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Python Projects\excel_deeplearning\"/>
    </mc:Choice>
  </mc:AlternateContent>
  <bookViews>
    <workbookView xWindow="0" yWindow="0" windowWidth="21600" windowHeight="10785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ニューラルネットワーク!#REF!</definedName>
    <definedName name="学習率">ニューラルネットワーク!#REF!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03" i="2" l="1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AM802" i="2"/>
  <c r="AN802" i="2"/>
  <c r="AO802" i="2"/>
  <c r="AP802" i="2"/>
  <c r="AQ802" i="2"/>
  <c r="AR802" i="2"/>
  <c r="AS802" i="2"/>
  <c r="AT802" i="2"/>
  <c r="AU802" i="2"/>
  <c r="AV802" i="2"/>
  <c r="AW802" i="2"/>
  <c r="AX802" i="2"/>
  <c r="AY802" i="2"/>
  <c r="AZ802" i="2"/>
  <c r="BA802" i="2"/>
  <c r="BB802" i="2"/>
  <c r="BC802" i="2"/>
  <c r="BD802" i="2"/>
  <c r="BE802" i="2"/>
  <c r="BF802" i="2"/>
  <c r="BG802" i="2"/>
  <c r="BH802" i="2"/>
  <c r="BI802" i="2"/>
  <c r="BJ802" i="2"/>
  <c r="BK802" i="2"/>
  <c r="BL802" i="2"/>
  <c r="BM802" i="2"/>
  <c r="BN802" i="2"/>
  <c r="BO802" i="2"/>
  <c r="BP802" i="2"/>
  <c r="BQ802" i="2"/>
  <c r="BR802" i="2"/>
  <c r="BS802" i="2"/>
  <c r="BT802" i="2"/>
  <c r="BU802" i="2"/>
  <c r="BV802" i="2"/>
  <c r="BW802" i="2"/>
  <c r="BX802" i="2"/>
  <c r="BY802" i="2"/>
  <c r="BZ802" i="2"/>
  <c r="CA802" i="2"/>
  <c r="CB802" i="2"/>
  <c r="CC802" i="2"/>
  <c r="CD802" i="2"/>
  <c r="CE802" i="2"/>
  <c r="CF802" i="2"/>
  <c r="CG802" i="2"/>
  <c r="CH802" i="2"/>
  <c r="CI802" i="2"/>
  <c r="CJ802" i="2"/>
  <c r="CK802" i="2"/>
  <c r="CL802" i="2"/>
  <c r="CM802" i="2"/>
  <c r="CN802" i="2"/>
  <c r="CO802" i="2"/>
  <c r="CP802" i="2"/>
  <c r="CQ802" i="2"/>
  <c r="CR802" i="2"/>
  <c r="CS802" i="2"/>
  <c r="CT802" i="2"/>
  <c r="CU802" i="2"/>
  <c r="CV802" i="2"/>
  <c r="CW802" i="2"/>
  <c r="CX802" i="2"/>
  <c r="CY802" i="2"/>
  <c r="CZ802" i="2"/>
  <c r="DA802" i="2"/>
  <c r="DB802" i="2"/>
  <c r="DC802" i="2"/>
  <c r="DD802" i="2"/>
  <c r="DE802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AM803" i="2"/>
  <c r="AN803" i="2"/>
  <c r="AO803" i="2"/>
  <c r="AP803" i="2"/>
  <c r="AQ803" i="2"/>
  <c r="AR803" i="2"/>
  <c r="AS803" i="2"/>
  <c r="AT803" i="2"/>
  <c r="AU803" i="2"/>
  <c r="AV803" i="2"/>
  <c r="AW803" i="2"/>
  <c r="AX803" i="2"/>
  <c r="AY803" i="2"/>
  <c r="AZ803" i="2"/>
  <c r="BA803" i="2"/>
  <c r="BB803" i="2"/>
  <c r="BC803" i="2"/>
  <c r="BD803" i="2"/>
  <c r="BE803" i="2"/>
  <c r="BF803" i="2"/>
  <c r="BG803" i="2"/>
  <c r="BH803" i="2"/>
  <c r="BI803" i="2"/>
  <c r="BJ803" i="2"/>
  <c r="BK803" i="2"/>
  <c r="BL803" i="2"/>
  <c r="BM803" i="2"/>
  <c r="BN803" i="2"/>
  <c r="BO803" i="2"/>
  <c r="BP803" i="2"/>
  <c r="BQ803" i="2"/>
  <c r="BR803" i="2"/>
  <c r="BS803" i="2"/>
  <c r="BT803" i="2"/>
  <c r="BU803" i="2"/>
  <c r="BV803" i="2"/>
  <c r="BW803" i="2"/>
  <c r="BX803" i="2"/>
  <c r="BY803" i="2"/>
  <c r="BZ803" i="2"/>
  <c r="CA803" i="2"/>
  <c r="CB803" i="2"/>
  <c r="CC803" i="2"/>
  <c r="CD803" i="2"/>
  <c r="CE803" i="2"/>
  <c r="CF803" i="2"/>
  <c r="CG803" i="2"/>
  <c r="CH803" i="2"/>
  <c r="CI803" i="2"/>
  <c r="CJ803" i="2"/>
  <c r="CK803" i="2"/>
  <c r="CL803" i="2"/>
  <c r="CM803" i="2"/>
  <c r="CN803" i="2"/>
  <c r="CO803" i="2"/>
  <c r="CP803" i="2"/>
  <c r="CQ803" i="2"/>
  <c r="CR803" i="2"/>
  <c r="CS803" i="2"/>
  <c r="CT803" i="2"/>
  <c r="CU803" i="2"/>
  <c r="CV803" i="2"/>
  <c r="CW803" i="2"/>
  <c r="CX803" i="2"/>
  <c r="CY803" i="2"/>
  <c r="CZ803" i="2"/>
  <c r="DA803" i="2"/>
  <c r="DB803" i="2"/>
  <c r="DC803" i="2"/>
  <c r="DD803" i="2"/>
  <c r="DE803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AM804" i="2"/>
  <c r="AN804" i="2"/>
  <c r="AO804" i="2"/>
  <c r="AP804" i="2"/>
  <c r="AQ804" i="2"/>
  <c r="AR804" i="2"/>
  <c r="AS804" i="2"/>
  <c r="AT804" i="2"/>
  <c r="AU804" i="2"/>
  <c r="AV804" i="2"/>
  <c r="AW804" i="2"/>
  <c r="AX804" i="2"/>
  <c r="AY804" i="2"/>
  <c r="AZ804" i="2"/>
  <c r="BA804" i="2"/>
  <c r="BB804" i="2"/>
  <c r="BC804" i="2"/>
  <c r="BD804" i="2"/>
  <c r="BE804" i="2"/>
  <c r="BF804" i="2"/>
  <c r="BG804" i="2"/>
  <c r="BH804" i="2"/>
  <c r="BI804" i="2"/>
  <c r="BJ804" i="2"/>
  <c r="BK804" i="2"/>
  <c r="BL804" i="2"/>
  <c r="BM804" i="2"/>
  <c r="BN804" i="2"/>
  <c r="BO804" i="2"/>
  <c r="BP804" i="2"/>
  <c r="BQ804" i="2"/>
  <c r="BR804" i="2"/>
  <c r="BS804" i="2"/>
  <c r="BT804" i="2"/>
  <c r="BU804" i="2"/>
  <c r="BV804" i="2"/>
  <c r="BW804" i="2"/>
  <c r="BX804" i="2"/>
  <c r="BY804" i="2"/>
  <c r="BZ804" i="2"/>
  <c r="CA804" i="2"/>
  <c r="CB804" i="2"/>
  <c r="CC804" i="2"/>
  <c r="CD804" i="2"/>
  <c r="CE804" i="2"/>
  <c r="CF804" i="2"/>
  <c r="CG804" i="2"/>
  <c r="CH804" i="2"/>
  <c r="CI804" i="2"/>
  <c r="CJ804" i="2"/>
  <c r="CK804" i="2"/>
  <c r="CL804" i="2"/>
  <c r="CM804" i="2"/>
  <c r="CN804" i="2"/>
  <c r="CO804" i="2"/>
  <c r="CP804" i="2"/>
  <c r="CQ804" i="2"/>
  <c r="CR804" i="2"/>
  <c r="CS804" i="2"/>
  <c r="CT804" i="2"/>
  <c r="CU804" i="2"/>
  <c r="CV804" i="2"/>
  <c r="CW804" i="2"/>
  <c r="CX804" i="2"/>
  <c r="CY804" i="2"/>
  <c r="CZ804" i="2"/>
  <c r="DA804" i="2"/>
  <c r="DB804" i="2"/>
  <c r="DC804" i="2"/>
  <c r="DD804" i="2"/>
  <c r="DE804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AM805" i="2"/>
  <c r="AN805" i="2"/>
  <c r="AO805" i="2"/>
  <c r="AP805" i="2"/>
  <c r="AQ805" i="2"/>
  <c r="AR805" i="2"/>
  <c r="AS805" i="2"/>
  <c r="AT805" i="2"/>
  <c r="AU805" i="2"/>
  <c r="AV805" i="2"/>
  <c r="AW805" i="2"/>
  <c r="AX805" i="2"/>
  <c r="AY805" i="2"/>
  <c r="AZ805" i="2"/>
  <c r="BA805" i="2"/>
  <c r="BB805" i="2"/>
  <c r="BC805" i="2"/>
  <c r="BD805" i="2"/>
  <c r="BE805" i="2"/>
  <c r="BF805" i="2"/>
  <c r="BG805" i="2"/>
  <c r="BH805" i="2"/>
  <c r="BI805" i="2"/>
  <c r="BJ805" i="2"/>
  <c r="BK805" i="2"/>
  <c r="BL805" i="2"/>
  <c r="BM805" i="2"/>
  <c r="BN805" i="2"/>
  <c r="BO805" i="2"/>
  <c r="BP805" i="2"/>
  <c r="BQ805" i="2"/>
  <c r="BR805" i="2"/>
  <c r="BS805" i="2"/>
  <c r="BT805" i="2"/>
  <c r="BU805" i="2"/>
  <c r="BV805" i="2"/>
  <c r="BW805" i="2"/>
  <c r="BX805" i="2"/>
  <c r="BY805" i="2"/>
  <c r="BZ805" i="2"/>
  <c r="CA805" i="2"/>
  <c r="CB805" i="2"/>
  <c r="CC805" i="2"/>
  <c r="CD805" i="2"/>
  <c r="CE805" i="2"/>
  <c r="CF805" i="2"/>
  <c r="CG805" i="2"/>
  <c r="CH805" i="2"/>
  <c r="CI805" i="2"/>
  <c r="CJ805" i="2"/>
  <c r="CK805" i="2"/>
  <c r="CL805" i="2"/>
  <c r="CM805" i="2"/>
  <c r="CN805" i="2"/>
  <c r="CO805" i="2"/>
  <c r="CP805" i="2"/>
  <c r="CQ805" i="2"/>
  <c r="CR805" i="2"/>
  <c r="CS805" i="2"/>
  <c r="CT805" i="2"/>
  <c r="CU805" i="2"/>
  <c r="CV805" i="2"/>
  <c r="CW805" i="2"/>
  <c r="CX805" i="2"/>
  <c r="CY805" i="2"/>
  <c r="CZ805" i="2"/>
  <c r="DA805" i="2"/>
  <c r="DB805" i="2"/>
  <c r="DC805" i="2"/>
  <c r="DD805" i="2"/>
  <c r="DE805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AM806" i="2"/>
  <c r="AN806" i="2"/>
  <c r="AO806" i="2"/>
  <c r="AP806" i="2"/>
  <c r="AQ806" i="2"/>
  <c r="AR806" i="2"/>
  <c r="AS806" i="2"/>
  <c r="AT806" i="2"/>
  <c r="AU806" i="2"/>
  <c r="AV806" i="2"/>
  <c r="AW806" i="2"/>
  <c r="AX806" i="2"/>
  <c r="AY806" i="2"/>
  <c r="AZ806" i="2"/>
  <c r="BA806" i="2"/>
  <c r="BB806" i="2"/>
  <c r="BC806" i="2"/>
  <c r="BD806" i="2"/>
  <c r="BE806" i="2"/>
  <c r="BF806" i="2"/>
  <c r="BG806" i="2"/>
  <c r="BH806" i="2"/>
  <c r="BI806" i="2"/>
  <c r="BJ806" i="2"/>
  <c r="BK806" i="2"/>
  <c r="BL806" i="2"/>
  <c r="BM806" i="2"/>
  <c r="BN806" i="2"/>
  <c r="BO806" i="2"/>
  <c r="BP806" i="2"/>
  <c r="BQ806" i="2"/>
  <c r="BR806" i="2"/>
  <c r="BS806" i="2"/>
  <c r="BT806" i="2"/>
  <c r="BU806" i="2"/>
  <c r="BV806" i="2"/>
  <c r="BW806" i="2"/>
  <c r="BX806" i="2"/>
  <c r="BY806" i="2"/>
  <c r="BZ806" i="2"/>
  <c r="CA806" i="2"/>
  <c r="CB806" i="2"/>
  <c r="CC806" i="2"/>
  <c r="CD806" i="2"/>
  <c r="CE806" i="2"/>
  <c r="CF806" i="2"/>
  <c r="CG806" i="2"/>
  <c r="CH806" i="2"/>
  <c r="CI806" i="2"/>
  <c r="CJ806" i="2"/>
  <c r="CK806" i="2"/>
  <c r="CL806" i="2"/>
  <c r="CM806" i="2"/>
  <c r="CN806" i="2"/>
  <c r="CO806" i="2"/>
  <c r="CP806" i="2"/>
  <c r="CQ806" i="2"/>
  <c r="CR806" i="2"/>
  <c r="CS806" i="2"/>
  <c r="CT806" i="2"/>
  <c r="CU806" i="2"/>
  <c r="CV806" i="2"/>
  <c r="CW806" i="2"/>
  <c r="CX806" i="2"/>
  <c r="CY806" i="2"/>
  <c r="CZ806" i="2"/>
  <c r="DA806" i="2"/>
  <c r="DB806" i="2"/>
  <c r="DC806" i="2"/>
  <c r="DD806" i="2"/>
  <c r="DE806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AM807" i="2"/>
  <c r="AN807" i="2"/>
  <c r="AO807" i="2"/>
  <c r="AP807" i="2"/>
  <c r="AQ807" i="2"/>
  <c r="AR807" i="2"/>
  <c r="AS807" i="2"/>
  <c r="AT807" i="2"/>
  <c r="AU807" i="2"/>
  <c r="AV807" i="2"/>
  <c r="AW807" i="2"/>
  <c r="AX807" i="2"/>
  <c r="AY807" i="2"/>
  <c r="AZ807" i="2"/>
  <c r="BA807" i="2"/>
  <c r="BB807" i="2"/>
  <c r="BC807" i="2"/>
  <c r="BD807" i="2"/>
  <c r="BE807" i="2"/>
  <c r="BF807" i="2"/>
  <c r="BG807" i="2"/>
  <c r="BH807" i="2"/>
  <c r="BI807" i="2"/>
  <c r="BJ807" i="2"/>
  <c r="BK807" i="2"/>
  <c r="BL807" i="2"/>
  <c r="BM807" i="2"/>
  <c r="BN807" i="2"/>
  <c r="BO807" i="2"/>
  <c r="BP807" i="2"/>
  <c r="BQ807" i="2"/>
  <c r="BR807" i="2"/>
  <c r="BS807" i="2"/>
  <c r="BT807" i="2"/>
  <c r="BU807" i="2"/>
  <c r="BV807" i="2"/>
  <c r="BW807" i="2"/>
  <c r="BX807" i="2"/>
  <c r="BY807" i="2"/>
  <c r="BZ807" i="2"/>
  <c r="CA807" i="2"/>
  <c r="CB807" i="2"/>
  <c r="CC807" i="2"/>
  <c r="CD807" i="2"/>
  <c r="CE807" i="2"/>
  <c r="CF807" i="2"/>
  <c r="CG807" i="2"/>
  <c r="CH807" i="2"/>
  <c r="CI807" i="2"/>
  <c r="CJ807" i="2"/>
  <c r="CK807" i="2"/>
  <c r="CL807" i="2"/>
  <c r="CM807" i="2"/>
  <c r="CN807" i="2"/>
  <c r="CO807" i="2"/>
  <c r="CP807" i="2"/>
  <c r="CQ807" i="2"/>
  <c r="CR807" i="2"/>
  <c r="CS807" i="2"/>
  <c r="CT807" i="2"/>
  <c r="CU807" i="2"/>
  <c r="CV807" i="2"/>
  <c r="CW807" i="2"/>
  <c r="CX807" i="2"/>
  <c r="CY807" i="2"/>
  <c r="CZ807" i="2"/>
  <c r="DA807" i="2"/>
  <c r="DB807" i="2"/>
  <c r="DC807" i="2"/>
  <c r="DD807" i="2"/>
  <c r="DE807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AM808" i="2"/>
  <c r="AN808" i="2"/>
  <c r="AO808" i="2"/>
  <c r="AP808" i="2"/>
  <c r="AQ808" i="2"/>
  <c r="AR808" i="2"/>
  <c r="AS808" i="2"/>
  <c r="AT808" i="2"/>
  <c r="AU808" i="2"/>
  <c r="AV808" i="2"/>
  <c r="AW808" i="2"/>
  <c r="AX808" i="2"/>
  <c r="AY808" i="2"/>
  <c r="AZ808" i="2"/>
  <c r="BA808" i="2"/>
  <c r="BB808" i="2"/>
  <c r="BC808" i="2"/>
  <c r="BD808" i="2"/>
  <c r="BE808" i="2"/>
  <c r="BF808" i="2"/>
  <c r="BG808" i="2"/>
  <c r="BH808" i="2"/>
  <c r="BI808" i="2"/>
  <c r="BJ808" i="2"/>
  <c r="BK808" i="2"/>
  <c r="BL808" i="2"/>
  <c r="BM808" i="2"/>
  <c r="BN808" i="2"/>
  <c r="BO808" i="2"/>
  <c r="BP808" i="2"/>
  <c r="BQ808" i="2"/>
  <c r="BR808" i="2"/>
  <c r="BS808" i="2"/>
  <c r="BT808" i="2"/>
  <c r="BU808" i="2"/>
  <c r="BV808" i="2"/>
  <c r="BW808" i="2"/>
  <c r="BX808" i="2"/>
  <c r="BY808" i="2"/>
  <c r="BZ808" i="2"/>
  <c r="CA808" i="2"/>
  <c r="CB808" i="2"/>
  <c r="CC808" i="2"/>
  <c r="CD808" i="2"/>
  <c r="CE808" i="2"/>
  <c r="CF808" i="2"/>
  <c r="CG808" i="2"/>
  <c r="CH808" i="2"/>
  <c r="CI808" i="2"/>
  <c r="CJ808" i="2"/>
  <c r="CK808" i="2"/>
  <c r="CL808" i="2"/>
  <c r="CM808" i="2"/>
  <c r="CN808" i="2"/>
  <c r="CO808" i="2"/>
  <c r="CP808" i="2"/>
  <c r="CQ808" i="2"/>
  <c r="CR808" i="2"/>
  <c r="CS808" i="2"/>
  <c r="CT808" i="2"/>
  <c r="CU808" i="2"/>
  <c r="CV808" i="2"/>
  <c r="CW808" i="2"/>
  <c r="CX808" i="2"/>
  <c r="CY808" i="2"/>
  <c r="CZ808" i="2"/>
  <c r="DA808" i="2"/>
  <c r="DB808" i="2"/>
  <c r="DC808" i="2"/>
  <c r="DD808" i="2"/>
  <c r="DE808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AM809" i="2"/>
  <c r="AN809" i="2"/>
  <c r="AO809" i="2"/>
  <c r="AP809" i="2"/>
  <c r="AQ809" i="2"/>
  <c r="AR809" i="2"/>
  <c r="AS809" i="2"/>
  <c r="AT809" i="2"/>
  <c r="AU809" i="2"/>
  <c r="AV809" i="2"/>
  <c r="AW809" i="2"/>
  <c r="AX809" i="2"/>
  <c r="AY809" i="2"/>
  <c r="AZ809" i="2"/>
  <c r="BA809" i="2"/>
  <c r="BB809" i="2"/>
  <c r="BC809" i="2"/>
  <c r="BD809" i="2"/>
  <c r="BE809" i="2"/>
  <c r="BF809" i="2"/>
  <c r="BG809" i="2"/>
  <c r="BH809" i="2"/>
  <c r="BI809" i="2"/>
  <c r="BJ809" i="2"/>
  <c r="BK809" i="2"/>
  <c r="BL809" i="2"/>
  <c r="BM809" i="2"/>
  <c r="BN809" i="2"/>
  <c r="BO809" i="2"/>
  <c r="BP809" i="2"/>
  <c r="BQ809" i="2"/>
  <c r="BR809" i="2"/>
  <c r="BS809" i="2"/>
  <c r="BT809" i="2"/>
  <c r="BU809" i="2"/>
  <c r="BV809" i="2"/>
  <c r="BW809" i="2"/>
  <c r="BX809" i="2"/>
  <c r="BY809" i="2"/>
  <c r="BZ809" i="2"/>
  <c r="CA809" i="2"/>
  <c r="CB809" i="2"/>
  <c r="CC809" i="2"/>
  <c r="CD809" i="2"/>
  <c r="CE809" i="2"/>
  <c r="CF809" i="2"/>
  <c r="CG809" i="2"/>
  <c r="CH809" i="2"/>
  <c r="CI809" i="2"/>
  <c r="CJ809" i="2"/>
  <c r="CK809" i="2"/>
  <c r="CL809" i="2"/>
  <c r="CM809" i="2"/>
  <c r="CN809" i="2"/>
  <c r="CO809" i="2"/>
  <c r="CP809" i="2"/>
  <c r="CQ809" i="2"/>
  <c r="CR809" i="2"/>
  <c r="CS809" i="2"/>
  <c r="CT809" i="2"/>
  <c r="CU809" i="2"/>
  <c r="CV809" i="2"/>
  <c r="CW809" i="2"/>
  <c r="CX809" i="2"/>
  <c r="CY809" i="2"/>
  <c r="CZ809" i="2"/>
  <c r="DA809" i="2"/>
  <c r="DB809" i="2"/>
  <c r="DC809" i="2"/>
  <c r="DD809" i="2"/>
  <c r="DE809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AM810" i="2"/>
  <c r="AN810" i="2"/>
  <c r="AO810" i="2"/>
  <c r="AP810" i="2"/>
  <c r="AQ810" i="2"/>
  <c r="AR810" i="2"/>
  <c r="AS810" i="2"/>
  <c r="AT810" i="2"/>
  <c r="AU810" i="2"/>
  <c r="AV810" i="2"/>
  <c r="AW810" i="2"/>
  <c r="AX810" i="2"/>
  <c r="AY810" i="2"/>
  <c r="AZ810" i="2"/>
  <c r="BA810" i="2"/>
  <c r="BB810" i="2"/>
  <c r="BC810" i="2"/>
  <c r="BD810" i="2"/>
  <c r="BE810" i="2"/>
  <c r="BF810" i="2"/>
  <c r="BG810" i="2"/>
  <c r="BH810" i="2"/>
  <c r="BI810" i="2"/>
  <c r="BJ810" i="2"/>
  <c r="BK810" i="2"/>
  <c r="BL810" i="2"/>
  <c r="BM810" i="2"/>
  <c r="BN810" i="2"/>
  <c r="BO810" i="2"/>
  <c r="BP810" i="2"/>
  <c r="BQ810" i="2"/>
  <c r="BR810" i="2"/>
  <c r="BS810" i="2"/>
  <c r="BT810" i="2"/>
  <c r="BU810" i="2"/>
  <c r="BV810" i="2"/>
  <c r="BW810" i="2"/>
  <c r="BX810" i="2"/>
  <c r="BY810" i="2"/>
  <c r="BZ810" i="2"/>
  <c r="CA810" i="2"/>
  <c r="CB810" i="2"/>
  <c r="CC810" i="2"/>
  <c r="CD810" i="2"/>
  <c r="CE810" i="2"/>
  <c r="CF810" i="2"/>
  <c r="CG810" i="2"/>
  <c r="CH810" i="2"/>
  <c r="CI810" i="2"/>
  <c r="CJ810" i="2"/>
  <c r="CK810" i="2"/>
  <c r="CL810" i="2"/>
  <c r="CM810" i="2"/>
  <c r="CN810" i="2"/>
  <c r="CO810" i="2"/>
  <c r="CP810" i="2"/>
  <c r="CQ810" i="2"/>
  <c r="CR810" i="2"/>
  <c r="CS810" i="2"/>
  <c r="CT810" i="2"/>
  <c r="CU810" i="2"/>
  <c r="CV810" i="2"/>
  <c r="CW810" i="2"/>
  <c r="CX810" i="2"/>
  <c r="CY810" i="2"/>
  <c r="CZ810" i="2"/>
  <c r="DA810" i="2"/>
  <c r="DB810" i="2"/>
  <c r="DC810" i="2"/>
  <c r="DD810" i="2"/>
  <c r="DE810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AM811" i="2"/>
  <c r="AN811" i="2"/>
  <c r="AO811" i="2"/>
  <c r="AP811" i="2"/>
  <c r="AQ811" i="2"/>
  <c r="AR811" i="2"/>
  <c r="AS811" i="2"/>
  <c r="AT811" i="2"/>
  <c r="AU811" i="2"/>
  <c r="AV811" i="2"/>
  <c r="AW811" i="2"/>
  <c r="AX811" i="2"/>
  <c r="AY811" i="2"/>
  <c r="AZ811" i="2"/>
  <c r="BA811" i="2"/>
  <c r="BB811" i="2"/>
  <c r="BC811" i="2"/>
  <c r="BD811" i="2"/>
  <c r="BE811" i="2"/>
  <c r="BF811" i="2"/>
  <c r="BG811" i="2"/>
  <c r="BH811" i="2"/>
  <c r="BI811" i="2"/>
  <c r="BJ811" i="2"/>
  <c r="BK811" i="2"/>
  <c r="BL811" i="2"/>
  <c r="BM811" i="2"/>
  <c r="BN811" i="2"/>
  <c r="BO811" i="2"/>
  <c r="BP811" i="2"/>
  <c r="BQ811" i="2"/>
  <c r="BR811" i="2"/>
  <c r="BS811" i="2"/>
  <c r="BT811" i="2"/>
  <c r="BU811" i="2"/>
  <c r="BV811" i="2"/>
  <c r="BW811" i="2"/>
  <c r="BX811" i="2"/>
  <c r="BY811" i="2"/>
  <c r="BZ811" i="2"/>
  <c r="CA811" i="2"/>
  <c r="CB811" i="2"/>
  <c r="CC811" i="2"/>
  <c r="CD811" i="2"/>
  <c r="CE811" i="2"/>
  <c r="CF811" i="2"/>
  <c r="CG811" i="2"/>
  <c r="CH811" i="2"/>
  <c r="CI811" i="2"/>
  <c r="CJ811" i="2"/>
  <c r="CK811" i="2"/>
  <c r="CL811" i="2"/>
  <c r="CM811" i="2"/>
  <c r="CN811" i="2"/>
  <c r="CO811" i="2"/>
  <c r="CP811" i="2"/>
  <c r="CQ811" i="2"/>
  <c r="CR811" i="2"/>
  <c r="CS811" i="2"/>
  <c r="CT811" i="2"/>
  <c r="CU811" i="2"/>
  <c r="CV811" i="2"/>
  <c r="CW811" i="2"/>
  <c r="CX811" i="2"/>
  <c r="CY811" i="2"/>
  <c r="CZ811" i="2"/>
  <c r="DA811" i="2"/>
  <c r="DB811" i="2"/>
  <c r="DC811" i="2"/>
  <c r="DD811" i="2"/>
  <c r="DE811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AM812" i="2"/>
  <c r="AN812" i="2"/>
  <c r="AO812" i="2"/>
  <c r="AP812" i="2"/>
  <c r="AQ812" i="2"/>
  <c r="AR812" i="2"/>
  <c r="AS812" i="2"/>
  <c r="AT812" i="2"/>
  <c r="AU812" i="2"/>
  <c r="AV812" i="2"/>
  <c r="AW812" i="2"/>
  <c r="AX812" i="2"/>
  <c r="AY812" i="2"/>
  <c r="AZ812" i="2"/>
  <c r="BA812" i="2"/>
  <c r="BB812" i="2"/>
  <c r="BC812" i="2"/>
  <c r="BD812" i="2"/>
  <c r="BE812" i="2"/>
  <c r="BF812" i="2"/>
  <c r="BG812" i="2"/>
  <c r="BH812" i="2"/>
  <c r="BI812" i="2"/>
  <c r="BJ812" i="2"/>
  <c r="BK812" i="2"/>
  <c r="BL812" i="2"/>
  <c r="BM812" i="2"/>
  <c r="BN812" i="2"/>
  <c r="BO812" i="2"/>
  <c r="BP812" i="2"/>
  <c r="BQ812" i="2"/>
  <c r="BR812" i="2"/>
  <c r="BS812" i="2"/>
  <c r="BT812" i="2"/>
  <c r="BU812" i="2"/>
  <c r="BV812" i="2"/>
  <c r="BW812" i="2"/>
  <c r="BX812" i="2"/>
  <c r="BY812" i="2"/>
  <c r="BZ812" i="2"/>
  <c r="CA812" i="2"/>
  <c r="CB812" i="2"/>
  <c r="CC812" i="2"/>
  <c r="CD812" i="2"/>
  <c r="CE812" i="2"/>
  <c r="CF812" i="2"/>
  <c r="CG812" i="2"/>
  <c r="CH812" i="2"/>
  <c r="CI812" i="2"/>
  <c r="CJ812" i="2"/>
  <c r="CK812" i="2"/>
  <c r="CL812" i="2"/>
  <c r="CM812" i="2"/>
  <c r="CN812" i="2"/>
  <c r="CO812" i="2"/>
  <c r="CP812" i="2"/>
  <c r="CQ812" i="2"/>
  <c r="CR812" i="2"/>
  <c r="CS812" i="2"/>
  <c r="CT812" i="2"/>
  <c r="CU812" i="2"/>
  <c r="CV812" i="2"/>
  <c r="CW812" i="2"/>
  <c r="CX812" i="2"/>
  <c r="CY812" i="2"/>
  <c r="CZ812" i="2"/>
  <c r="DA812" i="2"/>
  <c r="DB812" i="2"/>
  <c r="DC812" i="2"/>
  <c r="DD812" i="2"/>
  <c r="DE812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AM813" i="2"/>
  <c r="AN813" i="2"/>
  <c r="AO813" i="2"/>
  <c r="AP813" i="2"/>
  <c r="AQ813" i="2"/>
  <c r="AR813" i="2"/>
  <c r="AS813" i="2"/>
  <c r="AT813" i="2"/>
  <c r="AU813" i="2"/>
  <c r="AV813" i="2"/>
  <c r="AW813" i="2"/>
  <c r="AX813" i="2"/>
  <c r="AY813" i="2"/>
  <c r="AZ813" i="2"/>
  <c r="BA813" i="2"/>
  <c r="BB813" i="2"/>
  <c r="BC813" i="2"/>
  <c r="BD813" i="2"/>
  <c r="BE813" i="2"/>
  <c r="BF813" i="2"/>
  <c r="BG813" i="2"/>
  <c r="BH813" i="2"/>
  <c r="BI813" i="2"/>
  <c r="BJ813" i="2"/>
  <c r="BK813" i="2"/>
  <c r="BL813" i="2"/>
  <c r="BM813" i="2"/>
  <c r="BN813" i="2"/>
  <c r="BO813" i="2"/>
  <c r="BP813" i="2"/>
  <c r="BQ813" i="2"/>
  <c r="BR813" i="2"/>
  <c r="BS813" i="2"/>
  <c r="BT813" i="2"/>
  <c r="BU813" i="2"/>
  <c r="BV813" i="2"/>
  <c r="BW813" i="2"/>
  <c r="BX813" i="2"/>
  <c r="BY813" i="2"/>
  <c r="BZ813" i="2"/>
  <c r="CA813" i="2"/>
  <c r="CB813" i="2"/>
  <c r="CC813" i="2"/>
  <c r="CD813" i="2"/>
  <c r="CE813" i="2"/>
  <c r="CF813" i="2"/>
  <c r="CG813" i="2"/>
  <c r="CH813" i="2"/>
  <c r="CI813" i="2"/>
  <c r="CJ813" i="2"/>
  <c r="CK813" i="2"/>
  <c r="CL813" i="2"/>
  <c r="CM813" i="2"/>
  <c r="CN813" i="2"/>
  <c r="CO813" i="2"/>
  <c r="CP813" i="2"/>
  <c r="CQ813" i="2"/>
  <c r="CR813" i="2"/>
  <c r="CS813" i="2"/>
  <c r="CT813" i="2"/>
  <c r="CU813" i="2"/>
  <c r="CV813" i="2"/>
  <c r="CW813" i="2"/>
  <c r="CX813" i="2"/>
  <c r="CY813" i="2"/>
  <c r="CZ813" i="2"/>
  <c r="DA813" i="2"/>
  <c r="DB813" i="2"/>
  <c r="DC813" i="2"/>
  <c r="DD813" i="2"/>
  <c r="DE813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AM814" i="2"/>
  <c r="AN814" i="2"/>
  <c r="AO814" i="2"/>
  <c r="AP814" i="2"/>
  <c r="AQ814" i="2"/>
  <c r="AR814" i="2"/>
  <c r="AS814" i="2"/>
  <c r="AT814" i="2"/>
  <c r="AU814" i="2"/>
  <c r="AV814" i="2"/>
  <c r="AW814" i="2"/>
  <c r="AX814" i="2"/>
  <c r="AY814" i="2"/>
  <c r="AZ814" i="2"/>
  <c r="BA814" i="2"/>
  <c r="BB814" i="2"/>
  <c r="BC814" i="2"/>
  <c r="BD814" i="2"/>
  <c r="BE814" i="2"/>
  <c r="BF814" i="2"/>
  <c r="BG814" i="2"/>
  <c r="BH814" i="2"/>
  <c r="BI814" i="2"/>
  <c r="BJ814" i="2"/>
  <c r="BK814" i="2"/>
  <c r="BL814" i="2"/>
  <c r="BM814" i="2"/>
  <c r="BN814" i="2"/>
  <c r="BO814" i="2"/>
  <c r="BP814" i="2"/>
  <c r="BQ814" i="2"/>
  <c r="BR814" i="2"/>
  <c r="BS814" i="2"/>
  <c r="BT814" i="2"/>
  <c r="BU814" i="2"/>
  <c r="BV814" i="2"/>
  <c r="BW814" i="2"/>
  <c r="BX814" i="2"/>
  <c r="BY814" i="2"/>
  <c r="BZ814" i="2"/>
  <c r="CA814" i="2"/>
  <c r="CB814" i="2"/>
  <c r="CC814" i="2"/>
  <c r="CD814" i="2"/>
  <c r="CE814" i="2"/>
  <c r="CF814" i="2"/>
  <c r="CG814" i="2"/>
  <c r="CH814" i="2"/>
  <c r="CI814" i="2"/>
  <c r="CJ814" i="2"/>
  <c r="CK814" i="2"/>
  <c r="CL814" i="2"/>
  <c r="CM814" i="2"/>
  <c r="CN814" i="2"/>
  <c r="CO814" i="2"/>
  <c r="CP814" i="2"/>
  <c r="CQ814" i="2"/>
  <c r="CR814" i="2"/>
  <c r="CS814" i="2"/>
  <c r="CT814" i="2"/>
  <c r="CU814" i="2"/>
  <c r="CV814" i="2"/>
  <c r="CW814" i="2"/>
  <c r="CX814" i="2"/>
  <c r="CY814" i="2"/>
  <c r="CZ814" i="2"/>
  <c r="DA814" i="2"/>
  <c r="DB814" i="2"/>
  <c r="DC814" i="2"/>
  <c r="DD814" i="2"/>
  <c r="DE814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AM815" i="2"/>
  <c r="AN815" i="2"/>
  <c r="AO815" i="2"/>
  <c r="AP815" i="2"/>
  <c r="AQ815" i="2"/>
  <c r="AR815" i="2"/>
  <c r="AS815" i="2"/>
  <c r="AT815" i="2"/>
  <c r="AU815" i="2"/>
  <c r="AV815" i="2"/>
  <c r="AW815" i="2"/>
  <c r="AX815" i="2"/>
  <c r="AY815" i="2"/>
  <c r="AZ815" i="2"/>
  <c r="BA815" i="2"/>
  <c r="BB815" i="2"/>
  <c r="BC815" i="2"/>
  <c r="BD815" i="2"/>
  <c r="BE815" i="2"/>
  <c r="BF815" i="2"/>
  <c r="BG815" i="2"/>
  <c r="BH815" i="2"/>
  <c r="BI815" i="2"/>
  <c r="BJ815" i="2"/>
  <c r="BK815" i="2"/>
  <c r="BL815" i="2"/>
  <c r="BM815" i="2"/>
  <c r="BN815" i="2"/>
  <c r="BO815" i="2"/>
  <c r="BP815" i="2"/>
  <c r="BQ815" i="2"/>
  <c r="BR815" i="2"/>
  <c r="BS815" i="2"/>
  <c r="BT815" i="2"/>
  <c r="BU815" i="2"/>
  <c r="BV815" i="2"/>
  <c r="BW815" i="2"/>
  <c r="BX815" i="2"/>
  <c r="BY815" i="2"/>
  <c r="BZ815" i="2"/>
  <c r="CA815" i="2"/>
  <c r="CB815" i="2"/>
  <c r="CC815" i="2"/>
  <c r="CD815" i="2"/>
  <c r="CE815" i="2"/>
  <c r="CF815" i="2"/>
  <c r="CG815" i="2"/>
  <c r="CH815" i="2"/>
  <c r="CI815" i="2"/>
  <c r="CJ815" i="2"/>
  <c r="CK815" i="2"/>
  <c r="CL815" i="2"/>
  <c r="CM815" i="2"/>
  <c r="CN815" i="2"/>
  <c r="CO815" i="2"/>
  <c r="CP815" i="2"/>
  <c r="CQ815" i="2"/>
  <c r="CR815" i="2"/>
  <c r="CS815" i="2"/>
  <c r="CT815" i="2"/>
  <c r="CU815" i="2"/>
  <c r="CV815" i="2"/>
  <c r="CW815" i="2"/>
  <c r="CX815" i="2"/>
  <c r="CY815" i="2"/>
  <c r="CZ815" i="2"/>
  <c r="DA815" i="2"/>
  <c r="DB815" i="2"/>
  <c r="DC815" i="2"/>
  <c r="DD815" i="2"/>
  <c r="DE815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AM816" i="2"/>
  <c r="AN816" i="2"/>
  <c r="AO816" i="2"/>
  <c r="AP816" i="2"/>
  <c r="AQ816" i="2"/>
  <c r="AR816" i="2"/>
  <c r="AS816" i="2"/>
  <c r="AT816" i="2"/>
  <c r="AU816" i="2"/>
  <c r="AV816" i="2"/>
  <c r="AW816" i="2"/>
  <c r="AX816" i="2"/>
  <c r="AY816" i="2"/>
  <c r="AZ816" i="2"/>
  <c r="BA816" i="2"/>
  <c r="BB816" i="2"/>
  <c r="BC816" i="2"/>
  <c r="BD816" i="2"/>
  <c r="BE816" i="2"/>
  <c r="BF816" i="2"/>
  <c r="BG816" i="2"/>
  <c r="BH816" i="2"/>
  <c r="BI816" i="2"/>
  <c r="BJ816" i="2"/>
  <c r="BK816" i="2"/>
  <c r="BL816" i="2"/>
  <c r="BM816" i="2"/>
  <c r="BN816" i="2"/>
  <c r="BO816" i="2"/>
  <c r="BP816" i="2"/>
  <c r="BQ816" i="2"/>
  <c r="BR816" i="2"/>
  <c r="BS816" i="2"/>
  <c r="BT816" i="2"/>
  <c r="BU816" i="2"/>
  <c r="BV816" i="2"/>
  <c r="BW816" i="2"/>
  <c r="BX816" i="2"/>
  <c r="BY816" i="2"/>
  <c r="BZ816" i="2"/>
  <c r="CA816" i="2"/>
  <c r="CB816" i="2"/>
  <c r="CC816" i="2"/>
  <c r="CD816" i="2"/>
  <c r="CE816" i="2"/>
  <c r="CF816" i="2"/>
  <c r="CG816" i="2"/>
  <c r="CH816" i="2"/>
  <c r="CI816" i="2"/>
  <c r="CJ816" i="2"/>
  <c r="CK816" i="2"/>
  <c r="CL816" i="2"/>
  <c r="CM816" i="2"/>
  <c r="CN816" i="2"/>
  <c r="CO816" i="2"/>
  <c r="CP816" i="2"/>
  <c r="CQ816" i="2"/>
  <c r="CR816" i="2"/>
  <c r="CS816" i="2"/>
  <c r="CT816" i="2"/>
  <c r="CU816" i="2"/>
  <c r="CV816" i="2"/>
  <c r="CW816" i="2"/>
  <c r="CX816" i="2"/>
  <c r="CY816" i="2"/>
  <c r="CZ816" i="2"/>
  <c r="DA816" i="2"/>
  <c r="DB816" i="2"/>
  <c r="DC816" i="2"/>
  <c r="DD816" i="2"/>
  <c r="DE816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AM817" i="2"/>
  <c r="AN817" i="2"/>
  <c r="AO817" i="2"/>
  <c r="AP817" i="2"/>
  <c r="AQ817" i="2"/>
  <c r="AR817" i="2"/>
  <c r="AS817" i="2"/>
  <c r="AT817" i="2"/>
  <c r="AU817" i="2"/>
  <c r="AV817" i="2"/>
  <c r="AW817" i="2"/>
  <c r="AX817" i="2"/>
  <c r="AY817" i="2"/>
  <c r="AZ817" i="2"/>
  <c r="BA817" i="2"/>
  <c r="BB817" i="2"/>
  <c r="BC817" i="2"/>
  <c r="BD817" i="2"/>
  <c r="BE817" i="2"/>
  <c r="BF817" i="2"/>
  <c r="BG817" i="2"/>
  <c r="BH817" i="2"/>
  <c r="BI817" i="2"/>
  <c r="BJ817" i="2"/>
  <c r="BK817" i="2"/>
  <c r="BL817" i="2"/>
  <c r="BM817" i="2"/>
  <c r="BN817" i="2"/>
  <c r="BO817" i="2"/>
  <c r="BP817" i="2"/>
  <c r="BQ817" i="2"/>
  <c r="BR817" i="2"/>
  <c r="BS817" i="2"/>
  <c r="BT817" i="2"/>
  <c r="BU817" i="2"/>
  <c r="BV817" i="2"/>
  <c r="BW817" i="2"/>
  <c r="BX817" i="2"/>
  <c r="BY817" i="2"/>
  <c r="BZ817" i="2"/>
  <c r="CA817" i="2"/>
  <c r="CB817" i="2"/>
  <c r="CC817" i="2"/>
  <c r="CD817" i="2"/>
  <c r="CE817" i="2"/>
  <c r="CF817" i="2"/>
  <c r="CG817" i="2"/>
  <c r="CH817" i="2"/>
  <c r="CI817" i="2"/>
  <c r="CJ817" i="2"/>
  <c r="CK817" i="2"/>
  <c r="CL817" i="2"/>
  <c r="CM817" i="2"/>
  <c r="CN817" i="2"/>
  <c r="CO817" i="2"/>
  <c r="CP817" i="2"/>
  <c r="CQ817" i="2"/>
  <c r="CR817" i="2"/>
  <c r="CS817" i="2"/>
  <c r="CT817" i="2"/>
  <c r="CU817" i="2"/>
  <c r="CV817" i="2"/>
  <c r="CW817" i="2"/>
  <c r="CX817" i="2"/>
  <c r="CY817" i="2"/>
  <c r="CZ817" i="2"/>
  <c r="DA817" i="2"/>
  <c r="DB817" i="2"/>
  <c r="DC817" i="2"/>
  <c r="DD817" i="2"/>
  <c r="DE817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AM818" i="2"/>
  <c r="AN818" i="2"/>
  <c r="AO818" i="2"/>
  <c r="AP818" i="2"/>
  <c r="AQ818" i="2"/>
  <c r="AR818" i="2"/>
  <c r="AS818" i="2"/>
  <c r="AT818" i="2"/>
  <c r="AU818" i="2"/>
  <c r="AV818" i="2"/>
  <c r="AW818" i="2"/>
  <c r="AX818" i="2"/>
  <c r="AY818" i="2"/>
  <c r="AZ818" i="2"/>
  <c r="BA818" i="2"/>
  <c r="BB818" i="2"/>
  <c r="BC818" i="2"/>
  <c r="BD818" i="2"/>
  <c r="BE818" i="2"/>
  <c r="BF818" i="2"/>
  <c r="BG818" i="2"/>
  <c r="BH818" i="2"/>
  <c r="BI818" i="2"/>
  <c r="BJ818" i="2"/>
  <c r="BK818" i="2"/>
  <c r="BL818" i="2"/>
  <c r="BM818" i="2"/>
  <c r="BN818" i="2"/>
  <c r="BO818" i="2"/>
  <c r="BP818" i="2"/>
  <c r="BQ818" i="2"/>
  <c r="BR818" i="2"/>
  <c r="BS818" i="2"/>
  <c r="BT818" i="2"/>
  <c r="BU818" i="2"/>
  <c r="BV818" i="2"/>
  <c r="BW818" i="2"/>
  <c r="BX818" i="2"/>
  <c r="BY818" i="2"/>
  <c r="BZ818" i="2"/>
  <c r="CA818" i="2"/>
  <c r="CB818" i="2"/>
  <c r="CC818" i="2"/>
  <c r="CD818" i="2"/>
  <c r="CE818" i="2"/>
  <c r="CF818" i="2"/>
  <c r="CG818" i="2"/>
  <c r="CH818" i="2"/>
  <c r="CI818" i="2"/>
  <c r="CJ818" i="2"/>
  <c r="CK818" i="2"/>
  <c r="CL818" i="2"/>
  <c r="CM818" i="2"/>
  <c r="CN818" i="2"/>
  <c r="CO818" i="2"/>
  <c r="CP818" i="2"/>
  <c r="CQ818" i="2"/>
  <c r="CR818" i="2"/>
  <c r="CS818" i="2"/>
  <c r="CT818" i="2"/>
  <c r="CU818" i="2"/>
  <c r="CV818" i="2"/>
  <c r="CW818" i="2"/>
  <c r="CX818" i="2"/>
  <c r="CY818" i="2"/>
  <c r="CZ818" i="2"/>
  <c r="DA818" i="2"/>
  <c r="DB818" i="2"/>
  <c r="DC818" i="2"/>
  <c r="DD818" i="2"/>
  <c r="DE818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AM819" i="2"/>
  <c r="AN819" i="2"/>
  <c r="AO819" i="2"/>
  <c r="AP819" i="2"/>
  <c r="AQ819" i="2"/>
  <c r="AR819" i="2"/>
  <c r="AS819" i="2"/>
  <c r="AT819" i="2"/>
  <c r="AU819" i="2"/>
  <c r="AV819" i="2"/>
  <c r="AW819" i="2"/>
  <c r="AX819" i="2"/>
  <c r="AY819" i="2"/>
  <c r="AZ819" i="2"/>
  <c r="BA819" i="2"/>
  <c r="BB819" i="2"/>
  <c r="BC819" i="2"/>
  <c r="BD819" i="2"/>
  <c r="BE819" i="2"/>
  <c r="BF819" i="2"/>
  <c r="BG819" i="2"/>
  <c r="BH819" i="2"/>
  <c r="BI819" i="2"/>
  <c r="BJ819" i="2"/>
  <c r="BK819" i="2"/>
  <c r="BL819" i="2"/>
  <c r="BM819" i="2"/>
  <c r="BN819" i="2"/>
  <c r="BO819" i="2"/>
  <c r="BP819" i="2"/>
  <c r="BQ819" i="2"/>
  <c r="BR819" i="2"/>
  <c r="BS819" i="2"/>
  <c r="BT819" i="2"/>
  <c r="BU819" i="2"/>
  <c r="BV819" i="2"/>
  <c r="BW819" i="2"/>
  <c r="BX819" i="2"/>
  <c r="BY819" i="2"/>
  <c r="BZ819" i="2"/>
  <c r="CA819" i="2"/>
  <c r="CB819" i="2"/>
  <c r="CC819" i="2"/>
  <c r="CD819" i="2"/>
  <c r="CE819" i="2"/>
  <c r="CF819" i="2"/>
  <c r="CG819" i="2"/>
  <c r="CH819" i="2"/>
  <c r="CI819" i="2"/>
  <c r="CJ819" i="2"/>
  <c r="CK819" i="2"/>
  <c r="CL819" i="2"/>
  <c r="CM819" i="2"/>
  <c r="CN819" i="2"/>
  <c r="CO819" i="2"/>
  <c r="CP819" i="2"/>
  <c r="CQ819" i="2"/>
  <c r="CR819" i="2"/>
  <c r="CS819" i="2"/>
  <c r="CT819" i="2"/>
  <c r="CU819" i="2"/>
  <c r="CV819" i="2"/>
  <c r="CW819" i="2"/>
  <c r="CX819" i="2"/>
  <c r="CY819" i="2"/>
  <c r="CZ819" i="2"/>
  <c r="DA819" i="2"/>
  <c r="DB819" i="2"/>
  <c r="DC819" i="2"/>
  <c r="DD819" i="2"/>
  <c r="DE819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AM820" i="2"/>
  <c r="AN820" i="2"/>
  <c r="AO820" i="2"/>
  <c r="AP820" i="2"/>
  <c r="AQ820" i="2"/>
  <c r="AR820" i="2"/>
  <c r="AS820" i="2"/>
  <c r="AT820" i="2"/>
  <c r="AU820" i="2"/>
  <c r="AV820" i="2"/>
  <c r="AW820" i="2"/>
  <c r="AX820" i="2"/>
  <c r="AY820" i="2"/>
  <c r="AZ820" i="2"/>
  <c r="BA820" i="2"/>
  <c r="BB820" i="2"/>
  <c r="BC820" i="2"/>
  <c r="BD820" i="2"/>
  <c r="BE820" i="2"/>
  <c r="BF820" i="2"/>
  <c r="BG820" i="2"/>
  <c r="BH820" i="2"/>
  <c r="BI820" i="2"/>
  <c r="BJ820" i="2"/>
  <c r="BK820" i="2"/>
  <c r="BL820" i="2"/>
  <c r="BM820" i="2"/>
  <c r="BN820" i="2"/>
  <c r="BO820" i="2"/>
  <c r="BP820" i="2"/>
  <c r="BQ820" i="2"/>
  <c r="BR820" i="2"/>
  <c r="BS820" i="2"/>
  <c r="BT820" i="2"/>
  <c r="BU820" i="2"/>
  <c r="BV820" i="2"/>
  <c r="BW820" i="2"/>
  <c r="BX820" i="2"/>
  <c r="BY820" i="2"/>
  <c r="BZ820" i="2"/>
  <c r="CA820" i="2"/>
  <c r="CB820" i="2"/>
  <c r="CC820" i="2"/>
  <c r="CD820" i="2"/>
  <c r="CE820" i="2"/>
  <c r="CF820" i="2"/>
  <c r="CG820" i="2"/>
  <c r="CH820" i="2"/>
  <c r="CI820" i="2"/>
  <c r="CJ820" i="2"/>
  <c r="CK820" i="2"/>
  <c r="CL820" i="2"/>
  <c r="CM820" i="2"/>
  <c r="CN820" i="2"/>
  <c r="CO820" i="2"/>
  <c r="CP820" i="2"/>
  <c r="CQ820" i="2"/>
  <c r="CR820" i="2"/>
  <c r="CS820" i="2"/>
  <c r="CT820" i="2"/>
  <c r="CU820" i="2"/>
  <c r="CV820" i="2"/>
  <c r="CW820" i="2"/>
  <c r="CX820" i="2"/>
  <c r="CY820" i="2"/>
  <c r="CZ820" i="2"/>
  <c r="DA820" i="2"/>
  <c r="DB820" i="2"/>
  <c r="DC820" i="2"/>
  <c r="DD820" i="2"/>
  <c r="DE820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AM821" i="2"/>
  <c r="AN821" i="2"/>
  <c r="AO821" i="2"/>
  <c r="AP821" i="2"/>
  <c r="AQ821" i="2"/>
  <c r="AR821" i="2"/>
  <c r="AS821" i="2"/>
  <c r="AT821" i="2"/>
  <c r="AU821" i="2"/>
  <c r="AV821" i="2"/>
  <c r="AW821" i="2"/>
  <c r="AX821" i="2"/>
  <c r="AY821" i="2"/>
  <c r="AZ821" i="2"/>
  <c r="BA821" i="2"/>
  <c r="BB821" i="2"/>
  <c r="BC821" i="2"/>
  <c r="BD821" i="2"/>
  <c r="BE821" i="2"/>
  <c r="BF821" i="2"/>
  <c r="BG821" i="2"/>
  <c r="BH821" i="2"/>
  <c r="BI821" i="2"/>
  <c r="BJ821" i="2"/>
  <c r="BK821" i="2"/>
  <c r="BL821" i="2"/>
  <c r="BM821" i="2"/>
  <c r="BN821" i="2"/>
  <c r="BO821" i="2"/>
  <c r="BP821" i="2"/>
  <c r="BQ821" i="2"/>
  <c r="BR821" i="2"/>
  <c r="BS821" i="2"/>
  <c r="BT821" i="2"/>
  <c r="BU821" i="2"/>
  <c r="BV821" i="2"/>
  <c r="BW821" i="2"/>
  <c r="BX821" i="2"/>
  <c r="BY821" i="2"/>
  <c r="BZ821" i="2"/>
  <c r="CA821" i="2"/>
  <c r="CB821" i="2"/>
  <c r="CC821" i="2"/>
  <c r="CD821" i="2"/>
  <c r="CE821" i="2"/>
  <c r="CF821" i="2"/>
  <c r="CG821" i="2"/>
  <c r="CH821" i="2"/>
  <c r="CI821" i="2"/>
  <c r="CJ821" i="2"/>
  <c r="CK821" i="2"/>
  <c r="CL821" i="2"/>
  <c r="CM821" i="2"/>
  <c r="CN821" i="2"/>
  <c r="CO821" i="2"/>
  <c r="CP821" i="2"/>
  <c r="CQ821" i="2"/>
  <c r="CR821" i="2"/>
  <c r="CS821" i="2"/>
  <c r="CT821" i="2"/>
  <c r="CU821" i="2"/>
  <c r="CV821" i="2"/>
  <c r="CW821" i="2"/>
  <c r="CX821" i="2"/>
  <c r="CY821" i="2"/>
  <c r="CZ821" i="2"/>
  <c r="DA821" i="2"/>
  <c r="DB821" i="2"/>
  <c r="DC821" i="2"/>
  <c r="DD821" i="2"/>
  <c r="DE821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AM822" i="2"/>
  <c r="AN822" i="2"/>
  <c r="AO822" i="2"/>
  <c r="AP822" i="2"/>
  <c r="AQ822" i="2"/>
  <c r="AR822" i="2"/>
  <c r="AS822" i="2"/>
  <c r="AT822" i="2"/>
  <c r="AU822" i="2"/>
  <c r="AV822" i="2"/>
  <c r="AW822" i="2"/>
  <c r="AX822" i="2"/>
  <c r="AY822" i="2"/>
  <c r="AZ822" i="2"/>
  <c r="BA822" i="2"/>
  <c r="BB822" i="2"/>
  <c r="BC822" i="2"/>
  <c r="BD822" i="2"/>
  <c r="BE822" i="2"/>
  <c r="BF822" i="2"/>
  <c r="BG822" i="2"/>
  <c r="BH822" i="2"/>
  <c r="BI822" i="2"/>
  <c r="BJ822" i="2"/>
  <c r="BK822" i="2"/>
  <c r="BL822" i="2"/>
  <c r="BM822" i="2"/>
  <c r="BN822" i="2"/>
  <c r="BO822" i="2"/>
  <c r="BP822" i="2"/>
  <c r="BQ822" i="2"/>
  <c r="BR822" i="2"/>
  <c r="BS822" i="2"/>
  <c r="BT822" i="2"/>
  <c r="BU822" i="2"/>
  <c r="BV822" i="2"/>
  <c r="BW822" i="2"/>
  <c r="BX822" i="2"/>
  <c r="BY822" i="2"/>
  <c r="BZ822" i="2"/>
  <c r="CA822" i="2"/>
  <c r="CB822" i="2"/>
  <c r="CC822" i="2"/>
  <c r="CD822" i="2"/>
  <c r="CE822" i="2"/>
  <c r="CF822" i="2"/>
  <c r="CG822" i="2"/>
  <c r="CH822" i="2"/>
  <c r="CI822" i="2"/>
  <c r="CJ822" i="2"/>
  <c r="CK822" i="2"/>
  <c r="CL822" i="2"/>
  <c r="CM822" i="2"/>
  <c r="CN822" i="2"/>
  <c r="CO822" i="2"/>
  <c r="CP822" i="2"/>
  <c r="CQ822" i="2"/>
  <c r="CR822" i="2"/>
  <c r="CS822" i="2"/>
  <c r="CT822" i="2"/>
  <c r="CU822" i="2"/>
  <c r="CV822" i="2"/>
  <c r="CW822" i="2"/>
  <c r="CX822" i="2"/>
  <c r="CY822" i="2"/>
  <c r="CZ822" i="2"/>
  <c r="DA822" i="2"/>
  <c r="DB822" i="2"/>
  <c r="DC822" i="2"/>
  <c r="DD822" i="2"/>
  <c r="DE822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AM823" i="2"/>
  <c r="AN823" i="2"/>
  <c r="AO823" i="2"/>
  <c r="AP823" i="2"/>
  <c r="AQ823" i="2"/>
  <c r="AR823" i="2"/>
  <c r="AS823" i="2"/>
  <c r="AT823" i="2"/>
  <c r="AU823" i="2"/>
  <c r="AV823" i="2"/>
  <c r="AW823" i="2"/>
  <c r="AX823" i="2"/>
  <c r="AY823" i="2"/>
  <c r="AZ823" i="2"/>
  <c r="BA823" i="2"/>
  <c r="BB823" i="2"/>
  <c r="BC823" i="2"/>
  <c r="BD823" i="2"/>
  <c r="BE823" i="2"/>
  <c r="BF823" i="2"/>
  <c r="BG823" i="2"/>
  <c r="BH823" i="2"/>
  <c r="BI823" i="2"/>
  <c r="BJ823" i="2"/>
  <c r="BK823" i="2"/>
  <c r="BL823" i="2"/>
  <c r="BM823" i="2"/>
  <c r="BN823" i="2"/>
  <c r="BO823" i="2"/>
  <c r="BP823" i="2"/>
  <c r="BQ823" i="2"/>
  <c r="BR823" i="2"/>
  <c r="BS823" i="2"/>
  <c r="BT823" i="2"/>
  <c r="BU823" i="2"/>
  <c r="BV823" i="2"/>
  <c r="BW823" i="2"/>
  <c r="BX823" i="2"/>
  <c r="BY823" i="2"/>
  <c r="BZ823" i="2"/>
  <c r="CA823" i="2"/>
  <c r="CB823" i="2"/>
  <c r="CC823" i="2"/>
  <c r="CD823" i="2"/>
  <c r="CE823" i="2"/>
  <c r="CF823" i="2"/>
  <c r="CG823" i="2"/>
  <c r="CH823" i="2"/>
  <c r="CI823" i="2"/>
  <c r="CJ823" i="2"/>
  <c r="CK823" i="2"/>
  <c r="CL823" i="2"/>
  <c r="CM823" i="2"/>
  <c r="CN823" i="2"/>
  <c r="CO823" i="2"/>
  <c r="CP823" i="2"/>
  <c r="CQ823" i="2"/>
  <c r="CR823" i="2"/>
  <c r="CS823" i="2"/>
  <c r="CT823" i="2"/>
  <c r="CU823" i="2"/>
  <c r="CV823" i="2"/>
  <c r="CW823" i="2"/>
  <c r="CX823" i="2"/>
  <c r="CY823" i="2"/>
  <c r="CZ823" i="2"/>
  <c r="DA823" i="2"/>
  <c r="DB823" i="2"/>
  <c r="DC823" i="2"/>
  <c r="DD823" i="2"/>
  <c r="DE823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AM824" i="2"/>
  <c r="AN824" i="2"/>
  <c r="AO824" i="2"/>
  <c r="AP824" i="2"/>
  <c r="AQ824" i="2"/>
  <c r="AR824" i="2"/>
  <c r="AS824" i="2"/>
  <c r="AT824" i="2"/>
  <c r="AU824" i="2"/>
  <c r="AV824" i="2"/>
  <c r="AW824" i="2"/>
  <c r="AX824" i="2"/>
  <c r="AY824" i="2"/>
  <c r="AZ824" i="2"/>
  <c r="BA824" i="2"/>
  <c r="BB824" i="2"/>
  <c r="BC824" i="2"/>
  <c r="BD824" i="2"/>
  <c r="BE824" i="2"/>
  <c r="BF824" i="2"/>
  <c r="BG824" i="2"/>
  <c r="BH824" i="2"/>
  <c r="BI824" i="2"/>
  <c r="BJ824" i="2"/>
  <c r="BK824" i="2"/>
  <c r="BL824" i="2"/>
  <c r="BM824" i="2"/>
  <c r="BN824" i="2"/>
  <c r="BO824" i="2"/>
  <c r="BP824" i="2"/>
  <c r="BQ824" i="2"/>
  <c r="BR824" i="2"/>
  <c r="BS824" i="2"/>
  <c r="BT824" i="2"/>
  <c r="BU824" i="2"/>
  <c r="BV824" i="2"/>
  <c r="BW824" i="2"/>
  <c r="BX824" i="2"/>
  <c r="BY824" i="2"/>
  <c r="BZ824" i="2"/>
  <c r="CA824" i="2"/>
  <c r="CB824" i="2"/>
  <c r="CC824" i="2"/>
  <c r="CD824" i="2"/>
  <c r="CE824" i="2"/>
  <c r="CF824" i="2"/>
  <c r="CG824" i="2"/>
  <c r="CH824" i="2"/>
  <c r="CI824" i="2"/>
  <c r="CJ824" i="2"/>
  <c r="CK824" i="2"/>
  <c r="CL824" i="2"/>
  <c r="CM824" i="2"/>
  <c r="CN824" i="2"/>
  <c r="CO824" i="2"/>
  <c r="CP824" i="2"/>
  <c r="CQ824" i="2"/>
  <c r="CR824" i="2"/>
  <c r="CS824" i="2"/>
  <c r="CT824" i="2"/>
  <c r="CU824" i="2"/>
  <c r="CV824" i="2"/>
  <c r="CW824" i="2"/>
  <c r="CX824" i="2"/>
  <c r="CY824" i="2"/>
  <c r="CZ824" i="2"/>
  <c r="DA824" i="2"/>
  <c r="DB824" i="2"/>
  <c r="DC824" i="2"/>
  <c r="DD824" i="2"/>
  <c r="DE824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AM825" i="2"/>
  <c r="AN825" i="2"/>
  <c r="AO825" i="2"/>
  <c r="AP825" i="2"/>
  <c r="AQ825" i="2"/>
  <c r="AR825" i="2"/>
  <c r="AS825" i="2"/>
  <c r="AT825" i="2"/>
  <c r="AU825" i="2"/>
  <c r="AV825" i="2"/>
  <c r="AW825" i="2"/>
  <c r="AX825" i="2"/>
  <c r="AY825" i="2"/>
  <c r="AZ825" i="2"/>
  <c r="BA825" i="2"/>
  <c r="BB825" i="2"/>
  <c r="BC825" i="2"/>
  <c r="BD825" i="2"/>
  <c r="BE825" i="2"/>
  <c r="BF825" i="2"/>
  <c r="BG825" i="2"/>
  <c r="BH825" i="2"/>
  <c r="BI825" i="2"/>
  <c r="BJ825" i="2"/>
  <c r="BK825" i="2"/>
  <c r="BL825" i="2"/>
  <c r="BM825" i="2"/>
  <c r="BN825" i="2"/>
  <c r="BO825" i="2"/>
  <c r="BP825" i="2"/>
  <c r="BQ825" i="2"/>
  <c r="BR825" i="2"/>
  <c r="BS825" i="2"/>
  <c r="BT825" i="2"/>
  <c r="BU825" i="2"/>
  <c r="BV825" i="2"/>
  <c r="BW825" i="2"/>
  <c r="BX825" i="2"/>
  <c r="BY825" i="2"/>
  <c r="BZ825" i="2"/>
  <c r="CA825" i="2"/>
  <c r="CB825" i="2"/>
  <c r="CC825" i="2"/>
  <c r="CD825" i="2"/>
  <c r="CE825" i="2"/>
  <c r="CF825" i="2"/>
  <c r="CG825" i="2"/>
  <c r="CH825" i="2"/>
  <c r="CI825" i="2"/>
  <c r="CJ825" i="2"/>
  <c r="CK825" i="2"/>
  <c r="CL825" i="2"/>
  <c r="CM825" i="2"/>
  <c r="CN825" i="2"/>
  <c r="CO825" i="2"/>
  <c r="CP825" i="2"/>
  <c r="CQ825" i="2"/>
  <c r="CR825" i="2"/>
  <c r="CS825" i="2"/>
  <c r="CT825" i="2"/>
  <c r="CU825" i="2"/>
  <c r="CV825" i="2"/>
  <c r="CW825" i="2"/>
  <c r="CX825" i="2"/>
  <c r="CY825" i="2"/>
  <c r="CZ825" i="2"/>
  <c r="DA825" i="2"/>
  <c r="DB825" i="2"/>
  <c r="DC825" i="2"/>
  <c r="DD825" i="2"/>
  <c r="DE825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AM826" i="2"/>
  <c r="AN826" i="2"/>
  <c r="AO826" i="2"/>
  <c r="AP826" i="2"/>
  <c r="AQ826" i="2"/>
  <c r="AR826" i="2"/>
  <c r="AS826" i="2"/>
  <c r="AT826" i="2"/>
  <c r="AU826" i="2"/>
  <c r="AV826" i="2"/>
  <c r="AW826" i="2"/>
  <c r="AX826" i="2"/>
  <c r="AY826" i="2"/>
  <c r="AZ826" i="2"/>
  <c r="BA826" i="2"/>
  <c r="BB826" i="2"/>
  <c r="BC826" i="2"/>
  <c r="BD826" i="2"/>
  <c r="BE826" i="2"/>
  <c r="BF826" i="2"/>
  <c r="BG826" i="2"/>
  <c r="BH826" i="2"/>
  <c r="BI826" i="2"/>
  <c r="BJ826" i="2"/>
  <c r="BK826" i="2"/>
  <c r="BL826" i="2"/>
  <c r="BM826" i="2"/>
  <c r="BN826" i="2"/>
  <c r="BO826" i="2"/>
  <c r="BP826" i="2"/>
  <c r="BQ826" i="2"/>
  <c r="BR826" i="2"/>
  <c r="BS826" i="2"/>
  <c r="BT826" i="2"/>
  <c r="BU826" i="2"/>
  <c r="BV826" i="2"/>
  <c r="BW826" i="2"/>
  <c r="BX826" i="2"/>
  <c r="BY826" i="2"/>
  <c r="BZ826" i="2"/>
  <c r="CA826" i="2"/>
  <c r="CB826" i="2"/>
  <c r="CC826" i="2"/>
  <c r="CD826" i="2"/>
  <c r="CE826" i="2"/>
  <c r="CF826" i="2"/>
  <c r="CG826" i="2"/>
  <c r="CH826" i="2"/>
  <c r="CI826" i="2"/>
  <c r="CJ826" i="2"/>
  <c r="CK826" i="2"/>
  <c r="CL826" i="2"/>
  <c r="CM826" i="2"/>
  <c r="CN826" i="2"/>
  <c r="CO826" i="2"/>
  <c r="CP826" i="2"/>
  <c r="CQ826" i="2"/>
  <c r="CR826" i="2"/>
  <c r="CS826" i="2"/>
  <c r="CT826" i="2"/>
  <c r="CU826" i="2"/>
  <c r="CV826" i="2"/>
  <c r="CW826" i="2"/>
  <c r="CX826" i="2"/>
  <c r="CY826" i="2"/>
  <c r="CZ826" i="2"/>
  <c r="DA826" i="2"/>
  <c r="DB826" i="2"/>
  <c r="DC826" i="2"/>
  <c r="DD826" i="2"/>
  <c r="DE826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AM827" i="2"/>
  <c r="AN827" i="2"/>
  <c r="AO827" i="2"/>
  <c r="AP827" i="2"/>
  <c r="AQ827" i="2"/>
  <c r="AR827" i="2"/>
  <c r="AS827" i="2"/>
  <c r="AT827" i="2"/>
  <c r="AU827" i="2"/>
  <c r="AV827" i="2"/>
  <c r="AW827" i="2"/>
  <c r="AX827" i="2"/>
  <c r="AY827" i="2"/>
  <c r="AZ827" i="2"/>
  <c r="BA827" i="2"/>
  <c r="BB827" i="2"/>
  <c r="BC827" i="2"/>
  <c r="BD827" i="2"/>
  <c r="BE827" i="2"/>
  <c r="BF827" i="2"/>
  <c r="BG827" i="2"/>
  <c r="BH827" i="2"/>
  <c r="BI827" i="2"/>
  <c r="BJ827" i="2"/>
  <c r="BK827" i="2"/>
  <c r="BL827" i="2"/>
  <c r="BM827" i="2"/>
  <c r="BN827" i="2"/>
  <c r="BO827" i="2"/>
  <c r="BP827" i="2"/>
  <c r="BQ827" i="2"/>
  <c r="BR827" i="2"/>
  <c r="BS827" i="2"/>
  <c r="BT827" i="2"/>
  <c r="BU827" i="2"/>
  <c r="BV827" i="2"/>
  <c r="BW827" i="2"/>
  <c r="BX827" i="2"/>
  <c r="BY827" i="2"/>
  <c r="BZ827" i="2"/>
  <c r="CA827" i="2"/>
  <c r="CB827" i="2"/>
  <c r="CC827" i="2"/>
  <c r="CD827" i="2"/>
  <c r="CE827" i="2"/>
  <c r="CF827" i="2"/>
  <c r="CG827" i="2"/>
  <c r="CH827" i="2"/>
  <c r="CI827" i="2"/>
  <c r="CJ827" i="2"/>
  <c r="CK827" i="2"/>
  <c r="CL827" i="2"/>
  <c r="CM827" i="2"/>
  <c r="CN827" i="2"/>
  <c r="CO827" i="2"/>
  <c r="CP827" i="2"/>
  <c r="CQ827" i="2"/>
  <c r="CR827" i="2"/>
  <c r="CS827" i="2"/>
  <c r="CT827" i="2"/>
  <c r="CU827" i="2"/>
  <c r="CV827" i="2"/>
  <c r="CW827" i="2"/>
  <c r="CX827" i="2"/>
  <c r="CY827" i="2"/>
  <c r="CZ827" i="2"/>
  <c r="DA827" i="2"/>
  <c r="DB827" i="2"/>
  <c r="DC827" i="2"/>
  <c r="DD827" i="2"/>
  <c r="DE827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AM828" i="2"/>
  <c r="AN828" i="2"/>
  <c r="AO828" i="2"/>
  <c r="AP828" i="2"/>
  <c r="AQ828" i="2"/>
  <c r="AR828" i="2"/>
  <c r="AS828" i="2"/>
  <c r="AT828" i="2"/>
  <c r="AU828" i="2"/>
  <c r="AV828" i="2"/>
  <c r="AW828" i="2"/>
  <c r="AX828" i="2"/>
  <c r="AY828" i="2"/>
  <c r="AZ828" i="2"/>
  <c r="BA828" i="2"/>
  <c r="BB828" i="2"/>
  <c r="BC828" i="2"/>
  <c r="BD828" i="2"/>
  <c r="BE828" i="2"/>
  <c r="BF828" i="2"/>
  <c r="BG828" i="2"/>
  <c r="BH828" i="2"/>
  <c r="BI828" i="2"/>
  <c r="BJ828" i="2"/>
  <c r="BK828" i="2"/>
  <c r="BL828" i="2"/>
  <c r="BM828" i="2"/>
  <c r="BN828" i="2"/>
  <c r="BO828" i="2"/>
  <c r="BP828" i="2"/>
  <c r="BQ828" i="2"/>
  <c r="BR828" i="2"/>
  <c r="BS828" i="2"/>
  <c r="BT828" i="2"/>
  <c r="BU828" i="2"/>
  <c r="BV828" i="2"/>
  <c r="BW828" i="2"/>
  <c r="BX828" i="2"/>
  <c r="BY828" i="2"/>
  <c r="BZ828" i="2"/>
  <c r="CA828" i="2"/>
  <c r="CB828" i="2"/>
  <c r="CC828" i="2"/>
  <c r="CD828" i="2"/>
  <c r="CE828" i="2"/>
  <c r="CF828" i="2"/>
  <c r="CG828" i="2"/>
  <c r="CH828" i="2"/>
  <c r="CI828" i="2"/>
  <c r="CJ828" i="2"/>
  <c r="CK828" i="2"/>
  <c r="CL828" i="2"/>
  <c r="CM828" i="2"/>
  <c r="CN828" i="2"/>
  <c r="CO828" i="2"/>
  <c r="CP828" i="2"/>
  <c r="CQ828" i="2"/>
  <c r="CR828" i="2"/>
  <c r="CS828" i="2"/>
  <c r="CT828" i="2"/>
  <c r="CU828" i="2"/>
  <c r="CV828" i="2"/>
  <c r="CW828" i="2"/>
  <c r="CX828" i="2"/>
  <c r="CY828" i="2"/>
  <c r="CZ828" i="2"/>
  <c r="DA828" i="2"/>
  <c r="DB828" i="2"/>
  <c r="DC828" i="2"/>
  <c r="DD828" i="2"/>
  <c r="DE828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AM829" i="2"/>
  <c r="AN829" i="2"/>
  <c r="AO829" i="2"/>
  <c r="AP829" i="2"/>
  <c r="AQ829" i="2"/>
  <c r="AR829" i="2"/>
  <c r="AS829" i="2"/>
  <c r="AT829" i="2"/>
  <c r="AU829" i="2"/>
  <c r="AV829" i="2"/>
  <c r="AW829" i="2"/>
  <c r="AX829" i="2"/>
  <c r="AY829" i="2"/>
  <c r="AZ829" i="2"/>
  <c r="BA829" i="2"/>
  <c r="BB829" i="2"/>
  <c r="BC829" i="2"/>
  <c r="BD829" i="2"/>
  <c r="BE829" i="2"/>
  <c r="BF829" i="2"/>
  <c r="BG829" i="2"/>
  <c r="BH829" i="2"/>
  <c r="BI829" i="2"/>
  <c r="BJ829" i="2"/>
  <c r="BK829" i="2"/>
  <c r="BL829" i="2"/>
  <c r="BM829" i="2"/>
  <c r="BN829" i="2"/>
  <c r="BO829" i="2"/>
  <c r="BP829" i="2"/>
  <c r="BQ829" i="2"/>
  <c r="BR829" i="2"/>
  <c r="BS829" i="2"/>
  <c r="BT829" i="2"/>
  <c r="BU829" i="2"/>
  <c r="BV829" i="2"/>
  <c r="BW829" i="2"/>
  <c r="BX829" i="2"/>
  <c r="BY829" i="2"/>
  <c r="BZ829" i="2"/>
  <c r="CA829" i="2"/>
  <c r="CB829" i="2"/>
  <c r="CC829" i="2"/>
  <c r="CD829" i="2"/>
  <c r="CE829" i="2"/>
  <c r="CF829" i="2"/>
  <c r="CG829" i="2"/>
  <c r="CH829" i="2"/>
  <c r="CI829" i="2"/>
  <c r="CJ829" i="2"/>
  <c r="CK829" i="2"/>
  <c r="CL829" i="2"/>
  <c r="CM829" i="2"/>
  <c r="CN829" i="2"/>
  <c r="CO829" i="2"/>
  <c r="CP829" i="2"/>
  <c r="CQ829" i="2"/>
  <c r="CR829" i="2"/>
  <c r="CS829" i="2"/>
  <c r="CT829" i="2"/>
  <c r="CU829" i="2"/>
  <c r="CV829" i="2"/>
  <c r="CW829" i="2"/>
  <c r="CX829" i="2"/>
  <c r="CY829" i="2"/>
  <c r="CZ829" i="2"/>
  <c r="DA829" i="2"/>
  <c r="DB829" i="2"/>
  <c r="DC829" i="2"/>
  <c r="DD829" i="2"/>
  <c r="DE829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AM830" i="2"/>
  <c r="AN830" i="2"/>
  <c r="AO830" i="2"/>
  <c r="AP830" i="2"/>
  <c r="AQ830" i="2"/>
  <c r="AR830" i="2"/>
  <c r="AS830" i="2"/>
  <c r="AT830" i="2"/>
  <c r="AU830" i="2"/>
  <c r="AV830" i="2"/>
  <c r="AW830" i="2"/>
  <c r="AX830" i="2"/>
  <c r="AY830" i="2"/>
  <c r="AZ830" i="2"/>
  <c r="BA830" i="2"/>
  <c r="BB830" i="2"/>
  <c r="BC830" i="2"/>
  <c r="BD830" i="2"/>
  <c r="BE830" i="2"/>
  <c r="BF830" i="2"/>
  <c r="BG830" i="2"/>
  <c r="BH830" i="2"/>
  <c r="BI830" i="2"/>
  <c r="BJ830" i="2"/>
  <c r="BK830" i="2"/>
  <c r="BL830" i="2"/>
  <c r="BM830" i="2"/>
  <c r="BN830" i="2"/>
  <c r="BO830" i="2"/>
  <c r="BP830" i="2"/>
  <c r="BQ830" i="2"/>
  <c r="BR830" i="2"/>
  <c r="BS830" i="2"/>
  <c r="BT830" i="2"/>
  <c r="BU830" i="2"/>
  <c r="BV830" i="2"/>
  <c r="BW830" i="2"/>
  <c r="BX830" i="2"/>
  <c r="BY830" i="2"/>
  <c r="BZ830" i="2"/>
  <c r="CA830" i="2"/>
  <c r="CB830" i="2"/>
  <c r="CC830" i="2"/>
  <c r="CD830" i="2"/>
  <c r="CE830" i="2"/>
  <c r="CF830" i="2"/>
  <c r="CG830" i="2"/>
  <c r="CH830" i="2"/>
  <c r="CI830" i="2"/>
  <c r="CJ830" i="2"/>
  <c r="CK830" i="2"/>
  <c r="CL830" i="2"/>
  <c r="CM830" i="2"/>
  <c r="CN830" i="2"/>
  <c r="CO830" i="2"/>
  <c r="CP830" i="2"/>
  <c r="CQ830" i="2"/>
  <c r="CR830" i="2"/>
  <c r="CS830" i="2"/>
  <c r="CT830" i="2"/>
  <c r="CU830" i="2"/>
  <c r="CV830" i="2"/>
  <c r="CW830" i="2"/>
  <c r="CX830" i="2"/>
  <c r="CY830" i="2"/>
  <c r="CZ830" i="2"/>
  <c r="DA830" i="2"/>
  <c r="DB830" i="2"/>
  <c r="DC830" i="2"/>
  <c r="DD830" i="2"/>
  <c r="DE830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AM831" i="2"/>
  <c r="AN831" i="2"/>
  <c r="AO831" i="2"/>
  <c r="AP831" i="2"/>
  <c r="AQ831" i="2"/>
  <c r="AR831" i="2"/>
  <c r="AS831" i="2"/>
  <c r="AT831" i="2"/>
  <c r="AU831" i="2"/>
  <c r="AV831" i="2"/>
  <c r="AW831" i="2"/>
  <c r="AX831" i="2"/>
  <c r="AY831" i="2"/>
  <c r="AZ831" i="2"/>
  <c r="BA831" i="2"/>
  <c r="BB831" i="2"/>
  <c r="BC831" i="2"/>
  <c r="BD831" i="2"/>
  <c r="BE831" i="2"/>
  <c r="BF831" i="2"/>
  <c r="BG831" i="2"/>
  <c r="BH831" i="2"/>
  <c r="BI831" i="2"/>
  <c r="BJ831" i="2"/>
  <c r="BK831" i="2"/>
  <c r="BL831" i="2"/>
  <c r="BM831" i="2"/>
  <c r="BN831" i="2"/>
  <c r="BO831" i="2"/>
  <c r="BP831" i="2"/>
  <c r="BQ831" i="2"/>
  <c r="BR831" i="2"/>
  <c r="BS831" i="2"/>
  <c r="BT831" i="2"/>
  <c r="BU831" i="2"/>
  <c r="BV831" i="2"/>
  <c r="BW831" i="2"/>
  <c r="BX831" i="2"/>
  <c r="BY831" i="2"/>
  <c r="BZ831" i="2"/>
  <c r="CA831" i="2"/>
  <c r="CB831" i="2"/>
  <c r="CC831" i="2"/>
  <c r="CD831" i="2"/>
  <c r="CE831" i="2"/>
  <c r="CF831" i="2"/>
  <c r="CG831" i="2"/>
  <c r="CH831" i="2"/>
  <c r="CI831" i="2"/>
  <c r="CJ831" i="2"/>
  <c r="CK831" i="2"/>
  <c r="CL831" i="2"/>
  <c r="CM831" i="2"/>
  <c r="CN831" i="2"/>
  <c r="CO831" i="2"/>
  <c r="CP831" i="2"/>
  <c r="CQ831" i="2"/>
  <c r="CR831" i="2"/>
  <c r="CS831" i="2"/>
  <c r="CT831" i="2"/>
  <c r="CU831" i="2"/>
  <c r="CV831" i="2"/>
  <c r="CW831" i="2"/>
  <c r="CX831" i="2"/>
  <c r="CY831" i="2"/>
  <c r="CZ831" i="2"/>
  <c r="DA831" i="2"/>
  <c r="DB831" i="2"/>
  <c r="DC831" i="2"/>
  <c r="DD831" i="2"/>
  <c r="DE831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AM832" i="2"/>
  <c r="AN832" i="2"/>
  <c r="AO832" i="2"/>
  <c r="AP832" i="2"/>
  <c r="AQ832" i="2"/>
  <c r="AR832" i="2"/>
  <c r="AS832" i="2"/>
  <c r="AT832" i="2"/>
  <c r="AU832" i="2"/>
  <c r="AV832" i="2"/>
  <c r="AW832" i="2"/>
  <c r="AX832" i="2"/>
  <c r="AY832" i="2"/>
  <c r="AZ832" i="2"/>
  <c r="BA832" i="2"/>
  <c r="BB832" i="2"/>
  <c r="BC832" i="2"/>
  <c r="BD832" i="2"/>
  <c r="BE832" i="2"/>
  <c r="BF832" i="2"/>
  <c r="BG832" i="2"/>
  <c r="BH832" i="2"/>
  <c r="BI832" i="2"/>
  <c r="BJ832" i="2"/>
  <c r="BK832" i="2"/>
  <c r="BL832" i="2"/>
  <c r="BM832" i="2"/>
  <c r="BN832" i="2"/>
  <c r="BO832" i="2"/>
  <c r="BP832" i="2"/>
  <c r="BQ832" i="2"/>
  <c r="BR832" i="2"/>
  <c r="BS832" i="2"/>
  <c r="BT832" i="2"/>
  <c r="BU832" i="2"/>
  <c r="BV832" i="2"/>
  <c r="BW832" i="2"/>
  <c r="BX832" i="2"/>
  <c r="BY832" i="2"/>
  <c r="BZ832" i="2"/>
  <c r="CA832" i="2"/>
  <c r="CB832" i="2"/>
  <c r="CC832" i="2"/>
  <c r="CD832" i="2"/>
  <c r="CE832" i="2"/>
  <c r="CF832" i="2"/>
  <c r="CG832" i="2"/>
  <c r="CH832" i="2"/>
  <c r="CI832" i="2"/>
  <c r="CJ832" i="2"/>
  <c r="CK832" i="2"/>
  <c r="CL832" i="2"/>
  <c r="CM832" i="2"/>
  <c r="CN832" i="2"/>
  <c r="CO832" i="2"/>
  <c r="CP832" i="2"/>
  <c r="CQ832" i="2"/>
  <c r="CR832" i="2"/>
  <c r="CS832" i="2"/>
  <c r="CT832" i="2"/>
  <c r="CU832" i="2"/>
  <c r="CV832" i="2"/>
  <c r="CW832" i="2"/>
  <c r="CX832" i="2"/>
  <c r="CY832" i="2"/>
  <c r="CZ832" i="2"/>
  <c r="DA832" i="2"/>
  <c r="DB832" i="2"/>
  <c r="DC832" i="2"/>
  <c r="DD832" i="2"/>
  <c r="DE832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AM833" i="2"/>
  <c r="AN833" i="2"/>
  <c r="AO833" i="2"/>
  <c r="AP833" i="2"/>
  <c r="AQ833" i="2"/>
  <c r="AR833" i="2"/>
  <c r="AS833" i="2"/>
  <c r="AT833" i="2"/>
  <c r="AU833" i="2"/>
  <c r="AV833" i="2"/>
  <c r="AW833" i="2"/>
  <c r="AX833" i="2"/>
  <c r="AY833" i="2"/>
  <c r="AZ833" i="2"/>
  <c r="BA833" i="2"/>
  <c r="BB833" i="2"/>
  <c r="BC833" i="2"/>
  <c r="BD833" i="2"/>
  <c r="BE833" i="2"/>
  <c r="BF833" i="2"/>
  <c r="BG833" i="2"/>
  <c r="BH833" i="2"/>
  <c r="BI833" i="2"/>
  <c r="BJ833" i="2"/>
  <c r="BK833" i="2"/>
  <c r="BL833" i="2"/>
  <c r="BM833" i="2"/>
  <c r="BN833" i="2"/>
  <c r="BO833" i="2"/>
  <c r="BP833" i="2"/>
  <c r="BQ833" i="2"/>
  <c r="BR833" i="2"/>
  <c r="BS833" i="2"/>
  <c r="BT833" i="2"/>
  <c r="BU833" i="2"/>
  <c r="BV833" i="2"/>
  <c r="BW833" i="2"/>
  <c r="BX833" i="2"/>
  <c r="BY833" i="2"/>
  <c r="BZ833" i="2"/>
  <c r="CA833" i="2"/>
  <c r="CB833" i="2"/>
  <c r="CC833" i="2"/>
  <c r="CD833" i="2"/>
  <c r="CE833" i="2"/>
  <c r="CF833" i="2"/>
  <c r="CG833" i="2"/>
  <c r="CH833" i="2"/>
  <c r="CI833" i="2"/>
  <c r="CJ833" i="2"/>
  <c r="CK833" i="2"/>
  <c r="CL833" i="2"/>
  <c r="CM833" i="2"/>
  <c r="CN833" i="2"/>
  <c r="CO833" i="2"/>
  <c r="CP833" i="2"/>
  <c r="CQ833" i="2"/>
  <c r="CR833" i="2"/>
  <c r="CS833" i="2"/>
  <c r="CT833" i="2"/>
  <c r="CU833" i="2"/>
  <c r="CV833" i="2"/>
  <c r="CW833" i="2"/>
  <c r="CX833" i="2"/>
  <c r="CY833" i="2"/>
  <c r="CZ833" i="2"/>
  <c r="DA833" i="2"/>
  <c r="DB833" i="2"/>
  <c r="DC833" i="2"/>
  <c r="DD833" i="2"/>
  <c r="DE833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AM834" i="2"/>
  <c r="AN834" i="2"/>
  <c r="AO834" i="2"/>
  <c r="AP834" i="2"/>
  <c r="AQ834" i="2"/>
  <c r="AR834" i="2"/>
  <c r="AS834" i="2"/>
  <c r="AT834" i="2"/>
  <c r="AU834" i="2"/>
  <c r="AV834" i="2"/>
  <c r="AW834" i="2"/>
  <c r="AX834" i="2"/>
  <c r="AY834" i="2"/>
  <c r="AZ834" i="2"/>
  <c r="BA834" i="2"/>
  <c r="BB834" i="2"/>
  <c r="BC834" i="2"/>
  <c r="BD834" i="2"/>
  <c r="BE834" i="2"/>
  <c r="BF834" i="2"/>
  <c r="BG834" i="2"/>
  <c r="BH834" i="2"/>
  <c r="BI834" i="2"/>
  <c r="BJ834" i="2"/>
  <c r="BK834" i="2"/>
  <c r="BL834" i="2"/>
  <c r="BM834" i="2"/>
  <c r="BN834" i="2"/>
  <c r="BO834" i="2"/>
  <c r="BP834" i="2"/>
  <c r="BQ834" i="2"/>
  <c r="BR834" i="2"/>
  <c r="BS834" i="2"/>
  <c r="BT834" i="2"/>
  <c r="BU834" i="2"/>
  <c r="BV834" i="2"/>
  <c r="BW834" i="2"/>
  <c r="BX834" i="2"/>
  <c r="BY834" i="2"/>
  <c r="BZ834" i="2"/>
  <c r="CA834" i="2"/>
  <c r="CB834" i="2"/>
  <c r="CC834" i="2"/>
  <c r="CD834" i="2"/>
  <c r="CE834" i="2"/>
  <c r="CF834" i="2"/>
  <c r="CG834" i="2"/>
  <c r="CH834" i="2"/>
  <c r="CI834" i="2"/>
  <c r="CJ834" i="2"/>
  <c r="CK834" i="2"/>
  <c r="CL834" i="2"/>
  <c r="CM834" i="2"/>
  <c r="CN834" i="2"/>
  <c r="CO834" i="2"/>
  <c r="CP834" i="2"/>
  <c r="CQ834" i="2"/>
  <c r="CR834" i="2"/>
  <c r="CS834" i="2"/>
  <c r="CT834" i="2"/>
  <c r="CU834" i="2"/>
  <c r="CV834" i="2"/>
  <c r="CW834" i="2"/>
  <c r="CX834" i="2"/>
  <c r="CY834" i="2"/>
  <c r="CZ834" i="2"/>
  <c r="DA834" i="2"/>
  <c r="DB834" i="2"/>
  <c r="DC834" i="2"/>
  <c r="DD834" i="2"/>
  <c r="DE834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AM835" i="2"/>
  <c r="AN835" i="2"/>
  <c r="AO835" i="2"/>
  <c r="AP835" i="2"/>
  <c r="AQ835" i="2"/>
  <c r="AR835" i="2"/>
  <c r="AS835" i="2"/>
  <c r="AT835" i="2"/>
  <c r="AU835" i="2"/>
  <c r="AV835" i="2"/>
  <c r="AW835" i="2"/>
  <c r="AX835" i="2"/>
  <c r="AY835" i="2"/>
  <c r="AZ835" i="2"/>
  <c r="BA835" i="2"/>
  <c r="BB835" i="2"/>
  <c r="BC835" i="2"/>
  <c r="BD835" i="2"/>
  <c r="BE835" i="2"/>
  <c r="BF835" i="2"/>
  <c r="BG835" i="2"/>
  <c r="BH835" i="2"/>
  <c r="BI835" i="2"/>
  <c r="BJ835" i="2"/>
  <c r="BK835" i="2"/>
  <c r="BL835" i="2"/>
  <c r="BM835" i="2"/>
  <c r="BN835" i="2"/>
  <c r="BO835" i="2"/>
  <c r="BP835" i="2"/>
  <c r="BQ835" i="2"/>
  <c r="BR835" i="2"/>
  <c r="BS835" i="2"/>
  <c r="BT835" i="2"/>
  <c r="BU835" i="2"/>
  <c r="BV835" i="2"/>
  <c r="BW835" i="2"/>
  <c r="BX835" i="2"/>
  <c r="BY835" i="2"/>
  <c r="BZ835" i="2"/>
  <c r="CA835" i="2"/>
  <c r="CB835" i="2"/>
  <c r="CC835" i="2"/>
  <c r="CD835" i="2"/>
  <c r="CE835" i="2"/>
  <c r="CF835" i="2"/>
  <c r="CG835" i="2"/>
  <c r="CH835" i="2"/>
  <c r="CI835" i="2"/>
  <c r="CJ835" i="2"/>
  <c r="CK835" i="2"/>
  <c r="CL835" i="2"/>
  <c r="CM835" i="2"/>
  <c r="CN835" i="2"/>
  <c r="CO835" i="2"/>
  <c r="CP835" i="2"/>
  <c r="CQ835" i="2"/>
  <c r="CR835" i="2"/>
  <c r="CS835" i="2"/>
  <c r="CT835" i="2"/>
  <c r="CU835" i="2"/>
  <c r="CV835" i="2"/>
  <c r="CW835" i="2"/>
  <c r="CX835" i="2"/>
  <c r="CY835" i="2"/>
  <c r="CZ835" i="2"/>
  <c r="DA835" i="2"/>
  <c r="DB835" i="2"/>
  <c r="DC835" i="2"/>
  <c r="DD835" i="2"/>
  <c r="DE835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AM836" i="2"/>
  <c r="AN836" i="2"/>
  <c r="AO836" i="2"/>
  <c r="AP836" i="2"/>
  <c r="AQ836" i="2"/>
  <c r="AR836" i="2"/>
  <c r="AS836" i="2"/>
  <c r="AT836" i="2"/>
  <c r="AU836" i="2"/>
  <c r="AV836" i="2"/>
  <c r="AW836" i="2"/>
  <c r="AX836" i="2"/>
  <c r="AY836" i="2"/>
  <c r="AZ836" i="2"/>
  <c r="BA836" i="2"/>
  <c r="BB836" i="2"/>
  <c r="BC836" i="2"/>
  <c r="BD836" i="2"/>
  <c r="BE836" i="2"/>
  <c r="BF836" i="2"/>
  <c r="BG836" i="2"/>
  <c r="BH836" i="2"/>
  <c r="BI836" i="2"/>
  <c r="BJ836" i="2"/>
  <c r="BK836" i="2"/>
  <c r="BL836" i="2"/>
  <c r="BM836" i="2"/>
  <c r="BN836" i="2"/>
  <c r="BO836" i="2"/>
  <c r="BP836" i="2"/>
  <c r="BQ836" i="2"/>
  <c r="BR836" i="2"/>
  <c r="BS836" i="2"/>
  <c r="BT836" i="2"/>
  <c r="BU836" i="2"/>
  <c r="BV836" i="2"/>
  <c r="BW836" i="2"/>
  <c r="BX836" i="2"/>
  <c r="BY836" i="2"/>
  <c r="BZ836" i="2"/>
  <c r="CA836" i="2"/>
  <c r="CB836" i="2"/>
  <c r="CC836" i="2"/>
  <c r="CD836" i="2"/>
  <c r="CE836" i="2"/>
  <c r="CF836" i="2"/>
  <c r="CG836" i="2"/>
  <c r="CH836" i="2"/>
  <c r="CI836" i="2"/>
  <c r="CJ836" i="2"/>
  <c r="CK836" i="2"/>
  <c r="CL836" i="2"/>
  <c r="CM836" i="2"/>
  <c r="CN836" i="2"/>
  <c r="CO836" i="2"/>
  <c r="CP836" i="2"/>
  <c r="CQ836" i="2"/>
  <c r="CR836" i="2"/>
  <c r="CS836" i="2"/>
  <c r="CT836" i="2"/>
  <c r="CU836" i="2"/>
  <c r="CV836" i="2"/>
  <c r="CW836" i="2"/>
  <c r="CX836" i="2"/>
  <c r="CY836" i="2"/>
  <c r="CZ836" i="2"/>
  <c r="DA836" i="2"/>
  <c r="DB836" i="2"/>
  <c r="DC836" i="2"/>
  <c r="DD836" i="2"/>
  <c r="DE836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AM837" i="2"/>
  <c r="AN837" i="2"/>
  <c r="AO837" i="2"/>
  <c r="AP837" i="2"/>
  <c r="AQ837" i="2"/>
  <c r="AR837" i="2"/>
  <c r="AS837" i="2"/>
  <c r="AT837" i="2"/>
  <c r="AU837" i="2"/>
  <c r="AV837" i="2"/>
  <c r="AW837" i="2"/>
  <c r="AX837" i="2"/>
  <c r="AY837" i="2"/>
  <c r="AZ837" i="2"/>
  <c r="BA837" i="2"/>
  <c r="BB837" i="2"/>
  <c r="BC837" i="2"/>
  <c r="BD837" i="2"/>
  <c r="BE837" i="2"/>
  <c r="BF837" i="2"/>
  <c r="BG837" i="2"/>
  <c r="BH837" i="2"/>
  <c r="BI837" i="2"/>
  <c r="BJ837" i="2"/>
  <c r="BK837" i="2"/>
  <c r="BL837" i="2"/>
  <c r="BM837" i="2"/>
  <c r="BN837" i="2"/>
  <c r="BO837" i="2"/>
  <c r="BP837" i="2"/>
  <c r="BQ837" i="2"/>
  <c r="BR837" i="2"/>
  <c r="BS837" i="2"/>
  <c r="BT837" i="2"/>
  <c r="BU837" i="2"/>
  <c r="BV837" i="2"/>
  <c r="BW837" i="2"/>
  <c r="BX837" i="2"/>
  <c r="BY837" i="2"/>
  <c r="BZ837" i="2"/>
  <c r="CA837" i="2"/>
  <c r="CB837" i="2"/>
  <c r="CC837" i="2"/>
  <c r="CD837" i="2"/>
  <c r="CE837" i="2"/>
  <c r="CF837" i="2"/>
  <c r="CG837" i="2"/>
  <c r="CH837" i="2"/>
  <c r="CI837" i="2"/>
  <c r="CJ837" i="2"/>
  <c r="CK837" i="2"/>
  <c r="CL837" i="2"/>
  <c r="CM837" i="2"/>
  <c r="CN837" i="2"/>
  <c r="CO837" i="2"/>
  <c r="CP837" i="2"/>
  <c r="CQ837" i="2"/>
  <c r="CR837" i="2"/>
  <c r="CS837" i="2"/>
  <c r="CT837" i="2"/>
  <c r="CU837" i="2"/>
  <c r="CV837" i="2"/>
  <c r="CW837" i="2"/>
  <c r="CX837" i="2"/>
  <c r="CY837" i="2"/>
  <c r="CZ837" i="2"/>
  <c r="DA837" i="2"/>
  <c r="DB837" i="2"/>
  <c r="DC837" i="2"/>
  <c r="DD837" i="2"/>
  <c r="DE837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AM838" i="2"/>
  <c r="AN838" i="2"/>
  <c r="AO838" i="2"/>
  <c r="AP838" i="2"/>
  <c r="AQ838" i="2"/>
  <c r="AR838" i="2"/>
  <c r="AS838" i="2"/>
  <c r="AT838" i="2"/>
  <c r="AU838" i="2"/>
  <c r="AV838" i="2"/>
  <c r="AW838" i="2"/>
  <c r="AX838" i="2"/>
  <c r="AY838" i="2"/>
  <c r="AZ838" i="2"/>
  <c r="BA838" i="2"/>
  <c r="BB838" i="2"/>
  <c r="BC838" i="2"/>
  <c r="BD838" i="2"/>
  <c r="BE838" i="2"/>
  <c r="BF838" i="2"/>
  <c r="BG838" i="2"/>
  <c r="BH838" i="2"/>
  <c r="BI838" i="2"/>
  <c r="BJ838" i="2"/>
  <c r="BK838" i="2"/>
  <c r="BL838" i="2"/>
  <c r="BM838" i="2"/>
  <c r="BN838" i="2"/>
  <c r="BO838" i="2"/>
  <c r="BP838" i="2"/>
  <c r="BQ838" i="2"/>
  <c r="BR838" i="2"/>
  <c r="BS838" i="2"/>
  <c r="BT838" i="2"/>
  <c r="BU838" i="2"/>
  <c r="BV838" i="2"/>
  <c r="BW838" i="2"/>
  <c r="BX838" i="2"/>
  <c r="BY838" i="2"/>
  <c r="BZ838" i="2"/>
  <c r="CA838" i="2"/>
  <c r="CB838" i="2"/>
  <c r="CC838" i="2"/>
  <c r="CD838" i="2"/>
  <c r="CE838" i="2"/>
  <c r="CF838" i="2"/>
  <c r="CG838" i="2"/>
  <c r="CH838" i="2"/>
  <c r="CI838" i="2"/>
  <c r="CJ838" i="2"/>
  <c r="CK838" i="2"/>
  <c r="CL838" i="2"/>
  <c r="CM838" i="2"/>
  <c r="CN838" i="2"/>
  <c r="CO838" i="2"/>
  <c r="CP838" i="2"/>
  <c r="CQ838" i="2"/>
  <c r="CR838" i="2"/>
  <c r="CS838" i="2"/>
  <c r="CT838" i="2"/>
  <c r="CU838" i="2"/>
  <c r="CV838" i="2"/>
  <c r="CW838" i="2"/>
  <c r="CX838" i="2"/>
  <c r="CY838" i="2"/>
  <c r="CZ838" i="2"/>
  <c r="DA838" i="2"/>
  <c r="DB838" i="2"/>
  <c r="DC838" i="2"/>
  <c r="DD838" i="2"/>
  <c r="DE838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AM839" i="2"/>
  <c r="AN839" i="2"/>
  <c r="AO839" i="2"/>
  <c r="AP839" i="2"/>
  <c r="AQ839" i="2"/>
  <c r="AR839" i="2"/>
  <c r="AS839" i="2"/>
  <c r="AT839" i="2"/>
  <c r="AU839" i="2"/>
  <c r="AV839" i="2"/>
  <c r="AW839" i="2"/>
  <c r="AX839" i="2"/>
  <c r="AY839" i="2"/>
  <c r="AZ839" i="2"/>
  <c r="BA839" i="2"/>
  <c r="BB839" i="2"/>
  <c r="BC839" i="2"/>
  <c r="BD839" i="2"/>
  <c r="BE839" i="2"/>
  <c r="BF839" i="2"/>
  <c r="BG839" i="2"/>
  <c r="BH839" i="2"/>
  <c r="BI839" i="2"/>
  <c r="BJ839" i="2"/>
  <c r="BK839" i="2"/>
  <c r="BL839" i="2"/>
  <c r="BM839" i="2"/>
  <c r="BN839" i="2"/>
  <c r="BO839" i="2"/>
  <c r="BP839" i="2"/>
  <c r="BQ839" i="2"/>
  <c r="BR839" i="2"/>
  <c r="BS839" i="2"/>
  <c r="BT839" i="2"/>
  <c r="BU839" i="2"/>
  <c r="BV839" i="2"/>
  <c r="BW839" i="2"/>
  <c r="BX839" i="2"/>
  <c r="BY839" i="2"/>
  <c r="BZ839" i="2"/>
  <c r="CA839" i="2"/>
  <c r="CB839" i="2"/>
  <c r="CC839" i="2"/>
  <c r="CD839" i="2"/>
  <c r="CE839" i="2"/>
  <c r="CF839" i="2"/>
  <c r="CG839" i="2"/>
  <c r="CH839" i="2"/>
  <c r="CI839" i="2"/>
  <c r="CJ839" i="2"/>
  <c r="CK839" i="2"/>
  <c r="CL839" i="2"/>
  <c r="CM839" i="2"/>
  <c r="CN839" i="2"/>
  <c r="CO839" i="2"/>
  <c r="CP839" i="2"/>
  <c r="CQ839" i="2"/>
  <c r="CR839" i="2"/>
  <c r="CS839" i="2"/>
  <c r="CT839" i="2"/>
  <c r="CU839" i="2"/>
  <c r="CV839" i="2"/>
  <c r="CW839" i="2"/>
  <c r="CX839" i="2"/>
  <c r="CY839" i="2"/>
  <c r="CZ839" i="2"/>
  <c r="DA839" i="2"/>
  <c r="DB839" i="2"/>
  <c r="DC839" i="2"/>
  <c r="DD839" i="2"/>
  <c r="DE839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AM840" i="2"/>
  <c r="AN840" i="2"/>
  <c r="AO840" i="2"/>
  <c r="AP840" i="2"/>
  <c r="AQ840" i="2"/>
  <c r="AR840" i="2"/>
  <c r="AS840" i="2"/>
  <c r="AT840" i="2"/>
  <c r="AU840" i="2"/>
  <c r="AV840" i="2"/>
  <c r="AW840" i="2"/>
  <c r="AX840" i="2"/>
  <c r="AY840" i="2"/>
  <c r="AZ840" i="2"/>
  <c r="BA840" i="2"/>
  <c r="BB840" i="2"/>
  <c r="BC840" i="2"/>
  <c r="BD840" i="2"/>
  <c r="BE840" i="2"/>
  <c r="BF840" i="2"/>
  <c r="BG840" i="2"/>
  <c r="BH840" i="2"/>
  <c r="BI840" i="2"/>
  <c r="BJ840" i="2"/>
  <c r="BK840" i="2"/>
  <c r="BL840" i="2"/>
  <c r="BM840" i="2"/>
  <c r="BN840" i="2"/>
  <c r="BO840" i="2"/>
  <c r="BP840" i="2"/>
  <c r="BQ840" i="2"/>
  <c r="BR840" i="2"/>
  <c r="BS840" i="2"/>
  <c r="BT840" i="2"/>
  <c r="BU840" i="2"/>
  <c r="BV840" i="2"/>
  <c r="BW840" i="2"/>
  <c r="BX840" i="2"/>
  <c r="BY840" i="2"/>
  <c r="BZ840" i="2"/>
  <c r="CA840" i="2"/>
  <c r="CB840" i="2"/>
  <c r="CC840" i="2"/>
  <c r="CD840" i="2"/>
  <c r="CE840" i="2"/>
  <c r="CF840" i="2"/>
  <c r="CG840" i="2"/>
  <c r="CH840" i="2"/>
  <c r="CI840" i="2"/>
  <c r="CJ840" i="2"/>
  <c r="CK840" i="2"/>
  <c r="CL840" i="2"/>
  <c r="CM840" i="2"/>
  <c r="CN840" i="2"/>
  <c r="CO840" i="2"/>
  <c r="CP840" i="2"/>
  <c r="CQ840" i="2"/>
  <c r="CR840" i="2"/>
  <c r="CS840" i="2"/>
  <c r="CT840" i="2"/>
  <c r="CU840" i="2"/>
  <c r="CV840" i="2"/>
  <c r="CW840" i="2"/>
  <c r="CX840" i="2"/>
  <c r="CY840" i="2"/>
  <c r="CZ840" i="2"/>
  <c r="DA840" i="2"/>
  <c r="DB840" i="2"/>
  <c r="DC840" i="2"/>
  <c r="DD840" i="2"/>
  <c r="DE840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AM841" i="2"/>
  <c r="AN841" i="2"/>
  <c r="AO841" i="2"/>
  <c r="AP841" i="2"/>
  <c r="AQ841" i="2"/>
  <c r="AR841" i="2"/>
  <c r="AS841" i="2"/>
  <c r="AT841" i="2"/>
  <c r="AU841" i="2"/>
  <c r="AV841" i="2"/>
  <c r="AW841" i="2"/>
  <c r="AX841" i="2"/>
  <c r="AY841" i="2"/>
  <c r="AZ841" i="2"/>
  <c r="BA841" i="2"/>
  <c r="BB841" i="2"/>
  <c r="BC841" i="2"/>
  <c r="BD841" i="2"/>
  <c r="BE841" i="2"/>
  <c r="BF841" i="2"/>
  <c r="BG841" i="2"/>
  <c r="BH841" i="2"/>
  <c r="BI841" i="2"/>
  <c r="BJ841" i="2"/>
  <c r="BK841" i="2"/>
  <c r="BL841" i="2"/>
  <c r="BM841" i="2"/>
  <c r="BN841" i="2"/>
  <c r="BO841" i="2"/>
  <c r="BP841" i="2"/>
  <c r="BQ841" i="2"/>
  <c r="BR841" i="2"/>
  <c r="BS841" i="2"/>
  <c r="BT841" i="2"/>
  <c r="BU841" i="2"/>
  <c r="BV841" i="2"/>
  <c r="BW841" i="2"/>
  <c r="BX841" i="2"/>
  <c r="BY841" i="2"/>
  <c r="BZ841" i="2"/>
  <c r="CA841" i="2"/>
  <c r="CB841" i="2"/>
  <c r="CC841" i="2"/>
  <c r="CD841" i="2"/>
  <c r="CE841" i="2"/>
  <c r="CF841" i="2"/>
  <c r="CG841" i="2"/>
  <c r="CH841" i="2"/>
  <c r="CI841" i="2"/>
  <c r="CJ841" i="2"/>
  <c r="CK841" i="2"/>
  <c r="CL841" i="2"/>
  <c r="CM841" i="2"/>
  <c r="CN841" i="2"/>
  <c r="CO841" i="2"/>
  <c r="CP841" i="2"/>
  <c r="CQ841" i="2"/>
  <c r="CR841" i="2"/>
  <c r="CS841" i="2"/>
  <c r="CT841" i="2"/>
  <c r="CU841" i="2"/>
  <c r="CV841" i="2"/>
  <c r="CW841" i="2"/>
  <c r="CX841" i="2"/>
  <c r="CY841" i="2"/>
  <c r="CZ841" i="2"/>
  <c r="DA841" i="2"/>
  <c r="DB841" i="2"/>
  <c r="DC841" i="2"/>
  <c r="DD841" i="2"/>
  <c r="DE841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AM842" i="2"/>
  <c r="AN842" i="2"/>
  <c r="AO842" i="2"/>
  <c r="AP842" i="2"/>
  <c r="AQ842" i="2"/>
  <c r="AR842" i="2"/>
  <c r="AS842" i="2"/>
  <c r="AT842" i="2"/>
  <c r="AU842" i="2"/>
  <c r="AV842" i="2"/>
  <c r="AW842" i="2"/>
  <c r="AX842" i="2"/>
  <c r="AY842" i="2"/>
  <c r="AZ842" i="2"/>
  <c r="BA842" i="2"/>
  <c r="BB842" i="2"/>
  <c r="BC842" i="2"/>
  <c r="BD842" i="2"/>
  <c r="BE842" i="2"/>
  <c r="BF842" i="2"/>
  <c r="BG842" i="2"/>
  <c r="BH842" i="2"/>
  <c r="BI842" i="2"/>
  <c r="BJ842" i="2"/>
  <c r="BK842" i="2"/>
  <c r="BL842" i="2"/>
  <c r="BM842" i="2"/>
  <c r="BN842" i="2"/>
  <c r="BO842" i="2"/>
  <c r="BP842" i="2"/>
  <c r="BQ842" i="2"/>
  <c r="BR842" i="2"/>
  <c r="BS842" i="2"/>
  <c r="BT842" i="2"/>
  <c r="BU842" i="2"/>
  <c r="BV842" i="2"/>
  <c r="BW842" i="2"/>
  <c r="BX842" i="2"/>
  <c r="BY842" i="2"/>
  <c r="BZ842" i="2"/>
  <c r="CA842" i="2"/>
  <c r="CB842" i="2"/>
  <c r="CC842" i="2"/>
  <c r="CD842" i="2"/>
  <c r="CE842" i="2"/>
  <c r="CF842" i="2"/>
  <c r="CG842" i="2"/>
  <c r="CH842" i="2"/>
  <c r="CI842" i="2"/>
  <c r="CJ842" i="2"/>
  <c r="CK842" i="2"/>
  <c r="CL842" i="2"/>
  <c r="CM842" i="2"/>
  <c r="CN842" i="2"/>
  <c r="CO842" i="2"/>
  <c r="CP842" i="2"/>
  <c r="CQ842" i="2"/>
  <c r="CR842" i="2"/>
  <c r="CS842" i="2"/>
  <c r="CT842" i="2"/>
  <c r="CU842" i="2"/>
  <c r="CV842" i="2"/>
  <c r="CW842" i="2"/>
  <c r="CX842" i="2"/>
  <c r="CY842" i="2"/>
  <c r="CZ842" i="2"/>
  <c r="DA842" i="2"/>
  <c r="DB842" i="2"/>
  <c r="DC842" i="2"/>
  <c r="DD842" i="2"/>
  <c r="DE842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AM843" i="2"/>
  <c r="AN843" i="2"/>
  <c r="AO843" i="2"/>
  <c r="AP843" i="2"/>
  <c r="AQ843" i="2"/>
  <c r="AR843" i="2"/>
  <c r="AS843" i="2"/>
  <c r="AT843" i="2"/>
  <c r="AU843" i="2"/>
  <c r="AV843" i="2"/>
  <c r="AW843" i="2"/>
  <c r="AX843" i="2"/>
  <c r="AY843" i="2"/>
  <c r="AZ843" i="2"/>
  <c r="BA843" i="2"/>
  <c r="BB843" i="2"/>
  <c r="BC843" i="2"/>
  <c r="BD843" i="2"/>
  <c r="BE843" i="2"/>
  <c r="BF843" i="2"/>
  <c r="BG843" i="2"/>
  <c r="BH843" i="2"/>
  <c r="BI843" i="2"/>
  <c r="BJ843" i="2"/>
  <c r="BK843" i="2"/>
  <c r="BL843" i="2"/>
  <c r="BM843" i="2"/>
  <c r="BN843" i="2"/>
  <c r="BO843" i="2"/>
  <c r="BP843" i="2"/>
  <c r="BQ843" i="2"/>
  <c r="BR843" i="2"/>
  <c r="BS843" i="2"/>
  <c r="BT843" i="2"/>
  <c r="BU843" i="2"/>
  <c r="BV843" i="2"/>
  <c r="BW843" i="2"/>
  <c r="BX843" i="2"/>
  <c r="BY843" i="2"/>
  <c r="BZ843" i="2"/>
  <c r="CA843" i="2"/>
  <c r="CB843" i="2"/>
  <c r="CC843" i="2"/>
  <c r="CD843" i="2"/>
  <c r="CE843" i="2"/>
  <c r="CF843" i="2"/>
  <c r="CG843" i="2"/>
  <c r="CH843" i="2"/>
  <c r="CI843" i="2"/>
  <c r="CJ843" i="2"/>
  <c r="CK843" i="2"/>
  <c r="CL843" i="2"/>
  <c r="CM843" i="2"/>
  <c r="CN843" i="2"/>
  <c r="CO843" i="2"/>
  <c r="CP843" i="2"/>
  <c r="CQ843" i="2"/>
  <c r="CR843" i="2"/>
  <c r="CS843" i="2"/>
  <c r="CT843" i="2"/>
  <c r="CU843" i="2"/>
  <c r="CV843" i="2"/>
  <c r="CW843" i="2"/>
  <c r="CX843" i="2"/>
  <c r="CY843" i="2"/>
  <c r="CZ843" i="2"/>
  <c r="DA843" i="2"/>
  <c r="DB843" i="2"/>
  <c r="DC843" i="2"/>
  <c r="DD843" i="2"/>
  <c r="DE843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AM844" i="2"/>
  <c r="AN844" i="2"/>
  <c r="AO844" i="2"/>
  <c r="AP844" i="2"/>
  <c r="AQ844" i="2"/>
  <c r="AR844" i="2"/>
  <c r="AS844" i="2"/>
  <c r="AT844" i="2"/>
  <c r="AU844" i="2"/>
  <c r="AV844" i="2"/>
  <c r="AW844" i="2"/>
  <c r="AX844" i="2"/>
  <c r="AY844" i="2"/>
  <c r="AZ844" i="2"/>
  <c r="BA844" i="2"/>
  <c r="BB844" i="2"/>
  <c r="BC844" i="2"/>
  <c r="BD844" i="2"/>
  <c r="BE844" i="2"/>
  <c r="BF844" i="2"/>
  <c r="BG844" i="2"/>
  <c r="BH844" i="2"/>
  <c r="BI844" i="2"/>
  <c r="BJ844" i="2"/>
  <c r="BK844" i="2"/>
  <c r="BL844" i="2"/>
  <c r="BM844" i="2"/>
  <c r="BN844" i="2"/>
  <c r="BO844" i="2"/>
  <c r="BP844" i="2"/>
  <c r="BQ844" i="2"/>
  <c r="BR844" i="2"/>
  <c r="BS844" i="2"/>
  <c r="BT844" i="2"/>
  <c r="BU844" i="2"/>
  <c r="BV844" i="2"/>
  <c r="BW844" i="2"/>
  <c r="BX844" i="2"/>
  <c r="BY844" i="2"/>
  <c r="BZ844" i="2"/>
  <c r="CA844" i="2"/>
  <c r="CB844" i="2"/>
  <c r="CC844" i="2"/>
  <c r="CD844" i="2"/>
  <c r="CE844" i="2"/>
  <c r="CF844" i="2"/>
  <c r="CG844" i="2"/>
  <c r="CH844" i="2"/>
  <c r="CI844" i="2"/>
  <c r="CJ844" i="2"/>
  <c r="CK844" i="2"/>
  <c r="CL844" i="2"/>
  <c r="CM844" i="2"/>
  <c r="CN844" i="2"/>
  <c r="CO844" i="2"/>
  <c r="CP844" i="2"/>
  <c r="CQ844" i="2"/>
  <c r="CR844" i="2"/>
  <c r="CS844" i="2"/>
  <c r="CT844" i="2"/>
  <c r="CU844" i="2"/>
  <c r="CV844" i="2"/>
  <c r="CW844" i="2"/>
  <c r="CX844" i="2"/>
  <c r="CY844" i="2"/>
  <c r="CZ844" i="2"/>
  <c r="DA844" i="2"/>
  <c r="DB844" i="2"/>
  <c r="DC844" i="2"/>
  <c r="DD844" i="2"/>
  <c r="DE844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AM845" i="2"/>
  <c r="AN845" i="2"/>
  <c r="AO845" i="2"/>
  <c r="AP845" i="2"/>
  <c r="AQ845" i="2"/>
  <c r="AR845" i="2"/>
  <c r="AS845" i="2"/>
  <c r="AT845" i="2"/>
  <c r="AU845" i="2"/>
  <c r="AV845" i="2"/>
  <c r="AW845" i="2"/>
  <c r="AX845" i="2"/>
  <c r="AY845" i="2"/>
  <c r="AZ845" i="2"/>
  <c r="BA845" i="2"/>
  <c r="BB845" i="2"/>
  <c r="BC845" i="2"/>
  <c r="BD845" i="2"/>
  <c r="BE845" i="2"/>
  <c r="BF845" i="2"/>
  <c r="BG845" i="2"/>
  <c r="BH845" i="2"/>
  <c r="BI845" i="2"/>
  <c r="BJ845" i="2"/>
  <c r="BK845" i="2"/>
  <c r="BL845" i="2"/>
  <c r="BM845" i="2"/>
  <c r="BN845" i="2"/>
  <c r="BO845" i="2"/>
  <c r="BP845" i="2"/>
  <c r="BQ845" i="2"/>
  <c r="BR845" i="2"/>
  <c r="BS845" i="2"/>
  <c r="BT845" i="2"/>
  <c r="BU845" i="2"/>
  <c r="BV845" i="2"/>
  <c r="BW845" i="2"/>
  <c r="BX845" i="2"/>
  <c r="BY845" i="2"/>
  <c r="BZ845" i="2"/>
  <c r="CA845" i="2"/>
  <c r="CB845" i="2"/>
  <c r="CC845" i="2"/>
  <c r="CD845" i="2"/>
  <c r="CE845" i="2"/>
  <c r="CF845" i="2"/>
  <c r="CG845" i="2"/>
  <c r="CH845" i="2"/>
  <c r="CI845" i="2"/>
  <c r="CJ845" i="2"/>
  <c r="CK845" i="2"/>
  <c r="CL845" i="2"/>
  <c r="CM845" i="2"/>
  <c r="CN845" i="2"/>
  <c r="CO845" i="2"/>
  <c r="CP845" i="2"/>
  <c r="CQ845" i="2"/>
  <c r="CR845" i="2"/>
  <c r="CS845" i="2"/>
  <c r="CT845" i="2"/>
  <c r="CU845" i="2"/>
  <c r="CV845" i="2"/>
  <c r="CW845" i="2"/>
  <c r="CX845" i="2"/>
  <c r="CY845" i="2"/>
  <c r="CZ845" i="2"/>
  <c r="DA845" i="2"/>
  <c r="DB845" i="2"/>
  <c r="DC845" i="2"/>
  <c r="DD845" i="2"/>
  <c r="DE845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AM846" i="2"/>
  <c r="AN846" i="2"/>
  <c r="AO846" i="2"/>
  <c r="AP846" i="2"/>
  <c r="AQ846" i="2"/>
  <c r="AR846" i="2"/>
  <c r="AS846" i="2"/>
  <c r="AT846" i="2"/>
  <c r="AU846" i="2"/>
  <c r="AV846" i="2"/>
  <c r="AW846" i="2"/>
  <c r="AX846" i="2"/>
  <c r="AY846" i="2"/>
  <c r="AZ846" i="2"/>
  <c r="BA846" i="2"/>
  <c r="BB846" i="2"/>
  <c r="BC846" i="2"/>
  <c r="BD846" i="2"/>
  <c r="BE846" i="2"/>
  <c r="BF846" i="2"/>
  <c r="BG846" i="2"/>
  <c r="BH846" i="2"/>
  <c r="BI846" i="2"/>
  <c r="BJ846" i="2"/>
  <c r="BK846" i="2"/>
  <c r="BL846" i="2"/>
  <c r="BM846" i="2"/>
  <c r="BN846" i="2"/>
  <c r="BO846" i="2"/>
  <c r="BP846" i="2"/>
  <c r="BQ846" i="2"/>
  <c r="BR846" i="2"/>
  <c r="BS846" i="2"/>
  <c r="BT846" i="2"/>
  <c r="BU846" i="2"/>
  <c r="BV846" i="2"/>
  <c r="BW846" i="2"/>
  <c r="BX846" i="2"/>
  <c r="BY846" i="2"/>
  <c r="BZ846" i="2"/>
  <c r="CA846" i="2"/>
  <c r="CB846" i="2"/>
  <c r="CC846" i="2"/>
  <c r="CD846" i="2"/>
  <c r="CE846" i="2"/>
  <c r="CF846" i="2"/>
  <c r="CG846" i="2"/>
  <c r="CH846" i="2"/>
  <c r="CI846" i="2"/>
  <c r="CJ846" i="2"/>
  <c r="CK846" i="2"/>
  <c r="CL846" i="2"/>
  <c r="CM846" i="2"/>
  <c r="CN846" i="2"/>
  <c r="CO846" i="2"/>
  <c r="CP846" i="2"/>
  <c r="CQ846" i="2"/>
  <c r="CR846" i="2"/>
  <c r="CS846" i="2"/>
  <c r="CT846" i="2"/>
  <c r="CU846" i="2"/>
  <c r="CV846" i="2"/>
  <c r="CW846" i="2"/>
  <c r="CX846" i="2"/>
  <c r="CY846" i="2"/>
  <c r="CZ846" i="2"/>
  <c r="DA846" i="2"/>
  <c r="DB846" i="2"/>
  <c r="DC846" i="2"/>
  <c r="DD846" i="2"/>
  <c r="DE846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AM847" i="2"/>
  <c r="AN847" i="2"/>
  <c r="AO847" i="2"/>
  <c r="AP847" i="2"/>
  <c r="AQ847" i="2"/>
  <c r="AR847" i="2"/>
  <c r="AS847" i="2"/>
  <c r="AT847" i="2"/>
  <c r="AU847" i="2"/>
  <c r="AV847" i="2"/>
  <c r="AW847" i="2"/>
  <c r="AX847" i="2"/>
  <c r="AY847" i="2"/>
  <c r="AZ847" i="2"/>
  <c r="BA847" i="2"/>
  <c r="BB847" i="2"/>
  <c r="BC847" i="2"/>
  <c r="BD847" i="2"/>
  <c r="BE847" i="2"/>
  <c r="BF847" i="2"/>
  <c r="BG847" i="2"/>
  <c r="BH847" i="2"/>
  <c r="BI847" i="2"/>
  <c r="BJ847" i="2"/>
  <c r="BK847" i="2"/>
  <c r="BL847" i="2"/>
  <c r="BM847" i="2"/>
  <c r="BN847" i="2"/>
  <c r="BO847" i="2"/>
  <c r="BP847" i="2"/>
  <c r="BQ847" i="2"/>
  <c r="BR847" i="2"/>
  <c r="BS847" i="2"/>
  <c r="BT847" i="2"/>
  <c r="BU847" i="2"/>
  <c r="BV847" i="2"/>
  <c r="BW847" i="2"/>
  <c r="BX847" i="2"/>
  <c r="BY847" i="2"/>
  <c r="BZ847" i="2"/>
  <c r="CA847" i="2"/>
  <c r="CB847" i="2"/>
  <c r="CC847" i="2"/>
  <c r="CD847" i="2"/>
  <c r="CE847" i="2"/>
  <c r="CF847" i="2"/>
  <c r="CG847" i="2"/>
  <c r="CH847" i="2"/>
  <c r="CI847" i="2"/>
  <c r="CJ847" i="2"/>
  <c r="CK847" i="2"/>
  <c r="CL847" i="2"/>
  <c r="CM847" i="2"/>
  <c r="CN847" i="2"/>
  <c r="CO847" i="2"/>
  <c r="CP847" i="2"/>
  <c r="CQ847" i="2"/>
  <c r="CR847" i="2"/>
  <c r="CS847" i="2"/>
  <c r="CT847" i="2"/>
  <c r="CU847" i="2"/>
  <c r="CV847" i="2"/>
  <c r="CW847" i="2"/>
  <c r="CX847" i="2"/>
  <c r="CY847" i="2"/>
  <c r="CZ847" i="2"/>
  <c r="DA847" i="2"/>
  <c r="DB847" i="2"/>
  <c r="DC847" i="2"/>
  <c r="DD847" i="2"/>
  <c r="DE847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AM848" i="2"/>
  <c r="AN848" i="2"/>
  <c r="AO848" i="2"/>
  <c r="AP848" i="2"/>
  <c r="AQ848" i="2"/>
  <c r="AR848" i="2"/>
  <c r="AS848" i="2"/>
  <c r="AT848" i="2"/>
  <c r="AU848" i="2"/>
  <c r="AV848" i="2"/>
  <c r="AW848" i="2"/>
  <c r="AX848" i="2"/>
  <c r="AY848" i="2"/>
  <c r="AZ848" i="2"/>
  <c r="BA848" i="2"/>
  <c r="BB848" i="2"/>
  <c r="BC848" i="2"/>
  <c r="BD848" i="2"/>
  <c r="BE848" i="2"/>
  <c r="BF848" i="2"/>
  <c r="BG848" i="2"/>
  <c r="BH848" i="2"/>
  <c r="BI848" i="2"/>
  <c r="BJ848" i="2"/>
  <c r="BK848" i="2"/>
  <c r="BL848" i="2"/>
  <c r="BM848" i="2"/>
  <c r="BN848" i="2"/>
  <c r="BO848" i="2"/>
  <c r="BP848" i="2"/>
  <c r="BQ848" i="2"/>
  <c r="BR848" i="2"/>
  <c r="BS848" i="2"/>
  <c r="BT848" i="2"/>
  <c r="BU848" i="2"/>
  <c r="BV848" i="2"/>
  <c r="BW848" i="2"/>
  <c r="BX848" i="2"/>
  <c r="BY848" i="2"/>
  <c r="BZ848" i="2"/>
  <c r="CA848" i="2"/>
  <c r="CB848" i="2"/>
  <c r="CC848" i="2"/>
  <c r="CD848" i="2"/>
  <c r="CE848" i="2"/>
  <c r="CF848" i="2"/>
  <c r="CG848" i="2"/>
  <c r="CH848" i="2"/>
  <c r="CI848" i="2"/>
  <c r="CJ848" i="2"/>
  <c r="CK848" i="2"/>
  <c r="CL848" i="2"/>
  <c r="CM848" i="2"/>
  <c r="CN848" i="2"/>
  <c r="CO848" i="2"/>
  <c r="CP848" i="2"/>
  <c r="CQ848" i="2"/>
  <c r="CR848" i="2"/>
  <c r="CS848" i="2"/>
  <c r="CT848" i="2"/>
  <c r="CU848" i="2"/>
  <c r="CV848" i="2"/>
  <c r="CW848" i="2"/>
  <c r="CX848" i="2"/>
  <c r="CY848" i="2"/>
  <c r="CZ848" i="2"/>
  <c r="DA848" i="2"/>
  <c r="DB848" i="2"/>
  <c r="DC848" i="2"/>
  <c r="DD848" i="2"/>
  <c r="DE848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AM849" i="2"/>
  <c r="AN849" i="2"/>
  <c r="AO849" i="2"/>
  <c r="AP849" i="2"/>
  <c r="AQ849" i="2"/>
  <c r="AR849" i="2"/>
  <c r="AS849" i="2"/>
  <c r="AT849" i="2"/>
  <c r="AU849" i="2"/>
  <c r="AV849" i="2"/>
  <c r="AW849" i="2"/>
  <c r="AX849" i="2"/>
  <c r="AY849" i="2"/>
  <c r="AZ849" i="2"/>
  <c r="BA849" i="2"/>
  <c r="BB849" i="2"/>
  <c r="BC849" i="2"/>
  <c r="BD849" i="2"/>
  <c r="BE849" i="2"/>
  <c r="BF849" i="2"/>
  <c r="BG849" i="2"/>
  <c r="BH849" i="2"/>
  <c r="BI849" i="2"/>
  <c r="BJ849" i="2"/>
  <c r="BK849" i="2"/>
  <c r="BL849" i="2"/>
  <c r="BM849" i="2"/>
  <c r="BN849" i="2"/>
  <c r="BO849" i="2"/>
  <c r="BP849" i="2"/>
  <c r="BQ849" i="2"/>
  <c r="BR849" i="2"/>
  <c r="BS849" i="2"/>
  <c r="BT849" i="2"/>
  <c r="BU849" i="2"/>
  <c r="BV849" i="2"/>
  <c r="BW849" i="2"/>
  <c r="BX849" i="2"/>
  <c r="BY849" i="2"/>
  <c r="BZ849" i="2"/>
  <c r="CA849" i="2"/>
  <c r="CB849" i="2"/>
  <c r="CC849" i="2"/>
  <c r="CD849" i="2"/>
  <c r="CE849" i="2"/>
  <c r="CF849" i="2"/>
  <c r="CG849" i="2"/>
  <c r="CH849" i="2"/>
  <c r="CI849" i="2"/>
  <c r="CJ849" i="2"/>
  <c r="CK849" i="2"/>
  <c r="CL849" i="2"/>
  <c r="CM849" i="2"/>
  <c r="CN849" i="2"/>
  <c r="CO849" i="2"/>
  <c r="CP849" i="2"/>
  <c r="CQ849" i="2"/>
  <c r="CR849" i="2"/>
  <c r="CS849" i="2"/>
  <c r="CT849" i="2"/>
  <c r="CU849" i="2"/>
  <c r="CV849" i="2"/>
  <c r="CW849" i="2"/>
  <c r="CX849" i="2"/>
  <c r="CY849" i="2"/>
  <c r="CZ849" i="2"/>
  <c r="DA849" i="2"/>
  <c r="DB849" i="2"/>
  <c r="DC849" i="2"/>
  <c r="DD849" i="2"/>
  <c r="DE849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AM850" i="2"/>
  <c r="AN850" i="2"/>
  <c r="AO850" i="2"/>
  <c r="AP850" i="2"/>
  <c r="AQ850" i="2"/>
  <c r="AR850" i="2"/>
  <c r="AS850" i="2"/>
  <c r="AT850" i="2"/>
  <c r="AU850" i="2"/>
  <c r="AV850" i="2"/>
  <c r="AW850" i="2"/>
  <c r="AX850" i="2"/>
  <c r="AY850" i="2"/>
  <c r="AZ850" i="2"/>
  <c r="BA850" i="2"/>
  <c r="BB850" i="2"/>
  <c r="BC850" i="2"/>
  <c r="BD850" i="2"/>
  <c r="BE850" i="2"/>
  <c r="BF850" i="2"/>
  <c r="BG850" i="2"/>
  <c r="BH850" i="2"/>
  <c r="BI850" i="2"/>
  <c r="BJ850" i="2"/>
  <c r="BK850" i="2"/>
  <c r="BL850" i="2"/>
  <c r="BM850" i="2"/>
  <c r="BN850" i="2"/>
  <c r="BO850" i="2"/>
  <c r="BP850" i="2"/>
  <c r="BQ850" i="2"/>
  <c r="BR850" i="2"/>
  <c r="BS850" i="2"/>
  <c r="BT850" i="2"/>
  <c r="BU850" i="2"/>
  <c r="BV850" i="2"/>
  <c r="BW850" i="2"/>
  <c r="BX850" i="2"/>
  <c r="BY850" i="2"/>
  <c r="BZ850" i="2"/>
  <c r="CA850" i="2"/>
  <c r="CB850" i="2"/>
  <c r="CC850" i="2"/>
  <c r="CD850" i="2"/>
  <c r="CE850" i="2"/>
  <c r="CF850" i="2"/>
  <c r="CG850" i="2"/>
  <c r="CH850" i="2"/>
  <c r="CI850" i="2"/>
  <c r="CJ850" i="2"/>
  <c r="CK850" i="2"/>
  <c r="CL850" i="2"/>
  <c r="CM850" i="2"/>
  <c r="CN850" i="2"/>
  <c r="CO850" i="2"/>
  <c r="CP850" i="2"/>
  <c r="CQ850" i="2"/>
  <c r="CR850" i="2"/>
  <c r="CS850" i="2"/>
  <c r="CT850" i="2"/>
  <c r="CU850" i="2"/>
  <c r="CV850" i="2"/>
  <c r="CW850" i="2"/>
  <c r="CX850" i="2"/>
  <c r="CY850" i="2"/>
  <c r="CZ850" i="2"/>
  <c r="DA850" i="2"/>
  <c r="DB850" i="2"/>
  <c r="DC850" i="2"/>
  <c r="DD850" i="2"/>
  <c r="DE850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AJ851" i="2"/>
  <c r="AK851" i="2"/>
  <c r="AL851" i="2"/>
  <c r="AM851" i="2"/>
  <c r="AN851" i="2"/>
  <c r="AO851" i="2"/>
  <c r="AP851" i="2"/>
  <c r="AQ851" i="2"/>
  <c r="AR851" i="2"/>
  <c r="AS851" i="2"/>
  <c r="AT851" i="2"/>
  <c r="AU851" i="2"/>
  <c r="AV851" i="2"/>
  <c r="AW851" i="2"/>
  <c r="AX851" i="2"/>
  <c r="AY851" i="2"/>
  <c r="AZ851" i="2"/>
  <c r="BA851" i="2"/>
  <c r="BB851" i="2"/>
  <c r="BC851" i="2"/>
  <c r="BD851" i="2"/>
  <c r="BE851" i="2"/>
  <c r="BF851" i="2"/>
  <c r="BG851" i="2"/>
  <c r="BH851" i="2"/>
  <c r="BI851" i="2"/>
  <c r="BJ851" i="2"/>
  <c r="BK851" i="2"/>
  <c r="BL851" i="2"/>
  <c r="BM851" i="2"/>
  <c r="BN851" i="2"/>
  <c r="BO851" i="2"/>
  <c r="BP851" i="2"/>
  <c r="BQ851" i="2"/>
  <c r="BR851" i="2"/>
  <c r="BS851" i="2"/>
  <c r="BT851" i="2"/>
  <c r="BU851" i="2"/>
  <c r="BV851" i="2"/>
  <c r="BW851" i="2"/>
  <c r="BX851" i="2"/>
  <c r="BY851" i="2"/>
  <c r="BZ851" i="2"/>
  <c r="CA851" i="2"/>
  <c r="CB851" i="2"/>
  <c r="CC851" i="2"/>
  <c r="CD851" i="2"/>
  <c r="CE851" i="2"/>
  <c r="CF851" i="2"/>
  <c r="CG851" i="2"/>
  <c r="CH851" i="2"/>
  <c r="CI851" i="2"/>
  <c r="CJ851" i="2"/>
  <c r="CK851" i="2"/>
  <c r="CL851" i="2"/>
  <c r="CM851" i="2"/>
  <c r="CN851" i="2"/>
  <c r="CO851" i="2"/>
  <c r="CP851" i="2"/>
  <c r="CQ851" i="2"/>
  <c r="CR851" i="2"/>
  <c r="CS851" i="2"/>
  <c r="CT851" i="2"/>
  <c r="CU851" i="2"/>
  <c r="CV851" i="2"/>
  <c r="CW851" i="2"/>
  <c r="CX851" i="2"/>
  <c r="CY851" i="2"/>
  <c r="CZ851" i="2"/>
  <c r="DA851" i="2"/>
  <c r="DB851" i="2"/>
  <c r="DC851" i="2"/>
  <c r="DD851" i="2"/>
  <c r="DE851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AJ852" i="2"/>
  <c r="AK852" i="2"/>
  <c r="AL852" i="2"/>
  <c r="AM852" i="2"/>
  <c r="AN852" i="2"/>
  <c r="AO852" i="2"/>
  <c r="AP852" i="2"/>
  <c r="AQ852" i="2"/>
  <c r="AR852" i="2"/>
  <c r="AS852" i="2"/>
  <c r="AT852" i="2"/>
  <c r="AU852" i="2"/>
  <c r="AV852" i="2"/>
  <c r="AW852" i="2"/>
  <c r="AX852" i="2"/>
  <c r="AY852" i="2"/>
  <c r="AZ852" i="2"/>
  <c r="BA852" i="2"/>
  <c r="BB852" i="2"/>
  <c r="BC852" i="2"/>
  <c r="BD852" i="2"/>
  <c r="BE852" i="2"/>
  <c r="BF852" i="2"/>
  <c r="BG852" i="2"/>
  <c r="BH852" i="2"/>
  <c r="BI852" i="2"/>
  <c r="BJ852" i="2"/>
  <c r="BK852" i="2"/>
  <c r="BL852" i="2"/>
  <c r="BM852" i="2"/>
  <c r="BN852" i="2"/>
  <c r="BO852" i="2"/>
  <c r="BP852" i="2"/>
  <c r="BQ852" i="2"/>
  <c r="BR852" i="2"/>
  <c r="BS852" i="2"/>
  <c r="BT852" i="2"/>
  <c r="BU852" i="2"/>
  <c r="BV852" i="2"/>
  <c r="BW852" i="2"/>
  <c r="BX852" i="2"/>
  <c r="BY852" i="2"/>
  <c r="BZ852" i="2"/>
  <c r="CA852" i="2"/>
  <c r="CB852" i="2"/>
  <c r="CC852" i="2"/>
  <c r="CD852" i="2"/>
  <c r="CE852" i="2"/>
  <c r="CF852" i="2"/>
  <c r="CG852" i="2"/>
  <c r="CH852" i="2"/>
  <c r="CI852" i="2"/>
  <c r="CJ852" i="2"/>
  <c r="CK852" i="2"/>
  <c r="CL852" i="2"/>
  <c r="CM852" i="2"/>
  <c r="CN852" i="2"/>
  <c r="CO852" i="2"/>
  <c r="CP852" i="2"/>
  <c r="CQ852" i="2"/>
  <c r="CR852" i="2"/>
  <c r="CS852" i="2"/>
  <c r="CT852" i="2"/>
  <c r="CU852" i="2"/>
  <c r="CV852" i="2"/>
  <c r="CW852" i="2"/>
  <c r="CX852" i="2"/>
  <c r="CY852" i="2"/>
  <c r="CZ852" i="2"/>
  <c r="DA852" i="2"/>
  <c r="DB852" i="2"/>
  <c r="DC852" i="2"/>
  <c r="DD852" i="2"/>
  <c r="DE852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AJ853" i="2"/>
  <c r="AK853" i="2"/>
  <c r="AL853" i="2"/>
  <c r="AM853" i="2"/>
  <c r="AN853" i="2"/>
  <c r="AO853" i="2"/>
  <c r="AP853" i="2"/>
  <c r="AQ853" i="2"/>
  <c r="AR853" i="2"/>
  <c r="AS853" i="2"/>
  <c r="AT853" i="2"/>
  <c r="AU853" i="2"/>
  <c r="AV853" i="2"/>
  <c r="AW853" i="2"/>
  <c r="AX853" i="2"/>
  <c r="AY853" i="2"/>
  <c r="AZ853" i="2"/>
  <c r="BA853" i="2"/>
  <c r="BB853" i="2"/>
  <c r="BC853" i="2"/>
  <c r="BD853" i="2"/>
  <c r="BE853" i="2"/>
  <c r="BF853" i="2"/>
  <c r="BG853" i="2"/>
  <c r="BH853" i="2"/>
  <c r="BI853" i="2"/>
  <c r="BJ853" i="2"/>
  <c r="BK853" i="2"/>
  <c r="BL853" i="2"/>
  <c r="BM853" i="2"/>
  <c r="BN853" i="2"/>
  <c r="BO853" i="2"/>
  <c r="BP853" i="2"/>
  <c r="BQ853" i="2"/>
  <c r="BR853" i="2"/>
  <c r="BS853" i="2"/>
  <c r="BT853" i="2"/>
  <c r="BU853" i="2"/>
  <c r="BV853" i="2"/>
  <c r="BW853" i="2"/>
  <c r="BX853" i="2"/>
  <c r="BY853" i="2"/>
  <c r="BZ853" i="2"/>
  <c r="CA853" i="2"/>
  <c r="CB853" i="2"/>
  <c r="CC853" i="2"/>
  <c r="CD853" i="2"/>
  <c r="CE853" i="2"/>
  <c r="CF853" i="2"/>
  <c r="CG853" i="2"/>
  <c r="CH853" i="2"/>
  <c r="CI853" i="2"/>
  <c r="CJ853" i="2"/>
  <c r="CK853" i="2"/>
  <c r="CL853" i="2"/>
  <c r="CM853" i="2"/>
  <c r="CN853" i="2"/>
  <c r="CO853" i="2"/>
  <c r="CP853" i="2"/>
  <c r="CQ853" i="2"/>
  <c r="CR853" i="2"/>
  <c r="CS853" i="2"/>
  <c r="CT853" i="2"/>
  <c r="CU853" i="2"/>
  <c r="CV853" i="2"/>
  <c r="CW853" i="2"/>
  <c r="CX853" i="2"/>
  <c r="CY853" i="2"/>
  <c r="CZ853" i="2"/>
  <c r="DA853" i="2"/>
  <c r="DB853" i="2"/>
  <c r="DC853" i="2"/>
  <c r="DD853" i="2"/>
  <c r="DE853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E854" i="2"/>
  <c r="AF854" i="2"/>
  <c r="AG854" i="2"/>
  <c r="AH854" i="2"/>
  <c r="AI854" i="2"/>
  <c r="AJ854" i="2"/>
  <c r="AK854" i="2"/>
  <c r="AL854" i="2"/>
  <c r="AM854" i="2"/>
  <c r="AN854" i="2"/>
  <c r="AO854" i="2"/>
  <c r="AP854" i="2"/>
  <c r="AQ854" i="2"/>
  <c r="AR854" i="2"/>
  <c r="AS854" i="2"/>
  <c r="AT854" i="2"/>
  <c r="AU854" i="2"/>
  <c r="AV854" i="2"/>
  <c r="AW854" i="2"/>
  <c r="AX854" i="2"/>
  <c r="AY854" i="2"/>
  <c r="AZ854" i="2"/>
  <c r="BA854" i="2"/>
  <c r="BB854" i="2"/>
  <c r="BC854" i="2"/>
  <c r="BD854" i="2"/>
  <c r="BE854" i="2"/>
  <c r="BF854" i="2"/>
  <c r="BG854" i="2"/>
  <c r="BH854" i="2"/>
  <c r="BI854" i="2"/>
  <c r="BJ854" i="2"/>
  <c r="BK854" i="2"/>
  <c r="BL854" i="2"/>
  <c r="BM854" i="2"/>
  <c r="BN854" i="2"/>
  <c r="BO854" i="2"/>
  <c r="BP854" i="2"/>
  <c r="BQ854" i="2"/>
  <c r="BR854" i="2"/>
  <c r="BS854" i="2"/>
  <c r="BT854" i="2"/>
  <c r="BU854" i="2"/>
  <c r="BV854" i="2"/>
  <c r="BW854" i="2"/>
  <c r="BX854" i="2"/>
  <c r="BY854" i="2"/>
  <c r="BZ854" i="2"/>
  <c r="CA854" i="2"/>
  <c r="CB854" i="2"/>
  <c r="CC854" i="2"/>
  <c r="CD854" i="2"/>
  <c r="CE854" i="2"/>
  <c r="CF854" i="2"/>
  <c r="CG854" i="2"/>
  <c r="CH854" i="2"/>
  <c r="CI854" i="2"/>
  <c r="CJ854" i="2"/>
  <c r="CK854" i="2"/>
  <c r="CL854" i="2"/>
  <c r="CM854" i="2"/>
  <c r="CN854" i="2"/>
  <c r="CO854" i="2"/>
  <c r="CP854" i="2"/>
  <c r="CQ854" i="2"/>
  <c r="CR854" i="2"/>
  <c r="CS854" i="2"/>
  <c r="CT854" i="2"/>
  <c r="CU854" i="2"/>
  <c r="CV854" i="2"/>
  <c r="CW854" i="2"/>
  <c r="CX854" i="2"/>
  <c r="CY854" i="2"/>
  <c r="CZ854" i="2"/>
  <c r="DA854" i="2"/>
  <c r="DB854" i="2"/>
  <c r="DC854" i="2"/>
  <c r="DD854" i="2"/>
  <c r="DE854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E855" i="2"/>
  <c r="AF855" i="2"/>
  <c r="AG855" i="2"/>
  <c r="AH855" i="2"/>
  <c r="AI855" i="2"/>
  <c r="AJ855" i="2"/>
  <c r="AK855" i="2"/>
  <c r="AL855" i="2"/>
  <c r="AM855" i="2"/>
  <c r="AN855" i="2"/>
  <c r="AO855" i="2"/>
  <c r="AP855" i="2"/>
  <c r="AQ855" i="2"/>
  <c r="AR855" i="2"/>
  <c r="AS855" i="2"/>
  <c r="AT855" i="2"/>
  <c r="AU855" i="2"/>
  <c r="AV855" i="2"/>
  <c r="AW855" i="2"/>
  <c r="AX855" i="2"/>
  <c r="AY855" i="2"/>
  <c r="AZ855" i="2"/>
  <c r="BA855" i="2"/>
  <c r="BB855" i="2"/>
  <c r="BC855" i="2"/>
  <c r="BD855" i="2"/>
  <c r="BE855" i="2"/>
  <c r="BF855" i="2"/>
  <c r="BG855" i="2"/>
  <c r="BH855" i="2"/>
  <c r="BI855" i="2"/>
  <c r="BJ855" i="2"/>
  <c r="BK855" i="2"/>
  <c r="BL855" i="2"/>
  <c r="BM855" i="2"/>
  <c r="BN855" i="2"/>
  <c r="BO855" i="2"/>
  <c r="BP855" i="2"/>
  <c r="BQ855" i="2"/>
  <c r="BR855" i="2"/>
  <c r="BS855" i="2"/>
  <c r="BT855" i="2"/>
  <c r="BU855" i="2"/>
  <c r="BV855" i="2"/>
  <c r="BW855" i="2"/>
  <c r="BX855" i="2"/>
  <c r="BY855" i="2"/>
  <c r="BZ855" i="2"/>
  <c r="CA855" i="2"/>
  <c r="CB855" i="2"/>
  <c r="CC855" i="2"/>
  <c r="CD855" i="2"/>
  <c r="CE855" i="2"/>
  <c r="CF855" i="2"/>
  <c r="CG855" i="2"/>
  <c r="CH855" i="2"/>
  <c r="CI855" i="2"/>
  <c r="CJ855" i="2"/>
  <c r="CK855" i="2"/>
  <c r="CL855" i="2"/>
  <c r="CM855" i="2"/>
  <c r="CN855" i="2"/>
  <c r="CO855" i="2"/>
  <c r="CP855" i="2"/>
  <c r="CQ855" i="2"/>
  <c r="CR855" i="2"/>
  <c r="CS855" i="2"/>
  <c r="CT855" i="2"/>
  <c r="CU855" i="2"/>
  <c r="CV855" i="2"/>
  <c r="CW855" i="2"/>
  <c r="CX855" i="2"/>
  <c r="CY855" i="2"/>
  <c r="CZ855" i="2"/>
  <c r="DA855" i="2"/>
  <c r="DB855" i="2"/>
  <c r="DC855" i="2"/>
  <c r="DD855" i="2"/>
  <c r="DE855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AJ856" i="2"/>
  <c r="AK856" i="2"/>
  <c r="AL856" i="2"/>
  <c r="AM856" i="2"/>
  <c r="AN856" i="2"/>
  <c r="AO856" i="2"/>
  <c r="AP856" i="2"/>
  <c r="AQ856" i="2"/>
  <c r="AR856" i="2"/>
  <c r="AS856" i="2"/>
  <c r="AT856" i="2"/>
  <c r="AU856" i="2"/>
  <c r="AV856" i="2"/>
  <c r="AW856" i="2"/>
  <c r="AX856" i="2"/>
  <c r="AY856" i="2"/>
  <c r="AZ856" i="2"/>
  <c r="BA856" i="2"/>
  <c r="BB856" i="2"/>
  <c r="BC856" i="2"/>
  <c r="BD856" i="2"/>
  <c r="BE856" i="2"/>
  <c r="BF856" i="2"/>
  <c r="BG856" i="2"/>
  <c r="BH856" i="2"/>
  <c r="BI856" i="2"/>
  <c r="BJ856" i="2"/>
  <c r="BK856" i="2"/>
  <c r="BL856" i="2"/>
  <c r="BM856" i="2"/>
  <c r="BN856" i="2"/>
  <c r="BO856" i="2"/>
  <c r="BP856" i="2"/>
  <c r="BQ856" i="2"/>
  <c r="BR856" i="2"/>
  <c r="BS856" i="2"/>
  <c r="BT856" i="2"/>
  <c r="BU856" i="2"/>
  <c r="BV856" i="2"/>
  <c r="BW856" i="2"/>
  <c r="BX856" i="2"/>
  <c r="BY856" i="2"/>
  <c r="BZ856" i="2"/>
  <c r="CA856" i="2"/>
  <c r="CB856" i="2"/>
  <c r="CC856" i="2"/>
  <c r="CD856" i="2"/>
  <c r="CE856" i="2"/>
  <c r="CF856" i="2"/>
  <c r="CG856" i="2"/>
  <c r="CH856" i="2"/>
  <c r="CI856" i="2"/>
  <c r="CJ856" i="2"/>
  <c r="CK856" i="2"/>
  <c r="CL856" i="2"/>
  <c r="CM856" i="2"/>
  <c r="CN856" i="2"/>
  <c r="CO856" i="2"/>
  <c r="CP856" i="2"/>
  <c r="CQ856" i="2"/>
  <c r="CR856" i="2"/>
  <c r="CS856" i="2"/>
  <c r="CT856" i="2"/>
  <c r="CU856" i="2"/>
  <c r="CV856" i="2"/>
  <c r="CW856" i="2"/>
  <c r="CX856" i="2"/>
  <c r="CY856" i="2"/>
  <c r="CZ856" i="2"/>
  <c r="DA856" i="2"/>
  <c r="DB856" i="2"/>
  <c r="DC856" i="2"/>
  <c r="DD856" i="2"/>
  <c r="DE856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AJ857" i="2"/>
  <c r="AK857" i="2"/>
  <c r="AL857" i="2"/>
  <c r="AM857" i="2"/>
  <c r="AN857" i="2"/>
  <c r="AO857" i="2"/>
  <c r="AP857" i="2"/>
  <c r="AQ857" i="2"/>
  <c r="AR857" i="2"/>
  <c r="AS857" i="2"/>
  <c r="AT857" i="2"/>
  <c r="AU857" i="2"/>
  <c r="AV857" i="2"/>
  <c r="AW857" i="2"/>
  <c r="AX857" i="2"/>
  <c r="AY857" i="2"/>
  <c r="AZ857" i="2"/>
  <c r="BA857" i="2"/>
  <c r="BB857" i="2"/>
  <c r="BC857" i="2"/>
  <c r="BD857" i="2"/>
  <c r="BE857" i="2"/>
  <c r="BF857" i="2"/>
  <c r="BG857" i="2"/>
  <c r="BH857" i="2"/>
  <c r="BI857" i="2"/>
  <c r="BJ857" i="2"/>
  <c r="BK857" i="2"/>
  <c r="BL857" i="2"/>
  <c r="BM857" i="2"/>
  <c r="BN857" i="2"/>
  <c r="BO857" i="2"/>
  <c r="BP857" i="2"/>
  <c r="BQ857" i="2"/>
  <c r="BR857" i="2"/>
  <c r="BS857" i="2"/>
  <c r="BT857" i="2"/>
  <c r="BU857" i="2"/>
  <c r="BV857" i="2"/>
  <c r="BW857" i="2"/>
  <c r="BX857" i="2"/>
  <c r="BY857" i="2"/>
  <c r="BZ857" i="2"/>
  <c r="CA857" i="2"/>
  <c r="CB857" i="2"/>
  <c r="CC857" i="2"/>
  <c r="CD857" i="2"/>
  <c r="CE857" i="2"/>
  <c r="CF857" i="2"/>
  <c r="CG857" i="2"/>
  <c r="CH857" i="2"/>
  <c r="CI857" i="2"/>
  <c r="CJ857" i="2"/>
  <c r="CK857" i="2"/>
  <c r="CL857" i="2"/>
  <c r="CM857" i="2"/>
  <c r="CN857" i="2"/>
  <c r="CO857" i="2"/>
  <c r="CP857" i="2"/>
  <c r="CQ857" i="2"/>
  <c r="CR857" i="2"/>
  <c r="CS857" i="2"/>
  <c r="CT857" i="2"/>
  <c r="CU857" i="2"/>
  <c r="CV857" i="2"/>
  <c r="CW857" i="2"/>
  <c r="CX857" i="2"/>
  <c r="CY857" i="2"/>
  <c r="CZ857" i="2"/>
  <c r="DA857" i="2"/>
  <c r="DB857" i="2"/>
  <c r="DC857" i="2"/>
  <c r="DD857" i="2"/>
  <c r="DE857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AJ858" i="2"/>
  <c r="AK858" i="2"/>
  <c r="AL858" i="2"/>
  <c r="AM858" i="2"/>
  <c r="AN858" i="2"/>
  <c r="AO858" i="2"/>
  <c r="AP858" i="2"/>
  <c r="AQ858" i="2"/>
  <c r="AR858" i="2"/>
  <c r="AS858" i="2"/>
  <c r="AT858" i="2"/>
  <c r="AU858" i="2"/>
  <c r="AV858" i="2"/>
  <c r="AW858" i="2"/>
  <c r="AX858" i="2"/>
  <c r="AY858" i="2"/>
  <c r="AZ858" i="2"/>
  <c r="BA858" i="2"/>
  <c r="BB858" i="2"/>
  <c r="BC858" i="2"/>
  <c r="BD858" i="2"/>
  <c r="BE858" i="2"/>
  <c r="BF858" i="2"/>
  <c r="BG858" i="2"/>
  <c r="BH858" i="2"/>
  <c r="BI858" i="2"/>
  <c r="BJ858" i="2"/>
  <c r="BK858" i="2"/>
  <c r="BL858" i="2"/>
  <c r="BM858" i="2"/>
  <c r="BN858" i="2"/>
  <c r="BO858" i="2"/>
  <c r="BP858" i="2"/>
  <c r="BQ858" i="2"/>
  <c r="BR858" i="2"/>
  <c r="BS858" i="2"/>
  <c r="BT858" i="2"/>
  <c r="BU858" i="2"/>
  <c r="BV858" i="2"/>
  <c r="BW858" i="2"/>
  <c r="BX858" i="2"/>
  <c r="BY858" i="2"/>
  <c r="BZ858" i="2"/>
  <c r="CA858" i="2"/>
  <c r="CB858" i="2"/>
  <c r="CC858" i="2"/>
  <c r="CD858" i="2"/>
  <c r="CE858" i="2"/>
  <c r="CF858" i="2"/>
  <c r="CG858" i="2"/>
  <c r="CH858" i="2"/>
  <c r="CI858" i="2"/>
  <c r="CJ858" i="2"/>
  <c r="CK858" i="2"/>
  <c r="CL858" i="2"/>
  <c r="CM858" i="2"/>
  <c r="CN858" i="2"/>
  <c r="CO858" i="2"/>
  <c r="CP858" i="2"/>
  <c r="CQ858" i="2"/>
  <c r="CR858" i="2"/>
  <c r="CS858" i="2"/>
  <c r="CT858" i="2"/>
  <c r="CU858" i="2"/>
  <c r="CV858" i="2"/>
  <c r="CW858" i="2"/>
  <c r="CX858" i="2"/>
  <c r="CY858" i="2"/>
  <c r="CZ858" i="2"/>
  <c r="DA858" i="2"/>
  <c r="DB858" i="2"/>
  <c r="DC858" i="2"/>
  <c r="DD858" i="2"/>
  <c r="DE858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AJ859" i="2"/>
  <c r="AK859" i="2"/>
  <c r="AL859" i="2"/>
  <c r="AM859" i="2"/>
  <c r="AN859" i="2"/>
  <c r="AO859" i="2"/>
  <c r="AP859" i="2"/>
  <c r="AQ859" i="2"/>
  <c r="AR859" i="2"/>
  <c r="AS859" i="2"/>
  <c r="AT859" i="2"/>
  <c r="AU859" i="2"/>
  <c r="AV859" i="2"/>
  <c r="AW859" i="2"/>
  <c r="AX859" i="2"/>
  <c r="AY859" i="2"/>
  <c r="AZ859" i="2"/>
  <c r="BA859" i="2"/>
  <c r="BB859" i="2"/>
  <c r="BC859" i="2"/>
  <c r="BD859" i="2"/>
  <c r="BE859" i="2"/>
  <c r="BF859" i="2"/>
  <c r="BG859" i="2"/>
  <c r="BH859" i="2"/>
  <c r="BI859" i="2"/>
  <c r="BJ859" i="2"/>
  <c r="BK859" i="2"/>
  <c r="BL859" i="2"/>
  <c r="BM859" i="2"/>
  <c r="BN859" i="2"/>
  <c r="BO859" i="2"/>
  <c r="BP859" i="2"/>
  <c r="BQ859" i="2"/>
  <c r="BR859" i="2"/>
  <c r="BS859" i="2"/>
  <c r="BT859" i="2"/>
  <c r="BU859" i="2"/>
  <c r="BV859" i="2"/>
  <c r="BW859" i="2"/>
  <c r="BX859" i="2"/>
  <c r="BY859" i="2"/>
  <c r="BZ859" i="2"/>
  <c r="CA859" i="2"/>
  <c r="CB859" i="2"/>
  <c r="CC859" i="2"/>
  <c r="CD859" i="2"/>
  <c r="CE859" i="2"/>
  <c r="CF859" i="2"/>
  <c r="CG859" i="2"/>
  <c r="CH859" i="2"/>
  <c r="CI859" i="2"/>
  <c r="CJ859" i="2"/>
  <c r="CK859" i="2"/>
  <c r="CL859" i="2"/>
  <c r="CM859" i="2"/>
  <c r="CN859" i="2"/>
  <c r="CO859" i="2"/>
  <c r="CP859" i="2"/>
  <c r="CQ859" i="2"/>
  <c r="CR859" i="2"/>
  <c r="CS859" i="2"/>
  <c r="CT859" i="2"/>
  <c r="CU859" i="2"/>
  <c r="CV859" i="2"/>
  <c r="CW859" i="2"/>
  <c r="CX859" i="2"/>
  <c r="CY859" i="2"/>
  <c r="CZ859" i="2"/>
  <c r="DA859" i="2"/>
  <c r="DB859" i="2"/>
  <c r="DC859" i="2"/>
  <c r="DD859" i="2"/>
  <c r="DE859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H860" i="2"/>
  <c r="AI860" i="2"/>
  <c r="AJ860" i="2"/>
  <c r="AK860" i="2"/>
  <c r="AL860" i="2"/>
  <c r="AM860" i="2"/>
  <c r="AN860" i="2"/>
  <c r="AO860" i="2"/>
  <c r="AP860" i="2"/>
  <c r="AQ860" i="2"/>
  <c r="AR860" i="2"/>
  <c r="AS860" i="2"/>
  <c r="AT860" i="2"/>
  <c r="AU860" i="2"/>
  <c r="AV860" i="2"/>
  <c r="AW860" i="2"/>
  <c r="AX860" i="2"/>
  <c r="AY860" i="2"/>
  <c r="AZ860" i="2"/>
  <c r="BA860" i="2"/>
  <c r="BB860" i="2"/>
  <c r="BC860" i="2"/>
  <c r="BD860" i="2"/>
  <c r="BE860" i="2"/>
  <c r="BF860" i="2"/>
  <c r="BG860" i="2"/>
  <c r="BH860" i="2"/>
  <c r="BI860" i="2"/>
  <c r="BJ860" i="2"/>
  <c r="BK860" i="2"/>
  <c r="BL860" i="2"/>
  <c r="BM860" i="2"/>
  <c r="BN860" i="2"/>
  <c r="BO860" i="2"/>
  <c r="BP860" i="2"/>
  <c r="BQ860" i="2"/>
  <c r="BR860" i="2"/>
  <c r="BS860" i="2"/>
  <c r="BT860" i="2"/>
  <c r="BU860" i="2"/>
  <c r="BV860" i="2"/>
  <c r="BW860" i="2"/>
  <c r="BX860" i="2"/>
  <c r="BY860" i="2"/>
  <c r="BZ860" i="2"/>
  <c r="CA860" i="2"/>
  <c r="CB860" i="2"/>
  <c r="CC860" i="2"/>
  <c r="CD860" i="2"/>
  <c r="CE860" i="2"/>
  <c r="CF860" i="2"/>
  <c r="CG860" i="2"/>
  <c r="CH860" i="2"/>
  <c r="CI860" i="2"/>
  <c r="CJ860" i="2"/>
  <c r="CK860" i="2"/>
  <c r="CL860" i="2"/>
  <c r="CM860" i="2"/>
  <c r="CN860" i="2"/>
  <c r="CO860" i="2"/>
  <c r="CP860" i="2"/>
  <c r="CQ860" i="2"/>
  <c r="CR860" i="2"/>
  <c r="CS860" i="2"/>
  <c r="CT860" i="2"/>
  <c r="CU860" i="2"/>
  <c r="CV860" i="2"/>
  <c r="CW860" i="2"/>
  <c r="CX860" i="2"/>
  <c r="CY860" i="2"/>
  <c r="CZ860" i="2"/>
  <c r="DA860" i="2"/>
  <c r="DB860" i="2"/>
  <c r="DC860" i="2"/>
  <c r="DD860" i="2"/>
  <c r="DE860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H861" i="2"/>
  <c r="AI861" i="2"/>
  <c r="AJ861" i="2"/>
  <c r="AK861" i="2"/>
  <c r="AL861" i="2"/>
  <c r="AM861" i="2"/>
  <c r="AN861" i="2"/>
  <c r="AO861" i="2"/>
  <c r="AP861" i="2"/>
  <c r="AQ861" i="2"/>
  <c r="AR861" i="2"/>
  <c r="AS861" i="2"/>
  <c r="AT861" i="2"/>
  <c r="AU861" i="2"/>
  <c r="AV861" i="2"/>
  <c r="AW861" i="2"/>
  <c r="AX861" i="2"/>
  <c r="AY861" i="2"/>
  <c r="AZ861" i="2"/>
  <c r="BA861" i="2"/>
  <c r="BB861" i="2"/>
  <c r="BC861" i="2"/>
  <c r="BD861" i="2"/>
  <c r="BE861" i="2"/>
  <c r="BF861" i="2"/>
  <c r="BG861" i="2"/>
  <c r="BH861" i="2"/>
  <c r="BI861" i="2"/>
  <c r="BJ861" i="2"/>
  <c r="BK861" i="2"/>
  <c r="BL861" i="2"/>
  <c r="BM861" i="2"/>
  <c r="BN861" i="2"/>
  <c r="BO861" i="2"/>
  <c r="BP861" i="2"/>
  <c r="BQ861" i="2"/>
  <c r="BR861" i="2"/>
  <c r="BS861" i="2"/>
  <c r="BT861" i="2"/>
  <c r="BU861" i="2"/>
  <c r="BV861" i="2"/>
  <c r="BW861" i="2"/>
  <c r="BX861" i="2"/>
  <c r="BY861" i="2"/>
  <c r="BZ861" i="2"/>
  <c r="CA861" i="2"/>
  <c r="CB861" i="2"/>
  <c r="CC861" i="2"/>
  <c r="CD861" i="2"/>
  <c r="CE861" i="2"/>
  <c r="CF861" i="2"/>
  <c r="CG861" i="2"/>
  <c r="CH861" i="2"/>
  <c r="CI861" i="2"/>
  <c r="CJ861" i="2"/>
  <c r="CK861" i="2"/>
  <c r="CL861" i="2"/>
  <c r="CM861" i="2"/>
  <c r="CN861" i="2"/>
  <c r="CO861" i="2"/>
  <c r="CP861" i="2"/>
  <c r="CQ861" i="2"/>
  <c r="CR861" i="2"/>
  <c r="CS861" i="2"/>
  <c r="CT861" i="2"/>
  <c r="CU861" i="2"/>
  <c r="CV861" i="2"/>
  <c r="CW861" i="2"/>
  <c r="CX861" i="2"/>
  <c r="CY861" i="2"/>
  <c r="CZ861" i="2"/>
  <c r="DA861" i="2"/>
  <c r="DB861" i="2"/>
  <c r="DC861" i="2"/>
  <c r="DD861" i="2"/>
  <c r="DE861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AJ862" i="2"/>
  <c r="AK862" i="2"/>
  <c r="AL862" i="2"/>
  <c r="AM862" i="2"/>
  <c r="AN862" i="2"/>
  <c r="AO862" i="2"/>
  <c r="AP862" i="2"/>
  <c r="AQ862" i="2"/>
  <c r="AR862" i="2"/>
  <c r="AS862" i="2"/>
  <c r="AT862" i="2"/>
  <c r="AU862" i="2"/>
  <c r="AV862" i="2"/>
  <c r="AW862" i="2"/>
  <c r="AX862" i="2"/>
  <c r="AY862" i="2"/>
  <c r="AZ862" i="2"/>
  <c r="BA862" i="2"/>
  <c r="BB862" i="2"/>
  <c r="BC862" i="2"/>
  <c r="BD862" i="2"/>
  <c r="BE862" i="2"/>
  <c r="BF862" i="2"/>
  <c r="BG862" i="2"/>
  <c r="BH862" i="2"/>
  <c r="BI862" i="2"/>
  <c r="BJ862" i="2"/>
  <c r="BK862" i="2"/>
  <c r="BL862" i="2"/>
  <c r="BM862" i="2"/>
  <c r="BN862" i="2"/>
  <c r="BO862" i="2"/>
  <c r="BP862" i="2"/>
  <c r="BQ862" i="2"/>
  <c r="BR862" i="2"/>
  <c r="BS862" i="2"/>
  <c r="BT862" i="2"/>
  <c r="BU862" i="2"/>
  <c r="BV862" i="2"/>
  <c r="BW862" i="2"/>
  <c r="BX862" i="2"/>
  <c r="BY862" i="2"/>
  <c r="BZ862" i="2"/>
  <c r="CA862" i="2"/>
  <c r="CB862" i="2"/>
  <c r="CC862" i="2"/>
  <c r="CD862" i="2"/>
  <c r="CE862" i="2"/>
  <c r="CF862" i="2"/>
  <c r="CG862" i="2"/>
  <c r="CH862" i="2"/>
  <c r="CI862" i="2"/>
  <c r="CJ862" i="2"/>
  <c r="CK862" i="2"/>
  <c r="CL862" i="2"/>
  <c r="CM862" i="2"/>
  <c r="CN862" i="2"/>
  <c r="CO862" i="2"/>
  <c r="CP862" i="2"/>
  <c r="CQ862" i="2"/>
  <c r="CR862" i="2"/>
  <c r="CS862" i="2"/>
  <c r="CT862" i="2"/>
  <c r="CU862" i="2"/>
  <c r="CV862" i="2"/>
  <c r="CW862" i="2"/>
  <c r="CX862" i="2"/>
  <c r="CY862" i="2"/>
  <c r="CZ862" i="2"/>
  <c r="DA862" i="2"/>
  <c r="DB862" i="2"/>
  <c r="DC862" i="2"/>
  <c r="DD862" i="2"/>
  <c r="DE862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AJ863" i="2"/>
  <c r="AK863" i="2"/>
  <c r="AL863" i="2"/>
  <c r="AM863" i="2"/>
  <c r="AN863" i="2"/>
  <c r="AO863" i="2"/>
  <c r="AP863" i="2"/>
  <c r="AQ863" i="2"/>
  <c r="AR863" i="2"/>
  <c r="AS863" i="2"/>
  <c r="AT863" i="2"/>
  <c r="AU863" i="2"/>
  <c r="AV863" i="2"/>
  <c r="AW863" i="2"/>
  <c r="AX863" i="2"/>
  <c r="AY863" i="2"/>
  <c r="AZ863" i="2"/>
  <c r="BA863" i="2"/>
  <c r="BB863" i="2"/>
  <c r="BC863" i="2"/>
  <c r="BD863" i="2"/>
  <c r="BE863" i="2"/>
  <c r="BF863" i="2"/>
  <c r="BG863" i="2"/>
  <c r="BH863" i="2"/>
  <c r="BI863" i="2"/>
  <c r="BJ863" i="2"/>
  <c r="BK863" i="2"/>
  <c r="BL863" i="2"/>
  <c r="BM863" i="2"/>
  <c r="BN863" i="2"/>
  <c r="BO863" i="2"/>
  <c r="BP863" i="2"/>
  <c r="BQ863" i="2"/>
  <c r="BR863" i="2"/>
  <c r="BS863" i="2"/>
  <c r="BT863" i="2"/>
  <c r="BU863" i="2"/>
  <c r="BV863" i="2"/>
  <c r="BW863" i="2"/>
  <c r="BX863" i="2"/>
  <c r="BY863" i="2"/>
  <c r="BZ863" i="2"/>
  <c r="CA863" i="2"/>
  <c r="CB863" i="2"/>
  <c r="CC863" i="2"/>
  <c r="CD863" i="2"/>
  <c r="CE863" i="2"/>
  <c r="CF863" i="2"/>
  <c r="CG863" i="2"/>
  <c r="CH863" i="2"/>
  <c r="CI863" i="2"/>
  <c r="CJ863" i="2"/>
  <c r="CK863" i="2"/>
  <c r="CL863" i="2"/>
  <c r="CM863" i="2"/>
  <c r="CN863" i="2"/>
  <c r="CO863" i="2"/>
  <c r="CP863" i="2"/>
  <c r="CQ863" i="2"/>
  <c r="CR863" i="2"/>
  <c r="CS863" i="2"/>
  <c r="CT863" i="2"/>
  <c r="CU863" i="2"/>
  <c r="CV863" i="2"/>
  <c r="CW863" i="2"/>
  <c r="CX863" i="2"/>
  <c r="CY863" i="2"/>
  <c r="CZ863" i="2"/>
  <c r="DA863" i="2"/>
  <c r="DB863" i="2"/>
  <c r="DC863" i="2"/>
  <c r="DD863" i="2"/>
  <c r="DE863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AJ864" i="2"/>
  <c r="AK864" i="2"/>
  <c r="AL864" i="2"/>
  <c r="AM864" i="2"/>
  <c r="AN864" i="2"/>
  <c r="AO864" i="2"/>
  <c r="AP864" i="2"/>
  <c r="AQ864" i="2"/>
  <c r="AR864" i="2"/>
  <c r="AS864" i="2"/>
  <c r="AT864" i="2"/>
  <c r="AU864" i="2"/>
  <c r="AV864" i="2"/>
  <c r="AW864" i="2"/>
  <c r="AX864" i="2"/>
  <c r="AY864" i="2"/>
  <c r="AZ864" i="2"/>
  <c r="BA864" i="2"/>
  <c r="BB864" i="2"/>
  <c r="BC864" i="2"/>
  <c r="BD864" i="2"/>
  <c r="BE864" i="2"/>
  <c r="BF864" i="2"/>
  <c r="BG864" i="2"/>
  <c r="BH864" i="2"/>
  <c r="BI864" i="2"/>
  <c r="BJ864" i="2"/>
  <c r="BK864" i="2"/>
  <c r="BL864" i="2"/>
  <c r="BM864" i="2"/>
  <c r="BN864" i="2"/>
  <c r="BO864" i="2"/>
  <c r="BP864" i="2"/>
  <c r="BQ864" i="2"/>
  <c r="BR864" i="2"/>
  <c r="BS864" i="2"/>
  <c r="BT864" i="2"/>
  <c r="BU864" i="2"/>
  <c r="BV864" i="2"/>
  <c r="BW864" i="2"/>
  <c r="BX864" i="2"/>
  <c r="BY864" i="2"/>
  <c r="BZ864" i="2"/>
  <c r="CA864" i="2"/>
  <c r="CB864" i="2"/>
  <c r="CC864" i="2"/>
  <c r="CD864" i="2"/>
  <c r="CE864" i="2"/>
  <c r="CF864" i="2"/>
  <c r="CG864" i="2"/>
  <c r="CH864" i="2"/>
  <c r="CI864" i="2"/>
  <c r="CJ864" i="2"/>
  <c r="CK864" i="2"/>
  <c r="CL864" i="2"/>
  <c r="CM864" i="2"/>
  <c r="CN864" i="2"/>
  <c r="CO864" i="2"/>
  <c r="CP864" i="2"/>
  <c r="CQ864" i="2"/>
  <c r="CR864" i="2"/>
  <c r="CS864" i="2"/>
  <c r="CT864" i="2"/>
  <c r="CU864" i="2"/>
  <c r="CV864" i="2"/>
  <c r="CW864" i="2"/>
  <c r="CX864" i="2"/>
  <c r="CY864" i="2"/>
  <c r="CZ864" i="2"/>
  <c r="DA864" i="2"/>
  <c r="DB864" i="2"/>
  <c r="DC864" i="2"/>
  <c r="DD864" i="2"/>
  <c r="DE864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AJ865" i="2"/>
  <c r="AK865" i="2"/>
  <c r="AL865" i="2"/>
  <c r="AM865" i="2"/>
  <c r="AN865" i="2"/>
  <c r="AO865" i="2"/>
  <c r="AP865" i="2"/>
  <c r="AQ865" i="2"/>
  <c r="AR865" i="2"/>
  <c r="AS865" i="2"/>
  <c r="AT865" i="2"/>
  <c r="AU865" i="2"/>
  <c r="AV865" i="2"/>
  <c r="AW865" i="2"/>
  <c r="AX865" i="2"/>
  <c r="AY865" i="2"/>
  <c r="AZ865" i="2"/>
  <c r="BA865" i="2"/>
  <c r="BB865" i="2"/>
  <c r="BC865" i="2"/>
  <c r="BD865" i="2"/>
  <c r="BE865" i="2"/>
  <c r="BF865" i="2"/>
  <c r="BG865" i="2"/>
  <c r="BH865" i="2"/>
  <c r="BI865" i="2"/>
  <c r="BJ865" i="2"/>
  <c r="BK865" i="2"/>
  <c r="BL865" i="2"/>
  <c r="BM865" i="2"/>
  <c r="BN865" i="2"/>
  <c r="BO865" i="2"/>
  <c r="BP865" i="2"/>
  <c r="BQ865" i="2"/>
  <c r="BR865" i="2"/>
  <c r="BS865" i="2"/>
  <c r="BT865" i="2"/>
  <c r="BU865" i="2"/>
  <c r="BV865" i="2"/>
  <c r="BW865" i="2"/>
  <c r="BX865" i="2"/>
  <c r="BY865" i="2"/>
  <c r="BZ865" i="2"/>
  <c r="CA865" i="2"/>
  <c r="CB865" i="2"/>
  <c r="CC865" i="2"/>
  <c r="CD865" i="2"/>
  <c r="CE865" i="2"/>
  <c r="CF865" i="2"/>
  <c r="CG865" i="2"/>
  <c r="CH865" i="2"/>
  <c r="CI865" i="2"/>
  <c r="CJ865" i="2"/>
  <c r="CK865" i="2"/>
  <c r="CL865" i="2"/>
  <c r="CM865" i="2"/>
  <c r="CN865" i="2"/>
  <c r="CO865" i="2"/>
  <c r="CP865" i="2"/>
  <c r="CQ865" i="2"/>
  <c r="CR865" i="2"/>
  <c r="CS865" i="2"/>
  <c r="CT865" i="2"/>
  <c r="CU865" i="2"/>
  <c r="CV865" i="2"/>
  <c r="CW865" i="2"/>
  <c r="CX865" i="2"/>
  <c r="CY865" i="2"/>
  <c r="CZ865" i="2"/>
  <c r="DA865" i="2"/>
  <c r="DB865" i="2"/>
  <c r="DC865" i="2"/>
  <c r="DD865" i="2"/>
  <c r="DE865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E866" i="2"/>
  <c r="AF866" i="2"/>
  <c r="AG866" i="2"/>
  <c r="AH866" i="2"/>
  <c r="AI866" i="2"/>
  <c r="AJ866" i="2"/>
  <c r="AK866" i="2"/>
  <c r="AL866" i="2"/>
  <c r="AM866" i="2"/>
  <c r="AN866" i="2"/>
  <c r="AO866" i="2"/>
  <c r="AP866" i="2"/>
  <c r="AQ866" i="2"/>
  <c r="AR866" i="2"/>
  <c r="AS866" i="2"/>
  <c r="AT866" i="2"/>
  <c r="AU866" i="2"/>
  <c r="AV866" i="2"/>
  <c r="AW866" i="2"/>
  <c r="AX866" i="2"/>
  <c r="AY866" i="2"/>
  <c r="AZ866" i="2"/>
  <c r="BA866" i="2"/>
  <c r="BB866" i="2"/>
  <c r="BC866" i="2"/>
  <c r="BD866" i="2"/>
  <c r="BE866" i="2"/>
  <c r="BF866" i="2"/>
  <c r="BG866" i="2"/>
  <c r="BH866" i="2"/>
  <c r="BI866" i="2"/>
  <c r="BJ866" i="2"/>
  <c r="BK866" i="2"/>
  <c r="BL866" i="2"/>
  <c r="BM866" i="2"/>
  <c r="BN866" i="2"/>
  <c r="BO866" i="2"/>
  <c r="BP866" i="2"/>
  <c r="BQ866" i="2"/>
  <c r="BR866" i="2"/>
  <c r="BS866" i="2"/>
  <c r="BT866" i="2"/>
  <c r="BU866" i="2"/>
  <c r="BV866" i="2"/>
  <c r="BW866" i="2"/>
  <c r="BX866" i="2"/>
  <c r="BY866" i="2"/>
  <c r="BZ866" i="2"/>
  <c r="CA866" i="2"/>
  <c r="CB866" i="2"/>
  <c r="CC866" i="2"/>
  <c r="CD866" i="2"/>
  <c r="CE866" i="2"/>
  <c r="CF866" i="2"/>
  <c r="CG866" i="2"/>
  <c r="CH866" i="2"/>
  <c r="CI866" i="2"/>
  <c r="CJ866" i="2"/>
  <c r="CK866" i="2"/>
  <c r="CL866" i="2"/>
  <c r="CM866" i="2"/>
  <c r="CN866" i="2"/>
  <c r="CO866" i="2"/>
  <c r="CP866" i="2"/>
  <c r="CQ866" i="2"/>
  <c r="CR866" i="2"/>
  <c r="CS866" i="2"/>
  <c r="CT866" i="2"/>
  <c r="CU866" i="2"/>
  <c r="CV866" i="2"/>
  <c r="CW866" i="2"/>
  <c r="CX866" i="2"/>
  <c r="CY866" i="2"/>
  <c r="CZ866" i="2"/>
  <c r="DA866" i="2"/>
  <c r="DB866" i="2"/>
  <c r="DC866" i="2"/>
  <c r="DD866" i="2"/>
  <c r="DE866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H867" i="2"/>
  <c r="AI867" i="2"/>
  <c r="AJ867" i="2"/>
  <c r="AK867" i="2"/>
  <c r="AL867" i="2"/>
  <c r="AM867" i="2"/>
  <c r="AN867" i="2"/>
  <c r="AO867" i="2"/>
  <c r="AP867" i="2"/>
  <c r="AQ867" i="2"/>
  <c r="AR867" i="2"/>
  <c r="AS867" i="2"/>
  <c r="AT867" i="2"/>
  <c r="AU867" i="2"/>
  <c r="AV867" i="2"/>
  <c r="AW867" i="2"/>
  <c r="AX867" i="2"/>
  <c r="AY867" i="2"/>
  <c r="AZ867" i="2"/>
  <c r="BA867" i="2"/>
  <c r="BB867" i="2"/>
  <c r="BC867" i="2"/>
  <c r="BD867" i="2"/>
  <c r="BE867" i="2"/>
  <c r="BF867" i="2"/>
  <c r="BG867" i="2"/>
  <c r="BH867" i="2"/>
  <c r="BI867" i="2"/>
  <c r="BJ867" i="2"/>
  <c r="BK867" i="2"/>
  <c r="BL867" i="2"/>
  <c r="BM867" i="2"/>
  <c r="BN867" i="2"/>
  <c r="BO867" i="2"/>
  <c r="BP867" i="2"/>
  <c r="BQ867" i="2"/>
  <c r="BR867" i="2"/>
  <c r="BS867" i="2"/>
  <c r="BT867" i="2"/>
  <c r="BU867" i="2"/>
  <c r="BV867" i="2"/>
  <c r="BW867" i="2"/>
  <c r="BX867" i="2"/>
  <c r="BY867" i="2"/>
  <c r="BZ867" i="2"/>
  <c r="CA867" i="2"/>
  <c r="CB867" i="2"/>
  <c r="CC867" i="2"/>
  <c r="CD867" i="2"/>
  <c r="CE867" i="2"/>
  <c r="CF867" i="2"/>
  <c r="CG867" i="2"/>
  <c r="CH867" i="2"/>
  <c r="CI867" i="2"/>
  <c r="CJ867" i="2"/>
  <c r="CK867" i="2"/>
  <c r="CL867" i="2"/>
  <c r="CM867" i="2"/>
  <c r="CN867" i="2"/>
  <c r="CO867" i="2"/>
  <c r="CP867" i="2"/>
  <c r="CQ867" i="2"/>
  <c r="CR867" i="2"/>
  <c r="CS867" i="2"/>
  <c r="CT867" i="2"/>
  <c r="CU867" i="2"/>
  <c r="CV867" i="2"/>
  <c r="CW867" i="2"/>
  <c r="CX867" i="2"/>
  <c r="CY867" i="2"/>
  <c r="CZ867" i="2"/>
  <c r="DA867" i="2"/>
  <c r="DB867" i="2"/>
  <c r="DC867" i="2"/>
  <c r="DD867" i="2"/>
  <c r="DE867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AJ868" i="2"/>
  <c r="AK868" i="2"/>
  <c r="AL868" i="2"/>
  <c r="AM868" i="2"/>
  <c r="AN868" i="2"/>
  <c r="AO868" i="2"/>
  <c r="AP868" i="2"/>
  <c r="AQ868" i="2"/>
  <c r="AR868" i="2"/>
  <c r="AS868" i="2"/>
  <c r="AT868" i="2"/>
  <c r="AU868" i="2"/>
  <c r="AV868" i="2"/>
  <c r="AW868" i="2"/>
  <c r="AX868" i="2"/>
  <c r="AY868" i="2"/>
  <c r="AZ868" i="2"/>
  <c r="BA868" i="2"/>
  <c r="BB868" i="2"/>
  <c r="BC868" i="2"/>
  <c r="BD868" i="2"/>
  <c r="BE868" i="2"/>
  <c r="BF868" i="2"/>
  <c r="BG868" i="2"/>
  <c r="BH868" i="2"/>
  <c r="BI868" i="2"/>
  <c r="BJ868" i="2"/>
  <c r="BK868" i="2"/>
  <c r="BL868" i="2"/>
  <c r="BM868" i="2"/>
  <c r="BN868" i="2"/>
  <c r="BO868" i="2"/>
  <c r="BP868" i="2"/>
  <c r="BQ868" i="2"/>
  <c r="BR868" i="2"/>
  <c r="BS868" i="2"/>
  <c r="BT868" i="2"/>
  <c r="BU868" i="2"/>
  <c r="BV868" i="2"/>
  <c r="BW868" i="2"/>
  <c r="BX868" i="2"/>
  <c r="BY868" i="2"/>
  <c r="BZ868" i="2"/>
  <c r="CA868" i="2"/>
  <c r="CB868" i="2"/>
  <c r="CC868" i="2"/>
  <c r="CD868" i="2"/>
  <c r="CE868" i="2"/>
  <c r="CF868" i="2"/>
  <c r="CG868" i="2"/>
  <c r="CH868" i="2"/>
  <c r="CI868" i="2"/>
  <c r="CJ868" i="2"/>
  <c r="CK868" i="2"/>
  <c r="CL868" i="2"/>
  <c r="CM868" i="2"/>
  <c r="CN868" i="2"/>
  <c r="CO868" i="2"/>
  <c r="CP868" i="2"/>
  <c r="CQ868" i="2"/>
  <c r="CR868" i="2"/>
  <c r="CS868" i="2"/>
  <c r="CT868" i="2"/>
  <c r="CU868" i="2"/>
  <c r="CV868" i="2"/>
  <c r="CW868" i="2"/>
  <c r="CX868" i="2"/>
  <c r="CY868" i="2"/>
  <c r="CZ868" i="2"/>
  <c r="DA868" i="2"/>
  <c r="DB868" i="2"/>
  <c r="DC868" i="2"/>
  <c r="DD868" i="2"/>
  <c r="DE868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AJ869" i="2"/>
  <c r="AK869" i="2"/>
  <c r="AL869" i="2"/>
  <c r="AM869" i="2"/>
  <c r="AN869" i="2"/>
  <c r="AO869" i="2"/>
  <c r="AP869" i="2"/>
  <c r="AQ869" i="2"/>
  <c r="AR869" i="2"/>
  <c r="AS869" i="2"/>
  <c r="AT869" i="2"/>
  <c r="AU869" i="2"/>
  <c r="AV869" i="2"/>
  <c r="AW869" i="2"/>
  <c r="AX869" i="2"/>
  <c r="AY869" i="2"/>
  <c r="AZ869" i="2"/>
  <c r="BA869" i="2"/>
  <c r="BB869" i="2"/>
  <c r="BC869" i="2"/>
  <c r="BD869" i="2"/>
  <c r="BE869" i="2"/>
  <c r="BF869" i="2"/>
  <c r="BG869" i="2"/>
  <c r="BH869" i="2"/>
  <c r="BI869" i="2"/>
  <c r="BJ869" i="2"/>
  <c r="BK869" i="2"/>
  <c r="BL869" i="2"/>
  <c r="BM869" i="2"/>
  <c r="BN869" i="2"/>
  <c r="BO869" i="2"/>
  <c r="BP869" i="2"/>
  <c r="BQ869" i="2"/>
  <c r="BR869" i="2"/>
  <c r="BS869" i="2"/>
  <c r="BT869" i="2"/>
  <c r="BU869" i="2"/>
  <c r="BV869" i="2"/>
  <c r="BW869" i="2"/>
  <c r="BX869" i="2"/>
  <c r="BY869" i="2"/>
  <c r="BZ869" i="2"/>
  <c r="CA869" i="2"/>
  <c r="CB869" i="2"/>
  <c r="CC869" i="2"/>
  <c r="CD869" i="2"/>
  <c r="CE869" i="2"/>
  <c r="CF869" i="2"/>
  <c r="CG869" i="2"/>
  <c r="CH869" i="2"/>
  <c r="CI869" i="2"/>
  <c r="CJ869" i="2"/>
  <c r="CK869" i="2"/>
  <c r="CL869" i="2"/>
  <c r="CM869" i="2"/>
  <c r="CN869" i="2"/>
  <c r="CO869" i="2"/>
  <c r="CP869" i="2"/>
  <c r="CQ869" i="2"/>
  <c r="CR869" i="2"/>
  <c r="CS869" i="2"/>
  <c r="CT869" i="2"/>
  <c r="CU869" i="2"/>
  <c r="CV869" i="2"/>
  <c r="CW869" i="2"/>
  <c r="CX869" i="2"/>
  <c r="CY869" i="2"/>
  <c r="CZ869" i="2"/>
  <c r="DA869" i="2"/>
  <c r="DB869" i="2"/>
  <c r="DC869" i="2"/>
  <c r="DD869" i="2"/>
  <c r="DE869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AJ870" i="2"/>
  <c r="AK870" i="2"/>
  <c r="AL870" i="2"/>
  <c r="AM870" i="2"/>
  <c r="AN870" i="2"/>
  <c r="AO870" i="2"/>
  <c r="AP870" i="2"/>
  <c r="AQ870" i="2"/>
  <c r="AR870" i="2"/>
  <c r="AS870" i="2"/>
  <c r="AT870" i="2"/>
  <c r="AU870" i="2"/>
  <c r="AV870" i="2"/>
  <c r="AW870" i="2"/>
  <c r="AX870" i="2"/>
  <c r="AY870" i="2"/>
  <c r="AZ870" i="2"/>
  <c r="BA870" i="2"/>
  <c r="BB870" i="2"/>
  <c r="BC870" i="2"/>
  <c r="BD870" i="2"/>
  <c r="BE870" i="2"/>
  <c r="BF870" i="2"/>
  <c r="BG870" i="2"/>
  <c r="BH870" i="2"/>
  <c r="BI870" i="2"/>
  <c r="BJ870" i="2"/>
  <c r="BK870" i="2"/>
  <c r="BL870" i="2"/>
  <c r="BM870" i="2"/>
  <c r="BN870" i="2"/>
  <c r="BO870" i="2"/>
  <c r="BP870" i="2"/>
  <c r="BQ870" i="2"/>
  <c r="BR870" i="2"/>
  <c r="BS870" i="2"/>
  <c r="BT870" i="2"/>
  <c r="BU870" i="2"/>
  <c r="BV870" i="2"/>
  <c r="BW870" i="2"/>
  <c r="BX870" i="2"/>
  <c r="BY870" i="2"/>
  <c r="BZ870" i="2"/>
  <c r="CA870" i="2"/>
  <c r="CB870" i="2"/>
  <c r="CC870" i="2"/>
  <c r="CD870" i="2"/>
  <c r="CE870" i="2"/>
  <c r="CF870" i="2"/>
  <c r="CG870" i="2"/>
  <c r="CH870" i="2"/>
  <c r="CI870" i="2"/>
  <c r="CJ870" i="2"/>
  <c r="CK870" i="2"/>
  <c r="CL870" i="2"/>
  <c r="CM870" i="2"/>
  <c r="CN870" i="2"/>
  <c r="CO870" i="2"/>
  <c r="CP870" i="2"/>
  <c r="CQ870" i="2"/>
  <c r="CR870" i="2"/>
  <c r="CS870" i="2"/>
  <c r="CT870" i="2"/>
  <c r="CU870" i="2"/>
  <c r="CV870" i="2"/>
  <c r="CW870" i="2"/>
  <c r="CX870" i="2"/>
  <c r="CY870" i="2"/>
  <c r="CZ870" i="2"/>
  <c r="DA870" i="2"/>
  <c r="DB870" i="2"/>
  <c r="DC870" i="2"/>
  <c r="DD870" i="2"/>
  <c r="DE870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AJ871" i="2"/>
  <c r="AK871" i="2"/>
  <c r="AL871" i="2"/>
  <c r="AM871" i="2"/>
  <c r="AN871" i="2"/>
  <c r="AO871" i="2"/>
  <c r="AP871" i="2"/>
  <c r="AQ871" i="2"/>
  <c r="AR871" i="2"/>
  <c r="AS871" i="2"/>
  <c r="AT871" i="2"/>
  <c r="AU871" i="2"/>
  <c r="AV871" i="2"/>
  <c r="AW871" i="2"/>
  <c r="AX871" i="2"/>
  <c r="AY871" i="2"/>
  <c r="AZ871" i="2"/>
  <c r="BA871" i="2"/>
  <c r="BB871" i="2"/>
  <c r="BC871" i="2"/>
  <c r="BD871" i="2"/>
  <c r="BE871" i="2"/>
  <c r="BF871" i="2"/>
  <c r="BG871" i="2"/>
  <c r="BH871" i="2"/>
  <c r="BI871" i="2"/>
  <c r="BJ871" i="2"/>
  <c r="BK871" i="2"/>
  <c r="BL871" i="2"/>
  <c r="BM871" i="2"/>
  <c r="BN871" i="2"/>
  <c r="BO871" i="2"/>
  <c r="BP871" i="2"/>
  <c r="BQ871" i="2"/>
  <c r="BR871" i="2"/>
  <c r="BS871" i="2"/>
  <c r="BT871" i="2"/>
  <c r="BU871" i="2"/>
  <c r="BV871" i="2"/>
  <c r="BW871" i="2"/>
  <c r="BX871" i="2"/>
  <c r="BY871" i="2"/>
  <c r="BZ871" i="2"/>
  <c r="CA871" i="2"/>
  <c r="CB871" i="2"/>
  <c r="CC871" i="2"/>
  <c r="CD871" i="2"/>
  <c r="CE871" i="2"/>
  <c r="CF871" i="2"/>
  <c r="CG871" i="2"/>
  <c r="CH871" i="2"/>
  <c r="CI871" i="2"/>
  <c r="CJ871" i="2"/>
  <c r="CK871" i="2"/>
  <c r="CL871" i="2"/>
  <c r="CM871" i="2"/>
  <c r="CN871" i="2"/>
  <c r="CO871" i="2"/>
  <c r="CP871" i="2"/>
  <c r="CQ871" i="2"/>
  <c r="CR871" i="2"/>
  <c r="CS871" i="2"/>
  <c r="CT871" i="2"/>
  <c r="CU871" i="2"/>
  <c r="CV871" i="2"/>
  <c r="CW871" i="2"/>
  <c r="CX871" i="2"/>
  <c r="CY871" i="2"/>
  <c r="CZ871" i="2"/>
  <c r="DA871" i="2"/>
  <c r="DB871" i="2"/>
  <c r="DC871" i="2"/>
  <c r="DD871" i="2"/>
  <c r="DE871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E872" i="2"/>
  <c r="AF872" i="2"/>
  <c r="AG872" i="2"/>
  <c r="AH872" i="2"/>
  <c r="AI872" i="2"/>
  <c r="AJ872" i="2"/>
  <c r="AK872" i="2"/>
  <c r="AL872" i="2"/>
  <c r="AM872" i="2"/>
  <c r="AN872" i="2"/>
  <c r="AO872" i="2"/>
  <c r="AP872" i="2"/>
  <c r="AQ872" i="2"/>
  <c r="AR872" i="2"/>
  <c r="AS872" i="2"/>
  <c r="AT872" i="2"/>
  <c r="AU872" i="2"/>
  <c r="AV872" i="2"/>
  <c r="AW872" i="2"/>
  <c r="AX872" i="2"/>
  <c r="AY872" i="2"/>
  <c r="AZ872" i="2"/>
  <c r="BA872" i="2"/>
  <c r="BB872" i="2"/>
  <c r="BC872" i="2"/>
  <c r="BD872" i="2"/>
  <c r="BE872" i="2"/>
  <c r="BF872" i="2"/>
  <c r="BG872" i="2"/>
  <c r="BH872" i="2"/>
  <c r="BI872" i="2"/>
  <c r="BJ872" i="2"/>
  <c r="BK872" i="2"/>
  <c r="BL872" i="2"/>
  <c r="BM872" i="2"/>
  <c r="BN872" i="2"/>
  <c r="BO872" i="2"/>
  <c r="BP872" i="2"/>
  <c r="BQ872" i="2"/>
  <c r="BR872" i="2"/>
  <c r="BS872" i="2"/>
  <c r="BT872" i="2"/>
  <c r="BU872" i="2"/>
  <c r="BV872" i="2"/>
  <c r="BW872" i="2"/>
  <c r="BX872" i="2"/>
  <c r="BY872" i="2"/>
  <c r="BZ872" i="2"/>
  <c r="CA872" i="2"/>
  <c r="CB872" i="2"/>
  <c r="CC872" i="2"/>
  <c r="CD872" i="2"/>
  <c r="CE872" i="2"/>
  <c r="CF872" i="2"/>
  <c r="CG872" i="2"/>
  <c r="CH872" i="2"/>
  <c r="CI872" i="2"/>
  <c r="CJ872" i="2"/>
  <c r="CK872" i="2"/>
  <c r="CL872" i="2"/>
  <c r="CM872" i="2"/>
  <c r="CN872" i="2"/>
  <c r="CO872" i="2"/>
  <c r="CP872" i="2"/>
  <c r="CQ872" i="2"/>
  <c r="CR872" i="2"/>
  <c r="CS872" i="2"/>
  <c r="CT872" i="2"/>
  <c r="CU872" i="2"/>
  <c r="CV872" i="2"/>
  <c r="CW872" i="2"/>
  <c r="CX872" i="2"/>
  <c r="CY872" i="2"/>
  <c r="CZ872" i="2"/>
  <c r="DA872" i="2"/>
  <c r="DB872" i="2"/>
  <c r="DC872" i="2"/>
  <c r="DD872" i="2"/>
  <c r="DE872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E873" i="2"/>
  <c r="AF873" i="2"/>
  <c r="AG873" i="2"/>
  <c r="AH873" i="2"/>
  <c r="AI873" i="2"/>
  <c r="AJ873" i="2"/>
  <c r="AK873" i="2"/>
  <c r="AL873" i="2"/>
  <c r="AM873" i="2"/>
  <c r="AN873" i="2"/>
  <c r="AO873" i="2"/>
  <c r="AP873" i="2"/>
  <c r="AQ873" i="2"/>
  <c r="AR873" i="2"/>
  <c r="AS873" i="2"/>
  <c r="AT873" i="2"/>
  <c r="AU873" i="2"/>
  <c r="AV873" i="2"/>
  <c r="AW873" i="2"/>
  <c r="AX873" i="2"/>
  <c r="AY873" i="2"/>
  <c r="AZ873" i="2"/>
  <c r="BA873" i="2"/>
  <c r="BB873" i="2"/>
  <c r="BC873" i="2"/>
  <c r="BD873" i="2"/>
  <c r="BE873" i="2"/>
  <c r="BF873" i="2"/>
  <c r="BG873" i="2"/>
  <c r="BH873" i="2"/>
  <c r="BI873" i="2"/>
  <c r="BJ873" i="2"/>
  <c r="BK873" i="2"/>
  <c r="BL873" i="2"/>
  <c r="BM873" i="2"/>
  <c r="BN873" i="2"/>
  <c r="BO873" i="2"/>
  <c r="BP873" i="2"/>
  <c r="BQ873" i="2"/>
  <c r="BR873" i="2"/>
  <c r="BS873" i="2"/>
  <c r="BT873" i="2"/>
  <c r="BU873" i="2"/>
  <c r="BV873" i="2"/>
  <c r="BW873" i="2"/>
  <c r="BX873" i="2"/>
  <c r="BY873" i="2"/>
  <c r="BZ873" i="2"/>
  <c r="CA873" i="2"/>
  <c r="CB873" i="2"/>
  <c r="CC873" i="2"/>
  <c r="CD873" i="2"/>
  <c r="CE873" i="2"/>
  <c r="CF873" i="2"/>
  <c r="CG873" i="2"/>
  <c r="CH873" i="2"/>
  <c r="CI873" i="2"/>
  <c r="CJ873" i="2"/>
  <c r="CK873" i="2"/>
  <c r="CL873" i="2"/>
  <c r="CM873" i="2"/>
  <c r="CN873" i="2"/>
  <c r="CO873" i="2"/>
  <c r="CP873" i="2"/>
  <c r="CQ873" i="2"/>
  <c r="CR873" i="2"/>
  <c r="CS873" i="2"/>
  <c r="CT873" i="2"/>
  <c r="CU873" i="2"/>
  <c r="CV873" i="2"/>
  <c r="CW873" i="2"/>
  <c r="CX873" i="2"/>
  <c r="CY873" i="2"/>
  <c r="CZ873" i="2"/>
  <c r="DA873" i="2"/>
  <c r="DB873" i="2"/>
  <c r="DC873" i="2"/>
  <c r="DD873" i="2"/>
  <c r="DE873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AJ874" i="2"/>
  <c r="AK874" i="2"/>
  <c r="AL874" i="2"/>
  <c r="AM874" i="2"/>
  <c r="AN874" i="2"/>
  <c r="AO874" i="2"/>
  <c r="AP874" i="2"/>
  <c r="AQ874" i="2"/>
  <c r="AR874" i="2"/>
  <c r="AS874" i="2"/>
  <c r="AT874" i="2"/>
  <c r="AU874" i="2"/>
  <c r="AV874" i="2"/>
  <c r="AW874" i="2"/>
  <c r="AX874" i="2"/>
  <c r="AY874" i="2"/>
  <c r="AZ874" i="2"/>
  <c r="BA874" i="2"/>
  <c r="BB874" i="2"/>
  <c r="BC874" i="2"/>
  <c r="BD874" i="2"/>
  <c r="BE874" i="2"/>
  <c r="BF874" i="2"/>
  <c r="BG874" i="2"/>
  <c r="BH874" i="2"/>
  <c r="BI874" i="2"/>
  <c r="BJ874" i="2"/>
  <c r="BK874" i="2"/>
  <c r="BL874" i="2"/>
  <c r="BM874" i="2"/>
  <c r="BN874" i="2"/>
  <c r="BO874" i="2"/>
  <c r="BP874" i="2"/>
  <c r="BQ874" i="2"/>
  <c r="BR874" i="2"/>
  <c r="BS874" i="2"/>
  <c r="BT874" i="2"/>
  <c r="BU874" i="2"/>
  <c r="BV874" i="2"/>
  <c r="BW874" i="2"/>
  <c r="BX874" i="2"/>
  <c r="BY874" i="2"/>
  <c r="BZ874" i="2"/>
  <c r="CA874" i="2"/>
  <c r="CB874" i="2"/>
  <c r="CC874" i="2"/>
  <c r="CD874" i="2"/>
  <c r="CE874" i="2"/>
  <c r="CF874" i="2"/>
  <c r="CG874" i="2"/>
  <c r="CH874" i="2"/>
  <c r="CI874" i="2"/>
  <c r="CJ874" i="2"/>
  <c r="CK874" i="2"/>
  <c r="CL874" i="2"/>
  <c r="CM874" i="2"/>
  <c r="CN874" i="2"/>
  <c r="CO874" i="2"/>
  <c r="CP874" i="2"/>
  <c r="CQ874" i="2"/>
  <c r="CR874" i="2"/>
  <c r="CS874" i="2"/>
  <c r="CT874" i="2"/>
  <c r="CU874" i="2"/>
  <c r="CV874" i="2"/>
  <c r="CW874" i="2"/>
  <c r="CX874" i="2"/>
  <c r="CY874" i="2"/>
  <c r="CZ874" i="2"/>
  <c r="DA874" i="2"/>
  <c r="DB874" i="2"/>
  <c r="DC874" i="2"/>
  <c r="DD874" i="2"/>
  <c r="DE874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AJ875" i="2"/>
  <c r="AK875" i="2"/>
  <c r="AL875" i="2"/>
  <c r="AM875" i="2"/>
  <c r="AN875" i="2"/>
  <c r="AO875" i="2"/>
  <c r="AP875" i="2"/>
  <c r="AQ875" i="2"/>
  <c r="AR875" i="2"/>
  <c r="AS875" i="2"/>
  <c r="AT875" i="2"/>
  <c r="AU875" i="2"/>
  <c r="AV875" i="2"/>
  <c r="AW875" i="2"/>
  <c r="AX875" i="2"/>
  <c r="AY875" i="2"/>
  <c r="AZ875" i="2"/>
  <c r="BA875" i="2"/>
  <c r="BB875" i="2"/>
  <c r="BC875" i="2"/>
  <c r="BD875" i="2"/>
  <c r="BE875" i="2"/>
  <c r="BF875" i="2"/>
  <c r="BG875" i="2"/>
  <c r="BH875" i="2"/>
  <c r="BI875" i="2"/>
  <c r="BJ875" i="2"/>
  <c r="BK875" i="2"/>
  <c r="BL875" i="2"/>
  <c r="BM875" i="2"/>
  <c r="BN875" i="2"/>
  <c r="BO875" i="2"/>
  <c r="BP875" i="2"/>
  <c r="BQ875" i="2"/>
  <c r="BR875" i="2"/>
  <c r="BS875" i="2"/>
  <c r="BT875" i="2"/>
  <c r="BU875" i="2"/>
  <c r="BV875" i="2"/>
  <c r="BW875" i="2"/>
  <c r="BX875" i="2"/>
  <c r="BY875" i="2"/>
  <c r="BZ875" i="2"/>
  <c r="CA875" i="2"/>
  <c r="CB875" i="2"/>
  <c r="CC875" i="2"/>
  <c r="CD875" i="2"/>
  <c r="CE875" i="2"/>
  <c r="CF875" i="2"/>
  <c r="CG875" i="2"/>
  <c r="CH875" i="2"/>
  <c r="CI875" i="2"/>
  <c r="CJ875" i="2"/>
  <c r="CK875" i="2"/>
  <c r="CL875" i="2"/>
  <c r="CM875" i="2"/>
  <c r="CN875" i="2"/>
  <c r="CO875" i="2"/>
  <c r="CP875" i="2"/>
  <c r="CQ875" i="2"/>
  <c r="CR875" i="2"/>
  <c r="CS875" i="2"/>
  <c r="CT875" i="2"/>
  <c r="CU875" i="2"/>
  <c r="CV875" i="2"/>
  <c r="CW875" i="2"/>
  <c r="CX875" i="2"/>
  <c r="CY875" i="2"/>
  <c r="CZ875" i="2"/>
  <c r="DA875" i="2"/>
  <c r="DB875" i="2"/>
  <c r="DC875" i="2"/>
  <c r="DD875" i="2"/>
  <c r="DE875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AJ876" i="2"/>
  <c r="AK876" i="2"/>
  <c r="AL876" i="2"/>
  <c r="AM876" i="2"/>
  <c r="AN876" i="2"/>
  <c r="AO876" i="2"/>
  <c r="AP876" i="2"/>
  <c r="AQ876" i="2"/>
  <c r="AR876" i="2"/>
  <c r="AS876" i="2"/>
  <c r="AT876" i="2"/>
  <c r="AU876" i="2"/>
  <c r="AV876" i="2"/>
  <c r="AW876" i="2"/>
  <c r="AX876" i="2"/>
  <c r="AY876" i="2"/>
  <c r="AZ876" i="2"/>
  <c r="BA876" i="2"/>
  <c r="BB876" i="2"/>
  <c r="BC876" i="2"/>
  <c r="BD876" i="2"/>
  <c r="BE876" i="2"/>
  <c r="BF876" i="2"/>
  <c r="BG876" i="2"/>
  <c r="BH876" i="2"/>
  <c r="BI876" i="2"/>
  <c r="BJ876" i="2"/>
  <c r="BK876" i="2"/>
  <c r="BL876" i="2"/>
  <c r="BM876" i="2"/>
  <c r="BN876" i="2"/>
  <c r="BO876" i="2"/>
  <c r="BP876" i="2"/>
  <c r="BQ876" i="2"/>
  <c r="BR876" i="2"/>
  <c r="BS876" i="2"/>
  <c r="BT876" i="2"/>
  <c r="BU876" i="2"/>
  <c r="BV876" i="2"/>
  <c r="BW876" i="2"/>
  <c r="BX876" i="2"/>
  <c r="BY876" i="2"/>
  <c r="BZ876" i="2"/>
  <c r="CA876" i="2"/>
  <c r="CB876" i="2"/>
  <c r="CC876" i="2"/>
  <c r="CD876" i="2"/>
  <c r="CE876" i="2"/>
  <c r="CF876" i="2"/>
  <c r="CG876" i="2"/>
  <c r="CH876" i="2"/>
  <c r="CI876" i="2"/>
  <c r="CJ876" i="2"/>
  <c r="CK876" i="2"/>
  <c r="CL876" i="2"/>
  <c r="CM876" i="2"/>
  <c r="CN876" i="2"/>
  <c r="CO876" i="2"/>
  <c r="CP876" i="2"/>
  <c r="CQ876" i="2"/>
  <c r="CR876" i="2"/>
  <c r="CS876" i="2"/>
  <c r="CT876" i="2"/>
  <c r="CU876" i="2"/>
  <c r="CV876" i="2"/>
  <c r="CW876" i="2"/>
  <c r="CX876" i="2"/>
  <c r="CY876" i="2"/>
  <c r="CZ876" i="2"/>
  <c r="DA876" i="2"/>
  <c r="DB876" i="2"/>
  <c r="DC876" i="2"/>
  <c r="DD876" i="2"/>
  <c r="DE876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AJ877" i="2"/>
  <c r="AK877" i="2"/>
  <c r="AL877" i="2"/>
  <c r="AM877" i="2"/>
  <c r="AN877" i="2"/>
  <c r="AO877" i="2"/>
  <c r="AP877" i="2"/>
  <c r="AQ877" i="2"/>
  <c r="AR877" i="2"/>
  <c r="AS877" i="2"/>
  <c r="AT877" i="2"/>
  <c r="AU877" i="2"/>
  <c r="AV877" i="2"/>
  <c r="AW877" i="2"/>
  <c r="AX877" i="2"/>
  <c r="AY877" i="2"/>
  <c r="AZ877" i="2"/>
  <c r="BA877" i="2"/>
  <c r="BB877" i="2"/>
  <c r="BC877" i="2"/>
  <c r="BD877" i="2"/>
  <c r="BE877" i="2"/>
  <c r="BF877" i="2"/>
  <c r="BG877" i="2"/>
  <c r="BH877" i="2"/>
  <c r="BI877" i="2"/>
  <c r="BJ877" i="2"/>
  <c r="BK877" i="2"/>
  <c r="BL877" i="2"/>
  <c r="BM877" i="2"/>
  <c r="BN877" i="2"/>
  <c r="BO877" i="2"/>
  <c r="BP877" i="2"/>
  <c r="BQ877" i="2"/>
  <c r="BR877" i="2"/>
  <c r="BS877" i="2"/>
  <c r="BT877" i="2"/>
  <c r="BU877" i="2"/>
  <c r="BV877" i="2"/>
  <c r="BW877" i="2"/>
  <c r="BX877" i="2"/>
  <c r="BY877" i="2"/>
  <c r="BZ877" i="2"/>
  <c r="CA877" i="2"/>
  <c r="CB877" i="2"/>
  <c r="CC877" i="2"/>
  <c r="CD877" i="2"/>
  <c r="CE877" i="2"/>
  <c r="CF877" i="2"/>
  <c r="CG877" i="2"/>
  <c r="CH877" i="2"/>
  <c r="CI877" i="2"/>
  <c r="CJ877" i="2"/>
  <c r="CK877" i="2"/>
  <c r="CL877" i="2"/>
  <c r="CM877" i="2"/>
  <c r="CN877" i="2"/>
  <c r="CO877" i="2"/>
  <c r="CP877" i="2"/>
  <c r="CQ877" i="2"/>
  <c r="CR877" i="2"/>
  <c r="CS877" i="2"/>
  <c r="CT877" i="2"/>
  <c r="CU877" i="2"/>
  <c r="CV877" i="2"/>
  <c r="CW877" i="2"/>
  <c r="CX877" i="2"/>
  <c r="CY877" i="2"/>
  <c r="CZ877" i="2"/>
  <c r="DA877" i="2"/>
  <c r="DB877" i="2"/>
  <c r="DC877" i="2"/>
  <c r="DD877" i="2"/>
  <c r="DE877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H878" i="2"/>
  <c r="AI878" i="2"/>
  <c r="AJ878" i="2"/>
  <c r="AK878" i="2"/>
  <c r="AL878" i="2"/>
  <c r="AM878" i="2"/>
  <c r="AN878" i="2"/>
  <c r="AO878" i="2"/>
  <c r="AP878" i="2"/>
  <c r="AQ878" i="2"/>
  <c r="AR878" i="2"/>
  <c r="AS878" i="2"/>
  <c r="AT878" i="2"/>
  <c r="AU878" i="2"/>
  <c r="AV878" i="2"/>
  <c r="AW878" i="2"/>
  <c r="AX878" i="2"/>
  <c r="AY878" i="2"/>
  <c r="AZ878" i="2"/>
  <c r="BA878" i="2"/>
  <c r="BB878" i="2"/>
  <c r="BC878" i="2"/>
  <c r="BD878" i="2"/>
  <c r="BE878" i="2"/>
  <c r="BF878" i="2"/>
  <c r="BG878" i="2"/>
  <c r="BH878" i="2"/>
  <c r="BI878" i="2"/>
  <c r="BJ878" i="2"/>
  <c r="BK878" i="2"/>
  <c r="BL878" i="2"/>
  <c r="BM878" i="2"/>
  <c r="BN878" i="2"/>
  <c r="BO878" i="2"/>
  <c r="BP878" i="2"/>
  <c r="BQ878" i="2"/>
  <c r="BR878" i="2"/>
  <c r="BS878" i="2"/>
  <c r="BT878" i="2"/>
  <c r="BU878" i="2"/>
  <c r="BV878" i="2"/>
  <c r="BW878" i="2"/>
  <c r="BX878" i="2"/>
  <c r="BY878" i="2"/>
  <c r="BZ878" i="2"/>
  <c r="CA878" i="2"/>
  <c r="CB878" i="2"/>
  <c r="CC878" i="2"/>
  <c r="CD878" i="2"/>
  <c r="CE878" i="2"/>
  <c r="CF878" i="2"/>
  <c r="CG878" i="2"/>
  <c r="CH878" i="2"/>
  <c r="CI878" i="2"/>
  <c r="CJ878" i="2"/>
  <c r="CK878" i="2"/>
  <c r="CL878" i="2"/>
  <c r="CM878" i="2"/>
  <c r="CN878" i="2"/>
  <c r="CO878" i="2"/>
  <c r="CP878" i="2"/>
  <c r="CQ878" i="2"/>
  <c r="CR878" i="2"/>
  <c r="CS878" i="2"/>
  <c r="CT878" i="2"/>
  <c r="CU878" i="2"/>
  <c r="CV878" i="2"/>
  <c r="CW878" i="2"/>
  <c r="CX878" i="2"/>
  <c r="CY878" i="2"/>
  <c r="CZ878" i="2"/>
  <c r="DA878" i="2"/>
  <c r="DB878" i="2"/>
  <c r="DC878" i="2"/>
  <c r="DD878" i="2"/>
  <c r="DE878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E879" i="2"/>
  <c r="AF879" i="2"/>
  <c r="AG879" i="2"/>
  <c r="AH879" i="2"/>
  <c r="AI879" i="2"/>
  <c r="AJ879" i="2"/>
  <c r="AK879" i="2"/>
  <c r="AL879" i="2"/>
  <c r="AM879" i="2"/>
  <c r="AN879" i="2"/>
  <c r="AO879" i="2"/>
  <c r="AP879" i="2"/>
  <c r="AQ879" i="2"/>
  <c r="AR879" i="2"/>
  <c r="AS879" i="2"/>
  <c r="AT879" i="2"/>
  <c r="AU879" i="2"/>
  <c r="AV879" i="2"/>
  <c r="AW879" i="2"/>
  <c r="AX879" i="2"/>
  <c r="AY879" i="2"/>
  <c r="AZ879" i="2"/>
  <c r="BA879" i="2"/>
  <c r="BB879" i="2"/>
  <c r="BC879" i="2"/>
  <c r="BD879" i="2"/>
  <c r="BE879" i="2"/>
  <c r="BF879" i="2"/>
  <c r="BG879" i="2"/>
  <c r="BH879" i="2"/>
  <c r="BI879" i="2"/>
  <c r="BJ879" i="2"/>
  <c r="BK879" i="2"/>
  <c r="BL879" i="2"/>
  <c r="BM879" i="2"/>
  <c r="BN879" i="2"/>
  <c r="BO879" i="2"/>
  <c r="BP879" i="2"/>
  <c r="BQ879" i="2"/>
  <c r="BR879" i="2"/>
  <c r="BS879" i="2"/>
  <c r="BT879" i="2"/>
  <c r="BU879" i="2"/>
  <c r="BV879" i="2"/>
  <c r="BW879" i="2"/>
  <c r="BX879" i="2"/>
  <c r="BY879" i="2"/>
  <c r="BZ879" i="2"/>
  <c r="CA879" i="2"/>
  <c r="CB879" i="2"/>
  <c r="CC879" i="2"/>
  <c r="CD879" i="2"/>
  <c r="CE879" i="2"/>
  <c r="CF879" i="2"/>
  <c r="CG879" i="2"/>
  <c r="CH879" i="2"/>
  <c r="CI879" i="2"/>
  <c r="CJ879" i="2"/>
  <c r="CK879" i="2"/>
  <c r="CL879" i="2"/>
  <c r="CM879" i="2"/>
  <c r="CN879" i="2"/>
  <c r="CO879" i="2"/>
  <c r="CP879" i="2"/>
  <c r="CQ879" i="2"/>
  <c r="CR879" i="2"/>
  <c r="CS879" i="2"/>
  <c r="CT879" i="2"/>
  <c r="CU879" i="2"/>
  <c r="CV879" i="2"/>
  <c r="CW879" i="2"/>
  <c r="CX879" i="2"/>
  <c r="CY879" i="2"/>
  <c r="CZ879" i="2"/>
  <c r="DA879" i="2"/>
  <c r="DB879" i="2"/>
  <c r="DC879" i="2"/>
  <c r="DD879" i="2"/>
  <c r="DE879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AJ880" i="2"/>
  <c r="AK880" i="2"/>
  <c r="AL880" i="2"/>
  <c r="AM880" i="2"/>
  <c r="AN880" i="2"/>
  <c r="AO880" i="2"/>
  <c r="AP880" i="2"/>
  <c r="AQ880" i="2"/>
  <c r="AR880" i="2"/>
  <c r="AS880" i="2"/>
  <c r="AT880" i="2"/>
  <c r="AU880" i="2"/>
  <c r="AV880" i="2"/>
  <c r="AW880" i="2"/>
  <c r="AX880" i="2"/>
  <c r="AY880" i="2"/>
  <c r="AZ880" i="2"/>
  <c r="BA880" i="2"/>
  <c r="BB880" i="2"/>
  <c r="BC880" i="2"/>
  <c r="BD880" i="2"/>
  <c r="BE880" i="2"/>
  <c r="BF880" i="2"/>
  <c r="BG880" i="2"/>
  <c r="BH880" i="2"/>
  <c r="BI880" i="2"/>
  <c r="BJ880" i="2"/>
  <c r="BK880" i="2"/>
  <c r="BL880" i="2"/>
  <c r="BM880" i="2"/>
  <c r="BN880" i="2"/>
  <c r="BO880" i="2"/>
  <c r="BP880" i="2"/>
  <c r="BQ880" i="2"/>
  <c r="BR880" i="2"/>
  <c r="BS880" i="2"/>
  <c r="BT880" i="2"/>
  <c r="BU880" i="2"/>
  <c r="BV880" i="2"/>
  <c r="BW880" i="2"/>
  <c r="BX880" i="2"/>
  <c r="BY880" i="2"/>
  <c r="BZ880" i="2"/>
  <c r="CA880" i="2"/>
  <c r="CB880" i="2"/>
  <c r="CC880" i="2"/>
  <c r="CD880" i="2"/>
  <c r="CE880" i="2"/>
  <c r="CF880" i="2"/>
  <c r="CG880" i="2"/>
  <c r="CH880" i="2"/>
  <c r="CI880" i="2"/>
  <c r="CJ880" i="2"/>
  <c r="CK880" i="2"/>
  <c r="CL880" i="2"/>
  <c r="CM880" i="2"/>
  <c r="CN880" i="2"/>
  <c r="CO880" i="2"/>
  <c r="CP880" i="2"/>
  <c r="CQ880" i="2"/>
  <c r="CR880" i="2"/>
  <c r="CS880" i="2"/>
  <c r="CT880" i="2"/>
  <c r="CU880" i="2"/>
  <c r="CV880" i="2"/>
  <c r="CW880" i="2"/>
  <c r="CX880" i="2"/>
  <c r="CY880" i="2"/>
  <c r="CZ880" i="2"/>
  <c r="DA880" i="2"/>
  <c r="DB880" i="2"/>
  <c r="DC880" i="2"/>
  <c r="DD880" i="2"/>
  <c r="DE880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AJ881" i="2"/>
  <c r="AK881" i="2"/>
  <c r="AL881" i="2"/>
  <c r="AM881" i="2"/>
  <c r="AN881" i="2"/>
  <c r="AO881" i="2"/>
  <c r="AP881" i="2"/>
  <c r="AQ881" i="2"/>
  <c r="AR881" i="2"/>
  <c r="AS881" i="2"/>
  <c r="AT881" i="2"/>
  <c r="AU881" i="2"/>
  <c r="AV881" i="2"/>
  <c r="AW881" i="2"/>
  <c r="AX881" i="2"/>
  <c r="AY881" i="2"/>
  <c r="AZ881" i="2"/>
  <c r="BA881" i="2"/>
  <c r="BB881" i="2"/>
  <c r="BC881" i="2"/>
  <c r="BD881" i="2"/>
  <c r="BE881" i="2"/>
  <c r="BF881" i="2"/>
  <c r="BG881" i="2"/>
  <c r="BH881" i="2"/>
  <c r="BI881" i="2"/>
  <c r="BJ881" i="2"/>
  <c r="BK881" i="2"/>
  <c r="BL881" i="2"/>
  <c r="BM881" i="2"/>
  <c r="BN881" i="2"/>
  <c r="BO881" i="2"/>
  <c r="BP881" i="2"/>
  <c r="BQ881" i="2"/>
  <c r="BR881" i="2"/>
  <c r="BS881" i="2"/>
  <c r="BT881" i="2"/>
  <c r="BU881" i="2"/>
  <c r="BV881" i="2"/>
  <c r="BW881" i="2"/>
  <c r="BX881" i="2"/>
  <c r="BY881" i="2"/>
  <c r="BZ881" i="2"/>
  <c r="CA881" i="2"/>
  <c r="CB881" i="2"/>
  <c r="CC881" i="2"/>
  <c r="CD881" i="2"/>
  <c r="CE881" i="2"/>
  <c r="CF881" i="2"/>
  <c r="CG881" i="2"/>
  <c r="CH881" i="2"/>
  <c r="CI881" i="2"/>
  <c r="CJ881" i="2"/>
  <c r="CK881" i="2"/>
  <c r="CL881" i="2"/>
  <c r="CM881" i="2"/>
  <c r="CN881" i="2"/>
  <c r="CO881" i="2"/>
  <c r="CP881" i="2"/>
  <c r="CQ881" i="2"/>
  <c r="CR881" i="2"/>
  <c r="CS881" i="2"/>
  <c r="CT881" i="2"/>
  <c r="CU881" i="2"/>
  <c r="CV881" i="2"/>
  <c r="CW881" i="2"/>
  <c r="CX881" i="2"/>
  <c r="CY881" i="2"/>
  <c r="CZ881" i="2"/>
  <c r="DA881" i="2"/>
  <c r="DB881" i="2"/>
  <c r="DC881" i="2"/>
  <c r="DD881" i="2"/>
  <c r="DE881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AJ882" i="2"/>
  <c r="AK882" i="2"/>
  <c r="AL882" i="2"/>
  <c r="AM882" i="2"/>
  <c r="AN882" i="2"/>
  <c r="AO882" i="2"/>
  <c r="AP882" i="2"/>
  <c r="AQ882" i="2"/>
  <c r="AR882" i="2"/>
  <c r="AS882" i="2"/>
  <c r="AT882" i="2"/>
  <c r="AU882" i="2"/>
  <c r="AV882" i="2"/>
  <c r="AW882" i="2"/>
  <c r="AX882" i="2"/>
  <c r="AY882" i="2"/>
  <c r="AZ882" i="2"/>
  <c r="BA882" i="2"/>
  <c r="BB882" i="2"/>
  <c r="BC882" i="2"/>
  <c r="BD882" i="2"/>
  <c r="BE882" i="2"/>
  <c r="BF882" i="2"/>
  <c r="BG882" i="2"/>
  <c r="BH882" i="2"/>
  <c r="BI882" i="2"/>
  <c r="BJ882" i="2"/>
  <c r="BK882" i="2"/>
  <c r="BL882" i="2"/>
  <c r="BM882" i="2"/>
  <c r="BN882" i="2"/>
  <c r="BO882" i="2"/>
  <c r="BP882" i="2"/>
  <c r="BQ882" i="2"/>
  <c r="BR882" i="2"/>
  <c r="BS882" i="2"/>
  <c r="BT882" i="2"/>
  <c r="BU882" i="2"/>
  <c r="BV882" i="2"/>
  <c r="BW882" i="2"/>
  <c r="BX882" i="2"/>
  <c r="BY882" i="2"/>
  <c r="BZ882" i="2"/>
  <c r="CA882" i="2"/>
  <c r="CB882" i="2"/>
  <c r="CC882" i="2"/>
  <c r="CD882" i="2"/>
  <c r="CE882" i="2"/>
  <c r="CF882" i="2"/>
  <c r="CG882" i="2"/>
  <c r="CH882" i="2"/>
  <c r="CI882" i="2"/>
  <c r="CJ882" i="2"/>
  <c r="CK882" i="2"/>
  <c r="CL882" i="2"/>
  <c r="CM882" i="2"/>
  <c r="CN882" i="2"/>
  <c r="CO882" i="2"/>
  <c r="CP882" i="2"/>
  <c r="CQ882" i="2"/>
  <c r="CR882" i="2"/>
  <c r="CS882" i="2"/>
  <c r="CT882" i="2"/>
  <c r="CU882" i="2"/>
  <c r="CV882" i="2"/>
  <c r="CW882" i="2"/>
  <c r="CX882" i="2"/>
  <c r="CY882" i="2"/>
  <c r="CZ882" i="2"/>
  <c r="DA882" i="2"/>
  <c r="DB882" i="2"/>
  <c r="DC882" i="2"/>
  <c r="DD882" i="2"/>
  <c r="DE882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AJ883" i="2"/>
  <c r="AK883" i="2"/>
  <c r="AL883" i="2"/>
  <c r="AM883" i="2"/>
  <c r="AN883" i="2"/>
  <c r="AO883" i="2"/>
  <c r="AP883" i="2"/>
  <c r="AQ883" i="2"/>
  <c r="AR883" i="2"/>
  <c r="AS883" i="2"/>
  <c r="AT883" i="2"/>
  <c r="AU883" i="2"/>
  <c r="AV883" i="2"/>
  <c r="AW883" i="2"/>
  <c r="AX883" i="2"/>
  <c r="AY883" i="2"/>
  <c r="AZ883" i="2"/>
  <c r="BA883" i="2"/>
  <c r="BB883" i="2"/>
  <c r="BC883" i="2"/>
  <c r="BD883" i="2"/>
  <c r="BE883" i="2"/>
  <c r="BF883" i="2"/>
  <c r="BG883" i="2"/>
  <c r="BH883" i="2"/>
  <c r="BI883" i="2"/>
  <c r="BJ883" i="2"/>
  <c r="BK883" i="2"/>
  <c r="BL883" i="2"/>
  <c r="BM883" i="2"/>
  <c r="BN883" i="2"/>
  <c r="BO883" i="2"/>
  <c r="BP883" i="2"/>
  <c r="BQ883" i="2"/>
  <c r="BR883" i="2"/>
  <c r="BS883" i="2"/>
  <c r="BT883" i="2"/>
  <c r="BU883" i="2"/>
  <c r="BV883" i="2"/>
  <c r="BW883" i="2"/>
  <c r="BX883" i="2"/>
  <c r="BY883" i="2"/>
  <c r="BZ883" i="2"/>
  <c r="CA883" i="2"/>
  <c r="CB883" i="2"/>
  <c r="CC883" i="2"/>
  <c r="CD883" i="2"/>
  <c r="CE883" i="2"/>
  <c r="CF883" i="2"/>
  <c r="CG883" i="2"/>
  <c r="CH883" i="2"/>
  <c r="CI883" i="2"/>
  <c r="CJ883" i="2"/>
  <c r="CK883" i="2"/>
  <c r="CL883" i="2"/>
  <c r="CM883" i="2"/>
  <c r="CN883" i="2"/>
  <c r="CO883" i="2"/>
  <c r="CP883" i="2"/>
  <c r="CQ883" i="2"/>
  <c r="CR883" i="2"/>
  <c r="CS883" i="2"/>
  <c r="CT883" i="2"/>
  <c r="CU883" i="2"/>
  <c r="CV883" i="2"/>
  <c r="CW883" i="2"/>
  <c r="CX883" i="2"/>
  <c r="CY883" i="2"/>
  <c r="CZ883" i="2"/>
  <c r="DA883" i="2"/>
  <c r="DB883" i="2"/>
  <c r="DC883" i="2"/>
  <c r="DD883" i="2"/>
  <c r="DE883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E884" i="2"/>
  <c r="AF884" i="2"/>
  <c r="AG884" i="2"/>
  <c r="AH884" i="2"/>
  <c r="AI884" i="2"/>
  <c r="AJ884" i="2"/>
  <c r="AK884" i="2"/>
  <c r="AL884" i="2"/>
  <c r="AM884" i="2"/>
  <c r="AN884" i="2"/>
  <c r="AO884" i="2"/>
  <c r="AP884" i="2"/>
  <c r="AQ884" i="2"/>
  <c r="AR884" i="2"/>
  <c r="AS884" i="2"/>
  <c r="AT884" i="2"/>
  <c r="AU884" i="2"/>
  <c r="AV884" i="2"/>
  <c r="AW884" i="2"/>
  <c r="AX884" i="2"/>
  <c r="AY884" i="2"/>
  <c r="AZ884" i="2"/>
  <c r="BA884" i="2"/>
  <c r="BB884" i="2"/>
  <c r="BC884" i="2"/>
  <c r="BD884" i="2"/>
  <c r="BE884" i="2"/>
  <c r="BF884" i="2"/>
  <c r="BG884" i="2"/>
  <c r="BH884" i="2"/>
  <c r="BI884" i="2"/>
  <c r="BJ884" i="2"/>
  <c r="BK884" i="2"/>
  <c r="BL884" i="2"/>
  <c r="BM884" i="2"/>
  <c r="BN884" i="2"/>
  <c r="BO884" i="2"/>
  <c r="BP884" i="2"/>
  <c r="BQ884" i="2"/>
  <c r="BR884" i="2"/>
  <c r="BS884" i="2"/>
  <c r="BT884" i="2"/>
  <c r="BU884" i="2"/>
  <c r="BV884" i="2"/>
  <c r="BW884" i="2"/>
  <c r="BX884" i="2"/>
  <c r="BY884" i="2"/>
  <c r="BZ884" i="2"/>
  <c r="CA884" i="2"/>
  <c r="CB884" i="2"/>
  <c r="CC884" i="2"/>
  <c r="CD884" i="2"/>
  <c r="CE884" i="2"/>
  <c r="CF884" i="2"/>
  <c r="CG884" i="2"/>
  <c r="CH884" i="2"/>
  <c r="CI884" i="2"/>
  <c r="CJ884" i="2"/>
  <c r="CK884" i="2"/>
  <c r="CL884" i="2"/>
  <c r="CM884" i="2"/>
  <c r="CN884" i="2"/>
  <c r="CO884" i="2"/>
  <c r="CP884" i="2"/>
  <c r="CQ884" i="2"/>
  <c r="CR884" i="2"/>
  <c r="CS884" i="2"/>
  <c r="CT884" i="2"/>
  <c r="CU884" i="2"/>
  <c r="CV884" i="2"/>
  <c r="CW884" i="2"/>
  <c r="CX884" i="2"/>
  <c r="CY884" i="2"/>
  <c r="CZ884" i="2"/>
  <c r="DA884" i="2"/>
  <c r="DB884" i="2"/>
  <c r="DC884" i="2"/>
  <c r="DD884" i="2"/>
  <c r="DE884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E885" i="2"/>
  <c r="AF885" i="2"/>
  <c r="AG885" i="2"/>
  <c r="AH885" i="2"/>
  <c r="AI885" i="2"/>
  <c r="AJ885" i="2"/>
  <c r="AK885" i="2"/>
  <c r="AL885" i="2"/>
  <c r="AM885" i="2"/>
  <c r="AN885" i="2"/>
  <c r="AO885" i="2"/>
  <c r="AP885" i="2"/>
  <c r="AQ885" i="2"/>
  <c r="AR885" i="2"/>
  <c r="AS885" i="2"/>
  <c r="AT885" i="2"/>
  <c r="AU885" i="2"/>
  <c r="AV885" i="2"/>
  <c r="AW885" i="2"/>
  <c r="AX885" i="2"/>
  <c r="AY885" i="2"/>
  <c r="AZ885" i="2"/>
  <c r="BA885" i="2"/>
  <c r="BB885" i="2"/>
  <c r="BC885" i="2"/>
  <c r="BD885" i="2"/>
  <c r="BE885" i="2"/>
  <c r="BF885" i="2"/>
  <c r="BG885" i="2"/>
  <c r="BH885" i="2"/>
  <c r="BI885" i="2"/>
  <c r="BJ885" i="2"/>
  <c r="BK885" i="2"/>
  <c r="BL885" i="2"/>
  <c r="BM885" i="2"/>
  <c r="BN885" i="2"/>
  <c r="BO885" i="2"/>
  <c r="BP885" i="2"/>
  <c r="BQ885" i="2"/>
  <c r="BR885" i="2"/>
  <c r="BS885" i="2"/>
  <c r="BT885" i="2"/>
  <c r="BU885" i="2"/>
  <c r="BV885" i="2"/>
  <c r="BW885" i="2"/>
  <c r="BX885" i="2"/>
  <c r="BY885" i="2"/>
  <c r="BZ885" i="2"/>
  <c r="CA885" i="2"/>
  <c r="CB885" i="2"/>
  <c r="CC885" i="2"/>
  <c r="CD885" i="2"/>
  <c r="CE885" i="2"/>
  <c r="CF885" i="2"/>
  <c r="CG885" i="2"/>
  <c r="CH885" i="2"/>
  <c r="CI885" i="2"/>
  <c r="CJ885" i="2"/>
  <c r="CK885" i="2"/>
  <c r="CL885" i="2"/>
  <c r="CM885" i="2"/>
  <c r="CN885" i="2"/>
  <c r="CO885" i="2"/>
  <c r="CP885" i="2"/>
  <c r="CQ885" i="2"/>
  <c r="CR885" i="2"/>
  <c r="CS885" i="2"/>
  <c r="CT885" i="2"/>
  <c r="CU885" i="2"/>
  <c r="CV885" i="2"/>
  <c r="CW885" i="2"/>
  <c r="CX885" i="2"/>
  <c r="CY885" i="2"/>
  <c r="CZ885" i="2"/>
  <c r="DA885" i="2"/>
  <c r="DB885" i="2"/>
  <c r="DC885" i="2"/>
  <c r="DD885" i="2"/>
  <c r="DE885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AJ886" i="2"/>
  <c r="AK886" i="2"/>
  <c r="AL886" i="2"/>
  <c r="AM886" i="2"/>
  <c r="AN886" i="2"/>
  <c r="AO886" i="2"/>
  <c r="AP886" i="2"/>
  <c r="AQ886" i="2"/>
  <c r="AR886" i="2"/>
  <c r="AS886" i="2"/>
  <c r="AT886" i="2"/>
  <c r="AU886" i="2"/>
  <c r="AV886" i="2"/>
  <c r="AW886" i="2"/>
  <c r="AX886" i="2"/>
  <c r="AY886" i="2"/>
  <c r="AZ886" i="2"/>
  <c r="BA886" i="2"/>
  <c r="BB886" i="2"/>
  <c r="BC886" i="2"/>
  <c r="BD886" i="2"/>
  <c r="BE886" i="2"/>
  <c r="BF886" i="2"/>
  <c r="BG886" i="2"/>
  <c r="BH886" i="2"/>
  <c r="BI886" i="2"/>
  <c r="BJ886" i="2"/>
  <c r="BK886" i="2"/>
  <c r="BL886" i="2"/>
  <c r="BM886" i="2"/>
  <c r="BN886" i="2"/>
  <c r="BO886" i="2"/>
  <c r="BP886" i="2"/>
  <c r="BQ886" i="2"/>
  <c r="BR886" i="2"/>
  <c r="BS886" i="2"/>
  <c r="BT886" i="2"/>
  <c r="BU886" i="2"/>
  <c r="BV886" i="2"/>
  <c r="BW886" i="2"/>
  <c r="BX886" i="2"/>
  <c r="BY886" i="2"/>
  <c r="BZ886" i="2"/>
  <c r="CA886" i="2"/>
  <c r="CB886" i="2"/>
  <c r="CC886" i="2"/>
  <c r="CD886" i="2"/>
  <c r="CE886" i="2"/>
  <c r="CF886" i="2"/>
  <c r="CG886" i="2"/>
  <c r="CH886" i="2"/>
  <c r="CI886" i="2"/>
  <c r="CJ886" i="2"/>
  <c r="CK886" i="2"/>
  <c r="CL886" i="2"/>
  <c r="CM886" i="2"/>
  <c r="CN886" i="2"/>
  <c r="CO886" i="2"/>
  <c r="CP886" i="2"/>
  <c r="CQ886" i="2"/>
  <c r="CR886" i="2"/>
  <c r="CS886" i="2"/>
  <c r="CT886" i="2"/>
  <c r="CU886" i="2"/>
  <c r="CV886" i="2"/>
  <c r="CW886" i="2"/>
  <c r="CX886" i="2"/>
  <c r="CY886" i="2"/>
  <c r="CZ886" i="2"/>
  <c r="DA886" i="2"/>
  <c r="DB886" i="2"/>
  <c r="DC886" i="2"/>
  <c r="DD886" i="2"/>
  <c r="DE886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AJ887" i="2"/>
  <c r="AK887" i="2"/>
  <c r="AL887" i="2"/>
  <c r="AM887" i="2"/>
  <c r="AN887" i="2"/>
  <c r="AO887" i="2"/>
  <c r="AP887" i="2"/>
  <c r="AQ887" i="2"/>
  <c r="AR887" i="2"/>
  <c r="AS887" i="2"/>
  <c r="AT887" i="2"/>
  <c r="AU887" i="2"/>
  <c r="AV887" i="2"/>
  <c r="AW887" i="2"/>
  <c r="AX887" i="2"/>
  <c r="AY887" i="2"/>
  <c r="AZ887" i="2"/>
  <c r="BA887" i="2"/>
  <c r="BB887" i="2"/>
  <c r="BC887" i="2"/>
  <c r="BD887" i="2"/>
  <c r="BE887" i="2"/>
  <c r="BF887" i="2"/>
  <c r="BG887" i="2"/>
  <c r="BH887" i="2"/>
  <c r="BI887" i="2"/>
  <c r="BJ887" i="2"/>
  <c r="BK887" i="2"/>
  <c r="BL887" i="2"/>
  <c r="BM887" i="2"/>
  <c r="BN887" i="2"/>
  <c r="BO887" i="2"/>
  <c r="BP887" i="2"/>
  <c r="BQ887" i="2"/>
  <c r="BR887" i="2"/>
  <c r="BS887" i="2"/>
  <c r="BT887" i="2"/>
  <c r="BU887" i="2"/>
  <c r="BV887" i="2"/>
  <c r="BW887" i="2"/>
  <c r="BX887" i="2"/>
  <c r="BY887" i="2"/>
  <c r="BZ887" i="2"/>
  <c r="CA887" i="2"/>
  <c r="CB887" i="2"/>
  <c r="CC887" i="2"/>
  <c r="CD887" i="2"/>
  <c r="CE887" i="2"/>
  <c r="CF887" i="2"/>
  <c r="CG887" i="2"/>
  <c r="CH887" i="2"/>
  <c r="CI887" i="2"/>
  <c r="CJ887" i="2"/>
  <c r="CK887" i="2"/>
  <c r="CL887" i="2"/>
  <c r="CM887" i="2"/>
  <c r="CN887" i="2"/>
  <c r="CO887" i="2"/>
  <c r="CP887" i="2"/>
  <c r="CQ887" i="2"/>
  <c r="CR887" i="2"/>
  <c r="CS887" i="2"/>
  <c r="CT887" i="2"/>
  <c r="CU887" i="2"/>
  <c r="CV887" i="2"/>
  <c r="CW887" i="2"/>
  <c r="CX887" i="2"/>
  <c r="CY887" i="2"/>
  <c r="CZ887" i="2"/>
  <c r="DA887" i="2"/>
  <c r="DB887" i="2"/>
  <c r="DC887" i="2"/>
  <c r="DD887" i="2"/>
  <c r="DE887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AJ888" i="2"/>
  <c r="AK888" i="2"/>
  <c r="AL888" i="2"/>
  <c r="AM888" i="2"/>
  <c r="AN888" i="2"/>
  <c r="AO888" i="2"/>
  <c r="AP888" i="2"/>
  <c r="AQ888" i="2"/>
  <c r="AR888" i="2"/>
  <c r="AS888" i="2"/>
  <c r="AT888" i="2"/>
  <c r="AU888" i="2"/>
  <c r="AV888" i="2"/>
  <c r="AW888" i="2"/>
  <c r="AX888" i="2"/>
  <c r="AY888" i="2"/>
  <c r="AZ888" i="2"/>
  <c r="BA888" i="2"/>
  <c r="BB888" i="2"/>
  <c r="BC888" i="2"/>
  <c r="BD888" i="2"/>
  <c r="BE888" i="2"/>
  <c r="BF888" i="2"/>
  <c r="BG888" i="2"/>
  <c r="BH888" i="2"/>
  <c r="BI888" i="2"/>
  <c r="BJ888" i="2"/>
  <c r="BK888" i="2"/>
  <c r="BL888" i="2"/>
  <c r="BM888" i="2"/>
  <c r="BN888" i="2"/>
  <c r="BO888" i="2"/>
  <c r="BP888" i="2"/>
  <c r="BQ888" i="2"/>
  <c r="BR888" i="2"/>
  <c r="BS888" i="2"/>
  <c r="BT888" i="2"/>
  <c r="BU888" i="2"/>
  <c r="BV888" i="2"/>
  <c r="BW888" i="2"/>
  <c r="BX888" i="2"/>
  <c r="BY888" i="2"/>
  <c r="BZ888" i="2"/>
  <c r="CA888" i="2"/>
  <c r="CB888" i="2"/>
  <c r="CC888" i="2"/>
  <c r="CD888" i="2"/>
  <c r="CE888" i="2"/>
  <c r="CF888" i="2"/>
  <c r="CG888" i="2"/>
  <c r="CH888" i="2"/>
  <c r="CI888" i="2"/>
  <c r="CJ888" i="2"/>
  <c r="CK888" i="2"/>
  <c r="CL888" i="2"/>
  <c r="CM888" i="2"/>
  <c r="CN888" i="2"/>
  <c r="CO888" i="2"/>
  <c r="CP888" i="2"/>
  <c r="CQ888" i="2"/>
  <c r="CR888" i="2"/>
  <c r="CS888" i="2"/>
  <c r="CT888" i="2"/>
  <c r="CU888" i="2"/>
  <c r="CV888" i="2"/>
  <c r="CW888" i="2"/>
  <c r="CX888" i="2"/>
  <c r="CY888" i="2"/>
  <c r="CZ888" i="2"/>
  <c r="DA888" i="2"/>
  <c r="DB888" i="2"/>
  <c r="DC888" i="2"/>
  <c r="DD888" i="2"/>
  <c r="DE888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AJ889" i="2"/>
  <c r="AK889" i="2"/>
  <c r="AL889" i="2"/>
  <c r="AM889" i="2"/>
  <c r="AN889" i="2"/>
  <c r="AO889" i="2"/>
  <c r="AP889" i="2"/>
  <c r="AQ889" i="2"/>
  <c r="AR889" i="2"/>
  <c r="AS889" i="2"/>
  <c r="AT889" i="2"/>
  <c r="AU889" i="2"/>
  <c r="AV889" i="2"/>
  <c r="AW889" i="2"/>
  <c r="AX889" i="2"/>
  <c r="AY889" i="2"/>
  <c r="AZ889" i="2"/>
  <c r="BA889" i="2"/>
  <c r="BB889" i="2"/>
  <c r="BC889" i="2"/>
  <c r="BD889" i="2"/>
  <c r="BE889" i="2"/>
  <c r="BF889" i="2"/>
  <c r="BG889" i="2"/>
  <c r="BH889" i="2"/>
  <c r="BI889" i="2"/>
  <c r="BJ889" i="2"/>
  <c r="BK889" i="2"/>
  <c r="BL889" i="2"/>
  <c r="BM889" i="2"/>
  <c r="BN889" i="2"/>
  <c r="BO889" i="2"/>
  <c r="BP889" i="2"/>
  <c r="BQ889" i="2"/>
  <c r="BR889" i="2"/>
  <c r="BS889" i="2"/>
  <c r="BT889" i="2"/>
  <c r="BU889" i="2"/>
  <c r="BV889" i="2"/>
  <c r="BW889" i="2"/>
  <c r="BX889" i="2"/>
  <c r="BY889" i="2"/>
  <c r="BZ889" i="2"/>
  <c r="CA889" i="2"/>
  <c r="CB889" i="2"/>
  <c r="CC889" i="2"/>
  <c r="CD889" i="2"/>
  <c r="CE889" i="2"/>
  <c r="CF889" i="2"/>
  <c r="CG889" i="2"/>
  <c r="CH889" i="2"/>
  <c r="CI889" i="2"/>
  <c r="CJ889" i="2"/>
  <c r="CK889" i="2"/>
  <c r="CL889" i="2"/>
  <c r="CM889" i="2"/>
  <c r="CN889" i="2"/>
  <c r="CO889" i="2"/>
  <c r="CP889" i="2"/>
  <c r="CQ889" i="2"/>
  <c r="CR889" i="2"/>
  <c r="CS889" i="2"/>
  <c r="CT889" i="2"/>
  <c r="CU889" i="2"/>
  <c r="CV889" i="2"/>
  <c r="CW889" i="2"/>
  <c r="CX889" i="2"/>
  <c r="CY889" i="2"/>
  <c r="CZ889" i="2"/>
  <c r="DA889" i="2"/>
  <c r="DB889" i="2"/>
  <c r="DC889" i="2"/>
  <c r="DD889" i="2"/>
  <c r="DE889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E890" i="2"/>
  <c r="AF890" i="2"/>
  <c r="AG890" i="2"/>
  <c r="AH890" i="2"/>
  <c r="AI890" i="2"/>
  <c r="AJ890" i="2"/>
  <c r="AK890" i="2"/>
  <c r="AL890" i="2"/>
  <c r="AM890" i="2"/>
  <c r="AN890" i="2"/>
  <c r="AO890" i="2"/>
  <c r="AP890" i="2"/>
  <c r="AQ890" i="2"/>
  <c r="AR890" i="2"/>
  <c r="AS890" i="2"/>
  <c r="AT890" i="2"/>
  <c r="AU890" i="2"/>
  <c r="AV890" i="2"/>
  <c r="AW890" i="2"/>
  <c r="AX890" i="2"/>
  <c r="AY890" i="2"/>
  <c r="AZ890" i="2"/>
  <c r="BA890" i="2"/>
  <c r="BB890" i="2"/>
  <c r="BC890" i="2"/>
  <c r="BD890" i="2"/>
  <c r="BE890" i="2"/>
  <c r="BF890" i="2"/>
  <c r="BG890" i="2"/>
  <c r="BH890" i="2"/>
  <c r="BI890" i="2"/>
  <c r="BJ890" i="2"/>
  <c r="BK890" i="2"/>
  <c r="BL890" i="2"/>
  <c r="BM890" i="2"/>
  <c r="BN890" i="2"/>
  <c r="BO890" i="2"/>
  <c r="BP890" i="2"/>
  <c r="BQ890" i="2"/>
  <c r="BR890" i="2"/>
  <c r="BS890" i="2"/>
  <c r="BT890" i="2"/>
  <c r="BU890" i="2"/>
  <c r="BV890" i="2"/>
  <c r="BW890" i="2"/>
  <c r="BX890" i="2"/>
  <c r="BY890" i="2"/>
  <c r="BZ890" i="2"/>
  <c r="CA890" i="2"/>
  <c r="CB890" i="2"/>
  <c r="CC890" i="2"/>
  <c r="CD890" i="2"/>
  <c r="CE890" i="2"/>
  <c r="CF890" i="2"/>
  <c r="CG890" i="2"/>
  <c r="CH890" i="2"/>
  <c r="CI890" i="2"/>
  <c r="CJ890" i="2"/>
  <c r="CK890" i="2"/>
  <c r="CL890" i="2"/>
  <c r="CM890" i="2"/>
  <c r="CN890" i="2"/>
  <c r="CO890" i="2"/>
  <c r="CP890" i="2"/>
  <c r="CQ890" i="2"/>
  <c r="CR890" i="2"/>
  <c r="CS890" i="2"/>
  <c r="CT890" i="2"/>
  <c r="CU890" i="2"/>
  <c r="CV890" i="2"/>
  <c r="CW890" i="2"/>
  <c r="CX890" i="2"/>
  <c r="CY890" i="2"/>
  <c r="CZ890" i="2"/>
  <c r="DA890" i="2"/>
  <c r="DB890" i="2"/>
  <c r="DC890" i="2"/>
  <c r="DD890" i="2"/>
  <c r="DE890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E891" i="2"/>
  <c r="AF891" i="2"/>
  <c r="AG891" i="2"/>
  <c r="AH891" i="2"/>
  <c r="AI891" i="2"/>
  <c r="AJ891" i="2"/>
  <c r="AK891" i="2"/>
  <c r="AL891" i="2"/>
  <c r="AM891" i="2"/>
  <c r="AN891" i="2"/>
  <c r="AO891" i="2"/>
  <c r="AP891" i="2"/>
  <c r="AQ891" i="2"/>
  <c r="AR891" i="2"/>
  <c r="AS891" i="2"/>
  <c r="AT891" i="2"/>
  <c r="AU891" i="2"/>
  <c r="AV891" i="2"/>
  <c r="AW891" i="2"/>
  <c r="AX891" i="2"/>
  <c r="AY891" i="2"/>
  <c r="AZ891" i="2"/>
  <c r="BA891" i="2"/>
  <c r="BB891" i="2"/>
  <c r="BC891" i="2"/>
  <c r="BD891" i="2"/>
  <c r="BE891" i="2"/>
  <c r="BF891" i="2"/>
  <c r="BG891" i="2"/>
  <c r="BH891" i="2"/>
  <c r="BI891" i="2"/>
  <c r="BJ891" i="2"/>
  <c r="BK891" i="2"/>
  <c r="BL891" i="2"/>
  <c r="BM891" i="2"/>
  <c r="BN891" i="2"/>
  <c r="BO891" i="2"/>
  <c r="BP891" i="2"/>
  <c r="BQ891" i="2"/>
  <c r="BR891" i="2"/>
  <c r="BS891" i="2"/>
  <c r="BT891" i="2"/>
  <c r="BU891" i="2"/>
  <c r="BV891" i="2"/>
  <c r="BW891" i="2"/>
  <c r="BX891" i="2"/>
  <c r="BY891" i="2"/>
  <c r="BZ891" i="2"/>
  <c r="CA891" i="2"/>
  <c r="CB891" i="2"/>
  <c r="CC891" i="2"/>
  <c r="CD891" i="2"/>
  <c r="CE891" i="2"/>
  <c r="CF891" i="2"/>
  <c r="CG891" i="2"/>
  <c r="CH891" i="2"/>
  <c r="CI891" i="2"/>
  <c r="CJ891" i="2"/>
  <c r="CK891" i="2"/>
  <c r="CL891" i="2"/>
  <c r="CM891" i="2"/>
  <c r="CN891" i="2"/>
  <c r="CO891" i="2"/>
  <c r="CP891" i="2"/>
  <c r="CQ891" i="2"/>
  <c r="CR891" i="2"/>
  <c r="CS891" i="2"/>
  <c r="CT891" i="2"/>
  <c r="CU891" i="2"/>
  <c r="CV891" i="2"/>
  <c r="CW891" i="2"/>
  <c r="CX891" i="2"/>
  <c r="CY891" i="2"/>
  <c r="CZ891" i="2"/>
  <c r="DA891" i="2"/>
  <c r="DB891" i="2"/>
  <c r="DC891" i="2"/>
  <c r="DD891" i="2"/>
  <c r="DE891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AJ892" i="2"/>
  <c r="AK892" i="2"/>
  <c r="AL892" i="2"/>
  <c r="AM892" i="2"/>
  <c r="AN892" i="2"/>
  <c r="AO892" i="2"/>
  <c r="AP892" i="2"/>
  <c r="AQ892" i="2"/>
  <c r="AR892" i="2"/>
  <c r="AS892" i="2"/>
  <c r="AT892" i="2"/>
  <c r="AU892" i="2"/>
  <c r="AV892" i="2"/>
  <c r="AW892" i="2"/>
  <c r="AX892" i="2"/>
  <c r="AY892" i="2"/>
  <c r="AZ892" i="2"/>
  <c r="BA892" i="2"/>
  <c r="BB892" i="2"/>
  <c r="BC892" i="2"/>
  <c r="BD892" i="2"/>
  <c r="BE892" i="2"/>
  <c r="BF892" i="2"/>
  <c r="BG892" i="2"/>
  <c r="BH892" i="2"/>
  <c r="BI892" i="2"/>
  <c r="BJ892" i="2"/>
  <c r="BK892" i="2"/>
  <c r="BL892" i="2"/>
  <c r="BM892" i="2"/>
  <c r="BN892" i="2"/>
  <c r="BO892" i="2"/>
  <c r="BP892" i="2"/>
  <c r="BQ892" i="2"/>
  <c r="BR892" i="2"/>
  <c r="BS892" i="2"/>
  <c r="BT892" i="2"/>
  <c r="BU892" i="2"/>
  <c r="BV892" i="2"/>
  <c r="BW892" i="2"/>
  <c r="BX892" i="2"/>
  <c r="BY892" i="2"/>
  <c r="BZ892" i="2"/>
  <c r="CA892" i="2"/>
  <c r="CB892" i="2"/>
  <c r="CC892" i="2"/>
  <c r="CD892" i="2"/>
  <c r="CE892" i="2"/>
  <c r="CF892" i="2"/>
  <c r="CG892" i="2"/>
  <c r="CH892" i="2"/>
  <c r="CI892" i="2"/>
  <c r="CJ892" i="2"/>
  <c r="CK892" i="2"/>
  <c r="CL892" i="2"/>
  <c r="CM892" i="2"/>
  <c r="CN892" i="2"/>
  <c r="CO892" i="2"/>
  <c r="CP892" i="2"/>
  <c r="CQ892" i="2"/>
  <c r="CR892" i="2"/>
  <c r="CS892" i="2"/>
  <c r="CT892" i="2"/>
  <c r="CU892" i="2"/>
  <c r="CV892" i="2"/>
  <c r="CW892" i="2"/>
  <c r="CX892" i="2"/>
  <c r="CY892" i="2"/>
  <c r="CZ892" i="2"/>
  <c r="DA892" i="2"/>
  <c r="DB892" i="2"/>
  <c r="DC892" i="2"/>
  <c r="DD892" i="2"/>
  <c r="DE892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AJ893" i="2"/>
  <c r="AK893" i="2"/>
  <c r="AL893" i="2"/>
  <c r="AM893" i="2"/>
  <c r="AN893" i="2"/>
  <c r="AO893" i="2"/>
  <c r="AP893" i="2"/>
  <c r="AQ893" i="2"/>
  <c r="AR893" i="2"/>
  <c r="AS893" i="2"/>
  <c r="AT893" i="2"/>
  <c r="AU893" i="2"/>
  <c r="AV893" i="2"/>
  <c r="AW893" i="2"/>
  <c r="AX893" i="2"/>
  <c r="AY893" i="2"/>
  <c r="AZ893" i="2"/>
  <c r="BA893" i="2"/>
  <c r="BB893" i="2"/>
  <c r="BC893" i="2"/>
  <c r="BD893" i="2"/>
  <c r="BE893" i="2"/>
  <c r="BF893" i="2"/>
  <c r="BG893" i="2"/>
  <c r="BH893" i="2"/>
  <c r="BI893" i="2"/>
  <c r="BJ893" i="2"/>
  <c r="BK893" i="2"/>
  <c r="BL893" i="2"/>
  <c r="BM893" i="2"/>
  <c r="BN893" i="2"/>
  <c r="BO893" i="2"/>
  <c r="BP893" i="2"/>
  <c r="BQ893" i="2"/>
  <c r="BR893" i="2"/>
  <c r="BS893" i="2"/>
  <c r="BT893" i="2"/>
  <c r="BU893" i="2"/>
  <c r="BV893" i="2"/>
  <c r="BW893" i="2"/>
  <c r="BX893" i="2"/>
  <c r="BY893" i="2"/>
  <c r="BZ893" i="2"/>
  <c r="CA893" i="2"/>
  <c r="CB893" i="2"/>
  <c r="CC893" i="2"/>
  <c r="CD893" i="2"/>
  <c r="CE893" i="2"/>
  <c r="CF893" i="2"/>
  <c r="CG893" i="2"/>
  <c r="CH893" i="2"/>
  <c r="CI893" i="2"/>
  <c r="CJ893" i="2"/>
  <c r="CK893" i="2"/>
  <c r="CL893" i="2"/>
  <c r="CM893" i="2"/>
  <c r="CN893" i="2"/>
  <c r="CO893" i="2"/>
  <c r="CP893" i="2"/>
  <c r="CQ893" i="2"/>
  <c r="CR893" i="2"/>
  <c r="CS893" i="2"/>
  <c r="CT893" i="2"/>
  <c r="CU893" i="2"/>
  <c r="CV893" i="2"/>
  <c r="CW893" i="2"/>
  <c r="CX893" i="2"/>
  <c r="CY893" i="2"/>
  <c r="CZ893" i="2"/>
  <c r="DA893" i="2"/>
  <c r="DB893" i="2"/>
  <c r="DC893" i="2"/>
  <c r="DD893" i="2"/>
  <c r="DE893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AJ894" i="2"/>
  <c r="AK894" i="2"/>
  <c r="AL894" i="2"/>
  <c r="AM894" i="2"/>
  <c r="AN894" i="2"/>
  <c r="AO894" i="2"/>
  <c r="AP894" i="2"/>
  <c r="AQ894" i="2"/>
  <c r="AR894" i="2"/>
  <c r="AS894" i="2"/>
  <c r="AT894" i="2"/>
  <c r="AU894" i="2"/>
  <c r="AV894" i="2"/>
  <c r="AW894" i="2"/>
  <c r="AX894" i="2"/>
  <c r="AY894" i="2"/>
  <c r="AZ894" i="2"/>
  <c r="BA894" i="2"/>
  <c r="BB894" i="2"/>
  <c r="BC894" i="2"/>
  <c r="BD894" i="2"/>
  <c r="BE894" i="2"/>
  <c r="BF894" i="2"/>
  <c r="BG894" i="2"/>
  <c r="BH894" i="2"/>
  <c r="BI894" i="2"/>
  <c r="BJ894" i="2"/>
  <c r="BK894" i="2"/>
  <c r="BL894" i="2"/>
  <c r="BM894" i="2"/>
  <c r="BN894" i="2"/>
  <c r="BO894" i="2"/>
  <c r="BP894" i="2"/>
  <c r="BQ894" i="2"/>
  <c r="BR894" i="2"/>
  <c r="BS894" i="2"/>
  <c r="BT894" i="2"/>
  <c r="BU894" i="2"/>
  <c r="BV894" i="2"/>
  <c r="BW894" i="2"/>
  <c r="BX894" i="2"/>
  <c r="BY894" i="2"/>
  <c r="BZ894" i="2"/>
  <c r="CA894" i="2"/>
  <c r="CB894" i="2"/>
  <c r="CC894" i="2"/>
  <c r="CD894" i="2"/>
  <c r="CE894" i="2"/>
  <c r="CF894" i="2"/>
  <c r="CG894" i="2"/>
  <c r="CH894" i="2"/>
  <c r="CI894" i="2"/>
  <c r="CJ894" i="2"/>
  <c r="CK894" i="2"/>
  <c r="CL894" i="2"/>
  <c r="CM894" i="2"/>
  <c r="CN894" i="2"/>
  <c r="CO894" i="2"/>
  <c r="CP894" i="2"/>
  <c r="CQ894" i="2"/>
  <c r="CR894" i="2"/>
  <c r="CS894" i="2"/>
  <c r="CT894" i="2"/>
  <c r="CU894" i="2"/>
  <c r="CV894" i="2"/>
  <c r="CW894" i="2"/>
  <c r="CX894" i="2"/>
  <c r="CY894" i="2"/>
  <c r="CZ894" i="2"/>
  <c r="DA894" i="2"/>
  <c r="DB894" i="2"/>
  <c r="DC894" i="2"/>
  <c r="DD894" i="2"/>
  <c r="DE894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AJ895" i="2"/>
  <c r="AK895" i="2"/>
  <c r="AL895" i="2"/>
  <c r="AM895" i="2"/>
  <c r="AN895" i="2"/>
  <c r="AO895" i="2"/>
  <c r="AP895" i="2"/>
  <c r="AQ895" i="2"/>
  <c r="AR895" i="2"/>
  <c r="AS895" i="2"/>
  <c r="AT895" i="2"/>
  <c r="AU895" i="2"/>
  <c r="AV895" i="2"/>
  <c r="AW895" i="2"/>
  <c r="AX895" i="2"/>
  <c r="AY895" i="2"/>
  <c r="AZ895" i="2"/>
  <c r="BA895" i="2"/>
  <c r="BB895" i="2"/>
  <c r="BC895" i="2"/>
  <c r="BD895" i="2"/>
  <c r="BE895" i="2"/>
  <c r="BF895" i="2"/>
  <c r="BG895" i="2"/>
  <c r="BH895" i="2"/>
  <c r="BI895" i="2"/>
  <c r="BJ895" i="2"/>
  <c r="BK895" i="2"/>
  <c r="BL895" i="2"/>
  <c r="BM895" i="2"/>
  <c r="BN895" i="2"/>
  <c r="BO895" i="2"/>
  <c r="BP895" i="2"/>
  <c r="BQ895" i="2"/>
  <c r="BR895" i="2"/>
  <c r="BS895" i="2"/>
  <c r="BT895" i="2"/>
  <c r="BU895" i="2"/>
  <c r="BV895" i="2"/>
  <c r="BW895" i="2"/>
  <c r="BX895" i="2"/>
  <c r="BY895" i="2"/>
  <c r="BZ895" i="2"/>
  <c r="CA895" i="2"/>
  <c r="CB895" i="2"/>
  <c r="CC895" i="2"/>
  <c r="CD895" i="2"/>
  <c r="CE895" i="2"/>
  <c r="CF895" i="2"/>
  <c r="CG895" i="2"/>
  <c r="CH895" i="2"/>
  <c r="CI895" i="2"/>
  <c r="CJ895" i="2"/>
  <c r="CK895" i="2"/>
  <c r="CL895" i="2"/>
  <c r="CM895" i="2"/>
  <c r="CN895" i="2"/>
  <c r="CO895" i="2"/>
  <c r="CP895" i="2"/>
  <c r="CQ895" i="2"/>
  <c r="CR895" i="2"/>
  <c r="CS895" i="2"/>
  <c r="CT895" i="2"/>
  <c r="CU895" i="2"/>
  <c r="CV895" i="2"/>
  <c r="CW895" i="2"/>
  <c r="CX895" i="2"/>
  <c r="CY895" i="2"/>
  <c r="CZ895" i="2"/>
  <c r="DA895" i="2"/>
  <c r="DB895" i="2"/>
  <c r="DC895" i="2"/>
  <c r="DD895" i="2"/>
  <c r="DE895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E896" i="2"/>
  <c r="AF896" i="2"/>
  <c r="AG896" i="2"/>
  <c r="AH896" i="2"/>
  <c r="AI896" i="2"/>
  <c r="AJ896" i="2"/>
  <c r="AK896" i="2"/>
  <c r="AL896" i="2"/>
  <c r="AM896" i="2"/>
  <c r="AN896" i="2"/>
  <c r="AO896" i="2"/>
  <c r="AP896" i="2"/>
  <c r="AQ896" i="2"/>
  <c r="AR896" i="2"/>
  <c r="AS896" i="2"/>
  <c r="AT896" i="2"/>
  <c r="AU896" i="2"/>
  <c r="AV896" i="2"/>
  <c r="AW896" i="2"/>
  <c r="AX896" i="2"/>
  <c r="AY896" i="2"/>
  <c r="AZ896" i="2"/>
  <c r="BA896" i="2"/>
  <c r="BB896" i="2"/>
  <c r="BC896" i="2"/>
  <c r="BD896" i="2"/>
  <c r="BE896" i="2"/>
  <c r="BF896" i="2"/>
  <c r="BG896" i="2"/>
  <c r="BH896" i="2"/>
  <c r="BI896" i="2"/>
  <c r="BJ896" i="2"/>
  <c r="BK896" i="2"/>
  <c r="BL896" i="2"/>
  <c r="BM896" i="2"/>
  <c r="BN896" i="2"/>
  <c r="BO896" i="2"/>
  <c r="BP896" i="2"/>
  <c r="BQ896" i="2"/>
  <c r="BR896" i="2"/>
  <c r="BS896" i="2"/>
  <c r="BT896" i="2"/>
  <c r="BU896" i="2"/>
  <c r="BV896" i="2"/>
  <c r="BW896" i="2"/>
  <c r="BX896" i="2"/>
  <c r="BY896" i="2"/>
  <c r="BZ896" i="2"/>
  <c r="CA896" i="2"/>
  <c r="CB896" i="2"/>
  <c r="CC896" i="2"/>
  <c r="CD896" i="2"/>
  <c r="CE896" i="2"/>
  <c r="CF896" i="2"/>
  <c r="CG896" i="2"/>
  <c r="CH896" i="2"/>
  <c r="CI896" i="2"/>
  <c r="CJ896" i="2"/>
  <c r="CK896" i="2"/>
  <c r="CL896" i="2"/>
  <c r="CM896" i="2"/>
  <c r="CN896" i="2"/>
  <c r="CO896" i="2"/>
  <c r="CP896" i="2"/>
  <c r="CQ896" i="2"/>
  <c r="CR896" i="2"/>
  <c r="CS896" i="2"/>
  <c r="CT896" i="2"/>
  <c r="CU896" i="2"/>
  <c r="CV896" i="2"/>
  <c r="CW896" i="2"/>
  <c r="CX896" i="2"/>
  <c r="CY896" i="2"/>
  <c r="CZ896" i="2"/>
  <c r="DA896" i="2"/>
  <c r="DB896" i="2"/>
  <c r="DC896" i="2"/>
  <c r="DD896" i="2"/>
  <c r="DE896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E897" i="2"/>
  <c r="AF897" i="2"/>
  <c r="AG897" i="2"/>
  <c r="AH897" i="2"/>
  <c r="AI897" i="2"/>
  <c r="AJ897" i="2"/>
  <c r="AK897" i="2"/>
  <c r="AL897" i="2"/>
  <c r="AM897" i="2"/>
  <c r="AN897" i="2"/>
  <c r="AO897" i="2"/>
  <c r="AP897" i="2"/>
  <c r="AQ897" i="2"/>
  <c r="AR897" i="2"/>
  <c r="AS897" i="2"/>
  <c r="AT897" i="2"/>
  <c r="AU897" i="2"/>
  <c r="AV897" i="2"/>
  <c r="AW897" i="2"/>
  <c r="AX897" i="2"/>
  <c r="AY897" i="2"/>
  <c r="AZ897" i="2"/>
  <c r="BA897" i="2"/>
  <c r="BB897" i="2"/>
  <c r="BC897" i="2"/>
  <c r="BD897" i="2"/>
  <c r="BE897" i="2"/>
  <c r="BF897" i="2"/>
  <c r="BG897" i="2"/>
  <c r="BH897" i="2"/>
  <c r="BI897" i="2"/>
  <c r="BJ897" i="2"/>
  <c r="BK897" i="2"/>
  <c r="BL897" i="2"/>
  <c r="BM897" i="2"/>
  <c r="BN897" i="2"/>
  <c r="BO897" i="2"/>
  <c r="BP897" i="2"/>
  <c r="BQ897" i="2"/>
  <c r="BR897" i="2"/>
  <c r="BS897" i="2"/>
  <c r="BT897" i="2"/>
  <c r="BU897" i="2"/>
  <c r="BV897" i="2"/>
  <c r="BW897" i="2"/>
  <c r="BX897" i="2"/>
  <c r="BY897" i="2"/>
  <c r="BZ897" i="2"/>
  <c r="CA897" i="2"/>
  <c r="CB897" i="2"/>
  <c r="CC897" i="2"/>
  <c r="CD897" i="2"/>
  <c r="CE897" i="2"/>
  <c r="CF897" i="2"/>
  <c r="CG897" i="2"/>
  <c r="CH897" i="2"/>
  <c r="CI897" i="2"/>
  <c r="CJ897" i="2"/>
  <c r="CK897" i="2"/>
  <c r="CL897" i="2"/>
  <c r="CM897" i="2"/>
  <c r="CN897" i="2"/>
  <c r="CO897" i="2"/>
  <c r="CP897" i="2"/>
  <c r="CQ897" i="2"/>
  <c r="CR897" i="2"/>
  <c r="CS897" i="2"/>
  <c r="CT897" i="2"/>
  <c r="CU897" i="2"/>
  <c r="CV897" i="2"/>
  <c r="CW897" i="2"/>
  <c r="CX897" i="2"/>
  <c r="CY897" i="2"/>
  <c r="CZ897" i="2"/>
  <c r="DA897" i="2"/>
  <c r="DB897" i="2"/>
  <c r="DC897" i="2"/>
  <c r="DD897" i="2"/>
  <c r="DE897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AJ898" i="2"/>
  <c r="AK898" i="2"/>
  <c r="AL898" i="2"/>
  <c r="AM898" i="2"/>
  <c r="AN898" i="2"/>
  <c r="AO898" i="2"/>
  <c r="AP898" i="2"/>
  <c r="AQ898" i="2"/>
  <c r="AR898" i="2"/>
  <c r="AS898" i="2"/>
  <c r="AT898" i="2"/>
  <c r="AU898" i="2"/>
  <c r="AV898" i="2"/>
  <c r="AW898" i="2"/>
  <c r="AX898" i="2"/>
  <c r="AY898" i="2"/>
  <c r="AZ898" i="2"/>
  <c r="BA898" i="2"/>
  <c r="BB898" i="2"/>
  <c r="BC898" i="2"/>
  <c r="BD898" i="2"/>
  <c r="BE898" i="2"/>
  <c r="BF898" i="2"/>
  <c r="BG898" i="2"/>
  <c r="BH898" i="2"/>
  <c r="BI898" i="2"/>
  <c r="BJ898" i="2"/>
  <c r="BK898" i="2"/>
  <c r="BL898" i="2"/>
  <c r="BM898" i="2"/>
  <c r="BN898" i="2"/>
  <c r="BO898" i="2"/>
  <c r="BP898" i="2"/>
  <c r="BQ898" i="2"/>
  <c r="BR898" i="2"/>
  <c r="BS898" i="2"/>
  <c r="BT898" i="2"/>
  <c r="BU898" i="2"/>
  <c r="BV898" i="2"/>
  <c r="BW898" i="2"/>
  <c r="BX898" i="2"/>
  <c r="BY898" i="2"/>
  <c r="BZ898" i="2"/>
  <c r="CA898" i="2"/>
  <c r="CB898" i="2"/>
  <c r="CC898" i="2"/>
  <c r="CD898" i="2"/>
  <c r="CE898" i="2"/>
  <c r="CF898" i="2"/>
  <c r="CG898" i="2"/>
  <c r="CH898" i="2"/>
  <c r="CI898" i="2"/>
  <c r="CJ898" i="2"/>
  <c r="CK898" i="2"/>
  <c r="CL898" i="2"/>
  <c r="CM898" i="2"/>
  <c r="CN898" i="2"/>
  <c r="CO898" i="2"/>
  <c r="CP898" i="2"/>
  <c r="CQ898" i="2"/>
  <c r="CR898" i="2"/>
  <c r="CS898" i="2"/>
  <c r="CT898" i="2"/>
  <c r="CU898" i="2"/>
  <c r="CV898" i="2"/>
  <c r="CW898" i="2"/>
  <c r="CX898" i="2"/>
  <c r="CY898" i="2"/>
  <c r="CZ898" i="2"/>
  <c r="DA898" i="2"/>
  <c r="DB898" i="2"/>
  <c r="DC898" i="2"/>
  <c r="DD898" i="2"/>
  <c r="DE898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AJ899" i="2"/>
  <c r="AK899" i="2"/>
  <c r="AL899" i="2"/>
  <c r="AM899" i="2"/>
  <c r="AN899" i="2"/>
  <c r="AO899" i="2"/>
  <c r="AP899" i="2"/>
  <c r="AQ899" i="2"/>
  <c r="AR899" i="2"/>
  <c r="AS899" i="2"/>
  <c r="AT899" i="2"/>
  <c r="AU899" i="2"/>
  <c r="AV899" i="2"/>
  <c r="AW899" i="2"/>
  <c r="AX899" i="2"/>
  <c r="AY899" i="2"/>
  <c r="AZ899" i="2"/>
  <c r="BA899" i="2"/>
  <c r="BB899" i="2"/>
  <c r="BC899" i="2"/>
  <c r="BD899" i="2"/>
  <c r="BE899" i="2"/>
  <c r="BF899" i="2"/>
  <c r="BG899" i="2"/>
  <c r="BH899" i="2"/>
  <c r="BI899" i="2"/>
  <c r="BJ899" i="2"/>
  <c r="BK899" i="2"/>
  <c r="BL899" i="2"/>
  <c r="BM899" i="2"/>
  <c r="BN899" i="2"/>
  <c r="BO899" i="2"/>
  <c r="BP899" i="2"/>
  <c r="BQ899" i="2"/>
  <c r="BR899" i="2"/>
  <c r="BS899" i="2"/>
  <c r="BT899" i="2"/>
  <c r="BU899" i="2"/>
  <c r="BV899" i="2"/>
  <c r="BW899" i="2"/>
  <c r="BX899" i="2"/>
  <c r="BY899" i="2"/>
  <c r="BZ899" i="2"/>
  <c r="CA899" i="2"/>
  <c r="CB899" i="2"/>
  <c r="CC899" i="2"/>
  <c r="CD899" i="2"/>
  <c r="CE899" i="2"/>
  <c r="CF899" i="2"/>
  <c r="CG899" i="2"/>
  <c r="CH899" i="2"/>
  <c r="CI899" i="2"/>
  <c r="CJ899" i="2"/>
  <c r="CK899" i="2"/>
  <c r="CL899" i="2"/>
  <c r="CM899" i="2"/>
  <c r="CN899" i="2"/>
  <c r="CO899" i="2"/>
  <c r="CP899" i="2"/>
  <c r="CQ899" i="2"/>
  <c r="CR899" i="2"/>
  <c r="CS899" i="2"/>
  <c r="CT899" i="2"/>
  <c r="CU899" i="2"/>
  <c r="CV899" i="2"/>
  <c r="CW899" i="2"/>
  <c r="CX899" i="2"/>
  <c r="CY899" i="2"/>
  <c r="CZ899" i="2"/>
  <c r="DA899" i="2"/>
  <c r="DB899" i="2"/>
  <c r="DC899" i="2"/>
  <c r="DD899" i="2"/>
  <c r="DE899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AJ900" i="2"/>
  <c r="AK900" i="2"/>
  <c r="AL900" i="2"/>
  <c r="AM900" i="2"/>
  <c r="AN900" i="2"/>
  <c r="AO900" i="2"/>
  <c r="AP900" i="2"/>
  <c r="AQ900" i="2"/>
  <c r="AR900" i="2"/>
  <c r="AS900" i="2"/>
  <c r="AT900" i="2"/>
  <c r="AU900" i="2"/>
  <c r="AV900" i="2"/>
  <c r="AW900" i="2"/>
  <c r="AX900" i="2"/>
  <c r="AY900" i="2"/>
  <c r="AZ900" i="2"/>
  <c r="BA900" i="2"/>
  <c r="BB900" i="2"/>
  <c r="BC900" i="2"/>
  <c r="BD900" i="2"/>
  <c r="BE900" i="2"/>
  <c r="BF900" i="2"/>
  <c r="BG900" i="2"/>
  <c r="BH900" i="2"/>
  <c r="BI900" i="2"/>
  <c r="BJ900" i="2"/>
  <c r="BK900" i="2"/>
  <c r="BL900" i="2"/>
  <c r="BM900" i="2"/>
  <c r="BN900" i="2"/>
  <c r="BO900" i="2"/>
  <c r="BP900" i="2"/>
  <c r="BQ900" i="2"/>
  <c r="BR900" i="2"/>
  <c r="BS900" i="2"/>
  <c r="BT900" i="2"/>
  <c r="BU900" i="2"/>
  <c r="BV900" i="2"/>
  <c r="BW900" i="2"/>
  <c r="BX900" i="2"/>
  <c r="BY900" i="2"/>
  <c r="BZ900" i="2"/>
  <c r="CA900" i="2"/>
  <c r="CB900" i="2"/>
  <c r="CC900" i="2"/>
  <c r="CD900" i="2"/>
  <c r="CE900" i="2"/>
  <c r="CF900" i="2"/>
  <c r="CG900" i="2"/>
  <c r="CH900" i="2"/>
  <c r="CI900" i="2"/>
  <c r="CJ900" i="2"/>
  <c r="CK900" i="2"/>
  <c r="CL900" i="2"/>
  <c r="CM900" i="2"/>
  <c r="CN900" i="2"/>
  <c r="CO900" i="2"/>
  <c r="CP900" i="2"/>
  <c r="CQ900" i="2"/>
  <c r="CR900" i="2"/>
  <c r="CS900" i="2"/>
  <c r="CT900" i="2"/>
  <c r="CU900" i="2"/>
  <c r="CV900" i="2"/>
  <c r="CW900" i="2"/>
  <c r="CX900" i="2"/>
  <c r="CY900" i="2"/>
  <c r="CZ900" i="2"/>
  <c r="DA900" i="2"/>
  <c r="DB900" i="2"/>
  <c r="DC900" i="2"/>
  <c r="DD900" i="2"/>
  <c r="DE900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AJ901" i="2"/>
  <c r="AK901" i="2"/>
  <c r="AL901" i="2"/>
  <c r="AM901" i="2"/>
  <c r="AN901" i="2"/>
  <c r="AO901" i="2"/>
  <c r="AP901" i="2"/>
  <c r="AQ901" i="2"/>
  <c r="AR901" i="2"/>
  <c r="AS901" i="2"/>
  <c r="AT901" i="2"/>
  <c r="AU901" i="2"/>
  <c r="AV901" i="2"/>
  <c r="AW901" i="2"/>
  <c r="AX901" i="2"/>
  <c r="AY901" i="2"/>
  <c r="AZ901" i="2"/>
  <c r="BA901" i="2"/>
  <c r="BB901" i="2"/>
  <c r="BC901" i="2"/>
  <c r="BD901" i="2"/>
  <c r="BE901" i="2"/>
  <c r="BF901" i="2"/>
  <c r="BG901" i="2"/>
  <c r="BH901" i="2"/>
  <c r="BI901" i="2"/>
  <c r="BJ901" i="2"/>
  <c r="BK901" i="2"/>
  <c r="BL901" i="2"/>
  <c r="BM901" i="2"/>
  <c r="BN901" i="2"/>
  <c r="BO901" i="2"/>
  <c r="BP901" i="2"/>
  <c r="BQ901" i="2"/>
  <c r="BR901" i="2"/>
  <c r="BS901" i="2"/>
  <c r="BT901" i="2"/>
  <c r="BU901" i="2"/>
  <c r="BV901" i="2"/>
  <c r="BW901" i="2"/>
  <c r="BX901" i="2"/>
  <c r="BY901" i="2"/>
  <c r="BZ901" i="2"/>
  <c r="CA901" i="2"/>
  <c r="CB901" i="2"/>
  <c r="CC901" i="2"/>
  <c r="CD901" i="2"/>
  <c r="CE901" i="2"/>
  <c r="CF901" i="2"/>
  <c r="CG901" i="2"/>
  <c r="CH901" i="2"/>
  <c r="CI901" i="2"/>
  <c r="CJ901" i="2"/>
  <c r="CK901" i="2"/>
  <c r="CL901" i="2"/>
  <c r="CM901" i="2"/>
  <c r="CN901" i="2"/>
  <c r="CO901" i="2"/>
  <c r="CP901" i="2"/>
  <c r="CQ901" i="2"/>
  <c r="CR901" i="2"/>
  <c r="CS901" i="2"/>
  <c r="CT901" i="2"/>
  <c r="CU901" i="2"/>
  <c r="CV901" i="2"/>
  <c r="CW901" i="2"/>
  <c r="CX901" i="2"/>
  <c r="CY901" i="2"/>
  <c r="CZ901" i="2"/>
  <c r="DA901" i="2"/>
  <c r="DB901" i="2"/>
  <c r="DC901" i="2"/>
  <c r="DD901" i="2"/>
  <c r="DE901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H902" i="2"/>
  <c r="AI902" i="2"/>
  <c r="AJ902" i="2"/>
  <c r="AK902" i="2"/>
  <c r="AL902" i="2"/>
  <c r="AM902" i="2"/>
  <c r="AN902" i="2"/>
  <c r="AO902" i="2"/>
  <c r="AP902" i="2"/>
  <c r="AQ902" i="2"/>
  <c r="AR902" i="2"/>
  <c r="AS902" i="2"/>
  <c r="AT902" i="2"/>
  <c r="AU902" i="2"/>
  <c r="AV902" i="2"/>
  <c r="AW902" i="2"/>
  <c r="AX902" i="2"/>
  <c r="AY902" i="2"/>
  <c r="AZ902" i="2"/>
  <c r="BA902" i="2"/>
  <c r="BB902" i="2"/>
  <c r="BC902" i="2"/>
  <c r="BD902" i="2"/>
  <c r="BE902" i="2"/>
  <c r="BF902" i="2"/>
  <c r="BG902" i="2"/>
  <c r="BH902" i="2"/>
  <c r="BI902" i="2"/>
  <c r="BJ902" i="2"/>
  <c r="BK902" i="2"/>
  <c r="BL902" i="2"/>
  <c r="BM902" i="2"/>
  <c r="BN902" i="2"/>
  <c r="BO902" i="2"/>
  <c r="BP902" i="2"/>
  <c r="BQ902" i="2"/>
  <c r="BR902" i="2"/>
  <c r="BS902" i="2"/>
  <c r="BT902" i="2"/>
  <c r="BU902" i="2"/>
  <c r="BV902" i="2"/>
  <c r="BW902" i="2"/>
  <c r="BX902" i="2"/>
  <c r="BY902" i="2"/>
  <c r="BZ902" i="2"/>
  <c r="CA902" i="2"/>
  <c r="CB902" i="2"/>
  <c r="CC902" i="2"/>
  <c r="CD902" i="2"/>
  <c r="CE902" i="2"/>
  <c r="CF902" i="2"/>
  <c r="CG902" i="2"/>
  <c r="CH902" i="2"/>
  <c r="CI902" i="2"/>
  <c r="CJ902" i="2"/>
  <c r="CK902" i="2"/>
  <c r="CL902" i="2"/>
  <c r="CM902" i="2"/>
  <c r="CN902" i="2"/>
  <c r="CO902" i="2"/>
  <c r="CP902" i="2"/>
  <c r="CQ902" i="2"/>
  <c r="CR902" i="2"/>
  <c r="CS902" i="2"/>
  <c r="CT902" i="2"/>
  <c r="CU902" i="2"/>
  <c r="CV902" i="2"/>
  <c r="CW902" i="2"/>
  <c r="CX902" i="2"/>
  <c r="CY902" i="2"/>
  <c r="CZ902" i="2"/>
  <c r="DA902" i="2"/>
  <c r="DB902" i="2"/>
  <c r="DC902" i="2"/>
  <c r="DD902" i="2"/>
  <c r="DE902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E903" i="2"/>
  <c r="AF903" i="2"/>
  <c r="AG903" i="2"/>
  <c r="AH903" i="2"/>
  <c r="AI903" i="2"/>
  <c r="AJ903" i="2"/>
  <c r="AK903" i="2"/>
  <c r="AL903" i="2"/>
  <c r="AM903" i="2"/>
  <c r="AN903" i="2"/>
  <c r="AO903" i="2"/>
  <c r="AP903" i="2"/>
  <c r="AQ903" i="2"/>
  <c r="AR903" i="2"/>
  <c r="AS903" i="2"/>
  <c r="AT903" i="2"/>
  <c r="AU903" i="2"/>
  <c r="AV903" i="2"/>
  <c r="AW903" i="2"/>
  <c r="AX903" i="2"/>
  <c r="AY903" i="2"/>
  <c r="AZ903" i="2"/>
  <c r="BA903" i="2"/>
  <c r="BB903" i="2"/>
  <c r="BC903" i="2"/>
  <c r="BD903" i="2"/>
  <c r="BE903" i="2"/>
  <c r="BF903" i="2"/>
  <c r="BG903" i="2"/>
  <c r="BH903" i="2"/>
  <c r="BI903" i="2"/>
  <c r="BJ903" i="2"/>
  <c r="BK903" i="2"/>
  <c r="BL903" i="2"/>
  <c r="BM903" i="2"/>
  <c r="BN903" i="2"/>
  <c r="BO903" i="2"/>
  <c r="BP903" i="2"/>
  <c r="BQ903" i="2"/>
  <c r="BR903" i="2"/>
  <c r="BS903" i="2"/>
  <c r="BT903" i="2"/>
  <c r="BU903" i="2"/>
  <c r="BV903" i="2"/>
  <c r="BW903" i="2"/>
  <c r="BX903" i="2"/>
  <c r="BY903" i="2"/>
  <c r="BZ903" i="2"/>
  <c r="CA903" i="2"/>
  <c r="CB903" i="2"/>
  <c r="CC903" i="2"/>
  <c r="CD903" i="2"/>
  <c r="CE903" i="2"/>
  <c r="CF903" i="2"/>
  <c r="CG903" i="2"/>
  <c r="CH903" i="2"/>
  <c r="CI903" i="2"/>
  <c r="CJ903" i="2"/>
  <c r="CK903" i="2"/>
  <c r="CL903" i="2"/>
  <c r="CM903" i="2"/>
  <c r="CN903" i="2"/>
  <c r="CO903" i="2"/>
  <c r="CP903" i="2"/>
  <c r="CQ903" i="2"/>
  <c r="CR903" i="2"/>
  <c r="CS903" i="2"/>
  <c r="CT903" i="2"/>
  <c r="CU903" i="2"/>
  <c r="CV903" i="2"/>
  <c r="CW903" i="2"/>
  <c r="CX903" i="2"/>
  <c r="CY903" i="2"/>
  <c r="CZ903" i="2"/>
  <c r="DA903" i="2"/>
  <c r="DB903" i="2"/>
  <c r="DC903" i="2"/>
  <c r="DD903" i="2"/>
  <c r="DE903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AJ904" i="2"/>
  <c r="AK904" i="2"/>
  <c r="AL904" i="2"/>
  <c r="AM904" i="2"/>
  <c r="AN904" i="2"/>
  <c r="AO904" i="2"/>
  <c r="AP904" i="2"/>
  <c r="AQ904" i="2"/>
  <c r="AR904" i="2"/>
  <c r="AS904" i="2"/>
  <c r="AT904" i="2"/>
  <c r="AU904" i="2"/>
  <c r="AV904" i="2"/>
  <c r="AW904" i="2"/>
  <c r="AX904" i="2"/>
  <c r="AY904" i="2"/>
  <c r="AZ904" i="2"/>
  <c r="BA904" i="2"/>
  <c r="BB904" i="2"/>
  <c r="BC904" i="2"/>
  <c r="BD904" i="2"/>
  <c r="BE904" i="2"/>
  <c r="BF904" i="2"/>
  <c r="BG904" i="2"/>
  <c r="BH904" i="2"/>
  <c r="BI904" i="2"/>
  <c r="BJ904" i="2"/>
  <c r="BK904" i="2"/>
  <c r="BL904" i="2"/>
  <c r="BM904" i="2"/>
  <c r="BN904" i="2"/>
  <c r="BO904" i="2"/>
  <c r="BP904" i="2"/>
  <c r="BQ904" i="2"/>
  <c r="BR904" i="2"/>
  <c r="BS904" i="2"/>
  <c r="BT904" i="2"/>
  <c r="BU904" i="2"/>
  <c r="BV904" i="2"/>
  <c r="BW904" i="2"/>
  <c r="BX904" i="2"/>
  <c r="BY904" i="2"/>
  <c r="BZ904" i="2"/>
  <c r="CA904" i="2"/>
  <c r="CB904" i="2"/>
  <c r="CC904" i="2"/>
  <c r="CD904" i="2"/>
  <c r="CE904" i="2"/>
  <c r="CF904" i="2"/>
  <c r="CG904" i="2"/>
  <c r="CH904" i="2"/>
  <c r="CI904" i="2"/>
  <c r="CJ904" i="2"/>
  <c r="CK904" i="2"/>
  <c r="CL904" i="2"/>
  <c r="CM904" i="2"/>
  <c r="CN904" i="2"/>
  <c r="CO904" i="2"/>
  <c r="CP904" i="2"/>
  <c r="CQ904" i="2"/>
  <c r="CR904" i="2"/>
  <c r="CS904" i="2"/>
  <c r="CT904" i="2"/>
  <c r="CU904" i="2"/>
  <c r="CV904" i="2"/>
  <c r="CW904" i="2"/>
  <c r="CX904" i="2"/>
  <c r="CY904" i="2"/>
  <c r="CZ904" i="2"/>
  <c r="DA904" i="2"/>
  <c r="DB904" i="2"/>
  <c r="DC904" i="2"/>
  <c r="DD904" i="2"/>
  <c r="DE904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AJ905" i="2"/>
  <c r="AK905" i="2"/>
  <c r="AL905" i="2"/>
  <c r="AM905" i="2"/>
  <c r="AN905" i="2"/>
  <c r="AO905" i="2"/>
  <c r="AP905" i="2"/>
  <c r="AQ905" i="2"/>
  <c r="AR905" i="2"/>
  <c r="AS905" i="2"/>
  <c r="AT905" i="2"/>
  <c r="AU905" i="2"/>
  <c r="AV905" i="2"/>
  <c r="AW905" i="2"/>
  <c r="AX905" i="2"/>
  <c r="AY905" i="2"/>
  <c r="AZ905" i="2"/>
  <c r="BA905" i="2"/>
  <c r="BB905" i="2"/>
  <c r="BC905" i="2"/>
  <c r="BD905" i="2"/>
  <c r="BE905" i="2"/>
  <c r="BF905" i="2"/>
  <c r="BG905" i="2"/>
  <c r="BH905" i="2"/>
  <c r="BI905" i="2"/>
  <c r="BJ905" i="2"/>
  <c r="BK905" i="2"/>
  <c r="BL905" i="2"/>
  <c r="BM905" i="2"/>
  <c r="BN905" i="2"/>
  <c r="BO905" i="2"/>
  <c r="BP905" i="2"/>
  <c r="BQ905" i="2"/>
  <c r="BR905" i="2"/>
  <c r="BS905" i="2"/>
  <c r="BT905" i="2"/>
  <c r="BU905" i="2"/>
  <c r="BV905" i="2"/>
  <c r="BW905" i="2"/>
  <c r="BX905" i="2"/>
  <c r="BY905" i="2"/>
  <c r="BZ905" i="2"/>
  <c r="CA905" i="2"/>
  <c r="CB905" i="2"/>
  <c r="CC905" i="2"/>
  <c r="CD905" i="2"/>
  <c r="CE905" i="2"/>
  <c r="CF905" i="2"/>
  <c r="CG905" i="2"/>
  <c r="CH905" i="2"/>
  <c r="CI905" i="2"/>
  <c r="CJ905" i="2"/>
  <c r="CK905" i="2"/>
  <c r="CL905" i="2"/>
  <c r="CM905" i="2"/>
  <c r="CN905" i="2"/>
  <c r="CO905" i="2"/>
  <c r="CP905" i="2"/>
  <c r="CQ905" i="2"/>
  <c r="CR905" i="2"/>
  <c r="CS905" i="2"/>
  <c r="CT905" i="2"/>
  <c r="CU905" i="2"/>
  <c r="CV905" i="2"/>
  <c r="CW905" i="2"/>
  <c r="CX905" i="2"/>
  <c r="CY905" i="2"/>
  <c r="CZ905" i="2"/>
  <c r="DA905" i="2"/>
  <c r="DB905" i="2"/>
  <c r="DC905" i="2"/>
  <c r="DD905" i="2"/>
  <c r="DE905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AJ906" i="2"/>
  <c r="AK906" i="2"/>
  <c r="AL906" i="2"/>
  <c r="AM906" i="2"/>
  <c r="AN906" i="2"/>
  <c r="AO906" i="2"/>
  <c r="AP906" i="2"/>
  <c r="AQ906" i="2"/>
  <c r="AR906" i="2"/>
  <c r="AS906" i="2"/>
  <c r="AT906" i="2"/>
  <c r="AU906" i="2"/>
  <c r="AV906" i="2"/>
  <c r="AW906" i="2"/>
  <c r="AX906" i="2"/>
  <c r="AY906" i="2"/>
  <c r="AZ906" i="2"/>
  <c r="BA906" i="2"/>
  <c r="BB906" i="2"/>
  <c r="BC906" i="2"/>
  <c r="BD906" i="2"/>
  <c r="BE906" i="2"/>
  <c r="BF906" i="2"/>
  <c r="BG906" i="2"/>
  <c r="BH906" i="2"/>
  <c r="BI906" i="2"/>
  <c r="BJ906" i="2"/>
  <c r="BK906" i="2"/>
  <c r="BL906" i="2"/>
  <c r="BM906" i="2"/>
  <c r="BN906" i="2"/>
  <c r="BO906" i="2"/>
  <c r="BP906" i="2"/>
  <c r="BQ906" i="2"/>
  <c r="BR906" i="2"/>
  <c r="BS906" i="2"/>
  <c r="BT906" i="2"/>
  <c r="BU906" i="2"/>
  <c r="BV906" i="2"/>
  <c r="BW906" i="2"/>
  <c r="BX906" i="2"/>
  <c r="BY906" i="2"/>
  <c r="BZ906" i="2"/>
  <c r="CA906" i="2"/>
  <c r="CB906" i="2"/>
  <c r="CC906" i="2"/>
  <c r="CD906" i="2"/>
  <c r="CE906" i="2"/>
  <c r="CF906" i="2"/>
  <c r="CG906" i="2"/>
  <c r="CH906" i="2"/>
  <c r="CI906" i="2"/>
  <c r="CJ906" i="2"/>
  <c r="CK906" i="2"/>
  <c r="CL906" i="2"/>
  <c r="CM906" i="2"/>
  <c r="CN906" i="2"/>
  <c r="CO906" i="2"/>
  <c r="CP906" i="2"/>
  <c r="CQ906" i="2"/>
  <c r="CR906" i="2"/>
  <c r="CS906" i="2"/>
  <c r="CT906" i="2"/>
  <c r="CU906" i="2"/>
  <c r="CV906" i="2"/>
  <c r="CW906" i="2"/>
  <c r="CX906" i="2"/>
  <c r="CY906" i="2"/>
  <c r="CZ906" i="2"/>
  <c r="DA906" i="2"/>
  <c r="DB906" i="2"/>
  <c r="DC906" i="2"/>
  <c r="DD906" i="2"/>
  <c r="DE906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AJ907" i="2"/>
  <c r="AK907" i="2"/>
  <c r="AL907" i="2"/>
  <c r="AM907" i="2"/>
  <c r="AN907" i="2"/>
  <c r="AO907" i="2"/>
  <c r="AP907" i="2"/>
  <c r="AQ907" i="2"/>
  <c r="AR907" i="2"/>
  <c r="AS907" i="2"/>
  <c r="AT907" i="2"/>
  <c r="AU907" i="2"/>
  <c r="AV907" i="2"/>
  <c r="AW907" i="2"/>
  <c r="AX907" i="2"/>
  <c r="AY907" i="2"/>
  <c r="AZ907" i="2"/>
  <c r="BA907" i="2"/>
  <c r="BB907" i="2"/>
  <c r="BC907" i="2"/>
  <c r="BD907" i="2"/>
  <c r="BE907" i="2"/>
  <c r="BF907" i="2"/>
  <c r="BG907" i="2"/>
  <c r="BH907" i="2"/>
  <c r="BI907" i="2"/>
  <c r="BJ907" i="2"/>
  <c r="BK907" i="2"/>
  <c r="BL907" i="2"/>
  <c r="BM907" i="2"/>
  <c r="BN907" i="2"/>
  <c r="BO907" i="2"/>
  <c r="BP907" i="2"/>
  <c r="BQ907" i="2"/>
  <c r="BR907" i="2"/>
  <c r="BS907" i="2"/>
  <c r="BT907" i="2"/>
  <c r="BU907" i="2"/>
  <c r="BV907" i="2"/>
  <c r="BW907" i="2"/>
  <c r="BX907" i="2"/>
  <c r="BY907" i="2"/>
  <c r="BZ907" i="2"/>
  <c r="CA907" i="2"/>
  <c r="CB907" i="2"/>
  <c r="CC907" i="2"/>
  <c r="CD907" i="2"/>
  <c r="CE907" i="2"/>
  <c r="CF907" i="2"/>
  <c r="CG907" i="2"/>
  <c r="CH907" i="2"/>
  <c r="CI907" i="2"/>
  <c r="CJ907" i="2"/>
  <c r="CK907" i="2"/>
  <c r="CL907" i="2"/>
  <c r="CM907" i="2"/>
  <c r="CN907" i="2"/>
  <c r="CO907" i="2"/>
  <c r="CP907" i="2"/>
  <c r="CQ907" i="2"/>
  <c r="CR907" i="2"/>
  <c r="CS907" i="2"/>
  <c r="CT907" i="2"/>
  <c r="CU907" i="2"/>
  <c r="CV907" i="2"/>
  <c r="CW907" i="2"/>
  <c r="CX907" i="2"/>
  <c r="CY907" i="2"/>
  <c r="CZ907" i="2"/>
  <c r="DA907" i="2"/>
  <c r="DB907" i="2"/>
  <c r="DC907" i="2"/>
  <c r="DD907" i="2"/>
  <c r="DE907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E908" i="2"/>
  <c r="AF908" i="2"/>
  <c r="AG908" i="2"/>
  <c r="AH908" i="2"/>
  <c r="AI908" i="2"/>
  <c r="AJ908" i="2"/>
  <c r="AK908" i="2"/>
  <c r="AL908" i="2"/>
  <c r="AM908" i="2"/>
  <c r="AN908" i="2"/>
  <c r="AO908" i="2"/>
  <c r="AP908" i="2"/>
  <c r="AQ908" i="2"/>
  <c r="AR908" i="2"/>
  <c r="AS908" i="2"/>
  <c r="AT908" i="2"/>
  <c r="AU908" i="2"/>
  <c r="AV908" i="2"/>
  <c r="AW908" i="2"/>
  <c r="AX908" i="2"/>
  <c r="AY908" i="2"/>
  <c r="AZ908" i="2"/>
  <c r="BA908" i="2"/>
  <c r="BB908" i="2"/>
  <c r="BC908" i="2"/>
  <c r="BD908" i="2"/>
  <c r="BE908" i="2"/>
  <c r="BF908" i="2"/>
  <c r="BG908" i="2"/>
  <c r="BH908" i="2"/>
  <c r="BI908" i="2"/>
  <c r="BJ908" i="2"/>
  <c r="BK908" i="2"/>
  <c r="BL908" i="2"/>
  <c r="BM908" i="2"/>
  <c r="BN908" i="2"/>
  <c r="BO908" i="2"/>
  <c r="BP908" i="2"/>
  <c r="BQ908" i="2"/>
  <c r="BR908" i="2"/>
  <c r="BS908" i="2"/>
  <c r="BT908" i="2"/>
  <c r="BU908" i="2"/>
  <c r="BV908" i="2"/>
  <c r="BW908" i="2"/>
  <c r="BX908" i="2"/>
  <c r="BY908" i="2"/>
  <c r="BZ908" i="2"/>
  <c r="CA908" i="2"/>
  <c r="CB908" i="2"/>
  <c r="CC908" i="2"/>
  <c r="CD908" i="2"/>
  <c r="CE908" i="2"/>
  <c r="CF908" i="2"/>
  <c r="CG908" i="2"/>
  <c r="CH908" i="2"/>
  <c r="CI908" i="2"/>
  <c r="CJ908" i="2"/>
  <c r="CK908" i="2"/>
  <c r="CL908" i="2"/>
  <c r="CM908" i="2"/>
  <c r="CN908" i="2"/>
  <c r="CO908" i="2"/>
  <c r="CP908" i="2"/>
  <c r="CQ908" i="2"/>
  <c r="CR908" i="2"/>
  <c r="CS908" i="2"/>
  <c r="CT908" i="2"/>
  <c r="CU908" i="2"/>
  <c r="CV908" i="2"/>
  <c r="CW908" i="2"/>
  <c r="CX908" i="2"/>
  <c r="CY908" i="2"/>
  <c r="CZ908" i="2"/>
  <c r="DA908" i="2"/>
  <c r="DB908" i="2"/>
  <c r="DC908" i="2"/>
  <c r="DD908" i="2"/>
  <c r="DE908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E909" i="2"/>
  <c r="AF909" i="2"/>
  <c r="AG909" i="2"/>
  <c r="AH909" i="2"/>
  <c r="AI909" i="2"/>
  <c r="AJ909" i="2"/>
  <c r="AK909" i="2"/>
  <c r="AL909" i="2"/>
  <c r="AM909" i="2"/>
  <c r="AN909" i="2"/>
  <c r="AO909" i="2"/>
  <c r="AP909" i="2"/>
  <c r="AQ909" i="2"/>
  <c r="AR909" i="2"/>
  <c r="AS909" i="2"/>
  <c r="AT909" i="2"/>
  <c r="AU909" i="2"/>
  <c r="AV909" i="2"/>
  <c r="AW909" i="2"/>
  <c r="AX909" i="2"/>
  <c r="AY909" i="2"/>
  <c r="AZ909" i="2"/>
  <c r="BA909" i="2"/>
  <c r="BB909" i="2"/>
  <c r="BC909" i="2"/>
  <c r="BD909" i="2"/>
  <c r="BE909" i="2"/>
  <c r="BF909" i="2"/>
  <c r="BG909" i="2"/>
  <c r="BH909" i="2"/>
  <c r="BI909" i="2"/>
  <c r="BJ909" i="2"/>
  <c r="BK909" i="2"/>
  <c r="BL909" i="2"/>
  <c r="BM909" i="2"/>
  <c r="BN909" i="2"/>
  <c r="BO909" i="2"/>
  <c r="BP909" i="2"/>
  <c r="BQ909" i="2"/>
  <c r="BR909" i="2"/>
  <c r="BS909" i="2"/>
  <c r="BT909" i="2"/>
  <c r="BU909" i="2"/>
  <c r="BV909" i="2"/>
  <c r="BW909" i="2"/>
  <c r="BX909" i="2"/>
  <c r="BY909" i="2"/>
  <c r="BZ909" i="2"/>
  <c r="CA909" i="2"/>
  <c r="CB909" i="2"/>
  <c r="CC909" i="2"/>
  <c r="CD909" i="2"/>
  <c r="CE909" i="2"/>
  <c r="CF909" i="2"/>
  <c r="CG909" i="2"/>
  <c r="CH909" i="2"/>
  <c r="CI909" i="2"/>
  <c r="CJ909" i="2"/>
  <c r="CK909" i="2"/>
  <c r="CL909" i="2"/>
  <c r="CM909" i="2"/>
  <c r="CN909" i="2"/>
  <c r="CO909" i="2"/>
  <c r="CP909" i="2"/>
  <c r="CQ909" i="2"/>
  <c r="CR909" i="2"/>
  <c r="CS909" i="2"/>
  <c r="CT909" i="2"/>
  <c r="CU909" i="2"/>
  <c r="CV909" i="2"/>
  <c r="CW909" i="2"/>
  <c r="CX909" i="2"/>
  <c r="CY909" i="2"/>
  <c r="CZ909" i="2"/>
  <c r="DA909" i="2"/>
  <c r="DB909" i="2"/>
  <c r="DC909" i="2"/>
  <c r="DD909" i="2"/>
  <c r="DE909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AJ910" i="2"/>
  <c r="AK910" i="2"/>
  <c r="AL910" i="2"/>
  <c r="AM910" i="2"/>
  <c r="AN910" i="2"/>
  <c r="AO910" i="2"/>
  <c r="AP910" i="2"/>
  <c r="AQ910" i="2"/>
  <c r="AR910" i="2"/>
  <c r="AS910" i="2"/>
  <c r="AT910" i="2"/>
  <c r="AU910" i="2"/>
  <c r="AV910" i="2"/>
  <c r="AW910" i="2"/>
  <c r="AX910" i="2"/>
  <c r="AY910" i="2"/>
  <c r="AZ910" i="2"/>
  <c r="BA910" i="2"/>
  <c r="BB910" i="2"/>
  <c r="BC910" i="2"/>
  <c r="BD910" i="2"/>
  <c r="BE910" i="2"/>
  <c r="BF910" i="2"/>
  <c r="BG910" i="2"/>
  <c r="BH910" i="2"/>
  <c r="BI910" i="2"/>
  <c r="BJ910" i="2"/>
  <c r="BK910" i="2"/>
  <c r="BL910" i="2"/>
  <c r="BM910" i="2"/>
  <c r="BN910" i="2"/>
  <c r="BO910" i="2"/>
  <c r="BP910" i="2"/>
  <c r="BQ910" i="2"/>
  <c r="BR910" i="2"/>
  <c r="BS910" i="2"/>
  <c r="BT910" i="2"/>
  <c r="BU910" i="2"/>
  <c r="BV910" i="2"/>
  <c r="BW910" i="2"/>
  <c r="BX910" i="2"/>
  <c r="BY910" i="2"/>
  <c r="BZ910" i="2"/>
  <c r="CA910" i="2"/>
  <c r="CB910" i="2"/>
  <c r="CC910" i="2"/>
  <c r="CD910" i="2"/>
  <c r="CE910" i="2"/>
  <c r="CF910" i="2"/>
  <c r="CG910" i="2"/>
  <c r="CH910" i="2"/>
  <c r="CI910" i="2"/>
  <c r="CJ910" i="2"/>
  <c r="CK910" i="2"/>
  <c r="CL910" i="2"/>
  <c r="CM910" i="2"/>
  <c r="CN910" i="2"/>
  <c r="CO910" i="2"/>
  <c r="CP910" i="2"/>
  <c r="CQ910" i="2"/>
  <c r="CR910" i="2"/>
  <c r="CS910" i="2"/>
  <c r="CT910" i="2"/>
  <c r="CU910" i="2"/>
  <c r="CV910" i="2"/>
  <c r="CW910" i="2"/>
  <c r="CX910" i="2"/>
  <c r="CY910" i="2"/>
  <c r="CZ910" i="2"/>
  <c r="DA910" i="2"/>
  <c r="DB910" i="2"/>
  <c r="DC910" i="2"/>
  <c r="DD910" i="2"/>
  <c r="DE910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AJ911" i="2"/>
  <c r="AK911" i="2"/>
  <c r="AL911" i="2"/>
  <c r="AM911" i="2"/>
  <c r="AN911" i="2"/>
  <c r="AO911" i="2"/>
  <c r="AP911" i="2"/>
  <c r="AQ911" i="2"/>
  <c r="AR911" i="2"/>
  <c r="AS911" i="2"/>
  <c r="AT911" i="2"/>
  <c r="AU911" i="2"/>
  <c r="AV911" i="2"/>
  <c r="AW911" i="2"/>
  <c r="AX911" i="2"/>
  <c r="AY911" i="2"/>
  <c r="AZ911" i="2"/>
  <c r="BA911" i="2"/>
  <c r="BB911" i="2"/>
  <c r="BC911" i="2"/>
  <c r="BD911" i="2"/>
  <c r="BE911" i="2"/>
  <c r="BF911" i="2"/>
  <c r="BG911" i="2"/>
  <c r="BH911" i="2"/>
  <c r="BI911" i="2"/>
  <c r="BJ911" i="2"/>
  <c r="BK911" i="2"/>
  <c r="BL911" i="2"/>
  <c r="BM911" i="2"/>
  <c r="BN911" i="2"/>
  <c r="BO911" i="2"/>
  <c r="BP911" i="2"/>
  <c r="BQ911" i="2"/>
  <c r="BR911" i="2"/>
  <c r="BS911" i="2"/>
  <c r="BT911" i="2"/>
  <c r="BU911" i="2"/>
  <c r="BV911" i="2"/>
  <c r="BW911" i="2"/>
  <c r="BX911" i="2"/>
  <c r="BY911" i="2"/>
  <c r="BZ911" i="2"/>
  <c r="CA911" i="2"/>
  <c r="CB911" i="2"/>
  <c r="CC911" i="2"/>
  <c r="CD911" i="2"/>
  <c r="CE911" i="2"/>
  <c r="CF911" i="2"/>
  <c r="CG911" i="2"/>
  <c r="CH911" i="2"/>
  <c r="CI911" i="2"/>
  <c r="CJ911" i="2"/>
  <c r="CK911" i="2"/>
  <c r="CL911" i="2"/>
  <c r="CM911" i="2"/>
  <c r="CN911" i="2"/>
  <c r="CO911" i="2"/>
  <c r="CP911" i="2"/>
  <c r="CQ911" i="2"/>
  <c r="CR911" i="2"/>
  <c r="CS911" i="2"/>
  <c r="CT911" i="2"/>
  <c r="CU911" i="2"/>
  <c r="CV911" i="2"/>
  <c r="CW911" i="2"/>
  <c r="CX911" i="2"/>
  <c r="CY911" i="2"/>
  <c r="CZ911" i="2"/>
  <c r="DA911" i="2"/>
  <c r="DB911" i="2"/>
  <c r="DC911" i="2"/>
  <c r="DD911" i="2"/>
  <c r="DE911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AJ912" i="2"/>
  <c r="AK912" i="2"/>
  <c r="AL912" i="2"/>
  <c r="AM912" i="2"/>
  <c r="AN912" i="2"/>
  <c r="AO912" i="2"/>
  <c r="AP912" i="2"/>
  <c r="AQ912" i="2"/>
  <c r="AR912" i="2"/>
  <c r="AS912" i="2"/>
  <c r="AT912" i="2"/>
  <c r="AU912" i="2"/>
  <c r="AV912" i="2"/>
  <c r="AW912" i="2"/>
  <c r="AX912" i="2"/>
  <c r="AY912" i="2"/>
  <c r="AZ912" i="2"/>
  <c r="BA912" i="2"/>
  <c r="BB912" i="2"/>
  <c r="BC912" i="2"/>
  <c r="BD912" i="2"/>
  <c r="BE912" i="2"/>
  <c r="BF912" i="2"/>
  <c r="BG912" i="2"/>
  <c r="BH912" i="2"/>
  <c r="BI912" i="2"/>
  <c r="BJ912" i="2"/>
  <c r="BK912" i="2"/>
  <c r="BL912" i="2"/>
  <c r="BM912" i="2"/>
  <c r="BN912" i="2"/>
  <c r="BO912" i="2"/>
  <c r="BP912" i="2"/>
  <c r="BQ912" i="2"/>
  <c r="BR912" i="2"/>
  <c r="BS912" i="2"/>
  <c r="BT912" i="2"/>
  <c r="BU912" i="2"/>
  <c r="BV912" i="2"/>
  <c r="BW912" i="2"/>
  <c r="BX912" i="2"/>
  <c r="BY912" i="2"/>
  <c r="BZ912" i="2"/>
  <c r="CA912" i="2"/>
  <c r="CB912" i="2"/>
  <c r="CC912" i="2"/>
  <c r="CD912" i="2"/>
  <c r="CE912" i="2"/>
  <c r="CF912" i="2"/>
  <c r="CG912" i="2"/>
  <c r="CH912" i="2"/>
  <c r="CI912" i="2"/>
  <c r="CJ912" i="2"/>
  <c r="CK912" i="2"/>
  <c r="CL912" i="2"/>
  <c r="CM912" i="2"/>
  <c r="CN912" i="2"/>
  <c r="CO912" i="2"/>
  <c r="CP912" i="2"/>
  <c r="CQ912" i="2"/>
  <c r="CR912" i="2"/>
  <c r="CS912" i="2"/>
  <c r="CT912" i="2"/>
  <c r="CU912" i="2"/>
  <c r="CV912" i="2"/>
  <c r="CW912" i="2"/>
  <c r="CX912" i="2"/>
  <c r="CY912" i="2"/>
  <c r="CZ912" i="2"/>
  <c r="DA912" i="2"/>
  <c r="DB912" i="2"/>
  <c r="DC912" i="2"/>
  <c r="DD912" i="2"/>
  <c r="DE912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AJ913" i="2"/>
  <c r="AK913" i="2"/>
  <c r="AL913" i="2"/>
  <c r="AM913" i="2"/>
  <c r="AN913" i="2"/>
  <c r="AO913" i="2"/>
  <c r="AP913" i="2"/>
  <c r="AQ913" i="2"/>
  <c r="AR913" i="2"/>
  <c r="AS913" i="2"/>
  <c r="AT913" i="2"/>
  <c r="AU913" i="2"/>
  <c r="AV913" i="2"/>
  <c r="AW913" i="2"/>
  <c r="AX913" i="2"/>
  <c r="AY913" i="2"/>
  <c r="AZ913" i="2"/>
  <c r="BA913" i="2"/>
  <c r="BB913" i="2"/>
  <c r="BC913" i="2"/>
  <c r="BD913" i="2"/>
  <c r="BE913" i="2"/>
  <c r="BF913" i="2"/>
  <c r="BG913" i="2"/>
  <c r="BH913" i="2"/>
  <c r="BI913" i="2"/>
  <c r="BJ913" i="2"/>
  <c r="BK913" i="2"/>
  <c r="BL913" i="2"/>
  <c r="BM913" i="2"/>
  <c r="BN913" i="2"/>
  <c r="BO913" i="2"/>
  <c r="BP913" i="2"/>
  <c r="BQ913" i="2"/>
  <c r="BR913" i="2"/>
  <c r="BS913" i="2"/>
  <c r="BT913" i="2"/>
  <c r="BU913" i="2"/>
  <c r="BV913" i="2"/>
  <c r="BW913" i="2"/>
  <c r="BX913" i="2"/>
  <c r="BY913" i="2"/>
  <c r="BZ913" i="2"/>
  <c r="CA913" i="2"/>
  <c r="CB913" i="2"/>
  <c r="CC913" i="2"/>
  <c r="CD913" i="2"/>
  <c r="CE913" i="2"/>
  <c r="CF913" i="2"/>
  <c r="CG913" i="2"/>
  <c r="CH913" i="2"/>
  <c r="CI913" i="2"/>
  <c r="CJ913" i="2"/>
  <c r="CK913" i="2"/>
  <c r="CL913" i="2"/>
  <c r="CM913" i="2"/>
  <c r="CN913" i="2"/>
  <c r="CO913" i="2"/>
  <c r="CP913" i="2"/>
  <c r="CQ913" i="2"/>
  <c r="CR913" i="2"/>
  <c r="CS913" i="2"/>
  <c r="CT913" i="2"/>
  <c r="CU913" i="2"/>
  <c r="CV913" i="2"/>
  <c r="CW913" i="2"/>
  <c r="CX913" i="2"/>
  <c r="CY913" i="2"/>
  <c r="CZ913" i="2"/>
  <c r="DA913" i="2"/>
  <c r="DB913" i="2"/>
  <c r="DC913" i="2"/>
  <c r="DD913" i="2"/>
  <c r="DE913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E914" i="2"/>
  <c r="AF914" i="2"/>
  <c r="AG914" i="2"/>
  <c r="AH914" i="2"/>
  <c r="AI914" i="2"/>
  <c r="AJ914" i="2"/>
  <c r="AK914" i="2"/>
  <c r="AL914" i="2"/>
  <c r="AM914" i="2"/>
  <c r="AN914" i="2"/>
  <c r="AO914" i="2"/>
  <c r="AP914" i="2"/>
  <c r="AQ914" i="2"/>
  <c r="AR914" i="2"/>
  <c r="AS914" i="2"/>
  <c r="AT914" i="2"/>
  <c r="AU914" i="2"/>
  <c r="AV914" i="2"/>
  <c r="AW914" i="2"/>
  <c r="AX914" i="2"/>
  <c r="AY914" i="2"/>
  <c r="AZ914" i="2"/>
  <c r="BA914" i="2"/>
  <c r="BB914" i="2"/>
  <c r="BC914" i="2"/>
  <c r="BD914" i="2"/>
  <c r="BE914" i="2"/>
  <c r="BF914" i="2"/>
  <c r="BG914" i="2"/>
  <c r="BH914" i="2"/>
  <c r="BI914" i="2"/>
  <c r="BJ914" i="2"/>
  <c r="BK914" i="2"/>
  <c r="BL914" i="2"/>
  <c r="BM914" i="2"/>
  <c r="BN914" i="2"/>
  <c r="BO914" i="2"/>
  <c r="BP914" i="2"/>
  <c r="BQ914" i="2"/>
  <c r="BR914" i="2"/>
  <c r="BS914" i="2"/>
  <c r="BT914" i="2"/>
  <c r="BU914" i="2"/>
  <c r="BV914" i="2"/>
  <c r="BW914" i="2"/>
  <c r="BX914" i="2"/>
  <c r="BY914" i="2"/>
  <c r="BZ914" i="2"/>
  <c r="CA914" i="2"/>
  <c r="CB914" i="2"/>
  <c r="CC914" i="2"/>
  <c r="CD914" i="2"/>
  <c r="CE914" i="2"/>
  <c r="CF914" i="2"/>
  <c r="CG914" i="2"/>
  <c r="CH914" i="2"/>
  <c r="CI914" i="2"/>
  <c r="CJ914" i="2"/>
  <c r="CK914" i="2"/>
  <c r="CL914" i="2"/>
  <c r="CM914" i="2"/>
  <c r="CN914" i="2"/>
  <c r="CO914" i="2"/>
  <c r="CP914" i="2"/>
  <c r="CQ914" i="2"/>
  <c r="CR914" i="2"/>
  <c r="CS914" i="2"/>
  <c r="CT914" i="2"/>
  <c r="CU914" i="2"/>
  <c r="CV914" i="2"/>
  <c r="CW914" i="2"/>
  <c r="CX914" i="2"/>
  <c r="CY914" i="2"/>
  <c r="CZ914" i="2"/>
  <c r="DA914" i="2"/>
  <c r="DB914" i="2"/>
  <c r="DC914" i="2"/>
  <c r="DD914" i="2"/>
  <c r="DE914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E915" i="2"/>
  <c r="AF915" i="2"/>
  <c r="AG915" i="2"/>
  <c r="AH915" i="2"/>
  <c r="AI915" i="2"/>
  <c r="AJ915" i="2"/>
  <c r="AK915" i="2"/>
  <c r="AL915" i="2"/>
  <c r="AM915" i="2"/>
  <c r="AN915" i="2"/>
  <c r="AO915" i="2"/>
  <c r="AP915" i="2"/>
  <c r="AQ915" i="2"/>
  <c r="AR915" i="2"/>
  <c r="AS915" i="2"/>
  <c r="AT915" i="2"/>
  <c r="AU915" i="2"/>
  <c r="AV915" i="2"/>
  <c r="AW915" i="2"/>
  <c r="AX915" i="2"/>
  <c r="AY915" i="2"/>
  <c r="AZ915" i="2"/>
  <c r="BA915" i="2"/>
  <c r="BB915" i="2"/>
  <c r="BC915" i="2"/>
  <c r="BD915" i="2"/>
  <c r="BE915" i="2"/>
  <c r="BF915" i="2"/>
  <c r="BG915" i="2"/>
  <c r="BH915" i="2"/>
  <c r="BI915" i="2"/>
  <c r="BJ915" i="2"/>
  <c r="BK915" i="2"/>
  <c r="BL915" i="2"/>
  <c r="BM915" i="2"/>
  <c r="BN915" i="2"/>
  <c r="BO915" i="2"/>
  <c r="BP915" i="2"/>
  <c r="BQ915" i="2"/>
  <c r="BR915" i="2"/>
  <c r="BS915" i="2"/>
  <c r="BT915" i="2"/>
  <c r="BU915" i="2"/>
  <c r="BV915" i="2"/>
  <c r="BW915" i="2"/>
  <c r="BX915" i="2"/>
  <c r="BY915" i="2"/>
  <c r="BZ915" i="2"/>
  <c r="CA915" i="2"/>
  <c r="CB915" i="2"/>
  <c r="CC915" i="2"/>
  <c r="CD915" i="2"/>
  <c r="CE915" i="2"/>
  <c r="CF915" i="2"/>
  <c r="CG915" i="2"/>
  <c r="CH915" i="2"/>
  <c r="CI915" i="2"/>
  <c r="CJ915" i="2"/>
  <c r="CK915" i="2"/>
  <c r="CL915" i="2"/>
  <c r="CM915" i="2"/>
  <c r="CN915" i="2"/>
  <c r="CO915" i="2"/>
  <c r="CP915" i="2"/>
  <c r="CQ915" i="2"/>
  <c r="CR915" i="2"/>
  <c r="CS915" i="2"/>
  <c r="CT915" i="2"/>
  <c r="CU915" i="2"/>
  <c r="CV915" i="2"/>
  <c r="CW915" i="2"/>
  <c r="CX915" i="2"/>
  <c r="CY915" i="2"/>
  <c r="CZ915" i="2"/>
  <c r="DA915" i="2"/>
  <c r="DB915" i="2"/>
  <c r="DC915" i="2"/>
  <c r="DD915" i="2"/>
  <c r="DE915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AJ916" i="2"/>
  <c r="AK916" i="2"/>
  <c r="AL916" i="2"/>
  <c r="AM916" i="2"/>
  <c r="AN916" i="2"/>
  <c r="AO916" i="2"/>
  <c r="AP916" i="2"/>
  <c r="AQ916" i="2"/>
  <c r="AR916" i="2"/>
  <c r="AS916" i="2"/>
  <c r="AT916" i="2"/>
  <c r="AU916" i="2"/>
  <c r="AV916" i="2"/>
  <c r="AW916" i="2"/>
  <c r="AX916" i="2"/>
  <c r="AY916" i="2"/>
  <c r="AZ916" i="2"/>
  <c r="BA916" i="2"/>
  <c r="BB916" i="2"/>
  <c r="BC916" i="2"/>
  <c r="BD916" i="2"/>
  <c r="BE916" i="2"/>
  <c r="BF916" i="2"/>
  <c r="BG916" i="2"/>
  <c r="BH916" i="2"/>
  <c r="BI916" i="2"/>
  <c r="BJ916" i="2"/>
  <c r="BK916" i="2"/>
  <c r="BL916" i="2"/>
  <c r="BM916" i="2"/>
  <c r="BN916" i="2"/>
  <c r="BO916" i="2"/>
  <c r="BP916" i="2"/>
  <c r="BQ916" i="2"/>
  <c r="BR916" i="2"/>
  <c r="BS916" i="2"/>
  <c r="BT916" i="2"/>
  <c r="BU916" i="2"/>
  <c r="BV916" i="2"/>
  <c r="BW916" i="2"/>
  <c r="BX916" i="2"/>
  <c r="BY916" i="2"/>
  <c r="BZ916" i="2"/>
  <c r="CA916" i="2"/>
  <c r="CB916" i="2"/>
  <c r="CC916" i="2"/>
  <c r="CD916" i="2"/>
  <c r="CE916" i="2"/>
  <c r="CF916" i="2"/>
  <c r="CG916" i="2"/>
  <c r="CH916" i="2"/>
  <c r="CI916" i="2"/>
  <c r="CJ916" i="2"/>
  <c r="CK916" i="2"/>
  <c r="CL916" i="2"/>
  <c r="CM916" i="2"/>
  <c r="CN916" i="2"/>
  <c r="CO916" i="2"/>
  <c r="CP916" i="2"/>
  <c r="CQ916" i="2"/>
  <c r="CR916" i="2"/>
  <c r="CS916" i="2"/>
  <c r="CT916" i="2"/>
  <c r="CU916" i="2"/>
  <c r="CV916" i="2"/>
  <c r="CW916" i="2"/>
  <c r="CX916" i="2"/>
  <c r="CY916" i="2"/>
  <c r="CZ916" i="2"/>
  <c r="DA916" i="2"/>
  <c r="DB916" i="2"/>
  <c r="DC916" i="2"/>
  <c r="DD916" i="2"/>
  <c r="DE916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AJ917" i="2"/>
  <c r="AK917" i="2"/>
  <c r="AL917" i="2"/>
  <c r="AM917" i="2"/>
  <c r="AN917" i="2"/>
  <c r="AO917" i="2"/>
  <c r="AP917" i="2"/>
  <c r="AQ917" i="2"/>
  <c r="AR917" i="2"/>
  <c r="AS917" i="2"/>
  <c r="AT917" i="2"/>
  <c r="AU917" i="2"/>
  <c r="AV917" i="2"/>
  <c r="AW917" i="2"/>
  <c r="AX917" i="2"/>
  <c r="AY917" i="2"/>
  <c r="AZ917" i="2"/>
  <c r="BA917" i="2"/>
  <c r="BB917" i="2"/>
  <c r="BC917" i="2"/>
  <c r="BD917" i="2"/>
  <c r="BE917" i="2"/>
  <c r="BF917" i="2"/>
  <c r="BG917" i="2"/>
  <c r="BH917" i="2"/>
  <c r="BI917" i="2"/>
  <c r="BJ917" i="2"/>
  <c r="BK917" i="2"/>
  <c r="BL917" i="2"/>
  <c r="BM917" i="2"/>
  <c r="BN917" i="2"/>
  <c r="BO917" i="2"/>
  <c r="BP917" i="2"/>
  <c r="BQ917" i="2"/>
  <c r="BR917" i="2"/>
  <c r="BS917" i="2"/>
  <c r="BT917" i="2"/>
  <c r="BU917" i="2"/>
  <c r="BV917" i="2"/>
  <c r="BW917" i="2"/>
  <c r="BX917" i="2"/>
  <c r="BY917" i="2"/>
  <c r="BZ917" i="2"/>
  <c r="CA917" i="2"/>
  <c r="CB917" i="2"/>
  <c r="CC917" i="2"/>
  <c r="CD917" i="2"/>
  <c r="CE917" i="2"/>
  <c r="CF917" i="2"/>
  <c r="CG917" i="2"/>
  <c r="CH917" i="2"/>
  <c r="CI917" i="2"/>
  <c r="CJ917" i="2"/>
  <c r="CK917" i="2"/>
  <c r="CL917" i="2"/>
  <c r="CM917" i="2"/>
  <c r="CN917" i="2"/>
  <c r="CO917" i="2"/>
  <c r="CP917" i="2"/>
  <c r="CQ917" i="2"/>
  <c r="CR917" i="2"/>
  <c r="CS917" i="2"/>
  <c r="CT917" i="2"/>
  <c r="CU917" i="2"/>
  <c r="CV917" i="2"/>
  <c r="CW917" i="2"/>
  <c r="CX917" i="2"/>
  <c r="CY917" i="2"/>
  <c r="CZ917" i="2"/>
  <c r="DA917" i="2"/>
  <c r="DB917" i="2"/>
  <c r="DC917" i="2"/>
  <c r="DD917" i="2"/>
  <c r="DE917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AJ918" i="2"/>
  <c r="AK918" i="2"/>
  <c r="AL918" i="2"/>
  <c r="AM918" i="2"/>
  <c r="AN918" i="2"/>
  <c r="AO918" i="2"/>
  <c r="AP918" i="2"/>
  <c r="AQ918" i="2"/>
  <c r="AR918" i="2"/>
  <c r="AS918" i="2"/>
  <c r="AT918" i="2"/>
  <c r="AU918" i="2"/>
  <c r="AV918" i="2"/>
  <c r="AW918" i="2"/>
  <c r="AX918" i="2"/>
  <c r="AY918" i="2"/>
  <c r="AZ918" i="2"/>
  <c r="BA918" i="2"/>
  <c r="BB918" i="2"/>
  <c r="BC918" i="2"/>
  <c r="BD918" i="2"/>
  <c r="BE918" i="2"/>
  <c r="BF918" i="2"/>
  <c r="BG918" i="2"/>
  <c r="BH918" i="2"/>
  <c r="BI918" i="2"/>
  <c r="BJ918" i="2"/>
  <c r="BK918" i="2"/>
  <c r="BL918" i="2"/>
  <c r="BM918" i="2"/>
  <c r="BN918" i="2"/>
  <c r="BO918" i="2"/>
  <c r="BP918" i="2"/>
  <c r="BQ918" i="2"/>
  <c r="BR918" i="2"/>
  <c r="BS918" i="2"/>
  <c r="BT918" i="2"/>
  <c r="BU918" i="2"/>
  <c r="BV918" i="2"/>
  <c r="BW918" i="2"/>
  <c r="BX918" i="2"/>
  <c r="BY918" i="2"/>
  <c r="BZ918" i="2"/>
  <c r="CA918" i="2"/>
  <c r="CB918" i="2"/>
  <c r="CC918" i="2"/>
  <c r="CD918" i="2"/>
  <c r="CE918" i="2"/>
  <c r="CF918" i="2"/>
  <c r="CG918" i="2"/>
  <c r="CH918" i="2"/>
  <c r="CI918" i="2"/>
  <c r="CJ918" i="2"/>
  <c r="CK918" i="2"/>
  <c r="CL918" i="2"/>
  <c r="CM918" i="2"/>
  <c r="CN918" i="2"/>
  <c r="CO918" i="2"/>
  <c r="CP918" i="2"/>
  <c r="CQ918" i="2"/>
  <c r="CR918" i="2"/>
  <c r="CS918" i="2"/>
  <c r="CT918" i="2"/>
  <c r="CU918" i="2"/>
  <c r="CV918" i="2"/>
  <c r="CW918" i="2"/>
  <c r="CX918" i="2"/>
  <c r="CY918" i="2"/>
  <c r="CZ918" i="2"/>
  <c r="DA918" i="2"/>
  <c r="DB918" i="2"/>
  <c r="DC918" i="2"/>
  <c r="DD918" i="2"/>
  <c r="DE918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AJ919" i="2"/>
  <c r="AK919" i="2"/>
  <c r="AL919" i="2"/>
  <c r="AM919" i="2"/>
  <c r="AN919" i="2"/>
  <c r="AO919" i="2"/>
  <c r="AP919" i="2"/>
  <c r="AQ919" i="2"/>
  <c r="AR919" i="2"/>
  <c r="AS919" i="2"/>
  <c r="AT919" i="2"/>
  <c r="AU919" i="2"/>
  <c r="AV919" i="2"/>
  <c r="AW919" i="2"/>
  <c r="AX919" i="2"/>
  <c r="AY919" i="2"/>
  <c r="AZ919" i="2"/>
  <c r="BA919" i="2"/>
  <c r="BB919" i="2"/>
  <c r="BC919" i="2"/>
  <c r="BD919" i="2"/>
  <c r="BE919" i="2"/>
  <c r="BF919" i="2"/>
  <c r="BG919" i="2"/>
  <c r="BH919" i="2"/>
  <c r="BI919" i="2"/>
  <c r="BJ919" i="2"/>
  <c r="BK919" i="2"/>
  <c r="BL919" i="2"/>
  <c r="BM919" i="2"/>
  <c r="BN919" i="2"/>
  <c r="BO919" i="2"/>
  <c r="BP919" i="2"/>
  <c r="BQ919" i="2"/>
  <c r="BR919" i="2"/>
  <c r="BS919" i="2"/>
  <c r="BT919" i="2"/>
  <c r="BU919" i="2"/>
  <c r="BV919" i="2"/>
  <c r="BW919" i="2"/>
  <c r="BX919" i="2"/>
  <c r="BY919" i="2"/>
  <c r="BZ919" i="2"/>
  <c r="CA919" i="2"/>
  <c r="CB919" i="2"/>
  <c r="CC919" i="2"/>
  <c r="CD919" i="2"/>
  <c r="CE919" i="2"/>
  <c r="CF919" i="2"/>
  <c r="CG919" i="2"/>
  <c r="CH919" i="2"/>
  <c r="CI919" i="2"/>
  <c r="CJ919" i="2"/>
  <c r="CK919" i="2"/>
  <c r="CL919" i="2"/>
  <c r="CM919" i="2"/>
  <c r="CN919" i="2"/>
  <c r="CO919" i="2"/>
  <c r="CP919" i="2"/>
  <c r="CQ919" i="2"/>
  <c r="CR919" i="2"/>
  <c r="CS919" i="2"/>
  <c r="CT919" i="2"/>
  <c r="CU919" i="2"/>
  <c r="CV919" i="2"/>
  <c r="CW919" i="2"/>
  <c r="CX919" i="2"/>
  <c r="CY919" i="2"/>
  <c r="CZ919" i="2"/>
  <c r="DA919" i="2"/>
  <c r="DB919" i="2"/>
  <c r="DC919" i="2"/>
  <c r="DD919" i="2"/>
  <c r="DE919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E920" i="2"/>
  <c r="AF920" i="2"/>
  <c r="AG920" i="2"/>
  <c r="AH920" i="2"/>
  <c r="AI920" i="2"/>
  <c r="AJ920" i="2"/>
  <c r="AK920" i="2"/>
  <c r="AL920" i="2"/>
  <c r="AM920" i="2"/>
  <c r="AN920" i="2"/>
  <c r="AO920" i="2"/>
  <c r="AP920" i="2"/>
  <c r="AQ920" i="2"/>
  <c r="AR920" i="2"/>
  <c r="AS920" i="2"/>
  <c r="AT920" i="2"/>
  <c r="AU920" i="2"/>
  <c r="AV920" i="2"/>
  <c r="AW920" i="2"/>
  <c r="AX920" i="2"/>
  <c r="AY920" i="2"/>
  <c r="AZ920" i="2"/>
  <c r="BA920" i="2"/>
  <c r="BB920" i="2"/>
  <c r="BC920" i="2"/>
  <c r="BD920" i="2"/>
  <c r="BE920" i="2"/>
  <c r="BF920" i="2"/>
  <c r="BG920" i="2"/>
  <c r="BH920" i="2"/>
  <c r="BI920" i="2"/>
  <c r="BJ920" i="2"/>
  <c r="BK920" i="2"/>
  <c r="BL920" i="2"/>
  <c r="BM920" i="2"/>
  <c r="BN920" i="2"/>
  <c r="BO920" i="2"/>
  <c r="BP920" i="2"/>
  <c r="BQ920" i="2"/>
  <c r="BR920" i="2"/>
  <c r="BS920" i="2"/>
  <c r="BT920" i="2"/>
  <c r="BU920" i="2"/>
  <c r="BV920" i="2"/>
  <c r="BW920" i="2"/>
  <c r="BX920" i="2"/>
  <c r="BY920" i="2"/>
  <c r="BZ920" i="2"/>
  <c r="CA920" i="2"/>
  <c r="CB920" i="2"/>
  <c r="CC920" i="2"/>
  <c r="CD920" i="2"/>
  <c r="CE920" i="2"/>
  <c r="CF920" i="2"/>
  <c r="CG920" i="2"/>
  <c r="CH920" i="2"/>
  <c r="CI920" i="2"/>
  <c r="CJ920" i="2"/>
  <c r="CK920" i="2"/>
  <c r="CL920" i="2"/>
  <c r="CM920" i="2"/>
  <c r="CN920" i="2"/>
  <c r="CO920" i="2"/>
  <c r="CP920" i="2"/>
  <c r="CQ920" i="2"/>
  <c r="CR920" i="2"/>
  <c r="CS920" i="2"/>
  <c r="CT920" i="2"/>
  <c r="CU920" i="2"/>
  <c r="CV920" i="2"/>
  <c r="CW920" i="2"/>
  <c r="CX920" i="2"/>
  <c r="CY920" i="2"/>
  <c r="CZ920" i="2"/>
  <c r="DA920" i="2"/>
  <c r="DB920" i="2"/>
  <c r="DC920" i="2"/>
  <c r="DD920" i="2"/>
  <c r="DE920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H921" i="2"/>
  <c r="AI921" i="2"/>
  <c r="AJ921" i="2"/>
  <c r="AK921" i="2"/>
  <c r="AL921" i="2"/>
  <c r="AM921" i="2"/>
  <c r="AN921" i="2"/>
  <c r="AO921" i="2"/>
  <c r="AP921" i="2"/>
  <c r="AQ921" i="2"/>
  <c r="AR921" i="2"/>
  <c r="AS921" i="2"/>
  <c r="AT921" i="2"/>
  <c r="AU921" i="2"/>
  <c r="AV921" i="2"/>
  <c r="AW921" i="2"/>
  <c r="AX921" i="2"/>
  <c r="AY921" i="2"/>
  <c r="AZ921" i="2"/>
  <c r="BA921" i="2"/>
  <c r="BB921" i="2"/>
  <c r="BC921" i="2"/>
  <c r="BD921" i="2"/>
  <c r="BE921" i="2"/>
  <c r="BF921" i="2"/>
  <c r="BG921" i="2"/>
  <c r="BH921" i="2"/>
  <c r="BI921" i="2"/>
  <c r="BJ921" i="2"/>
  <c r="BK921" i="2"/>
  <c r="BL921" i="2"/>
  <c r="BM921" i="2"/>
  <c r="BN921" i="2"/>
  <c r="BO921" i="2"/>
  <c r="BP921" i="2"/>
  <c r="BQ921" i="2"/>
  <c r="BR921" i="2"/>
  <c r="BS921" i="2"/>
  <c r="BT921" i="2"/>
  <c r="BU921" i="2"/>
  <c r="BV921" i="2"/>
  <c r="BW921" i="2"/>
  <c r="BX921" i="2"/>
  <c r="BY921" i="2"/>
  <c r="BZ921" i="2"/>
  <c r="CA921" i="2"/>
  <c r="CB921" i="2"/>
  <c r="CC921" i="2"/>
  <c r="CD921" i="2"/>
  <c r="CE921" i="2"/>
  <c r="CF921" i="2"/>
  <c r="CG921" i="2"/>
  <c r="CH921" i="2"/>
  <c r="CI921" i="2"/>
  <c r="CJ921" i="2"/>
  <c r="CK921" i="2"/>
  <c r="CL921" i="2"/>
  <c r="CM921" i="2"/>
  <c r="CN921" i="2"/>
  <c r="CO921" i="2"/>
  <c r="CP921" i="2"/>
  <c r="CQ921" i="2"/>
  <c r="CR921" i="2"/>
  <c r="CS921" i="2"/>
  <c r="CT921" i="2"/>
  <c r="CU921" i="2"/>
  <c r="CV921" i="2"/>
  <c r="CW921" i="2"/>
  <c r="CX921" i="2"/>
  <c r="CY921" i="2"/>
  <c r="CZ921" i="2"/>
  <c r="DA921" i="2"/>
  <c r="DB921" i="2"/>
  <c r="DC921" i="2"/>
  <c r="DD921" i="2"/>
  <c r="DE921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AJ922" i="2"/>
  <c r="AK922" i="2"/>
  <c r="AL922" i="2"/>
  <c r="AM922" i="2"/>
  <c r="AN922" i="2"/>
  <c r="AO922" i="2"/>
  <c r="AP922" i="2"/>
  <c r="AQ922" i="2"/>
  <c r="AR922" i="2"/>
  <c r="AS922" i="2"/>
  <c r="AT922" i="2"/>
  <c r="AU922" i="2"/>
  <c r="AV922" i="2"/>
  <c r="AW922" i="2"/>
  <c r="AX922" i="2"/>
  <c r="AY922" i="2"/>
  <c r="AZ922" i="2"/>
  <c r="BA922" i="2"/>
  <c r="BB922" i="2"/>
  <c r="BC922" i="2"/>
  <c r="BD922" i="2"/>
  <c r="BE922" i="2"/>
  <c r="BF922" i="2"/>
  <c r="BG922" i="2"/>
  <c r="BH922" i="2"/>
  <c r="BI922" i="2"/>
  <c r="BJ922" i="2"/>
  <c r="BK922" i="2"/>
  <c r="BL922" i="2"/>
  <c r="BM922" i="2"/>
  <c r="BN922" i="2"/>
  <c r="BO922" i="2"/>
  <c r="BP922" i="2"/>
  <c r="BQ922" i="2"/>
  <c r="BR922" i="2"/>
  <c r="BS922" i="2"/>
  <c r="BT922" i="2"/>
  <c r="BU922" i="2"/>
  <c r="BV922" i="2"/>
  <c r="BW922" i="2"/>
  <c r="BX922" i="2"/>
  <c r="BY922" i="2"/>
  <c r="BZ922" i="2"/>
  <c r="CA922" i="2"/>
  <c r="CB922" i="2"/>
  <c r="CC922" i="2"/>
  <c r="CD922" i="2"/>
  <c r="CE922" i="2"/>
  <c r="CF922" i="2"/>
  <c r="CG922" i="2"/>
  <c r="CH922" i="2"/>
  <c r="CI922" i="2"/>
  <c r="CJ922" i="2"/>
  <c r="CK922" i="2"/>
  <c r="CL922" i="2"/>
  <c r="CM922" i="2"/>
  <c r="CN922" i="2"/>
  <c r="CO922" i="2"/>
  <c r="CP922" i="2"/>
  <c r="CQ922" i="2"/>
  <c r="CR922" i="2"/>
  <c r="CS922" i="2"/>
  <c r="CT922" i="2"/>
  <c r="CU922" i="2"/>
  <c r="CV922" i="2"/>
  <c r="CW922" i="2"/>
  <c r="CX922" i="2"/>
  <c r="CY922" i="2"/>
  <c r="CZ922" i="2"/>
  <c r="DA922" i="2"/>
  <c r="DB922" i="2"/>
  <c r="DC922" i="2"/>
  <c r="DD922" i="2"/>
  <c r="DE922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AJ923" i="2"/>
  <c r="AK923" i="2"/>
  <c r="AL923" i="2"/>
  <c r="AM923" i="2"/>
  <c r="AN923" i="2"/>
  <c r="AO923" i="2"/>
  <c r="AP923" i="2"/>
  <c r="AQ923" i="2"/>
  <c r="AR923" i="2"/>
  <c r="AS923" i="2"/>
  <c r="AT923" i="2"/>
  <c r="AU923" i="2"/>
  <c r="AV923" i="2"/>
  <c r="AW923" i="2"/>
  <c r="AX923" i="2"/>
  <c r="AY923" i="2"/>
  <c r="AZ923" i="2"/>
  <c r="BA923" i="2"/>
  <c r="BB923" i="2"/>
  <c r="BC923" i="2"/>
  <c r="BD923" i="2"/>
  <c r="BE923" i="2"/>
  <c r="BF923" i="2"/>
  <c r="BG923" i="2"/>
  <c r="BH923" i="2"/>
  <c r="BI923" i="2"/>
  <c r="BJ923" i="2"/>
  <c r="BK923" i="2"/>
  <c r="BL923" i="2"/>
  <c r="BM923" i="2"/>
  <c r="BN923" i="2"/>
  <c r="BO923" i="2"/>
  <c r="BP923" i="2"/>
  <c r="BQ923" i="2"/>
  <c r="BR923" i="2"/>
  <c r="BS923" i="2"/>
  <c r="BT923" i="2"/>
  <c r="BU923" i="2"/>
  <c r="BV923" i="2"/>
  <c r="BW923" i="2"/>
  <c r="BX923" i="2"/>
  <c r="BY923" i="2"/>
  <c r="BZ923" i="2"/>
  <c r="CA923" i="2"/>
  <c r="CB923" i="2"/>
  <c r="CC923" i="2"/>
  <c r="CD923" i="2"/>
  <c r="CE923" i="2"/>
  <c r="CF923" i="2"/>
  <c r="CG923" i="2"/>
  <c r="CH923" i="2"/>
  <c r="CI923" i="2"/>
  <c r="CJ923" i="2"/>
  <c r="CK923" i="2"/>
  <c r="CL923" i="2"/>
  <c r="CM923" i="2"/>
  <c r="CN923" i="2"/>
  <c r="CO923" i="2"/>
  <c r="CP923" i="2"/>
  <c r="CQ923" i="2"/>
  <c r="CR923" i="2"/>
  <c r="CS923" i="2"/>
  <c r="CT923" i="2"/>
  <c r="CU923" i="2"/>
  <c r="CV923" i="2"/>
  <c r="CW923" i="2"/>
  <c r="CX923" i="2"/>
  <c r="CY923" i="2"/>
  <c r="CZ923" i="2"/>
  <c r="DA923" i="2"/>
  <c r="DB923" i="2"/>
  <c r="DC923" i="2"/>
  <c r="DD923" i="2"/>
  <c r="DE923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AJ924" i="2"/>
  <c r="AK924" i="2"/>
  <c r="AL924" i="2"/>
  <c r="AM924" i="2"/>
  <c r="AN924" i="2"/>
  <c r="AO924" i="2"/>
  <c r="AP924" i="2"/>
  <c r="AQ924" i="2"/>
  <c r="AR924" i="2"/>
  <c r="AS924" i="2"/>
  <c r="AT924" i="2"/>
  <c r="AU924" i="2"/>
  <c r="AV924" i="2"/>
  <c r="AW924" i="2"/>
  <c r="AX924" i="2"/>
  <c r="AY924" i="2"/>
  <c r="AZ924" i="2"/>
  <c r="BA924" i="2"/>
  <c r="BB924" i="2"/>
  <c r="BC924" i="2"/>
  <c r="BD924" i="2"/>
  <c r="BE924" i="2"/>
  <c r="BF924" i="2"/>
  <c r="BG924" i="2"/>
  <c r="BH924" i="2"/>
  <c r="BI924" i="2"/>
  <c r="BJ924" i="2"/>
  <c r="BK924" i="2"/>
  <c r="BL924" i="2"/>
  <c r="BM924" i="2"/>
  <c r="BN924" i="2"/>
  <c r="BO924" i="2"/>
  <c r="BP924" i="2"/>
  <c r="BQ924" i="2"/>
  <c r="BR924" i="2"/>
  <c r="BS924" i="2"/>
  <c r="BT924" i="2"/>
  <c r="BU924" i="2"/>
  <c r="BV924" i="2"/>
  <c r="BW924" i="2"/>
  <c r="BX924" i="2"/>
  <c r="BY924" i="2"/>
  <c r="BZ924" i="2"/>
  <c r="CA924" i="2"/>
  <c r="CB924" i="2"/>
  <c r="CC924" i="2"/>
  <c r="CD924" i="2"/>
  <c r="CE924" i="2"/>
  <c r="CF924" i="2"/>
  <c r="CG924" i="2"/>
  <c r="CH924" i="2"/>
  <c r="CI924" i="2"/>
  <c r="CJ924" i="2"/>
  <c r="CK924" i="2"/>
  <c r="CL924" i="2"/>
  <c r="CM924" i="2"/>
  <c r="CN924" i="2"/>
  <c r="CO924" i="2"/>
  <c r="CP924" i="2"/>
  <c r="CQ924" i="2"/>
  <c r="CR924" i="2"/>
  <c r="CS924" i="2"/>
  <c r="CT924" i="2"/>
  <c r="CU924" i="2"/>
  <c r="CV924" i="2"/>
  <c r="CW924" i="2"/>
  <c r="CX924" i="2"/>
  <c r="CY924" i="2"/>
  <c r="CZ924" i="2"/>
  <c r="DA924" i="2"/>
  <c r="DB924" i="2"/>
  <c r="DC924" i="2"/>
  <c r="DD924" i="2"/>
  <c r="DE924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AJ925" i="2"/>
  <c r="AK925" i="2"/>
  <c r="AL925" i="2"/>
  <c r="AM925" i="2"/>
  <c r="AN925" i="2"/>
  <c r="AO925" i="2"/>
  <c r="AP925" i="2"/>
  <c r="AQ925" i="2"/>
  <c r="AR925" i="2"/>
  <c r="AS925" i="2"/>
  <c r="AT925" i="2"/>
  <c r="AU925" i="2"/>
  <c r="AV925" i="2"/>
  <c r="AW925" i="2"/>
  <c r="AX925" i="2"/>
  <c r="AY925" i="2"/>
  <c r="AZ925" i="2"/>
  <c r="BA925" i="2"/>
  <c r="BB925" i="2"/>
  <c r="BC925" i="2"/>
  <c r="BD925" i="2"/>
  <c r="BE925" i="2"/>
  <c r="BF925" i="2"/>
  <c r="BG925" i="2"/>
  <c r="BH925" i="2"/>
  <c r="BI925" i="2"/>
  <c r="BJ925" i="2"/>
  <c r="BK925" i="2"/>
  <c r="BL925" i="2"/>
  <c r="BM925" i="2"/>
  <c r="BN925" i="2"/>
  <c r="BO925" i="2"/>
  <c r="BP925" i="2"/>
  <c r="BQ925" i="2"/>
  <c r="BR925" i="2"/>
  <c r="BS925" i="2"/>
  <c r="BT925" i="2"/>
  <c r="BU925" i="2"/>
  <c r="BV925" i="2"/>
  <c r="BW925" i="2"/>
  <c r="BX925" i="2"/>
  <c r="BY925" i="2"/>
  <c r="BZ925" i="2"/>
  <c r="CA925" i="2"/>
  <c r="CB925" i="2"/>
  <c r="CC925" i="2"/>
  <c r="CD925" i="2"/>
  <c r="CE925" i="2"/>
  <c r="CF925" i="2"/>
  <c r="CG925" i="2"/>
  <c r="CH925" i="2"/>
  <c r="CI925" i="2"/>
  <c r="CJ925" i="2"/>
  <c r="CK925" i="2"/>
  <c r="CL925" i="2"/>
  <c r="CM925" i="2"/>
  <c r="CN925" i="2"/>
  <c r="CO925" i="2"/>
  <c r="CP925" i="2"/>
  <c r="CQ925" i="2"/>
  <c r="CR925" i="2"/>
  <c r="CS925" i="2"/>
  <c r="CT925" i="2"/>
  <c r="CU925" i="2"/>
  <c r="CV925" i="2"/>
  <c r="CW925" i="2"/>
  <c r="CX925" i="2"/>
  <c r="CY925" i="2"/>
  <c r="CZ925" i="2"/>
  <c r="DA925" i="2"/>
  <c r="DB925" i="2"/>
  <c r="DC925" i="2"/>
  <c r="DD925" i="2"/>
  <c r="DE925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H926" i="2"/>
  <c r="AI926" i="2"/>
  <c r="AJ926" i="2"/>
  <c r="AK926" i="2"/>
  <c r="AL926" i="2"/>
  <c r="AM926" i="2"/>
  <c r="AN926" i="2"/>
  <c r="AO926" i="2"/>
  <c r="AP926" i="2"/>
  <c r="AQ926" i="2"/>
  <c r="AR926" i="2"/>
  <c r="AS926" i="2"/>
  <c r="AT926" i="2"/>
  <c r="AU926" i="2"/>
  <c r="AV926" i="2"/>
  <c r="AW926" i="2"/>
  <c r="AX926" i="2"/>
  <c r="AY926" i="2"/>
  <c r="AZ926" i="2"/>
  <c r="BA926" i="2"/>
  <c r="BB926" i="2"/>
  <c r="BC926" i="2"/>
  <c r="BD926" i="2"/>
  <c r="BE926" i="2"/>
  <c r="BF926" i="2"/>
  <c r="BG926" i="2"/>
  <c r="BH926" i="2"/>
  <c r="BI926" i="2"/>
  <c r="BJ926" i="2"/>
  <c r="BK926" i="2"/>
  <c r="BL926" i="2"/>
  <c r="BM926" i="2"/>
  <c r="BN926" i="2"/>
  <c r="BO926" i="2"/>
  <c r="BP926" i="2"/>
  <c r="BQ926" i="2"/>
  <c r="BR926" i="2"/>
  <c r="BS926" i="2"/>
  <c r="BT926" i="2"/>
  <c r="BU926" i="2"/>
  <c r="BV926" i="2"/>
  <c r="BW926" i="2"/>
  <c r="BX926" i="2"/>
  <c r="BY926" i="2"/>
  <c r="BZ926" i="2"/>
  <c r="CA926" i="2"/>
  <c r="CB926" i="2"/>
  <c r="CC926" i="2"/>
  <c r="CD926" i="2"/>
  <c r="CE926" i="2"/>
  <c r="CF926" i="2"/>
  <c r="CG926" i="2"/>
  <c r="CH926" i="2"/>
  <c r="CI926" i="2"/>
  <c r="CJ926" i="2"/>
  <c r="CK926" i="2"/>
  <c r="CL926" i="2"/>
  <c r="CM926" i="2"/>
  <c r="CN926" i="2"/>
  <c r="CO926" i="2"/>
  <c r="CP926" i="2"/>
  <c r="CQ926" i="2"/>
  <c r="CR926" i="2"/>
  <c r="CS926" i="2"/>
  <c r="CT926" i="2"/>
  <c r="CU926" i="2"/>
  <c r="CV926" i="2"/>
  <c r="CW926" i="2"/>
  <c r="CX926" i="2"/>
  <c r="CY926" i="2"/>
  <c r="CZ926" i="2"/>
  <c r="DA926" i="2"/>
  <c r="DB926" i="2"/>
  <c r="DC926" i="2"/>
  <c r="DD926" i="2"/>
  <c r="DE926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H927" i="2"/>
  <c r="AI927" i="2"/>
  <c r="AJ927" i="2"/>
  <c r="AK927" i="2"/>
  <c r="AL927" i="2"/>
  <c r="AM927" i="2"/>
  <c r="AN927" i="2"/>
  <c r="AO927" i="2"/>
  <c r="AP927" i="2"/>
  <c r="AQ927" i="2"/>
  <c r="AR927" i="2"/>
  <c r="AS927" i="2"/>
  <c r="AT927" i="2"/>
  <c r="AU927" i="2"/>
  <c r="AV927" i="2"/>
  <c r="AW927" i="2"/>
  <c r="AX927" i="2"/>
  <c r="AY927" i="2"/>
  <c r="AZ927" i="2"/>
  <c r="BA927" i="2"/>
  <c r="BB927" i="2"/>
  <c r="BC927" i="2"/>
  <c r="BD927" i="2"/>
  <c r="BE927" i="2"/>
  <c r="BF927" i="2"/>
  <c r="BG927" i="2"/>
  <c r="BH927" i="2"/>
  <c r="BI927" i="2"/>
  <c r="BJ927" i="2"/>
  <c r="BK927" i="2"/>
  <c r="BL927" i="2"/>
  <c r="BM927" i="2"/>
  <c r="BN927" i="2"/>
  <c r="BO927" i="2"/>
  <c r="BP927" i="2"/>
  <c r="BQ927" i="2"/>
  <c r="BR927" i="2"/>
  <c r="BS927" i="2"/>
  <c r="BT927" i="2"/>
  <c r="BU927" i="2"/>
  <c r="BV927" i="2"/>
  <c r="BW927" i="2"/>
  <c r="BX927" i="2"/>
  <c r="BY927" i="2"/>
  <c r="BZ927" i="2"/>
  <c r="CA927" i="2"/>
  <c r="CB927" i="2"/>
  <c r="CC927" i="2"/>
  <c r="CD927" i="2"/>
  <c r="CE927" i="2"/>
  <c r="CF927" i="2"/>
  <c r="CG927" i="2"/>
  <c r="CH927" i="2"/>
  <c r="CI927" i="2"/>
  <c r="CJ927" i="2"/>
  <c r="CK927" i="2"/>
  <c r="CL927" i="2"/>
  <c r="CM927" i="2"/>
  <c r="CN927" i="2"/>
  <c r="CO927" i="2"/>
  <c r="CP927" i="2"/>
  <c r="CQ927" i="2"/>
  <c r="CR927" i="2"/>
  <c r="CS927" i="2"/>
  <c r="CT927" i="2"/>
  <c r="CU927" i="2"/>
  <c r="CV927" i="2"/>
  <c r="CW927" i="2"/>
  <c r="CX927" i="2"/>
  <c r="CY927" i="2"/>
  <c r="CZ927" i="2"/>
  <c r="DA927" i="2"/>
  <c r="DB927" i="2"/>
  <c r="DC927" i="2"/>
  <c r="DD927" i="2"/>
  <c r="DE927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E928" i="2"/>
  <c r="AF928" i="2"/>
  <c r="AG928" i="2"/>
  <c r="AH928" i="2"/>
  <c r="AI928" i="2"/>
  <c r="AJ928" i="2"/>
  <c r="AK928" i="2"/>
  <c r="AL928" i="2"/>
  <c r="AM928" i="2"/>
  <c r="AN928" i="2"/>
  <c r="AO928" i="2"/>
  <c r="AP928" i="2"/>
  <c r="AQ928" i="2"/>
  <c r="AR928" i="2"/>
  <c r="AS928" i="2"/>
  <c r="AT928" i="2"/>
  <c r="AU928" i="2"/>
  <c r="AV928" i="2"/>
  <c r="AW928" i="2"/>
  <c r="AX928" i="2"/>
  <c r="AY928" i="2"/>
  <c r="AZ928" i="2"/>
  <c r="BA928" i="2"/>
  <c r="BB928" i="2"/>
  <c r="BC928" i="2"/>
  <c r="BD928" i="2"/>
  <c r="BE928" i="2"/>
  <c r="BF928" i="2"/>
  <c r="BG928" i="2"/>
  <c r="BH928" i="2"/>
  <c r="BI928" i="2"/>
  <c r="BJ928" i="2"/>
  <c r="BK928" i="2"/>
  <c r="BL928" i="2"/>
  <c r="BM928" i="2"/>
  <c r="BN928" i="2"/>
  <c r="BO928" i="2"/>
  <c r="BP928" i="2"/>
  <c r="BQ928" i="2"/>
  <c r="BR928" i="2"/>
  <c r="BS928" i="2"/>
  <c r="BT928" i="2"/>
  <c r="BU928" i="2"/>
  <c r="BV928" i="2"/>
  <c r="BW928" i="2"/>
  <c r="BX928" i="2"/>
  <c r="BY928" i="2"/>
  <c r="BZ928" i="2"/>
  <c r="CA928" i="2"/>
  <c r="CB928" i="2"/>
  <c r="CC928" i="2"/>
  <c r="CD928" i="2"/>
  <c r="CE928" i="2"/>
  <c r="CF928" i="2"/>
  <c r="CG928" i="2"/>
  <c r="CH928" i="2"/>
  <c r="CI928" i="2"/>
  <c r="CJ928" i="2"/>
  <c r="CK928" i="2"/>
  <c r="CL928" i="2"/>
  <c r="CM928" i="2"/>
  <c r="CN928" i="2"/>
  <c r="CO928" i="2"/>
  <c r="CP928" i="2"/>
  <c r="CQ928" i="2"/>
  <c r="CR928" i="2"/>
  <c r="CS928" i="2"/>
  <c r="CT928" i="2"/>
  <c r="CU928" i="2"/>
  <c r="CV928" i="2"/>
  <c r="CW928" i="2"/>
  <c r="CX928" i="2"/>
  <c r="CY928" i="2"/>
  <c r="CZ928" i="2"/>
  <c r="DA928" i="2"/>
  <c r="DB928" i="2"/>
  <c r="DC928" i="2"/>
  <c r="DD928" i="2"/>
  <c r="DE928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H929" i="2"/>
  <c r="AI929" i="2"/>
  <c r="AJ929" i="2"/>
  <c r="AK929" i="2"/>
  <c r="AL929" i="2"/>
  <c r="AM929" i="2"/>
  <c r="AN929" i="2"/>
  <c r="AO929" i="2"/>
  <c r="AP929" i="2"/>
  <c r="AQ929" i="2"/>
  <c r="AR929" i="2"/>
  <c r="AS929" i="2"/>
  <c r="AT929" i="2"/>
  <c r="AU929" i="2"/>
  <c r="AV929" i="2"/>
  <c r="AW929" i="2"/>
  <c r="AX929" i="2"/>
  <c r="AY929" i="2"/>
  <c r="AZ929" i="2"/>
  <c r="BA929" i="2"/>
  <c r="BB929" i="2"/>
  <c r="BC929" i="2"/>
  <c r="BD929" i="2"/>
  <c r="BE929" i="2"/>
  <c r="BF929" i="2"/>
  <c r="BG929" i="2"/>
  <c r="BH929" i="2"/>
  <c r="BI929" i="2"/>
  <c r="BJ929" i="2"/>
  <c r="BK929" i="2"/>
  <c r="BL929" i="2"/>
  <c r="BM929" i="2"/>
  <c r="BN929" i="2"/>
  <c r="BO929" i="2"/>
  <c r="BP929" i="2"/>
  <c r="BQ929" i="2"/>
  <c r="BR929" i="2"/>
  <c r="BS929" i="2"/>
  <c r="BT929" i="2"/>
  <c r="BU929" i="2"/>
  <c r="BV929" i="2"/>
  <c r="BW929" i="2"/>
  <c r="BX929" i="2"/>
  <c r="BY929" i="2"/>
  <c r="BZ929" i="2"/>
  <c r="CA929" i="2"/>
  <c r="CB929" i="2"/>
  <c r="CC929" i="2"/>
  <c r="CD929" i="2"/>
  <c r="CE929" i="2"/>
  <c r="CF929" i="2"/>
  <c r="CG929" i="2"/>
  <c r="CH929" i="2"/>
  <c r="CI929" i="2"/>
  <c r="CJ929" i="2"/>
  <c r="CK929" i="2"/>
  <c r="CL929" i="2"/>
  <c r="CM929" i="2"/>
  <c r="CN929" i="2"/>
  <c r="CO929" i="2"/>
  <c r="CP929" i="2"/>
  <c r="CQ929" i="2"/>
  <c r="CR929" i="2"/>
  <c r="CS929" i="2"/>
  <c r="CT929" i="2"/>
  <c r="CU929" i="2"/>
  <c r="CV929" i="2"/>
  <c r="CW929" i="2"/>
  <c r="CX929" i="2"/>
  <c r="CY929" i="2"/>
  <c r="CZ929" i="2"/>
  <c r="DA929" i="2"/>
  <c r="DB929" i="2"/>
  <c r="DC929" i="2"/>
  <c r="DD929" i="2"/>
  <c r="DE929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E930" i="2"/>
  <c r="AF930" i="2"/>
  <c r="AG930" i="2"/>
  <c r="AH930" i="2"/>
  <c r="AI930" i="2"/>
  <c r="AJ930" i="2"/>
  <c r="AK930" i="2"/>
  <c r="AL930" i="2"/>
  <c r="AM930" i="2"/>
  <c r="AN930" i="2"/>
  <c r="AO930" i="2"/>
  <c r="AP930" i="2"/>
  <c r="AQ930" i="2"/>
  <c r="AR930" i="2"/>
  <c r="AS930" i="2"/>
  <c r="AT930" i="2"/>
  <c r="AU930" i="2"/>
  <c r="AV930" i="2"/>
  <c r="AW930" i="2"/>
  <c r="AX930" i="2"/>
  <c r="AY930" i="2"/>
  <c r="AZ930" i="2"/>
  <c r="BA930" i="2"/>
  <c r="BB930" i="2"/>
  <c r="BC930" i="2"/>
  <c r="BD930" i="2"/>
  <c r="BE930" i="2"/>
  <c r="BF930" i="2"/>
  <c r="BG930" i="2"/>
  <c r="BH930" i="2"/>
  <c r="BI930" i="2"/>
  <c r="BJ930" i="2"/>
  <c r="BK930" i="2"/>
  <c r="BL930" i="2"/>
  <c r="BM930" i="2"/>
  <c r="BN930" i="2"/>
  <c r="BO930" i="2"/>
  <c r="BP930" i="2"/>
  <c r="BQ930" i="2"/>
  <c r="BR930" i="2"/>
  <c r="BS930" i="2"/>
  <c r="BT930" i="2"/>
  <c r="BU930" i="2"/>
  <c r="BV930" i="2"/>
  <c r="BW930" i="2"/>
  <c r="BX930" i="2"/>
  <c r="BY930" i="2"/>
  <c r="BZ930" i="2"/>
  <c r="CA930" i="2"/>
  <c r="CB930" i="2"/>
  <c r="CC930" i="2"/>
  <c r="CD930" i="2"/>
  <c r="CE930" i="2"/>
  <c r="CF930" i="2"/>
  <c r="CG930" i="2"/>
  <c r="CH930" i="2"/>
  <c r="CI930" i="2"/>
  <c r="CJ930" i="2"/>
  <c r="CK930" i="2"/>
  <c r="CL930" i="2"/>
  <c r="CM930" i="2"/>
  <c r="CN930" i="2"/>
  <c r="CO930" i="2"/>
  <c r="CP930" i="2"/>
  <c r="CQ930" i="2"/>
  <c r="CR930" i="2"/>
  <c r="CS930" i="2"/>
  <c r="CT930" i="2"/>
  <c r="CU930" i="2"/>
  <c r="CV930" i="2"/>
  <c r="CW930" i="2"/>
  <c r="CX930" i="2"/>
  <c r="CY930" i="2"/>
  <c r="CZ930" i="2"/>
  <c r="DA930" i="2"/>
  <c r="DB930" i="2"/>
  <c r="DC930" i="2"/>
  <c r="DD930" i="2"/>
  <c r="DE930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H931" i="2"/>
  <c r="AI931" i="2"/>
  <c r="AJ931" i="2"/>
  <c r="AK931" i="2"/>
  <c r="AL931" i="2"/>
  <c r="AM931" i="2"/>
  <c r="AN931" i="2"/>
  <c r="AO931" i="2"/>
  <c r="AP931" i="2"/>
  <c r="AQ931" i="2"/>
  <c r="AR931" i="2"/>
  <c r="AS931" i="2"/>
  <c r="AT931" i="2"/>
  <c r="AU931" i="2"/>
  <c r="AV931" i="2"/>
  <c r="AW931" i="2"/>
  <c r="AX931" i="2"/>
  <c r="AY931" i="2"/>
  <c r="AZ931" i="2"/>
  <c r="BA931" i="2"/>
  <c r="BB931" i="2"/>
  <c r="BC931" i="2"/>
  <c r="BD931" i="2"/>
  <c r="BE931" i="2"/>
  <c r="BF931" i="2"/>
  <c r="BG931" i="2"/>
  <c r="BH931" i="2"/>
  <c r="BI931" i="2"/>
  <c r="BJ931" i="2"/>
  <c r="BK931" i="2"/>
  <c r="BL931" i="2"/>
  <c r="BM931" i="2"/>
  <c r="BN931" i="2"/>
  <c r="BO931" i="2"/>
  <c r="BP931" i="2"/>
  <c r="BQ931" i="2"/>
  <c r="BR931" i="2"/>
  <c r="BS931" i="2"/>
  <c r="BT931" i="2"/>
  <c r="BU931" i="2"/>
  <c r="BV931" i="2"/>
  <c r="BW931" i="2"/>
  <c r="BX931" i="2"/>
  <c r="BY931" i="2"/>
  <c r="BZ931" i="2"/>
  <c r="CA931" i="2"/>
  <c r="CB931" i="2"/>
  <c r="CC931" i="2"/>
  <c r="CD931" i="2"/>
  <c r="CE931" i="2"/>
  <c r="CF931" i="2"/>
  <c r="CG931" i="2"/>
  <c r="CH931" i="2"/>
  <c r="CI931" i="2"/>
  <c r="CJ931" i="2"/>
  <c r="CK931" i="2"/>
  <c r="CL931" i="2"/>
  <c r="CM931" i="2"/>
  <c r="CN931" i="2"/>
  <c r="CO931" i="2"/>
  <c r="CP931" i="2"/>
  <c r="CQ931" i="2"/>
  <c r="CR931" i="2"/>
  <c r="CS931" i="2"/>
  <c r="CT931" i="2"/>
  <c r="CU931" i="2"/>
  <c r="CV931" i="2"/>
  <c r="CW931" i="2"/>
  <c r="CX931" i="2"/>
  <c r="CY931" i="2"/>
  <c r="CZ931" i="2"/>
  <c r="DA931" i="2"/>
  <c r="DB931" i="2"/>
  <c r="DC931" i="2"/>
  <c r="DD931" i="2"/>
  <c r="DE931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E932" i="2"/>
  <c r="AF932" i="2"/>
  <c r="AG932" i="2"/>
  <c r="AH932" i="2"/>
  <c r="AI932" i="2"/>
  <c r="AJ932" i="2"/>
  <c r="AK932" i="2"/>
  <c r="AL932" i="2"/>
  <c r="AM932" i="2"/>
  <c r="AN932" i="2"/>
  <c r="AO932" i="2"/>
  <c r="AP932" i="2"/>
  <c r="AQ932" i="2"/>
  <c r="AR932" i="2"/>
  <c r="AS932" i="2"/>
  <c r="AT932" i="2"/>
  <c r="AU932" i="2"/>
  <c r="AV932" i="2"/>
  <c r="AW932" i="2"/>
  <c r="AX932" i="2"/>
  <c r="AY932" i="2"/>
  <c r="AZ932" i="2"/>
  <c r="BA932" i="2"/>
  <c r="BB932" i="2"/>
  <c r="BC932" i="2"/>
  <c r="BD932" i="2"/>
  <c r="BE932" i="2"/>
  <c r="BF932" i="2"/>
  <c r="BG932" i="2"/>
  <c r="BH932" i="2"/>
  <c r="BI932" i="2"/>
  <c r="BJ932" i="2"/>
  <c r="BK932" i="2"/>
  <c r="BL932" i="2"/>
  <c r="BM932" i="2"/>
  <c r="BN932" i="2"/>
  <c r="BO932" i="2"/>
  <c r="BP932" i="2"/>
  <c r="BQ932" i="2"/>
  <c r="BR932" i="2"/>
  <c r="BS932" i="2"/>
  <c r="BT932" i="2"/>
  <c r="BU932" i="2"/>
  <c r="BV932" i="2"/>
  <c r="BW932" i="2"/>
  <c r="BX932" i="2"/>
  <c r="BY932" i="2"/>
  <c r="BZ932" i="2"/>
  <c r="CA932" i="2"/>
  <c r="CB932" i="2"/>
  <c r="CC932" i="2"/>
  <c r="CD932" i="2"/>
  <c r="CE932" i="2"/>
  <c r="CF932" i="2"/>
  <c r="CG932" i="2"/>
  <c r="CH932" i="2"/>
  <c r="CI932" i="2"/>
  <c r="CJ932" i="2"/>
  <c r="CK932" i="2"/>
  <c r="CL932" i="2"/>
  <c r="CM932" i="2"/>
  <c r="CN932" i="2"/>
  <c r="CO932" i="2"/>
  <c r="CP932" i="2"/>
  <c r="CQ932" i="2"/>
  <c r="CR932" i="2"/>
  <c r="CS932" i="2"/>
  <c r="CT932" i="2"/>
  <c r="CU932" i="2"/>
  <c r="CV932" i="2"/>
  <c r="CW932" i="2"/>
  <c r="CX932" i="2"/>
  <c r="CY932" i="2"/>
  <c r="CZ932" i="2"/>
  <c r="DA932" i="2"/>
  <c r="DB932" i="2"/>
  <c r="DC932" i="2"/>
  <c r="DD932" i="2"/>
  <c r="DE932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H933" i="2"/>
  <c r="AI933" i="2"/>
  <c r="AJ933" i="2"/>
  <c r="AK933" i="2"/>
  <c r="AL933" i="2"/>
  <c r="AM933" i="2"/>
  <c r="AN933" i="2"/>
  <c r="AO933" i="2"/>
  <c r="AP933" i="2"/>
  <c r="AQ933" i="2"/>
  <c r="AR933" i="2"/>
  <c r="AS933" i="2"/>
  <c r="AT933" i="2"/>
  <c r="AU933" i="2"/>
  <c r="AV933" i="2"/>
  <c r="AW933" i="2"/>
  <c r="AX933" i="2"/>
  <c r="AY933" i="2"/>
  <c r="AZ933" i="2"/>
  <c r="BA933" i="2"/>
  <c r="BB933" i="2"/>
  <c r="BC933" i="2"/>
  <c r="BD933" i="2"/>
  <c r="BE933" i="2"/>
  <c r="BF933" i="2"/>
  <c r="BG933" i="2"/>
  <c r="BH933" i="2"/>
  <c r="BI933" i="2"/>
  <c r="BJ933" i="2"/>
  <c r="BK933" i="2"/>
  <c r="BL933" i="2"/>
  <c r="BM933" i="2"/>
  <c r="BN933" i="2"/>
  <c r="BO933" i="2"/>
  <c r="BP933" i="2"/>
  <c r="BQ933" i="2"/>
  <c r="BR933" i="2"/>
  <c r="BS933" i="2"/>
  <c r="BT933" i="2"/>
  <c r="BU933" i="2"/>
  <c r="BV933" i="2"/>
  <c r="BW933" i="2"/>
  <c r="BX933" i="2"/>
  <c r="BY933" i="2"/>
  <c r="BZ933" i="2"/>
  <c r="CA933" i="2"/>
  <c r="CB933" i="2"/>
  <c r="CC933" i="2"/>
  <c r="CD933" i="2"/>
  <c r="CE933" i="2"/>
  <c r="CF933" i="2"/>
  <c r="CG933" i="2"/>
  <c r="CH933" i="2"/>
  <c r="CI933" i="2"/>
  <c r="CJ933" i="2"/>
  <c r="CK933" i="2"/>
  <c r="CL933" i="2"/>
  <c r="CM933" i="2"/>
  <c r="CN933" i="2"/>
  <c r="CO933" i="2"/>
  <c r="CP933" i="2"/>
  <c r="CQ933" i="2"/>
  <c r="CR933" i="2"/>
  <c r="CS933" i="2"/>
  <c r="CT933" i="2"/>
  <c r="CU933" i="2"/>
  <c r="CV933" i="2"/>
  <c r="CW933" i="2"/>
  <c r="CX933" i="2"/>
  <c r="CY933" i="2"/>
  <c r="CZ933" i="2"/>
  <c r="DA933" i="2"/>
  <c r="DB933" i="2"/>
  <c r="DC933" i="2"/>
  <c r="DD933" i="2"/>
  <c r="DE933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H934" i="2"/>
  <c r="AI934" i="2"/>
  <c r="AJ934" i="2"/>
  <c r="AK934" i="2"/>
  <c r="AL934" i="2"/>
  <c r="AM934" i="2"/>
  <c r="AN934" i="2"/>
  <c r="AO934" i="2"/>
  <c r="AP934" i="2"/>
  <c r="AQ934" i="2"/>
  <c r="AR934" i="2"/>
  <c r="AS934" i="2"/>
  <c r="AT934" i="2"/>
  <c r="AU934" i="2"/>
  <c r="AV934" i="2"/>
  <c r="AW934" i="2"/>
  <c r="AX934" i="2"/>
  <c r="AY934" i="2"/>
  <c r="AZ934" i="2"/>
  <c r="BA934" i="2"/>
  <c r="BB934" i="2"/>
  <c r="BC934" i="2"/>
  <c r="BD934" i="2"/>
  <c r="BE934" i="2"/>
  <c r="BF934" i="2"/>
  <c r="BG934" i="2"/>
  <c r="BH934" i="2"/>
  <c r="BI934" i="2"/>
  <c r="BJ934" i="2"/>
  <c r="BK934" i="2"/>
  <c r="BL934" i="2"/>
  <c r="BM934" i="2"/>
  <c r="BN934" i="2"/>
  <c r="BO934" i="2"/>
  <c r="BP934" i="2"/>
  <c r="BQ934" i="2"/>
  <c r="BR934" i="2"/>
  <c r="BS934" i="2"/>
  <c r="BT934" i="2"/>
  <c r="BU934" i="2"/>
  <c r="BV934" i="2"/>
  <c r="BW934" i="2"/>
  <c r="BX934" i="2"/>
  <c r="BY934" i="2"/>
  <c r="BZ934" i="2"/>
  <c r="CA934" i="2"/>
  <c r="CB934" i="2"/>
  <c r="CC934" i="2"/>
  <c r="CD934" i="2"/>
  <c r="CE934" i="2"/>
  <c r="CF934" i="2"/>
  <c r="CG934" i="2"/>
  <c r="CH934" i="2"/>
  <c r="CI934" i="2"/>
  <c r="CJ934" i="2"/>
  <c r="CK934" i="2"/>
  <c r="CL934" i="2"/>
  <c r="CM934" i="2"/>
  <c r="CN934" i="2"/>
  <c r="CO934" i="2"/>
  <c r="CP934" i="2"/>
  <c r="CQ934" i="2"/>
  <c r="CR934" i="2"/>
  <c r="CS934" i="2"/>
  <c r="CT934" i="2"/>
  <c r="CU934" i="2"/>
  <c r="CV934" i="2"/>
  <c r="CW934" i="2"/>
  <c r="CX934" i="2"/>
  <c r="CY934" i="2"/>
  <c r="CZ934" i="2"/>
  <c r="DA934" i="2"/>
  <c r="DB934" i="2"/>
  <c r="DC934" i="2"/>
  <c r="DD934" i="2"/>
  <c r="DE934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H935" i="2"/>
  <c r="AI935" i="2"/>
  <c r="AJ935" i="2"/>
  <c r="AK935" i="2"/>
  <c r="AL935" i="2"/>
  <c r="AM935" i="2"/>
  <c r="AN935" i="2"/>
  <c r="AO935" i="2"/>
  <c r="AP935" i="2"/>
  <c r="AQ935" i="2"/>
  <c r="AR935" i="2"/>
  <c r="AS935" i="2"/>
  <c r="AT935" i="2"/>
  <c r="AU935" i="2"/>
  <c r="AV935" i="2"/>
  <c r="AW935" i="2"/>
  <c r="AX935" i="2"/>
  <c r="AY935" i="2"/>
  <c r="AZ935" i="2"/>
  <c r="BA935" i="2"/>
  <c r="BB935" i="2"/>
  <c r="BC935" i="2"/>
  <c r="BD935" i="2"/>
  <c r="BE935" i="2"/>
  <c r="BF935" i="2"/>
  <c r="BG935" i="2"/>
  <c r="BH935" i="2"/>
  <c r="BI935" i="2"/>
  <c r="BJ935" i="2"/>
  <c r="BK935" i="2"/>
  <c r="BL935" i="2"/>
  <c r="BM935" i="2"/>
  <c r="BN935" i="2"/>
  <c r="BO935" i="2"/>
  <c r="BP935" i="2"/>
  <c r="BQ935" i="2"/>
  <c r="BR935" i="2"/>
  <c r="BS935" i="2"/>
  <c r="BT935" i="2"/>
  <c r="BU935" i="2"/>
  <c r="BV935" i="2"/>
  <c r="BW935" i="2"/>
  <c r="BX935" i="2"/>
  <c r="BY935" i="2"/>
  <c r="BZ935" i="2"/>
  <c r="CA935" i="2"/>
  <c r="CB935" i="2"/>
  <c r="CC935" i="2"/>
  <c r="CD935" i="2"/>
  <c r="CE935" i="2"/>
  <c r="CF935" i="2"/>
  <c r="CG935" i="2"/>
  <c r="CH935" i="2"/>
  <c r="CI935" i="2"/>
  <c r="CJ935" i="2"/>
  <c r="CK935" i="2"/>
  <c r="CL935" i="2"/>
  <c r="CM935" i="2"/>
  <c r="CN935" i="2"/>
  <c r="CO935" i="2"/>
  <c r="CP935" i="2"/>
  <c r="CQ935" i="2"/>
  <c r="CR935" i="2"/>
  <c r="CS935" i="2"/>
  <c r="CT935" i="2"/>
  <c r="CU935" i="2"/>
  <c r="CV935" i="2"/>
  <c r="CW935" i="2"/>
  <c r="CX935" i="2"/>
  <c r="CY935" i="2"/>
  <c r="CZ935" i="2"/>
  <c r="DA935" i="2"/>
  <c r="DB935" i="2"/>
  <c r="DC935" i="2"/>
  <c r="DD935" i="2"/>
  <c r="DE935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E936" i="2"/>
  <c r="AF936" i="2"/>
  <c r="AG936" i="2"/>
  <c r="AH936" i="2"/>
  <c r="AI936" i="2"/>
  <c r="AJ936" i="2"/>
  <c r="AK936" i="2"/>
  <c r="AL936" i="2"/>
  <c r="AM936" i="2"/>
  <c r="AN936" i="2"/>
  <c r="AO936" i="2"/>
  <c r="AP936" i="2"/>
  <c r="AQ936" i="2"/>
  <c r="AR936" i="2"/>
  <c r="AS936" i="2"/>
  <c r="AT936" i="2"/>
  <c r="AU936" i="2"/>
  <c r="AV936" i="2"/>
  <c r="AW936" i="2"/>
  <c r="AX936" i="2"/>
  <c r="AY936" i="2"/>
  <c r="AZ936" i="2"/>
  <c r="BA936" i="2"/>
  <c r="BB936" i="2"/>
  <c r="BC936" i="2"/>
  <c r="BD936" i="2"/>
  <c r="BE936" i="2"/>
  <c r="BF936" i="2"/>
  <c r="BG936" i="2"/>
  <c r="BH936" i="2"/>
  <c r="BI936" i="2"/>
  <c r="BJ936" i="2"/>
  <c r="BK936" i="2"/>
  <c r="BL936" i="2"/>
  <c r="BM936" i="2"/>
  <c r="BN936" i="2"/>
  <c r="BO936" i="2"/>
  <c r="BP936" i="2"/>
  <c r="BQ936" i="2"/>
  <c r="BR936" i="2"/>
  <c r="BS936" i="2"/>
  <c r="BT936" i="2"/>
  <c r="BU936" i="2"/>
  <c r="BV936" i="2"/>
  <c r="BW936" i="2"/>
  <c r="BX936" i="2"/>
  <c r="BY936" i="2"/>
  <c r="BZ936" i="2"/>
  <c r="CA936" i="2"/>
  <c r="CB936" i="2"/>
  <c r="CC936" i="2"/>
  <c r="CD936" i="2"/>
  <c r="CE936" i="2"/>
  <c r="CF936" i="2"/>
  <c r="CG936" i="2"/>
  <c r="CH936" i="2"/>
  <c r="CI936" i="2"/>
  <c r="CJ936" i="2"/>
  <c r="CK936" i="2"/>
  <c r="CL936" i="2"/>
  <c r="CM936" i="2"/>
  <c r="CN936" i="2"/>
  <c r="CO936" i="2"/>
  <c r="CP936" i="2"/>
  <c r="CQ936" i="2"/>
  <c r="CR936" i="2"/>
  <c r="CS936" i="2"/>
  <c r="CT936" i="2"/>
  <c r="CU936" i="2"/>
  <c r="CV936" i="2"/>
  <c r="CW936" i="2"/>
  <c r="CX936" i="2"/>
  <c r="CY936" i="2"/>
  <c r="CZ936" i="2"/>
  <c r="DA936" i="2"/>
  <c r="DB936" i="2"/>
  <c r="DC936" i="2"/>
  <c r="DD936" i="2"/>
  <c r="DE936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H937" i="2"/>
  <c r="AI937" i="2"/>
  <c r="AJ937" i="2"/>
  <c r="AK937" i="2"/>
  <c r="AL937" i="2"/>
  <c r="AM937" i="2"/>
  <c r="AN937" i="2"/>
  <c r="AO937" i="2"/>
  <c r="AP937" i="2"/>
  <c r="AQ937" i="2"/>
  <c r="AR937" i="2"/>
  <c r="AS937" i="2"/>
  <c r="AT937" i="2"/>
  <c r="AU937" i="2"/>
  <c r="AV937" i="2"/>
  <c r="AW937" i="2"/>
  <c r="AX937" i="2"/>
  <c r="AY937" i="2"/>
  <c r="AZ937" i="2"/>
  <c r="BA937" i="2"/>
  <c r="BB937" i="2"/>
  <c r="BC937" i="2"/>
  <c r="BD937" i="2"/>
  <c r="BE937" i="2"/>
  <c r="BF937" i="2"/>
  <c r="BG937" i="2"/>
  <c r="BH937" i="2"/>
  <c r="BI937" i="2"/>
  <c r="BJ937" i="2"/>
  <c r="BK937" i="2"/>
  <c r="BL937" i="2"/>
  <c r="BM937" i="2"/>
  <c r="BN937" i="2"/>
  <c r="BO937" i="2"/>
  <c r="BP937" i="2"/>
  <c r="BQ937" i="2"/>
  <c r="BR937" i="2"/>
  <c r="BS937" i="2"/>
  <c r="BT937" i="2"/>
  <c r="BU937" i="2"/>
  <c r="BV937" i="2"/>
  <c r="BW937" i="2"/>
  <c r="BX937" i="2"/>
  <c r="BY937" i="2"/>
  <c r="BZ937" i="2"/>
  <c r="CA937" i="2"/>
  <c r="CB937" i="2"/>
  <c r="CC937" i="2"/>
  <c r="CD937" i="2"/>
  <c r="CE937" i="2"/>
  <c r="CF937" i="2"/>
  <c r="CG937" i="2"/>
  <c r="CH937" i="2"/>
  <c r="CI937" i="2"/>
  <c r="CJ937" i="2"/>
  <c r="CK937" i="2"/>
  <c r="CL937" i="2"/>
  <c r="CM937" i="2"/>
  <c r="CN937" i="2"/>
  <c r="CO937" i="2"/>
  <c r="CP937" i="2"/>
  <c r="CQ937" i="2"/>
  <c r="CR937" i="2"/>
  <c r="CS937" i="2"/>
  <c r="CT937" i="2"/>
  <c r="CU937" i="2"/>
  <c r="CV937" i="2"/>
  <c r="CW937" i="2"/>
  <c r="CX937" i="2"/>
  <c r="CY937" i="2"/>
  <c r="CZ937" i="2"/>
  <c r="DA937" i="2"/>
  <c r="DB937" i="2"/>
  <c r="DC937" i="2"/>
  <c r="DD937" i="2"/>
  <c r="DE937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E938" i="2"/>
  <c r="AF938" i="2"/>
  <c r="AG938" i="2"/>
  <c r="AH938" i="2"/>
  <c r="AI938" i="2"/>
  <c r="AJ938" i="2"/>
  <c r="AK938" i="2"/>
  <c r="AL938" i="2"/>
  <c r="AM938" i="2"/>
  <c r="AN938" i="2"/>
  <c r="AO938" i="2"/>
  <c r="AP938" i="2"/>
  <c r="AQ938" i="2"/>
  <c r="AR938" i="2"/>
  <c r="AS938" i="2"/>
  <c r="AT938" i="2"/>
  <c r="AU938" i="2"/>
  <c r="AV938" i="2"/>
  <c r="AW938" i="2"/>
  <c r="AX938" i="2"/>
  <c r="AY938" i="2"/>
  <c r="AZ938" i="2"/>
  <c r="BA938" i="2"/>
  <c r="BB938" i="2"/>
  <c r="BC938" i="2"/>
  <c r="BD938" i="2"/>
  <c r="BE938" i="2"/>
  <c r="BF938" i="2"/>
  <c r="BG938" i="2"/>
  <c r="BH938" i="2"/>
  <c r="BI938" i="2"/>
  <c r="BJ938" i="2"/>
  <c r="BK938" i="2"/>
  <c r="BL938" i="2"/>
  <c r="BM938" i="2"/>
  <c r="BN938" i="2"/>
  <c r="BO938" i="2"/>
  <c r="BP938" i="2"/>
  <c r="BQ938" i="2"/>
  <c r="BR938" i="2"/>
  <c r="BS938" i="2"/>
  <c r="BT938" i="2"/>
  <c r="BU938" i="2"/>
  <c r="BV938" i="2"/>
  <c r="BW938" i="2"/>
  <c r="BX938" i="2"/>
  <c r="BY938" i="2"/>
  <c r="BZ938" i="2"/>
  <c r="CA938" i="2"/>
  <c r="CB938" i="2"/>
  <c r="CC938" i="2"/>
  <c r="CD938" i="2"/>
  <c r="CE938" i="2"/>
  <c r="CF938" i="2"/>
  <c r="CG938" i="2"/>
  <c r="CH938" i="2"/>
  <c r="CI938" i="2"/>
  <c r="CJ938" i="2"/>
  <c r="CK938" i="2"/>
  <c r="CL938" i="2"/>
  <c r="CM938" i="2"/>
  <c r="CN938" i="2"/>
  <c r="CO938" i="2"/>
  <c r="CP938" i="2"/>
  <c r="CQ938" i="2"/>
  <c r="CR938" i="2"/>
  <c r="CS938" i="2"/>
  <c r="CT938" i="2"/>
  <c r="CU938" i="2"/>
  <c r="CV938" i="2"/>
  <c r="CW938" i="2"/>
  <c r="CX938" i="2"/>
  <c r="CY938" i="2"/>
  <c r="CZ938" i="2"/>
  <c r="DA938" i="2"/>
  <c r="DB938" i="2"/>
  <c r="DC938" i="2"/>
  <c r="DD938" i="2"/>
  <c r="DE938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H939" i="2"/>
  <c r="AI939" i="2"/>
  <c r="AJ939" i="2"/>
  <c r="AK939" i="2"/>
  <c r="AL939" i="2"/>
  <c r="AM939" i="2"/>
  <c r="AN939" i="2"/>
  <c r="AO939" i="2"/>
  <c r="AP939" i="2"/>
  <c r="AQ939" i="2"/>
  <c r="AR939" i="2"/>
  <c r="AS939" i="2"/>
  <c r="AT939" i="2"/>
  <c r="AU939" i="2"/>
  <c r="AV939" i="2"/>
  <c r="AW939" i="2"/>
  <c r="AX939" i="2"/>
  <c r="AY939" i="2"/>
  <c r="AZ939" i="2"/>
  <c r="BA939" i="2"/>
  <c r="BB939" i="2"/>
  <c r="BC939" i="2"/>
  <c r="BD939" i="2"/>
  <c r="BE939" i="2"/>
  <c r="BF939" i="2"/>
  <c r="BG939" i="2"/>
  <c r="BH939" i="2"/>
  <c r="BI939" i="2"/>
  <c r="BJ939" i="2"/>
  <c r="BK939" i="2"/>
  <c r="BL939" i="2"/>
  <c r="BM939" i="2"/>
  <c r="BN939" i="2"/>
  <c r="BO939" i="2"/>
  <c r="BP939" i="2"/>
  <c r="BQ939" i="2"/>
  <c r="BR939" i="2"/>
  <c r="BS939" i="2"/>
  <c r="BT939" i="2"/>
  <c r="BU939" i="2"/>
  <c r="BV939" i="2"/>
  <c r="BW939" i="2"/>
  <c r="BX939" i="2"/>
  <c r="BY939" i="2"/>
  <c r="BZ939" i="2"/>
  <c r="CA939" i="2"/>
  <c r="CB939" i="2"/>
  <c r="CC939" i="2"/>
  <c r="CD939" i="2"/>
  <c r="CE939" i="2"/>
  <c r="CF939" i="2"/>
  <c r="CG939" i="2"/>
  <c r="CH939" i="2"/>
  <c r="CI939" i="2"/>
  <c r="CJ939" i="2"/>
  <c r="CK939" i="2"/>
  <c r="CL939" i="2"/>
  <c r="CM939" i="2"/>
  <c r="CN939" i="2"/>
  <c r="CO939" i="2"/>
  <c r="CP939" i="2"/>
  <c r="CQ939" i="2"/>
  <c r="CR939" i="2"/>
  <c r="CS939" i="2"/>
  <c r="CT939" i="2"/>
  <c r="CU939" i="2"/>
  <c r="CV939" i="2"/>
  <c r="CW939" i="2"/>
  <c r="CX939" i="2"/>
  <c r="CY939" i="2"/>
  <c r="CZ939" i="2"/>
  <c r="DA939" i="2"/>
  <c r="DB939" i="2"/>
  <c r="DC939" i="2"/>
  <c r="DD939" i="2"/>
  <c r="DE939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E940" i="2"/>
  <c r="AF940" i="2"/>
  <c r="AG940" i="2"/>
  <c r="AH940" i="2"/>
  <c r="AI940" i="2"/>
  <c r="AJ940" i="2"/>
  <c r="AK940" i="2"/>
  <c r="AL940" i="2"/>
  <c r="AM940" i="2"/>
  <c r="AN940" i="2"/>
  <c r="AO940" i="2"/>
  <c r="AP940" i="2"/>
  <c r="AQ940" i="2"/>
  <c r="AR940" i="2"/>
  <c r="AS940" i="2"/>
  <c r="AT940" i="2"/>
  <c r="AU940" i="2"/>
  <c r="AV940" i="2"/>
  <c r="AW940" i="2"/>
  <c r="AX940" i="2"/>
  <c r="AY940" i="2"/>
  <c r="AZ940" i="2"/>
  <c r="BA940" i="2"/>
  <c r="BB940" i="2"/>
  <c r="BC940" i="2"/>
  <c r="BD940" i="2"/>
  <c r="BE940" i="2"/>
  <c r="BF940" i="2"/>
  <c r="BG940" i="2"/>
  <c r="BH940" i="2"/>
  <c r="BI940" i="2"/>
  <c r="BJ940" i="2"/>
  <c r="BK940" i="2"/>
  <c r="BL940" i="2"/>
  <c r="BM940" i="2"/>
  <c r="BN940" i="2"/>
  <c r="BO940" i="2"/>
  <c r="BP940" i="2"/>
  <c r="BQ940" i="2"/>
  <c r="BR940" i="2"/>
  <c r="BS940" i="2"/>
  <c r="BT940" i="2"/>
  <c r="BU940" i="2"/>
  <c r="BV940" i="2"/>
  <c r="BW940" i="2"/>
  <c r="BX940" i="2"/>
  <c r="BY940" i="2"/>
  <c r="BZ940" i="2"/>
  <c r="CA940" i="2"/>
  <c r="CB940" i="2"/>
  <c r="CC940" i="2"/>
  <c r="CD940" i="2"/>
  <c r="CE940" i="2"/>
  <c r="CF940" i="2"/>
  <c r="CG940" i="2"/>
  <c r="CH940" i="2"/>
  <c r="CI940" i="2"/>
  <c r="CJ940" i="2"/>
  <c r="CK940" i="2"/>
  <c r="CL940" i="2"/>
  <c r="CM940" i="2"/>
  <c r="CN940" i="2"/>
  <c r="CO940" i="2"/>
  <c r="CP940" i="2"/>
  <c r="CQ940" i="2"/>
  <c r="CR940" i="2"/>
  <c r="CS940" i="2"/>
  <c r="CT940" i="2"/>
  <c r="CU940" i="2"/>
  <c r="CV940" i="2"/>
  <c r="CW940" i="2"/>
  <c r="CX940" i="2"/>
  <c r="CY940" i="2"/>
  <c r="CZ940" i="2"/>
  <c r="DA940" i="2"/>
  <c r="DB940" i="2"/>
  <c r="DC940" i="2"/>
  <c r="DD940" i="2"/>
  <c r="DE940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H941" i="2"/>
  <c r="AI941" i="2"/>
  <c r="AJ941" i="2"/>
  <c r="AK941" i="2"/>
  <c r="AL941" i="2"/>
  <c r="AM941" i="2"/>
  <c r="AN941" i="2"/>
  <c r="AO941" i="2"/>
  <c r="AP941" i="2"/>
  <c r="AQ941" i="2"/>
  <c r="AR941" i="2"/>
  <c r="AS941" i="2"/>
  <c r="AT941" i="2"/>
  <c r="AU941" i="2"/>
  <c r="AV941" i="2"/>
  <c r="AW941" i="2"/>
  <c r="AX941" i="2"/>
  <c r="AY941" i="2"/>
  <c r="AZ941" i="2"/>
  <c r="BA941" i="2"/>
  <c r="BB941" i="2"/>
  <c r="BC941" i="2"/>
  <c r="BD941" i="2"/>
  <c r="BE941" i="2"/>
  <c r="BF941" i="2"/>
  <c r="BG941" i="2"/>
  <c r="BH941" i="2"/>
  <c r="BI941" i="2"/>
  <c r="BJ941" i="2"/>
  <c r="BK941" i="2"/>
  <c r="BL941" i="2"/>
  <c r="BM941" i="2"/>
  <c r="BN941" i="2"/>
  <c r="BO941" i="2"/>
  <c r="BP941" i="2"/>
  <c r="BQ941" i="2"/>
  <c r="BR941" i="2"/>
  <c r="BS941" i="2"/>
  <c r="BT941" i="2"/>
  <c r="BU941" i="2"/>
  <c r="BV941" i="2"/>
  <c r="BW941" i="2"/>
  <c r="BX941" i="2"/>
  <c r="BY941" i="2"/>
  <c r="BZ941" i="2"/>
  <c r="CA941" i="2"/>
  <c r="CB941" i="2"/>
  <c r="CC941" i="2"/>
  <c r="CD941" i="2"/>
  <c r="CE941" i="2"/>
  <c r="CF941" i="2"/>
  <c r="CG941" i="2"/>
  <c r="CH941" i="2"/>
  <c r="CI941" i="2"/>
  <c r="CJ941" i="2"/>
  <c r="CK941" i="2"/>
  <c r="CL941" i="2"/>
  <c r="CM941" i="2"/>
  <c r="CN941" i="2"/>
  <c r="CO941" i="2"/>
  <c r="CP941" i="2"/>
  <c r="CQ941" i="2"/>
  <c r="CR941" i="2"/>
  <c r="CS941" i="2"/>
  <c r="CT941" i="2"/>
  <c r="CU941" i="2"/>
  <c r="CV941" i="2"/>
  <c r="CW941" i="2"/>
  <c r="CX941" i="2"/>
  <c r="CY941" i="2"/>
  <c r="CZ941" i="2"/>
  <c r="DA941" i="2"/>
  <c r="DB941" i="2"/>
  <c r="DC941" i="2"/>
  <c r="DD941" i="2"/>
  <c r="DE941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H942" i="2"/>
  <c r="AI942" i="2"/>
  <c r="AJ942" i="2"/>
  <c r="AK942" i="2"/>
  <c r="AL942" i="2"/>
  <c r="AM942" i="2"/>
  <c r="AN942" i="2"/>
  <c r="AO942" i="2"/>
  <c r="AP942" i="2"/>
  <c r="AQ942" i="2"/>
  <c r="AR942" i="2"/>
  <c r="AS942" i="2"/>
  <c r="AT942" i="2"/>
  <c r="AU942" i="2"/>
  <c r="AV942" i="2"/>
  <c r="AW942" i="2"/>
  <c r="AX942" i="2"/>
  <c r="AY942" i="2"/>
  <c r="AZ942" i="2"/>
  <c r="BA942" i="2"/>
  <c r="BB942" i="2"/>
  <c r="BC942" i="2"/>
  <c r="BD942" i="2"/>
  <c r="BE942" i="2"/>
  <c r="BF942" i="2"/>
  <c r="BG942" i="2"/>
  <c r="BH942" i="2"/>
  <c r="BI942" i="2"/>
  <c r="BJ942" i="2"/>
  <c r="BK942" i="2"/>
  <c r="BL942" i="2"/>
  <c r="BM942" i="2"/>
  <c r="BN942" i="2"/>
  <c r="BO942" i="2"/>
  <c r="BP942" i="2"/>
  <c r="BQ942" i="2"/>
  <c r="BR942" i="2"/>
  <c r="BS942" i="2"/>
  <c r="BT942" i="2"/>
  <c r="BU942" i="2"/>
  <c r="BV942" i="2"/>
  <c r="BW942" i="2"/>
  <c r="BX942" i="2"/>
  <c r="BY942" i="2"/>
  <c r="BZ942" i="2"/>
  <c r="CA942" i="2"/>
  <c r="CB942" i="2"/>
  <c r="CC942" i="2"/>
  <c r="CD942" i="2"/>
  <c r="CE942" i="2"/>
  <c r="CF942" i="2"/>
  <c r="CG942" i="2"/>
  <c r="CH942" i="2"/>
  <c r="CI942" i="2"/>
  <c r="CJ942" i="2"/>
  <c r="CK942" i="2"/>
  <c r="CL942" i="2"/>
  <c r="CM942" i="2"/>
  <c r="CN942" i="2"/>
  <c r="CO942" i="2"/>
  <c r="CP942" i="2"/>
  <c r="CQ942" i="2"/>
  <c r="CR942" i="2"/>
  <c r="CS942" i="2"/>
  <c r="CT942" i="2"/>
  <c r="CU942" i="2"/>
  <c r="CV942" i="2"/>
  <c r="CW942" i="2"/>
  <c r="CX942" i="2"/>
  <c r="CY942" i="2"/>
  <c r="CZ942" i="2"/>
  <c r="DA942" i="2"/>
  <c r="DB942" i="2"/>
  <c r="DC942" i="2"/>
  <c r="DD942" i="2"/>
  <c r="DE942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H943" i="2"/>
  <c r="AI943" i="2"/>
  <c r="AJ943" i="2"/>
  <c r="AK943" i="2"/>
  <c r="AL943" i="2"/>
  <c r="AM943" i="2"/>
  <c r="AN943" i="2"/>
  <c r="AO943" i="2"/>
  <c r="AP943" i="2"/>
  <c r="AQ943" i="2"/>
  <c r="AR943" i="2"/>
  <c r="AS943" i="2"/>
  <c r="AT943" i="2"/>
  <c r="AU943" i="2"/>
  <c r="AV943" i="2"/>
  <c r="AW943" i="2"/>
  <c r="AX943" i="2"/>
  <c r="AY943" i="2"/>
  <c r="AZ943" i="2"/>
  <c r="BA943" i="2"/>
  <c r="BB943" i="2"/>
  <c r="BC943" i="2"/>
  <c r="BD943" i="2"/>
  <c r="BE943" i="2"/>
  <c r="BF943" i="2"/>
  <c r="BG943" i="2"/>
  <c r="BH943" i="2"/>
  <c r="BI943" i="2"/>
  <c r="BJ943" i="2"/>
  <c r="BK943" i="2"/>
  <c r="BL943" i="2"/>
  <c r="BM943" i="2"/>
  <c r="BN943" i="2"/>
  <c r="BO943" i="2"/>
  <c r="BP943" i="2"/>
  <c r="BQ943" i="2"/>
  <c r="BR943" i="2"/>
  <c r="BS943" i="2"/>
  <c r="BT943" i="2"/>
  <c r="BU943" i="2"/>
  <c r="BV943" i="2"/>
  <c r="BW943" i="2"/>
  <c r="BX943" i="2"/>
  <c r="BY943" i="2"/>
  <c r="BZ943" i="2"/>
  <c r="CA943" i="2"/>
  <c r="CB943" i="2"/>
  <c r="CC943" i="2"/>
  <c r="CD943" i="2"/>
  <c r="CE943" i="2"/>
  <c r="CF943" i="2"/>
  <c r="CG943" i="2"/>
  <c r="CH943" i="2"/>
  <c r="CI943" i="2"/>
  <c r="CJ943" i="2"/>
  <c r="CK943" i="2"/>
  <c r="CL943" i="2"/>
  <c r="CM943" i="2"/>
  <c r="CN943" i="2"/>
  <c r="CO943" i="2"/>
  <c r="CP943" i="2"/>
  <c r="CQ943" i="2"/>
  <c r="CR943" i="2"/>
  <c r="CS943" i="2"/>
  <c r="CT943" i="2"/>
  <c r="CU943" i="2"/>
  <c r="CV943" i="2"/>
  <c r="CW943" i="2"/>
  <c r="CX943" i="2"/>
  <c r="CY943" i="2"/>
  <c r="CZ943" i="2"/>
  <c r="DA943" i="2"/>
  <c r="DB943" i="2"/>
  <c r="DC943" i="2"/>
  <c r="DD943" i="2"/>
  <c r="DE943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E944" i="2"/>
  <c r="AF944" i="2"/>
  <c r="AG944" i="2"/>
  <c r="AH944" i="2"/>
  <c r="AI944" i="2"/>
  <c r="AJ944" i="2"/>
  <c r="AK944" i="2"/>
  <c r="AL944" i="2"/>
  <c r="AM944" i="2"/>
  <c r="AN944" i="2"/>
  <c r="AO944" i="2"/>
  <c r="AP944" i="2"/>
  <c r="AQ944" i="2"/>
  <c r="AR944" i="2"/>
  <c r="AS944" i="2"/>
  <c r="AT944" i="2"/>
  <c r="AU944" i="2"/>
  <c r="AV944" i="2"/>
  <c r="AW944" i="2"/>
  <c r="AX944" i="2"/>
  <c r="AY944" i="2"/>
  <c r="AZ944" i="2"/>
  <c r="BA944" i="2"/>
  <c r="BB944" i="2"/>
  <c r="BC944" i="2"/>
  <c r="BD944" i="2"/>
  <c r="BE944" i="2"/>
  <c r="BF944" i="2"/>
  <c r="BG944" i="2"/>
  <c r="BH944" i="2"/>
  <c r="BI944" i="2"/>
  <c r="BJ944" i="2"/>
  <c r="BK944" i="2"/>
  <c r="BL944" i="2"/>
  <c r="BM944" i="2"/>
  <c r="BN944" i="2"/>
  <c r="BO944" i="2"/>
  <c r="BP944" i="2"/>
  <c r="BQ944" i="2"/>
  <c r="BR944" i="2"/>
  <c r="BS944" i="2"/>
  <c r="BT944" i="2"/>
  <c r="BU944" i="2"/>
  <c r="BV944" i="2"/>
  <c r="BW944" i="2"/>
  <c r="BX944" i="2"/>
  <c r="BY944" i="2"/>
  <c r="BZ944" i="2"/>
  <c r="CA944" i="2"/>
  <c r="CB944" i="2"/>
  <c r="CC944" i="2"/>
  <c r="CD944" i="2"/>
  <c r="CE944" i="2"/>
  <c r="CF944" i="2"/>
  <c r="CG944" i="2"/>
  <c r="CH944" i="2"/>
  <c r="CI944" i="2"/>
  <c r="CJ944" i="2"/>
  <c r="CK944" i="2"/>
  <c r="CL944" i="2"/>
  <c r="CM944" i="2"/>
  <c r="CN944" i="2"/>
  <c r="CO944" i="2"/>
  <c r="CP944" i="2"/>
  <c r="CQ944" i="2"/>
  <c r="CR944" i="2"/>
  <c r="CS944" i="2"/>
  <c r="CT944" i="2"/>
  <c r="CU944" i="2"/>
  <c r="CV944" i="2"/>
  <c r="CW944" i="2"/>
  <c r="CX944" i="2"/>
  <c r="CY944" i="2"/>
  <c r="CZ944" i="2"/>
  <c r="DA944" i="2"/>
  <c r="DB944" i="2"/>
  <c r="DC944" i="2"/>
  <c r="DD944" i="2"/>
  <c r="DE944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H945" i="2"/>
  <c r="AI945" i="2"/>
  <c r="AJ945" i="2"/>
  <c r="AK945" i="2"/>
  <c r="AL945" i="2"/>
  <c r="AM945" i="2"/>
  <c r="AN945" i="2"/>
  <c r="AO945" i="2"/>
  <c r="AP945" i="2"/>
  <c r="AQ945" i="2"/>
  <c r="AR945" i="2"/>
  <c r="AS945" i="2"/>
  <c r="AT945" i="2"/>
  <c r="AU945" i="2"/>
  <c r="AV945" i="2"/>
  <c r="AW945" i="2"/>
  <c r="AX945" i="2"/>
  <c r="AY945" i="2"/>
  <c r="AZ945" i="2"/>
  <c r="BA945" i="2"/>
  <c r="BB945" i="2"/>
  <c r="BC945" i="2"/>
  <c r="BD945" i="2"/>
  <c r="BE945" i="2"/>
  <c r="BF945" i="2"/>
  <c r="BG945" i="2"/>
  <c r="BH945" i="2"/>
  <c r="BI945" i="2"/>
  <c r="BJ945" i="2"/>
  <c r="BK945" i="2"/>
  <c r="BL945" i="2"/>
  <c r="BM945" i="2"/>
  <c r="BN945" i="2"/>
  <c r="BO945" i="2"/>
  <c r="BP945" i="2"/>
  <c r="BQ945" i="2"/>
  <c r="BR945" i="2"/>
  <c r="BS945" i="2"/>
  <c r="BT945" i="2"/>
  <c r="BU945" i="2"/>
  <c r="BV945" i="2"/>
  <c r="BW945" i="2"/>
  <c r="BX945" i="2"/>
  <c r="BY945" i="2"/>
  <c r="BZ945" i="2"/>
  <c r="CA945" i="2"/>
  <c r="CB945" i="2"/>
  <c r="CC945" i="2"/>
  <c r="CD945" i="2"/>
  <c r="CE945" i="2"/>
  <c r="CF945" i="2"/>
  <c r="CG945" i="2"/>
  <c r="CH945" i="2"/>
  <c r="CI945" i="2"/>
  <c r="CJ945" i="2"/>
  <c r="CK945" i="2"/>
  <c r="CL945" i="2"/>
  <c r="CM945" i="2"/>
  <c r="CN945" i="2"/>
  <c r="CO945" i="2"/>
  <c r="CP945" i="2"/>
  <c r="CQ945" i="2"/>
  <c r="CR945" i="2"/>
  <c r="CS945" i="2"/>
  <c r="CT945" i="2"/>
  <c r="CU945" i="2"/>
  <c r="CV945" i="2"/>
  <c r="CW945" i="2"/>
  <c r="CX945" i="2"/>
  <c r="CY945" i="2"/>
  <c r="CZ945" i="2"/>
  <c r="DA945" i="2"/>
  <c r="DB945" i="2"/>
  <c r="DC945" i="2"/>
  <c r="DD945" i="2"/>
  <c r="DE945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E946" i="2"/>
  <c r="AF946" i="2"/>
  <c r="AG946" i="2"/>
  <c r="AH946" i="2"/>
  <c r="AI946" i="2"/>
  <c r="AJ946" i="2"/>
  <c r="AK946" i="2"/>
  <c r="AL946" i="2"/>
  <c r="AM946" i="2"/>
  <c r="AN946" i="2"/>
  <c r="AO946" i="2"/>
  <c r="AP946" i="2"/>
  <c r="AQ946" i="2"/>
  <c r="AR946" i="2"/>
  <c r="AS946" i="2"/>
  <c r="AT946" i="2"/>
  <c r="AU946" i="2"/>
  <c r="AV946" i="2"/>
  <c r="AW946" i="2"/>
  <c r="AX946" i="2"/>
  <c r="AY946" i="2"/>
  <c r="AZ946" i="2"/>
  <c r="BA946" i="2"/>
  <c r="BB946" i="2"/>
  <c r="BC946" i="2"/>
  <c r="BD946" i="2"/>
  <c r="BE946" i="2"/>
  <c r="BF946" i="2"/>
  <c r="BG946" i="2"/>
  <c r="BH946" i="2"/>
  <c r="BI946" i="2"/>
  <c r="BJ946" i="2"/>
  <c r="BK946" i="2"/>
  <c r="BL946" i="2"/>
  <c r="BM946" i="2"/>
  <c r="BN946" i="2"/>
  <c r="BO946" i="2"/>
  <c r="BP946" i="2"/>
  <c r="BQ946" i="2"/>
  <c r="BR946" i="2"/>
  <c r="BS946" i="2"/>
  <c r="BT946" i="2"/>
  <c r="BU946" i="2"/>
  <c r="BV946" i="2"/>
  <c r="BW946" i="2"/>
  <c r="BX946" i="2"/>
  <c r="BY946" i="2"/>
  <c r="BZ946" i="2"/>
  <c r="CA946" i="2"/>
  <c r="CB946" i="2"/>
  <c r="CC946" i="2"/>
  <c r="CD946" i="2"/>
  <c r="CE946" i="2"/>
  <c r="CF946" i="2"/>
  <c r="CG946" i="2"/>
  <c r="CH946" i="2"/>
  <c r="CI946" i="2"/>
  <c r="CJ946" i="2"/>
  <c r="CK946" i="2"/>
  <c r="CL946" i="2"/>
  <c r="CM946" i="2"/>
  <c r="CN946" i="2"/>
  <c r="CO946" i="2"/>
  <c r="CP946" i="2"/>
  <c r="CQ946" i="2"/>
  <c r="CR946" i="2"/>
  <c r="CS946" i="2"/>
  <c r="CT946" i="2"/>
  <c r="CU946" i="2"/>
  <c r="CV946" i="2"/>
  <c r="CW946" i="2"/>
  <c r="CX946" i="2"/>
  <c r="CY946" i="2"/>
  <c r="CZ946" i="2"/>
  <c r="DA946" i="2"/>
  <c r="DB946" i="2"/>
  <c r="DC946" i="2"/>
  <c r="DD946" i="2"/>
  <c r="DE946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H947" i="2"/>
  <c r="AI947" i="2"/>
  <c r="AJ947" i="2"/>
  <c r="AK947" i="2"/>
  <c r="AL947" i="2"/>
  <c r="AM947" i="2"/>
  <c r="AN947" i="2"/>
  <c r="AO947" i="2"/>
  <c r="AP947" i="2"/>
  <c r="AQ947" i="2"/>
  <c r="AR947" i="2"/>
  <c r="AS947" i="2"/>
  <c r="AT947" i="2"/>
  <c r="AU947" i="2"/>
  <c r="AV947" i="2"/>
  <c r="AW947" i="2"/>
  <c r="AX947" i="2"/>
  <c r="AY947" i="2"/>
  <c r="AZ947" i="2"/>
  <c r="BA947" i="2"/>
  <c r="BB947" i="2"/>
  <c r="BC947" i="2"/>
  <c r="BD947" i="2"/>
  <c r="BE947" i="2"/>
  <c r="BF947" i="2"/>
  <c r="BG947" i="2"/>
  <c r="BH947" i="2"/>
  <c r="BI947" i="2"/>
  <c r="BJ947" i="2"/>
  <c r="BK947" i="2"/>
  <c r="BL947" i="2"/>
  <c r="BM947" i="2"/>
  <c r="BN947" i="2"/>
  <c r="BO947" i="2"/>
  <c r="BP947" i="2"/>
  <c r="BQ947" i="2"/>
  <c r="BR947" i="2"/>
  <c r="BS947" i="2"/>
  <c r="BT947" i="2"/>
  <c r="BU947" i="2"/>
  <c r="BV947" i="2"/>
  <c r="BW947" i="2"/>
  <c r="BX947" i="2"/>
  <c r="BY947" i="2"/>
  <c r="BZ947" i="2"/>
  <c r="CA947" i="2"/>
  <c r="CB947" i="2"/>
  <c r="CC947" i="2"/>
  <c r="CD947" i="2"/>
  <c r="CE947" i="2"/>
  <c r="CF947" i="2"/>
  <c r="CG947" i="2"/>
  <c r="CH947" i="2"/>
  <c r="CI947" i="2"/>
  <c r="CJ947" i="2"/>
  <c r="CK947" i="2"/>
  <c r="CL947" i="2"/>
  <c r="CM947" i="2"/>
  <c r="CN947" i="2"/>
  <c r="CO947" i="2"/>
  <c r="CP947" i="2"/>
  <c r="CQ947" i="2"/>
  <c r="CR947" i="2"/>
  <c r="CS947" i="2"/>
  <c r="CT947" i="2"/>
  <c r="CU947" i="2"/>
  <c r="CV947" i="2"/>
  <c r="CW947" i="2"/>
  <c r="CX947" i="2"/>
  <c r="CY947" i="2"/>
  <c r="CZ947" i="2"/>
  <c r="DA947" i="2"/>
  <c r="DB947" i="2"/>
  <c r="DC947" i="2"/>
  <c r="DD947" i="2"/>
  <c r="DE947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E948" i="2"/>
  <c r="AF948" i="2"/>
  <c r="AG948" i="2"/>
  <c r="AH948" i="2"/>
  <c r="AI948" i="2"/>
  <c r="AJ948" i="2"/>
  <c r="AK948" i="2"/>
  <c r="AL948" i="2"/>
  <c r="AM948" i="2"/>
  <c r="AN948" i="2"/>
  <c r="AO948" i="2"/>
  <c r="AP948" i="2"/>
  <c r="AQ948" i="2"/>
  <c r="AR948" i="2"/>
  <c r="AS948" i="2"/>
  <c r="AT948" i="2"/>
  <c r="AU948" i="2"/>
  <c r="AV948" i="2"/>
  <c r="AW948" i="2"/>
  <c r="AX948" i="2"/>
  <c r="AY948" i="2"/>
  <c r="AZ948" i="2"/>
  <c r="BA948" i="2"/>
  <c r="BB948" i="2"/>
  <c r="BC948" i="2"/>
  <c r="BD948" i="2"/>
  <c r="BE948" i="2"/>
  <c r="BF948" i="2"/>
  <c r="BG948" i="2"/>
  <c r="BH948" i="2"/>
  <c r="BI948" i="2"/>
  <c r="BJ948" i="2"/>
  <c r="BK948" i="2"/>
  <c r="BL948" i="2"/>
  <c r="BM948" i="2"/>
  <c r="BN948" i="2"/>
  <c r="BO948" i="2"/>
  <c r="BP948" i="2"/>
  <c r="BQ948" i="2"/>
  <c r="BR948" i="2"/>
  <c r="BS948" i="2"/>
  <c r="BT948" i="2"/>
  <c r="BU948" i="2"/>
  <c r="BV948" i="2"/>
  <c r="BW948" i="2"/>
  <c r="BX948" i="2"/>
  <c r="BY948" i="2"/>
  <c r="BZ948" i="2"/>
  <c r="CA948" i="2"/>
  <c r="CB948" i="2"/>
  <c r="CC948" i="2"/>
  <c r="CD948" i="2"/>
  <c r="CE948" i="2"/>
  <c r="CF948" i="2"/>
  <c r="CG948" i="2"/>
  <c r="CH948" i="2"/>
  <c r="CI948" i="2"/>
  <c r="CJ948" i="2"/>
  <c r="CK948" i="2"/>
  <c r="CL948" i="2"/>
  <c r="CM948" i="2"/>
  <c r="CN948" i="2"/>
  <c r="CO948" i="2"/>
  <c r="CP948" i="2"/>
  <c r="CQ948" i="2"/>
  <c r="CR948" i="2"/>
  <c r="CS948" i="2"/>
  <c r="CT948" i="2"/>
  <c r="CU948" i="2"/>
  <c r="CV948" i="2"/>
  <c r="CW948" i="2"/>
  <c r="CX948" i="2"/>
  <c r="CY948" i="2"/>
  <c r="CZ948" i="2"/>
  <c r="DA948" i="2"/>
  <c r="DB948" i="2"/>
  <c r="DC948" i="2"/>
  <c r="DD948" i="2"/>
  <c r="DE948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H949" i="2"/>
  <c r="AI949" i="2"/>
  <c r="AJ949" i="2"/>
  <c r="AK949" i="2"/>
  <c r="AL949" i="2"/>
  <c r="AM949" i="2"/>
  <c r="AN949" i="2"/>
  <c r="AO949" i="2"/>
  <c r="AP949" i="2"/>
  <c r="AQ949" i="2"/>
  <c r="AR949" i="2"/>
  <c r="AS949" i="2"/>
  <c r="AT949" i="2"/>
  <c r="AU949" i="2"/>
  <c r="AV949" i="2"/>
  <c r="AW949" i="2"/>
  <c r="AX949" i="2"/>
  <c r="AY949" i="2"/>
  <c r="AZ949" i="2"/>
  <c r="BA949" i="2"/>
  <c r="BB949" i="2"/>
  <c r="BC949" i="2"/>
  <c r="BD949" i="2"/>
  <c r="BE949" i="2"/>
  <c r="BF949" i="2"/>
  <c r="BG949" i="2"/>
  <c r="BH949" i="2"/>
  <c r="BI949" i="2"/>
  <c r="BJ949" i="2"/>
  <c r="BK949" i="2"/>
  <c r="BL949" i="2"/>
  <c r="BM949" i="2"/>
  <c r="BN949" i="2"/>
  <c r="BO949" i="2"/>
  <c r="BP949" i="2"/>
  <c r="BQ949" i="2"/>
  <c r="BR949" i="2"/>
  <c r="BS949" i="2"/>
  <c r="BT949" i="2"/>
  <c r="BU949" i="2"/>
  <c r="BV949" i="2"/>
  <c r="BW949" i="2"/>
  <c r="BX949" i="2"/>
  <c r="BY949" i="2"/>
  <c r="BZ949" i="2"/>
  <c r="CA949" i="2"/>
  <c r="CB949" i="2"/>
  <c r="CC949" i="2"/>
  <c r="CD949" i="2"/>
  <c r="CE949" i="2"/>
  <c r="CF949" i="2"/>
  <c r="CG949" i="2"/>
  <c r="CH949" i="2"/>
  <c r="CI949" i="2"/>
  <c r="CJ949" i="2"/>
  <c r="CK949" i="2"/>
  <c r="CL949" i="2"/>
  <c r="CM949" i="2"/>
  <c r="CN949" i="2"/>
  <c r="CO949" i="2"/>
  <c r="CP949" i="2"/>
  <c r="CQ949" i="2"/>
  <c r="CR949" i="2"/>
  <c r="CS949" i="2"/>
  <c r="CT949" i="2"/>
  <c r="CU949" i="2"/>
  <c r="CV949" i="2"/>
  <c r="CW949" i="2"/>
  <c r="CX949" i="2"/>
  <c r="CY949" i="2"/>
  <c r="CZ949" i="2"/>
  <c r="DA949" i="2"/>
  <c r="DB949" i="2"/>
  <c r="DC949" i="2"/>
  <c r="DD949" i="2"/>
  <c r="DE949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H950" i="2"/>
  <c r="AI950" i="2"/>
  <c r="AJ950" i="2"/>
  <c r="AK950" i="2"/>
  <c r="AL950" i="2"/>
  <c r="AM950" i="2"/>
  <c r="AN950" i="2"/>
  <c r="AO950" i="2"/>
  <c r="AP950" i="2"/>
  <c r="AQ950" i="2"/>
  <c r="AR950" i="2"/>
  <c r="AS950" i="2"/>
  <c r="AT950" i="2"/>
  <c r="AU950" i="2"/>
  <c r="AV950" i="2"/>
  <c r="AW950" i="2"/>
  <c r="AX950" i="2"/>
  <c r="AY950" i="2"/>
  <c r="AZ950" i="2"/>
  <c r="BA950" i="2"/>
  <c r="BB950" i="2"/>
  <c r="BC950" i="2"/>
  <c r="BD950" i="2"/>
  <c r="BE950" i="2"/>
  <c r="BF950" i="2"/>
  <c r="BG950" i="2"/>
  <c r="BH950" i="2"/>
  <c r="BI950" i="2"/>
  <c r="BJ950" i="2"/>
  <c r="BK950" i="2"/>
  <c r="BL950" i="2"/>
  <c r="BM950" i="2"/>
  <c r="BN950" i="2"/>
  <c r="BO950" i="2"/>
  <c r="BP950" i="2"/>
  <c r="BQ950" i="2"/>
  <c r="BR950" i="2"/>
  <c r="BS950" i="2"/>
  <c r="BT950" i="2"/>
  <c r="BU950" i="2"/>
  <c r="BV950" i="2"/>
  <c r="BW950" i="2"/>
  <c r="BX950" i="2"/>
  <c r="BY950" i="2"/>
  <c r="BZ950" i="2"/>
  <c r="CA950" i="2"/>
  <c r="CB950" i="2"/>
  <c r="CC950" i="2"/>
  <c r="CD950" i="2"/>
  <c r="CE950" i="2"/>
  <c r="CF950" i="2"/>
  <c r="CG950" i="2"/>
  <c r="CH950" i="2"/>
  <c r="CI950" i="2"/>
  <c r="CJ950" i="2"/>
  <c r="CK950" i="2"/>
  <c r="CL950" i="2"/>
  <c r="CM950" i="2"/>
  <c r="CN950" i="2"/>
  <c r="CO950" i="2"/>
  <c r="CP950" i="2"/>
  <c r="CQ950" i="2"/>
  <c r="CR950" i="2"/>
  <c r="CS950" i="2"/>
  <c r="CT950" i="2"/>
  <c r="CU950" i="2"/>
  <c r="CV950" i="2"/>
  <c r="CW950" i="2"/>
  <c r="CX950" i="2"/>
  <c r="CY950" i="2"/>
  <c r="CZ950" i="2"/>
  <c r="DA950" i="2"/>
  <c r="DB950" i="2"/>
  <c r="DC950" i="2"/>
  <c r="DD950" i="2"/>
  <c r="DE950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H951" i="2"/>
  <c r="AI951" i="2"/>
  <c r="AJ951" i="2"/>
  <c r="AK951" i="2"/>
  <c r="AL951" i="2"/>
  <c r="AM951" i="2"/>
  <c r="AN951" i="2"/>
  <c r="AO951" i="2"/>
  <c r="AP951" i="2"/>
  <c r="AQ951" i="2"/>
  <c r="AR951" i="2"/>
  <c r="AS951" i="2"/>
  <c r="AT951" i="2"/>
  <c r="AU951" i="2"/>
  <c r="AV951" i="2"/>
  <c r="AW951" i="2"/>
  <c r="AX951" i="2"/>
  <c r="AY951" i="2"/>
  <c r="AZ951" i="2"/>
  <c r="BA951" i="2"/>
  <c r="BB951" i="2"/>
  <c r="BC951" i="2"/>
  <c r="BD951" i="2"/>
  <c r="BE951" i="2"/>
  <c r="BF951" i="2"/>
  <c r="BG951" i="2"/>
  <c r="BH951" i="2"/>
  <c r="BI951" i="2"/>
  <c r="BJ951" i="2"/>
  <c r="BK951" i="2"/>
  <c r="BL951" i="2"/>
  <c r="BM951" i="2"/>
  <c r="BN951" i="2"/>
  <c r="BO951" i="2"/>
  <c r="BP951" i="2"/>
  <c r="BQ951" i="2"/>
  <c r="BR951" i="2"/>
  <c r="BS951" i="2"/>
  <c r="BT951" i="2"/>
  <c r="BU951" i="2"/>
  <c r="BV951" i="2"/>
  <c r="BW951" i="2"/>
  <c r="BX951" i="2"/>
  <c r="BY951" i="2"/>
  <c r="BZ951" i="2"/>
  <c r="CA951" i="2"/>
  <c r="CB951" i="2"/>
  <c r="CC951" i="2"/>
  <c r="CD951" i="2"/>
  <c r="CE951" i="2"/>
  <c r="CF951" i="2"/>
  <c r="CG951" i="2"/>
  <c r="CH951" i="2"/>
  <c r="CI951" i="2"/>
  <c r="CJ951" i="2"/>
  <c r="CK951" i="2"/>
  <c r="CL951" i="2"/>
  <c r="CM951" i="2"/>
  <c r="CN951" i="2"/>
  <c r="CO951" i="2"/>
  <c r="CP951" i="2"/>
  <c r="CQ951" i="2"/>
  <c r="CR951" i="2"/>
  <c r="CS951" i="2"/>
  <c r="CT951" i="2"/>
  <c r="CU951" i="2"/>
  <c r="CV951" i="2"/>
  <c r="CW951" i="2"/>
  <c r="CX951" i="2"/>
  <c r="CY951" i="2"/>
  <c r="CZ951" i="2"/>
  <c r="DA951" i="2"/>
  <c r="DB951" i="2"/>
  <c r="DC951" i="2"/>
  <c r="DD951" i="2"/>
  <c r="DE951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E952" i="2"/>
  <c r="AF952" i="2"/>
  <c r="AG952" i="2"/>
  <c r="AH952" i="2"/>
  <c r="AI952" i="2"/>
  <c r="AJ952" i="2"/>
  <c r="AK952" i="2"/>
  <c r="AL952" i="2"/>
  <c r="AM952" i="2"/>
  <c r="AN952" i="2"/>
  <c r="AO952" i="2"/>
  <c r="AP952" i="2"/>
  <c r="AQ952" i="2"/>
  <c r="AR952" i="2"/>
  <c r="AS952" i="2"/>
  <c r="AT952" i="2"/>
  <c r="AU952" i="2"/>
  <c r="AV952" i="2"/>
  <c r="AW952" i="2"/>
  <c r="AX952" i="2"/>
  <c r="AY952" i="2"/>
  <c r="AZ952" i="2"/>
  <c r="BA952" i="2"/>
  <c r="BB952" i="2"/>
  <c r="BC952" i="2"/>
  <c r="BD952" i="2"/>
  <c r="BE952" i="2"/>
  <c r="BF952" i="2"/>
  <c r="BG952" i="2"/>
  <c r="BH952" i="2"/>
  <c r="BI952" i="2"/>
  <c r="BJ952" i="2"/>
  <c r="BK952" i="2"/>
  <c r="BL952" i="2"/>
  <c r="BM952" i="2"/>
  <c r="BN952" i="2"/>
  <c r="BO952" i="2"/>
  <c r="BP952" i="2"/>
  <c r="BQ952" i="2"/>
  <c r="BR952" i="2"/>
  <c r="BS952" i="2"/>
  <c r="BT952" i="2"/>
  <c r="BU952" i="2"/>
  <c r="BV952" i="2"/>
  <c r="BW952" i="2"/>
  <c r="BX952" i="2"/>
  <c r="BY952" i="2"/>
  <c r="BZ952" i="2"/>
  <c r="CA952" i="2"/>
  <c r="CB952" i="2"/>
  <c r="CC952" i="2"/>
  <c r="CD952" i="2"/>
  <c r="CE952" i="2"/>
  <c r="CF952" i="2"/>
  <c r="CG952" i="2"/>
  <c r="CH952" i="2"/>
  <c r="CI952" i="2"/>
  <c r="CJ952" i="2"/>
  <c r="CK952" i="2"/>
  <c r="CL952" i="2"/>
  <c r="CM952" i="2"/>
  <c r="CN952" i="2"/>
  <c r="CO952" i="2"/>
  <c r="CP952" i="2"/>
  <c r="CQ952" i="2"/>
  <c r="CR952" i="2"/>
  <c r="CS952" i="2"/>
  <c r="CT952" i="2"/>
  <c r="CU952" i="2"/>
  <c r="CV952" i="2"/>
  <c r="CW952" i="2"/>
  <c r="CX952" i="2"/>
  <c r="CY952" i="2"/>
  <c r="CZ952" i="2"/>
  <c r="DA952" i="2"/>
  <c r="DB952" i="2"/>
  <c r="DC952" i="2"/>
  <c r="DD952" i="2"/>
  <c r="DE952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H953" i="2"/>
  <c r="AI953" i="2"/>
  <c r="AJ953" i="2"/>
  <c r="AK953" i="2"/>
  <c r="AL953" i="2"/>
  <c r="AM953" i="2"/>
  <c r="AN953" i="2"/>
  <c r="AO953" i="2"/>
  <c r="AP953" i="2"/>
  <c r="AQ953" i="2"/>
  <c r="AR953" i="2"/>
  <c r="AS953" i="2"/>
  <c r="AT953" i="2"/>
  <c r="AU953" i="2"/>
  <c r="AV953" i="2"/>
  <c r="AW953" i="2"/>
  <c r="AX953" i="2"/>
  <c r="AY953" i="2"/>
  <c r="AZ953" i="2"/>
  <c r="BA953" i="2"/>
  <c r="BB953" i="2"/>
  <c r="BC953" i="2"/>
  <c r="BD953" i="2"/>
  <c r="BE953" i="2"/>
  <c r="BF953" i="2"/>
  <c r="BG953" i="2"/>
  <c r="BH953" i="2"/>
  <c r="BI953" i="2"/>
  <c r="BJ953" i="2"/>
  <c r="BK953" i="2"/>
  <c r="BL953" i="2"/>
  <c r="BM953" i="2"/>
  <c r="BN953" i="2"/>
  <c r="BO953" i="2"/>
  <c r="BP953" i="2"/>
  <c r="BQ953" i="2"/>
  <c r="BR953" i="2"/>
  <c r="BS953" i="2"/>
  <c r="BT953" i="2"/>
  <c r="BU953" i="2"/>
  <c r="BV953" i="2"/>
  <c r="BW953" i="2"/>
  <c r="BX953" i="2"/>
  <c r="BY953" i="2"/>
  <c r="BZ953" i="2"/>
  <c r="CA953" i="2"/>
  <c r="CB953" i="2"/>
  <c r="CC953" i="2"/>
  <c r="CD953" i="2"/>
  <c r="CE953" i="2"/>
  <c r="CF953" i="2"/>
  <c r="CG953" i="2"/>
  <c r="CH953" i="2"/>
  <c r="CI953" i="2"/>
  <c r="CJ953" i="2"/>
  <c r="CK953" i="2"/>
  <c r="CL953" i="2"/>
  <c r="CM953" i="2"/>
  <c r="CN953" i="2"/>
  <c r="CO953" i="2"/>
  <c r="CP953" i="2"/>
  <c r="CQ953" i="2"/>
  <c r="CR953" i="2"/>
  <c r="CS953" i="2"/>
  <c r="CT953" i="2"/>
  <c r="CU953" i="2"/>
  <c r="CV953" i="2"/>
  <c r="CW953" i="2"/>
  <c r="CX953" i="2"/>
  <c r="CY953" i="2"/>
  <c r="CZ953" i="2"/>
  <c r="DA953" i="2"/>
  <c r="DB953" i="2"/>
  <c r="DC953" i="2"/>
  <c r="DD953" i="2"/>
  <c r="DE953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E954" i="2"/>
  <c r="AF954" i="2"/>
  <c r="AG954" i="2"/>
  <c r="AH954" i="2"/>
  <c r="AI954" i="2"/>
  <c r="AJ954" i="2"/>
  <c r="AK954" i="2"/>
  <c r="AL954" i="2"/>
  <c r="AM954" i="2"/>
  <c r="AN954" i="2"/>
  <c r="AO954" i="2"/>
  <c r="AP954" i="2"/>
  <c r="AQ954" i="2"/>
  <c r="AR954" i="2"/>
  <c r="AS954" i="2"/>
  <c r="AT954" i="2"/>
  <c r="AU954" i="2"/>
  <c r="AV954" i="2"/>
  <c r="AW954" i="2"/>
  <c r="AX954" i="2"/>
  <c r="AY954" i="2"/>
  <c r="AZ954" i="2"/>
  <c r="BA954" i="2"/>
  <c r="BB954" i="2"/>
  <c r="BC954" i="2"/>
  <c r="BD954" i="2"/>
  <c r="BE954" i="2"/>
  <c r="BF954" i="2"/>
  <c r="BG954" i="2"/>
  <c r="BH954" i="2"/>
  <c r="BI954" i="2"/>
  <c r="BJ954" i="2"/>
  <c r="BK954" i="2"/>
  <c r="BL954" i="2"/>
  <c r="BM954" i="2"/>
  <c r="BN954" i="2"/>
  <c r="BO954" i="2"/>
  <c r="BP954" i="2"/>
  <c r="BQ954" i="2"/>
  <c r="BR954" i="2"/>
  <c r="BS954" i="2"/>
  <c r="BT954" i="2"/>
  <c r="BU954" i="2"/>
  <c r="BV954" i="2"/>
  <c r="BW954" i="2"/>
  <c r="BX954" i="2"/>
  <c r="BY954" i="2"/>
  <c r="BZ954" i="2"/>
  <c r="CA954" i="2"/>
  <c r="CB954" i="2"/>
  <c r="CC954" i="2"/>
  <c r="CD954" i="2"/>
  <c r="CE954" i="2"/>
  <c r="CF954" i="2"/>
  <c r="CG954" i="2"/>
  <c r="CH954" i="2"/>
  <c r="CI954" i="2"/>
  <c r="CJ954" i="2"/>
  <c r="CK954" i="2"/>
  <c r="CL954" i="2"/>
  <c r="CM954" i="2"/>
  <c r="CN954" i="2"/>
  <c r="CO954" i="2"/>
  <c r="CP954" i="2"/>
  <c r="CQ954" i="2"/>
  <c r="CR954" i="2"/>
  <c r="CS954" i="2"/>
  <c r="CT954" i="2"/>
  <c r="CU954" i="2"/>
  <c r="CV954" i="2"/>
  <c r="CW954" i="2"/>
  <c r="CX954" i="2"/>
  <c r="CY954" i="2"/>
  <c r="CZ954" i="2"/>
  <c r="DA954" i="2"/>
  <c r="DB954" i="2"/>
  <c r="DC954" i="2"/>
  <c r="DD954" i="2"/>
  <c r="DE954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H955" i="2"/>
  <c r="AI955" i="2"/>
  <c r="AJ955" i="2"/>
  <c r="AK955" i="2"/>
  <c r="AL955" i="2"/>
  <c r="AM955" i="2"/>
  <c r="AN955" i="2"/>
  <c r="AO955" i="2"/>
  <c r="AP955" i="2"/>
  <c r="AQ955" i="2"/>
  <c r="AR955" i="2"/>
  <c r="AS955" i="2"/>
  <c r="AT955" i="2"/>
  <c r="AU955" i="2"/>
  <c r="AV955" i="2"/>
  <c r="AW955" i="2"/>
  <c r="AX955" i="2"/>
  <c r="AY955" i="2"/>
  <c r="AZ955" i="2"/>
  <c r="BA955" i="2"/>
  <c r="BB955" i="2"/>
  <c r="BC955" i="2"/>
  <c r="BD955" i="2"/>
  <c r="BE955" i="2"/>
  <c r="BF955" i="2"/>
  <c r="BG955" i="2"/>
  <c r="BH955" i="2"/>
  <c r="BI955" i="2"/>
  <c r="BJ955" i="2"/>
  <c r="BK955" i="2"/>
  <c r="BL955" i="2"/>
  <c r="BM955" i="2"/>
  <c r="BN955" i="2"/>
  <c r="BO955" i="2"/>
  <c r="BP955" i="2"/>
  <c r="BQ955" i="2"/>
  <c r="BR955" i="2"/>
  <c r="BS955" i="2"/>
  <c r="BT955" i="2"/>
  <c r="BU955" i="2"/>
  <c r="BV955" i="2"/>
  <c r="BW955" i="2"/>
  <c r="BX955" i="2"/>
  <c r="BY955" i="2"/>
  <c r="BZ955" i="2"/>
  <c r="CA955" i="2"/>
  <c r="CB955" i="2"/>
  <c r="CC955" i="2"/>
  <c r="CD955" i="2"/>
  <c r="CE955" i="2"/>
  <c r="CF955" i="2"/>
  <c r="CG955" i="2"/>
  <c r="CH955" i="2"/>
  <c r="CI955" i="2"/>
  <c r="CJ955" i="2"/>
  <c r="CK955" i="2"/>
  <c r="CL955" i="2"/>
  <c r="CM955" i="2"/>
  <c r="CN955" i="2"/>
  <c r="CO955" i="2"/>
  <c r="CP955" i="2"/>
  <c r="CQ955" i="2"/>
  <c r="CR955" i="2"/>
  <c r="CS955" i="2"/>
  <c r="CT955" i="2"/>
  <c r="CU955" i="2"/>
  <c r="CV955" i="2"/>
  <c r="CW955" i="2"/>
  <c r="CX955" i="2"/>
  <c r="CY955" i="2"/>
  <c r="CZ955" i="2"/>
  <c r="DA955" i="2"/>
  <c r="DB955" i="2"/>
  <c r="DC955" i="2"/>
  <c r="DD955" i="2"/>
  <c r="DE955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E956" i="2"/>
  <c r="AF956" i="2"/>
  <c r="AG956" i="2"/>
  <c r="AH956" i="2"/>
  <c r="AI956" i="2"/>
  <c r="AJ956" i="2"/>
  <c r="AK956" i="2"/>
  <c r="AL956" i="2"/>
  <c r="AM956" i="2"/>
  <c r="AN956" i="2"/>
  <c r="AO956" i="2"/>
  <c r="AP956" i="2"/>
  <c r="AQ956" i="2"/>
  <c r="AR956" i="2"/>
  <c r="AS956" i="2"/>
  <c r="AT956" i="2"/>
  <c r="AU956" i="2"/>
  <c r="AV956" i="2"/>
  <c r="AW956" i="2"/>
  <c r="AX956" i="2"/>
  <c r="AY956" i="2"/>
  <c r="AZ956" i="2"/>
  <c r="BA956" i="2"/>
  <c r="BB956" i="2"/>
  <c r="BC956" i="2"/>
  <c r="BD956" i="2"/>
  <c r="BE956" i="2"/>
  <c r="BF956" i="2"/>
  <c r="BG956" i="2"/>
  <c r="BH956" i="2"/>
  <c r="BI956" i="2"/>
  <c r="BJ956" i="2"/>
  <c r="BK956" i="2"/>
  <c r="BL956" i="2"/>
  <c r="BM956" i="2"/>
  <c r="BN956" i="2"/>
  <c r="BO956" i="2"/>
  <c r="BP956" i="2"/>
  <c r="BQ956" i="2"/>
  <c r="BR956" i="2"/>
  <c r="BS956" i="2"/>
  <c r="BT956" i="2"/>
  <c r="BU956" i="2"/>
  <c r="BV956" i="2"/>
  <c r="BW956" i="2"/>
  <c r="BX956" i="2"/>
  <c r="BY956" i="2"/>
  <c r="BZ956" i="2"/>
  <c r="CA956" i="2"/>
  <c r="CB956" i="2"/>
  <c r="CC956" i="2"/>
  <c r="CD956" i="2"/>
  <c r="CE956" i="2"/>
  <c r="CF956" i="2"/>
  <c r="CG956" i="2"/>
  <c r="CH956" i="2"/>
  <c r="CI956" i="2"/>
  <c r="CJ956" i="2"/>
  <c r="CK956" i="2"/>
  <c r="CL956" i="2"/>
  <c r="CM956" i="2"/>
  <c r="CN956" i="2"/>
  <c r="CO956" i="2"/>
  <c r="CP956" i="2"/>
  <c r="CQ956" i="2"/>
  <c r="CR956" i="2"/>
  <c r="CS956" i="2"/>
  <c r="CT956" i="2"/>
  <c r="CU956" i="2"/>
  <c r="CV956" i="2"/>
  <c r="CW956" i="2"/>
  <c r="CX956" i="2"/>
  <c r="CY956" i="2"/>
  <c r="CZ956" i="2"/>
  <c r="DA956" i="2"/>
  <c r="DB956" i="2"/>
  <c r="DC956" i="2"/>
  <c r="DD956" i="2"/>
  <c r="DE956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H957" i="2"/>
  <c r="AI957" i="2"/>
  <c r="AJ957" i="2"/>
  <c r="AK957" i="2"/>
  <c r="AL957" i="2"/>
  <c r="AM957" i="2"/>
  <c r="AN957" i="2"/>
  <c r="AO957" i="2"/>
  <c r="AP957" i="2"/>
  <c r="AQ957" i="2"/>
  <c r="AR957" i="2"/>
  <c r="AS957" i="2"/>
  <c r="AT957" i="2"/>
  <c r="AU957" i="2"/>
  <c r="AV957" i="2"/>
  <c r="AW957" i="2"/>
  <c r="AX957" i="2"/>
  <c r="AY957" i="2"/>
  <c r="AZ957" i="2"/>
  <c r="BA957" i="2"/>
  <c r="BB957" i="2"/>
  <c r="BC957" i="2"/>
  <c r="BD957" i="2"/>
  <c r="BE957" i="2"/>
  <c r="BF957" i="2"/>
  <c r="BG957" i="2"/>
  <c r="BH957" i="2"/>
  <c r="BI957" i="2"/>
  <c r="BJ957" i="2"/>
  <c r="BK957" i="2"/>
  <c r="BL957" i="2"/>
  <c r="BM957" i="2"/>
  <c r="BN957" i="2"/>
  <c r="BO957" i="2"/>
  <c r="BP957" i="2"/>
  <c r="BQ957" i="2"/>
  <c r="BR957" i="2"/>
  <c r="BS957" i="2"/>
  <c r="BT957" i="2"/>
  <c r="BU957" i="2"/>
  <c r="BV957" i="2"/>
  <c r="BW957" i="2"/>
  <c r="BX957" i="2"/>
  <c r="BY957" i="2"/>
  <c r="BZ957" i="2"/>
  <c r="CA957" i="2"/>
  <c r="CB957" i="2"/>
  <c r="CC957" i="2"/>
  <c r="CD957" i="2"/>
  <c r="CE957" i="2"/>
  <c r="CF957" i="2"/>
  <c r="CG957" i="2"/>
  <c r="CH957" i="2"/>
  <c r="CI957" i="2"/>
  <c r="CJ957" i="2"/>
  <c r="CK957" i="2"/>
  <c r="CL957" i="2"/>
  <c r="CM957" i="2"/>
  <c r="CN957" i="2"/>
  <c r="CO957" i="2"/>
  <c r="CP957" i="2"/>
  <c r="CQ957" i="2"/>
  <c r="CR957" i="2"/>
  <c r="CS957" i="2"/>
  <c r="CT957" i="2"/>
  <c r="CU957" i="2"/>
  <c r="CV957" i="2"/>
  <c r="CW957" i="2"/>
  <c r="CX957" i="2"/>
  <c r="CY957" i="2"/>
  <c r="CZ957" i="2"/>
  <c r="DA957" i="2"/>
  <c r="DB957" i="2"/>
  <c r="DC957" i="2"/>
  <c r="DD957" i="2"/>
  <c r="DE957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H958" i="2"/>
  <c r="AI958" i="2"/>
  <c r="AJ958" i="2"/>
  <c r="AK958" i="2"/>
  <c r="AL958" i="2"/>
  <c r="AM958" i="2"/>
  <c r="AN958" i="2"/>
  <c r="AO958" i="2"/>
  <c r="AP958" i="2"/>
  <c r="AQ958" i="2"/>
  <c r="AR958" i="2"/>
  <c r="AS958" i="2"/>
  <c r="AT958" i="2"/>
  <c r="AU958" i="2"/>
  <c r="AV958" i="2"/>
  <c r="AW958" i="2"/>
  <c r="AX958" i="2"/>
  <c r="AY958" i="2"/>
  <c r="AZ958" i="2"/>
  <c r="BA958" i="2"/>
  <c r="BB958" i="2"/>
  <c r="BC958" i="2"/>
  <c r="BD958" i="2"/>
  <c r="BE958" i="2"/>
  <c r="BF958" i="2"/>
  <c r="BG958" i="2"/>
  <c r="BH958" i="2"/>
  <c r="BI958" i="2"/>
  <c r="BJ958" i="2"/>
  <c r="BK958" i="2"/>
  <c r="BL958" i="2"/>
  <c r="BM958" i="2"/>
  <c r="BN958" i="2"/>
  <c r="BO958" i="2"/>
  <c r="BP958" i="2"/>
  <c r="BQ958" i="2"/>
  <c r="BR958" i="2"/>
  <c r="BS958" i="2"/>
  <c r="BT958" i="2"/>
  <c r="BU958" i="2"/>
  <c r="BV958" i="2"/>
  <c r="BW958" i="2"/>
  <c r="BX958" i="2"/>
  <c r="BY958" i="2"/>
  <c r="BZ958" i="2"/>
  <c r="CA958" i="2"/>
  <c r="CB958" i="2"/>
  <c r="CC958" i="2"/>
  <c r="CD958" i="2"/>
  <c r="CE958" i="2"/>
  <c r="CF958" i="2"/>
  <c r="CG958" i="2"/>
  <c r="CH958" i="2"/>
  <c r="CI958" i="2"/>
  <c r="CJ958" i="2"/>
  <c r="CK958" i="2"/>
  <c r="CL958" i="2"/>
  <c r="CM958" i="2"/>
  <c r="CN958" i="2"/>
  <c r="CO958" i="2"/>
  <c r="CP958" i="2"/>
  <c r="CQ958" i="2"/>
  <c r="CR958" i="2"/>
  <c r="CS958" i="2"/>
  <c r="CT958" i="2"/>
  <c r="CU958" i="2"/>
  <c r="CV958" i="2"/>
  <c r="CW958" i="2"/>
  <c r="CX958" i="2"/>
  <c r="CY958" i="2"/>
  <c r="CZ958" i="2"/>
  <c r="DA958" i="2"/>
  <c r="DB958" i="2"/>
  <c r="DC958" i="2"/>
  <c r="DD958" i="2"/>
  <c r="DE958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H959" i="2"/>
  <c r="AI959" i="2"/>
  <c r="AJ959" i="2"/>
  <c r="AK959" i="2"/>
  <c r="AL959" i="2"/>
  <c r="AM959" i="2"/>
  <c r="AN959" i="2"/>
  <c r="AO959" i="2"/>
  <c r="AP959" i="2"/>
  <c r="AQ959" i="2"/>
  <c r="AR959" i="2"/>
  <c r="AS959" i="2"/>
  <c r="AT959" i="2"/>
  <c r="AU959" i="2"/>
  <c r="AV959" i="2"/>
  <c r="AW959" i="2"/>
  <c r="AX959" i="2"/>
  <c r="AY959" i="2"/>
  <c r="AZ959" i="2"/>
  <c r="BA959" i="2"/>
  <c r="BB959" i="2"/>
  <c r="BC959" i="2"/>
  <c r="BD959" i="2"/>
  <c r="BE959" i="2"/>
  <c r="BF959" i="2"/>
  <c r="BG959" i="2"/>
  <c r="BH959" i="2"/>
  <c r="BI959" i="2"/>
  <c r="BJ959" i="2"/>
  <c r="BK959" i="2"/>
  <c r="BL959" i="2"/>
  <c r="BM959" i="2"/>
  <c r="BN959" i="2"/>
  <c r="BO959" i="2"/>
  <c r="BP959" i="2"/>
  <c r="BQ959" i="2"/>
  <c r="BR959" i="2"/>
  <c r="BS959" i="2"/>
  <c r="BT959" i="2"/>
  <c r="BU959" i="2"/>
  <c r="BV959" i="2"/>
  <c r="BW959" i="2"/>
  <c r="BX959" i="2"/>
  <c r="BY959" i="2"/>
  <c r="BZ959" i="2"/>
  <c r="CA959" i="2"/>
  <c r="CB959" i="2"/>
  <c r="CC959" i="2"/>
  <c r="CD959" i="2"/>
  <c r="CE959" i="2"/>
  <c r="CF959" i="2"/>
  <c r="CG959" i="2"/>
  <c r="CH959" i="2"/>
  <c r="CI959" i="2"/>
  <c r="CJ959" i="2"/>
  <c r="CK959" i="2"/>
  <c r="CL959" i="2"/>
  <c r="CM959" i="2"/>
  <c r="CN959" i="2"/>
  <c r="CO959" i="2"/>
  <c r="CP959" i="2"/>
  <c r="CQ959" i="2"/>
  <c r="CR959" i="2"/>
  <c r="CS959" i="2"/>
  <c r="CT959" i="2"/>
  <c r="CU959" i="2"/>
  <c r="CV959" i="2"/>
  <c r="CW959" i="2"/>
  <c r="CX959" i="2"/>
  <c r="CY959" i="2"/>
  <c r="CZ959" i="2"/>
  <c r="DA959" i="2"/>
  <c r="DB959" i="2"/>
  <c r="DC959" i="2"/>
  <c r="DD959" i="2"/>
  <c r="DE959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E960" i="2"/>
  <c r="AF960" i="2"/>
  <c r="AG960" i="2"/>
  <c r="AH960" i="2"/>
  <c r="AI960" i="2"/>
  <c r="AJ960" i="2"/>
  <c r="AK960" i="2"/>
  <c r="AL960" i="2"/>
  <c r="AM960" i="2"/>
  <c r="AN960" i="2"/>
  <c r="AO960" i="2"/>
  <c r="AP960" i="2"/>
  <c r="AQ960" i="2"/>
  <c r="AR960" i="2"/>
  <c r="AS960" i="2"/>
  <c r="AT960" i="2"/>
  <c r="AU960" i="2"/>
  <c r="AV960" i="2"/>
  <c r="AW960" i="2"/>
  <c r="AX960" i="2"/>
  <c r="AY960" i="2"/>
  <c r="AZ960" i="2"/>
  <c r="BA960" i="2"/>
  <c r="BB960" i="2"/>
  <c r="BC960" i="2"/>
  <c r="BD960" i="2"/>
  <c r="BE960" i="2"/>
  <c r="BF960" i="2"/>
  <c r="BG960" i="2"/>
  <c r="BH960" i="2"/>
  <c r="BI960" i="2"/>
  <c r="BJ960" i="2"/>
  <c r="BK960" i="2"/>
  <c r="BL960" i="2"/>
  <c r="BM960" i="2"/>
  <c r="BN960" i="2"/>
  <c r="BO960" i="2"/>
  <c r="BP960" i="2"/>
  <c r="BQ960" i="2"/>
  <c r="BR960" i="2"/>
  <c r="BS960" i="2"/>
  <c r="BT960" i="2"/>
  <c r="BU960" i="2"/>
  <c r="BV960" i="2"/>
  <c r="BW960" i="2"/>
  <c r="BX960" i="2"/>
  <c r="BY960" i="2"/>
  <c r="BZ960" i="2"/>
  <c r="CA960" i="2"/>
  <c r="CB960" i="2"/>
  <c r="CC960" i="2"/>
  <c r="CD960" i="2"/>
  <c r="CE960" i="2"/>
  <c r="CF960" i="2"/>
  <c r="CG960" i="2"/>
  <c r="CH960" i="2"/>
  <c r="CI960" i="2"/>
  <c r="CJ960" i="2"/>
  <c r="CK960" i="2"/>
  <c r="CL960" i="2"/>
  <c r="CM960" i="2"/>
  <c r="CN960" i="2"/>
  <c r="CO960" i="2"/>
  <c r="CP960" i="2"/>
  <c r="CQ960" i="2"/>
  <c r="CR960" i="2"/>
  <c r="CS960" i="2"/>
  <c r="CT960" i="2"/>
  <c r="CU960" i="2"/>
  <c r="CV960" i="2"/>
  <c r="CW960" i="2"/>
  <c r="CX960" i="2"/>
  <c r="CY960" i="2"/>
  <c r="CZ960" i="2"/>
  <c r="DA960" i="2"/>
  <c r="DB960" i="2"/>
  <c r="DC960" i="2"/>
  <c r="DD960" i="2"/>
  <c r="DE960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H961" i="2"/>
  <c r="AI961" i="2"/>
  <c r="AJ961" i="2"/>
  <c r="AK961" i="2"/>
  <c r="AL961" i="2"/>
  <c r="AM961" i="2"/>
  <c r="AN961" i="2"/>
  <c r="AO961" i="2"/>
  <c r="AP961" i="2"/>
  <c r="AQ961" i="2"/>
  <c r="AR961" i="2"/>
  <c r="AS961" i="2"/>
  <c r="AT961" i="2"/>
  <c r="AU961" i="2"/>
  <c r="AV961" i="2"/>
  <c r="AW961" i="2"/>
  <c r="AX961" i="2"/>
  <c r="AY961" i="2"/>
  <c r="AZ961" i="2"/>
  <c r="BA961" i="2"/>
  <c r="BB961" i="2"/>
  <c r="BC961" i="2"/>
  <c r="BD961" i="2"/>
  <c r="BE961" i="2"/>
  <c r="BF961" i="2"/>
  <c r="BG961" i="2"/>
  <c r="BH961" i="2"/>
  <c r="BI961" i="2"/>
  <c r="BJ961" i="2"/>
  <c r="BK961" i="2"/>
  <c r="BL961" i="2"/>
  <c r="BM961" i="2"/>
  <c r="BN961" i="2"/>
  <c r="BO961" i="2"/>
  <c r="BP961" i="2"/>
  <c r="BQ961" i="2"/>
  <c r="BR961" i="2"/>
  <c r="BS961" i="2"/>
  <c r="BT961" i="2"/>
  <c r="BU961" i="2"/>
  <c r="BV961" i="2"/>
  <c r="BW961" i="2"/>
  <c r="BX961" i="2"/>
  <c r="BY961" i="2"/>
  <c r="BZ961" i="2"/>
  <c r="CA961" i="2"/>
  <c r="CB961" i="2"/>
  <c r="CC961" i="2"/>
  <c r="CD961" i="2"/>
  <c r="CE961" i="2"/>
  <c r="CF961" i="2"/>
  <c r="CG961" i="2"/>
  <c r="CH961" i="2"/>
  <c r="CI961" i="2"/>
  <c r="CJ961" i="2"/>
  <c r="CK961" i="2"/>
  <c r="CL961" i="2"/>
  <c r="CM961" i="2"/>
  <c r="CN961" i="2"/>
  <c r="CO961" i="2"/>
  <c r="CP961" i="2"/>
  <c r="CQ961" i="2"/>
  <c r="CR961" i="2"/>
  <c r="CS961" i="2"/>
  <c r="CT961" i="2"/>
  <c r="CU961" i="2"/>
  <c r="CV961" i="2"/>
  <c r="CW961" i="2"/>
  <c r="CX961" i="2"/>
  <c r="CY961" i="2"/>
  <c r="CZ961" i="2"/>
  <c r="DA961" i="2"/>
  <c r="DB961" i="2"/>
  <c r="DC961" i="2"/>
  <c r="DD961" i="2"/>
  <c r="DE961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E962" i="2"/>
  <c r="AF962" i="2"/>
  <c r="AG962" i="2"/>
  <c r="AH962" i="2"/>
  <c r="AI962" i="2"/>
  <c r="AJ962" i="2"/>
  <c r="AK962" i="2"/>
  <c r="AL962" i="2"/>
  <c r="AM962" i="2"/>
  <c r="AN962" i="2"/>
  <c r="AO962" i="2"/>
  <c r="AP962" i="2"/>
  <c r="AQ962" i="2"/>
  <c r="AR962" i="2"/>
  <c r="AS962" i="2"/>
  <c r="AT962" i="2"/>
  <c r="AU962" i="2"/>
  <c r="AV962" i="2"/>
  <c r="AW962" i="2"/>
  <c r="AX962" i="2"/>
  <c r="AY962" i="2"/>
  <c r="AZ962" i="2"/>
  <c r="BA962" i="2"/>
  <c r="BB962" i="2"/>
  <c r="BC962" i="2"/>
  <c r="BD962" i="2"/>
  <c r="BE962" i="2"/>
  <c r="BF962" i="2"/>
  <c r="BG962" i="2"/>
  <c r="BH962" i="2"/>
  <c r="BI962" i="2"/>
  <c r="BJ962" i="2"/>
  <c r="BK962" i="2"/>
  <c r="BL962" i="2"/>
  <c r="BM962" i="2"/>
  <c r="BN962" i="2"/>
  <c r="BO962" i="2"/>
  <c r="BP962" i="2"/>
  <c r="BQ962" i="2"/>
  <c r="BR962" i="2"/>
  <c r="BS962" i="2"/>
  <c r="BT962" i="2"/>
  <c r="BU962" i="2"/>
  <c r="BV962" i="2"/>
  <c r="BW962" i="2"/>
  <c r="BX962" i="2"/>
  <c r="BY962" i="2"/>
  <c r="BZ962" i="2"/>
  <c r="CA962" i="2"/>
  <c r="CB962" i="2"/>
  <c r="CC962" i="2"/>
  <c r="CD962" i="2"/>
  <c r="CE962" i="2"/>
  <c r="CF962" i="2"/>
  <c r="CG962" i="2"/>
  <c r="CH962" i="2"/>
  <c r="CI962" i="2"/>
  <c r="CJ962" i="2"/>
  <c r="CK962" i="2"/>
  <c r="CL962" i="2"/>
  <c r="CM962" i="2"/>
  <c r="CN962" i="2"/>
  <c r="CO962" i="2"/>
  <c r="CP962" i="2"/>
  <c r="CQ962" i="2"/>
  <c r="CR962" i="2"/>
  <c r="CS962" i="2"/>
  <c r="CT962" i="2"/>
  <c r="CU962" i="2"/>
  <c r="CV962" i="2"/>
  <c r="CW962" i="2"/>
  <c r="CX962" i="2"/>
  <c r="CY962" i="2"/>
  <c r="CZ962" i="2"/>
  <c r="DA962" i="2"/>
  <c r="DB962" i="2"/>
  <c r="DC962" i="2"/>
  <c r="DD962" i="2"/>
  <c r="DE962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H963" i="2"/>
  <c r="AI963" i="2"/>
  <c r="AJ963" i="2"/>
  <c r="AK963" i="2"/>
  <c r="AL963" i="2"/>
  <c r="AM963" i="2"/>
  <c r="AN963" i="2"/>
  <c r="AO963" i="2"/>
  <c r="AP963" i="2"/>
  <c r="AQ963" i="2"/>
  <c r="AR963" i="2"/>
  <c r="AS963" i="2"/>
  <c r="AT963" i="2"/>
  <c r="AU963" i="2"/>
  <c r="AV963" i="2"/>
  <c r="AW963" i="2"/>
  <c r="AX963" i="2"/>
  <c r="AY963" i="2"/>
  <c r="AZ963" i="2"/>
  <c r="BA963" i="2"/>
  <c r="BB963" i="2"/>
  <c r="BC963" i="2"/>
  <c r="BD963" i="2"/>
  <c r="BE963" i="2"/>
  <c r="BF963" i="2"/>
  <c r="BG963" i="2"/>
  <c r="BH963" i="2"/>
  <c r="BI963" i="2"/>
  <c r="BJ963" i="2"/>
  <c r="BK963" i="2"/>
  <c r="BL963" i="2"/>
  <c r="BM963" i="2"/>
  <c r="BN963" i="2"/>
  <c r="BO963" i="2"/>
  <c r="BP963" i="2"/>
  <c r="BQ963" i="2"/>
  <c r="BR963" i="2"/>
  <c r="BS963" i="2"/>
  <c r="BT963" i="2"/>
  <c r="BU963" i="2"/>
  <c r="BV963" i="2"/>
  <c r="BW963" i="2"/>
  <c r="BX963" i="2"/>
  <c r="BY963" i="2"/>
  <c r="BZ963" i="2"/>
  <c r="CA963" i="2"/>
  <c r="CB963" i="2"/>
  <c r="CC963" i="2"/>
  <c r="CD963" i="2"/>
  <c r="CE963" i="2"/>
  <c r="CF963" i="2"/>
  <c r="CG963" i="2"/>
  <c r="CH963" i="2"/>
  <c r="CI963" i="2"/>
  <c r="CJ963" i="2"/>
  <c r="CK963" i="2"/>
  <c r="CL963" i="2"/>
  <c r="CM963" i="2"/>
  <c r="CN963" i="2"/>
  <c r="CO963" i="2"/>
  <c r="CP963" i="2"/>
  <c r="CQ963" i="2"/>
  <c r="CR963" i="2"/>
  <c r="CS963" i="2"/>
  <c r="CT963" i="2"/>
  <c r="CU963" i="2"/>
  <c r="CV963" i="2"/>
  <c r="CW963" i="2"/>
  <c r="CX963" i="2"/>
  <c r="CY963" i="2"/>
  <c r="CZ963" i="2"/>
  <c r="DA963" i="2"/>
  <c r="DB963" i="2"/>
  <c r="DC963" i="2"/>
  <c r="DD963" i="2"/>
  <c r="DE963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E964" i="2"/>
  <c r="AF964" i="2"/>
  <c r="AG964" i="2"/>
  <c r="AH964" i="2"/>
  <c r="AI964" i="2"/>
  <c r="AJ964" i="2"/>
  <c r="AK964" i="2"/>
  <c r="AL964" i="2"/>
  <c r="AM964" i="2"/>
  <c r="AN964" i="2"/>
  <c r="AO964" i="2"/>
  <c r="AP964" i="2"/>
  <c r="AQ964" i="2"/>
  <c r="AR964" i="2"/>
  <c r="AS964" i="2"/>
  <c r="AT964" i="2"/>
  <c r="AU964" i="2"/>
  <c r="AV964" i="2"/>
  <c r="AW964" i="2"/>
  <c r="AX964" i="2"/>
  <c r="AY964" i="2"/>
  <c r="AZ964" i="2"/>
  <c r="BA964" i="2"/>
  <c r="BB964" i="2"/>
  <c r="BC964" i="2"/>
  <c r="BD964" i="2"/>
  <c r="BE964" i="2"/>
  <c r="BF964" i="2"/>
  <c r="BG964" i="2"/>
  <c r="BH964" i="2"/>
  <c r="BI964" i="2"/>
  <c r="BJ964" i="2"/>
  <c r="BK964" i="2"/>
  <c r="BL964" i="2"/>
  <c r="BM964" i="2"/>
  <c r="BN964" i="2"/>
  <c r="BO964" i="2"/>
  <c r="BP964" i="2"/>
  <c r="BQ964" i="2"/>
  <c r="BR964" i="2"/>
  <c r="BS964" i="2"/>
  <c r="BT964" i="2"/>
  <c r="BU964" i="2"/>
  <c r="BV964" i="2"/>
  <c r="BW964" i="2"/>
  <c r="BX964" i="2"/>
  <c r="BY964" i="2"/>
  <c r="BZ964" i="2"/>
  <c r="CA964" i="2"/>
  <c r="CB964" i="2"/>
  <c r="CC964" i="2"/>
  <c r="CD964" i="2"/>
  <c r="CE964" i="2"/>
  <c r="CF964" i="2"/>
  <c r="CG964" i="2"/>
  <c r="CH964" i="2"/>
  <c r="CI964" i="2"/>
  <c r="CJ964" i="2"/>
  <c r="CK964" i="2"/>
  <c r="CL964" i="2"/>
  <c r="CM964" i="2"/>
  <c r="CN964" i="2"/>
  <c r="CO964" i="2"/>
  <c r="CP964" i="2"/>
  <c r="CQ964" i="2"/>
  <c r="CR964" i="2"/>
  <c r="CS964" i="2"/>
  <c r="CT964" i="2"/>
  <c r="CU964" i="2"/>
  <c r="CV964" i="2"/>
  <c r="CW964" i="2"/>
  <c r="CX964" i="2"/>
  <c r="CY964" i="2"/>
  <c r="CZ964" i="2"/>
  <c r="DA964" i="2"/>
  <c r="DB964" i="2"/>
  <c r="DC964" i="2"/>
  <c r="DD964" i="2"/>
  <c r="DE964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H965" i="2"/>
  <c r="AI965" i="2"/>
  <c r="AJ965" i="2"/>
  <c r="AK965" i="2"/>
  <c r="AL965" i="2"/>
  <c r="AM965" i="2"/>
  <c r="AN965" i="2"/>
  <c r="AO965" i="2"/>
  <c r="AP965" i="2"/>
  <c r="AQ965" i="2"/>
  <c r="AR965" i="2"/>
  <c r="AS965" i="2"/>
  <c r="AT965" i="2"/>
  <c r="AU965" i="2"/>
  <c r="AV965" i="2"/>
  <c r="AW965" i="2"/>
  <c r="AX965" i="2"/>
  <c r="AY965" i="2"/>
  <c r="AZ965" i="2"/>
  <c r="BA965" i="2"/>
  <c r="BB965" i="2"/>
  <c r="BC965" i="2"/>
  <c r="BD965" i="2"/>
  <c r="BE965" i="2"/>
  <c r="BF965" i="2"/>
  <c r="BG965" i="2"/>
  <c r="BH965" i="2"/>
  <c r="BI965" i="2"/>
  <c r="BJ965" i="2"/>
  <c r="BK965" i="2"/>
  <c r="BL965" i="2"/>
  <c r="BM965" i="2"/>
  <c r="BN965" i="2"/>
  <c r="BO965" i="2"/>
  <c r="BP965" i="2"/>
  <c r="BQ965" i="2"/>
  <c r="BR965" i="2"/>
  <c r="BS965" i="2"/>
  <c r="BT965" i="2"/>
  <c r="BU965" i="2"/>
  <c r="BV965" i="2"/>
  <c r="BW965" i="2"/>
  <c r="BX965" i="2"/>
  <c r="BY965" i="2"/>
  <c r="BZ965" i="2"/>
  <c r="CA965" i="2"/>
  <c r="CB965" i="2"/>
  <c r="CC965" i="2"/>
  <c r="CD965" i="2"/>
  <c r="CE965" i="2"/>
  <c r="CF965" i="2"/>
  <c r="CG965" i="2"/>
  <c r="CH965" i="2"/>
  <c r="CI965" i="2"/>
  <c r="CJ965" i="2"/>
  <c r="CK965" i="2"/>
  <c r="CL965" i="2"/>
  <c r="CM965" i="2"/>
  <c r="CN965" i="2"/>
  <c r="CO965" i="2"/>
  <c r="CP965" i="2"/>
  <c r="CQ965" i="2"/>
  <c r="CR965" i="2"/>
  <c r="CS965" i="2"/>
  <c r="CT965" i="2"/>
  <c r="CU965" i="2"/>
  <c r="CV965" i="2"/>
  <c r="CW965" i="2"/>
  <c r="CX965" i="2"/>
  <c r="CY965" i="2"/>
  <c r="CZ965" i="2"/>
  <c r="DA965" i="2"/>
  <c r="DB965" i="2"/>
  <c r="DC965" i="2"/>
  <c r="DD965" i="2"/>
  <c r="DE965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H966" i="2"/>
  <c r="AI966" i="2"/>
  <c r="AJ966" i="2"/>
  <c r="AK966" i="2"/>
  <c r="AL966" i="2"/>
  <c r="AM966" i="2"/>
  <c r="AN966" i="2"/>
  <c r="AO966" i="2"/>
  <c r="AP966" i="2"/>
  <c r="AQ966" i="2"/>
  <c r="AR966" i="2"/>
  <c r="AS966" i="2"/>
  <c r="AT966" i="2"/>
  <c r="AU966" i="2"/>
  <c r="AV966" i="2"/>
  <c r="AW966" i="2"/>
  <c r="AX966" i="2"/>
  <c r="AY966" i="2"/>
  <c r="AZ966" i="2"/>
  <c r="BA966" i="2"/>
  <c r="BB966" i="2"/>
  <c r="BC966" i="2"/>
  <c r="BD966" i="2"/>
  <c r="BE966" i="2"/>
  <c r="BF966" i="2"/>
  <c r="BG966" i="2"/>
  <c r="BH966" i="2"/>
  <c r="BI966" i="2"/>
  <c r="BJ966" i="2"/>
  <c r="BK966" i="2"/>
  <c r="BL966" i="2"/>
  <c r="BM966" i="2"/>
  <c r="BN966" i="2"/>
  <c r="BO966" i="2"/>
  <c r="BP966" i="2"/>
  <c r="BQ966" i="2"/>
  <c r="BR966" i="2"/>
  <c r="BS966" i="2"/>
  <c r="BT966" i="2"/>
  <c r="BU966" i="2"/>
  <c r="BV966" i="2"/>
  <c r="BW966" i="2"/>
  <c r="BX966" i="2"/>
  <c r="BY966" i="2"/>
  <c r="BZ966" i="2"/>
  <c r="CA966" i="2"/>
  <c r="CB966" i="2"/>
  <c r="CC966" i="2"/>
  <c r="CD966" i="2"/>
  <c r="CE966" i="2"/>
  <c r="CF966" i="2"/>
  <c r="CG966" i="2"/>
  <c r="CH966" i="2"/>
  <c r="CI966" i="2"/>
  <c r="CJ966" i="2"/>
  <c r="CK966" i="2"/>
  <c r="CL966" i="2"/>
  <c r="CM966" i="2"/>
  <c r="CN966" i="2"/>
  <c r="CO966" i="2"/>
  <c r="CP966" i="2"/>
  <c r="CQ966" i="2"/>
  <c r="CR966" i="2"/>
  <c r="CS966" i="2"/>
  <c r="CT966" i="2"/>
  <c r="CU966" i="2"/>
  <c r="CV966" i="2"/>
  <c r="CW966" i="2"/>
  <c r="CX966" i="2"/>
  <c r="CY966" i="2"/>
  <c r="CZ966" i="2"/>
  <c r="DA966" i="2"/>
  <c r="DB966" i="2"/>
  <c r="DC966" i="2"/>
  <c r="DD966" i="2"/>
  <c r="DE966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H967" i="2"/>
  <c r="AI967" i="2"/>
  <c r="AJ967" i="2"/>
  <c r="AK967" i="2"/>
  <c r="AL967" i="2"/>
  <c r="AM967" i="2"/>
  <c r="AN967" i="2"/>
  <c r="AO967" i="2"/>
  <c r="AP967" i="2"/>
  <c r="AQ967" i="2"/>
  <c r="AR967" i="2"/>
  <c r="AS967" i="2"/>
  <c r="AT967" i="2"/>
  <c r="AU967" i="2"/>
  <c r="AV967" i="2"/>
  <c r="AW967" i="2"/>
  <c r="AX967" i="2"/>
  <c r="AY967" i="2"/>
  <c r="AZ967" i="2"/>
  <c r="BA967" i="2"/>
  <c r="BB967" i="2"/>
  <c r="BC967" i="2"/>
  <c r="BD967" i="2"/>
  <c r="BE967" i="2"/>
  <c r="BF967" i="2"/>
  <c r="BG967" i="2"/>
  <c r="BH967" i="2"/>
  <c r="BI967" i="2"/>
  <c r="BJ967" i="2"/>
  <c r="BK967" i="2"/>
  <c r="BL967" i="2"/>
  <c r="BM967" i="2"/>
  <c r="BN967" i="2"/>
  <c r="BO967" i="2"/>
  <c r="BP967" i="2"/>
  <c r="BQ967" i="2"/>
  <c r="BR967" i="2"/>
  <c r="BS967" i="2"/>
  <c r="BT967" i="2"/>
  <c r="BU967" i="2"/>
  <c r="BV967" i="2"/>
  <c r="BW967" i="2"/>
  <c r="BX967" i="2"/>
  <c r="BY967" i="2"/>
  <c r="BZ967" i="2"/>
  <c r="CA967" i="2"/>
  <c r="CB967" i="2"/>
  <c r="CC967" i="2"/>
  <c r="CD967" i="2"/>
  <c r="CE967" i="2"/>
  <c r="CF967" i="2"/>
  <c r="CG967" i="2"/>
  <c r="CH967" i="2"/>
  <c r="CI967" i="2"/>
  <c r="CJ967" i="2"/>
  <c r="CK967" i="2"/>
  <c r="CL967" i="2"/>
  <c r="CM967" i="2"/>
  <c r="CN967" i="2"/>
  <c r="CO967" i="2"/>
  <c r="CP967" i="2"/>
  <c r="CQ967" i="2"/>
  <c r="CR967" i="2"/>
  <c r="CS967" i="2"/>
  <c r="CT967" i="2"/>
  <c r="CU967" i="2"/>
  <c r="CV967" i="2"/>
  <c r="CW967" i="2"/>
  <c r="CX967" i="2"/>
  <c r="CY967" i="2"/>
  <c r="CZ967" i="2"/>
  <c r="DA967" i="2"/>
  <c r="DB967" i="2"/>
  <c r="DC967" i="2"/>
  <c r="DD967" i="2"/>
  <c r="DE967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E968" i="2"/>
  <c r="AF968" i="2"/>
  <c r="AG968" i="2"/>
  <c r="AH968" i="2"/>
  <c r="AI968" i="2"/>
  <c r="AJ968" i="2"/>
  <c r="AK968" i="2"/>
  <c r="AL968" i="2"/>
  <c r="AM968" i="2"/>
  <c r="AN968" i="2"/>
  <c r="AO968" i="2"/>
  <c r="AP968" i="2"/>
  <c r="AQ968" i="2"/>
  <c r="AR968" i="2"/>
  <c r="AS968" i="2"/>
  <c r="AT968" i="2"/>
  <c r="AU968" i="2"/>
  <c r="AV968" i="2"/>
  <c r="AW968" i="2"/>
  <c r="AX968" i="2"/>
  <c r="AY968" i="2"/>
  <c r="AZ968" i="2"/>
  <c r="BA968" i="2"/>
  <c r="BB968" i="2"/>
  <c r="BC968" i="2"/>
  <c r="BD968" i="2"/>
  <c r="BE968" i="2"/>
  <c r="BF968" i="2"/>
  <c r="BG968" i="2"/>
  <c r="BH968" i="2"/>
  <c r="BI968" i="2"/>
  <c r="BJ968" i="2"/>
  <c r="BK968" i="2"/>
  <c r="BL968" i="2"/>
  <c r="BM968" i="2"/>
  <c r="BN968" i="2"/>
  <c r="BO968" i="2"/>
  <c r="BP968" i="2"/>
  <c r="BQ968" i="2"/>
  <c r="BR968" i="2"/>
  <c r="BS968" i="2"/>
  <c r="BT968" i="2"/>
  <c r="BU968" i="2"/>
  <c r="BV968" i="2"/>
  <c r="BW968" i="2"/>
  <c r="BX968" i="2"/>
  <c r="BY968" i="2"/>
  <c r="BZ968" i="2"/>
  <c r="CA968" i="2"/>
  <c r="CB968" i="2"/>
  <c r="CC968" i="2"/>
  <c r="CD968" i="2"/>
  <c r="CE968" i="2"/>
  <c r="CF968" i="2"/>
  <c r="CG968" i="2"/>
  <c r="CH968" i="2"/>
  <c r="CI968" i="2"/>
  <c r="CJ968" i="2"/>
  <c r="CK968" i="2"/>
  <c r="CL968" i="2"/>
  <c r="CM968" i="2"/>
  <c r="CN968" i="2"/>
  <c r="CO968" i="2"/>
  <c r="CP968" i="2"/>
  <c r="CQ968" i="2"/>
  <c r="CR968" i="2"/>
  <c r="CS968" i="2"/>
  <c r="CT968" i="2"/>
  <c r="CU968" i="2"/>
  <c r="CV968" i="2"/>
  <c r="CW968" i="2"/>
  <c r="CX968" i="2"/>
  <c r="CY968" i="2"/>
  <c r="CZ968" i="2"/>
  <c r="DA968" i="2"/>
  <c r="DB968" i="2"/>
  <c r="DC968" i="2"/>
  <c r="DD968" i="2"/>
  <c r="DE968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H969" i="2"/>
  <c r="AI969" i="2"/>
  <c r="AJ969" i="2"/>
  <c r="AK969" i="2"/>
  <c r="AL969" i="2"/>
  <c r="AM969" i="2"/>
  <c r="AN969" i="2"/>
  <c r="AO969" i="2"/>
  <c r="AP969" i="2"/>
  <c r="AQ969" i="2"/>
  <c r="AR969" i="2"/>
  <c r="AS969" i="2"/>
  <c r="AT969" i="2"/>
  <c r="AU969" i="2"/>
  <c r="AV969" i="2"/>
  <c r="AW969" i="2"/>
  <c r="AX969" i="2"/>
  <c r="AY969" i="2"/>
  <c r="AZ969" i="2"/>
  <c r="BA969" i="2"/>
  <c r="BB969" i="2"/>
  <c r="BC969" i="2"/>
  <c r="BD969" i="2"/>
  <c r="BE969" i="2"/>
  <c r="BF969" i="2"/>
  <c r="BG969" i="2"/>
  <c r="BH969" i="2"/>
  <c r="BI969" i="2"/>
  <c r="BJ969" i="2"/>
  <c r="BK969" i="2"/>
  <c r="BL969" i="2"/>
  <c r="BM969" i="2"/>
  <c r="BN969" i="2"/>
  <c r="BO969" i="2"/>
  <c r="BP969" i="2"/>
  <c r="BQ969" i="2"/>
  <c r="BR969" i="2"/>
  <c r="BS969" i="2"/>
  <c r="BT969" i="2"/>
  <c r="BU969" i="2"/>
  <c r="BV969" i="2"/>
  <c r="BW969" i="2"/>
  <c r="BX969" i="2"/>
  <c r="BY969" i="2"/>
  <c r="BZ969" i="2"/>
  <c r="CA969" i="2"/>
  <c r="CB969" i="2"/>
  <c r="CC969" i="2"/>
  <c r="CD969" i="2"/>
  <c r="CE969" i="2"/>
  <c r="CF969" i="2"/>
  <c r="CG969" i="2"/>
  <c r="CH969" i="2"/>
  <c r="CI969" i="2"/>
  <c r="CJ969" i="2"/>
  <c r="CK969" i="2"/>
  <c r="CL969" i="2"/>
  <c r="CM969" i="2"/>
  <c r="CN969" i="2"/>
  <c r="CO969" i="2"/>
  <c r="CP969" i="2"/>
  <c r="CQ969" i="2"/>
  <c r="CR969" i="2"/>
  <c r="CS969" i="2"/>
  <c r="CT969" i="2"/>
  <c r="CU969" i="2"/>
  <c r="CV969" i="2"/>
  <c r="CW969" i="2"/>
  <c r="CX969" i="2"/>
  <c r="CY969" i="2"/>
  <c r="CZ969" i="2"/>
  <c r="DA969" i="2"/>
  <c r="DB969" i="2"/>
  <c r="DC969" i="2"/>
  <c r="DD969" i="2"/>
  <c r="DE969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E970" i="2"/>
  <c r="AF970" i="2"/>
  <c r="AG970" i="2"/>
  <c r="AH970" i="2"/>
  <c r="AI970" i="2"/>
  <c r="AJ970" i="2"/>
  <c r="AK970" i="2"/>
  <c r="AL970" i="2"/>
  <c r="AM970" i="2"/>
  <c r="AN970" i="2"/>
  <c r="AO970" i="2"/>
  <c r="AP970" i="2"/>
  <c r="AQ970" i="2"/>
  <c r="AR970" i="2"/>
  <c r="AS970" i="2"/>
  <c r="AT970" i="2"/>
  <c r="AU970" i="2"/>
  <c r="AV970" i="2"/>
  <c r="AW970" i="2"/>
  <c r="AX970" i="2"/>
  <c r="AY970" i="2"/>
  <c r="AZ970" i="2"/>
  <c r="BA970" i="2"/>
  <c r="BB970" i="2"/>
  <c r="BC970" i="2"/>
  <c r="BD970" i="2"/>
  <c r="BE970" i="2"/>
  <c r="BF970" i="2"/>
  <c r="BG970" i="2"/>
  <c r="BH970" i="2"/>
  <c r="BI970" i="2"/>
  <c r="BJ970" i="2"/>
  <c r="BK970" i="2"/>
  <c r="BL970" i="2"/>
  <c r="BM970" i="2"/>
  <c r="BN970" i="2"/>
  <c r="BO970" i="2"/>
  <c r="BP970" i="2"/>
  <c r="BQ970" i="2"/>
  <c r="BR970" i="2"/>
  <c r="BS970" i="2"/>
  <c r="BT970" i="2"/>
  <c r="BU970" i="2"/>
  <c r="BV970" i="2"/>
  <c r="BW970" i="2"/>
  <c r="BX970" i="2"/>
  <c r="BY970" i="2"/>
  <c r="BZ970" i="2"/>
  <c r="CA970" i="2"/>
  <c r="CB970" i="2"/>
  <c r="CC970" i="2"/>
  <c r="CD970" i="2"/>
  <c r="CE970" i="2"/>
  <c r="CF970" i="2"/>
  <c r="CG970" i="2"/>
  <c r="CH970" i="2"/>
  <c r="CI970" i="2"/>
  <c r="CJ970" i="2"/>
  <c r="CK970" i="2"/>
  <c r="CL970" i="2"/>
  <c r="CM970" i="2"/>
  <c r="CN970" i="2"/>
  <c r="CO970" i="2"/>
  <c r="CP970" i="2"/>
  <c r="CQ970" i="2"/>
  <c r="CR970" i="2"/>
  <c r="CS970" i="2"/>
  <c r="CT970" i="2"/>
  <c r="CU970" i="2"/>
  <c r="CV970" i="2"/>
  <c r="CW970" i="2"/>
  <c r="CX970" i="2"/>
  <c r="CY970" i="2"/>
  <c r="CZ970" i="2"/>
  <c r="DA970" i="2"/>
  <c r="DB970" i="2"/>
  <c r="DC970" i="2"/>
  <c r="DD970" i="2"/>
  <c r="DE970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H971" i="2"/>
  <c r="AI971" i="2"/>
  <c r="AJ971" i="2"/>
  <c r="AK971" i="2"/>
  <c r="AL971" i="2"/>
  <c r="AM971" i="2"/>
  <c r="AN971" i="2"/>
  <c r="AO971" i="2"/>
  <c r="AP971" i="2"/>
  <c r="AQ971" i="2"/>
  <c r="AR971" i="2"/>
  <c r="AS971" i="2"/>
  <c r="AT971" i="2"/>
  <c r="AU971" i="2"/>
  <c r="AV971" i="2"/>
  <c r="AW971" i="2"/>
  <c r="AX971" i="2"/>
  <c r="AY971" i="2"/>
  <c r="AZ971" i="2"/>
  <c r="BA971" i="2"/>
  <c r="BB971" i="2"/>
  <c r="BC971" i="2"/>
  <c r="BD971" i="2"/>
  <c r="BE971" i="2"/>
  <c r="BF971" i="2"/>
  <c r="BG971" i="2"/>
  <c r="BH971" i="2"/>
  <c r="BI971" i="2"/>
  <c r="BJ971" i="2"/>
  <c r="BK971" i="2"/>
  <c r="BL971" i="2"/>
  <c r="BM971" i="2"/>
  <c r="BN971" i="2"/>
  <c r="BO971" i="2"/>
  <c r="BP971" i="2"/>
  <c r="BQ971" i="2"/>
  <c r="BR971" i="2"/>
  <c r="BS971" i="2"/>
  <c r="BT971" i="2"/>
  <c r="BU971" i="2"/>
  <c r="BV971" i="2"/>
  <c r="BW971" i="2"/>
  <c r="BX971" i="2"/>
  <c r="BY971" i="2"/>
  <c r="BZ971" i="2"/>
  <c r="CA971" i="2"/>
  <c r="CB971" i="2"/>
  <c r="CC971" i="2"/>
  <c r="CD971" i="2"/>
  <c r="CE971" i="2"/>
  <c r="CF971" i="2"/>
  <c r="CG971" i="2"/>
  <c r="CH971" i="2"/>
  <c r="CI971" i="2"/>
  <c r="CJ971" i="2"/>
  <c r="CK971" i="2"/>
  <c r="CL971" i="2"/>
  <c r="CM971" i="2"/>
  <c r="CN971" i="2"/>
  <c r="CO971" i="2"/>
  <c r="CP971" i="2"/>
  <c r="CQ971" i="2"/>
  <c r="CR971" i="2"/>
  <c r="CS971" i="2"/>
  <c r="CT971" i="2"/>
  <c r="CU971" i="2"/>
  <c r="CV971" i="2"/>
  <c r="CW971" i="2"/>
  <c r="CX971" i="2"/>
  <c r="CY971" i="2"/>
  <c r="CZ971" i="2"/>
  <c r="DA971" i="2"/>
  <c r="DB971" i="2"/>
  <c r="DC971" i="2"/>
  <c r="DD971" i="2"/>
  <c r="DE971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E972" i="2"/>
  <c r="AF972" i="2"/>
  <c r="AG972" i="2"/>
  <c r="AH972" i="2"/>
  <c r="AI972" i="2"/>
  <c r="AJ972" i="2"/>
  <c r="AK972" i="2"/>
  <c r="AL972" i="2"/>
  <c r="AM972" i="2"/>
  <c r="AN972" i="2"/>
  <c r="AO972" i="2"/>
  <c r="AP972" i="2"/>
  <c r="AQ972" i="2"/>
  <c r="AR972" i="2"/>
  <c r="AS972" i="2"/>
  <c r="AT972" i="2"/>
  <c r="AU972" i="2"/>
  <c r="AV972" i="2"/>
  <c r="AW972" i="2"/>
  <c r="AX972" i="2"/>
  <c r="AY972" i="2"/>
  <c r="AZ972" i="2"/>
  <c r="BA972" i="2"/>
  <c r="BB972" i="2"/>
  <c r="BC972" i="2"/>
  <c r="BD972" i="2"/>
  <c r="BE972" i="2"/>
  <c r="BF972" i="2"/>
  <c r="BG972" i="2"/>
  <c r="BH972" i="2"/>
  <c r="BI972" i="2"/>
  <c r="BJ972" i="2"/>
  <c r="BK972" i="2"/>
  <c r="BL972" i="2"/>
  <c r="BM972" i="2"/>
  <c r="BN972" i="2"/>
  <c r="BO972" i="2"/>
  <c r="BP972" i="2"/>
  <c r="BQ972" i="2"/>
  <c r="BR972" i="2"/>
  <c r="BS972" i="2"/>
  <c r="BT972" i="2"/>
  <c r="BU972" i="2"/>
  <c r="BV972" i="2"/>
  <c r="BW972" i="2"/>
  <c r="BX972" i="2"/>
  <c r="BY972" i="2"/>
  <c r="BZ972" i="2"/>
  <c r="CA972" i="2"/>
  <c r="CB972" i="2"/>
  <c r="CC972" i="2"/>
  <c r="CD972" i="2"/>
  <c r="CE972" i="2"/>
  <c r="CF972" i="2"/>
  <c r="CG972" i="2"/>
  <c r="CH972" i="2"/>
  <c r="CI972" i="2"/>
  <c r="CJ972" i="2"/>
  <c r="CK972" i="2"/>
  <c r="CL972" i="2"/>
  <c r="CM972" i="2"/>
  <c r="CN972" i="2"/>
  <c r="CO972" i="2"/>
  <c r="CP972" i="2"/>
  <c r="CQ972" i="2"/>
  <c r="CR972" i="2"/>
  <c r="CS972" i="2"/>
  <c r="CT972" i="2"/>
  <c r="CU972" i="2"/>
  <c r="CV972" i="2"/>
  <c r="CW972" i="2"/>
  <c r="CX972" i="2"/>
  <c r="CY972" i="2"/>
  <c r="CZ972" i="2"/>
  <c r="DA972" i="2"/>
  <c r="DB972" i="2"/>
  <c r="DC972" i="2"/>
  <c r="DD972" i="2"/>
  <c r="DE972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H973" i="2"/>
  <c r="AI973" i="2"/>
  <c r="AJ973" i="2"/>
  <c r="AK973" i="2"/>
  <c r="AL973" i="2"/>
  <c r="AM973" i="2"/>
  <c r="AN973" i="2"/>
  <c r="AO973" i="2"/>
  <c r="AP973" i="2"/>
  <c r="AQ973" i="2"/>
  <c r="AR973" i="2"/>
  <c r="AS973" i="2"/>
  <c r="AT973" i="2"/>
  <c r="AU973" i="2"/>
  <c r="AV973" i="2"/>
  <c r="AW973" i="2"/>
  <c r="AX973" i="2"/>
  <c r="AY973" i="2"/>
  <c r="AZ973" i="2"/>
  <c r="BA973" i="2"/>
  <c r="BB973" i="2"/>
  <c r="BC973" i="2"/>
  <c r="BD973" i="2"/>
  <c r="BE973" i="2"/>
  <c r="BF973" i="2"/>
  <c r="BG973" i="2"/>
  <c r="BH973" i="2"/>
  <c r="BI973" i="2"/>
  <c r="BJ973" i="2"/>
  <c r="BK973" i="2"/>
  <c r="BL973" i="2"/>
  <c r="BM973" i="2"/>
  <c r="BN973" i="2"/>
  <c r="BO973" i="2"/>
  <c r="BP973" i="2"/>
  <c r="BQ973" i="2"/>
  <c r="BR973" i="2"/>
  <c r="BS973" i="2"/>
  <c r="BT973" i="2"/>
  <c r="BU973" i="2"/>
  <c r="BV973" i="2"/>
  <c r="BW973" i="2"/>
  <c r="BX973" i="2"/>
  <c r="BY973" i="2"/>
  <c r="BZ973" i="2"/>
  <c r="CA973" i="2"/>
  <c r="CB973" i="2"/>
  <c r="CC973" i="2"/>
  <c r="CD973" i="2"/>
  <c r="CE973" i="2"/>
  <c r="CF973" i="2"/>
  <c r="CG973" i="2"/>
  <c r="CH973" i="2"/>
  <c r="CI973" i="2"/>
  <c r="CJ973" i="2"/>
  <c r="CK973" i="2"/>
  <c r="CL973" i="2"/>
  <c r="CM973" i="2"/>
  <c r="CN973" i="2"/>
  <c r="CO973" i="2"/>
  <c r="CP973" i="2"/>
  <c r="CQ973" i="2"/>
  <c r="CR973" i="2"/>
  <c r="CS973" i="2"/>
  <c r="CT973" i="2"/>
  <c r="CU973" i="2"/>
  <c r="CV973" i="2"/>
  <c r="CW973" i="2"/>
  <c r="CX973" i="2"/>
  <c r="CY973" i="2"/>
  <c r="CZ973" i="2"/>
  <c r="DA973" i="2"/>
  <c r="DB973" i="2"/>
  <c r="DC973" i="2"/>
  <c r="DD973" i="2"/>
  <c r="DE973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H974" i="2"/>
  <c r="AI974" i="2"/>
  <c r="AJ974" i="2"/>
  <c r="AK974" i="2"/>
  <c r="AL974" i="2"/>
  <c r="AM974" i="2"/>
  <c r="AN974" i="2"/>
  <c r="AO974" i="2"/>
  <c r="AP974" i="2"/>
  <c r="AQ974" i="2"/>
  <c r="AR974" i="2"/>
  <c r="AS974" i="2"/>
  <c r="AT974" i="2"/>
  <c r="AU974" i="2"/>
  <c r="AV974" i="2"/>
  <c r="AW974" i="2"/>
  <c r="AX974" i="2"/>
  <c r="AY974" i="2"/>
  <c r="AZ974" i="2"/>
  <c r="BA974" i="2"/>
  <c r="BB974" i="2"/>
  <c r="BC974" i="2"/>
  <c r="BD974" i="2"/>
  <c r="BE974" i="2"/>
  <c r="BF974" i="2"/>
  <c r="BG974" i="2"/>
  <c r="BH974" i="2"/>
  <c r="BI974" i="2"/>
  <c r="BJ974" i="2"/>
  <c r="BK974" i="2"/>
  <c r="BL974" i="2"/>
  <c r="BM974" i="2"/>
  <c r="BN974" i="2"/>
  <c r="BO974" i="2"/>
  <c r="BP974" i="2"/>
  <c r="BQ974" i="2"/>
  <c r="BR974" i="2"/>
  <c r="BS974" i="2"/>
  <c r="BT974" i="2"/>
  <c r="BU974" i="2"/>
  <c r="BV974" i="2"/>
  <c r="BW974" i="2"/>
  <c r="BX974" i="2"/>
  <c r="BY974" i="2"/>
  <c r="BZ974" i="2"/>
  <c r="CA974" i="2"/>
  <c r="CB974" i="2"/>
  <c r="CC974" i="2"/>
  <c r="CD974" i="2"/>
  <c r="CE974" i="2"/>
  <c r="CF974" i="2"/>
  <c r="CG974" i="2"/>
  <c r="CH974" i="2"/>
  <c r="CI974" i="2"/>
  <c r="CJ974" i="2"/>
  <c r="CK974" i="2"/>
  <c r="CL974" i="2"/>
  <c r="CM974" i="2"/>
  <c r="CN974" i="2"/>
  <c r="CO974" i="2"/>
  <c r="CP974" i="2"/>
  <c r="CQ974" i="2"/>
  <c r="CR974" i="2"/>
  <c r="CS974" i="2"/>
  <c r="CT974" i="2"/>
  <c r="CU974" i="2"/>
  <c r="CV974" i="2"/>
  <c r="CW974" i="2"/>
  <c r="CX974" i="2"/>
  <c r="CY974" i="2"/>
  <c r="CZ974" i="2"/>
  <c r="DA974" i="2"/>
  <c r="DB974" i="2"/>
  <c r="DC974" i="2"/>
  <c r="DD974" i="2"/>
  <c r="DE974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H975" i="2"/>
  <c r="AI975" i="2"/>
  <c r="AJ975" i="2"/>
  <c r="AK975" i="2"/>
  <c r="AL975" i="2"/>
  <c r="AM975" i="2"/>
  <c r="AN975" i="2"/>
  <c r="AO975" i="2"/>
  <c r="AP975" i="2"/>
  <c r="AQ975" i="2"/>
  <c r="AR975" i="2"/>
  <c r="AS975" i="2"/>
  <c r="AT975" i="2"/>
  <c r="AU975" i="2"/>
  <c r="AV975" i="2"/>
  <c r="AW975" i="2"/>
  <c r="AX975" i="2"/>
  <c r="AY975" i="2"/>
  <c r="AZ975" i="2"/>
  <c r="BA975" i="2"/>
  <c r="BB975" i="2"/>
  <c r="BC975" i="2"/>
  <c r="BD975" i="2"/>
  <c r="BE975" i="2"/>
  <c r="BF975" i="2"/>
  <c r="BG975" i="2"/>
  <c r="BH975" i="2"/>
  <c r="BI975" i="2"/>
  <c r="BJ975" i="2"/>
  <c r="BK975" i="2"/>
  <c r="BL975" i="2"/>
  <c r="BM975" i="2"/>
  <c r="BN975" i="2"/>
  <c r="BO975" i="2"/>
  <c r="BP975" i="2"/>
  <c r="BQ975" i="2"/>
  <c r="BR975" i="2"/>
  <c r="BS975" i="2"/>
  <c r="BT975" i="2"/>
  <c r="BU975" i="2"/>
  <c r="BV975" i="2"/>
  <c r="BW975" i="2"/>
  <c r="BX975" i="2"/>
  <c r="BY975" i="2"/>
  <c r="BZ975" i="2"/>
  <c r="CA975" i="2"/>
  <c r="CB975" i="2"/>
  <c r="CC975" i="2"/>
  <c r="CD975" i="2"/>
  <c r="CE975" i="2"/>
  <c r="CF975" i="2"/>
  <c r="CG975" i="2"/>
  <c r="CH975" i="2"/>
  <c r="CI975" i="2"/>
  <c r="CJ975" i="2"/>
  <c r="CK975" i="2"/>
  <c r="CL975" i="2"/>
  <c r="CM975" i="2"/>
  <c r="CN975" i="2"/>
  <c r="CO975" i="2"/>
  <c r="CP975" i="2"/>
  <c r="CQ975" i="2"/>
  <c r="CR975" i="2"/>
  <c r="CS975" i="2"/>
  <c r="CT975" i="2"/>
  <c r="CU975" i="2"/>
  <c r="CV975" i="2"/>
  <c r="CW975" i="2"/>
  <c r="CX975" i="2"/>
  <c r="CY975" i="2"/>
  <c r="CZ975" i="2"/>
  <c r="DA975" i="2"/>
  <c r="DB975" i="2"/>
  <c r="DC975" i="2"/>
  <c r="DD975" i="2"/>
  <c r="DE975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E976" i="2"/>
  <c r="AF976" i="2"/>
  <c r="AG976" i="2"/>
  <c r="AH976" i="2"/>
  <c r="AI976" i="2"/>
  <c r="AJ976" i="2"/>
  <c r="AK976" i="2"/>
  <c r="AL976" i="2"/>
  <c r="AM976" i="2"/>
  <c r="AN976" i="2"/>
  <c r="AO976" i="2"/>
  <c r="AP976" i="2"/>
  <c r="AQ976" i="2"/>
  <c r="AR976" i="2"/>
  <c r="AS976" i="2"/>
  <c r="AT976" i="2"/>
  <c r="AU976" i="2"/>
  <c r="AV976" i="2"/>
  <c r="AW976" i="2"/>
  <c r="AX976" i="2"/>
  <c r="AY976" i="2"/>
  <c r="AZ976" i="2"/>
  <c r="BA976" i="2"/>
  <c r="BB976" i="2"/>
  <c r="BC976" i="2"/>
  <c r="BD976" i="2"/>
  <c r="BE976" i="2"/>
  <c r="BF976" i="2"/>
  <c r="BG976" i="2"/>
  <c r="BH976" i="2"/>
  <c r="BI976" i="2"/>
  <c r="BJ976" i="2"/>
  <c r="BK976" i="2"/>
  <c r="BL976" i="2"/>
  <c r="BM976" i="2"/>
  <c r="BN976" i="2"/>
  <c r="BO976" i="2"/>
  <c r="BP976" i="2"/>
  <c r="BQ976" i="2"/>
  <c r="BR976" i="2"/>
  <c r="BS976" i="2"/>
  <c r="BT976" i="2"/>
  <c r="BU976" i="2"/>
  <c r="BV976" i="2"/>
  <c r="BW976" i="2"/>
  <c r="BX976" i="2"/>
  <c r="BY976" i="2"/>
  <c r="BZ976" i="2"/>
  <c r="CA976" i="2"/>
  <c r="CB976" i="2"/>
  <c r="CC976" i="2"/>
  <c r="CD976" i="2"/>
  <c r="CE976" i="2"/>
  <c r="CF976" i="2"/>
  <c r="CG976" i="2"/>
  <c r="CH976" i="2"/>
  <c r="CI976" i="2"/>
  <c r="CJ976" i="2"/>
  <c r="CK976" i="2"/>
  <c r="CL976" i="2"/>
  <c r="CM976" i="2"/>
  <c r="CN976" i="2"/>
  <c r="CO976" i="2"/>
  <c r="CP976" i="2"/>
  <c r="CQ976" i="2"/>
  <c r="CR976" i="2"/>
  <c r="CS976" i="2"/>
  <c r="CT976" i="2"/>
  <c r="CU976" i="2"/>
  <c r="CV976" i="2"/>
  <c r="CW976" i="2"/>
  <c r="CX976" i="2"/>
  <c r="CY976" i="2"/>
  <c r="CZ976" i="2"/>
  <c r="DA976" i="2"/>
  <c r="DB976" i="2"/>
  <c r="DC976" i="2"/>
  <c r="DD976" i="2"/>
  <c r="DE976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H977" i="2"/>
  <c r="AI977" i="2"/>
  <c r="AJ977" i="2"/>
  <c r="AK977" i="2"/>
  <c r="AL977" i="2"/>
  <c r="AM977" i="2"/>
  <c r="AN977" i="2"/>
  <c r="AO977" i="2"/>
  <c r="AP977" i="2"/>
  <c r="AQ977" i="2"/>
  <c r="AR977" i="2"/>
  <c r="AS977" i="2"/>
  <c r="AT977" i="2"/>
  <c r="AU977" i="2"/>
  <c r="AV977" i="2"/>
  <c r="AW977" i="2"/>
  <c r="AX977" i="2"/>
  <c r="AY977" i="2"/>
  <c r="AZ977" i="2"/>
  <c r="BA977" i="2"/>
  <c r="BB977" i="2"/>
  <c r="BC977" i="2"/>
  <c r="BD977" i="2"/>
  <c r="BE977" i="2"/>
  <c r="BF977" i="2"/>
  <c r="BG977" i="2"/>
  <c r="BH977" i="2"/>
  <c r="BI977" i="2"/>
  <c r="BJ977" i="2"/>
  <c r="BK977" i="2"/>
  <c r="BL977" i="2"/>
  <c r="BM977" i="2"/>
  <c r="BN977" i="2"/>
  <c r="BO977" i="2"/>
  <c r="BP977" i="2"/>
  <c r="BQ977" i="2"/>
  <c r="BR977" i="2"/>
  <c r="BS977" i="2"/>
  <c r="BT977" i="2"/>
  <c r="BU977" i="2"/>
  <c r="BV977" i="2"/>
  <c r="BW977" i="2"/>
  <c r="BX977" i="2"/>
  <c r="BY977" i="2"/>
  <c r="BZ977" i="2"/>
  <c r="CA977" i="2"/>
  <c r="CB977" i="2"/>
  <c r="CC977" i="2"/>
  <c r="CD977" i="2"/>
  <c r="CE977" i="2"/>
  <c r="CF977" i="2"/>
  <c r="CG977" i="2"/>
  <c r="CH977" i="2"/>
  <c r="CI977" i="2"/>
  <c r="CJ977" i="2"/>
  <c r="CK977" i="2"/>
  <c r="CL977" i="2"/>
  <c r="CM977" i="2"/>
  <c r="CN977" i="2"/>
  <c r="CO977" i="2"/>
  <c r="CP977" i="2"/>
  <c r="CQ977" i="2"/>
  <c r="CR977" i="2"/>
  <c r="CS977" i="2"/>
  <c r="CT977" i="2"/>
  <c r="CU977" i="2"/>
  <c r="CV977" i="2"/>
  <c r="CW977" i="2"/>
  <c r="CX977" i="2"/>
  <c r="CY977" i="2"/>
  <c r="CZ977" i="2"/>
  <c r="DA977" i="2"/>
  <c r="DB977" i="2"/>
  <c r="DC977" i="2"/>
  <c r="DD977" i="2"/>
  <c r="DE977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E978" i="2"/>
  <c r="AF978" i="2"/>
  <c r="AG978" i="2"/>
  <c r="AH978" i="2"/>
  <c r="AI978" i="2"/>
  <c r="AJ978" i="2"/>
  <c r="AK978" i="2"/>
  <c r="AL978" i="2"/>
  <c r="AM978" i="2"/>
  <c r="AN978" i="2"/>
  <c r="AO978" i="2"/>
  <c r="AP978" i="2"/>
  <c r="AQ978" i="2"/>
  <c r="AR978" i="2"/>
  <c r="AS978" i="2"/>
  <c r="AT978" i="2"/>
  <c r="AU978" i="2"/>
  <c r="AV978" i="2"/>
  <c r="AW978" i="2"/>
  <c r="AX978" i="2"/>
  <c r="AY978" i="2"/>
  <c r="AZ978" i="2"/>
  <c r="BA978" i="2"/>
  <c r="BB978" i="2"/>
  <c r="BC978" i="2"/>
  <c r="BD978" i="2"/>
  <c r="BE978" i="2"/>
  <c r="BF978" i="2"/>
  <c r="BG978" i="2"/>
  <c r="BH978" i="2"/>
  <c r="BI978" i="2"/>
  <c r="BJ978" i="2"/>
  <c r="BK978" i="2"/>
  <c r="BL978" i="2"/>
  <c r="BM978" i="2"/>
  <c r="BN978" i="2"/>
  <c r="BO978" i="2"/>
  <c r="BP978" i="2"/>
  <c r="BQ978" i="2"/>
  <c r="BR978" i="2"/>
  <c r="BS978" i="2"/>
  <c r="BT978" i="2"/>
  <c r="BU978" i="2"/>
  <c r="BV978" i="2"/>
  <c r="BW978" i="2"/>
  <c r="BX978" i="2"/>
  <c r="BY978" i="2"/>
  <c r="BZ978" i="2"/>
  <c r="CA978" i="2"/>
  <c r="CB978" i="2"/>
  <c r="CC978" i="2"/>
  <c r="CD978" i="2"/>
  <c r="CE978" i="2"/>
  <c r="CF978" i="2"/>
  <c r="CG978" i="2"/>
  <c r="CH978" i="2"/>
  <c r="CI978" i="2"/>
  <c r="CJ978" i="2"/>
  <c r="CK978" i="2"/>
  <c r="CL978" i="2"/>
  <c r="CM978" i="2"/>
  <c r="CN978" i="2"/>
  <c r="CO978" i="2"/>
  <c r="CP978" i="2"/>
  <c r="CQ978" i="2"/>
  <c r="CR978" i="2"/>
  <c r="CS978" i="2"/>
  <c r="CT978" i="2"/>
  <c r="CU978" i="2"/>
  <c r="CV978" i="2"/>
  <c r="CW978" i="2"/>
  <c r="CX978" i="2"/>
  <c r="CY978" i="2"/>
  <c r="CZ978" i="2"/>
  <c r="DA978" i="2"/>
  <c r="DB978" i="2"/>
  <c r="DC978" i="2"/>
  <c r="DD978" i="2"/>
  <c r="DE978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H979" i="2"/>
  <c r="AI979" i="2"/>
  <c r="AJ979" i="2"/>
  <c r="AK979" i="2"/>
  <c r="AL979" i="2"/>
  <c r="AM979" i="2"/>
  <c r="AN979" i="2"/>
  <c r="AO979" i="2"/>
  <c r="AP979" i="2"/>
  <c r="AQ979" i="2"/>
  <c r="AR979" i="2"/>
  <c r="AS979" i="2"/>
  <c r="AT979" i="2"/>
  <c r="AU979" i="2"/>
  <c r="AV979" i="2"/>
  <c r="AW979" i="2"/>
  <c r="AX979" i="2"/>
  <c r="AY979" i="2"/>
  <c r="AZ979" i="2"/>
  <c r="BA979" i="2"/>
  <c r="BB979" i="2"/>
  <c r="BC979" i="2"/>
  <c r="BD979" i="2"/>
  <c r="BE979" i="2"/>
  <c r="BF979" i="2"/>
  <c r="BG979" i="2"/>
  <c r="BH979" i="2"/>
  <c r="BI979" i="2"/>
  <c r="BJ979" i="2"/>
  <c r="BK979" i="2"/>
  <c r="BL979" i="2"/>
  <c r="BM979" i="2"/>
  <c r="BN979" i="2"/>
  <c r="BO979" i="2"/>
  <c r="BP979" i="2"/>
  <c r="BQ979" i="2"/>
  <c r="BR979" i="2"/>
  <c r="BS979" i="2"/>
  <c r="BT979" i="2"/>
  <c r="BU979" i="2"/>
  <c r="BV979" i="2"/>
  <c r="BW979" i="2"/>
  <c r="BX979" i="2"/>
  <c r="BY979" i="2"/>
  <c r="BZ979" i="2"/>
  <c r="CA979" i="2"/>
  <c r="CB979" i="2"/>
  <c r="CC979" i="2"/>
  <c r="CD979" i="2"/>
  <c r="CE979" i="2"/>
  <c r="CF979" i="2"/>
  <c r="CG979" i="2"/>
  <c r="CH979" i="2"/>
  <c r="CI979" i="2"/>
  <c r="CJ979" i="2"/>
  <c r="CK979" i="2"/>
  <c r="CL979" i="2"/>
  <c r="CM979" i="2"/>
  <c r="CN979" i="2"/>
  <c r="CO979" i="2"/>
  <c r="CP979" i="2"/>
  <c r="CQ979" i="2"/>
  <c r="CR979" i="2"/>
  <c r="CS979" i="2"/>
  <c r="CT979" i="2"/>
  <c r="CU979" i="2"/>
  <c r="CV979" i="2"/>
  <c r="CW979" i="2"/>
  <c r="CX979" i="2"/>
  <c r="CY979" i="2"/>
  <c r="CZ979" i="2"/>
  <c r="DA979" i="2"/>
  <c r="DB979" i="2"/>
  <c r="DC979" i="2"/>
  <c r="DD979" i="2"/>
  <c r="DE979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E980" i="2"/>
  <c r="AF980" i="2"/>
  <c r="AG980" i="2"/>
  <c r="AH980" i="2"/>
  <c r="AI980" i="2"/>
  <c r="AJ980" i="2"/>
  <c r="AK980" i="2"/>
  <c r="AL980" i="2"/>
  <c r="AM980" i="2"/>
  <c r="AN980" i="2"/>
  <c r="AO980" i="2"/>
  <c r="AP980" i="2"/>
  <c r="AQ980" i="2"/>
  <c r="AR980" i="2"/>
  <c r="AS980" i="2"/>
  <c r="AT980" i="2"/>
  <c r="AU980" i="2"/>
  <c r="AV980" i="2"/>
  <c r="AW980" i="2"/>
  <c r="AX980" i="2"/>
  <c r="AY980" i="2"/>
  <c r="AZ980" i="2"/>
  <c r="BA980" i="2"/>
  <c r="BB980" i="2"/>
  <c r="BC980" i="2"/>
  <c r="BD980" i="2"/>
  <c r="BE980" i="2"/>
  <c r="BF980" i="2"/>
  <c r="BG980" i="2"/>
  <c r="BH980" i="2"/>
  <c r="BI980" i="2"/>
  <c r="BJ980" i="2"/>
  <c r="BK980" i="2"/>
  <c r="BL980" i="2"/>
  <c r="BM980" i="2"/>
  <c r="BN980" i="2"/>
  <c r="BO980" i="2"/>
  <c r="BP980" i="2"/>
  <c r="BQ980" i="2"/>
  <c r="BR980" i="2"/>
  <c r="BS980" i="2"/>
  <c r="BT980" i="2"/>
  <c r="BU980" i="2"/>
  <c r="BV980" i="2"/>
  <c r="BW980" i="2"/>
  <c r="BX980" i="2"/>
  <c r="BY980" i="2"/>
  <c r="BZ980" i="2"/>
  <c r="CA980" i="2"/>
  <c r="CB980" i="2"/>
  <c r="CC980" i="2"/>
  <c r="CD980" i="2"/>
  <c r="CE980" i="2"/>
  <c r="CF980" i="2"/>
  <c r="CG980" i="2"/>
  <c r="CH980" i="2"/>
  <c r="CI980" i="2"/>
  <c r="CJ980" i="2"/>
  <c r="CK980" i="2"/>
  <c r="CL980" i="2"/>
  <c r="CM980" i="2"/>
  <c r="CN980" i="2"/>
  <c r="CO980" i="2"/>
  <c r="CP980" i="2"/>
  <c r="CQ980" i="2"/>
  <c r="CR980" i="2"/>
  <c r="CS980" i="2"/>
  <c r="CT980" i="2"/>
  <c r="CU980" i="2"/>
  <c r="CV980" i="2"/>
  <c r="CW980" i="2"/>
  <c r="CX980" i="2"/>
  <c r="CY980" i="2"/>
  <c r="CZ980" i="2"/>
  <c r="DA980" i="2"/>
  <c r="DB980" i="2"/>
  <c r="DC980" i="2"/>
  <c r="DD980" i="2"/>
  <c r="DE980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H981" i="2"/>
  <c r="AI981" i="2"/>
  <c r="AJ981" i="2"/>
  <c r="AK981" i="2"/>
  <c r="AL981" i="2"/>
  <c r="AM981" i="2"/>
  <c r="AN981" i="2"/>
  <c r="AO981" i="2"/>
  <c r="AP981" i="2"/>
  <c r="AQ981" i="2"/>
  <c r="AR981" i="2"/>
  <c r="AS981" i="2"/>
  <c r="AT981" i="2"/>
  <c r="AU981" i="2"/>
  <c r="AV981" i="2"/>
  <c r="AW981" i="2"/>
  <c r="AX981" i="2"/>
  <c r="AY981" i="2"/>
  <c r="AZ981" i="2"/>
  <c r="BA981" i="2"/>
  <c r="BB981" i="2"/>
  <c r="BC981" i="2"/>
  <c r="BD981" i="2"/>
  <c r="BE981" i="2"/>
  <c r="BF981" i="2"/>
  <c r="BG981" i="2"/>
  <c r="BH981" i="2"/>
  <c r="BI981" i="2"/>
  <c r="BJ981" i="2"/>
  <c r="BK981" i="2"/>
  <c r="BL981" i="2"/>
  <c r="BM981" i="2"/>
  <c r="BN981" i="2"/>
  <c r="BO981" i="2"/>
  <c r="BP981" i="2"/>
  <c r="BQ981" i="2"/>
  <c r="BR981" i="2"/>
  <c r="BS981" i="2"/>
  <c r="BT981" i="2"/>
  <c r="BU981" i="2"/>
  <c r="BV981" i="2"/>
  <c r="BW981" i="2"/>
  <c r="BX981" i="2"/>
  <c r="BY981" i="2"/>
  <c r="BZ981" i="2"/>
  <c r="CA981" i="2"/>
  <c r="CB981" i="2"/>
  <c r="CC981" i="2"/>
  <c r="CD981" i="2"/>
  <c r="CE981" i="2"/>
  <c r="CF981" i="2"/>
  <c r="CG981" i="2"/>
  <c r="CH981" i="2"/>
  <c r="CI981" i="2"/>
  <c r="CJ981" i="2"/>
  <c r="CK981" i="2"/>
  <c r="CL981" i="2"/>
  <c r="CM981" i="2"/>
  <c r="CN981" i="2"/>
  <c r="CO981" i="2"/>
  <c r="CP981" i="2"/>
  <c r="CQ981" i="2"/>
  <c r="CR981" i="2"/>
  <c r="CS981" i="2"/>
  <c r="CT981" i="2"/>
  <c r="CU981" i="2"/>
  <c r="CV981" i="2"/>
  <c r="CW981" i="2"/>
  <c r="CX981" i="2"/>
  <c r="CY981" i="2"/>
  <c r="CZ981" i="2"/>
  <c r="DA981" i="2"/>
  <c r="DB981" i="2"/>
  <c r="DC981" i="2"/>
  <c r="DD981" i="2"/>
  <c r="DE981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H982" i="2"/>
  <c r="AI982" i="2"/>
  <c r="AJ982" i="2"/>
  <c r="AK982" i="2"/>
  <c r="AL982" i="2"/>
  <c r="AM982" i="2"/>
  <c r="AN982" i="2"/>
  <c r="AO982" i="2"/>
  <c r="AP982" i="2"/>
  <c r="AQ982" i="2"/>
  <c r="AR982" i="2"/>
  <c r="AS982" i="2"/>
  <c r="AT982" i="2"/>
  <c r="AU982" i="2"/>
  <c r="AV982" i="2"/>
  <c r="AW982" i="2"/>
  <c r="AX982" i="2"/>
  <c r="AY982" i="2"/>
  <c r="AZ982" i="2"/>
  <c r="BA982" i="2"/>
  <c r="BB982" i="2"/>
  <c r="BC982" i="2"/>
  <c r="BD982" i="2"/>
  <c r="BE982" i="2"/>
  <c r="BF982" i="2"/>
  <c r="BG982" i="2"/>
  <c r="BH982" i="2"/>
  <c r="BI982" i="2"/>
  <c r="BJ982" i="2"/>
  <c r="BK982" i="2"/>
  <c r="BL982" i="2"/>
  <c r="BM982" i="2"/>
  <c r="BN982" i="2"/>
  <c r="BO982" i="2"/>
  <c r="BP982" i="2"/>
  <c r="BQ982" i="2"/>
  <c r="BR982" i="2"/>
  <c r="BS982" i="2"/>
  <c r="BT982" i="2"/>
  <c r="BU982" i="2"/>
  <c r="BV982" i="2"/>
  <c r="BW982" i="2"/>
  <c r="BX982" i="2"/>
  <c r="BY982" i="2"/>
  <c r="BZ982" i="2"/>
  <c r="CA982" i="2"/>
  <c r="CB982" i="2"/>
  <c r="CC982" i="2"/>
  <c r="CD982" i="2"/>
  <c r="CE982" i="2"/>
  <c r="CF982" i="2"/>
  <c r="CG982" i="2"/>
  <c r="CH982" i="2"/>
  <c r="CI982" i="2"/>
  <c r="CJ982" i="2"/>
  <c r="CK982" i="2"/>
  <c r="CL982" i="2"/>
  <c r="CM982" i="2"/>
  <c r="CN982" i="2"/>
  <c r="CO982" i="2"/>
  <c r="CP982" i="2"/>
  <c r="CQ982" i="2"/>
  <c r="CR982" i="2"/>
  <c r="CS982" i="2"/>
  <c r="CT982" i="2"/>
  <c r="CU982" i="2"/>
  <c r="CV982" i="2"/>
  <c r="CW982" i="2"/>
  <c r="CX982" i="2"/>
  <c r="CY982" i="2"/>
  <c r="CZ982" i="2"/>
  <c r="DA982" i="2"/>
  <c r="DB982" i="2"/>
  <c r="DC982" i="2"/>
  <c r="DD982" i="2"/>
  <c r="DE982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H983" i="2"/>
  <c r="AI983" i="2"/>
  <c r="AJ983" i="2"/>
  <c r="AK983" i="2"/>
  <c r="AL983" i="2"/>
  <c r="AM983" i="2"/>
  <c r="AN983" i="2"/>
  <c r="AO983" i="2"/>
  <c r="AP983" i="2"/>
  <c r="AQ983" i="2"/>
  <c r="AR983" i="2"/>
  <c r="AS983" i="2"/>
  <c r="AT983" i="2"/>
  <c r="AU983" i="2"/>
  <c r="AV983" i="2"/>
  <c r="AW983" i="2"/>
  <c r="AX983" i="2"/>
  <c r="AY983" i="2"/>
  <c r="AZ983" i="2"/>
  <c r="BA983" i="2"/>
  <c r="BB983" i="2"/>
  <c r="BC983" i="2"/>
  <c r="BD983" i="2"/>
  <c r="BE983" i="2"/>
  <c r="BF983" i="2"/>
  <c r="BG983" i="2"/>
  <c r="BH983" i="2"/>
  <c r="BI983" i="2"/>
  <c r="BJ983" i="2"/>
  <c r="BK983" i="2"/>
  <c r="BL983" i="2"/>
  <c r="BM983" i="2"/>
  <c r="BN983" i="2"/>
  <c r="BO983" i="2"/>
  <c r="BP983" i="2"/>
  <c r="BQ983" i="2"/>
  <c r="BR983" i="2"/>
  <c r="BS983" i="2"/>
  <c r="BT983" i="2"/>
  <c r="BU983" i="2"/>
  <c r="BV983" i="2"/>
  <c r="BW983" i="2"/>
  <c r="BX983" i="2"/>
  <c r="BY983" i="2"/>
  <c r="BZ983" i="2"/>
  <c r="CA983" i="2"/>
  <c r="CB983" i="2"/>
  <c r="CC983" i="2"/>
  <c r="CD983" i="2"/>
  <c r="CE983" i="2"/>
  <c r="CF983" i="2"/>
  <c r="CG983" i="2"/>
  <c r="CH983" i="2"/>
  <c r="CI983" i="2"/>
  <c r="CJ983" i="2"/>
  <c r="CK983" i="2"/>
  <c r="CL983" i="2"/>
  <c r="CM983" i="2"/>
  <c r="CN983" i="2"/>
  <c r="CO983" i="2"/>
  <c r="CP983" i="2"/>
  <c r="CQ983" i="2"/>
  <c r="CR983" i="2"/>
  <c r="CS983" i="2"/>
  <c r="CT983" i="2"/>
  <c r="CU983" i="2"/>
  <c r="CV983" i="2"/>
  <c r="CW983" i="2"/>
  <c r="CX983" i="2"/>
  <c r="CY983" i="2"/>
  <c r="CZ983" i="2"/>
  <c r="DA983" i="2"/>
  <c r="DB983" i="2"/>
  <c r="DC983" i="2"/>
  <c r="DD983" i="2"/>
  <c r="DE983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E984" i="2"/>
  <c r="AF984" i="2"/>
  <c r="AG984" i="2"/>
  <c r="AH984" i="2"/>
  <c r="AI984" i="2"/>
  <c r="AJ984" i="2"/>
  <c r="AK984" i="2"/>
  <c r="AL984" i="2"/>
  <c r="AM984" i="2"/>
  <c r="AN984" i="2"/>
  <c r="AO984" i="2"/>
  <c r="AP984" i="2"/>
  <c r="AQ984" i="2"/>
  <c r="AR984" i="2"/>
  <c r="AS984" i="2"/>
  <c r="AT984" i="2"/>
  <c r="AU984" i="2"/>
  <c r="AV984" i="2"/>
  <c r="AW984" i="2"/>
  <c r="AX984" i="2"/>
  <c r="AY984" i="2"/>
  <c r="AZ984" i="2"/>
  <c r="BA984" i="2"/>
  <c r="BB984" i="2"/>
  <c r="BC984" i="2"/>
  <c r="BD984" i="2"/>
  <c r="BE984" i="2"/>
  <c r="BF984" i="2"/>
  <c r="BG984" i="2"/>
  <c r="BH984" i="2"/>
  <c r="BI984" i="2"/>
  <c r="BJ984" i="2"/>
  <c r="BK984" i="2"/>
  <c r="BL984" i="2"/>
  <c r="BM984" i="2"/>
  <c r="BN984" i="2"/>
  <c r="BO984" i="2"/>
  <c r="BP984" i="2"/>
  <c r="BQ984" i="2"/>
  <c r="BR984" i="2"/>
  <c r="BS984" i="2"/>
  <c r="BT984" i="2"/>
  <c r="BU984" i="2"/>
  <c r="BV984" i="2"/>
  <c r="BW984" i="2"/>
  <c r="BX984" i="2"/>
  <c r="BY984" i="2"/>
  <c r="BZ984" i="2"/>
  <c r="CA984" i="2"/>
  <c r="CB984" i="2"/>
  <c r="CC984" i="2"/>
  <c r="CD984" i="2"/>
  <c r="CE984" i="2"/>
  <c r="CF984" i="2"/>
  <c r="CG984" i="2"/>
  <c r="CH984" i="2"/>
  <c r="CI984" i="2"/>
  <c r="CJ984" i="2"/>
  <c r="CK984" i="2"/>
  <c r="CL984" i="2"/>
  <c r="CM984" i="2"/>
  <c r="CN984" i="2"/>
  <c r="CO984" i="2"/>
  <c r="CP984" i="2"/>
  <c r="CQ984" i="2"/>
  <c r="CR984" i="2"/>
  <c r="CS984" i="2"/>
  <c r="CT984" i="2"/>
  <c r="CU984" i="2"/>
  <c r="CV984" i="2"/>
  <c r="CW984" i="2"/>
  <c r="CX984" i="2"/>
  <c r="CY984" i="2"/>
  <c r="CZ984" i="2"/>
  <c r="DA984" i="2"/>
  <c r="DB984" i="2"/>
  <c r="DC984" i="2"/>
  <c r="DD984" i="2"/>
  <c r="DE984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H985" i="2"/>
  <c r="AI985" i="2"/>
  <c r="AJ985" i="2"/>
  <c r="AK985" i="2"/>
  <c r="AL985" i="2"/>
  <c r="AM985" i="2"/>
  <c r="AN985" i="2"/>
  <c r="AO985" i="2"/>
  <c r="AP985" i="2"/>
  <c r="AQ985" i="2"/>
  <c r="AR985" i="2"/>
  <c r="AS985" i="2"/>
  <c r="AT985" i="2"/>
  <c r="AU985" i="2"/>
  <c r="AV985" i="2"/>
  <c r="AW985" i="2"/>
  <c r="AX985" i="2"/>
  <c r="AY985" i="2"/>
  <c r="AZ985" i="2"/>
  <c r="BA985" i="2"/>
  <c r="BB985" i="2"/>
  <c r="BC985" i="2"/>
  <c r="BD985" i="2"/>
  <c r="BE985" i="2"/>
  <c r="BF985" i="2"/>
  <c r="BG985" i="2"/>
  <c r="BH985" i="2"/>
  <c r="BI985" i="2"/>
  <c r="BJ985" i="2"/>
  <c r="BK985" i="2"/>
  <c r="BL985" i="2"/>
  <c r="BM985" i="2"/>
  <c r="BN985" i="2"/>
  <c r="BO985" i="2"/>
  <c r="BP985" i="2"/>
  <c r="BQ985" i="2"/>
  <c r="BR985" i="2"/>
  <c r="BS985" i="2"/>
  <c r="BT985" i="2"/>
  <c r="BU985" i="2"/>
  <c r="BV985" i="2"/>
  <c r="BW985" i="2"/>
  <c r="BX985" i="2"/>
  <c r="BY985" i="2"/>
  <c r="BZ985" i="2"/>
  <c r="CA985" i="2"/>
  <c r="CB985" i="2"/>
  <c r="CC985" i="2"/>
  <c r="CD985" i="2"/>
  <c r="CE985" i="2"/>
  <c r="CF985" i="2"/>
  <c r="CG985" i="2"/>
  <c r="CH985" i="2"/>
  <c r="CI985" i="2"/>
  <c r="CJ985" i="2"/>
  <c r="CK985" i="2"/>
  <c r="CL985" i="2"/>
  <c r="CM985" i="2"/>
  <c r="CN985" i="2"/>
  <c r="CO985" i="2"/>
  <c r="CP985" i="2"/>
  <c r="CQ985" i="2"/>
  <c r="CR985" i="2"/>
  <c r="CS985" i="2"/>
  <c r="CT985" i="2"/>
  <c r="CU985" i="2"/>
  <c r="CV985" i="2"/>
  <c r="CW985" i="2"/>
  <c r="CX985" i="2"/>
  <c r="CY985" i="2"/>
  <c r="CZ985" i="2"/>
  <c r="DA985" i="2"/>
  <c r="DB985" i="2"/>
  <c r="DC985" i="2"/>
  <c r="DD985" i="2"/>
  <c r="DE985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E986" i="2"/>
  <c r="AF986" i="2"/>
  <c r="AG986" i="2"/>
  <c r="AH986" i="2"/>
  <c r="AI986" i="2"/>
  <c r="AJ986" i="2"/>
  <c r="AK986" i="2"/>
  <c r="AL986" i="2"/>
  <c r="AM986" i="2"/>
  <c r="AN986" i="2"/>
  <c r="AO986" i="2"/>
  <c r="AP986" i="2"/>
  <c r="AQ986" i="2"/>
  <c r="AR986" i="2"/>
  <c r="AS986" i="2"/>
  <c r="AT986" i="2"/>
  <c r="AU986" i="2"/>
  <c r="AV986" i="2"/>
  <c r="AW986" i="2"/>
  <c r="AX986" i="2"/>
  <c r="AY986" i="2"/>
  <c r="AZ986" i="2"/>
  <c r="BA986" i="2"/>
  <c r="BB986" i="2"/>
  <c r="BC986" i="2"/>
  <c r="BD986" i="2"/>
  <c r="BE986" i="2"/>
  <c r="BF986" i="2"/>
  <c r="BG986" i="2"/>
  <c r="BH986" i="2"/>
  <c r="BI986" i="2"/>
  <c r="BJ986" i="2"/>
  <c r="BK986" i="2"/>
  <c r="BL986" i="2"/>
  <c r="BM986" i="2"/>
  <c r="BN986" i="2"/>
  <c r="BO986" i="2"/>
  <c r="BP986" i="2"/>
  <c r="BQ986" i="2"/>
  <c r="BR986" i="2"/>
  <c r="BS986" i="2"/>
  <c r="BT986" i="2"/>
  <c r="BU986" i="2"/>
  <c r="BV986" i="2"/>
  <c r="BW986" i="2"/>
  <c r="BX986" i="2"/>
  <c r="BY986" i="2"/>
  <c r="BZ986" i="2"/>
  <c r="CA986" i="2"/>
  <c r="CB986" i="2"/>
  <c r="CC986" i="2"/>
  <c r="CD986" i="2"/>
  <c r="CE986" i="2"/>
  <c r="CF986" i="2"/>
  <c r="CG986" i="2"/>
  <c r="CH986" i="2"/>
  <c r="CI986" i="2"/>
  <c r="CJ986" i="2"/>
  <c r="CK986" i="2"/>
  <c r="CL986" i="2"/>
  <c r="CM986" i="2"/>
  <c r="CN986" i="2"/>
  <c r="CO986" i="2"/>
  <c r="CP986" i="2"/>
  <c r="CQ986" i="2"/>
  <c r="CR986" i="2"/>
  <c r="CS986" i="2"/>
  <c r="CT986" i="2"/>
  <c r="CU986" i="2"/>
  <c r="CV986" i="2"/>
  <c r="CW986" i="2"/>
  <c r="CX986" i="2"/>
  <c r="CY986" i="2"/>
  <c r="CZ986" i="2"/>
  <c r="DA986" i="2"/>
  <c r="DB986" i="2"/>
  <c r="DC986" i="2"/>
  <c r="DD986" i="2"/>
  <c r="DE986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H987" i="2"/>
  <c r="AI987" i="2"/>
  <c r="AJ987" i="2"/>
  <c r="AK987" i="2"/>
  <c r="AL987" i="2"/>
  <c r="AM987" i="2"/>
  <c r="AN987" i="2"/>
  <c r="AO987" i="2"/>
  <c r="AP987" i="2"/>
  <c r="AQ987" i="2"/>
  <c r="AR987" i="2"/>
  <c r="AS987" i="2"/>
  <c r="AT987" i="2"/>
  <c r="AU987" i="2"/>
  <c r="AV987" i="2"/>
  <c r="AW987" i="2"/>
  <c r="AX987" i="2"/>
  <c r="AY987" i="2"/>
  <c r="AZ987" i="2"/>
  <c r="BA987" i="2"/>
  <c r="BB987" i="2"/>
  <c r="BC987" i="2"/>
  <c r="BD987" i="2"/>
  <c r="BE987" i="2"/>
  <c r="BF987" i="2"/>
  <c r="BG987" i="2"/>
  <c r="BH987" i="2"/>
  <c r="BI987" i="2"/>
  <c r="BJ987" i="2"/>
  <c r="BK987" i="2"/>
  <c r="BL987" i="2"/>
  <c r="BM987" i="2"/>
  <c r="BN987" i="2"/>
  <c r="BO987" i="2"/>
  <c r="BP987" i="2"/>
  <c r="BQ987" i="2"/>
  <c r="BR987" i="2"/>
  <c r="BS987" i="2"/>
  <c r="BT987" i="2"/>
  <c r="BU987" i="2"/>
  <c r="BV987" i="2"/>
  <c r="BW987" i="2"/>
  <c r="BX987" i="2"/>
  <c r="BY987" i="2"/>
  <c r="BZ987" i="2"/>
  <c r="CA987" i="2"/>
  <c r="CB987" i="2"/>
  <c r="CC987" i="2"/>
  <c r="CD987" i="2"/>
  <c r="CE987" i="2"/>
  <c r="CF987" i="2"/>
  <c r="CG987" i="2"/>
  <c r="CH987" i="2"/>
  <c r="CI987" i="2"/>
  <c r="CJ987" i="2"/>
  <c r="CK987" i="2"/>
  <c r="CL987" i="2"/>
  <c r="CM987" i="2"/>
  <c r="CN987" i="2"/>
  <c r="CO987" i="2"/>
  <c r="CP987" i="2"/>
  <c r="CQ987" i="2"/>
  <c r="CR987" i="2"/>
  <c r="CS987" i="2"/>
  <c r="CT987" i="2"/>
  <c r="CU987" i="2"/>
  <c r="CV987" i="2"/>
  <c r="CW987" i="2"/>
  <c r="CX987" i="2"/>
  <c r="CY987" i="2"/>
  <c r="CZ987" i="2"/>
  <c r="DA987" i="2"/>
  <c r="DB987" i="2"/>
  <c r="DC987" i="2"/>
  <c r="DD987" i="2"/>
  <c r="DE987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H988" i="2"/>
  <c r="AI988" i="2"/>
  <c r="AJ988" i="2"/>
  <c r="AK988" i="2"/>
  <c r="AL988" i="2"/>
  <c r="AM988" i="2"/>
  <c r="AN988" i="2"/>
  <c r="AO988" i="2"/>
  <c r="AP988" i="2"/>
  <c r="AQ988" i="2"/>
  <c r="AR988" i="2"/>
  <c r="AS988" i="2"/>
  <c r="AT988" i="2"/>
  <c r="AU988" i="2"/>
  <c r="AV988" i="2"/>
  <c r="AW988" i="2"/>
  <c r="AX988" i="2"/>
  <c r="AY988" i="2"/>
  <c r="AZ988" i="2"/>
  <c r="BA988" i="2"/>
  <c r="BB988" i="2"/>
  <c r="BC988" i="2"/>
  <c r="BD988" i="2"/>
  <c r="BE988" i="2"/>
  <c r="BF988" i="2"/>
  <c r="BG988" i="2"/>
  <c r="BH988" i="2"/>
  <c r="BI988" i="2"/>
  <c r="BJ988" i="2"/>
  <c r="BK988" i="2"/>
  <c r="BL988" i="2"/>
  <c r="BM988" i="2"/>
  <c r="BN988" i="2"/>
  <c r="BO988" i="2"/>
  <c r="BP988" i="2"/>
  <c r="BQ988" i="2"/>
  <c r="BR988" i="2"/>
  <c r="BS988" i="2"/>
  <c r="BT988" i="2"/>
  <c r="BU988" i="2"/>
  <c r="BV988" i="2"/>
  <c r="BW988" i="2"/>
  <c r="BX988" i="2"/>
  <c r="BY988" i="2"/>
  <c r="BZ988" i="2"/>
  <c r="CA988" i="2"/>
  <c r="CB988" i="2"/>
  <c r="CC988" i="2"/>
  <c r="CD988" i="2"/>
  <c r="CE988" i="2"/>
  <c r="CF988" i="2"/>
  <c r="CG988" i="2"/>
  <c r="CH988" i="2"/>
  <c r="CI988" i="2"/>
  <c r="CJ988" i="2"/>
  <c r="CK988" i="2"/>
  <c r="CL988" i="2"/>
  <c r="CM988" i="2"/>
  <c r="CN988" i="2"/>
  <c r="CO988" i="2"/>
  <c r="CP988" i="2"/>
  <c r="CQ988" i="2"/>
  <c r="CR988" i="2"/>
  <c r="CS988" i="2"/>
  <c r="CT988" i="2"/>
  <c r="CU988" i="2"/>
  <c r="CV988" i="2"/>
  <c r="CW988" i="2"/>
  <c r="CX988" i="2"/>
  <c r="CY988" i="2"/>
  <c r="CZ988" i="2"/>
  <c r="DA988" i="2"/>
  <c r="DB988" i="2"/>
  <c r="DC988" i="2"/>
  <c r="DD988" i="2"/>
  <c r="DE988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H989" i="2"/>
  <c r="AI989" i="2"/>
  <c r="AJ989" i="2"/>
  <c r="AK989" i="2"/>
  <c r="AL989" i="2"/>
  <c r="AM989" i="2"/>
  <c r="AN989" i="2"/>
  <c r="AO989" i="2"/>
  <c r="AP989" i="2"/>
  <c r="AQ989" i="2"/>
  <c r="AR989" i="2"/>
  <c r="AS989" i="2"/>
  <c r="AT989" i="2"/>
  <c r="AU989" i="2"/>
  <c r="AV989" i="2"/>
  <c r="AW989" i="2"/>
  <c r="AX989" i="2"/>
  <c r="AY989" i="2"/>
  <c r="AZ989" i="2"/>
  <c r="BA989" i="2"/>
  <c r="BB989" i="2"/>
  <c r="BC989" i="2"/>
  <c r="BD989" i="2"/>
  <c r="BE989" i="2"/>
  <c r="BF989" i="2"/>
  <c r="BG989" i="2"/>
  <c r="BH989" i="2"/>
  <c r="BI989" i="2"/>
  <c r="BJ989" i="2"/>
  <c r="BK989" i="2"/>
  <c r="BL989" i="2"/>
  <c r="BM989" i="2"/>
  <c r="BN989" i="2"/>
  <c r="BO989" i="2"/>
  <c r="BP989" i="2"/>
  <c r="BQ989" i="2"/>
  <c r="BR989" i="2"/>
  <c r="BS989" i="2"/>
  <c r="BT989" i="2"/>
  <c r="BU989" i="2"/>
  <c r="BV989" i="2"/>
  <c r="BW989" i="2"/>
  <c r="BX989" i="2"/>
  <c r="BY989" i="2"/>
  <c r="BZ989" i="2"/>
  <c r="CA989" i="2"/>
  <c r="CB989" i="2"/>
  <c r="CC989" i="2"/>
  <c r="CD989" i="2"/>
  <c r="CE989" i="2"/>
  <c r="CF989" i="2"/>
  <c r="CG989" i="2"/>
  <c r="CH989" i="2"/>
  <c r="CI989" i="2"/>
  <c r="CJ989" i="2"/>
  <c r="CK989" i="2"/>
  <c r="CL989" i="2"/>
  <c r="CM989" i="2"/>
  <c r="CN989" i="2"/>
  <c r="CO989" i="2"/>
  <c r="CP989" i="2"/>
  <c r="CQ989" i="2"/>
  <c r="CR989" i="2"/>
  <c r="CS989" i="2"/>
  <c r="CT989" i="2"/>
  <c r="CU989" i="2"/>
  <c r="CV989" i="2"/>
  <c r="CW989" i="2"/>
  <c r="CX989" i="2"/>
  <c r="CY989" i="2"/>
  <c r="CZ989" i="2"/>
  <c r="DA989" i="2"/>
  <c r="DB989" i="2"/>
  <c r="DC989" i="2"/>
  <c r="DD989" i="2"/>
  <c r="DE989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H990" i="2"/>
  <c r="AI990" i="2"/>
  <c r="AJ990" i="2"/>
  <c r="AK990" i="2"/>
  <c r="AL990" i="2"/>
  <c r="AM990" i="2"/>
  <c r="AN990" i="2"/>
  <c r="AO990" i="2"/>
  <c r="AP990" i="2"/>
  <c r="AQ990" i="2"/>
  <c r="AR990" i="2"/>
  <c r="AS990" i="2"/>
  <c r="AT990" i="2"/>
  <c r="AU990" i="2"/>
  <c r="AV990" i="2"/>
  <c r="AW990" i="2"/>
  <c r="AX990" i="2"/>
  <c r="AY990" i="2"/>
  <c r="AZ990" i="2"/>
  <c r="BA990" i="2"/>
  <c r="BB990" i="2"/>
  <c r="BC990" i="2"/>
  <c r="BD990" i="2"/>
  <c r="BE990" i="2"/>
  <c r="BF990" i="2"/>
  <c r="BG990" i="2"/>
  <c r="BH990" i="2"/>
  <c r="BI990" i="2"/>
  <c r="BJ990" i="2"/>
  <c r="BK990" i="2"/>
  <c r="BL990" i="2"/>
  <c r="BM990" i="2"/>
  <c r="BN990" i="2"/>
  <c r="BO990" i="2"/>
  <c r="BP990" i="2"/>
  <c r="BQ990" i="2"/>
  <c r="BR990" i="2"/>
  <c r="BS990" i="2"/>
  <c r="BT990" i="2"/>
  <c r="BU990" i="2"/>
  <c r="BV990" i="2"/>
  <c r="BW990" i="2"/>
  <c r="BX990" i="2"/>
  <c r="BY990" i="2"/>
  <c r="BZ990" i="2"/>
  <c r="CA990" i="2"/>
  <c r="CB990" i="2"/>
  <c r="CC990" i="2"/>
  <c r="CD990" i="2"/>
  <c r="CE990" i="2"/>
  <c r="CF990" i="2"/>
  <c r="CG990" i="2"/>
  <c r="CH990" i="2"/>
  <c r="CI990" i="2"/>
  <c r="CJ990" i="2"/>
  <c r="CK990" i="2"/>
  <c r="CL990" i="2"/>
  <c r="CM990" i="2"/>
  <c r="CN990" i="2"/>
  <c r="CO990" i="2"/>
  <c r="CP990" i="2"/>
  <c r="CQ990" i="2"/>
  <c r="CR990" i="2"/>
  <c r="CS990" i="2"/>
  <c r="CT990" i="2"/>
  <c r="CU990" i="2"/>
  <c r="CV990" i="2"/>
  <c r="CW990" i="2"/>
  <c r="CX990" i="2"/>
  <c r="CY990" i="2"/>
  <c r="CZ990" i="2"/>
  <c r="DA990" i="2"/>
  <c r="DB990" i="2"/>
  <c r="DC990" i="2"/>
  <c r="DD990" i="2"/>
  <c r="DE990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H991" i="2"/>
  <c r="AI991" i="2"/>
  <c r="AJ991" i="2"/>
  <c r="AK991" i="2"/>
  <c r="AL991" i="2"/>
  <c r="AM991" i="2"/>
  <c r="AN991" i="2"/>
  <c r="AO991" i="2"/>
  <c r="AP991" i="2"/>
  <c r="AQ991" i="2"/>
  <c r="AR991" i="2"/>
  <c r="AS991" i="2"/>
  <c r="AT991" i="2"/>
  <c r="AU991" i="2"/>
  <c r="AV991" i="2"/>
  <c r="AW991" i="2"/>
  <c r="AX991" i="2"/>
  <c r="AY991" i="2"/>
  <c r="AZ991" i="2"/>
  <c r="BA991" i="2"/>
  <c r="BB991" i="2"/>
  <c r="BC991" i="2"/>
  <c r="BD991" i="2"/>
  <c r="BE991" i="2"/>
  <c r="BF991" i="2"/>
  <c r="BG991" i="2"/>
  <c r="BH991" i="2"/>
  <c r="BI991" i="2"/>
  <c r="BJ991" i="2"/>
  <c r="BK991" i="2"/>
  <c r="BL991" i="2"/>
  <c r="BM991" i="2"/>
  <c r="BN991" i="2"/>
  <c r="BO991" i="2"/>
  <c r="BP991" i="2"/>
  <c r="BQ991" i="2"/>
  <c r="BR991" i="2"/>
  <c r="BS991" i="2"/>
  <c r="BT991" i="2"/>
  <c r="BU991" i="2"/>
  <c r="BV991" i="2"/>
  <c r="BW991" i="2"/>
  <c r="BX991" i="2"/>
  <c r="BY991" i="2"/>
  <c r="BZ991" i="2"/>
  <c r="CA991" i="2"/>
  <c r="CB991" i="2"/>
  <c r="CC991" i="2"/>
  <c r="CD991" i="2"/>
  <c r="CE991" i="2"/>
  <c r="CF991" i="2"/>
  <c r="CG991" i="2"/>
  <c r="CH991" i="2"/>
  <c r="CI991" i="2"/>
  <c r="CJ991" i="2"/>
  <c r="CK991" i="2"/>
  <c r="CL991" i="2"/>
  <c r="CM991" i="2"/>
  <c r="CN991" i="2"/>
  <c r="CO991" i="2"/>
  <c r="CP991" i="2"/>
  <c r="CQ991" i="2"/>
  <c r="CR991" i="2"/>
  <c r="CS991" i="2"/>
  <c r="CT991" i="2"/>
  <c r="CU991" i="2"/>
  <c r="CV991" i="2"/>
  <c r="CW991" i="2"/>
  <c r="CX991" i="2"/>
  <c r="CY991" i="2"/>
  <c r="CZ991" i="2"/>
  <c r="DA991" i="2"/>
  <c r="DB991" i="2"/>
  <c r="DC991" i="2"/>
  <c r="DD991" i="2"/>
  <c r="DE991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E992" i="2"/>
  <c r="AF992" i="2"/>
  <c r="AG992" i="2"/>
  <c r="AH992" i="2"/>
  <c r="AI992" i="2"/>
  <c r="AJ992" i="2"/>
  <c r="AK992" i="2"/>
  <c r="AL992" i="2"/>
  <c r="AM992" i="2"/>
  <c r="AN992" i="2"/>
  <c r="AO992" i="2"/>
  <c r="AP992" i="2"/>
  <c r="AQ992" i="2"/>
  <c r="AR992" i="2"/>
  <c r="AS992" i="2"/>
  <c r="AT992" i="2"/>
  <c r="AU992" i="2"/>
  <c r="AV992" i="2"/>
  <c r="AW992" i="2"/>
  <c r="AX992" i="2"/>
  <c r="AY992" i="2"/>
  <c r="AZ992" i="2"/>
  <c r="BA992" i="2"/>
  <c r="BB992" i="2"/>
  <c r="BC992" i="2"/>
  <c r="BD992" i="2"/>
  <c r="BE992" i="2"/>
  <c r="BF992" i="2"/>
  <c r="BG992" i="2"/>
  <c r="BH992" i="2"/>
  <c r="BI992" i="2"/>
  <c r="BJ992" i="2"/>
  <c r="BK992" i="2"/>
  <c r="BL992" i="2"/>
  <c r="BM992" i="2"/>
  <c r="BN992" i="2"/>
  <c r="BO992" i="2"/>
  <c r="BP992" i="2"/>
  <c r="BQ992" i="2"/>
  <c r="BR992" i="2"/>
  <c r="BS992" i="2"/>
  <c r="BT992" i="2"/>
  <c r="BU992" i="2"/>
  <c r="BV992" i="2"/>
  <c r="BW992" i="2"/>
  <c r="BX992" i="2"/>
  <c r="BY992" i="2"/>
  <c r="BZ992" i="2"/>
  <c r="CA992" i="2"/>
  <c r="CB992" i="2"/>
  <c r="CC992" i="2"/>
  <c r="CD992" i="2"/>
  <c r="CE992" i="2"/>
  <c r="CF992" i="2"/>
  <c r="CG992" i="2"/>
  <c r="CH992" i="2"/>
  <c r="CI992" i="2"/>
  <c r="CJ992" i="2"/>
  <c r="CK992" i="2"/>
  <c r="CL992" i="2"/>
  <c r="CM992" i="2"/>
  <c r="CN992" i="2"/>
  <c r="CO992" i="2"/>
  <c r="CP992" i="2"/>
  <c r="CQ992" i="2"/>
  <c r="CR992" i="2"/>
  <c r="CS992" i="2"/>
  <c r="CT992" i="2"/>
  <c r="CU992" i="2"/>
  <c r="CV992" i="2"/>
  <c r="CW992" i="2"/>
  <c r="CX992" i="2"/>
  <c r="CY992" i="2"/>
  <c r="CZ992" i="2"/>
  <c r="DA992" i="2"/>
  <c r="DB992" i="2"/>
  <c r="DC992" i="2"/>
  <c r="DD992" i="2"/>
  <c r="DE992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H993" i="2"/>
  <c r="AI993" i="2"/>
  <c r="AJ993" i="2"/>
  <c r="AK993" i="2"/>
  <c r="AL993" i="2"/>
  <c r="AM993" i="2"/>
  <c r="AN993" i="2"/>
  <c r="AO993" i="2"/>
  <c r="AP993" i="2"/>
  <c r="AQ993" i="2"/>
  <c r="AR993" i="2"/>
  <c r="AS993" i="2"/>
  <c r="AT993" i="2"/>
  <c r="AU993" i="2"/>
  <c r="AV993" i="2"/>
  <c r="AW993" i="2"/>
  <c r="AX993" i="2"/>
  <c r="AY993" i="2"/>
  <c r="AZ993" i="2"/>
  <c r="BA993" i="2"/>
  <c r="BB993" i="2"/>
  <c r="BC993" i="2"/>
  <c r="BD993" i="2"/>
  <c r="BE993" i="2"/>
  <c r="BF993" i="2"/>
  <c r="BG993" i="2"/>
  <c r="BH993" i="2"/>
  <c r="BI993" i="2"/>
  <c r="BJ993" i="2"/>
  <c r="BK993" i="2"/>
  <c r="BL993" i="2"/>
  <c r="BM993" i="2"/>
  <c r="BN993" i="2"/>
  <c r="BO993" i="2"/>
  <c r="BP993" i="2"/>
  <c r="BQ993" i="2"/>
  <c r="BR993" i="2"/>
  <c r="BS993" i="2"/>
  <c r="BT993" i="2"/>
  <c r="BU993" i="2"/>
  <c r="BV993" i="2"/>
  <c r="BW993" i="2"/>
  <c r="BX993" i="2"/>
  <c r="BY993" i="2"/>
  <c r="BZ993" i="2"/>
  <c r="CA993" i="2"/>
  <c r="CB993" i="2"/>
  <c r="CC993" i="2"/>
  <c r="CD993" i="2"/>
  <c r="CE993" i="2"/>
  <c r="CF993" i="2"/>
  <c r="CG993" i="2"/>
  <c r="CH993" i="2"/>
  <c r="CI993" i="2"/>
  <c r="CJ993" i="2"/>
  <c r="CK993" i="2"/>
  <c r="CL993" i="2"/>
  <c r="CM993" i="2"/>
  <c r="CN993" i="2"/>
  <c r="CO993" i="2"/>
  <c r="CP993" i="2"/>
  <c r="CQ993" i="2"/>
  <c r="CR993" i="2"/>
  <c r="CS993" i="2"/>
  <c r="CT993" i="2"/>
  <c r="CU993" i="2"/>
  <c r="CV993" i="2"/>
  <c r="CW993" i="2"/>
  <c r="CX993" i="2"/>
  <c r="CY993" i="2"/>
  <c r="CZ993" i="2"/>
  <c r="DA993" i="2"/>
  <c r="DB993" i="2"/>
  <c r="DC993" i="2"/>
  <c r="DD993" i="2"/>
  <c r="DE993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E994" i="2"/>
  <c r="AF994" i="2"/>
  <c r="AG994" i="2"/>
  <c r="AH994" i="2"/>
  <c r="AI994" i="2"/>
  <c r="AJ994" i="2"/>
  <c r="AK994" i="2"/>
  <c r="AL994" i="2"/>
  <c r="AM994" i="2"/>
  <c r="AN994" i="2"/>
  <c r="AO994" i="2"/>
  <c r="AP994" i="2"/>
  <c r="AQ994" i="2"/>
  <c r="AR994" i="2"/>
  <c r="AS994" i="2"/>
  <c r="AT994" i="2"/>
  <c r="AU994" i="2"/>
  <c r="AV994" i="2"/>
  <c r="AW994" i="2"/>
  <c r="AX994" i="2"/>
  <c r="AY994" i="2"/>
  <c r="AZ994" i="2"/>
  <c r="BA994" i="2"/>
  <c r="BB994" i="2"/>
  <c r="BC994" i="2"/>
  <c r="BD994" i="2"/>
  <c r="BE994" i="2"/>
  <c r="BF994" i="2"/>
  <c r="BG994" i="2"/>
  <c r="BH994" i="2"/>
  <c r="BI994" i="2"/>
  <c r="BJ994" i="2"/>
  <c r="BK994" i="2"/>
  <c r="BL994" i="2"/>
  <c r="BM994" i="2"/>
  <c r="BN994" i="2"/>
  <c r="BO994" i="2"/>
  <c r="BP994" i="2"/>
  <c r="BQ994" i="2"/>
  <c r="BR994" i="2"/>
  <c r="BS994" i="2"/>
  <c r="BT994" i="2"/>
  <c r="BU994" i="2"/>
  <c r="BV994" i="2"/>
  <c r="BW994" i="2"/>
  <c r="BX994" i="2"/>
  <c r="BY994" i="2"/>
  <c r="BZ994" i="2"/>
  <c r="CA994" i="2"/>
  <c r="CB994" i="2"/>
  <c r="CC994" i="2"/>
  <c r="CD994" i="2"/>
  <c r="CE994" i="2"/>
  <c r="CF994" i="2"/>
  <c r="CG994" i="2"/>
  <c r="CH994" i="2"/>
  <c r="CI994" i="2"/>
  <c r="CJ994" i="2"/>
  <c r="CK994" i="2"/>
  <c r="CL994" i="2"/>
  <c r="CM994" i="2"/>
  <c r="CN994" i="2"/>
  <c r="CO994" i="2"/>
  <c r="CP994" i="2"/>
  <c r="CQ994" i="2"/>
  <c r="CR994" i="2"/>
  <c r="CS994" i="2"/>
  <c r="CT994" i="2"/>
  <c r="CU994" i="2"/>
  <c r="CV994" i="2"/>
  <c r="CW994" i="2"/>
  <c r="CX994" i="2"/>
  <c r="CY994" i="2"/>
  <c r="CZ994" i="2"/>
  <c r="DA994" i="2"/>
  <c r="DB994" i="2"/>
  <c r="DC994" i="2"/>
  <c r="DD994" i="2"/>
  <c r="DE994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H995" i="2"/>
  <c r="AI995" i="2"/>
  <c r="AJ995" i="2"/>
  <c r="AK995" i="2"/>
  <c r="AL995" i="2"/>
  <c r="AM995" i="2"/>
  <c r="AN995" i="2"/>
  <c r="AO995" i="2"/>
  <c r="AP995" i="2"/>
  <c r="AQ995" i="2"/>
  <c r="AR995" i="2"/>
  <c r="AS995" i="2"/>
  <c r="AT995" i="2"/>
  <c r="AU995" i="2"/>
  <c r="AV995" i="2"/>
  <c r="AW995" i="2"/>
  <c r="AX995" i="2"/>
  <c r="AY995" i="2"/>
  <c r="AZ995" i="2"/>
  <c r="BA995" i="2"/>
  <c r="BB995" i="2"/>
  <c r="BC995" i="2"/>
  <c r="BD995" i="2"/>
  <c r="BE995" i="2"/>
  <c r="BF995" i="2"/>
  <c r="BG995" i="2"/>
  <c r="BH995" i="2"/>
  <c r="BI995" i="2"/>
  <c r="BJ995" i="2"/>
  <c r="BK995" i="2"/>
  <c r="BL995" i="2"/>
  <c r="BM995" i="2"/>
  <c r="BN995" i="2"/>
  <c r="BO995" i="2"/>
  <c r="BP995" i="2"/>
  <c r="BQ995" i="2"/>
  <c r="BR995" i="2"/>
  <c r="BS995" i="2"/>
  <c r="BT995" i="2"/>
  <c r="BU995" i="2"/>
  <c r="BV995" i="2"/>
  <c r="BW995" i="2"/>
  <c r="BX995" i="2"/>
  <c r="BY995" i="2"/>
  <c r="BZ995" i="2"/>
  <c r="CA995" i="2"/>
  <c r="CB995" i="2"/>
  <c r="CC995" i="2"/>
  <c r="CD995" i="2"/>
  <c r="CE995" i="2"/>
  <c r="CF995" i="2"/>
  <c r="CG995" i="2"/>
  <c r="CH995" i="2"/>
  <c r="CI995" i="2"/>
  <c r="CJ995" i="2"/>
  <c r="CK995" i="2"/>
  <c r="CL995" i="2"/>
  <c r="CM995" i="2"/>
  <c r="CN995" i="2"/>
  <c r="CO995" i="2"/>
  <c r="CP995" i="2"/>
  <c r="CQ995" i="2"/>
  <c r="CR995" i="2"/>
  <c r="CS995" i="2"/>
  <c r="CT995" i="2"/>
  <c r="CU995" i="2"/>
  <c r="CV995" i="2"/>
  <c r="CW995" i="2"/>
  <c r="CX995" i="2"/>
  <c r="CY995" i="2"/>
  <c r="CZ995" i="2"/>
  <c r="DA995" i="2"/>
  <c r="DB995" i="2"/>
  <c r="DC995" i="2"/>
  <c r="DD995" i="2"/>
  <c r="DE995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H996" i="2"/>
  <c r="AI996" i="2"/>
  <c r="AJ996" i="2"/>
  <c r="AK996" i="2"/>
  <c r="AL996" i="2"/>
  <c r="AM996" i="2"/>
  <c r="AN996" i="2"/>
  <c r="AO996" i="2"/>
  <c r="AP996" i="2"/>
  <c r="AQ996" i="2"/>
  <c r="AR996" i="2"/>
  <c r="AS996" i="2"/>
  <c r="AT996" i="2"/>
  <c r="AU996" i="2"/>
  <c r="AV996" i="2"/>
  <c r="AW996" i="2"/>
  <c r="AX996" i="2"/>
  <c r="AY996" i="2"/>
  <c r="AZ996" i="2"/>
  <c r="BA996" i="2"/>
  <c r="BB996" i="2"/>
  <c r="BC996" i="2"/>
  <c r="BD996" i="2"/>
  <c r="BE996" i="2"/>
  <c r="BF996" i="2"/>
  <c r="BG996" i="2"/>
  <c r="BH996" i="2"/>
  <c r="BI996" i="2"/>
  <c r="BJ996" i="2"/>
  <c r="BK996" i="2"/>
  <c r="BL996" i="2"/>
  <c r="BM996" i="2"/>
  <c r="BN996" i="2"/>
  <c r="BO996" i="2"/>
  <c r="BP996" i="2"/>
  <c r="BQ996" i="2"/>
  <c r="BR996" i="2"/>
  <c r="BS996" i="2"/>
  <c r="BT996" i="2"/>
  <c r="BU996" i="2"/>
  <c r="BV996" i="2"/>
  <c r="BW996" i="2"/>
  <c r="BX996" i="2"/>
  <c r="BY996" i="2"/>
  <c r="BZ996" i="2"/>
  <c r="CA996" i="2"/>
  <c r="CB996" i="2"/>
  <c r="CC996" i="2"/>
  <c r="CD996" i="2"/>
  <c r="CE996" i="2"/>
  <c r="CF996" i="2"/>
  <c r="CG996" i="2"/>
  <c r="CH996" i="2"/>
  <c r="CI996" i="2"/>
  <c r="CJ996" i="2"/>
  <c r="CK996" i="2"/>
  <c r="CL996" i="2"/>
  <c r="CM996" i="2"/>
  <c r="CN996" i="2"/>
  <c r="CO996" i="2"/>
  <c r="CP996" i="2"/>
  <c r="CQ996" i="2"/>
  <c r="CR996" i="2"/>
  <c r="CS996" i="2"/>
  <c r="CT996" i="2"/>
  <c r="CU996" i="2"/>
  <c r="CV996" i="2"/>
  <c r="CW996" i="2"/>
  <c r="CX996" i="2"/>
  <c r="CY996" i="2"/>
  <c r="CZ996" i="2"/>
  <c r="DA996" i="2"/>
  <c r="DB996" i="2"/>
  <c r="DC996" i="2"/>
  <c r="DD996" i="2"/>
  <c r="DE996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H997" i="2"/>
  <c r="AI997" i="2"/>
  <c r="AJ997" i="2"/>
  <c r="AK997" i="2"/>
  <c r="AL997" i="2"/>
  <c r="AM997" i="2"/>
  <c r="AN997" i="2"/>
  <c r="AO997" i="2"/>
  <c r="AP997" i="2"/>
  <c r="AQ997" i="2"/>
  <c r="AR997" i="2"/>
  <c r="AS997" i="2"/>
  <c r="AT997" i="2"/>
  <c r="AU997" i="2"/>
  <c r="AV997" i="2"/>
  <c r="AW997" i="2"/>
  <c r="AX997" i="2"/>
  <c r="AY997" i="2"/>
  <c r="AZ997" i="2"/>
  <c r="BA997" i="2"/>
  <c r="BB997" i="2"/>
  <c r="BC997" i="2"/>
  <c r="BD997" i="2"/>
  <c r="BE997" i="2"/>
  <c r="BF997" i="2"/>
  <c r="BG997" i="2"/>
  <c r="BH997" i="2"/>
  <c r="BI997" i="2"/>
  <c r="BJ997" i="2"/>
  <c r="BK997" i="2"/>
  <c r="BL997" i="2"/>
  <c r="BM997" i="2"/>
  <c r="BN997" i="2"/>
  <c r="BO997" i="2"/>
  <c r="BP997" i="2"/>
  <c r="BQ997" i="2"/>
  <c r="BR997" i="2"/>
  <c r="BS997" i="2"/>
  <c r="BT997" i="2"/>
  <c r="BU997" i="2"/>
  <c r="BV997" i="2"/>
  <c r="BW997" i="2"/>
  <c r="BX997" i="2"/>
  <c r="BY997" i="2"/>
  <c r="BZ997" i="2"/>
  <c r="CA997" i="2"/>
  <c r="CB997" i="2"/>
  <c r="CC997" i="2"/>
  <c r="CD997" i="2"/>
  <c r="CE997" i="2"/>
  <c r="CF997" i="2"/>
  <c r="CG997" i="2"/>
  <c r="CH997" i="2"/>
  <c r="CI997" i="2"/>
  <c r="CJ997" i="2"/>
  <c r="CK997" i="2"/>
  <c r="CL997" i="2"/>
  <c r="CM997" i="2"/>
  <c r="CN997" i="2"/>
  <c r="CO997" i="2"/>
  <c r="CP997" i="2"/>
  <c r="CQ997" i="2"/>
  <c r="CR997" i="2"/>
  <c r="CS997" i="2"/>
  <c r="CT997" i="2"/>
  <c r="CU997" i="2"/>
  <c r="CV997" i="2"/>
  <c r="CW997" i="2"/>
  <c r="CX997" i="2"/>
  <c r="CY997" i="2"/>
  <c r="CZ997" i="2"/>
  <c r="DA997" i="2"/>
  <c r="DB997" i="2"/>
  <c r="DC997" i="2"/>
  <c r="DD997" i="2"/>
  <c r="DE997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H998" i="2"/>
  <c r="AI998" i="2"/>
  <c r="AJ998" i="2"/>
  <c r="AK998" i="2"/>
  <c r="AL998" i="2"/>
  <c r="AM998" i="2"/>
  <c r="AN998" i="2"/>
  <c r="AO998" i="2"/>
  <c r="AP998" i="2"/>
  <c r="AQ998" i="2"/>
  <c r="AR998" i="2"/>
  <c r="AS998" i="2"/>
  <c r="AT998" i="2"/>
  <c r="AU998" i="2"/>
  <c r="AV998" i="2"/>
  <c r="AW998" i="2"/>
  <c r="AX998" i="2"/>
  <c r="AY998" i="2"/>
  <c r="AZ998" i="2"/>
  <c r="BA998" i="2"/>
  <c r="BB998" i="2"/>
  <c r="BC998" i="2"/>
  <c r="BD998" i="2"/>
  <c r="BE998" i="2"/>
  <c r="BF998" i="2"/>
  <c r="BG998" i="2"/>
  <c r="BH998" i="2"/>
  <c r="BI998" i="2"/>
  <c r="BJ998" i="2"/>
  <c r="BK998" i="2"/>
  <c r="BL998" i="2"/>
  <c r="BM998" i="2"/>
  <c r="BN998" i="2"/>
  <c r="BO998" i="2"/>
  <c r="BP998" i="2"/>
  <c r="BQ998" i="2"/>
  <c r="BR998" i="2"/>
  <c r="BS998" i="2"/>
  <c r="BT998" i="2"/>
  <c r="BU998" i="2"/>
  <c r="BV998" i="2"/>
  <c r="BW998" i="2"/>
  <c r="BX998" i="2"/>
  <c r="BY998" i="2"/>
  <c r="BZ998" i="2"/>
  <c r="CA998" i="2"/>
  <c r="CB998" i="2"/>
  <c r="CC998" i="2"/>
  <c r="CD998" i="2"/>
  <c r="CE998" i="2"/>
  <c r="CF998" i="2"/>
  <c r="CG998" i="2"/>
  <c r="CH998" i="2"/>
  <c r="CI998" i="2"/>
  <c r="CJ998" i="2"/>
  <c r="CK998" i="2"/>
  <c r="CL998" i="2"/>
  <c r="CM998" i="2"/>
  <c r="CN998" i="2"/>
  <c r="CO998" i="2"/>
  <c r="CP998" i="2"/>
  <c r="CQ998" i="2"/>
  <c r="CR998" i="2"/>
  <c r="CS998" i="2"/>
  <c r="CT998" i="2"/>
  <c r="CU998" i="2"/>
  <c r="CV998" i="2"/>
  <c r="CW998" i="2"/>
  <c r="CX998" i="2"/>
  <c r="CY998" i="2"/>
  <c r="CZ998" i="2"/>
  <c r="DA998" i="2"/>
  <c r="DB998" i="2"/>
  <c r="DC998" i="2"/>
  <c r="DD998" i="2"/>
  <c r="DE998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H999" i="2"/>
  <c r="AI999" i="2"/>
  <c r="AJ999" i="2"/>
  <c r="AK999" i="2"/>
  <c r="AL999" i="2"/>
  <c r="AM999" i="2"/>
  <c r="AN999" i="2"/>
  <c r="AO999" i="2"/>
  <c r="AP999" i="2"/>
  <c r="AQ999" i="2"/>
  <c r="AR999" i="2"/>
  <c r="AS999" i="2"/>
  <c r="AT999" i="2"/>
  <c r="AU999" i="2"/>
  <c r="AV999" i="2"/>
  <c r="AW999" i="2"/>
  <c r="AX999" i="2"/>
  <c r="AY999" i="2"/>
  <c r="AZ999" i="2"/>
  <c r="BA999" i="2"/>
  <c r="BB999" i="2"/>
  <c r="BC999" i="2"/>
  <c r="BD999" i="2"/>
  <c r="BE999" i="2"/>
  <c r="BF999" i="2"/>
  <c r="BG999" i="2"/>
  <c r="BH999" i="2"/>
  <c r="BI999" i="2"/>
  <c r="BJ999" i="2"/>
  <c r="BK999" i="2"/>
  <c r="BL999" i="2"/>
  <c r="BM999" i="2"/>
  <c r="BN999" i="2"/>
  <c r="BO999" i="2"/>
  <c r="BP999" i="2"/>
  <c r="BQ999" i="2"/>
  <c r="BR999" i="2"/>
  <c r="BS999" i="2"/>
  <c r="BT999" i="2"/>
  <c r="BU999" i="2"/>
  <c r="BV999" i="2"/>
  <c r="BW999" i="2"/>
  <c r="BX999" i="2"/>
  <c r="BY999" i="2"/>
  <c r="BZ999" i="2"/>
  <c r="CA999" i="2"/>
  <c r="CB999" i="2"/>
  <c r="CC999" i="2"/>
  <c r="CD999" i="2"/>
  <c r="CE999" i="2"/>
  <c r="CF999" i="2"/>
  <c r="CG999" i="2"/>
  <c r="CH999" i="2"/>
  <c r="CI999" i="2"/>
  <c r="CJ999" i="2"/>
  <c r="CK999" i="2"/>
  <c r="CL999" i="2"/>
  <c r="CM999" i="2"/>
  <c r="CN999" i="2"/>
  <c r="CO999" i="2"/>
  <c r="CP999" i="2"/>
  <c r="CQ999" i="2"/>
  <c r="CR999" i="2"/>
  <c r="CS999" i="2"/>
  <c r="CT999" i="2"/>
  <c r="CU999" i="2"/>
  <c r="CV999" i="2"/>
  <c r="CW999" i="2"/>
  <c r="CX999" i="2"/>
  <c r="CY999" i="2"/>
  <c r="CZ999" i="2"/>
  <c r="DA999" i="2"/>
  <c r="DB999" i="2"/>
  <c r="DC999" i="2"/>
  <c r="DD999" i="2"/>
  <c r="DE999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AH1000" i="2"/>
  <c r="AI1000" i="2"/>
  <c r="AJ1000" i="2"/>
  <c r="AK1000" i="2"/>
  <c r="AL1000" i="2"/>
  <c r="AM1000" i="2"/>
  <c r="AN1000" i="2"/>
  <c r="AO1000" i="2"/>
  <c r="AP1000" i="2"/>
  <c r="AQ1000" i="2"/>
  <c r="AR1000" i="2"/>
  <c r="AS1000" i="2"/>
  <c r="AT1000" i="2"/>
  <c r="AU1000" i="2"/>
  <c r="AV1000" i="2"/>
  <c r="AW1000" i="2"/>
  <c r="AX1000" i="2"/>
  <c r="AY1000" i="2"/>
  <c r="AZ1000" i="2"/>
  <c r="BA1000" i="2"/>
  <c r="BB1000" i="2"/>
  <c r="BC1000" i="2"/>
  <c r="BD1000" i="2"/>
  <c r="BE1000" i="2"/>
  <c r="BF1000" i="2"/>
  <c r="BG1000" i="2"/>
  <c r="BH1000" i="2"/>
  <c r="BI1000" i="2"/>
  <c r="BJ1000" i="2"/>
  <c r="BK1000" i="2"/>
  <c r="BL1000" i="2"/>
  <c r="BM1000" i="2"/>
  <c r="BN1000" i="2"/>
  <c r="BO1000" i="2"/>
  <c r="BP1000" i="2"/>
  <c r="BQ1000" i="2"/>
  <c r="BR1000" i="2"/>
  <c r="BS1000" i="2"/>
  <c r="BT1000" i="2"/>
  <c r="BU1000" i="2"/>
  <c r="BV1000" i="2"/>
  <c r="BW1000" i="2"/>
  <c r="BX1000" i="2"/>
  <c r="BY1000" i="2"/>
  <c r="BZ1000" i="2"/>
  <c r="CA1000" i="2"/>
  <c r="CB1000" i="2"/>
  <c r="CC1000" i="2"/>
  <c r="CD1000" i="2"/>
  <c r="CE1000" i="2"/>
  <c r="CF1000" i="2"/>
  <c r="CG1000" i="2"/>
  <c r="CH1000" i="2"/>
  <c r="CI1000" i="2"/>
  <c r="CJ1000" i="2"/>
  <c r="CK1000" i="2"/>
  <c r="CL1000" i="2"/>
  <c r="CM1000" i="2"/>
  <c r="CN1000" i="2"/>
  <c r="CO1000" i="2"/>
  <c r="CP1000" i="2"/>
  <c r="CQ1000" i="2"/>
  <c r="CR1000" i="2"/>
  <c r="CS1000" i="2"/>
  <c r="CT1000" i="2"/>
  <c r="CU1000" i="2"/>
  <c r="CV1000" i="2"/>
  <c r="CW1000" i="2"/>
  <c r="CX1000" i="2"/>
  <c r="CY1000" i="2"/>
  <c r="CZ1000" i="2"/>
  <c r="DA1000" i="2"/>
  <c r="DB1000" i="2"/>
  <c r="DC1000" i="2"/>
  <c r="DD1000" i="2"/>
  <c r="DE1000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E1001" i="2"/>
  <c r="AF1001" i="2"/>
  <c r="AG1001" i="2"/>
  <c r="AH1001" i="2"/>
  <c r="AI1001" i="2"/>
  <c r="AJ1001" i="2"/>
  <c r="AK1001" i="2"/>
  <c r="AL1001" i="2"/>
  <c r="AM1001" i="2"/>
  <c r="AN1001" i="2"/>
  <c r="AO1001" i="2"/>
  <c r="AP1001" i="2"/>
  <c r="AQ1001" i="2"/>
  <c r="AR1001" i="2"/>
  <c r="AS1001" i="2"/>
  <c r="AT1001" i="2"/>
  <c r="AU1001" i="2"/>
  <c r="AV1001" i="2"/>
  <c r="AW1001" i="2"/>
  <c r="AX1001" i="2"/>
  <c r="AY1001" i="2"/>
  <c r="AZ1001" i="2"/>
  <c r="BA1001" i="2"/>
  <c r="BB1001" i="2"/>
  <c r="BC1001" i="2"/>
  <c r="BD1001" i="2"/>
  <c r="BE1001" i="2"/>
  <c r="BF1001" i="2"/>
  <c r="BG1001" i="2"/>
  <c r="BH1001" i="2"/>
  <c r="BI1001" i="2"/>
  <c r="BJ1001" i="2"/>
  <c r="BK1001" i="2"/>
  <c r="BL1001" i="2"/>
  <c r="BM1001" i="2"/>
  <c r="BN1001" i="2"/>
  <c r="BO1001" i="2"/>
  <c r="BP1001" i="2"/>
  <c r="BQ1001" i="2"/>
  <c r="BR1001" i="2"/>
  <c r="BS1001" i="2"/>
  <c r="BT1001" i="2"/>
  <c r="BU1001" i="2"/>
  <c r="BV1001" i="2"/>
  <c r="BW1001" i="2"/>
  <c r="BX1001" i="2"/>
  <c r="BY1001" i="2"/>
  <c r="BZ1001" i="2"/>
  <c r="CA1001" i="2"/>
  <c r="CB1001" i="2"/>
  <c r="CC1001" i="2"/>
  <c r="CD1001" i="2"/>
  <c r="CE1001" i="2"/>
  <c r="CF1001" i="2"/>
  <c r="CG1001" i="2"/>
  <c r="CH1001" i="2"/>
  <c r="CI1001" i="2"/>
  <c r="CJ1001" i="2"/>
  <c r="CK1001" i="2"/>
  <c r="CL1001" i="2"/>
  <c r="CM1001" i="2"/>
  <c r="CN1001" i="2"/>
  <c r="CO1001" i="2"/>
  <c r="CP1001" i="2"/>
  <c r="CQ1001" i="2"/>
  <c r="CR1001" i="2"/>
  <c r="CS1001" i="2"/>
  <c r="CT1001" i="2"/>
  <c r="CU1001" i="2"/>
  <c r="CV1001" i="2"/>
  <c r="CW1001" i="2"/>
  <c r="CX1001" i="2"/>
  <c r="CY1001" i="2"/>
  <c r="CZ1001" i="2"/>
  <c r="DA1001" i="2"/>
  <c r="DB1001" i="2"/>
  <c r="DC1001" i="2"/>
  <c r="DD1001" i="2"/>
  <c r="DE1001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E1002" i="2"/>
  <c r="AF1002" i="2"/>
  <c r="AG1002" i="2"/>
  <c r="AH1002" i="2"/>
  <c r="AI1002" i="2"/>
  <c r="AJ1002" i="2"/>
  <c r="AK1002" i="2"/>
  <c r="AL1002" i="2"/>
  <c r="AM1002" i="2"/>
  <c r="AN1002" i="2"/>
  <c r="AO1002" i="2"/>
  <c r="AP1002" i="2"/>
  <c r="AQ1002" i="2"/>
  <c r="AR1002" i="2"/>
  <c r="AS1002" i="2"/>
  <c r="AT1002" i="2"/>
  <c r="AU1002" i="2"/>
  <c r="AV1002" i="2"/>
  <c r="AW1002" i="2"/>
  <c r="AX1002" i="2"/>
  <c r="AY1002" i="2"/>
  <c r="AZ1002" i="2"/>
  <c r="BA1002" i="2"/>
  <c r="BB1002" i="2"/>
  <c r="BC1002" i="2"/>
  <c r="BD1002" i="2"/>
  <c r="BE1002" i="2"/>
  <c r="BF1002" i="2"/>
  <c r="BG1002" i="2"/>
  <c r="BH1002" i="2"/>
  <c r="BI1002" i="2"/>
  <c r="BJ1002" i="2"/>
  <c r="BK1002" i="2"/>
  <c r="BL1002" i="2"/>
  <c r="BM1002" i="2"/>
  <c r="BN1002" i="2"/>
  <c r="BO1002" i="2"/>
  <c r="BP1002" i="2"/>
  <c r="BQ1002" i="2"/>
  <c r="BR1002" i="2"/>
  <c r="BS1002" i="2"/>
  <c r="BT1002" i="2"/>
  <c r="BU1002" i="2"/>
  <c r="BV1002" i="2"/>
  <c r="BW1002" i="2"/>
  <c r="BX1002" i="2"/>
  <c r="BY1002" i="2"/>
  <c r="BZ1002" i="2"/>
  <c r="CA1002" i="2"/>
  <c r="CB1002" i="2"/>
  <c r="CC1002" i="2"/>
  <c r="CD1002" i="2"/>
  <c r="CE1002" i="2"/>
  <c r="CF1002" i="2"/>
  <c r="CG1002" i="2"/>
  <c r="CH1002" i="2"/>
  <c r="CI1002" i="2"/>
  <c r="CJ1002" i="2"/>
  <c r="CK1002" i="2"/>
  <c r="CL1002" i="2"/>
  <c r="CM1002" i="2"/>
  <c r="CN1002" i="2"/>
  <c r="CO1002" i="2"/>
  <c r="CP1002" i="2"/>
  <c r="CQ1002" i="2"/>
  <c r="CR1002" i="2"/>
  <c r="CS1002" i="2"/>
  <c r="CT1002" i="2"/>
  <c r="CU1002" i="2"/>
  <c r="CV1002" i="2"/>
  <c r="CW1002" i="2"/>
  <c r="CX1002" i="2"/>
  <c r="CY1002" i="2"/>
  <c r="CZ1002" i="2"/>
  <c r="DA1002" i="2"/>
  <c r="DB1002" i="2"/>
  <c r="DC1002" i="2"/>
  <c r="DD1002" i="2"/>
  <c r="DE1002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E1003" i="2"/>
  <c r="AF1003" i="2"/>
  <c r="AG1003" i="2"/>
  <c r="AH1003" i="2"/>
  <c r="AI1003" i="2"/>
  <c r="AJ1003" i="2"/>
  <c r="AK1003" i="2"/>
  <c r="AL1003" i="2"/>
  <c r="AM1003" i="2"/>
  <c r="AN1003" i="2"/>
  <c r="AO1003" i="2"/>
  <c r="AP1003" i="2"/>
  <c r="AQ1003" i="2"/>
  <c r="AR1003" i="2"/>
  <c r="AS1003" i="2"/>
  <c r="AT1003" i="2"/>
  <c r="AU1003" i="2"/>
  <c r="AV1003" i="2"/>
  <c r="AW1003" i="2"/>
  <c r="AX1003" i="2"/>
  <c r="AY1003" i="2"/>
  <c r="AZ1003" i="2"/>
  <c r="BA1003" i="2"/>
  <c r="BB1003" i="2"/>
  <c r="BC1003" i="2"/>
  <c r="BD1003" i="2"/>
  <c r="BE1003" i="2"/>
  <c r="BF1003" i="2"/>
  <c r="BG1003" i="2"/>
  <c r="BH1003" i="2"/>
  <c r="BI1003" i="2"/>
  <c r="BJ1003" i="2"/>
  <c r="BK1003" i="2"/>
  <c r="BL1003" i="2"/>
  <c r="BM1003" i="2"/>
  <c r="BN1003" i="2"/>
  <c r="BO1003" i="2"/>
  <c r="BP1003" i="2"/>
  <c r="BQ1003" i="2"/>
  <c r="BR1003" i="2"/>
  <c r="BS1003" i="2"/>
  <c r="BT1003" i="2"/>
  <c r="BU1003" i="2"/>
  <c r="BV1003" i="2"/>
  <c r="BW1003" i="2"/>
  <c r="BX1003" i="2"/>
  <c r="BY1003" i="2"/>
  <c r="BZ1003" i="2"/>
  <c r="CA1003" i="2"/>
  <c r="CB1003" i="2"/>
  <c r="CC1003" i="2"/>
  <c r="CD1003" i="2"/>
  <c r="CE1003" i="2"/>
  <c r="CF1003" i="2"/>
  <c r="CG1003" i="2"/>
  <c r="CH1003" i="2"/>
  <c r="CI1003" i="2"/>
  <c r="CJ1003" i="2"/>
  <c r="CK1003" i="2"/>
  <c r="CL1003" i="2"/>
  <c r="CM1003" i="2"/>
  <c r="CN1003" i="2"/>
  <c r="CO1003" i="2"/>
  <c r="CP1003" i="2"/>
  <c r="CQ1003" i="2"/>
  <c r="CR1003" i="2"/>
  <c r="CS1003" i="2"/>
  <c r="CT1003" i="2"/>
  <c r="CU1003" i="2"/>
  <c r="CV1003" i="2"/>
  <c r="CW1003" i="2"/>
  <c r="CX1003" i="2"/>
  <c r="CY1003" i="2"/>
  <c r="CZ1003" i="2"/>
  <c r="DA1003" i="2"/>
  <c r="DB1003" i="2"/>
  <c r="DC1003" i="2"/>
  <c r="DD1003" i="2"/>
  <c r="DE1003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E1004" i="2"/>
  <c r="AF1004" i="2"/>
  <c r="AG1004" i="2"/>
  <c r="AH1004" i="2"/>
  <c r="AI1004" i="2"/>
  <c r="AJ1004" i="2"/>
  <c r="AK1004" i="2"/>
  <c r="AL1004" i="2"/>
  <c r="AM1004" i="2"/>
  <c r="AN1004" i="2"/>
  <c r="AO1004" i="2"/>
  <c r="AP1004" i="2"/>
  <c r="AQ1004" i="2"/>
  <c r="AR1004" i="2"/>
  <c r="AS1004" i="2"/>
  <c r="AT1004" i="2"/>
  <c r="AU1004" i="2"/>
  <c r="AV1004" i="2"/>
  <c r="AW1004" i="2"/>
  <c r="AX1004" i="2"/>
  <c r="AY1004" i="2"/>
  <c r="AZ1004" i="2"/>
  <c r="BA1004" i="2"/>
  <c r="BB1004" i="2"/>
  <c r="BC1004" i="2"/>
  <c r="BD1004" i="2"/>
  <c r="BE1004" i="2"/>
  <c r="BF1004" i="2"/>
  <c r="BG1004" i="2"/>
  <c r="BH1004" i="2"/>
  <c r="BI1004" i="2"/>
  <c r="BJ1004" i="2"/>
  <c r="BK1004" i="2"/>
  <c r="BL1004" i="2"/>
  <c r="BM1004" i="2"/>
  <c r="BN1004" i="2"/>
  <c r="BO1004" i="2"/>
  <c r="BP1004" i="2"/>
  <c r="BQ1004" i="2"/>
  <c r="BR1004" i="2"/>
  <c r="BS1004" i="2"/>
  <c r="BT1004" i="2"/>
  <c r="BU1004" i="2"/>
  <c r="BV1004" i="2"/>
  <c r="BW1004" i="2"/>
  <c r="BX1004" i="2"/>
  <c r="BY1004" i="2"/>
  <c r="BZ1004" i="2"/>
  <c r="CA1004" i="2"/>
  <c r="CB1004" i="2"/>
  <c r="CC1004" i="2"/>
  <c r="CD1004" i="2"/>
  <c r="CE1004" i="2"/>
  <c r="CF1004" i="2"/>
  <c r="CG1004" i="2"/>
  <c r="CH1004" i="2"/>
  <c r="CI1004" i="2"/>
  <c r="CJ1004" i="2"/>
  <c r="CK1004" i="2"/>
  <c r="CL1004" i="2"/>
  <c r="CM1004" i="2"/>
  <c r="CN1004" i="2"/>
  <c r="CO1004" i="2"/>
  <c r="CP1004" i="2"/>
  <c r="CQ1004" i="2"/>
  <c r="CR1004" i="2"/>
  <c r="CS1004" i="2"/>
  <c r="CT1004" i="2"/>
  <c r="CU1004" i="2"/>
  <c r="CV1004" i="2"/>
  <c r="CW1004" i="2"/>
  <c r="CX1004" i="2"/>
  <c r="CY1004" i="2"/>
  <c r="CZ1004" i="2"/>
  <c r="DA1004" i="2"/>
  <c r="DB1004" i="2"/>
  <c r="DC1004" i="2"/>
  <c r="DD1004" i="2"/>
  <c r="DE1004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E1005" i="2"/>
  <c r="AF1005" i="2"/>
  <c r="AG1005" i="2"/>
  <c r="AH1005" i="2"/>
  <c r="AI1005" i="2"/>
  <c r="AJ1005" i="2"/>
  <c r="AK1005" i="2"/>
  <c r="AL1005" i="2"/>
  <c r="AM1005" i="2"/>
  <c r="AN1005" i="2"/>
  <c r="AO1005" i="2"/>
  <c r="AP1005" i="2"/>
  <c r="AQ1005" i="2"/>
  <c r="AR1005" i="2"/>
  <c r="AS1005" i="2"/>
  <c r="AT1005" i="2"/>
  <c r="AU1005" i="2"/>
  <c r="AV1005" i="2"/>
  <c r="AW1005" i="2"/>
  <c r="AX1005" i="2"/>
  <c r="AY1005" i="2"/>
  <c r="AZ1005" i="2"/>
  <c r="BA1005" i="2"/>
  <c r="BB1005" i="2"/>
  <c r="BC1005" i="2"/>
  <c r="BD1005" i="2"/>
  <c r="BE1005" i="2"/>
  <c r="BF1005" i="2"/>
  <c r="BG1005" i="2"/>
  <c r="BH1005" i="2"/>
  <c r="BI1005" i="2"/>
  <c r="BJ1005" i="2"/>
  <c r="BK1005" i="2"/>
  <c r="BL1005" i="2"/>
  <c r="BM1005" i="2"/>
  <c r="BN1005" i="2"/>
  <c r="BO1005" i="2"/>
  <c r="BP1005" i="2"/>
  <c r="BQ1005" i="2"/>
  <c r="BR1005" i="2"/>
  <c r="BS1005" i="2"/>
  <c r="BT1005" i="2"/>
  <c r="BU1005" i="2"/>
  <c r="BV1005" i="2"/>
  <c r="BW1005" i="2"/>
  <c r="BX1005" i="2"/>
  <c r="BY1005" i="2"/>
  <c r="BZ1005" i="2"/>
  <c r="CA1005" i="2"/>
  <c r="CB1005" i="2"/>
  <c r="CC1005" i="2"/>
  <c r="CD1005" i="2"/>
  <c r="CE1005" i="2"/>
  <c r="CF1005" i="2"/>
  <c r="CG1005" i="2"/>
  <c r="CH1005" i="2"/>
  <c r="CI1005" i="2"/>
  <c r="CJ1005" i="2"/>
  <c r="CK1005" i="2"/>
  <c r="CL1005" i="2"/>
  <c r="CM1005" i="2"/>
  <c r="CN1005" i="2"/>
  <c r="CO1005" i="2"/>
  <c r="CP1005" i="2"/>
  <c r="CQ1005" i="2"/>
  <c r="CR1005" i="2"/>
  <c r="CS1005" i="2"/>
  <c r="CT1005" i="2"/>
  <c r="CU1005" i="2"/>
  <c r="CV1005" i="2"/>
  <c r="CW1005" i="2"/>
  <c r="CX1005" i="2"/>
  <c r="CY1005" i="2"/>
  <c r="CZ1005" i="2"/>
  <c r="DA1005" i="2"/>
  <c r="DB1005" i="2"/>
  <c r="DC1005" i="2"/>
  <c r="DD1005" i="2"/>
  <c r="DE1005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E1006" i="2"/>
  <c r="AF1006" i="2"/>
  <c r="AG1006" i="2"/>
  <c r="AH1006" i="2"/>
  <c r="AI1006" i="2"/>
  <c r="AJ1006" i="2"/>
  <c r="AK1006" i="2"/>
  <c r="AL1006" i="2"/>
  <c r="AM1006" i="2"/>
  <c r="AN1006" i="2"/>
  <c r="AO1006" i="2"/>
  <c r="AP1006" i="2"/>
  <c r="AQ1006" i="2"/>
  <c r="AR1006" i="2"/>
  <c r="AS1006" i="2"/>
  <c r="AT1006" i="2"/>
  <c r="AU1006" i="2"/>
  <c r="AV1006" i="2"/>
  <c r="AW1006" i="2"/>
  <c r="AX1006" i="2"/>
  <c r="AY1006" i="2"/>
  <c r="AZ1006" i="2"/>
  <c r="BA1006" i="2"/>
  <c r="BB1006" i="2"/>
  <c r="BC1006" i="2"/>
  <c r="BD1006" i="2"/>
  <c r="BE1006" i="2"/>
  <c r="BF1006" i="2"/>
  <c r="BG1006" i="2"/>
  <c r="BH1006" i="2"/>
  <c r="BI1006" i="2"/>
  <c r="BJ1006" i="2"/>
  <c r="BK1006" i="2"/>
  <c r="BL1006" i="2"/>
  <c r="BM1006" i="2"/>
  <c r="BN1006" i="2"/>
  <c r="BO1006" i="2"/>
  <c r="BP1006" i="2"/>
  <c r="BQ1006" i="2"/>
  <c r="BR1006" i="2"/>
  <c r="BS1006" i="2"/>
  <c r="BT1006" i="2"/>
  <c r="BU1006" i="2"/>
  <c r="BV1006" i="2"/>
  <c r="BW1006" i="2"/>
  <c r="BX1006" i="2"/>
  <c r="BY1006" i="2"/>
  <c r="BZ1006" i="2"/>
  <c r="CA1006" i="2"/>
  <c r="CB1006" i="2"/>
  <c r="CC1006" i="2"/>
  <c r="CD1006" i="2"/>
  <c r="CE1006" i="2"/>
  <c r="CF1006" i="2"/>
  <c r="CG1006" i="2"/>
  <c r="CH1006" i="2"/>
  <c r="CI1006" i="2"/>
  <c r="CJ1006" i="2"/>
  <c r="CK1006" i="2"/>
  <c r="CL1006" i="2"/>
  <c r="CM1006" i="2"/>
  <c r="CN1006" i="2"/>
  <c r="CO1006" i="2"/>
  <c r="CP1006" i="2"/>
  <c r="CQ1006" i="2"/>
  <c r="CR1006" i="2"/>
  <c r="CS1006" i="2"/>
  <c r="CT1006" i="2"/>
  <c r="CU1006" i="2"/>
  <c r="CV1006" i="2"/>
  <c r="CW1006" i="2"/>
  <c r="CX1006" i="2"/>
  <c r="CY1006" i="2"/>
  <c r="CZ1006" i="2"/>
  <c r="DA1006" i="2"/>
  <c r="DB1006" i="2"/>
  <c r="DC1006" i="2"/>
  <c r="DD1006" i="2"/>
  <c r="DE1006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E1007" i="2"/>
  <c r="AF1007" i="2"/>
  <c r="AG1007" i="2"/>
  <c r="AH1007" i="2"/>
  <c r="AI1007" i="2"/>
  <c r="AJ1007" i="2"/>
  <c r="AK1007" i="2"/>
  <c r="AL1007" i="2"/>
  <c r="AM1007" i="2"/>
  <c r="AN1007" i="2"/>
  <c r="AO1007" i="2"/>
  <c r="AP1007" i="2"/>
  <c r="AQ1007" i="2"/>
  <c r="AR1007" i="2"/>
  <c r="AS1007" i="2"/>
  <c r="AT1007" i="2"/>
  <c r="AU1007" i="2"/>
  <c r="AV1007" i="2"/>
  <c r="AW1007" i="2"/>
  <c r="AX1007" i="2"/>
  <c r="AY1007" i="2"/>
  <c r="AZ1007" i="2"/>
  <c r="BA1007" i="2"/>
  <c r="BB1007" i="2"/>
  <c r="BC1007" i="2"/>
  <c r="BD1007" i="2"/>
  <c r="BE1007" i="2"/>
  <c r="BF1007" i="2"/>
  <c r="BG1007" i="2"/>
  <c r="BH1007" i="2"/>
  <c r="BI1007" i="2"/>
  <c r="BJ1007" i="2"/>
  <c r="BK1007" i="2"/>
  <c r="BL1007" i="2"/>
  <c r="BM1007" i="2"/>
  <c r="BN1007" i="2"/>
  <c r="BO1007" i="2"/>
  <c r="BP1007" i="2"/>
  <c r="BQ1007" i="2"/>
  <c r="BR1007" i="2"/>
  <c r="BS1007" i="2"/>
  <c r="BT1007" i="2"/>
  <c r="BU1007" i="2"/>
  <c r="BV1007" i="2"/>
  <c r="BW1007" i="2"/>
  <c r="BX1007" i="2"/>
  <c r="BY1007" i="2"/>
  <c r="BZ1007" i="2"/>
  <c r="CA1007" i="2"/>
  <c r="CB1007" i="2"/>
  <c r="CC1007" i="2"/>
  <c r="CD1007" i="2"/>
  <c r="CE1007" i="2"/>
  <c r="CF1007" i="2"/>
  <c r="CG1007" i="2"/>
  <c r="CH1007" i="2"/>
  <c r="CI1007" i="2"/>
  <c r="CJ1007" i="2"/>
  <c r="CK1007" i="2"/>
  <c r="CL1007" i="2"/>
  <c r="CM1007" i="2"/>
  <c r="CN1007" i="2"/>
  <c r="CO1007" i="2"/>
  <c r="CP1007" i="2"/>
  <c r="CQ1007" i="2"/>
  <c r="CR1007" i="2"/>
  <c r="CS1007" i="2"/>
  <c r="CT1007" i="2"/>
  <c r="CU1007" i="2"/>
  <c r="CV1007" i="2"/>
  <c r="CW1007" i="2"/>
  <c r="CX1007" i="2"/>
  <c r="CY1007" i="2"/>
  <c r="CZ1007" i="2"/>
  <c r="DA1007" i="2"/>
  <c r="DB1007" i="2"/>
  <c r="DC1007" i="2"/>
  <c r="DD1007" i="2"/>
  <c r="DE1007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E1008" i="2"/>
  <c r="AF1008" i="2"/>
  <c r="AG1008" i="2"/>
  <c r="AH1008" i="2"/>
  <c r="AI1008" i="2"/>
  <c r="AJ1008" i="2"/>
  <c r="AK1008" i="2"/>
  <c r="AL1008" i="2"/>
  <c r="AM1008" i="2"/>
  <c r="AN1008" i="2"/>
  <c r="AO1008" i="2"/>
  <c r="AP1008" i="2"/>
  <c r="AQ1008" i="2"/>
  <c r="AR1008" i="2"/>
  <c r="AS1008" i="2"/>
  <c r="AT1008" i="2"/>
  <c r="AU1008" i="2"/>
  <c r="AV1008" i="2"/>
  <c r="AW1008" i="2"/>
  <c r="AX1008" i="2"/>
  <c r="AY1008" i="2"/>
  <c r="AZ1008" i="2"/>
  <c r="BA1008" i="2"/>
  <c r="BB1008" i="2"/>
  <c r="BC1008" i="2"/>
  <c r="BD1008" i="2"/>
  <c r="BE1008" i="2"/>
  <c r="BF1008" i="2"/>
  <c r="BG1008" i="2"/>
  <c r="BH1008" i="2"/>
  <c r="BI1008" i="2"/>
  <c r="BJ1008" i="2"/>
  <c r="BK1008" i="2"/>
  <c r="BL1008" i="2"/>
  <c r="BM1008" i="2"/>
  <c r="BN1008" i="2"/>
  <c r="BO1008" i="2"/>
  <c r="BP1008" i="2"/>
  <c r="BQ1008" i="2"/>
  <c r="BR1008" i="2"/>
  <c r="BS1008" i="2"/>
  <c r="BT1008" i="2"/>
  <c r="BU1008" i="2"/>
  <c r="BV1008" i="2"/>
  <c r="BW1008" i="2"/>
  <c r="BX1008" i="2"/>
  <c r="BY1008" i="2"/>
  <c r="BZ1008" i="2"/>
  <c r="CA1008" i="2"/>
  <c r="CB1008" i="2"/>
  <c r="CC1008" i="2"/>
  <c r="CD1008" i="2"/>
  <c r="CE1008" i="2"/>
  <c r="CF1008" i="2"/>
  <c r="CG1008" i="2"/>
  <c r="CH1008" i="2"/>
  <c r="CI1008" i="2"/>
  <c r="CJ1008" i="2"/>
  <c r="CK1008" i="2"/>
  <c r="CL1008" i="2"/>
  <c r="CM1008" i="2"/>
  <c r="CN1008" i="2"/>
  <c r="CO1008" i="2"/>
  <c r="CP1008" i="2"/>
  <c r="CQ1008" i="2"/>
  <c r="CR1008" i="2"/>
  <c r="CS1008" i="2"/>
  <c r="CT1008" i="2"/>
  <c r="CU1008" i="2"/>
  <c r="CV1008" i="2"/>
  <c r="CW1008" i="2"/>
  <c r="CX1008" i="2"/>
  <c r="CY1008" i="2"/>
  <c r="CZ1008" i="2"/>
  <c r="DA1008" i="2"/>
  <c r="DB1008" i="2"/>
  <c r="DC1008" i="2"/>
  <c r="DD1008" i="2"/>
  <c r="DE1008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E1009" i="2"/>
  <c r="AF1009" i="2"/>
  <c r="AG1009" i="2"/>
  <c r="AH1009" i="2"/>
  <c r="AI1009" i="2"/>
  <c r="AJ1009" i="2"/>
  <c r="AK1009" i="2"/>
  <c r="AL1009" i="2"/>
  <c r="AM1009" i="2"/>
  <c r="AN1009" i="2"/>
  <c r="AO1009" i="2"/>
  <c r="AP1009" i="2"/>
  <c r="AQ1009" i="2"/>
  <c r="AR1009" i="2"/>
  <c r="AS1009" i="2"/>
  <c r="AT1009" i="2"/>
  <c r="AU1009" i="2"/>
  <c r="AV1009" i="2"/>
  <c r="AW1009" i="2"/>
  <c r="AX1009" i="2"/>
  <c r="AY1009" i="2"/>
  <c r="AZ1009" i="2"/>
  <c r="BA1009" i="2"/>
  <c r="BB1009" i="2"/>
  <c r="BC1009" i="2"/>
  <c r="BD1009" i="2"/>
  <c r="BE1009" i="2"/>
  <c r="BF1009" i="2"/>
  <c r="BG1009" i="2"/>
  <c r="BH1009" i="2"/>
  <c r="BI1009" i="2"/>
  <c r="BJ1009" i="2"/>
  <c r="BK1009" i="2"/>
  <c r="BL1009" i="2"/>
  <c r="BM1009" i="2"/>
  <c r="BN1009" i="2"/>
  <c r="BO1009" i="2"/>
  <c r="BP1009" i="2"/>
  <c r="BQ1009" i="2"/>
  <c r="BR1009" i="2"/>
  <c r="BS1009" i="2"/>
  <c r="BT1009" i="2"/>
  <c r="BU1009" i="2"/>
  <c r="BV1009" i="2"/>
  <c r="BW1009" i="2"/>
  <c r="BX1009" i="2"/>
  <c r="BY1009" i="2"/>
  <c r="BZ1009" i="2"/>
  <c r="CA1009" i="2"/>
  <c r="CB1009" i="2"/>
  <c r="CC1009" i="2"/>
  <c r="CD1009" i="2"/>
  <c r="CE1009" i="2"/>
  <c r="CF1009" i="2"/>
  <c r="CG1009" i="2"/>
  <c r="CH1009" i="2"/>
  <c r="CI1009" i="2"/>
  <c r="CJ1009" i="2"/>
  <c r="CK1009" i="2"/>
  <c r="CL1009" i="2"/>
  <c r="CM1009" i="2"/>
  <c r="CN1009" i="2"/>
  <c r="CO1009" i="2"/>
  <c r="CP1009" i="2"/>
  <c r="CQ1009" i="2"/>
  <c r="CR1009" i="2"/>
  <c r="CS1009" i="2"/>
  <c r="CT1009" i="2"/>
  <c r="CU1009" i="2"/>
  <c r="CV1009" i="2"/>
  <c r="CW1009" i="2"/>
  <c r="CX1009" i="2"/>
  <c r="CY1009" i="2"/>
  <c r="CZ1009" i="2"/>
  <c r="DA1009" i="2"/>
  <c r="DB1009" i="2"/>
  <c r="DC1009" i="2"/>
  <c r="DD1009" i="2"/>
  <c r="DE1009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E1010" i="2"/>
  <c r="AF1010" i="2"/>
  <c r="AG1010" i="2"/>
  <c r="AH1010" i="2"/>
  <c r="AI1010" i="2"/>
  <c r="AJ1010" i="2"/>
  <c r="AK1010" i="2"/>
  <c r="AL1010" i="2"/>
  <c r="AM1010" i="2"/>
  <c r="AN1010" i="2"/>
  <c r="AO1010" i="2"/>
  <c r="AP1010" i="2"/>
  <c r="AQ1010" i="2"/>
  <c r="AR1010" i="2"/>
  <c r="AS1010" i="2"/>
  <c r="AT1010" i="2"/>
  <c r="AU1010" i="2"/>
  <c r="AV1010" i="2"/>
  <c r="AW1010" i="2"/>
  <c r="AX1010" i="2"/>
  <c r="AY1010" i="2"/>
  <c r="AZ1010" i="2"/>
  <c r="BA1010" i="2"/>
  <c r="BB1010" i="2"/>
  <c r="BC1010" i="2"/>
  <c r="BD1010" i="2"/>
  <c r="BE1010" i="2"/>
  <c r="BF1010" i="2"/>
  <c r="BG1010" i="2"/>
  <c r="BH1010" i="2"/>
  <c r="BI1010" i="2"/>
  <c r="BJ1010" i="2"/>
  <c r="BK1010" i="2"/>
  <c r="BL1010" i="2"/>
  <c r="BM1010" i="2"/>
  <c r="BN1010" i="2"/>
  <c r="BO1010" i="2"/>
  <c r="BP1010" i="2"/>
  <c r="BQ1010" i="2"/>
  <c r="BR1010" i="2"/>
  <c r="BS1010" i="2"/>
  <c r="BT1010" i="2"/>
  <c r="BU1010" i="2"/>
  <c r="BV1010" i="2"/>
  <c r="BW1010" i="2"/>
  <c r="BX1010" i="2"/>
  <c r="BY1010" i="2"/>
  <c r="BZ1010" i="2"/>
  <c r="CA1010" i="2"/>
  <c r="CB1010" i="2"/>
  <c r="CC1010" i="2"/>
  <c r="CD1010" i="2"/>
  <c r="CE1010" i="2"/>
  <c r="CF1010" i="2"/>
  <c r="CG1010" i="2"/>
  <c r="CH1010" i="2"/>
  <c r="CI1010" i="2"/>
  <c r="CJ1010" i="2"/>
  <c r="CK1010" i="2"/>
  <c r="CL1010" i="2"/>
  <c r="CM1010" i="2"/>
  <c r="CN1010" i="2"/>
  <c r="CO1010" i="2"/>
  <c r="CP1010" i="2"/>
  <c r="CQ1010" i="2"/>
  <c r="CR1010" i="2"/>
  <c r="CS1010" i="2"/>
  <c r="CT1010" i="2"/>
  <c r="CU1010" i="2"/>
  <c r="CV1010" i="2"/>
  <c r="CW1010" i="2"/>
  <c r="CX1010" i="2"/>
  <c r="CY1010" i="2"/>
  <c r="CZ1010" i="2"/>
  <c r="DA1010" i="2"/>
  <c r="DB1010" i="2"/>
  <c r="DC1010" i="2"/>
  <c r="DD1010" i="2"/>
  <c r="DE1010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E1011" i="2"/>
  <c r="AF1011" i="2"/>
  <c r="AG1011" i="2"/>
  <c r="AH1011" i="2"/>
  <c r="AI1011" i="2"/>
  <c r="AJ1011" i="2"/>
  <c r="AK1011" i="2"/>
  <c r="AL1011" i="2"/>
  <c r="AM1011" i="2"/>
  <c r="AN1011" i="2"/>
  <c r="AO1011" i="2"/>
  <c r="AP1011" i="2"/>
  <c r="AQ1011" i="2"/>
  <c r="AR1011" i="2"/>
  <c r="AS1011" i="2"/>
  <c r="AT1011" i="2"/>
  <c r="AU1011" i="2"/>
  <c r="AV1011" i="2"/>
  <c r="AW1011" i="2"/>
  <c r="AX1011" i="2"/>
  <c r="AY1011" i="2"/>
  <c r="AZ1011" i="2"/>
  <c r="BA1011" i="2"/>
  <c r="BB1011" i="2"/>
  <c r="BC1011" i="2"/>
  <c r="BD1011" i="2"/>
  <c r="BE1011" i="2"/>
  <c r="BF1011" i="2"/>
  <c r="BG1011" i="2"/>
  <c r="BH1011" i="2"/>
  <c r="BI1011" i="2"/>
  <c r="BJ1011" i="2"/>
  <c r="BK1011" i="2"/>
  <c r="BL1011" i="2"/>
  <c r="BM1011" i="2"/>
  <c r="BN1011" i="2"/>
  <c r="BO1011" i="2"/>
  <c r="BP1011" i="2"/>
  <c r="BQ1011" i="2"/>
  <c r="BR1011" i="2"/>
  <c r="BS1011" i="2"/>
  <c r="BT1011" i="2"/>
  <c r="BU1011" i="2"/>
  <c r="BV1011" i="2"/>
  <c r="BW1011" i="2"/>
  <c r="BX1011" i="2"/>
  <c r="BY1011" i="2"/>
  <c r="BZ1011" i="2"/>
  <c r="CA1011" i="2"/>
  <c r="CB1011" i="2"/>
  <c r="CC1011" i="2"/>
  <c r="CD1011" i="2"/>
  <c r="CE1011" i="2"/>
  <c r="CF1011" i="2"/>
  <c r="CG1011" i="2"/>
  <c r="CH1011" i="2"/>
  <c r="CI1011" i="2"/>
  <c r="CJ1011" i="2"/>
  <c r="CK1011" i="2"/>
  <c r="CL1011" i="2"/>
  <c r="CM1011" i="2"/>
  <c r="CN1011" i="2"/>
  <c r="CO1011" i="2"/>
  <c r="CP1011" i="2"/>
  <c r="CQ1011" i="2"/>
  <c r="CR1011" i="2"/>
  <c r="CS1011" i="2"/>
  <c r="CT1011" i="2"/>
  <c r="CU1011" i="2"/>
  <c r="CV1011" i="2"/>
  <c r="CW1011" i="2"/>
  <c r="CX1011" i="2"/>
  <c r="CY1011" i="2"/>
  <c r="CZ1011" i="2"/>
  <c r="DA1011" i="2"/>
  <c r="DB1011" i="2"/>
  <c r="DC1011" i="2"/>
  <c r="DD1011" i="2"/>
  <c r="DE1011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E1012" i="2"/>
  <c r="AF1012" i="2"/>
  <c r="AG1012" i="2"/>
  <c r="AH1012" i="2"/>
  <c r="AI1012" i="2"/>
  <c r="AJ1012" i="2"/>
  <c r="AK1012" i="2"/>
  <c r="AL1012" i="2"/>
  <c r="AM1012" i="2"/>
  <c r="AN1012" i="2"/>
  <c r="AO1012" i="2"/>
  <c r="AP1012" i="2"/>
  <c r="AQ1012" i="2"/>
  <c r="AR1012" i="2"/>
  <c r="AS1012" i="2"/>
  <c r="AT1012" i="2"/>
  <c r="AU1012" i="2"/>
  <c r="AV1012" i="2"/>
  <c r="AW1012" i="2"/>
  <c r="AX1012" i="2"/>
  <c r="AY1012" i="2"/>
  <c r="AZ1012" i="2"/>
  <c r="BA1012" i="2"/>
  <c r="BB1012" i="2"/>
  <c r="BC1012" i="2"/>
  <c r="BD1012" i="2"/>
  <c r="BE1012" i="2"/>
  <c r="BF1012" i="2"/>
  <c r="BG1012" i="2"/>
  <c r="BH1012" i="2"/>
  <c r="BI1012" i="2"/>
  <c r="BJ1012" i="2"/>
  <c r="BK1012" i="2"/>
  <c r="BL1012" i="2"/>
  <c r="BM1012" i="2"/>
  <c r="BN1012" i="2"/>
  <c r="BO1012" i="2"/>
  <c r="BP1012" i="2"/>
  <c r="BQ1012" i="2"/>
  <c r="BR1012" i="2"/>
  <c r="BS1012" i="2"/>
  <c r="BT1012" i="2"/>
  <c r="BU1012" i="2"/>
  <c r="BV1012" i="2"/>
  <c r="BW1012" i="2"/>
  <c r="BX1012" i="2"/>
  <c r="BY1012" i="2"/>
  <c r="BZ1012" i="2"/>
  <c r="CA1012" i="2"/>
  <c r="CB1012" i="2"/>
  <c r="CC1012" i="2"/>
  <c r="CD1012" i="2"/>
  <c r="CE1012" i="2"/>
  <c r="CF1012" i="2"/>
  <c r="CG1012" i="2"/>
  <c r="CH1012" i="2"/>
  <c r="CI1012" i="2"/>
  <c r="CJ1012" i="2"/>
  <c r="CK1012" i="2"/>
  <c r="CL1012" i="2"/>
  <c r="CM1012" i="2"/>
  <c r="CN1012" i="2"/>
  <c r="CO1012" i="2"/>
  <c r="CP1012" i="2"/>
  <c r="CQ1012" i="2"/>
  <c r="CR1012" i="2"/>
  <c r="CS1012" i="2"/>
  <c r="CT1012" i="2"/>
  <c r="CU1012" i="2"/>
  <c r="CV1012" i="2"/>
  <c r="CW1012" i="2"/>
  <c r="CX1012" i="2"/>
  <c r="CY1012" i="2"/>
  <c r="CZ1012" i="2"/>
  <c r="DA1012" i="2"/>
  <c r="DB1012" i="2"/>
  <c r="DC1012" i="2"/>
  <c r="DD1012" i="2"/>
  <c r="DE1012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E1013" i="2"/>
  <c r="AF1013" i="2"/>
  <c r="AG1013" i="2"/>
  <c r="AH1013" i="2"/>
  <c r="AI1013" i="2"/>
  <c r="AJ1013" i="2"/>
  <c r="AK1013" i="2"/>
  <c r="AL1013" i="2"/>
  <c r="AM1013" i="2"/>
  <c r="AN1013" i="2"/>
  <c r="AO1013" i="2"/>
  <c r="AP1013" i="2"/>
  <c r="AQ1013" i="2"/>
  <c r="AR1013" i="2"/>
  <c r="AS1013" i="2"/>
  <c r="AT1013" i="2"/>
  <c r="AU1013" i="2"/>
  <c r="AV1013" i="2"/>
  <c r="AW1013" i="2"/>
  <c r="AX1013" i="2"/>
  <c r="AY1013" i="2"/>
  <c r="AZ1013" i="2"/>
  <c r="BA1013" i="2"/>
  <c r="BB1013" i="2"/>
  <c r="BC1013" i="2"/>
  <c r="BD1013" i="2"/>
  <c r="BE1013" i="2"/>
  <c r="BF1013" i="2"/>
  <c r="BG1013" i="2"/>
  <c r="BH1013" i="2"/>
  <c r="BI1013" i="2"/>
  <c r="BJ1013" i="2"/>
  <c r="BK1013" i="2"/>
  <c r="BL1013" i="2"/>
  <c r="BM1013" i="2"/>
  <c r="BN1013" i="2"/>
  <c r="BO1013" i="2"/>
  <c r="BP1013" i="2"/>
  <c r="BQ1013" i="2"/>
  <c r="BR1013" i="2"/>
  <c r="BS1013" i="2"/>
  <c r="BT1013" i="2"/>
  <c r="BU1013" i="2"/>
  <c r="BV1013" i="2"/>
  <c r="BW1013" i="2"/>
  <c r="BX1013" i="2"/>
  <c r="BY1013" i="2"/>
  <c r="BZ1013" i="2"/>
  <c r="CA1013" i="2"/>
  <c r="CB1013" i="2"/>
  <c r="CC1013" i="2"/>
  <c r="CD1013" i="2"/>
  <c r="CE1013" i="2"/>
  <c r="CF1013" i="2"/>
  <c r="CG1013" i="2"/>
  <c r="CH1013" i="2"/>
  <c r="CI1013" i="2"/>
  <c r="CJ1013" i="2"/>
  <c r="CK1013" i="2"/>
  <c r="CL1013" i="2"/>
  <c r="CM1013" i="2"/>
  <c r="CN1013" i="2"/>
  <c r="CO1013" i="2"/>
  <c r="CP1013" i="2"/>
  <c r="CQ1013" i="2"/>
  <c r="CR1013" i="2"/>
  <c r="CS1013" i="2"/>
  <c r="CT1013" i="2"/>
  <c r="CU1013" i="2"/>
  <c r="CV1013" i="2"/>
  <c r="CW1013" i="2"/>
  <c r="CX1013" i="2"/>
  <c r="CY1013" i="2"/>
  <c r="CZ1013" i="2"/>
  <c r="DA1013" i="2"/>
  <c r="DB1013" i="2"/>
  <c r="DC1013" i="2"/>
  <c r="DD1013" i="2"/>
  <c r="DE1013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E1014" i="2"/>
  <c r="AF1014" i="2"/>
  <c r="AG1014" i="2"/>
  <c r="AH1014" i="2"/>
  <c r="AI1014" i="2"/>
  <c r="AJ1014" i="2"/>
  <c r="AK1014" i="2"/>
  <c r="AL1014" i="2"/>
  <c r="AM1014" i="2"/>
  <c r="AN1014" i="2"/>
  <c r="AO1014" i="2"/>
  <c r="AP1014" i="2"/>
  <c r="AQ1014" i="2"/>
  <c r="AR1014" i="2"/>
  <c r="AS1014" i="2"/>
  <c r="AT1014" i="2"/>
  <c r="AU1014" i="2"/>
  <c r="AV1014" i="2"/>
  <c r="AW1014" i="2"/>
  <c r="AX1014" i="2"/>
  <c r="AY1014" i="2"/>
  <c r="AZ1014" i="2"/>
  <c r="BA1014" i="2"/>
  <c r="BB1014" i="2"/>
  <c r="BC1014" i="2"/>
  <c r="BD1014" i="2"/>
  <c r="BE1014" i="2"/>
  <c r="BF1014" i="2"/>
  <c r="BG1014" i="2"/>
  <c r="BH1014" i="2"/>
  <c r="BI1014" i="2"/>
  <c r="BJ1014" i="2"/>
  <c r="BK1014" i="2"/>
  <c r="BL1014" i="2"/>
  <c r="BM1014" i="2"/>
  <c r="BN1014" i="2"/>
  <c r="BO1014" i="2"/>
  <c r="BP1014" i="2"/>
  <c r="BQ1014" i="2"/>
  <c r="BR1014" i="2"/>
  <c r="BS1014" i="2"/>
  <c r="BT1014" i="2"/>
  <c r="BU1014" i="2"/>
  <c r="BV1014" i="2"/>
  <c r="BW1014" i="2"/>
  <c r="BX1014" i="2"/>
  <c r="BY1014" i="2"/>
  <c r="BZ1014" i="2"/>
  <c r="CA1014" i="2"/>
  <c r="CB1014" i="2"/>
  <c r="CC1014" i="2"/>
  <c r="CD1014" i="2"/>
  <c r="CE1014" i="2"/>
  <c r="CF1014" i="2"/>
  <c r="CG1014" i="2"/>
  <c r="CH1014" i="2"/>
  <c r="CI1014" i="2"/>
  <c r="CJ1014" i="2"/>
  <c r="CK1014" i="2"/>
  <c r="CL1014" i="2"/>
  <c r="CM1014" i="2"/>
  <c r="CN1014" i="2"/>
  <c r="CO1014" i="2"/>
  <c r="CP1014" i="2"/>
  <c r="CQ1014" i="2"/>
  <c r="CR1014" i="2"/>
  <c r="CS1014" i="2"/>
  <c r="CT1014" i="2"/>
  <c r="CU1014" i="2"/>
  <c r="CV1014" i="2"/>
  <c r="CW1014" i="2"/>
  <c r="CX1014" i="2"/>
  <c r="CY1014" i="2"/>
  <c r="CZ1014" i="2"/>
  <c r="DA1014" i="2"/>
  <c r="DB1014" i="2"/>
  <c r="DC1014" i="2"/>
  <c r="DD1014" i="2"/>
  <c r="DE1014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E1015" i="2"/>
  <c r="AF1015" i="2"/>
  <c r="AG1015" i="2"/>
  <c r="AH1015" i="2"/>
  <c r="AI1015" i="2"/>
  <c r="AJ1015" i="2"/>
  <c r="AK1015" i="2"/>
  <c r="AL1015" i="2"/>
  <c r="AM1015" i="2"/>
  <c r="AN1015" i="2"/>
  <c r="AO1015" i="2"/>
  <c r="AP1015" i="2"/>
  <c r="AQ1015" i="2"/>
  <c r="AR1015" i="2"/>
  <c r="AS1015" i="2"/>
  <c r="AT1015" i="2"/>
  <c r="AU1015" i="2"/>
  <c r="AV1015" i="2"/>
  <c r="AW1015" i="2"/>
  <c r="AX1015" i="2"/>
  <c r="AY1015" i="2"/>
  <c r="AZ1015" i="2"/>
  <c r="BA1015" i="2"/>
  <c r="BB1015" i="2"/>
  <c r="BC1015" i="2"/>
  <c r="BD1015" i="2"/>
  <c r="BE1015" i="2"/>
  <c r="BF1015" i="2"/>
  <c r="BG1015" i="2"/>
  <c r="BH1015" i="2"/>
  <c r="BI1015" i="2"/>
  <c r="BJ1015" i="2"/>
  <c r="BK1015" i="2"/>
  <c r="BL1015" i="2"/>
  <c r="BM1015" i="2"/>
  <c r="BN1015" i="2"/>
  <c r="BO1015" i="2"/>
  <c r="BP1015" i="2"/>
  <c r="BQ1015" i="2"/>
  <c r="BR1015" i="2"/>
  <c r="BS1015" i="2"/>
  <c r="BT1015" i="2"/>
  <c r="BU1015" i="2"/>
  <c r="BV1015" i="2"/>
  <c r="BW1015" i="2"/>
  <c r="BX1015" i="2"/>
  <c r="BY1015" i="2"/>
  <c r="BZ1015" i="2"/>
  <c r="CA1015" i="2"/>
  <c r="CB1015" i="2"/>
  <c r="CC1015" i="2"/>
  <c r="CD1015" i="2"/>
  <c r="CE1015" i="2"/>
  <c r="CF1015" i="2"/>
  <c r="CG1015" i="2"/>
  <c r="CH1015" i="2"/>
  <c r="CI1015" i="2"/>
  <c r="CJ1015" i="2"/>
  <c r="CK1015" i="2"/>
  <c r="CL1015" i="2"/>
  <c r="CM1015" i="2"/>
  <c r="CN1015" i="2"/>
  <c r="CO1015" i="2"/>
  <c r="CP1015" i="2"/>
  <c r="CQ1015" i="2"/>
  <c r="CR1015" i="2"/>
  <c r="CS1015" i="2"/>
  <c r="CT1015" i="2"/>
  <c r="CU1015" i="2"/>
  <c r="CV1015" i="2"/>
  <c r="CW1015" i="2"/>
  <c r="CX1015" i="2"/>
  <c r="CY1015" i="2"/>
  <c r="CZ1015" i="2"/>
  <c r="DA1015" i="2"/>
  <c r="DB1015" i="2"/>
  <c r="DC1015" i="2"/>
  <c r="DD1015" i="2"/>
  <c r="DE1015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E1016" i="2"/>
  <c r="AF1016" i="2"/>
  <c r="AG1016" i="2"/>
  <c r="AH1016" i="2"/>
  <c r="AI1016" i="2"/>
  <c r="AJ1016" i="2"/>
  <c r="AK1016" i="2"/>
  <c r="AL1016" i="2"/>
  <c r="AM1016" i="2"/>
  <c r="AN1016" i="2"/>
  <c r="AO1016" i="2"/>
  <c r="AP1016" i="2"/>
  <c r="AQ1016" i="2"/>
  <c r="AR1016" i="2"/>
  <c r="AS1016" i="2"/>
  <c r="AT1016" i="2"/>
  <c r="AU1016" i="2"/>
  <c r="AV1016" i="2"/>
  <c r="AW1016" i="2"/>
  <c r="AX1016" i="2"/>
  <c r="AY1016" i="2"/>
  <c r="AZ1016" i="2"/>
  <c r="BA1016" i="2"/>
  <c r="BB1016" i="2"/>
  <c r="BC1016" i="2"/>
  <c r="BD1016" i="2"/>
  <c r="BE1016" i="2"/>
  <c r="BF1016" i="2"/>
  <c r="BG1016" i="2"/>
  <c r="BH1016" i="2"/>
  <c r="BI1016" i="2"/>
  <c r="BJ1016" i="2"/>
  <c r="BK1016" i="2"/>
  <c r="BL1016" i="2"/>
  <c r="BM1016" i="2"/>
  <c r="BN1016" i="2"/>
  <c r="BO1016" i="2"/>
  <c r="BP1016" i="2"/>
  <c r="BQ1016" i="2"/>
  <c r="BR1016" i="2"/>
  <c r="BS1016" i="2"/>
  <c r="BT1016" i="2"/>
  <c r="BU1016" i="2"/>
  <c r="BV1016" i="2"/>
  <c r="BW1016" i="2"/>
  <c r="BX1016" i="2"/>
  <c r="BY1016" i="2"/>
  <c r="BZ1016" i="2"/>
  <c r="CA1016" i="2"/>
  <c r="CB1016" i="2"/>
  <c r="CC1016" i="2"/>
  <c r="CD1016" i="2"/>
  <c r="CE1016" i="2"/>
  <c r="CF1016" i="2"/>
  <c r="CG1016" i="2"/>
  <c r="CH1016" i="2"/>
  <c r="CI1016" i="2"/>
  <c r="CJ1016" i="2"/>
  <c r="CK1016" i="2"/>
  <c r="CL1016" i="2"/>
  <c r="CM1016" i="2"/>
  <c r="CN1016" i="2"/>
  <c r="CO1016" i="2"/>
  <c r="CP1016" i="2"/>
  <c r="CQ1016" i="2"/>
  <c r="CR1016" i="2"/>
  <c r="CS1016" i="2"/>
  <c r="CT1016" i="2"/>
  <c r="CU1016" i="2"/>
  <c r="CV1016" i="2"/>
  <c r="CW1016" i="2"/>
  <c r="CX1016" i="2"/>
  <c r="CY1016" i="2"/>
  <c r="CZ1016" i="2"/>
  <c r="DA1016" i="2"/>
  <c r="DB1016" i="2"/>
  <c r="DC1016" i="2"/>
  <c r="DD1016" i="2"/>
  <c r="DE1016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E1017" i="2"/>
  <c r="AF1017" i="2"/>
  <c r="AG1017" i="2"/>
  <c r="AH1017" i="2"/>
  <c r="AI1017" i="2"/>
  <c r="AJ1017" i="2"/>
  <c r="AK1017" i="2"/>
  <c r="AL1017" i="2"/>
  <c r="AM1017" i="2"/>
  <c r="AN1017" i="2"/>
  <c r="AO1017" i="2"/>
  <c r="AP1017" i="2"/>
  <c r="AQ1017" i="2"/>
  <c r="AR1017" i="2"/>
  <c r="AS1017" i="2"/>
  <c r="AT1017" i="2"/>
  <c r="AU1017" i="2"/>
  <c r="AV1017" i="2"/>
  <c r="AW1017" i="2"/>
  <c r="AX1017" i="2"/>
  <c r="AY1017" i="2"/>
  <c r="AZ1017" i="2"/>
  <c r="BA1017" i="2"/>
  <c r="BB1017" i="2"/>
  <c r="BC1017" i="2"/>
  <c r="BD1017" i="2"/>
  <c r="BE1017" i="2"/>
  <c r="BF1017" i="2"/>
  <c r="BG1017" i="2"/>
  <c r="BH1017" i="2"/>
  <c r="BI1017" i="2"/>
  <c r="BJ1017" i="2"/>
  <c r="BK1017" i="2"/>
  <c r="BL1017" i="2"/>
  <c r="BM1017" i="2"/>
  <c r="BN1017" i="2"/>
  <c r="BO1017" i="2"/>
  <c r="BP1017" i="2"/>
  <c r="BQ1017" i="2"/>
  <c r="BR1017" i="2"/>
  <c r="BS1017" i="2"/>
  <c r="BT1017" i="2"/>
  <c r="BU1017" i="2"/>
  <c r="BV1017" i="2"/>
  <c r="BW1017" i="2"/>
  <c r="BX1017" i="2"/>
  <c r="BY1017" i="2"/>
  <c r="BZ1017" i="2"/>
  <c r="CA1017" i="2"/>
  <c r="CB1017" i="2"/>
  <c r="CC1017" i="2"/>
  <c r="CD1017" i="2"/>
  <c r="CE1017" i="2"/>
  <c r="CF1017" i="2"/>
  <c r="CG1017" i="2"/>
  <c r="CH1017" i="2"/>
  <c r="CI1017" i="2"/>
  <c r="CJ1017" i="2"/>
  <c r="CK1017" i="2"/>
  <c r="CL1017" i="2"/>
  <c r="CM1017" i="2"/>
  <c r="CN1017" i="2"/>
  <c r="CO1017" i="2"/>
  <c r="CP1017" i="2"/>
  <c r="CQ1017" i="2"/>
  <c r="CR1017" i="2"/>
  <c r="CS1017" i="2"/>
  <c r="CT1017" i="2"/>
  <c r="CU1017" i="2"/>
  <c r="CV1017" i="2"/>
  <c r="CW1017" i="2"/>
  <c r="CX1017" i="2"/>
  <c r="CY1017" i="2"/>
  <c r="CZ1017" i="2"/>
  <c r="DA1017" i="2"/>
  <c r="DB1017" i="2"/>
  <c r="DC1017" i="2"/>
  <c r="DD1017" i="2"/>
  <c r="DE1017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E1018" i="2"/>
  <c r="AF1018" i="2"/>
  <c r="AG1018" i="2"/>
  <c r="AH1018" i="2"/>
  <c r="AI1018" i="2"/>
  <c r="AJ1018" i="2"/>
  <c r="AK1018" i="2"/>
  <c r="AL1018" i="2"/>
  <c r="AM1018" i="2"/>
  <c r="AN1018" i="2"/>
  <c r="AO1018" i="2"/>
  <c r="AP1018" i="2"/>
  <c r="AQ1018" i="2"/>
  <c r="AR1018" i="2"/>
  <c r="AS1018" i="2"/>
  <c r="AT1018" i="2"/>
  <c r="AU1018" i="2"/>
  <c r="AV1018" i="2"/>
  <c r="AW1018" i="2"/>
  <c r="AX1018" i="2"/>
  <c r="AY1018" i="2"/>
  <c r="AZ1018" i="2"/>
  <c r="BA1018" i="2"/>
  <c r="BB1018" i="2"/>
  <c r="BC1018" i="2"/>
  <c r="BD1018" i="2"/>
  <c r="BE1018" i="2"/>
  <c r="BF1018" i="2"/>
  <c r="BG1018" i="2"/>
  <c r="BH1018" i="2"/>
  <c r="BI1018" i="2"/>
  <c r="BJ1018" i="2"/>
  <c r="BK1018" i="2"/>
  <c r="BL1018" i="2"/>
  <c r="BM1018" i="2"/>
  <c r="BN1018" i="2"/>
  <c r="BO1018" i="2"/>
  <c r="BP1018" i="2"/>
  <c r="BQ1018" i="2"/>
  <c r="BR1018" i="2"/>
  <c r="BS1018" i="2"/>
  <c r="BT1018" i="2"/>
  <c r="BU1018" i="2"/>
  <c r="BV1018" i="2"/>
  <c r="BW1018" i="2"/>
  <c r="BX1018" i="2"/>
  <c r="BY1018" i="2"/>
  <c r="BZ1018" i="2"/>
  <c r="CA1018" i="2"/>
  <c r="CB1018" i="2"/>
  <c r="CC1018" i="2"/>
  <c r="CD1018" i="2"/>
  <c r="CE1018" i="2"/>
  <c r="CF1018" i="2"/>
  <c r="CG1018" i="2"/>
  <c r="CH1018" i="2"/>
  <c r="CI1018" i="2"/>
  <c r="CJ1018" i="2"/>
  <c r="CK1018" i="2"/>
  <c r="CL1018" i="2"/>
  <c r="CM1018" i="2"/>
  <c r="CN1018" i="2"/>
  <c r="CO1018" i="2"/>
  <c r="CP1018" i="2"/>
  <c r="CQ1018" i="2"/>
  <c r="CR1018" i="2"/>
  <c r="CS1018" i="2"/>
  <c r="CT1018" i="2"/>
  <c r="CU1018" i="2"/>
  <c r="CV1018" i="2"/>
  <c r="CW1018" i="2"/>
  <c r="CX1018" i="2"/>
  <c r="CY1018" i="2"/>
  <c r="CZ1018" i="2"/>
  <c r="DA1018" i="2"/>
  <c r="DB1018" i="2"/>
  <c r="DC1018" i="2"/>
  <c r="DD1018" i="2"/>
  <c r="DE1018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E1019" i="2"/>
  <c r="AF1019" i="2"/>
  <c r="AG1019" i="2"/>
  <c r="AH1019" i="2"/>
  <c r="AI1019" i="2"/>
  <c r="AJ1019" i="2"/>
  <c r="AK1019" i="2"/>
  <c r="AL1019" i="2"/>
  <c r="AM1019" i="2"/>
  <c r="AN1019" i="2"/>
  <c r="AO1019" i="2"/>
  <c r="AP1019" i="2"/>
  <c r="AQ1019" i="2"/>
  <c r="AR1019" i="2"/>
  <c r="AS1019" i="2"/>
  <c r="AT1019" i="2"/>
  <c r="AU1019" i="2"/>
  <c r="AV1019" i="2"/>
  <c r="AW1019" i="2"/>
  <c r="AX1019" i="2"/>
  <c r="AY1019" i="2"/>
  <c r="AZ1019" i="2"/>
  <c r="BA1019" i="2"/>
  <c r="BB1019" i="2"/>
  <c r="BC1019" i="2"/>
  <c r="BD1019" i="2"/>
  <c r="BE1019" i="2"/>
  <c r="BF1019" i="2"/>
  <c r="BG1019" i="2"/>
  <c r="BH1019" i="2"/>
  <c r="BI1019" i="2"/>
  <c r="BJ1019" i="2"/>
  <c r="BK1019" i="2"/>
  <c r="BL1019" i="2"/>
  <c r="BM1019" i="2"/>
  <c r="BN1019" i="2"/>
  <c r="BO1019" i="2"/>
  <c r="BP1019" i="2"/>
  <c r="BQ1019" i="2"/>
  <c r="BR1019" i="2"/>
  <c r="BS1019" i="2"/>
  <c r="BT1019" i="2"/>
  <c r="BU1019" i="2"/>
  <c r="BV1019" i="2"/>
  <c r="BW1019" i="2"/>
  <c r="BX1019" i="2"/>
  <c r="BY1019" i="2"/>
  <c r="BZ1019" i="2"/>
  <c r="CA1019" i="2"/>
  <c r="CB1019" i="2"/>
  <c r="CC1019" i="2"/>
  <c r="CD1019" i="2"/>
  <c r="CE1019" i="2"/>
  <c r="CF1019" i="2"/>
  <c r="CG1019" i="2"/>
  <c r="CH1019" i="2"/>
  <c r="CI1019" i="2"/>
  <c r="CJ1019" i="2"/>
  <c r="CK1019" i="2"/>
  <c r="CL1019" i="2"/>
  <c r="CM1019" i="2"/>
  <c r="CN1019" i="2"/>
  <c r="CO1019" i="2"/>
  <c r="CP1019" i="2"/>
  <c r="CQ1019" i="2"/>
  <c r="CR1019" i="2"/>
  <c r="CS1019" i="2"/>
  <c r="CT1019" i="2"/>
  <c r="CU1019" i="2"/>
  <c r="CV1019" i="2"/>
  <c r="CW1019" i="2"/>
  <c r="CX1019" i="2"/>
  <c r="CY1019" i="2"/>
  <c r="CZ1019" i="2"/>
  <c r="DA1019" i="2"/>
  <c r="DB1019" i="2"/>
  <c r="DC1019" i="2"/>
  <c r="DD1019" i="2"/>
  <c r="DE1019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E1020" i="2"/>
  <c r="AF1020" i="2"/>
  <c r="AG1020" i="2"/>
  <c r="AH1020" i="2"/>
  <c r="AI1020" i="2"/>
  <c r="AJ1020" i="2"/>
  <c r="AK1020" i="2"/>
  <c r="AL1020" i="2"/>
  <c r="AM1020" i="2"/>
  <c r="AN1020" i="2"/>
  <c r="AO1020" i="2"/>
  <c r="AP1020" i="2"/>
  <c r="AQ1020" i="2"/>
  <c r="AR1020" i="2"/>
  <c r="AS1020" i="2"/>
  <c r="AT1020" i="2"/>
  <c r="AU1020" i="2"/>
  <c r="AV1020" i="2"/>
  <c r="AW1020" i="2"/>
  <c r="AX1020" i="2"/>
  <c r="AY1020" i="2"/>
  <c r="AZ1020" i="2"/>
  <c r="BA1020" i="2"/>
  <c r="BB1020" i="2"/>
  <c r="BC1020" i="2"/>
  <c r="BD1020" i="2"/>
  <c r="BE1020" i="2"/>
  <c r="BF1020" i="2"/>
  <c r="BG1020" i="2"/>
  <c r="BH1020" i="2"/>
  <c r="BI1020" i="2"/>
  <c r="BJ1020" i="2"/>
  <c r="BK1020" i="2"/>
  <c r="BL1020" i="2"/>
  <c r="BM1020" i="2"/>
  <c r="BN1020" i="2"/>
  <c r="BO1020" i="2"/>
  <c r="BP1020" i="2"/>
  <c r="BQ1020" i="2"/>
  <c r="BR1020" i="2"/>
  <c r="BS1020" i="2"/>
  <c r="BT1020" i="2"/>
  <c r="BU1020" i="2"/>
  <c r="BV1020" i="2"/>
  <c r="BW1020" i="2"/>
  <c r="BX1020" i="2"/>
  <c r="BY1020" i="2"/>
  <c r="BZ1020" i="2"/>
  <c r="CA1020" i="2"/>
  <c r="CB1020" i="2"/>
  <c r="CC1020" i="2"/>
  <c r="CD1020" i="2"/>
  <c r="CE1020" i="2"/>
  <c r="CF1020" i="2"/>
  <c r="CG1020" i="2"/>
  <c r="CH1020" i="2"/>
  <c r="CI1020" i="2"/>
  <c r="CJ1020" i="2"/>
  <c r="CK1020" i="2"/>
  <c r="CL1020" i="2"/>
  <c r="CM1020" i="2"/>
  <c r="CN1020" i="2"/>
  <c r="CO1020" i="2"/>
  <c r="CP1020" i="2"/>
  <c r="CQ1020" i="2"/>
  <c r="CR1020" i="2"/>
  <c r="CS1020" i="2"/>
  <c r="CT1020" i="2"/>
  <c r="CU1020" i="2"/>
  <c r="CV1020" i="2"/>
  <c r="CW1020" i="2"/>
  <c r="CX1020" i="2"/>
  <c r="CY1020" i="2"/>
  <c r="CZ1020" i="2"/>
  <c r="DA1020" i="2"/>
  <c r="DB1020" i="2"/>
  <c r="DC1020" i="2"/>
  <c r="DD1020" i="2"/>
  <c r="DE1020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E1021" i="2"/>
  <c r="AF1021" i="2"/>
  <c r="AG1021" i="2"/>
  <c r="AH1021" i="2"/>
  <c r="AI1021" i="2"/>
  <c r="AJ1021" i="2"/>
  <c r="AK1021" i="2"/>
  <c r="AL1021" i="2"/>
  <c r="AM1021" i="2"/>
  <c r="AN1021" i="2"/>
  <c r="AO1021" i="2"/>
  <c r="AP1021" i="2"/>
  <c r="AQ1021" i="2"/>
  <c r="AR1021" i="2"/>
  <c r="AS1021" i="2"/>
  <c r="AT1021" i="2"/>
  <c r="AU1021" i="2"/>
  <c r="AV1021" i="2"/>
  <c r="AW1021" i="2"/>
  <c r="AX1021" i="2"/>
  <c r="AY1021" i="2"/>
  <c r="AZ1021" i="2"/>
  <c r="BA1021" i="2"/>
  <c r="BB1021" i="2"/>
  <c r="BC1021" i="2"/>
  <c r="BD1021" i="2"/>
  <c r="BE1021" i="2"/>
  <c r="BF1021" i="2"/>
  <c r="BG1021" i="2"/>
  <c r="BH1021" i="2"/>
  <c r="BI1021" i="2"/>
  <c r="BJ1021" i="2"/>
  <c r="BK1021" i="2"/>
  <c r="BL1021" i="2"/>
  <c r="BM1021" i="2"/>
  <c r="BN1021" i="2"/>
  <c r="BO1021" i="2"/>
  <c r="BP1021" i="2"/>
  <c r="BQ1021" i="2"/>
  <c r="BR1021" i="2"/>
  <c r="BS1021" i="2"/>
  <c r="BT1021" i="2"/>
  <c r="BU1021" i="2"/>
  <c r="BV1021" i="2"/>
  <c r="BW1021" i="2"/>
  <c r="BX1021" i="2"/>
  <c r="BY1021" i="2"/>
  <c r="BZ1021" i="2"/>
  <c r="CA1021" i="2"/>
  <c r="CB1021" i="2"/>
  <c r="CC1021" i="2"/>
  <c r="CD1021" i="2"/>
  <c r="CE1021" i="2"/>
  <c r="CF1021" i="2"/>
  <c r="CG1021" i="2"/>
  <c r="CH1021" i="2"/>
  <c r="CI1021" i="2"/>
  <c r="CJ1021" i="2"/>
  <c r="CK1021" i="2"/>
  <c r="CL1021" i="2"/>
  <c r="CM1021" i="2"/>
  <c r="CN1021" i="2"/>
  <c r="CO1021" i="2"/>
  <c r="CP1021" i="2"/>
  <c r="CQ1021" i="2"/>
  <c r="CR1021" i="2"/>
  <c r="CS1021" i="2"/>
  <c r="CT1021" i="2"/>
  <c r="CU1021" i="2"/>
  <c r="CV1021" i="2"/>
  <c r="CW1021" i="2"/>
  <c r="CX1021" i="2"/>
  <c r="CY1021" i="2"/>
  <c r="CZ1021" i="2"/>
  <c r="DA1021" i="2"/>
  <c r="DB1021" i="2"/>
  <c r="DC1021" i="2"/>
  <c r="DD1021" i="2"/>
  <c r="DE1021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E1022" i="2"/>
  <c r="AF1022" i="2"/>
  <c r="AG1022" i="2"/>
  <c r="AH1022" i="2"/>
  <c r="AI1022" i="2"/>
  <c r="AJ1022" i="2"/>
  <c r="AK1022" i="2"/>
  <c r="AL1022" i="2"/>
  <c r="AM1022" i="2"/>
  <c r="AN1022" i="2"/>
  <c r="AO1022" i="2"/>
  <c r="AP1022" i="2"/>
  <c r="AQ1022" i="2"/>
  <c r="AR1022" i="2"/>
  <c r="AS1022" i="2"/>
  <c r="AT1022" i="2"/>
  <c r="AU1022" i="2"/>
  <c r="AV1022" i="2"/>
  <c r="AW1022" i="2"/>
  <c r="AX1022" i="2"/>
  <c r="AY1022" i="2"/>
  <c r="AZ1022" i="2"/>
  <c r="BA1022" i="2"/>
  <c r="BB1022" i="2"/>
  <c r="BC1022" i="2"/>
  <c r="BD1022" i="2"/>
  <c r="BE1022" i="2"/>
  <c r="BF1022" i="2"/>
  <c r="BG1022" i="2"/>
  <c r="BH1022" i="2"/>
  <c r="BI1022" i="2"/>
  <c r="BJ1022" i="2"/>
  <c r="BK1022" i="2"/>
  <c r="BL1022" i="2"/>
  <c r="BM1022" i="2"/>
  <c r="BN1022" i="2"/>
  <c r="BO1022" i="2"/>
  <c r="BP1022" i="2"/>
  <c r="BQ1022" i="2"/>
  <c r="BR1022" i="2"/>
  <c r="BS1022" i="2"/>
  <c r="BT1022" i="2"/>
  <c r="BU1022" i="2"/>
  <c r="BV1022" i="2"/>
  <c r="BW1022" i="2"/>
  <c r="BX1022" i="2"/>
  <c r="BY1022" i="2"/>
  <c r="BZ1022" i="2"/>
  <c r="CA1022" i="2"/>
  <c r="CB1022" i="2"/>
  <c r="CC1022" i="2"/>
  <c r="CD1022" i="2"/>
  <c r="CE1022" i="2"/>
  <c r="CF1022" i="2"/>
  <c r="CG1022" i="2"/>
  <c r="CH1022" i="2"/>
  <c r="CI1022" i="2"/>
  <c r="CJ1022" i="2"/>
  <c r="CK1022" i="2"/>
  <c r="CL1022" i="2"/>
  <c r="CM1022" i="2"/>
  <c r="CN1022" i="2"/>
  <c r="CO1022" i="2"/>
  <c r="CP1022" i="2"/>
  <c r="CQ1022" i="2"/>
  <c r="CR1022" i="2"/>
  <c r="CS1022" i="2"/>
  <c r="CT1022" i="2"/>
  <c r="CU1022" i="2"/>
  <c r="CV1022" i="2"/>
  <c r="CW1022" i="2"/>
  <c r="CX1022" i="2"/>
  <c r="CY1022" i="2"/>
  <c r="CZ1022" i="2"/>
  <c r="DA1022" i="2"/>
  <c r="DB1022" i="2"/>
  <c r="DC1022" i="2"/>
  <c r="DD1022" i="2"/>
  <c r="DE1022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E1023" i="2"/>
  <c r="AF1023" i="2"/>
  <c r="AG1023" i="2"/>
  <c r="AH1023" i="2"/>
  <c r="AI1023" i="2"/>
  <c r="AJ1023" i="2"/>
  <c r="AK1023" i="2"/>
  <c r="AL1023" i="2"/>
  <c r="AM1023" i="2"/>
  <c r="AN1023" i="2"/>
  <c r="AO1023" i="2"/>
  <c r="AP1023" i="2"/>
  <c r="AQ1023" i="2"/>
  <c r="AR1023" i="2"/>
  <c r="AS1023" i="2"/>
  <c r="AT1023" i="2"/>
  <c r="AU1023" i="2"/>
  <c r="AV1023" i="2"/>
  <c r="AW1023" i="2"/>
  <c r="AX1023" i="2"/>
  <c r="AY1023" i="2"/>
  <c r="AZ1023" i="2"/>
  <c r="BA1023" i="2"/>
  <c r="BB1023" i="2"/>
  <c r="BC1023" i="2"/>
  <c r="BD1023" i="2"/>
  <c r="BE1023" i="2"/>
  <c r="BF1023" i="2"/>
  <c r="BG1023" i="2"/>
  <c r="BH1023" i="2"/>
  <c r="BI1023" i="2"/>
  <c r="BJ1023" i="2"/>
  <c r="BK1023" i="2"/>
  <c r="BL1023" i="2"/>
  <c r="BM1023" i="2"/>
  <c r="BN1023" i="2"/>
  <c r="BO1023" i="2"/>
  <c r="BP1023" i="2"/>
  <c r="BQ1023" i="2"/>
  <c r="BR1023" i="2"/>
  <c r="BS1023" i="2"/>
  <c r="BT1023" i="2"/>
  <c r="BU1023" i="2"/>
  <c r="BV1023" i="2"/>
  <c r="BW1023" i="2"/>
  <c r="BX1023" i="2"/>
  <c r="BY1023" i="2"/>
  <c r="BZ1023" i="2"/>
  <c r="CA1023" i="2"/>
  <c r="CB1023" i="2"/>
  <c r="CC1023" i="2"/>
  <c r="CD1023" i="2"/>
  <c r="CE1023" i="2"/>
  <c r="CF1023" i="2"/>
  <c r="CG1023" i="2"/>
  <c r="CH1023" i="2"/>
  <c r="CI1023" i="2"/>
  <c r="CJ1023" i="2"/>
  <c r="CK1023" i="2"/>
  <c r="CL1023" i="2"/>
  <c r="CM1023" i="2"/>
  <c r="CN1023" i="2"/>
  <c r="CO1023" i="2"/>
  <c r="CP1023" i="2"/>
  <c r="CQ1023" i="2"/>
  <c r="CR1023" i="2"/>
  <c r="CS1023" i="2"/>
  <c r="CT1023" i="2"/>
  <c r="CU1023" i="2"/>
  <c r="CV1023" i="2"/>
  <c r="CW1023" i="2"/>
  <c r="CX1023" i="2"/>
  <c r="CY1023" i="2"/>
  <c r="CZ1023" i="2"/>
  <c r="DA1023" i="2"/>
  <c r="DB1023" i="2"/>
  <c r="DC1023" i="2"/>
  <c r="DD1023" i="2"/>
  <c r="DE1023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E1024" i="2"/>
  <c r="AF1024" i="2"/>
  <c r="AG1024" i="2"/>
  <c r="AH1024" i="2"/>
  <c r="AI1024" i="2"/>
  <c r="AJ1024" i="2"/>
  <c r="AK1024" i="2"/>
  <c r="AL1024" i="2"/>
  <c r="AM1024" i="2"/>
  <c r="AN1024" i="2"/>
  <c r="AO1024" i="2"/>
  <c r="AP1024" i="2"/>
  <c r="AQ1024" i="2"/>
  <c r="AR1024" i="2"/>
  <c r="AS1024" i="2"/>
  <c r="AT1024" i="2"/>
  <c r="AU1024" i="2"/>
  <c r="AV1024" i="2"/>
  <c r="AW1024" i="2"/>
  <c r="AX1024" i="2"/>
  <c r="AY1024" i="2"/>
  <c r="AZ1024" i="2"/>
  <c r="BA1024" i="2"/>
  <c r="BB1024" i="2"/>
  <c r="BC1024" i="2"/>
  <c r="BD1024" i="2"/>
  <c r="BE1024" i="2"/>
  <c r="BF1024" i="2"/>
  <c r="BG1024" i="2"/>
  <c r="BH1024" i="2"/>
  <c r="BI1024" i="2"/>
  <c r="BJ1024" i="2"/>
  <c r="BK1024" i="2"/>
  <c r="BL1024" i="2"/>
  <c r="BM1024" i="2"/>
  <c r="BN1024" i="2"/>
  <c r="BO1024" i="2"/>
  <c r="BP1024" i="2"/>
  <c r="BQ1024" i="2"/>
  <c r="BR1024" i="2"/>
  <c r="BS1024" i="2"/>
  <c r="BT1024" i="2"/>
  <c r="BU1024" i="2"/>
  <c r="BV1024" i="2"/>
  <c r="BW1024" i="2"/>
  <c r="BX1024" i="2"/>
  <c r="BY1024" i="2"/>
  <c r="BZ1024" i="2"/>
  <c r="CA1024" i="2"/>
  <c r="CB1024" i="2"/>
  <c r="CC1024" i="2"/>
  <c r="CD1024" i="2"/>
  <c r="CE1024" i="2"/>
  <c r="CF1024" i="2"/>
  <c r="CG1024" i="2"/>
  <c r="CH1024" i="2"/>
  <c r="CI1024" i="2"/>
  <c r="CJ1024" i="2"/>
  <c r="CK1024" i="2"/>
  <c r="CL1024" i="2"/>
  <c r="CM1024" i="2"/>
  <c r="CN1024" i="2"/>
  <c r="CO1024" i="2"/>
  <c r="CP1024" i="2"/>
  <c r="CQ1024" i="2"/>
  <c r="CR1024" i="2"/>
  <c r="CS1024" i="2"/>
  <c r="CT1024" i="2"/>
  <c r="CU1024" i="2"/>
  <c r="CV1024" i="2"/>
  <c r="CW1024" i="2"/>
  <c r="CX1024" i="2"/>
  <c r="CY1024" i="2"/>
  <c r="CZ1024" i="2"/>
  <c r="DA1024" i="2"/>
  <c r="DB1024" i="2"/>
  <c r="DC1024" i="2"/>
  <c r="DD1024" i="2"/>
  <c r="DE1024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E1025" i="2"/>
  <c r="AF1025" i="2"/>
  <c r="AG1025" i="2"/>
  <c r="AH1025" i="2"/>
  <c r="AI1025" i="2"/>
  <c r="AJ1025" i="2"/>
  <c r="AK1025" i="2"/>
  <c r="AL1025" i="2"/>
  <c r="AM1025" i="2"/>
  <c r="AN1025" i="2"/>
  <c r="AO1025" i="2"/>
  <c r="AP1025" i="2"/>
  <c r="AQ1025" i="2"/>
  <c r="AR1025" i="2"/>
  <c r="AS1025" i="2"/>
  <c r="AT1025" i="2"/>
  <c r="AU1025" i="2"/>
  <c r="AV1025" i="2"/>
  <c r="AW1025" i="2"/>
  <c r="AX1025" i="2"/>
  <c r="AY1025" i="2"/>
  <c r="AZ1025" i="2"/>
  <c r="BA1025" i="2"/>
  <c r="BB1025" i="2"/>
  <c r="BC1025" i="2"/>
  <c r="BD1025" i="2"/>
  <c r="BE1025" i="2"/>
  <c r="BF1025" i="2"/>
  <c r="BG1025" i="2"/>
  <c r="BH1025" i="2"/>
  <c r="BI1025" i="2"/>
  <c r="BJ1025" i="2"/>
  <c r="BK1025" i="2"/>
  <c r="BL1025" i="2"/>
  <c r="BM1025" i="2"/>
  <c r="BN1025" i="2"/>
  <c r="BO1025" i="2"/>
  <c r="BP1025" i="2"/>
  <c r="BQ1025" i="2"/>
  <c r="BR1025" i="2"/>
  <c r="BS1025" i="2"/>
  <c r="BT1025" i="2"/>
  <c r="BU1025" i="2"/>
  <c r="BV1025" i="2"/>
  <c r="BW1025" i="2"/>
  <c r="BX1025" i="2"/>
  <c r="BY1025" i="2"/>
  <c r="BZ1025" i="2"/>
  <c r="CA1025" i="2"/>
  <c r="CB1025" i="2"/>
  <c r="CC1025" i="2"/>
  <c r="CD1025" i="2"/>
  <c r="CE1025" i="2"/>
  <c r="CF1025" i="2"/>
  <c r="CG1025" i="2"/>
  <c r="CH1025" i="2"/>
  <c r="CI1025" i="2"/>
  <c r="CJ1025" i="2"/>
  <c r="CK1025" i="2"/>
  <c r="CL1025" i="2"/>
  <c r="CM1025" i="2"/>
  <c r="CN1025" i="2"/>
  <c r="CO1025" i="2"/>
  <c r="CP1025" i="2"/>
  <c r="CQ1025" i="2"/>
  <c r="CR1025" i="2"/>
  <c r="CS1025" i="2"/>
  <c r="CT1025" i="2"/>
  <c r="CU1025" i="2"/>
  <c r="CV1025" i="2"/>
  <c r="CW1025" i="2"/>
  <c r="CX1025" i="2"/>
  <c r="CY1025" i="2"/>
  <c r="CZ1025" i="2"/>
  <c r="DA1025" i="2"/>
  <c r="DB1025" i="2"/>
  <c r="DC1025" i="2"/>
  <c r="DD1025" i="2"/>
  <c r="DE1025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E1026" i="2"/>
  <c r="AF1026" i="2"/>
  <c r="AG1026" i="2"/>
  <c r="AH1026" i="2"/>
  <c r="AI1026" i="2"/>
  <c r="AJ1026" i="2"/>
  <c r="AK1026" i="2"/>
  <c r="AL1026" i="2"/>
  <c r="AM1026" i="2"/>
  <c r="AN1026" i="2"/>
  <c r="AO1026" i="2"/>
  <c r="AP1026" i="2"/>
  <c r="AQ1026" i="2"/>
  <c r="AR1026" i="2"/>
  <c r="AS1026" i="2"/>
  <c r="AT1026" i="2"/>
  <c r="AU1026" i="2"/>
  <c r="AV1026" i="2"/>
  <c r="AW1026" i="2"/>
  <c r="AX1026" i="2"/>
  <c r="AY1026" i="2"/>
  <c r="AZ1026" i="2"/>
  <c r="BA1026" i="2"/>
  <c r="BB1026" i="2"/>
  <c r="BC1026" i="2"/>
  <c r="BD1026" i="2"/>
  <c r="BE1026" i="2"/>
  <c r="BF1026" i="2"/>
  <c r="BG1026" i="2"/>
  <c r="BH1026" i="2"/>
  <c r="BI1026" i="2"/>
  <c r="BJ1026" i="2"/>
  <c r="BK1026" i="2"/>
  <c r="BL1026" i="2"/>
  <c r="BM1026" i="2"/>
  <c r="BN1026" i="2"/>
  <c r="BO1026" i="2"/>
  <c r="BP1026" i="2"/>
  <c r="BQ1026" i="2"/>
  <c r="BR1026" i="2"/>
  <c r="BS1026" i="2"/>
  <c r="BT1026" i="2"/>
  <c r="BU1026" i="2"/>
  <c r="BV1026" i="2"/>
  <c r="BW1026" i="2"/>
  <c r="BX1026" i="2"/>
  <c r="BY1026" i="2"/>
  <c r="BZ1026" i="2"/>
  <c r="CA1026" i="2"/>
  <c r="CB1026" i="2"/>
  <c r="CC1026" i="2"/>
  <c r="CD1026" i="2"/>
  <c r="CE1026" i="2"/>
  <c r="CF1026" i="2"/>
  <c r="CG1026" i="2"/>
  <c r="CH1026" i="2"/>
  <c r="CI1026" i="2"/>
  <c r="CJ1026" i="2"/>
  <c r="CK1026" i="2"/>
  <c r="CL1026" i="2"/>
  <c r="CM1026" i="2"/>
  <c r="CN1026" i="2"/>
  <c r="CO1026" i="2"/>
  <c r="CP1026" i="2"/>
  <c r="CQ1026" i="2"/>
  <c r="CR1026" i="2"/>
  <c r="CS1026" i="2"/>
  <c r="CT1026" i="2"/>
  <c r="CU1026" i="2"/>
  <c r="CV1026" i="2"/>
  <c r="CW1026" i="2"/>
  <c r="CX1026" i="2"/>
  <c r="CY1026" i="2"/>
  <c r="CZ1026" i="2"/>
  <c r="DA1026" i="2"/>
  <c r="DB1026" i="2"/>
  <c r="DC1026" i="2"/>
  <c r="DD1026" i="2"/>
  <c r="DE1026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E1027" i="2"/>
  <c r="AF1027" i="2"/>
  <c r="AG1027" i="2"/>
  <c r="AH1027" i="2"/>
  <c r="AI1027" i="2"/>
  <c r="AJ1027" i="2"/>
  <c r="AK1027" i="2"/>
  <c r="AL1027" i="2"/>
  <c r="AM1027" i="2"/>
  <c r="AN1027" i="2"/>
  <c r="AO1027" i="2"/>
  <c r="AP1027" i="2"/>
  <c r="AQ1027" i="2"/>
  <c r="AR1027" i="2"/>
  <c r="AS1027" i="2"/>
  <c r="AT1027" i="2"/>
  <c r="AU1027" i="2"/>
  <c r="AV1027" i="2"/>
  <c r="AW1027" i="2"/>
  <c r="AX1027" i="2"/>
  <c r="AY1027" i="2"/>
  <c r="AZ1027" i="2"/>
  <c r="BA1027" i="2"/>
  <c r="BB1027" i="2"/>
  <c r="BC1027" i="2"/>
  <c r="BD1027" i="2"/>
  <c r="BE1027" i="2"/>
  <c r="BF1027" i="2"/>
  <c r="BG1027" i="2"/>
  <c r="BH1027" i="2"/>
  <c r="BI1027" i="2"/>
  <c r="BJ1027" i="2"/>
  <c r="BK1027" i="2"/>
  <c r="BL1027" i="2"/>
  <c r="BM1027" i="2"/>
  <c r="BN1027" i="2"/>
  <c r="BO1027" i="2"/>
  <c r="BP1027" i="2"/>
  <c r="BQ1027" i="2"/>
  <c r="BR1027" i="2"/>
  <c r="BS1027" i="2"/>
  <c r="BT1027" i="2"/>
  <c r="BU1027" i="2"/>
  <c r="BV1027" i="2"/>
  <c r="BW1027" i="2"/>
  <c r="BX1027" i="2"/>
  <c r="BY1027" i="2"/>
  <c r="BZ1027" i="2"/>
  <c r="CA1027" i="2"/>
  <c r="CB1027" i="2"/>
  <c r="CC1027" i="2"/>
  <c r="CD1027" i="2"/>
  <c r="CE1027" i="2"/>
  <c r="CF1027" i="2"/>
  <c r="CG1027" i="2"/>
  <c r="CH1027" i="2"/>
  <c r="CI1027" i="2"/>
  <c r="CJ1027" i="2"/>
  <c r="CK1027" i="2"/>
  <c r="CL1027" i="2"/>
  <c r="CM1027" i="2"/>
  <c r="CN1027" i="2"/>
  <c r="CO1027" i="2"/>
  <c r="CP1027" i="2"/>
  <c r="CQ1027" i="2"/>
  <c r="CR1027" i="2"/>
  <c r="CS1027" i="2"/>
  <c r="CT1027" i="2"/>
  <c r="CU1027" i="2"/>
  <c r="CV1027" i="2"/>
  <c r="CW1027" i="2"/>
  <c r="CX1027" i="2"/>
  <c r="CY1027" i="2"/>
  <c r="CZ1027" i="2"/>
  <c r="DA1027" i="2"/>
  <c r="DB1027" i="2"/>
  <c r="DC1027" i="2"/>
  <c r="DD1027" i="2"/>
  <c r="DE1027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E1028" i="2"/>
  <c r="AF1028" i="2"/>
  <c r="AG1028" i="2"/>
  <c r="AH1028" i="2"/>
  <c r="AI1028" i="2"/>
  <c r="AJ1028" i="2"/>
  <c r="AK1028" i="2"/>
  <c r="AL1028" i="2"/>
  <c r="AM1028" i="2"/>
  <c r="AN1028" i="2"/>
  <c r="AO1028" i="2"/>
  <c r="AP1028" i="2"/>
  <c r="AQ1028" i="2"/>
  <c r="AR1028" i="2"/>
  <c r="AS1028" i="2"/>
  <c r="AT1028" i="2"/>
  <c r="AU1028" i="2"/>
  <c r="AV1028" i="2"/>
  <c r="AW1028" i="2"/>
  <c r="AX1028" i="2"/>
  <c r="AY1028" i="2"/>
  <c r="AZ1028" i="2"/>
  <c r="BA1028" i="2"/>
  <c r="BB1028" i="2"/>
  <c r="BC1028" i="2"/>
  <c r="BD1028" i="2"/>
  <c r="BE1028" i="2"/>
  <c r="BF1028" i="2"/>
  <c r="BG1028" i="2"/>
  <c r="BH1028" i="2"/>
  <c r="BI1028" i="2"/>
  <c r="BJ1028" i="2"/>
  <c r="BK1028" i="2"/>
  <c r="BL1028" i="2"/>
  <c r="BM1028" i="2"/>
  <c r="BN1028" i="2"/>
  <c r="BO1028" i="2"/>
  <c r="BP1028" i="2"/>
  <c r="BQ1028" i="2"/>
  <c r="BR1028" i="2"/>
  <c r="BS1028" i="2"/>
  <c r="BT1028" i="2"/>
  <c r="BU1028" i="2"/>
  <c r="BV1028" i="2"/>
  <c r="BW1028" i="2"/>
  <c r="BX1028" i="2"/>
  <c r="BY1028" i="2"/>
  <c r="BZ1028" i="2"/>
  <c r="CA1028" i="2"/>
  <c r="CB1028" i="2"/>
  <c r="CC1028" i="2"/>
  <c r="CD1028" i="2"/>
  <c r="CE1028" i="2"/>
  <c r="CF1028" i="2"/>
  <c r="CG1028" i="2"/>
  <c r="CH1028" i="2"/>
  <c r="CI1028" i="2"/>
  <c r="CJ1028" i="2"/>
  <c r="CK1028" i="2"/>
  <c r="CL1028" i="2"/>
  <c r="CM1028" i="2"/>
  <c r="CN1028" i="2"/>
  <c r="CO1028" i="2"/>
  <c r="CP1028" i="2"/>
  <c r="CQ1028" i="2"/>
  <c r="CR1028" i="2"/>
  <c r="CS1028" i="2"/>
  <c r="CT1028" i="2"/>
  <c r="CU1028" i="2"/>
  <c r="CV1028" i="2"/>
  <c r="CW1028" i="2"/>
  <c r="CX1028" i="2"/>
  <c r="CY1028" i="2"/>
  <c r="CZ1028" i="2"/>
  <c r="DA1028" i="2"/>
  <c r="DB1028" i="2"/>
  <c r="DC1028" i="2"/>
  <c r="DD1028" i="2"/>
  <c r="DE1028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E1029" i="2"/>
  <c r="AF1029" i="2"/>
  <c r="AG1029" i="2"/>
  <c r="AH1029" i="2"/>
  <c r="AI1029" i="2"/>
  <c r="AJ1029" i="2"/>
  <c r="AK1029" i="2"/>
  <c r="AL1029" i="2"/>
  <c r="AM1029" i="2"/>
  <c r="AN1029" i="2"/>
  <c r="AO1029" i="2"/>
  <c r="AP1029" i="2"/>
  <c r="AQ1029" i="2"/>
  <c r="AR1029" i="2"/>
  <c r="AS1029" i="2"/>
  <c r="AT1029" i="2"/>
  <c r="AU1029" i="2"/>
  <c r="AV1029" i="2"/>
  <c r="AW1029" i="2"/>
  <c r="AX1029" i="2"/>
  <c r="AY1029" i="2"/>
  <c r="AZ1029" i="2"/>
  <c r="BA1029" i="2"/>
  <c r="BB1029" i="2"/>
  <c r="BC1029" i="2"/>
  <c r="BD1029" i="2"/>
  <c r="BE1029" i="2"/>
  <c r="BF1029" i="2"/>
  <c r="BG1029" i="2"/>
  <c r="BH1029" i="2"/>
  <c r="BI1029" i="2"/>
  <c r="BJ1029" i="2"/>
  <c r="BK1029" i="2"/>
  <c r="BL1029" i="2"/>
  <c r="BM1029" i="2"/>
  <c r="BN1029" i="2"/>
  <c r="BO1029" i="2"/>
  <c r="BP1029" i="2"/>
  <c r="BQ1029" i="2"/>
  <c r="BR1029" i="2"/>
  <c r="BS1029" i="2"/>
  <c r="BT1029" i="2"/>
  <c r="BU1029" i="2"/>
  <c r="BV1029" i="2"/>
  <c r="BW1029" i="2"/>
  <c r="BX1029" i="2"/>
  <c r="BY1029" i="2"/>
  <c r="BZ1029" i="2"/>
  <c r="CA1029" i="2"/>
  <c r="CB1029" i="2"/>
  <c r="CC1029" i="2"/>
  <c r="CD1029" i="2"/>
  <c r="CE1029" i="2"/>
  <c r="CF1029" i="2"/>
  <c r="CG1029" i="2"/>
  <c r="CH1029" i="2"/>
  <c r="CI1029" i="2"/>
  <c r="CJ1029" i="2"/>
  <c r="CK1029" i="2"/>
  <c r="CL1029" i="2"/>
  <c r="CM1029" i="2"/>
  <c r="CN1029" i="2"/>
  <c r="CO1029" i="2"/>
  <c r="CP1029" i="2"/>
  <c r="CQ1029" i="2"/>
  <c r="CR1029" i="2"/>
  <c r="CS1029" i="2"/>
  <c r="CT1029" i="2"/>
  <c r="CU1029" i="2"/>
  <c r="CV1029" i="2"/>
  <c r="CW1029" i="2"/>
  <c r="CX1029" i="2"/>
  <c r="CY1029" i="2"/>
  <c r="CZ1029" i="2"/>
  <c r="DA1029" i="2"/>
  <c r="DB1029" i="2"/>
  <c r="DC1029" i="2"/>
  <c r="DD1029" i="2"/>
  <c r="DE1029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E1030" i="2"/>
  <c r="AF1030" i="2"/>
  <c r="AG1030" i="2"/>
  <c r="AH1030" i="2"/>
  <c r="AI1030" i="2"/>
  <c r="AJ1030" i="2"/>
  <c r="AK1030" i="2"/>
  <c r="AL1030" i="2"/>
  <c r="AM1030" i="2"/>
  <c r="AN1030" i="2"/>
  <c r="AO1030" i="2"/>
  <c r="AP1030" i="2"/>
  <c r="AQ1030" i="2"/>
  <c r="AR1030" i="2"/>
  <c r="AS1030" i="2"/>
  <c r="AT1030" i="2"/>
  <c r="AU1030" i="2"/>
  <c r="AV1030" i="2"/>
  <c r="AW1030" i="2"/>
  <c r="AX1030" i="2"/>
  <c r="AY1030" i="2"/>
  <c r="AZ1030" i="2"/>
  <c r="BA1030" i="2"/>
  <c r="BB1030" i="2"/>
  <c r="BC1030" i="2"/>
  <c r="BD1030" i="2"/>
  <c r="BE1030" i="2"/>
  <c r="BF1030" i="2"/>
  <c r="BG1030" i="2"/>
  <c r="BH1030" i="2"/>
  <c r="BI1030" i="2"/>
  <c r="BJ1030" i="2"/>
  <c r="BK1030" i="2"/>
  <c r="BL1030" i="2"/>
  <c r="BM1030" i="2"/>
  <c r="BN1030" i="2"/>
  <c r="BO1030" i="2"/>
  <c r="BP1030" i="2"/>
  <c r="BQ1030" i="2"/>
  <c r="BR1030" i="2"/>
  <c r="BS1030" i="2"/>
  <c r="BT1030" i="2"/>
  <c r="BU1030" i="2"/>
  <c r="BV1030" i="2"/>
  <c r="BW1030" i="2"/>
  <c r="BX1030" i="2"/>
  <c r="BY1030" i="2"/>
  <c r="BZ1030" i="2"/>
  <c r="CA1030" i="2"/>
  <c r="CB1030" i="2"/>
  <c r="CC1030" i="2"/>
  <c r="CD1030" i="2"/>
  <c r="CE1030" i="2"/>
  <c r="CF1030" i="2"/>
  <c r="CG1030" i="2"/>
  <c r="CH1030" i="2"/>
  <c r="CI1030" i="2"/>
  <c r="CJ1030" i="2"/>
  <c r="CK1030" i="2"/>
  <c r="CL1030" i="2"/>
  <c r="CM1030" i="2"/>
  <c r="CN1030" i="2"/>
  <c r="CO1030" i="2"/>
  <c r="CP1030" i="2"/>
  <c r="CQ1030" i="2"/>
  <c r="CR1030" i="2"/>
  <c r="CS1030" i="2"/>
  <c r="CT1030" i="2"/>
  <c r="CU1030" i="2"/>
  <c r="CV1030" i="2"/>
  <c r="CW1030" i="2"/>
  <c r="CX1030" i="2"/>
  <c r="CY1030" i="2"/>
  <c r="CZ1030" i="2"/>
  <c r="DA1030" i="2"/>
  <c r="DB1030" i="2"/>
  <c r="DC1030" i="2"/>
  <c r="DD1030" i="2"/>
  <c r="DE1030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E1031" i="2"/>
  <c r="AF1031" i="2"/>
  <c r="AG1031" i="2"/>
  <c r="AH1031" i="2"/>
  <c r="AI1031" i="2"/>
  <c r="AJ1031" i="2"/>
  <c r="AK1031" i="2"/>
  <c r="AL1031" i="2"/>
  <c r="AM1031" i="2"/>
  <c r="AN1031" i="2"/>
  <c r="AO1031" i="2"/>
  <c r="AP1031" i="2"/>
  <c r="AQ1031" i="2"/>
  <c r="AR1031" i="2"/>
  <c r="AS1031" i="2"/>
  <c r="AT1031" i="2"/>
  <c r="AU1031" i="2"/>
  <c r="AV1031" i="2"/>
  <c r="AW1031" i="2"/>
  <c r="AX1031" i="2"/>
  <c r="AY1031" i="2"/>
  <c r="AZ1031" i="2"/>
  <c r="BA1031" i="2"/>
  <c r="BB1031" i="2"/>
  <c r="BC1031" i="2"/>
  <c r="BD1031" i="2"/>
  <c r="BE1031" i="2"/>
  <c r="BF1031" i="2"/>
  <c r="BG1031" i="2"/>
  <c r="BH1031" i="2"/>
  <c r="BI1031" i="2"/>
  <c r="BJ1031" i="2"/>
  <c r="BK1031" i="2"/>
  <c r="BL1031" i="2"/>
  <c r="BM1031" i="2"/>
  <c r="BN1031" i="2"/>
  <c r="BO1031" i="2"/>
  <c r="BP1031" i="2"/>
  <c r="BQ1031" i="2"/>
  <c r="BR1031" i="2"/>
  <c r="BS1031" i="2"/>
  <c r="BT1031" i="2"/>
  <c r="BU1031" i="2"/>
  <c r="BV1031" i="2"/>
  <c r="BW1031" i="2"/>
  <c r="BX1031" i="2"/>
  <c r="BY1031" i="2"/>
  <c r="BZ1031" i="2"/>
  <c r="CA1031" i="2"/>
  <c r="CB1031" i="2"/>
  <c r="CC1031" i="2"/>
  <c r="CD1031" i="2"/>
  <c r="CE1031" i="2"/>
  <c r="CF1031" i="2"/>
  <c r="CG1031" i="2"/>
  <c r="CH1031" i="2"/>
  <c r="CI1031" i="2"/>
  <c r="CJ1031" i="2"/>
  <c r="CK1031" i="2"/>
  <c r="CL1031" i="2"/>
  <c r="CM1031" i="2"/>
  <c r="CN1031" i="2"/>
  <c r="CO1031" i="2"/>
  <c r="CP1031" i="2"/>
  <c r="CQ1031" i="2"/>
  <c r="CR1031" i="2"/>
  <c r="CS1031" i="2"/>
  <c r="CT1031" i="2"/>
  <c r="CU1031" i="2"/>
  <c r="CV1031" i="2"/>
  <c r="CW1031" i="2"/>
  <c r="CX1031" i="2"/>
  <c r="CY1031" i="2"/>
  <c r="CZ1031" i="2"/>
  <c r="DA1031" i="2"/>
  <c r="DB1031" i="2"/>
  <c r="DC1031" i="2"/>
  <c r="DD1031" i="2"/>
  <c r="DE1031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E1032" i="2"/>
  <c r="AF1032" i="2"/>
  <c r="AG1032" i="2"/>
  <c r="AH1032" i="2"/>
  <c r="AI1032" i="2"/>
  <c r="AJ1032" i="2"/>
  <c r="AK1032" i="2"/>
  <c r="AL1032" i="2"/>
  <c r="AM1032" i="2"/>
  <c r="AN1032" i="2"/>
  <c r="AO1032" i="2"/>
  <c r="AP1032" i="2"/>
  <c r="AQ1032" i="2"/>
  <c r="AR1032" i="2"/>
  <c r="AS1032" i="2"/>
  <c r="AT1032" i="2"/>
  <c r="AU1032" i="2"/>
  <c r="AV1032" i="2"/>
  <c r="AW1032" i="2"/>
  <c r="AX1032" i="2"/>
  <c r="AY1032" i="2"/>
  <c r="AZ1032" i="2"/>
  <c r="BA1032" i="2"/>
  <c r="BB1032" i="2"/>
  <c r="BC1032" i="2"/>
  <c r="BD1032" i="2"/>
  <c r="BE1032" i="2"/>
  <c r="BF1032" i="2"/>
  <c r="BG1032" i="2"/>
  <c r="BH1032" i="2"/>
  <c r="BI1032" i="2"/>
  <c r="BJ1032" i="2"/>
  <c r="BK1032" i="2"/>
  <c r="BL1032" i="2"/>
  <c r="BM1032" i="2"/>
  <c r="BN1032" i="2"/>
  <c r="BO1032" i="2"/>
  <c r="BP1032" i="2"/>
  <c r="BQ1032" i="2"/>
  <c r="BR1032" i="2"/>
  <c r="BS1032" i="2"/>
  <c r="BT1032" i="2"/>
  <c r="BU1032" i="2"/>
  <c r="BV1032" i="2"/>
  <c r="BW1032" i="2"/>
  <c r="BX1032" i="2"/>
  <c r="BY1032" i="2"/>
  <c r="BZ1032" i="2"/>
  <c r="CA1032" i="2"/>
  <c r="CB1032" i="2"/>
  <c r="CC1032" i="2"/>
  <c r="CD1032" i="2"/>
  <c r="CE1032" i="2"/>
  <c r="CF1032" i="2"/>
  <c r="CG1032" i="2"/>
  <c r="CH1032" i="2"/>
  <c r="CI1032" i="2"/>
  <c r="CJ1032" i="2"/>
  <c r="CK1032" i="2"/>
  <c r="CL1032" i="2"/>
  <c r="CM1032" i="2"/>
  <c r="CN1032" i="2"/>
  <c r="CO1032" i="2"/>
  <c r="CP1032" i="2"/>
  <c r="CQ1032" i="2"/>
  <c r="CR1032" i="2"/>
  <c r="CS1032" i="2"/>
  <c r="CT1032" i="2"/>
  <c r="CU1032" i="2"/>
  <c r="CV1032" i="2"/>
  <c r="CW1032" i="2"/>
  <c r="CX1032" i="2"/>
  <c r="CY1032" i="2"/>
  <c r="CZ1032" i="2"/>
  <c r="DA1032" i="2"/>
  <c r="DB1032" i="2"/>
  <c r="DC1032" i="2"/>
  <c r="DD1032" i="2"/>
  <c r="DE1032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E1033" i="2"/>
  <c r="AF1033" i="2"/>
  <c r="AG1033" i="2"/>
  <c r="AH1033" i="2"/>
  <c r="AI1033" i="2"/>
  <c r="AJ1033" i="2"/>
  <c r="AK1033" i="2"/>
  <c r="AL1033" i="2"/>
  <c r="AM1033" i="2"/>
  <c r="AN1033" i="2"/>
  <c r="AO1033" i="2"/>
  <c r="AP1033" i="2"/>
  <c r="AQ1033" i="2"/>
  <c r="AR1033" i="2"/>
  <c r="AS1033" i="2"/>
  <c r="AT1033" i="2"/>
  <c r="AU1033" i="2"/>
  <c r="AV1033" i="2"/>
  <c r="AW1033" i="2"/>
  <c r="AX1033" i="2"/>
  <c r="AY1033" i="2"/>
  <c r="AZ1033" i="2"/>
  <c r="BA1033" i="2"/>
  <c r="BB1033" i="2"/>
  <c r="BC1033" i="2"/>
  <c r="BD1033" i="2"/>
  <c r="BE1033" i="2"/>
  <c r="BF1033" i="2"/>
  <c r="BG1033" i="2"/>
  <c r="BH1033" i="2"/>
  <c r="BI1033" i="2"/>
  <c r="BJ1033" i="2"/>
  <c r="BK1033" i="2"/>
  <c r="BL1033" i="2"/>
  <c r="BM1033" i="2"/>
  <c r="BN1033" i="2"/>
  <c r="BO1033" i="2"/>
  <c r="BP1033" i="2"/>
  <c r="BQ1033" i="2"/>
  <c r="BR1033" i="2"/>
  <c r="BS1033" i="2"/>
  <c r="BT1033" i="2"/>
  <c r="BU1033" i="2"/>
  <c r="BV1033" i="2"/>
  <c r="BW1033" i="2"/>
  <c r="BX1033" i="2"/>
  <c r="BY1033" i="2"/>
  <c r="BZ1033" i="2"/>
  <c r="CA1033" i="2"/>
  <c r="CB1033" i="2"/>
  <c r="CC1033" i="2"/>
  <c r="CD1033" i="2"/>
  <c r="CE1033" i="2"/>
  <c r="CF1033" i="2"/>
  <c r="CG1033" i="2"/>
  <c r="CH1033" i="2"/>
  <c r="CI1033" i="2"/>
  <c r="CJ1033" i="2"/>
  <c r="CK1033" i="2"/>
  <c r="CL1033" i="2"/>
  <c r="CM1033" i="2"/>
  <c r="CN1033" i="2"/>
  <c r="CO1033" i="2"/>
  <c r="CP1033" i="2"/>
  <c r="CQ1033" i="2"/>
  <c r="CR1033" i="2"/>
  <c r="CS1033" i="2"/>
  <c r="CT1033" i="2"/>
  <c r="CU1033" i="2"/>
  <c r="CV1033" i="2"/>
  <c r="CW1033" i="2"/>
  <c r="CX1033" i="2"/>
  <c r="CY1033" i="2"/>
  <c r="CZ1033" i="2"/>
  <c r="DA1033" i="2"/>
  <c r="DB1033" i="2"/>
  <c r="DC1033" i="2"/>
  <c r="DD1033" i="2"/>
  <c r="DE1033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E1034" i="2"/>
  <c r="AF1034" i="2"/>
  <c r="AG1034" i="2"/>
  <c r="AH1034" i="2"/>
  <c r="AI1034" i="2"/>
  <c r="AJ1034" i="2"/>
  <c r="AK1034" i="2"/>
  <c r="AL1034" i="2"/>
  <c r="AM1034" i="2"/>
  <c r="AN1034" i="2"/>
  <c r="AO1034" i="2"/>
  <c r="AP1034" i="2"/>
  <c r="AQ1034" i="2"/>
  <c r="AR1034" i="2"/>
  <c r="AS1034" i="2"/>
  <c r="AT1034" i="2"/>
  <c r="AU1034" i="2"/>
  <c r="AV1034" i="2"/>
  <c r="AW1034" i="2"/>
  <c r="AX1034" i="2"/>
  <c r="AY1034" i="2"/>
  <c r="AZ1034" i="2"/>
  <c r="BA1034" i="2"/>
  <c r="BB1034" i="2"/>
  <c r="BC1034" i="2"/>
  <c r="BD1034" i="2"/>
  <c r="BE1034" i="2"/>
  <c r="BF1034" i="2"/>
  <c r="BG1034" i="2"/>
  <c r="BH1034" i="2"/>
  <c r="BI1034" i="2"/>
  <c r="BJ1034" i="2"/>
  <c r="BK1034" i="2"/>
  <c r="BL1034" i="2"/>
  <c r="BM1034" i="2"/>
  <c r="BN1034" i="2"/>
  <c r="BO1034" i="2"/>
  <c r="BP1034" i="2"/>
  <c r="BQ1034" i="2"/>
  <c r="BR1034" i="2"/>
  <c r="BS1034" i="2"/>
  <c r="BT1034" i="2"/>
  <c r="BU1034" i="2"/>
  <c r="BV1034" i="2"/>
  <c r="BW1034" i="2"/>
  <c r="BX1034" i="2"/>
  <c r="BY1034" i="2"/>
  <c r="BZ1034" i="2"/>
  <c r="CA1034" i="2"/>
  <c r="CB1034" i="2"/>
  <c r="CC1034" i="2"/>
  <c r="CD1034" i="2"/>
  <c r="CE1034" i="2"/>
  <c r="CF1034" i="2"/>
  <c r="CG1034" i="2"/>
  <c r="CH1034" i="2"/>
  <c r="CI1034" i="2"/>
  <c r="CJ1034" i="2"/>
  <c r="CK1034" i="2"/>
  <c r="CL1034" i="2"/>
  <c r="CM1034" i="2"/>
  <c r="CN1034" i="2"/>
  <c r="CO1034" i="2"/>
  <c r="CP1034" i="2"/>
  <c r="CQ1034" i="2"/>
  <c r="CR1034" i="2"/>
  <c r="CS1034" i="2"/>
  <c r="CT1034" i="2"/>
  <c r="CU1034" i="2"/>
  <c r="CV1034" i="2"/>
  <c r="CW1034" i="2"/>
  <c r="CX1034" i="2"/>
  <c r="CY1034" i="2"/>
  <c r="CZ1034" i="2"/>
  <c r="DA1034" i="2"/>
  <c r="DB1034" i="2"/>
  <c r="DC1034" i="2"/>
  <c r="DD1034" i="2"/>
  <c r="DE1034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E1035" i="2"/>
  <c r="AF1035" i="2"/>
  <c r="AG1035" i="2"/>
  <c r="AH1035" i="2"/>
  <c r="AI1035" i="2"/>
  <c r="AJ1035" i="2"/>
  <c r="AK1035" i="2"/>
  <c r="AL1035" i="2"/>
  <c r="AM1035" i="2"/>
  <c r="AN1035" i="2"/>
  <c r="AO1035" i="2"/>
  <c r="AP1035" i="2"/>
  <c r="AQ1035" i="2"/>
  <c r="AR1035" i="2"/>
  <c r="AS1035" i="2"/>
  <c r="AT1035" i="2"/>
  <c r="AU1035" i="2"/>
  <c r="AV1035" i="2"/>
  <c r="AW1035" i="2"/>
  <c r="AX1035" i="2"/>
  <c r="AY1035" i="2"/>
  <c r="AZ1035" i="2"/>
  <c r="BA1035" i="2"/>
  <c r="BB1035" i="2"/>
  <c r="BC1035" i="2"/>
  <c r="BD1035" i="2"/>
  <c r="BE1035" i="2"/>
  <c r="BF1035" i="2"/>
  <c r="BG1035" i="2"/>
  <c r="BH1035" i="2"/>
  <c r="BI1035" i="2"/>
  <c r="BJ1035" i="2"/>
  <c r="BK1035" i="2"/>
  <c r="BL1035" i="2"/>
  <c r="BM1035" i="2"/>
  <c r="BN1035" i="2"/>
  <c r="BO1035" i="2"/>
  <c r="BP1035" i="2"/>
  <c r="BQ1035" i="2"/>
  <c r="BR1035" i="2"/>
  <c r="BS1035" i="2"/>
  <c r="BT1035" i="2"/>
  <c r="BU1035" i="2"/>
  <c r="BV1035" i="2"/>
  <c r="BW1035" i="2"/>
  <c r="BX1035" i="2"/>
  <c r="BY1035" i="2"/>
  <c r="BZ1035" i="2"/>
  <c r="CA1035" i="2"/>
  <c r="CB1035" i="2"/>
  <c r="CC1035" i="2"/>
  <c r="CD1035" i="2"/>
  <c r="CE1035" i="2"/>
  <c r="CF1035" i="2"/>
  <c r="CG1035" i="2"/>
  <c r="CH1035" i="2"/>
  <c r="CI1035" i="2"/>
  <c r="CJ1035" i="2"/>
  <c r="CK1035" i="2"/>
  <c r="CL1035" i="2"/>
  <c r="CM1035" i="2"/>
  <c r="CN1035" i="2"/>
  <c r="CO1035" i="2"/>
  <c r="CP1035" i="2"/>
  <c r="CQ1035" i="2"/>
  <c r="CR1035" i="2"/>
  <c r="CS1035" i="2"/>
  <c r="CT1035" i="2"/>
  <c r="CU1035" i="2"/>
  <c r="CV1035" i="2"/>
  <c r="CW1035" i="2"/>
  <c r="CX1035" i="2"/>
  <c r="CY1035" i="2"/>
  <c r="CZ1035" i="2"/>
  <c r="DA1035" i="2"/>
  <c r="DB1035" i="2"/>
  <c r="DC1035" i="2"/>
  <c r="DD1035" i="2"/>
  <c r="DE1035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E1036" i="2"/>
  <c r="AF1036" i="2"/>
  <c r="AG1036" i="2"/>
  <c r="AH1036" i="2"/>
  <c r="AI1036" i="2"/>
  <c r="AJ1036" i="2"/>
  <c r="AK1036" i="2"/>
  <c r="AL1036" i="2"/>
  <c r="AM1036" i="2"/>
  <c r="AN1036" i="2"/>
  <c r="AO1036" i="2"/>
  <c r="AP1036" i="2"/>
  <c r="AQ1036" i="2"/>
  <c r="AR1036" i="2"/>
  <c r="AS1036" i="2"/>
  <c r="AT1036" i="2"/>
  <c r="AU1036" i="2"/>
  <c r="AV1036" i="2"/>
  <c r="AW1036" i="2"/>
  <c r="AX1036" i="2"/>
  <c r="AY1036" i="2"/>
  <c r="AZ1036" i="2"/>
  <c r="BA1036" i="2"/>
  <c r="BB1036" i="2"/>
  <c r="BC1036" i="2"/>
  <c r="BD1036" i="2"/>
  <c r="BE1036" i="2"/>
  <c r="BF1036" i="2"/>
  <c r="BG1036" i="2"/>
  <c r="BH1036" i="2"/>
  <c r="BI1036" i="2"/>
  <c r="BJ1036" i="2"/>
  <c r="BK1036" i="2"/>
  <c r="BL1036" i="2"/>
  <c r="BM1036" i="2"/>
  <c r="BN1036" i="2"/>
  <c r="BO1036" i="2"/>
  <c r="BP1036" i="2"/>
  <c r="BQ1036" i="2"/>
  <c r="BR1036" i="2"/>
  <c r="BS1036" i="2"/>
  <c r="BT1036" i="2"/>
  <c r="BU1036" i="2"/>
  <c r="BV1036" i="2"/>
  <c r="BW1036" i="2"/>
  <c r="BX1036" i="2"/>
  <c r="BY1036" i="2"/>
  <c r="BZ1036" i="2"/>
  <c r="CA1036" i="2"/>
  <c r="CB1036" i="2"/>
  <c r="CC1036" i="2"/>
  <c r="CD1036" i="2"/>
  <c r="CE1036" i="2"/>
  <c r="CF1036" i="2"/>
  <c r="CG1036" i="2"/>
  <c r="CH1036" i="2"/>
  <c r="CI1036" i="2"/>
  <c r="CJ1036" i="2"/>
  <c r="CK1036" i="2"/>
  <c r="CL1036" i="2"/>
  <c r="CM1036" i="2"/>
  <c r="CN1036" i="2"/>
  <c r="CO1036" i="2"/>
  <c r="CP1036" i="2"/>
  <c r="CQ1036" i="2"/>
  <c r="CR1036" i="2"/>
  <c r="CS1036" i="2"/>
  <c r="CT1036" i="2"/>
  <c r="CU1036" i="2"/>
  <c r="CV1036" i="2"/>
  <c r="CW1036" i="2"/>
  <c r="CX1036" i="2"/>
  <c r="CY1036" i="2"/>
  <c r="CZ1036" i="2"/>
  <c r="DA1036" i="2"/>
  <c r="DB1036" i="2"/>
  <c r="DC1036" i="2"/>
  <c r="DD1036" i="2"/>
  <c r="DE1036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E1037" i="2"/>
  <c r="AF1037" i="2"/>
  <c r="AG1037" i="2"/>
  <c r="AH1037" i="2"/>
  <c r="AI1037" i="2"/>
  <c r="AJ1037" i="2"/>
  <c r="AK1037" i="2"/>
  <c r="AL1037" i="2"/>
  <c r="AM1037" i="2"/>
  <c r="AN1037" i="2"/>
  <c r="AO1037" i="2"/>
  <c r="AP1037" i="2"/>
  <c r="AQ1037" i="2"/>
  <c r="AR1037" i="2"/>
  <c r="AS1037" i="2"/>
  <c r="AT1037" i="2"/>
  <c r="AU1037" i="2"/>
  <c r="AV1037" i="2"/>
  <c r="AW1037" i="2"/>
  <c r="AX1037" i="2"/>
  <c r="AY1037" i="2"/>
  <c r="AZ1037" i="2"/>
  <c r="BA1037" i="2"/>
  <c r="BB1037" i="2"/>
  <c r="BC1037" i="2"/>
  <c r="BD1037" i="2"/>
  <c r="BE1037" i="2"/>
  <c r="BF1037" i="2"/>
  <c r="BG1037" i="2"/>
  <c r="BH1037" i="2"/>
  <c r="BI1037" i="2"/>
  <c r="BJ1037" i="2"/>
  <c r="BK1037" i="2"/>
  <c r="BL1037" i="2"/>
  <c r="BM1037" i="2"/>
  <c r="BN1037" i="2"/>
  <c r="BO1037" i="2"/>
  <c r="BP1037" i="2"/>
  <c r="BQ1037" i="2"/>
  <c r="BR1037" i="2"/>
  <c r="BS1037" i="2"/>
  <c r="BT1037" i="2"/>
  <c r="BU1037" i="2"/>
  <c r="BV1037" i="2"/>
  <c r="BW1037" i="2"/>
  <c r="BX1037" i="2"/>
  <c r="BY1037" i="2"/>
  <c r="BZ1037" i="2"/>
  <c r="CA1037" i="2"/>
  <c r="CB1037" i="2"/>
  <c r="CC1037" i="2"/>
  <c r="CD1037" i="2"/>
  <c r="CE1037" i="2"/>
  <c r="CF1037" i="2"/>
  <c r="CG1037" i="2"/>
  <c r="CH1037" i="2"/>
  <c r="CI1037" i="2"/>
  <c r="CJ1037" i="2"/>
  <c r="CK1037" i="2"/>
  <c r="CL1037" i="2"/>
  <c r="CM1037" i="2"/>
  <c r="CN1037" i="2"/>
  <c r="CO1037" i="2"/>
  <c r="CP1037" i="2"/>
  <c r="CQ1037" i="2"/>
  <c r="CR1037" i="2"/>
  <c r="CS1037" i="2"/>
  <c r="CT1037" i="2"/>
  <c r="CU1037" i="2"/>
  <c r="CV1037" i="2"/>
  <c r="CW1037" i="2"/>
  <c r="CX1037" i="2"/>
  <c r="CY1037" i="2"/>
  <c r="CZ1037" i="2"/>
  <c r="DA1037" i="2"/>
  <c r="DB1037" i="2"/>
  <c r="DC1037" i="2"/>
  <c r="DD1037" i="2"/>
  <c r="DE1037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E1038" i="2"/>
  <c r="AF1038" i="2"/>
  <c r="AG1038" i="2"/>
  <c r="AH1038" i="2"/>
  <c r="AI1038" i="2"/>
  <c r="AJ1038" i="2"/>
  <c r="AK1038" i="2"/>
  <c r="AL1038" i="2"/>
  <c r="AM1038" i="2"/>
  <c r="AN1038" i="2"/>
  <c r="AO1038" i="2"/>
  <c r="AP1038" i="2"/>
  <c r="AQ1038" i="2"/>
  <c r="AR1038" i="2"/>
  <c r="AS1038" i="2"/>
  <c r="AT1038" i="2"/>
  <c r="AU1038" i="2"/>
  <c r="AV1038" i="2"/>
  <c r="AW1038" i="2"/>
  <c r="AX1038" i="2"/>
  <c r="AY1038" i="2"/>
  <c r="AZ1038" i="2"/>
  <c r="BA1038" i="2"/>
  <c r="BB1038" i="2"/>
  <c r="BC1038" i="2"/>
  <c r="BD1038" i="2"/>
  <c r="BE1038" i="2"/>
  <c r="BF1038" i="2"/>
  <c r="BG1038" i="2"/>
  <c r="BH1038" i="2"/>
  <c r="BI1038" i="2"/>
  <c r="BJ1038" i="2"/>
  <c r="BK1038" i="2"/>
  <c r="BL1038" i="2"/>
  <c r="BM1038" i="2"/>
  <c r="BN1038" i="2"/>
  <c r="BO1038" i="2"/>
  <c r="BP1038" i="2"/>
  <c r="BQ1038" i="2"/>
  <c r="BR1038" i="2"/>
  <c r="BS1038" i="2"/>
  <c r="BT1038" i="2"/>
  <c r="BU1038" i="2"/>
  <c r="BV1038" i="2"/>
  <c r="BW1038" i="2"/>
  <c r="BX1038" i="2"/>
  <c r="BY1038" i="2"/>
  <c r="BZ1038" i="2"/>
  <c r="CA1038" i="2"/>
  <c r="CB1038" i="2"/>
  <c r="CC1038" i="2"/>
  <c r="CD1038" i="2"/>
  <c r="CE1038" i="2"/>
  <c r="CF1038" i="2"/>
  <c r="CG1038" i="2"/>
  <c r="CH1038" i="2"/>
  <c r="CI1038" i="2"/>
  <c r="CJ1038" i="2"/>
  <c r="CK1038" i="2"/>
  <c r="CL1038" i="2"/>
  <c r="CM1038" i="2"/>
  <c r="CN1038" i="2"/>
  <c r="CO1038" i="2"/>
  <c r="CP1038" i="2"/>
  <c r="CQ1038" i="2"/>
  <c r="CR1038" i="2"/>
  <c r="CS1038" i="2"/>
  <c r="CT1038" i="2"/>
  <c r="CU1038" i="2"/>
  <c r="CV1038" i="2"/>
  <c r="CW1038" i="2"/>
  <c r="CX1038" i="2"/>
  <c r="CY1038" i="2"/>
  <c r="CZ1038" i="2"/>
  <c r="DA1038" i="2"/>
  <c r="DB1038" i="2"/>
  <c r="DC1038" i="2"/>
  <c r="DD1038" i="2"/>
  <c r="DE1038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E1039" i="2"/>
  <c r="AF1039" i="2"/>
  <c r="AG1039" i="2"/>
  <c r="AH1039" i="2"/>
  <c r="AI1039" i="2"/>
  <c r="AJ1039" i="2"/>
  <c r="AK1039" i="2"/>
  <c r="AL1039" i="2"/>
  <c r="AM1039" i="2"/>
  <c r="AN1039" i="2"/>
  <c r="AO1039" i="2"/>
  <c r="AP1039" i="2"/>
  <c r="AQ1039" i="2"/>
  <c r="AR1039" i="2"/>
  <c r="AS1039" i="2"/>
  <c r="AT1039" i="2"/>
  <c r="AU1039" i="2"/>
  <c r="AV1039" i="2"/>
  <c r="AW1039" i="2"/>
  <c r="AX1039" i="2"/>
  <c r="AY1039" i="2"/>
  <c r="AZ1039" i="2"/>
  <c r="BA1039" i="2"/>
  <c r="BB1039" i="2"/>
  <c r="BC1039" i="2"/>
  <c r="BD1039" i="2"/>
  <c r="BE1039" i="2"/>
  <c r="BF1039" i="2"/>
  <c r="BG1039" i="2"/>
  <c r="BH1039" i="2"/>
  <c r="BI1039" i="2"/>
  <c r="BJ1039" i="2"/>
  <c r="BK1039" i="2"/>
  <c r="BL1039" i="2"/>
  <c r="BM1039" i="2"/>
  <c r="BN1039" i="2"/>
  <c r="BO1039" i="2"/>
  <c r="BP1039" i="2"/>
  <c r="BQ1039" i="2"/>
  <c r="BR1039" i="2"/>
  <c r="BS1039" i="2"/>
  <c r="BT1039" i="2"/>
  <c r="BU1039" i="2"/>
  <c r="BV1039" i="2"/>
  <c r="BW1039" i="2"/>
  <c r="BX1039" i="2"/>
  <c r="BY1039" i="2"/>
  <c r="BZ1039" i="2"/>
  <c r="CA1039" i="2"/>
  <c r="CB1039" i="2"/>
  <c r="CC1039" i="2"/>
  <c r="CD1039" i="2"/>
  <c r="CE1039" i="2"/>
  <c r="CF1039" i="2"/>
  <c r="CG1039" i="2"/>
  <c r="CH1039" i="2"/>
  <c r="CI1039" i="2"/>
  <c r="CJ1039" i="2"/>
  <c r="CK1039" i="2"/>
  <c r="CL1039" i="2"/>
  <c r="CM1039" i="2"/>
  <c r="CN1039" i="2"/>
  <c r="CO1039" i="2"/>
  <c r="CP1039" i="2"/>
  <c r="CQ1039" i="2"/>
  <c r="CR1039" i="2"/>
  <c r="CS1039" i="2"/>
  <c r="CT1039" i="2"/>
  <c r="CU1039" i="2"/>
  <c r="CV1039" i="2"/>
  <c r="CW1039" i="2"/>
  <c r="CX1039" i="2"/>
  <c r="CY1039" i="2"/>
  <c r="CZ1039" i="2"/>
  <c r="DA1039" i="2"/>
  <c r="DB1039" i="2"/>
  <c r="DC1039" i="2"/>
  <c r="DD1039" i="2"/>
  <c r="DE1039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E1040" i="2"/>
  <c r="AF1040" i="2"/>
  <c r="AG1040" i="2"/>
  <c r="AH1040" i="2"/>
  <c r="AI1040" i="2"/>
  <c r="AJ1040" i="2"/>
  <c r="AK1040" i="2"/>
  <c r="AL1040" i="2"/>
  <c r="AM1040" i="2"/>
  <c r="AN1040" i="2"/>
  <c r="AO1040" i="2"/>
  <c r="AP1040" i="2"/>
  <c r="AQ1040" i="2"/>
  <c r="AR1040" i="2"/>
  <c r="AS1040" i="2"/>
  <c r="AT1040" i="2"/>
  <c r="AU1040" i="2"/>
  <c r="AV1040" i="2"/>
  <c r="AW1040" i="2"/>
  <c r="AX1040" i="2"/>
  <c r="AY1040" i="2"/>
  <c r="AZ1040" i="2"/>
  <c r="BA1040" i="2"/>
  <c r="BB1040" i="2"/>
  <c r="BC1040" i="2"/>
  <c r="BD1040" i="2"/>
  <c r="BE1040" i="2"/>
  <c r="BF1040" i="2"/>
  <c r="BG1040" i="2"/>
  <c r="BH1040" i="2"/>
  <c r="BI1040" i="2"/>
  <c r="BJ1040" i="2"/>
  <c r="BK1040" i="2"/>
  <c r="BL1040" i="2"/>
  <c r="BM1040" i="2"/>
  <c r="BN1040" i="2"/>
  <c r="BO1040" i="2"/>
  <c r="BP1040" i="2"/>
  <c r="BQ1040" i="2"/>
  <c r="BR1040" i="2"/>
  <c r="BS1040" i="2"/>
  <c r="BT1040" i="2"/>
  <c r="BU1040" i="2"/>
  <c r="BV1040" i="2"/>
  <c r="BW1040" i="2"/>
  <c r="BX1040" i="2"/>
  <c r="BY1040" i="2"/>
  <c r="BZ1040" i="2"/>
  <c r="CA1040" i="2"/>
  <c r="CB1040" i="2"/>
  <c r="CC1040" i="2"/>
  <c r="CD1040" i="2"/>
  <c r="CE1040" i="2"/>
  <c r="CF1040" i="2"/>
  <c r="CG1040" i="2"/>
  <c r="CH1040" i="2"/>
  <c r="CI1040" i="2"/>
  <c r="CJ1040" i="2"/>
  <c r="CK1040" i="2"/>
  <c r="CL1040" i="2"/>
  <c r="CM1040" i="2"/>
  <c r="CN1040" i="2"/>
  <c r="CO1040" i="2"/>
  <c r="CP1040" i="2"/>
  <c r="CQ1040" i="2"/>
  <c r="CR1040" i="2"/>
  <c r="CS1040" i="2"/>
  <c r="CT1040" i="2"/>
  <c r="CU1040" i="2"/>
  <c r="CV1040" i="2"/>
  <c r="CW1040" i="2"/>
  <c r="CX1040" i="2"/>
  <c r="CY1040" i="2"/>
  <c r="CZ1040" i="2"/>
  <c r="DA1040" i="2"/>
  <c r="DB1040" i="2"/>
  <c r="DC1040" i="2"/>
  <c r="DD1040" i="2"/>
  <c r="DE1040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E1041" i="2"/>
  <c r="AF1041" i="2"/>
  <c r="AG1041" i="2"/>
  <c r="AH1041" i="2"/>
  <c r="AI1041" i="2"/>
  <c r="AJ1041" i="2"/>
  <c r="AK1041" i="2"/>
  <c r="AL1041" i="2"/>
  <c r="AM1041" i="2"/>
  <c r="AN1041" i="2"/>
  <c r="AO1041" i="2"/>
  <c r="AP1041" i="2"/>
  <c r="AQ1041" i="2"/>
  <c r="AR1041" i="2"/>
  <c r="AS1041" i="2"/>
  <c r="AT1041" i="2"/>
  <c r="AU1041" i="2"/>
  <c r="AV1041" i="2"/>
  <c r="AW1041" i="2"/>
  <c r="AX1041" i="2"/>
  <c r="AY1041" i="2"/>
  <c r="AZ1041" i="2"/>
  <c r="BA1041" i="2"/>
  <c r="BB1041" i="2"/>
  <c r="BC1041" i="2"/>
  <c r="BD1041" i="2"/>
  <c r="BE1041" i="2"/>
  <c r="BF1041" i="2"/>
  <c r="BG1041" i="2"/>
  <c r="BH1041" i="2"/>
  <c r="BI1041" i="2"/>
  <c r="BJ1041" i="2"/>
  <c r="BK1041" i="2"/>
  <c r="BL1041" i="2"/>
  <c r="BM1041" i="2"/>
  <c r="BN1041" i="2"/>
  <c r="BO1041" i="2"/>
  <c r="BP1041" i="2"/>
  <c r="BQ1041" i="2"/>
  <c r="BR1041" i="2"/>
  <c r="BS1041" i="2"/>
  <c r="BT1041" i="2"/>
  <c r="BU1041" i="2"/>
  <c r="BV1041" i="2"/>
  <c r="BW1041" i="2"/>
  <c r="BX1041" i="2"/>
  <c r="BY1041" i="2"/>
  <c r="BZ1041" i="2"/>
  <c r="CA1041" i="2"/>
  <c r="CB1041" i="2"/>
  <c r="CC1041" i="2"/>
  <c r="CD1041" i="2"/>
  <c r="CE1041" i="2"/>
  <c r="CF1041" i="2"/>
  <c r="CG1041" i="2"/>
  <c r="CH1041" i="2"/>
  <c r="CI1041" i="2"/>
  <c r="CJ1041" i="2"/>
  <c r="CK1041" i="2"/>
  <c r="CL1041" i="2"/>
  <c r="CM1041" i="2"/>
  <c r="CN1041" i="2"/>
  <c r="CO1041" i="2"/>
  <c r="CP1041" i="2"/>
  <c r="CQ1041" i="2"/>
  <c r="CR1041" i="2"/>
  <c r="CS1041" i="2"/>
  <c r="CT1041" i="2"/>
  <c r="CU1041" i="2"/>
  <c r="CV1041" i="2"/>
  <c r="CW1041" i="2"/>
  <c r="CX1041" i="2"/>
  <c r="CY1041" i="2"/>
  <c r="CZ1041" i="2"/>
  <c r="DA1041" i="2"/>
  <c r="DB1041" i="2"/>
  <c r="DC1041" i="2"/>
  <c r="DD1041" i="2"/>
  <c r="DE1041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E1042" i="2"/>
  <c r="AF1042" i="2"/>
  <c r="AG1042" i="2"/>
  <c r="AH1042" i="2"/>
  <c r="AI1042" i="2"/>
  <c r="AJ1042" i="2"/>
  <c r="AK1042" i="2"/>
  <c r="AL1042" i="2"/>
  <c r="AM1042" i="2"/>
  <c r="AN1042" i="2"/>
  <c r="AO1042" i="2"/>
  <c r="AP1042" i="2"/>
  <c r="AQ1042" i="2"/>
  <c r="AR1042" i="2"/>
  <c r="AS1042" i="2"/>
  <c r="AT1042" i="2"/>
  <c r="AU1042" i="2"/>
  <c r="AV1042" i="2"/>
  <c r="AW1042" i="2"/>
  <c r="AX1042" i="2"/>
  <c r="AY1042" i="2"/>
  <c r="AZ1042" i="2"/>
  <c r="BA1042" i="2"/>
  <c r="BB1042" i="2"/>
  <c r="BC1042" i="2"/>
  <c r="BD1042" i="2"/>
  <c r="BE1042" i="2"/>
  <c r="BF1042" i="2"/>
  <c r="BG1042" i="2"/>
  <c r="BH1042" i="2"/>
  <c r="BI1042" i="2"/>
  <c r="BJ1042" i="2"/>
  <c r="BK1042" i="2"/>
  <c r="BL1042" i="2"/>
  <c r="BM1042" i="2"/>
  <c r="BN1042" i="2"/>
  <c r="BO1042" i="2"/>
  <c r="BP1042" i="2"/>
  <c r="BQ1042" i="2"/>
  <c r="BR1042" i="2"/>
  <c r="BS1042" i="2"/>
  <c r="BT1042" i="2"/>
  <c r="BU1042" i="2"/>
  <c r="BV1042" i="2"/>
  <c r="BW1042" i="2"/>
  <c r="BX1042" i="2"/>
  <c r="BY1042" i="2"/>
  <c r="BZ1042" i="2"/>
  <c r="CA1042" i="2"/>
  <c r="CB1042" i="2"/>
  <c r="CC1042" i="2"/>
  <c r="CD1042" i="2"/>
  <c r="CE1042" i="2"/>
  <c r="CF1042" i="2"/>
  <c r="CG1042" i="2"/>
  <c r="CH1042" i="2"/>
  <c r="CI1042" i="2"/>
  <c r="CJ1042" i="2"/>
  <c r="CK1042" i="2"/>
  <c r="CL1042" i="2"/>
  <c r="CM1042" i="2"/>
  <c r="CN1042" i="2"/>
  <c r="CO1042" i="2"/>
  <c r="CP1042" i="2"/>
  <c r="CQ1042" i="2"/>
  <c r="CR1042" i="2"/>
  <c r="CS1042" i="2"/>
  <c r="CT1042" i="2"/>
  <c r="CU1042" i="2"/>
  <c r="CV1042" i="2"/>
  <c r="CW1042" i="2"/>
  <c r="CX1042" i="2"/>
  <c r="CY1042" i="2"/>
  <c r="CZ1042" i="2"/>
  <c r="DA1042" i="2"/>
  <c r="DB1042" i="2"/>
  <c r="DC1042" i="2"/>
  <c r="DD1042" i="2"/>
  <c r="DE1042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E1043" i="2"/>
  <c r="AF1043" i="2"/>
  <c r="AG1043" i="2"/>
  <c r="AH1043" i="2"/>
  <c r="AI1043" i="2"/>
  <c r="AJ1043" i="2"/>
  <c r="AK1043" i="2"/>
  <c r="AL1043" i="2"/>
  <c r="AM1043" i="2"/>
  <c r="AN1043" i="2"/>
  <c r="AO1043" i="2"/>
  <c r="AP1043" i="2"/>
  <c r="AQ1043" i="2"/>
  <c r="AR1043" i="2"/>
  <c r="AS1043" i="2"/>
  <c r="AT1043" i="2"/>
  <c r="AU1043" i="2"/>
  <c r="AV1043" i="2"/>
  <c r="AW1043" i="2"/>
  <c r="AX1043" i="2"/>
  <c r="AY1043" i="2"/>
  <c r="AZ1043" i="2"/>
  <c r="BA1043" i="2"/>
  <c r="BB1043" i="2"/>
  <c r="BC1043" i="2"/>
  <c r="BD1043" i="2"/>
  <c r="BE1043" i="2"/>
  <c r="BF1043" i="2"/>
  <c r="BG1043" i="2"/>
  <c r="BH1043" i="2"/>
  <c r="BI1043" i="2"/>
  <c r="BJ1043" i="2"/>
  <c r="BK1043" i="2"/>
  <c r="BL1043" i="2"/>
  <c r="BM1043" i="2"/>
  <c r="BN1043" i="2"/>
  <c r="BO1043" i="2"/>
  <c r="BP1043" i="2"/>
  <c r="BQ1043" i="2"/>
  <c r="BR1043" i="2"/>
  <c r="BS1043" i="2"/>
  <c r="BT1043" i="2"/>
  <c r="BU1043" i="2"/>
  <c r="BV1043" i="2"/>
  <c r="BW1043" i="2"/>
  <c r="BX1043" i="2"/>
  <c r="BY1043" i="2"/>
  <c r="BZ1043" i="2"/>
  <c r="CA1043" i="2"/>
  <c r="CB1043" i="2"/>
  <c r="CC1043" i="2"/>
  <c r="CD1043" i="2"/>
  <c r="CE1043" i="2"/>
  <c r="CF1043" i="2"/>
  <c r="CG1043" i="2"/>
  <c r="CH1043" i="2"/>
  <c r="CI1043" i="2"/>
  <c r="CJ1043" i="2"/>
  <c r="CK1043" i="2"/>
  <c r="CL1043" i="2"/>
  <c r="CM1043" i="2"/>
  <c r="CN1043" i="2"/>
  <c r="CO1043" i="2"/>
  <c r="CP1043" i="2"/>
  <c r="CQ1043" i="2"/>
  <c r="CR1043" i="2"/>
  <c r="CS1043" i="2"/>
  <c r="CT1043" i="2"/>
  <c r="CU1043" i="2"/>
  <c r="CV1043" i="2"/>
  <c r="CW1043" i="2"/>
  <c r="CX1043" i="2"/>
  <c r="CY1043" i="2"/>
  <c r="CZ1043" i="2"/>
  <c r="DA1043" i="2"/>
  <c r="DB1043" i="2"/>
  <c r="DC1043" i="2"/>
  <c r="DD1043" i="2"/>
  <c r="DE1043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E1044" i="2"/>
  <c r="AF1044" i="2"/>
  <c r="AG1044" i="2"/>
  <c r="AH1044" i="2"/>
  <c r="AI1044" i="2"/>
  <c r="AJ1044" i="2"/>
  <c r="AK1044" i="2"/>
  <c r="AL1044" i="2"/>
  <c r="AM1044" i="2"/>
  <c r="AN1044" i="2"/>
  <c r="AO1044" i="2"/>
  <c r="AP1044" i="2"/>
  <c r="AQ1044" i="2"/>
  <c r="AR1044" i="2"/>
  <c r="AS1044" i="2"/>
  <c r="AT1044" i="2"/>
  <c r="AU1044" i="2"/>
  <c r="AV1044" i="2"/>
  <c r="AW1044" i="2"/>
  <c r="AX1044" i="2"/>
  <c r="AY1044" i="2"/>
  <c r="AZ1044" i="2"/>
  <c r="BA1044" i="2"/>
  <c r="BB1044" i="2"/>
  <c r="BC1044" i="2"/>
  <c r="BD1044" i="2"/>
  <c r="BE1044" i="2"/>
  <c r="BF1044" i="2"/>
  <c r="BG1044" i="2"/>
  <c r="BH1044" i="2"/>
  <c r="BI1044" i="2"/>
  <c r="BJ1044" i="2"/>
  <c r="BK1044" i="2"/>
  <c r="BL1044" i="2"/>
  <c r="BM1044" i="2"/>
  <c r="BN1044" i="2"/>
  <c r="BO1044" i="2"/>
  <c r="BP1044" i="2"/>
  <c r="BQ1044" i="2"/>
  <c r="BR1044" i="2"/>
  <c r="BS1044" i="2"/>
  <c r="BT1044" i="2"/>
  <c r="BU1044" i="2"/>
  <c r="BV1044" i="2"/>
  <c r="BW1044" i="2"/>
  <c r="BX1044" i="2"/>
  <c r="BY1044" i="2"/>
  <c r="BZ1044" i="2"/>
  <c r="CA1044" i="2"/>
  <c r="CB1044" i="2"/>
  <c r="CC1044" i="2"/>
  <c r="CD1044" i="2"/>
  <c r="CE1044" i="2"/>
  <c r="CF1044" i="2"/>
  <c r="CG1044" i="2"/>
  <c r="CH1044" i="2"/>
  <c r="CI1044" i="2"/>
  <c r="CJ1044" i="2"/>
  <c r="CK1044" i="2"/>
  <c r="CL1044" i="2"/>
  <c r="CM1044" i="2"/>
  <c r="CN1044" i="2"/>
  <c r="CO1044" i="2"/>
  <c r="CP1044" i="2"/>
  <c r="CQ1044" i="2"/>
  <c r="CR1044" i="2"/>
  <c r="CS1044" i="2"/>
  <c r="CT1044" i="2"/>
  <c r="CU1044" i="2"/>
  <c r="CV1044" i="2"/>
  <c r="CW1044" i="2"/>
  <c r="CX1044" i="2"/>
  <c r="CY1044" i="2"/>
  <c r="CZ1044" i="2"/>
  <c r="DA1044" i="2"/>
  <c r="DB1044" i="2"/>
  <c r="DC1044" i="2"/>
  <c r="DD1044" i="2"/>
  <c r="DE1044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E1045" i="2"/>
  <c r="AF1045" i="2"/>
  <c r="AG1045" i="2"/>
  <c r="AH1045" i="2"/>
  <c r="AI1045" i="2"/>
  <c r="AJ1045" i="2"/>
  <c r="AK1045" i="2"/>
  <c r="AL1045" i="2"/>
  <c r="AM1045" i="2"/>
  <c r="AN1045" i="2"/>
  <c r="AO1045" i="2"/>
  <c r="AP1045" i="2"/>
  <c r="AQ1045" i="2"/>
  <c r="AR1045" i="2"/>
  <c r="AS1045" i="2"/>
  <c r="AT1045" i="2"/>
  <c r="AU1045" i="2"/>
  <c r="AV1045" i="2"/>
  <c r="AW1045" i="2"/>
  <c r="AX1045" i="2"/>
  <c r="AY1045" i="2"/>
  <c r="AZ1045" i="2"/>
  <c r="BA1045" i="2"/>
  <c r="BB1045" i="2"/>
  <c r="BC1045" i="2"/>
  <c r="BD1045" i="2"/>
  <c r="BE1045" i="2"/>
  <c r="BF1045" i="2"/>
  <c r="BG1045" i="2"/>
  <c r="BH1045" i="2"/>
  <c r="BI1045" i="2"/>
  <c r="BJ1045" i="2"/>
  <c r="BK1045" i="2"/>
  <c r="BL1045" i="2"/>
  <c r="BM1045" i="2"/>
  <c r="BN1045" i="2"/>
  <c r="BO1045" i="2"/>
  <c r="BP1045" i="2"/>
  <c r="BQ1045" i="2"/>
  <c r="BR1045" i="2"/>
  <c r="BS1045" i="2"/>
  <c r="BT1045" i="2"/>
  <c r="BU1045" i="2"/>
  <c r="BV1045" i="2"/>
  <c r="BW1045" i="2"/>
  <c r="BX1045" i="2"/>
  <c r="BY1045" i="2"/>
  <c r="BZ1045" i="2"/>
  <c r="CA1045" i="2"/>
  <c r="CB1045" i="2"/>
  <c r="CC1045" i="2"/>
  <c r="CD1045" i="2"/>
  <c r="CE1045" i="2"/>
  <c r="CF1045" i="2"/>
  <c r="CG1045" i="2"/>
  <c r="CH1045" i="2"/>
  <c r="CI1045" i="2"/>
  <c r="CJ1045" i="2"/>
  <c r="CK1045" i="2"/>
  <c r="CL1045" i="2"/>
  <c r="CM1045" i="2"/>
  <c r="CN1045" i="2"/>
  <c r="CO1045" i="2"/>
  <c r="CP1045" i="2"/>
  <c r="CQ1045" i="2"/>
  <c r="CR1045" i="2"/>
  <c r="CS1045" i="2"/>
  <c r="CT1045" i="2"/>
  <c r="CU1045" i="2"/>
  <c r="CV1045" i="2"/>
  <c r="CW1045" i="2"/>
  <c r="CX1045" i="2"/>
  <c r="CY1045" i="2"/>
  <c r="CZ1045" i="2"/>
  <c r="DA1045" i="2"/>
  <c r="DB1045" i="2"/>
  <c r="DC1045" i="2"/>
  <c r="DD1045" i="2"/>
  <c r="DE1045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E1046" i="2"/>
  <c r="AF1046" i="2"/>
  <c r="AG1046" i="2"/>
  <c r="AH1046" i="2"/>
  <c r="AI1046" i="2"/>
  <c r="AJ1046" i="2"/>
  <c r="AK1046" i="2"/>
  <c r="AL1046" i="2"/>
  <c r="AM1046" i="2"/>
  <c r="AN1046" i="2"/>
  <c r="AO1046" i="2"/>
  <c r="AP1046" i="2"/>
  <c r="AQ1046" i="2"/>
  <c r="AR1046" i="2"/>
  <c r="AS1046" i="2"/>
  <c r="AT1046" i="2"/>
  <c r="AU1046" i="2"/>
  <c r="AV1046" i="2"/>
  <c r="AW1046" i="2"/>
  <c r="AX1046" i="2"/>
  <c r="AY1046" i="2"/>
  <c r="AZ1046" i="2"/>
  <c r="BA1046" i="2"/>
  <c r="BB1046" i="2"/>
  <c r="BC1046" i="2"/>
  <c r="BD1046" i="2"/>
  <c r="BE1046" i="2"/>
  <c r="BF1046" i="2"/>
  <c r="BG1046" i="2"/>
  <c r="BH1046" i="2"/>
  <c r="BI1046" i="2"/>
  <c r="BJ1046" i="2"/>
  <c r="BK1046" i="2"/>
  <c r="BL1046" i="2"/>
  <c r="BM1046" i="2"/>
  <c r="BN1046" i="2"/>
  <c r="BO1046" i="2"/>
  <c r="BP1046" i="2"/>
  <c r="BQ1046" i="2"/>
  <c r="BR1046" i="2"/>
  <c r="BS1046" i="2"/>
  <c r="BT1046" i="2"/>
  <c r="BU1046" i="2"/>
  <c r="BV1046" i="2"/>
  <c r="BW1046" i="2"/>
  <c r="BX1046" i="2"/>
  <c r="BY1046" i="2"/>
  <c r="BZ1046" i="2"/>
  <c r="CA1046" i="2"/>
  <c r="CB1046" i="2"/>
  <c r="CC1046" i="2"/>
  <c r="CD1046" i="2"/>
  <c r="CE1046" i="2"/>
  <c r="CF1046" i="2"/>
  <c r="CG1046" i="2"/>
  <c r="CH1046" i="2"/>
  <c r="CI1046" i="2"/>
  <c r="CJ1046" i="2"/>
  <c r="CK1046" i="2"/>
  <c r="CL1046" i="2"/>
  <c r="CM1046" i="2"/>
  <c r="CN1046" i="2"/>
  <c r="CO1046" i="2"/>
  <c r="CP1046" i="2"/>
  <c r="CQ1046" i="2"/>
  <c r="CR1046" i="2"/>
  <c r="CS1046" i="2"/>
  <c r="CT1046" i="2"/>
  <c r="CU1046" i="2"/>
  <c r="CV1046" i="2"/>
  <c r="CW1046" i="2"/>
  <c r="CX1046" i="2"/>
  <c r="CY1046" i="2"/>
  <c r="CZ1046" i="2"/>
  <c r="DA1046" i="2"/>
  <c r="DB1046" i="2"/>
  <c r="DC1046" i="2"/>
  <c r="DD1046" i="2"/>
  <c r="DE1046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E1047" i="2"/>
  <c r="AF1047" i="2"/>
  <c r="AG1047" i="2"/>
  <c r="AH1047" i="2"/>
  <c r="AI1047" i="2"/>
  <c r="AJ1047" i="2"/>
  <c r="AK1047" i="2"/>
  <c r="AL1047" i="2"/>
  <c r="AM1047" i="2"/>
  <c r="AN1047" i="2"/>
  <c r="AO1047" i="2"/>
  <c r="AP1047" i="2"/>
  <c r="AQ1047" i="2"/>
  <c r="AR1047" i="2"/>
  <c r="AS1047" i="2"/>
  <c r="AT1047" i="2"/>
  <c r="AU1047" i="2"/>
  <c r="AV1047" i="2"/>
  <c r="AW1047" i="2"/>
  <c r="AX1047" i="2"/>
  <c r="AY1047" i="2"/>
  <c r="AZ1047" i="2"/>
  <c r="BA1047" i="2"/>
  <c r="BB1047" i="2"/>
  <c r="BC1047" i="2"/>
  <c r="BD1047" i="2"/>
  <c r="BE1047" i="2"/>
  <c r="BF1047" i="2"/>
  <c r="BG1047" i="2"/>
  <c r="BH1047" i="2"/>
  <c r="BI1047" i="2"/>
  <c r="BJ1047" i="2"/>
  <c r="BK1047" i="2"/>
  <c r="BL1047" i="2"/>
  <c r="BM1047" i="2"/>
  <c r="BN1047" i="2"/>
  <c r="BO1047" i="2"/>
  <c r="BP1047" i="2"/>
  <c r="BQ1047" i="2"/>
  <c r="BR1047" i="2"/>
  <c r="BS1047" i="2"/>
  <c r="BT1047" i="2"/>
  <c r="BU1047" i="2"/>
  <c r="BV1047" i="2"/>
  <c r="BW1047" i="2"/>
  <c r="BX1047" i="2"/>
  <c r="BY1047" i="2"/>
  <c r="BZ1047" i="2"/>
  <c r="CA1047" i="2"/>
  <c r="CB1047" i="2"/>
  <c r="CC1047" i="2"/>
  <c r="CD1047" i="2"/>
  <c r="CE1047" i="2"/>
  <c r="CF1047" i="2"/>
  <c r="CG1047" i="2"/>
  <c r="CH1047" i="2"/>
  <c r="CI1047" i="2"/>
  <c r="CJ1047" i="2"/>
  <c r="CK1047" i="2"/>
  <c r="CL1047" i="2"/>
  <c r="CM1047" i="2"/>
  <c r="CN1047" i="2"/>
  <c r="CO1047" i="2"/>
  <c r="CP1047" i="2"/>
  <c r="CQ1047" i="2"/>
  <c r="CR1047" i="2"/>
  <c r="CS1047" i="2"/>
  <c r="CT1047" i="2"/>
  <c r="CU1047" i="2"/>
  <c r="CV1047" i="2"/>
  <c r="CW1047" i="2"/>
  <c r="CX1047" i="2"/>
  <c r="CY1047" i="2"/>
  <c r="CZ1047" i="2"/>
  <c r="DA1047" i="2"/>
  <c r="DB1047" i="2"/>
  <c r="DC1047" i="2"/>
  <c r="DD1047" i="2"/>
  <c r="DE1047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E1048" i="2"/>
  <c r="AF1048" i="2"/>
  <c r="AG1048" i="2"/>
  <c r="AH1048" i="2"/>
  <c r="AI1048" i="2"/>
  <c r="AJ1048" i="2"/>
  <c r="AK1048" i="2"/>
  <c r="AL1048" i="2"/>
  <c r="AM1048" i="2"/>
  <c r="AN1048" i="2"/>
  <c r="AO1048" i="2"/>
  <c r="AP1048" i="2"/>
  <c r="AQ1048" i="2"/>
  <c r="AR1048" i="2"/>
  <c r="AS1048" i="2"/>
  <c r="AT1048" i="2"/>
  <c r="AU1048" i="2"/>
  <c r="AV1048" i="2"/>
  <c r="AW1048" i="2"/>
  <c r="AX1048" i="2"/>
  <c r="AY1048" i="2"/>
  <c r="AZ1048" i="2"/>
  <c r="BA1048" i="2"/>
  <c r="BB1048" i="2"/>
  <c r="BC1048" i="2"/>
  <c r="BD1048" i="2"/>
  <c r="BE1048" i="2"/>
  <c r="BF1048" i="2"/>
  <c r="BG1048" i="2"/>
  <c r="BH1048" i="2"/>
  <c r="BI1048" i="2"/>
  <c r="BJ1048" i="2"/>
  <c r="BK1048" i="2"/>
  <c r="BL1048" i="2"/>
  <c r="BM1048" i="2"/>
  <c r="BN1048" i="2"/>
  <c r="BO1048" i="2"/>
  <c r="BP1048" i="2"/>
  <c r="BQ1048" i="2"/>
  <c r="BR1048" i="2"/>
  <c r="BS1048" i="2"/>
  <c r="BT1048" i="2"/>
  <c r="BU1048" i="2"/>
  <c r="BV1048" i="2"/>
  <c r="BW1048" i="2"/>
  <c r="BX1048" i="2"/>
  <c r="BY1048" i="2"/>
  <c r="BZ1048" i="2"/>
  <c r="CA1048" i="2"/>
  <c r="CB1048" i="2"/>
  <c r="CC1048" i="2"/>
  <c r="CD1048" i="2"/>
  <c r="CE1048" i="2"/>
  <c r="CF1048" i="2"/>
  <c r="CG1048" i="2"/>
  <c r="CH1048" i="2"/>
  <c r="CI1048" i="2"/>
  <c r="CJ1048" i="2"/>
  <c r="CK1048" i="2"/>
  <c r="CL1048" i="2"/>
  <c r="CM1048" i="2"/>
  <c r="CN1048" i="2"/>
  <c r="CO1048" i="2"/>
  <c r="CP1048" i="2"/>
  <c r="CQ1048" i="2"/>
  <c r="CR1048" i="2"/>
  <c r="CS1048" i="2"/>
  <c r="CT1048" i="2"/>
  <c r="CU1048" i="2"/>
  <c r="CV1048" i="2"/>
  <c r="CW1048" i="2"/>
  <c r="CX1048" i="2"/>
  <c r="CY1048" i="2"/>
  <c r="CZ1048" i="2"/>
  <c r="DA1048" i="2"/>
  <c r="DB1048" i="2"/>
  <c r="DC1048" i="2"/>
  <c r="DD1048" i="2"/>
  <c r="DE1048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E1049" i="2"/>
  <c r="AF1049" i="2"/>
  <c r="AG1049" i="2"/>
  <c r="AH1049" i="2"/>
  <c r="AI1049" i="2"/>
  <c r="AJ1049" i="2"/>
  <c r="AK1049" i="2"/>
  <c r="AL1049" i="2"/>
  <c r="AM1049" i="2"/>
  <c r="AN1049" i="2"/>
  <c r="AO1049" i="2"/>
  <c r="AP1049" i="2"/>
  <c r="AQ1049" i="2"/>
  <c r="AR1049" i="2"/>
  <c r="AS1049" i="2"/>
  <c r="AT1049" i="2"/>
  <c r="AU1049" i="2"/>
  <c r="AV1049" i="2"/>
  <c r="AW1049" i="2"/>
  <c r="AX1049" i="2"/>
  <c r="AY1049" i="2"/>
  <c r="AZ1049" i="2"/>
  <c r="BA1049" i="2"/>
  <c r="BB1049" i="2"/>
  <c r="BC1049" i="2"/>
  <c r="BD1049" i="2"/>
  <c r="BE1049" i="2"/>
  <c r="BF1049" i="2"/>
  <c r="BG1049" i="2"/>
  <c r="BH1049" i="2"/>
  <c r="BI1049" i="2"/>
  <c r="BJ1049" i="2"/>
  <c r="BK1049" i="2"/>
  <c r="BL1049" i="2"/>
  <c r="BM1049" i="2"/>
  <c r="BN1049" i="2"/>
  <c r="BO1049" i="2"/>
  <c r="BP1049" i="2"/>
  <c r="BQ1049" i="2"/>
  <c r="BR1049" i="2"/>
  <c r="BS1049" i="2"/>
  <c r="BT1049" i="2"/>
  <c r="BU1049" i="2"/>
  <c r="BV1049" i="2"/>
  <c r="BW1049" i="2"/>
  <c r="BX1049" i="2"/>
  <c r="BY1049" i="2"/>
  <c r="BZ1049" i="2"/>
  <c r="CA1049" i="2"/>
  <c r="CB1049" i="2"/>
  <c r="CC1049" i="2"/>
  <c r="CD1049" i="2"/>
  <c r="CE1049" i="2"/>
  <c r="CF1049" i="2"/>
  <c r="CG1049" i="2"/>
  <c r="CH1049" i="2"/>
  <c r="CI1049" i="2"/>
  <c r="CJ1049" i="2"/>
  <c r="CK1049" i="2"/>
  <c r="CL1049" i="2"/>
  <c r="CM1049" i="2"/>
  <c r="CN1049" i="2"/>
  <c r="CO1049" i="2"/>
  <c r="CP1049" i="2"/>
  <c r="CQ1049" i="2"/>
  <c r="CR1049" i="2"/>
  <c r="CS1049" i="2"/>
  <c r="CT1049" i="2"/>
  <c r="CU1049" i="2"/>
  <c r="CV1049" i="2"/>
  <c r="CW1049" i="2"/>
  <c r="CX1049" i="2"/>
  <c r="CY1049" i="2"/>
  <c r="CZ1049" i="2"/>
  <c r="DA1049" i="2"/>
  <c r="DB1049" i="2"/>
  <c r="DC1049" i="2"/>
  <c r="DD1049" i="2"/>
  <c r="DE1049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E1050" i="2"/>
  <c r="AF1050" i="2"/>
  <c r="AG1050" i="2"/>
  <c r="AH1050" i="2"/>
  <c r="AI1050" i="2"/>
  <c r="AJ1050" i="2"/>
  <c r="AK1050" i="2"/>
  <c r="AL1050" i="2"/>
  <c r="AM1050" i="2"/>
  <c r="AN1050" i="2"/>
  <c r="AO1050" i="2"/>
  <c r="AP1050" i="2"/>
  <c r="AQ1050" i="2"/>
  <c r="AR1050" i="2"/>
  <c r="AS1050" i="2"/>
  <c r="AT1050" i="2"/>
  <c r="AU1050" i="2"/>
  <c r="AV1050" i="2"/>
  <c r="AW1050" i="2"/>
  <c r="AX1050" i="2"/>
  <c r="AY1050" i="2"/>
  <c r="AZ1050" i="2"/>
  <c r="BA1050" i="2"/>
  <c r="BB1050" i="2"/>
  <c r="BC1050" i="2"/>
  <c r="BD1050" i="2"/>
  <c r="BE1050" i="2"/>
  <c r="BF1050" i="2"/>
  <c r="BG1050" i="2"/>
  <c r="BH1050" i="2"/>
  <c r="BI1050" i="2"/>
  <c r="BJ1050" i="2"/>
  <c r="BK1050" i="2"/>
  <c r="BL1050" i="2"/>
  <c r="BM1050" i="2"/>
  <c r="BN1050" i="2"/>
  <c r="BO1050" i="2"/>
  <c r="BP1050" i="2"/>
  <c r="BQ1050" i="2"/>
  <c r="BR1050" i="2"/>
  <c r="BS1050" i="2"/>
  <c r="BT1050" i="2"/>
  <c r="BU1050" i="2"/>
  <c r="BV1050" i="2"/>
  <c r="BW1050" i="2"/>
  <c r="BX1050" i="2"/>
  <c r="BY1050" i="2"/>
  <c r="BZ1050" i="2"/>
  <c r="CA1050" i="2"/>
  <c r="CB1050" i="2"/>
  <c r="CC1050" i="2"/>
  <c r="CD1050" i="2"/>
  <c r="CE1050" i="2"/>
  <c r="CF1050" i="2"/>
  <c r="CG1050" i="2"/>
  <c r="CH1050" i="2"/>
  <c r="CI1050" i="2"/>
  <c r="CJ1050" i="2"/>
  <c r="CK1050" i="2"/>
  <c r="CL1050" i="2"/>
  <c r="CM1050" i="2"/>
  <c r="CN1050" i="2"/>
  <c r="CO1050" i="2"/>
  <c r="CP1050" i="2"/>
  <c r="CQ1050" i="2"/>
  <c r="CR1050" i="2"/>
  <c r="CS1050" i="2"/>
  <c r="CT1050" i="2"/>
  <c r="CU1050" i="2"/>
  <c r="CV1050" i="2"/>
  <c r="CW1050" i="2"/>
  <c r="CX1050" i="2"/>
  <c r="CY1050" i="2"/>
  <c r="CZ1050" i="2"/>
  <c r="DA1050" i="2"/>
  <c r="DB1050" i="2"/>
  <c r="DC1050" i="2"/>
  <c r="DD1050" i="2"/>
  <c r="DE1050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E1051" i="2"/>
  <c r="AF1051" i="2"/>
  <c r="AG1051" i="2"/>
  <c r="AH1051" i="2"/>
  <c r="AI1051" i="2"/>
  <c r="AJ1051" i="2"/>
  <c r="AK1051" i="2"/>
  <c r="AL1051" i="2"/>
  <c r="AM1051" i="2"/>
  <c r="AN1051" i="2"/>
  <c r="AO1051" i="2"/>
  <c r="AP1051" i="2"/>
  <c r="AQ1051" i="2"/>
  <c r="AR1051" i="2"/>
  <c r="AS1051" i="2"/>
  <c r="AT1051" i="2"/>
  <c r="AU1051" i="2"/>
  <c r="AV1051" i="2"/>
  <c r="AW1051" i="2"/>
  <c r="AX1051" i="2"/>
  <c r="AY1051" i="2"/>
  <c r="AZ1051" i="2"/>
  <c r="BA1051" i="2"/>
  <c r="BB1051" i="2"/>
  <c r="BC1051" i="2"/>
  <c r="BD1051" i="2"/>
  <c r="BE1051" i="2"/>
  <c r="BF1051" i="2"/>
  <c r="BG1051" i="2"/>
  <c r="BH1051" i="2"/>
  <c r="BI1051" i="2"/>
  <c r="BJ1051" i="2"/>
  <c r="BK1051" i="2"/>
  <c r="BL1051" i="2"/>
  <c r="BM1051" i="2"/>
  <c r="BN1051" i="2"/>
  <c r="BO1051" i="2"/>
  <c r="BP1051" i="2"/>
  <c r="BQ1051" i="2"/>
  <c r="BR1051" i="2"/>
  <c r="BS1051" i="2"/>
  <c r="BT1051" i="2"/>
  <c r="BU1051" i="2"/>
  <c r="BV1051" i="2"/>
  <c r="BW1051" i="2"/>
  <c r="BX1051" i="2"/>
  <c r="BY1051" i="2"/>
  <c r="BZ1051" i="2"/>
  <c r="CA1051" i="2"/>
  <c r="CB1051" i="2"/>
  <c r="CC1051" i="2"/>
  <c r="CD1051" i="2"/>
  <c r="CE1051" i="2"/>
  <c r="CF1051" i="2"/>
  <c r="CG1051" i="2"/>
  <c r="CH1051" i="2"/>
  <c r="CI1051" i="2"/>
  <c r="CJ1051" i="2"/>
  <c r="CK1051" i="2"/>
  <c r="CL1051" i="2"/>
  <c r="CM1051" i="2"/>
  <c r="CN1051" i="2"/>
  <c r="CO1051" i="2"/>
  <c r="CP1051" i="2"/>
  <c r="CQ1051" i="2"/>
  <c r="CR1051" i="2"/>
  <c r="CS1051" i="2"/>
  <c r="CT1051" i="2"/>
  <c r="CU1051" i="2"/>
  <c r="CV1051" i="2"/>
  <c r="CW1051" i="2"/>
  <c r="CX1051" i="2"/>
  <c r="CY1051" i="2"/>
  <c r="CZ1051" i="2"/>
  <c r="DA1051" i="2"/>
  <c r="DB1051" i="2"/>
  <c r="DC1051" i="2"/>
  <c r="DD1051" i="2"/>
  <c r="DE1051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E1052" i="2"/>
  <c r="AF1052" i="2"/>
  <c r="AG1052" i="2"/>
  <c r="AH1052" i="2"/>
  <c r="AI1052" i="2"/>
  <c r="AJ1052" i="2"/>
  <c r="AK1052" i="2"/>
  <c r="AL1052" i="2"/>
  <c r="AM1052" i="2"/>
  <c r="AN1052" i="2"/>
  <c r="AO1052" i="2"/>
  <c r="AP1052" i="2"/>
  <c r="AQ1052" i="2"/>
  <c r="AR1052" i="2"/>
  <c r="AS1052" i="2"/>
  <c r="AT1052" i="2"/>
  <c r="AU1052" i="2"/>
  <c r="AV1052" i="2"/>
  <c r="AW1052" i="2"/>
  <c r="AX1052" i="2"/>
  <c r="AY1052" i="2"/>
  <c r="AZ1052" i="2"/>
  <c r="BA1052" i="2"/>
  <c r="BB1052" i="2"/>
  <c r="BC1052" i="2"/>
  <c r="BD1052" i="2"/>
  <c r="BE1052" i="2"/>
  <c r="BF1052" i="2"/>
  <c r="BG1052" i="2"/>
  <c r="BH1052" i="2"/>
  <c r="BI1052" i="2"/>
  <c r="BJ1052" i="2"/>
  <c r="BK1052" i="2"/>
  <c r="BL1052" i="2"/>
  <c r="BM1052" i="2"/>
  <c r="BN1052" i="2"/>
  <c r="BO1052" i="2"/>
  <c r="BP1052" i="2"/>
  <c r="BQ1052" i="2"/>
  <c r="BR1052" i="2"/>
  <c r="BS1052" i="2"/>
  <c r="BT1052" i="2"/>
  <c r="BU1052" i="2"/>
  <c r="BV1052" i="2"/>
  <c r="BW1052" i="2"/>
  <c r="BX1052" i="2"/>
  <c r="BY1052" i="2"/>
  <c r="BZ1052" i="2"/>
  <c r="CA1052" i="2"/>
  <c r="CB1052" i="2"/>
  <c r="CC1052" i="2"/>
  <c r="CD1052" i="2"/>
  <c r="CE1052" i="2"/>
  <c r="CF1052" i="2"/>
  <c r="CG1052" i="2"/>
  <c r="CH1052" i="2"/>
  <c r="CI1052" i="2"/>
  <c r="CJ1052" i="2"/>
  <c r="CK1052" i="2"/>
  <c r="CL1052" i="2"/>
  <c r="CM1052" i="2"/>
  <c r="CN1052" i="2"/>
  <c r="CO1052" i="2"/>
  <c r="CP1052" i="2"/>
  <c r="CQ1052" i="2"/>
  <c r="CR1052" i="2"/>
  <c r="CS1052" i="2"/>
  <c r="CT1052" i="2"/>
  <c r="CU1052" i="2"/>
  <c r="CV1052" i="2"/>
  <c r="CW1052" i="2"/>
  <c r="CX1052" i="2"/>
  <c r="CY1052" i="2"/>
  <c r="CZ1052" i="2"/>
  <c r="DA1052" i="2"/>
  <c r="DB1052" i="2"/>
  <c r="DC1052" i="2"/>
  <c r="DD1052" i="2"/>
  <c r="DE1052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E1053" i="2"/>
  <c r="AF1053" i="2"/>
  <c r="AG1053" i="2"/>
  <c r="AH1053" i="2"/>
  <c r="AI1053" i="2"/>
  <c r="AJ1053" i="2"/>
  <c r="AK1053" i="2"/>
  <c r="AL1053" i="2"/>
  <c r="AM1053" i="2"/>
  <c r="AN1053" i="2"/>
  <c r="AO1053" i="2"/>
  <c r="AP1053" i="2"/>
  <c r="AQ1053" i="2"/>
  <c r="AR1053" i="2"/>
  <c r="AS1053" i="2"/>
  <c r="AT1053" i="2"/>
  <c r="AU1053" i="2"/>
  <c r="AV1053" i="2"/>
  <c r="AW1053" i="2"/>
  <c r="AX1053" i="2"/>
  <c r="AY1053" i="2"/>
  <c r="AZ1053" i="2"/>
  <c r="BA1053" i="2"/>
  <c r="BB1053" i="2"/>
  <c r="BC1053" i="2"/>
  <c r="BD1053" i="2"/>
  <c r="BE1053" i="2"/>
  <c r="BF1053" i="2"/>
  <c r="BG1053" i="2"/>
  <c r="BH1053" i="2"/>
  <c r="BI1053" i="2"/>
  <c r="BJ1053" i="2"/>
  <c r="BK1053" i="2"/>
  <c r="BL1053" i="2"/>
  <c r="BM1053" i="2"/>
  <c r="BN1053" i="2"/>
  <c r="BO1053" i="2"/>
  <c r="BP1053" i="2"/>
  <c r="BQ1053" i="2"/>
  <c r="BR1053" i="2"/>
  <c r="BS1053" i="2"/>
  <c r="BT1053" i="2"/>
  <c r="BU1053" i="2"/>
  <c r="BV1053" i="2"/>
  <c r="BW1053" i="2"/>
  <c r="BX1053" i="2"/>
  <c r="BY1053" i="2"/>
  <c r="BZ1053" i="2"/>
  <c r="CA1053" i="2"/>
  <c r="CB1053" i="2"/>
  <c r="CC1053" i="2"/>
  <c r="CD1053" i="2"/>
  <c r="CE1053" i="2"/>
  <c r="CF1053" i="2"/>
  <c r="CG1053" i="2"/>
  <c r="CH1053" i="2"/>
  <c r="CI1053" i="2"/>
  <c r="CJ1053" i="2"/>
  <c r="CK1053" i="2"/>
  <c r="CL1053" i="2"/>
  <c r="CM1053" i="2"/>
  <c r="CN1053" i="2"/>
  <c r="CO1053" i="2"/>
  <c r="CP1053" i="2"/>
  <c r="CQ1053" i="2"/>
  <c r="CR1053" i="2"/>
  <c r="CS1053" i="2"/>
  <c r="CT1053" i="2"/>
  <c r="CU1053" i="2"/>
  <c r="CV1053" i="2"/>
  <c r="CW1053" i="2"/>
  <c r="CX1053" i="2"/>
  <c r="CY1053" i="2"/>
  <c r="CZ1053" i="2"/>
  <c r="DA1053" i="2"/>
  <c r="DB1053" i="2"/>
  <c r="DC1053" i="2"/>
  <c r="DD1053" i="2"/>
  <c r="DE1053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E1054" i="2"/>
  <c r="AF1054" i="2"/>
  <c r="AG1054" i="2"/>
  <c r="AH1054" i="2"/>
  <c r="AI1054" i="2"/>
  <c r="AJ1054" i="2"/>
  <c r="AK1054" i="2"/>
  <c r="AL1054" i="2"/>
  <c r="AM1054" i="2"/>
  <c r="AN1054" i="2"/>
  <c r="AO1054" i="2"/>
  <c r="AP1054" i="2"/>
  <c r="AQ1054" i="2"/>
  <c r="AR1054" i="2"/>
  <c r="AS1054" i="2"/>
  <c r="AT1054" i="2"/>
  <c r="AU1054" i="2"/>
  <c r="AV1054" i="2"/>
  <c r="AW1054" i="2"/>
  <c r="AX1054" i="2"/>
  <c r="AY1054" i="2"/>
  <c r="AZ1054" i="2"/>
  <c r="BA1054" i="2"/>
  <c r="BB1054" i="2"/>
  <c r="BC1054" i="2"/>
  <c r="BD1054" i="2"/>
  <c r="BE1054" i="2"/>
  <c r="BF1054" i="2"/>
  <c r="BG1054" i="2"/>
  <c r="BH1054" i="2"/>
  <c r="BI1054" i="2"/>
  <c r="BJ1054" i="2"/>
  <c r="BK1054" i="2"/>
  <c r="BL1054" i="2"/>
  <c r="BM1054" i="2"/>
  <c r="BN1054" i="2"/>
  <c r="BO1054" i="2"/>
  <c r="BP1054" i="2"/>
  <c r="BQ1054" i="2"/>
  <c r="BR1054" i="2"/>
  <c r="BS1054" i="2"/>
  <c r="BT1054" i="2"/>
  <c r="BU1054" i="2"/>
  <c r="BV1054" i="2"/>
  <c r="BW1054" i="2"/>
  <c r="BX1054" i="2"/>
  <c r="BY1054" i="2"/>
  <c r="BZ1054" i="2"/>
  <c r="CA1054" i="2"/>
  <c r="CB1054" i="2"/>
  <c r="CC1054" i="2"/>
  <c r="CD1054" i="2"/>
  <c r="CE1054" i="2"/>
  <c r="CF1054" i="2"/>
  <c r="CG1054" i="2"/>
  <c r="CH1054" i="2"/>
  <c r="CI1054" i="2"/>
  <c r="CJ1054" i="2"/>
  <c r="CK1054" i="2"/>
  <c r="CL1054" i="2"/>
  <c r="CM1054" i="2"/>
  <c r="CN1054" i="2"/>
  <c r="CO1054" i="2"/>
  <c r="CP1054" i="2"/>
  <c r="CQ1054" i="2"/>
  <c r="CR1054" i="2"/>
  <c r="CS1054" i="2"/>
  <c r="CT1054" i="2"/>
  <c r="CU1054" i="2"/>
  <c r="CV1054" i="2"/>
  <c r="CW1054" i="2"/>
  <c r="CX1054" i="2"/>
  <c r="CY1054" i="2"/>
  <c r="CZ1054" i="2"/>
  <c r="DA1054" i="2"/>
  <c r="DB1054" i="2"/>
  <c r="DC1054" i="2"/>
  <c r="DD1054" i="2"/>
  <c r="DE1054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E1055" i="2"/>
  <c r="AF1055" i="2"/>
  <c r="AG1055" i="2"/>
  <c r="AH1055" i="2"/>
  <c r="AI1055" i="2"/>
  <c r="AJ1055" i="2"/>
  <c r="AK1055" i="2"/>
  <c r="AL1055" i="2"/>
  <c r="AM1055" i="2"/>
  <c r="AN1055" i="2"/>
  <c r="AO1055" i="2"/>
  <c r="AP1055" i="2"/>
  <c r="AQ1055" i="2"/>
  <c r="AR1055" i="2"/>
  <c r="AS1055" i="2"/>
  <c r="AT1055" i="2"/>
  <c r="AU1055" i="2"/>
  <c r="AV1055" i="2"/>
  <c r="AW1055" i="2"/>
  <c r="AX1055" i="2"/>
  <c r="AY1055" i="2"/>
  <c r="AZ1055" i="2"/>
  <c r="BA1055" i="2"/>
  <c r="BB1055" i="2"/>
  <c r="BC1055" i="2"/>
  <c r="BD1055" i="2"/>
  <c r="BE1055" i="2"/>
  <c r="BF1055" i="2"/>
  <c r="BG1055" i="2"/>
  <c r="BH1055" i="2"/>
  <c r="BI1055" i="2"/>
  <c r="BJ1055" i="2"/>
  <c r="BK1055" i="2"/>
  <c r="BL1055" i="2"/>
  <c r="BM1055" i="2"/>
  <c r="BN1055" i="2"/>
  <c r="BO1055" i="2"/>
  <c r="BP1055" i="2"/>
  <c r="BQ1055" i="2"/>
  <c r="BR1055" i="2"/>
  <c r="BS1055" i="2"/>
  <c r="BT1055" i="2"/>
  <c r="BU1055" i="2"/>
  <c r="BV1055" i="2"/>
  <c r="BW1055" i="2"/>
  <c r="BX1055" i="2"/>
  <c r="BY1055" i="2"/>
  <c r="BZ1055" i="2"/>
  <c r="CA1055" i="2"/>
  <c r="CB1055" i="2"/>
  <c r="CC1055" i="2"/>
  <c r="CD1055" i="2"/>
  <c r="CE1055" i="2"/>
  <c r="CF1055" i="2"/>
  <c r="CG1055" i="2"/>
  <c r="CH1055" i="2"/>
  <c r="CI1055" i="2"/>
  <c r="CJ1055" i="2"/>
  <c r="CK1055" i="2"/>
  <c r="CL1055" i="2"/>
  <c r="CM1055" i="2"/>
  <c r="CN1055" i="2"/>
  <c r="CO1055" i="2"/>
  <c r="CP1055" i="2"/>
  <c r="CQ1055" i="2"/>
  <c r="CR1055" i="2"/>
  <c r="CS1055" i="2"/>
  <c r="CT1055" i="2"/>
  <c r="CU1055" i="2"/>
  <c r="CV1055" i="2"/>
  <c r="CW1055" i="2"/>
  <c r="CX1055" i="2"/>
  <c r="CY1055" i="2"/>
  <c r="CZ1055" i="2"/>
  <c r="DA1055" i="2"/>
  <c r="DB1055" i="2"/>
  <c r="DC1055" i="2"/>
  <c r="DD1055" i="2"/>
  <c r="DE1055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E1056" i="2"/>
  <c r="AF1056" i="2"/>
  <c r="AG1056" i="2"/>
  <c r="AH1056" i="2"/>
  <c r="AI1056" i="2"/>
  <c r="AJ1056" i="2"/>
  <c r="AK1056" i="2"/>
  <c r="AL1056" i="2"/>
  <c r="AM1056" i="2"/>
  <c r="AN1056" i="2"/>
  <c r="AO1056" i="2"/>
  <c r="AP1056" i="2"/>
  <c r="AQ1056" i="2"/>
  <c r="AR1056" i="2"/>
  <c r="AS1056" i="2"/>
  <c r="AT1056" i="2"/>
  <c r="AU1056" i="2"/>
  <c r="AV1056" i="2"/>
  <c r="AW1056" i="2"/>
  <c r="AX1056" i="2"/>
  <c r="AY1056" i="2"/>
  <c r="AZ1056" i="2"/>
  <c r="BA1056" i="2"/>
  <c r="BB1056" i="2"/>
  <c r="BC1056" i="2"/>
  <c r="BD1056" i="2"/>
  <c r="BE1056" i="2"/>
  <c r="BF1056" i="2"/>
  <c r="BG1056" i="2"/>
  <c r="BH1056" i="2"/>
  <c r="BI1056" i="2"/>
  <c r="BJ1056" i="2"/>
  <c r="BK1056" i="2"/>
  <c r="BL1056" i="2"/>
  <c r="BM1056" i="2"/>
  <c r="BN1056" i="2"/>
  <c r="BO1056" i="2"/>
  <c r="BP1056" i="2"/>
  <c r="BQ1056" i="2"/>
  <c r="BR1056" i="2"/>
  <c r="BS1056" i="2"/>
  <c r="BT1056" i="2"/>
  <c r="BU1056" i="2"/>
  <c r="BV1056" i="2"/>
  <c r="BW1056" i="2"/>
  <c r="BX1056" i="2"/>
  <c r="BY1056" i="2"/>
  <c r="BZ1056" i="2"/>
  <c r="CA1056" i="2"/>
  <c r="CB1056" i="2"/>
  <c r="CC1056" i="2"/>
  <c r="CD1056" i="2"/>
  <c r="CE1056" i="2"/>
  <c r="CF1056" i="2"/>
  <c r="CG1056" i="2"/>
  <c r="CH1056" i="2"/>
  <c r="CI1056" i="2"/>
  <c r="CJ1056" i="2"/>
  <c r="CK1056" i="2"/>
  <c r="CL1056" i="2"/>
  <c r="CM1056" i="2"/>
  <c r="CN1056" i="2"/>
  <c r="CO1056" i="2"/>
  <c r="CP1056" i="2"/>
  <c r="CQ1056" i="2"/>
  <c r="CR1056" i="2"/>
  <c r="CS1056" i="2"/>
  <c r="CT1056" i="2"/>
  <c r="CU1056" i="2"/>
  <c r="CV1056" i="2"/>
  <c r="CW1056" i="2"/>
  <c r="CX1056" i="2"/>
  <c r="CY1056" i="2"/>
  <c r="CZ1056" i="2"/>
  <c r="DA1056" i="2"/>
  <c r="DB1056" i="2"/>
  <c r="DC1056" i="2"/>
  <c r="DD1056" i="2"/>
  <c r="DE1056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E1057" i="2"/>
  <c r="AF1057" i="2"/>
  <c r="AG1057" i="2"/>
  <c r="AH1057" i="2"/>
  <c r="AI1057" i="2"/>
  <c r="AJ1057" i="2"/>
  <c r="AK1057" i="2"/>
  <c r="AL1057" i="2"/>
  <c r="AM1057" i="2"/>
  <c r="AN1057" i="2"/>
  <c r="AO1057" i="2"/>
  <c r="AP1057" i="2"/>
  <c r="AQ1057" i="2"/>
  <c r="AR1057" i="2"/>
  <c r="AS1057" i="2"/>
  <c r="AT1057" i="2"/>
  <c r="AU1057" i="2"/>
  <c r="AV1057" i="2"/>
  <c r="AW1057" i="2"/>
  <c r="AX1057" i="2"/>
  <c r="AY1057" i="2"/>
  <c r="AZ1057" i="2"/>
  <c r="BA1057" i="2"/>
  <c r="BB1057" i="2"/>
  <c r="BC1057" i="2"/>
  <c r="BD1057" i="2"/>
  <c r="BE1057" i="2"/>
  <c r="BF1057" i="2"/>
  <c r="BG1057" i="2"/>
  <c r="BH1057" i="2"/>
  <c r="BI1057" i="2"/>
  <c r="BJ1057" i="2"/>
  <c r="BK1057" i="2"/>
  <c r="BL1057" i="2"/>
  <c r="BM1057" i="2"/>
  <c r="BN1057" i="2"/>
  <c r="BO1057" i="2"/>
  <c r="BP1057" i="2"/>
  <c r="BQ1057" i="2"/>
  <c r="BR1057" i="2"/>
  <c r="BS1057" i="2"/>
  <c r="BT1057" i="2"/>
  <c r="BU1057" i="2"/>
  <c r="BV1057" i="2"/>
  <c r="BW1057" i="2"/>
  <c r="BX1057" i="2"/>
  <c r="BY1057" i="2"/>
  <c r="BZ1057" i="2"/>
  <c r="CA1057" i="2"/>
  <c r="CB1057" i="2"/>
  <c r="CC1057" i="2"/>
  <c r="CD1057" i="2"/>
  <c r="CE1057" i="2"/>
  <c r="CF1057" i="2"/>
  <c r="CG1057" i="2"/>
  <c r="CH1057" i="2"/>
  <c r="CI1057" i="2"/>
  <c r="CJ1057" i="2"/>
  <c r="CK1057" i="2"/>
  <c r="CL1057" i="2"/>
  <c r="CM1057" i="2"/>
  <c r="CN1057" i="2"/>
  <c r="CO1057" i="2"/>
  <c r="CP1057" i="2"/>
  <c r="CQ1057" i="2"/>
  <c r="CR1057" i="2"/>
  <c r="CS1057" i="2"/>
  <c r="CT1057" i="2"/>
  <c r="CU1057" i="2"/>
  <c r="CV1057" i="2"/>
  <c r="CW1057" i="2"/>
  <c r="CX1057" i="2"/>
  <c r="CY1057" i="2"/>
  <c r="CZ1057" i="2"/>
  <c r="DA1057" i="2"/>
  <c r="DB1057" i="2"/>
  <c r="DC1057" i="2"/>
  <c r="DD1057" i="2"/>
  <c r="DE1057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E1058" i="2"/>
  <c r="AF1058" i="2"/>
  <c r="AG1058" i="2"/>
  <c r="AH1058" i="2"/>
  <c r="AI1058" i="2"/>
  <c r="AJ1058" i="2"/>
  <c r="AK1058" i="2"/>
  <c r="AL1058" i="2"/>
  <c r="AM1058" i="2"/>
  <c r="AN1058" i="2"/>
  <c r="AO1058" i="2"/>
  <c r="AP1058" i="2"/>
  <c r="AQ1058" i="2"/>
  <c r="AR1058" i="2"/>
  <c r="AS1058" i="2"/>
  <c r="AT1058" i="2"/>
  <c r="AU1058" i="2"/>
  <c r="AV1058" i="2"/>
  <c r="AW1058" i="2"/>
  <c r="AX1058" i="2"/>
  <c r="AY1058" i="2"/>
  <c r="AZ1058" i="2"/>
  <c r="BA1058" i="2"/>
  <c r="BB1058" i="2"/>
  <c r="BC1058" i="2"/>
  <c r="BD1058" i="2"/>
  <c r="BE1058" i="2"/>
  <c r="BF1058" i="2"/>
  <c r="BG1058" i="2"/>
  <c r="BH1058" i="2"/>
  <c r="BI1058" i="2"/>
  <c r="BJ1058" i="2"/>
  <c r="BK1058" i="2"/>
  <c r="BL1058" i="2"/>
  <c r="BM1058" i="2"/>
  <c r="BN1058" i="2"/>
  <c r="BO1058" i="2"/>
  <c r="BP1058" i="2"/>
  <c r="BQ1058" i="2"/>
  <c r="BR1058" i="2"/>
  <c r="BS1058" i="2"/>
  <c r="BT1058" i="2"/>
  <c r="BU1058" i="2"/>
  <c r="BV1058" i="2"/>
  <c r="BW1058" i="2"/>
  <c r="BX1058" i="2"/>
  <c r="BY1058" i="2"/>
  <c r="BZ1058" i="2"/>
  <c r="CA1058" i="2"/>
  <c r="CB1058" i="2"/>
  <c r="CC1058" i="2"/>
  <c r="CD1058" i="2"/>
  <c r="CE1058" i="2"/>
  <c r="CF1058" i="2"/>
  <c r="CG1058" i="2"/>
  <c r="CH1058" i="2"/>
  <c r="CI1058" i="2"/>
  <c r="CJ1058" i="2"/>
  <c r="CK1058" i="2"/>
  <c r="CL1058" i="2"/>
  <c r="CM1058" i="2"/>
  <c r="CN1058" i="2"/>
  <c r="CO1058" i="2"/>
  <c r="CP1058" i="2"/>
  <c r="CQ1058" i="2"/>
  <c r="CR1058" i="2"/>
  <c r="CS1058" i="2"/>
  <c r="CT1058" i="2"/>
  <c r="CU1058" i="2"/>
  <c r="CV1058" i="2"/>
  <c r="CW1058" i="2"/>
  <c r="CX1058" i="2"/>
  <c r="CY1058" i="2"/>
  <c r="CZ1058" i="2"/>
  <c r="DA1058" i="2"/>
  <c r="DB1058" i="2"/>
  <c r="DC1058" i="2"/>
  <c r="DD1058" i="2"/>
  <c r="DE1058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E1059" i="2"/>
  <c r="AF1059" i="2"/>
  <c r="AG1059" i="2"/>
  <c r="AH1059" i="2"/>
  <c r="AI1059" i="2"/>
  <c r="AJ1059" i="2"/>
  <c r="AK1059" i="2"/>
  <c r="AL1059" i="2"/>
  <c r="AM1059" i="2"/>
  <c r="AN1059" i="2"/>
  <c r="AO1059" i="2"/>
  <c r="AP1059" i="2"/>
  <c r="AQ1059" i="2"/>
  <c r="AR1059" i="2"/>
  <c r="AS1059" i="2"/>
  <c r="AT1059" i="2"/>
  <c r="AU1059" i="2"/>
  <c r="AV1059" i="2"/>
  <c r="AW1059" i="2"/>
  <c r="AX1059" i="2"/>
  <c r="AY1059" i="2"/>
  <c r="AZ1059" i="2"/>
  <c r="BA1059" i="2"/>
  <c r="BB1059" i="2"/>
  <c r="BC1059" i="2"/>
  <c r="BD1059" i="2"/>
  <c r="BE1059" i="2"/>
  <c r="BF1059" i="2"/>
  <c r="BG1059" i="2"/>
  <c r="BH1059" i="2"/>
  <c r="BI1059" i="2"/>
  <c r="BJ1059" i="2"/>
  <c r="BK1059" i="2"/>
  <c r="BL1059" i="2"/>
  <c r="BM1059" i="2"/>
  <c r="BN1059" i="2"/>
  <c r="BO1059" i="2"/>
  <c r="BP1059" i="2"/>
  <c r="BQ1059" i="2"/>
  <c r="BR1059" i="2"/>
  <c r="BS1059" i="2"/>
  <c r="BT1059" i="2"/>
  <c r="BU1059" i="2"/>
  <c r="BV1059" i="2"/>
  <c r="BW1059" i="2"/>
  <c r="BX1059" i="2"/>
  <c r="BY1059" i="2"/>
  <c r="BZ1059" i="2"/>
  <c r="CA1059" i="2"/>
  <c r="CB1059" i="2"/>
  <c r="CC1059" i="2"/>
  <c r="CD1059" i="2"/>
  <c r="CE1059" i="2"/>
  <c r="CF1059" i="2"/>
  <c r="CG1059" i="2"/>
  <c r="CH1059" i="2"/>
  <c r="CI1059" i="2"/>
  <c r="CJ1059" i="2"/>
  <c r="CK1059" i="2"/>
  <c r="CL1059" i="2"/>
  <c r="CM1059" i="2"/>
  <c r="CN1059" i="2"/>
  <c r="CO1059" i="2"/>
  <c r="CP1059" i="2"/>
  <c r="CQ1059" i="2"/>
  <c r="CR1059" i="2"/>
  <c r="CS1059" i="2"/>
  <c r="CT1059" i="2"/>
  <c r="CU1059" i="2"/>
  <c r="CV1059" i="2"/>
  <c r="CW1059" i="2"/>
  <c r="CX1059" i="2"/>
  <c r="CY1059" i="2"/>
  <c r="CZ1059" i="2"/>
  <c r="DA1059" i="2"/>
  <c r="DB1059" i="2"/>
  <c r="DC1059" i="2"/>
  <c r="DD1059" i="2"/>
  <c r="DE1059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E1060" i="2"/>
  <c r="AF1060" i="2"/>
  <c r="AG1060" i="2"/>
  <c r="AH1060" i="2"/>
  <c r="AI1060" i="2"/>
  <c r="AJ1060" i="2"/>
  <c r="AK1060" i="2"/>
  <c r="AL1060" i="2"/>
  <c r="AM1060" i="2"/>
  <c r="AN1060" i="2"/>
  <c r="AO1060" i="2"/>
  <c r="AP1060" i="2"/>
  <c r="AQ1060" i="2"/>
  <c r="AR1060" i="2"/>
  <c r="AS1060" i="2"/>
  <c r="AT1060" i="2"/>
  <c r="AU1060" i="2"/>
  <c r="AV1060" i="2"/>
  <c r="AW1060" i="2"/>
  <c r="AX1060" i="2"/>
  <c r="AY1060" i="2"/>
  <c r="AZ1060" i="2"/>
  <c r="BA1060" i="2"/>
  <c r="BB1060" i="2"/>
  <c r="BC1060" i="2"/>
  <c r="BD1060" i="2"/>
  <c r="BE1060" i="2"/>
  <c r="BF1060" i="2"/>
  <c r="BG1060" i="2"/>
  <c r="BH1060" i="2"/>
  <c r="BI1060" i="2"/>
  <c r="BJ1060" i="2"/>
  <c r="BK1060" i="2"/>
  <c r="BL1060" i="2"/>
  <c r="BM1060" i="2"/>
  <c r="BN1060" i="2"/>
  <c r="BO1060" i="2"/>
  <c r="BP1060" i="2"/>
  <c r="BQ1060" i="2"/>
  <c r="BR1060" i="2"/>
  <c r="BS1060" i="2"/>
  <c r="BT1060" i="2"/>
  <c r="BU1060" i="2"/>
  <c r="BV1060" i="2"/>
  <c r="BW1060" i="2"/>
  <c r="BX1060" i="2"/>
  <c r="BY1060" i="2"/>
  <c r="BZ1060" i="2"/>
  <c r="CA1060" i="2"/>
  <c r="CB1060" i="2"/>
  <c r="CC1060" i="2"/>
  <c r="CD1060" i="2"/>
  <c r="CE1060" i="2"/>
  <c r="CF1060" i="2"/>
  <c r="CG1060" i="2"/>
  <c r="CH1060" i="2"/>
  <c r="CI1060" i="2"/>
  <c r="CJ1060" i="2"/>
  <c r="CK1060" i="2"/>
  <c r="CL1060" i="2"/>
  <c r="CM1060" i="2"/>
  <c r="CN1060" i="2"/>
  <c r="CO1060" i="2"/>
  <c r="CP1060" i="2"/>
  <c r="CQ1060" i="2"/>
  <c r="CR1060" i="2"/>
  <c r="CS1060" i="2"/>
  <c r="CT1060" i="2"/>
  <c r="CU1060" i="2"/>
  <c r="CV1060" i="2"/>
  <c r="CW1060" i="2"/>
  <c r="CX1060" i="2"/>
  <c r="CY1060" i="2"/>
  <c r="CZ1060" i="2"/>
  <c r="DA1060" i="2"/>
  <c r="DB1060" i="2"/>
  <c r="DC1060" i="2"/>
  <c r="DD1060" i="2"/>
  <c r="DE1060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E1061" i="2"/>
  <c r="AF1061" i="2"/>
  <c r="AG1061" i="2"/>
  <c r="AH1061" i="2"/>
  <c r="AI1061" i="2"/>
  <c r="AJ1061" i="2"/>
  <c r="AK1061" i="2"/>
  <c r="AL1061" i="2"/>
  <c r="AM1061" i="2"/>
  <c r="AN1061" i="2"/>
  <c r="AO1061" i="2"/>
  <c r="AP1061" i="2"/>
  <c r="AQ1061" i="2"/>
  <c r="AR1061" i="2"/>
  <c r="AS1061" i="2"/>
  <c r="AT1061" i="2"/>
  <c r="AU1061" i="2"/>
  <c r="AV1061" i="2"/>
  <c r="AW1061" i="2"/>
  <c r="AX1061" i="2"/>
  <c r="AY1061" i="2"/>
  <c r="AZ1061" i="2"/>
  <c r="BA1061" i="2"/>
  <c r="BB1061" i="2"/>
  <c r="BC1061" i="2"/>
  <c r="BD1061" i="2"/>
  <c r="BE1061" i="2"/>
  <c r="BF1061" i="2"/>
  <c r="BG1061" i="2"/>
  <c r="BH1061" i="2"/>
  <c r="BI1061" i="2"/>
  <c r="BJ1061" i="2"/>
  <c r="BK1061" i="2"/>
  <c r="BL1061" i="2"/>
  <c r="BM1061" i="2"/>
  <c r="BN1061" i="2"/>
  <c r="BO1061" i="2"/>
  <c r="BP1061" i="2"/>
  <c r="BQ1061" i="2"/>
  <c r="BR1061" i="2"/>
  <c r="BS1061" i="2"/>
  <c r="BT1061" i="2"/>
  <c r="BU1061" i="2"/>
  <c r="BV1061" i="2"/>
  <c r="BW1061" i="2"/>
  <c r="BX1061" i="2"/>
  <c r="BY1061" i="2"/>
  <c r="BZ1061" i="2"/>
  <c r="CA1061" i="2"/>
  <c r="CB1061" i="2"/>
  <c r="CC1061" i="2"/>
  <c r="CD1061" i="2"/>
  <c r="CE1061" i="2"/>
  <c r="CF1061" i="2"/>
  <c r="CG1061" i="2"/>
  <c r="CH1061" i="2"/>
  <c r="CI1061" i="2"/>
  <c r="CJ1061" i="2"/>
  <c r="CK1061" i="2"/>
  <c r="CL1061" i="2"/>
  <c r="CM1061" i="2"/>
  <c r="CN1061" i="2"/>
  <c r="CO1061" i="2"/>
  <c r="CP1061" i="2"/>
  <c r="CQ1061" i="2"/>
  <c r="CR1061" i="2"/>
  <c r="CS1061" i="2"/>
  <c r="CT1061" i="2"/>
  <c r="CU1061" i="2"/>
  <c r="CV1061" i="2"/>
  <c r="CW1061" i="2"/>
  <c r="CX1061" i="2"/>
  <c r="CY1061" i="2"/>
  <c r="CZ1061" i="2"/>
  <c r="DA1061" i="2"/>
  <c r="DB1061" i="2"/>
  <c r="DC1061" i="2"/>
  <c r="DD1061" i="2"/>
  <c r="DE1061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E1062" i="2"/>
  <c r="AF1062" i="2"/>
  <c r="AG1062" i="2"/>
  <c r="AH1062" i="2"/>
  <c r="AI1062" i="2"/>
  <c r="AJ1062" i="2"/>
  <c r="AK1062" i="2"/>
  <c r="AL1062" i="2"/>
  <c r="AM1062" i="2"/>
  <c r="AN1062" i="2"/>
  <c r="AO1062" i="2"/>
  <c r="AP1062" i="2"/>
  <c r="AQ1062" i="2"/>
  <c r="AR1062" i="2"/>
  <c r="AS1062" i="2"/>
  <c r="AT1062" i="2"/>
  <c r="AU1062" i="2"/>
  <c r="AV1062" i="2"/>
  <c r="AW1062" i="2"/>
  <c r="AX1062" i="2"/>
  <c r="AY1062" i="2"/>
  <c r="AZ1062" i="2"/>
  <c r="BA1062" i="2"/>
  <c r="BB1062" i="2"/>
  <c r="BC1062" i="2"/>
  <c r="BD1062" i="2"/>
  <c r="BE1062" i="2"/>
  <c r="BF1062" i="2"/>
  <c r="BG1062" i="2"/>
  <c r="BH1062" i="2"/>
  <c r="BI1062" i="2"/>
  <c r="BJ1062" i="2"/>
  <c r="BK1062" i="2"/>
  <c r="BL1062" i="2"/>
  <c r="BM1062" i="2"/>
  <c r="BN1062" i="2"/>
  <c r="BO1062" i="2"/>
  <c r="BP1062" i="2"/>
  <c r="BQ1062" i="2"/>
  <c r="BR1062" i="2"/>
  <c r="BS1062" i="2"/>
  <c r="BT1062" i="2"/>
  <c r="BU1062" i="2"/>
  <c r="BV1062" i="2"/>
  <c r="BW1062" i="2"/>
  <c r="BX1062" i="2"/>
  <c r="BY1062" i="2"/>
  <c r="BZ1062" i="2"/>
  <c r="CA1062" i="2"/>
  <c r="CB1062" i="2"/>
  <c r="CC1062" i="2"/>
  <c r="CD1062" i="2"/>
  <c r="CE1062" i="2"/>
  <c r="CF1062" i="2"/>
  <c r="CG1062" i="2"/>
  <c r="CH1062" i="2"/>
  <c r="CI1062" i="2"/>
  <c r="CJ1062" i="2"/>
  <c r="CK1062" i="2"/>
  <c r="CL1062" i="2"/>
  <c r="CM1062" i="2"/>
  <c r="CN1062" i="2"/>
  <c r="CO1062" i="2"/>
  <c r="CP1062" i="2"/>
  <c r="CQ1062" i="2"/>
  <c r="CR1062" i="2"/>
  <c r="CS1062" i="2"/>
  <c r="CT1062" i="2"/>
  <c r="CU1062" i="2"/>
  <c r="CV1062" i="2"/>
  <c r="CW1062" i="2"/>
  <c r="CX1062" i="2"/>
  <c r="CY1062" i="2"/>
  <c r="CZ1062" i="2"/>
  <c r="DA1062" i="2"/>
  <c r="DB1062" i="2"/>
  <c r="DC1062" i="2"/>
  <c r="DD1062" i="2"/>
  <c r="DE1062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E1063" i="2"/>
  <c r="AF1063" i="2"/>
  <c r="AG1063" i="2"/>
  <c r="AH1063" i="2"/>
  <c r="AI1063" i="2"/>
  <c r="AJ1063" i="2"/>
  <c r="AK1063" i="2"/>
  <c r="AL1063" i="2"/>
  <c r="AM1063" i="2"/>
  <c r="AN1063" i="2"/>
  <c r="AO1063" i="2"/>
  <c r="AP1063" i="2"/>
  <c r="AQ1063" i="2"/>
  <c r="AR1063" i="2"/>
  <c r="AS1063" i="2"/>
  <c r="AT1063" i="2"/>
  <c r="AU1063" i="2"/>
  <c r="AV1063" i="2"/>
  <c r="AW1063" i="2"/>
  <c r="AX1063" i="2"/>
  <c r="AY1063" i="2"/>
  <c r="AZ1063" i="2"/>
  <c r="BA1063" i="2"/>
  <c r="BB1063" i="2"/>
  <c r="BC1063" i="2"/>
  <c r="BD1063" i="2"/>
  <c r="BE1063" i="2"/>
  <c r="BF1063" i="2"/>
  <c r="BG1063" i="2"/>
  <c r="BH1063" i="2"/>
  <c r="BI1063" i="2"/>
  <c r="BJ1063" i="2"/>
  <c r="BK1063" i="2"/>
  <c r="BL1063" i="2"/>
  <c r="BM1063" i="2"/>
  <c r="BN1063" i="2"/>
  <c r="BO1063" i="2"/>
  <c r="BP1063" i="2"/>
  <c r="BQ1063" i="2"/>
  <c r="BR1063" i="2"/>
  <c r="BS1063" i="2"/>
  <c r="BT1063" i="2"/>
  <c r="BU1063" i="2"/>
  <c r="BV1063" i="2"/>
  <c r="BW1063" i="2"/>
  <c r="BX1063" i="2"/>
  <c r="BY1063" i="2"/>
  <c r="BZ1063" i="2"/>
  <c r="CA1063" i="2"/>
  <c r="CB1063" i="2"/>
  <c r="CC1063" i="2"/>
  <c r="CD1063" i="2"/>
  <c r="CE1063" i="2"/>
  <c r="CF1063" i="2"/>
  <c r="CG1063" i="2"/>
  <c r="CH1063" i="2"/>
  <c r="CI1063" i="2"/>
  <c r="CJ1063" i="2"/>
  <c r="CK1063" i="2"/>
  <c r="CL1063" i="2"/>
  <c r="CM1063" i="2"/>
  <c r="CN1063" i="2"/>
  <c r="CO1063" i="2"/>
  <c r="CP1063" i="2"/>
  <c r="CQ1063" i="2"/>
  <c r="CR1063" i="2"/>
  <c r="CS1063" i="2"/>
  <c r="CT1063" i="2"/>
  <c r="CU1063" i="2"/>
  <c r="CV1063" i="2"/>
  <c r="CW1063" i="2"/>
  <c r="CX1063" i="2"/>
  <c r="CY1063" i="2"/>
  <c r="CZ1063" i="2"/>
  <c r="DA1063" i="2"/>
  <c r="DB1063" i="2"/>
  <c r="DC1063" i="2"/>
  <c r="DD1063" i="2"/>
  <c r="DE1063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E1064" i="2"/>
  <c r="AF1064" i="2"/>
  <c r="AG1064" i="2"/>
  <c r="AH1064" i="2"/>
  <c r="AI1064" i="2"/>
  <c r="AJ1064" i="2"/>
  <c r="AK1064" i="2"/>
  <c r="AL1064" i="2"/>
  <c r="AM1064" i="2"/>
  <c r="AN1064" i="2"/>
  <c r="AO1064" i="2"/>
  <c r="AP1064" i="2"/>
  <c r="AQ1064" i="2"/>
  <c r="AR1064" i="2"/>
  <c r="AS1064" i="2"/>
  <c r="AT1064" i="2"/>
  <c r="AU1064" i="2"/>
  <c r="AV1064" i="2"/>
  <c r="AW1064" i="2"/>
  <c r="AX1064" i="2"/>
  <c r="AY1064" i="2"/>
  <c r="AZ1064" i="2"/>
  <c r="BA1064" i="2"/>
  <c r="BB1064" i="2"/>
  <c r="BC1064" i="2"/>
  <c r="BD1064" i="2"/>
  <c r="BE1064" i="2"/>
  <c r="BF1064" i="2"/>
  <c r="BG1064" i="2"/>
  <c r="BH1064" i="2"/>
  <c r="BI1064" i="2"/>
  <c r="BJ1064" i="2"/>
  <c r="BK1064" i="2"/>
  <c r="BL1064" i="2"/>
  <c r="BM1064" i="2"/>
  <c r="BN1064" i="2"/>
  <c r="BO1064" i="2"/>
  <c r="BP1064" i="2"/>
  <c r="BQ1064" i="2"/>
  <c r="BR1064" i="2"/>
  <c r="BS1064" i="2"/>
  <c r="BT1064" i="2"/>
  <c r="BU1064" i="2"/>
  <c r="BV1064" i="2"/>
  <c r="BW1064" i="2"/>
  <c r="BX1064" i="2"/>
  <c r="BY1064" i="2"/>
  <c r="BZ1064" i="2"/>
  <c r="CA1064" i="2"/>
  <c r="CB1064" i="2"/>
  <c r="CC1064" i="2"/>
  <c r="CD1064" i="2"/>
  <c r="CE1064" i="2"/>
  <c r="CF1064" i="2"/>
  <c r="CG1064" i="2"/>
  <c r="CH1064" i="2"/>
  <c r="CI1064" i="2"/>
  <c r="CJ1064" i="2"/>
  <c r="CK1064" i="2"/>
  <c r="CL1064" i="2"/>
  <c r="CM1064" i="2"/>
  <c r="CN1064" i="2"/>
  <c r="CO1064" i="2"/>
  <c r="CP1064" i="2"/>
  <c r="CQ1064" i="2"/>
  <c r="CR1064" i="2"/>
  <c r="CS1064" i="2"/>
  <c r="CT1064" i="2"/>
  <c r="CU1064" i="2"/>
  <c r="CV1064" i="2"/>
  <c r="CW1064" i="2"/>
  <c r="CX1064" i="2"/>
  <c r="CY1064" i="2"/>
  <c r="CZ1064" i="2"/>
  <c r="DA1064" i="2"/>
  <c r="DB1064" i="2"/>
  <c r="DC1064" i="2"/>
  <c r="DD1064" i="2"/>
  <c r="DE1064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E1065" i="2"/>
  <c r="AF1065" i="2"/>
  <c r="AG1065" i="2"/>
  <c r="AH1065" i="2"/>
  <c r="AI1065" i="2"/>
  <c r="AJ1065" i="2"/>
  <c r="AK1065" i="2"/>
  <c r="AL1065" i="2"/>
  <c r="AM1065" i="2"/>
  <c r="AN1065" i="2"/>
  <c r="AO1065" i="2"/>
  <c r="AP1065" i="2"/>
  <c r="AQ1065" i="2"/>
  <c r="AR1065" i="2"/>
  <c r="AS1065" i="2"/>
  <c r="AT1065" i="2"/>
  <c r="AU1065" i="2"/>
  <c r="AV1065" i="2"/>
  <c r="AW1065" i="2"/>
  <c r="AX1065" i="2"/>
  <c r="AY1065" i="2"/>
  <c r="AZ1065" i="2"/>
  <c r="BA1065" i="2"/>
  <c r="BB1065" i="2"/>
  <c r="BC1065" i="2"/>
  <c r="BD1065" i="2"/>
  <c r="BE1065" i="2"/>
  <c r="BF1065" i="2"/>
  <c r="BG1065" i="2"/>
  <c r="BH1065" i="2"/>
  <c r="BI1065" i="2"/>
  <c r="BJ1065" i="2"/>
  <c r="BK1065" i="2"/>
  <c r="BL1065" i="2"/>
  <c r="BM1065" i="2"/>
  <c r="BN1065" i="2"/>
  <c r="BO1065" i="2"/>
  <c r="BP1065" i="2"/>
  <c r="BQ1065" i="2"/>
  <c r="BR1065" i="2"/>
  <c r="BS1065" i="2"/>
  <c r="BT1065" i="2"/>
  <c r="BU1065" i="2"/>
  <c r="BV1065" i="2"/>
  <c r="BW1065" i="2"/>
  <c r="BX1065" i="2"/>
  <c r="BY1065" i="2"/>
  <c r="BZ1065" i="2"/>
  <c r="CA1065" i="2"/>
  <c r="CB1065" i="2"/>
  <c r="CC1065" i="2"/>
  <c r="CD1065" i="2"/>
  <c r="CE1065" i="2"/>
  <c r="CF1065" i="2"/>
  <c r="CG1065" i="2"/>
  <c r="CH1065" i="2"/>
  <c r="CI1065" i="2"/>
  <c r="CJ1065" i="2"/>
  <c r="CK1065" i="2"/>
  <c r="CL1065" i="2"/>
  <c r="CM1065" i="2"/>
  <c r="CN1065" i="2"/>
  <c r="CO1065" i="2"/>
  <c r="CP1065" i="2"/>
  <c r="CQ1065" i="2"/>
  <c r="CR1065" i="2"/>
  <c r="CS1065" i="2"/>
  <c r="CT1065" i="2"/>
  <c r="CU1065" i="2"/>
  <c r="CV1065" i="2"/>
  <c r="CW1065" i="2"/>
  <c r="CX1065" i="2"/>
  <c r="CY1065" i="2"/>
  <c r="CZ1065" i="2"/>
  <c r="DA1065" i="2"/>
  <c r="DB1065" i="2"/>
  <c r="DC1065" i="2"/>
  <c r="DD1065" i="2"/>
  <c r="DE1065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E1066" i="2"/>
  <c r="AF1066" i="2"/>
  <c r="AG1066" i="2"/>
  <c r="AH1066" i="2"/>
  <c r="AI1066" i="2"/>
  <c r="AJ1066" i="2"/>
  <c r="AK1066" i="2"/>
  <c r="AL1066" i="2"/>
  <c r="AM1066" i="2"/>
  <c r="AN1066" i="2"/>
  <c r="AO1066" i="2"/>
  <c r="AP1066" i="2"/>
  <c r="AQ1066" i="2"/>
  <c r="AR1066" i="2"/>
  <c r="AS1066" i="2"/>
  <c r="AT1066" i="2"/>
  <c r="AU1066" i="2"/>
  <c r="AV1066" i="2"/>
  <c r="AW1066" i="2"/>
  <c r="AX1066" i="2"/>
  <c r="AY1066" i="2"/>
  <c r="AZ1066" i="2"/>
  <c r="BA1066" i="2"/>
  <c r="BB1066" i="2"/>
  <c r="BC1066" i="2"/>
  <c r="BD1066" i="2"/>
  <c r="BE1066" i="2"/>
  <c r="BF1066" i="2"/>
  <c r="BG1066" i="2"/>
  <c r="BH1066" i="2"/>
  <c r="BI1066" i="2"/>
  <c r="BJ1066" i="2"/>
  <c r="BK1066" i="2"/>
  <c r="BL1066" i="2"/>
  <c r="BM1066" i="2"/>
  <c r="BN1066" i="2"/>
  <c r="BO1066" i="2"/>
  <c r="BP1066" i="2"/>
  <c r="BQ1066" i="2"/>
  <c r="BR1066" i="2"/>
  <c r="BS1066" i="2"/>
  <c r="BT1066" i="2"/>
  <c r="BU1066" i="2"/>
  <c r="BV1066" i="2"/>
  <c r="BW1066" i="2"/>
  <c r="BX1066" i="2"/>
  <c r="BY1066" i="2"/>
  <c r="BZ1066" i="2"/>
  <c r="CA1066" i="2"/>
  <c r="CB1066" i="2"/>
  <c r="CC1066" i="2"/>
  <c r="CD1066" i="2"/>
  <c r="CE1066" i="2"/>
  <c r="CF1066" i="2"/>
  <c r="CG1066" i="2"/>
  <c r="CH1066" i="2"/>
  <c r="CI1066" i="2"/>
  <c r="CJ1066" i="2"/>
  <c r="CK1066" i="2"/>
  <c r="CL1066" i="2"/>
  <c r="CM1066" i="2"/>
  <c r="CN1066" i="2"/>
  <c r="CO1066" i="2"/>
  <c r="CP1066" i="2"/>
  <c r="CQ1066" i="2"/>
  <c r="CR1066" i="2"/>
  <c r="CS1066" i="2"/>
  <c r="CT1066" i="2"/>
  <c r="CU1066" i="2"/>
  <c r="CV1066" i="2"/>
  <c r="CW1066" i="2"/>
  <c r="CX1066" i="2"/>
  <c r="CY1066" i="2"/>
  <c r="CZ1066" i="2"/>
  <c r="DA1066" i="2"/>
  <c r="DB1066" i="2"/>
  <c r="DC1066" i="2"/>
  <c r="DD1066" i="2"/>
  <c r="DE1066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E1067" i="2"/>
  <c r="AF1067" i="2"/>
  <c r="AG1067" i="2"/>
  <c r="AH1067" i="2"/>
  <c r="AI1067" i="2"/>
  <c r="AJ1067" i="2"/>
  <c r="AK1067" i="2"/>
  <c r="AL1067" i="2"/>
  <c r="AM1067" i="2"/>
  <c r="AN1067" i="2"/>
  <c r="AO1067" i="2"/>
  <c r="AP1067" i="2"/>
  <c r="AQ1067" i="2"/>
  <c r="AR1067" i="2"/>
  <c r="AS1067" i="2"/>
  <c r="AT1067" i="2"/>
  <c r="AU1067" i="2"/>
  <c r="AV1067" i="2"/>
  <c r="AW1067" i="2"/>
  <c r="AX1067" i="2"/>
  <c r="AY1067" i="2"/>
  <c r="AZ1067" i="2"/>
  <c r="BA1067" i="2"/>
  <c r="BB1067" i="2"/>
  <c r="BC1067" i="2"/>
  <c r="BD1067" i="2"/>
  <c r="BE1067" i="2"/>
  <c r="BF1067" i="2"/>
  <c r="BG1067" i="2"/>
  <c r="BH1067" i="2"/>
  <c r="BI1067" i="2"/>
  <c r="BJ1067" i="2"/>
  <c r="BK1067" i="2"/>
  <c r="BL1067" i="2"/>
  <c r="BM1067" i="2"/>
  <c r="BN1067" i="2"/>
  <c r="BO1067" i="2"/>
  <c r="BP1067" i="2"/>
  <c r="BQ1067" i="2"/>
  <c r="BR1067" i="2"/>
  <c r="BS1067" i="2"/>
  <c r="BT1067" i="2"/>
  <c r="BU1067" i="2"/>
  <c r="BV1067" i="2"/>
  <c r="BW1067" i="2"/>
  <c r="BX1067" i="2"/>
  <c r="BY1067" i="2"/>
  <c r="BZ1067" i="2"/>
  <c r="CA1067" i="2"/>
  <c r="CB1067" i="2"/>
  <c r="CC1067" i="2"/>
  <c r="CD1067" i="2"/>
  <c r="CE1067" i="2"/>
  <c r="CF1067" i="2"/>
  <c r="CG1067" i="2"/>
  <c r="CH1067" i="2"/>
  <c r="CI1067" i="2"/>
  <c r="CJ1067" i="2"/>
  <c r="CK1067" i="2"/>
  <c r="CL1067" i="2"/>
  <c r="CM1067" i="2"/>
  <c r="CN1067" i="2"/>
  <c r="CO1067" i="2"/>
  <c r="CP1067" i="2"/>
  <c r="CQ1067" i="2"/>
  <c r="CR1067" i="2"/>
  <c r="CS1067" i="2"/>
  <c r="CT1067" i="2"/>
  <c r="CU1067" i="2"/>
  <c r="CV1067" i="2"/>
  <c r="CW1067" i="2"/>
  <c r="CX1067" i="2"/>
  <c r="CY1067" i="2"/>
  <c r="CZ1067" i="2"/>
  <c r="DA1067" i="2"/>
  <c r="DB1067" i="2"/>
  <c r="DC1067" i="2"/>
  <c r="DD1067" i="2"/>
  <c r="DE1067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E1068" i="2"/>
  <c r="AF1068" i="2"/>
  <c r="AG1068" i="2"/>
  <c r="AH1068" i="2"/>
  <c r="AI1068" i="2"/>
  <c r="AJ1068" i="2"/>
  <c r="AK1068" i="2"/>
  <c r="AL1068" i="2"/>
  <c r="AM1068" i="2"/>
  <c r="AN1068" i="2"/>
  <c r="AO1068" i="2"/>
  <c r="AP1068" i="2"/>
  <c r="AQ1068" i="2"/>
  <c r="AR1068" i="2"/>
  <c r="AS1068" i="2"/>
  <c r="AT1068" i="2"/>
  <c r="AU1068" i="2"/>
  <c r="AV1068" i="2"/>
  <c r="AW1068" i="2"/>
  <c r="AX1068" i="2"/>
  <c r="AY1068" i="2"/>
  <c r="AZ1068" i="2"/>
  <c r="BA1068" i="2"/>
  <c r="BB1068" i="2"/>
  <c r="BC1068" i="2"/>
  <c r="BD1068" i="2"/>
  <c r="BE1068" i="2"/>
  <c r="BF1068" i="2"/>
  <c r="BG1068" i="2"/>
  <c r="BH1068" i="2"/>
  <c r="BI1068" i="2"/>
  <c r="BJ1068" i="2"/>
  <c r="BK1068" i="2"/>
  <c r="BL1068" i="2"/>
  <c r="BM1068" i="2"/>
  <c r="BN1068" i="2"/>
  <c r="BO1068" i="2"/>
  <c r="BP1068" i="2"/>
  <c r="BQ1068" i="2"/>
  <c r="BR1068" i="2"/>
  <c r="BS1068" i="2"/>
  <c r="BT1068" i="2"/>
  <c r="BU1068" i="2"/>
  <c r="BV1068" i="2"/>
  <c r="BW1068" i="2"/>
  <c r="BX1068" i="2"/>
  <c r="BY1068" i="2"/>
  <c r="BZ1068" i="2"/>
  <c r="CA1068" i="2"/>
  <c r="CB1068" i="2"/>
  <c r="CC1068" i="2"/>
  <c r="CD1068" i="2"/>
  <c r="CE1068" i="2"/>
  <c r="CF1068" i="2"/>
  <c r="CG1068" i="2"/>
  <c r="CH1068" i="2"/>
  <c r="CI1068" i="2"/>
  <c r="CJ1068" i="2"/>
  <c r="CK1068" i="2"/>
  <c r="CL1068" i="2"/>
  <c r="CM1068" i="2"/>
  <c r="CN1068" i="2"/>
  <c r="CO1068" i="2"/>
  <c r="CP1068" i="2"/>
  <c r="CQ1068" i="2"/>
  <c r="CR1068" i="2"/>
  <c r="CS1068" i="2"/>
  <c r="CT1068" i="2"/>
  <c r="CU1068" i="2"/>
  <c r="CV1068" i="2"/>
  <c r="CW1068" i="2"/>
  <c r="CX1068" i="2"/>
  <c r="CY1068" i="2"/>
  <c r="CZ1068" i="2"/>
  <c r="DA1068" i="2"/>
  <c r="DB1068" i="2"/>
  <c r="DC1068" i="2"/>
  <c r="DD1068" i="2"/>
  <c r="DE1068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E1069" i="2"/>
  <c r="AF1069" i="2"/>
  <c r="AG1069" i="2"/>
  <c r="AH1069" i="2"/>
  <c r="AI1069" i="2"/>
  <c r="AJ1069" i="2"/>
  <c r="AK1069" i="2"/>
  <c r="AL1069" i="2"/>
  <c r="AM1069" i="2"/>
  <c r="AN1069" i="2"/>
  <c r="AO1069" i="2"/>
  <c r="AP1069" i="2"/>
  <c r="AQ1069" i="2"/>
  <c r="AR1069" i="2"/>
  <c r="AS1069" i="2"/>
  <c r="AT1069" i="2"/>
  <c r="AU1069" i="2"/>
  <c r="AV1069" i="2"/>
  <c r="AW1069" i="2"/>
  <c r="AX1069" i="2"/>
  <c r="AY1069" i="2"/>
  <c r="AZ1069" i="2"/>
  <c r="BA1069" i="2"/>
  <c r="BB1069" i="2"/>
  <c r="BC1069" i="2"/>
  <c r="BD1069" i="2"/>
  <c r="BE1069" i="2"/>
  <c r="BF1069" i="2"/>
  <c r="BG1069" i="2"/>
  <c r="BH1069" i="2"/>
  <c r="BI1069" i="2"/>
  <c r="BJ1069" i="2"/>
  <c r="BK1069" i="2"/>
  <c r="BL1069" i="2"/>
  <c r="BM1069" i="2"/>
  <c r="BN1069" i="2"/>
  <c r="BO1069" i="2"/>
  <c r="BP1069" i="2"/>
  <c r="BQ1069" i="2"/>
  <c r="BR1069" i="2"/>
  <c r="BS1069" i="2"/>
  <c r="BT1069" i="2"/>
  <c r="BU1069" i="2"/>
  <c r="BV1069" i="2"/>
  <c r="BW1069" i="2"/>
  <c r="BX1069" i="2"/>
  <c r="BY1069" i="2"/>
  <c r="BZ1069" i="2"/>
  <c r="CA1069" i="2"/>
  <c r="CB1069" i="2"/>
  <c r="CC1069" i="2"/>
  <c r="CD1069" i="2"/>
  <c r="CE1069" i="2"/>
  <c r="CF1069" i="2"/>
  <c r="CG1069" i="2"/>
  <c r="CH1069" i="2"/>
  <c r="CI1069" i="2"/>
  <c r="CJ1069" i="2"/>
  <c r="CK1069" i="2"/>
  <c r="CL1069" i="2"/>
  <c r="CM1069" i="2"/>
  <c r="CN1069" i="2"/>
  <c r="CO1069" i="2"/>
  <c r="CP1069" i="2"/>
  <c r="CQ1069" i="2"/>
  <c r="CR1069" i="2"/>
  <c r="CS1069" i="2"/>
  <c r="CT1069" i="2"/>
  <c r="CU1069" i="2"/>
  <c r="CV1069" i="2"/>
  <c r="CW1069" i="2"/>
  <c r="CX1069" i="2"/>
  <c r="CY1069" i="2"/>
  <c r="CZ1069" i="2"/>
  <c r="DA1069" i="2"/>
  <c r="DB1069" i="2"/>
  <c r="DC1069" i="2"/>
  <c r="DD1069" i="2"/>
  <c r="DE1069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E1070" i="2"/>
  <c r="AF1070" i="2"/>
  <c r="AG1070" i="2"/>
  <c r="AH1070" i="2"/>
  <c r="AI1070" i="2"/>
  <c r="AJ1070" i="2"/>
  <c r="AK1070" i="2"/>
  <c r="AL1070" i="2"/>
  <c r="AM1070" i="2"/>
  <c r="AN1070" i="2"/>
  <c r="AO1070" i="2"/>
  <c r="AP1070" i="2"/>
  <c r="AQ1070" i="2"/>
  <c r="AR1070" i="2"/>
  <c r="AS1070" i="2"/>
  <c r="AT1070" i="2"/>
  <c r="AU1070" i="2"/>
  <c r="AV1070" i="2"/>
  <c r="AW1070" i="2"/>
  <c r="AX1070" i="2"/>
  <c r="AY1070" i="2"/>
  <c r="AZ1070" i="2"/>
  <c r="BA1070" i="2"/>
  <c r="BB1070" i="2"/>
  <c r="BC1070" i="2"/>
  <c r="BD1070" i="2"/>
  <c r="BE1070" i="2"/>
  <c r="BF1070" i="2"/>
  <c r="BG1070" i="2"/>
  <c r="BH1070" i="2"/>
  <c r="BI1070" i="2"/>
  <c r="BJ1070" i="2"/>
  <c r="BK1070" i="2"/>
  <c r="BL1070" i="2"/>
  <c r="BM1070" i="2"/>
  <c r="BN1070" i="2"/>
  <c r="BO1070" i="2"/>
  <c r="BP1070" i="2"/>
  <c r="BQ1070" i="2"/>
  <c r="BR1070" i="2"/>
  <c r="BS1070" i="2"/>
  <c r="BT1070" i="2"/>
  <c r="BU1070" i="2"/>
  <c r="BV1070" i="2"/>
  <c r="BW1070" i="2"/>
  <c r="BX1070" i="2"/>
  <c r="BY1070" i="2"/>
  <c r="BZ1070" i="2"/>
  <c r="CA1070" i="2"/>
  <c r="CB1070" i="2"/>
  <c r="CC1070" i="2"/>
  <c r="CD1070" i="2"/>
  <c r="CE1070" i="2"/>
  <c r="CF1070" i="2"/>
  <c r="CG1070" i="2"/>
  <c r="CH1070" i="2"/>
  <c r="CI1070" i="2"/>
  <c r="CJ1070" i="2"/>
  <c r="CK1070" i="2"/>
  <c r="CL1070" i="2"/>
  <c r="CM1070" i="2"/>
  <c r="CN1070" i="2"/>
  <c r="CO1070" i="2"/>
  <c r="CP1070" i="2"/>
  <c r="CQ1070" i="2"/>
  <c r="CR1070" i="2"/>
  <c r="CS1070" i="2"/>
  <c r="CT1070" i="2"/>
  <c r="CU1070" i="2"/>
  <c r="CV1070" i="2"/>
  <c r="CW1070" i="2"/>
  <c r="CX1070" i="2"/>
  <c r="CY1070" i="2"/>
  <c r="CZ1070" i="2"/>
  <c r="DA1070" i="2"/>
  <c r="DB1070" i="2"/>
  <c r="DC1070" i="2"/>
  <c r="DD1070" i="2"/>
  <c r="DE1070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E1071" i="2"/>
  <c r="AF1071" i="2"/>
  <c r="AG1071" i="2"/>
  <c r="AH1071" i="2"/>
  <c r="AI1071" i="2"/>
  <c r="AJ1071" i="2"/>
  <c r="AK1071" i="2"/>
  <c r="AL1071" i="2"/>
  <c r="AM1071" i="2"/>
  <c r="AN1071" i="2"/>
  <c r="AO1071" i="2"/>
  <c r="AP1071" i="2"/>
  <c r="AQ1071" i="2"/>
  <c r="AR1071" i="2"/>
  <c r="AS1071" i="2"/>
  <c r="AT1071" i="2"/>
  <c r="AU1071" i="2"/>
  <c r="AV1071" i="2"/>
  <c r="AW1071" i="2"/>
  <c r="AX1071" i="2"/>
  <c r="AY1071" i="2"/>
  <c r="AZ1071" i="2"/>
  <c r="BA1071" i="2"/>
  <c r="BB1071" i="2"/>
  <c r="BC1071" i="2"/>
  <c r="BD1071" i="2"/>
  <c r="BE1071" i="2"/>
  <c r="BF1071" i="2"/>
  <c r="BG1071" i="2"/>
  <c r="BH1071" i="2"/>
  <c r="BI1071" i="2"/>
  <c r="BJ1071" i="2"/>
  <c r="BK1071" i="2"/>
  <c r="BL1071" i="2"/>
  <c r="BM1071" i="2"/>
  <c r="BN1071" i="2"/>
  <c r="BO1071" i="2"/>
  <c r="BP1071" i="2"/>
  <c r="BQ1071" i="2"/>
  <c r="BR1071" i="2"/>
  <c r="BS1071" i="2"/>
  <c r="BT1071" i="2"/>
  <c r="BU1071" i="2"/>
  <c r="BV1071" i="2"/>
  <c r="BW1071" i="2"/>
  <c r="BX1071" i="2"/>
  <c r="BY1071" i="2"/>
  <c r="BZ1071" i="2"/>
  <c r="CA1071" i="2"/>
  <c r="CB1071" i="2"/>
  <c r="CC1071" i="2"/>
  <c r="CD1071" i="2"/>
  <c r="CE1071" i="2"/>
  <c r="CF1071" i="2"/>
  <c r="CG1071" i="2"/>
  <c r="CH1071" i="2"/>
  <c r="CI1071" i="2"/>
  <c r="CJ1071" i="2"/>
  <c r="CK1071" i="2"/>
  <c r="CL1071" i="2"/>
  <c r="CM1071" i="2"/>
  <c r="CN1071" i="2"/>
  <c r="CO1071" i="2"/>
  <c r="CP1071" i="2"/>
  <c r="CQ1071" i="2"/>
  <c r="CR1071" i="2"/>
  <c r="CS1071" i="2"/>
  <c r="CT1071" i="2"/>
  <c r="CU1071" i="2"/>
  <c r="CV1071" i="2"/>
  <c r="CW1071" i="2"/>
  <c r="CX1071" i="2"/>
  <c r="CY1071" i="2"/>
  <c r="CZ1071" i="2"/>
  <c r="DA1071" i="2"/>
  <c r="DB1071" i="2"/>
  <c r="DC1071" i="2"/>
  <c r="DD1071" i="2"/>
  <c r="DE1071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E1072" i="2"/>
  <c r="AF1072" i="2"/>
  <c r="AG1072" i="2"/>
  <c r="AH1072" i="2"/>
  <c r="AI1072" i="2"/>
  <c r="AJ1072" i="2"/>
  <c r="AK1072" i="2"/>
  <c r="AL1072" i="2"/>
  <c r="AM1072" i="2"/>
  <c r="AN1072" i="2"/>
  <c r="AO1072" i="2"/>
  <c r="AP1072" i="2"/>
  <c r="AQ1072" i="2"/>
  <c r="AR1072" i="2"/>
  <c r="AS1072" i="2"/>
  <c r="AT1072" i="2"/>
  <c r="AU1072" i="2"/>
  <c r="AV1072" i="2"/>
  <c r="AW1072" i="2"/>
  <c r="AX1072" i="2"/>
  <c r="AY1072" i="2"/>
  <c r="AZ1072" i="2"/>
  <c r="BA1072" i="2"/>
  <c r="BB1072" i="2"/>
  <c r="BC1072" i="2"/>
  <c r="BD1072" i="2"/>
  <c r="BE1072" i="2"/>
  <c r="BF1072" i="2"/>
  <c r="BG1072" i="2"/>
  <c r="BH1072" i="2"/>
  <c r="BI1072" i="2"/>
  <c r="BJ1072" i="2"/>
  <c r="BK1072" i="2"/>
  <c r="BL1072" i="2"/>
  <c r="BM1072" i="2"/>
  <c r="BN1072" i="2"/>
  <c r="BO1072" i="2"/>
  <c r="BP1072" i="2"/>
  <c r="BQ1072" i="2"/>
  <c r="BR1072" i="2"/>
  <c r="BS1072" i="2"/>
  <c r="BT1072" i="2"/>
  <c r="BU1072" i="2"/>
  <c r="BV1072" i="2"/>
  <c r="BW1072" i="2"/>
  <c r="BX1072" i="2"/>
  <c r="BY1072" i="2"/>
  <c r="BZ1072" i="2"/>
  <c r="CA1072" i="2"/>
  <c r="CB1072" i="2"/>
  <c r="CC1072" i="2"/>
  <c r="CD1072" i="2"/>
  <c r="CE1072" i="2"/>
  <c r="CF1072" i="2"/>
  <c r="CG1072" i="2"/>
  <c r="CH1072" i="2"/>
  <c r="CI1072" i="2"/>
  <c r="CJ1072" i="2"/>
  <c r="CK1072" i="2"/>
  <c r="CL1072" i="2"/>
  <c r="CM1072" i="2"/>
  <c r="CN1072" i="2"/>
  <c r="CO1072" i="2"/>
  <c r="CP1072" i="2"/>
  <c r="CQ1072" i="2"/>
  <c r="CR1072" i="2"/>
  <c r="CS1072" i="2"/>
  <c r="CT1072" i="2"/>
  <c r="CU1072" i="2"/>
  <c r="CV1072" i="2"/>
  <c r="CW1072" i="2"/>
  <c r="CX1072" i="2"/>
  <c r="CY1072" i="2"/>
  <c r="CZ1072" i="2"/>
  <c r="DA1072" i="2"/>
  <c r="DB1072" i="2"/>
  <c r="DC1072" i="2"/>
  <c r="DD1072" i="2"/>
  <c r="DE1072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E1073" i="2"/>
  <c r="AF1073" i="2"/>
  <c r="AG1073" i="2"/>
  <c r="AH1073" i="2"/>
  <c r="AI1073" i="2"/>
  <c r="AJ1073" i="2"/>
  <c r="AK1073" i="2"/>
  <c r="AL1073" i="2"/>
  <c r="AM1073" i="2"/>
  <c r="AN1073" i="2"/>
  <c r="AO1073" i="2"/>
  <c r="AP1073" i="2"/>
  <c r="AQ1073" i="2"/>
  <c r="AR1073" i="2"/>
  <c r="AS1073" i="2"/>
  <c r="AT1073" i="2"/>
  <c r="AU1073" i="2"/>
  <c r="AV1073" i="2"/>
  <c r="AW1073" i="2"/>
  <c r="AX1073" i="2"/>
  <c r="AY1073" i="2"/>
  <c r="AZ1073" i="2"/>
  <c r="BA1073" i="2"/>
  <c r="BB1073" i="2"/>
  <c r="BC1073" i="2"/>
  <c r="BD1073" i="2"/>
  <c r="BE1073" i="2"/>
  <c r="BF1073" i="2"/>
  <c r="BG1073" i="2"/>
  <c r="BH1073" i="2"/>
  <c r="BI1073" i="2"/>
  <c r="BJ1073" i="2"/>
  <c r="BK1073" i="2"/>
  <c r="BL1073" i="2"/>
  <c r="BM1073" i="2"/>
  <c r="BN1073" i="2"/>
  <c r="BO1073" i="2"/>
  <c r="BP1073" i="2"/>
  <c r="BQ1073" i="2"/>
  <c r="BR1073" i="2"/>
  <c r="BS1073" i="2"/>
  <c r="BT1073" i="2"/>
  <c r="BU1073" i="2"/>
  <c r="BV1073" i="2"/>
  <c r="BW1073" i="2"/>
  <c r="BX1073" i="2"/>
  <c r="BY1073" i="2"/>
  <c r="BZ1073" i="2"/>
  <c r="CA1073" i="2"/>
  <c r="CB1073" i="2"/>
  <c r="CC1073" i="2"/>
  <c r="CD1073" i="2"/>
  <c r="CE1073" i="2"/>
  <c r="CF1073" i="2"/>
  <c r="CG1073" i="2"/>
  <c r="CH1073" i="2"/>
  <c r="CI1073" i="2"/>
  <c r="CJ1073" i="2"/>
  <c r="CK1073" i="2"/>
  <c r="CL1073" i="2"/>
  <c r="CM1073" i="2"/>
  <c r="CN1073" i="2"/>
  <c r="CO1073" i="2"/>
  <c r="CP1073" i="2"/>
  <c r="CQ1073" i="2"/>
  <c r="CR1073" i="2"/>
  <c r="CS1073" i="2"/>
  <c r="CT1073" i="2"/>
  <c r="CU1073" i="2"/>
  <c r="CV1073" i="2"/>
  <c r="CW1073" i="2"/>
  <c r="CX1073" i="2"/>
  <c r="CY1073" i="2"/>
  <c r="CZ1073" i="2"/>
  <c r="DA1073" i="2"/>
  <c r="DB1073" i="2"/>
  <c r="DC1073" i="2"/>
  <c r="DD1073" i="2"/>
  <c r="DE1073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E1074" i="2"/>
  <c r="AF1074" i="2"/>
  <c r="AG1074" i="2"/>
  <c r="AH1074" i="2"/>
  <c r="AI1074" i="2"/>
  <c r="AJ1074" i="2"/>
  <c r="AK1074" i="2"/>
  <c r="AL1074" i="2"/>
  <c r="AM1074" i="2"/>
  <c r="AN1074" i="2"/>
  <c r="AO1074" i="2"/>
  <c r="AP1074" i="2"/>
  <c r="AQ1074" i="2"/>
  <c r="AR1074" i="2"/>
  <c r="AS1074" i="2"/>
  <c r="AT1074" i="2"/>
  <c r="AU1074" i="2"/>
  <c r="AV1074" i="2"/>
  <c r="AW1074" i="2"/>
  <c r="AX1074" i="2"/>
  <c r="AY1074" i="2"/>
  <c r="AZ1074" i="2"/>
  <c r="BA1074" i="2"/>
  <c r="BB1074" i="2"/>
  <c r="BC1074" i="2"/>
  <c r="BD1074" i="2"/>
  <c r="BE1074" i="2"/>
  <c r="BF1074" i="2"/>
  <c r="BG1074" i="2"/>
  <c r="BH1074" i="2"/>
  <c r="BI1074" i="2"/>
  <c r="BJ1074" i="2"/>
  <c r="BK1074" i="2"/>
  <c r="BL1074" i="2"/>
  <c r="BM1074" i="2"/>
  <c r="BN1074" i="2"/>
  <c r="BO1074" i="2"/>
  <c r="BP1074" i="2"/>
  <c r="BQ1074" i="2"/>
  <c r="BR1074" i="2"/>
  <c r="BS1074" i="2"/>
  <c r="BT1074" i="2"/>
  <c r="BU1074" i="2"/>
  <c r="BV1074" i="2"/>
  <c r="BW1074" i="2"/>
  <c r="BX1074" i="2"/>
  <c r="BY1074" i="2"/>
  <c r="BZ1074" i="2"/>
  <c r="CA1074" i="2"/>
  <c r="CB1074" i="2"/>
  <c r="CC1074" i="2"/>
  <c r="CD1074" i="2"/>
  <c r="CE1074" i="2"/>
  <c r="CF1074" i="2"/>
  <c r="CG1074" i="2"/>
  <c r="CH1074" i="2"/>
  <c r="CI1074" i="2"/>
  <c r="CJ1074" i="2"/>
  <c r="CK1074" i="2"/>
  <c r="CL1074" i="2"/>
  <c r="CM1074" i="2"/>
  <c r="CN1074" i="2"/>
  <c r="CO1074" i="2"/>
  <c r="CP1074" i="2"/>
  <c r="CQ1074" i="2"/>
  <c r="CR1074" i="2"/>
  <c r="CS1074" i="2"/>
  <c r="CT1074" i="2"/>
  <c r="CU1074" i="2"/>
  <c r="CV1074" i="2"/>
  <c r="CW1074" i="2"/>
  <c r="CX1074" i="2"/>
  <c r="CY1074" i="2"/>
  <c r="CZ1074" i="2"/>
  <c r="DA1074" i="2"/>
  <c r="DB1074" i="2"/>
  <c r="DC1074" i="2"/>
  <c r="DD1074" i="2"/>
  <c r="DE1074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E1075" i="2"/>
  <c r="AF1075" i="2"/>
  <c r="AG1075" i="2"/>
  <c r="AH1075" i="2"/>
  <c r="AI1075" i="2"/>
  <c r="AJ1075" i="2"/>
  <c r="AK1075" i="2"/>
  <c r="AL1075" i="2"/>
  <c r="AM1075" i="2"/>
  <c r="AN1075" i="2"/>
  <c r="AO1075" i="2"/>
  <c r="AP1075" i="2"/>
  <c r="AQ1075" i="2"/>
  <c r="AR1075" i="2"/>
  <c r="AS1075" i="2"/>
  <c r="AT1075" i="2"/>
  <c r="AU1075" i="2"/>
  <c r="AV1075" i="2"/>
  <c r="AW1075" i="2"/>
  <c r="AX1075" i="2"/>
  <c r="AY1075" i="2"/>
  <c r="AZ1075" i="2"/>
  <c r="BA1075" i="2"/>
  <c r="BB1075" i="2"/>
  <c r="BC1075" i="2"/>
  <c r="BD1075" i="2"/>
  <c r="BE1075" i="2"/>
  <c r="BF1075" i="2"/>
  <c r="BG1075" i="2"/>
  <c r="BH1075" i="2"/>
  <c r="BI1075" i="2"/>
  <c r="BJ1075" i="2"/>
  <c r="BK1075" i="2"/>
  <c r="BL1075" i="2"/>
  <c r="BM1075" i="2"/>
  <c r="BN1075" i="2"/>
  <c r="BO1075" i="2"/>
  <c r="BP1075" i="2"/>
  <c r="BQ1075" i="2"/>
  <c r="BR1075" i="2"/>
  <c r="BS1075" i="2"/>
  <c r="BT1075" i="2"/>
  <c r="BU1075" i="2"/>
  <c r="BV1075" i="2"/>
  <c r="BW1075" i="2"/>
  <c r="BX1075" i="2"/>
  <c r="BY1075" i="2"/>
  <c r="BZ1075" i="2"/>
  <c r="CA1075" i="2"/>
  <c r="CB1075" i="2"/>
  <c r="CC1075" i="2"/>
  <c r="CD1075" i="2"/>
  <c r="CE1075" i="2"/>
  <c r="CF1075" i="2"/>
  <c r="CG1075" i="2"/>
  <c r="CH1075" i="2"/>
  <c r="CI1075" i="2"/>
  <c r="CJ1075" i="2"/>
  <c r="CK1075" i="2"/>
  <c r="CL1075" i="2"/>
  <c r="CM1075" i="2"/>
  <c r="CN1075" i="2"/>
  <c r="CO1075" i="2"/>
  <c r="CP1075" i="2"/>
  <c r="CQ1075" i="2"/>
  <c r="CR1075" i="2"/>
  <c r="CS1075" i="2"/>
  <c r="CT1075" i="2"/>
  <c r="CU1075" i="2"/>
  <c r="CV1075" i="2"/>
  <c r="CW1075" i="2"/>
  <c r="CX1075" i="2"/>
  <c r="CY1075" i="2"/>
  <c r="CZ1075" i="2"/>
  <c r="DA1075" i="2"/>
  <c r="DB1075" i="2"/>
  <c r="DC1075" i="2"/>
  <c r="DD1075" i="2"/>
  <c r="DE1075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E1076" i="2"/>
  <c r="AF1076" i="2"/>
  <c r="AG1076" i="2"/>
  <c r="AH1076" i="2"/>
  <c r="AI1076" i="2"/>
  <c r="AJ1076" i="2"/>
  <c r="AK1076" i="2"/>
  <c r="AL1076" i="2"/>
  <c r="AM1076" i="2"/>
  <c r="AN1076" i="2"/>
  <c r="AO1076" i="2"/>
  <c r="AP1076" i="2"/>
  <c r="AQ1076" i="2"/>
  <c r="AR1076" i="2"/>
  <c r="AS1076" i="2"/>
  <c r="AT1076" i="2"/>
  <c r="AU1076" i="2"/>
  <c r="AV1076" i="2"/>
  <c r="AW1076" i="2"/>
  <c r="AX1076" i="2"/>
  <c r="AY1076" i="2"/>
  <c r="AZ1076" i="2"/>
  <c r="BA1076" i="2"/>
  <c r="BB1076" i="2"/>
  <c r="BC1076" i="2"/>
  <c r="BD1076" i="2"/>
  <c r="BE1076" i="2"/>
  <c r="BF1076" i="2"/>
  <c r="BG1076" i="2"/>
  <c r="BH1076" i="2"/>
  <c r="BI1076" i="2"/>
  <c r="BJ1076" i="2"/>
  <c r="BK1076" i="2"/>
  <c r="BL1076" i="2"/>
  <c r="BM1076" i="2"/>
  <c r="BN1076" i="2"/>
  <c r="BO1076" i="2"/>
  <c r="BP1076" i="2"/>
  <c r="BQ1076" i="2"/>
  <c r="BR1076" i="2"/>
  <c r="BS1076" i="2"/>
  <c r="BT1076" i="2"/>
  <c r="BU1076" i="2"/>
  <c r="BV1076" i="2"/>
  <c r="BW1076" i="2"/>
  <c r="BX1076" i="2"/>
  <c r="BY1076" i="2"/>
  <c r="BZ1076" i="2"/>
  <c r="CA1076" i="2"/>
  <c r="CB1076" i="2"/>
  <c r="CC1076" i="2"/>
  <c r="CD1076" i="2"/>
  <c r="CE1076" i="2"/>
  <c r="CF1076" i="2"/>
  <c r="CG1076" i="2"/>
  <c r="CH1076" i="2"/>
  <c r="CI1076" i="2"/>
  <c r="CJ1076" i="2"/>
  <c r="CK1076" i="2"/>
  <c r="CL1076" i="2"/>
  <c r="CM1076" i="2"/>
  <c r="CN1076" i="2"/>
  <c r="CO1076" i="2"/>
  <c r="CP1076" i="2"/>
  <c r="CQ1076" i="2"/>
  <c r="CR1076" i="2"/>
  <c r="CS1076" i="2"/>
  <c r="CT1076" i="2"/>
  <c r="CU1076" i="2"/>
  <c r="CV1076" i="2"/>
  <c r="CW1076" i="2"/>
  <c r="CX1076" i="2"/>
  <c r="CY1076" i="2"/>
  <c r="CZ1076" i="2"/>
  <c r="DA1076" i="2"/>
  <c r="DB1076" i="2"/>
  <c r="DC1076" i="2"/>
  <c r="DD1076" i="2"/>
  <c r="DE1076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E1077" i="2"/>
  <c r="AF1077" i="2"/>
  <c r="AG1077" i="2"/>
  <c r="AH1077" i="2"/>
  <c r="AI1077" i="2"/>
  <c r="AJ1077" i="2"/>
  <c r="AK1077" i="2"/>
  <c r="AL1077" i="2"/>
  <c r="AM1077" i="2"/>
  <c r="AN1077" i="2"/>
  <c r="AO1077" i="2"/>
  <c r="AP1077" i="2"/>
  <c r="AQ1077" i="2"/>
  <c r="AR1077" i="2"/>
  <c r="AS1077" i="2"/>
  <c r="AT1077" i="2"/>
  <c r="AU1077" i="2"/>
  <c r="AV1077" i="2"/>
  <c r="AW1077" i="2"/>
  <c r="AX1077" i="2"/>
  <c r="AY1077" i="2"/>
  <c r="AZ1077" i="2"/>
  <c r="BA1077" i="2"/>
  <c r="BB1077" i="2"/>
  <c r="BC1077" i="2"/>
  <c r="BD1077" i="2"/>
  <c r="BE1077" i="2"/>
  <c r="BF1077" i="2"/>
  <c r="BG1077" i="2"/>
  <c r="BH1077" i="2"/>
  <c r="BI1077" i="2"/>
  <c r="BJ1077" i="2"/>
  <c r="BK1077" i="2"/>
  <c r="BL1077" i="2"/>
  <c r="BM1077" i="2"/>
  <c r="BN1077" i="2"/>
  <c r="BO1077" i="2"/>
  <c r="BP1077" i="2"/>
  <c r="BQ1077" i="2"/>
  <c r="BR1077" i="2"/>
  <c r="BS1077" i="2"/>
  <c r="BT1077" i="2"/>
  <c r="BU1077" i="2"/>
  <c r="BV1077" i="2"/>
  <c r="BW1077" i="2"/>
  <c r="BX1077" i="2"/>
  <c r="BY1077" i="2"/>
  <c r="BZ1077" i="2"/>
  <c r="CA1077" i="2"/>
  <c r="CB1077" i="2"/>
  <c r="CC1077" i="2"/>
  <c r="CD1077" i="2"/>
  <c r="CE1077" i="2"/>
  <c r="CF1077" i="2"/>
  <c r="CG1077" i="2"/>
  <c r="CH1077" i="2"/>
  <c r="CI1077" i="2"/>
  <c r="CJ1077" i="2"/>
  <c r="CK1077" i="2"/>
  <c r="CL1077" i="2"/>
  <c r="CM1077" i="2"/>
  <c r="CN1077" i="2"/>
  <c r="CO1077" i="2"/>
  <c r="CP1077" i="2"/>
  <c r="CQ1077" i="2"/>
  <c r="CR1077" i="2"/>
  <c r="CS1077" i="2"/>
  <c r="CT1077" i="2"/>
  <c r="CU1077" i="2"/>
  <c r="CV1077" i="2"/>
  <c r="CW1077" i="2"/>
  <c r="CX1077" i="2"/>
  <c r="CY1077" i="2"/>
  <c r="CZ1077" i="2"/>
  <c r="DA1077" i="2"/>
  <c r="DB1077" i="2"/>
  <c r="DC1077" i="2"/>
  <c r="DD1077" i="2"/>
  <c r="DE1077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E1078" i="2"/>
  <c r="AF1078" i="2"/>
  <c r="AG1078" i="2"/>
  <c r="AH1078" i="2"/>
  <c r="AI1078" i="2"/>
  <c r="AJ1078" i="2"/>
  <c r="AK1078" i="2"/>
  <c r="AL1078" i="2"/>
  <c r="AM1078" i="2"/>
  <c r="AN1078" i="2"/>
  <c r="AO1078" i="2"/>
  <c r="AP1078" i="2"/>
  <c r="AQ1078" i="2"/>
  <c r="AR1078" i="2"/>
  <c r="AS1078" i="2"/>
  <c r="AT1078" i="2"/>
  <c r="AU1078" i="2"/>
  <c r="AV1078" i="2"/>
  <c r="AW1078" i="2"/>
  <c r="AX1078" i="2"/>
  <c r="AY1078" i="2"/>
  <c r="AZ1078" i="2"/>
  <c r="BA1078" i="2"/>
  <c r="BB1078" i="2"/>
  <c r="BC1078" i="2"/>
  <c r="BD1078" i="2"/>
  <c r="BE1078" i="2"/>
  <c r="BF1078" i="2"/>
  <c r="BG1078" i="2"/>
  <c r="BH1078" i="2"/>
  <c r="BI1078" i="2"/>
  <c r="BJ1078" i="2"/>
  <c r="BK1078" i="2"/>
  <c r="BL1078" i="2"/>
  <c r="BM1078" i="2"/>
  <c r="BN1078" i="2"/>
  <c r="BO1078" i="2"/>
  <c r="BP1078" i="2"/>
  <c r="BQ1078" i="2"/>
  <c r="BR1078" i="2"/>
  <c r="BS1078" i="2"/>
  <c r="BT1078" i="2"/>
  <c r="BU1078" i="2"/>
  <c r="BV1078" i="2"/>
  <c r="BW1078" i="2"/>
  <c r="BX1078" i="2"/>
  <c r="BY1078" i="2"/>
  <c r="BZ1078" i="2"/>
  <c r="CA1078" i="2"/>
  <c r="CB1078" i="2"/>
  <c r="CC1078" i="2"/>
  <c r="CD1078" i="2"/>
  <c r="CE1078" i="2"/>
  <c r="CF1078" i="2"/>
  <c r="CG1078" i="2"/>
  <c r="CH1078" i="2"/>
  <c r="CI1078" i="2"/>
  <c r="CJ1078" i="2"/>
  <c r="CK1078" i="2"/>
  <c r="CL1078" i="2"/>
  <c r="CM1078" i="2"/>
  <c r="CN1078" i="2"/>
  <c r="CO1078" i="2"/>
  <c r="CP1078" i="2"/>
  <c r="CQ1078" i="2"/>
  <c r="CR1078" i="2"/>
  <c r="CS1078" i="2"/>
  <c r="CT1078" i="2"/>
  <c r="CU1078" i="2"/>
  <c r="CV1078" i="2"/>
  <c r="CW1078" i="2"/>
  <c r="CX1078" i="2"/>
  <c r="CY1078" i="2"/>
  <c r="CZ1078" i="2"/>
  <c r="DA1078" i="2"/>
  <c r="DB1078" i="2"/>
  <c r="DC1078" i="2"/>
  <c r="DD1078" i="2"/>
  <c r="DE1078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E1079" i="2"/>
  <c r="AF1079" i="2"/>
  <c r="AG1079" i="2"/>
  <c r="AH1079" i="2"/>
  <c r="AI1079" i="2"/>
  <c r="AJ1079" i="2"/>
  <c r="AK1079" i="2"/>
  <c r="AL1079" i="2"/>
  <c r="AM1079" i="2"/>
  <c r="AN1079" i="2"/>
  <c r="AO1079" i="2"/>
  <c r="AP1079" i="2"/>
  <c r="AQ1079" i="2"/>
  <c r="AR1079" i="2"/>
  <c r="AS1079" i="2"/>
  <c r="AT1079" i="2"/>
  <c r="AU1079" i="2"/>
  <c r="AV1079" i="2"/>
  <c r="AW1079" i="2"/>
  <c r="AX1079" i="2"/>
  <c r="AY1079" i="2"/>
  <c r="AZ1079" i="2"/>
  <c r="BA1079" i="2"/>
  <c r="BB1079" i="2"/>
  <c r="BC1079" i="2"/>
  <c r="BD1079" i="2"/>
  <c r="BE1079" i="2"/>
  <c r="BF1079" i="2"/>
  <c r="BG1079" i="2"/>
  <c r="BH1079" i="2"/>
  <c r="BI1079" i="2"/>
  <c r="BJ1079" i="2"/>
  <c r="BK1079" i="2"/>
  <c r="BL1079" i="2"/>
  <c r="BM1079" i="2"/>
  <c r="BN1079" i="2"/>
  <c r="BO1079" i="2"/>
  <c r="BP1079" i="2"/>
  <c r="BQ1079" i="2"/>
  <c r="BR1079" i="2"/>
  <c r="BS1079" i="2"/>
  <c r="BT1079" i="2"/>
  <c r="BU1079" i="2"/>
  <c r="BV1079" i="2"/>
  <c r="BW1079" i="2"/>
  <c r="BX1079" i="2"/>
  <c r="BY1079" i="2"/>
  <c r="BZ1079" i="2"/>
  <c r="CA1079" i="2"/>
  <c r="CB1079" i="2"/>
  <c r="CC1079" i="2"/>
  <c r="CD1079" i="2"/>
  <c r="CE1079" i="2"/>
  <c r="CF1079" i="2"/>
  <c r="CG1079" i="2"/>
  <c r="CH1079" i="2"/>
  <c r="CI1079" i="2"/>
  <c r="CJ1079" i="2"/>
  <c r="CK1079" i="2"/>
  <c r="CL1079" i="2"/>
  <c r="CM1079" i="2"/>
  <c r="CN1079" i="2"/>
  <c r="CO1079" i="2"/>
  <c r="CP1079" i="2"/>
  <c r="CQ1079" i="2"/>
  <c r="CR1079" i="2"/>
  <c r="CS1079" i="2"/>
  <c r="CT1079" i="2"/>
  <c r="CU1079" i="2"/>
  <c r="CV1079" i="2"/>
  <c r="CW1079" i="2"/>
  <c r="CX1079" i="2"/>
  <c r="CY1079" i="2"/>
  <c r="CZ1079" i="2"/>
  <c r="DA1079" i="2"/>
  <c r="DB1079" i="2"/>
  <c r="DC1079" i="2"/>
  <c r="DD1079" i="2"/>
  <c r="DE1079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E1080" i="2"/>
  <c r="AF1080" i="2"/>
  <c r="AG1080" i="2"/>
  <c r="AH1080" i="2"/>
  <c r="AI1080" i="2"/>
  <c r="AJ1080" i="2"/>
  <c r="AK1080" i="2"/>
  <c r="AL1080" i="2"/>
  <c r="AM1080" i="2"/>
  <c r="AN1080" i="2"/>
  <c r="AO1080" i="2"/>
  <c r="AP1080" i="2"/>
  <c r="AQ1080" i="2"/>
  <c r="AR1080" i="2"/>
  <c r="AS1080" i="2"/>
  <c r="AT1080" i="2"/>
  <c r="AU1080" i="2"/>
  <c r="AV1080" i="2"/>
  <c r="AW1080" i="2"/>
  <c r="AX1080" i="2"/>
  <c r="AY1080" i="2"/>
  <c r="AZ1080" i="2"/>
  <c r="BA1080" i="2"/>
  <c r="BB1080" i="2"/>
  <c r="BC1080" i="2"/>
  <c r="BD1080" i="2"/>
  <c r="BE1080" i="2"/>
  <c r="BF1080" i="2"/>
  <c r="BG1080" i="2"/>
  <c r="BH1080" i="2"/>
  <c r="BI1080" i="2"/>
  <c r="BJ1080" i="2"/>
  <c r="BK1080" i="2"/>
  <c r="BL1080" i="2"/>
  <c r="BM1080" i="2"/>
  <c r="BN1080" i="2"/>
  <c r="BO1080" i="2"/>
  <c r="BP1080" i="2"/>
  <c r="BQ1080" i="2"/>
  <c r="BR1080" i="2"/>
  <c r="BS1080" i="2"/>
  <c r="BT1080" i="2"/>
  <c r="BU1080" i="2"/>
  <c r="BV1080" i="2"/>
  <c r="BW1080" i="2"/>
  <c r="BX1080" i="2"/>
  <c r="BY1080" i="2"/>
  <c r="BZ1080" i="2"/>
  <c r="CA1080" i="2"/>
  <c r="CB1080" i="2"/>
  <c r="CC1080" i="2"/>
  <c r="CD1080" i="2"/>
  <c r="CE1080" i="2"/>
  <c r="CF1080" i="2"/>
  <c r="CG1080" i="2"/>
  <c r="CH1080" i="2"/>
  <c r="CI1080" i="2"/>
  <c r="CJ1080" i="2"/>
  <c r="CK1080" i="2"/>
  <c r="CL1080" i="2"/>
  <c r="CM1080" i="2"/>
  <c r="CN1080" i="2"/>
  <c r="CO1080" i="2"/>
  <c r="CP1080" i="2"/>
  <c r="CQ1080" i="2"/>
  <c r="CR1080" i="2"/>
  <c r="CS1080" i="2"/>
  <c r="CT1080" i="2"/>
  <c r="CU1080" i="2"/>
  <c r="CV1080" i="2"/>
  <c r="CW1080" i="2"/>
  <c r="CX1080" i="2"/>
  <c r="CY1080" i="2"/>
  <c r="CZ1080" i="2"/>
  <c r="DA1080" i="2"/>
  <c r="DB1080" i="2"/>
  <c r="DC1080" i="2"/>
  <c r="DD1080" i="2"/>
  <c r="DE1080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E1081" i="2"/>
  <c r="AF1081" i="2"/>
  <c r="AG1081" i="2"/>
  <c r="AH1081" i="2"/>
  <c r="AI1081" i="2"/>
  <c r="AJ1081" i="2"/>
  <c r="AK1081" i="2"/>
  <c r="AL1081" i="2"/>
  <c r="AM1081" i="2"/>
  <c r="AN1081" i="2"/>
  <c r="AO1081" i="2"/>
  <c r="AP1081" i="2"/>
  <c r="AQ1081" i="2"/>
  <c r="AR1081" i="2"/>
  <c r="AS1081" i="2"/>
  <c r="AT1081" i="2"/>
  <c r="AU1081" i="2"/>
  <c r="AV1081" i="2"/>
  <c r="AW1081" i="2"/>
  <c r="AX1081" i="2"/>
  <c r="AY1081" i="2"/>
  <c r="AZ1081" i="2"/>
  <c r="BA1081" i="2"/>
  <c r="BB1081" i="2"/>
  <c r="BC1081" i="2"/>
  <c r="BD1081" i="2"/>
  <c r="BE1081" i="2"/>
  <c r="BF1081" i="2"/>
  <c r="BG1081" i="2"/>
  <c r="BH1081" i="2"/>
  <c r="BI1081" i="2"/>
  <c r="BJ1081" i="2"/>
  <c r="BK1081" i="2"/>
  <c r="BL1081" i="2"/>
  <c r="BM1081" i="2"/>
  <c r="BN1081" i="2"/>
  <c r="BO1081" i="2"/>
  <c r="BP1081" i="2"/>
  <c r="BQ1081" i="2"/>
  <c r="BR1081" i="2"/>
  <c r="BS1081" i="2"/>
  <c r="BT1081" i="2"/>
  <c r="BU1081" i="2"/>
  <c r="BV1081" i="2"/>
  <c r="BW1081" i="2"/>
  <c r="BX1081" i="2"/>
  <c r="BY1081" i="2"/>
  <c r="BZ1081" i="2"/>
  <c r="CA1081" i="2"/>
  <c r="CB1081" i="2"/>
  <c r="CC1081" i="2"/>
  <c r="CD1081" i="2"/>
  <c r="CE1081" i="2"/>
  <c r="CF1081" i="2"/>
  <c r="CG1081" i="2"/>
  <c r="CH1081" i="2"/>
  <c r="CI1081" i="2"/>
  <c r="CJ1081" i="2"/>
  <c r="CK1081" i="2"/>
  <c r="CL1081" i="2"/>
  <c r="CM1081" i="2"/>
  <c r="CN1081" i="2"/>
  <c r="CO1081" i="2"/>
  <c r="CP1081" i="2"/>
  <c r="CQ1081" i="2"/>
  <c r="CR1081" i="2"/>
  <c r="CS1081" i="2"/>
  <c r="CT1081" i="2"/>
  <c r="CU1081" i="2"/>
  <c r="CV1081" i="2"/>
  <c r="CW1081" i="2"/>
  <c r="CX1081" i="2"/>
  <c r="CY1081" i="2"/>
  <c r="CZ1081" i="2"/>
  <c r="DA1081" i="2"/>
  <c r="DB1081" i="2"/>
  <c r="DC1081" i="2"/>
  <c r="DD1081" i="2"/>
  <c r="DE1081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E1082" i="2"/>
  <c r="AF1082" i="2"/>
  <c r="AG1082" i="2"/>
  <c r="AH1082" i="2"/>
  <c r="AI1082" i="2"/>
  <c r="AJ1082" i="2"/>
  <c r="AK1082" i="2"/>
  <c r="AL1082" i="2"/>
  <c r="AM1082" i="2"/>
  <c r="AN1082" i="2"/>
  <c r="AO1082" i="2"/>
  <c r="AP1082" i="2"/>
  <c r="AQ1082" i="2"/>
  <c r="AR1082" i="2"/>
  <c r="AS1082" i="2"/>
  <c r="AT1082" i="2"/>
  <c r="AU1082" i="2"/>
  <c r="AV1082" i="2"/>
  <c r="AW1082" i="2"/>
  <c r="AX1082" i="2"/>
  <c r="AY1082" i="2"/>
  <c r="AZ1082" i="2"/>
  <c r="BA1082" i="2"/>
  <c r="BB1082" i="2"/>
  <c r="BC1082" i="2"/>
  <c r="BD1082" i="2"/>
  <c r="BE1082" i="2"/>
  <c r="BF1082" i="2"/>
  <c r="BG1082" i="2"/>
  <c r="BH1082" i="2"/>
  <c r="BI1082" i="2"/>
  <c r="BJ1082" i="2"/>
  <c r="BK1082" i="2"/>
  <c r="BL1082" i="2"/>
  <c r="BM1082" i="2"/>
  <c r="BN1082" i="2"/>
  <c r="BO1082" i="2"/>
  <c r="BP1082" i="2"/>
  <c r="BQ1082" i="2"/>
  <c r="BR1082" i="2"/>
  <c r="BS1082" i="2"/>
  <c r="BT1082" i="2"/>
  <c r="BU1082" i="2"/>
  <c r="BV1082" i="2"/>
  <c r="BW1082" i="2"/>
  <c r="BX1082" i="2"/>
  <c r="BY1082" i="2"/>
  <c r="BZ1082" i="2"/>
  <c r="CA1082" i="2"/>
  <c r="CB1082" i="2"/>
  <c r="CC1082" i="2"/>
  <c r="CD1082" i="2"/>
  <c r="CE1082" i="2"/>
  <c r="CF1082" i="2"/>
  <c r="CG1082" i="2"/>
  <c r="CH1082" i="2"/>
  <c r="CI1082" i="2"/>
  <c r="CJ1082" i="2"/>
  <c r="CK1082" i="2"/>
  <c r="CL1082" i="2"/>
  <c r="CM1082" i="2"/>
  <c r="CN1082" i="2"/>
  <c r="CO1082" i="2"/>
  <c r="CP1082" i="2"/>
  <c r="CQ1082" i="2"/>
  <c r="CR1082" i="2"/>
  <c r="CS1082" i="2"/>
  <c r="CT1082" i="2"/>
  <c r="CU1082" i="2"/>
  <c r="CV1082" i="2"/>
  <c r="CW1082" i="2"/>
  <c r="CX1082" i="2"/>
  <c r="CY1082" i="2"/>
  <c r="CZ1082" i="2"/>
  <c r="DA1082" i="2"/>
  <c r="DB1082" i="2"/>
  <c r="DC1082" i="2"/>
  <c r="DD1082" i="2"/>
  <c r="DE1082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E1083" i="2"/>
  <c r="AF1083" i="2"/>
  <c r="AG1083" i="2"/>
  <c r="AH1083" i="2"/>
  <c r="AI1083" i="2"/>
  <c r="AJ1083" i="2"/>
  <c r="AK1083" i="2"/>
  <c r="AL1083" i="2"/>
  <c r="AM1083" i="2"/>
  <c r="AN1083" i="2"/>
  <c r="AO1083" i="2"/>
  <c r="AP1083" i="2"/>
  <c r="AQ1083" i="2"/>
  <c r="AR1083" i="2"/>
  <c r="AS1083" i="2"/>
  <c r="AT1083" i="2"/>
  <c r="AU1083" i="2"/>
  <c r="AV1083" i="2"/>
  <c r="AW1083" i="2"/>
  <c r="AX1083" i="2"/>
  <c r="AY1083" i="2"/>
  <c r="AZ1083" i="2"/>
  <c r="BA1083" i="2"/>
  <c r="BB1083" i="2"/>
  <c r="BC1083" i="2"/>
  <c r="BD1083" i="2"/>
  <c r="BE1083" i="2"/>
  <c r="BF1083" i="2"/>
  <c r="BG1083" i="2"/>
  <c r="BH1083" i="2"/>
  <c r="BI1083" i="2"/>
  <c r="BJ1083" i="2"/>
  <c r="BK1083" i="2"/>
  <c r="BL1083" i="2"/>
  <c r="BM1083" i="2"/>
  <c r="BN1083" i="2"/>
  <c r="BO1083" i="2"/>
  <c r="BP1083" i="2"/>
  <c r="BQ1083" i="2"/>
  <c r="BR1083" i="2"/>
  <c r="BS1083" i="2"/>
  <c r="BT1083" i="2"/>
  <c r="BU1083" i="2"/>
  <c r="BV1083" i="2"/>
  <c r="BW1083" i="2"/>
  <c r="BX1083" i="2"/>
  <c r="BY1083" i="2"/>
  <c r="BZ1083" i="2"/>
  <c r="CA1083" i="2"/>
  <c r="CB1083" i="2"/>
  <c r="CC1083" i="2"/>
  <c r="CD1083" i="2"/>
  <c r="CE1083" i="2"/>
  <c r="CF1083" i="2"/>
  <c r="CG1083" i="2"/>
  <c r="CH1083" i="2"/>
  <c r="CI1083" i="2"/>
  <c r="CJ1083" i="2"/>
  <c r="CK1083" i="2"/>
  <c r="CL1083" i="2"/>
  <c r="CM1083" i="2"/>
  <c r="CN1083" i="2"/>
  <c r="CO1083" i="2"/>
  <c r="CP1083" i="2"/>
  <c r="CQ1083" i="2"/>
  <c r="CR1083" i="2"/>
  <c r="CS1083" i="2"/>
  <c r="CT1083" i="2"/>
  <c r="CU1083" i="2"/>
  <c r="CV1083" i="2"/>
  <c r="CW1083" i="2"/>
  <c r="CX1083" i="2"/>
  <c r="CY1083" i="2"/>
  <c r="CZ1083" i="2"/>
  <c r="DA1083" i="2"/>
  <c r="DB1083" i="2"/>
  <c r="DC1083" i="2"/>
  <c r="DD1083" i="2"/>
  <c r="DE1083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E1084" i="2"/>
  <c r="AF1084" i="2"/>
  <c r="AG1084" i="2"/>
  <c r="AH1084" i="2"/>
  <c r="AI1084" i="2"/>
  <c r="AJ1084" i="2"/>
  <c r="AK1084" i="2"/>
  <c r="AL1084" i="2"/>
  <c r="AM1084" i="2"/>
  <c r="AN1084" i="2"/>
  <c r="AO1084" i="2"/>
  <c r="AP1084" i="2"/>
  <c r="AQ1084" i="2"/>
  <c r="AR1084" i="2"/>
  <c r="AS1084" i="2"/>
  <c r="AT1084" i="2"/>
  <c r="AU1084" i="2"/>
  <c r="AV1084" i="2"/>
  <c r="AW1084" i="2"/>
  <c r="AX1084" i="2"/>
  <c r="AY1084" i="2"/>
  <c r="AZ1084" i="2"/>
  <c r="BA1084" i="2"/>
  <c r="BB1084" i="2"/>
  <c r="BC1084" i="2"/>
  <c r="BD1084" i="2"/>
  <c r="BE1084" i="2"/>
  <c r="BF1084" i="2"/>
  <c r="BG1084" i="2"/>
  <c r="BH1084" i="2"/>
  <c r="BI1084" i="2"/>
  <c r="BJ1084" i="2"/>
  <c r="BK1084" i="2"/>
  <c r="BL1084" i="2"/>
  <c r="BM1084" i="2"/>
  <c r="BN1084" i="2"/>
  <c r="BO1084" i="2"/>
  <c r="BP1084" i="2"/>
  <c r="BQ1084" i="2"/>
  <c r="BR1084" i="2"/>
  <c r="BS1084" i="2"/>
  <c r="BT1084" i="2"/>
  <c r="BU1084" i="2"/>
  <c r="BV1084" i="2"/>
  <c r="BW1084" i="2"/>
  <c r="BX1084" i="2"/>
  <c r="BY1084" i="2"/>
  <c r="BZ1084" i="2"/>
  <c r="CA1084" i="2"/>
  <c r="CB1084" i="2"/>
  <c r="CC1084" i="2"/>
  <c r="CD1084" i="2"/>
  <c r="CE1084" i="2"/>
  <c r="CF1084" i="2"/>
  <c r="CG1084" i="2"/>
  <c r="CH1084" i="2"/>
  <c r="CI1084" i="2"/>
  <c r="CJ1084" i="2"/>
  <c r="CK1084" i="2"/>
  <c r="CL1084" i="2"/>
  <c r="CM1084" i="2"/>
  <c r="CN1084" i="2"/>
  <c r="CO1084" i="2"/>
  <c r="CP1084" i="2"/>
  <c r="CQ1084" i="2"/>
  <c r="CR1084" i="2"/>
  <c r="CS1084" i="2"/>
  <c r="CT1084" i="2"/>
  <c r="CU1084" i="2"/>
  <c r="CV1084" i="2"/>
  <c r="CW1084" i="2"/>
  <c r="CX1084" i="2"/>
  <c r="CY1084" i="2"/>
  <c r="CZ1084" i="2"/>
  <c r="DA1084" i="2"/>
  <c r="DB1084" i="2"/>
  <c r="DC1084" i="2"/>
  <c r="DD1084" i="2"/>
  <c r="DE1084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E1085" i="2"/>
  <c r="AF1085" i="2"/>
  <c r="AG1085" i="2"/>
  <c r="AH1085" i="2"/>
  <c r="AI1085" i="2"/>
  <c r="AJ1085" i="2"/>
  <c r="AK1085" i="2"/>
  <c r="AL1085" i="2"/>
  <c r="AM1085" i="2"/>
  <c r="AN1085" i="2"/>
  <c r="AO1085" i="2"/>
  <c r="AP1085" i="2"/>
  <c r="AQ1085" i="2"/>
  <c r="AR1085" i="2"/>
  <c r="AS1085" i="2"/>
  <c r="AT1085" i="2"/>
  <c r="AU1085" i="2"/>
  <c r="AV1085" i="2"/>
  <c r="AW1085" i="2"/>
  <c r="AX1085" i="2"/>
  <c r="AY1085" i="2"/>
  <c r="AZ1085" i="2"/>
  <c r="BA1085" i="2"/>
  <c r="BB1085" i="2"/>
  <c r="BC1085" i="2"/>
  <c r="BD1085" i="2"/>
  <c r="BE1085" i="2"/>
  <c r="BF1085" i="2"/>
  <c r="BG1085" i="2"/>
  <c r="BH1085" i="2"/>
  <c r="BI1085" i="2"/>
  <c r="BJ1085" i="2"/>
  <c r="BK1085" i="2"/>
  <c r="BL1085" i="2"/>
  <c r="BM1085" i="2"/>
  <c r="BN1085" i="2"/>
  <c r="BO1085" i="2"/>
  <c r="BP1085" i="2"/>
  <c r="BQ1085" i="2"/>
  <c r="BR1085" i="2"/>
  <c r="BS1085" i="2"/>
  <c r="BT1085" i="2"/>
  <c r="BU1085" i="2"/>
  <c r="BV1085" i="2"/>
  <c r="BW1085" i="2"/>
  <c r="BX1085" i="2"/>
  <c r="BY1085" i="2"/>
  <c r="BZ1085" i="2"/>
  <c r="CA1085" i="2"/>
  <c r="CB1085" i="2"/>
  <c r="CC1085" i="2"/>
  <c r="CD1085" i="2"/>
  <c r="CE1085" i="2"/>
  <c r="CF1085" i="2"/>
  <c r="CG1085" i="2"/>
  <c r="CH1085" i="2"/>
  <c r="CI1085" i="2"/>
  <c r="CJ1085" i="2"/>
  <c r="CK1085" i="2"/>
  <c r="CL1085" i="2"/>
  <c r="CM1085" i="2"/>
  <c r="CN1085" i="2"/>
  <c r="CO1085" i="2"/>
  <c r="CP1085" i="2"/>
  <c r="CQ1085" i="2"/>
  <c r="CR1085" i="2"/>
  <c r="CS1085" i="2"/>
  <c r="CT1085" i="2"/>
  <c r="CU1085" i="2"/>
  <c r="CV1085" i="2"/>
  <c r="CW1085" i="2"/>
  <c r="CX1085" i="2"/>
  <c r="CY1085" i="2"/>
  <c r="CZ1085" i="2"/>
  <c r="DA1085" i="2"/>
  <c r="DB1085" i="2"/>
  <c r="DC1085" i="2"/>
  <c r="DD1085" i="2"/>
  <c r="DE1085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E1086" i="2"/>
  <c r="AF1086" i="2"/>
  <c r="AG1086" i="2"/>
  <c r="AH1086" i="2"/>
  <c r="AI1086" i="2"/>
  <c r="AJ1086" i="2"/>
  <c r="AK1086" i="2"/>
  <c r="AL1086" i="2"/>
  <c r="AM1086" i="2"/>
  <c r="AN1086" i="2"/>
  <c r="AO1086" i="2"/>
  <c r="AP1086" i="2"/>
  <c r="AQ1086" i="2"/>
  <c r="AR1086" i="2"/>
  <c r="AS1086" i="2"/>
  <c r="AT1086" i="2"/>
  <c r="AU1086" i="2"/>
  <c r="AV1086" i="2"/>
  <c r="AW1086" i="2"/>
  <c r="AX1086" i="2"/>
  <c r="AY1086" i="2"/>
  <c r="AZ1086" i="2"/>
  <c r="BA1086" i="2"/>
  <c r="BB1086" i="2"/>
  <c r="BC1086" i="2"/>
  <c r="BD1086" i="2"/>
  <c r="BE1086" i="2"/>
  <c r="BF1086" i="2"/>
  <c r="BG1086" i="2"/>
  <c r="BH1086" i="2"/>
  <c r="BI1086" i="2"/>
  <c r="BJ1086" i="2"/>
  <c r="BK1086" i="2"/>
  <c r="BL1086" i="2"/>
  <c r="BM1086" i="2"/>
  <c r="BN1086" i="2"/>
  <c r="BO1086" i="2"/>
  <c r="BP1086" i="2"/>
  <c r="BQ1086" i="2"/>
  <c r="BR1086" i="2"/>
  <c r="BS1086" i="2"/>
  <c r="BT1086" i="2"/>
  <c r="BU1086" i="2"/>
  <c r="BV1086" i="2"/>
  <c r="BW1086" i="2"/>
  <c r="BX1086" i="2"/>
  <c r="BY1086" i="2"/>
  <c r="BZ1086" i="2"/>
  <c r="CA1086" i="2"/>
  <c r="CB1086" i="2"/>
  <c r="CC1086" i="2"/>
  <c r="CD1086" i="2"/>
  <c r="CE1086" i="2"/>
  <c r="CF1086" i="2"/>
  <c r="CG1086" i="2"/>
  <c r="CH1086" i="2"/>
  <c r="CI1086" i="2"/>
  <c r="CJ1086" i="2"/>
  <c r="CK1086" i="2"/>
  <c r="CL1086" i="2"/>
  <c r="CM1086" i="2"/>
  <c r="CN1086" i="2"/>
  <c r="CO1086" i="2"/>
  <c r="CP1086" i="2"/>
  <c r="CQ1086" i="2"/>
  <c r="CR1086" i="2"/>
  <c r="CS1086" i="2"/>
  <c r="CT1086" i="2"/>
  <c r="CU1086" i="2"/>
  <c r="CV1086" i="2"/>
  <c r="CW1086" i="2"/>
  <c r="CX1086" i="2"/>
  <c r="CY1086" i="2"/>
  <c r="CZ1086" i="2"/>
  <c r="DA1086" i="2"/>
  <c r="DB1086" i="2"/>
  <c r="DC1086" i="2"/>
  <c r="DD1086" i="2"/>
  <c r="DE1086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E1087" i="2"/>
  <c r="AF1087" i="2"/>
  <c r="AG1087" i="2"/>
  <c r="AH1087" i="2"/>
  <c r="AI1087" i="2"/>
  <c r="AJ1087" i="2"/>
  <c r="AK1087" i="2"/>
  <c r="AL1087" i="2"/>
  <c r="AM1087" i="2"/>
  <c r="AN1087" i="2"/>
  <c r="AO1087" i="2"/>
  <c r="AP1087" i="2"/>
  <c r="AQ1087" i="2"/>
  <c r="AR1087" i="2"/>
  <c r="AS1087" i="2"/>
  <c r="AT1087" i="2"/>
  <c r="AU1087" i="2"/>
  <c r="AV1087" i="2"/>
  <c r="AW1087" i="2"/>
  <c r="AX1087" i="2"/>
  <c r="AY1087" i="2"/>
  <c r="AZ1087" i="2"/>
  <c r="BA1087" i="2"/>
  <c r="BB1087" i="2"/>
  <c r="BC1087" i="2"/>
  <c r="BD1087" i="2"/>
  <c r="BE1087" i="2"/>
  <c r="BF1087" i="2"/>
  <c r="BG1087" i="2"/>
  <c r="BH1087" i="2"/>
  <c r="BI1087" i="2"/>
  <c r="BJ1087" i="2"/>
  <c r="BK1087" i="2"/>
  <c r="BL1087" i="2"/>
  <c r="BM1087" i="2"/>
  <c r="BN1087" i="2"/>
  <c r="BO1087" i="2"/>
  <c r="BP1087" i="2"/>
  <c r="BQ1087" i="2"/>
  <c r="BR1087" i="2"/>
  <c r="BS1087" i="2"/>
  <c r="BT1087" i="2"/>
  <c r="BU1087" i="2"/>
  <c r="BV1087" i="2"/>
  <c r="BW1087" i="2"/>
  <c r="BX1087" i="2"/>
  <c r="BY1087" i="2"/>
  <c r="BZ1087" i="2"/>
  <c r="CA1087" i="2"/>
  <c r="CB1087" i="2"/>
  <c r="CC1087" i="2"/>
  <c r="CD1087" i="2"/>
  <c r="CE1087" i="2"/>
  <c r="CF1087" i="2"/>
  <c r="CG1087" i="2"/>
  <c r="CH1087" i="2"/>
  <c r="CI1087" i="2"/>
  <c r="CJ1087" i="2"/>
  <c r="CK1087" i="2"/>
  <c r="CL1087" i="2"/>
  <c r="CM1087" i="2"/>
  <c r="CN1087" i="2"/>
  <c r="CO1087" i="2"/>
  <c r="CP1087" i="2"/>
  <c r="CQ1087" i="2"/>
  <c r="CR1087" i="2"/>
  <c r="CS1087" i="2"/>
  <c r="CT1087" i="2"/>
  <c r="CU1087" i="2"/>
  <c r="CV1087" i="2"/>
  <c r="CW1087" i="2"/>
  <c r="CX1087" i="2"/>
  <c r="CY1087" i="2"/>
  <c r="CZ1087" i="2"/>
  <c r="DA1087" i="2"/>
  <c r="DB1087" i="2"/>
  <c r="DC1087" i="2"/>
  <c r="DD1087" i="2"/>
  <c r="DE1087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E1088" i="2"/>
  <c r="AF1088" i="2"/>
  <c r="AG1088" i="2"/>
  <c r="AH1088" i="2"/>
  <c r="AI1088" i="2"/>
  <c r="AJ1088" i="2"/>
  <c r="AK1088" i="2"/>
  <c r="AL1088" i="2"/>
  <c r="AM1088" i="2"/>
  <c r="AN1088" i="2"/>
  <c r="AO1088" i="2"/>
  <c r="AP1088" i="2"/>
  <c r="AQ1088" i="2"/>
  <c r="AR1088" i="2"/>
  <c r="AS1088" i="2"/>
  <c r="AT1088" i="2"/>
  <c r="AU1088" i="2"/>
  <c r="AV1088" i="2"/>
  <c r="AW1088" i="2"/>
  <c r="AX1088" i="2"/>
  <c r="AY1088" i="2"/>
  <c r="AZ1088" i="2"/>
  <c r="BA1088" i="2"/>
  <c r="BB1088" i="2"/>
  <c r="BC1088" i="2"/>
  <c r="BD1088" i="2"/>
  <c r="BE1088" i="2"/>
  <c r="BF1088" i="2"/>
  <c r="BG1088" i="2"/>
  <c r="BH1088" i="2"/>
  <c r="BI1088" i="2"/>
  <c r="BJ1088" i="2"/>
  <c r="BK1088" i="2"/>
  <c r="BL1088" i="2"/>
  <c r="BM1088" i="2"/>
  <c r="BN1088" i="2"/>
  <c r="BO1088" i="2"/>
  <c r="BP1088" i="2"/>
  <c r="BQ1088" i="2"/>
  <c r="BR1088" i="2"/>
  <c r="BS1088" i="2"/>
  <c r="BT1088" i="2"/>
  <c r="BU1088" i="2"/>
  <c r="BV1088" i="2"/>
  <c r="BW1088" i="2"/>
  <c r="BX1088" i="2"/>
  <c r="BY1088" i="2"/>
  <c r="BZ1088" i="2"/>
  <c r="CA1088" i="2"/>
  <c r="CB1088" i="2"/>
  <c r="CC1088" i="2"/>
  <c r="CD1088" i="2"/>
  <c r="CE1088" i="2"/>
  <c r="CF1088" i="2"/>
  <c r="CG1088" i="2"/>
  <c r="CH1088" i="2"/>
  <c r="CI1088" i="2"/>
  <c r="CJ1088" i="2"/>
  <c r="CK1088" i="2"/>
  <c r="CL1088" i="2"/>
  <c r="CM1088" i="2"/>
  <c r="CN1088" i="2"/>
  <c r="CO1088" i="2"/>
  <c r="CP1088" i="2"/>
  <c r="CQ1088" i="2"/>
  <c r="CR1088" i="2"/>
  <c r="CS1088" i="2"/>
  <c r="CT1088" i="2"/>
  <c r="CU1088" i="2"/>
  <c r="CV1088" i="2"/>
  <c r="CW1088" i="2"/>
  <c r="CX1088" i="2"/>
  <c r="CY1088" i="2"/>
  <c r="CZ1088" i="2"/>
  <c r="DA1088" i="2"/>
  <c r="DB1088" i="2"/>
  <c r="DC1088" i="2"/>
  <c r="DD1088" i="2"/>
  <c r="DE1088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E1089" i="2"/>
  <c r="AF1089" i="2"/>
  <c r="AG1089" i="2"/>
  <c r="AH1089" i="2"/>
  <c r="AI1089" i="2"/>
  <c r="AJ1089" i="2"/>
  <c r="AK1089" i="2"/>
  <c r="AL1089" i="2"/>
  <c r="AM1089" i="2"/>
  <c r="AN1089" i="2"/>
  <c r="AO1089" i="2"/>
  <c r="AP1089" i="2"/>
  <c r="AQ1089" i="2"/>
  <c r="AR1089" i="2"/>
  <c r="AS1089" i="2"/>
  <c r="AT1089" i="2"/>
  <c r="AU1089" i="2"/>
  <c r="AV1089" i="2"/>
  <c r="AW1089" i="2"/>
  <c r="AX1089" i="2"/>
  <c r="AY1089" i="2"/>
  <c r="AZ1089" i="2"/>
  <c r="BA1089" i="2"/>
  <c r="BB1089" i="2"/>
  <c r="BC1089" i="2"/>
  <c r="BD1089" i="2"/>
  <c r="BE1089" i="2"/>
  <c r="BF1089" i="2"/>
  <c r="BG1089" i="2"/>
  <c r="BH1089" i="2"/>
  <c r="BI1089" i="2"/>
  <c r="BJ1089" i="2"/>
  <c r="BK1089" i="2"/>
  <c r="BL1089" i="2"/>
  <c r="BM1089" i="2"/>
  <c r="BN1089" i="2"/>
  <c r="BO1089" i="2"/>
  <c r="BP1089" i="2"/>
  <c r="BQ1089" i="2"/>
  <c r="BR1089" i="2"/>
  <c r="BS1089" i="2"/>
  <c r="BT1089" i="2"/>
  <c r="BU1089" i="2"/>
  <c r="BV1089" i="2"/>
  <c r="BW1089" i="2"/>
  <c r="BX1089" i="2"/>
  <c r="BY1089" i="2"/>
  <c r="BZ1089" i="2"/>
  <c r="CA1089" i="2"/>
  <c r="CB1089" i="2"/>
  <c r="CC1089" i="2"/>
  <c r="CD1089" i="2"/>
  <c r="CE1089" i="2"/>
  <c r="CF1089" i="2"/>
  <c r="CG1089" i="2"/>
  <c r="CH1089" i="2"/>
  <c r="CI1089" i="2"/>
  <c r="CJ1089" i="2"/>
  <c r="CK1089" i="2"/>
  <c r="CL1089" i="2"/>
  <c r="CM1089" i="2"/>
  <c r="CN1089" i="2"/>
  <c r="CO1089" i="2"/>
  <c r="CP1089" i="2"/>
  <c r="CQ1089" i="2"/>
  <c r="CR1089" i="2"/>
  <c r="CS1089" i="2"/>
  <c r="CT1089" i="2"/>
  <c r="CU1089" i="2"/>
  <c r="CV1089" i="2"/>
  <c r="CW1089" i="2"/>
  <c r="CX1089" i="2"/>
  <c r="CY1089" i="2"/>
  <c r="CZ1089" i="2"/>
  <c r="DA1089" i="2"/>
  <c r="DB1089" i="2"/>
  <c r="DC1089" i="2"/>
  <c r="DD1089" i="2"/>
  <c r="DE1089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E1090" i="2"/>
  <c r="AF1090" i="2"/>
  <c r="AG1090" i="2"/>
  <c r="AH1090" i="2"/>
  <c r="AI1090" i="2"/>
  <c r="AJ1090" i="2"/>
  <c r="AK1090" i="2"/>
  <c r="AL1090" i="2"/>
  <c r="AM1090" i="2"/>
  <c r="AN1090" i="2"/>
  <c r="AO1090" i="2"/>
  <c r="AP1090" i="2"/>
  <c r="AQ1090" i="2"/>
  <c r="AR1090" i="2"/>
  <c r="AS1090" i="2"/>
  <c r="AT1090" i="2"/>
  <c r="AU1090" i="2"/>
  <c r="AV1090" i="2"/>
  <c r="AW1090" i="2"/>
  <c r="AX1090" i="2"/>
  <c r="AY1090" i="2"/>
  <c r="AZ1090" i="2"/>
  <c r="BA1090" i="2"/>
  <c r="BB1090" i="2"/>
  <c r="BC1090" i="2"/>
  <c r="BD1090" i="2"/>
  <c r="BE1090" i="2"/>
  <c r="BF1090" i="2"/>
  <c r="BG1090" i="2"/>
  <c r="BH1090" i="2"/>
  <c r="BI1090" i="2"/>
  <c r="BJ1090" i="2"/>
  <c r="BK1090" i="2"/>
  <c r="BL1090" i="2"/>
  <c r="BM1090" i="2"/>
  <c r="BN1090" i="2"/>
  <c r="BO1090" i="2"/>
  <c r="BP1090" i="2"/>
  <c r="BQ1090" i="2"/>
  <c r="BR1090" i="2"/>
  <c r="BS1090" i="2"/>
  <c r="BT1090" i="2"/>
  <c r="BU1090" i="2"/>
  <c r="BV1090" i="2"/>
  <c r="BW1090" i="2"/>
  <c r="BX1090" i="2"/>
  <c r="BY1090" i="2"/>
  <c r="BZ1090" i="2"/>
  <c r="CA1090" i="2"/>
  <c r="CB1090" i="2"/>
  <c r="CC1090" i="2"/>
  <c r="CD1090" i="2"/>
  <c r="CE1090" i="2"/>
  <c r="CF1090" i="2"/>
  <c r="CG1090" i="2"/>
  <c r="CH1090" i="2"/>
  <c r="CI1090" i="2"/>
  <c r="CJ1090" i="2"/>
  <c r="CK1090" i="2"/>
  <c r="CL1090" i="2"/>
  <c r="CM1090" i="2"/>
  <c r="CN1090" i="2"/>
  <c r="CO1090" i="2"/>
  <c r="CP1090" i="2"/>
  <c r="CQ1090" i="2"/>
  <c r="CR1090" i="2"/>
  <c r="CS1090" i="2"/>
  <c r="CT1090" i="2"/>
  <c r="CU1090" i="2"/>
  <c r="CV1090" i="2"/>
  <c r="CW1090" i="2"/>
  <c r="CX1090" i="2"/>
  <c r="CY1090" i="2"/>
  <c r="CZ1090" i="2"/>
  <c r="DA1090" i="2"/>
  <c r="DB1090" i="2"/>
  <c r="DC1090" i="2"/>
  <c r="DD1090" i="2"/>
  <c r="DE1090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E1091" i="2"/>
  <c r="AF1091" i="2"/>
  <c r="AG1091" i="2"/>
  <c r="AH1091" i="2"/>
  <c r="AI1091" i="2"/>
  <c r="AJ1091" i="2"/>
  <c r="AK1091" i="2"/>
  <c r="AL1091" i="2"/>
  <c r="AM1091" i="2"/>
  <c r="AN1091" i="2"/>
  <c r="AO1091" i="2"/>
  <c r="AP1091" i="2"/>
  <c r="AQ1091" i="2"/>
  <c r="AR1091" i="2"/>
  <c r="AS1091" i="2"/>
  <c r="AT1091" i="2"/>
  <c r="AU1091" i="2"/>
  <c r="AV1091" i="2"/>
  <c r="AW1091" i="2"/>
  <c r="AX1091" i="2"/>
  <c r="AY1091" i="2"/>
  <c r="AZ1091" i="2"/>
  <c r="BA1091" i="2"/>
  <c r="BB1091" i="2"/>
  <c r="BC1091" i="2"/>
  <c r="BD1091" i="2"/>
  <c r="BE1091" i="2"/>
  <c r="BF1091" i="2"/>
  <c r="BG1091" i="2"/>
  <c r="BH1091" i="2"/>
  <c r="BI1091" i="2"/>
  <c r="BJ1091" i="2"/>
  <c r="BK1091" i="2"/>
  <c r="BL1091" i="2"/>
  <c r="BM1091" i="2"/>
  <c r="BN1091" i="2"/>
  <c r="BO1091" i="2"/>
  <c r="BP1091" i="2"/>
  <c r="BQ1091" i="2"/>
  <c r="BR1091" i="2"/>
  <c r="BS1091" i="2"/>
  <c r="BT1091" i="2"/>
  <c r="BU1091" i="2"/>
  <c r="BV1091" i="2"/>
  <c r="BW1091" i="2"/>
  <c r="BX1091" i="2"/>
  <c r="BY1091" i="2"/>
  <c r="BZ1091" i="2"/>
  <c r="CA1091" i="2"/>
  <c r="CB1091" i="2"/>
  <c r="CC1091" i="2"/>
  <c r="CD1091" i="2"/>
  <c r="CE1091" i="2"/>
  <c r="CF1091" i="2"/>
  <c r="CG1091" i="2"/>
  <c r="CH1091" i="2"/>
  <c r="CI1091" i="2"/>
  <c r="CJ1091" i="2"/>
  <c r="CK1091" i="2"/>
  <c r="CL1091" i="2"/>
  <c r="CM1091" i="2"/>
  <c r="CN1091" i="2"/>
  <c r="CO1091" i="2"/>
  <c r="CP1091" i="2"/>
  <c r="CQ1091" i="2"/>
  <c r="CR1091" i="2"/>
  <c r="CS1091" i="2"/>
  <c r="CT1091" i="2"/>
  <c r="CU1091" i="2"/>
  <c r="CV1091" i="2"/>
  <c r="CW1091" i="2"/>
  <c r="CX1091" i="2"/>
  <c r="CY1091" i="2"/>
  <c r="CZ1091" i="2"/>
  <c r="DA1091" i="2"/>
  <c r="DB1091" i="2"/>
  <c r="DC1091" i="2"/>
  <c r="DD1091" i="2"/>
  <c r="DE1091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E1092" i="2"/>
  <c r="AF1092" i="2"/>
  <c r="AG1092" i="2"/>
  <c r="AH1092" i="2"/>
  <c r="AI1092" i="2"/>
  <c r="AJ1092" i="2"/>
  <c r="AK1092" i="2"/>
  <c r="AL1092" i="2"/>
  <c r="AM1092" i="2"/>
  <c r="AN1092" i="2"/>
  <c r="AO1092" i="2"/>
  <c r="AP1092" i="2"/>
  <c r="AQ1092" i="2"/>
  <c r="AR1092" i="2"/>
  <c r="AS1092" i="2"/>
  <c r="AT1092" i="2"/>
  <c r="AU1092" i="2"/>
  <c r="AV1092" i="2"/>
  <c r="AW1092" i="2"/>
  <c r="AX1092" i="2"/>
  <c r="AY1092" i="2"/>
  <c r="AZ1092" i="2"/>
  <c r="BA1092" i="2"/>
  <c r="BB1092" i="2"/>
  <c r="BC1092" i="2"/>
  <c r="BD1092" i="2"/>
  <c r="BE1092" i="2"/>
  <c r="BF1092" i="2"/>
  <c r="BG1092" i="2"/>
  <c r="BH1092" i="2"/>
  <c r="BI1092" i="2"/>
  <c r="BJ1092" i="2"/>
  <c r="BK1092" i="2"/>
  <c r="BL1092" i="2"/>
  <c r="BM1092" i="2"/>
  <c r="BN1092" i="2"/>
  <c r="BO1092" i="2"/>
  <c r="BP1092" i="2"/>
  <c r="BQ1092" i="2"/>
  <c r="BR1092" i="2"/>
  <c r="BS1092" i="2"/>
  <c r="BT1092" i="2"/>
  <c r="BU1092" i="2"/>
  <c r="BV1092" i="2"/>
  <c r="BW1092" i="2"/>
  <c r="BX1092" i="2"/>
  <c r="BY1092" i="2"/>
  <c r="BZ1092" i="2"/>
  <c r="CA1092" i="2"/>
  <c r="CB1092" i="2"/>
  <c r="CC1092" i="2"/>
  <c r="CD1092" i="2"/>
  <c r="CE1092" i="2"/>
  <c r="CF1092" i="2"/>
  <c r="CG1092" i="2"/>
  <c r="CH1092" i="2"/>
  <c r="CI1092" i="2"/>
  <c r="CJ1092" i="2"/>
  <c r="CK1092" i="2"/>
  <c r="CL1092" i="2"/>
  <c r="CM1092" i="2"/>
  <c r="CN1092" i="2"/>
  <c r="CO1092" i="2"/>
  <c r="CP1092" i="2"/>
  <c r="CQ1092" i="2"/>
  <c r="CR1092" i="2"/>
  <c r="CS1092" i="2"/>
  <c r="CT1092" i="2"/>
  <c r="CU1092" i="2"/>
  <c r="CV1092" i="2"/>
  <c r="CW1092" i="2"/>
  <c r="CX1092" i="2"/>
  <c r="CY1092" i="2"/>
  <c r="CZ1092" i="2"/>
  <c r="DA1092" i="2"/>
  <c r="DB1092" i="2"/>
  <c r="DC1092" i="2"/>
  <c r="DD1092" i="2"/>
  <c r="DE1092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E1093" i="2"/>
  <c r="AF1093" i="2"/>
  <c r="AG1093" i="2"/>
  <c r="AH1093" i="2"/>
  <c r="AI1093" i="2"/>
  <c r="AJ1093" i="2"/>
  <c r="AK1093" i="2"/>
  <c r="AL1093" i="2"/>
  <c r="AM1093" i="2"/>
  <c r="AN1093" i="2"/>
  <c r="AO1093" i="2"/>
  <c r="AP1093" i="2"/>
  <c r="AQ1093" i="2"/>
  <c r="AR1093" i="2"/>
  <c r="AS1093" i="2"/>
  <c r="AT1093" i="2"/>
  <c r="AU1093" i="2"/>
  <c r="AV1093" i="2"/>
  <c r="AW1093" i="2"/>
  <c r="AX1093" i="2"/>
  <c r="AY1093" i="2"/>
  <c r="AZ1093" i="2"/>
  <c r="BA1093" i="2"/>
  <c r="BB1093" i="2"/>
  <c r="BC1093" i="2"/>
  <c r="BD1093" i="2"/>
  <c r="BE1093" i="2"/>
  <c r="BF1093" i="2"/>
  <c r="BG1093" i="2"/>
  <c r="BH1093" i="2"/>
  <c r="BI1093" i="2"/>
  <c r="BJ1093" i="2"/>
  <c r="BK1093" i="2"/>
  <c r="BL1093" i="2"/>
  <c r="BM1093" i="2"/>
  <c r="BN1093" i="2"/>
  <c r="BO1093" i="2"/>
  <c r="BP1093" i="2"/>
  <c r="BQ1093" i="2"/>
  <c r="BR1093" i="2"/>
  <c r="BS1093" i="2"/>
  <c r="BT1093" i="2"/>
  <c r="BU1093" i="2"/>
  <c r="BV1093" i="2"/>
  <c r="BW1093" i="2"/>
  <c r="BX1093" i="2"/>
  <c r="BY1093" i="2"/>
  <c r="BZ1093" i="2"/>
  <c r="CA1093" i="2"/>
  <c r="CB1093" i="2"/>
  <c r="CC1093" i="2"/>
  <c r="CD1093" i="2"/>
  <c r="CE1093" i="2"/>
  <c r="CF1093" i="2"/>
  <c r="CG1093" i="2"/>
  <c r="CH1093" i="2"/>
  <c r="CI1093" i="2"/>
  <c r="CJ1093" i="2"/>
  <c r="CK1093" i="2"/>
  <c r="CL1093" i="2"/>
  <c r="CM1093" i="2"/>
  <c r="CN1093" i="2"/>
  <c r="CO1093" i="2"/>
  <c r="CP1093" i="2"/>
  <c r="CQ1093" i="2"/>
  <c r="CR1093" i="2"/>
  <c r="CS1093" i="2"/>
  <c r="CT1093" i="2"/>
  <c r="CU1093" i="2"/>
  <c r="CV1093" i="2"/>
  <c r="CW1093" i="2"/>
  <c r="CX1093" i="2"/>
  <c r="CY1093" i="2"/>
  <c r="CZ1093" i="2"/>
  <c r="DA1093" i="2"/>
  <c r="DB1093" i="2"/>
  <c r="DC1093" i="2"/>
  <c r="DD1093" i="2"/>
  <c r="DE1093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E1094" i="2"/>
  <c r="AF1094" i="2"/>
  <c r="AG1094" i="2"/>
  <c r="AH1094" i="2"/>
  <c r="AI1094" i="2"/>
  <c r="AJ1094" i="2"/>
  <c r="AK1094" i="2"/>
  <c r="AL1094" i="2"/>
  <c r="AM1094" i="2"/>
  <c r="AN1094" i="2"/>
  <c r="AO1094" i="2"/>
  <c r="AP1094" i="2"/>
  <c r="AQ1094" i="2"/>
  <c r="AR1094" i="2"/>
  <c r="AS1094" i="2"/>
  <c r="AT1094" i="2"/>
  <c r="AU1094" i="2"/>
  <c r="AV1094" i="2"/>
  <c r="AW1094" i="2"/>
  <c r="AX1094" i="2"/>
  <c r="AY1094" i="2"/>
  <c r="AZ1094" i="2"/>
  <c r="BA1094" i="2"/>
  <c r="BB1094" i="2"/>
  <c r="BC1094" i="2"/>
  <c r="BD1094" i="2"/>
  <c r="BE1094" i="2"/>
  <c r="BF1094" i="2"/>
  <c r="BG1094" i="2"/>
  <c r="BH1094" i="2"/>
  <c r="BI1094" i="2"/>
  <c r="BJ1094" i="2"/>
  <c r="BK1094" i="2"/>
  <c r="BL1094" i="2"/>
  <c r="BM1094" i="2"/>
  <c r="BN1094" i="2"/>
  <c r="BO1094" i="2"/>
  <c r="BP1094" i="2"/>
  <c r="BQ1094" i="2"/>
  <c r="BR1094" i="2"/>
  <c r="BS1094" i="2"/>
  <c r="BT1094" i="2"/>
  <c r="BU1094" i="2"/>
  <c r="BV1094" i="2"/>
  <c r="BW1094" i="2"/>
  <c r="BX1094" i="2"/>
  <c r="BY1094" i="2"/>
  <c r="BZ1094" i="2"/>
  <c r="CA1094" i="2"/>
  <c r="CB1094" i="2"/>
  <c r="CC1094" i="2"/>
  <c r="CD1094" i="2"/>
  <c r="CE1094" i="2"/>
  <c r="CF1094" i="2"/>
  <c r="CG1094" i="2"/>
  <c r="CH1094" i="2"/>
  <c r="CI1094" i="2"/>
  <c r="CJ1094" i="2"/>
  <c r="CK1094" i="2"/>
  <c r="CL1094" i="2"/>
  <c r="CM1094" i="2"/>
  <c r="CN1094" i="2"/>
  <c r="CO1094" i="2"/>
  <c r="CP1094" i="2"/>
  <c r="CQ1094" i="2"/>
  <c r="CR1094" i="2"/>
  <c r="CS1094" i="2"/>
  <c r="CT1094" i="2"/>
  <c r="CU1094" i="2"/>
  <c r="CV1094" i="2"/>
  <c r="CW1094" i="2"/>
  <c r="CX1094" i="2"/>
  <c r="CY1094" i="2"/>
  <c r="CZ1094" i="2"/>
  <c r="DA1094" i="2"/>
  <c r="DB1094" i="2"/>
  <c r="DC1094" i="2"/>
  <c r="DD1094" i="2"/>
  <c r="DE1094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E1095" i="2"/>
  <c r="AF1095" i="2"/>
  <c r="AG1095" i="2"/>
  <c r="AH1095" i="2"/>
  <c r="AI1095" i="2"/>
  <c r="AJ1095" i="2"/>
  <c r="AK1095" i="2"/>
  <c r="AL1095" i="2"/>
  <c r="AM1095" i="2"/>
  <c r="AN1095" i="2"/>
  <c r="AO1095" i="2"/>
  <c r="AP1095" i="2"/>
  <c r="AQ1095" i="2"/>
  <c r="AR1095" i="2"/>
  <c r="AS1095" i="2"/>
  <c r="AT1095" i="2"/>
  <c r="AU1095" i="2"/>
  <c r="AV1095" i="2"/>
  <c r="AW1095" i="2"/>
  <c r="AX1095" i="2"/>
  <c r="AY1095" i="2"/>
  <c r="AZ1095" i="2"/>
  <c r="BA1095" i="2"/>
  <c r="BB1095" i="2"/>
  <c r="BC1095" i="2"/>
  <c r="BD1095" i="2"/>
  <c r="BE1095" i="2"/>
  <c r="BF1095" i="2"/>
  <c r="BG1095" i="2"/>
  <c r="BH1095" i="2"/>
  <c r="BI1095" i="2"/>
  <c r="BJ1095" i="2"/>
  <c r="BK1095" i="2"/>
  <c r="BL1095" i="2"/>
  <c r="BM1095" i="2"/>
  <c r="BN1095" i="2"/>
  <c r="BO1095" i="2"/>
  <c r="BP1095" i="2"/>
  <c r="BQ1095" i="2"/>
  <c r="BR1095" i="2"/>
  <c r="BS1095" i="2"/>
  <c r="BT1095" i="2"/>
  <c r="BU1095" i="2"/>
  <c r="BV1095" i="2"/>
  <c r="BW1095" i="2"/>
  <c r="BX1095" i="2"/>
  <c r="BY1095" i="2"/>
  <c r="BZ1095" i="2"/>
  <c r="CA1095" i="2"/>
  <c r="CB1095" i="2"/>
  <c r="CC1095" i="2"/>
  <c r="CD1095" i="2"/>
  <c r="CE1095" i="2"/>
  <c r="CF1095" i="2"/>
  <c r="CG1095" i="2"/>
  <c r="CH1095" i="2"/>
  <c r="CI1095" i="2"/>
  <c r="CJ1095" i="2"/>
  <c r="CK1095" i="2"/>
  <c r="CL1095" i="2"/>
  <c r="CM1095" i="2"/>
  <c r="CN1095" i="2"/>
  <c r="CO1095" i="2"/>
  <c r="CP1095" i="2"/>
  <c r="CQ1095" i="2"/>
  <c r="CR1095" i="2"/>
  <c r="CS1095" i="2"/>
  <c r="CT1095" i="2"/>
  <c r="CU1095" i="2"/>
  <c r="CV1095" i="2"/>
  <c r="CW1095" i="2"/>
  <c r="CX1095" i="2"/>
  <c r="CY1095" i="2"/>
  <c r="CZ1095" i="2"/>
  <c r="DA1095" i="2"/>
  <c r="DB1095" i="2"/>
  <c r="DC1095" i="2"/>
  <c r="DD1095" i="2"/>
  <c r="DE1095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E1096" i="2"/>
  <c r="AF1096" i="2"/>
  <c r="AG1096" i="2"/>
  <c r="AH1096" i="2"/>
  <c r="AI1096" i="2"/>
  <c r="AJ1096" i="2"/>
  <c r="AK1096" i="2"/>
  <c r="AL1096" i="2"/>
  <c r="AM1096" i="2"/>
  <c r="AN1096" i="2"/>
  <c r="AO1096" i="2"/>
  <c r="AP1096" i="2"/>
  <c r="AQ1096" i="2"/>
  <c r="AR1096" i="2"/>
  <c r="AS1096" i="2"/>
  <c r="AT1096" i="2"/>
  <c r="AU1096" i="2"/>
  <c r="AV1096" i="2"/>
  <c r="AW1096" i="2"/>
  <c r="AX1096" i="2"/>
  <c r="AY1096" i="2"/>
  <c r="AZ1096" i="2"/>
  <c r="BA1096" i="2"/>
  <c r="BB1096" i="2"/>
  <c r="BC1096" i="2"/>
  <c r="BD1096" i="2"/>
  <c r="BE1096" i="2"/>
  <c r="BF1096" i="2"/>
  <c r="BG1096" i="2"/>
  <c r="BH1096" i="2"/>
  <c r="BI1096" i="2"/>
  <c r="BJ1096" i="2"/>
  <c r="BK1096" i="2"/>
  <c r="BL1096" i="2"/>
  <c r="BM1096" i="2"/>
  <c r="BN1096" i="2"/>
  <c r="BO1096" i="2"/>
  <c r="BP1096" i="2"/>
  <c r="BQ1096" i="2"/>
  <c r="BR1096" i="2"/>
  <c r="BS1096" i="2"/>
  <c r="BT1096" i="2"/>
  <c r="BU1096" i="2"/>
  <c r="BV1096" i="2"/>
  <c r="BW1096" i="2"/>
  <c r="BX1096" i="2"/>
  <c r="BY1096" i="2"/>
  <c r="BZ1096" i="2"/>
  <c r="CA1096" i="2"/>
  <c r="CB1096" i="2"/>
  <c r="CC1096" i="2"/>
  <c r="CD1096" i="2"/>
  <c r="CE1096" i="2"/>
  <c r="CF1096" i="2"/>
  <c r="CG1096" i="2"/>
  <c r="CH1096" i="2"/>
  <c r="CI1096" i="2"/>
  <c r="CJ1096" i="2"/>
  <c r="CK1096" i="2"/>
  <c r="CL1096" i="2"/>
  <c r="CM1096" i="2"/>
  <c r="CN1096" i="2"/>
  <c r="CO1096" i="2"/>
  <c r="CP1096" i="2"/>
  <c r="CQ1096" i="2"/>
  <c r="CR1096" i="2"/>
  <c r="CS1096" i="2"/>
  <c r="CT1096" i="2"/>
  <c r="CU1096" i="2"/>
  <c r="CV1096" i="2"/>
  <c r="CW1096" i="2"/>
  <c r="CX1096" i="2"/>
  <c r="CY1096" i="2"/>
  <c r="CZ1096" i="2"/>
  <c r="DA1096" i="2"/>
  <c r="DB1096" i="2"/>
  <c r="DC1096" i="2"/>
  <c r="DD1096" i="2"/>
  <c r="DE1096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E1097" i="2"/>
  <c r="AF1097" i="2"/>
  <c r="AG1097" i="2"/>
  <c r="AH1097" i="2"/>
  <c r="AI1097" i="2"/>
  <c r="AJ1097" i="2"/>
  <c r="AK1097" i="2"/>
  <c r="AL1097" i="2"/>
  <c r="AM1097" i="2"/>
  <c r="AN1097" i="2"/>
  <c r="AO1097" i="2"/>
  <c r="AP1097" i="2"/>
  <c r="AQ1097" i="2"/>
  <c r="AR1097" i="2"/>
  <c r="AS1097" i="2"/>
  <c r="AT1097" i="2"/>
  <c r="AU1097" i="2"/>
  <c r="AV1097" i="2"/>
  <c r="AW1097" i="2"/>
  <c r="AX1097" i="2"/>
  <c r="AY1097" i="2"/>
  <c r="AZ1097" i="2"/>
  <c r="BA1097" i="2"/>
  <c r="BB1097" i="2"/>
  <c r="BC1097" i="2"/>
  <c r="BD1097" i="2"/>
  <c r="BE1097" i="2"/>
  <c r="BF1097" i="2"/>
  <c r="BG1097" i="2"/>
  <c r="BH1097" i="2"/>
  <c r="BI1097" i="2"/>
  <c r="BJ1097" i="2"/>
  <c r="BK1097" i="2"/>
  <c r="BL1097" i="2"/>
  <c r="BM1097" i="2"/>
  <c r="BN1097" i="2"/>
  <c r="BO1097" i="2"/>
  <c r="BP1097" i="2"/>
  <c r="BQ1097" i="2"/>
  <c r="BR1097" i="2"/>
  <c r="BS1097" i="2"/>
  <c r="BT1097" i="2"/>
  <c r="BU1097" i="2"/>
  <c r="BV1097" i="2"/>
  <c r="BW1097" i="2"/>
  <c r="BX1097" i="2"/>
  <c r="BY1097" i="2"/>
  <c r="BZ1097" i="2"/>
  <c r="CA1097" i="2"/>
  <c r="CB1097" i="2"/>
  <c r="CC1097" i="2"/>
  <c r="CD1097" i="2"/>
  <c r="CE1097" i="2"/>
  <c r="CF1097" i="2"/>
  <c r="CG1097" i="2"/>
  <c r="CH1097" i="2"/>
  <c r="CI1097" i="2"/>
  <c r="CJ1097" i="2"/>
  <c r="CK1097" i="2"/>
  <c r="CL1097" i="2"/>
  <c r="CM1097" i="2"/>
  <c r="CN1097" i="2"/>
  <c r="CO1097" i="2"/>
  <c r="CP1097" i="2"/>
  <c r="CQ1097" i="2"/>
  <c r="CR1097" i="2"/>
  <c r="CS1097" i="2"/>
  <c r="CT1097" i="2"/>
  <c r="CU1097" i="2"/>
  <c r="CV1097" i="2"/>
  <c r="CW1097" i="2"/>
  <c r="CX1097" i="2"/>
  <c r="CY1097" i="2"/>
  <c r="CZ1097" i="2"/>
  <c r="DA1097" i="2"/>
  <c r="DB1097" i="2"/>
  <c r="DC1097" i="2"/>
  <c r="DD1097" i="2"/>
  <c r="DE1097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E1098" i="2"/>
  <c r="AF1098" i="2"/>
  <c r="AG1098" i="2"/>
  <c r="AH1098" i="2"/>
  <c r="AI1098" i="2"/>
  <c r="AJ1098" i="2"/>
  <c r="AK1098" i="2"/>
  <c r="AL1098" i="2"/>
  <c r="AM1098" i="2"/>
  <c r="AN1098" i="2"/>
  <c r="AO1098" i="2"/>
  <c r="AP1098" i="2"/>
  <c r="AQ1098" i="2"/>
  <c r="AR1098" i="2"/>
  <c r="AS1098" i="2"/>
  <c r="AT1098" i="2"/>
  <c r="AU1098" i="2"/>
  <c r="AV1098" i="2"/>
  <c r="AW1098" i="2"/>
  <c r="AX1098" i="2"/>
  <c r="AY1098" i="2"/>
  <c r="AZ1098" i="2"/>
  <c r="BA1098" i="2"/>
  <c r="BB1098" i="2"/>
  <c r="BC1098" i="2"/>
  <c r="BD1098" i="2"/>
  <c r="BE1098" i="2"/>
  <c r="BF1098" i="2"/>
  <c r="BG1098" i="2"/>
  <c r="BH1098" i="2"/>
  <c r="BI1098" i="2"/>
  <c r="BJ1098" i="2"/>
  <c r="BK1098" i="2"/>
  <c r="BL1098" i="2"/>
  <c r="BM1098" i="2"/>
  <c r="BN1098" i="2"/>
  <c r="BO1098" i="2"/>
  <c r="BP1098" i="2"/>
  <c r="BQ1098" i="2"/>
  <c r="BR1098" i="2"/>
  <c r="BS1098" i="2"/>
  <c r="BT1098" i="2"/>
  <c r="BU1098" i="2"/>
  <c r="BV1098" i="2"/>
  <c r="BW1098" i="2"/>
  <c r="BX1098" i="2"/>
  <c r="BY1098" i="2"/>
  <c r="BZ1098" i="2"/>
  <c r="CA1098" i="2"/>
  <c r="CB1098" i="2"/>
  <c r="CC1098" i="2"/>
  <c r="CD1098" i="2"/>
  <c r="CE1098" i="2"/>
  <c r="CF1098" i="2"/>
  <c r="CG1098" i="2"/>
  <c r="CH1098" i="2"/>
  <c r="CI1098" i="2"/>
  <c r="CJ1098" i="2"/>
  <c r="CK1098" i="2"/>
  <c r="CL1098" i="2"/>
  <c r="CM1098" i="2"/>
  <c r="CN1098" i="2"/>
  <c r="CO1098" i="2"/>
  <c r="CP1098" i="2"/>
  <c r="CQ1098" i="2"/>
  <c r="CR1098" i="2"/>
  <c r="CS1098" i="2"/>
  <c r="CT1098" i="2"/>
  <c r="CU1098" i="2"/>
  <c r="CV1098" i="2"/>
  <c r="CW1098" i="2"/>
  <c r="CX1098" i="2"/>
  <c r="CY1098" i="2"/>
  <c r="CZ1098" i="2"/>
  <c r="DA1098" i="2"/>
  <c r="DB1098" i="2"/>
  <c r="DC1098" i="2"/>
  <c r="DD1098" i="2"/>
  <c r="DE1098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E1099" i="2"/>
  <c r="AF1099" i="2"/>
  <c r="AG1099" i="2"/>
  <c r="AH1099" i="2"/>
  <c r="AI1099" i="2"/>
  <c r="AJ1099" i="2"/>
  <c r="AK1099" i="2"/>
  <c r="AL1099" i="2"/>
  <c r="AM1099" i="2"/>
  <c r="AN1099" i="2"/>
  <c r="AO1099" i="2"/>
  <c r="AP1099" i="2"/>
  <c r="AQ1099" i="2"/>
  <c r="AR1099" i="2"/>
  <c r="AS1099" i="2"/>
  <c r="AT1099" i="2"/>
  <c r="AU1099" i="2"/>
  <c r="AV1099" i="2"/>
  <c r="AW1099" i="2"/>
  <c r="AX1099" i="2"/>
  <c r="AY1099" i="2"/>
  <c r="AZ1099" i="2"/>
  <c r="BA1099" i="2"/>
  <c r="BB1099" i="2"/>
  <c r="BC1099" i="2"/>
  <c r="BD1099" i="2"/>
  <c r="BE1099" i="2"/>
  <c r="BF1099" i="2"/>
  <c r="BG1099" i="2"/>
  <c r="BH1099" i="2"/>
  <c r="BI1099" i="2"/>
  <c r="BJ1099" i="2"/>
  <c r="BK1099" i="2"/>
  <c r="BL1099" i="2"/>
  <c r="BM1099" i="2"/>
  <c r="BN1099" i="2"/>
  <c r="BO1099" i="2"/>
  <c r="BP1099" i="2"/>
  <c r="BQ1099" i="2"/>
  <c r="BR1099" i="2"/>
  <c r="BS1099" i="2"/>
  <c r="BT1099" i="2"/>
  <c r="BU1099" i="2"/>
  <c r="BV1099" i="2"/>
  <c r="BW1099" i="2"/>
  <c r="BX1099" i="2"/>
  <c r="BY1099" i="2"/>
  <c r="BZ1099" i="2"/>
  <c r="CA1099" i="2"/>
  <c r="CB1099" i="2"/>
  <c r="CC1099" i="2"/>
  <c r="CD1099" i="2"/>
  <c r="CE1099" i="2"/>
  <c r="CF1099" i="2"/>
  <c r="CG1099" i="2"/>
  <c r="CH1099" i="2"/>
  <c r="CI1099" i="2"/>
  <c r="CJ1099" i="2"/>
  <c r="CK1099" i="2"/>
  <c r="CL1099" i="2"/>
  <c r="CM1099" i="2"/>
  <c r="CN1099" i="2"/>
  <c r="CO1099" i="2"/>
  <c r="CP1099" i="2"/>
  <c r="CQ1099" i="2"/>
  <c r="CR1099" i="2"/>
  <c r="CS1099" i="2"/>
  <c r="CT1099" i="2"/>
  <c r="CU1099" i="2"/>
  <c r="CV1099" i="2"/>
  <c r="CW1099" i="2"/>
  <c r="CX1099" i="2"/>
  <c r="CY1099" i="2"/>
  <c r="CZ1099" i="2"/>
  <c r="DA1099" i="2"/>
  <c r="DB1099" i="2"/>
  <c r="DC1099" i="2"/>
  <c r="DD1099" i="2"/>
  <c r="DE1099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E1100" i="2"/>
  <c r="AF1100" i="2"/>
  <c r="AG1100" i="2"/>
  <c r="AH1100" i="2"/>
  <c r="AI1100" i="2"/>
  <c r="AJ1100" i="2"/>
  <c r="AK1100" i="2"/>
  <c r="AL1100" i="2"/>
  <c r="AM1100" i="2"/>
  <c r="AN1100" i="2"/>
  <c r="AO1100" i="2"/>
  <c r="AP1100" i="2"/>
  <c r="AQ1100" i="2"/>
  <c r="AR1100" i="2"/>
  <c r="AS1100" i="2"/>
  <c r="AT1100" i="2"/>
  <c r="AU1100" i="2"/>
  <c r="AV1100" i="2"/>
  <c r="AW1100" i="2"/>
  <c r="AX1100" i="2"/>
  <c r="AY1100" i="2"/>
  <c r="AZ1100" i="2"/>
  <c r="BA1100" i="2"/>
  <c r="BB1100" i="2"/>
  <c r="BC1100" i="2"/>
  <c r="BD1100" i="2"/>
  <c r="BE1100" i="2"/>
  <c r="BF1100" i="2"/>
  <c r="BG1100" i="2"/>
  <c r="BH1100" i="2"/>
  <c r="BI1100" i="2"/>
  <c r="BJ1100" i="2"/>
  <c r="BK1100" i="2"/>
  <c r="BL1100" i="2"/>
  <c r="BM1100" i="2"/>
  <c r="BN1100" i="2"/>
  <c r="BO1100" i="2"/>
  <c r="BP1100" i="2"/>
  <c r="BQ1100" i="2"/>
  <c r="BR1100" i="2"/>
  <c r="BS1100" i="2"/>
  <c r="BT1100" i="2"/>
  <c r="BU1100" i="2"/>
  <c r="BV1100" i="2"/>
  <c r="BW1100" i="2"/>
  <c r="BX1100" i="2"/>
  <c r="BY1100" i="2"/>
  <c r="BZ1100" i="2"/>
  <c r="CA1100" i="2"/>
  <c r="CB1100" i="2"/>
  <c r="CC1100" i="2"/>
  <c r="CD1100" i="2"/>
  <c r="CE1100" i="2"/>
  <c r="CF1100" i="2"/>
  <c r="CG1100" i="2"/>
  <c r="CH1100" i="2"/>
  <c r="CI1100" i="2"/>
  <c r="CJ1100" i="2"/>
  <c r="CK1100" i="2"/>
  <c r="CL1100" i="2"/>
  <c r="CM1100" i="2"/>
  <c r="CN1100" i="2"/>
  <c r="CO1100" i="2"/>
  <c r="CP1100" i="2"/>
  <c r="CQ1100" i="2"/>
  <c r="CR1100" i="2"/>
  <c r="CS1100" i="2"/>
  <c r="CT1100" i="2"/>
  <c r="CU1100" i="2"/>
  <c r="CV1100" i="2"/>
  <c r="CW1100" i="2"/>
  <c r="CX1100" i="2"/>
  <c r="CY1100" i="2"/>
  <c r="CZ1100" i="2"/>
  <c r="DA1100" i="2"/>
  <c r="DB1100" i="2"/>
  <c r="DC1100" i="2"/>
  <c r="DD1100" i="2"/>
  <c r="DE1100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E1101" i="2"/>
  <c r="AF1101" i="2"/>
  <c r="AG1101" i="2"/>
  <c r="AH1101" i="2"/>
  <c r="AI1101" i="2"/>
  <c r="AJ1101" i="2"/>
  <c r="AK1101" i="2"/>
  <c r="AL1101" i="2"/>
  <c r="AM1101" i="2"/>
  <c r="AN1101" i="2"/>
  <c r="AO1101" i="2"/>
  <c r="AP1101" i="2"/>
  <c r="AQ1101" i="2"/>
  <c r="AR1101" i="2"/>
  <c r="AS1101" i="2"/>
  <c r="AT1101" i="2"/>
  <c r="AU1101" i="2"/>
  <c r="AV1101" i="2"/>
  <c r="AW1101" i="2"/>
  <c r="AX1101" i="2"/>
  <c r="AY1101" i="2"/>
  <c r="AZ1101" i="2"/>
  <c r="BA1101" i="2"/>
  <c r="BB1101" i="2"/>
  <c r="BC1101" i="2"/>
  <c r="BD1101" i="2"/>
  <c r="BE1101" i="2"/>
  <c r="BF1101" i="2"/>
  <c r="BG1101" i="2"/>
  <c r="BH1101" i="2"/>
  <c r="BI1101" i="2"/>
  <c r="BJ1101" i="2"/>
  <c r="BK1101" i="2"/>
  <c r="BL1101" i="2"/>
  <c r="BM1101" i="2"/>
  <c r="BN1101" i="2"/>
  <c r="BO1101" i="2"/>
  <c r="BP1101" i="2"/>
  <c r="BQ1101" i="2"/>
  <c r="BR1101" i="2"/>
  <c r="BS1101" i="2"/>
  <c r="BT1101" i="2"/>
  <c r="BU1101" i="2"/>
  <c r="BV1101" i="2"/>
  <c r="BW1101" i="2"/>
  <c r="BX1101" i="2"/>
  <c r="BY1101" i="2"/>
  <c r="BZ1101" i="2"/>
  <c r="CA1101" i="2"/>
  <c r="CB1101" i="2"/>
  <c r="CC1101" i="2"/>
  <c r="CD1101" i="2"/>
  <c r="CE1101" i="2"/>
  <c r="CF1101" i="2"/>
  <c r="CG1101" i="2"/>
  <c r="CH1101" i="2"/>
  <c r="CI1101" i="2"/>
  <c r="CJ1101" i="2"/>
  <c r="CK1101" i="2"/>
  <c r="CL1101" i="2"/>
  <c r="CM1101" i="2"/>
  <c r="CN1101" i="2"/>
  <c r="CO1101" i="2"/>
  <c r="CP1101" i="2"/>
  <c r="CQ1101" i="2"/>
  <c r="CR1101" i="2"/>
  <c r="CS1101" i="2"/>
  <c r="CT1101" i="2"/>
  <c r="CU1101" i="2"/>
  <c r="CV1101" i="2"/>
  <c r="CW1101" i="2"/>
  <c r="CX1101" i="2"/>
  <c r="CY1101" i="2"/>
  <c r="CZ1101" i="2"/>
  <c r="DA1101" i="2"/>
  <c r="DB1101" i="2"/>
  <c r="DC1101" i="2"/>
  <c r="DD1101" i="2"/>
  <c r="DE1101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E1102" i="2"/>
  <c r="AF1102" i="2"/>
  <c r="AG1102" i="2"/>
  <c r="AH1102" i="2"/>
  <c r="AI1102" i="2"/>
  <c r="AJ1102" i="2"/>
  <c r="AK1102" i="2"/>
  <c r="AL1102" i="2"/>
  <c r="AM1102" i="2"/>
  <c r="AN1102" i="2"/>
  <c r="AO1102" i="2"/>
  <c r="AP1102" i="2"/>
  <c r="AQ1102" i="2"/>
  <c r="AR1102" i="2"/>
  <c r="AS1102" i="2"/>
  <c r="AT1102" i="2"/>
  <c r="AU1102" i="2"/>
  <c r="AV1102" i="2"/>
  <c r="AW1102" i="2"/>
  <c r="AX1102" i="2"/>
  <c r="AY1102" i="2"/>
  <c r="AZ1102" i="2"/>
  <c r="BA1102" i="2"/>
  <c r="BB1102" i="2"/>
  <c r="BC1102" i="2"/>
  <c r="BD1102" i="2"/>
  <c r="BE1102" i="2"/>
  <c r="BF1102" i="2"/>
  <c r="BG1102" i="2"/>
  <c r="BH1102" i="2"/>
  <c r="BI1102" i="2"/>
  <c r="BJ1102" i="2"/>
  <c r="BK1102" i="2"/>
  <c r="BL1102" i="2"/>
  <c r="BM1102" i="2"/>
  <c r="BN1102" i="2"/>
  <c r="BO1102" i="2"/>
  <c r="BP1102" i="2"/>
  <c r="BQ1102" i="2"/>
  <c r="BR1102" i="2"/>
  <c r="BS1102" i="2"/>
  <c r="BT1102" i="2"/>
  <c r="BU1102" i="2"/>
  <c r="BV1102" i="2"/>
  <c r="BW1102" i="2"/>
  <c r="BX1102" i="2"/>
  <c r="BY1102" i="2"/>
  <c r="BZ1102" i="2"/>
  <c r="CA1102" i="2"/>
  <c r="CB1102" i="2"/>
  <c r="CC1102" i="2"/>
  <c r="CD1102" i="2"/>
  <c r="CE1102" i="2"/>
  <c r="CF1102" i="2"/>
  <c r="CG1102" i="2"/>
  <c r="CH1102" i="2"/>
  <c r="CI1102" i="2"/>
  <c r="CJ1102" i="2"/>
  <c r="CK1102" i="2"/>
  <c r="CL1102" i="2"/>
  <c r="CM1102" i="2"/>
  <c r="CN1102" i="2"/>
  <c r="CO1102" i="2"/>
  <c r="CP1102" i="2"/>
  <c r="CQ1102" i="2"/>
  <c r="CR1102" i="2"/>
  <c r="CS1102" i="2"/>
  <c r="CT1102" i="2"/>
  <c r="CU1102" i="2"/>
  <c r="CV1102" i="2"/>
  <c r="CW1102" i="2"/>
  <c r="CX1102" i="2"/>
  <c r="CY1102" i="2"/>
  <c r="CZ1102" i="2"/>
  <c r="DA1102" i="2"/>
  <c r="DB1102" i="2"/>
  <c r="DC1102" i="2"/>
  <c r="DD1102" i="2"/>
  <c r="DE1102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E1103" i="2"/>
  <c r="AF1103" i="2"/>
  <c r="AG1103" i="2"/>
  <c r="AH1103" i="2"/>
  <c r="AI1103" i="2"/>
  <c r="AJ1103" i="2"/>
  <c r="AK1103" i="2"/>
  <c r="AL1103" i="2"/>
  <c r="AM1103" i="2"/>
  <c r="AN1103" i="2"/>
  <c r="AO1103" i="2"/>
  <c r="AP1103" i="2"/>
  <c r="AQ1103" i="2"/>
  <c r="AR1103" i="2"/>
  <c r="AS1103" i="2"/>
  <c r="AT1103" i="2"/>
  <c r="AU1103" i="2"/>
  <c r="AV1103" i="2"/>
  <c r="AW1103" i="2"/>
  <c r="AX1103" i="2"/>
  <c r="AY1103" i="2"/>
  <c r="AZ1103" i="2"/>
  <c r="BA1103" i="2"/>
  <c r="BB1103" i="2"/>
  <c r="BC1103" i="2"/>
  <c r="BD1103" i="2"/>
  <c r="BE1103" i="2"/>
  <c r="BF1103" i="2"/>
  <c r="BG1103" i="2"/>
  <c r="BH1103" i="2"/>
  <c r="BI1103" i="2"/>
  <c r="BJ1103" i="2"/>
  <c r="BK1103" i="2"/>
  <c r="BL1103" i="2"/>
  <c r="BM1103" i="2"/>
  <c r="BN1103" i="2"/>
  <c r="BO1103" i="2"/>
  <c r="BP1103" i="2"/>
  <c r="BQ1103" i="2"/>
  <c r="BR1103" i="2"/>
  <c r="BS1103" i="2"/>
  <c r="BT1103" i="2"/>
  <c r="BU1103" i="2"/>
  <c r="BV1103" i="2"/>
  <c r="BW1103" i="2"/>
  <c r="BX1103" i="2"/>
  <c r="BY1103" i="2"/>
  <c r="BZ1103" i="2"/>
  <c r="CA1103" i="2"/>
  <c r="CB1103" i="2"/>
  <c r="CC1103" i="2"/>
  <c r="CD1103" i="2"/>
  <c r="CE1103" i="2"/>
  <c r="CF1103" i="2"/>
  <c r="CG1103" i="2"/>
  <c r="CH1103" i="2"/>
  <c r="CI1103" i="2"/>
  <c r="CJ1103" i="2"/>
  <c r="CK1103" i="2"/>
  <c r="CL1103" i="2"/>
  <c r="CM1103" i="2"/>
  <c r="CN1103" i="2"/>
  <c r="CO1103" i="2"/>
  <c r="CP1103" i="2"/>
  <c r="CQ1103" i="2"/>
  <c r="CR1103" i="2"/>
  <c r="CS1103" i="2"/>
  <c r="CT1103" i="2"/>
  <c r="CU1103" i="2"/>
  <c r="CV1103" i="2"/>
  <c r="CW1103" i="2"/>
  <c r="CX1103" i="2"/>
  <c r="CY1103" i="2"/>
  <c r="CZ1103" i="2"/>
  <c r="DA1103" i="2"/>
  <c r="DB1103" i="2"/>
  <c r="DC1103" i="2"/>
  <c r="DD1103" i="2"/>
  <c r="DE1103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E1104" i="2"/>
  <c r="AF1104" i="2"/>
  <c r="AG1104" i="2"/>
  <c r="AH1104" i="2"/>
  <c r="AI1104" i="2"/>
  <c r="AJ1104" i="2"/>
  <c r="AK1104" i="2"/>
  <c r="AL1104" i="2"/>
  <c r="AM1104" i="2"/>
  <c r="AN1104" i="2"/>
  <c r="AO1104" i="2"/>
  <c r="AP1104" i="2"/>
  <c r="AQ1104" i="2"/>
  <c r="AR1104" i="2"/>
  <c r="AS1104" i="2"/>
  <c r="AT1104" i="2"/>
  <c r="AU1104" i="2"/>
  <c r="AV1104" i="2"/>
  <c r="AW1104" i="2"/>
  <c r="AX1104" i="2"/>
  <c r="AY1104" i="2"/>
  <c r="AZ1104" i="2"/>
  <c r="BA1104" i="2"/>
  <c r="BB1104" i="2"/>
  <c r="BC1104" i="2"/>
  <c r="BD1104" i="2"/>
  <c r="BE1104" i="2"/>
  <c r="BF1104" i="2"/>
  <c r="BG1104" i="2"/>
  <c r="BH1104" i="2"/>
  <c r="BI1104" i="2"/>
  <c r="BJ1104" i="2"/>
  <c r="BK1104" i="2"/>
  <c r="BL1104" i="2"/>
  <c r="BM1104" i="2"/>
  <c r="BN1104" i="2"/>
  <c r="BO1104" i="2"/>
  <c r="BP1104" i="2"/>
  <c r="BQ1104" i="2"/>
  <c r="BR1104" i="2"/>
  <c r="BS1104" i="2"/>
  <c r="BT1104" i="2"/>
  <c r="BU1104" i="2"/>
  <c r="BV1104" i="2"/>
  <c r="BW1104" i="2"/>
  <c r="BX1104" i="2"/>
  <c r="BY1104" i="2"/>
  <c r="BZ1104" i="2"/>
  <c r="CA1104" i="2"/>
  <c r="CB1104" i="2"/>
  <c r="CC1104" i="2"/>
  <c r="CD1104" i="2"/>
  <c r="CE1104" i="2"/>
  <c r="CF1104" i="2"/>
  <c r="CG1104" i="2"/>
  <c r="CH1104" i="2"/>
  <c r="CI1104" i="2"/>
  <c r="CJ1104" i="2"/>
  <c r="CK1104" i="2"/>
  <c r="CL1104" i="2"/>
  <c r="CM1104" i="2"/>
  <c r="CN1104" i="2"/>
  <c r="CO1104" i="2"/>
  <c r="CP1104" i="2"/>
  <c r="CQ1104" i="2"/>
  <c r="CR1104" i="2"/>
  <c r="CS1104" i="2"/>
  <c r="CT1104" i="2"/>
  <c r="CU1104" i="2"/>
  <c r="CV1104" i="2"/>
  <c r="CW1104" i="2"/>
  <c r="CX1104" i="2"/>
  <c r="CY1104" i="2"/>
  <c r="CZ1104" i="2"/>
  <c r="DA1104" i="2"/>
  <c r="DB1104" i="2"/>
  <c r="DC1104" i="2"/>
  <c r="DD1104" i="2"/>
  <c r="DE1104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E1105" i="2"/>
  <c r="AF1105" i="2"/>
  <c r="AG1105" i="2"/>
  <c r="AH1105" i="2"/>
  <c r="AI1105" i="2"/>
  <c r="AJ1105" i="2"/>
  <c r="AK1105" i="2"/>
  <c r="AL1105" i="2"/>
  <c r="AM1105" i="2"/>
  <c r="AN1105" i="2"/>
  <c r="AO1105" i="2"/>
  <c r="AP1105" i="2"/>
  <c r="AQ1105" i="2"/>
  <c r="AR1105" i="2"/>
  <c r="AS1105" i="2"/>
  <c r="AT1105" i="2"/>
  <c r="AU1105" i="2"/>
  <c r="AV1105" i="2"/>
  <c r="AW1105" i="2"/>
  <c r="AX1105" i="2"/>
  <c r="AY1105" i="2"/>
  <c r="AZ1105" i="2"/>
  <c r="BA1105" i="2"/>
  <c r="BB1105" i="2"/>
  <c r="BC1105" i="2"/>
  <c r="BD1105" i="2"/>
  <c r="BE1105" i="2"/>
  <c r="BF1105" i="2"/>
  <c r="BG1105" i="2"/>
  <c r="BH1105" i="2"/>
  <c r="BI1105" i="2"/>
  <c r="BJ1105" i="2"/>
  <c r="BK1105" i="2"/>
  <c r="BL1105" i="2"/>
  <c r="BM1105" i="2"/>
  <c r="BN1105" i="2"/>
  <c r="BO1105" i="2"/>
  <c r="BP1105" i="2"/>
  <c r="BQ1105" i="2"/>
  <c r="BR1105" i="2"/>
  <c r="BS1105" i="2"/>
  <c r="BT1105" i="2"/>
  <c r="BU1105" i="2"/>
  <c r="BV1105" i="2"/>
  <c r="BW1105" i="2"/>
  <c r="BX1105" i="2"/>
  <c r="BY1105" i="2"/>
  <c r="BZ1105" i="2"/>
  <c r="CA1105" i="2"/>
  <c r="CB1105" i="2"/>
  <c r="CC1105" i="2"/>
  <c r="CD1105" i="2"/>
  <c r="CE1105" i="2"/>
  <c r="CF1105" i="2"/>
  <c r="CG1105" i="2"/>
  <c r="CH1105" i="2"/>
  <c r="CI1105" i="2"/>
  <c r="CJ1105" i="2"/>
  <c r="CK1105" i="2"/>
  <c r="CL1105" i="2"/>
  <c r="CM1105" i="2"/>
  <c r="CN1105" i="2"/>
  <c r="CO1105" i="2"/>
  <c r="CP1105" i="2"/>
  <c r="CQ1105" i="2"/>
  <c r="CR1105" i="2"/>
  <c r="CS1105" i="2"/>
  <c r="CT1105" i="2"/>
  <c r="CU1105" i="2"/>
  <c r="CV1105" i="2"/>
  <c r="CW1105" i="2"/>
  <c r="CX1105" i="2"/>
  <c r="CY1105" i="2"/>
  <c r="CZ1105" i="2"/>
  <c r="DA1105" i="2"/>
  <c r="DB1105" i="2"/>
  <c r="DC1105" i="2"/>
  <c r="DD1105" i="2"/>
  <c r="DE1105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E1106" i="2"/>
  <c r="AF1106" i="2"/>
  <c r="AG1106" i="2"/>
  <c r="AH1106" i="2"/>
  <c r="AI1106" i="2"/>
  <c r="AJ1106" i="2"/>
  <c r="AK1106" i="2"/>
  <c r="AL1106" i="2"/>
  <c r="AM1106" i="2"/>
  <c r="AN1106" i="2"/>
  <c r="AO1106" i="2"/>
  <c r="AP1106" i="2"/>
  <c r="AQ1106" i="2"/>
  <c r="AR1106" i="2"/>
  <c r="AS1106" i="2"/>
  <c r="AT1106" i="2"/>
  <c r="AU1106" i="2"/>
  <c r="AV1106" i="2"/>
  <c r="AW1106" i="2"/>
  <c r="AX1106" i="2"/>
  <c r="AY1106" i="2"/>
  <c r="AZ1106" i="2"/>
  <c r="BA1106" i="2"/>
  <c r="BB1106" i="2"/>
  <c r="BC1106" i="2"/>
  <c r="BD1106" i="2"/>
  <c r="BE1106" i="2"/>
  <c r="BF1106" i="2"/>
  <c r="BG1106" i="2"/>
  <c r="BH1106" i="2"/>
  <c r="BI1106" i="2"/>
  <c r="BJ1106" i="2"/>
  <c r="BK1106" i="2"/>
  <c r="BL1106" i="2"/>
  <c r="BM1106" i="2"/>
  <c r="BN1106" i="2"/>
  <c r="BO1106" i="2"/>
  <c r="BP1106" i="2"/>
  <c r="BQ1106" i="2"/>
  <c r="BR1106" i="2"/>
  <c r="BS1106" i="2"/>
  <c r="BT1106" i="2"/>
  <c r="BU1106" i="2"/>
  <c r="BV1106" i="2"/>
  <c r="BW1106" i="2"/>
  <c r="BX1106" i="2"/>
  <c r="BY1106" i="2"/>
  <c r="BZ1106" i="2"/>
  <c r="CA1106" i="2"/>
  <c r="CB1106" i="2"/>
  <c r="CC1106" i="2"/>
  <c r="CD1106" i="2"/>
  <c r="CE1106" i="2"/>
  <c r="CF1106" i="2"/>
  <c r="CG1106" i="2"/>
  <c r="CH1106" i="2"/>
  <c r="CI1106" i="2"/>
  <c r="CJ1106" i="2"/>
  <c r="CK1106" i="2"/>
  <c r="CL1106" i="2"/>
  <c r="CM1106" i="2"/>
  <c r="CN1106" i="2"/>
  <c r="CO1106" i="2"/>
  <c r="CP1106" i="2"/>
  <c r="CQ1106" i="2"/>
  <c r="CR1106" i="2"/>
  <c r="CS1106" i="2"/>
  <c r="CT1106" i="2"/>
  <c r="CU1106" i="2"/>
  <c r="CV1106" i="2"/>
  <c r="CW1106" i="2"/>
  <c r="CX1106" i="2"/>
  <c r="CY1106" i="2"/>
  <c r="CZ1106" i="2"/>
  <c r="DA1106" i="2"/>
  <c r="DB1106" i="2"/>
  <c r="DC1106" i="2"/>
  <c r="DD1106" i="2"/>
  <c r="DE1106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E1107" i="2"/>
  <c r="AF1107" i="2"/>
  <c r="AG1107" i="2"/>
  <c r="AH1107" i="2"/>
  <c r="AI1107" i="2"/>
  <c r="AJ1107" i="2"/>
  <c r="AK1107" i="2"/>
  <c r="AL1107" i="2"/>
  <c r="AM1107" i="2"/>
  <c r="AN1107" i="2"/>
  <c r="AO1107" i="2"/>
  <c r="AP1107" i="2"/>
  <c r="AQ1107" i="2"/>
  <c r="AR1107" i="2"/>
  <c r="AS1107" i="2"/>
  <c r="AT1107" i="2"/>
  <c r="AU1107" i="2"/>
  <c r="AV1107" i="2"/>
  <c r="AW1107" i="2"/>
  <c r="AX1107" i="2"/>
  <c r="AY1107" i="2"/>
  <c r="AZ1107" i="2"/>
  <c r="BA1107" i="2"/>
  <c r="BB1107" i="2"/>
  <c r="BC1107" i="2"/>
  <c r="BD1107" i="2"/>
  <c r="BE1107" i="2"/>
  <c r="BF1107" i="2"/>
  <c r="BG1107" i="2"/>
  <c r="BH1107" i="2"/>
  <c r="BI1107" i="2"/>
  <c r="BJ1107" i="2"/>
  <c r="BK1107" i="2"/>
  <c r="BL1107" i="2"/>
  <c r="BM1107" i="2"/>
  <c r="BN1107" i="2"/>
  <c r="BO1107" i="2"/>
  <c r="BP1107" i="2"/>
  <c r="BQ1107" i="2"/>
  <c r="BR1107" i="2"/>
  <c r="BS1107" i="2"/>
  <c r="BT1107" i="2"/>
  <c r="BU1107" i="2"/>
  <c r="BV1107" i="2"/>
  <c r="BW1107" i="2"/>
  <c r="BX1107" i="2"/>
  <c r="BY1107" i="2"/>
  <c r="BZ1107" i="2"/>
  <c r="CA1107" i="2"/>
  <c r="CB1107" i="2"/>
  <c r="CC1107" i="2"/>
  <c r="CD1107" i="2"/>
  <c r="CE1107" i="2"/>
  <c r="CF1107" i="2"/>
  <c r="CG1107" i="2"/>
  <c r="CH1107" i="2"/>
  <c r="CI1107" i="2"/>
  <c r="CJ1107" i="2"/>
  <c r="CK1107" i="2"/>
  <c r="CL1107" i="2"/>
  <c r="CM1107" i="2"/>
  <c r="CN1107" i="2"/>
  <c r="CO1107" i="2"/>
  <c r="CP1107" i="2"/>
  <c r="CQ1107" i="2"/>
  <c r="CR1107" i="2"/>
  <c r="CS1107" i="2"/>
  <c r="CT1107" i="2"/>
  <c r="CU1107" i="2"/>
  <c r="CV1107" i="2"/>
  <c r="CW1107" i="2"/>
  <c r="CX1107" i="2"/>
  <c r="CY1107" i="2"/>
  <c r="CZ1107" i="2"/>
  <c r="DA1107" i="2"/>
  <c r="DB1107" i="2"/>
  <c r="DC1107" i="2"/>
  <c r="DD1107" i="2"/>
  <c r="DE1107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E1108" i="2"/>
  <c r="AF1108" i="2"/>
  <c r="AG1108" i="2"/>
  <c r="AH1108" i="2"/>
  <c r="AI1108" i="2"/>
  <c r="AJ1108" i="2"/>
  <c r="AK1108" i="2"/>
  <c r="AL1108" i="2"/>
  <c r="AM1108" i="2"/>
  <c r="AN1108" i="2"/>
  <c r="AO1108" i="2"/>
  <c r="AP1108" i="2"/>
  <c r="AQ1108" i="2"/>
  <c r="AR1108" i="2"/>
  <c r="AS1108" i="2"/>
  <c r="AT1108" i="2"/>
  <c r="AU1108" i="2"/>
  <c r="AV1108" i="2"/>
  <c r="AW1108" i="2"/>
  <c r="AX1108" i="2"/>
  <c r="AY1108" i="2"/>
  <c r="AZ1108" i="2"/>
  <c r="BA1108" i="2"/>
  <c r="BB1108" i="2"/>
  <c r="BC1108" i="2"/>
  <c r="BD1108" i="2"/>
  <c r="BE1108" i="2"/>
  <c r="BF1108" i="2"/>
  <c r="BG1108" i="2"/>
  <c r="BH1108" i="2"/>
  <c r="BI1108" i="2"/>
  <c r="BJ1108" i="2"/>
  <c r="BK1108" i="2"/>
  <c r="BL1108" i="2"/>
  <c r="BM1108" i="2"/>
  <c r="BN1108" i="2"/>
  <c r="BO1108" i="2"/>
  <c r="BP1108" i="2"/>
  <c r="BQ1108" i="2"/>
  <c r="BR1108" i="2"/>
  <c r="BS1108" i="2"/>
  <c r="BT1108" i="2"/>
  <c r="BU1108" i="2"/>
  <c r="BV1108" i="2"/>
  <c r="BW1108" i="2"/>
  <c r="BX1108" i="2"/>
  <c r="BY1108" i="2"/>
  <c r="BZ1108" i="2"/>
  <c r="CA1108" i="2"/>
  <c r="CB1108" i="2"/>
  <c r="CC1108" i="2"/>
  <c r="CD1108" i="2"/>
  <c r="CE1108" i="2"/>
  <c r="CF1108" i="2"/>
  <c r="CG1108" i="2"/>
  <c r="CH1108" i="2"/>
  <c r="CI1108" i="2"/>
  <c r="CJ1108" i="2"/>
  <c r="CK1108" i="2"/>
  <c r="CL1108" i="2"/>
  <c r="CM1108" i="2"/>
  <c r="CN1108" i="2"/>
  <c r="CO1108" i="2"/>
  <c r="CP1108" i="2"/>
  <c r="CQ1108" i="2"/>
  <c r="CR1108" i="2"/>
  <c r="CS1108" i="2"/>
  <c r="CT1108" i="2"/>
  <c r="CU1108" i="2"/>
  <c r="CV1108" i="2"/>
  <c r="CW1108" i="2"/>
  <c r="CX1108" i="2"/>
  <c r="CY1108" i="2"/>
  <c r="CZ1108" i="2"/>
  <c r="DA1108" i="2"/>
  <c r="DB1108" i="2"/>
  <c r="DC1108" i="2"/>
  <c r="DD1108" i="2"/>
  <c r="DE1108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E1109" i="2"/>
  <c r="AF1109" i="2"/>
  <c r="AG1109" i="2"/>
  <c r="AH1109" i="2"/>
  <c r="AI1109" i="2"/>
  <c r="AJ1109" i="2"/>
  <c r="AK1109" i="2"/>
  <c r="AL1109" i="2"/>
  <c r="AM1109" i="2"/>
  <c r="AN1109" i="2"/>
  <c r="AO1109" i="2"/>
  <c r="AP1109" i="2"/>
  <c r="AQ1109" i="2"/>
  <c r="AR1109" i="2"/>
  <c r="AS1109" i="2"/>
  <c r="AT1109" i="2"/>
  <c r="AU1109" i="2"/>
  <c r="AV1109" i="2"/>
  <c r="AW1109" i="2"/>
  <c r="AX1109" i="2"/>
  <c r="AY1109" i="2"/>
  <c r="AZ1109" i="2"/>
  <c r="BA1109" i="2"/>
  <c r="BB1109" i="2"/>
  <c r="BC1109" i="2"/>
  <c r="BD1109" i="2"/>
  <c r="BE1109" i="2"/>
  <c r="BF1109" i="2"/>
  <c r="BG1109" i="2"/>
  <c r="BH1109" i="2"/>
  <c r="BI1109" i="2"/>
  <c r="BJ1109" i="2"/>
  <c r="BK1109" i="2"/>
  <c r="BL1109" i="2"/>
  <c r="BM1109" i="2"/>
  <c r="BN1109" i="2"/>
  <c r="BO1109" i="2"/>
  <c r="BP1109" i="2"/>
  <c r="BQ1109" i="2"/>
  <c r="BR1109" i="2"/>
  <c r="BS1109" i="2"/>
  <c r="BT1109" i="2"/>
  <c r="BU1109" i="2"/>
  <c r="BV1109" i="2"/>
  <c r="BW1109" i="2"/>
  <c r="BX1109" i="2"/>
  <c r="BY1109" i="2"/>
  <c r="BZ1109" i="2"/>
  <c r="CA1109" i="2"/>
  <c r="CB1109" i="2"/>
  <c r="CC1109" i="2"/>
  <c r="CD1109" i="2"/>
  <c r="CE1109" i="2"/>
  <c r="CF1109" i="2"/>
  <c r="CG1109" i="2"/>
  <c r="CH1109" i="2"/>
  <c r="CI1109" i="2"/>
  <c r="CJ1109" i="2"/>
  <c r="CK1109" i="2"/>
  <c r="CL1109" i="2"/>
  <c r="CM1109" i="2"/>
  <c r="CN1109" i="2"/>
  <c r="CO1109" i="2"/>
  <c r="CP1109" i="2"/>
  <c r="CQ1109" i="2"/>
  <c r="CR1109" i="2"/>
  <c r="CS1109" i="2"/>
  <c r="CT1109" i="2"/>
  <c r="CU1109" i="2"/>
  <c r="CV1109" i="2"/>
  <c r="CW1109" i="2"/>
  <c r="CX1109" i="2"/>
  <c r="CY1109" i="2"/>
  <c r="CZ1109" i="2"/>
  <c r="DA1109" i="2"/>
  <c r="DB1109" i="2"/>
  <c r="DC1109" i="2"/>
  <c r="DD1109" i="2"/>
  <c r="DE1109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E1110" i="2"/>
  <c r="AF1110" i="2"/>
  <c r="AG1110" i="2"/>
  <c r="AH1110" i="2"/>
  <c r="AI1110" i="2"/>
  <c r="AJ1110" i="2"/>
  <c r="AK1110" i="2"/>
  <c r="AL1110" i="2"/>
  <c r="AM1110" i="2"/>
  <c r="AN1110" i="2"/>
  <c r="AO1110" i="2"/>
  <c r="AP1110" i="2"/>
  <c r="AQ1110" i="2"/>
  <c r="AR1110" i="2"/>
  <c r="AS1110" i="2"/>
  <c r="AT1110" i="2"/>
  <c r="AU1110" i="2"/>
  <c r="AV1110" i="2"/>
  <c r="AW1110" i="2"/>
  <c r="AX1110" i="2"/>
  <c r="AY1110" i="2"/>
  <c r="AZ1110" i="2"/>
  <c r="BA1110" i="2"/>
  <c r="BB1110" i="2"/>
  <c r="BC1110" i="2"/>
  <c r="BD1110" i="2"/>
  <c r="BE1110" i="2"/>
  <c r="BF1110" i="2"/>
  <c r="BG1110" i="2"/>
  <c r="BH1110" i="2"/>
  <c r="BI1110" i="2"/>
  <c r="BJ1110" i="2"/>
  <c r="BK1110" i="2"/>
  <c r="BL1110" i="2"/>
  <c r="BM1110" i="2"/>
  <c r="BN1110" i="2"/>
  <c r="BO1110" i="2"/>
  <c r="BP1110" i="2"/>
  <c r="BQ1110" i="2"/>
  <c r="BR1110" i="2"/>
  <c r="BS1110" i="2"/>
  <c r="BT1110" i="2"/>
  <c r="BU1110" i="2"/>
  <c r="BV1110" i="2"/>
  <c r="BW1110" i="2"/>
  <c r="BX1110" i="2"/>
  <c r="BY1110" i="2"/>
  <c r="BZ1110" i="2"/>
  <c r="CA1110" i="2"/>
  <c r="CB1110" i="2"/>
  <c r="CC1110" i="2"/>
  <c r="CD1110" i="2"/>
  <c r="CE1110" i="2"/>
  <c r="CF1110" i="2"/>
  <c r="CG1110" i="2"/>
  <c r="CH1110" i="2"/>
  <c r="CI1110" i="2"/>
  <c r="CJ1110" i="2"/>
  <c r="CK1110" i="2"/>
  <c r="CL1110" i="2"/>
  <c r="CM1110" i="2"/>
  <c r="CN1110" i="2"/>
  <c r="CO1110" i="2"/>
  <c r="CP1110" i="2"/>
  <c r="CQ1110" i="2"/>
  <c r="CR1110" i="2"/>
  <c r="CS1110" i="2"/>
  <c r="CT1110" i="2"/>
  <c r="CU1110" i="2"/>
  <c r="CV1110" i="2"/>
  <c r="CW1110" i="2"/>
  <c r="CX1110" i="2"/>
  <c r="CY1110" i="2"/>
  <c r="CZ1110" i="2"/>
  <c r="DA1110" i="2"/>
  <c r="DB1110" i="2"/>
  <c r="DC1110" i="2"/>
  <c r="DD1110" i="2"/>
  <c r="DE1110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E1111" i="2"/>
  <c r="AF1111" i="2"/>
  <c r="AG1111" i="2"/>
  <c r="AH1111" i="2"/>
  <c r="AI1111" i="2"/>
  <c r="AJ1111" i="2"/>
  <c r="AK1111" i="2"/>
  <c r="AL1111" i="2"/>
  <c r="AM1111" i="2"/>
  <c r="AN1111" i="2"/>
  <c r="AO1111" i="2"/>
  <c r="AP1111" i="2"/>
  <c r="AQ1111" i="2"/>
  <c r="AR1111" i="2"/>
  <c r="AS1111" i="2"/>
  <c r="AT1111" i="2"/>
  <c r="AU1111" i="2"/>
  <c r="AV1111" i="2"/>
  <c r="AW1111" i="2"/>
  <c r="AX1111" i="2"/>
  <c r="AY1111" i="2"/>
  <c r="AZ1111" i="2"/>
  <c r="BA1111" i="2"/>
  <c r="BB1111" i="2"/>
  <c r="BC1111" i="2"/>
  <c r="BD1111" i="2"/>
  <c r="BE1111" i="2"/>
  <c r="BF1111" i="2"/>
  <c r="BG1111" i="2"/>
  <c r="BH1111" i="2"/>
  <c r="BI1111" i="2"/>
  <c r="BJ1111" i="2"/>
  <c r="BK1111" i="2"/>
  <c r="BL1111" i="2"/>
  <c r="BM1111" i="2"/>
  <c r="BN1111" i="2"/>
  <c r="BO1111" i="2"/>
  <c r="BP1111" i="2"/>
  <c r="BQ1111" i="2"/>
  <c r="BR1111" i="2"/>
  <c r="BS1111" i="2"/>
  <c r="BT1111" i="2"/>
  <c r="BU1111" i="2"/>
  <c r="BV1111" i="2"/>
  <c r="BW1111" i="2"/>
  <c r="BX1111" i="2"/>
  <c r="BY1111" i="2"/>
  <c r="BZ1111" i="2"/>
  <c r="CA1111" i="2"/>
  <c r="CB1111" i="2"/>
  <c r="CC1111" i="2"/>
  <c r="CD1111" i="2"/>
  <c r="CE1111" i="2"/>
  <c r="CF1111" i="2"/>
  <c r="CG1111" i="2"/>
  <c r="CH1111" i="2"/>
  <c r="CI1111" i="2"/>
  <c r="CJ1111" i="2"/>
  <c r="CK1111" i="2"/>
  <c r="CL1111" i="2"/>
  <c r="CM1111" i="2"/>
  <c r="CN1111" i="2"/>
  <c r="CO1111" i="2"/>
  <c r="CP1111" i="2"/>
  <c r="CQ1111" i="2"/>
  <c r="CR1111" i="2"/>
  <c r="CS1111" i="2"/>
  <c r="CT1111" i="2"/>
  <c r="CU1111" i="2"/>
  <c r="CV1111" i="2"/>
  <c r="CW1111" i="2"/>
  <c r="CX1111" i="2"/>
  <c r="CY1111" i="2"/>
  <c r="CZ1111" i="2"/>
  <c r="DA1111" i="2"/>
  <c r="DB1111" i="2"/>
  <c r="DC1111" i="2"/>
  <c r="DD1111" i="2"/>
  <c r="DE1111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E1112" i="2"/>
  <c r="AF1112" i="2"/>
  <c r="AG1112" i="2"/>
  <c r="AH1112" i="2"/>
  <c r="AI1112" i="2"/>
  <c r="AJ1112" i="2"/>
  <c r="AK1112" i="2"/>
  <c r="AL1112" i="2"/>
  <c r="AM1112" i="2"/>
  <c r="AN1112" i="2"/>
  <c r="AO1112" i="2"/>
  <c r="AP1112" i="2"/>
  <c r="AQ1112" i="2"/>
  <c r="AR1112" i="2"/>
  <c r="AS1112" i="2"/>
  <c r="AT1112" i="2"/>
  <c r="AU1112" i="2"/>
  <c r="AV1112" i="2"/>
  <c r="AW1112" i="2"/>
  <c r="AX1112" i="2"/>
  <c r="AY1112" i="2"/>
  <c r="AZ1112" i="2"/>
  <c r="BA1112" i="2"/>
  <c r="BB1112" i="2"/>
  <c r="BC1112" i="2"/>
  <c r="BD1112" i="2"/>
  <c r="BE1112" i="2"/>
  <c r="BF1112" i="2"/>
  <c r="BG1112" i="2"/>
  <c r="BH1112" i="2"/>
  <c r="BI1112" i="2"/>
  <c r="BJ1112" i="2"/>
  <c r="BK1112" i="2"/>
  <c r="BL1112" i="2"/>
  <c r="BM1112" i="2"/>
  <c r="BN1112" i="2"/>
  <c r="BO1112" i="2"/>
  <c r="BP1112" i="2"/>
  <c r="BQ1112" i="2"/>
  <c r="BR1112" i="2"/>
  <c r="BS1112" i="2"/>
  <c r="BT1112" i="2"/>
  <c r="BU1112" i="2"/>
  <c r="BV1112" i="2"/>
  <c r="BW1112" i="2"/>
  <c r="BX1112" i="2"/>
  <c r="BY1112" i="2"/>
  <c r="BZ1112" i="2"/>
  <c r="CA1112" i="2"/>
  <c r="CB1112" i="2"/>
  <c r="CC1112" i="2"/>
  <c r="CD1112" i="2"/>
  <c r="CE1112" i="2"/>
  <c r="CF1112" i="2"/>
  <c r="CG1112" i="2"/>
  <c r="CH1112" i="2"/>
  <c r="CI1112" i="2"/>
  <c r="CJ1112" i="2"/>
  <c r="CK1112" i="2"/>
  <c r="CL1112" i="2"/>
  <c r="CM1112" i="2"/>
  <c r="CN1112" i="2"/>
  <c r="CO1112" i="2"/>
  <c r="CP1112" i="2"/>
  <c r="CQ1112" i="2"/>
  <c r="CR1112" i="2"/>
  <c r="CS1112" i="2"/>
  <c r="CT1112" i="2"/>
  <c r="CU1112" i="2"/>
  <c r="CV1112" i="2"/>
  <c r="CW1112" i="2"/>
  <c r="CX1112" i="2"/>
  <c r="CY1112" i="2"/>
  <c r="CZ1112" i="2"/>
  <c r="DA1112" i="2"/>
  <c r="DB1112" i="2"/>
  <c r="DC1112" i="2"/>
  <c r="DD1112" i="2"/>
  <c r="DE1112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E1113" i="2"/>
  <c r="AF1113" i="2"/>
  <c r="AG1113" i="2"/>
  <c r="AH1113" i="2"/>
  <c r="AI1113" i="2"/>
  <c r="AJ1113" i="2"/>
  <c r="AK1113" i="2"/>
  <c r="AL1113" i="2"/>
  <c r="AM1113" i="2"/>
  <c r="AN1113" i="2"/>
  <c r="AO1113" i="2"/>
  <c r="AP1113" i="2"/>
  <c r="AQ1113" i="2"/>
  <c r="AR1113" i="2"/>
  <c r="AS1113" i="2"/>
  <c r="AT1113" i="2"/>
  <c r="AU1113" i="2"/>
  <c r="AV1113" i="2"/>
  <c r="AW1113" i="2"/>
  <c r="AX1113" i="2"/>
  <c r="AY1113" i="2"/>
  <c r="AZ1113" i="2"/>
  <c r="BA1113" i="2"/>
  <c r="BB1113" i="2"/>
  <c r="BC1113" i="2"/>
  <c r="BD1113" i="2"/>
  <c r="BE1113" i="2"/>
  <c r="BF1113" i="2"/>
  <c r="BG1113" i="2"/>
  <c r="BH1113" i="2"/>
  <c r="BI1113" i="2"/>
  <c r="BJ1113" i="2"/>
  <c r="BK1113" i="2"/>
  <c r="BL1113" i="2"/>
  <c r="BM1113" i="2"/>
  <c r="BN1113" i="2"/>
  <c r="BO1113" i="2"/>
  <c r="BP1113" i="2"/>
  <c r="BQ1113" i="2"/>
  <c r="BR1113" i="2"/>
  <c r="BS1113" i="2"/>
  <c r="BT1113" i="2"/>
  <c r="BU1113" i="2"/>
  <c r="BV1113" i="2"/>
  <c r="BW1113" i="2"/>
  <c r="BX1113" i="2"/>
  <c r="BY1113" i="2"/>
  <c r="BZ1113" i="2"/>
  <c r="CA1113" i="2"/>
  <c r="CB1113" i="2"/>
  <c r="CC1113" i="2"/>
  <c r="CD1113" i="2"/>
  <c r="CE1113" i="2"/>
  <c r="CF1113" i="2"/>
  <c r="CG1113" i="2"/>
  <c r="CH1113" i="2"/>
  <c r="CI1113" i="2"/>
  <c r="CJ1113" i="2"/>
  <c r="CK1113" i="2"/>
  <c r="CL1113" i="2"/>
  <c r="CM1113" i="2"/>
  <c r="CN1113" i="2"/>
  <c r="CO1113" i="2"/>
  <c r="CP1113" i="2"/>
  <c r="CQ1113" i="2"/>
  <c r="CR1113" i="2"/>
  <c r="CS1113" i="2"/>
  <c r="CT1113" i="2"/>
  <c r="CU1113" i="2"/>
  <c r="CV1113" i="2"/>
  <c r="CW1113" i="2"/>
  <c r="CX1113" i="2"/>
  <c r="CY1113" i="2"/>
  <c r="CZ1113" i="2"/>
  <c r="DA1113" i="2"/>
  <c r="DB1113" i="2"/>
  <c r="DC1113" i="2"/>
  <c r="DD1113" i="2"/>
  <c r="DE1113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E1114" i="2"/>
  <c r="AF1114" i="2"/>
  <c r="AG1114" i="2"/>
  <c r="AH1114" i="2"/>
  <c r="AI1114" i="2"/>
  <c r="AJ1114" i="2"/>
  <c r="AK1114" i="2"/>
  <c r="AL1114" i="2"/>
  <c r="AM1114" i="2"/>
  <c r="AN1114" i="2"/>
  <c r="AO1114" i="2"/>
  <c r="AP1114" i="2"/>
  <c r="AQ1114" i="2"/>
  <c r="AR1114" i="2"/>
  <c r="AS1114" i="2"/>
  <c r="AT1114" i="2"/>
  <c r="AU1114" i="2"/>
  <c r="AV1114" i="2"/>
  <c r="AW1114" i="2"/>
  <c r="AX1114" i="2"/>
  <c r="AY1114" i="2"/>
  <c r="AZ1114" i="2"/>
  <c r="BA1114" i="2"/>
  <c r="BB1114" i="2"/>
  <c r="BC1114" i="2"/>
  <c r="BD1114" i="2"/>
  <c r="BE1114" i="2"/>
  <c r="BF1114" i="2"/>
  <c r="BG1114" i="2"/>
  <c r="BH1114" i="2"/>
  <c r="BI1114" i="2"/>
  <c r="BJ1114" i="2"/>
  <c r="BK1114" i="2"/>
  <c r="BL1114" i="2"/>
  <c r="BM1114" i="2"/>
  <c r="BN1114" i="2"/>
  <c r="BO1114" i="2"/>
  <c r="BP1114" i="2"/>
  <c r="BQ1114" i="2"/>
  <c r="BR1114" i="2"/>
  <c r="BS1114" i="2"/>
  <c r="BT1114" i="2"/>
  <c r="BU1114" i="2"/>
  <c r="BV1114" i="2"/>
  <c r="BW1114" i="2"/>
  <c r="BX1114" i="2"/>
  <c r="BY1114" i="2"/>
  <c r="BZ1114" i="2"/>
  <c r="CA1114" i="2"/>
  <c r="CB1114" i="2"/>
  <c r="CC1114" i="2"/>
  <c r="CD1114" i="2"/>
  <c r="CE1114" i="2"/>
  <c r="CF1114" i="2"/>
  <c r="CG1114" i="2"/>
  <c r="CH1114" i="2"/>
  <c r="CI1114" i="2"/>
  <c r="CJ1114" i="2"/>
  <c r="CK1114" i="2"/>
  <c r="CL1114" i="2"/>
  <c r="CM1114" i="2"/>
  <c r="CN1114" i="2"/>
  <c r="CO1114" i="2"/>
  <c r="CP1114" i="2"/>
  <c r="CQ1114" i="2"/>
  <c r="CR1114" i="2"/>
  <c r="CS1114" i="2"/>
  <c r="CT1114" i="2"/>
  <c r="CU1114" i="2"/>
  <c r="CV1114" i="2"/>
  <c r="CW1114" i="2"/>
  <c r="CX1114" i="2"/>
  <c r="CY1114" i="2"/>
  <c r="CZ1114" i="2"/>
  <c r="DA1114" i="2"/>
  <c r="DB1114" i="2"/>
  <c r="DC1114" i="2"/>
  <c r="DD1114" i="2"/>
  <c r="DE1114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E1115" i="2"/>
  <c r="AF1115" i="2"/>
  <c r="AG1115" i="2"/>
  <c r="AH1115" i="2"/>
  <c r="AI1115" i="2"/>
  <c r="AJ1115" i="2"/>
  <c r="AK1115" i="2"/>
  <c r="AL1115" i="2"/>
  <c r="AM1115" i="2"/>
  <c r="AN1115" i="2"/>
  <c r="AO1115" i="2"/>
  <c r="AP1115" i="2"/>
  <c r="AQ1115" i="2"/>
  <c r="AR1115" i="2"/>
  <c r="AS1115" i="2"/>
  <c r="AT1115" i="2"/>
  <c r="AU1115" i="2"/>
  <c r="AV1115" i="2"/>
  <c r="AW1115" i="2"/>
  <c r="AX1115" i="2"/>
  <c r="AY1115" i="2"/>
  <c r="AZ1115" i="2"/>
  <c r="BA1115" i="2"/>
  <c r="BB1115" i="2"/>
  <c r="BC1115" i="2"/>
  <c r="BD1115" i="2"/>
  <c r="BE1115" i="2"/>
  <c r="BF1115" i="2"/>
  <c r="BG1115" i="2"/>
  <c r="BH1115" i="2"/>
  <c r="BI1115" i="2"/>
  <c r="BJ1115" i="2"/>
  <c r="BK1115" i="2"/>
  <c r="BL1115" i="2"/>
  <c r="BM1115" i="2"/>
  <c r="BN1115" i="2"/>
  <c r="BO1115" i="2"/>
  <c r="BP1115" i="2"/>
  <c r="BQ1115" i="2"/>
  <c r="BR1115" i="2"/>
  <c r="BS1115" i="2"/>
  <c r="BT1115" i="2"/>
  <c r="BU1115" i="2"/>
  <c r="BV1115" i="2"/>
  <c r="BW1115" i="2"/>
  <c r="BX1115" i="2"/>
  <c r="BY1115" i="2"/>
  <c r="BZ1115" i="2"/>
  <c r="CA1115" i="2"/>
  <c r="CB1115" i="2"/>
  <c r="CC1115" i="2"/>
  <c r="CD1115" i="2"/>
  <c r="CE1115" i="2"/>
  <c r="CF1115" i="2"/>
  <c r="CG1115" i="2"/>
  <c r="CH1115" i="2"/>
  <c r="CI1115" i="2"/>
  <c r="CJ1115" i="2"/>
  <c r="CK1115" i="2"/>
  <c r="CL1115" i="2"/>
  <c r="CM1115" i="2"/>
  <c r="CN1115" i="2"/>
  <c r="CO1115" i="2"/>
  <c r="CP1115" i="2"/>
  <c r="CQ1115" i="2"/>
  <c r="CR1115" i="2"/>
  <c r="CS1115" i="2"/>
  <c r="CT1115" i="2"/>
  <c r="CU1115" i="2"/>
  <c r="CV1115" i="2"/>
  <c r="CW1115" i="2"/>
  <c r="CX1115" i="2"/>
  <c r="CY1115" i="2"/>
  <c r="CZ1115" i="2"/>
  <c r="DA1115" i="2"/>
  <c r="DB1115" i="2"/>
  <c r="DC1115" i="2"/>
  <c r="DD1115" i="2"/>
  <c r="DE1115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E1116" i="2"/>
  <c r="AF1116" i="2"/>
  <c r="AG1116" i="2"/>
  <c r="AH1116" i="2"/>
  <c r="AI1116" i="2"/>
  <c r="AJ1116" i="2"/>
  <c r="AK1116" i="2"/>
  <c r="AL1116" i="2"/>
  <c r="AM1116" i="2"/>
  <c r="AN1116" i="2"/>
  <c r="AO1116" i="2"/>
  <c r="AP1116" i="2"/>
  <c r="AQ1116" i="2"/>
  <c r="AR1116" i="2"/>
  <c r="AS1116" i="2"/>
  <c r="AT1116" i="2"/>
  <c r="AU1116" i="2"/>
  <c r="AV1116" i="2"/>
  <c r="AW1116" i="2"/>
  <c r="AX1116" i="2"/>
  <c r="AY1116" i="2"/>
  <c r="AZ1116" i="2"/>
  <c r="BA1116" i="2"/>
  <c r="BB1116" i="2"/>
  <c r="BC1116" i="2"/>
  <c r="BD1116" i="2"/>
  <c r="BE1116" i="2"/>
  <c r="BF1116" i="2"/>
  <c r="BG1116" i="2"/>
  <c r="BH1116" i="2"/>
  <c r="BI1116" i="2"/>
  <c r="BJ1116" i="2"/>
  <c r="BK1116" i="2"/>
  <c r="BL1116" i="2"/>
  <c r="BM1116" i="2"/>
  <c r="BN1116" i="2"/>
  <c r="BO1116" i="2"/>
  <c r="BP1116" i="2"/>
  <c r="BQ1116" i="2"/>
  <c r="BR1116" i="2"/>
  <c r="BS1116" i="2"/>
  <c r="BT1116" i="2"/>
  <c r="BU1116" i="2"/>
  <c r="BV1116" i="2"/>
  <c r="BW1116" i="2"/>
  <c r="BX1116" i="2"/>
  <c r="BY1116" i="2"/>
  <c r="BZ1116" i="2"/>
  <c r="CA1116" i="2"/>
  <c r="CB1116" i="2"/>
  <c r="CC1116" i="2"/>
  <c r="CD1116" i="2"/>
  <c r="CE1116" i="2"/>
  <c r="CF1116" i="2"/>
  <c r="CG1116" i="2"/>
  <c r="CH1116" i="2"/>
  <c r="CI1116" i="2"/>
  <c r="CJ1116" i="2"/>
  <c r="CK1116" i="2"/>
  <c r="CL1116" i="2"/>
  <c r="CM1116" i="2"/>
  <c r="CN1116" i="2"/>
  <c r="CO1116" i="2"/>
  <c r="CP1116" i="2"/>
  <c r="CQ1116" i="2"/>
  <c r="CR1116" i="2"/>
  <c r="CS1116" i="2"/>
  <c r="CT1116" i="2"/>
  <c r="CU1116" i="2"/>
  <c r="CV1116" i="2"/>
  <c r="CW1116" i="2"/>
  <c r="CX1116" i="2"/>
  <c r="CY1116" i="2"/>
  <c r="CZ1116" i="2"/>
  <c r="DA1116" i="2"/>
  <c r="DB1116" i="2"/>
  <c r="DC1116" i="2"/>
  <c r="DD1116" i="2"/>
  <c r="DE1116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E1117" i="2"/>
  <c r="AF1117" i="2"/>
  <c r="AG1117" i="2"/>
  <c r="AH1117" i="2"/>
  <c r="AI1117" i="2"/>
  <c r="AJ1117" i="2"/>
  <c r="AK1117" i="2"/>
  <c r="AL1117" i="2"/>
  <c r="AM1117" i="2"/>
  <c r="AN1117" i="2"/>
  <c r="AO1117" i="2"/>
  <c r="AP1117" i="2"/>
  <c r="AQ1117" i="2"/>
  <c r="AR1117" i="2"/>
  <c r="AS1117" i="2"/>
  <c r="AT1117" i="2"/>
  <c r="AU1117" i="2"/>
  <c r="AV1117" i="2"/>
  <c r="AW1117" i="2"/>
  <c r="AX1117" i="2"/>
  <c r="AY1117" i="2"/>
  <c r="AZ1117" i="2"/>
  <c r="BA1117" i="2"/>
  <c r="BB1117" i="2"/>
  <c r="BC1117" i="2"/>
  <c r="BD1117" i="2"/>
  <c r="BE1117" i="2"/>
  <c r="BF1117" i="2"/>
  <c r="BG1117" i="2"/>
  <c r="BH1117" i="2"/>
  <c r="BI1117" i="2"/>
  <c r="BJ1117" i="2"/>
  <c r="BK1117" i="2"/>
  <c r="BL1117" i="2"/>
  <c r="BM1117" i="2"/>
  <c r="BN1117" i="2"/>
  <c r="BO1117" i="2"/>
  <c r="BP1117" i="2"/>
  <c r="BQ1117" i="2"/>
  <c r="BR1117" i="2"/>
  <c r="BS1117" i="2"/>
  <c r="BT1117" i="2"/>
  <c r="BU1117" i="2"/>
  <c r="BV1117" i="2"/>
  <c r="BW1117" i="2"/>
  <c r="BX1117" i="2"/>
  <c r="BY1117" i="2"/>
  <c r="BZ1117" i="2"/>
  <c r="CA1117" i="2"/>
  <c r="CB1117" i="2"/>
  <c r="CC1117" i="2"/>
  <c r="CD1117" i="2"/>
  <c r="CE1117" i="2"/>
  <c r="CF1117" i="2"/>
  <c r="CG1117" i="2"/>
  <c r="CH1117" i="2"/>
  <c r="CI1117" i="2"/>
  <c r="CJ1117" i="2"/>
  <c r="CK1117" i="2"/>
  <c r="CL1117" i="2"/>
  <c r="CM1117" i="2"/>
  <c r="CN1117" i="2"/>
  <c r="CO1117" i="2"/>
  <c r="CP1117" i="2"/>
  <c r="CQ1117" i="2"/>
  <c r="CR1117" i="2"/>
  <c r="CS1117" i="2"/>
  <c r="CT1117" i="2"/>
  <c r="CU1117" i="2"/>
  <c r="CV1117" i="2"/>
  <c r="CW1117" i="2"/>
  <c r="CX1117" i="2"/>
  <c r="CY1117" i="2"/>
  <c r="CZ1117" i="2"/>
  <c r="DA1117" i="2"/>
  <c r="DB1117" i="2"/>
  <c r="DC1117" i="2"/>
  <c r="DD1117" i="2"/>
  <c r="DE1117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E1118" i="2"/>
  <c r="AF1118" i="2"/>
  <c r="AG1118" i="2"/>
  <c r="AH1118" i="2"/>
  <c r="AI1118" i="2"/>
  <c r="AJ1118" i="2"/>
  <c r="AK1118" i="2"/>
  <c r="AL1118" i="2"/>
  <c r="AM1118" i="2"/>
  <c r="AN1118" i="2"/>
  <c r="AO1118" i="2"/>
  <c r="AP1118" i="2"/>
  <c r="AQ1118" i="2"/>
  <c r="AR1118" i="2"/>
  <c r="AS1118" i="2"/>
  <c r="AT1118" i="2"/>
  <c r="AU1118" i="2"/>
  <c r="AV1118" i="2"/>
  <c r="AW1118" i="2"/>
  <c r="AX1118" i="2"/>
  <c r="AY1118" i="2"/>
  <c r="AZ1118" i="2"/>
  <c r="BA1118" i="2"/>
  <c r="BB1118" i="2"/>
  <c r="BC1118" i="2"/>
  <c r="BD1118" i="2"/>
  <c r="BE1118" i="2"/>
  <c r="BF1118" i="2"/>
  <c r="BG1118" i="2"/>
  <c r="BH1118" i="2"/>
  <c r="BI1118" i="2"/>
  <c r="BJ1118" i="2"/>
  <c r="BK1118" i="2"/>
  <c r="BL1118" i="2"/>
  <c r="BM1118" i="2"/>
  <c r="BN1118" i="2"/>
  <c r="BO1118" i="2"/>
  <c r="BP1118" i="2"/>
  <c r="BQ1118" i="2"/>
  <c r="BR1118" i="2"/>
  <c r="BS1118" i="2"/>
  <c r="BT1118" i="2"/>
  <c r="BU1118" i="2"/>
  <c r="BV1118" i="2"/>
  <c r="BW1118" i="2"/>
  <c r="BX1118" i="2"/>
  <c r="BY1118" i="2"/>
  <c r="BZ1118" i="2"/>
  <c r="CA1118" i="2"/>
  <c r="CB1118" i="2"/>
  <c r="CC1118" i="2"/>
  <c r="CD1118" i="2"/>
  <c r="CE1118" i="2"/>
  <c r="CF1118" i="2"/>
  <c r="CG1118" i="2"/>
  <c r="CH1118" i="2"/>
  <c r="CI1118" i="2"/>
  <c r="CJ1118" i="2"/>
  <c r="CK1118" i="2"/>
  <c r="CL1118" i="2"/>
  <c r="CM1118" i="2"/>
  <c r="CN1118" i="2"/>
  <c r="CO1118" i="2"/>
  <c r="CP1118" i="2"/>
  <c r="CQ1118" i="2"/>
  <c r="CR1118" i="2"/>
  <c r="CS1118" i="2"/>
  <c r="CT1118" i="2"/>
  <c r="CU1118" i="2"/>
  <c r="CV1118" i="2"/>
  <c r="CW1118" i="2"/>
  <c r="CX1118" i="2"/>
  <c r="CY1118" i="2"/>
  <c r="CZ1118" i="2"/>
  <c r="DA1118" i="2"/>
  <c r="DB1118" i="2"/>
  <c r="DC1118" i="2"/>
  <c r="DD1118" i="2"/>
  <c r="DE1118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E1119" i="2"/>
  <c r="AF1119" i="2"/>
  <c r="AG1119" i="2"/>
  <c r="AH1119" i="2"/>
  <c r="AI1119" i="2"/>
  <c r="AJ1119" i="2"/>
  <c r="AK1119" i="2"/>
  <c r="AL1119" i="2"/>
  <c r="AM1119" i="2"/>
  <c r="AN1119" i="2"/>
  <c r="AO1119" i="2"/>
  <c r="AP1119" i="2"/>
  <c r="AQ1119" i="2"/>
  <c r="AR1119" i="2"/>
  <c r="AS1119" i="2"/>
  <c r="AT1119" i="2"/>
  <c r="AU1119" i="2"/>
  <c r="AV1119" i="2"/>
  <c r="AW1119" i="2"/>
  <c r="AX1119" i="2"/>
  <c r="AY1119" i="2"/>
  <c r="AZ1119" i="2"/>
  <c r="BA1119" i="2"/>
  <c r="BB1119" i="2"/>
  <c r="BC1119" i="2"/>
  <c r="BD1119" i="2"/>
  <c r="BE1119" i="2"/>
  <c r="BF1119" i="2"/>
  <c r="BG1119" i="2"/>
  <c r="BH1119" i="2"/>
  <c r="BI1119" i="2"/>
  <c r="BJ1119" i="2"/>
  <c r="BK1119" i="2"/>
  <c r="BL1119" i="2"/>
  <c r="BM1119" i="2"/>
  <c r="BN1119" i="2"/>
  <c r="BO1119" i="2"/>
  <c r="BP1119" i="2"/>
  <c r="BQ1119" i="2"/>
  <c r="BR1119" i="2"/>
  <c r="BS1119" i="2"/>
  <c r="BT1119" i="2"/>
  <c r="BU1119" i="2"/>
  <c r="BV1119" i="2"/>
  <c r="BW1119" i="2"/>
  <c r="BX1119" i="2"/>
  <c r="BY1119" i="2"/>
  <c r="BZ1119" i="2"/>
  <c r="CA1119" i="2"/>
  <c r="CB1119" i="2"/>
  <c r="CC1119" i="2"/>
  <c r="CD1119" i="2"/>
  <c r="CE1119" i="2"/>
  <c r="CF1119" i="2"/>
  <c r="CG1119" i="2"/>
  <c r="CH1119" i="2"/>
  <c r="CI1119" i="2"/>
  <c r="CJ1119" i="2"/>
  <c r="CK1119" i="2"/>
  <c r="CL1119" i="2"/>
  <c r="CM1119" i="2"/>
  <c r="CN1119" i="2"/>
  <c r="CO1119" i="2"/>
  <c r="CP1119" i="2"/>
  <c r="CQ1119" i="2"/>
  <c r="CR1119" i="2"/>
  <c r="CS1119" i="2"/>
  <c r="CT1119" i="2"/>
  <c r="CU1119" i="2"/>
  <c r="CV1119" i="2"/>
  <c r="CW1119" i="2"/>
  <c r="CX1119" i="2"/>
  <c r="CY1119" i="2"/>
  <c r="CZ1119" i="2"/>
  <c r="DA1119" i="2"/>
  <c r="DB1119" i="2"/>
  <c r="DC1119" i="2"/>
  <c r="DD1119" i="2"/>
  <c r="DE1119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E1120" i="2"/>
  <c r="AF1120" i="2"/>
  <c r="AG1120" i="2"/>
  <c r="AH1120" i="2"/>
  <c r="AI1120" i="2"/>
  <c r="AJ1120" i="2"/>
  <c r="AK1120" i="2"/>
  <c r="AL1120" i="2"/>
  <c r="AM1120" i="2"/>
  <c r="AN1120" i="2"/>
  <c r="AO1120" i="2"/>
  <c r="AP1120" i="2"/>
  <c r="AQ1120" i="2"/>
  <c r="AR1120" i="2"/>
  <c r="AS1120" i="2"/>
  <c r="AT1120" i="2"/>
  <c r="AU1120" i="2"/>
  <c r="AV1120" i="2"/>
  <c r="AW1120" i="2"/>
  <c r="AX1120" i="2"/>
  <c r="AY1120" i="2"/>
  <c r="AZ1120" i="2"/>
  <c r="BA1120" i="2"/>
  <c r="BB1120" i="2"/>
  <c r="BC1120" i="2"/>
  <c r="BD1120" i="2"/>
  <c r="BE1120" i="2"/>
  <c r="BF1120" i="2"/>
  <c r="BG1120" i="2"/>
  <c r="BH1120" i="2"/>
  <c r="BI1120" i="2"/>
  <c r="BJ1120" i="2"/>
  <c r="BK1120" i="2"/>
  <c r="BL1120" i="2"/>
  <c r="BM1120" i="2"/>
  <c r="BN1120" i="2"/>
  <c r="BO1120" i="2"/>
  <c r="BP1120" i="2"/>
  <c r="BQ1120" i="2"/>
  <c r="BR1120" i="2"/>
  <c r="BS1120" i="2"/>
  <c r="BT1120" i="2"/>
  <c r="BU1120" i="2"/>
  <c r="BV1120" i="2"/>
  <c r="BW1120" i="2"/>
  <c r="BX1120" i="2"/>
  <c r="BY1120" i="2"/>
  <c r="BZ1120" i="2"/>
  <c r="CA1120" i="2"/>
  <c r="CB1120" i="2"/>
  <c r="CC1120" i="2"/>
  <c r="CD1120" i="2"/>
  <c r="CE1120" i="2"/>
  <c r="CF1120" i="2"/>
  <c r="CG1120" i="2"/>
  <c r="CH1120" i="2"/>
  <c r="CI1120" i="2"/>
  <c r="CJ1120" i="2"/>
  <c r="CK1120" i="2"/>
  <c r="CL1120" i="2"/>
  <c r="CM1120" i="2"/>
  <c r="CN1120" i="2"/>
  <c r="CO1120" i="2"/>
  <c r="CP1120" i="2"/>
  <c r="CQ1120" i="2"/>
  <c r="CR1120" i="2"/>
  <c r="CS1120" i="2"/>
  <c r="CT1120" i="2"/>
  <c r="CU1120" i="2"/>
  <c r="CV1120" i="2"/>
  <c r="CW1120" i="2"/>
  <c r="CX1120" i="2"/>
  <c r="CY1120" i="2"/>
  <c r="CZ1120" i="2"/>
  <c r="DA1120" i="2"/>
  <c r="DB1120" i="2"/>
  <c r="DC1120" i="2"/>
  <c r="DD1120" i="2"/>
  <c r="DE1120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E1121" i="2"/>
  <c r="AF1121" i="2"/>
  <c r="AG1121" i="2"/>
  <c r="AH1121" i="2"/>
  <c r="AI1121" i="2"/>
  <c r="AJ1121" i="2"/>
  <c r="AK1121" i="2"/>
  <c r="AL1121" i="2"/>
  <c r="AM1121" i="2"/>
  <c r="AN1121" i="2"/>
  <c r="AO1121" i="2"/>
  <c r="AP1121" i="2"/>
  <c r="AQ1121" i="2"/>
  <c r="AR1121" i="2"/>
  <c r="AS1121" i="2"/>
  <c r="AT1121" i="2"/>
  <c r="AU1121" i="2"/>
  <c r="AV1121" i="2"/>
  <c r="AW1121" i="2"/>
  <c r="AX1121" i="2"/>
  <c r="AY1121" i="2"/>
  <c r="AZ1121" i="2"/>
  <c r="BA1121" i="2"/>
  <c r="BB1121" i="2"/>
  <c r="BC1121" i="2"/>
  <c r="BD1121" i="2"/>
  <c r="BE1121" i="2"/>
  <c r="BF1121" i="2"/>
  <c r="BG1121" i="2"/>
  <c r="BH1121" i="2"/>
  <c r="BI1121" i="2"/>
  <c r="BJ1121" i="2"/>
  <c r="BK1121" i="2"/>
  <c r="BL1121" i="2"/>
  <c r="BM1121" i="2"/>
  <c r="BN1121" i="2"/>
  <c r="BO1121" i="2"/>
  <c r="BP1121" i="2"/>
  <c r="BQ1121" i="2"/>
  <c r="BR1121" i="2"/>
  <c r="BS1121" i="2"/>
  <c r="BT1121" i="2"/>
  <c r="BU1121" i="2"/>
  <c r="BV1121" i="2"/>
  <c r="BW1121" i="2"/>
  <c r="BX1121" i="2"/>
  <c r="BY1121" i="2"/>
  <c r="BZ1121" i="2"/>
  <c r="CA1121" i="2"/>
  <c r="CB1121" i="2"/>
  <c r="CC1121" i="2"/>
  <c r="CD1121" i="2"/>
  <c r="CE1121" i="2"/>
  <c r="CF1121" i="2"/>
  <c r="CG1121" i="2"/>
  <c r="CH1121" i="2"/>
  <c r="CI1121" i="2"/>
  <c r="CJ1121" i="2"/>
  <c r="CK1121" i="2"/>
  <c r="CL1121" i="2"/>
  <c r="CM1121" i="2"/>
  <c r="CN1121" i="2"/>
  <c r="CO1121" i="2"/>
  <c r="CP1121" i="2"/>
  <c r="CQ1121" i="2"/>
  <c r="CR1121" i="2"/>
  <c r="CS1121" i="2"/>
  <c r="CT1121" i="2"/>
  <c r="CU1121" i="2"/>
  <c r="CV1121" i="2"/>
  <c r="CW1121" i="2"/>
  <c r="CX1121" i="2"/>
  <c r="CY1121" i="2"/>
  <c r="CZ1121" i="2"/>
  <c r="DA1121" i="2"/>
  <c r="DB1121" i="2"/>
  <c r="DC1121" i="2"/>
  <c r="DD1121" i="2"/>
  <c r="DE1121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E1122" i="2"/>
  <c r="AF1122" i="2"/>
  <c r="AG1122" i="2"/>
  <c r="AH1122" i="2"/>
  <c r="AI1122" i="2"/>
  <c r="AJ1122" i="2"/>
  <c r="AK1122" i="2"/>
  <c r="AL1122" i="2"/>
  <c r="AM1122" i="2"/>
  <c r="AN1122" i="2"/>
  <c r="AO1122" i="2"/>
  <c r="AP1122" i="2"/>
  <c r="AQ1122" i="2"/>
  <c r="AR1122" i="2"/>
  <c r="AS1122" i="2"/>
  <c r="AT1122" i="2"/>
  <c r="AU1122" i="2"/>
  <c r="AV1122" i="2"/>
  <c r="AW1122" i="2"/>
  <c r="AX1122" i="2"/>
  <c r="AY1122" i="2"/>
  <c r="AZ1122" i="2"/>
  <c r="BA1122" i="2"/>
  <c r="BB1122" i="2"/>
  <c r="BC1122" i="2"/>
  <c r="BD1122" i="2"/>
  <c r="BE1122" i="2"/>
  <c r="BF1122" i="2"/>
  <c r="BG1122" i="2"/>
  <c r="BH1122" i="2"/>
  <c r="BI1122" i="2"/>
  <c r="BJ1122" i="2"/>
  <c r="BK1122" i="2"/>
  <c r="BL1122" i="2"/>
  <c r="BM1122" i="2"/>
  <c r="BN1122" i="2"/>
  <c r="BO1122" i="2"/>
  <c r="BP1122" i="2"/>
  <c r="BQ1122" i="2"/>
  <c r="BR1122" i="2"/>
  <c r="BS1122" i="2"/>
  <c r="BT1122" i="2"/>
  <c r="BU1122" i="2"/>
  <c r="BV1122" i="2"/>
  <c r="BW1122" i="2"/>
  <c r="BX1122" i="2"/>
  <c r="BY1122" i="2"/>
  <c r="BZ1122" i="2"/>
  <c r="CA1122" i="2"/>
  <c r="CB1122" i="2"/>
  <c r="CC1122" i="2"/>
  <c r="CD1122" i="2"/>
  <c r="CE1122" i="2"/>
  <c r="CF1122" i="2"/>
  <c r="CG1122" i="2"/>
  <c r="CH1122" i="2"/>
  <c r="CI1122" i="2"/>
  <c r="CJ1122" i="2"/>
  <c r="CK1122" i="2"/>
  <c r="CL1122" i="2"/>
  <c r="CM1122" i="2"/>
  <c r="CN1122" i="2"/>
  <c r="CO1122" i="2"/>
  <c r="CP1122" i="2"/>
  <c r="CQ1122" i="2"/>
  <c r="CR1122" i="2"/>
  <c r="CS1122" i="2"/>
  <c r="CT1122" i="2"/>
  <c r="CU1122" i="2"/>
  <c r="CV1122" i="2"/>
  <c r="CW1122" i="2"/>
  <c r="CX1122" i="2"/>
  <c r="CY1122" i="2"/>
  <c r="CZ1122" i="2"/>
  <c r="DA1122" i="2"/>
  <c r="DB1122" i="2"/>
  <c r="DC1122" i="2"/>
  <c r="DD1122" i="2"/>
  <c r="DE1122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E1123" i="2"/>
  <c r="AF1123" i="2"/>
  <c r="AG1123" i="2"/>
  <c r="AH1123" i="2"/>
  <c r="AI1123" i="2"/>
  <c r="AJ1123" i="2"/>
  <c r="AK1123" i="2"/>
  <c r="AL1123" i="2"/>
  <c r="AM1123" i="2"/>
  <c r="AN1123" i="2"/>
  <c r="AO1123" i="2"/>
  <c r="AP1123" i="2"/>
  <c r="AQ1123" i="2"/>
  <c r="AR1123" i="2"/>
  <c r="AS1123" i="2"/>
  <c r="AT1123" i="2"/>
  <c r="AU1123" i="2"/>
  <c r="AV1123" i="2"/>
  <c r="AW1123" i="2"/>
  <c r="AX1123" i="2"/>
  <c r="AY1123" i="2"/>
  <c r="AZ1123" i="2"/>
  <c r="BA1123" i="2"/>
  <c r="BB1123" i="2"/>
  <c r="BC1123" i="2"/>
  <c r="BD1123" i="2"/>
  <c r="BE1123" i="2"/>
  <c r="BF1123" i="2"/>
  <c r="BG1123" i="2"/>
  <c r="BH1123" i="2"/>
  <c r="BI1123" i="2"/>
  <c r="BJ1123" i="2"/>
  <c r="BK1123" i="2"/>
  <c r="BL1123" i="2"/>
  <c r="BM1123" i="2"/>
  <c r="BN1123" i="2"/>
  <c r="BO1123" i="2"/>
  <c r="BP1123" i="2"/>
  <c r="BQ1123" i="2"/>
  <c r="BR1123" i="2"/>
  <c r="BS1123" i="2"/>
  <c r="BT1123" i="2"/>
  <c r="BU1123" i="2"/>
  <c r="BV1123" i="2"/>
  <c r="BW1123" i="2"/>
  <c r="BX1123" i="2"/>
  <c r="BY1123" i="2"/>
  <c r="BZ1123" i="2"/>
  <c r="CA1123" i="2"/>
  <c r="CB1123" i="2"/>
  <c r="CC1123" i="2"/>
  <c r="CD1123" i="2"/>
  <c r="CE1123" i="2"/>
  <c r="CF1123" i="2"/>
  <c r="CG1123" i="2"/>
  <c r="CH1123" i="2"/>
  <c r="CI1123" i="2"/>
  <c r="CJ1123" i="2"/>
  <c r="CK1123" i="2"/>
  <c r="CL1123" i="2"/>
  <c r="CM1123" i="2"/>
  <c r="CN1123" i="2"/>
  <c r="CO1123" i="2"/>
  <c r="CP1123" i="2"/>
  <c r="CQ1123" i="2"/>
  <c r="CR1123" i="2"/>
  <c r="CS1123" i="2"/>
  <c r="CT1123" i="2"/>
  <c r="CU1123" i="2"/>
  <c r="CV1123" i="2"/>
  <c r="CW1123" i="2"/>
  <c r="CX1123" i="2"/>
  <c r="CY1123" i="2"/>
  <c r="CZ1123" i="2"/>
  <c r="DA1123" i="2"/>
  <c r="DB1123" i="2"/>
  <c r="DC1123" i="2"/>
  <c r="DD1123" i="2"/>
  <c r="DE1123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E1124" i="2"/>
  <c r="AF1124" i="2"/>
  <c r="AG1124" i="2"/>
  <c r="AH1124" i="2"/>
  <c r="AI1124" i="2"/>
  <c r="AJ1124" i="2"/>
  <c r="AK1124" i="2"/>
  <c r="AL1124" i="2"/>
  <c r="AM1124" i="2"/>
  <c r="AN1124" i="2"/>
  <c r="AO1124" i="2"/>
  <c r="AP1124" i="2"/>
  <c r="AQ1124" i="2"/>
  <c r="AR1124" i="2"/>
  <c r="AS1124" i="2"/>
  <c r="AT1124" i="2"/>
  <c r="AU1124" i="2"/>
  <c r="AV1124" i="2"/>
  <c r="AW1124" i="2"/>
  <c r="AX1124" i="2"/>
  <c r="AY1124" i="2"/>
  <c r="AZ1124" i="2"/>
  <c r="BA1124" i="2"/>
  <c r="BB1124" i="2"/>
  <c r="BC1124" i="2"/>
  <c r="BD1124" i="2"/>
  <c r="BE1124" i="2"/>
  <c r="BF1124" i="2"/>
  <c r="BG1124" i="2"/>
  <c r="BH1124" i="2"/>
  <c r="BI1124" i="2"/>
  <c r="BJ1124" i="2"/>
  <c r="BK1124" i="2"/>
  <c r="BL1124" i="2"/>
  <c r="BM1124" i="2"/>
  <c r="BN1124" i="2"/>
  <c r="BO1124" i="2"/>
  <c r="BP1124" i="2"/>
  <c r="BQ1124" i="2"/>
  <c r="BR1124" i="2"/>
  <c r="BS1124" i="2"/>
  <c r="BT1124" i="2"/>
  <c r="BU1124" i="2"/>
  <c r="BV1124" i="2"/>
  <c r="BW1124" i="2"/>
  <c r="BX1124" i="2"/>
  <c r="BY1124" i="2"/>
  <c r="BZ1124" i="2"/>
  <c r="CA1124" i="2"/>
  <c r="CB1124" i="2"/>
  <c r="CC1124" i="2"/>
  <c r="CD1124" i="2"/>
  <c r="CE1124" i="2"/>
  <c r="CF1124" i="2"/>
  <c r="CG1124" i="2"/>
  <c r="CH1124" i="2"/>
  <c r="CI1124" i="2"/>
  <c r="CJ1124" i="2"/>
  <c r="CK1124" i="2"/>
  <c r="CL1124" i="2"/>
  <c r="CM1124" i="2"/>
  <c r="CN1124" i="2"/>
  <c r="CO1124" i="2"/>
  <c r="CP1124" i="2"/>
  <c r="CQ1124" i="2"/>
  <c r="CR1124" i="2"/>
  <c r="CS1124" i="2"/>
  <c r="CT1124" i="2"/>
  <c r="CU1124" i="2"/>
  <c r="CV1124" i="2"/>
  <c r="CW1124" i="2"/>
  <c r="CX1124" i="2"/>
  <c r="CY1124" i="2"/>
  <c r="CZ1124" i="2"/>
  <c r="DA1124" i="2"/>
  <c r="DB1124" i="2"/>
  <c r="DC1124" i="2"/>
  <c r="DD1124" i="2"/>
  <c r="DE1124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E1125" i="2"/>
  <c r="AF1125" i="2"/>
  <c r="AG1125" i="2"/>
  <c r="AH1125" i="2"/>
  <c r="AI1125" i="2"/>
  <c r="AJ1125" i="2"/>
  <c r="AK1125" i="2"/>
  <c r="AL1125" i="2"/>
  <c r="AM1125" i="2"/>
  <c r="AN1125" i="2"/>
  <c r="AO1125" i="2"/>
  <c r="AP1125" i="2"/>
  <c r="AQ1125" i="2"/>
  <c r="AR1125" i="2"/>
  <c r="AS1125" i="2"/>
  <c r="AT1125" i="2"/>
  <c r="AU1125" i="2"/>
  <c r="AV1125" i="2"/>
  <c r="AW1125" i="2"/>
  <c r="AX1125" i="2"/>
  <c r="AY1125" i="2"/>
  <c r="AZ1125" i="2"/>
  <c r="BA1125" i="2"/>
  <c r="BB1125" i="2"/>
  <c r="BC1125" i="2"/>
  <c r="BD1125" i="2"/>
  <c r="BE1125" i="2"/>
  <c r="BF1125" i="2"/>
  <c r="BG1125" i="2"/>
  <c r="BH1125" i="2"/>
  <c r="BI1125" i="2"/>
  <c r="BJ1125" i="2"/>
  <c r="BK1125" i="2"/>
  <c r="BL1125" i="2"/>
  <c r="BM1125" i="2"/>
  <c r="BN1125" i="2"/>
  <c r="BO1125" i="2"/>
  <c r="BP1125" i="2"/>
  <c r="BQ1125" i="2"/>
  <c r="BR1125" i="2"/>
  <c r="BS1125" i="2"/>
  <c r="BT1125" i="2"/>
  <c r="BU1125" i="2"/>
  <c r="BV1125" i="2"/>
  <c r="BW1125" i="2"/>
  <c r="BX1125" i="2"/>
  <c r="BY1125" i="2"/>
  <c r="BZ1125" i="2"/>
  <c r="CA1125" i="2"/>
  <c r="CB1125" i="2"/>
  <c r="CC1125" i="2"/>
  <c r="CD1125" i="2"/>
  <c r="CE1125" i="2"/>
  <c r="CF1125" i="2"/>
  <c r="CG1125" i="2"/>
  <c r="CH1125" i="2"/>
  <c r="CI1125" i="2"/>
  <c r="CJ1125" i="2"/>
  <c r="CK1125" i="2"/>
  <c r="CL1125" i="2"/>
  <c r="CM1125" i="2"/>
  <c r="CN1125" i="2"/>
  <c r="CO1125" i="2"/>
  <c r="CP1125" i="2"/>
  <c r="CQ1125" i="2"/>
  <c r="CR1125" i="2"/>
  <c r="CS1125" i="2"/>
  <c r="CT1125" i="2"/>
  <c r="CU1125" i="2"/>
  <c r="CV1125" i="2"/>
  <c r="CW1125" i="2"/>
  <c r="CX1125" i="2"/>
  <c r="CY1125" i="2"/>
  <c r="CZ1125" i="2"/>
  <c r="DA1125" i="2"/>
  <c r="DB1125" i="2"/>
  <c r="DC1125" i="2"/>
  <c r="DD1125" i="2"/>
  <c r="DE1125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E1126" i="2"/>
  <c r="AF1126" i="2"/>
  <c r="AG1126" i="2"/>
  <c r="AH1126" i="2"/>
  <c r="AI1126" i="2"/>
  <c r="AJ1126" i="2"/>
  <c r="AK1126" i="2"/>
  <c r="AL1126" i="2"/>
  <c r="AM1126" i="2"/>
  <c r="AN1126" i="2"/>
  <c r="AO1126" i="2"/>
  <c r="AP1126" i="2"/>
  <c r="AQ1126" i="2"/>
  <c r="AR1126" i="2"/>
  <c r="AS1126" i="2"/>
  <c r="AT1126" i="2"/>
  <c r="AU1126" i="2"/>
  <c r="AV1126" i="2"/>
  <c r="AW1126" i="2"/>
  <c r="AX1126" i="2"/>
  <c r="AY1126" i="2"/>
  <c r="AZ1126" i="2"/>
  <c r="BA1126" i="2"/>
  <c r="BB1126" i="2"/>
  <c r="BC1126" i="2"/>
  <c r="BD1126" i="2"/>
  <c r="BE1126" i="2"/>
  <c r="BF1126" i="2"/>
  <c r="BG1126" i="2"/>
  <c r="BH1126" i="2"/>
  <c r="BI1126" i="2"/>
  <c r="BJ1126" i="2"/>
  <c r="BK1126" i="2"/>
  <c r="BL1126" i="2"/>
  <c r="BM1126" i="2"/>
  <c r="BN1126" i="2"/>
  <c r="BO1126" i="2"/>
  <c r="BP1126" i="2"/>
  <c r="BQ1126" i="2"/>
  <c r="BR1126" i="2"/>
  <c r="BS1126" i="2"/>
  <c r="BT1126" i="2"/>
  <c r="BU1126" i="2"/>
  <c r="BV1126" i="2"/>
  <c r="BW1126" i="2"/>
  <c r="BX1126" i="2"/>
  <c r="BY1126" i="2"/>
  <c r="BZ1126" i="2"/>
  <c r="CA1126" i="2"/>
  <c r="CB1126" i="2"/>
  <c r="CC1126" i="2"/>
  <c r="CD1126" i="2"/>
  <c r="CE1126" i="2"/>
  <c r="CF1126" i="2"/>
  <c r="CG1126" i="2"/>
  <c r="CH1126" i="2"/>
  <c r="CI1126" i="2"/>
  <c r="CJ1126" i="2"/>
  <c r="CK1126" i="2"/>
  <c r="CL1126" i="2"/>
  <c r="CM1126" i="2"/>
  <c r="CN1126" i="2"/>
  <c r="CO1126" i="2"/>
  <c r="CP1126" i="2"/>
  <c r="CQ1126" i="2"/>
  <c r="CR1126" i="2"/>
  <c r="CS1126" i="2"/>
  <c r="CT1126" i="2"/>
  <c r="CU1126" i="2"/>
  <c r="CV1126" i="2"/>
  <c r="CW1126" i="2"/>
  <c r="CX1126" i="2"/>
  <c r="CY1126" i="2"/>
  <c r="CZ1126" i="2"/>
  <c r="DA1126" i="2"/>
  <c r="DB1126" i="2"/>
  <c r="DC1126" i="2"/>
  <c r="DD1126" i="2"/>
  <c r="DE1126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E1127" i="2"/>
  <c r="AF1127" i="2"/>
  <c r="AG1127" i="2"/>
  <c r="AH1127" i="2"/>
  <c r="AI1127" i="2"/>
  <c r="AJ1127" i="2"/>
  <c r="AK1127" i="2"/>
  <c r="AL1127" i="2"/>
  <c r="AM1127" i="2"/>
  <c r="AN1127" i="2"/>
  <c r="AO1127" i="2"/>
  <c r="AP1127" i="2"/>
  <c r="AQ1127" i="2"/>
  <c r="AR1127" i="2"/>
  <c r="AS1127" i="2"/>
  <c r="AT1127" i="2"/>
  <c r="AU1127" i="2"/>
  <c r="AV1127" i="2"/>
  <c r="AW1127" i="2"/>
  <c r="AX1127" i="2"/>
  <c r="AY1127" i="2"/>
  <c r="AZ1127" i="2"/>
  <c r="BA1127" i="2"/>
  <c r="BB1127" i="2"/>
  <c r="BC1127" i="2"/>
  <c r="BD1127" i="2"/>
  <c r="BE1127" i="2"/>
  <c r="BF1127" i="2"/>
  <c r="BG1127" i="2"/>
  <c r="BH1127" i="2"/>
  <c r="BI1127" i="2"/>
  <c r="BJ1127" i="2"/>
  <c r="BK1127" i="2"/>
  <c r="BL1127" i="2"/>
  <c r="BM1127" i="2"/>
  <c r="BN1127" i="2"/>
  <c r="BO1127" i="2"/>
  <c r="BP1127" i="2"/>
  <c r="BQ1127" i="2"/>
  <c r="BR1127" i="2"/>
  <c r="BS1127" i="2"/>
  <c r="BT1127" i="2"/>
  <c r="BU1127" i="2"/>
  <c r="BV1127" i="2"/>
  <c r="BW1127" i="2"/>
  <c r="BX1127" i="2"/>
  <c r="BY1127" i="2"/>
  <c r="BZ1127" i="2"/>
  <c r="CA1127" i="2"/>
  <c r="CB1127" i="2"/>
  <c r="CC1127" i="2"/>
  <c r="CD1127" i="2"/>
  <c r="CE1127" i="2"/>
  <c r="CF1127" i="2"/>
  <c r="CG1127" i="2"/>
  <c r="CH1127" i="2"/>
  <c r="CI1127" i="2"/>
  <c r="CJ1127" i="2"/>
  <c r="CK1127" i="2"/>
  <c r="CL1127" i="2"/>
  <c r="CM1127" i="2"/>
  <c r="CN1127" i="2"/>
  <c r="CO1127" i="2"/>
  <c r="CP1127" i="2"/>
  <c r="CQ1127" i="2"/>
  <c r="CR1127" i="2"/>
  <c r="CS1127" i="2"/>
  <c r="CT1127" i="2"/>
  <c r="CU1127" i="2"/>
  <c r="CV1127" i="2"/>
  <c r="CW1127" i="2"/>
  <c r="CX1127" i="2"/>
  <c r="CY1127" i="2"/>
  <c r="CZ1127" i="2"/>
  <c r="DA1127" i="2"/>
  <c r="DB1127" i="2"/>
  <c r="DC1127" i="2"/>
  <c r="DD1127" i="2"/>
  <c r="DE1127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E1128" i="2"/>
  <c r="AF1128" i="2"/>
  <c r="AG1128" i="2"/>
  <c r="AH1128" i="2"/>
  <c r="AI1128" i="2"/>
  <c r="AJ1128" i="2"/>
  <c r="AK1128" i="2"/>
  <c r="AL1128" i="2"/>
  <c r="AM1128" i="2"/>
  <c r="AN1128" i="2"/>
  <c r="AO1128" i="2"/>
  <c r="AP1128" i="2"/>
  <c r="AQ1128" i="2"/>
  <c r="AR1128" i="2"/>
  <c r="AS1128" i="2"/>
  <c r="AT1128" i="2"/>
  <c r="AU1128" i="2"/>
  <c r="AV1128" i="2"/>
  <c r="AW1128" i="2"/>
  <c r="AX1128" i="2"/>
  <c r="AY1128" i="2"/>
  <c r="AZ1128" i="2"/>
  <c r="BA1128" i="2"/>
  <c r="BB1128" i="2"/>
  <c r="BC1128" i="2"/>
  <c r="BD1128" i="2"/>
  <c r="BE1128" i="2"/>
  <c r="BF1128" i="2"/>
  <c r="BG1128" i="2"/>
  <c r="BH1128" i="2"/>
  <c r="BI1128" i="2"/>
  <c r="BJ1128" i="2"/>
  <c r="BK1128" i="2"/>
  <c r="BL1128" i="2"/>
  <c r="BM1128" i="2"/>
  <c r="BN1128" i="2"/>
  <c r="BO1128" i="2"/>
  <c r="BP1128" i="2"/>
  <c r="BQ1128" i="2"/>
  <c r="BR1128" i="2"/>
  <c r="BS1128" i="2"/>
  <c r="BT1128" i="2"/>
  <c r="BU1128" i="2"/>
  <c r="BV1128" i="2"/>
  <c r="BW1128" i="2"/>
  <c r="BX1128" i="2"/>
  <c r="BY1128" i="2"/>
  <c r="BZ1128" i="2"/>
  <c r="CA1128" i="2"/>
  <c r="CB1128" i="2"/>
  <c r="CC1128" i="2"/>
  <c r="CD1128" i="2"/>
  <c r="CE1128" i="2"/>
  <c r="CF1128" i="2"/>
  <c r="CG1128" i="2"/>
  <c r="CH1128" i="2"/>
  <c r="CI1128" i="2"/>
  <c r="CJ1128" i="2"/>
  <c r="CK1128" i="2"/>
  <c r="CL1128" i="2"/>
  <c r="CM1128" i="2"/>
  <c r="CN1128" i="2"/>
  <c r="CO1128" i="2"/>
  <c r="CP1128" i="2"/>
  <c r="CQ1128" i="2"/>
  <c r="CR1128" i="2"/>
  <c r="CS1128" i="2"/>
  <c r="CT1128" i="2"/>
  <c r="CU1128" i="2"/>
  <c r="CV1128" i="2"/>
  <c r="CW1128" i="2"/>
  <c r="CX1128" i="2"/>
  <c r="CY1128" i="2"/>
  <c r="CZ1128" i="2"/>
  <c r="DA1128" i="2"/>
  <c r="DB1128" i="2"/>
  <c r="DC1128" i="2"/>
  <c r="DD1128" i="2"/>
  <c r="DE1128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E1129" i="2"/>
  <c r="AF1129" i="2"/>
  <c r="AG1129" i="2"/>
  <c r="AH1129" i="2"/>
  <c r="AI1129" i="2"/>
  <c r="AJ1129" i="2"/>
  <c r="AK1129" i="2"/>
  <c r="AL1129" i="2"/>
  <c r="AM1129" i="2"/>
  <c r="AN1129" i="2"/>
  <c r="AO1129" i="2"/>
  <c r="AP1129" i="2"/>
  <c r="AQ1129" i="2"/>
  <c r="AR1129" i="2"/>
  <c r="AS1129" i="2"/>
  <c r="AT1129" i="2"/>
  <c r="AU1129" i="2"/>
  <c r="AV1129" i="2"/>
  <c r="AW1129" i="2"/>
  <c r="AX1129" i="2"/>
  <c r="AY1129" i="2"/>
  <c r="AZ1129" i="2"/>
  <c r="BA1129" i="2"/>
  <c r="BB1129" i="2"/>
  <c r="BC1129" i="2"/>
  <c r="BD1129" i="2"/>
  <c r="BE1129" i="2"/>
  <c r="BF1129" i="2"/>
  <c r="BG1129" i="2"/>
  <c r="BH1129" i="2"/>
  <c r="BI1129" i="2"/>
  <c r="BJ1129" i="2"/>
  <c r="BK1129" i="2"/>
  <c r="BL1129" i="2"/>
  <c r="BM1129" i="2"/>
  <c r="BN1129" i="2"/>
  <c r="BO1129" i="2"/>
  <c r="BP1129" i="2"/>
  <c r="BQ1129" i="2"/>
  <c r="BR1129" i="2"/>
  <c r="BS1129" i="2"/>
  <c r="BT1129" i="2"/>
  <c r="BU1129" i="2"/>
  <c r="BV1129" i="2"/>
  <c r="BW1129" i="2"/>
  <c r="BX1129" i="2"/>
  <c r="BY1129" i="2"/>
  <c r="BZ1129" i="2"/>
  <c r="CA1129" i="2"/>
  <c r="CB1129" i="2"/>
  <c r="CC1129" i="2"/>
  <c r="CD1129" i="2"/>
  <c r="CE1129" i="2"/>
  <c r="CF1129" i="2"/>
  <c r="CG1129" i="2"/>
  <c r="CH1129" i="2"/>
  <c r="CI1129" i="2"/>
  <c r="CJ1129" i="2"/>
  <c r="CK1129" i="2"/>
  <c r="CL1129" i="2"/>
  <c r="CM1129" i="2"/>
  <c r="CN1129" i="2"/>
  <c r="CO1129" i="2"/>
  <c r="CP1129" i="2"/>
  <c r="CQ1129" i="2"/>
  <c r="CR1129" i="2"/>
  <c r="CS1129" i="2"/>
  <c r="CT1129" i="2"/>
  <c r="CU1129" i="2"/>
  <c r="CV1129" i="2"/>
  <c r="CW1129" i="2"/>
  <c r="CX1129" i="2"/>
  <c r="CY1129" i="2"/>
  <c r="CZ1129" i="2"/>
  <c r="DA1129" i="2"/>
  <c r="DB1129" i="2"/>
  <c r="DC1129" i="2"/>
  <c r="DD1129" i="2"/>
  <c r="DE1129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E1130" i="2"/>
  <c r="AF1130" i="2"/>
  <c r="AG1130" i="2"/>
  <c r="AH1130" i="2"/>
  <c r="AI1130" i="2"/>
  <c r="AJ1130" i="2"/>
  <c r="AK1130" i="2"/>
  <c r="AL1130" i="2"/>
  <c r="AM1130" i="2"/>
  <c r="AN1130" i="2"/>
  <c r="AO1130" i="2"/>
  <c r="AP1130" i="2"/>
  <c r="AQ1130" i="2"/>
  <c r="AR1130" i="2"/>
  <c r="AS1130" i="2"/>
  <c r="AT1130" i="2"/>
  <c r="AU1130" i="2"/>
  <c r="AV1130" i="2"/>
  <c r="AW1130" i="2"/>
  <c r="AX1130" i="2"/>
  <c r="AY1130" i="2"/>
  <c r="AZ1130" i="2"/>
  <c r="BA1130" i="2"/>
  <c r="BB1130" i="2"/>
  <c r="BC1130" i="2"/>
  <c r="BD1130" i="2"/>
  <c r="BE1130" i="2"/>
  <c r="BF1130" i="2"/>
  <c r="BG1130" i="2"/>
  <c r="BH1130" i="2"/>
  <c r="BI1130" i="2"/>
  <c r="BJ1130" i="2"/>
  <c r="BK1130" i="2"/>
  <c r="BL1130" i="2"/>
  <c r="BM1130" i="2"/>
  <c r="BN1130" i="2"/>
  <c r="BO1130" i="2"/>
  <c r="BP1130" i="2"/>
  <c r="BQ1130" i="2"/>
  <c r="BR1130" i="2"/>
  <c r="BS1130" i="2"/>
  <c r="BT1130" i="2"/>
  <c r="BU1130" i="2"/>
  <c r="BV1130" i="2"/>
  <c r="BW1130" i="2"/>
  <c r="BX1130" i="2"/>
  <c r="BY1130" i="2"/>
  <c r="BZ1130" i="2"/>
  <c r="CA1130" i="2"/>
  <c r="CB1130" i="2"/>
  <c r="CC1130" i="2"/>
  <c r="CD1130" i="2"/>
  <c r="CE1130" i="2"/>
  <c r="CF1130" i="2"/>
  <c r="CG1130" i="2"/>
  <c r="CH1130" i="2"/>
  <c r="CI1130" i="2"/>
  <c r="CJ1130" i="2"/>
  <c r="CK1130" i="2"/>
  <c r="CL1130" i="2"/>
  <c r="CM1130" i="2"/>
  <c r="CN1130" i="2"/>
  <c r="CO1130" i="2"/>
  <c r="CP1130" i="2"/>
  <c r="CQ1130" i="2"/>
  <c r="CR1130" i="2"/>
  <c r="CS1130" i="2"/>
  <c r="CT1130" i="2"/>
  <c r="CU1130" i="2"/>
  <c r="CV1130" i="2"/>
  <c r="CW1130" i="2"/>
  <c r="CX1130" i="2"/>
  <c r="CY1130" i="2"/>
  <c r="CZ1130" i="2"/>
  <c r="DA1130" i="2"/>
  <c r="DB1130" i="2"/>
  <c r="DC1130" i="2"/>
  <c r="DD1130" i="2"/>
  <c r="DE1130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E1131" i="2"/>
  <c r="AF1131" i="2"/>
  <c r="AG1131" i="2"/>
  <c r="AH1131" i="2"/>
  <c r="AI1131" i="2"/>
  <c r="AJ1131" i="2"/>
  <c r="AK1131" i="2"/>
  <c r="AL1131" i="2"/>
  <c r="AM1131" i="2"/>
  <c r="AN1131" i="2"/>
  <c r="AO1131" i="2"/>
  <c r="AP1131" i="2"/>
  <c r="AQ1131" i="2"/>
  <c r="AR1131" i="2"/>
  <c r="AS1131" i="2"/>
  <c r="AT1131" i="2"/>
  <c r="AU1131" i="2"/>
  <c r="AV1131" i="2"/>
  <c r="AW1131" i="2"/>
  <c r="AX1131" i="2"/>
  <c r="AY1131" i="2"/>
  <c r="AZ1131" i="2"/>
  <c r="BA1131" i="2"/>
  <c r="BB1131" i="2"/>
  <c r="BC1131" i="2"/>
  <c r="BD1131" i="2"/>
  <c r="BE1131" i="2"/>
  <c r="BF1131" i="2"/>
  <c r="BG1131" i="2"/>
  <c r="BH1131" i="2"/>
  <c r="BI1131" i="2"/>
  <c r="BJ1131" i="2"/>
  <c r="BK1131" i="2"/>
  <c r="BL1131" i="2"/>
  <c r="BM1131" i="2"/>
  <c r="BN1131" i="2"/>
  <c r="BO1131" i="2"/>
  <c r="BP1131" i="2"/>
  <c r="BQ1131" i="2"/>
  <c r="BR1131" i="2"/>
  <c r="BS1131" i="2"/>
  <c r="BT1131" i="2"/>
  <c r="BU1131" i="2"/>
  <c r="BV1131" i="2"/>
  <c r="BW1131" i="2"/>
  <c r="BX1131" i="2"/>
  <c r="BY1131" i="2"/>
  <c r="BZ1131" i="2"/>
  <c r="CA1131" i="2"/>
  <c r="CB1131" i="2"/>
  <c r="CC1131" i="2"/>
  <c r="CD1131" i="2"/>
  <c r="CE1131" i="2"/>
  <c r="CF1131" i="2"/>
  <c r="CG1131" i="2"/>
  <c r="CH1131" i="2"/>
  <c r="CI1131" i="2"/>
  <c r="CJ1131" i="2"/>
  <c r="CK1131" i="2"/>
  <c r="CL1131" i="2"/>
  <c r="CM1131" i="2"/>
  <c r="CN1131" i="2"/>
  <c r="CO1131" i="2"/>
  <c r="CP1131" i="2"/>
  <c r="CQ1131" i="2"/>
  <c r="CR1131" i="2"/>
  <c r="CS1131" i="2"/>
  <c r="CT1131" i="2"/>
  <c r="CU1131" i="2"/>
  <c r="CV1131" i="2"/>
  <c r="CW1131" i="2"/>
  <c r="CX1131" i="2"/>
  <c r="CY1131" i="2"/>
  <c r="CZ1131" i="2"/>
  <c r="DA1131" i="2"/>
  <c r="DB1131" i="2"/>
  <c r="DC1131" i="2"/>
  <c r="DD1131" i="2"/>
  <c r="DE1131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E1132" i="2"/>
  <c r="AF1132" i="2"/>
  <c r="AG1132" i="2"/>
  <c r="AH1132" i="2"/>
  <c r="AI1132" i="2"/>
  <c r="AJ1132" i="2"/>
  <c r="AK1132" i="2"/>
  <c r="AL1132" i="2"/>
  <c r="AM1132" i="2"/>
  <c r="AN1132" i="2"/>
  <c r="AO1132" i="2"/>
  <c r="AP1132" i="2"/>
  <c r="AQ1132" i="2"/>
  <c r="AR1132" i="2"/>
  <c r="AS1132" i="2"/>
  <c r="AT1132" i="2"/>
  <c r="AU1132" i="2"/>
  <c r="AV1132" i="2"/>
  <c r="AW1132" i="2"/>
  <c r="AX1132" i="2"/>
  <c r="AY1132" i="2"/>
  <c r="AZ1132" i="2"/>
  <c r="BA1132" i="2"/>
  <c r="BB1132" i="2"/>
  <c r="BC1132" i="2"/>
  <c r="BD1132" i="2"/>
  <c r="BE1132" i="2"/>
  <c r="BF1132" i="2"/>
  <c r="BG1132" i="2"/>
  <c r="BH1132" i="2"/>
  <c r="BI1132" i="2"/>
  <c r="BJ1132" i="2"/>
  <c r="BK1132" i="2"/>
  <c r="BL1132" i="2"/>
  <c r="BM1132" i="2"/>
  <c r="BN1132" i="2"/>
  <c r="BO1132" i="2"/>
  <c r="BP1132" i="2"/>
  <c r="BQ1132" i="2"/>
  <c r="BR1132" i="2"/>
  <c r="BS1132" i="2"/>
  <c r="BT1132" i="2"/>
  <c r="BU1132" i="2"/>
  <c r="BV1132" i="2"/>
  <c r="BW1132" i="2"/>
  <c r="BX1132" i="2"/>
  <c r="BY1132" i="2"/>
  <c r="BZ1132" i="2"/>
  <c r="CA1132" i="2"/>
  <c r="CB1132" i="2"/>
  <c r="CC1132" i="2"/>
  <c r="CD1132" i="2"/>
  <c r="CE1132" i="2"/>
  <c r="CF1132" i="2"/>
  <c r="CG1132" i="2"/>
  <c r="CH1132" i="2"/>
  <c r="CI1132" i="2"/>
  <c r="CJ1132" i="2"/>
  <c r="CK1132" i="2"/>
  <c r="CL1132" i="2"/>
  <c r="CM1132" i="2"/>
  <c r="CN1132" i="2"/>
  <c r="CO1132" i="2"/>
  <c r="CP1132" i="2"/>
  <c r="CQ1132" i="2"/>
  <c r="CR1132" i="2"/>
  <c r="CS1132" i="2"/>
  <c r="CT1132" i="2"/>
  <c r="CU1132" i="2"/>
  <c r="CV1132" i="2"/>
  <c r="CW1132" i="2"/>
  <c r="CX1132" i="2"/>
  <c r="CY1132" i="2"/>
  <c r="CZ1132" i="2"/>
  <c r="DA1132" i="2"/>
  <c r="DB1132" i="2"/>
  <c r="DC1132" i="2"/>
  <c r="DD1132" i="2"/>
  <c r="DE1132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E1133" i="2"/>
  <c r="AF1133" i="2"/>
  <c r="AG1133" i="2"/>
  <c r="AH1133" i="2"/>
  <c r="AI1133" i="2"/>
  <c r="AJ1133" i="2"/>
  <c r="AK1133" i="2"/>
  <c r="AL1133" i="2"/>
  <c r="AM1133" i="2"/>
  <c r="AN1133" i="2"/>
  <c r="AO1133" i="2"/>
  <c r="AP1133" i="2"/>
  <c r="AQ1133" i="2"/>
  <c r="AR1133" i="2"/>
  <c r="AS1133" i="2"/>
  <c r="AT1133" i="2"/>
  <c r="AU1133" i="2"/>
  <c r="AV1133" i="2"/>
  <c r="AW1133" i="2"/>
  <c r="AX1133" i="2"/>
  <c r="AY1133" i="2"/>
  <c r="AZ1133" i="2"/>
  <c r="BA1133" i="2"/>
  <c r="BB1133" i="2"/>
  <c r="BC1133" i="2"/>
  <c r="BD1133" i="2"/>
  <c r="BE1133" i="2"/>
  <c r="BF1133" i="2"/>
  <c r="BG1133" i="2"/>
  <c r="BH1133" i="2"/>
  <c r="BI1133" i="2"/>
  <c r="BJ1133" i="2"/>
  <c r="BK1133" i="2"/>
  <c r="BL1133" i="2"/>
  <c r="BM1133" i="2"/>
  <c r="BN1133" i="2"/>
  <c r="BO1133" i="2"/>
  <c r="BP1133" i="2"/>
  <c r="BQ1133" i="2"/>
  <c r="BR1133" i="2"/>
  <c r="BS1133" i="2"/>
  <c r="BT1133" i="2"/>
  <c r="BU1133" i="2"/>
  <c r="BV1133" i="2"/>
  <c r="BW1133" i="2"/>
  <c r="BX1133" i="2"/>
  <c r="BY1133" i="2"/>
  <c r="BZ1133" i="2"/>
  <c r="CA1133" i="2"/>
  <c r="CB1133" i="2"/>
  <c r="CC1133" i="2"/>
  <c r="CD1133" i="2"/>
  <c r="CE1133" i="2"/>
  <c r="CF1133" i="2"/>
  <c r="CG1133" i="2"/>
  <c r="CH1133" i="2"/>
  <c r="CI1133" i="2"/>
  <c r="CJ1133" i="2"/>
  <c r="CK1133" i="2"/>
  <c r="CL1133" i="2"/>
  <c r="CM1133" i="2"/>
  <c r="CN1133" i="2"/>
  <c r="CO1133" i="2"/>
  <c r="CP1133" i="2"/>
  <c r="CQ1133" i="2"/>
  <c r="CR1133" i="2"/>
  <c r="CS1133" i="2"/>
  <c r="CT1133" i="2"/>
  <c r="CU1133" i="2"/>
  <c r="CV1133" i="2"/>
  <c r="CW1133" i="2"/>
  <c r="CX1133" i="2"/>
  <c r="CY1133" i="2"/>
  <c r="CZ1133" i="2"/>
  <c r="DA1133" i="2"/>
  <c r="DB1133" i="2"/>
  <c r="DC1133" i="2"/>
  <c r="DD1133" i="2"/>
  <c r="DE1133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E1134" i="2"/>
  <c r="AF1134" i="2"/>
  <c r="AG1134" i="2"/>
  <c r="AH1134" i="2"/>
  <c r="AI1134" i="2"/>
  <c r="AJ1134" i="2"/>
  <c r="AK1134" i="2"/>
  <c r="AL1134" i="2"/>
  <c r="AM1134" i="2"/>
  <c r="AN1134" i="2"/>
  <c r="AO1134" i="2"/>
  <c r="AP1134" i="2"/>
  <c r="AQ1134" i="2"/>
  <c r="AR1134" i="2"/>
  <c r="AS1134" i="2"/>
  <c r="AT1134" i="2"/>
  <c r="AU1134" i="2"/>
  <c r="AV1134" i="2"/>
  <c r="AW1134" i="2"/>
  <c r="AX1134" i="2"/>
  <c r="AY1134" i="2"/>
  <c r="AZ1134" i="2"/>
  <c r="BA1134" i="2"/>
  <c r="BB1134" i="2"/>
  <c r="BC1134" i="2"/>
  <c r="BD1134" i="2"/>
  <c r="BE1134" i="2"/>
  <c r="BF1134" i="2"/>
  <c r="BG1134" i="2"/>
  <c r="BH1134" i="2"/>
  <c r="BI1134" i="2"/>
  <c r="BJ1134" i="2"/>
  <c r="BK1134" i="2"/>
  <c r="BL1134" i="2"/>
  <c r="BM1134" i="2"/>
  <c r="BN1134" i="2"/>
  <c r="BO1134" i="2"/>
  <c r="BP1134" i="2"/>
  <c r="BQ1134" i="2"/>
  <c r="BR1134" i="2"/>
  <c r="BS1134" i="2"/>
  <c r="BT1134" i="2"/>
  <c r="BU1134" i="2"/>
  <c r="BV1134" i="2"/>
  <c r="BW1134" i="2"/>
  <c r="BX1134" i="2"/>
  <c r="BY1134" i="2"/>
  <c r="BZ1134" i="2"/>
  <c r="CA1134" i="2"/>
  <c r="CB1134" i="2"/>
  <c r="CC1134" i="2"/>
  <c r="CD1134" i="2"/>
  <c r="CE1134" i="2"/>
  <c r="CF1134" i="2"/>
  <c r="CG1134" i="2"/>
  <c r="CH1134" i="2"/>
  <c r="CI1134" i="2"/>
  <c r="CJ1134" i="2"/>
  <c r="CK1134" i="2"/>
  <c r="CL1134" i="2"/>
  <c r="CM1134" i="2"/>
  <c r="CN1134" i="2"/>
  <c r="CO1134" i="2"/>
  <c r="CP1134" i="2"/>
  <c r="CQ1134" i="2"/>
  <c r="CR1134" i="2"/>
  <c r="CS1134" i="2"/>
  <c r="CT1134" i="2"/>
  <c r="CU1134" i="2"/>
  <c r="CV1134" i="2"/>
  <c r="CW1134" i="2"/>
  <c r="CX1134" i="2"/>
  <c r="CY1134" i="2"/>
  <c r="CZ1134" i="2"/>
  <c r="DA1134" i="2"/>
  <c r="DB1134" i="2"/>
  <c r="DC1134" i="2"/>
  <c r="DD1134" i="2"/>
  <c r="DE1134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E1135" i="2"/>
  <c r="AF1135" i="2"/>
  <c r="AG1135" i="2"/>
  <c r="AH1135" i="2"/>
  <c r="AI1135" i="2"/>
  <c r="AJ1135" i="2"/>
  <c r="AK1135" i="2"/>
  <c r="AL1135" i="2"/>
  <c r="AM1135" i="2"/>
  <c r="AN1135" i="2"/>
  <c r="AO1135" i="2"/>
  <c r="AP1135" i="2"/>
  <c r="AQ1135" i="2"/>
  <c r="AR1135" i="2"/>
  <c r="AS1135" i="2"/>
  <c r="AT1135" i="2"/>
  <c r="AU1135" i="2"/>
  <c r="AV1135" i="2"/>
  <c r="AW1135" i="2"/>
  <c r="AX1135" i="2"/>
  <c r="AY1135" i="2"/>
  <c r="AZ1135" i="2"/>
  <c r="BA1135" i="2"/>
  <c r="BB1135" i="2"/>
  <c r="BC1135" i="2"/>
  <c r="BD1135" i="2"/>
  <c r="BE1135" i="2"/>
  <c r="BF1135" i="2"/>
  <c r="BG1135" i="2"/>
  <c r="BH1135" i="2"/>
  <c r="BI1135" i="2"/>
  <c r="BJ1135" i="2"/>
  <c r="BK1135" i="2"/>
  <c r="BL1135" i="2"/>
  <c r="BM1135" i="2"/>
  <c r="BN1135" i="2"/>
  <c r="BO1135" i="2"/>
  <c r="BP1135" i="2"/>
  <c r="BQ1135" i="2"/>
  <c r="BR1135" i="2"/>
  <c r="BS1135" i="2"/>
  <c r="BT1135" i="2"/>
  <c r="BU1135" i="2"/>
  <c r="BV1135" i="2"/>
  <c r="BW1135" i="2"/>
  <c r="BX1135" i="2"/>
  <c r="BY1135" i="2"/>
  <c r="BZ1135" i="2"/>
  <c r="CA1135" i="2"/>
  <c r="CB1135" i="2"/>
  <c r="CC1135" i="2"/>
  <c r="CD1135" i="2"/>
  <c r="CE1135" i="2"/>
  <c r="CF1135" i="2"/>
  <c r="CG1135" i="2"/>
  <c r="CH1135" i="2"/>
  <c r="CI1135" i="2"/>
  <c r="CJ1135" i="2"/>
  <c r="CK1135" i="2"/>
  <c r="CL1135" i="2"/>
  <c r="CM1135" i="2"/>
  <c r="CN1135" i="2"/>
  <c r="CO1135" i="2"/>
  <c r="CP1135" i="2"/>
  <c r="CQ1135" i="2"/>
  <c r="CR1135" i="2"/>
  <c r="CS1135" i="2"/>
  <c r="CT1135" i="2"/>
  <c r="CU1135" i="2"/>
  <c r="CV1135" i="2"/>
  <c r="CW1135" i="2"/>
  <c r="CX1135" i="2"/>
  <c r="CY1135" i="2"/>
  <c r="CZ1135" i="2"/>
  <c r="DA1135" i="2"/>
  <c r="DB1135" i="2"/>
  <c r="DC1135" i="2"/>
  <c r="DD1135" i="2"/>
  <c r="DE1135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E1136" i="2"/>
  <c r="AF1136" i="2"/>
  <c r="AG1136" i="2"/>
  <c r="AH1136" i="2"/>
  <c r="AI1136" i="2"/>
  <c r="AJ1136" i="2"/>
  <c r="AK1136" i="2"/>
  <c r="AL1136" i="2"/>
  <c r="AM1136" i="2"/>
  <c r="AN1136" i="2"/>
  <c r="AO1136" i="2"/>
  <c r="AP1136" i="2"/>
  <c r="AQ1136" i="2"/>
  <c r="AR1136" i="2"/>
  <c r="AS1136" i="2"/>
  <c r="AT1136" i="2"/>
  <c r="AU1136" i="2"/>
  <c r="AV1136" i="2"/>
  <c r="AW1136" i="2"/>
  <c r="AX1136" i="2"/>
  <c r="AY1136" i="2"/>
  <c r="AZ1136" i="2"/>
  <c r="BA1136" i="2"/>
  <c r="BB1136" i="2"/>
  <c r="BC1136" i="2"/>
  <c r="BD1136" i="2"/>
  <c r="BE1136" i="2"/>
  <c r="BF1136" i="2"/>
  <c r="BG1136" i="2"/>
  <c r="BH1136" i="2"/>
  <c r="BI1136" i="2"/>
  <c r="BJ1136" i="2"/>
  <c r="BK1136" i="2"/>
  <c r="BL1136" i="2"/>
  <c r="BM1136" i="2"/>
  <c r="BN1136" i="2"/>
  <c r="BO1136" i="2"/>
  <c r="BP1136" i="2"/>
  <c r="BQ1136" i="2"/>
  <c r="BR1136" i="2"/>
  <c r="BS1136" i="2"/>
  <c r="BT1136" i="2"/>
  <c r="BU1136" i="2"/>
  <c r="BV1136" i="2"/>
  <c r="BW1136" i="2"/>
  <c r="BX1136" i="2"/>
  <c r="BY1136" i="2"/>
  <c r="BZ1136" i="2"/>
  <c r="CA1136" i="2"/>
  <c r="CB1136" i="2"/>
  <c r="CC1136" i="2"/>
  <c r="CD1136" i="2"/>
  <c r="CE1136" i="2"/>
  <c r="CF1136" i="2"/>
  <c r="CG1136" i="2"/>
  <c r="CH1136" i="2"/>
  <c r="CI1136" i="2"/>
  <c r="CJ1136" i="2"/>
  <c r="CK1136" i="2"/>
  <c r="CL1136" i="2"/>
  <c r="CM1136" i="2"/>
  <c r="CN1136" i="2"/>
  <c r="CO1136" i="2"/>
  <c r="CP1136" i="2"/>
  <c r="CQ1136" i="2"/>
  <c r="CR1136" i="2"/>
  <c r="CS1136" i="2"/>
  <c r="CT1136" i="2"/>
  <c r="CU1136" i="2"/>
  <c r="CV1136" i="2"/>
  <c r="CW1136" i="2"/>
  <c r="CX1136" i="2"/>
  <c r="CY1136" i="2"/>
  <c r="CZ1136" i="2"/>
  <c r="DA1136" i="2"/>
  <c r="DB1136" i="2"/>
  <c r="DC1136" i="2"/>
  <c r="DD1136" i="2"/>
  <c r="DE1136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E1137" i="2"/>
  <c r="AF1137" i="2"/>
  <c r="AG1137" i="2"/>
  <c r="AH1137" i="2"/>
  <c r="AI1137" i="2"/>
  <c r="AJ1137" i="2"/>
  <c r="AK1137" i="2"/>
  <c r="AL1137" i="2"/>
  <c r="AM1137" i="2"/>
  <c r="AN1137" i="2"/>
  <c r="AO1137" i="2"/>
  <c r="AP1137" i="2"/>
  <c r="AQ1137" i="2"/>
  <c r="AR1137" i="2"/>
  <c r="AS1137" i="2"/>
  <c r="AT1137" i="2"/>
  <c r="AU1137" i="2"/>
  <c r="AV1137" i="2"/>
  <c r="AW1137" i="2"/>
  <c r="AX1137" i="2"/>
  <c r="AY1137" i="2"/>
  <c r="AZ1137" i="2"/>
  <c r="BA1137" i="2"/>
  <c r="BB1137" i="2"/>
  <c r="BC1137" i="2"/>
  <c r="BD1137" i="2"/>
  <c r="BE1137" i="2"/>
  <c r="BF1137" i="2"/>
  <c r="BG1137" i="2"/>
  <c r="BH1137" i="2"/>
  <c r="BI1137" i="2"/>
  <c r="BJ1137" i="2"/>
  <c r="BK1137" i="2"/>
  <c r="BL1137" i="2"/>
  <c r="BM1137" i="2"/>
  <c r="BN1137" i="2"/>
  <c r="BO1137" i="2"/>
  <c r="BP1137" i="2"/>
  <c r="BQ1137" i="2"/>
  <c r="BR1137" i="2"/>
  <c r="BS1137" i="2"/>
  <c r="BT1137" i="2"/>
  <c r="BU1137" i="2"/>
  <c r="BV1137" i="2"/>
  <c r="BW1137" i="2"/>
  <c r="BX1137" i="2"/>
  <c r="BY1137" i="2"/>
  <c r="BZ1137" i="2"/>
  <c r="CA1137" i="2"/>
  <c r="CB1137" i="2"/>
  <c r="CC1137" i="2"/>
  <c r="CD1137" i="2"/>
  <c r="CE1137" i="2"/>
  <c r="CF1137" i="2"/>
  <c r="CG1137" i="2"/>
  <c r="CH1137" i="2"/>
  <c r="CI1137" i="2"/>
  <c r="CJ1137" i="2"/>
  <c r="CK1137" i="2"/>
  <c r="CL1137" i="2"/>
  <c r="CM1137" i="2"/>
  <c r="CN1137" i="2"/>
  <c r="CO1137" i="2"/>
  <c r="CP1137" i="2"/>
  <c r="CQ1137" i="2"/>
  <c r="CR1137" i="2"/>
  <c r="CS1137" i="2"/>
  <c r="CT1137" i="2"/>
  <c r="CU1137" i="2"/>
  <c r="CV1137" i="2"/>
  <c r="CW1137" i="2"/>
  <c r="CX1137" i="2"/>
  <c r="CY1137" i="2"/>
  <c r="CZ1137" i="2"/>
  <c r="DA1137" i="2"/>
  <c r="DB1137" i="2"/>
  <c r="DC1137" i="2"/>
  <c r="DD1137" i="2"/>
  <c r="DE1137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E1138" i="2"/>
  <c r="AF1138" i="2"/>
  <c r="AG1138" i="2"/>
  <c r="AH1138" i="2"/>
  <c r="AI1138" i="2"/>
  <c r="AJ1138" i="2"/>
  <c r="AK1138" i="2"/>
  <c r="AL1138" i="2"/>
  <c r="AM1138" i="2"/>
  <c r="AN1138" i="2"/>
  <c r="AO1138" i="2"/>
  <c r="AP1138" i="2"/>
  <c r="AQ1138" i="2"/>
  <c r="AR1138" i="2"/>
  <c r="AS1138" i="2"/>
  <c r="AT1138" i="2"/>
  <c r="AU1138" i="2"/>
  <c r="AV1138" i="2"/>
  <c r="AW1138" i="2"/>
  <c r="AX1138" i="2"/>
  <c r="AY1138" i="2"/>
  <c r="AZ1138" i="2"/>
  <c r="BA1138" i="2"/>
  <c r="BB1138" i="2"/>
  <c r="BC1138" i="2"/>
  <c r="BD1138" i="2"/>
  <c r="BE1138" i="2"/>
  <c r="BF1138" i="2"/>
  <c r="BG1138" i="2"/>
  <c r="BH1138" i="2"/>
  <c r="BI1138" i="2"/>
  <c r="BJ1138" i="2"/>
  <c r="BK1138" i="2"/>
  <c r="BL1138" i="2"/>
  <c r="BM1138" i="2"/>
  <c r="BN1138" i="2"/>
  <c r="BO1138" i="2"/>
  <c r="BP1138" i="2"/>
  <c r="BQ1138" i="2"/>
  <c r="BR1138" i="2"/>
  <c r="BS1138" i="2"/>
  <c r="BT1138" i="2"/>
  <c r="BU1138" i="2"/>
  <c r="BV1138" i="2"/>
  <c r="BW1138" i="2"/>
  <c r="BX1138" i="2"/>
  <c r="BY1138" i="2"/>
  <c r="BZ1138" i="2"/>
  <c r="CA1138" i="2"/>
  <c r="CB1138" i="2"/>
  <c r="CC1138" i="2"/>
  <c r="CD1138" i="2"/>
  <c r="CE1138" i="2"/>
  <c r="CF1138" i="2"/>
  <c r="CG1138" i="2"/>
  <c r="CH1138" i="2"/>
  <c r="CI1138" i="2"/>
  <c r="CJ1138" i="2"/>
  <c r="CK1138" i="2"/>
  <c r="CL1138" i="2"/>
  <c r="CM1138" i="2"/>
  <c r="CN1138" i="2"/>
  <c r="CO1138" i="2"/>
  <c r="CP1138" i="2"/>
  <c r="CQ1138" i="2"/>
  <c r="CR1138" i="2"/>
  <c r="CS1138" i="2"/>
  <c r="CT1138" i="2"/>
  <c r="CU1138" i="2"/>
  <c r="CV1138" i="2"/>
  <c r="CW1138" i="2"/>
  <c r="CX1138" i="2"/>
  <c r="CY1138" i="2"/>
  <c r="CZ1138" i="2"/>
  <c r="DA1138" i="2"/>
  <c r="DB1138" i="2"/>
  <c r="DC1138" i="2"/>
  <c r="DD1138" i="2"/>
  <c r="DE1138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E1139" i="2"/>
  <c r="AF1139" i="2"/>
  <c r="AG1139" i="2"/>
  <c r="AH1139" i="2"/>
  <c r="AI1139" i="2"/>
  <c r="AJ1139" i="2"/>
  <c r="AK1139" i="2"/>
  <c r="AL1139" i="2"/>
  <c r="AM1139" i="2"/>
  <c r="AN1139" i="2"/>
  <c r="AO1139" i="2"/>
  <c r="AP1139" i="2"/>
  <c r="AQ1139" i="2"/>
  <c r="AR1139" i="2"/>
  <c r="AS1139" i="2"/>
  <c r="AT1139" i="2"/>
  <c r="AU1139" i="2"/>
  <c r="AV1139" i="2"/>
  <c r="AW1139" i="2"/>
  <c r="AX1139" i="2"/>
  <c r="AY1139" i="2"/>
  <c r="AZ1139" i="2"/>
  <c r="BA1139" i="2"/>
  <c r="BB1139" i="2"/>
  <c r="BC1139" i="2"/>
  <c r="BD1139" i="2"/>
  <c r="BE1139" i="2"/>
  <c r="BF1139" i="2"/>
  <c r="BG1139" i="2"/>
  <c r="BH1139" i="2"/>
  <c r="BI1139" i="2"/>
  <c r="BJ1139" i="2"/>
  <c r="BK1139" i="2"/>
  <c r="BL1139" i="2"/>
  <c r="BM1139" i="2"/>
  <c r="BN1139" i="2"/>
  <c r="BO1139" i="2"/>
  <c r="BP1139" i="2"/>
  <c r="BQ1139" i="2"/>
  <c r="BR1139" i="2"/>
  <c r="BS1139" i="2"/>
  <c r="BT1139" i="2"/>
  <c r="BU1139" i="2"/>
  <c r="BV1139" i="2"/>
  <c r="BW1139" i="2"/>
  <c r="BX1139" i="2"/>
  <c r="BY1139" i="2"/>
  <c r="BZ1139" i="2"/>
  <c r="CA1139" i="2"/>
  <c r="CB1139" i="2"/>
  <c r="CC1139" i="2"/>
  <c r="CD1139" i="2"/>
  <c r="CE1139" i="2"/>
  <c r="CF1139" i="2"/>
  <c r="CG1139" i="2"/>
  <c r="CH1139" i="2"/>
  <c r="CI1139" i="2"/>
  <c r="CJ1139" i="2"/>
  <c r="CK1139" i="2"/>
  <c r="CL1139" i="2"/>
  <c r="CM1139" i="2"/>
  <c r="CN1139" i="2"/>
  <c r="CO1139" i="2"/>
  <c r="CP1139" i="2"/>
  <c r="CQ1139" i="2"/>
  <c r="CR1139" i="2"/>
  <c r="CS1139" i="2"/>
  <c r="CT1139" i="2"/>
  <c r="CU1139" i="2"/>
  <c r="CV1139" i="2"/>
  <c r="CW1139" i="2"/>
  <c r="CX1139" i="2"/>
  <c r="CY1139" i="2"/>
  <c r="CZ1139" i="2"/>
  <c r="DA1139" i="2"/>
  <c r="DB1139" i="2"/>
  <c r="DC1139" i="2"/>
  <c r="DD1139" i="2"/>
  <c r="DE1139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E1140" i="2"/>
  <c r="AF1140" i="2"/>
  <c r="AG1140" i="2"/>
  <c r="AH1140" i="2"/>
  <c r="AI1140" i="2"/>
  <c r="AJ1140" i="2"/>
  <c r="AK1140" i="2"/>
  <c r="AL1140" i="2"/>
  <c r="AM1140" i="2"/>
  <c r="AN1140" i="2"/>
  <c r="AO1140" i="2"/>
  <c r="AP1140" i="2"/>
  <c r="AQ1140" i="2"/>
  <c r="AR1140" i="2"/>
  <c r="AS1140" i="2"/>
  <c r="AT1140" i="2"/>
  <c r="AU1140" i="2"/>
  <c r="AV1140" i="2"/>
  <c r="AW1140" i="2"/>
  <c r="AX1140" i="2"/>
  <c r="AY1140" i="2"/>
  <c r="AZ1140" i="2"/>
  <c r="BA1140" i="2"/>
  <c r="BB1140" i="2"/>
  <c r="BC1140" i="2"/>
  <c r="BD1140" i="2"/>
  <c r="BE1140" i="2"/>
  <c r="BF1140" i="2"/>
  <c r="BG1140" i="2"/>
  <c r="BH1140" i="2"/>
  <c r="BI1140" i="2"/>
  <c r="BJ1140" i="2"/>
  <c r="BK1140" i="2"/>
  <c r="BL1140" i="2"/>
  <c r="BM1140" i="2"/>
  <c r="BN1140" i="2"/>
  <c r="BO1140" i="2"/>
  <c r="BP1140" i="2"/>
  <c r="BQ1140" i="2"/>
  <c r="BR1140" i="2"/>
  <c r="BS1140" i="2"/>
  <c r="BT1140" i="2"/>
  <c r="BU1140" i="2"/>
  <c r="BV1140" i="2"/>
  <c r="BW1140" i="2"/>
  <c r="BX1140" i="2"/>
  <c r="BY1140" i="2"/>
  <c r="BZ1140" i="2"/>
  <c r="CA1140" i="2"/>
  <c r="CB1140" i="2"/>
  <c r="CC1140" i="2"/>
  <c r="CD1140" i="2"/>
  <c r="CE1140" i="2"/>
  <c r="CF1140" i="2"/>
  <c r="CG1140" i="2"/>
  <c r="CH1140" i="2"/>
  <c r="CI1140" i="2"/>
  <c r="CJ1140" i="2"/>
  <c r="CK1140" i="2"/>
  <c r="CL1140" i="2"/>
  <c r="CM1140" i="2"/>
  <c r="CN1140" i="2"/>
  <c r="CO1140" i="2"/>
  <c r="CP1140" i="2"/>
  <c r="CQ1140" i="2"/>
  <c r="CR1140" i="2"/>
  <c r="CS1140" i="2"/>
  <c r="CT1140" i="2"/>
  <c r="CU1140" i="2"/>
  <c r="CV1140" i="2"/>
  <c r="CW1140" i="2"/>
  <c r="CX1140" i="2"/>
  <c r="CY1140" i="2"/>
  <c r="CZ1140" i="2"/>
  <c r="DA1140" i="2"/>
  <c r="DB1140" i="2"/>
  <c r="DC1140" i="2"/>
  <c r="DD1140" i="2"/>
  <c r="DE1140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E1141" i="2"/>
  <c r="AF1141" i="2"/>
  <c r="AG1141" i="2"/>
  <c r="AH1141" i="2"/>
  <c r="AI1141" i="2"/>
  <c r="AJ1141" i="2"/>
  <c r="AK1141" i="2"/>
  <c r="AL1141" i="2"/>
  <c r="AM1141" i="2"/>
  <c r="AN1141" i="2"/>
  <c r="AO1141" i="2"/>
  <c r="AP1141" i="2"/>
  <c r="AQ1141" i="2"/>
  <c r="AR1141" i="2"/>
  <c r="AS1141" i="2"/>
  <c r="AT1141" i="2"/>
  <c r="AU1141" i="2"/>
  <c r="AV1141" i="2"/>
  <c r="AW1141" i="2"/>
  <c r="AX1141" i="2"/>
  <c r="AY1141" i="2"/>
  <c r="AZ1141" i="2"/>
  <c r="BA1141" i="2"/>
  <c r="BB1141" i="2"/>
  <c r="BC1141" i="2"/>
  <c r="BD1141" i="2"/>
  <c r="BE1141" i="2"/>
  <c r="BF1141" i="2"/>
  <c r="BG1141" i="2"/>
  <c r="BH1141" i="2"/>
  <c r="BI1141" i="2"/>
  <c r="BJ1141" i="2"/>
  <c r="BK1141" i="2"/>
  <c r="BL1141" i="2"/>
  <c r="BM1141" i="2"/>
  <c r="BN1141" i="2"/>
  <c r="BO1141" i="2"/>
  <c r="BP1141" i="2"/>
  <c r="BQ1141" i="2"/>
  <c r="BR1141" i="2"/>
  <c r="BS1141" i="2"/>
  <c r="BT1141" i="2"/>
  <c r="BU1141" i="2"/>
  <c r="BV1141" i="2"/>
  <c r="BW1141" i="2"/>
  <c r="BX1141" i="2"/>
  <c r="BY1141" i="2"/>
  <c r="BZ1141" i="2"/>
  <c r="CA1141" i="2"/>
  <c r="CB1141" i="2"/>
  <c r="CC1141" i="2"/>
  <c r="CD1141" i="2"/>
  <c r="CE1141" i="2"/>
  <c r="CF1141" i="2"/>
  <c r="CG1141" i="2"/>
  <c r="CH1141" i="2"/>
  <c r="CI1141" i="2"/>
  <c r="CJ1141" i="2"/>
  <c r="CK1141" i="2"/>
  <c r="CL1141" i="2"/>
  <c r="CM1141" i="2"/>
  <c r="CN1141" i="2"/>
  <c r="CO1141" i="2"/>
  <c r="CP1141" i="2"/>
  <c r="CQ1141" i="2"/>
  <c r="CR1141" i="2"/>
  <c r="CS1141" i="2"/>
  <c r="CT1141" i="2"/>
  <c r="CU1141" i="2"/>
  <c r="CV1141" i="2"/>
  <c r="CW1141" i="2"/>
  <c r="CX1141" i="2"/>
  <c r="CY1141" i="2"/>
  <c r="CZ1141" i="2"/>
  <c r="DA1141" i="2"/>
  <c r="DB1141" i="2"/>
  <c r="DC1141" i="2"/>
  <c r="DD1141" i="2"/>
  <c r="DE1141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E1142" i="2"/>
  <c r="AF1142" i="2"/>
  <c r="AG1142" i="2"/>
  <c r="AH1142" i="2"/>
  <c r="AI1142" i="2"/>
  <c r="AJ1142" i="2"/>
  <c r="AK1142" i="2"/>
  <c r="AL1142" i="2"/>
  <c r="AM1142" i="2"/>
  <c r="AN1142" i="2"/>
  <c r="AO1142" i="2"/>
  <c r="AP1142" i="2"/>
  <c r="AQ1142" i="2"/>
  <c r="AR1142" i="2"/>
  <c r="AS1142" i="2"/>
  <c r="AT1142" i="2"/>
  <c r="AU1142" i="2"/>
  <c r="AV1142" i="2"/>
  <c r="AW1142" i="2"/>
  <c r="AX1142" i="2"/>
  <c r="AY1142" i="2"/>
  <c r="AZ1142" i="2"/>
  <c r="BA1142" i="2"/>
  <c r="BB1142" i="2"/>
  <c r="BC1142" i="2"/>
  <c r="BD1142" i="2"/>
  <c r="BE1142" i="2"/>
  <c r="BF1142" i="2"/>
  <c r="BG1142" i="2"/>
  <c r="BH1142" i="2"/>
  <c r="BI1142" i="2"/>
  <c r="BJ1142" i="2"/>
  <c r="BK1142" i="2"/>
  <c r="BL1142" i="2"/>
  <c r="BM1142" i="2"/>
  <c r="BN1142" i="2"/>
  <c r="BO1142" i="2"/>
  <c r="BP1142" i="2"/>
  <c r="BQ1142" i="2"/>
  <c r="BR1142" i="2"/>
  <c r="BS1142" i="2"/>
  <c r="BT1142" i="2"/>
  <c r="BU1142" i="2"/>
  <c r="BV1142" i="2"/>
  <c r="BW1142" i="2"/>
  <c r="BX1142" i="2"/>
  <c r="BY1142" i="2"/>
  <c r="BZ1142" i="2"/>
  <c r="CA1142" i="2"/>
  <c r="CB1142" i="2"/>
  <c r="CC1142" i="2"/>
  <c r="CD1142" i="2"/>
  <c r="CE1142" i="2"/>
  <c r="CF1142" i="2"/>
  <c r="CG1142" i="2"/>
  <c r="CH1142" i="2"/>
  <c r="CI1142" i="2"/>
  <c r="CJ1142" i="2"/>
  <c r="CK1142" i="2"/>
  <c r="CL1142" i="2"/>
  <c r="CM1142" i="2"/>
  <c r="CN1142" i="2"/>
  <c r="CO1142" i="2"/>
  <c r="CP1142" i="2"/>
  <c r="CQ1142" i="2"/>
  <c r="CR1142" i="2"/>
  <c r="CS1142" i="2"/>
  <c r="CT1142" i="2"/>
  <c r="CU1142" i="2"/>
  <c r="CV1142" i="2"/>
  <c r="CW1142" i="2"/>
  <c r="CX1142" i="2"/>
  <c r="CY1142" i="2"/>
  <c r="CZ1142" i="2"/>
  <c r="DA1142" i="2"/>
  <c r="DB1142" i="2"/>
  <c r="DC1142" i="2"/>
  <c r="DD1142" i="2"/>
  <c r="DE1142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E1143" i="2"/>
  <c r="AF1143" i="2"/>
  <c r="AG1143" i="2"/>
  <c r="AH1143" i="2"/>
  <c r="AI1143" i="2"/>
  <c r="AJ1143" i="2"/>
  <c r="AK1143" i="2"/>
  <c r="AL1143" i="2"/>
  <c r="AM1143" i="2"/>
  <c r="AN1143" i="2"/>
  <c r="AO1143" i="2"/>
  <c r="AP1143" i="2"/>
  <c r="AQ1143" i="2"/>
  <c r="AR1143" i="2"/>
  <c r="AS1143" i="2"/>
  <c r="AT1143" i="2"/>
  <c r="AU1143" i="2"/>
  <c r="AV1143" i="2"/>
  <c r="AW1143" i="2"/>
  <c r="AX1143" i="2"/>
  <c r="AY1143" i="2"/>
  <c r="AZ1143" i="2"/>
  <c r="BA1143" i="2"/>
  <c r="BB1143" i="2"/>
  <c r="BC1143" i="2"/>
  <c r="BD1143" i="2"/>
  <c r="BE1143" i="2"/>
  <c r="BF1143" i="2"/>
  <c r="BG1143" i="2"/>
  <c r="BH1143" i="2"/>
  <c r="BI1143" i="2"/>
  <c r="BJ1143" i="2"/>
  <c r="BK1143" i="2"/>
  <c r="BL1143" i="2"/>
  <c r="BM1143" i="2"/>
  <c r="BN1143" i="2"/>
  <c r="BO1143" i="2"/>
  <c r="BP1143" i="2"/>
  <c r="BQ1143" i="2"/>
  <c r="BR1143" i="2"/>
  <c r="BS1143" i="2"/>
  <c r="BT1143" i="2"/>
  <c r="BU1143" i="2"/>
  <c r="BV1143" i="2"/>
  <c r="BW1143" i="2"/>
  <c r="BX1143" i="2"/>
  <c r="BY1143" i="2"/>
  <c r="BZ1143" i="2"/>
  <c r="CA1143" i="2"/>
  <c r="CB1143" i="2"/>
  <c r="CC1143" i="2"/>
  <c r="CD1143" i="2"/>
  <c r="CE1143" i="2"/>
  <c r="CF1143" i="2"/>
  <c r="CG1143" i="2"/>
  <c r="CH1143" i="2"/>
  <c r="CI1143" i="2"/>
  <c r="CJ1143" i="2"/>
  <c r="CK1143" i="2"/>
  <c r="CL1143" i="2"/>
  <c r="CM1143" i="2"/>
  <c r="CN1143" i="2"/>
  <c r="CO1143" i="2"/>
  <c r="CP1143" i="2"/>
  <c r="CQ1143" i="2"/>
  <c r="CR1143" i="2"/>
  <c r="CS1143" i="2"/>
  <c r="CT1143" i="2"/>
  <c r="CU1143" i="2"/>
  <c r="CV1143" i="2"/>
  <c r="CW1143" i="2"/>
  <c r="CX1143" i="2"/>
  <c r="CY1143" i="2"/>
  <c r="CZ1143" i="2"/>
  <c r="DA1143" i="2"/>
  <c r="DB1143" i="2"/>
  <c r="DC1143" i="2"/>
  <c r="DD1143" i="2"/>
  <c r="DE1143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E1144" i="2"/>
  <c r="AF1144" i="2"/>
  <c r="AG1144" i="2"/>
  <c r="AH1144" i="2"/>
  <c r="AI1144" i="2"/>
  <c r="AJ1144" i="2"/>
  <c r="AK1144" i="2"/>
  <c r="AL1144" i="2"/>
  <c r="AM1144" i="2"/>
  <c r="AN1144" i="2"/>
  <c r="AO1144" i="2"/>
  <c r="AP1144" i="2"/>
  <c r="AQ1144" i="2"/>
  <c r="AR1144" i="2"/>
  <c r="AS1144" i="2"/>
  <c r="AT1144" i="2"/>
  <c r="AU1144" i="2"/>
  <c r="AV1144" i="2"/>
  <c r="AW1144" i="2"/>
  <c r="AX1144" i="2"/>
  <c r="AY1144" i="2"/>
  <c r="AZ1144" i="2"/>
  <c r="BA1144" i="2"/>
  <c r="BB1144" i="2"/>
  <c r="BC1144" i="2"/>
  <c r="BD1144" i="2"/>
  <c r="BE1144" i="2"/>
  <c r="BF1144" i="2"/>
  <c r="BG1144" i="2"/>
  <c r="BH1144" i="2"/>
  <c r="BI1144" i="2"/>
  <c r="BJ1144" i="2"/>
  <c r="BK1144" i="2"/>
  <c r="BL1144" i="2"/>
  <c r="BM1144" i="2"/>
  <c r="BN1144" i="2"/>
  <c r="BO1144" i="2"/>
  <c r="BP1144" i="2"/>
  <c r="BQ1144" i="2"/>
  <c r="BR1144" i="2"/>
  <c r="BS1144" i="2"/>
  <c r="BT1144" i="2"/>
  <c r="BU1144" i="2"/>
  <c r="BV1144" i="2"/>
  <c r="BW1144" i="2"/>
  <c r="BX1144" i="2"/>
  <c r="BY1144" i="2"/>
  <c r="BZ1144" i="2"/>
  <c r="CA1144" i="2"/>
  <c r="CB1144" i="2"/>
  <c r="CC1144" i="2"/>
  <c r="CD1144" i="2"/>
  <c r="CE1144" i="2"/>
  <c r="CF1144" i="2"/>
  <c r="CG1144" i="2"/>
  <c r="CH1144" i="2"/>
  <c r="CI1144" i="2"/>
  <c r="CJ1144" i="2"/>
  <c r="CK1144" i="2"/>
  <c r="CL1144" i="2"/>
  <c r="CM1144" i="2"/>
  <c r="CN1144" i="2"/>
  <c r="CO1144" i="2"/>
  <c r="CP1144" i="2"/>
  <c r="CQ1144" i="2"/>
  <c r="CR1144" i="2"/>
  <c r="CS1144" i="2"/>
  <c r="CT1144" i="2"/>
  <c r="CU1144" i="2"/>
  <c r="CV1144" i="2"/>
  <c r="CW1144" i="2"/>
  <c r="CX1144" i="2"/>
  <c r="CY1144" i="2"/>
  <c r="CZ1144" i="2"/>
  <c r="DA1144" i="2"/>
  <c r="DB1144" i="2"/>
  <c r="DC1144" i="2"/>
  <c r="DD1144" i="2"/>
  <c r="DE1144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E1145" i="2"/>
  <c r="AF1145" i="2"/>
  <c r="AG1145" i="2"/>
  <c r="AH1145" i="2"/>
  <c r="AI1145" i="2"/>
  <c r="AJ1145" i="2"/>
  <c r="AK1145" i="2"/>
  <c r="AL1145" i="2"/>
  <c r="AM1145" i="2"/>
  <c r="AN1145" i="2"/>
  <c r="AO1145" i="2"/>
  <c r="AP1145" i="2"/>
  <c r="AQ1145" i="2"/>
  <c r="AR1145" i="2"/>
  <c r="AS1145" i="2"/>
  <c r="AT1145" i="2"/>
  <c r="AU1145" i="2"/>
  <c r="AV1145" i="2"/>
  <c r="AW1145" i="2"/>
  <c r="AX1145" i="2"/>
  <c r="AY1145" i="2"/>
  <c r="AZ1145" i="2"/>
  <c r="BA1145" i="2"/>
  <c r="BB1145" i="2"/>
  <c r="BC1145" i="2"/>
  <c r="BD1145" i="2"/>
  <c r="BE1145" i="2"/>
  <c r="BF1145" i="2"/>
  <c r="BG1145" i="2"/>
  <c r="BH1145" i="2"/>
  <c r="BI1145" i="2"/>
  <c r="BJ1145" i="2"/>
  <c r="BK1145" i="2"/>
  <c r="BL1145" i="2"/>
  <c r="BM1145" i="2"/>
  <c r="BN1145" i="2"/>
  <c r="BO1145" i="2"/>
  <c r="BP1145" i="2"/>
  <c r="BQ1145" i="2"/>
  <c r="BR1145" i="2"/>
  <c r="BS1145" i="2"/>
  <c r="BT1145" i="2"/>
  <c r="BU1145" i="2"/>
  <c r="BV1145" i="2"/>
  <c r="BW1145" i="2"/>
  <c r="BX1145" i="2"/>
  <c r="BY1145" i="2"/>
  <c r="BZ1145" i="2"/>
  <c r="CA1145" i="2"/>
  <c r="CB1145" i="2"/>
  <c r="CC1145" i="2"/>
  <c r="CD1145" i="2"/>
  <c r="CE1145" i="2"/>
  <c r="CF1145" i="2"/>
  <c r="CG1145" i="2"/>
  <c r="CH1145" i="2"/>
  <c r="CI1145" i="2"/>
  <c r="CJ1145" i="2"/>
  <c r="CK1145" i="2"/>
  <c r="CL1145" i="2"/>
  <c r="CM1145" i="2"/>
  <c r="CN1145" i="2"/>
  <c r="CO1145" i="2"/>
  <c r="CP1145" i="2"/>
  <c r="CQ1145" i="2"/>
  <c r="CR1145" i="2"/>
  <c r="CS1145" i="2"/>
  <c r="CT1145" i="2"/>
  <c r="CU1145" i="2"/>
  <c r="CV1145" i="2"/>
  <c r="CW1145" i="2"/>
  <c r="CX1145" i="2"/>
  <c r="CY1145" i="2"/>
  <c r="CZ1145" i="2"/>
  <c r="DA1145" i="2"/>
  <c r="DB1145" i="2"/>
  <c r="DC1145" i="2"/>
  <c r="DD1145" i="2"/>
  <c r="DE1145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E1146" i="2"/>
  <c r="AF1146" i="2"/>
  <c r="AG1146" i="2"/>
  <c r="AH1146" i="2"/>
  <c r="AI1146" i="2"/>
  <c r="AJ1146" i="2"/>
  <c r="AK1146" i="2"/>
  <c r="AL1146" i="2"/>
  <c r="AM1146" i="2"/>
  <c r="AN1146" i="2"/>
  <c r="AO1146" i="2"/>
  <c r="AP1146" i="2"/>
  <c r="AQ1146" i="2"/>
  <c r="AR1146" i="2"/>
  <c r="AS1146" i="2"/>
  <c r="AT1146" i="2"/>
  <c r="AU1146" i="2"/>
  <c r="AV1146" i="2"/>
  <c r="AW1146" i="2"/>
  <c r="AX1146" i="2"/>
  <c r="AY1146" i="2"/>
  <c r="AZ1146" i="2"/>
  <c r="BA1146" i="2"/>
  <c r="BB1146" i="2"/>
  <c r="BC1146" i="2"/>
  <c r="BD1146" i="2"/>
  <c r="BE1146" i="2"/>
  <c r="BF1146" i="2"/>
  <c r="BG1146" i="2"/>
  <c r="BH1146" i="2"/>
  <c r="BI1146" i="2"/>
  <c r="BJ1146" i="2"/>
  <c r="BK1146" i="2"/>
  <c r="BL1146" i="2"/>
  <c r="BM1146" i="2"/>
  <c r="BN1146" i="2"/>
  <c r="BO1146" i="2"/>
  <c r="BP1146" i="2"/>
  <c r="BQ1146" i="2"/>
  <c r="BR1146" i="2"/>
  <c r="BS1146" i="2"/>
  <c r="BT1146" i="2"/>
  <c r="BU1146" i="2"/>
  <c r="BV1146" i="2"/>
  <c r="BW1146" i="2"/>
  <c r="BX1146" i="2"/>
  <c r="BY1146" i="2"/>
  <c r="BZ1146" i="2"/>
  <c r="CA1146" i="2"/>
  <c r="CB1146" i="2"/>
  <c r="CC1146" i="2"/>
  <c r="CD1146" i="2"/>
  <c r="CE1146" i="2"/>
  <c r="CF1146" i="2"/>
  <c r="CG1146" i="2"/>
  <c r="CH1146" i="2"/>
  <c r="CI1146" i="2"/>
  <c r="CJ1146" i="2"/>
  <c r="CK1146" i="2"/>
  <c r="CL1146" i="2"/>
  <c r="CM1146" i="2"/>
  <c r="CN1146" i="2"/>
  <c r="CO1146" i="2"/>
  <c r="CP1146" i="2"/>
  <c r="CQ1146" i="2"/>
  <c r="CR1146" i="2"/>
  <c r="CS1146" i="2"/>
  <c r="CT1146" i="2"/>
  <c r="CU1146" i="2"/>
  <c r="CV1146" i="2"/>
  <c r="CW1146" i="2"/>
  <c r="CX1146" i="2"/>
  <c r="CY1146" i="2"/>
  <c r="CZ1146" i="2"/>
  <c r="DA1146" i="2"/>
  <c r="DB1146" i="2"/>
  <c r="DC1146" i="2"/>
  <c r="DD1146" i="2"/>
  <c r="DE1146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E1147" i="2"/>
  <c r="AF1147" i="2"/>
  <c r="AG1147" i="2"/>
  <c r="AH1147" i="2"/>
  <c r="AI1147" i="2"/>
  <c r="AJ1147" i="2"/>
  <c r="AK1147" i="2"/>
  <c r="AL1147" i="2"/>
  <c r="AM1147" i="2"/>
  <c r="AN1147" i="2"/>
  <c r="AO1147" i="2"/>
  <c r="AP1147" i="2"/>
  <c r="AQ1147" i="2"/>
  <c r="AR1147" i="2"/>
  <c r="AS1147" i="2"/>
  <c r="AT1147" i="2"/>
  <c r="AU1147" i="2"/>
  <c r="AV1147" i="2"/>
  <c r="AW1147" i="2"/>
  <c r="AX1147" i="2"/>
  <c r="AY1147" i="2"/>
  <c r="AZ1147" i="2"/>
  <c r="BA1147" i="2"/>
  <c r="BB1147" i="2"/>
  <c r="BC1147" i="2"/>
  <c r="BD1147" i="2"/>
  <c r="BE1147" i="2"/>
  <c r="BF1147" i="2"/>
  <c r="BG1147" i="2"/>
  <c r="BH1147" i="2"/>
  <c r="BI1147" i="2"/>
  <c r="BJ1147" i="2"/>
  <c r="BK1147" i="2"/>
  <c r="BL1147" i="2"/>
  <c r="BM1147" i="2"/>
  <c r="BN1147" i="2"/>
  <c r="BO1147" i="2"/>
  <c r="BP1147" i="2"/>
  <c r="BQ1147" i="2"/>
  <c r="BR1147" i="2"/>
  <c r="BS1147" i="2"/>
  <c r="BT1147" i="2"/>
  <c r="BU1147" i="2"/>
  <c r="BV1147" i="2"/>
  <c r="BW1147" i="2"/>
  <c r="BX1147" i="2"/>
  <c r="BY1147" i="2"/>
  <c r="BZ1147" i="2"/>
  <c r="CA1147" i="2"/>
  <c r="CB1147" i="2"/>
  <c r="CC1147" i="2"/>
  <c r="CD1147" i="2"/>
  <c r="CE1147" i="2"/>
  <c r="CF1147" i="2"/>
  <c r="CG1147" i="2"/>
  <c r="CH1147" i="2"/>
  <c r="CI1147" i="2"/>
  <c r="CJ1147" i="2"/>
  <c r="CK1147" i="2"/>
  <c r="CL1147" i="2"/>
  <c r="CM1147" i="2"/>
  <c r="CN1147" i="2"/>
  <c r="CO1147" i="2"/>
  <c r="CP1147" i="2"/>
  <c r="CQ1147" i="2"/>
  <c r="CR1147" i="2"/>
  <c r="CS1147" i="2"/>
  <c r="CT1147" i="2"/>
  <c r="CU1147" i="2"/>
  <c r="CV1147" i="2"/>
  <c r="CW1147" i="2"/>
  <c r="CX1147" i="2"/>
  <c r="CY1147" i="2"/>
  <c r="CZ1147" i="2"/>
  <c r="DA1147" i="2"/>
  <c r="DB1147" i="2"/>
  <c r="DC1147" i="2"/>
  <c r="DD1147" i="2"/>
  <c r="DE1147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E1148" i="2"/>
  <c r="AF1148" i="2"/>
  <c r="AG1148" i="2"/>
  <c r="AH1148" i="2"/>
  <c r="AI1148" i="2"/>
  <c r="AJ1148" i="2"/>
  <c r="AK1148" i="2"/>
  <c r="AL1148" i="2"/>
  <c r="AM1148" i="2"/>
  <c r="AN1148" i="2"/>
  <c r="AO1148" i="2"/>
  <c r="AP1148" i="2"/>
  <c r="AQ1148" i="2"/>
  <c r="AR1148" i="2"/>
  <c r="AS1148" i="2"/>
  <c r="AT1148" i="2"/>
  <c r="AU1148" i="2"/>
  <c r="AV1148" i="2"/>
  <c r="AW1148" i="2"/>
  <c r="AX1148" i="2"/>
  <c r="AY1148" i="2"/>
  <c r="AZ1148" i="2"/>
  <c r="BA1148" i="2"/>
  <c r="BB1148" i="2"/>
  <c r="BC1148" i="2"/>
  <c r="BD1148" i="2"/>
  <c r="BE1148" i="2"/>
  <c r="BF1148" i="2"/>
  <c r="BG1148" i="2"/>
  <c r="BH1148" i="2"/>
  <c r="BI1148" i="2"/>
  <c r="BJ1148" i="2"/>
  <c r="BK1148" i="2"/>
  <c r="BL1148" i="2"/>
  <c r="BM1148" i="2"/>
  <c r="BN1148" i="2"/>
  <c r="BO1148" i="2"/>
  <c r="BP1148" i="2"/>
  <c r="BQ1148" i="2"/>
  <c r="BR1148" i="2"/>
  <c r="BS1148" i="2"/>
  <c r="BT1148" i="2"/>
  <c r="BU1148" i="2"/>
  <c r="BV1148" i="2"/>
  <c r="BW1148" i="2"/>
  <c r="BX1148" i="2"/>
  <c r="BY1148" i="2"/>
  <c r="BZ1148" i="2"/>
  <c r="CA1148" i="2"/>
  <c r="CB1148" i="2"/>
  <c r="CC1148" i="2"/>
  <c r="CD1148" i="2"/>
  <c r="CE1148" i="2"/>
  <c r="CF1148" i="2"/>
  <c r="CG1148" i="2"/>
  <c r="CH1148" i="2"/>
  <c r="CI1148" i="2"/>
  <c r="CJ1148" i="2"/>
  <c r="CK1148" i="2"/>
  <c r="CL1148" i="2"/>
  <c r="CM1148" i="2"/>
  <c r="CN1148" i="2"/>
  <c r="CO1148" i="2"/>
  <c r="CP1148" i="2"/>
  <c r="CQ1148" i="2"/>
  <c r="CR1148" i="2"/>
  <c r="CS1148" i="2"/>
  <c r="CT1148" i="2"/>
  <c r="CU1148" i="2"/>
  <c r="CV1148" i="2"/>
  <c r="CW1148" i="2"/>
  <c r="CX1148" i="2"/>
  <c r="CY1148" i="2"/>
  <c r="CZ1148" i="2"/>
  <c r="DA1148" i="2"/>
  <c r="DB1148" i="2"/>
  <c r="DC1148" i="2"/>
  <c r="DD1148" i="2"/>
  <c r="DE1148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E1149" i="2"/>
  <c r="AF1149" i="2"/>
  <c r="AG1149" i="2"/>
  <c r="AH1149" i="2"/>
  <c r="AI1149" i="2"/>
  <c r="AJ1149" i="2"/>
  <c r="AK1149" i="2"/>
  <c r="AL1149" i="2"/>
  <c r="AM1149" i="2"/>
  <c r="AN1149" i="2"/>
  <c r="AO1149" i="2"/>
  <c r="AP1149" i="2"/>
  <c r="AQ1149" i="2"/>
  <c r="AR1149" i="2"/>
  <c r="AS1149" i="2"/>
  <c r="AT1149" i="2"/>
  <c r="AU1149" i="2"/>
  <c r="AV1149" i="2"/>
  <c r="AW1149" i="2"/>
  <c r="AX1149" i="2"/>
  <c r="AY1149" i="2"/>
  <c r="AZ1149" i="2"/>
  <c r="BA1149" i="2"/>
  <c r="BB1149" i="2"/>
  <c r="BC1149" i="2"/>
  <c r="BD1149" i="2"/>
  <c r="BE1149" i="2"/>
  <c r="BF1149" i="2"/>
  <c r="BG1149" i="2"/>
  <c r="BH1149" i="2"/>
  <c r="BI1149" i="2"/>
  <c r="BJ1149" i="2"/>
  <c r="BK1149" i="2"/>
  <c r="BL1149" i="2"/>
  <c r="BM1149" i="2"/>
  <c r="BN1149" i="2"/>
  <c r="BO1149" i="2"/>
  <c r="BP1149" i="2"/>
  <c r="BQ1149" i="2"/>
  <c r="BR1149" i="2"/>
  <c r="BS1149" i="2"/>
  <c r="BT1149" i="2"/>
  <c r="BU1149" i="2"/>
  <c r="BV1149" i="2"/>
  <c r="BW1149" i="2"/>
  <c r="BX1149" i="2"/>
  <c r="BY1149" i="2"/>
  <c r="BZ1149" i="2"/>
  <c r="CA1149" i="2"/>
  <c r="CB1149" i="2"/>
  <c r="CC1149" i="2"/>
  <c r="CD1149" i="2"/>
  <c r="CE1149" i="2"/>
  <c r="CF1149" i="2"/>
  <c r="CG1149" i="2"/>
  <c r="CH1149" i="2"/>
  <c r="CI1149" i="2"/>
  <c r="CJ1149" i="2"/>
  <c r="CK1149" i="2"/>
  <c r="CL1149" i="2"/>
  <c r="CM1149" i="2"/>
  <c r="CN1149" i="2"/>
  <c r="CO1149" i="2"/>
  <c r="CP1149" i="2"/>
  <c r="CQ1149" i="2"/>
  <c r="CR1149" i="2"/>
  <c r="CS1149" i="2"/>
  <c r="CT1149" i="2"/>
  <c r="CU1149" i="2"/>
  <c r="CV1149" i="2"/>
  <c r="CW1149" i="2"/>
  <c r="CX1149" i="2"/>
  <c r="CY1149" i="2"/>
  <c r="CZ1149" i="2"/>
  <c r="DA1149" i="2"/>
  <c r="DB1149" i="2"/>
  <c r="DC1149" i="2"/>
  <c r="DD1149" i="2"/>
  <c r="DE1149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E1150" i="2"/>
  <c r="AF1150" i="2"/>
  <c r="AG1150" i="2"/>
  <c r="AH1150" i="2"/>
  <c r="AI1150" i="2"/>
  <c r="AJ1150" i="2"/>
  <c r="AK1150" i="2"/>
  <c r="AL1150" i="2"/>
  <c r="AM1150" i="2"/>
  <c r="AN1150" i="2"/>
  <c r="AO1150" i="2"/>
  <c r="AP1150" i="2"/>
  <c r="AQ1150" i="2"/>
  <c r="AR1150" i="2"/>
  <c r="AS1150" i="2"/>
  <c r="AT1150" i="2"/>
  <c r="AU1150" i="2"/>
  <c r="AV1150" i="2"/>
  <c r="AW1150" i="2"/>
  <c r="AX1150" i="2"/>
  <c r="AY1150" i="2"/>
  <c r="AZ1150" i="2"/>
  <c r="BA1150" i="2"/>
  <c r="BB1150" i="2"/>
  <c r="BC1150" i="2"/>
  <c r="BD1150" i="2"/>
  <c r="BE1150" i="2"/>
  <c r="BF1150" i="2"/>
  <c r="BG1150" i="2"/>
  <c r="BH1150" i="2"/>
  <c r="BI1150" i="2"/>
  <c r="BJ1150" i="2"/>
  <c r="BK1150" i="2"/>
  <c r="BL1150" i="2"/>
  <c r="BM1150" i="2"/>
  <c r="BN1150" i="2"/>
  <c r="BO1150" i="2"/>
  <c r="BP1150" i="2"/>
  <c r="BQ1150" i="2"/>
  <c r="BR1150" i="2"/>
  <c r="BS1150" i="2"/>
  <c r="BT1150" i="2"/>
  <c r="BU1150" i="2"/>
  <c r="BV1150" i="2"/>
  <c r="BW1150" i="2"/>
  <c r="BX1150" i="2"/>
  <c r="BY1150" i="2"/>
  <c r="BZ1150" i="2"/>
  <c r="CA1150" i="2"/>
  <c r="CB1150" i="2"/>
  <c r="CC1150" i="2"/>
  <c r="CD1150" i="2"/>
  <c r="CE1150" i="2"/>
  <c r="CF1150" i="2"/>
  <c r="CG1150" i="2"/>
  <c r="CH1150" i="2"/>
  <c r="CI1150" i="2"/>
  <c r="CJ1150" i="2"/>
  <c r="CK1150" i="2"/>
  <c r="CL1150" i="2"/>
  <c r="CM1150" i="2"/>
  <c r="CN1150" i="2"/>
  <c r="CO1150" i="2"/>
  <c r="CP1150" i="2"/>
  <c r="CQ1150" i="2"/>
  <c r="CR1150" i="2"/>
  <c r="CS1150" i="2"/>
  <c r="CT1150" i="2"/>
  <c r="CU1150" i="2"/>
  <c r="CV1150" i="2"/>
  <c r="CW1150" i="2"/>
  <c r="CX1150" i="2"/>
  <c r="CY1150" i="2"/>
  <c r="CZ1150" i="2"/>
  <c r="DA1150" i="2"/>
  <c r="DB1150" i="2"/>
  <c r="DC1150" i="2"/>
  <c r="DD1150" i="2"/>
  <c r="DE1150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E1151" i="2"/>
  <c r="AF1151" i="2"/>
  <c r="AG1151" i="2"/>
  <c r="AH1151" i="2"/>
  <c r="AI1151" i="2"/>
  <c r="AJ1151" i="2"/>
  <c r="AK1151" i="2"/>
  <c r="AL1151" i="2"/>
  <c r="AM1151" i="2"/>
  <c r="AN1151" i="2"/>
  <c r="AO1151" i="2"/>
  <c r="AP1151" i="2"/>
  <c r="AQ1151" i="2"/>
  <c r="AR1151" i="2"/>
  <c r="AS1151" i="2"/>
  <c r="AT1151" i="2"/>
  <c r="AU1151" i="2"/>
  <c r="AV1151" i="2"/>
  <c r="AW1151" i="2"/>
  <c r="AX1151" i="2"/>
  <c r="AY1151" i="2"/>
  <c r="AZ1151" i="2"/>
  <c r="BA1151" i="2"/>
  <c r="BB1151" i="2"/>
  <c r="BC1151" i="2"/>
  <c r="BD1151" i="2"/>
  <c r="BE1151" i="2"/>
  <c r="BF1151" i="2"/>
  <c r="BG1151" i="2"/>
  <c r="BH1151" i="2"/>
  <c r="BI1151" i="2"/>
  <c r="BJ1151" i="2"/>
  <c r="BK1151" i="2"/>
  <c r="BL1151" i="2"/>
  <c r="BM1151" i="2"/>
  <c r="BN1151" i="2"/>
  <c r="BO1151" i="2"/>
  <c r="BP1151" i="2"/>
  <c r="BQ1151" i="2"/>
  <c r="BR1151" i="2"/>
  <c r="BS1151" i="2"/>
  <c r="BT1151" i="2"/>
  <c r="BU1151" i="2"/>
  <c r="BV1151" i="2"/>
  <c r="BW1151" i="2"/>
  <c r="BX1151" i="2"/>
  <c r="BY1151" i="2"/>
  <c r="BZ1151" i="2"/>
  <c r="CA1151" i="2"/>
  <c r="CB1151" i="2"/>
  <c r="CC1151" i="2"/>
  <c r="CD1151" i="2"/>
  <c r="CE1151" i="2"/>
  <c r="CF1151" i="2"/>
  <c r="CG1151" i="2"/>
  <c r="CH1151" i="2"/>
  <c r="CI1151" i="2"/>
  <c r="CJ1151" i="2"/>
  <c r="CK1151" i="2"/>
  <c r="CL1151" i="2"/>
  <c r="CM1151" i="2"/>
  <c r="CN1151" i="2"/>
  <c r="CO1151" i="2"/>
  <c r="CP1151" i="2"/>
  <c r="CQ1151" i="2"/>
  <c r="CR1151" i="2"/>
  <c r="CS1151" i="2"/>
  <c r="CT1151" i="2"/>
  <c r="CU1151" i="2"/>
  <c r="CV1151" i="2"/>
  <c r="CW1151" i="2"/>
  <c r="CX1151" i="2"/>
  <c r="CY1151" i="2"/>
  <c r="CZ1151" i="2"/>
  <c r="DA1151" i="2"/>
  <c r="DB1151" i="2"/>
  <c r="DC1151" i="2"/>
  <c r="DD1151" i="2"/>
  <c r="DE1151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E1152" i="2"/>
  <c r="AF1152" i="2"/>
  <c r="AG1152" i="2"/>
  <c r="AH1152" i="2"/>
  <c r="AI1152" i="2"/>
  <c r="AJ1152" i="2"/>
  <c r="AK1152" i="2"/>
  <c r="AL1152" i="2"/>
  <c r="AM1152" i="2"/>
  <c r="AN1152" i="2"/>
  <c r="AO1152" i="2"/>
  <c r="AP1152" i="2"/>
  <c r="AQ1152" i="2"/>
  <c r="AR1152" i="2"/>
  <c r="AS1152" i="2"/>
  <c r="AT1152" i="2"/>
  <c r="AU1152" i="2"/>
  <c r="AV1152" i="2"/>
  <c r="AW1152" i="2"/>
  <c r="AX1152" i="2"/>
  <c r="AY1152" i="2"/>
  <c r="AZ1152" i="2"/>
  <c r="BA1152" i="2"/>
  <c r="BB1152" i="2"/>
  <c r="BC1152" i="2"/>
  <c r="BD1152" i="2"/>
  <c r="BE1152" i="2"/>
  <c r="BF1152" i="2"/>
  <c r="BG1152" i="2"/>
  <c r="BH1152" i="2"/>
  <c r="BI1152" i="2"/>
  <c r="BJ1152" i="2"/>
  <c r="BK1152" i="2"/>
  <c r="BL1152" i="2"/>
  <c r="BM1152" i="2"/>
  <c r="BN1152" i="2"/>
  <c r="BO1152" i="2"/>
  <c r="BP1152" i="2"/>
  <c r="BQ1152" i="2"/>
  <c r="BR1152" i="2"/>
  <c r="BS1152" i="2"/>
  <c r="BT1152" i="2"/>
  <c r="BU1152" i="2"/>
  <c r="BV1152" i="2"/>
  <c r="BW1152" i="2"/>
  <c r="BX1152" i="2"/>
  <c r="BY1152" i="2"/>
  <c r="BZ1152" i="2"/>
  <c r="CA1152" i="2"/>
  <c r="CB1152" i="2"/>
  <c r="CC1152" i="2"/>
  <c r="CD1152" i="2"/>
  <c r="CE1152" i="2"/>
  <c r="CF1152" i="2"/>
  <c r="CG1152" i="2"/>
  <c r="CH1152" i="2"/>
  <c r="CI1152" i="2"/>
  <c r="CJ1152" i="2"/>
  <c r="CK1152" i="2"/>
  <c r="CL1152" i="2"/>
  <c r="CM1152" i="2"/>
  <c r="CN1152" i="2"/>
  <c r="CO1152" i="2"/>
  <c r="CP1152" i="2"/>
  <c r="CQ1152" i="2"/>
  <c r="CR1152" i="2"/>
  <c r="CS1152" i="2"/>
  <c r="CT1152" i="2"/>
  <c r="CU1152" i="2"/>
  <c r="CV1152" i="2"/>
  <c r="CW1152" i="2"/>
  <c r="CX1152" i="2"/>
  <c r="CY1152" i="2"/>
  <c r="CZ1152" i="2"/>
  <c r="DA1152" i="2"/>
  <c r="DB1152" i="2"/>
  <c r="DC1152" i="2"/>
  <c r="DD1152" i="2"/>
  <c r="DE1152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E1153" i="2"/>
  <c r="AF1153" i="2"/>
  <c r="AG1153" i="2"/>
  <c r="AH1153" i="2"/>
  <c r="AI1153" i="2"/>
  <c r="AJ1153" i="2"/>
  <c r="AK1153" i="2"/>
  <c r="AL1153" i="2"/>
  <c r="AM1153" i="2"/>
  <c r="AN1153" i="2"/>
  <c r="AO1153" i="2"/>
  <c r="AP1153" i="2"/>
  <c r="AQ1153" i="2"/>
  <c r="AR1153" i="2"/>
  <c r="AS1153" i="2"/>
  <c r="AT1153" i="2"/>
  <c r="AU1153" i="2"/>
  <c r="AV1153" i="2"/>
  <c r="AW1153" i="2"/>
  <c r="AX1153" i="2"/>
  <c r="AY1153" i="2"/>
  <c r="AZ1153" i="2"/>
  <c r="BA1153" i="2"/>
  <c r="BB1153" i="2"/>
  <c r="BC1153" i="2"/>
  <c r="BD1153" i="2"/>
  <c r="BE1153" i="2"/>
  <c r="BF1153" i="2"/>
  <c r="BG1153" i="2"/>
  <c r="BH1153" i="2"/>
  <c r="BI1153" i="2"/>
  <c r="BJ1153" i="2"/>
  <c r="BK1153" i="2"/>
  <c r="BL1153" i="2"/>
  <c r="BM1153" i="2"/>
  <c r="BN1153" i="2"/>
  <c r="BO1153" i="2"/>
  <c r="BP1153" i="2"/>
  <c r="BQ1153" i="2"/>
  <c r="BR1153" i="2"/>
  <c r="BS1153" i="2"/>
  <c r="BT1153" i="2"/>
  <c r="BU1153" i="2"/>
  <c r="BV1153" i="2"/>
  <c r="BW1153" i="2"/>
  <c r="BX1153" i="2"/>
  <c r="BY1153" i="2"/>
  <c r="BZ1153" i="2"/>
  <c r="CA1153" i="2"/>
  <c r="CB1153" i="2"/>
  <c r="CC1153" i="2"/>
  <c r="CD1153" i="2"/>
  <c r="CE1153" i="2"/>
  <c r="CF1153" i="2"/>
  <c r="CG1153" i="2"/>
  <c r="CH1153" i="2"/>
  <c r="CI1153" i="2"/>
  <c r="CJ1153" i="2"/>
  <c r="CK1153" i="2"/>
  <c r="CL1153" i="2"/>
  <c r="CM1153" i="2"/>
  <c r="CN1153" i="2"/>
  <c r="CO1153" i="2"/>
  <c r="CP1153" i="2"/>
  <c r="CQ1153" i="2"/>
  <c r="CR1153" i="2"/>
  <c r="CS1153" i="2"/>
  <c r="CT1153" i="2"/>
  <c r="CU1153" i="2"/>
  <c r="CV1153" i="2"/>
  <c r="CW1153" i="2"/>
  <c r="CX1153" i="2"/>
  <c r="CY1153" i="2"/>
  <c r="CZ1153" i="2"/>
  <c r="DA1153" i="2"/>
  <c r="DB1153" i="2"/>
  <c r="DC1153" i="2"/>
  <c r="DD1153" i="2"/>
  <c r="DE1153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E1154" i="2"/>
  <c r="AF1154" i="2"/>
  <c r="AG1154" i="2"/>
  <c r="AH1154" i="2"/>
  <c r="AI1154" i="2"/>
  <c r="AJ1154" i="2"/>
  <c r="AK1154" i="2"/>
  <c r="AL1154" i="2"/>
  <c r="AM1154" i="2"/>
  <c r="AN1154" i="2"/>
  <c r="AO1154" i="2"/>
  <c r="AP1154" i="2"/>
  <c r="AQ1154" i="2"/>
  <c r="AR1154" i="2"/>
  <c r="AS1154" i="2"/>
  <c r="AT1154" i="2"/>
  <c r="AU1154" i="2"/>
  <c r="AV1154" i="2"/>
  <c r="AW1154" i="2"/>
  <c r="AX1154" i="2"/>
  <c r="AY1154" i="2"/>
  <c r="AZ1154" i="2"/>
  <c r="BA1154" i="2"/>
  <c r="BB1154" i="2"/>
  <c r="BC1154" i="2"/>
  <c r="BD1154" i="2"/>
  <c r="BE1154" i="2"/>
  <c r="BF1154" i="2"/>
  <c r="BG1154" i="2"/>
  <c r="BH1154" i="2"/>
  <c r="BI1154" i="2"/>
  <c r="BJ1154" i="2"/>
  <c r="BK1154" i="2"/>
  <c r="BL1154" i="2"/>
  <c r="BM1154" i="2"/>
  <c r="BN1154" i="2"/>
  <c r="BO1154" i="2"/>
  <c r="BP1154" i="2"/>
  <c r="BQ1154" i="2"/>
  <c r="BR1154" i="2"/>
  <c r="BS1154" i="2"/>
  <c r="BT1154" i="2"/>
  <c r="BU1154" i="2"/>
  <c r="BV1154" i="2"/>
  <c r="BW1154" i="2"/>
  <c r="BX1154" i="2"/>
  <c r="BY1154" i="2"/>
  <c r="BZ1154" i="2"/>
  <c r="CA1154" i="2"/>
  <c r="CB1154" i="2"/>
  <c r="CC1154" i="2"/>
  <c r="CD1154" i="2"/>
  <c r="CE1154" i="2"/>
  <c r="CF1154" i="2"/>
  <c r="CG1154" i="2"/>
  <c r="CH1154" i="2"/>
  <c r="CI1154" i="2"/>
  <c r="CJ1154" i="2"/>
  <c r="CK1154" i="2"/>
  <c r="CL1154" i="2"/>
  <c r="CM1154" i="2"/>
  <c r="CN1154" i="2"/>
  <c r="CO1154" i="2"/>
  <c r="CP1154" i="2"/>
  <c r="CQ1154" i="2"/>
  <c r="CR1154" i="2"/>
  <c r="CS1154" i="2"/>
  <c r="CT1154" i="2"/>
  <c r="CU1154" i="2"/>
  <c r="CV1154" i="2"/>
  <c r="CW1154" i="2"/>
  <c r="CX1154" i="2"/>
  <c r="CY1154" i="2"/>
  <c r="CZ1154" i="2"/>
  <c r="DA1154" i="2"/>
  <c r="DB1154" i="2"/>
  <c r="DC1154" i="2"/>
  <c r="DD1154" i="2"/>
  <c r="DE1154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E1155" i="2"/>
  <c r="AF1155" i="2"/>
  <c r="AG1155" i="2"/>
  <c r="AH1155" i="2"/>
  <c r="AI1155" i="2"/>
  <c r="AJ1155" i="2"/>
  <c r="AK1155" i="2"/>
  <c r="AL1155" i="2"/>
  <c r="AM1155" i="2"/>
  <c r="AN1155" i="2"/>
  <c r="AO1155" i="2"/>
  <c r="AP1155" i="2"/>
  <c r="AQ1155" i="2"/>
  <c r="AR1155" i="2"/>
  <c r="AS1155" i="2"/>
  <c r="AT1155" i="2"/>
  <c r="AU1155" i="2"/>
  <c r="AV1155" i="2"/>
  <c r="AW1155" i="2"/>
  <c r="AX1155" i="2"/>
  <c r="AY1155" i="2"/>
  <c r="AZ1155" i="2"/>
  <c r="BA1155" i="2"/>
  <c r="BB1155" i="2"/>
  <c r="BC1155" i="2"/>
  <c r="BD1155" i="2"/>
  <c r="BE1155" i="2"/>
  <c r="BF1155" i="2"/>
  <c r="BG1155" i="2"/>
  <c r="BH1155" i="2"/>
  <c r="BI1155" i="2"/>
  <c r="BJ1155" i="2"/>
  <c r="BK1155" i="2"/>
  <c r="BL1155" i="2"/>
  <c r="BM1155" i="2"/>
  <c r="BN1155" i="2"/>
  <c r="BO1155" i="2"/>
  <c r="BP1155" i="2"/>
  <c r="BQ1155" i="2"/>
  <c r="BR1155" i="2"/>
  <c r="BS1155" i="2"/>
  <c r="BT1155" i="2"/>
  <c r="BU1155" i="2"/>
  <c r="BV1155" i="2"/>
  <c r="BW1155" i="2"/>
  <c r="BX1155" i="2"/>
  <c r="BY1155" i="2"/>
  <c r="BZ1155" i="2"/>
  <c r="CA1155" i="2"/>
  <c r="CB1155" i="2"/>
  <c r="CC1155" i="2"/>
  <c r="CD1155" i="2"/>
  <c r="CE1155" i="2"/>
  <c r="CF1155" i="2"/>
  <c r="CG1155" i="2"/>
  <c r="CH1155" i="2"/>
  <c r="CI1155" i="2"/>
  <c r="CJ1155" i="2"/>
  <c r="CK1155" i="2"/>
  <c r="CL1155" i="2"/>
  <c r="CM1155" i="2"/>
  <c r="CN1155" i="2"/>
  <c r="CO1155" i="2"/>
  <c r="CP1155" i="2"/>
  <c r="CQ1155" i="2"/>
  <c r="CR1155" i="2"/>
  <c r="CS1155" i="2"/>
  <c r="CT1155" i="2"/>
  <c r="CU1155" i="2"/>
  <c r="CV1155" i="2"/>
  <c r="CW1155" i="2"/>
  <c r="CX1155" i="2"/>
  <c r="CY1155" i="2"/>
  <c r="CZ1155" i="2"/>
  <c r="DA1155" i="2"/>
  <c r="DB1155" i="2"/>
  <c r="DC1155" i="2"/>
  <c r="DD1155" i="2"/>
  <c r="DE1155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E1156" i="2"/>
  <c r="AF1156" i="2"/>
  <c r="AG1156" i="2"/>
  <c r="AH1156" i="2"/>
  <c r="AI1156" i="2"/>
  <c r="AJ1156" i="2"/>
  <c r="AK1156" i="2"/>
  <c r="AL1156" i="2"/>
  <c r="AM1156" i="2"/>
  <c r="AN1156" i="2"/>
  <c r="AO1156" i="2"/>
  <c r="AP1156" i="2"/>
  <c r="AQ1156" i="2"/>
  <c r="AR1156" i="2"/>
  <c r="AS1156" i="2"/>
  <c r="AT1156" i="2"/>
  <c r="AU1156" i="2"/>
  <c r="AV1156" i="2"/>
  <c r="AW1156" i="2"/>
  <c r="AX1156" i="2"/>
  <c r="AY1156" i="2"/>
  <c r="AZ1156" i="2"/>
  <c r="BA1156" i="2"/>
  <c r="BB1156" i="2"/>
  <c r="BC1156" i="2"/>
  <c r="BD1156" i="2"/>
  <c r="BE1156" i="2"/>
  <c r="BF1156" i="2"/>
  <c r="BG1156" i="2"/>
  <c r="BH1156" i="2"/>
  <c r="BI1156" i="2"/>
  <c r="BJ1156" i="2"/>
  <c r="BK1156" i="2"/>
  <c r="BL1156" i="2"/>
  <c r="BM1156" i="2"/>
  <c r="BN1156" i="2"/>
  <c r="BO1156" i="2"/>
  <c r="BP1156" i="2"/>
  <c r="BQ1156" i="2"/>
  <c r="BR1156" i="2"/>
  <c r="BS1156" i="2"/>
  <c r="BT1156" i="2"/>
  <c r="BU1156" i="2"/>
  <c r="BV1156" i="2"/>
  <c r="BW1156" i="2"/>
  <c r="BX1156" i="2"/>
  <c r="BY1156" i="2"/>
  <c r="BZ1156" i="2"/>
  <c r="CA1156" i="2"/>
  <c r="CB1156" i="2"/>
  <c r="CC1156" i="2"/>
  <c r="CD1156" i="2"/>
  <c r="CE1156" i="2"/>
  <c r="CF1156" i="2"/>
  <c r="CG1156" i="2"/>
  <c r="CH1156" i="2"/>
  <c r="CI1156" i="2"/>
  <c r="CJ1156" i="2"/>
  <c r="CK1156" i="2"/>
  <c r="CL1156" i="2"/>
  <c r="CM1156" i="2"/>
  <c r="CN1156" i="2"/>
  <c r="CO1156" i="2"/>
  <c r="CP1156" i="2"/>
  <c r="CQ1156" i="2"/>
  <c r="CR1156" i="2"/>
  <c r="CS1156" i="2"/>
  <c r="CT1156" i="2"/>
  <c r="CU1156" i="2"/>
  <c r="CV1156" i="2"/>
  <c r="CW1156" i="2"/>
  <c r="CX1156" i="2"/>
  <c r="CY1156" i="2"/>
  <c r="CZ1156" i="2"/>
  <c r="DA1156" i="2"/>
  <c r="DB1156" i="2"/>
  <c r="DC1156" i="2"/>
  <c r="DD1156" i="2"/>
  <c r="DE1156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E1157" i="2"/>
  <c r="AF1157" i="2"/>
  <c r="AG1157" i="2"/>
  <c r="AH1157" i="2"/>
  <c r="AI1157" i="2"/>
  <c r="AJ1157" i="2"/>
  <c r="AK1157" i="2"/>
  <c r="AL1157" i="2"/>
  <c r="AM1157" i="2"/>
  <c r="AN1157" i="2"/>
  <c r="AO1157" i="2"/>
  <c r="AP1157" i="2"/>
  <c r="AQ1157" i="2"/>
  <c r="AR1157" i="2"/>
  <c r="AS1157" i="2"/>
  <c r="AT1157" i="2"/>
  <c r="AU1157" i="2"/>
  <c r="AV1157" i="2"/>
  <c r="AW1157" i="2"/>
  <c r="AX1157" i="2"/>
  <c r="AY1157" i="2"/>
  <c r="AZ1157" i="2"/>
  <c r="BA1157" i="2"/>
  <c r="BB1157" i="2"/>
  <c r="BC1157" i="2"/>
  <c r="BD1157" i="2"/>
  <c r="BE1157" i="2"/>
  <c r="BF1157" i="2"/>
  <c r="BG1157" i="2"/>
  <c r="BH1157" i="2"/>
  <c r="BI1157" i="2"/>
  <c r="BJ1157" i="2"/>
  <c r="BK1157" i="2"/>
  <c r="BL1157" i="2"/>
  <c r="BM1157" i="2"/>
  <c r="BN1157" i="2"/>
  <c r="BO1157" i="2"/>
  <c r="BP1157" i="2"/>
  <c r="BQ1157" i="2"/>
  <c r="BR1157" i="2"/>
  <c r="BS1157" i="2"/>
  <c r="BT1157" i="2"/>
  <c r="BU1157" i="2"/>
  <c r="BV1157" i="2"/>
  <c r="BW1157" i="2"/>
  <c r="BX1157" i="2"/>
  <c r="BY1157" i="2"/>
  <c r="BZ1157" i="2"/>
  <c r="CA1157" i="2"/>
  <c r="CB1157" i="2"/>
  <c r="CC1157" i="2"/>
  <c r="CD1157" i="2"/>
  <c r="CE1157" i="2"/>
  <c r="CF1157" i="2"/>
  <c r="CG1157" i="2"/>
  <c r="CH1157" i="2"/>
  <c r="CI1157" i="2"/>
  <c r="CJ1157" i="2"/>
  <c r="CK1157" i="2"/>
  <c r="CL1157" i="2"/>
  <c r="CM1157" i="2"/>
  <c r="CN1157" i="2"/>
  <c r="CO1157" i="2"/>
  <c r="CP1157" i="2"/>
  <c r="CQ1157" i="2"/>
  <c r="CR1157" i="2"/>
  <c r="CS1157" i="2"/>
  <c r="CT1157" i="2"/>
  <c r="CU1157" i="2"/>
  <c r="CV1157" i="2"/>
  <c r="CW1157" i="2"/>
  <c r="CX1157" i="2"/>
  <c r="CY1157" i="2"/>
  <c r="CZ1157" i="2"/>
  <c r="DA1157" i="2"/>
  <c r="DB1157" i="2"/>
  <c r="DC1157" i="2"/>
  <c r="DD1157" i="2"/>
  <c r="DE1157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E1158" i="2"/>
  <c r="AF1158" i="2"/>
  <c r="AG1158" i="2"/>
  <c r="AH1158" i="2"/>
  <c r="AI1158" i="2"/>
  <c r="AJ1158" i="2"/>
  <c r="AK1158" i="2"/>
  <c r="AL1158" i="2"/>
  <c r="AM1158" i="2"/>
  <c r="AN1158" i="2"/>
  <c r="AO1158" i="2"/>
  <c r="AP1158" i="2"/>
  <c r="AQ1158" i="2"/>
  <c r="AR1158" i="2"/>
  <c r="AS1158" i="2"/>
  <c r="AT1158" i="2"/>
  <c r="AU1158" i="2"/>
  <c r="AV1158" i="2"/>
  <c r="AW1158" i="2"/>
  <c r="AX1158" i="2"/>
  <c r="AY1158" i="2"/>
  <c r="AZ1158" i="2"/>
  <c r="BA1158" i="2"/>
  <c r="BB1158" i="2"/>
  <c r="BC1158" i="2"/>
  <c r="BD1158" i="2"/>
  <c r="BE1158" i="2"/>
  <c r="BF1158" i="2"/>
  <c r="BG1158" i="2"/>
  <c r="BH1158" i="2"/>
  <c r="BI1158" i="2"/>
  <c r="BJ1158" i="2"/>
  <c r="BK1158" i="2"/>
  <c r="BL1158" i="2"/>
  <c r="BM1158" i="2"/>
  <c r="BN1158" i="2"/>
  <c r="BO1158" i="2"/>
  <c r="BP1158" i="2"/>
  <c r="BQ1158" i="2"/>
  <c r="BR1158" i="2"/>
  <c r="BS1158" i="2"/>
  <c r="BT1158" i="2"/>
  <c r="BU1158" i="2"/>
  <c r="BV1158" i="2"/>
  <c r="BW1158" i="2"/>
  <c r="BX1158" i="2"/>
  <c r="BY1158" i="2"/>
  <c r="BZ1158" i="2"/>
  <c r="CA1158" i="2"/>
  <c r="CB1158" i="2"/>
  <c r="CC1158" i="2"/>
  <c r="CD1158" i="2"/>
  <c r="CE1158" i="2"/>
  <c r="CF1158" i="2"/>
  <c r="CG1158" i="2"/>
  <c r="CH1158" i="2"/>
  <c r="CI1158" i="2"/>
  <c r="CJ1158" i="2"/>
  <c r="CK1158" i="2"/>
  <c r="CL1158" i="2"/>
  <c r="CM1158" i="2"/>
  <c r="CN1158" i="2"/>
  <c r="CO1158" i="2"/>
  <c r="CP1158" i="2"/>
  <c r="CQ1158" i="2"/>
  <c r="CR1158" i="2"/>
  <c r="CS1158" i="2"/>
  <c r="CT1158" i="2"/>
  <c r="CU1158" i="2"/>
  <c r="CV1158" i="2"/>
  <c r="CW1158" i="2"/>
  <c r="CX1158" i="2"/>
  <c r="CY1158" i="2"/>
  <c r="CZ1158" i="2"/>
  <c r="DA1158" i="2"/>
  <c r="DB1158" i="2"/>
  <c r="DC1158" i="2"/>
  <c r="DD1158" i="2"/>
  <c r="DE1158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E1159" i="2"/>
  <c r="AF1159" i="2"/>
  <c r="AG1159" i="2"/>
  <c r="AH1159" i="2"/>
  <c r="AI1159" i="2"/>
  <c r="AJ1159" i="2"/>
  <c r="AK1159" i="2"/>
  <c r="AL1159" i="2"/>
  <c r="AM1159" i="2"/>
  <c r="AN1159" i="2"/>
  <c r="AO1159" i="2"/>
  <c r="AP1159" i="2"/>
  <c r="AQ1159" i="2"/>
  <c r="AR1159" i="2"/>
  <c r="AS1159" i="2"/>
  <c r="AT1159" i="2"/>
  <c r="AU1159" i="2"/>
  <c r="AV1159" i="2"/>
  <c r="AW1159" i="2"/>
  <c r="AX1159" i="2"/>
  <c r="AY1159" i="2"/>
  <c r="AZ1159" i="2"/>
  <c r="BA1159" i="2"/>
  <c r="BB1159" i="2"/>
  <c r="BC1159" i="2"/>
  <c r="BD1159" i="2"/>
  <c r="BE1159" i="2"/>
  <c r="BF1159" i="2"/>
  <c r="BG1159" i="2"/>
  <c r="BH1159" i="2"/>
  <c r="BI1159" i="2"/>
  <c r="BJ1159" i="2"/>
  <c r="BK1159" i="2"/>
  <c r="BL1159" i="2"/>
  <c r="BM1159" i="2"/>
  <c r="BN1159" i="2"/>
  <c r="BO1159" i="2"/>
  <c r="BP1159" i="2"/>
  <c r="BQ1159" i="2"/>
  <c r="BR1159" i="2"/>
  <c r="BS1159" i="2"/>
  <c r="BT1159" i="2"/>
  <c r="BU1159" i="2"/>
  <c r="BV1159" i="2"/>
  <c r="BW1159" i="2"/>
  <c r="BX1159" i="2"/>
  <c r="BY1159" i="2"/>
  <c r="BZ1159" i="2"/>
  <c r="CA1159" i="2"/>
  <c r="CB1159" i="2"/>
  <c r="CC1159" i="2"/>
  <c r="CD1159" i="2"/>
  <c r="CE1159" i="2"/>
  <c r="CF1159" i="2"/>
  <c r="CG1159" i="2"/>
  <c r="CH1159" i="2"/>
  <c r="CI1159" i="2"/>
  <c r="CJ1159" i="2"/>
  <c r="CK1159" i="2"/>
  <c r="CL1159" i="2"/>
  <c r="CM1159" i="2"/>
  <c r="CN1159" i="2"/>
  <c r="CO1159" i="2"/>
  <c r="CP1159" i="2"/>
  <c r="CQ1159" i="2"/>
  <c r="CR1159" i="2"/>
  <c r="CS1159" i="2"/>
  <c r="CT1159" i="2"/>
  <c r="CU1159" i="2"/>
  <c r="CV1159" i="2"/>
  <c r="CW1159" i="2"/>
  <c r="CX1159" i="2"/>
  <c r="CY1159" i="2"/>
  <c r="CZ1159" i="2"/>
  <c r="DA1159" i="2"/>
  <c r="DB1159" i="2"/>
  <c r="DC1159" i="2"/>
  <c r="DD1159" i="2"/>
  <c r="DE1159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E1160" i="2"/>
  <c r="AF1160" i="2"/>
  <c r="AG1160" i="2"/>
  <c r="AH1160" i="2"/>
  <c r="AI1160" i="2"/>
  <c r="AJ1160" i="2"/>
  <c r="AK1160" i="2"/>
  <c r="AL1160" i="2"/>
  <c r="AM1160" i="2"/>
  <c r="AN1160" i="2"/>
  <c r="AO1160" i="2"/>
  <c r="AP1160" i="2"/>
  <c r="AQ1160" i="2"/>
  <c r="AR1160" i="2"/>
  <c r="AS1160" i="2"/>
  <c r="AT1160" i="2"/>
  <c r="AU1160" i="2"/>
  <c r="AV1160" i="2"/>
  <c r="AW1160" i="2"/>
  <c r="AX1160" i="2"/>
  <c r="AY1160" i="2"/>
  <c r="AZ1160" i="2"/>
  <c r="BA1160" i="2"/>
  <c r="BB1160" i="2"/>
  <c r="BC1160" i="2"/>
  <c r="BD1160" i="2"/>
  <c r="BE1160" i="2"/>
  <c r="BF1160" i="2"/>
  <c r="BG1160" i="2"/>
  <c r="BH1160" i="2"/>
  <c r="BI1160" i="2"/>
  <c r="BJ1160" i="2"/>
  <c r="BK1160" i="2"/>
  <c r="BL1160" i="2"/>
  <c r="BM1160" i="2"/>
  <c r="BN1160" i="2"/>
  <c r="BO1160" i="2"/>
  <c r="BP1160" i="2"/>
  <c r="BQ1160" i="2"/>
  <c r="BR1160" i="2"/>
  <c r="BS1160" i="2"/>
  <c r="BT1160" i="2"/>
  <c r="BU1160" i="2"/>
  <c r="BV1160" i="2"/>
  <c r="BW1160" i="2"/>
  <c r="BX1160" i="2"/>
  <c r="BY1160" i="2"/>
  <c r="BZ1160" i="2"/>
  <c r="CA1160" i="2"/>
  <c r="CB1160" i="2"/>
  <c r="CC1160" i="2"/>
  <c r="CD1160" i="2"/>
  <c r="CE1160" i="2"/>
  <c r="CF1160" i="2"/>
  <c r="CG1160" i="2"/>
  <c r="CH1160" i="2"/>
  <c r="CI1160" i="2"/>
  <c r="CJ1160" i="2"/>
  <c r="CK1160" i="2"/>
  <c r="CL1160" i="2"/>
  <c r="CM1160" i="2"/>
  <c r="CN1160" i="2"/>
  <c r="CO1160" i="2"/>
  <c r="CP1160" i="2"/>
  <c r="CQ1160" i="2"/>
  <c r="CR1160" i="2"/>
  <c r="CS1160" i="2"/>
  <c r="CT1160" i="2"/>
  <c r="CU1160" i="2"/>
  <c r="CV1160" i="2"/>
  <c r="CW1160" i="2"/>
  <c r="CX1160" i="2"/>
  <c r="CY1160" i="2"/>
  <c r="CZ1160" i="2"/>
  <c r="DA1160" i="2"/>
  <c r="DB1160" i="2"/>
  <c r="DC1160" i="2"/>
  <c r="DD1160" i="2"/>
  <c r="DE1160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E1161" i="2"/>
  <c r="AF1161" i="2"/>
  <c r="AG1161" i="2"/>
  <c r="AH1161" i="2"/>
  <c r="AI1161" i="2"/>
  <c r="AJ1161" i="2"/>
  <c r="AK1161" i="2"/>
  <c r="AL1161" i="2"/>
  <c r="AM1161" i="2"/>
  <c r="AN1161" i="2"/>
  <c r="AO1161" i="2"/>
  <c r="AP1161" i="2"/>
  <c r="AQ1161" i="2"/>
  <c r="AR1161" i="2"/>
  <c r="AS1161" i="2"/>
  <c r="AT1161" i="2"/>
  <c r="AU1161" i="2"/>
  <c r="AV1161" i="2"/>
  <c r="AW1161" i="2"/>
  <c r="AX1161" i="2"/>
  <c r="AY1161" i="2"/>
  <c r="AZ1161" i="2"/>
  <c r="BA1161" i="2"/>
  <c r="BB1161" i="2"/>
  <c r="BC1161" i="2"/>
  <c r="BD1161" i="2"/>
  <c r="BE1161" i="2"/>
  <c r="BF1161" i="2"/>
  <c r="BG1161" i="2"/>
  <c r="BH1161" i="2"/>
  <c r="BI1161" i="2"/>
  <c r="BJ1161" i="2"/>
  <c r="BK1161" i="2"/>
  <c r="BL1161" i="2"/>
  <c r="BM1161" i="2"/>
  <c r="BN1161" i="2"/>
  <c r="BO1161" i="2"/>
  <c r="BP1161" i="2"/>
  <c r="BQ1161" i="2"/>
  <c r="BR1161" i="2"/>
  <c r="BS1161" i="2"/>
  <c r="BT1161" i="2"/>
  <c r="BU1161" i="2"/>
  <c r="BV1161" i="2"/>
  <c r="BW1161" i="2"/>
  <c r="BX1161" i="2"/>
  <c r="BY1161" i="2"/>
  <c r="BZ1161" i="2"/>
  <c r="CA1161" i="2"/>
  <c r="CB1161" i="2"/>
  <c r="CC1161" i="2"/>
  <c r="CD1161" i="2"/>
  <c r="CE1161" i="2"/>
  <c r="CF1161" i="2"/>
  <c r="CG1161" i="2"/>
  <c r="CH1161" i="2"/>
  <c r="CI1161" i="2"/>
  <c r="CJ1161" i="2"/>
  <c r="CK1161" i="2"/>
  <c r="CL1161" i="2"/>
  <c r="CM1161" i="2"/>
  <c r="CN1161" i="2"/>
  <c r="CO1161" i="2"/>
  <c r="CP1161" i="2"/>
  <c r="CQ1161" i="2"/>
  <c r="CR1161" i="2"/>
  <c r="CS1161" i="2"/>
  <c r="CT1161" i="2"/>
  <c r="CU1161" i="2"/>
  <c r="CV1161" i="2"/>
  <c r="CW1161" i="2"/>
  <c r="CX1161" i="2"/>
  <c r="CY1161" i="2"/>
  <c r="CZ1161" i="2"/>
  <c r="DA1161" i="2"/>
  <c r="DB1161" i="2"/>
  <c r="DC1161" i="2"/>
  <c r="DD1161" i="2"/>
  <c r="DE1161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E1162" i="2"/>
  <c r="AF1162" i="2"/>
  <c r="AG1162" i="2"/>
  <c r="AH1162" i="2"/>
  <c r="AI1162" i="2"/>
  <c r="AJ1162" i="2"/>
  <c r="AK1162" i="2"/>
  <c r="AL1162" i="2"/>
  <c r="AM1162" i="2"/>
  <c r="AN1162" i="2"/>
  <c r="AO1162" i="2"/>
  <c r="AP1162" i="2"/>
  <c r="AQ1162" i="2"/>
  <c r="AR1162" i="2"/>
  <c r="AS1162" i="2"/>
  <c r="AT1162" i="2"/>
  <c r="AU1162" i="2"/>
  <c r="AV1162" i="2"/>
  <c r="AW1162" i="2"/>
  <c r="AX1162" i="2"/>
  <c r="AY1162" i="2"/>
  <c r="AZ1162" i="2"/>
  <c r="BA1162" i="2"/>
  <c r="BB1162" i="2"/>
  <c r="BC1162" i="2"/>
  <c r="BD1162" i="2"/>
  <c r="BE1162" i="2"/>
  <c r="BF1162" i="2"/>
  <c r="BG1162" i="2"/>
  <c r="BH1162" i="2"/>
  <c r="BI1162" i="2"/>
  <c r="BJ1162" i="2"/>
  <c r="BK1162" i="2"/>
  <c r="BL1162" i="2"/>
  <c r="BM1162" i="2"/>
  <c r="BN1162" i="2"/>
  <c r="BO1162" i="2"/>
  <c r="BP1162" i="2"/>
  <c r="BQ1162" i="2"/>
  <c r="BR1162" i="2"/>
  <c r="BS1162" i="2"/>
  <c r="BT1162" i="2"/>
  <c r="BU1162" i="2"/>
  <c r="BV1162" i="2"/>
  <c r="BW1162" i="2"/>
  <c r="BX1162" i="2"/>
  <c r="BY1162" i="2"/>
  <c r="BZ1162" i="2"/>
  <c r="CA1162" i="2"/>
  <c r="CB1162" i="2"/>
  <c r="CC1162" i="2"/>
  <c r="CD1162" i="2"/>
  <c r="CE1162" i="2"/>
  <c r="CF1162" i="2"/>
  <c r="CG1162" i="2"/>
  <c r="CH1162" i="2"/>
  <c r="CI1162" i="2"/>
  <c r="CJ1162" i="2"/>
  <c r="CK1162" i="2"/>
  <c r="CL1162" i="2"/>
  <c r="CM1162" i="2"/>
  <c r="CN1162" i="2"/>
  <c r="CO1162" i="2"/>
  <c r="CP1162" i="2"/>
  <c r="CQ1162" i="2"/>
  <c r="CR1162" i="2"/>
  <c r="CS1162" i="2"/>
  <c r="CT1162" i="2"/>
  <c r="CU1162" i="2"/>
  <c r="CV1162" i="2"/>
  <c r="CW1162" i="2"/>
  <c r="CX1162" i="2"/>
  <c r="CY1162" i="2"/>
  <c r="CZ1162" i="2"/>
  <c r="DA1162" i="2"/>
  <c r="DB1162" i="2"/>
  <c r="DC1162" i="2"/>
  <c r="DD1162" i="2"/>
  <c r="DE1162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E1163" i="2"/>
  <c r="AF1163" i="2"/>
  <c r="AG1163" i="2"/>
  <c r="AH1163" i="2"/>
  <c r="AI1163" i="2"/>
  <c r="AJ1163" i="2"/>
  <c r="AK1163" i="2"/>
  <c r="AL1163" i="2"/>
  <c r="AM1163" i="2"/>
  <c r="AN1163" i="2"/>
  <c r="AO1163" i="2"/>
  <c r="AP1163" i="2"/>
  <c r="AQ1163" i="2"/>
  <c r="AR1163" i="2"/>
  <c r="AS1163" i="2"/>
  <c r="AT1163" i="2"/>
  <c r="AU1163" i="2"/>
  <c r="AV1163" i="2"/>
  <c r="AW1163" i="2"/>
  <c r="AX1163" i="2"/>
  <c r="AY1163" i="2"/>
  <c r="AZ1163" i="2"/>
  <c r="BA1163" i="2"/>
  <c r="BB1163" i="2"/>
  <c r="BC1163" i="2"/>
  <c r="BD1163" i="2"/>
  <c r="BE1163" i="2"/>
  <c r="BF1163" i="2"/>
  <c r="BG1163" i="2"/>
  <c r="BH1163" i="2"/>
  <c r="BI1163" i="2"/>
  <c r="BJ1163" i="2"/>
  <c r="BK1163" i="2"/>
  <c r="BL1163" i="2"/>
  <c r="BM1163" i="2"/>
  <c r="BN1163" i="2"/>
  <c r="BO1163" i="2"/>
  <c r="BP1163" i="2"/>
  <c r="BQ1163" i="2"/>
  <c r="BR1163" i="2"/>
  <c r="BS1163" i="2"/>
  <c r="BT1163" i="2"/>
  <c r="BU1163" i="2"/>
  <c r="BV1163" i="2"/>
  <c r="BW1163" i="2"/>
  <c r="BX1163" i="2"/>
  <c r="BY1163" i="2"/>
  <c r="BZ1163" i="2"/>
  <c r="CA1163" i="2"/>
  <c r="CB1163" i="2"/>
  <c r="CC1163" i="2"/>
  <c r="CD1163" i="2"/>
  <c r="CE1163" i="2"/>
  <c r="CF1163" i="2"/>
  <c r="CG1163" i="2"/>
  <c r="CH1163" i="2"/>
  <c r="CI1163" i="2"/>
  <c r="CJ1163" i="2"/>
  <c r="CK1163" i="2"/>
  <c r="CL1163" i="2"/>
  <c r="CM1163" i="2"/>
  <c r="CN1163" i="2"/>
  <c r="CO1163" i="2"/>
  <c r="CP1163" i="2"/>
  <c r="CQ1163" i="2"/>
  <c r="CR1163" i="2"/>
  <c r="CS1163" i="2"/>
  <c r="CT1163" i="2"/>
  <c r="CU1163" i="2"/>
  <c r="CV1163" i="2"/>
  <c r="CW1163" i="2"/>
  <c r="CX1163" i="2"/>
  <c r="CY1163" i="2"/>
  <c r="CZ1163" i="2"/>
  <c r="DA1163" i="2"/>
  <c r="DB1163" i="2"/>
  <c r="DC1163" i="2"/>
  <c r="DD1163" i="2"/>
  <c r="DE1163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E1164" i="2"/>
  <c r="AF1164" i="2"/>
  <c r="AG1164" i="2"/>
  <c r="AH1164" i="2"/>
  <c r="AI1164" i="2"/>
  <c r="AJ1164" i="2"/>
  <c r="AK1164" i="2"/>
  <c r="AL1164" i="2"/>
  <c r="AM1164" i="2"/>
  <c r="AN1164" i="2"/>
  <c r="AO1164" i="2"/>
  <c r="AP1164" i="2"/>
  <c r="AQ1164" i="2"/>
  <c r="AR1164" i="2"/>
  <c r="AS1164" i="2"/>
  <c r="AT1164" i="2"/>
  <c r="AU1164" i="2"/>
  <c r="AV1164" i="2"/>
  <c r="AW1164" i="2"/>
  <c r="AX1164" i="2"/>
  <c r="AY1164" i="2"/>
  <c r="AZ1164" i="2"/>
  <c r="BA1164" i="2"/>
  <c r="BB1164" i="2"/>
  <c r="BC1164" i="2"/>
  <c r="BD1164" i="2"/>
  <c r="BE1164" i="2"/>
  <c r="BF1164" i="2"/>
  <c r="BG1164" i="2"/>
  <c r="BH1164" i="2"/>
  <c r="BI1164" i="2"/>
  <c r="BJ1164" i="2"/>
  <c r="BK1164" i="2"/>
  <c r="BL1164" i="2"/>
  <c r="BM1164" i="2"/>
  <c r="BN1164" i="2"/>
  <c r="BO1164" i="2"/>
  <c r="BP1164" i="2"/>
  <c r="BQ1164" i="2"/>
  <c r="BR1164" i="2"/>
  <c r="BS1164" i="2"/>
  <c r="BT1164" i="2"/>
  <c r="BU1164" i="2"/>
  <c r="BV1164" i="2"/>
  <c r="BW1164" i="2"/>
  <c r="BX1164" i="2"/>
  <c r="BY1164" i="2"/>
  <c r="BZ1164" i="2"/>
  <c r="CA1164" i="2"/>
  <c r="CB1164" i="2"/>
  <c r="CC1164" i="2"/>
  <c r="CD1164" i="2"/>
  <c r="CE1164" i="2"/>
  <c r="CF1164" i="2"/>
  <c r="CG1164" i="2"/>
  <c r="CH1164" i="2"/>
  <c r="CI1164" i="2"/>
  <c r="CJ1164" i="2"/>
  <c r="CK1164" i="2"/>
  <c r="CL1164" i="2"/>
  <c r="CM1164" i="2"/>
  <c r="CN1164" i="2"/>
  <c r="CO1164" i="2"/>
  <c r="CP1164" i="2"/>
  <c r="CQ1164" i="2"/>
  <c r="CR1164" i="2"/>
  <c r="CS1164" i="2"/>
  <c r="CT1164" i="2"/>
  <c r="CU1164" i="2"/>
  <c r="CV1164" i="2"/>
  <c r="CW1164" i="2"/>
  <c r="CX1164" i="2"/>
  <c r="CY1164" i="2"/>
  <c r="CZ1164" i="2"/>
  <c r="DA1164" i="2"/>
  <c r="DB1164" i="2"/>
  <c r="DC1164" i="2"/>
  <c r="DD1164" i="2"/>
  <c r="DE1164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E1165" i="2"/>
  <c r="AF1165" i="2"/>
  <c r="AG1165" i="2"/>
  <c r="AH1165" i="2"/>
  <c r="AI1165" i="2"/>
  <c r="AJ1165" i="2"/>
  <c r="AK1165" i="2"/>
  <c r="AL1165" i="2"/>
  <c r="AM1165" i="2"/>
  <c r="AN1165" i="2"/>
  <c r="AO1165" i="2"/>
  <c r="AP1165" i="2"/>
  <c r="AQ1165" i="2"/>
  <c r="AR1165" i="2"/>
  <c r="AS1165" i="2"/>
  <c r="AT1165" i="2"/>
  <c r="AU1165" i="2"/>
  <c r="AV1165" i="2"/>
  <c r="AW1165" i="2"/>
  <c r="AX1165" i="2"/>
  <c r="AY1165" i="2"/>
  <c r="AZ1165" i="2"/>
  <c r="BA1165" i="2"/>
  <c r="BB1165" i="2"/>
  <c r="BC1165" i="2"/>
  <c r="BD1165" i="2"/>
  <c r="BE1165" i="2"/>
  <c r="BF1165" i="2"/>
  <c r="BG1165" i="2"/>
  <c r="BH1165" i="2"/>
  <c r="BI1165" i="2"/>
  <c r="BJ1165" i="2"/>
  <c r="BK1165" i="2"/>
  <c r="BL1165" i="2"/>
  <c r="BM1165" i="2"/>
  <c r="BN1165" i="2"/>
  <c r="BO1165" i="2"/>
  <c r="BP1165" i="2"/>
  <c r="BQ1165" i="2"/>
  <c r="BR1165" i="2"/>
  <c r="BS1165" i="2"/>
  <c r="BT1165" i="2"/>
  <c r="BU1165" i="2"/>
  <c r="BV1165" i="2"/>
  <c r="BW1165" i="2"/>
  <c r="BX1165" i="2"/>
  <c r="BY1165" i="2"/>
  <c r="BZ1165" i="2"/>
  <c r="CA1165" i="2"/>
  <c r="CB1165" i="2"/>
  <c r="CC1165" i="2"/>
  <c r="CD1165" i="2"/>
  <c r="CE1165" i="2"/>
  <c r="CF1165" i="2"/>
  <c r="CG1165" i="2"/>
  <c r="CH1165" i="2"/>
  <c r="CI1165" i="2"/>
  <c r="CJ1165" i="2"/>
  <c r="CK1165" i="2"/>
  <c r="CL1165" i="2"/>
  <c r="CM1165" i="2"/>
  <c r="CN1165" i="2"/>
  <c r="CO1165" i="2"/>
  <c r="CP1165" i="2"/>
  <c r="CQ1165" i="2"/>
  <c r="CR1165" i="2"/>
  <c r="CS1165" i="2"/>
  <c r="CT1165" i="2"/>
  <c r="CU1165" i="2"/>
  <c r="CV1165" i="2"/>
  <c r="CW1165" i="2"/>
  <c r="CX1165" i="2"/>
  <c r="CY1165" i="2"/>
  <c r="CZ1165" i="2"/>
  <c r="DA1165" i="2"/>
  <c r="DB1165" i="2"/>
  <c r="DC1165" i="2"/>
  <c r="DD1165" i="2"/>
  <c r="DE1165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E1166" i="2"/>
  <c r="AF1166" i="2"/>
  <c r="AG1166" i="2"/>
  <c r="AH1166" i="2"/>
  <c r="AI1166" i="2"/>
  <c r="AJ1166" i="2"/>
  <c r="AK1166" i="2"/>
  <c r="AL1166" i="2"/>
  <c r="AM1166" i="2"/>
  <c r="AN1166" i="2"/>
  <c r="AO1166" i="2"/>
  <c r="AP1166" i="2"/>
  <c r="AQ1166" i="2"/>
  <c r="AR1166" i="2"/>
  <c r="AS1166" i="2"/>
  <c r="AT1166" i="2"/>
  <c r="AU1166" i="2"/>
  <c r="AV1166" i="2"/>
  <c r="AW1166" i="2"/>
  <c r="AX1166" i="2"/>
  <c r="AY1166" i="2"/>
  <c r="AZ1166" i="2"/>
  <c r="BA1166" i="2"/>
  <c r="BB1166" i="2"/>
  <c r="BC1166" i="2"/>
  <c r="BD1166" i="2"/>
  <c r="BE1166" i="2"/>
  <c r="BF1166" i="2"/>
  <c r="BG1166" i="2"/>
  <c r="BH1166" i="2"/>
  <c r="BI1166" i="2"/>
  <c r="BJ1166" i="2"/>
  <c r="BK1166" i="2"/>
  <c r="BL1166" i="2"/>
  <c r="BM1166" i="2"/>
  <c r="BN1166" i="2"/>
  <c r="BO1166" i="2"/>
  <c r="BP1166" i="2"/>
  <c r="BQ1166" i="2"/>
  <c r="BR1166" i="2"/>
  <c r="BS1166" i="2"/>
  <c r="BT1166" i="2"/>
  <c r="BU1166" i="2"/>
  <c r="BV1166" i="2"/>
  <c r="BW1166" i="2"/>
  <c r="BX1166" i="2"/>
  <c r="BY1166" i="2"/>
  <c r="BZ1166" i="2"/>
  <c r="CA1166" i="2"/>
  <c r="CB1166" i="2"/>
  <c r="CC1166" i="2"/>
  <c r="CD1166" i="2"/>
  <c r="CE1166" i="2"/>
  <c r="CF1166" i="2"/>
  <c r="CG1166" i="2"/>
  <c r="CH1166" i="2"/>
  <c r="CI1166" i="2"/>
  <c r="CJ1166" i="2"/>
  <c r="CK1166" i="2"/>
  <c r="CL1166" i="2"/>
  <c r="CM1166" i="2"/>
  <c r="CN1166" i="2"/>
  <c r="CO1166" i="2"/>
  <c r="CP1166" i="2"/>
  <c r="CQ1166" i="2"/>
  <c r="CR1166" i="2"/>
  <c r="CS1166" i="2"/>
  <c r="CT1166" i="2"/>
  <c r="CU1166" i="2"/>
  <c r="CV1166" i="2"/>
  <c r="CW1166" i="2"/>
  <c r="CX1166" i="2"/>
  <c r="CY1166" i="2"/>
  <c r="CZ1166" i="2"/>
  <c r="DA1166" i="2"/>
  <c r="DB1166" i="2"/>
  <c r="DC1166" i="2"/>
  <c r="DD1166" i="2"/>
  <c r="DE1166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E1167" i="2"/>
  <c r="AF1167" i="2"/>
  <c r="AG1167" i="2"/>
  <c r="AH1167" i="2"/>
  <c r="AI1167" i="2"/>
  <c r="AJ1167" i="2"/>
  <c r="AK1167" i="2"/>
  <c r="AL1167" i="2"/>
  <c r="AM1167" i="2"/>
  <c r="AN1167" i="2"/>
  <c r="AO1167" i="2"/>
  <c r="AP1167" i="2"/>
  <c r="AQ1167" i="2"/>
  <c r="AR1167" i="2"/>
  <c r="AS1167" i="2"/>
  <c r="AT1167" i="2"/>
  <c r="AU1167" i="2"/>
  <c r="AV1167" i="2"/>
  <c r="AW1167" i="2"/>
  <c r="AX1167" i="2"/>
  <c r="AY1167" i="2"/>
  <c r="AZ1167" i="2"/>
  <c r="BA1167" i="2"/>
  <c r="BB1167" i="2"/>
  <c r="BC1167" i="2"/>
  <c r="BD1167" i="2"/>
  <c r="BE1167" i="2"/>
  <c r="BF1167" i="2"/>
  <c r="BG1167" i="2"/>
  <c r="BH1167" i="2"/>
  <c r="BI1167" i="2"/>
  <c r="BJ1167" i="2"/>
  <c r="BK1167" i="2"/>
  <c r="BL1167" i="2"/>
  <c r="BM1167" i="2"/>
  <c r="BN1167" i="2"/>
  <c r="BO1167" i="2"/>
  <c r="BP1167" i="2"/>
  <c r="BQ1167" i="2"/>
  <c r="BR1167" i="2"/>
  <c r="BS1167" i="2"/>
  <c r="BT1167" i="2"/>
  <c r="BU1167" i="2"/>
  <c r="BV1167" i="2"/>
  <c r="BW1167" i="2"/>
  <c r="BX1167" i="2"/>
  <c r="BY1167" i="2"/>
  <c r="BZ1167" i="2"/>
  <c r="CA1167" i="2"/>
  <c r="CB1167" i="2"/>
  <c r="CC1167" i="2"/>
  <c r="CD1167" i="2"/>
  <c r="CE1167" i="2"/>
  <c r="CF1167" i="2"/>
  <c r="CG1167" i="2"/>
  <c r="CH1167" i="2"/>
  <c r="CI1167" i="2"/>
  <c r="CJ1167" i="2"/>
  <c r="CK1167" i="2"/>
  <c r="CL1167" i="2"/>
  <c r="CM1167" i="2"/>
  <c r="CN1167" i="2"/>
  <c r="CO1167" i="2"/>
  <c r="CP1167" i="2"/>
  <c r="CQ1167" i="2"/>
  <c r="CR1167" i="2"/>
  <c r="CS1167" i="2"/>
  <c r="CT1167" i="2"/>
  <c r="CU1167" i="2"/>
  <c r="CV1167" i="2"/>
  <c r="CW1167" i="2"/>
  <c r="CX1167" i="2"/>
  <c r="CY1167" i="2"/>
  <c r="CZ1167" i="2"/>
  <c r="DA1167" i="2"/>
  <c r="DB1167" i="2"/>
  <c r="DC1167" i="2"/>
  <c r="DD1167" i="2"/>
  <c r="DE1167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E1168" i="2"/>
  <c r="AF1168" i="2"/>
  <c r="AG1168" i="2"/>
  <c r="AH1168" i="2"/>
  <c r="AI1168" i="2"/>
  <c r="AJ1168" i="2"/>
  <c r="AK1168" i="2"/>
  <c r="AL1168" i="2"/>
  <c r="AM1168" i="2"/>
  <c r="AN1168" i="2"/>
  <c r="AO1168" i="2"/>
  <c r="AP1168" i="2"/>
  <c r="AQ1168" i="2"/>
  <c r="AR1168" i="2"/>
  <c r="AS1168" i="2"/>
  <c r="AT1168" i="2"/>
  <c r="AU1168" i="2"/>
  <c r="AV1168" i="2"/>
  <c r="AW1168" i="2"/>
  <c r="AX1168" i="2"/>
  <c r="AY1168" i="2"/>
  <c r="AZ1168" i="2"/>
  <c r="BA1168" i="2"/>
  <c r="BB1168" i="2"/>
  <c r="BC1168" i="2"/>
  <c r="BD1168" i="2"/>
  <c r="BE1168" i="2"/>
  <c r="BF1168" i="2"/>
  <c r="BG1168" i="2"/>
  <c r="BH1168" i="2"/>
  <c r="BI1168" i="2"/>
  <c r="BJ1168" i="2"/>
  <c r="BK1168" i="2"/>
  <c r="BL1168" i="2"/>
  <c r="BM1168" i="2"/>
  <c r="BN1168" i="2"/>
  <c r="BO1168" i="2"/>
  <c r="BP1168" i="2"/>
  <c r="BQ1168" i="2"/>
  <c r="BR1168" i="2"/>
  <c r="BS1168" i="2"/>
  <c r="BT1168" i="2"/>
  <c r="BU1168" i="2"/>
  <c r="BV1168" i="2"/>
  <c r="BW1168" i="2"/>
  <c r="BX1168" i="2"/>
  <c r="BY1168" i="2"/>
  <c r="BZ1168" i="2"/>
  <c r="CA1168" i="2"/>
  <c r="CB1168" i="2"/>
  <c r="CC1168" i="2"/>
  <c r="CD1168" i="2"/>
  <c r="CE1168" i="2"/>
  <c r="CF1168" i="2"/>
  <c r="CG1168" i="2"/>
  <c r="CH1168" i="2"/>
  <c r="CI1168" i="2"/>
  <c r="CJ1168" i="2"/>
  <c r="CK1168" i="2"/>
  <c r="CL1168" i="2"/>
  <c r="CM1168" i="2"/>
  <c r="CN1168" i="2"/>
  <c r="CO1168" i="2"/>
  <c r="CP1168" i="2"/>
  <c r="CQ1168" i="2"/>
  <c r="CR1168" i="2"/>
  <c r="CS1168" i="2"/>
  <c r="CT1168" i="2"/>
  <c r="CU1168" i="2"/>
  <c r="CV1168" i="2"/>
  <c r="CW1168" i="2"/>
  <c r="CX1168" i="2"/>
  <c r="CY1168" i="2"/>
  <c r="CZ1168" i="2"/>
  <c r="DA1168" i="2"/>
  <c r="DB1168" i="2"/>
  <c r="DC1168" i="2"/>
  <c r="DD1168" i="2"/>
  <c r="DE1168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E1169" i="2"/>
  <c r="AF1169" i="2"/>
  <c r="AG1169" i="2"/>
  <c r="AH1169" i="2"/>
  <c r="AI1169" i="2"/>
  <c r="AJ1169" i="2"/>
  <c r="AK1169" i="2"/>
  <c r="AL1169" i="2"/>
  <c r="AM1169" i="2"/>
  <c r="AN1169" i="2"/>
  <c r="AO1169" i="2"/>
  <c r="AP1169" i="2"/>
  <c r="AQ1169" i="2"/>
  <c r="AR1169" i="2"/>
  <c r="AS1169" i="2"/>
  <c r="AT1169" i="2"/>
  <c r="AU1169" i="2"/>
  <c r="AV1169" i="2"/>
  <c r="AW1169" i="2"/>
  <c r="AX1169" i="2"/>
  <c r="AY1169" i="2"/>
  <c r="AZ1169" i="2"/>
  <c r="BA1169" i="2"/>
  <c r="BB1169" i="2"/>
  <c r="BC1169" i="2"/>
  <c r="BD1169" i="2"/>
  <c r="BE1169" i="2"/>
  <c r="BF1169" i="2"/>
  <c r="BG1169" i="2"/>
  <c r="BH1169" i="2"/>
  <c r="BI1169" i="2"/>
  <c r="BJ1169" i="2"/>
  <c r="BK1169" i="2"/>
  <c r="BL1169" i="2"/>
  <c r="BM1169" i="2"/>
  <c r="BN1169" i="2"/>
  <c r="BO1169" i="2"/>
  <c r="BP1169" i="2"/>
  <c r="BQ1169" i="2"/>
  <c r="BR1169" i="2"/>
  <c r="BS1169" i="2"/>
  <c r="BT1169" i="2"/>
  <c r="BU1169" i="2"/>
  <c r="BV1169" i="2"/>
  <c r="BW1169" i="2"/>
  <c r="BX1169" i="2"/>
  <c r="BY1169" i="2"/>
  <c r="BZ1169" i="2"/>
  <c r="CA1169" i="2"/>
  <c r="CB1169" i="2"/>
  <c r="CC1169" i="2"/>
  <c r="CD1169" i="2"/>
  <c r="CE1169" i="2"/>
  <c r="CF1169" i="2"/>
  <c r="CG1169" i="2"/>
  <c r="CH1169" i="2"/>
  <c r="CI1169" i="2"/>
  <c r="CJ1169" i="2"/>
  <c r="CK1169" i="2"/>
  <c r="CL1169" i="2"/>
  <c r="CM1169" i="2"/>
  <c r="CN1169" i="2"/>
  <c r="CO1169" i="2"/>
  <c r="CP1169" i="2"/>
  <c r="CQ1169" i="2"/>
  <c r="CR1169" i="2"/>
  <c r="CS1169" i="2"/>
  <c r="CT1169" i="2"/>
  <c r="CU1169" i="2"/>
  <c r="CV1169" i="2"/>
  <c r="CW1169" i="2"/>
  <c r="CX1169" i="2"/>
  <c r="CY1169" i="2"/>
  <c r="CZ1169" i="2"/>
  <c r="DA1169" i="2"/>
  <c r="DB1169" i="2"/>
  <c r="DC1169" i="2"/>
  <c r="DD1169" i="2"/>
  <c r="DE1169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E1170" i="2"/>
  <c r="AF1170" i="2"/>
  <c r="AG1170" i="2"/>
  <c r="AH1170" i="2"/>
  <c r="AI1170" i="2"/>
  <c r="AJ1170" i="2"/>
  <c r="AK1170" i="2"/>
  <c r="AL1170" i="2"/>
  <c r="AM1170" i="2"/>
  <c r="AN1170" i="2"/>
  <c r="AO1170" i="2"/>
  <c r="AP1170" i="2"/>
  <c r="AQ1170" i="2"/>
  <c r="AR1170" i="2"/>
  <c r="AS1170" i="2"/>
  <c r="AT1170" i="2"/>
  <c r="AU1170" i="2"/>
  <c r="AV1170" i="2"/>
  <c r="AW1170" i="2"/>
  <c r="AX1170" i="2"/>
  <c r="AY1170" i="2"/>
  <c r="AZ1170" i="2"/>
  <c r="BA1170" i="2"/>
  <c r="BB1170" i="2"/>
  <c r="BC1170" i="2"/>
  <c r="BD1170" i="2"/>
  <c r="BE1170" i="2"/>
  <c r="BF1170" i="2"/>
  <c r="BG1170" i="2"/>
  <c r="BH1170" i="2"/>
  <c r="BI1170" i="2"/>
  <c r="BJ1170" i="2"/>
  <c r="BK1170" i="2"/>
  <c r="BL1170" i="2"/>
  <c r="BM1170" i="2"/>
  <c r="BN1170" i="2"/>
  <c r="BO1170" i="2"/>
  <c r="BP1170" i="2"/>
  <c r="BQ1170" i="2"/>
  <c r="BR1170" i="2"/>
  <c r="BS1170" i="2"/>
  <c r="BT1170" i="2"/>
  <c r="BU1170" i="2"/>
  <c r="BV1170" i="2"/>
  <c r="BW1170" i="2"/>
  <c r="BX1170" i="2"/>
  <c r="BY1170" i="2"/>
  <c r="BZ1170" i="2"/>
  <c r="CA1170" i="2"/>
  <c r="CB1170" i="2"/>
  <c r="CC1170" i="2"/>
  <c r="CD1170" i="2"/>
  <c r="CE1170" i="2"/>
  <c r="CF1170" i="2"/>
  <c r="CG1170" i="2"/>
  <c r="CH1170" i="2"/>
  <c r="CI1170" i="2"/>
  <c r="CJ1170" i="2"/>
  <c r="CK1170" i="2"/>
  <c r="CL1170" i="2"/>
  <c r="CM1170" i="2"/>
  <c r="CN1170" i="2"/>
  <c r="CO1170" i="2"/>
  <c r="CP1170" i="2"/>
  <c r="CQ1170" i="2"/>
  <c r="CR1170" i="2"/>
  <c r="CS1170" i="2"/>
  <c r="CT1170" i="2"/>
  <c r="CU1170" i="2"/>
  <c r="CV1170" i="2"/>
  <c r="CW1170" i="2"/>
  <c r="CX1170" i="2"/>
  <c r="CY1170" i="2"/>
  <c r="CZ1170" i="2"/>
  <c r="DA1170" i="2"/>
  <c r="DB1170" i="2"/>
  <c r="DC1170" i="2"/>
  <c r="DD1170" i="2"/>
  <c r="DE1170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E1171" i="2"/>
  <c r="AF1171" i="2"/>
  <c r="AG1171" i="2"/>
  <c r="AH1171" i="2"/>
  <c r="AI1171" i="2"/>
  <c r="AJ1171" i="2"/>
  <c r="AK1171" i="2"/>
  <c r="AL1171" i="2"/>
  <c r="AM1171" i="2"/>
  <c r="AN1171" i="2"/>
  <c r="AO1171" i="2"/>
  <c r="AP1171" i="2"/>
  <c r="AQ1171" i="2"/>
  <c r="AR1171" i="2"/>
  <c r="AS1171" i="2"/>
  <c r="AT1171" i="2"/>
  <c r="AU1171" i="2"/>
  <c r="AV1171" i="2"/>
  <c r="AW1171" i="2"/>
  <c r="AX1171" i="2"/>
  <c r="AY1171" i="2"/>
  <c r="AZ1171" i="2"/>
  <c r="BA1171" i="2"/>
  <c r="BB1171" i="2"/>
  <c r="BC1171" i="2"/>
  <c r="BD1171" i="2"/>
  <c r="BE1171" i="2"/>
  <c r="BF1171" i="2"/>
  <c r="BG1171" i="2"/>
  <c r="BH1171" i="2"/>
  <c r="BI1171" i="2"/>
  <c r="BJ1171" i="2"/>
  <c r="BK1171" i="2"/>
  <c r="BL1171" i="2"/>
  <c r="BM1171" i="2"/>
  <c r="BN1171" i="2"/>
  <c r="BO1171" i="2"/>
  <c r="BP1171" i="2"/>
  <c r="BQ1171" i="2"/>
  <c r="BR1171" i="2"/>
  <c r="BS1171" i="2"/>
  <c r="BT1171" i="2"/>
  <c r="BU1171" i="2"/>
  <c r="BV1171" i="2"/>
  <c r="BW1171" i="2"/>
  <c r="BX1171" i="2"/>
  <c r="BY1171" i="2"/>
  <c r="BZ1171" i="2"/>
  <c r="CA1171" i="2"/>
  <c r="CB1171" i="2"/>
  <c r="CC1171" i="2"/>
  <c r="CD1171" i="2"/>
  <c r="CE1171" i="2"/>
  <c r="CF1171" i="2"/>
  <c r="CG1171" i="2"/>
  <c r="CH1171" i="2"/>
  <c r="CI1171" i="2"/>
  <c r="CJ1171" i="2"/>
  <c r="CK1171" i="2"/>
  <c r="CL1171" i="2"/>
  <c r="CM1171" i="2"/>
  <c r="CN1171" i="2"/>
  <c r="CO1171" i="2"/>
  <c r="CP1171" i="2"/>
  <c r="CQ1171" i="2"/>
  <c r="CR1171" i="2"/>
  <c r="CS1171" i="2"/>
  <c r="CT1171" i="2"/>
  <c r="CU1171" i="2"/>
  <c r="CV1171" i="2"/>
  <c r="CW1171" i="2"/>
  <c r="CX1171" i="2"/>
  <c r="CY1171" i="2"/>
  <c r="CZ1171" i="2"/>
  <c r="DA1171" i="2"/>
  <c r="DB1171" i="2"/>
  <c r="DC1171" i="2"/>
  <c r="DD1171" i="2"/>
  <c r="DE1171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E1172" i="2"/>
  <c r="AF1172" i="2"/>
  <c r="AG1172" i="2"/>
  <c r="AH1172" i="2"/>
  <c r="AI1172" i="2"/>
  <c r="AJ1172" i="2"/>
  <c r="AK1172" i="2"/>
  <c r="AL1172" i="2"/>
  <c r="AM1172" i="2"/>
  <c r="AN1172" i="2"/>
  <c r="AO1172" i="2"/>
  <c r="AP1172" i="2"/>
  <c r="AQ1172" i="2"/>
  <c r="AR1172" i="2"/>
  <c r="AS1172" i="2"/>
  <c r="AT1172" i="2"/>
  <c r="AU1172" i="2"/>
  <c r="AV1172" i="2"/>
  <c r="AW1172" i="2"/>
  <c r="AX1172" i="2"/>
  <c r="AY1172" i="2"/>
  <c r="AZ1172" i="2"/>
  <c r="BA1172" i="2"/>
  <c r="BB1172" i="2"/>
  <c r="BC1172" i="2"/>
  <c r="BD1172" i="2"/>
  <c r="BE1172" i="2"/>
  <c r="BF1172" i="2"/>
  <c r="BG1172" i="2"/>
  <c r="BH1172" i="2"/>
  <c r="BI1172" i="2"/>
  <c r="BJ1172" i="2"/>
  <c r="BK1172" i="2"/>
  <c r="BL1172" i="2"/>
  <c r="BM1172" i="2"/>
  <c r="BN1172" i="2"/>
  <c r="BO1172" i="2"/>
  <c r="BP1172" i="2"/>
  <c r="BQ1172" i="2"/>
  <c r="BR1172" i="2"/>
  <c r="BS1172" i="2"/>
  <c r="BT1172" i="2"/>
  <c r="BU1172" i="2"/>
  <c r="BV1172" i="2"/>
  <c r="BW1172" i="2"/>
  <c r="BX1172" i="2"/>
  <c r="BY1172" i="2"/>
  <c r="BZ1172" i="2"/>
  <c r="CA1172" i="2"/>
  <c r="CB1172" i="2"/>
  <c r="CC1172" i="2"/>
  <c r="CD1172" i="2"/>
  <c r="CE1172" i="2"/>
  <c r="CF1172" i="2"/>
  <c r="CG1172" i="2"/>
  <c r="CH1172" i="2"/>
  <c r="CI1172" i="2"/>
  <c r="CJ1172" i="2"/>
  <c r="CK1172" i="2"/>
  <c r="CL1172" i="2"/>
  <c r="CM1172" i="2"/>
  <c r="CN1172" i="2"/>
  <c r="CO1172" i="2"/>
  <c r="CP1172" i="2"/>
  <c r="CQ1172" i="2"/>
  <c r="CR1172" i="2"/>
  <c r="CS1172" i="2"/>
  <c r="CT1172" i="2"/>
  <c r="CU1172" i="2"/>
  <c r="CV1172" i="2"/>
  <c r="CW1172" i="2"/>
  <c r="CX1172" i="2"/>
  <c r="CY1172" i="2"/>
  <c r="CZ1172" i="2"/>
  <c r="DA1172" i="2"/>
  <c r="DB1172" i="2"/>
  <c r="DC1172" i="2"/>
  <c r="DD1172" i="2"/>
  <c r="DE1172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E1173" i="2"/>
  <c r="AF1173" i="2"/>
  <c r="AG1173" i="2"/>
  <c r="AH1173" i="2"/>
  <c r="AI1173" i="2"/>
  <c r="AJ1173" i="2"/>
  <c r="AK1173" i="2"/>
  <c r="AL1173" i="2"/>
  <c r="AM1173" i="2"/>
  <c r="AN1173" i="2"/>
  <c r="AO1173" i="2"/>
  <c r="AP1173" i="2"/>
  <c r="AQ1173" i="2"/>
  <c r="AR1173" i="2"/>
  <c r="AS1173" i="2"/>
  <c r="AT1173" i="2"/>
  <c r="AU1173" i="2"/>
  <c r="AV1173" i="2"/>
  <c r="AW1173" i="2"/>
  <c r="AX1173" i="2"/>
  <c r="AY1173" i="2"/>
  <c r="AZ1173" i="2"/>
  <c r="BA1173" i="2"/>
  <c r="BB1173" i="2"/>
  <c r="BC1173" i="2"/>
  <c r="BD1173" i="2"/>
  <c r="BE1173" i="2"/>
  <c r="BF1173" i="2"/>
  <c r="BG1173" i="2"/>
  <c r="BH1173" i="2"/>
  <c r="BI1173" i="2"/>
  <c r="BJ1173" i="2"/>
  <c r="BK1173" i="2"/>
  <c r="BL1173" i="2"/>
  <c r="BM1173" i="2"/>
  <c r="BN1173" i="2"/>
  <c r="BO1173" i="2"/>
  <c r="BP1173" i="2"/>
  <c r="BQ1173" i="2"/>
  <c r="BR1173" i="2"/>
  <c r="BS1173" i="2"/>
  <c r="BT1173" i="2"/>
  <c r="BU1173" i="2"/>
  <c r="BV1173" i="2"/>
  <c r="BW1173" i="2"/>
  <c r="BX1173" i="2"/>
  <c r="BY1173" i="2"/>
  <c r="BZ1173" i="2"/>
  <c r="CA1173" i="2"/>
  <c r="CB1173" i="2"/>
  <c r="CC1173" i="2"/>
  <c r="CD1173" i="2"/>
  <c r="CE1173" i="2"/>
  <c r="CF1173" i="2"/>
  <c r="CG1173" i="2"/>
  <c r="CH1173" i="2"/>
  <c r="CI1173" i="2"/>
  <c r="CJ1173" i="2"/>
  <c r="CK1173" i="2"/>
  <c r="CL1173" i="2"/>
  <c r="CM1173" i="2"/>
  <c r="CN1173" i="2"/>
  <c r="CO1173" i="2"/>
  <c r="CP1173" i="2"/>
  <c r="CQ1173" i="2"/>
  <c r="CR1173" i="2"/>
  <c r="CS1173" i="2"/>
  <c r="CT1173" i="2"/>
  <c r="CU1173" i="2"/>
  <c r="CV1173" i="2"/>
  <c r="CW1173" i="2"/>
  <c r="CX1173" i="2"/>
  <c r="CY1173" i="2"/>
  <c r="CZ1173" i="2"/>
  <c r="DA1173" i="2"/>
  <c r="DB1173" i="2"/>
  <c r="DC1173" i="2"/>
  <c r="DD1173" i="2"/>
  <c r="DE1173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E1174" i="2"/>
  <c r="AF1174" i="2"/>
  <c r="AG1174" i="2"/>
  <c r="AH1174" i="2"/>
  <c r="AI1174" i="2"/>
  <c r="AJ1174" i="2"/>
  <c r="AK1174" i="2"/>
  <c r="AL1174" i="2"/>
  <c r="AM1174" i="2"/>
  <c r="AN1174" i="2"/>
  <c r="AO1174" i="2"/>
  <c r="AP1174" i="2"/>
  <c r="AQ1174" i="2"/>
  <c r="AR1174" i="2"/>
  <c r="AS1174" i="2"/>
  <c r="AT1174" i="2"/>
  <c r="AU1174" i="2"/>
  <c r="AV1174" i="2"/>
  <c r="AW1174" i="2"/>
  <c r="AX1174" i="2"/>
  <c r="AY1174" i="2"/>
  <c r="AZ1174" i="2"/>
  <c r="BA1174" i="2"/>
  <c r="BB1174" i="2"/>
  <c r="BC1174" i="2"/>
  <c r="BD1174" i="2"/>
  <c r="BE1174" i="2"/>
  <c r="BF1174" i="2"/>
  <c r="BG1174" i="2"/>
  <c r="BH1174" i="2"/>
  <c r="BI1174" i="2"/>
  <c r="BJ1174" i="2"/>
  <c r="BK1174" i="2"/>
  <c r="BL1174" i="2"/>
  <c r="BM1174" i="2"/>
  <c r="BN1174" i="2"/>
  <c r="BO1174" i="2"/>
  <c r="BP1174" i="2"/>
  <c r="BQ1174" i="2"/>
  <c r="BR1174" i="2"/>
  <c r="BS1174" i="2"/>
  <c r="BT1174" i="2"/>
  <c r="BU1174" i="2"/>
  <c r="BV1174" i="2"/>
  <c r="BW1174" i="2"/>
  <c r="BX1174" i="2"/>
  <c r="BY1174" i="2"/>
  <c r="BZ1174" i="2"/>
  <c r="CA1174" i="2"/>
  <c r="CB1174" i="2"/>
  <c r="CC1174" i="2"/>
  <c r="CD1174" i="2"/>
  <c r="CE1174" i="2"/>
  <c r="CF1174" i="2"/>
  <c r="CG1174" i="2"/>
  <c r="CH1174" i="2"/>
  <c r="CI1174" i="2"/>
  <c r="CJ1174" i="2"/>
  <c r="CK1174" i="2"/>
  <c r="CL1174" i="2"/>
  <c r="CM1174" i="2"/>
  <c r="CN1174" i="2"/>
  <c r="CO1174" i="2"/>
  <c r="CP1174" i="2"/>
  <c r="CQ1174" i="2"/>
  <c r="CR1174" i="2"/>
  <c r="CS1174" i="2"/>
  <c r="CT1174" i="2"/>
  <c r="CU1174" i="2"/>
  <c r="CV1174" i="2"/>
  <c r="CW1174" i="2"/>
  <c r="CX1174" i="2"/>
  <c r="CY1174" i="2"/>
  <c r="CZ1174" i="2"/>
  <c r="DA1174" i="2"/>
  <c r="DB1174" i="2"/>
  <c r="DC1174" i="2"/>
  <c r="DD1174" i="2"/>
  <c r="DE1174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E1175" i="2"/>
  <c r="AF1175" i="2"/>
  <c r="AG1175" i="2"/>
  <c r="AH1175" i="2"/>
  <c r="AI1175" i="2"/>
  <c r="AJ1175" i="2"/>
  <c r="AK1175" i="2"/>
  <c r="AL1175" i="2"/>
  <c r="AM1175" i="2"/>
  <c r="AN1175" i="2"/>
  <c r="AO1175" i="2"/>
  <c r="AP1175" i="2"/>
  <c r="AQ1175" i="2"/>
  <c r="AR1175" i="2"/>
  <c r="AS1175" i="2"/>
  <c r="AT1175" i="2"/>
  <c r="AU1175" i="2"/>
  <c r="AV1175" i="2"/>
  <c r="AW1175" i="2"/>
  <c r="AX1175" i="2"/>
  <c r="AY1175" i="2"/>
  <c r="AZ1175" i="2"/>
  <c r="BA1175" i="2"/>
  <c r="BB1175" i="2"/>
  <c r="BC1175" i="2"/>
  <c r="BD1175" i="2"/>
  <c r="BE1175" i="2"/>
  <c r="BF1175" i="2"/>
  <c r="BG1175" i="2"/>
  <c r="BH1175" i="2"/>
  <c r="BI1175" i="2"/>
  <c r="BJ1175" i="2"/>
  <c r="BK1175" i="2"/>
  <c r="BL1175" i="2"/>
  <c r="BM1175" i="2"/>
  <c r="BN1175" i="2"/>
  <c r="BO1175" i="2"/>
  <c r="BP1175" i="2"/>
  <c r="BQ1175" i="2"/>
  <c r="BR1175" i="2"/>
  <c r="BS1175" i="2"/>
  <c r="BT1175" i="2"/>
  <c r="BU1175" i="2"/>
  <c r="BV1175" i="2"/>
  <c r="BW1175" i="2"/>
  <c r="BX1175" i="2"/>
  <c r="BY1175" i="2"/>
  <c r="BZ1175" i="2"/>
  <c r="CA1175" i="2"/>
  <c r="CB1175" i="2"/>
  <c r="CC1175" i="2"/>
  <c r="CD1175" i="2"/>
  <c r="CE1175" i="2"/>
  <c r="CF1175" i="2"/>
  <c r="CG1175" i="2"/>
  <c r="CH1175" i="2"/>
  <c r="CI1175" i="2"/>
  <c r="CJ1175" i="2"/>
  <c r="CK1175" i="2"/>
  <c r="CL1175" i="2"/>
  <c r="CM1175" i="2"/>
  <c r="CN1175" i="2"/>
  <c r="CO1175" i="2"/>
  <c r="CP1175" i="2"/>
  <c r="CQ1175" i="2"/>
  <c r="CR1175" i="2"/>
  <c r="CS1175" i="2"/>
  <c r="CT1175" i="2"/>
  <c r="CU1175" i="2"/>
  <c r="CV1175" i="2"/>
  <c r="CW1175" i="2"/>
  <c r="CX1175" i="2"/>
  <c r="CY1175" i="2"/>
  <c r="CZ1175" i="2"/>
  <c r="DA1175" i="2"/>
  <c r="DB1175" i="2"/>
  <c r="DC1175" i="2"/>
  <c r="DD1175" i="2"/>
  <c r="DE1175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E1176" i="2"/>
  <c r="AF1176" i="2"/>
  <c r="AG1176" i="2"/>
  <c r="AH1176" i="2"/>
  <c r="AI1176" i="2"/>
  <c r="AJ1176" i="2"/>
  <c r="AK1176" i="2"/>
  <c r="AL1176" i="2"/>
  <c r="AM1176" i="2"/>
  <c r="AN1176" i="2"/>
  <c r="AO1176" i="2"/>
  <c r="AP1176" i="2"/>
  <c r="AQ1176" i="2"/>
  <c r="AR1176" i="2"/>
  <c r="AS1176" i="2"/>
  <c r="AT1176" i="2"/>
  <c r="AU1176" i="2"/>
  <c r="AV1176" i="2"/>
  <c r="AW1176" i="2"/>
  <c r="AX1176" i="2"/>
  <c r="AY1176" i="2"/>
  <c r="AZ1176" i="2"/>
  <c r="BA1176" i="2"/>
  <c r="BB1176" i="2"/>
  <c r="BC1176" i="2"/>
  <c r="BD1176" i="2"/>
  <c r="BE1176" i="2"/>
  <c r="BF1176" i="2"/>
  <c r="BG1176" i="2"/>
  <c r="BH1176" i="2"/>
  <c r="BI1176" i="2"/>
  <c r="BJ1176" i="2"/>
  <c r="BK1176" i="2"/>
  <c r="BL1176" i="2"/>
  <c r="BM1176" i="2"/>
  <c r="BN1176" i="2"/>
  <c r="BO1176" i="2"/>
  <c r="BP1176" i="2"/>
  <c r="BQ1176" i="2"/>
  <c r="BR1176" i="2"/>
  <c r="BS1176" i="2"/>
  <c r="BT1176" i="2"/>
  <c r="BU1176" i="2"/>
  <c r="BV1176" i="2"/>
  <c r="BW1176" i="2"/>
  <c r="BX1176" i="2"/>
  <c r="BY1176" i="2"/>
  <c r="BZ1176" i="2"/>
  <c r="CA1176" i="2"/>
  <c r="CB1176" i="2"/>
  <c r="CC1176" i="2"/>
  <c r="CD1176" i="2"/>
  <c r="CE1176" i="2"/>
  <c r="CF1176" i="2"/>
  <c r="CG1176" i="2"/>
  <c r="CH1176" i="2"/>
  <c r="CI1176" i="2"/>
  <c r="CJ1176" i="2"/>
  <c r="CK1176" i="2"/>
  <c r="CL1176" i="2"/>
  <c r="CM1176" i="2"/>
  <c r="CN1176" i="2"/>
  <c r="CO1176" i="2"/>
  <c r="CP1176" i="2"/>
  <c r="CQ1176" i="2"/>
  <c r="CR1176" i="2"/>
  <c r="CS1176" i="2"/>
  <c r="CT1176" i="2"/>
  <c r="CU1176" i="2"/>
  <c r="CV1176" i="2"/>
  <c r="CW1176" i="2"/>
  <c r="CX1176" i="2"/>
  <c r="CY1176" i="2"/>
  <c r="CZ1176" i="2"/>
  <c r="DA1176" i="2"/>
  <c r="DB1176" i="2"/>
  <c r="DC1176" i="2"/>
  <c r="DD1176" i="2"/>
  <c r="DE1176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E1177" i="2"/>
  <c r="AF1177" i="2"/>
  <c r="AG1177" i="2"/>
  <c r="AH1177" i="2"/>
  <c r="AI1177" i="2"/>
  <c r="AJ1177" i="2"/>
  <c r="AK1177" i="2"/>
  <c r="AL1177" i="2"/>
  <c r="AM1177" i="2"/>
  <c r="AN1177" i="2"/>
  <c r="AO1177" i="2"/>
  <c r="AP1177" i="2"/>
  <c r="AQ1177" i="2"/>
  <c r="AR1177" i="2"/>
  <c r="AS1177" i="2"/>
  <c r="AT1177" i="2"/>
  <c r="AU1177" i="2"/>
  <c r="AV1177" i="2"/>
  <c r="AW1177" i="2"/>
  <c r="AX1177" i="2"/>
  <c r="AY1177" i="2"/>
  <c r="AZ1177" i="2"/>
  <c r="BA1177" i="2"/>
  <c r="BB1177" i="2"/>
  <c r="BC1177" i="2"/>
  <c r="BD1177" i="2"/>
  <c r="BE1177" i="2"/>
  <c r="BF1177" i="2"/>
  <c r="BG1177" i="2"/>
  <c r="BH1177" i="2"/>
  <c r="BI1177" i="2"/>
  <c r="BJ1177" i="2"/>
  <c r="BK1177" i="2"/>
  <c r="BL1177" i="2"/>
  <c r="BM1177" i="2"/>
  <c r="BN1177" i="2"/>
  <c r="BO1177" i="2"/>
  <c r="BP1177" i="2"/>
  <c r="BQ1177" i="2"/>
  <c r="BR1177" i="2"/>
  <c r="BS1177" i="2"/>
  <c r="BT1177" i="2"/>
  <c r="BU1177" i="2"/>
  <c r="BV1177" i="2"/>
  <c r="BW1177" i="2"/>
  <c r="BX1177" i="2"/>
  <c r="BY1177" i="2"/>
  <c r="BZ1177" i="2"/>
  <c r="CA1177" i="2"/>
  <c r="CB1177" i="2"/>
  <c r="CC1177" i="2"/>
  <c r="CD1177" i="2"/>
  <c r="CE1177" i="2"/>
  <c r="CF1177" i="2"/>
  <c r="CG1177" i="2"/>
  <c r="CH1177" i="2"/>
  <c r="CI1177" i="2"/>
  <c r="CJ1177" i="2"/>
  <c r="CK1177" i="2"/>
  <c r="CL1177" i="2"/>
  <c r="CM1177" i="2"/>
  <c r="CN1177" i="2"/>
  <c r="CO1177" i="2"/>
  <c r="CP1177" i="2"/>
  <c r="CQ1177" i="2"/>
  <c r="CR1177" i="2"/>
  <c r="CS1177" i="2"/>
  <c r="CT1177" i="2"/>
  <c r="CU1177" i="2"/>
  <c r="CV1177" i="2"/>
  <c r="CW1177" i="2"/>
  <c r="CX1177" i="2"/>
  <c r="CY1177" i="2"/>
  <c r="CZ1177" i="2"/>
  <c r="DA1177" i="2"/>
  <c r="DB1177" i="2"/>
  <c r="DC1177" i="2"/>
  <c r="DD1177" i="2"/>
  <c r="DE1177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E1178" i="2"/>
  <c r="AF1178" i="2"/>
  <c r="AG1178" i="2"/>
  <c r="AH1178" i="2"/>
  <c r="AI1178" i="2"/>
  <c r="AJ1178" i="2"/>
  <c r="AK1178" i="2"/>
  <c r="AL1178" i="2"/>
  <c r="AM1178" i="2"/>
  <c r="AN1178" i="2"/>
  <c r="AO1178" i="2"/>
  <c r="AP1178" i="2"/>
  <c r="AQ1178" i="2"/>
  <c r="AR1178" i="2"/>
  <c r="AS1178" i="2"/>
  <c r="AT1178" i="2"/>
  <c r="AU1178" i="2"/>
  <c r="AV1178" i="2"/>
  <c r="AW1178" i="2"/>
  <c r="AX1178" i="2"/>
  <c r="AY1178" i="2"/>
  <c r="AZ1178" i="2"/>
  <c r="BA1178" i="2"/>
  <c r="BB1178" i="2"/>
  <c r="BC1178" i="2"/>
  <c r="BD1178" i="2"/>
  <c r="BE1178" i="2"/>
  <c r="BF1178" i="2"/>
  <c r="BG1178" i="2"/>
  <c r="BH1178" i="2"/>
  <c r="BI1178" i="2"/>
  <c r="BJ1178" i="2"/>
  <c r="BK1178" i="2"/>
  <c r="BL1178" i="2"/>
  <c r="BM1178" i="2"/>
  <c r="BN1178" i="2"/>
  <c r="BO1178" i="2"/>
  <c r="BP1178" i="2"/>
  <c r="BQ1178" i="2"/>
  <c r="BR1178" i="2"/>
  <c r="BS1178" i="2"/>
  <c r="BT1178" i="2"/>
  <c r="BU1178" i="2"/>
  <c r="BV1178" i="2"/>
  <c r="BW1178" i="2"/>
  <c r="BX1178" i="2"/>
  <c r="BY1178" i="2"/>
  <c r="BZ1178" i="2"/>
  <c r="CA1178" i="2"/>
  <c r="CB1178" i="2"/>
  <c r="CC1178" i="2"/>
  <c r="CD1178" i="2"/>
  <c r="CE1178" i="2"/>
  <c r="CF1178" i="2"/>
  <c r="CG1178" i="2"/>
  <c r="CH1178" i="2"/>
  <c r="CI1178" i="2"/>
  <c r="CJ1178" i="2"/>
  <c r="CK1178" i="2"/>
  <c r="CL1178" i="2"/>
  <c r="CM1178" i="2"/>
  <c r="CN1178" i="2"/>
  <c r="CO1178" i="2"/>
  <c r="CP1178" i="2"/>
  <c r="CQ1178" i="2"/>
  <c r="CR1178" i="2"/>
  <c r="CS1178" i="2"/>
  <c r="CT1178" i="2"/>
  <c r="CU1178" i="2"/>
  <c r="CV1178" i="2"/>
  <c r="CW1178" i="2"/>
  <c r="CX1178" i="2"/>
  <c r="CY1178" i="2"/>
  <c r="CZ1178" i="2"/>
  <c r="DA1178" i="2"/>
  <c r="DB1178" i="2"/>
  <c r="DC1178" i="2"/>
  <c r="DD1178" i="2"/>
  <c r="DE1178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E1179" i="2"/>
  <c r="AF1179" i="2"/>
  <c r="AG1179" i="2"/>
  <c r="AH1179" i="2"/>
  <c r="AI1179" i="2"/>
  <c r="AJ1179" i="2"/>
  <c r="AK1179" i="2"/>
  <c r="AL1179" i="2"/>
  <c r="AM1179" i="2"/>
  <c r="AN1179" i="2"/>
  <c r="AO1179" i="2"/>
  <c r="AP1179" i="2"/>
  <c r="AQ1179" i="2"/>
  <c r="AR1179" i="2"/>
  <c r="AS1179" i="2"/>
  <c r="AT1179" i="2"/>
  <c r="AU1179" i="2"/>
  <c r="AV1179" i="2"/>
  <c r="AW1179" i="2"/>
  <c r="AX1179" i="2"/>
  <c r="AY1179" i="2"/>
  <c r="AZ1179" i="2"/>
  <c r="BA1179" i="2"/>
  <c r="BB1179" i="2"/>
  <c r="BC1179" i="2"/>
  <c r="BD1179" i="2"/>
  <c r="BE1179" i="2"/>
  <c r="BF1179" i="2"/>
  <c r="BG1179" i="2"/>
  <c r="BH1179" i="2"/>
  <c r="BI1179" i="2"/>
  <c r="BJ1179" i="2"/>
  <c r="BK1179" i="2"/>
  <c r="BL1179" i="2"/>
  <c r="BM1179" i="2"/>
  <c r="BN1179" i="2"/>
  <c r="BO1179" i="2"/>
  <c r="BP1179" i="2"/>
  <c r="BQ1179" i="2"/>
  <c r="BR1179" i="2"/>
  <c r="BS1179" i="2"/>
  <c r="BT1179" i="2"/>
  <c r="BU1179" i="2"/>
  <c r="BV1179" i="2"/>
  <c r="BW1179" i="2"/>
  <c r="BX1179" i="2"/>
  <c r="BY1179" i="2"/>
  <c r="BZ1179" i="2"/>
  <c r="CA1179" i="2"/>
  <c r="CB1179" i="2"/>
  <c r="CC1179" i="2"/>
  <c r="CD1179" i="2"/>
  <c r="CE1179" i="2"/>
  <c r="CF1179" i="2"/>
  <c r="CG1179" i="2"/>
  <c r="CH1179" i="2"/>
  <c r="CI1179" i="2"/>
  <c r="CJ1179" i="2"/>
  <c r="CK1179" i="2"/>
  <c r="CL1179" i="2"/>
  <c r="CM1179" i="2"/>
  <c r="CN1179" i="2"/>
  <c r="CO1179" i="2"/>
  <c r="CP1179" i="2"/>
  <c r="CQ1179" i="2"/>
  <c r="CR1179" i="2"/>
  <c r="CS1179" i="2"/>
  <c r="CT1179" i="2"/>
  <c r="CU1179" i="2"/>
  <c r="CV1179" i="2"/>
  <c r="CW1179" i="2"/>
  <c r="CX1179" i="2"/>
  <c r="CY1179" i="2"/>
  <c r="CZ1179" i="2"/>
  <c r="DA1179" i="2"/>
  <c r="DB1179" i="2"/>
  <c r="DC1179" i="2"/>
  <c r="DD1179" i="2"/>
  <c r="DE1179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E1180" i="2"/>
  <c r="AF1180" i="2"/>
  <c r="AG1180" i="2"/>
  <c r="AH1180" i="2"/>
  <c r="AI1180" i="2"/>
  <c r="AJ1180" i="2"/>
  <c r="AK1180" i="2"/>
  <c r="AL1180" i="2"/>
  <c r="AM1180" i="2"/>
  <c r="AN1180" i="2"/>
  <c r="AO1180" i="2"/>
  <c r="AP1180" i="2"/>
  <c r="AQ1180" i="2"/>
  <c r="AR1180" i="2"/>
  <c r="AS1180" i="2"/>
  <c r="AT1180" i="2"/>
  <c r="AU1180" i="2"/>
  <c r="AV1180" i="2"/>
  <c r="AW1180" i="2"/>
  <c r="AX1180" i="2"/>
  <c r="AY1180" i="2"/>
  <c r="AZ1180" i="2"/>
  <c r="BA1180" i="2"/>
  <c r="BB1180" i="2"/>
  <c r="BC1180" i="2"/>
  <c r="BD1180" i="2"/>
  <c r="BE1180" i="2"/>
  <c r="BF1180" i="2"/>
  <c r="BG1180" i="2"/>
  <c r="BH1180" i="2"/>
  <c r="BI1180" i="2"/>
  <c r="BJ1180" i="2"/>
  <c r="BK1180" i="2"/>
  <c r="BL1180" i="2"/>
  <c r="BM1180" i="2"/>
  <c r="BN1180" i="2"/>
  <c r="BO1180" i="2"/>
  <c r="BP1180" i="2"/>
  <c r="BQ1180" i="2"/>
  <c r="BR1180" i="2"/>
  <c r="BS1180" i="2"/>
  <c r="BT1180" i="2"/>
  <c r="BU1180" i="2"/>
  <c r="BV1180" i="2"/>
  <c r="BW1180" i="2"/>
  <c r="BX1180" i="2"/>
  <c r="BY1180" i="2"/>
  <c r="BZ1180" i="2"/>
  <c r="CA1180" i="2"/>
  <c r="CB1180" i="2"/>
  <c r="CC1180" i="2"/>
  <c r="CD1180" i="2"/>
  <c r="CE1180" i="2"/>
  <c r="CF1180" i="2"/>
  <c r="CG1180" i="2"/>
  <c r="CH1180" i="2"/>
  <c r="CI1180" i="2"/>
  <c r="CJ1180" i="2"/>
  <c r="CK1180" i="2"/>
  <c r="CL1180" i="2"/>
  <c r="CM1180" i="2"/>
  <c r="CN1180" i="2"/>
  <c r="CO1180" i="2"/>
  <c r="CP1180" i="2"/>
  <c r="CQ1180" i="2"/>
  <c r="CR1180" i="2"/>
  <c r="CS1180" i="2"/>
  <c r="CT1180" i="2"/>
  <c r="CU1180" i="2"/>
  <c r="CV1180" i="2"/>
  <c r="CW1180" i="2"/>
  <c r="CX1180" i="2"/>
  <c r="CY1180" i="2"/>
  <c r="CZ1180" i="2"/>
  <c r="DA1180" i="2"/>
  <c r="DB1180" i="2"/>
  <c r="DC1180" i="2"/>
  <c r="DD1180" i="2"/>
  <c r="DE1180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E1181" i="2"/>
  <c r="AF1181" i="2"/>
  <c r="AG1181" i="2"/>
  <c r="AH1181" i="2"/>
  <c r="AI1181" i="2"/>
  <c r="AJ1181" i="2"/>
  <c r="AK1181" i="2"/>
  <c r="AL1181" i="2"/>
  <c r="AM1181" i="2"/>
  <c r="AN1181" i="2"/>
  <c r="AO1181" i="2"/>
  <c r="AP1181" i="2"/>
  <c r="AQ1181" i="2"/>
  <c r="AR1181" i="2"/>
  <c r="AS1181" i="2"/>
  <c r="AT1181" i="2"/>
  <c r="AU1181" i="2"/>
  <c r="AV1181" i="2"/>
  <c r="AW1181" i="2"/>
  <c r="AX1181" i="2"/>
  <c r="AY1181" i="2"/>
  <c r="AZ1181" i="2"/>
  <c r="BA1181" i="2"/>
  <c r="BB1181" i="2"/>
  <c r="BC1181" i="2"/>
  <c r="BD1181" i="2"/>
  <c r="BE1181" i="2"/>
  <c r="BF1181" i="2"/>
  <c r="BG1181" i="2"/>
  <c r="BH1181" i="2"/>
  <c r="BI1181" i="2"/>
  <c r="BJ1181" i="2"/>
  <c r="BK1181" i="2"/>
  <c r="BL1181" i="2"/>
  <c r="BM1181" i="2"/>
  <c r="BN1181" i="2"/>
  <c r="BO1181" i="2"/>
  <c r="BP1181" i="2"/>
  <c r="BQ1181" i="2"/>
  <c r="BR1181" i="2"/>
  <c r="BS1181" i="2"/>
  <c r="BT1181" i="2"/>
  <c r="BU1181" i="2"/>
  <c r="BV1181" i="2"/>
  <c r="BW1181" i="2"/>
  <c r="BX1181" i="2"/>
  <c r="BY1181" i="2"/>
  <c r="BZ1181" i="2"/>
  <c r="CA1181" i="2"/>
  <c r="CB1181" i="2"/>
  <c r="CC1181" i="2"/>
  <c r="CD1181" i="2"/>
  <c r="CE1181" i="2"/>
  <c r="CF1181" i="2"/>
  <c r="CG1181" i="2"/>
  <c r="CH1181" i="2"/>
  <c r="CI1181" i="2"/>
  <c r="CJ1181" i="2"/>
  <c r="CK1181" i="2"/>
  <c r="CL1181" i="2"/>
  <c r="CM1181" i="2"/>
  <c r="CN1181" i="2"/>
  <c r="CO1181" i="2"/>
  <c r="CP1181" i="2"/>
  <c r="CQ1181" i="2"/>
  <c r="CR1181" i="2"/>
  <c r="CS1181" i="2"/>
  <c r="CT1181" i="2"/>
  <c r="CU1181" i="2"/>
  <c r="CV1181" i="2"/>
  <c r="CW1181" i="2"/>
  <c r="CX1181" i="2"/>
  <c r="CY1181" i="2"/>
  <c r="CZ1181" i="2"/>
  <c r="DA1181" i="2"/>
  <c r="DB1181" i="2"/>
  <c r="DC1181" i="2"/>
  <c r="DD1181" i="2"/>
  <c r="DE1181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E1182" i="2"/>
  <c r="AF1182" i="2"/>
  <c r="AG1182" i="2"/>
  <c r="AH1182" i="2"/>
  <c r="AI1182" i="2"/>
  <c r="AJ1182" i="2"/>
  <c r="AK1182" i="2"/>
  <c r="AL1182" i="2"/>
  <c r="AM1182" i="2"/>
  <c r="AN1182" i="2"/>
  <c r="AO1182" i="2"/>
  <c r="AP1182" i="2"/>
  <c r="AQ1182" i="2"/>
  <c r="AR1182" i="2"/>
  <c r="AS1182" i="2"/>
  <c r="AT1182" i="2"/>
  <c r="AU1182" i="2"/>
  <c r="AV1182" i="2"/>
  <c r="AW1182" i="2"/>
  <c r="AX1182" i="2"/>
  <c r="AY1182" i="2"/>
  <c r="AZ1182" i="2"/>
  <c r="BA1182" i="2"/>
  <c r="BB1182" i="2"/>
  <c r="BC1182" i="2"/>
  <c r="BD1182" i="2"/>
  <c r="BE1182" i="2"/>
  <c r="BF1182" i="2"/>
  <c r="BG1182" i="2"/>
  <c r="BH1182" i="2"/>
  <c r="BI1182" i="2"/>
  <c r="BJ1182" i="2"/>
  <c r="BK1182" i="2"/>
  <c r="BL1182" i="2"/>
  <c r="BM1182" i="2"/>
  <c r="BN1182" i="2"/>
  <c r="BO1182" i="2"/>
  <c r="BP1182" i="2"/>
  <c r="BQ1182" i="2"/>
  <c r="BR1182" i="2"/>
  <c r="BS1182" i="2"/>
  <c r="BT1182" i="2"/>
  <c r="BU1182" i="2"/>
  <c r="BV1182" i="2"/>
  <c r="BW1182" i="2"/>
  <c r="BX1182" i="2"/>
  <c r="BY1182" i="2"/>
  <c r="BZ1182" i="2"/>
  <c r="CA1182" i="2"/>
  <c r="CB1182" i="2"/>
  <c r="CC1182" i="2"/>
  <c r="CD1182" i="2"/>
  <c r="CE1182" i="2"/>
  <c r="CF1182" i="2"/>
  <c r="CG1182" i="2"/>
  <c r="CH1182" i="2"/>
  <c r="CI1182" i="2"/>
  <c r="CJ1182" i="2"/>
  <c r="CK1182" i="2"/>
  <c r="CL1182" i="2"/>
  <c r="CM1182" i="2"/>
  <c r="CN1182" i="2"/>
  <c r="CO1182" i="2"/>
  <c r="CP1182" i="2"/>
  <c r="CQ1182" i="2"/>
  <c r="CR1182" i="2"/>
  <c r="CS1182" i="2"/>
  <c r="CT1182" i="2"/>
  <c r="CU1182" i="2"/>
  <c r="CV1182" i="2"/>
  <c r="CW1182" i="2"/>
  <c r="CX1182" i="2"/>
  <c r="CY1182" i="2"/>
  <c r="CZ1182" i="2"/>
  <c r="DA1182" i="2"/>
  <c r="DB1182" i="2"/>
  <c r="DC1182" i="2"/>
  <c r="DD1182" i="2"/>
  <c r="DE1182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E1183" i="2"/>
  <c r="AF1183" i="2"/>
  <c r="AG1183" i="2"/>
  <c r="AH1183" i="2"/>
  <c r="AI1183" i="2"/>
  <c r="AJ1183" i="2"/>
  <c r="AK1183" i="2"/>
  <c r="AL1183" i="2"/>
  <c r="AM1183" i="2"/>
  <c r="AN1183" i="2"/>
  <c r="AO1183" i="2"/>
  <c r="AP1183" i="2"/>
  <c r="AQ1183" i="2"/>
  <c r="AR1183" i="2"/>
  <c r="AS1183" i="2"/>
  <c r="AT1183" i="2"/>
  <c r="AU1183" i="2"/>
  <c r="AV1183" i="2"/>
  <c r="AW1183" i="2"/>
  <c r="AX1183" i="2"/>
  <c r="AY1183" i="2"/>
  <c r="AZ1183" i="2"/>
  <c r="BA1183" i="2"/>
  <c r="BB1183" i="2"/>
  <c r="BC1183" i="2"/>
  <c r="BD1183" i="2"/>
  <c r="BE1183" i="2"/>
  <c r="BF1183" i="2"/>
  <c r="BG1183" i="2"/>
  <c r="BH1183" i="2"/>
  <c r="BI1183" i="2"/>
  <c r="BJ1183" i="2"/>
  <c r="BK1183" i="2"/>
  <c r="BL1183" i="2"/>
  <c r="BM1183" i="2"/>
  <c r="BN1183" i="2"/>
  <c r="BO1183" i="2"/>
  <c r="BP1183" i="2"/>
  <c r="BQ1183" i="2"/>
  <c r="BR1183" i="2"/>
  <c r="BS1183" i="2"/>
  <c r="BT1183" i="2"/>
  <c r="BU1183" i="2"/>
  <c r="BV1183" i="2"/>
  <c r="BW1183" i="2"/>
  <c r="BX1183" i="2"/>
  <c r="BY1183" i="2"/>
  <c r="BZ1183" i="2"/>
  <c r="CA1183" i="2"/>
  <c r="CB1183" i="2"/>
  <c r="CC1183" i="2"/>
  <c r="CD1183" i="2"/>
  <c r="CE1183" i="2"/>
  <c r="CF1183" i="2"/>
  <c r="CG1183" i="2"/>
  <c r="CH1183" i="2"/>
  <c r="CI1183" i="2"/>
  <c r="CJ1183" i="2"/>
  <c r="CK1183" i="2"/>
  <c r="CL1183" i="2"/>
  <c r="CM1183" i="2"/>
  <c r="CN1183" i="2"/>
  <c r="CO1183" i="2"/>
  <c r="CP1183" i="2"/>
  <c r="CQ1183" i="2"/>
  <c r="CR1183" i="2"/>
  <c r="CS1183" i="2"/>
  <c r="CT1183" i="2"/>
  <c r="CU1183" i="2"/>
  <c r="CV1183" i="2"/>
  <c r="CW1183" i="2"/>
  <c r="CX1183" i="2"/>
  <c r="CY1183" i="2"/>
  <c r="CZ1183" i="2"/>
  <c r="DA1183" i="2"/>
  <c r="DB1183" i="2"/>
  <c r="DC1183" i="2"/>
  <c r="DD1183" i="2"/>
  <c r="DE1183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E1184" i="2"/>
  <c r="AF1184" i="2"/>
  <c r="AG1184" i="2"/>
  <c r="AH1184" i="2"/>
  <c r="AI1184" i="2"/>
  <c r="AJ1184" i="2"/>
  <c r="AK1184" i="2"/>
  <c r="AL1184" i="2"/>
  <c r="AM1184" i="2"/>
  <c r="AN1184" i="2"/>
  <c r="AO1184" i="2"/>
  <c r="AP1184" i="2"/>
  <c r="AQ1184" i="2"/>
  <c r="AR1184" i="2"/>
  <c r="AS1184" i="2"/>
  <c r="AT1184" i="2"/>
  <c r="AU1184" i="2"/>
  <c r="AV1184" i="2"/>
  <c r="AW1184" i="2"/>
  <c r="AX1184" i="2"/>
  <c r="AY1184" i="2"/>
  <c r="AZ1184" i="2"/>
  <c r="BA1184" i="2"/>
  <c r="BB1184" i="2"/>
  <c r="BC1184" i="2"/>
  <c r="BD1184" i="2"/>
  <c r="BE1184" i="2"/>
  <c r="BF1184" i="2"/>
  <c r="BG1184" i="2"/>
  <c r="BH1184" i="2"/>
  <c r="BI1184" i="2"/>
  <c r="BJ1184" i="2"/>
  <c r="BK1184" i="2"/>
  <c r="BL1184" i="2"/>
  <c r="BM1184" i="2"/>
  <c r="BN1184" i="2"/>
  <c r="BO1184" i="2"/>
  <c r="BP1184" i="2"/>
  <c r="BQ1184" i="2"/>
  <c r="BR1184" i="2"/>
  <c r="BS1184" i="2"/>
  <c r="BT1184" i="2"/>
  <c r="BU1184" i="2"/>
  <c r="BV1184" i="2"/>
  <c r="BW1184" i="2"/>
  <c r="BX1184" i="2"/>
  <c r="BY1184" i="2"/>
  <c r="BZ1184" i="2"/>
  <c r="CA1184" i="2"/>
  <c r="CB1184" i="2"/>
  <c r="CC1184" i="2"/>
  <c r="CD1184" i="2"/>
  <c r="CE1184" i="2"/>
  <c r="CF1184" i="2"/>
  <c r="CG1184" i="2"/>
  <c r="CH1184" i="2"/>
  <c r="CI1184" i="2"/>
  <c r="CJ1184" i="2"/>
  <c r="CK1184" i="2"/>
  <c r="CL1184" i="2"/>
  <c r="CM1184" i="2"/>
  <c r="CN1184" i="2"/>
  <c r="CO1184" i="2"/>
  <c r="CP1184" i="2"/>
  <c r="CQ1184" i="2"/>
  <c r="CR1184" i="2"/>
  <c r="CS1184" i="2"/>
  <c r="CT1184" i="2"/>
  <c r="CU1184" i="2"/>
  <c r="CV1184" i="2"/>
  <c r="CW1184" i="2"/>
  <c r="CX1184" i="2"/>
  <c r="CY1184" i="2"/>
  <c r="CZ1184" i="2"/>
  <c r="DA1184" i="2"/>
  <c r="DB1184" i="2"/>
  <c r="DC1184" i="2"/>
  <c r="DD1184" i="2"/>
  <c r="DE1184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E1185" i="2"/>
  <c r="AF1185" i="2"/>
  <c r="AG1185" i="2"/>
  <c r="AH1185" i="2"/>
  <c r="AI1185" i="2"/>
  <c r="AJ1185" i="2"/>
  <c r="AK1185" i="2"/>
  <c r="AL1185" i="2"/>
  <c r="AM1185" i="2"/>
  <c r="AN1185" i="2"/>
  <c r="AO1185" i="2"/>
  <c r="AP1185" i="2"/>
  <c r="AQ1185" i="2"/>
  <c r="AR1185" i="2"/>
  <c r="AS1185" i="2"/>
  <c r="AT1185" i="2"/>
  <c r="AU1185" i="2"/>
  <c r="AV1185" i="2"/>
  <c r="AW1185" i="2"/>
  <c r="AX1185" i="2"/>
  <c r="AY1185" i="2"/>
  <c r="AZ1185" i="2"/>
  <c r="BA1185" i="2"/>
  <c r="BB1185" i="2"/>
  <c r="BC1185" i="2"/>
  <c r="BD1185" i="2"/>
  <c r="BE1185" i="2"/>
  <c r="BF1185" i="2"/>
  <c r="BG1185" i="2"/>
  <c r="BH1185" i="2"/>
  <c r="BI1185" i="2"/>
  <c r="BJ1185" i="2"/>
  <c r="BK1185" i="2"/>
  <c r="BL1185" i="2"/>
  <c r="BM1185" i="2"/>
  <c r="BN1185" i="2"/>
  <c r="BO1185" i="2"/>
  <c r="BP1185" i="2"/>
  <c r="BQ1185" i="2"/>
  <c r="BR1185" i="2"/>
  <c r="BS1185" i="2"/>
  <c r="BT1185" i="2"/>
  <c r="BU1185" i="2"/>
  <c r="BV1185" i="2"/>
  <c r="BW1185" i="2"/>
  <c r="BX1185" i="2"/>
  <c r="BY1185" i="2"/>
  <c r="BZ1185" i="2"/>
  <c r="CA1185" i="2"/>
  <c r="CB1185" i="2"/>
  <c r="CC1185" i="2"/>
  <c r="CD1185" i="2"/>
  <c r="CE1185" i="2"/>
  <c r="CF1185" i="2"/>
  <c r="CG1185" i="2"/>
  <c r="CH1185" i="2"/>
  <c r="CI1185" i="2"/>
  <c r="CJ1185" i="2"/>
  <c r="CK1185" i="2"/>
  <c r="CL1185" i="2"/>
  <c r="CM1185" i="2"/>
  <c r="CN1185" i="2"/>
  <c r="CO1185" i="2"/>
  <c r="CP1185" i="2"/>
  <c r="CQ1185" i="2"/>
  <c r="CR1185" i="2"/>
  <c r="CS1185" i="2"/>
  <c r="CT1185" i="2"/>
  <c r="CU1185" i="2"/>
  <c r="CV1185" i="2"/>
  <c r="CW1185" i="2"/>
  <c r="CX1185" i="2"/>
  <c r="CY1185" i="2"/>
  <c r="CZ1185" i="2"/>
  <c r="DA1185" i="2"/>
  <c r="DB1185" i="2"/>
  <c r="DC1185" i="2"/>
  <c r="DD1185" i="2"/>
  <c r="DE1185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E1186" i="2"/>
  <c r="AF1186" i="2"/>
  <c r="AG1186" i="2"/>
  <c r="AH1186" i="2"/>
  <c r="AI1186" i="2"/>
  <c r="AJ1186" i="2"/>
  <c r="AK1186" i="2"/>
  <c r="AL1186" i="2"/>
  <c r="AM1186" i="2"/>
  <c r="AN1186" i="2"/>
  <c r="AO1186" i="2"/>
  <c r="AP1186" i="2"/>
  <c r="AQ1186" i="2"/>
  <c r="AR1186" i="2"/>
  <c r="AS1186" i="2"/>
  <c r="AT1186" i="2"/>
  <c r="AU1186" i="2"/>
  <c r="AV1186" i="2"/>
  <c r="AW1186" i="2"/>
  <c r="AX1186" i="2"/>
  <c r="AY1186" i="2"/>
  <c r="AZ1186" i="2"/>
  <c r="BA1186" i="2"/>
  <c r="BB1186" i="2"/>
  <c r="BC1186" i="2"/>
  <c r="BD1186" i="2"/>
  <c r="BE1186" i="2"/>
  <c r="BF1186" i="2"/>
  <c r="BG1186" i="2"/>
  <c r="BH1186" i="2"/>
  <c r="BI1186" i="2"/>
  <c r="BJ1186" i="2"/>
  <c r="BK1186" i="2"/>
  <c r="BL1186" i="2"/>
  <c r="BM1186" i="2"/>
  <c r="BN1186" i="2"/>
  <c r="BO1186" i="2"/>
  <c r="BP1186" i="2"/>
  <c r="BQ1186" i="2"/>
  <c r="BR1186" i="2"/>
  <c r="BS1186" i="2"/>
  <c r="BT1186" i="2"/>
  <c r="BU1186" i="2"/>
  <c r="BV1186" i="2"/>
  <c r="BW1186" i="2"/>
  <c r="BX1186" i="2"/>
  <c r="BY1186" i="2"/>
  <c r="BZ1186" i="2"/>
  <c r="CA1186" i="2"/>
  <c r="CB1186" i="2"/>
  <c r="CC1186" i="2"/>
  <c r="CD1186" i="2"/>
  <c r="CE1186" i="2"/>
  <c r="CF1186" i="2"/>
  <c r="CG1186" i="2"/>
  <c r="CH1186" i="2"/>
  <c r="CI1186" i="2"/>
  <c r="CJ1186" i="2"/>
  <c r="CK1186" i="2"/>
  <c r="CL1186" i="2"/>
  <c r="CM1186" i="2"/>
  <c r="CN1186" i="2"/>
  <c r="CO1186" i="2"/>
  <c r="CP1186" i="2"/>
  <c r="CQ1186" i="2"/>
  <c r="CR1186" i="2"/>
  <c r="CS1186" i="2"/>
  <c r="CT1186" i="2"/>
  <c r="CU1186" i="2"/>
  <c r="CV1186" i="2"/>
  <c r="CW1186" i="2"/>
  <c r="CX1186" i="2"/>
  <c r="CY1186" i="2"/>
  <c r="CZ1186" i="2"/>
  <c r="DA1186" i="2"/>
  <c r="DB1186" i="2"/>
  <c r="DC1186" i="2"/>
  <c r="DD1186" i="2"/>
  <c r="DE1186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E1187" i="2"/>
  <c r="AF1187" i="2"/>
  <c r="AG1187" i="2"/>
  <c r="AH1187" i="2"/>
  <c r="AI1187" i="2"/>
  <c r="AJ1187" i="2"/>
  <c r="AK1187" i="2"/>
  <c r="AL1187" i="2"/>
  <c r="AM1187" i="2"/>
  <c r="AN1187" i="2"/>
  <c r="AO1187" i="2"/>
  <c r="AP1187" i="2"/>
  <c r="AQ1187" i="2"/>
  <c r="AR1187" i="2"/>
  <c r="AS1187" i="2"/>
  <c r="AT1187" i="2"/>
  <c r="AU1187" i="2"/>
  <c r="AV1187" i="2"/>
  <c r="AW1187" i="2"/>
  <c r="AX1187" i="2"/>
  <c r="AY1187" i="2"/>
  <c r="AZ1187" i="2"/>
  <c r="BA1187" i="2"/>
  <c r="BB1187" i="2"/>
  <c r="BC1187" i="2"/>
  <c r="BD1187" i="2"/>
  <c r="BE1187" i="2"/>
  <c r="BF1187" i="2"/>
  <c r="BG1187" i="2"/>
  <c r="BH1187" i="2"/>
  <c r="BI1187" i="2"/>
  <c r="BJ1187" i="2"/>
  <c r="BK1187" i="2"/>
  <c r="BL1187" i="2"/>
  <c r="BM1187" i="2"/>
  <c r="BN1187" i="2"/>
  <c r="BO1187" i="2"/>
  <c r="BP1187" i="2"/>
  <c r="BQ1187" i="2"/>
  <c r="BR1187" i="2"/>
  <c r="BS1187" i="2"/>
  <c r="BT1187" i="2"/>
  <c r="BU1187" i="2"/>
  <c r="BV1187" i="2"/>
  <c r="BW1187" i="2"/>
  <c r="BX1187" i="2"/>
  <c r="BY1187" i="2"/>
  <c r="BZ1187" i="2"/>
  <c r="CA1187" i="2"/>
  <c r="CB1187" i="2"/>
  <c r="CC1187" i="2"/>
  <c r="CD1187" i="2"/>
  <c r="CE1187" i="2"/>
  <c r="CF1187" i="2"/>
  <c r="CG1187" i="2"/>
  <c r="CH1187" i="2"/>
  <c r="CI1187" i="2"/>
  <c r="CJ1187" i="2"/>
  <c r="CK1187" i="2"/>
  <c r="CL1187" i="2"/>
  <c r="CM1187" i="2"/>
  <c r="CN1187" i="2"/>
  <c r="CO1187" i="2"/>
  <c r="CP1187" i="2"/>
  <c r="CQ1187" i="2"/>
  <c r="CR1187" i="2"/>
  <c r="CS1187" i="2"/>
  <c r="CT1187" i="2"/>
  <c r="CU1187" i="2"/>
  <c r="CV1187" i="2"/>
  <c r="CW1187" i="2"/>
  <c r="CX1187" i="2"/>
  <c r="CY1187" i="2"/>
  <c r="CZ1187" i="2"/>
  <c r="DA1187" i="2"/>
  <c r="DB1187" i="2"/>
  <c r="DC1187" i="2"/>
  <c r="DD1187" i="2"/>
  <c r="DE1187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E1188" i="2"/>
  <c r="AF1188" i="2"/>
  <c r="AG1188" i="2"/>
  <c r="AH1188" i="2"/>
  <c r="AI1188" i="2"/>
  <c r="AJ1188" i="2"/>
  <c r="AK1188" i="2"/>
  <c r="AL1188" i="2"/>
  <c r="AM1188" i="2"/>
  <c r="AN1188" i="2"/>
  <c r="AO1188" i="2"/>
  <c r="AP1188" i="2"/>
  <c r="AQ1188" i="2"/>
  <c r="AR1188" i="2"/>
  <c r="AS1188" i="2"/>
  <c r="AT1188" i="2"/>
  <c r="AU1188" i="2"/>
  <c r="AV1188" i="2"/>
  <c r="AW1188" i="2"/>
  <c r="AX1188" i="2"/>
  <c r="AY1188" i="2"/>
  <c r="AZ1188" i="2"/>
  <c r="BA1188" i="2"/>
  <c r="BB1188" i="2"/>
  <c r="BC1188" i="2"/>
  <c r="BD1188" i="2"/>
  <c r="BE1188" i="2"/>
  <c r="BF1188" i="2"/>
  <c r="BG1188" i="2"/>
  <c r="BH1188" i="2"/>
  <c r="BI1188" i="2"/>
  <c r="BJ1188" i="2"/>
  <c r="BK1188" i="2"/>
  <c r="BL1188" i="2"/>
  <c r="BM1188" i="2"/>
  <c r="BN1188" i="2"/>
  <c r="BO1188" i="2"/>
  <c r="BP1188" i="2"/>
  <c r="BQ1188" i="2"/>
  <c r="BR1188" i="2"/>
  <c r="BS1188" i="2"/>
  <c r="BT1188" i="2"/>
  <c r="BU1188" i="2"/>
  <c r="BV1188" i="2"/>
  <c r="BW1188" i="2"/>
  <c r="BX1188" i="2"/>
  <c r="BY1188" i="2"/>
  <c r="BZ1188" i="2"/>
  <c r="CA1188" i="2"/>
  <c r="CB1188" i="2"/>
  <c r="CC1188" i="2"/>
  <c r="CD1188" i="2"/>
  <c r="CE1188" i="2"/>
  <c r="CF1188" i="2"/>
  <c r="CG1188" i="2"/>
  <c r="CH1188" i="2"/>
  <c r="CI1188" i="2"/>
  <c r="CJ1188" i="2"/>
  <c r="CK1188" i="2"/>
  <c r="CL1188" i="2"/>
  <c r="CM1188" i="2"/>
  <c r="CN1188" i="2"/>
  <c r="CO1188" i="2"/>
  <c r="CP1188" i="2"/>
  <c r="CQ1188" i="2"/>
  <c r="CR1188" i="2"/>
  <c r="CS1188" i="2"/>
  <c r="CT1188" i="2"/>
  <c r="CU1188" i="2"/>
  <c r="CV1188" i="2"/>
  <c r="CW1188" i="2"/>
  <c r="CX1188" i="2"/>
  <c r="CY1188" i="2"/>
  <c r="CZ1188" i="2"/>
  <c r="DA1188" i="2"/>
  <c r="DB1188" i="2"/>
  <c r="DC1188" i="2"/>
  <c r="DD1188" i="2"/>
  <c r="DE1188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E1189" i="2"/>
  <c r="AF1189" i="2"/>
  <c r="AG1189" i="2"/>
  <c r="AH1189" i="2"/>
  <c r="AI1189" i="2"/>
  <c r="AJ1189" i="2"/>
  <c r="AK1189" i="2"/>
  <c r="AL1189" i="2"/>
  <c r="AM1189" i="2"/>
  <c r="AN1189" i="2"/>
  <c r="AO1189" i="2"/>
  <c r="AP1189" i="2"/>
  <c r="AQ1189" i="2"/>
  <c r="AR1189" i="2"/>
  <c r="AS1189" i="2"/>
  <c r="AT1189" i="2"/>
  <c r="AU1189" i="2"/>
  <c r="AV1189" i="2"/>
  <c r="AW1189" i="2"/>
  <c r="AX1189" i="2"/>
  <c r="AY1189" i="2"/>
  <c r="AZ1189" i="2"/>
  <c r="BA1189" i="2"/>
  <c r="BB1189" i="2"/>
  <c r="BC1189" i="2"/>
  <c r="BD1189" i="2"/>
  <c r="BE1189" i="2"/>
  <c r="BF1189" i="2"/>
  <c r="BG1189" i="2"/>
  <c r="BH1189" i="2"/>
  <c r="BI1189" i="2"/>
  <c r="BJ1189" i="2"/>
  <c r="BK1189" i="2"/>
  <c r="BL1189" i="2"/>
  <c r="BM1189" i="2"/>
  <c r="BN1189" i="2"/>
  <c r="BO1189" i="2"/>
  <c r="BP1189" i="2"/>
  <c r="BQ1189" i="2"/>
  <c r="BR1189" i="2"/>
  <c r="BS1189" i="2"/>
  <c r="BT1189" i="2"/>
  <c r="BU1189" i="2"/>
  <c r="BV1189" i="2"/>
  <c r="BW1189" i="2"/>
  <c r="BX1189" i="2"/>
  <c r="BY1189" i="2"/>
  <c r="BZ1189" i="2"/>
  <c r="CA1189" i="2"/>
  <c r="CB1189" i="2"/>
  <c r="CC1189" i="2"/>
  <c r="CD1189" i="2"/>
  <c r="CE1189" i="2"/>
  <c r="CF1189" i="2"/>
  <c r="CG1189" i="2"/>
  <c r="CH1189" i="2"/>
  <c r="CI1189" i="2"/>
  <c r="CJ1189" i="2"/>
  <c r="CK1189" i="2"/>
  <c r="CL1189" i="2"/>
  <c r="CM1189" i="2"/>
  <c r="CN1189" i="2"/>
  <c r="CO1189" i="2"/>
  <c r="CP1189" i="2"/>
  <c r="CQ1189" i="2"/>
  <c r="CR1189" i="2"/>
  <c r="CS1189" i="2"/>
  <c r="CT1189" i="2"/>
  <c r="CU1189" i="2"/>
  <c r="CV1189" i="2"/>
  <c r="CW1189" i="2"/>
  <c r="CX1189" i="2"/>
  <c r="CY1189" i="2"/>
  <c r="CZ1189" i="2"/>
  <c r="DA1189" i="2"/>
  <c r="DB1189" i="2"/>
  <c r="DC1189" i="2"/>
  <c r="DD1189" i="2"/>
  <c r="DE1189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E1190" i="2"/>
  <c r="AF1190" i="2"/>
  <c r="AG1190" i="2"/>
  <c r="AH1190" i="2"/>
  <c r="AI1190" i="2"/>
  <c r="AJ1190" i="2"/>
  <c r="AK1190" i="2"/>
  <c r="AL1190" i="2"/>
  <c r="AM1190" i="2"/>
  <c r="AN1190" i="2"/>
  <c r="AO1190" i="2"/>
  <c r="AP1190" i="2"/>
  <c r="AQ1190" i="2"/>
  <c r="AR1190" i="2"/>
  <c r="AS1190" i="2"/>
  <c r="AT1190" i="2"/>
  <c r="AU1190" i="2"/>
  <c r="AV1190" i="2"/>
  <c r="AW1190" i="2"/>
  <c r="AX1190" i="2"/>
  <c r="AY1190" i="2"/>
  <c r="AZ1190" i="2"/>
  <c r="BA1190" i="2"/>
  <c r="BB1190" i="2"/>
  <c r="BC1190" i="2"/>
  <c r="BD1190" i="2"/>
  <c r="BE1190" i="2"/>
  <c r="BF1190" i="2"/>
  <c r="BG1190" i="2"/>
  <c r="BH1190" i="2"/>
  <c r="BI1190" i="2"/>
  <c r="BJ1190" i="2"/>
  <c r="BK1190" i="2"/>
  <c r="BL1190" i="2"/>
  <c r="BM1190" i="2"/>
  <c r="BN1190" i="2"/>
  <c r="BO1190" i="2"/>
  <c r="BP1190" i="2"/>
  <c r="BQ1190" i="2"/>
  <c r="BR1190" i="2"/>
  <c r="BS1190" i="2"/>
  <c r="BT1190" i="2"/>
  <c r="BU1190" i="2"/>
  <c r="BV1190" i="2"/>
  <c r="BW1190" i="2"/>
  <c r="BX1190" i="2"/>
  <c r="BY1190" i="2"/>
  <c r="BZ1190" i="2"/>
  <c r="CA1190" i="2"/>
  <c r="CB1190" i="2"/>
  <c r="CC1190" i="2"/>
  <c r="CD1190" i="2"/>
  <c r="CE1190" i="2"/>
  <c r="CF1190" i="2"/>
  <c r="CG1190" i="2"/>
  <c r="CH1190" i="2"/>
  <c r="CI1190" i="2"/>
  <c r="CJ1190" i="2"/>
  <c r="CK1190" i="2"/>
  <c r="CL1190" i="2"/>
  <c r="CM1190" i="2"/>
  <c r="CN1190" i="2"/>
  <c r="CO1190" i="2"/>
  <c r="CP1190" i="2"/>
  <c r="CQ1190" i="2"/>
  <c r="CR1190" i="2"/>
  <c r="CS1190" i="2"/>
  <c r="CT1190" i="2"/>
  <c r="CU1190" i="2"/>
  <c r="CV1190" i="2"/>
  <c r="CW1190" i="2"/>
  <c r="CX1190" i="2"/>
  <c r="CY1190" i="2"/>
  <c r="CZ1190" i="2"/>
  <c r="DA1190" i="2"/>
  <c r="DB1190" i="2"/>
  <c r="DC1190" i="2"/>
  <c r="DD1190" i="2"/>
  <c r="DE1190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E1191" i="2"/>
  <c r="AF1191" i="2"/>
  <c r="AG1191" i="2"/>
  <c r="AH1191" i="2"/>
  <c r="AI1191" i="2"/>
  <c r="AJ1191" i="2"/>
  <c r="AK1191" i="2"/>
  <c r="AL1191" i="2"/>
  <c r="AM1191" i="2"/>
  <c r="AN1191" i="2"/>
  <c r="AO1191" i="2"/>
  <c r="AP1191" i="2"/>
  <c r="AQ1191" i="2"/>
  <c r="AR1191" i="2"/>
  <c r="AS1191" i="2"/>
  <c r="AT1191" i="2"/>
  <c r="AU1191" i="2"/>
  <c r="AV1191" i="2"/>
  <c r="AW1191" i="2"/>
  <c r="AX1191" i="2"/>
  <c r="AY1191" i="2"/>
  <c r="AZ1191" i="2"/>
  <c r="BA1191" i="2"/>
  <c r="BB1191" i="2"/>
  <c r="BC1191" i="2"/>
  <c r="BD1191" i="2"/>
  <c r="BE1191" i="2"/>
  <c r="BF1191" i="2"/>
  <c r="BG1191" i="2"/>
  <c r="BH1191" i="2"/>
  <c r="BI1191" i="2"/>
  <c r="BJ1191" i="2"/>
  <c r="BK1191" i="2"/>
  <c r="BL1191" i="2"/>
  <c r="BM1191" i="2"/>
  <c r="BN1191" i="2"/>
  <c r="BO1191" i="2"/>
  <c r="BP1191" i="2"/>
  <c r="BQ1191" i="2"/>
  <c r="BR1191" i="2"/>
  <c r="BS1191" i="2"/>
  <c r="BT1191" i="2"/>
  <c r="BU1191" i="2"/>
  <c r="BV1191" i="2"/>
  <c r="BW1191" i="2"/>
  <c r="BX1191" i="2"/>
  <c r="BY1191" i="2"/>
  <c r="BZ1191" i="2"/>
  <c r="CA1191" i="2"/>
  <c r="CB1191" i="2"/>
  <c r="CC1191" i="2"/>
  <c r="CD1191" i="2"/>
  <c r="CE1191" i="2"/>
  <c r="CF1191" i="2"/>
  <c r="CG1191" i="2"/>
  <c r="CH1191" i="2"/>
  <c r="CI1191" i="2"/>
  <c r="CJ1191" i="2"/>
  <c r="CK1191" i="2"/>
  <c r="CL1191" i="2"/>
  <c r="CM1191" i="2"/>
  <c r="CN1191" i="2"/>
  <c r="CO1191" i="2"/>
  <c r="CP1191" i="2"/>
  <c r="CQ1191" i="2"/>
  <c r="CR1191" i="2"/>
  <c r="CS1191" i="2"/>
  <c r="CT1191" i="2"/>
  <c r="CU1191" i="2"/>
  <c r="CV1191" i="2"/>
  <c r="CW1191" i="2"/>
  <c r="CX1191" i="2"/>
  <c r="CY1191" i="2"/>
  <c r="CZ1191" i="2"/>
  <c r="DA1191" i="2"/>
  <c r="DB1191" i="2"/>
  <c r="DC1191" i="2"/>
  <c r="DD1191" i="2"/>
  <c r="DE1191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E1192" i="2"/>
  <c r="AF1192" i="2"/>
  <c r="AG1192" i="2"/>
  <c r="AH1192" i="2"/>
  <c r="AI1192" i="2"/>
  <c r="AJ1192" i="2"/>
  <c r="AK1192" i="2"/>
  <c r="AL1192" i="2"/>
  <c r="AM1192" i="2"/>
  <c r="AN1192" i="2"/>
  <c r="AO1192" i="2"/>
  <c r="AP1192" i="2"/>
  <c r="AQ1192" i="2"/>
  <c r="AR1192" i="2"/>
  <c r="AS1192" i="2"/>
  <c r="AT1192" i="2"/>
  <c r="AU1192" i="2"/>
  <c r="AV1192" i="2"/>
  <c r="AW1192" i="2"/>
  <c r="AX1192" i="2"/>
  <c r="AY1192" i="2"/>
  <c r="AZ1192" i="2"/>
  <c r="BA1192" i="2"/>
  <c r="BB1192" i="2"/>
  <c r="BC1192" i="2"/>
  <c r="BD1192" i="2"/>
  <c r="BE1192" i="2"/>
  <c r="BF1192" i="2"/>
  <c r="BG1192" i="2"/>
  <c r="BH1192" i="2"/>
  <c r="BI1192" i="2"/>
  <c r="BJ1192" i="2"/>
  <c r="BK1192" i="2"/>
  <c r="BL1192" i="2"/>
  <c r="BM1192" i="2"/>
  <c r="BN1192" i="2"/>
  <c r="BO1192" i="2"/>
  <c r="BP1192" i="2"/>
  <c r="BQ1192" i="2"/>
  <c r="BR1192" i="2"/>
  <c r="BS1192" i="2"/>
  <c r="BT1192" i="2"/>
  <c r="BU1192" i="2"/>
  <c r="BV1192" i="2"/>
  <c r="BW1192" i="2"/>
  <c r="BX1192" i="2"/>
  <c r="BY1192" i="2"/>
  <c r="BZ1192" i="2"/>
  <c r="CA1192" i="2"/>
  <c r="CB1192" i="2"/>
  <c r="CC1192" i="2"/>
  <c r="CD1192" i="2"/>
  <c r="CE1192" i="2"/>
  <c r="CF1192" i="2"/>
  <c r="CG1192" i="2"/>
  <c r="CH1192" i="2"/>
  <c r="CI1192" i="2"/>
  <c r="CJ1192" i="2"/>
  <c r="CK1192" i="2"/>
  <c r="CL1192" i="2"/>
  <c r="CM1192" i="2"/>
  <c r="CN1192" i="2"/>
  <c r="CO1192" i="2"/>
  <c r="CP1192" i="2"/>
  <c r="CQ1192" i="2"/>
  <c r="CR1192" i="2"/>
  <c r="CS1192" i="2"/>
  <c r="CT1192" i="2"/>
  <c r="CU1192" i="2"/>
  <c r="CV1192" i="2"/>
  <c r="CW1192" i="2"/>
  <c r="CX1192" i="2"/>
  <c r="CY1192" i="2"/>
  <c r="CZ1192" i="2"/>
  <c r="DA1192" i="2"/>
  <c r="DB1192" i="2"/>
  <c r="DC1192" i="2"/>
  <c r="DD1192" i="2"/>
  <c r="DE1192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E1193" i="2"/>
  <c r="AF1193" i="2"/>
  <c r="AG1193" i="2"/>
  <c r="AH1193" i="2"/>
  <c r="AI1193" i="2"/>
  <c r="AJ1193" i="2"/>
  <c r="AK1193" i="2"/>
  <c r="AL1193" i="2"/>
  <c r="AM1193" i="2"/>
  <c r="AN1193" i="2"/>
  <c r="AO1193" i="2"/>
  <c r="AP1193" i="2"/>
  <c r="AQ1193" i="2"/>
  <c r="AR1193" i="2"/>
  <c r="AS1193" i="2"/>
  <c r="AT1193" i="2"/>
  <c r="AU1193" i="2"/>
  <c r="AV1193" i="2"/>
  <c r="AW1193" i="2"/>
  <c r="AX1193" i="2"/>
  <c r="AY1193" i="2"/>
  <c r="AZ1193" i="2"/>
  <c r="BA1193" i="2"/>
  <c r="BB1193" i="2"/>
  <c r="BC1193" i="2"/>
  <c r="BD1193" i="2"/>
  <c r="BE1193" i="2"/>
  <c r="BF1193" i="2"/>
  <c r="BG1193" i="2"/>
  <c r="BH1193" i="2"/>
  <c r="BI1193" i="2"/>
  <c r="BJ1193" i="2"/>
  <c r="BK1193" i="2"/>
  <c r="BL1193" i="2"/>
  <c r="BM1193" i="2"/>
  <c r="BN1193" i="2"/>
  <c r="BO1193" i="2"/>
  <c r="BP1193" i="2"/>
  <c r="BQ1193" i="2"/>
  <c r="BR1193" i="2"/>
  <c r="BS1193" i="2"/>
  <c r="BT1193" i="2"/>
  <c r="BU1193" i="2"/>
  <c r="BV1193" i="2"/>
  <c r="BW1193" i="2"/>
  <c r="BX1193" i="2"/>
  <c r="BY1193" i="2"/>
  <c r="BZ1193" i="2"/>
  <c r="CA1193" i="2"/>
  <c r="CB1193" i="2"/>
  <c r="CC1193" i="2"/>
  <c r="CD1193" i="2"/>
  <c r="CE1193" i="2"/>
  <c r="CF1193" i="2"/>
  <c r="CG1193" i="2"/>
  <c r="CH1193" i="2"/>
  <c r="CI1193" i="2"/>
  <c r="CJ1193" i="2"/>
  <c r="CK1193" i="2"/>
  <c r="CL1193" i="2"/>
  <c r="CM1193" i="2"/>
  <c r="CN1193" i="2"/>
  <c r="CO1193" i="2"/>
  <c r="CP1193" i="2"/>
  <c r="CQ1193" i="2"/>
  <c r="CR1193" i="2"/>
  <c r="CS1193" i="2"/>
  <c r="CT1193" i="2"/>
  <c r="CU1193" i="2"/>
  <c r="CV1193" i="2"/>
  <c r="CW1193" i="2"/>
  <c r="CX1193" i="2"/>
  <c r="CY1193" i="2"/>
  <c r="CZ1193" i="2"/>
  <c r="DA1193" i="2"/>
  <c r="DB1193" i="2"/>
  <c r="DC1193" i="2"/>
  <c r="DD1193" i="2"/>
  <c r="DE1193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E1194" i="2"/>
  <c r="AF1194" i="2"/>
  <c r="AG1194" i="2"/>
  <c r="AH1194" i="2"/>
  <c r="AI1194" i="2"/>
  <c r="AJ1194" i="2"/>
  <c r="AK1194" i="2"/>
  <c r="AL1194" i="2"/>
  <c r="AM1194" i="2"/>
  <c r="AN1194" i="2"/>
  <c r="AO1194" i="2"/>
  <c r="AP1194" i="2"/>
  <c r="AQ1194" i="2"/>
  <c r="AR1194" i="2"/>
  <c r="AS1194" i="2"/>
  <c r="AT1194" i="2"/>
  <c r="AU1194" i="2"/>
  <c r="AV1194" i="2"/>
  <c r="AW1194" i="2"/>
  <c r="AX1194" i="2"/>
  <c r="AY1194" i="2"/>
  <c r="AZ1194" i="2"/>
  <c r="BA1194" i="2"/>
  <c r="BB1194" i="2"/>
  <c r="BC1194" i="2"/>
  <c r="BD1194" i="2"/>
  <c r="BE1194" i="2"/>
  <c r="BF1194" i="2"/>
  <c r="BG1194" i="2"/>
  <c r="BH1194" i="2"/>
  <c r="BI1194" i="2"/>
  <c r="BJ1194" i="2"/>
  <c r="BK1194" i="2"/>
  <c r="BL1194" i="2"/>
  <c r="BM1194" i="2"/>
  <c r="BN1194" i="2"/>
  <c r="BO1194" i="2"/>
  <c r="BP1194" i="2"/>
  <c r="BQ1194" i="2"/>
  <c r="BR1194" i="2"/>
  <c r="BS1194" i="2"/>
  <c r="BT1194" i="2"/>
  <c r="BU1194" i="2"/>
  <c r="BV1194" i="2"/>
  <c r="BW1194" i="2"/>
  <c r="BX1194" i="2"/>
  <c r="BY1194" i="2"/>
  <c r="BZ1194" i="2"/>
  <c r="CA1194" i="2"/>
  <c r="CB1194" i="2"/>
  <c r="CC1194" i="2"/>
  <c r="CD1194" i="2"/>
  <c r="CE1194" i="2"/>
  <c r="CF1194" i="2"/>
  <c r="CG1194" i="2"/>
  <c r="CH1194" i="2"/>
  <c r="CI1194" i="2"/>
  <c r="CJ1194" i="2"/>
  <c r="CK1194" i="2"/>
  <c r="CL1194" i="2"/>
  <c r="CM1194" i="2"/>
  <c r="CN1194" i="2"/>
  <c r="CO1194" i="2"/>
  <c r="CP1194" i="2"/>
  <c r="CQ1194" i="2"/>
  <c r="CR1194" i="2"/>
  <c r="CS1194" i="2"/>
  <c r="CT1194" i="2"/>
  <c r="CU1194" i="2"/>
  <c r="CV1194" i="2"/>
  <c r="CW1194" i="2"/>
  <c r="CX1194" i="2"/>
  <c r="CY1194" i="2"/>
  <c r="CZ1194" i="2"/>
  <c r="DA1194" i="2"/>
  <c r="DB1194" i="2"/>
  <c r="DC1194" i="2"/>
  <c r="DD1194" i="2"/>
  <c r="DE1194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E1195" i="2"/>
  <c r="AF1195" i="2"/>
  <c r="AG1195" i="2"/>
  <c r="AH1195" i="2"/>
  <c r="AI1195" i="2"/>
  <c r="AJ1195" i="2"/>
  <c r="AK1195" i="2"/>
  <c r="AL1195" i="2"/>
  <c r="AM1195" i="2"/>
  <c r="AN1195" i="2"/>
  <c r="AO1195" i="2"/>
  <c r="AP1195" i="2"/>
  <c r="AQ1195" i="2"/>
  <c r="AR1195" i="2"/>
  <c r="AS1195" i="2"/>
  <c r="AT1195" i="2"/>
  <c r="AU1195" i="2"/>
  <c r="AV1195" i="2"/>
  <c r="AW1195" i="2"/>
  <c r="AX1195" i="2"/>
  <c r="AY1195" i="2"/>
  <c r="AZ1195" i="2"/>
  <c r="BA1195" i="2"/>
  <c r="BB1195" i="2"/>
  <c r="BC1195" i="2"/>
  <c r="BD1195" i="2"/>
  <c r="BE1195" i="2"/>
  <c r="BF1195" i="2"/>
  <c r="BG1195" i="2"/>
  <c r="BH1195" i="2"/>
  <c r="BI1195" i="2"/>
  <c r="BJ1195" i="2"/>
  <c r="BK1195" i="2"/>
  <c r="BL1195" i="2"/>
  <c r="BM1195" i="2"/>
  <c r="BN1195" i="2"/>
  <c r="BO1195" i="2"/>
  <c r="BP1195" i="2"/>
  <c r="BQ1195" i="2"/>
  <c r="BR1195" i="2"/>
  <c r="BS1195" i="2"/>
  <c r="BT1195" i="2"/>
  <c r="BU1195" i="2"/>
  <c r="BV1195" i="2"/>
  <c r="BW1195" i="2"/>
  <c r="BX1195" i="2"/>
  <c r="BY1195" i="2"/>
  <c r="BZ1195" i="2"/>
  <c r="CA1195" i="2"/>
  <c r="CB1195" i="2"/>
  <c r="CC1195" i="2"/>
  <c r="CD1195" i="2"/>
  <c r="CE1195" i="2"/>
  <c r="CF1195" i="2"/>
  <c r="CG1195" i="2"/>
  <c r="CH1195" i="2"/>
  <c r="CI1195" i="2"/>
  <c r="CJ1195" i="2"/>
  <c r="CK1195" i="2"/>
  <c r="CL1195" i="2"/>
  <c r="CM1195" i="2"/>
  <c r="CN1195" i="2"/>
  <c r="CO1195" i="2"/>
  <c r="CP1195" i="2"/>
  <c r="CQ1195" i="2"/>
  <c r="CR1195" i="2"/>
  <c r="CS1195" i="2"/>
  <c r="CT1195" i="2"/>
  <c r="CU1195" i="2"/>
  <c r="CV1195" i="2"/>
  <c r="CW1195" i="2"/>
  <c r="CX1195" i="2"/>
  <c r="CY1195" i="2"/>
  <c r="CZ1195" i="2"/>
  <c r="DA1195" i="2"/>
  <c r="DB1195" i="2"/>
  <c r="DC1195" i="2"/>
  <c r="DD1195" i="2"/>
  <c r="DE1195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E1196" i="2"/>
  <c r="AF1196" i="2"/>
  <c r="AG1196" i="2"/>
  <c r="AH1196" i="2"/>
  <c r="AI1196" i="2"/>
  <c r="AJ1196" i="2"/>
  <c r="AK1196" i="2"/>
  <c r="AL1196" i="2"/>
  <c r="AM1196" i="2"/>
  <c r="AN1196" i="2"/>
  <c r="AO1196" i="2"/>
  <c r="AP1196" i="2"/>
  <c r="AQ1196" i="2"/>
  <c r="AR1196" i="2"/>
  <c r="AS1196" i="2"/>
  <c r="AT1196" i="2"/>
  <c r="AU1196" i="2"/>
  <c r="AV1196" i="2"/>
  <c r="AW1196" i="2"/>
  <c r="AX1196" i="2"/>
  <c r="AY1196" i="2"/>
  <c r="AZ1196" i="2"/>
  <c r="BA1196" i="2"/>
  <c r="BB1196" i="2"/>
  <c r="BC1196" i="2"/>
  <c r="BD1196" i="2"/>
  <c r="BE1196" i="2"/>
  <c r="BF1196" i="2"/>
  <c r="BG1196" i="2"/>
  <c r="BH1196" i="2"/>
  <c r="BI1196" i="2"/>
  <c r="BJ1196" i="2"/>
  <c r="BK1196" i="2"/>
  <c r="BL1196" i="2"/>
  <c r="BM1196" i="2"/>
  <c r="BN1196" i="2"/>
  <c r="BO1196" i="2"/>
  <c r="BP1196" i="2"/>
  <c r="BQ1196" i="2"/>
  <c r="BR1196" i="2"/>
  <c r="BS1196" i="2"/>
  <c r="BT1196" i="2"/>
  <c r="BU1196" i="2"/>
  <c r="BV1196" i="2"/>
  <c r="BW1196" i="2"/>
  <c r="BX1196" i="2"/>
  <c r="BY1196" i="2"/>
  <c r="BZ1196" i="2"/>
  <c r="CA1196" i="2"/>
  <c r="CB1196" i="2"/>
  <c r="CC1196" i="2"/>
  <c r="CD1196" i="2"/>
  <c r="CE1196" i="2"/>
  <c r="CF1196" i="2"/>
  <c r="CG1196" i="2"/>
  <c r="CH1196" i="2"/>
  <c r="CI1196" i="2"/>
  <c r="CJ1196" i="2"/>
  <c r="CK1196" i="2"/>
  <c r="CL1196" i="2"/>
  <c r="CM1196" i="2"/>
  <c r="CN1196" i="2"/>
  <c r="CO1196" i="2"/>
  <c r="CP1196" i="2"/>
  <c r="CQ1196" i="2"/>
  <c r="CR1196" i="2"/>
  <c r="CS1196" i="2"/>
  <c r="CT1196" i="2"/>
  <c r="CU1196" i="2"/>
  <c r="CV1196" i="2"/>
  <c r="CW1196" i="2"/>
  <c r="CX1196" i="2"/>
  <c r="CY1196" i="2"/>
  <c r="CZ1196" i="2"/>
  <c r="DA1196" i="2"/>
  <c r="DB1196" i="2"/>
  <c r="DC1196" i="2"/>
  <c r="DD1196" i="2"/>
  <c r="DE1196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E1197" i="2"/>
  <c r="AF1197" i="2"/>
  <c r="AG1197" i="2"/>
  <c r="AH1197" i="2"/>
  <c r="AI1197" i="2"/>
  <c r="AJ1197" i="2"/>
  <c r="AK1197" i="2"/>
  <c r="AL1197" i="2"/>
  <c r="AM1197" i="2"/>
  <c r="AN1197" i="2"/>
  <c r="AO1197" i="2"/>
  <c r="AP1197" i="2"/>
  <c r="AQ1197" i="2"/>
  <c r="AR1197" i="2"/>
  <c r="AS1197" i="2"/>
  <c r="AT1197" i="2"/>
  <c r="AU1197" i="2"/>
  <c r="AV1197" i="2"/>
  <c r="AW1197" i="2"/>
  <c r="AX1197" i="2"/>
  <c r="AY1197" i="2"/>
  <c r="AZ1197" i="2"/>
  <c r="BA1197" i="2"/>
  <c r="BB1197" i="2"/>
  <c r="BC1197" i="2"/>
  <c r="BD1197" i="2"/>
  <c r="BE1197" i="2"/>
  <c r="BF1197" i="2"/>
  <c r="BG1197" i="2"/>
  <c r="BH1197" i="2"/>
  <c r="BI1197" i="2"/>
  <c r="BJ1197" i="2"/>
  <c r="BK1197" i="2"/>
  <c r="BL1197" i="2"/>
  <c r="BM1197" i="2"/>
  <c r="BN1197" i="2"/>
  <c r="BO1197" i="2"/>
  <c r="BP1197" i="2"/>
  <c r="BQ1197" i="2"/>
  <c r="BR1197" i="2"/>
  <c r="BS1197" i="2"/>
  <c r="BT1197" i="2"/>
  <c r="BU1197" i="2"/>
  <c r="BV1197" i="2"/>
  <c r="BW1197" i="2"/>
  <c r="BX1197" i="2"/>
  <c r="BY1197" i="2"/>
  <c r="BZ1197" i="2"/>
  <c r="CA1197" i="2"/>
  <c r="CB1197" i="2"/>
  <c r="CC1197" i="2"/>
  <c r="CD1197" i="2"/>
  <c r="CE1197" i="2"/>
  <c r="CF1197" i="2"/>
  <c r="CG1197" i="2"/>
  <c r="CH1197" i="2"/>
  <c r="CI1197" i="2"/>
  <c r="CJ1197" i="2"/>
  <c r="CK1197" i="2"/>
  <c r="CL1197" i="2"/>
  <c r="CM1197" i="2"/>
  <c r="CN1197" i="2"/>
  <c r="CO1197" i="2"/>
  <c r="CP1197" i="2"/>
  <c r="CQ1197" i="2"/>
  <c r="CR1197" i="2"/>
  <c r="CS1197" i="2"/>
  <c r="CT1197" i="2"/>
  <c r="CU1197" i="2"/>
  <c r="CV1197" i="2"/>
  <c r="CW1197" i="2"/>
  <c r="CX1197" i="2"/>
  <c r="CY1197" i="2"/>
  <c r="CZ1197" i="2"/>
  <c r="DA1197" i="2"/>
  <c r="DB1197" i="2"/>
  <c r="DC1197" i="2"/>
  <c r="DD1197" i="2"/>
  <c r="DE1197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E1198" i="2"/>
  <c r="AF1198" i="2"/>
  <c r="AG1198" i="2"/>
  <c r="AH1198" i="2"/>
  <c r="AI1198" i="2"/>
  <c r="AJ1198" i="2"/>
  <c r="AK1198" i="2"/>
  <c r="AL1198" i="2"/>
  <c r="AM1198" i="2"/>
  <c r="AN1198" i="2"/>
  <c r="AO1198" i="2"/>
  <c r="AP1198" i="2"/>
  <c r="AQ1198" i="2"/>
  <c r="AR1198" i="2"/>
  <c r="AS1198" i="2"/>
  <c r="AT1198" i="2"/>
  <c r="AU1198" i="2"/>
  <c r="AV1198" i="2"/>
  <c r="AW1198" i="2"/>
  <c r="AX1198" i="2"/>
  <c r="AY1198" i="2"/>
  <c r="AZ1198" i="2"/>
  <c r="BA1198" i="2"/>
  <c r="BB1198" i="2"/>
  <c r="BC1198" i="2"/>
  <c r="BD1198" i="2"/>
  <c r="BE1198" i="2"/>
  <c r="BF1198" i="2"/>
  <c r="BG1198" i="2"/>
  <c r="BH1198" i="2"/>
  <c r="BI1198" i="2"/>
  <c r="BJ1198" i="2"/>
  <c r="BK1198" i="2"/>
  <c r="BL1198" i="2"/>
  <c r="BM1198" i="2"/>
  <c r="BN1198" i="2"/>
  <c r="BO1198" i="2"/>
  <c r="BP1198" i="2"/>
  <c r="BQ1198" i="2"/>
  <c r="BR1198" i="2"/>
  <c r="BS1198" i="2"/>
  <c r="BT1198" i="2"/>
  <c r="BU1198" i="2"/>
  <c r="BV1198" i="2"/>
  <c r="BW1198" i="2"/>
  <c r="BX1198" i="2"/>
  <c r="BY1198" i="2"/>
  <c r="BZ1198" i="2"/>
  <c r="CA1198" i="2"/>
  <c r="CB1198" i="2"/>
  <c r="CC1198" i="2"/>
  <c r="CD1198" i="2"/>
  <c r="CE1198" i="2"/>
  <c r="CF1198" i="2"/>
  <c r="CG1198" i="2"/>
  <c r="CH1198" i="2"/>
  <c r="CI1198" i="2"/>
  <c r="CJ1198" i="2"/>
  <c r="CK1198" i="2"/>
  <c r="CL1198" i="2"/>
  <c r="CM1198" i="2"/>
  <c r="CN1198" i="2"/>
  <c r="CO1198" i="2"/>
  <c r="CP1198" i="2"/>
  <c r="CQ1198" i="2"/>
  <c r="CR1198" i="2"/>
  <c r="CS1198" i="2"/>
  <c r="CT1198" i="2"/>
  <c r="CU1198" i="2"/>
  <c r="CV1198" i="2"/>
  <c r="CW1198" i="2"/>
  <c r="CX1198" i="2"/>
  <c r="CY1198" i="2"/>
  <c r="CZ1198" i="2"/>
  <c r="DA1198" i="2"/>
  <c r="DB1198" i="2"/>
  <c r="DC1198" i="2"/>
  <c r="DD1198" i="2"/>
  <c r="DE1198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E1199" i="2"/>
  <c r="AF1199" i="2"/>
  <c r="AG1199" i="2"/>
  <c r="AH1199" i="2"/>
  <c r="AI1199" i="2"/>
  <c r="AJ1199" i="2"/>
  <c r="AK1199" i="2"/>
  <c r="AL1199" i="2"/>
  <c r="AM1199" i="2"/>
  <c r="AN1199" i="2"/>
  <c r="AO1199" i="2"/>
  <c r="AP1199" i="2"/>
  <c r="AQ1199" i="2"/>
  <c r="AR1199" i="2"/>
  <c r="AS1199" i="2"/>
  <c r="AT1199" i="2"/>
  <c r="AU1199" i="2"/>
  <c r="AV1199" i="2"/>
  <c r="AW1199" i="2"/>
  <c r="AX1199" i="2"/>
  <c r="AY1199" i="2"/>
  <c r="AZ1199" i="2"/>
  <c r="BA1199" i="2"/>
  <c r="BB1199" i="2"/>
  <c r="BC1199" i="2"/>
  <c r="BD1199" i="2"/>
  <c r="BE1199" i="2"/>
  <c r="BF1199" i="2"/>
  <c r="BG1199" i="2"/>
  <c r="BH1199" i="2"/>
  <c r="BI1199" i="2"/>
  <c r="BJ1199" i="2"/>
  <c r="BK1199" i="2"/>
  <c r="BL1199" i="2"/>
  <c r="BM1199" i="2"/>
  <c r="BN1199" i="2"/>
  <c r="BO1199" i="2"/>
  <c r="BP1199" i="2"/>
  <c r="BQ1199" i="2"/>
  <c r="BR1199" i="2"/>
  <c r="BS1199" i="2"/>
  <c r="BT1199" i="2"/>
  <c r="BU1199" i="2"/>
  <c r="BV1199" i="2"/>
  <c r="BW1199" i="2"/>
  <c r="BX1199" i="2"/>
  <c r="BY1199" i="2"/>
  <c r="BZ1199" i="2"/>
  <c r="CA1199" i="2"/>
  <c r="CB1199" i="2"/>
  <c r="CC1199" i="2"/>
  <c r="CD1199" i="2"/>
  <c r="CE1199" i="2"/>
  <c r="CF1199" i="2"/>
  <c r="CG1199" i="2"/>
  <c r="CH1199" i="2"/>
  <c r="CI1199" i="2"/>
  <c r="CJ1199" i="2"/>
  <c r="CK1199" i="2"/>
  <c r="CL1199" i="2"/>
  <c r="CM1199" i="2"/>
  <c r="CN1199" i="2"/>
  <c r="CO1199" i="2"/>
  <c r="CP1199" i="2"/>
  <c r="CQ1199" i="2"/>
  <c r="CR1199" i="2"/>
  <c r="CS1199" i="2"/>
  <c r="CT1199" i="2"/>
  <c r="CU1199" i="2"/>
  <c r="CV1199" i="2"/>
  <c r="CW1199" i="2"/>
  <c r="CX1199" i="2"/>
  <c r="CY1199" i="2"/>
  <c r="CZ1199" i="2"/>
  <c r="DA1199" i="2"/>
  <c r="DB1199" i="2"/>
  <c r="DC1199" i="2"/>
  <c r="DD1199" i="2"/>
  <c r="DE1199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E1200" i="2"/>
  <c r="AF1200" i="2"/>
  <c r="AG1200" i="2"/>
  <c r="AH1200" i="2"/>
  <c r="AI1200" i="2"/>
  <c r="AJ1200" i="2"/>
  <c r="AK1200" i="2"/>
  <c r="AL1200" i="2"/>
  <c r="AM1200" i="2"/>
  <c r="AN1200" i="2"/>
  <c r="AO1200" i="2"/>
  <c r="AP1200" i="2"/>
  <c r="AQ1200" i="2"/>
  <c r="AR1200" i="2"/>
  <c r="AS1200" i="2"/>
  <c r="AT1200" i="2"/>
  <c r="AU1200" i="2"/>
  <c r="AV1200" i="2"/>
  <c r="AW1200" i="2"/>
  <c r="AX1200" i="2"/>
  <c r="AY1200" i="2"/>
  <c r="AZ1200" i="2"/>
  <c r="BA1200" i="2"/>
  <c r="BB1200" i="2"/>
  <c r="BC1200" i="2"/>
  <c r="BD1200" i="2"/>
  <c r="BE1200" i="2"/>
  <c r="BF1200" i="2"/>
  <c r="BG1200" i="2"/>
  <c r="BH1200" i="2"/>
  <c r="BI1200" i="2"/>
  <c r="BJ1200" i="2"/>
  <c r="BK1200" i="2"/>
  <c r="BL1200" i="2"/>
  <c r="BM1200" i="2"/>
  <c r="BN1200" i="2"/>
  <c r="BO1200" i="2"/>
  <c r="BP1200" i="2"/>
  <c r="BQ1200" i="2"/>
  <c r="BR1200" i="2"/>
  <c r="BS1200" i="2"/>
  <c r="BT1200" i="2"/>
  <c r="BU1200" i="2"/>
  <c r="BV1200" i="2"/>
  <c r="BW1200" i="2"/>
  <c r="BX1200" i="2"/>
  <c r="BY1200" i="2"/>
  <c r="BZ1200" i="2"/>
  <c r="CA1200" i="2"/>
  <c r="CB1200" i="2"/>
  <c r="CC1200" i="2"/>
  <c r="CD1200" i="2"/>
  <c r="CE1200" i="2"/>
  <c r="CF1200" i="2"/>
  <c r="CG1200" i="2"/>
  <c r="CH1200" i="2"/>
  <c r="CI1200" i="2"/>
  <c r="CJ1200" i="2"/>
  <c r="CK1200" i="2"/>
  <c r="CL1200" i="2"/>
  <c r="CM1200" i="2"/>
  <c r="CN1200" i="2"/>
  <c r="CO1200" i="2"/>
  <c r="CP1200" i="2"/>
  <c r="CQ1200" i="2"/>
  <c r="CR1200" i="2"/>
  <c r="CS1200" i="2"/>
  <c r="CT1200" i="2"/>
  <c r="CU1200" i="2"/>
  <c r="CV1200" i="2"/>
  <c r="CW1200" i="2"/>
  <c r="CX1200" i="2"/>
  <c r="CY1200" i="2"/>
  <c r="CZ1200" i="2"/>
  <c r="DA1200" i="2"/>
  <c r="DB1200" i="2"/>
  <c r="DC1200" i="2"/>
  <c r="DD1200" i="2"/>
  <c r="DE1200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E1201" i="2"/>
  <c r="AF1201" i="2"/>
  <c r="AG1201" i="2"/>
  <c r="AH1201" i="2"/>
  <c r="AI1201" i="2"/>
  <c r="AJ1201" i="2"/>
  <c r="AK1201" i="2"/>
  <c r="AL1201" i="2"/>
  <c r="AM1201" i="2"/>
  <c r="AN1201" i="2"/>
  <c r="AO1201" i="2"/>
  <c r="AP1201" i="2"/>
  <c r="AQ1201" i="2"/>
  <c r="AR1201" i="2"/>
  <c r="AS1201" i="2"/>
  <c r="AT1201" i="2"/>
  <c r="AU1201" i="2"/>
  <c r="AV1201" i="2"/>
  <c r="AW1201" i="2"/>
  <c r="AX1201" i="2"/>
  <c r="AY1201" i="2"/>
  <c r="AZ1201" i="2"/>
  <c r="BA1201" i="2"/>
  <c r="BB1201" i="2"/>
  <c r="BC1201" i="2"/>
  <c r="BD1201" i="2"/>
  <c r="BE1201" i="2"/>
  <c r="BF1201" i="2"/>
  <c r="BG1201" i="2"/>
  <c r="BH1201" i="2"/>
  <c r="BI1201" i="2"/>
  <c r="BJ1201" i="2"/>
  <c r="BK1201" i="2"/>
  <c r="BL1201" i="2"/>
  <c r="BM1201" i="2"/>
  <c r="BN1201" i="2"/>
  <c r="BO1201" i="2"/>
  <c r="BP1201" i="2"/>
  <c r="BQ1201" i="2"/>
  <c r="BR1201" i="2"/>
  <c r="BS1201" i="2"/>
  <c r="BT1201" i="2"/>
  <c r="BU1201" i="2"/>
  <c r="BV1201" i="2"/>
  <c r="BW1201" i="2"/>
  <c r="BX1201" i="2"/>
  <c r="BY1201" i="2"/>
  <c r="BZ1201" i="2"/>
  <c r="CA1201" i="2"/>
  <c r="CB1201" i="2"/>
  <c r="CC1201" i="2"/>
  <c r="CD1201" i="2"/>
  <c r="CE1201" i="2"/>
  <c r="CF1201" i="2"/>
  <c r="CG1201" i="2"/>
  <c r="CH1201" i="2"/>
  <c r="CI1201" i="2"/>
  <c r="CJ1201" i="2"/>
  <c r="CK1201" i="2"/>
  <c r="CL1201" i="2"/>
  <c r="CM1201" i="2"/>
  <c r="CN1201" i="2"/>
  <c r="CO1201" i="2"/>
  <c r="CP1201" i="2"/>
  <c r="CQ1201" i="2"/>
  <c r="CR1201" i="2"/>
  <c r="CS1201" i="2"/>
  <c r="CT1201" i="2"/>
  <c r="CU1201" i="2"/>
  <c r="CV1201" i="2"/>
  <c r="CW1201" i="2"/>
  <c r="CX1201" i="2"/>
  <c r="CY1201" i="2"/>
  <c r="CZ1201" i="2"/>
  <c r="DA1201" i="2"/>
  <c r="DB1201" i="2"/>
  <c r="DC1201" i="2"/>
  <c r="DD1201" i="2"/>
  <c r="DE1201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E1202" i="2"/>
  <c r="AF1202" i="2"/>
  <c r="AG1202" i="2"/>
  <c r="AH1202" i="2"/>
  <c r="AI1202" i="2"/>
  <c r="AJ1202" i="2"/>
  <c r="AK1202" i="2"/>
  <c r="AL1202" i="2"/>
  <c r="AM1202" i="2"/>
  <c r="AN1202" i="2"/>
  <c r="AO1202" i="2"/>
  <c r="AP1202" i="2"/>
  <c r="AQ1202" i="2"/>
  <c r="AR1202" i="2"/>
  <c r="AS1202" i="2"/>
  <c r="AT1202" i="2"/>
  <c r="AU1202" i="2"/>
  <c r="AV1202" i="2"/>
  <c r="AW1202" i="2"/>
  <c r="AX1202" i="2"/>
  <c r="AY1202" i="2"/>
  <c r="AZ1202" i="2"/>
  <c r="BA1202" i="2"/>
  <c r="BB1202" i="2"/>
  <c r="BC1202" i="2"/>
  <c r="BD1202" i="2"/>
  <c r="BE1202" i="2"/>
  <c r="BF1202" i="2"/>
  <c r="BG1202" i="2"/>
  <c r="BH1202" i="2"/>
  <c r="BI1202" i="2"/>
  <c r="BJ1202" i="2"/>
  <c r="BK1202" i="2"/>
  <c r="BL1202" i="2"/>
  <c r="BM1202" i="2"/>
  <c r="BN1202" i="2"/>
  <c r="BO1202" i="2"/>
  <c r="BP1202" i="2"/>
  <c r="BQ1202" i="2"/>
  <c r="BR1202" i="2"/>
  <c r="BS1202" i="2"/>
  <c r="BT1202" i="2"/>
  <c r="BU1202" i="2"/>
  <c r="BV1202" i="2"/>
  <c r="BW1202" i="2"/>
  <c r="BX1202" i="2"/>
  <c r="BY1202" i="2"/>
  <c r="BZ1202" i="2"/>
  <c r="CA1202" i="2"/>
  <c r="CB1202" i="2"/>
  <c r="CC1202" i="2"/>
  <c r="CD1202" i="2"/>
  <c r="CE1202" i="2"/>
  <c r="CF1202" i="2"/>
  <c r="CG1202" i="2"/>
  <c r="CH1202" i="2"/>
  <c r="CI1202" i="2"/>
  <c r="CJ1202" i="2"/>
  <c r="CK1202" i="2"/>
  <c r="CL1202" i="2"/>
  <c r="CM1202" i="2"/>
  <c r="CN1202" i="2"/>
  <c r="CO1202" i="2"/>
  <c r="CP1202" i="2"/>
  <c r="CQ1202" i="2"/>
  <c r="CR1202" i="2"/>
  <c r="CS1202" i="2"/>
  <c r="CT1202" i="2"/>
  <c r="CU1202" i="2"/>
  <c r="CV1202" i="2"/>
  <c r="CW1202" i="2"/>
  <c r="CX1202" i="2"/>
  <c r="CY1202" i="2"/>
  <c r="CZ1202" i="2"/>
  <c r="DA1202" i="2"/>
  <c r="DB1202" i="2"/>
  <c r="DC1202" i="2"/>
  <c r="DD1202" i="2"/>
  <c r="DE1202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E1203" i="2"/>
  <c r="AF1203" i="2"/>
  <c r="AG1203" i="2"/>
  <c r="AH1203" i="2"/>
  <c r="AI1203" i="2"/>
  <c r="AJ1203" i="2"/>
  <c r="AK1203" i="2"/>
  <c r="AL1203" i="2"/>
  <c r="AM1203" i="2"/>
  <c r="AN1203" i="2"/>
  <c r="AO1203" i="2"/>
  <c r="AP1203" i="2"/>
  <c r="AQ1203" i="2"/>
  <c r="AR1203" i="2"/>
  <c r="AS1203" i="2"/>
  <c r="AT1203" i="2"/>
  <c r="AU1203" i="2"/>
  <c r="AV1203" i="2"/>
  <c r="AW1203" i="2"/>
  <c r="AX1203" i="2"/>
  <c r="AY1203" i="2"/>
  <c r="AZ1203" i="2"/>
  <c r="BA1203" i="2"/>
  <c r="BB1203" i="2"/>
  <c r="BC1203" i="2"/>
  <c r="BD1203" i="2"/>
  <c r="BE1203" i="2"/>
  <c r="BF1203" i="2"/>
  <c r="BG1203" i="2"/>
  <c r="BH1203" i="2"/>
  <c r="BI1203" i="2"/>
  <c r="BJ1203" i="2"/>
  <c r="BK1203" i="2"/>
  <c r="BL1203" i="2"/>
  <c r="BM1203" i="2"/>
  <c r="BN1203" i="2"/>
  <c r="BO1203" i="2"/>
  <c r="BP1203" i="2"/>
  <c r="BQ1203" i="2"/>
  <c r="BR1203" i="2"/>
  <c r="BS1203" i="2"/>
  <c r="BT1203" i="2"/>
  <c r="BU1203" i="2"/>
  <c r="BV1203" i="2"/>
  <c r="BW1203" i="2"/>
  <c r="BX1203" i="2"/>
  <c r="BY1203" i="2"/>
  <c r="BZ1203" i="2"/>
  <c r="CA1203" i="2"/>
  <c r="CB1203" i="2"/>
  <c r="CC1203" i="2"/>
  <c r="CD1203" i="2"/>
  <c r="CE1203" i="2"/>
  <c r="CF1203" i="2"/>
  <c r="CG1203" i="2"/>
  <c r="CH1203" i="2"/>
  <c r="CI1203" i="2"/>
  <c r="CJ1203" i="2"/>
  <c r="CK1203" i="2"/>
  <c r="CL1203" i="2"/>
  <c r="CM1203" i="2"/>
  <c r="CN1203" i="2"/>
  <c r="CO1203" i="2"/>
  <c r="CP1203" i="2"/>
  <c r="CQ1203" i="2"/>
  <c r="CR1203" i="2"/>
  <c r="CS1203" i="2"/>
  <c r="CT1203" i="2"/>
  <c r="CU1203" i="2"/>
  <c r="CV1203" i="2"/>
  <c r="CW1203" i="2"/>
  <c r="CX1203" i="2"/>
  <c r="CY1203" i="2"/>
  <c r="CZ1203" i="2"/>
  <c r="DA1203" i="2"/>
  <c r="DB1203" i="2"/>
  <c r="DC1203" i="2"/>
  <c r="DD1203" i="2"/>
  <c r="DE1203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E1204" i="2"/>
  <c r="AF1204" i="2"/>
  <c r="AG1204" i="2"/>
  <c r="AH1204" i="2"/>
  <c r="AI1204" i="2"/>
  <c r="AJ1204" i="2"/>
  <c r="AK1204" i="2"/>
  <c r="AL1204" i="2"/>
  <c r="AM1204" i="2"/>
  <c r="AN1204" i="2"/>
  <c r="AO1204" i="2"/>
  <c r="AP1204" i="2"/>
  <c r="AQ1204" i="2"/>
  <c r="AR1204" i="2"/>
  <c r="AS1204" i="2"/>
  <c r="AT1204" i="2"/>
  <c r="AU1204" i="2"/>
  <c r="AV1204" i="2"/>
  <c r="AW1204" i="2"/>
  <c r="AX1204" i="2"/>
  <c r="AY1204" i="2"/>
  <c r="AZ1204" i="2"/>
  <c r="BA1204" i="2"/>
  <c r="BB1204" i="2"/>
  <c r="BC1204" i="2"/>
  <c r="BD1204" i="2"/>
  <c r="BE1204" i="2"/>
  <c r="BF1204" i="2"/>
  <c r="BG1204" i="2"/>
  <c r="BH1204" i="2"/>
  <c r="BI1204" i="2"/>
  <c r="BJ1204" i="2"/>
  <c r="BK1204" i="2"/>
  <c r="BL1204" i="2"/>
  <c r="BM1204" i="2"/>
  <c r="BN1204" i="2"/>
  <c r="BO1204" i="2"/>
  <c r="BP1204" i="2"/>
  <c r="BQ1204" i="2"/>
  <c r="BR1204" i="2"/>
  <c r="BS1204" i="2"/>
  <c r="BT1204" i="2"/>
  <c r="BU1204" i="2"/>
  <c r="BV1204" i="2"/>
  <c r="BW1204" i="2"/>
  <c r="BX1204" i="2"/>
  <c r="BY1204" i="2"/>
  <c r="BZ1204" i="2"/>
  <c r="CA1204" i="2"/>
  <c r="CB1204" i="2"/>
  <c r="CC1204" i="2"/>
  <c r="CD1204" i="2"/>
  <c r="CE1204" i="2"/>
  <c r="CF1204" i="2"/>
  <c r="CG1204" i="2"/>
  <c r="CH1204" i="2"/>
  <c r="CI1204" i="2"/>
  <c r="CJ1204" i="2"/>
  <c r="CK1204" i="2"/>
  <c r="CL1204" i="2"/>
  <c r="CM1204" i="2"/>
  <c r="CN1204" i="2"/>
  <c r="CO1204" i="2"/>
  <c r="CP1204" i="2"/>
  <c r="CQ1204" i="2"/>
  <c r="CR1204" i="2"/>
  <c r="CS1204" i="2"/>
  <c r="CT1204" i="2"/>
  <c r="CU1204" i="2"/>
  <c r="CV1204" i="2"/>
  <c r="CW1204" i="2"/>
  <c r="CX1204" i="2"/>
  <c r="CY1204" i="2"/>
  <c r="CZ1204" i="2"/>
  <c r="DA1204" i="2"/>
  <c r="DB1204" i="2"/>
  <c r="DC1204" i="2"/>
  <c r="DD1204" i="2"/>
  <c r="DE1204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E1205" i="2"/>
  <c r="AF1205" i="2"/>
  <c r="AG1205" i="2"/>
  <c r="AH1205" i="2"/>
  <c r="AI1205" i="2"/>
  <c r="AJ1205" i="2"/>
  <c r="AK1205" i="2"/>
  <c r="AL1205" i="2"/>
  <c r="AM1205" i="2"/>
  <c r="AN1205" i="2"/>
  <c r="AO1205" i="2"/>
  <c r="AP1205" i="2"/>
  <c r="AQ1205" i="2"/>
  <c r="AR1205" i="2"/>
  <c r="AS1205" i="2"/>
  <c r="AT1205" i="2"/>
  <c r="AU1205" i="2"/>
  <c r="AV1205" i="2"/>
  <c r="AW1205" i="2"/>
  <c r="AX1205" i="2"/>
  <c r="AY1205" i="2"/>
  <c r="AZ1205" i="2"/>
  <c r="BA1205" i="2"/>
  <c r="BB1205" i="2"/>
  <c r="BC1205" i="2"/>
  <c r="BD1205" i="2"/>
  <c r="BE1205" i="2"/>
  <c r="BF1205" i="2"/>
  <c r="BG1205" i="2"/>
  <c r="BH1205" i="2"/>
  <c r="BI1205" i="2"/>
  <c r="BJ1205" i="2"/>
  <c r="BK1205" i="2"/>
  <c r="BL1205" i="2"/>
  <c r="BM1205" i="2"/>
  <c r="BN1205" i="2"/>
  <c r="BO1205" i="2"/>
  <c r="BP1205" i="2"/>
  <c r="BQ1205" i="2"/>
  <c r="BR1205" i="2"/>
  <c r="BS1205" i="2"/>
  <c r="BT1205" i="2"/>
  <c r="BU1205" i="2"/>
  <c r="BV1205" i="2"/>
  <c r="BW1205" i="2"/>
  <c r="BX1205" i="2"/>
  <c r="BY1205" i="2"/>
  <c r="BZ1205" i="2"/>
  <c r="CA1205" i="2"/>
  <c r="CB1205" i="2"/>
  <c r="CC1205" i="2"/>
  <c r="CD1205" i="2"/>
  <c r="CE1205" i="2"/>
  <c r="CF1205" i="2"/>
  <c r="CG1205" i="2"/>
  <c r="CH1205" i="2"/>
  <c r="CI1205" i="2"/>
  <c r="CJ1205" i="2"/>
  <c r="CK1205" i="2"/>
  <c r="CL1205" i="2"/>
  <c r="CM1205" i="2"/>
  <c r="CN1205" i="2"/>
  <c r="CO1205" i="2"/>
  <c r="CP1205" i="2"/>
  <c r="CQ1205" i="2"/>
  <c r="CR1205" i="2"/>
  <c r="CS1205" i="2"/>
  <c r="CT1205" i="2"/>
  <c r="CU1205" i="2"/>
  <c r="CV1205" i="2"/>
  <c r="CW1205" i="2"/>
  <c r="CX1205" i="2"/>
  <c r="CY1205" i="2"/>
  <c r="CZ1205" i="2"/>
  <c r="DA1205" i="2"/>
  <c r="DB1205" i="2"/>
  <c r="DC1205" i="2"/>
  <c r="DD1205" i="2"/>
  <c r="DE1205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E1206" i="2"/>
  <c r="AF1206" i="2"/>
  <c r="AG1206" i="2"/>
  <c r="AH1206" i="2"/>
  <c r="AI1206" i="2"/>
  <c r="AJ1206" i="2"/>
  <c r="AK1206" i="2"/>
  <c r="AL1206" i="2"/>
  <c r="AM1206" i="2"/>
  <c r="AN1206" i="2"/>
  <c r="AO1206" i="2"/>
  <c r="AP1206" i="2"/>
  <c r="AQ1206" i="2"/>
  <c r="AR1206" i="2"/>
  <c r="AS1206" i="2"/>
  <c r="AT1206" i="2"/>
  <c r="AU1206" i="2"/>
  <c r="AV1206" i="2"/>
  <c r="AW1206" i="2"/>
  <c r="AX1206" i="2"/>
  <c r="AY1206" i="2"/>
  <c r="AZ1206" i="2"/>
  <c r="BA1206" i="2"/>
  <c r="BB1206" i="2"/>
  <c r="BC1206" i="2"/>
  <c r="BD1206" i="2"/>
  <c r="BE1206" i="2"/>
  <c r="BF1206" i="2"/>
  <c r="BG1206" i="2"/>
  <c r="BH1206" i="2"/>
  <c r="BI1206" i="2"/>
  <c r="BJ1206" i="2"/>
  <c r="BK1206" i="2"/>
  <c r="BL1206" i="2"/>
  <c r="BM1206" i="2"/>
  <c r="BN1206" i="2"/>
  <c r="BO1206" i="2"/>
  <c r="BP1206" i="2"/>
  <c r="BQ1206" i="2"/>
  <c r="BR1206" i="2"/>
  <c r="BS1206" i="2"/>
  <c r="BT1206" i="2"/>
  <c r="BU1206" i="2"/>
  <c r="BV1206" i="2"/>
  <c r="BW1206" i="2"/>
  <c r="BX1206" i="2"/>
  <c r="BY1206" i="2"/>
  <c r="BZ1206" i="2"/>
  <c r="CA1206" i="2"/>
  <c r="CB1206" i="2"/>
  <c r="CC1206" i="2"/>
  <c r="CD1206" i="2"/>
  <c r="CE1206" i="2"/>
  <c r="CF1206" i="2"/>
  <c r="CG1206" i="2"/>
  <c r="CH1206" i="2"/>
  <c r="CI1206" i="2"/>
  <c r="CJ1206" i="2"/>
  <c r="CK1206" i="2"/>
  <c r="CL1206" i="2"/>
  <c r="CM1206" i="2"/>
  <c r="CN1206" i="2"/>
  <c r="CO1206" i="2"/>
  <c r="CP1206" i="2"/>
  <c r="CQ1206" i="2"/>
  <c r="CR1206" i="2"/>
  <c r="CS1206" i="2"/>
  <c r="CT1206" i="2"/>
  <c r="CU1206" i="2"/>
  <c r="CV1206" i="2"/>
  <c r="CW1206" i="2"/>
  <c r="CX1206" i="2"/>
  <c r="CY1206" i="2"/>
  <c r="CZ1206" i="2"/>
  <c r="DA1206" i="2"/>
  <c r="DB1206" i="2"/>
  <c r="DC1206" i="2"/>
  <c r="DD1206" i="2"/>
  <c r="DE1206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E1207" i="2"/>
  <c r="AF1207" i="2"/>
  <c r="AG1207" i="2"/>
  <c r="AH1207" i="2"/>
  <c r="AI1207" i="2"/>
  <c r="AJ1207" i="2"/>
  <c r="AK1207" i="2"/>
  <c r="AL1207" i="2"/>
  <c r="AM1207" i="2"/>
  <c r="AN1207" i="2"/>
  <c r="AO1207" i="2"/>
  <c r="AP1207" i="2"/>
  <c r="AQ1207" i="2"/>
  <c r="AR1207" i="2"/>
  <c r="AS1207" i="2"/>
  <c r="AT1207" i="2"/>
  <c r="AU1207" i="2"/>
  <c r="AV1207" i="2"/>
  <c r="AW1207" i="2"/>
  <c r="AX1207" i="2"/>
  <c r="AY1207" i="2"/>
  <c r="AZ1207" i="2"/>
  <c r="BA1207" i="2"/>
  <c r="BB1207" i="2"/>
  <c r="BC1207" i="2"/>
  <c r="BD1207" i="2"/>
  <c r="BE1207" i="2"/>
  <c r="BF1207" i="2"/>
  <c r="BG1207" i="2"/>
  <c r="BH1207" i="2"/>
  <c r="BI1207" i="2"/>
  <c r="BJ1207" i="2"/>
  <c r="BK1207" i="2"/>
  <c r="BL1207" i="2"/>
  <c r="BM1207" i="2"/>
  <c r="BN1207" i="2"/>
  <c r="BO1207" i="2"/>
  <c r="BP1207" i="2"/>
  <c r="BQ1207" i="2"/>
  <c r="BR1207" i="2"/>
  <c r="BS1207" i="2"/>
  <c r="BT1207" i="2"/>
  <c r="BU1207" i="2"/>
  <c r="BV1207" i="2"/>
  <c r="BW1207" i="2"/>
  <c r="BX1207" i="2"/>
  <c r="BY1207" i="2"/>
  <c r="BZ1207" i="2"/>
  <c r="CA1207" i="2"/>
  <c r="CB1207" i="2"/>
  <c r="CC1207" i="2"/>
  <c r="CD1207" i="2"/>
  <c r="CE1207" i="2"/>
  <c r="CF1207" i="2"/>
  <c r="CG1207" i="2"/>
  <c r="CH1207" i="2"/>
  <c r="CI1207" i="2"/>
  <c r="CJ1207" i="2"/>
  <c r="CK1207" i="2"/>
  <c r="CL1207" i="2"/>
  <c r="CM1207" i="2"/>
  <c r="CN1207" i="2"/>
  <c r="CO1207" i="2"/>
  <c r="CP1207" i="2"/>
  <c r="CQ1207" i="2"/>
  <c r="CR1207" i="2"/>
  <c r="CS1207" i="2"/>
  <c r="CT1207" i="2"/>
  <c r="CU1207" i="2"/>
  <c r="CV1207" i="2"/>
  <c r="CW1207" i="2"/>
  <c r="CX1207" i="2"/>
  <c r="CY1207" i="2"/>
  <c r="CZ1207" i="2"/>
  <c r="DA1207" i="2"/>
  <c r="DB1207" i="2"/>
  <c r="DC1207" i="2"/>
  <c r="DD1207" i="2"/>
  <c r="DE1207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E1208" i="2"/>
  <c r="AF1208" i="2"/>
  <c r="AG1208" i="2"/>
  <c r="AH1208" i="2"/>
  <c r="AI1208" i="2"/>
  <c r="AJ1208" i="2"/>
  <c r="AK1208" i="2"/>
  <c r="AL1208" i="2"/>
  <c r="AM1208" i="2"/>
  <c r="AN1208" i="2"/>
  <c r="AO1208" i="2"/>
  <c r="AP1208" i="2"/>
  <c r="AQ1208" i="2"/>
  <c r="AR1208" i="2"/>
  <c r="AS1208" i="2"/>
  <c r="AT1208" i="2"/>
  <c r="AU1208" i="2"/>
  <c r="AV1208" i="2"/>
  <c r="AW1208" i="2"/>
  <c r="AX1208" i="2"/>
  <c r="AY1208" i="2"/>
  <c r="AZ1208" i="2"/>
  <c r="BA1208" i="2"/>
  <c r="BB1208" i="2"/>
  <c r="BC1208" i="2"/>
  <c r="BD1208" i="2"/>
  <c r="BE1208" i="2"/>
  <c r="BF1208" i="2"/>
  <c r="BG1208" i="2"/>
  <c r="BH1208" i="2"/>
  <c r="BI1208" i="2"/>
  <c r="BJ1208" i="2"/>
  <c r="BK1208" i="2"/>
  <c r="BL1208" i="2"/>
  <c r="BM1208" i="2"/>
  <c r="BN1208" i="2"/>
  <c r="BO1208" i="2"/>
  <c r="BP1208" i="2"/>
  <c r="BQ1208" i="2"/>
  <c r="BR1208" i="2"/>
  <c r="BS1208" i="2"/>
  <c r="BT1208" i="2"/>
  <c r="BU1208" i="2"/>
  <c r="BV1208" i="2"/>
  <c r="BW1208" i="2"/>
  <c r="BX1208" i="2"/>
  <c r="BY1208" i="2"/>
  <c r="BZ1208" i="2"/>
  <c r="CA1208" i="2"/>
  <c r="CB1208" i="2"/>
  <c r="CC1208" i="2"/>
  <c r="CD1208" i="2"/>
  <c r="CE1208" i="2"/>
  <c r="CF1208" i="2"/>
  <c r="CG1208" i="2"/>
  <c r="CH1208" i="2"/>
  <c r="CI1208" i="2"/>
  <c r="CJ1208" i="2"/>
  <c r="CK1208" i="2"/>
  <c r="CL1208" i="2"/>
  <c r="CM1208" i="2"/>
  <c r="CN1208" i="2"/>
  <c r="CO1208" i="2"/>
  <c r="CP1208" i="2"/>
  <c r="CQ1208" i="2"/>
  <c r="CR1208" i="2"/>
  <c r="CS1208" i="2"/>
  <c r="CT1208" i="2"/>
  <c r="CU1208" i="2"/>
  <c r="CV1208" i="2"/>
  <c r="CW1208" i="2"/>
  <c r="CX1208" i="2"/>
  <c r="CY1208" i="2"/>
  <c r="CZ1208" i="2"/>
  <c r="DA1208" i="2"/>
  <c r="DB1208" i="2"/>
  <c r="DC1208" i="2"/>
  <c r="DD1208" i="2"/>
  <c r="DE1208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E1209" i="2"/>
  <c r="AF1209" i="2"/>
  <c r="AG1209" i="2"/>
  <c r="AH1209" i="2"/>
  <c r="AI1209" i="2"/>
  <c r="AJ1209" i="2"/>
  <c r="AK1209" i="2"/>
  <c r="AL1209" i="2"/>
  <c r="AM1209" i="2"/>
  <c r="AN1209" i="2"/>
  <c r="AO1209" i="2"/>
  <c r="AP1209" i="2"/>
  <c r="AQ1209" i="2"/>
  <c r="AR1209" i="2"/>
  <c r="AS1209" i="2"/>
  <c r="AT1209" i="2"/>
  <c r="AU1209" i="2"/>
  <c r="AV1209" i="2"/>
  <c r="AW1209" i="2"/>
  <c r="AX1209" i="2"/>
  <c r="AY1209" i="2"/>
  <c r="AZ1209" i="2"/>
  <c r="BA1209" i="2"/>
  <c r="BB1209" i="2"/>
  <c r="BC1209" i="2"/>
  <c r="BD1209" i="2"/>
  <c r="BE1209" i="2"/>
  <c r="BF1209" i="2"/>
  <c r="BG1209" i="2"/>
  <c r="BH1209" i="2"/>
  <c r="BI1209" i="2"/>
  <c r="BJ1209" i="2"/>
  <c r="BK1209" i="2"/>
  <c r="BL1209" i="2"/>
  <c r="BM1209" i="2"/>
  <c r="BN1209" i="2"/>
  <c r="BO1209" i="2"/>
  <c r="BP1209" i="2"/>
  <c r="BQ1209" i="2"/>
  <c r="BR1209" i="2"/>
  <c r="BS1209" i="2"/>
  <c r="BT1209" i="2"/>
  <c r="BU1209" i="2"/>
  <c r="BV1209" i="2"/>
  <c r="BW1209" i="2"/>
  <c r="BX1209" i="2"/>
  <c r="BY1209" i="2"/>
  <c r="BZ1209" i="2"/>
  <c r="CA1209" i="2"/>
  <c r="CB1209" i="2"/>
  <c r="CC1209" i="2"/>
  <c r="CD1209" i="2"/>
  <c r="CE1209" i="2"/>
  <c r="CF1209" i="2"/>
  <c r="CG1209" i="2"/>
  <c r="CH1209" i="2"/>
  <c r="CI1209" i="2"/>
  <c r="CJ1209" i="2"/>
  <c r="CK1209" i="2"/>
  <c r="CL1209" i="2"/>
  <c r="CM1209" i="2"/>
  <c r="CN1209" i="2"/>
  <c r="CO1209" i="2"/>
  <c r="CP1209" i="2"/>
  <c r="CQ1209" i="2"/>
  <c r="CR1209" i="2"/>
  <c r="CS1209" i="2"/>
  <c r="CT1209" i="2"/>
  <c r="CU1209" i="2"/>
  <c r="CV1209" i="2"/>
  <c r="CW1209" i="2"/>
  <c r="CX1209" i="2"/>
  <c r="CY1209" i="2"/>
  <c r="CZ1209" i="2"/>
  <c r="DA1209" i="2"/>
  <c r="DB1209" i="2"/>
  <c r="DC1209" i="2"/>
  <c r="DD1209" i="2"/>
  <c r="DE1209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E1210" i="2"/>
  <c r="AF1210" i="2"/>
  <c r="AG1210" i="2"/>
  <c r="AH1210" i="2"/>
  <c r="AI1210" i="2"/>
  <c r="AJ1210" i="2"/>
  <c r="AK1210" i="2"/>
  <c r="AL1210" i="2"/>
  <c r="AM1210" i="2"/>
  <c r="AN1210" i="2"/>
  <c r="AO1210" i="2"/>
  <c r="AP1210" i="2"/>
  <c r="AQ1210" i="2"/>
  <c r="AR1210" i="2"/>
  <c r="AS1210" i="2"/>
  <c r="AT1210" i="2"/>
  <c r="AU1210" i="2"/>
  <c r="AV1210" i="2"/>
  <c r="AW1210" i="2"/>
  <c r="AX1210" i="2"/>
  <c r="AY1210" i="2"/>
  <c r="AZ1210" i="2"/>
  <c r="BA1210" i="2"/>
  <c r="BB1210" i="2"/>
  <c r="BC1210" i="2"/>
  <c r="BD1210" i="2"/>
  <c r="BE1210" i="2"/>
  <c r="BF1210" i="2"/>
  <c r="BG1210" i="2"/>
  <c r="BH1210" i="2"/>
  <c r="BI1210" i="2"/>
  <c r="BJ1210" i="2"/>
  <c r="BK1210" i="2"/>
  <c r="BL1210" i="2"/>
  <c r="BM1210" i="2"/>
  <c r="BN1210" i="2"/>
  <c r="BO1210" i="2"/>
  <c r="BP1210" i="2"/>
  <c r="BQ1210" i="2"/>
  <c r="BR1210" i="2"/>
  <c r="BS1210" i="2"/>
  <c r="BT1210" i="2"/>
  <c r="BU1210" i="2"/>
  <c r="BV1210" i="2"/>
  <c r="BW1210" i="2"/>
  <c r="BX1210" i="2"/>
  <c r="BY1210" i="2"/>
  <c r="BZ1210" i="2"/>
  <c r="CA1210" i="2"/>
  <c r="CB1210" i="2"/>
  <c r="CC1210" i="2"/>
  <c r="CD1210" i="2"/>
  <c r="CE1210" i="2"/>
  <c r="CF1210" i="2"/>
  <c r="CG1210" i="2"/>
  <c r="CH1210" i="2"/>
  <c r="CI1210" i="2"/>
  <c r="CJ1210" i="2"/>
  <c r="CK1210" i="2"/>
  <c r="CL1210" i="2"/>
  <c r="CM1210" i="2"/>
  <c r="CN1210" i="2"/>
  <c r="CO1210" i="2"/>
  <c r="CP1210" i="2"/>
  <c r="CQ1210" i="2"/>
  <c r="CR1210" i="2"/>
  <c r="CS1210" i="2"/>
  <c r="CT1210" i="2"/>
  <c r="CU1210" i="2"/>
  <c r="CV1210" i="2"/>
  <c r="CW1210" i="2"/>
  <c r="CX1210" i="2"/>
  <c r="CY1210" i="2"/>
  <c r="CZ1210" i="2"/>
  <c r="DA1210" i="2"/>
  <c r="DB1210" i="2"/>
  <c r="DC1210" i="2"/>
  <c r="DD1210" i="2"/>
  <c r="DE1210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E1211" i="2"/>
  <c r="AF1211" i="2"/>
  <c r="AG1211" i="2"/>
  <c r="AH1211" i="2"/>
  <c r="AI1211" i="2"/>
  <c r="AJ1211" i="2"/>
  <c r="AK1211" i="2"/>
  <c r="AL1211" i="2"/>
  <c r="AM1211" i="2"/>
  <c r="AN1211" i="2"/>
  <c r="AO1211" i="2"/>
  <c r="AP1211" i="2"/>
  <c r="AQ1211" i="2"/>
  <c r="AR1211" i="2"/>
  <c r="AS1211" i="2"/>
  <c r="AT1211" i="2"/>
  <c r="AU1211" i="2"/>
  <c r="AV1211" i="2"/>
  <c r="AW1211" i="2"/>
  <c r="AX1211" i="2"/>
  <c r="AY1211" i="2"/>
  <c r="AZ1211" i="2"/>
  <c r="BA1211" i="2"/>
  <c r="BB1211" i="2"/>
  <c r="BC1211" i="2"/>
  <c r="BD1211" i="2"/>
  <c r="BE1211" i="2"/>
  <c r="BF1211" i="2"/>
  <c r="BG1211" i="2"/>
  <c r="BH1211" i="2"/>
  <c r="BI1211" i="2"/>
  <c r="BJ1211" i="2"/>
  <c r="BK1211" i="2"/>
  <c r="BL1211" i="2"/>
  <c r="BM1211" i="2"/>
  <c r="BN1211" i="2"/>
  <c r="BO1211" i="2"/>
  <c r="BP1211" i="2"/>
  <c r="BQ1211" i="2"/>
  <c r="BR1211" i="2"/>
  <c r="BS1211" i="2"/>
  <c r="BT1211" i="2"/>
  <c r="BU1211" i="2"/>
  <c r="BV1211" i="2"/>
  <c r="BW1211" i="2"/>
  <c r="BX1211" i="2"/>
  <c r="BY1211" i="2"/>
  <c r="BZ1211" i="2"/>
  <c r="CA1211" i="2"/>
  <c r="CB1211" i="2"/>
  <c r="CC1211" i="2"/>
  <c r="CD1211" i="2"/>
  <c r="CE1211" i="2"/>
  <c r="CF1211" i="2"/>
  <c r="CG1211" i="2"/>
  <c r="CH1211" i="2"/>
  <c r="CI1211" i="2"/>
  <c r="CJ1211" i="2"/>
  <c r="CK1211" i="2"/>
  <c r="CL1211" i="2"/>
  <c r="CM1211" i="2"/>
  <c r="CN1211" i="2"/>
  <c r="CO1211" i="2"/>
  <c r="CP1211" i="2"/>
  <c r="CQ1211" i="2"/>
  <c r="CR1211" i="2"/>
  <c r="CS1211" i="2"/>
  <c r="CT1211" i="2"/>
  <c r="CU1211" i="2"/>
  <c r="CV1211" i="2"/>
  <c r="CW1211" i="2"/>
  <c r="CX1211" i="2"/>
  <c r="CY1211" i="2"/>
  <c r="CZ1211" i="2"/>
  <c r="DA1211" i="2"/>
  <c r="DB1211" i="2"/>
  <c r="DC1211" i="2"/>
  <c r="DD1211" i="2"/>
  <c r="DE1211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E1212" i="2"/>
  <c r="AF1212" i="2"/>
  <c r="AG1212" i="2"/>
  <c r="AH1212" i="2"/>
  <c r="AI1212" i="2"/>
  <c r="AJ1212" i="2"/>
  <c r="AK1212" i="2"/>
  <c r="AL1212" i="2"/>
  <c r="AM1212" i="2"/>
  <c r="AN1212" i="2"/>
  <c r="AO1212" i="2"/>
  <c r="AP1212" i="2"/>
  <c r="AQ1212" i="2"/>
  <c r="AR1212" i="2"/>
  <c r="AS1212" i="2"/>
  <c r="AT1212" i="2"/>
  <c r="AU1212" i="2"/>
  <c r="AV1212" i="2"/>
  <c r="AW1212" i="2"/>
  <c r="AX1212" i="2"/>
  <c r="AY1212" i="2"/>
  <c r="AZ1212" i="2"/>
  <c r="BA1212" i="2"/>
  <c r="BB1212" i="2"/>
  <c r="BC1212" i="2"/>
  <c r="BD1212" i="2"/>
  <c r="BE1212" i="2"/>
  <c r="BF1212" i="2"/>
  <c r="BG1212" i="2"/>
  <c r="BH1212" i="2"/>
  <c r="BI1212" i="2"/>
  <c r="BJ1212" i="2"/>
  <c r="BK1212" i="2"/>
  <c r="BL1212" i="2"/>
  <c r="BM1212" i="2"/>
  <c r="BN1212" i="2"/>
  <c r="BO1212" i="2"/>
  <c r="BP1212" i="2"/>
  <c r="BQ1212" i="2"/>
  <c r="BR1212" i="2"/>
  <c r="BS1212" i="2"/>
  <c r="BT1212" i="2"/>
  <c r="BU1212" i="2"/>
  <c r="BV1212" i="2"/>
  <c r="BW1212" i="2"/>
  <c r="BX1212" i="2"/>
  <c r="BY1212" i="2"/>
  <c r="BZ1212" i="2"/>
  <c r="CA1212" i="2"/>
  <c r="CB1212" i="2"/>
  <c r="CC1212" i="2"/>
  <c r="CD1212" i="2"/>
  <c r="CE1212" i="2"/>
  <c r="CF1212" i="2"/>
  <c r="CG1212" i="2"/>
  <c r="CH1212" i="2"/>
  <c r="CI1212" i="2"/>
  <c r="CJ1212" i="2"/>
  <c r="CK1212" i="2"/>
  <c r="CL1212" i="2"/>
  <c r="CM1212" i="2"/>
  <c r="CN1212" i="2"/>
  <c r="CO1212" i="2"/>
  <c r="CP1212" i="2"/>
  <c r="CQ1212" i="2"/>
  <c r="CR1212" i="2"/>
  <c r="CS1212" i="2"/>
  <c r="CT1212" i="2"/>
  <c r="CU1212" i="2"/>
  <c r="CV1212" i="2"/>
  <c r="CW1212" i="2"/>
  <c r="CX1212" i="2"/>
  <c r="CY1212" i="2"/>
  <c r="CZ1212" i="2"/>
  <c r="DA1212" i="2"/>
  <c r="DB1212" i="2"/>
  <c r="DC1212" i="2"/>
  <c r="DD1212" i="2"/>
  <c r="DE1212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E1213" i="2"/>
  <c r="AF1213" i="2"/>
  <c r="AG1213" i="2"/>
  <c r="AH1213" i="2"/>
  <c r="AI1213" i="2"/>
  <c r="AJ1213" i="2"/>
  <c r="AK1213" i="2"/>
  <c r="AL1213" i="2"/>
  <c r="AM1213" i="2"/>
  <c r="AN1213" i="2"/>
  <c r="AO1213" i="2"/>
  <c r="AP1213" i="2"/>
  <c r="AQ1213" i="2"/>
  <c r="AR1213" i="2"/>
  <c r="AS1213" i="2"/>
  <c r="AT1213" i="2"/>
  <c r="AU1213" i="2"/>
  <c r="AV1213" i="2"/>
  <c r="AW1213" i="2"/>
  <c r="AX1213" i="2"/>
  <c r="AY1213" i="2"/>
  <c r="AZ1213" i="2"/>
  <c r="BA1213" i="2"/>
  <c r="BB1213" i="2"/>
  <c r="BC1213" i="2"/>
  <c r="BD1213" i="2"/>
  <c r="BE1213" i="2"/>
  <c r="BF1213" i="2"/>
  <c r="BG1213" i="2"/>
  <c r="BH1213" i="2"/>
  <c r="BI1213" i="2"/>
  <c r="BJ1213" i="2"/>
  <c r="BK1213" i="2"/>
  <c r="BL1213" i="2"/>
  <c r="BM1213" i="2"/>
  <c r="BN1213" i="2"/>
  <c r="BO1213" i="2"/>
  <c r="BP1213" i="2"/>
  <c r="BQ1213" i="2"/>
  <c r="BR1213" i="2"/>
  <c r="BS1213" i="2"/>
  <c r="BT1213" i="2"/>
  <c r="BU1213" i="2"/>
  <c r="BV1213" i="2"/>
  <c r="BW1213" i="2"/>
  <c r="BX1213" i="2"/>
  <c r="BY1213" i="2"/>
  <c r="BZ1213" i="2"/>
  <c r="CA1213" i="2"/>
  <c r="CB1213" i="2"/>
  <c r="CC1213" i="2"/>
  <c r="CD1213" i="2"/>
  <c r="CE1213" i="2"/>
  <c r="CF1213" i="2"/>
  <c r="CG1213" i="2"/>
  <c r="CH1213" i="2"/>
  <c r="CI1213" i="2"/>
  <c r="CJ1213" i="2"/>
  <c r="CK1213" i="2"/>
  <c r="CL1213" i="2"/>
  <c r="CM1213" i="2"/>
  <c r="CN1213" i="2"/>
  <c r="CO1213" i="2"/>
  <c r="CP1213" i="2"/>
  <c r="CQ1213" i="2"/>
  <c r="CR1213" i="2"/>
  <c r="CS1213" i="2"/>
  <c r="CT1213" i="2"/>
  <c r="CU1213" i="2"/>
  <c r="CV1213" i="2"/>
  <c r="CW1213" i="2"/>
  <c r="CX1213" i="2"/>
  <c r="CY1213" i="2"/>
  <c r="CZ1213" i="2"/>
  <c r="DA1213" i="2"/>
  <c r="DB1213" i="2"/>
  <c r="DC1213" i="2"/>
  <c r="DD1213" i="2"/>
  <c r="DE1213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E1214" i="2"/>
  <c r="AF1214" i="2"/>
  <c r="AG1214" i="2"/>
  <c r="AH1214" i="2"/>
  <c r="AI1214" i="2"/>
  <c r="AJ1214" i="2"/>
  <c r="AK1214" i="2"/>
  <c r="AL1214" i="2"/>
  <c r="AM1214" i="2"/>
  <c r="AN1214" i="2"/>
  <c r="AO1214" i="2"/>
  <c r="AP1214" i="2"/>
  <c r="AQ1214" i="2"/>
  <c r="AR1214" i="2"/>
  <c r="AS1214" i="2"/>
  <c r="AT1214" i="2"/>
  <c r="AU1214" i="2"/>
  <c r="AV1214" i="2"/>
  <c r="AW1214" i="2"/>
  <c r="AX1214" i="2"/>
  <c r="AY1214" i="2"/>
  <c r="AZ1214" i="2"/>
  <c r="BA1214" i="2"/>
  <c r="BB1214" i="2"/>
  <c r="BC1214" i="2"/>
  <c r="BD1214" i="2"/>
  <c r="BE1214" i="2"/>
  <c r="BF1214" i="2"/>
  <c r="BG1214" i="2"/>
  <c r="BH1214" i="2"/>
  <c r="BI1214" i="2"/>
  <c r="BJ1214" i="2"/>
  <c r="BK1214" i="2"/>
  <c r="BL1214" i="2"/>
  <c r="BM1214" i="2"/>
  <c r="BN1214" i="2"/>
  <c r="BO1214" i="2"/>
  <c r="BP1214" i="2"/>
  <c r="BQ1214" i="2"/>
  <c r="BR1214" i="2"/>
  <c r="BS1214" i="2"/>
  <c r="BT1214" i="2"/>
  <c r="BU1214" i="2"/>
  <c r="BV1214" i="2"/>
  <c r="BW1214" i="2"/>
  <c r="BX1214" i="2"/>
  <c r="BY1214" i="2"/>
  <c r="BZ1214" i="2"/>
  <c r="CA1214" i="2"/>
  <c r="CB1214" i="2"/>
  <c r="CC1214" i="2"/>
  <c r="CD1214" i="2"/>
  <c r="CE1214" i="2"/>
  <c r="CF1214" i="2"/>
  <c r="CG1214" i="2"/>
  <c r="CH1214" i="2"/>
  <c r="CI1214" i="2"/>
  <c r="CJ1214" i="2"/>
  <c r="CK1214" i="2"/>
  <c r="CL1214" i="2"/>
  <c r="CM1214" i="2"/>
  <c r="CN1214" i="2"/>
  <c r="CO1214" i="2"/>
  <c r="CP1214" i="2"/>
  <c r="CQ1214" i="2"/>
  <c r="CR1214" i="2"/>
  <c r="CS1214" i="2"/>
  <c r="CT1214" i="2"/>
  <c r="CU1214" i="2"/>
  <c r="CV1214" i="2"/>
  <c r="CW1214" i="2"/>
  <c r="CX1214" i="2"/>
  <c r="CY1214" i="2"/>
  <c r="CZ1214" i="2"/>
  <c r="DA1214" i="2"/>
  <c r="DB1214" i="2"/>
  <c r="DC1214" i="2"/>
  <c r="DD1214" i="2"/>
  <c r="DE1214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E1215" i="2"/>
  <c r="AF1215" i="2"/>
  <c r="AG1215" i="2"/>
  <c r="AH1215" i="2"/>
  <c r="AI1215" i="2"/>
  <c r="AJ1215" i="2"/>
  <c r="AK1215" i="2"/>
  <c r="AL1215" i="2"/>
  <c r="AM1215" i="2"/>
  <c r="AN1215" i="2"/>
  <c r="AO1215" i="2"/>
  <c r="AP1215" i="2"/>
  <c r="AQ1215" i="2"/>
  <c r="AR1215" i="2"/>
  <c r="AS1215" i="2"/>
  <c r="AT1215" i="2"/>
  <c r="AU1215" i="2"/>
  <c r="AV1215" i="2"/>
  <c r="AW1215" i="2"/>
  <c r="AX1215" i="2"/>
  <c r="AY1215" i="2"/>
  <c r="AZ1215" i="2"/>
  <c r="BA1215" i="2"/>
  <c r="BB1215" i="2"/>
  <c r="BC1215" i="2"/>
  <c r="BD1215" i="2"/>
  <c r="BE1215" i="2"/>
  <c r="BF1215" i="2"/>
  <c r="BG1215" i="2"/>
  <c r="BH1215" i="2"/>
  <c r="BI1215" i="2"/>
  <c r="BJ1215" i="2"/>
  <c r="BK1215" i="2"/>
  <c r="BL1215" i="2"/>
  <c r="BM1215" i="2"/>
  <c r="BN1215" i="2"/>
  <c r="BO1215" i="2"/>
  <c r="BP1215" i="2"/>
  <c r="BQ1215" i="2"/>
  <c r="BR1215" i="2"/>
  <c r="BS1215" i="2"/>
  <c r="BT1215" i="2"/>
  <c r="BU1215" i="2"/>
  <c r="BV1215" i="2"/>
  <c r="BW1215" i="2"/>
  <c r="BX1215" i="2"/>
  <c r="BY1215" i="2"/>
  <c r="BZ1215" i="2"/>
  <c r="CA1215" i="2"/>
  <c r="CB1215" i="2"/>
  <c r="CC1215" i="2"/>
  <c r="CD1215" i="2"/>
  <c r="CE1215" i="2"/>
  <c r="CF1215" i="2"/>
  <c r="CG1215" i="2"/>
  <c r="CH1215" i="2"/>
  <c r="CI1215" i="2"/>
  <c r="CJ1215" i="2"/>
  <c r="CK1215" i="2"/>
  <c r="CL1215" i="2"/>
  <c r="CM1215" i="2"/>
  <c r="CN1215" i="2"/>
  <c r="CO1215" i="2"/>
  <c r="CP1215" i="2"/>
  <c r="CQ1215" i="2"/>
  <c r="CR1215" i="2"/>
  <c r="CS1215" i="2"/>
  <c r="CT1215" i="2"/>
  <c r="CU1215" i="2"/>
  <c r="CV1215" i="2"/>
  <c r="CW1215" i="2"/>
  <c r="CX1215" i="2"/>
  <c r="CY1215" i="2"/>
  <c r="CZ1215" i="2"/>
  <c r="DA1215" i="2"/>
  <c r="DB1215" i="2"/>
  <c r="DC1215" i="2"/>
  <c r="DD1215" i="2"/>
  <c r="DE1215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E1216" i="2"/>
  <c r="AF1216" i="2"/>
  <c r="AG1216" i="2"/>
  <c r="AH1216" i="2"/>
  <c r="AI1216" i="2"/>
  <c r="AJ1216" i="2"/>
  <c r="AK1216" i="2"/>
  <c r="AL1216" i="2"/>
  <c r="AM1216" i="2"/>
  <c r="AN1216" i="2"/>
  <c r="AO1216" i="2"/>
  <c r="AP1216" i="2"/>
  <c r="AQ1216" i="2"/>
  <c r="AR1216" i="2"/>
  <c r="AS1216" i="2"/>
  <c r="AT1216" i="2"/>
  <c r="AU1216" i="2"/>
  <c r="AV1216" i="2"/>
  <c r="AW1216" i="2"/>
  <c r="AX1216" i="2"/>
  <c r="AY1216" i="2"/>
  <c r="AZ1216" i="2"/>
  <c r="BA1216" i="2"/>
  <c r="BB1216" i="2"/>
  <c r="BC1216" i="2"/>
  <c r="BD1216" i="2"/>
  <c r="BE1216" i="2"/>
  <c r="BF1216" i="2"/>
  <c r="BG1216" i="2"/>
  <c r="BH1216" i="2"/>
  <c r="BI1216" i="2"/>
  <c r="BJ1216" i="2"/>
  <c r="BK1216" i="2"/>
  <c r="BL1216" i="2"/>
  <c r="BM1216" i="2"/>
  <c r="BN1216" i="2"/>
  <c r="BO1216" i="2"/>
  <c r="BP1216" i="2"/>
  <c r="BQ1216" i="2"/>
  <c r="BR1216" i="2"/>
  <c r="BS1216" i="2"/>
  <c r="BT1216" i="2"/>
  <c r="BU1216" i="2"/>
  <c r="BV1216" i="2"/>
  <c r="BW1216" i="2"/>
  <c r="BX1216" i="2"/>
  <c r="BY1216" i="2"/>
  <c r="BZ1216" i="2"/>
  <c r="CA1216" i="2"/>
  <c r="CB1216" i="2"/>
  <c r="CC1216" i="2"/>
  <c r="CD1216" i="2"/>
  <c r="CE1216" i="2"/>
  <c r="CF1216" i="2"/>
  <c r="CG1216" i="2"/>
  <c r="CH1216" i="2"/>
  <c r="CI1216" i="2"/>
  <c r="CJ1216" i="2"/>
  <c r="CK1216" i="2"/>
  <c r="CL1216" i="2"/>
  <c r="CM1216" i="2"/>
  <c r="CN1216" i="2"/>
  <c r="CO1216" i="2"/>
  <c r="CP1216" i="2"/>
  <c r="CQ1216" i="2"/>
  <c r="CR1216" i="2"/>
  <c r="CS1216" i="2"/>
  <c r="CT1216" i="2"/>
  <c r="CU1216" i="2"/>
  <c r="CV1216" i="2"/>
  <c r="CW1216" i="2"/>
  <c r="CX1216" i="2"/>
  <c r="CY1216" i="2"/>
  <c r="CZ1216" i="2"/>
  <c r="DA1216" i="2"/>
  <c r="DB1216" i="2"/>
  <c r="DC1216" i="2"/>
  <c r="DD1216" i="2"/>
  <c r="DE1216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E1217" i="2"/>
  <c r="AF1217" i="2"/>
  <c r="AG1217" i="2"/>
  <c r="AH1217" i="2"/>
  <c r="AI1217" i="2"/>
  <c r="AJ1217" i="2"/>
  <c r="AK1217" i="2"/>
  <c r="AL1217" i="2"/>
  <c r="AM1217" i="2"/>
  <c r="AN1217" i="2"/>
  <c r="AO1217" i="2"/>
  <c r="AP1217" i="2"/>
  <c r="AQ1217" i="2"/>
  <c r="AR1217" i="2"/>
  <c r="AS1217" i="2"/>
  <c r="AT1217" i="2"/>
  <c r="AU1217" i="2"/>
  <c r="AV1217" i="2"/>
  <c r="AW1217" i="2"/>
  <c r="AX1217" i="2"/>
  <c r="AY1217" i="2"/>
  <c r="AZ1217" i="2"/>
  <c r="BA1217" i="2"/>
  <c r="BB1217" i="2"/>
  <c r="BC1217" i="2"/>
  <c r="BD1217" i="2"/>
  <c r="BE1217" i="2"/>
  <c r="BF1217" i="2"/>
  <c r="BG1217" i="2"/>
  <c r="BH1217" i="2"/>
  <c r="BI1217" i="2"/>
  <c r="BJ1217" i="2"/>
  <c r="BK1217" i="2"/>
  <c r="BL1217" i="2"/>
  <c r="BM1217" i="2"/>
  <c r="BN1217" i="2"/>
  <c r="BO1217" i="2"/>
  <c r="BP1217" i="2"/>
  <c r="BQ1217" i="2"/>
  <c r="BR1217" i="2"/>
  <c r="BS1217" i="2"/>
  <c r="BT1217" i="2"/>
  <c r="BU1217" i="2"/>
  <c r="BV1217" i="2"/>
  <c r="BW1217" i="2"/>
  <c r="BX1217" i="2"/>
  <c r="BY1217" i="2"/>
  <c r="BZ1217" i="2"/>
  <c r="CA1217" i="2"/>
  <c r="CB1217" i="2"/>
  <c r="CC1217" i="2"/>
  <c r="CD1217" i="2"/>
  <c r="CE1217" i="2"/>
  <c r="CF1217" i="2"/>
  <c r="CG1217" i="2"/>
  <c r="CH1217" i="2"/>
  <c r="CI1217" i="2"/>
  <c r="CJ1217" i="2"/>
  <c r="CK1217" i="2"/>
  <c r="CL1217" i="2"/>
  <c r="CM1217" i="2"/>
  <c r="CN1217" i="2"/>
  <c r="CO1217" i="2"/>
  <c r="CP1217" i="2"/>
  <c r="CQ1217" i="2"/>
  <c r="CR1217" i="2"/>
  <c r="CS1217" i="2"/>
  <c r="CT1217" i="2"/>
  <c r="CU1217" i="2"/>
  <c r="CV1217" i="2"/>
  <c r="CW1217" i="2"/>
  <c r="CX1217" i="2"/>
  <c r="CY1217" i="2"/>
  <c r="CZ1217" i="2"/>
  <c r="DA1217" i="2"/>
  <c r="DB1217" i="2"/>
  <c r="DC1217" i="2"/>
  <c r="DD1217" i="2"/>
  <c r="DE1217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E1218" i="2"/>
  <c r="AF1218" i="2"/>
  <c r="AG1218" i="2"/>
  <c r="AH1218" i="2"/>
  <c r="AI1218" i="2"/>
  <c r="AJ1218" i="2"/>
  <c r="AK1218" i="2"/>
  <c r="AL1218" i="2"/>
  <c r="AM1218" i="2"/>
  <c r="AN1218" i="2"/>
  <c r="AO1218" i="2"/>
  <c r="AP1218" i="2"/>
  <c r="AQ1218" i="2"/>
  <c r="AR1218" i="2"/>
  <c r="AS1218" i="2"/>
  <c r="AT1218" i="2"/>
  <c r="AU1218" i="2"/>
  <c r="AV1218" i="2"/>
  <c r="AW1218" i="2"/>
  <c r="AX1218" i="2"/>
  <c r="AY1218" i="2"/>
  <c r="AZ1218" i="2"/>
  <c r="BA1218" i="2"/>
  <c r="BB1218" i="2"/>
  <c r="BC1218" i="2"/>
  <c r="BD1218" i="2"/>
  <c r="BE1218" i="2"/>
  <c r="BF1218" i="2"/>
  <c r="BG1218" i="2"/>
  <c r="BH1218" i="2"/>
  <c r="BI1218" i="2"/>
  <c r="BJ1218" i="2"/>
  <c r="BK1218" i="2"/>
  <c r="BL1218" i="2"/>
  <c r="BM1218" i="2"/>
  <c r="BN1218" i="2"/>
  <c r="BO1218" i="2"/>
  <c r="BP1218" i="2"/>
  <c r="BQ1218" i="2"/>
  <c r="BR1218" i="2"/>
  <c r="BS1218" i="2"/>
  <c r="BT1218" i="2"/>
  <c r="BU1218" i="2"/>
  <c r="BV1218" i="2"/>
  <c r="BW1218" i="2"/>
  <c r="BX1218" i="2"/>
  <c r="BY1218" i="2"/>
  <c r="BZ1218" i="2"/>
  <c r="CA1218" i="2"/>
  <c r="CB1218" i="2"/>
  <c r="CC1218" i="2"/>
  <c r="CD1218" i="2"/>
  <c r="CE1218" i="2"/>
  <c r="CF1218" i="2"/>
  <c r="CG1218" i="2"/>
  <c r="CH1218" i="2"/>
  <c r="CI1218" i="2"/>
  <c r="CJ1218" i="2"/>
  <c r="CK1218" i="2"/>
  <c r="CL1218" i="2"/>
  <c r="CM1218" i="2"/>
  <c r="CN1218" i="2"/>
  <c r="CO1218" i="2"/>
  <c r="CP1218" i="2"/>
  <c r="CQ1218" i="2"/>
  <c r="CR1218" i="2"/>
  <c r="CS1218" i="2"/>
  <c r="CT1218" i="2"/>
  <c r="CU1218" i="2"/>
  <c r="CV1218" i="2"/>
  <c r="CW1218" i="2"/>
  <c r="CX1218" i="2"/>
  <c r="CY1218" i="2"/>
  <c r="CZ1218" i="2"/>
  <c r="DA1218" i="2"/>
  <c r="DB1218" i="2"/>
  <c r="DC1218" i="2"/>
  <c r="DD1218" i="2"/>
  <c r="DE1218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E1219" i="2"/>
  <c r="AF1219" i="2"/>
  <c r="AG1219" i="2"/>
  <c r="AH1219" i="2"/>
  <c r="AI1219" i="2"/>
  <c r="AJ1219" i="2"/>
  <c r="AK1219" i="2"/>
  <c r="AL1219" i="2"/>
  <c r="AM1219" i="2"/>
  <c r="AN1219" i="2"/>
  <c r="AO1219" i="2"/>
  <c r="AP1219" i="2"/>
  <c r="AQ1219" i="2"/>
  <c r="AR1219" i="2"/>
  <c r="AS1219" i="2"/>
  <c r="AT1219" i="2"/>
  <c r="AU1219" i="2"/>
  <c r="AV1219" i="2"/>
  <c r="AW1219" i="2"/>
  <c r="AX1219" i="2"/>
  <c r="AY1219" i="2"/>
  <c r="AZ1219" i="2"/>
  <c r="BA1219" i="2"/>
  <c r="BB1219" i="2"/>
  <c r="BC1219" i="2"/>
  <c r="BD1219" i="2"/>
  <c r="BE1219" i="2"/>
  <c r="BF1219" i="2"/>
  <c r="BG1219" i="2"/>
  <c r="BH1219" i="2"/>
  <c r="BI1219" i="2"/>
  <c r="BJ1219" i="2"/>
  <c r="BK1219" i="2"/>
  <c r="BL1219" i="2"/>
  <c r="BM1219" i="2"/>
  <c r="BN1219" i="2"/>
  <c r="BO1219" i="2"/>
  <c r="BP1219" i="2"/>
  <c r="BQ1219" i="2"/>
  <c r="BR1219" i="2"/>
  <c r="BS1219" i="2"/>
  <c r="BT1219" i="2"/>
  <c r="BU1219" i="2"/>
  <c r="BV1219" i="2"/>
  <c r="BW1219" i="2"/>
  <c r="BX1219" i="2"/>
  <c r="BY1219" i="2"/>
  <c r="BZ1219" i="2"/>
  <c r="CA1219" i="2"/>
  <c r="CB1219" i="2"/>
  <c r="CC1219" i="2"/>
  <c r="CD1219" i="2"/>
  <c r="CE1219" i="2"/>
  <c r="CF1219" i="2"/>
  <c r="CG1219" i="2"/>
  <c r="CH1219" i="2"/>
  <c r="CI1219" i="2"/>
  <c r="CJ1219" i="2"/>
  <c r="CK1219" i="2"/>
  <c r="CL1219" i="2"/>
  <c r="CM1219" i="2"/>
  <c r="CN1219" i="2"/>
  <c r="CO1219" i="2"/>
  <c r="CP1219" i="2"/>
  <c r="CQ1219" i="2"/>
  <c r="CR1219" i="2"/>
  <c r="CS1219" i="2"/>
  <c r="CT1219" i="2"/>
  <c r="CU1219" i="2"/>
  <c r="CV1219" i="2"/>
  <c r="CW1219" i="2"/>
  <c r="CX1219" i="2"/>
  <c r="CY1219" i="2"/>
  <c r="CZ1219" i="2"/>
  <c r="DA1219" i="2"/>
  <c r="DB1219" i="2"/>
  <c r="DC1219" i="2"/>
  <c r="DD1219" i="2"/>
  <c r="DE1219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E1220" i="2"/>
  <c r="AF1220" i="2"/>
  <c r="AG1220" i="2"/>
  <c r="AH1220" i="2"/>
  <c r="AI1220" i="2"/>
  <c r="AJ1220" i="2"/>
  <c r="AK1220" i="2"/>
  <c r="AL1220" i="2"/>
  <c r="AM1220" i="2"/>
  <c r="AN1220" i="2"/>
  <c r="AO1220" i="2"/>
  <c r="AP1220" i="2"/>
  <c r="AQ1220" i="2"/>
  <c r="AR1220" i="2"/>
  <c r="AS1220" i="2"/>
  <c r="AT1220" i="2"/>
  <c r="AU1220" i="2"/>
  <c r="AV1220" i="2"/>
  <c r="AW1220" i="2"/>
  <c r="AX1220" i="2"/>
  <c r="AY1220" i="2"/>
  <c r="AZ1220" i="2"/>
  <c r="BA1220" i="2"/>
  <c r="BB1220" i="2"/>
  <c r="BC1220" i="2"/>
  <c r="BD1220" i="2"/>
  <c r="BE1220" i="2"/>
  <c r="BF1220" i="2"/>
  <c r="BG1220" i="2"/>
  <c r="BH1220" i="2"/>
  <c r="BI1220" i="2"/>
  <c r="BJ1220" i="2"/>
  <c r="BK1220" i="2"/>
  <c r="BL1220" i="2"/>
  <c r="BM1220" i="2"/>
  <c r="BN1220" i="2"/>
  <c r="BO1220" i="2"/>
  <c r="BP1220" i="2"/>
  <c r="BQ1220" i="2"/>
  <c r="BR1220" i="2"/>
  <c r="BS1220" i="2"/>
  <c r="BT1220" i="2"/>
  <c r="BU1220" i="2"/>
  <c r="BV1220" i="2"/>
  <c r="BW1220" i="2"/>
  <c r="BX1220" i="2"/>
  <c r="BY1220" i="2"/>
  <c r="BZ1220" i="2"/>
  <c r="CA1220" i="2"/>
  <c r="CB1220" i="2"/>
  <c r="CC1220" i="2"/>
  <c r="CD1220" i="2"/>
  <c r="CE1220" i="2"/>
  <c r="CF1220" i="2"/>
  <c r="CG1220" i="2"/>
  <c r="CH1220" i="2"/>
  <c r="CI1220" i="2"/>
  <c r="CJ1220" i="2"/>
  <c r="CK1220" i="2"/>
  <c r="CL1220" i="2"/>
  <c r="CM1220" i="2"/>
  <c r="CN1220" i="2"/>
  <c r="CO1220" i="2"/>
  <c r="CP1220" i="2"/>
  <c r="CQ1220" i="2"/>
  <c r="CR1220" i="2"/>
  <c r="CS1220" i="2"/>
  <c r="CT1220" i="2"/>
  <c r="CU1220" i="2"/>
  <c r="CV1220" i="2"/>
  <c r="CW1220" i="2"/>
  <c r="CX1220" i="2"/>
  <c r="CY1220" i="2"/>
  <c r="CZ1220" i="2"/>
  <c r="DA1220" i="2"/>
  <c r="DB1220" i="2"/>
  <c r="DC1220" i="2"/>
  <c r="DD1220" i="2"/>
  <c r="DE1220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E1221" i="2"/>
  <c r="AF1221" i="2"/>
  <c r="AG1221" i="2"/>
  <c r="AH1221" i="2"/>
  <c r="AI1221" i="2"/>
  <c r="AJ1221" i="2"/>
  <c r="AK1221" i="2"/>
  <c r="AL1221" i="2"/>
  <c r="AM1221" i="2"/>
  <c r="AN1221" i="2"/>
  <c r="AO1221" i="2"/>
  <c r="AP1221" i="2"/>
  <c r="AQ1221" i="2"/>
  <c r="AR1221" i="2"/>
  <c r="AS1221" i="2"/>
  <c r="AT1221" i="2"/>
  <c r="AU1221" i="2"/>
  <c r="AV1221" i="2"/>
  <c r="AW1221" i="2"/>
  <c r="AX1221" i="2"/>
  <c r="AY1221" i="2"/>
  <c r="AZ1221" i="2"/>
  <c r="BA1221" i="2"/>
  <c r="BB1221" i="2"/>
  <c r="BC1221" i="2"/>
  <c r="BD1221" i="2"/>
  <c r="BE1221" i="2"/>
  <c r="BF1221" i="2"/>
  <c r="BG1221" i="2"/>
  <c r="BH1221" i="2"/>
  <c r="BI1221" i="2"/>
  <c r="BJ1221" i="2"/>
  <c r="BK1221" i="2"/>
  <c r="BL1221" i="2"/>
  <c r="BM1221" i="2"/>
  <c r="BN1221" i="2"/>
  <c r="BO1221" i="2"/>
  <c r="BP1221" i="2"/>
  <c r="BQ1221" i="2"/>
  <c r="BR1221" i="2"/>
  <c r="BS1221" i="2"/>
  <c r="BT1221" i="2"/>
  <c r="BU1221" i="2"/>
  <c r="BV1221" i="2"/>
  <c r="BW1221" i="2"/>
  <c r="BX1221" i="2"/>
  <c r="BY1221" i="2"/>
  <c r="BZ1221" i="2"/>
  <c r="CA1221" i="2"/>
  <c r="CB1221" i="2"/>
  <c r="CC1221" i="2"/>
  <c r="CD1221" i="2"/>
  <c r="CE1221" i="2"/>
  <c r="CF1221" i="2"/>
  <c r="CG1221" i="2"/>
  <c r="CH1221" i="2"/>
  <c r="CI1221" i="2"/>
  <c r="CJ1221" i="2"/>
  <c r="CK1221" i="2"/>
  <c r="CL1221" i="2"/>
  <c r="CM1221" i="2"/>
  <c r="CN1221" i="2"/>
  <c r="CO1221" i="2"/>
  <c r="CP1221" i="2"/>
  <c r="CQ1221" i="2"/>
  <c r="CR1221" i="2"/>
  <c r="CS1221" i="2"/>
  <c r="CT1221" i="2"/>
  <c r="CU1221" i="2"/>
  <c r="CV1221" i="2"/>
  <c r="CW1221" i="2"/>
  <c r="CX1221" i="2"/>
  <c r="CY1221" i="2"/>
  <c r="CZ1221" i="2"/>
  <c r="DA1221" i="2"/>
  <c r="DB1221" i="2"/>
  <c r="DC1221" i="2"/>
  <c r="DD1221" i="2"/>
  <c r="DE1221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E1222" i="2"/>
  <c r="AF1222" i="2"/>
  <c r="AG1222" i="2"/>
  <c r="AH1222" i="2"/>
  <c r="AI1222" i="2"/>
  <c r="AJ1222" i="2"/>
  <c r="AK1222" i="2"/>
  <c r="AL1222" i="2"/>
  <c r="AM1222" i="2"/>
  <c r="AN1222" i="2"/>
  <c r="AO1222" i="2"/>
  <c r="AP1222" i="2"/>
  <c r="AQ1222" i="2"/>
  <c r="AR1222" i="2"/>
  <c r="AS1222" i="2"/>
  <c r="AT1222" i="2"/>
  <c r="AU1222" i="2"/>
  <c r="AV1222" i="2"/>
  <c r="AW1222" i="2"/>
  <c r="AX1222" i="2"/>
  <c r="AY1222" i="2"/>
  <c r="AZ1222" i="2"/>
  <c r="BA1222" i="2"/>
  <c r="BB1222" i="2"/>
  <c r="BC1222" i="2"/>
  <c r="BD1222" i="2"/>
  <c r="BE1222" i="2"/>
  <c r="BF1222" i="2"/>
  <c r="BG1222" i="2"/>
  <c r="BH1222" i="2"/>
  <c r="BI1222" i="2"/>
  <c r="BJ1222" i="2"/>
  <c r="BK1222" i="2"/>
  <c r="BL1222" i="2"/>
  <c r="BM1222" i="2"/>
  <c r="BN1222" i="2"/>
  <c r="BO1222" i="2"/>
  <c r="BP1222" i="2"/>
  <c r="BQ1222" i="2"/>
  <c r="BR1222" i="2"/>
  <c r="BS1222" i="2"/>
  <c r="BT1222" i="2"/>
  <c r="BU1222" i="2"/>
  <c r="BV1222" i="2"/>
  <c r="BW1222" i="2"/>
  <c r="BX1222" i="2"/>
  <c r="BY1222" i="2"/>
  <c r="BZ1222" i="2"/>
  <c r="CA1222" i="2"/>
  <c r="CB1222" i="2"/>
  <c r="CC1222" i="2"/>
  <c r="CD1222" i="2"/>
  <c r="CE1222" i="2"/>
  <c r="CF1222" i="2"/>
  <c r="CG1222" i="2"/>
  <c r="CH1222" i="2"/>
  <c r="CI1222" i="2"/>
  <c r="CJ1222" i="2"/>
  <c r="CK1222" i="2"/>
  <c r="CL1222" i="2"/>
  <c r="CM1222" i="2"/>
  <c r="CN1222" i="2"/>
  <c r="CO1222" i="2"/>
  <c r="CP1222" i="2"/>
  <c r="CQ1222" i="2"/>
  <c r="CR1222" i="2"/>
  <c r="CS1222" i="2"/>
  <c r="CT1222" i="2"/>
  <c r="CU1222" i="2"/>
  <c r="CV1222" i="2"/>
  <c r="CW1222" i="2"/>
  <c r="CX1222" i="2"/>
  <c r="CY1222" i="2"/>
  <c r="CZ1222" i="2"/>
  <c r="DA1222" i="2"/>
  <c r="DB1222" i="2"/>
  <c r="DC1222" i="2"/>
  <c r="DD1222" i="2"/>
  <c r="DE1222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E1223" i="2"/>
  <c r="AF1223" i="2"/>
  <c r="AG1223" i="2"/>
  <c r="AH1223" i="2"/>
  <c r="AI1223" i="2"/>
  <c r="AJ1223" i="2"/>
  <c r="AK1223" i="2"/>
  <c r="AL1223" i="2"/>
  <c r="AM1223" i="2"/>
  <c r="AN1223" i="2"/>
  <c r="AO1223" i="2"/>
  <c r="AP1223" i="2"/>
  <c r="AQ1223" i="2"/>
  <c r="AR1223" i="2"/>
  <c r="AS1223" i="2"/>
  <c r="AT1223" i="2"/>
  <c r="AU1223" i="2"/>
  <c r="AV1223" i="2"/>
  <c r="AW1223" i="2"/>
  <c r="AX1223" i="2"/>
  <c r="AY1223" i="2"/>
  <c r="AZ1223" i="2"/>
  <c r="BA1223" i="2"/>
  <c r="BB1223" i="2"/>
  <c r="BC1223" i="2"/>
  <c r="BD1223" i="2"/>
  <c r="BE1223" i="2"/>
  <c r="BF1223" i="2"/>
  <c r="BG1223" i="2"/>
  <c r="BH1223" i="2"/>
  <c r="BI1223" i="2"/>
  <c r="BJ1223" i="2"/>
  <c r="BK1223" i="2"/>
  <c r="BL1223" i="2"/>
  <c r="BM1223" i="2"/>
  <c r="BN1223" i="2"/>
  <c r="BO1223" i="2"/>
  <c r="BP1223" i="2"/>
  <c r="BQ1223" i="2"/>
  <c r="BR1223" i="2"/>
  <c r="BS1223" i="2"/>
  <c r="BT1223" i="2"/>
  <c r="BU1223" i="2"/>
  <c r="BV1223" i="2"/>
  <c r="BW1223" i="2"/>
  <c r="BX1223" i="2"/>
  <c r="BY1223" i="2"/>
  <c r="BZ1223" i="2"/>
  <c r="CA1223" i="2"/>
  <c r="CB1223" i="2"/>
  <c r="CC1223" i="2"/>
  <c r="CD1223" i="2"/>
  <c r="CE1223" i="2"/>
  <c r="CF1223" i="2"/>
  <c r="CG1223" i="2"/>
  <c r="CH1223" i="2"/>
  <c r="CI1223" i="2"/>
  <c r="CJ1223" i="2"/>
  <c r="CK1223" i="2"/>
  <c r="CL1223" i="2"/>
  <c r="CM1223" i="2"/>
  <c r="CN1223" i="2"/>
  <c r="CO1223" i="2"/>
  <c r="CP1223" i="2"/>
  <c r="CQ1223" i="2"/>
  <c r="CR1223" i="2"/>
  <c r="CS1223" i="2"/>
  <c r="CT1223" i="2"/>
  <c r="CU1223" i="2"/>
  <c r="CV1223" i="2"/>
  <c r="CW1223" i="2"/>
  <c r="CX1223" i="2"/>
  <c r="CY1223" i="2"/>
  <c r="CZ1223" i="2"/>
  <c r="DA1223" i="2"/>
  <c r="DB1223" i="2"/>
  <c r="DC1223" i="2"/>
  <c r="DD1223" i="2"/>
  <c r="DE1223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E1224" i="2"/>
  <c r="AF1224" i="2"/>
  <c r="AG1224" i="2"/>
  <c r="AH1224" i="2"/>
  <c r="AI1224" i="2"/>
  <c r="AJ1224" i="2"/>
  <c r="AK1224" i="2"/>
  <c r="AL1224" i="2"/>
  <c r="AM1224" i="2"/>
  <c r="AN1224" i="2"/>
  <c r="AO1224" i="2"/>
  <c r="AP1224" i="2"/>
  <c r="AQ1224" i="2"/>
  <c r="AR1224" i="2"/>
  <c r="AS1224" i="2"/>
  <c r="AT1224" i="2"/>
  <c r="AU1224" i="2"/>
  <c r="AV1224" i="2"/>
  <c r="AW1224" i="2"/>
  <c r="AX1224" i="2"/>
  <c r="AY1224" i="2"/>
  <c r="AZ1224" i="2"/>
  <c r="BA1224" i="2"/>
  <c r="BB1224" i="2"/>
  <c r="BC1224" i="2"/>
  <c r="BD1224" i="2"/>
  <c r="BE1224" i="2"/>
  <c r="BF1224" i="2"/>
  <c r="BG1224" i="2"/>
  <c r="BH1224" i="2"/>
  <c r="BI1224" i="2"/>
  <c r="BJ1224" i="2"/>
  <c r="BK1224" i="2"/>
  <c r="BL1224" i="2"/>
  <c r="BM1224" i="2"/>
  <c r="BN1224" i="2"/>
  <c r="BO1224" i="2"/>
  <c r="BP1224" i="2"/>
  <c r="BQ1224" i="2"/>
  <c r="BR1224" i="2"/>
  <c r="BS1224" i="2"/>
  <c r="BT1224" i="2"/>
  <c r="BU1224" i="2"/>
  <c r="BV1224" i="2"/>
  <c r="BW1224" i="2"/>
  <c r="BX1224" i="2"/>
  <c r="BY1224" i="2"/>
  <c r="BZ1224" i="2"/>
  <c r="CA1224" i="2"/>
  <c r="CB1224" i="2"/>
  <c r="CC1224" i="2"/>
  <c r="CD1224" i="2"/>
  <c r="CE1224" i="2"/>
  <c r="CF1224" i="2"/>
  <c r="CG1224" i="2"/>
  <c r="CH1224" i="2"/>
  <c r="CI1224" i="2"/>
  <c r="CJ1224" i="2"/>
  <c r="CK1224" i="2"/>
  <c r="CL1224" i="2"/>
  <c r="CM1224" i="2"/>
  <c r="CN1224" i="2"/>
  <c r="CO1224" i="2"/>
  <c r="CP1224" i="2"/>
  <c r="CQ1224" i="2"/>
  <c r="CR1224" i="2"/>
  <c r="CS1224" i="2"/>
  <c r="CT1224" i="2"/>
  <c r="CU1224" i="2"/>
  <c r="CV1224" i="2"/>
  <c r="CW1224" i="2"/>
  <c r="CX1224" i="2"/>
  <c r="CY1224" i="2"/>
  <c r="CZ1224" i="2"/>
  <c r="DA1224" i="2"/>
  <c r="DB1224" i="2"/>
  <c r="DC1224" i="2"/>
  <c r="DD1224" i="2"/>
  <c r="DE1224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E1225" i="2"/>
  <c r="AF1225" i="2"/>
  <c r="AG1225" i="2"/>
  <c r="AH1225" i="2"/>
  <c r="AI1225" i="2"/>
  <c r="AJ1225" i="2"/>
  <c r="AK1225" i="2"/>
  <c r="AL1225" i="2"/>
  <c r="AM1225" i="2"/>
  <c r="AN1225" i="2"/>
  <c r="AO1225" i="2"/>
  <c r="AP1225" i="2"/>
  <c r="AQ1225" i="2"/>
  <c r="AR1225" i="2"/>
  <c r="AS1225" i="2"/>
  <c r="AT1225" i="2"/>
  <c r="AU1225" i="2"/>
  <c r="AV1225" i="2"/>
  <c r="AW1225" i="2"/>
  <c r="AX1225" i="2"/>
  <c r="AY1225" i="2"/>
  <c r="AZ1225" i="2"/>
  <c r="BA1225" i="2"/>
  <c r="BB1225" i="2"/>
  <c r="BC1225" i="2"/>
  <c r="BD1225" i="2"/>
  <c r="BE1225" i="2"/>
  <c r="BF1225" i="2"/>
  <c r="BG1225" i="2"/>
  <c r="BH1225" i="2"/>
  <c r="BI1225" i="2"/>
  <c r="BJ1225" i="2"/>
  <c r="BK1225" i="2"/>
  <c r="BL1225" i="2"/>
  <c r="BM1225" i="2"/>
  <c r="BN1225" i="2"/>
  <c r="BO1225" i="2"/>
  <c r="BP1225" i="2"/>
  <c r="BQ1225" i="2"/>
  <c r="BR1225" i="2"/>
  <c r="BS1225" i="2"/>
  <c r="BT1225" i="2"/>
  <c r="BU1225" i="2"/>
  <c r="BV1225" i="2"/>
  <c r="BW1225" i="2"/>
  <c r="BX1225" i="2"/>
  <c r="BY1225" i="2"/>
  <c r="BZ1225" i="2"/>
  <c r="CA1225" i="2"/>
  <c r="CB1225" i="2"/>
  <c r="CC1225" i="2"/>
  <c r="CD1225" i="2"/>
  <c r="CE1225" i="2"/>
  <c r="CF1225" i="2"/>
  <c r="CG1225" i="2"/>
  <c r="CH1225" i="2"/>
  <c r="CI1225" i="2"/>
  <c r="CJ1225" i="2"/>
  <c r="CK1225" i="2"/>
  <c r="CL1225" i="2"/>
  <c r="CM1225" i="2"/>
  <c r="CN1225" i="2"/>
  <c r="CO1225" i="2"/>
  <c r="CP1225" i="2"/>
  <c r="CQ1225" i="2"/>
  <c r="CR1225" i="2"/>
  <c r="CS1225" i="2"/>
  <c r="CT1225" i="2"/>
  <c r="CU1225" i="2"/>
  <c r="CV1225" i="2"/>
  <c r="CW1225" i="2"/>
  <c r="CX1225" i="2"/>
  <c r="CY1225" i="2"/>
  <c r="CZ1225" i="2"/>
  <c r="DA1225" i="2"/>
  <c r="DB1225" i="2"/>
  <c r="DC1225" i="2"/>
  <c r="DD1225" i="2"/>
  <c r="DE1225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O1226" i="2"/>
  <c r="AP1226" i="2"/>
  <c r="AQ1226" i="2"/>
  <c r="AR1226" i="2"/>
  <c r="AS1226" i="2"/>
  <c r="AT1226" i="2"/>
  <c r="AU1226" i="2"/>
  <c r="AV1226" i="2"/>
  <c r="AW1226" i="2"/>
  <c r="AX1226" i="2"/>
  <c r="AY1226" i="2"/>
  <c r="AZ1226" i="2"/>
  <c r="BA1226" i="2"/>
  <c r="BB1226" i="2"/>
  <c r="BC1226" i="2"/>
  <c r="BD1226" i="2"/>
  <c r="BE1226" i="2"/>
  <c r="BF1226" i="2"/>
  <c r="BG1226" i="2"/>
  <c r="BH1226" i="2"/>
  <c r="BI1226" i="2"/>
  <c r="BJ1226" i="2"/>
  <c r="BK1226" i="2"/>
  <c r="BL1226" i="2"/>
  <c r="BM1226" i="2"/>
  <c r="BN1226" i="2"/>
  <c r="BO1226" i="2"/>
  <c r="BP1226" i="2"/>
  <c r="BQ1226" i="2"/>
  <c r="BR1226" i="2"/>
  <c r="BS1226" i="2"/>
  <c r="BT1226" i="2"/>
  <c r="BU1226" i="2"/>
  <c r="BV1226" i="2"/>
  <c r="BW1226" i="2"/>
  <c r="BX1226" i="2"/>
  <c r="BY1226" i="2"/>
  <c r="BZ1226" i="2"/>
  <c r="CA1226" i="2"/>
  <c r="CB1226" i="2"/>
  <c r="CC1226" i="2"/>
  <c r="CD1226" i="2"/>
  <c r="CE1226" i="2"/>
  <c r="CF1226" i="2"/>
  <c r="CG1226" i="2"/>
  <c r="CH1226" i="2"/>
  <c r="CI1226" i="2"/>
  <c r="CJ1226" i="2"/>
  <c r="CK1226" i="2"/>
  <c r="CL1226" i="2"/>
  <c r="CM1226" i="2"/>
  <c r="CN1226" i="2"/>
  <c r="CO1226" i="2"/>
  <c r="CP1226" i="2"/>
  <c r="CQ1226" i="2"/>
  <c r="CR1226" i="2"/>
  <c r="CS1226" i="2"/>
  <c r="CT1226" i="2"/>
  <c r="CU1226" i="2"/>
  <c r="CV1226" i="2"/>
  <c r="CW1226" i="2"/>
  <c r="CX1226" i="2"/>
  <c r="CY1226" i="2"/>
  <c r="CZ1226" i="2"/>
  <c r="DA1226" i="2"/>
  <c r="DB1226" i="2"/>
  <c r="DC1226" i="2"/>
  <c r="DD1226" i="2"/>
  <c r="DE1226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AM1227" i="2"/>
  <c r="AN1227" i="2"/>
  <c r="AO1227" i="2"/>
  <c r="AP1227" i="2"/>
  <c r="AQ1227" i="2"/>
  <c r="AR1227" i="2"/>
  <c r="AS1227" i="2"/>
  <c r="AT1227" i="2"/>
  <c r="AU1227" i="2"/>
  <c r="AV1227" i="2"/>
  <c r="AW1227" i="2"/>
  <c r="AX1227" i="2"/>
  <c r="AY1227" i="2"/>
  <c r="AZ1227" i="2"/>
  <c r="BA1227" i="2"/>
  <c r="BB1227" i="2"/>
  <c r="BC1227" i="2"/>
  <c r="BD1227" i="2"/>
  <c r="BE1227" i="2"/>
  <c r="BF1227" i="2"/>
  <c r="BG1227" i="2"/>
  <c r="BH1227" i="2"/>
  <c r="BI1227" i="2"/>
  <c r="BJ1227" i="2"/>
  <c r="BK1227" i="2"/>
  <c r="BL1227" i="2"/>
  <c r="BM1227" i="2"/>
  <c r="BN1227" i="2"/>
  <c r="BO1227" i="2"/>
  <c r="BP1227" i="2"/>
  <c r="BQ1227" i="2"/>
  <c r="BR1227" i="2"/>
  <c r="BS1227" i="2"/>
  <c r="BT1227" i="2"/>
  <c r="BU1227" i="2"/>
  <c r="BV1227" i="2"/>
  <c r="BW1227" i="2"/>
  <c r="BX1227" i="2"/>
  <c r="BY1227" i="2"/>
  <c r="BZ1227" i="2"/>
  <c r="CA1227" i="2"/>
  <c r="CB1227" i="2"/>
  <c r="CC1227" i="2"/>
  <c r="CD1227" i="2"/>
  <c r="CE1227" i="2"/>
  <c r="CF1227" i="2"/>
  <c r="CG1227" i="2"/>
  <c r="CH1227" i="2"/>
  <c r="CI1227" i="2"/>
  <c r="CJ1227" i="2"/>
  <c r="CK1227" i="2"/>
  <c r="CL1227" i="2"/>
  <c r="CM1227" i="2"/>
  <c r="CN1227" i="2"/>
  <c r="CO1227" i="2"/>
  <c r="CP1227" i="2"/>
  <c r="CQ1227" i="2"/>
  <c r="CR1227" i="2"/>
  <c r="CS1227" i="2"/>
  <c r="CT1227" i="2"/>
  <c r="CU1227" i="2"/>
  <c r="CV1227" i="2"/>
  <c r="CW1227" i="2"/>
  <c r="CX1227" i="2"/>
  <c r="CY1227" i="2"/>
  <c r="CZ1227" i="2"/>
  <c r="DA1227" i="2"/>
  <c r="DB1227" i="2"/>
  <c r="DC1227" i="2"/>
  <c r="DD1227" i="2"/>
  <c r="DE1227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O1228" i="2"/>
  <c r="AP1228" i="2"/>
  <c r="AQ1228" i="2"/>
  <c r="AR1228" i="2"/>
  <c r="AS1228" i="2"/>
  <c r="AT1228" i="2"/>
  <c r="AU1228" i="2"/>
  <c r="AV1228" i="2"/>
  <c r="AW1228" i="2"/>
  <c r="AX1228" i="2"/>
  <c r="AY1228" i="2"/>
  <c r="AZ1228" i="2"/>
  <c r="BA1228" i="2"/>
  <c r="BB1228" i="2"/>
  <c r="BC1228" i="2"/>
  <c r="BD1228" i="2"/>
  <c r="BE1228" i="2"/>
  <c r="BF1228" i="2"/>
  <c r="BG1228" i="2"/>
  <c r="BH1228" i="2"/>
  <c r="BI1228" i="2"/>
  <c r="BJ1228" i="2"/>
  <c r="BK1228" i="2"/>
  <c r="BL1228" i="2"/>
  <c r="BM1228" i="2"/>
  <c r="BN1228" i="2"/>
  <c r="BO1228" i="2"/>
  <c r="BP1228" i="2"/>
  <c r="BQ1228" i="2"/>
  <c r="BR1228" i="2"/>
  <c r="BS1228" i="2"/>
  <c r="BT1228" i="2"/>
  <c r="BU1228" i="2"/>
  <c r="BV1228" i="2"/>
  <c r="BW1228" i="2"/>
  <c r="BX1228" i="2"/>
  <c r="BY1228" i="2"/>
  <c r="BZ1228" i="2"/>
  <c r="CA1228" i="2"/>
  <c r="CB1228" i="2"/>
  <c r="CC1228" i="2"/>
  <c r="CD1228" i="2"/>
  <c r="CE1228" i="2"/>
  <c r="CF1228" i="2"/>
  <c r="CG1228" i="2"/>
  <c r="CH1228" i="2"/>
  <c r="CI1228" i="2"/>
  <c r="CJ1228" i="2"/>
  <c r="CK1228" i="2"/>
  <c r="CL1228" i="2"/>
  <c r="CM1228" i="2"/>
  <c r="CN1228" i="2"/>
  <c r="CO1228" i="2"/>
  <c r="CP1228" i="2"/>
  <c r="CQ1228" i="2"/>
  <c r="CR1228" i="2"/>
  <c r="CS1228" i="2"/>
  <c r="CT1228" i="2"/>
  <c r="CU1228" i="2"/>
  <c r="CV1228" i="2"/>
  <c r="CW1228" i="2"/>
  <c r="CX1228" i="2"/>
  <c r="CY1228" i="2"/>
  <c r="CZ1228" i="2"/>
  <c r="DA1228" i="2"/>
  <c r="DB1228" i="2"/>
  <c r="DC1228" i="2"/>
  <c r="DD1228" i="2"/>
  <c r="DE1228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AM1229" i="2"/>
  <c r="AN1229" i="2"/>
  <c r="AO1229" i="2"/>
  <c r="AP1229" i="2"/>
  <c r="AQ1229" i="2"/>
  <c r="AR1229" i="2"/>
  <c r="AS1229" i="2"/>
  <c r="AT1229" i="2"/>
  <c r="AU1229" i="2"/>
  <c r="AV1229" i="2"/>
  <c r="AW1229" i="2"/>
  <c r="AX1229" i="2"/>
  <c r="AY1229" i="2"/>
  <c r="AZ1229" i="2"/>
  <c r="BA1229" i="2"/>
  <c r="BB1229" i="2"/>
  <c r="BC1229" i="2"/>
  <c r="BD1229" i="2"/>
  <c r="BE1229" i="2"/>
  <c r="BF1229" i="2"/>
  <c r="BG1229" i="2"/>
  <c r="BH1229" i="2"/>
  <c r="BI1229" i="2"/>
  <c r="BJ1229" i="2"/>
  <c r="BK1229" i="2"/>
  <c r="BL1229" i="2"/>
  <c r="BM1229" i="2"/>
  <c r="BN1229" i="2"/>
  <c r="BO1229" i="2"/>
  <c r="BP1229" i="2"/>
  <c r="BQ1229" i="2"/>
  <c r="BR1229" i="2"/>
  <c r="BS1229" i="2"/>
  <c r="BT1229" i="2"/>
  <c r="BU1229" i="2"/>
  <c r="BV1229" i="2"/>
  <c r="BW1229" i="2"/>
  <c r="BX1229" i="2"/>
  <c r="BY1229" i="2"/>
  <c r="BZ1229" i="2"/>
  <c r="CA1229" i="2"/>
  <c r="CB1229" i="2"/>
  <c r="CC1229" i="2"/>
  <c r="CD1229" i="2"/>
  <c r="CE1229" i="2"/>
  <c r="CF1229" i="2"/>
  <c r="CG1229" i="2"/>
  <c r="CH1229" i="2"/>
  <c r="CI1229" i="2"/>
  <c r="CJ1229" i="2"/>
  <c r="CK1229" i="2"/>
  <c r="CL1229" i="2"/>
  <c r="CM1229" i="2"/>
  <c r="CN1229" i="2"/>
  <c r="CO1229" i="2"/>
  <c r="CP1229" i="2"/>
  <c r="CQ1229" i="2"/>
  <c r="CR1229" i="2"/>
  <c r="CS1229" i="2"/>
  <c r="CT1229" i="2"/>
  <c r="CU1229" i="2"/>
  <c r="CV1229" i="2"/>
  <c r="CW1229" i="2"/>
  <c r="CX1229" i="2"/>
  <c r="CY1229" i="2"/>
  <c r="CZ1229" i="2"/>
  <c r="DA1229" i="2"/>
  <c r="DB1229" i="2"/>
  <c r="DC1229" i="2"/>
  <c r="DD1229" i="2"/>
  <c r="DE1229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O1230" i="2"/>
  <c r="AP1230" i="2"/>
  <c r="AQ1230" i="2"/>
  <c r="AR1230" i="2"/>
  <c r="AS1230" i="2"/>
  <c r="AT1230" i="2"/>
  <c r="AU1230" i="2"/>
  <c r="AV1230" i="2"/>
  <c r="AW1230" i="2"/>
  <c r="AX1230" i="2"/>
  <c r="AY1230" i="2"/>
  <c r="AZ1230" i="2"/>
  <c r="BA1230" i="2"/>
  <c r="BB1230" i="2"/>
  <c r="BC1230" i="2"/>
  <c r="BD1230" i="2"/>
  <c r="BE1230" i="2"/>
  <c r="BF1230" i="2"/>
  <c r="BG1230" i="2"/>
  <c r="BH1230" i="2"/>
  <c r="BI1230" i="2"/>
  <c r="BJ1230" i="2"/>
  <c r="BK1230" i="2"/>
  <c r="BL1230" i="2"/>
  <c r="BM1230" i="2"/>
  <c r="BN1230" i="2"/>
  <c r="BO1230" i="2"/>
  <c r="BP1230" i="2"/>
  <c r="BQ1230" i="2"/>
  <c r="BR1230" i="2"/>
  <c r="BS1230" i="2"/>
  <c r="BT1230" i="2"/>
  <c r="BU1230" i="2"/>
  <c r="BV1230" i="2"/>
  <c r="BW1230" i="2"/>
  <c r="BX1230" i="2"/>
  <c r="BY1230" i="2"/>
  <c r="BZ1230" i="2"/>
  <c r="CA1230" i="2"/>
  <c r="CB1230" i="2"/>
  <c r="CC1230" i="2"/>
  <c r="CD1230" i="2"/>
  <c r="CE1230" i="2"/>
  <c r="CF1230" i="2"/>
  <c r="CG1230" i="2"/>
  <c r="CH1230" i="2"/>
  <c r="CI1230" i="2"/>
  <c r="CJ1230" i="2"/>
  <c r="CK1230" i="2"/>
  <c r="CL1230" i="2"/>
  <c r="CM1230" i="2"/>
  <c r="CN1230" i="2"/>
  <c r="CO1230" i="2"/>
  <c r="CP1230" i="2"/>
  <c r="CQ1230" i="2"/>
  <c r="CR1230" i="2"/>
  <c r="CS1230" i="2"/>
  <c r="CT1230" i="2"/>
  <c r="CU1230" i="2"/>
  <c r="CV1230" i="2"/>
  <c r="CW1230" i="2"/>
  <c r="CX1230" i="2"/>
  <c r="CY1230" i="2"/>
  <c r="CZ1230" i="2"/>
  <c r="DA1230" i="2"/>
  <c r="DB1230" i="2"/>
  <c r="DC1230" i="2"/>
  <c r="DD1230" i="2"/>
  <c r="DE1230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AM1231" i="2"/>
  <c r="AN1231" i="2"/>
  <c r="AO1231" i="2"/>
  <c r="AP1231" i="2"/>
  <c r="AQ1231" i="2"/>
  <c r="AR1231" i="2"/>
  <c r="AS1231" i="2"/>
  <c r="AT1231" i="2"/>
  <c r="AU1231" i="2"/>
  <c r="AV1231" i="2"/>
  <c r="AW1231" i="2"/>
  <c r="AX1231" i="2"/>
  <c r="AY1231" i="2"/>
  <c r="AZ1231" i="2"/>
  <c r="BA1231" i="2"/>
  <c r="BB1231" i="2"/>
  <c r="BC1231" i="2"/>
  <c r="BD1231" i="2"/>
  <c r="BE1231" i="2"/>
  <c r="BF1231" i="2"/>
  <c r="BG1231" i="2"/>
  <c r="BH1231" i="2"/>
  <c r="BI1231" i="2"/>
  <c r="BJ1231" i="2"/>
  <c r="BK1231" i="2"/>
  <c r="BL1231" i="2"/>
  <c r="BM1231" i="2"/>
  <c r="BN1231" i="2"/>
  <c r="BO1231" i="2"/>
  <c r="BP1231" i="2"/>
  <c r="BQ1231" i="2"/>
  <c r="BR1231" i="2"/>
  <c r="BS1231" i="2"/>
  <c r="BT1231" i="2"/>
  <c r="BU1231" i="2"/>
  <c r="BV1231" i="2"/>
  <c r="BW1231" i="2"/>
  <c r="BX1231" i="2"/>
  <c r="BY1231" i="2"/>
  <c r="BZ1231" i="2"/>
  <c r="CA1231" i="2"/>
  <c r="CB1231" i="2"/>
  <c r="CC1231" i="2"/>
  <c r="CD1231" i="2"/>
  <c r="CE1231" i="2"/>
  <c r="CF1231" i="2"/>
  <c r="CG1231" i="2"/>
  <c r="CH1231" i="2"/>
  <c r="CI1231" i="2"/>
  <c r="CJ1231" i="2"/>
  <c r="CK1231" i="2"/>
  <c r="CL1231" i="2"/>
  <c r="CM1231" i="2"/>
  <c r="CN1231" i="2"/>
  <c r="CO1231" i="2"/>
  <c r="CP1231" i="2"/>
  <c r="CQ1231" i="2"/>
  <c r="CR1231" i="2"/>
  <c r="CS1231" i="2"/>
  <c r="CT1231" i="2"/>
  <c r="CU1231" i="2"/>
  <c r="CV1231" i="2"/>
  <c r="CW1231" i="2"/>
  <c r="CX1231" i="2"/>
  <c r="CY1231" i="2"/>
  <c r="CZ1231" i="2"/>
  <c r="DA1231" i="2"/>
  <c r="DB1231" i="2"/>
  <c r="DC1231" i="2"/>
  <c r="DD1231" i="2"/>
  <c r="DE1231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O1232" i="2"/>
  <c r="AP1232" i="2"/>
  <c r="AQ1232" i="2"/>
  <c r="AR1232" i="2"/>
  <c r="AS1232" i="2"/>
  <c r="AT1232" i="2"/>
  <c r="AU1232" i="2"/>
  <c r="AV1232" i="2"/>
  <c r="AW1232" i="2"/>
  <c r="AX1232" i="2"/>
  <c r="AY1232" i="2"/>
  <c r="AZ1232" i="2"/>
  <c r="BA1232" i="2"/>
  <c r="BB1232" i="2"/>
  <c r="BC1232" i="2"/>
  <c r="BD1232" i="2"/>
  <c r="BE1232" i="2"/>
  <c r="BF1232" i="2"/>
  <c r="BG1232" i="2"/>
  <c r="BH1232" i="2"/>
  <c r="BI1232" i="2"/>
  <c r="BJ1232" i="2"/>
  <c r="BK1232" i="2"/>
  <c r="BL1232" i="2"/>
  <c r="BM1232" i="2"/>
  <c r="BN1232" i="2"/>
  <c r="BO1232" i="2"/>
  <c r="BP1232" i="2"/>
  <c r="BQ1232" i="2"/>
  <c r="BR1232" i="2"/>
  <c r="BS1232" i="2"/>
  <c r="BT1232" i="2"/>
  <c r="BU1232" i="2"/>
  <c r="BV1232" i="2"/>
  <c r="BW1232" i="2"/>
  <c r="BX1232" i="2"/>
  <c r="BY1232" i="2"/>
  <c r="BZ1232" i="2"/>
  <c r="CA1232" i="2"/>
  <c r="CB1232" i="2"/>
  <c r="CC1232" i="2"/>
  <c r="CD1232" i="2"/>
  <c r="CE1232" i="2"/>
  <c r="CF1232" i="2"/>
  <c r="CG1232" i="2"/>
  <c r="CH1232" i="2"/>
  <c r="CI1232" i="2"/>
  <c r="CJ1232" i="2"/>
  <c r="CK1232" i="2"/>
  <c r="CL1232" i="2"/>
  <c r="CM1232" i="2"/>
  <c r="CN1232" i="2"/>
  <c r="CO1232" i="2"/>
  <c r="CP1232" i="2"/>
  <c r="CQ1232" i="2"/>
  <c r="CR1232" i="2"/>
  <c r="CS1232" i="2"/>
  <c r="CT1232" i="2"/>
  <c r="CU1232" i="2"/>
  <c r="CV1232" i="2"/>
  <c r="CW1232" i="2"/>
  <c r="CX1232" i="2"/>
  <c r="CY1232" i="2"/>
  <c r="CZ1232" i="2"/>
  <c r="DA1232" i="2"/>
  <c r="DB1232" i="2"/>
  <c r="DC1232" i="2"/>
  <c r="DD1232" i="2"/>
  <c r="DE1232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AM1233" i="2"/>
  <c r="AN1233" i="2"/>
  <c r="AO1233" i="2"/>
  <c r="AP1233" i="2"/>
  <c r="AQ1233" i="2"/>
  <c r="AR1233" i="2"/>
  <c r="AS1233" i="2"/>
  <c r="AT1233" i="2"/>
  <c r="AU1233" i="2"/>
  <c r="AV1233" i="2"/>
  <c r="AW1233" i="2"/>
  <c r="AX1233" i="2"/>
  <c r="AY1233" i="2"/>
  <c r="AZ1233" i="2"/>
  <c r="BA1233" i="2"/>
  <c r="BB1233" i="2"/>
  <c r="BC1233" i="2"/>
  <c r="BD1233" i="2"/>
  <c r="BE1233" i="2"/>
  <c r="BF1233" i="2"/>
  <c r="BG1233" i="2"/>
  <c r="BH1233" i="2"/>
  <c r="BI1233" i="2"/>
  <c r="BJ1233" i="2"/>
  <c r="BK1233" i="2"/>
  <c r="BL1233" i="2"/>
  <c r="BM1233" i="2"/>
  <c r="BN1233" i="2"/>
  <c r="BO1233" i="2"/>
  <c r="BP1233" i="2"/>
  <c r="BQ1233" i="2"/>
  <c r="BR1233" i="2"/>
  <c r="BS1233" i="2"/>
  <c r="BT1233" i="2"/>
  <c r="BU1233" i="2"/>
  <c r="BV1233" i="2"/>
  <c r="BW1233" i="2"/>
  <c r="BX1233" i="2"/>
  <c r="BY1233" i="2"/>
  <c r="BZ1233" i="2"/>
  <c r="CA1233" i="2"/>
  <c r="CB1233" i="2"/>
  <c r="CC1233" i="2"/>
  <c r="CD1233" i="2"/>
  <c r="CE1233" i="2"/>
  <c r="CF1233" i="2"/>
  <c r="CG1233" i="2"/>
  <c r="CH1233" i="2"/>
  <c r="CI1233" i="2"/>
  <c r="CJ1233" i="2"/>
  <c r="CK1233" i="2"/>
  <c r="CL1233" i="2"/>
  <c r="CM1233" i="2"/>
  <c r="CN1233" i="2"/>
  <c r="CO1233" i="2"/>
  <c r="CP1233" i="2"/>
  <c r="CQ1233" i="2"/>
  <c r="CR1233" i="2"/>
  <c r="CS1233" i="2"/>
  <c r="CT1233" i="2"/>
  <c r="CU1233" i="2"/>
  <c r="CV1233" i="2"/>
  <c r="CW1233" i="2"/>
  <c r="CX1233" i="2"/>
  <c r="CY1233" i="2"/>
  <c r="CZ1233" i="2"/>
  <c r="DA1233" i="2"/>
  <c r="DB1233" i="2"/>
  <c r="DC1233" i="2"/>
  <c r="DD1233" i="2"/>
  <c r="DE1233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O1234" i="2"/>
  <c r="AP1234" i="2"/>
  <c r="AQ1234" i="2"/>
  <c r="AR1234" i="2"/>
  <c r="AS1234" i="2"/>
  <c r="AT1234" i="2"/>
  <c r="AU1234" i="2"/>
  <c r="AV1234" i="2"/>
  <c r="AW1234" i="2"/>
  <c r="AX1234" i="2"/>
  <c r="AY1234" i="2"/>
  <c r="AZ1234" i="2"/>
  <c r="BA1234" i="2"/>
  <c r="BB1234" i="2"/>
  <c r="BC1234" i="2"/>
  <c r="BD1234" i="2"/>
  <c r="BE1234" i="2"/>
  <c r="BF1234" i="2"/>
  <c r="BG1234" i="2"/>
  <c r="BH1234" i="2"/>
  <c r="BI1234" i="2"/>
  <c r="BJ1234" i="2"/>
  <c r="BK1234" i="2"/>
  <c r="BL1234" i="2"/>
  <c r="BM1234" i="2"/>
  <c r="BN1234" i="2"/>
  <c r="BO1234" i="2"/>
  <c r="BP1234" i="2"/>
  <c r="BQ1234" i="2"/>
  <c r="BR1234" i="2"/>
  <c r="BS1234" i="2"/>
  <c r="BT1234" i="2"/>
  <c r="BU1234" i="2"/>
  <c r="BV1234" i="2"/>
  <c r="BW1234" i="2"/>
  <c r="BX1234" i="2"/>
  <c r="BY1234" i="2"/>
  <c r="BZ1234" i="2"/>
  <c r="CA1234" i="2"/>
  <c r="CB1234" i="2"/>
  <c r="CC1234" i="2"/>
  <c r="CD1234" i="2"/>
  <c r="CE1234" i="2"/>
  <c r="CF1234" i="2"/>
  <c r="CG1234" i="2"/>
  <c r="CH1234" i="2"/>
  <c r="CI1234" i="2"/>
  <c r="CJ1234" i="2"/>
  <c r="CK1234" i="2"/>
  <c r="CL1234" i="2"/>
  <c r="CM1234" i="2"/>
  <c r="CN1234" i="2"/>
  <c r="CO1234" i="2"/>
  <c r="CP1234" i="2"/>
  <c r="CQ1234" i="2"/>
  <c r="CR1234" i="2"/>
  <c r="CS1234" i="2"/>
  <c r="CT1234" i="2"/>
  <c r="CU1234" i="2"/>
  <c r="CV1234" i="2"/>
  <c r="CW1234" i="2"/>
  <c r="CX1234" i="2"/>
  <c r="CY1234" i="2"/>
  <c r="CZ1234" i="2"/>
  <c r="DA1234" i="2"/>
  <c r="DB1234" i="2"/>
  <c r="DC1234" i="2"/>
  <c r="DD1234" i="2"/>
  <c r="DE1234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AM1235" i="2"/>
  <c r="AN1235" i="2"/>
  <c r="AO1235" i="2"/>
  <c r="AP1235" i="2"/>
  <c r="AQ1235" i="2"/>
  <c r="AR1235" i="2"/>
  <c r="AS1235" i="2"/>
  <c r="AT1235" i="2"/>
  <c r="AU1235" i="2"/>
  <c r="AV1235" i="2"/>
  <c r="AW1235" i="2"/>
  <c r="AX1235" i="2"/>
  <c r="AY1235" i="2"/>
  <c r="AZ1235" i="2"/>
  <c r="BA1235" i="2"/>
  <c r="BB1235" i="2"/>
  <c r="BC1235" i="2"/>
  <c r="BD1235" i="2"/>
  <c r="BE1235" i="2"/>
  <c r="BF1235" i="2"/>
  <c r="BG1235" i="2"/>
  <c r="BH1235" i="2"/>
  <c r="BI1235" i="2"/>
  <c r="BJ1235" i="2"/>
  <c r="BK1235" i="2"/>
  <c r="BL1235" i="2"/>
  <c r="BM1235" i="2"/>
  <c r="BN1235" i="2"/>
  <c r="BO1235" i="2"/>
  <c r="BP1235" i="2"/>
  <c r="BQ1235" i="2"/>
  <c r="BR1235" i="2"/>
  <c r="BS1235" i="2"/>
  <c r="BT1235" i="2"/>
  <c r="BU1235" i="2"/>
  <c r="BV1235" i="2"/>
  <c r="BW1235" i="2"/>
  <c r="BX1235" i="2"/>
  <c r="BY1235" i="2"/>
  <c r="BZ1235" i="2"/>
  <c r="CA1235" i="2"/>
  <c r="CB1235" i="2"/>
  <c r="CC1235" i="2"/>
  <c r="CD1235" i="2"/>
  <c r="CE1235" i="2"/>
  <c r="CF1235" i="2"/>
  <c r="CG1235" i="2"/>
  <c r="CH1235" i="2"/>
  <c r="CI1235" i="2"/>
  <c r="CJ1235" i="2"/>
  <c r="CK1235" i="2"/>
  <c r="CL1235" i="2"/>
  <c r="CM1235" i="2"/>
  <c r="CN1235" i="2"/>
  <c r="CO1235" i="2"/>
  <c r="CP1235" i="2"/>
  <c r="CQ1235" i="2"/>
  <c r="CR1235" i="2"/>
  <c r="CS1235" i="2"/>
  <c r="CT1235" i="2"/>
  <c r="CU1235" i="2"/>
  <c r="CV1235" i="2"/>
  <c r="CW1235" i="2"/>
  <c r="CX1235" i="2"/>
  <c r="CY1235" i="2"/>
  <c r="CZ1235" i="2"/>
  <c r="DA1235" i="2"/>
  <c r="DB1235" i="2"/>
  <c r="DC1235" i="2"/>
  <c r="DD1235" i="2"/>
  <c r="DE1235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O1236" i="2"/>
  <c r="AP1236" i="2"/>
  <c r="AQ1236" i="2"/>
  <c r="AR1236" i="2"/>
  <c r="AS1236" i="2"/>
  <c r="AT1236" i="2"/>
  <c r="AU1236" i="2"/>
  <c r="AV1236" i="2"/>
  <c r="AW1236" i="2"/>
  <c r="AX1236" i="2"/>
  <c r="AY1236" i="2"/>
  <c r="AZ1236" i="2"/>
  <c r="BA1236" i="2"/>
  <c r="BB1236" i="2"/>
  <c r="BC1236" i="2"/>
  <c r="BD1236" i="2"/>
  <c r="BE1236" i="2"/>
  <c r="BF1236" i="2"/>
  <c r="BG1236" i="2"/>
  <c r="BH1236" i="2"/>
  <c r="BI1236" i="2"/>
  <c r="BJ1236" i="2"/>
  <c r="BK1236" i="2"/>
  <c r="BL1236" i="2"/>
  <c r="BM1236" i="2"/>
  <c r="BN1236" i="2"/>
  <c r="BO1236" i="2"/>
  <c r="BP1236" i="2"/>
  <c r="BQ1236" i="2"/>
  <c r="BR1236" i="2"/>
  <c r="BS1236" i="2"/>
  <c r="BT1236" i="2"/>
  <c r="BU1236" i="2"/>
  <c r="BV1236" i="2"/>
  <c r="BW1236" i="2"/>
  <c r="BX1236" i="2"/>
  <c r="BY1236" i="2"/>
  <c r="BZ1236" i="2"/>
  <c r="CA1236" i="2"/>
  <c r="CB1236" i="2"/>
  <c r="CC1236" i="2"/>
  <c r="CD1236" i="2"/>
  <c r="CE1236" i="2"/>
  <c r="CF1236" i="2"/>
  <c r="CG1236" i="2"/>
  <c r="CH1236" i="2"/>
  <c r="CI1236" i="2"/>
  <c r="CJ1236" i="2"/>
  <c r="CK1236" i="2"/>
  <c r="CL1236" i="2"/>
  <c r="CM1236" i="2"/>
  <c r="CN1236" i="2"/>
  <c r="CO1236" i="2"/>
  <c r="CP1236" i="2"/>
  <c r="CQ1236" i="2"/>
  <c r="CR1236" i="2"/>
  <c r="CS1236" i="2"/>
  <c r="CT1236" i="2"/>
  <c r="CU1236" i="2"/>
  <c r="CV1236" i="2"/>
  <c r="CW1236" i="2"/>
  <c r="CX1236" i="2"/>
  <c r="CY1236" i="2"/>
  <c r="CZ1236" i="2"/>
  <c r="DA1236" i="2"/>
  <c r="DB1236" i="2"/>
  <c r="DC1236" i="2"/>
  <c r="DD1236" i="2"/>
  <c r="DE1236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AM1237" i="2"/>
  <c r="AN1237" i="2"/>
  <c r="AO1237" i="2"/>
  <c r="AP1237" i="2"/>
  <c r="AQ1237" i="2"/>
  <c r="AR1237" i="2"/>
  <c r="AS1237" i="2"/>
  <c r="AT1237" i="2"/>
  <c r="AU1237" i="2"/>
  <c r="AV1237" i="2"/>
  <c r="AW1237" i="2"/>
  <c r="AX1237" i="2"/>
  <c r="AY1237" i="2"/>
  <c r="AZ1237" i="2"/>
  <c r="BA1237" i="2"/>
  <c r="BB1237" i="2"/>
  <c r="BC1237" i="2"/>
  <c r="BD1237" i="2"/>
  <c r="BE1237" i="2"/>
  <c r="BF1237" i="2"/>
  <c r="BG1237" i="2"/>
  <c r="BH1237" i="2"/>
  <c r="BI1237" i="2"/>
  <c r="BJ1237" i="2"/>
  <c r="BK1237" i="2"/>
  <c r="BL1237" i="2"/>
  <c r="BM1237" i="2"/>
  <c r="BN1237" i="2"/>
  <c r="BO1237" i="2"/>
  <c r="BP1237" i="2"/>
  <c r="BQ1237" i="2"/>
  <c r="BR1237" i="2"/>
  <c r="BS1237" i="2"/>
  <c r="BT1237" i="2"/>
  <c r="BU1237" i="2"/>
  <c r="BV1237" i="2"/>
  <c r="BW1237" i="2"/>
  <c r="BX1237" i="2"/>
  <c r="BY1237" i="2"/>
  <c r="BZ1237" i="2"/>
  <c r="CA1237" i="2"/>
  <c r="CB1237" i="2"/>
  <c r="CC1237" i="2"/>
  <c r="CD1237" i="2"/>
  <c r="CE1237" i="2"/>
  <c r="CF1237" i="2"/>
  <c r="CG1237" i="2"/>
  <c r="CH1237" i="2"/>
  <c r="CI1237" i="2"/>
  <c r="CJ1237" i="2"/>
  <c r="CK1237" i="2"/>
  <c r="CL1237" i="2"/>
  <c r="CM1237" i="2"/>
  <c r="CN1237" i="2"/>
  <c r="CO1237" i="2"/>
  <c r="CP1237" i="2"/>
  <c r="CQ1237" i="2"/>
  <c r="CR1237" i="2"/>
  <c r="CS1237" i="2"/>
  <c r="CT1237" i="2"/>
  <c r="CU1237" i="2"/>
  <c r="CV1237" i="2"/>
  <c r="CW1237" i="2"/>
  <c r="CX1237" i="2"/>
  <c r="CY1237" i="2"/>
  <c r="CZ1237" i="2"/>
  <c r="DA1237" i="2"/>
  <c r="DB1237" i="2"/>
  <c r="DC1237" i="2"/>
  <c r="DD1237" i="2"/>
  <c r="DE1237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O1238" i="2"/>
  <c r="AP1238" i="2"/>
  <c r="AQ1238" i="2"/>
  <c r="AR1238" i="2"/>
  <c r="AS1238" i="2"/>
  <c r="AT1238" i="2"/>
  <c r="AU1238" i="2"/>
  <c r="AV1238" i="2"/>
  <c r="AW1238" i="2"/>
  <c r="AX1238" i="2"/>
  <c r="AY1238" i="2"/>
  <c r="AZ1238" i="2"/>
  <c r="BA1238" i="2"/>
  <c r="BB1238" i="2"/>
  <c r="BC1238" i="2"/>
  <c r="BD1238" i="2"/>
  <c r="BE1238" i="2"/>
  <c r="BF1238" i="2"/>
  <c r="BG1238" i="2"/>
  <c r="BH1238" i="2"/>
  <c r="BI1238" i="2"/>
  <c r="BJ1238" i="2"/>
  <c r="BK1238" i="2"/>
  <c r="BL1238" i="2"/>
  <c r="BM1238" i="2"/>
  <c r="BN1238" i="2"/>
  <c r="BO1238" i="2"/>
  <c r="BP1238" i="2"/>
  <c r="BQ1238" i="2"/>
  <c r="BR1238" i="2"/>
  <c r="BS1238" i="2"/>
  <c r="BT1238" i="2"/>
  <c r="BU1238" i="2"/>
  <c r="BV1238" i="2"/>
  <c r="BW1238" i="2"/>
  <c r="BX1238" i="2"/>
  <c r="BY1238" i="2"/>
  <c r="BZ1238" i="2"/>
  <c r="CA1238" i="2"/>
  <c r="CB1238" i="2"/>
  <c r="CC1238" i="2"/>
  <c r="CD1238" i="2"/>
  <c r="CE1238" i="2"/>
  <c r="CF1238" i="2"/>
  <c r="CG1238" i="2"/>
  <c r="CH1238" i="2"/>
  <c r="CI1238" i="2"/>
  <c r="CJ1238" i="2"/>
  <c r="CK1238" i="2"/>
  <c r="CL1238" i="2"/>
  <c r="CM1238" i="2"/>
  <c r="CN1238" i="2"/>
  <c r="CO1238" i="2"/>
  <c r="CP1238" i="2"/>
  <c r="CQ1238" i="2"/>
  <c r="CR1238" i="2"/>
  <c r="CS1238" i="2"/>
  <c r="CT1238" i="2"/>
  <c r="CU1238" i="2"/>
  <c r="CV1238" i="2"/>
  <c r="CW1238" i="2"/>
  <c r="CX1238" i="2"/>
  <c r="CY1238" i="2"/>
  <c r="CZ1238" i="2"/>
  <c r="DA1238" i="2"/>
  <c r="DB1238" i="2"/>
  <c r="DC1238" i="2"/>
  <c r="DD1238" i="2"/>
  <c r="DE1238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AM1239" i="2"/>
  <c r="AN1239" i="2"/>
  <c r="AO1239" i="2"/>
  <c r="AP1239" i="2"/>
  <c r="AQ1239" i="2"/>
  <c r="AR1239" i="2"/>
  <c r="AS1239" i="2"/>
  <c r="AT1239" i="2"/>
  <c r="AU1239" i="2"/>
  <c r="AV1239" i="2"/>
  <c r="AW1239" i="2"/>
  <c r="AX1239" i="2"/>
  <c r="AY1239" i="2"/>
  <c r="AZ1239" i="2"/>
  <c r="BA1239" i="2"/>
  <c r="BB1239" i="2"/>
  <c r="BC1239" i="2"/>
  <c r="BD1239" i="2"/>
  <c r="BE1239" i="2"/>
  <c r="BF1239" i="2"/>
  <c r="BG1239" i="2"/>
  <c r="BH1239" i="2"/>
  <c r="BI1239" i="2"/>
  <c r="BJ1239" i="2"/>
  <c r="BK1239" i="2"/>
  <c r="BL1239" i="2"/>
  <c r="BM1239" i="2"/>
  <c r="BN1239" i="2"/>
  <c r="BO1239" i="2"/>
  <c r="BP1239" i="2"/>
  <c r="BQ1239" i="2"/>
  <c r="BR1239" i="2"/>
  <c r="BS1239" i="2"/>
  <c r="BT1239" i="2"/>
  <c r="BU1239" i="2"/>
  <c r="BV1239" i="2"/>
  <c r="BW1239" i="2"/>
  <c r="BX1239" i="2"/>
  <c r="BY1239" i="2"/>
  <c r="BZ1239" i="2"/>
  <c r="CA1239" i="2"/>
  <c r="CB1239" i="2"/>
  <c r="CC1239" i="2"/>
  <c r="CD1239" i="2"/>
  <c r="CE1239" i="2"/>
  <c r="CF1239" i="2"/>
  <c r="CG1239" i="2"/>
  <c r="CH1239" i="2"/>
  <c r="CI1239" i="2"/>
  <c r="CJ1239" i="2"/>
  <c r="CK1239" i="2"/>
  <c r="CL1239" i="2"/>
  <c r="CM1239" i="2"/>
  <c r="CN1239" i="2"/>
  <c r="CO1239" i="2"/>
  <c r="CP1239" i="2"/>
  <c r="CQ1239" i="2"/>
  <c r="CR1239" i="2"/>
  <c r="CS1239" i="2"/>
  <c r="CT1239" i="2"/>
  <c r="CU1239" i="2"/>
  <c r="CV1239" i="2"/>
  <c r="CW1239" i="2"/>
  <c r="CX1239" i="2"/>
  <c r="CY1239" i="2"/>
  <c r="CZ1239" i="2"/>
  <c r="DA1239" i="2"/>
  <c r="DB1239" i="2"/>
  <c r="DC1239" i="2"/>
  <c r="DD1239" i="2"/>
  <c r="DE1239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O1240" i="2"/>
  <c r="AP1240" i="2"/>
  <c r="AQ1240" i="2"/>
  <c r="AR1240" i="2"/>
  <c r="AS1240" i="2"/>
  <c r="AT1240" i="2"/>
  <c r="AU1240" i="2"/>
  <c r="AV1240" i="2"/>
  <c r="AW1240" i="2"/>
  <c r="AX1240" i="2"/>
  <c r="AY1240" i="2"/>
  <c r="AZ1240" i="2"/>
  <c r="BA1240" i="2"/>
  <c r="BB1240" i="2"/>
  <c r="BC1240" i="2"/>
  <c r="BD1240" i="2"/>
  <c r="BE1240" i="2"/>
  <c r="BF1240" i="2"/>
  <c r="BG1240" i="2"/>
  <c r="BH1240" i="2"/>
  <c r="BI1240" i="2"/>
  <c r="BJ1240" i="2"/>
  <c r="BK1240" i="2"/>
  <c r="BL1240" i="2"/>
  <c r="BM1240" i="2"/>
  <c r="BN1240" i="2"/>
  <c r="BO1240" i="2"/>
  <c r="BP1240" i="2"/>
  <c r="BQ1240" i="2"/>
  <c r="BR1240" i="2"/>
  <c r="BS1240" i="2"/>
  <c r="BT1240" i="2"/>
  <c r="BU1240" i="2"/>
  <c r="BV1240" i="2"/>
  <c r="BW1240" i="2"/>
  <c r="BX1240" i="2"/>
  <c r="BY1240" i="2"/>
  <c r="BZ1240" i="2"/>
  <c r="CA1240" i="2"/>
  <c r="CB1240" i="2"/>
  <c r="CC1240" i="2"/>
  <c r="CD1240" i="2"/>
  <c r="CE1240" i="2"/>
  <c r="CF1240" i="2"/>
  <c r="CG1240" i="2"/>
  <c r="CH1240" i="2"/>
  <c r="CI1240" i="2"/>
  <c r="CJ1240" i="2"/>
  <c r="CK1240" i="2"/>
  <c r="CL1240" i="2"/>
  <c r="CM1240" i="2"/>
  <c r="CN1240" i="2"/>
  <c r="CO1240" i="2"/>
  <c r="CP1240" i="2"/>
  <c r="CQ1240" i="2"/>
  <c r="CR1240" i="2"/>
  <c r="CS1240" i="2"/>
  <c r="CT1240" i="2"/>
  <c r="CU1240" i="2"/>
  <c r="CV1240" i="2"/>
  <c r="CW1240" i="2"/>
  <c r="CX1240" i="2"/>
  <c r="CY1240" i="2"/>
  <c r="CZ1240" i="2"/>
  <c r="DA1240" i="2"/>
  <c r="DB1240" i="2"/>
  <c r="DC1240" i="2"/>
  <c r="DD1240" i="2"/>
  <c r="DE1240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AM1241" i="2"/>
  <c r="AN1241" i="2"/>
  <c r="AO1241" i="2"/>
  <c r="AP1241" i="2"/>
  <c r="AQ1241" i="2"/>
  <c r="AR1241" i="2"/>
  <c r="AS1241" i="2"/>
  <c r="AT1241" i="2"/>
  <c r="AU1241" i="2"/>
  <c r="AV1241" i="2"/>
  <c r="AW1241" i="2"/>
  <c r="AX1241" i="2"/>
  <c r="AY1241" i="2"/>
  <c r="AZ1241" i="2"/>
  <c r="BA1241" i="2"/>
  <c r="BB1241" i="2"/>
  <c r="BC1241" i="2"/>
  <c r="BD1241" i="2"/>
  <c r="BE1241" i="2"/>
  <c r="BF1241" i="2"/>
  <c r="BG1241" i="2"/>
  <c r="BH1241" i="2"/>
  <c r="BI1241" i="2"/>
  <c r="BJ1241" i="2"/>
  <c r="BK1241" i="2"/>
  <c r="BL1241" i="2"/>
  <c r="BM1241" i="2"/>
  <c r="BN1241" i="2"/>
  <c r="BO1241" i="2"/>
  <c r="BP1241" i="2"/>
  <c r="BQ1241" i="2"/>
  <c r="BR1241" i="2"/>
  <c r="BS1241" i="2"/>
  <c r="BT1241" i="2"/>
  <c r="BU1241" i="2"/>
  <c r="BV1241" i="2"/>
  <c r="BW1241" i="2"/>
  <c r="BX1241" i="2"/>
  <c r="BY1241" i="2"/>
  <c r="BZ1241" i="2"/>
  <c r="CA1241" i="2"/>
  <c r="CB1241" i="2"/>
  <c r="CC1241" i="2"/>
  <c r="CD1241" i="2"/>
  <c r="CE1241" i="2"/>
  <c r="CF1241" i="2"/>
  <c r="CG1241" i="2"/>
  <c r="CH1241" i="2"/>
  <c r="CI1241" i="2"/>
  <c r="CJ1241" i="2"/>
  <c r="CK1241" i="2"/>
  <c r="CL1241" i="2"/>
  <c r="CM1241" i="2"/>
  <c r="CN1241" i="2"/>
  <c r="CO1241" i="2"/>
  <c r="CP1241" i="2"/>
  <c r="CQ1241" i="2"/>
  <c r="CR1241" i="2"/>
  <c r="CS1241" i="2"/>
  <c r="CT1241" i="2"/>
  <c r="CU1241" i="2"/>
  <c r="CV1241" i="2"/>
  <c r="CW1241" i="2"/>
  <c r="CX1241" i="2"/>
  <c r="CY1241" i="2"/>
  <c r="CZ1241" i="2"/>
  <c r="DA1241" i="2"/>
  <c r="DB1241" i="2"/>
  <c r="DC1241" i="2"/>
  <c r="DD1241" i="2"/>
  <c r="DE1241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O1242" i="2"/>
  <c r="AP1242" i="2"/>
  <c r="AQ1242" i="2"/>
  <c r="AR1242" i="2"/>
  <c r="AS1242" i="2"/>
  <c r="AT1242" i="2"/>
  <c r="AU1242" i="2"/>
  <c r="AV1242" i="2"/>
  <c r="AW1242" i="2"/>
  <c r="AX1242" i="2"/>
  <c r="AY1242" i="2"/>
  <c r="AZ1242" i="2"/>
  <c r="BA1242" i="2"/>
  <c r="BB1242" i="2"/>
  <c r="BC1242" i="2"/>
  <c r="BD1242" i="2"/>
  <c r="BE1242" i="2"/>
  <c r="BF1242" i="2"/>
  <c r="BG1242" i="2"/>
  <c r="BH1242" i="2"/>
  <c r="BI1242" i="2"/>
  <c r="BJ1242" i="2"/>
  <c r="BK1242" i="2"/>
  <c r="BL1242" i="2"/>
  <c r="BM1242" i="2"/>
  <c r="BN1242" i="2"/>
  <c r="BO1242" i="2"/>
  <c r="BP1242" i="2"/>
  <c r="BQ1242" i="2"/>
  <c r="BR1242" i="2"/>
  <c r="BS1242" i="2"/>
  <c r="BT1242" i="2"/>
  <c r="BU1242" i="2"/>
  <c r="BV1242" i="2"/>
  <c r="BW1242" i="2"/>
  <c r="BX1242" i="2"/>
  <c r="BY1242" i="2"/>
  <c r="BZ1242" i="2"/>
  <c r="CA1242" i="2"/>
  <c r="CB1242" i="2"/>
  <c r="CC1242" i="2"/>
  <c r="CD1242" i="2"/>
  <c r="CE1242" i="2"/>
  <c r="CF1242" i="2"/>
  <c r="CG1242" i="2"/>
  <c r="CH1242" i="2"/>
  <c r="CI1242" i="2"/>
  <c r="CJ1242" i="2"/>
  <c r="CK1242" i="2"/>
  <c r="CL1242" i="2"/>
  <c r="CM1242" i="2"/>
  <c r="CN1242" i="2"/>
  <c r="CO1242" i="2"/>
  <c r="CP1242" i="2"/>
  <c r="CQ1242" i="2"/>
  <c r="CR1242" i="2"/>
  <c r="CS1242" i="2"/>
  <c r="CT1242" i="2"/>
  <c r="CU1242" i="2"/>
  <c r="CV1242" i="2"/>
  <c r="CW1242" i="2"/>
  <c r="CX1242" i="2"/>
  <c r="CY1242" i="2"/>
  <c r="CZ1242" i="2"/>
  <c r="DA1242" i="2"/>
  <c r="DB1242" i="2"/>
  <c r="DC1242" i="2"/>
  <c r="DD1242" i="2"/>
  <c r="DE1242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AM1243" i="2"/>
  <c r="AN1243" i="2"/>
  <c r="AO1243" i="2"/>
  <c r="AP1243" i="2"/>
  <c r="AQ1243" i="2"/>
  <c r="AR1243" i="2"/>
  <c r="AS1243" i="2"/>
  <c r="AT1243" i="2"/>
  <c r="AU1243" i="2"/>
  <c r="AV1243" i="2"/>
  <c r="AW1243" i="2"/>
  <c r="AX1243" i="2"/>
  <c r="AY1243" i="2"/>
  <c r="AZ1243" i="2"/>
  <c r="BA1243" i="2"/>
  <c r="BB1243" i="2"/>
  <c r="BC1243" i="2"/>
  <c r="BD1243" i="2"/>
  <c r="BE1243" i="2"/>
  <c r="BF1243" i="2"/>
  <c r="BG1243" i="2"/>
  <c r="BH1243" i="2"/>
  <c r="BI1243" i="2"/>
  <c r="BJ1243" i="2"/>
  <c r="BK1243" i="2"/>
  <c r="BL1243" i="2"/>
  <c r="BM1243" i="2"/>
  <c r="BN1243" i="2"/>
  <c r="BO1243" i="2"/>
  <c r="BP1243" i="2"/>
  <c r="BQ1243" i="2"/>
  <c r="BR1243" i="2"/>
  <c r="BS1243" i="2"/>
  <c r="BT1243" i="2"/>
  <c r="BU1243" i="2"/>
  <c r="BV1243" i="2"/>
  <c r="BW1243" i="2"/>
  <c r="BX1243" i="2"/>
  <c r="BY1243" i="2"/>
  <c r="BZ1243" i="2"/>
  <c r="CA1243" i="2"/>
  <c r="CB1243" i="2"/>
  <c r="CC1243" i="2"/>
  <c r="CD1243" i="2"/>
  <c r="CE1243" i="2"/>
  <c r="CF1243" i="2"/>
  <c r="CG1243" i="2"/>
  <c r="CH1243" i="2"/>
  <c r="CI1243" i="2"/>
  <c r="CJ1243" i="2"/>
  <c r="CK1243" i="2"/>
  <c r="CL1243" i="2"/>
  <c r="CM1243" i="2"/>
  <c r="CN1243" i="2"/>
  <c r="CO1243" i="2"/>
  <c r="CP1243" i="2"/>
  <c r="CQ1243" i="2"/>
  <c r="CR1243" i="2"/>
  <c r="CS1243" i="2"/>
  <c r="CT1243" i="2"/>
  <c r="CU1243" i="2"/>
  <c r="CV1243" i="2"/>
  <c r="CW1243" i="2"/>
  <c r="CX1243" i="2"/>
  <c r="CY1243" i="2"/>
  <c r="CZ1243" i="2"/>
  <c r="DA1243" i="2"/>
  <c r="DB1243" i="2"/>
  <c r="DC1243" i="2"/>
  <c r="DD1243" i="2"/>
  <c r="DE1243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O1244" i="2"/>
  <c r="AP1244" i="2"/>
  <c r="AQ1244" i="2"/>
  <c r="AR1244" i="2"/>
  <c r="AS1244" i="2"/>
  <c r="AT1244" i="2"/>
  <c r="AU1244" i="2"/>
  <c r="AV1244" i="2"/>
  <c r="AW1244" i="2"/>
  <c r="AX1244" i="2"/>
  <c r="AY1244" i="2"/>
  <c r="AZ1244" i="2"/>
  <c r="BA1244" i="2"/>
  <c r="BB1244" i="2"/>
  <c r="BC1244" i="2"/>
  <c r="BD1244" i="2"/>
  <c r="BE1244" i="2"/>
  <c r="BF1244" i="2"/>
  <c r="BG1244" i="2"/>
  <c r="BH1244" i="2"/>
  <c r="BI1244" i="2"/>
  <c r="BJ1244" i="2"/>
  <c r="BK1244" i="2"/>
  <c r="BL1244" i="2"/>
  <c r="BM1244" i="2"/>
  <c r="BN1244" i="2"/>
  <c r="BO1244" i="2"/>
  <c r="BP1244" i="2"/>
  <c r="BQ1244" i="2"/>
  <c r="BR1244" i="2"/>
  <c r="BS1244" i="2"/>
  <c r="BT1244" i="2"/>
  <c r="BU1244" i="2"/>
  <c r="BV1244" i="2"/>
  <c r="BW1244" i="2"/>
  <c r="BX1244" i="2"/>
  <c r="BY1244" i="2"/>
  <c r="BZ1244" i="2"/>
  <c r="CA1244" i="2"/>
  <c r="CB1244" i="2"/>
  <c r="CC1244" i="2"/>
  <c r="CD1244" i="2"/>
  <c r="CE1244" i="2"/>
  <c r="CF1244" i="2"/>
  <c r="CG1244" i="2"/>
  <c r="CH1244" i="2"/>
  <c r="CI1244" i="2"/>
  <c r="CJ1244" i="2"/>
  <c r="CK1244" i="2"/>
  <c r="CL1244" i="2"/>
  <c r="CM1244" i="2"/>
  <c r="CN1244" i="2"/>
  <c r="CO1244" i="2"/>
  <c r="CP1244" i="2"/>
  <c r="CQ1244" i="2"/>
  <c r="CR1244" i="2"/>
  <c r="CS1244" i="2"/>
  <c r="CT1244" i="2"/>
  <c r="CU1244" i="2"/>
  <c r="CV1244" i="2"/>
  <c r="CW1244" i="2"/>
  <c r="CX1244" i="2"/>
  <c r="CY1244" i="2"/>
  <c r="CZ1244" i="2"/>
  <c r="DA1244" i="2"/>
  <c r="DB1244" i="2"/>
  <c r="DC1244" i="2"/>
  <c r="DD1244" i="2"/>
  <c r="DE1244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AM1245" i="2"/>
  <c r="AN1245" i="2"/>
  <c r="AO1245" i="2"/>
  <c r="AP1245" i="2"/>
  <c r="AQ1245" i="2"/>
  <c r="AR1245" i="2"/>
  <c r="AS1245" i="2"/>
  <c r="AT1245" i="2"/>
  <c r="AU1245" i="2"/>
  <c r="AV1245" i="2"/>
  <c r="AW1245" i="2"/>
  <c r="AX1245" i="2"/>
  <c r="AY1245" i="2"/>
  <c r="AZ1245" i="2"/>
  <c r="BA1245" i="2"/>
  <c r="BB1245" i="2"/>
  <c r="BC1245" i="2"/>
  <c r="BD1245" i="2"/>
  <c r="BE1245" i="2"/>
  <c r="BF1245" i="2"/>
  <c r="BG1245" i="2"/>
  <c r="BH1245" i="2"/>
  <c r="BI1245" i="2"/>
  <c r="BJ1245" i="2"/>
  <c r="BK1245" i="2"/>
  <c r="BL1245" i="2"/>
  <c r="BM1245" i="2"/>
  <c r="BN1245" i="2"/>
  <c r="BO1245" i="2"/>
  <c r="BP1245" i="2"/>
  <c r="BQ1245" i="2"/>
  <c r="BR1245" i="2"/>
  <c r="BS1245" i="2"/>
  <c r="BT1245" i="2"/>
  <c r="BU1245" i="2"/>
  <c r="BV1245" i="2"/>
  <c r="BW1245" i="2"/>
  <c r="BX1245" i="2"/>
  <c r="BY1245" i="2"/>
  <c r="BZ1245" i="2"/>
  <c r="CA1245" i="2"/>
  <c r="CB1245" i="2"/>
  <c r="CC1245" i="2"/>
  <c r="CD1245" i="2"/>
  <c r="CE1245" i="2"/>
  <c r="CF1245" i="2"/>
  <c r="CG1245" i="2"/>
  <c r="CH1245" i="2"/>
  <c r="CI1245" i="2"/>
  <c r="CJ1245" i="2"/>
  <c r="CK1245" i="2"/>
  <c r="CL1245" i="2"/>
  <c r="CM1245" i="2"/>
  <c r="CN1245" i="2"/>
  <c r="CO1245" i="2"/>
  <c r="CP1245" i="2"/>
  <c r="CQ1245" i="2"/>
  <c r="CR1245" i="2"/>
  <c r="CS1245" i="2"/>
  <c r="CT1245" i="2"/>
  <c r="CU1245" i="2"/>
  <c r="CV1245" i="2"/>
  <c r="CW1245" i="2"/>
  <c r="CX1245" i="2"/>
  <c r="CY1245" i="2"/>
  <c r="CZ1245" i="2"/>
  <c r="DA1245" i="2"/>
  <c r="DB1245" i="2"/>
  <c r="DC1245" i="2"/>
  <c r="DD1245" i="2"/>
  <c r="DE1245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O1246" i="2"/>
  <c r="AP1246" i="2"/>
  <c r="AQ1246" i="2"/>
  <c r="AR1246" i="2"/>
  <c r="AS1246" i="2"/>
  <c r="AT1246" i="2"/>
  <c r="AU1246" i="2"/>
  <c r="AV1246" i="2"/>
  <c r="AW1246" i="2"/>
  <c r="AX1246" i="2"/>
  <c r="AY1246" i="2"/>
  <c r="AZ1246" i="2"/>
  <c r="BA1246" i="2"/>
  <c r="BB1246" i="2"/>
  <c r="BC1246" i="2"/>
  <c r="BD1246" i="2"/>
  <c r="BE1246" i="2"/>
  <c r="BF1246" i="2"/>
  <c r="BG1246" i="2"/>
  <c r="BH1246" i="2"/>
  <c r="BI1246" i="2"/>
  <c r="BJ1246" i="2"/>
  <c r="BK1246" i="2"/>
  <c r="BL1246" i="2"/>
  <c r="BM1246" i="2"/>
  <c r="BN1246" i="2"/>
  <c r="BO1246" i="2"/>
  <c r="BP1246" i="2"/>
  <c r="BQ1246" i="2"/>
  <c r="BR1246" i="2"/>
  <c r="BS1246" i="2"/>
  <c r="BT1246" i="2"/>
  <c r="BU1246" i="2"/>
  <c r="BV1246" i="2"/>
  <c r="BW1246" i="2"/>
  <c r="BX1246" i="2"/>
  <c r="BY1246" i="2"/>
  <c r="BZ1246" i="2"/>
  <c r="CA1246" i="2"/>
  <c r="CB1246" i="2"/>
  <c r="CC1246" i="2"/>
  <c r="CD1246" i="2"/>
  <c r="CE1246" i="2"/>
  <c r="CF1246" i="2"/>
  <c r="CG1246" i="2"/>
  <c r="CH1246" i="2"/>
  <c r="CI1246" i="2"/>
  <c r="CJ1246" i="2"/>
  <c r="CK1246" i="2"/>
  <c r="CL1246" i="2"/>
  <c r="CM1246" i="2"/>
  <c r="CN1246" i="2"/>
  <c r="CO1246" i="2"/>
  <c r="CP1246" i="2"/>
  <c r="CQ1246" i="2"/>
  <c r="CR1246" i="2"/>
  <c r="CS1246" i="2"/>
  <c r="CT1246" i="2"/>
  <c r="CU1246" i="2"/>
  <c r="CV1246" i="2"/>
  <c r="CW1246" i="2"/>
  <c r="CX1246" i="2"/>
  <c r="CY1246" i="2"/>
  <c r="CZ1246" i="2"/>
  <c r="DA1246" i="2"/>
  <c r="DB1246" i="2"/>
  <c r="DC1246" i="2"/>
  <c r="DD1246" i="2"/>
  <c r="DE1246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AM1247" i="2"/>
  <c r="AN1247" i="2"/>
  <c r="AO1247" i="2"/>
  <c r="AP1247" i="2"/>
  <c r="AQ1247" i="2"/>
  <c r="AR1247" i="2"/>
  <c r="AS1247" i="2"/>
  <c r="AT1247" i="2"/>
  <c r="AU1247" i="2"/>
  <c r="AV1247" i="2"/>
  <c r="AW1247" i="2"/>
  <c r="AX1247" i="2"/>
  <c r="AY1247" i="2"/>
  <c r="AZ1247" i="2"/>
  <c r="BA1247" i="2"/>
  <c r="BB1247" i="2"/>
  <c r="BC1247" i="2"/>
  <c r="BD1247" i="2"/>
  <c r="BE1247" i="2"/>
  <c r="BF1247" i="2"/>
  <c r="BG1247" i="2"/>
  <c r="BH1247" i="2"/>
  <c r="BI1247" i="2"/>
  <c r="BJ1247" i="2"/>
  <c r="BK1247" i="2"/>
  <c r="BL1247" i="2"/>
  <c r="BM1247" i="2"/>
  <c r="BN1247" i="2"/>
  <c r="BO1247" i="2"/>
  <c r="BP1247" i="2"/>
  <c r="BQ1247" i="2"/>
  <c r="BR1247" i="2"/>
  <c r="BS1247" i="2"/>
  <c r="BT1247" i="2"/>
  <c r="BU1247" i="2"/>
  <c r="BV1247" i="2"/>
  <c r="BW1247" i="2"/>
  <c r="BX1247" i="2"/>
  <c r="BY1247" i="2"/>
  <c r="BZ1247" i="2"/>
  <c r="CA1247" i="2"/>
  <c r="CB1247" i="2"/>
  <c r="CC1247" i="2"/>
  <c r="CD1247" i="2"/>
  <c r="CE1247" i="2"/>
  <c r="CF1247" i="2"/>
  <c r="CG1247" i="2"/>
  <c r="CH1247" i="2"/>
  <c r="CI1247" i="2"/>
  <c r="CJ1247" i="2"/>
  <c r="CK1247" i="2"/>
  <c r="CL1247" i="2"/>
  <c r="CM1247" i="2"/>
  <c r="CN1247" i="2"/>
  <c r="CO1247" i="2"/>
  <c r="CP1247" i="2"/>
  <c r="CQ1247" i="2"/>
  <c r="CR1247" i="2"/>
  <c r="CS1247" i="2"/>
  <c r="CT1247" i="2"/>
  <c r="CU1247" i="2"/>
  <c r="CV1247" i="2"/>
  <c r="CW1247" i="2"/>
  <c r="CX1247" i="2"/>
  <c r="CY1247" i="2"/>
  <c r="CZ1247" i="2"/>
  <c r="DA1247" i="2"/>
  <c r="DB1247" i="2"/>
  <c r="DC1247" i="2"/>
  <c r="DD1247" i="2"/>
  <c r="DE1247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AM1248" i="2"/>
  <c r="AN1248" i="2"/>
  <c r="AO1248" i="2"/>
  <c r="AP1248" i="2"/>
  <c r="AQ1248" i="2"/>
  <c r="AR1248" i="2"/>
  <c r="AS1248" i="2"/>
  <c r="AT1248" i="2"/>
  <c r="AU1248" i="2"/>
  <c r="AV1248" i="2"/>
  <c r="AW1248" i="2"/>
  <c r="AX1248" i="2"/>
  <c r="AY1248" i="2"/>
  <c r="AZ1248" i="2"/>
  <c r="BA1248" i="2"/>
  <c r="BB1248" i="2"/>
  <c r="BC1248" i="2"/>
  <c r="BD1248" i="2"/>
  <c r="BE1248" i="2"/>
  <c r="BF1248" i="2"/>
  <c r="BG1248" i="2"/>
  <c r="BH1248" i="2"/>
  <c r="BI1248" i="2"/>
  <c r="BJ1248" i="2"/>
  <c r="BK1248" i="2"/>
  <c r="BL1248" i="2"/>
  <c r="BM1248" i="2"/>
  <c r="BN1248" i="2"/>
  <c r="BO1248" i="2"/>
  <c r="BP1248" i="2"/>
  <c r="BQ1248" i="2"/>
  <c r="BR1248" i="2"/>
  <c r="BS1248" i="2"/>
  <c r="BT1248" i="2"/>
  <c r="BU1248" i="2"/>
  <c r="BV1248" i="2"/>
  <c r="BW1248" i="2"/>
  <c r="BX1248" i="2"/>
  <c r="BY1248" i="2"/>
  <c r="BZ1248" i="2"/>
  <c r="CA1248" i="2"/>
  <c r="CB1248" i="2"/>
  <c r="CC1248" i="2"/>
  <c r="CD1248" i="2"/>
  <c r="CE1248" i="2"/>
  <c r="CF1248" i="2"/>
  <c r="CG1248" i="2"/>
  <c r="CH1248" i="2"/>
  <c r="CI1248" i="2"/>
  <c r="CJ1248" i="2"/>
  <c r="CK1248" i="2"/>
  <c r="CL1248" i="2"/>
  <c r="CM1248" i="2"/>
  <c r="CN1248" i="2"/>
  <c r="CO1248" i="2"/>
  <c r="CP1248" i="2"/>
  <c r="CQ1248" i="2"/>
  <c r="CR1248" i="2"/>
  <c r="CS1248" i="2"/>
  <c r="CT1248" i="2"/>
  <c r="CU1248" i="2"/>
  <c r="CV1248" i="2"/>
  <c r="CW1248" i="2"/>
  <c r="CX1248" i="2"/>
  <c r="CY1248" i="2"/>
  <c r="CZ1248" i="2"/>
  <c r="DA1248" i="2"/>
  <c r="DB1248" i="2"/>
  <c r="DC1248" i="2"/>
  <c r="DD1248" i="2"/>
  <c r="DE1248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AM1249" i="2"/>
  <c r="AN1249" i="2"/>
  <c r="AO1249" i="2"/>
  <c r="AP1249" i="2"/>
  <c r="AQ1249" i="2"/>
  <c r="AR1249" i="2"/>
  <c r="AS1249" i="2"/>
  <c r="AT1249" i="2"/>
  <c r="AU1249" i="2"/>
  <c r="AV1249" i="2"/>
  <c r="AW1249" i="2"/>
  <c r="AX1249" i="2"/>
  <c r="AY1249" i="2"/>
  <c r="AZ1249" i="2"/>
  <c r="BA1249" i="2"/>
  <c r="BB1249" i="2"/>
  <c r="BC1249" i="2"/>
  <c r="BD1249" i="2"/>
  <c r="BE1249" i="2"/>
  <c r="BF1249" i="2"/>
  <c r="BG1249" i="2"/>
  <c r="BH1249" i="2"/>
  <c r="BI1249" i="2"/>
  <c r="BJ1249" i="2"/>
  <c r="BK1249" i="2"/>
  <c r="BL1249" i="2"/>
  <c r="BM1249" i="2"/>
  <c r="BN1249" i="2"/>
  <c r="BO1249" i="2"/>
  <c r="BP1249" i="2"/>
  <c r="BQ1249" i="2"/>
  <c r="BR1249" i="2"/>
  <c r="BS1249" i="2"/>
  <c r="BT1249" i="2"/>
  <c r="BU1249" i="2"/>
  <c r="BV1249" i="2"/>
  <c r="BW1249" i="2"/>
  <c r="BX1249" i="2"/>
  <c r="BY1249" i="2"/>
  <c r="BZ1249" i="2"/>
  <c r="CA1249" i="2"/>
  <c r="CB1249" i="2"/>
  <c r="CC1249" i="2"/>
  <c r="CD1249" i="2"/>
  <c r="CE1249" i="2"/>
  <c r="CF1249" i="2"/>
  <c r="CG1249" i="2"/>
  <c r="CH1249" i="2"/>
  <c r="CI1249" i="2"/>
  <c r="CJ1249" i="2"/>
  <c r="CK1249" i="2"/>
  <c r="CL1249" i="2"/>
  <c r="CM1249" i="2"/>
  <c r="CN1249" i="2"/>
  <c r="CO1249" i="2"/>
  <c r="CP1249" i="2"/>
  <c r="CQ1249" i="2"/>
  <c r="CR1249" i="2"/>
  <c r="CS1249" i="2"/>
  <c r="CT1249" i="2"/>
  <c r="CU1249" i="2"/>
  <c r="CV1249" i="2"/>
  <c r="CW1249" i="2"/>
  <c r="CX1249" i="2"/>
  <c r="CY1249" i="2"/>
  <c r="CZ1249" i="2"/>
  <c r="DA1249" i="2"/>
  <c r="DB1249" i="2"/>
  <c r="DC1249" i="2"/>
  <c r="DD1249" i="2"/>
  <c r="DE1249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O1250" i="2"/>
  <c r="AP1250" i="2"/>
  <c r="AQ1250" i="2"/>
  <c r="AR1250" i="2"/>
  <c r="AS1250" i="2"/>
  <c r="AT1250" i="2"/>
  <c r="AU1250" i="2"/>
  <c r="AV1250" i="2"/>
  <c r="AW1250" i="2"/>
  <c r="AX1250" i="2"/>
  <c r="AY1250" i="2"/>
  <c r="AZ1250" i="2"/>
  <c r="BA1250" i="2"/>
  <c r="BB1250" i="2"/>
  <c r="BC1250" i="2"/>
  <c r="BD1250" i="2"/>
  <c r="BE1250" i="2"/>
  <c r="BF1250" i="2"/>
  <c r="BG1250" i="2"/>
  <c r="BH1250" i="2"/>
  <c r="BI1250" i="2"/>
  <c r="BJ1250" i="2"/>
  <c r="BK1250" i="2"/>
  <c r="BL1250" i="2"/>
  <c r="BM1250" i="2"/>
  <c r="BN1250" i="2"/>
  <c r="BO1250" i="2"/>
  <c r="BP1250" i="2"/>
  <c r="BQ1250" i="2"/>
  <c r="BR1250" i="2"/>
  <c r="BS1250" i="2"/>
  <c r="BT1250" i="2"/>
  <c r="BU1250" i="2"/>
  <c r="BV1250" i="2"/>
  <c r="BW1250" i="2"/>
  <c r="BX1250" i="2"/>
  <c r="BY1250" i="2"/>
  <c r="BZ1250" i="2"/>
  <c r="CA1250" i="2"/>
  <c r="CB1250" i="2"/>
  <c r="CC1250" i="2"/>
  <c r="CD1250" i="2"/>
  <c r="CE1250" i="2"/>
  <c r="CF1250" i="2"/>
  <c r="CG1250" i="2"/>
  <c r="CH1250" i="2"/>
  <c r="CI1250" i="2"/>
  <c r="CJ1250" i="2"/>
  <c r="CK1250" i="2"/>
  <c r="CL1250" i="2"/>
  <c r="CM1250" i="2"/>
  <c r="CN1250" i="2"/>
  <c r="CO1250" i="2"/>
  <c r="CP1250" i="2"/>
  <c r="CQ1250" i="2"/>
  <c r="CR1250" i="2"/>
  <c r="CS1250" i="2"/>
  <c r="CT1250" i="2"/>
  <c r="CU1250" i="2"/>
  <c r="CV1250" i="2"/>
  <c r="CW1250" i="2"/>
  <c r="CX1250" i="2"/>
  <c r="CY1250" i="2"/>
  <c r="CZ1250" i="2"/>
  <c r="DA1250" i="2"/>
  <c r="DB1250" i="2"/>
  <c r="DC1250" i="2"/>
  <c r="DD1250" i="2"/>
  <c r="DE1250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AM1251" i="2"/>
  <c r="AN1251" i="2"/>
  <c r="AO1251" i="2"/>
  <c r="AP1251" i="2"/>
  <c r="AQ1251" i="2"/>
  <c r="AR1251" i="2"/>
  <c r="AS1251" i="2"/>
  <c r="AT1251" i="2"/>
  <c r="AU1251" i="2"/>
  <c r="AV1251" i="2"/>
  <c r="AW1251" i="2"/>
  <c r="AX1251" i="2"/>
  <c r="AY1251" i="2"/>
  <c r="AZ1251" i="2"/>
  <c r="BA1251" i="2"/>
  <c r="BB1251" i="2"/>
  <c r="BC1251" i="2"/>
  <c r="BD1251" i="2"/>
  <c r="BE1251" i="2"/>
  <c r="BF1251" i="2"/>
  <c r="BG1251" i="2"/>
  <c r="BH1251" i="2"/>
  <c r="BI1251" i="2"/>
  <c r="BJ1251" i="2"/>
  <c r="BK1251" i="2"/>
  <c r="BL1251" i="2"/>
  <c r="BM1251" i="2"/>
  <c r="BN1251" i="2"/>
  <c r="BO1251" i="2"/>
  <c r="BP1251" i="2"/>
  <c r="BQ1251" i="2"/>
  <c r="BR1251" i="2"/>
  <c r="BS1251" i="2"/>
  <c r="BT1251" i="2"/>
  <c r="BU1251" i="2"/>
  <c r="BV1251" i="2"/>
  <c r="BW1251" i="2"/>
  <c r="BX1251" i="2"/>
  <c r="BY1251" i="2"/>
  <c r="BZ1251" i="2"/>
  <c r="CA1251" i="2"/>
  <c r="CB1251" i="2"/>
  <c r="CC1251" i="2"/>
  <c r="CD1251" i="2"/>
  <c r="CE1251" i="2"/>
  <c r="CF1251" i="2"/>
  <c r="CG1251" i="2"/>
  <c r="CH1251" i="2"/>
  <c r="CI1251" i="2"/>
  <c r="CJ1251" i="2"/>
  <c r="CK1251" i="2"/>
  <c r="CL1251" i="2"/>
  <c r="CM1251" i="2"/>
  <c r="CN1251" i="2"/>
  <c r="CO1251" i="2"/>
  <c r="CP1251" i="2"/>
  <c r="CQ1251" i="2"/>
  <c r="CR1251" i="2"/>
  <c r="CS1251" i="2"/>
  <c r="CT1251" i="2"/>
  <c r="CU1251" i="2"/>
  <c r="CV1251" i="2"/>
  <c r="CW1251" i="2"/>
  <c r="CX1251" i="2"/>
  <c r="CY1251" i="2"/>
  <c r="CZ1251" i="2"/>
  <c r="DA1251" i="2"/>
  <c r="DB1251" i="2"/>
  <c r="DC1251" i="2"/>
  <c r="DD1251" i="2"/>
  <c r="DE1251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O1252" i="2"/>
  <c r="AP1252" i="2"/>
  <c r="AQ1252" i="2"/>
  <c r="AR1252" i="2"/>
  <c r="AS1252" i="2"/>
  <c r="AT1252" i="2"/>
  <c r="AU1252" i="2"/>
  <c r="AV1252" i="2"/>
  <c r="AW1252" i="2"/>
  <c r="AX1252" i="2"/>
  <c r="AY1252" i="2"/>
  <c r="AZ1252" i="2"/>
  <c r="BA1252" i="2"/>
  <c r="BB1252" i="2"/>
  <c r="BC1252" i="2"/>
  <c r="BD1252" i="2"/>
  <c r="BE1252" i="2"/>
  <c r="BF1252" i="2"/>
  <c r="BG1252" i="2"/>
  <c r="BH1252" i="2"/>
  <c r="BI1252" i="2"/>
  <c r="BJ1252" i="2"/>
  <c r="BK1252" i="2"/>
  <c r="BL1252" i="2"/>
  <c r="BM1252" i="2"/>
  <c r="BN1252" i="2"/>
  <c r="BO1252" i="2"/>
  <c r="BP1252" i="2"/>
  <c r="BQ1252" i="2"/>
  <c r="BR1252" i="2"/>
  <c r="BS1252" i="2"/>
  <c r="BT1252" i="2"/>
  <c r="BU1252" i="2"/>
  <c r="BV1252" i="2"/>
  <c r="BW1252" i="2"/>
  <c r="BX1252" i="2"/>
  <c r="BY1252" i="2"/>
  <c r="BZ1252" i="2"/>
  <c r="CA1252" i="2"/>
  <c r="CB1252" i="2"/>
  <c r="CC1252" i="2"/>
  <c r="CD1252" i="2"/>
  <c r="CE1252" i="2"/>
  <c r="CF1252" i="2"/>
  <c r="CG1252" i="2"/>
  <c r="CH1252" i="2"/>
  <c r="CI1252" i="2"/>
  <c r="CJ1252" i="2"/>
  <c r="CK1252" i="2"/>
  <c r="CL1252" i="2"/>
  <c r="CM1252" i="2"/>
  <c r="CN1252" i="2"/>
  <c r="CO1252" i="2"/>
  <c r="CP1252" i="2"/>
  <c r="CQ1252" i="2"/>
  <c r="CR1252" i="2"/>
  <c r="CS1252" i="2"/>
  <c r="CT1252" i="2"/>
  <c r="CU1252" i="2"/>
  <c r="CV1252" i="2"/>
  <c r="CW1252" i="2"/>
  <c r="CX1252" i="2"/>
  <c r="CY1252" i="2"/>
  <c r="CZ1252" i="2"/>
  <c r="DA1252" i="2"/>
  <c r="DB1252" i="2"/>
  <c r="DC1252" i="2"/>
  <c r="DD1252" i="2"/>
  <c r="DE1252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AM1253" i="2"/>
  <c r="AN1253" i="2"/>
  <c r="AO1253" i="2"/>
  <c r="AP1253" i="2"/>
  <c r="AQ1253" i="2"/>
  <c r="AR1253" i="2"/>
  <c r="AS1253" i="2"/>
  <c r="AT1253" i="2"/>
  <c r="AU1253" i="2"/>
  <c r="AV1253" i="2"/>
  <c r="AW1253" i="2"/>
  <c r="AX1253" i="2"/>
  <c r="AY1253" i="2"/>
  <c r="AZ1253" i="2"/>
  <c r="BA1253" i="2"/>
  <c r="BB1253" i="2"/>
  <c r="BC1253" i="2"/>
  <c r="BD1253" i="2"/>
  <c r="BE1253" i="2"/>
  <c r="BF1253" i="2"/>
  <c r="BG1253" i="2"/>
  <c r="BH1253" i="2"/>
  <c r="BI1253" i="2"/>
  <c r="BJ1253" i="2"/>
  <c r="BK1253" i="2"/>
  <c r="BL1253" i="2"/>
  <c r="BM1253" i="2"/>
  <c r="BN1253" i="2"/>
  <c r="BO1253" i="2"/>
  <c r="BP1253" i="2"/>
  <c r="BQ1253" i="2"/>
  <c r="BR1253" i="2"/>
  <c r="BS1253" i="2"/>
  <c r="BT1253" i="2"/>
  <c r="BU1253" i="2"/>
  <c r="BV1253" i="2"/>
  <c r="BW1253" i="2"/>
  <c r="BX1253" i="2"/>
  <c r="BY1253" i="2"/>
  <c r="BZ1253" i="2"/>
  <c r="CA1253" i="2"/>
  <c r="CB1253" i="2"/>
  <c r="CC1253" i="2"/>
  <c r="CD1253" i="2"/>
  <c r="CE1253" i="2"/>
  <c r="CF1253" i="2"/>
  <c r="CG1253" i="2"/>
  <c r="CH1253" i="2"/>
  <c r="CI1253" i="2"/>
  <c r="CJ1253" i="2"/>
  <c r="CK1253" i="2"/>
  <c r="CL1253" i="2"/>
  <c r="CM1253" i="2"/>
  <c r="CN1253" i="2"/>
  <c r="CO1253" i="2"/>
  <c r="CP1253" i="2"/>
  <c r="CQ1253" i="2"/>
  <c r="CR1253" i="2"/>
  <c r="CS1253" i="2"/>
  <c r="CT1253" i="2"/>
  <c r="CU1253" i="2"/>
  <c r="CV1253" i="2"/>
  <c r="CW1253" i="2"/>
  <c r="CX1253" i="2"/>
  <c r="CY1253" i="2"/>
  <c r="CZ1253" i="2"/>
  <c r="DA1253" i="2"/>
  <c r="DB1253" i="2"/>
  <c r="DC1253" i="2"/>
  <c r="DD1253" i="2"/>
  <c r="DE1253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O1254" i="2"/>
  <c r="AP1254" i="2"/>
  <c r="AQ1254" i="2"/>
  <c r="AR1254" i="2"/>
  <c r="AS1254" i="2"/>
  <c r="AT1254" i="2"/>
  <c r="AU1254" i="2"/>
  <c r="AV1254" i="2"/>
  <c r="AW1254" i="2"/>
  <c r="AX1254" i="2"/>
  <c r="AY1254" i="2"/>
  <c r="AZ1254" i="2"/>
  <c r="BA1254" i="2"/>
  <c r="BB1254" i="2"/>
  <c r="BC1254" i="2"/>
  <c r="BD1254" i="2"/>
  <c r="BE1254" i="2"/>
  <c r="BF1254" i="2"/>
  <c r="BG1254" i="2"/>
  <c r="BH1254" i="2"/>
  <c r="BI1254" i="2"/>
  <c r="BJ1254" i="2"/>
  <c r="BK1254" i="2"/>
  <c r="BL1254" i="2"/>
  <c r="BM1254" i="2"/>
  <c r="BN1254" i="2"/>
  <c r="BO1254" i="2"/>
  <c r="BP1254" i="2"/>
  <c r="BQ1254" i="2"/>
  <c r="BR1254" i="2"/>
  <c r="BS1254" i="2"/>
  <c r="BT1254" i="2"/>
  <c r="BU1254" i="2"/>
  <c r="BV1254" i="2"/>
  <c r="BW1254" i="2"/>
  <c r="BX1254" i="2"/>
  <c r="BY1254" i="2"/>
  <c r="BZ1254" i="2"/>
  <c r="CA1254" i="2"/>
  <c r="CB1254" i="2"/>
  <c r="CC1254" i="2"/>
  <c r="CD1254" i="2"/>
  <c r="CE1254" i="2"/>
  <c r="CF1254" i="2"/>
  <c r="CG1254" i="2"/>
  <c r="CH1254" i="2"/>
  <c r="CI1254" i="2"/>
  <c r="CJ1254" i="2"/>
  <c r="CK1254" i="2"/>
  <c r="CL1254" i="2"/>
  <c r="CM1254" i="2"/>
  <c r="CN1254" i="2"/>
  <c r="CO1254" i="2"/>
  <c r="CP1254" i="2"/>
  <c r="CQ1254" i="2"/>
  <c r="CR1254" i="2"/>
  <c r="CS1254" i="2"/>
  <c r="CT1254" i="2"/>
  <c r="CU1254" i="2"/>
  <c r="CV1254" i="2"/>
  <c r="CW1254" i="2"/>
  <c r="CX1254" i="2"/>
  <c r="CY1254" i="2"/>
  <c r="CZ1254" i="2"/>
  <c r="DA1254" i="2"/>
  <c r="DB1254" i="2"/>
  <c r="DC1254" i="2"/>
  <c r="DD1254" i="2"/>
  <c r="DE1254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AM1255" i="2"/>
  <c r="AN1255" i="2"/>
  <c r="AO1255" i="2"/>
  <c r="AP1255" i="2"/>
  <c r="AQ1255" i="2"/>
  <c r="AR1255" i="2"/>
  <c r="AS1255" i="2"/>
  <c r="AT1255" i="2"/>
  <c r="AU1255" i="2"/>
  <c r="AV1255" i="2"/>
  <c r="AW1255" i="2"/>
  <c r="AX1255" i="2"/>
  <c r="AY1255" i="2"/>
  <c r="AZ1255" i="2"/>
  <c r="BA1255" i="2"/>
  <c r="BB1255" i="2"/>
  <c r="BC1255" i="2"/>
  <c r="BD1255" i="2"/>
  <c r="BE1255" i="2"/>
  <c r="BF1255" i="2"/>
  <c r="BG1255" i="2"/>
  <c r="BH1255" i="2"/>
  <c r="BI1255" i="2"/>
  <c r="BJ1255" i="2"/>
  <c r="BK1255" i="2"/>
  <c r="BL1255" i="2"/>
  <c r="BM1255" i="2"/>
  <c r="BN1255" i="2"/>
  <c r="BO1255" i="2"/>
  <c r="BP1255" i="2"/>
  <c r="BQ1255" i="2"/>
  <c r="BR1255" i="2"/>
  <c r="BS1255" i="2"/>
  <c r="BT1255" i="2"/>
  <c r="BU1255" i="2"/>
  <c r="BV1255" i="2"/>
  <c r="BW1255" i="2"/>
  <c r="BX1255" i="2"/>
  <c r="BY1255" i="2"/>
  <c r="BZ1255" i="2"/>
  <c r="CA1255" i="2"/>
  <c r="CB1255" i="2"/>
  <c r="CC1255" i="2"/>
  <c r="CD1255" i="2"/>
  <c r="CE1255" i="2"/>
  <c r="CF1255" i="2"/>
  <c r="CG1255" i="2"/>
  <c r="CH1255" i="2"/>
  <c r="CI1255" i="2"/>
  <c r="CJ1255" i="2"/>
  <c r="CK1255" i="2"/>
  <c r="CL1255" i="2"/>
  <c r="CM1255" i="2"/>
  <c r="CN1255" i="2"/>
  <c r="CO1255" i="2"/>
  <c r="CP1255" i="2"/>
  <c r="CQ1255" i="2"/>
  <c r="CR1255" i="2"/>
  <c r="CS1255" i="2"/>
  <c r="CT1255" i="2"/>
  <c r="CU1255" i="2"/>
  <c r="CV1255" i="2"/>
  <c r="CW1255" i="2"/>
  <c r="CX1255" i="2"/>
  <c r="CY1255" i="2"/>
  <c r="CZ1255" i="2"/>
  <c r="DA1255" i="2"/>
  <c r="DB1255" i="2"/>
  <c r="DC1255" i="2"/>
  <c r="DD1255" i="2"/>
  <c r="DE1255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AM1256" i="2"/>
  <c r="AN1256" i="2"/>
  <c r="AO1256" i="2"/>
  <c r="AP1256" i="2"/>
  <c r="AQ1256" i="2"/>
  <c r="AR1256" i="2"/>
  <c r="AS1256" i="2"/>
  <c r="AT1256" i="2"/>
  <c r="AU1256" i="2"/>
  <c r="AV1256" i="2"/>
  <c r="AW1256" i="2"/>
  <c r="AX1256" i="2"/>
  <c r="AY1256" i="2"/>
  <c r="AZ1256" i="2"/>
  <c r="BA1256" i="2"/>
  <c r="BB1256" i="2"/>
  <c r="BC1256" i="2"/>
  <c r="BD1256" i="2"/>
  <c r="BE1256" i="2"/>
  <c r="BF1256" i="2"/>
  <c r="BG1256" i="2"/>
  <c r="BH1256" i="2"/>
  <c r="BI1256" i="2"/>
  <c r="BJ1256" i="2"/>
  <c r="BK1256" i="2"/>
  <c r="BL1256" i="2"/>
  <c r="BM1256" i="2"/>
  <c r="BN1256" i="2"/>
  <c r="BO1256" i="2"/>
  <c r="BP1256" i="2"/>
  <c r="BQ1256" i="2"/>
  <c r="BR1256" i="2"/>
  <c r="BS1256" i="2"/>
  <c r="BT1256" i="2"/>
  <c r="BU1256" i="2"/>
  <c r="BV1256" i="2"/>
  <c r="BW1256" i="2"/>
  <c r="BX1256" i="2"/>
  <c r="BY1256" i="2"/>
  <c r="BZ1256" i="2"/>
  <c r="CA1256" i="2"/>
  <c r="CB1256" i="2"/>
  <c r="CC1256" i="2"/>
  <c r="CD1256" i="2"/>
  <c r="CE1256" i="2"/>
  <c r="CF1256" i="2"/>
  <c r="CG1256" i="2"/>
  <c r="CH1256" i="2"/>
  <c r="CI1256" i="2"/>
  <c r="CJ1256" i="2"/>
  <c r="CK1256" i="2"/>
  <c r="CL1256" i="2"/>
  <c r="CM1256" i="2"/>
  <c r="CN1256" i="2"/>
  <c r="CO1256" i="2"/>
  <c r="CP1256" i="2"/>
  <c r="CQ1256" i="2"/>
  <c r="CR1256" i="2"/>
  <c r="CS1256" i="2"/>
  <c r="CT1256" i="2"/>
  <c r="CU1256" i="2"/>
  <c r="CV1256" i="2"/>
  <c r="CW1256" i="2"/>
  <c r="CX1256" i="2"/>
  <c r="CY1256" i="2"/>
  <c r="CZ1256" i="2"/>
  <c r="DA1256" i="2"/>
  <c r="DB1256" i="2"/>
  <c r="DC1256" i="2"/>
  <c r="DD1256" i="2"/>
  <c r="DE1256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AM1257" i="2"/>
  <c r="AN1257" i="2"/>
  <c r="AO1257" i="2"/>
  <c r="AP1257" i="2"/>
  <c r="AQ1257" i="2"/>
  <c r="AR1257" i="2"/>
  <c r="AS1257" i="2"/>
  <c r="AT1257" i="2"/>
  <c r="AU1257" i="2"/>
  <c r="AV1257" i="2"/>
  <c r="AW1257" i="2"/>
  <c r="AX1257" i="2"/>
  <c r="AY1257" i="2"/>
  <c r="AZ1257" i="2"/>
  <c r="BA1257" i="2"/>
  <c r="BB1257" i="2"/>
  <c r="BC1257" i="2"/>
  <c r="BD1257" i="2"/>
  <c r="BE1257" i="2"/>
  <c r="BF1257" i="2"/>
  <c r="BG1257" i="2"/>
  <c r="BH1257" i="2"/>
  <c r="BI1257" i="2"/>
  <c r="BJ1257" i="2"/>
  <c r="BK1257" i="2"/>
  <c r="BL1257" i="2"/>
  <c r="BM1257" i="2"/>
  <c r="BN1257" i="2"/>
  <c r="BO1257" i="2"/>
  <c r="BP1257" i="2"/>
  <c r="BQ1257" i="2"/>
  <c r="BR1257" i="2"/>
  <c r="BS1257" i="2"/>
  <c r="BT1257" i="2"/>
  <c r="BU1257" i="2"/>
  <c r="BV1257" i="2"/>
  <c r="BW1257" i="2"/>
  <c r="BX1257" i="2"/>
  <c r="BY1257" i="2"/>
  <c r="BZ1257" i="2"/>
  <c r="CA1257" i="2"/>
  <c r="CB1257" i="2"/>
  <c r="CC1257" i="2"/>
  <c r="CD1257" i="2"/>
  <c r="CE1257" i="2"/>
  <c r="CF1257" i="2"/>
  <c r="CG1257" i="2"/>
  <c r="CH1257" i="2"/>
  <c r="CI1257" i="2"/>
  <c r="CJ1257" i="2"/>
  <c r="CK1257" i="2"/>
  <c r="CL1257" i="2"/>
  <c r="CM1257" i="2"/>
  <c r="CN1257" i="2"/>
  <c r="CO1257" i="2"/>
  <c r="CP1257" i="2"/>
  <c r="CQ1257" i="2"/>
  <c r="CR1257" i="2"/>
  <c r="CS1257" i="2"/>
  <c r="CT1257" i="2"/>
  <c r="CU1257" i="2"/>
  <c r="CV1257" i="2"/>
  <c r="CW1257" i="2"/>
  <c r="CX1257" i="2"/>
  <c r="CY1257" i="2"/>
  <c r="CZ1257" i="2"/>
  <c r="DA1257" i="2"/>
  <c r="DB1257" i="2"/>
  <c r="DC1257" i="2"/>
  <c r="DD1257" i="2"/>
  <c r="DE1257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O1258" i="2"/>
  <c r="AP1258" i="2"/>
  <c r="AQ1258" i="2"/>
  <c r="AR1258" i="2"/>
  <c r="AS1258" i="2"/>
  <c r="AT1258" i="2"/>
  <c r="AU1258" i="2"/>
  <c r="AV1258" i="2"/>
  <c r="AW1258" i="2"/>
  <c r="AX1258" i="2"/>
  <c r="AY1258" i="2"/>
  <c r="AZ1258" i="2"/>
  <c r="BA1258" i="2"/>
  <c r="BB1258" i="2"/>
  <c r="BC1258" i="2"/>
  <c r="BD1258" i="2"/>
  <c r="BE1258" i="2"/>
  <c r="BF1258" i="2"/>
  <c r="BG1258" i="2"/>
  <c r="BH1258" i="2"/>
  <c r="BI1258" i="2"/>
  <c r="BJ1258" i="2"/>
  <c r="BK1258" i="2"/>
  <c r="BL1258" i="2"/>
  <c r="BM1258" i="2"/>
  <c r="BN1258" i="2"/>
  <c r="BO1258" i="2"/>
  <c r="BP1258" i="2"/>
  <c r="BQ1258" i="2"/>
  <c r="BR1258" i="2"/>
  <c r="BS1258" i="2"/>
  <c r="BT1258" i="2"/>
  <c r="BU1258" i="2"/>
  <c r="BV1258" i="2"/>
  <c r="BW1258" i="2"/>
  <c r="BX1258" i="2"/>
  <c r="BY1258" i="2"/>
  <c r="BZ1258" i="2"/>
  <c r="CA1258" i="2"/>
  <c r="CB1258" i="2"/>
  <c r="CC1258" i="2"/>
  <c r="CD1258" i="2"/>
  <c r="CE1258" i="2"/>
  <c r="CF1258" i="2"/>
  <c r="CG1258" i="2"/>
  <c r="CH1258" i="2"/>
  <c r="CI1258" i="2"/>
  <c r="CJ1258" i="2"/>
  <c r="CK1258" i="2"/>
  <c r="CL1258" i="2"/>
  <c r="CM1258" i="2"/>
  <c r="CN1258" i="2"/>
  <c r="CO1258" i="2"/>
  <c r="CP1258" i="2"/>
  <c r="CQ1258" i="2"/>
  <c r="CR1258" i="2"/>
  <c r="CS1258" i="2"/>
  <c r="CT1258" i="2"/>
  <c r="CU1258" i="2"/>
  <c r="CV1258" i="2"/>
  <c r="CW1258" i="2"/>
  <c r="CX1258" i="2"/>
  <c r="CY1258" i="2"/>
  <c r="CZ1258" i="2"/>
  <c r="DA1258" i="2"/>
  <c r="DB1258" i="2"/>
  <c r="DC1258" i="2"/>
  <c r="DD1258" i="2"/>
  <c r="DE1258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AM1259" i="2"/>
  <c r="AN1259" i="2"/>
  <c r="AO1259" i="2"/>
  <c r="AP1259" i="2"/>
  <c r="AQ1259" i="2"/>
  <c r="AR1259" i="2"/>
  <c r="AS1259" i="2"/>
  <c r="AT1259" i="2"/>
  <c r="AU1259" i="2"/>
  <c r="AV1259" i="2"/>
  <c r="AW1259" i="2"/>
  <c r="AX1259" i="2"/>
  <c r="AY1259" i="2"/>
  <c r="AZ1259" i="2"/>
  <c r="BA1259" i="2"/>
  <c r="BB1259" i="2"/>
  <c r="BC1259" i="2"/>
  <c r="BD1259" i="2"/>
  <c r="BE1259" i="2"/>
  <c r="BF1259" i="2"/>
  <c r="BG1259" i="2"/>
  <c r="BH1259" i="2"/>
  <c r="BI1259" i="2"/>
  <c r="BJ1259" i="2"/>
  <c r="BK1259" i="2"/>
  <c r="BL1259" i="2"/>
  <c r="BM1259" i="2"/>
  <c r="BN1259" i="2"/>
  <c r="BO1259" i="2"/>
  <c r="BP1259" i="2"/>
  <c r="BQ1259" i="2"/>
  <c r="BR1259" i="2"/>
  <c r="BS1259" i="2"/>
  <c r="BT1259" i="2"/>
  <c r="BU1259" i="2"/>
  <c r="BV1259" i="2"/>
  <c r="BW1259" i="2"/>
  <c r="BX1259" i="2"/>
  <c r="BY1259" i="2"/>
  <c r="BZ1259" i="2"/>
  <c r="CA1259" i="2"/>
  <c r="CB1259" i="2"/>
  <c r="CC1259" i="2"/>
  <c r="CD1259" i="2"/>
  <c r="CE1259" i="2"/>
  <c r="CF1259" i="2"/>
  <c r="CG1259" i="2"/>
  <c r="CH1259" i="2"/>
  <c r="CI1259" i="2"/>
  <c r="CJ1259" i="2"/>
  <c r="CK1259" i="2"/>
  <c r="CL1259" i="2"/>
  <c r="CM1259" i="2"/>
  <c r="CN1259" i="2"/>
  <c r="CO1259" i="2"/>
  <c r="CP1259" i="2"/>
  <c r="CQ1259" i="2"/>
  <c r="CR1259" i="2"/>
  <c r="CS1259" i="2"/>
  <c r="CT1259" i="2"/>
  <c r="CU1259" i="2"/>
  <c r="CV1259" i="2"/>
  <c r="CW1259" i="2"/>
  <c r="CX1259" i="2"/>
  <c r="CY1259" i="2"/>
  <c r="CZ1259" i="2"/>
  <c r="DA1259" i="2"/>
  <c r="DB1259" i="2"/>
  <c r="DC1259" i="2"/>
  <c r="DD1259" i="2"/>
  <c r="DE1259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O1260" i="2"/>
  <c r="AP1260" i="2"/>
  <c r="AQ1260" i="2"/>
  <c r="AR1260" i="2"/>
  <c r="AS1260" i="2"/>
  <c r="AT1260" i="2"/>
  <c r="AU1260" i="2"/>
  <c r="AV1260" i="2"/>
  <c r="AW1260" i="2"/>
  <c r="AX1260" i="2"/>
  <c r="AY1260" i="2"/>
  <c r="AZ1260" i="2"/>
  <c r="BA1260" i="2"/>
  <c r="BB1260" i="2"/>
  <c r="BC1260" i="2"/>
  <c r="BD1260" i="2"/>
  <c r="BE1260" i="2"/>
  <c r="BF1260" i="2"/>
  <c r="BG1260" i="2"/>
  <c r="BH1260" i="2"/>
  <c r="BI1260" i="2"/>
  <c r="BJ1260" i="2"/>
  <c r="BK1260" i="2"/>
  <c r="BL1260" i="2"/>
  <c r="BM1260" i="2"/>
  <c r="BN1260" i="2"/>
  <c r="BO1260" i="2"/>
  <c r="BP1260" i="2"/>
  <c r="BQ1260" i="2"/>
  <c r="BR1260" i="2"/>
  <c r="BS1260" i="2"/>
  <c r="BT1260" i="2"/>
  <c r="BU1260" i="2"/>
  <c r="BV1260" i="2"/>
  <c r="BW1260" i="2"/>
  <c r="BX1260" i="2"/>
  <c r="BY1260" i="2"/>
  <c r="BZ1260" i="2"/>
  <c r="CA1260" i="2"/>
  <c r="CB1260" i="2"/>
  <c r="CC1260" i="2"/>
  <c r="CD1260" i="2"/>
  <c r="CE1260" i="2"/>
  <c r="CF1260" i="2"/>
  <c r="CG1260" i="2"/>
  <c r="CH1260" i="2"/>
  <c r="CI1260" i="2"/>
  <c r="CJ1260" i="2"/>
  <c r="CK1260" i="2"/>
  <c r="CL1260" i="2"/>
  <c r="CM1260" i="2"/>
  <c r="CN1260" i="2"/>
  <c r="CO1260" i="2"/>
  <c r="CP1260" i="2"/>
  <c r="CQ1260" i="2"/>
  <c r="CR1260" i="2"/>
  <c r="CS1260" i="2"/>
  <c r="CT1260" i="2"/>
  <c r="CU1260" i="2"/>
  <c r="CV1260" i="2"/>
  <c r="CW1260" i="2"/>
  <c r="CX1260" i="2"/>
  <c r="CY1260" i="2"/>
  <c r="CZ1260" i="2"/>
  <c r="DA1260" i="2"/>
  <c r="DB1260" i="2"/>
  <c r="DC1260" i="2"/>
  <c r="DD1260" i="2"/>
  <c r="DE1260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AM1261" i="2"/>
  <c r="AN1261" i="2"/>
  <c r="AO1261" i="2"/>
  <c r="AP1261" i="2"/>
  <c r="AQ1261" i="2"/>
  <c r="AR1261" i="2"/>
  <c r="AS1261" i="2"/>
  <c r="AT1261" i="2"/>
  <c r="AU1261" i="2"/>
  <c r="AV1261" i="2"/>
  <c r="AW1261" i="2"/>
  <c r="AX1261" i="2"/>
  <c r="AY1261" i="2"/>
  <c r="AZ1261" i="2"/>
  <c r="BA1261" i="2"/>
  <c r="BB1261" i="2"/>
  <c r="BC1261" i="2"/>
  <c r="BD1261" i="2"/>
  <c r="BE1261" i="2"/>
  <c r="BF1261" i="2"/>
  <c r="BG1261" i="2"/>
  <c r="BH1261" i="2"/>
  <c r="BI1261" i="2"/>
  <c r="BJ1261" i="2"/>
  <c r="BK1261" i="2"/>
  <c r="BL1261" i="2"/>
  <c r="BM1261" i="2"/>
  <c r="BN1261" i="2"/>
  <c r="BO1261" i="2"/>
  <c r="BP1261" i="2"/>
  <c r="BQ1261" i="2"/>
  <c r="BR1261" i="2"/>
  <c r="BS1261" i="2"/>
  <c r="BT1261" i="2"/>
  <c r="BU1261" i="2"/>
  <c r="BV1261" i="2"/>
  <c r="BW1261" i="2"/>
  <c r="BX1261" i="2"/>
  <c r="BY1261" i="2"/>
  <c r="BZ1261" i="2"/>
  <c r="CA1261" i="2"/>
  <c r="CB1261" i="2"/>
  <c r="CC1261" i="2"/>
  <c r="CD1261" i="2"/>
  <c r="CE1261" i="2"/>
  <c r="CF1261" i="2"/>
  <c r="CG1261" i="2"/>
  <c r="CH1261" i="2"/>
  <c r="CI1261" i="2"/>
  <c r="CJ1261" i="2"/>
  <c r="CK1261" i="2"/>
  <c r="CL1261" i="2"/>
  <c r="CM1261" i="2"/>
  <c r="CN1261" i="2"/>
  <c r="CO1261" i="2"/>
  <c r="CP1261" i="2"/>
  <c r="CQ1261" i="2"/>
  <c r="CR1261" i="2"/>
  <c r="CS1261" i="2"/>
  <c r="CT1261" i="2"/>
  <c r="CU1261" i="2"/>
  <c r="CV1261" i="2"/>
  <c r="CW1261" i="2"/>
  <c r="CX1261" i="2"/>
  <c r="CY1261" i="2"/>
  <c r="CZ1261" i="2"/>
  <c r="DA1261" i="2"/>
  <c r="DB1261" i="2"/>
  <c r="DC1261" i="2"/>
  <c r="DD1261" i="2"/>
  <c r="DE1261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O1262" i="2"/>
  <c r="AP1262" i="2"/>
  <c r="AQ1262" i="2"/>
  <c r="AR1262" i="2"/>
  <c r="AS1262" i="2"/>
  <c r="AT1262" i="2"/>
  <c r="AU1262" i="2"/>
  <c r="AV1262" i="2"/>
  <c r="AW1262" i="2"/>
  <c r="AX1262" i="2"/>
  <c r="AY1262" i="2"/>
  <c r="AZ1262" i="2"/>
  <c r="BA1262" i="2"/>
  <c r="BB1262" i="2"/>
  <c r="BC1262" i="2"/>
  <c r="BD1262" i="2"/>
  <c r="BE1262" i="2"/>
  <c r="BF1262" i="2"/>
  <c r="BG1262" i="2"/>
  <c r="BH1262" i="2"/>
  <c r="BI1262" i="2"/>
  <c r="BJ1262" i="2"/>
  <c r="BK1262" i="2"/>
  <c r="BL1262" i="2"/>
  <c r="BM1262" i="2"/>
  <c r="BN1262" i="2"/>
  <c r="BO1262" i="2"/>
  <c r="BP1262" i="2"/>
  <c r="BQ1262" i="2"/>
  <c r="BR1262" i="2"/>
  <c r="BS1262" i="2"/>
  <c r="BT1262" i="2"/>
  <c r="BU1262" i="2"/>
  <c r="BV1262" i="2"/>
  <c r="BW1262" i="2"/>
  <c r="BX1262" i="2"/>
  <c r="BY1262" i="2"/>
  <c r="BZ1262" i="2"/>
  <c r="CA1262" i="2"/>
  <c r="CB1262" i="2"/>
  <c r="CC1262" i="2"/>
  <c r="CD1262" i="2"/>
  <c r="CE1262" i="2"/>
  <c r="CF1262" i="2"/>
  <c r="CG1262" i="2"/>
  <c r="CH1262" i="2"/>
  <c r="CI1262" i="2"/>
  <c r="CJ1262" i="2"/>
  <c r="CK1262" i="2"/>
  <c r="CL1262" i="2"/>
  <c r="CM1262" i="2"/>
  <c r="CN1262" i="2"/>
  <c r="CO1262" i="2"/>
  <c r="CP1262" i="2"/>
  <c r="CQ1262" i="2"/>
  <c r="CR1262" i="2"/>
  <c r="CS1262" i="2"/>
  <c r="CT1262" i="2"/>
  <c r="CU1262" i="2"/>
  <c r="CV1262" i="2"/>
  <c r="CW1262" i="2"/>
  <c r="CX1262" i="2"/>
  <c r="CY1262" i="2"/>
  <c r="CZ1262" i="2"/>
  <c r="DA1262" i="2"/>
  <c r="DB1262" i="2"/>
  <c r="DC1262" i="2"/>
  <c r="DD1262" i="2"/>
  <c r="DE1262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AM1263" i="2"/>
  <c r="AN1263" i="2"/>
  <c r="AO1263" i="2"/>
  <c r="AP1263" i="2"/>
  <c r="AQ1263" i="2"/>
  <c r="AR1263" i="2"/>
  <c r="AS1263" i="2"/>
  <c r="AT1263" i="2"/>
  <c r="AU1263" i="2"/>
  <c r="AV1263" i="2"/>
  <c r="AW1263" i="2"/>
  <c r="AX1263" i="2"/>
  <c r="AY1263" i="2"/>
  <c r="AZ1263" i="2"/>
  <c r="BA1263" i="2"/>
  <c r="BB1263" i="2"/>
  <c r="BC1263" i="2"/>
  <c r="BD1263" i="2"/>
  <c r="BE1263" i="2"/>
  <c r="BF1263" i="2"/>
  <c r="BG1263" i="2"/>
  <c r="BH1263" i="2"/>
  <c r="BI1263" i="2"/>
  <c r="BJ1263" i="2"/>
  <c r="BK1263" i="2"/>
  <c r="BL1263" i="2"/>
  <c r="BM1263" i="2"/>
  <c r="BN1263" i="2"/>
  <c r="BO1263" i="2"/>
  <c r="BP1263" i="2"/>
  <c r="BQ1263" i="2"/>
  <c r="BR1263" i="2"/>
  <c r="BS1263" i="2"/>
  <c r="BT1263" i="2"/>
  <c r="BU1263" i="2"/>
  <c r="BV1263" i="2"/>
  <c r="BW1263" i="2"/>
  <c r="BX1263" i="2"/>
  <c r="BY1263" i="2"/>
  <c r="BZ1263" i="2"/>
  <c r="CA1263" i="2"/>
  <c r="CB1263" i="2"/>
  <c r="CC1263" i="2"/>
  <c r="CD1263" i="2"/>
  <c r="CE1263" i="2"/>
  <c r="CF1263" i="2"/>
  <c r="CG1263" i="2"/>
  <c r="CH1263" i="2"/>
  <c r="CI1263" i="2"/>
  <c r="CJ1263" i="2"/>
  <c r="CK1263" i="2"/>
  <c r="CL1263" i="2"/>
  <c r="CM1263" i="2"/>
  <c r="CN1263" i="2"/>
  <c r="CO1263" i="2"/>
  <c r="CP1263" i="2"/>
  <c r="CQ1263" i="2"/>
  <c r="CR1263" i="2"/>
  <c r="CS1263" i="2"/>
  <c r="CT1263" i="2"/>
  <c r="CU1263" i="2"/>
  <c r="CV1263" i="2"/>
  <c r="CW1263" i="2"/>
  <c r="CX1263" i="2"/>
  <c r="CY1263" i="2"/>
  <c r="CZ1263" i="2"/>
  <c r="DA1263" i="2"/>
  <c r="DB1263" i="2"/>
  <c r="DC1263" i="2"/>
  <c r="DD1263" i="2"/>
  <c r="DE1263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O1264" i="2"/>
  <c r="AP1264" i="2"/>
  <c r="AQ1264" i="2"/>
  <c r="AR1264" i="2"/>
  <c r="AS1264" i="2"/>
  <c r="AT1264" i="2"/>
  <c r="AU1264" i="2"/>
  <c r="AV1264" i="2"/>
  <c r="AW1264" i="2"/>
  <c r="AX1264" i="2"/>
  <c r="AY1264" i="2"/>
  <c r="AZ1264" i="2"/>
  <c r="BA1264" i="2"/>
  <c r="BB1264" i="2"/>
  <c r="BC1264" i="2"/>
  <c r="BD1264" i="2"/>
  <c r="BE1264" i="2"/>
  <c r="BF1264" i="2"/>
  <c r="BG1264" i="2"/>
  <c r="BH1264" i="2"/>
  <c r="BI1264" i="2"/>
  <c r="BJ1264" i="2"/>
  <c r="BK1264" i="2"/>
  <c r="BL1264" i="2"/>
  <c r="BM1264" i="2"/>
  <c r="BN1264" i="2"/>
  <c r="BO1264" i="2"/>
  <c r="BP1264" i="2"/>
  <c r="BQ1264" i="2"/>
  <c r="BR1264" i="2"/>
  <c r="BS1264" i="2"/>
  <c r="BT1264" i="2"/>
  <c r="BU1264" i="2"/>
  <c r="BV1264" i="2"/>
  <c r="BW1264" i="2"/>
  <c r="BX1264" i="2"/>
  <c r="BY1264" i="2"/>
  <c r="BZ1264" i="2"/>
  <c r="CA1264" i="2"/>
  <c r="CB1264" i="2"/>
  <c r="CC1264" i="2"/>
  <c r="CD1264" i="2"/>
  <c r="CE1264" i="2"/>
  <c r="CF1264" i="2"/>
  <c r="CG1264" i="2"/>
  <c r="CH1264" i="2"/>
  <c r="CI1264" i="2"/>
  <c r="CJ1264" i="2"/>
  <c r="CK1264" i="2"/>
  <c r="CL1264" i="2"/>
  <c r="CM1264" i="2"/>
  <c r="CN1264" i="2"/>
  <c r="CO1264" i="2"/>
  <c r="CP1264" i="2"/>
  <c r="CQ1264" i="2"/>
  <c r="CR1264" i="2"/>
  <c r="CS1264" i="2"/>
  <c r="CT1264" i="2"/>
  <c r="CU1264" i="2"/>
  <c r="CV1264" i="2"/>
  <c r="CW1264" i="2"/>
  <c r="CX1264" i="2"/>
  <c r="CY1264" i="2"/>
  <c r="CZ1264" i="2"/>
  <c r="DA1264" i="2"/>
  <c r="DB1264" i="2"/>
  <c r="DC1264" i="2"/>
  <c r="DD1264" i="2"/>
  <c r="DE1264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AM1265" i="2"/>
  <c r="AN1265" i="2"/>
  <c r="AO1265" i="2"/>
  <c r="AP1265" i="2"/>
  <c r="AQ1265" i="2"/>
  <c r="AR1265" i="2"/>
  <c r="AS1265" i="2"/>
  <c r="AT1265" i="2"/>
  <c r="AU1265" i="2"/>
  <c r="AV1265" i="2"/>
  <c r="AW1265" i="2"/>
  <c r="AX1265" i="2"/>
  <c r="AY1265" i="2"/>
  <c r="AZ1265" i="2"/>
  <c r="BA1265" i="2"/>
  <c r="BB1265" i="2"/>
  <c r="BC1265" i="2"/>
  <c r="BD1265" i="2"/>
  <c r="BE1265" i="2"/>
  <c r="BF1265" i="2"/>
  <c r="BG1265" i="2"/>
  <c r="BH1265" i="2"/>
  <c r="BI1265" i="2"/>
  <c r="BJ1265" i="2"/>
  <c r="BK1265" i="2"/>
  <c r="BL1265" i="2"/>
  <c r="BM1265" i="2"/>
  <c r="BN1265" i="2"/>
  <c r="BO1265" i="2"/>
  <c r="BP1265" i="2"/>
  <c r="BQ1265" i="2"/>
  <c r="BR1265" i="2"/>
  <c r="BS1265" i="2"/>
  <c r="BT1265" i="2"/>
  <c r="BU1265" i="2"/>
  <c r="BV1265" i="2"/>
  <c r="BW1265" i="2"/>
  <c r="BX1265" i="2"/>
  <c r="BY1265" i="2"/>
  <c r="BZ1265" i="2"/>
  <c r="CA1265" i="2"/>
  <c r="CB1265" i="2"/>
  <c r="CC1265" i="2"/>
  <c r="CD1265" i="2"/>
  <c r="CE1265" i="2"/>
  <c r="CF1265" i="2"/>
  <c r="CG1265" i="2"/>
  <c r="CH1265" i="2"/>
  <c r="CI1265" i="2"/>
  <c r="CJ1265" i="2"/>
  <c r="CK1265" i="2"/>
  <c r="CL1265" i="2"/>
  <c r="CM1265" i="2"/>
  <c r="CN1265" i="2"/>
  <c r="CO1265" i="2"/>
  <c r="CP1265" i="2"/>
  <c r="CQ1265" i="2"/>
  <c r="CR1265" i="2"/>
  <c r="CS1265" i="2"/>
  <c r="CT1265" i="2"/>
  <c r="CU1265" i="2"/>
  <c r="CV1265" i="2"/>
  <c r="CW1265" i="2"/>
  <c r="CX1265" i="2"/>
  <c r="CY1265" i="2"/>
  <c r="CZ1265" i="2"/>
  <c r="DA1265" i="2"/>
  <c r="DB1265" i="2"/>
  <c r="DC1265" i="2"/>
  <c r="DD1265" i="2"/>
  <c r="DE1265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O1266" i="2"/>
  <c r="AP1266" i="2"/>
  <c r="AQ1266" i="2"/>
  <c r="AR1266" i="2"/>
  <c r="AS1266" i="2"/>
  <c r="AT1266" i="2"/>
  <c r="AU1266" i="2"/>
  <c r="AV1266" i="2"/>
  <c r="AW1266" i="2"/>
  <c r="AX1266" i="2"/>
  <c r="AY1266" i="2"/>
  <c r="AZ1266" i="2"/>
  <c r="BA1266" i="2"/>
  <c r="BB1266" i="2"/>
  <c r="BC1266" i="2"/>
  <c r="BD1266" i="2"/>
  <c r="BE1266" i="2"/>
  <c r="BF1266" i="2"/>
  <c r="BG1266" i="2"/>
  <c r="BH1266" i="2"/>
  <c r="BI1266" i="2"/>
  <c r="BJ1266" i="2"/>
  <c r="BK1266" i="2"/>
  <c r="BL1266" i="2"/>
  <c r="BM1266" i="2"/>
  <c r="BN1266" i="2"/>
  <c r="BO1266" i="2"/>
  <c r="BP1266" i="2"/>
  <c r="BQ1266" i="2"/>
  <c r="BR1266" i="2"/>
  <c r="BS1266" i="2"/>
  <c r="BT1266" i="2"/>
  <c r="BU1266" i="2"/>
  <c r="BV1266" i="2"/>
  <c r="BW1266" i="2"/>
  <c r="BX1266" i="2"/>
  <c r="BY1266" i="2"/>
  <c r="BZ1266" i="2"/>
  <c r="CA1266" i="2"/>
  <c r="CB1266" i="2"/>
  <c r="CC1266" i="2"/>
  <c r="CD1266" i="2"/>
  <c r="CE1266" i="2"/>
  <c r="CF1266" i="2"/>
  <c r="CG1266" i="2"/>
  <c r="CH1266" i="2"/>
  <c r="CI1266" i="2"/>
  <c r="CJ1266" i="2"/>
  <c r="CK1266" i="2"/>
  <c r="CL1266" i="2"/>
  <c r="CM1266" i="2"/>
  <c r="CN1266" i="2"/>
  <c r="CO1266" i="2"/>
  <c r="CP1266" i="2"/>
  <c r="CQ1266" i="2"/>
  <c r="CR1266" i="2"/>
  <c r="CS1266" i="2"/>
  <c r="CT1266" i="2"/>
  <c r="CU1266" i="2"/>
  <c r="CV1266" i="2"/>
  <c r="CW1266" i="2"/>
  <c r="CX1266" i="2"/>
  <c r="CY1266" i="2"/>
  <c r="CZ1266" i="2"/>
  <c r="DA1266" i="2"/>
  <c r="DB1266" i="2"/>
  <c r="DC1266" i="2"/>
  <c r="DD1266" i="2"/>
  <c r="DE1266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AM1267" i="2"/>
  <c r="AN1267" i="2"/>
  <c r="AO1267" i="2"/>
  <c r="AP1267" i="2"/>
  <c r="AQ1267" i="2"/>
  <c r="AR1267" i="2"/>
  <c r="AS1267" i="2"/>
  <c r="AT1267" i="2"/>
  <c r="AU1267" i="2"/>
  <c r="AV1267" i="2"/>
  <c r="AW1267" i="2"/>
  <c r="AX1267" i="2"/>
  <c r="AY1267" i="2"/>
  <c r="AZ1267" i="2"/>
  <c r="BA1267" i="2"/>
  <c r="BB1267" i="2"/>
  <c r="BC1267" i="2"/>
  <c r="BD1267" i="2"/>
  <c r="BE1267" i="2"/>
  <c r="BF1267" i="2"/>
  <c r="BG1267" i="2"/>
  <c r="BH1267" i="2"/>
  <c r="BI1267" i="2"/>
  <c r="BJ1267" i="2"/>
  <c r="BK1267" i="2"/>
  <c r="BL1267" i="2"/>
  <c r="BM1267" i="2"/>
  <c r="BN1267" i="2"/>
  <c r="BO1267" i="2"/>
  <c r="BP1267" i="2"/>
  <c r="BQ1267" i="2"/>
  <c r="BR1267" i="2"/>
  <c r="BS1267" i="2"/>
  <c r="BT1267" i="2"/>
  <c r="BU1267" i="2"/>
  <c r="BV1267" i="2"/>
  <c r="BW1267" i="2"/>
  <c r="BX1267" i="2"/>
  <c r="BY1267" i="2"/>
  <c r="BZ1267" i="2"/>
  <c r="CA1267" i="2"/>
  <c r="CB1267" i="2"/>
  <c r="CC1267" i="2"/>
  <c r="CD1267" i="2"/>
  <c r="CE1267" i="2"/>
  <c r="CF1267" i="2"/>
  <c r="CG1267" i="2"/>
  <c r="CH1267" i="2"/>
  <c r="CI1267" i="2"/>
  <c r="CJ1267" i="2"/>
  <c r="CK1267" i="2"/>
  <c r="CL1267" i="2"/>
  <c r="CM1267" i="2"/>
  <c r="CN1267" i="2"/>
  <c r="CO1267" i="2"/>
  <c r="CP1267" i="2"/>
  <c r="CQ1267" i="2"/>
  <c r="CR1267" i="2"/>
  <c r="CS1267" i="2"/>
  <c r="CT1267" i="2"/>
  <c r="CU1267" i="2"/>
  <c r="CV1267" i="2"/>
  <c r="CW1267" i="2"/>
  <c r="CX1267" i="2"/>
  <c r="CY1267" i="2"/>
  <c r="CZ1267" i="2"/>
  <c r="DA1267" i="2"/>
  <c r="DB1267" i="2"/>
  <c r="DC1267" i="2"/>
  <c r="DD1267" i="2"/>
  <c r="DE1267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O1268" i="2"/>
  <c r="AP1268" i="2"/>
  <c r="AQ1268" i="2"/>
  <c r="AR1268" i="2"/>
  <c r="AS1268" i="2"/>
  <c r="AT1268" i="2"/>
  <c r="AU1268" i="2"/>
  <c r="AV1268" i="2"/>
  <c r="AW1268" i="2"/>
  <c r="AX1268" i="2"/>
  <c r="AY1268" i="2"/>
  <c r="AZ1268" i="2"/>
  <c r="BA1268" i="2"/>
  <c r="BB1268" i="2"/>
  <c r="BC1268" i="2"/>
  <c r="BD1268" i="2"/>
  <c r="BE1268" i="2"/>
  <c r="BF1268" i="2"/>
  <c r="BG1268" i="2"/>
  <c r="BH1268" i="2"/>
  <c r="BI1268" i="2"/>
  <c r="BJ1268" i="2"/>
  <c r="BK1268" i="2"/>
  <c r="BL1268" i="2"/>
  <c r="BM1268" i="2"/>
  <c r="BN1268" i="2"/>
  <c r="BO1268" i="2"/>
  <c r="BP1268" i="2"/>
  <c r="BQ1268" i="2"/>
  <c r="BR1268" i="2"/>
  <c r="BS1268" i="2"/>
  <c r="BT1268" i="2"/>
  <c r="BU1268" i="2"/>
  <c r="BV1268" i="2"/>
  <c r="BW1268" i="2"/>
  <c r="BX1268" i="2"/>
  <c r="BY1268" i="2"/>
  <c r="BZ1268" i="2"/>
  <c r="CA1268" i="2"/>
  <c r="CB1268" i="2"/>
  <c r="CC1268" i="2"/>
  <c r="CD1268" i="2"/>
  <c r="CE1268" i="2"/>
  <c r="CF1268" i="2"/>
  <c r="CG1268" i="2"/>
  <c r="CH1268" i="2"/>
  <c r="CI1268" i="2"/>
  <c r="CJ1268" i="2"/>
  <c r="CK1268" i="2"/>
  <c r="CL1268" i="2"/>
  <c r="CM1268" i="2"/>
  <c r="CN1268" i="2"/>
  <c r="CO1268" i="2"/>
  <c r="CP1268" i="2"/>
  <c r="CQ1268" i="2"/>
  <c r="CR1268" i="2"/>
  <c r="CS1268" i="2"/>
  <c r="CT1268" i="2"/>
  <c r="CU1268" i="2"/>
  <c r="CV1268" i="2"/>
  <c r="CW1268" i="2"/>
  <c r="CX1268" i="2"/>
  <c r="CY1268" i="2"/>
  <c r="CZ1268" i="2"/>
  <c r="DA1268" i="2"/>
  <c r="DB1268" i="2"/>
  <c r="DC1268" i="2"/>
  <c r="DD1268" i="2"/>
  <c r="DE1268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AM1269" i="2"/>
  <c r="AN1269" i="2"/>
  <c r="AO1269" i="2"/>
  <c r="AP1269" i="2"/>
  <c r="AQ1269" i="2"/>
  <c r="AR1269" i="2"/>
  <c r="AS1269" i="2"/>
  <c r="AT1269" i="2"/>
  <c r="AU1269" i="2"/>
  <c r="AV1269" i="2"/>
  <c r="AW1269" i="2"/>
  <c r="AX1269" i="2"/>
  <c r="AY1269" i="2"/>
  <c r="AZ1269" i="2"/>
  <c r="BA1269" i="2"/>
  <c r="BB1269" i="2"/>
  <c r="BC1269" i="2"/>
  <c r="BD1269" i="2"/>
  <c r="BE1269" i="2"/>
  <c r="BF1269" i="2"/>
  <c r="BG1269" i="2"/>
  <c r="BH1269" i="2"/>
  <c r="BI1269" i="2"/>
  <c r="BJ1269" i="2"/>
  <c r="BK1269" i="2"/>
  <c r="BL1269" i="2"/>
  <c r="BM1269" i="2"/>
  <c r="BN1269" i="2"/>
  <c r="BO1269" i="2"/>
  <c r="BP1269" i="2"/>
  <c r="BQ1269" i="2"/>
  <c r="BR1269" i="2"/>
  <c r="BS1269" i="2"/>
  <c r="BT1269" i="2"/>
  <c r="BU1269" i="2"/>
  <c r="BV1269" i="2"/>
  <c r="BW1269" i="2"/>
  <c r="BX1269" i="2"/>
  <c r="BY1269" i="2"/>
  <c r="BZ1269" i="2"/>
  <c r="CA1269" i="2"/>
  <c r="CB1269" i="2"/>
  <c r="CC1269" i="2"/>
  <c r="CD1269" i="2"/>
  <c r="CE1269" i="2"/>
  <c r="CF1269" i="2"/>
  <c r="CG1269" i="2"/>
  <c r="CH1269" i="2"/>
  <c r="CI1269" i="2"/>
  <c r="CJ1269" i="2"/>
  <c r="CK1269" i="2"/>
  <c r="CL1269" i="2"/>
  <c r="CM1269" i="2"/>
  <c r="CN1269" i="2"/>
  <c r="CO1269" i="2"/>
  <c r="CP1269" i="2"/>
  <c r="CQ1269" i="2"/>
  <c r="CR1269" i="2"/>
  <c r="CS1269" i="2"/>
  <c r="CT1269" i="2"/>
  <c r="CU1269" i="2"/>
  <c r="CV1269" i="2"/>
  <c r="CW1269" i="2"/>
  <c r="CX1269" i="2"/>
  <c r="CY1269" i="2"/>
  <c r="CZ1269" i="2"/>
  <c r="DA1269" i="2"/>
  <c r="DB1269" i="2"/>
  <c r="DC1269" i="2"/>
  <c r="DD1269" i="2"/>
  <c r="DE1269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O1270" i="2"/>
  <c r="AP1270" i="2"/>
  <c r="AQ1270" i="2"/>
  <c r="AR1270" i="2"/>
  <c r="AS1270" i="2"/>
  <c r="AT1270" i="2"/>
  <c r="AU1270" i="2"/>
  <c r="AV1270" i="2"/>
  <c r="AW1270" i="2"/>
  <c r="AX1270" i="2"/>
  <c r="AY1270" i="2"/>
  <c r="AZ1270" i="2"/>
  <c r="BA1270" i="2"/>
  <c r="BB1270" i="2"/>
  <c r="BC1270" i="2"/>
  <c r="BD1270" i="2"/>
  <c r="BE1270" i="2"/>
  <c r="BF1270" i="2"/>
  <c r="BG1270" i="2"/>
  <c r="BH1270" i="2"/>
  <c r="BI1270" i="2"/>
  <c r="BJ1270" i="2"/>
  <c r="BK1270" i="2"/>
  <c r="BL1270" i="2"/>
  <c r="BM1270" i="2"/>
  <c r="BN1270" i="2"/>
  <c r="BO1270" i="2"/>
  <c r="BP1270" i="2"/>
  <c r="BQ1270" i="2"/>
  <c r="BR1270" i="2"/>
  <c r="BS1270" i="2"/>
  <c r="BT1270" i="2"/>
  <c r="BU1270" i="2"/>
  <c r="BV1270" i="2"/>
  <c r="BW1270" i="2"/>
  <c r="BX1270" i="2"/>
  <c r="BY1270" i="2"/>
  <c r="BZ1270" i="2"/>
  <c r="CA1270" i="2"/>
  <c r="CB1270" i="2"/>
  <c r="CC1270" i="2"/>
  <c r="CD1270" i="2"/>
  <c r="CE1270" i="2"/>
  <c r="CF1270" i="2"/>
  <c r="CG1270" i="2"/>
  <c r="CH1270" i="2"/>
  <c r="CI1270" i="2"/>
  <c r="CJ1270" i="2"/>
  <c r="CK1270" i="2"/>
  <c r="CL1270" i="2"/>
  <c r="CM1270" i="2"/>
  <c r="CN1270" i="2"/>
  <c r="CO1270" i="2"/>
  <c r="CP1270" i="2"/>
  <c r="CQ1270" i="2"/>
  <c r="CR1270" i="2"/>
  <c r="CS1270" i="2"/>
  <c r="CT1270" i="2"/>
  <c r="CU1270" i="2"/>
  <c r="CV1270" i="2"/>
  <c r="CW1270" i="2"/>
  <c r="CX1270" i="2"/>
  <c r="CY1270" i="2"/>
  <c r="CZ1270" i="2"/>
  <c r="DA1270" i="2"/>
  <c r="DB1270" i="2"/>
  <c r="DC1270" i="2"/>
  <c r="DD1270" i="2"/>
  <c r="DE1270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AM1271" i="2"/>
  <c r="AN1271" i="2"/>
  <c r="AO1271" i="2"/>
  <c r="AP1271" i="2"/>
  <c r="AQ1271" i="2"/>
  <c r="AR1271" i="2"/>
  <c r="AS1271" i="2"/>
  <c r="AT1271" i="2"/>
  <c r="AU1271" i="2"/>
  <c r="AV1271" i="2"/>
  <c r="AW1271" i="2"/>
  <c r="AX1271" i="2"/>
  <c r="AY1271" i="2"/>
  <c r="AZ1271" i="2"/>
  <c r="BA1271" i="2"/>
  <c r="BB1271" i="2"/>
  <c r="BC1271" i="2"/>
  <c r="BD1271" i="2"/>
  <c r="BE1271" i="2"/>
  <c r="BF1271" i="2"/>
  <c r="BG1271" i="2"/>
  <c r="BH1271" i="2"/>
  <c r="BI1271" i="2"/>
  <c r="BJ1271" i="2"/>
  <c r="BK1271" i="2"/>
  <c r="BL1271" i="2"/>
  <c r="BM1271" i="2"/>
  <c r="BN1271" i="2"/>
  <c r="BO1271" i="2"/>
  <c r="BP1271" i="2"/>
  <c r="BQ1271" i="2"/>
  <c r="BR1271" i="2"/>
  <c r="BS1271" i="2"/>
  <c r="BT1271" i="2"/>
  <c r="BU1271" i="2"/>
  <c r="BV1271" i="2"/>
  <c r="BW1271" i="2"/>
  <c r="BX1271" i="2"/>
  <c r="BY1271" i="2"/>
  <c r="BZ1271" i="2"/>
  <c r="CA1271" i="2"/>
  <c r="CB1271" i="2"/>
  <c r="CC1271" i="2"/>
  <c r="CD1271" i="2"/>
  <c r="CE1271" i="2"/>
  <c r="CF1271" i="2"/>
  <c r="CG1271" i="2"/>
  <c r="CH1271" i="2"/>
  <c r="CI1271" i="2"/>
  <c r="CJ1271" i="2"/>
  <c r="CK1271" i="2"/>
  <c r="CL1271" i="2"/>
  <c r="CM1271" i="2"/>
  <c r="CN1271" i="2"/>
  <c r="CO1271" i="2"/>
  <c r="CP1271" i="2"/>
  <c r="CQ1271" i="2"/>
  <c r="CR1271" i="2"/>
  <c r="CS1271" i="2"/>
  <c r="CT1271" i="2"/>
  <c r="CU1271" i="2"/>
  <c r="CV1271" i="2"/>
  <c r="CW1271" i="2"/>
  <c r="CX1271" i="2"/>
  <c r="CY1271" i="2"/>
  <c r="CZ1271" i="2"/>
  <c r="DA1271" i="2"/>
  <c r="DB1271" i="2"/>
  <c r="DC1271" i="2"/>
  <c r="DD1271" i="2"/>
  <c r="DE1271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O1272" i="2"/>
  <c r="AP1272" i="2"/>
  <c r="AQ1272" i="2"/>
  <c r="AR1272" i="2"/>
  <c r="AS1272" i="2"/>
  <c r="AT1272" i="2"/>
  <c r="AU1272" i="2"/>
  <c r="AV1272" i="2"/>
  <c r="AW1272" i="2"/>
  <c r="AX1272" i="2"/>
  <c r="AY1272" i="2"/>
  <c r="AZ1272" i="2"/>
  <c r="BA1272" i="2"/>
  <c r="BB1272" i="2"/>
  <c r="BC1272" i="2"/>
  <c r="BD1272" i="2"/>
  <c r="BE1272" i="2"/>
  <c r="BF1272" i="2"/>
  <c r="BG1272" i="2"/>
  <c r="BH1272" i="2"/>
  <c r="BI1272" i="2"/>
  <c r="BJ1272" i="2"/>
  <c r="BK1272" i="2"/>
  <c r="BL1272" i="2"/>
  <c r="BM1272" i="2"/>
  <c r="BN1272" i="2"/>
  <c r="BO1272" i="2"/>
  <c r="BP1272" i="2"/>
  <c r="BQ1272" i="2"/>
  <c r="BR1272" i="2"/>
  <c r="BS1272" i="2"/>
  <c r="BT1272" i="2"/>
  <c r="BU1272" i="2"/>
  <c r="BV1272" i="2"/>
  <c r="BW1272" i="2"/>
  <c r="BX1272" i="2"/>
  <c r="BY1272" i="2"/>
  <c r="BZ1272" i="2"/>
  <c r="CA1272" i="2"/>
  <c r="CB1272" i="2"/>
  <c r="CC1272" i="2"/>
  <c r="CD1272" i="2"/>
  <c r="CE1272" i="2"/>
  <c r="CF1272" i="2"/>
  <c r="CG1272" i="2"/>
  <c r="CH1272" i="2"/>
  <c r="CI1272" i="2"/>
  <c r="CJ1272" i="2"/>
  <c r="CK1272" i="2"/>
  <c r="CL1272" i="2"/>
  <c r="CM1272" i="2"/>
  <c r="CN1272" i="2"/>
  <c r="CO1272" i="2"/>
  <c r="CP1272" i="2"/>
  <c r="CQ1272" i="2"/>
  <c r="CR1272" i="2"/>
  <c r="CS1272" i="2"/>
  <c r="CT1272" i="2"/>
  <c r="CU1272" i="2"/>
  <c r="CV1272" i="2"/>
  <c r="CW1272" i="2"/>
  <c r="CX1272" i="2"/>
  <c r="CY1272" i="2"/>
  <c r="CZ1272" i="2"/>
  <c r="DA1272" i="2"/>
  <c r="DB1272" i="2"/>
  <c r="DC1272" i="2"/>
  <c r="DD1272" i="2"/>
  <c r="DE1272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AM1273" i="2"/>
  <c r="AN1273" i="2"/>
  <c r="AO1273" i="2"/>
  <c r="AP1273" i="2"/>
  <c r="AQ1273" i="2"/>
  <c r="AR1273" i="2"/>
  <c r="AS1273" i="2"/>
  <c r="AT1273" i="2"/>
  <c r="AU1273" i="2"/>
  <c r="AV1273" i="2"/>
  <c r="AW1273" i="2"/>
  <c r="AX1273" i="2"/>
  <c r="AY1273" i="2"/>
  <c r="AZ1273" i="2"/>
  <c r="BA1273" i="2"/>
  <c r="BB1273" i="2"/>
  <c r="BC1273" i="2"/>
  <c r="BD1273" i="2"/>
  <c r="BE1273" i="2"/>
  <c r="BF1273" i="2"/>
  <c r="BG1273" i="2"/>
  <c r="BH1273" i="2"/>
  <c r="BI1273" i="2"/>
  <c r="BJ1273" i="2"/>
  <c r="BK1273" i="2"/>
  <c r="BL1273" i="2"/>
  <c r="BM1273" i="2"/>
  <c r="BN1273" i="2"/>
  <c r="BO1273" i="2"/>
  <c r="BP1273" i="2"/>
  <c r="BQ1273" i="2"/>
  <c r="BR1273" i="2"/>
  <c r="BS1273" i="2"/>
  <c r="BT1273" i="2"/>
  <c r="BU1273" i="2"/>
  <c r="BV1273" i="2"/>
  <c r="BW1273" i="2"/>
  <c r="BX1273" i="2"/>
  <c r="BY1273" i="2"/>
  <c r="BZ1273" i="2"/>
  <c r="CA1273" i="2"/>
  <c r="CB1273" i="2"/>
  <c r="CC1273" i="2"/>
  <c r="CD1273" i="2"/>
  <c r="CE1273" i="2"/>
  <c r="CF1273" i="2"/>
  <c r="CG1273" i="2"/>
  <c r="CH1273" i="2"/>
  <c r="CI1273" i="2"/>
  <c r="CJ1273" i="2"/>
  <c r="CK1273" i="2"/>
  <c r="CL1273" i="2"/>
  <c r="CM1273" i="2"/>
  <c r="CN1273" i="2"/>
  <c r="CO1273" i="2"/>
  <c r="CP1273" i="2"/>
  <c r="CQ1273" i="2"/>
  <c r="CR1273" i="2"/>
  <c r="CS1273" i="2"/>
  <c r="CT1273" i="2"/>
  <c r="CU1273" i="2"/>
  <c r="CV1273" i="2"/>
  <c r="CW1273" i="2"/>
  <c r="CX1273" i="2"/>
  <c r="CY1273" i="2"/>
  <c r="CZ1273" i="2"/>
  <c r="DA1273" i="2"/>
  <c r="DB1273" i="2"/>
  <c r="DC1273" i="2"/>
  <c r="DD1273" i="2"/>
  <c r="DE1273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O1274" i="2"/>
  <c r="AP1274" i="2"/>
  <c r="AQ1274" i="2"/>
  <c r="AR1274" i="2"/>
  <c r="AS1274" i="2"/>
  <c r="AT1274" i="2"/>
  <c r="AU1274" i="2"/>
  <c r="AV1274" i="2"/>
  <c r="AW1274" i="2"/>
  <c r="AX1274" i="2"/>
  <c r="AY1274" i="2"/>
  <c r="AZ1274" i="2"/>
  <c r="BA1274" i="2"/>
  <c r="BB1274" i="2"/>
  <c r="BC1274" i="2"/>
  <c r="BD1274" i="2"/>
  <c r="BE1274" i="2"/>
  <c r="BF1274" i="2"/>
  <c r="BG1274" i="2"/>
  <c r="BH1274" i="2"/>
  <c r="BI1274" i="2"/>
  <c r="BJ1274" i="2"/>
  <c r="BK1274" i="2"/>
  <c r="BL1274" i="2"/>
  <c r="BM1274" i="2"/>
  <c r="BN1274" i="2"/>
  <c r="BO1274" i="2"/>
  <c r="BP1274" i="2"/>
  <c r="BQ1274" i="2"/>
  <c r="BR1274" i="2"/>
  <c r="BS1274" i="2"/>
  <c r="BT1274" i="2"/>
  <c r="BU1274" i="2"/>
  <c r="BV1274" i="2"/>
  <c r="BW1274" i="2"/>
  <c r="BX1274" i="2"/>
  <c r="BY1274" i="2"/>
  <c r="BZ1274" i="2"/>
  <c r="CA1274" i="2"/>
  <c r="CB1274" i="2"/>
  <c r="CC1274" i="2"/>
  <c r="CD1274" i="2"/>
  <c r="CE1274" i="2"/>
  <c r="CF1274" i="2"/>
  <c r="CG1274" i="2"/>
  <c r="CH1274" i="2"/>
  <c r="CI1274" i="2"/>
  <c r="CJ1274" i="2"/>
  <c r="CK1274" i="2"/>
  <c r="CL1274" i="2"/>
  <c r="CM1274" i="2"/>
  <c r="CN1274" i="2"/>
  <c r="CO1274" i="2"/>
  <c r="CP1274" i="2"/>
  <c r="CQ1274" i="2"/>
  <c r="CR1274" i="2"/>
  <c r="CS1274" i="2"/>
  <c r="CT1274" i="2"/>
  <c r="CU1274" i="2"/>
  <c r="CV1274" i="2"/>
  <c r="CW1274" i="2"/>
  <c r="CX1274" i="2"/>
  <c r="CY1274" i="2"/>
  <c r="CZ1274" i="2"/>
  <c r="DA1274" i="2"/>
  <c r="DB1274" i="2"/>
  <c r="DC1274" i="2"/>
  <c r="DD1274" i="2"/>
  <c r="DE1274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AM1275" i="2"/>
  <c r="AN1275" i="2"/>
  <c r="AO1275" i="2"/>
  <c r="AP1275" i="2"/>
  <c r="AQ1275" i="2"/>
  <c r="AR1275" i="2"/>
  <c r="AS1275" i="2"/>
  <c r="AT1275" i="2"/>
  <c r="AU1275" i="2"/>
  <c r="AV1275" i="2"/>
  <c r="AW1275" i="2"/>
  <c r="AX1275" i="2"/>
  <c r="AY1275" i="2"/>
  <c r="AZ1275" i="2"/>
  <c r="BA1275" i="2"/>
  <c r="BB1275" i="2"/>
  <c r="BC1275" i="2"/>
  <c r="BD1275" i="2"/>
  <c r="BE1275" i="2"/>
  <c r="BF1275" i="2"/>
  <c r="BG1275" i="2"/>
  <c r="BH1275" i="2"/>
  <c r="BI1275" i="2"/>
  <c r="BJ1275" i="2"/>
  <c r="BK1275" i="2"/>
  <c r="BL1275" i="2"/>
  <c r="BM1275" i="2"/>
  <c r="BN1275" i="2"/>
  <c r="BO1275" i="2"/>
  <c r="BP1275" i="2"/>
  <c r="BQ1275" i="2"/>
  <c r="BR1275" i="2"/>
  <c r="BS1275" i="2"/>
  <c r="BT1275" i="2"/>
  <c r="BU1275" i="2"/>
  <c r="BV1275" i="2"/>
  <c r="BW1275" i="2"/>
  <c r="BX1275" i="2"/>
  <c r="BY1275" i="2"/>
  <c r="BZ1275" i="2"/>
  <c r="CA1275" i="2"/>
  <c r="CB1275" i="2"/>
  <c r="CC1275" i="2"/>
  <c r="CD1275" i="2"/>
  <c r="CE1275" i="2"/>
  <c r="CF1275" i="2"/>
  <c r="CG1275" i="2"/>
  <c r="CH1275" i="2"/>
  <c r="CI1275" i="2"/>
  <c r="CJ1275" i="2"/>
  <c r="CK1275" i="2"/>
  <c r="CL1275" i="2"/>
  <c r="CM1275" i="2"/>
  <c r="CN1275" i="2"/>
  <c r="CO1275" i="2"/>
  <c r="CP1275" i="2"/>
  <c r="CQ1275" i="2"/>
  <c r="CR1275" i="2"/>
  <c r="CS1275" i="2"/>
  <c r="CT1275" i="2"/>
  <c r="CU1275" i="2"/>
  <c r="CV1275" i="2"/>
  <c r="CW1275" i="2"/>
  <c r="CX1275" i="2"/>
  <c r="CY1275" i="2"/>
  <c r="CZ1275" i="2"/>
  <c r="DA1275" i="2"/>
  <c r="DB1275" i="2"/>
  <c r="DC1275" i="2"/>
  <c r="DD1275" i="2"/>
  <c r="DE1275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O1276" i="2"/>
  <c r="AP1276" i="2"/>
  <c r="AQ1276" i="2"/>
  <c r="AR1276" i="2"/>
  <c r="AS1276" i="2"/>
  <c r="AT1276" i="2"/>
  <c r="AU1276" i="2"/>
  <c r="AV1276" i="2"/>
  <c r="AW1276" i="2"/>
  <c r="AX1276" i="2"/>
  <c r="AY1276" i="2"/>
  <c r="AZ1276" i="2"/>
  <c r="BA1276" i="2"/>
  <c r="BB1276" i="2"/>
  <c r="BC1276" i="2"/>
  <c r="BD1276" i="2"/>
  <c r="BE1276" i="2"/>
  <c r="BF1276" i="2"/>
  <c r="BG1276" i="2"/>
  <c r="BH1276" i="2"/>
  <c r="BI1276" i="2"/>
  <c r="BJ1276" i="2"/>
  <c r="BK1276" i="2"/>
  <c r="BL1276" i="2"/>
  <c r="BM1276" i="2"/>
  <c r="BN1276" i="2"/>
  <c r="BO1276" i="2"/>
  <c r="BP1276" i="2"/>
  <c r="BQ1276" i="2"/>
  <c r="BR1276" i="2"/>
  <c r="BS1276" i="2"/>
  <c r="BT1276" i="2"/>
  <c r="BU1276" i="2"/>
  <c r="BV1276" i="2"/>
  <c r="BW1276" i="2"/>
  <c r="BX1276" i="2"/>
  <c r="BY1276" i="2"/>
  <c r="BZ1276" i="2"/>
  <c r="CA1276" i="2"/>
  <c r="CB1276" i="2"/>
  <c r="CC1276" i="2"/>
  <c r="CD1276" i="2"/>
  <c r="CE1276" i="2"/>
  <c r="CF1276" i="2"/>
  <c r="CG1276" i="2"/>
  <c r="CH1276" i="2"/>
  <c r="CI1276" i="2"/>
  <c r="CJ1276" i="2"/>
  <c r="CK1276" i="2"/>
  <c r="CL1276" i="2"/>
  <c r="CM1276" i="2"/>
  <c r="CN1276" i="2"/>
  <c r="CO1276" i="2"/>
  <c r="CP1276" i="2"/>
  <c r="CQ1276" i="2"/>
  <c r="CR1276" i="2"/>
  <c r="CS1276" i="2"/>
  <c r="CT1276" i="2"/>
  <c r="CU1276" i="2"/>
  <c r="CV1276" i="2"/>
  <c r="CW1276" i="2"/>
  <c r="CX1276" i="2"/>
  <c r="CY1276" i="2"/>
  <c r="CZ1276" i="2"/>
  <c r="DA1276" i="2"/>
  <c r="DB1276" i="2"/>
  <c r="DC1276" i="2"/>
  <c r="DD1276" i="2"/>
  <c r="DE1276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AM1277" i="2"/>
  <c r="AN1277" i="2"/>
  <c r="AO1277" i="2"/>
  <c r="AP1277" i="2"/>
  <c r="AQ1277" i="2"/>
  <c r="AR1277" i="2"/>
  <c r="AS1277" i="2"/>
  <c r="AT1277" i="2"/>
  <c r="AU1277" i="2"/>
  <c r="AV1277" i="2"/>
  <c r="AW1277" i="2"/>
  <c r="AX1277" i="2"/>
  <c r="AY1277" i="2"/>
  <c r="AZ1277" i="2"/>
  <c r="BA1277" i="2"/>
  <c r="BB1277" i="2"/>
  <c r="BC1277" i="2"/>
  <c r="BD1277" i="2"/>
  <c r="BE1277" i="2"/>
  <c r="BF1277" i="2"/>
  <c r="BG1277" i="2"/>
  <c r="BH1277" i="2"/>
  <c r="BI1277" i="2"/>
  <c r="BJ1277" i="2"/>
  <c r="BK1277" i="2"/>
  <c r="BL1277" i="2"/>
  <c r="BM1277" i="2"/>
  <c r="BN1277" i="2"/>
  <c r="BO1277" i="2"/>
  <c r="BP1277" i="2"/>
  <c r="BQ1277" i="2"/>
  <c r="BR1277" i="2"/>
  <c r="BS1277" i="2"/>
  <c r="BT1277" i="2"/>
  <c r="BU1277" i="2"/>
  <c r="BV1277" i="2"/>
  <c r="BW1277" i="2"/>
  <c r="BX1277" i="2"/>
  <c r="BY1277" i="2"/>
  <c r="BZ1277" i="2"/>
  <c r="CA1277" i="2"/>
  <c r="CB1277" i="2"/>
  <c r="CC1277" i="2"/>
  <c r="CD1277" i="2"/>
  <c r="CE1277" i="2"/>
  <c r="CF1277" i="2"/>
  <c r="CG1277" i="2"/>
  <c r="CH1277" i="2"/>
  <c r="CI1277" i="2"/>
  <c r="CJ1277" i="2"/>
  <c r="CK1277" i="2"/>
  <c r="CL1277" i="2"/>
  <c r="CM1277" i="2"/>
  <c r="CN1277" i="2"/>
  <c r="CO1277" i="2"/>
  <c r="CP1277" i="2"/>
  <c r="CQ1277" i="2"/>
  <c r="CR1277" i="2"/>
  <c r="CS1277" i="2"/>
  <c r="CT1277" i="2"/>
  <c r="CU1277" i="2"/>
  <c r="CV1277" i="2"/>
  <c r="CW1277" i="2"/>
  <c r="CX1277" i="2"/>
  <c r="CY1277" i="2"/>
  <c r="CZ1277" i="2"/>
  <c r="DA1277" i="2"/>
  <c r="DB1277" i="2"/>
  <c r="DC1277" i="2"/>
  <c r="DD1277" i="2"/>
  <c r="DE1277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O1278" i="2"/>
  <c r="AP1278" i="2"/>
  <c r="AQ1278" i="2"/>
  <c r="AR1278" i="2"/>
  <c r="AS1278" i="2"/>
  <c r="AT1278" i="2"/>
  <c r="AU1278" i="2"/>
  <c r="AV1278" i="2"/>
  <c r="AW1278" i="2"/>
  <c r="AX1278" i="2"/>
  <c r="AY1278" i="2"/>
  <c r="AZ1278" i="2"/>
  <c r="BA1278" i="2"/>
  <c r="BB1278" i="2"/>
  <c r="BC1278" i="2"/>
  <c r="BD1278" i="2"/>
  <c r="BE1278" i="2"/>
  <c r="BF1278" i="2"/>
  <c r="BG1278" i="2"/>
  <c r="BH1278" i="2"/>
  <c r="BI1278" i="2"/>
  <c r="BJ1278" i="2"/>
  <c r="BK1278" i="2"/>
  <c r="BL1278" i="2"/>
  <c r="BM1278" i="2"/>
  <c r="BN1278" i="2"/>
  <c r="BO1278" i="2"/>
  <c r="BP1278" i="2"/>
  <c r="BQ1278" i="2"/>
  <c r="BR1278" i="2"/>
  <c r="BS1278" i="2"/>
  <c r="BT1278" i="2"/>
  <c r="BU1278" i="2"/>
  <c r="BV1278" i="2"/>
  <c r="BW1278" i="2"/>
  <c r="BX1278" i="2"/>
  <c r="BY1278" i="2"/>
  <c r="BZ1278" i="2"/>
  <c r="CA1278" i="2"/>
  <c r="CB1278" i="2"/>
  <c r="CC1278" i="2"/>
  <c r="CD1278" i="2"/>
  <c r="CE1278" i="2"/>
  <c r="CF1278" i="2"/>
  <c r="CG1278" i="2"/>
  <c r="CH1278" i="2"/>
  <c r="CI1278" i="2"/>
  <c r="CJ1278" i="2"/>
  <c r="CK1278" i="2"/>
  <c r="CL1278" i="2"/>
  <c r="CM1278" i="2"/>
  <c r="CN1278" i="2"/>
  <c r="CO1278" i="2"/>
  <c r="CP1278" i="2"/>
  <c r="CQ1278" i="2"/>
  <c r="CR1278" i="2"/>
  <c r="CS1278" i="2"/>
  <c r="CT1278" i="2"/>
  <c r="CU1278" i="2"/>
  <c r="CV1278" i="2"/>
  <c r="CW1278" i="2"/>
  <c r="CX1278" i="2"/>
  <c r="CY1278" i="2"/>
  <c r="CZ1278" i="2"/>
  <c r="DA1278" i="2"/>
  <c r="DB1278" i="2"/>
  <c r="DC1278" i="2"/>
  <c r="DD1278" i="2"/>
  <c r="DE1278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AM1279" i="2"/>
  <c r="AN1279" i="2"/>
  <c r="AO1279" i="2"/>
  <c r="AP1279" i="2"/>
  <c r="AQ1279" i="2"/>
  <c r="AR1279" i="2"/>
  <c r="AS1279" i="2"/>
  <c r="AT1279" i="2"/>
  <c r="AU1279" i="2"/>
  <c r="AV1279" i="2"/>
  <c r="AW1279" i="2"/>
  <c r="AX1279" i="2"/>
  <c r="AY1279" i="2"/>
  <c r="AZ1279" i="2"/>
  <c r="BA1279" i="2"/>
  <c r="BB1279" i="2"/>
  <c r="BC1279" i="2"/>
  <c r="BD1279" i="2"/>
  <c r="BE1279" i="2"/>
  <c r="BF1279" i="2"/>
  <c r="BG1279" i="2"/>
  <c r="BH1279" i="2"/>
  <c r="BI1279" i="2"/>
  <c r="BJ1279" i="2"/>
  <c r="BK1279" i="2"/>
  <c r="BL1279" i="2"/>
  <c r="BM1279" i="2"/>
  <c r="BN1279" i="2"/>
  <c r="BO1279" i="2"/>
  <c r="BP1279" i="2"/>
  <c r="BQ1279" i="2"/>
  <c r="BR1279" i="2"/>
  <c r="BS1279" i="2"/>
  <c r="BT1279" i="2"/>
  <c r="BU1279" i="2"/>
  <c r="BV1279" i="2"/>
  <c r="BW1279" i="2"/>
  <c r="BX1279" i="2"/>
  <c r="BY1279" i="2"/>
  <c r="BZ1279" i="2"/>
  <c r="CA1279" i="2"/>
  <c r="CB1279" i="2"/>
  <c r="CC1279" i="2"/>
  <c r="CD1279" i="2"/>
  <c r="CE1279" i="2"/>
  <c r="CF1279" i="2"/>
  <c r="CG1279" i="2"/>
  <c r="CH1279" i="2"/>
  <c r="CI1279" i="2"/>
  <c r="CJ1279" i="2"/>
  <c r="CK1279" i="2"/>
  <c r="CL1279" i="2"/>
  <c r="CM1279" i="2"/>
  <c r="CN1279" i="2"/>
  <c r="CO1279" i="2"/>
  <c r="CP1279" i="2"/>
  <c r="CQ1279" i="2"/>
  <c r="CR1279" i="2"/>
  <c r="CS1279" i="2"/>
  <c r="CT1279" i="2"/>
  <c r="CU1279" i="2"/>
  <c r="CV1279" i="2"/>
  <c r="CW1279" i="2"/>
  <c r="CX1279" i="2"/>
  <c r="CY1279" i="2"/>
  <c r="CZ1279" i="2"/>
  <c r="DA1279" i="2"/>
  <c r="DB1279" i="2"/>
  <c r="DC1279" i="2"/>
  <c r="DD1279" i="2"/>
  <c r="DE1279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AM1280" i="2"/>
  <c r="AN1280" i="2"/>
  <c r="AO1280" i="2"/>
  <c r="AP1280" i="2"/>
  <c r="AQ1280" i="2"/>
  <c r="AR1280" i="2"/>
  <c r="AS1280" i="2"/>
  <c r="AT1280" i="2"/>
  <c r="AU1280" i="2"/>
  <c r="AV1280" i="2"/>
  <c r="AW1280" i="2"/>
  <c r="AX1280" i="2"/>
  <c r="AY1280" i="2"/>
  <c r="AZ1280" i="2"/>
  <c r="BA1280" i="2"/>
  <c r="BB1280" i="2"/>
  <c r="BC1280" i="2"/>
  <c r="BD1280" i="2"/>
  <c r="BE1280" i="2"/>
  <c r="BF1280" i="2"/>
  <c r="BG1280" i="2"/>
  <c r="BH1280" i="2"/>
  <c r="BI1280" i="2"/>
  <c r="BJ1280" i="2"/>
  <c r="BK1280" i="2"/>
  <c r="BL1280" i="2"/>
  <c r="BM1280" i="2"/>
  <c r="BN1280" i="2"/>
  <c r="BO1280" i="2"/>
  <c r="BP1280" i="2"/>
  <c r="BQ1280" i="2"/>
  <c r="BR1280" i="2"/>
  <c r="BS1280" i="2"/>
  <c r="BT1280" i="2"/>
  <c r="BU1280" i="2"/>
  <c r="BV1280" i="2"/>
  <c r="BW1280" i="2"/>
  <c r="BX1280" i="2"/>
  <c r="BY1280" i="2"/>
  <c r="BZ1280" i="2"/>
  <c r="CA1280" i="2"/>
  <c r="CB1280" i="2"/>
  <c r="CC1280" i="2"/>
  <c r="CD1280" i="2"/>
  <c r="CE1280" i="2"/>
  <c r="CF1280" i="2"/>
  <c r="CG1280" i="2"/>
  <c r="CH1280" i="2"/>
  <c r="CI1280" i="2"/>
  <c r="CJ1280" i="2"/>
  <c r="CK1280" i="2"/>
  <c r="CL1280" i="2"/>
  <c r="CM1280" i="2"/>
  <c r="CN1280" i="2"/>
  <c r="CO1280" i="2"/>
  <c r="CP1280" i="2"/>
  <c r="CQ1280" i="2"/>
  <c r="CR1280" i="2"/>
  <c r="CS1280" i="2"/>
  <c r="CT1280" i="2"/>
  <c r="CU1280" i="2"/>
  <c r="CV1280" i="2"/>
  <c r="CW1280" i="2"/>
  <c r="CX1280" i="2"/>
  <c r="CY1280" i="2"/>
  <c r="CZ1280" i="2"/>
  <c r="DA1280" i="2"/>
  <c r="DB1280" i="2"/>
  <c r="DC1280" i="2"/>
  <c r="DD1280" i="2"/>
  <c r="DE1280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AM1281" i="2"/>
  <c r="AN1281" i="2"/>
  <c r="AO1281" i="2"/>
  <c r="AP1281" i="2"/>
  <c r="AQ1281" i="2"/>
  <c r="AR1281" i="2"/>
  <c r="AS1281" i="2"/>
  <c r="AT1281" i="2"/>
  <c r="AU1281" i="2"/>
  <c r="AV1281" i="2"/>
  <c r="AW1281" i="2"/>
  <c r="AX1281" i="2"/>
  <c r="AY1281" i="2"/>
  <c r="AZ1281" i="2"/>
  <c r="BA1281" i="2"/>
  <c r="BB1281" i="2"/>
  <c r="BC1281" i="2"/>
  <c r="BD1281" i="2"/>
  <c r="BE1281" i="2"/>
  <c r="BF1281" i="2"/>
  <c r="BG1281" i="2"/>
  <c r="BH1281" i="2"/>
  <c r="BI1281" i="2"/>
  <c r="BJ1281" i="2"/>
  <c r="BK1281" i="2"/>
  <c r="BL1281" i="2"/>
  <c r="BM1281" i="2"/>
  <c r="BN1281" i="2"/>
  <c r="BO1281" i="2"/>
  <c r="BP1281" i="2"/>
  <c r="BQ1281" i="2"/>
  <c r="BR1281" i="2"/>
  <c r="BS1281" i="2"/>
  <c r="BT1281" i="2"/>
  <c r="BU1281" i="2"/>
  <c r="BV1281" i="2"/>
  <c r="BW1281" i="2"/>
  <c r="BX1281" i="2"/>
  <c r="BY1281" i="2"/>
  <c r="BZ1281" i="2"/>
  <c r="CA1281" i="2"/>
  <c r="CB1281" i="2"/>
  <c r="CC1281" i="2"/>
  <c r="CD1281" i="2"/>
  <c r="CE1281" i="2"/>
  <c r="CF1281" i="2"/>
  <c r="CG1281" i="2"/>
  <c r="CH1281" i="2"/>
  <c r="CI1281" i="2"/>
  <c r="CJ1281" i="2"/>
  <c r="CK1281" i="2"/>
  <c r="CL1281" i="2"/>
  <c r="CM1281" i="2"/>
  <c r="CN1281" i="2"/>
  <c r="CO1281" i="2"/>
  <c r="CP1281" i="2"/>
  <c r="CQ1281" i="2"/>
  <c r="CR1281" i="2"/>
  <c r="CS1281" i="2"/>
  <c r="CT1281" i="2"/>
  <c r="CU1281" i="2"/>
  <c r="CV1281" i="2"/>
  <c r="CW1281" i="2"/>
  <c r="CX1281" i="2"/>
  <c r="CY1281" i="2"/>
  <c r="CZ1281" i="2"/>
  <c r="DA1281" i="2"/>
  <c r="DB1281" i="2"/>
  <c r="DC1281" i="2"/>
  <c r="DD1281" i="2"/>
  <c r="DE1281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O1282" i="2"/>
  <c r="AP1282" i="2"/>
  <c r="AQ1282" i="2"/>
  <c r="AR1282" i="2"/>
  <c r="AS1282" i="2"/>
  <c r="AT1282" i="2"/>
  <c r="AU1282" i="2"/>
  <c r="AV1282" i="2"/>
  <c r="AW1282" i="2"/>
  <c r="AX1282" i="2"/>
  <c r="AY1282" i="2"/>
  <c r="AZ1282" i="2"/>
  <c r="BA1282" i="2"/>
  <c r="BB1282" i="2"/>
  <c r="BC1282" i="2"/>
  <c r="BD1282" i="2"/>
  <c r="BE1282" i="2"/>
  <c r="BF1282" i="2"/>
  <c r="BG1282" i="2"/>
  <c r="BH1282" i="2"/>
  <c r="BI1282" i="2"/>
  <c r="BJ1282" i="2"/>
  <c r="BK1282" i="2"/>
  <c r="BL1282" i="2"/>
  <c r="BM1282" i="2"/>
  <c r="BN1282" i="2"/>
  <c r="BO1282" i="2"/>
  <c r="BP1282" i="2"/>
  <c r="BQ1282" i="2"/>
  <c r="BR1282" i="2"/>
  <c r="BS1282" i="2"/>
  <c r="BT1282" i="2"/>
  <c r="BU1282" i="2"/>
  <c r="BV1282" i="2"/>
  <c r="BW1282" i="2"/>
  <c r="BX1282" i="2"/>
  <c r="BY1282" i="2"/>
  <c r="BZ1282" i="2"/>
  <c r="CA1282" i="2"/>
  <c r="CB1282" i="2"/>
  <c r="CC1282" i="2"/>
  <c r="CD1282" i="2"/>
  <c r="CE1282" i="2"/>
  <c r="CF1282" i="2"/>
  <c r="CG1282" i="2"/>
  <c r="CH1282" i="2"/>
  <c r="CI1282" i="2"/>
  <c r="CJ1282" i="2"/>
  <c r="CK1282" i="2"/>
  <c r="CL1282" i="2"/>
  <c r="CM1282" i="2"/>
  <c r="CN1282" i="2"/>
  <c r="CO1282" i="2"/>
  <c r="CP1282" i="2"/>
  <c r="CQ1282" i="2"/>
  <c r="CR1282" i="2"/>
  <c r="CS1282" i="2"/>
  <c r="CT1282" i="2"/>
  <c r="CU1282" i="2"/>
  <c r="CV1282" i="2"/>
  <c r="CW1282" i="2"/>
  <c r="CX1282" i="2"/>
  <c r="CY1282" i="2"/>
  <c r="CZ1282" i="2"/>
  <c r="DA1282" i="2"/>
  <c r="DB1282" i="2"/>
  <c r="DC1282" i="2"/>
  <c r="DD1282" i="2"/>
  <c r="DE1282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AM1283" i="2"/>
  <c r="AN1283" i="2"/>
  <c r="AO1283" i="2"/>
  <c r="AP1283" i="2"/>
  <c r="AQ1283" i="2"/>
  <c r="AR1283" i="2"/>
  <c r="AS1283" i="2"/>
  <c r="AT1283" i="2"/>
  <c r="AU1283" i="2"/>
  <c r="AV1283" i="2"/>
  <c r="AW1283" i="2"/>
  <c r="AX1283" i="2"/>
  <c r="AY1283" i="2"/>
  <c r="AZ1283" i="2"/>
  <c r="BA1283" i="2"/>
  <c r="BB1283" i="2"/>
  <c r="BC1283" i="2"/>
  <c r="BD1283" i="2"/>
  <c r="BE1283" i="2"/>
  <c r="BF1283" i="2"/>
  <c r="BG1283" i="2"/>
  <c r="BH1283" i="2"/>
  <c r="BI1283" i="2"/>
  <c r="BJ1283" i="2"/>
  <c r="BK1283" i="2"/>
  <c r="BL1283" i="2"/>
  <c r="BM1283" i="2"/>
  <c r="BN1283" i="2"/>
  <c r="BO1283" i="2"/>
  <c r="BP1283" i="2"/>
  <c r="BQ1283" i="2"/>
  <c r="BR1283" i="2"/>
  <c r="BS1283" i="2"/>
  <c r="BT1283" i="2"/>
  <c r="BU1283" i="2"/>
  <c r="BV1283" i="2"/>
  <c r="BW1283" i="2"/>
  <c r="BX1283" i="2"/>
  <c r="BY1283" i="2"/>
  <c r="BZ1283" i="2"/>
  <c r="CA1283" i="2"/>
  <c r="CB1283" i="2"/>
  <c r="CC1283" i="2"/>
  <c r="CD1283" i="2"/>
  <c r="CE1283" i="2"/>
  <c r="CF1283" i="2"/>
  <c r="CG1283" i="2"/>
  <c r="CH1283" i="2"/>
  <c r="CI1283" i="2"/>
  <c r="CJ1283" i="2"/>
  <c r="CK1283" i="2"/>
  <c r="CL1283" i="2"/>
  <c r="CM1283" i="2"/>
  <c r="CN1283" i="2"/>
  <c r="CO1283" i="2"/>
  <c r="CP1283" i="2"/>
  <c r="CQ1283" i="2"/>
  <c r="CR1283" i="2"/>
  <c r="CS1283" i="2"/>
  <c r="CT1283" i="2"/>
  <c r="CU1283" i="2"/>
  <c r="CV1283" i="2"/>
  <c r="CW1283" i="2"/>
  <c r="CX1283" i="2"/>
  <c r="CY1283" i="2"/>
  <c r="CZ1283" i="2"/>
  <c r="DA1283" i="2"/>
  <c r="DB1283" i="2"/>
  <c r="DC1283" i="2"/>
  <c r="DD1283" i="2"/>
  <c r="DE1283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O1284" i="2"/>
  <c r="AP1284" i="2"/>
  <c r="AQ1284" i="2"/>
  <c r="AR1284" i="2"/>
  <c r="AS1284" i="2"/>
  <c r="AT1284" i="2"/>
  <c r="AU1284" i="2"/>
  <c r="AV1284" i="2"/>
  <c r="AW1284" i="2"/>
  <c r="AX1284" i="2"/>
  <c r="AY1284" i="2"/>
  <c r="AZ1284" i="2"/>
  <c r="BA1284" i="2"/>
  <c r="BB1284" i="2"/>
  <c r="BC1284" i="2"/>
  <c r="BD1284" i="2"/>
  <c r="BE1284" i="2"/>
  <c r="BF1284" i="2"/>
  <c r="BG1284" i="2"/>
  <c r="BH1284" i="2"/>
  <c r="BI1284" i="2"/>
  <c r="BJ1284" i="2"/>
  <c r="BK1284" i="2"/>
  <c r="BL1284" i="2"/>
  <c r="BM1284" i="2"/>
  <c r="BN1284" i="2"/>
  <c r="BO1284" i="2"/>
  <c r="BP1284" i="2"/>
  <c r="BQ1284" i="2"/>
  <c r="BR1284" i="2"/>
  <c r="BS1284" i="2"/>
  <c r="BT1284" i="2"/>
  <c r="BU1284" i="2"/>
  <c r="BV1284" i="2"/>
  <c r="BW1284" i="2"/>
  <c r="BX1284" i="2"/>
  <c r="BY1284" i="2"/>
  <c r="BZ1284" i="2"/>
  <c r="CA1284" i="2"/>
  <c r="CB1284" i="2"/>
  <c r="CC1284" i="2"/>
  <c r="CD1284" i="2"/>
  <c r="CE1284" i="2"/>
  <c r="CF1284" i="2"/>
  <c r="CG1284" i="2"/>
  <c r="CH1284" i="2"/>
  <c r="CI1284" i="2"/>
  <c r="CJ1284" i="2"/>
  <c r="CK1284" i="2"/>
  <c r="CL1284" i="2"/>
  <c r="CM1284" i="2"/>
  <c r="CN1284" i="2"/>
  <c r="CO1284" i="2"/>
  <c r="CP1284" i="2"/>
  <c r="CQ1284" i="2"/>
  <c r="CR1284" i="2"/>
  <c r="CS1284" i="2"/>
  <c r="CT1284" i="2"/>
  <c r="CU1284" i="2"/>
  <c r="CV1284" i="2"/>
  <c r="CW1284" i="2"/>
  <c r="CX1284" i="2"/>
  <c r="CY1284" i="2"/>
  <c r="CZ1284" i="2"/>
  <c r="DA1284" i="2"/>
  <c r="DB1284" i="2"/>
  <c r="DC1284" i="2"/>
  <c r="DD1284" i="2"/>
  <c r="DE1284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AM1285" i="2"/>
  <c r="AN1285" i="2"/>
  <c r="AO1285" i="2"/>
  <c r="AP1285" i="2"/>
  <c r="AQ1285" i="2"/>
  <c r="AR1285" i="2"/>
  <c r="AS1285" i="2"/>
  <c r="AT1285" i="2"/>
  <c r="AU1285" i="2"/>
  <c r="AV1285" i="2"/>
  <c r="AW1285" i="2"/>
  <c r="AX1285" i="2"/>
  <c r="AY1285" i="2"/>
  <c r="AZ1285" i="2"/>
  <c r="BA1285" i="2"/>
  <c r="BB1285" i="2"/>
  <c r="BC1285" i="2"/>
  <c r="BD1285" i="2"/>
  <c r="BE1285" i="2"/>
  <c r="BF1285" i="2"/>
  <c r="BG1285" i="2"/>
  <c r="BH1285" i="2"/>
  <c r="BI1285" i="2"/>
  <c r="BJ1285" i="2"/>
  <c r="BK1285" i="2"/>
  <c r="BL1285" i="2"/>
  <c r="BM1285" i="2"/>
  <c r="BN1285" i="2"/>
  <c r="BO1285" i="2"/>
  <c r="BP1285" i="2"/>
  <c r="BQ1285" i="2"/>
  <c r="BR1285" i="2"/>
  <c r="BS1285" i="2"/>
  <c r="BT1285" i="2"/>
  <c r="BU1285" i="2"/>
  <c r="BV1285" i="2"/>
  <c r="BW1285" i="2"/>
  <c r="BX1285" i="2"/>
  <c r="BY1285" i="2"/>
  <c r="BZ1285" i="2"/>
  <c r="CA1285" i="2"/>
  <c r="CB1285" i="2"/>
  <c r="CC1285" i="2"/>
  <c r="CD1285" i="2"/>
  <c r="CE1285" i="2"/>
  <c r="CF1285" i="2"/>
  <c r="CG1285" i="2"/>
  <c r="CH1285" i="2"/>
  <c r="CI1285" i="2"/>
  <c r="CJ1285" i="2"/>
  <c r="CK1285" i="2"/>
  <c r="CL1285" i="2"/>
  <c r="CM1285" i="2"/>
  <c r="CN1285" i="2"/>
  <c r="CO1285" i="2"/>
  <c r="CP1285" i="2"/>
  <c r="CQ1285" i="2"/>
  <c r="CR1285" i="2"/>
  <c r="CS1285" i="2"/>
  <c r="CT1285" i="2"/>
  <c r="CU1285" i="2"/>
  <c r="CV1285" i="2"/>
  <c r="CW1285" i="2"/>
  <c r="CX1285" i="2"/>
  <c r="CY1285" i="2"/>
  <c r="CZ1285" i="2"/>
  <c r="DA1285" i="2"/>
  <c r="DB1285" i="2"/>
  <c r="DC1285" i="2"/>
  <c r="DD1285" i="2"/>
  <c r="DE1285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O1286" i="2"/>
  <c r="AP1286" i="2"/>
  <c r="AQ1286" i="2"/>
  <c r="AR1286" i="2"/>
  <c r="AS1286" i="2"/>
  <c r="AT1286" i="2"/>
  <c r="AU1286" i="2"/>
  <c r="AV1286" i="2"/>
  <c r="AW1286" i="2"/>
  <c r="AX1286" i="2"/>
  <c r="AY1286" i="2"/>
  <c r="AZ1286" i="2"/>
  <c r="BA1286" i="2"/>
  <c r="BB1286" i="2"/>
  <c r="BC1286" i="2"/>
  <c r="BD1286" i="2"/>
  <c r="BE1286" i="2"/>
  <c r="BF1286" i="2"/>
  <c r="BG1286" i="2"/>
  <c r="BH1286" i="2"/>
  <c r="BI1286" i="2"/>
  <c r="BJ1286" i="2"/>
  <c r="BK1286" i="2"/>
  <c r="BL1286" i="2"/>
  <c r="BM1286" i="2"/>
  <c r="BN1286" i="2"/>
  <c r="BO1286" i="2"/>
  <c r="BP1286" i="2"/>
  <c r="BQ1286" i="2"/>
  <c r="BR1286" i="2"/>
  <c r="BS1286" i="2"/>
  <c r="BT1286" i="2"/>
  <c r="BU1286" i="2"/>
  <c r="BV1286" i="2"/>
  <c r="BW1286" i="2"/>
  <c r="BX1286" i="2"/>
  <c r="BY1286" i="2"/>
  <c r="BZ1286" i="2"/>
  <c r="CA1286" i="2"/>
  <c r="CB1286" i="2"/>
  <c r="CC1286" i="2"/>
  <c r="CD1286" i="2"/>
  <c r="CE1286" i="2"/>
  <c r="CF1286" i="2"/>
  <c r="CG1286" i="2"/>
  <c r="CH1286" i="2"/>
  <c r="CI1286" i="2"/>
  <c r="CJ1286" i="2"/>
  <c r="CK1286" i="2"/>
  <c r="CL1286" i="2"/>
  <c r="CM1286" i="2"/>
  <c r="CN1286" i="2"/>
  <c r="CO1286" i="2"/>
  <c r="CP1286" i="2"/>
  <c r="CQ1286" i="2"/>
  <c r="CR1286" i="2"/>
  <c r="CS1286" i="2"/>
  <c r="CT1286" i="2"/>
  <c r="CU1286" i="2"/>
  <c r="CV1286" i="2"/>
  <c r="CW1286" i="2"/>
  <c r="CX1286" i="2"/>
  <c r="CY1286" i="2"/>
  <c r="CZ1286" i="2"/>
  <c r="DA1286" i="2"/>
  <c r="DB1286" i="2"/>
  <c r="DC1286" i="2"/>
  <c r="DD1286" i="2"/>
  <c r="DE1286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AM1287" i="2"/>
  <c r="AN1287" i="2"/>
  <c r="AO1287" i="2"/>
  <c r="AP1287" i="2"/>
  <c r="AQ1287" i="2"/>
  <c r="AR1287" i="2"/>
  <c r="AS1287" i="2"/>
  <c r="AT1287" i="2"/>
  <c r="AU1287" i="2"/>
  <c r="AV1287" i="2"/>
  <c r="AW1287" i="2"/>
  <c r="AX1287" i="2"/>
  <c r="AY1287" i="2"/>
  <c r="AZ1287" i="2"/>
  <c r="BA1287" i="2"/>
  <c r="BB1287" i="2"/>
  <c r="BC1287" i="2"/>
  <c r="BD1287" i="2"/>
  <c r="BE1287" i="2"/>
  <c r="BF1287" i="2"/>
  <c r="BG1287" i="2"/>
  <c r="BH1287" i="2"/>
  <c r="BI1287" i="2"/>
  <c r="BJ1287" i="2"/>
  <c r="BK1287" i="2"/>
  <c r="BL1287" i="2"/>
  <c r="BM1287" i="2"/>
  <c r="BN1287" i="2"/>
  <c r="BO1287" i="2"/>
  <c r="BP1287" i="2"/>
  <c r="BQ1287" i="2"/>
  <c r="BR1287" i="2"/>
  <c r="BS1287" i="2"/>
  <c r="BT1287" i="2"/>
  <c r="BU1287" i="2"/>
  <c r="BV1287" i="2"/>
  <c r="BW1287" i="2"/>
  <c r="BX1287" i="2"/>
  <c r="BY1287" i="2"/>
  <c r="BZ1287" i="2"/>
  <c r="CA1287" i="2"/>
  <c r="CB1287" i="2"/>
  <c r="CC1287" i="2"/>
  <c r="CD1287" i="2"/>
  <c r="CE1287" i="2"/>
  <c r="CF1287" i="2"/>
  <c r="CG1287" i="2"/>
  <c r="CH1287" i="2"/>
  <c r="CI1287" i="2"/>
  <c r="CJ1287" i="2"/>
  <c r="CK1287" i="2"/>
  <c r="CL1287" i="2"/>
  <c r="CM1287" i="2"/>
  <c r="CN1287" i="2"/>
  <c r="CO1287" i="2"/>
  <c r="CP1287" i="2"/>
  <c r="CQ1287" i="2"/>
  <c r="CR1287" i="2"/>
  <c r="CS1287" i="2"/>
  <c r="CT1287" i="2"/>
  <c r="CU1287" i="2"/>
  <c r="CV1287" i="2"/>
  <c r="CW1287" i="2"/>
  <c r="CX1287" i="2"/>
  <c r="CY1287" i="2"/>
  <c r="CZ1287" i="2"/>
  <c r="DA1287" i="2"/>
  <c r="DB1287" i="2"/>
  <c r="DC1287" i="2"/>
  <c r="DD1287" i="2"/>
  <c r="DE1287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O1288" i="2"/>
  <c r="AP1288" i="2"/>
  <c r="AQ1288" i="2"/>
  <c r="AR1288" i="2"/>
  <c r="AS1288" i="2"/>
  <c r="AT1288" i="2"/>
  <c r="AU1288" i="2"/>
  <c r="AV1288" i="2"/>
  <c r="AW1288" i="2"/>
  <c r="AX1288" i="2"/>
  <c r="AY1288" i="2"/>
  <c r="AZ1288" i="2"/>
  <c r="BA1288" i="2"/>
  <c r="BB1288" i="2"/>
  <c r="BC1288" i="2"/>
  <c r="BD1288" i="2"/>
  <c r="BE1288" i="2"/>
  <c r="BF1288" i="2"/>
  <c r="BG1288" i="2"/>
  <c r="BH1288" i="2"/>
  <c r="BI1288" i="2"/>
  <c r="BJ1288" i="2"/>
  <c r="BK1288" i="2"/>
  <c r="BL1288" i="2"/>
  <c r="BM1288" i="2"/>
  <c r="BN1288" i="2"/>
  <c r="BO1288" i="2"/>
  <c r="BP1288" i="2"/>
  <c r="BQ1288" i="2"/>
  <c r="BR1288" i="2"/>
  <c r="BS1288" i="2"/>
  <c r="BT1288" i="2"/>
  <c r="BU1288" i="2"/>
  <c r="BV1288" i="2"/>
  <c r="BW1288" i="2"/>
  <c r="BX1288" i="2"/>
  <c r="BY1288" i="2"/>
  <c r="BZ1288" i="2"/>
  <c r="CA1288" i="2"/>
  <c r="CB1288" i="2"/>
  <c r="CC1288" i="2"/>
  <c r="CD1288" i="2"/>
  <c r="CE1288" i="2"/>
  <c r="CF1288" i="2"/>
  <c r="CG1288" i="2"/>
  <c r="CH1288" i="2"/>
  <c r="CI1288" i="2"/>
  <c r="CJ1288" i="2"/>
  <c r="CK1288" i="2"/>
  <c r="CL1288" i="2"/>
  <c r="CM1288" i="2"/>
  <c r="CN1288" i="2"/>
  <c r="CO1288" i="2"/>
  <c r="CP1288" i="2"/>
  <c r="CQ1288" i="2"/>
  <c r="CR1288" i="2"/>
  <c r="CS1288" i="2"/>
  <c r="CT1288" i="2"/>
  <c r="CU1288" i="2"/>
  <c r="CV1288" i="2"/>
  <c r="CW1288" i="2"/>
  <c r="CX1288" i="2"/>
  <c r="CY1288" i="2"/>
  <c r="CZ1288" i="2"/>
  <c r="DA1288" i="2"/>
  <c r="DB1288" i="2"/>
  <c r="DC1288" i="2"/>
  <c r="DD1288" i="2"/>
  <c r="DE1288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AM1289" i="2"/>
  <c r="AN1289" i="2"/>
  <c r="AO1289" i="2"/>
  <c r="AP1289" i="2"/>
  <c r="AQ1289" i="2"/>
  <c r="AR1289" i="2"/>
  <c r="AS1289" i="2"/>
  <c r="AT1289" i="2"/>
  <c r="AU1289" i="2"/>
  <c r="AV1289" i="2"/>
  <c r="AW1289" i="2"/>
  <c r="AX1289" i="2"/>
  <c r="AY1289" i="2"/>
  <c r="AZ1289" i="2"/>
  <c r="BA1289" i="2"/>
  <c r="BB1289" i="2"/>
  <c r="BC1289" i="2"/>
  <c r="BD1289" i="2"/>
  <c r="BE1289" i="2"/>
  <c r="BF1289" i="2"/>
  <c r="BG1289" i="2"/>
  <c r="BH1289" i="2"/>
  <c r="BI1289" i="2"/>
  <c r="BJ1289" i="2"/>
  <c r="BK1289" i="2"/>
  <c r="BL1289" i="2"/>
  <c r="BM1289" i="2"/>
  <c r="BN1289" i="2"/>
  <c r="BO1289" i="2"/>
  <c r="BP1289" i="2"/>
  <c r="BQ1289" i="2"/>
  <c r="BR1289" i="2"/>
  <c r="BS1289" i="2"/>
  <c r="BT1289" i="2"/>
  <c r="BU1289" i="2"/>
  <c r="BV1289" i="2"/>
  <c r="BW1289" i="2"/>
  <c r="BX1289" i="2"/>
  <c r="BY1289" i="2"/>
  <c r="BZ1289" i="2"/>
  <c r="CA1289" i="2"/>
  <c r="CB1289" i="2"/>
  <c r="CC1289" i="2"/>
  <c r="CD1289" i="2"/>
  <c r="CE1289" i="2"/>
  <c r="CF1289" i="2"/>
  <c r="CG1289" i="2"/>
  <c r="CH1289" i="2"/>
  <c r="CI1289" i="2"/>
  <c r="CJ1289" i="2"/>
  <c r="CK1289" i="2"/>
  <c r="CL1289" i="2"/>
  <c r="CM1289" i="2"/>
  <c r="CN1289" i="2"/>
  <c r="CO1289" i="2"/>
  <c r="CP1289" i="2"/>
  <c r="CQ1289" i="2"/>
  <c r="CR1289" i="2"/>
  <c r="CS1289" i="2"/>
  <c r="CT1289" i="2"/>
  <c r="CU1289" i="2"/>
  <c r="CV1289" i="2"/>
  <c r="CW1289" i="2"/>
  <c r="CX1289" i="2"/>
  <c r="CY1289" i="2"/>
  <c r="CZ1289" i="2"/>
  <c r="DA1289" i="2"/>
  <c r="DB1289" i="2"/>
  <c r="DC1289" i="2"/>
  <c r="DD1289" i="2"/>
  <c r="DE1289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O1290" i="2"/>
  <c r="AP1290" i="2"/>
  <c r="AQ1290" i="2"/>
  <c r="AR1290" i="2"/>
  <c r="AS1290" i="2"/>
  <c r="AT1290" i="2"/>
  <c r="AU1290" i="2"/>
  <c r="AV1290" i="2"/>
  <c r="AW1290" i="2"/>
  <c r="AX1290" i="2"/>
  <c r="AY1290" i="2"/>
  <c r="AZ1290" i="2"/>
  <c r="BA1290" i="2"/>
  <c r="BB1290" i="2"/>
  <c r="BC1290" i="2"/>
  <c r="BD1290" i="2"/>
  <c r="BE1290" i="2"/>
  <c r="BF1290" i="2"/>
  <c r="BG1290" i="2"/>
  <c r="BH1290" i="2"/>
  <c r="BI1290" i="2"/>
  <c r="BJ1290" i="2"/>
  <c r="BK1290" i="2"/>
  <c r="BL1290" i="2"/>
  <c r="BM1290" i="2"/>
  <c r="BN1290" i="2"/>
  <c r="BO1290" i="2"/>
  <c r="BP1290" i="2"/>
  <c r="BQ1290" i="2"/>
  <c r="BR1290" i="2"/>
  <c r="BS1290" i="2"/>
  <c r="BT1290" i="2"/>
  <c r="BU1290" i="2"/>
  <c r="BV1290" i="2"/>
  <c r="BW1290" i="2"/>
  <c r="BX1290" i="2"/>
  <c r="BY1290" i="2"/>
  <c r="BZ1290" i="2"/>
  <c r="CA1290" i="2"/>
  <c r="CB1290" i="2"/>
  <c r="CC1290" i="2"/>
  <c r="CD1290" i="2"/>
  <c r="CE1290" i="2"/>
  <c r="CF1290" i="2"/>
  <c r="CG1290" i="2"/>
  <c r="CH1290" i="2"/>
  <c r="CI1290" i="2"/>
  <c r="CJ1290" i="2"/>
  <c r="CK1290" i="2"/>
  <c r="CL1290" i="2"/>
  <c r="CM1290" i="2"/>
  <c r="CN1290" i="2"/>
  <c r="CO1290" i="2"/>
  <c r="CP1290" i="2"/>
  <c r="CQ1290" i="2"/>
  <c r="CR1290" i="2"/>
  <c r="CS1290" i="2"/>
  <c r="CT1290" i="2"/>
  <c r="CU1290" i="2"/>
  <c r="CV1290" i="2"/>
  <c r="CW1290" i="2"/>
  <c r="CX1290" i="2"/>
  <c r="CY1290" i="2"/>
  <c r="CZ1290" i="2"/>
  <c r="DA1290" i="2"/>
  <c r="DB1290" i="2"/>
  <c r="DC1290" i="2"/>
  <c r="DD1290" i="2"/>
  <c r="DE1290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AM1291" i="2"/>
  <c r="AN1291" i="2"/>
  <c r="AO1291" i="2"/>
  <c r="AP1291" i="2"/>
  <c r="AQ1291" i="2"/>
  <c r="AR1291" i="2"/>
  <c r="AS1291" i="2"/>
  <c r="AT1291" i="2"/>
  <c r="AU1291" i="2"/>
  <c r="AV1291" i="2"/>
  <c r="AW1291" i="2"/>
  <c r="AX1291" i="2"/>
  <c r="AY1291" i="2"/>
  <c r="AZ1291" i="2"/>
  <c r="BA1291" i="2"/>
  <c r="BB1291" i="2"/>
  <c r="BC1291" i="2"/>
  <c r="BD1291" i="2"/>
  <c r="BE1291" i="2"/>
  <c r="BF1291" i="2"/>
  <c r="BG1291" i="2"/>
  <c r="BH1291" i="2"/>
  <c r="BI1291" i="2"/>
  <c r="BJ1291" i="2"/>
  <c r="BK1291" i="2"/>
  <c r="BL1291" i="2"/>
  <c r="BM1291" i="2"/>
  <c r="BN1291" i="2"/>
  <c r="BO1291" i="2"/>
  <c r="BP1291" i="2"/>
  <c r="BQ1291" i="2"/>
  <c r="BR1291" i="2"/>
  <c r="BS1291" i="2"/>
  <c r="BT1291" i="2"/>
  <c r="BU1291" i="2"/>
  <c r="BV1291" i="2"/>
  <c r="BW1291" i="2"/>
  <c r="BX1291" i="2"/>
  <c r="BY1291" i="2"/>
  <c r="BZ1291" i="2"/>
  <c r="CA1291" i="2"/>
  <c r="CB1291" i="2"/>
  <c r="CC1291" i="2"/>
  <c r="CD1291" i="2"/>
  <c r="CE1291" i="2"/>
  <c r="CF1291" i="2"/>
  <c r="CG1291" i="2"/>
  <c r="CH1291" i="2"/>
  <c r="CI1291" i="2"/>
  <c r="CJ1291" i="2"/>
  <c r="CK1291" i="2"/>
  <c r="CL1291" i="2"/>
  <c r="CM1291" i="2"/>
  <c r="CN1291" i="2"/>
  <c r="CO1291" i="2"/>
  <c r="CP1291" i="2"/>
  <c r="CQ1291" i="2"/>
  <c r="CR1291" i="2"/>
  <c r="CS1291" i="2"/>
  <c r="CT1291" i="2"/>
  <c r="CU1291" i="2"/>
  <c r="CV1291" i="2"/>
  <c r="CW1291" i="2"/>
  <c r="CX1291" i="2"/>
  <c r="CY1291" i="2"/>
  <c r="CZ1291" i="2"/>
  <c r="DA1291" i="2"/>
  <c r="DB1291" i="2"/>
  <c r="DC1291" i="2"/>
  <c r="DD1291" i="2"/>
  <c r="DE1291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O1292" i="2"/>
  <c r="AP1292" i="2"/>
  <c r="AQ1292" i="2"/>
  <c r="AR1292" i="2"/>
  <c r="AS1292" i="2"/>
  <c r="AT1292" i="2"/>
  <c r="AU1292" i="2"/>
  <c r="AV1292" i="2"/>
  <c r="AW1292" i="2"/>
  <c r="AX1292" i="2"/>
  <c r="AY1292" i="2"/>
  <c r="AZ1292" i="2"/>
  <c r="BA1292" i="2"/>
  <c r="BB1292" i="2"/>
  <c r="BC1292" i="2"/>
  <c r="BD1292" i="2"/>
  <c r="BE1292" i="2"/>
  <c r="BF1292" i="2"/>
  <c r="BG1292" i="2"/>
  <c r="BH1292" i="2"/>
  <c r="BI1292" i="2"/>
  <c r="BJ1292" i="2"/>
  <c r="BK1292" i="2"/>
  <c r="BL1292" i="2"/>
  <c r="BM1292" i="2"/>
  <c r="BN1292" i="2"/>
  <c r="BO1292" i="2"/>
  <c r="BP1292" i="2"/>
  <c r="BQ1292" i="2"/>
  <c r="BR1292" i="2"/>
  <c r="BS1292" i="2"/>
  <c r="BT1292" i="2"/>
  <c r="BU1292" i="2"/>
  <c r="BV1292" i="2"/>
  <c r="BW1292" i="2"/>
  <c r="BX1292" i="2"/>
  <c r="BY1292" i="2"/>
  <c r="BZ1292" i="2"/>
  <c r="CA1292" i="2"/>
  <c r="CB1292" i="2"/>
  <c r="CC1292" i="2"/>
  <c r="CD1292" i="2"/>
  <c r="CE1292" i="2"/>
  <c r="CF1292" i="2"/>
  <c r="CG1292" i="2"/>
  <c r="CH1292" i="2"/>
  <c r="CI1292" i="2"/>
  <c r="CJ1292" i="2"/>
  <c r="CK1292" i="2"/>
  <c r="CL1292" i="2"/>
  <c r="CM1292" i="2"/>
  <c r="CN1292" i="2"/>
  <c r="CO1292" i="2"/>
  <c r="CP1292" i="2"/>
  <c r="CQ1292" i="2"/>
  <c r="CR1292" i="2"/>
  <c r="CS1292" i="2"/>
  <c r="CT1292" i="2"/>
  <c r="CU1292" i="2"/>
  <c r="CV1292" i="2"/>
  <c r="CW1292" i="2"/>
  <c r="CX1292" i="2"/>
  <c r="CY1292" i="2"/>
  <c r="CZ1292" i="2"/>
  <c r="DA1292" i="2"/>
  <c r="DB1292" i="2"/>
  <c r="DC1292" i="2"/>
  <c r="DD1292" i="2"/>
  <c r="DE1292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AM1293" i="2"/>
  <c r="AN1293" i="2"/>
  <c r="AO1293" i="2"/>
  <c r="AP1293" i="2"/>
  <c r="AQ1293" i="2"/>
  <c r="AR1293" i="2"/>
  <c r="AS1293" i="2"/>
  <c r="AT1293" i="2"/>
  <c r="AU1293" i="2"/>
  <c r="AV1293" i="2"/>
  <c r="AW1293" i="2"/>
  <c r="AX1293" i="2"/>
  <c r="AY1293" i="2"/>
  <c r="AZ1293" i="2"/>
  <c r="BA1293" i="2"/>
  <c r="BB1293" i="2"/>
  <c r="BC1293" i="2"/>
  <c r="BD1293" i="2"/>
  <c r="BE1293" i="2"/>
  <c r="BF1293" i="2"/>
  <c r="BG1293" i="2"/>
  <c r="BH1293" i="2"/>
  <c r="BI1293" i="2"/>
  <c r="BJ1293" i="2"/>
  <c r="BK1293" i="2"/>
  <c r="BL1293" i="2"/>
  <c r="BM1293" i="2"/>
  <c r="BN1293" i="2"/>
  <c r="BO1293" i="2"/>
  <c r="BP1293" i="2"/>
  <c r="BQ1293" i="2"/>
  <c r="BR1293" i="2"/>
  <c r="BS1293" i="2"/>
  <c r="BT1293" i="2"/>
  <c r="BU1293" i="2"/>
  <c r="BV1293" i="2"/>
  <c r="BW1293" i="2"/>
  <c r="BX1293" i="2"/>
  <c r="BY1293" i="2"/>
  <c r="BZ1293" i="2"/>
  <c r="CA1293" i="2"/>
  <c r="CB1293" i="2"/>
  <c r="CC1293" i="2"/>
  <c r="CD1293" i="2"/>
  <c r="CE1293" i="2"/>
  <c r="CF1293" i="2"/>
  <c r="CG1293" i="2"/>
  <c r="CH1293" i="2"/>
  <c r="CI1293" i="2"/>
  <c r="CJ1293" i="2"/>
  <c r="CK1293" i="2"/>
  <c r="CL1293" i="2"/>
  <c r="CM1293" i="2"/>
  <c r="CN1293" i="2"/>
  <c r="CO1293" i="2"/>
  <c r="CP1293" i="2"/>
  <c r="CQ1293" i="2"/>
  <c r="CR1293" i="2"/>
  <c r="CS1293" i="2"/>
  <c r="CT1293" i="2"/>
  <c r="CU1293" i="2"/>
  <c r="CV1293" i="2"/>
  <c r="CW1293" i="2"/>
  <c r="CX1293" i="2"/>
  <c r="CY1293" i="2"/>
  <c r="CZ1293" i="2"/>
  <c r="DA1293" i="2"/>
  <c r="DB1293" i="2"/>
  <c r="DC1293" i="2"/>
  <c r="DD1293" i="2"/>
  <c r="DE1293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O1294" i="2"/>
  <c r="AP1294" i="2"/>
  <c r="AQ1294" i="2"/>
  <c r="AR1294" i="2"/>
  <c r="AS1294" i="2"/>
  <c r="AT1294" i="2"/>
  <c r="AU1294" i="2"/>
  <c r="AV1294" i="2"/>
  <c r="AW1294" i="2"/>
  <c r="AX1294" i="2"/>
  <c r="AY1294" i="2"/>
  <c r="AZ1294" i="2"/>
  <c r="BA1294" i="2"/>
  <c r="BB1294" i="2"/>
  <c r="BC1294" i="2"/>
  <c r="BD1294" i="2"/>
  <c r="BE1294" i="2"/>
  <c r="BF1294" i="2"/>
  <c r="BG1294" i="2"/>
  <c r="BH1294" i="2"/>
  <c r="BI1294" i="2"/>
  <c r="BJ1294" i="2"/>
  <c r="BK1294" i="2"/>
  <c r="BL1294" i="2"/>
  <c r="BM1294" i="2"/>
  <c r="BN1294" i="2"/>
  <c r="BO1294" i="2"/>
  <c r="BP1294" i="2"/>
  <c r="BQ1294" i="2"/>
  <c r="BR1294" i="2"/>
  <c r="BS1294" i="2"/>
  <c r="BT1294" i="2"/>
  <c r="BU1294" i="2"/>
  <c r="BV1294" i="2"/>
  <c r="BW1294" i="2"/>
  <c r="BX1294" i="2"/>
  <c r="BY1294" i="2"/>
  <c r="BZ1294" i="2"/>
  <c r="CA1294" i="2"/>
  <c r="CB1294" i="2"/>
  <c r="CC1294" i="2"/>
  <c r="CD1294" i="2"/>
  <c r="CE1294" i="2"/>
  <c r="CF1294" i="2"/>
  <c r="CG1294" i="2"/>
  <c r="CH1294" i="2"/>
  <c r="CI1294" i="2"/>
  <c r="CJ1294" i="2"/>
  <c r="CK1294" i="2"/>
  <c r="CL1294" i="2"/>
  <c r="CM1294" i="2"/>
  <c r="CN1294" i="2"/>
  <c r="CO1294" i="2"/>
  <c r="CP1294" i="2"/>
  <c r="CQ1294" i="2"/>
  <c r="CR1294" i="2"/>
  <c r="CS1294" i="2"/>
  <c r="CT1294" i="2"/>
  <c r="CU1294" i="2"/>
  <c r="CV1294" i="2"/>
  <c r="CW1294" i="2"/>
  <c r="CX1294" i="2"/>
  <c r="CY1294" i="2"/>
  <c r="CZ1294" i="2"/>
  <c r="DA1294" i="2"/>
  <c r="DB1294" i="2"/>
  <c r="DC1294" i="2"/>
  <c r="DD1294" i="2"/>
  <c r="DE1294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AM1295" i="2"/>
  <c r="AN1295" i="2"/>
  <c r="AO1295" i="2"/>
  <c r="AP1295" i="2"/>
  <c r="AQ1295" i="2"/>
  <c r="AR1295" i="2"/>
  <c r="AS1295" i="2"/>
  <c r="AT1295" i="2"/>
  <c r="AU1295" i="2"/>
  <c r="AV1295" i="2"/>
  <c r="AW1295" i="2"/>
  <c r="AX1295" i="2"/>
  <c r="AY1295" i="2"/>
  <c r="AZ1295" i="2"/>
  <c r="BA1295" i="2"/>
  <c r="BB1295" i="2"/>
  <c r="BC1295" i="2"/>
  <c r="BD1295" i="2"/>
  <c r="BE1295" i="2"/>
  <c r="BF1295" i="2"/>
  <c r="BG1295" i="2"/>
  <c r="BH1295" i="2"/>
  <c r="BI1295" i="2"/>
  <c r="BJ1295" i="2"/>
  <c r="BK1295" i="2"/>
  <c r="BL1295" i="2"/>
  <c r="BM1295" i="2"/>
  <c r="BN1295" i="2"/>
  <c r="BO1295" i="2"/>
  <c r="BP1295" i="2"/>
  <c r="BQ1295" i="2"/>
  <c r="BR1295" i="2"/>
  <c r="BS1295" i="2"/>
  <c r="BT1295" i="2"/>
  <c r="BU1295" i="2"/>
  <c r="BV1295" i="2"/>
  <c r="BW1295" i="2"/>
  <c r="BX1295" i="2"/>
  <c r="BY1295" i="2"/>
  <c r="BZ1295" i="2"/>
  <c r="CA1295" i="2"/>
  <c r="CB1295" i="2"/>
  <c r="CC1295" i="2"/>
  <c r="CD1295" i="2"/>
  <c r="CE1295" i="2"/>
  <c r="CF1295" i="2"/>
  <c r="CG1295" i="2"/>
  <c r="CH1295" i="2"/>
  <c r="CI1295" i="2"/>
  <c r="CJ1295" i="2"/>
  <c r="CK1295" i="2"/>
  <c r="CL1295" i="2"/>
  <c r="CM1295" i="2"/>
  <c r="CN1295" i="2"/>
  <c r="CO1295" i="2"/>
  <c r="CP1295" i="2"/>
  <c r="CQ1295" i="2"/>
  <c r="CR1295" i="2"/>
  <c r="CS1295" i="2"/>
  <c r="CT1295" i="2"/>
  <c r="CU1295" i="2"/>
  <c r="CV1295" i="2"/>
  <c r="CW1295" i="2"/>
  <c r="CX1295" i="2"/>
  <c r="CY1295" i="2"/>
  <c r="CZ1295" i="2"/>
  <c r="DA1295" i="2"/>
  <c r="DB1295" i="2"/>
  <c r="DC1295" i="2"/>
  <c r="DD1295" i="2"/>
  <c r="DE1295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O1296" i="2"/>
  <c r="AP1296" i="2"/>
  <c r="AQ1296" i="2"/>
  <c r="AR1296" i="2"/>
  <c r="AS1296" i="2"/>
  <c r="AT1296" i="2"/>
  <c r="AU1296" i="2"/>
  <c r="AV1296" i="2"/>
  <c r="AW1296" i="2"/>
  <c r="AX1296" i="2"/>
  <c r="AY1296" i="2"/>
  <c r="AZ1296" i="2"/>
  <c r="BA1296" i="2"/>
  <c r="BB1296" i="2"/>
  <c r="BC1296" i="2"/>
  <c r="BD1296" i="2"/>
  <c r="BE1296" i="2"/>
  <c r="BF1296" i="2"/>
  <c r="BG1296" i="2"/>
  <c r="BH1296" i="2"/>
  <c r="BI1296" i="2"/>
  <c r="BJ1296" i="2"/>
  <c r="BK1296" i="2"/>
  <c r="BL1296" i="2"/>
  <c r="BM1296" i="2"/>
  <c r="BN1296" i="2"/>
  <c r="BO1296" i="2"/>
  <c r="BP1296" i="2"/>
  <c r="BQ1296" i="2"/>
  <c r="BR1296" i="2"/>
  <c r="BS1296" i="2"/>
  <c r="BT1296" i="2"/>
  <c r="BU1296" i="2"/>
  <c r="BV1296" i="2"/>
  <c r="BW1296" i="2"/>
  <c r="BX1296" i="2"/>
  <c r="BY1296" i="2"/>
  <c r="BZ1296" i="2"/>
  <c r="CA1296" i="2"/>
  <c r="CB1296" i="2"/>
  <c r="CC1296" i="2"/>
  <c r="CD1296" i="2"/>
  <c r="CE1296" i="2"/>
  <c r="CF1296" i="2"/>
  <c r="CG1296" i="2"/>
  <c r="CH1296" i="2"/>
  <c r="CI1296" i="2"/>
  <c r="CJ1296" i="2"/>
  <c r="CK1296" i="2"/>
  <c r="CL1296" i="2"/>
  <c r="CM1296" i="2"/>
  <c r="CN1296" i="2"/>
  <c r="CO1296" i="2"/>
  <c r="CP1296" i="2"/>
  <c r="CQ1296" i="2"/>
  <c r="CR1296" i="2"/>
  <c r="CS1296" i="2"/>
  <c r="CT1296" i="2"/>
  <c r="CU1296" i="2"/>
  <c r="CV1296" i="2"/>
  <c r="CW1296" i="2"/>
  <c r="CX1296" i="2"/>
  <c r="CY1296" i="2"/>
  <c r="CZ1296" i="2"/>
  <c r="DA1296" i="2"/>
  <c r="DB1296" i="2"/>
  <c r="DC1296" i="2"/>
  <c r="DD1296" i="2"/>
  <c r="DE1296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AM1297" i="2"/>
  <c r="AN1297" i="2"/>
  <c r="AO1297" i="2"/>
  <c r="AP1297" i="2"/>
  <c r="AQ1297" i="2"/>
  <c r="AR1297" i="2"/>
  <c r="AS1297" i="2"/>
  <c r="AT1297" i="2"/>
  <c r="AU1297" i="2"/>
  <c r="AV1297" i="2"/>
  <c r="AW1297" i="2"/>
  <c r="AX1297" i="2"/>
  <c r="AY1297" i="2"/>
  <c r="AZ1297" i="2"/>
  <c r="BA1297" i="2"/>
  <c r="BB1297" i="2"/>
  <c r="BC1297" i="2"/>
  <c r="BD1297" i="2"/>
  <c r="BE1297" i="2"/>
  <c r="BF1297" i="2"/>
  <c r="BG1297" i="2"/>
  <c r="BH1297" i="2"/>
  <c r="BI1297" i="2"/>
  <c r="BJ1297" i="2"/>
  <c r="BK1297" i="2"/>
  <c r="BL1297" i="2"/>
  <c r="BM1297" i="2"/>
  <c r="BN1297" i="2"/>
  <c r="BO1297" i="2"/>
  <c r="BP1297" i="2"/>
  <c r="BQ1297" i="2"/>
  <c r="BR1297" i="2"/>
  <c r="BS1297" i="2"/>
  <c r="BT1297" i="2"/>
  <c r="BU1297" i="2"/>
  <c r="BV1297" i="2"/>
  <c r="BW1297" i="2"/>
  <c r="BX1297" i="2"/>
  <c r="BY1297" i="2"/>
  <c r="BZ1297" i="2"/>
  <c r="CA1297" i="2"/>
  <c r="CB1297" i="2"/>
  <c r="CC1297" i="2"/>
  <c r="CD1297" i="2"/>
  <c r="CE1297" i="2"/>
  <c r="CF1297" i="2"/>
  <c r="CG1297" i="2"/>
  <c r="CH1297" i="2"/>
  <c r="CI1297" i="2"/>
  <c r="CJ1297" i="2"/>
  <c r="CK1297" i="2"/>
  <c r="CL1297" i="2"/>
  <c r="CM1297" i="2"/>
  <c r="CN1297" i="2"/>
  <c r="CO1297" i="2"/>
  <c r="CP1297" i="2"/>
  <c r="CQ1297" i="2"/>
  <c r="CR1297" i="2"/>
  <c r="CS1297" i="2"/>
  <c r="CT1297" i="2"/>
  <c r="CU1297" i="2"/>
  <c r="CV1297" i="2"/>
  <c r="CW1297" i="2"/>
  <c r="CX1297" i="2"/>
  <c r="CY1297" i="2"/>
  <c r="CZ1297" i="2"/>
  <c r="DA1297" i="2"/>
  <c r="DB1297" i="2"/>
  <c r="DC1297" i="2"/>
  <c r="DD1297" i="2"/>
  <c r="DE1297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O1298" i="2"/>
  <c r="AP1298" i="2"/>
  <c r="AQ1298" i="2"/>
  <c r="AR1298" i="2"/>
  <c r="AS1298" i="2"/>
  <c r="AT1298" i="2"/>
  <c r="AU1298" i="2"/>
  <c r="AV1298" i="2"/>
  <c r="AW1298" i="2"/>
  <c r="AX1298" i="2"/>
  <c r="AY1298" i="2"/>
  <c r="AZ1298" i="2"/>
  <c r="BA1298" i="2"/>
  <c r="BB1298" i="2"/>
  <c r="BC1298" i="2"/>
  <c r="BD1298" i="2"/>
  <c r="BE1298" i="2"/>
  <c r="BF1298" i="2"/>
  <c r="BG1298" i="2"/>
  <c r="BH1298" i="2"/>
  <c r="BI1298" i="2"/>
  <c r="BJ1298" i="2"/>
  <c r="BK1298" i="2"/>
  <c r="BL1298" i="2"/>
  <c r="BM1298" i="2"/>
  <c r="BN1298" i="2"/>
  <c r="BO1298" i="2"/>
  <c r="BP1298" i="2"/>
  <c r="BQ1298" i="2"/>
  <c r="BR1298" i="2"/>
  <c r="BS1298" i="2"/>
  <c r="BT1298" i="2"/>
  <c r="BU1298" i="2"/>
  <c r="BV1298" i="2"/>
  <c r="BW1298" i="2"/>
  <c r="BX1298" i="2"/>
  <c r="BY1298" i="2"/>
  <c r="BZ1298" i="2"/>
  <c r="CA1298" i="2"/>
  <c r="CB1298" i="2"/>
  <c r="CC1298" i="2"/>
  <c r="CD1298" i="2"/>
  <c r="CE1298" i="2"/>
  <c r="CF1298" i="2"/>
  <c r="CG1298" i="2"/>
  <c r="CH1298" i="2"/>
  <c r="CI1298" i="2"/>
  <c r="CJ1298" i="2"/>
  <c r="CK1298" i="2"/>
  <c r="CL1298" i="2"/>
  <c r="CM1298" i="2"/>
  <c r="CN1298" i="2"/>
  <c r="CO1298" i="2"/>
  <c r="CP1298" i="2"/>
  <c r="CQ1298" i="2"/>
  <c r="CR1298" i="2"/>
  <c r="CS1298" i="2"/>
  <c r="CT1298" i="2"/>
  <c r="CU1298" i="2"/>
  <c r="CV1298" i="2"/>
  <c r="CW1298" i="2"/>
  <c r="CX1298" i="2"/>
  <c r="CY1298" i="2"/>
  <c r="CZ1298" i="2"/>
  <c r="DA1298" i="2"/>
  <c r="DB1298" i="2"/>
  <c r="DC1298" i="2"/>
  <c r="DD1298" i="2"/>
  <c r="DE1298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AM1299" i="2"/>
  <c r="AN1299" i="2"/>
  <c r="AO1299" i="2"/>
  <c r="AP1299" i="2"/>
  <c r="AQ1299" i="2"/>
  <c r="AR1299" i="2"/>
  <c r="AS1299" i="2"/>
  <c r="AT1299" i="2"/>
  <c r="AU1299" i="2"/>
  <c r="AV1299" i="2"/>
  <c r="AW1299" i="2"/>
  <c r="AX1299" i="2"/>
  <c r="AY1299" i="2"/>
  <c r="AZ1299" i="2"/>
  <c r="BA1299" i="2"/>
  <c r="BB1299" i="2"/>
  <c r="BC1299" i="2"/>
  <c r="BD1299" i="2"/>
  <c r="BE1299" i="2"/>
  <c r="BF1299" i="2"/>
  <c r="BG1299" i="2"/>
  <c r="BH1299" i="2"/>
  <c r="BI1299" i="2"/>
  <c r="BJ1299" i="2"/>
  <c r="BK1299" i="2"/>
  <c r="BL1299" i="2"/>
  <c r="BM1299" i="2"/>
  <c r="BN1299" i="2"/>
  <c r="BO1299" i="2"/>
  <c r="BP1299" i="2"/>
  <c r="BQ1299" i="2"/>
  <c r="BR1299" i="2"/>
  <c r="BS1299" i="2"/>
  <c r="BT1299" i="2"/>
  <c r="BU1299" i="2"/>
  <c r="BV1299" i="2"/>
  <c r="BW1299" i="2"/>
  <c r="BX1299" i="2"/>
  <c r="BY1299" i="2"/>
  <c r="BZ1299" i="2"/>
  <c r="CA1299" i="2"/>
  <c r="CB1299" i="2"/>
  <c r="CC1299" i="2"/>
  <c r="CD1299" i="2"/>
  <c r="CE1299" i="2"/>
  <c r="CF1299" i="2"/>
  <c r="CG1299" i="2"/>
  <c r="CH1299" i="2"/>
  <c r="CI1299" i="2"/>
  <c r="CJ1299" i="2"/>
  <c r="CK1299" i="2"/>
  <c r="CL1299" i="2"/>
  <c r="CM1299" i="2"/>
  <c r="CN1299" i="2"/>
  <c r="CO1299" i="2"/>
  <c r="CP1299" i="2"/>
  <c r="CQ1299" i="2"/>
  <c r="CR1299" i="2"/>
  <c r="CS1299" i="2"/>
  <c r="CT1299" i="2"/>
  <c r="CU1299" i="2"/>
  <c r="CV1299" i="2"/>
  <c r="CW1299" i="2"/>
  <c r="CX1299" i="2"/>
  <c r="CY1299" i="2"/>
  <c r="CZ1299" i="2"/>
  <c r="DA1299" i="2"/>
  <c r="DB1299" i="2"/>
  <c r="DC1299" i="2"/>
  <c r="DD1299" i="2"/>
  <c r="DE1299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O1300" i="2"/>
  <c r="AP1300" i="2"/>
  <c r="AQ1300" i="2"/>
  <c r="AR1300" i="2"/>
  <c r="AS1300" i="2"/>
  <c r="AT1300" i="2"/>
  <c r="AU1300" i="2"/>
  <c r="AV1300" i="2"/>
  <c r="AW1300" i="2"/>
  <c r="AX1300" i="2"/>
  <c r="AY1300" i="2"/>
  <c r="AZ1300" i="2"/>
  <c r="BA1300" i="2"/>
  <c r="BB1300" i="2"/>
  <c r="BC1300" i="2"/>
  <c r="BD1300" i="2"/>
  <c r="BE1300" i="2"/>
  <c r="BF1300" i="2"/>
  <c r="BG1300" i="2"/>
  <c r="BH1300" i="2"/>
  <c r="BI1300" i="2"/>
  <c r="BJ1300" i="2"/>
  <c r="BK1300" i="2"/>
  <c r="BL1300" i="2"/>
  <c r="BM1300" i="2"/>
  <c r="BN1300" i="2"/>
  <c r="BO1300" i="2"/>
  <c r="BP1300" i="2"/>
  <c r="BQ1300" i="2"/>
  <c r="BR1300" i="2"/>
  <c r="BS1300" i="2"/>
  <c r="BT1300" i="2"/>
  <c r="BU1300" i="2"/>
  <c r="BV1300" i="2"/>
  <c r="BW1300" i="2"/>
  <c r="BX1300" i="2"/>
  <c r="BY1300" i="2"/>
  <c r="BZ1300" i="2"/>
  <c r="CA1300" i="2"/>
  <c r="CB1300" i="2"/>
  <c r="CC1300" i="2"/>
  <c r="CD1300" i="2"/>
  <c r="CE1300" i="2"/>
  <c r="CF1300" i="2"/>
  <c r="CG1300" i="2"/>
  <c r="CH1300" i="2"/>
  <c r="CI1300" i="2"/>
  <c r="CJ1300" i="2"/>
  <c r="CK1300" i="2"/>
  <c r="CL1300" i="2"/>
  <c r="CM1300" i="2"/>
  <c r="CN1300" i="2"/>
  <c r="CO1300" i="2"/>
  <c r="CP1300" i="2"/>
  <c r="CQ1300" i="2"/>
  <c r="CR1300" i="2"/>
  <c r="CS1300" i="2"/>
  <c r="CT1300" i="2"/>
  <c r="CU1300" i="2"/>
  <c r="CV1300" i="2"/>
  <c r="CW1300" i="2"/>
  <c r="CX1300" i="2"/>
  <c r="CY1300" i="2"/>
  <c r="CZ1300" i="2"/>
  <c r="DA1300" i="2"/>
  <c r="DB1300" i="2"/>
  <c r="DC1300" i="2"/>
  <c r="DD1300" i="2"/>
  <c r="DE1300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AM1301" i="2"/>
  <c r="AN1301" i="2"/>
  <c r="AO1301" i="2"/>
  <c r="AP1301" i="2"/>
  <c r="AQ1301" i="2"/>
  <c r="AR1301" i="2"/>
  <c r="AS1301" i="2"/>
  <c r="AT1301" i="2"/>
  <c r="AU1301" i="2"/>
  <c r="AV1301" i="2"/>
  <c r="AW1301" i="2"/>
  <c r="AX1301" i="2"/>
  <c r="AY1301" i="2"/>
  <c r="AZ1301" i="2"/>
  <c r="BA1301" i="2"/>
  <c r="BB1301" i="2"/>
  <c r="BC1301" i="2"/>
  <c r="BD1301" i="2"/>
  <c r="BE1301" i="2"/>
  <c r="BF1301" i="2"/>
  <c r="BG1301" i="2"/>
  <c r="BH1301" i="2"/>
  <c r="BI1301" i="2"/>
  <c r="BJ1301" i="2"/>
  <c r="BK1301" i="2"/>
  <c r="BL1301" i="2"/>
  <c r="BM1301" i="2"/>
  <c r="BN1301" i="2"/>
  <c r="BO1301" i="2"/>
  <c r="BP1301" i="2"/>
  <c r="BQ1301" i="2"/>
  <c r="BR1301" i="2"/>
  <c r="BS1301" i="2"/>
  <c r="BT1301" i="2"/>
  <c r="BU1301" i="2"/>
  <c r="BV1301" i="2"/>
  <c r="BW1301" i="2"/>
  <c r="BX1301" i="2"/>
  <c r="BY1301" i="2"/>
  <c r="BZ1301" i="2"/>
  <c r="CA1301" i="2"/>
  <c r="CB1301" i="2"/>
  <c r="CC1301" i="2"/>
  <c r="CD1301" i="2"/>
  <c r="CE1301" i="2"/>
  <c r="CF1301" i="2"/>
  <c r="CG1301" i="2"/>
  <c r="CH1301" i="2"/>
  <c r="CI1301" i="2"/>
  <c r="CJ1301" i="2"/>
  <c r="CK1301" i="2"/>
  <c r="CL1301" i="2"/>
  <c r="CM1301" i="2"/>
  <c r="CN1301" i="2"/>
  <c r="CO1301" i="2"/>
  <c r="CP1301" i="2"/>
  <c r="CQ1301" i="2"/>
  <c r="CR1301" i="2"/>
  <c r="CS1301" i="2"/>
  <c r="CT1301" i="2"/>
  <c r="CU1301" i="2"/>
  <c r="CV1301" i="2"/>
  <c r="CW1301" i="2"/>
  <c r="CX1301" i="2"/>
  <c r="CY1301" i="2"/>
  <c r="CZ1301" i="2"/>
  <c r="DA1301" i="2"/>
  <c r="DB1301" i="2"/>
  <c r="DC1301" i="2"/>
  <c r="DD1301" i="2"/>
  <c r="DE1301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O1302" i="2"/>
  <c r="AP1302" i="2"/>
  <c r="AQ1302" i="2"/>
  <c r="AR1302" i="2"/>
  <c r="AS1302" i="2"/>
  <c r="AT1302" i="2"/>
  <c r="AU1302" i="2"/>
  <c r="AV1302" i="2"/>
  <c r="AW1302" i="2"/>
  <c r="AX1302" i="2"/>
  <c r="AY1302" i="2"/>
  <c r="AZ1302" i="2"/>
  <c r="BA1302" i="2"/>
  <c r="BB1302" i="2"/>
  <c r="BC1302" i="2"/>
  <c r="BD1302" i="2"/>
  <c r="BE1302" i="2"/>
  <c r="BF1302" i="2"/>
  <c r="BG1302" i="2"/>
  <c r="BH1302" i="2"/>
  <c r="BI1302" i="2"/>
  <c r="BJ1302" i="2"/>
  <c r="BK1302" i="2"/>
  <c r="BL1302" i="2"/>
  <c r="BM1302" i="2"/>
  <c r="BN1302" i="2"/>
  <c r="BO1302" i="2"/>
  <c r="BP1302" i="2"/>
  <c r="BQ1302" i="2"/>
  <c r="BR1302" i="2"/>
  <c r="BS1302" i="2"/>
  <c r="BT1302" i="2"/>
  <c r="BU1302" i="2"/>
  <c r="BV1302" i="2"/>
  <c r="BW1302" i="2"/>
  <c r="BX1302" i="2"/>
  <c r="BY1302" i="2"/>
  <c r="BZ1302" i="2"/>
  <c r="CA1302" i="2"/>
  <c r="CB1302" i="2"/>
  <c r="CC1302" i="2"/>
  <c r="CD1302" i="2"/>
  <c r="CE1302" i="2"/>
  <c r="CF1302" i="2"/>
  <c r="CG1302" i="2"/>
  <c r="CH1302" i="2"/>
  <c r="CI1302" i="2"/>
  <c r="CJ1302" i="2"/>
  <c r="CK1302" i="2"/>
  <c r="CL1302" i="2"/>
  <c r="CM1302" i="2"/>
  <c r="CN1302" i="2"/>
  <c r="CO1302" i="2"/>
  <c r="CP1302" i="2"/>
  <c r="CQ1302" i="2"/>
  <c r="CR1302" i="2"/>
  <c r="CS1302" i="2"/>
  <c r="CT1302" i="2"/>
  <c r="CU1302" i="2"/>
  <c r="CV1302" i="2"/>
  <c r="CW1302" i="2"/>
  <c r="CX1302" i="2"/>
  <c r="CY1302" i="2"/>
  <c r="CZ1302" i="2"/>
  <c r="DA1302" i="2"/>
  <c r="DB1302" i="2"/>
  <c r="DC1302" i="2"/>
  <c r="DD1302" i="2"/>
  <c r="DE1302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AM1303" i="2"/>
  <c r="AN1303" i="2"/>
  <c r="AO1303" i="2"/>
  <c r="AP1303" i="2"/>
  <c r="AQ1303" i="2"/>
  <c r="AR1303" i="2"/>
  <c r="AS1303" i="2"/>
  <c r="AT1303" i="2"/>
  <c r="AU1303" i="2"/>
  <c r="AV1303" i="2"/>
  <c r="AW1303" i="2"/>
  <c r="AX1303" i="2"/>
  <c r="AY1303" i="2"/>
  <c r="AZ1303" i="2"/>
  <c r="BA1303" i="2"/>
  <c r="BB1303" i="2"/>
  <c r="BC1303" i="2"/>
  <c r="BD1303" i="2"/>
  <c r="BE1303" i="2"/>
  <c r="BF1303" i="2"/>
  <c r="BG1303" i="2"/>
  <c r="BH1303" i="2"/>
  <c r="BI1303" i="2"/>
  <c r="BJ1303" i="2"/>
  <c r="BK1303" i="2"/>
  <c r="BL1303" i="2"/>
  <c r="BM1303" i="2"/>
  <c r="BN1303" i="2"/>
  <c r="BO1303" i="2"/>
  <c r="BP1303" i="2"/>
  <c r="BQ1303" i="2"/>
  <c r="BR1303" i="2"/>
  <c r="BS1303" i="2"/>
  <c r="BT1303" i="2"/>
  <c r="BU1303" i="2"/>
  <c r="BV1303" i="2"/>
  <c r="BW1303" i="2"/>
  <c r="BX1303" i="2"/>
  <c r="BY1303" i="2"/>
  <c r="BZ1303" i="2"/>
  <c r="CA1303" i="2"/>
  <c r="CB1303" i="2"/>
  <c r="CC1303" i="2"/>
  <c r="CD1303" i="2"/>
  <c r="CE1303" i="2"/>
  <c r="CF1303" i="2"/>
  <c r="CG1303" i="2"/>
  <c r="CH1303" i="2"/>
  <c r="CI1303" i="2"/>
  <c r="CJ1303" i="2"/>
  <c r="CK1303" i="2"/>
  <c r="CL1303" i="2"/>
  <c r="CM1303" i="2"/>
  <c r="CN1303" i="2"/>
  <c r="CO1303" i="2"/>
  <c r="CP1303" i="2"/>
  <c r="CQ1303" i="2"/>
  <c r="CR1303" i="2"/>
  <c r="CS1303" i="2"/>
  <c r="CT1303" i="2"/>
  <c r="CU1303" i="2"/>
  <c r="CV1303" i="2"/>
  <c r="CW1303" i="2"/>
  <c r="CX1303" i="2"/>
  <c r="CY1303" i="2"/>
  <c r="CZ1303" i="2"/>
  <c r="DA1303" i="2"/>
  <c r="DB1303" i="2"/>
  <c r="DC1303" i="2"/>
  <c r="DD1303" i="2"/>
  <c r="DE1303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O1304" i="2"/>
  <c r="AP1304" i="2"/>
  <c r="AQ1304" i="2"/>
  <c r="AR1304" i="2"/>
  <c r="AS1304" i="2"/>
  <c r="AT1304" i="2"/>
  <c r="AU1304" i="2"/>
  <c r="AV1304" i="2"/>
  <c r="AW1304" i="2"/>
  <c r="AX1304" i="2"/>
  <c r="AY1304" i="2"/>
  <c r="AZ1304" i="2"/>
  <c r="BA1304" i="2"/>
  <c r="BB1304" i="2"/>
  <c r="BC1304" i="2"/>
  <c r="BD1304" i="2"/>
  <c r="BE1304" i="2"/>
  <c r="BF1304" i="2"/>
  <c r="BG1304" i="2"/>
  <c r="BH1304" i="2"/>
  <c r="BI1304" i="2"/>
  <c r="BJ1304" i="2"/>
  <c r="BK1304" i="2"/>
  <c r="BL1304" i="2"/>
  <c r="BM1304" i="2"/>
  <c r="BN1304" i="2"/>
  <c r="BO1304" i="2"/>
  <c r="BP1304" i="2"/>
  <c r="BQ1304" i="2"/>
  <c r="BR1304" i="2"/>
  <c r="BS1304" i="2"/>
  <c r="BT1304" i="2"/>
  <c r="BU1304" i="2"/>
  <c r="BV1304" i="2"/>
  <c r="BW1304" i="2"/>
  <c r="BX1304" i="2"/>
  <c r="BY1304" i="2"/>
  <c r="BZ1304" i="2"/>
  <c r="CA1304" i="2"/>
  <c r="CB1304" i="2"/>
  <c r="CC1304" i="2"/>
  <c r="CD1304" i="2"/>
  <c r="CE1304" i="2"/>
  <c r="CF1304" i="2"/>
  <c r="CG1304" i="2"/>
  <c r="CH1304" i="2"/>
  <c r="CI1304" i="2"/>
  <c r="CJ1304" i="2"/>
  <c r="CK1304" i="2"/>
  <c r="CL1304" i="2"/>
  <c r="CM1304" i="2"/>
  <c r="CN1304" i="2"/>
  <c r="CO1304" i="2"/>
  <c r="CP1304" i="2"/>
  <c r="CQ1304" i="2"/>
  <c r="CR1304" i="2"/>
  <c r="CS1304" i="2"/>
  <c r="CT1304" i="2"/>
  <c r="CU1304" i="2"/>
  <c r="CV1304" i="2"/>
  <c r="CW1304" i="2"/>
  <c r="CX1304" i="2"/>
  <c r="CY1304" i="2"/>
  <c r="CZ1304" i="2"/>
  <c r="DA1304" i="2"/>
  <c r="DB1304" i="2"/>
  <c r="DC1304" i="2"/>
  <c r="DD1304" i="2"/>
  <c r="DE1304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AM1305" i="2"/>
  <c r="AN1305" i="2"/>
  <c r="AO1305" i="2"/>
  <c r="AP1305" i="2"/>
  <c r="AQ1305" i="2"/>
  <c r="AR1305" i="2"/>
  <c r="AS1305" i="2"/>
  <c r="AT1305" i="2"/>
  <c r="AU1305" i="2"/>
  <c r="AV1305" i="2"/>
  <c r="AW1305" i="2"/>
  <c r="AX1305" i="2"/>
  <c r="AY1305" i="2"/>
  <c r="AZ1305" i="2"/>
  <c r="BA1305" i="2"/>
  <c r="BB1305" i="2"/>
  <c r="BC1305" i="2"/>
  <c r="BD1305" i="2"/>
  <c r="BE1305" i="2"/>
  <c r="BF1305" i="2"/>
  <c r="BG1305" i="2"/>
  <c r="BH1305" i="2"/>
  <c r="BI1305" i="2"/>
  <c r="BJ1305" i="2"/>
  <c r="BK1305" i="2"/>
  <c r="BL1305" i="2"/>
  <c r="BM1305" i="2"/>
  <c r="BN1305" i="2"/>
  <c r="BO1305" i="2"/>
  <c r="BP1305" i="2"/>
  <c r="BQ1305" i="2"/>
  <c r="BR1305" i="2"/>
  <c r="BS1305" i="2"/>
  <c r="BT1305" i="2"/>
  <c r="BU1305" i="2"/>
  <c r="BV1305" i="2"/>
  <c r="BW1305" i="2"/>
  <c r="BX1305" i="2"/>
  <c r="BY1305" i="2"/>
  <c r="BZ1305" i="2"/>
  <c r="CA1305" i="2"/>
  <c r="CB1305" i="2"/>
  <c r="CC1305" i="2"/>
  <c r="CD1305" i="2"/>
  <c r="CE1305" i="2"/>
  <c r="CF1305" i="2"/>
  <c r="CG1305" i="2"/>
  <c r="CH1305" i="2"/>
  <c r="CI1305" i="2"/>
  <c r="CJ1305" i="2"/>
  <c r="CK1305" i="2"/>
  <c r="CL1305" i="2"/>
  <c r="CM1305" i="2"/>
  <c r="CN1305" i="2"/>
  <c r="CO1305" i="2"/>
  <c r="CP1305" i="2"/>
  <c r="CQ1305" i="2"/>
  <c r="CR1305" i="2"/>
  <c r="CS1305" i="2"/>
  <c r="CT1305" i="2"/>
  <c r="CU1305" i="2"/>
  <c r="CV1305" i="2"/>
  <c r="CW1305" i="2"/>
  <c r="CX1305" i="2"/>
  <c r="CY1305" i="2"/>
  <c r="CZ1305" i="2"/>
  <c r="DA1305" i="2"/>
  <c r="DB1305" i="2"/>
  <c r="DC1305" i="2"/>
  <c r="DD1305" i="2"/>
  <c r="DE1305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O1306" i="2"/>
  <c r="AP1306" i="2"/>
  <c r="AQ1306" i="2"/>
  <c r="AR1306" i="2"/>
  <c r="AS1306" i="2"/>
  <c r="AT1306" i="2"/>
  <c r="AU1306" i="2"/>
  <c r="AV1306" i="2"/>
  <c r="AW1306" i="2"/>
  <c r="AX1306" i="2"/>
  <c r="AY1306" i="2"/>
  <c r="AZ1306" i="2"/>
  <c r="BA1306" i="2"/>
  <c r="BB1306" i="2"/>
  <c r="BC1306" i="2"/>
  <c r="BD1306" i="2"/>
  <c r="BE1306" i="2"/>
  <c r="BF1306" i="2"/>
  <c r="BG1306" i="2"/>
  <c r="BH1306" i="2"/>
  <c r="BI1306" i="2"/>
  <c r="BJ1306" i="2"/>
  <c r="BK1306" i="2"/>
  <c r="BL1306" i="2"/>
  <c r="BM1306" i="2"/>
  <c r="BN1306" i="2"/>
  <c r="BO1306" i="2"/>
  <c r="BP1306" i="2"/>
  <c r="BQ1306" i="2"/>
  <c r="BR1306" i="2"/>
  <c r="BS1306" i="2"/>
  <c r="BT1306" i="2"/>
  <c r="BU1306" i="2"/>
  <c r="BV1306" i="2"/>
  <c r="BW1306" i="2"/>
  <c r="BX1306" i="2"/>
  <c r="BY1306" i="2"/>
  <c r="BZ1306" i="2"/>
  <c r="CA1306" i="2"/>
  <c r="CB1306" i="2"/>
  <c r="CC1306" i="2"/>
  <c r="CD1306" i="2"/>
  <c r="CE1306" i="2"/>
  <c r="CF1306" i="2"/>
  <c r="CG1306" i="2"/>
  <c r="CH1306" i="2"/>
  <c r="CI1306" i="2"/>
  <c r="CJ1306" i="2"/>
  <c r="CK1306" i="2"/>
  <c r="CL1306" i="2"/>
  <c r="CM1306" i="2"/>
  <c r="CN1306" i="2"/>
  <c r="CO1306" i="2"/>
  <c r="CP1306" i="2"/>
  <c r="CQ1306" i="2"/>
  <c r="CR1306" i="2"/>
  <c r="CS1306" i="2"/>
  <c r="CT1306" i="2"/>
  <c r="CU1306" i="2"/>
  <c r="CV1306" i="2"/>
  <c r="CW1306" i="2"/>
  <c r="CX1306" i="2"/>
  <c r="CY1306" i="2"/>
  <c r="CZ1306" i="2"/>
  <c r="DA1306" i="2"/>
  <c r="DB1306" i="2"/>
  <c r="DC1306" i="2"/>
  <c r="DD1306" i="2"/>
  <c r="DE1306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AM1307" i="2"/>
  <c r="AN1307" i="2"/>
  <c r="AO1307" i="2"/>
  <c r="AP1307" i="2"/>
  <c r="AQ1307" i="2"/>
  <c r="AR1307" i="2"/>
  <c r="AS1307" i="2"/>
  <c r="AT1307" i="2"/>
  <c r="AU1307" i="2"/>
  <c r="AV1307" i="2"/>
  <c r="AW1307" i="2"/>
  <c r="AX1307" i="2"/>
  <c r="AY1307" i="2"/>
  <c r="AZ1307" i="2"/>
  <c r="BA1307" i="2"/>
  <c r="BB1307" i="2"/>
  <c r="BC1307" i="2"/>
  <c r="BD1307" i="2"/>
  <c r="BE1307" i="2"/>
  <c r="BF1307" i="2"/>
  <c r="BG1307" i="2"/>
  <c r="BH1307" i="2"/>
  <c r="BI1307" i="2"/>
  <c r="BJ1307" i="2"/>
  <c r="BK1307" i="2"/>
  <c r="BL1307" i="2"/>
  <c r="BM1307" i="2"/>
  <c r="BN1307" i="2"/>
  <c r="BO1307" i="2"/>
  <c r="BP1307" i="2"/>
  <c r="BQ1307" i="2"/>
  <c r="BR1307" i="2"/>
  <c r="BS1307" i="2"/>
  <c r="BT1307" i="2"/>
  <c r="BU1307" i="2"/>
  <c r="BV1307" i="2"/>
  <c r="BW1307" i="2"/>
  <c r="BX1307" i="2"/>
  <c r="BY1307" i="2"/>
  <c r="BZ1307" i="2"/>
  <c r="CA1307" i="2"/>
  <c r="CB1307" i="2"/>
  <c r="CC1307" i="2"/>
  <c r="CD1307" i="2"/>
  <c r="CE1307" i="2"/>
  <c r="CF1307" i="2"/>
  <c r="CG1307" i="2"/>
  <c r="CH1307" i="2"/>
  <c r="CI1307" i="2"/>
  <c r="CJ1307" i="2"/>
  <c r="CK1307" i="2"/>
  <c r="CL1307" i="2"/>
  <c r="CM1307" i="2"/>
  <c r="CN1307" i="2"/>
  <c r="CO1307" i="2"/>
  <c r="CP1307" i="2"/>
  <c r="CQ1307" i="2"/>
  <c r="CR1307" i="2"/>
  <c r="CS1307" i="2"/>
  <c r="CT1307" i="2"/>
  <c r="CU1307" i="2"/>
  <c r="CV1307" i="2"/>
  <c r="CW1307" i="2"/>
  <c r="CX1307" i="2"/>
  <c r="CY1307" i="2"/>
  <c r="CZ1307" i="2"/>
  <c r="DA1307" i="2"/>
  <c r="DB1307" i="2"/>
  <c r="DC1307" i="2"/>
  <c r="DD1307" i="2"/>
  <c r="DE1307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O1308" i="2"/>
  <c r="AP1308" i="2"/>
  <c r="AQ1308" i="2"/>
  <c r="AR1308" i="2"/>
  <c r="AS1308" i="2"/>
  <c r="AT1308" i="2"/>
  <c r="AU1308" i="2"/>
  <c r="AV1308" i="2"/>
  <c r="AW1308" i="2"/>
  <c r="AX1308" i="2"/>
  <c r="AY1308" i="2"/>
  <c r="AZ1308" i="2"/>
  <c r="BA1308" i="2"/>
  <c r="BB1308" i="2"/>
  <c r="BC1308" i="2"/>
  <c r="BD1308" i="2"/>
  <c r="BE1308" i="2"/>
  <c r="BF1308" i="2"/>
  <c r="BG1308" i="2"/>
  <c r="BH1308" i="2"/>
  <c r="BI1308" i="2"/>
  <c r="BJ1308" i="2"/>
  <c r="BK1308" i="2"/>
  <c r="BL1308" i="2"/>
  <c r="BM1308" i="2"/>
  <c r="BN1308" i="2"/>
  <c r="BO1308" i="2"/>
  <c r="BP1308" i="2"/>
  <c r="BQ1308" i="2"/>
  <c r="BR1308" i="2"/>
  <c r="BS1308" i="2"/>
  <c r="BT1308" i="2"/>
  <c r="BU1308" i="2"/>
  <c r="BV1308" i="2"/>
  <c r="BW1308" i="2"/>
  <c r="BX1308" i="2"/>
  <c r="BY1308" i="2"/>
  <c r="BZ1308" i="2"/>
  <c r="CA1308" i="2"/>
  <c r="CB1308" i="2"/>
  <c r="CC1308" i="2"/>
  <c r="CD1308" i="2"/>
  <c r="CE1308" i="2"/>
  <c r="CF1308" i="2"/>
  <c r="CG1308" i="2"/>
  <c r="CH1308" i="2"/>
  <c r="CI1308" i="2"/>
  <c r="CJ1308" i="2"/>
  <c r="CK1308" i="2"/>
  <c r="CL1308" i="2"/>
  <c r="CM1308" i="2"/>
  <c r="CN1308" i="2"/>
  <c r="CO1308" i="2"/>
  <c r="CP1308" i="2"/>
  <c r="CQ1308" i="2"/>
  <c r="CR1308" i="2"/>
  <c r="CS1308" i="2"/>
  <c r="CT1308" i="2"/>
  <c r="CU1308" i="2"/>
  <c r="CV1308" i="2"/>
  <c r="CW1308" i="2"/>
  <c r="CX1308" i="2"/>
  <c r="CY1308" i="2"/>
  <c r="CZ1308" i="2"/>
  <c r="DA1308" i="2"/>
  <c r="DB1308" i="2"/>
  <c r="DC1308" i="2"/>
  <c r="DD1308" i="2"/>
  <c r="DE1308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AM1309" i="2"/>
  <c r="AN1309" i="2"/>
  <c r="AO1309" i="2"/>
  <c r="AP1309" i="2"/>
  <c r="AQ1309" i="2"/>
  <c r="AR1309" i="2"/>
  <c r="AS1309" i="2"/>
  <c r="AT1309" i="2"/>
  <c r="AU1309" i="2"/>
  <c r="AV1309" i="2"/>
  <c r="AW1309" i="2"/>
  <c r="AX1309" i="2"/>
  <c r="AY1309" i="2"/>
  <c r="AZ1309" i="2"/>
  <c r="BA1309" i="2"/>
  <c r="BB1309" i="2"/>
  <c r="BC1309" i="2"/>
  <c r="BD1309" i="2"/>
  <c r="BE1309" i="2"/>
  <c r="BF1309" i="2"/>
  <c r="BG1309" i="2"/>
  <c r="BH1309" i="2"/>
  <c r="BI1309" i="2"/>
  <c r="BJ1309" i="2"/>
  <c r="BK1309" i="2"/>
  <c r="BL1309" i="2"/>
  <c r="BM1309" i="2"/>
  <c r="BN1309" i="2"/>
  <c r="BO1309" i="2"/>
  <c r="BP1309" i="2"/>
  <c r="BQ1309" i="2"/>
  <c r="BR1309" i="2"/>
  <c r="BS1309" i="2"/>
  <c r="BT1309" i="2"/>
  <c r="BU1309" i="2"/>
  <c r="BV1309" i="2"/>
  <c r="BW1309" i="2"/>
  <c r="BX1309" i="2"/>
  <c r="BY1309" i="2"/>
  <c r="BZ1309" i="2"/>
  <c r="CA1309" i="2"/>
  <c r="CB1309" i="2"/>
  <c r="CC1309" i="2"/>
  <c r="CD1309" i="2"/>
  <c r="CE1309" i="2"/>
  <c r="CF1309" i="2"/>
  <c r="CG1309" i="2"/>
  <c r="CH1309" i="2"/>
  <c r="CI1309" i="2"/>
  <c r="CJ1309" i="2"/>
  <c r="CK1309" i="2"/>
  <c r="CL1309" i="2"/>
  <c r="CM1309" i="2"/>
  <c r="CN1309" i="2"/>
  <c r="CO1309" i="2"/>
  <c r="CP1309" i="2"/>
  <c r="CQ1309" i="2"/>
  <c r="CR1309" i="2"/>
  <c r="CS1309" i="2"/>
  <c r="CT1309" i="2"/>
  <c r="CU1309" i="2"/>
  <c r="CV1309" i="2"/>
  <c r="CW1309" i="2"/>
  <c r="CX1309" i="2"/>
  <c r="CY1309" i="2"/>
  <c r="CZ1309" i="2"/>
  <c r="DA1309" i="2"/>
  <c r="DB1309" i="2"/>
  <c r="DC1309" i="2"/>
  <c r="DD1309" i="2"/>
  <c r="DE1309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O1310" i="2"/>
  <c r="AP1310" i="2"/>
  <c r="AQ1310" i="2"/>
  <c r="AR1310" i="2"/>
  <c r="AS1310" i="2"/>
  <c r="AT1310" i="2"/>
  <c r="AU1310" i="2"/>
  <c r="AV1310" i="2"/>
  <c r="AW1310" i="2"/>
  <c r="AX1310" i="2"/>
  <c r="AY1310" i="2"/>
  <c r="AZ1310" i="2"/>
  <c r="BA1310" i="2"/>
  <c r="BB1310" i="2"/>
  <c r="BC1310" i="2"/>
  <c r="BD1310" i="2"/>
  <c r="BE1310" i="2"/>
  <c r="BF1310" i="2"/>
  <c r="BG1310" i="2"/>
  <c r="BH1310" i="2"/>
  <c r="BI1310" i="2"/>
  <c r="BJ1310" i="2"/>
  <c r="BK1310" i="2"/>
  <c r="BL1310" i="2"/>
  <c r="BM1310" i="2"/>
  <c r="BN1310" i="2"/>
  <c r="BO1310" i="2"/>
  <c r="BP1310" i="2"/>
  <c r="BQ1310" i="2"/>
  <c r="BR1310" i="2"/>
  <c r="BS1310" i="2"/>
  <c r="BT1310" i="2"/>
  <c r="BU1310" i="2"/>
  <c r="BV1310" i="2"/>
  <c r="BW1310" i="2"/>
  <c r="BX1310" i="2"/>
  <c r="BY1310" i="2"/>
  <c r="BZ1310" i="2"/>
  <c r="CA1310" i="2"/>
  <c r="CB1310" i="2"/>
  <c r="CC1310" i="2"/>
  <c r="CD1310" i="2"/>
  <c r="CE1310" i="2"/>
  <c r="CF1310" i="2"/>
  <c r="CG1310" i="2"/>
  <c r="CH1310" i="2"/>
  <c r="CI1310" i="2"/>
  <c r="CJ1310" i="2"/>
  <c r="CK1310" i="2"/>
  <c r="CL1310" i="2"/>
  <c r="CM1310" i="2"/>
  <c r="CN1310" i="2"/>
  <c r="CO1310" i="2"/>
  <c r="CP1310" i="2"/>
  <c r="CQ1310" i="2"/>
  <c r="CR1310" i="2"/>
  <c r="CS1310" i="2"/>
  <c r="CT1310" i="2"/>
  <c r="CU1310" i="2"/>
  <c r="CV1310" i="2"/>
  <c r="CW1310" i="2"/>
  <c r="CX1310" i="2"/>
  <c r="CY1310" i="2"/>
  <c r="CZ1310" i="2"/>
  <c r="DA1310" i="2"/>
  <c r="DB1310" i="2"/>
  <c r="DC1310" i="2"/>
  <c r="DD1310" i="2"/>
  <c r="DE1310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AM1311" i="2"/>
  <c r="AN1311" i="2"/>
  <c r="AO1311" i="2"/>
  <c r="AP1311" i="2"/>
  <c r="AQ1311" i="2"/>
  <c r="AR1311" i="2"/>
  <c r="AS1311" i="2"/>
  <c r="AT1311" i="2"/>
  <c r="AU1311" i="2"/>
  <c r="AV1311" i="2"/>
  <c r="AW1311" i="2"/>
  <c r="AX1311" i="2"/>
  <c r="AY1311" i="2"/>
  <c r="AZ1311" i="2"/>
  <c r="BA1311" i="2"/>
  <c r="BB1311" i="2"/>
  <c r="BC1311" i="2"/>
  <c r="BD1311" i="2"/>
  <c r="BE1311" i="2"/>
  <c r="BF1311" i="2"/>
  <c r="BG1311" i="2"/>
  <c r="BH1311" i="2"/>
  <c r="BI1311" i="2"/>
  <c r="BJ1311" i="2"/>
  <c r="BK1311" i="2"/>
  <c r="BL1311" i="2"/>
  <c r="BM1311" i="2"/>
  <c r="BN1311" i="2"/>
  <c r="BO1311" i="2"/>
  <c r="BP1311" i="2"/>
  <c r="BQ1311" i="2"/>
  <c r="BR1311" i="2"/>
  <c r="BS1311" i="2"/>
  <c r="BT1311" i="2"/>
  <c r="BU1311" i="2"/>
  <c r="BV1311" i="2"/>
  <c r="BW1311" i="2"/>
  <c r="BX1311" i="2"/>
  <c r="BY1311" i="2"/>
  <c r="BZ1311" i="2"/>
  <c r="CA1311" i="2"/>
  <c r="CB1311" i="2"/>
  <c r="CC1311" i="2"/>
  <c r="CD1311" i="2"/>
  <c r="CE1311" i="2"/>
  <c r="CF1311" i="2"/>
  <c r="CG1311" i="2"/>
  <c r="CH1311" i="2"/>
  <c r="CI1311" i="2"/>
  <c r="CJ1311" i="2"/>
  <c r="CK1311" i="2"/>
  <c r="CL1311" i="2"/>
  <c r="CM1311" i="2"/>
  <c r="CN1311" i="2"/>
  <c r="CO1311" i="2"/>
  <c r="CP1311" i="2"/>
  <c r="CQ1311" i="2"/>
  <c r="CR1311" i="2"/>
  <c r="CS1311" i="2"/>
  <c r="CT1311" i="2"/>
  <c r="CU1311" i="2"/>
  <c r="CV1311" i="2"/>
  <c r="CW1311" i="2"/>
  <c r="CX1311" i="2"/>
  <c r="CY1311" i="2"/>
  <c r="CZ1311" i="2"/>
  <c r="DA1311" i="2"/>
  <c r="DB1311" i="2"/>
  <c r="DC1311" i="2"/>
  <c r="DD1311" i="2"/>
  <c r="DE1311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O1312" i="2"/>
  <c r="AP1312" i="2"/>
  <c r="AQ1312" i="2"/>
  <c r="AR1312" i="2"/>
  <c r="AS1312" i="2"/>
  <c r="AT1312" i="2"/>
  <c r="AU1312" i="2"/>
  <c r="AV1312" i="2"/>
  <c r="AW1312" i="2"/>
  <c r="AX1312" i="2"/>
  <c r="AY1312" i="2"/>
  <c r="AZ1312" i="2"/>
  <c r="BA1312" i="2"/>
  <c r="BB1312" i="2"/>
  <c r="BC1312" i="2"/>
  <c r="BD1312" i="2"/>
  <c r="BE1312" i="2"/>
  <c r="BF1312" i="2"/>
  <c r="BG1312" i="2"/>
  <c r="BH1312" i="2"/>
  <c r="BI1312" i="2"/>
  <c r="BJ1312" i="2"/>
  <c r="BK1312" i="2"/>
  <c r="BL1312" i="2"/>
  <c r="BM1312" i="2"/>
  <c r="BN1312" i="2"/>
  <c r="BO1312" i="2"/>
  <c r="BP1312" i="2"/>
  <c r="BQ1312" i="2"/>
  <c r="BR1312" i="2"/>
  <c r="BS1312" i="2"/>
  <c r="BT1312" i="2"/>
  <c r="BU1312" i="2"/>
  <c r="BV1312" i="2"/>
  <c r="BW1312" i="2"/>
  <c r="BX1312" i="2"/>
  <c r="BY1312" i="2"/>
  <c r="BZ1312" i="2"/>
  <c r="CA1312" i="2"/>
  <c r="CB1312" i="2"/>
  <c r="CC1312" i="2"/>
  <c r="CD1312" i="2"/>
  <c r="CE1312" i="2"/>
  <c r="CF1312" i="2"/>
  <c r="CG1312" i="2"/>
  <c r="CH1312" i="2"/>
  <c r="CI1312" i="2"/>
  <c r="CJ1312" i="2"/>
  <c r="CK1312" i="2"/>
  <c r="CL1312" i="2"/>
  <c r="CM1312" i="2"/>
  <c r="CN1312" i="2"/>
  <c r="CO1312" i="2"/>
  <c r="CP1312" i="2"/>
  <c r="CQ1312" i="2"/>
  <c r="CR1312" i="2"/>
  <c r="CS1312" i="2"/>
  <c r="CT1312" i="2"/>
  <c r="CU1312" i="2"/>
  <c r="CV1312" i="2"/>
  <c r="CW1312" i="2"/>
  <c r="CX1312" i="2"/>
  <c r="CY1312" i="2"/>
  <c r="CZ1312" i="2"/>
  <c r="DA1312" i="2"/>
  <c r="DB1312" i="2"/>
  <c r="DC1312" i="2"/>
  <c r="DD1312" i="2"/>
  <c r="DE1312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AM1313" i="2"/>
  <c r="AN1313" i="2"/>
  <c r="AO1313" i="2"/>
  <c r="AP1313" i="2"/>
  <c r="AQ1313" i="2"/>
  <c r="AR1313" i="2"/>
  <c r="AS1313" i="2"/>
  <c r="AT1313" i="2"/>
  <c r="AU1313" i="2"/>
  <c r="AV1313" i="2"/>
  <c r="AW1313" i="2"/>
  <c r="AX1313" i="2"/>
  <c r="AY1313" i="2"/>
  <c r="AZ1313" i="2"/>
  <c r="BA1313" i="2"/>
  <c r="BB1313" i="2"/>
  <c r="BC1313" i="2"/>
  <c r="BD1313" i="2"/>
  <c r="BE1313" i="2"/>
  <c r="BF1313" i="2"/>
  <c r="BG1313" i="2"/>
  <c r="BH1313" i="2"/>
  <c r="BI1313" i="2"/>
  <c r="BJ1313" i="2"/>
  <c r="BK1313" i="2"/>
  <c r="BL1313" i="2"/>
  <c r="BM1313" i="2"/>
  <c r="BN1313" i="2"/>
  <c r="BO1313" i="2"/>
  <c r="BP1313" i="2"/>
  <c r="BQ1313" i="2"/>
  <c r="BR1313" i="2"/>
  <c r="BS1313" i="2"/>
  <c r="BT1313" i="2"/>
  <c r="BU1313" i="2"/>
  <c r="BV1313" i="2"/>
  <c r="BW1313" i="2"/>
  <c r="BX1313" i="2"/>
  <c r="BY1313" i="2"/>
  <c r="BZ1313" i="2"/>
  <c r="CA1313" i="2"/>
  <c r="CB1313" i="2"/>
  <c r="CC1313" i="2"/>
  <c r="CD1313" i="2"/>
  <c r="CE1313" i="2"/>
  <c r="CF1313" i="2"/>
  <c r="CG1313" i="2"/>
  <c r="CH1313" i="2"/>
  <c r="CI1313" i="2"/>
  <c r="CJ1313" i="2"/>
  <c r="CK1313" i="2"/>
  <c r="CL1313" i="2"/>
  <c r="CM1313" i="2"/>
  <c r="CN1313" i="2"/>
  <c r="CO1313" i="2"/>
  <c r="CP1313" i="2"/>
  <c r="CQ1313" i="2"/>
  <c r="CR1313" i="2"/>
  <c r="CS1313" i="2"/>
  <c r="CT1313" i="2"/>
  <c r="CU1313" i="2"/>
  <c r="CV1313" i="2"/>
  <c r="CW1313" i="2"/>
  <c r="CX1313" i="2"/>
  <c r="CY1313" i="2"/>
  <c r="CZ1313" i="2"/>
  <c r="DA1313" i="2"/>
  <c r="DB1313" i="2"/>
  <c r="DC1313" i="2"/>
  <c r="DD1313" i="2"/>
  <c r="DE1313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O1314" i="2"/>
  <c r="AP1314" i="2"/>
  <c r="AQ1314" i="2"/>
  <c r="AR1314" i="2"/>
  <c r="AS1314" i="2"/>
  <c r="AT1314" i="2"/>
  <c r="AU1314" i="2"/>
  <c r="AV1314" i="2"/>
  <c r="AW1314" i="2"/>
  <c r="AX1314" i="2"/>
  <c r="AY1314" i="2"/>
  <c r="AZ1314" i="2"/>
  <c r="BA1314" i="2"/>
  <c r="BB1314" i="2"/>
  <c r="BC1314" i="2"/>
  <c r="BD1314" i="2"/>
  <c r="BE1314" i="2"/>
  <c r="BF1314" i="2"/>
  <c r="BG1314" i="2"/>
  <c r="BH1314" i="2"/>
  <c r="BI1314" i="2"/>
  <c r="BJ1314" i="2"/>
  <c r="BK1314" i="2"/>
  <c r="BL1314" i="2"/>
  <c r="BM1314" i="2"/>
  <c r="BN1314" i="2"/>
  <c r="BO1314" i="2"/>
  <c r="BP1314" i="2"/>
  <c r="BQ1314" i="2"/>
  <c r="BR1314" i="2"/>
  <c r="BS1314" i="2"/>
  <c r="BT1314" i="2"/>
  <c r="BU1314" i="2"/>
  <c r="BV1314" i="2"/>
  <c r="BW1314" i="2"/>
  <c r="BX1314" i="2"/>
  <c r="BY1314" i="2"/>
  <c r="BZ1314" i="2"/>
  <c r="CA1314" i="2"/>
  <c r="CB1314" i="2"/>
  <c r="CC1314" i="2"/>
  <c r="CD1314" i="2"/>
  <c r="CE1314" i="2"/>
  <c r="CF1314" i="2"/>
  <c r="CG1314" i="2"/>
  <c r="CH1314" i="2"/>
  <c r="CI1314" i="2"/>
  <c r="CJ1314" i="2"/>
  <c r="CK1314" i="2"/>
  <c r="CL1314" i="2"/>
  <c r="CM1314" i="2"/>
  <c r="CN1314" i="2"/>
  <c r="CO1314" i="2"/>
  <c r="CP1314" i="2"/>
  <c r="CQ1314" i="2"/>
  <c r="CR1314" i="2"/>
  <c r="CS1314" i="2"/>
  <c r="CT1314" i="2"/>
  <c r="CU1314" i="2"/>
  <c r="CV1314" i="2"/>
  <c r="CW1314" i="2"/>
  <c r="CX1314" i="2"/>
  <c r="CY1314" i="2"/>
  <c r="CZ1314" i="2"/>
  <c r="DA1314" i="2"/>
  <c r="DB1314" i="2"/>
  <c r="DC1314" i="2"/>
  <c r="DD1314" i="2"/>
  <c r="DE1314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AM1315" i="2"/>
  <c r="AN1315" i="2"/>
  <c r="AO1315" i="2"/>
  <c r="AP1315" i="2"/>
  <c r="AQ1315" i="2"/>
  <c r="AR1315" i="2"/>
  <c r="AS1315" i="2"/>
  <c r="AT1315" i="2"/>
  <c r="AU1315" i="2"/>
  <c r="AV1315" i="2"/>
  <c r="AW1315" i="2"/>
  <c r="AX1315" i="2"/>
  <c r="AY1315" i="2"/>
  <c r="AZ1315" i="2"/>
  <c r="BA1315" i="2"/>
  <c r="BB1315" i="2"/>
  <c r="BC1315" i="2"/>
  <c r="BD1315" i="2"/>
  <c r="BE1315" i="2"/>
  <c r="BF1315" i="2"/>
  <c r="BG1315" i="2"/>
  <c r="BH1315" i="2"/>
  <c r="BI1315" i="2"/>
  <c r="BJ1315" i="2"/>
  <c r="BK1315" i="2"/>
  <c r="BL1315" i="2"/>
  <c r="BM1315" i="2"/>
  <c r="BN1315" i="2"/>
  <c r="BO1315" i="2"/>
  <c r="BP1315" i="2"/>
  <c r="BQ1315" i="2"/>
  <c r="BR1315" i="2"/>
  <c r="BS1315" i="2"/>
  <c r="BT1315" i="2"/>
  <c r="BU1315" i="2"/>
  <c r="BV1315" i="2"/>
  <c r="BW1315" i="2"/>
  <c r="BX1315" i="2"/>
  <c r="BY1315" i="2"/>
  <c r="BZ1315" i="2"/>
  <c r="CA1315" i="2"/>
  <c r="CB1315" i="2"/>
  <c r="CC1315" i="2"/>
  <c r="CD1315" i="2"/>
  <c r="CE1315" i="2"/>
  <c r="CF1315" i="2"/>
  <c r="CG1315" i="2"/>
  <c r="CH1315" i="2"/>
  <c r="CI1315" i="2"/>
  <c r="CJ1315" i="2"/>
  <c r="CK1315" i="2"/>
  <c r="CL1315" i="2"/>
  <c r="CM1315" i="2"/>
  <c r="CN1315" i="2"/>
  <c r="CO1315" i="2"/>
  <c r="CP1315" i="2"/>
  <c r="CQ1315" i="2"/>
  <c r="CR1315" i="2"/>
  <c r="CS1315" i="2"/>
  <c r="CT1315" i="2"/>
  <c r="CU1315" i="2"/>
  <c r="CV1315" i="2"/>
  <c r="CW1315" i="2"/>
  <c r="CX1315" i="2"/>
  <c r="CY1315" i="2"/>
  <c r="CZ1315" i="2"/>
  <c r="DA1315" i="2"/>
  <c r="DB1315" i="2"/>
  <c r="DC1315" i="2"/>
  <c r="DD1315" i="2"/>
  <c r="DE1315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O1316" i="2"/>
  <c r="AP1316" i="2"/>
  <c r="AQ1316" i="2"/>
  <c r="AR1316" i="2"/>
  <c r="AS1316" i="2"/>
  <c r="AT1316" i="2"/>
  <c r="AU1316" i="2"/>
  <c r="AV1316" i="2"/>
  <c r="AW1316" i="2"/>
  <c r="AX1316" i="2"/>
  <c r="AY1316" i="2"/>
  <c r="AZ1316" i="2"/>
  <c r="BA1316" i="2"/>
  <c r="BB1316" i="2"/>
  <c r="BC1316" i="2"/>
  <c r="BD1316" i="2"/>
  <c r="BE1316" i="2"/>
  <c r="BF1316" i="2"/>
  <c r="BG1316" i="2"/>
  <c r="BH1316" i="2"/>
  <c r="BI1316" i="2"/>
  <c r="BJ1316" i="2"/>
  <c r="BK1316" i="2"/>
  <c r="BL1316" i="2"/>
  <c r="BM1316" i="2"/>
  <c r="BN1316" i="2"/>
  <c r="BO1316" i="2"/>
  <c r="BP1316" i="2"/>
  <c r="BQ1316" i="2"/>
  <c r="BR1316" i="2"/>
  <c r="BS1316" i="2"/>
  <c r="BT1316" i="2"/>
  <c r="BU1316" i="2"/>
  <c r="BV1316" i="2"/>
  <c r="BW1316" i="2"/>
  <c r="BX1316" i="2"/>
  <c r="BY1316" i="2"/>
  <c r="BZ1316" i="2"/>
  <c r="CA1316" i="2"/>
  <c r="CB1316" i="2"/>
  <c r="CC1316" i="2"/>
  <c r="CD1316" i="2"/>
  <c r="CE1316" i="2"/>
  <c r="CF1316" i="2"/>
  <c r="CG1316" i="2"/>
  <c r="CH1316" i="2"/>
  <c r="CI1316" i="2"/>
  <c r="CJ1316" i="2"/>
  <c r="CK1316" i="2"/>
  <c r="CL1316" i="2"/>
  <c r="CM1316" i="2"/>
  <c r="CN1316" i="2"/>
  <c r="CO1316" i="2"/>
  <c r="CP1316" i="2"/>
  <c r="CQ1316" i="2"/>
  <c r="CR1316" i="2"/>
  <c r="CS1316" i="2"/>
  <c r="CT1316" i="2"/>
  <c r="CU1316" i="2"/>
  <c r="CV1316" i="2"/>
  <c r="CW1316" i="2"/>
  <c r="CX1316" i="2"/>
  <c r="CY1316" i="2"/>
  <c r="CZ1316" i="2"/>
  <c r="DA1316" i="2"/>
  <c r="DB1316" i="2"/>
  <c r="DC1316" i="2"/>
  <c r="DD1316" i="2"/>
  <c r="DE1316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AM1317" i="2"/>
  <c r="AN1317" i="2"/>
  <c r="AO1317" i="2"/>
  <c r="AP1317" i="2"/>
  <c r="AQ1317" i="2"/>
  <c r="AR1317" i="2"/>
  <c r="AS1317" i="2"/>
  <c r="AT1317" i="2"/>
  <c r="AU1317" i="2"/>
  <c r="AV1317" i="2"/>
  <c r="AW1317" i="2"/>
  <c r="AX1317" i="2"/>
  <c r="AY1317" i="2"/>
  <c r="AZ1317" i="2"/>
  <c r="BA1317" i="2"/>
  <c r="BB1317" i="2"/>
  <c r="BC1317" i="2"/>
  <c r="BD1317" i="2"/>
  <c r="BE1317" i="2"/>
  <c r="BF1317" i="2"/>
  <c r="BG1317" i="2"/>
  <c r="BH1317" i="2"/>
  <c r="BI1317" i="2"/>
  <c r="BJ1317" i="2"/>
  <c r="BK1317" i="2"/>
  <c r="BL1317" i="2"/>
  <c r="BM1317" i="2"/>
  <c r="BN1317" i="2"/>
  <c r="BO1317" i="2"/>
  <c r="BP1317" i="2"/>
  <c r="BQ1317" i="2"/>
  <c r="BR1317" i="2"/>
  <c r="BS1317" i="2"/>
  <c r="BT1317" i="2"/>
  <c r="BU1317" i="2"/>
  <c r="BV1317" i="2"/>
  <c r="BW1317" i="2"/>
  <c r="BX1317" i="2"/>
  <c r="BY1317" i="2"/>
  <c r="BZ1317" i="2"/>
  <c r="CA1317" i="2"/>
  <c r="CB1317" i="2"/>
  <c r="CC1317" i="2"/>
  <c r="CD1317" i="2"/>
  <c r="CE1317" i="2"/>
  <c r="CF1317" i="2"/>
  <c r="CG1317" i="2"/>
  <c r="CH1317" i="2"/>
  <c r="CI1317" i="2"/>
  <c r="CJ1317" i="2"/>
  <c r="CK1317" i="2"/>
  <c r="CL1317" i="2"/>
  <c r="CM1317" i="2"/>
  <c r="CN1317" i="2"/>
  <c r="CO1317" i="2"/>
  <c r="CP1317" i="2"/>
  <c r="CQ1317" i="2"/>
  <c r="CR1317" i="2"/>
  <c r="CS1317" i="2"/>
  <c r="CT1317" i="2"/>
  <c r="CU1317" i="2"/>
  <c r="CV1317" i="2"/>
  <c r="CW1317" i="2"/>
  <c r="CX1317" i="2"/>
  <c r="CY1317" i="2"/>
  <c r="CZ1317" i="2"/>
  <c r="DA1317" i="2"/>
  <c r="DB1317" i="2"/>
  <c r="DC1317" i="2"/>
  <c r="DD1317" i="2"/>
  <c r="DE1317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O1318" i="2"/>
  <c r="AP1318" i="2"/>
  <c r="AQ1318" i="2"/>
  <c r="AR1318" i="2"/>
  <c r="AS1318" i="2"/>
  <c r="AT1318" i="2"/>
  <c r="AU1318" i="2"/>
  <c r="AV1318" i="2"/>
  <c r="AW1318" i="2"/>
  <c r="AX1318" i="2"/>
  <c r="AY1318" i="2"/>
  <c r="AZ1318" i="2"/>
  <c r="BA1318" i="2"/>
  <c r="BB1318" i="2"/>
  <c r="BC1318" i="2"/>
  <c r="BD1318" i="2"/>
  <c r="BE1318" i="2"/>
  <c r="BF1318" i="2"/>
  <c r="BG1318" i="2"/>
  <c r="BH1318" i="2"/>
  <c r="BI1318" i="2"/>
  <c r="BJ1318" i="2"/>
  <c r="BK1318" i="2"/>
  <c r="BL1318" i="2"/>
  <c r="BM1318" i="2"/>
  <c r="BN1318" i="2"/>
  <c r="BO1318" i="2"/>
  <c r="BP1318" i="2"/>
  <c r="BQ1318" i="2"/>
  <c r="BR1318" i="2"/>
  <c r="BS1318" i="2"/>
  <c r="BT1318" i="2"/>
  <c r="BU1318" i="2"/>
  <c r="BV1318" i="2"/>
  <c r="BW1318" i="2"/>
  <c r="BX1318" i="2"/>
  <c r="BY1318" i="2"/>
  <c r="BZ1318" i="2"/>
  <c r="CA1318" i="2"/>
  <c r="CB1318" i="2"/>
  <c r="CC1318" i="2"/>
  <c r="CD1318" i="2"/>
  <c r="CE1318" i="2"/>
  <c r="CF1318" i="2"/>
  <c r="CG1318" i="2"/>
  <c r="CH1318" i="2"/>
  <c r="CI1318" i="2"/>
  <c r="CJ1318" i="2"/>
  <c r="CK1318" i="2"/>
  <c r="CL1318" i="2"/>
  <c r="CM1318" i="2"/>
  <c r="CN1318" i="2"/>
  <c r="CO1318" i="2"/>
  <c r="CP1318" i="2"/>
  <c r="CQ1318" i="2"/>
  <c r="CR1318" i="2"/>
  <c r="CS1318" i="2"/>
  <c r="CT1318" i="2"/>
  <c r="CU1318" i="2"/>
  <c r="CV1318" i="2"/>
  <c r="CW1318" i="2"/>
  <c r="CX1318" i="2"/>
  <c r="CY1318" i="2"/>
  <c r="CZ1318" i="2"/>
  <c r="DA1318" i="2"/>
  <c r="DB1318" i="2"/>
  <c r="DC1318" i="2"/>
  <c r="DD1318" i="2"/>
  <c r="DE1318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AM1319" i="2"/>
  <c r="AN1319" i="2"/>
  <c r="AO1319" i="2"/>
  <c r="AP1319" i="2"/>
  <c r="AQ1319" i="2"/>
  <c r="AR1319" i="2"/>
  <c r="AS1319" i="2"/>
  <c r="AT1319" i="2"/>
  <c r="AU1319" i="2"/>
  <c r="AV1319" i="2"/>
  <c r="AW1319" i="2"/>
  <c r="AX1319" i="2"/>
  <c r="AY1319" i="2"/>
  <c r="AZ1319" i="2"/>
  <c r="BA1319" i="2"/>
  <c r="BB1319" i="2"/>
  <c r="BC1319" i="2"/>
  <c r="BD1319" i="2"/>
  <c r="BE1319" i="2"/>
  <c r="BF1319" i="2"/>
  <c r="BG1319" i="2"/>
  <c r="BH1319" i="2"/>
  <c r="BI1319" i="2"/>
  <c r="BJ1319" i="2"/>
  <c r="BK1319" i="2"/>
  <c r="BL1319" i="2"/>
  <c r="BM1319" i="2"/>
  <c r="BN1319" i="2"/>
  <c r="BO1319" i="2"/>
  <c r="BP1319" i="2"/>
  <c r="BQ1319" i="2"/>
  <c r="BR1319" i="2"/>
  <c r="BS1319" i="2"/>
  <c r="BT1319" i="2"/>
  <c r="BU1319" i="2"/>
  <c r="BV1319" i="2"/>
  <c r="BW1319" i="2"/>
  <c r="BX1319" i="2"/>
  <c r="BY1319" i="2"/>
  <c r="BZ1319" i="2"/>
  <c r="CA1319" i="2"/>
  <c r="CB1319" i="2"/>
  <c r="CC1319" i="2"/>
  <c r="CD1319" i="2"/>
  <c r="CE1319" i="2"/>
  <c r="CF1319" i="2"/>
  <c r="CG1319" i="2"/>
  <c r="CH1319" i="2"/>
  <c r="CI1319" i="2"/>
  <c r="CJ1319" i="2"/>
  <c r="CK1319" i="2"/>
  <c r="CL1319" i="2"/>
  <c r="CM1319" i="2"/>
  <c r="CN1319" i="2"/>
  <c r="CO1319" i="2"/>
  <c r="CP1319" i="2"/>
  <c r="CQ1319" i="2"/>
  <c r="CR1319" i="2"/>
  <c r="CS1319" i="2"/>
  <c r="CT1319" i="2"/>
  <c r="CU1319" i="2"/>
  <c r="CV1319" i="2"/>
  <c r="CW1319" i="2"/>
  <c r="CX1319" i="2"/>
  <c r="CY1319" i="2"/>
  <c r="CZ1319" i="2"/>
  <c r="DA1319" i="2"/>
  <c r="DB1319" i="2"/>
  <c r="DC1319" i="2"/>
  <c r="DD1319" i="2"/>
  <c r="DE1319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O1320" i="2"/>
  <c r="AP1320" i="2"/>
  <c r="AQ1320" i="2"/>
  <c r="AR1320" i="2"/>
  <c r="AS1320" i="2"/>
  <c r="AT1320" i="2"/>
  <c r="AU1320" i="2"/>
  <c r="AV1320" i="2"/>
  <c r="AW1320" i="2"/>
  <c r="AX1320" i="2"/>
  <c r="AY1320" i="2"/>
  <c r="AZ1320" i="2"/>
  <c r="BA1320" i="2"/>
  <c r="BB1320" i="2"/>
  <c r="BC1320" i="2"/>
  <c r="BD1320" i="2"/>
  <c r="BE1320" i="2"/>
  <c r="BF1320" i="2"/>
  <c r="BG1320" i="2"/>
  <c r="BH1320" i="2"/>
  <c r="BI1320" i="2"/>
  <c r="BJ1320" i="2"/>
  <c r="BK1320" i="2"/>
  <c r="BL1320" i="2"/>
  <c r="BM1320" i="2"/>
  <c r="BN1320" i="2"/>
  <c r="BO1320" i="2"/>
  <c r="BP1320" i="2"/>
  <c r="BQ1320" i="2"/>
  <c r="BR1320" i="2"/>
  <c r="BS1320" i="2"/>
  <c r="BT1320" i="2"/>
  <c r="BU1320" i="2"/>
  <c r="BV1320" i="2"/>
  <c r="BW1320" i="2"/>
  <c r="BX1320" i="2"/>
  <c r="BY1320" i="2"/>
  <c r="BZ1320" i="2"/>
  <c r="CA1320" i="2"/>
  <c r="CB1320" i="2"/>
  <c r="CC1320" i="2"/>
  <c r="CD1320" i="2"/>
  <c r="CE1320" i="2"/>
  <c r="CF1320" i="2"/>
  <c r="CG1320" i="2"/>
  <c r="CH1320" i="2"/>
  <c r="CI1320" i="2"/>
  <c r="CJ1320" i="2"/>
  <c r="CK1320" i="2"/>
  <c r="CL1320" i="2"/>
  <c r="CM1320" i="2"/>
  <c r="CN1320" i="2"/>
  <c r="CO1320" i="2"/>
  <c r="CP1320" i="2"/>
  <c r="CQ1320" i="2"/>
  <c r="CR1320" i="2"/>
  <c r="CS1320" i="2"/>
  <c r="CT1320" i="2"/>
  <c r="CU1320" i="2"/>
  <c r="CV1320" i="2"/>
  <c r="CW1320" i="2"/>
  <c r="CX1320" i="2"/>
  <c r="CY1320" i="2"/>
  <c r="CZ1320" i="2"/>
  <c r="DA1320" i="2"/>
  <c r="DB1320" i="2"/>
  <c r="DC1320" i="2"/>
  <c r="DD1320" i="2"/>
  <c r="DE1320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AM1321" i="2"/>
  <c r="AN1321" i="2"/>
  <c r="AO1321" i="2"/>
  <c r="AP1321" i="2"/>
  <c r="AQ1321" i="2"/>
  <c r="AR1321" i="2"/>
  <c r="AS1321" i="2"/>
  <c r="AT1321" i="2"/>
  <c r="AU1321" i="2"/>
  <c r="AV1321" i="2"/>
  <c r="AW1321" i="2"/>
  <c r="AX1321" i="2"/>
  <c r="AY1321" i="2"/>
  <c r="AZ1321" i="2"/>
  <c r="BA1321" i="2"/>
  <c r="BB1321" i="2"/>
  <c r="BC1321" i="2"/>
  <c r="BD1321" i="2"/>
  <c r="BE1321" i="2"/>
  <c r="BF1321" i="2"/>
  <c r="BG1321" i="2"/>
  <c r="BH1321" i="2"/>
  <c r="BI1321" i="2"/>
  <c r="BJ1321" i="2"/>
  <c r="BK1321" i="2"/>
  <c r="BL1321" i="2"/>
  <c r="BM1321" i="2"/>
  <c r="BN1321" i="2"/>
  <c r="BO1321" i="2"/>
  <c r="BP1321" i="2"/>
  <c r="BQ1321" i="2"/>
  <c r="BR1321" i="2"/>
  <c r="BS1321" i="2"/>
  <c r="BT1321" i="2"/>
  <c r="BU1321" i="2"/>
  <c r="BV1321" i="2"/>
  <c r="BW1321" i="2"/>
  <c r="BX1321" i="2"/>
  <c r="BY1321" i="2"/>
  <c r="BZ1321" i="2"/>
  <c r="CA1321" i="2"/>
  <c r="CB1321" i="2"/>
  <c r="CC1321" i="2"/>
  <c r="CD1321" i="2"/>
  <c r="CE1321" i="2"/>
  <c r="CF1321" i="2"/>
  <c r="CG1321" i="2"/>
  <c r="CH1321" i="2"/>
  <c r="CI1321" i="2"/>
  <c r="CJ1321" i="2"/>
  <c r="CK1321" i="2"/>
  <c r="CL1321" i="2"/>
  <c r="CM1321" i="2"/>
  <c r="CN1321" i="2"/>
  <c r="CO1321" i="2"/>
  <c r="CP1321" i="2"/>
  <c r="CQ1321" i="2"/>
  <c r="CR1321" i="2"/>
  <c r="CS1321" i="2"/>
  <c r="CT1321" i="2"/>
  <c r="CU1321" i="2"/>
  <c r="CV1321" i="2"/>
  <c r="CW1321" i="2"/>
  <c r="CX1321" i="2"/>
  <c r="CY1321" i="2"/>
  <c r="CZ1321" i="2"/>
  <c r="DA1321" i="2"/>
  <c r="DB1321" i="2"/>
  <c r="DC1321" i="2"/>
  <c r="DD1321" i="2"/>
  <c r="DE1321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O1322" i="2"/>
  <c r="AP1322" i="2"/>
  <c r="AQ1322" i="2"/>
  <c r="AR1322" i="2"/>
  <c r="AS1322" i="2"/>
  <c r="AT1322" i="2"/>
  <c r="AU1322" i="2"/>
  <c r="AV1322" i="2"/>
  <c r="AW1322" i="2"/>
  <c r="AX1322" i="2"/>
  <c r="AY1322" i="2"/>
  <c r="AZ1322" i="2"/>
  <c r="BA1322" i="2"/>
  <c r="BB1322" i="2"/>
  <c r="BC1322" i="2"/>
  <c r="BD1322" i="2"/>
  <c r="BE1322" i="2"/>
  <c r="BF1322" i="2"/>
  <c r="BG1322" i="2"/>
  <c r="BH1322" i="2"/>
  <c r="BI1322" i="2"/>
  <c r="BJ1322" i="2"/>
  <c r="BK1322" i="2"/>
  <c r="BL1322" i="2"/>
  <c r="BM1322" i="2"/>
  <c r="BN1322" i="2"/>
  <c r="BO1322" i="2"/>
  <c r="BP1322" i="2"/>
  <c r="BQ1322" i="2"/>
  <c r="BR1322" i="2"/>
  <c r="BS1322" i="2"/>
  <c r="BT1322" i="2"/>
  <c r="BU1322" i="2"/>
  <c r="BV1322" i="2"/>
  <c r="BW1322" i="2"/>
  <c r="BX1322" i="2"/>
  <c r="BY1322" i="2"/>
  <c r="BZ1322" i="2"/>
  <c r="CA1322" i="2"/>
  <c r="CB1322" i="2"/>
  <c r="CC1322" i="2"/>
  <c r="CD1322" i="2"/>
  <c r="CE1322" i="2"/>
  <c r="CF1322" i="2"/>
  <c r="CG1322" i="2"/>
  <c r="CH1322" i="2"/>
  <c r="CI1322" i="2"/>
  <c r="CJ1322" i="2"/>
  <c r="CK1322" i="2"/>
  <c r="CL1322" i="2"/>
  <c r="CM1322" i="2"/>
  <c r="CN1322" i="2"/>
  <c r="CO1322" i="2"/>
  <c r="CP1322" i="2"/>
  <c r="CQ1322" i="2"/>
  <c r="CR1322" i="2"/>
  <c r="CS1322" i="2"/>
  <c r="CT1322" i="2"/>
  <c r="CU1322" i="2"/>
  <c r="CV1322" i="2"/>
  <c r="CW1322" i="2"/>
  <c r="CX1322" i="2"/>
  <c r="CY1322" i="2"/>
  <c r="CZ1322" i="2"/>
  <c r="DA1322" i="2"/>
  <c r="DB1322" i="2"/>
  <c r="DC1322" i="2"/>
  <c r="DD1322" i="2"/>
  <c r="DE1322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AM1323" i="2"/>
  <c r="AN1323" i="2"/>
  <c r="AO1323" i="2"/>
  <c r="AP1323" i="2"/>
  <c r="AQ1323" i="2"/>
  <c r="AR1323" i="2"/>
  <c r="AS1323" i="2"/>
  <c r="AT1323" i="2"/>
  <c r="AU1323" i="2"/>
  <c r="AV1323" i="2"/>
  <c r="AW1323" i="2"/>
  <c r="AX1323" i="2"/>
  <c r="AY1323" i="2"/>
  <c r="AZ1323" i="2"/>
  <c r="BA1323" i="2"/>
  <c r="BB1323" i="2"/>
  <c r="BC1323" i="2"/>
  <c r="BD1323" i="2"/>
  <c r="BE1323" i="2"/>
  <c r="BF1323" i="2"/>
  <c r="BG1323" i="2"/>
  <c r="BH1323" i="2"/>
  <c r="BI1323" i="2"/>
  <c r="BJ1323" i="2"/>
  <c r="BK1323" i="2"/>
  <c r="BL1323" i="2"/>
  <c r="BM1323" i="2"/>
  <c r="BN1323" i="2"/>
  <c r="BO1323" i="2"/>
  <c r="BP1323" i="2"/>
  <c r="BQ1323" i="2"/>
  <c r="BR1323" i="2"/>
  <c r="BS1323" i="2"/>
  <c r="BT1323" i="2"/>
  <c r="BU1323" i="2"/>
  <c r="BV1323" i="2"/>
  <c r="BW1323" i="2"/>
  <c r="BX1323" i="2"/>
  <c r="BY1323" i="2"/>
  <c r="BZ1323" i="2"/>
  <c r="CA1323" i="2"/>
  <c r="CB1323" i="2"/>
  <c r="CC1323" i="2"/>
  <c r="CD1323" i="2"/>
  <c r="CE1323" i="2"/>
  <c r="CF1323" i="2"/>
  <c r="CG1323" i="2"/>
  <c r="CH1323" i="2"/>
  <c r="CI1323" i="2"/>
  <c r="CJ1323" i="2"/>
  <c r="CK1323" i="2"/>
  <c r="CL1323" i="2"/>
  <c r="CM1323" i="2"/>
  <c r="CN1323" i="2"/>
  <c r="CO1323" i="2"/>
  <c r="CP1323" i="2"/>
  <c r="CQ1323" i="2"/>
  <c r="CR1323" i="2"/>
  <c r="CS1323" i="2"/>
  <c r="CT1323" i="2"/>
  <c r="CU1323" i="2"/>
  <c r="CV1323" i="2"/>
  <c r="CW1323" i="2"/>
  <c r="CX1323" i="2"/>
  <c r="CY1323" i="2"/>
  <c r="CZ1323" i="2"/>
  <c r="DA1323" i="2"/>
  <c r="DB1323" i="2"/>
  <c r="DC1323" i="2"/>
  <c r="DD1323" i="2"/>
  <c r="DE1323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O1324" i="2"/>
  <c r="AP1324" i="2"/>
  <c r="AQ1324" i="2"/>
  <c r="AR1324" i="2"/>
  <c r="AS1324" i="2"/>
  <c r="AT1324" i="2"/>
  <c r="AU1324" i="2"/>
  <c r="AV1324" i="2"/>
  <c r="AW1324" i="2"/>
  <c r="AX1324" i="2"/>
  <c r="AY1324" i="2"/>
  <c r="AZ1324" i="2"/>
  <c r="BA1324" i="2"/>
  <c r="BB1324" i="2"/>
  <c r="BC1324" i="2"/>
  <c r="BD1324" i="2"/>
  <c r="BE1324" i="2"/>
  <c r="BF1324" i="2"/>
  <c r="BG1324" i="2"/>
  <c r="BH1324" i="2"/>
  <c r="BI1324" i="2"/>
  <c r="BJ1324" i="2"/>
  <c r="BK1324" i="2"/>
  <c r="BL1324" i="2"/>
  <c r="BM1324" i="2"/>
  <c r="BN1324" i="2"/>
  <c r="BO1324" i="2"/>
  <c r="BP1324" i="2"/>
  <c r="BQ1324" i="2"/>
  <c r="BR1324" i="2"/>
  <c r="BS1324" i="2"/>
  <c r="BT1324" i="2"/>
  <c r="BU1324" i="2"/>
  <c r="BV1324" i="2"/>
  <c r="BW1324" i="2"/>
  <c r="BX1324" i="2"/>
  <c r="BY1324" i="2"/>
  <c r="BZ1324" i="2"/>
  <c r="CA1324" i="2"/>
  <c r="CB1324" i="2"/>
  <c r="CC1324" i="2"/>
  <c r="CD1324" i="2"/>
  <c r="CE1324" i="2"/>
  <c r="CF1324" i="2"/>
  <c r="CG1324" i="2"/>
  <c r="CH1324" i="2"/>
  <c r="CI1324" i="2"/>
  <c r="CJ1324" i="2"/>
  <c r="CK1324" i="2"/>
  <c r="CL1324" i="2"/>
  <c r="CM1324" i="2"/>
  <c r="CN1324" i="2"/>
  <c r="CO1324" i="2"/>
  <c r="CP1324" i="2"/>
  <c r="CQ1324" i="2"/>
  <c r="CR1324" i="2"/>
  <c r="CS1324" i="2"/>
  <c r="CT1324" i="2"/>
  <c r="CU1324" i="2"/>
  <c r="CV1324" i="2"/>
  <c r="CW1324" i="2"/>
  <c r="CX1324" i="2"/>
  <c r="CY1324" i="2"/>
  <c r="CZ1324" i="2"/>
  <c r="DA1324" i="2"/>
  <c r="DB1324" i="2"/>
  <c r="DC1324" i="2"/>
  <c r="DD1324" i="2"/>
  <c r="DE1324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AM1325" i="2"/>
  <c r="AN1325" i="2"/>
  <c r="AO1325" i="2"/>
  <c r="AP1325" i="2"/>
  <c r="AQ1325" i="2"/>
  <c r="AR1325" i="2"/>
  <c r="AS1325" i="2"/>
  <c r="AT1325" i="2"/>
  <c r="AU1325" i="2"/>
  <c r="AV1325" i="2"/>
  <c r="AW1325" i="2"/>
  <c r="AX1325" i="2"/>
  <c r="AY1325" i="2"/>
  <c r="AZ1325" i="2"/>
  <c r="BA1325" i="2"/>
  <c r="BB1325" i="2"/>
  <c r="BC1325" i="2"/>
  <c r="BD1325" i="2"/>
  <c r="BE1325" i="2"/>
  <c r="BF1325" i="2"/>
  <c r="BG1325" i="2"/>
  <c r="BH1325" i="2"/>
  <c r="BI1325" i="2"/>
  <c r="BJ1325" i="2"/>
  <c r="BK1325" i="2"/>
  <c r="BL1325" i="2"/>
  <c r="BM1325" i="2"/>
  <c r="BN1325" i="2"/>
  <c r="BO1325" i="2"/>
  <c r="BP1325" i="2"/>
  <c r="BQ1325" i="2"/>
  <c r="BR1325" i="2"/>
  <c r="BS1325" i="2"/>
  <c r="BT1325" i="2"/>
  <c r="BU1325" i="2"/>
  <c r="BV1325" i="2"/>
  <c r="BW1325" i="2"/>
  <c r="BX1325" i="2"/>
  <c r="BY1325" i="2"/>
  <c r="BZ1325" i="2"/>
  <c r="CA1325" i="2"/>
  <c r="CB1325" i="2"/>
  <c r="CC1325" i="2"/>
  <c r="CD1325" i="2"/>
  <c r="CE1325" i="2"/>
  <c r="CF1325" i="2"/>
  <c r="CG1325" i="2"/>
  <c r="CH1325" i="2"/>
  <c r="CI1325" i="2"/>
  <c r="CJ1325" i="2"/>
  <c r="CK1325" i="2"/>
  <c r="CL1325" i="2"/>
  <c r="CM1325" i="2"/>
  <c r="CN1325" i="2"/>
  <c r="CO1325" i="2"/>
  <c r="CP1325" i="2"/>
  <c r="CQ1325" i="2"/>
  <c r="CR1325" i="2"/>
  <c r="CS1325" i="2"/>
  <c r="CT1325" i="2"/>
  <c r="CU1325" i="2"/>
  <c r="CV1325" i="2"/>
  <c r="CW1325" i="2"/>
  <c r="CX1325" i="2"/>
  <c r="CY1325" i="2"/>
  <c r="CZ1325" i="2"/>
  <c r="DA1325" i="2"/>
  <c r="DB1325" i="2"/>
  <c r="DC1325" i="2"/>
  <c r="DD1325" i="2"/>
  <c r="DE1325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O1326" i="2"/>
  <c r="AP1326" i="2"/>
  <c r="AQ1326" i="2"/>
  <c r="AR1326" i="2"/>
  <c r="AS1326" i="2"/>
  <c r="AT1326" i="2"/>
  <c r="AU1326" i="2"/>
  <c r="AV1326" i="2"/>
  <c r="AW1326" i="2"/>
  <c r="AX1326" i="2"/>
  <c r="AY1326" i="2"/>
  <c r="AZ1326" i="2"/>
  <c r="BA1326" i="2"/>
  <c r="BB1326" i="2"/>
  <c r="BC1326" i="2"/>
  <c r="BD1326" i="2"/>
  <c r="BE1326" i="2"/>
  <c r="BF1326" i="2"/>
  <c r="BG1326" i="2"/>
  <c r="BH1326" i="2"/>
  <c r="BI1326" i="2"/>
  <c r="BJ1326" i="2"/>
  <c r="BK1326" i="2"/>
  <c r="BL1326" i="2"/>
  <c r="BM1326" i="2"/>
  <c r="BN1326" i="2"/>
  <c r="BO1326" i="2"/>
  <c r="BP1326" i="2"/>
  <c r="BQ1326" i="2"/>
  <c r="BR1326" i="2"/>
  <c r="BS1326" i="2"/>
  <c r="BT1326" i="2"/>
  <c r="BU1326" i="2"/>
  <c r="BV1326" i="2"/>
  <c r="BW1326" i="2"/>
  <c r="BX1326" i="2"/>
  <c r="BY1326" i="2"/>
  <c r="BZ1326" i="2"/>
  <c r="CA1326" i="2"/>
  <c r="CB1326" i="2"/>
  <c r="CC1326" i="2"/>
  <c r="CD1326" i="2"/>
  <c r="CE1326" i="2"/>
  <c r="CF1326" i="2"/>
  <c r="CG1326" i="2"/>
  <c r="CH1326" i="2"/>
  <c r="CI1326" i="2"/>
  <c r="CJ1326" i="2"/>
  <c r="CK1326" i="2"/>
  <c r="CL1326" i="2"/>
  <c r="CM1326" i="2"/>
  <c r="CN1326" i="2"/>
  <c r="CO1326" i="2"/>
  <c r="CP1326" i="2"/>
  <c r="CQ1326" i="2"/>
  <c r="CR1326" i="2"/>
  <c r="CS1326" i="2"/>
  <c r="CT1326" i="2"/>
  <c r="CU1326" i="2"/>
  <c r="CV1326" i="2"/>
  <c r="CW1326" i="2"/>
  <c r="CX1326" i="2"/>
  <c r="CY1326" i="2"/>
  <c r="CZ1326" i="2"/>
  <c r="DA1326" i="2"/>
  <c r="DB1326" i="2"/>
  <c r="DC1326" i="2"/>
  <c r="DD1326" i="2"/>
  <c r="DE1326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O1327" i="2"/>
  <c r="AP1327" i="2"/>
  <c r="AQ1327" i="2"/>
  <c r="AR1327" i="2"/>
  <c r="AS1327" i="2"/>
  <c r="AT1327" i="2"/>
  <c r="AU1327" i="2"/>
  <c r="AV1327" i="2"/>
  <c r="AW1327" i="2"/>
  <c r="AX1327" i="2"/>
  <c r="AY1327" i="2"/>
  <c r="AZ1327" i="2"/>
  <c r="BA1327" i="2"/>
  <c r="BB1327" i="2"/>
  <c r="BC1327" i="2"/>
  <c r="BD1327" i="2"/>
  <c r="BE1327" i="2"/>
  <c r="BF1327" i="2"/>
  <c r="BG1327" i="2"/>
  <c r="BH1327" i="2"/>
  <c r="BI1327" i="2"/>
  <c r="BJ1327" i="2"/>
  <c r="BK1327" i="2"/>
  <c r="BL1327" i="2"/>
  <c r="BM1327" i="2"/>
  <c r="BN1327" i="2"/>
  <c r="BO1327" i="2"/>
  <c r="BP1327" i="2"/>
  <c r="BQ1327" i="2"/>
  <c r="BR1327" i="2"/>
  <c r="BS1327" i="2"/>
  <c r="BT1327" i="2"/>
  <c r="BU1327" i="2"/>
  <c r="BV1327" i="2"/>
  <c r="BW1327" i="2"/>
  <c r="BX1327" i="2"/>
  <c r="BY1327" i="2"/>
  <c r="BZ1327" i="2"/>
  <c r="CA1327" i="2"/>
  <c r="CB1327" i="2"/>
  <c r="CC1327" i="2"/>
  <c r="CD1327" i="2"/>
  <c r="CE1327" i="2"/>
  <c r="CF1327" i="2"/>
  <c r="CG1327" i="2"/>
  <c r="CH1327" i="2"/>
  <c r="CI1327" i="2"/>
  <c r="CJ1327" i="2"/>
  <c r="CK1327" i="2"/>
  <c r="CL1327" i="2"/>
  <c r="CM1327" i="2"/>
  <c r="CN1327" i="2"/>
  <c r="CO1327" i="2"/>
  <c r="CP1327" i="2"/>
  <c r="CQ1327" i="2"/>
  <c r="CR1327" i="2"/>
  <c r="CS1327" i="2"/>
  <c r="CT1327" i="2"/>
  <c r="CU1327" i="2"/>
  <c r="CV1327" i="2"/>
  <c r="CW1327" i="2"/>
  <c r="CX1327" i="2"/>
  <c r="CY1327" i="2"/>
  <c r="CZ1327" i="2"/>
  <c r="DA1327" i="2"/>
  <c r="DB1327" i="2"/>
  <c r="DC1327" i="2"/>
  <c r="DD1327" i="2"/>
  <c r="DE1327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O1328" i="2"/>
  <c r="AP1328" i="2"/>
  <c r="AQ1328" i="2"/>
  <c r="AR1328" i="2"/>
  <c r="AS1328" i="2"/>
  <c r="AT1328" i="2"/>
  <c r="AU1328" i="2"/>
  <c r="AV1328" i="2"/>
  <c r="AW1328" i="2"/>
  <c r="AX1328" i="2"/>
  <c r="AY1328" i="2"/>
  <c r="AZ1328" i="2"/>
  <c r="BA1328" i="2"/>
  <c r="BB1328" i="2"/>
  <c r="BC1328" i="2"/>
  <c r="BD1328" i="2"/>
  <c r="BE1328" i="2"/>
  <c r="BF1328" i="2"/>
  <c r="BG1328" i="2"/>
  <c r="BH1328" i="2"/>
  <c r="BI1328" i="2"/>
  <c r="BJ1328" i="2"/>
  <c r="BK1328" i="2"/>
  <c r="BL1328" i="2"/>
  <c r="BM1328" i="2"/>
  <c r="BN1328" i="2"/>
  <c r="BO1328" i="2"/>
  <c r="BP1328" i="2"/>
  <c r="BQ1328" i="2"/>
  <c r="BR1328" i="2"/>
  <c r="BS1328" i="2"/>
  <c r="BT1328" i="2"/>
  <c r="BU1328" i="2"/>
  <c r="BV1328" i="2"/>
  <c r="BW1328" i="2"/>
  <c r="BX1328" i="2"/>
  <c r="BY1328" i="2"/>
  <c r="BZ1328" i="2"/>
  <c r="CA1328" i="2"/>
  <c r="CB1328" i="2"/>
  <c r="CC1328" i="2"/>
  <c r="CD1328" i="2"/>
  <c r="CE1328" i="2"/>
  <c r="CF1328" i="2"/>
  <c r="CG1328" i="2"/>
  <c r="CH1328" i="2"/>
  <c r="CI1328" i="2"/>
  <c r="CJ1328" i="2"/>
  <c r="CK1328" i="2"/>
  <c r="CL1328" i="2"/>
  <c r="CM1328" i="2"/>
  <c r="CN1328" i="2"/>
  <c r="CO1328" i="2"/>
  <c r="CP1328" i="2"/>
  <c r="CQ1328" i="2"/>
  <c r="CR1328" i="2"/>
  <c r="CS1328" i="2"/>
  <c r="CT1328" i="2"/>
  <c r="CU1328" i="2"/>
  <c r="CV1328" i="2"/>
  <c r="CW1328" i="2"/>
  <c r="CX1328" i="2"/>
  <c r="CY1328" i="2"/>
  <c r="CZ1328" i="2"/>
  <c r="DA1328" i="2"/>
  <c r="DB1328" i="2"/>
  <c r="DC1328" i="2"/>
  <c r="DD1328" i="2"/>
  <c r="DE1328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AM1329" i="2"/>
  <c r="AN1329" i="2"/>
  <c r="AO1329" i="2"/>
  <c r="AP1329" i="2"/>
  <c r="AQ1329" i="2"/>
  <c r="AR1329" i="2"/>
  <c r="AS1329" i="2"/>
  <c r="AT1329" i="2"/>
  <c r="AU1329" i="2"/>
  <c r="AV1329" i="2"/>
  <c r="AW1329" i="2"/>
  <c r="AX1329" i="2"/>
  <c r="AY1329" i="2"/>
  <c r="AZ1329" i="2"/>
  <c r="BA1329" i="2"/>
  <c r="BB1329" i="2"/>
  <c r="BC1329" i="2"/>
  <c r="BD1329" i="2"/>
  <c r="BE1329" i="2"/>
  <c r="BF1329" i="2"/>
  <c r="BG1329" i="2"/>
  <c r="BH1329" i="2"/>
  <c r="BI1329" i="2"/>
  <c r="BJ1329" i="2"/>
  <c r="BK1329" i="2"/>
  <c r="BL1329" i="2"/>
  <c r="BM1329" i="2"/>
  <c r="BN1329" i="2"/>
  <c r="BO1329" i="2"/>
  <c r="BP1329" i="2"/>
  <c r="BQ1329" i="2"/>
  <c r="BR1329" i="2"/>
  <c r="BS1329" i="2"/>
  <c r="BT1329" i="2"/>
  <c r="BU1329" i="2"/>
  <c r="BV1329" i="2"/>
  <c r="BW1329" i="2"/>
  <c r="BX1329" i="2"/>
  <c r="BY1329" i="2"/>
  <c r="BZ1329" i="2"/>
  <c r="CA1329" i="2"/>
  <c r="CB1329" i="2"/>
  <c r="CC1329" i="2"/>
  <c r="CD1329" i="2"/>
  <c r="CE1329" i="2"/>
  <c r="CF1329" i="2"/>
  <c r="CG1329" i="2"/>
  <c r="CH1329" i="2"/>
  <c r="CI1329" i="2"/>
  <c r="CJ1329" i="2"/>
  <c r="CK1329" i="2"/>
  <c r="CL1329" i="2"/>
  <c r="CM1329" i="2"/>
  <c r="CN1329" i="2"/>
  <c r="CO1329" i="2"/>
  <c r="CP1329" i="2"/>
  <c r="CQ1329" i="2"/>
  <c r="CR1329" i="2"/>
  <c r="CS1329" i="2"/>
  <c r="CT1329" i="2"/>
  <c r="CU1329" i="2"/>
  <c r="CV1329" i="2"/>
  <c r="CW1329" i="2"/>
  <c r="CX1329" i="2"/>
  <c r="CY1329" i="2"/>
  <c r="CZ1329" i="2"/>
  <c r="DA1329" i="2"/>
  <c r="DB1329" i="2"/>
  <c r="DC1329" i="2"/>
  <c r="DD1329" i="2"/>
  <c r="DE1329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AM1330" i="2"/>
  <c r="AN1330" i="2"/>
  <c r="AO1330" i="2"/>
  <c r="AP1330" i="2"/>
  <c r="AQ1330" i="2"/>
  <c r="AR1330" i="2"/>
  <c r="AS1330" i="2"/>
  <c r="AT1330" i="2"/>
  <c r="AU1330" i="2"/>
  <c r="AV1330" i="2"/>
  <c r="AW1330" i="2"/>
  <c r="AX1330" i="2"/>
  <c r="AY1330" i="2"/>
  <c r="AZ1330" i="2"/>
  <c r="BA1330" i="2"/>
  <c r="BB1330" i="2"/>
  <c r="BC1330" i="2"/>
  <c r="BD1330" i="2"/>
  <c r="BE1330" i="2"/>
  <c r="BF1330" i="2"/>
  <c r="BG1330" i="2"/>
  <c r="BH1330" i="2"/>
  <c r="BI1330" i="2"/>
  <c r="BJ1330" i="2"/>
  <c r="BK1330" i="2"/>
  <c r="BL1330" i="2"/>
  <c r="BM1330" i="2"/>
  <c r="BN1330" i="2"/>
  <c r="BO1330" i="2"/>
  <c r="BP1330" i="2"/>
  <c r="BQ1330" i="2"/>
  <c r="BR1330" i="2"/>
  <c r="BS1330" i="2"/>
  <c r="BT1330" i="2"/>
  <c r="BU1330" i="2"/>
  <c r="BV1330" i="2"/>
  <c r="BW1330" i="2"/>
  <c r="BX1330" i="2"/>
  <c r="BY1330" i="2"/>
  <c r="BZ1330" i="2"/>
  <c r="CA1330" i="2"/>
  <c r="CB1330" i="2"/>
  <c r="CC1330" i="2"/>
  <c r="CD1330" i="2"/>
  <c r="CE1330" i="2"/>
  <c r="CF1330" i="2"/>
  <c r="CG1330" i="2"/>
  <c r="CH1330" i="2"/>
  <c r="CI1330" i="2"/>
  <c r="CJ1330" i="2"/>
  <c r="CK1330" i="2"/>
  <c r="CL1330" i="2"/>
  <c r="CM1330" i="2"/>
  <c r="CN1330" i="2"/>
  <c r="CO1330" i="2"/>
  <c r="CP1330" i="2"/>
  <c r="CQ1330" i="2"/>
  <c r="CR1330" i="2"/>
  <c r="CS1330" i="2"/>
  <c r="CT1330" i="2"/>
  <c r="CU1330" i="2"/>
  <c r="CV1330" i="2"/>
  <c r="CW1330" i="2"/>
  <c r="CX1330" i="2"/>
  <c r="CY1330" i="2"/>
  <c r="CZ1330" i="2"/>
  <c r="DA1330" i="2"/>
  <c r="DB1330" i="2"/>
  <c r="DC1330" i="2"/>
  <c r="DD1330" i="2"/>
  <c r="DE1330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O1331" i="2"/>
  <c r="AP1331" i="2"/>
  <c r="AQ1331" i="2"/>
  <c r="AR1331" i="2"/>
  <c r="AS1331" i="2"/>
  <c r="AT1331" i="2"/>
  <c r="AU1331" i="2"/>
  <c r="AV1331" i="2"/>
  <c r="AW1331" i="2"/>
  <c r="AX1331" i="2"/>
  <c r="AY1331" i="2"/>
  <c r="AZ1331" i="2"/>
  <c r="BA1331" i="2"/>
  <c r="BB1331" i="2"/>
  <c r="BC1331" i="2"/>
  <c r="BD1331" i="2"/>
  <c r="BE1331" i="2"/>
  <c r="BF1331" i="2"/>
  <c r="BG1331" i="2"/>
  <c r="BH1331" i="2"/>
  <c r="BI1331" i="2"/>
  <c r="BJ1331" i="2"/>
  <c r="BK1331" i="2"/>
  <c r="BL1331" i="2"/>
  <c r="BM1331" i="2"/>
  <c r="BN1331" i="2"/>
  <c r="BO1331" i="2"/>
  <c r="BP1331" i="2"/>
  <c r="BQ1331" i="2"/>
  <c r="BR1331" i="2"/>
  <c r="BS1331" i="2"/>
  <c r="BT1331" i="2"/>
  <c r="BU1331" i="2"/>
  <c r="BV1331" i="2"/>
  <c r="BW1331" i="2"/>
  <c r="BX1331" i="2"/>
  <c r="BY1331" i="2"/>
  <c r="BZ1331" i="2"/>
  <c r="CA1331" i="2"/>
  <c r="CB1331" i="2"/>
  <c r="CC1331" i="2"/>
  <c r="CD1331" i="2"/>
  <c r="CE1331" i="2"/>
  <c r="CF1331" i="2"/>
  <c r="CG1331" i="2"/>
  <c r="CH1331" i="2"/>
  <c r="CI1331" i="2"/>
  <c r="CJ1331" i="2"/>
  <c r="CK1331" i="2"/>
  <c r="CL1331" i="2"/>
  <c r="CM1331" i="2"/>
  <c r="CN1331" i="2"/>
  <c r="CO1331" i="2"/>
  <c r="CP1331" i="2"/>
  <c r="CQ1331" i="2"/>
  <c r="CR1331" i="2"/>
  <c r="CS1331" i="2"/>
  <c r="CT1331" i="2"/>
  <c r="CU1331" i="2"/>
  <c r="CV1331" i="2"/>
  <c r="CW1331" i="2"/>
  <c r="CX1331" i="2"/>
  <c r="CY1331" i="2"/>
  <c r="CZ1331" i="2"/>
  <c r="DA1331" i="2"/>
  <c r="DB1331" i="2"/>
  <c r="DC1331" i="2"/>
  <c r="DD1331" i="2"/>
  <c r="DE1331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O1332" i="2"/>
  <c r="AP1332" i="2"/>
  <c r="AQ1332" i="2"/>
  <c r="AR1332" i="2"/>
  <c r="AS1332" i="2"/>
  <c r="AT1332" i="2"/>
  <c r="AU1332" i="2"/>
  <c r="AV1332" i="2"/>
  <c r="AW1332" i="2"/>
  <c r="AX1332" i="2"/>
  <c r="AY1332" i="2"/>
  <c r="AZ1332" i="2"/>
  <c r="BA1332" i="2"/>
  <c r="BB1332" i="2"/>
  <c r="BC1332" i="2"/>
  <c r="BD1332" i="2"/>
  <c r="BE1332" i="2"/>
  <c r="BF1332" i="2"/>
  <c r="BG1332" i="2"/>
  <c r="BH1332" i="2"/>
  <c r="BI1332" i="2"/>
  <c r="BJ1332" i="2"/>
  <c r="BK1332" i="2"/>
  <c r="BL1332" i="2"/>
  <c r="BM1332" i="2"/>
  <c r="BN1332" i="2"/>
  <c r="BO1332" i="2"/>
  <c r="BP1332" i="2"/>
  <c r="BQ1332" i="2"/>
  <c r="BR1332" i="2"/>
  <c r="BS1332" i="2"/>
  <c r="BT1332" i="2"/>
  <c r="BU1332" i="2"/>
  <c r="BV1332" i="2"/>
  <c r="BW1332" i="2"/>
  <c r="BX1332" i="2"/>
  <c r="BY1332" i="2"/>
  <c r="BZ1332" i="2"/>
  <c r="CA1332" i="2"/>
  <c r="CB1332" i="2"/>
  <c r="CC1332" i="2"/>
  <c r="CD1332" i="2"/>
  <c r="CE1332" i="2"/>
  <c r="CF1332" i="2"/>
  <c r="CG1332" i="2"/>
  <c r="CH1332" i="2"/>
  <c r="CI1332" i="2"/>
  <c r="CJ1332" i="2"/>
  <c r="CK1332" i="2"/>
  <c r="CL1332" i="2"/>
  <c r="CM1332" i="2"/>
  <c r="CN1332" i="2"/>
  <c r="CO1332" i="2"/>
  <c r="CP1332" i="2"/>
  <c r="CQ1332" i="2"/>
  <c r="CR1332" i="2"/>
  <c r="CS1332" i="2"/>
  <c r="CT1332" i="2"/>
  <c r="CU1332" i="2"/>
  <c r="CV1332" i="2"/>
  <c r="CW1332" i="2"/>
  <c r="CX1332" i="2"/>
  <c r="CY1332" i="2"/>
  <c r="CZ1332" i="2"/>
  <c r="DA1332" i="2"/>
  <c r="DB1332" i="2"/>
  <c r="DC1332" i="2"/>
  <c r="DD1332" i="2"/>
  <c r="DE1332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AM1333" i="2"/>
  <c r="AN1333" i="2"/>
  <c r="AO1333" i="2"/>
  <c r="AP1333" i="2"/>
  <c r="AQ1333" i="2"/>
  <c r="AR1333" i="2"/>
  <c r="AS1333" i="2"/>
  <c r="AT1333" i="2"/>
  <c r="AU1333" i="2"/>
  <c r="AV1333" i="2"/>
  <c r="AW1333" i="2"/>
  <c r="AX1333" i="2"/>
  <c r="AY1333" i="2"/>
  <c r="AZ1333" i="2"/>
  <c r="BA1333" i="2"/>
  <c r="BB1333" i="2"/>
  <c r="BC1333" i="2"/>
  <c r="BD1333" i="2"/>
  <c r="BE1333" i="2"/>
  <c r="BF1333" i="2"/>
  <c r="BG1333" i="2"/>
  <c r="BH1333" i="2"/>
  <c r="BI1333" i="2"/>
  <c r="BJ1333" i="2"/>
  <c r="BK1333" i="2"/>
  <c r="BL1333" i="2"/>
  <c r="BM1333" i="2"/>
  <c r="BN1333" i="2"/>
  <c r="BO1333" i="2"/>
  <c r="BP1333" i="2"/>
  <c r="BQ1333" i="2"/>
  <c r="BR1333" i="2"/>
  <c r="BS1333" i="2"/>
  <c r="BT1333" i="2"/>
  <c r="BU1333" i="2"/>
  <c r="BV1333" i="2"/>
  <c r="BW1333" i="2"/>
  <c r="BX1333" i="2"/>
  <c r="BY1333" i="2"/>
  <c r="BZ1333" i="2"/>
  <c r="CA1333" i="2"/>
  <c r="CB1333" i="2"/>
  <c r="CC1333" i="2"/>
  <c r="CD1333" i="2"/>
  <c r="CE1333" i="2"/>
  <c r="CF1333" i="2"/>
  <c r="CG1333" i="2"/>
  <c r="CH1333" i="2"/>
  <c r="CI1333" i="2"/>
  <c r="CJ1333" i="2"/>
  <c r="CK1333" i="2"/>
  <c r="CL1333" i="2"/>
  <c r="CM1333" i="2"/>
  <c r="CN1333" i="2"/>
  <c r="CO1333" i="2"/>
  <c r="CP1333" i="2"/>
  <c r="CQ1333" i="2"/>
  <c r="CR1333" i="2"/>
  <c r="CS1333" i="2"/>
  <c r="CT1333" i="2"/>
  <c r="CU1333" i="2"/>
  <c r="CV1333" i="2"/>
  <c r="CW1333" i="2"/>
  <c r="CX1333" i="2"/>
  <c r="CY1333" i="2"/>
  <c r="CZ1333" i="2"/>
  <c r="DA1333" i="2"/>
  <c r="DB1333" i="2"/>
  <c r="DC1333" i="2"/>
  <c r="DD1333" i="2"/>
  <c r="DE1333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O1334" i="2"/>
  <c r="AP1334" i="2"/>
  <c r="AQ1334" i="2"/>
  <c r="AR1334" i="2"/>
  <c r="AS1334" i="2"/>
  <c r="AT1334" i="2"/>
  <c r="AU1334" i="2"/>
  <c r="AV1334" i="2"/>
  <c r="AW1334" i="2"/>
  <c r="AX1334" i="2"/>
  <c r="AY1334" i="2"/>
  <c r="AZ1334" i="2"/>
  <c r="BA1334" i="2"/>
  <c r="BB1334" i="2"/>
  <c r="BC1334" i="2"/>
  <c r="BD1334" i="2"/>
  <c r="BE1334" i="2"/>
  <c r="BF1334" i="2"/>
  <c r="BG1334" i="2"/>
  <c r="BH1334" i="2"/>
  <c r="BI1334" i="2"/>
  <c r="BJ1334" i="2"/>
  <c r="BK1334" i="2"/>
  <c r="BL1334" i="2"/>
  <c r="BM1334" i="2"/>
  <c r="BN1334" i="2"/>
  <c r="BO1334" i="2"/>
  <c r="BP1334" i="2"/>
  <c r="BQ1334" i="2"/>
  <c r="BR1334" i="2"/>
  <c r="BS1334" i="2"/>
  <c r="BT1334" i="2"/>
  <c r="BU1334" i="2"/>
  <c r="BV1334" i="2"/>
  <c r="BW1334" i="2"/>
  <c r="BX1334" i="2"/>
  <c r="BY1334" i="2"/>
  <c r="BZ1334" i="2"/>
  <c r="CA1334" i="2"/>
  <c r="CB1334" i="2"/>
  <c r="CC1334" i="2"/>
  <c r="CD1334" i="2"/>
  <c r="CE1334" i="2"/>
  <c r="CF1334" i="2"/>
  <c r="CG1334" i="2"/>
  <c r="CH1334" i="2"/>
  <c r="CI1334" i="2"/>
  <c r="CJ1334" i="2"/>
  <c r="CK1334" i="2"/>
  <c r="CL1334" i="2"/>
  <c r="CM1334" i="2"/>
  <c r="CN1334" i="2"/>
  <c r="CO1334" i="2"/>
  <c r="CP1334" i="2"/>
  <c r="CQ1334" i="2"/>
  <c r="CR1334" i="2"/>
  <c r="CS1334" i="2"/>
  <c r="CT1334" i="2"/>
  <c r="CU1334" i="2"/>
  <c r="CV1334" i="2"/>
  <c r="CW1334" i="2"/>
  <c r="CX1334" i="2"/>
  <c r="CY1334" i="2"/>
  <c r="CZ1334" i="2"/>
  <c r="DA1334" i="2"/>
  <c r="DB1334" i="2"/>
  <c r="DC1334" i="2"/>
  <c r="DD1334" i="2"/>
  <c r="DE1334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O1335" i="2"/>
  <c r="AP1335" i="2"/>
  <c r="AQ1335" i="2"/>
  <c r="AR1335" i="2"/>
  <c r="AS1335" i="2"/>
  <c r="AT1335" i="2"/>
  <c r="AU1335" i="2"/>
  <c r="AV1335" i="2"/>
  <c r="AW1335" i="2"/>
  <c r="AX1335" i="2"/>
  <c r="AY1335" i="2"/>
  <c r="AZ1335" i="2"/>
  <c r="BA1335" i="2"/>
  <c r="BB1335" i="2"/>
  <c r="BC1335" i="2"/>
  <c r="BD1335" i="2"/>
  <c r="BE1335" i="2"/>
  <c r="BF1335" i="2"/>
  <c r="BG1335" i="2"/>
  <c r="BH1335" i="2"/>
  <c r="BI1335" i="2"/>
  <c r="BJ1335" i="2"/>
  <c r="BK1335" i="2"/>
  <c r="BL1335" i="2"/>
  <c r="BM1335" i="2"/>
  <c r="BN1335" i="2"/>
  <c r="BO1335" i="2"/>
  <c r="BP1335" i="2"/>
  <c r="BQ1335" i="2"/>
  <c r="BR1335" i="2"/>
  <c r="BS1335" i="2"/>
  <c r="BT1335" i="2"/>
  <c r="BU1335" i="2"/>
  <c r="BV1335" i="2"/>
  <c r="BW1335" i="2"/>
  <c r="BX1335" i="2"/>
  <c r="BY1335" i="2"/>
  <c r="BZ1335" i="2"/>
  <c r="CA1335" i="2"/>
  <c r="CB1335" i="2"/>
  <c r="CC1335" i="2"/>
  <c r="CD1335" i="2"/>
  <c r="CE1335" i="2"/>
  <c r="CF1335" i="2"/>
  <c r="CG1335" i="2"/>
  <c r="CH1335" i="2"/>
  <c r="CI1335" i="2"/>
  <c r="CJ1335" i="2"/>
  <c r="CK1335" i="2"/>
  <c r="CL1335" i="2"/>
  <c r="CM1335" i="2"/>
  <c r="CN1335" i="2"/>
  <c r="CO1335" i="2"/>
  <c r="CP1335" i="2"/>
  <c r="CQ1335" i="2"/>
  <c r="CR1335" i="2"/>
  <c r="CS1335" i="2"/>
  <c r="CT1335" i="2"/>
  <c r="CU1335" i="2"/>
  <c r="CV1335" i="2"/>
  <c r="CW1335" i="2"/>
  <c r="CX1335" i="2"/>
  <c r="CY1335" i="2"/>
  <c r="CZ1335" i="2"/>
  <c r="DA1335" i="2"/>
  <c r="DB1335" i="2"/>
  <c r="DC1335" i="2"/>
  <c r="DD1335" i="2"/>
  <c r="DE1335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O1336" i="2"/>
  <c r="AP1336" i="2"/>
  <c r="AQ1336" i="2"/>
  <c r="AR1336" i="2"/>
  <c r="AS1336" i="2"/>
  <c r="AT1336" i="2"/>
  <c r="AU1336" i="2"/>
  <c r="AV1336" i="2"/>
  <c r="AW1336" i="2"/>
  <c r="AX1336" i="2"/>
  <c r="AY1336" i="2"/>
  <c r="AZ1336" i="2"/>
  <c r="BA1336" i="2"/>
  <c r="BB1336" i="2"/>
  <c r="BC1336" i="2"/>
  <c r="BD1336" i="2"/>
  <c r="BE1336" i="2"/>
  <c r="BF1336" i="2"/>
  <c r="BG1336" i="2"/>
  <c r="BH1336" i="2"/>
  <c r="BI1336" i="2"/>
  <c r="BJ1336" i="2"/>
  <c r="BK1336" i="2"/>
  <c r="BL1336" i="2"/>
  <c r="BM1336" i="2"/>
  <c r="BN1336" i="2"/>
  <c r="BO1336" i="2"/>
  <c r="BP1336" i="2"/>
  <c r="BQ1336" i="2"/>
  <c r="BR1336" i="2"/>
  <c r="BS1336" i="2"/>
  <c r="BT1336" i="2"/>
  <c r="BU1336" i="2"/>
  <c r="BV1336" i="2"/>
  <c r="BW1336" i="2"/>
  <c r="BX1336" i="2"/>
  <c r="BY1336" i="2"/>
  <c r="BZ1336" i="2"/>
  <c r="CA1336" i="2"/>
  <c r="CB1336" i="2"/>
  <c r="CC1336" i="2"/>
  <c r="CD1336" i="2"/>
  <c r="CE1336" i="2"/>
  <c r="CF1336" i="2"/>
  <c r="CG1336" i="2"/>
  <c r="CH1336" i="2"/>
  <c r="CI1336" i="2"/>
  <c r="CJ1336" i="2"/>
  <c r="CK1336" i="2"/>
  <c r="CL1336" i="2"/>
  <c r="CM1336" i="2"/>
  <c r="CN1336" i="2"/>
  <c r="CO1336" i="2"/>
  <c r="CP1336" i="2"/>
  <c r="CQ1336" i="2"/>
  <c r="CR1336" i="2"/>
  <c r="CS1336" i="2"/>
  <c r="CT1336" i="2"/>
  <c r="CU1336" i="2"/>
  <c r="CV1336" i="2"/>
  <c r="CW1336" i="2"/>
  <c r="CX1336" i="2"/>
  <c r="CY1336" i="2"/>
  <c r="CZ1336" i="2"/>
  <c r="DA1336" i="2"/>
  <c r="DB1336" i="2"/>
  <c r="DC1336" i="2"/>
  <c r="DD1336" i="2"/>
  <c r="DE1336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O1337" i="2"/>
  <c r="AP1337" i="2"/>
  <c r="AQ1337" i="2"/>
  <c r="AR1337" i="2"/>
  <c r="AS1337" i="2"/>
  <c r="AT1337" i="2"/>
  <c r="AU1337" i="2"/>
  <c r="AV1337" i="2"/>
  <c r="AW1337" i="2"/>
  <c r="AX1337" i="2"/>
  <c r="AY1337" i="2"/>
  <c r="AZ1337" i="2"/>
  <c r="BA1337" i="2"/>
  <c r="BB1337" i="2"/>
  <c r="BC1337" i="2"/>
  <c r="BD1337" i="2"/>
  <c r="BE1337" i="2"/>
  <c r="BF1337" i="2"/>
  <c r="BG1337" i="2"/>
  <c r="BH1337" i="2"/>
  <c r="BI1337" i="2"/>
  <c r="BJ1337" i="2"/>
  <c r="BK1337" i="2"/>
  <c r="BL1337" i="2"/>
  <c r="BM1337" i="2"/>
  <c r="BN1337" i="2"/>
  <c r="BO1337" i="2"/>
  <c r="BP1337" i="2"/>
  <c r="BQ1337" i="2"/>
  <c r="BR1337" i="2"/>
  <c r="BS1337" i="2"/>
  <c r="BT1337" i="2"/>
  <c r="BU1337" i="2"/>
  <c r="BV1337" i="2"/>
  <c r="BW1337" i="2"/>
  <c r="BX1337" i="2"/>
  <c r="BY1337" i="2"/>
  <c r="BZ1337" i="2"/>
  <c r="CA1337" i="2"/>
  <c r="CB1337" i="2"/>
  <c r="CC1337" i="2"/>
  <c r="CD1337" i="2"/>
  <c r="CE1337" i="2"/>
  <c r="CF1337" i="2"/>
  <c r="CG1337" i="2"/>
  <c r="CH1337" i="2"/>
  <c r="CI1337" i="2"/>
  <c r="CJ1337" i="2"/>
  <c r="CK1337" i="2"/>
  <c r="CL1337" i="2"/>
  <c r="CM1337" i="2"/>
  <c r="CN1337" i="2"/>
  <c r="CO1337" i="2"/>
  <c r="CP1337" i="2"/>
  <c r="CQ1337" i="2"/>
  <c r="CR1337" i="2"/>
  <c r="CS1337" i="2"/>
  <c r="CT1337" i="2"/>
  <c r="CU1337" i="2"/>
  <c r="CV1337" i="2"/>
  <c r="CW1337" i="2"/>
  <c r="CX1337" i="2"/>
  <c r="CY1337" i="2"/>
  <c r="CZ1337" i="2"/>
  <c r="DA1337" i="2"/>
  <c r="DB1337" i="2"/>
  <c r="DC1337" i="2"/>
  <c r="DD1337" i="2"/>
  <c r="DE1337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AM1338" i="2"/>
  <c r="AN1338" i="2"/>
  <c r="AO1338" i="2"/>
  <c r="AP1338" i="2"/>
  <c r="AQ1338" i="2"/>
  <c r="AR1338" i="2"/>
  <c r="AS1338" i="2"/>
  <c r="AT1338" i="2"/>
  <c r="AU1338" i="2"/>
  <c r="AV1338" i="2"/>
  <c r="AW1338" i="2"/>
  <c r="AX1338" i="2"/>
  <c r="AY1338" i="2"/>
  <c r="AZ1338" i="2"/>
  <c r="BA1338" i="2"/>
  <c r="BB1338" i="2"/>
  <c r="BC1338" i="2"/>
  <c r="BD1338" i="2"/>
  <c r="BE1338" i="2"/>
  <c r="BF1338" i="2"/>
  <c r="BG1338" i="2"/>
  <c r="BH1338" i="2"/>
  <c r="BI1338" i="2"/>
  <c r="BJ1338" i="2"/>
  <c r="BK1338" i="2"/>
  <c r="BL1338" i="2"/>
  <c r="BM1338" i="2"/>
  <c r="BN1338" i="2"/>
  <c r="BO1338" i="2"/>
  <c r="BP1338" i="2"/>
  <c r="BQ1338" i="2"/>
  <c r="BR1338" i="2"/>
  <c r="BS1338" i="2"/>
  <c r="BT1338" i="2"/>
  <c r="BU1338" i="2"/>
  <c r="BV1338" i="2"/>
  <c r="BW1338" i="2"/>
  <c r="BX1338" i="2"/>
  <c r="BY1338" i="2"/>
  <c r="BZ1338" i="2"/>
  <c r="CA1338" i="2"/>
  <c r="CB1338" i="2"/>
  <c r="CC1338" i="2"/>
  <c r="CD1338" i="2"/>
  <c r="CE1338" i="2"/>
  <c r="CF1338" i="2"/>
  <c r="CG1338" i="2"/>
  <c r="CH1338" i="2"/>
  <c r="CI1338" i="2"/>
  <c r="CJ1338" i="2"/>
  <c r="CK1338" i="2"/>
  <c r="CL1338" i="2"/>
  <c r="CM1338" i="2"/>
  <c r="CN1338" i="2"/>
  <c r="CO1338" i="2"/>
  <c r="CP1338" i="2"/>
  <c r="CQ1338" i="2"/>
  <c r="CR1338" i="2"/>
  <c r="CS1338" i="2"/>
  <c r="CT1338" i="2"/>
  <c r="CU1338" i="2"/>
  <c r="CV1338" i="2"/>
  <c r="CW1338" i="2"/>
  <c r="CX1338" i="2"/>
  <c r="CY1338" i="2"/>
  <c r="CZ1338" i="2"/>
  <c r="DA1338" i="2"/>
  <c r="DB1338" i="2"/>
  <c r="DC1338" i="2"/>
  <c r="DD1338" i="2"/>
  <c r="DE1338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O1339" i="2"/>
  <c r="AP1339" i="2"/>
  <c r="AQ1339" i="2"/>
  <c r="AR1339" i="2"/>
  <c r="AS1339" i="2"/>
  <c r="AT1339" i="2"/>
  <c r="AU1339" i="2"/>
  <c r="AV1339" i="2"/>
  <c r="AW1339" i="2"/>
  <c r="AX1339" i="2"/>
  <c r="AY1339" i="2"/>
  <c r="AZ1339" i="2"/>
  <c r="BA1339" i="2"/>
  <c r="BB1339" i="2"/>
  <c r="BC1339" i="2"/>
  <c r="BD1339" i="2"/>
  <c r="BE1339" i="2"/>
  <c r="BF1339" i="2"/>
  <c r="BG1339" i="2"/>
  <c r="BH1339" i="2"/>
  <c r="BI1339" i="2"/>
  <c r="BJ1339" i="2"/>
  <c r="BK1339" i="2"/>
  <c r="BL1339" i="2"/>
  <c r="BM1339" i="2"/>
  <c r="BN1339" i="2"/>
  <c r="BO1339" i="2"/>
  <c r="BP1339" i="2"/>
  <c r="BQ1339" i="2"/>
  <c r="BR1339" i="2"/>
  <c r="BS1339" i="2"/>
  <c r="BT1339" i="2"/>
  <c r="BU1339" i="2"/>
  <c r="BV1339" i="2"/>
  <c r="BW1339" i="2"/>
  <c r="BX1339" i="2"/>
  <c r="BY1339" i="2"/>
  <c r="BZ1339" i="2"/>
  <c r="CA1339" i="2"/>
  <c r="CB1339" i="2"/>
  <c r="CC1339" i="2"/>
  <c r="CD1339" i="2"/>
  <c r="CE1339" i="2"/>
  <c r="CF1339" i="2"/>
  <c r="CG1339" i="2"/>
  <c r="CH1339" i="2"/>
  <c r="CI1339" i="2"/>
  <c r="CJ1339" i="2"/>
  <c r="CK1339" i="2"/>
  <c r="CL1339" i="2"/>
  <c r="CM1339" i="2"/>
  <c r="CN1339" i="2"/>
  <c r="CO1339" i="2"/>
  <c r="CP1339" i="2"/>
  <c r="CQ1339" i="2"/>
  <c r="CR1339" i="2"/>
  <c r="CS1339" i="2"/>
  <c r="CT1339" i="2"/>
  <c r="CU1339" i="2"/>
  <c r="CV1339" i="2"/>
  <c r="CW1339" i="2"/>
  <c r="CX1339" i="2"/>
  <c r="CY1339" i="2"/>
  <c r="CZ1339" i="2"/>
  <c r="DA1339" i="2"/>
  <c r="DB1339" i="2"/>
  <c r="DC1339" i="2"/>
  <c r="DD1339" i="2"/>
  <c r="DE1339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O1340" i="2"/>
  <c r="AP1340" i="2"/>
  <c r="AQ1340" i="2"/>
  <c r="AR1340" i="2"/>
  <c r="AS1340" i="2"/>
  <c r="AT1340" i="2"/>
  <c r="AU1340" i="2"/>
  <c r="AV1340" i="2"/>
  <c r="AW1340" i="2"/>
  <c r="AX1340" i="2"/>
  <c r="AY1340" i="2"/>
  <c r="AZ1340" i="2"/>
  <c r="BA1340" i="2"/>
  <c r="BB1340" i="2"/>
  <c r="BC1340" i="2"/>
  <c r="BD1340" i="2"/>
  <c r="BE1340" i="2"/>
  <c r="BF1340" i="2"/>
  <c r="BG1340" i="2"/>
  <c r="BH1340" i="2"/>
  <c r="BI1340" i="2"/>
  <c r="BJ1340" i="2"/>
  <c r="BK1340" i="2"/>
  <c r="BL1340" i="2"/>
  <c r="BM1340" i="2"/>
  <c r="BN1340" i="2"/>
  <c r="BO1340" i="2"/>
  <c r="BP1340" i="2"/>
  <c r="BQ1340" i="2"/>
  <c r="BR1340" i="2"/>
  <c r="BS1340" i="2"/>
  <c r="BT1340" i="2"/>
  <c r="BU1340" i="2"/>
  <c r="BV1340" i="2"/>
  <c r="BW1340" i="2"/>
  <c r="BX1340" i="2"/>
  <c r="BY1340" i="2"/>
  <c r="BZ1340" i="2"/>
  <c r="CA1340" i="2"/>
  <c r="CB1340" i="2"/>
  <c r="CC1340" i="2"/>
  <c r="CD1340" i="2"/>
  <c r="CE1340" i="2"/>
  <c r="CF1340" i="2"/>
  <c r="CG1340" i="2"/>
  <c r="CH1340" i="2"/>
  <c r="CI1340" i="2"/>
  <c r="CJ1340" i="2"/>
  <c r="CK1340" i="2"/>
  <c r="CL1340" i="2"/>
  <c r="CM1340" i="2"/>
  <c r="CN1340" i="2"/>
  <c r="CO1340" i="2"/>
  <c r="CP1340" i="2"/>
  <c r="CQ1340" i="2"/>
  <c r="CR1340" i="2"/>
  <c r="CS1340" i="2"/>
  <c r="CT1340" i="2"/>
  <c r="CU1340" i="2"/>
  <c r="CV1340" i="2"/>
  <c r="CW1340" i="2"/>
  <c r="CX1340" i="2"/>
  <c r="CY1340" i="2"/>
  <c r="CZ1340" i="2"/>
  <c r="DA1340" i="2"/>
  <c r="DB1340" i="2"/>
  <c r="DC1340" i="2"/>
  <c r="DD1340" i="2"/>
  <c r="DE1340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AM1341" i="2"/>
  <c r="AN1341" i="2"/>
  <c r="AO1341" i="2"/>
  <c r="AP1341" i="2"/>
  <c r="AQ1341" i="2"/>
  <c r="AR1341" i="2"/>
  <c r="AS1341" i="2"/>
  <c r="AT1341" i="2"/>
  <c r="AU1341" i="2"/>
  <c r="AV1341" i="2"/>
  <c r="AW1341" i="2"/>
  <c r="AX1341" i="2"/>
  <c r="AY1341" i="2"/>
  <c r="AZ1341" i="2"/>
  <c r="BA1341" i="2"/>
  <c r="BB1341" i="2"/>
  <c r="BC1341" i="2"/>
  <c r="BD1341" i="2"/>
  <c r="BE1341" i="2"/>
  <c r="BF1341" i="2"/>
  <c r="BG1341" i="2"/>
  <c r="BH1341" i="2"/>
  <c r="BI1341" i="2"/>
  <c r="BJ1341" i="2"/>
  <c r="BK1341" i="2"/>
  <c r="BL1341" i="2"/>
  <c r="BM1341" i="2"/>
  <c r="BN1341" i="2"/>
  <c r="BO1341" i="2"/>
  <c r="BP1341" i="2"/>
  <c r="BQ1341" i="2"/>
  <c r="BR1341" i="2"/>
  <c r="BS1341" i="2"/>
  <c r="BT1341" i="2"/>
  <c r="BU1341" i="2"/>
  <c r="BV1341" i="2"/>
  <c r="BW1341" i="2"/>
  <c r="BX1341" i="2"/>
  <c r="BY1341" i="2"/>
  <c r="BZ1341" i="2"/>
  <c r="CA1341" i="2"/>
  <c r="CB1341" i="2"/>
  <c r="CC1341" i="2"/>
  <c r="CD1341" i="2"/>
  <c r="CE1341" i="2"/>
  <c r="CF1341" i="2"/>
  <c r="CG1341" i="2"/>
  <c r="CH1341" i="2"/>
  <c r="CI1341" i="2"/>
  <c r="CJ1341" i="2"/>
  <c r="CK1341" i="2"/>
  <c r="CL1341" i="2"/>
  <c r="CM1341" i="2"/>
  <c r="CN1341" i="2"/>
  <c r="CO1341" i="2"/>
  <c r="CP1341" i="2"/>
  <c r="CQ1341" i="2"/>
  <c r="CR1341" i="2"/>
  <c r="CS1341" i="2"/>
  <c r="CT1341" i="2"/>
  <c r="CU1341" i="2"/>
  <c r="CV1341" i="2"/>
  <c r="CW1341" i="2"/>
  <c r="CX1341" i="2"/>
  <c r="CY1341" i="2"/>
  <c r="CZ1341" i="2"/>
  <c r="DA1341" i="2"/>
  <c r="DB1341" i="2"/>
  <c r="DC1341" i="2"/>
  <c r="DD1341" i="2"/>
  <c r="DE1341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AM1342" i="2"/>
  <c r="AN1342" i="2"/>
  <c r="AO1342" i="2"/>
  <c r="AP1342" i="2"/>
  <c r="AQ1342" i="2"/>
  <c r="AR1342" i="2"/>
  <c r="AS1342" i="2"/>
  <c r="AT1342" i="2"/>
  <c r="AU1342" i="2"/>
  <c r="AV1342" i="2"/>
  <c r="AW1342" i="2"/>
  <c r="AX1342" i="2"/>
  <c r="AY1342" i="2"/>
  <c r="AZ1342" i="2"/>
  <c r="BA1342" i="2"/>
  <c r="BB1342" i="2"/>
  <c r="BC1342" i="2"/>
  <c r="BD1342" i="2"/>
  <c r="BE1342" i="2"/>
  <c r="BF1342" i="2"/>
  <c r="BG1342" i="2"/>
  <c r="BH1342" i="2"/>
  <c r="BI1342" i="2"/>
  <c r="BJ1342" i="2"/>
  <c r="BK1342" i="2"/>
  <c r="BL1342" i="2"/>
  <c r="BM1342" i="2"/>
  <c r="BN1342" i="2"/>
  <c r="BO1342" i="2"/>
  <c r="BP1342" i="2"/>
  <c r="BQ1342" i="2"/>
  <c r="BR1342" i="2"/>
  <c r="BS1342" i="2"/>
  <c r="BT1342" i="2"/>
  <c r="BU1342" i="2"/>
  <c r="BV1342" i="2"/>
  <c r="BW1342" i="2"/>
  <c r="BX1342" i="2"/>
  <c r="BY1342" i="2"/>
  <c r="BZ1342" i="2"/>
  <c r="CA1342" i="2"/>
  <c r="CB1342" i="2"/>
  <c r="CC1342" i="2"/>
  <c r="CD1342" i="2"/>
  <c r="CE1342" i="2"/>
  <c r="CF1342" i="2"/>
  <c r="CG1342" i="2"/>
  <c r="CH1342" i="2"/>
  <c r="CI1342" i="2"/>
  <c r="CJ1342" i="2"/>
  <c r="CK1342" i="2"/>
  <c r="CL1342" i="2"/>
  <c r="CM1342" i="2"/>
  <c r="CN1342" i="2"/>
  <c r="CO1342" i="2"/>
  <c r="CP1342" i="2"/>
  <c r="CQ1342" i="2"/>
  <c r="CR1342" i="2"/>
  <c r="CS1342" i="2"/>
  <c r="CT1342" i="2"/>
  <c r="CU1342" i="2"/>
  <c r="CV1342" i="2"/>
  <c r="CW1342" i="2"/>
  <c r="CX1342" i="2"/>
  <c r="CY1342" i="2"/>
  <c r="CZ1342" i="2"/>
  <c r="DA1342" i="2"/>
  <c r="DB1342" i="2"/>
  <c r="DC1342" i="2"/>
  <c r="DD1342" i="2"/>
  <c r="DE1342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O1343" i="2"/>
  <c r="AP1343" i="2"/>
  <c r="AQ1343" i="2"/>
  <c r="AR1343" i="2"/>
  <c r="AS1343" i="2"/>
  <c r="AT1343" i="2"/>
  <c r="AU1343" i="2"/>
  <c r="AV1343" i="2"/>
  <c r="AW1343" i="2"/>
  <c r="AX1343" i="2"/>
  <c r="AY1343" i="2"/>
  <c r="AZ1343" i="2"/>
  <c r="BA1343" i="2"/>
  <c r="BB1343" i="2"/>
  <c r="BC1343" i="2"/>
  <c r="BD1343" i="2"/>
  <c r="BE1343" i="2"/>
  <c r="BF1343" i="2"/>
  <c r="BG1343" i="2"/>
  <c r="BH1343" i="2"/>
  <c r="BI1343" i="2"/>
  <c r="BJ1343" i="2"/>
  <c r="BK1343" i="2"/>
  <c r="BL1343" i="2"/>
  <c r="BM1343" i="2"/>
  <c r="BN1343" i="2"/>
  <c r="BO1343" i="2"/>
  <c r="BP1343" i="2"/>
  <c r="BQ1343" i="2"/>
  <c r="BR1343" i="2"/>
  <c r="BS1343" i="2"/>
  <c r="BT1343" i="2"/>
  <c r="BU1343" i="2"/>
  <c r="BV1343" i="2"/>
  <c r="BW1343" i="2"/>
  <c r="BX1343" i="2"/>
  <c r="BY1343" i="2"/>
  <c r="BZ1343" i="2"/>
  <c r="CA1343" i="2"/>
  <c r="CB1343" i="2"/>
  <c r="CC1343" i="2"/>
  <c r="CD1343" i="2"/>
  <c r="CE1343" i="2"/>
  <c r="CF1343" i="2"/>
  <c r="CG1343" i="2"/>
  <c r="CH1343" i="2"/>
  <c r="CI1343" i="2"/>
  <c r="CJ1343" i="2"/>
  <c r="CK1343" i="2"/>
  <c r="CL1343" i="2"/>
  <c r="CM1343" i="2"/>
  <c r="CN1343" i="2"/>
  <c r="CO1343" i="2"/>
  <c r="CP1343" i="2"/>
  <c r="CQ1343" i="2"/>
  <c r="CR1343" i="2"/>
  <c r="CS1343" i="2"/>
  <c r="CT1343" i="2"/>
  <c r="CU1343" i="2"/>
  <c r="CV1343" i="2"/>
  <c r="CW1343" i="2"/>
  <c r="CX1343" i="2"/>
  <c r="CY1343" i="2"/>
  <c r="CZ1343" i="2"/>
  <c r="DA1343" i="2"/>
  <c r="DB1343" i="2"/>
  <c r="DC1343" i="2"/>
  <c r="DD1343" i="2"/>
  <c r="DE1343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O1344" i="2"/>
  <c r="AP1344" i="2"/>
  <c r="AQ1344" i="2"/>
  <c r="AR1344" i="2"/>
  <c r="AS1344" i="2"/>
  <c r="AT1344" i="2"/>
  <c r="AU1344" i="2"/>
  <c r="AV1344" i="2"/>
  <c r="AW1344" i="2"/>
  <c r="AX1344" i="2"/>
  <c r="AY1344" i="2"/>
  <c r="AZ1344" i="2"/>
  <c r="BA1344" i="2"/>
  <c r="BB1344" i="2"/>
  <c r="BC1344" i="2"/>
  <c r="BD1344" i="2"/>
  <c r="BE1344" i="2"/>
  <c r="BF1344" i="2"/>
  <c r="BG1344" i="2"/>
  <c r="BH1344" i="2"/>
  <c r="BI1344" i="2"/>
  <c r="BJ1344" i="2"/>
  <c r="BK1344" i="2"/>
  <c r="BL1344" i="2"/>
  <c r="BM1344" i="2"/>
  <c r="BN1344" i="2"/>
  <c r="BO1344" i="2"/>
  <c r="BP1344" i="2"/>
  <c r="BQ1344" i="2"/>
  <c r="BR1344" i="2"/>
  <c r="BS1344" i="2"/>
  <c r="BT1344" i="2"/>
  <c r="BU1344" i="2"/>
  <c r="BV1344" i="2"/>
  <c r="BW1344" i="2"/>
  <c r="BX1344" i="2"/>
  <c r="BY1344" i="2"/>
  <c r="BZ1344" i="2"/>
  <c r="CA1344" i="2"/>
  <c r="CB1344" i="2"/>
  <c r="CC1344" i="2"/>
  <c r="CD1344" i="2"/>
  <c r="CE1344" i="2"/>
  <c r="CF1344" i="2"/>
  <c r="CG1344" i="2"/>
  <c r="CH1344" i="2"/>
  <c r="CI1344" i="2"/>
  <c r="CJ1344" i="2"/>
  <c r="CK1344" i="2"/>
  <c r="CL1344" i="2"/>
  <c r="CM1344" i="2"/>
  <c r="CN1344" i="2"/>
  <c r="CO1344" i="2"/>
  <c r="CP1344" i="2"/>
  <c r="CQ1344" i="2"/>
  <c r="CR1344" i="2"/>
  <c r="CS1344" i="2"/>
  <c r="CT1344" i="2"/>
  <c r="CU1344" i="2"/>
  <c r="CV1344" i="2"/>
  <c r="CW1344" i="2"/>
  <c r="CX1344" i="2"/>
  <c r="CY1344" i="2"/>
  <c r="CZ1344" i="2"/>
  <c r="DA1344" i="2"/>
  <c r="DB1344" i="2"/>
  <c r="DC1344" i="2"/>
  <c r="DD1344" i="2"/>
  <c r="DE1344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AM1345" i="2"/>
  <c r="AN1345" i="2"/>
  <c r="AO1345" i="2"/>
  <c r="AP1345" i="2"/>
  <c r="AQ1345" i="2"/>
  <c r="AR1345" i="2"/>
  <c r="AS1345" i="2"/>
  <c r="AT1345" i="2"/>
  <c r="AU1345" i="2"/>
  <c r="AV1345" i="2"/>
  <c r="AW1345" i="2"/>
  <c r="AX1345" i="2"/>
  <c r="AY1345" i="2"/>
  <c r="AZ1345" i="2"/>
  <c r="BA1345" i="2"/>
  <c r="BB1345" i="2"/>
  <c r="BC1345" i="2"/>
  <c r="BD1345" i="2"/>
  <c r="BE1345" i="2"/>
  <c r="BF1345" i="2"/>
  <c r="BG1345" i="2"/>
  <c r="BH1345" i="2"/>
  <c r="BI1345" i="2"/>
  <c r="BJ1345" i="2"/>
  <c r="BK1345" i="2"/>
  <c r="BL1345" i="2"/>
  <c r="BM1345" i="2"/>
  <c r="BN1345" i="2"/>
  <c r="BO1345" i="2"/>
  <c r="BP1345" i="2"/>
  <c r="BQ1345" i="2"/>
  <c r="BR1345" i="2"/>
  <c r="BS1345" i="2"/>
  <c r="BT1345" i="2"/>
  <c r="BU1345" i="2"/>
  <c r="BV1345" i="2"/>
  <c r="BW1345" i="2"/>
  <c r="BX1345" i="2"/>
  <c r="BY1345" i="2"/>
  <c r="BZ1345" i="2"/>
  <c r="CA1345" i="2"/>
  <c r="CB1345" i="2"/>
  <c r="CC1345" i="2"/>
  <c r="CD1345" i="2"/>
  <c r="CE1345" i="2"/>
  <c r="CF1345" i="2"/>
  <c r="CG1345" i="2"/>
  <c r="CH1345" i="2"/>
  <c r="CI1345" i="2"/>
  <c r="CJ1345" i="2"/>
  <c r="CK1345" i="2"/>
  <c r="CL1345" i="2"/>
  <c r="CM1345" i="2"/>
  <c r="CN1345" i="2"/>
  <c r="CO1345" i="2"/>
  <c r="CP1345" i="2"/>
  <c r="CQ1345" i="2"/>
  <c r="CR1345" i="2"/>
  <c r="CS1345" i="2"/>
  <c r="CT1345" i="2"/>
  <c r="CU1345" i="2"/>
  <c r="CV1345" i="2"/>
  <c r="CW1345" i="2"/>
  <c r="CX1345" i="2"/>
  <c r="CY1345" i="2"/>
  <c r="CZ1345" i="2"/>
  <c r="DA1345" i="2"/>
  <c r="DB1345" i="2"/>
  <c r="DC1345" i="2"/>
  <c r="DD1345" i="2"/>
  <c r="DE1345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O1346" i="2"/>
  <c r="AP1346" i="2"/>
  <c r="AQ1346" i="2"/>
  <c r="AR1346" i="2"/>
  <c r="AS1346" i="2"/>
  <c r="AT1346" i="2"/>
  <c r="AU1346" i="2"/>
  <c r="AV1346" i="2"/>
  <c r="AW1346" i="2"/>
  <c r="AX1346" i="2"/>
  <c r="AY1346" i="2"/>
  <c r="AZ1346" i="2"/>
  <c r="BA1346" i="2"/>
  <c r="BB1346" i="2"/>
  <c r="BC1346" i="2"/>
  <c r="BD1346" i="2"/>
  <c r="BE1346" i="2"/>
  <c r="BF1346" i="2"/>
  <c r="BG1346" i="2"/>
  <c r="BH1346" i="2"/>
  <c r="BI1346" i="2"/>
  <c r="BJ1346" i="2"/>
  <c r="BK1346" i="2"/>
  <c r="BL1346" i="2"/>
  <c r="BM1346" i="2"/>
  <c r="BN1346" i="2"/>
  <c r="BO1346" i="2"/>
  <c r="BP1346" i="2"/>
  <c r="BQ1346" i="2"/>
  <c r="BR1346" i="2"/>
  <c r="BS1346" i="2"/>
  <c r="BT1346" i="2"/>
  <c r="BU1346" i="2"/>
  <c r="BV1346" i="2"/>
  <c r="BW1346" i="2"/>
  <c r="BX1346" i="2"/>
  <c r="BY1346" i="2"/>
  <c r="BZ1346" i="2"/>
  <c r="CA1346" i="2"/>
  <c r="CB1346" i="2"/>
  <c r="CC1346" i="2"/>
  <c r="CD1346" i="2"/>
  <c r="CE1346" i="2"/>
  <c r="CF1346" i="2"/>
  <c r="CG1346" i="2"/>
  <c r="CH1346" i="2"/>
  <c r="CI1346" i="2"/>
  <c r="CJ1346" i="2"/>
  <c r="CK1346" i="2"/>
  <c r="CL1346" i="2"/>
  <c r="CM1346" i="2"/>
  <c r="CN1346" i="2"/>
  <c r="CO1346" i="2"/>
  <c r="CP1346" i="2"/>
  <c r="CQ1346" i="2"/>
  <c r="CR1346" i="2"/>
  <c r="CS1346" i="2"/>
  <c r="CT1346" i="2"/>
  <c r="CU1346" i="2"/>
  <c r="CV1346" i="2"/>
  <c r="CW1346" i="2"/>
  <c r="CX1346" i="2"/>
  <c r="CY1346" i="2"/>
  <c r="CZ1346" i="2"/>
  <c r="DA1346" i="2"/>
  <c r="DB1346" i="2"/>
  <c r="DC1346" i="2"/>
  <c r="DD1346" i="2"/>
  <c r="DE1346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O1347" i="2"/>
  <c r="AP1347" i="2"/>
  <c r="AQ1347" i="2"/>
  <c r="AR1347" i="2"/>
  <c r="AS1347" i="2"/>
  <c r="AT1347" i="2"/>
  <c r="AU1347" i="2"/>
  <c r="AV1347" i="2"/>
  <c r="AW1347" i="2"/>
  <c r="AX1347" i="2"/>
  <c r="AY1347" i="2"/>
  <c r="AZ1347" i="2"/>
  <c r="BA1347" i="2"/>
  <c r="BB1347" i="2"/>
  <c r="BC1347" i="2"/>
  <c r="BD1347" i="2"/>
  <c r="BE1347" i="2"/>
  <c r="BF1347" i="2"/>
  <c r="BG1347" i="2"/>
  <c r="BH1347" i="2"/>
  <c r="BI1347" i="2"/>
  <c r="BJ1347" i="2"/>
  <c r="BK1347" i="2"/>
  <c r="BL1347" i="2"/>
  <c r="BM1347" i="2"/>
  <c r="BN1347" i="2"/>
  <c r="BO1347" i="2"/>
  <c r="BP1347" i="2"/>
  <c r="BQ1347" i="2"/>
  <c r="BR1347" i="2"/>
  <c r="BS1347" i="2"/>
  <c r="BT1347" i="2"/>
  <c r="BU1347" i="2"/>
  <c r="BV1347" i="2"/>
  <c r="BW1347" i="2"/>
  <c r="BX1347" i="2"/>
  <c r="BY1347" i="2"/>
  <c r="BZ1347" i="2"/>
  <c r="CA1347" i="2"/>
  <c r="CB1347" i="2"/>
  <c r="CC1347" i="2"/>
  <c r="CD1347" i="2"/>
  <c r="CE1347" i="2"/>
  <c r="CF1347" i="2"/>
  <c r="CG1347" i="2"/>
  <c r="CH1347" i="2"/>
  <c r="CI1347" i="2"/>
  <c r="CJ1347" i="2"/>
  <c r="CK1347" i="2"/>
  <c r="CL1347" i="2"/>
  <c r="CM1347" i="2"/>
  <c r="CN1347" i="2"/>
  <c r="CO1347" i="2"/>
  <c r="CP1347" i="2"/>
  <c r="CQ1347" i="2"/>
  <c r="CR1347" i="2"/>
  <c r="CS1347" i="2"/>
  <c r="CT1347" i="2"/>
  <c r="CU1347" i="2"/>
  <c r="CV1347" i="2"/>
  <c r="CW1347" i="2"/>
  <c r="CX1347" i="2"/>
  <c r="CY1347" i="2"/>
  <c r="CZ1347" i="2"/>
  <c r="DA1347" i="2"/>
  <c r="DB1347" i="2"/>
  <c r="DC1347" i="2"/>
  <c r="DD1347" i="2"/>
  <c r="DE1347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O1348" i="2"/>
  <c r="AP1348" i="2"/>
  <c r="AQ1348" i="2"/>
  <c r="AR1348" i="2"/>
  <c r="AS1348" i="2"/>
  <c r="AT1348" i="2"/>
  <c r="AU1348" i="2"/>
  <c r="AV1348" i="2"/>
  <c r="AW1348" i="2"/>
  <c r="AX1348" i="2"/>
  <c r="AY1348" i="2"/>
  <c r="AZ1348" i="2"/>
  <c r="BA1348" i="2"/>
  <c r="BB1348" i="2"/>
  <c r="BC1348" i="2"/>
  <c r="BD1348" i="2"/>
  <c r="BE1348" i="2"/>
  <c r="BF1348" i="2"/>
  <c r="BG1348" i="2"/>
  <c r="BH1348" i="2"/>
  <c r="BI1348" i="2"/>
  <c r="BJ1348" i="2"/>
  <c r="BK1348" i="2"/>
  <c r="BL1348" i="2"/>
  <c r="BM1348" i="2"/>
  <c r="BN1348" i="2"/>
  <c r="BO1348" i="2"/>
  <c r="BP1348" i="2"/>
  <c r="BQ1348" i="2"/>
  <c r="BR1348" i="2"/>
  <c r="BS1348" i="2"/>
  <c r="BT1348" i="2"/>
  <c r="BU1348" i="2"/>
  <c r="BV1348" i="2"/>
  <c r="BW1348" i="2"/>
  <c r="BX1348" i="2"/>
  <c r="BY1348" i="2"/>
  <c r="BZ1348" i="2"/>
  <c r="CA1348" i="2"/>
  <c r="CB1348" i="2"/>
  <c r="CC1348" i="2"/>
  <c r="CD1348" i="2"/>
  <c r="CE1348" i="2"/>
  <c r="CF1348" i="2"/>
  <c r="CG1348" i="2"/>
  <c r="CH1348" i="2"/>
  <c r="CI1348" i="2"/>
  <c r="CJ1348" i="2"/>
  <c r="CK1348" i="2"/>
  <c r="CL1348" i="2"/>
  <c r="CM1348" i="2"/>
  <c r="CN1348" i="2"/>
  <c r="CO1348" i="2"/>
  <c r="CP1348" i="2"/>
  <c r="CQ1348" i="2"/>
  <c r="CR1348" i="2"/>
  <c r="CS1348" i="2"/>
  <c r="CT1348" i="2"/>
  <c r="CU1348" i="2"/>
  <c r="CV1348" i="2"/>
  <c r="CW1348" i="2"/>
  <c r="CX1348" i="2"/>
  <c r="CY1348" i="2"/>
  <c r="CZ1348" i="2"/>
  <c r="DA1348" i="2"/>
  <c r="DB1348" i="2"/>
  <c r="DC1348" i="2"/>
  <c r="DD1348" i="2"/>
  <c r="DE1348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AM1349" i="2"/>
  <c r="AN1349" i="2"/>
  <c r="AO1349" i="2"/>
  <c r="AP1349" i="2"/>
  <c r="AQ1349" i="2"/>
  <c r="AR1349" i="2"/>
  <c r="AS1349" i="2"/>
  <c r="AT1349" i="2"/>
  <c r="AU1349" i="2"/>
  <c r="AV1349" i="2"/>
  <c r="AW1349" i="2"/>
  <c r="AX1349" i="2"/>
  <c r="AY1349" i="2"/>
  <c r="AZ1349" i="2"/>
  <c r="BA1349" i="2"/>
  <c r="BB1349" i="2"/>
  <c r="BC1349" i="2"/>
  <c r="BD1349" i="2"/>
  <c r="BE1349" i="2"/>
  <c r="BF1349" i="2"/>
  <c r="BG1349" i="2"/>
  <c r="BH1349" i="2"/>
  <c r="BI1349" i="2"/>
  <c r="BJ1349" i="2"/>
  <c r="BK1349" i="2"/>
  <c r="BL1349" i="2"/>
  <c r="BM1349" i="2"/>
  <c r="BN1349" i="2"/>
  <c r="BO1349" i="2"/>
  <c r="BP1349" i="2"/>
  <c r="BQ1349" i="2"/>
  <c r="BR1349" i="2"/>
  <c r="BS1349" i="2"/>
  <c r="BT1349" i="2"/>
  <c r="BU1349" i="2"/>
  <c r="BV1349" i="2"/>
  <c r="BW1349" i="2"/>
  <c r="BX1349" i="2"/>
  <c r="BY1349" i="2"/>
  <c r="BZ1349" i="2"/>
  <c r="CA1349" i="2"/>
  <c r="CB1349" i="2"/>
  <c r="CC1349" i="2"/>
  <c r="CD1349" i="2"/>
  <c r="CE1349" i="2"/>
  <c r="CF1349" i="2"/>
  <c r="CG1349" i="2"/>
  <c r="CH1349" i="2"/>
  <c r="CI1349" i="2"/>
  <c r="CJ1349" i="2"/>
  <c r="CK1349" i="2"/>
  <c r="CL1349" i="2"/>
  <c r="CM1349" i="2"/>
  <c r="CN1349" i="2"/>
  <c r="CO1349" i="2"/>
  <c r="CP1349" i="2"/>
  <c r="CQ1349" i="2"/>
  <c r="CR1349" i="2"/>
  <c r="CS1349" i="2"/>
  <c r="CT1349" i="2"/>
  <c r="CU1349" i="2"/>
  <c r="CV1349" i="2"/>
  <c r="CW1349" i="2"/>
  <c r="CX1349" i="2"/>
  <c r="CY1349" i="2"/>
  <c r="CZ1349" i="2"/>
  <c r="DA1349" i="2"/>
  <c r="DB1349" i="2"/>
  <c r="DC1349" i="2"/>
  <c r="DD1349" i="2"/>
  <c r="DE1349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AM1350" i="2"/>
  <c r="AN1350" i="2"/>
  <c r="AO1350" i="2"/>
  <c r="AP1350" i="2"/>
  <c r="AQ1350" i="2"/>
  <c r="AR1350" i="2"/>
  <c r="AS1350" i="2"/>
  <c r="AT1350" i="2"/>
  <c r="AU1350" i="2"/>
  <c r="AV1350" i="2"/>
  <c r="AW1350" i="2"/>
  <c r="AX1350" i="2"/>
  <c r="AY1350" i="2"/>
  <c r="AZ1350" i="2"/>
  <c r="BA1350" i="2"/>
  <c r="BB1350" i="2"/>
  <c r="BC1350" i="2"/>
  <c r="BD1350" i="2"/>
  <c r="BE1350" i="2"/>
  <c r="BF1350" i="2"/>
  <c r="BG1350" i="2"/>
  <c r="BH1350" i="2"/>
  <c r="BI1350" i="2"/>
  <c r="BJ1350" i="2"/>
  <c r="BK1350" i="2"/>
  <c r="BL1350" i="2"/>
  <c r="BM1350" i="2"/>
  <c r="BN1350" i="2"/>
  <c r="BO1350" i="2"/>
  <c r="BP1350" i="2"/>
  <c r="BQ1350" i="2"/>
  <c r="BR1350" i="2"/>
  <c r="BS1350" i="2"/>
  <c r="BT1350" i="2"/>
  <c r="BU1350" i="2"/>
  <c r="BV1350" i="2"/>
  <c r="BW1350" i="2"/>
  <c r="BX1350" i="2"/>
  <c r="BY1350" i="2"/>
  <c r="BZ1350" i="2"/>
  <c r="CA1350" i="2"/>
  <c r="CB1350" i="2"/>
  <c r="CC1350" i="2"/>
  <c r="CD1350" i="2"/>
  <c r="CE1350" i="2"/>
  <c r="CF1350" i="2"/>
  <c r="CG1350" i="2"/>
  <c r="CH1350" i="2"/>
  <c r="CI1350" i="2"/>
  <c r="CJ1350" i="2"/>
  <c r="CK1350" i="2"/>
  <c r="CL1350" i="2"/>
  <c r="CM1350" i="2"/>
  <c r="CN1350" i="2"/>
  <c r="CO1350" i="2"/>
  <c r="CP1350" i="2"/>
  <c r="CQ1350" i="2"/>
  <c r="CR1350" i="2"/>
  <c r="CS1350" i="2"/>
  <c r="CT1350" i="2"/>
  <c r="CU1350" i="2"/>
  <c r="CV1350" i="2"/>
  <c r="CW1350" i="2"/>
  <c r="CX1350" i="2"/>
  <c r="CY1350" i="2"/>
  <c r="CZ1350" i="2"/>
  <c r="DA1350" i="2"/>
  <c r="DB1350" i="2"/>
  <c r="DC1350" i="2"/>
  <c r="DD1350" i="2"/>
  <c r="DE1350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O1351" i="2"/>
  <c r="AP1351" i="2"/>
  <c r="AQ1351" i="2"/>
  <c r="AR1351" i="2"/>
  <c r="AS1351" i="2"/>
  <c r="AT1351" i="2"/>
  <c r="AU1351" i="2"/>
  <c r="AV1351" i="2"/>
  <c r="AW1351" i="2"/>
  <c r="AX1351" i="2"/>
  <c r="AY1351" i="2"/>
  <c r="AZ1351" i="2"/>
  <c r="BA1351" i="2"/>
  <c r="BB1351" i="2"/>
  <c r="BC1351" i="2"/>
  <c r="BD1351" i="2"/>
  <c r="BE1351" i="2"/>
  <c r="BF1351" i="2"/>
  <c r="BG1351" i="2"/>
  <c r="BH1351" i="2"/>
  <c r="BI1351" i="2"/>
  <c r="BJ1351" i="2"/>
  <c r="BK1351" i="2"/>
  <c r="BL1351" i="2"/>
  <c r="BM1351" i="2"/>
  <c r="BN1351" i="2"/>
  <c r="BO1351" i="2"/>
  <c r="BP1351" i="2"/>
  <c r="BQ1351" i="2"/>
  <c r="BR1351" i="2"/>
  <c r="BS1351" i="2"/>
  <c r="BT1351" i="2"/>
  <c r="BU1351" i="2"/>
  <c r="BV1351" i="2"/>
  <c r="BW1351" i="2"/>
  <c r="BX1351" i="2"/>
  <c r="BY1351" i="2"/>
  <c r="BZ1351" i="2"/>
  <c r="CA1351" i="2"/>
  <c r="CB1351" i="2"/>
  <c r="CC1351" i="2"/>
  <c r="CD1351" i="2"/>
  <c r="CE1351" i="2"/>
  <c r="CF1351" i="2"/>
  <c r="CG1351" i="2"/>
  <c r="CH1351" i="2"/>
  <c r="CI1351" i="2"/>
  <c r="CJ1351" i="2"/>
  <c r="CK1351" i="2"/>
  <c r="CL1351" i="2"/>
  <c r="CM1351" i="2"/>
  <c r="CN1351" i="2"/>
  <c r="CO1351" i="2"/>
  <c r="CP1351" i="2"/>
  <c r="CQ1351" i="2"/>
  <c r="CR1351" i="2"/>
  <c r="CS1351" i="2"/>
  <c r="CT1351" i="2"/>
  <c r="CU1351" i="2"/>
  <c r="CV1351" i="2"/>
  <c r="CW1351" i="2"/>
  <c r="CX1351" i="2"/>
  <c r="CY1351" i="2"/>
  <c r="CZ1351" i="2"/>
  <c r="DA1351" i="2"/>
  <c r="DB1351" i="2"/>
  <c r="DC1351" i="2"/>
  <c r="DD1351" i="2"/>
  <c r="DE1351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O1352" i="2"/>
  <c r="AP1352" i="2"/>
  <c r="AQ1352" i="2"/>
  <c r="AR1352" i="2"/>
  <c r="AS1352" i="2"/>
  <c r="AT1352" i="2"/>
  <c r="AU1352" i="2"/>
  <c r="AV1352" i="2"/>
  <c r="AW1352" i="2"/>
  <c r="AX1352" i="2"/>
  <c r="AY1352" i="2"/>
  <c r="AZ1352" i="2"/>
  <c r="BA1352" i="2"/>
  <c r="BB1352" i="2"/>
  <c r="BC1352" i="2"/>
  <c r="BD1352" i="2"/>
  <c r="BE1352" i="2"/>
  <c r="BF1352" i="2"/>
  <c r="BG1352" i="2"/>
  <c r="BH1352" i="2"/>
  <c r="BI1352" i="2"/>
  <c r="BJ1352" i="2"/>
  <c r="BK1352" i="2"/>
  <c r="BL1352" i="2"/>
  <c r="BM1352" i="2"/>
  <c r="BN1352" i="2"/>
  <c r="BO1352" i="2"/>
  <c r="BP1352" i="2"/>
  <c r="BQ1352" i="2"/>
  <c r="BR1352" i="2"/>
  <c r="BS1352" i="2"/>
  <c r="BT1352" i="2"/>
  <c r="BU1352" i="2"/>
  <c r="BV1352" i="2"/>
  <c r="BW1352" i="2"/>
  <c r="BX1352" i="2"/>
  <c r="BY1352" i="2"/>
  <c r="BZ1352" i="2"/>
  <c r="CA1352" i="2"/>
  <c r="CB1352" i="2"/>
  <c r="CC1352" i="2"/>
  <c r="CD1352" i="2"/>
  <c r="CE1352" i="2"/>
  <c r="CF1352" i="2"/>
  <c r="CG1352" i="2"/>
  <c r="CH1352" i="2"/>
  <c r="CI1352" i="2"/>
  <c r="CJ1352" i="2"/>
  <c r="CK1352" i="2"/>
  <c r="CL1352" i="2"/>
  <c r="CM1352" i="2"/>
  <c r="CN1352" i="2"/>
  <c r="CO1352" i="2"/>
  <c r="CP1352" i="2"/>
  <c r="CQ1352" i="2"/>
  <c r="CR1352" i="2"/>
  <c r="CS1352" i="2"/>
  <c r="CT1352" i="2"/>
  <c r="CU1352" i="2"/>
  <c r="CV1352" i="2"/>
  <c r="CW1352" i="2"/>
  <c r="CX1352" i="2"/>
  <c r="CY1352" i="2"/>
  <c r="CZ1352" i="2"/>
  <c r="DA1352" i="2"/>
  <c r="DB1352" i="2"/>
  <c r="DC1352" i="2"/>
  <c r="DD1352" i="2"/>
  <c r="DE1352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O1353" i="2"/>
  <c r="AP1353" i="2"/>
  <c r="AQ1353" i="2"/>
  <c r="AR1353" i="2"/>
  <c r="AS1353" i="2"/>
  <c r="AT1353" i="2"/>
  <c r="AU1353" i="2"/>
  <c r="AV1353" i="2"/>
  <c r="AW1353" i="2"/>
  <c r="AX1353" i="2"/>
  <c r="AY1353" i="2"/>
  <c r="AZ1353" i="2"/>
  <c r="BA1353" i="2"/>
  <c r="BB1353" i="2"/>
  <c r="BC1353" i="2"/>
  <c r="BD1353" i="2"/>
  <c r="BE1353" i="2"/>
  <c r="BF1353" i="2"/>
  <c r="BG1353" i="2"/>
  <c r="BH1353" i="2"/>
  <c r="BI1353" i="2"/>
  <c r="BJ1353" i="2"/>
  <c r="BK1353" i="2"/>
  <c r="BL1353" i="2"/>
  <c r="BM1353" i="2"/>
  <c r="BN1353" i="2"/>
  <c r="BO1353" i="2"/>
  <c r="BP1353" i="2"/>
  <c r="BQ1353" i="2"/>
  <c r="BR1353" i="2"/>
  <c r="BS1353" i="2"/>
  <c r="BT1353" i="2"/>
  <c r="BU1353" i="2"/>
  <c r="BV1353" i="2"/>
  <c r="BW1353" i="2"/>
  <c r="BX1353" i="2"/>
  <c r="BY1353" i="2"/>
  <c r="BZ1353" i="2"/>
  <c r="CA1353" i="2"/>
  <c r="CB1353" i="2"/>
  <c r="CC1353" i="2"/>
  <c r="CD1353" i="2"/>
  <c r="CE1353" i="2"/>
  <c r="CF1353" i="2"/>
  <c r="CG1353" i="2"/>
  <c r="CH1353" i="2"/>
  <c r="CI1353" i="2"/>
  <c r="CJ1353" i="2"/>
  <c r="CK1353" i="2"/>
  <c r="CL1353" i="2"/>
  <c r="CM1353" i="2"/>
  <c r="CN1353" i="2"/>
  <c r="CO1353" i="2"/>
  <c r="CP1353" i="2"/>
  <c r="CQ1353" i="2"/>
  <c r="CR1353" i="2"/>
  <c r="CS1353" i="2"/>
  <c r="CT1353" i="2"/>
  <c r="CU1353" i="2"/>
  <c r="CV1353" i="2"/>
  <c r="CW1353" i="2"/>
  <c r="CX1353" i="2"/>
  <c r="CY1353" i="2"/>
  <c r="CZ1353" i="2"/>
  <c r="DA1353" i="2"/>
  <c r="DB1353" i="2"/>
  <c r="DC1353" i="2"/>
  <c r="DD1353" i="2"/>
  <c r="DE1353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O1354" i="2"/>
  <c r="AP1354" i="2"/>
  <c r="AQ1354" i="2"/>
  <c r="AR1354" i="2"/>
  <c r="AS1354" i="2"/>
  <c r="AT1354" i="2"/>
  <c r="AU1354" i="2"/>
  <c r="AV1354" i="2"/>
  <c r="AW1354" i="2"/>
  <c r="AX1354" i="2"/>
  <c r="AY1354" i="2"/>
  <c r="AZ1354" i="2"/>
  <c r="BA1354" i="2"/>
  <c r="BB1354" i="2"/>
  <c r="BC1354" i="2"/>
  <c r="BD1354" i="2"/>
  <c r="BE1354" i="2"/>
  <c r="BF1354" i="2"/>
  <c r="BG1354" i="2"/>
  <c r="BH1354" i="2"/>
  <c r="BI1354" i="2"/>
  <c r="BJ1354" i="2"/>
  <c r="BK1354" i="2"/>
  <c r="BL1354" i="2"/>
  <c r="BM1354" i="2"/>
  <c r="BN1354" i="2"/>
  <c r="BO1354" i="2"/>
  <c r="BP1354" i="2"/>
  <c r="BQ1354" i="2"/>
  <c r="BR1354" i="2"/>
  <c r="BS1354" i="2"/>
  <c r="BT1354" i="2"/>
  <c r="BU1354" i="2"/>
  <c r="BV1354" i="2"/>
  <c r="BW1354" i="2"/>
  <c r="BX1354" i="2"/>
  <c r="BY1354" i="2"/>
  <c r="BZ1354" i="2"/>
  <c r="CA1354" i="2"/>
  <c r="CB1354" i="2"/>
  <c r="CC1354" i="2"/>
  <c r="CD1354" i="2"/>
  <c r="CE1354" i="2"/>
  <c r="CF1354" i="2"/>
  <c r="CG1354" i="2"/>
  <c r="CH1354" i="2"/>
  <c r="CI1354" i="2"/>
  <c r="CJ1354" i="2"/>
  <c r="CK1354" i="2"/>
  <c r="CL1354" i="2"/>
  <c r="CM1354" i="2"/>
  <c r="CN1354" i="2"/>
  <c r="CO1354" i="2"/>
  <c r="CP1354" i="2"/>
  <c r="CQ1354" i="2"/>
  <c r="CR1354" i="2"/>
  <c r="CS1354" i="2"/>
  <c r="CT1354" i="2"/>
  <c r="CU1354" i="2"/>
  <c r="CV1354" i="2"/>
  <c r="CW1354" i="2"/>
  <c r="CX1354" i="2"/>
  <c r="CY1354" i="2"/>
  <c r="CZ1354" i="2"/>
  <c r="DA1354" i="2"/>
  <c r="DB1354" i="2"/>
  <c r="DC1354" i="2"/>
  <c r="DD1354" i="2"/>
  <c r="DE1354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O1355" i="2"/>
  <c r="AP1355" i="2"/>
  <c r="AQ1355" i="2"/>
  <c r="AR1355" i="2"/>
  <c r="AS1355" i="2"/>
  <c r="AT1355" i="2"/>
  <c r="AU1355" i="2"/>
  <c r="AV1355" i="2"/>
  <c r="AW1355" i="2"/>
  <c r="AX1355" i="2"/>
  <c r="AY1355" i="2"/>
  <c r="AZ1355" i="2"/>
  <c r="BA1355" i="2"/>
  <c r="BB1355" i="2"/>
  <c r="BC1355" i="2"/>
  <c r="BD1355" i="2"/>
  <c r="BE1355" i="2"/>
  <c r="BF1355" i="2"/>
  <c r="BG1355" i="2"/>
  <c r="BH1355" i="2"/>
  <c r="BI1355" i="2"/>
  <c r="BJ1355" i="2"/>
  <c r="BK1355" i="2"/>
  <c r="BL1355" i="2"/>
  <c r="BM1355" i="2"/>
  <c r="BN1355" i="2"/>
  <c r="BO1355" i="2"/>
  <c r="BP1355" i="2"/>
  <c r="BQ1355" i="2"/>
  <c r="BR1355" i="2"/>
  <c r="BS1355" i="2"/>
  <c r="BT1355" i="2"/>
  <c r="BU1355" i="2"/>
  <c r="BV1355" i="2"/>
  <c r="BW1355" i="2"/>
  <c r="BX1355" i="2"/>
  <c r="BY1355" i="2"/>
  <c r="BZ1355" i="2"/>
  <c r="CA1355" i="2"/>
  <c r="CB1355" i="2"/>
  <c r="CC1355" i="2"/>
  <c r="CD1355" i="2"/>
  <c r="CE1355" i="2"/>
  <c r="CF1355" i="2"/>
  <c r="CG1355" i="2"/>
  <c r="CH1355" i="2"/>
  <c r="CI1355" i="2"/>
  <c r="CJ1355" i="2"/>
  <c r="CK1355" i="2"/>
  <c r="CL1355" i="2"/>
  <c r="CM1355" i="2"/>
  <c r="CN1355" i="2"/>
  <c r="CO1355" i="2"/>
  <c r="CP1355" i="2"/>
  <c r="CQ1355" i="2"/>
  <c r="CR1355" i="2"/>
  <c r="CS1355" i="2"/>
  <c r="CT1355" i="2"/>
  <c r="CU1355" i="2"/>
  <c r="CV1355" i="2"/>
  <c r="CW1355" i="2"/>
  <c r="CX1355" i="2"/>
  <c r="CY1355" i="2"/>
  <c r="CZ1355" i="2"/>
  <c r="DA1355" i="2"/>
  <c r="DB1355" i="2"/>
  <c r="DC1355" i="2"/>
  <c r="DD1355" i="2"/>
  <c r="DE1355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O1356" i="2"/>
  <c r="AP1356" i="2"/>
  <c r="AQ1356" i="2"/>
  <c r="AR1356" i="2"/>
  <c r="AS1356" i="2"/>
  <c r="AT1356" i="2"/>
  <c r="AU1356" i="2"/>
  <c r="AV1356" i="2"/>
  <c r="AW1356" i="2"/>
  <c r="AX1356" i="2"/>
  <c r="AY1356" i="2"/>
  <c r="AZ1356" i="2"/>
  <c r="BA1356" i="2"/>
  <c r="BB1356" i="2"/>
  <c r="BC1356" i="2"/>
  <c r="BD1356" i="2"/>
  <c r="BE1356" i="2"/>
  <c r="BF1356" i="2"/>
  <c r="BG1356" i="2"/>
  <c r="BH1356" i="2"/>
  <c r="BI1356" i="2"/>
  <c r="BJ1356" i="2"/>
  <c r="BK1356" i="2"/>
  <c r="BL1356" i="2"/>
  <c r="BM1356" i="2"/>
  <c r="BN1356" i="2"/>
  <c r="BO1356" i="2"/>
  <c r="BP1356" i="2"/>
  <c r="BQ1356" i="2"/>
  <c r="BR1356" i="2"/>
  <c r="BS1356" i="2"/>
  <c r="BT1356" i="2"/>
  <c r="BU1356" i="2"/>
  <c r="BV1356" i="2"/>
  <c r="BW1356" i="2"/>
  <c r="BX1356" i="2"/>
  <c r="BY1356" i="2"/>
  <c r="BZ1356" i="2"/>
  <c r="CA1356" i="2"/>
  <c r="CB1356" i="2"/>
  <c r="CC1356" i="2"/>
  <c r="CD1356" i="2"/>
  <c r="CE1356" i="2"/>
  <c r="CF1356" i="2"/>
  <c r="CG1356" i="2"/>
  <c r="CH1356" i="2"/>
  <c r="CI1356" i="2"/>
  <c r="CJ1356" i="2"/>
  <c r="CK1356" i="2"/>
  <c r="CL1356" i="2"/>
  <c r="CM1356" i="2"/>
  <c r="CN1356" i="2"/>
  <c r="CO1356" i="2"/>
  <c r="CP1356" i="2"/>
  <c r="CQ1356" i="2"/>
  <c r="CR1356" i="2"/>
  <c r="CS1356" i="2"/>
  <c r="CT1356" i="2"/>
  <c r="CU1356" i="2"/>
  <c r="CV1356" i="2"/>
  <c r="CW1356" i="2"/>
  <c r="CX1356" i="2"/>
  <c r="CY1356" i="2"/>
  <c r="CZ1356" i="2"/>
  <c r="DA1356" i="2"/>
  <c r="DB1356" i="2"/>
  <c r="DC1356" i="2"/>
  <c r="DD1356" i="2"/>
  <c r="DE1356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AM1357" i="2"/>
  <c r="AN1357" i="2"/>
  <c r="AO1357" i="2"/>
  <c r="AP1357" i="2"/>
  <c r="AQ1357" i="2"/>
  <c r="AR1357" i="2"/>
  <c r="AS1357" i="2"/>
  <c r="AT1357" i="2"/>
  <c r="AU1357" i="2"/>
  <c r="AV1357" i="2"/>
  <c r="AW1357" i="2"/>
  <c r="AX1357" i="2"/>
  <c r="AY1357" i="2"/>
  <c r="AZ1357" i="2"/>
  <c r="BA1357" i="2"/>
  <c r="BB1357" i="2"/>
  <c r="BC1357" i="2"/>
  <c r="BD1357" i="2"/>
  <c r="BE1357" i="2"/>
  <c r="BF1357" i="2"/>
  <c r="BG1357" i="2"/>
  <c r="BH1357" i="2"/>
  <c r="BI1357" i="2"/>
  <c r="BJ1357" i="2"/>
  <c r="BK1357" i="2"/>
  <c r="BL1357" i="2"/>
  <c r="BM1357" i="2"/>
  <c r="BN1357" i="2"/>
  <c r="BO1357" i="2"/>
  <c r="BP1357" i="2"/>
  <c r="BQ1357" i="2"/>
  <c r="BR1357" i="2"/>
  <c r="BS1357" i="2"/>
  <c r="BT1357" i="2"/>
  <c r="BU1357" i="2"/>
  <c r="BV1357" i="2"/>
  <c r="BW1357" i="2"/>
  <c r="BX1357" i="2"/>
  <c r="BY1357" i="2"/>
  <c r="BZ1357" i="2"/>
  <c r="CA1357" i="2"/>
  <c r="CB1357" i="2"/>
  <c r="CC1357" i="2"/>
  <c r="CD1357" i="2"/>
  <c r="CE1357" i="2"/>
  <c r="CF1357" i="2"/>
  <c r="CG1357" i="2"/>
  <c r="CH1357" i="2"/>
  <c r="CI1357" i="2"/>
  <c r="CJ1357" i="2"/>
  <c r="CK1357" i="2"/>
  <c r="CL1357" i="2"/>
  <c r="CM1357" i="2"/>
  <c r="CN1357" i="2"/>
  <c r="CO1357" i="2"/>
  <c r="CP1357" i="2"/>
  <c r="CQ1357" i="2"/>
  <c r="CR1357" i="2"/>
  <c r="CS1357" i="2"/>
  <c r="CT1357" i="2"/>
  <c r="CU1357" i="2"/>
  <c r="CV1357" i="2"/>
  <c r="CW1357" i="2"/>
  <c r="CX1357" i="2"/>
  <c r="CY1357" i="2"/>
  <c r="CZ1357" i="2"/>
  <c r="DA1357" i="2"/>
  <c r="DB1357" i="2"/>
  <c r="DC1357" i="2"/>
  <c r="DD1357" i="2"/>
  <c r="DE1357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AM1358" i="2"/>
  <c r="AN1358" i="2"/>
  <c r="AO1358" i="2"/>
  <c r="AP1358" i="2"/>
  <c r="AQ1358" i="2"/>
  <c r="AR1358" i="2"/>
  <c r="AS1358" i="2"/>
  <c r="AT1358" i="2"/>
  <c r="AU1358" i="2"/>
  <c r="AV1358" i="2"/>
  <c r="AW1358" i="2"/>
  <c r="AX1358" i="2"/>
  <c r="AY1358" i="2"/>
  <c r="AZ1358" i="2"/>
  <c r="BA1358" i="2"/>
  <c r="BB1358" i="2"/>
  <c r="BC1358" i="2"/>
  <c r="BD1358" i="2"/>
  <c r="BE1358" i="2"/>
  <c r="BF1358" i="2"/>
  <c r="BG1358" i="2"/>
  <c r="BH1358" i="2"/>
  <c r="BI1358" i="2"/>
  <c r="BJ1358" i="2"/>
  <c r="BK1358" i="2"/>
  <c r="BL1358" i="2"/>
  <c r="BM1358" i="2"/>
  <c r="BN1358" i="2"/>
  <c r="BO1358" i="2"/>
  <c r="BP1358" i="2"/>
  <c r="BQ1358" i="2"/>
  <c r="BR1358" i="2"/>
  <c r="BS1358" i="2"/>
  <c r="BT1358" i="2"/>
  <c r="BU1358" i="2"/>
  <c r="BV1358" i="2"/>
  <c r="BW1358" i="2"/>
  <c r="BX1358" i="2"/>
  <c r="BY1358" i="2"/>
  <c r="BZ1358" i="2"/>
  <c r="CA1358" i="2"/>
  <c r="CB1358" i="2"/>
  <c r="CC1358" i="2"/>
  <c r="CD1358" i="2"/>
  <c r="CE1358" i="2"/>
  <c r="CF1358" i="2"/>
  <c r="CG1358" i="2"/>
  <c r="CH1358" i="2"/>
  <c r="CI1358" i="2"/>
  <c r="CJ1358" i="2"/>
  <c r="CK1358" i="2"/>
  <c r="CL1358" i="2"/>
  <c r="CM1358" i="2"/>
  <c r="CN1358" i="2"/>
  <c r="CO1358" i="2"/>
  <c r="CP1358" i="2"/>
  <c r="CQ1358" i="2"/>
  <c r="CR1358" i="2"/>
  <c r="CS1358" i="2"/>
  <c r="CT1358" i="2"/>
  <c r="CU1358" i="2"/>
  <c r="CV1358" i="2"/>
  <c r="CW1358" i="2"/>
  <c r="CX1358" i="2"/>
  <c r="CY1358" i="2"/>
  <c r="CZ1358" i="2"/>
  <c r="DA1358" i="2"/>
  <c r="DB1358" i="2"/>
  <c r="DC1358" i="2"/>
  <c r="DD1358" i="2"/>
  <c r="DE1358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O1359" i="2"/>
  <c r="AP1359" i="2"/>
  <c r="AQ1359" i="2"/>
  <c r="AR1359" i="2"/>
  <c r="AS1359" i="2"/>
  <c r="AT1359" i="2"/>
  <c r="AU1359" i="2"/>
  <c r="AV1359" i="2"/>
  <c r="AW1359" i="2"/>
  <c r="AX1359" i="2"/>
  <c r="AY1359" i="2"/>
  <c r="AZ1359" i="2"/>
  <c r="BA1359" i="2"/>
  <c r="BB1359" i="2"/>
  <c r="BC1359" i="2"/>
  <c r="BD1359" i="2"/>
  <c r="BE1359" i="2"/>
  <c r="BF1359" i="2"/>
  <c r="BG1359" i="2"/>
  <c r="BH1359" i="2"/>
  <c r="BI1359" i="2"/>
  <c r="BJ1359" i="2"/>
  <c r="BK1359" i="2"/>
  <c r="BL1359" i="2"/>
  <c r="BM1359" i="2"/>
  <c r="BN1359" i="2"/>
  <c r="BO1359" i="2"/>
  <c r="BP1359" i="2"/>
  <c r="BQ1359" i="2"/>
  <c r="BR1359" i="2"/>
  <c r="BS1359" i="2"/>
  <c r="BT1359" i="2"/>
  <c r="BU1359" i="2"/>
  <c r="BV1359" i="2"/>
  <c r="BW1359" i="2"/>
  <c r="BX1359" i="2"/>
  <c r="BY1359" i="2"/>
  <c r="BZ1359" i="2"/>
  <c r="CA1359" i="2"/>
  <c r="CB1359" i="2"/>
  <c r="CC1359" i="2"/>
  <c r="CD1359" i="2"/>
  <c r="CE1359" i="2"/>
  <c r="CF1359" i="2"/>
  <c r="CG1359" i="2"/>
  <c r="CH1359" i="2"/>
  <c r="CI1359" i="2"/>
  <c r="CJ1359" i="2"/>
  <c r="CK1359" i="2"/>
  <c r="CL1359" i="2"/>
  <c r="CM1359" i="2"/>
  <c r="CN1359" i="2"/>
  <c r="CO1359" i="2"/>
  <c r="CP1359" i="2"/>
  <c r="CQ1359" i="2"/>
  <c r="CR1359" i="2"/>
  <c r="CS1359" i="2"/>
  <c r="CT1359" i="2"/>
  <c r="CU1359" i="2"/>
  <c r="CV1359" i="2"/>
  <c r="CW1359" i="2"/>
  <c r="CX1359" i="2"/>
  <c r="CY1359" i="2"/>
  <c r="CZ1359" i="2"/>
  <c r="DA1359" i="2"/>
  <c r="DB1359" i="2"/>
  <c r="DC1359" i="2"/>
  <c r="DD1359" i="2"/>
  <c r="DE1359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O1360" i="2"/>
  <c r="AP1360" i="2"/>
  <c r="AQ1360" i="2"/>
  <c r="AR1360" i="2"/>
  <c r="AS1360" i="2"/>
  <c r="AT1360" i="2"/>
  <c r="AU1360" i="2"/>
  <c r="AV1360" i="2"/>
  <c r="AW1360" i="2"/>
  <c r="AX1360" i="2"/>
  <c r="AY1360" i="2"/>
  <c r="AZ1360" i="2"/>
  <c r="BA1360" i="2"/>
  <c r="BB1360" i="2"/>
  <c r="BC1360" i="2"/>
  <c r="BD1360" i="2"/>
  <c r="BE1360" i="2"/>
  <c r="BF1360" i="2"/>
  <c r="BG1360" i="2"/>
  <c r="BH1360" i="2"/>
  <c r="BI1360" i="2"/>
  <c r="BJ1360" i="2"/>
  <c r="BK1360" i="2"/>
  <c r="BL1360" i="2"/>
  <c r="BM1360" i="2"/>
  <c r="BN1360" i="2"/>
  <c r="BO1360" i="2"/>
  <c r="BP1360" i="2"/>
  <c r="BQ1360" i="2"/>
  <c r="BR1360" i="2"/>
  <c r="BS1360" i="2"/>
  <c r="BT1360" i="2"/>
  <c r="BU1360" i="2"/>
  <c r="BV1360" i="2"/>
  <c r="BW1360" i="2"/>
  <c r="BX1360" i="2"/>
  <c r="BY1360" i="2"/>
  <c r="BZ1360" i="2"/>
  <c r="CA1360" i="2"/>
  <c r="CB1360" i="2"/>
  <c r="CC1360" i="2"/>
  <c r="CD1360" i="2"/>
  <c r="CE1360" i="2"/>
  <c r="CF1360" i="2"/>
  <c r="CG1360" i="2"/>
  <c r="CH1360" i="2"/>
  <c r="CI1360" i="2"/>
  <c r="CJ1360" i="2"/>
  <c r="CK1360" i="2"/>
  <c r="CL1360" i="2"/>
  <c r="CM1360" i="2"/>
  <c r="CN1360" i="2"/>
  <c r="CO1360" i="2"/>
  <c r="CP1360" i="2"/>
  <c r="CQ1360" i="2"/>
  <c r="CR1360" i="2"/>
  <c r="CS1360" i="2"/>
  <c r="CT1360" i="2"/>
  <c r="CU1360" i="2"/>
  <c r="CV1360" i="2"/>
  <c r="CW1360" i="2"/>
  <c r="CX1360" i="2"/>
  <c r="CY1360" i="2"/>
  <c r="CZ1360" i="2"/>
  <c r="DA1360" i="2"/>
  <c r="DB1360" i="2"/>
  <c r="DC1360" i="2"/>
  <c r="DD1360" i="2"/>
  <c r="DE1360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AM1361" i="2"/>
  <c r="AN1361" i="2"/>
  <c r="AO1361" i="2"/>
  <c r="AP1361" i="2"/>
  <c r="AQ1361" i="2"/>
  <c r="AR1361" i="2"/>
  <c r="AS1361" i="2"/>
  <c r="AT1361" i="2"/>
  <c r="AU1361" i="2"/>
  <c r="AV1361" i="2"/>
  <c r="AW1361" i="2"/>
  <c r="AX1361" i="2"/>
  <c r="AY1361" i="2"/>
  <c r="AZ1361" i="2"/>
  <c r="BA1361" i="2"/>
  <c r="BB1361" i="2"/>
  <c r="BC1361" i="2"/>
  <c r="BD1361" i="2"/>
  <c r="BE1361" i="2"/>
  <c r="BF1361" i="2"/>
  <c r="BG1361" i="2"/>
  <c r="BH1361" i="2"/>
  <c r="BI1361" i="2"/>
  <c r="BJ1361" i="2"/>
  <c r="BK1361" i="2"/>
  <c r="BL1361" i="2"/>
  <c r="BM1361" i="2"/>
  <c r="BN1361" i="2"/>
  <c r="BO1361" i="2"/>
  <c r="BP1361" i="2"/>
  <c r="BQ1361" i="2"/>
  <c r="BR1361" i="2"/>
  <c r="BS1361" i="2"/>
  <c r="BT1361" i="2"/>
  <c r="BU1361" i="2"/>
  <c r="BV1361" i="2"/>
  <c r="BW1361" i="2"/>
  <c r="BX1361" i="2"/>
  <c r="BY1361" i="2"/>
  <c r="BZ1361" i="2"/>
  <c r="CA1361" i="2"/>
  <c r="CB1361" i="2"/>
  <c r="CC1361" i="2"/>
  <c r="CD1361" i="2"/>
  <c r="CE1361" i="2"/>
  <c r="CF1361" i="2"/>
  <c r="CG1361" i="2"/>
  <c r="CH1361" i="2"/>
  <c r="CI1361" i="2"/>
  <c r="CJ1361" i="2"/>
  <c r="CK1361" i="2"/>
  <c r="CL1361" i="2"/>
  <c r="CM1361" i="2"/>
  <c r="CN1361" i="2"/>
  <c r="CO1361" i="2"/>
  <c r="CP1361" i="2"/>
  <c r="CQ1361" i="2"/>
  <c r="CR1361" i="2"/>
  <c r="CS1361" i="2"/>
  <c r="CT1361" i="2"/>
  <c r="CU1361" i="2"/>
  <c r="CV1361" i="2"/>
  <c r="CW1361" i="2"/>
  <c r="CX1361" i="2"/>
  <c r="CY1361" i="2"/>
  <c r="CZ1361" i="2"/>
  <c r="DA1361" i="2"/>
  <c r="DB1361" i="2"/>
  <c r="DC1361" i="2"/>
  <c r="DD1361" i="2"/>
  <c r="DE1361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O1362" i="2"/>
  <c r="AP1362" i="2"/>
  <c r="AQ1362" i="2"/>
  <c r="AR1362" i="2"/>
  <c r="AS1362" i="2"/>
  <c r="AT1362" i="2"/>
  <c r="AU1362" i="2"/>
  <c r="AV1362" i="2"/>
  <c r="AW1362" i="2"/>
  <c r="AX1362" i="2"/>
  <c r="AY1362" i="2"/>
  <c r="AZ1362" i="2"/>
  <c r="BA1362" i="2"/>
  <c r="BB1362" i="2"/>
  <c r="BC1362" i="2"/>
  <c r="BD1362" i="2"/>
  <c r="BE1362" i="2"/>
  <c r="BF1362" i="2"/>
  <c r="BG1362" i="2"/>
  <c r="BH1362" i="2"/>
  <c r="BI1362" i="2"/>
  <c r="BJ1362" i="2"/>
  <c r="BK1362" i="2"/>
  <c r="BL1362" i="2"/>
  <c r="BM1362" i="2"/>
  <c r="BN1362" i="2"/>
  <c r="BO1362" i="2"/>
  <c r="BP1362" i="2"/>
  <c r="BQ1362" i="2"/>
  <c r="BR1362" i="2"/>
  <c r="BS1362" i="2"/>
  <c r="BT1362" i="2"/>
  <c r="BU1362" i="2"/>
  <c r="BV1362" i="2"/>
  <c r="BW1362" i="2"/>
  <c r="BX1362" i="2"/>
  <c r="BY1362" i="2"/>
  <c r="BZ1362" i="2"/>
  <c r="CA1362" i="2"/>
  <c r="CB1362" i="2"/>
  <c r="CC1362" i="2"/>
  <c r="CD1362" i="2"/>
  <c r="CE1362" i="2"/>
  <c r="CF1362" i="2"/>
  <c r="CG1362" i="2"/>
  <c r="CH1362" i="2"/>
  <c r="CI1362" i="2"/>
  <c r="CJ1362" i="2"/>
  <c r="CK1362" i="2"/>
  <c r="CL1362" i="2"/>
  <c r="CM1362" i="2"/>
  <c r="CN1362" i="2"/>
  <c r="CO1362" i="2"/>
  <c r="CP1362" i="2"/>
  <c r="CQ1362" i="2"/>
  <c r="CR1362" i="2"/>
  <c r="CS1362" i="2"/>
  <c r="CT1362" i="2"/>
  <c r="CU1362" i="2"/>
  <c r="CV1362" i="2"/>
  <c r="CW1362" i="2"/>
  <c r="CX1362" i="2"/>
  <c r="CY1362" i="2"/>
  <c r="CZ1362" i="2"/>
  <c r="DA1362" i="2"/>
  <c r="DB1362" i="2"/>
  <c r="DC1362" i="2"/>
  <c r="DD1362" i="2"/>
  <c r="DE1362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O1363" i="2"/>
  <c r="AP1363" i="2"/>
  <c r="AQ1363" i="2"/>
  <c r="AR1363" i="2"/>
  <c r="AS1363" i="2"/>
  <c r="AT1363" i="2"/>
  <c r="AU1363" i="2"/>
  <c r="AV1363" i="2"/>
  <c r="AW1363" i="2"/>
  <c r="AX1363" i="2"/>
  <c r="AY1363" i="2"/>
  <c r="AZ1363" i="2"/>
  <c r="BA1363" i="2"/>
  <c r="BB1363" i="2"/>
  <c r="BC1363" i="2"/>
  <c r="BD1363" i="2"/>
  <c r="BE1363" i="2"/>
  <c r="BF1363" i="2"/>
  <c r="BG1363" i="2"/>
  <c r="BH1363" i="2"/>
  <c r="BI1363" i="2"/>
  <c r="BJ1363" i="2"/>
  <c r="BK1363" i="2"/>
  <c r="BL1363" i="2"/>
  <c r="BM1363" i="2"/>
  <c r="BN1363" i="2"/>
  <c r="BO1363" i="2"/>
  <c r="BP1363" i="2"/>
  <c r="BQ1363" i="2"/>
  <c r="BR1363" i="2"/>
  <c r="BS1363" i="2"/>
  <c r="BT1363" i="2"/>
  <c r="BU1363" i="2"/>
  <c r="BV1363" i="2"/>
  <c r="BW1363" i="2"/>
  <c r="BX1363" i="2"/>
  <c r="BY1363" i="2"/>
  <c r="BZ1363" i="2"/>
  <c r="CA1363" i="2"/>
  <c r="CB1363" i="2"/>
  <c r="CC1363" i="2"/>
  <c r="CD1363" i="2"/>
  <c r="CE1363" i="2"/>
  <c r="CF1363" i="2"/>
  <c r="CG1363" i="2"/>
  <c r="CH1363" i="2"/>
  <c r="CI1363" i="2"/>
  <c r="CJ1363" i="2"/>
  <c r="CK1363" i="2"/>
  <c r="CL1363" i="2"/>
  <c r="CM1363" i="2"/>
  <c r="CN1363" i="2"/>
  <c r="CO1363" i="2"/>
  <c r="CP1363" i="2"/>
  <c r="CQ1363" i="2"/>
  <c r="CR1363" i="2"/>
  <c r="CS1363" i="2"/>
  <c r="CT1363" i="2"/>
  <c r="CU1363" i="2"/>
  <c r="CV1363" i="2"/>
  <c r="CW1363" i="2"/>
  <c r="CX1363" i="2"/>
  <c r="CY1363" i="2"/>
  <c r="CZ1363" i="2"/>
  <c r="DA1363" i="2"/>
  <c r="DB1363" i="2"/>
  <c r="DC1363" i="2"/>
  <c r="DD1363" i="2"/>
  <c r="DE1363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O1364" i="2"/>
  <c r="AP1364" i="2"/>
  <c r="AQ1364" i="2"/>
  <c r="AR1364" i="2"/>
  <c r="AS1364" i="2"/>
  <c r="AT1364" i="2"/>
  <c r="AU1364" i="2"/>
  <c r="AV1364" i="2"/>
  <c r="AW1364" i="2"/>
  <c r="AX1364" i="2"/>
  <c r="AY1364" i="2"/>
  <c r="AZ1364" i="2"/>
  <c r="BA1364" i="2"/>
  <c r="BB1364" i="2"/>
  <c r="BC1364" i="2"/>
  <c r="BD1364" i="2"/>
  <c r="BE1364" i="2"/>
  <c r="BF1364" i="2"/>
  <c r="BG1364" i="2"/>
  <c r="BH1364" i="2"/>
  <c r="BI1364" i="2"/>
  <c r="BJ1364" i="2"/>
  <c r="BK1364" i="2"/>
  <c r="BL1364" i="2"/>
  <c r="BM1364" i="2"/>
  <c r="BN1364" i="2"/>
  <c r="BO1364" i="2"/>
  <c r="BP1364" i="2"/>
  <c r="BQ1364" i="2"/>
  <c r="BR1364" i="2"/>
  <c r="BS1364" i="2"/>
  <c r="BT1364" i="2"/>
  <c r="BU1364" i="2"/>
  <c r="BV1364" i="2"/>
  <c r="BW1364" i="2"/>
  <c r="BX1364" i="2"/>
  <c r="BY1364" i="2"/>
  <c r="BZ1364" i="2"/>
  <c r="CA1364" i="2"/>
  <c r="CB1364" i="2"/>
  <c r="CC1364" i="2"/>
  <c r="CD1364" i="2"/>
  <c r="CE1364" i="2"/>
  <c r="CF1364" i="2"/>
  <c r="CG1364" i="2"/>
  <c r="CH1364" i="2"/>
  <c r="CI1364" i="2"/>
  <c r="CJ1364" i="2"/>
  <c r="CK1364" i="2"/>
  <c r="CL1364" i="2"/>
  <c r="CM1364" i="2"/>
  <c r="CN1364" i="2"/>
  <c r="CO1364" i="2"/>
  <c r="CP1364" i="2"/>
  <c r="CQ1364" i="2"/>
  <c r="CR1364" i="2"/>
  <c r="CS1364" i="2"/>
  <c r="CT1364" i="2"/>
  <c r="CU1364" i="2"/>
  <c r="CV1364" i="2"/>
  <c r="CW1364" i="2"/>
  <c r="CX1364" i="2"/>
  <c r="CY1364" i="2"/>
  <c r="CZ1364" i="2"/>
  <c r="DA1364" i="2"/>
  <c r="DB1364" i="2"/>
  <c r="DC1364" i="2"/>
  <c r="DD1364" i="2"/>
  <c r="DE1364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O1365" i="2"/>
  <c r="AP1365" i="2"/>
  <c r="AQ1365" i="2"/>
  <c r="AR1365" i="2"/>
  <c r="AS1365" i="2"/>
  <c r="AT1365" i="2"/>
  <c r="AU1365" i="2"/>
  <c r="AV1365" i="2"/>
  <c r="AW1365" i="2"/>
  <c r="AX1365" i="2"/>
  <c r="AY1365" i="2"/>
  <c r="AZ1365" i="2"/>
  <c r="BA1365" i="2"/>
  <c r="BB1365" i="2"/>
  <c r="BC1365" i="2"/>
  <c r="BD1365" i="2"/>
  <c r="BE1365" i="2"/>
  <c r="BF1365" i="2"/>
  <c r="BG1365" i="2"/>
  <c r="BH1365" i="2"/>
  <c r="BI1365" i="2"/>
  <c r="BJ1365" i="2"/>
  <c r="BK1365" i="2"/>
  <c r="BL1365" i="2"/>
  <c r="BM1365" i="2"/>
  <c r="BN1365" i="2"/>
  <c r="BO1365" i="2"/>
  <c r="BP1365" i="2"/>
  <c r="BQ1365" i="2"/>
  <c r="BR1365" i="2"/>
  <c r="BS1365" i="2"/>
  <c r="BT1365" i="2"/>
  <c r="BU1365" i="2"/>
  <c r="BV1365" i="2"/>
  <c r="BW1365" i="2"/>
  <c r="BX1365" i="2"/>
  <c r="BY1365" i="2"/>
  <c r="BZ1365" i="2"/>
  <c r="CA1365" i="2"/>
  <c r="CB1365" i="2"/>
  <c r="CC1365" i="2"/>
  <c r="CD1365" i="2"/>
  <c r="CE1365" i="2"/>
  <c r="CF1365" i="2"/>
  <c r="CG1365" i="2"/>
  <c r="CH1365" i="2"/>
  <c r="CI1365" i="2"/>
  <c r="CJ1365" i="2"/>
  <c r="CK1365" i="2"/>
  <c r="CL1365" i="2"/>
  <c r="CM1365" i="2"/>
  <c r="CN1365" i="2"/>
  <c r="CO1365" i="2"/>
  <c r="CP1365" i="2"/>
  <c r="CQ1365" i="2"/>
  <c r="CR1365" i="2"/>
  <c r="CS1365" i="2"/>
  <c r="CT1365" i="2"/>
  <c r="CU1365" i="2"/>
  <c r="CV1365" i="2"/>
  <c r="CW1365" i="2"/>
  <c r="CX1365" i="2"/>
  <c r="CY1365" i="2"/>
  <c r="CZ1365" i="2"/>
  <c r="DA1365" i="2"/>
  <c r="DB1365" i="2"/>
  <c r="DC1365" i="2"/>
  <c r="DD1365" i="2"/>
  <c r="DE1365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AM1366" i="2"/>
  <c r="AN1366" i="2"/>
  <c r="AO1366" i="2"/>
  <c r="AP1366" i="2"/>
  <c r="AQ1366" i="2"/>
  <c r="AR1366" i="2"/>
  <c r="AS1366" i="2"/>
  <c r="AT1366" i="2"/>
  <c r="AU1366" i="2"/>
  <c r="AV1366" i="2"/>
  <c r="AW1366" i="2"/>
  <c r="AX1366" i="2"/>
  <c r="AY1366" i="2"/>
  <c r="AZ1366" i="2"/>
  <c r="BA1366" i="2"/>
  <c r="BB1366" i="2"/>
  <c r="BC1366" i="2"/>
  <c r="BD1366" i="2"/>
  <c r="BE1366" i="2"/>
  <c r="BF1366" i="2"/>
  <c r="BG1366" i="2"/>
  <c r="BH1366" i="2"/>
  <c r="BI1366" i="2"/>
  <c r="BJ1366" i="2"/>
  <c r="BK1366" i="2"/>
  <c r="BL1366" i="2"/>
  <c r="BM1366" i="2"/>
  <c r="BN1366" i="2"/>
  <c r="BO1366" i="2"/>
  <c r="BP1366" i="2"/>
  <c r="BQ1366" i="2"/>
  <c r="BR1366" i="2"/>
  <c r="BS1366" i="2"/>
  <c r="BT1366" i="2"/>
  <c r="BU1366" i="2"/>
  <c r="BV1366" i="2"/>
  <c r="BW1366" i="2"/>
  <c r="BX1366" i="2"/>
  <c r="BY1366" i="2"/>
  <c r="BZ1366" i="2"/>
  <c r="CA1366" i="2"/>
  <c r="CB1366" i="2"/>
  <c r="CC1366" i="2"/>
  <c r="CD1366" i="2"/>
  <c r="CE1366" i="2"/>
  <c r="CF1366" i="2"/>
  <c r="CG1366" i="2"/>
  <c r="CH1366" i="2"/>
  <c r="CI1366" i="2"/>
  <c r="CJ1366" i="2"/>
  <c r="CK1366" i="2"/>
  <c r="CL1366" i="2"/>
  <c r="CM1366" i="2"/>
  <c r="CN1366" i="2"/>
  <c r="CO1366" i="2"/>
  <c r="CP1366" i="2"/>
  <c r="CQ1366" i="2"/>
  <c r="CR1366" i="2"/>
  <c r="CS1366" i="2"/>
  <c r="CT1366" i="2"/>
  <c r="CU1366" i="2"/>
  <c r="CV1366" i="2"/>
  <c r="CW1366" i="2"/>
  <c r="CX1366" i="2"/>
  <c r="CY1366" i="2"/>
  <c r="CZ1366" i="2"/>
  <c r="DA1366" i="2"/>
  <c r="DB1366" i="2"/>
  <c r="DC1366" i="2"/>
  <c r="DD1366" i="2"/>
  <c r="DE1366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O1367" i="2"/>
  <c r="AP1367" i="2"/>
  <c r="AQ1367" i="2"/>
  <c r="AR1367" i="2"/>
  <c r="AS1367" i="2"/>
  <c r="AT1367" i="2"/>
  <c r="AU1367" i="2"/>
  <c r="AV1367" i="2"/>
  <c r="AW1367" i="2"/>
  <c r="AX1367" i="2"/>
  <c r="AY1367" i="2"/>
  <c r="AZ1367" i="2"/>
  <c r="BA1367" i="2"/>
  <c r="BB1367" i="2"/>
  <c r="BC1367" i="2"/>
  <c r="BD1367" i="2"/>
  <c r="BE1367" i="2"/>
  <c r="BF1367" i="2"/>
  <c r="BG1367" i="2"/>
  <c r="BH1367" i="2"/>
  <c r="BI1367" i="2"/>
  <c r="BJ1367" i="2"/>
  <c r="BK1367" i="2"/>
  <c r="BL1367" i="2"/>
  <c r="BM1367" i="2"/>
  <c r="BN1367" i="2"/>
  <c r="BO1367" i="2"/>
  <c r="BP1367" i="2"/>
  <c r="BQ1367" i="2"/>
  <c r="BR1367" i="2"/>
  <c r="BS1367" i="2"/>
  <c r="BT1367" i="2"/>
  <c r="BU1367" i="2"/>
  <c r="BV1367" i="2"/>
  <c r="BW1367" i="2"/>
  <c r="BX1367" i="2"/>
  <c r="BY1367" i="2"/>
  <c r="BZ1367" i="2"/>
  <c r="CA1367" i="2"/>
  <c r="CB1367" i="2"/>
  <c r="CC1367" i="2"/>
  <c r="CD1367" i="2"/>
  <c r="CE1367" i="2"/>
  <c r="CF1367" i="2"/>
  <c r="CG1367" i="2"/>
  <c r="CH1367" i="2"/>
  <c r="CI1367" i="2"/>
  <c r="CJ1367" i="2"/>
  <c r="CK1367" i="2"/>
  <c r="CL1367" i="2"/>
  <c r="CM1367" i="2"/>
  <c r="CN1367" i="2"/>
  <c r="CO1367" i="2"/>
  <c r="CP1367" i="2"/>
  <c r="CQ1367" i="2"/>
  <c r="CR1367" i="2"/>
  <c r="CS1367" i="2"/>
  <c r="CT1367" i="2"/>
  <c r="CU1367" i="2"/>
  <c r="CV1367" i="2"/>
  <c r="CW1367" i="2"/>
  <c r="CX1367" i="2"/>
  <c r="CY1367" i="2"/>
  <c r="CZ1367" i="2"/>
  <c r="DA1367" i="2"/>
  <c r="DB1367" i="2"/>
  <c r="DC1367" i="2"/>
  <c r="DD1367" i="2"/>
  <c r="DE1367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O1368" i="2"/>
  <c r="AP1368" i="2"/>
  <c r="AQ1368" i="2"/>
  <c r="AR1368" i="2"/>
  <c r="AS1368" i="2"/>
  <c r="AT1368" i="2"/>
  <c r="AU1368" i="2"/>
  <c r="AV1368" i="2"/>
  <c r="AW1368" i="2"/>
  <c r="AX1368" i="2"/>
  <c r="AY1368" i="2"/>
  <c r="AZ1368" i="2"/>
  <c r="BA1368" i="2"/>
  <c r="BB1368" i="2"/>
  <c r="BC1368" i="2"/>
  <c r="BD1368" i="2"/>
  <c r="BE1368" i="2"/>
  <c r="BF1368" i="2"/>
  <c r="BG1368" i="2"/>
  <c r="BH1368" i="2"/>
  <c r="BI1368" i="2"/>
  <c r="BJ1368" i="2"/>
  <c r="BK1368" i="2"/>
  <c r="BL1368" i="2"/>
  <c r="BM1368" i="2"/>
  <c r="BN1368" i="2"/>
  <c r="BO1368" i="2"/>
  <c r="BP1368" i="2"/>
  <c r="BQ1368" i="2"/>
  <c r="BR1368" i="2"/>
  <c r="BS1368" i="2"/>
  <c r="BT1368" i="2"/>
  <c r="BU1368" i="2"/>
  <c r="BV1368" i="2"/>
  <c r="BW1368" i="2"/>
  <c r="BX1368" i="2"/>
  <c r="BY1368" i="2"/>
  <c r="BZ1368" i="2"/>
  <c r="CA1368" i="2"/>
  <c r="CB1368" i="2"/>
  <c r="CC1368" i="2"/>
  <c r="CD1368" i="2"/>
  <c r="CE1368" i="2"/>
  <c r="CF1368" i="2"/>
  <c r="CG1368" i="2"/>
  <c r="CH1368" i="2"/>
  <c r="CI1368" i="2"/>
  <c r="CJ1368" i="2"/>
  <c r="CK1368" i="2"/>
  <c r="CL1368" i="2"/>
  <c r="CM1368" i="2"/>
  <c r="CN1368" i="2"/>
  <c r="CO1368" i="2"/>
  <c r="CP1368" i="2"/>
  <c r="CQ1368" i="2"/>
  <c r="CR1368" i="2"/>
  <c r="CS1368" i="2"/>
  <c r="CT1368" i="2"/>
  <c r="CU1368" i="2"/>
  <c r="CV1368" i="2"/>
  <c r="CW1368" i="2"/>
  <c r="CX1368" i="2"/>
  <c r="CY1368" i="2"/>
  <c r="CZ1368" i="2"/>
  <c r="DA1368" i="2"/>
  <c r="DB1368" i="2"/>
  <c r="DC1368" i="2"/>
  <c r="DD1368" i="2"/>
  <c r="DE1368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O1369" i="2"/>
  <c r="AP1369" i="2"/>
  <c r="AQ1369" i="2"/>
  <c r="AR1369" i="2"/>
  <c r="AS1369" i="2"/>
  <c r="AT1369" i="2"/>
  <c r="AU1369" i="2"/>
  <c r="AV1369" i="2"/>
  <c r="AW1369" i="2"/>
  <c r="AX1369" i="2"/>
  <c r="AY1369" i="2"/>
  <c r="AZ1369" i="2"/>
  <c r="BA1369" i="2"/>
  <c r="BB1369" i="2"/>
  <c r="BC1369" i="2"/>
  <c r="BD1369" i="2"/>
  <c r="BE1369" i="2"/>
  <c r="BF1369" i="2"/>
  <c r="BG1369" i="2"/>
  <c r="BH1369" i="2"/>
  <c r="BI1369" i="2"/>
  <c r="BJ1369" i="2"/>
  <c r="BK1369" i="2"/>
  <c r="BL1369" i="2"/>
  <c r="BM1369" i="2"/>
  <c r="BN1369" i="2"/>
  <c r="BO1369" i="2"/>
  <c r="BP1369" i="2"/>
  <c r="BQ1369" i="2"/>
  <c r="BR1369" i="2"/>
  <c r="BS1369" i="2"/>
  <c r="BT1369" i="2"/>
  <c r="BU1369" i="2"/>
  <c r="BV1369" i="2"/>
  <c r="BW1369" i="2"/>
  <c r="BX1369" i="2"/>
  <c r="BY1369" i="2"/>
  <c r="BZ1369" i="2"/>
  <c r="CA1369" i="2"/>
  <c r="CB1369" i="2"/>
  <c r="CC1369" i="2"/>
  <c r="CD1369" i="2"/>
  <c r="CE1369" i="2"/>
  <c r="CF1369" i="2"/>
  <c r="CG1369" i="2"/>
  <c r="CH1369" i="2"/>
  <c r="CI1369" i="2"/>
  <c r="CJ1369" i="2"/>
  <c r="CK1369" i="2"/>
  <c r="CL1369" i="2"/>
  <c r="CM1369" i="2"/>
  <c r="CN1369" i="2"/>
  <c r="CO1369" i="2"/>
  <c r="CP1369" i="2"/>
  <c r="CQ1369" i="2"/>
  <c r="CR1369" i="2"/>
  <c r="CS1369" i="2"/>
  <c r="CT1369" i="2"/>
  <c r="CU1369" i="2"/>
  <c r="CV1369" i="2"/>
  <c r="CW1369" i="2"/>
  <c r="CX1369" i="2"/>
  <c r="CY1369" i="2"/>
  <c r="CZ1369" i="2"/>
  <c r="DA1369" i="2"/>
  <c r="DB1369" i="2"/>
  <c r="DC1369" i="2"/>
  <c r="DD1369" i="2"/>
  <c r="DE1369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O1370" i="2"/>
  <c r="AP1370" i="2"/>
  <c r="AQ1370" i="2"/>
  <c r="AR1370" i="2"/>
  <c r="AS1370" i="2"/>
  <c r="AT1370" i="2"/>
  <c r="AU1370" i="2"/>
  <c r="AV1370" i="2"/>
  <c r="AW1370" i="2"/>
  <c r="AX1370" i="2"/>
  <c r="AY1370" i="2"/>
  <c r="AZ1370" i="2"/>
  <c r="BA1370" i="2"/>
  <c r="BB1370" i="2"/>
  <c r="BC1370" i="2"/>
  <c r="BD1370" i="2"/>
  <c r="BE1370" i="2"/>
  <c r="BF1370" i="2"/>
  <c r="BG1370" i="2"/>
  <c r="BH1370" i="2"/>
  <c r="BI1370" i="2"/>
  <c r="BJ1370" i="2"/>
  <c r="BK1370" i="2"/>
  <c r="BL1370" i="2"/>
  <c r="BM1370" i="2"/>
  <c r="BN1370" i="2"/>
  <c r="BO1370" i="2"/>
  <c r="BP1370" i="2"/>
  <c r="BQ1370" i="2"/>
  <c r="BR1370" i="2"/>
  <c r="BS1370" i="2"/>
  <c r="BT1370" i="2"/>
  <c r="BU1370" i="2"/>
  <c r="BV1370" i="2"/>
  <c r="BW1370" i="2"/>
  <c r="BX1370" i="2"/>
  <c r="BY1370" i="2"/>
  <c r="BZ1370" i="2"/>
  <c r="CA1370" i="2"/>
  <c r="CB1370" i="2"/>
  <c r="CC1370" i="2"/>
  <c r="CD1370" i="2"/>
  <c r="CE1370" i="2"/>
  <c r="CF1370" i="2"/>
  <c r="CG1370" i="2"/>
  <c r="CH1370" i="2"/>
  <c r="CI1370" i="2"/>
  <c r="CJ1370" i="2"/>
  <c r="CK1370" i="2"/>
  <c r="CL1370" i="2"/>
  <c r="CM1370" i="2"/>
  <c r="CN1370" i="2"/>
  <c r="CO1370" i="2"/>
  <c r="CP1370" i="2"/>
  <c r="CQ1370" i="2"/>
  <c r="CR1370" i="2"/>
  <c r="CS1370" i="2"/>
  <c r="CT1370" i="2"/>
  <c r="CU1370" i="2"/>
  <c r="CV1370" i="2"/>
  <c r="CW1370" i="2"/>
  <c r="CX1370" i="2"/>
  <c r="CY1370" i="2"/>
  <c r="CZ1370" i="2"/>
  <c r="DA1370" i="2"/>
  <c r="DB1370" i="2"/>
  <c r="DC1370" i="2"/>
  <c r="DD1370" i="2"/>
  <c r="DE1370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O1371" i="2"/>
  <c r="AP1371" i="2"/>
  <c r="AQ1371" i="2"/>
  <c r="AR1371" i="2"/>
  <c r="AS1371" i="2"/>
  <c r="AT1371" i="2"/>
  <c r="AU1371" i="2"/>
  <c r="AV1371" i="2"/>
  <c r="AW1371" i="2"/>
  <c r="AX1371" i="2"/>
  <c r="AY1371" i="2"/>
  <c r="AZ1371" i="2"/>
  <c r="BA1371" i="2"/>
  <c r="BB1371" i="2"/>
  <c r="BC1371" i="2"/>
  <c r="BD1371" i="2"/>
  <c r="BE1371" i="2"/>
  <c r="BF1371" i="2"/>
  <c r="BG1371" i="2"/>
  <c r="BH1371" i="2"/>
  <c r="BI1371" i="2"/>
  <c r="BJ1371" i="2"/>
  <c r="BK1371" i="2"/>
  <c r="BL1371" i="2"/>
  <c r="BM1371" i="2"/>
  <c r="BN1371" i="2"/>
  <c r="BO1371" i="2"/>
  <c r="BP1371" i="2"/>
  <c r="BQ1371" i="2"/>
  <c r="BR1371" i="2"/>
  <c r="BS1371" i="2"/>
  <c r="BT1371" i="2"/>
  <c r="BU1371" i="2"/>
  <c r="BV1371" i="2"/>
  <c r="BW1371" i="2"/>
  <c r="BX1371" i="2"/>
  <c r="BY1371" i="2"/>
  <c r="BZ1371" i="2"/>
  <c r="CA1371" i="2"/>
  <c r="CB1371" i="2"/>
  <c r="CC1371" i="2"/>
  <c r="CD1371" i="2"/>
  <c r="CE1371" i="2"/>
  <c r="CF1371" i="2"/>
  <c r="CG1371" i="2"/>
  <c r="CH1371" i="2"/>
  <c r="CI1371" i="2"/>
  <c r="CJ1371" i="2"/>
  <c r="CK1371" i="2"/>
  <c r="CL1371" i="2"/>
  <c r="CM1371" i="2"/>
  <c r="CN1371" i="2"/>
  <c r="CO1371" i="2"/>
  <c r="CP1371" i="2"/>
  <c r="CQ1371" i="2"/>
  <c r="CR1371" i="2"/>
  <c r="CS1371" i="2"/>
  <c r="CT1371" i="2"/>
  <c r="CU1371" i="2"/>
  <c r="CV1371" i="2"/>
  <c r="CW1371" i="2"/>
  <c r="CX1371" i="2"/>
  <c r="CY1371" i="2"/>
  <c r="CZ1371" i="2"/>
  <c r="DA1371" i="2"/>
  <c r="DB1371" i="2"/>
  <c r="DC1371" i="2"/>
  <c r="DD1371" i="2"/>
  <c r="DE1371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O1372" i="2"/>
  <c r="AP1372" i="2"/>
  <c r="AQ1372" i="2"/>
  <c r="AR1372" i="2"/>
  <c r="AS1372" i="2"/>
  <c r="AT1372" i="2"/>
  <c r="AU1372" i="2"/>
  <c r="AV1372" i="2"/>
  <c r="AW1372" i="2"/>
  <c r="AX1372" i="2"/>
  <c r="AY1372" i="2"/>
  <c r="AZ1372" i="2"/>
  <c r="BA1372" i="2"/>
  <c r="BB1372" i="2"/>
  <c r="BC1372" i="2"/>
  <c r="BD1372" i="2"/>
  <c r="BE1372" i="2"/>
  <c r="BF1372" i="2"/>
  <c r="BG1372" i="2"/>
  <c r="BH1372" i="2"/>
  <c r="BI1372" i="2"/>
  <c r="BJ1372" i="2"/>
  <c r="BK1372" i="2"/>
  <c r="BL1372" i="2"/>
  <c r="BM1372" i="2"/>
  <c r="BN1372" i="2"/>
  <c r="BO1372" i="2"/>
  <c r="BP1372" i="2"/>
  <c r="BQ1372" i="2"/>
  <c r="BR1372" i="2"/>
  <c r="BS1372" i="2"/>
  <c r="BT1372" i="2"/>
  <c r="BU1372" i="2"/>
  <c r="BV1372" i="2"/>
  <c r="BW1372" i="2"/>
  <c r="BX1372" i="2"/>
  <c r="BY1372" i="2"/>
  <c r="BZ1372" i="2"/>
  <c r="CA1372" i="2"/>
  <c r="CB1372" i="2"/>
  <c r="CC1372" i="2"/>
  <c r="CD1372" i="2"/>
  <c r="CE1372" i="2"/>
  <c r="CF1372" i="2"/>
  <c r="CG1372" i="2"/>
  <c r="CH1372" i="2"/>
  <c r="CI1372" i="2"/>
  <c r="CJ1372" i="2"/>
  <c r="CK1372" i="2"/>
  <c r="CL1372" i="2"/>
  <c r="CM1372" i="2"/>
  <c r="CN1372" i="2"/>
  <c r="CO1372" i="2"/>
  <c r="CP1372" i="2"/>
  <c r="CQ1372" i="2"/>
  <c r="CR1372" i="2"/>
  <c r="CS1372" i="2"/>
  <c r="CT1372" i="2"/>
  <c r="CU1372" i="2"/>
  <c r="CV1372" i="2"/>
  <c r="CW1372" i="2"/>
  <c r="CX1372" i="2"/>
  <c r="CY1372" i="2"/>
  <c r="CZ1372" i="2"/>
  <c r="DA1372" i="2"/>
  <c r="DB1372" i="2"/>
  <c r="DC1372" i="2"/>
  <c r="DD1372" i="2"/>
  <c r="DE1372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AM1373" i="2"/>
  <c r="AN1373" i="2"/>
  <c r="AO1373" i="2"/>
  <c r="AP1373" i="2"/>
  <c r="AQ1373" i="2"/>
  <c r="AR1373" i="2"/>
  <c r="AS1373" i="2"/>
  <c r="AT1373" i="2"/>
  <c r="AU1373" i="2"/>
  <c r="AV1373" i="2"/>
  <c r="AW1373" i="2"/>
  <c r="AX1373" i="2"/>
  <c r="AY1373" i="2"/>
  <c r="AZ1373" i="2"/>
  <c r="BA1373" i="2"/>
  <c r="BB1373" i="2"/>
  <c r="BC1373" i="2"/>
  <c r="BD1373" i="2"/>
  <c r="BE1373" i="2"/>
  <c r="BF1373" i="2"/>
  <c r="BG1373" i="2"/>
  <c r="BH1373" i="2"/>
  <c r="BI1373" i="2"/>
  <c r="BJ1373" i="2"/>
  <c r="BK1373" i="2"/>
  <c r="BL1373" i="2"/>
  <c r="BM1373" i="2"/>
  <c r="BN1373" i="2"/>
  <c r="BO1373" i="2"/>
  <c r="BP1373" i="2"/>
  <c r="BQ1373" i="2"/>
  <c r="BR1373" i="2"/>
  <c r="BS1373" i="2"/>
  <c r="BT1373" i="2"/>
  <c r="BU1373" i="2"/>
  <c r="BV1373" i="2"/>
  <c r="BW1373" i="2"/>
  <c r="BX1373" i="2"/>
  <c r="BY1373" i="2"/>
  <c r="BZ1373" i="2"/>
  <c r="CA1373" i="2"/>
  <c r="CB1373" i="2"/>
  <c r="CC1373" i="2"/>
  <c r="CD1373" i="2"/>
  <c r="CE1373" i="2"/>
  <c r="CF1373" i="2"/>
  <c r="CG1373" i="2"/>
  <c r="CH1373" i="2"/>
  <c r="CI1373" i="2"/>
  <c r="CJ1373" i="2"/>
  <c r="CK1373" i="2"/>
  <c r="CL1373" i="2"/>
  <c r="CM1373" i="2"/>
  <c r="CN1373" i="2"/>
  <c r="CO1373" i="2"/>
  <c r="CP1373" i="2"/>
  <c r="CQ1373" i="2"/>
  <c r="CR1373" i="2"/>
  <c r="CS1373" i="2"/>
  <c r="CT1373" i="2"/>
  <c r="CU1373" i="2"/>
  <c r="CV1373" i="2"/>
  <c r="CW1373" i="2"/>
  <c r="CX1373" i="2"/>
  <c r="CY1373" i="2"/>
  <c r="CZ1373" i="2"/>
  <c r="DA1373" i="2"/>
  <c r="DB1373" i="2"/>
  <c r="DC1373" i="2"/>
  <c r="DD1373" i="2"/>
  <c r="DE1373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AM1374" i="2"/>
  <c r="AN1374" i="2"/>
  <c r="AO1374" i="2"/>
  <c r="AP1374" i="2"/>
  <c r="AQ1374" i="2"/>
  <c r="AR1374" i="2"/>
  <c r="AS1374" i="2"/>
  <c r="AT1374" i="2"/>
  <c r="AU1374" i="2"/>
  <c r="AV1374" i="2"/>
  <c r="AW1374" i="2"/>
  <c r="AX1374" i="2"/>
  <c r="AY1374" i="2"/>
  <c r="AZ1374" i="2"/>
  <c r="BA1374" i="2"/>
  <c r="BB1374" i="2"/>
  <c r="BC1374" i="2"/>
  <c r="BD1374" i="2"/>
  <c r="BE1374" i="2"/>
  <c r="BF1374" i="2"/>
  <c r="BG1374" i="2"/>
  <c r="BH1374" i="2"/>
  <c r="BI1374" i="2"/>
  <c r="BJ1374" i="2"/>
  <c r="BK1374" i="2"/>
  <c r="BL1374" i="2"/>
  <c r="BM1374" i="2"/>
  <c r="BN1374" i="2"/>
  <c r="BO1374" i="2"/>
  <c r="BP1374" i="2"/>
  <c r="BQ1374" i="2"/>
  <c r="BR1374" i="2"/>
  <c r="BS1374" i="2"/>
  <c r="BT1374" i="2"/>
  <c r="BU1374" i="2"/>
  <c r="BV1374" i="2"/>
  <c r="BW1374" i="2"/>
  <c r="BX1374" i="2"/>
  <c r="BY1374" i="2"/>
  <c r="BZ1374" i="2"/>
  <c r="CA1374" i="2"/>
  <c r="CB1374" i="2"/>
  <c r="CC1374" i="2"/>
  <c r="CD1374" i="2"/>
  <c r="CE1374" i="2"/>
  <c r="CF1374" i="2"/>
  <c r="CG1374" i="2"/>
  <c r="CH1374" i="2"/>
  <c r="CI1374" i="2"/>
  <c r="CJ1374" i="2"/>
  <c r="CK1374" i="2"/>
  <c r="CL1374" i="2"/>
  <c r="CM1374" i="2"/>
  <c r="CN1374" i="2"/>
  <c r="CO1374" i="2"/>
  <c r="CP1374" i="2"/>
  <c r="CQ1374" i="2"/>
  <c r="CR1374" i="2"/>
  <c r="CS1374" i="2"/>
  <c r="CT1374" i="2"/>
  <c r="CU1374" i="2"/>
  <c r="CV1374" i="2"/>
  <c r="CW1374" i="2"/>
  <c r="CX1374" i="2"/>
  <c r="CY1374" i="2"/>
  <c r="CZ1374" i="2"/>
  <c r="DA1374" i="2"/>
  <c r="DB1374" i="2"/>
  <c r="DC1374" i="2"/>
  <c r="DD1374" i="2"/>
  <c r="DE1374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O1375" i="2"/>
  <c r="AP1375" i="2"/>
  <c r="AQ1375" i="2"/>
  <c r="AR1375" i="2"/>
  <c r="AS1375" i="2"/>
  <c r="AT1375" i="2"/>
  <c r="AU1375" i="2"/>
  <c r="AV1375" i="2"/>
  <c r="AW1375" i="2"/>
  <c r="AX1375" i="2"/>
  <c r="AY1375" i="2"/>
  <c r="AZ1375" i="2"/>
  <c r="BA1375" i="2"/>
  <c r="BB1375" i="2"/>
  <c r="BC1375" i="2"/>
  <c r="BD1375" i="2"/>
  <c r="BE1375" i="2"/>
  <c r="BF1375" i="2"/>
  <c r="BG1375" i="2"/>
  <c r="BH1375" i="2"/>
  <c r="BI1375" i="2"/>
  <c r="BJ1375" i="2"/>
  <c r="BK1375" i="2"/>
  <c r="BL1375" i="2"/>
  <c r="BM1375" i="2"/>
  <c r="BN1375" i="2"/>
  <c r="BO1375" i="2"/>
  <c r="BP1375" i="2"/>
  <c r="BQ1375" i="2"/>
  <c r="BR1375" i="2"/>
  <c r="BS1375" i="2"/>
  <c r="BT1375" i="2"/>
  <c r="BU1375" i="2"/>
  <c r="BV1375" i="2"/>
  <c r="BW1375" i="2"/>
  <c r="BX1375" i="2"/>
  <c r="BY1375" i="2"/>
  <c r="BZ1375" i="2"/>
  <c r="CA1375" i="2"/>
  <c r="CB1375" i="2"/>
  <c r="CC1375" i="2"/>
  <c r="CD1375" i="2"/>
  <c r="CE1375" i="2"/>
  <c r="CF1375" i="2"/>
  <c r="CG1375" i="2"/>
  <c r="CH1375" i="2"/>
  <c r="CI1375" i="2"/>
  <c r="CJ1375" i="2"/>
  <c r="CK1375" i="2"/>
  <c r="CL1375" i="2"/>
  <c r="CM1375" i="2"/>
  <c r="CN1375" i="2"/>
  <c r="CO1375" i="2"/>
  <c r="CP1375" i="2"/>
  <c r="CQ1375" i="2"/>
  <c r="CR1375" i="2"/>
  <c r="CS1375" i="2"/>
  <c r="CT1375" i="2"/>
  <c r="CU1375" i="2"/>
  <c r="CV1375" i="2"/>
  <c r="CW1375" i="2"/>
  <c r="CX1375" i="2"/>
  <c r="CY1375" i="2"/>
  <c r="CZ1375" i="2"/>
  <c r="DA1375" i="2"/>
  <c r="DB1375" i="2"/>
  <c r="DC1375" i="2"/>
  <c r="DD1375" i="2"/>
  <c r="DE1375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O1376" i="2"/>
  <c r="AP1376" i="2"/>
  <c r="AQ1376" i="2"/>
  <c r="AR1376" i="2"/>
  <c r="AS1376" i="2"/>
  <c r="AT1376" i="2"/>
  <c r="AU1376" i="2"/>
  <c r="AV1376" i="2"/>
  <c r="AW1376" i="2"/>
  <c r="AX1376" i="2"/>
  <c r="AY1376" i="2"/>
  <c r="AZ1376" i="2"/>
  <c r="BA1376" i="2"/>
  <c r="BB1376" i="2"/>
  <c r="BC1376" i="2"/>
  <c r="BD1376" i="2"/>
  <c r="BE1376" i="2"/>
  <c r="BF1376" i="2"/>
  <c r="BG1376" i="2"/>
  <c r="BH1376" i="2"/>
  <c r="BI1376" i="2"/>
  <c r="BJ1376" i="2"/>
  <c r="BK1376" i="2"/>
  <c r="BL1376" i="2"/>
  <c r="BM1376" i="2"/>
  <c r="BN1376" i="2"/>
  <c r="BO1376" i="2"/>
  <c r="BP1376" i="2"/>
  <c r="BQ1376" i="2"/>
  <c r="BR1376" i="2"/>
  <c r="BS1376" i="2"/>
  <c r="BT1376" i="2"/>
  <c r="BU1376" i="2"/>
  <c r="BV1376" i="2"/>
  <c r="BW1376" i="2"/>
  <c r="BX1376" i="2"/>
  <c r="BY1376" i="2"/>
  <c r="BZ1376" i="2"/>
  <c r="CA1376" i="2"/>
  <c r="CB1376" i="2"/>
  <c r="CC1376" i="2"/>
  <c r="CD1376" i="2"/>
  <c r="CE1376" i="2"/>
  <c r="CF1376" i="2"/>
  <c r="CG1376" i="2"/>
  <c r="CH1376" i="2"/>
  <c r="CI1376" i="2"/>
  <c r="CJ1376" i="2"/>
  <c r="CK1376" i="2"/>
  <c r="CL1376" i="2"/>
  <c r="CM1376" i="2"/>
  <c r="CN1376" i="2"/>
  <c r="CO1376" i="2"/>
  <c r="CP1376" i="2"/>
  <c r="CQ1376" i="2"/>
  <c r="CR1376" i="2"/>
  <c r="CS1376" i="2"/>
  <c r="CT1376" i="2"/>
  <c r="CU1376" i="2"/>
  <c r="CV1376" i="2"/>
  <c r="CW1376" i="2"/>
  <c r="CX1376" i="2"/>
  <c r="CY1376" i="2"/>
  <c r="CZ1376" i="2"/>
  <c r="DA1376" i="2"/>
  <c r="DB1376" i="2"/>
  <c r="DC1376" i="2"/>
  <c r="DD1376" i="2"/>
  <c r="DE1376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AM1377" i="2"/>
  <c r="AN1377" i="2"/>
  <c r="AO1377" i="2"/>
  <c r="AP1377" i="2"/>
  <c r="AQ1377" i="2"/>
  <c r="AR1377" i="2"/>
  <c r="AS1377" i="2"/>
  <c r="AT1377" i="2"/>
  <c r="AU1377" i="2"/>
  <c r="AV1377" i="2"/>
  <c r="AW1377" i="2"/>
  <c r="AX1377" i="2"/>
  <c r="AY1377" i="2"/>
  <c r="AZ1377" i="2"/>
  <c r="BA1377" i="2"/>
  <c r="BB1377" i="2"/>
  <c r="BC1377" i="2"/>
  <c r="BD1377" i="2"/>
  <c r="BE1377" i="2"/>
  <c r="BF1377" i="2"/>
  <c r="BG1377" i="2"/>
  <c r="BH1377" i="2"/>
  <c r="BI1377" i="2"/>
  <c r="BJ1377" i="2"/>
  <c r="BK1377" i="2"/>
  <c r="BL1377" i="2"/>
  <c r="BM1377" i="2"/>
  <c r="BN1377" i="2"/>
  <c r="BO1377" i="2"/>
  <c r="BP1377" i="2"/>
  <c r="BQ1377" i="2"/>
  <c r="BR1377" i="2"/>
  <c r="BS1377" i="2"/>
  <c r="BT1377" i="2"/>
  <c r="BU1377" i="2"/>
  <c r="BV1377" i="2"/>
  <c r="BW1377" i="2"/>
  <c r="BX1377" i="2"/>
  <c r="BY1377" i="2"/>
  <c r="BZ1377" i="2"/>
  <c r="CA1377" i="2"/>
  <c r="CB1377" i="2"/>
  <c r="CC1377" i="2"/>
  <c r="CD1377" i="2"/>
  <c r="CE1377" i="2"/>
  <c r="CF1377" i="2"/>
  <c r="CG1377" i="2"/>
  <c r="CH1377" i="2"/>
  <c r="CI1377" i="2"/>
  <c r="CJ1377" i="2"/>
  <c r="CK1377" i="2"/>
  <c r="CL1377" i="2"/>
  <c r="CM1377" i="2"/>
  <c r="CN1377" i="2"/>
  <c r="CO1377" i="2"/>
  <c r="CP1377" i="2"/>
  <c r="CQ1377" i="2"/>
  <c r="CR1377" i="2"/>
  <c r="CS1377" i="2"/>
  <c r="CT1377" i="2"/>
  <c r="CU1377" i="2"/>
  <c r="CV1377" i="2"/>
  <c r="CW1377" i="2"/>
  <c r="CX1377" i="2"/>
  <c r="CY1377" i="2"/>
  <c r="CZ1377" i="2"/>
  <c r="DA1377" i="2"/>
  <c r="DB1377" i="2"/>
  <c r="DC1377" i="2"/>
  <c r="DD1377" i="2"/>
  <c r="DE1377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O1378" i="2"/>
  <c r="AP1378" i="2"/>
  <c r="AQ1378" i="2"/>
  <c r="AR1378" i="2"/>
  <c r="AS1378" i="2"/>
  <c r="AT1378" i="2"/>
  <c r="AU1378" i="2"/>
  <c r="AV1378" i="2"/>
  <c r="AW1378" i="2"/>
  <c r="AX1378" i="2"/>
  <c r="AY1378" i="2"/>
  <c r="AZ1378" i="2"/>
  <c r="BA1378" i="2"/>
  <c r="BB1378" i="2"/>
  <c r="BC1378" i="2"/>
  <c r="BD1378" i="2"/>
  <c r="BE1378" i="2"/>
  <c r="BF1378" i="2"/>
  <c r="BG1378" i="2"/>
  <c r="BH1378" i="2"/>
  <c r="BI1378" i="2"/>
  <c r="BJ1378" i="2"/>
  <c r="BK1378" i="2"/>
  <c r="BL1378" i="2"/>
  <c r="BM1378" i="2"/>
  <c r="BN1378" i="2"/>
  <c r="BO1378" i="2"/>
  <c r="BP1378" i="2"/>
  <c r="BQ1378" i="2"/>
  <c r="BR1378" i="2"/>
  <c r="BS1378" i="2"/>
  <c r="BT1378" i="2"/>
  <c r="BU1378" i="2"/>
  <c r="BV1378" i="2"/>
  <c r="BW1378" i="2"/>
  <c r="BX1378" i="2"/>
  <c r="BY1378" i="2"/>
  <c r="BZ1378" i="2"/>
  <c r="CA1378" i="2"/>
  <c r="CB1378" i="2"/>
  <c r="CC1378" i="2"/>
  <c r="CD1378" i="2"/>
  <c r="CE1378" i="2"/>
  <c r="CF1378" i="2"/>
  <c r="CG1378" i="2"/>
  <c r="CH1378" i="2"/>
  <c r="CI1378" i="2"/>
  <c r="CJ1378" i="2"/>
  <c r="CK1378" i="2"/>
  <c r="CL1378" i="2"/>
  <c r="CM1378" i="2"/>
  <c r="CN1378" i="2"/>
  <c r="CO1378" i="2"/>
  <c r="CP1378" i="2"/>
  <c r="CQ1378" i="2"/>
  <c r="CR1378" i="2"/>
  <c r="CS1378" i="2"/>
  <c r="CT1378" i="2"/>
  <c r="CU1378" i="2"/>
  <c r="CV1378" i="2"/>
  <c r="CW1378" i="2"/>
  <c r="CX1378" i="2"/>
  <c r="CY1378" i="2"/>
  <c r="CZ1378" i="2"/>
  <c r="DA1378" i="2"/>
  <c r="DB1378" i="2"/>
  <c r="DC1378" i="2"/>
  <c r="DD1378" i="2"/>
  <c r="DE1378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O1379" i="2"/>
  <c r="AP1379" i="2"/>
  <c r="AQ1379" i="2"/>
  <c r="AR1379" i="2"/>
  <c r="AS1379" i="2"/>
  <c r="AT1379" i="2"/>
  <c r="AU1379" i="2"/>
  <c r="AV1379" i="2"/>
  <c r="AW1379" i="2"/>
  <c r="AX1379" i="2"/>
  <c r="AY1379" i="2"/>
  <c r="AZ1379" i="2"/>
  <c r="BA1379" i="2"/>
  <c r="BB1379" i="2"/>
  <c r="BC1379" i="2"/>
  <c r="BD1379" i="2"/>
  <c r="BE1379" i="2"/>
  <c r="BF1379" i="2"/>
  <c r="BG1379" i="2"/>
  <c r="BH1379" i="2"/>
  <c r="BI1379" i="2"/>
  <c r="BJ1379" i="2"/>
  <c r="BK1379" i="2"/>
  <c r="BL1379" i="2"/>
  <c r="BM1379" i="2"/>
  <c r="BN1379" i="2"/>
  <c r="BO1379" i="2"/>
  <c r="BP1379" i="2"/>
  <c r="BQ1379" i="2"/>
  <c r="BR1379" i="2"/>
  <c r="BS1379" i="2"/>
  <c r="BT1379" i="2"/>
  <c r="BU1379" i="2"/>
  <c r="BV1379" i="2"/>
  <c r="BW1379" i="2"/>
  <c r="BX1379" i="2"/>
  <c r="BY1379" i="2"/>
  <c r="BZ1379" i="2"/>
  <c r="CA1379" i="2"/>
  <c r="CB1379" i="2"/>
  <c r="CC1379" i="2"/>
  <c r="CD1379" i="2"/>
  <c r="CE1379" i="2"/>
  <c r="CF1379" i="2"/>
  <c r="CG1379" i="2"/>
  <c r="CH1379" i="2"/>
  <c r="CI1379" i="2"/>
  <c r="CJ1379" i="2"/>
  <c r="CK1379" i="2"/>
  <c r="CL1379" i="2"/>
  <c r="CM1379" i="2"/>
  <c r="CN1379" i="2"/>
  <c r="CO1379" i="2"/>
  <c r="CP1379" i="2"/>
  <c r="CQ1379" i="2"/>
  <c r="CR1379" i="2"/>
  <c r="CS1379" i="2"/>
  <c r="CT1379" i="2"/>
  <c r="CU1379" i="2"/>
  <c r="CV1379" i="2"/>
  <c r="CW1379" i="2"/>
  <c r="CX1379" i="2"/>
  <c r="CY1379" i="2"/>
  <c r="CZ1379" i="2"/>
  <c r="DA1379" i="2"/>
  <c r="DB1379" i="2"/>
  <c r="DC1379" i="2"/>
  <c r="DD1379" i="2"/>
  <c r="DE1379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O1380" i="2"/>
  <c r="AP1380" i="2"/>
  <c r="AQ1380" i="2"/>
  <c r="AR1380" i="2"/>
  <c r="AS1380" i="2"/>
  <c r="AT1380" i="2"/>
  <c r="AU1380" i="2"/>
  <c r="AV1380" i="2"/>
  <c r="AW1380" i="2"/>
  <c r="AX1380" i="2"/>
  <c r="AY1380" i="2"/>
  <c r="AZ1380" i="2"/>
  <c r="BA1380" i="2"/>
  <c r="BB1380" i="2"/>
  <c r="BC1380" i="2"/>
  <c r="BD1380" i="2"/>
  <c r="BE1380" i="2"/>
  <c r="BF1380" i="2"/>
  <c r="BG1380" i="2"/>
  <c r="BH1380" i="2"/>
  <c r="BI1380" i="2"/>
  <c r="BJ1380" i="2"/>
  <c r="BK1380" i="2"/>
  <c r="BL1380" i="2"/>
  <c r="BM1380" i="2"/>
  <c r="BN1380" i="2"/>
  <c r="BO1380" i="2"/>
  <c r="BP1380" i="2"/>
  <c r="BQ1380" i="2"/>
  <c r="BR1380" i="2"/>
  <c r="BS1380" i="2"/>
  <c r="BT1380" i="2"/>
  <c r="BU1380" i="2"/>
  <c r="BV1380" i="2"/>
  <c r="BW1380" i="2"/>
  <c r="BX1380" i="2"/>
  <c r="BY1380" i="2"/>
  <c r="BZ1380" i="2"/>
  <c r="CA1380" i="2"/>
  <c r="CB1380" i="2"/>
  <c r="CC1380" i="2"/>
  <c r="CD1380" i="2"/>
  <c r="CE1380" i="2"/>
  <c r="CF1380" i="2"/>
  <c r="CG1380" i="2"/>
  <c r="CH1380" i="2"/>
  <c r="CI1380" i="2"/>
  <c r="CJ1380" i="2"/>
  <c r="CK1380" i="2"/>
  <c r="CL1380" i="2"/>
  <c r="CM1380" i="2"/>
  <c r="CN1380" i="2"/>
  <c r="CO1380" i="2"/>
  <c r="CP1380" i="2"/>
  <c r="CQ1380" i="2"/>
  <c r="CR1380" i="2"/>
  <c r="CS1380" i="2"/>
  <c r="CT1380" i="2"/>
  <c r="CU1380" i="2"/>
  <c r="CV1380" i="2"/>
  <c r="CW1380" i="2"/>
  <c r="CX1380" i="2"/>
  <c r="CY1380" i="2"/>
  <c r="CZ1380" i="2"/>
  <c r="DA1380" i="2"/>
  <c r="DB1380" i="2"/>
  <c r="DC1380" i="2"/>
  <c r="DD1380" i="2"/>
  <c r="DE1380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AM1381" i="2"/>
  <c r="AN1381" i="2"/>
  <c r="AO1381" i="2"/>
  <c r="AP1381" i="2"/>
  <c r="AQ1381" i="2"/>
  <c r="AR1381" i="2"/>
  <c r="AS1381" i="2"/>
  <c r="AT1381" i="2"/>
  <c r="AU1381" i="2"/>
  <c r="AV1381" i="2"/>
  <c r="AW1381" i="2"/>
  <c r="AX1381" i="2"/>
  <c r="AY1381" i="2"/>
  <c r="AZ1381" i="2"/>
  <c r="BA1381" i="2"/>
  <c r="BB1381" i="2"/>
  <c r="BC1381" i="2"/>
  <c r="BD1381" i="2"/>
  <c r="BE1381" i="2"/>
  <c r="BF1381" i="2"/>
  <c r="BG1381" i="2"/>
  <c r="BH1381" i="2"/>
  <c r="BI1381" i="2"/>
  <c r="BJ1381" i="2"/>
  <c r="BK1381" i="2"/>
  <c r="BL1381" i="2"/>
  <c r="BM1381" i="2"/>
  <c r="BN1381" i="2"/>
  <c r="BO1381" i="2"/>
  <c r="BP1381" i="2"/>
  <c r="BQ1381" i="2"/>
  <c r="BR1381" i="2"/>
  <c r="BS1381" i="2"/>
  <c r="BT1381" i="2"/>
  <c r="BU1381" i="2"/>
  <c r="BV1381" i="2"/>
  <c r="BW1381" i="2"/>
  <c r="BX1381" i="2"/>
  <c r="BY1381" i="2"/>
  <c r="BZ1381" i="2"/>
  <c r="CA1381" i="2"/>
  <c r="CB1381" i="2"/>
  <c r="CC1381" i="2"/>
  <c r="CD1381" i="2"/>
  <c r="CE1381" i="2"/>
  <c r="CF1381" i="2"/>
  <c r="CG1381" i="2"/>
  <c r="CH1381" i="2"/>
  <c r="CI1381" i="2"/>
  <c r="CJ1381" i="2"/>
  <c r="CK1381" i="2"/>
  <c r="CL1381" i="2"/>
  <c r="CM1381" i="2"/>
  <c r="CN1381" i="2"/>
  <c r="CO1381" i="2"/>
  <c r="CP1381" i="2"/>
  <c r="CQ1381" i="2"/>
  <c r="CR1381" i="2"/>
  <c r="CS1381" i="2"/>
  <c r="CT1381" i="2"/>
  <c r="CU1381" i="2"/>
  <c r="CV1381" i="2"/>
  <c r="CW1381" i="2"/>
  <c r="CX1381" i="2"/>
  <c r="CY1381" i="2"/>
  <c r="CZ1381" i="2"/>
  <c r="DA1381" i="2"/>
  <c r="DB1381" i="2"/>
  <c r="DC1381" i="2"/>
  <c r="DD1381" i="2"/>
  <c r="DE1381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AM1382" i="2"/>
  <c r="AN1382" i="2"/>
  <c r="AO1382" i="2"/>
  <c r="AP1382" i="2"/>
  <c r="AQ1382" i="2"/>
  <c r="AR1382" i="2"/>
  <c r="AS1382" i="2"/>
  <c r="AT1382" i="2"/>
  <c r="AU1382" i="2"/>
  <c r="AV1382" i="2"/>
  <c r="AW1382" i="2"/>
  <c r="AX1382" i="2"/>
  <c r="AY1382" i="2"/>
  <c r="AZ1382" i="2"/>
  <c r="BA1382" i="2"/>
  <c r="BB1382" i="2"/>
  <c r="BC1382" i="2"/>
  <c r="BD1382" i="2"/>
  <c r="BE1382" i="2"/>
  <c r="BF1382" i="2"/>
  <c r="BG1382" i="2"/>
  <c r="BH1382" i="2"/>
  <c r="BI1382" i="2"/>
  <c r="BJ1382" i="2"/>
  <c r="BK1382" i="2"/>
  <c r="BL1382" i="2"/>
  <c r="BM1382" i="2"/>
  <c r="BN1382" i="2"/>
  <c r="BO1382" i="2"/>
  <c r="BP1382" i="2"/>
  <c r="BQ1382" i="2"/>
  <c r="BR1382" i="2"/>
  <c r="BS1382" i="2"/>
  <c r="BT1382" i="2"/>
  <c r="BU1382" i="2"/>
  <c r="BV1382" i="2"/>
  <c r="BW1382" i="2"/>
  <c r="BX1382" i="2"/>
  <c r="BY1382" i="2"/>
  <c r="BZ1382" i="2"/>
  <c r="CA1382" i="2"/>
  <c r="CB1382" i="2"/>
  <c r="CC1382" i="2"/>
  <c r="CD1382" i="2"/>
  <c r="CE1382" i="2"/>
  <c r="CF1382" i="2"/>
  <c r="CG1382" i="2"/>
  <c r="CH1382" i="2"/>
  <c r="CI1382" i="2"/>
  <c r="CJ1382" i="2"/>
  <c r="CK1382" i="2"/>
  <c r="CL1382" i="2"/>
  <c r="CM1382" i="2"/>
  <c r="CN1382" i="2"/>
  <c r="CO1382" i="2"/>
  <c r="CP1382" i="2"/>
  <c r="CQ1382" i="2"/>
  <c r="CR1382" i="2"/>
  <c r="CS1382" i="2"/>
  <c r="CT1382" i="2"/>
  <c r="CU1382" i="2"/>
  <c r="CV1382" i="2"/>
  <c r="CW1382" i="2"/>
  <c r="CX1382" i="2"/>
  <c r="CY1382" i="2"/>
  <c r="CZ1382" i="2"/>
  <c r="DA1382" i="2"/>
  <c r="DB1382" i="2"/>
  <c r="DC1382" i="2"/>
  <c r="DD1382" i="2"/>
  <c r="DE1382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O1383" i="2"/>
  <c r="AP1383" i="2"/>
  <c r="AQ1383" i="2"/>
  <c r="AR1383" i="2"/>
  <c r="AS1383" i="2"/>
  <c r="AT1383" i="2"/>
  <c r="AU1383" i="2"/>
  <c r="AV1383" i="2"/>
  <c r="AW1383" i="2"/>
  <c r="AX1383" i="2"/>
  <c r="AY1383" i="2"/>
  <c r="AZ1383" i="2"/>
  <c r="BA1383" i="2"/>
  <c r="BB1383" i="2"/>
  <c r="BC1383" i="2"/>
  <c r="BD1383" i="2"/>
  <c r="BE1383" i="2"/>
  <c r="BF1383" i="2"/>
  <c r="BG1383" i="2"/>
  <c r="BH1383" i="2"/>
  <c r="BI1383" i="2"/>
  <c r="BJ1383" i="2"/>
  <c r="BK1383" i="2"/>
  <c r="BL1383" i="2"/>
  <c r="BM1383" i="2"/>
  <c r="BN1383" i="2"/>
  <c r="BO1383" i="2"/>
  <c r="BP1383" i="2"/>
  <c r="BQ1383" i="2"/>
  <c r="BR1383" i="2"/>
  <c r="BS1383" i="2"/>
  <c r="BT1383" i="2"/>
  <c r="BU1383" i="2"/>
  <c r="BV1383" i="2"/>
  <c r="BW1383" i="2"/>
  <c r="BX1383" i="2"/>
  <c r="BY1383" i="2"/>
  <c r="BZ1383" i="2"/>
  <c r="CA1383" i="2"/>
  <c r="CB1383" i="2"/>
  <c r="CC1383" i="2"/>
  <c r="CD1383" i="2"/>
  <c r="CE1383" i="2"/>
  <c r="CF1383" i="2"/>
  <c r="CG1383" i="2"/>
  <c r="CH1383" i="2"/>
  <c r="CI1383" i="2"/>
  <c r="CJ1383" i="2"/>
  <c r="CK1383" i="2"/>
  <c r="CL1383" i="2"/>
  <c r="CM1383" i="2"/>
  <c r="CN1383" i="2"/>
  <c r="CO1383" i="2"/>
  <c r="CP1383" i="2"/>
  <c r="CQ1383" i="2"/>
  <c r="CR1383" i="2"/>
  <c r="CS1383" i="2"/>
  <c r="CT1383" i="2"/>
  <c r="CU1383" i="2"/>
  <c r="CV1383" i="2"/>
  <c r="CW1383" i="2"/>
  <c r="CX1383" i="2"/>
  <c r="CY1383" i="2"/>
  <c r="CZ1383" i="2"/>
  <c r="DA1383" i="2"/>
  <c r="DB1383" i="2"/>
  <c r="DC1383" i="2"/>
  <c r="DD1383" i="2"/>
  <c r="DE1383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O1384" i="2"/>
  <c r="AP1384" i="2"/>
  <c r="AQ1384" i="2"/>
  <c r="AR1384" i="2"/>
  <c r="AS1384" i="2"/>
  <c r="AT1384" i="2"/>
  <c r="AU1384" i="2"/>
  <c r="AV1384" i="2"/>
  <c r="AW1384" i="2"/>
  <c r="AX1384" i="2"/>
  <c r="AY1384" i="2"/>
  <c r="AZ1384" i="2"/>
  <c r="BA1384" i="2"/>
  <c r="BB1384" i="2"/>
  <c r="BC1384" i="2"/>
  <c r="BD1384" i="2"/>
  <c r="BE1384" i="2"/>
  <c r="BF1384" i="2"/>
  <c r="BG1384" i="2"/>
  <c r="BH1384" i="2"/>
  <c r="BI1384" i="2"/>
  <c r="BJ1384" i="2"/>
  <c r="BK1384" i="2"/>
  <c r="BL1384" i="2"/>
  <c r="BM1384" i="2"/>
  <c r="BN1384" i="2"/>
  <c r="BO1384" i="2"/>
  <c r="BP1384" i="2"/>
  <c r="BQ1384" i="2"/>
  <c r="BR1384" i="2"/>
  <c r="BS1384" i="2"/>
  <c r="BT1384" i="2"/>
  <c r="BU1384" i="2"/>
  <c r="BV1384" i="2"/>
  <c r="BW1384" i="2"/>
  <c r="BX1384" i="2"/>
  <c r="BY1384" i="2"/>
  <c r="BZ1384" i="2"/>
  <c r="CA1384" i="2"/>
  <c r="CB1384" i="2"/>
  <c r="CC1384" i="2"/>
  <c r="CD1384" i="2"/>
  <c r="CE1384" i="2"/>
  <c r="CF1384" i="2"/>
  <c r="CG1384" i="2"/>
  <c r="CH1384" i="2"/>
  <c r="CI1384" i="2"/>
  <c r="CJ1384" i="2"/>
  <c r="CK1384" i="2"/>
  <c r="CL1384" i="2"/>
  <c r="CM1384" i="2"/>
  <c r="CN1384" i="2"/>
  <c r="CO1384" i="2"/>
  <c r="CP1384" i="2"/>
  <c r="CQ1384" i="2"/>
  <c r="CR1384" i="2"/>
  <c r="CS1384" i="2"/>
  <c r="CT1384" i="2"/>
  <c r="CU1384" i="2"/>
  <c r="CV1384" i="2"/>
  <c r="CW1384" i="2"/>
  <c r="CX1384" i="2"/>
  <c r="CY1384" i="2"/>
  <c r="CZ1384" i="2"/>
  <c r="DA1384" i="2"/>
  <c r="DB1384" i="2"/>
  <c r="DC1384" i="2"/>
  <c r="DD1384" i="2"/>
  <c r="DE1384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AM1385" i="2"/>
  <c r="AN1385" i="2"/>
  <c r="AO1385" i="2"/>
  <c r="AP1385" i="2"/>
  <c r="AQ1385" i="2"/>
  <c r="AR1385" i="2"/>
  <c r="AS1385" i="2"/>
  <c r="AT1385" i="2"/>
  <c r="AU1385" i="2"/>
  <c r="AV1385" i="2"/>
  <c r="AW1385" i="2"/>
  <c r="AX1385" i="2"/>
  <c r="AY1385" i="2"/>
  <c r="AZ1385" i="2"/>
  <c r="BA1385" i="2"/>
  <c r="BB1385" i="2"/>
  <c r="BC1385" i="2"/>
  <c r="BD1385" i="2"/>
  <c r="BE1385" i="2"/>
  <c r="BF1385" i="2"/>
  <c r="BG1385" i="2"/>
  <c r="BH1385" i="2"/>
  <c r="BI1385" i="2"/>
  <c r="BJ1385" i="2"/>
  <c r="BK1385" i="2"/>
  <c r="BL1385" i="2"/>
  <c r="BM1385" i="2"/>
  <c r="BN1385" i="2"/>
  <c r="BO1385" i="2"/>
  <c r="BP1385" i="2"/>
  <c r="BQ1385" i="2"/>
  <c r="BR1385" i="2"/>
  <c r="BS1385" i="2"/>
  <c r="BT1385" i="2"/>
  <c r="BU1385" i="2"/>
  <c r="BV1385" i="2"/>
  <c r="BW1385" i="2"/>
  <c r="BX1385" i="2"/>
  <c r="BY1385" i="2"/>
  <c r="BZ1385" i="2"/>
  <c r="CA1385" i="2"/>
  <c r="CB1385" i="2"/>
  <c r="CC1385" i="2"/>
  <c r="CD1385" i="2"/>
  <c r="CE1385" i="2"/>
  <c r="CF1385" i="2"/>
  <c r="CG1385" i="2"/>
  <c r="CH1385" i="2"/>
  <c r="CI1385" i="2"/>
  <c r="CJ1385" i="2"/>
  <c r="CK1385" i="2"/>
  <c r="CL1385" i="2"/>
  <c r="CM1385" i="2"/>
  <c r="CN1385" i="2"/>
  <c r="CO1385" i="2"/>
  <c r="CP1385" i="2"/>
  <c r="CQ1385" i="2"/>
  <c r="CR1385" i="2"/>
  <c r="CS1385" i="2"/>
  <c r="CT1385" i="2"/>
  <c r="CU1385" i="2"/>
  <c r="CV1385" i="2"/>
  <c r="CW1385" i="2"/>
  <c r="CX1385" i="2"/>
  <c r="CY1385" i="2"/>
  <c r="CZ1385" i="2"/>
  <c r="DA1385" i="2"/>
  <c r="DB1385" i="2"/>
  <c r="DC1385" i="2"/>
  <c r="DD1385" i="2"/>
  <c r="DE1385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AM1386" i="2"/>
  <c r="AN1386" i="2"/>
  <c r="AO1386" i="2"/>
  <c r="AP1386" i="2"/>
  <c r="AQ1386" i="2"/>
  <c r="AR1386" i="2"/>
  <c r="AS1386" i="2"/>
  <c r="AT1386" i="2"/>
  <c r="AU1386" i="2"/>
  <c r="AV1386" i="2"/>
  <c r="AW1386" i="2"/>
  <c r="AX1386" i="2"/>
  <c r="AY1386" i="2"/>
  <c r="AZ1386" i="2"/>
  <c r="BA1386" i="2"/>
  <c r="BB1386" i="2"/>
  <c r="BC1386" i="2"/>
  <c r="BD1386" i="2"/>
  <c r="BE1386" i="2"/>
  <c r="BF1386" i="2"/>
  <c r="BG1386" i="2"/>
  <c r="BH1386" i="2"/>
  <c r="BI1386" i="2"/>
  <c r="BJ1386" i="2"/>
  <c r="BK1386" i="2"/>
  <c r="BL1386" i="2"/>
  <c r="BM1386" i="2"/>
  <c r="BN1386" i="2"/>
  <c r="BO1386" i="2"/>
  <c r="BP1386" i="2"/>
  <c r="BQ1386" i="2"/>
  <c r="BR1386" i="2"/>
  <c r="BS1386" i="2"/>
  <c r="BT1386" i="2"/>
  <c r="BU1386" i="2"/>
  <c r="BV1386" i="2"/>
  <c r="BW1386" i="2"/>
  <c r="BX1386" i="2"/>
  <c r="BY1386" i="2"/>
  <c r="BZ1386" i="2"/>
  <c r="CA1386" i="2"/>
  <c r="CB1386" i="2"/>
  <c r="CC1386" i="2"/>
  <c r="CD1386" i="2"/>
  <c r="CE1386" i="2"/>
  <c r="CF1386" i="2"/>
  <c r="CG1386" i="2"/>
  <c r="CH1386" i="2"/>
  <c r="CI1386" i="2"/>
  <c r="CJ1386" i="2"/>
  <c r="CK1386" i="2"/>
  <c r="CL1386" i="2"/>
  <c r="CM1386" i="2"/>
  <c r="CN1386" i="2"/>
  <c r="CO1386" i="2"/>
  <c r="CP1386" i="2"/>
  <c r="CQ1386" i="2"/>
  <c r="CR1386" i="2"/>
  <c r="CS1386" i="2"/>
  <c r="CT1386" i="2"/>
  <c r="CU1386" i="2"/>
  <c r="CV1386" i="2"/>
  <c r="CW1386" i="2"/>
  <c r="CX1386" i="2"/>
  <c r="CY1386" i="2"/>
  <c r="CZ1386" i="2"/>
  <c r="DA1386" i="2"/>
  <c r="DB1386" i="2"/>
  <c r="DC1386" i="2"/>
  <c r="DD1386" i="2"/>
  <c r="DE1386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O1387" i="2"/>
  <c r="AP1387" i="2"/>
  <c r="AQ1387" i="2"/>
  <c r="AR1387" i="2"/>
  <c r="AS1387" i="2"/>
  <c r="AT1387" i="2"/>
  <c r="AU1387" i="2"/>
  <c r="AV1387" i="2"/>
  <c r="AW1387" i="2"/>
  <c r="AX1387" i="2"/>
  <c r="AY1387" i="2"/>
  <c r="AZ1387" i="2"/>
  <c r="BA1387" i="2"/>
  <c r="BB1387" i="2"/>
  <c r="BC1387" i="2"/>
  <c r="BD1387" i="2"/>
  <c r="BE1387" i="2"/>
  <c r="BF1387" i="2"/>
  <c r="BG1387" i="2"/>
  <c r="BH1387" i="2"/>
  <c r="BI1387" i="2"/>
  <c r="BJ1387" i="2"/>
  <c r="BK1387" i="2"/>
  <c r="BL1387" i="2"/>
  <c r="BM1387" i="2"/>
  <c r="BN1387" i="2"/>
  <c r="BO1387" i="2"/>
  <c r="BP1387" i="2"/>
  <c r="BQ1387" i="2"/>
  <c r="BR1387" i="2"/>
  <c r="BS1387" i="2"/>
  <c r="BT1387" i="2"/>
  <c r="BU1387" i="2"/>
  <c r="BV1387" i="2"/>
  <c r="BW1387" i="2"/>
  <c r="BX1387" i="2"/>
  <c r="BY1387" i="2"/>
  <c r="BZ1387" i="2"/>
  <c r="CA1387" i="2"/>
  <c r="CB1387" i="2"/>
  <c r="CC1387" i="2"/>
  <c r="CD1387" i="2"/>
  <c r="CE1387" i="2"/>
  <c r="CF1387" i="2"/>
  <c r="CG1387" i="2"/>
  <c r="CH1387" i="2"/>
  <c r="CI1387" i="2"/>
  <c r="CJ1387" i="2"/>
  <c r="CK1387" i="2"/>
  <c r="CL1387" i="2"/>
  <c r="CM1387" i="2"/>
  <c r="CN1387" i="2"/>
  <c r="CO1387" i="2"/>
  <c r="CP1387" i="2"/>
  <c r="CQ1387" i="2"/>
  <c r="CR1387" i="2"/>
  <c r="CS1387" i="2"/>
  <c r="CT1387" i="2"/>
  <c r="CU1387" i="2"/>
  <c r="CV1387" i="2"/>
  <c r="CW1387" i="2"/>
  <c r="CX1387" i="2"/>
  <c r="CY1387" i="2"/>
  <c r="CZ1387" i="2"/>
  <c r="DA1387" i="2"/>
  <c r="DB1387" i="2"/>
  <c r="DC1387" i="2"/>
  <c r="DD1387" i="2"/>
  <c r="DE1387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O1388" i="2"/>
  <c r="AP1388" i="2"/>
  <c r="AQ1388" i="2"/>
  <c r="AR1388" i="2"/>
  <c r="AS1388" i="2"/>
  <c r="AT1388" i="2"/>
  <c r="AU1388" i="2"/>
  <c r="AV1388" i="2"/>
  <c r="AW1388" i="2"/>
  <c r="AX1388" i="2"/>
  <c r="AY1388" i="2"/>
  <c r="AZ1388" i="2"/>
  <c r="BA1388" i="2"/>
  <c r="BB1388" i="2"/>
  <c r="BC1388" i="2"/>
  <c r="BD1388" i="2"/>
  <c r="BE1388" i="2"/>
  <c r="BF1388" i="2"/>
  <c r="BG1388" i="2"/>
  <c r="BH1388" i="2"/>
  <c r="BI1388" i="2"/>
  <c r="BJ1388" i="2"/>
  <c r="BK1388" i="2"/>
  <c r="BL1388" i="2"/>
  <c r="BM1388" i="2"/>
  <c r="BN1388" i="2"/>
  <c r="BO1388" i="2"/>
  <c r="BP1388" i="2"/>
  <c r="BQ1388" i="2"/>
  <c r="BR1388" i="2"/>
  <c r="BS1388" i="2"/>
  <c r="BT1388" i="2"/>
  <c r="BU1388" i="2"/>
  <c r="BV1388" i="2"/>
  <c r="BW1388" i="2"/>
  <c r="BX1388" i="2"/>
  <c r="BY1388" i="2"/>
  <c r="BZ1388" i="2"/>
  <c r="CA1388" i="2"/>
  <c r="CB1388" i="2"/>
  <c r="CC1388" i="2"/>
  <c r="CD1388" i="2"/>
  <c r="CE1388" i="2"/>
  <c r="CF1388" i="2"/>
  <c r="CG1388" i="2"/>
  <c r="CH1388" i="2"/>
  <c r="CI1388" i="2"/>
  <c r="CJ1388" i="2"/>
  <c r="CK1388" i="2"/>
  <c r="CL1388" i="2"/>
  <c r="CM1388" i="2"/>
  <c r="CN1388" i="2"/>
  <c r="CO1388" i="2"/>
  <c r="CP1388" i="2"/>
  <c r="CQ1388" i="2"/>
  <c r="CR1388" i="2"/>
  <c r="CS1388" i="2"/>
  <c r="CT1388" i="2"/>
  <c r="CU1388" i="2"/>
  <c r="CV1388" i="2"/>
  <c r="CW1388" i="2"/>
  <c r="CX1388" i="2"/>
  <c r="CY1388" i="2"/>
  <c r="CZ1388" i="2"/>
  <c r="DA1388" i="2"/>
  <c r="DB1388" i="2"/>
  <c r="DC1388" i="2"/>
  <c r="DD1388" i="2"/>
  <c r="DE1388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AM1389" i="2"/>
  <c r="AN1389" i="2"/>
  <c r="AO1389" i="2"/>
  <c r="AP1389" i="2"/>
  <c r="AQ1389" i="2"/>
  <c r="AR1389" i="2"/>
  <c r="AS1389" i="2"/>
  <c r="AT1389" i="2"/>
  <c r="AU1389" i="2"/>
  <c r="AV1389" i="2"/>
  <c r="AW1389" i="2"/>
  <c r="AX1389" i="2"/>
  <c r="AY1389" i="2"/>
  <c r="AZ1389" i="2"/>
  <c r="BA1389" i="2"/>
  <c r="BB1389" i="2"/>
  <c r="BC1389" i="2"/>
  <c r="BD1389" i="2"/>
  <c r="BE1389" i="2"/>
  <c r="BF1389" i="2"/>
  <c r="BG1389" i="2"/>
  <c r="BH1389" i="2"/>
  <c r="BI1389" i="2"/>
  <c r="BJ1389" i="2"/>
  <c r="BK1389" i="2"/>
  <c r="BL1389" i="2"/>
  <c r="BM1389" i="2"/>
  <c r="BN1389" i="2"/>
  <c r="BO1389" i="2"/>
  <c r="BP1389" i="2"/>
  <c r="BQ1389" i="2"/>
  <c r="BR1389" i="2"/>
  <c r="BS1389" i="2"/>
  <c r="BT1389" i="2"/>
  <c r="BU1389" i="2"/>
  <c r="BV1389" i="2"/>
  <c r="BW1389" i="2"/>
  <c r="BX1389" i="2"/>
  <c r="BY1389" i="2"/>
  <c r="BZ1389" i="2"/>
  <c r="CA1389" i="2"/>
  <c r="CB1389" i="2"/>
  <c r="CC1389" i="2"/>
  <c r="CD1389" i="2"/>
  <c r="CE1389" i="2"/>
  <c r="CF1389" i="2"/>
  <c r="CG1389" i="2"/>
  <c r="CH1389" i="2"/>
  <c r="CI1389" i="2"/>
  <c r="CJ1389" i="2"/>
  <c r="CK1389" i="2"/>
  <c r="CL1389" i="2"/>
  <c r="CM1389" i="2"/>
  <c r="CN1389" i="2"/>
  <c r="CO1389" i="2"/>
  <c r="CP1389" i="2"/>
  <c r="CQ1389" i="2"/>
  <c r="CR1389" i="2"/>
  <c r="CS1389" i="2"/>
  <c r="CT1389" i="2"/>
  <c r="CU1389" i="2"/>
  <c r="CV1389" i="2"/>
  <c r="CW1389" i="2"/>
  <c r="CX1389" i="2"/>
  <c r="CY1389" i="2"/>
  <c r="CZ1389" i="2"/>
  <c r="DA1389" i="2"/>
  <c r="DB1389" i="2"/>
  <c r="DC1389" i="2"/>
  <c r="DD1389" i="2"/>
  <c r="DE1389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O1390" i="2"/>
  <c r="AP1390" i="2"/>
  <c r="AQ1390" i="2"/>
  <c r="AR1390" i="2"/>
  <c r="AS1390" i="2"/>
  <c r="AT1390" i="2"/>
  <c r="AU1390" i="2"/>
  <c r="AV1390" i="2"/>
  <c r="AW1390" i="2"/>
  <c r="AX1390" i="2"/>
  <c r="AY1390" i="2"/>
  <c r="AZ1390" i="2"/>
  <c r="BA1390" i="2"/>
  <c r="BB1390" i="2"/>
  <c r="BC1390" i="2"/>
  <c r="BD1390" i="2"/>
  <c r="BE1390" i="2"/>
  <c r="BF1390" i="2"/>
  <c r="BG1390" i="2"/>
  <c r="BH1390" i="2"/>
  <c r="BI1390" i="2"/>
  <c r="BJ1390" i="2"/>
  <c r="BK1390" i="2"/>
  <c r="BL1390" i="2"/>
  <c r="BM1390" i="2"/>
  <c r="BN1390" i="2"/>
  <c r="BO1390" i="2"/>
  <c r="BP1390" i="2"/>
  <c r="BQ1390" i="2"/>
  <c r="BR1390" i="2"/>
  <c r="BS1390" i="2"/>
  <c r="BT1390" i="2"/>
  <c r="BU1390" i="2"/>
  <c r="BV1390" i="2"/>
  <c r="BW1390" i="2"/>
  <c r="BX1390" i="2"/>
  <c r="BY1390" i="2"/>
  <c r="BZ1390" i="2"/>
  <c r="CA1390" i="2"/>
  <c r="CB1390" i="2"/>
  <c r="CC1390" i="2"/>
  <c r="CD1390" i="2"/>
  <c r="CE1390" i="2"/>
  <c r="CF1390" i="2"/>
  <c r="CG1390" i="2"/>
  <c r="CH1390" i="2"/>
  <c r="CI1390" i="2"/>
  <c r="CJ1390" i="2"/>
  <c r="CK1390" i="2"/>
  <c r="CL1390" i="2"/>
  <c r="CM1390" i="2"/>
  <c r="CN1390" i="2"/>
  <c r="CO1390" i="2"/>
  <c r="CP1390" i="2"/>
  <c r="CQ1390" i="2"/>
  <c r="CR1390" i="2"/>
  <c r="CS1390" i="2"/>
  <c r="CT1390" i="2"/>
  <c r="CU1390" i="2"/>
  <c r="CV1390" i="2"/>
  <c r="CW1390" i="2"/>
  <c r="CX1390" i="2"/>
  <c r="CY1390" i="2"/>
  <c r="CZ1390" i="2"/>
  <c r="DA1390" i="2"/>
  <c r="DB1390" i="2"/>
  <c r="DC1390" i="2"/>
  <c r="DD1390" i="2"/>
  <c r="DE1390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O1391" i="2"/>
  <c r="AP1391" i="2"/>
  <c r="AQ1391" i="2"/>
  <c r="AR1391" i="2"/>
  <c r="AS1391" i="2"/>
  <c r="AT1391" i="2"/>
  <c r="AU1391" i="2"/>
  <c r="AV1391" i="2"/>
  <c r="AW1391" i="2"/>
  <c r="AX1391" i="2"/>
  <c r="AY1391" i="2"/>
  <c r="AZ1391" i="2"/>
  <c r="BA1391" i="2"/>
  <c r="BB1391" i="2"/>
  <c r="BC1391" i="2"/>
  <c r="BD1391" i="2"/>
  <c r="BE1391" i="2"/>
  <c r="BF1391" i="2"/>
  <c r="BG1391" i="2"/>
  <c r="BH1391" i="2"/>
  <c r="BI1391" i="2"/>
  <c r="BJ1391" i="2"/>
  <c r="BK1391" i="2"/>
  <c r="BL1391" i="2"/>
  <c r="BM1391" i="2"/>
  <c r="BN1391" i="2"/>
  <c r="BO1391" i="2"/>
  <c r="BP1391" i="2"/>
  <c r="BQ1391" i="2"/>
  <c r="BR1391" i="2"/>
  <c r="BS1391" i="2"/>
  <c r="BT1391" i="2"/>
  <c r="BU1391" i="2"/>
  <c r="BV1391" i="2"/>
  <c r="BW1391" i="2"/>
  <c r="BX1391" i="2"/>
  <c r="BY1391" i="2"/>
  <c r="BZ1391" i="2"/>
  <c r="CA1391" i="2"/>
  <c r="CB1391" i="2"/>
  <c r="CC1391" i="2"/>
  <c r="CD1391" i="2"/>
  <c r="CE1391" i="2"/>
  <c r="CF1391" i="2"/>
  <c r="CG1391" i="2"/>
  <c r="CH1391" i="2"/>
  <c r="CI1391" i="2"/>
  <c r="CJ1391" i="2"/>
  <c r="CK1391" i="2"/>
  <c r="CL1391" i="2"/>
  <c r="CM1391" i="2"/>
  <c r="CN1391" i="2"/>
  <c r="CO1391" i="2"/>
  <c r="CP1391" i="2"/>
  <c r="CQ1391" i="2"/>
  <c r="CR1391" i="2"/>
  <c r="CS1391" i="2"/>
  <c r="CT1391" i="2"/>
  <c r="CU1391" i="2"/>
  <c r="CV1391" i="2"/>
  <c r="CW1391" i="2"/>
  <c r="CX1391" i="2"/>
  <c r="CY1391" i="2"/>
  <c r="CZ1391" i="2"/>
  <c r="DA1391" i="2"/>
  <c r="DB1391" i="2"/>
  <c r="DC1391" i="2"/>
  <c r="DD1391" i="2"/>
  <c r="DE1391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O1392" i="2"/>
  <c r="AP1392" i="2"/>
  <c r="AQ1392" i="2"/>
  <c r="AR1392" i="2"/>
  <c r="AS1392" i="2"/>
  <c r="AT1392" i="2"/>
  <c r="AU1392" i="2"/>
  <c r="AV1392" i="2"/>
  <c r="AW1392" i="2"/>
  <c r="AX1392" i="2"/>
  <c r="AY1392" i="2"/>
  <c r="AZ1392" i="2"/>
  <c r="BA1392" i="2"/>
  <c r="BB1392" i="2"/>
  <c r="BC1392" i="2"/>
  <c r="BD1392" i="2"/>
  <c r="BE1392" i="2"/>
  <c r="BF1392" i="2"/>
  <c r="BG1392" i="2"/>
  <c r="BH1392" i="2"/>
  <c r="BI1392" i="2"/>
  <c r="BJ1392" i="2"/>
  <c r="BK1392" i="2"/>
  <c r="BL1392" i="2"/>
  <c r="BM1392" i="2"/>
  <c r="BN1392" i="2"/>
  <c r="BO1392" i="2"/>
  <c r="BP1392" i="2"/>
  <c r="BQ1392" i="2"/>
  <c r="BR1392" i="2"/>
  <c r="BS1392" i="2"/>
  <c r="BT1392" i="2"/>
  <c r="BU1392" i="2"/>
  <c r="BV1392" i="2"/>
  <c r="BW1392" i="2"/>
  <c r="BX1392" i="2"/>
  <c r="BY1392" i="2"/>
  <c r="BZ1392" i="2"/>
  <c r="CA1392" i="2"/>
  <c r="CB1392" i="2"/>
  <c r="CC1392" i="2"/>
  <c r="CD1392" i="2"/>
  <c r="CE1392" i="2"/>
  <c r="CF1392" i="2"/>
  <c r="CG1392" i="2"/>
  <c r="CH1392" i="2"/>
  <c r="CI1392" i="2"/>
  <c r="CJ1392" i="2"/>
  <c r="CK1392" i="2"/>
  <c r="CL1392" i="2"/>
  <c r="CM1392" i="2"/>
  <c r="CN1392" i="2"/>
  <c r="CO1392" i="2"/>
  <c r="CP1392" i="2"/>
  <c r="CQ1392" i="2"/>
  <c r="CR1392" i="2"/>
  <c r="CS1392" i="2"/>
  <c r="CT1392" i="2"/>
  <c r="CU1392" i="2"/>
  <c r="CV1392" i="2"/>
  <c r="CW1392" i="2"/>
  <c r="CX1392" i="2"/>
  <c r="CY1392" i="2"/>
  <c r="CZ1392" i="2"/>
  <c r="DA1392" i="2"/>
  <c r="DB1392" i="2"/>
  <c r="DC1392" i="2"/>
  <c r="DD1392" i="2"/>
  <c r="DE1392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O1393" i="2"/>
  <c r="AP1393" i="2"/>
  <c r="AQ1393" i="2"/>
  <c r="AR1393" i="2"/>
  <c r="AS1393" i="2"/>
  <c r="AT1393" i="2"/>
  <c r="AU1393" i="2"/>
  <c r="AV1393" i="2"/>
  <c r="AW1393" i="2"/>
  <c r="AX1393" i="2"/>
  <c r="AY1393" i="2"/>
  <c r="AZ1393" i="2"/>
  <c r="BA1393" i="2"/>
  <c r="BB1393" i="2"/>
  <c r="BC1393" i="2"/>
  <c r="BD1393" i="2"/>
  <c r="BE1393" i="2"/>
  <c r="BF1393" i="2"/>
  <c r="BG1393" i="2"/>
  <c r="BH1393" i="2"/>
  <c r="BI1393" i="2"/>
  <c r="BJ1393" i="2"/>
  <c r="BK1393" i="2"/>
  <c r="BL1393" i="2"/>
  <c r="BM1393" i="2"/>
  <c r="BN1393" i="2"/>
  <c r="BO1393" i="2"/>
  <c r="BP1393" i="2"/>
  <c r="BQ1393" i="2"/>
  <c r="BR1393" i="2"/>
  <c r="BS1393" i="2"/>
  <c r="BT1393" i="2"/>
  <c r="BU1393" i="2"/>
  <c r="BV1393" i="2"/>
  <c r="BW1393" i="2"/>
  <c r="BX1393" i="2"/>
  <c r="BY1393" i="2"/>
  <c r="BZ1393" i="2"/>
  <c r="CA1393" i="2"/>
  <c r="CB1393" i="2"/>
  <c r="CC1393" i="2"/>
  <c r="CD1393" i="2"/>
  <c r="CE1393" i="2"/>
  <c r="CF1393" i="2"/>
  <c r="CG1393" i="2"/>
  <c r="CH1393" i="2"/>
  <c r="CI1393" i="2"/>
  <c r="CJ1393" i="2"/>
  <c r="CK1393" i="2"/>
  <c r="CL1393" i="2"/>
  <c r="CM1393" i="2"/>
  <c r="CN1393" i="2"/>
  <c r="CO1393" i="2"/>
  <c r="CP1393" i="2"/>
  <c r="CQ1393" i="2"/>
  <c r="CR1393" i="2"/>
  <c r="CS1393" i="2"/>
  <c r="CT1393" i="2"/>
  <c r="CU1393" i="2"/>
  <c r="CV1393" i="2"/>
  <c r="CW1393" i="2"/>
  <c r="CX1393" i="2"/>
  <c r="CY1393" i="2"/>
  <c r="CZ1393" i="2"/>
  <c r="DA1393" i="2"/>
  <c r="DB1393" i="2"/>
  <c r="DC1393" i="2"/>
  <c r="DD1393" i="2"/>
  <c r="DE1393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O1394" i="2"/>
  <c r="AP1394" i="2"/>
  <c r="AQ1394" i="2"/>
  <c r="AR1394" i="2"/>
  <c r="AS1394" i="2"/>
  <c r="AT1394" i="2"/>
  <c r="AU1394" i="2"/>
  <c r="AV1394" i="2"/>
  <c r="AW1394" i="2"/>
  <c r="AX1394" i="2"/>
  <c r="AY1394" i="2"/>
  <c r="AZ1394" i="2"/>
  <c r="BA1394" i="2"/>
  <c r="BB1394" i="2"/>
  <c r="BC1394" i="2"/>
  <c r="BD1394" i="2"/>
  <c r="BE1394" i="2"/>
  <c r="BF1394" i="2"/>
  <c r="BG1394" i="2"/>
  <c r="BH1394" i="2"/>
  <c r="BI1394" i="2"/>
  <c r="BJ1394" i="2"/>
  <c r="BK1394" i="2"/>
  <c r="BL1394" i="2"/>
  <c r="BM1394" i="2"/>
  <c r="BN1394" i="2"/>
  <c r="BO1394" i="2"/>
  <c r="BP1394" i="2"/>
  <c r="BQ1394" i="2"/>
  <c r="BR1394" i="2"/>
  <c r="BS1394" i="2"/>
  <c r="BT1394" i="2"/>
  <c r="BU1394" i="2"/>
  <c r="BV1394" i="2"/>
  <c r="BW1394" i="2"/>
  <c r="BX1394" i="2"/>
  <c r="BY1394" i="2"/>
  <c r="BZ1394" i="2"/>
  <c r="CA1394" i="2"/>
  <c r="CB1394" i="2"/>
  <c r="CC1394" i="2"/>
  <c r="CD1394" i="2"/>
  <c r="CE1394" i="2"/>
  <c r="CF1394" i="2"/>
  <c r="CG1394" i="2"/>
  <c r="CH1394" i="2"/>
  <c r="CI1394" i="2"/>
  <c r="CJ1394" i="2"/>
  <c r="CK1394" i="2"/>
  <c r="CL1394" i="2"/>
  <c r="CM1394" i="2"/>
  <c r="CN1394" i="2"/>
  <c r="CO1394" i="2"/>
  <c r="CP1394" i="2"/>
  <c r="CQ1394" i="2"/>
  <c r="CR1394" i="2"/>
  <c r="CS1394" i="2"/>
  <c r="CT1394" i="2"/>
  <c r="CU1394" i="2"/>
  <c r="CV1394" i="2"/>
  <c r="CW1394" i="2"/>
  <c r="CX1394" i="2"/>
  <c r="CY1394" i="2"/>
  <c r="CZ1394" i="2"/>
  <c r="DA1394" i="2"/>
  <c r="DB1394" i="2"/>
  <c r="DC1394" i="2"/>
  <c r="DD1394" i="2"/>
  <c r="DE1394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O1395" i="2"/>
  <c r="AP1395" i="2"/>
  <c r="AQ1395" i="2"/>
  <c r="AR1395" i="2"/>
  <c r="AS1395" i="2"/>
  <c r="AT1395" i="2"/>
  <c r="AU1395" i="2"/>
  <c r="AV1395" i="2"/>
  <c r="AW1395" i="2"/>
  <c r="AX1395" i="2"/>
  <c r="AY1395" i="2"/>
  <c r="AZ1395" i="2"/>
  <c r="BA1395" i="2"/>
  <c r="BB1395" i="2"/>
  <c r="BC1395" i="2"/>
  <c r="BD1395" i="2"/>
  <c r="BE1395" i="2"/>
  <c r="BF1395" i="2"/>
  <c r="BG1395" i="2"/>
  <c r="BH1395" i="2"/>
  <c r="BI1395" i="2"/>
  <c r="BJ1395" i="2"/>
  <c r="BK1395" i="2"/>
  <c r="BL1395" i="2"/>
  <c r="BM1395" i="2"/>
  <c r="BN1395" i="2"/>
  <c r="BO1395" i="2"/>
  <c r="BP1395" i="2"/>
  <c r="BQ1395" i="2"/>
  <c r="BR1395" i="2"/>
  <c r="BS1395" i="2"/>
  <c r="BT1395" i="2"/>
  <c r="BU1395" i="2"/>
  <c r="BV1395" i="2"/>
  <c r="BW1395" i="2"/>
  <c r="BX1395" i="2"/>
  <c r="BY1395" i="2"/>
  <c r="BZ1395" i="2"/>
  <c r="CA1395" i="2"/>
  <c r="CB1395" i="2"/>
  <c r="CC1395" i="2"/>
  <c r="CD1395" i="2"/>
  <c r="CE1395" i="2"/>
  <c r="CF1395" i="2"/>
  <c r="CG1395" i="2"/>
  <c r="CH1395" i="2"/>
  <c r="CI1395" i="2"/>
  <c r="CJ1395" i="2"/>
  <c r="CK1395" i="2"/>
  <c r="CL1395" i="2"/>
  <c r="CM1395" i="2"/>
  <c r="CN1395" i="2"/>
  <c r="CO1395" i="2"/>
  <c r="CP1395" i="2"/>
  <c r="CQ1395" i="2"/>
  <c r="CR1395" i="2"/>
  <c r="CS1395" i="2"/>
  <c r="CT1395" i="2"/>
  <c r="CU1395" i="2"/>
  <c r="CV1395" i="2"/>
  <c r="CW1395" i="2"/>
  <c r="CX1395" i="2"/>
  <c r="CY1395" i="2"/>
  <c r="CZ1395" i="2"/>
  <c r="DA1395" i="2"/>
  <c r="DB1395" i="2"/>
  <c r="DC1395" i="2"/>
  <c r="DD1395" i="2"/>
  <c r="DE1395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O1396" i="2"/>
  <c r="AP1396" i="2"/>
  <c r="AQ1396" i="2"/>
  <c r="AR1396" i="2"/>
  <c r="AS1396" i="2"/>
  <c r="AT1396" i="2"/>
  <c r="AU1396" i="2"/>
  <c r="AV1396" i="2"/>
  <c r="AW1396" i="2"/>
  <c r="AX1396" i="2"/>
  <c r="AY1396" i="2"/>
  <c r="AZ1396" i="2"/>
  <c r="BA1396" i="2"/>
  <c r="BB1396" i="2"/>
  <c r="BC1396" i="2"/>
  <c r="BD1396" i="2"/>
  <c r="BE1396" i="2"/>
  <c r="BF1396" i="2"/>
  <c r="BG1396" i="2"/>
  <c r="BH1396" i="2"/>
  <c r="BI1396" i="2"/>
  <c r="BJ1396" i="2"/>
  <c r="BK1396" i="2"/>
  <c r="BL1396" i="2"/>
  <c r="BM1396" i="2"/>
  <c r="BN1396" i="2"/>
  <c r="BO1396" i="2"/>
  <c r="BP1396" i="2"/>
  <c r="BQ1396" i="2"/>
  <c r="BR1396" i="2"/>
  <c r="BS1396" i="2"/>
  <c r="BT1396" i="2"/>
  <c r="BU1396" i="2"/>
  <c r="BV1396" i="2"/>
  <c r="BW1396" i="2"/>
  <c r="BX1396" i="2"/>
  <c r="BY1396" i="2"/>
  <c r="BZ1396" i="2"/>
  <c r="CA1396" i="2"/>
  <c r="CB1396" i="2"/>
  <c r="CC1396" i="2"/>
  <c r="CD1396" i="2"/>
  <c r="CE1396" i="2"/>
  <c r="CF1396" i="2"/>
  <c r="CG1396" i="2"/>
  <c r="CH1396" i="2"/>
  <c r="CI1396" i="2"/>
  <c r="CJ1396" i="2"/>
  <c r="CK1396" i="2"/>
  <c r="CL1396" i="2"/>
  <c r="CM1396" i="2"/>
  <c r="CN1396" i="2"/>
  <c r="CO1396" i="2"/>
  <c r="CP1396" i="2"/>
  <c r="CQ1396" i="2"/>
  <c r="CR1396" i="2"/>
  <c r="CS1396" i="2"/>
  <c r="CT1396" i="2"/>
  <c r="CU1396" i="2"/>
  <c r="CV1396" i="2"/>
  <c r="CW1396" i="2"/>
  <c r="CX1396" i="2"/>
  <c r="CY1396" i="2"/>
  <c r="CZ1396" i="2"/>
  <c r="DA1396" i="2"/>
  <c r="DB1396" i="2"/>
  <c r="DC1396" i="2"/>
  <c r="DD1396" i="2"/>
  <c r="DE1396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AM1397" i="2"/>
  <c r="AN1397" i="2"/>
  <c r="AO1397" i="2"/>
  <c r="AP1397" i="2"/>
  <c r="AQ1397" i="2"/>
  <c r="AR1397" i="2"/>
  <c r="AS1397" i="2"/>
  <c r="AT1397" i="2"/>
  <c r="AU1397" i="2"/>
  <c r="AV1397" i="2"/>
  <c r="AW1397" i="2"/>
  <c r="AX1397" i="2"/>
  <c r="AY1397" i="2"/>
  <c r="AZ1397" i="2"/>
  <c r="BA1397" i="2"/>
  <c r="BB1397" i="2"/>
  <c r="BC1397" i="2"/>
  <c r="BD1397" i="2"/>
  <c r="BE1397" i="2"/>
  <c r="BF1397" i="2"/>
  <c r="BG1397" i="2"/>
  <c r="BH1397" i="2"/>
  <c r="BI1397" i="2"/>
  <c r="BJ1397" i="2"/>
  <c r="BK1397" i="2"/>
  <c r="BL1397" i="2"/>
  <c r="BM1397" i="2"/>
  <c r="BN1397" i="2"/>
  <c r="BO1397" i="2"/>
  <c r="BP1397" i="2"/>
  <c r="BQ1397" i="2"/>
  <c r="BR1397" i="2"/>
  <c r="BS1397" i="2"/>
  <c r="BT1397" i="2"/>
  <c r="BU1397" i="2"/>
  <c r="BV1397" i="2"/>
  <c r="BW1397" i="2"/>
  <c r="BX1397" i="2"/>
  <c r="BY1397" i="2"/>
  <c r="BZ1397" i="2"/>
  <c r="CA1397" i="2"/>
  <c r="CB1397" i="2"/>
  <c r="CC1397" i="2"/>
  <c r="CD1397" i="2"/>
  <c r="CE1397" i="2"/>
  <c r="CF1397" i="2"/>
  <c r="CG1397" i="2"/>
  <c r="CH1397" i="2"/>
  <c r="CI1397" i="2"/>
  <c r="CJ1397" i="2"/>
  <c r="CK1397" i="2"/>
  <c r="CL1397" i="2"/>
  <c r="CM1397" i="2"/>
  <c r="CN1397" i="2"/>
  <c r="CO1397" i="2"/>
  <c r="CP1397" i="2"/>
  <c r="CQ1397" i="2"/>
  <c r="CR1397" i="2"/>
  <c r="CS1397" i="2"/>
  <c r="CT1397" i="2"/>
  <c r="CU1397" i="2"/>
  <c r="CV1397" i="2"/>
  <c r="CW1397" i="2"/>
  <c r="CX1397" i="2"/>
  <c r="CY1397" i="2"/>
  <c r="CZ1397" i="2"/>
  <c r="DA1397" i="2"/>
  <c r="DB1397" i="2"/>
  <c r="DC1397" i="2"/>
  <c r="DD1397" i="2"/>
  <c r="DE1397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O1398" i="2"/>
  <c r="AP1398" i="2"/>
  <c r="AQ1398" i="2"/>
  <c r="AR1398" i="2"/>
  <c r="AS1398" i="2"/>
  <c r="AT1398" i="2"/>
  <c r="AU1398" i="2"/>
  <c r="AV1398" i="2"/>
  <c r="AW1398" i="2"/>
  <c r="AX1398" i="2"/>
  <c r="AY1398" i="2"/>
  <c r="AZ1398" i="2"/>
  <c r="BA1398" i="2"/>
  <c r="BB1398" i="2"/>
  <c r="BC1398" i="2"/>
  <c r="BD1398" i="2"/>
  <c r="BE1398" i="2"/>
  <c r="BF1398" i="2"/>
  <c r="BG1398" i="2"/>
  <c r="BH1398" i="2"/>
  <c r="BI1398" i="2"/>
  <c r="BJ1398" i="2"/>
  <c r="BK1398" i="2"/>
  <c r="BL1398" i="2"/>
  <c r="BM1398" i="2"/>
  <c r="BN1398" i="2"/>
  <c r="BO1398" i="2"/>
  <c r="BP1398" i="2"/>
  <c r="BQ1398" i="2"/>
  <c r="BR1398" i="2"/>
  <c r="BS1398" i="2"/>
  <c r="BT1398" i="2"/>
  <c r="BU1398" i="2"/>
  <c r="BV1398" i="2"/>
  <c r="BW1398" i="2"/>
  <c r="BX1398" i="2"/>
  <c r="BY1398" i="2"/>
  <c r="BZ1398" i="2"/>
  <c r="CA1398" i="2"/>
  <c r="CB1398" i="2"/>
  <c r="CC1398" i="2"/>
  <c r="CD1398" i="2"/>
  <c r="CE1398" i="2"/>
  <c r="CF1398" i="2"/>
  <c r="CG1398" i="2"/>
  <c r="CH1398" i="2"/>
  <c r="CI1398" i="2"/>
  <c r="CJ1398" i="2"/>
  <c r="CK1398" i="2"/>
  <c r="CL1398" i="2"/>
  <c r="CM1398" i="2"/>
  <c r="CN1398" i="2"/>
  <c r="CO1398" i="2"/>
  <c r="CP1398" i="2"/>
  <c r="CQ1398" i="2"/>
  <c r="CR1398" i="2"/>
  <c r="CS1398" i="2"/>
  <c r="CT1398" i="2"/>
  <c r="CU1398" i="2"/>
  <c r="CV1398" i="2"/>
  <c r="CW1398" i="2"/>
  <c r="CX1398" i="2"/>
  <c r="CY1398" i="2"/>
  <c r="CZ1398" i="2"/>
  <c r="DA1398" i="2"/>
  <c r="DB1398" i="2"/>
  <c r="DC1398" i="2"/>
  <c r="DD1398" i="2"/>
  <c r="DE1398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O1399" i="2"/>
  <c r="AP1399" i="2"/>
  <c r="AQ1399" i="2"/>
  <c r="AR1399" i="2"/>
  <c r="AS1399" i="2"/>
  <c r="AT1399" i="2"/>
  <c r="AU1399" i="2"/>
  <c r="AV1399" i="2"/>
  <c r="AW1399" i="2"/>
  <c r="AX1399" i="2"/>
  <c r="AY1399" i="2"/>
  <c r="AZ1399" i="2"/>
  <c r="BA1399" i="2"/>
  <c r="BB1399" i="2"/>
  <c r="BC1399" i="2"/>
  <c r="BD1399" i="2"/>
  <c r="BE1399" i="2"/>
  <c r="BF1399" i="2"/>
  <c r="BG1399" i="2"/>
  <c r="BH1399" i="2"/>
  <c r="BI1399" i="2"/>
  <c r="BJ1399" i="2"/>
  <c r="BK1399" i="2"/>
  <c r="BL1399" i="2"/>
  <c r="BM1399" i="2"/>
  <c r="BN1399" i="2"/>
  <c r="BO1399" i="2"/>
  <c r="BP1399" i="2"/>
  <c r="BQ1399" i="2"/>
  <c r="BR1399" i="2"/>
  <c r="BS1399" i="2"/>
  <c r="BT1399" i="2"/>
  <c r="BU1399" i="2"/>
  <c r="BV1399" i="2"/>
  <c r="BW1399" i="2"/>
  <c r="BX1399" i="2"/>
  <c r="BY1399" i="2"/>
  <c r="BZ1399" i="2"/>
  <c r="CA1399" i="2"/>
  <c r="CB1399" i="2"/>
  <c r="CC1399" i="2"/>
  <c r="CD1399" i="2"/>
  <c r="CE1399" i="2"/>
  <c r="CF1399" i="2"/>
  <c r="CG1399" i="2"/>
  <c r="CH1399" i="2"/>
  <c r="CI1399" i="2"/>
  <c r="CJ1399" i="2"/>
  <c r="CK1399" i="2"/>
  <c r="CL1399" i="2"/>
  <c r="CM1399" i="2"/>
  <c r="CN1399" i="2"/>
  <c r="CO1399" i="2"/>
  <c r="CP1399" i="2"/>
  <c r="CQ1399" i="2"/>
  <c r="CR1399" i="2"/>
  <c r="CS1399" i="2"/>
  <c r="CT1399" i="2"/>
  <c r="CU1399" i="2"/>
  <c r="CV1399" i="2"/>
  <c r="CW1399" i="2"/>
  <c r="CX1399" i="2"/>
  <c r="CY1399" i="2"/>
  <c r="CZ1399" i="2"/>
  <c r="DA1399" i="2"/>
  <c r="DB1399" i="2"/>
  <c r="DC1399" i="2"/>
  <c r="DD1399" i="2"/>
  <c r="DE1399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O1400" i="2"/>
  <c r="AP1400" i="2"/>
  <c r="AQ1400" i="2"/>
  <c r="AR1400" i="2"/>
  <c r="AS1400" i="2"/>
  <c r="AT1400" i="2"/>
  <c r="AU1400" i="2"/>
  <c r="AV1400" i="2"/>
  <c r="AW1400" i="2"/>
  <c r="AX1400" i="2"/>
  <c r="AY1400" i="2"/>
  <c r="AZ1400" i="2"/>
  <c r="BA1400" i="2"/>
  <c r="BB1400" i="2"/>
  <c r="BC1400" i="2"/>
  <c r="BD1400" i="2"/>
  <c r="BE1400" i="2"/>
  <c r="BF1400" i="2"/>
  <c r="BG1400" i="2"/>
  <c r="BH1400" i="2"/>
  <c r="BI1400" i="2"/>
  <c r="BJ1400" i="2"/>
  <c r="BK1400" i="2"/>
  <c r="BL1400" i="2"/>
  <c r="BM1400" i="2"/>
  <c r="BN1400" i="2"/>
  <c r="BO1400" i="2"/>
  <c r="BP1400" i="2"/>
  <c r="BQ1400" i="2"/>
  <c r="BR1400" i="2"/>
  <c r="BS1400" i="2"/>
  <c r="BT1400" i="2"/>
  <c r="BU1400" i="2"/>
  <c r="BV1400" i="2"/>
  <c r="BW1400" i="2"/>
  <c r="BX1400" i="2"/>
  <c r="BY1400" i="2"/>
  <c r="BZ1400" i="2"/>
  <c r="CA1400" i="2"/>
  <c r="CB1400" i="2"/>
  <c r="CC1400" i="2"/>
  <c r="CD1400" i="2"/>
  <c r="CE1400" i="2"/>
  <c r="CF1400" i="2"/>
  <c r="CG1400" i="2"/>
  <c r="CH1400" i="2"/>
  <c r="CI1400" i="2"/>
  <c r="CJ1400" i="2"/>
  <c r="CK1400" i="2"/>
  <c r="CL1400" i="2"/>
  <c r="CM1400" i="2"/>
  <c r="CN1400" i="2"/>
  <c r="CO1400" i="2"/>
  <c r="CP1400" i="2"/>
  <c r="CQ1400" i="2"/>
  <c r="CR1400" i="2"/>
  <c r="CS1400" i="2"/>
  <c r="CT1400" i="2"/>
  <c r="CU1400" i="2"/>
  <c r="CV1400" i="2"/>
  <c r="CW1400" i="2"/>
  <c r="CX1400" i="2"/>
  <c r="CY1400" i="2"/>
  <c r="CZ1400" i="2"/>
  <c r="DA1400" i="2"/>
  <c r="DB1400" i="2"/>
  <c r="DC1400" i="2"/>
  <c r="DD1400" i="2"/>
  <c r="DE1400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AM1401" i="2"/>
  <c r="AN1401" i="2"/>
  <c r="AO1401" i="2"/>
  <c r="AP1401" i="2"/>
  <c r="AQ1401" i="2"/>
  <c r="AR1401" i="2"/>
  <c r="AS1401" i="2"/>
  <c r="AT1401" i="2"/>
  <c r="AU1401" i="2"/>
  <c r="AV1401" i="2"/>
  <c r="AW1401" i="2"/>
  <c r="AX1401" i="2"/>
  <c r="AY1401" i="2"/>
  <c r="AZ1401" i="2"/>
  <c r="BA1401" i="2"/>
  <c r="BB1401" i="2"/>
  <c r="BC1401" i="2"/>
  <c r="BD1401" i="2"/>
  <c r="BE1401" i="2"/>
  <c r="BF1401" i="2"/>
  <c r="BG1401" i="2"/>
  <c r="BH1401" i="2"/>
  <c r="BI1401" i="2"/>
  <c r="BJ1401" i="2"/>
  <c r="BK1401" i="2"/>
  <c r="BL1401" i="2"/>
  <c r="BM1401" i="2"/>
  <c r="BN1401" i="2"/>
  <c r="BO1401" i="2"/>
  <c r="BP1401" i="2"/>
  <c r="BQ1401" i="2"/>
  <c r="BR1401" i="2"/>
  <c r="BS1401" i="2"/>
  <c r="BT1401" i="2"/>
  <c r="BU1401" i="2"/>
  <c r="BV1401" i="2"/>
  <c r="BW1401" i="2"/>
  <c r="BX1401" i="2"/>
  <c r="BY1401" i="2"/>
  <c r="BZ1401" i="2"/>
  <c r="CA1401" i="2"/>
  <c r="CB1401" i="2"/>
  <c r="CC1401" i="2"/>
  <c r="CD1401" i="2"/>
  <c r="CE1401" i="2"/>
  <c r="CF1401" i="2"/>
  <c r="CG1401" i="2"/>
  <c r="CH1401" i="2"/>
  <c r="CI1401" i="2"/>
  <c r="CJ1401" i="2"/>
  <c r="CK1401" i="2"/>
  <c r="CL1401" i="2"/>
  <c r="CM1401" i="2"/>
  <c r="CN1401" i="2"/>
  <c r="CO1401" i="2"/>
  <c r="CP1401" i="2"/>
  <c r="CQ1401" i="2"/>
  <c r="CR1401" i="2"/>
  <c r="CS1401" i="2"/>
  <c r="CT1401" i="2"/>
  <c r="CU1401" i="2"/>
  <c r="CV1401" i="2"/>
  <c r="CW1401" i="2"/>
  <c r="CX1401" i="2"/>
  <c r="CY1401" i="2"/>
  <c r="CZ1401" i="2"/>
  <c r="DA1401" i="2"/>
  <c r="DB1401" i="2"/>
  <c r="DC1401" i="2"/>
  <c r="DD1401" i="2"/>
  <c r="DE1401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O1402" i="2"/>
  <c r="AP1402" i="2"/>
  <c r="AQ1402" i="2"/>
  <c r="AR1402" i="2"/>
  <c r="AS1402" i="2"/>
  <c r="AT1402" i="2"/>
  <c r="AU1402" i="2"/>
  <c r="AV1402" i="2"/>
  <c r="AW1402" i="2"/>
  <c r="AX1402" i="2"/>
  <c r="AY1402" i="2"/>
  <c r="AZ1402" i="2"/>
  <c r="BA1402" i="2"/>
  <c r="BB1402" i="2"/>
  <c r="BC1402" i="2"/>
  <c r="BD1402" i="2"/>
  <c r="BE1402" i="2"/>
  <c r="BF1402" i="2"/>
  <c r="BG1402" i="2"/>
  <c r="BH1402" i="2"/>
  <c r="BI1402" i="2"/>
  <c r="BJ1402" i="2"/>
  <c r="BK1402" i="2"/>
  <c r="BL1402" i="2"/>
  <c r="BM1402" i="2"/>
  <c r="BN1402" i="2"/>
  <c r="BO1402" i="2"/>
  <c r="BP1402" i="2"/>
  <c r="BQ1402" i="2"/>
  <c r="BR1402" i="2"/>
  <c r="BS1402" i="2"/>
  <c r="BT1402" i="2"/>
  <c r="BU1402" i="2"/>
  <c r="BV1402" i="2"/>
  <c r="BW1402" i="2"/>
  <c r="BX1402" i="2"/>
  <c r="BY1402" i="2"/>
  <c r="BZ1402" i="2"/>
  <c r="CA1402" i="2"/>
  <c r="CB1402" i="2"/>
  <c r="CC1402" i="2"/>
  <c r="CD1402" i="2"/>
  <c r="CE1402" i="2"/>
  <c r="CF1402" i="2"/>
  <c r="CG1402" i="2"/>
  <c r="CH1402" i="2"/>
  <c r="CI1402" i="2"/>
  <c r="CJ1402" i="2"/>
  <c r="CK1402" i="2"/>
  <c r="CL1402" i="2"/>
  <c r="CM1402" i="2"/>
  <c r="CN1402" i="2"/>
  <c r="CO1402" i="2"/>
  <c r="CP1402" i="2"/>
  <c r="CQ1402" i="2"/>
  <c r="CR1402" i="2"/>
  <c r="CS1402" i="2"/>
  <c r="CT1402" i="2"/>
  <c r="CU1402" i="2"/>
  <c r="CV1402" i="2"/>
  <c r="CW1402" i="2"/>
  <c r="CX1402" i="2"/>
  <c r="CY1402" i="2"/>
  <c r="CZ1402" i="2"/>
  <c r="DA1402" i="2"/>
  <c r="DB1402" i="2"/>
  <c r="DC1402" i="2"/>
  <c r="DD1402" i="2"/>
  <c r="DE1402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O1403" i="2"/>
  <c r="AP1403" i="2"/>
  <c r="AQ1403" i="2"/>
  <c r="AR1403" i="2"/>
  <c r="AS1403" i="2"/>
  <c r="AT1403" i="2"/>
  <c r="AU1403" i="2"/>
  <c r="AV1403" i="2"/>
  <c r="AW1403" i="2"/>
  <c r="AX1403" i="2"/>
  <c r="AY1403" i="2"/>
  <c r="AZ1403" i="2"/>
  <c r="BA1403" i="2"/>
  <c r="BB1403" i="2"/>
  <c r="BC1403" i="2"/>
  <c r="BD1403" i="2"/>
  <c r="BE1403" i="2"/>
  <c r="BF1403" i="2"/>
  <c r="BG1403" i="2"/>
  <c r="BH1403" i="2"/>
  <c r="BI1403" i="2"/>
  <c r="BJ1403" i="2"/>
  <c r="BK1403" i="2"/>
  <c r="BL1403" i="2"/>
  <c r="BM1403" i="2"/>
  <c r="BN1403" i="2"/>
  <c r="BO1403" i="2"/>
  <c r="BP1403" i="2"/>
  <c r="BQ1403" i="2"/>
  <c r="BR1403" i="2"/>
  <c r="BS1403" i="2"/>
  <c r="BT1403" i="2"/>
  <c r="BU1403" i="2"/>
  <c r="BV1403" i="2"/>
  <c r="BW1403" i="2"/>
  <c r="BX1403" i="2"/>
  <c r="BY1403" i="2"/>
  <c r="BZ1403" i="2"/>
  <c r="CA1403" i="2"/>
  <c r="CB1403" i="2"/>
  <c r="CC1403" i="2"/>
  <c r="CD1403" i="2"/>
  <c r="CE1403" i="2"/>
  <c r="CF1403" i="2"/>
  <c r="CG1403" i="2"/>
  <c r="CH1403" i="2"/>
  <c r="CI1403" i="2"/>
  <c r="CJ1403" i="2"/>
  <c r="CK1403" i="2"/>
  <c r="CL1403" i="2"/>
  <c r="CM1403" i="2"/>
  <c r="CN1403" i="2"/>
  <c r="CO1403" i="2"/>
  <c r="CP1403" i="2"/>
  <c r="CQ1403" i="2"/>
  <c r="CR1403" i="2"/>
  <c r="CS1403" i="2"/>
  <c r="CT1403" i="2"/>
  <c r="CU1403" i="2"/>
  <c r="CV1403" i="2"/>
  <c r="CW1403" i="2"/>
  <c r="CX1403" i="2"/>
  <c r="CY1403" i="2"/>
  <c r="CZ1403" i="2"/>
  <c r="DA1403" i="2"/>
  <c r="DB1403" i="2"/>
  <c r="DC1403" i="2"/>
  <c r="DD1403" i="2"/>
  <c r="DE1403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O1404" i="2"/>
  <c r="AP1404" i="2"/>
  <c r="AQ1404" i="2"/>
  <c r="AR1404" i="2"/>
  <c r="AS1404" i="2"/>
  <c r="AT1404" i="2"/>
  <c r="AU1404" i="2"/>
  <c r="AV1404" i="2"/>
  <c r="AW1404" i="2"/>
  <c r="AX1404" i="2"/>
  <c r="AY1404" i="2"/>
  <c r="AZ1404" i="2"/>
  <c r="BA1404" i="2"/>
  <c r="BB1404" i="2"/>
  <c r="BC1404" i="2"/>
  <c r="BD1404" i="2"/>
  <c r="BE1404" i="2"/>
  <c r="BF1404" i="2"/>
  <c r="BG1404" i="2"/>
  <c r="BH1404" i="2"/>
  <c r="BI1404" i="2"/>
  <c r="BJ1404" i="2"/>
  <c r="BK1404" i="2"/>
  <c r="BL1404" i="2"/>
  <c r="BM1404" i="2"/>
  <c r="BN1404" i="2"/>
  <c r="BO1404" i="2"/>
  <c r="BP1404" i="2"/>
  <c r="BQ1404" i="2"/>
  <c r="BR1404" i="2"/>
  <c r="BS1404" i="2"/>
  <c r="BT1404" i="2"/>
  <c r="BU1404" i="2"/>
  <c r="BV1404" i="2"/>
  <c r="BW1404" i="2"/>
  <c r="BX1404" i="2"/>
  <c r="BY1404" i="2"/>
  <c r="BZ1404" i="2"/>
  <c r="CA1404" i="2"/>
  <c r="CB1404" i="2"/>
  <c r="CC1404" i="2"/>
  <c r="CD1404" i="2"/>
  <c r="CE1404" i="2"/>
  <c r="CF1404" i="2"/>
  <c r="CG1404" i="2"/>
  <c r="CH1404" i="2"/>
  <c r="CI1404" i="2"/>
  <c r="CJ1404" i="2"/>
  <c r="CK1404" i="2"/>
  <c r="CL1404" i="2"/>
  <c r="CM1404" i="2"/>
  <c r="CN1404" i="2"/>
  <c r="CO1404" i="2"/>
  <c r="CP1404" i="2"/>
  <c r="CQ1404" i="2"/>
  <c r="CR1404" i="2"/>
  <c r="CS1404" i="2"/>
  <c r="CT1404" i="2"/>
  <c r="CU1404" i="2"/>
  <c r="CV1404" i="2"/>
  <c r="CW1404" i="2"/>
  <c r="CX1404" i="2"/>
  <c r="CY1404" i="2"/>
  <c r="CZ1404" i="2"/>
  <c r="DA1404" i="2"/>
  <c r="DB1404" i="2"/>
  <c r="DC1404" i="2"/>
  <c r="DD1404" i="2"/>
  <c r="DE1404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AM1405" i="2"/>
  <c r="AN1405" i="2"/>
  <c r="AO1405" i="2"/>
  <c r="AP1405" i="2"/>
  <c r="AQ1405" i="2"/>
  <c r="AR1405" i="2"/>
  <c r="AS1405" i="2"/>
  <c r="AT1405" i="2"/>
  <c r="AU1405" i="2"/>
  <c r="AV1405" i="2"/>
  <c r="AW1405" i="2"/>
  <c r="AX1405" i="2"/>
  <c r="AY1405" i="2"/>
  <c r="AZ1405" i="2"/>
  <c r="BA1405" i="2"/>
  <c r="BB1405" i="2"/>
  <c r="BC1405" i="2"/>
  <c r="BD1405" i="2"/>
  <c r="BE1405" i="2"/>
  <c r="BF1405" i="2"/>
  <c r="BG1405" i="2"/>
  <c r="BH1405" i="2"/>
  <c r="BI1405" i="2"/>
  <c r="BJ1405" i="2"/>
  <c r="BK1405" i="2"/>
  <c r="BL1405" i="2"/>
  <c r="BM1405" i="2"/>
  <c r="BN1405" i="2"/>
  <c r="BO1405" i="2"/>
  <c r="BP1405" i="2"/>
  <c r="BQ1405" i="2"/>
  <c r="BR1405" i="2"/>
  <c r="BS1405" i="2"/>
  <c r="BT1405" i="2"/>
  <c r="BU1405" i="2"/>
  <c r="BV1405" i="2"/>
  <c r="BW1405" i="2"/>
  <c r="BX1405" i="2"/>
  <c r="BY1405" i="2"/>
  <c r="BZ1405" i="2"/>
  <c r="CA1405" i="2"/>
  <c r="CB1405" i="2"/>
  <c r="CC1405" i="2"/>
  <c r="CD1405" i="2"/>
  <c r="CE1405" i="2"/>
  <c r="CF1405" i="2"/>
  <c r="CG1405" i="2"/>
  <c r="CH1405" i="2"/>
  <c r="CI1405" i="2"/>
  <c r="CJ1405" i="2"/>
  <c r="CK1405" i="2"/>
  <c r="CL1405" i="2"/>
  <c r="CM1405" i="2"/>
  <c r="CN1405" i="2"/>
  <c r="CO1405" i="2"/>
  <c r="CP1405" i="2"/>
  <c r="CQ1405" i="2"/>
  <c r="CR1405" i="2"/>
  <c r="CS1405" i="2"/>
  <c r="CT1405" i="2"/>
  <c r="CU1405" i="2"/>
  <c r="CV1405" i="2"/>
  <c r="CW1405" i="2"/>
  <c r="CX1405" i="2"/>
  <c r="CY1405" i="2"/>
  <c r="CZ1405" i="2"/>
  <c r="DA1405" i="2"/>
  <c r="DB1405" i="2"/>
  <c r="DC1405" i="2"/>
  <c r="DD1405" i="2"/>
  <c r="DE1405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AM1406" i="2"/>
  <c r="AN1406" i="2"/>
  <c r="AO1406" i="2"/>
  <c r="AP1406" i="2"/>
  <c r="AQ1406" i="2"/>
  <c r="AR1406" i="2"/>
  <c r="AS1406" i="2"/>
  <c r="AT1406" i="2"/>
  <c r="AU1406" i="2"/>
  <c r="AV1406" i="2"/>
  <c r="AW1406" i="2"/>
  <c r="AX1406" i="2"/>
  <c r="AY1406" i="2"/>
  <c r="AZ1406" i="2"/>
  <c r="BA1406" i="2"/>
  <c r="BB1406" i="2"/>
  <c r="BC1406" i="2"/>
  <c r="BD1406" i="2"/>
  <c r="BE1406" i="2"/>
  <c r="BF1406" i="2"/>
  <c r="BG1406" i="2"/>
  <c r="BH1406" i="2"/>
  <c r="BI1406" i="2"/>
  <c r="BJ1406" i="2"/>
  <c r="BK1406" i="2"/>
  <c r="BL1406" i="2"/>
  <c r="BM1406" i="2"/>
  <c r="BN1406" i="2"/>
  <c r="BO1406" i="2"/>
  <c r="BP1406" i="2"/>
  <c r="BQ1406" i="2"/>
  <c r="BR1406" i="2"/>
  <c r="BS1406" i="2"/>
  <c r="BT1406" i="2"/>
  <c r="BU1406" i="2"/>
  <c r="BV1406" i="2"/>
  <c r="BW1406" i="2"/>
  <c r="BX1406" i="2"/>
  <c r="BY1406" i="2"/>
  <c r="BZ1406" i="2"/>
  <c r="CA1406" i="2"/>
  <c r="CB1406" i="2"/>
  <c r="CC1406" i="2"/>
  <c r="CD1406" i="2"/>
  <c r="CE1406" i="2"/>
  <c r="CF1406" i="2"/>
  <c r="CG1406" i="2"/>
  <c r="CH1406" i="2"/>
  <c r="CI1406" i="2"/>
  <c r="CJ1406" i="2"/>
  <c r="CK1406" i="2"/>
  <c r="CL1406" i="2"/>
  <c r="CM1406" i="2"/>
  <c r="CN1406" i="2"/>
  <c r="CO1406" i="2"/>
  <c r="CP1406" i="2"/>
  <c r="CQ1406" i="2"/>
  <c r="CR1406" i="2"/>
  <c r="CS1406" i="2"/>
  <c r="CT1406" i="2"/>
  <c r="CU1406" i="2"/>
  <c r="CV1406" i="2"/>
  <c r="CW1406" i="2"/>
  <c r="CX1406" i="2"/>
  <c r="CY1406" i="2"/>
  <c r="CZ1406" i="2"/>
  <c r="DA1406" i="2"/>
  <c r="DB1406" i="2"/>
  <c r="DC1406" i="2"/>
  <c r="DD1406" i="2"/>
  <c r="DE1406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O1407" i="2"/>
  <c r="AP1407" i="2"/>
  <c r="AQ1407" i="2"/>
  <c r="AR1407" i="2"/>
  <c r="AS1407" i="2"/>
  <c r="AT1407" i="2"/>
  <c r="AU1407" i="2"/>
  <c r="AV1407" i="2"/>
  <c r="AW1407" i="2"/>
  <c r="AX1407" i="2"/>
  <c r="AY1407" i="2"/>
  <c r="AZ1407" i="2"/>
  <c r="BA1407" i="2"/>
  <c r="BB1407" i="2"/>
  <c r="BC1407" i="2"/>
  <c r="BD1407" i="2"/>
  <c r="BE1407" i="2"/>
  <c r="BF1407" i="2"/>
  <c r="BG1407" i="2"/>
  <c r="BH1407" i="2"/>
  <c r="BI1407" i="2"/>
  <c r="BJ1407" i="2"/>
  <c r="BK1407" i="2"/>
  <c r="BL1407" i="2"/>
  <c r="BM1407" i="2"/>
  <c r="BN1407" i="2"/>
  <c r="BO1407" i="2"/>
  <c r="BP1407" i="2"/>
  <c r="BQ1407" i="2"/>
  <c r="BR1407" i="2"/>
  <c r="BS1407" i="2"/>
  <c r="BT1407" i="2"/>
  <c r="BU1407" i="2"/>
  <c r="BV1407" i="2"/>
  <c r="BW1407" i="2"/>
  <c r="BX1407" i="2"/>
  <c r="BY1407" i="2"/>
  <c r="BZ1407" i="2"/>
  <c r="CA1407" i="2"/>
  <c r="CB1407" i="2"/>
  <c r="CC1407" i="2"/>
  <c r="CD1407" i="2"/>
  <c r="CE1407" i="2"/>
  <c r="CF1407" i="2"/>
  <c r="CG1407" i="2"/>
  <c r="CH1407" i="2"/>
  <c r="CI1407" i="2"/>
  <c r="CJ1407" i="2"/>
  <c r="CK1407" i="2"/>
  <c r="CL1407" i="2"/>
  <c r="CM1407" i="2"/>
  <c r="CN1407" i="2"/>
  <c r="CO1407" i="2"/>
  <c r="CP1407" i="2"/>
  <c r="CQ1407" i="2"/>
  <c r="CR1407" i="2"/>
  <c r="CS1407" i="2"/>
  <c r="CT1407" i="2"/>
  <c r="CU1407" i="2"/>
  <c r="CV1407" i="2"/>
  <c r="CW1407" i="2"/>
  <c r="CX1407" i="2"/>
  <c r="CY1407" i="2"/>
  <c r="CZ1407" i="2"/>
  <c r="DA1407" i="2"/>
  <c r="DB1407" i="2"/>
  <c r="DC1407" i="2"/>
  <c r="DD1407" i="2"/>
  <c r="DE1407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O1408" i="2"/>
  <c r="AP1408" i="2"/>
  <c r="AQ1408" i="2"/>
  <c r="AR1408" i="2"/>
  <c r="AS1408" i="2"/>
  <c r="AT1408" i="2"/>
  <c r="AU1408" i="2"/>
  <c r="AV1408" i="2"/>
  <c r="AW1408" i="2"/>
  <c r="AX1408" i="2"/>
  <c r="AY1408" i="2"/>
  <c r="AZ1408" i="2"/>
  <c r="BA1408" i="2"/>
  <c r="BB1408" i="2"/>
  <c r="BC1408" i="2"/>
  <c r="BD1408" i="2"/>
  <c r="BE1408" i="2"/>
  <c r="BF1408" i="2"/>
  <c r="BG1408" i="2"/>
  <c r="BH1408" i="2"/>
  <c r="BI1408" i="2"/>
  <c r="BJ1408" i="2"/>
  <c r="BK1408" i="2"/>
  <c r="BL1408" i="2"/>
  <c r="BM1408" i="2"/>
  <c r="BN1408" i="2"/>
  <c r="BO1408" i="2"/>
  <c r="BP1408" i="2"/>
  <c r="BQ1408" i="2"/>
  <c r="BR1408" i="2"/>
  <c r="BS1408" i="2"/>
  <c r="BT1408" i="2"/>
  <c r="BU1408" i="2"/>
  <c r="BV1408" i="2"/>
  <c r="BW1408" i="2"/>
  <c r="BX1408" i="2"/>
  <c r="BY1408" i="2"/>
  <c r="BZ1408" i="2"/>
  <c r="CA1408" i="2"/>
  <c r="CB1408" i="2"/>
  <c r="CC1408" i="2"/>
  <c r="CD1408" i="2"/>
  <c r="CE1408" i="2"/>
  <c r="CF1408" i="2"/>
  <c r="CG1408" i="2"/>
  <c r="CH1408" i="2"/>
  <c r="CI1408" i="2"/>
  <c r="CJ1408" i="2"/>
  <c r="CK1408" i="2"/>
  <c r="CL1408" i="2"/>
  <c r="CM1408" i="2"/>
  <c r="CN1408" i="2"/>
  <c r="CO1408" i="2"/>
  <c r="CP1408" i="2"/>
  <c r="CQ1408" i="2"/>
  <c r="CR1408" i="2"/>
  <c r="CS1408" i="2"/>
  <c r="CT1408" i="2"/>
  <c r="CU1408" i="2"/>
  <c r="CV1408" i="2"/>
  <c r="CW1408" i="2"/>
  <c r="CX1408" i="2"/>
  <c r="CY1408" i="2"/>
  <c r="CZ1408" i="2"/>
  <c r="DA1408" i="2"/>
  <c r="DB1408" i="2"/>
  <c r="DC1408" i="2"/>
  <c r="DD1408" i="2"/>
  <c r="DE1408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AM1409" i="2"/>
  <c r="AN1409" i="2"/>
  <c r="AO1409" i="2"/>
  <c r="AP1409" i="2"/>
  <c r="AQ1409" i="2"/>
  <c r="AR1409" i="2"/>
  <c r="AS1409" i="2"/>
  <c r="AT1409" i="2"/>
  <c r="AU1409" i="2"/>
  <c r="AV1409" i="2"/>
  <c r="AW1409" i="2"/>
  <c r="AX1409" i="2"/>
  <c r="AY1409" i="2"/>
  <c r="AZ1409" i="2"/>
  <c r="BA1409" i="2"/>
  <c r="BB1409" i="2"/>
  <c r="BC1409" i="2"/>
  <c r="BD1409" i="2"/>
  <c r="BE1409" i="2"/>
  <c r="BF1409" i="2"/>
  <c r="BG1409" i="2"/>
  <c r="BH1409" i="2"/>
  <c r="BI1409" i="2"/>
  <c r="BJ1409" i="2"/>
  <c r="BK1409" i="2"/>
  <c r="BL1409" i="2"/>
  <c r="BM1409" i="2"/>
  <c r="BN1409" i="2"/>
  <c r="BO1409" i="2"/>
  <c r="BP1409" i="2"/>
  <c r="BQ1409" i="2"/>
  <c r="BR1409" i="2"/>
  <c r="BS1409" i="2"/>
  <c r="BT1409" i="2"/>
  <c r="BU1409" i="2"/>
  <c r="BV1409" i="2"/>
  <c r="BW1409" i="2"/>
  <c r="BX1409" i="2"/>
  <c r="BY1409" i="2"/>
  <c r="BZ1409" i="2"/>
  <c r="CA1409" i="2"/>
  <c r="CB1409" i="2"/>
  <c r="CC1409" i="2"/>
  <c r="CD1409" i="2"/>
  <c r="CE1409" i="2"/>
  <c r="CF1409" i="2"/>
  <c r="CG1409" i="2"/>
  <c r="CH1409" i="2"/>
  <c r="CI1409" i="2"/>
  <c r="CJ1409" i="2"/>
  <c r="CK1409" i="2"/>
  <c r="CL1409" i="2"/>
  <c r="CM1409" i="2"/>
  <c r="CN1409" i="2"/>
  <c r="CO1409" i="2"/>
  <c r="CP1409" i="2"/>
  <c r="CQ1409" i="2"/>
  <c r="CR1409" i="2"/>
  <c r="CS1409" i="2"/>
  <c r="CT1409" i="2"/>
  <c r="CU1409" i="2"/>
  <c r="CV1409" i="2"/>
  <c r="CW1409" i="2"/>
  <c r="CX1409" i="2"/>
  <c r="CY1409" i="2"/>
  <c r="CZ1409" i="2"/>
  <c r="DA1409" i="2"/>
  <c r="DB1409" i="2"/>
  <c r="DC1409" i="2"/>
  <c r="DD1409" i="2"/>
  <c r="DE1409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AM1410" i="2"/>
  <c r="AN1410" i="2"/>
  <c r="AO1410" i="2"/>
  <c r="AP1410" i="2"/>
  <c r="AQ1410" i="2"/>
  <c r="AR1410" i="2"/>
  <c r="AS1410" i="2"/>
  <c r="AT1410" i="2"/>
  <c r="AU1410" i="2"/>
  <c r="AV1410" i="2"/>
  <c r="AW1410" i="2"/>
  <c r="AX1410" i="2"/>
  <c r="AY1410" i="2"/>
  <c r="AZ1410" i="2"/>
  <c r="BA1410" i="2"/>
  <c r="BB1410" i="2"/>
  <c r="BC1410" i="2"/>
  <c r="BD1410" i="2"/>
  <c r="BE1410" i="2"/>
  <c r="BF1410" i="2"/>
  <c r="BG1410" i="2"/>
  <c r="BH1410" i="2"/>
  <c r="BI1410" i="2"/>
  <c r="BJ1410" i="2"/>
  <c r="BK1410" i="2"/>
  <c r="BL1410" i="2"/>
  <c r="BM1410" i="2"/>
  <c r="BN1410" i="2"/>
  <c r="BO1410" i="2"/>
  <c r="BP1410" i="2"/>
  <c r="BQ1410" i="2"/>
  <c r="BR1410" i="2"/>
  <c r="BS1410" i="2"/>
  <c r="BT1410" i="2"/>
  <c r="BU1410" i="2"/>
  <c r="BV1410" i="2"/>
  <c r="BW1410" i="2"/>
  <c r="BX1410" i="2"/>
  <c r="BY1410" i="2"/>
  <c r="BZ1410" i="2"/>
  <c r="CA1410" i="2"/>
  <c r="CB1410" i="2"/>
  <c r="CC1410" i="2"/>
  <c r="CD1410" i="2"/>
  <c r="CE1410" i="2"/>
  <c r="CF1410" i="2"/>
  <c r="CG1410" i="2"/>
  <c r="CH1410" i="2"/>
  <c r="CI1410" i="2"/>
  <c r="CJ1410" i="2"/>
  <c r="CK1410" i="2"/>
  <c r="CL1410" i="2"/>
  <c r="CM1410" i="2"/>
  <c r="CN1410" i="2"/>
  <c r="CO1410" i="2"/>
  <c r="CP1410" i="2"/>
  <c r="CQ1410" i="2"/>
  <c r="CR1410" i="2"/>
  <c r="CS1410" i="2"/>
  <c r="CT1410" i="2"/>
  <c r="CU1410" i="2"/>
  <c r="CV1410" i="2"/>
  <c r="CW1410" i="2"/>
  <c r="CX1410" i="2"/>
  <c r="CY1410" i="2"/>
  <c r="CZ1410" i="2"/>
  <c r="DA1410" i="2"/>
  <c r="DB1410" i="2"/>
  <c r="DC1410" i="2"/>
  <c r="DD1410" i="2"/>
  <c r="DE1410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O1411" i="2"/>
  <c r="AP1411" i="2"/>
  <c r="AQ1411" i="2"/>
  <c r="AR1411" i="2"/>
  <c r="AS1411" i="2"/>
  <c r="AT1411" i="2"/>
  <c r="AU1411" i="2"/>
  <c r="AV1411" i="2"/>
  <c r="AW1411" i="2"/>
  <c r="AX1411" i="2"/>
  <c r="AY1411" i="2"/>
  <c r="AZ1411" i="2"/>
  <c r="BA1411" i="2"/>
  <c r="BB1411" i="2"/>
  <c r="BC1411" i="2"/>
  <c r="BD1411" i="2"/>
  <c r="BE1411" i="2"/>
  <c r="BF1411" i="2"/>
  <c r="BG1411" i="2"/>
  <c r="BH1411" i="2"/>
  <c r="BI1411" i="2"/>
  <c r="BJ1411" i="2"/>
  <c r="BK1411" i="2"/>
  <c r="BL1411" i="2"/>
  <c r="BM1411" i="2"/>
  <c r="BN1411" i="2"/>
  <c r="BO1411" i="2"/>
  <c r="BP1411" i="2"/>
  <c r="BQ1411" i="2"/>
  <c r="BR1411" i="2"/>
  <c r="BS1411" i="2"/>
  <c r="BT1411" i="2"/>
  <c r="BU1411" i="2"/>
  <c r="BV1411" i="2"/>
  <c r="BW1411" i="2"/>
  <c r="BX1411" i="2"/>
  <c r="BY1411" i="2"/>
  <c r="BZ1411" i="2"/>
  <c r="CA1411" i="2"/>
  <c r="CB1411" i="2"/>
  <c r="CC1411" i="2"/>
  <c r="CD1411" i="2"/>
  <c r="CE1411" i="2"/>
  <c r="CF1411" i="2"/>
  <c r="CG1411" i="2"/>
  <c r="CH1411" i="2"/>
  <c r="CI1411" i="2"/>
  <c r="CJ1411" i="2"/>
  <c r="CK1411" i="2"/>
  <c r="CL1411" i="2"/>
  <c r="CM1411" i="2"/>
  <c r="CN1411" i="2"/>
  <c r="CO1411" i="2"/>
  <c r="CP1411" i="2"/>
  <c r="CQ1411" i="2"/>
  <c r="CR1411" i="2"/>
  <c r="CS1411" i="2"/>
  <c r="CT1411" i="2"/>
  <c r="CU1411" i="2"/>
  <c r="CV1411" i="2"/>
  <c r="CW1411" i="2"/>
  <c r="CX1411" i="2"/>
  <c r="CY1411" i="2"/>
  <c r="CZ1411" i="2"/>
  <c r="DA1411" i="2"/>
  <c r="DB1411" i="2"/>
  <c r="DC1411" i="2"/>
  <c r="DD1411" i="2"/>
  <c r="DE1411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O1412" i="2"/>
  <c r="AP1412" i="2"/>
  <c r="AQ1412" i="2"/>
  <c r="AR1412" i="2"/>
  <c r="AS1412" i="2"/>
  <c r="AT1412" i="2"/>
  <c r="AU1412" i="2"/>
  <c r="AV1412" i="2"/>
  <c r="AW1412" i="2"/>
  <c r="AX1412" i="2"/>
  <c r="AY1412" i="2"/>
  <c r="AZ1412" i="2"/>
  <c r="BA1412" i="2"/>
  <c r="BB1412" i="2"/>
  <c r="BC1412" i="2"/>
  <c r="BD1412" i="2"/>
  <c r="BE1412" i="2"/>
  <c r="BF1412" i="2"/>
  <c r="BG1412" i="2"/>
  <c r="BH1412" i="2"/>
  <c r="BI1412" i="2"/>
  <c r="BJ1412" i="2"/>
  <c r="BK1412" i="2"/>
  <c r="BL1412" i="2"/>
  <c r="BM1412" i="2"/>
  <c r="BN1412" i="2"/>
  <c r="BO1412" i="2"/>
  <c r="BP1412" i="2"/>
  <c r="BQ1412" i="2"/>
  <c r="BR1412" i="2"/>
  <c r="BS1412" i="2"/>
  <c r="BT1412" i="2"/>
  <c r="BU1412" i="2"/>
  <c r="BV1412" i="2"/>
  <c r="BW1412" i="2"/>
  <c r="BX1412" i="2"/>
  <c r="BY1412" i="2"/>
  <c r="BZ1412" i="2"/>
  <c r="CA1412" i="2"/>
  <c r="CB1412" i="2"/>
  <c r="CC1412" i="2"/>
  <c r="CD1412" i="2"/>
  <c r="CE1412" i="2"/>
  <c r="CF1412" i="2"/>
  <c r="CG1412" i="2"/>
  <c r="CH1412" i="2"/>
  <c r="CI1412" i="2"/>
  <c r="CJ1412" i="2"/>
  <c r="CK1412" i="2"/>
  <c r="CL1412" i="2"/>
  <c r="CM1412" i="2"/>
  <c r="CN1412" i="2"/>
  <c r="CO1412" i="2"/>
  <c r="CP1412" i="2"/>
  <c r="CQ1412" i="2"/>
  <c r="CR1412" i="2"/>
  <c r="CS1412" i="2"/>
  <c r="CT1412" i="2"/>
  <c r="CU1412" i="2"/>
  <c r="CV1412" i="2"/>
  <c r="CW1412" i="2"/>
  <c r="CX1412" i="2"/>
  <c r="CY1412" i="2"/>
  <c r="CZ1412" i="2"/>
  <c r="DA1412" i="2"/>
  <c r="DB1412" i="2"/>
  <c r="DC1412" i="2"/>
  <c r="DD1412" i="2"/>
  <c r="DE1412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AM1413" i="2"/>
  <c r="AN1413" i="2"/>
  <c r="AO1413" i="2"/>
  <c r="AP1413" i="2"/>
  <c r="AQ1413" i="2"/>
  <c r="AR1413" i="2"/>
  <c r="AS1413" i="2"/>
  <c r="AT1413" i="2"/>
  <c r="AU1413" i="2"/>
  <c r="AV1413" i="2"/>
  <c r="AW1413" i="2"/>
  <c r="AX1413" i="2"/>
  <c r="AY1413" i="2"/>
  <c r="AZ1413" i="2"/>
  <c r="BA1413" i="2"/>
  <c r="BB1413" i="2"/>
  <c r="BC1413" i="2"/>
  <c r="BD1413" i="2"/>
  <c r="BE1413" i="2"/>
  <c r="BF1413" i="2"/>
  <c r="BG1413" i="2"/>
  <c r="BH1413" i="2"/>
  <c r="BI1413" i="2"/>
  <c r="BJ1413" i="2"/>
  <c r="BK1413" i="2"/>
  <c r="BL1413" i="2"/>
  <c r="BM1413" i="2"/>
  <c r="BN1413" i="2"/>
  <c r="BO1413" i="2"/>
  <c r="BP1413" i="2"/>
  <c r="BQ1413" i="2"/>
  <c r="BR1413" i="2"/>
  <c r="BS1413" i="2"/>
  <c r="BT1413" i="2"/>
  <c r="BU1413" i="2"/>
  <c r="BV1413" i="2"/>
  <c r="BW1413" i="2"/>
  <c r="BX1413" i="2"/>
  <c r="BY1413" i="2"/>
  <c r="BZ1413" i="2"/>
  <c r="CA1413" i="2"/>
  <c r="CB1413" i="2"/>
  <c r="CC1413" i="2"/>
  <c r="CD1413" i="2"/>
  <c r="CE1413" i="2"/>
  <c r="CF1413" i="2"/>
  <c r="CG1413" i="2"/>
  <c r="CH1413" i="2"/>
  <c r="CI1413" i="2"/>
  <c r="CJ1413" i="2"/>
  <c r="CK1413" i="2"/>
  <c r="CL1413" i="2"/>
  <c r="CM1413" i="2"/>
  <c r="CN1413" i="2"/>
  <c r="CO1413" i="2"/>
  <c r="CP1413" i="2"/>
  <c r="CQ1413" i="2"/>
  <c r="CR1413" i="2"/>
  <c r="CS1413" i="2"/>
  <c r="CT1413" i="2"/>
  <c r="CU1413" i="2"/>
  <c r="CV1413" i="2"/>
  <c r="CW1413" i="2"/>
  <c r="CX1413" i="2"/>
  <c r="CY1413" i="2"/>
  <c r="CZ1413" i="2"/>
  <c r="DA1413" i="2"/>
  <c r="DB1413" i="2"/>
  <c r="DC1413" i="2"/>
  <c r="DD1413" i="2"/>
  <c r="DE1413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AM1414" i="2"/>
  <c r="AN1414" i="2"/>
  <c r="AO1414" i="2"/>
  <c r="AP1414" i="2"/>
  <c r="AQ1414" i="2"/>
  <c r="AR1414" i="2"/>
  <c r="AS1414" i="2"/>
  <c r="AT1414" i="2"/>
  <c r="AU1414" i="2"/>
  <c r="AV1414" i="2"/>
  <c r="AW1414" i="2"/>
  <c r="AX1414" i="2"/>
  <c r="AY1414" i="2"/>
  <c r="AZ1414" i="2"/>
  <c r="BA1414" i="2"/>
  <c r="BB1414" i="2"/>
  <c r="BC1414" i="2"/>
  <c r="BD1414" i="2"/>
  <c r="BE1414" i="2"/>
  <c r="BF1414" i="2"/>
  <c r="BG1414" i="2"/>
  <c r="BH1414" i="2"/>
  <c r="BI1414" i="2"/>
  <c r="BJ1414" i="2"/>
  <c r="BK1414" i="2"/>
  <c r="BL1414" i="2"/>
  <c r="BM1414" i="2"/>
  <c r="BN1414" i="2"/>
  <c r="BO1414" i="2"/>
  <c r="BP1414" i="2"/>
  <c r="BQ1414" i="2"/>
  <c r="BR1414" i="2"/>
  <c r="BS1414" i="2"/>
  <c r="BT1414" i="2"/>
  <c r="BU1414" i="2"/>
  <c r="BV1414" i="2"/>
  <c r="BW1414" i="2"/>
  <c r="BX1414" i="2"/>
  <c r="BY1414" i="2"/>
  <c r="BZ1414" i="2"/>
  <c r="CA1414" i="2"/>
  <c r="CB1414" i="2"/>
  <c r="CC1414" i="2"/>
  <c r="CD1414" i="2"/>
  <c r="CE1414" i="2"/>
  <c r="CF1414" i="2"/>
  <c r="CG1414" i="2"/>
  <c r="CH1414" i="2"/>
  <c r="CI1414" i="2"/>
  <c r="CJ1414" i="2"/>
  <c r="CK1414" i="2"/>
  <c r="CL1414" i="2"/>
  <c r="CM1414" i="2"/>
  <c r="CN1414" i="2"/>
  <c r="CO1414" i="2"/>
  <c r="CP1414" i="2"/>
  <c r="CQ1414" i="2"/>
  <c r="CR1414" i="2"/>
  <c r="CS1414" i="2"/>
  <c r="CT1414" i="2"/>
  <c r="CU1414" i="2"/>
  <c r="CV1414" i="2"/>
  <c r="CW1414" i="2"/>
  <c r="CX1414" i="2"/>
  <c r="CY1414" i="2"/>
  <c r="CZ1414" i="2"/>
  <c r="DA1414" i="2"/>
  <c r="DB1414" i="2"/>
  <c r="DC1414" i="2"/>
  <c r="DD1414" i="2"/>
  <c r="DE1414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O1415" i="2"/>
  <c r="AP1415" i="2"/>
  <c r="AQ1415" i="2"/>
  <c r="AR1415" i="2"/>
  <c r="AS1415" i="2"/>
  <c r="AT1415" i="2"/>
  <c r="AU1415" i="2"/>
  <c r="AV1415" i="2"/>
  <c r="AW1415" i="2"/>
  <c r="AX1415" i="2"/>
  <c r="AY1415" i="2"/>
  <c r="AZ1415" i="2"/>
  <c r="BA1415" i="2"/>
  <c r="BB1415" i="2"/>
  <c r="BC1415" i="2"/>
  <c r="BD1415" i="2"/>
  <c r="BE1415" i="2"/>
  <c r="BF1415" i="2"/>
  <c r="BG1415" i="2"/>
  <c r="BH1415" i="2"/>
  <c r="BI1415" i="2"/>
  <c r="BJ1415" i="2"/>
  <c r="BK1415" i="2"/>
  <c r="BL1415" i="2"/>
  <c r="BM1415" i="2"/>
  <c r="BN1415" i="2"/>
  <c r="BO1415" i="2"/>
  <c r="BP1415" i="2"/>
  <c r="BQ1415" i="2"/>
  <c r="BR1415" i="2"/>
  <c r="BS1415" i="2"/>
  <c r="BT1415" i="2"/>
  <c r="BU1415" i="2"/>
  <c r="BV1415" i="2"/>
  <c r="BW1415" i="2"/>
  <c r="BX1415" i="2"/>
  <c r="BY1415" i="2"/>
  <c r="BZ1415" i="2"/>
  <c r="CA1415" i="2"/>
  <c r="CB1415" i="2"/>
  <c r="CC1415" i="2"/>
  <c r="CD1415" i="2"/>
  <c r="CE1415" i="2"/>
  <c r="CF1415" i="2"/>
  <c r="CG1415" i="2"/>
  <c r="CH1415" i="2"/>
  <c r="CI1415" i="2"/>
  <c r="CJ1415" i="2"/>
  <c r="CK1415" i="2"/>
  <c r="CL1415" i="2"/>
  <c r="CM1415" i="2"/>
  <c r="CN1415" i="2"/>
  <c r="CO1415" i="2"/>
  <c r="CP1415" i="2"/>
  <c r="CQ1415" i="2"/>
  <c r="CR1415" i="2"/>
  <c r="CS1415" i="2"/>
  <c r="CT1415" i="2"/>
  <c r="CU1415" i="2"/>
  <c r="CV1415" i="2"/>
  <c r="CW1415" i="2"/>
  <c r="CX1415" i="2"/>
  <c r="CY1415" i="2"/>
  <c r="CZ1415" i="2"/>
  <c r="DA1415" i="2"/>
  <c r="DB1415" i="2"/>
  <c r="DC1415" i="2"/>
  <c r="DD1415" i="2"/>
  <c r="DE1415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O1416" i="2"/>
  <c r="AP1416" i="2"/>
  <c r="AQ1416" i="2"/>
  <c r="AR1416" i="2"/>
  <c r="AS1416" i="2"/>
  <c r="AT1416" i="2"/>
  <c r="AU1416" i="2"/>
  <c r="AV1416" i="2"/>
  <c r="AW1416" i="2"/>
  <c r="AX1416" i="2"/>
  <c r="AY1416" i="2"/>
  <c r="AZ1416" i="2"/>
  <c r="BA1416" i="2"/>
  <c r="BB1416" i="2"/>
  <c r="BC1416" i="2"/>
  <c r="BD1416" i="2"/>
  <c r="BE1416" i="2"/>
  <c r="BF1416" i="2"/>
  <c r="BG1416" i="2"/>
  <c r="BH1416" i="2"/>
  <c r="BI1416" i="2"/>
  <c r="BJ1416" i="2"/>
  <c r="BK1416" i="2"/>
  <c r="BL1416" i="2"/>
  <c r="BM1416" i="2"/>
  <c r="BN1416" i="2"/>
  <c r="BO1416" i="2"/>
  <c r="BP1416" i="2"/>
  <c r="BQ1416" i="2"/>
  <c r="BR1416" i="2"/>
  <c r="BS1416" i="2"/>
  <c r="BT1416" i="2"/>
  <c r="BU1416" i="2"/>
  <c r="BV1416" i="2"/>
  <c r="BW1416" i="2"/>
  <c r="BX1416" i="2"/>
  <c r="BY1416" i="2"/>
  <c r="BZ1416" i="2"/>
  <c r="CA1416" i="2"/>
  <c r="CB1416" i="2"/>
  <c r="CC1416" i="2"/>
  <c r="CD1416" i="2"/>
  <c r="CE1416" i="2"/>
  <c r="CF1416" i="2"/>
  <c r="CG1416" i="2"/>
  <c r="CH1416" i="2"/>
  <c r="CI1416" i="2"/>
  <c r="CJ1416" i="2"/>
  <c r="CK1416" i="2"/>
  <c r="CL1416" i="2"/>
  <c r="CM1416" i="2"/>
  <c r="CN1416" i="2"/>
  <c r="CO1416" i="2"/>
  <c r="CP1416" i="2"/>
  <c r="CQ1416" i="2"/>
  <c r="CR1416" i="2"/>
  <c r="CS1416" i="2"/>
  <c r="CT1416" i="2"/>
  <c r="CU1416" i="2"/>
  <c r="CV1416" i="2"/>
  <c r="CW1416" i="2"/>
  <c r="CX1416" i="2"/>
  <c r="CY1416" i="2"/>
  <c r="CZ1416" i="2"/>
  <c r="DA1416" i="2"/>
  <c r="DB1416" i="2"/>
  <c r="DC1416" i="2"/>
  <c r="DD1416" i="2"/>
  <c r="DE1416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AM1417" i="2"/>
  <c r="AN1417" i="2"/>
  <c r="AO1417" i="2"/>
  <c r="AP1417" i="2"/>
  <c r="AQ1417" i="2"/>
  <c r="AR1417" i="2"/>
  <c r="AS1417" i="2"/>
  <c r="AT1417" i="2"/>
  <c r="AU1417" i="2"/>
  <c r="AV1417" i="2"/>
  <c r="AW1417" i="2"/>
  <c r="AX1417" i="2"/>
  <c r="AY1417" i="2"/>
  <c r="AZ1417" i="2"/>
  <c r="BA1417" i="2"/>
  <c r="BB1417" i="2"/>
  <c r="BC1417" i="2"/>
  <c r="BD1417" i="2"/>
  <c r="BE1417" i="2"/>
  <c r="BF1417" i="2"/>
  <c r="BG1417" i="2"/>
  <c r="BH1417" i="2"/>
  <c r="BI1417" i="2"/>
  <c r="BJ1417" i="2"/>
  <c r="BK1417" i="2"/>
  <c r="BL1417" i="2"/>
  <c r="BM1417" i="2"/>
  <c r="BN1417" i="2"/>
  <c r="BO1417" i="2"/>
  <c r="BP1417" i="2"/>
  <c r="BQ1417" i="2"/>
  <c r="BR1417" i="2"/>
  <c r="BS1417" i="2"/>
  <c r="BT1417" i="2"/>
  <c r="BU1417" i="2"/>
  <c r="BV1417" i="2"/>
  <c r="BW1417" i="2"/>
  <c r="BX1417" i="2"/>
  <c r="BY1417" i="2"/>
  <c r="BZ1417" i="2"/>
  <c r="CA1417" i="2"/>
  <c r="CB1417" i="2"/>
  <c r="CC1417" i="2"/>
  <c r="CD1417" i="2"/>
  <c r="CE1417" i="2"/>
  <c r="CF1417" i="2"/>
  <c r="CG1417" i="2"/>
  <c r="CH1417" i="2"/>
  <c r="CI1417" i="2"/>
  <c r="CJ1417" i="2"/>
  <c r="CK1417" i="2"/>
  <c r="CL1417" i="2"/>
  <c r="CM1417" i="2"/>
  <c r="CN1417" i="2"/>
  <c r="CO1417" i="2"/>
  <c r="CP1417" i="2"/>
  <c r="CQ1417" i="2"/>
  <c r="CR1417" i="2"/>
  <c r="CS1417" i="2"/>
  <c r="CT1417" i="2"/>
  <c r="CU1417" i="2"/>
  <c r="CV1417" i="2"/>
  <c r="CW1417" i="2"/>
  <c r="CX1417" i="2"/>
  <c r="CY1417" i="2"/>
  <c r="CZ1417" i="2"/>
  <c r="DA1417" i="2"/>
  <c r="DB1417" i="2"/>
  <c r="DC1417" i="2"/>
  <c r="DD1417" i="2"/>
  <c r="DE1417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O1418" i="2"/>
  <c r="AP1418" i="2"/>
  <c r="AQ1418" i="2"/>
  <c r="AR1418" i="2"/>
  <c r="AS1418" i="2"/>
  <c r="AT1418" i="2"/>
  <c r="AU1418" i="2"/>
  <c r="AV1418" i="2"/>
  <c r="AW1418" i="2"/>
  <c r="AX1418" i="2"/>
  <c r="AY1418" i="2"/>
  <c r="AZ1418" i="2"/>
  <c r="BA1418" i="2"/>
  <c r="BB1418" i="2"/>
  <c r="BC1418" i="2"/>
  <c r="BD1418" i="2"/>
  <c r="BE1418" i="2"/>
  <c r="BF1418" i="2"/>
  <c r="BG1418" i="2"/>
  <c r="BH1418" i="2"/>
  <c r="BI1418" i="2"/>
  <c r="BJ1418" i="2"/>
  <c r="BK1418" i="2"/>
  <c r="BL1418" i="2"/>
  <c r="BM1418" i="2"/>
  <c r="BN1418" i="2"/>
  <c r="BO1418" i="2"/>
  <c r="BP1418" i="2"/>
  <c r="BQ1418" i="2"/>
  <c r="BR1418" i="2"/>
  <c r="BS1418" i="2"/>
  <c r="BT1418" i="2"/>
  <c r="BU1418" i="2"/>
  <c r="BV1418" i="2"/>
  <c r="BW1418" i="2"/>
  <c r="BX1418" i="2"/>
  <c r="BY1418" i="2"/>
  <c r="BZ1418" i="2"/>
  <c r="CA1418" i="2"/>
  <c r="CB1418" i="2"/>
  <c r="CC1418" i="2"/>
  <c r="CD1418" i="2"/>
  <c r="CE1418" i="2"/>
  <c r="CF1418" i="2"/>
  <c r="CG1418" i="2"/>
  <c r="CH1418" i="2"/>
  <c r="CI1418" i="2"/>
  <c r="CJ1418" i="2"/>
  <c r="CK1418" i="2"/>
  <c r="CL1418" i="2"/>
  <c r="CM1418" i="2"/>
  <c r="CN1418" i="2"/>
  <c r="CO1418" i="2"/>
  <c r="CP1418" i="2"/>
  <c r="CQ1418" i="2"/>
  <c r="CR1418" i="2"/>
  <c r="CS1418" i="2"/>
  <c r="CT1418" i="2"/>
  <c r="CU1418" i="2"/>
  <c r="CV1418" i="2"/>
  <c r="CW1418" i="2"/>
  <c r="CX1418" i="2"/>
  <c r="CY1418" i="2"/>
  <c r="CZ1418" i="2"/>
  <c r="DA1418" i="2"/>
  <c r="DB1418" i="2"/>
  <c r="DC1418" i="2"/>
  <c r="DD1418" i="2"/>
  <c r="DE1418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O1419" i="2"/>
  <c r="AP1419" i="2"/>
  <c r="AQ1419" i="2"/>
  <c r="AR1419" i="2"/>
  <c r="AS1419" i="2"/>
  <c r="AT1419" i="2"/>
  <c r="AU1419" i="2"/>
  <c r="AV1419" i="2"/>
  <c r="AW1419" i="2"/>
  <c r="AX1419" i="2"/>
  <c r="AY1419" i="2"/>
  <c r="AZ1419" i="2"/>
  <c r="BA1419" i="2"/>
  <c r="BB1419" i="2"/>
  <c r="BC1419" i="2"/>
  <c r="BD1419" i="2"/>
  <c r="BE1419" i="2"/>
  <c r="BF1419" i="2"/>
  <c r="BG1419" i="2"/>
  <c r="BH1419" i="2"/>
  <c r="BI1419" i="2"/>
  <c r="BJ1419" i="2"/>
  <c r="BK1419" i="2"/>
  <c r="BL1419" i="2"/>
  <c r="BM1419" i="2"/>
  <c r="BN1419" i="2"/>
  <c r="BO1419" i="2"/>
  <c r="BP1419" i="2"/>
  <c r="BQ1419" i="2"/>
  <c r="BR1419" i="2"/>
  <c r="BS1419" i="2"/>
  <c r="BT1419" i="2"/>
  <c r="BU1419" i="2"/>
  <c r="BV1419" i="2"/>
  <c r="BW1419" i="2"/>
  <c r="BX1419" i="2"/>
  <c r="BY1419" i="2"/>
  <c r="BZ1419" i="2"/>
  <c r="CA1419" i="2"/>
  <c r="CB1419" i="2"/>
  <c r="CC1419" i="2"/>
  <c r="CD1419" i="2"/>
  <c r="CE1419" i="2"/>
  <c r="CF1419" i="2"/>
  <c r="CG1419" i="2"/>
  <c r="CH1419" i="2"/>
  <c r="CI1419" i="2"/>
  <c r="CJ1419" i="2"/>
  <c r="CK1419" i="2"/>
  <c r="CL1419" i="2"/>
  <c r="CM1419" i="2"/>
  <c r="CN1419" i="2"/>
  <c r="CO1419" i="2"/>
  <c r="CP1419" i="2"/>
  <c r="CQ1419" i="2"/>
  <c r="CR1419" i="2"/>
  <c r="CS1419" i="2"/>
  <c r="CT1419" i="2"/>
  <c r="CU1419" i="2"/>
  <c r="CV1419" i="2"/>
  <c r="CW1419" i="2"/>
  <c r="CX1419" i="2"/>
  <c r="CY1419" i="2"/>
  <c r="CZ1419" i="2"/>
  <c r="DA1419" i="2"/>
  <c r="DB1419" i="2"/>
  <c r="DC1419" i="2"/>
  <c r="DD1419" i="2"/>
  <c r="DE1419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O1420" i="2"/>
  <c r="AP1420" i="2"/>
  <c r="AQ1420" i="2"/>
  <c r="AR1420" i="2"/>
  <c r="AS1420" i="2"/>
  <c r="AT1420" i="2"/>
  <c r="AU1420" i="2"/>
  <c r="AV1420" i="2"/>
  <c r="AW1420" i="2"/>
  <c r="AX1420" i="2"/>
  <c r="AY1420" i="2"/>
  <c r="AZ1420" i="2"/>
  <c r="BA1420" i="2"/>
  <c r="BB1420" i="2"/>
  <c r="BC1420" i="2"/>
  <c r="BD1420" i="2"/>
  <c r="BE1420" i="2"/>
  <c r="BF1420" i="2"/>
  <c r="BG1420" i="2"/>
  <c r="BH1420" i="2"/>
  <c r="BI1420" i="2"/>
  <c r="BJ1420" i="2"/>
  <c r="BK1420" i="2"/>
  <c r="BL1420" i="2"/>
  <c r="BM1420" i="2"/>
  <c r="BN1420" i="2"/>
  <c r="BO1420" i="2"/>
  <c r="BP1420" i="2"/>
  <c r="BQ1420" i="2"/>
  <c r="BR1420" i="2"/>
  <c r="BS1420" i="2"/>
  <c r="BT1420" i="2"/>
  <c r="BU1420" i="2"/>
  <c r="BV1420" i="2"/>
  <c r="BW1420" i="2"/>
  <c r="BX1420" i="2"/>
  <c r="BY1420" i="2"/>
  <c r="BZ1420" i="2"/>
  <c r="CA1420" i="2"/>
  <c r="CB1420" i="2"/>
  <c r="CC1420" i="2"/>
  <c r="CD1420" i="2"/>
  <c r="CE1420" i="2"/>
  <c r="CF1420" i="2"/>
  <c r="CG1420" i="2"/>
  <c r="CH1420" i="2"/>
  <c r="CI1420" i="2"/>
  <c r="CJ1420" i="2"/>
  <c r="CK1420" i="2"/>
  <c r="CL1420" i="2"/>
  <c r="CM1420" i="2"/>
  <c r="CN1420" i="2"/>
  <c r="CO1420" i="2"/>
  <c r="CP1420" i="2"/>
  <c r="CQ1420" i="2"/>
  <c r="CR1420" i="2"/>
  <c r="CS1420" i="2"/>
  <c r="CT1420" i="2"/>
  <c r="CU1420" i="2"/>
  <c r="CV1420" i="2"/>
  <c r="CW1420" i="2"/>
  <c r="CX1420" i="2"/>
  <c r="CY1420" i="2"/>
  <c r="CZ1420" i="2"/>
  <c r="DA1420" i="2"/>
  <c r="DB1420" i="2"/>
  <c r="DC1420" i="2"/>
  <c r="DD1420" i="2"/>
  <c r="DE1420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AM1421" i="2"/>
  <c r="AN1421" i="2"/>
  <c r="AO1421" i="2"/>
  <c r="AP1421" i="2"/>
  <c r="AQ1421" i="2"/>
  <c r="AR1421" i="2"/>
  <c r="AS1421" i="2"/>
  <c r="AT1421" i="2"/>
  <c r="AU1421" i="2"/>
  <c r="AV1421" i="2"/>
  <c r="AW1421" i="2"/>
  <c r="AX1421" i="2"/>
  <c r="AY1421" i="2"/>
  <c r="AZ1421" i="2"/>
  <c r="BA1421" i="2"/>
  <c r="BB1421" i="2"/>
  <c r="BC1421" i="2"/>
  <c r="BD1421" i="2"/>
  <c r="BE1421" i="2"/>
  <c r="BF1421" i="2"/>
  <c r="BG1421" i="2"/>
  <c r="BH1421" i="2"/>
  <c r="BI1421" i="2"/>
  <c r="BJ1421" i="2"/>
  <c r="BK1421" i="2"/>
  <c r="BL1421" i="2"/>
  <c r="BM1421" i="2"/>
  <c r="BN1421" i="2"/>
  <c r="BO1421" i="2"/>
  <c r="BP1421" i="2"/>
  <c r="BQ1421" i="2"/>
  <c r="BR1421" i="2"/>
  <c r="BS1421" i="2"/>
  <c r="BT1421" i="2"/>
  <c r="BU1421" i="2"/>
  <c r="BV1421" i="2"/>
  <c r="BW1421" i="2"/>
  <c r="BX1421" i="2"/>
  <c r="BY1421" i="2"/>
  <c r="BZ1421" i="2"/>
  <c r="CA1421" i="2"/>
  <c r="CB1421" i="2"/>
  <c r="CC1421" i="2"/>
  <c r="CD1421" i="2"/>
  <c r="CE1421" i="2"/>
  <c r="CF1421" i="2"/>
  <c r="CG1421" i="2"/>
  <c r="CH1421" i="2"/>
  <c r="CI1421" i="2"/>
  <c r="CJ1421" i="2"/>
  <c r="CK1421" i="2"/>
  <c r="CL1421" i="2"/>
  <c r="CM1421" i="2"/>
  <c r="CN1421" i="2"/>
  <c r="CO1421" i="2"/>
  <c r="CP1421" i="2"/>
  <c r="CQ1421" i="2"/>
  <c r="CR1421" i="2"/>
  <c r="CS1421" i="2"/>
  <c r="CT1421" i="2"/>
  <c r="CU1421" i="2"/>
  <c r="CV1421" i="2"/>
  <c r="CW1421" i="2"/>
  <c r="CX1421" i="2"/>
  <c r="CY1421" i="2"/>
  <c r="CZ1421" i="2"/>
  <c r="DA1421" i="2"/>
  <c r="DB1421" i="2"/>
  <c r="DC1421" i="2"/>
  <c r="DD1421" i="2"/>
  <c r="DE1421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AM1422" i="2"/>
  <c r="AN1422" i="2"/>
  <c r="AO1422" i="2"/>
  <c r="AP1422" i="2"/>
  <c r="AQ1422" i="2"/>
  <c r="AR1422" i="2"/>
  <c r="AS1422" i="2"/>
  <c r="AT1422" i="2"/>
  <c r="AU1422" i="2"/>
  <c r="AV1422" i="2"/>
  <c r="AW1422" i="2"/>
  <c r="AX1422" i="2"/>
  <c r="AY1422" i="2"/>
  <c r="AZ1422" i="2"/>
  <c r="BA1422" i="2"/>
  <c r="BB1422" i="2"/>
  <c r="BC1422" i="2"/>
  <c r="BD1422" i="2"/>
  <c r="BE1422" i="2"/>
  <c r="BF1422" i="2"/>
  <c r="BG1422" i="2"/>
  <c r="BH1422" i="2"/>
  <c r="BI1422" i="2"/>
  <c r="BJ1422" i="2"/>
  <c r="BK1422" i="2"/>
  <c r="BL1422" i="2"/>
  <c r="BM1422" i="2"/>
  <c r="BN1422" i="2"/>
  <c r="BO1422" i="2"/>
  <c r="BP1422" i="2"/>
  <c r="BQ1422" i="2"/>
  <c r="BR1422" i="2"/>
  <c r="BS1422" i="2"/>
  <c r="BT1422" i="2"/>
  <c r="BU1422" i="2"/>
  <c r="BV1422" i="2"/>
  <c r="BW1422" i="2"/>
  <c r="BX1422" i="2"/>
  <c r="BY1422" i="2"/>
  <c r="BZ1422" i="2"/>
  <c r="CA1422" i="2"/>
  <c r="CB1422" i="2"/>
  <c r="CC1422" i="2"/>
  <c r="CD1422" i="2"/>
  <c r="CE1422" i="2"/>
  <c r="CF1422" i="2"/>
  <c r="CG1422" i="2"/>
  <c r="CH1422" i="2"/>
  <c r="CI1422" i="2"/>
  <c r="CJ1422" i="2"/>
  <c r="CK1422" i="2"/>
  <c r="CL1422" i="2"/>
  <c r="CM1422" i="2"/>
  <c r="CN1422" i="2"/>
  <c r="CO1422" i="2"/>
  <c r="CP1422" i="2"/>
  <c r="CQ1422" i="2"/>
  <c r="CR1422" i="2"/>
  <c r="CS1422" i="2"/>
  <c r="CT1422" i="2"/>
  <c r="CU1422" i="2"/>
  <c r="CV1422" i="2"/>
  <c r="CW1422" i="2"/>
  <c r="CX1422" i="2"/>
  <c r="CY1422" i="2"/>
  <c r="CZ1422" i="2"/>
  <c r="DA1422" i="2"/>
  <c r="DB1422" i="2"/>
  <c r="DC1422" i="2"/>
  <c r="DD1422" i="2"/>
  <c r="DE1422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O1423" i="2"/>
  <c r="AP1423" i="2"/>
  <c r="AQ1423" i="2"/>
  <c r="AR1423" i="2"/>
  <c r="AS1423" i="2"/>
  <c r="AT1423" i="2"/>
  <c r="AU1423" i="2"/>
  <c r="AV1423" i="2"/>
  <c r="AW1423" i="2"/>
  <c r="AX1423" i="2"/>
  <c r="AY1423" i="2"/>
  <c r="AZ1423" i="2"/>
  <c r="BA1423" i="2"/>
  <c r="BB1423" i="2"/>
  <c r="BC1423" i="2"/>
  <c r="BD1423" i="2"/>
  <c r="BE1423" i="2"/>
  <c r="BF1423" i="2"/>
  <c r="BG1423" i="2"/>
  <c r="BH1423" i="2"/>
  <c r="BI1423" i="2"/>
  <c r="BJ1423" i="2"/>
  <c r="BK1423" i="2"/>
  <c r="BL1423" i="2"/>
  <c r="BM1423" i="2"/>
  <c r="BN1423" i="2"/>
  <c r="BO1423" i="2"/>
  <c r="BP1423" i="2"/>
  <c r="BQ1423" i="2"/>
  <c r="BR1423" i="2"/>
  <c r="BS1423" i="2"/>
  <c r="BT1423" i="2"/>
  <c r="BU1423" i="2"/>
  <c r="BV1423" i="2"/>
  <c r="BW1423" i="2"/>
  <c r="BX1423" i="2"/>
  <c r="BY1423" i="2"/>
  <c r="BZ1423" i="2"/>
  <c r="CA1423" i="2"/>
  <c r="CB1423" i="2"/>
  <c r="CC1423" i="2"/>
  <c r="CD1423" i="2"/>
  <c r="CE1423" i="2"/>
  <c r="CF1423" i="2"/>
  <c r="CG1423" i="2"/>
  <c r="CH1423" i="2"/>
  <c r="CI1423" i="2"/>
  <c r="CJ1423" i="2"/>
  <c r="CK1423" i="2"/>
  <c r="CL1423" i="2"/>
  <c r="CM1423" i="2"/>
  <c r="CN1423" i="2"/>
  <c r="CO1423" i="2"/>
  <c r="CP1423" i="2"/>
  <c r="CQ1423" i="2"/>
  <c r="CR1423" i="2"/>
  <c r="CS1423" i="2"/>
  <c r="CT1423" i="2"/>
  <c r="CU1423" i="2"/>
  <c r="CV1423" i="2"/>
  <c r="CW1423" i="2"/>
  <c r="CX1423" i="2"/>
  <c r="CY1423" i="2"/>
  <c r="CZ1423" i="2"/>
  <c r="DA1423" i="2"/>
  <c r="DB1423" i="2"/>
  <c r="DC1423" i="2"/>
  <c r="DD1423" i="2"/>
  <c r="DE1423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O1424" i="2"/>
  <c r="AP1424" i="2"/>
  <c r="AQ1424" i="2"/>
  <c r="AR1424" i="2"/>
  <c r="AS1424" i="2"/>
  <c r="AT1424" i="2"/>
  <c r="AU1424" i="2"/>
  <c r="AV1424" i="2"/>
  <c r="AW1424" i="2"/>
  <c r="AX1424" i="2"/>
  <c r="AY1424" i="2"/>
  <c r="AZ1424" i="2"/>
  <c r="BA1424" i="2"/>
  <c r="BB1424" i="2"/>
  <c r="BC1424" i="2"/>
  <c r="BD1424" i="2"/>
  <c r="BE1424" i="2"/>
  <c r="BF1424" i="2"/>
  <c r="BG1424" i="2"/>
  <c r="BH1424" i="2"/>
  <c r="BI1424" i="2"/>
  <c r="BJ1424" i="2"/>
  <c r="BK1424" i="2"/>
  <c r="BL1424" i="2"/>
  <c r="BM1424" i="2"/>
  <c r="BN1424" i="2"/>
  <c r="BO1424" i="2"/>
  <c r="BP1424" i="2"/>
  <c r="BQ1424" i="2"/>
  <c r="BR1424" i="2"/>
  <c r="BS1424" i="2"/>
  <c r="BT1424" i="2"/>
  <c r="BU1424" i="2"/>
  <c r="BV1424" i="2"/>
  <c r="BW1424" i="2"/>
  <c r="BX1424" i="2"/>
  <c r="BY1424" i="2"/>
  <c r="BZ1424" i="2"/>
  <c r="CA1424" i="2"/>
  <c r="CB1424" i="2"/>
  <c r="CC1424" i="2"/>
  <c r="CD1424" i="2"/>
  <c r="CE1424" i="2"/>
  <c r="CF1424" i="2"/>
  <c r="CG1424" i="2"/>
  <c r="CH1424" i="2"/>
  <c r="CI1424" i="2"/>
  <c r="CJ1424" i="2"/>
  <c r="CK1424" i="2"/>
  <c r="CL1424" i="2"/>
  <c r="CM1424" i="2"/>
  <c r="CN1424" i="2"/>
  <c r="CO1424" i="2"/>
  <c r="CP1424" i="2"/>
  <c r="CQ1424" i="2"/>
  <c r="CR1424" i="2"/>
  <c r="CS1424" i="2"/>
  <c r="CT1424" i="2"/>
  <c r="CU1424" i="2"/>
  <c r="CV1424" i="2"/>
  <c r="CW1424" i="2"/>
  <c r="CX1424" i="2"/>
  <c r="CY1424" i="2"/>
  <c r="CZ1424" i="2"/>
  <c r="DA1424" i="2"/>
  <c r="DB1424" i="2"/>
  <c r="DC1424" i="2"/>
  <c r="DD1424" i="2"/>
  <c r="DE1424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AM1425" i="2"/>
  <c r="AN1425" i="2"/>
  <c r="AO1425" i="2"/>
  <c r="AP1425" i="2"/>
  <c r="AQ1425" i="2"/>
  <c r="AR1425" i="2"/>
  <c r="AS1425" i="2"/>
  <c r="AT1425" i="2"/>
  <c r="AU1425" i="2"/>
  <c r="AV1425" i="2"/>
  <c r="AW1425" i="2"/>
  <c r="AX1425" i="2"/>
  <c r="AY1425" i="2"/>
  <c r="AZ1425" i="2"/>
  <c r="BA1425" i="2"/>
  <c r="BB1425" i="2"/>
  <c r="BC1425" i="2"/>
  <c r="BD1425" i="2"/>
  <c r="BE1425" i="2"/>
  <c r="BF1425" i="2"/>
  <c r="BG1425" i="2"/>
  <c r="BH1425" i="2"/>
  <c r="BI1425" i="2"/>
  <c r="BJ1425" i="2"/>
  <c r="BK1425" i="2"/>
  <c r="BL1425" i="2"/>
  <c r="BM1425" i="2"/>
  <c r="BN1425" i="2"/>
  <c r="BO1425" i="2"/>
  <c r="BP1425" i="2"/>
  <c r="BQ1425" i="2"/>
  <c r="BR1425" i="2"/>
  <c r="BS1425" i="2"/>
  <c r="BT1425" i="2"/>
  <c r="BU1425" i="2"/>
  <c r="BV1425" i="2"/>
  <c r="BW1425" i="2"/>
  <c r="BX1425" i="2"/>
  <c r="BY1425" i="2"/>
  <c r="BZ1425" i="2"/>
  <c r="CA1425" i="2"/>
  <c r="CB1425" i="2"/>
  <c r="CC1425" i="2"/>
  <c r="CD1425" i="2"/>
  <c r="CE1425" i="2"/>
  <c r="CF1425" i="2"/>
  <c r="CG1425" i="2"/>
  <c r="CH1425" i="2"/>
  <c r="CI1425" i="2"/>
  <c r="CJ1425" i="2"/>
  <c r="CK1425" i="2"/>
  <c r="CL1425" i="2"/>
  <c r="CM1425" i="2"/>
  <c r="CN1425" i="2"/>
  <c r="CO1425" i="2"/>
  <c r="CP1425" i="2"/>
  <c r="CQ1425" i="2"/>
  <c r="CR1425" i="2"/>
  <c r="CS1425" i="2"/>
  <c r="CT1425" i="2"/>
  <c r="CU1425" i="2"/>
  <c r="CV1425" i="2"/>
  <c r="CW1425" i="2"/>
  <c r="CX1425" i="2"/>
  <c r="CY1425" i="2"/>
  <c r="CZ1425" i="2"/>
  <c r="DA1425" i="2"/>
  <c r="DB1425" i="2"/>
  <c r="DC1425" i="2"/>
  <c r="DD1425" i="2"/>
  <c r="DE1425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O1426" i="2"/>
  <c r="AP1426" i="2"/>
  <c r="AQ1426" i="2"/>
  <c r="AR1426" i="2"/>
  <c r="AS1426" i="2"/>
  <c r="AT1426" i="2"/>
  <c r="AU1426" i="2"/>
  <c r="AV1426" i="2"/>
  <c r="AW1426" i="2"/>
  <c r="AX1426" i="2"/>
  <c r="AY1426" i="2"/>
  <c r="AZ1426" i="2"/>
  <c r="BA1426" i="2"/>
  <c r="BB1426" i="2"/>
  <c r="BC1426" i="2"/>
  <c r="BD1426" i="2"/>
  <c r="BE1426" i="2"/>
  <c r="BF1426" i="2"/>
  <c r="BG1426" i="2"/>
  <c r="BH1426" i="2"/>
  <c r="BI1426" i="2"/>
  <c r="BJ1426" i="2"/>
  <c r="BK1426" i="2"/>
  <c r="BL1426" i="2"/>
  <c r="BM1426" i="2"/>
  <c r="BN1426" i="2"/>
  <c r="BO1426" i="2"/>
  <c r="BP1426" i="2"/>
  <c r="BQ1426" i="2"/>
  <c r="BR1426" i="2"/>
  <c r="BS1426" i="2"/>
  <c r="BT1426" i="2"/>
  <c r="BU1426" i="2"/>
  <c r="BV1426" i="2"/>
  <c r="BW1426" i="2"/>
  <c r="BX1426" i="2"/>
  <c r="BY1426" i="2"/>
  <c r="BZ1426" i="2"/>
  <c r="CA1426" i="2"/>
  <c r="CB1426" i="2"/>
  <c r="CC1426" i="2"/>
  <c r="CD1426" i="2"/>
  <c r="CE1426" i="2"/>
  <c r="CF1426" i="2"/>
  <c r="CG1426" i="2"/>
  <c r="CH1426" i="2"/>
  <c r="CI1426" i="2"/>
  <c r="CJ1426" i="2"/>
  <c r="CK1426" i="2"/>
  <c r="CL1426" i="2"/>
  <c r="CM1426" i="2"/>
  <c r="CN1426" i="2"/>
  <c r="CO1426" i="2"/>
  <c r="CP1426" i="2"/>
  <c r="CQ1426" i="2"/>
  <c r="CR1426" i="2"/>
  <c r="CS1426" i="2"/>
  <c r="CT1426" i="2"/>
  <c r="CU1426" i="2"/>
  <c r="CV1426" i="2"/>
  <c r="CW1426" i="2"/>
  <c r="CX1426" i="2"/>
  <c r="CY1426" i="2"/>
  <c r="CZ1426" i="2"/>
  <c r="DA1426" i="2"/>
  <c r="DB1426" i="2"/>
  <c r="DC1426" i="2"/>
  <c r="DD1426" i="2"/>
  <c r="DE1426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O1427" i="2"/>
  <c r="AP1427" i="2"/>
  <c r="AQ1427" i="2"/>
  <c r="AR1427" i="2"/>
  <c r="AS1427" i="2"/>
  <c r="AT1427" i="2"/>
  <c r="AU1427" i="2"/>
  <c r="AV1427" i="2"/>
  <c r="AW1427" i="2"/>
  <c r="AX1427" i="2"/>
  <c r="AY1427" i="2"/>
  <c r="AZ1427" i="2"/>
  <c r="BA1427" i="2"/>
  <c r="BB1427" i="2"/>
  <c r="BC1427" i="2"/>
  <c r="BD1427" i="2"/>
  <c r="BE1427" i="2"/>
  <c r="BF1427" i="2"/>
  <c r="BG1427" i="2"/>
  <c r="BH1427" i="2"/>
  <c r="BI1427" i="2"/>
  <c r="BJ1427" i="2"/>
  <c r="BK1427" i="2"/>
  <c r="BL1427" i="2"/>
  <c r="BM1427" i="2"/>
  <c r="BN1427" i="2"/>
  <c r="BO1427" i="2"/>
  <c r="BP1427" i="2"/>
  <c r="BQ1427" i="2"/>
  <c r="BR1427" i="2"/>
  <c r="BS1427" i="2"/>
  <c r="BT1427" i="2"/>
  <c r="BU1427" i="2"/>
  <c r="BV1427" i="2"/>
  <c r="BW1427" i="2"/>
  <c r="BX1427" i="2"/>
  <c r="BY1427" i="2"/>
  <c r="BZ1427" i="2"/>
  <c r="CA1427" i="2"/>
  <c r="CB1427" i="2"/>
  <c r="CC1427" i="2"/>
  <c r="CD1427" i="2"/>
  <c r="CE1427" i="2"/>
  <c r="CF1427" i="2"/>
  <c r="CG1427" i="2"/>
  <c r="CH1427" i="2"/>
  <c r="CI1427" i="2"/>
  <c r="CJ1427" i="2"/>
  <c r="CK1427" i="2"/>
  <c r="CL1427" i="2"/>
  <c r="CM1427" i="2"/>
  <c r="CN1427" i="2"/>
  <c r="CO1427" i="2"/>
  <c r="CP1427" i="2"/>
  <c r="CQ1427" i="2"/>
  <c r="CR1427" i="2"/>
  <c r="CS1427" i="2"/>
  <c r="CT1427" i="2"/>
  <c r="CU1427" i="2"/>
  <c r="CV1427" i="2"/>
  <c r="CW1427" i="2"/>
  <c r="CX1427" i="2"/>
  <c r="CY1427" i="2"/>
  <c r="CZ1427" i="2"/>
  <c r="DA1427" i="2"/>
  <c r="DB1427" i="2"/>
  <c r="DC1427" i="2"/>
  <c r="DD1427" i="2"/>
  <c r="DE1427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O1428" i="2"/>
  <c r="AP1428" i="2"/>
  <c r="AQ1428" i="2"/>
  <c r="AR1428" i="2"/>
  <c r="AS1428" i="2"/>
  <c r="AT1428" i="2"/>
  <c r="AU1428" i="2"/>
  <c r="AV1428" i="2"/>
  <c r="AW1428" i="2"/>
  <c r="AX1428" i="2"/>
  <c r="AY1428" i="2"/>
  <c r="AZ1428" i="2"/>
  <c r="BA1428" i="2"/>
  <c r="BB1428" i="2"/>
  <c r="BC1428" i="2"/>
  <c r="BD1428" i="2"/>
  <c r="BE1428" i="2"/>
  <c r="BF1428" i="2"/>
  <c r="BG1428" i="2"/>
  <c r="BH1428" i="2"/>
  <c r="BI1428" i="2"/>
  <c r="BJ1428" i="2"/>
  <c r="BK1428" i="2"/>
  <c r="BL1428" i="2"/>
  <c r="BM1428" i="2"/>
  <c r="BN1428" i="2"/>
  <c r="BO1428" i="2"/>
  <c r="BP1428" i="2"/>
  <c r="BQ1428" i="2"/>
  <c r="BR1428" i="2"/>
  <c r="BS1428" i="2"/>
  <c r="BT1428" i="2"/>
  <c r="BU1428" i="2"/>
  <c r="BV1428" i="2"/>
  <c r="BW1428" i="2"/>
  <c r="BX1428" i="2"/>
  <c r="BY1428" i="2"/>
  <c r="BZ1428" i="2"/>
  <c r="CA1428" i="2"/>
  <c r="CB1428" i="2"/>
  <c r="CC1428" i="2"/>
  <c r="CD1428" i="2"/>
  <c r="CE1428" i="2"/>
  <c r="CF1428" i="2"/>
  <c r="CG1428" i="2"/>
  <c r="CH1428" i="2"/>
  <c r="CI1428" i="2"/>
  <c r="CJ1428" i="2"/>
  <c r="CK1428" i="2"/>
  <c r="CL1428" i="2"/>
  <c r="CM1428" i="2"/>
  <c r="CN1428" i="2"/>
  <c r="CO1428" i="2"/>
  <c r="CP1428" i="2"/>
  <c r="CQ1428" i="2"/>
  <c r="CR1428" i="2"/>
  <c r="CS1428" i="2"/>
  <c r="CT1428" i="2"/>
  <c r="CU1428" i="2"/>
  <c r="CV1428" i="2"/>
  <c r="CW1428" i="2"/>
  <c r="CX1428" i="2"/>
  <c r="CY1428" i="2"/>
  <c r="CZ1428" i="2"/>
  <c r="DA1428" i="2"/>
  <c r="DB1428" i="2"/>
  <c r="DC1428" i="2"/>
  <c r="DD1428" i="2"/>
  <c r="DE1428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O1429" i="2"/>
  <c r="AP1429" i="2"/>
  <c r="AQ1429" i="2"/>
  <c r="AR1429" i="2"/>
  <c r="AS1429" i="2"/>
  <c r="AT1429" i="2"/>
  <c r="AU1429" i="2"/>
  <c r="AV1429" i="2"/>
  <c r="AW1429" i="2"/>
  <c r="AX1429" i="2"/>
  <c r="AY1429" i="2"/>
  <c r="AZ1429" i="2"/>
  <c r="BA1429" i="2"/>
  <c r="BB1429" i="2"/>
  <c r="BC1429" i="2"/>
  <c r="BD1429" i="2"/>
  <c r="BE1429" i="2"/>
  <c r="BF1429" i="2"/>
  <c r="BG1429" i="2"/>
  <c r="BH1429" i="2"/>
  <c r="BI1429" i="2"/>
  <c r="BJ1429" i="2"/>
  <c r="BK1429" i="2"/>
  <c r="BL1429" i="2"/>
  <c r="BM1429" i="2"/>
  <c r="BN1429" i="2"/>
  <c r="BO1429" i="2"/>
  <c r="BP1429" i="2"/>
  <c r="BQ1429" i="2"/>
  <c r="BR1429" i="2"/>
  <c r="BS1429" i="2"/>
  <c r="BT1429" i="2"/>
  <c r="BU1429" i="2"/>
  <c r="BV1429" i="2"/>
  <c r="BW1429" i="2"/>
  <c r="BX1429" i="2"/>
  <c r="BY1429" i="2"/>
  <c r="BZ1429" i="2"/>
  <c r="CA1429" i="2"/>
  <c r="CB1429" i="2"/>
  <c r="CC1429" i="2"/>
  <c r="CD1429" i="2"/>
  <c r="CE1429" i="2"/>
  <c r="CF1429" i="2"/>
  <c r="CG1429" i="2"/>
  <c r="CH1429" i="2"/>
  <c r="CI1429" i="2"/>
  <c r="CJ1429" i="2"/>
  <c r="CK1429" i="2"/>
  <c r="CL1429" i="2"/>
  <c r="CM1429" i="2"/>
  <c r="CN1429" i="2"/>
  <c r="CO1429" i="2"/>
  <c r="CP1429" i="2"/>
  <c r="CQ1429" i="2"/>
  <c r="CR1429" i="2"/>
  <c r="CS1429" i="2"/>
  <c r="CT1429" i="2"/>
  <c r="CU1429" i="2"/>
  <c r="CV1429" i="2"/>
  <c r="CW1429" i="2"/>
  <c r="CX1429" i="2"/>
  <c r="CY1429" i="2"/>
  <c r="CZ1429" i="2"/>
  <c r="DA1429" i="2"/>
  <c r="DB1429" i="2"/>
  <c r="DC1429" i="2"/>
  <c r="DD1429" i="2"/>
  <c r="DE1429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AM1430" i="2"/>
  <c r="AN1430" i="2"/>
  <c r="AO1430" i="2"/>
  <c r="AP1430" i="2"/>
  <c r="AQ1430" i="2"/>
  <c r="AR1430" i="2"/>
  <c r="AS1430" i="2"/>
  <c r="AT1430" i="2"/>
  <c r="AU1430" i="2"/>
  <c r="AV1430" i="2"/>
  <c r="AW1430" i="2"/>
  <c r="AX1430" i="2"/>
  <c r="AY1430" i="2"/>
  <c r="AZ1430" i="2"/>
  <c r="BA1430" i="2"/>
  <c r="BB1430" i="2"/>
  <c r="BC1430" i="2"/>
  <c r="BD1430" i="2"/>
  <c r="BE1430" i="2"/>
  <c r="BF1430" i="2"/>
  <c r="BG1430" i="2"/>
  <c r="BH1430" i="2"/>
  <c r="BI1430" i="2"/>
  <c r="BJ1430" i="2"/>
  <c r="BK1430" i="2"/>
  <c r="BL1430" i="2"/>
  <c r="BM1430" i="2"/>
  <c r="BN1430" i="2"/>
  <c r="BO1430" i="2"/>
  <c r="BP1430" i="2"/>
  <c r="BQ1430" i="2"/>
  <c r="BR1430" i="2"/>
  <c r="BS1430" i="2"/>
  <c r="BT1430" i="2"/>
  <c r="BU1430" i="2"/>
  <c r="BV1430" i="2"/>
  <c r="BW1430" i="2"/>
  <c r="BX1430" i="2"/>
  <c r="BY1430" i="2"/>
  <c r="BZ1430" i="2"/>
  <c r="CA1430" i="2"/>
  <c r="CB1430" i="2"/>
  <c r="CC1430" i="2"/>
  <c r="CD1430" i="2"/>
  <c r="CE1430" i="2"/>
  <c r="CF1430" i="2"/>
  <c r="CG1430" i="2"/>
  <c r="CH1430" i="2"/>
  <c r="CI1430" i="2"/>
  <c r="CJ1430" i="2"/>
  <c r="CK1430" i="2"/>
  <c r="CL1430" i="2"/>
  <c r="CM1430" i="2"/>
  <c r="CN1430" i="2"/>
  <c r="CO1430" i="2"/>
  <c r="CP1430" i="2"/>
  <c r="CQ1430" i="2"/>
  <c r="CR1430" i="2"/>
  <c r="CS1430" i="2"/>
  <c r="CT1430" i="2"/>
  <c r="CU1430" i="2"/>
  <c r="CV1430" i="2"/>
  <c r="CW1430" i="2"/>
  <c r="CX1430" i="2"/>
  <c r="CY1430" i="2"/>
  <c r="CZ1430" i="2"/>
  <c r="DA1430" i="2"/>
  <c r="DB1430" i="2"/>
  <c r="DC1430" i="2"/>
  <c r="DD1430" i="2"/>
  <c r="DE1430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O1431" i="2"/>
  <c r="AP1431" i="2"/>
  <c r="AQ1431" i="2"/>
  <c r="AR1431" i="2"/>
  <c r="AS1431" i="2"/>
  <c r="AT1431" i="2"/>
  <c r="AU1431" i="2"/>
  <c r="AV1431" i="2"/>
  <c r="AW1431" i="2"/>
  <c r="AX1431" i="2"/>
  <c r="AY1431" i="2"/>
  <c r="AZ1431" i="2"/>
  <c r="BA1431" i="2"/>
  <c r="BB1431" i="2"/>
  <c r="BC1431" i="2"/>
  <c r="BD1431" i="2"/>
  <c r="BE1431" i="2"/>
  <c r="BF1431" i="2"/>
  <c r="BG1431" i="2"/>
  <c r="BH1431" i="2"/>
  <c r="BI1431" i="2"/>
  <c r="BJ1431" i="2"/>
  <c r="BK1431" i="2"/>
  <c r="BL1431" i="2"/>
  <c r="BM1431" i="2"/>
  <c r="BN1431" i="2"/>
  <c r="BO1431" i="2"/>
  <c r="BP1431" i="2"/>
  <c r="BQ1431" i="2"/>
  <c r="BR1431" i="2"/>
  <c r="BS1431" i="2"/>
  <c r="BT1431" i="2"/>
  <c r="BU1431" i="2"/>
  <c r="BV1431" i="2"/>
  <c r="BW1431" i="2"/>
  <c r="BX1431" i="2"/>
  <c r="BY1431" i="2"/>
  <c r="BZ1431" i="2"/>
  <c r="CA1431" i="2"/>
  <c r="CB1431" i="2"/>
  <c r="CC1431" i="2"/>
  <c r="CD1431" i="2"/>
  <c r="CE1431" i="2"/>
  <c r="CF1431" i="2"/>
  <c r="CG1431" i="2"/>
  <c r="CH1431" i="2"/>
  <c r="CI1431" i="2"/>
  <c r="CJ1431" i="2"/>
  <c r="CK1431" i="2"/>
  <c r="CL1431" i="2"/>
  <c r="CM1431" i="2"/>
  <c r="CN1431" i="2"/>
  <c r="CO1431" i="2"/>
  <c r="CP1431" i="2"/>
  <c r="CQ1431" i="2"/>
  <c r="CR1431" i="2"/>
  <c r="CS1431" i="2"/>
  <c r="CT1431" i="2"/>
  <c r="CU1431" i="2"/>
  <c r="CV1431" i="2"/>
  <c r="CW1431" i="2"/>
  <c r="CX1431" i="2"/>
  <c r="CY1431" i="2"/>
  <c r="CZ1431" i="2"/>
  <c r="DA1431" i="2"/>
  <c r="DB1431" i="2"/>
  <c r="DC1431" i="2"/>
  <c r="DD1431" i="2"/>
  <c r="DE1431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O1432" i="2"/>
  <c r="AP1432" i="2"/>
  <c r="AQ1432" i="2"/>
  <c r="AR1432" i="2"/>
  <c r="AS1432" i="2"/>
  <c r="AT1432" i="2"/>
  <c r="AU1432" i="2"/>
  <c r="AV1432" i="2"/>
  <c r="AW1432" i="2"/>
  <c r="AX1432" i="2"/>
  <c r="AY1432" i="2"/>
  <c r="AZ1432" i="2"/>
  <c r="BA1432" i="2"/>
  <c r="BB1432" i="2"/>
  <c r="BC1432" i="2"/>
  <c r="BD1432" i="2"/>
  <c r="BE1432" i="2"/>
  <c r="BF1432" i="2"/>
  <c r="BG1432" i="2"/>
  <c r="BH1432" i="2"/>
  <c r="BI1432" i="2"/>
  <c r="BJ1432" i="2"/>
  <c r="BK1432" i="2"/>
  <c r="BL1432" i="2"/>
  <c r="BM1432" i="2"/>
  <c r="BN1432" i="2"/>
  <c r="BO1432" i="2"/>
  <c r="BP1432" i="2"/>
  <c r="BQ1432" i="2"/>
  <c r="BR1432" i="2"/>
  <c r="BS1432" i="2"/>
  <c r="BT1432" i="2"/>
  <c r="BU1432" i="2"/>
  <c r="BV1432" i="2"/>
  <c r="BW1432" i="2"/>
  <c r="BX1432" i="2"/>
  <c r="BY1432" i="2"/>
  <c r="BZ1432" i="2"/>
  <c r="CA1432" i="2"/>
  <c r="CB1432" i="2"/>
  <c r="CC1432" i="2"/>
  <c r="CD1432" i="2"/>
  <c r="CE1432" i="2"/>
  <c r="CF1432" i="2"/>
  <c r="CG1432" i="2"/>
  <c r="CH1432" i="2"/>
  <c r="CI1432" i="2"/>
  <c r="CJ1432" i="2"/>
  <c r="CK1432" i="2"/>
  <c r="CL1432" i="2"/>
  <c r="CM1432" i="2"/>
  <c r="CN1432" i="2"/>
  <c r="CO1432" i="2"/>
  <c r="CP1432" i="2"/>
  <c r="CQ1432" i="2"/>
  <c r="CR1432" i="2"/>
  <c r="CS1432" i="2"/>
  <c r="CT1432" i="2"/>
  <c r="CU1432" i="2"/>
  <c r="CV1432" i="2"/>
  <c r="CW1432" i="2"/>
  <c r="CX1432" i="2"/>
  <c r="CY1432" i="2"/>
  <c r="CZ1432" i="2"/>
  <c r="DA1432" i="2"/>
  <c r="DB1432" i="2"/>
  <c r="DC1432" i="2"/>
  <c r="DD1432" i="2"/>
  <c r="DE1432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AM1433" i="2"/>
  <c r="AN1433" i="2"/>
  <c r="AO1433" i="2"/>
  <c r="AP1433" i="2"/>
  <c r="AQ1433" i="2"/>
  <c r="AR1433" i="2"/>
  <c r="AS1433" i="2"/>
  <c r="AT1433" i="2"/>
  <c r="AU1433" i="2"/>
  <c r="AV1433" i="2"/>
  <c r="AW1433" i="2"/>
  <c r="AX1433" i="2"/>
  <c r="AY1433" i="2"/>
  <c r="AZ1433" i="2"/>
  <c r="BA1433" i="2"/>
  <c r="BB1433" i="2"/>
  <c r="BC1433" i="2"/>
  <c r="BD1433" i="2"/>
  <c r="BE1433" i="2"/>
  <c r="BF1433" i="2"/>
  <c r="BG1433" i="2"/>
  <c r="BH1433" i="2"/>
  <c r="BI1433" i="2"/>
  <c r="BJ1433" i="2"/>
  <c r="BK1433" i="2"/>
  <c r="BL1433" i="2"/>
  <c r="BM1433" i="2"/>
  <c r="BN1433" i="2"/>
  <c r="BO1433" i="2"/>
  <c r="BP1433" i="2"/>
  <c r="BQ1433" i="2"/>
  <c r="BR1433" i="2"/>
  <c r="BS1433" i="2"/>
  <c r="BT1433" i="2"/>
  <c r="BU1433" i="2"/>
  <c r="BV1433" i="2"/>
  <c r="BW1433" i="2"/>
  <c r="BX1433" i="2"/>
  <c r="BY1433" i="2"/>
  <c r="BZ1433" i="2"/>
  <c r="CA1433" i="2"/>
  <c r="CB1433" i="2"/>
  <c r="CC1433" i="2"/>
  <c r="CD1433" i="2"/>
  <c r="CE1433" i="2"/>
  <c r="CF1433" i="2"/>
  <c r="CG1433" i="2"/>
  <c r="CH1433" i="2"/>
  <c r="CI1433" i="2"/>
  <c r="CJ1433" i="2"/>
  <c r="CK1433" i="2"/>
  <c r="CL1433" i="2"/>
  <c r="CM1433" i="2"/>
  <c r="CN1433" i="2"/>
  <c r="CO1433" i="2"/>
  <c r="CP1433" i="2"/>
  <c r="CQ1433" i="2"/>
  <c r="CR1433" i="2"/>
  <c r="CS1433" i="2"/>
  <c r="CT1433" i="2"/>
  <c r="CU1433" i="2"/>
  <c r="CV1433" i="2"/>
  <c r="CW1433" i="2"/>
  <c r="CX1433" i="2"/>
  <c r="CY1433" i="2"/>
  <c r="CZ1433" i="2"/>
  <c r="DA1433" i="2"/>
  <c r="DB1433" i="2"/>
  <c r="DC1433" i="2"/>
  <c r="DD1433" i="2"/>
  <c r="DE1433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AM1434" i="2"/>
  <c r="AN1434" i="2"/>
  <c r="AO1434" i="2"/>
  <c r="AP1434" i="2"/>
  <c r="AQ1434" i="2"/>
  <c r="AR1434" i="2"/>
  <c r="AS1434" i="2"/>
  <c r="AT1434" i="2"/>
  <c r="AU1434" i="2"/>
  <c r="AV1434" i="2"/>
  <c r="AW1434" i="2"/>
  <c r="AX1434" i="2"/>
  <c r="AY1434" i="2"/>
  <c r="AZ1434" i="2"/>
  <c r="BA1434" i="2"/>
  <c r="BB1434" i="2"/>
  <c r="BC1434" i="2"/>
  <c r="BD1434" i="2"/>
  <c r="BE1434" i="2"/>
  <c r="BF1434" i="2"/>
  <c r="BG1434" i="2"/>
  <c r="BH1434" i="2"/>
  <c r="BI1434" i="2"/>
  <c r="BJ1434" i="2"/>
  <c r="BK1434" i="2"/>
  <c r="BL1434" i="2"/>
  <c r="BM1434" i="2"/>
  <c r="BN1434" i="2"/>
  <c r="BO1434" i="2"/>
  <c r="BP1434" i="2"/>
  <c r="BQ1434" i="2"/>
  <c r="BR1434" i="2"/>
  <c r="BS1434" i="2"/>
  <c r="BT1434" i="2"/>
  <c r="BU1434" i="2"/>
  <c r="BV1434" i="2"/>
  <c r="BW1434" i="2"/>
  <c r="BX1434" i="2"/>
  <c r="BY1434" i="2"/>
  <c r="BZ1434" i="2"/>
  <c r="CA1434" i="2"/>
  <c r="CB1434" i="2"/>
  <c r="CC1434" i="2"/>
  <c r="CD1434" i="2"/>
  <c r="CE1434" i="2"/>
  <c r="CF1434" i="2"/>
  <c r="CG1434" i="2"/>
  <c r="CH1434" i="2"/>
  <c r="CI1434" i="2"/>
  <c r="CJ1434" i="2"/>
  <c r="CK1434" i="2"/>
  <c r="CL1434" i="2"/>
  <c r="CM1434" i="2"/>
  <c r="CN1434" i="2"/>
  <c r="CO1434" i="2"/>
  <c r="CP1434" i="2"/>
  <c r="CQ1434" i="2"/>
  <c r="CR1434" i="2"/>
  <c r="CS1434" i="2"/>
  <c r="CT1434" i="2"/>
  <c r="CU1434" i="2"/>
  <c r="CV1434" i="2"/>
  <c r="CW1434" i="2"/>
  <c r="CX1434" i="2"/>
  <c r="CY1434" i="2"/>
  <c r="CZ1434" i="2"/>
  <c r="DA1434" i="2"/>
  <c r="DB1434" i="2"/>
  <c r="DC1434" i="2"/>
  <c r="DD1434" i="2"/>
  <c r="DE1434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O1435" i="2"/>
  <c r="AP1435" i="2"/>
  <c r="AQ1435" i="2"/>
  <c r="AR1435" i="2"/>
  <c r="AS1435" i="2"/>
  <c r="AT1435" i="2"/>
  <c r="AU1435" i="2"/>
  <c r="AV1435" i="2"/>
  <c r="AW1435" i="2"/>
  <c r="AX1435" i="2"/>
  <c r="AY1435" i="2"/>
  <c r="AZ1435" i="2"/>
  <c r="BA1435" i="2"/>
  <c r="BB1435" i="2"/>
  <c r="BC1435" i="2"/>
  <c r="BD1435" i="2"/>
  <c r="BE1435" i="2"/>
  <c r="BF1435" i="2"/>
  <c r="BG1435" i="2"/>
  <c r="BH1435" i="2"/>
  <c r="BI1435" i="2"/>
  <c r="BJ1435" i="2"/>
  <c r="BK1435" i="2"/>
  <c r="BL1435" i="2"/>
  <c r="BM1435" i="2"/>
  <c r="BN1435" i="2"/>
  <c r="BO1435" i="2"/>
  <c r="BP1435" i="2"/>
  <c r="BQ1435" i="2"/>
  <c r="BR1435" i="2"/>
  <c r="BS1435" i="2"/>
  <c r="BT1435" i="2"/>
  <c r="BU1435" i="2"/>
  <c r="BV1435" i="2"/>
  <c r="BW1435" i="2"/>
  <c r="BX1435" i="2"/>
  <c r="BY1435" i="2"/>
  <c r="BZ1435" i="2"/>
  <c r="CA1435" i="2"/>
  <c r="CB1435" i="2"/>
  <c r="CC1435" i="2"/>
  <c r="CD1435" i="2"/>
  <c r="CE1435" i="2"/>
  <c r="CF1435" i="2"/>
  <c r="CG1435" i="2"/>
  <c r="CH1435" i="2"/>
  <c r="CI1435" i="2"/>
  <c r="CJ1435" i="2"/>
  <c r="CK1435" i="2"/>
  <c r="CL1435" i="2"/>
  <c r="CM1435" i="2"/>
  <c r="CN1435" i="2"/>
  <c r="CO1435" i="2"/>
  <c r="CP1435" i="2"/>
  <c r="CQ1435" i="2"/>
  <c r="CR1435" i="2"/>
  <c r="CS1435" i="2"/>
  <c r="CT1435" i="2"/>
  <c r="CU1435" i="2"/>
  <c r="CV1435" i="2"/>
  <c r="CW1435" i="2"/>
  <c r="CX1435" i="2"/>
  <c r="CY1435" i="2"/>
  <c r="CZ1435" i="2"/>
  <c r="DA1435" i="2"/>
  <c r="DB1435" i="2"/>
  <c r="DC1435" i="2"/>
  <c r="DD1435" i="2"/>
  <c r="DE1435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O1436" i="2"/>
  <c r="AP1436" i="2"/>
  <c r="AQ1436" i="2"/>
  <c r="AR1436" i="2"/>
  <c r="AS1436" i="2"/>
  <c r="AT1436" i="2"/>
  <c r="AU1436" i="2"/>
  <c r="AV1436" i="2"/>
  <c r="AW1436" i="2"/>
  <c r="AX1436" i="2"/>
  <c r="AY1436" i="2"/>
  <c r="AZ1436" i="2"/>
  <c r="BA1436" i="2"/>
  <c r="BB1436" i="2"/>
  <c r="BC1436" i="2"/>
  <c r="BD1436" i="2"/>
  <c r="BE1436" i="2"/>
  <c r="BF1436" i="2"/>
  <c r="BG1436" i="2"/>
  <c r="BH1436" i="2"/>
  <c r="BI1436" i="2"/>
  <c r="BJ1436" i="2"/>
  <c r="BK1436" i="2"/>
  <c r="BL1436" i="2"/>
  <c r="BM1436" i="2"/>
  <c r="BN1436" i="2"/>
  <c r="BO1436" i="2"/>
  <c r="BP1436" i="2"/>
  <c r="BQ1436" i="2"/>
  <c r="BR1436" i="2"/>
  <c r="BS1436" i="2"/>
  <c r="BT1436" i="2"/>
  <c r="BU1436" i="2"/>
  <c r="BV1436" i="2"/>
  <c r="BW1436" i="2"/>
  <c r="BX1436" i="2"/>
  <c r="BY1436" i="2"/>
  <c r="BZ1436" i="2"/>
  <c r="CA1436" i="2"/>
  <c r="CB1436" i="2"/>
  <c r="CC1436" i="2"/>
  <c r="CD1436" i="2"/>
  <c r="CE1436" i="2"/>
  <c r="CF1436" i="2"/>
  <c r="CG1436" i="2"/>
  <c r="CH1436" i="2"/>
  <c r="CI1436" i="2"/>
  <c r="CJ1436" i="2"/>
  <c r="CK1436" i="2"/>
  <c r="CL1436" i="2"/>
  <c r="CM1436" i="2"/>
  <c r="CN1436" i="2"/>
  <c r="CO1436" i="2"/>
  <c r="CP1436" i="2"/>
  <c r="CQ1436" i="2"/>
  <c r="CR1436" i="2"/>
  <c r="CS1436" i="2"/>
  <c r="CT1436" i="2"/>
  <c r="CU1436" i="2"/>
  <c r="CV1436" i="2"/>
  <c r="CW1436" i="2"/>
  <c r="CX1436" i="2"/>
  <c r="CY1436" i="2"/>
  <c r="CZ1436" i="2"/>
  <c r="DA1436" i="2"/>
  <c r="DB1436" i="2"/>
  <c r="DC1436" i="2"/>
  <c r="DD1436" i="2"/>
  <c r="DE1436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AM1437" i="2"/>
  <c r="AN1437" i="2"/>
  <c r="AO1437" i="2"/>
  <c r="AP1437" i="2"/>
  <c r="AQ1437" i="2"/>
  <c r="AR1437" i="2"/>
  <c r="AS1437" i="2"/>
  <c r="AT1437" i="2"/>
  <c r="AU1437" i="2"/>
  <c r="AV1437" i="2"/>
  <c r="AW1437" i="2"/>
  <c r="AX1437" i="2"/>
  <c r="AY1437" i="2"/>
  <c r="AZ1437" i="2"/>
  <c r="BA1437" i="2"/>
  <c r="BB1437" i="2"/>
  <c r="BC1437" i="2"/>
  <c r="BD1437" i="2"/>
  <c r="BE1437" i="2"/>
  <c r="BF1437" i="2"/>
  <c r="BG1437" i="2"/>
  <c r="BH1437" i="2"/>
  <c r="BI1437" i="2"/>
  <c r="BJ1437" i="2"/>
  <c r="BK1437" i="2"/>
  <c r="BL1437" i="2"/>
  <c r="BM1437" i="2"/>
  <c r="BN1437" i="2"/>
  <c r="BO1437" i="2"/>
  <c r="BP1437" i="2"/>
  <c r="BQ1437" i="2"/>
  <c r="BR1437" i="2"/>
  <c r="BS1437" i="2"/>
  <c r="BT1437" i="2"/>
  <c r="BU1437" i="2"/>
  <c r="BV1437" i="2"/>
  <c r="BW1437" i="2"/>
  <c r="BX1437" i="2"/>
  <c r="BY1437" i="2"/>
  <c r="BZ1437" i="2"/>
  <c r="CA1437" i="2"/>
  <c r="CB1437" i="2"/>
  <c r="CC1437" i="2"/>
  <c r="CD1437" i="2"/>
  <c r="CE1437" i="2"/>
  <c r="CF1437" i="2"/>
  <c r="CG1437" i="2"/>
  <c r="CH1437" i="2"/>
  <c r="CI1437" i="2"/>
  <c r="CJ1437" i="2"/>
  <c r="CK1437" i="2"/>
  <c r="CL1437" i="2"/>
  <c r="CM1437" i="2"/>
  <c r="CN1437" i="2"/>
  <c r="CO1437" i="2"/>
  <c r="CP1437" i="2"/>
  <c r="CQ1437" i="2"/>
  <c r="CR1437" i="2"/>
  <c r="CS1437" i="2"/>
  <c r="CT1437" i="2"/>
  <c r="CU1437" i="2"/>
  <c r="CV1437" i="2"/>
  <c r="CW1437" i="2"/>
  <c r="CX1437" i="2"/>
  <c r="CY1437" i="2"/>
  <c r="CZ1437" i="2"/>
  <c r="DA1437" i="2"/>
  <c r="DB1437" i="2"/>
  <c r="DC1437" i="2"/>
  <c r="DD1437" i="2"/>
  <c r="DE1437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O1438" i="2"/>
  <c r="AP1438" i="2"/>
  <c r="AQ1438" i="2"/>
  <c r="AR1438" i="2"/>
  <c r="AS1438" i="2"/>
  <c r="AT1438" i="2"/>
  <c r="AU1438" i="2"/>
  <c r="AV1438" i="2"/>
  <c r="AW1438" i="2"/>
  <c r="AX1438" i="2"/>
  <c r="AY1438" i="2"/>
  <c r="AZ1438" i="2"/>
  <c r="BA1438" i="2"/>
  <c r="BB1438" i="2"/>
  <c r="BC1438" i="2"/>
  <c r="BD1438" i="2"/>
  <c r="BE1438" i="2"/>
  <c r="BF1438" i="2"/>
  <c r="BG1438" i="2"/>
  <c r="BH1438" i="2"/>
  <c r="BI1438" i="2"/>
  <c r="BJ1438" i="2"/>
  <c r="BK1438" i="2"/>
  <c r="BL1438" i="2"/>
  <c r="BM1438" i="2"/>
  <c r="BN1438" i="2"/>
  <c r="BO1438" i="2"/>
  <c r="BP1438" i="2"/>
  <c r="BQ1438" i="2"/>
  <c r="BR1438" i="2"/>
  <c r="BS1438" i="2"/>
  <c r="BT1438" i="2"/>
  <c r="BU1438" i="2"/>
  <c r="BV1438" i="2"/>
  <c r="BW1438" i="2"/>
  <c r="BX1438" i="2"/>
  <c r="BY1438" i="2"/>
  <c r="BZ1438" i="2"/>
  <c r="CA1438" i="2"/>
  <c r="CB1438" i="2"/>
  <c r="CC1438" i="2"/>
  <c r="CD1438" i="2"/>
  <c r="CE1438" i="2"/>
  <c r="CF1438" i="2"/>
  <c r="CG1438" i="2"/>
  <c r="CH1438" i="2"/>
  <c r="CI1438" i="2"/>
  <c r="CJ1438" i="2"/>
  <c r="CK1438" i="2"/>
  <c r="CL1438" i="2"/>
  <c r="CM1438" i="2"/>
  <c r="CN1438" i="2"/>
  <c r="CO1438" i="2"/>
  <c r="CP1438" i="2"/>
  <c r="CQ1438" i="2"/>
  <c r="CR1438" i="2"/>
  <c r="CS1438" i="2"/>
  <c r="CT1438" i="2"/>
  <c r="CU1438" i="2"/>
  <c r="CV1438" i="2"/>
  <c r="CW1438" i="2"/>
  <c r="CX1438" i="2"/>
  <c r="CY1438" i="2"/>
  <c r="CZ1438" i="2"/>
  <c r="DA1438" i="2"/>
  <c r="DB1438" i="2"/>
  <c r="DC1438" i="2"/>
  <c r="DD1438" i="2"/>
  <c r="DE1438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O1439" i="2"/>
  <c r="AP1439" i="2"/>
  <c r="AQ1439" i="2"/>
  <c r="AR1439" i="2"/>
  <c r="AS1439" i="2"/>
  <c r="AT1439" i="2"/>
  <c r="AU1439" i="2"/>
  <c r="AV1439" i="2"/>
  <c r="AW1439" i="2"/>
  <c r="AX1439" i="2"/>
  <c r="AY1439" i="2"/>
  <c r="AZ1439" i="2"/>
  <c r="BA1439" i="2"/>
  <c r="BB1439" i="2"/>
  <c r="BC1439" i="2"/>
  <c r="BD1439" i="2"/>
  <c r="BE1439" i="2"/>
  <c r="BF1439" i="2"/>
  <c r="BG1439" i="2"/>
  <c r="BH1439" i="2"/>
  <c r="BI1439" i="2"/>
  <c r="BJ1439" i="2"/>
  <c r="BK1439" i="2"/>
  <c r="BL1439" i="2"/>
  <c r="BM1439" i="2"/>
  <c r="BN1439" i="2"/>
  <c r="BO1439" i="2"/>
  <c r="BP1439" i="2"/>
  <c r="BQ1439" i="2"/>
  <c r="BR1439" i="2"/>
  <c r="BS1439" i="2"/>
  <c r="BT1439" i="2"/>
  <c r="BU1439" i="2"/>
  <c r="BV1439" i="2"/>
  <c r="BW1439" i="2"/>
  <c r="BX1439" i="2"/>
  <c r="BY1439" i="2"/>
  <c r="BZ1439" i="2"/>
  <c r="CA1439" i="2"/>
  <c r="CB1439" i="2"/>
  <c r="CC1439" i="2"/>
  <c r="CD1439" i="2"/>
  <c r="CE1439" i="2"/>
  <c r="CF1439" i="2"/>
  <c r="CG1439" i="2"/>
  <c r="CH1439" i="2"/>
  <c r="CI1439" i="2"/>
  <c r="CJ1439" i="2"/>
  <c r="CK1439" i="2"/>
  <c r="CL1439" i="2"/>
  <c r="CM1439" i="2"/>
  <c r="CN1439" i="2"/>
  <c r="CO1439" i="2"/>
  <c r="CP1439" i="2"/>
  <c r="CQ1439" i="2"/>
  <c r="CR1439" i="2"/>
  <c r="CS1439" i="2"/>
  <c r="CT1439" i="2"/>
  <c r="CU1439" i="2"/>
  <c r="CV1439" i="2"/>
  <c r="CW1439" i="2"/>
  <c r="CX1439" i="2"/>
  <c r="CY1439" i="2"/>
  <c r="CZ1439" i="2"/>
  <c r="DA1439" i="2"/>
  <c r="DB1439" i="2"/>
  <c r="DC1439" i="2"/>
  <c r="DD1439" i="2"/>
  <c r="DE1439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O1440" i="2"/>
  <c r="AP1440" i="2"/>
  <c r="AQ1440" i="2"/>
  <c r="AR1440" i="2"/>
  <c r="AS1440" i="2"/>
  <c r="AT1440" i="2"/>
  <c r="AU1440" i="2"/>
  <c r="AV1440" i="2"/>
  <c r="AW1440" i="2"/>
  <c r="AX1440" i="2"/>
  <c r="AY1440" i="2"/>
  <c r="AZ1440" i="2"/>
  <c r="BA1440" i="2"/>
  <c r="BB1440" i="2"/>
  <c r="BC1440" i="2"/>
  <c r="BD1440" i="2"/>
  <c r="BE1440" i="2"/>
  <c r="BF1440" i="2"/>
  <c r="BG1440" i="2"/>
  <c r="BH1440" i="2"/>
  <c r="BI1440" i="2"/>
  <c r="BJ1440" i="2"/>
  <c r="BK1440" i="2"/>
  <c r="BL1440" i="2"/>
  <c r="BM1440" i="2"/>
  <c r="BN1440" i="2"/>
  <c r="BO1440" i="2"/>
  <c r="BP1440" i="2"/>
  <c r="BQ1440" i="2"/>
  <c r="BR1440" i="2"/>
  <c r="BS1440" i="2"/>
  <c r="BT1440" i="2"/>
  <c r="BU1440" i="2"/>
  <c r="BV1440" i="2"/>
  <c r="BW1440" i="2"/>
  <c r="BX1440" i="2"/>
  <c r="BY1440" i="2"/>
  <c r="BZ1440" i="2"/>
  <c r="CA1440" i="2"/>
  <c r="CB1440" i="2"/>
  <c r="CC1440" i="2"/>
  <c r="CD1440" i="2"/>
  <c r="CE1440" i="2"/>
  <c r="CF1440" i="2"/>
  <c r="CG1440" i="2"/>
  <c r="CH1440" i="2"/>
  <c r="CI1440" i="2"/>
  <c r="CJ1440" i="2"/>
  <c r="CK1440" i="2"/>
  <c r="CL1440" i="2"/>
  <c r="CM1440" i="2"/>
  <c r="CN1440" i="2"/>
  <c r="CO1440" i="2"/>
  <c r="CP1440" i="2"/>
  <c r="CQ1440" i="2"/>
  <c r="CR1440" i="2"/>
  <c r="CS1440" i="2"/>
  <c r="CT1440" i="2"/>
  <c r="CU1440" i="2"/>
  <c r="CV1440" i="2"/>
  <c r="CW1440" i="2"/>
  <c r="CX1440" i="2"/>
  <c r="CY1440" i="2"/>
  <c r="CZ1440" i="2"/>
  <c r="DA1440" i="2"/>
  <c r="DB1440" i="2"/>
  <c r="DC1440" i="2"/>
  <c r="DD1440" i="2"/>
  <c r="DE1440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AM1441" i="2"/>
  <c r="AN1441" i="2"/>
  <c r="AO1441" i="2"/>
  <c r="AP1441" i="2"/>
  <c r="AQ1441" i="2"/>
  <c r="AR1441" i="2"/>
  <c r="AS1441" i="2"/>
  <c r="AT1441" i="2"/>
  <c r="AU1441" i="2"/>
  <c r="AV1441" i="2"/>
  <c r="AW1441" i="2"/>
  <c r="AX1441" i="2"/>
  <c r="AY1441" i="2"/>
  <c r="AZ1441" i="2"/>
  <c r="BA1441" i="2"/>
  <c r="BB1441" i="2"/>
  <c r="BC1441" i="2"/>
  <c r="BD1441" i="2"/>
  <c r="BE1441" i="2"/>
  <c r="BF1441" i="2"/>
  <c r="BG1441" i="2"/>
  <c r="BH1441" i="2"/>
  <c r="BI1441" i="2"/>
  <c r="BJ1441" i="2"/>
  <c r="BK1441" i="2"/>
  <c r="BL1441" i="2"/>
  <c r="BM1441" i="2"/>
  <c r="BN1441" i="2"/>
  <c r="BO1441" i="2"/>
  <c r="BP1441" i="2"/>
  <c r="BQ1441" i="2"/>
  <c r="BR1441" i="2"/>
  <c r="BS1441" i="2"/>
  <c r="BT1441" i="2"/>
  <c r="BU1441" i="2"/>
  <c r="BV1441" i="2"/>
  <c r="BW1441" i="2"/>
  <c r="BX1441" i="2"/>
  <c r="BY1441" i="2"/>
  <c r="BZ1441" i="2"/>
  <c r="CA1441" i="2"/>
  <c r="CB1441" i="2"/>
  <c r="CC1441" i="2"/>
  <c r="CD1441" i="2"/>
  <c r="CE1441" i="2"/>
  <c r="CF1441" i="2"/>
  <c r="CG1441" i="2"/>
  <c r="CH1441" i="2"/>
  <c r="CI1441" i="2"/>
  <c r="CJ1441" i="2"/>
  <c r="CK1441" i="2"/>
  <c r="CL1441" i="2"/>
  <c r="CM1441" i="2"/>
  <c r="CN1441" i="2"/>
  <c r="CO1441" i="2"/>
  <c r="CP1441" i="2"/>
  <c r="CQ1441" i="2"/>
  <c r="CR1441" i="2"/>
  <c r="CS1441" i="2"/>
  <c r="CT1441" i="2"/>
  <c r="CU1441" i="2"/>
  <c r="CV1441" i="2"/>
  <c r="CW1441" i="2"/>
  <c r="CX1441" i="2"/>
  <c r="CY1441" i="2"/>
  <c r="CZ1441" i="2"/>
  <c r="DA1441" i="2"/>
  <c r="DB1441" i="2"/>
  <c r="DC1441" i="2"/>
  <c r="DD1441" i="2"/>
  <c r="DE1441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AM1442" i="2"/>
  <c r="AN1442" i="2"/>
  <c r="AO1442" i="2"/>
  <c r="AP1442" i="2"/>
  <c r="AQ1442" i="2"/>
  <c r="AR1442" i="2"/>
  <c r="AS1442" i="2"/>
  <c r="AT1442" i="2"/>
  <c r="AU1442" i="2"/>
  <c r="AV1442" i="2"/>
  <c r="AW1442" i="2"/>
  <c r="AX1442" i="2"/>
  <c r="AY1442" i="2"/>
  <c r="AZ1442" i="2"/>
  <c r="BA1442" i="2"/>
  <c r="BB1442" i="2"/>
  <c r="BC1442" i="2"/>
  <c r="BD1442" i="2"/>
  <c r="BE1442" i="2"/>
  <c r="BF1442" i="2"/>
  <c r="BG1442" i="2"/>
  <c r="BH1442" i="2"/>
  <c r="BI1442" i="2"/>
  <c r="BJ1442" i="2"/>
  <c r="BK1442" i="2"/>
  <c r="BL1442" i="2"/>
  <c r="BM1442" i="2"/>
  <c r="BN1442" i="2"/>
  <c r="BO1442" i="2"/>
  <c r="BP1442" i="2"/>
  <c r="BQ1442" i="2"/>
  <c r="BR1442" i="2"/>
  <c r="BS1442" i="2"/>
  <c r="BT1442" i="2"/>
  <c r="BU1442" i="2"/>
  <c r="BV1442" i="2"/>
  <c r="BW1442" i="2"/>
  <c r="BX1442" i="2"/>
  <c r="BY1442" i="2"/>
  <c r="BZ1442" i="2"/>
  <c r="CA1442" i="2"/>
  <c r="CB1442" i="2"/>
  <c r="CC1442" i="2"/>
  <c r="CD1442" i="2"/>
  <c r="CE1442" i="2"/>
  <c r="CF1442" i="2"/>
  <c r="CG1442" i="2"/>
  <c r="CH1442" i="2"/>
  <c r="CI1442" i="2"/>
  <c r="CJ1442" i="2"/>
  <c r="CK1442" i="2"/>
  <c r="CL1442" i="2"/>
  <c r="CM1442" i="2"/>
  <c r="CN1442" i="2"/>
  <c r="CO1442" i="2"/>
  <c r="CP1442" i="2"/>
  <c r="CQ1442" i="2"/>
  <c r="CR1442" i="2"/>
  <c r="CS1442" i="2"/>
  <c r="CT1442" i="2"/>
  <c r="CU1442" i="2"/>
  <c r="CV1442" i="2"/>
  <c r="CW1442" i="2"/>
  <c r="CX1442" i="2"/>
  <c r="CY1442" i="2"/>
  <c r="CZ1442" i="2"/>
  <c r="DA1442" i="2"/>
  <c r="DB1442" i="2"/>
  <c r="DC1442" i="2"/>
  <c r="DD1442" i="2"/>
  <c r="DE1442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O1443" i="2"/>
  <c r="AP1443" i="2"/>
  <c r="AQ1443" i="2"/>
  <c r="AR1443" i="2"/>
  <c r="AS1443" i="2"/>
  <c r="AT1443" i="2"/>
  <c r="AU1443" i="2"/>
  <c r="AV1443" i="2"/>
  <c r="AW1443" i="2"/>
  <c r="AX1443" i="2"/>
  <c r="AY1443" i="2"/>
  <c r="AZ1443" i="2"/>
  <c r="BA1443" i="2"/>
  <c r="BB1443" i="2"/>
  <c r="BC1443" i="2"/>
  <c r="BD1443" i="2"/>
  <c r="BE1443" i="2"/>
  <c r="BF1443" i="2"/>
  <c r="BG1443" i="2"/>
  <c r="BH1443" i="2"/>
  <c r="BI1443" i="2"/>
  <c r="BJ1443" i="2"/>
  <c r="BK1443" i="2"/>
  <c r="BL1443" i="2"/>
  <c r="BM1443" i="2"/>
  <c r="BN1443" i="2"/>
  <c r="BO1443" i="2"/>
  <c r="BP1443" i="2"/>
  <c r="BQ1443" i="2"/>
  <c r="BR1443" i="2"/>
  <c r="BS1443" i="2"/>
  <c r="BT1443" i="2"/>
  <c r="BU1443" i="2"/>
  <c r="BV1443" i="2"/>
  <c r="BW1443" i="2"/>
  <c r="BX1443" i="2"/>
  <c r="BY1443" i="2"/>
  <c r="BZ1443" i="2"/>
  <c r="CA1443" i="2"/>
  <c r="CB1443" i="2"/>
  <c r="CC1443" i="2"/>
  <c r="CD1443" i="2"/>
  <c r="CE1443" i="2"/>
  <c r="CF1443" i="2"/>
  <c r="CG1443" i="2"/>
  <c r="CH1443" i="2"/>
  <c r="CI1443" i="2"/>
  <c r="CJ1443" i="2"/>
  <c r="CK1443" i="2"/>
  <c r="CL1443" i="2"/>
  <c r="CM1443" i="2"/>
  <c r="CN1443" i="2"/>
  <c r="CO1443" i="2"/>
  <c r="CP1443" i="2"/>
  <c r="CQ1443" i="2"/>
  <c r="CR1443" i="2"/>
  <c r="CS1443" i="2"/>
  <c r="CT1443" i="2"/>
  <c r="CU1443" i="2"/>
  <c r="CV1443" i="2"/>
  <c r="CW1443" i="2"/>
  <c r="CX1443" i="2"/>
  <c r="CY1443" i="2"/>
  <c r="CZ1443" i="2"/>
  <c r="DA1443" i="2"/>
  <c r="DB1443" i="2"/>
  <c r="DC1443" i="2"/>
  <c r="DD1443" i="2"/>
  <c r="DE1443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O1444" i="2"/>
  <c r="AP1444" i="2"/>
  <c r="AQ1444" i="2"/>
  <c r="AR1444" i="2"/>
  <c r="AS1444" i="2"/>
  <c r="AT1444" i="2"/>
  <c r="AU1444" i="2"/>
  <c r="AV1444" i="2"/>
  <c r="AW1444" i="2"/>
  <c r="AX1444" i="2"/>
  <c r="AY1444" i="2"/>
  <c r="AZ1444" i="2"/>
  <c r="BA1444" i="2"/>
  <c r="BB1444" i="2"/>
  <c r="BC1444" i="2"/>
  <c r="BD1444" i="2"/>
  <c r="BE1444" i="2"/>
  <c r="BF1444" i="2"/>
  <c r="BG1444" i="2"/>
  <c r="BH1444" i="2"/>
  <c r="BI1444" i="2"/>
  <c r="BJ1444" i="2"/>
  <c r="BK1444" i="2"/>
  <c r="BL1444" i="2"/>
  <c r="BM1444" i="2"/>
  <c r="BN1444" i="2"/>
  <c r="BO1444" i="2"/>
  <c r="BP1444" i="2"/>
  <c r="BQ1444" i="2"/>
  <c r="BR1444" i="2"/>
  <c r="BS1444" i="2"/>
  <c r="BT1444" i="2"/>
  <c r="BU1444" i="2"/>
  <c r="BV1444" i="2"/>
  <c r="BW1444" i="2"/>
  <c r="BX1444" i="2"/>
  <c r="BY1444" i="2"/>
  <c r="BZ1444" i="2"/>
  <c r="CA1444" i="2"/>
  <c r="CB1444" i="2"/>
  <c r="CC1444" i="2"/>
  <c r="CD1444" i="2"/>
  <c r="CE1444" i="2"/>
  <c r="CF1444" i="2"/>
  <c r="CG1444" i="2"/>
  <c r="CH1444" i="2"/>
  <c r="CI1444" i="2"/>
  <c r="CJ1444" i="2"/>
  <c r="CK1444" i="2"/>
  <c r="CL1444" i="2"/>
  <c r="CM1444" i="2"/>
  <c r="CN1444" i="2"/>
  <c r="CO1444" i="2"/>
  <c r="CP1444" i="2"/>
  <c r="CQ1444" i="2"/>
  <c r="CR1444" i="2"/>
  <c r="CS1444" i="2"/>
  <c r="CT1444" i="2"/>
  <c r="CU1444" i="2"/>
  <c r="CV1444" i="2"/>
  <c r="CW1444" i="2"/>
  <c r="CX1444" i="2"/>
  <c r="CY1444" i="2"/>
  <c r="CZ1444" i="2"/>
  <c r="DA1444" i="2"/>
  <c r="DB1444" i="2"/>
  <c r="DC1444" i="2"/>
  <c r="DD1444" i="2"/>
  <c r="DE1444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AM1445" i="2"/>
  <c r="AN1445" i="2"/>
  <c r="AO1445" i="2"/>
  <c r="AP1445" i="2"/>
  <c r="AQ1445" i="2"/>
  <c r="AR1445" i="2"/>
  <c r="AS1445" i="2"/>
  <c r="AT1445" i="2"/>
  <c r="AU1445" i="2"/>
  <c r="AV1445" i="2"/>
  <c r="AW1445" i="2"/>
  <c r="AX1445" i="2"/>
  <c r="AY1445" i="2"/>
  <c r="AZ1445" i="2"/>
  <c r="BA1445" i="2"/>
  <c r="BB1445" i="2"/>
  <c r="BC1445" i="2"/>
  <c r="BD1445" i="2"/>
  <c r="BE1445" i="2"/>
  <c r="BF1445" i="2"/>
  <c r="BG1445" i="2"/>
  <c r="BH1445" i="2"/>
  <c r="BI1445" i="2"/>
  <c r="BJ1445" i="2"/>
  <c r="BK1445" i="2"/>
  <c r="BL1445" i="2"/>
  <c r="BM1445" i="2"/>
  <c r="BN1445" i="2"/>
  <c r="BO1445" i="2"/>
  <c r="BP1445" i="2"/>
  <c r="BQ1445" i="2"/>
  <c r="BR1445" i="2"/>
  <c r="BS1445" i="2"/>
  <c r="BT1445" i="2"/>
  <c r="BU1445" i="2"/>
  <c r="BV1445" i="2"/>
  <c r="BW1445" i="2"/>
  <c r="BX1445" i="2"/>
  <c r="BY1445" i="2"/>
  <c r="BZ1445" i="2"/>
  <c r="CA1445" i="2"/>
  <c r="CB1445" i="2"/>
  <c r="CC1445" i="2"/>
  <c r="CD1445" i="2"/>
  <c r="CE1445" i="2"/>
  <c r="CF1445" i="2"/>
  <c r="CG1445" i="2"/>
  <c r="CH1445" i="2"/>
  <c r="CI1445" i="2"/>
  <c r="CJ1445" i="2"/>
  <c r="CK1445" i="2"/>
  <c r="CL1445" i="2"/>
  <c r="CM1445" i="2"/>
  <c r="CN1445" i="2"/>
  <c r="CO1445" i="2"/>
  <c r="CP1445" i="2"/>
  <c r="CQ1445" i="2"/>
  <c r="CR1445" i="2"/>
  <c r="CS1445" i="2"/>
  <c r="CT1445" i="2"/>
  <c r="CU1445" i="2"/>
  <c r="CV1445" i="2"/>
  <c r="CW1445" i="2"/>
  <c r="CX1445" i="2"/>
  <c r="CY1445" i="2"/>
  <c r="CZ1445" i="2"/>
  <c r="DA1445" i="2"/>
  <c r="DB1445" i="2"/>
  <c r="DC1445" i="2"/>
  <c r="DD1445" i="2"/>
  <c r="DE1445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O1446" i="2"/>
  <c r="AP1446" i="2"/>
  <c r="AQ1446" i="2"/>
  <c r="AR1446" i="2"/>
  <c r="AS1446" i="2"/>
  <c r="AT1446" i="2"/>
  <c r="AU1446" i="2"/>
  <c r="AV1446" i="2"/>
  <c r="AW1446" i="2"/>
  <c r="AX1446" i="2"/>
  <c r="AY1446" i="2"/>
  <c r="AZ1446" i="2"/>
  <c r="BA1446" i="2"/>
  <c r="BB1446" i="2"/>
  <c r="BC1446" i="2"/>
  <c r="BD1446" i="2"/>
  <c r="BE1446" i="2"/>
  <c r="BF1446" i="2"/>
  <c r="BG1446" i="2"/>
  <c r="BH1446" i="2"/>
  <c r="BI1446" i="2"/>
  <c r="BJ1446" i="2"/>
  <c r="BK1446" i="2"/>
  <c r="BL1446" i="2"/>
  <c r="BM1446" i="2"/>
  <c r="BN1446" i="2"/>
  <c r="BO1446" i="2"/>
  <c r="BP1446" i="2"/>
  <c r="BQ1446" i="2"/>
  <c r="BR1446" i="2"/>
  <c r="BS1446" i="2"/>
  <c r="BT1446" i="2"/>
  <c r="BU1446" i="2"/>
  <c r="BV1446" i="2"/>
  <c r="BW1446" i="2"/>
  <c r="BX1446" i="2"/>
  <c r="BY1446" i="2"/>
  <c r="BZ1446" i="2"/>
  <c r="CA1446" i="2"/>
  <c r="CB1446" i="2"/>
  <c r="CC1446" i="2"/>
  <c r="CD1446" i="2"/>
  <c r="CE1446" i="2"/>
  <c r="CF1446" i="2"/>
  <c r="CG1446" i="2"/>
  <c r="CH1446" i="2"/>
  <c r="CI1446" i="2"/>
  <c r="CJ1446" i="2"/>
  <c r="CK1446" i="2"/>
  <c r="CL1446" i="2"/>
  <c r="CM1446" i="2"/>
  <c r="CN1446" i="2"/>
  <c r="CO1446" i="2"/>
  <c r="CP1446" i="2"/>
  <c r="CQ1446" i="2"/>
  <c r="CR1446" i="2"/>
  <c r="CS1446" i="2"/>
  <c r="CT1446" i="2"/>
  <c r="CU1446" i="2"/>
  <c r="CV1446" i="2"/>
  <c r="CW1446" i="2"/>
  <c r="CX1446" i="2"/>
  <c r="CY1446" i="2"/>
  <c r="CZ1446" i="2"/>
  <c r="DA1446" i="2"/>
  <c r="DB1446" i="2"/>
  <c r="DC1446" i="2"/>
  <c r="DD1446" i="2"/>
  <c r="DE1446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O1447" i="2"/>
  <c r="AP1447" i="2"/>
  <c r="AQ1447" i="2"/>
  <c r="AR1447" i="2"/>
  <c r="AS1447" i="2"/>
  <c r="AT1447" i="2"/>
  <c r="AU1447" i="2"/>
  <c r="AV1447" i="2"/>
  <c r="AW1447" i="2"/>
  <c r="AX1447" i="2"/>
  <c r="AY1447" i="2"/>
  <c r="AZ1447" i="2"/>
  <c r="BA1447" i="2"/>
  <c r="BB1447" i="2"/>
  <c r="BC1447" i="2"/>
  <c r="BD1447" i="2"/>
  <c r="BE1447" i="2"/>
  <c r="BF1447" i="2"/>
  <c r="BG1447" i="2"/>
  <c r="BH1447" i="2"/>
  <c r="BI1447" i="2"/>
  <c r="BJ1447" i="2"/>
  <c r="BK1447" i="2"/>
  <c r="BL1447" i="2"/>
  <c r="BM1447" i="2"/>
  <c r="BN1447" i="2"/>
  <c r="BO1447" i="2"/>
  <c r="BP1447" i="2"/>
  <c r="BQ1447" i="2"/>
  <c r="BR1447" i="2"/>
  <c r="BS1447" i="2"/>
  <c r="BT1447" i="2"/>
  <c r="BU1447" i="2"/>
  <c r="BV1447" i="2"/>
  <c r="BW1447" i="2"/>
  <c r="BX1447" i="2"/>
  <c r="BY1447" i="2"/>
  <c r="BZ1447" i="2"/>
  <c r="CA1447" i="2"/>
  <c r="CB1447" i="2"/>
  <c r="CC1447" i="2"/>
  <c r="CD1447" i="2"/>
  <c r="CE1447" i="2"/>
  <c r="CF1447" i="2"/>
  <c r="CG1447" i="2"/>
  <c r="CH1447" i="2"/>
  <c r="CI1447" i="2"/>
  <c r="CJ1447" i="2"/>
  <c r="CK1447" i="2"/>
  <c r="CL1447" i="2"/>
  <c r="CM1447" i="2"/>
  <c r="CN1447" i="2"/>
  <c r="CO1447" i="2"/>
  <c r="CP1447" i="2"/>
  <c r="CQ1447" i="2"/>
  <c r="CR1447" i="2"/>
  <c r="CS1447" i="2"/>
  <c r="CT1447" i="2"/>
  <c r="CU1447" i="2"/>
  <c r="CV1447" i="2"/>
  <c r="CW1447" i="2"/>
  <c r="CX1447" i="2"/>
  <c r="CY1447" i="2"/>
  <c r="CZ1447" i="2"/>
  <c r="DA1447" i="2"/>
  <c r="DB1447" i="2"/>
  <c r="DC1447" i="2"/>
  <c r="DD1447" i="2"/>
  <c r="DE1447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O1448" i="2"/>
  <c r="AP1448" i="2"/>
  <c r="AQ1448" i="2"/>
  <c r="AR1448" i="2"/>
  <c r="AS1448" i="2"/>
  <c r="AT1448" i="2"/>
  <c r="AU1448" i="2"/>
  <c r="AV1448" i="2"/>
  <c r="AW1448" i="2"/>
  <c r="AX1448" i="2"/>
  <c r="AY1448" i="2"/>
  <c r="AZ1448" i="2"/>
  <c r="BA1448" i="2"/>
  <c r="BB1448" i="2"/>
  <c r="BC1448" i="2"/>
  <c r="BD1448" i="2"/>
  <c r="BE1448" i="2"/>
  <c r="BF1448" i="2"/>
  <c r="BG1448" i="2"/>
  <c r="BH1448" i="2"/>
  <c r="BI1448" i="2"/>
  <c r="BJ1448" i="2"/>
  <c r="BK1448" i="2"/>
  <c r="BL1448" i="2"/>
  <c r="BM1448" i="2"/>
  <c r="BN1448" i="2"/>
  <c r="BO1448" i="2"/>
  <c r="BP1448" i="2"/>
  <c r="BQ1448" i="2"/>
  <c r="BR1448" i="2"/>
  <c r="BS1448" i="2"/>
  <c r="BT1448" i="2"/>
  <c r="BU1448" i="2"/>
  <c r="BV1448" i="2"/>
  <c r="BW1448" i="2"/>
  <c r="BX1448" i="2"/>
  <c r="BY1448" i="2"/>
  <c r="BZ1448" i="2"/>
  <c r="CA1448" i="2"/>
  <c r="CB1448" i="2"/>
  <c r="CC1448" i="2"/>
  <c r="CD1448" i="2"/>
  <c r="CE1448" i="2"/>
  <c r="CF1448" i="2"/>
  <c r="CG1448" i="2"/>
  <c r="CH1448" i="2"/>
  <c r="CI1448" i="2"/>
  <c r="CJ1448" i="2"/>
  <c r="CK1448" i="2"/>
  <c r="CL1448" i="2"/>
  <c r="CM1448" i="2"/>
  <c r="CN1448" i="2"/>
  <c r="CO1448" i="2"/>
  <c r="CP1448" i="2"/>
  <c r="CQ1448" i="2"/>
  <c r="CR1448" i="2"/>
  <c r="CS1448" i="2"/>
  <c r="CT1448" i="2"/>
  <c r="CU1448" i="2"/>
  <c r="CV1448" i="2"/>
  <c r="CW1448" i="2"/>
  <c r="CX1448" i="2"/>
  <c r="CY1448" i="2"/>
  <c r="CZ1448" i="2"/>
  <c r="DA1448" i="2"/>
  <c r="DB1448" i="2"/>
  <c r="DC1448" i="2"/>
  <c r="DD1448" i="2"/>
  <c r="DE1448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AM1449" i="2"/>
  <c r="AN1449" i="2"/>
  <c r="AO1449" i="2"/>
  <c r="AP1449" i="2"/>
  <c r="AQ1449" i="2"/>
  <c r="AR1449" i="2"/>
  <c r="AS1449" i="2"/>
  <c r="AT1449" i="2"/>
  <c r="AU1449" i="2"/>
  <c r="AV1449" i="2"/>
  <c r="AW1449" i="2"/>
  <c r="AX1449" i="2"/>
  <c r="AY1449" i="2"/>
  <c r="AZ1449" i="2"/>
  <c r="BA1449" i="2"/>
  <c r="BB1449" i="2"/>
  <c r="BC1449" i="2"/>
  <c r="BD1449" i="2"/>
  <c r="BE1449" i="2"/>
  <c r="BF1449" i="2"/>
  <c r="BG1449" i="2"/>
  <c r="BH1449" i="2"/>
  <c r="BI1449" i="2"/>
  <c r="BJ1449" i="2"/>
  <c r="BK1449" i="2"/>
  <c r="BL1449" i="2"/>
  <c r="BM1449" i="2"/>
  <c r="BN1449" i="2"/>
  <c r="BO1449" i="2"/>
  <c r="BP1449" i="2"/>
  <c r="BQ1449" i="2"/>
  <c r="BR1449" i="2"/>
  <c r="BS1449" i="2"/>
  <c r="BT1449" i="2"/>
  <c r="BU1449" i="2"/>
  <c r="BV1449" i="2"/>
  <c r="BW1449" i="2"/>
  <c r="BX1449" i="2"/>
  <c r="BY1449" i="2"/>
  <c r="BZ1449" i="2"/>
  <c r="CA1449" i="2"/>
  <c r="CB1449" i="2"/>
  <c r="CC1449" i="2"/>
  <c r="CD1449" i="2"/>
  <c r="CE1449" i="2"/>
  <c r="CF1449" i="2"/>
  <c r="CG1449" i="2"/>
  <c r="CH1449" i="2"/>
  <c r="CI1449" i="2"/>
  <c r="CJ1449" i="2"/>
  <c r="CK1449" i="2"/>
  <c r="CL1449" i="2"/>
  <c r="CM1449" i="2"/>
  <c r="CN1449" i="2"/>
  <c r="CO1449" i="2"/>
  <c r="CP1449" i="2"/>
  <c r="CQ1449" i="2"/>
  <c r="CR1449" i="2"/>
  <c r="CS1449" i="2"/>
  <c r="CT1449" i="2"/>
  <c r="CU1449" i="2"/>
  <c r="CV1449" i="2"/>
  <c r="CW1449" i="2"/>
  <c r="CX1449" i="2"/>
  <c r="CY1449" i="2"/>
  <c r="CZ1449" i="2"/>
  <c r="DA1449" i="2"/>
  <c r="DB1449" i="2"/>
  <c r="DC1449" i="2"/>
  <c r="DD1449" i="2"/>
  <c r="DE1449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AM1450" i="2"/>
  <c r="AN1450" i="2"/>
  <c r="AO1450" i="2"/>
  <c r="AP1450" i="2"/>
  <c r="AQ1450" i="2"/>
  <c r="AR1450" i="2"/>
  <c r="AS1450" i="2"/>
  <c r="AT1450" i="2"/>
  <c r="AU1450" i="2"/>
  <c r="AV1450" i="2"/>
  <c r="AW1450" i="2"/>
  <c r="AX1450" i="2"/>
  <c r="AY1450" i="2"/>
  <c r="AZ1450" i="2"/>
  <c r="BA1450" i="2"/>
  <c r="BB1450" i="2"/>
  <c r="BC1450" i="2"/>
  <c r="BD1450" i="2"/>
  <c r="BE1450" i="2"/>
  <c r="BF1450" i="2"/>
  <c r="BG1450" i="2"/>
  <c r="BH1450" i="2"/>
  <c r="BI1450" i="2"/>
  <c r="BJ1450" i="2"/>
  <c r="BK1450" i="2"/>
  <c r="BL1450" i="2"/>
  <c r="BM1450" i="2"/>
  <c r="BN1450" i="2"/>
  <c r="BO1450" i="2"/>
  <c r="BP1450" i="2"/>
  <c r="BQ1450" i="2"/>
  <c r="BR1450" i="2"/>
  <c r="BS1450" i="2"/>
  <c r="BT1450" i="2"/>
  <c r="BU1450" i="2"/>
  <c r="BV1450" i="2"/>
  <c r="BW1450" i="2"/>
  <c r="BX1450" i="2"/>
  <c r="BY1450" i="2"/>
  <c r="BZ1450" i="2"/>
  <c r="CA1450" i="2"/>
  <c r="CB1450" i="2"/>
  <c r="CC1450" i="2"/>
  <c r="CD1450" i="2"/>
  <c r="CE1450" i="2"/>
  <c r="CF1450" i="2"/>
  <c r="CG1450" i="2"/>
  <c r="CH1450" i="2"/>
  <c r="CI1450" i="2"/>
  <c r="CJ1450" i="2"/>
  <c r="CK1450" i="2"/>
  <c r="CL1450" i="2"/>
  <c r="CM1450" i="2"/>
  <c r="CN1450" i="2"/>
  <c r="CO1450" i="2"/>
  <c r="CP1450" i="2"/>
  <c r="CQ1450" i="2"/>
  <c r="CR1450" i="2"/>
  <c r="CS1450" i="2"/>
  <c r="CT1450" i="2"/>
  <c r="CU1450" i="2"/>
  <c r="CV1450" i="2"/>
  <c r="CW1450" i="2"/>
  <c r="CX1450" i="2"/>
  <c r="CY1450" i="2"/>
  <c r="CZ1450" i="2"/>
  <c r="DA1450" i="2"/>
  <c r="DB1450" i="2"/>
  <c r="DC1450" i="2"/>
  <c r="DD1450" i="2"/>
  <c r="DE1450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O1451" i="2"/>
  <c r="AP1451" i="2"/>
  <c r="AQ1451" i="2"/>
  <c r="AR1451" i="2"/>
  <c r="AS1451" i="2"/>
  <c r="AT1451" i="2"/>
  <c r="AU1451" i="2"/>
  <c r="AV1451" i="2"/>
  <c r="AW1451" i="2"/>
  <c r="AX1451" i="2"/>
  <c r="AY1451" i="2"/>
  <c r="AZ1451" i="2"/>
  <c r="BA1451" i="2"/>
  <c r="BB1451" i="2"/>
  <c r="BC1451" i="2"/>
  <c r="BD1451" i="2"/>
  <c r="BE1451" i="2"/>
  <c r="BF1451" i="2"/>
  <c r="BG1451" i="2"/>
  <c r="BH1451" i="2"/>
  <c r="BI1451" i="2"/>
  <c r="BJ1451" i="2"/>
  <c r="BK1451" i="2"/>
  <c r="BL1451" i="2"/>
  <c r="BM1451" i="2"/>
  <c r="BN1451" i="2"/>
  <c r="BO1451" i="2"/>
  <c r="BP1451" i="2"/>
  <c r="BQ1451" i="2"/>
  <c r="BR1451" i="2"/>
  <c r="BS1451" i="2"/>
  <c r="BT1451" i="2"/>
  <c r="BU1451" i="2"/>
  <c r="BV1451" i="2"/>
  <c r="BW1451" i="2"/>
  <c r="BX1451" i="2"/>
  <c r="BY1451" i="2"/>
  <c r="BZ1451" i="2"/>
  <c r="CA1451" i="2"/>
  <c r="CB1451" i="2"/>
  <c r="CC1451" i="2"/>
  <c r="CD1451" i="2"/>
  <c r="CE1451" i="2"/>
  <c r="CF1451" i="2"/>
  <c r="CG1451" i="2"/>
  <c r="CH1451" i="2"/>
  <c r="CI1451" i="2"/>
  <c r="CJ1451" i="2"/>
  <c r="CK1451" i="2"/>
  <c r="CL1451" i="2"/>
  <c r="CM1451" i="2"/>
  <c r="CN1451" i="2"/>
  <c r="CO1451" i="2"/>
  <c r="CP1451" i="2"/>
  <c r="CQ1451" i="2"/>
  <c r="CR1451" i="2"/>
  <c r="CS1451" i="2"/>
  <c r="CT1451" i="2"/>
  <c r="CU1451" i="2"/>
  <c r="CV1451" i="2"/>
  <c r="CW1451" i="2"/>
  <c r="CX1451" i="2"/>
  <c r="CY1451" i="2"/>
  <c r="CZ1451" i="2"/>
  <c r="DA1451" i="2"/>
  <c r="DB1451" i="2"/>
  <c r="DC1451" i="2"/>
  <c r="DD1451" i="2"/>
  <c r="DE1451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O1452" i="2"/>
  <c r="AP1452" i="2"/>
  <c r="AQ1452" i="2"/>
  <c r="AR1452" i="2"/>
  <c r="AS1452" i="2"/>
  <c r="AT1452" i="2"/>
  <c r="AU1452" i="2"/>
  <c r="AV1452" i="2"/>
  <c r="AW1452" i="2"/>
  <c r="AX1452" i="2"/>
  <c r="AY1452" i="2"/>
  <c r="AZ1452" i="2"/>
  <c r="BA1452" i="2"/>
  <c r="BB1452" i="2"/>
  <c r="BC1452" i="2"/>
  <c r="BD1452" i="2"/>
  <c r="BE1452" i="2"/>
  <c r="BF1452" i="2"/>
  <c r="BG1452" i="2"/>
  <c r="BH1452" i="2"/>
  <c r="BI1452" i="2"/>
  <c r="BJ1452" i="2"/>
  <c r="BK1452" i="2"/>
  <c r="BL1452" i="2"/>
  <c r="BM1452" i="2"/>
  <c r="BN1452" i="2"/>
  <c r="BO1452" i="2"/>
  <c r="BP1452" i="2"/>
  <c r="BQ1452" i="2"/>
  <c r="BR1452" i="2"/>
  <c r="BS1452" i="2"/>
  <c r="BT1452" i="2"/>
  <c r="BU1452" i="2"/>
  <c r="BV1452" i="2"/>
  <c r="BW1452" i="2"/>
  <c r="BX1452" i="2"/>
  <c r="BY1452" i="2"/>
  <c r="BZ1452" i="2"/>
  <c r="CA1452" i="2"/>
  <c r="CB1452" i="2"/>
  <c r="CC1452" i="2"/>
  <c r="CD1452" i="2"/>
  <c r="CE1452" i="2"/>
  <c r="CF1452" i="2"/>
  <c r="CG1452" i="2"/>
  <c r="CH1452" i="2"/>
  <c r="CI1452" i="2"/>
  <c r="CJ1452" i="2"/>
  <c r="CK1452" i="2"/>
  <c r="CL1452" i="2"/>
  <c r="CM1452" i="2"/>
  <c r="CN1452" i="2"/>
  <c r="CO1452" i="2"/>
  <c r="CP1452" i="2"/>
  <c r="CQ1452" i="2"/>
  <c r="CR1452" i="2"/>
  <c r="CS1452" i="2"/>
  <c r="CT1452" i="2"/>
  <c r="CU1452" i="2"/>
  <c r="CV1452" i="2"/>
  <c r="CW1452" i="2"/>
  <c r="CX1452" i="2"/>
  <c r="CY1452" i="2"/>
  <c r="CZ1452" i="2"/>
  <c r="DA1452" i="2"/>
  <c r="DB1452" i="2"/>
  <c r="DC1452" i="2"/>
  <c r="DD1452" i="2"/>
  <c r="DE1452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AM1453" i="2"/>
  <c r="AN1453" i="2"/>
  <c r="AO1453" i="2"/>
  <c r="AP1453" i="2"/>
  <c r="AQ1453" i="2"/>
  <c r="AR1453" i="2"/>
  <c r="AS1453" i="2"/>
  <c r="AT1453" i="2"/>
  <c r="AU1453" i="2"/>
  <c r="AV1453" i="2"/>
  <c r="AW1453" i="2"/>
  <c r="AX1453" i="2"/>
  <c r="AY1453" i="2"/>
  <c r="AZ1453" i="2"/>
  <c r="BA1453" i="2"/>
  <c r="BB1453" i="2"/>
  <c r="BC1453" i="2"/>
  <c r="BD1453" i="2"/>
  <c r="BE1453" i="2"/>
  <c r="BF1453" i="2"/>
  <c r="BG1453" i="2"/>
  <c r="BH1453" i="2"/>
  <c r="BI1453" i="2"/>
  <c r="BJ1453" i="2"/>
  <c r="BK1453" i="2"/>
  <c r="BL1453" i="2"/>
  <c r="BM1453" i="2"/>
  <c r="BN1453" i="2"/>
  <c r="BO1453" i="2"/>
  <c r="BP1453" i="2"/>
  <c r="BQ1453" i="2"/>
  <c r="BR1453" i="2"/>
  <c r="BS1453" i="2"/>
  <c r="BT1453" i="2"/>
  <c r="BU1453" i="2"/>
  <c r="BV1453" i="2"/>
  <c r="BW1453" i="2"/>
  <c r="BX1453" i="2"/>
  <c r="BY1453" i="2"/>
  <c r="BZ1453" i="2"/>
  <c r="CA1453" i="2"/>
  <c r="CB1453" i="2"/>
  <c r="CC1453" i="2"/>
  <c r="CD1453" i="2"/>
  <c r="CE1453" i="2"/>
  <c r="CF1453" i="2"/>
  <c r="CG1453" i="2"/>
  <c r="CH1453" i="2"/>
  <c r="CI1453" i="2"/>
  <c r="CJ1453" i="2"/>
  <c r="CK1453" i="2"/>
  <c r="CL1453" i="2"/>
  <c r="CM1453" i="2"/>
  <c r="CN1453" i="2"/>
  <c r="CO1453" i="2"/>
  <c r="CP1453" i="2"/>
  <c r="CQ1453" i="2"/>
  <c r="CR1453" i="2"/>
  <c r="CS1453" i="2"/>
  <c r="CT1453" i="2"/>
  <c r="CU1453" i="2"/>
  <c r="CV1453" i="2"/>
  <c r="CW1453" i="2"/>
  <c r="CX1453" i="2"/>
  <c r="CY1453" i="2"/>
  <c r="CZ1453" i="2"/>
  <c r="DA1453" i="2"/>
  <c r="DB1453" i="2"/>
  <c r="DC1453" i="2"/>
  <c r="DD1453" i="2"/>
  <c r="DE1453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O1454" i="2"/>
  <c r="AP1454" i="2"/>
  <c r="AQ1454" i="2"/>
  <c r="AR1454" i="2"/>
  <c r="AS1454" i="2"/>
  <c r="AT1454" i="2"/>
  <c r="AU1454" i="2"/>
  <c r="AV1454" i="2"/>
  <c r="AW1454" i="2"/>
  <c r="AX1454" i="2"/>
  <c r="AY1454" i="2"/>
  <c r="AZ1454" i="2"/>
  <c r="BA1454" i="2"/>
  <c r="BB1454" i="2"/>
  <c r="BC1454" i="2"/>
  <c r="BD1454" i="2"/>
  <c r="BE1454" i="2"/>
  <c r="BF1454" i="2"/>
  <c r="BG1454" i="2"/>
  <c r="BH1454" i="2"/>
  <c r="BI1454" i="2"/>
  <c r="BJ1454" i="2"/>
  <c r="BK1454" i="2"/>
  <c r="BL1454" i="2"/>
  <c r="BM1454" i="2"/>
  <c r="BN1454" i="2"/>
  <c r="BO1454" i="2"/>
  <c r="BP1454" i="2"/>
  <c r="BQ1454" i="2"/>
  <c r="BR1454" i="2"/>
  <c r="BS1454" i="2"/>
  <c r="BT1454" i="2"/>
  <c r="BU1454" i="2"/>
  <c r="BV1454" i="2"/>
  <c r="BW1454" i="2"/>
  <c r="BX1454" i="2"/>
  <c r="BY1454" i="2"/>
  <c r="BZ1454" i="2"/>
  <c r="CA1454" i="2"/>
  <c r="CB1454" i="2"/>
  <c r="CC1454" i="2"/>
  <c r="CD1454" i="2"/>
  <c r="CE1454" i="2"/>
  <c r="CF1454" i="2"/>
  <c r="CG1454" i="2"/>
  <c r="CH1454" i="2"/>
  <c r="CI1454" i="2"/>
  <c r="CJ1454" i="2"/>
  <c r="CK1454" i="2"/>
  <c r="CL1454" i="2"/>
  <c r="CM1454" i="2"/>
  <c r="CN1454" i="2"/>
  <c r="CO1454" i="2"/>
  <c r="CP1454" i="2"/>
  <c r="CQ1454" i="2"/>
  <c r="CR1454" i="2"/>
  <c r="CS1454" i="2"/>
  <c r="CT1454" i="2"/>
  <c r="CU1454" i="2"/>
  <c r="CV1454" i="2"/>
  <c r="CW1454" i="2"/>
  <c r="CX1454" i="2"/>
  <c r="CY1454" i="2"/>
  <c r="CZ1454" i="2"/>
  <c r="DA1454" i="2"/>
  <c r="DB1454" i="2"/>
  <c r="DC1454" i="2"/>
  <c r="DD1454" i="2"/>
  <c r="DE1454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O1455" i="2"/>
  <c r="AP1455" i="2"/>
  <c r="AQ1455" i="2"/>
  <c r="AR1455" i="2"/>
  <c r="AS1455" i="2"/>
  <c r="AT1455" i="2"/>
  <c r="AU1455" i="2"/>
  <c r="AV1455" i="2"/>
  <c r="AW1455" i="2"/>
  <c r="AX1455" i="2"/>
  <c r="AY1455" i="2"/>
  <c r="AZ1455" i="2"/>
  <c r="BA1455" i="2"/>
  <c r="BB1455" i="2"/>
  <c r="BC1455" i="2"/>
  <c r="BD1455" i="2"/>
  <c r="BE1455" i="2"/>
  <c r="BF1455" i="2"/>
  <c r="BG1455" i="2"/>
  <c r="BH1455" i="2"/>
  <c r="BI1455" i="2"/>
  <c r="BJ1455" i="2"/>
  <c r="BK1455" i="2"/>
  <c r="BL1455" i="2"/>
  <c r="BM1455" i="2"/>
  <c r="BN1455" i="2"/>
  <c r="BO1455" i="2"/>
  <c r="BP1455" i="2"/>
  <c r="BQ1455" i="2"/>
  <c r="BR1455" i="2"/>
  <c r="BS1455" i="2"/>
  <c r="BT1455" i="2"/>
  <c r="BU1455" i="2"/>
  <c r="BV1455" i="2"/>
  <c r="BW1455" i="2"/>
  <c r="BX1455" i="2"/>
  <c r="BY1455" i="2"/>
  <c r="BZ1455" i="2"/>
  <c r="CA1455" i="2"/>
  <c r="CB1455" i="2"/>
  <c r="CC1455" i="2"/>
  <c r="CD1455" i="2"/>
  <c r="CE1455" i="2"/>
  <c r="CF1455" i="2"/>
  <c r="CG1455" i="2"/>
  <c r="CH1455" i="2"/>
  <c r="CI1455" i="2"/>
  <c r="CJ1455" i="2"/>
  <c r="CK1455" i="2"/>
  <c r="CL1455" i="2"/>
  <c r="CM1455" i="2"/>
  <c r="CN1455" i="2"/>
  <c r="CO1455" i="2"/>
  <c r="CP1455" i="2"/>
  <c r="CQ1455" i="2"/>
  <c r="CR1455" i="2"/>
  <c r="CS1455" i="2"/>
  <c r="CT1455" i="2"/>
  <c r="CU1455" i="2"/>
  <c r="CV1455" i="2"/>
  <c r="CW1455" i="2"/>
  <c r="CX1455" i="2"/>
  <c r="CY1455" i="2"/>
  <c r="CZ1455" i="2"/>
  <c r="DA1455" i="2"/>
  <c r="DB1455" i="2"/>
  <c r="DC1455" i="2"/>
  <c r="DD1455" i="2"/>
  <c r="DE1455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O1456" i="2"/>
  <c r="AP1456" i="2"/>
  <c r="AQ1456" i="2"/>
  <c r="AR1456" i="2"/>
  <c r="AS1456" i="2"/>
  <c r="AT1456" i="2"/>
  <c r="AU1456" i="2"/>
  <c r="AV1456" i="2"/>
  <c r="AW1456" i="2"/>
  <c r="AX1456" i="2"/>
  <c r="AY1456" i="2"/>
  <c r="AZ1456" i="2"/>
  <c r="BA1456" i="2"/>
  <c r="BB1456" i="2"/>
  <c r="BC1456" i="2"/>
  <c r="BD1456" i="2"/>
  <c r="BE1456" i="2"/>
  <c r="BF1456" i="2"/>
  <c r="BG1456" i="2"/>
  <c r="BH1456" i="2"/>
  <c r="BI1456" i="2"/>
  <c r="BJ1456" i="2"/>
  <c r="BK1456" i="2"/>
  <c r="BL1456" i="2"/>
  <c r="BM1456" i="2"/>
  <c r="BN1456" i="2"/>
  <c r="BO1456" i="2"/>
  <c r="BP1456" i="2"/>
  <c r="BQ1456" i="2"/>
  <c r="BR1456" i="2"/>
  <c r="BS1456" i="2"/>
  <c r="BT1456" i="2"/>
  <c r="BU1456" i="2"/>
  <c r="BV1456" i="2"/>
  <c r="BW1456" i="2"/>
  <c r="BX1456" i="2"/>
  <c r="BY1456" i="2"/>
  <c r="BZ1456" i="2"/>
  <c r="CA1456" i="2"/>
  <c r="CB1456" i="2"/>
  <c r="CC1456" i="2"/>
  <c r="CD1456" i="2"/>
  <c r="CE1456" i="2"/>
  <c r="CF1456" i="2"/>
  <c r="CG1456" i="2"/>
  <c r="CH1456" i="2"/>
  <c r="CI1456" i="2"/>
  <c r="CJ1456" i="2"/>
  <c r="CK1456" i="2"/>
  <c r="CL1456" i="2"/>
  <c r="CM1456" i="2"/>
  <c r="CN1456" i="2"/>
  <c r="CO1456" i="2"/>
  <c r="CP1456" i="2"/>
  <c r="CQ1456" i="2"/>
  <c r="CR1456" i="2"/>
  <c r="CS1456" i="2"/>
  <c r="CT1456" i="2"/>
  <c r="CU1456" i="2"/>
  <c r="CV1456" i="2"/>
  <c r="CW1456" i="2"/>
  <c r="CX1456" i="2"/>
  <c r="CY1456" i="2"/>
  <c r="CZ1456" i="2"/>
  <c r="DA1456" i="2"/>
  <c r="DB1456" i="2"/>
  <c r="DC1456" i="2"/>
  <c r="DD1456" i="2"/>
  <c r="DE1456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AM1457" i="2"/>
  <c r="AN1457" i="2"/>
  <c r="AO1457" i="2"/>
  <c r="AP1457" i="2"/>
  <c r="AQ1457" i="2"/>
  <c r="AR1457" i="2"/>
  <c r="AS1457" i="2"/>
  <c r="AT1457" i="2"/>
  <c r="AU1457" i="2"/>
  <c r="AV1457" i="2"/>
  <c r="AW1457" i="2"/>
  <c r="AX1457" i="2"/>
  <c r="AY1457" i="2"/>
  <c r="AZ1457" i="2"/>
  <c r="BA1457" i="2"/>
  <c r="BB1457" i="2"/>
  <c r="BC1457" i="2"/>
  <c r="BD1457" i="2"/>
  <c r="BE1457" i="2"/>
  <c r="BF1457" i="2"/>
  <c r="BG1457" i="2"/>
  <c r="BH1457" i="2"/>
  <c r="BI1457" i="2"/>
  <c r="BJ1457" i="2"/>
  <c r="BK1457" i="2"/>
  <c r="BL1457" i="2"/>
  <c r="BM1457" i="2"/>
  <c r="BN1457" i="2"/>
  <c r="BO1457" i="2"/>
  <c r="BP1457" i="2"/>
  <c r="BQ1457" i="2"/>
  <c r="BR1457" i="2"/>
  <c r="BS1457" i="2"/>
  <c r="BT1457" i="2"/>
  <c r="BU1457" i="2"/>
  <c r="BV1457" i="2"/>
  <c r="BW1457" i="2"/>
  <c r="BX1457" i="2"/>
  <c r="BY1457" i="2"/>
  <c r="BZ1457" i="2"/>
  <c r="CA1457" i="2"/>
  <c r="CB1457" i="2"/>
  <c r="CC1457" i="2"/>
  <c r="CD1457" i="2"/>
  <c r="CE1457" i="2"/>
  <c r="CF1457" i="2"/>
  <c r="CG1457" i="2"/>
  <c r="CH1457" i="2"/>
  <c r="CI1457" i="2"/>
  <c r="CJ1457" i="2"/>
  <c r="CK1457" i="2"/>
  <c r="CL1457" i="2"/>
  <c r="CM1457" i="2"/>
  <c r="CN1457" i="2"/>
  <c r="CO1457" i="2"/>
  <c r="CP1457" i="2"/>
  <c r="CQ1457" i="2"/>
  <c r="CR1457" i="2"/>
  <c r="CS1457" i="2"/>
  <c r="CT1457" i="2"/>
  <c r="CU1457" i="2"/>
  <c r="CV1457" i="2"/>
  <c r="CW1457" i="2"/>
  <c r="CX1457" i="2"/>
  <c r="CY1457" i="2"/>
  <c r="CZ1457" i="2"/>
  <c r="DA1457" i="2"/>
  <c r="DB1457" i="2"/>
  <c r="DC1457" i="2"/>
  <c r="DD1457" i="2"/>
  <c r="DE1457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O1458" i="2"/>
  <c r="AP1458" i="2"/>
  <c r="AQ1458" i="2"/>
  <c r="AR1458" i="2"/>
  <c r="AS1458" i="2"/>
  <c r="AT1458" i="2"/>
  <c r="AU1458" i="2"/>
  <c r="AV1458" i="2"/>
  <c r="AW1458" i="2"/>
  <c r="AX1458" i="2"/>
  <c r="AY1458" i="2"/>
  <c r="AZ1458" i="2"/>
  <c r="BA1458" i="2"/>
  <c r="BB1458" i="2"/>
  <c r="BC1458" i="2"/>
  <c r="BD1458" i="2"/>
  <c r="BE1458" i="2"/>
  <c r="BF1458" i="2"/>
  <c r="BG1458" i="2"/>
  <c r="BH1458" i="2"/>
  <c r="BI1458" i="2"/>
  <c r="BJ1458" i="2"/>
  <c r="BK1458" i="2"/>
  <c r="BL1458" i="2"/>
  <c r="BM1458" i="2"/>
  <c r="BN1458" i="2"/>
  <c r="BO1458" i="2"/>
  <c r="BP1458" i="2"/>
  <c r="BQ1458" i="2"/>
  <c r="BR1458" i="2"/>
  <c r="BS1458" i="2"/>
  <c r="BT1458" i="2"/>
  <c r="BU1458" i="2"/>
  <c r="BV1458" i="2"/>
  <c r="BW1458" i="2"/>
  <c r="BX1458" i="2"/>
  <c r="BY1458" i="2"/>
  <c r="BZ1458" i="2"/>
  <c r="CA1458" i="2"/>
  <c r="CB1458" i="2"/>
  <c r="CC1458" i="2"/>
  <c r="CD1458" i="2"/>
  <c r="CE1458" i="2"/>
  <c r="CF1458" i="2"/>
  <c r="CG1458" i="2"/>
  <c r="CH1458" i="2"/>
  <c r="CI1458" i="2"/>
  <c r="CJ1458" i="2"/>
  <c r="CK1458" i="2"/>
  <c r="CL1458" i="2"/>
  <c r="CM1458" i="2"/>
  <c r="CN1458" i="2"/>
  <c r="CO1458" i="2"/>
  <c r="CP1458" i="2"/>
  <c r="CQ1458" i="2"/>
  <c r="CR1458" i="2"/>
  <c r="CS1458" i="2"/>
  <c r="CT1458" i="2"/>
  <c r="CU1458" i="2"/>
  <c r="CV1458" i="2"/>
  <c r="CW1458" i="2"/>
  <c r="CX1458" i="2"/>
  <c r="CY1458" i="2"/>
  <c r="CZ1458" i="2"/>
  <c r="DA1458" i="2"/>
  <c r="DB1458" i="2"/>
  <c r="DC1458" i="2"/>
  <c r="DD1458" i="2"/>
  <c r="DE1458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O1459" i="2"/>
  <c r="AP1459" i="2"/>
  <c r="AQ1459" i="2"/>
  <c r="AR1459" i="2"/>
  <c r="AS1459" i="2"/>
  <c r="AT1459" i="2"/>
  <c r="AU1459" i="2"/>
  <c r="AV1459" i="2"/>
  <c r="AW1459" i="2"/>
  <c r="AX1459" i="2"/>
  <c r="AY1459" i="2"/>
  <c r="AZ1459" i="2"/>
  <c r="BA1459" i="2"/>
  <c r="BB1459" i="2"/>
  <c r="BC1459" i="2"/>
  <c r="BD1459" i="2"/>
  <c r="BE1459" i="2"/>
  <c r="BF1459" i="2"/>
  <c r="BG1459" i="2"/>
  <c r="BH1459" i="2"/>
  <c r="BI1459" i="2"/>
  <c r="BJ1459" i="2"/>
  <c r="BK1459" i="2"/>
  <c r="BL1459" i="2"/>
  <c r="BM1459" i="2"/>
  <c r="BN1459" i="2"/>
  <c r="BO1459" i="2"/>
  <c r="BP1459" i="2"/>
  <c r="BQ1459" i="2"/>
  <c r="BR1459" i="2"/>
  <c r="BS1459" i="2"/>
  <c r="BT1459" i="2"/>
  <c r="BU1459" i="2"/>
  <c r="BV1459" i="2"/>
  <c r="BW1459" i="2"/>
  <c r="BX1459" i="2"/>
  <c r="BY1459" i="2"/>
  <c r="BZ1459" i="2"/>
  <c r="CA1459" i="2"/>
  <c r="CB1459" i="2"/>
  <c r="CC1459" i="2"/>
  <c r="CD1459" i="2"/>
  <c r="CE1459" i="2"/>
  <c r="CF1459" i="2"/>
  <c r="CG1459" i="2"/>
  <c r="CH1459" i="2"/>
  <c r="CI1459" i="2"/>
  <c r="CJ1459" i="2"/>
  <c r="CK1459" i="2"/>
  <c r="CL1459" i="2"/>
  <c r="CM1459" i="2"/>
  <c r="CN1459" i="2"/>
  <c r="CO1459" i="2"/>
  <c r="CP1459" i="2"/>
  <c r="CQ1459" i="2"/>
  <c r="CR1459" i="2"/>
  <c r="CS1459" i="2"/>
  <c r="CT1459" i="2"/>
  <c r="CU1459" i="2"/>
  <c r="CV1459" i="2"/>
  <c r="CW1459" i="2"/>
  <c r="CX1459" i="2"/>
  <c r="CY1459" i="2"/>
  <c r="CZ1459" i="2"/>
  <c r="DA1459" i="2"/>
  <c r="DB1459" i="2"/>
  <c r="DC1459" i="2"/>
  <c r="DD1459" i="2"/>
  <c r="DE1459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O1460" i="2"/>
  <c r="AP1460" i="2"/>
  <c r="AQ1460" i="2"/>
  <c r="AR1460" i="2"/>
  <c r="AS1460" i="2"/>
  <c r="AT1460" i="2"/>
  <c r="AU1460" i="2"/>
  <c r="AV1460" i="2"/>
  <c r="AW1460" i="2"/>
  <c r="AX1460" i="2"/>
  <c r="AY1460" i="2"/>
  <c r="AZ1460" i="2"/>
  <c r="BA1460" i="2"/>
  <c r="BB1460" i="2"/>
  <c r="BC1460" i="2"/>
  <c r="BD1460" i="2"/>
  <c r="BE1460" i="2"/>
  <c r="BF1460" i="2"/>
  <c r="BG1460" i="2"/>
  <c r="BH1460" i="2"/>
  <c r="BI1460" i="2"/>
  <c r="BJ1460" i="2"/>
  <c r="BK1460" i="2"/>
  <c r="BL1460" i="2"/>
  <c r="BM1460" i="2"/>
  <c r="BN1460" i="2"/>
  <c r="BO1460" i="2"/>
  <c r="BP1460" i="2"/>
  <c r="BQ1460" i="2"/>
  <c r="BR1460" i="2"/>
  <c r="BS1460" i="2"/>
  <c r="BT1460" i="2"/>
  <c r="BU1460" i="2"/>
  <c r="BV1460" i="2"/>
  <c r="BW1460" i="2"/>
  <c r="BX1460" i="2"/>
  <c r="BY1460" i="2"/>
  <c r="BZ1460" i="2"/>
  <c r="CA1460" i="2"/>
  <c r="CB1460" i="2"/>
  <c r="CC1460" i="2"/>
  <c r="CD1460" i="2"/>
  <c r="CE1460" i="2"/>
  <c r="CF1460" i="2"/>
  <c r="CG1460" i="2"/>
  <c r="CH1460" i="2"/>
  <c r="CI1460" i="2"/>
  <c r="CJ1460" i="2"/>
  <c r="CK1460" i="2"/>
  <c r="CL1460" i="2"/>
  <c r="CM1460" i="2"/>
  <c r="CN1460" i="2"/>
  <c r="CO1460" i="2"/>
  <c r="CP1460" i="2"/>
  <c r="CQ1460" i="2"/>
  <c r="CR1460" i="2"/>
  <c r="CS1460" i="2"/>
  <c r="CT1460" i="2"/>
  <c r="CU1460" i="2"/>
  <c r="CV1460" i="2"/>
  <c r="CW1460" i="2"/>
  <c r="CX1460" i="2"/>
  <c r="CY1460" i="2"/>
  <c r="CZ1460" i="2"/>
  <c r="DA1460" i="2"/>
  <c r="DB1460" i="2"/>
  <c r="DC1460" i="2"/>
  <c r="DD1460" i="2"/>
  <c r="DE1460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AM1461" i="2"/>
  <c r="AN1461" i="2"/>
  <c r="AO1461" i="2"/>
  <c r="AP1461" i="2"/>
  <c r="AQ1461" i="2"/>
  <c r="AR1461" i="2"/>
  <c r="AS1461" i="2"/>
  <c r="AT1461" i="2"/>
  <c r="AU1461" i="2"/>
  <c r="AV1461" i="2"/>
  <c r="AW1461" i="2"/>
  <c r="AX1461" i="2"/>
  <c r="AY1461" i="2"/>
  <c r="AZ1461" i="2"/>
  <c r="BA1461" i="2"/>
  <c r="BB1461" i="2"/>
  <c r="BC1461" i="2"/>
  <c r="BD1461" i="2"/>
  <c r="BE1461" i="2"/>
  <c r="BF1461" i="2"/>
  <c r="BG1461" i="2"/>
  <c r="BH1461" i="2"/>
  <c r="BI1461" i="2"/>
  <c r="BJ1461" i="2"/>
  <c r="BK1461" i="2"/>
  <c r="BL1461" i="2"/>
  <c r="BM1461" i="2"/>
  <c r="BN1461" i="2"/>
  <c r="BO1461" i="2"/>
  <c r="BP1461" i="2"/>
  <c r="BQ1461" i="2"/>
  <c r="BR1461" i="2"/>
  <c r="BS1461" i="2"/>
  <c r="BT1461" i="2"/>
  <c r="BU1461" i="2"/>
  <c r="BV1461" i="2"/>
  <c r="BW1461" i="2"/>
  <c r="BX1461" i="2"/>
  <c r="BY1461" i="2"/>
  <c r="BZ1461" i="2"/>
  <c r="CA1461" i="2"/>
  <c r="CB1461" i="2"/>
  <c r="CC1461" i="2"/>
  <c r="CD1461" i="2"/>
  <c r="CE1461" i="2"/>
  <c r="CF1461" i="2"/>
  <c r="CG1461" i="2"/>
  <c r="CH1461" i="2"/>
  <c r="CI1461" i="2"/>
  <c r="CJ1461" i="2"/>
  <c r="CK1461" i="2"/>
  <c r="CL1461" i="2"/>
  <c r="CM1461" i="2"/>
  <c r="CN1461" i="2"/>
  <c r="CO1461" i="2"/>
  <c r="CP1461" i="2"/>
  <c r="CQ1461" i="2"/>
  <c r="CR1461" i="2"/>
  <c r="CS1461" i="2"/>
  <c r="CT1461" i="2"/>
  <c r="CU1461" i="2"/>
  <c r="CV1461" i="2"/>
  <c r="CW1461" i="2"/>
  <c r="CX1461" i="2"/>
  <c r="CY1461" i="2"/>
  <c r="CZ1461" i="2"/>
  <c r="DA1461" i="2"/>
  <c r="DB1461" i="2"/>
  <c r="DC1461" i="2"/>
  <c r="DD1461" i="2"/>
  <c r="DE1461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AM1462" i="2"/>
  <c r="AN1462" i="2"/>
  <c r="AO1462" i="2"/>
  <c r="AP1462" i="2"/>
  <c r="AQ1462" i="2"/>
  <c r="AR1462" i="2"/>
  <c r="AS1462" i="2"/>
  <c r="AT1462" i="2"/>
  <c r="AU1462" i="2"/>
  <c r="AV1462" i="2"/>
  <c r="AW1462" i="2"/>
  <c r="AX1462" i="2"/>
  <c r="AY1462" i="2"/>
  <c r="AZ1462" i="2"/>
  <c r="BA1462" i="2"/>
  <c r="BB1462" i="2"/>
  <c r="BC1462" i="2"/>
  <c r="BD1462" i="2"/>
  <c r="BE1462" i="2"/>
  <c r="BF1462" i="2"/>
  <c r="BG1462" i="2"/>
  <c r="BH1462" i="2"/>
  <c r="BI1462" i="2"/>
  <c r="BJ1462" i="2"/>
  <c r="BK1462" i="2"/>
  <c r="BL1462" i="2"/>
  <c r="BM1462" i="2"/>
  <c r="BN1462" i="2"/>
  <c r="BO1462" i="2"/>
  <c r="BP1462" i="2"/>
  <c r="BQ1462" i="2"/>
  <c r="BR1462" i="2"/>
  <c r="BS1462" i="2"/>
  <c r="BT1462" i="2"/>
  <c r="BU1462" i="2"/>
  <c r="BV1462" i="2"/>
  <c r="BW1462" i="2"/>
  <c r="BX1462" i="2"/>
  <c r="BY1462" i="2"/>
  <c r="BZ1462" i="2"/>
  <c r="CA1462" i="2"/>
  <c r="CB1462" i="2"/>
  <c r="CC1462" i="2"/>
  <c r="CD1462" i="2"/>
  <c r="CE1462" i="2"/>
  <c r="CF1462" i="2"/>
  <c r="CG1462" i="2"/>
  <c r="CH1462" i="2"/>
  <c r="CI1462" i="2"/>
  <c r="CJ1462" i="2"/>
  <c r="CK1462" i="2"/>
  <c r="CL1462" i="2"/>
  <c r="CM1462" i="2"/>
  <c r="CN1462" i="2"/>
  <c r="CO1462" i="2"/>
  <c r="CP1462" i="2"/>
  <c r="CQ1462" i="2"/>
  <c r="CR1462" i="2"/>
  <c r="CS1462" i="2"/>
  <c r="CT1462" i="2"/>
  <c r="CU1462" i="2"/>
  <c r="CV1462" i="2"/>
  <c r="CW1462" i="2"/>
  <c r="CX1462" i="2"/>
  <c r="CY1462" i="2"/>
  <c r="CZ1462" i="2"/>
  <c r="DA1462" i="2"/>
  <c r="DB1462" i="2"/>
  <c r="DC1462" i="2"/>
  <c r="DD1462" i="2"/>
  <c r="DE1462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O1463" i="2"/>
  <c r="AP1463" i="2"/>
  <c r="AQ1463" i="2"/>
  <c r="AR1463" i="2"/>
  <c r="AS1463" i="2"/>
  <c r="AT1463" i="2"/>
  <c r="AU1463" i="2"/>
  <c r="AV1463" i="2"/>
  <c r="AW1463" i="2"/>
  <c r="AX1463" i="2"/>
  <c r="AY1463" i="2"/>
  <c r="AZ1463" i="2"/>
  <c r="BA1463" i="2"/>
  <c r="BB1463" i="2"/>
  <c r="BC1463" i="2"/>
  <c r="BD1463" i="2"/>
  <c r="BE1463" i="2"/>
  <c r="BF1463" i="2"/>
  <c r="BG1463" i="2"/>
  <c r="BH1463" i="2"/>
  <c r="BI1463" i="2"/>
  <c r="BJ1463" i="2"/>
  <c r="BK1463" i="2"/>
  <c r="BL1463" i="2"/>
  <c r="BM1463" i="2"/>
  <c r="BN1463" i="2"/>
  <c r="BO1463" i="2"/>
  <c r="BP1463" i="2"/>
  <c r="BQ1463" i="2"/>
  <c r="BR1463" i="2"/>
  <c r="BS1463" i="2"/>
  <c r="BT1463" i="2"/>
  <c r="BU1463" i="2"/>
  <c r="BV1463" i="2"/>
  <c r="BW1463" i="2"/>
  <c r="BX1463" i="2"/>
  <c r="BY1463" i="2"/>
  <c r="BZ1463" i="2"/>
  <c r="CA1463" i="2"/>
  <c r="CB1463" i="2"/>
  <c r="CC1463" i="2"/>
  <c r="CD1463" i="2"/>
  <c r="CE1463" i="2"/>
  <c r="CF1463" i="2"/>
  <c r="CG1463" i="2"/>
  <c r="CH1463" i="2"/>
  <c r="CI1463" i="2"/>
  <c r="CJ1463" i="2"/>
  <c r="CK1463" i="2"/>
  <c r="CL1463" i="2"/>
  <c r="CM1463" i="2"/>
  <c r="CN1463" i="2"/>
  <c r="CO1463" i="2"/>
  <c r="CP1463" i="2"/>
  <c r="CQ1463" i="2"/>
  <c r="CR1463" i="2"/>
  <c r="CS1463" i="2"/>
  <c r="CT1463" i="2"/>
  <c r="CU1463" i="2"/>
  <c r="CV1463" i="2"/>
  <c r="CW1463" i="2"/>
  <c r="CX1463" i="2"/>
  <c r="CY1463" i="2"/>
  <c r="CZ1463" i="2"/>
  <c r="DA1463" i="2"/>
  <c r="DB1463" i="2"/>
  <c r="DC1463" i="2"/>
  <c r="DD1463" i="2"/>
  <c r="DE1463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O1464" i="2"/>
  <c r="AP1464" i="2"/>
  <c r="AQ1464" i="2"/>
  <c r="AR1464" i="2"/>
  <c r="AS1464" i="2"/>
  <c r="AT1464" i="2"/>
  <c r="AU1464" i="2"/>
  <c r="AV1464" i="2"/>
  <c r="AW1464" i="2"/>
  <c r="AX1464" i="2"/>
  <c r="AY1464" i="2"/>
  <c r="AZ1464" i="2"/>
  <c r="BA1464" i="2"/>
  <c r="BB1464" i="2"/>
  <c r="BC1464" i="2"/>
  <c r="BD1464" i="2"/>
  <c r="BE1464" i="2"/>
  <c r="BF1464" i="2"/>
  <c r="BG1464" i="2"/>
  <c r="BH1464" i="2"/>
  <c r="BI1464" i="2"/>
  <c r="BJ1464" i="2"/>
  <c r="BK1464" i="2"/>
  <c r="BL1464" i="2"/>
  <c r="BM1464" i="2"/>
  <c r="BN1464" i="2"/>
  <c r="BO1464" i="2"/>
  <c r="BP1464" i="2"/>
  <c r="BQ1464" i="2"/>
  <c r="BR1464" i="2"/>
  <c r="BS1464" i="2"/>
  <c r="BT1464" i="2"/>
  <c r="BU1464" i="2"/>
  <c r="BV1464" i="2"/>
  <c r="BW1464" i="2"/>
  <c r="BX1464" i="2"/>
  <c r="BY1464" i="2"/>
  <c r="BZ1464" i="2"/>
  <c r="CA1464" i="2"/>
  <c r="CB1464" i="2"/>
  <c r="CC1464" i="2"/>
  <c r="CD1464" i="2"/>
  <c r="CE1464" i="2"/>
  <c r="CF1464" i="2"/>
  <c r="CG1464" i="2"/>
  <c r="CH1464" i="2"/>
  <c r="CI1464" i="2"/>
  <c r="CJ1464" i="2"/>
  <c r="CK1464" i="2"/>
  <c r="CL1464" i="2"/>
  <c r="CM1464" i="2"/>
  <c r="CN1464" i="2"/>
  <c r="CO1464" i="2"/>
  <c r="CP1464" i="2"/>
  <c r="CQ1464" i="2"/>
  <c r="CR1464" i="2"/>
  <c r="CS1464" i="2"/>
  <c r="CT1464" i="2"/>
  <c r="CU1464" i="2"/>
  <c r="CV1464" i="2"/>
  <c r="CW1464" i="2"/>
  <c r="CX1464" i="2"/>
  <c r="CY1464" i="2"/>
  <c r="CZ1464" i="2"/>
  <c r="DA1464" i="2"/>
  <c r="DB1464" i="2"/>
  <c r="DC1464" i="2"/>
  <c r="DD1464" i="2"/>
  <c r="DE1464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O1465" i="2"/>
  <c r="AP1465" i="2"/>
  <c r="AQ1465" i="2"/>
  <c r="AR1465" i="2"/>
  <c r="AS1465" i="2"/>
  <c r="AT1465" i="2"/>
  <c r="AU1465" i="2"/>
  <c r="AV1465" i="2"/>
  <c r="AW1465" i="2"/>
  <c r="AX1465" i="2"/>
  <c r="AY1465" i="2"/>
  <c r="AZ1465" i="2"/>
  <c r="BA1465" i="2"/>
  <c r="BB1465" i="2"/>
  <c r="BC1465" i="2"/>
  <c r="BD1465" i="2"/>
  <c r="BE1465" i="2"/>
  <c r="BF1465" i="2"/>
  <c r="BG1465" i="2"/>
  <c r="BH1465" i="2"/>
  <c r="BI1465" i="2"/>
  <c r="BJ1465" i="2"/>
  <c r="BK1465" i="2"/>
  <c r="BL1465" i="2"/>
  <c r="BM1465" i="2"/>
  <c r="BN1465" i="2"/>
  <c r="BO1465" i="2"/>
  <c r="BP1465" i="2"/>
  <c r="BQ1465" i="2"/>
  <c r="BR1465" i="2"/>
  <c r="BS1465" i="2"/>
  <c r="BT1465" i="2"/>
  <c r="BU1465" i="2"/>
  <c r="BV1465" i="2"/>
  <c r="BW1465" i="2"/>
  <c r="BX1465" i="2"/>
  <c r="BY1465" i="2"/>
  <c r="BZ1465" i="2"/>
  <c r="CA1465" i="2"/>
  <c r="CB1465" i="2"/>
  <c r="CC1465" i="2"/>
  <c r="CD1465" i="2"/>
  <c r="CE1465" i="2"/>
  <c r="CF1465" i="2"/>
  <c r="CG1465" i="2"/>
  <c r="CH1465" i="2"/>
  <c r="CI1465" i="2"/>
  <c r="CJ1465" i="2"/>
  <c r="CK1465" i="2"/>
  <c r="CL1465" i="2"/>
  <c r="CM1465" i="2"/>
  <c r="CN1465" i="2"/>
  <c r="CO1465" i="2"/>
  <c r="CP1465" i="2"/>
  <c r="CQ1465" i="2"/>
  <c r="CR1465" i="2"/>
  <c r="CS1465" i="2"/>
  <c r="CT1465" i="2"/>
  <c r="CU1465" i="2"/>
  <c r="CV1465" i="2"/>
  <c r="CW1465" i="2"/>
  <c r="CX1465" i="2"/>
  <c r="CY1465" i="2"/>
  <c r="CZ1465" i="2"/>
  <c r="DA1465" i="2"/>
  <c r="DB1465" i="2"/>
  <c r="DC1465" i="2"/>
  <c r="DD1465" i="2"/>
  <c r="DE1465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AM1466" i="2"/>
  <c r="AN1466" i="2"/>
  <c r="AO1466" i="2"/>
  <c r="AP1466" i="2"/>
  <c r="AQ1466" i="2"/>
  <c r="AR1466" i="2"/>
  <c r="AS1466" i="2"/>
  <c r="AT1466" i="2"/>
  <c r="AU1466" i="2"/>
  <c r="AV1466" i="2"/>
  <c r="AW1466" i="2"/>
  <c r="AX1466" i="2"/>
  <c r="AY1466" i="2"/>
  <c r="AZ1466" i="2"/>
  <c r="BA1466" i="2"/>
  <c r="BB1466" i="2"/>
  <c r="BC1466" i="2"/>
  <c r="BD1466" i="2"/>
  <c r="BE1466" i="2"/>
  <c r="BF1466" i="2"/>
  <c r="BG1466" i="2"/>
  <c r="BH1466" i="2"/>
  <c r="BI1466" i="2"/>
  <c r="BJ1466" i="2"/>
  <c r="BK1466" i="2"/>
  <c r="BL1466" i="2"/>
  <c r="BM1466" i="2"/>
  <c r="BN1466" i="2"/>
  <c r="BO1466" i="2"/>
  <c r="BP1466" i="2"/>
  <c r="BQ1466" i="2"/>
  <c r="BR1466" i="2"/>
  <c r="BS1466" i="2"/>
  <c r="BT1466" i="2"/>
  <c r="BU1466" i="2"/>
  <c r="BV1466" i="2"/>
  <c r="BW1466" i="2"/>
  <c r="BX1466" i="2"/>
  <c r="BY1466" i="2"/>
  <c r="BZ1466" i="2"/>
  <c r="CA1466" i="2"/>
  <c r="CB1466" i="2"/>
  <c r="CC1466" i="2"/>
  <c r="CD1466" i="2"/>
  <c r="CE1466" i="2"/>
  <c r="CF1466" i="2"/>
  <c r="CG1466" i="2"/>
  <c r="CH1466" i="2"/>
  <c r="CI1466" i="2"/>
  <c r="CJ1466" i="2"/>
  <c r="CK1466" i="2"/>
  <c r="CL1466" i="2"/>
  <c r="CM1466" i="2"/>
  <c r="CN1466" i="2"/>
  <c r="CO1466" i="2"/>
  <c r="CP1466" i="2"/>
  <c r="CQ1466" i="2"/>
  <c r="CR1466" i="2"/>
  <c r="CS1466" i="2"/>
  <c r="CT1466" i="2"/>
  <c r="CU1466" i="2"/>
  <c r="CV1466" i="2"/>
  <c r="CW1466" i="2"/>
  <c r="CX1466" i="2"/>
  <c r="CY1466" i="2"/>
  <c r="CZ1466" i="2"/>
  <c r="DA1466" i="2"/>
  <c r="DB1466" i="2"/>
  <c r="DC1466" i="2"/>
  <c r="DD1466" i="2"/>
  <c r="DE1466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O1467" i="2"/>
  <c r="AP1467" i="2"/>
  <c r="AQ1467" i="2"/>
  <c r="AR1467" i="2"/>
  <c r="AS1467" i="2"/>
  <c r="AT1467" i="2"/>
  <c r="AU1467" i="2"/>
  <c r="AV1467" i="2"/>
  <c r="AW1467" i="2"/>
  <c r="AX1467" i="2"/>
  <c r="AY1467" i="2"/>
  <c r="AZ1467" i="2"/>
  <c r="BA1467" i="2"/>
  <c r="BB1467" i="2"/>
  <c r="BC1467" i="2"/>
  <c r="BD1467" i="2"/>
  <c r="BE1467" i="2"/>
  <c r="BF1467" i="2"/>
  <c r="BG1467" i="2"/>
  <c r="BH1467" i="2"/>
  <c r="BI1467" i="2"/>
  <c r="BJ1467" i="2"/>
  <c r="BK1467" i="2"/>
  <c r="BL1467" i="2"/>
  <c r="BM1467" i="2"/>
  <c r="BN1467" i="2"/>
  <c r="BO1467" i="2"/>
  <c r="BP1467" i="2"/>
  <c r="BQ1467" i="2"/>
  <c r="BR1467" i="2"/>
  <c r="BS1467" i="2"/>
  <c r="BT1467" i="2"/>
  <c r="BU1467" i="2"/>
  <c r="BV1467" i="2"/>
  <c r="BW1467" i="2"/>
  <c r="BX1467" i="2"/>
  <c r="BY1467" i="2"/>
  <c r="BZ1467" i="2"/>
  <c r="CA1467" i="2"/>
  <c r="CB1467" i="2"/>
  <c r="CC1467" i="2"/>
  <c r="CD1467" i="2"/>
  <c r="CE1467" i="2"/>
  <c r="CF1467" i="2"/>
  <c r="CG1467" i="2"/>
  <c r="CH1467" i="2"/>
  <c r="CI1467" i="2"/>
  <c r="CJ1467" i="2"/>
  <c r="CK1467" i="2"/>
  <c r="CL1467" i="2"/>
  <c r="CM1467" i="2"/>
  <c r="CN1467" i="2"/>
  <c r="CO1467" i="2"/>
  <c r="CP1467" i="2"/>
  <c r="CQ1467" i="2"/>
  <c r="CR1467" i="2"/>
  <c r="CS1467" i="2"/>
  <c r="CT1467" i="2"/>
  <c r="CU1467" i="2"/>
  <c r="CV1467" i="2"/>
  <c r="CW1467" i="2"/>
  <c r="CX1467" i="2"/>
  <c r="CY1467" i="2"/>
  <c r="CZ1467" i="2"/>
  <c r="DA1467" i="2"/>
  <c r="DB1467" i="2"/>
  <c r="DC1467" i="2"/>
  <c r="DD1467" i="2"/>
  <c r="DE1467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O1468" i="2"/>
  <c r="AP1468" i="2"/>
  <c r="AQ1468" i="2"/>
  <c r="AR1468" i="2"/>
  <c r="AS1468" i="2"/>
  <c r="AT1468" i="2"/>
  <c r="AU1468" i="2"/>
  <c r="AV1468" i="2"/>
  <c r="AW1468" i="2"/>
  <c r="AX1468" i="2"/>
  <c r="AY1468" i="2"/>
  <c r="AZ1468" i="2"/>
  <c r="BA1468" i="2"/>
  <c r="BB1468" i="2"/>
  <c r="BC1468" i="2"/>
  <c r="BD1468" i="2"/>
  <c r="BE1468" i="2"/>
  <c r="BF1468" i="2"/>
  <c r="BG1468" i="2"/>
  <c r="BH1468" i="2"/>
  <c r="BI1468" i="2"/>
  <c r="BJ1468" i="2"/>
  <c r="BK1468" i="2"/>
  <c r="BL1468" i="2"/>
  <c r="BM1468" i="2"/>
  <c r="BN1468" i="2"/>
  <c r="BO1468" i="2"/>
  <c r="BP1468" i="2"/>
  <c r="BQ1468" i="2"/>
  <c r="BR1468" i="2"/>
  <c r="BS1468" i="2"/>
  <c r="BT1468" i="2"/>
  <c r="BU1468" i="2"/>
  <c r="BV1468" i="2"/>
  <c r="BW1468" i="2"/>
  <c r="BX1468" i="2"/>
  <c r="BY1468" i="2"/>
  <c r="BZ1468" i="2"/>
  <c r="CA1468" i="2"/>
  <c r="CB1468" i="2"/>
  <c r="CC1468" i="2"/>
  <c r="CD1468" i="2"/>
  <c r="CE1468" i="2"/>
  <c r="CF1468" i="2"/>
  <c r="CG1468" i="2"/>
  <c r="CH1468" i="2"/>
  <c r="CI1468" i="2"/>
  <c r="CJ1468" i="2"/>
  <c r="CK1468" i="2"/>
  <c r="CL1468" i="2"/>
  <c r="CM1468" i="2"/>
  <c r="CN1468" i="2"/>
  <c r="CO1468" i="2"/>
  <c r="CP1468" i="2"/>
  <c r="CQ1468" i="2"/>
  <c r="CR1468" i="2"/>
  <c r="CS1468" i="2"/>
  <c r="CT1468" i="2"/>
  <c r="CU1468" i="2"/>
  <c r="CV1468" i="2"/>
  <c r="CW1468" i="2"/>
  <c r="CX1468" i="2"/>
  <c r="CY1468" i="2"/>
  <c r="CZ1468" i="2"/>
  <c r="DA1468" i="2"/>
  <c r="DB1468" i="2"/>
  <c r="DC1468" i="2"/>
  <c r="DD1468" i="2"/>
  <c r="DE1468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AM1469" i="2"/>
  <c r="AN1469" i="2"/>
  <c r="AO1469" i="2"/>
  <c r="AP1469" i="2"/>
  <c r="AQ1469" i="2"/>
  <c r="AR1469" i="2"/>
  <c r="AS1469" i="2"/>
  <c r="AT1469" i="2"/>
  <c r="AU1469" i="2"/>
  <c r="AV1469" i="2"/>
  <c r="AW1469" i="2"/>
  <c r="AX1469" i="2"/>
  <c r="AY1469" i="2"/>
  <c r="AZ1469" i="2"/>
  <c r="BA1469" i="2"/>
  <c r="BB1469" i="2"/>
  <c r="BC1469" i="2"/>
  <c r="BD1469" i="2"/>
  <c r="BE1469" i="2"/>
  <c r="BF1469" i="2"/>
  <c r="BG1469" i="2"/>
  <c r="BH1469" i="2"/>
  <c r="BI1469" i="2"/>
  <c r="BJ1469" i="2"/>
  <c r="BK1469" i="2"/>
  <c r="BL1469" i="2"/>
  <c r="BM1469" i="2"/>
  <c r="BN1469" i="2"/>
  <c r="BO1469" i="2"/>
  <c r="BP1469" i="2"/>
  <c r="BQ1469" i="2"/>
  <c r="BR1469" i="2"/>
  <c r="BS1469" i="2"/>
  <c r="BT1469" i="2"/>
  <c r="BU1469" i="2"/>
  <c r="BV1469" i="2"/>
  <c r="BW1469" i="2"/>
  <c r="BX1469" i="2"/>
  <c r="BY1469" i="2"/>
  <c r="BZ1469" i="2"/>
  <c r="CA1469" i="2"/>
  <c r="CB1469" i="2"/>
  <c r="CC1469" i="2"/>
  <c r="CD1469" i="2"/>
  <c r="CE1469" i="2"/>
  <c r="CF1469" i="2"/>
  <c r="CG1469" i="2"/>
  <c r="CH1469" i="2"/>
  <c r="CI1469" i="2"/>
  <c r="CJ1469" i="2"/>
  <c r="CK1469" i="2"/>
  <c r="CL1469" i="2"/>
  <c r="CM1469" i="2"/>
  <c r="CN1469" i="2"/>
  <c r="CO1469" i="2"/>
  <c r="CP1469" i="2"/>
  <c r="CQ1469" i="2"/>
  <c r="CR1469" i="2"/>
  <c r="CS1469" i="2"/>
  <c r="CT1469" i="2"/>
  <c r="CU1469" i="2"/>
  <c r="CV1469" i="2"/>
  <c r="CW1469" i="2"/>
  <c r="CX1469" i="2"/>
  <c r="CY1469" i="2"/>
  <c r="CZ1469" i="2"/>
  <c r="DA1469" i="2"/>
  <c r="DB1469" i="2"/>
  <c r="DC1469" i="2"/>
  <c r="DD1469" i="2"/>
  <c r="DE1469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AM1470" i="2"/>
  <c r="AN1470" i="2"/>
  <c r="AO1470" i="2"/>
  <c r="AP1470" i="2"/>
  <c r="AQ1470" i="2"/>
  <c r="AR1470" i="2"/>
  <c r="AS1470" i="2"/>
  <c r="AT1470" i="2"/>
  <c r="AU1470" i="2"/>
  <c r="AV1470" i="2"/>
  <c r="AW1470" i="2"/>
  <c r="AX1470" i="2"/>
  <c r="AY1470" i="2"/>
  <c r="AZ1470" i="2"/>
  <c r="BA1470" i="2"/>
  <c r="BB1470" i="2"/>
  <c r="BC1470" i="2"/>
  <c r="BD1470" i="2"/>
  <c r="BE1470" i="2"/>
  <c r="BF1470" i="2"/>
  <c r="BG1470" i="2"/>
  <c r="BH1470" i="2"/>
  <c r="BI1470" i="2"/>
  <c r="BJ1470" i="2"/>
  <c r="BK1470" i="2"/>
  <c r="BL1470" i="2"/>
  <c r="BM1470" i="2"/>
  <c r="BN1470" i="2"/>
  <c r="BO1470" i="2"/>
  <c r="BP1470" i="2"/>
  <c r="BQ1470" i="2"/>
  <c r="BR1470" i="2"/>
  <c r="BS1470" i="2"/>
  <c r="BT1470" i="2"/>
  <c r="BU1470" i="2"/>
  <c r="BV1470" i="2"/>
  <c r="BW1470" i="2"/>
  <c r="BX1470" i="2"/>
  <c r="BY1470" i="2"/>
  <c r="BZ1470" i="2"/>
  <c r="CA1470" i="2"/>
  <c r="CB1470" i="2"/>
  <c r="CC1470" i="2"/>
  <c r="CD1470" i="2"/>
  <c r="CE1470" i="2"/>
  <c r="CF1470" i="2"/>
  <c r="CG1470" i="2"/>
  <c r="CH1470" i="2"/>
  <c r="CI1470" i="2"/>
  <c r="CJ1470" i="2"/>
  <c r="CK1470" i="2"/>
  <c r="CL1470" i="2"/>
  <c r="CM1470" i="2"/>
  <c r="CN1470" i="2"/>
  <c r="CO1470" i="2"/>
  <c r="CP1470" i="2"/>
  <c r="CQ1470" i="2"/>
  <c r="CR1470" i="2"/>
  <c r="CS1470" i="2"/>
  <c r="CT1470" i="2"/>
  <c r="CU1470" i="2"/>
  <c r="CV1470" i="2"/>
  <c r="CW1470" i="2"/>
  <c r="CX1470" i="2"/>
  <c r="CY1470" i="2"/>
  <c r="CZ1470" i="2"/>
  <c r="DA1470" i="2"/>
  <c r="DB1470" i="2"/>
  <c r="DC1470" i="2"/>
  <c r="DD1470" i="2"/>
  <c r="DE1470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O1471" i="2"/>
  <c r="AP1471" i="2"/>
  <c r="AQ1471" i="2"/>
  <c r="AR1471" i="2"/>
  <c r="AS1471" i="2"/>
  <c r="AT1471" i="2"/>
  <c r="AU1471" i="2"/>
  <c r="AV1471" i="2"/>
  <c r="AW1471" i="2"/>
  <c r="AX1471" i="2"/>
  <c r="AY1471" i="2"/>
  <c r="AZ1471" i="2"/>
  <c r="BA1471" i="2"/>
  <c r="BB1471" i="2"/>
  <c r="BC1471" i="2"/>
  <c r="BD1471" i="2"/>
  <c r="BE1471" i="2"/>
  <c r="BF1471" i="2"/>
  <c r="BG1471" i="2"/>
  <c r="BH1471" i="2"/>
  <c r="BI1471" i="2"/>
  <c r="BJ1471" i="2"/>
  <c r="BK1471" i="2"/>
  <c r="BL1471" i="2"/>
  <c r="BM1471" i="2"/>
  <c r="BN1471" i="2"/>
  <c r="BO1471" i="2"/>
  <c r="BP1471" i="2"/>
  <c r="BQ1471" i="2"/>
  <c r="BR1471" i="2"/>
  <c r="BS1471" i="2"/>
  <c r="BT1471" i="2"/>
  <c r="BU1471" i="2"/>
  <c r="BV1471" i="2"/>
  <c r="BW1471" i="2"/>
  <c r="BX1471" i="2"/>
  <c r="BY1471" i="2"/>
  <c r="BZ1471" i="2"/>
  <c r="CA1471" i="2"/>
  <c r="CB1471" i="2"/>
  <c r="CC1471" i="2"/>
  <c r="CD1471" i="2"/>
  <c r="CE1471" i="2"/>
  <c r="CF1471" i="2"/>
  <c r="CG1471" i="2"/>
  <c r="CH1471" i="2"/>
  <c r="CI1471" i="2"/>
  <c r="CJ1471" i="2"/>
  <c r="CK1471" i="2"/>
  <c r="CL1471" i="2"/>
  <c r="CM1471" i="2"/>
  <c r="CN1471" i="2"/>
  <c r="CO1471" i="2"/>
  <c r="CP1471" i="2"/>
  <c r="CQ1471" i="2"/>
  <c r="CR1471" i="2"/>
  <c r="CS1471" i="2"/>
  <c r="CT1471" i="2"/>
  <c r="CU1471" i="2"/>
  <c r="CV1471" i="2"/>
  <c r="CW1471" i="2"/>
  <c r="CX1471" i="2"/>
  <c r="CY1471" i="2"/>
  <c r="CZ1471" i="2"/>
  <c r="DA1471" i="2"/>
  <c r="DB1471" i="2"/>
  <c r="DC1471" i="2"/>
  <c r="DD1471" i="2"/>
  <c r="DE1471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O1472" i="2"/>
  <c r="AP1472" i="2"/>
  <c r="AQ1472" i="2"/>
  <c r="AR1472" i="2"/>
  <c r="AS1472" i="2"/>
  <c r="AT1472" i="2"/>
  <c r="AU1472" i="2"/>
  <c r="AV1472" i="2"/>
  <c r="AW1472" i="2"/>
  <c r="AX1472" i="2"/>
  <c r="AY1472" i="2"/>
  <c r="AZ1472" i="2"/>
  <c r="BA1472" i="2"/>
  <c r="BB1472" i="2"/>
  <c r="BC1472" i="2"/>
  <c r="BD1472" i="2"/>
  <c r="BE1472" i="2"/>
  <c r="BF1472" i="2"/>
  <c r="BG1472" i="2"/>
  <c r="BH1472" i="2"/>
  <c r="BI1472" i="2"/>
  <c r="BJ1472" i="2"/>
  <c r="BK1472" i="2"/>
  <c r="BL1472" i="2"/>
  <c r="BM1472" i="2"/>
  <c r="BN1472" i="2"/>
  <c r="BO1472" i="2"/>
  <c r="BP1472" i="2"/>
  <c r="BQ1472" i="2"/>
  <c r="BR1472" i="2"/>
  <c r="BS1472" i="2"/>
  <c r="BT1472" i="2"/>
  <c r="BU1472" i="2"/>
  <c r="BV1472" i="2"/>
  <c r="BW1472" i="2"/>
  <c r="BX1472" i="2"/>
  <c r="BY1472" i="2"/>
  <c r="BZ1472" i="2"/>
  <c r="CA1472" i="2"/>
  <c r="CB1472" i="2"/>
  <c r="CC1472" i="2"/>
  <c r="CD1472" i="2"/>
  <c r="CE1472" i="2"/>
  <c r="CF1472" i="2"/>
  <c r="CG1472" i="2"/>
  <c r="CH1472" i="2"/>
  <c r="CI1472" i="2"/>
  <c r="CJ1472" i="2"/>
  <c r="CK1472" i="2"/>
  <c r="CL1472" i="2"/>
  <c r="CM1472" i="2"/>
  <c r="CN1472" i="2"/>
  <c r="CO1472" i="2"/>
  <c r="CP1472" i="2"/>
  <c r="CQ1472" i="2"/>
  <c r="CR1472" i="2"/>
  <c r="CS1472" i="2"/>
  <c r="CT1472" i="2"/>
  <c r="CU1472" i="2"/>
  <c r="CV1472" i="2"/>
  <c r="CW1472" i="2"/>
  <c r="CX1472" i="2"/>
  <c r="CY1472" i="2"/>
  <c r="CZ1472" i="2"/>
  <c r="DA1472" i="2"/>
  <c r="DB1472" i="2"/>
  <c r="DC1472" i="2"/>
  <c r="DD1472" i="2"/>
  <c r="DE1472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AM1473" i="2"/>
  <c r="AN1473" i="2"/>
  <c r="AO1473" i="2"/>
  <c r="AP1473" i="2"/>
  <c r="AQ1473" i="2"/>
  <c r="AR1473" i="2"/>
  <c r="AS1473" i="2"/>
  <c r="AT1473" i="2"/>
  <c r="AU1473" i="2"/>
  <c r="AV1473" i="2"/>
  <c r="AW1473" i="2"/>
  <c r="AX1473" i="2"/>
  <c r="AY1473" i="2"/>
  <c r="AZ1473" i="2"/>
  <c r="BA1473" i="2"/>
  <c r="BB1473" i="2"/>
  <c r="BC1473" i="2"/>
  <c r="BD1473" i="2"/>
  <c r="BE1473" i="2"/>
  <c r="BF1473" i="2"/>
  <c r="BG1473" i="2"/>
  <c r="BH1473" i="2"/>
  <c r="BI1473" i="2"/>
  <c r="BJ1473" i="2"/>
  <c r="BK1473" i="2"/>
  <c r="BL1473" i="2"/>
  <c r="BM1473" i="2"/>
  <c r="BN1473" i="2"/>
  <c r="BO1473" i="2"/>
  <c r="BP1473" i="2"/>
  <c r="BQ1473" i="2"/>
  <c r="BR1473" i="2"/>
  <c r="BS1473" i="2"/>
  <c r="BT1473" i="2"/>
  <c r="BU1473" i="2"/>
  <c r="BV1473" i="2"/>
  <c r="BW1473" i="2"/>
  <c r="BX1473" i="2"/>
  <c r="BY1473" i="2"/>
  <c r="BZ1473" i="2"/>
  <c r="CA1473" i="2"/>
  <c r="CB1473" i="2"/>
  <c r="CC1473" i="2"/>
  <c r="CD1473" i="2"/>
  <c r="CE1473" i="2"/>
  <c r="CF1473" i="2"/>
  <c r="CG1473" i="2"/>
  <c r="CH1473" i="2"/>
  <c r="CI1473" i="2"/>
  <c r="CJ1473" i="2"/>
  <c r="CK1473" i="2"/>
  <c r="CL1473" i="2"/>
  <c r="CM1473" i="2"/>
  <c r="CN1473" i="2"/>
  <c r="CO1473" i="2"/>
  <c r="CP1473" i="2"/>
  <c r="CQ1473" i="2"/>
  <c r="CR1473" i="2"/>
  <c r="CS1473" i="2"/>
  <c r="CT1473" i="2"/>
  <c r="CU1473" i="2"/>
  <c r="CV1473" i="2"/>
  <c r="CW1473" i="2"/>
  <c r="CX1473" i="2"/>
  <c r="CY1473" i="2"/>
  <c r="CZ1473" i="2"/>
  <c r="DA1473" i="2"/>
  <c r="DB1473" i="2"/>
  <c r="DC1473" i="2"/>
  <c r="DD1473" i="2"/>
  <c r="DE1473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AM1474" i="2"/>
  <c r="AN1474" i="2"/>
  <c r="AO1474" i="2"/>
  <c r="AP1474" i="2"/>
  <c r="AQ1474" i="2"/>
  <c r="AR1474" i="2"/>
  <c r="AS1474" i="2"/>
  <c r="AT1474" i="2"/>
  <c r="AU1474" i="2"/>
  <c r="AV1474" i="2"/>
  <c r="AW1474" i="2"/>
  <c r="AX1474" i="2"/>
  <c r="AY1474" i="2"/>
  <c r="AZ1474" i="2"/>
  <c r="BA1474" i="2"/>
  <c r="BB1474" i="2"/>
  <c r="BC1474" i="2"/>
  <c r="BD1474" i="2"/>
  <c r="BE1474" i="2"/>
  <c r="BF1474" i="2"/>
  <c r="BG1474" i="2"/>
  <c r="BH1474" i="2"/>
  <c r="BI1474" i="2"/>
  <c r="BJ1474" i="2"/>
  <c r="BK1474" i="2"/>
  <c r="BL1474" i="2"/>
  <c r="BM1474" i="2"/>
  <c r="BN1474" i="2"/>
  <c r="BO1474" i="2"/>
  <c r="BP1474" i="2"/>
  <c r="BQ1474" i="2"/>
  <c r="BR1474" i="2"/>
  <c r="BS1474" i="2"/>
  <c r="BT1474" i="2"/>
  <c r="BU1474" i="2"/>
  <c r="BV1474" i="2"/>
  <c r="BW1474" i="2"/>
  <c r="BX1474" i="2"/>
  <c r="BY1474" i="2"/>
  <c r="BZ1474" i="2"/>
  <c r="CA1474" i="2"/>
  <c r="CB1474" i="2"/>
  <c r="CC1474" i="2"/>
  <c r="CD1474" i="2"/>
  <c r="CE1474" i="2"/>
  <c r="CF1474" i="2"/>
  <c r="CG1474" i="2"/>
  <c r="CH1474" i="2"/>
  <c r="CI1474" i="2"/>
  <c r="CJ1474" i="2"/>
  <c r="CK1474" i="2"/>
  <c r="CL1474" i="2"/>
  <c r="CM1474" i="2"/>
  <c r="CN1474" i="2"/>
  <c r="CO1474" i="2"/>
  <c r="CP1474" i="2"/>
  <c r="CQ1474" i="2"/>
  <c r="CR1474" i="2"/>
  <c r="CS1474" i="2"/>
  <c r="CT1474" i="2"/>
  <c r="CU1474" i="2"/>
  <c r="CV1474" i="2"/>
  <c r="CW1474" i="2"/>
  <c r="CX1474" i="2"/>
  <c r="CY1474" i="2"/>
  <c r="CZ1474" i="2"/>
  <c r="DA1474" i="2"/>
  <c r="DB1474" i="2"/>
  <c r="DC1474" i="2"/>
  <c r="DD1474" i="2"/>
  <c r="DE1474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O1475" i="2"/>
  <c r="AP1475" i="2"/>
  <c r="AQ1475" i="2"/>
  <c r="AR1475" i="2"/>
  <c r="AS1475" i="2"/>
  <c r="AT1475" i="2"/>
  <c r="AU1475" i="2"/>
  <c r="AV1475" i="2"/>
  <c r="AW1475" i="2"/>
  <c r="AX1475" i="2"/>
  <c r="AY1475" i="2"/>
  <c r="AZ1475" i="2"/>
  <c r="BA1475" i="2"/>
  <c r="BB1475" i="2"/>
  <c r="BC1475" i="2"/>
  <c r="BD1475" i="2"/>
  <c r="BE1475" i="2"/>
  <c r="BF1475" i="2"/>
  <c r="BG1475" i="2"/>
  <c r="BH1475" i="2"/>
  <c r="BI1475" i="2"/>
  <c r="BJ1475" i="2"/>
  <c r="BK1475" i="2"/>
  <c r="BL1475" i="2"/>
  <c r="BM1475" i="2"/>
  <c r="BN1475" i="2"/>
  <c r="BO1475" i="2"/>
  <c r="BP1475" i="2"/>
  <c r="BQ1475" i="2"/>
  <c r="BR1475" i="2"/>
  <c r="BS1475" i="2"/>
  <c r="BT1475" i="2"/>
  <c r="BU1475" i="2"/>
  <c r="BV1475" i="2"/>
  <c r="BW1475" i="2"/>
  <c r="BX1475" i="2"/>
  <c r="BY1475" i="2"/>
  <c r="BZ1475" i="2"/>
  <c r="CA1475" i="2"/>
  <c r="CB1475" i="2"/>
  <c r="CC1475" i="2"/>
  <c r="CD1475" i="2"/>
  <c r="CE1475" i="2"/>
  <c r="CF1475" i="2"/>
  <c r="CG1475" i="2"/>
  <c r="CH1475" i="2"/>
  <c r="CI1475" i="2"/>
  <c r="CJ1475" i="2"/>
  <c r="CK1475" i="2"/>
  <c r="CL1475" i="2"/>
  <c r="CM1475" i="2"/>
  <c r="CN1475" i="2"/>
  <c r="CO1475" i="2"/>
  <c r="CP1475" i="2"/>
  <c r="CQ1475" i="2"/>
  <c r="CR1475" i="2"/>
  <c r="CS1475" i="2"/>
  <c r="CT1475" i="2"/>
  <c r="CU1475" i="2"/>
  <c r="CV1475" i="2"/>
  <c r="CW1475" i="2"/>
  <c r="CX1475" i="2"/>
  <c r="CY1475" i="2"/>
  <c r="CZ1475" i="2"/>
  <c r="DA1475" i="2"/>
  <c r="DB1475" i="2"/>
  <c r="DC1475" i="2"/>
  <c r="DD1475" i="2"/>
  <c r="DE1475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O1476" i="2"/>
  <c r="AP1476" i="2"/>
  <c r="AQ1476" i="2"/>
  <c r="AR1476" i="2"/>
  <c r="AS1476" i="2"/>
  <c r="AT1476" i="2"/>
  <c r="AU1476" i="2"/>
  <c r="AV1476" i="2"/>
  <c r="AW1476" i="2"/>
  <c r="AX1476" i="2"/>
  <c r="AY1476" i="2"/>
  <c r="AZ1476" i="2"/>
  <c r="BA1476" i="2"/>
  <c r="BB1476" i="2"/>
  <c r="BC1476" i="2"/>
  <c r="BD1476" i="2"/>
  <c r="BE1476" i="2"/>
  <c r="BF1476" i="2"/>
  <c r="BG1476" i="2"/>
  <c r="BH1476" i="2"/>
  <c r="BI1476" i="2"/>
  <c r="BJ1476" i="2"/>
  <c r="BK1476" i="2"/>
  <c r="BL1476" i="2"/>
  <c r="BM1476" i="2"/>
  <c r="BN1476" i="2"/>
  <c r="BO1476" i="2"/>
  <c r="BP1476" i="2"/>
  <c r="BQ1476" i="2"/>
  <c r="BR1476" i="2"/>
  <c r="BS1476" i="2"/>
  <c r="BT1476" i="2"/>
  <c r="BU1476" i="2"/>
  <c r="BV1476" i="2"/>
  <c r="BW1476" i="2"/>
  <c r="BX1476" i="2"/>
  <c r="BY1476" i="2"/>
  <c r="BZ1476" i="2"/>
  <c r="CA1476" i="2"/>
  <c r="CB1476" i="2"/>
  <c r="CC1476" i="2"/>
  <c r="CD1476" i="2"/>
  <c r="CE1476" i="2"/>
  <c r="CF1476" i="2"/>
  <c r="CG1476" i="2"/>
  <c r="CH1476" i="2"/>
  <c r="CI1476" i="2"/>
  <c r="CJ1476" i="2"/>
  <c r="CK1476" i="2"/>
  <c r="CL1476" i="2"/>
  <c r="CM1476" i="2"/>
  <c r="CN1476" i="2"/>
  <c r="CO1476" i="2"/>
  <c r="CP1476" i="2"/>
  <c r="CQ1476" i="2"/>
  <c r="CR1476" i="2"/>
  <c r="CS1476" i="2"/>
  <c r="CT1476" i="2"/>
  <c r="CU1476" i="2"/>
  <c r="CV1476" i="2"/>
  <c r="CW1476" i="2"/>
  <c r="CX1476" i="2"/>
  <c r="CY1476" i="2"/>
  <c r="CZ1476" i="2"/>
  <c r="DA1476" i="2"/>
  <c r="DB1476" i="2"/>
  <c r="DC1476" i="2"/>
  <c r="DD1476" i="2"/>
  <c r="DE1476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AM1477" i="2"/>
  <c r="AN1477" i="2"/>
  <c r="AO1477" i="2"/>
  <c r="AP1477" i="2"/>
  <c r="AQ1477" i="2"/>
  <c r="AR1477" i="2"/>
  <c r="AS1477" i="2"/>
  <c r="AT1477" i="2"/>
  <c r="AU1477" i="2"/>
  <c r="AV1477" i="2"/>
  <c r="AW1477" i="2"/>
  <c r="AX1477" i="2"/>
  <c r="AY1477" i="2"/>
  <c r="AZ1477" i="2"/>
  <c r="BA1477" i="2"/>
  <c r="BB1477" i="2"/>
  <c r="BC1477" i="2"/>
  <c r="BD1477" i="2"/>
  <c r="BE1477" i="2"/>
  <c r="BF1477" i="2"/>
  <c r="BG1477" i="2"/>
  <c r="BH1477" i="2"/>
  <c r="BI1477" i="2"/>
  <c r="BJ1477" i="2"/>
  <c r="BK1477" i="2"/>
  <c r="BL1477" i="2"/>
  <c r="BM1477" i="2"/>
  <c r="BN1477" i="2"/>
  <c r="BO1477" i="2"/>
  <c r="BP1477" i="2"/>
  <c r="BQ1477" i="2"/>
  <c r="BR1477" i="2"/>
  <c r="BS1477" i="2"/>
  <c r="BT1477" i="2"/>
  <c r="BU1477" i="2"/>
  <c r="BV1477" i="2"/>
  <c r="BW1477" i="2"/>
  <c r="BX1477" i="2"/>
  <c r="BY1477" i="2"/>
  <c r="BZ1477" i="2"/>
  <c r="CA1477" i="2"/>
  <c r="CB1477" i="2"/>
  <c r="CC1477" i="2"/>
  <c r="CD1477" i="2"/>
  <c r="CE1477" i="2"/>
  <c r="CF1477" i="2"/>
  <c r="CG1477" i="2"/>
  <c r="CH1477" i="2"/>
  <c r="CI1477" i="2"/>
  <c r="CJ1477" i="2"/>
  <c r="CK1477" i="2"/>
  <c r="CL1477" i="2"/>
  <c r="CM1477" i="2"/>
  <c r="CN1477" i="2"/>
  <c r="CO1477" i="2"/>
  <c r="CP1477" i="2"/>
  <c r="CQ1477" i="2"/>
  <c r="CR1477" i="2"/>
  <c r="CS1477" i="2"/>
  <c r="CT1477" i="2"/>
  <c r="CU1477" i="2"/>
  <c r="CV1477" i="2"/>
  <c r="CW1477" i="2"/>
  <c r="CX1477" i="2"/>
  <c r="CY1477" i="2"/>
  <c r="CZ1477" i="2"/>
  <c r="DA1477" i="2"/>
  <c r="DB1477" i="2"/>
  <c r="DC1477" i="2"/>
  <c r="DD1477" i="2"/>
  <c r="DE1477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AM1478" i="2"/>
  <c r="AN1478" i="2"/>
  <c r="AO1478" i="2"/>
  <c r="AP1478" i="2"/>
  <c r="AQ1478" i="2"/>
  <c r="AR1478" i="2"/>
  <c r="AS1478" i="2"/>
  <c r="AT1478" i="2"/>
  <c r="AU1478" i="2"/>
  <c r="AV1478" i="2"/>
  <c r="AW1478" i="2"/>
  <c r="AX1478" i="2"/>
  <c r="AY1478" i="2"/>
  <c r="AZ1478" i="2"/>
  <c r="BA1478" i="2"/>
  <c r="BB1478" i="2"/>
  <c r="BC1478" i="2"/>
  <c r="BD1478" i="2"/>
  <c r="BE1478" i="2"/>
  <c r="BF1478" i="2"/>
  <c r="BG1478" i="2"/>
  <c r="BH1478" i="2"/>
  <c r="BI1478" i="2"/>
  <c r="BJ1478" i="2"/>
  <c r="BK1478" i="2"/>
  <c r="BL1478" i="2"/>
  <c r="BM1478" i="2"/>
  <c r="BN1478" i="2"/>
  <c r="BO1478" i="2"/>
  <c r="BP1478" i="2"/>
  <c r="BQ1478" i="2"/>
  <c r="BR1478" i="2"/>
  <c r="BS1478" i="2"/>
  <c r="BT1478" i="2"/>
  <c r="BU1478" i="2"/>
  <c r="BV1478" i="2"/>
  <c r="BW1478" i="2"/>
  <c r="BX1478" i="2"/>
  <c r="BY1478" i="2"/>
  <c r="BZ1478" i="2"/>
  <c r="CA1478" i="2"/>
  <c r="CB1478" i="2"/>
  <c r="CC1478" i="2"/>
  <c r="CD1478" i="2"/>
  <c r="CE1478" i="2"/>
  <c r="CF1478" i="2"/>
  <c r="CG1478" i="2"/>
  <c r="CH1478" i="2"/>
  <c r="CI1478" i="2"/>
  <c r="CJ1478" i="2"/>
  <c r="CK1478" i="2"/>
  <c r="CL1478" i="2"/>
  <c r="CM1478" i="2"/>
  <c r="CN1478" i="2"/>
  <c r="CO1478" i="2"/>
  <c r="CP1478" i="2"/>
  <c r="CQ1478" i="2"/>
  <c r="CR1478" i="2"/>
  <c r="CS1478" i="2"/>
  <c r="CT1478" i="2"/>
  <c r="CU1478" i="2"/>
  <c r="CV1478" i="2"/>
  <c r="CW1478" i="2"/>
  <c r="CX1478" i="2"/>
  <c r="CY1478" i="2"/>
  <c r="CZ1478" i="2"/>
  <c r="DA1478" i="2"/>
  <c r="DB1478" i="2"/>
  <c r="DC1478" i="2"/>
  <c r="DD1478" i="2"/>
  <c r="DE1478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O1479" i="2"/>
  <c r="AP1479" i="2"/>
  <c r="AQ1479" i="2"/>
  <c r="AR1479" i="2"/>
  <c r="AS1479" i="2"/>
  <c r="AT1479" i="2"/>
  <c r="AU1479" i="2"/>
  <c r="AV1479" i="2"/>
  <c r="AW1479" i="2"/>
  <c r="AX1479" i="2"/>
  <c r="AY1479" i="2"/>
  <c r="AZ1479" i="2"/>
  <c r="BA1479" i="2"/>
  <c r="BB1479" i="2"/>
  <c r="BC1479" i="2"/>
  <c r="BD1479" i="2"/>
  <c r="BE1479" i="2"/>
  <c r="BF1479" i="2"/>
  <c r="BG1479" i="2"/>
  <c r="BH1479" i="2"/>
  <c r="BI1479" i="2"/>
  <c r="BJ1479" i="2"/>
  <c r="BK1479" i="2"/>
  <c r="BL1479" i="2"/>
  <c r="BM1479" i="2"/>
  <c r="BN1479" i="2"/>
  <c r="BO1479" i="2"/>
  <c r="BP1479" i="2"/>
  <c r="BQ1479" i="2"/>
  <c r="BR1479" i="2"/>
  <c r="BS1479" i="2"/>
  <c r="BT1479" i="2"/>
  <c r="BU1479" i="2"/>
  <c r="BV1479" i="2"/>
  <c r="BW1479" i="2"/>
  <c r="BX1479" i="2"/>
  <c r="BY1479" i="2"/>
  <c r="BZ1479" i="2"/>
  <c r="CA1479" i="2"/>
  <c r="CB1479" i="2"/>
  <c r="CC1479" i="2"/>
  <c r="CD1479" i="2"/>
  <c r="CE1479" i="2"/>
  <c r="CF1479" i="2"/>
  <c r="CG1479" i="2"/>
  <c r="CH1479" i="2"/>
  <c r="CI1479" i="2"/>
  <c r="CJ1479" i="2"/>
  <c r="CK1479" i="2"/>
  <c r="CL1479" i="2"/>
  <c r="CM1479" i="2"/>
  <c r="CN1479" i="2"/>
  <c r="CO1479" i="2"/>
  <c r="CP1479" i="2"/>
  <c r="CQ1479" i="2"/>
  <c r="CR1479" i="2"/>
  <c r="CS1479" i="2"/>
  <c r="CT1479" i="2"/>
  <c r="CU1479" i="2"/>
  <c r="CV1479" i="2"/>
  <c r="CW1479" i="2"/>
  <c r="CX1479" i="2"/>
  <c r="CY1479" i="2"/>
  <c r="CZ1479" i="2"/>
  <c r="DA1479" i="2"/>
  <c r="DB1479" i="2"/>
  <c r="DC1479" i="2"/>
  <c r="DD1479" i="2"/>
  <c r="DE1479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O1480" i="2"/>
  <c r="AP1480" i="2"/>
  <c r="AQ1480" i="2"/>
  <c r="AR1480" i="2"/>
  <c r="AS1480" i="2"/>
  <c r="AT1480" i="2"/>
  <c r="AU1480" i="2"/>
  <c r="AV1480" i="2"/>
  <c r="AW1480" i="2"/>
  <c r="AX1480" i="2"/>
  <c r="AY1480" i="2"/>
  <c r="AZ1480" i="2"/>
  <c r="BA1480" i="2"/>
  <c r="BB1480" i="2"/>
  <c r="BC1480" i="2"/>
  <c r="BD1480" i="2"/>
  <c r="BE1480" i="2"/>
  <c r="BF1480" i="2"/>
  <c r="BG1480" i="2"/>
  <c r="BH1480" i="2"/>
  <c r="BI1480" i="2"/>
  <c r="BJ1480" i="2"/>
  <c r="BK1480" i="2"/>
  <c r="BL1480" i="2"/>
  <c r="BM1480" i="2"/>
  <c r="BN1480" i="2"/>
  <c r="BO1480" i="2"/>
  <c r="BP1480" i="2"/>
  <c r="BQ1480" i="2"/>
  <c r="BR1480" i="2"/>
  <c r="BS1480" i="2"/>
  <c r="BT1480" i="2"/>
  <c r="BU1480" i="2"/>
  <c r="BV1480" i="2"/>
  <c r="BW1480" i="2"/>
  <c r="BX1480" i="2"/>
  <c r="BY1480" i="2"/>
  <c r="BZ1480" i="2"/>
  <c r="CA1480" i="2"/>
  <c r="CB1480" i="2"/>
  <c r="CC1480" i="2"/>
  <c r="CD1480" i="2"/>
  <c r="CE1480" i="2"/>
  <c r="CF1480" i="2"/>
  <c r="CG1480" i="2"/>
  <c r="CH1480" i="2"/>
  <c r="CI1480" i="2"/>
  <c r="CJ1480" i="2"/>
  <c r="CK1480" i="2"/>
  <c r="CL1480" i="2"/>
  <c r="CM1480" i="2"/>
  <c r="CN1480" i="2"/>
  <c r="CO1480" i="2"/>
  <c r="CP1480" i="2"/>
  <c r="CQ1480" i="2"/>
  <c r="CR1480" i="2"/>
  <c r="CS1480" i="2"/>
  <c r="CT1480" i="2"/>
  <c r="CU1480" i="2"/>
  <c r="CV1480" i="2"/>
  <c r="CW1480" i="2"/>
  <c r="CX1480" i="2"/>
  <c r="CY1480" i="2"/>
  <c r="CZ1480" i="2"/>
  <c r="DA1480" i="2"/>
  <c r="DB1480" i="2"/>
  <c r="DC1480" i="2"/>
  <c r="DD1480" i="2"/>
  <c r="DE1480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AM1481" i="2"/>
  <c r="AN1481" i="2"/>
  <c r="AO1481" i="2"/>
  <c r="AP1481" i="2"/>
  <c r="AQ1481" i="2"/>
  <c r="AR1481" i="2"/>
  <c r="AS1481" i="2"/>
  <c r="AT1481" i="2"/>
  <c r="AU1481" i="2"/>
  <c r="AV1481" i="2"/>
  <c r="AW1481" i="2"/>
  <c r="AX1481" i="2"/>
  <c r="AY1481" i="2"/>
  <c r="AZ1481" i="2"/>
  <c r="BA1481" i="2"/>
  <c r="BB1481" i="2"/>
  <c r="BC1481" i="2"/>
  <c r="BD1481" i="2"/>
  <c r="BE1481" i="2"/>
  <c r="BF1481" i="2"/>
  <c r="BG1481" i="2"/>
  <c r="BH1481" i="2"/>
  <c r="BI1481" i="2"/>
  <c r="BJ1481" i="2"/>
  <c r="BK1481" i="2"/>
  <c r="BL1481" i="2"/>
  <c r="BM1481" i="2"/>
  <c r="BN1481" i="2"/>
  <c r="BO1481" i="2"/>
  <c r="BP1481" i="2"/>
  <c r="BQ1481" i="2"/>
  <c r="BR1481" i="2"/>
  <c r="BS1481" i="2"/>
  <c r="BT1481" i="2"/>
  <c r="BU1481" i="2"/>
  <c r="BV1481" i="2"/>
  <c r="BW1481" i="2"/>
  <c r="BX1481" i="2"/>
  <c r="BY1481" i="2"/>
  <c r="BZ1481" i="2"/>
  <c r="CA1481" i="2"/>
  <c r="CB1481" i="2"/>
  <c r="CC1481" i="2"/>
  <c r="CD1481" i="2"/>
  <c r="CE1481" i="2"/>
  <c r="CF1481" i="2"/>
  <c r="CG1481" i="2"/>
  <c r="CH1481" i="2"/>
  <c r="CI1481" i="2"/>
  <c r="CJ1481" i="2"/>
  <c r="CK1481" i="2"/>
  <c r="CL1481" i="2"/>
  <c r="CM1481" i="2"/>
  <c r="CN1481" i="2"/>
  <c r="CO1481" i="2"/>
  <c r="CP1481" i="2"/>
  <c r="CQ1481" i="2"/>
  <c r="CR1481" i="2"/>
  <c r="CS1481" i="2"/>
  <c r="CT1481" i="2"/>
  <c r="CU1481" i="2"/>
  <c r="CV1481" i="2"/>
  <c r="CW1481" i="2"/>
  <c r="CX1481" i="2"/>
  <c r="CY1481" i="2"/>
  <c r="CZ1481" i="2"/>
  <c r="DA1481" i="2"/>
  <c r="DB1481" i="2"/>
  <c r="DC1481" i="2"/>
  <c r="DD1481" i="2"/>
  <c r="DE1481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O1482" i="2"/>
  <c r="AP1482" i="2"/>
  <c r="AQ1482" i="2"/>
  <c r="AR1482" i="2"/>
  <c r="AS1482" i="2"/>
  <c r="AT1482" i="2"/>
  <c r="AU1482" i="2"/>
  <c r="AV1482" i="2"/>
  <c r="AW1482" i="2"/>
  <c r="AX1482" i="2"/>
  <c r="AY1482" i="2"/>
  <c r="AZ1482" i="2"/>
  <c r="BA1482" i="2"/>
  <c r="BB1482" i="2"/>
  <c r="BC1482" i="2"/>
  <c r="BD1482" i="2"/>
  <c r="BE1482" i="2"/>
  <c r="BF1482" i="2"/>
  <c r="BG1482" i="2"/>
  <c r="BH1482" i="2"/>
  <c r="BI1482" i="2"/>
  <c r="BJ1482" i="2"/>
  <c r="BK1482" i="2"/>
  <c r="BL1482" i="2"/>
  <c r="BM1482" i="2"/>
  <c r="BN1482" i="2"/>
  <c r="BO1482" i="2"/>
  <c r="BP1482" i="2"/>
  <c r="BQ1482" i="2"/>
  <c r="BR1482" i="2"/>
  <c r="BS1482" i="2"/>
  <c r="BT1482" i="2"/>
  <c r="BU1482" i="2"/>
  <c r="BV1482" i="2"/>
  <c r="BW1482" i="2"/>
  <c r="BX1482" i="2"/>
  <c r="BY1482" i="2"/>
  <c r="BZ1482" i="2"/>
  <c r="CA1482" i="2"/>
  <c r="CB1482" i="2"/>
  <c r="CC1482" i="2"/>
  <c r="CD1482" i="2"/>
  <c r="CE1482" i="2"/>
  <c r="CF1482" i="2"/>
  <c r="CG1482" i="2"/>
  <c r="CH1482" i="2"/>
  <c r="CI1482" i="2"/>
  <c r="CJ1482" i="2"/>
  <c r="CK1482" i="2"/>
  <c r="CL1482" i="2"/>
  <c r="CM1482" i="2"/>
  <c r="CN1482" i="2"/>
  <c r="CO1482" i="2"/>
  <c r="CP1482" i="2"/>
  <c r="CQ1482" i="2"/>
  <c r="CR1482" i="2"/>
  <c r="CS1482" i="2"/>
  <c r="CT1482" i="2"/>
  <c r="CU1482" i="2"/>
  <c r="CV1482" i="2"/>
  <c r="CW1482" i="2"/>
  <c r="CX1482" i="2"/>
  <c r="CY1482" i="2"/>
  <c r="CZ1482" i="2"/>
  <c r="DA1482" i="2"/>
  <c r="DB1482" i="2"/>
  <c r="DC1482" i="2"/>
  <c r="DD1482" i="2"/>
  <c r="DE1482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O1483" i="2"/>
  <c r="AP1483" i="2"/>
  <c r="AQ1483" i="2"/>
  <c r="AR1483" i="2"/>
  <c r="AS1483" i="2"/>
  <c r="AT1483" i="2"/>
  <c r="AU1483" i="2"/>
  <c r="AV1483" i="2"/>
  <c r="AW1483" i="2"/>
  <c r="AX1483" i="2"/>
  <c r="AY1483" i="2"/>
  <c r="AZ1483" i="2"/>
  <c r="BA1483" i="2"/>
  <c r="BB1483" i="2"/>
  <c r="BC1483" i="2"/>
  <c r="BD1483" i="2"/>
  <c r="BE1483" i="2"/>
  <c r="BF1483" i="2"/>
  <c r="BG1483" i="2"/>
  <c r="BH1483" i="2"/>
  <c r="BI1483" i="2"/>
  <c r="BJ1483" i="2"/>
  <c r="BK1483" i="2"/>
  <c r="BL1483" i="2"/>
  <c r="BM1483" i="2"/>
  <c r="BN1483" i="2"/>
  <c r="BO1483" i="2"/>
  <c r="BP1483" i="2"/>
  <c r="BQ1483" i="2"/>
  <c r="BR1483" i="2"/>
  <c r="BS1483" i="2"/>
  <c r="BT1483" i="2"/>
  <c r="BU1483" i="2"/>
  <c r="BV1483" i="2"/>
  <c r="BW1483" i="2"/>
  <c r="BX1483" i="2"/>
  <c r="BY1483" i="2"/>
  <c r="BZ1483" i="2"/>
  <c r="CA1483" i="2"/>
  <c r="CB1483" i="2"/>
  <c r="CC1483" i="2"/>
  <c r="CD1483" i="2"/>
  <c r="CE1483" i="2"/>
  <c r="CF1483" i="2"/>
  <c r="CG1483" i="2"/>
  <c r="CH1483" i="2"/>
  <c r="CI1483" i="2"/>
  <c r="CJ1483" i="2"/>
  <c r="CK1483" i="2"/>
  <c r="CL1483" i="2"/>
  <c r="CM1483" i="2"/>
  <c r="CN1483" i="2"/>
  <c r="CO1483" i="2"/>
  <c r="CP1483" i="2"/>
  <c r="CQ1483" i="2"/>
  <c r="CR1483" i="2"/>
  <c r="CS1483" i="2"/>
  <c r="CT1483" i="2"/>
  <c r="CU1483" i="2"/>
  <c r="CV1483" i="2"/>
  <c r="CW1483" i="2"/>
  <c r="CX1483" i="2"/>
  <c r="CY1483" i="2"/>
  <c r="CZ1483" i="2"/>
  <c r="DA1483" i="2"/>
  <c r="DB1483" i="2"/>
  <c r="DC1483" i="2"/>
  <c r="DD1483" i="2"/>
  <c r="DE1483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O1484" i="2"/>
  <c r="AP1484" i="2"/>
  <c r="AQ1484" i="2"/>
  <c r="AR1484" i="2"/>
  <c r="AS1484" i="2"/>
  <c r="AT1484" i="2"/>
  <c r="AU1484" i="2"/>
  <c r="AV1484" i="2"/>
  <c r="AW1484" i="2"/>
  <c r="AX1484" i="2"/>
  <c r="AY1484" i="2"/>
  <c r="AZ1484" i="2"/>
  <c r="BA1484" i="2"/>
  <c r="BB1484" i="2"/>
  <c r="BC1484" i="2"/>
  <c r="BD1484" i="2"/>
  <c r="BE1484" i="2"/>
  <c r="BF1484" i="2"/>
  <c r="BG1484" i="2"/>
  <c r="BH1484" i="2"/>
  <c r="BI1484" i="2"/>
  <c r="BJ1484" i="2"/>
  <c r="BK1484" i="2"/>
  <c r="BL1484" i="2"/>
  <c r="BM1484" i="2"/>
  <c r="BN1484" i="2"/>
  <c r="BO1484" i="2"/>
  <c r="BP1484" i="2"/>
  <c r="BQ1484" i="2"/>
  <c r="BR1484" i="2"/>
  <c r="BS1484" i="2"/>
  <c r="BT1484" i="2"/>
  <c r="BU1484" i="2"/>
  <c r="BV1484" i="2"/>
  <c r="BW1484" i="2"/>
  <c r="BX1484" i="2"/>
  <c r="BY1484" i="2"/>
  <c r="BZ1484" i="2"/>
  <c r="CA1484" i="2"/>
  <c r="CB1484" i="2"/>
  <c r="CC1484" i="2"/>
  <c r="CD1484" i="2"/>
  <c r="CE1484" i="2"/>
  <c r="CF1484" i="2"/>
  <c r="CG1484" i="2"/>
  <c r="CH1484" i="2"/>
  <c r="CI1484" i="2"/>
  <c r="CJ1484" i="2"/>
  <c r="CK1484" i="2"/>
  <c r="CL1484" i="2"/>
  <c r="CM1484" i="2"/>
  <c r="CN1484" i="2"/>
  <c r="CO1484" i="2"/>
  <c r="CP1484" i="2"/>
  <c r="CQ1484" i="2"/>
  <c r="CR1484" i="2"/>
  <c r="CS1484" i="2"/>
  <c r="CT1484" i="2"/>
  <c r="CU1484" i="2"/>
  <c r="CV1484" i="2"/>
  <c r="CW1484" i="2"/>
  <c r="CX1484" i="2"/>
  <c r="CY1484" i="2"/>
  <c r="CZ1484" i="2"/>
  <c r="DA1484" i="2"/>
  <c r="DB1484" i="2"/>
  <c r="DC1484" i="2"/>
  <c r="DD1484" i="2"/>
  <c r="DE1484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AM1485" i="2"/>
  <c r="AN1485" i="2"/>
  <c r="AO1485" i="2"/>
  <c r="AP1485" i="2"/>
  <c r="AQ1485" i="2"/>
  <c r="AR1485" i="2"/>
  <c r="AS1485" i="2"/>
  <c r="AT1485" i="2"/>
  <c r="AU1485" i="2"/>
  <c r="AV1485" i="2"/>
  <c r="AW1485" i="2"/>
  <c r="AX1485" i="2"/>
  <c r="AY1485" i="2"/>
  <c r="AZ1485" i="2"/>
  <c r="BA1485" i="2"/>
  <c r="BB1485" i="2"/>
  <c r="BC1485" i="2"/>
  <c r="BD1485" i="2"/>
  <c r="BE1485" i="2"/>
  <c r="BF1485" i="2"/>
  <c r="BG1485" i="2"/>
  <c r="BH1485" i="2"/>
  <c r="BI1485" i="2"/>
  <c r="BJ1485" i="2"/>
  <c r="BK1485" i="2"/>
  <c r="BL1485" i="2"/>
  <c r="BM1485" i="2"/>
  <c r="BN1485" i="2"/>
  <c r="BO1485" i="2"/>
  <c r="BP1485" i="2"/>
  <c r="BQ1485" i="2"/>
  <c r="BR1485" i="2"/>
  <c r="BS1485" i="2"/>
  <c r="BT1485" i="2"/>
  <c r="BU1485" i="2"/>
  <c r="BV1485" i="2"/>
  <c r="BW1485" i="2"/>
  <c r="BX1485" i="2"/>
  <c r="BY1485" i="2"/>
  <c r="BZ1485" i="2"/>
  <c r="CA1485" i="2"/>
  <c r="CB1485" i="2"/>
  <c r="CC1485" i="2"/>
  <c r="CD1485" i="2"/>
  <c r="CE1485" i="2"/>
  <c r="CF1485" i="2"/>
  <c r="CG1485" i="2"/>
  <c r="CH1485" i="2"/>
  <c r="CI1485" i="2"/>
  <c r="CJ1485" i="2"/>
  <c r="CK1485" i="2"/>
  <c r="CL1485" i="2"/>
  <c r="CM1485" i="2"/>
  <c r="CN1485" i="2"/>
  <c r="CO1485" i="2"/>
  <c r="CP1485" i="2"/>
  <c r="CQ1485" i="2"/>
  <c r="CR1485" i="2"/>
  <c r="CS1485" i="2"/>
  <c r="CT1485" i="2"/>
  <c r="CU1485" i="2"/>
  <c r="CV1485" i="2"/>
  <c r="CW1485" i="2"/>
  <c r="CX1485" i="2"/>
  <c r="CY1485" i="2"/>
  <c r="CZ1485" i="2"/>
  <c r="DA1485" i="2"/>
  <c r="DB1485" i="2"/>
  <c r="DC1485" i="2"/>
  <c r="DD1485" i="2"/>
  <c r="DE1485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AM1486" i="2"/>
  <c r="AN1486" i="2"/>
  <c r="AO1486" i="2"/>
  <c r="AP1486" i="2"/>
  <c r="AQ1486" i="2"/>
  <c r="AR1486" i="2"/>
  <c r="AS1486" i="2"/>
  <c r="AT1486" i="2"/>
  <c r="AU1486" i="2"/>
  <c r="AV1486" i="2"/>
  <c r="AW1486" i="2"/>
  <c r="AX1486" i="2"/>
  <c r="AY1486" i="2"/>
  <c r="AZ1486" i="2"/>
  <c r="BA1486" i="2"/>
  <c r="BB1486" i="2"/>
  <c r="BC1486" i="2"/>
  <c r="BD1486" i="2"/>
  <c r="BE1486" i="2"/>
  <c r="BF1486" i="2"/>
  <c r="BG1486" i="2"/>
  <c r="BH1486" i="2"/>
  <c r="BI1486" i="2"/>
  <c r="BJ1486" i="2"/>
  <c r="BK1486" i="2"/>
  <c r="BL1486" i="2"/>
  <c r="BM1486" i="2"/>
  <c r="BN1486" i="2"/>
  <c r="BO1486" i="2"/>
  <c r="BP1486" i="2"/>
  <c r="BQ1486" i="2"/>
  <c r="BR1486" i="2"/>
  <c r="BS1486" i="2"/>
  <c r="BT1486" i="2"/>
  <c r="BU1486" i="2"/>
  <c r="BV1486" i="2"/>
  <c r="BW1486" i="2"/>
  <c r="BX1486" i="2"/>
  <c r="BY1486" i="2"/>
  <c r="BZ1486" i="2"/>
  <c r="CA1486" i="2"/>
  <c r="CB1486" i="2"/>
  <c r="CC1486" i="2"/>
  <c r="CD1486" i="2"/>
  <c r="CE1486" i="2"/>
  <c r="CF1486" i="2"/>
  <c r="CG1486" i="2"/>
  <c r="CH1486" i="2"/>
  <c r="CI1486" i="2"/>
  <c r="CJ1486" i="2"/>
  <c r="CK1486" i="2"/>
  <c r="CL1486" i="2"/>
  <c r="CM1486" i="2"/>
  <c r="CN1486" i="2"/>
  <c r="CO1486" i="2"/>
  <c r="CP1486" i="2"/>
  <c r="CQ1486" i="2"/>
  <c r="CR1486" i="2"/>
  <c r="CS1486" i="2"/>
  <c r="CT1486" i="2"/>
  <c r="CU1486" i="2"/>
  <c r="CV1486" i="2"/>
  <c r="CW1486" i="2"/>
  <c r="CX1486" i="2"/>
  <c r="CY1486" i="2"/>
  <c r="CZ1486" i="2"/>
  <c r="DA1486" i="2"/>
  <c r="DB1486" i="2"/>
  <c r="DC1486" i="2"/>
  <c r="DD1486" i="2"/>
  <c r="DE1486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O1487" i="2"/>
  <c r="AP1487" i="2"/>
  <c r="AQ1487" i="2"/>
  <c r="AR1487" i="2"/>
  <c r="AS1487" i="2"/>
  <c r="AT1487" i="2"/>
  <c r="AU1487" i="2"/>
  <c r="AV1487" i="2"/>
  <c r="AW1487" i="2"/>
  <c r="AX1487" i="2"/>
  <c r="AY1487" i="2"/>
  <c r="AZ1487" i="2"/>
  <c r="BA1487" i="2"/>
  <c r="BB1487" i="2"/>
  <c r="BC1487" i="2"/>
  <c r="BD1487" i="2"/>
  <c r="BE1487" i="2"/>
  <c r="BF1487" i="2"/>
  <c r="BG1487" i="2"/>
  <c r="BH1487" i="2"/>
  <c r="BI1487" i="2"/>
  <c r="BJ1487" i="2"/>
  <c r="BK1487" i="2"/>
  <c r="BL1487" i="2"/>
  <c r="BM1487" i="2"/>
  <c r="BN1487" i="2"/>
  <c r="BO1487" i="2"/>
  <c r="BP1487" i="2"/>
  <c r="BQ1487" i="2"/>
  <c r="BR1487" i="2"/>
  <c r="BS1487" i="2"/>
  <c r="BT1487" i="2"/>
  <c r="BU1487" i="2"/>
  <c r="BV1487" i="2"/>
  <c r="BW1487" i="2"/>
  <c r="BX1487" i="2"/>
  <c r="BY1487" i="2"/>
  <c r="BZ1487" i="2"/>
  <c r="CA1487" i="2"/>
  <c r="CB1487" i="2"/>
  <c r="CC1487" i="2"/>
  <c r="CD1487" i="2"/>
  <c r="CE1487" i="2"/>
  <c r="CF1487" i="2"/>
  <c r="CG1487" i="2"/>
  <c r="CH1487" i="2"/>
  <c r="CI1487" i="2"/>
  <c r="CJ1487" i="2"/>
  <c r="CK1487" i="2"/>
  <c r="CL1487" i="2"/>
  <c r="CM1487" i="2"/>
  <c r="CN1487" i="2"/>
  <c r="CO1487" i="2"/>
  <c r="CP1487" i="2"/>
  <c r="CQ1487" i="2"/>
  <c r="CR1487" i="2"/>
  <c r="CS1487" i="2"/>
  <c r="CT1487" i="2"/>
  <c r="CU1487" i="2"/>
  <c r="CV1487" i="2"/>
  <c r="CW1487" i="2"/>
  <c r="CX1487" i="2"/>
  <c r="CY1487" i="2"/>
  <c r="CZ1487" i="2"/>
  <c r="DA1487" i="2"/>
  <c r="DB1487" i="2"/>
  <c r="DC1487" i="2"/>
  <c r="DD1487" i="2"/>
  <c r="DE1487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O1488" i="2"/>
  <c r="AP1488" i="2"/>
  <c r="AQ1488" i="2"/>
  <c r="AR1488" i="2"/>
  <c r="AS1488" i="2"/>
  <c r="AT1488" i="2"/>
  <c r="AU1488" i="2"/>
  <c r="AV1488" i="2"/>
  <c r="AW1488" i="2"/>
  <c r="AX1488" i="2"/>
  <c r="AY1488" i="2"/>
  <c r="AZ1488" i="2"/>
  <c r="BA1488" i="2"/>
  <c r="BB1488" i="2"/>
  <c r="BC1488" i="2"/>
  <c r="BD1488" i="2"/>
  <c r="BE1488" i="2"/>
  <c r="BF1488" i="2"/>
  <c r="BG1488" i="2"/>
  <c r="BH1488" i="2"/>
  <c r="BI1488" i="2"/>
  <c r="BJ1488" i="2"/>
  <c r="BK1488" i="2"/>
  <c r="BL1488" i="2"/>
  <c r="BM1488" i="2"/>
  <c r="BN1488" i="2"/>
  <c r="BO1488" i="2"/>
  <c r="BP1488" i="2"/>
  <c r="BQ1488" i="2"/>
  <c r="BR1488" i="2"/>
  <c r="BS1488" i="2"/>
  <c r="BT1488" i="2"/>
  <c r="BU1488" i="2"/>
  <c r="BV1488" i="2"/>
  <c r="BW1488" i="2"/>
  <c r="BX1488" i="2"/>
  <c r="BY1488" i="2"/>
  <c r="BZ1488" i="2"/>
  <c r="CA1488" i="2"/>
  <c r="CB1488" i="2"/>
  <c r="CC1488" i="2"/>
  <c r="CD1488" i="2"/>
  <c r="CE1488" i="2"/>
  <c r="CF1488" i="2"/>
  <c r="CG1488" i="2"/>
  <c r="CH1488" i="2"/>
  <c r="CI1488" i="2"/>
  <c r="CJ1488" i="2"/>
  <c r="CK1488" i="2"/>
  <c r="CL1488" i="2"/>
  <c r="CM1488" i="2"/>
  <c r="CN1488" i="2"/>
  <c r="CO1488" i="2"/>
  <c r="CP1488" i="2"/>
  <c r="CQ1488" i="2"/>
  <c r="CR1488" i="2"/>
  <c r="CS1488" i="2"/>
  <c r="CT1488" i="2"/>
  <c r="CU1488" i="2"/>
  <c r="CV1488" i="2"/>
  <c r="CW1488" i="2"/>
  <c r="CX1488" i="2"/>
  <c r="CY1488" i="2"/>
  <c r="CZ1488" i="2"/>
  <c r="DA1488" i="2"/>
  <c r="DB1488" i="2"/>
  <c r="DC1488" i="2"/>
  <c r="DD1488" i="2"/>
  <c r="DE1488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O1489" i="2"/>
  <c r="AP1489" i="2"/>
  <c r="AQ1489" i="2"/>
  <c r="AR1489" i="2"/>
  <c r="AS1489" i="2"/>
  <c r="AT1489" i="2"/>
  <c r="AU1489" i="2"/>
  <c r="AV1489" i="2"/>
  <c r="AW1489" i="2"/>
  <c r="AX1489" i="2"/>
  <c r="AY1489" i="2"/>
  <c r="AZ1489" i="2"/>
  <c r="BA1489" i="2"/>
  <c r="BB1489" i="2"/>
  <c r="BC1489" i="2"/>
  <c r="BD1489" i="2"/>
  <c r="BE1489" i="2"/>
  <c r="BF1489" i="2"/>
  <c r="BG1489" i="2"/>
  <c r="BH1489" i="2"/>
  <c r="BI1489" i="2"/>
  <c r="BJ1489" i="2"/>
  <c r="BK1489" i="2"/>
  <c r="BL1489" i="2"/>
  <c r="BM1489" i="2"/>
  <c r="BN1489" i="2"/>
  <c r="BO1489" i="2"/>
  <c r="BP1489" i="2"/>
  <c r="BQ1489" i="2"/>
  <c r="BR1489" i="2"/>
  <c r="BS1489" i="2"/>
  <c r="BT1489" i="2"/>
  <c r="BU1489" i="2"/>
  <c r="BV1489" i="2"/>
  <c r="BW1489" i="2"/>
  <c r="BX1489" i="2"/>
  <c r="BY1489" i="2"/>
  <c r="BZ1489" i="2"/>
  <c r="CA1489" i="2"/>
  <c r="CB1489" i="2"/>
  <c r="CC1489" i="2"/>
  <c r="CD1489" i="2"/>
  <c r="CE1489" i="2"/>
  <c r="CF1489" i="2"/>
  <c r="CG1489" i="2"/>
  <c r="CH1489" i="2"/>
  <c r="CI1489" i="2"/>
  <c r="CJ1489" i="2"/>
  <c r="CK1489" i="2"/>
  <c r="CL1489" i="2"/>
  <c r="CM1489" i="2"/>
  <c r="CN1489" i="2"/>
  <c r="CO1489" i="2"/>
  <c r="CP1489" i="2"/>
  <c r="CQ1489" i="2"/>
  <c r="CR1489" i="2"/>
  <c r="CS1489" i="2"/>
  <c r="CT1489" i="2"/>
  <c r="CU1489" i="2"/>
  <c r="CV1489" i="2"/>
  <c r="CW1489" i="2"/>
  <c r="CX1489" i="2"/>
  <c r="CY1489" i="2"/>
  <c r="CZ1489" i="2"/>
  <c r="DA1489" i="2"/>
  <c r="DB1489" i="2"/>
  <c r="DC1489" i="2"/>
  <c r="DD1489" i="2"/>
  <c r="DE1489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AM1490" i="2"/>
  <c r="AN1490" i="2"/>
  <c r="AO1490" i="2"/>
  <c r="AP1490" i="2"/>
  <c r="AQ1490" i="2"/>
  <c r="AR1490" i="2"/>
  <c r="AS1490" i="2"/>
  <c r="AT1490" i="2"/>
  <c r="AU1490" i="2"/>
  <c r="AV1490" i="2"/>
  <c r="AW1490" i="2"/>
  <c r="AX1490" i="2"/>
  <c r="AY1490" i="2"/>
  <c r="AZ1490" i="2"/>
  <c r="BA1490" i="2"/>
  <c r="BB1490" i="2"/>
  <c r="BC1490" i="2"/>
  <c r="BD1490" i="2"/>
  <c r="BE1490" i="2"/>
  <c r="BF1490" i="2"/>
  <c r="BG1490" i="2"/>
  <c r="BH1490" i="2"/>
  <c r="BI1490" i="2"/>
  <c r="BJ1490" i="2"/>
  <c r="BK1490" i="2"/>
  <c r="BL1490" i="2"/>
  <c r="BM1490" i="2"/>
  <c r="BN1490" i="2"/>
  <c r="BO1490" i="2"/>
  <c r="BP1490" i="2"/>
  <c r="BQ1490" i="2"/>
  <c r="BR1490" i="2"/>
  <c r="BS1490" i="2"/>
  <c r="BT1490" i="2"/>
  <c r="BU1490" i="2"/>
  <c r="BV1490" i="2"/>
  <c r="BW1490" i="2"/>
  <c r="BX1490" i="2"/>
  <c r="BY1490" i="2"/>
  <c r="BZ1490" i="2"/>
  <c r="CA1490" i="2"/>
  <c r="CB1490" i="2"/>
  <c r="CC1490" i="2"/>
  <c r="CD1490" i="2"/>
  <c r="CE1490" i="2"/>
  <c r="CF1490" i="2"/>
  <c r="CG1490" i="2"/>
  <c r="CH1490" i="2"/>
  <c r="CI1490" i="2"/>
  <c r="CJ1490" i="2"/>
  <c r="CK1490" i="2"/>
  <c r="CL1490" i="2"/>
  <c r="CM1490" i="2"/>
  <c r="CN1490" i="2"/>
  <c r="CO1490" i="2"/>
  <c r="CP1490" i="2"/>
  <c r="CQ1490" i="2"/>
  <c r="CR1490" i="2"/>
  <c r="CS1490" i="2"/>
  <c r="CT1490" i="2"/>
  <c r="CU1490" i="2"/>
  <c r="CV1490" i="2"/>
  <c r="CW1490" i="2"/>
  <c r="CX1490" i="2"/>
  <c r="CY1490" i="2"/>
  <c r="CZ1490" i="2"/>
  <c r="DA1490" i="2"/>
  <c r="DB1490" i="2"/>
  <c r="DC1490" i="2"/>
  <c r="DD1490" i="2"/>
  <c r="DE1490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O1491" i="2"/>
  <c r="AP1491" i="2"/>
  <c r="AQ1491" i="2"/>
  <c r="AR1491" i="2"/>
  <c r="AS1491" i="2"/>
  <c r="AT1491" i="2"/>
  <c r="AU1491" i="2"/>
  <c r="AV1491" i="2"/>
  <c r="AW1491" i="2"/>
  <c r="AX1491" i="2"/>
  <c r="AY1491" i="2"/>
  <c r="AZ1491" i="2"/>
  <c r="BA1491" i="2"/>
  <c r="BB1491" i="2"/>
  <c r="BC1491" i="2"/>
  <c r="BD1491" i="2"/>
  <c r="BE1491" i="2"/>
  <c r="BF1491" i="2"/>
  <c r="BG1491" i="2"/>
  <c r="BH1491" i="2"/>
  <c r="BI1491" i="2"/>
  <c r="BJ1491" i="2"/>
  <c r="BK1491" i="2"/>
  <c r="BL1491" i="2"/>
  <c r="BM1491" i="2"/>
  <c r="BN1491" i="2"/>
  <c r="BO1491" i="2"/>
  <c r="BP1491" i="2"/>
  <c r="BQ1491" i="2"/>
  <c r="BR1491" i="2"/>
  <c r="BS1491" i="2"/>
  <c r="BT1491" i="2"/>
  <c r="BU1491" i="2"/>
  <c r="BV1491" i="2"/>
  <c r="BW1491" i="2"/>
  <c r="BX1491" i="2"/>
  <c r="BY1491" i="2"/>
  <c r="BZ1491" i="2"/>
  <c r="CA1491" i="2"/>
  <c r="CB1491" i="2"/>
  <c r="CC1491" i="2"/>
  <c r="CD1491" i="2"/>
  <c r="CE1491" i="2"/>
  <c r="CF1491" i="2"/>
  <c r="CG1491" i="2"/>
  <c r="CH1491" i="2"/>
  <c r="CI1491" i="2"/>
  <c r="CJ1491" i="2"/>
  <c r="CK1491" i="2"/>
  <c r="CL1491" i="2"/>
  <c r="CM1491" i="2"/>
  <c r="CN1491" i="2"/>
  <c r="CO1491" i="2"/>
  <c r="CP1491" i="2"/>
  <c r="CQ1491" i="2"/>
  <c r="CR1491" i="2"/>
  <c r="CS1491" i="2"/>
  <c r="CT1491" i="2"/>
  <c r="CU1491" i="2"/>
  <c r="CV1491" i="2"/>
  <c r="CW1491" i="2"/>
  <c r="CX1491" i="2"/>
  <c r="CY1491" i="2"/>
  <c r="CZ1491" i="2"/>
  <c r="DA1491" i="2"/>
  <c r="DB1491" i="2"/>
  <c r="DC1491" i="2"/>
  <c r="DD1491" i="2"/>
  <c r="DE1491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O1492" i="2"/>
  <c r="AP1492" i="2"/>
  <c r="AQ1492" i="2"/>
  <c r="AR1492" i="2"/>
  <c r="AS1492" i="2"/>
  <c r="AT1492" i="2"/>
  <c r="AU1492" i="2"/>
  <c r="AV1492" i="2"/>
  <c r="AW1492" i="2"/>
  <c r="AX1492" i="2"/>
  <c r="AY1492" i="2"/>
  <c r="AZ1492" i="2"/>
  <c r="BA1492" i="2"/>
  <c r="BB1492" i="2"/>
  <c r="BC1492" i="2"/>
  <c r="BD1492" i="2"/>
  <c r="BE1492" i="2"/>
  <c r="BF1492" i="2"/>
  <c r="BG1492" i="2"/>
  <c r="BH1492" i="2"/>
  <c r="BI1492" i="2"/>
  <c r="BJ1492" i="2"/>
  <c r="BK1492" i="2"/>
  <c r="BL1492" i="2"/>
  <c r="BM1492" i="2"/>
  <c r="BN1492" i="2"/>
  <c r="BO1492" i="2"/>
  <c r="BP1492" i="2"/>
  <c r="BQ1492" i="2"/>
  <c r="BR1492" i="2"/>
  <c r="BS1492" i="2"/>
  <c r="BT1492" i="2"/>
  <c r="BU1492" i="2"/>
  <c r="BV1492" i="2"/>
  <c r="BW1492" i="2"/>
  <c r="BX1492" i="2"/>
  <c r="BY1492" i="2"/>
  <c r="BZ1492" i="2"/>
  <c r="CA1492" i="2"/>
  <c r="CB1492" i="2"/>
  <c r="CC1492" i="2"/>
  <c r="CD1492" i="2"/>
  <c r="CE1492" i="2"/>
  <c r="CF1492" i="2"/>
  <c r="CG1492" i="2"/>
  <c r="CH1492" i="2"/>
  <c r="CI1492" i="2"/>
  <c r="CJ1492" i="2"/>
  <c r="CK1492" i="2"/>
  <c r="CL1492" i="2"/>
  <c r="CM1492" i="2"/>
  <c r="CN1492" i="2"/>
  <c r="CO1492" i="2"/>
  <c r="CP1492" i="2"/>
  <c r="CQ1492" i="2"/>
  <c r="CR1492" i="2"/>
  <c r="CS1492" i="2"/>
  <c r="CT1492" i="2"/>
  <c r="CU1492" i="2"/>
  <c r="CV1492" i="2"/>
  <c r="CW1492" i="2"/>
  <c r="CX1492" i="2"/>
  <c r="CY1492" i="2"/>
  <c r="CZ1492" i="2"/>
  <c r="DA1492" i="2"/>
  <c r="DB1492" i="2"/>
  <c r="DC1492" i="2"/>
  <c r="DD1492" i="2"/>
  <c r="DE1492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O1493" i="2"/>
  <c r="AP1493" i="2"/>
  <c r="AQ1493" i="2"/>
  <c r="AR1493" i="2"/>
  <c r="AS1493" i="2"/>
  <c r="AT1493" i="2"/>
  <c r="AU1493" i="2"/>
  <c r="AV1493" i="2"/>
  <c r="AW1493" i="2"/>
  <c r="AX1493" i="2"/>
  <c r="AY1493" i="2"/>
  <c r="AZ1493" i="2"/>
  <c r="BA1493" i="2"/>
  <c r="BB1493" i="2"/>
  <c r="BC1493" i="2"/>
  <c r="BD1493" i="2"/>
  <c r="BE1493" i="2"/>
  <c r="BF1493" i="2"/>
  <c r="BG1493" i="2"/>
  <c r="BH1493" i="2"/>
  <c r="BI1493" i="2"/>
  <c r="BJ1493" i="2"/>
  <c r="BK1493" i="2"/>
  <c r="BL1493" i="2"/>
  <c r="BM1493" i="2"/>
  <c r="BN1493" i="2"/>
  <c r="BO1493" i="2"/>
  <c r="BP1493" i="2"/>
  <c r="BQ1493" i="2"/>
  <c r="BR1493" i="2"/>
  <c r="BS1493" i="2"/>
  <c r="BT1493" i="2"/>
  <c r="BU1493" i="2"/>
  <c r="BV1493" i="2"/>
  <c r="BW1493" i="2"/>
  <c r="BX1493" i="2"/>
  <c r="BY1493" i="2"/>
  <c r="BZ1493" i="2"/>
  <c r="CA1493" i="2"/>
  <c r="CB1493" i="2"/>
  <c r="CC1493" i="2"/>
  <c r="CD1493" i="2"/>
  <c r="CE1493" i="2"/>
  <c r="CF1493" i="2"/>
  <c r="CG1493" i="2"/>
  <c r="CH1493" i="2"/>
  <c r="CI1493" i="2"/>
  <c r="CJ1493" i="2"/>
  <c r="CK1493" i="2"/>
  <c r="CL1493" i="2"/>
  <c r="CM1493" i="2"/>
  <c r="CN1493" i="2"/>
  <c r="CO1493" i="2"/>
  <c r="CP1493" i="2"/>
  <c r="CQ1493" i="2"/>
  <c r="CR1493" i="2"/>
  <c r="CS1493" i="2"/>
  <c r="CT1493" i="2"/>
  <c r="CU1493" i="2"/>
  <c r="CV1493" i="2"/>
  <c r="CW1493" i="2"/>
  <c r="CX1493" i="2"/>
  <c r="CY1493" i="2"/>
  <c r="CZ1493" i="2"/>
  <c r="DA1493" i="2"/>
  <c r="DB1493" i="2"/>
  <c r="DC1493" i="2"/>
  <c r="DD1493" i="2"/>
  <c r="DE1493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AM1494" i="2"/>
  <c r="AN1494" i="2"/>
  <c r="AO1494" i="2"/>
  <c r="AP1494" i="2"/>
  <c r="AQ1494" i="2"/>
  <c r="AR1494" i="2"/>
  <c r="AS1494" i="2"/>
  <c r="AT1494" i="2"/>
  <c r="AU1494" i="2"/>
  <c r="AV1494" i="2"/>
  <c r="AW1494" i="2"/>
  <c r="AX1494" i="2"/>
  <c r="AY1494" i="2"/>
  <c r="AZ1494" i="2"/>
  <c r="BA1494" i="2"/>
  <c r="BB1494" i="2"/>
  <c r="BC1494" i="2"/>
  <c r="BD1494" i="2"/>
  <c r="BE1494" i="2"/>
  <c r="BF1494" i="2"/>
  <c r="BG1494" i="2"/>
  <c r="BH1494" i="2"/>
  <c r="BI1494" i="2"/>
  <c r="BJ1494" i="2"/>
  <c r="BK1494" i="2"/>
  <c r="BL1494" i="2"/>
  <c r="BM1494" i="2"/>
  <c r="BN1494" i="2"/>
  <c r="BO1494" i="2"/>
  <c r="BP1494" i="2"/>
  <c r="BQ1494" i="2"/>
  <c r="BR1494" i="2"/>
  <c r="BS1494" i="2"/>
  <c r="BT1494" i="2"/>
  <c r="BU1494" i="2"/>
  <c r="BV1494" i="2"/>
  <c r="BW1494" i="2"/>
  <c r="BX1494" i="2"/>
  <c r="BY1494" i="2"/>
  <c r="BZ1494" i="2"/>
  <c r="CA1494" i="2"/>
  <c r="CB1494" i="2"/>
  <c r="CC1494" i="2"/>
  <c r="CD1494" i="2"/>
  <c r="CE1494" i="2"/>
  <c r="CF1494" i="2"/>
  <c r="CG1494" i="2"/>
  <c r="CH1494" i="2"/>
  <c r="CI1494" i="2"/>
  <c r="CJ1494" i="2"/>
  <c r="CK1494" i="2"/>
  <c r="CL1494" i="2"/>
  <c r="CM1494" i="2"/>
  <c r="CN1494" i="2"/>
  <c r="CO1494" i="2"/>
  <c r="CP1494" i="2"/>
  <c r="CQ1494" i="2"/>
  <c r="CR1494" i="2"/>
  <c r="CS1494" i="2"/>
  <c r="CT1494" i="2"/>
  <c r="CU1494" i="2"/>
  <c r="CV1494" i="2"/>
  <c r="CW1494" i="2"/>
  <c r="CX1494" i="2"/>
  <c r="CY1494" i="2"/>
  <c r="CZ1494" i="2"/>
  <c r="DA1494" i="2"/>
  <c r="DB1494" i="2"/>
  <c r="DC1494" i="2"/>
  <c r="DD1494" i="2"/>
  <c r="DE1494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O1495" i="2"/>
  <c r="AP1495" i="2"/>
  <c r="AQ1495" i="2"/>
  <c r="AR1495" i="2"/>
  <c r="AS1495" i="2"/>
  <c r="AT1495" i="2"/>
  <c r="AU1495" i="2"/>
  <c r="AV1495" i="2"/>
  <c r="AW1495" i="2"/>
  <c r="AX1495" i="2"/>
  <c r="AY1495" i="2"/>
  <c r="AZ1495" i="2"/>
  <c r="BA1495" i="2"/>
  <c r="BB1495" i="2"/>
  <c r="BC1495" i="2"/>
  <c r="BD1495" i="2"/>
  <c r="BE1495" i="2"/>
  <c r="BF1495" i="2"/>
  <c r="BG1495" i="2"/>
  <c r="BH1495" i="2"/>
  <c r="BI1495" i="2"/>
  <c r="BJ1495" i="2"/>
  <c r="BK1495" i="2"/>
  <c r="BL1495" i="2"/>
  <c r="BM1495" i="2"/>
  <c r="BN1495" i="2"/>
  <c r="BO1495" i="2"/>
  <c r="BP1495" i="2"/>
  <c r="BQ1495" i="2"/>
  <c r="BR1495" i="2"/>
  <c r="BS1495" i="2"/>
  <c r="BT1495" i="2"/>
  <c r="BU1495" i="2"/>
  <c r="BV1495" i="2"/>
  <c r="BW1495" i="2"/>
  <c r="BX1495" i="2"/>
  <c r="BY1495" i="2"/>
  <c r="BZ1495" i="2"/>
  <c r="CA1495" i="2"/>
  <c r="CB1495" i="2"/>
  <c r="CC1495" i="2"/>
  <c r="CD1495" i="2"/>
  <c r="CE1495" i="2"/>
  <c r="CF1495" i="2"/>
  <c r="CG1495" i="2"/>
  <c r="CH1495" i="2"/>
  <c r="CI1495" i="2"/>
  <c r="CJ1495" i="2"/>
  <c r="CK1495" i="2"/>
  <c r="CL1495" i="2"/>
  <c r="CM1495" i="2"/>
  <c r="CN1495" i="2"/>
  <c r="CO1495" i="2"/>
  <c r="CP1495" i="2"/>
  <c r="CQ1495" i="2"/>
  <c r="CR1495" i="2"/>
  <c r="CS1495" i="2"/>
  <c r="CT1495" i="2"/>
  <c r="CU1495" i="2"/>
  <c r="CV1495" i="2"/>
  <c r="CW1495" i="2"/>
  <c r="CX1495" i="2"/>
  <c r="CY1495" i="2"/>
  <c r="CZ1495" i="2"/>
  <c r="DA1495" i="2"/>
  <c r="DB1495" i="2"/>
  <c r="DC1495" i="2"/>
  <c r="DD1495" i="2"/>
  <c r="DE1495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O1496" i="2"/>
  <c r="AP1496" i="2"/>
  <c r="AQ1496" i="2"/>
  <c r="AR1496" i="2"/>
  <c r="AS1496" i="2"/>
  <c r="AT1496" i="2"/>
  <c r="AU1496" i="2"/>
  <c r="AV1496" i="2"/>
  <c r="AW1496" i="2"/>
  <c r="AX1496" i="2"/>
  <c r="AY1496" i="2"/>
  <c r="AZ1496" i="2"/>
  <c r="BA1496" i="2"/>
  <c r="BB1496" i="2"/>
  <c r="BC1496" i="2"/>
  <c r="BD1496" i="2"/>
  <c r="BE1496" i="2"/>
  <c r="BF1496" i="2"/>
  <c r="BG1496" i="2"/>
  <c r="BH1496" i="2"/>
  <c r="BI1496" i="2"/>
  <c r="BJ1496" i="2"/>
  <c r="BK1496" i="2"/>
  <c r="BL1496" i="2"/>
  <c r="BM1496" i="2"/>
  <c r="BN1496" i="2"/>
  <c r="BO1496" i="2"/>
  <c r="BP1496" i="2"/>
  <c r="BQ1496" i="2"/>
  <c r="BR1496" i="2"/>
  <c r="BS1496" i="2"/>
  <c r="BT1496" i="2"/>
  <c r="BU1496" i="2"/>
  <c r="BV1496" i="2"/>
  <c r="BW1496" i="2"/>
  <c r="BX1496" i="2"/>
  <c r="BY1496" i="2"/>
  <c r="BZ1496" i="2"/>
  <c r="CA1496" i="2"/>
  <c r="CB1496" i="2"/>
  <c r="CC1496" i="2"/>
  <c r="CD1496" i="2"/>
  <c r="CE1496" i="2"/>
  <c r="CF1496" i="2"/>
  <c r="CG1496" i="2"/>
  <c r="CH1496" i="2"/>
  <c r="CI1496" i="2"/>
  <c r="CJ1496" i="2"/>
  <c r="CK1496" i="2"/>
  <c r="CL1496" i="2"/>
  <c r="CM1496" i="2"/>
  <c r="CN1496" i="2"/>
  <c r="CO1496" i="2"/>
  <c r="CP1496" i="2"/>
  <c r="CQ1496" i="2"/>
  <c r="CR1496" i="2"/>
  <c r="CS1496" i="2"/>
  <c r="CT1496" i="2"/>
  <c r="CU1496" i="2"/>
  <c r="CV1496" i="2"/>
  <c r="CW1496" i="2"/>
  <c r="CX1496" i="2"/>
  <c r="CY1496" i="2"/>
  <c r="CZ1496" i="2"/>
  <c r="DA1496" i="2"/>
  <c r="DB1496" i="2"/>
  <c r="DC1496" i="2"/>
  <c r="DD1496" i="2"/>
  <c r="DE1496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AM1497" i="2"/>
  <c r="AN1497" i="2"/>
  <c r="AO1497" i="2"/>
  <c r="AP1497" i="2"/>
  <c r="AQ1497" i="2"/>
  <c r="AR1497" i="2"/>
  <c r="AS1497" i="2"/>
  <c r="AT1497" i="2"/>
  <c r="AU1497" i="2"/>
  <c r="AV1497" i="2"/>
  <c r="AW1497" i="2"/>
  <c r="AX1497" i="2"/>
  <c r="AY1497" i="2"/>
  <c r="AZ1497" i="2"/>
  <c r="BA1497" i="2"/>
  <c r="BB1497" i="2"/>
  <c r="BC1497" i="2"/>
  <c r="BD1497" i="2"/>
  <c r="BE1497" i="2"/>
  <c r="BF1497" i="2"/>
  <c r="BG1497" i="2"/>
  <c r="BH1497" i="2"/>
  <c r="BI1497" i="2"/>
  <c r="BJ1497" i="2"/>
  <c r="BK1497" i="2"/>
  <c r="BL1497" i="2"/>
  <c r="BM1497" i="2"/>
  <c r="BN1497" i="2"/>
  <c r="BO1497" i="2"/>
  <c r="BP1497" i="2"/>
  <c r="BQ1497" i="2"/>
  <c r="BR1497" i="2"/>
  <c r="BS1497" i="2"/>
  <c r="BT1497" i="2"/>
  <c r="BU1497" i="2"/>
  <c r="BV1497" i="2"/>
  <c r="BW1497" i="2"/>
  <c r="BX1497" i="2"/>
  <c r="BY1497" i="2"/>
  <c r="BZ1497" i="2"/>
  <c r="CA1497" i="2"/>
  <c r="CB1497" i="2"/>
  <c r="CC1497" i="2"/>
  <c r="CD1497" i="2"/>
  <c r="CE1497" i="2"/>
  <c r="CF1497" i="2"/>
  <c r="CG1497" i="2"/>
  <c r="CH1497" i="2"/>
  <c r="CI1497" i="2"/>
  <c r="CJ1497" i="2"/>
  <c r="CK1497" i="2"/>
  <c r="CL1497" i="2"/>
  <c r="CM1497" i="2"/>
  <c r="CN1497" i="2"/>
  <c r="CO1497" i="2"/>
  <c r="CP1497" i="2"/>
  <c r="CQ1497" i="2"/>
  <c r="CR1497" i="2"/>
  <c r="CS1497" i="2"/>
  <c r="CT1497" i="2"/>
  <c r="CU1497" i="2"/>
  <c r="CV1497" i="2"/>
  <c r="CW1497" i="2"/>
  <c r="CX1497" i="2"/>
  <c r="CY1497" i="2"/>
  <c r="CZ1497" i="2"/>
  <c r="DA1497" i="2"/>
  <c r="DB1497" i="2"/>
  <c r="DC1497" i="2"/>
  <c r="DD1497" i="2"/>
  <c r="DE1497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O1498" i="2"/>
  <c r="AP1498" i="2"/>
  <c r="AQ1498" i="2"/>
  <c r="AR1498" i="2"/>
  <c r="AS1498" i="2"/>
  <c r="AT1498" i="2"/>
  <c r="AU1498" i="2"/>
  <c r="AV1498" i="2"/>
  <c r="AW1498" i="2"/>
  <c r="AX1498" i="2"/>
  <c r="AY1498" i="2"/>
  <c r="AZ1498" i="2"/>
  <c r="BA1498" i="2"/>
  <c r="BB1498" i="2"/>
  <c r="BC1498" i="2"/>
  <c r="BD1498" i="2"/>
  <c r="BE1498" i="2"/>
  <c r="BF1498" i="2"/>
  <c r="BG1498" i="2"/>
  <c r="BH1498" i="2"/>
  <c r="BI1498" i="2"/>
  <c r="BJ1498" i="2"/>
  <c r="BK1498" i="2"/>
  <c r="BL1498" i="2"/>
  <c r="BM1498" i="2"/>
  <c r="BN1498" i="2"/>
  <c r="BO1498" i="2"/>
  <c r="BP1498" i="2"/>
  <c r="BQ1498" i="2"/>
  <c r="BR1498" i="2"/>
  <c r="BS1498" i="2"/>
  <c r="BT1498" i="2"/>
  <c r="BU1498" i="2"/>
  <c r="BV1498" i="2"/>
  <c r="BW1498" i="2"/>
  <c r="BX1498" i="2"/>
  <c r="BY1498" i="2"/>
  <c r="BZ1498" i="2"/>
  <c r="CA1498" i="2"/>
  <c r="CB1498" i="2"/>
  <c r="CC1498" i="2"/>
  <c r="CD1498" i="2"/>
  <c r="CE1498" i="2"/>
  <c r="CF1498" i="2"/>
  <c r="CG1498" i="2"/>
  <c r="CH1498" i="2"/>
  <c r="CI1498" i="2"/>
  <c r="CJ1498" i="2"/>
  <c r="CK1498" i="2"/>
  <c r="CL1498" i="2"/>
  <c r="CM1498" i="2"/>
  <c r="CN1498" i="2"/>
  <c r="CO1498" i="2"/>
  <c r="CP1498" i="2"/>
  <c r="CQ1498" i="2"/>
  <c r="CR1498" i="2"/>
  <c r="CS1498" i="2"/>
  <c r="CT1498" i="2"/>
  <c r="CU1498" i="2"/>
  <c r="CV1498" i="2"/>
  <c r="CW1498" i="2"/>
  <c r="CX1498" i="2"/>
  <c r="CY1498" i="2"/>
  <c r="CZ1498" i="2"/>
  <c r="DA1498" i="2"/>
  <c r="DB1498" i="2"/>
  <c r="DC1498" i="2"/>
  <c r="DD1498" i="2"/>
  <c r="DE1498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O1499" i="2"/>
  <c r="AP1499" i="2"/>
  <c r="AQ1499" i="2"/>
  <c r="AR1499" i="2"/>
  <c r="AS1499" i="2"/>
  <c r="AT1499" i="2"/>
  <c r="AU1499" i="2"/>
  <c r="AV1499" i="2"/>
  <c r="AW1499" i="2"/>
  <c r="AX1499" i="2"/>
  <c r="AY1499" i="2"/>
  <c r="AZ1499" i="2"/>
  <c r="BA1499" i="2"/>
  <c r="BB1499" i="2"/>
  <c r="BC1499" i="2"/>
  <c r="BD1499" i="2"/>
  <c r="BE1499" i="2"/>
  <c r="BF1499" i="2"/>
  <c r="BG1499" i="2"/>
  <c r="BH1499" i="2"/>
  <c r="BI1499" i="2"/>
  <c r="BJ1499" i="2"/>
  <c r="BK1499" i="2"/>
  <c r="BL1499" i="2"/>
  <c r="BM1499" i="2"/>
  <c r="BN1499" i="2"/>
  <c r="BO1499" i="2"/>
  <c r="BP1499" i="2"/>
  <c r="BQ1499" i="2"/>
  <c r="BR1499" i="2"/>
  <c r="BS1499" i="2"/>
  <c r="BT1499" i="2"/>
  <c r="BU1499" i="2"/>
  <c r="BV1499" i="2"/>
  <c r="BW1499" i="2"/>
  <c r="BX1499" i="2"/>
  <c r="BY1499" i="2"/>
  <c r="BZ1499" i="2"/>
  <c r="CA1499" i="2"/>
  <c r="CB1499" i="2"/>
  <c r="CC1499" i="2"/>
  <c r="CD1499" i="2"/>
  <c r="CE1499" i="2"/>
  <c r="CF1499" i="2"/>
  <c r="CG1499" i="2"/>
  <c r="CH1499" i="2"/>
  <c r="CI1499" i="2"/>
  <c r="CJ1499" i="2"/>
  <c r="CK1499" i="2"/>
  <c r="CL1499" i="2"/>
  <c r="CM1499" i="2"/>
  <c r="CN1499" i="2"/>
  <c r="CO1499" i="2"/>
  <c r="CP1499" i="2"/>
  <c r="CQ1499" i="2"/>
  <c r="CR1499" i="2"/>
  <c r="CS1499" i="2"/>
  <c r="CT1499" i="2"/>
  <c r="CU1499" i="2"/>
  <c r="CV1499" i="2"/>
  <c r="CW1499" i="2"/>
  <c r="CX1499" i="2"/>
  <c r="CY1499" i="2"/>
  <c r="CZ1499" i="2"/>
  <c r="DA1499" i="2"/>
  <c r="DB1499" i="2"/>
  <c r="DC1499" i="2"/>
  <c r="DD1499" i="2"/>
  <c r="DE1499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O1500" i="2"/>
  <c r="AP1500" i="2"/>
  <c r="AQ1500" i="2"/>
  <c r="AR1500" i="2"/>
  <c r="AS1500" i="2"/>
  <c r="AT1500" i="2"/>
  <c r="AU1500" i="2"/>
  <c r="AV1500" i="2"/>
  <c r="AW1500" i="2"/>
  <c r="AX1500" i="2"/>
  <c r="AY1500" i="2"/>
  <c r="AZ1500" i="2"/>
  <c r="BA1500" i="2"/>
  <c r="BB1500" i="2"/>
  <c r="BC1500" i="2"/>
  <c r="BD1500" i="2"/>
  <c r="BE1500" i="2"/>
  <c r="BF1500" i="2"/>
  <c r="BG1500" i="2"/>
  <c r="BH1500" i="2"/>
  <c r="BI1500" i="2"/>
  <c r="BJ1500" i="2"/>
  <c r="BK1500" i="2"/>
  <c r="BL1500" i="2"/>
  <c r="BM1500" i="2"/>
  <c r="BN1500" i="2"/>
  <c r="BO1500" i="2"/>
  <c r="BP1500" i="2"/>
  <c r="BQ1500" i="2"/>
  <c r="BR1500" i="2"/>
  <c r="BS1500" i="2"/>
  <c r="BT1500" i="2"/>
  <c r="BU1500" i="2"/>
  <c r="BV1500" i="2"/>
  <c r="BW1500" i="2"/>
  <c r="BX1500" i="2"/>
  <c r="BY1500" i="2"/>
  <c r="BZ1500" i="2"/>
  <c r="CA1500" i="2"/>
  <c r="CB1500" i="2"/>
  <c r="CC1500" i="2"/>
  <c r="CD1500" i="2"/>
  <c r="CE1500" i="2"/>
  <c r="CF1500" i="2"/>
  <c r="CG1500" i="2"/>
  <c r="CH1500" i="2"/>
  <c r="CI1500" i="2"/>
  <c r="CJ1500" i="2"/>
  <c r="CK1500" i="2"/>
  <c r="CL1500" i="2"/>
  <c r="CM1500" i="2"/>
  <c r="CN1500" i="2"/>
  <c r="CO1500" i="2"/>
  <c r="CP1500" i="2"/>
  <c r="CQ1500" i="2"/>
  <c r="CR1500" i="2"/>
  <c r="CS1500" i="2"/>
  <c r="CT1500" i="2"/>
  <c r="CU1500" i="2"/>
  <c r="CV1500" i="2"/>
  <c r="CW1500" i="2"/>
  <c r="CX1500" i="2"/>
  <c r="CY1500" i="2"/>
  <c r="CZ1500" i="2"/>
  <c r="DA1500" i="2"/>
  <c r="DB1500" i="2"/>
  <c r="DC1500" i="2"/>
  <c r="DD1500" i="2"/>
  <c r="DE1500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AM1501" i="2"/>
  <c r="AN1501" i="2"/>
  <c r="AO1501" i="2"/>
  <c r="AP1501" i="2"/>
  <c r="AQ1501" i="2"/>
  <c r="AR1501" i="2"/>
  <c r="AS1501" i="2"/>
  <c r="AT1501" i="2"/>
  <c r="AU1501" i="2"/>
  <c r="AV1501" i="2"/>
  <c r="AW1501" i="2"/>
  <c r="AX1501" i="2"/>
  <c r="AY1501" i="2"/>
  <c r="AZ1501" i="2"/>
  <c r="BA1501" i="2"/>
  <c r="BB1501" i="2"/>
  <c r="BC1501" i="2"/>
  <c r="BD1501" i="2"/>
  <c r="BE1501" i="2"/>
  <c r="BF1501" i="2"/>
  <c r="BG1501" i="2"/>
  <c r="BH1501" i="2"/>
  <c r="BI1501" i="2"/>
  <c r="BJ1501" i="2"/>
  <c r="BK1501" i="2"/>
  <c r="BL1501" i="2"/>
  <c r="BM1501" i="2"/>
  <c r="BN1501" i="2"/>
  <c r="BO1501" i="2"/>
  <c r="BP1501" i="2"/>
  <c r="BQ1501" i="2"/>
  <c r="BR1501" i="2"/>
  <c r="BS1501" i="2"/>
  <c r="BT1501" i="2"/>
  <c r="BU1501" i="2"/>
  <c r="BV1501" i="2"/>
  <c r="BW1501" i="2"/>
  <c r="BX1501" i="2"/>
  <c r="BY1501" i="2"/>
  <c r="BZ1501" i="2"/>
  <c r="CA1501" i="2"/>
  <c r="CB1501" i="2"/>
  <c r="CC1501" i="2"/>
  <c r="CD1501" i="2"/>
  <c r="CE1501" i="2"/>
  <c r="CF1501" i="2"/>
  <c r="CG1501" i="2"/>
  <c r="CH1501" i="2"/>
  <c r="CI1501" i="2"/>
  <c r="CJ1501" i="2"/>
  <c r="CK1501" i="2"/>
  <c r="CL1501" i="2"/>
  <c r="CM1501" i="2"/>
  <c r="CN1501" i="2"/>
  <c r="CO1501" i="2"/>
  <c r="CP1501" i="2"/>
  <c r="CQ1501" i="2"/>
  <c r="CR1501" i="2"/>
  <c r="CS1501" i="2"/>
  <c r="CT1501" i="2"/>
  <c r="CU1501" i="2"/>
  <c r="CV1501" i="2"/>
  <c r="CW1501" i="2"/>
  <c r="CX1501" i="2"/>
  <c r="CY1501" i="2"/>
  <c r="CZ1501" i="2"/>
  <c r="DA1501" i="2"/>
  <c r="DB1501" i="2"/>
  <c r="DC1501" i="2"/>
  <c r="DD1501" i="2"/>
  <c r="DE1501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AM1502" i="2"/>
  <c r="AN1502" i="2"/>
  <c r="AO1502" i="2"/>
  <c r="AP1502" i="2"/>
  <c r="AQ1502" i="2"/>
  <c r="AR1502" i="2"/>
  <c r="AS1502" i="2"/>
  <c r="AT1502" i="2"/>
  <c r="AU1502" i="2"/>
  <c r="AV1502" i="2"/>
  <c r="AW1502" i="2"/>
  <c r="AX1502" i="2"/>
  <c r="AY1502" i="2"/>
  <c r="AZ1502" i="2"/>
  <c r="BA1502" i="2"/>
  <c r="BB1502" i="2"/>
  <c r="BC1502" i="2"/>
  <c r="BD1502" i="2"/>
  <c r="BE1502" i="2"/>
  <c r="BF1502" i="2"/>
  <c r="BG1502" i="2"/>
  <c r="BH1502" i="2"/>
  <c r="BI1502" i="2"/>
  <c r="BJ1502" i="2"/>
  <c r="BK1502" i="2"/>
  <c r="BL1502" i="2"/>
  <c r="BM1502" i="2"/>
  <c r="BN1502" i="2"/>
  <c r="BO1502" i="2"/>
  <c r="BP1502" i="2"/>
  <c r="BQ1502" i="2"/>
  <c r="BR1502" i="2"/>
  <c r="BS1502" i="2"/>
  <c r="BT1502" i="2"/>
  <c r="BU1502" i="2"/>
  <c r="BV1502" i="2"/>
  <c r="BW1502" i="2"/>
  <c r="BX1502" i="2"/>
  <c r="BY1502" i="2"/>
  <c r="BZ1502" i="2"/>
  <c r="CA1502" i="2"/>
  <c r="CB1502" i="2"/>
  <c r="CC1502" i="2"/>
  <c r="CD1502" i="2"/>
  <c r="CE1502" i="2"/>
  <c r="CF1502" i="2"/>
  <c r="CG1502" i="2"/>
  <c r="CH1502" i="2"/>
  <c r="CI1502" i="2"/>
  <c r="CJ1502" i="2"/>
  <c r="CK1502" i="2"/>
  <c r="CL1502" i="2"/>
  <c r="CM1502" i="2"/>
  <c r="CN1502" i="2"/>
  <c r="CO1502" i="2"/>
  <c r="CP1502" i="2"/>
  <c r="CQ1502" i="2"/>
  <c r="CR1502" i="2"/>
  <c r="CS1502" i="2"/>
  <c r="CT1502" i="2"/>
  <c r="CU1502" i="2"/>
  <c r="CV1502" i="2"/>
  <c r="CW1502" i="2"/>
  <c r="CX1502" i="2"/>
  <c r="CY1502" i="2"/>
  <c r="CZ1502" i="2"/>
  <c r="DA1502" i="2"/>
  <c r="DB1502" i="2"/>
  <c r="DC1502" i="2"/>
  <c r="DD1502" i="2"/>
  <c r="DE1502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O1503" i="2"/>
  <c r="AP1503" i="2"/>
  <c r="AQ1503" i="2"/>
  <c r="AR1503" i="2"/>
  <c r="AS1503" i="2"/>
  <c r="AT1503" i="2"/>
  <c r="AU1503" i="2"/>
  <c r="AV1503" i="2"/>
  <c r="AW1503" i="2"/>
  <c r="AX1503" i="2"/>
  <c r="AY1503" i="2"/>
  <c r="AZ1503" i="2"/>
  <c r="BA1503" i="2"/>
  <c r="BB1503" i="2"/>
  <c r="BC1503" i="2"/>
  <c r="BD1503" i="2"/>
  <c r="BE1503" i="2"/>
  <c r="BF1503" i="2"/>
  <c r="BG1503" i="2"/>
  <c r="BH1503" i="2"/>
  <c r="BI1503" i="2"/>
  <c r="BJ1503" i="2"/>
  <c r="BK1503" i="2"/>
  <c r="BL1503" i="2"/>
  <c r="BM1503" i="2"/>
  <c r="BN1503" i="2"/>
  <c r="BO1503" i="2"/>
  <c r="BP1503" i="2"/>
  <c r="BQ1503" i="2"/>
  <c r="BR1503" i="2"/>
  <c r="BS1503" i="2"/>
  <c r="BT1503" i="2"/>
  <c r="BU1503" i="2"/>
  <c r="BV1503" i="2"/>
  <c r="BW1503" i="2"/>
  <c r="BX1503" i="2"/>
  <c r="BY1503" i="2"/>
  <c r="BZ1503" i="2"/>
  <c r="CA1503" i="2"/>
  <c r="CB1503" i="2"/>
  <c r="CC1503" i="2"/>
  <c r="CD1503" i="2"/>
  <c r="CE1503" i="2"/>
  <c r="CF1503" i="2"/>
  <c r="CG1503" i="2"/>
  <c r="CH1503" i="2"/>
  <c r="CI1503" i="2"/>
  <c r="CJ1503" i="2"/>
  <c r="CK1503" i="2"/>
  <c r="CL1503" i="2"/>
  <c r="CM1503" i="2"/>
  <c r="CN1503" i="2"/>
  <c r="CO1503" i="2"/>
  <c r="CP1503" i="2"/>
  <c r="CQ1503" i="2"/>
  <c r="CR1503" i="2"/>
  <c r="CS1503" i="2"/>
  <c r="CT1503" i="2"/>
  <c r="CU1503" i="2"/>
  <c r="CV1503" i="2"/>
  <c r="CW1503" i="2"/>
  <c r="CX1503" i="2"/>
  <c r="CY1503" i="2"/>
  <c r="CZ1503" i="2"/>
  <c r="DA1503" i="2"/>
  <c r="DB1503" i="2"/>
  <c r="DC1503" i="2"/>
  <c r="DD1503" i="2"/>
  <c r="DE1503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O1504" i="2"/>
  <c r="AP1504" i="2"/>
  <c r="AQ1504" i="2"/>
  <c r="AR1504" i="2"/>
  <c r="AS1504" i="2"/>
  <c r="AT1504" i="2"/>
  <c r="AU1504" i="2"/>
  <c r="AV1504" i="2"/>
  <c r="AW1504" i="2"/>
  <c r="AX1504" i="2"/>
  <c r="AY1504" i="2"/>
  <c r="AZ1504" i="2"/>
  <c r="BA1504" i="2"/>
  <c r="BB1504" i="2"/>
  <c r="BC1504" i="2"/>
  <c r="BD1504" i="2"/>
  <c r="BE1504" i="2"/>
  <c r="BF1504" i="2"/>
  <c r="BG1504" i="2"/>
  <c r="BH1504" i="2"/>
  <c r="BI1504" i="2"/>
  <c r="BJ1504" i="2"/>
  <c r="BK1504" i="2"/>
  <c r="BL1504" i="2"/>
  <c r="BM1504" i="2"/>
  <c r="BN1504" i="2"/>
  <c r="BO1504" i="2"/>
  <c r="BP1504" i="2"/>
  <c r="BQ1504" i="2"/>
  <c r="BR1504" i="2"/>
  <c r="BS1504" i="2"/>
  <c r="BT1504" i="2"/>
  <c r="BU1504" i="2"/>
  <c r="BV1504" i="2"/>
  <c r="BW1504" i="2"/>
  <c r="BX1504" i="2"/>
  <c r="BY1504" i="2"/>
  <c r="BZ1504" i="2"/>
  <c r="CA1504" i="2"/>
  <c r="CB1504" i="2"/>
  <c r="CC1504" i="2"/>
  <c r="CD1504" i="2"/>
  <c r="CE1504" i="2"/>
  <c r="CF1504" i="2"/>
  <c r="CG1504" i="2"/>
  <c r="CH1504" i="2"/>
  <c r="CI1504" i="2"/>
  <c r="CJ1504" i="2"/>
  <c r="CK1504" i="2"/>
  <c r="CL1504" i="2"/>
  <c r="CM1504" i="2"/>
  <c r="CN1504" i="2"/>
  <c r="CO1504" i="2"/>
  <c r="CP1504" i="2"/>
  <c r="CQ1504" i="2"/>
  <c r="CR1504" i="2"/>
  <c r="CS1504" i="2"/>
  <c r="CT1504" i="2"/>
  <c r="CU1504" i="2"/>
  <c r="CV1504" i="2"/>
  <c r="CW1504" i="2"/>
  <c r="CX1504" i="2"/>
  <c r="CY1504" i="2"/>
  <c r="CZ1504" i="2"/>
  <c r="DA1504" i="2"/>
  <c r="DB1504" i="2"/>
  <c r="DC1504" i="2"/>
  <c r="DD1504" i="2"/>
  <c r="DE1504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AM1505" i="2"/>
  <c r="AN1505" i="2"/>
  <c r="AO1505" i="2"/>
  <c r="AP1505" i="2"/>
  <c r="AQ1505" i="2"/>
  <c r="AR1505" i="2"/>
  <c r="AS1505" i="2"/>
  <c r="AT1505" i="2"/>
  <c r="AU1505" i="2"/>
  <c r="AV1505" i="2"/>
  <c r="AW1505" i="2"/>
  <c r="AX1505" i="2"/>
  <c r="AY1505" i="2"/>
  <c r="AZ1505" i="2"/>
  <c r="BA1505" i="2"/>
  <c r="BB1505" i="2"/>
  <c r="BC1505" i="2"/>
  <c r="BD1505" i="2"/>
  <c r="BE1505" i="2"/>
  <c r="BF1505" i="2"/>
  <c r="BG1505" i="2"/>
  <c r="BH1505" i="2"/>
  <c r="BI1505" i="2"/>
  <c r="BJ1505" i="2"/>
  <c r="BK1505" i="2"/>
  <c r="BL1505" i="2"/>
  <c r="BM1505" i="2"/>
  <c r="BN1505" i="2"/>
  <c r="BO1505" i="2"/>
  <c r="BP1505" i="2"/>
  <c r="BQ1505" i="2"/>
  <c r="BR1505" i="2"/>
  <c r="BS1505" i="2"/>
  <c r="BT1505" i="2"/>
  <c r="BU1505" i="2"/>
  <c r="BV1505" i="2"/>
  <c r="BW1505" i="2"/>
  <c r="BX1505" i="2"/>
  <c r="BY1505" i="2"/>
  <c r="BZ1505" i="2"/>
  <c r="CA1505" i="2"/>
  <c r="CB1505" i="2"/>
  <c r="CC1505" i="2"/>
  <c r="CD1505" i="2"/>
  <c r="CE1505" i="2"/>
  <c r="CF1505" i="2"/>
  <c r="CG1505" i="2"/>
  <c r="CH1505" i="2"/>
  <c r="CI1505" i="2"/>
  <c r="CJ1505" i="2"/>
  <c r="CK1505" i="2"/>
  <c r="CL1505" i="2"/>
  <c r="CM1505" i="2"/>
  <c r="CN1505" i="2"/>
  <c r="CO1505" i="2"/>
  <c r="CP1505" i="2"/>
  <c r="CQ1505" i="2"/>
  <c r="CR1505" i="2"/>
  <c r="CS1505" i="2"/>
  <c r="CT1505" i="2"/>
  <c r="CU1505" i="2"/>
  <c r="CV1505" i="2"/>
  <c r="CW1505" i="2"/>
  <c r="CX1505" i="2"/>
  <c r="CY1505" i="2"/>
  <c r="CZ1505" i="2"/>
  <c r="DA1505" i="2"/>
  <c r="DB1505" i="2"/>
  <c r="DC1505" i="2"/>
  <c r="DD1505" i="2"/>
  <c r="DE1505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AM1506" i="2"/>
  <c r="AN1506" i="2"/>
  <c r="AO1506" i="2"/>
  <c r="AP1506" i="2"/>
  <c r="AQ1506" i="2"/>
  <c r="AR1506" i="2"/>
  <c r="AS1506" i="2"/>
  <c r="AT1506" i="2"/>
  <c r="AU1506" i="2"/>
  <c r="AV1506" i="2"/>
  <c r="AW1506" i="2"/>
  <c r="AX1506" i="2"/>
  <c r="AY1506" i="2"/>
  <c r="AZ1506" i="2"/>
  <c r="BA1506" i="2"/>
  <c r="BB1506" i="2"/>
  <c r="BC1506" i="2"/>
  <c r="BD1506" i="2"/>
  <c r="BE1506" i="2"/>
  <c r="BF1506" i="2"/>
  <c r="BG1506" i="2"/>
  <c r="BH1506" i="2"/>
  <c r="BI1506" i="2"/>
  <c r="BJ1506" i="2"/>
  <c r="BK1506" i="2"/>
  <c r="BL1506" i="2"/>
  <c r="BM1506" i="2"/>
  <c r="BN1506" i="2"/>
  <c r="BO1506" i="2"/>
  <c r="BP1506" i="2"/>
  <c r="BQ1506" i="2"/>
  <c r="BR1506" i="2"/>
  <c r="BS1506" i="2"/>
  <c r="BT1506" i="2"/>
  <c r="BU1506" i="2"/>
  <c r="BV1506" i="2"/>
  <c r="BW1506" i="2"/>
  <c r="BX1506" i="2"/>
  <c r="BY1506" i="2"/>
  <c r="BZ1506" i="2"/>
  <c r="CA1506" i="2"/>
  <c r="CB1506" i="2"/>
  <c r="CC1506" i="2"/>
  <c r="CD1506" i="2"/>
  <c r="CE1506" i="2"/>
  <c r="CF1506" i="2"/>
  <c r="CG1506" i="2"/>
  <c r="CH1506" i="2"/>
  <c r="CI1506" i="2"/>
  <c r="CJ1506" i="2"/>
  <c r="CK1506" i="2"/>
  <c r="CL1506" i="2"/>
  <c r="CM1506" i="2"/>
  <c r="CN1506" i="2"/>
  <c r="CO1506" i="2"/>
  <c r="CP1506" i="2"/>
  <c r="CQ1506" i="2"/>
  <c r="CR1506" i="2"/>
  <c r="CS1506" i="2"/>
  <c r="CT1506" i="2"/>
  <c r="CU1506" i="2"/>
  <c r="CV1506" i="2"/>
  <c r="CW1506" i="2"/>
  <c r="CX1506" i="2"/>
  <c r="CY1506" i="2"/>
  <c r="CZ1506" i="2"/>
  <c r="DA1506" i="2"/>
  <c r="DB1506" i="2"/>
  <c r="DC1506" i="2"/>
  <c r="DD1506" i="2"/>
  <c r="DE1506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O1507" i="2"/>
  <c r="AP1507" i="2"/>
  <c r="AQ1507" i="2"/>
  <c r="AR1507" i="2"/>
  <c r="AS1507" i="2"/>
  <c r="AT1507" i="2"/>
  <c r="AU1507" i="2"/>
  <c r="AV1507" i="2"/>
  <c r="AW1507" i="2"/>
  <c r="AX1507" i="2"/>
  <c r="AY1507" i="2"/>
  <c r="AZ1507" i="2"/>
  <c r="BA1507" i="2"/>
  <c r="BB1507" i="2"/>
  <c r="BC1507" i="2"/>
  <c r="BD1507" i="2"/>
  <c r="BE1507" i="2"/>
  <c r="BF1507" i="2"/>
  <c r="BG1507" i="2"/>
  <c r="BH1507" i="2"/>
  <c r="BI1507" i="2"/>
  <c r="BJ1507" i="2"/>
  <c r="BK1507" i="2"/>
  <c r="BL1507" i="2"/>
  <c r="BM1507" i="2"/>
  <c r="BN1507" i="2"/>
  <c r="BO1507" i="2"/>
  <c r="BP1507" i="2"/>
  <c r="BQ1507" i="2"/>
  <c r="BR1507" i="2"/>
  <c r="BS1507" i="2"/>
  <c r="BT1507" i="2"/>
  <c r="BU1507" i="2"/>
  <c r="BV1507" i="2"/>
  <c r="BW1507" i="2"/>
  <c r="BX1507" i="2"/>
  <c r="BY1507" i="2"/>
  <c r="BZ1507" i="2"/>
  <c r="CA1507" i="2"/>
  <c r="CB1507" i="2"/>
  <c r="CC1507" i="2"/>
  <c r="CD1507" i="2"/>
  <c r="CE1507" i="2"/>
  <c r="CF1507" i="2"/>
  <c r="CG1507" i="2"/>
  <c r="CH1507" i="2"/>
  <c r="CI1507" i="2"/>
  <c r="CJ1507" i="2"/>
  <c r="CK1507" i="2"/>
  <c r="CL1507" i="2"/>
  <c r="CM1507" i="2"/>
  <c r="CN1507" i="2"/>
  <c r="CO1507" i="2"/>
  <c r="CP1507" i="2"/>
  <c r="CQ1507" i="2"/>
  <c r="CR1507" i="2"/>
  <c r="CS1507" i="2"/>
  <c r="CT1507" i="2"/>
  <c r="CU1507" i="2"/>
  <c r="CV1507" i="2"/>
  <c r="CW1507" i="2"/>
  <c r="CX1507" i="2"/>
  <c r="CY1507" i="2"/>
  <c r="CZ1507" i="2"/>
  <c r="DA1507" i="2"/>
  <c r="DB1507" i="2"/>
  <c r="DC1507" i="2"/>
  <c r="DD1507" i="2"/>
  <c r="DE1507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O1508" i="2"/>
  <c r="AP1508" i="2"/>
  <c r="AQ1508" i="2"/>
  <c r="AR1508" i="2"/>
  <c r="AS1508" i="2"/>
  <c r="AT1508" i="2"/>
  <c r="AU1508" i="2"/>
  <c r="AV1508" i="2"/>
  <c r="AW1508" i="2"/>
  <c r="AX1508" i="2"/>
  <c r="AY1508" i="2"/>
  <c r="AZ1508" i="2"/>
  <c r="BA1508" i="2"/>
  <c r="BB1508" i="2"/>
  <c r="BC1508" i="2"/>
  <c r="BD1508" i="2"/>
  <c r="BE1508" i="2"/>
  <c r="BF1508" i="2"/>
  <c r="BG1508" i="2"/>
  <c r="BH1508" i="2"/>
  <c r="BI1508" i="2"/>
  <c r="BJ1508" i="2"/>
  <c r="BK1508" i="2"/>
  <c r="BL1508" i="2"/>
  <c r="BM1508" i="2"/>
  <c r="BN1508" i="2"/>
  <c r="BO1508" i="2"/>
  <c r="BP1508" i="2"/>
  <c r="BQ1508" i="2"/>
  <c r="BR1508" i="2"/>
  <c r="BS1508" i="2"/>
  <c r="BT1508" i="2"/>
  <c r="BU1508" i="2"/>
  <c r="BV1508" i="2"/>
  <c r="BW1508" i="2"/>
  <c r="BX1508" i="2"/>
  <c r="BY1508" i="2"/>
  <c r="BZ1508" i="2"/>
  <c r="CA1508" i="2"/>
  <c r="CB1508" i="2"/>
  <c r="CC1508" i="2"/>
  <c r="CD1508" i="2"/>
  <c r="CE1508" i="2"/>
  <c r="CF1508" i="2"/>
  <c r="CG1508" i="2"/>
  <c r="CH1508" i="2"/>
  <c r="CI1508" i="2"/>
  <c r="CJ1508" i="2"/>
  <c r="CK1508" i="2"/>
  <c r="CL1508" i="2"/>
  <c r="CM1508" i="2"/>
  <c r="CN1508" i="2"/>
  <c r="CO1508" i="2"/>
  <c r="CP1508" i="2"/>
  <c r="CQ1508" i="2"/>
  <c r="CR1508" i="2"/>
  <c r="CS1508" i="2"/>
  <c r="CT1508" i="2"/>
  <c r="CU1508" i="2"/>
  <c r="CV1508" i="2"/>
  <c r="CW1508" i="2"/>
  <c r="CX1508" i="2"/>
  <c r="CY1508" i="2"/>
  <c r="CZ1508" i="2"/>
  <c r="DA1508" i="2"/>
  <c r="DB1508" i="2"/>
  <c r="DC1508" i="2"/>
  <c r="DD1508" i="2"/>
  <c r="DE1508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AM1509" i="2"/>
  <c r="AN1509" i="2"/>
  <c r="AO1509" i="2"/>
  <c r="AP1509" i="2"/>
  <c r="AQ1509" i="2"/>
  <c r="AR1509" i="2"/>
  <c r="AS1509" i="2"/>
  <c r="AT1509" i="2"/>
  <c r="AU1509" i="2"/>
  <c r="AV1509" i="2"/>
  <c r="AW1509" i="2"/>
  <c r="AX1509" i="2"/>
  <c r="AY1509" i="2"/>
  <c r="AZ1509" i="2"/>
  <c r="BA1509" i="2"/>
  <c r="BB1509" i="2"/>
  <c r="BC1509" i="2"/>
  <c r="BD1509" i="2"/>
  <c r="BE1509" i="2"/>
  <c r="BF1509" i="2"/>
  <c r="BG1509" i="2"/>
  <c r="BH1509" i="2"/>
  <c r="BI1509" i="2"/>
  <c r="BJ1509" i="2"/>
  <c r="BK1509" i="2"/>
  <c r="BL1509" i="2"/>
  <c r="BM1509" i="2"/>
  <c r="BN1509" i="2"/>
  <c r="BO1509" i="2"/>
  <c r="BP1509" i="2"/>
  <c r="BQ1509" i="2"/>
  <c r="BR1509" i="2"/>
  <c r="BS1509" i="2"/>
  <c r="BT1509" i="2"/>
  <c r="BU1509" i="2"/>
  <c r="BV1509" i="2"/>
  <c r="BW1509" i="2"/>
  <c r="BX1509" i="2"/>
  <c r="BY1509" i="2"/>
  <c r="BZ1509" i="2"/>
  <c r="CA1509" i="2"/>
  <c r="CB1509" i="2"/>
  <c r="CC1509" i="2"/>
  <c r="CD1509" i="2"/>
  <c r="CE1509" i="2"/>
  <c r="CF1509" i="2"/>
  <c r="CG1509" i="2"/>
  <c r="CH1509" i="2"/>
  <c r="CI1509" i="2"/>
  <c r="CJ1509" i="2"/>
  <c r="CK1509" i="2"/>
  <c r="CL1509" i="2"/>
  <c r="CM1509" i="2"/>
  <c r="CN1509" i="2"/>
  <c r="CO1509" i="2"/>
  <c r="CP1509" i="2"/>
  <c r="CQ1509" i="2"/>
  <c r="CR1509" i="2"/>
  <c r="CS1509" i="2"/>
  <c r="CT1509" i="2"/>
  <c r="CU1509" i="2"/>
  <c r="CV1509" i="2"/>
  <c r="CW1509" i="2"/>
  <c r="CX1509" i="2"/>
  <c r="CY1509" i="2"/>
  <c r="CZ1509" i="2"/>
  <c r="DA1509" i="2"/>
  <c r="DB1509" i="2"/>
  <c r="DC1509" i="2"/>
  <c r="DD1509" i="2"/>
  <c r="DE1509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AM1510" i="2"/>
  <c r="AN1510" i="2"/>
  <c r="AO1510" i="2"/>
  <c r="AP1510" i="2"/>
  <c r="AQ1510" i="2"/>
  <c r="AR1510" i="2"/>
  <c r="AS1510" i="2"/>
  <c r="AT1510" i="2"/>
  <c r="AU1510" i="2"/>
  <c r="AV1510" i="2"/>
  <c r="AW1510" i="2"/>
  <c r="AX1510" i="2"/>
  <c r="AY1510" i="2"/>
  <c r="AZ1510" i="2"/>
  <c r="BA1510" i="2"/>
  <c r="BB1510" i="2"/>
  <c r="BC1510" i="2"/>
  <c r="BD1510" i="2"/>
  <c r="BE1510" i="2"/>
  <c r="BF1510" i="2"/>
  <c r="BG1510" i="2"/>
  <c r="BH1510" i="2"/>
  <c r="BI1510" i="2"/>
  <c r="BJ1510" i="2"/>
  <c r="BK1510" i="2"/>
  <c r="BL1510" i="2"/>
  <c r="BM1510" i="2"/>
  <c r="BN1510" i="2"/>
  <c r="BO1510" i="2"/>
  <c r="BP1510" i="2"/>
  <c r="BQ1510" i="2"/>
  <c r="BR1510" i="2"/>
  <c r="BS1510" i="2"/>
  <c r="BT1510" i="2"/>
  <c r="BU1510" i="2"/>
  <c r="BV1510" i="2"/>
  <c r="BW1510" i="2"/>
  <c r="BX1510" i="2"/>
  <c r="BY1510" i="2"/>
  <c r="BZ1510" i="2"/>
  <c r="CA1510" i="2"/>
  <c r="CB1510" i="2"/>
  <c r="CC1510" i="2"/>
  <c r="CD1510" i="2"/>
  <c r="CE1510" i="2"/>
  <c r="CF1510" i="2"/>
  <c r="CG1510" i="2"/>
  <c r="CH1510" i="2"/>
  <c r="CI1510" i="2"/>
  <c r="CJ1510" i="2"/>
  <c r="CK1510" i="2"/>
  <c r="CL1510" i="2"/>
  <c r="CM1510" i="2"/>
  <c r="CN1510" i="2"/>
  <c r="CO1510" i="2"/>
  <c r="CP1510" i="2"/>
  <c r="CQ1510" i="2"/>
  <c r="CR1510" i="2"/>
  <c r="CS1510" i="2"/>
  <c r="CT1510" i="2"/>
  <c r="CU1510" i="2"/>
  <c r="CV1510" i="2"/>
  <c r="CW1510" i="2"/>
  <c r="CX1510" i="2"/>
  <c r="CY1510" i="2"/>
  <c r="CZ1510" i="2"/>
  <c r="DA1510" i="2"/>
  <c r="DB1510" i="2"/>
  <c r="DC1510" i="2"/>
  <c r="DD1510" i="2"/>
  <c r="DE1510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O1511" i="2"/>
  <c r="AP1511" i="2"/>
  <c r="AQ1511" i="2"/>
  <c r="AR1511" i="2"/>
  <c r="AS1511" i="2"/>
  <c r="AT1511" i="2"/>
  <c r="AU1511" i="2"/>
  <c r="AV1511" i="2"/>
  <c r="AW1511" i="2"/>
  <c r="AX1511" i="2"/>
  <c r="AY1511" i="2"/>
  <c r="AZ1511" i="2"/>
  <c r="BA1511" i="2"/>
  <c r="BB1511" i="2"/>
  <c r="BC1511" i="2"/>
  <c r="BD1511" i="2"/>
  <c r="BE1511" i="2"/>
  <c r="BF1511" i="2"/>
  <c r="BG1511" i="2"/>
  <c r="BH1511" i="2"/>
  <c r="BI1511" i="2"/>
  <c r="BJ1511" i="2"/>
  <c r="BK1511" i="2"/>
  <c r="BL1511" i="2"/>
  <c r="BM1511" i="2"/>
  <c r="BN1511" i="2"/>
  <c r="BO1511" i="2"/>
  <c r="BP1511" i="2"/>
  <c r="BQ1511" i="2"/>
  <c r="BR1511" i="2"/>
  <c r="BS1511" i="2"/>
  <c r="BT1511" i="2"/>
  <c r="BU1511" i="2"/>
  <c r="BV1511" i="2"/>
  <c r="BW1511" i="2"/>
  <c r="BX1511" i="2"/>
  <c r="BY1511" i="2"/>
  <c r="BZ1511" i="2"/>
  <c r="CA1511" i="2"/>
  <c r="CB1511" i="2"/>
  <c r="CC1511" i="2"/>
  <c r="CD1511" i="2"/>
  <c r="CE1511" i="2"/>
  <c r="CF1511" i="2"/>
  <c r="CG1511" i="2"/>
  <c r="CH1511" i="2"/>
  <c r="CI1511" i="2"/>
  <c r="CJ1511" i="2"/>
  <c r="CK1511" i="2"/>
  <c r="CL1511" i="2"/>
  <c r="CM1511" i="2"/>
  <c r="CN1511" i="2"/>
  <c r="CO1511" i="2"/>
  <c r="CP1511" i="2"/>
  <c r="CQ1511" i="2"/>
  <c r="CR1511" i="2"/>
  <c r="CS1511" i="2"/>
  <c r="CT1511" i="2"/>
  <c r="CU1511" i="2"/>
  <c r="CV1511" i="2"/>
  <c r="CW1511" i="2"/>
  <c r="CX1511" i="2"/>
  <c r="CY1511" i="2"/>
  <c r="CZ1511" i="2"/>
  <c r="DA1511" i="2"/>
  <c r="DB1511" i="2"/>
  <c r="DC1511" i="2"/>
  <c r="DD1511" i="2"/>
  <c r="DE1511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O1512" i="2"/>
  <c r="AP1512" i="2"/>
  <c r="AQ1512" i="2"/>
  <c r="AR1512" i="2"/>
  <c r="AS1512" i="2"/>
  <c r="AT1512" i="2"/>
  <c r="AU1512" i="2"/>
  <c r="AV1512" i="2"/>
  <c r="AW1512" i="2"/>
  <c r="AX1512" i="2"/>
  <c r="AY1512" i="2"/>
  <c r="AZ1512" i="2"/>
  <c r="BA1512" i="2"/>
  <c r="BB1512" i="2"/>
  <c r="BC1512" i="2"/>
  <c r="BD1512" i="2"/>
  <c r="BE1512" i="2"/>
  <c r="BF1512" i="2"/>
  <c r="BG1512" i="2"/>
  <c r="BH1512" i="2"/>
  <c r="BI1512" i="2"/>
  <c r="BJ1512" i="2"/>
  <c r="BK1512" i="2"/>
  <c r="BL1512" i="2"/>
  <c r="BM1512" i="2"/>
  <c r="BN1512" i="2"/>
  <c r="BO1512" i="2"/>
  <c r="BP1512" i="2"/>
  <c r="BQ1512" i="2"/>
  <c r="BR1512" i="2"/>
  <c r="BS1512" i="2"/>
  <c r="BT1512" i="2"/>
  <c r="BU1512" i="2"/>
  <c r="BV1512" i="2"/>
  <c r="BW1512" i="2"/>
  <c r="BX1512" i="2"/>
  <c r="BY1512" i="2"/>
  <c r="BZ1512" i="2"/>
  <c r="CA1512" i="2"/>
  <c r="CB1512" i="2"/>
  <c r="CC1512" i="2"/>
  <c r="CD1512" i="2"/>
  <c r="CE1512" i="2"/>
  <c r="CF1512" i="2"/>
  <c r="CG1512" i="2"/>
  <c r="CH1512" i="2"/>
  <c r="CI1512" i="2"/>
  <c r="CJ1512" i="2"/>
  <c r="CK1512" i="2"/>
  <c r="CL1512" i="2"/>
  <c r="CM1512" i="2"/>
  <c r="CN1512" i="2"/>
  <c r="CO1512" i="2"/>
  <c r="CP1512" i="2"/>
  <c r="CQ1512" i="2"/>
  <c r="CR1512" i="2"/>
  <c r="CS1512" i="2"/>
  <c r="CT1512" i="2"/>
  <c r="CU1512" i="2"/>
  <c r="CV1512" i="2"/>
  <c r="CW1512" i="2"/>
  <c r="CX1512" i="2"/>
  <c r="CY1512" i="2"/>
  <c r="CZ1512" i="2"/>
  <c r="DA1512" i="2"/>
  <c r="DB1512" i="2"/>
  <c r="DC1512" i="2"/>
  <c r="DD1512" i="2"/>
  <c r="DE1512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AM1513" i="2"/>
  <c r="AN1513" i="2"/>
  <c r="AO1513" i="2"/>
  <c r="AP1513" i="2"/>
  <c r="AQ1513" i="2"/>
  <c r="AR1513" i="2"/>
  <c r="AS1513" i="2"/>
  <c r="AT1513" i="2"/>
  <c r="AU1513" i="2"/>
  <c r="AV1513" i="2"/>
  <c r="AW1513" i="2"/>
  <c r="AX1513" i="2"/>
  <c r="AY1513" i="2"/>
  <c r="AZ1513" i="2"/>
  <c r="BA1513" i="2"/>
  <c r="BB1513" i="2"/>
  <c r="BC1513" i="2"/>
  <c r="BD1513" i="2"/>
  <c r="BE1513" i="2"/>
  <c r="BF1513" i="2"/>
  <c r="BG1513" i="2"/>
  <c r="BH1513" i="2"/>
  <c r="BI1513" i="2"/>
  <c r="BJ1513" i="2"/>
  <c r="BK1513" i="2"/>
  <c r="BL1513" i="2"/>
  <c r="BM1513" i="2"/>
  <c r="BN1513" i="2"/>
  <c r="BO1513" i="2"/>
  <c r="BP1513" i="2"/>
  <c r="BQ1513" i="2"/>
  <c r="BR1513" i="2"/>
  <c r="BS1513" i="2"/>
  <c r="BT1513" i="2"/>
  <c r="BU1513" i="2"/>
  <c r="BV1513" i="2"/>
  <c r="BW1513" i="2"/>
  <c r="BX1513" i="2"/>
  <c r="BY1513" i="2"/>
  <c r="BZ1513" i="2"/>
  <c r="CA1513" i="2"/>
  <c r="CB1513" i="2"/>
  <c r="CC1513" i="2"/>
  <c r="CD1513" i="2"/>
  <c r="CE1513" i="2"/>
  <c r="CF1513" i="2"/>
  <c r="CG1513" i="2"/>
  <c r="CH1513" i="2"/>
  <c r="CI1513" i="2"/>
  <c r="CJ1513" i="2"/>
  <c r="CK1513" i="2"/>
  <c r="CL1513" i="2"/>
  <c r="CM1513" i="2"/>
  <c r="CN1513" i="2"/>
  <c r="CO1513" i="2"/>
  <c r="CP1513" i="2"/>
  <c r="CQ1513" i="2"/>
  <c r="CR1513" i="2"/>
  <c r="CS1513" i="2"/>
  <c r="CT1513" i="2"/>
  <c r="CU1513" i="2"/>
  <c r="CV1513" i="2"/>
  <c r="CW1513" i="2"/>
  <c r="CX1513" i="2"/>
  <c r="CY1513" i="2"/>
  <c r="CZ1513" i="2"/>
  <c r="DA1513" i="2"/>
  <c r="DB1513" i="2"/>
  <c r="DC1513" i="2"/>
  <c r="DD1513" i="2"/>
  <c r="DE1513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O1514" i="2"/>
  <c r="AP1514" i="2"/>
  <c r="AQ1514" i="2"/>
  <c r="AR1514" i="2"/>
  <c r="AS1514" i="2"/>
  <c r="AT1514" i="2"/>
  <c r="AU1514" i="2"/>
  <c r="AV1514" i="2"/>
  <c r="AW1514" i="2"/>
  <c r="AX1514" i="2"/>
  <c r="AY1514" i="2"/>
  <c r="AZ1514" i="2"/>
  <c r="BA1514" i="2"/>
  <c r="BB1514" i="2"/>
  <c r="BC1514" i="2"/>
  <c r="BD1514" i="2"/>
  <c r="BE1514" i="2"/>
  <c r="BF1514" i="2"/>
  <c r="BG1514" i="2"/>
  <c r="BH1514" i="2"/>
  <c r="BI1514" i="2"/>
  <c r="BJ1514" i="2"/>
  <c r="BK1514" i="2"/>
  <c r="BL1514" i="2"/>
  <c r="BM1514" i="2"/>
  <c r="BN1514" i="2"/>
  <c r="BO1514" i="2"/>
  <c r="BP1514" i="2"/>
  <c r="BQ1514" i="2"/>
  <c r="BR1514" i="2"/>
  <c r="BS1514" i="2"/>
  <c r="BT1514" i="2"/>
  <c r="BU1514" i="2"/>
  <c r="BV1514" i="2"/>
  <c r="BW1514" i="2"/>
  <c r="BX1514" i="2"/>
  <c r="BY1514" i="2"/>
  <c r="BZ1514" i="2"/>
  <c r="CA1514" i="2"/>
  <c r="CB1514" i="2"/>
  <c r="CC1514" i="2"/>
  <c r="CD1514" i="2"/>
  <c r="CE1514" i="2"/>
  <c r="CF1514" i="2"/>
  <c r="CG1514" i="2"/>
  <c r="CH1514" i="2"/>
  <c r="CI1514" i="2"/>
  <c r="CJ1514" i="2"/>
  <c r="CK1514" i="2"/>
  <c r="CL1514" i="2"/>
  <c r="CM1514" i="2"/>
  <c r="CN1514" i="2"/>
  <c r="CO1514" i="2"/>
  <c r="CP1514" i="2"/>
  <c r="CQ1514" i="2"/>
  <c r="CR1514" i="2"/>
  <c r="CS1514" i="2"/>
  <c r="CT1514" i="2"/>
  <c r="CU1514" i="2"/>
  <c r="CV1514" i="2"/>
  <c r="CW1514" i="2"/>
  <c r="CX1514" i="2"/>
  <c r="CY1514" i="2"/>
  <c r="CZ1514" i="2"/>
  <c r="DA1514" i="2"/>
  <c r="DB1514" i="2"/>
  <c r="DC1514" i="2"/>
  <c r="DD1514" i="2"/>
  <c r="DE1514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O1515" i="2"/>
  <c r="AP1515" i="2"/>
  <c r="AQ1515" i="2"/>
  <c r="AR1515" i="2"/>
  <c r="AS1515" i="2"/>
  <c r="AT1515" i="2"/>
  <c r="AU1515" i="2"/>
  <c r="AV1515" i="2"/>
  <c r="AW1515" i="2"/>
  <c r="AX1515" i="2"/>
  <c r="AY1515" i="2"/>
  <c r="AZ1515" i="2"/>
  <c r="BA1515" i="2"/>
  <c r="BB1515" i="2"/>
  <c r="BC1515" i="2"/>
  <c r="BD1515" i="2"/>
  <c r="BE1515" i="2"/>
  <c r="BF1515" i="2"/>
  <c r="BG1515" i="2"/>
  <c r="BH1515" i="2"/>
  <c r="BI1515" i="2"/>
  <c r="BJ1515" i="2"/>
  <c r="BK1515" i="2"/>
  <c r="BL1515" i="2"/>
  <c r="BM1515" i="2"/>
  <c r="BN1515" i="2"/>
  <c r="BO1515" i="2"/>
  <c r="BP1515" i="2"/>
  <c r="BQ1515" i="2"/>
  <c r="BR1515" i="2"/>
  <c r="BS1515" i="2"/>
  <c r="BT1515" i="2"/>
  <c r="BU1515" i="2"/>
  <c r="BV1515" i="2"/>
  <c r="BW1515" i="2"/>
  <c r="BX1515" i="2"/>
  <c r="BY1515" i="2"/>
  <c r="BZ1515" i="2"/>
  <c r="CA1515" i="2"/>
  <c r="CB1515" i="2"/>
  <c r="CC1515" i="2"/>
  <c r="CD1515" i="2"/>
  <c r="CE1515" i="2"/>
  <c r="CF1515" i="2"/>
  <c r="CG1515" i="2"/>
  <c r="CH1515" i="2"/>
  <c r="CI1515" i="2"/>
  <c r="CJ1515" i="2"/>
  <c r="CK1515" i="2"/>
  <c r="CL1515" i="2"/>
  <c r="CM1515" i="2"/>
  <c r="CN1515" i="2"/>
  <c r="CO1515" i="2"/>
  <c r="CP1515" i="2"/>
  <c r="CQ1515" i="2"/>
  <c r="CR1515" i="2"/>
  <c r="CS1515" i="2"/>
  <c r="CT1515" i="2"/>
  <c r="CU1515" i="2"/>
  <c r="CV1515" i="2"/>
  <c r="CW1515" i="2"/>
  <c r="CX1515" i="2"/>
  <c r="CY1515" i="2"/>
  <c r="CZ1515" i="2"/>
  <c r="DA1515" i="2"/>
  <c r="DB1515" i="2"/>
  <c r="DC1515" i="2"/>
  <c r="DD1515" i="2"/>
  <c r="DE1515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O1516" i="2"/>
  <c r="AP1516" i="2"/>
  <c r="AQ1516" i="2"/>
  <c r="AR1516" i="2"/>
  <c r="AS1516" i="2"/>
  <c r="AT1516" i="2"/>
  <c r="AU1516" i="2"/>
  <c r="AV1516" i="2"/>
  <c r="AW1516" i="2"/>
  <c r="AX1516" i="2"/>
  <c r="AY1516" i="2"/>
  <c r="AZ1516" i="2"/>
  <c r="BA1516" i="2"/>
  <c r="BB1516" i="2"/>
  <c r="BC1516" i="2"/>
  <c r="BD1516" i="2"/>
  <c r="BE1516" i="2"/>
  <c r="BF1516" i="2"/>
  <c r="BG1516" i="2"/>
  <c r="BH1516" i="2"/>
  <c r="BI1516" i="2"/>
  <c r="BJ1516" i="2"/>
  <c r="BK1516" i="2"/>
  <c r="BL1516" i="2"/>
  <c r="BM1516" i="2"/>
  <c r="BN1516" i="2"/>
  <c r="BO1516" i="2"/>
  <c r="BP1516" i="2"/>
  <c r="BQ1516" i="2"/>
  <c r="BR1516" i="2"/>
  <c r="BS1516" i="2"/>
  <c r="BT1516" i="2"/>
  <c r="BU1516" i="2"/>
  <c r="BV1516" i="2"/>
  <c r="BW1516" i="2"/>
  <c r="BX1516" i="2"/>
  <c r="BY1516" i="2"/>
  <c r="BZ1516" i="2"/>
  <c r="CA1516" i="2"/>
  <c r="CB1516" i="2"/>
  <c r="CC1516" i="2"/>
  <c r="CD1516" i="2"/>
  <c r="CE1516" i="2"/>
  <c r="CF1516" i="2"/>
  <c r="CG1516" i="2"/>
  <c r="CH1516" i="2"/>
  <c r="CI1516" i="2"/>
  <c r="CJ1516" i="2"/>
  <c r="CK1516" i="2"/>
  <c r="CL1516" i="2"/>
  <c r="CM1516" i="2"/>
  <c r="CN1516" i="2"/>
  <c r="CO1516" i="2"/>
  <c r="CP1516" i="2"/>
  <c r="CQ1516" i="2"/>
  <c r="CR1516" i="2"/>
  <c r="CS1516" i="2"/>
  <c r="CT1516" i="2"/>
  <c r="CU1516" i="2"/>
  <c r="CV1516" i="2"/>
  <c r="CW1516" i="2"/>
  <c r="CX1516" i="2"/>
  <c r="CY1516" i="2"/>
  <c r="CZ1516" i="2"/>
  <c r="DA1516" i="2"/>
  <c r="DB1516" i="2"/>
  <c r="DC1516" i="2"/>
  <c r="DD1516" i="2"/>
  <c r="DE1516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AM1517" i="2"/>
  <c r="AN1517" i="2"/>
  <c r="AO1517" i="2"/>
  <c r="AP1517" i="2"/>
  <c r="AQ1517" i="2"/>
  <c r="AR1517" i="2"/>
  <c r="AS1517" i="2"/>
  <c r="AT1517" i="2"/>
  <c r="AU1517" i="2"/>
  <c r="AV1517" i="2"/>
  <c r="AW1517" i="2"/>
  <c r="AX1517" i="2"/>
  <c r="AY1517" i="2"/>
  <c r="AZ1517" i="2"/>
  <c r="BA1517" i="2"/>
  <c r="BB1517" i="2"/>
  <c r="BC1517" i="2"/>
  <c r="BD1517" i="2"/>
  <c r="BE1517" i="2"/>
  <c r="BF1517" i="2"/>
  <c r="BG1517" i="2"/>
  <c r="BH1517" i="2"/>
  <c r="BI1517" i="2"/>
  <c r="BJ1517" i="2"/>
  <c r="BK1517" i="2"/>
  <c r="BL1517" i="2"/>
  <c r="BM1517" i="2"/>
  <c r="BN1517" i="2"/>
  <c r="BO1517" i="2"/>
  <c r="BP1517" i="2"/>
  <c r="BQ1517" i="2"/>
  <c r="BR1517" i="2"/>
  <c r="BS1517" i="2"/>
  <c r="BT1517" i="2"/>
  <c r="BU1517" i="2"/>
  <c r="BV1517" i="2"/>
  <c r="BW1517" i="2"/>
  <c r="BX1517" i="2"/>
  <c r="BY1517" i="2"/>
  <c r="BZ1517" i="2"/>
  <c r="CA1517" i="2"/>
  <c r="CB1517" i="2"/>
  <c r="CC1517" i="2"/>
  <c r="CD1517" i="2"/>
  <c r="CE1517" i="2"/>
  <c r="CF1517" i="2"/>
  <c r="CG1517" i="2"/>
  <c r="CH1517" i="2"/>
  <c r="CI1517" i="2"/>
  <c r="CJ1517" i="2"/>
  <c r="CK1517" i="2"/>
  <c r="CL1517" i="2"/>
  <c r="CM1517" i="2"/>
  <c r="CN1517" i="2"/>
  <c r="CO1517" i="2"/>
  <c r="CP1517" i="2"/>
  <c r="CQ1517" i="2"/>
  <c r="CR1517" i="2"/>
  <c r="CS1517" i="2"/>
  <c r="CT1517" i="2"/>
  <c r="CU1517" i="2"/>
  <c r="CV1517" i="2"/>
  <c r="CW1517" i="2"/>
  <c r="CX1517" i="2"/>
  <c r="CY1517" i="2"/>
  <c r="CZ1517" i="2"/>
  <c r="DA1517" i="2"/>
  <c r="DB1517" i="2"/>
  <c r="DC1517" i="2"/>
  <c r="DD1517" i="2"/>
  <c r="DE1517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AM1518" i="2"/>
  <c r="AN1518" i="2"/>
  <c r="AO1518" i="2"/>
  <c r="AP1518" i="2"/>
  <c r="AQ1518" i="2"/>
  <c r="AR1518" i="2"/>
  <c r="AS1518" i="2"/>
  <c r="AT1518" i="2"/>
  <c r="AU1518" i="2"/>
  <c r="AV1518" i="2"/>
  <c r="AW1518" i="2"/>
  <c r="AX1518" i="2"/>
  <c r="AY1518" i="2"/>
  <c r="AZ1518" i="2"/>
  <c r="BA1518" i="2"/>
  <c r="BB1518" i="2"/>
  <c r="BC1518" i="2"/>
  <c r="BD1518" i="2"/>
  <c r="BE1518" i="2"/>
  <c r="BF1518" i="2"/>
  <c r="BG1518" i="2"/>
  <c r="BH1518" i="2"/>
  <c r="BI1518" i="2"/>
  <c r="BJ1518" i="2"/>
  <c r="BK1518" i="2"/>
  <c r="BL1518" i="2"/>
  <c r="BM1518" i="2"/>
  <c r="BN1518" i="2"/>
  <c r="BO1518" i="2"/>
  <c r="BP1518" i="2"/>
  <c r="BQ1518" i="2"/>
  <c r="BR1518" i="2"/>
  <c r="BS1518" i="2"/>
  <c r="BT1518" i="2"/>
  <c r="BU1518" i="2"/>
  <c r="BV1518" i="2"/>
  <c r="BW1518" i="2"/>
  <c r="BX1518" i="2"/>
  <c r="BY1518" i="2"/>
  <c r="BZ1518" i="2"/>
  <c r="CA1518" i="2"/>
  <c r="CB1518" i="2"/>
  <c r="CC1518" i="2"/>
  <c r="CD1518" i="2"/>
  <c r="CE1518" i="2"/>
  <c r="CF1518" i="2"/>
  <c r="CG1518" i="2"/>
  <c r="CH1518" i="2"/>
  <c r="CI1518" i="2"/>
  <c r="CJ1518" i="2"/>
  <c r="CK1518" i="2"/>
  <c r="CL1518" i="2"/>
  <c r="CM1518" i="2"/>
  <c r="CN1518" i="2"/>
  <c r="CO1518" i="2"/>
  <c r="CP1518" i="2"/>
  <c r="CQ1518" i="2"/>
  <c r="CR1518" i="2"/>
  <c r="CS1518" i="2"/>
  <c r="CT1518" i="2"/>
  <c r="CU1518" i="2"/>
  <c r="CV1518" i="2"/>
  <c r="CW1518" i="2"/>
  <c r="CX1518" i="2"/>
  <c r="CY1518" i="2"/>
  <c r="CZ1518" i="2"/>
  <c r="DA1518" i="2"/>
  <c r="DB1518" i="2"/>
  <c r="DC1518" i="2"/>
  <c r="DD1518" i="2"/>
  <c r="DE1518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O1519" i="2"/>
  <c r="AP1519" i="2"/>
  <c r="AQ1519" i="2"/>
  <c r="AR1519" i="2"/>
  <c r="AS1519" i="2"/>
  <c r="AT1519" i="2"/>
  <c r="AU1519" i="2"/>
  <c r="AV1519" i="2"/>
  <c r="AW1519" i="2"/>
  <c r="AX1519" i="2"/>
  <c r="AY1519" i="2"/>
  <c r="AZ1519" i="2"/>
  <c r="BA1519" i="2"/>
  <c r="BB1519" i="2"/>
  <c r="BC1519" i="2"/>
  <c r="BD1519" i="2"/>
  <c r="BE1519" i="2"/>
  <c r="BF1519" i="2"/>
  <c r="BG1519" i="2"/>
  <c r="BH1519" i="2"/>
  <c r="BI1519" i="2"/>
  <c r="BJ1519" i="2"/>
  <c r="BK1519" i="2"/>
  <c r="BL1519" i="2"/>
  <c r="BM1519" i="2"/>
  <c r="BN1519" i="2"/>
  <c r="BO1519" i="2"/>
  <c r="BP1519" i="2"/>
  <c r="BQ1519" i="2"/>
  <c r="BR1519" i="2"/>
  <c r="BS1519" i="2"/>
  <c r="BT1519" i="2"/>
  <c r="BU1519" i="2"/>
  <c r="BV1519" i="2"/>
  <c r="BW1519" i="2"/>
  <c r="BX1519" i="2"/>
  <c r="BY1519" i="2"/>
  <c r="BZ1519" i="2"/>
  <c r="CA1519" i="2"/>
  <c r="CB1519" i="2"/>
  <c r="CC1519" i="2"/>
  <c r="CD1519" i="2"/>
  <c r="CE1519" i="2"/>
  <c r="CF1519" i="2"/>
  <c r="CG1519" i="2"/>
  <c r="CH1519" i="2"/>
  <c r="CI1519" i="2"/>
  <c r="CJ1519" i="2"/>
  <c r="CK1519" i="2"/>
  <c r="CL1519" i="2"/>
  <c r="CM1519" i="2"/>
  <c r="CN1519" i="2"/>
  <c r="CO1519" i="2"/>
  <c r="CP1519" i="2"/>
  <c r="CQ1519" i="2"/>
  <c r="CR1519" i="2"/>
  <c r="CS1519" i="2"/>
  <c r="CT1519" i="2"/>
  <c r="CU1519" i="2"/>
  <c r="CV1519" i="2"/>
  <c r="CW1519" i="2"/>
  <c r="CX1519" i="2"/>
  <c r="CY1519" i="2"/>
  <c r="CZ1519" i="2"/>
  <c r="DA1519" i="2"/>
  <c r="DB1519" i="2"/>
  <c r="DC1519" i="2"/>
  <c r="DD1519" i="2"/>
  <c r="DE1519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O1520" i="2"/>
  <c r="AP1520" i="2"/>
  <c r="AQ1520" i="2"/>
  <c r="AR1520" i="2"/>
  <c r="AS1520" i="2"/>
  <c r="AT1520" i="2"/>
  <c r="AU1520" i="2"/>
  <c r="AV1520" i="2"/>
  <c r="AW1520" i="2"/>
  <c r="AX1520" i="2"/>
  <c r="AY1520" i="2"/>
  <c r="AZ1520" i="2"/>
  <c r="BA1520" i="2"/>
  <c r="BB1520" i="2"/>
  <c r="BC1520" i="2"/>
  <c r="BD1520" i="2"/>
  <c r="BE1520" i="2"/>
  <c r="BF1520" i="2"/>
  <c r="BG1520" i="2"/>
  <c r="BH1520" i="2"/>
  <c r="BI1520" i="2"/>
  <c r="BJ1520" i="2"/>
  <c r="BK1520" i="2"/>
  <c r="BL1520" i="2"/>
  <c r="BM1520" i="2"/>
  <c r="BN1520" i="2"/>
  <c r="BO1520" i="2"/>
  <c r="BP1520" i="2"/>
  <c r="BQ1520" i="2"/>
  <c r="BR1520" i="2"/>
  <c r="BS1520" i="2"/>
  <c r="BT1520" i="2"/>
  <c r="BU1520" i="2"/>
  <c r="BV1520" i="2"/>
  <c r="BW1520" i="2"/>
  <c r="BX1520" i="2"/>
  <c r="BY1520" i="2"/>
  <c r="BZ1520" i="2"/>
  <c r="CA1520" i="2"/>
  <c r="CB1520" i="2"/>
  <c r="CC1520" i="2"/>
  <c r="CD1520" i="2"/>
  <c r="CE1520" i="2"/>
  <c r="CF1520" i="2"/>
  <c r="CG1520" i="2"/>
  <c r="CH1520" i="2"/>
  <c r="CI1520" i="2"/>
  <c r="CJ1520" i="2"/>
  <c r="CK1520" i="2"/>
  <c r="CL1520" i="2"/>
  <c r="CM1520" i="2"/>
  <c r="CN1520" i="2"/>
  <c r="CO1520" i="2"/>
  <c r="CP1520" i="2"/>
  <c r="CQ1520" i="2"/>
  <c r="CR1520" i="2"/>
  <c r="CS1520" i="2"/>
  <c r="CT1520" i="2"/>
  <c r="CU1520" i="2"/>
  <c r="CV1520" i="2"/>
  <c r="CW1520" i="2"/>
  <c r="CX1520" i="2"/>
  <c r="CY1520" i="2"/>
  <c r="CZ1520" i="2"/>
  <c r="DA1520" i="2"/>
  <c r="DB1520" i="2"/>
  <c r="DC1520" i="2"/>
  <c r="DD1520" i="2"/>
  <c r="DE1520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AM1521" i="2"/>
  <c r="AN1521" i="2"/>
  <c r="AO1521" i="2"/>
  <c r="AP1521" i="2"/>
  <c r="AQ1521" i="2"/>
  <c r="AR1521" i="2"/>
  <c r="AS1521" i="2"/>
  <c r="AT1521" i="2"/>
  <c r="AU1521" i="2"/>
  <c r="AV1521" i="2"/>
  <c r="AW1521" i="2"/>
  <c r="AX1521" i="2"/>
  <c r="AY1521" i="2"/>
  <c r="AZ1521" i="2"/>
  <c r="BA1521" i="2"/>
  <c r="BB1521" i="2"/>
  <c r="BC1521" i="2"/>
  <c r="BD1521" i="2"/>
  <c r="BE1521" i="2"/>
  <c r="BF1521" i="2"/>
  <c r="BG1521" i="2"/>
  <c r="BH1521" i="2"/>
  <c r="BI1521" i="2"/>
  <c r="BJ1521" i="2"/>
  <c r="BK1521" i="2"/>
  <c r="BL1521" i="2"/>
  <c r="BM1521" i="2"/>
  <c r="BN1521" i="2"/>
  <c r="BO1521" i="2"/>
  <c r="BP1521" i="2"/>
  <c r="BQ1521" i="2"/>
  <c r="BR1521" i="2"/>
  <c r="BS1521" i="2"/>
  <c r="BT1521" i="2"/>
  <c r="BU1521" i="2"/>
  <c r="BV1521" i="2"/>
  <c r="BW1521" i="2"/>
  <c r="BX1521" i="2"/>
  <c r="BY1521" i="2"/>
  <c r="BZ1521" i="2"/>
  <c r="CA1521" i="2"/>
  <c r="CB1521" i="2"/>
  <c r="CC1521" i="2"/>
  <c r="CD1521" i="2"/>
  <c r="CE1521" i="2"/>
  <c r="CF1521" i="2"/>
  <c r="CG1521" i="2"/>
  <c r="CH1521" i="2"/>
  <c r="CI1521" i="2"/>
  <c r="CJ1521" i="2"/>
  <c r="CK1521" i="2"/>
  <c r="CL1521" i="2"/>
  <c r="CM1521" i="2"/>
  <c r="CN1521" i="2"/>
  <c r="CO1521" i="2"/>
  <c r="CP1521" i="2"/>
  <c r="CQ1521" i="2"/>
  <c r="CR1521" i="2"/>
  <c r="CS1521" i="2"/>
  <c r="CT1521" i="2"/>
  <c r="CU1521" i="2"/>
  <c r="CV1521" i="2"/>
  <c r="CW1521" i="2"/>
  <c r="CX1521" i="2"/>
  <c r="CY1521" i="2"/>
  <c r="CZ1521" i="2"/>
  <c r="DA1521" i="2"/>
  <c r="DB1521" i="2"/>
  <c r="DC1521" i="2"/>
  <c r="DD1521" i="2"/>
  <c r="DE1521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AM1522" i="2"/>
  <c r="AN1522" i="2"/>
  <c r="AO1522" i="2"/>
  <c r="AP1522" i="2"/>
  <c r="AQ1522" i="2"/>
  <c r="AR1522" i="2"/>
  <c r="AS1522" i="2"/>
  <c r="AT1522" i="2"/>
  <c r="AU1522" i="2"/>
  <c r="AV1522" i="2"/>
  <c r="AW1522" i="2"/>
  <c r="AX1522" i="2"/>
  <c r="AY1522" i="2"/>
  <c r="AZ1522" i="2"/>
  <c r="BA1522" i="2"/>
  <c r="BB1522" i="2"/>
  <c r="BC1522" i="2"/>
  <c r="BD1522" i="2"/>
  <c r="BE1522" i="2"/>
  <c r="BF1522" i="2"/>
  <c r="BG1522" i="2"/>
  <c r="BH1522" i="2"/>
  <c r="BI1522" i="2"/>
  <c r="BJ1522" i="2"/>
  <c r="BK1522" i="2"/>
  <c r="BL1522" i="2"/>
  <c r="BM1522" i="2"/>
  <c r="BN1522" i="2"/>
  <c r="BO1522" i="2"/>
  <c r="BP1522" i="2"/>
  <c r="BQ1522" i="2"/>
  <c r="BR1522" i="2"/>
  <c r="BS1522" i="2"/>
  <c r="BT1522" i="2"/>
  <c r="BU1522" i="2"/>
  <c r="BV1522" i="2"/>
  <c r="BW1522" i="2"/>
  <c r="BX1522" i="2"/>
  <c r="BY1522" i="2"/>
  <c r="BZ1522" i="2"/>
  <c r="CA1522" i="2"/>
  <c r="CB1522" i="2"/>
  <c r="CC1522" i="2"/>
  <c r="CD1522" i="2"/>
  <c r="CE1522" i="2"/>
  <c r="CF1522" i="2"/>
  <c r="CG1522" i="2"/>
  <c r="CH1522" i="2"/>
  <c r="CI1522" i="2"/>
  <c r="CJ1522" i="2"/>
  <c r="CK1522" i="2"/>
  <c r="CL1522" i="2"/>
  <c r="CM1522" i="2"/>
  <c r="CN1522" i="2"/>
  <c r="CO1522" i="2"/>
  <c r="CP1522" i="2"/>
  <c r="CQ1522" i="2"/>
  <c r="CR1522" i="2"/>
  <c r="CS1522" i="2"/>
  <c r="CT1522" i="2"/>
  <c r="CU1522" i="2"/>
  <c r="CV1522" i="2"/>
  <c r="CW1522" i="2"/>
  <c r="CX1522" i="2"/>
  <c r="CY1522" i="2"/>
  <c r="CZ1522" i="2"/>
  <c r="DA1522" i="2"/>
  <c r="DB1522" i="2"/>
  <c r="DC1522" i="2"/>
  <c r="DD1522" i="2"/>
  <c r="DE1522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O1523" i="2"/>
  <c r="AP1523" i="2"/>
  <c r="AQ1523" i="2"/>
  <c r="AR1523" i="2"/>
  <c r="AS1523" i="2"/>
  <c r="AT1523" i="2"/>
  <c r="AU1523" i="2"/>
  <c r="AV1523" i="2"/>
  <c r="AW1523" i="2"/>
  <c r="AX1523" i="2"/>
  <c r="AY1523" i="2"/>
  <c r="AZ1523" i="2"/>
  <c r="BA1523" i="2"/>
  <c r="BB1523" i="2"/>
  <c r="BC1523" i="2"/>
  <c r="BD1523" i="2"/>
  <c r="BE1523" i="2"/>
  <c r="BF1523" i="2"/>
  <c r="BG1523" i="2"/>
  <c r="BH1523" i="2"/>
  <c r="BI1523" i="2"/>
  <c r="BJ1523" i="2"/>
  <c r="BK1523" i="2"/>
  <c r="BL1523" i="2"/>
  <c r="BM1523" i="2"/>
  <c r="BN1523" i="2"/>
  <c r="BO1523" i="2"/>
  <c r="BP1523" i="2"/>
  <c r="BQ1523" i="2"/>
  <c r="BR1523" i="2"/>
  <c r="BS1523" i="2"/>
  <c r="BT1523" i="2"/>
  <c r="BU1523" i="2"/>
  <c r="BV1523" i="2"/>
  <c r="BW1523" i="2"/>
  <c r="BX1523" i="2"/>
  <c r="BY1523" i="2"/>
  <c r="BZ1523" i="2"/>
  <c r="CA1523" i="2"/>
  <c r="CB1523" i="2"/>
  <c r="CC1523" i="2"/>
  <c r="CD1523" i="2"/>
  <c r="CE1523" i="2"/>
  <c r="CF1523" i="2"/>
  <c r="CG1523" i="2"/>
  <c r="CH1523" i="2"/>
  <c r="CI1523" i="2"/>
  <c r="CJ1523" i="2"/>
  <c r="CK1523" i="2"/>
  <c r="CL1523" i="2"/>
  <c r="CM1523" i="2"/>
  <c r="CN1523" i="2"/>
  <c r="CO1523" i="2"/>
  <c r="CP1523" i="2"/>
  <c r="CQ1523" i="2"/>
  <c r="CR1523" i="2"/>
  <c r="CS1523" i="2"/>
  <c r="CT1523" i="2"/>
  <c r="CU1523" i="2"/>
  <c r="CV1523" i="2"/>
  <c r="CW1523" i="2"/>
  <c r="CX1523" i="2"/>
  <c r="CY1523" i="2"/>
  <c r="CZ1523" i="2"/>
  <c r="DA1523" i="2"/>
  <c r="DB1523" i="2"/>
  <c r="DC1523" i="2"/>
  <c r="DD1523" i="2"/>
  <c r="DE1523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O1524" i="2"/>
  <c r="AP1524" i="2"/>
  <c r="AQ1524" i="2"/>
  <c r="AR1524" i="2"/>
  <c r="AS1524" i="2"/>
  <c r="AT1524" i="2"/>
  <c r="AU1524" i="2"/>
  <c r="AV1524" i="2"/>
  <c r="AW1524" i="2"/>
  <c r="AX1524" i="2"/>
  <c r="AY1524" i="2"/>
  <c r="AZ1524" i="2"/>
  <c r="BA1524" i="2"/>
  <c r="BB1524" i="2"/>
  <c r="BC1524" i="2"/>
  <c r="BD1524" i="2"/>
  <c r="BE1524" i="2"/>
  <c r="BF1524" i="2"/>
  <c r="BG1524" i="2"/>
  <c r="BH1524" i="2"/>
  <c r="BI1524" i="2"/>
  <c r="BJ1524" i="2"/>
  <c r="BK1524" i="2"/>
  <c r="BL1524" i="2"/>
  <c r="BM1524" i="2"/>
  <c r="BN1524" i="2"/>
  <c r="BO1524" i="2"/>
  <c r="BP1524" i="2"/>
  <c r="BQ1524" i="2"/>
  <c r="BR1524" i="2"/>
  <c r="BS1524" i="2"/>
  <c r="BT1524" i="2"/>
  <c r="BU1524" i="2"/>
  <c r="BV1524" i="2"/>
  <c r="BW1524" i="2"/>
  <c r="BX1524" i="2"/>
  <c r="BY1524" i="2"/>
  <c r="BZ1524" i="2"/>
  <c r="CA1524" i="2"/>
  <c r="CB1524" i="2"/>
  <c r="CC1524" i="2"/>
  <c r="CD1524" i="2"/>
  <c r="CE1524" i="2"/>
  <c r="CF1524" i="2"/>
  <c r="CG1524" i="2"/>
  <c r="CH1524" i="2"/>
  <c r="CI1524" i="2"/>
  <c r="CJ1524" i="2"/>
  <c r="CK1524" i="2"/>
  <c r="CL1524" i="2"/>
  <c r="CM1524" i="2"/>
  <c r="CN1524" i="2"/>
  <c r="CO1524" i="2"/>
  <c r="CP1524" i="2"/>
  <c r="CQ1524" i="2"/>
  <c r="CR1524" i="2"/>
  <c r="CS1524" i="2"/>
  <c r="CT1524" i="2"/>
  <c r="CU1524" i="2"/>
  <c r="CV1524" i="2"/>
  <c r="CW1524" i="2"/>
  <c r="CX1524" i="2"/>
  <c r="CY1524" i="2"/>
  <c r="CZ1524" i="2"/>
  <c r="DA1524" i="2"/>
  <c r="DB1524" i="2"/>
  <c r="DC1524" i="2"/>
  <c r="DD1524" i="2"/>
  <c r="DE1524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AM1525" i="2"/>
  <c r="AN1525" i="2"/>
  <c r="AO1525" i="2"/>
  <c r="AP1525" i="2"/>
  <c r="AQ1525" i="2"/>
  <c r="AR1525" i="2"/>
  <c r="AS1525" i="2"/>
  <c r="AT1525" i="2"/>
  <c r="AU1525" i="2"/>
  <c r="AV1525" i="2"/>
  <c r="AW1525" i="2"/>
  <c r="AX1525" i="2"/>
  <c r="AY1525" i="2"/>
  <c r="AZ1525" i="2"/>
  <c r="BA1525" i="2"/>
  <c r="BB1525" i="2"/>
  <c r="BC1525" i="2"/>
  <c r="BD1525" i="2"/>
  <c r="BE1525" i="2"/>
  <c r="BF1525" i="2"/>
  <c r="BG1525" i="2"/>
  <c r="BH1525" i="2"/>
  <c r="BI1525" i="2"/>
  <c r="BJ1525" i="2"/>
  <c r="BK1525" i="2"/>
  <c r="BL1525" i="2"/>
  <c r="BM1525" i="2"/>
  <c r="BN1525" i="2"/>
  <c r="BO1525" i="2"/>
  <c r="BP1525" i="2"/>
  <c r="BQ1525" i="2"/>
  <c r="BR1525" i="2"/>
  <c r="BS1525" i="2"/>
  <c r="BT1525" i="2"/>
  <c r="BU1525" i="2"/>
  <c r="BV1525" i="2"/>
  <c r="BW1525" i="2"/>
  <c r="BX1525" i="2"/>
  <c r="BY1525" i="2"/>
  <c r="BZ1525" i="2"/>
  <c r="CA1525" i="2"/>
  <c r="CB1525" i="2"/>
  <c r="CC1525" i="2"/>
  <c r="CD1525" i="2"/>
  <c r="CE1525" i="2"/>
  <c r="CF1525" i="2"/>
  <c r="CG1525" i="2"/>
  <c r="CH1525" i="2"/>
  <c r="CI1525" i="2"/>
  <c r="CJ1525" i="2"/>
  <c r="CK1525" i="2"/>
  <c r="CL1525" i="2"/>
  <c r="CM1525" i="2"/>
  <c r="CN1525" i="2"/>
  <c r="CO1525" i="2"/>
  <c r="CP1525" i="2"/>
  <c r="CQ1525" i="2"/>
  <c r="CR1525" i="2"/>
  <c r="CS1525" i="2"/>
  <c r="CT1525" i="2"/>
  <c r="CU1525" i="2"/>
  <c r="CV1525" i="2"/>
  <c r="CW1525" i="2"/>
  <c r="CX1525" i="2"/>
  <c r="CY1525" i="2"/>
  <c r="CZ1525" i="2"/>
  <c r="DA1525" i="2"/>
  <c r="DB1525" i="2"/>
  <c r="DC1525" i="2"/>
  <c r="DD1525" i="2"/>
  <c r="DE1525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O1526" i="2"/>
  <c r="AP1526" i="2"/>
  <c r="AQ1526" i="2"/>
  <c r="AR1526" i="2"/>
  <c r="AS1526" i="2"/>
  <c r="AT1526" i="2"/>
  <c r="AU1526" i="2"/>
  <c r="AV1526" i="2"/>
  <c r="AW1526" i="2"/>
  <c r="AX1526" i="2"/>
  <c r="AY1526" i="2"/>
  <c r="AZ1526" i="2"/>
  <c r="BA1526" i="2"/>
  <c r="BB1526" i="2"/>
  <c r="BC1526" i="2"/>
  <c r="BD1526" i="2"/>
  <c r="BE1526" i="2"/>
  <c r="BF1526" i="2"/>
  <c r="BG1526" i="2"/>
  <c r="BH1526" i="2"/>
  <c r="BI1526" i="2"/>
  <c r="BJ1526" i="2"/>
  <c r="BK1526" i="2"/>
  <c r="BL1526" i="2"/>
  <c r="BM1526" i="2"/>
  <c r="BN1526" i="2"/>
  <c r="BO1526" i="2"/>
  <c r="BP1526" i="2"/>
  <c r="BQ1526" i="2"/>
  <c r="BR1526" i="2"/>
  <c r="BS1526" i="2"/>
  <c r="BT1526" i="2"/>
  <c r="BU1526" i="2"/>
  <c r="BV1526" i="2"/>
  <c r="BW1526" i="2"/>
  <c r="BX1526" i="2"/>
  <c r="BY1526" i="2"/>
  <c r="BZ1526" i="2"/>
  <c r="CA1526" i="2"/>
  <c r="CB1526" i="2"/>
  <c r="CC1526" i="2"/>
  <c r="CD1526" i="2"/>
  <c r="CE1526" i="2"/>
  <c r="CF1526" i="2"/>
  <c r="CG1526" i="2"/>
  <c r="CH1526" i="2"/>
  <c r="CI1526" i="2"/>
  <c r="CJ1526" i="2"/>
  <c r="CK1526" i="2"/>
  <c r="CL1526" i="2"/>
  <c r="CM1526" i="2"/>
  <c r="CN1526" i="2"/>
  <c r="CO1526" i="2"/>
  <c r="CP1526" i="2"/>
  <c r="CQ1526" i="2"/>
  <c r="CR1526" i="2"/>
  <c r="CS1526" i="2"/>
  <c r="CT1526" i="2"/>
  <c r="CU1526" i="2"/>
  <c r="CV1526" i="2"/>
  <c r="CW1526" i="2"/>
  <c r="CX1526" i="2"/>
  <c r="CY1526" i="2"/>
  <c r="CZ1526" i="2"/>
  <c r="DA1526" i="2"/>
  <c r="DB1526" i="2"/>
  <c r="DC1526" i="2"/>
  <c r="DD1526" i="2"/>
  <c r="DE1526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O1527" i="2"/>
  <c r="AP1527" i="2"/>
  <c r="AQ1527" i="2"/>
  <c r="AR1527" i="2"/>
  <c r="AS1527" i="2"/>
  <c r="AT1527" i="2"/>
  <c r="AU1527" i="2"/>
  <c r="AV1527" i="2"/>
  <c r="AW1527" i="2"/>
  <c r="AX1527" i="2"/>
  <c r="AY1527" i="2"/>
  <c r="AZ1527" i="2"/>
  <c r="BA1527" i="2"/>
  <c r="BB1527" i="2"/>
  <c r="BC1527" i="2"/>
  <c r="BD1527" i="2"/>
  <c r="BE1527" i="2"/>
  <c r="BF1527" i="2"/>
  <c r="BG1527" i="2"/>
  <c r="BH1527" i="2"/>
  <c r="BI1527" i="2"/>
  <c r="BJ1527" i="2"/>
  <c r="BK1527" i="2"/>
  <c r="BL1527" i="2"/>
  <c r="BM1527" i="2"/>
  <c r="BN1527" i="2"/>
  <c r="BO1527" i="2"/>
  <c r="BP1527" i="2"/>
  <c r="BQ1527" i="2"/>
  <c r="BR1527" i="2"/>
  <c r="BS1527" i="2"/>
  <c r="BT1527" i="2"/>
  <c r="BU1527" i="2"/>
  <c r="BV1527" i="2"/>
  <c r="BW1527" i="2"/>
  <c r="BX1527" i="2"/>
  <c r="BY1527" i="2"/>
  <c r="BZ1527" i="2"/>
  <c r="CA1527" i="2"/>
  <c r="CB1527" i="2"/>
  <c r="CC1527" i="2"/>
  <c r="CD1527" i="2"/>
  <c r="CE1527" i="2"/>
  <c r="CF1527" i="2"/>
  <c r="CG1527" i="2"/>
  <c r="CH1527" i="2"/>
  <c r="CI1527" i="2"/>
  <c r="CJ1527" i="2"/>
  <c r="CK1527" i="2"/>
  <c r="CL1527" i="2"/>
  <c r="CM1527" i="2"/>
  <c r="CN1527" i="2"/>
  <c r="CO1527" i="2"/>
  <c r="CP1527" i="2"/>
  <c r="CQ1527" i="2"/>
  <c r="CR1527" i="2"/>
  <c r="CS1527" i="2"/>
  <c r="CT1527" i="2"/>
  <c r="CU1527" i="2"/>
  <c r="CV1527" i="2"/>
  <c r="CW1527" i="2"/>
  <c r="CX1527" i="2"/>
  <c r="CY1527" i="2"/>
  <c r="CZ1527" i="2"/>
  <c r="DA1527" i="2"/>
  <c r="DB1527" i="2"/>
  <c r="DC1527" i="2"/>
  <c r="DD1527" i="2"/>
  <c r="DE1527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O1528" i="2"/>
  <c r="AP1528" i="2"/>
  <c r="AQ1528" i="2"/>
  <c r="AR1528" i="2"/>
  <c r="AS1528" i="2"/>
  <c r="AT1528" i="2"/>
  <c r="AU1528" i="2"/>
  <c r="AV1528" i="2"/>
  <c r="AW1528" i="2"/>
  <c r="AX1528" i="2"/>
  <c r="AY1528" i="2"/>
  <c r="AZ1528" i="2"/>
  <c r="BA1528" i="2"/>
  <c r="BB1528" i="2"/>
  <c r="BC1528" i="2"/>
  <c r="BD1528" i="2"/>
  <c r="BE1528" i="2"/>
  <c r="BF1528" i="2"/>
  <c r="BG1528" i="2"/>
  <c r="BH1528" i="2"/>
  <c r="BI1528" i="2"/>
  <c r="BJ1528" i="2"/>
  <c r="BK1528" i="2"/>
  <c r="BL1528" i="2"/>
  <c r="BM1528" i="2"/>
  <c r="BN1528" i="2"/>
  <c r="BO1528" i="2"/>
  <c r="BP1528" i="2"/>
  <c r="BQ1528" i="2"/>
  <c r="BR1528" i="2"/>
  <c r="BS1528" i="2"/>
  <c r="BT1528" i="2"/>
  <c r="BU1528" i="2"/>
  <c r="BV1528" i="2"/>
  <c r="BW1528" i="2"/>
  <c r="BX1528" i="2"/>
  <c r="BY1528" i="2"/>
  <c r="BZ1528" i="2"/>
  <c r="CA1528" i="2"/>
  <c r="CB1528" i="2"/>
  <c r="CC1528" i="2"/>
  <c r="CD1528" i="2"/>
  <c r="CE1528" i="2"/>
  <c r="CF1528" i="2"/>
  <c r="CG1528" i="2"/>
  <c r="CH1528" i="2"/>
  <c r="CI1528" i="2"/>
  <c r="CJ1528" i="2"/>
  <c r="CK1528" i="2"/>
  <c r="CL1528" i="2"/>
  <c r="CM1528" i="2"/>
  <c r="CN1528" i="2"/>
  <c r="CO1528" i="2"/>
  <c r="CP1528" i="2"/>
  <c r="CQ1528" i="2"/>
  <c r="CR1528" i="2"/>
  <c r="CS1528" i="2"/>
  <c r="CT1528" i="2"/>
  <c r="CU1528" i="2"/>
  <c r="CV1528" i="2"/>
  <c r="CW1528" i="2"/>
  <c r="CX1528" i="2"/>
  <c r="CY1528" i="2"/>
  <c r="CZ1528" i="2"/>
  <c r="DA1528" i="2"/>
  <c r="DB1528" i="2"/>
  <c r="DC1528" i="2"/>
  <c r="DD1528" i="2"/>
  <c r="DE1528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O1529" i="2"/>
  <c r="AP1529" i="2"/>
  <c r="AQ1529" i="2"/>
  <c r="AR1529" i="2"/>
  <c r="AS1529" i="2"/>
  <c r="AT1529" i="2"/>
  <c r="AU1529" i="2"/>
  <c r="AV1529" i="2"/>
  <c r="AW1529" i="2"/>
  <c r="AX1529" i="2"/>
  <c r="AY1529" i="2"/>
  <c r="AZ1529" i="2"/>
  <c r="BA1529" i="2"/>
  <c r="BB1529" i="2"/>
  <c r="BC1529" i="2"/>
  <c r="BD1529" i="2"/>
  <c r="BE1529" i="2"/>
  <c r="BF1529" i="2"/>
  <c r="BG1529" i="2"/>
  <c r="BH1529" i="2"/>
  <c r="BI1529" i="2"/>
  <c r="BJ1529" i="2"/>
  <c r="BK1529" i="2"/>
  <c r="BL1529" i="2"/>
  <c r="BM1529" i="2"/>
  <c r="BN1529" i="2"/>
  <c r="BO1529" i="2"/>
  <c r="BP1529" i="2"/>
  <c r="BQ1529" i="2"/>
  <c r="BR1529" i="2"/>
  <c r="BS1529" i="2"/>
  <c r="BT1529" i="2"/>
  <c r="BU1529" i="2"/>
  <c r="BV1529" i="2"/>
  <c r="BW1529" i="2"/>
  <c r="BX1529" i="2"/>
  <c r="BY1529" i="2"/>
  <c r="BZ1529" i="2"/>
  <c r="CA1529" i="2"/>
  <c r="CB1529" i="2"/>
  <c r="CC1529" i="2"/>
  <c r="CD1529" i="2"/>
  <c r="CE1529" i="2"/>
  <c r="CF1529" i="2"/>
  <c r="CG1529" i="2"/>
  <c r="CH1529" i="2"/>
  <c r="CI1529" i="2"/>
  <c r="CJ1529" i="2"/>
  <c r="CK1529" i="2"/>
  <c r="CL1529" i="2"/>
  <c r="CM1529" i="2"/>
  <c r="CN1529" i="2"/>
  <c r="CO1529" i="2"/>
  <c r="CP1529" i="2"/>
  <c r="CQ1529" i="2"/>
  <c r="CR1529" i="2"/>
  <c r="CS1529" i="2"/>
  <c r="CT1529" i="2"/>
  <c r="CU1529" i="2"/>
  <c r="CV1529" i="2"/>
  <c r="CW1529" i="2"/>
  <c r="CX1529" i="2"/>
  <c r="CY1529" i="2"/>
  <c r="CZ1529" i="2"/>
  <c r="DA1529" i="2"/>
  <c r="DB1529" i="2"/>
  <c r="DC1529" i="2"/>
  <c r="DD1529" i="2"/>
  <c r="DE1529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AM1530" i="2"/>
  <c r="AN1530" i="2"/>
  <c r="AO1530" i="2"/>
  <c r="AP1530" i="2"/>
  <c r="AQ1530" i="2"/>
  <c r="AR1530" i="2"/>
  <c r="AS1530" i="2"/>
  <c r="AT1530" i="2"/>
  <c r="AU1530" i="2"/>
  <c r="AV1530" i="2"/>
  <c r="AW1530" i="2"/>
  <c r="AX1530" i="2"/>
  <c r="AY1530" i="2"/>
  <c r="AZ1530" i="2"/>
  <c r="BA1530" i="2"/>
  <c r="BB1530" i="2"/>
  <c r="BC1530" i="2"/>
  <c r="BD1530" i="2"/>
  <c r="BE1530" i="2"/>
  <c r="BF1530" i="2"/>
  <c r="BG1530" i="2"/>
  <c r="BH1530" i="2"/>
  <c r="BI1530" i="2"/>
  <c r="BJ1530" i="2"/>
  <c r="BK1530" i="2"/>
  <c r="BL1530" i="2"/>
  <c r="BM1530" i="2"/>
  <c r="BN1530" i="2"/>
  <c r="BO1530" i="2"/>
  <c r="BP1530" i="2"/>
  <c r="BQ1530" i="2"/>
  <c r="BR1530" i="2"/>
  <c r="BS1530" i="2"/>
  <c r="BT1530" i="2"/>
  <c r="BU1530" i="2"/>
  <c r="BV1530" i="2"/>
  <c r="BW1530" i="2"/>
  <c r="BX1530" i="2"/>
  <c r="BY1530" i="2"/>
  <c r="BZ1530" i="2"/>
  <c r="CA1530" i="2"/>
  <c r="CB1530" i="2"/>
  <c r="CC1530" i="2"/>
  <c r="CD1530" i="2"/>
  <c r="CE1530" i="2"/>
  <c r="CF1530" i="2"/>
  <c r="CG1530" i="2"/>
  <c r="CH1530" i="2"/>
  <c r="CI1530" i="2"/>
  <c r="CJ1530" i="2"/>
  <c r="CK1530" i="2"/>
  <c r="CL1530" i="2"/>
  <c r="CM1530" i="2"/>
  <c r="CN1530" i="2"/>
  <c r="CO1530" i="2"/>
  <c r="CP1530" i="2"/>
  <c r="CQ1530" i="2"/>
  <c r="CR1530" i="2"/>
  <c r="CS1530" i="2"/>
  <c r="CT1530" i="2"/>
  <c r="CU1530" i="2"/>
  <c r="CV1530" i="2"/>
  <c r="CW1530" i="2"/>
  <c r="CX1530" i="2"/>
  <c r="CY1530" i="2"/>
  <c r="CZ1530" i="2"/>
  <c r="DA1530" i="2"/>
  <c r="DB1530" i="2"/>
  <c r="DC1530" i="2"/>
  <c r="DD1530" i="2"/>
  <c r="DE1530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O1531" i="2"/>
  <c r="AP1531" i="2"/>
  <c r="AQ1531" i="2"/>
  <c r="AR1531" i="2"/>
  <c r="AS1531" i="2"/>
  <c r="AT1531" i="2"/>
  <c r="AU1531" i="2"/>
  <c r="AV1531" i="2"/>
  <c r="AW1531" i="2"/>
  <c r="AX1531" i="2"/>
  <c r="AY1531" i="2"/>
  <c r="AZ1531" i="2"/>
  <c r="BA1531" i="2"/>
  <c r="BB1531" i="2"/>
  <c r="BC1531" i="2"/>
  <c r="BD1531" i="2"/>
  <c r="BE1531" i="2"/>
  <c r="BF1531" i="2"/>
  <c r="BG1531" i="2"/>
  <c r="BH1531" i="2"/>
  <c r="BI1531" i="2"/>
  <c r="BJ1531" i="2"/>
  <c r="BK1531" i="2"/>
  <c r="BL1531" i="2"/>
  <c r="BM1531" i="2"/>
  <c r="BN1531" i="2"/>
  <c r="BO1531" i="2"/>
  <c r="BP1531" i="2"/>
  <c r="BQ1531" i="2"/>
  <c r="BR1531" i="2"/>
  <c r="BS1531" i="2"/>
  <c r="BT1531" i="2"/>
  <c r="BU1531" i="2"/>
  <c r="BV1531" i="2"/>
  <c r="BW1531" i="2"/>
  <c r="BX1531" i="2"/>
  <c r="BY1531" i="2"/>
  <c r="BZ1531" i="2"/>
  <c r="CA1531" i="2"/>
  <c r="CB1531" i="2"/>
  <c r="CC1531" i="2"/>
  <c r="CD1531" i="2"/>
  <c r="CE1531" i="2"/>
  <c r="CF1531" i="2"/>
  <c r="CG1531" i="2"/>
  <c r="CH1531" i="2"/>
  <c r="CI1531" i="2"/>
  <c r="CJ1531" i="2"/>
  <c r="CK1531" i="2"/>
  <c r="CL1531" i="2"/>
  <c r="CM1531" i="2"/>
  <c r="CN1531" i="2"/>
  <c r="CO1531" i="2"/>
  <c r="CP1531" i="2"/>
  <c r="CQ1531" i="2"/>
  <c r="CR1531" i="2"/>
  <c r="CS1531" i="2"/>
  <c r="CT1531" i="2"/>
  <c r="CU1531" i="2"/>
  <c r="CV1531" i="2"/>
  <c r="CW1531" i="2"/>
  <c r="CX1531" i="2"/>
  <c r="CY1531" i="2"/>
  <c r="CZ1531" i="2"/>
  <c r="DA1531" i="2"/>
  <c r="DB1531" i="2"/>
  <c r="DC1531" i="2"/>
  <c r="DD1531" i="2"/>
  <c r="DE1531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O1532" i="2"/>
  <c r="AP1532" i="2"/>
  <c r="AQ1532" i="2"/>
  <c r="AR1532" i="2"/>
  <c r="AS1532" i="2"/>
  <c r="AT1532" i="2"/>
  <c r="AU1532" i="2"/>
  <c r="AV1532" i="2"/>
  <c r="AW1532" i="2"/>
  <c r="AX1532" i="2"/>
  <c r="AY1532" i="2"/>
  <c r="AZ1532" i="2"/>
  <c r="BA1532" i="2"/>
  <c r="BB1532" i="2"/>
  <c r="BC1532" i="2"/>
  <c r="BD1532" i="2"/>
  <c r="BE1532" i="2"/>
  <c r="BF1532" i="2"/>
  <c r="BG1532" i="2"/>
  <c r="BH1532" i="2"/>
  <c r="BI1532" i="2"/>
  <c r="BJ1532" i="2"/>
  <c r="BK1532" i="2"/>
  <c r="BL1532" i="2"/>
  <c r="BM1532" i="2"/>
  <c r="BN1532" i="2"/>
  <c r="BO1532" i="2"/>
  <c r="BP1532" i="2"/>
  <c r="BQ1532" i="2"/>
  <c r="BR1532" i="2"/>
  <c r="BS1532" i="2"/>
  <c r="BT1532" i="2"/>
  <c r="BU1532" i="2"/>
  <c r="BV1532" i="2"/>
  <c r="BW1532" i="2"/>
  <c r="BX1532" i="2"/>
  <c r="BY1532" i="2"/>
  <c r="BZ1532" i="2"/>
  <c r="CA1532" i="2"/>
  <c r="CB1532" i="2"/>
  <c r="CC1532" i="2"/>
  <c r="CD1532" i="2"/>
  <c r="CE1532" i="2"/>
  <c r="CF1532" i="2"/>
  <c r="CG1532" i="2"/>
  <c r="CH1532" i="2"/>
  <c r="CI1532" i="2"/>
  <c r="CJ1532" i="2"/>
  <c r="CK1532" i="2"/>
  <c r="CL1532" i="2"/>
  <c r="CM1532" i="2"/>
  <c r="CN1532" i="2"/>
  <c r="CO1532" i="2"/>
  <c r="CP1532" i="2"/>
  <c r="CQ1532" i="2"/>
  <c r="CR1532" i="2"/>
  <c r="CS1532" i="2"/>
  <c r="CT1532" i="2"/>
  <c r="CU1532" i="2"/>
  <c r="CV1532" i="2"/>
  <c r="CW1532" i="2"/>
  <c r="CX1532" i="2"/>
  <c r="CY1532" i="2"/>
  <c r="CZ1532" i="2"/>
  <c r="DA1532" i="2"/>
  <c r="DB1532" i="2"/>
  <c r="DC1532" i="2"/>
  <c r="DD1532" i="2"/>
  <c r="DE1532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AM1533" i="2"/>
  <c r="AN1533" i="2"/>
  <c r="AO1533" i="2"/>
  <c r="AP1533" i="2"/>
  <c r="AQ1533" i="2"/>
  <c r="AR1533" i="2"/>
  <c r="AS1533" i="2"/>
  <c r="AT1533" i="2"/>
  <c r="AU1533" i="2"/>
  <c r="AV1533" i="2"/>
  <c r="AW1533" i="2"/>
  <c r="AX1533" i="2"/>
  <c r="AY1533" i="2"/>
  <c r="AZ1533" i="2"/>
  <c r="BA1533" i="2"/>
  <c r="BB1533" i="2"/>
  <c r="BC1533" i="2"/>
  <c r="BD1533" i="2"/>
  <c r="BE1533" i="2"/>
  <c r="BF1533" i="2"/>
  <c r="BG1533" i="2"/>
  <c r="BH1533" i="2"/>
  <c r="BI1533" i="2"/>
  <c r="BJ1533" i="2"/>
  <c r="BK1533" i="2"/>
  <c r="BL1533" i="2"/>
  <c r="BM1533" i="2"/>
  <c r="BN1533" i="2"/>
  <c r="BO1533" i="2"/>
  <c r="BP1533" i="2"/>
  <c r="BQ1533" i="2"/>
  <c r="BR1533" i="2"/>
  <c r="BS1533" i="2"/>
  <c r="BT1533" i="2"/>
  <c r="BU1533" i="2"/>
  <c r="BV1533" i="2"/>
  <c r="BW1533" i="2"/>
  <c r="BX1533" i="2"/>
  <c r="BY1533" i="2"/>
  <c r="BZ1533" i="2"/>
  <c r="CA1533" i="2"/>
  <c r="CB1533" i="2"/>
  <c r="CC1533" i="2"/>
  <c r="CD1533" i="2"/>
  <c r="CE1533" i="2"/>
  <c r="CF1533" i="2"/>
  <c r="CG1533" i="2"/>
  <c r="CH1533" i="2"/>
  <c r="CI1533" i="2"/>
  <c r="CJ1533" i="2"/>
  <c r="CK1533" i="2"/>
  <c r="CL1533" i="2"/>
  <c r="CM1533" i="2"/>
  <c r="CN1533" i="2"/>
  <c r="CO1533" i="2"/>
  <c r="CP1533" i="2"/>
  <c r="CQ1533" i="2"/>
  <c r="CR1533" i="2"/>
  <c r="CS1533" i="2"/>
  <c r="CT1533" i="2"/>
  <c r="CU1533" i="2"/>
  <c r="CV1533" i="2"/>
  <c r="CW1533" i="2"/>
  <c r="CX1533" i="2"/>
  <c r="CY1533" i="2"/>
  <c r="CZ1533" i="2"/>
  <c r="DA1533" i="2"/>
  <c r="DB1533" i="2"/>
  <c r="DC1533" i="2"/>
  <c r="DD1533" i="2"/>
  <c r="DE1533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AM1534" i="2"/>
  <c r="AN1534" i="2"/>
  <c r="AO1534" i="2"/>
  <c r="AP1534" i="2"/>
  <c r="AQ1534" i="2"/>
  <c r="AR1534" i="2"/>
  <c r="AS1534" i="2"/>
  <c r="AT1534" i="2"/>
  <c r="AU1534" i="2"/>
  <c r="AV1534" i="2"/>
  <c r="AW1534" i="2"/>
  <c r="AX1534" i="2"/>
  <c r="AY1534" i="2"/>
  <c r="AZ1534" i="2"/>
  <c r="BA1534" i="2"/>
  <c r="BB1534" i="2"/>
  <c r="BC1534" i="2"/>
  <c r="BD1534" i="2"/>
  <c r="BE1534" i="2"/>
  <c r="BF1534" i="2"/>
  <c r="BG1534" i="2"/>
  <c r="BH1534" i="2"/>
  <c r="BI1534" i="2"/>
  <c r="BJ1534" i="2"/>
  <c r="BK1534" i="2"/>
  <c r="BL1534" i="2"/>
  <c r="BM1534" i="2"/>
  <c r="BN1534" i="2"/>
  <c r="BO1534" i="2"/>
  <c r="BP1534" i="2"/>
  <c r="BQ1534" i="2"/>
  <c r="BR1534" i="2"/>
  <c r="BS1534" i="2"/>
  <c r="BT1534" i="2"/>
  <c r="BU1534" i="2"/>
  <c r="BV1534" i="2"/>
  <c r="BW1534" i="2"/>
  <c r="BX1534" i="2"/>
  <c r="BY1534" i="2"/>
  <c r="BZ1534" i="2"/>
  <c r="CA1534" i="2"/>
  <c r="CB1534" i="2"/>
  <c r="CC1534" i="2"/>
  <c r="CD1534" i="2"/>
  <c r="CE1534" i="2"/>
  <c r="CF1534" i="2"/>
  <c r="CG1534" i="2"/>
  <c r="CH1534" i="2"/>
  <c r="CI1534" i="2"/>
  <c r="CJ1534" i="2"/>
  <c r="CK1534" i="2"/>
  <c r="CL1534" i="2"/>
  <c r="CM1534" i="2"/>
  <c r="CN1534" i="2"/>
  <c r="CO1534" i="2"/>
  <c r="CP1534" i="2"/>
  <c r="CQ1534" i="2"/>
  <c r="CR1534" i="2"/>
  <c r="CS1534" i="2"/>
  <c r="CT1534" i="2"/>
  <c r="CU1534" i="2"/>
  <c r="CV1534" i="2"/>
  <c r="CW1534" i="2"/>
  <c r="CX1534" i="2"/>
  <c r="CY1534" i="2"/>
  <c r="CZ1534" i="2"/>
  <c r="DA1534" i="2"/>
  <c r="DB1534" i="2"/>
  <c r="DC1534" i="2"/>
  <c r="DD1534" i="2"/>
  <c r="DE1534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O1535" i="2"/>
  <c r="AP1535" i="2"/>
  <c r="AQ1535" i="2"/>
  <c r="AR1535" i="2"/>
  <c r="AS1535" i="2"/>
  <c r="AT1535" i="2"/>
  <c r="AU1535" i="2"/>
  <c r="AV1535" i="2"/>
  <c r="AW1535" i="2"/>
  <c r="AX1535" i="2"/>
  <c r="AY1535" i="2"/>
  <c r="AZ1535" i="2"/>
  <c r="BA1535" i="2"/>
  <c r="BB1535" i="2"/>
  <c r="BC1535" i="2"/>
  <c r="BD1535" i="2"/>
  <c r="BE1535" i="2"/>
  <c r="BF1535" i="2"/>
  <c r="BG1535" i="2"/>
  <c r="BH1535" i="2"/>
  <c r="BI1535" i="2"/>
  <c r="BJ1535" i="2"/>
  <c r="BK1535" i="2"/>
  <c r="BL1535" i="2"/>
  <c r="BM1535" i="2"/>
  <c r="BN1535" i="2"/>
  <c r="BO1535" i="2"/>
  <c r="BP1535" i="2"/>
  <c r="BQ1535" i="2"/>
  <c r="BR1535" i="2"/>
  <c r="BS1535" i="2"/>
  <c r="BT1535" i="2"/>
  <c r="BU1535" i="2"/>
  <c r="BV1535" i="2"/>
  <c r="BW1535" i="2"/>
  <c r="BX1535" i="2"/>
  <c r="BY1535" i="2"/>
  <c r="BZ1535" i="2"/>
  <c r="CA1535" i="2"/>
  <c r="CB1535" i="2"/>
  <c r="CC1535" i="2"/>
  <c r="CD1535" i="2"/>
  <c r="CE1535" i="2"/>
  <c r="CF1535" i="2"/>
  <c r="CG1535" i="2"/>
  <c r="CH1535" i="2"/>
  <c r="CI1535" i="2"/>
  <c r="CJ1535" i="2"/>
  <c r="CK1535" i="2"/>
  <c r="CL1535" i="2"/>
  <c r="CM1535" i="2"/>
  <c r="CN1535" i="2"/>
  <c r="CO1535" i="2"/>
  <c r="CP1535" i="2"/>
  <c r="CQ1535" i="2"/>
  <c r="CR1535" i="2"/>
  <c r="CS1535" i="2"/>
  <c r="CT1535" i="2"/>
  <c r="CU1535" i="2"/>
  <c r="CV1535" i="2"/>
  <c r="CW1535" i="2"/>
  <c r="CX1535" i="2"/>
  <c r="CY1535" i="2"/>
  <c r="CZ1535" i="2"/>
  <c r="DA1535" i="2"/>
  <c r="DB1535" i="2"/>
  <c r="DC1535" i="2"/>
  <c r="DD1535" i="2"/>
  <c r="DE1535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O1536" i="2"/>
  <c r="AP1536" i="2"/>
  <c r="AQ1536" i="2"/>
  <c r="AR1536" i="2"/>
  <c r="AS1536" i="2"/>
  <c r="AT1536" i="2"/>
  <c r="AU1536" i="2"/>
  <c r="AV1536" i="2"/>
  <c r="AW1536" i="2"/>
  <c r="AX1536" i="2"/>
  <c r="AY1536" i="2"/>
  <c r="AZ1536" i="2"/>
  <c r="BA1536" i="2"/>
  <c r="BB1536" i="2"/>
  <c r="BC1536" i="2"/>
  <c r="BD1536" i="2"/>
  <c r="BE1536" i="2"/>
  <c r="BF1536" i="2"/>
  <c r="BG1536" i="2"/>
  <c r="BH1536" i="2"/>
  <c r="BI1536" i="2"/>
  <c r="BJ1536" i="2"/>
  <c r="BK1536" i="2"/>
  <c r="BL1536" i="2"/>
  <c r="BM1536" i="2"/>
  <c r="BN1536" i="2"/>
  <c r="BO1536" i="2"/>
  <c r="BP1536" i="2"/>
  <c r="BQ1536" i="2"/>
  <c r="BR1536" i="2"/>
  <c r="BS1536" i="2"/>
  <c r="BT1536" i="2"/>
  <c r="BU1536" i="2"/>
  <c r="BV1536" i="2"/>
  <c r="BW1536" i="2"/>
  <c r="BX1536" i="2"/>
  <c r="BY1536" i="2"/>
  <c r="BZ1536" i="2"/>
  <c r="CA1536" i="2"/>
  <c r="CB1536" i="2"/>
  <c r="CC1536" i="2"/>
  <c r="CD1536" i="2"/>
  <c r="CE1536" i="2"/>
  <c r="CF1536" i="2"/>
  <c r="CG1536" i="2"/>
  <c r="CH1536" i="2"/>
  <c r="CI1536" i="2"/>
  <c r="CJ1536" i="2"/>
  <c r="CK1536" i="2"/>
  <c r="CL1536" i="2"/>
  <c r="CM1536" i="2"/>
  <c r="CN1536" i="2"/>
  <c r="CO1536" i="2"/>
  <c r="CP1536" i="2"/>
  <c r="CQ1536" i="2"/>
  <c r="CR1536" i="2"/>
  <c r="CS1536" i="2"/>
  <c r="CT1536" i="2"/>
  <c r="CU1536" i="2"/>
  <c r="CV1536" i="2"/>
  <c r="CW1536" i="2"/>
  <c r="CX1536" i="2"/>
  <c r="CY1536" i="2"/>
  <c r="CZ1536" i="2"/>
  <c r="DA1536" i="2"/>
  <c r="DB1536" i="2"/>
  <c r="DC1536" i="2"/>
  <c r="DD1536" i="2"/>
  <c r="DE1536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O1537" i="2"/>
  <c r="AP1537" i="2"/>
  <c r="AQ1537" i="2"/>
  <c r="AR1537" i="2"/>
  <c r="AS1537" i="2"/>
  <c r="AT1537" i="2"/>
  <c r="AU1537" i="2"/>
  <c r="AV1537" i="2"/>
  <c r="AW1537" i="2"/>
  <c r="AX1537" i="2"/>
  <c r="AY1537" i="2"/>
  <c r="AZ1537" i="2"/>
  <c r="BA1537" i="2"/>
  <c r="BB1537" i="2"/>
  <c r="BC1537" i="2"/>
  <c r="BD1537" i="2"/>
  <c r="BE1537" i="2"/>
  <c r="BF1537" i="2"/>
  <c r="BG1537" i="2"/>
  <c r="BH1537" i="2"/>
  <c r="BI1537" i="2"/>
  <c r="BJ1537" i="2"/>
  <c r="BK1537" i="2"/>
  <c r="BL1537" i="2"/>
  <c r="BM1537" i="2"/>
  <c r="BN1537" i="2"/>
  <c r="BO1537" i="2"/>
  <c r="BP1537" i="2"/>
  <c r="BQ1537" i="2"/>
  <c r="BR1537" i="2"/>
  <c r="BS1537" i="2"/>
  <c r="BT1537" i="2"/>
  <c r="BU1537" i="2"/>
  <c r="BV1537" i="2"/>
  <c r="BW1537" i="2"/>
  <c r="BX1537" i="2"/>
  <c r="BY1537" i="2"/>
  <c r="BZ1537" i="2"/>
  <c r="CA1537" i="2"/>
  <c r="CB1537" i="2"/>
  <c r="CC1537" i="2"/>
  <c r="CD1537" i="2"/>
  <c r="CE1537" i="2"/>
  <c r="CF1537" i="2"/>
  <c r="CG1537" i="2"/>
  <c r="CH1537" i="2"/>
  <c r="CI1537" i="2"/>
  <c r="CJ1537" i="2"/>
  <c r="CK1537" i="2"/>
  <c r="CL1537" i="2"/>
  <c r="CM1537" i="2"/>
  <c r="CN1537" i="2"/>
  <c r="CO1537" i="2"/>
  <c r="CP1537" i="2"/>
  <c r="CQ1537" i="2"/>
  <c r="CR1537" i="2"/>
  <c r="CS1537" i="2"/>
  <c r="CT1537" i="2"/>
  <c r="CU1537" i="2"/>
  <c r="CV1537" i="2"/>
  <c r="CW1537" i="2"/>
  <c r="CX1537" i="2"/>
  <c r="CY1537" i="2"/>
  <c r="CZ1537" i="2"/>
  <c r="DA1537" i="2"/>
  <c r="DB1537" i="2"/>
  <c r="DC1537" i="2"/>
  <c r="DD1537" i="2"/>
  <c r="DE1537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O1538" i="2"/>
  <c r="AP1538" i="2"/>
  <c r="AQ1538" i="2"/>
  <c r="AR1538" i="2"/>
  <c r="AS1538" i="2"/>
  <c r="AT1538" i="2"/>
  <c r="AU1538" i="2"/>
  <c r="AV1538" i="2"/>
  <c r="AW1538" i="2"/>
  <c r="AX1538" i="2"/>
  <c r="AY1538" i="2"/>
  <c r="AZ1538" i="2"/>
  <c r="BA1538" i="2"/>
  <c r="BB1538" i="2"/>
  <c r="BC1538" i="2"/>
  <c r="BD1538" i="2"/>
  <c r="BE1538" i="2"/>
  <c r="BF1538" i="2"/>
  <c r="BG1538" i="2"/>
  <c r="BH1538" i="2"/>
  <c r="BI1538" i="2"/>
  <c r="BJ1538" i="2"/>
  <c r="BK1538" i="2"/>
  <c r="BL1538" i="2"/>
  <c r="BM1538" i="2"/>
  <c r="BN1538" i="2"/>
  <c r="BO1538" i="2"/>
  <c r="BP1538" i="2"/>
  <c r="BQ1538" i="2"/>
  <c r="BR1538" i="2"/>
  <c r="BS1538" i="2"/>
  <c r="BT1538" i="2"/>
  <c r="BU1538" i="2"/>
  <c r="BV1538" i="2"/>
  <c r="BW1538" i="2"/>
  <c r="BX1538" i="2"/>
  <c r="BY1538" i="2"/>
  <c r="BZ1538" i="2"/>
  <c r="CA1538" i="2"/>
  <c r="CB1538" i="2"/>
  <c r="CC1538" i="2"/>
  <c r="CD1538" i="2"/>
  <c r="CE1538" i="2"/>
  <c r="CF1538" i="2"/>
  <c r="CG1538" i="2"/>
  <c r="CH1538" i="2"/>
  <c r="CI1538" i="2"/>
  <c r="CJ1538" i="2"/>
  <c r="CK1538" i="2"/>
  <c r="CL1538" i="2"/>
  <c r="CM1538" i="2"/>
  <c r="CN1538" i="2"/>
  <c r="CO1538" i="2"/>
  <c r="CP1538" i="2"/>
  <c r="CQ1538" i="2"/>
  <c r="CR1538" i="2"/>
  <c r="CS1538" i="2"/>
  <c r="CT1538" i="2"/>
  <c r="CU1538" i="2"/>
  <c r="CV1538" i="2"/>
  <c r="CW1538" i="2"/>
  <c r="CX1538" i="2"/>
  <c r="CY1538" i="2"/>
  <c r="CZ1538" i="2"/>
  <c r="DA1538" i="2"/>
  <c r="DB1538" i="2"/>
  <c r="DC1538" i="2"/>
  <c r="DD1538" i="2"/>
  <c r="DE1538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O1539" i="2"/>
  <c r="AP1539" i="2"/>
  <c r="AQ1539" i="2"/>
  <c r="AR1539" i="2"/>
  <c r="AS1539" i="2"/>
  <c r="AT1539" i="2"/>
  <c r="AU1539" i="2"/>
  <c r="AV1539" i="2"/>
  <c r="AW1539" i="2"/>
  <c r="AX1539" i="2"/>
  <c r="AY1539" i="2"/>
  <c r="AZ1539" i="2"/>
  <c r="BA1539" i="2"/>
  <c r="BB1539" i="2"/>
  <c r="BC1539" i="2"/>
  <c r="BD1539" i="2"/>
  <c r="BE1539" i="2"/>
  <c r="BF1539" i="2"/>
  <c r="BG1539" i="2"/>
  <c r="BH1539" i="2"/>
  <c r="BI1539" i="2"/>
  <c r="BJ1539" i="2"/>
  <c r="BK1539" i="2"/>
  <c r="BL1539" i="2"/>
  <c r="BM1539" i="2"/>
  <c r="BN1539" i="2"/>
  <c r="BO1539" i="2"/>
  <c r="BP1539" i="2"/>
  <c r="BQ1539" i="2"/>
  <c r="BR1539" i="2"/>
  <c r="BS1539" i="2"/>
  <c r="BT1539" i="2"/>
  <c r="BU1539" i="2"/>
  <c r="BV1539" i="2"/>
  <c r="BW1539" i="2"/>
  <c r="BX1539" i="2"/>
  <c r="BY1539" i="2"/>
  <c r="BZ1539" i="2"/>
  <c r="CA1539" i="2"/>
  <c r="CB1539" i="2"/>
  <c r="CC1539" i="2"/>
  <c r="CD1539" i="2"/>
  <c r="CE1539" i="2"/>
  <c r="CF1539" i="2"/>
  <c r="CG1539" i="2"/>
  <c r="CH1539" i="2"/>
  <c r="CI1539" i="2"/>
  <c r="CJ1539" i="2"/>
  <c r="CK1539" i="2"/>
  <c r="CL1539" i="2"/>
  <c r="CM1539" i="2"/>
  <c r="CN1539" i="2"/>
  <c r="CO1539" i="2"/>
  <c r="CP1539" i="2"/>
  <c r="CQ1539" i="2"/>
  <c r="CR1539" i="2"/>
  <c r="CS1539" i="2"/>
  <c r="CT1539" i="2"/>
  <c r="CU1539" i="2"/>
  <c r="CV1539" i="2"/>
  <c r="CW1539" i="2"/>
  <c r="CX1539" i="2"/>
  <c r="CY1539" i="2"/>
  <c r="CZ1539" i="2"/>
  <c r="DA1539" i="2"/>
  <c r="DB1539" i="2"/>
  <c r="DC1539" i="2"/>
  <c r="DD1539" i="2"/>
  <c r="DE1539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O1540" i="2"/>
  <c r="AP1540" i="2"/>
  <c r="AQ1540" i="2"/>
  <c r="AR1540" i="2"/>
  <c r="AS1540" i="2"/>
  <c r="AT1540" i="2"/>
  <c r="AU1540" i="2"/>
  <c r="AV1540" i="2"/>
  <c r="AW1540" i="2"/>
  <c r="AX1540" i="2"/>
  <c r="AY1540" i="2"/>
  <c r="AZ1540" i="2"/>
  <c r="BA1540" i="2"/>
  <c r="BB1540" i="2"/>
  <c r="BC1540" i="2"/>
  <c r="BD1540" i="2"/>
  <c r="BE1540" i="2"/>
  <c r="BF1540" i="2"/>
  <c r="BG1540" i="2"/>
  <c r="BH1540" i="2"/>
  <c r="BI1540" i="2"/>
  <c r="BJ1540" i="2"/>
  <c r="BK1540" i="2"/>
  <c r="BL1540" i="2"/>
  <c r="BM1540" i="2"/>
  <c r="BN1540" i="2"/>
  <c r="BO1540" i="2"/>
  <c r="BP1540" i="2"/>
  <c r="BQ1540" i="2"/>
  <c r="BR1540" i="2"/>
  <c r="BS1540" i="2"/>
  <c r="BT1540" i="2"/>
  <c r="BU1540" i="2"/>
  <c r="BV1540" i="2"/>
  <c r="BW1540" i="2"/>
  <c r="BX1540" i="2"/>
  <c r="BY1540" i="2"/>
  <c r="BZ1540" i="2"/>
  <c r="CA1540" i="2"/>
  <c r="CB1540" i="2"/>
  <c r="CC1540" i="2"/>
  <c r="CD1540" i="2"/>
  <c r="CE1540" i="2"/>
  <c r="CF1540" i="2"/>
  <c r="CG1540" i="2"/>
  <c r="CH1540" i="2"/>
  <c r="CI1540" i="2"/>
  <c r="CJ1540" i="2"/>
  <c r="CK1540" i="2"/>
  <c r="CL1540" i="2"/>
  <c r="CM1540" i="2"/>
  <c r="CN1540" i="2"/>
  <c r="CO1540" i="2"/>
  <c r="CP1540" i="2"/>
  <c r="CQ1540" i="2"/>
  <c r="CR1540" i="2"/>
  <c r="CS1540" i="2"/>
  <c r="CT1540" i="2"/>
  <c r="CU1540" i="2"/>
  <c r="CV1540" i="2"/>
  <c r="CW1540" i="2"/>
  <c r="CX1540" i="2"/>
  <c r="CY1540" i="2"/>
  <c r="CZ1540" i="2"/>
  <c r="DA1540" i="2"/>
  <c r="DB1540" i="2"/>
  <c r="DC1540" i="2"/>
  <c r="DD1540" i="2"/>
  <c r="DE1540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AM1541" i="2"/>
  <c r="AN1541" i="2"/>
  <c r="AO1541" i="2"/>
  <c r="AP1541" i="2"/>
  <c r="AQ1541" i="2"/>
  <c r="AR1541" i="2"/>
  <c r="AS1541" i="2"/>
  <c r="AT1541" i="2"/>
  <c r="AU1541" i="2"/>
  <c r="AV1541" i="2"/>
  <c r="AW1541" i="2"/>
  <c r="AX1541" i="2"/>
  <c r="AY1541" i="2"/>
  <c r="AZ1541" i="2"/>
  <c r="BA1541" i="2"/>
  <c r="BB1541" i="2"/>
  <c r="BC1541" i="2"/>
  <c r="BD1541" i="2"/>
  <c r="BE1541" i="2"/>
  <c r="BF1541" i="2"/>
  <c r="BG1541" i="2"/>
  <c r="BH1541" i="2"/>
  <c r="BI1541" i="2"/>
  <c r="BJ1541" i="2"/>
  <c r="BK1541" i="2"/>
  <c r="BL1541" i="2"/>
  <c r="BM1541" i="2"/>
  <c r="BN1541" i="2"/>
  <c r="BO1541" i="2"/>
  <c r="BP1541" i="2"/>
  <c r="BQ1541" i="2"/>
  <c r="BR1541" i="2"/>
  <c r="BS1541" i="2"/>
  <c r="BT1541" i="2"/>
  <c r="BU1541" i="2"/>
  <c r="BV1541" i="2"/>
  <c r="BW1541" i="2"/>
  <c r="BX1541" i="2"/>
  <c r="BY1541" i="2"/>
  <c r="BZ1541" i="2"/>
  <c r="CA1541" i="2"/>
  <c r="CB1541" i="2"/>
  <c r="CC1541" i="2"/>
  <c r="CD1541" i="2"/>
  <c r="CE1541" i="2"/>
  <c r="CF1541" i="2"/>
  <c r="CG1541" i="2"/>
  <c r="CH1541" i="2"/>
  <c r="CI1541" i="2"/>
  <c r="CJ1541" i="2"/>
  <c r="CK1541" i="2"/>
  <c r="CL1541" i="2"/>
  <c r="CM1541" i="2"/>
  <c r="CN1541" i="2"/>
  <c r="CO1541" i="2"/>
  <c r="CP1541" i="2"/>
  <c r="CQ1541" i="2"/>
  <c r="CR1541" i="2"/>
  <c r="CS1541" i="2"/>
  <c r="CT1541" i="2"/>
  <c r="CU1541" i="2"/>
  <c r="CV1541" i="2"/>
  <c r="CW1541" i="2"/>
  <c r="CX1541" i="2"/>
  <c r="CY1541" i="2"/>
  <c r="CZ1541" i="2"/>
  <c r="DA1541" i="2"/>
  <c r="DB1541" i="2"/>
  <c r="DC1541" i="2"/>
  <c r="DD1541" i="2"/>
  <c r="DE1541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AM1542" i="2"/>
  <c r="AN1542" i="2"/>
  <c r="AO1542" i="2"/>
  <c r="AP1542" i="2"/>
  <c r="AQ1542" i="2"/>
  <c r="AR1542" i="2"/>
  <c r="AS1542" i="2"/>
  <c r="AT1542" i="2"/>
  <c r="AU1542" i="2"/>
  <c r="AV1542" i="2"/>
  <c r="AW1542" i="2"/>
  <c r="AX1542" i="2"/>
  <c r="AY1542" i="2"/>
  <c r="AZ1542" i="2"/>
  <c r="BA1542" i="2"/>
  <c r="BB1542" i="2"/>
  <c r="BC1542" i="2"/>
  <c r="BD1542" i="2"/>
  <c r="BE1542" i="2"/>
  <c r="BF1542" i="2"/>
  <c r="BG1542" i="2"/>
  <c r="BH1542" i="2"/>
  <c r="BI1542" i="2"/>
  <c r="BJ1542" i="2"/>
  <c r="BK1542" i="2"/>
  <c r="BL1542" i="2"/>
  <c r="BM1542" i="2"/>
  <c r="BN1542" i="2"/>
  <c r="BO1542" i="2"/>
  <c r="BP1542" i="2"/>
  <c r="BQ1542" i="2"/>
  <c r="BR1542" i="2"/>
  <c r="BS1542" i="2"/>
  <c r="BT1542" i="2"/>
  <c r="BU1542" i="2"/>
  <c r="BV1542" i="2"/>
  <c r="BW1542" i="2"/>
  <c r="BX1542" i="2"/>
  <c r="BY1542" i="2"/>
  <c r="BZ1542" i="2"/>
  <c r="CA1542" i="2"/>
  <c r="CB1542" i="2"/>
  <c r="CC1542" i="2"/>
  <c r="CD1542" i="2"/>
  <c r="CE1542" i="2"/>
  <c r="CF1542" i="2"/>
  <c r="CG1542" i="2"/>
  <c r="CH1542" i="2"/>
  <c r="CI1542" i="2"/>
  <c r="CJ1542" i="2"/>
  <c r="CK1542" i="2"/>
  <c r="CL1542" i="2"/>
  <c r="CM1542" i="2"/>
  <c r="CN1542" i="2"/>
  <c r="CO1542" i="2"/>
  <c r="CP1542" i="2"/>
  <c r="CQ1542" i="2"/>
  <c r="CR1542" i="2"/>
  <c r="CS1542" i="2"/>
  <c r="CT1542" i="2"/>
  <c r="CU1542" i="2"/>
  <c r="CV1542" i="2"/>
  <c r="CW1542" i="2"/>
  <c r="CX1542" i="2"/>
  <c r="CY1542" i="2"/>
  <c r="CZ1542" i="2"/>
  <c r="DA1542" i="2"/>
  <c r="DB1542" i="2"/>
  <c r="DC1542" i="2"/>
  <c r="DD1542" i="2"/>
  <c r="DE1542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O1543" i="2"/>
  <c r="AP1543" i="2"/>
  <c r="AQ1543" i="2"/>
  <c r="AR1543" i="2"/>
  <c r="AS1543" i="2"/>
  <c r="AT1543" i="2"/>
  <c r="AU1543" i="2"/>
  <c r="AV1543" i="2"/>
  <c r="AW1543" i="2"/>
  <c r="AX1543" i="2"/>
  <c r="AY1543" i="2"/>
  <c r="AZ1543" i="2"/>
  <c r="BA1543" i="2"/>
  <c r="BB1543" i="2"/>
  <c r="BC1543" i="2"/>
  <c r="BD1543" i="2"/>
  <c r="BE1543" i="2"/>
  <c r="BF1543" i="2"/>
  <c r="BG1543" i="2"/>
  <c r="BH1543" i="2"/>
  <c r="BI1543" i="2"/>
  <c r="BJ1543" i="2"/>
  <c r="BK1543" i="2"/>
  <c r="BL1543" i="2"/>
  <c r="BM1543" i="2"/>
  <c r="BN1543" i="2"/>
  <c r="BO1543" i="2"/>
  <c r="BP1543" i="2"/>
  <c r="BQ1543" i="2"/>
  <c r="BR1543" i="2"/>
  <c r="BS1543" i="2"/>
  <c r="BT1543" i="2"/>
  <c r="BU1543" i="2"/>
  <c r="BV1543" i="2"/>
  <c r="BW1543" i="2"/>
  <c r="BX1543" i="2"/>
  <c r="BY1543" i="2"/>
  <c r="BZ1543" i="2"/>
  <c r="CA1543" i="2"/>
  <c r="CB1543" i="2"/>
  <c r="CC1543" i="2"/>
  <c r="CD1543" i="2"/>
  <c r="CE1543" i="2"/>
  <c r="CF1543" i="2"/>
  <c r="CG1543" i="2"/>
  <c r="CH1543" i="2"/>
  <c r="CI1543" i="2"/>
  <c r="CJ1543" i="2"/>
  <c r="CK1543" i="2"/>
  <c r="CL1543" i="2"/>
  <c r="CM1543" i="2"/>
  <c r="CN1543" i="2"/>
  <c r="CO1543" i="2"/>
  <c r="CP1543" i="2"/>
  <c r="CQ1543" i="2"/>
  <c r="CR1543" i="2"/>
  <c r="CS1543" i="2"/>
  <c r="CT1543" i="2"/>
  <c r="CU1543" i="2"/>
  <c r="CV1543" i="2"/>
  <c r="CW1543" i="2"/>
  <c r="CX1543" i="2"/>
  <c r="CY1543" i="2"/>
  <c r="CZ1543" i="2"/>
  <c r="DA1543" i="2"/>
  <c r="DB1543" i="2"/>
  <c r="DC1543" i="2"/>
  <c r="DD1543" i="2"/>
  <c r="DE1543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O1544" i="2"/>
  <c r="AP1544" i="2"/>
  <c r="AQ1544" i="2"/>
  <c r="AR1544" i="2"/>
  <c r="AS1544" i="2"/>
  <c r="AT1544" i="2"/>
  <c r="AU1544" i="2"/>
  <c r="AV1544" i="2"/>
  <c r="AW1544" i="2"/>
  <c r="AX1544" i="2"/>
  <c r="AY1544" i="2"/>
  <c r="AZ1544" i="2"/>
  <c r="BA1544" i="2"/>
  <c r="BB1544" i="2"/>
  <c r="BC1544" i="2"/>
  <c r="BD1544" i="2"/>
  <c r="BE1544" i="2"/>
  <c r="BF1544" i="2"/>
  <c r="BG1544" i="2"/>
  <c r="BH1544" i="2"/>
  <c r="BI1544" i="2"/>
  <c r="BJ1544" i="2"/>
  <c r="BK1544" i="2"/>
  <c r="BL1544" i="2"/>
  <c r="BM1544" i="2"/>
  <c r="BN1544" i="2"/>
  <c r="BO1544" i="2"/>
  <c r="BP1544" i="2"/>
  <c r="BQ1544" i="2"/>
  <c r="BR1544" i="2"/>
  <c r="BS1544" i="2"/>
  <c r="BT1544" i="2"/>
  <c r="BU1544" i="2"/>
  <c r="BV1544" i="2"/>
  <c r="BW1544" i="2"/>
  <c r="BX1544" i="2"/>
  <c r="BY1544" i="2"/>
  <c r="BZ1544" i="2"/>
  <c r="CA1544" i="2"/>
  <c r="CB1544" i="2"/>
  <c r="CC1544" i="2"/>
  <c r="CD1544" i="2"/>
  <c r="CE1544" i="2"/>
  <c r="CF1544" i="2"/>
  <c r="CG1544" i="2"/>
  <c r="CH1544" i="2"/>
  <c r="CI1544" i="2"/>
  <c r="CJ1544" i="2"/>
  <c r="CK1544" i="2"/>
  <c r="CL1544" i="2"/>
  <c r="CM1544" i="2"/>
  <c r="CN1544" i="2"/>
  <c r="CO1544" i="2"/>
  <c r="CP1544" i="2"/>
  <c r="CQ1544" i="2"/>
  <c r="CR1544" i="2"/>
  <c r="CS1544" i="2"/>
  <c r="CT1544" i="2"/>
  <c r="CU1544" i="2"/>
  <c r="CV1544" i="2"/>
  <c r="CW1544" i="2"/>
  <c r="CX1544" i="2"/>
  <c r="CY1544" i="2"/>
  <c r="CZ1544" i="2"/>
  <c r="DA1544" i="2"/>
  <c r="DB1544" i="2"/>
  <c r="DC1544" i="2"/>
  <c r="DD1544" i="2"/>
  <c r="DE1544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AM1545" i="2"/>
  <c r="AN1545" i="2"/>
  <c r="AO1545" i="2"/>
  <c r="AP1545" i="2"/>
  <c r="AQ1545" i="2"/>
  <c r="AR1545" i="2"/>
  <c r="AS1545" i="2"/>
  <c r="AT1545" i="2"/>
  <c r="AU1545" i="2"/>
  <c r="AV1545" i="2"/>
  <c r="AW1545" i="2"/>
  <c r="AX1545" i="2"/>
  <c r="AY1545" i="2"/>
  <c r="AZ1545" i="2"/>
  <c r="BA1545" i="2"/>
  <c r="BB1545" i="2"/>
  <c r="BC1545" i="2"/>
  <c r="BD1545" i="2"/>
  <c r="BE1545" i="2"/>
  <c r="BF1545" i="2"/>
  <c r="BG1545" i="2"/>
  <c r="BH1545" i="2"/>
  <c r="BI1545" i="2"/>
  <c r="BJ1545" i="2"/>
  <c r="BK1545" i="2"/>
  <c r="BL1545" i="2"/>
  <c r="BM1545" i="2"/>
  <c r="BN1545" i="2"/>
  <c r="BO1545" i="2"/>
  <c r="BP1545" i="2"/>
  <c r="BQ1545" i="2"/>
  <c r="BR1545" i="2"/>
  <c r="BS1545" i="2"/>
  <c r="BT1545" i="2"/>
  <c r="BU1545" i="2"/>
  <c r="BV1545" i="2"/>
  <c r="BW1545" i="2"/>
  <c r="BX1545" i="2"/>
  <c r="BY1545" i="2"/>
  <c r="BZ1545" i="2"/>
  <c r="CA1545" i="2"/>
  <c r="CB1545" i="2"/>
  <c r="CC1545" i="2"/>
  <c r="CD1545" i="2"/>
  <c r="CE1545" i="2"/>
  <c r="CF1545" i="2"/>
  <c r="CG1545" i="2"/>
  <c r="CH1545" i="2"/>
  <c r="CI1545" i="2"/>
  <c r="CJ1545" i="2"/>
  <c r="CK1545" i="2"/>
  <c r="CL1545" i="2"/>
  <c r="CM1545" i="2"/>
  <c r="CN1545" i="2"/>
  <c r="CO1545" i="2"/>
  <c r="CP1545" i="2"/>
  <c r="CQ1545" i="2"/>
  <c r="CR1545" i="2"/>
  <c r="CS1545" i="2"/>
  <c r="CT1545" i="2"/>
  <c r="CU1545" i="2"/>
  <c r="CV1545" i="2"/>
  <c r="CW1545" i="2"/>
  <c r="CX1545" i="2"/>
  <c r="CY1545" i="2"/>
  <c r="CZ1545" i="2"/>
  <c r="DA1545" i="2"/>
  <c r="DB1545" i="2"/>
  <c r="DC1545" i="2"/>
  <c r="DD1545" i="2"/>
  <c r="DE1545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AM1546" i="2"/>
  <c r="AN1546" i="2"/>
  <c r="AO1546" i="2"/>
  <c r="AP1546" i="2"/>
  <c r="AQ1546" i="2"/>
  <c r="AR1546" i="2"/>
  <c r="AS1546" i="2"/>
  <c r="AT1546" i="2"/>
  <c r="AU1546" i="2"/>
  <c r="AV1546" i="2"/>
  <c r="AW1546" i="2"/>
  <c r="AX1546" i="2"/>
  <c r="AY1546" i="2"/>
  <c r="AZ1546" i="2"/>
  <c r="BA1546" i="2"/>
  <c r="BB1546" i="2"/>
  <c r="BC1546" i="2"/>
  <c r="BD1546" i="2"/>
  <c r="BE1546" i="2"/>
  <c r="BF1546" i="2"/>
  <c r="BG1546" i="2"/>
  <c r="BH1546" i="2"/>
  <c r="BI1546" i="2"/>
  <c r="BJ1546" i="2"/>
  <c r="BK1546" i="2"/>
  <c r="BL1546" i="2"/>
  <c r="BM1546" i="2"/>
  <c r="BN1546" i="2"/>
  <c r="BO1546" i="2"/>
  <c r="BP1546" i="2"/>
  <c r="BQ1546" i="2"/>
  <c r="BR1546" i="2"/>
  <c r="BS1546" i="2"/>
  <c r="BT1546" i="2"/>
  <c r="BU1546" i="2"/>
  <c r="BV1546" i="2"/>
  <c r="BW1546" i="2"/>
  <c r="BX1546" i="2"/>
  <c r="BY1546" i="2"/>
  <c r="BZ1546" i="2"/>
  <c r="CA1546" i="2"/>
  <c r="CB1546" i="2"/>
  <c r="CC1546" i="2"/>
  <c r="CD1546" i="2"/>
  <c r="CE1546" i="2"/>
  <c r="CF1546" i="2"/>
  <c r="CG1546" i="2"/>
  <c r="CH1546" i="2"/>
  <c r="CI1546" i="2"/>
  <c r="CJ1546" i="2"/>
  <c r="CK1546" i="2"/>
  <c r="CL1546" i="2"/>
  <c r="CM1546" i="2"/>
  <c r="CN1546" i="2"/>
  <c r="CO1546" i="2"/>
  <c r="CP1546" i="2"/>
  <c r="CQ1546" i="2"/>
  <c r="CR1546" i="2"/>
  <c r="CS1546" i="2"/>
  <c r="CT1546" i="2"/>
  <c r="CU1546" i="2"/>
  <c r="CV1546" i="2"/>
  <c r="CW1546" i="2"/>
  <c r="CX1546" i="2"/>
  <c r="CY1546" i="2"/>
  <c r="CZ1546" i="2"/>
  <c r="DA1546" i="2"/>
  <c r="DB1546" i="2"/>
  <c r="DC1546" i="2"/>
  <c r="DD1546" i="2"/>
  <c r="DE1546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O1547" i="2"/>
  <c r="AP1547" i="2"/>
  <c r="AQ1547" i="2"/>
  <c r="AR1547" i="2"/>
  <c r="AS1547" i="2"/>
  <c r="AT1547" i="2"/>
  <c r="AU1547" i="2"/>
  <c r="AV1547" i="2"/>
  <c r="AW1547" i="2"/>
  <c r="AX1547" i="2"/>
  <c r="AY1547" i="2"/>
  <c r="AZ1547" i="2"/>
  <c r="BA1547" i="2"/>
  <c r="BB1547" i="2"/>
  <c r="BC1547" i="2"/>
  <c r="BD1547" i="2"/>
  <c r="BE1547" i="2"/>
  <c r="BF1547" i="2"/>
  <c r="BG1547" i="2"/>
  <c r="BH1547" i="2"/>
  <c r="BI1547" i="2"/>
  <c r="BJ1547" i="2"/>
  <c r="BK1547" i="2"/>
  <c r="BL1547" i="2"/>
  <c r="BM1547" i="2"/>
  <c r="BN1547" i="2"/>
  <c r="BO1547" i="2"/>
  <c r="BP1547" i="2"/>
  <c r="BQ1547" i="2"/>
  <c r="BR1547" i="2"/>
  <c r="BS1547" i="2"/>
  <c r="BT1547" i="2"/>
  <c r="BU1547" i="2"/>
  <c r="BV1547" i="2"/>
  <c r="BW1547" i="2"/>
  <c r="BX1547" i="2"/>
  <c r="BY1547" i="2"/>
  <c r="BZ1547" i="2"/>
  <c r="CA1547" i="2"/>
  <c r="CB1547" i="2"/>
  <c r="CC1547" i="2"/>
  <c r="CD1547" i="2"/>
  <c r="CE1547" i="2"/>
  <c r="CF1547" i="2"/>
  <c r="CG1547" i="2"/>
  <c r="CH1547" i="2"/>
  <c r="CI1547" i="2"/>
  <c r="CJ1547" i="2"/>
  <c r="CK1547" i="2"/>
  <c r="CL1547" i="2"/>
  <c r="CM1547" i="2"/>
  <c r="CN1547" i="2"/>
  <c r="CO1547" i="2"/>
  <c r="CP1547" i="2"/>
  <c r="CQ1547" i="2"/>
  <c r="CR1547" i="2"/>
  <c r="CS1547" i="2"/>
  <c r="CT1547" i="2"/>
  <c r="CU1547" i="2"/>
  <c r="CV1547" i="2"/>
  <c r="CW1547" i="2"/>
  <c r="CX1547" i="2"/>
  <c r="CY1547" i="2"/>
  <c r="CZ1547" i="2"/>
  <c r="DA1547" i="2"/>
  <c r="DB1547" i="2"/>
  <c r="DC1547" i="2"/>
  <c r="DD1547" i="2"/>
  <c r="DE1547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O1548" i="2"/>
  <c r="AP1548" i="2"/>
  <c r="AQ1548" i="2"/>
  <c r="AR1548" i="2"/>
  <c r="AS1548" i="2"/>
  <c r="AT1548" i="2"/>
  <c r="AU1548" i="2"/>
  <c r="AV1548" i="2"/>
  <c r="AW1548" i="2"/>
  <c r="AX1548" i="2"/>
  <c r="AY1548" i="2"/>
  <c r="AZ1548" i="2"/>
  <c r="BA1548" i="2"/>
  <c r="BB1548" i="2"/>
  <c r="BC1548" i="2"/>
  <c r="BD1548" i="2"/>
  <c r="BE1548" i="2"/>
  <c r="BF1548" i="2"/>
  <c r="BG1548" i="2"/>
  <c r="BH1548" i="2"/>
  <c r="BI1548" i="2"/>
  <c r="BJ1548" i="2"/>
  <c r="BK1548" i="2"/>
  <c r="BL1548" i="2"/>
  <c r="BM1548" i="2"/>
  <c r="BN1548" i="2"/>
  <c r="BO1548" i="2"/>
  <c r="BP1548" i="2"/>
  <c r="BQ1548" i="2"/>
  <c r="BR1548" i="2"/>
  <c r="BS1548" i="2"/>
  <c r="BT1548" i="2"/>
  <c r="BU1548" i="2"/>
  <c r="BV1548" i="2"/>
  <c r="BW1548" i="2"/>
  <c r="BX1548" i="2"/>
  <c r="BY1548" i="2"/>
  <c r="BZ1548" i="2"/>
  <c r="CA1548" i="2"/>
  <c r="CB1548" i="2"/>
  <c r="CC1548" i="2"/>
  <c r="CD1548" i="2"/>
  <c r="CE1548" i="2"/>
  <c r="CF1548" i="2"/>
  <c r="CG1548" i="2"/>
  <c r="CH1548" i="2"/>
  <c r="CI1548" i="2"/>
  <c r="CJ1548" i="2"/>
  <c r="CK1548" i="2"/>
  <c r="CL1548" i="2"/>
  <c r="CM1548" i="2"/>
  <c r="CN1548" i="2"/>
  <c r="CO1548" i="2"/>
  <c r="CP1548" i="2"/>
  <c r="CQ1548" i="2"/>
  <c r="CR1548" i="2"/>
  <c r="CS1548" i="2"/>
  <c r="CT1548" i="2"/>
  <c r="CU1548" i="2"/>
  <c r="CV1548" i="2"/>
  <c r="CW1548" i="2"/>
  <c r="CX1548" i="2"/>
  <c r="CY1548" i="2"/>
  <c r="CZ1548" i="2"/>
  <c r="DA1548" i="2"/>
  <c r="DB1548" i="2"/>
  <c r="DC1548" i="2"/>
  <c r="DD1548" i="2"/>
  <c r="DE1548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AM1549" i="2"/>
  <c r="AN1549" i="2"/>
  <c r="AO1549" i="2"/>
  <c r="AP1549" i="2"/>
  <c r="AQ1549" i="2"/>
  <c r="AR1549" i="2"/>
  <c r="AS1549" i="2"/>
  <c r="AT1549" i="2"/>
  <c r="AU1549" i="2"/>
  <c r="AV1549" i="2"/>
  <c r="AW1549" i="2"/>
  <c r="AX1549" i="2"/>
  <c r="AY1549" i="2"/>
  <c r="AZ1549" i="2"/>
  <c r="BA1549" i="2"/>
  <c r="BB1549" i="2"/>
  <c r="BC1549" i="2"/>
  <c r="BD1549" i="2"/>
  <c r="BE1549" i="2"/>
  <c r="BF1549" i="2"/>
  <c r="BG1549" i="2"/>
  <c r="BH1549" i="2"/>
  <c r="BI1549" i="2"/>
  <c r="BJ1549" i="2"/>
  <c r="BK1549" i="2"/>
  <c r="BL1549" i="2"/>
  <c r="BM1549" i="2"/>
  <c r="BN1549" i="2"/>
  <c r="BO1549" i="2"/>
  <c r="BP1549" i="2"/>
  <c r="BQ1549" i="2"/>
  <c r="BR1549" i="2"/>
  <c r="BS1549" i="2"/>
  <c r="BT1549" i="2"/>
  <c r="BU1549" i="2"/>
  <c r="BV1549" i="2"/>
  <c r="BW1549" i="2"/>
  <c r="BX1549" i="2"/>
  <c r="BY1549" i="2"/>
  <c r="BZ1549" i="2"/>
  <c r="CA1549" i="2"/>
  <c r="CB1549" i="2"/>
  <c r="CC1549" i="2"/>
  <c r="CD1549" i="2"/>
  <c r="CE1549" i="2"/>
  <c r="CF1549" i="2"/>
  <c r="CG1549" i="2"/>
  <c r="CH1549" i="2"/>
  <c r="CI1549" i="2"/>
  <c r="CJ1549" i="2"/>
  <c r="CK1549" i="2"/>
  <c r="CL1549" i="2"/>
  <c r="CM1549" i="2"/>
  <c r="CN1549" i="2"/>
  <c r="CO1549" i="2"/>
  <c r="CP1549" i="2"/>
  <c r="CQ1549" i="2"/>
  <c r="CR1549" i="2"/>
  <c r="CS1549" i="2"/>
  <c r="CT1549" i="2"/>
  <c r="CU1549" i="2"/>
  <c r="CV1549" i="2"/>
  <c r="CW1549" i="2"/>
  <c r="CX1549" i="2"/>
  <c r="CY1549" i="2"/>
  <c r="CZ1549" i="2"/>
  <c r="DA1549" i="2"/>
  <c r="DB1549" i="2"/>
  <c r="DC1549" i="2"/>
  <c r="DD1549" i="2"/>
  <c r="DE1549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O1550" i="2"/>
  <c r="AP1550" i="2"/>
  <c r="AQ1550" i="2"/>
  <c r="AR1550" i="2"/>
  <c r="AS1550" i="2"/>
  <c r="AT1550" i="2"/>
  <c r="AU1550" i="2"/>
  <c r="AV1550" i="2"/>
  <c r="AW1550" i="2"/>
  <c r="AX1550" i="2"/>
  <c r="AY1550" i="2"/>
  <c r="AZ1550" i="2"/>
  <c r="BA1550" i="2"/>
  <c r="BB1550" i="2"/>
  <c r="BC1550" i="2"/>
  <c r="BD1550" i="2"/>
  <c r="BE1550" i="2"/>
  <c r="BF1550" i="2"/>
  <c r="BG1550" i="2"/>
  <c r="BH1550" i="2"/>
  <c r="BI1550" i="2"/>
  <c r="BJ1550" i="2"/>
  <c r="BK1550" i="2"/>
  <c r="BL1550" i="2"/>
  <c r="BM1550" i="2"/>
  <c r="BN1550" i="2"/>
  <c r="BO1550" i="2"/>
  <c r="BP1550" i="2"/>
  <c r="BQ1550" i="2"/>
  <c r="BR1550" i="2"/>
  <c r="BS1550" i="2"/>
  <c r="BT1550" i="2"/>
  <c r="BU1550" i="2"/>
  <c r="BV1550" i="2"/>
  <c r="BW1550" i="2"/>
  <c r="BX1550" i="2"/>
  <c r="BY1550" i="2"/>
  <c r="BZ1550" i="2"/>
  <c r="CA1550" i="2"/>
  <c r="CB1550" i="2"/>
  <c r="CC1550" i="2"/>
  <c r="CD1550" i="2"/>
  <c r="CE1550" i="2"/>
  <c r="CF1550" i="2"/>
  <c r="CG1550" i="2"/>
  <c r="CH1550" i="2"/>
  <c r="CI1550" i="2"/>
  <c r="CJ1550" i="2"/>
  <c r="CK1550" i="2"/>
  <c r="CL1550" i="2"/>
  <c r="CM1550" i="2"/>
  <c r="CN1550" i="2"/>
  <c r="CO1550" i="2"/>
  <c r="CP1550" i="2"/>
  <c r="CQ1550" i="2"/>
  <c r="CR1550" i="2"/>
  <c r="CS1550" i="2"/>
  <c r="CT1550" i="2"/>
  <c r="CU1550" i="2"/>
  <c r="CV1550" i="2"/>
  <c r="CW1550" i="2"/>
  <c r="CX1550" i="2"/>
  <c r="CY1550" i="2"/>
  <c r="CZ1550" i="2"/>
  <c r="DA1550" i="2"/>
  <c r="DB1550" i="2"/>
  <c r="DC1550" i="2"/>
  <c r="DD1550" i="2"/>
  <c r="DE1550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O1551" i="2"/>
  <c r="AP1551" i="2"/>
  <c r="AQ1551" i="2"/>
  <c r="AR1551" i="2"/>
  <c r="AS1551" i="2"/>
  <c r="AT1551" i="2"/>
  <c r="AU1551" i="2"/>
  <c r="AV1551" i="2"/>
  <c r="AW1551" i="2"/>
  <c r="AX1551" i="2"/>
  <c r="AY1551" i="2"/>
  <c r="AZ1551" i="2"/>
  <c r="BA1551" i="2"/>
  <c r="BB1551" i="2"/>
  <c r="BC1551" i="2"/>
  <c r="BD1551" i="2"/>
  <c r="BE1551" i="2"/>
  <c r="BF1551" i="2"/>
  <c r="BG1551" i="2"/>
  <c r="BH1551" i="2"/>
  <c r="BI1551" i="2"/>
  <c r="BJ1551" i="2"/>
  <c r="BK1551" i="2"/>
  <c r="BL1551" i="2"/>
  <c r="BM1551" i="2"/>
  <c r="BN1551" i="2"/>
  <c r="BO1551" i="2"/>
  <c r="BP1551" i="2"/>
  <c r="BQ1551" i="2"/>
  <c r="BR1551" i="2"/>
  <c r="BS1551" i="2"/>
  <c r="BT1551" i="2"/>
  <c r="BU1551" i="2"/>
  <c r="BV1551" i="2"/>
  <c r="BW1551" i="2"/>
  <c r="BX1551" i="2"/>
  <c r="BY1551" i="2"/>
  <c r="BZ1551" i="2"/>
  <c r="CA1551" i="2"/>
  <c r="CB1551" i="2"/>
  <c r="CC1551" i="2"/>
  <c r="CD1551" i="2"/>
  <c r="CE1551" i="2"/>
  <c r="CF1551" i="2"/>
  <c r="CG1551" i="2"/>
  <c r="CH1551" i="2"/>
  <c r="CI1551" i="2"/>
  <c r="CJ1551" i="2"/>
  <c r="CK1551" i="2"/>
  <c r="CL1551" i="2"/>
  <c r="CM1551" i="2"/>
  <c r="CN1551" i="2"/>
  <c r="CO1551" i="2"/>
  <c r="CP1551" i="2"/>
  <c r="CQ1551" i="2"/>
  <c r="CR1551" i="2"/>
  <c r="CS1551" i="2"/>
  <c r="CT1551" i="2"/>
  <c r="CU1551" i="2"/>
  <c r="CV1551" i="2"/>
  <c r="CW1551" i="2"/>
  <c r="CX1551" i="2"/>
  <c r="CY1551" i="2"/>
  <c r="CZ1551" i="2"/>
  <c r="DA1551" i="2"/>
  <c r="DB1551" i="2"/>
  <c r="DC1551" i="2"/>
  <c r="DD1551" i="2"/>
  <c r="DE1551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O1552" i="2"/>
  <c r="AP1552" i="2"/>
  <c r="AQ1552" i="2"/>
  <c r="AR1552" i="2"/>
  <c r="AS1552" i="2"/>
  <c r="AT1552" i="2"/>
  <c r="AU1552" i="2"/>
  <c r="AV1552" i="2"/>
  <c r="AW1552" i="2"/>
  <c r="AX1552" i="2"/>
  <c r="AY1552" i="2"/>
  <c r="AZ1552" i="2"/>
  <c r="BA1552" i="2"/>
  <c r="BB1552" i="2"/>
  <c r="BC1552" i="2"/>
  <c r="BD1552" i="2"/>
  <c r="BE1552" i="2"/>
  <c r="BF1552" i="2"/>
  <c r="BG1552" i="2"/>
  <c r="BH1552" i="2"/>
  <c r="BI1552" i="2"/>
  <c r="BJ1552" i="2"/>
  <c r="BK1552" i="2"/>
  <c r="BL1552" i="2"/>
  <c r="BM1552" i="2"/>
  <c r="BN1552" i="2"/>
  <c r="BO1552" i="2"/>
  <c r="BP1552" i="2"/>
  <c r="BQ1552" i="2"/>
  <c r="BR1552" i="2"/>
  <c r="BS1552" i="2"/>
  <c r="BT1552" i="2"/>
  <c r="BU1552" i="2"/>
  <c r="BV1552" i="2"/>
  <c r="BW1552" i="2"/>
  <c r="BX1552" i="2"/>
  <c r="BY1552" i="2"/>
  <c r="BZ1552" i="2"/>
  <c r="CA1552" i="2"/>
  <c r="CB1552" i="2"/>
  <c r="CC1552" i="2"/>
  <c r="CD1552" i="2"/>
  <c r="CE1552" i="2"/>
  <c r="CF1552" i="2"/>
  <c r="CG1552" i="2"/>
  <c r="CH1552" i="2"/>
  <c r="CI1552" i="2"/>
  <c r="CJ1552" i="2"/>
  <c r="CK1552" i="2"/>
  <c r="CL1552" i="2"/>
  <c r="CM1552" i="2"/>
  <c r="CN1552" i="2"/>
  <c r="CO1552" i="2"/>
  <c r="CP1552" i="2"/>
  <c r="CQ1552" i="2"/>
  <c r="CR1552" i="2"/>
  <c r="CS1552" i="2"/>
  <c r="CT1552" i="2"/>
  <c r="CU1552" i="2"/>
  <c r="CV1552" i="2"/>
  <c r="CW1552" i="2"/>
  <c r="CX1552" i="2"/>
  <c r="CY1552" i="2"/>
  <c r="CZ1552" i="2"/>
  <c r="DA1552" i="2"/>
  <c r="DB1552" i="2"/>
  <c r="DC1552" i="2"/>
  <c r="DD1552" i="2"/>
  <c r="DE1552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AM1553" i="2"/>
  <c r="AN1553" i="2"/>
  <c r="AO1553" i="2"/>
  <c r="AP1553" i="2"/>
  <c r="AQ1553" i="2"/>
  <c r="AR1553" i="2"/>
  <c r="AS1553" i="2"/>
  <c r="AT1553" i="2"/>
  <c r="AU1553" i="2"/>
  <c r="AV1553" i="2"/>
  <c r="AW1553" i="2"/>
  <c r="AX1553" i="2"/>
  <c r="AY1553" i="2"/>
  <c r="AZ1553" i="2"/>
  <c r="BA1553" i="2"/>
  <c r="BB1553" i="2"/>
  <c r="BC1553" i="2"/>
  <c r="BD1553" i="2"/>
  <c r="BE1553" i="2"/>
  <c r="BF1553" i="2"/>
  <c r="BG1553" i="2"/>
  <c r="BH1553" i="2"/>
  <c r="BI1553" i="2"/>
  <c r="BJ1553" i="2"/>
  <c r="BK1553" i="2"/>
  <c r="BL1553" i="2"/>
  <c r="BM1553" i="2"/>
  <c r="BN1553" i="2"/>
  <c r="BO1553" i="2"/>
  <c r="BP1553" i="2"/>
  <c r="BQ1553" i="2"/>
  <c r="BR1553" i="2"/>
  <c r="BS1553" i="2"/>
  <c r="BT1553" i="2"/>
  <c r="BU1553" i="2"/>
  <c r="BV1553" i="2"/>
  <c r="BW1553" i="2"/>
  <c r="BX1553" i="2"/>
  <c r="BY1553" i="2"/>
  <c r="BZ1553" i="2"/>
  <c r="CA1553" i="2"/>
  <c r="CB1553" i="2"/>
  <c r="CC1553" i="2"/>
  <c r="CD1553" i="2"/>
  <c r="CE1553" i="2"/>
  <c r="CF1553" i="2"/>
  <c r="CG1553" i="2"/>
  <c r="CH1553" i="2"/>
  <c r="CI1553" i="2"/>
  <c r="CJ1553" i="2"/>
  <c r="CK1553" i="2"/>
  <c r="CL1553" i="2"/>
  <c r="CM1553" i="2"/>
  <c r="CN1553" i="2"/>
  <c r="CO1553" i="2"/>
  <c r="CP1553" i="2"/>
  <c r="CQ1553" i="2"/>
  <c r="CR1553" i="2"/>
  <c r="CS1553" i="2"/>
  <c r="CT1553" i="2"/>
  <c r="CU1553" i="2"/>
  <c r="CV1553" i="2"/>
  <c r="CW1553" i="2"/>
  <c r="CX1553" i="2"/>
  <c r="CY1553" i="2"/>
  <c r="CZ1553" i="2"/>
  <c r="DA1553" i="2"/>
  <c r="DB1553" i="2"/>
  <c r="DC1553" i="2"/>
  <c r="DD1553" i="2"/>
  <c r="DE1553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AM1554" i="2"/>
  <c r="AN1554" i="2"/>
  <c r="AO1554" i="2"/>
  <c r="AP1554" i="2"/>
  <c r="AQ1554" i="2"/>
  <c r="AR1554" i="2"/>
  <c r="AS1554" i="2"/>
  <c r="AT1554" i="2"/>
  <c r="AU1554" i="2"/>
  <c r="AV1554" i="2"/>
  <c r="AW1554" i="2"/>
  <c r="AX1554" i="2"/>
  <c r="AY1554" i="2"/>
  <c r="AZ1554" i="2"/>
  <c r="BA1554" i="2"/>
  <c r="BB1554" i="2"/>
  <c r="BC1554" i="2"/>
  <c r="BD1554" i="2"/>
  <c r="BE1554" i="2"/>
  <c r="BF1554" i="2"/>
  <c r="BG1554" i="2"/>
  <c r="BH1554" i="2"/>
  <c r="BI1554" i="2"/>
  <c r="BJ1554" i="2"/>
  <c r="BK1554" i="2"/>
  <c r="BL1554" i="2"/>
  <c r="BM1554" i="2"/>
  <c r="BN1554" i="2"/>
  <c r="BO1554" i="2"/>
  <c r="BP1554" i="2"/>
  <c r="BQ1554" i="2"/>
  <c r="BR1554" i="2"/>
  <c r="BS1554" i="2"/>
  <c r="BT1554" i="2"/>
  <c r="BU1554" i="2"/>
  <c r="BV1554" i="2"/>
  <c r="BW1554" i="2"/>
  <c r="BX1554" i="2"/>
  <c r="BY1554" i="2"/>
  <c r="BZ1554" i="2"/>
  <c r="CA1554" i="2"/>
  <c r="CB1554" i="2"/>
  <c r="CC1554" i="2"/>
  <c r="CD1554" i="2"/>
  <c r="CE1554" i="2"/>
  <c r="CF1554" i="2"/>
  <c r="CG1554" i="2"/>
  <c r="CH1554" i="2"/>
  <c r="CI1554" i="2"/>
  <c r="CJ1554" i="2"/>
  <c r="CK1554" i="2"/>
  <c r="CL1554" i="2"/>
  <c r="CM1554" i="2"/>
  <c r="CN1554" i="2"/>
  <c r="CO1554" i="2"/>
  <c r="CP1554" i="2"/>
  <c r="CQ1554" i="2"/>
  <c r="CR1554" i="2"/>
  <c r="CS1554" i="2"/>
  <c r="CT1554" i="2"/>
  <c r="CU1554" i="2"/>
  <c r="CV1554" i="2"/>
  <c r="CW1554" i="2"/>
  <c r="CX1554" i="2"/>
  <c r="CY1554" i="2"/>
  <c r="CZ1554" i="2"/>
  <c r="DA1554" i="2"/>
  <c r="DB1554" i="2"/>
  <c r="DC1554" i="2"/>
  <c r="DD1554" i="2"/>
  <c r="DE1554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O1555" i="2"/>
  <c r="AP1555" i="2"/>
  <c r="AQ1555" i="2"/>
  <c r="AR1555" i="2"/>
  <c r="AS1555" i="2"/>
  <c r="AT1555" i="2"/>
  <c r="AU1555" i="2"/>
  <c r="AV1555" i="2"/>
  <c r="AW1555" i="2"/>
  <c r="AX1555" i="2"/>
  <c r="AY1555" i="2"/>
  <c r="AZ1555" i="2"/>
  <c r="BA1555" i="2"/>
  <c r="BB1555" i="2"/>
  <c r="BC1555" i="2"/>
  <c r="BD1555" i="2"/>
  <c r="BE1555" i="2"/>
  <c r="BF1555" i="2"/>
  <c r="BG1555" i="2"/>
  <c r="BH1555" i="2"/>
  <c r="BI1555" i="2"/>
  <c r="BJ1555" i="2"/>
  <c r="BK1555" i="2"/>
  <c r="BL1555" i="2"/>
  <c r="BM1555" i="2"/>
  <c r="BN1555" i="2"/>
  <c r="BO1555" i="2"/>
  <c r="BP1555" i="2"/>
  <c r="BQ1555" i="2"/>
  <c r="BR1555" i="2"/>
  <c r="BS1555" i="2"/>
  <c r="BT1555" i="2"/>
  <c r="BU1555" i="2"/>
  <c r="BV1555" i="2"/>
  <c r="BW1555" i="2"/>
  <c r="BX1555" i="2"/>
  <c r="BY1555" i="2"/>
  <c r="BZ1555" i="2"/>
  <c r="CA1555" i="2"/>
  <c r="CB1555" i="2"/>
  <c r="CC1555" i="2"/>
  <c r="CD1555" i="2"/>
  <c r="CE1555" i="2"/>
  <c r="CF1555" i="2"/>
  <c r="CG1555" i="2"/>
  <c r="CH1555" i="2"/>
  <c r="CI1555" i="2"/>
  <c r="CJ1555" i="2"/>
  <c r="CK1555" i="2"/>
  <c r="CL1555" i="2"/>
  <c r="CM1555" i="2"/>
  <c r="CN1555" i="2"/>
  <c r="CO1555" i="2"/>
  <c r="CP1555" i="2"/>
  <c r="CQ1555" i="2"/>
  <c r="CR1555" i="2"/>
  <c r="CS1555" i="2"/>
  <c r="CT1555" i="2"/>
  <c r="CU1555" i="2"/>
  <c r="CV1555" i="2"/>
  <c r="CW1555" i="2"/>
  <c r="CX1555" i="2"/>
  <c r="CY1555" i="2"/>
  <c r="CZ1555" i="2"/>
  <c r="DA1555" i="2"/>
  <c r="DB1555" i="2"/>
  <c r="DC1555" i="2"/>
  <c r="DD1555" i="2"/>
  <c r="DE1555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O1556" i="2"/>
  <c r="AP1556" i="2"/>
  <c r="AQ1556" i="2"/>
  <c r="AR1556" i="2"/>
  <c r="AS1556" i="2"/>
  <c r="AT1556" i="2"/>
  <c r="AU1556" i="2"/>
  <c r="AV1556" i="2"/>
  <c r="AW1556" i="2"/>
  <c r="AX1556" i="2"/>
  <c r="AY1556" i="2"/>
  <c r="AZ1556" i="2"/>
  <c r="BA1556" i="2"/>
  <c r="BB1556" i="2"/>
  <c r="BC1556" i="2"/>
  <c r="BD1556" i="2"/>
  <c r="BE1556" i="2"/>
  <c r="BF1556" i="2"/>
  <c r="BG1556" i="2"/>
  <c r="BH1556" i="2"/>
  <c r="BI1556" i="2"/>
  <c r="BJ1556" i="2"/>
  <c r="BK1556" i="2"/>
  <c r="BL1556" i="2"/>
  <c r="BM1556" i="2"/>
  <c r="BN1556" i="2"/>
  <c r="BO1556" i="2"/>
  <c r="BP1556" i="2"/>
  <c r="BQ1556" i="2"/>
  <c r="BR1556" i="2"/>
  <c r="BS1556" i="2"/>
  <c r="BT1556" i="2"/>
  <c r="BU1556" i="2"/>
  <c r="BV1556" i="2"/>
  <c r="BW1556" i="2"/>
  <c r="BX1556" i="2"/>
  <c r="BY1556" i="2"/>
  <c r="BZ1556" i="2"/>
  <c r="CA1556" i="2"/>
  <c r="CB1556" i="2"/>
  <c r="CC1556" i="2"/>
  <c r="CD1556" i="2"/>
  <c r="CE1556" i="2"/>
  <c r="CF1556" i="2"/>
  <c r="CG1556" i="2"/>
  <c r="CH1556" i="2"/>
  <c r="CI1556" i="2"/>
  <c r="CJ1556" i="2"/>
  <c r="CK1556" i="2"/>
  <c r="CL1556" i="2"/>
  <c r="CM1556" i="2"/>
  <c r="CN1556" i="2"/>
  <c r="CO1556" i="2"/>
  <c r="CP1556" i="2"/>
  <c r="CQ1556" i="2"/>
  <c r="CR1556" i="2"/>
  <c r="CS1556" i="2"/>
  <c r="CT1556" i="2"/>
  <c r="CU1556" i="2"/>
  <c r="CV1556" i="2"/>
  <c r="CW1556" i="2"/>
  <c r="CX1556" i="2"/>
  <c r="CY1556" i="2"/>
  <c r="CZ1556" i="2"/>
  <c r="DA1556" i="2"/>
  <c r="DB1556" i="2"/>
  <c r="DC1556" i="2"/>
  <c r="DD1556" i="2"/>
  <c r="DE1556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AM1557" i="2"/>
  <c r="AN1557" i="2"/>
  <c r="AO1557" i="2"/>
  <c r="AP1557" i="2"/>
  <c r="AQ1557" i="2"/>
  <c r="AR1557" i="2"/>
  <c r="AS1557" i="2"/>
  <c r="AT1557" i="2"/>
  <c r="AU1557" i="2"/>
  <c r="AV1557" i="2"/>
  <c r="AW1557" i="2"/>
  <c r="AX1557" i="2"/>
  <c r="AY1557" i="2"/>
  <c r="AZ1557" i="2"/>
  <c r="BA1557" i="2"/>
  <c r="BB1557" i="2"/>
  <c r="BC1557" i="2"/>
  <c r="BD1557" i="2"/>
  <c r="BE1557" i="2"/>
  <c r="BF1557" i="2"/>
  <c r="BG1557" i="2"/>
  <c r="BH1557" i="2"/>
  <c r="BI1557" i="2"/>
  <c r="BJ1557" i="2"/>
  <c r="BK1557" i="2"/>
  <c r="BL1557" i="2"/>
  <c r="BM1557" i="2"/>
  <c r="BN1557" i="2"/>
  <c r="BO1557" i="2"/>
  <c r="BP1557" i="2"/>
  <c r="BQ1557" i="2"/>
  <c r="BR1557" i="2"/>
  <c r="BS1557" i="2"/>
  <c r="BT1557" i="2"/>
  <c r="BU1557" i="2"/>
  <c r="BV1557" i="2"/>
  <c r="BW1557" i="2"/>
  <c r="BX1557" i="2"/>
  <c r="BY1557" i="2"/>
  <c r="BZ1557" i="2"/>
  <c r="CA1557" i="2"/>
  <c r="CB1557" i="2"/>
  <c r="CC1557" i="2"/>
  <c r="CD1557" i="2"/>
  <c r="CE1557" i="2"/>
  <c r="CF1557" i="2"/>
  <c r="CG1557" i="2"/>
  <c r="CH1557" i="2"/>
  <c r="CI1557" i="2"/>
  <c r="CJ1557" i="2"/>
  <c r="CK1557" i="2"/>
  <c r="CL1557" i="2"/>
  <c r="CM1557" i="2"/>
  <c r="CN1557" i="2"/>
  <c r="CO1557" i="2"/>
  <c r="CP1557" i="2"/>
  <c r="CQ1557" i="2"/>
  <c r="CR1557" i="2"/>
  <c r="CS1557" i="2"/>
  <c r="CT1557" i="2"/>
  <c r="CU1557" i="2"/>
  <c r="CV1557" i="2"/>
  <c r="CW1557" i="2"/>
  <c r="CX1557" i="2"/>
  <c r="CY1557" i="2"/>
  <c r="CZ1557" i="2"/>
  <c r="DA1557" i="2"/>
  <c r="DB1557" i="2"/>
  <c r="DC1557" i="2"/>
  <c r="DD1557" i="2"/>
  <c r="DE1557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O1558" i="2"/>
  <c r="AP1558" i="2"/>
  <c r="AQ1558" i="2"/>
  <c r="AR1558" i="2"/>
  <c r="AS1558" i="2"/>
  <c r="AT1558" i="2"/>
  <c r="AU1558" i="2"/>
  <c r="AV1558" i="2"/>
  <c r="AW1558" i="2"/>
  <c r="AX1558" i="2"/>
  <c r="AY1558" i="2"/>
  <c r="AZ1558" i="2"/>
  <c r="BA1558" i="2"/>
  <c r="BB1558" i="2"/>
  <c r="BC1558" i="2"/>
  <c r="BD1558" i="2"/>
  <c r="BE1558" i="2"/>
  <c r="BF1558" i="2"/>
  <c r="BG1558" i="2"/>
  <c r="BH1558" i="2"/>
  <c r="BI1558" i="2"/>
  <c r="BJ1558" i="2"/>
  <c r="BK1558" i="2"/>
  <c r="BL1558" i="2"/>
  <c r="BM1558" i="2"/>
  <c r="BN1558" i="2"/>
  <c r="BO1558" i="2"/>
  <c r="BP1558" i="2"/>
  <c r="BQ1558" i="2"/>
  <c r="BR1558" i="2"/>
  <c r="BS1558" i="2"/>
  <c r="BT1558" i="2"/>
  <c r="BU1558" i="2"/>
  <c r="BV1558" i="2"/>
  <c r="BW1558" i="2"/>
  <c r="BX1558" i="2"/>
  <c r="BY1558" i="2"/>
  <c r="BZ1558" i="2"/>
  <c r="CA1558" i="2"/>
  <c r="CB1558" i="2"/>
  <c r="CC1558" i="2"/>
  <c r="CD1558" i="2"/>
  <c r="CE1558" i="2"/>
  <c r="CF1558" i="2"/>
  <c r="CG1558" i="2"/>
  <c r="CH1558" i="2"/>
  <c r="CI1558" i="2"/>
  <c r="CJ1558" i="2"/>
  <c r="CK1558" i="2"/>
  <c r="CL1558" i="2"/>
  <c r="CM1558" i="2"/>
  <c r="CN1558" i="2"/>
  <c r="CO1558" i="2"/>
  <c r="CP1558" i="2"/>
  <c r="CQ1558" i="2"/>
  <c r="CR1558" i="2"/>
  <c r="CS1558" i="2"/>
  <c r="CT1558" i="2"/>
  <c r="CU1558" i="2"/>
  <c r="CV1558" i="2"/>
  <c r="CW1558" i="2"/>
  <c r="CX1558" i="2"/>
  <c r="CY1558" i="2"/>
  <c r="CZ1558" i="2"/>
  <c r="DA1558" i="2"/>
  <c r="DB1558" i="2"/>
  <c r="DC1558" i="2"/>
  <c r="DD1558" i="2"/>
  <c r="DE1558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O1559" i="2"/>
  <c r="AP1559" i="2"/>
  <c r="AQ1559" i="2"/>
  <c r="AR1559" i="2"/>
  <c r="AS1559" i="2"/>
  <c r="AT1559" i="2"/>
  <c r="AU1559" i="2"/>
  <c r="AV1559" i="2"/>
  <c r="AW1559" i="2"/>
  <c r="AX1559" i="2"/>
  <c r="AY1559" i="2"/>
  <c r="AZ1559" i="2"/>
  <c r="BA1559" i="2"/>
  <c r="BB1559" i="2"/>
  <c r="BC1559" i="2"/>
  <c r="BD1559" i="2"/>
  <c r="BE1559" i="2"/>
  <c r="BF1559" i="2"/>
  <c r="BG1559" i="2"/>
  <c r="BH1559" i="2"/>
  <c r="BI1559" i="2"/>
  <c r="BJ1559" i="2"/>
  <c r="BK1559" i="2"/>
  <c r="BL1559" i="2"/>
  <c r="BM1559" i="2"/>
  <c r="BN1559" i="2"/>
  <c r="BO1559" i="2"/>
  <c r="BP1559" i="2"/>
  <c r="BQ1559" i="2"/>
  <c r="BR1559" i="2"/>
  <c r="BS1559" i="2"/>
  <c r="BT1559" i="2"/>
  <c r="BU1559" i="2"/>
  <c r="BV1559" i="2"/>
  <c r="BW1559" i="2"/>
  <c r="BX1559" i="2"/>
  <c r="BY1559" i="2"/>
  <c r="BZ1559" i="2"/>
  <c r="CA1559" i="2"/>
  <c r="CB1559" i="2"/>
  <c r="CC1559" i="2"/>
  <c r="CD1559" i="2"/>
  <c r="CE1559" i="2"/>
  <c r="CF1559" i="2"/>
  <c r="CG1559" i="2"/>
  <c r="CH1559" i="2"/>
  <c r="CI1559" i="2"/>
  <c r="CJ1559" i="2"/>
  <c r="CK1559" i="2"/>
  <c r="CL1559" i="2"/>
  <c r="CM1559" i="2"/>
  <c r="CN1559" i="2"/>
  <c r="CO1559" i="2"/>
  <c r="CP1559" i="2"/>
  <c r="CQ1559" i="2"/>
  <c r="CR1559" i="2"/>
  <c r="CS1559" i="2"/>
  <c r="CT1559" i="2"/>
  <c r="CU1559" i="2"/>
  <c r="CV1559" i="2"/>
  <c r="CW1559" i="2"/>
  <c r="CX1559" i="2"/>
  <c r="CY1559" i="2"/>
  <c r="CZ1559" i="2"/>
  <c r="DA1559" i="2"/>
  <c r="DB1559" i="2"/>
  <c r="DC1559" i="2"/>
  <c r="DD1559" i="2"/>
  <c r="DE1559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O1560" i="2"/>
  <c r="AP1560" i="2"/>
  <c r="AQ1560" i="2"/>
  <c r="AR1560" i="2"/>
  <c r="AS1560" i="2"/>
  <c r="AT1560" i="2"/>
  <c r="AU1560" i="2"/>
  <c r="AV1560" i="2"/>
  <c r="AW1560" i="2"/>
  <c r="AX1560" i="2"/>
  <c r="AY1560" i="2"/>
  <c r="AZ1560" i="2"/>
  <c r="BA1560" i="2"/>
  <c r="BB1560" i="2"/>
  <c r="BC1560" i="2"/>
  <c r="BD1560" i="2"/>
  <c r="BE1560" i="2"/>
  <c r="BF1560" i="2"/>
  <c r="BG1560" i="2"/>
  <c r="BH1560" i="2"/>
  <c r="BI1560" i="2"/>
  <c r="BJ1560" i="2"/>
  <c r="BK1560" i="2"/>
  <c r="BL1560" i="2"/>
  <c r="BM1560" i="2"/>
  <c r="BN1560" i="2"/>
  <c r="BO1560" i="2"/>
  <c r="BP1560" i="2"/>
  <c r="BQ1560" i="2"/>
  <c r="BR1560" i="2"/>
  <c r="BS1560" i="2"/>
  <c r="BT1560" i="2"/>
  <c r="BU1560" i="2"/>
  <c r="BV1560" i="2"/>
  <c r="BW1560" i="2"/>
  <c r="BX1560" i="2"/>
  <c r="BY1560" i="2"/>
  <c r="BZ1560" i="2"/>
  <c r="CA1560" i="2"/>
  <c r="CB1560" i="2"/>
  <c r="CC1560" i="2"/>
  <c r="CD1560" i="2"/>
  <c r="CE1560" i="2"/>
  <c r="CF1560" i="2"/>
  <c r="CG1560" i="2"/>
  <c r="CH1560" i="2"/>
  <c r="CI1560" i="2"/>
  <c r="CJ1560" i="2"/>
  <c r="CK1560" i="2"/>
  <c r="CL1560" i="2"/>
  <c r="CM1560" i="2"/>
  <c r="CN1560" i="2"/>
  <c r="CO1560" i="2"/>
  <c r="CP1560" i="2"/>
  <c r="CQ1560" i="2"/>
  <c r="CR1560" i="2"/>
  <c r="CS1560" i="2"/>
  <c r="CT1560" i="2"/>
  <c r="CU1560" i="2"/>
  <c r="CV1560" i="2"/>
  <c r="CW1560" i="2"/>
  <c r="CX1560" i="2"/>
  <c r="CY1560" i="2"/>
  <c r="CZ1560" i="2"/>
  <c r="DA1560" i="2"/>
  <c r="DB1560" i="2"/>
  <c r="DC1560" i="2"/>
  <c r="DD1560" i="2"/>
  <c r="DE1560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AM1561" i="2"/>
  <c r="AN1561" i="2"/>
  <c r="AO1561" i="2"/>
  <c r="AP1561" i="2"/>
  <c r="AQ1561" i="2"/>
  <c r="AR1561" i="2"/>
  <c r="AS1561" i="2"/>
  <c r="AT1561" i="2"/>
  <c r="AU1561" i="2"/>
  <c r="AV1561" i="2"/>
  <c r="AW1561" i="2"/>
  <c r="AX1561" i="2"/>
  <c r="AY1561" i="2"/>
  <c r="AZ1561" i="2"/>
  <c r="BA1561" i="2"/>
  <c r="BB1561" i="2"/>
  <c r="BC1561" i="2"/>
  <c r="BD1561" i="2"/>
  <c r="BE1561" i="2"/>
  <c r="BF1561" i="2"/>
  <c r="BG1561" i="2"/>
  <c r="BH1561" i="2"/>
  <c r="BI1561" i="2"/>
  <c r="BJ1561" i="2"/>
  <c r="BK1561" i="2"/>
  <c r="BL1561" i="2"/>
  <c r="BM1561" i="2"/>
  <c r="BN1561" i="2"/>
  <c r="BO1561" i="2"/>
  <c r="BP1561" i="2"/>
  <c r="BQ1561" i="2"/>
  <c r="BR1561" i="2"/>
  <c r="BS1561" i="2"/>
  <c r="BT1561" i="2"/>
  <c r="BU1561" i="2"/>
  <c r="BV1561" i="2"/>
  <c r="BW1561" i="2"/>
  <c r="BX1561" i="2"/>
  <c r="BY1561" i="2"/>
  <c r="BZ1561" i="2"/>
  <c r="CA1561" i="2"/>
  <c r="CB1561" i="2"/>
  <c r="CC1561" i="2"/>
  <c r="CD1561" i="2"/>
  <c r="CE1561" i="2"/>
  <c r="CF1561" i="2"/>
  <c r="CG1561" i="2"/>
  <c r="CH1561" i="2"/>
  <c r="CI1561" i="2"/>
  <c r="CJ1561" i="2"/>
  <c r="CK1561" i="2"/>
  <c r="CL1561" i="2"/>
  <c r="CM1561" i="2"/>
  <c r="CN1561" i="2"/>
  <c r="CO1561" i="2"/>
  <c r="CP1561" i="2"/>
  <c r="CQ1561" i="2"/>
  <c r="CR1561" i="2"/>
  <c r="CS1561" i="2"/>
  <c r="CT1561" i="2"/>
  <c r="CU1561" i="2"/>
  <c r="CV1561" i="2"/>
  <c r="CW1561" i="2"/>
  <c r="CX1561" i="2"/>
  <c r="CY1561" i="2"/>
  <c r="CZ1561" i="2"/>
  <c r="DA1561" i="2"/>
  <c r="DB1561" i="2"/>
  <c r="DC1561" i="2"/>
  <c r="DD1561" i="2"/>
  <c r="DE1561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AM1562" i="2"/>
  <c r="AN1562" i="2"/>
  <c r="AO1562" i="2"/>
  <c r="AP1562" i="2"/>
  <c r="AQ1562" i="2"/>
  <c r="AR1562" i="2"/>
  <c r="AS1562" i="2"/>
  <c r="AT1562" i="2"/>
  <c r="AU1562" i="2"/>
  <c r="AV1562" i="2"/>
  <c r="AW1562" i="2"/>
  <c r="AX1562" i="2"/>
  <c r="AY1562" i="2"/>
  <c r="AZ1562" i="2"/>
  <c r="BA1562" i="2"/>
  <c r="BB1562" i="2"/>
  <c r="BC1562" i="2"/>
  <c r="BD1562" i="2"/>
  <c r="BE1562" i="2"/>
  <c r="BF1562" i="2"/>
  <c r="BG1562" i="2"/>
  <c r="BH1562" i="2"/>
  <c r="BI1562" i="2"/>
  <c r="BJ1562" i="2"/>
  <c r="BK1562" i="2"/>
  <c r="BL1562" i="2"/>
  <c r="BM1562" i="2"/>
  <c r="BN1562" i="2"/>
  <c r="BO1562" i="2"/>
  <c r="BP1562" i="2"/>
  <c r="BQ1562" i="2"/>
  <c r="BR1562" i="2"/>
  <c r="BS1562" i="2"/>
  <c r="BT1562" i="2"/>
  <c r="BU1562" i="2"/>
  <c r="BV1562" i="2"/>
  <c r="BW1562" i="2"/>
  <c r="BX1562" i="2"/>
  <c r="BY1562" i="2"/>
  <c r="BZ1562" i="2"/>
  <c r="CA1562" i="2"/>
  <c r="CB1562" i="2"/>
  <c r="CC1562" i="2"/>
  <c r="CD1562" i="2"/>
  <c r="CE1562" i="2"/>
  <c r="CF1562" i="2"/>
  <c r="CG1562" i="2"/>
  <c r="CH1562" i="2"/>
  <c r="CI1562" i="2"/>
  <c r="CJ1562" i="2"/>
  <c r="CK1562" i="2"/>
  <c r="CL1562" i="2"/>
  <c r="CM1562" i="2"/>
  <c r="CN1562" i="2"/>
  <c r="CO1562" i="2"/>
  <c r="CP1562" i="2"/>
  <c r="CQ1562" i="2"/>
  <c r="CR1562" i="2"/>
  <c r="CS1562" i="2"/>
  <c r="CT1562" i="2"/>
  <c r="CU1562" i="2"/>
  <c r="CV1562" i="2"/>
  <c r="CW1562" i="2"/>
  <c r="CX1562" i="2"/>
  <c r="CY1562" i="2"/>
  <c r="CZ1562" i="2"/>
  <c r="DA1562" i="2"/>
  <c r="DB1562" i="2"/>
  <c r="DC1562" i="2"/>
  <c r="DD1562" i="2"/>
  <c r="DE1562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O1563" i="2"/>
  <c r="AP1563" i="2"/>
  <c r="AQ1563" i="2"/>
  <c r="AR1563" i="2"/>
  <c r="AS1563" i="2"/>
  <c r="AT1563" i="2"/>
  <c r="AU1563" i="2"/>
  <c r="AV1563" i="2"/>
  <c r="AW1563" i="2"/>
  <c r="AX1563" i="2"/>
  <c r="AY1563" i="2"/>
  <c r="AZ1563" i="2"/>
  <c r="BA1563" i="2"/>
  <c r="BB1563" i="2"/>
  <c r="BC1563" i="2"/>
  <c r="BD1563" i="2"/>
  <c r="BE1563" i="2"/>
  <c r="BF1563" i="2"/>
  <c r="BG1563" i="2"/>
  <c r="BH1563" i="2"/>
  <c r="BI1563" i="2"/>
  <c r="BJ1563" i="2"/>
  <c r="BK1563" i="2"/>
  <c r="BL1563" i="2"/>
  <c r="BM1563" i="2"/>
  <c r="BN1563" i="2"/>
  <c r="BO1563" i="2"/>
  <c r="BP1563" i="2"/>
  <c r="BQ1563" i="2"/>
  <c r="BR1563" i="2"/>
  <c r="BS1563" i="2"/>
  <c r="BT1563" i="2"/>
  <c r="BU1563" i="2"/>
  <c r="BV1563" i="2"/>
  <c r="BW1563" i="2"/>
  <c r="BX1563" i="2"/>
  <c r="BY1563" i="2"/>
  <c r="BZ1563" i="2"/>
  <c r="CA1563" i="2"/>
  <c r="CB1563" i="2"/>
  <c r="CC1563" i="2"/>
  <c r="CD1563" i="2"/>
  <c r="CE1563" i="2"/>
  <c r="CF1563" i="2"/>
  <c r="CG1563" i="2"/>
  <c r="CH1563" i="2"/>
  <c r="CI1563" i="2"/>
  <c r="CJ1563" i="2"/>
  <c r="CK1563" i="2"/>
  <c r="CL1563" i="2"/>
  <c r="CM1563" i="2"/>
  <c r="CN1563" i="2"/>
  <c r="CO1563" i="2"/>
  <c r="CP1563" i="2"/>
  <c r="CQ1563" i="2"/>
  <c r="CR1563" i="2"/>
  <c r="CS1563" i="2"/>
  <c r="CT1563" i="2"/>
  <c r="CU1563" i="2"/>
  <c r="CV1563" i="2"/>
  <c r="CW1563" i="2"/>
  <c r="CX1563" i="2"/>
  <c r="CY1563" i="2"/>
  <c r="CZ1563" i="2"/>
  <c r="DA1563" i="2"/>
  <c r="DB1563" i="2"/>
  <c r="DC1563" i="2"/>
  <c r="DD1563" i="2"/>
  <c r="DE1563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O1564" i="2"/>
  <c r="AP1564" i="2"/>
  <c r="AQ1564" i="2"/>
  <c r="AR1564" i="2"/>
  <c r="AS1564" i="2"/>
  <c r="AT1564" i="2"/>
  <c r="AU1564" i="2"/>
  <c r="AV1564" i="2"/>
  <c r="AW1564" i="2"/>
  <c r="AX1564" i="2"/>
  <c r="AY1564" i="2"/>
  <c r="AZ1564" i="2"/>
  <c r="BA1564" i="2"/>
  <c r="BB1564" i="2"/>
  <c r="BC1564" i="2"/>
  <c r="BD1564" i="2"/>
  <c r="BE1564" i="2"/>
  <c r="BF1564" i="2"/>
  <c r="BG1564" i="2"/>
  <c r="BH1564" i="2"/>
  <c r="BI1564" i="2"/>
  <c r="BJ1564" i="2"/>
  <c r="BK1564" i="2"/>
  <c r="BL1564" i="2"/>
  <c r="BM1564" i="2"/>
  <c r="BN1564" i="2"/>
  <c r="BO1564" i="2"/>
  <c r="BP1564" i="2"/>
  <c r="BQ1564" i="2"/>
  <c r="BR1564" i="2"/>
  <c r="BS1564" i="2"/>
  <c r="BT1564" i="2"/>
  <c r="BU1564" i="2"/>
  <c r="BV1564" i="2"/>
  <c r="BW1564" i="2"/>
  <c r="BX1564" i="2"/>
  <c r="BY1564" i="2"/>
  <c r="BZ1564" i="2"/>
  <c r="CA1564" i="2"/>
  <c r="CB1564" i="2"/>
  <c r="CC1564" i="2"/>
  <c r="CD1564" i="2"/>
  <c r="CE1564" i="2"/>
  <c r="CF1564" i="2"/>
  <c r="CG1564" i="2"/>
  <c r="CH1564" i="2"/>
  <c r="CI1564" i="2"/>
  <c r="CJ1564" i="2"/>
  <c r="CK1564" i="2"/>
  <c r="CL1564" i="2"/>
  <c r="CM1564" i="2"/>
  <c r="CN1564" i="2"/>
  <c r="CO1564" i="2"/>
  <c r="CP1564" i="2"/>
  <c r="CQ1564" i="2"/>
  <c r="CR1564" i="2"/>
  <c r="CS1564" i="2"/>
  <c r="CT1564" i="2"/>
  <c r="CU1564" i="2"/>
  <c r="CV1564" i="2"/>
  <c r="CW1564" i="2"/>
  <c r="CX1564" i="2"/>
  <c r="CY1564" i="2"/>
  <c r="CZ1564" i="2"/>
  <c r="DA1564" i="2"/>
  <c r="DB1564" i="2"/>
  <c r="DC1564" i="2"/>
  <c r="DD1564" i="2"/>
  <c r="DE1564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O1565" i="2"/>
  <c r="AP1565" i="2"/>
  <c r="AQ1565" i="2"/>
  <c r="AR1565" i="2"/>
  <c r="AS1565" i="2"/>
  <c r="AT1565" i="2"/>
  <c r="AU1565" i="2"/>
  <c r="AV1565" i="2"/>
  <c r="AW1565" i="2"/>
  <c r="AX1565" i="2"/>
  <c r="AY1565" i="2"/>
  <c r="AZ1565" i="2"/>
  <c r="BA1565" i="2"/>
  <c r="BB1565" i="2"/>
  <c r="BC1565" i="2"/>
  <c r="BD1565" i="2"/>
  <c r="BE1565" i="2"/>
  <c r="BF1565" i="2"/>
  <c r="BG1565" i="2"/>
  <c r="BH1565" i="2"/>
  <c r="BI1565" i="2"/>
  <c r="BJ1565" i="2"/>
  <c r="BK1565" i="2"/>
  <c r="BL1565" i="2"/>
  <c r="BM1565" i="2"/>
  <c r="BN1565" i="2"/>
  <c r="BO1565" i="2"/>
  <c r="BP1565" i="2"/>
  <c r="BQ1565" i="2"/>
  <c r="BR1565" i="2"/>
  <c r="BS1565" i="2"/>
  <c r="BT1565" i="2"/>
  <c r="BU1565" i="2"/>
  <c r="BV1565" i="2"/>
  <c r="BW1565" i="2"/>
  <c r="BX1565" i="2"/>
  <c r="BY1565" i="2"/>
  <c r="BZ1565" i="2"/>
  <c r="CA1565" i="2"/>
  <c r="CB1565" i="2"/>
  <c r="CC1565" i="2"/>
  <c r="CD1565" i="2"/>
  <c r="CE1565" i="2"/>
  <c r="CF1565" i="2"/>
  <c r="CG1565" i="2"/>
  <c r="CH1565" i="2"/>
  <c r="CI1565" i="2"/>
  <c r="CJ1565" i="2"/>
  <c r="CK1565" i="2"/>
  <c r="CL1565" i="2"/>
  <c r="CM1565" i="2"/>
  <c r="CN1565" i="2"/>
  <c r="CO1565" i="2"/>
  <c r="CP1565" i="2"/>
  <c r="CQ1565" i="2"/>
  <c r="CR1565" i="2"/>
  <c r="CS1565" i="2"/>
  <c r="CT1565" i="2"/>
  <c r="CU1565" i="2"/>
  <c r="CV1565" i="2"/>
  <c r="CW1565" i="2"/>
  <c r="CX1565" i="2"/>
  <c r="CY1565" i="2"/>
  <c r="CZ1565" i="2"/>
  <c r="DA1565" i="2"/>
  <c r="DB1565" i="2"/>
  <c r="DC1565" i="2"/>
  <c r="DD1565" i="2"/>
  <c r="DE1565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AM1566" i="2"/>
  <c r="AN1566" i="2"/>
  <c r="AO1566" i="2"/>
  <c r="AP1566" i="2"/>
  <c r="AQ1566" i="2"/>
  <c r="AR1566" i="2"/>
  <c r="AS1566" i="2"/>
  <c r="AT1566" i="2"/>
  <c r="AU1566" i="2"/>
  <c r="AV1566" i="2"/>
  <c r="AW1566" i="2"/>
  <c r="AX1566" i="2"/>
  <c r="AY1566" i="2"/>
  <c r="AZ1566" i="2"/>
  <c r="BA1566" i="2"/>
  <c r="BB1566" i="2"/>
  <c r="BC1566" i="2"/>
  <c r="BD1566" i="2"/>
  <c r="BE1566" i="2"/>
  <c r="BF1566" i="2"/>
  <c r="BG1566" i="2"/>
  <c r="BH1566" i="2"/>
  <c r="BI1566" i="2"/>
  <c r="BJ1566" i="2"/>
  <c r="BK1566" i="2"/>
  <c r="BL1566" i="2"/>
  <c r="BM1566" i="2"/>
  <c r="BN1566" i="2"/>
  <c r="BO1566" i="2"/>
  <c r="BP1566" i="2"/>
  <c r="BQ1566" i="2"/>
  <c r="BR1566" i="2"/>
  <c r="BS1566" i="2"/>
  <c r="BT1566" i="2"/>
  <c r="BU1566" i="2"/>
  <c r="BV1566" i="2"/>
  <c r="BW1566" i="2"/>
  <c r="BX1566" i="2"/>
  <c r="BY1566" i="2"/>
  <c r="BZ1566" i="2"/>
  <c r="CA1566" i="2"/>
  <c r="CB1566" i="2"/>
  <c r="CC1566" i="2"/>
  <c r="CD1566" i="2"/>
  <c r="CE1566" i="2"/>
  <c r="CF1566" i="2"/>
  <c r="CG1566" i="2"/>
  <c r="CH1566" i="2"/>
  <c r="CI1566" i="2"/>
  <c r="CJ1566" i="2"/>
  <c r="CK1566" i="2"/>
  <c r="CL1566" i="2"/>
  <c r="CM1566" i="2"/>
  <c r="CN1566" i="2"/>
  <c r="CO1566" i="2"/>
  <c r="CP1566" i="2"/>
  <c r="CQ1566" i="2"/>
  <c r="CR1566" i="2"/>
  <c r="CS1566" i="2"/>
  <c r="CT1566" i="2"/>
  <c r="CU1566" i="2"/>
  <c r="CV1566" i="2"/>
  <c r="CW1566" i="2"/>
  <c r="CX1566" i="2"/>
  <c r="CY1566" i="2"/>
  <c r="CZ1566" i="2"/>
  <c r="DA1566" i="2"/>
  <c r="DB1566" i="2"/>
  <c r="DC1566" i="2"/>
  <c r="DD1566" i="2"/>
  <c r="DE1566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O1567" i="2"/>
  <c r="AP1567" i="2"/>
  <c r="AQ1567" i="2"/>
  <c r="AR1567" i="2"/>
  <c r="AS1567" i="2"/>
  <c r="AT1567" i="2"/>
  <c r="AU1567" i="2"/>
  <c r="AV1567" i="2"/>
  <c r="AW1567" i="2"/>
  <c r="AX1567" i="2"/>
  <c r="AY1567" i="2"/>
  <c r="AZ1567" i="2"/>
  <c r="BA1567" i="2"/>
  <c r="BB1567" i="2"/>
  <c r="BC1567" i="2"/>
  <c r="BD1567" i="2"/>
  <c r="BE1567" i="2"/>
  <c r="BF1567" i="2"/>
  <c r="BG1567" i="2"/>
  <c r="BH1567" i="2"/>
  <c r="BI1567" i="2"/>
  <c r="BJ1567" i="2"/>
  <c r="BK1567" i="2"/>
  <c r="BL1567" i="2"/>
  <c r="BM1567" i="2"/>
  <c r="BN1567" i="2"/>
  <c r="BO1567" i="2"/>
  <c r="BP1567" i="2"/>
  <c r="BQ1567" i="2"/>
  <c r="BR1567" i="2"/>
  <c r="BS1567" i="2"/>
  <c r="BT1567" i="2"/>
  <c r="BU1567" i="2"/>
  <c r="BV1567" i="2"/>
  <c r="BW1567" i="2"/>
  <c r="BX1567" i="2"/>
  <c r="BY1567" i="2"/>
  <c r="BZ1567" i="2"/>
  <c r="CA1567" i="2"/>
  <c r="CB1567" i="2"/>
  <c r="CC1567" i="2"/>
  <c r="CD1567" i="2"/>
  <c r="CE1567" i="2"/>
  <c r="CF1567" i="2"/>
  <c r="CG1567" i="2"/>
  <c r="CH1567" i="2"/>
  <c r="CI1567" i="2"/>
  <c r="CJ1567" i="2"/>
  <c r="CK1567" i="2"/>
  <c r="CL1567" i="2"/>
  <c r="CM1567" i="2"/>
  <c r="CN1567" i="2"/>
  <c r="CO1567" i="2"/>
  <c r="CP1567" i="2"/>
  <c r="CQ1567" i="2"/>
  <c r="CR1567" i="2"/>
  <c r="CS1567" i="2"/>
  <c r="CT1567" i="2"/>
  <c r="CU1567" i="2"/>
  <c r="CV1567" i="2"/>
  <c r="CW1567" i="2"/>
  <c r="CX1567" i="2"/>
  <c r="CY1567" i="2"/>
  <c r="CZ1567" i="2"/>
  <c r="DA1567" i="2"/>
  <c r="DB1567" i="2"/>
  <c r="DC1567" i="2"/>
  <c r="DD1567" i="2"/>
  <c r="DE1567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O1568" i="2"/>
  <c r="AP1568" i="2"/>
  <c r="AQ1568" i="2"/>
  <c r="AR1568" i="2"/>
  <c r="AS1568" i="2"/>
  <c r="AT1568" i="2"/>
  <c r="AU1568" i="2"/>
  <c r="AV1568" i="2"/>
  <c r="AW1568" i="2"/>
  <c r="AX1568" i="2"/>
  <c r="AY1568" i="2"/>
  <c r="AZ1568" i="2"/>
  <c r="BA1568" i="2"/>
  <c r="BB1568" i="2"/>
  <c r="BC1568" i="2"/>
  <c r="BD1568" i="2"/>
  <c r="BE1568" i="2"/>
  <c r="BF1568" i="2"/>
  <c r="BG1568" i="2"/>
  <c r="BH1568" i="2"/>
  <c r="BI1568" i="2"/>
  <c r="BJ1568" i="2"/>
  <c r="BK1568" i="2"/>
  <c r="BL1568" i="2"/>
  <c r="BM1568" i="2"/>
  <c r="BN1568" i="2"/>
  <c r="BO1568" i="2"/>
  <c r="BP1568" i="2"/>
  <c r="BQ1568" i="2"/>
  <c r="BR1568" i="2"/>
  <c r="BS1568" i="2"/>
  <c r="BT1568" i="2"/>
  <c r="BU1568" i="2"/>
  <c r="BV1568" i="2"/>
  <c r="BW1568" i="2"/>
  <c r="BX1568" i="2"/>
  <c r="BY1568" i="2"/>
  <c r="BZ1568" i="2"/>
  <c r="CA1568" i="2"/>
  <c r="CB1568" i="2"/>
  <c r="CC1568" i="2"/>
  <c r="CD1568" i="2"/>
  <c r="CE1568" i="2"/>
  <c r="CF1568" i="2"/>
  <c r="CG1568" i="2"/>
  <c r="CH1568" i="2"/>
  <c r="CI1568" i="2"/>
  <c r="CJ1568" i="2"/>
  <c r="CK1568" i="2"/>
  <c r="CL1568" i="2"/>
  <c r="CM1568" i="2"/>
  <c r="CN1568" i="2"/>
  <c r="CO1568" i="2"/>
  <c r="CP1568" i="2"/>
  <c r="CQ1568" i="2"/>
  <c r="CR1568" i="2"/>
  <c r="CS1568" i="2"/>
  <c r="CT1568" i="2"/>
  <c r="CU1568" i="2"/>
  <c r="CV1568" i="2"/>
  <c r="CW1568" i="2"/>
  <c r="CX1568" i="2"/>
  <c r="CY1568" i="2"/>
  <c r="CZ1568" i="2"/>
  <c r="DA1568" i="2"/>
  <c r="DB1568" i="2"/>
  <c r="DC1568" i="2"/>
  <c r="DD1568" i="2"/>
  <c r="DE1568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AM1569" i="2"/>
  <c r="AN1569" i="2"/>
  <c r="AO1569" i="2"/>
  <c r="AP1569" i="2"/>
  <c r="AQ1569" i="2"/>
  <c r="AR1569" i="2"/>
  <c r="AS1569" i="2"/>
  <c r="AT1569" i="2"/>
  <c r="AU1569" i="2"/>
  <c r="AV1569" i="2"/>
  <c r="AW1569" i="2"/>
  <c r="AX1569" i="2"/>
  <c r="AY1569" i="2"/>
  <c r="AZ1569" i="2"/>
  <c r="BA1569" i="2"/>
  <c r="BB1569" i="2"/>
  <c r="BC1569" i="2"/>
  <c r="BD1569" i="2"/>
  <c r="BE1569" i="2"/>
  <c r="BF1569" i="2"/>
  <c r="BG1569" i="2"/>
  <c r="BH1569" i="2"/>
  <c r="BI1569" i="2"/>
  <c r="BJ1569" i="2"/>
  <c r="BK1569" i="2"/>
  <c r="BL1569" i="2"/>
  <c r="BM1569" i="2"/>
  <c r="BN1569" i="2"/>
  <c r="BO1569" i="2"/>
  <c r="BP1569" i="2"/>
  <c r="BQ1569" i="2"/>
  <c r="BR1569" i="2"/>
  <c r="BS1569" i="2"/>
  <c r="BT1569" i="2"/>
  <c r="BU1569" i="2"/>
  <c r="BV1569" i="2"/>
  <c r="BW1569" i="2"/>
  <c r="BX1569" i="2"/>
  <c r="BY1569" i="2"/>
  <c r="BZ1569" i="2"/>
  <c r="CA1569" i="2"/>
  <c r="CB1569" i="2"/>
  <c r="CC1569" i="2"/>
  <c r="CD1569" i="2"/>
  <c r="CE1569" i="2"/>
  <c r="CF1569" i="2"/>
  <c r="CG1569" i="2"/>
  <c r="CH1569" i="2"/>
  <c r="CI1569" i="2"/>
  <c r="CJ1569" i="2"/>
  <c r="CK1569" i="2"/>
  <c r="CL1569" i="2"/>
  <c r="CM1569" i="2"/>
  <c r="CN1569" i="2"/>
  <c r="CO1569" i="2"/>
  <c r="CP1569" i="2"/>
  <c r="CQ1569" i="2"/>
  <c r="CR1569" i="2"/>
  <c r="CS1569" i="2"/>
  <c r="CT1569" i="2"/>
  <c r="CU1569" i="2"/>
  <c r="CV1569" i="2"/>
  <c r="CW1569" i="2"/>
  <c r="CX1569" i="2"/>
  <c r="CY1569" i="2"/>
  <c r="CZ1569" i="2"/>
  <c r="DA1569" i="2"/>
  <c r="DB1569" i="2"/>
  <c r="DC1569" i="2"/>
  <c r="DD1569" i="2"/>
  <c r="DE1569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O1570" i="2"/>
  <c r="AP1570" i="2"/>
  <c r="AQ1570" i="2"/>
  <c r="AR1570" i="2"/>
  <c r="AS1570" i="2"/>
  <c r="AT1570" i="2"/>
  <c r="AU1570" i="2"/>
  <c r="AV1570" i="2"/>
  <c r="AW1570" i="2"/>
  <c r="AX1570" i="2"/>
  <c r="AY1570" i="2"/>
  <c r="AZ1570" i="2"/>
  <c r="BA1570" i="2"/>
  <c r="BB1570" i="2"/>
  <c r="BC1570" i="2"/>
  <c r="BD1570" i="2"/>
  <c r="BE1570" i="2"/>
  <c r="BF1570" i="2"/>
  <c r="BG1570" i="2"/>
  <c r="BH1570" i="2"/>
  <c r="BI1570" i="2"/>
  <c r="BJ1570" i="2"/>
  <c r="BK1570" i="2"/>
  <c r="BL1570" i="2"/>
  <c r="BM1570" i="2"/>
  <c r="BN1570" i="2"/>
  <c r="BO1570" i="2"/>
  <c r="BP1570" i="2"/>
  <c r="BQ1570" i="2"/>
  <c r="BR1570" i="2"/>
  <c r="BS1570" i="2"/>
  <c r="BT1570" i="2"/>
  <c r="BU1570" i="2"/>
  <c r="BV1570" i="2"/>
  <c r="BW1570" i="2"/>
  <c r="BX1570" i="2"/>
  <c r="BY1570" i="2"/>
  <c r="BZ1570" i="2"/>
  <c r="CA1570" i="2"/>
  <c r="CB1570" i="2"/>
  <c r="CC1570" i="2"/>
  <c r="CD1570" i="2"/>
  <c r="CE1570" i="2"/>
  <c r="CF1570" i="2"/>
  <c r="CG1570" i="2"/>
  <c r="CH1570" i="2"/>
  <c r="CI1570" i="2"/>
  <c r="CJ1570" i="2"/>
  <c r="CK1570" i="2"/>
  <c r="CL1570" i="2"/>
  <c r="CM1570" i="2"/>
  <c r="CN1570" i="2"/>
  <c r="CO1570" i="2"/>
  <c r="CP1570" i="2"/>
  <c r="CQ1570" i="2"/>
  <c r="CR1570" i="2"/>
  <c r="CS1570" i="2"/>
  <c r="CT1570" i="2"/>
  <c r="CU1570" i="2"/>
  <c r="CV1570" i="2"/>
  <c r="CW1570" i="2"/>
  <c r="CX1570" i="2"/>
  <c r="CY1570" i="2"/>
  <c r="CZ1570" i="2"/>
  <c r="DA1570" i="2"/>
  <c r="DB1570" i="2"/>
  <c r="DC1570" i="2"/>
  <c r="DD1570" i="2"/>
  <c r="DE1570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O1571" i="2"/>
  <c r="AP1571" i="2"/>
  <c r="AQ1571" i="2"/>
  <c r="AR1571" i="2"/>
  <c r="AS1571" i="2"/>
  <c r="AT1571" i="2"/>
  <c r="AU1571" i="2"/>
  <c r="AV1571" i="2"/>
  <c r="AW1571" i="2"/>
  <c r="AX1571" i="2"/>
  <c r="AY1571" i="2"/>
  <c r="AZ1571" i="2"/>
  <c r="BA1571" i="2"/>
  <c r="BB1571" i="2"/>
  <c r="BC1571" i="2"/>
  <c r="BD1571" i="2"/>
  <c r="BE1571" i="2"/>
  <c r="BF1571" i="2"/>
  <c r="BG1571" i="2"/>
  <c r="BH1571" i="2"/>
  <c r="BI1571" i="2"/>
  <c r="BJ1571" i="2"/>
  <c r="BK1571" i="2"/>
  <c r="BL1571" i="2"/>
  <c r="BM1571" i="2"/>
  <c r="BN1571" i="2"/>
  <c r="BO1571" i="2"/>
  <c r="BP1571" i="2"/>
  <c r="BQ1571" i="2"/>
  <c r="BR1571" i="2"/>
  <c r="BS1571" i="2"/>
  <c r="BT1571" i="2"/>
  <c r="BU1571" i="2"/>
  <c r="BV1571" i="2"/>
  <c r="BW1571" i="2"/>
  <c r="BX1571" i="2"/>
  <c r="BY1571" i="2"/>
  <c r="BZ1571" i="2"/>
  <c r="CA1571" i="2"/>
  <c r="CB1571" i="2"/>
  <c r="CC1571" i="2"/>
  <c r="CD1571" i="2"/>
  <c r="CE1571" i="2"/>
  <c r="CF1571" i="2"/>
  <c r="CG1571" i="2"/>
  <c r="CH1571" i="2"/>
  <c r="CI1571" i="2"/>
  <c r="CJ1571" i="2"/>
  <c r="CK1571" i="2"/>
  <c r="CL1571" i="2"/>
  <c r="CM1571" i="2"/>
  <c r="CN1571" i="2"/>
  <c r="CO1571" i="2"/>
  <c r="CP1571" i="2"/>
  <c r="CQ1571" i="2"/>
  <c r="CR1571" i="2"/>
  <c r="CS1571" i="2"/>
  <c r="CT1571" i="2"/>
  <c r="CU1571" i="2"/>
  <c r="CV1571" i="2"/>
  <c r="CW1571" i="2"/>
  <c r="CX1571" i="2"/>
  <c r="CY1571" i="2"/>
  <c r="CZ1571" i="2"/>
  <c r="DA1571" i="2"/>
  <c r="DB1571" i="2"/>
  <c r="DC1571" i="2"/>
  <c r="DD1571" i="2"/>
  <c r="DE1571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O1572" i="2"/>
  <c r="AP1572" i="2"/>
  <c r="AQ1572" i="2"/>
  <c r="AR1572" i="2"/>
  <c r="AS1572" i="2"/>
  <c r="AT1572" i="2"/>
  <c r="AU1572" i="2"/>
  <c r="AV1572" i="2"/>
  <c r="AW1572" i="2"/>
  <c r="AX1572" i="2"/>
  <c r="AY1572" i="2"/>
  <c r="AZ1572" i="2"/>
  <c r="BA1572" i="2"/>
  <c r="BB1572" i="2"/>
  <c r="BC1572" i="2"/>
  <c r="BD1572" i="2"/>
  <c r="BE1572" i="2"/>
  <c r="BF1572" i="2"/>
  <c r="BG1572" i="2"/>
  <c r="BH1572" i="2"/>
  <c r="BI1572" i="2"/>
  <c r="BJ1572" i="2"/>
  <c r="BK1572" i="2"/>
  <c r="BL1572" i="2"/>
  <c r="BM1572" i="2"/>
  <c r="BN1572" i="2"/>
  <c r="BO1572" i="2"/>
  <c r="BP1572" i="2"/>
  <c r="BQ1572" i="2"/>
  <c r="BR1572" i="2"/>
  <c r="BS1572" i="2"/>
  <c r="BT1572" i="2"/>
  <c r="BU1572" i="2"/>
  <c r="BV1572" i="2"/>
  <c r="BW1572" i="2"/>
  <c r="BX1572" i="2"/>
  <c r="BY1572" i="2"/>
  <c r="BZ1572" i="2"/>
  <c r="CA1572" i="2"/>
  <c r="CB1572" i="2"/>
  <c r="CC1572" i="2"/>
  <c r="CD1572" i="2"/>
  <c r="CE1572" i="2"/>
  <c r="CF1572" i="2"/>
  <c r="CG1572" i="2"/>
  <c r="CH1572" i="2"/>
  <c r="CI1572" i="2"/>
  <c r="CJ1572" i="2"/>
  <c r="CK1572" i="2"/>
  <c r="CL1572" i="2"/>
  <c r="CM1572" i="2"/>
  <c r="CN1572" i="2"/>
  <c r="CO1572" i="2"/>
  <c r="CP1572" i="2"/>
  <c r="CQ1572" i="2"/>
  <c r="CR1572" i="2"/>
  <c r="CS1572" i="2"/>
  <c r="CT1572" i="2"/>
  <c r="CU1572" i="2"/>
  <c r="CV1572" i="2"/>
  <c r="CW1572" i="2"/>
  <c r="CX1572" i="2"/>
  <c r="CY1572" i="2"/>
  <c r="CZ1572" i="2"/>
  <c r="DA1572" i="2"/>
  <c r="DB1572" i="2"/>
  <c r="DC1572" i="2"/>
  <c r="DD1572" i="2"/>
  <c r="DE1572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AM1573" i="2"/>
  <c r="AN1573" i="2"/>
  <c r="AO1573" i="2"/>
  <c r="AP1573" i="2"/>
  <c r="AQ1573" i="2"/>
  <c r="AR1573" i="2"/>
  <c r="AS1573" i="2"/>
  <c r="AT1573" i="2"/>
  <c r="AU1573" i="2"/>
  <c r="AV1573" i="2"/>
  <c r="AW1573" i="2"/>
  <c r="AX1573" i="2"/>
  <c r="AY1573" i="2"/>
  <c r="AZ1573" i="2"/>
  <c r="BA1573" i="2"/>
  <c r="BB1573" i="2"/>
  <c r="BC1573" i="2"/>
  <c r="BD1573" i="2"/>
  <c r="BE1573" i="2"/>
  <c r="BF1573" i="2"/>
  <c r="BG1573" i="2"/>
  <c r="BH1573" i="2"/>
  <c r="BI1573" i="2"/>
  <c r="BJ1573" i="2"/>
  <c r="BK1573" i="2"/>
  <c r="BL1573" i="2"/>
  <c r="BM1573" i="2"/>
  <c r="BN1573" i="2"/>
  <c r="BO1573" i="2"/>
  <c r="BP1573" i="2"/>
  <c r="BQ1573" i="2"/>
  <c r="BR1573" i="2"/>
  <c r="BS1573" i="2"/>
  <c r="BT1573" i="2"/>
  <c r="BU1573" i="2"/>
  <c r="BV1573" i="2"/>
  <c r="BW1573" i="2"/>
  <c r="BX1573" i="2"/>
  <c r="BY1573" i="2"/>
  <c r="BZ1573" i="2"/>
  <c r="CA1573" i="2"/>
  <c r="CB1573" i="2"/>
  <c r="CC1573" i="2"/>
  <c r="CD1573" i="2"/>
  <c r="CE1573" i="2"/>
  <c r="CF1573" i="2"/>
  <c r="CG1573" i="2"/>
  <c r="CH1573" i="2"/>
  <c r="CI1573" i="2"/>
  <c r="CJ1573" i="2"/>
  <c r="CK1573" i="2"/>
  <c r="CL1573" i="2"/>
  <c r="CM1573" i="2"/>
  <c r="CN1573" i="2"/>
  <c r="CO1573" i="2"/>
  <c r="CP1573" i="2"/>
  <c r="CQ1573" i="2"/>
  <c r="CR1573" i="2"/>
  <c r="CS1573" i="2"/>
  <c r="CT1573" i="2"/>
  <c r="CU1573" i="2"/>
  <c r="CV1573" i="2"/>
  <c r="CW1573" i="2"/>
  <c r="CX1573" i="2"/>
  <c r="CY1573" i="2"/>
  <c r="CZ1573" i="2"/>
  <c r="DA1573" i="2"/>
  <c r="DB1573" i="2"/>
  <c r="DC1573" i="2"/>
  <c r="DD1573" i="2"/>
  <c r="DE1573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AM1574" i="2"/>
  <c r="AN1574" i="2"/>
  <c r="AO1574" i="2"/>
  <c r="AP1574" i="2"/>
  <c r="AQ1574" i="2"/>
  <c r="AR1574" i="2"/>
  <c r="AS1574" i="2"/>
  <c r="AT1574" i="2"/>
  <c r="AU1574" i="2"/>
  <c r="AV1574" i="2"/>
  <c r="AW1574" i="2"/>
  <c r="AX1574" i="2"/>
  <c r="AY1574" i="2"/>
  <c r="AZ1574" i="2"/>
  <c r="BA1574" i="2"/>
  <c r="BB1574" i="2"/>
  <c r="BC1574" i="2"/>
  <c r="BD1574" i="2"/>
  <c r="BE1574" i="2"/>
  <c r="BF1574" i="2"/>
  <c r="BG1574" i="2"/>
  <c r="BH1574" i="2"/>
  <c r="BI1574" i="2"/>
  <c r="BJ1574" i="2"/>
  <c r="BK1574" i="2"/>
  <c r="BL1574" i="2"/>
  <c r="BM1574" i="2"/>
  <c r="BN1574" i="2"/>
  <c r="BO1574" i="2"/>
  <c r="BP1574" i="2"/>
  <c r="BQ1574" i="2"/>
  <c r="BR1574" i="2"/>
  <c r="BS1574" i="2"/>
  <c r="BT1574" i="2"/>
  <c r="BU1574" i="2"/>
  <c r="BV1574" i="2"/>
  <c r="BW1574" i="2"/>
  <c r="BX1574" i="2"/>
  <c r="BY1574" i="2"/>
  <c r="BZ1574" i="2"/>
  <c r="CA1574" i="2"/>
  <c r="CB1574" i="2"/>
  <c r="CC1574" i="2"/>
  <c r="CD1574" i="2"/>
  <c r="CE1574" i="2"/>
  <c r="CF1574" i="2"/>
  <c r="CG1574" i="2"/>
  <c r="CH1574" i="2"/>
  <c r="CI1574" i="2"/>
  <c r="CJ1574" i="2"/>
  <c r="CK1574" i="2"/>
  <c r="CL1574" i="2"/>
  <c r="CM1574" i="2"/>
  <c r="CN1574" i="2"/>
  <c r="CO1574" i="2"/>
  <c r="CP1574" i="2"/>
  <c r="CQ1574" i="2"/>
  <c r="CR1574" i="2"/>
  <c r="CS1574" i="2"/>
  <c r="CT1574" i="2"/>
  <c r="CU1574" i="2"/>
  <c r="CV1574" i="2"/>
  <c r="CW1574" i="2"/>
  <c r="CX1574" i="2"/>
  <c r="CY1574" i="2"/>
  <c r="CZ1574" i="2"/>
  <c r="DA1574" i="2"/>
  <c r="DB1574" i="2"/>
  <c r="DC1574" i="2"/>
  <c r="DD1574" i="2"/>
  <c r="DE1574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O1575" i="2"/>
  <c r="AP1575" i="2"/>
  <c r="AQ1575" i="2"/>
  <c r="AR1575" i="2"/>
  <c r="AS1575" i="2"/>
  <c r="AT1575" i="2"/>
  <c r="AU1575" i="2"/>
  <c r="AV1575" i="2"/>
  <c r="AW1575" i="2"/>
  <c r="AX1575" i="2"/>
  <c r="AY1575" i="2"/>
  <c r="AZ1575" i="2"/>
  <c r="BA1575" i="2"/>
  <c r="BB1575" i="2"/>
  <c r="BC1575" i="2"/>
  <c r="BD1575" i="2"/>
  <c r="BE1575" i="2"/>
  <c r="BF1575" i="2"/>
  <c r="BG1575" i="2"/>
  <c r="BH1575" i="2"/>
  <c r="BI1575" i="2"/>
  <c r="BJ1575" i="2"/>
  <c r="BK1575" i="2"/>
  <c r="BL1575" i="2"/>
  <c r="BM1575" i="2"/>
  <c r="BN1575" i="2"/>
  <c r="BO1575" i="2"/>
  <c r="BP1575" i="2"/>
  <c r="BQ1575" i="2"/>
  <c r="BR1575" i="2"/>
  <c r="BS1575" i="2"/>
  <c r="BT1575" i="2"/>
  <c r="BU1575" i="2"/>
  <c r="BV1575" i="2"/>
  <c r="BW1575" i="2"/>
  <c r="BX1575" i="2"/>
  <c r="BY1575" i="2"/>
  <c r="BZ1575" i="2"/>
  <c r="CA1575" i="2"/>
  <c r="CB1575" i="2"/>
  <c r="CC1575" i="2"/>
  <c r="CD1575" i="2"/>
  <c r="CE1575" i="2"/>
  <c r="CF1575" i="2"/>
  <c r="CG1575" i="2"/>
  <c r="CH1575" i="2"/>
  <c r="CI1575" i="2"/>
  <c r="CJ1575" i="2"/>
  <c r="CK1575" i="2"/>
  <c r="CL1575" i="2"/>
  <c r="CM1575" i="2"/>
  <c r="CN1575" i="2"/>
  <c r="CO1575" i="2"/>
  <c r="CP1575" i="2"/>
  <c r="CQ1575" i="2"/>
  <c r="CR1575" i="2"/>
  <c r="CS1575" i="2"/>
  <c r="CT1575" i="2"/>
  <c r="CU1575" i="2"/>
  <c r="CV1575" i="2"/>
  <c r="CW1575" i="2"/>
  <c r="CX1575" i="2"/>
  <c r="CY1575" i="2"/>
  <c r="CZ1575" i="2"/>
  <c r="DA1575" i="2"/>
  <c r="DB1575" i="2"/>
  <c r="DC1575" i="2"/>
  <c r="DD1575" i="2"/>
  <c r="DE1575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O1576" i="2"/>
  <c r="AP1576" i="2"/>
  <c r="AQ1576" i="2"/>
  <c r="AR1576" i="2"/>
  <c r="AS1576" i="2"/>
  <c r="AT1576" i="2"/>
  <c r="AU1576" i="2"/>
  <c r="AV1576" i="2"/>
  <c r="AW1576" i="2"/>
  <c r="AX1576" i="2"/>
  <c r="AY1576" i="2"/>
  <c r="AZ1576" i="2"/>
  <c r="BA1576" i="2"/>
  <c r="BB1576" i="2"/>
  <c r="BC1576" i="2"/>
  <c r="BD1576" i="2"/>
  <c r="BE1576" i="2"/>
  <c r="BF1576" i="2"/>
  <c r="BG1576" i="2"/>
  <c r="BH1576" i="2"/>
  <c r="BI1576" i="2"/>
  <c r="BJ1576" i="2"/>
  <c r="BK1576" i="2"/>
  <c r="BL1576" i="2"/>
  <c r="BM1576" i="2"/>
  <c r="BN1576" i="2"/>
  <c r="BO1576" i="2"/>
  <c r="BP1576" i="2"/>
  <c r="BQ1576" i="2"/>
  <c r="BR1576" i="2"/>
  <c r="BS1576" i="2"/>
  <c r="BT1576" i="2"/>
  <c r="BU1576" i="2"/>
  <c r="BV1576" i="2"/>
  <c r="BW1576" i="2"/>
  <c r="BX1576" i="2"/>
  <c r="BY1576" i="2"/>
  <c r="BZ1576" i="2"/>
  <c r="CA1576" i="2"/>
  <c r="CB1576" i="2"/>
  <c r="CC1576" i="2"/>
  <c r="CD1576" i="2"/>
  <c r="CE1576" i="2"/>
  <c r="CF1576" i="2"/>
  <c r="CG1576" i="2"/>
  <c r="CH1576" i="2"/>
  <c r="CI1576" i="2"/>
  <c r="CJ1576" i="2"/>
  <c r="CK1576" i="2"/>
  <c r="CL1576" i="2"/>
  <c r="CM1576" i="2"/>
  <c r="CN1576" i="2"/>
  <c r="CO1576" i="2"/>
  <c r="CP1576" i="2"/>
  <c r="CQ1576" i="2"/>
  <c r="CR1576" i="2"/>
  <c r="CS1576" i="2"/>
  <c r="CT1576" i="2"/>
  <c r="CU1576" i="2"/>
  <c r="CV1576" i="2"/>
  <c r="CW1576" i="2"/>
  <c r="CX1576" i="2"/>
  <c r="CY1576" i="2"/>
  <c r="CZ1576" i="2"/>
  <c r="DA1576" i="2"/>
  <c r="DB1576" i="2"/>
  <c r="DC1576" i="2"/>
  <c r="DD1576" i="2"/>
  <c r="DE1576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AM1577" i="2"/>
  <c r="AN1577" i="2"/>
  <c r="AO1577" i="2"/>
  <c r="AP1577" i="2"/>
  <c r="AQ1577" i="2"/>
  <c r="AR1577" i="2"/>
  <c r="AS1577" i="2"/>
  <c r="AT1577" i="2"/>
  <c r="AU1577" i="2"/>
  <c r="AV1577" i="2"/>
  <c r="AW1577" i="2"/>
  <c r="AX1577" i="2"/>
  <c r="AY1577" i="2"/>
  <c r="AZ1577" i="2"/>
  <c r="BA1577" i="2"/>
  <c r="BB1577" i="2"/>
  <c r="BC1577" i="2"/>
  <c r="BD1577" i="2"/>
  <c r="BE1577" i="2"/>
  <c r="BF1577" i="2"/>
  <c r="BG1577" i="2"/>
  <c r="BH1577" i="2"/>
  <c r="BI1577" i="2"/>
  <c r="BJ1577" i="2"/>
  <c r="BK1577" i="2"/>
  <c r="BL1577" i="2"/>
  <c r="BM1577" i="2"/>
  <c r="BN1577" i="2"/>
  <c r="BO1577" i="2"/>
  <c r="BP1577" i="2"/>
  <c r="BQ1577" i="2"/>
  <c r="BR1577" i="2"/>
  <c r="BS1577" i="2"/>
  <c r="BT1577" i="2"/>
  <c r="BU1577" i="2"/>
  <c r="BV1577" i="2"/>
  <c r="BW1577" i="2"/>
  <c r="BX1577" i="2"/>
  <c r="BY1577" i="2"/>
  <c r="BZ1577" i="2"/>
  <c r="CA1577" i="2"/>
  <c r="CB1577" i="2"/>
  <c r="CC1577" i="2"/>
  <c r="CD1577" i="2"/>
  <c r="CE1577" i="2"/>
  <c r="CF1577" i="2"/>
  <c r="CG1577" i="2"/>
  <c r="CH1577" i="2"/>
  <c r="CI1577" i="2"/>
  <c r="CJ1577" i="2"/>
  <c r="CK1577" i="2"/>
  <c r="CL1577" i="2"/>
  <c r="CM1577" i="2"/>
  <c r="CN1577" i="2"/>
  <c r="CO1577" i="2"/>
  <c r="CP1577" i="2"/>
  <c r="CQ1577" i="2"/>
  <c r="CR1577" i="2"/>
  <c r="CS1577" i="2"/>
  <c r="CT1577" i="2"/>
  <c r="CU1577" i="2"/>
  <c r="CV1577" i="2"/>
  <c r="CW1577" i="2"/>
  <c r="CX1577" i="2"/>
  <c r="CY1577" i="2"/>
  <c r="CZ1577" i="2"/>
  <c r="DA1577" i="2"/>
  <c r="DB1577" i="2"/>
  <c r="DC1577" i="2"/>
  <c r="DD1577" i="2"/>
  <c r="DE1577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AM1578" i="2"/>
  <c r="AN1578" i="2"/>
  <c r="AO1578" i="2"/>
  <c r="AP1578" i="2"/>
  <c r="AQ1578" i="2"/>
  <c r="AR1578" i="2"/>
  <c r="AS1578" i="2"/>
  <c r="AT1578" i="2"/>
  <c r="AU1578" i="2"/>
  <c r="AV1578" i="2"/>
  <c r="AW1578" i="2"/>
  <c r="AX1578" i="2"/>
  <c r="AY1578" i="2"/>
  <c r="AZ1578" i="2"/>
  <c r="BA1578" i="2"/>
  <c r="BB1578" i="2"/>
  <c r="BC1578" i="2"/>
  <c r="BD1578" i="2"/>
  <c r="BE1578" i="2"/>
  <c r="BF1578" i="2"/>
  <c r="BG1578" i="2"/>
  <c r="BH1578" i="2"/>
  <c r="BI1578" i="2"/>
  <c r="BJ1578" i="2"/>
  <c r="BK1578" i="2"/>
  <c r="BL1578" i="2"/>
  <c r="BM1578" i="2"/>
  <c r="BN1578" i="2"/>
  <c r="BO1578" i="2"/>
  <c r="BP1578" i="2"/>
  <c r="BQ1578" i="2"/>
  <c r="BR1578" i="2"/>
  <c r="BS1578" i="2"/>
  <c r="BT1578" i="2"/>
  <c r="BU1578" i="2"/>
  <c r="BV1578" i="2"/>
  <c r="BW1578" i="2"/>
  <c r="BX1578" i="2"/>
  <c r="BY1578" i="2"/>
  <c r="BZ1578" i="2"/>
  <c r="CA1578" i="2"/>
  <c r="CB1578" i="2"/>
  <c r="CC1578" i="2"/>
  <c r="CD1578" i="2"/>
  <c r="CE1578" i="2"/>
  <c r="CF1578" i="2"/>
  <c r="CG1578" i="2"/>
  <c r="CH1578" i="2"/>
  <c r="CI1578" i="2"/>
  <c r="CJ1578" i="2"/>
  <c r="CK1578" i="2"/>
  <c r="CL1578" i="2"/>
  <c r="CM1578" i="2"/>
  <c r="CN1578" i="2"/>
  <c r="CO1578" i="2"/>
  <c r="CP1578" i="2"/>
  <c r="CQ1578" i="2"/>
  <c r="CR1578" i="2"/>
  <c r="CS1578" i="2"/>
  <c r="CT1578" i="2"/>
  <c r="CU1578" i="2"/>
  <c r="CV1578" i="2"/>
  <c r="CW1578" i="2"/>
  <c r="CX1578" i="2"/>
  <c r="CY1578" i="2"/>
  <c r="CZ1578" i="2"/>
  <c r="DA1578" i="2"/>
  <c r="DB1578" i="2"/>
  <c r="DC1578" i="2"/>
  <c r="DD1578" i="2"/>
  <c r="DE1578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O1579" i="2"/>
  <c r="AP1579" i="2"/>
  <c r="AQ1579" i="2"/>
  <c r="AR1579" i="2"/>
  <c r="AS1579" i="2"/>
  <c r="AT1579" i="2"/>
  <c r="AU1579" i="2"/>
  <c r="AV1579" i="2"/>
  <c r="AW1579" i="2"/>
  <c r="AX1579" i="2"/>
  <c r="AY1579" i="2"/>
  <c r="AZ1579" i="2"/>
  <c r="BA1579" i="2"/>
  <c r="BB1579" i="2"/>
  <c r="BC1579" i="2"/>
  <c r="BD1579" i="2"/>
  <c r="BE1579" i="2"/>
  <c r="BF1579" i="2"/>
  <c r="BG1579" i="2"/>
  <c r="BH1579" i="2"/>
  <c r="BI1579" i="2"/>
  <c r="BJ1579" i="2"/>
  <c r="BK1579" i="2"/>
  <c r="BL1579" i="2"/>
  <c r="BM1579" i="2"/>
  <c r="BN1579" i="2"/>
  <c r="BO1579" i="2"/>
  <c r="BP1579" i="2"/>
  <c r="BQ1579" i="2"/>
  <c r="BR1579" i="2"/>
  <c r="BS1579" i="2"/>
  <c r="BT1579" i="2"/>
  <c r="BU1579" i="2"/>
  <c r="BV1579" i="2"/>
  <c r="BW1579" i="2"/>
  <c r="BX1579" i="2"/>
  <c r="BY1579" i="2"/>
  <c r="BZ1579" i="2"/>
  <c r="CA1579" i="2"/>
  <c r="CB1579" i="2"/>
  <c r="CC1579" i="2"/>
  <c r="CD1579" i="2"/>
  <c r="CE1579" i="2"/>
  <c r="CF1579" i="2"/>
  <c r="CG1579" i="2"/>
  <c r="CH1579" i="2"/>
  <c r="CI1579" i="2"/>
  <c r="CJ1579" i="2"/>
  <c r="CK1579" i="2"/>
  <c r="CL1579" i="2"/>
  <c r="CM1579" i="2"/>
  <c r="CN1579" i="2"/>
  <c r="CO1579" i="2"/>
  <c r="CP1579" i="2"/>
  <c r="CQ1579" i="2"/>
  <c r="CR1579" i="2"/>
  <c r="CS1579" i="2"/>
  <c r="CT1579" i="2"/>
  <c r="CU1579" i="2"/>
  <c r="CV1579" i="2"/>
  <c r="CW1579" i="2"/>
  <c r="CX1579" i="2"/>
  <c r="CY1579" i="2"/>
  <c r="CZ1579" i="2"/>
  <c r="DA1579" i="2"/>
  <c r="DB1579" i="2"/>
  <c r="DC1579" i="2"/>
  <c r="DD1579" i="2"/>
  <c r="DE1579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O1580" i="2"/>
  <c r="AP1580" i="2"/>
  <c r="AQ1580" i="2"/>
  <c r="AR1580" i="2"/>
  <c r="AS1580" i="2"/>
  <c r="AT1580" i="2"/>
  <c r="AU1580" i="2"/>
  <c r="AV1580" i="2"/>
  <c r="AW1580" i="2"/>
  <c r="AX1580" i="2"/>
  <c r="AY1580" i="2"/>
  <c r="AZ1580" i="2"/>
  <c r="BA1580" i="2"/>
  <c r="BB1580" i="2"/>
  <c r="BC1580" i="2"/>
  <c r="BD1580" i="2"/>
  <c r="BE1580" i="2"/>
  <c r="BF1580" i="2"/>
  <c r="BG1580" i="2"/>
  <c r="BH1580" i="2"/>
  <c r="BI1580" i="2"/>
  <c r="BJ1580" i="2"/>
  <c r="BK1580" i="2"/>
  <c r="BL1580" i="2"/>
  <c r="BM1580" i="2"/>
  <c r="BN1580" i="2"/>
  <c r="BO1580" i="2"/>
  <c r="BP1580" i="2"/>
  <c r="BQ1580" i="2"/>
  <c r="BR1580" i="2"/>
  <c r="BS1580" i="2"/>
  <c r="BT1580" i="2"/>
  <c r="BU1580" i="2"/>
  <c r="BV1580" i="2"/>
  <c r="BW1580" i="2"/>
  <c r="BX1580" i="2"/>
  <c r="BY1580" i="2"/>
  <c r="BZ1580" i="2"/>
  <c r="CA1580" i="2"/>
  <c r="CB1580" i="2"/>
  <c r="CC1580" i="2"/>
  <c r="CD1580" i="2"/>
  <c r="CE1580" i="2"/>
  <c r="CF1580" i="2"/>
  <c r="CG1580" i="2"/>
  <c r="CH1580" i="2"/>
  <c r="CI1580" i="2"/>
  <c r="CJ1580" i="2"/>
  <c r="CK1580" i="2"/>
  <c r="CL1580" i="2"/>
  <c r="CM1580" i="2"/>
  <c r="CN1580" i="2"/>
  <c r="CO1580" i="2"/>
  <c r="CP1580" i="2"/>
  <c r="CQ1580" i="2"/>
  <c r="CR1580" i="2"/>
  <c r="CS1580" i="2"/>
  <c r="CT1580" i="2"/>
  <c r="CU1580" i="2"/>
  <c r="CV1580" i="2"/>
  <c r="CW1580" i="2"/>
  <c r="CX1580" i="2"/>
  <c r="CY1580" i="2"/>
  <c r="CZ1580" i="2"/>
  <c r="DA1580" i="2"/>
  <c r="DB1580" i="2"/>
  <c r="DC1580" i="2"/>
  <c r="DD1580" i="2"/>
  <c r="DE1580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AM1581" i="2"/>
  <c r="AN1581" i="2"/>
  <c r="AO1581" i="2"/>
  <c r="AP1581" i="2"/>
  <c r="AQ1581" i="2"/>
  <c r="AR1581" i="2"/>
  <c r="AS1581" i="2"/>
  <c r="AT1581" i="2"/>
  <c r="AU1581" i="2"/>
  <c r="AV1581" i="2"/>
  <c r="AW1581" i="2"/>
  <c r="AX1581" i="2"/>
  <c r="AY1581" i="2"/>
  <c r="AZ1581" i="2"/>
  <c r="BA1581" i="2"/>
  <c r="BB1581" i="2"/>
  <c r="BC1581" i="2"/>
  <c r="BD1581" i="2"/>
  <c r="BE1581" i="2"/>
  <c r="BF1581" i="2"/>
  <c r="BG1581" i="2"/>
  <c r="BH1581" i="2"/>
  <c r="BI1581" i="2"/>
  <c r="BJ1581" i="2"/>
  <c r="BK1581" i="2"/>
  <c r="BL1581" i="2"/>
  <c r="BM1581" i="2"/>
  <c r="BN1581" i="2"/>
  <c r="BO1581" i="2"/>
  <c r="BP1581" i="2"/>
  <c r="BQ1581" i="2"/>
  <c r="BR1581" i="2"/>
  <c r="BS1581" i="2"/>
  <c r="BT1581" i="2"/>
  <c r="BU1581" i="2"/>
  <c r="BV1581" i="2"/>
  <c r="BW1581" i="2"/>
  <c r="BX1581" i="2"/>
  <c r="BY1581" i="2"/>
  <c r="BZ1581" i="2"/>
  <c r="CA1581" i="2"/>
  <c r="CB1581" i="2"/>
  <c r="CC1581" i="2"/>
  <c r="CD1581" i="2"/>
  <c r="CE1581" i="2"/>
  <c r="CF1581" i="2"/>
  <c r="CG1581" i="2"/>
  <c r="CH1581" i="2"/>
  <c r="CI1581" i="2"/>
  <c r="CJ1581" i="2"/>
  <c r="CK1581" i="2"/>
  <c r="CL1581" i="2"/>
  <c r="CM1581" i="2"/>
  <c r="CN1581" i="2"/>
  <c r="CO1581" i="2"/>
  <c r="CP1581" i="2"/>
  <c r="CQ1581" i="2"/>
  <c r="CR1581" i="2"/>
  <c r="CS1581" i="2"/>
  <c r="CT1581" i="2"/>
  <c r="CU1581" i="2"/>
  <c r="CV1581" i="2"/>
  <c r="CW1581" i="2"/>
  <c r="CX1581" i="2"/>
  <c r="CY1581" i="2"/>
  <c r="CZ1581" i="2"/>
  <c r="DA1581" i="2"/>
  <c r="DB1581" i="2"/>
  <c r="DC1581" i="2"/>
  <c r="DD1581" i="2"/>
  <c r="DE1581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AM1582" i="2"/>
  <c r="AN1582" i="2"/>
  <c r="AO1582" i="2"/>
  <c r="AP1582" i="2"/>
  <c r="AQ1582" i="2"/>
  <c r="AR1582" i="2"/>
  <c r="AS1582" i="2"/>
  <c r="AT1582" i="2"/>
  <c r="AU1582" i="2"/>
  <c r="AV1582" i="2"/>
  <c r="AW1582" i="2"/>
  <c r="AX1582" i="2"/>
  <c r="AY1582" i="2"/>
  <c r="AZ1582" i="2"/>
  <c r="BA1582" i="2"/>
  <c r="BB1582" i="2"/>
  <c r="BC1582" i="2"/>
  <c r="BD1582" i="2"/>
  <c r="BE1582" i="2"/>
  <c r="BF1582" i="2"/>
  <c r="BG1582" i="2"/>
  <c r="BH1582" i="2"/>
  <c r="BI1582" i="2"/>
  <c r="BJ1582" i="2"/>
  <c r="BK1582" i="2"/>
  <c r="BL1582" i="2"/>
  <c r="BM1582" i="2"/>
  <c r="BN1582" i="2"/>
  <c r="BO1582" i="2"/>
  <c r="BP1582" i="2"/>
  <c r="BQ1582" i="2"/>
  <c r="BR1582" i="2"/>
  <c r="BS1582" i="2"/>
  <c r="BT1582" i="2"/>
  <c r="BU1582" i="2"/>
  <c r="BV1582" i="2"/>
  <c r="BW1582" i="2"/>
  <c r="BX1582" i="2"/>
  <c r="BY1582" i="2"/>
  <c r="BZ1582" i="2"/>
  <c r="CA1582" i="2"/>
  <c r="CB1582" i="2"/>
  <c r="CC1582" i="2"/>
  <c r="CD1582" i="2"/>
  <c r="CE1582" i="2"/>
  <c r="CF1582" i="2"/>
  <c r="CG1582" i="2"/>
  <c r="CH1582" i="2"/>
  <c r="CI1582" i="2"/>
  <c r="CJ1582" i="2"/>
  <c r="CK1582" i="2"/>
  <c r="CL1582" i="2"/>
  <c r="CM1582" i="2"/>
  <c r="CN1582" i="2"/>
  <c r="CO1582" i="2"/>
  <c r="CP1582" i="2"/>
  <c r="CQ1582" i="2"/>
  <c r="CR1582" i="2"/>
  <c r="CS1582" i="2"/>
  <c r="CT1582" i="2"/>
  <c r="CU1582" i="2"/>
  <c r="CV1582" i="2"/>
  <c r="CW1582" i="2"/>
  <c r="CX1582" i="2"/>
  <c r="CY1582" i="2"/>
  <c r="CZ1582" i="2"/>
  <c r="DA1582" i="2"/>
  <c r="DB1582" i="2"/>
  <c r="DC1582" i="2"/>
  <c r="DD1582" i="2"/>
  <c r="DE1582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O1583" i="2"/>
  <c r="AP1583" i="2"/>
  <c r="AQ1583" i="2"/>
  <c r="AR1583" i="2"/>
  <c r="AS1583" i="2"/>
  <c r="AT1583" i="2"/>
  <c r="AU1583" i="2"/>
  <c r="AV1583" i="2"/>
  <c r="AW1583" i="2"/>
  <c r="AX1583" i="2"/>
  <c r="AY1583" i="2"/>
  <c r="AZ1583" i="2"/>
  <c r="BA1583" i="2"/>
  <c r="BB1583" i="2"/>
  <c r="BC1583" i="2"/>
  <c r="BD1583" i="2"/>
  <c r="BE1583" i="2"/>
  <c r="BF1583" i="2"/>
  <c r="BG1583" i="2"/>
  <c r="BH1583" i="2"/>
  <c r="BI1583" i="2"/>
  <c r="BJ1583" i="2"/>
  <c r="BK1583" i="2"/>
  <c r="BL1583" i="2"/>
  <c r="BM1583" i="2"/>
  <c r="BN1583" i="2"/>
  <c r="BO1583" i="2"/>
  <c r="BP1583" i="2"/>
  <c r="BQ1583" i="2"/>
  <c r="BR1583" i="2"/>
  <c r="BS1583" i="2"/>
  <c r="BT1583" i="2"/>
  <c r="BU1583" i="2"/>
  <c r="BV1583" i="2"/>
  <c r="BW1583" i="2"/>
  <c r="BX1583" i="2"/>
  <c r="BY1583" i="2"/>
  <c r="BZ1583" i="2"/>
  <c r="CA1583" i="2"/>
  <c r="CB1583" i="2"/>
  <c r="CC1583" i="2"/>
  <c r="CD1583" i="2"/>
  <c r="CE1583" i="2"/>
  <c r="CF1583" i="2"/>
  <c r="CG1583" i="2"/>
  <c r="CH1583" i="2"/>
  <c r="CI1583" i="2"/>
  <c r="CJ1583" i="2"/>
  <c r="CK1583" i="2"/>
  <c r="CL1583" i="2"/>
  <c r="CM1583" i="2"/>
  <c r="CN1583" i="2"/>
  <c r="CO1583" i="2"/>
  <c r="CP1583" i="2"/>
  <c r="CQ1583" i="2"/>
  <c r="CR1583" i="2"/>
  <c r="CS1583" i="2"/>
  <c r="CT1583" i="2"/>
  <c r="CU1583" i="2"/>
  <c r="CV1583" i="2"/>
  <c r="CW1583" i="2"/>
  <c r="CX1583" i="2"/>
  <c r="CY1583" i="2"/>
  <c r="CZ1583" i="2"/>
  <c r="DA1583" i="2"/>
  <c r="DB1583" i="2"/>
  <c r="DC1583" i="2"/>
  <c r="DD1583" i="2"/>
  <c r="DE1583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O1584" i="2"/>
  <c r="AP1584" i="2"/>
  <c r="AQ1584" i="2"/>
  <c r="AR1584" i="2"/>
  <c r="AS1584" i="2"/>
  <c r="AT1584" i="2"/>
  <c r="AU1584" i="2"/>
  <c r="AV1584" i="2"/>
  <c r="AW1584" i="2"/>
  <c r="AX1584" i="2"/>
  <c r="AY1584" i="2"/>
  <c r="AZ1584" i="2"/>
  <c r="BA1584" i="2"/>
  <c r="BB1584" i="2"/>
  <c r="BC1584" i="2"/>
  <c r="BD1584" i="2"/>
  <c r="BE1584" i="2"/>
  <c r="BF1584" i="2"/>
  <c r="BG1584" i="2"/>
  <c r="BH1584" i="2"/>
  <c r="BI1584" i="2"/>
  <c r="BJ1584" i="2"/>
  <c r="BK1584" i="2"/>
  <c r="BL1584" i="2"/>
  <c r="BM1584" i="2"/>
  <c r="BN1584" i="2"/>
  <c r="BO1584" i="2"/>
  <c r="BP1584" i="2"/>
  <c r="BQ1584" i="2"/>
  <c r="BR1584" i="2"/>
  <c r="BS1584" i="2"/>
  <c r="BT1584" i="2"/>
  <c r="BU1584" i="2"/>
  <c r="BV1584" i="2"/>
  <c r="BW1584" i="2"/>
  <c r="BX1584" i="2"/>
  <c r="BY1584" i="2"/>
  <c r="BZ1584" i="2"/>
  <c r="CA1584" i="2"/>
  <c r="CB1584" i="2"/>
  <c r="CC1584" i="2"/>
  <c r="CD1584" i="2"/>
  <c r="CE1584" i="2"/>
  <c r="CF1584" i="2"/>
  <c r="CG1584" i="2"/>
  <c r="CH1584" i="2"/>
  <c r="CI1584" i="2"/>
  <c r="CJ1584" i="2"/>
  <c r="CK1584" i="2"/>
  <c r="CL1584" i="2"/>
  <c r="CM1584" i="2"/>
  <c r="CN1584" i="2"/>
  <c r="CO1584" i="2"/>
  <c r="CP1584" i="2"/>
  <c r="CQ1584" i="2"/>
  <c r="CR1584" i="2"/>
  <c r="CS1584" i="2"/>
  <c r="CT1584" i="2"/>
  <c r="CU1584" i="2"/>
  <c r="CV1584" i="2"/>
  <c r="CW1584" i="2"/>
  <c r="CX1584" i="2"/>
  <c r="CY1584" i="2"/>
  <c r="CZ1584" i="2"/>
  <c r="DA1584" i="2"/>
  <c r="DB1584" i="2"/>
  <c r="DC1584" i="2"/>
  <c r="DD1584" i="2"/>
  <c r="DE1584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AM1585" i="2"/>
  <c r="AN1585" i="2"/>
  <c r="AO1585" i="2"/>
  <c r="AP1585" i="2"/>
  <c r="AQ1585" i="2"/>
  <c r="AR1585" i="2"/>
  <c r="AS1585" i="2"/>
  <c r="AT1585" i="2"/>
  <c r="AU1585" i="2"/>
  <c r="AV1585" i="2"/>
  <c r="AW1585" i="2"/>
  <c r="AX1585" i="2"/>
  <c r="AY1585" i="2"/>
  <c r="AZ1585" i="2"/>
  <c r="BA1585" i="2"/>
  <c r="BB1585" i="2"/>
  <c r="BC1585" i="2"/>
  <c r="BD1585" i="2"/>
  <c r="BE1585" i="2"/>
  <c r="BF1585" i="2"/>
  <c r="BG1585" i="2"/>
  <c r="BH1585" i="2"/>
  <c r="BI1585" i="2"/>
  <c r="BJ1585" i="2"/>
  <c r="BK1585" i="2"/>
  <c r="BL1585" i="2"/>
  <c r="BM1585" i="2"/>
  <c r="BN1585" i="2"/>
  <c r="BO1585" i="2"/>
  <c r="BP1585" i="2"/>
  <c r="BQ1585" i="2"/>
  <c r="BR1585" i="2"/>
  <c r="BS1585" i="2"/>
  <c r="BT1585" i="2"/>
  <c r="BU1585" i="2"/>
  <c r="BV1585" i="2"/>
  <c r="BW1585" i="2"/>
  <c r="BX1585" i="2"/>
  <c r="BY1585" i="2"/>
  <c r="BZ1585" i="2"/>
  <c r="CA1585" i="2"/>
  <c r="CB1585" i="2"/>
  <c r="CC1585" i="2"/>
  <c r="CD1585" i="2"/>
  <c r="CE1585" i="2"/>
  <c r="CF1585" i="2"/>
  <c r="CG1585" i="2"/>
  <c r="CH1585" i="2"/>
  <c r="CI1585" i="2"/>
  <c r="CJ1585" i="2"/>
  <c r="CK1585" i="2"/>
  <c r="CL1585" i="2"/>
  <c r="CM1585" i="2"/>
  <c r="CN1585" i="2"/>
  <c r="CO1585" i="2"/>
  <c r="CP1585" i="2"/>
  <c r="CQ1585" i="2"/>
  <c r="CR1585" i="2"/>
  <c r="CS1585" i="2"/>
  <c r="CT1585" i="2"/>
  <c r="CU1585" i="2"/>
  <c r="CV1585" i="2"/>
  <c r="CW1585" i="2"/>
  <c r="CX1585" i="2"/>
  <c r="CY1585" i="2"/>
  <c r="CZ1585" i="2"/>
  <c r="DA1585" i="2"/>
  <c r="DB1585" i="2"/>
  <c r="DC1585" i="2"/>
  <c r="DD1585" i="2"/>
  <c r="DE1585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802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AM799" i="2"/>
  <c r="AN799" i="2"/>
  <c r="AO799" i="2"/>
  <c r="AP799" i="2"/>
  <c r="AQ799" i="2"/>
  <c r="AR799" i="2"/>
  <c r="AS799" i="2"/>
  <c r="AT799" i="2"/>
  <c r="AU799" i="2"/>
  <c r="AV799" i="2"/>
  <c r="AW799" i="2"/>
  <c r="AX799" i="2"/>
  <c r="AY799" i="2"/>
  <c r="AZ799" i="2"/>
  <c r="BA799" i="2"/>
  <c r="BB799" i="2"/>
  <c r="BC799" i="2"/>
  <c r="BD799" i="2"/>
  <c r="BE799" i="2"/>
  <c r="BF799" i="2"/>
  <c r="BG799" i="2"/>
  <c r="BH799" i="2"/>
  <c r="BI799" i="2"/>
  <c r="BJ799" i="2"/>
  <c r="BK799" i="2"/>
  <c r="BL799" i="2"/>
  <c r="BM799" i="2"/>
  <c r="BN799" i="2"/>
  <c r="BO799" i="2"/>
  <c r="BP799" i="2"/>
  <c r="BQ799" i="2"/>
  <c r="BR799" i="2"/>
  <c r="BS799" i="2"/>
  <c r="BT799" i="2"/>
  <c r="BU799" i="2"/>
  <c r="BV799" i="2"/>
  <c r="BW799" i="2"/>
  <c r="BX799" i="2"/>
  <c r="BY799" i="2"/>
  <c r="BZ799" i="2"/>
  <c r="CA799" i="2"/>
  <c r="CB799" i="2"/>
  <c r="CC799" i="2"/>
  <c r="CD799" i="2"/>
  <c r="CE799" i="2"/>
  <c r="CF799" i="2"/>
  <c r="CG799" i="2"/>
  <c r="CH799" i="2"/>
  <c r="CI799" i="2"/>
  <c r="CJ799" i="2"/>
  <c r="CK799" i="2"/>
  <c r="CL799" i="2"/>
  <c r="CM799" i="2"/>
  <c r="CN799" i="2"/>
  <c r="CO799" i="2"/>
  <c r="CP799" i="2"/>
  <c r="CQ799" i="2"/>
  <c r="CR799" i="2"/>
  <c r="CS799" i="2"/>
  <c r="CT799" i="2"/>
  <c r="CU799" i="2"/>
  <c r="CV799" i="2"/>
  <c r="CW799" i="2"/>
  <c r="CX799" i="2"/>
  <c r="CY799" i="2"/>
  <c r="CZ799" i="2"/>
  <c r="DA799" i="2"/>
  <c r="DB799" i="2"/>
  <c r="DC799" i="2"/>
  <c r="DD799" i="2"/>
  <c r="DE799" i="2"/>
  <c r="J799" i="2"/>
  <c r="D99" i="2" l="1"/>
  <c r="D98" i="2"/>
  <c r="D97" i="2"/>
  <c r="D96" i="2"/>
  <c r="D795" i="2" l="1"/>
  <c r="D12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S1696" i="2"/>
  <c r="R1696" i="2"/>
  <c r="Q1696" i="2"/>
  <c r="P1696" i="2"/>
  <c r="O1696" i="2"/>
  <c r="N1696" i="2"/>
  <c r="J1696" i="2"/>
  <c r="M1696" i="2"/>
  <c r="L1696" i="2"/>
  <c r="K1696" i="2"/>
  <c r="D1680" i="2" l="1"/>
  <c r="L798" i="2" l="1"/>
  <c r="P798" i="2"/>
  <c r="T798" i="2"/>
  <c r="X798" i="2"/>
  <c r="AB798" i="2"/>
  <c r="AF798" i="2"/>
  <c r="AJ798" i="2"/>
  <c r="AN798" i="2"/>
  <c r="AR798" i="2"/>
  <c r="AV798" i="2"/>
  <c r="AZ798" i="2"/>
  <c r="BD798" i="2"/>
  <c r="BH798" i="2"/>
  <c r="BL798" i="2"/>
  <c r="BP798" i="2"/>
  <c r="BT798" i="2"/>
  <c r="BX798" i="2"/>
  <c r="CB798" i="2"/>
  <c r="CF798" i="2"/>
  <c r="CJ798" i="2"/>
  <c r="CN798" i="2"/>
  <c r="CR798" i="2"/>
  <c r="CV798" i="2"/>
  <c r="CZ798" i="2"/>
  <c r="DD798" i="2"/>
  <c r="M798" i="2"/>
  <c r="Q798" i="2"/>
  <c r="U798" i="2"/>
  <c r="Y798" i="2"/>
  <c r="AC798" i="2"/>
  <c r="AG798" i="2"/>
  <c r="AK798" i="2"/>
  <c r="AO798" i="2"/>
  <c r="AS798" i="2"/>
  <c r="AW798" i="2"/>
  <c r="BA798" i="2"/>
  <c r="BE798" i="2"/>
  <c r="BI798" i="2"/>
  <c r="BM798" i="2"/>
  <c r="BQ798" i="2"/>
  <c r="BU798" i="2"/>
  <c r="BY798" i="2"/>
  <c r="CC798" i="2"/>
  <c r="CG798" i="2"/>
  <c r="CK798" i="2"/>
  <c r="CO798" i="2"/>
  <c r="CS798" i="2"/>
  <c r="CW798" i="2"/>
  <c r="DA798" i="2"/>
  <c r="DE798" i="2"/>
  <c r="N798" i="2"/>
  <c r="R798" i="2"/>
  <c r="V798" i="2"/>
  <c r="Z798" i="2"/>
  <c r="AD798" i="2"/>
  <c r="AH798" i="2"/>
  <c r="AL798" i="2"/>
  <c r="AP798" i="2"/>
  <c r="AT798" i="2"/>
  <c r="AX798" i="2"/>
  <c r="BB798" i="2"/>
  <c r="BF798" i="2"/>
  <c r="BJ798" i="2"/>
  <c r="BN798" i="2"/>
  <c r="BR798" i="2"/>
  <c r="BV798" i="2"/>
  <c r="BZ798" i="2"/>
  <c r="CD798" i="2"/>
  <c r="CH798" i="2"/>
  <c r="CL798" i="2"/>
  <c r="CP798" i="2"/>
  <c r="CT798" i="2"/>
  <c r="CX798" i="2"/>
  <c r="DB798" i="2"/>
  <c r="K798" i="2"/>
  <c r="AA798" i="2"/>
  <c r="AQ798" i="2"/>
  <c r="BG798" i="2"/>
  <c r="BW798" i="2"/>
  <c r="CM798" i="2"/>
  <c r="DC798" i="2"/>
  <c r="AM798" i="2"/>
  <c r="BS798" i="2"/>
  <c r="O798" i="2"/>
  <c r="AE798" i="2"/>
  <c r="AU798" i="2"/>
  <c r="BK798" i="2"/>
  <c r="CA798" i="2"/>
  <c r="CQ798" i="2"/>
  <c r="J798" i="2"/>
  <c r="BC798" i="2"/>
  <c r="CY798" i="2"/>
  <c r="S798" i="2"/>
  <c r="AI798" i="2"/>
  <c r="AY798" i="2"/>
  <c r="BO798" i="2"/>
  <c r="CE798" i="2"/>
  <c r="CU798" i="2"/>
  <c r="W798" i="2"/>
  <c r="CI798" i="2"/>
  <c r="D1595" i="2"/>
  <c r="D1691" i="2"/>
  <c r="D1687" i="2"/>
  <c r="D1683" i="2"/>
  <c r="D1679" i="2"/>
  <c r="D1675" i="2"/>
  <c r="D1671" i="2"/>
  <c r="D1667" i="2"/>
  <c r="D1594" i="2"/>
  <c r="D1690" i="2"/>
  <c r="D1686" i="2"/>
  <c r="D1682" i="2"/>
  <c r="D1678" i="2"/>
  <c r="D1674" i="2"/>
  <c r="D1670" i="2"/>
  <c r="D1666" i="2"/>
  <c r="D1662" i="2"/>
  <c r="D1658" i="2"/>
  <c r="D1654" i="2"/>
  <c r="D1650" i="2"/>
  <c r="D1646" i="2"/>
  <c r="D1642" i="2"/>
  <c r="D1638" i="2"/>
  <c r="D1634" i="2"/>
  <c r="D1630" i="2"/>
  <c r="D1626" i="2"/>
  <c r="D1622" i="2"/>
  <c r="D1618" i="2"/>
  <c r="D1614" i="2"/>
  <c r="D1610" i="2"/>
  <c r="D1606" i="2"/>
  <c r="D1602" i="2"/>
  <c r="D1598" i="2"/>
  <c r="D1649" i="2"/>
  <c r="D1645" i="2"/>
  <c r="D1637" i="2"/>
  <c r="D1629" i="2"/>
  <c r="D1621" i="2"/>
  <c r="D1617" i="2"/>
  <c r="D1609" i="2"/>
  <c r="D1601" i="2"/>
  <c r="D1597" i="2"/>
  <c r="D1688" i="2"/>
  <c r="D1684" i="2"/>
  <c r="D1676" i="2"/>
  <c r="D1668" i="2"/>
  <c r="D1664" i="2"/>
  <c r="D1656" i="2"/>
  <c r="D1648" i="2"/>
  <c r="D1644" i="2"/>
  <c r="D1636" i="2"/>
  <c r="D1628" i="2"/>
  <c r="D1624" i="2"/>
  <c r="D1616" i="2"/>
  <c r="D1608" i="2"/>
  <c r="D1604" i="2"/>
  <c r="D1596" i="2"/>
  <c r="D1659" i="2"/>
  <c r="D1655" i="2"/>
  <c r="D1647" i="2"/>
  <c r="D1639" i="2"/>
  <c r="D1635" i="2"/>
  <c r="D1627" i="2"/>
  <c r="D1623" i="2"/>
  <c r="D1615" i="2"/>
  <c r="D1607" i="2"/>
  <c r="D1603" i="2"/>
  <c r="D1693" i="2"/>
  <c r="D1689" i="2"/>
  <c r="D1685" i="2"/>
  <c r="D1681" i="2"/>
  <c r="D1677" i="2"/>
  <c r="D1673" i="2"/>
  <c r="D1669" i="2"/>
  <c r="D1665" i="2"/>
  <c r="D1661" i="2"/>
  <c r="D1657" i="2"/>
  <c r="D1653" i="2"/>
  <c r="D1641" i="2"/>
  <c r="D1633" i="2"/>
  <c r="D1625" i="2"/>
  <c r="D1613" i="2"/>
  <c r="D1605" i="2"/>
  <c r="D1692" i="2"/>
  <c r="D1672" i="2"/>
  <c r="D1660" i="2"/>
  <c r="D1652" i="2"/>
  <c r="D1640" i="2"/>
  <c r="D1632" i="2"/>
  <c r="D1620" i="2"/>
  <c r="D1612" i="2"/>
  <c r="D1600" i="2"/>
  <c r="D1663" i="2"/>
  <c r="D1651" i="2"/>
  <c r="D1643" i="2"/>
  <c r="D1631" i="2"/>
  <c r="D1619" i="2"/>
  <c r="D1611" i="2"/>
  <c r="D1599" i="2"/>
  <c r="ADN33" i="1"/>
  <c r="J1698" i="2" l="1"/>
  <c r="J1699" i="2" s="1"/>
  <c r="L1698" i="2"/>
  <c r="L1699" i="2" s="1"/>
  <c r="P1698" i="2"/>
  <c r="P1699" i="2" s="1"/>
  <c r="M1698" i="2"/>
  <c r="M1699" i="2" s="1"/>
  <c r="Q1698" i="2"/>
  <c r="Q1699" i="2" s="1"/>
  <c r="O1698" i="2"/>
  <c r="O1699" i="2" s="1"/>
  <c r="S1698" i="2"/>
  <c r="S1699" i="2" s="1"/>
  <c r="N1698" i="2"/>
  <c r="N1699" i="2" s="1"/>
  <c r="R1698" i="2"/>
  <c r="R1699" i="2" s="1"/>
  <c r="K1698" i="2"/>
  <c r="K1699" i="2" s="1"/>
  <c r="R1706" i="2" l="1"/>
  <c r="R1702" i="2"/>
  <c r="K1706" i="2"/>
  <c r="K1702" i="2"/>
  <c r="N1706" i="2"/>
  <c r="N1702" i="2"/>
  <c r="O1706" i="2"/>
  <c r="O1702" i="2"/>
  <c r="Q1706" i="2"/>
  <c r="Q1702" i="2"/>
  <c r="J1706" i="2"/>
  <c r="J1702" i="2"/>
  <c r="S1706" i="2"/>
  <c r="S1702" i="2"/>
  <c r="M1706" i="2"/>
  <c r="M1702" i="2"/>
  <c r="P1706" i="2"/>
  <c r="P1702" i="2"/>
  <c r="L1706" i="2"/>
  <c r="L1702" i="2"/>
  <c r="J1708" i="2" l="1"/>
  <c r="J800" i="2"/>
  <c r="DB800" i="2"/>
  <c r="CX800" i="2"/>
  <c r="CT800" i="2"/>
  <c r="CP800" i="2"/>
  <c r="CL800" i="2"/>
  <c r="CH800" i="2"/>
  <c r="CD800" i="2"/>
  <c r="BZ800" i="2"/>
  <c r="BV800" i="2"/>
  <c r="BR800" i="2"/>
  <c r="BN800" i="2"/>
  <c r="BJ800" i="2"/>
  <c r="BF800" i="2"/>
  <c r="BB800" i="2"/>
  <c r="AX800" i="2"/>
  <c r="AT800" i="2"/>
  <c r="AP800" i="2"/>
  <c r="AL800" i="2"/>
  <c r="AH800" i="2"/>
  <c r="AD800" i="2"/>
  <c r="Z800" i="2"/>
  <c r="V800" i="2"/>
  <c r="R800" i="2"/>
  <c r="N800" i="2"/>
  <c r="CU800" i="2"/>
  <c r="CA800" i="2"/>
  <c r="BG800" i="2"/>
  <c r="AU800" i="2"/>
  <c r="AI800" i="2"/>
  <c r="W800" i="2"/>
  <c r="K800" i="2"/>
  <c r="DE800" i="2"/>
  <c r="DA800" i="2"/>
  <c r="CW800" i="2"/>
  <c r="CS800" i="2"/>
  <c r="CO800" i="2"/>
  <c r="CK800" i="2"/>
  <c r="CG800" i="2"/>
  <c r="CC800" i="2"/>
  <c r="BY800" i="2"/>
  <c r="BU800" i="2"/>
  <c r="BQ800" i="2"/>
  <c r="BM800" i="2"/>
  <c r="BI800" i="2"/>
  <c r="BE800" i="2"/>
  <c r="BA800" i="2"/>
  <c r="AW800" i="2"/>
  <c r="AS800" i="2"/>
  <c r="AO800" i="2"/>
  <c r="AK800" i="2"/>
  <c r="AG800" i="2"/>
  <c r="AC800" i="2"/>
  <c r="Y800" i="2"/>
  <c r="U800" i="2"/>
  <c r="Q800" i="2"/>
  <c r="M800" i="2"/>
  <c r="CY800" i="2"/>
  <c r="CM800" i="2"/>
  <c r="CE800" i="2"/>
  <c r="BS800" i="2"/>
  <c r="BK800" i="2"/>
  <c r="AY800" i="2"/>
  <c r="AM800" i="2"/>
  <c r="AE800" i="2"/>
  <c r="S800" i="2"/>
  <c r="DD800" i="2"/>
  <c r="CZ800" i="2"/>
  <c r="CV800" i="2"/>
  <c r="CR800" i="2"/>
  <c r="CN800" i="2"/>
  <c r="CJ800" i="2"/>
  <c r="CF800" i="2"/>
  <c r="CB800" i="2"/>
  <c r="BX800" i="2"/>
  <c r="BT800" i="2"/>
  <c r="BP800" i="2"/>
  <c r="BL800" i="2"/>
  <c r="BH800" i="2"/>
  <c r="BD800" i="2"/>
  <c r="AZ800" i="2"/>
  <c r="AV800" i="2"/>
  <c r="AR800" i="2"/>
  <c r="AN800" i="2"/>
  <c r="AJ800" i="2"/>
  <c r="AF800" i="2"/>
  <c r="AB800" i="2"/>
  <c r="X800" i="2"/>
  <c r="T800" i="2"/>
  <c r="P800" i="2"/>
  <c r="L800" i="2"/>
  <c r="DC800" i="2"/>
  <c r="CQ800" i="2"/>
  <c r="CI800" i="2"/>
  <c r="BW800" i="2"/>
  <c r="BO800" i="2"/>
  <c r="BC800" i="2"/>
  <c r="AQ800" i="2"/>
  <c r="AA800" i="2"/>
  <c r="O800" i="2"/>
  <c r="J1710" i="2"/>
  <c r="J1714" i="2"/>
  <c r="J1718" i="2"/>
  <c r="J1722" i="2"/>
  <c r="J1726" i="2"/>
  <c r="J1730" i="2"/>
  <c r="J1734" i="2"/>
  <c r="J1738" i="2"/>
  <c r="J1742" i="2"/>
  <c r="J1746" i="2"/>
  <c r="J1750" i="2"/>
  <c r="J1754" i="2"/>
  <c r="J1758" i="2"/>
  <c r="J1762" i="2"/>
  <c r="J1766" i="2"/>
  <c r="J1770" i="2"/>
  <c r="J1774" i="2"/>
  <c r="J1778" i="2"/>
  <c r="J1782" i="2"/>
  <c r="J1786" i="2"/>
  <c r="J1790" i="2"/>
  <c r="J1794" i="2"/>
  <c r="J1798" i="2"/>
  <c r="J1802" i="2"/>
  <c r="J1806" i="2"/>
  <c r="J1713" i="2"/>
  <c r="J1729" i="2"/>
  <c r="J1741" i="2"/>
  <c r="J1753" i="2"/>
  <c r="J1769" i="2"/>
  <c r="J1785" i="2"/>
  <c r="J1797" i="2"/>
  <c r="J1711" i="2"/>
  <c r="J1715" i="2"/>
  <c r="J1719" i="2"/>
  <c r="J1723" i="2"/>
  <c r="J1727" i="2"/>
  <c r="J1731" i="2"/>
  <c r="J1735" i="2"/>
  <c r="J1739" i="2"/>
  <c r="J1743" i="2"/>
  <c r="J1747" i="2"/>
  <c r="J1751" i="2"/>
  <c r="J1755" i="2"/>
  <c r="J1759" i="2"/>
  <c r="J1763" i="2"/>
  <c r="J1767" i="2"/>
  <c r="J1771" i="2"/>
  <c r="J1775" i="2"/>
  <c r="J1779" i="2"/>
  <c r="J1783" i="2"/>
  <c r="J1787" i="2"/>
  <c r="J1791" i="2"/>
  <c r="J1795" i="2"/>
  <c r="J1799" i="2"/>
  <c r="J1803" i="2"/>
  <c r="J1717" i="2"/>
  <c r="J1725" i="2"/>
  <c r="J1737" i="2"/>
  <c r="J1749" i="2"/>
  <c r="J1761" i="2"/>
  <c r="J1773" i="2"/>
  <c r="J1781" i="2"/>
  <c r="J1793" i="2"/>
  <c r="J1805" i="2"/>
  <c r="J1807" i="2"/>
  <c r="J1712" i="2"/>
  <c r="J1716" i="2"/>
  <c r="J1720" i="2"/>
  <c r="J1724" i="2"/>
  <c r="J1728" i="2"/>
  <c r="J1732" i="2"/>
  <c r="J1736" i="2"/>
  <c r="J1740" i="2"/>
  <c r="J1744" i="2"/>
  <c r="J1748" i="2"/>
  <c r="J1752" i="2"/>
  <c r="J1756" i="2"/>
  <c r="J1760" i="2"/>
  <c r="J1764" i="2"/>
  <c r="J1768" i="2"/>
  <c r="J1772" i="2"/>
  <c r="J1776" i="2"/>
  <c r="J1780" i="2"/>
  <c r="J1784" i="2"/>
  <c r="J1788" i="2"/>
  <c r="J1792" i="2"/>
  <c r="J1796" i="2"/>
  <c r="J1800" i="2"/>
  <c r="J1804" i="2"/>
  <c r="J1709" i="2"/>
  <c r="J1721" i="2"/>
  <c r="J1733" i="2"/>
  <c r="J1745" i="2"/>
  <c r="J1757" i="2"/>
  <c r="J1765" i="2"/>
  <c r="J1777" i="2"/>
  <c r="J1789" i="2"/>
  <c r="J1801" i="2"/>
  <c r="O1710" i="2"/>
  <c r="O1714" i="2"/>
  <c r="O1718" i="2"/>
  <c r="O1722" i="2"/>
  <c r="O1726" i="2"/>
  <c r="O1730" i="2"/>
  <c r="O1734" i="2"/>
  <c r="O1738" i="2"/>
  <c r="O1742" i="2"/>
  <c r="O1717" i="2"/>
  <c r="O1720" i="2"/>
  <c r="O1723" i="2"/>
  <c r="O1733" i="2"/>
  <c r="O1736" i="2"/>
  <c r="O1739" i="2"/>
  <c r="O1749" i="2"/>
  <c r="O1753" i="2"/>
  <c r="O1709" i="2"/>
  <c r="O1712" i="2"/>
  <c r="O1715" i="2"/>
  <c r="O1725" i="2"/>
  <c r="O1728" i="2"/>
  <c r="O1731" i="2"/>
  <c r="O1741" i="2"/>
  <c r="O1744" i="2"/>
  <c r="O1747" i="2"/>
  <c r="O1751" i="2"/>
  <c r="O1716" i="2"/>
  <c r="O1729" i="2"/>
  <c r="O1735" i="2"/>
  <c r="O1750" i="2"/>
  <c r="O1758" i="2"/>
  <c r="O1762" i="2"/>
  <c r="O1766" i="2"/>
  <c r="O1770" i="2"/>
  <c r="O1774" i="2"/>
  <c r="O1778" i="2"/>
  <c r="O1782" i="2"/>
  <c r="O1786" i="2"/>
  <c r="O1790" i="2"/>
  <c r="O1708" i="2"/>
  <c r="O1721" i="2"/>
  <c r="O1727" i="2"/>
  <c r="O1740" i="2"/>
  <c r="O1752" i="2"/>
  <c r="O1755" i="2"/>
  <c r="O1759" i="2"/>
  <c r="O1763" i="2"/>
  <c r="O1767" i="2"/>
  <c r="O1771" i="2"/>
  <c r="O1713" i="2"/>
  <c r="O1719" i="2"/>
  <c r="O1732" i="2"/>
  <c r="O1745" i="2"/>
  <c r="O1746" i="2"/>
  <c r="O1754" i="2"/>
  <c r="O1756" i="2"/>
  <c r="O1760" i="2"/>
  <c r="O1764" i="2"/>
  <c r="O1768" i="2"/>
  <c r="O1772" i="2"/>
  <c r="O1776" i="2"/>
  <c r="O1780" i="2"/>
  <c r="O1784" i="2"/>
  <c r="O1788" i="2"/>
  <c r="O1737" i="2"/>
  <c r="O1761" i="2"/>
  <c r="O1777" i="2"/>
  <c r="O1785" i="2"/>
  <c r="O1794" i="2"/>
  <c r="O1798" i="2"/>
  <c r="O1802" i="2"/>
  <c r="O1806" i="2"/>
  <c r="O1724" i="2"/>
  <c r="O1743" i="2"/>
  <c r="O1765" i="2"/>
  <c r="O1779" i="2"/>
  <c r="O1787" i="2"/>
  <c r="O1793" i="2"/>
  <c r="O1795" i="2"/>
  <c r="O1799" i="2"/>
  <c r="O1803" i="2"/>
  <c r="O1807" i="2"/>
  <c r="O1757" i="2"/>
  <c r="O1797" i="2"/>
  <c r="O1801" i="2"/>
  <c r="O1805" i="2"/>
  <c r="O1711" i="2"/>
  <c r="O1748" i="2"/>
  <c r="O1769" i="2"/>
  <c r="O1781" i="2"/>
  <c r="O1789" i="2"/>
  <c r="O1792" i="2"/>
  <c r="O1796" i="2"/>
  <c r="O1800" i="2"/>
  <c r="O1804" i="2"/>
  <c r="O1773" i="2"/>
  <c r="O1775" i="2"/>
  <c r="O1783" i="2"/>
  <c r="O1791" i="2"/>
  <c r="K1710" i="2"/>
  <c r="K1714" i="2"/>
  <c r="K1718" i="2"/>
  <c r="K1722" i="2"/>
  <c r="K1726" i="2"/>
  <c r="K1730" i="2"/>
  <c r="K1734" i="2"/>
  <c r="K1738" i="2"/>
  <c r="K1742" i="2"/>
  <c r="K1708" i="2"/>
  <c r="K1711" i="2"/>
  <c r="K1721" i="2"/>
  <c r="K1724" i="2"/>
  <c r="K1727" i="2"/>
  <c r="K1737" i="2"/>
  <c r="K1740" i="2"/>
  <c r="K1743" i="2"/>
  <c r="K1749" i="2"/>
  <c r="K1753" i="2"/>
  <c r="K1713" i="2"/>
  <c r="K1716" i="2"/>
  <c r="K1719" i="2"/>
  <c r="K1729" i="2"/>
  <c r="K1732" i="2"/>
  <c r="K1735" i="2"/>
  <c r="K1745" i="2"/>
  <c r="K1747" i="2"/>
  <c r="K1751" i="2"/>
  <c r="K1720" i="2"/>
  <c r="K1733" i="2"/>
  <c r="K1739" i="2"/>
  <c r="K1746" i="2"/>
  <c r="K1754" i="2"/>
  <c r="K1758" i="2"/>
  <c r="K1762" i="2"/>
  <c r="K1766" i="2"/>
  <c r="K1770" i="2"/>
  <c r="K1774" i="2"/>
  <c r="K1778" i="2"/>
  <c r="K1782" i="2"/>
  <c r="K1786" i="2"/>
  <c r="K1790" i="2"/>
  <c r="K1794" i="2"/>
  <c r="K1712" i="2"/>
  <c r="K1725" i="2"/>
  <c r="K1731" i="2"/>
  <c r="K1744" i="2"/>
  <c r="K1748" i="2"/>
  <c r="K1755" i="2"/>
  <c r="K1759" i="2"/>
  <c r="K1763" i="2"/>
  <c r="K1767" i="2"/>
  <c r="K1771" i="2"/>
  <c r="K1717" i="2"/>
  <c r="K1723" i="2"/>
  <c r="K1736" i="2"/>
  <c r="K1750" i="2"/>
  <c r="K1756" i="2"/>
  <c r="K1760" i="2"/>
  <c r="K1764" i="2"/>
  <c r="K1768" i="2"/>
  <c r="K1772" i="2"/>
  <c r="K1776" i="2"/>
  <c r="K1780" i="2"/>
  <c r="K1784" i="2"/>
  <c r="K1788" i="2"/>
  <c r="K1709" i="2"/>
  <c r="K1728" i="2"/>
  <c r="K1765" i="2"/>
  <c r="K1781" i="2"/>
  <c r="K1789" i="2"/>
  <c r="K1798" i="2"/>
  <c r="K1802" i="2"/>
  <c r="K1806" i="2"/>
  <c r="K1797" i="2"/>
  <c r="K1801" i="2"/>
  <c r="K1715" i="2"/>
  <c r="K1769" i="2"/>
  <c r="K1775" i="2"/>
  <c r="K1783" i="2"/>
  <c r="K1791" i="2"/>
  <c r="K1795" i="2"/>
  <c r="K1799" i="2"/>
  <c r="K1803" i="2"/>
  <c r="K1807" i="2"/>
  <c r="K1741" i="2"/>
  <c r="K1761" i="2"/>
  <c r="K1779" i="2"/>
  <c r="K1787" i="2"/>
  <c r="K1792" i="2"/>
  <c r="K1752" i="2"/>
  <c r="K1757" i="2"/>
  <c r="K1773" i="2"/>
  <c r="K1777" i="2"/>
  <c r="K1785" i="2"/>
  <c r="K1793" i="2"/>
  <c r="K1796" i="2"/>
  <c r="K1800" i="2"/>
  <c r="K1804" i="2"/>
  <c r="K1805" i="2"/>
  <c r="M1708" i="2"/>
  <c r="M1712" i="2"/>
  <c r="M1716" i="2"/>
  <c r="M1720" i="2"/>
  <c r="M1724" i="2"/>
  <c r="M1728" i="2"/>
  <c r="M1732" i="2"/>
  <c r="M1736" i="2"/>
  <c r="M1740" i="2"/>
  <c r="M1744" i="2"/>
  <c r="M1709" i="2"/>
  <c r="M1719" i="2"/>
  <c r="M1722" i="2"/>
  <c r="M1725" i="2"/>
  <c r="M1735" i="2"/>
  <c r="M1738" i="2"/>
  <c r="M1741" i="2"/>
  <c r="M1747" i="2"/>
  <c r="M1751" i="2"/>
  <c r="M1711" i="2"/>
  <c r="M1714" i="2"/>
  <c r="M1717" i="2"/>
  <c r="M1727" i="2"/>
  <c r="M1730" i="2"/>
  <c r="M1733" i="2"/>
  <c r="M1743" i="2"/>
  <c r="M1749" i="2"/>
  <c r="M1753" i="2"/>
  <c r="M1715" i="2"/>
  <c r="M1721" i="2"/>
  <c r="M1734" i="2"/>
  <c r="M1752" i="2"/>
  <c r="M1756" i="2"/>
  <c r="M1760" i="2"/>
  <c r="M1764" i="2"/>
  <c r="M1768" i="2"/>
  <c r="M1772" i="2"/>
  <c r="M1776" i="2"/>
  <c r="M1780" i="2"/>
  <c r="M1784" i="2"/>
  <c r="M1788" i="2"/>
  <c r="M1792" i="2"/>
  <c r="M1713" i="2"/>
  <c r="M1726" i="2"/>
  <c r="M1739" i="2"/>
  <c r="M1745" i="2"/>
  <c r="M1746" i="2"/>
  <c r="M1754" i="2"/>
  <c r="M1757" i="2"/>
  <c r="M1761" i="2"/>
  <c r="M1765" i="2"/>
  <c r="M1769" i="2"/>
  <c r="M1773" i="2"/>
  <c r="M1718" i="2"/>
  <c r="M1731" i="2"/>
  <c r="M1737" i="2"/>
  <c r="M1748" i="2"/>
  <c r="M1758" i="2"/>
  <c r="M1762" i="2"/>
  <c r="M1766" i="2"/>
  <c r="M1770" i="2"/>
  <c r="M1774" i="2"/>
  <c r="M1778" i="2"/>
  <c r="M1782" i="2"/>
  <c r="M1786" i="2"/>
  <c r="M1790" i="2"/>
  <c r="M1723" i="2"/>
  <c r="M1742" i="2"/>
  <c r="M1750" i="2"/>
  <c r="M1763" i="2"/>
  <c r="M1779" i="2"/>
  <c r="M1787" i="2"/>
  <c r="M1796" i="2"/>
  <c r="M1800" i="2"/>
  <c r="M1804" i="2"/>
  <c r="M1803" i="2"/>
  <c r="M1807" i="2"/>
  <c r="M1710" i="2"/>
  <c r="M1729" i="2"/>
  <c r="M1767" i="2"/>
  <c r="M1781" i="2"/>
  <c r="M1789" i="2"/>
  <c r="M1797" i="2"/>
  <c r="M1801" i="2"/>
  <c r="M1805" i="2"/>
  <c r="M1799" i="2"/>
  <c r="M1755" i="2"/>
  <c r="M1771" i="2"/>
  <c r="M1775" i="2"/>
  <c r="M1783" i="2"/>
  <c r="M1791" i="2"/>
  <c r="M1794" i="2"/>
  <c r="M1798" i="2"/>
  <c r="M1802" i="2"/>
  <c r="M1806" i="2"/>
  <c r="M1759" i="2"/>
  <c r="M1777" i="2"/>
  <c r="M1785" i="2"/>
  <c r="M1793" i="2"/>
  <c r="M1795" i="2"/>
  <c r="L1709" i="2"/>
  <c r="L1713" i="2"/>
  <c r="L1717" i="2"/>
  <c r="L1721" i="2"/>
  <c r="L1725" i="2"/>
  <c r="L1729" i="2"/>
  <c r="L1733" i="2"/>
  <c r="L1737" i="2"/>
  <c r="L1741" i="2"/>
  <c r="L1745" i="2"/>
  <c r="L1712" i="2"/>
  <c r="L1715" i="2"/>
  <c r="L1718" i="2"/>
  <c r="L1728" i="2"/>
  <c r="L1731" i="2"/>
  <c r="L1734" i="2"/>
  <c r="L1744" i="2"/>
  <c r="L1748" i="2"/>
  <c r="L1752" i="2"/>
  <c r="L1710" i="2"/>
  <c r="L1720" i="2"/>
  <c r="L1723" i="2"/>
  <c r="L1726" i="2"/>
  <c r="L1736" i="2"/>
  <c r="L1739" i="2"/>
  <c r="L1742" i="2"/>
  <c r="L1746" i="2"/>
  <c r="L1750" i="2"/>
  <c r="L1754" i="2"/>
  <c r="L1708" i="2"/>
  <c r="L1714" i="2"/>
  <c r="L1727" i="2"/>
  <c r="L1740" i="2"/>
  <c r="L1753" i="2"/>
  <c r="L1757" i="2"/>
  <c r="L1761" i="2"/>
  <c r="L1765" i="2"/>
  <c r="L1769" i="2"/>
  <c r="L1773" i="2"/>
  <c r="L1777" i="2"/>
  <c r="L1781" i="2"/>
  <c r="L1785" i="2"/>
  <c r="L1789" i="2"/>
  <c r="L1793" i="2"/>
  <c r="L1719" i="2"/>
  <c r="L1732" i="2"/>
  <c r="L1738" i="2"/>
  <c r="L1747" i="2"/>
  <c r="L1758" i="2"/>
  <c r="L1762" i="2"/>
  <c r="L1766" i="2"/>
  <c r="L1770" i="2"/>
  <c r="L1711" i="2"/>
  <c r="L1724" i="2"/>
  <c r="L1730" i="2"/>
  <c r="L1743" i="2"/>
  <c r="L1749" i="2"/>
  <c r="L1755" i="2"/>
  <c r="L1759" i="2"/>
  <c r="L1763" i="2"/>
  <c r="L1767" i="2"/>
  <c r="L1771" i="2"/>
  <c r="L1775" i="2"/>
  <c r="L1779" i="2"/>
  <c r="L1783" i="2"/>
  <c r="L1787" i="2"/>
  <c r="L1791" i="2"/>
  <c r="L1756" i="2"/>
  <c r="L1772" i="2"/>
  <c r="L1780" i="2"/>
  <c r="L1788" i="2"/>
  <c r="L1792" i="2"/>
  <c r="L1797" i="2"/>
  <c r="L1801" i="2"/>
  <c r="L1805" i="2"/>
  <c r="L1778" i="2"/>
  <c r="L1786" i="2"/>
  <c r="L1751" i="2"/>
  <c r="L1760" i="2"/>
  <c r="L1774" i="2"/>
  <c r="L1782" i="2"/>
  <c r="L1790" i="2"/>
  <c r="L1794" i="2"/>
  <c r="L1798" i="2"/>
  <c r="L1802" i="2"/>
  <c r="L1806" i="2"/>
  <c r="L1722" i="2"/>
  <c r="L1768" i="2"/>
  <c r="L1796" i="2"/>
  <c r="L1800" i="2"/>
  <c r="L1804" i="2"/>
  <c r="L1716" i="2"/>
  <c r="L1735" i="2"/>
  <c r="L1764" i="2"/>
  <c r="L1776" i="2"/>
  <c r="L1784" i="2"/>
  <c r="L1795" i="2"/>
  <c r="L1799" i="2"/>
  <c r="L1803" i="2"/>
  <c r="L1807" i="2"/>
  <c r="P1709" i="2"/>
  <c r="P1713" i="2"/>
  <c r="P1717" i="2"/>
  <c r="P1721" i="2"/>
  <c r="P1725" i="2"/>
  <c r="P1729" i="2"/>
  <c r="P1733" i="2"/>
  <c r="P1737" i="2"/>
  <c r="P1741" i="2"/>
  <c r="P1745" i="2"/>
  <c r="P1708" i="2"/>
  <c r="P1711" i="2"/>
  <c r="P1714" i="2"/>
  <c r="P1724" i="2"/>
  <c r="P1727" i="2"/>
  <c r="P1730" i="2"/>
  <c r="P1740" i="2"/>
  <c r="P1743" i="2"/>
  <c r="P1748" i="2"/>
  <c r="P1752" i="2"/>
  <c r="P1716" i="2"/>
  <c r="P1719" i="2"/>
  <c r="P1722" i="2"/>
  <c r="P1732" i="2"/>
  <c r="P1735" i="2"/>
  <c r="P1738" i="2"/>
  <c r="P1746" i="2"/>
  <c r="P1750" i="2"/>
  <c r="P1754" i="2"/>
  <c r="P1710" i="2"/>
  <c r="P1723" i="2"/>
  <c r="P1736" i="2"/>
  <c r="P1742" i="2"/>
  <c r="P1749" i="2"/>
  <c r="P1757" i="2"/>
  <c r="P1761" i="2"/>
  <c r="P1765" i="2"/>
  <c r="P1769" i="2"/>
  <c r="P1773" i="2"/>
  <c r="P1777" i="2"/>
  <c r="P1781" i="2"/>
  <c r="P1785" i="2"/>
  <c r="P1789" i="2"/>
  <c r="P1793" i="2"/>
  <c r="P1715" i="2"/>
  <c r="P1728" i="2"/>
  <c r="P1734" i="2"/>
  <c r="P1751" i="2"/>
  <c r="P1758" i="2"/>
  <c r="P1762" i="2"/>
  <c r="P1766" i="2"/>
  <c r="P1770" i="2"/>
  <c r="P1720" i="2"/>
  <c r="P1726" i="2"/>
  <c r="P1739" i="2"/>
  <c r="P1753" i="2"/>
  <c r="P1755" i="2"/>
  <c r="P1759" i="2"/>
  <c r="P1763" i="2"/>
  <c r="P1767" i="2"/>
  <c r="P1771" i="2"/>
  <c r="P1775" i="2"/>
  <c r="P1779" i="2"/>
  <c r="P1783" i="2"/>
  <c r="P1787" i="2"/>
  <c r="P1718" i="2"/>
  <c r="P1768" i="2"/>
  <c r="P1776" i="2"/>
  <c r="P1784" i="2"/>
  <c r="P1791" i="2"/>
  <c r="P1797" i="2"/>
  <c r="P1801" i="2"/>
  <c r="P1805" i="2"/>
  <c r="P1790" i="2"/>
  <c r="P1792" i="2"/>
  <c r="P1804" i="2"/>
  <c r="P1747" i="2"/>
  <c r="P1756" i="2"/>
  <c r="P1772" i="2"/>
  <c r="P1778" i="2"/>
  <c r="P1786" i="2"/>
  <c r="P1794" i="2"/>
  <c r="P1798" i="2"/>
  <c r="P1802" i="2"/>
  <c r="P1806" i="2"/>
  <c r="P1731" i="2"/>
  <c r="P1764" i="2"/>
  <c r="P1774" i="2"/>
  <c r="P1782" i="2"/>
  <c r="P1744" i="2"/>
  <c r="P1760" i="2"/>
  <c r="P1780" i="2"/>
  <c r="P1788" i="2"/>
  <c r="P1795" i="2"/>
  <c r="P1799" i="2"/>
  <c r="P1803" i="2"/>
  <c r="P1807" i="2"/>
  <c r="P1712" i="2"/>
  <c r="P1796" i="2"/>
  <c r="P1800" i="2"/>
  <c r="S1710" i="2"/>
  <c r="S1714" i="2"/>
  <c r="S1718" i="2"/>
  <c r="S1722" i="2"/>
  <c r="S1726" i="2"/>
  <c r="S1730" i="2"/>
  <c r="S1734" i="2"/>
  <c r="S1738" i="2"/>
  <c r="S1742" i="2"/>
  <c r="S1713" i="2"/>
  <c r="S1716" i="2"/>
  <c r="S1719" i="2"/>
  <c r="S1729" i="2"/>
  <c r="S1732" i="2"/>
  <c r="S1735" i="2"/>
  <c r="S1745" i="2"/>
  <c r="S1749" i="2"/>
  <c r="S1753" i="2"/>
  <c r="S1708" i="2"/>
  <c r="S1711" i="2"/>
  <c r="S1721" i="2"/>
  <c r="S1724" i="2"/>
  <c r="S1727" i="2"/>
  <c r="S1737" i="2"/>
  <c r="S1740" i="2"/>
  <c r="S1743" i="2"/>
  <c r="S1747" i="2"/>
  <c r="S1751" i="2"/>
  <c r="S1712" i="2"/>
  <c r="S1725" i="2"/>
  <c r="S1731" i="2"/>
  <c r="S1744" i="2"/>
  <c r="S1746" i="2"/>
  <c r="S1754" i="2"/>
  <c r="S1758" i="2"/>
  <c r="S1762" i="2"/>
  <c r="S1766" i="2"/>
  <c r="S1770" i="2"/>
  <c r="S1774" i="2"/>
  <c r="S1778" i="2"/>
  <c r="S1782" i="2"/>
  <c r="S1786" i="2"/>
  <c r="S1790" i="2"/>
  <c r="S1717" i="2"/>
  <c r="S1723" i="2"/>
  <c r="S1736" i="2"/>
  <c r="S1748" i="2"/>
  <c r="S1755" i="2"/>
  <c r="S1759" i="2"/>
  <c r="S1763" i="2"/>
  <c r="S1767" i="2"/>
  <c r="S1771" i="2"/>
  <c r="S1709" i="2"/>
  <c r="S1715" i="2"/>
  <c r="S1728" i="2"/>
  <c r="S1741" i="2"/>
  <c r="S1750" i="2"/>
  <c r="S1756" i="2"/>
  <c r="S1760" i="2"/>
  <c r="S1764" i="2"/>
  <c r="S1768" i="2"/>
  <c r="S1772" i="2"/>
  <c r="S1776" i="2"/>
  <c r="S1780" i="2"/>
  <c r="S1784" i="2"/>
  <c r="S1788" i="2"/>
  <c r="S1757" i="2"/>
  <c r="S1773" i="2"/>
  <c r="S1781" i="2"/>
  <c r="S1789" i="2"/>
  <c r="S1793" i="2"/>
  <c r="S1794" i="2"/>
  <c r="S1798" i="2"/>
  <c r="S1802" i="2"/>
  <c r="S1806" i="2"/>
  <c r="S1805" i="2"/>
  <c r="S1733" i="2"/>
  <c r="S1761" i="2"/>
  <c r="S1775" i="2"/>
  <c r="S1783" i="2"/>
  <c r="S1792" i="2"/>
  <c r="S1795" i="2"/>
  <c r="S1799" i="2"/>
  <c r="S1803" i="2"/>
  <c r="S1807" i="2"/>
  <c r="S1752" i="2"/>
  <c r="S1720" i="2"/>
  <c r="S1739" i="2"/>
  <c r="S1765" i="2"/>
  <c r="S1777" i="2"/>
  <c r="S1785" i="2"/>
  <c r="S1791" i="2"/>
  <c r="S1796" i="2"/>
  <c r="S1800" i="2"/>
  <c r="S1804" i="2"/>
  <c r="S1769" i="2"/>
  <c r="S1779" i="2"/>
  <c r="S1787" i="2"/>
  <c r="S1797" i="2"/>
  <c r="S1801" i="2"/>
  <c r="Q1708" i="2"/>
  <c r="Q1712" i="2"/>
  <c r="Q1716" i="2"/>
  <c r="Q1720" i="2"/>
  <c r="Q1724" i="2"/>
  <c r="Q1728" i="2"/>
  <c r="Q1732" i="2"/>
  <c r="Q1736" i="2"/>
  <c r="Q1740" i="2"/>
  <c r="Q1744" i="2"/>
  <c r="Q1715" i="2"/>
  <c r="Q1718" i="2"/>
  <c r="Q1721" i="2"/>
  <c r="Q1731" i="2"/>
  <c r="Q1734" i="2"/>
  <c r="Q1737" i="2"/>
  <c r="Q1747" i="2"/>
  <c r="Q1751" i="2"/>
  <c r="Q1710" i="2"/>
  <c r="Q1713" i="2"/>
  <c r="Q1723" i="2"/>
  <c r="Q1726" i="2"/>
  <c r="Q1729" i="2"/>
  <c r="Q1739" i="2"/>
  <c r="Q1742" i="2"/>
  <c r="Q1745" i="2"/>
  <c r="Q1749" i="2"/>
  <c r="Q1753" i="2"/>
  <c r="Q1711" i="2"/>
  <c r="Q1717" i="2"/>
  <c r="Q1730" i="2"/>
  <c r="Q1743" i="2"/>
  <c r="Q1748" i="2"/>
  <c r="Q1756" i="2"/>
  <c r="Q1760" i="2"/>
  <c r="Q1764" i="2"/>
  <c r="Q1768" i="2"/>
  <c r="Q1772" i="2"/>
  <c r="Q1776" i="2"/>
  <c r="Q1780" i="2"/>
  <c r="Q1784" i="2"/>
  <c r="Q1788" i="2"/>
  <c r="Q1792" i="2"/>
  <c r="Q1709" i="2"/>
  <c r="Q1722" i="2"/>
  <c r="Q1735" i="2"/>
  <c r="Q1741" i="2"/>
  <c r="Q1750" i="2"/>
  <c r="Q1757" i="2"/>
  <c r="Q1761" i="2"/>
  <c r="Q1765" i="2"/>
  <c r="Q1769" i="2"/>
  <c r="Q1773" i="2"/>
  <c r="Q1714" i="2"/>
  <c r="Q1727" i="2"/>
  <c r="Q1733" i="2"/>
  <c r="Q1752" i="2"/>
  <c r="Q1758" i="2"/>
  <c r="Q1762" i="2"/>
  <c r="Q1766" i="2"/>
  <c r="Q1770" i="2"/>
  <c r="Q1774" i="2"/>
  <c r="Q1778" i="2"/>
  <c r="Q1782" i="2"/>
  <c r="Q1786" i="2"/>
  <c r="Q1790" i="2"/>
  <c r="Q1746" i="2"/>
  <c r="Q1759" i="2"/>
  <c r="Q1775" i="2"/>
  <c r="Q1783" i="2"/>
  <c r="Q1796" i="2"/>
  <c r="Q1800" i="2"/>
  <c r="Q1804" i="2"/>
  <c r="Q1795" i="2"/>
  <c r="Q1799" i="2"/>
  <c r="Q1719" i="2"/>
  <c r="Q1738" i="2"/>
  <c r="Q1754" i="2"/>
  <c r="Q1763" i="2"/>
  <c r="Q1777" i="2"/>
  <c r="Q1785" i="2"/>
  <c r="Q1791" i="2"/>
  <c r="Q1797" i="2"/>
  <c r="Q1801" i="2"/>
  <c r="Q1805" i="2"/>
  <c r="Q1771" i="2"/>
  <c r="Q1807" i="2"/>
  <c r="Q1725" i="2"/>
  <c r="Q1767" i="2"/>
  <c r="Q1779" i="2"/>
  <c r="Q1787" i="2"/>
  <c r="Q1793" i="2"/>
  <c r="Q1794" i="2"/>
  <c r="Q1798" i="2"/>
  <c r="Q1802" i="2"/>
  <c r="Q1806" i="2"/>
  <c r="Q1755" i="2"/>
  <c r="Q1781" i="2"/>
  <c r="Q1789" i="2"/>
  <c r="Q1803" i="2"/>
  <c r="N1711" i="2"/>
  <c r="N1715" i="2"/>
  <c r="N1719" i="2"/>
  <c r="N1723" i="2"/>
  <c r="N1727" i="2"/>
  <c r="N1731" i="2"/>
  <c r="N1735" i="2"/>
  <c r="N1739" i="2"/>
  <c r="N1743" i="2"/>
  <c r="N1710" i="2"/>
  <c r="N1713" i="2"/>
  <c r="N1716" i="2"/>
  <c r="N1726" i="2"/>
  <c r="N1729" i="2"/>
  <c r="N1732" i="2"/>
  <c r="N1742" i="2"/>
  <c r="N1745" i="2"/>
  <c r="N1746" i="2"/>
  <c r="N1750" i="2"/>
  <c r="N1754" i="2"/>
  <c r="N1708" i="2"/>
  <c r="N1718" i="2"/>
  <c r="N1721" i="2"/>
  <c r="N1724" i="2"/>
  <c r="N1734" i="2"/>
  <c r="N1737" i="2"/>
  <c r="N1740" i="2"/>
  <c r="N1748" i="2"/>
  <c r="N1752" i="2"/>
  <c r="N1709" i="2"/>
  <c r="N1722" i="2"/>
  <c r="N1728" i="2"/>
  <c r="N1741" i="2"/>
  <c r="N1751" i="2"/>
  <c r="N1755" i="2"/>
  <c r="N1759" i="2"/>
  <c r="N1763" i="2"/>
  <c r="N1767" i="2"/>
  <c r="N1771" i="2"/>
  <c r="N1775" i="2"/>
  <c r="N1779" i="2"/>
  <c r="N1783" i="2"/>
  <c r="N1787" i="2"/>
  <c r="N1791" i="2"/>
  <c r="N1714" i="2"/>
  <c r="N1720" i="2"/>
  <c r="N1733" i="2"/>
  <c r="N1753" i="2"/>
  <c r="N1756" i="2"/>
  <c r="N1760" i="2"/>
  <c r="N1764" i="2"/>
  <c r="N1768" i="2"/>
  <c r="N1772" i="2"/>
  <c r="N1712" i="2"/>
  <c r="N1725" i="2"/>
  <c r="N1738" i="2"/>
  <c r="N1744" i="2"/>
  <c r="N1747" i="2"/>
  <c r="N1757" i="2"/>
  <c r="N1761" i="2"/>
  <c r="N1765" i="2"/>
  <c r="N1769" i="2"/>
  <c r="N1773" i="2"/>
  <c r="N1777" i="2"/>
  <c r="N1781" i="2"/>
  <c r="N1785" i="2"/>
  <c r="N1789" i="2"/>
  <c r="N1770" i="2"/>
  <c r="N1778" i="2"/>
  <c r="N1786" i="2"/>
  <c r="N1793" i="2"/>
  <c r="N1795" i="2"/>
  <c r="N1799" i="2"/>
  <c r="N1803" i="2"/>
  <c r="N1807" i="2"/>
  <c r="N1717" i="2"/>
  <c r="N1794" i="2"/>
  <c r="N1798" i="2"/>
  <c r="N1758" i="2"/>
  <c r="N1780" i="2"/>
  <c r="N1788" i="2"/>
  <c r="N1792" i="2"/>
  <c r="N1796" i="2"/>
  <c r="N1800" i="2"/>
  <c r="N1804" i="2"/>
  <c r="N1749" i="2"/>
  <c r="N1776" i="2"/>
  <c r="N1784" i="2"/>
  <c r="N1730" i="2"/>
  <c r="N1762" i="2"/>
  <c r="N1774" i="2"/>
  <c r="N1782" i="2"/>
  <c r="N1790" i="2"/>
  <c r="N1797" i="2"/>
  <c r="N1801" i="2"/>
  <c r="N1805" i="2"/>
  <c r="N1736" i="2"/>
  <c r="N1766" i="2"/>
  <c r="N1802" i="2"/>
  <c r="N1806" i="2"/>
  <c r="R1711" i="2"/>
  <c r="R1715" i="2"/>
  <c r="R1719" i="2"/>
  <c r="R1723" i="2"/>
  <c r="R1727" i="2"/>
  <c r="R1731" i="2"/>
  <c r="R1735" i="2"/>
  <c r="R1739" i="2"/>
  <c r="R1743" i="2"/>
  <c r="R1709" i="2"/>
  <c r="R1712" i="2"/>
  <c r="R1722" i="2"/>
  <c r="R1725" i="2"/>
  <c r="R1728" i="2"/>
  <c r="R1738" i="2"/>
  <c r="R1741" i="2"/>
  <c r="R1744" i="2"/>
  <c r="R1746" i="2"/>
  <c r="R1750" i="2"/>
  <c r="R1754" i="2"/>
  <c r="R1714" i="2"/>
  <c r="R1717" i="2"/>
  <c r="R1720" i="2"/>
  <c r="R1730" i="2"/>
  <c r="R1733" i="2"/>
  <c r="R1736" i="2"/>
  <c r="R1748" i="2"/>
  <c r="R1752" i="2"/>
  <c r="R1718" i="2"/>
  <c r="R1724" i="2"/>
  <c r="R1737" i="2"/>
  <c r="R1747" i="2"/>
  <c r="R1755" i="2"/>
  <c r="R1759" i="2"/>
  <c r="R1763" i="2"/>
  <c r="R1767" i="2"/>
  <c r="R1771" i="2"/>
  <c r="R1775" i="2"/>
  <c r="R1779" i="2"/>
  <c r="R1783" i="2"/>
  <c r="R1787" i="2"/>
  <c r="R1791" i="2"/>
  <c r="R1710" i="2"/>
  <c r="R1716" i="2"/>
  <c r="R1729" i="2"/>
  <c r="R1742" i="2"/>
  <c r="R1749" i="2"/>
  <c r="R1756" i="2"/>
  <c r="R1760" i="2"/>
  <c r="R1764" i="2"/>
  <c r="R1768" i="2"/>
  <c r="R1772" i="2"/>
  <c r="R1708" i="2"/>
  <c r="R1721" i="2"/>
  <c r="R1734" i="2"/>
  <c r="R1740" i="2"/>
  <c r="R1751" i="2"/>
  <c r="R1757" i="2"/>
  <c r="R1761" i="2"/>
  <c r="R1765" i="2"/>
  <c r="R1769" i="2"/>
  <c r="R1773" i="2"/>
  <c r="R1777" i="2"/>
  <c r="R1781" i="2"/>
  <c r="R1785" i="2"/>
  <c r="R1789" i="2"/>
  <c r="R1713" i="2"/>
  <c r="R1732" i="2"/>
  <c r="R1753" i="2"/>
  <c r="R1766" i="2"/>
  <c r="R1774" i="2"/>
  <c r="R1782" i="2"/>
  <c r="R1790" i="2"/>
  <c r="R1792" i="2"/>
  <c r="R1795" i="2"/>
  <c r="R1799" i="2"/>
  <c r="R1803" i="2"/>
  <c r="R1807" i="2"/>
  <c r="R1770" i="2"/>
  <c r="R1776" i="2"/>
  <c r="R1784" i="2"/>
  <c r="R1796" i="2"/>
  <c r="R1800" i="2"/>
  <c r="R1804" i="2"/>
  <c r="R1780" i="2"/>
  <c r="R1788" i="2"/>
  <c r="R1793" i="2"/>
  <c r="R1794" i="2"/>
  <c r="R1802" i="2"/>
  <c r="R1806" i="2"/>
  <c r="R1758" i="2"/>
  <c r="R1778" i="2"/>
  <c r="R1786" i="2"/>
  <c r="R1797" i="2"/>
  <c r="R1801" i="2"/>
  <c r="R1805" i="2"/>
  <c r="R1726" i="2"/>
  <c r="R1745" i="2"/>
  <c r="R1762" i="2"/>
  <c r="R1798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<sst xmlns="http://schemas.openxmlformats.org/spreadsheetml/2006/main" count="32" uniqueCount="27">
  <si>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</si>
  <si>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</si>
  <si>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</si>
  <si>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</si>
  <si>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</si>
  <si>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</si>
  <si>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</si>
  <si>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</si>
  <si>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</si>
  <si>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</si>
  <si>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</si>
  <si>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</si>
  <si>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</si>
  <si>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</si>
  <si>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</si>
  <si>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</si>
  <si>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</si>
  <si>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</si>
  <si>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中間層1</t>
    <phoneticPr fontId="1"/>
  </si>
  <si>
    <t>error</t>
    <phoneticPr fontId="1"/>
  </si>
  <si>
    <t>value</t>
    <phoneticPr fontId="1"/>
  </si>
  <si>
    <t>f(x)=</t>
    <phoneticPr fontId="1"/>
  </si>
  <si>
    <t>f'(x) =</t>
    <phoneticPr fontId="1"/>
  </si>
  <si>
    <t>学習率</t>
    <rPh sb="0" eb="2">
      <t>ガクシュウ</t>
    </rPh>
    <rPh sb="2" eb="3">
      <t>リツ</t>
    </rPh>
    <phoneticPr fontId="1"/>
  </si>
  <si>
    <t>正解</t>
    <rPh sb="0" eb="2">
      <t>セイカイ</t>
    </rPh>
    <phoneticPr fontId="1"/>
  </si>
  <si>
    <t>入力補正</t>
    <rPh sb="0" eb="2">
      <t>ニュウリョク</t>
    </rPh>
    <rPh sb="2" eb="4">
      <t>ホセイ</t>
    </rPh>
    <phoneticPr fontId="1"/>
  </si>
  <si>
    <t xml:space="preserve"> 番目の画像を学習しています。[2/30]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</si>
</sst>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FF"/>
      <name val="游ゴシック"/>
      <family val="2"/>
      <charset val="128"/>
      <scheme val="minor"/>
    </font>
  </fonts>
  <fills count="8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49494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25" borderId="0" xfId="0" applyFont="1" applyFill="1">
      <alignment vertical="center"/>
    </xf>
    <xf numFmtId="0" fontId="3" fillId="26" borderId="0" xfId="0" applyFont="1" applyFill="1">
      <alignment vertical="center"/>
    </xf>
    <xf numFmtId="0" fontId="6" fillId="26" borderId="0" xfId="0" applyFont="1" applyFill="1">
      <alignment vertical="center"/>
    </xf>
    <xf numFmtId="0" fontId="4" fillId="24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27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19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19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19" borderId="6" xfId="0" applyFill="1" applyBorder="1">
      <alignment vertical="center"/>
    </xf>
    <xf numFmtId="0" fontId="0" fillId="19" borderId="7" xfId="0" applyFill="1" applyBorder="1">
      <alignment vertical="center"/>
    </xf>
    <xf numFmtId="0" fontId="0" fillId="19" borderId="8" xfId="0" applyFill="1" applyBorder="1">
      <alignment vertical="center"/>
    </xf>
    <xf numFmtId="0" fontId="0" fillId="0" borderId="9" xfId="0" applyBorder="1">
      <alignment vertical="center"/>
    </xf>
    <xf numFmtId="0" fontId="0" fillId="29" borderId="0" xfId="0" applyFill="1">
      <alignment vertical="center"/>
    </xf>
    <xf numFmtId="0" fontId="2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1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29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32" borderId="0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35" borderId="0" xfId="0" applyFill="1" applyBorder="1">
      <alignment vertical="center"/>
    </xf>
    <xf numFmtId="0" fontId="0" fillId="36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26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29" borderId="0" xfId="0" applyFill="1" applyBorder="1">
      <alignment vertical="center"/>
    </xf>
    <xf numFmtId="0" fontId="0" fillId="29" borderId="0" xfId="0" applyFill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40" borderId="0" xfId="0" applyFill="1" applyBorder="1">
      <alignment vertical="center"/>
    </xf>
    <xf numFmtId="0" fontId="0" fillId="41" borderId="0" xfId="0" applyFill="1" applyBorder="1">
      <alignment vertical="center"/>
    </xf>
    <xf numFmtId="0" fontId="0" fillId="16" borderId="4" xfId="0" applyFill="1" applyBorder="1">
      <alignment vertical="center"/>
    </xf>
    <xf numFmtId="0" fontId="0" fillId="5" borderId="4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11" fontId="0" fillId="0" borderId="0" xfId="0" applyNumberFormat="1">
      <alignment vertical="center"/>
    </xf>
    <xf numFmtId="0" fontId="0" fillId="50" borderId="0" xfId="0" applyFill="1">
      <alignment vertical="center"/>
    </xf>
    <xf numFmtId="11" fontId="14" fillId="0" borderId="0" xfId="0" applyNumberFormat="1" applyFont="1" applyBorder="1">
      <alignment vertical="center"/>
    </xf>
    <xf numFmtId="0" fontId="0" fillId="49" borderId="0" xfId="0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1" xfId="0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0" borderId="0" xfId="0" applyAlignment="1">
      <alignment vertical="center"/>
    </xf>
    <xf numFmtId="0" fontId="0" fillId="9" borderId="4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" borderId="2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11" borderId="4" xfId="0" applyFill="1" applyBorder="1">
      <alignment vertical="center"/>
    </xf>
    <xf numFmtId="0" fontId="0" fillId="83" borderId="0" xfId="0" applyFill="1" applyBorder="1">
      <alignment vertical="center"/>
    </xf>
    <xf numFmtId="0" fontId="0" fillId="23" borderId="2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FF99FF"/>
      <color rgb="FFFF99CC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904875</xdr:colOff>
          <xdr:row>2</xdr:row>
          <xdr:rowOff>219075</xdr:rowOff>
        </xdr:from>
        <xdr:to>
          <xdr:col>13</xdr:col>
          <xdr:colOff>295275</xdr:colOff>
          <xdr:row>5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tabSelected="1" zoomScale="70" zoomScaleNormal="70" workbookViewId="0">
      <selection activeCell="AR16" sqref="AR16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32">
        <v>9999999</v>
      </c>
      <c r="AD1" s="132"/>
      <c r="AE1" s="132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31">
        <v>1</v>
      </c>
      <c r="B3" s="131"/>
      <c r="F3" t="s">
        <v>8</v>
      </c>
    </row>
    <row r="4" spans="1:32" ht="25.9" customHeight="1" x14ac:dyDescent="0.4">
      <c r="A4" s="131">
        <v>2</v>
      </c>
      <c r="B4" s="131"/>
      <c r="F4" t="s">
        <v>9</v>
      </c>
    </row>
    <row r="5" spans="1:32" ht="25.9" customHeight="1" x14ac:dyDescent="0.4">
      <c r="A5" s="131">
        <v>3</v>
      </c>
      <c r="B5" s="131"/>
      <c r="F5" t="s">
        <v>10</v>
      </c>
    </row>
    <row r="6" spans="1:32" ht="25.9" customHeight="1" x14ac:dyDescent="0.4">
      <c r="A6" s="131">
        <v>4</v>
      </c>
      <c r="B6" s="131"/>
      <c r="F6" t="s">
        <v>11</v>
      </c>
    </row>
    <row r="7" spans="1:32" ht="25.9" customHeight="1" x14ac:dyDescent="0.4">
      <c r="A7" s="131">
        <v>5</v>
      </c>
      <c r="B7" s="131"/>
      <c r="F7" t="s">
        <v>12</v>
      </c>
    </row>
    <row r="8" spans="1:32" ht="25.9" customHeight="1" x14ac:dyDescent="0.4">
      <c r="A8" s="131">
        <v>6</v>
      </c>
      <c r="B8" s="131"/>
      <c r="F8" t="s">
        <v>13</v>
      </c>
    </row>
    <row r="9" spans="1:32" ht="25.9" customHeight="1" x14ac:dyDescent="0.4">
      <c r="A9" s="131">
        <v>7</v>
      </c>
      <c r="B9" s="131"/>
      <c r="F9" t="s">
        <v>14</v>
      </c>
    </row>
    <row r="10" spans="1:32" ht="25.9" customHeight="1" x14ac:dyDescent="0.4">
      <c r="A10" s="131">
        <v>8</v>
      </c>
      <c r="B10" s="131"/>
      <c r="F10" t="s">
        <v>15</v>
      </c>
    </row>
    <row r="11" spans="1:32" ht="25.9" customHeight="1" x14ac:dyDescent="0.4">
      <c r="A11" s="131">
        <v>9</v>
      </c>
      <c r="B11" s="131"/>
      <c r="F11" t="s">
        <v>16</v>
      </c>
    </row>
    <row r="12" spans="1:32" ht="25.5" customHeight="1" x14ac:dyDescent="0.4">
      <c r="A12" s="131">
        <v>10</v>
      </c>
      <c r="B12" s="131"/>
      <c r="F12" t="s">
        <v>17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6</v>
      </c>
      <c r="C14" s="133">
        <v>2</v>
      </c>
      <c r="D14" s="133"/>
      <c r="E14" s="2" t="s">
        <v>26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60"/>
      <c r="T16" s="126"/>
      <c r="U16" s="14"/>
      <c r="V16" s="48"/>
      <c r="W16" s="120"/>
      <c r="X16" s="14"/>
      <c r="Y16" s="14"/>
      <c r="Z16" s="14"/>
      <c r="AA16" s="14"/>
      <c r="AB16" s="15"/>
      <c r="AD16" s="112"/>
      <c r="AE16" s="112"/>
      <c r="AF16" s="112"/>
    </row>
    <row r="17" spans="1:28" ht="15" customHeight="1" x14ac:dyDescent="0.4">
      <c r="A17" s="16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55"/>
      <c r="R17" s="17"/>
      <c r="S17" s="19"/>
      <c r="T17" s="17"/>
      <c r="U17" s="26"/>
      <c r="V17" s="17"/>
      <c r="W17" s="17"/>
      <c r="X17" s="17"/>
      <c r="Y17" s="17"/>
      <c r="Z17" s="17"/>
      <c r="AA17" s="17"/>
      <c r="AB17" s="24"/>
    </row>
    <row r="18" spans="1:28" ht="15" customHeight="1" x14ac:dyDescent="0.4">
      <c r="A18" s="16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20"/>
      <c r="Q18" s="17"/>
      <c r="R18" s="17"/>
      <c r="S18" s="25"/>
      <c r="T18" s="25"/>
      <c r="U18" s="23"/>
      <c r="V18" s="17"/>
      <c r="W18" s="22"/>
      <c r="X18" s="17"/>
      <c r="Y18" s="17"/>
      <c r="Z18" s="17"/>
      <c r="AA18" s="17"/>
      <c r="AB18" s="24"/>
    </row>
    <row r="19" spans="1:28" ht="15" customHeight="1" x14ac:dyDescent="0.4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21"/>
      <c r="Q19" s="17"/>
      <c r="R19" s="62"/>
      <c r="S19" s="74"/>
      <c r="T19" s="92"/>
      <c r="U19" s="96"/>
      <c r="V19" s="20"/>
      <c r="W19" s="17"/>
      <c r="X19" s="17"/>
      <c r="Y19" s="17"/>
      <c r="Z19" s="17"/>
      <c r="AA19" s="17"/>
      <c r="AB19" s="24"/>
    </row>
    <row r="20" spans="1:28" ht="15" customHeight="1" x14ac:dyDescent="0.4">
      <c r="A20" s="16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23"/>
      <c r="R20" s="110"/>
      <c r="S20" s="29"/>
      <c r="T20" s="29"/>
      <c r="U20" s="106"/>
      <c r="V20" s="25"/>
      <c r="W20" s="17"/>
      <c r="X20" s="17"/>
      <c r="Y20" s="17"/>
      <c r="Z20" s="17"/>
      <c r="AA20" s="17"/>
      <c r="AB20" s="24"/>
    </row>
    <row r="21" spans="1:28" ht="15" customHeight="1" x14ac:dyDescent="0.4">
      <c r="A21" s="16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25"/>
      <c r="R21" s="29"/>
      <c r="S21" s="56"/>
      <c r="T21" s="96"/>
      <c r="U21" s="21"/>
      <c r="V21" s="20"/>
      <c r="W21" s="17"/>
      <c r="X21" s="17"/>
      <c r="Y21" s="17"/>
      <c r="Z21" s="17"/>
      <c r="AA21" s="17"/>
      <c r="AB21" s="24"/>
    </row>
    <row r="22" spans="1:28" ht="15" customHeight="1" x14ac:dyDescent="0.4">
      <c r="A22" s="16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63"/>
      <c r="Q22" s="119"/>
      <c r="R22" s="31"/>
      <c r="S22" s="29"/>
      <c r="T22" s="111"/>
      <c r="U22" s="30"/>
      <c r="V22" s="17"/>
      <c r="W22" s="22"/>
      <c r="X22" s="17"/>
      <c r="Y22" s="17"/>
      <c r="Z22" s="17"/>
      <c r="AA22" s="17"/>
      <c r="AB22" s="24"/>
    </row>
    <row r="23" spans="1:28" ht="15" customHeight="1" x14ac:dyDescent="0.4">
      <c r="A23" s="16"/>
      <c r="B23" s="17"/>
      <c r="C23" s="17"/>
      <c r="D23" s="17"/>
      <c r="E23" s="17"/>
      <c r="F23" s="17"/>
      <c r="G23" s="17"/>
      <c r="H23" s="17"/>
      <c r="I23" s="30"/>
      <c r="J23" s="17"/>
      <c r="K23" s="28"/>
      <c r="L23" s="21"/>
      <c r="M23" s="17"/>
      <c r="N23" s="27"/>
      <c r="O23" s="17"/>
      <c r="P23" s="108"/>
      <c r="Q23" s="29"/>
      <c r="R23" s="29"/>
      <c r="S23" s="61"/>
      <c r="T23" s="27"/>
      <c r="U23" s="36"/>
      <c r="V23" s="17"/>
      <c r="W23" s="17"/>
      <c r="X23" s="17"/>
      <c r="Y23" s="17"/>
      <c r="Z23" s="17"/>
      <c r="AA23" s="17"/>
      <c r="AB23" s="24"/>
    </row>
    <row r="24" spans="1:28" ht="15" customHeight="1" x14ac:dyDescent="0.4">
      <c r="A24" s="16"/>
      <c r="B24" s="17"/>
      <c r="C24" s="17"/>
      <c r="D24" s="17"/>
      <c r="E24" s="17"/>
      <c r="F24" s="17"/>
      <c r="G24" s="17"/>
      <c r="H24" s="17"/>
      <c r="I24" s="17"/>
      <c r="J24" s="30"/>
      <c r="K24" s="17"/>
      <c r="L24" s="36"/>
      <c r="M24" s="17"/>
      <c r="N24" s="17"/>
      <c r="O24" s="98"/>
      <c r="P24" s="29"/>
      <c r="Q24" s="33"/>
      <c r="R24" s="76"/>
      <c r="S24" s="122"/>
      <c r="T24" s="17"/>
      <c r="U24" s="27"/>
      <c r="V24" s="17"/>
      <c r="W24" s="25"/>
      <c r="X24" s="17"/>
      <c r="Y24" s="17"/>
      <c r="Z24" s="17"/>
      <c r="AA24" s="17"/>
      <c r="AB24" s="24"/>
    </row>
    <row r="25" spans="1:28" ht="15" customHeight="1" x14ac:dyDescent="0.4">
      <c r="A25" s="16"/>
      <c r="B25" s="17"/>
      <c r="C25" s="17"/>
      <c r="D25" s="17"/>
      <c r="E25" s="17"/>
      <c r="F25" s="17"/>
      <c r="G25" s="17"/>
      <c r="H25" s="22"/>
      <c r="I25" s="17"/>
      <c r="J25" s="17"/>
      <c r="K25" s="17"/>
      <c r="L25" s="25"/>
      <c r="M25" s="70"/>
      <c r="N25" s="115"/>
      <c r="O25" s="78"/>
      <c r="P25" s="29"/>
      <c r="Q25" s="37"/>
      <c r="R25" s="116"/>
      <c r="S25" s="17"/>
      <c r="T25" s="17"/>
      <c r="U25" s="17"/>
      <c r="V25" s="103"/>
      <c r="W25" s="17"/>
      <c r="X25" s="17"/>
      <c r="Y25" s="17"/>
      <c r="Z25" s="17"/>
      <c r="AA25" s="17"/>
      <c r="AB25" s="24"/>
    </row>
    <row r="26" spans="1:28" ht="15" customHeight="1" x14ac:dyDescent="0.4">
      <c r="A26" s="16"/>
      <c r="B26" s="17"/>
      <c r="C26" s="17"/>
      <c r="D26" s="17"/>
      <c r="E26" s="17"/>
      <c r="F26" s="17"/>
      <c r="G26" s="17"/>
      <c r="H26" s="17"/>
      <c r="I26" s="30"/>
      <c r="J26" s="17"/>
      <c r="K26" s="17"/>
      <c r="L26" s="17"/>
      <c r="M26" s="26"/>
      <c r="N26" s="127"/>
      <c r="O26" s="29"/>
      <c r="P26" s="94"/>
      <c r="Q26" s="29"/>
      <c r="R26" s="78"/>
      <c r="S26" s="17"/>
      <c r="T26" s="32"/>
      <c r="U26" s="36"/>
      <c r="V26" s="17"/>
      <c r="W26" s="17"/>
      <c r="X26" s="17"/>
      <c r="Y26" s="17"/>
      <c r="Z26" s="17"/>
      <c r="AA26" s="17"/>
      <c r="AB26" s="24"/>
    </row>
    <row r="27" spans="1:28" ht="15" customHeight="1" x14ac:dyDescent="0.4">
      <c r="A27" s="16"/>
      <c r="B27" s="17"/>
      <c r="C27" s="17"/>
      <c r="D27" s="17"/>
      <c r="E27" s="17"/>
      <c r="F27" s="17"/>
      <c r="G27" s="17"/>
      <c r="H27" s="17"/>
      <c r="I27" s="17"/>
      <c r="J27" s="28"/>
      <c r="K27" s="18"/>
      <c r="L27" s="55"/>
      <c r="M27" s="121"/>
      <c r="N27" s="114"/>
      <c r="O27" s="29"/>
      <c r="P27" s="104"/>
      <c r="Q27" s="59"/>
      <c r="R27" s="128"/>
      <c r="S27" s="21"/>
      <c r="T27" s="35"/>
      <c r="U27" s="17"/>
      <c r="V27" s="35"/>
      <c r="W27" s="17"/>
      <c r="X27" s="17"/>
      <c r="Y27" s="17"/>
      <c r="Z27" s="17"/>
      <c r="AA27" s="17"/>
      <c r="AB27" s="24"/>
    </row>
    <row r="28" spans="1:28" ht="15" customHeight="1" x14ac:dyDescent="0.4">
      <c r="A28" s="16"/>
      <c r="B28" s="17"/>
      <c r="C28" s="17"/>
      <c r="D28" s="17"/>
      <c r="E28" s="17"/>
      <c r="F28" s="17"/>
      <c r="G28" s="17"/>
      <c r="H28" s="36"/>
      <c r="I28" s="17"/>
      <c r="J28" s="20"/>
      <c r="K28" s="26"/>
      <c r="L28" s="79"/>
      <c r="M28" s="101"/>
      <c r="N28" s="29"/>
      <c r="O28" s="104"/>
      <c r="P28" s="76"/>
      <c r="Q28" s="99"/>
      <c r="R28" s="32"/>
      <c r="S28" s="17"/>
      <c r="T28" s="17"/>
      <c r="U28" s="25"/>
      <c r="V28" s="20"/>
      <c r="W28" s="23"/>
      <c r="X28" s="17"/>
      <c r="Y28" s="17"/>
      <c r="Z28" s="17"/>
      <c r="AA28" s="17"/>
      <c r="AB28" s="24"/>
    </row>
    <row r="29" spans="1:28" ht="15" customHeight="1" x14ac:dyDescent="0.4">
      <c r="A29" s="16"/>
      <c r="B29" s="17"/>
      <c r="C29" s="17"/>
      <c r="D29" s="17"/>
      <c r="E29" s="17"/>
      <c r="F29" s="17"/>
      <c r="G29" s="17"/>
      <c r="H29" s="17"/>
      <c r="I29" s="25"/>
      <c r="J29" s="17"/>
      <c r="K29" s="17"/>
      <c r="L29" s="123"/>
      <c r="M29" s="29"/>
      <c r="N29" s="49"/>
      <c r="O29" s="29"/>
      <c r="P29" s="129"/>
      <c r="Q29" s="22"/>
      <c r="R29" s="17"/>
      <c r="S29" s="27"/>
      <c r="T29" s="36"/>
      <c r="U29" s="17"/>
      <c r="V29" s="32"/>
      <c r="W29" s="17"/>
      <c r="X29" s="17"/>
      <c r="Y29" s="17"/>
      <c r="Z29" s="17"/>
      <c r="AA29" s="17"/>
      <c r="AB29" s="24"/>
    </row>
    <row r="30" spans="1:28" ht="15" customHeight="1" x14ac:dyDescent="0.4">
      <c r="A30" s="16"/>
      <c r="B30" s="17"/>
      <c r="C30" s="17"/>
      <c r="D30" s="17"/>
      <c r="E30" s="17"/>
      <c r="F30" s="17"/>
      <c r="G30" s="17"/>
      <c r="H30" s="26"/>
      <c r="I30" s="17"/>
      <c r="J30" s="26"/>
      <c r="K30" s="28"/>
      <c r="L30" s="114"/>
      <c r="M30" s="29"/>
      <c r="N30" s="95"/>
      <c r="O30" s="105"/>
      <c r="P30" s="27"/>
      <c r="Q30" s="17"/>
      <c r="R30" s="17"/>
      <c r="S30" s="17"/>
      <c r="T30" s="17"/>
      <c r="U30" s="18"/>
      <c r="V30" s="17"/>
      <c r="W30" s="18"/>
      <c r="X30" s="17"/>
      <c r="Y30" s="17"/>
      <c r="Z30" s="17"/>
      <c r="AA30" s="17"/>
      <c r="AB30" s="24"/>
    </row>
    <row r="31" spans="1:28" ht="15" customHeight="1" x14ac:dyDescent="0.4">
      <c r="A31" s="124"/>
      <c r="B31" s="18"/>
      <c r="C31" s="17"/>
      <c r="D31" s="17"/>
      <c r="E31" s="25"/>
      <c r="F31" s="19"/>
      <c r="G31" s="18"/>
      <c r="H31" s="17"/>
      <c r="I31" s="39"/>
      <c r="J31" s="80"/>
      <c r="K31" s="102"/>
      <c r="L31" s="29"/>
      <c r="M31" s="101"/>
      <c r="N31" s="75"/>
      <c r="O31" s="109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24"/>
    </row>
    <row r="32" spans="1:28" ht="15" customHeight="1" x14ac:dyDescent="0.4">
      <c r="A32" s="16"/>
      <c r="B32" s="18"/>
      <c r="C32" s="18"/>
      <c r="D32" s="17"/>
      <c r="E32" s="17"/>
      <c r="F32" s="17"/>
      <c r="G32" s="17"/>
      <c r="H32" s="17"/>
      <c r="I32" s="22"/>
      <c r="J32" s="115"/>
      <c r="K32" s="29"/>
      <c r="L32" s="56"/>
      <c r="M32" s="29"/>
      <c r="N32" s="10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24"/>
    </row>
    <row r="33" spans="1:794" ht="15" customHeight="1" x14ac:dyDescent="0.4">
      <c r="A33" s="16"/>
      <c r="B33" s="17"/>
      <c r="C33" s="25"/>
      <c r="D33" s="17"/>
      <c r="E33" s="17"/>
      <c r="F33" s="17"/>
      <c r="G33" s="18"/>
      <c r="H33" s="20"/>
      <c r="I33" s="70"/>
      <c r="J33" s="90"/>
      <c r="K33" s="56"/>
      <c r="L33" s="29"/>
      <c r="M33" s="31"/>
      <c r="N33" s="129"/>
      <c r="O33" s="22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24"/>
      <c r="ADN33" t="e">
        <f>MMULT(J33:ADM33,G$12:G$795)-$D$5</f>
        <v>#VALUE!</v>
      </c>
    </row>
    <row r="34" spans="1:794" ht="15" customHeight="1" x14ac:dyDescent="0.4">
      <c r="A34" s="16"/>
      <c r="B34" s="17"/>
      <c r="C34" s="17"/>
      <c r="D34" s="17"/>
      <c r="E34" s="17"/>
      <c r="F34" s="36"/>
      <c r="G34" s="18"/>
      <c r="H34" s="55"/>
      <c r="I34" s="97"/>
      <c r="J34" s="29"/>
      <c r="K34" s="29"/>
      <c r="L34" s="38"/>
      <c r="M34" s="34"/>
      <c r="N34" s="21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24"/>
    </row>
    <row r="35" spans="1:794" ht="15" customHeight="1" x14ac:dyDescent="0.4">
      <c r="A35" s="73"/>
      <c r="B35" s="20"/>
      <c r="C35" s="17"/>
      <c r="D35" s="17"/>
      <c r="E35" s="19"/>
      <c r="F35" s="22"/>
      <c r="G35" s="17"/>
      <c r="H35" s="130"/>
      <c r="I35" s="37"/>
      <c r="J35" s="33"/>
      <c r="K35" s="93"/>
      <c r="L35" s="37"/>
      <c r="M35" s="111"/>
      <c r="N35" s="26"/>
      <c r="O35" s="25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24"/>
    </row>
    <row r="36" spans="1:794" ht="15" customHeight="1" x14ac:dyDescent="0.4">
      <c r="A36" s="124"/>
      <c r="B36" s="22"/>
      <c r="C36" s="17"/>
      <c r="D36" s="19"/>
      <c r="E36" s="17"/>
      <c r="F36" s="17"/>
      <c r="G36" s="17"/>
      <c r="H36" s="58"/>
      <c r="I36" s="29"/>
      <c r="J36" s="104"/>
      <c r="K36" s="100"/>
      <c r="L36" s="71"/>
      <c r="M36" s="17"/>
      <c r="N36" s="17"/>
      <c r="O36" s="1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24"/>
    </row>
    <row r="37" spans="1:794" ht="15" customHeight="1" x14ac:dyDescent="0.4">
      <c r="A37" s="113"/>
      <c r="B37" s="17"/>
      <c r="C37" s="17"/>
      <c r="D37" s="23"/>
      <c r="E37" s="17"/>
      <c r="F37" s="17"/>
      <c r="G37" s="118"/>
      <c r="H37" s="77"/>
      <c r="I37" s="57"/>
      <c r="J37" s="29"/>
      <c r="K37" s="89"/>
      <c r="L37" s="32"/>
      <c r="M37" s="23"/>
      <c r="N37" s="25"/>
      <c r="O37" s="36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24"/>
    </row>
    <row r="38" spans="1:794" ht="15" customHeight="1" x14ac:dyDescent="0.4">
      <c r="A38" s="72"/>
      <c r="B38" s="17"/>
      <c r="C38" s="17"/>
      <c r="D38" s="32"/>
      <c r="E38" s="17"/>
      <c r="F38" s="27"/>
      <c r="G38" s="91"/>
      <c r="H38" s="29"/>
      <c r="I38" s="49"/>
      <c r="J38" s="117"/>
      <c r="K38" s="26"/>
      <c r="L38" s="28"/>
      <c r="M38" s="17"/>
      <c r="N38" s="2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24"/>
    </row>
    <row r="39" spans="1:794" ht="15" customHeight="1" x14ac:dyDescent="0.4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4"/>
    </row>
    <row r="40" spans="1:794" ht="15" customHeight="1" x14ac:dyDescent="0.4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4"/>
    </row>
    <row r="41" spans="1:794" ht="15" customHeight="1" x14ac:dyDescent="0.4">
      <c r="A41" s="16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4"/>
    </row>
    <row r="42" spans="1:794" ht="15" customHeight="1" x14ac:dyDescent="0.4">
      <c r="A42" s="16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4"/>
    </row>
    <row r="43" spans="1:794" ht="15" customHeight="1" x14ac:dyDescent="0.4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2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3</v>
      </c>
      <c r="T46" s="11">
        <v>15</v>
      </c>
      <c r="U46" s="11">
        <v>0</v>
      </c>
      <c r="V46" s="11">
        <v>2</v>
      </c>
      <c r="W46" s="11">
        <v>8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23</v>
      </c>
      <c r="R47" s="11">
        <v>0</v>
      </c>
      <c r="S47" s="11">
        <v>3</v>
      </c>
      <c r="T47" s="11">
        <v>0</v>
      </c>
      <c r="U47" s="11">
        <v>6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2</v>
      </c>
      <c r="Q48" s="11">
        <v>0</v>
      </c>
      <c r="R48" s="11">
        <v>0</v>
      </c>
      <c r="S48" s="11">
        <v>5</v>
      </c>
      <c r="T48" s="11">
        <v>5</v>
      </c>
      <c r="U48" s="11">
        <v>9</v>
      </c>
      <c r="V48" s="11">
        <v>0</v>
      </c>
      <c r="W48" s="11">
        <v>4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13</v>
      </c>
      <c r="Q49" s="11">
        <v>0</v>
      </c>
      <c r="R49" s="11">
        <v>41</v>
      </c>
      <c r="S49" s="11">
        <v>222</v>
      </c>
      <c r="T49" s="11">
        <v>238</v>
      </c>
      <c r="U49" s="11">
        <v>189</v>
      </c>
      <c r="V49" s="11">
        <v>2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1</v>
      </c>
      <c r="Q50" s="11">
        <v>9</v>
      </c>
      <c r="R50" s="11">
        <v>114</v>
      </c>
      <c r="S50" s="11">
        <v>255</v>
      </c>
      <c r="T50" s="11">
        <v>255</v>
      </c>
      <c r="U50" s="11">
        <v>181</v>
      </c>
      <c r="V50" s="11">
        <v>5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100</v>
      </c>
      <c r="R51" s="11">
        <v>255</v>
      </c>
      <c r="S51" s="11">
        <v>236</v>
      </c>
      <c r="T51" s="11">
        <v>189</v>
      </c>
      <c r="U51" s="11">
        <v>13</v>
      </c>
      <c r="V51" s="11">
        <v>2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86</v>
      </c>
      <c r="Q52" s="11">
        <v>231</v>
      </c>
      <c r="R52" s="11">
        <v>251</v>
      </c>
      <c r="S52" s="11">
        <v>255</v>
      </c>
      <c r="T52" s="11">
        <v>101</v>
      </c>
      <c r="U52" s="11">
        <v>12</v>
      </c>
      <c r="V52" s="11">
        <v>0</v>
      </c>
      <c r="W52" s="11">
        <v>4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12</v>
      </c>
      <c r="J53" s="11">
        <v>0</v>
      </c>
      <c r="K53" s="11">
        <v>10</v>
      </c>
      <c r="L53" s="11">
        <v>13</v>
      </c>
      <c r="M53" s="11">
        <v>0</v>
      </c>
      <c r="N53" s="11">
        <v>8</v>
      </c>
      <c r="O53" s="11">
        <v>0</v>
      </c>
      <c r="P53" s="11">
        <v>163</v>
      </c>
      <c r="Q53" s="11">
        <v>255</v>
      </c>
      <c r="R53" s="11">
        <v>255</v>
      </c>
      <c r="S53" s="11">
        <v>199</v>
      </c>
      <c r="T53" s="11">
        <v>8</v>
      </c>
      <c r="U53" s="11">
        <v>7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12</v>
      </c>
      <c r="K54" s="11">
        <v>0</v>
      </c>
      <c r="L54" s="11">
        <v>7</v>
      </c>
      <c r="M54" s="11">
        <v>0</v>
      </c>
      <c r="N54" s="11">
        <v>0</v>
      </c>
      <c r="O54" s="11">
        <v>28</v>
      </c>
      <c r="P54" s="11">
        <v>255</v>
      </c>
      <c r="Q54" s="11">
        <v>240</v>
      </c>
      <c r="R54" s="11">
        <v>229</v>
      </c>
      <c r="S54" s="11">
        <v>83</v>
      </c>
      <c r="T54" s="11">
        <v>0</v>
      </c>
      <c r="U54" s="11">
        <v>8</v>
      </c>
      <c r="V54" s="11">
        <v>0</v>
      </c>
      <c r="W54" s="11">
        <v>5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4</v>
      </c>
      <c r="I55" s="11">
        <v>0</v>
      </c>
      <c r="J55" s="11">
        <v>0</v>
      </c>
      <c r="K55" s="11">
        <v>0</v>
      </c>
      <c r="L55" s="11">
        <v>5</v>
      </c>
      <c r="M55" s="11">
        <v>25</v>
      </c>
      <c r="N55" s="11">
        <v>38</v>
      </c>
      <c r="O55" s="11">
        <v>131</v>
      </c>
      <c r="P55" s="11">
        <v>255</v>
      </c>
      <c r="Q55" s="11">
        <v>244</v>
      </c>
      <c r="R55" s="11">
        <v>146</v>
      </c>
      <c r="S55" s="11">
        <v>0</v>
      </c>
      <c r="T55" s="11">
        <v>0</v>
      </c>
      <c r="U55" s="11">
        <v>0</v>
      </c>
      <c r="V55" s="11">
        <v>20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0</v>
      </c>
      <c r="I56" s="11">
        <v>12</v>
      </c>
      <c r="J56" s="11">
        <v>0</v>
      </c>
      <c r="K56" s="11">
        <v>0</v>
      </c>
      <c r="L56" s="11">
        <v>0</v>
      </c>
      <c r="M56" s="11">
        <v>6</v>
      </c>
      <c r="N56" s="11">
        <v>133</v>
      </c>
      <c r="O56" s="11">
        <v>255</v>
      </c>
      <c r="P56" s="11">
        <v>252</v>
      </c>
      <c r="Q56" s="11">
        <v>255</v>
      </c>
      <c r="R56" s="11">
        <v>131</v>
      </c>
      <c r="S56" s="11">
        <v>0</v>
      </c>
      <c r="T56" s="11">
        <v>11</v>
      </c>
      <c r="U56" s="11">
        <v>7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10</v>
      </c>
      <c r="K57" s="11">
        <v>1</v>
      </c>
      <c r="L57" s="11">
        <v>23</v>
      </c>
      <c r="M57" s="11">
        <v>97</v>
      </c>
      <c r="N57" s="11">
        <v>223</v>
      </c>
      <c r="O57" s="11">
        <v>255</v>
      </c>
      <c r="P57" s="11">
        <v>248</v>
      </c>
      <c r="Q57" s="11">
        <v>232</v>
      </c>
      <c r="R57" s="11">
        <v>48</v>
      </c>
      <c r="S57" s="11">
        <v>13</v>
      </c>
      <c r="T57" s="11">
        <v>15</v>
      </c>
      <c r="U57" s="11">
        <v>0</v>
      </c>
      <c r="V57" s="11">
        <v>15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7</v>
      </c>
      <c r="I58" s="11">
        <v>0</v>
      </c>
      <c r="J58" s="11">
        <v>2</v>
      </c>
      <c r="K58" s="11">
        <v>6</v>
      </c>
      <c r="L58" s="11">
        <v>53</v>
      </c>
      <c r="M58" s="11">
        <v>249</v>
      </c>
      <c r="N58" s="11">
        <v>255</v>
      </c>
      <c r="O58" s="11">
        <v>248</v>
      </c>
      <c r="P58" s="11">
        <v>229</v>
      </c>
      <c r="Q58" s="11">
        <v>49</v>
      </c>
      <c r="R58" s="11">
        <v>11</v>
      </c>
      <c r="S58" s="11">
        <v>0</v>
      </c>
      <c r="T58" s="11">
        <v>0</v>
      </c>
      <c r="U58" s="11">
        <v>5</v>
      </c>
      <c r="V58" s="11">
        <v>2</v>
      </c>
      <c r="W58" s="11">
        <v>9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5</v>
      </c>
      <c r="J59" s="11">
        <v>0</v>
      </c>
      <c r="K59" s="11">
        <v>0</v>
      </c>
      <c r="L59" s="11">
        <v>65</v>
      </c>
      <c r="M59" s="11">
        <v>255</v>
      </c>
      <c r="N59" s="11">
        <v>250</v>
      </c>
      <c r="O59" s="11">
        <v>255</v>
      </c>
      <c r="P59" s="11">
        <v>140</v>
      </c>
      <c r="Q59" s="11">
        <v>4</v>
      </c>
      <c r="R59" s="11">
        <v>0</v>
      </c>
      <c r="S59" s="11">
        <v>8</v>
      </c>
      <c r="T59" s="11">
        <v>7</v>
      </c>
      <c r="U59" s="11">
        <v>0</v>
      </c>
      <c r="V59" s="11">
        <v>11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6</v>
      </c>
      <c r="I60" s="11">
        <v>0</v>
      </c>
      <c r="J60" s="11">
        <v>6</v>
      </c>
      <c r="K60" s="11">
        <v>10</v>
      </c>
      <c r="L60" s="11">
        <v>223</v>
      </c>
      <c r="M60" s="11">
        <v>255</v>
      </c>
      <c r="N60" s="11">
        <v>242</v>
      </c>
      <c r="O60" s="11">
        <v>182</v>
      </c>
      <c r="P60" s="11">
        <v>8</v>
      </c>
      <c r="Q60" s="11">
        <v>0</v>
      </c>
      <c r="R60" s="11">
        <v>0</v>
      </c>
      <c r="S60" s="11">
        <v>0</v>
      </c>
      <c r="T60" s="11">
        <v>0</v>
      </c>
      <c r="U60" s="11">
        <v>1</v>
      </c>
      <c r="V60" s="11">
        <v>0</v>
      </c>
      <c r="W60" s="11">
        <v>1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6</v>
      </c>
      <c r="B61" s="11">
        <v>1</v>
      </c>
      <c r="C61" s="11">
        <v>0</v>
      </c>
      <c r="D61" s="11">
        <v>0</v>
      </c>
      <c r="E61" s="11">
        <v>5</v>
      </c>
      <c r="F61" s="11">
        <v>3</v>
      </c>
      <c r="G61" s="11">
        <v>1</v>
      </c>
      <c r="H61" s="11">
        <v>0</v>
      </c>
      <c r="I61" s="11">
        <v>17</v>
      </c>
      <c r="J61" s="11">
        <v>34</v>
      </c>
      <c r="K61" s="11">
        <v>175</v>
      </c>
      <c r="L61" s="11">
        <v>255</v>
      </c>
      <c r="M61" s="11">
        <v>249</v>
      </c>
      <c r="N61" s="11">
        <v>239</v>
      </c>
      <c r="O61" s="11">
        <v>78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1</v>
      </c>
      <c r="C62" s="11">
        <v>1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4</v>
      </c>
      <c r="J62" s="11">
        <v>38</v>
      </c>
      <c r="K62" s="11">
        <v>255</v>
      </c>
      <c r="L62" s="11">
        <v>236</v>
      </c>
      <c r="M62" s="11">
        <v>255</v>
      </c>
      <c r="N62" s="11">
        <v>176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0</v>
      </c>
      <c r="B63" s="11">
        <v>0</v>
      </c>
      <c r="C63" s="11">
        <v>5</v>
      </c>
      <c r="D63" s="11">
        <v>0</v>
      </c>
      <c r="E63" s="11">
        <v>0</v>
      </c>
      <c r="F63" s="11">
        <v>0</v>
      </c>
      <c r="G63" s="11">
        <v>1</v>
      </c>
      <c r="H63" s="11">
        <v>2</v>
      </c>
      <c r="I63" s="11">
        <v>25</v>
      </c>
      <c r="J63" s="11">
        <v>192</v>
      </c>
      <c r="K63" s="11">
        <v>236</v>
      </c>
      <c r="L63" s="11">
        <v>255</v>
      </c>
      <c r="M63" s="11">
        <v>251</v>
      </c>
      <c r="N63" s="11">
        <v>140</v>
      </c>
      <c r="O63" s="11">
        <v>4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7</v>
      </c>
      <c r="G64" s="11">
        <v>1</v>
      </c>
      <c r="H64" s="11">
        <v>23</v>
      </c>
      <c r="I64" s="11">
        <v>188</v>
      </c>
      <c r="J64" s="11">
        <v>255</v>
      </c>
      <c r="K64" s="11">
        <v>255</v>
      </c>
      <c r="L64" s="11">
        <v>253</v>
      </c>
      <c r="M64" s="11">
        <v>245</v>
      </c>
      <c r="N64" s="11">
        <v>13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2</v>
      </c>
      <c r="B65" s="11">
        <v>2</v>
      </c>
      <c r="C65" s="11">
        <v>0</v>
      </c>
      <c r="D65" s="11">
        <v>0</v>
      </c>
      <c r="E65" s="11">
        <v>3</v>
      </c>
      <c r="F65" s="11">
        <v>4</v>
      </c>
      <c r="G65" s="11">
        <v>0</v>
      </c>
      <c r="H65" s="11">
        <v>73</v>
      </c>
      <c r="I65" s="11">
        <v>244</v>
      </c>
      <c r="J65" s="11">
        <v>240</v>
      </c>
      <c r="K65" s="11">
        <v>243</v>
      </c>
      <c r="L65" s="11">
        <v>244</v>
      </c>
      <c r="M65" s="11">
        <v>101</v>
      </c>
      <c r="N65" s="11">
        <v>6</v>
      </c>
      <c r="O65" s="11">
        <v>5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6</v>
      </c>
      <c r="B66" s="11">
        <v>4</v>
      </c>
      <c r="C66" s="11">
        <v>0</v>
      </c>
      <c r="D66" s="11">
        <v>3</v>
      </c>
      <c r="E66" s="11">
        <v>0</v>
      </c>
      <c r="F66" s="11">
        <v>0</v>
      </c>
      <c r="G66" s="11">
        <v>0</v>
      </c>
      <c r="H66" s="11">
        <v>191</v>
      </c>
      <c r="I66" s="11">
        <v>255</v>
      </c>
      <c r="J66" s="11">
        <v>248</v>
      </c>
      <c r="K66" s="11">
        <v>254</v>
      </c>
      <c r="L66" s="11">
        <v>92</v>
      </c>
      <c r="M66" s="11">
        <v>0</v>
      </c>
      <c r="N66" s="11">
        <v>0</v>
      </c>
      <c r="O66" s="11">
        <v>1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9</v>
      </c>
      <c r="B67" s="11">
        <v>0</v>
      </c>
      <c r="C67" s="11">
        <v>0</v>
      </c>
      <c r="D67" s="11">
        <v>9</v>
      </c>
      <c r="E67" s="11">
        <v>0</v>
      </c>
      <c r="F67" s="11">
        <v>0</v>
      </c>
      <c r="G67" s="11">
        <v>46</v>
      </c>
      <c r="H67" s="11">
        <v>214</v>
      </c>
      <c r="I67" s="11">
        <v>241</v>
      </c>
      <c r="J67" s="11">
        <v>255</v>
      </c>
      <c r="K67" s="11">
        <v>169</v>
      </c>
      <c r="L67" s="11">
        <v>11</v>
      </c>
      <c r="M67" s="11">
        <v>9</v>
      </c>
      <c r="N67" s="11">
        <v>5</v>
      </c>
      <c r="O67" s="11">
        <v>7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10</v>
      </c>
      <c r="B68" s="11">
        <v>0</v>
      </c>
      <c r="C68" s="11">
        <v>0</v>
      </c>
      <c r="D68" s="11">
        <v>11</v>
      </c>
      <c r="E68" s="11">
        <v>0</v>
      </c>
      <c r="F68" s="11">
        <v>8</v>
      </c>
      <c r="G68" s="11">
        <v>98</v>
      </c>
      <c r="H68" s="11">
        <v>255</v>
      </c>
      <c r="I68" s="11">
        <v>250</v>
      </c>
      <c r="J68" s="11">
        <v>193</v>
      </c>
      <c r="K68" s="11">
        <v>6</v>
      </c>
      <c r="L68" s="11">
        <v>10</v>
      </c>
      <c r="M68" s="11">
        <v>0</v>
      </c>
      <c r="N68" s="11">
        <v>8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12">
        <v>0</v>
      </c>
      <c r="P76" s="12">
        <v>0</v>
      </c>
      <c r="Q76" s="12">
        <v>0</v>
      </c>
      <c r="R76" s="12">
        <v>0</v>
      </c>
      <c r="S76" s="12">
        <v>3</v>
      </c>
      <c r="T76" s="12">
        <v>15</v>
      </c>
      <c r="U76" s="12">
        <v>0</v>
      </c>
      <c r="V76" s="12">
        <v>2</v>
      </c>
      <c r="W76" s="12">
        <v>8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0</v>
      </c>
      <c r="P77" s="12">
        <v>0</v>
      </c>
      <c r="Q77" s="12">
        <v>23</v>
      </c>
      <c r="R77" s="12">
        <v>0</v>
      </c>
      <c r="S77" s="12">
        <v>3</v>
      </c>
      <c r="T77" s="12">
        <v>0</v>
      </c>
      <c r="U77" s="12">
        <v>6</v>
      </c>
      <c r="V77" s="12">
        <v>0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0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12">
        <v>0</v>
      </c>
      <c r="P78" s="12">
        <v>2</v>
      </c>
      <c r="Q78" s="12">
        <v>0</v>
      </c>
      <c r="R78" s="12">
        <v>0</v>
      </c>
      <c r="S78" s="12">
        <v>5</v>
      </c>
      <c r="T78" s="12">
        <v>5</v>
      </c>
      <c r="U78" s="12">
        <v>9</v>
      </c>
      <c r="V78" s="12">
        <v>0</v>
      </c>
      <c r="W78" s="12">
        <v>4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I79" s="12">
        <v>0</v>
      </c>
      <c r="J79" s="12">
        <v>0</v>
      </c>
      <c r="K79" s="12">
        <v>0</v>
      </c>
      <c r="L79" s="12">
        <v>0</v>
      </c>
      <c r="M79" s="12">
        <v>0</v>
      </c>
      <c r="N79" s="12">
        <v>0</v>
      </c>
      <c r="O79" s="12">
        <v>0</v>
      </c>
      <c r="P79" s="12">
        <v>13</v>
      </c>
      <c r="Q79" s="12">
        <v>0</v>
      </c>
      <c r="R79" s="12">
        <v>41</v>
      </c>
      <c r="S79" s="12">
        <v>222</v>
      </c>
      <c r="T79" s="12">
        <v>238</v>
      </c>
      <c r="U79" s="12">
        <v>189</v>
      </c>
      <c r="V79" s="12">
        <v>2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12">
        <v>0</v>
      </c>
      <c r="P80" s="12">
        <v>1</v>
      </c>
      <c r="Q80" s="12">
        <v>9</v>
      </c>
      <c r="R80" s="12">
        <v>114</v>
      </c>
      <c r="S80" s="12">
        <v>255</v>
      </c>
      <c r="T80" s="12">
        <v>255</v>
      </c>
      <c r="U80" s="12">
        <v>181</v>
      </c>
      <c r="V80" s="12">
        <v>5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  <c r="L81" s="12">
        <v>0</v>
      </c>
      <c r="M81" s="12">
        <v>0</v>
      </c>
      <c r="N81" s="12">
        <v>0</v>
      </c>
      <c r="O81" s="12">
        <v>0</v>
      </c>
      <c r="P81" s="12">
        <v>0</v>
      </c>
      <c r="Q81" s="12">
        <v>100</v>
      </c>
      <c r="R81" s="12">
        <v>255</v>
      </c>
      <c r="S81" s="12">
        <v>236</v>
      </c>
      <c r="T81" s="12">
        <v>189</v>
      </c>
      <c r="U81" s="12">
        <v>13</v>
      </c>
      <c r="V81" s="12">
        <v>2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0</v>
      </c>
      <c r="I82" s="12">
        <v>0</v>
      </c>
      <c r="J82" s="12">
        <v>0</v>
      </c>
      <c r="K82" s="12">
        <v>0</v>
      </c>
      <c r="L82" s="12">
        <v>0</v>
      </c>
      <c r="M82" s="12">
        <v>0</v>
      </c>
      <c r="N82" s="12">
        <v>0</v>
      </c>
      <c r="O82" s="12">
        <v>0</v>
      </c>
      <c r="P82" s="12">
        <v>86</v>
      </c>
      <c r="Q82" s="12">
        <v>231</v>
      </c>
      <c r="R82" s="12">
        <v>251</v>
      </c>
      <c r="S82" s="12">
        <v>255</v>
      </c>
      <c r="T82" s="12">
        <v>101</v>
      </c>
      <c r="U82" s="12">
        <v>12</v>
      </c>
      <c r="V82" s="12">
        <v>0</v>
      </c>
      <c r="W82" s="12">
        <v>4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12</v>
      </c>
      <c r="J83" s="12">
        <v>0</v>
      </c>
      <c r="K83" s="12">
        <v>10</v>
      </c>
      <c r="L83" s="12">
        <v>13</v>
      </c>
      <c r="M83" s="12">
        <v>0</v>
      </c>
      <c r="N83" s="12">
        <v>8</v>
      </c>
      <c r="O83" s="12">
        <v>0</v>
      </c>
      <c r="P83" s="12">
        <v>163</v>
      </c>
      <c r="Q83" s="12">
        <v>255</v>
      </c>
      <c r="R83" s="12">
        <v>255</v>
      </c>
      <c r="S83" s="12">
        <v>199</v>
      </c>
      <c r="T83" s="12">
        <v>8</v>
      </c>
      <c r="U83" s="12">
        <v>7</v>
      </c>
      <c r="V83" s="12">
        <v>0</v>
      </c>
      <c r="W83" s="12">
        <v>0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0</v>
      </c>
      <c r="J84" s="12">
        <v>12</v>
      </c>
      <c r="K84" s="12">
        <v>0</v>
      </c>
      <c r="L84" s="12">
        <v>7</v>
      </c>
      <c r="M84" s="12">
        <v>0</v>
      </c>
      <c r="N84" s="12">
        <v>0</v>
      </c>
      <c r="O84" s="12">
        <v>28</v>
      </c>
      <c r="P84" s="12">
        <v>255</v>
      </c>
      <c r="Q84" s="12">
        <v>240</v>
      </c>
      <c r="R84" s="12">
        <v>229</v>
      </c>
      <c r="S84" s="12">
        <v>83</v>
      </c>
      <c r="T84" s="12">
        <v>0</v>
      </c>
      <c r="U84" s="12">
        <v>8</v>
      </c>
      <c r="V84" s="12">
        <v>0</v>
      </c>
      <c r="W84" s="12">
        <v>5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4</v>
      </c>
      <c r="I85" s="12">
        <v>0</v>
      </c>
      <c r="J85" s="12">
        <v>0</v>
      </c>
      <c r="K85" s="12">
        <v>0</v>
      </c>
      <c r="L85" s="12">
        <v>5</v>
      </c>
      <c r="M85" s="12">
        <v>25</v>
      </c>
      <c r="N85" s="12">
        <v>38</v>
      </c>
      <c r="O85" s="12">
        <v>131</v>
      </c>
      <c r="P85" s="12">
        <v>255</v>
      </c>
      <c r="Q85" s="12">
        <v>244</v>
      </c>
      <c r="R85" s="12">
        <v>146</v>
      </c>
      <c r="S85" s="12">
        <v>0</v>
      </c>
      <c r="T85" s="12">
        <v>0</v>
      </c>
      <c r="U85" s="12">
        <v>0</v>
      </c>
      <c r="V85" s="12">
        <v>20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I86" s="12">
        <v>12</v>
      </c>
      <c r="J86" s="12">
        <v>0</v>
      </c>
      <c r="K86" s="12">
        <v>0</v>
      </c>
      <c r="L86" s="12">
        <v>0</v>
      </c>
      <c r="M86" s="12">
        <v>6</v>
      </c>
      <c r="N86" s="12">
        <v>133</v>
      </c>
      <c r="O86" s="12">
        <v>255</v>
      </c>
      <c r="P86" s="12">
        <v>252</v>
      </c>
      <c r="Q86" s="12">
        <v>255</v>
      </c>
      <c r="R86" s="12">
        <v>131</v>
      </c>
      <c r="S86" s="12">
        <v>0</v>
      </c>
      <c r="T86" s="12">
        <v>11</v>
      </c>
      <c r="U86" s="12">
        <v>7</v>
      </c>
      <c r="V86" s="12">
        <v>0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I87" s="12">
        <v>0</v>
      </c>
      <c r="J87" s="12">
        <v>10</v>
      </c>
      <c r="K87" s="12">
        <v>1</v>
      </c>
      <c r="L87" s="12">
        <v>23</v>
      </c>
      <c r="M87" s="12">
        <v>97</v>
      </c>
      <c r="N87" s="12">
        <v>223</v>
      </c>
      <c r="O87" s="12">
        <v>255</v>
      </c>
      <c r="P87" s="12">
        <v>248</v>
      </c>
      <c r="Q87" s="12">
        <v>232</v>
      </c>
      <c r="R87" s="12">
        <v>48</v>
      </c>
      <c r="S87" s="12">
        <v>13</v>
      </c>
      <c r="T87" s="12">
        <v>15</v>
      </c>
      <c r="U87" s="12">
        <v>0</v>
      </c>
      <c r="V87" s="12">
        <v>15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7</v>
      </c>
      <c r="I88" s="12">
        <v>0</v>
      </c>
      <c r="J88" s="12">
        <v>2</v>
      </c>
      <c r="K88" s="12">
        <v>6</v>
      </c>
      <c r="L88" s="12">
        <v>53</v>
      </c>
      <c r="M88" s="12">
        <v>249</v>
      </c>
      <c r="N88" s="12">
        <v>255</v>
      </c>
      <c r="O88" s="12">
        <v>248</v>
      </c>
      <c r="P88" s="12">
        <v>229</v>
      </c>
      <c r="Q88" s="12">
        <v>49</v>
      </c>
      <c r="R88" s="12">
        <v>11</v>
      </c>
      <c r="S88" s="12">
        <v>0</v>
      </c>
      <c r="T88" s="12">
        <v>0</v>
      </c>
      <c r="U88" s="12">
        <v>5</v>
      </c>
      <c r="V88" s="12">
        <v>2</v>
      </c>
      <c r="W88" s="12">
        <v>9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0</v>
      </c>
      <c r="I89" s="12">
        <v>5</v>
      </c>
      <c r="J89" s="12">
        <v>0</v>
      </c>
      <c r="K89" s="12">
        <v>0</v>
      </c>
      <c r="L89" s="12">
        <v>65</v>
      </c>
      <c r="M89" s="12">
        <v>255</v>
      </c>
      <c r="N89" s="12">
        <v>250</v>
      </c>
      <c r="O89" s="12">
        <v>255</v>
      </c>
      <c r="P89" s="12">
        <v>140</v>
      </c>
      <c r="Q89" s="12">
        <v>4</v>
      </c>
      <c r="R89" s="12">
        <v>0</v>
      </c>
      <c r="S89" s="12">
        <v>8</v>
      </c>
      <c r="T89" s="12">
        <v>7</v>
      </c>
      <c r="U89" s="12">
        <v>0</v>
      </c>
      <c r="V89" s="12">
        <v>11</v>
      </c>
      <c r="W89" s="12">
        <v>0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6</v>
      </c>
      <c r="I90" s="12">
        <v>0</v>
      </c>
      <c r="J90" s="12">
        <v>6</v>
      </c>
      <c r="K90" s="12">
        <v>10</v>
      </c>
      <c r="L90" s="12">
        <v>223</v>
      </c>
      <c r="M90" s="12">
        <v>255</v>
      </c>
      <c r="N90" s="12">
        <v>242</v>
      </c>
      <c r="O90" s="12">
        <v>182</v>
      </c>
      <c r="P90" s="12">
        <v>8</v>
      </c>
      <c r="Q90" s="12">
        <v>0</v>
      </c>
      <c r="R90" s="12">
        <v>0</v>
      </c>
      <c r="S90" s="12">
        <v>0</v>
      </c>
      <c r="T90" s="12">
        <v>0</v>
      </c>
      <c r="U90" s="12">
        <v>1</v>
      </c>
      <c r="V90" s="12">
        <v>0</v>
      </c>
      <c r="W90" s="12">
        <v>1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6</v>
      </c>
      <c r="B91" s="12">
        <v>1</v>
      </c>
      <c r="C91" s="12">
        <v>0</v>
      </c>
      <c r="D91" s="12">
        <v>0</v>
      </c>
      <c r="E91" s="12">
        <v>5</v>
      </c>
      <c r="F91" s="12">
        <v>3</v>
      </c>
      <c r="G91" s="12">
        <v>1</v>
      </c>
      <c r="H91" s="12">
        <v>0</v>
      </c>
      <c r="I91" s="12">
        <v>17</v>
      </c>
      <c r="J91" s="12">
        <v>34</v>
      </c>
      <c r="K91" s="12">
        <v>175</v>
      </c>
      <c r="L91" s="12">
        <v>255</v>
      </c>
      <c r="M91" s="12">
        <v>249</v>
      </c>
      <c r="N91" s="12">
        <v>239</v>
      </c>
      <c r="O91" s="12">
        <v>78</v>
      </c>
      <c r="P91" s="12">
        <v>0</v>
      </c>
      <c r="Q91" s="12">
        <v>0</v>
      </c>
      <c r="R91" s="12">
        <v>0</v>
      </c>
      <c r="S91" s="12">
        <v>0</v>
      </c>
      <c r="T91" s="12">
        <v>0</v>
      </c>
      <c r="U91" s="12">
        <v>0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4</v>
      </c>
      <c r="J92" s="12">
        <v>38</v>
      </c>
      <c r="K92" s="12">
        <v>255</v>
      </c>
      <c r="L92" s="12">
        <v>236</v>
      </c>
      <c r="M92" s="12">
        <v>255</v>
      </c>
      <c r="N92" s="12">
        <v>176</v>
      </c>
      <c r="O92" s="12">
        <v>0</v>
      </c>
      <c r="P92" s="12">
        <v>0</v>
      </c>
      <c r="Q92" s="12">
        <v>0</v>
      </c>
      <c r="R92" s="12">
        <v>0</v>
      </c>
      <c r="S92" s="12">
        <v>0</v>
      </c>
      <c r="T92" s="12">
        <v>0</v>
      </c>
      <c r="U92" s="12">
        <v>0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0</v>
      </c>
      <c r="B93" s="12">
        <v>0</v>
      </c>
      <c r="C93" s="12">
        <v>5</v>
      </c>
      <c r="D93" s="12">
        <v>0</v>
      </c>
      <c r="E93" s="12">
        <v>0</v>
      </c>
      <c r="F93" s="12">
        <v>0</v>
      </c>
      <c r="G93" s="12">
        <v>1</v>
      </c>
      <c r="H93" s="12">
        <v>2</v>
      </c>
      <c r="I93" s="12">
        <v>25</v>
      </c>
      <c r="J93" s="12">
        <v>192</v>
      </c>
      <c r="K93" s="12">
        <v>236</v>
      </c>
      <c r="L93" s="12">
        <v>255</v>
      </c>
      <c r="M93" s="12">
        <v>251</v>
      </c>
      <c r="N93" s="12">
        <v>140</v>
      </c>
      <c r="O93" s="12">
        <v>4</v>
      </c>
      <c r="P93" s="12">
        <v>0</v>
      </c>
      <c r="Q93" s="12">
        <v>0</v>
      </c>
      <c r="R93" s="12">
        <v>0</v>
      </c>
      <c r="S93" s="12">
        <v>0</v>
      </c>
      <c r="T93" s="12">
        <v>0</v>
      </c>
      <c r="U93" s="12">
        <v>0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7</v>
      </c>
      <c r="G94" s="12">
        <v>1</v>
      </c>
      <c r="H94" s="12">
        <v>23</v>
      </c>
      <c r="I94" s="12">
        <v>188</v>
      </c>
      <c r="J94" s="12">
        <v>255</v>
      </c>
      <c r="K94" s="12">
        <v>255</v>
      </c>
      <c r="L94" s="12">
        <v>253</v>
      </c>
      <c r="M94" s="12">
        <v>245</v>
      </c>
      <c r="N94" s="12">
        <v>13</v>
      </c>
      <c r="O94" s="12">
        <v>0</v>
      </c>
      <c r="P94" s="12">
        <v>0</v>
      </c>
      <c r="Q94" s="12">
        <v>0</v>
      </c>
      <c r="R94" s="12">
        <v>0</v>
      </c>
      <c r="S94" s="12">
        <v>0</v>
      </c>
      <c r="T94" s="12">
        <v>0</v>
      </c>
      <c r="U94" s="12">
        <v>0</v>
      </c>
      <c r="V94" s="12">
        <v>0</v>
      </c>
      <c r="W94" s="12">
        <v>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2</v>
      </c>
      <c r="B95" s="12">
        <v>2</v>
      </c>
      <c r="C95" s="12">
        <v>0</v>
      </c>
      <c r="D95" s="12">
        <v>0</v>
      </c>
      <c r="E95" s="12">
        <v>3</v>
      </c>
      <c r="F95" s="12">
        <v>4</v>
      </c>
      <c r="G95" s="12">
        <v>0</v>
      </c>
      <c r="H95" s="12">
        <v>73</v>
      </c>
      <c r="I95" s="12">
        <v>244</v>
      </c>
      <c r="J95" s="12">
        <v>240</v>
      </c>
      <c r="K95" s="12">
        <v>243</v>
      </c>
      <c r="L95" s="12">
        <v>244</v>
      </c>
      <c r="M95" s="12">
        <v>101</v>
      </c>
      <c r="N95" s="12">
        <v>6</v>
      </c>
      <c r="O95" s="12">
        <v>5</v>
      </c>
      <c r="P95" s="12">
        <v>0</v>
      </c>
      <c r="Q95" s="12">
        <v>0</v>
      </c>
      <c r="R95" s="12">
        <v>0</v>
      </c>
      <c r="S95" s="12">
        <v>0</v>
      </c>
      <c r="T95" s="12">
        <v>0</v>
      </c>
      <c r="U95" s="12">
        <v>0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6</v>
      </c>
      <c r="B96" s="12">
        <v>4</v>
      </c>
      <c r="C96" s="12">
        <v>0</v>
      </c>
      <c r="D96" s="12">
        <v>3</v>
      </c>
      <c r="E96" s="12">
        <v>0</v>
      </c>
      <c r="F96" s="12">
        <v>0</v>
      </c>
      <c r="G96" s="12">
        <v>0</v>
      </c>
      <c r="H96" s="12">
        <v>191</v>
      </c>
      <c r="I96" s="12">
        <v>255</v>
      </c>
      <c r="J96" s="12">
        <v>248</v>
      </c>
      <c r="K96" s="12">
        <v>254</v>
      </c>
      <c r="L96" s="12">
        <v>92</v>
      </c>
      <c r="M96" s="12">
        <v>0</v>
      </c>
      <c r="N96" s="12">
        <v>0</v>
      </c>
      <c r="O96" s="12">
        <v>1</v>
      </c>
      <c r="P96" s="12">
        <v>0</v>
      </c>
      <c r="Q96" s="12">
        <v>0</v>
      </c>
      <c r="R96" s="12">
        <v>0</v>
      </c>
      <c r="S96" s="12">
        <v>0</v>
      </c>
      <c r="T96" s="12">
        <v>0</v>
      </c>
      <c r="U96" s="12">
        <v>0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9</v>
      </c>
      <c r="B97" s="12">
        <v>0</v>
      </c>
      <c r="C97" s="12">
        <v>0</v>
      </c>
      <c r="D97" s="12">
        <v>9</v>
      </c>
      <c r="E97" s="12">
        <v>0</v>
      </c>
      <c r="F97" s="12">
        <v>0</v>
      </c>
      <c r="G97" s="12">
        <v>46</v>
      </c>
      <c r="H97" s="12">
        <v>214</v>
      </c>
      <c r="I97" s="12">
        <v>241</v>
      </c>
      <c r="J97" s="12">
        <v>255</v>
      </c>
      <c r="K97" s="12">
        <v>169</v>
      </c>
      <c r="L97" s="12">
        <v>11</v>
      </c>
      <c r="M97" s="12">
        <v>9</v>
      </c>
      <c r="N97" s="12">
        <v>5</v>
      </c>
      <c r="O97" s="12">
        <v>7</v>
      </c>
      <c r="P97" s="12">
        <v>0</v>
      </c>
      <c r="Q97" s="12">
        <v>0</v>
      </c>
      <c r="R97" s="12">
        <v>0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10</v>
      </c>
      <c r="B98" s="12">
        <v>0</v>
      </c>
      <c r="C98" s="12">
        <v>0</v>
      </c>
      <c r="D98" s="12">
        <v>11</v>
      </c>
      <c r="E98" s="12">
        <v>0</v>
      </c>
      <c r="F98" s="12">
        <v>8</v>
      </c>
      <c r="G98" s="12">
        <v>98</v>
      </c>
      <c r="H98" s="12">
        <v>255</v>
      </c>
      <c r="I98" s="12">
        <v>250</v>
      </c>
      <c r="J98" s="12">
        <v>193</v>
      </c>
      <c r="K98" s="12">
        <v>6</v>
      </c>
      <c r="L98" s="12">
        <v>10</v>
      </c>
      <c r="M98" s="12">
        <v>0</v>
      </c>
      <c r="N98" s="12">
        <v>8</v>
      </c>
      <c r="O98" s="12">
        <v>0</v>
      </c>
      <c r="P98" s="12">
        <v>0</v>
      </c>
      <c r="Q98" s="12">
        <v>0</v>
      </c>
      <c r="R98" s="12">
        <v>0</v>
      </c>
      <c r="S98" s="12">
        <v>0</v>
      </c>
      <c r="T98" s="12">
        <v>0</v>
      </c>
      <c r="U98" s="12">
        <v>0</v>
      </c>
      <c r="V98" s="12">
        <v>0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  <c r="O106" s="10">
        <v>0</v>
      </c>
      <c r="P106" s="10">
        <v>0</v>
      </c>
      <c r="Q106" s="10">
        <v>0</v>
      </c>
      <c r="R106" s="10">
        <v>0</v>
      </c>
      <c r="S106" s="10">
        <v>3</v>
      </c>
      <c r="T106" s="10">
        <v>15</v>
      </c>
      <c r="U106" s="10">
        <v>0</v>
      </c>
      <c r="V106" s="10">
        <v>2</v>
      </c>
      <c r="W106" s="10">
        <v>8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0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0">
        <v>23</v>
      </c>
      <c r="R107" s="10">
        <v>0</v>
      </c>
      <c r="S107" s="10">
        <v>3</v>
      </c>
      <c r="T107" s="10">
        <v>0</v>
      </c>
      <c r="U107" s="10">
        <v>6</v>
      </c>
      <c r="V107" s="10">
        <v>0</v>
      </c>
      <c r="W107" s="10">
        <v>0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0">
        <v>2</v>
      </c>
      <c r="Q108" s="10">
        <v>0</v>
      </c>
      <c r="R108" s="10">
        <v>0</v>
      </c>
      <c r="S108" s="10">
        <v>5</v>
      </c>
      <c r="T108" s="10">
        <v>5</v>
      </c>
      <c r="U108" s="10">
        <v>9</v>
      </c>
      <c r="V108" s="10">
        <v>0</v>
      </c>
      <c r="W108" s="10">
        <v>4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  <c r="M109" s="10">
        <v>0</v>
      </c>
      <c r="N109" s="10">
        <v>0</v>
      </c>
      <c r="O109" s="10">
        <v>0</v>
      </c>
      <c r="P109" s="10">
        <v>13</v>
      </c>
      <c r="Q109" s="10">
        <v>0</v>
      </c>
      <c r="R109" s="10">
        <v>41</v>
      </c>
      <c r="S109" s="10">
        <v>222</v>
      </c>
      <c r="T109" s="10">
        <v>238</v>
      </c>
      <c r="U109" s="10">
        <v>189</v>
      </c>
      <c r="V109" s="10">
        <v>2</v>
      </c>
      <c r="W109" s="10">
        <v>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10">
        <v>0</v>
      </c>
      <c r="K110" s="10">
        <v>0</v>
      </c>
      <c r="L110" s="10">
        <v>0</v>
      </c>
      <c r="M110" s="10">
        <v>0</v>
      </c>
      <c r="N110" s="10">
        <v>0</v>
      </c>
      <c r="O110" s="10">
        <v>0</v>
      </c>
      <c r="P110" s="10">
        <v>1</v>
      </c>
      <c r="Q110" s="10">
        <v>9</v>
      </c>
      <c r="R110" s="10">
        <v>114</v>
      </c>
      <c r="S110" s="10">
        <v>255</v>
      </c>
      <c r="T110" s="10">
        <v>255</v>
      </c>
      <c r="U110" s="10">
        <v>181</v>
      </c>
      <c r="V110" s="10">
        <v>5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  <c r="M111" s="10">
        <v>0</v>
      </c>
      <c r="N111" s="10">
        <v>0</v>
      </c>
      <c r="O111" s="10">
        <v>0</v>
      </c>
      <c r="P111" s="10">
        <v>0</v>
      </c>
      <c r="Q111" s="10">
        <v>100</v>
      </c>
      <c r="R111" s="10">
        <v>255</v>
      </c>
      <c r="S111" s="10">
        <v>236</v>
      </c>
      <c r="T111" s="10">
        <v>189</v>
      </c>
      <c r="U111" s="10">
        <v>13</v>
      </c>
      <c r="V111" s="10">
        <v>2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  <c r="M112" s="10">
        <v>0</v>
      </c>
      <c r="N112" s="10">
        <v>0</v>
      </c>
      <c r="O112" s="10">
        <v>0</v>
      </c>
      <c r="P112" s="10">
        <v>86</v>
      </c>
      <c r="Q112" s="10">
        <v>231</v>
      </c>
      <c r="R112" s="10">
        <v>251</v>
      </c>
      <c r="S112" s="10">
        <v>255</v>
      </c>
      <c r="T112" s="10">
        <v>101</v>
      </c>
      <c r="U112" s="10">
        <v>12</v>
      </c>
      <c r="V112" s="10">
        <v>0</v>
      </c>
      <c r="W112" s="10">
        <v>4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12</v>
      </c>
      <c r="J113" s="10">
        <v>0</v>
      </c>
      <c r="K113" s="10">
        <v>10</v>
      </c>
      <c r="L113" s="10">
        <v>13</v>
      </c>
      <c r="M113" s="10">
        <v>0</v>
      </c>
      <c r="N113" s="10">
        <v>8</v>
      </c>
      <c r="O113" s="10">
        <v>0</v>
      </c>
      <c r="P113" s="10">
        <v>163</v>
      </c>
      <c r="Q113" s="10">
        <v>255</v>
      </c>
      <c r="R113" s="10">
        <v>255</v>
      </c>
      <c r="S113" s="10">
        <v>199</v>
      </c>
      <c r="T113" s="10">
        <v>8</v>
      </c>
      <c r="U113" s="10">
        <v>7</v>
      </c>
      <c r="V113" s="10">
        <v>0</v>
      </c>
      <c r="W113" s="10">
        <v>0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0</v>
      </c>
      <c r="J114" s="10">
        <v>12</v>
      </c>
      <c r="K114" s="10">
        <v>0</v>
      </c>
      <c r="L114" s="10">
        <v>7</v>
      </c>
      <c r="M114" s="10">
        <v>0</v>
      </c>
      <c r="N114" s="10">
        <v>0</v>
      </c>
      <c r="O114" s="10">
        <v>28</v>
      </c>
      <c r="P114" s="10">
        <v>255</v>
      </c>
      <c r="Q114" s="10">
        <v>240</v>
      </c>
      <c r="R114" s="10">
        <v>229</v>
      </c>
      <c r="S114" s="10">
        <v>83</v>
      </c>
      <c r="T114" s="10">
        <v>0</v>
      </c>
      <c r="U114" s="10">
        <v>8</v>
      </c>
      <c r="V114" s="10">
        <v>0</v>
      </c>
      <c r="W114" s="10">
        <v>5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4</v>
      </c>
      <c r="I115" s="10">
        <v>0</v>
      </c>
      <c r="J115" s="10">
        <v>0</v>
      </c>
      <c r="K115" s="10">
        <v>0</v>
      </c>
      <c r="L115" s="10">
        <v>5</v>
      </c>
      <c r="M115" s="10">
        <v>25</v>
      </c>
      <c r="N115" s="10">
        <v>38</v>
      </c>
      <c r="O115" s="10">
        <v>131</v>
      </c>
      <c r="P115" s="10">
        <v>255</v>
      </c>
      <c r="Q115" s="10">
        <v>244</v>
      </c>
      <c r="R115" s="10">
        <v>146</v>
      </c>
      <c r="S115" s="10">
        <v>0</v>
      </c>
      <c r="T115" s="10">
        <v>0</v>
      </c>
      <c r="U115" s="10">
        <v>0</v>
      </c>
      <c r="V115" s="10">
        <v>20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12</v>
      </c>
      <c r="J116" s="10">
        <v>0</v>
      </c>
      <c r="K116" s="10">
        <v>0</v>
      </c>
      <c r="L116" s="10">
        <v>0</v>
      </c>
      <c r="M116" s="10">
        <v>6</v>
      </c>
      <c r="N116" s="10">
        <v>133</v>
      </c>
      <c r="O116" s="10">
        <v>255</v>
      </c>
      <c r="P116" s="10">
        <v>252</v>
      </c>
      <c r="Q116" s="10">
        <v>255</v>
      </c>
      <c r="R116" s="10">
        <v>131</v>
      </c>
      <c r="S116" s="10">
        <v>0</v>
      </c>
      <c r="T116" s="10">
        <v>11</v>
      </c>
      <c r="U116" s="10">
        <v>7</v>
      </c>
      <c r="V116" s="10">
        <v>0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10</v>
      </c>
      <c r="K117" s="10">
        <v>1</v>
      </c>
      <c r="L117" s="10">
        <v>23</v>
      </c>
      <c r="M117" s="10">
        <v>97</v>
      </c>
      <c r="N117" s="10">
        <v>223</v>
      </c>
      <c r="O117" s="10">
        <v>255</v>
      </c>
      <c r="P117" s="10">
        <v>248</v>
      </c>
      <c r="Q117" s="10">
        <v>232</v>
      </c>
      <c r="R117" s="10">
        <v>48</v>
      </c>
      <c r="S117" s="10">
        <v>13</v>
      </c>
      <c r="T117" s="10">
        <v>15</v>
      </c>
      <c r="U117" s="10">
        <v>0</v>
      </c>
      <c r="V117" s="10">
        <v>15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7</v>
      </c>
      <c r="I118" s="10">
        <v>0</v>
      </c>
      <c r="J118" s="10">
        <v>2</v>
      </c>
      <c r="K118" s="10">
        <v>6</v>
      </c>
      <c r="L118" s="10">
        <v>53</v>
      </c>
      <c r="M118" s="10">
        <v>249</v>
      </c>
      <c r="N118" s="10">
        <v>255</v>
      </c>
      <c r="O118" s="10">
        <v>248</v>
      </c>
      <c r="P118" s="10">
        <v>229</v>
      </c>
      <c r="Q118" s="10">
        <v>49</v>
      </c>
      <c r="R118" s="10">
        <v>11</v>
      </c>
      <c r="S118" s="10">
        <v>0</v>
      </c>
      <c r="T118" s="10">
        <v>0</v>
      </c>
      <c r="U118" s="10">
        <v>5</v>
      </c>
      <c r="V118" s="10">
        <v>2</v>
      </c>
      <c r="W118" s="10">
        <v>9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  <c r="I119" s="10">
        <v>5</v>
      </c>
      <c r="J119" s="10">
        <v>0</v>
      </c>
      <c r="K119" s="10">
        <v>0</v>
      </c>
      <c r="L119" s="10">
        <v>65</v>
      </c>
      <c r="M119" s="10">
        <v>255</v>
      </c>
      <c r="N119" s="10">
        <v>250</v>
      </c>
      <c r="O119" s="10">
        <v>255</v>
      </c>
      <c r="P119" s="10">
        <v>140</v>
      </c>
      <c r="Q119" s="10">
        <v>4</v>
      </c>
      <c r="R119" s="10">
        <v>0</v>
      </c>
      <c r="S119" s="10">
        <v>8</v>
      </c>
      <c r="T119" s="10">
        <v>7</v>
      </c>
      <c r="U119" s="10">
        <v>0</v>
      </c>
      <c r="V119" s="10">
        <v>11</v>
      </c>
      <c r="W119" s="10">
        <v>0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6</v>
      </c>
      <c r="I120" s="10">
        <v>0</v>
      </c>
      <c r="J120" s="10">
        <v>6</v>
      </c>
      <c r="K120" s="10">
        <v>10</v>
      </c>
      <c r="L120" s="10">
        <v>223</v>
      </c>
      <c r="M120" s="10">
        <v>255</v>
      </c>
      <c r="N120" s="10">
        <v>242</v>
      </c>
      <c r="O120" s="10">
        <v>182</v>
      </c>
      <c r="P120" s="10">
        <v>8</v>
      </c>
      <c r="Q120" s="10">
        <v>0</v>
      </c>
      <c r="R120" s="10">
        <v>0</v>
      </c>
      <c r="S120" s="10">
        <v>0</v>
      </c>
      <c r="T120" s="10">
        <v>0</v>
      </c>
      <c r="U120" s="10">
        <v>1</v>
      </c>
      <c r="V120" s="10">
        <v>0</v>
      </c>
      <c r="W120" s="10">
        <v>1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6</v>
      </c>
      <c r="B121" s="10">
        <v>1</v>
      </c>
      <c r="C121" s="10">
        <v>0</v>
      </c>
      <c r="D121" s="10">
        <v>0</v>
      </c>
      <c r="E121" s="10">
        <v>5</v>
      </c>
      <c r="F121" s="10">
        <v>3</v>
      </c>
      <c r="G121" s="10">
        <v>1</v>
      </c>
      <c r="H121" s="10">
        <v>0</v>
      </c>
      <c r="I121" s="10">
        <v>17</v>
      </c>
      <c r="J121" s="10">
        <v>34</v>
      </c>
      <c r="K121" s="10">
        <v>175</v>
      </c>
      <c r="L121" s="10">
        <v>255</v>
      </c>
      <c r="M121" s="10">
        <v>249</v>
      </c>
      <c r="N121" s="10">
        <v>239</v>
      </c>
      <c r="O121" s="10">
        <v>78</v>
      </c>
      <c r="P121" s="10">
        <v>0</v>
      </c>
      <c r="Q121" s="10">
        <v>0</v>
      </c>
      <c r="R121" s="10">
        <v>0</v>
      </c>
      <c r="S121" s="10">
        <v>0</v>
      </c>
      <c r="T121" s="10">
        <v>0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1</v>
      </c>
      <c r="C122" s="10">
        <v>1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4</v>
      </c>
      <c r="J122" s="10">
        <v>38</v>
      </c>
      <c r="K122" s="10">
        <v>255</v>
      </c>
      <c r="L122" s="10">
        <v>236</v>
      </c>
      <c r="M122" s="10">
        <v>255</v>
      </c>
      <c r="N122" s="10">
        <v>176</v>
      </c>
      <c r="O122" s="10">
        <v>0</v>
      </c>
      <c r="P122" s="10">
        <v>0</v>
      </c>
      <c r="Q122" s="10">
        <v>0</v>
      </c>
      <c r="R122" s="10">
        <v>0</v>
      </c>
      <c r="S122" s="10">
        <v>0</v>
      </c>
      <c r="T122" s="10">
        <v>0</v>
      </c>
      <c r="U122" s="10">
        <v>0</v>
      </c>
      <c r="V122" s="10">
        <v>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0</v>
      </c>
      <c r="B123" s="10">
        <v>0</v>
      </c>
      <c r="C123" s="10">
        <v>5</v>
      </c>
      <c r="D123" s="10">
        <v>0</v>
      </c>
      <c r="E123" s="10">
        <v>0</v>
      </c>
      <c r="F123" s="10">
        <v>0</v>
      </c>
      <c r="G123" s="10">
        <v>1</v>
      </c>
      <c r="H123" s="10">
        <v>2</v>
      </c>
      <c r="I123" s="10">
        <v>25</v>
      </c>
      <c r="J123" s="10">
        <v>192</v>
      </c>
      <c r="K123" s="10">
        <v>236</v>
      </c>
      <c r="L123" s="10">
        <v>255</v>
      </c>
      <c r="M123" s="10">
        <v>251</v>
      </c>
      <c r="N123" s="10">
        <v>140</v>
      </c>
      <c r="O123" s="10">
        <v>4</v>
      </c>
      <c r="P123" s="10">
        <v>0</v>
      </c>
      <c r="Q123" s="10">
        <v>0</v>
      </c>
      <c r="R123" s="10">
        <v>0</v>
      </c>
      <c r="S123" s="10">
        <v>0</v>
      </c>
      <c r="T123" s="10">
        <v>0</v>
      </c>
      <c r="U123" s="10">
        <v>0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7</v>
      </c>
      <c r="G124" s="10">
        <v>1</v>
      </c>
      <c r="H124" s="10">
        <v>23</v>
      </c>
      <c r="I124" s="10">
        <v>188</v>
      </c>
      <c r="J124" s="10">
        <v>255</v>
      </c>
      <c r="K124" s="10">
        <v>255</v>
      </c>
      <c r="L124" s="10">
        <v>253</v>
      </c>
      <c r="M124" s="10">
        <v>245</v>
      </c>
      <c r="N124" s="10">
        <v>13</v>
      </c>
      <c r="O124" s="10">
        <v>0</v>
      </c>
      <c r="P124" s="10">
        <v>0</v>
      </c>
      <c r="Q124" s="10">
        <v>0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  <c r="W124" s="10">
        <v>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2</v>
      </c>
      <c r="B125" s="10">
        <v>2</v>
      </c>
      <c r="C125" s="10">
        <v>0</v>
      </c>
      <c r="D125" s="10">
        <v>0</v>
      </c>
      <c r="E125" s="10">
        <v>3</v>
      </c>
      <c r="F125" s="10">
        <v>4</v>
      </c>
      <c r="G125" s="10">
        <v>0</v>
      </c>
      <c r="H125" s="10">
        <v>73</v>
      </c>
      <c r="I125" s="10">
        <v>244</v>
      </c>
      <c r="J125" s="10">
        <v>240</v>
      </c>
      <c r="K125" s="10">
        <v>243</v>
      </c>
      <c r="L125" s="10">
        <v>244</v>
      </c>
      <c r="M125" s="10">
        <v>101</v>
      </c>
      <c r="N125" s="10">
        <v>6</v>
      </c>
      <c r="O125" s="10">
        <v>5</v>
      </c>
      <c r="P125" s="10">
        <v>0</v>
      </c>
      <c r="Q125" s="10">
        <v>0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6</v>
      </c>
      <c r="B126" s="10">
        <v>4</v>
      </c>
      <c r="C126" s="10">
        <v>0</v>
      </c>
      <c r="D126" s="10">
        <v>3</v>
      </c>
      <c r="E126" s="10">
        <v>0</v>
      </c>
      <c r="F126" s="10">
        <v>0</v>
      </c>
      <c r="G126" s="10">
        <v>0</v>
      </c>
      <c r="H126" s="10">
        <v>191</v>
      </c>
      <c r="I126" s="10">
        <v>255</v>
      </c>
      <c r="J126" s="10">
        <v>248</v>
      </c>
      <c r="K126" s="10">
        <v>254</v>
      </c>
      <c r="L126" s="10">
        <v>92</v>
      </c>
      <c r="M126" s="10">
        <v>0</v>
      </c>
      <c r="N126" s="10">
        <v>0</v>
      </c>
      <c r="O126" s="10">
        <v>1</v>
      </c>
      <c r="P126" s="10">
        <v>0</v>
      </c>
      <c r="Q126" s="10">
        <v>0</v>
      </c>
      <c r="R126" s="10">
        <v>0</v>
      </c>
      <c r="S126" s="10">
        <v>0</v>
      </c>
      <c r="T126" s="10">
        <v>0</v>
      </c>
      <c r="U126" s="10">
        <v>0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9</v>
      </c>
      <c r="B127" s="10">
        <v>0</v>
      </c>
      <c r="C127" s="10">
        <v>0</v>
      </c>
      <c r="D127" s="10">
        <v>9</v>
      </c>
      <c r="E127" s="10">
        <v>0</v>
      </c>
      <c r="F127" s="10">
        <v>0</v>
      </c>
      <c r="G127" s="10">
        <v>46</v>
      </c>
      <c r="H127" s="10">
        <v>214</v>
      </c>
      <c r="I127" s="10">
        <v>241</v>
      </c>
      <c r="J127" s="10">
        <v>255</v>
      </c>
      <c r="K127" s="10">
        <v>169</v>
      </c>
      <c r="L127" s="10">
        <v>11</v>
      </c>
      <c r="M127" s="10">
        <v>9</v>
      </c>
      <c r="N127" s="10">
        <v>5</v>
      </c>
      <c r="O127" s="10">
        <v>7</v>
      </c>
      <c r="P127" s="10">
        <v>0</v>
      </c>
      <c r="Q127" s="10">
        <v>0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10</v>
      </c>
      <c r="B128" s="10">
        <v>0</v>
      </c>
      <c r="C128" s="10">
        <v>0</v>
      </c>
      <c r="D128" s="10">
        <v>11</v>
      </c>
      <c r="E128" s="10">
        <v>0</v>
      </c>
      <c r="F128" s="10">
        <v>8</v>
      </c>
      <c r="G128" s="10">
        <v>98</v>
      </c>
      <c r="H128" s="10">
        <v>255</v>
      </c>
      <c r="I128" s="10">
        <v>250</v>
      </c>
      <c r="J128" s="10">
        <v>193</v>
      </c>
      <c r="K128" s="10">
        <v>6</v>
      </c>
      <c r="L128" s="10">
        <v>10</v>
      </c>
      <c r="M128" s="10">
        <v>0</v>
      </c>
      <c r="N128" s="10">
        <v>8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  <c r="W128" s="10">
        <v>0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C14:D14"/>
    <mergeCell ref="A9:B9"/>
    <mergeCell ref="A10:B10"/>
    <mergeCell ref="A11:B11"/>
    <mergeCell ref="A12:B12"/>
    <mergeCell ref="A7:B7"/>
    <mergeCell ref="A8:B8"/>
    <mergeCell ref="AC1:AE1"/>
    <mergeCell ref="A3:B3"/>
    <mergeCell ref="A4:B4"/>
    <mergeCell ref="A5:B5"/>
    <mergeCell ref="A6:B6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C1:AHV1807"/>
  <sheetViews>
    <sheetView topLeftCell="A790" zoomScale="70" zoomScaleNormal="70" workbookViewId="0">
      <selection activeCell="J802" sqref="J802"/>
    </sheetView>
  </sheetViews>
  <sheetFormatPr defaultRowHeight="18.75" x14ac:dyDescent="0.4"/>
  <cols>
    <col min="1" max="2" width="4.875" customWidth="1"/>
    <col min="3" max="3" width="4.875" style="1" customWidth="1"/>
    <col min="4" max="4" width="13.875" bestFit="1" customWidth="1"/>
    <col min="5" max="6" width="4.875" customWidth="1"/>
    <col min="7" max="7" width="14.625" bestFit="1" customWidth="1"/>
    <col min="8" max="8" width="20.125" customWidth="1"/>
    <col min="9" max="9" width="4.875" bestFit="1" customWidth="1"/>
    <col min="10" max="14" width="15.375" bestFit="1" customWidth="1"/>
    <col min="15" max="15" width="15.625" bestFit="1" customWidth="1"/>
    <col min="16" max="18" width="15.375" bestFit="1" customWidth="1"/>
    <col min="19" max="19" width="15.625" bestFit="1" customWidth="1"/>
    <col min="20" max="109" width="15.625" customWidth="1"/>
    <col min="110" max="790" width="9" customWidth="1"/>
    <col min="795" max="795" width="14.25" bestFit="1" customWidth="1"/>
    <col min="796" max="796" width="13" bestFit="1" customWidth="1"/>
    <col min="797" max="798" width="9" customWidth="1"/>
    <col min="799" max="799" width="4.875" bestFit="1" customWidth="1"/>
    <col min="802" max="829" width="9" customWidth="1"/>
    <col min="830" max="830" width="9" customWidth="1" collapsed="1"/>
    <col min="831" max="832" width="9" customWidth="1"/>
    <col min="833" max="833" width="14.25" bestFit="1" customWidth="1"/>
    <col min="834" max="834" width="13" bestFit="1" customWidth="1"/>
    <col min="835" max="836" width="9" customWidth="1"/>
    <col min="837" max="837" width="4.875" bestFit="1" customWidth="1"/>
    <col min="840" max="867" width="9" customWidth="1"/>
    <col min="868" max="868" width="9" customWidth="1" collapsed="1"/>
    <col min="869" max="870" width="9" customWidth="1"/>
    <col min="871" max="871" width="14.2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25" bestFit="1" customWidth="1"/>
    <col min="910" max="910" width="13" bestFit="1" customWidth="1"/>
    <col min="911" max="911" width="9" customWidth="1"/>
    <col min="913" max="913" width="14.25" customWidth="1"/>
  </cols>
  <sheetData>
    <row r="1" spans="3:109" x14ac:dyDescent="0.4">
      <c r="C1"/>
    </row>
    <row r="2" spans="3:109" x14ac:dyDescent="0.4">
      <c r="C2"/>
    </row>
    <row r="3" spans="3:109" x14ac:dyDescent="0.4">
      <c r="C3"/>
    </row>
    <row r="4" spans="3:109" x14ac:dyDescent="0.4">
      <c r="C4" s="46" t="s">
        <v>7</v>
      </c>
      <c r="D4" s="3">
        <v>0.01</v>
      </c>
      <c r="Q4">
        <v>1</v>
      </c>
    </row>
    <row r="5" spans="3:109" x14ac:dyDescent="0.4">
      <c r="C5" s="46" t="s">
        <v>25</v>
      </c>
      <c r="D5">
        <v>255</v>
      </c>
    </row>
    <row r="6" spans="3:109" ht="19.5" thickBot="1" x14ac:dyDescent="0.45">
      <c r="C6"/>
    </row>
    <row r="7" spans="3:109" s="53" customFormat="1" ht="19.5" thickTop="1" x14ac:dyDescent="0.4">
      <c r="C7" s="54"/>
    </row>
    <row r="9" spans="3:109" x14ac:dyDescent="0.4">
      <c r="C9" s="50"/>
      <c r="D9" s="65"/>
      <c r="I9" s="68" t="s">
        <v>18</v>
      </c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  <c r="BS9" s="68"/>
      <c r="BT9" s="68"/>
      <c r="BU9" s="68"/>
      <c r="BV9" s="68"/>
      <c r="BW9" s="68"/>
      <c r="BX9" s="68"/>
      <c r="BY9" s="68"/>
      <c r="BZ9" s="68"/>
      <c r="CA9" s="68"/>
      <c r="CB9" s="68"/>
      <c r="CC9" s="68"/>
      <c r="CD9" s="68"/>
      <c r="CE9" s="68"/>
      <c r="CF9" s="68"/>
      <c r="CG9" s="68"/>
      <c r="CH9" s="68"/>
      <c r="CI9" s="68"/>
      <c r="CJ9" s="68"/>
      <c r="CK9" s="68"/>
      <c r="CL9" s="68"/>
      <c r="CM9" s="68"/>
      <c r="CN9" s="68"/>
      <c r="CO9" s="68"/>
      <c r="CP9" s="68"/>
      <c r="CQ9" s="68"/>
      <c r="CR9" s="68"/>
      <c r="CS9" s="68"/>
      <c r="CT9" s="68"/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</row>
    <row r="10" spans="3:109" x14ac:dyDescent="0.4">
      <c r="C10" s="50"/>
      <c r="D10" s="65" t="s">
        <v>2</v>
      </c>
      <c r="I10" s="52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/>
      <c r="DE10" s="44"/>
    </row>
    <row r="11" spans="3:109" x14ac:dyDescent="0.4">
      <c r="C11" s="50"/>
      <c r="D11" s="65"/>
      <c r="I11" s="52"/>
      <c r="J11" s="44">
        <v>1</v>
      </c>
      <c r="K11" s="44">
        <v>2</v>
      </c>
      <c r="L11" s="44">
        <v>3</v>
      </c>
      <c r="M11" s="44">
        <v>4</v>
      </c>
      <c r="N11" s="44">
        <v>5</v>
      </c>
      <c r="O11" s="44">
        <v>6</v>
      </c>
      <c r="P11" s="44">
        <v>7</v>
      </c>
      <c r="Q11" s="44">
        <v>8</v>
      </c>
      <c r="R11" s="44">
        <v>9</v>
      </c>
      <c r="S11" s="44">
        <v>10</v>
      </c>
      <c r="T11" s="44">
        <v>11</v>
      </c>
      <c r="U11" s="44">
        <v>12</v>
      </c>
      <c r="V11" s="44">
        <v>13</v>
      </c>
      <c r="W11" s="44">
        <v>14</v>
      </c>
      <c r="X11" s="44">
        <v>15</v>
      </c>
      <c r="Y11" s="44">
        <v>16</v>
      </c>
      <c r="Z11" s="44">
        <v>17</v>
      </c>
      <c r="AA11" s="44">
        <v>18</v>
      </c>
      <c r="AB11" s="44">
        <v>19</v>
      </c>
      <c r="AC11" s="44">
        <v>20</v>
      </c>
      <c r="AD11" s="44">
        <v>21</v>
      </c>
      <c r="AE11" s="44">
        <v>22</v>
      </c>
      <c r="AF11" s="44">
        <v>23</v>
      </c>
      <c r="AG11" s="44">
        <v>24</v>
      </c>
      <c r="AH11" s="44">
        <v>25</v>
      </c>
      <c r="AI11" s="44">
        <v>26</v>
      </c>
      <c r="AJ11" s="44">
        <v>27</v>
      </c>
      <c r="AK11" s="44">
        <v>28</v>
      </c>
      <c r="AL11" s="44">
        <v>29</v>
      </c>
      <c r="AM11" s="44">
        <v>30</v>
      </c>
      <c r="AN11" s="44">
        <v>31</v>
      </c>
      <c r="AO11" s="44">
        <v>32</v>
      </c>
      <c r="AP11" s="44">
        <v>33</v>
      </c>
      <c r="AQ11" s="44">
        <v>34</v>
      </c>
      <c r="AR11" s="44">
        <v>35</v>
      </c>
      <c r="AS11" s="44">
        <v>36</v>
      </c>
      <c r="AT11" s="44">
        <v>37</v>
      </c>
      <c r="AU11" s="44">
        <v>38</v>
      </c>
      <c r="AV11" s="44">
        <v>39</v>
      </c>
      <c r="AW11" s="44">
        <v>40</v>
      </c>
      <c r="AX11" s="44">
        <v>41</v>
      </c>
      <c r="AY11" s="44">
        <v>42</v>
      </c>
      <c r="AZ11" s="44">
        <v>43</v>
      </c>
      <c r="BA11" s="44">
        <v>44</v>
      </c>
      <c r="BB11" s="44">
        <v>45</v>
      </c>
      <c r="BC11" s="44">
        <v>46</v>
      </c>
      <c r="BD11" s="44">
        <v>47</v>
      </c>
      <c r="BE11" s="44">
        <v>48</v>
      </c>
      <c r="BF11" s="44">
        <v>49</v>
      </c>
      <c r="BG11" s="44">
        <v>50</v>
      </c>
      <c r="BH11" s="44">
        <v>51</v>
      </c>
      <c r="BI11" s="44">
        <v>52</v>
      </c>
      <c r="BJ11" s="44">
        <v>53</v>
      </c>
      <c r="BK11" s="44">
        <v>54</v>
      </c>
      <c r="BL11" s="44">
        <v>55</v>
      </c>
      <c r="BM11" s="44">
        <v>56</v>
      </c>
      <c r="BN11" s="44">
        <v>57</v>
      </c>
      <c r="BO11" s="44">
        <v>58</v>
      </c>
      <c r="BP11" s="44">
        <v>59</v>
      </c>
      <c r="BQ11" s="44">
        <v>60</v>
      </c>
      <c r="BR11" s="44">
        <v>61</v>
      </c>
      <c r="BS11" s="44">
        <v>62</v>
      </c>
      <c r="BT11" s="44">
        <v>63</v>
      </c>
      <c r="BU11" s="44">
        <v>64</v>
      </c>
      <c r="BV11" s="44">
        <v>65</v>
      </c>
      <c r="BW11" s="44">
        <v>66</v>
      </c>
      <c r="BX11" s="44">
        <v>67</v>
      </c>
      <c r="BY11" s="44">
        <v>68</v>
      </c>
      <c r="BZ11" s="44">
        <v>69</v>
      </c>
      <c r="CA11" s="44">
        <v>70</v>
      </c>
      <c r="CB11" s="44">
        <v>71</v>
      </c>
      <c r="CC11" s="44">
        <v>72</v>
      </c>
      <c r="CD11" s="44">
        <v>73</v>
      </c>
      <c r="CE11" s="44">
        <v>74</v>
      </c>
      <c r="CF11" s="44">
        <v>75</v>
      </c>
      <c r="CG11" s="44">
        <v>76</v>
      </c>
      <c r="CH11" s="44">
        <v>77</v>
      </c>
      <c r="CI11" s="44">
        <v>78</v>
      </c>
      <c r="CJ11" s="44">
        <v>79</v>
      </c>
      <c r="CK11" s="44">
        <v>80</v>
      </c>
      <c r="CL11" s="44">
        <v>81</v>
      </c>
      <c r="CM11" s="44">
        <v>82</v>
      </c>
      <c r="CN11" s="44">
        <v>83</v>
      </c>
      <c r="CO11" s="44">
        <v>84</v>
      </c>
      <c r="CP11" s="44">
        <v>85</v>
      </c>
      <c r="CQ11" s="44">
        <v>86</v>
      </c>
      <c r="CR11" s="44">
        <v>87</v>
      </c>
      <c r="CS11" s="44">
        <v>88</v>
      </c>
      <c r="CT11" s="44">
        <v>89</v>
      </c>
      <c r="CU11" s="44">
        <v>90</v>
      </c>
      <c r="CV11" s="44">
        <v>91</v>
      </c>
      <c r="CW11" s="44">
        <v>92</v>
      </c>
      <c r="CX11" s="44">
        <v>93</v>
      </c>
      <c r="CY11" s="44">
        <v>94</v>
      </c>
      <c r="CZ11" s="44">
        <v>95</v>
      </c>
      <c r="DA11" s="44">
        <v>96</v>
      </c>
      <c r="DB11" s="44">
        <v>97</v>
      </c>
      <c r="DC11" s="44">
        <v>98</v>
      </c>
      <c r="DD11" s="44">
        <v>99</v>
      </c>
      <c r="DE11" s="44">
        <v>100</v>
      </c>
    </row>
    <row r="12" spans="3:109" ht="18.75" customHeight="1" x14ac:dyDescent="0.4">
      <c r="C12" s="50"/>
      <c r="D12" s="43">
        <f>(1/$D$5)*学習!A46</f>
        <v>0</v>
      </c>
      <c r="I12" s="67">
        <v>1</v>
      </c>
      <c r="J12" s="45">
        <v>-8.1685172577573531E-2</v>
      </c>
      <c r="K12" s="45">
        <v>-2.5699023147379239E-2</v>
      </c>
      <c r="L12" s="45">
        <v>2.3959829258893714E-2</v>
      </c>
      <c r="M12" s="45">
        <v>1.9669353693867693E-2</v>
      </c>
      <c r="N12" s="45">
        <v>-1.6306215411210766E-2</v>
      </c>
      <c r="O12" s="45">
        <v>-0.21331729117349804</v>
      </c>
      <c r="P12" s="45">
        <v>1.3678970008565595E-2</v>
      </c>
      <c r="Q12" s="45">
        <v>0.13634726980517334</v>
      </c>
      <c r="R12" s="45">
        <v>4.921883502186105E-2</v>
      </c>
      <c r="S12" s="45">
        <v>-2.1128200294619547E-2</v>
      </c>
      <c r="T12" s="45">
        <v>1.2184218505576236E-2</v>
      </c>
      <c r="U12" s="45">
        <v>-0.20229294106003817</v>
      </c>
      <c r="V12" s="45">
        <v>-3.6690687702631265E-2</v>
      </c>
      <c r="W12" s="45">
        <v>-5.8284123809510126E-2</v>
      </c>
      <c r="X12" s="45">
        <v>-2.9927524524710907E-2</v>
      </c>
      <c r="Y12" s="45">
        <v>2.7595842418280132E-2</v>
      </c>
      <c r="Z12" s="45">
        <v>0.10247177860471034</v>
      </c>
      <c r="AA12" s="45">
        <v>6.2552278879616473E-3</v>
      </c>
      <c r="AB12" s="45">
        <v>8.461279992656702E-2</v>
      </c>
      <c r="AC12" s="45">
        <v>-0.16419010368492243</v>
      </c>
      <c r="AD12" s="45">
        <v>0.21169810767546393</v>
      </c>
      <c r="AE12" s="45">
        <v>8.8034619842248196E-2</v>
      </c>
      <c r="AF12" s="45">
        <v>8.5066266993301734E-2</v>
      </c>
      <c r="AG12" s="45">
        <v>6.4460859390398917E-2</v>
      </c>
      <c r="AH12" s="45">
        <v>0.15208413946601074</v>
      </c>
      <c r="AI12" s="45">
        <v>-0.11512357591857648</v>
      </c>
      <c r="AJ12" s="45">
        <v>0.14694677590304706</v>
      </c>
      <c r="AK12" s="45">
        <v>-1.6433915941103966E-2</v>
      </c>
      <c r="AL12" s="45">
        <v>8.5328100206252547E-2</v>
      </c>
      <c r="AM12" s="45">
        <v>-0.11527060758664597</v>
      </c>
      <c r="AN12" s="45">
        <v>-0.1139638688450767</v>
      </c>
      <c r="AO12" s="45">
        <v>-3.7917391449587931E-2</v>
      </c>
      <c r="AP12" s="45">
        <v>2.5191786092332136E-2</v>
      </c>
      <c r="AQ12" s="45">
        <v>-0.15882172315851678</v>
      </c>
      <c r="AR12" s="45">
        <v>-0.21658100937374328</v>
      </c>
      <c r="AS12" s="45">
        <v>-3.1759147833403988E-3</v>
      </c>
      <c r="AT12" s="45">
        <v>-5.0364140531744775E-2</v>
      </c>
      <c r="AU12" s="45">
        <v>0.13764905815287548</v>
      </c>
      <c r="AV12" s="45">
        <v>-6.6635432648521051E-2</v>
      </c>
      <c r="AW12" s="45">
        <v>0.10629750336566599</v>
      </c>
      <c r="AX12" s="45">
        <v>-3.6746009667879248E-2</v>
      </c>
      <c r="AY12" s="45">
        <v>2.1582808405628869E-2</v>
      </c>
      <c r="AZ12" s="45">
        <v>-0.26511132105538532</v>
      </c>
      <c r="BA12" s="45">
        <v>-3.7893771326554852E-2</v>
      </c>
      <c r="BB12" s="45">
        <v>-8.8158123655444329E-2</v>
      </c>
      <c r="BC12" s="45">
        <v>-0.11230781692183628</v>
      </c>
      <c r="BD12" s="45">
        <v>-0.11919580456047496</v>
      </c>
      <c r="BE12" s="45">
        <v>0.15210837529885135</v>
      </c>
      <c r="BF12" s="45">
        <v>0.16655177332368837</v>
      </c>
      <c r="BG12" s="45">
        <v>-0.18255573675909581</v>
      </c>
      <c r="BH12" s="45">
        <v>-0.14169070672974485</v>
      </c>
      <c r="BI12" s="45">
        <v>-0.19039794271711735</v>
      </c>
      <c r="BJ12" s="45">
        <v>-0.11373885988153069</v>
      </c>
      <c r="BK12" s="45">
        <v>6.1453125296518737E-2</v>
      </c>
      <c r="BL12" s="45">
        <v>-2.0111606988057262E-2</v>
      </c>
      <c r="BM12" s="45">
        <v>-9.0145571171645428E-2</v>
      </c>
      <c r="BN12" s="45">
        <v>4.4781338283418175E-2</v>
      </c>
      <c r="BO12" s="45">
        <v>2.8890525982731468E-3</v>
      </c>
      <c r="BP12" s="45">
        <v>5.052618136675531E-2</v>
      </c>
      <c r="BQ12" s="45">
        <v>6.9496980530339036E-2</v>
      </c>
      <c r="BR12" s="45">
        <v>0.17993416396858625</v>
      </c>
      <c r="BS12" s="45">
        <v>0.10288274322952536</v>
      </c>
      <c r="BT12" s="45">
        <v>-0.39730294524521187</v>
      </c>
      <c r="BU12" s="45">
        <v>-8.8167794706272673E-2</v>
      </c>
      <c r="BV12" s="45">
        <v>5.3584690629841288E-2</v>
      </c>
      <c r="BW12" s="45">
        <v>-7.848286925470431E-2</v>
      </c>
      <c r="BX12" s="45">
        <v>-7.8257860742155433E-2</v>
      </c>
      <c r="BY12" s="45">
        <v>-5.5055727618612958E-2</v>
      </c>
      <c r="BZ12" s="45">
        <v>-3.7748260080147832E-2</v>
      </c>
      <c r="CA12" s="45">
        <v>1.0662202492013136E-2</v>
      </c>
      <c r="CB12" s="45">
        <v>-0.13117714131962677</v>
      </c>
      <c r="CC12" s="45">
        <v>3.1328747660982433E-2</v>
      </c>
      <c r="CD12" s="45">
        <v>0.12297625658900158</v>
      </c>
      <c r="CE12" s="45">
        <v>4.9576744645294019E-2</v>
      </c>
      <c r="CF12" s="45">
        <v>3.1655381880818685E-2</v>
      </c>
      <c r="CG12" s="45">
        <v>-1.8312779020565079E-2</v>
      </c>
      <c r="CH12" s="45">
        <v>2.2563896094694223E-4</v>
      </c>
      <c r="CI12" s="45">
        <v>-7.4379650384590934E-2</v>
      </c>
      <c r="CJ12" s="45">
        <v>0.13931388972186703</v>
      </c>
      <c r="CK12" s="45">
        <v>-0.11631025884036025</v>
      </c>
      <c r="CL12" s="45">
        <v>-2.0082591140072104E-2</v>
      </c>
      <c r="CM12" s="45">
        <v>-0.16883724049913515</v>
      </c>
      <c r="CN12" s="45">
        <v>-8.9163739310045592E-2</v>
      </c>
      <c r="CO12" s="45">
        <v>-0.24758422300834865</v>
      </c>
      <c r="CP12" s="45">
        <v>0.11715928273173963</v>
      </c>
      <c r="CQ12" s="45">
        <v>3.1745390522200214E-3</v>
      </c>
      <c r="CR12" s="45">
        <v>-1.8855764503309724E-2</v>
      </c>
      <c r="CS12" s="45">
        <v>9.6618869163776655E-2</v>
      </c>
      <c r="CT12" s="45">
        <v>-8.0566138188787245E-2</v>
      </c>
      <c r="CU12" s="45">
        <v>2.1361744383315784E-2</v>
      </c>
      <c r="CV12" s="45">
        <v>-2.90577674299674E-2</v>
      </c>
      <c r="CW12" s="45">
        <v>8.5991238709513973E-2</v>
      </c>
      <c r="CX12" s="45">
        <v>2.3145252091038515E-2</v>
      </c>
      <c r="CY12" s="45">
        <v>7.6553280092503456E-3</v>
      </c>
      <c r="CZ12" s="45">
        <v>-0.15019511196688401</v>
      </c>
      <c r="DA12" s="45">
        <v>9.7126003064751387E-2</v>
      </c>
      <c r="DB12" s="45">
        <v>-9.2613140128546281E-2</v>
      </c>
      <c r="DC12" s="45">
        <v>2.6534399657752002E-2</v>
      </c>
      <c r="DD12" s="45">
        <v>-1.5650801071870137E-2</v>
      </c>
      <c r="DE12" s="45">
        <v>-4.3009355592163899E-3</v>
      </c>
    </row>
    <row r="13" spans="3:109" x14ac:dyDescent="0.4">
      <c r="C13" s="50"/>
      <c r="D13" s="43">
        <f>(1/$D$5)*学習!A47</f>
        <v>0</v>
      </c>
      <c r="I13" s="67">
        <v>2</v>
      </c>
      <c r="J13" s="45">
        <v>-0.10126684713168982</v>
      </c>
      <c r="K13" s="45">
        <v>3.6741495555863764E-2</v>
      </c>
      <c r="L13" s="45">
        <v>-0.12639449923143689</v>
      </c>
      <c r="M13" s="45">
        <v>-6.1924071905111761E-2</v>
      </c>
      <c r="N13" s="45">
        <v>-0.13015125949927497</v>
      </c>
      <c r="O13" s="45">
        <v>-0.12598913780437229</v>
      </c>
      <c r="P13" s="45">
        <v>-5.0312119429969326E-2</v>
      </c>
      <c r="Q13" s="45">
        <v>-3.3701899322436862E-2</v>
      </c>
      <c r="R13" s="45">
        <v>-4.114910299396686E-2</v>
      </c>
      <c r="S13" s="45">
        <v>-0.1912741550058546</v>
      </c>
      <c r="T13" s="45">
        <v>-0.14931565070175976</v>
      </c>
      <c r="U13" s="45">
        <v>0.10121685953646374</v>
      </c>
      <c r="V13" s="45">
        <v>4.4277254638781967E-2</v>
      </c>
      <c r="W13" s="45">
        <v>-1.4149105499887511E-3</v>
      </c>
      <c r="X13" s="45">
        <v>1.9811533652129069E-2</v>
      </c>
      <c r="Y13" s="45">
        <v>6.7784766238058555E-2</v>
      </c>
      <c r="Z13" s="45">
        <v>0.17213238907355416</v>
      </c>
      <c r="AA13" s="45">
        <v>0.21604245544782028</v>
      </c>
      <c r="AB13" s="45">
        <v>-4.9505721059777935E-2</v>
      </c>
      <c r="AC13" s="45">
        <v>9.0633020510637985E-2</v>
      </c>
      <c r="AD13" s="45">
        <v>9.5756733591879417E-2</v>
      </c>
      <c r="AE13" s="45">
        <v>-5.4014010372046804E-2</v>
      </c>
      <c r="AF13" s="45">
        <v>-0.10403622546522777</v>
      </c>
      <c r="AG13" s="45">
        <v>-0.17135470690735782</v>
      </c>
      <c r="AH13" s="45">
        <v>1.1106026688437645E-3</v>
      </c>
      <c r="AI13" s="45">
        <v>0.11120921470434995</v>
      </c>
      <c r="AJ13" s="45">
        <v>6.5004700987149958E-2</v>
      </c>
      <c r="AK13" s="45">
        <v>-2.1956760764495733E-2</v>
      </c>
      <c r="AL13" s="45">
        <v>-0.26171771763192353</v>
      </c>
      <c r="AM13" s="45">
        <v>-2.1367309743989236E-2</v>
      </c>
      <c r="AN13" s="45">
        <v>5.5693819875684506E-3</v>
      </c>
      <c r="AO13" s="45">
        <v>-7.3963178498321985E-2</v>
      </c>
      <c r="AP13" s="45">
        <v>-1.3345424701142507E-2</v>
      </c>
      <c r="AQ13" s="45">
        <v>-0.13123886177513869</v>
      </c>
      <c r="AR13" s="45">
        <v>2.4301059534595663E-2</v>
      </c>
      <c r="AS13" s="45">
        <v>-5.3917754337629145E-2</v>
      </c>
      <c r="AT13" s="45">
        <v>8.3926513319939236E-2</v>
      </c>
      <c r="AU13" s="45">
        <v>-0.20618085367431421</v>
      </c>
      <c r="AV13" s="45">
        <v>-2.7838377846283995E-2</v>
      </c>
      <c r="AW13" s="45">
        <v>0.11698956917192907</v>
      </c>
      <c r="AX13" s="45">
        <v>-0.12651453130922105</v>
      </c>
      <c r="AY13" s="45">
        <v>-2.6772611594066475E-2</v>
      </c>
      <c r="AZ13" s="45">
        <v>7.5402976362572163E-2</v>
      </c>
      <c r="BA13" s="45">
        <v>0.1121148908252224</v>
      </c>
      <c r="BB13" s="45">
        <v>9.098187160973871E-2</v>
      </c>
      <c r="BC13" s="45">
        <v>-8.5417175162241357E-2</v>
      </c>
      <c r="BD13" s="45">
        <v>7.8707280403231314E-2</v>
      </c>
      <c r="BE13" s="45">
        <v>-2.2877892664933588E-2</v>
      </c>
      <c r="BF13" s="45">
        <v>6.6192194519569494E-2</v>
      </c>
      <c r="BG13" s="45">
        <v>-7.9668408915163219E-2</v>
      </c>
      <c r="BH13" s="45">
        <v>6.6228255194007865E-2</v>
      </c>
      <c r="BI13" s="45">
        <v>5.0641941717247604E-3</v>
      </c>
      <c r="BJ13" s="45">
        <v>-3.0348444543693745E-2</v>
      </c>
      <c r="BK13" s="45">
        <v>7.8637436265755201E-3</v>
      </c>
      <c r="BL13" s="45">
        <v>7.3394672848785411E-2</v>
      </c>
      <c r="BM13" s="45">
        <v>-4.46020950523522E-2</v>
      </c>
      <c r="BN13" s="45">
        <v>0.19625753488307401</v>
      </c>
      <c r="BO13" s="45">
        <v>-2.2288178353575286E-2</v>
      </c>
      <c r="BP13" s="45">
        <v>0.13436922026255596</v>
      </c>
      <c r="BQ13" s="45">
        <v>9.6967542151731478E-2</v>
      </c>
      <c r="BR13" s="45">
        <v>-9.6452873439813416E-2</v>
      </c>
      <c r="BS13" s="45">
        <v>-3.4609140568019892E-2</v>
      </c>
      <c r="BT13" s="45">
        <v>5.4804619265507643E-2</v>
      </c>
      <c r="BU13" s="45">
        <v>4.5000949361767399E-2</v>
      </c>
      <c r="BV13" s="45">
        <v>-3.2577592138177555E-2</v>
      </c>
      <c r="BW13" s="45">
        <v>1.9607856626156404E-2</v>
      </c>
      <c r="BX13" s="45">
        <v>-0.16495148268484697</v>
      </c>
      <c r="BY13" s="45">
        <v>0.1226863984441639</v>
      </c>
      <c r="BZ13" s="45">
        <v>-7.000466357372058E-2</v>
      </c>
      <c r="CA13" s="45">
        <v>8.7924422255083096E-2</v>
      </c>
      <c r="CB13" s="45">
        <v>9.3982779769969882E-2</v>
      </c>
      <c r="CC13" s="45">
        <v>-5.5511707799720665E-2</v>
      </c>
      <c r="CD13" s="45">
        <v>-3.0220947829759314E-3</v>
      </c>
      <c r="CE13" s="45">
        <v>7.1150166052531758E-2</v>
      </c>
      <c r="CF13" s="45">
        <v>0.14548482064637375</v>
      </c>
      <c r="CG13" s="45">
        <v>4.1725204467303843E-2</v>
      </c>
      <c r="CH13" s="45">
        <v>-4.6558376422220389E-2</v>
      </c>
      <c r="CI13" s="45">
        <v>5.0736309732842183E-2</v>
      </c>
      <c r="CJ13" s="45">
        <v>-7.1438798512120344E-2</v>
      </c>
      <c r="CK13" s="45">
        <v>-0.19120339241448051</v>
      </c>
      <c r="CL13" s="45">
        <v>-3.6064682639918112E-2</v>
      </c>
      <c r="CM13" s="45">
        <v>4.6026138723156015E-2</v>
      </c>
      <c r="CN13" s="45">
        <v>-0.16197524857277934</v>
      </c>
      <c r="CO13" s="45">
        <v>1.2876033610577965E-3</v>
      </c>
      <c r="CP13" s="45">
        <v>2.6491443618013331E-2</v>
      </c>
      <c r="CQ13" s="45">
        <v>-1.1951535816538161E-2</v>
      </c>
      <c r="CR13" s="45">
        <v>8.2875684427405186E-2</v>
      </c>
      <c r="CS13" s="45">
        <v>3.1902725091964151E-3</v>
      </c>
      <c r="CT13" s="45">
        <v>4.8913241924398485E-2</v>
      </c>
      <c r="CU13" s="45">
        <v>8.0420995119402944E-3</v>
      </c>
      <c r="CV13" s="45">
        <v>-0.12113302483407731</v>
      </c>
      <c r="CW13" s="45">
        <v>-0.13399311158987451</v>
      </c>
      <c r="CX13" s="45">
        <v>-0.14115470400913521</v>
      </c>
      <c r="CY13" s="45">
        <v>0.15557555804914069</v>
      </c>
      <c r="CZ13" s="45">
        <v>3.5940179692032483E-2</v>
      </c>
      <c r="DA13" s="45">
        <v>7.4888432208792224E-2</v>
      </c>
      <c r="DB13" s="45">
        <v>0.16263862996282774</v>
      </c>
      <c r="DC13" s="45">
        <v>-5.3897658631317909E-2</v>
      </c>
      <c r="DD13" s="45">
        <v>1.4561201169416072E-2</v>
      </c>
      <c r="DE13" s="45">
        <v>-4.4451075150866763E-2</v>
      </c>
    </row>
    <row r="14" spans="3:109" x14ac:dyDescent="0.4">
      <c r="C14" s="50"/>
      <c r="D14" s="43">
        <f>(1/$D$5)*学習!A48</f>
        <v>0</v>
      </c>
      <c r="I14" s="67">
        <v>3</v>
      </c>
      <c r="J14" s="45">
        <v>-8.3189072575745565E-2</v>
      </c>
      <c r="K14" s="45">
        <v>7.632425431510774E-2</v>
      </c>
      <c r="L14" s="45">
        <v>7.9339884762293561E-2</v>
      </c>
      <c r="M14" s="45">
        <v>-6.2906199607647983E-2</v>
      </c>
      <c r="N14" s="45">
        <v>4.775459665867262E-2</v>
      </c>
      <c r="O14" s="45">
        <v>-1.292959355118724E-2</v>
      </c>
      <c r="P14" s="45">
        <v>-0.29675831242332262</v>
      </c>
      <c r="Q14" s="45">
        <v>2.517973304505899E-3</v>
      </c>
      <c r="R14" s="45">
        <v>2.0953624551119848E-2</v>
      </c>
      <c r="S14" s="45">
        <v>0.14431762439204729</v>
      </c>
      <c r="T14" s="45">
        <v>0.17526550748020897</v>
      </c>
      <c r="U14" s="45">
        <v>5.2910774717703217E-2</v>
      </c>
      <c r="V14" s="45">
        <v>1.4118283742949191E-2</v>
      </c>
      <c r="W14" s="45">
        <v>-1.3433093968440024E-2</v>
      </c>
      <c r="X14" s="45">
        <v>-9.6150257219757718E-3</v>
      </c>
      <c r="Y14" s="45">
        <v>0.12556924741315276</v>
      </c>
      <c r="Z14" s="45">
        <v>1.7868799930339532E-2</v>
      </c>
      <c r="AA14" s="45">
        <v>-0.14136803391660296</v>
      </c>
      <c r="AB14" s="45">
        <v>3.5679189287492356E-2</v>
      </c>
      <c r="AC14" s="45">
        <v>3.0773394733479068E-2</v>
      </c>
      <c r="AD14" s="45">
        <v>-0.11700488103689773</v>
      </c>
      <c r="AE14" s="45">
        <v>-5.8820851297903577E-2</v>
      </c>
      <c r="AF14" s="45">
        <v>-0.10082176760833673</v>
      </c>
      <c r="AG14" s="45">
        <v>0.10035731624288678</v>
      </c>
      <c r="AH14" s="45">
        <v>2.9633275375902515E-2</v>
      </c>
      <c r="AI14" s="45">
        <v>2.5176799197028438E-2</v>
      </c>
      <c r="AJ14" s="45">
        <v>6.5161703378315344E-3</v>
      </c>
      <c r="AK14" s="45">
        <v>4.5493291193022332E-2</v>
      </c>
      <c r="AL14" s="45">
        <v>-7.7297551662647843E-4</v>
      </c>
      <c r="AM14" s="45">
        <v>-6.3731581462267928E-2</v>
      </c>
      <c r="AN14" s="45">
        <v>-0.15159316625216337</v>
      </c>
      <c r="AO14" s="45">
        <v>6.5913776616174785E-2</v>
      </c>
      <c r="AP14" s="45">
        <v>-5.3018496732922762E-2</v>
      </c>
      <c r="AQ14" s="45">
        <v>-0.12636348060606784</v>
      </c>
      <c r="AR14" s="45">
        <v>-4.3178390711674348E-2</v>
      </c>
      <c r="AS14" s="45">
        <v>-2.3896013339190898E-2</v>
      </c>
      <c r="AT14" s="45">
        <v>-0.11371774017065862</v>
      </c>
      <c r="AU14" s="45">
        <v>-4.9535496200655393E-2</v>
      </c>
      <c r="AV14" s="45">
        <v>-4.3538094218471345E-2</v>
      </c>
      <c r="AW14" s="45">
        <v>0.12771630314336774</v>
      </c>
      <c r="AX14" s="45">
        <v>-9.307671477959864E-2</v>
      </c>
      <c r="AY14" s="45">
        <v>-0.15026865206347442</v>
      </c>
      <c r="AZ14" s="45">
        <v>-7.3281479845777431E-2</v>
      </c>
      <c r="BA14" s="45">
        <v>-9.2340952447330735E-3</v>
      </c>
      <c r="BB14" s="45">
        <v>6.9319923143725926E-2</v>
      </c>
      <c r="BC14" s="45">
        <v>-0.10758879103871996</v>
      </c>
      <c r="BD14" s="45">
        <v>-8.0767915755838166E-2</v>
      </c>
      <c r="BE14" s="45">
        <v>1.270371074262956E-3</v>
      </c>
      <c r="BF14" s="45">
        <v>-8.2088256519060265E-2</v>
      </c>
      <c r="BG14" s="45">
        <v>-0.16205809755308773</v>
      </c>
      <c r="BH14" s="45">
        <v>4.2485059119190309E-2</v>
      </c>
      <c r="BI14" s="45">
        <v>-0.21037944724439075</v>
      </c>
      <c r="BJ14" s="45">
        <v>0.11871905091401504</v>
      </c>
      <c r="BK14" s="45">
        <v>-3.981199394283428E-2</v>
      </c>
      <c r="BL14" s="45">
        <v>-9.828360306424512E-2</v>
      </c>
      <c r="BM14" s="45">
        <v>3.3457439887763119E-2</v>
      </c>
      <c r="BN14" s="45">
        <v>-0.10042486890039704</v>
      </c>
      <c r="BO14" s="45">
        <v>8.3523552703913109E-2</v>
      </c>
      <c r="BP14" s="45">
        <v>-3.8485655445605706E-2</v>
      </c>
      <c r="BQ14" s="45">
        <v>0.16195021647948993</v>
      </c>
      <c r="BR14" s="45">
        <v>-0.12565036858158501</v>
      </c>
      <c r="BS14" s="45">
        <v>2.0896952964744413E-2</v>
      </c>
      <c r="BT14" s="45">
        <v>-0.20817995750804336</v>
      </c>
      <c r="BU14" s="45">
        <v>-9.0132901658958403E-2</v>
      </c>
      <c r="BV14" s="45">
        <v>-9.9954058355118752E-2</v>
      </c>
      <c r="BW14" s="45">
        <v>-4.8767257605625329E-2</v>
      </c>
      <c r="BX14" s="45">
        <v>5.4850411893435707E-3</v>
      </c>
      <c r="BY14" s="45">
        <v>-9.5504863879792817E-2</v>
      </c>
      <c r="BZ14" s="45">
        <v>4.103798773045441E-2</v>
      </c>
      <c r="CA14" s="45">
        <v>9.9783507697221163E-3</v>
      </c>
      <c r="CB14" s="45">
        <v>7.0878489932121036E-2</v>
      </c>
      <c r="CC14" s="45">
        <v>-5.854243772036332E-2</v>
      </c>
      <c r="CD14" s="45">
        <v>6.6703042407400798E-2</v>
      </c>
      <c r="CE14" s="45">
        <v>-6.752506885085427E-2</v>
      </c>
      <c r="CF14" s="45">
        <v>-0.14230569488440048</v>
      </c>
      <c r="CG14" s="45">
        <v>4.1155219541979468E-2</v>
      </c>
      <c r="CH14" s="45">
        <v>9.187030131602375E-2</v>
      </c>
      <c r="CI14" s="45">
        <v>8.8616867935601543E-2</v>
      </c>
      <c r="CJ14" s="45">
        <v>0.29256305620471851</v>
      </c>
      <c r="CK14" s="45">
        <v>-6.1378498957107487E-2</v>
      </c>
      <c r="CL14" s="45">
        <v>3.6985786802405468E-2</v>
      </c>
      <c r="CM14" s="45">
        <v>0.23862938219873242</v>
      </c>
      <c r="CN14" s="45">
        <v>-4.236830000406637E-2</v>
      </c>
      <c r="CO14" s="45">
        <v>-0.13284161915110507</v>
      </c>
      <c r="CP14" s="45">
        <v>-7.5027060920058716E-2</v>
      </c>
      <c r="CQ14" s="45">
        <v>0.13444505526926043</v>
      </c>
      <c r="CR14" s="45">
        <v>-0.11995451038582725</v>
      </c>
      <c r="CS14" s="45">
        <v>-6.4302483687587883E-2</v>
      </c>
      <c r="CT14" s="45">
        <v>3.2802114103969063E-2</v>
      </c>
      <c r="CU14" s="45">
        <v>3.8509563370651131E-2</v>
      </c>
      <c r="CV14" s="45">
        <v>-2.8184261455589433E-2</v>
      </c>
      <c r="CW14" s="45">
        <v>2.8082232465230117E-2</v>
      </c>
      <c r="CX14" s="45">
        <v>6.4853656186483338E-2</v>
      </c>
      <c r="CY14" s="45">
        <v>0.15893693873133116</v>
      </c>
      <c r="CZ14" s="45">
        <v>1.2015594037428884E-2</v>
      </c>
      <c r="DA14" s="45">
        <v>1.5099093349533445E-2</v>
      </c>
      <c r="DB14" s="45">
        <v>-1.8552935244494108E-3</v>
      </c>
      <c r="DC14" s="45">
        <v>-3.6535581198374328E-2</v>
      </c>
      <c r="DD14" s="45">
        <v>1.2945892020964108E-2</v>
      </c>
      <c r="DE14" s="45">
        <v>-2.6681041347577868E-2</v>
      </c>
    </row>
    <row r="15" spans="3:109" x14ac:dyDescent="0.4">
      <c r="C15" s="50"/>
      <c r="D15" s="43">
        <f>(1/$D$5)*学習!A49</f>
        <v>0</v>
      </c>
      <c r="I15" s="67">
        <v>4</v>
      </c>
      <c r="J15" s="45">
        <v>-1.2100363799309193E-2</v>
      </c>
      <c r="K15" s="45">
        <v>8.0493282713453383E-3</v>
      </c>
      <c r="L15" s="45">
        <v>-0.13572618177086287</v>
      </c>
      <c r="M15" s="45">
        <v>4.0722760439747034E-2</v>
      </c>
      <c r="N15" s="45">
        <v>-7.157473439889582E-2</v>
      </c>
      <c r="O15" s="45">
        <v>0.18411000070583505</v>
      </c>
      <c r="P15" s="45">
        <v>5.0405241417273677E-2</v>
      </c>
      <c r="Q15" s="45">
        <v>-8.4023751550053274E-2</v>
      </c>
      <c r="R15" s="45">
        <v>-0.18301476132410199</v>
      </c>
      <c r="S15" s="45">
        <v>2.8335081403345675E-3</v>
      </c>
      <c r="T15" s="45">
        <v>-0.13834880292578997</v>
      </c>
      <c r="U15" s="45">
        <v>-5.0513215619023284E-2</v>
      </c>
      <c r="V15" s="45">
        <v>-0.15305417046398337</v>
      </c>
      <c r="W15" s="45">
        <v>-2.4757575744677143E-2</v>
      </c>
      <c r="X15" s="45">
        <v>-0.18479816406719501</v>
      </c>
      <c r="Y15" s="45">
        <v>-4.5238635530474886E-2</v>
      </c>
      <c r="Z15" s="45">
        <v>-2.0306861394510682E-3</v>
      </c>
      <c r="AA15" s="45">
        <v>-2.4257163729107668E-2</v>
      </c>
      <c r="AB15" s="45">
        <v>5.3882989973768142E-2</v>
      </c>
      <c r="AC15" s="45">
        <v>0.13654589721579463</v>
      </c>
      <c r="AD15" s="45">
        <v>-4.3224109830778045E-3</v>
      </c>
      <c r="AE15" s="45">
        <v>-3.417069129318355E-2</v>
      </c>
      <c r="AF15" s="45">
        <v>-2.3738768237238354E-2</v>
      </c>
      <c r="AG15" s="45">
        <v>3.0946518904047125E-2</v>
      </c>
      <c r="AH15" s="45">
        <v>0.1392496983218407</v>
      </c>
      <c r="AI15" s="45">
        <v>-0.1136881897987007</v>
      </c>
      <c r="AJ15" s="45">
        <v>9.9611811181672186E-2</v>
      </c>
      <c r="AK15" s="45">
        <v>9.9616991721153653E-2</v>
      </c>
      <c r="AL15" s="45">
        <v>9.3986138799205254E-3</v>
      </c>
      <c r="AM15" s="45">
        <v>9.406050783004842E-2</v>
      </c>
      <c r="AN15" s="45">
        <v>-5.7996043472646835E-2</v>
      </c>
      <c r="AO15" s="45">
        <v>3.6667858570423498E-2</v>
      </c>
      <c r="AP15" s="45">
        <v>-1.897350939250857E-2</v>
      </c>
      <c r="AQ15" s="45">
        <v>-8.2717202172849169E-2</v>
      </c>
      <c r="AR15" s="45">
        <v>-1.5920292288743053E-2</v>
      </c>
      <c r="AS15" s="45">
        <v>5.707151610906634E-3</v>
      </c>
      <c r="AT15" s="45">
        <v>-0.15662564146824676</v>
      </c>
      <c r="AU15" s="45">
        <v>-0.10657516905259351</v>
      </c>
      <c r="AV15" s="45">
        <v>-0.13745211775599514</v>
      </c>
      <c r="AW15" s="45">
        <v>0.14256028831025114</v>
      </c>
      <c r="AX15" s="45">
        <v>-9.9415515188103834E-2</v>
      </c>
      <c r="AY15" s="45">
        <v>0.12125193593166844</v>
      </c>
      <c r="AZ15" s="45">
        <v>9.0497223363456489E-2</v>
      </c>
      <c r="BA15" s="45">
        <v>5.2626898882022446E-2</v>
      </c>
      <c r="BB15" s="45">
        <v>-0.12757772151128058</v>
      </c>
      <c r="BC15" s="45">
        <v>-0.16219365950539322</v>
      </c>
      <c r="BD15" s="45">
        <v>-7.8067563536379475E-2</v>
      </c>
      <c r="BE15" s="45">
        <v>-6.7711238213715705E-2</v>
      </c>
      <c r="BF15" s="45">
        <v>1.9378777192373967E-2</v>
      </c>
      <c r="BG15" s="45">
        <v>0.18863398695014172</v>
      </c>
      <c r="BH15" s="45">
        <v>-0.24228563009468115</v>
      </c>
      <c r="BI15" s="45">
        <v>2.5703278187267967E-3</v>
      </c>
      <c r="BJ15" s="45">
        <v>1.5666850588712766E-2</v>
      </c>
      <c r="BK15" s="45">
        <v>8.313772286209116E-2</v>
      </c>
      <c r="BL15" s="45">
        <v>-5.1901462819368478E-2</v>
      </c>
      <c r="BM15" s="45">
        <v>-7.2279424133455061E-2</v>
      </c>
      <c r="BN15" s="45">
        <v>5.8469805155586418E-2</v>
      </c>
      <c r="BO15" s="45">
        <v>-0.10712353996928591</v>
      </c>
      <c r="BP15" s="45">
        <v>8.222945263248016E-2</v>
      </c>
      <c r="BQ15" s="45">
        <v>-4.1416455782767904E-3</v>
      </c>
      <c r="BR15" s="45">
        <v>-3.7693725991309691E-2</v>
      </c>
      <c r="BS15" s="45">
        <v>-1.3185941652652562E-2</v>
      </c>
      <c r="BT15" s="45">
        <v>-6.0959404803223163E-2</v>
      </c>
      <c r="BU15" s="45">
        <v>-6.547941009167986E-2</v>
      </c>
      <c r="BV15" s="45">
        <v>4.1127175185962983E-2</v>
      </c>
      <c r="BW15" s="45">
        <v>-9.7001813224091724E-2</v>
      </c>
      <c r="BX15" s="45">
        <v>-6.5858653039237575E-2</v>
      </c>
      <c r="BY15" s="45">
        <v>-8.2036770953591312E-2</v>
      </c>
      <c r="BZ15" s="45">
        <v>0.21663146696422608</v>
      </c>
      <c r="CA15" s="45">
        <v>4.5931800581541695E-3</v>
      </c>
      <c r="CB15" s="45">
        <v>-0.1171817873773012</v>
      </c>
      <c r="CC15" s="45">
        <v>8.153108684631788E-2</v>
      </c>
      <c r="CD15" s="45">
        <v>-4.5719532193421966E-2</v>
      </c>
      <c r="CE15" s="45">
        <v>0.13767124626913274</v>
      </c>
      <c r="CF15" s="45">
        <v>8.6591044666828584E-2</v>
      </c>
      <c r="CG15" s="45">
        <v>9.2970643777819412E-2</v>
      </c>
      <c r="CH15" s="45">
        <v>8.9160417303783789E-3</v>
      </c>
      <c r="CI15" s="45">
        <v>3.4912335047839589E-2</v>
      </c>
      <c r="CJ15" s="45">
        <v>-8.3008993397644587E-2</v>
      </c>
      <c r="CK15" s="45">
        <v>-3.4334379144748878E-2</v>
      </c>
      <c r="CL15" s="45">
        <v>4.6628963523070499E-2</v>
      </c>
      <c r="CM15" s="45">
        <v>6.024471957297671E-2</v>
      </c>
      <c r="CN15" s="45">
        <v>-7.0524637562278142E-2</v>
      </c>
      <c r="CO15" s="45">
        <v>6.8823829893221805E-2</v>
      </c>
      <c r="CP15" s="45">
        <v>6.6548504885651075E-2</v>
      </c>
      <c r="CQ15" s="45">
        <v>-2.0614468196123045E-2</v>
      </c>
      <c r="CR15" s="45">
        <v>9.3083316975043368E-3</v>
      </c>
      <c r="CS15" s="45">
        <v>1.8545349812572557E-2</v>
      </c>
      <c r="CT15" s="45">
        <v>-5.1940901976197662E-2</v>
      </c>
      <c r="CU15" s="45">
        <v>-8.9255330962136253E-2</v>
      </c>
      <c r="CV15" s="45">
        <v>-0.11987605895394231</v>
      </c>
      <c r="CW15" s="45">
        <v>6.01625560804269E-2</v>
      </c>
      <c r="CX15" s="45">
        <v>0.1337293393636077</v>
      </c>
      <c r="CY15" s="45">
        <v>0.10994727760105136</v>
      </c>
      <c r="CZ15" s="45">
        <v>-0.13354617891545556</v>
      </c>
      <c r="DA15" s="45">
        <v>0.15254179199230281</v>
      </c>
      <c r="DB15" s="45">
        <v>-0.1733952047886694</v>
      </c>
      <c r="DC15" s="45">
        <v>-9.6619440822343097E-2</v>
      </c>
      <c r="DD15" s="45">
        <v>-5.4856398483945114E-2</v>
      </c>
      <c r="DE15" s="45">
        <v>0.15114629011591471</v>
      </c>
    </row>
    <row r="16" spans="3:109" x14ac:dyDescent="0.4">
      <c r="C16" s="50"/>
      <c r="D16" s="43">
        <f>(1/$D$5)*学習!A50</f>
        <v>0</v>
      </c>
      <c r="I16" s="67">
        <v>5</v>
      </c>
      <c r="J16" s="45">
        <v>-0.10375448508253836</v>
      </c>
      <c r="K16" s="45">
        <v>-9.1547311970631221E-2</v>
      </c>
      <c r="L16" s="45">
        <v>-0.14191105249257319</v>
      </c>
      <c r="M16" s="45">
        <v>-9.5782707632329021E-3</v>
      </c>
      <c r="N16" s="45">
        <v>-9.3123283831496553E-2</v>
      </c>
      <c r="O16" s="45">
        <v>1.2395661137027943E-2</v>
      </c>
      <c r="P16" s="45">
        <v>6.135646846812131E-2</v>
      </c>
      <c r="Q16" s="45">
        <v>-6.049585187259484E-2</v>
      </c>
      <c r="R16" s="45">
        <v>-9.6065677491032744E-2</v>
      </c>
      <c r="S16" s="45">
        <v>7.9050952097956637E-2</v>
      </c>
      <c r="T16" s="45">
        <v>1.094894001637395E-2</v>
      </c>
      <c r="U16" s="45">
        <v>-4.2849343207905434E-2</v>
      </c>
      <c r="V16" s="45">
        <v>-0.12257502982353537</v>
      </c>
      <c r="W16" s="45">
        <v>1.4629193976079554E-2</v>
      </c>
      <c r="X16" s="45">
        <v>0.11251887192977007</v>
      </c>
      <c r="Y16" s="45">
        <v>-0.1050653341217796</v>
      </c>
      <c r="Z16" s="45">
        <v>-0.20240177326106812</v>
      </c>
      <c r="AA16" s="45">
        <v>0.12559374823724273</v>
      </c>
      <c r="AB16" s="45">
        <v>0.1518275493580116</v>
      </c>
      <c r="AC16" s="45">
        <v>-1.5677874234550766E-2</v>
      </c>
      <c r="AD16" s="45">
        <v>-0.13004643575740257</v>
      </c>
      <c r="AE16" s="45">
        <v>-0.22691268949999258</v>
      </c>
      <c r="AF16" s="45">
        <v>0.12101872496218014</v>
      </c>
      <c r="AG16" s="45">
        <v>7.442769742317519E-2</v>
      </c>
      <c r="AH16" s="45">
        <v>-6.4809451280866973E-2</v>
      </c>
      <c r="AI16" s="45">
        <v>-9.1969236542567348E-2</v>
      </c>
      <c r="AJ16" s="45">
        <v>0.14978938965369254</v>
      </c>
      <c r="AK16" s="45">
        <v>-6.2246332609798637E-2</v>
      </c>
      <c r="AL16" s="45">
        <v>8.0930305527679602E-2</v>
      </c>
      <c r="AM16" s="45">
        <v>-0.10872433498913923</v>
      </c>
      <c r="AN16" s="45">
        <v>0.13007330139319737</v>
      </c>
      <c r="AO16" s="45">
        <v>0.12803748482328786</v>
      </c>
      <c r="AP16" s="45">
        <v>1.250036569807126E-2</v>
      </c>
      <c r="AQ16" s="45">
        <v>0.10511184907974051</v>
      </c>
      <c r="AR16" s="45">
        <v>-8.881421207691538E-2</v>
      </c>
      <c r="AS16" s="45">
        <v>-5.779630145213293E-2</v>
      </c>
      <c r="AT16" s="45">
        <v>6.6360883853170433E-2</v>
      </c>
      <c r="AU16" s="45">
        <v>0.10335091356657163</v>
      </c>
      <c r="AV16" s="45">
        <v>-4.6356278771548895E-2</v>
      </c>
      <c r="AW16" s="45">
        <v>-6.5463571867923925E-2</v>
      </c>
      <c r="AX16" s="45">
        <v>-0.10091578248812241</v>
      </c>
      <c r="AY16" s="45">
        <v>0.12654840628193706</v>
      </c>
      <c r="AZ16" s="45">
        <v>-0.15839765268149947</v>
      </c>
      <c r="BA16" s="45">
        <v>-9.488702474703295E-2</v>
      </c>
      <c r="BB16" s="45">
        <v>5.6755018217078942E-2</v>
      </c>
      <c r="BC16" s="45">
        <v>0.14975518487467046</v>
      </c>
      <c r="BD16" s="45">
        <v>6.1561939531483756E-2</v>
      </c>
      <c r="BE16" s="45">
        <v>2.3263386178459789E-2</v>
      </c>
      <c r="BF16" s="45">
        <v>1.1566166943639957E-2</v>
      </c>
      <c r="BG16" s="45">
        <v>-8.5993188638033E-2</v>
      </c>
      <c r="BH16" s="45">
        <v>0.14874314902804578</v>
      </c>
      <c r="BI16" s="45">
        <v>-0.10308004255490874</v>
      </c>
      <c r="BJ16" s="45">
        <v>0.1611830840534178</v>
      </c>
      <c r="BK16" s="45">
        <v>6.9606283315092707E-2</v>
      </c>
      <c r="BL16" s="45">
        <v>2.9853317499307082E-3</v>
      </c>
      <c r="BM16" s="45">
        <v>-3.3753405858912969E-2</v>
      </c>
      <c r="BN16" s="45">
        <v>-6.4113879921898737E-2</v>
      </c>
      <c r="BO16" s="45">
        <v>-0.13659768964717103</v>
      </c>
      <c r="BP16" s="45">
        <v>-0.10601985181913856</v>
      </c>
      <c r="BQ16" s="45">
        <v>9.3475190561715226E-3</v>
      </c>
      <c r="BR16" s="45">
        <v>0.12864418269787889</v>
      </c>
      <c r="BS16" s="45">
        <v>0.20347655941341172</v>
      </c>
      <c r="BT16" s="45">
        <v>0.10609743391435499</v>
      </c>
      <c r="BU16" s="45">
        <v>-9.8321530256550826E-2</v>
      </c>
      <c r="BV16" s="45">
        <v>-4.7815535101120674E-2</v>
      </c>
      <c r="BW16" s="45">
        <v>0.1002915822978855</v>
      </c>
      <c r="BX16" s="45">
        <v>0.15513650525164407</v>
      </c>
      <c r="BY16" s="45">
        <v>1.3580657308201549E-2</v>
      </c>
      <c r="BZ16" s="45">
        <v>6.2319637791630404E-2</v>
      </c>
      <c r="CA16" s="45">
        <v>-8.8122266985355829E-2</v>
      </c>
      <c r="CB16" s="45">
        <v>9.5136771973924492E-2</v>
      </c>
      <c r="CC16" s="45">
        <v>0.12332751983400732</v>
      </c>
      <c r="CD16" s="45">
        <v>2.6550694163501996E-2</v>
      </c>
      <c r="CE16" s="45">
        <v>-0.129819696314567</v>
      </c>
      <c r="CF16" s="45">
        <v>-0.13957256414635633</v>
      </c>
      <c r="CG16" s="45">
        <v>-3.9504949540010582E-2</v>
      </c>
      <c r="CH16" s="45">
        <v>2.6312672312629173E-3</v>
      </c>
      <c r="CI16" s="45">
        <v>5.1323699500522351E-3</v>
      </c>
      <c r="CJ16" s="45">
        <v>-9.9181968122275282E-2</v>
      </c>
      <c r="CK16" s="45">
        <v>0.2412548453302763</v>
      </c>
      <c r="CL16" s="45">
        <v>-0.12295458489925401</v>
      </c>
      <c r="CM16" s="45">
        <v>-9.6429194501958748E-2</v>
      </c>
      <c r="CN16" s="45">
        <v>-0.16972802735787473</v>
      </c>
      <c r="CO16" s="45">
        <v>0.18938343812461342</v>
      </c>
      <c r="CP16" s="45">
        <v>0.14991099524560939</v>
      </c>
      <c r="CQ16" s="45">
        <v>-1.6383590799260921E-2</v>
      </c>
      <c r="CR16" s="45">
        <v>4.1586215727805818E-2</v>
      </c>
      <c r="CS16" s="45">
        <v>5.2457807024982213E-2</v>
      </c>
      <c r="CT16" s="45">
        <v>-0.15723518092654531</v>
      </c>
      <c r="CU16" s="45">
        <v>3.7789602737536301E-2</v>
      </c>
      <c r="CV16" s="45">
        <v>8.8054420341456219E-2</v>
      </c>
      <c r="CW16" s="45">
        <v>-9.324626360039924E-2</v>
      </c>
      <c r="CX16" s="45">
        <v>-9.1893480859463837E-3</v>
      </c>
      <c r="CY16" s="45">
        <v>2.6763136573996066E-2</v>
      </c>
      <c r="CZ16" s="45">
        <v>-3.5810900929351137E-2</v>
      </c>
      <c r="DA16" s="45">
        <v>2.1210586200257314E-2</v>
      </c>
      <c r="DB16" s="45">
        <v>1.1700620390601135E-2</v>
      </c>
      <c r="DC16" s="45">
        <v>-9.3473809764496544E-3</v>
      </c>
      <c r="DD16" s="45">
        <v>5.4712341881805349E-2</v>
      </c>
      <c r="DE16" s="45">
        <v>-0.14962666560543003</v>
      </c>
    </row>
    <row r="17" spans="3:109" x14ac:dyDescent="0.4">
      <c r="C17" s="50"/>
      <c r="D17" s="43">
        <f>(1/$D$5)*学習!A51</f>
        <v>0</v>
      </c>
      <c r="I17" s="67">
        <v>6</v>
      </c>
      <c r="J17" s="45">
        <v>3.1539881869358986E-2</v>
      </c>
      <c r="K17" s="45">
        <v>0.13505909362526755</v>
      </c>
      <c r="L17" s="45">
        <v>0.116626257056963</v>
      </c>
      <c r="M17" s="45">
        <v>2.3106616688975182E-2</v>
      </c>
      <c r="N17" s="45">
        <v>0.13491234397239305</v>
      </c>
      <c r="O17" s="45">
        <v>-4.4470304314435397E-2</v>
      </c>
      <c r="P17" s="45">
        <v>1.9960955271037018E-2</v>
      </c>
      <c r="Q17" s="45">
        <v>6.4549010662441203E-2</v>
      </c>
      <c r="R17" s="45">
        <v>0.11083345820550765</v>
      </c>
      <c r="S17" s="45">
        <v>-2.6732493969773539E-2</v>
      </c>
      <c r="T17" s="45">
        <v>0.19902838600984174</v>
      </c>
      <c r="U17" s="45">
        <v>-1.1991115673074797E-3</v>
      </c>
      <c r="V17" s="45">
        <v>-6.1286667298634939E-2</v>
      </c>
      <c r="W17" s="45">
        <v>5.3026298504137967E-2</v>
      </c>
      <c r="X17" s="45">
        <v>-0.15988647409977153</v>
      </c>
      <c r="Y17" s="45">
        <v>6.4365196123244553E-2</v>
      </c>
      <c r="Z17" s="45">
        <v>6.7684742432006492E-2</v>
      </c>
      <c r="AA17" s="45">
        <v>-9.2533983734423467E-2</v>
      </c>
      <c r="AB17" s="45">
        <v>7.9289368067922611E-2</v>
      </c>
      <c r="AC17" s="45">
        <v>0.15168157069642432</v>
      </c>
      <c r="AD17" s="45">
        <v>3.5159731762422715E-2</v>
      </c>
      <c r="AE17" s="45">
        <v>-5.1222847405680345E-2</v>
      </c>
      <c r="AF17" s="45">
        <v>-0.12342539808006626</v>
      </c>
      <c r="AG17" s="45">
        <v>-7.8866775689498972E-2</v>
      </c>
      <c r="AH17" s="45">
        <v>0.12781582368946512</v>
      </c>
      <c r="AI17" s="45">
        <v>0.13825152753825035</v>
      </c>
      <c r="AJ17" s="45">
        <v>-0.13957996510818368</v>
      </c>
      <c r="AK17" s="45">
        <v>8.1268322865374276E-2</v>
      </c>
      <c r="AL17" s="45">
        <v>0.19165411640962415</v>
      </c>
      <c r="AM17" s="45">
        <v>0.15982542255718499</v>
      </c>
      <c r="AN17" s="45">
        <v>6.8558796840486574E-2</v>
      </c>
      <c r="AO17" s="45">
        <v>-9.7066078713826123E-2</v>
      </c>
      <c r="AP17" s="45">
        <v>8.9525329334720252E-2</v>
      </c>
      <c r="AQ17" s="45">
        <v>2.6298649634881186E-2</v>
      </c>
      <c r="AR17" s="45">
        <v>-8.5247083637402563E-2</v>
      </c>
      <c r="AS17" s="45">
        <v>8.0793572660129889E-2</v>
      </c>
      <c r="AT17" s="45">
        <v>-2.5360723480456135E-2</v>
      </c>
      <c r="AU17" s="45">
        <v>0.14090510071442713</v>
      </c>
      <c r="AV17" s="45">
        <v>-4.8204257898885904E-2</v>
      </c>
      <c r="AW17" s="45">
        <v>0.12169484268968137</v>
      </c>
      <c r="AX17" s="45">
        <v>-0.15671755246272462</v>
      </c>
      <c r="AY17" s="45">
        <v>9.783843383210683E-2</v>
      </c>
      <c r="AZ17" s="45">
        <v>-0.11787425458966193</v>
      </c>
      <c r="BA17" s="45">
        <v>8.4213569709640931E-2</v>
      </c>
      <c r="BB17" s="45">
        <v>1.4611449874692466E-2</v>
      </c>
      <c r="BC17" s="45">
        <v>-7.8359018791863369E-2</v>
      </c>
      <c r="BD17" s="45">
        <v>-7.2122274219383565E-3</v>
      </c>
      <c r="BE17" s="45">
        <v>-0.18995455218662943</v>
      </c>
      <c r="BF17" s="45">
        <v>-5.5638325443594316E-2</v>
      </c>
      <c r="BG17" s="45">
        <v>-1.97627255808972E-2</v>
      </c>
      <c r="BH17" s="45">
        <v>-0.16406988175063753</v>
      </c>
      <c r="BI17" s="45">
        <v>-4.4304618674470449E-2</v>
      </c>
      <c r="BJ17" s="45">
        <v>-9.6856253530210393E-2</v>
      </c>
      <c r="BK17" s="45">
        <v>0.15928795050061315</v>
      </c>
      <c r="BL17" s="45">
        <v>5.5956448939896881E-2</v>
      </c>
      <c r="BM17" s="45">
        <v>-0.19014049916149114</v>
      </c>
      <c r="BN17" s="45">
        <v>-3.8735488122827811E-3</v>
      </c>
      <c r="BO17" s="45">
        <v>-1.6287346187106731E-2</v>
      </c>
      <c r="BP17" s="45">
        <v>-0.13098149787489699</v>
      </c>
      <c r="BQ17" s="45">
        <v>-0.16852151899474366</v>
      </c>
      <c r="BR17" s="45">
        <v>1.8131690057486553E-2</v>
      </c>
      <c r="BS17" s="45">
        <v>6.7716031026036516E-2</v>
      </c>
      <c r="BT17" s="45">
        <v>2.634722213499727E-2</v>
      </c>
      <c r="BU17" s="45">
        <v>-3.2851510460022069E-2</v>
      </c>
      <c r="BV17" s="45">
        <v>8.444995559595242E-2</v>
      </c>
      <c r="BW17" s="45">
        <v>-8.8266463108327906E-3</v>
      </c>
      <c r="BX17" s="45">
        <v>3.4440074280047209E-2</v>
      </c>
      <c r="BY17" s="45">
        <v>-2.4306215567932419E-2</v>
      </c>
      <c r="BZ17" s="45">
        <v>-0.11804930915591631</v>
      </c>
      <c r="CA17" s="45">
        <v>2.9714312753148491E-3</v>
      </c>
      <c r="CB17" s="45">
        <v>4.100471901271107E-2</v>
      </c>
      <c r="CC17" s="45">
        <v>9.2016589588654746E-2</v>
      </c>
      <c r="CD17" s="45">
        <v>1.90649639290759E-2</v>
      </c>
      <c r="CE17" s="45">
        <v>-0.15147456113636851</v>
      </c>
      <c r="CF17" s="45">
        <v>-0.16284948676004685</v>
      </c>
      <c r="CG17" s="45">
        <v>0.11646008233998253</v>
      </c>
      <c r="CH17" s="45">
        <v>-5.3638629090023274E-2</v>
      </c>
      <c r="CI17" s="45">
        <v>1.9811015643828467E-3</v>
      </c>
      <c r="CJ17" s="45">
        <v>0.12692523121939131</v>
      </c>
      <c r="CK17" s="45">
        <v>0.32561012793829414</v>
      </c>
      <c r="CL17" s="45">
        <v>-7.0710101108071521E-2</v>
      </c>
      <c r="CM17" s="45">
        <v>-0.12086102284357861</v>
      </c>
      <c r="CN17" s="45">
        <v>-4.7254886467327326E-2</v>
      </c>
      <c r="CO17" s="45">
        <v>-5.9326567670777319E-2</v>
      </c>
      <c r="CP17" s="45">
        <v>1.1168268481275957E-2</v>
      </c>
      <c r="CQ17" s="45">
        <v>0.15582433372980542</v>
      </c>
      <c r="CR17" s="45">
        <v>3.0227470290762413E-2</v>
      </c>
      <c r="CS17" s="45">
        <v>-0.13006083552624162</v>
      </c>
      <c r="CT17" s="45">
        <v>-3.4719193407479897E-3</v>
      </c>
      <c r="CU17" s="45">
        <v>5.9704276610539758E-2</v>
      </c>
      <c r="CV17" s="45">
        <v>8.4500290962100405E-2</v>
      </c>
      <c r="CW17" s="45">
        <v>-4.4389267930106363E-2</v>
      </c>
      <c r="CX17" s="45">
        <v>-5.1799152731953214E-2</v>
      </c>
      <c r="CY17" s="45">
        <v>0.14176653127366909</v>
      </c>
      <c r="CZ17" s="45">
        <v>-4.6492345576267635E-2</v>
      </c>
      <c r="DA17" s="45">
        <v>2.6190400934573727E-2</v>
      </c>
      <c r="DB17" s="45">
        <v>3.5811601961725052E-2</v>
      </c>
      <c r="DC17" s="45">
        <v>-3.2448992181157391E-2</v>
      </c>
      <c r="DD17" s="45">
        <v>2.0789520607427748E-3</v>
      </c>
      <c r="DE17" s="45">
        <v>-0.14503520638421405</v>
      </c>
    </row>
    <row r="18" spans="3:109" x14ac:dyDescent="0.4">
      <c r="C18" s="50"/>
      <c r="D18" s="43">
        <f>(1/$D$5)*学習!A52</f>
        <v>0</v>
      </c>
      <c r="I18" s="67">
        <v>7</v>
      </c>
      <c r="J18" s="45">
        <v>3.5519938590727919E-2</v>
      </c>
      <c r="K18" s="45">
        <v>-6.1335922985101064E-2</v>
      </c>
      <c r="L18" s="45">
        <v>9.9433521221167373E-2</v>
      </c>
      <c r="M18" s="45">
        <v>0.12246490404662669</v>
      </c>
      <c r="N18" s="45">
        <v>1.7722316561570865E-2</v>
      </c>
      <c r="O18" s="45">
        <v>8.795039012987986E-2</v>
      </c>
      <c r="P18" s="45">
        <v>-0.1540479469811126</v>
      </c>
      <c r="Q18" s="45">
        <v>9.6275394585608909E-2</v>
      </c>
      <c r="R18" s="45">
        <v>8.5999519167977684E-2</v>
      </c>
      <c r="S18" s="45">
        <v>1.6005086458659976E-2</v>
      </c>
      <c r="T18" s="45">
        <v>0.21013708427478253</v>
      </c>
      <c r="U18" s="45">
        <v>-5.7197834338817512E-2</v>
      </c>
      <c r="V18" s="45">
        <v>0.23241489361934065</v>
      </c>
      <c r="W18" s="45">
        <v>7.4903474595866886E-3</v>
      </c>
      <c r="X18" s="45">
        <v>-4.4832034793497441E-2</v>
      </c>
      <c r="Y18" s="45">
        <v>-4.4015589759090583E-2</v>
      </c>
      <c r="Z18" s="45">
        <v>4.6047464184790936E-2</v>
      </c>
      <c r="AA18" s="45">
        <v>-9.4742949687569855E-2</v>
      </c>
      <c r="AB18" s="45">
        <v>3.3550105372185911E-2</v>
      </c>
      <c r="AC18" s="45">
        <v>-0.10926839587417253</v>
      </c>
      <c r="AD18" s="45">
        <v>0.17132918856206827</v>
      </c>
      <c r="AE18" s="45">
        <v>0.16347115022900002</v>
      </c>
      <c r="AF18" s="45">
        <v>-0.12164108453639487</v>
      </c>
      <c r="AG18" s="45">
        <v>-8.7347429233695775E-2</v>
      </c>
      <c r="AH18" s="45">
        <v>-1.8646775904724817E-2</v>
      </c>
      <c r="AI18" s="45">
        <v>0.17187217989153597</v>
      </c>
      <c r="AJ18" s="45">
        <v>5.3530018762400891E-2</v>
      </c>
      <c r="AK18" s="45">
        <v>9.6981372866613933E-3</v>
      </c>
      <c r="AL18" s="45">
        <v>7.7204468047894104E-2</v>
      </c>
      <c r="AM18" s="45">
        <v>-6.4973147458073218E-3</v>
      </c>
      <c r="AN18" s="45">
        <v>3.8820704167603021E-3</v>
      </c>
      <c r="AO18" s="45">
        <v>7.7042546979333035E-2</v>
      </c>
      <c r="AP18" s="45">
        <v>7.7133403958454347E-2</v>
      </c>
      <c r="AQ18" s="45">
        <v>0.10053213840698666</v>
      </c>
      <c r="AR18" s="45">
        <v>-8.7537012606063586E-2</v>
      </c>
      <c r="AS18" s="45">
        <v>1.1886834133705936E-2</v>
      </c>
      <c r="AT18" s="45">
        <v>-9.564073967364117E-3</v>
      </c>
      <c r="AU18" s="45">
        <v>2.936503031075554E-2</v>
      </c>
      <c r="AV18" s="45">
        <v>4.9321072668888716E-2</v>
      </c>
      <c r="AW18" s="45">
        <v>-9.275274257679848E-3</v>
      </c>
      <c r="AX18" s="45">
        <v>4.0425712037912807E-2</v>
      </c>
      <c r="AY18" s="45">
        <v>-0.10139140997771585</v>
      </c>
      <c r="AZ18" s="45">
        <v>-4.8579595752787703E-2</v>
      </c>
      <c r="BA18" s="45">
        <v>2.8112862692671006E-2</v>
      </c>
      <c r="BB18" s="45">
        <v>-0.20103937718100354</v>
      </c>
      <c r="BC18" s="45">
        <v>3.0654010346534446E-2</v>
      </c>
      <c r="BD18" s="45">
        <v>0.12846465766239701</v>
      </c>
      <c r="BE18" s="45">
        <v>-9.2366860136003523E-2</v>
      </c>
      <c r="BF18" s="45">
        <v>-8.9683071347279181E-3</v>
      </c>
      <c r="BG18" s="45">
        <v>0.11806120917390138</v>
      </c>
      <c r="BH18" s="45">
        <v>2.623333950483793E-2</v>
      </c>
      <c r="BI18" s="45">
        <v>-1.4855242892505916E-2</v>
      </c>
      <c r="BJ18" s="45">
        <v>-5.4368022694468391E-3</v>
      </c>
      <c r="BK18" s="45">
        <v>0.11156949227240166</v>
      </c>
      <c r="BL18" s="45">
        <v>7.6558851272114148E-2</v>
      </c>
      <c r="BM18" s="45">
        <v>-3.2566816608005457E-2</v>
      </c>
      <c r="BN18" s="45">
        <v>-0.14828444347949307</v>
      </c>
      <c r="BO18" s="45">
        <v>-9.6226235823333214E-2</v>
      </c>
      <c r="BP18" s="45">
        <v>5.3859900929966183E-2</v>
      </c>
      <c r="BQ18" s="45">
        <v>0.10518133733572957</v>
      </c>
      <c r="BR18" s="45">
        <v>3.0450050954660236E-2</v>
      </c>
      <c r="BS18" s="45">
        <v>8.8053076005997336E-2</v>
      </c>
      <c r="BT18" s="45">
        <v>-5.2369523403486662E-2</v>
      </c>
      <c r="BU18" s="45">
        <v>-7.1379118039234732E-2</v>
      </c>
      <c r="BV18" s="45">
        <v>-0.11263875729896475</v>
      </c>
      <c r="BW18" s="45">
        <v>1.5859545447224826E-2</v>
      </c>
      <c r="BX18" s="45">
        <v>-1.1844343036760113E-2</v>
      </c>
      <c r="BY18" s="45">
        <v>-3.0319682104862217E-3</v>
      </c>
      <c r="BZ18" s="45">
        <v>0.10255868331324604</v>
      </c>
      <c r="CA18" s="45">
        <v>7.5282632684799913E-2</v>
      </c>
      <c r="CB18" s="45">
        <v>0.11041166555250222</v>
      </c>
      <c r="CC18" s="45">
        <v>-4.0202890878918963E-2</v>
      </c>
      <c r="CD18" s="45">
        <v>1.0438862137875047E-2</v>
      </c>
      <c r="CE18" s="45">
        <v>-4.0526878807615713E-2</v>
      </c>
      <c r="CF18" s="45">
        <v>0.23130167230287249</v>
      </c>
      <c r="CG18" s="45">
        <v>-7.3450350798283354E-2</v>
      </c>
      <c r="CH18" s="45">
        <v>-4.0082240454541087E-3</v>
      </c>
      <c r="CI18" s="45">
        <v>-0.13697116652787222</v>
      </c>
      <c r="CJ18" s="45">
        <v>-2.8802388243196718E-3</v>
      </c>
      <c r="CK18" s="45">
        <v>1.0195526170501007E-2</v>
      </c>
      <c r="CL18" s="45">
        <v>8.7338094008084011E-2</v>
      </c>
      <c r="CM18" s="45">
        <v>5.7268834864830235E-3</v>
      </c>
      <c r="CN18" s="45">
        <v>9.5328529933297219E-3</v>
      </c>
      <c r="CO18" s="45">
        <v>-3.5599089005304958E-2</v>
      </c>
      <c r="CP18" s="45">
        <v>-6.4356512594909904E-2</v>
      </c>
      <c r="CQ18" s="45">
        <v>-8.617228393865016E-2</v>
      </c>
      <c r="CR18" s="45">
        <v>0.10819642737325015</v>
      </c>
      <c r="CS18" s="45">
        <v>2.1276825292683269E-2</v>
      </c>
      <c r="CT18" s="45">
        <v>-0.15650647577577004</v>
      </c>
      <c r="CU18" s="45">
        <v>1.5137010894077735E-2</v>
      </c>
      <c r="CV18" s="45">
        <v>8.4323892227953987E-3</v>
      </c>
      <c r="CW18" s="45">
        <v>0.17249900214014902</v>
      </c>
      <c r="CX18" s="45">
        <v>0.13622855404064435</v>
      </c>
      <c r="CY18" s="45">
        <v>-9.1356482394258767E-2</v>
      </c>
      <c r="CZ18" s="45">
        <v>0.13787440153310601</v>
      </c>
      <c r="DA18" s="45">
        <v>-0.17483178447767431</v>
      </c>
      <c r="DB18" s="45">
        <v>-3.8206026240633469E-2</v>
      </c>
      <c r="DC18" s="45">
        <v>-1.3541194334132527E-2</v>
      </c>
      <c r="DD18" s="45">
        <v>-1.6736728461255939E-2</v>
      </c>
      <c r="DE18" s="45">
        <v>8.9928183026199482E-2</v>
      </c>
    </row>
    <row r="19" spans="3:109" x14ac:dyDescent="0.4">
      <c r="C19" s="50"/>
      <c r="D19" s="43">
        <f>(1/$D$5)*学習!A53</f>
        <v>0</v>
      </c>
      <c r="I19" s="67">
        <v>8</v>
      </c>
      <c r="J19" s="45">
        <v>9.0504927820166059E-2</v>
      </c>
      <c r="K19" s="45">
        <v>-6.5182947577756015E-2</v>
      </c>
      <c r="L19" s="45">
        <v>-2.3460250665175719E-2</v>
      </c>
      <c r="M19" s="45">
        <v>5.4962081476818457E-3</v>
      </c>
      <c r="N19" s="45">
        <v>-6.5436752246859908E-2</v>
      </c>
      <c r="O19" s="45">
        <v>0.17710241989450437</v>
      </c>
      <c r="P19" s="45">
        <v>-3.3994688930260718E-2</v>
      </c>
      <c r="Q19" s="45">
        <v>-0.2262658654671974</v>
      </c>
      <c r="R19" s="45">
        <v>-0.11529910662999529</v>
      </c>
      <c r="S19" s="45">
        <v>-6.8106948253070801E-2</v>
      </c>
      <c r="T19" s="45">
        <v>-0.30133842658825261</v>
      </c>
      <c r="U19" s="45">
        <v>6.486667207415947E-2</v>
      </c>
      <c r="V19" s="45">
        <v>-2.8781736548547304E-2</v>
      </c>
      <c r="W19" s="45">
        <v>-6.5464469030319813E-2</v>
      </c>
      <c r="X19" s="45">
        <v>-7.2042454095566727E-2</v>
      </c>
      <c r="Y19" s="45">
        <v>5.3007890138051572E-2</v>
      </c>
      <c r="Z19" s="45">
        <v>8.1105505913399989E-2</v>
      </c>
      <c r="AA19" s="45">
        <v>6.7559333498391938E-2</v>
      </c>
      <c r="AB19" s="45">
        <v>-6.1269161488047959E-2</v>
      </c>
      <c r="AC19" s="45">
        <v>-1.5527760095724456E-3</v>
      </c>
      <c r="AD19" s="45">
        <v>2.9900589818671011E-2</v>
      </c>
      <c r="AE19" s="45">
        <v>4.6880059655528085E-2</v>
      </c>
      <c r="AF19" s="45">
        <v>0.16364610275120986</v>
      </c>
      <c r="AG19" s="45">
        <v>5.4657626236355165E-2</v>
      </c>
      <c r="AH19" s="45">
        <v>7.2579058572576141E-2</v>
      </c>
      <c r="AI19" s="45">
        <v>0.10476917898460278</v>
      </c>
      <c r="AJ19" s="45">
        <v>-0.18828598939622468</v>
      </c>
      <c r="AK19" s="45">
        <v>-0.11423372077337568</v>
      </c>
      <c r="AL19" s="45">
        <v>-0.14766815713809356</v>
      </c>
      <c r="AM19" s="45">
        <v>7.0425625441013953E-2</v>
      </c>
      <c r="AN19" s="45">
        <v>0.15460998137103885</v>
      </c>
      <c r="AO19" s="45">
        <v>1.7756759053759383E-2</v>
      </c>
      <c r="AP19" s="45">
        <v>7.0782509197103716E-2</v>
      </c>
      <c r="AQ19" s="45">
        <v>-6.650263229238737E-2</v>
      </c>
      <c r="AR19" s="45">
        <v>-1.4834070210885699E-2</v>
      </c>
      <c r="AS19" s="45">
        <v>-0.11982969446491332</v>
      </c>
      <c r="AT19" s="45">
        <v>-0.15599528751431732</v>
      </c>
      <c r="AU19" s="45">
        <v>-9.3668495437448762E-2</v>
      </c>
      <c r="AV19" s="45">
        <v>7.0773378307133067E-2</v>
      </c>
      <c r="AW19" s="45">
        <v>-0.11717476662382936</v>
      </c>
      <c r="AX19" s="45">
        <v>-4.6047664664721467E-2</v>
      </c>
      <c r="AY19" s="45">
        <v>6.8167607647061611E-3</v>
      </c>
      <c r="AZ19" s="45">
        <v>0.10318846777339231</v>
      </c>
      <c r="BA19" s="45">
        <v>4.8130656527373791E-2</v>
      </c>
      <c r="BB19" s="45">
        <v>-0.11231644161262502</v>
      </c>
      <c r="BC19" s="45">
        <v>-1.1765787724631986E-2</v>
      </c>
      <c r="BD19" s="45">
        <v>-1.6887670180535101E-2</v>
      </c>
      <c r="BE19" s="45">
        <v>2.640520542373959E-2</v>
      </c>
      <c r="BF19" s="45">
        <v>9.9078385229585009E-2</v>
      </c>
      <c r="BG19" s="45">
        <v>2.8803790442600466E-2</v>
      </c>
      <c r="BH19" s="45">
        <v>-4.9033588143918248E-2</v>
      </c>
      <c r="BI19" s="45">
        <v>1.7482332673878075E-2</v>
      </c>
      <c r="BJ19" s="45">
        <v>1.3893874526770019E-2</v>
      </c>
      <c r="BK19" s="45">
        <v>4.3746009650891024E-2</v>
      </c>
      <c r="BL19" s="45">
        <v>-5.0632521657722834E-2</v>
      </c>
      <c r="BM19" s="45">
        <v>0.15551315621638342</v>
      </c>
      <c r="BN19" s="45">
        <v>-0.10366843762772379</v>
      </c>
      <c r="BO19" s="45">
        <v>0.17370463071510125</v>
      </c>
      <c r="BP19" s="45">
        <v>-0.24026369238842116</v>
      </c>
      <c r="BQ19" s="45">
        <v>9.4648383552263654E-2</v>
      </c>
      <c r="BR19" s="45">
        <v>-0.14181493997609768</v>
      </c>
      <c r="BS19" s="45">
        <v>0.23505114810216785</v>
      </c>
      <c r="BT19" s="45">
        <v>-1.1216730246025907E-2</v>
      </c>
      <c r="BU19" s="45">
        <v>-0.23890198496593903</v>
      </c>
      <c r="BV19" s="45">
        <v>-5.8405602572448145E-2</v>
      </c>
      <c r="BW19" s="45">
        <v>5.5164127847068853E-2</v>
      </c>
      <c r="BX19" s="45">
        <v>2.1398223348993706E-2</v>
      </c>
      <c r="BY19" s="45">
        <v>6.1291186076805379E-2</v>
      </c>
      <c r="BZ19" s="45">
        <v>0.10682985204419543</v>
      </c>
      <c r="CA19" s="45">
        <v>-9.869271622481196E-2</v>
      </c>
      <c r="CB19" s="45">
        <v>-1.4149625178494206E-2</v>
      </c>
      <c r="CC19" s="45">
        <v>5.7394523620388507E-2</v>
      </c>
      <c r="CD19" s="45">
        <v>-3.2286485475694869E-2</v>
      </c>
      <c r="CE19" s="45">
        <v>-0.15419268229559166</v>
      </c>
      <c r="CF19" s="45">
        <v>9.1721874823420257E-2</v>
      </c>
      <c r="CG19" s="45">
        <v>0.19649308153659295</v>
      </c>
      <c r="CH19" s="45">
        <v>0.11937158420062356</v>
      </c>
      <c r="CI19" s="45">
        <v>3.3409824024017376E-2</v>
      </c>
      <c r="CJ19" s="45">
        <v>1.2212811088047905E-2</v>
      </c>
      <c r="CK19" s="45">
        <v>0.14669501702705637</v>
      </c>
      <c r="CL19" s="45">
        <v>-6.1074932800049032E-2</v>
      </c>
      <c r="CM19" s="45">
        <v>-6.7622734918823105E-2</v>
      </c>
      <c r="CN19" s="45">
        <v>-3.9891258353700479E-3</v>
      </c>
      <c r="CO19" s="45">
        <v>-0.12697717391819524</v>
      </c>
      <c r="CP19" s="45">
        <v>-0.12464996919965717</v>
      </c>
      <c r="CQ19" s="45">
        <v>0.15291623111864436</v>
      </c>
      <c r="CR19" s="45">
        <v>-2.789177721570538E-2</v>
      </c>
      <c r="CS19" s="45">
        <v>-1.0778373232552456E-2</v>
      </c>
      <c r="CT19" s="45">
        <v>-3.6453234807737982E-2</v>
      </c>
      <c r="CU19" s="45">
        <v>4.6787222904164663E-2</v>
      </c>
      <c r="CV19" s="45">
        <v>0.19049844380060338</v>
      </c>
      <c r="CW19" s="45">
        <v>1.5943053391225846E-2</v>
      </c>
      <c r="CX19" s="45">
        <v>1.7647625909882777E-2</v>
      </c>
      <c r="CY19" s="45">
        <v>-9.1279836546350732E-2</v>
      </c>
      <c r="CZ19" s="45">
        <v>-0.15917114588689535</v>
      </c>
      <c r="DA19" s="45">
        <v>-1.3621673497171444E-2</v>
      </c>
      <c r="DB19" s="45">
        <v>-5.9651486719815031E-2</v>
      </c>
      <c r="DC19" s="45">
        <v>9.9755703108410407E-2</v>
      </c>
      <c r="DD19" s="45">
        <v>-4.9664114621135326E-2</v>
      </c>
      <c r="DE19" s="45">
        <v>0.10748431521892218</v>
      </c>
    </row>
    <row r="20" spans="3:109" x14ac:dyDescent="0.4">
      <c r="C20" s="50"/>
      <c r="D20" s="43">
        <f>(1/$D$5)*学習!A54</f>
        <v>0</v>
      </c>
      <c r="I20" s="67">
        <v>9</v>
      </c>
      <c r="J20" s="45">
        <v>-4.8297958207933388E-2</v>
      </c>
      <c r="K20" s="45">
        <v>5.6128799530180531E-2</v>
      </c>
      <c r="L20" s="45">
        <v>-0.14656791414602674</v>
      </c>
      <c r="M20" s="45">
        <v>0.23121393834735854</v>
      </c>
      <c r="N20" s="45">
        <v>2.7455628226538114E-2</v>
      </c>
      <c r="O20" s="45">
        <v>5.3752698548727253E-2</v>
      </c>
      <c r="P20" s="45">
        <v>7.4620264833600861E-2</v>
      </c>
      <c r="Q20" s="45">
        <v>-0.13232829842112565</v>
      </c>
      <c r="R20" s="45">
        <v>2.5332396580790294E-2</v>
      </c>
      <c r="S20" s="45">
        <v>-8.1897703786953074E-2</v>
      </c>
      <c r="T20" s="45">
        <v>-9.6706398500528271E-2</v>
      </c>
      <c r="U20" s="45">
        <v>0.20133233264431269</v>
      </c>
      <c r="V20" s="45">
        <v>-0.13060081757086175</v>
      </c>
      <c r="W20" s="45">
        <v>-6.2582392923327318E-2</v>
      </c>
      <c r="X20" s="45">
        <v>-2.5737445106687792E-2</v>
      </c>
      <c r="Y20" s="45">
        <v>-0.16276200081805123</v>
      </c>
      <c r="Z20" s="45">
        <v>-8.771614577769743E-2</v>
      </c>
      <c r="AA20" s="45">
        <v>-9.6222355378577928E-3</v>
      </c>
      <c r="AB20" s="45">
        <v>0.14093750746948303</v>
      </c>
      <c r="AC20" s="45">
        <v>-1.3037483486901882E-2</v>
      </c>
      <c r="AD20" s="45">
        <v>-8.5405305303754564E-2</v>
      </c>
      <c r="AE20" s="45">
        <v>0.10393270535796083</v>
      </c>
      <c r="AF20" s="45">
        <v>-0.1095156292144347</v>
      </c>
      <c r="AG20" s="45">
        <v>6.5965765821843075E-2</v>
      </c>
      <c r="AH20" s="45">
        <v>8.501224118041012E-2</v>
      </c>
      <c r="AI20" s="45">
        <v>-0.11773032315189023</v>
      </c>
      <c r="AJ20" s="45">
        <v>0.1387493000295478</v>
      </c>
      <c r="AK20" s="45">
        <v>-2.2515344320846765E-2</v>
      </c>
      <c r="AL20" s="45">
        <v>-0.15757425556728863</v>
      </c>
      <c r="AM20" s="45">
        <v>7.9761264310347052E-2</v>
      </c>
      <c r="AN20" s="45">
        <v>6.2275236133184884E-2</v>
      </c>
      <c r="AO20" s="45">
        <v>0.13575481847098797</v>
      </c>
      <c r="AP20" s="45">
        <v>8.7248895172118507E-2</v>
      </c>
      <c r="AQ20" s="45">
        <v>-0.19210906877473355</v>
      </c>
      <c r="AR20" s="45">
        <v>-2.5357209180335741E-2</v>
      </c>
      <c r="AS20" s="45">
        <v>6.7853363061170138E-2</v>
      </c>
      <c r="AT20" s="45">
        <v>-0.14164550316439045</v>
      </c>
      <c r="AU20" s="45">
        <v>2.927449456750596E-3</v>
      </c>
      <c r="AV20" s="45">
        <v>-0.14732452775289365</v>
      </c>
      <c r="AW20" s="45">
        <v>8.259176978580228E-2</v>
      </c>
      <c r="AX20" s="45">
        <v>-0.11460614779833496</v>
      </c>
      <c r="AY20" s="45">
        <v>-0.13691982916104786</v>
      </c>
      <c r="AZ20" s="45">
        <v>5.2564736812233399E-2</v>
      </c>
      <c r="BA20" s="45">
        <v>9.4983828409450452E-2</v>
      </c>
      <c r="BB20" s="45">
        <v>0.15197446564751391</v>
      </c>
      <c r="BC20" s="45">
        <v>-2.5245462634092355E-2</v>
      </c>
      <c r="BD20" s="45">
        <v>-1.8274012917491159E-2</v>
      </c>
      <c r="BE20" s="45">
        <v>-7.7576433036692094E-2</v>
      </c>
      <c r="BF20" s="45">
        <v>-0.13867663065497229</v>
      </c>
      <c r="BG20" s="45">
        <v>-3.6089785738989986E-2</v>
      </c>
      <c r="BH20" s="45">
        <v>0.11380636704552897</v>
      </c>
      <c r="BI20" s="45">
        <v>7.1076755166332772E-2</v>
      </c>
      <c r="BJ20" s="45">
        <v>-0.14319454755971101</v>
      </c>
      <c r="BK20" s="45">
        <v>-4.4116902238619547E-2</v>
      </c>
      <c r="BL20" s="45">
        <v>4.6619029062735351E-2</v>
      </c>
      <c r="BM20" s="45">
        <v>9.5264029280359135E-3</v>
      </c>
      <c r="BN20" s="45">
        <v>-4.6229164104809482E-3</v>
      </c>
      <c r="BO20" s="45">
        <v>-0.22804684548367687</v>
      </c>
      <c r="BP20" s="45">
        <v>-0.12613401223469212</v>
      </c>
      <c r="BQ20" s="45">
        <v>-9.9604010793478762E-2</v>
      </c>
      <c r="BR20" s="45">
        <v>-9.6372809343664989E-2</v>
      </c>
      <c r="BS20" s="45">
        <v>-3.0832136209811171E-2</v>
      </c>
      <c r="BT20" s="45">
        <v>0.11774747023781787</v>
      </c>
      <c r="BU20" s="45">
        <v>-4.0650114931030594E-2</v>
      </c>
      <c r="BV20" s="45">
        <v>-2.4151641991582394E-3</v>
      </c>
      <c r="BW20" s="45">
        <v>0.10390771739987024</v>
      </c>
      <c r="BX20" s="45">
        <v>2.3444869051141983E-2</v>
      </c>
      <c r="BY20" s="45">
        <v>-7.519426253799727E-2</v>
      </c>
      <c r="BZ20" s="45">
        <v>3.296797850236368E-2</v>
      </c>
      <c r="CA20" s="45">
        <v>1.3121924968320276E-2</v>
      </c>
      <c r="CB20" s="45">
        <v>-0.12980554581804213</v>
      </c>
      <c r="CC20" s="45">
        <v>-0.12480564281276106</v>
      </c>
      <c r="CD20" s="45">
        <v>3.6714709207457392E-3</v>
      </c>
      <c r="CE20" s="45">
        <v>-8.8693614966748505E-2</v>
      </c>
      <c r="CF20" s="45">
        <v>9.7641899878606608E-2</v>
      </c>
      <c r="CG20" s="45">
        <v>0.12090833509264119</v>
      </c>
      <c r="CH20" s="45">
        <v>-0.17183541871827501</v>
      </c>
      <c r="CI20" s="45">
        <v>-1.129974113286111E-2</v>
      </c>
      <c r="CJ20" s="45">
        <v>-5.739708602538543E-2</v>
      </c>
      <c r="CK20" s="45">
        <v>7.9216885047639116E-2</v>
      </c>
      <c r="CL20" s="45">
        <v>4.5204154281563644E-2</v>
      </c>
      <c r="CM20" s="45">
        <v>2.954962482133883E-2</v>
      </c>
      <c r="CN20" s="45">
        <v>-0.13632694731562139</v>
      </c>
      <c r="CO20" s="45">
        <v>8.3978623158049659E-2</v>
      </c>
      <c r="CP20" s="45">
        <v>9.6749756803458167E-2</v>
      </c>
      <c r="CQ20" s="45">
        <v>3.5826463053567431E-2</v>
      </c>
      <c r="CR20" s="45">
        <v>7.1979385864704759E-2</v>
      </c>
      <c r="CS20" s="45">
        <v>-5.3528286882407225E-2</v>
      </c>
      <c r="CT20" s="45">
        <v>1.8159808337122402E-2</v>
      </c>
      <c r="CU20" s="45">
        <v>0.13724387862312903</v>
      </c>
      <c r="CV20" s="45">
        <v>3.9887380530487022E-2</v>
      </c>
      <c r="CW20" s="45">
        <v>0.19262759103904037</v>
      </c>
      <c r="CX20" s="45">
        <v>2.567216605635746E-2</v>
      </c>
      <c r="CY20" s="45">
        <v>-0.18534428115408133</v>
      </c>
      <c r="CZ20" s="45">
        <v>-3.334185462513696E-2</v>
      </c>
      <c r="DA20" s="45">
        <v>9.9506002192487952E-2</v>
      </c>
      <c r="DB20" s="45">
        <v>0.10883559375139731</v>
      </c>
      <c r="DC20" s="45">
        <v>-9.7189263090484937E-2</v>
      </c>
      <c r="DD20" s="45">
        <v>-4.2214413069115116E-2</v>
      </c>
      <c r="DE20" s="45">
        <v>0.168511059875603</v>
      </c>
    </row>
    <row r="21" spans="3:109" x14ac:dyDescent="0.4">
      <c r="C21" s="50"/>
      <c r="D21" s="43">
        <f>(1/$D$5)*学習!A55</f>
        <v>0</v>
      </c>
      <c r="I21" s="67">
        <v>10</v>
      </c>
      <c r="J21" s="45">
        <v>-0.14156214725322291</v>
      </c>
      <c r="K21" s="45">
        <v>-3.6233519381683531E-2</v>
      </c>
      <c r="L21" s="45">
        <v>5.1929385632447846E-2</v>
      </c>
      <c r="M21" s="45">
        <v>5.6492791702545148E-2</v>
      </c>
      <c r="N21" s="45">
        <v>3.3690189182513833E-2</v>
      </c>
      <c r="O21" s="45">
        <v>2.1791865719487193E-2</v>
      </c>
      <c r="P21" s="45">
        <v>-3.6305585499315562E-2</v>
      </c>
      <c r="Q21" s="45">
        <v>8.1448665549169741E-2</v>
      </c>
      <c r="R21" s="45">
        <v>-4.7076742914386335E-2</v>
      </c>
      <c r="S21" s="45">
        <v>7.6955710715448905E-2</v>
      </c>
      <c r="T21" s="45">
        <v>-6.0347547543274961E-2</v>
      </c>
      <c r="U21" s="45">
        <v>9.7008064362632249E-2</v>
      </c>
      <c r="V21" s="45">
        <v>-7.5999087026795802E-3</v>
      </c>
      <c r="W21" s="45">
        <v>0.10908529466532499</v>
      </c>
      <c r="X21" s="45">
        <v>9.9357065466324515E-2</v>
      </c>
      <c r="Y21" s="45">
        <v>-8.6064372126758493E-2</v>
      </c>
      <c r="Z21" s="45">
        <v>2.5571581260874172E-2</v>
      </c>
      <c r="AA21" s="45">
        <v>0.15460414474501016</v>
      </c>
      <c r="AB21" s="45">
        <v>1.519678499508044E-2</v>
      </c>
      <c r="AC21" s="45">
        <v>-1.7051302347448904E-2</v>
      </c>
      <c r="AD21" s="45">
        <v>-1.3879932560081193E-2</v>
      </c>
      <c r="AE21" s="45">
        <v>-2.2907389814678509E-2</v>
      </c>
      <c r="AF21" s="45">
        <v>4.0960406792943292E-2</v>
      </c>
      <c r="AG21" s="45">
        <v>4.9642977176004466E-2</v>
      </c>
      <c r="AH21" s="45">
        <v>-0.16078840492283838</v>
      </c>
      <c r="AI21" s="45">
        <v>0.11530347910544914</v>
      </c>
      <c r="AJ21" s="45">
        <v>-5.0316269767195554E-2</v>
      </c>
      <c r="AK21" s="45">
        <v>-2.8303890501612188E-2</v>
      </c>
      <c r="AL21" s="45">
        <v>9.460291956983255E-2</v>
      </c>
      <c r="AM21" s="45">
        <v>2.7150373570661242E-2</v>
      </c>
      <c r="AN21" s="45">
        <v>-1.3891242045638118E-2</v>
      </c>
      <c r="AO21" s="45">
        <v>-8.8632143077673267E-2</v>
      </c>
      <c r="AP21" s="45">
        <v>7.5343656951573912E-2</v>
      </c>
      <c r="AQ21" s="45">
        <v>2.169147146909365E-2</v>
      </c>
      <c r="AR21" s="45">
        <v>-0.1697897509502822</v>
      </c>
      <c r="AS21" s="45">
        <v>-7.7875334371292126E-2</v>
      </c>
      <c r="AT21" s="45">
        <v>-2.2736977224525744E-2</v>
      </c>
      <c r="AU21" s="45">
        <v>-0.10529315768242394</v>
      </c>
      <c r="AV21" s="45">
        <v>1.1206629029970269E-2</v>
      </c>
      <c r="AW21" s="45">
        <v>-7.2412422047456224E-2</v>
      </c>
      <c r="AX21" s="45">
        <v>-0.20194488746335099</v>
      </c>
      <c r="AY21" s="45">
        <v>-8.4182357058622245E-2</v>
      </c>
      <c r="AZ21" s="45">
        <v>-7.5487293068379771E-2</v>
      </c>
      <c r="BA21" s="45">
        <v>-3.9250076858908391E-2</v>
      </c>
      <c r="BB21" s="45">
        <v>-8.8682121354265314E-2</v>
      </c>
      <c r="BC21" s="45">
        <v>-1.125034672525525E-2</v>
      </c>
      <c r="BD21" s="45">
        <v>-3.8862630373899539E-2</v>
      </c>
      <c r="BE21" s="45">
        <v>-0.11483084522591171</v>
      </c>
      <c r="BF21" s="45">
        <v>4.2461326011596752E-2</v>
      </c>
      <c r="BG21" s="45">
        <v>-9.1373581527925837E-2</v>
      </c>
      <c r="BH21" s="45">
        <v>4.8666672249972603E-3</v>
      </c>
      <c r="BI21" s="45">
        <v>-9.9385582371160297E-2</v>
      </c>
      <c r="BJ21" s="45">
        <v>-7.4679067988708131E-2</v>
      </c>
      <c r="BK21" s="45">
        <v>-4.5100025005360062E-2</v>
      </c>
      <c r="BL21" s="45">
        <v>6.6438930151449013E-2</v>
      </c>
      <c r="BM21" s="45">
        <v>0.11765571550563106</v>
      </c>
      <c r="BN21" s="45">
        <v>-5.0426095046112021E-2</v>
      </c>
      <c r="BO21" s="45">
        <v>-6.4895666379740313E-2</v>
      </c>
      <c r="BP21" s="45">
        <v>-0.23317416809337035</v>
      </c>
      <c r="BQ21" s="45">
        <v>-6.3178195434124937E-2</v>
      </c>
      <c r="BR21" s="45">
        <v>6.4066013280498463E-2</v>
      </c>
      <c r="BS21" s="45">
        <v>7.7354995309471264E-2</v>
      </c>
      <c r="BT21" s="45">
        <v>8.0235924095713965E-2</v>
      </c>
      <c r="BU21" s="45">
        <v>-4.2921241963408484E-2</v>
      </c>
      <c r="BV21" s="45">
        <v>2.0798568889845694E-2</v>
      </c>
      <c r="BW21" s="45">
        <v>-0.20081372678018108</v>
      </c>
      <c r="BX21" s="45">
        <v>-9.7095936857711021E-2</v>
      </c>
      <c r="BY21" s="45">
        <v>-5.2176996932691525E-2</v>
      </c>
      <c r="BZ21" s="45">
        <v>2.5030171721354254E-2</v>
      </c>
      <c r="CA21" s="45">
        <v>-0.10061742866848565</v>
      </c>
      <c r="CB21" s="45">
        <v>-7.1811374661107527E-2</v>
      </c>
      <c r="CC21" s="45">
        <v>0.10198199754807317</v>
      </c>
      <c r="CD21" s="45">
        <v>-0.13514446660748802</v>
      </c>
      <c r="CE21" s="45">
        <v>0.19282095085144499</v>
      </c>
      <c r="CF21" s="45">
        <v>-6.1394949017320552E-2</v>
      </c>
      <c r="CG21" s="45">
        <v>-6.7882392255471033E-2</v>
      </c>
      <c r="CH21" s="45">
        <v>2.0497552711371617E-2</v>
      </c>
      <c r="CI21" s="45">
        <v>-3.2053648262595463E-2</v>
      </c>
      <c r="CJ21" s="45">
        <v>-0.13740531005556059</v>
      </c>
      <c r="CK21" s="45">
        <v>5.7189216835447636E-2</v>
      </c>
      <c r="CL21" s="45">
        <v>-3.4480711733799498E-2</v>
      </c>
      <c r="CM21" s="45">
        <v>-0.16488261223225048</v>
      </c>
      <c r="CN21" s="45">
        <v>3.5903516036642616E-2</v>
      </c>
      <c r="CO21" s="45">
        <v>-4.5357139225832031E-2</v>
      </c>
      <c r="CP21" s="45">
        <v>-9.1556876933623021E-2</v>
      </c>
      <c r="CQ21" s="45">
        <v>4.598026697596487E-2</v>
      </c>
      <c r="CR21" s="45">
        <v>-0.16275209736793128</v>
      </c>
      <c r="CS21" s="45">
        <v>7.3067979129824448E-2</v>
      </c>
      <c r="CT21" s="45">
        <v>9.2579548867783426E-2</v>
      </c>
      <c r="CU21" s="45">
        <v>-7.4458733327177798E-2</v>
      </c>
      <c r="CV21" s="45">
        <v>4.9812110290363643E-2</v>
      </c>
      <c r="CW21" s="45">
        <v>8.4344261797577577E-2</v>
      </c>
      <c r="CX21" s="45">
        <v>-2.6010546004158985E-2</v>
      </c>
      <c r="CY21" s="45">
        <v>5.3895877778880164E-2</v>
      </c>
      <c r="CZ21" s="45">
        <v>7.1657195580457703E-2</v>
      </c>
      <c r="DA21" s="45">
        <v>1.0436695636303327E-2</v>
      </c>
      <c r="DB21" s="45">
        <v>0.21439038876356267</v>
      </c>
      <c r="DC21" s="45">
        <v>-3.2795216525748426E-2</v>
      </c>
      <c r="DD21" s="45">
        <v>2.9770951498364E-2</v>
      </c>
      <c r="DE21" s="45">
        <v>-2.1067687248049204E-2</v>
      </c>
    </row>
    <row r="22" spans="3:109" x14ac:dyDescent="0.4">
      <c r="C22" s="50"/>
      <c r="D22" s="43">
        <f>(1/$D$5)*学習!A56</f>
        <v>0</v>
      </c>
      <c r="I22" s="67">
        <v>11</v>
      </c>
      <c r="J22" s="45">
        <v>2.0934643938469886E-3</v>
      </c>
      <c r="K22" s="45">
        <v>-8.1795358208142752E-2</v>
      </c>
      <c r="L22" s="45">
        <v>-0.23328566140126888</v>
      </c>
      <c r="M22" s="45">
        <v>-5.9269435951071071E-2</v>
      </c>
      <c r="N22" s="45">
        <v>1.8999809394544369E-2</v>
      </c>
      <c r="O22" s="45">
        <v>-7.5595986888700797E-2</v>
      </c>
      <c r="P22" s="45">
        <v>0.17289036235250499</v>
      </c>
      <c r="Q22" s="45">
        <v>-9.5611239091881212E-2</v>
      </c>
      <c r="R22" s="45">
        <v>-1.6757026718114951E-2</v>
      </c>
      <c r="S22" s="45">
        <v>9.0446076025280736E-2</v>
      </c>
      <c r="T22" s="45">
        <v>0.13741514630106647</v>
      </c>
      <c r="U22" s="45">
        <v>1.0076156277998984E-2</v>
      </c>
      <c r="V22" s="45">
        <v>-4.1768876296375502E-3</v>
      </c>
      <c r="W22" s="45">
        <v>0.13074558812572229</v>
      </c>
      <c r="X22" s="45">
        <v>2.8060789433884414E-2</v>
      </c>
      <c r="Y22" s="45">
        <v>3.4908021775312144E-3</v>
      </c>
      <c r="Z22" s="45">
        <v>-3.0686202881682403E-2</v>
      </c>
      <c r="AA22" s="45">
        <v>-3.7121349090110035E-2</v>
      </c>
      <c r="AB22" s="45">
        <v>0.10659501072168379</v>
      </c>
      <c r="AC22" s="45">
        <v>-4.6394532050283925E-2</v>
      </c>
      <c r="AD22" s="45">
        <v>1.1217067533501025E-2</v>
      </c>
      <c r="AE22" s="45">
        <v>-8.0930886857026332E-2</v>
      </c>
      <c r="AF22" s="45">
        <v>-7.2340025177088055E-2</v>
      </c>
      <c r="AG22" s="45">
        <v>2.3219650734639186E-3</v>
      </c>
      <c r="AH22" s="45">
        <v>-7.950641281747034E-2</v>
      </c>
      <c r="AI22" s="45">
        <v>-0.14081427500883434</v>
      </c>
      <c r="AJ22" s="45">
        <v>-7.0483496423368902E-2</v>
      </c>
      <c r="AK22" s="45">
        <v>3.8776690885237122E-2</v>
      </c>
      <c r="AL22" s="45">
        <v>9.2499590335300058E-2</v>
      </c>
      <c r="AM22" s="45">
        <v>5.3270513751132982E-3</v>
      </c>
      <c r="AN22" s="45">
        <v>2.0278837306849016E-2</v>
      </c>
      <c r="AO22" s="45">
        <v>1.012355616857023E-2</v>
      </c>
      <c r="AP22" s="45">
        <v>3.1707375736742996E-2</v>
      </c>
      <c r="AQ22" s="45">
        <v>3.4475225269260688E-2</v>
      </c>
      <c r="AR22" s="45">
        <v>-7.2963567083025163E-2</v>
      </c>
      <c r="AS22" s="45">
        <v>5.1446557204199911E-2</v>
      </c>
      <c r="AT22" s="45">
        <v>-3.1105833098185907E-2</v>
      </c>
      <c r="AU22" s="45">
        <v>6.334706340124048E-2</v>
      </c>
      <c r="AV22" s="45">
        <v>5.3594020825382387E-2</v>
      </c>
      <c r="AW22" s="45">
        <v>0.10500747144929422</v>
      </c>
      <c r="AX22" s="45">
        <v>6.6907719249335584E-2</v>
      </c>
      <c r="AY22" s="45">
        <v>4.3760901530042882E-2</v>
      </c>
      <c r="AZ22" s="45">
        <v>-0.11502575841880473</v>
      </c>
      <c r="BA22" s="45">
        <v>0.15056502233734084</v>
      </c>
      <c r="BB22" s="45">
        <v>8.2230095526536442E-2</v>
      </c>
      <c r="BC22" s="45">
        <v>-4.187381640285405E-3</v>
      </c>
      <c r="BD22" s="45">
        <v>-6.6484733554824954E-2</v>
      </c>
      <c r="BE22" s="45">
        <v>-8.2839840452188007E-2</v>
      </c>
      <c r="BF22" s="45">
        <v>5.5671500775604364E-2</v>
      </c>
      <c r="BG22" s="45">
        <v>8.7996473166984668E-2</v>
      </c>
      <c r="BH22" s="45">
        <v>-1.9050835899223316E-2</v>
      </c>
      <c r="BI22" s="45">
        <v>-5.3785461477243938E-2</v>
      </c>
      <c r="BJ22" s="45">
        <v>3.9443344143178495E-2</v>
      </c>
      <c r="BK22" s="45">
        <v>2.1415350564159594E-2</v>
      </c>
      <c r="BL22" s="45">
        <v>6.3529925006187371E-2</v>
      </c>
      <c r="BM22" s="45">
        <v>3.1469867399440889E-2</v>
      </c>
      <c r="BN22" s="45">
        <v>-0.22184558127010962</v>
      </c>
      <c r="BO22" s="45">
        <v>-4.639924254364259E-2</v>
      </c>
      <c r="BP22" s="45">
        <v>-4.3811742198836649E-2</v>
      </c>
      <c r="BQ22" s="45">
        <v>6.647269153588925E-2</v>
      </c>
      <c r="BR22" s="45">
        <v>0.20713603629231919</v>
      </c>
      <c r="BS22" s="45">
        <v>0.10290028640356919</v>
      </c>
      <c r="BT22" s="45">
        <v>5.0782543165412218E-2</v>
      </c>
      <c r="BU22" s="45">
        <v>-6.0723299018617248E-2</v>
      </c>
      <c r="BV22" s="45">
        <v>5.9346190715881833E-2</v>
      </c>
      <c r="BW22" s="45">
        <v>1.2337140456421161E-2</v>
      </c>
      <c r="BX22" s="45">
        <v>-1.3472719837916949E-2</v>
      </c>
      <c r="BY22" s="45">
        <v>3.7685349908646013E-2</v>
      </c>
      <c r="BZ22" s="45">
        <v>4.2705589409122325E-3</v>
      </c>
      <c r="CA22" s="45">
        <v>-9.4132868460888558E-2</v>
      </c>
      <c r="CB22" s="45">
        <v>5.4564028261889108E-2</v>
      </c>
      <c r="CC22" s="45">
        <v>-1.5265637738447387E-2</v>
      </c>
      <c r="CD22" s="45">
        <v>-2.7816374361863173E-2</v>
      </c>
      <c r="CE22" s="45">
        <v>7.1844615034230883E-2</v>
      </c>
      <c r="CF22" s="45">
        <v>3.8172011115341635E-3</v>
      </c>
      <c r="CG22" s="45">
        <v>7.1218107483245946E-2</v>
      </c>
      <c r="CH22" s="45">
        <v>0.14213295752980371</v>
      </c>
      <c r="CI22" s="45">
        <v>-9.3757076414005269E-2</v>
      </c>
      <c r="CJ22" s="45">
        <v>0.13147039256596516</v>
      </c>
      <c r="CK22" s="45">
        <v>-0.20106569065632532</v>
      </c>
      <c r="CL22" s="45">
        <v>0.13400427209144092</v>
      </c>
      <c r="CM22" s="45">
        <v>0.10085177486525218</v>
      </c>
      <c r="CN22" s="45">
        <v>0.21136630737456655</v>
      </c>
      <c r="CO22" s="45">
        <v>-6.004235140277088E-2</v>
      </c>
      <c r="CP22" s="45">
        <v>-6.3471613238778535E-2</v>
      </c>
      <c r="CQ22" s="45">
        <v>-0.13887880100918223</v>
      </c>
      <c r="CR22" s="45">
        <v>0.13063971187110757</v>
      </c>
      <c r="CS22" s="45">
        <v>-9.6340774966461235E-2</v>
      </c>
      <c r="CT22" s="45">
        <v>5.5877210375486989E-3</v>
      </c>
      <c r="CU22" s="45">
        <v>0.14826078640308882</v>
      </c>
      <c r="CV22" s="45">
        <v>0.11524994906675348</v>
      </c>
      <c r="CW22" s="45">
        <v>-0.2047263144356396</v>
      </c>
      <c r="CX22" s="45">
        <v>-6.1328898130255056E-2</v>
      </c>
      <c r="CY22" s="45">
        <v>-0.19232593910621068</v>
      </c>
      <c r="CZ22" s="45">
        <v>-8.2703348302843066E-2</v>
      </c>
      <c r="DA22" s="45">
        <v>5.200813149511252E-2</v>
      </c>
      <c r="DB22" s="45">
        <v>-5.9040146343995563E-2</v>
      </c>
      <c r="DC22" s="45">
        <v>3.9242913515822563E-2</v>
      </c>
      <c r="DD22" s="45">
        <v>1.323245577066942E-2</v>
      </c>
      <c r="DE22" s="45">
        <v>5.0168760711018265E-2</v>
      </c>
    </row>
    <row r="23" spans="3:109" x14ac:dyDescent="0.4">
      <c r="C23" s="50"/>
      <c r="D23" s="43">
        <f>(1/$D$5)*学習!A57</f>
        <v>0</v>
      </c>
      <c r="I23" s="67">
        <v>12</v>
      </c>
      <c r="J23" s="45">
        <v>0.1133644445902612</v>
      </c>
      <c r="K23" s="45">
        <v>1.268340534577453E-3</v>
      </c>
      <c r="L23" s="45">
        <v>-8.6813698404632406E-2</v>
      </c>
      <c r="M23" s="45">
        <v>0.25055401087247164</v>
      </c>
      <c r="N23" s="45">
        <v>0.1062614331517218</v>
      </c>
      <c r="O23" s="45">
        <v>-2.8549383221847007E-2</v>
      </c>
      <c r="P23" s="45">
        <v>-7.759361433895294E-2</v>
      </c>
      <c r="Q23" s="45">
        <v>-3.768901785430033E-2</v>
      </c>
      <c r="R23" s="45">
        <v>-4.6121085892205697E-2</v>
      </c>
      <c r="S23" s="45">
        <v>-8.9405952040974099E-3</v>
      </c>
      <c r="T23" s="45">
        <v>-0.19470655921957145</v>
      </c>
      <c r="U23" s="45">
        <v>3.7140166285316431E-3</v>
      </c>
      <c r="V23" s="45">
        <v>9.883665628155372E-2</v>
      </c>
      <c r="W23" s="45">
        <v>5.1381642848216738E-2</v>
      </c>
      <c r="X23" s="45">
        <v>1.8845626784005233E-2</v>
      </c>
      <c r="Y23" s="45">
        <v>3.8816854499601178E-2</v>
      </c>
      <c r="Z23" s="45">
        <v>7.0647660275438451E-2</v>
      </c>
      <c r="AA23" s="45">
        <v>0.10447502011270907</v>
      </c>
      <c r="AB23" s="45">
        <v>-5.7433839116208238E-2</v>
      </c>
      <c r="AC23" s="45">
        <v>6.0318694905604313E-2</v>
      </c>
      <c r="AD23" s="45">
        <v>-0.24415762060502696</v>
      </c>
      <c r="AE23" s="45">
        <v>5.6228829691913923E-2</v>
      </c>
      <c r="AF23" s="45">
        <v>-5.2912270849145612E-2</v>
      </c>
      <c r="AG23" s="45">
        <v>-1.1333125181987567E-3</v>
      </c>
      <c r="AH23" s="45">
        <v>3.2291073835563767E-2</v>
      </c>
      <c r="AI23" s="45">
        <v>-0.12329122998128191</v>
      </c>
      <c r="AJ23" s="45">
        <v>-8.0764505484228283E-2</v>
      </c>
      <c r="AK23" s="45">
        <v>-1.5213588250514614E-2</v>
      </c>
      <c r="AL23" s="45">
        <v>-0.14265272375192056</v>
      </c>
      <c r="AM23" s="45">
        <v>-5.1076278507035118E-2</v>
      </c>
      <c r="AN23" s="45">
        <v>-2.684553842937816E-2</v>
      </c>
      <c r="AO23" s="45">
        <v>0.16324702827969914</v>
      </c>
      <c r="AP23" s="45">
        <v>8.4659180769522266E-2</v>
      </c>
      <c r="AQ23" s="45">
        <v>3.4139912044407589E-3</v>
      </c>
      <c r="AR23" s="45">
        <v>5.9439341476570325E-2</v>
      </c>
      <c r="AS23" s="45">
        <v>-5.1063186206008589E-2</v>
      </c>
      <c r="AT23" s="45">
        <v>-0.16400407770435252</v>
      </c>
      <c r="AU23" s="45">
        <v>-2.6946584651753057E-2</v>
      </c>
      <c r="AV23" s="45">
        <v>0.13335986840009359</v>
      </c>
      <c r="AW23" s="45">
        <v>7.4011234349349378E-2</v>
      </c>
      <c r="AX23" s="45">
        <v>0.10954442486395248</v>
      </c>
      <c r="AY23" s="45">
        <v>-2.4027913728954305E-2</v>
      </c>
      <c r="AZ23" s="45">
        <v>-3.5958104512048002E-3</v>
      </c>
      <c r="BA23" s="45">
        <v>-9.9623265914964149E-2</v>
      </c>
      <c r="BB23" s="45">
        <v>-6.5058761749519245E-2</v>
      </c>
      <c r="BC23" s="45">
        <v>4.2523728401100663E-4</v>
      </c>
      <c r="BD23" s="45">
        <v>-0.17579129130166224</v>
      </c>
      <c r="BE23" s="45">
        <v>4.2301752074742705E-3</v>
      </c>
      <c r="BF23" s="45">
        <v>0.11152648237579503</v>
      </c>
      <c r="BG23" s="45">
        <v>-7.2076771437062717E-2</v>
      </c>
      <c r="BH23" s="45">
        <v>-7.8338207947551225E-2</v>
      </c>
      <c r="BI23" s="45">
        <v>0.21489325435217607</v>
      </c>
      <c r="BJ23" s="45">
        <v>0.21209433632668831</v>
      </c>
      <c r="BK23" s="45">
        <v>0.2463520284376963</v>
      </c>
      <c r="BL23" s="45">
        <v>-0.15166227688289322</v>
      </c>
      <c r="BM23" s="45">
        <v>-0.17448590680940576</v>
      </c>
      <c r="BN23" s="45">
        <v>6.0745737033623841E-2</v>
      </c>
      <c r="BO23" s="45">
        <v>-3.5573634215660246E-2</v>
      </c>
      <c r="BP23" s="45">
        <v>0.16450937600201537</v>
      </c>
      <c r="BQ23" s="45">
        <v>8.0287485530213996E-4</v>
      </c>
      <c r="BR23" s="45">
        <v>-0.11039178819713578</v>
      </c>
      <c r="BS23" s="45">
        <v>5.3167489690057093E-2</v>
      </c>
      <c r="BT23" s="45">
        <v>7.3228373629469559E-3</v>
      </c>
      <c r="BU23" s="45">
        <v>0.10669773639545939</v>
      </c>
      <c r="BV23" s="45">
        <v>-3.7715610443214906E-2</v>
      </c>
      <c r="BW23" s="45">
        <v>4.8567479313301763E-2</v>
      </c>
      <c r="BX23" s="45">
        <v>-8.6750825908448789E-3</v>
      </c>
      <c r="BY23" s="45">
        <v>0.18534142849270011</v>
      </c>
      <c r="BZ23" s="45">
        <v>-4.1933334739646042E-2</v>
      </c>
      <c r="CA23" s="45">
        <v>8.435916650404407E-2</v>
      </c>
      <c r="CB23" s="45">
        <v>0.16004480941375956</v>
      </c>
      <c r="CC23" s="45">
        <v>2.3815223798028466E-2</v>
      </c>
      <c r="CD23" s="45">
        <v>-3.8814992589803012E-2</v>
      </c>
      <c r="CE23" s="45">
        <v>-6.4811413362639694E-2</v>
      </c>
      <c r="CF23" s="45">
        <v>0.27034794144884816</v>
      </c>
      <c r="CG23" s="45">
        <v>4.3896728337209723E-3</v>
      </c>
      <c r="CH23" s="45">
        <v>8.3689732926880978E-2</v>
      </c>
      <c r="CI23" s="45">
        <v>0.12615111452777922</v>
      </c>
      <c r="CJ23" s="45">
        <v>0.11775465909248538</v>
      </c>
      <c r="CK23" s="45">
        <v>-0.12599592646478541</v>
      </c>
      <c r="CL23" s="45">
        <v>-9.484589497208519E-2</v>
      </c>
      <c r="CM23" s="45">
        <v>3.0359627188109219E-2</v>
      </c>
      <c r="CN23" s="45">
        <v>2.5794890346105985E-2</v>
      </c>
      <c r="CO23" s="45">
        <v>-2.2131484810709416E-2</v>
      </c>
      <c r="CP23" s="45">
        <v>-7.7354013480541772E-2</v>
      </c>
      <c r="CQ23" s="45">
        <v>-7.679736791722408E-2</v>
      </c>
      <c r="CR23" s="45">
        <v>-2.1144527306348575E-2</v>
      </c>
      <c r="CS23" s="45">
        <v>-0.13210810701299719</v>
      </c>
      <c r="CT23" s="45">
        <v>-9.4678639694755609E-2</v>
      </c>
      <c r="CU23" s="45">
        <v>-7.2396871790773795E-2</v>
      </c>
      <c r="CV23" s="45">
        <v>-4.8264254041367104E-2</v>
      </c>
      <c r="CW23" s="45">
        <v>6.7985835221700083E-2</v>
      </c>
      <c r="CX23" s="45">
        <v>7.4484035111891223E-2</v>
      </c>
      <c r="CY23" s="45">
        <v>0.11942311396491408</v>
      </c>
      <c r="CZ23" s="45">
        <v>-5.3923602360811243E-2</v>
      </c>
      <c r="DA23" s="45">
        <v>-7.6002534647074613E-2</v>
      </c>
      <c r="DB23" s="45">
        <v>-2.1543901297185128E-2</v>
      </c>
      <c r="DC23" s="45">
        <v>-3.2558026683957936E-2</v>
      </c>
      <c r="DD23" s="45">
        <v>4.5617869657523638E-2</v>
      </c>
      <c r="DE23" s="45">
        <v>9.5112157167215924E-2</v>
      </c>
    </row>
    <row r="24" spans="3:109" x14ac:dyDescent="0.4">
      <c r="C24" s="50"/>
      <c r="D24" s="43">
        <f>(1/$D$5)*学習!A58</f>
        <v>0</v>
      </c>
      <c r="I24" s="67">
        <v>13</v>
      </c>
      <c r="J24" s="45">
        <v>7.1843646369230241E-2</v>
      </c>
      <c r="K24" s="45">
        <v>0.17417962829804537</v>
      </c>
      <c r="L24" s="45">
        <v>-7.4774614278708504E-2</v>
      </c>
      <c r="M24" s="45">
        <v>-2.6733967700452829E-2</v>
      </c>
      <c r="N24" s="45">
        <v>-4.7483821503556484E-2</v>
      </c>
      <c r="O24" s="45">
        <v>7.301061171360938E-4</v>
      </c>
      <c r="P24" s="45">
        <v>-0.11271021003141091</v>
      </c>
      <c r="Q24" s="45">
        <v>7.0042633306283325E-2</v>
      </c>
      <c r="R24" s="45">
        <v>0.17251313177925093</v>
      </c>
      <c r="S24" s="45">
        <v>-0.1666970834442624</v>
      </c>
      <c r="T24" s="45">
        <v>2.7414349271150253E-2</v>
      </c>
      <c r="U24" s="45">
        <v>-0.11403431912405457</v>
      </c>
      <c r="V24" s="45">
        <v>5.1121675847285761E-2</v>
      </c>
      <c r="W24" s="45">
        <v>-0.1004646849747442</v>
      </c>
      <c r="X24" s="45">
        <v>-6.4274457713873676E-2</v>
      </c>
      <c r="Y24" s="45">
        <v>4.3289941429905152E-2</v>
      </c>
      <c r="Z24" s="45">
        <v>0.10654515047484642</v>
      </c>
      <c r="AA24" s="45">
        <v>0.11226036457605897</v>
      </c>
      <c r="AB24" s="45">
        <v>-1.5116184970602868E-2</v>
      </c>
      <c r="AC24" s="45">
        <v>-1.4899213437101676E-2</v>
      </c>
      <c r="AD24" s="45">
        <v>-0.12754698140932125</v>
      </c>
      <c r="AE24" s="45">
        <v>-5.0048746937753482E-3</v>
      </c>
      <c r="AF24" s="45">
        <v>-6.8654590467354393E-2</v>
      </c>
      <c r="AG24" s="45">
        <v>-7.8378327687940313E-2</v>
      </c>
      <c r="AH24" s="45">
        <v>-8.6672774948105921E-2</v>
      </c>
      <c r="AI24" s="45">
        <v>0.11009231736229391</v>
      </c>
      <c r="AJ24" s="45">
        <v>-7.1927208507867421E-2</v>
      </c>
      <c r="AK24" s="45">
        <v>9.2581791144326894E-2</v>
      </c>
      <c r="AL24" s="45">
        <v>0.19675665779956517</v>
      </c>
      <c r="AM24" s="45">
        <v>-3.3549178577898804E-2</v>
      </c>
      <c r="AN24" s="45">
        <v>-9.8376896019254478E-2</v>
      </c>
      <c r="AO24" s="45">
        <v>0.13289124549727238</v>
      </c>
      <c r="AP24" s="45">
        <v>-8.0369388827119109E-2</v>
      </c>
      <c r="AQ24" s="45">
        <v>6.806063323695101E-2</v>
      </c>
      <c r="AR24" s="45">
        <v>9.3732157283873296E-2</v>
      </c>
      <c r="AS24" s="45">
        <v>-0.13026336614088788</v>
      </c>
      <c r="AT24" s="45">
        <v>2.3503291834518132E-3</v>
      </c>
      <c r="AU24" s="45">
        <v>-5.4171536059726182E-2</v>
      </c>
      <c r="AV24" s="45">
        <v>0.12674409422938515</v>
      </c>
      <c r="AW24" s="45">
        <v>-1.7182927414632152E-2</v>
      </c>
      <c r="AX24" s="45">
        <v>6.3970935197074419E-2</v>
      </c>
      <c r="AY24" s="45">
        <v>0.13454860671188332</v>
      </c>
      <c r="AZ24" s="45">
        <v>-0.16425329731497254</v>
      </c>
      <c r="BA24" s="45">
        <v>-0.13678702996754513</v>
      </c>
      <c r="BB24" s="45">
        <v>5.4643214457286246E-2</v>
      </c>
      <c r="BC24" s="45">
        <v>0.10769454221171185</v>
      </c>
      <c r="BD24" s="45">
        <v>-0.16046029856691815</v>
      </c>
      <c r="BE24" s="45">
        <v>4.3115776037721362E-2</v>
      </c>
      <c r="BF24" s="45">
        <v>0.16071774755426976</v>
      </c>
      <c r="BG24" s="45">
        <v>-2.6252946740584523E-2</v>
      </c>
      <c r="BH24" s="45">
        <v>0.17260203051230646</v>
      </c>
      <c r="BI24" s="45">
        <v>-3.9108280035985939E-2</v>
      </c>
      <c r="BJ24" s="45">
        <v>-5.9281921440004277E-2</v>
      </c>
      <c r="BK24" s="45">
        <v>-0.15628936511048871</v>
      </c>
      <c r="BL24" s="45">
        <v>0.14744552865836588</v>
      </c>
      <c r="BM24" s="45">
        <v>-7.0199244907865735E-2</v>
      </c>
      <c r="BN24" s="45">
        <v>0.12398946914328576</v>
      </c>
      <c r="BO24" s="45">
        <v>4.7066926917576052E-2</v>
      </c>
      <c r="BP24" s="45">
        <v>-0.12598462180363171</v>
      </c>
      <c r="BQ24" s="45">
        <v>-0.11158972739083736</v>
      </c>
      <c r="BR24" s="45">
        <v>-9.9887207930842686E-2</v>
      </c>
      <c r="BS24" s="45">
        <v>-8.3748297109583723E-3</v>
      </c>
      <c r="BT24" s="45">
        <v>-0.1428646214801314</v>
      </c>
      <c r="BU24" s="45">
        <v>-4.037549846316657E-2</v>
      </c>
      <c r="BV24" s="45">
        <v>-9.9804904582078691E-2</v>
      </c>
      <c r="BW24" s="45">
        <v>8.9193591710455017E-2</v>
      </c>
      <c r="BX24" s="45">
        <v>7.1085752993375106E-2</v>
      </c>
      <c r="BY24" s="45">
        <v>3.5132020496532933E-2</v>
      </c>
      <c r="BZ24" s="45">
        <v>-1.560548076850536E-2</v>
      </c>
      <c r="CA24" s="45">
        <v>-0.15564856611074937</v>
      </c>
      <c r="CB24" s="45">
        <v>0.13106476339877152</v>
      </c>
      <c r="CC24" s="45">
        <v>-4.6393089402529931E-2</v>
      </c>
      <c r="CD24" s="45">
        <v>-3.7443452831471602E-2</v>
      </c>
      <c r="CE24" s="45">
        <v>-0.10878429553562616</v>
      </c>
      <c r="CF24" s="45">
        <v>-0.12376582627425269</v>
      </c>
      <c r="CG24" s="45">
        <v>0.17814048966358828</v>
      </c>
      <c r="CH24" s="45">
        <v>0.1428030180521912</v>
      </c>
      <c r="CI24" s="45">
        <v>2.6692042152759589E-2</v>
      </c>
      <c r="CJ24" s="45">
        <v>-2.2737722577855793E-2</v>
      </c>
      <c r="CK24" s="45">
        <v>0.11707339608189027</v>
      </c>
      <c r="CL24" s="45">
        <v>-4.3068619097646789E-2</v>
      </c>
      <c r="CM24" s="45">
        <v>-0.11824995049754887</v>
      </c>
      <c r="CN24" s="45">
        <v>-0.13797661714395493</v>
      </c>
      <c r="CO24" s="45">
        <v>5.1009007940612999E-2</v>
      </c>
      <c r="CP24" s="45">
        <v>0.12097075691974116</v>
      </c>
      <c r="CQ24" s="45">
        <v>-0.11936667595033867</v>
      </c>
      <c r="CR24" s="45">
        <v>0.13719080322199548</v>
      </c>
      <c r="CS24" s="45">
        <v>6.7487809467737789E-2</v>
      </c>
      <c r="CT24" s="45">
        <v>-0.19278351001893901</v>
      </c>
      <c r="CU24" s="45">
        <v>-2.6619383897511201E-2</v>
      </c>
      <c r="CV24" s="45">
        <v>0.19125648815589844</v>
      </c>
      <c r="CW24" s="45">
        <v>0.13441800429185244</v>
      </c>
      <c r="CX24" s="45">
        <v>-2.4674642950207122E-3</v>
      </c>
      <c r="CY24" s="45">
        <v>2.3542346055709651E-4</v>
      </c>
      <c r="CZ24" s="45">
        <v>1.239689432906752E-2</v>
      </c>
      <c r="DA24" s="45">
        <v>3.5385207436313812E-3</v>
      </c>
      <c r="DB24" s="45">
        <v>-0.1081662898725151</v>
      </c>
      <c r="DC24" s="45">
        <v>-2.0745279441691022E-2</v>
      </c>
      <c r="DD24" s="45">
        <v>1.1015247000417568E-2</v>
      </c>
      <c r="DE24" s="45">
        <v>-3.8510574317723145E-2</v>
      </c>
    </row>
    <row r="25" spans="3:109" x14ac:dyDescent="0.4">
      <c r="C25" s="50"/>
      <c r="D25" s="43">
        <f>(1/$D$5)*学習!A59</f>
        <v>0</v>
      </c>
      <c r="H25" s="51"/>
      <c r="I25" s="67">
        <v>14</v>
      </c>
      <c r="J25" s="45">
        <v>3.7975227140176857E-2</v>
      </c>
      <c r="K25" s="45">
        <v>0.12913723286388198</v>
      </c>
      <c r="L25" s="45">
        <v>-0.14060982530928939</v>
      </c>
      <c r="M25" s="45">
        <v>-8.2716977690005855E-2</v>
      </c>
      <c r="N25" s="45">
        <v>0.13458386649622506</v>
      </c>
      <c r="O25" s="45">
        <v>6.4367701377198563E-2</v>
      </c>
      <c r="P25" s="45">
        <v>0.13906013786323315</v>
      </c>
      <c r="Q25" s="45">
        <v>6.5882193258670702E-2</v>
      </c>
      <c r="R25" s="45">
        <v>-1.3694631352293716E-2</v>
      </c>
      <c r="S25" s="45">
        <v>8.7050281500540935E-2</v>
      </c>
      <c r="T25" s="45">
        <v>-0.14108145469653116</v>
      </c>
      <c r="U25" s="45">
        <v>-1.7875145408353169E-2</v>
      </c>
      <c r="V25" s="45">
        <v>-7.2178524001401068E-2</v>
      </c>
      <c r="W25" s="45">
        <v>4.4229652389560685E-3</v>
      </c>
      <c r="X25" s="45">
        <v>2.739126157976991E-3</v>
      </c>
      <c r="Y25" s="45">
        <v>8.8746210755483668E-2</v>
      </c>
      <c r="Z25" s="45">
        <v>0.139584268227293</v>
      </c>
      <c r="AA25" s="45">
        <v>2.5968847063489561E-2</v>
      </c>
      <c r="AB25" s="45">
        <v>-4.2842834510131059E-2</v>
      </c>
      <c r="AC25" s="45">
        <v>5.2670772868635515E-2</v>
      </c>
      <c r="AD25" s="45">
        <v>-0.20587436850355409</v>
      </c>
      <c r="AE25" s="45">
        <v>-0.10469775188286685</v>
      </c>
      <c r="AF25" s="45">
        <v>2.2219012260246675E-2</v>
      </c>
      <c r="AG25" s="45">
        <v>7.0812903677021033E-2</v>
      </c>
      <c r="AH25" s="45">
        <v>-6.5421301381905689E-2</v>
      </c>
      <c r="AI25" s="45">
        <v>-0.1844199695090831</v>
      </c>
      <c r="AJ25" s="45">
        <v>-1.8207086832543241E-3</v>
      </c>
      <c r="AK25" s="45">
        <v>0.1334134184454655</v>
      </c>
      <c r="AL25" s="45">
        <v>-6.9556343076779686E-2</v>
      </c>
      <c r="AM25" s="45">
        <v>0.15308867395124465</v>
      </c>
      <c r="AN25" s="45">
        <v>-9.286092400422033E-2</v>
      </c>
      <c r="AO25" s="45">
        <v>-0.10595404338810684</v>
      </c>
      <c r="AP25" s="45">
        <v>9.5905610386734688E-2</v>
      </c>
      <c r="AQ25" s="45">
        <v>-8.5854130628049669E-2</v>
      </c>
      <c r="AR25" s="45">
        <v>6.4811306618338199E-2</v>
      </c>
      <c r="AS25" s="45">
        <v>0.13479785516372431</v>
      </c>
      <c r="AT25" s="45">
        <v>1.900423161479466E-2</v>
      </c>
      <c r="AU25" s="45">
        <v>6.0443641685124685E-2</v>
      </c>
      <c r="AV25" s="45">
        <v>5.4363381835130016E-2</v>
      </c>
      <c r="AW25" s="45">
        <v>0.1196779586975714</v>
      </c>
      <c r="AX25" s="45">
        <v>-0.12807020151800699</v>
      </c>
      <c r="AY25" s="45">
        <v>2.9222946499520151E-2</v>
      </c>
      <c r="AZ25" s="45">
        <v>0.10856420363123595</v>
      </c>
      <c r="BA25" s="45">
        <v>-0.10348211178251938</v>
      </c>
      <c r="BB25" s="45">
        <v>3.8163221291130506E-2</v>
      </c>
      <c r="BC25" s="45">
        <v>3.0626929026063843E-2</v>
      </c>
      <c r="BD25" s="45">
        <v>-5.9845244888019095E-2</v>
      </c>
      <c r="BE25" s="45">
        <v>0.15093230568301177</v>
      </c>
      <c r="BF25" s="45">
        <v>-9.0035320649881512E-2</v>
      </c>
      <c r="BG25" s="45">
        <v>-4.9534554037977067E-2</v>
      </c>
      <c r="BH25" s="45">
        <v>-0.2856794423650505</v>
      </c>
      <c r="BI25" s="45">
        <v>0.16464000665334746</v>
      </c>
      <c r="BJ25" s="45">
        <v>-3.3633718792211269E-2</v>
      </c>
      <c r="BK25" s="45">
        <v>-1.145963952608213E-2</v>
      </c>
      <c r="BL25" s="45">
        <v>-0.24241335329984662</v>
      </c>
      <c r="BM25" s="45">
        <v>4.9454000559614721E-2</v>
      </c>
      <c r="BN25" s="45">
        <v>-2.0323809354633338E-2</v>
      </c>
      <c r="BO25" s="45">
        <v>-9.6784158271698367E-2</v>
      </c>
      <c r="BP25" s="45">
        <v>-6.9298147865859666E-2</v>
      </c>
      <c r="BQ25" s="45">
        <v>-2.363513858438096E-2</v>
      </c>
      <c r="BR25" s="45">
        <v>-2.995705450290664E-2</v>
      </c>
      <c r="BS25" s="45">
        <v>0.16870214862688046</v>
      </c>
      <c r="BT25" s="45">
        <v>0.15840466680531817</v>
      </c>
      <c r="BU25" s="45">
        <v>0.16935088650919963</v>
      </c>
      <c r="BV25" s="45">
        <v>-0.11914332968491799</v>
      </c>
      <c r="BW25" s="45">
        <v>-9.9380245419470083E-3</v>
      </c>
      <c r="BX25" s="45">
        <v>-6.6247934344532494E-2</v>
      </c>
      <c r="BY25" s="45">
        <v>-7.3043099421308683E-2</v>
      </c>
      <c r="BZ25" s="45">
        <v>-0.14617016952705453</v>
      </c>
      <c r="CA25" s="45">
        <v>-6.7536473334056891E-3</v>
      </c>
      <c r="CB25" s="45">
        <v>6.9727919795925297E-2</v>
      </c>
      <c r="CC25" s="45">
        <v>3.8183145909361796E-2</v>
      </c>
      <c r="CD25" s="45">
        <v>-6.8018070130860128E-2</v>
      </c>
      <c r="CE25" s="45">
        <v>5.1655923149511833E-2</v>
      </c>
      <c r="CF25" s="45">
        <v>7.7970769199685014E-2</v>
      </c>
      <c r="CG25" s="45">
        <v>5.0942412923644369E-2</v>
      </c>
      <c r="CH25" s="45">
        <v>-9.895227430909953E-2</v>
      </c>
      <c r="CI25" s="45">
        <v>5.5889119033563854E-2</v>
      </c>
      <c r="CJ25" s="45">
        <v>-5.5530416613582413E-2</v>
      </c>
      <c r="CK25" s="45">
        <v>-3.1827915539472541E-2</v>
      </c>
      <c r="CL25" s="45">
        <v>-4.8093289871628774E-2</v>
      </c>
      <c r="CM25" s="45">
        <v>8.643315205642782E-2</v>
      </c>
      <c r="CN25" s="45">
        <v>-0.18198565935392749</v>
      </c>
      <c r="CO25" s="45">
        <v>-3.2270196110555701E-4</v>
      </c>
      <c r="CP25" s="45">
        <v>-0.17430541317704804</v>
      </c>
      <c r="CQ25" s="45">
        <v>-2.3762987017925202E-2</v>
      </c>
      <c r="CR25" s="45">
        <v>8.671760038375104E-3</v>
      </c>
      <c r="CS25" s="45">
        <v>-6.5592577823050616E-3</v>
      </c>
      <c r="CT25" s="45">
        <v>0.11910403929424072</v>
      </c>
      <c r="CU25" s="45">
        <v>0.16537489619149609</v>
      </c>
      <c r="CV25" s="45">
        <v>7.1742770369160507E-3</v>
      </c>
      <c r="CW25" s="45">
        <v>-0.13580824321848445</v>
      </c>
      <c r="CX25" s="45">
        <v>-0.18154261463568436</v>
      </c>
      <c r="CY25" s="45">
        <v>-6.1490092442623996E-2</v>
      </c>
      <c r="CZ25" s="45">
        <v>0.1645923115813972</v>
      </c>
      <c r="DA25" s="45">
        <v>0.11769477683141213</v>
      </c>
      <c r="DB25" s="45">
        <v>0.13987496572153194</v>
      </c>
      <c r="DC25" s="45">
        <v>0.12121559890307144</v>
      </c>
      <c r="DD25" s="45">
        <v>-7.323310257310553E-2</v>
      </c>
      <c r="DE25" s="45">
        <v>-8.1126131830432796E-3</v>
      </c>
    </row>
    <row r="26" spans="3:109" x14ac:dyDescent="0.4">
      <c r="C26" s="50"/>
      <c r="D26" s="43">
        <f>(1/$D$5)*学習!A60</f>
        <v>0</v>
      </c>
      <c r="I26" s="67">
        <v>15</v>
      </c>
      <c r="J26" s="45">
        <v>-5.3905089140983631E-2</v>
      </c>
      <c r="K26" s="45">
        <v>5.3095316685767523E-2</v>
      </c>
      <c r="L26" s="45">
        <v>0.12641440556052996</v>
      </c>
      <c r="M26" s="45">
        <v>-1.126942993480891E-2</v>
      </c>
      <c r="N26" s="45">
        <v>-3.8473003328516997E-2</v>
      </c>
      <c r="O26" s="45">
        <v>-0.25233065558538836</v>
      </c>
      <c r="P26" s="45">
        <v>1.0014670324857259E-2</v>
      </c>
      <c r="Q26" s="45">
        <v>-0.21827588778275256</v>
      </c>
      <c r="R26" s="45">
        <v>-7.0011980084963801E-2</v>
      </c>
      <c r="S26" s="45">
        <v>-8.9872438196392943E-2</v>
      </c>
      <c r="T26" s="45">
        <v>0.18545864579844815</v>
      </c>
      <c r="U26" s="45">
        <v>-1.5675078480598081E-2</v>
      </c>
      <c r="V26" s="45">
        <v>-0.17079481651752673</v>
      </c>
      <c r="W26" s="45">
        <v>-5.7408425075653892E-2</v>
      </c>
      <c r="X26" s="45">
        <v>5.8713726134395287E-2</v>
      </c>
      <c r="Y26" s="45">
        <v>0.2124940278234457</v>
      </c>
      <c r="Z26" s="45">
        <v>-0.14844148235461849</v>
      </c>
      <c r="AA26" s="45">
        <v>-2.9068453641388509E-2</v>
      </c>
      <c r="AB26" s="45">
        <v>2.0855541530714419E-2</v>
      </c>
      <c r="AC26" s="45">
        <v>0.17754366182152909</v>
      </c>
      <c r="AD26" s="45">
        <v>4.0113652505465926E-2</v>
      </c>
      <c r="AE26" s="45">
        <v>-0.10635501744441091</v>
      </c>
      <c r="AF26" s="45">
        <v>4.197882532823987E-2</v>
      </c>
      <c r="AG26" s="45">
        <v>9.817847317299172E-2</v>
      </c>
      <c r="AH26" s="45">
        <v>-2.169385269956833E-2</v>
      </c>
      <c r="AI26" s="45">
        <v>6.8457602103738524E-2</v>
      </c>
      <c r="AJ26" s="45">
        <v>0.12868991884783451</v>
      </c>
      <c r="AK26" s="45">
        <v>-0.10785155021654437</v>
      </c>
      <c r="AL26" s="45">
        <v>-8.7807630463736963E-2</v>
      </c>
      <c r="AM26" s="45">
        <v>-8.6324047516947541E-2</v>
      </c>
      <c r="AN26" s="45">
        <v>7.7118106133703304E-2</v>
      </c>
      <c r="AO26" s="45">
        <v>8.901375809760019E-2</v>
      </c>
      <c r="AP26" s="45">
        <v>-2.7985691531026976E-2</v>
      </c>
      <c r="AQ26" s="45">
        <v>-0.15414626483860683</v>
      </c>
      <c r="AR26" s="45">
        <v>-5.6062970353033925E-2</v>
      </c>
      <c r="AS26" s="45">
        <v>0.15402127174804031</v>
      </c>
      <c r="AT26" s="45">
        <v>-8.0916692549077865E-2</v>
      </c>
      <c r="AU26" s="45">
        <v>1.2592778357951723E-2</v>
      </c>
      <c r="AV26" s="45">
        <v>-0.18373111085337562</v>
      </c>
      <c r="AW26" s="45">
        <v>-6.8407789961592025E-2</v>
      </c>
      <c r="AX26" s="45">
        <v>-4.5717223533421281E-2</v>
      </c>
      <c r="AY26" s="45">
        <v>2.7577217298133762E-4</v>
      </c>
      <c r="AZ26" s="45">
        <v>-3.9978805162285469E-2</v>
      </c>
      <c r="BA26" s="45">
        <v>-7.4252452235484302E-4</v>
      </c>
      <c r="BB26" s="45">
        <v>0.20484636942229881</v>
      </c>
      <c r="BC26" s="45">
        <v>-4.612927036960416E-2</v>
      </c>
      <c r="BD26" s="45">
        <v>3.2524069433879171E-2</v>
      </c>
      <c r="BE26" s="45">
        <v>-0.24597422246244099</v>
      </c>
      <c r="BF26" s="45">
        <v>-4.6492353863552507E-2</v>
      </c>
      <c r="BG26" s="45">
        <v>-4.8693005502298839E-2</v>
      </c>
      <c r="BH26" s="45">
        <v>-9.5709747413569284E-3</v>
      </c>
      <c r="BI26" s="45">
        <v>-5.1303980285697118E-2</v>
      </c>
      <c r="BJ26" s="45">
        <v>-4.990254951348648E-2</v>
      </c>
      <c r="BK26" s="45">
        <v>-6.2297225445649043E-2</v>
      </c>
      <c r="BL26" s="45">
        <v>-0.16088104379665866</v>
      </c>
      <c r="BM26" s="45">
        <v>-0.17832480360799274</v>
      </c>
      <c r="BN26" s="45">
        <v>0.12844757817932914</v>
      </c>
      <c r="BO26" s="45">
        <v>-0.1344693417691453</v>
      </c>
      <c r="BP26" s="45">
        <v>2.7611633515988557E-2</v>
      </c>
      <c r="BQ26" s="45">
        <v>0.10135004272599522</v>
      </c>
      <c r="BR26" s="45">
        <v>4.9578465601665005E-2</v>
      </c>
      <c r="BS26" s="45">
        <v>-6.1424156411772797E-4</v>
      </c>
      <c r="BT26" s="45">
        <v>-0.1593335875994632</v>
      </c>
      <c r="BU26" s="45">
        <v>-0.16588276711308464</v>
      </c>
      <c r="BV26" s="45">
        <v>-4.3649177450975782E-2</v>
      </c>
      <c r="BW26" s="45">
        <v>8.0753364836652533E-2</v>
      </c>
      <c r="BX26" s="45">
        <v>-1.6709232189316709E-2</v>
      </c>
      <c r="BY26" s="45">
        <v>0.10866591260035646</v>
      </c>
      <c r="BZ26" s="45">
        <v>-5.6709129960173556E-2</v>
      </c>
      <c r="CA26" s="45">
        <v>8.4365178171100966E-2</v>
      </c>
      <c r="CB26" s="45">
        <v>2.1125517429199554E-2</v>
      </c>
      <c r="CC26" s="45">
        <v>6.6434753616123832E-2</v>
      </c>
      <c r="CD26" s="45">
        <v>-3.9659299361903448E-3</v>
      </c>
      <c r="CE26" s="45">
        <v>-3.7372817577180618E-2</v>
      </c>
      <c r="CF26" s="45">
        <v>-7.9530205587990815E-2</v>
      </c>
      <c r="CG26" s="45">
        <v>2.3953150912081903E-2</v>
      </c>
      <c r="CH26" s="45">
        <v>5.9080753721996219E-2</v>
      </c>
      <c r="CI26" s="45">
        <v>-6.0233405180138096E-2</v>
      </c>
      <c r="CJ26" s="45">
        <v>-1.8406368300432248E-2</v>
      </c>
      <c r="CK26" s="45">
        <v>7.5008110058305119E-3</v>
      </c>
      <c r="CL26" s="45">
        <v>4.2272618052296033E-2</v>
      </c>
      <c r="CM26" s="45">
        <v>-0.19822446460516652</v>
      </c>
      <c r="CN26" s="45">
        <v>4.4406413275802858E-2</v>
      </c>
      <c r="CO26" s="45">
        <v>9.666059895521055E-2</v>
      </c>
      <c r="CP26" s="45">
        <v>1.6108328611503121E-2</v>
      </c>
      <c r="CQ26" s="45">
        <v>-0.19125209277279209</v>
      </c>
      <c r="CR26" s="45">
        <v>3.9125759916239108E-2</v>
      </c>
      <c r="CS26" s="45">
        <v>5.8133148466708591E-2</v>
      </c>
      <c r="CT26" s="45">
        <v>6.871098314476287E-3</v>
      </c>
      <c r="CU26" s="45">
        <v>0.20973364542353989</v>
      </c>
      <c r="CV26" s="45">
        <v>1.5727704437127364E-2</v>
      </c>
      <c r="CW26" s="45">
        <v>-3.4962943108014378E-2</v>
      </c>
      <c r="CX26" s="45">
        <v>-4.5397970182410853E-2</v>
      </c>
      <c r="CY26" s="45">
        <v>-0.11759422188093685</v>
      </c>
      <c r="CZ26" s="45">
        <v>0.17644209571507649</v>
      </c>
      <c r="DA26" s="45">
        <v>8.0811244907925309E-2</v>
      </c>
      <c r="DB26" s="45">
        <v>7.5701675089140646E-3</v>
      </c>
      <c r="DC26" s="45">
        <v>-7.1328151940403151E-2</v>
      </c>
      <c r="DD26" s="45">
        <v>-0.16051025918158959</v>
      </c>
      <c r="DE26" s="45">
        <v>2.7146721747808703E-2</v>
      </c>
    </row>
    <row r="27" spans="3:109" x14ac:dyDescent="0.4">
      <c r="C27" s="50"/>
      <c r="D27" s="43">
        <f>(1/$D$5)*学習!A61</f>
        <v>2.3529411764705882E-2</v>
      </c>
      <c r="I27" s="67">
        <v>16</v>
      </c>
      <c r="J27" s="45">
        <v>-0.10198205328703812</v>
      </c>
      <c r="K27" s="45">
        <v>-0.14144267618947209</v>
      </c>
      <c r="L27" s="45">
        <v>-8.2850133013077421E-2</v>
      </c>
      <c r="M27" s="45">
        <v>7.9396219811919536E-2</v>
      </c>
      <c r="N27" s="45">
        <v>-0.12057348985115419</v>
      </c>
      <c r="O27" s="45">
        <v>-9.6260588678506176E-2</v>
      </c>
      <c r="P27" s="45">
        <v>0.10072786084351011</v>
      </c>
      <c r="Q27" s="45">
        <v>3.113964860427912E-3</v>
      </c>
      <c r="R27" s="45">
        <v>-0.18967458984220265</v>
      </c>
      <c r="S27" s="45">
        <v>2.528005644653163E-2</v>
      </c>
      <c r="T27" s="45">
        <v>-1.1868676678822972E-2</v>
      </c>
      <c r="U27" s="45">
        <v>-0.14254000795584862</v>
      </c>
      <c r="V27" s="45">
        <v>-1.9085288791985771E-2</v>
      </c>
      <c r="W27" s="45">
        <v>-0.10199345308632005</v>
      </c>
      <c r="X27" s="45">
        <v>-3.3225340244716552E-2</v>
      </c>
      <c r="Y27" s="45">
        <v>0.16512557297614988</v>
      </c>
      <c r="Z27" s="45">
        <v>9.8408938404839719E-2</v>
      </c>
      <c r="AA27" s="45">
        <v>-2.0771317504769734E-3</v>
      </c>
      <c r="AB27" s="45">
        <v>4.4966449929336343E-2</v>
      </c>
      <c r="AC27" s="45">
        <v>-0.10585369046045254</v>
      </c>
      <c r="AD27" s="45">
        <v>3.5507003258161161E-2</v>
      </c>
      <c r="AE27" s="45">
        <v>-0.21324026033434373</v>
      </c>
      <c r="AF27" s="45">
        <v>9.0721151886323972E-2</v>
      </c>
      <c r="AG27" s="45">
        <v>-5.2787722407465841E-2</v>
      </c>
      <c r="AH27" s="45">
        <v>0.10353463246594447</v>
      </c>
      <c r="AI27" s="45">
        <v>-0.13051664551757144</v>
      </c>
      <c r="AJ27" s="45">
        <v>0.14941709621892776</v>
      </c>
      <c r="AK27" s="45">
        <v>3.9548693615892201E-2</v>
      </c>
      <c r="AL27" s="45">
        <v>4.7793956513455776E-2</v>
      </c>
      <c r="AM27" s="45">
        <v>3.1394520043886036E-2</v>
      </c>
      <c r="AN27" s="45">
        <v>-3.1244866169684521E-3</v>
      </c>
      <c r="AO27" s="45">
        <v>-0.1932291012505773</v>
      </c>
      <c r="AP27" s="45">
        <v>0.16864019563218299</v>
      </c>
      <c r="AQ27" s="45">
        <v>-8.1781937994543346E-3</v>
      </c>
      <c r="AR27" s="45">
        <v>4.7863750555879159E-2</v>
      </c>
      <c r="AS27" s="45">
        <v>-6.967307272906019E-2</v>
      </c>
      <c r="AT27" s="45">
        <v>-6.8365331318678809E-3</v>
      </c>
      <c r="AU27" s="45">
        <v>2.639045527496656E-2</v>
      </c>
      <c r="AV27" s="45">
        <v>0.11145579163781114</v>
      </c>
      <c r="AW27" s="45">
        <v>3.7050765777864016E-2</v>
      </c>
      <c r="AX27" s="45">
        <v>0.12592814368360225</v>
      </c>
      <c r="AY27" s="45">
        <v>-3.5365103321047531E-2</v>
      </c>
      <c r="AZ27" s="45">
        <v>-2.4250839377893085E-2</v>
      </c>
      <c r="BA27" s="45">
        <v>-3.1011647811348395E-4</v>
      </c>
      <c r="BB27" s="45">
        <v>0.17926978318466541</v>
      </c>
      <c r="BC27" s="45">
        <v>9.1305351187044664E-2</v>
      </c>
      <c r="BD27" s="45">
        <v>7.1400323390644907E-2</v>
      </c>
      <c r="BE27" s="45">
        <v>-3.8383950336298815E-2</v>
      </c>
      <c r="BF27" s="45">
        <v>-6.7634568569081852E-3</v>
      </c>
      <c r="BG27" s="45">
        <v>7.3392789154154647E-2</v>
      </c>
      <c r="BH27" s="45">
        <v>-0.18824569964768803</v>
      </c>
      <c r="BI27" s="45">
        <v>-6.8814018493537576E-2</v>
      </c>
      <c r="BJ27" s="45">
        <v>-7.6118097538819499E-2</v>
      </c>
      <c r="BK27" s="45">
        <v>-8.9349591786688567E-2</v>
      </c>
      <c r="BL27" s="45">
        <v>6.8241089751229847E-2</v>
      </c>
      <c r="BM27" s="45">
        <v>-3.2972819036907214E-2</v>
      </c>
      <c r="BN27" s="45">
        <v>-2.61279506498809E-2</v>
      </c>
      <c r="BO27" s="45">
        <v>-0.21340355417887322</v>
      </c>
      <c r="BP27" s="45">
        <v>-0.17370599669678979</v>
      </c>
      <c r="BQ27" s="45">
        <v>-0.13594705975401952</v>
      </c>
      <c r="BR27" s="45">
        <v>0.1056160529322699</v>
      </c>
      <c r="BS27" s="45">
        <v>0.1414209538939378</v>
      </c>
      <c r="BT27" s="45">
        <v>-3.1710363804421444E-2</v>
      </c>
      <c r="BU27" s="45">
        <v>-1.6894731706180513E-2</v>
      </c>
      <c r="BV27" s="45">
        <v>2.767648977345628E-2</v>
      </c>
      <c r="BW27" s="45">
        <v>8.7102345512418661E-2</v>
      </c>
      <c r="BX27" s="45">
        <v>-0.1361524733519229</v>
      </c>
      <c r="BY27" s="45">
        <v>-0.12189480330943993</v>
      </c>
      <c r="BZ27" s="45">
        <v>8.7305934030341856E-2</v>
      </c>
      <c r="CA27" s="45">
        <v>-0.29123340589243746</v>
      </c>
      <c r="CB27" s="45">
        <v>5.1355137142168931E-2</v>
      </c>
      <c r="CC27" s="45">
        <v>-0.15284134314291481</v>
      </c>
      <c r="CD27" s="45">
        <v>-2.1769099137287883E-2</v>
      </c>
      <c r="CE27" s="45">
        <v>3.2517959014981453E-2</v>
      </c>
      <c r="CF27" s="45">
        <v>-5.650731329321846E-2</v>
      </c>
      <c r="CG27" s="45">
        <v>-9.909813216210471E-2</v>
      </c>
      <c r="CH27" s="45">
        <v>-5.5160884383091456E-3</v>
      </c>
      <c r="CI27" s="45">
        <v>4.1850901235020811E-2</v>
      </c>
      <c r="CJ27" s="45">
        <v>5.0004769292979097E-2</v>
      </c>
      <c r="CK27" s="45">
        <v>-0.1012954857483756</v>
      </c>
      <c r="CL27" s="45">
        <v>0.11820854286861202</v>
      </c>
      <c r="CM27" s="45">
        <v>-4.3982999706593452E-2</v>
      </c>
      <c r="CN27" s="45">
        <v>-0.15291877259902953</v>
      </c>
      <c r="CO27" s="45">
        <v>-0.1143837495947151</v>
      </c>
      <c r="CP27" s="45">
        <v>0.16337501104539295</v>
      </c>
      <c r="CQ27" s="45">
        <v>1.9944704558102194E-2</v>
      </c>
      <c r="CR27" s="45">
        <v>5.033848069349877E-3</v>
      </c>
      <c r="CS27" s="45">
        <v>7.721183151265365E-2</v>
      </c>
      <c r="CT27" s="45">
        <v>7.122293416913103E-2</v>
      </c>
      <c r="CU27" s="45">
        <v>-0.10566680595884227</v>
      </c>
      <c r="CV27" s="45">
        <v>4.9793458157228368E-2</v>
      </c>
      <c r="CW27" s="45">
        <v>3.2886788198354021E-2</v>
      </c>
      <c r="CX27" s="45">
        <v>5.440360099315289E-2</v>
      </c>
      <c r="CY27" s="45">
        <v>0.108370446588165</v>
      </c>
      <c r="CZ27" s="45">
        <v>-8.0613216487289238E-2</v>
      </c>
      <c r="DA27" s="45">
        <v>4.9731538687501249E-3</v>
      </c>
      <c r="DB27" s="45">
        <v>0.15483266021424</v>
      </c>
      <c r="DC27" s="45">
        <v>-8.9863259015673491E-2</v>
      </c>
      <c r="DD27" s="45">
        <v>-2.0841098206516428E-2</v>
      </c>
      <c r="DE27" s="45">
        <v>-6.2789075511669734E-2</v>
      </c>
    </row>
    <row r="28" spans="3:109" x14ac:dyDescent="0.4">
      <c r="C28" s="50"/>
      <c r="D28" s="43">
        <f>(1/$D$5)*学習!A62</f>
        <v>0</v>
      </c>
      <c r="I28" s="67">
        <v>17</v>
      </c>
      <c r="J28" s="45">
        <v>-8.8090451318738661E-2</v>
      </c>
      <c r="K28" s="45">
        <v>0.12316392917661777</v>
      </c>
      <c r="L28" s="45">
        <v>-2.8456176450744192E-2</v>
      </c>
      <c r="M28" s="45">
        <v>2.95475300636855E-2</v>
      </c>
      <c r="N28" s="45">
        <v>0.21440171622440629</v>
      </c>
      <c r="O28" s="45">
        <v>-2.4051811303279744E-2</v>
      </c>
      <c r="P28" s="45">
        <v>0.10717948693477759</v>
      </c>
      <c r="Q28" s="45">
        <v>-4.7858236832673817E-2</v>
      </c>
      <c r="R28" s="45">
        <v>-2.1284830347140144E-2</v>
      </c>
      <c r="S28" s="45">
        <v>-0.12114257927046858</v>
      </c>
      <c r="T28" s="45">
        <v>0.16132565192875373</v>
      </c>
      <c r="U28" s="45">
        <v>-5.3665248726370636E-2</v>
      </c>
      <c r="V28" s="45">
        <v>-9.2338002714766002E-3</v>
      </c>
      <c r="W28" s="45">
        <v>7.254761422904582E-2</v>
      </c>
      <c r="X28" s="45">
        <v>0.16247564688414587</v>
      </c>
      <c r="Y28" s="45">
        <v>-8.7678034772668612E-2</v>
      </c>
      <c r="Z28" s="45">
        <v>0.11181517178153665</v>
      </c>
      <c r="AA28" s="45">
        <v>-6.7688817567082754E-2</v>
      </c>
      <c r="AB28" s="45">
        <v>0.14288758845792487</v>
      </c>
      <c r="AC28" s="45">
        <v>0.11870748318206457</v>
      </c>
      <c r="AD28" s="45">
        <v>-0.18137043495148775</v>
      </c>
      <c r="AE28" s="45">
        <v>0.12519242366351013</v>
      </c>
      <c r="AF28" s="45">
        <v>-6.7405589928496448E-2</v>
      </c>
      <c r="AG28" s="45">
        <v>2.6874374156609093E-2</v>
      </c>
      <c r="AH28" s="45">
        <v>-2.3703625065546088E-2</v>
      </c>
      <c r="AI28" s="45">
        <v>6.1722720140526842E-2</v>
      </c>
      <c r="AJ28" s="45">
        <v>-1.8262282614317588E-2</v>
      </c>
      <c r="AK28" s="45">
        <v>0.16682646791356728</v>
      </c>
      <c r="AL28" s="45">
        <v>-5.2459083744086581E-2</v>
      </c>
      <c r="AM28" s="45">
        <v>-4.7101665922886497E-2</v>
      </c>
      <c r="AN28" s="45">
        <v>5.6328279712964079E-2</v>
      </c>
      <c r="AO28" s="45">
        <v>-0.15924753146879667</v>
      </c>
      <c r="AP28" s="45">
        <v>-0.15802560603594173</v>
      </c>
      <c r="AQ28" s="45">
        <v>2.6463945575533266E-2</v>
      </c>
      <c r="AR28" s="45">
        <v>0.10657484579564303</v>
      </c>
      <c r="AS28" s="45">
        <v>0.14965346697769649</v>
      </c>
      <c r="AT28" s="45">
        <v>2.8908684112836047E-2</v>
      </c>
      <c r="AU28" s="45">
        <v>0.17064250504155523</v>
      </c>
      <c r="AV28" s="45">
        <v>0.10387802758714976</v>
      </c>
      <c r="AW28" s="45">
        <v>-9.4244750472047861E-2</v>
      </c>
      <c r="AX28" s="45">
        <v>-5.2941284610910057E-2</v>
      </c>
      <c r="AY28" s="45">
        <v>-0.22252267857857877</v>
      </c>
      <c r="AZ28" s="45">
        <v>0.13661852536484734</v>
      </c>
      <c r="BA28" s="45">
        <v>4.9298095113725904E-2</v>
      </c>
      <c r="BB28" s="45">
        <v>8.2142701904620405E-2</v>
      </c>
      <c r="BC28" s="45">
        <v>-7.1794863941001281E-3</v>
      </c>
      <c r="BD28" s="45">
        <v>-0.11905027467392439</v>
      </c>
      <c r="BE28" s="45">
        <v>0.17036679670989607</v>
      </c>
      <c r="BF28" s="45">
        <v>-0.27978286648329243</v>
      </c>
      <c r="BG28" s="45">
        <v>-3.2571958691603918E-2</v>
      </c>
      <c r="BH28" s="45">
        <v>3.1113935327719878E-2</v>
      </c>
      <c r="BI28" s="45">
        <v>-7.1859826216032319E-2</v>
      </c>
      <c r="BJ28" s="45">
        <v>-0.14050406385490979</v>
      </c>
      <c r="BK28" s="45">
        <v>-0.10275153063572454</v>
      </c>
      <c r="BL28" s="45">
        <v>-1.2602485761258496E-2</v>
      </c>
      <c r="BM28" s="45">
        <v>1.3756741777648332E-2</v>
      </c>
      <c r="BN28" s="45">
        <v>1.3766679374558053E-2</v>
      </c>
      <c r="BO28" s="45">
        <v>9.5510772861478077E-2</v>
      </c>
      <c r="BP28" s="45">
        <v>8.4968584746036621E-2</v>
      </c>
      <c r="BQ28" s="45">
        <v>-0.28913856263886972</v>
      </c>
      <c r="BR28" s="45">
        <v>0.15353617547797818</v>
      </c>
      <c r="BS28" s="45">
        <v>5.0390088450483081E-2</v>
      </c>
      <c r="BT28" s="45">
        <v>2.5419997342374743E-2</v>
      </c>
      <c r="BU28" s="45">
        <v>6.500806569916405E-2</v>
      </c>
      <c r="BV28" s="45">
        <v>0.1197632799931686</v>
      </c>
      <c r="BW28" s="45">
        <v>-2.4961809331348728E-2</v>
      </c>
      <c r="BX28" s="45">
        <v>-0.13340194242300657</v>
      </c>
      <c r="BY28" s="45">
        <v>-4.4820612333902971E-2</v>
      </c>
      <c r="BZ28" s="45">
        <v>0.11012449596783715</v>
      </c>
      <c r="CA28" s="45">
        <v>-6.9635571611517955E-3</v>
      </c>
      <c r="CB28" s="45">
        <v>-0.17964667026447764</v>
      </c>
      <c r="CC28" s="45">
        <v>4.4709120885270383E-2</v>
      </c>
      <c r="CD28" s="45">
        <v>-8.6079621878701815E-2</v>
      </c>
      <c r="CE28" s="45">
        <v>0.13241292521513001</v>
      </c>
      <c r="CF28" s="45">
        <v>5.4603604535358875E-2</v>
      </c>
      <c r="CG28" s="45">
        <v>-5.0512695046327237E-2</v>
      </c>
      <c r="CH28" s="45">
        <v>1.3850763853346579E-2</v>
      </c>
      <c r="CI28" s="45">
        <v>-0.19580660482351145</v>
      </c>
      <c r="CJ28" s="45">
        <v>2.843613822899152E-2</v>
      </c>
      <c r="CK28" s="45">
        <v>-8.5580131613924521E-4</v>
      </c>
      <c r="CL28" s="45">
        <v>2.2615454437433929E-2</v>
      </c>
      <c r="CM28" s="45">
        <v>-0.17619633195373616</v>
      </c>
      <c r="CN28" s="45">
        <v>-4.3364757747502918E-2</v>
      </c>
      <c r="CO28" s="45">
        <v>1.43460598919221E-2</v>
      </c>
      <c r="CP28" s="45">
        <v>3.1009971347521453E-2</v>
      </c>
      <c r="CQ28" s="45">
        <v>-9.9997289566940345E-2</v>
      </c>
      <c r="CR28" s="45">
        <v>3.3214606477131252E-2</v>
      </c>
      <c r="CS28" s="45">
        <v>-7.1635787990196723E-2</v>
      </c>
      <c r="CT28" s="45">
        <v>-8.1230410745926032E-2</v>
      </c>
      <c r="CU28" s="45">
        <v>-0.10430598537552029</v>
      </c>
      <c r="CV28" s="45">
        <v>-1.9537326730599644E-2</v>
      </c>
      <c r="CW28" s="45">
        <v>-3.5254485281574634E-2</v>
      </c>
      <c r="CX28" s="45">
        <v>-8.9620996202307221E-3</v>
      </c>
      <c r="CY28" s="45">
        <v>3.8264357640657935E-2</v>
      </c>
      <c r="CZ28" s="45">
        <v>-9.1658958187663037E-2</v>
      </c>
      <c r="DA28" s="45">
        <v>-3.994642916917792E-2</v>
      </c>
      <c r="DB28" s="45">
        <v>-5.1645318288561809E-2</v>
      </c>
      <c r="DC28" s="45">
        <v>4.0179700446846725E-2</v>
      </c>
      <c r="DD28" s="45">
        <v>7.5181482095585256E-2</v>
      </c>
      <c r="DE28" s="45">
        <v>-8.4675161091558912E-2</v>
      </c>
    </row>
    <row r="29" spans="3:109" x14ac:dyDescent="0.4">
      <c r="C29" s="50"/>
      <c r="D29" s="43">
        <f>(1/$D$5)*学習!A63</f>
        <v>0</v>
      </c>
      <c r="I29" s="67">
        <v>18</v>
      </c>
      <c r="J29" s="45">
        <v>1.9410473865706799E-2</v>
      </c>
      <c r="K29" s="45">
        <v>-0.15634052482361968</v>
      </c>
      <c r="L29" s="45">
        <v>-8.7771238363908988E-2</v>
      </c>
      <c r="M29" s="45">
        <v>-2.4422330059591445E-2</v>
      </c>
      <c r="N29" s="45">
        <v>-2.8969660793557971E-2</v>
      </c>
      <c r="O29" s="45">
        <v>9.0853241354945779E-3</v>
      </c>
      <c r="P29" s="45">
        <v>9.7810181962692741E-2</v>
      </c>
      <c r="Q29" s="45">
        <v>1.3506626308249252E-2</v>
      </c>
      <c r="R29" s="45">
        <v>2.1543283932998501E-2</v>
      </c>
      <c r="S29" s="45">
        <v>-5.6629988310488648E-2</v>
      </c>
      <c r="T29" s="45">
        <v>-0.11907569841920343</v>
      </c>
      <c r="U29" s="45">
        <v>-8.7140175926371494E-2</v>
      </c>
      <c r="V29" s="45">
        <v>1.379955368681497E-2</v>
      </c>
      <c r="W29" s="45">
        <v>-0.36053787151751021</v>
      </c>
      <c r="X29" s="45">
        <v>6.8135866515222132E-2</v>
      </c>
      <c r="Y29" s="45">
        <v>-1.5092179862940897E-2</v>
      </c>
      <c r="Z29" s="45">
        <v>-0.24412020451295532</v>
      </c>
      <c r="AA29" s="45">
        <v>0.21916597471298346</v>
      </c>
      <c r="AB29" s="45">
        <v>1.2166989013195687E-2</v>
      </c>
      <c r="AC29" s="45">
        <v>-0.13572092470531916</v>
      </c>
      <c r="AD29" s="45">
        <v>8.1950146637907381E-2</v>
      </c>
      <c r="AE29" s="45">
        <v>1.3410680807889935E-2</v>
      </c>
      <c r="AF29" s="45">
        <v>4.9049597542015037E-2</v>
      </c>
      <c r="AG29" s="45">
        <v>7.2344068269803458E-3</v>
      </c>
      <c r="AH29" s="45">
        <v>-0.27769426287662685</v>
      </c>
      <c r="AI29" s="45">
        <v>0.16619013597912913</v>
      </c>
      <c r="AJ29" s="45">
        <v>5.9978025413776968E-2</v>
      </c>
      <c r="AK29" s="45">
        <v>-0.14152212437685444</v>
      </c>
      <c r="AL29" s="45">
        <v>-0.13338849615273971</v>
      </c>
      <c r="AM29" s="45">
        <v>-4.7016994675566089E-2</v>
      </c>
      <c r="AN29" s="45">
        <v>-0.13353553714511984</v>
      </c>
      <c r="AO29" s="45">
        <v>-5.2349114113695007E-2</v>
      </c>
      <c r="AP29" s="45">
        <v>4.9943491516159649E-2</v>
      </c>
      <c r="AQ29" s="45">
        <v>1.1306552160157055E-2</v>
      </c>
      <c r="AR29" s="45">
        <v>2.3025774609819565E-2</v>
      </c>
      <c r="AS29" s="45">
        <v>-3.7162500552190614E-2</v>
      </c>
      <c r="AT29" s="45">
        <v>0.14301915502636323</v>
      </c>
      <c r="AU29" s="45">
        <v>-7.1187291227362934E-2</v>
      </c>
      <c r="AV29" s="45">
        <v>-0.19057161720447077</v>
      </c>
      <c r="AW29" s="45">
        <v>6.6317776841923179E-2</v>
      </c>
      <c r="AX29" s="45">
        <v>1.4124930544454614E-2</v>
      </c>
      <c r="AY29" s="45">
        <v>-0.14474734882376047</v>
      </c>
      <c r="AZ29" s="45">
        <v>5.7308739737924171E-2</v>
      </c>
      <c r="BA29" s="45">
        <v>0.14471966361048433</v>
      </c>
      <c r="BB29" s="45">
        <v>6.0466958312984695E-2</v>
      </c>
      <c r="BC29" s="45">
        <v>1.6347418274512372E-3</v>
      </c>
      <c r="BD29" s="45">
        <v>2.1448973998939594E-2</v>
      </c>
      <c r="BE29" s="45">
        <v>3.0317262537753447E-4</v>
      </c>
      <c r="BF29" s="45">
        <v>6.951208933524862E-3</v>
      </c>
      <c r="BG29" s="45">
        <v>2.6637149809036902E-2</v>
      </c>
      <c r="BH29" s="45">
        <v>-4.2544596964497238E-3</v>
      </c>
      <c r="BI29" s="45">
        <v>4.7971521808850136E-2</v>
      </c>
      <c r="BJ29" s="45">
        <v>4.0717934683285863E-2</v>
      </c>
      <c r="BK29" s="45">
        <v>0.14181866148973271</v>
      </c>
      <c r="BL29" s="45">
        <v>-8.0664766778133862E-2</v>
      </c>
      <c r="BM29" s="45">
        <v>0.19263294425861474</v>
      </c>
      <c r="BN29" s="45">
        <v>8.7369999949762744E-2</v>
      </c>
      <c r="BO29" s="45">
        <v>-2.3320066580678235E-3</v>
      </c>
      <c r="BP29" s="45">
        <v>-9.5732380461621934E-3</v>
      </c>
      <c r="BQ29" s="45">
        <v>-2.8227140543840696E-2</v>
      </c>
      <c r="BR29" s="45">
        <v>-8.1210264590607067E-2</v>
      </c>
      <c r="BS29" s="45">
        <v>2.2956582797526513E-2</v>
      </c>
      <c r="BT29" s="45">
        <v>-0.19989289059196838</v>
      </c>
      <c r="BU29" s="45">
        <v>-0.14847998580301272</v>
      </c>
      <c r="BV29" s="45">
        <v>1.259340890950615E-3</v>
      </c>
      <c r="BW29" s="45">
        <v>-0.13480919747291042</v>
      </c>
      <c r="BX29" s="45">
        <v>1.443011346917842E-2</v>
      </c>
      <c r="BY29" s="45">
        <v>0.17548872279426447</v>
      </c>
      <c r="BZ29" s="45">
        <v>-0.28904514558476013</v>
      </c>
      <c r="CA29" s="45">
        <v>-3.6844550183281269E-2</v>
      </c>
      <c r="CB29" s="45">
        <v>0.13777369643538487</v>
      </c>
      <c r="CC29" s="45">
        <v>-2.8276025656625292E-2</v>
      </c>
      <c r="CD29" s="45">
        <v>-2.1960218159485016E-2</v>
      </c>
      <c r="CE29" s="45">
        <v>-9.3276939306295562E-2</v>
      </c>
      <c r="CF29" s="45">
        <v>2.2711410577699456E-2</v>
      </c>
      <c r="CG29" s="45">
        <v>4.4423515852311961E-2</v>
      </c>
      <c r="CH29" s="45">
        <v>-1.3438841085028007E-2</v>
      </c>
      <c r="CI29" s="45">
        <v>5.8136699945697728E-2</v>
      </c>
      <c r="CJ29" s="45">
        <v>8.1019826322242347E-2</v>
      </c>
      <c r="CK29" s="45">
        <v>6.111184363703677E-2</v>
      </c>
      <c r="CL29" s="45">
        <v>2.4331055810524124E-2</v>
      </c>
      <c r="CM29" s="45">
        <v>-9.3927183820644661E-2</v>
      </c>
      <c r="CN29" s="45">
        <v>-3.6189606919509523E-2</v>
      </c>
      <c r="CO29" s="45">
        <v>-0.16889482930849342</v>
      </c>
      <c r="CP29" s="45">
        <v>-3.340325357072442E-2</v>
      </c>
      <c r="CQ29" s="45">
        <v>-0.10069083488261754</v>
      </c>
      <c r="CR29" s="45">
        <v>9.9584764210534256E-3</v>
      </c>
      <c r="CS29" s="45">
        <v>-0.103552814780233</v>
      </c>
      <c r="CT29" s="45">
        <v>2.371112114900378E-2</v>
      </c>
      <c r="CU29" s="45">
        <v>5.9876138415092386E-2</v>
      </c>
      <c r="CV29" s="45">
        <v>-6.7277640538271857E-2</v>
      </c>
      <c r="CW29" s="45">
        <v>-4.9560061914779518E-2</v>
      </c>
      <c r="CX29" s="45">
        <v>-0.14944571813766633</v>
      </c>
      <c r="CY29" s="45">
        <v>-8.9564568085040916E-2</v>
      </c>
      <c r="CZ29" s="45">
        <v>-5.5022654867059366E-2</v>
      </c>
      <c r="DA29" s="45">
        <v>5.0206427756876643E-2</v>
      </c>
      <c r="DB29" s="45">
        <v>-8.5275327302354945E-2</v>
      </c>
      <c r="DC29" s="45">
        <v>-0.12136236883238843</v>
      </c>
      <c r="DD29" s="45">
        <v>6.9019030166889983E-2</v>
      </c>
      <c r="DE29" s="45">
        <v>1.7589850861303644E-2</v>
      </c>
    </row>
    <row r="30" spans="3:109" x14ac:dyDescent="0.4">
      <c r="C30" s="50"/>
      <c r="D30" s="43">
        <f>(1/$D$5)*学習!A64</f>
        <v>0</v>
      </c>
      <c r="I30" s="67">
        <v>19</v>
      </c>
      <c r="J30" s="45">
        <v>-8.9725911238479714E-2</v>
      </c>
      <c r="K30" s="45">
        <v>-6.1774699224143428E-2</v>
      </c>
      <c r="L30" s="45">
        <v>6.658448742056064E-2</v>
      </c>
      <c r="M30" s="45">
        <v>0.11204639059084892</v>
      </c>
      <c r="N30" s="45">
        <v>-8.2751756818852718E-2</v>
      </c>
      <c r="O30" s="45">
        <v>-8.597602494233797E-2</v>
      </c>
      <c r="P30" s="45">
        <v>0.24379652028351545</v>
      </c>
      <c r="Q30" s="45">
        <v>-0.13730642957171918</v>
      </c>
      <c r="R30" s="45">
        <v>-0.11907386018647599</v>
      </c>
      <c r="S30" s="45">
        <v>-3.8157747689606891E-2</v>
      </c>
      <c r="T30" s="45">
        <v>-8.239181544605706E-2</v>
      </c>
      <c r="U30" s="45">
        <v>8.1662756988947857E-2</v>
      </c>
      <c r="V30" s="45">
        <v>8.2196541919878102E-2</v>
      </c>
      <c r="W30" s="45">
        <v>2.470005087938245E-2</v>
      </c>
      <c r="X30" s="45">
        <v>2.5251500548753483E-2</v>
      </c>
      <c r="Y30" s="45">
        <v>3.6328133099638081E-2</v>
      </c>
      <c r="Z30" s="45">
        <v>-8.1935458660366126E-2</v>
      </c>
      <c r="AA30" s="45">
        <v>-8.6428289157952795E-2</v>
      </c>
      <c r="AB30" s="45">
        <v>-0.11161817950348468</v>
      </c>
      <c r="AC30" s="45">
        <v>-1.0016946696899374E-2</v>
      </c>
      <c r="AD30" s="45">
        <v>-3.051871200931539E-3</v>
      </c>
      <c r="AE30" s="45">
        <v>6.5185738596318682E-2</v>
      </c>
      <c r="AF30" s="45">
        <v>-6.7514581667341228E-2</v>
      </c>
      <c r="AG30" s="45">
        <v>-2.4915138949200617E-2</v>
      </c>
      <c r="AH30" s="45">
        <v>-0.22289828992758629</v>
      </c>
      <c r="AI30" s="45">
        <v>-6.2209714462626915E-2</v>
      </c>
      <c r="AJ30" s="45">
        <v>2.5395857899923855E-2</v>
      </c>
      <c r="AK30" s="45">
        <v>-6.3916391247907864E-2</v>
      </c>
      <c r="AL30" s="45">
        <v>-5.0128449085544792E-2</v>
      </c>
      <c r="AM30" s="45">
        <v>-2.0337858117332824E-2</v>
      </c>
      <c r="AN30" s="45">
        <v>8.1569080821363188E-2</v>
      </c>
      <c r="AO30" s="45">
        <v>-7.5373540390736266E-2</v>
      </c>
      <c r="AP30" s="45">
        <v>-4.1927981683136849E-2</v>
      </c>
      <c r="AQ30" s="45">
        <v>-0.1931547238760539</v>
      </c>
      <c r="AR30" s="45">
        <v>1.4205500263933845E-2</v>
      </c>
      <c r="AS30" s="45">
        <v>6.1454798879215365E-2</v>
      </c>
      <c r="AT30" s="45">
        <v>0.25090420216018894</v>
      </c>
      <c r="AU30" s="45">
        <v>-0.19434371119986188</v>
      </c>
      <c r="AV30" s="45">
        <v>-8.7057678763807045E-2</v>
      </c>
      <c r="AW30" s="45">
        <v>-4.7201866472176703E-2</v>
      </c>
      <c r="AX30" s="45">
        <v>-3.7058042646859295E-2</v>
      </c>
      <c r="AY30" s="45">
        <v>-7.8698384425355566E-2</v>
      </c>
      <c r="AZ30" s="45">
        <v>0.10727464646218141</v>
      </c>
      <c r="BA30" s="45">
        <v>-5.2059449820544591E-2</v>
      </c>
      <c r="BB30" s="45">
        <v>1.1840127794780815E-2</v>
      </c>
      <c r="BC30" s="45">
        <v>0.14033933997966652</v>
      </c>
      <c r="BD30" s="45">
        <v>-0.14360419040956848</v>
      </c>
      <c r="BE30" s="45">
        <v>9.2568170779020492E-2</v>
      </c>
      <c r="BF30" s="45">
        <v>2.8563071173391911E-2</v>
      </c>
      <c r="BG30" s="45">
        <v>-0.12811980725242328</v>
      </c>
      <c r="BH30" s="45">
        <v>0.10397356216263981</v>
      </c>
      <c r="BI30" s="45">
        <v>7.5062891882243354E-2</v>
      </c>
      <c r="BJ30" s="45">
        <v>-3.9260251937804511E-2</v>
      </c>
      <c r="BK30" s="45">
        <v>2.50422707125455E-2</v>
      </c>
      <c r="BL30" s="45">
        <v>5.1840972884557128E-2</v>
      </c>
      <c r="BM30" s="45">
        <v>5.3583275187093951E-2</v>
      </c>
      <c r="BN30" s="45">
        <v>-0.16818775585377357</v>
      </c>
      <c r="BO30" s="45">
        <v>-1.0386195386639725E-2</v>
      </c>
      <c r="BP30" s="45">
        <v>6.2192480460870704E-2</v>
      </c>
      <c r="BQ30" s="45">
        <v>-0.1134328964637584</v>
      </c>
      <c r="BR30" s="45">
        <v>-4.5566650777554528E-2</v>
      </c>
      <c r="BS30" s="45">
        <v>3.1210441453029397E-2</v>
      </c>
      <c r="BT30" s="45">
        <v>-0.22146301463618559</v>
      </c>
      <c r="BU30" s="45">
        <v>-2.2430196325366032E-2</v>
      </c>
      <c r="BV30" s="45">
        <v>3.5823953252804512E-2</v>
      </c>
      <c r="BW30" s="45">
        <v>-2.164236665481499E-2</v>
      </c>
      <c r="BX30" s="45">
        <v>-6.6896789680791921E-2</v>
      </c>
      <c r="BY30" s="45">
        <v>-5.3893882013481649E-3</v>
      </c>
      <c r="BZ30" s="45">
        <v>3.2819371275396095E-2</v>
      </c>
      <c r="CA30" s="45">
        <v>-4.1880889685599568E-2</v>
      </c>
      <c r="CB30" s="45">
        <v>-0.19462509337473494</v>
      </c>
      <c r="CC30" s="45">
        <v>0.12235843138222616</v>
      </c>
      <c r="CD30" s="45">
        <v>9.7333210053593647E-2</v>
      </c>
      <c r="CE30" s="45">
        <v>-1.7596518402254006E-2</v>
      </c>
      <c r="CF30" s="45">
        <v>6.7588462397664223E-2</v>
      </c>
      <c r="CG30" s="45">
        <v>-8.310285479426506E-3</v>
      </c>
      <c r="CH30" s="45">
        <v>7.9964883649974006E-2</v>
      </c>
      <c r="CI30" s="45">
        <v>-5.136110144193894E-3</v>
      </c>
      <c r="CJ30" s="45">
        <v>0.132981321910881</v>
      </c>
      <c r="CK30" s="45">
        <v>0.11683286311340917</v>
      </c>
      <c r="CL30" s="45">
        <v>5.9618681782854467E-3</v>
      </c>
      <c r="CM30" s="45">
        <v>3.3438829349345604E-2</v>
      </c>
      <c r="CN30" s="45">
        <v>-7.5231051327074638E-2</v>
      </c>
      <c r="CO30" s="45">
        <v>8.8458923246568094E-2</v>
      </c>
      <c r="CP30" s="45">
        <v>1.1374427800702663E-2</v>
      </c>
      <c r="CQ30" s="45">
        <v>0.19105167045836052</v>
      </c>
      <c r="CR30" s="45">
        <v>3.8689391353418388E-2</v>
      </c>
      <c r="CS30" s="45">
        <v>-3.191780591134321E-2</v>
      </c>
      <c r="CT30" s="45">
        <v>4.9337752432192288E-2</v>
      </c>
      <c r="CU30" s="45">
        <v>-0.1269411300366961</v>
      </c>
      <c r="CV30" s="45">
        <v>-0.18015320517563307</v>
      </c>
      <c r="CW30" s="45">
        <v>0.22568134046810981</v>
      </c>
      <c r="CX30" s="45">
        <v>2.2249607785187194E-2</v>
      </c>
      <c r="CY30" s="45">
        <v>-4.5337691243990449E-3</v>
      </c>
      <c r="CZ30" s="45">
        <v>-0.16745676254218622</v>
      </c>
      <c r="DA30" s="45">
        <v>3.2548717735549772E-2</v>
      </c>
      <c r="DB30" s="45">
        <v>0.17847217858271339</v>
      </c>
      <c r="DC30" s="45">
        <v>0.12338128389044346</v>
      </c>
      <c r="DD30" s="45">
        <v>-4.3668912918428338E-2</v>
      </c>
      <c r="DE30" s="45">
        <v>-0.1557296428245131</v>
      </c>
    </row>
    <row r="31" spans="3:109" x14ac:dyDescent="0.4">
      <c r="C31" s="50"/>
      <c r="D31" s="43">
        <f>(1/$D$5)*学習!A65</f>
        <v>7.8431372549019607E-3</v>
      </c>
      <c r="I31" s="67">
        <v>20</v>
      </c>
      <c r="J31" s="45">
        <v>9.7361862932259555E-2</v>
      </c>
      <c r="K31" s="45">
        <v>-1.4212915756993738E-2</v>
      </c>
      <c r="L31" s="45">
        <v>-5.6955210009382931E-2</v>
      </c>
      <c r="M31" s="45">
        <v>-7.2854521625286495E-2</v>
      </c>
      <c r="N31" s="45">
        <v>1.0868261859763363E-3</v>
      </c>
      <c r="O31" s="45">
        <v>2.2415457611634874E-2</v>
      </c>
      <c r="P31" s="45">
        <v>-0.12694229033141788</v>
      </c>
      <c r="Q31" s="45">
        <v>-5.0497013667778548E-2</v>
      </c>
      <c r="R31" s="45">
        <v>0.13828666590299712</v>
      </c>
      <c r="S31" s="45">
        <v>4.7301993808563349E-2</v>
      </c>
      <c r="T31" s="45">
        <v>0.13636560081114207</v>
      </c>
      <c r="U31" s="45">
        <v>-2.5130166447210736E-2</v>
      </c>
      <c r="V31" s="45">
        <v>-1.8578155118839024E-2</v>
      </c>
      <c r="W31" s="45">
        <v>3.7280420193794794E-2</v>
      </c>
      <c r="X31" s="45">
        <v>0.20064106986714891</v>
      </c>
      <c r="Y31" s="45">
        <v>-5.3397531345811829E-2</v>
      </c>
      <c r="Z31" s="45">
        <v>8.0616772476409283E-3</v>
      </c>
      <c r="AA31" s="45">
        <v>0.15221070387703262</v>
      </c>
      <c r="AB31" s="45">
        <v>-1.5491179582675237E-2</v>
      </c>
      <c r="AC31" s="45">
        <v>5.0013337330049236E-2</v>
      </c>
      <c r="AD31" s="45">
        <v>-7.7982704000486236E-2</v>
      </c>
      <c r="AE31" s="45">
        <v>3.6891714930917349E-2</v>
      </c>
      <c r="AF31" s="45">
        <v>1.1020515826366852E-2</v>
      </c>
      <c r="AG31" s="45">
        <v>4.734950504761367E-2</v>
      </c>
      <c r="AH31" s="45">
        <v>0.30281889532216683</v>
      </c>
      <c r="AI31" s="45">
        <v>9.3269838943914912E-2</v>
      </c>
      <c r="AJ31" s="45">
        <v>3.9490286273695344E-2</v>
      </c>
      <c r="AK31" s="45">
        <v>-0.16523678384323021</v>
      </c>
      <c r="AL31" s="45">
        <v>-7.1928171152099415E-2</v>
      </c>
      <c r="AM31" s="45">
        <v>-2.8335639821453186E-2</v>
      </c>
      <c r="AN31" s="45">
        <v>0.18124100495324294</v>
      </c>
      <c r="AO31" s="45">
        <v>-3.7458542681144603E-2</v>
      </c>
      <c r="AP31" s="45">
        <v>-0.11452214624071801</v>
      </c>
      <c r="AQ31" s="45">
        <v>-6.1573043277365132E-2</v>
      </c>
      <c r="AR31" s="45">
        <v>1.2458093561683865E-3</v>
      </c>
      <c r="AS31" s="45">
        <v>-2.8303971812324583E-2</v>
      </c>
      <c r="AT31" s="45">
        <v>0.1733665881209154</v>
      </c>
      <c r="AU31" s="45">
        <v>-0.16138620770997825</v>
      </c>
      <c r="AV31" s="45">
        <v>3.0154385868224429E-2</v>
      </c>
      <c r="AW31" s="45">
        <v>1.5260144404593964E-2</v>
      </c>
      <c r="AX31" s="45">
        <v>7.0783981099526716E-2</v>
      </c>
      <c r="AY31" s="45">
        <v>9.4786848280022568E-2</v>
      </c>
      <c r="AZ31" s="45">
        <v>-0.13066436317310787</v>
      </c>
      <c r="BA31" s="45">
        <v>0.15313627859185502</v>
      </c>
      <c r="BB31" s="45">
        <v>-3.7751681475878637E-2</v>
      </c>
      <c r="BC31" s="45">
        <v>-6.0246768992636583E-2</v>
      </c>
      <c r="BD31" s="45">
        <v>0.17348918152168963</v>
      </c>
      <c r="BE31" s="45">
        <v>4.3648865950123274E-2</v>
      </c>
      <c r="BF31" s="45">
        <v>0.11552552217773628</v>
      </c>
      <c r="BG31" s="45">
        <v>0.10171165707372092</v>
      </c>
      <c r="BH31" s="45">
        <v>-3.8346644816398233E-2</v>
      </c>
      <c r="BI31" s="45">
        <v>-0.12501752879389413</v>
      </c>
      <c r="BJ31" s="45">
        <v>-8.8869357764453788E-2</v>
      </c>
      <c r="BK31" s="45">
        <v>0.3028677150406851</v>
      </c>
      <c r="BL31" s="45">
        <v>7.5255350412199551E-2</v>
      </c>
      <c r="BM31" s="45">
        <v>-0.15424511009087785</v>
      </c>
      <c r="BN31" s="45">
        <v>4.3073390410115292E-2</v>
      </c>
      <c r="BO31" s="45">
        <v>9.3836164571762665E-2</v>
      </c>
      <c r="BP31" s="45">
        <v>0.23293128804059182</v>
      </c>
      <c r="BQ31" s="45">
        <v>-0.15338312012374858</v>
      </c>
      <c r="BR31" s="45">
        <v>3.1976214354540622E-2</v>
      </c>
      <c r="BS31" s="45">
        <v>0.10644127350280683</v>
      </c>
      <c r="BT31" s="45">
        <v>9.2991343099479082E-2</v>
      </c>
      <c r="BU31" s="45">
        <v>0.12002644639903393</v>
      </c>
      <c r="BV31" s="45">
        <v>-1.6746975650693389E-2</v>
      </c>
      <c r="BW31" s="45">
        <v>-0.10122699756357981</v>
      </c>
      <c r="BX31" s="45">
        <v>-4.4306500105796814E-2</v>
      </c>
      <c r="BY31" s="45">
        <v>-0.19830171308331379</v>
      </c>
      <c r="BZ31" s="45">
        <v>4.6476293945029667E-2</v>
      </c>
      <c r="CA31" s="45">
        <v>-8.8714730820247722E-2</v>
      </c>
      <c r="CB31" s="45">
        <v>-4.1425049084517857E-2</v>
      </c>
      <c r="CC31" s="45">
        <v>-3.075504015098195E-2</v>
      </c>
      <c r="CD31" s="45">
        <v>-2.0442483855675854E-2</v>
      </c>
      <c r="CE31" s="45">
        <v>2.1840753620214204E-3</v>
      </c>
      <c r="CF31" s="45">
        <v>2.6128573490065019E-2</v>
      </c>
      <c r="CG31" s="45">
        <v>0.20348567733901562</v>
      </c>
      <c r="CH31" s="45">
        <v>0.10943754810188563</v>
      </c>
      <c r="CI31" s="45">
        <v>0.11599501080888694</v>
      </c>
      <c r="CJ31" s="45">
        <v>-6.842802874535632E-2</v>
      </c>
      <c r="CK31" s="45">
        <v>8.8967628794777598E-2</v>
      </c>
      <c r="CL31" s="45">
        <v>-0.16281271419968396</v>
      </c>
      <c r="CM31" s="45">
        <v>0.11756246345796338</v>
      </c>
      <c r="CN31" s="45">
        <v>7.4654879705888487E-3</v>
      </c>
      <c r="CO31" s="45">
        <v>0.11297199980803482</v>
      </c>
      <c r="CP31" s="45">
        <v>0.11490002985163859</v>
      </c>
      <c r="CQ31" s="45">
        <v>-8.4197638481807738E-2</v>
      </c>
      <c r="CR31" s="45">
        <v>-1.4300350947993E-3</v>
      </c>
      <c r="CS31" s="45">
        <v>1.7974478612714499E-2</v>
      </c>
      <c r="CT31" s="45">
        <v>-3.1041770322309026E-2</v>
      </c>
      <c r="CU31" s="45">
        <v>-3.0052333421943685E-2</v>
      </c>
      <c r="CV31" s="45">
        <v>7.6981545442195098E-2</v>
      </c>
      <c r="CW31" s="45">
        <v>-0.13236830373326966</v>
      </c>
      <c r="CX31" s="45">
        <v>0.13267397236348533</v>
      </c>
      <c r="CY31" s="45">
        <v>1.9605442436373507E-2</v>
      </c>
      <c r="CZ31" s="45">
        <v>-4.0282442300638224E-2</v>
      </c>
      <c r="DA31" s="45">
        <v>2.4988219328869261E-2</v>
      </c>
      <c r="DB31" s="45">
        <v>7.0989673346547641E-2</v>
      </c>
      <c r="DC31" s="45">
        <v>8.9086731218601806E-2</v>
      </c>
      <c r="DD31" s="45">
        <v>5.5897304982853328E-2</v>
      </c>
      <c r="DE31" s="45">
        <v>-8.9368876359202612E-2</v>
      </c>
    </row>
    <row r="32" spans="3:109" x14ac:dyDescent="0.4">
      <c r="C32" s="50"/>
      <c r="D32" s="43">
        <f>(1/$D$5)*学習!A66</f>
        <v>2.3529411764705882E-2</v>
      </c>
      <c r="I32" s="67">
        <v>21</v>
      </c>
      <c r="J32" s="45">
        <v>-0.17989125495767694</v>
      </c>
      <c r="K32" s="45">
        <v>8.8095140996588189E-2</v>
      </c>
      <c r="L32" s="45">
        <v>6.8327071481616403E-2</v>
      </c>
      <c r="M32" s="45">
        <v>-2.0585550976570326E-2</v>
      </c>
      <c r="N32" s="45">
        <v>6.2323407101159307E-2</v>
      </c>
      <c r="O32" s="45">
        <v>3.3218679270247131E-3</v>
      </c>
      <c r="P32" s="45">
        <v>-2.306623107403134E-2</v>
      </c>
      <c r="Q32" s="45">
        <v>0.10290237154667287</v>
      </c>
      <c r="R32" s="45">
        <v>-7.1130682814756971E-2</v>
      </c>
      <c r="S32" s="45">
        <v>8.18638646121186E-2</v>
      </c>
      <c r="T32" s="45">
        <v>0.10461847407070619</v>
      </c>
      <c r="U32" s="45">
        <v>2.7516550116435796E-2</v>
      </c>
      <c r="V32" s="45">
        <v>1.0146276606591738E-2</v>
      </c>
      <c r="W32" s="45">
        <v>4.41423589253232E-2</v>
      </c>
      <c r="X32" s="45">
        <v>-0.13551724682420216</v>
      </c>
      <c r="Y32" s="45">
        <v>-8.3794201225464757E-2</v>
      </c>
      <c r="Z32" s="45">
        <v>-9.6593808394908158E-3</v>
      </c>
      <c r="AA32" s="45">
        <v>-7.5120443039129375E-2</v>
      </c>
      <c r="AB32" s="45">
        <v>9.0355693552800279E-2</v>
      </c>
      <c r="AC32" s="45">
        <v>-0.12470431672708769</v>
      </c>
      <c r="AD32" s="45">
        <v>0.13763340579030617</v>
      </c>
      <c r="AE32" s="45">
        <v>-8.9640094391552683E-2</v>
      </c>
      <c r="AF32" s="45">
        <v>-2.1088056725745243E-2</v>
      </c>
      <c r="AG32" s="45">
        <v>1.7132487018496276E-2</v>
      </c>
      <c r="AH32" s="45">
        <v>-0.1015157668224006</v>
      </c>
      <c r="AI32" s="45">
        <v>-3.1350200151761244E-2</v>
      </c>
      <c r="AJ32" s="45">
        <v>-3.2664304636582882E-2</v>
      </c>
      <c r="AK32" s="45">
        <v>-1.267595156897346E-2</v>
      </c>
      <c r="AL32" s="45">
        <v>-2.7649604488208805E-3</v>
      </c>
      <c r="AM32" s="45">
        <v>0.111986823363158</v>
      </c>
      <c r="AN32" s="45">
        <v>2.2665751630374598E-2</v>
      </c>
      <c r="AO32" s="45">
        <v>-2.4542316789206049E-2</v>
      </c>
      <c r="AP32" s="45">
        <v>-4.0646610817214962E-2</v>
      </c>
      <c r="AQ32" s="45">
        <v>8.3440297539555727E-3</v>
      </c>
      <c r="AR32" s="45">
        <v>-7.0798747683330304E-2</v>
      </c>
      <c r="AS32" s="45">
        <v>6.8220986292731281E-2</v>
      </c>
      <c r="AT32" s="45">
        <v>2.3476116031659888E-2</v>
      </c>
      <c r="AU32" s="45">
        <v>4.8661213824624773E-2</v>
      </c>
      <c r="AV32" s="45">
        <v>3.0813518792765004E-2</v>
      </c>
      <c r="AW32" s="45">
        <v>-0.24444931442310261</v>
      </c>
      <c r="AX32" s="45">
        <v>1.5918607605395815E-2</v>
      </c>
      <c r="AY32" s="45">
        <v>-0.12954961178187813</v>
      </c>
      <c r="AZ32" s="45">
        <v>-8.9456776998045967E-2</v>
      </c>
      <c r="BA32" s="45">
        <v>1.7545987049800912E-2</v>
      </c>
      <c r="BB32" s="45">
        <v>-0.14914376103605451</v>
      </c>
      <c r="BC32" s="45">
        <v>-2.2537963870194438E-2</v>
      </c>
      <c r="BD32" s="45">
        <v>8.1283331069618089E-2</v>
      </c>
      <c r="BE32" s="45">
        <v>-0.23840562200600712</v>
      </c>
      <c r="BF32" s="45">
        <v>-1.5204140877694363E-2</v>
      </c>
      <c r="BG32" s="45">
        <v>-9.0966681110694919E-2</v>
      </c>
      <c r="BH32" s="45">
        <v>-0.17292804866530614</v>
      </c>
      <c r="BI32" s="45">
        <v>-4.0436465075908493E-2</v>
      </c>
      <c r="BJ32" s="45">
        <v>6.1325327960364794E-2</v>
      </c>
      <c r="BK32" s="45">
        <v>3.7148295582984873E-2</v>
      </c>
      <c r="BL32" s="45">
        <v>-0.23404961401244906</v>
      </c>
      <c r="BM32" s="45">
        <v>-9.9653116968637989E-2</v>
      </c>
      <c r="BN32" s="45">
        <v>-0.12214336200632063</v>
      </c>
      <c r="BO32" s="45">
        <v>2.7426247685674018E-2</v>
      </c>
      <c r="BP32" s="45">
        <v>-0.14010596617527965</v>
      </c>
      <c r="BQ32" s="45">
        <v>1.769601665655688E-2</v>
      </c>
      <c r="BR32" s="45">
        <v>0.14573264433972705</v>
      </c>
      <c r="BS32" s="45">
        <v>2.8013419046932594E-2</v>
      </c>
      <c r="BT32" s="45">
        <v>-1.9663834885953684E-2</v>
      </c>
      <c r="BU32" s="45">
        <v>-7.9959343572458194E-2</v>
      </c>
      <c r="BV32" s="45">
        <v>2.0042683044889431E-2</v>
      </c>
      <c r="BW32" s="45">
        <v>7.8515170362419923E-2</v>
      </c>
      <c r="BX32" s="45">
        <v>-2.9922854969024554E-2</v>
      </c>
      <c r="BY32" s="45">
        <v>-0.13565145204255957</v>
      </c>
      <c r="BZ32" s="45">
        <v>0.11750384443088269</v>
      </c>
      <c r="CA32" s="45">
        <v>-9.5590684790851865E-2</v>
      </c>
      <c r="CB32" s="45">
        <v>-2.909799498750535E-2</v>
      </c>
      <c r="CC32" s="45">
        <v>-9.8085292250052136E-2</v>
      </c>
      <c r="CD32" s="45">
        <v>0.10354476395628957</v>
      </c>
      <c r="CE32" s="45">
        <v>-0.35035933887823867</v>
      </c>
      <c r="CF32" s="45">
        <v>-0.13288983806845334</v>
      </c>
      <c r="CG32" s="45">
        <v>0.18069109199166281</v>
      </c>
      <c r="CH32" s="45">
        <v>8.474506431237698E-3</v>
      </c>
      <c r="CI32" s="45">
        <v>7.4285075270757533E-2</v>
      </c>
      <c r="CJ32" s="45">
        <v>-0.18309849063286093</v>
      </c>
      <c r="CK32" s="45">
        <v>4.1030993142169833E-2</v>
      </c>
      <c r="CL32" s="45">
        <v>6.0508842975288352E-3</v>
      </c>
      <c r="CM32" s="45">
        <v>6.7464400172766004E-2</v>
      </c>
      <c r="CN32" s="45">
        <v>2.6084466906588295E-2</v>
      </c>
      <c r="CO32" s="45">
        <v>-0.15947202076533687</v>
      </c>
      <c r="CP32" s="45">
        <v>-7.0765519971191834E-2</v>
      </c>
      <c r="CQ32" s="45">
        <v>7.2380932391873265E-2</v>
      </c>
      <c r="CR32" s="45">
        <v>3.7309536486373848E-2</v>
      </c>
      <c r="CS32" s="45">
        <v>0.16727430523980363</v>
      </c>
      <c r="CT32" s="45">
        <v>0.16348073630377682</v>
      </c>
      <c r="CU32" s="45">
        <v>-9.7233586292117452E-2</v>
      </c>
      <c r="CV32" s="45">
        <v>2.9724342638227774E-2</v>
      </c>
      <c r="CW32" s="45">
        <v>3.6647475525191472E-2</v>
      </c>
      <c r="CX32" s="45">
        <v>0.10034074597970551</v>
      </c>
      <c r="CY32" s="45">
        <v>-3.6906030372601289E-2</v>
      </c>
      <c r="CZ32" s="45">
        <v>-0.11220641441750281</v>
      </c>
      <c r="DA32" s="45">
        <v>8.3321401916795032E-2</v>
      </c>
      <c r="DB32" s="45">
        <v>8.1698453122829418E-2</v>
      </c>
      <c r="DC32" s="45">
        <v>-0.12821326204745193</v>
      </c>
      <c r="DD32" s="45">
        <v>0.15942945001680206</v>
      </c>
      <c r="DE32" s="45">
        <v>3.26064891510452E-2</v>
      </c>
    </row>
    <row r="33" spans="3:109" x14ac:dyDescent="0.4">
      <c r="C33" s="50"/>
      <c r="D33" s="43">
        <f>(1/$D$5)*学習!A67</f>
        <v>3.5294117647058823E-2</v>
      </c>
      <c r="I33" s="67">
        <v>22</v>
      </c>
      <c r="J33" s="45">
        <v>-4.8696466278758815E-2</v>
      </c>
      <c r="K33" s="45">
        <v>2.891420803261641E-2</v>
      </c>
      <c r="L33" s="45">
        <v>0.16577436985328137</v>
      </c>
      <c r="M33" s="45">
        <v>-8.7040830337593689E-2</v>
      </c>
      <c r="N33" s="45">
        <v>-0.14501518235964739</v>
      </c>
      <c r="O33" s="45">
        <v>2.5884257311249964E-2</v>
      </c>
      <c r="P33" s="45">
        <v>-5.2390517420630715E-2</v>
      </c>
      <c r="Q33" s="45">
        <v>4.284371727984574E-2</v>
      </c>
      <c r="R33" s="45">
        <v>0.11284177223277619</v>
      </c>
      <c r="S33" s="45">
        <v>-3.1151510717745624E-2</v>
      </c>
      <c r="T33" s="45">
        <v>-4.8625419481417895E-2</v>
      </c>
      <c r="U33" s="45">
        <v>-8.9293376034806277E-2</v>
      </c>
      <c r="V33" s="45">
        <v>-6.4738363625223852E-2</v>
      </c>
      <c r="W33" s="45">
        <v>-0.13774380505846459</v>
      </c>
      <c r="X33" s="45">
        <v>4.4583163287565529E-2</v>
      </c>
      <c r="Y33" s="45">
        <v>5.2105669098091348E-2</v>
      </c>
      <c r="Z33" s="45">
        <v>-6.7694242128019194E-2</v>
      </c>
      <c r="AA33" s="45">
        <v>0.20994422971715349</v>
      </c>
      <c r="AB33" s="45">
        <v>4.5829008074738395E-3</v>
      </c>
      <c r="AC33" s="45">
        <v>-4.185522772837242E-2</v>
      </c>
      <c r="AD33" s="45">
        <v>0.12540262090821408</v>
      </c>
      <c r="AE33" s="45">
        <v>-1.1683172210629497E-2</v>
      </c>
      <c r="AF33" s="45">
        <v>-5.0987148351501553E-2</v>
      </c>
      <c r="AG33" s="45">
        <v>-7.5903928847201999E-2</v>
      </c>
      <c r="AH33" s="45">
        <v>5.3177390671118582E-2</v>
      </c>
      <c r="AI33" s="45">
        <v>3.5987993661300906E-2</v>
      </c>
      <c r="AJ33" s="45">
        <v>0.11778537062088236</v>
      </c>
      <c r="AK33" s="45">
        <v>-0.23576629972830729</v>
      </c>
      <c r="AL33" s="45">
        <v>0.14490064701215621</v>
      </c>
      <c r="AM33" s="45">
        <v>0.15641764214030102</v>
      </c>
      <c r="AN33" s="45">
        <v>-6.1551777148576813E-2</v>
      </c>
      <c r="AO33" s="45">
        <v>0.10049908350373817</v>
      </c>
      <c r="AP33" s="45">
        <v>-8.0274650579960791E-2</v>
      </c>
      <c r="AQ33" s="45">
        <v>-2.5420212541974116E-2</v>
      </c>
      <c r="AR33" s="45">
        <v>-0.1565609802538013</v>
      </c>
      <c r="AS33" s="45">
        <v>-0.15627408097180462</v>
      </c>
      <c r="AT33" s="45">
        <v>3.521854375726275E-2</v>
      </c>
      <c r="AU33" s="45">
        <v>4.7018055160420638E-2</v>
      </c>
      <c r="AV33" s="45">
        <v>3.9796353917687766E-2</v>
      </c>
      <c r="AW33" s="45">
        <v>-6.8543641960970556E-2</v>
      </c>
      <c r="AX33" s="45">
        <v>6.9628458543027297E-3</v>
      </c>
      <c r="AY33" s="45">
        <v>0.17531411646029227</v>
      </c>
      <c r="AZ33" s="45">
        <v>4.7476152646640103E-2</v>
      </c>
      <c r="BA33" s="45">
        <v>-3.0041813542610589E-2</v>
      </c>
      <c r="BB33" s="45">
        <v>-9.3140649236081549E-2</v>
      </c>
      <c r="BC33" s="45">
        <v>8.9802083104313785E-2</v>
      </c>
      <c r="BD33" s="45">
        <v>8.8831707017007155E-2</v>
      </c>
      <c r="BE33" s="45">
        <v>6.4092282669463096E-2</v>
      </c>
      <c r="BF33" s="45">
        <v>-6.4087516781344736E-2</v>
      </c>
      <c r="BG33" s="45">
        <v>5.4803932773764517E-2</v>
      </c>
      <c r="BH33" s="45">
        <v>-3.7983659984160027E-2</v>
      </c>
      <c r="BI33" s="45">
        <v>7.7162602713159889E-2</v>
      </c>
      <c r="BJ33" s="45">
        <v>-0.13327262827835576</v>
      </c>
      <c r="BK33" s="45">
        <v>5.7853822941306601E-2</v>
      </c>
      <c r="BL33" s="45">
        <v>9.1288086018513195E-2</v>
      </c>
      <c r="BM33" s="45">
        <v>1.5515581627229651E-2</v>
      </c>
      <c r="BN33" s="45">
        <v>-0.11636700904987965</v>
      </c>
      <c r="BO33" s="45">
        <v>0.22146926929233163</v>
      </c>
      <c r="BP33" s="45">
        <v>0.12411571702988079</v>
      </c>
      <c r="BQ33" s="45">
        <v>-3.6715106255130477E-2</v>
      </c>
      <c r="BR33" s="45">
        <v>3.7314248614848694E-2</v>
      </c>
      <c r="BS33" s="45">
        <v>-0.18252046509242437</v>
      </c>
      <c r="BT33" s="45">
        <v>8.8777267018331482E-2</v>
      </c>
      <c r="BU33" s="45">
        <v>9.3545666950988603E-3</v>
      </c>
      <c r="BV33" s="45">
        <v>-1.125204024028361E-2</v>
      </c>
      <c r="BW33" s="45">
        <v>-7.436370046872666E-2</v>
      </c>
      <c r="BX33" s="45">
        <v>-0.14108878000064781</v>
      </c>
      <c r="BY33" s="45">
        <v>6.9797668465145591E-3</v>
      </c>
      <c r="BZ33" s="45">
        <v>-0.12446838751087086</v>
      </c>
      <c r="CA33" s="45">
        <v>2.6640686693748698E-2</v>
      </c>
      <c r="CB33" s="45">
        <v>-4.5567893025506595E-2</v>
      </c>
      <c r="CC33" s="45">
        <v>0.20567640271544416</v>
      </c>
      <c r="CD33" s="45">
        <v>-1.3415173731305918E-2</v>
      </c>
      <c r="CE33" s="45">
        <v>0.20832769705949719</v>
      </c>
      <c r="CF33" s="45">
        <v>-8.3237991112550938E-2</v>
      </c>
      <c r="CG33" s="45">
        <v>-0.11125644834200324</v>
      </c>
      <c r="CH33" s="45">
        <v>-0.18669233508867494</v>
      </c>
      <c r="CI33" s="45">
        <v>-4.081870829564211E-2</v>
      </c>
      <c r="CJ33" s="45">
        <v>0.17391341288247419</v>
      </c>
      <c r="CK33" s="45">
        <v>-7.4313161101472194E-2</v>
      </c>
      <c r="CL33" s="45">
        <v>0.1043405120716888</v>
      </c>
      <c r="CM33" s="45">
        <v>-8.4728343867853884E-2</v>
      </c>
      <c r="CN33" s="45">
        <v>0.13252949184566037</v>
      </c>
      <c r="CO33" s="45">
        <v>0.12197156339674969</v>
      </c>
      <c r="CP33" s="45">
        <v>2.1176811586700189E-2</v>
      </c>
      <c r="CQ33" s="45">
        <v>9.0965199415395284E-2</v>
      </c>
      <c r="CR33" s="45">
        <v>-0.23747231380259337</v>
      </c>
      <c r="CS33" s="45">
        <v>-3.4757663650319549E-2</v>
      </c>
      <c r="CT33" s="45">
        <v>-4.3615929520533378E-2</v>
      </c>
      <c r="CU33" s="45">
        <v>4.6053680264779011E-2</v>
      </c>
      <c r="CV33" s="45">
        <v>-0.12386248305770976</v>
      </c>
      <c r="CW33" s="45">
        <v>5.1765351114084528E-2</v>
      </c>
      <c r="CX33" s="45">
        <v>-6.2035448868168343E-2</v>
      </c>
      <c r="CY33" s="45">
        <v>-8.0498894718453728E-2</v>
      </c>
      <c r="CZ33" s="45">
        <v>6.7418682713631634E-2</v>
      </c>
      <c r="DA33" s="45">
        <v>0.22691250068119992</v>
      </c>
      <c r="DB33" s="45">
        <v>-8.7189295322646371E-3</v>
      </c>
      <c r="DC33" s="45">
        <v>0.18305124236072415</v>
      </c>
      <c r="DD33" s="45">
        <v>0.11896123439232038</v>
      </c>
      <c r="DE33" s="45">
        <v>-3.7241716288729292E-2</v>
      </c>
    </row>
    <row r="34" spans="3:109" x14ac:dyDescent="0.4">
      <c r="C34" s="50"/>
      <c r="D34" s="43">
        <f>(1/$D$5)*学習!A68</f>
        <v>3.9215686274509803E-2</v>
      </c>
      <c r="I34" s="67">
        <v>23</v>
      </c>
      <c r="J34" s="45">
        <v>-0.16274217802303786</v>
      </c>
      <c r="K34" s="45">
        <v>1.5151980181962142E-2</v>
      </c>
      <c r="L34" s="45">
        <v>3.5770528760641518E-2</v>
      </c>
      <c r="M34" s="45">
        <v>-3.3155714257686965E-2</v>
      </c>
      <c r="N34" s="45">
        <v>-1.3098863926052237E-2</v>
      </c>
      <c r="O34" s="45">
        <v>0.1698300647154303</v>
      </c>
      <c r="P34" s="45">
        <v>-4.0535660256678187E-2</v>
      </c>
      <c r="Q34" s="45">
        <v>3.4042697510956149E-2</v>
      </c>
      <c r="R34" s="45">
        <v>2.4317546055703968E-2</v>
      </c>
      <c r="S34" s="45">
        <v>3.0875595534938589E-2</v>
      </c>
      <c r="T34" s="45">
        <v>-8.1895608666433754E-3</v>
      </c>
      <c r="U34" s="45">
        <v>-0.1419958878593657</v>
      </c>
      <c r="V34" s="45">
        <v>5.3524106921383589E-2</v>
      </c>
      <c r="W34" s="45">
        <v>1.3505493463019656E-2</v>
      </c>
      <c r="X34" s="45">
        <v>3.3540633916270428E-2</v>
      </c>
      <c r="Y34" s="45">
        <v>0.15875573755772679</v>
      </c>
      <c r="Z34" s="45">
        <v>8.1972177927491383E-2</v>
      </c>
      <c r="AA34" s="45">
        <v>0.1627876089560728</v>
      </c>
      <c r="AB34" s="45">
        <v>8.9335501624768446E-3</v>
      </c>
      <c r="AC34" s="45">
        <v>-0.10155725346415749</v>
      </c>
      <c r="AD34" s="45">
        <v>0.2517041581323029</v>
      </c>
      <c r="AE34" s="45">
        <v>-4.8681672610459388E-3</v>
      </c>
      <c r="AF34" s="45">
        <v>5.1867520499629942E-2</v>
      </c>
      <c r="AG34" s="45">
        <v>0.12768537868703131</v>
      </c>
      <c r="AH34" s="45">
        <v>2.4323662130345269E-2</v>
      </c>
      <c r="AI34" s="45">
        <v>0.11555667694056673</v>
      </c>
      <c r="AJ34" s="45">
        <v>6.7793079989728264E-3</v>
      </c>
      <c r="AK34" s="45">
        <v>2.8435377187676171E-2</v>
      </c>
      <c r="AL34" s="45">
        <v>-4.363082888656647E-2</v>
      </c>
      <c r="AM34" s="45">
        <v>-2.13838542388077E-2</v>
      </c>
      <c r="AN34" s="45">
        <v>8.7544801435427803E-3</v>
      </c>
      <c r="AO34" s="45">
        <v>-0.15837190201393855</v>
      </c>
      <c r="AP34" s="45">
        <v>0.13622480524846323</v>
      </c>
      <c r="AQ34" s="45">
        <v>-5.4253393517058157E-2</v>
      </c>
      <c r="AR34" s="45">
        <v>-4.4528537671895518E-2</v>
      </c>
      <c r="AS34" s="45">
        <v>-9.1001646454300311E-2</v>
      </c>
      <c r="AT34" s="45">
        <v>2.5352990820129217E-2</v>
      </c>
      <c r="AU34" s="45">
        <v>-0.15986007798550733</v>
      </c>
      <c r="AV34" s="45">
        <v>-0.15337604664442409</v>
      </c>
      <c r="AW34" s="45">
        <v>9.8791289469687668E-2</v>
      </c>
      <c r="AX34" s="45">
        <v>4.1106699022992237E-2</v>
      </c>
      <c r="AY34" s="45">
        <v>7.9072573167028301E-2</v>
      </c>
      <c r="AZ34" s="45">
        <v>7.8710931875273379E-2</v>
      </c>
      <c r="BA34" s="45">
        <v>-3.4085103513102899E-2</v>
      </c>
      <c r="BB34" s="45">
        <v>-4.4504087604851722E-2</v>
      </c>
      <c r="BC34" s="45">
        <v>0.22704849875508767</v>
      </c>
      <c r="BD34" s="45">
        <v>-9.6541800846190004E-2</v>
      </c>
      <c r="BE34" s="45">
        <v>4.4408676994308449E-2</v>
      </c>
      <c r="BF34" s="45">
        <v>-0.11677771721606453</v>
      </c>
      <c r="BG34" s="45">
        <v>-8.2183542062059259E-2</v>
      </c>
      <c r="BH34" s="45">
        <v>-7.7100274629188909E-4</v>
      </c>
      <c r="BI34" s="45">
        <v>0.11406408248599498</v>
      </c>
      <c r="BJ34" s="45">
        <v>-1.1519299944757597E-2</v>
      </c>
      <c r="BK34" s="45">
        <v>6.3340703455087785E-2</v>
      </c>
      <c r="BL34" s="45">
        <v>-0.19747368332198539</v>
      </c>
      <c r="BM34" s="45">
        <v>-3.3203743199904431E-3</v>
      </c>
      <c r="BN34" s="45">
        <v>5.1972416907717825E-2</v>
      </c>
      <c r="BO34" s="45">
        <v>3.239199176200331E-2</v>
      </c>
      <c r="BP34" s="45">
        <v>3.7431493092352887E-3</v>
      </c>
      <c r="BQ34" s="45">
        <v>4.9619835064454117E-2</v>
      </c>
      <c r="BR34" s="45">
        <v>-8.9032122787676193E-2</v>
      </c>
      <c r="BS34" s="45">
        <v>9.6579616534906779E-2</v>
      </c>
      <c r="BT34" s="45">
        <v>-1.8583601662348268E-2</v>
      </c>
      <c r="BU34" s="45">
        <v>-3.4644263089941008E-2</v>
      </c>
      <c r="BV34" s="45">
        <v>-0.15620705405208848</v>
      </c>
      <c r="BW34" s="45">
        <v>-0.12800298910091407</v>
      </c>
      <c r="BX34" s="45">
        <v>-4.3554452677963443E-2</v>
      </c>
      <c r="BY34" s="45">
        <v>-6.2642253543199911E-2</v>
      </c>
      <c r="BZ34" s="45">
        <v>-8.9226908372693273E-3</v>
      </c>
      <c r="CA34" s="45">
        <v>-1.722988654115571E-2</v>
      </c>
      <c r="CB34" s="45">
        <v>-4.6312497053996142E-2</v>
      </c>
      <c r="CC34" s="45">
        <v>-5.4926939119142461E-2</v>
      </c>
      <c r="CD34" s="45">
        <v>-4.2092854813647475E-2</v>
      </c>
      <c r="CE34" s="45">
        <v>-3.9799993397947944E-3</v>
      </c>
      <c r="CF34" s="45">
        <v>-9.7292268815200561E-2</v>
      </c>
      <c r="CG34" s="45">
        <v>0.143921466418165</v>
      </c>
      <c r="CH34" s="45">
        <v>-0.23437022090416879</v>
      </c>
      <c r="CI34" s="45">
        <v>-2.3686053365349263E-2</v>
      </c>
      <c r="CJ34" s="45">
        <v>-2.9571107680260077E-2</v>
      </c>
      <c r="CK34" s="45">
        <v>3.0982690801953629E-2</v>
      </c>
      <c r="CL34" s="45">
        <v>-0.17052688947198982</v>
      </c>
      <c r="CM34" s="45">
        <v>2.9304033328455888E-2</v>
      </c>
      <c r="CN34" s="45">
        <v>4.4746832145881122E-3</v>
      </c>
      <c r="CO34" s="45">
        <v>8.5995868190004682E-2</v>
      </c>
      <c r="CP34" s="45">
        <v>3.7657140410766675E-3</v>
      </c>
      <c r="CQ34" s="45">
        <v>0.20900569837357055</v>
      </c>
      <c r="CR34" s="45">
        <v>-5.18640008746842E-2</v>
      </c>
      <c r="CS34" s="45">
        <v>1.6447990336346242E-2</v>
      </c>
      <c r="CT34" s="45">
        <v>-7.3067183925237908E-2</v>
      </c>
      <c r="CU34" s="45">
        <v>-1.9530142929720728E-2</v>
      </c>
      <c r="CV34" s="45">
        <v>0.18484458555478137</v>
      </c>
      <c r="CW34" s="45">
        <v>-4.2936192080373234E-2</v>
      </c>
      <c r="CX34" s="45">
        <v>-0.1624018518586598</v>
      </c>
      <c r="CY34" s="45">
        <v>4.4804205039256709E-2</v>
      </c>
      <c r="CZ34" s="45">
        <v>-8.2216805943276974E-2</v>
      </c>
      <c r="DA34" s="45">
        <v>-7.2975637117277711E-2</v>
      </c>
      <c r="DB34" s="45">
        <v>0.12264153206000664</v>
      </c>
      <c r="DC34" s="45">
        <v>1.9914713640263731E-2</v>
      </c>
      <c r="DD34" s="45">
        <v>3.4715595135470616E-2</v>
      </c>
      <c r="DE34" s="45">
        <v>-9.8115532579155423E-2</v>
      </c>
    </row>
    <row r="35" spans="3:109" x14ac:dyDescent="0.4">
      <c r="C35" s="50"/>
      <c r="D35" s="43">
        <f>(1/$D$5)*学習!A69</f>
        <v>0</v>
      </c>
      <c r="I35" s="67">
        <v>24</v>
      </c>
      <c r="J35" s="45">
        <v>8.5713624114249903E-2</v>
      </c>
      <c r="K35" s="45">
        <v>0.12425640159617876</v>
      </c>
      <c r="L35" s="45">
        <v>6.2178461687832233E-2</v>
      </c>
      <c r="M35" s="45">
        <v>0.2457634431708268</v>
      </c>
      <c r="N35" s="45">
        <v>4.947725491414365E-3</v>
      </c>
      <c r="O35" s="45">
        <v>-1.7271486891286415E-2</v>
      </c>
      <c r="P35" s="45">
        <v>-9.4210675365885121E-2</v>
      </c>
      <c r="Q35" s="45">
        <v>-0.14938236283130801</v>
      </c>
      <c r="R35" s="45">
        <v>-0.11477446236352727</v>
      </c>
      <c r="S35" s="45">
        <v>4.1695423853077285E-2</v>
      </c>
      <c r="T35" s="45">
        <v>-6.9177818401931296E-2</v>
      </c>
      <c r="U35" s="45">
        <v>-4.3756037104349478E-2</v>
      </c>
      <c r="V35" s="45">
        <v>-8.0764014537320933E-2</v>
      </c>
      <c r="W35" s="45">
        <v>-9.3023513438808658E-2</v>
      </c>
      <c r="X35" s="45">
        <v>0.16385884902018855</v>
      </c>
      <c r="Y35" s="45">
        <v>-0.25772451027554505</v>
      </c>
      <c r="Z35" s="45">
        <v>-0.10635347871247208</v>
      </c>
      <c r="AA35" s="45">
        <v>-2.9898946818686829E-3</v>
      </c>
      <c r="AB35" s="45">
        <v>-2.303280131165723E-2</v>
      </c>
      <c r="AC35" s="45">
        <v>3.0549270826680543E-2</v>
      </c>
      <c r="AD35" s="45">
        <v>-3.8711726213463048E-2</v>
      </c>
      <c r="AE35" s="45">
        <v>4.7736548394072438E-2</v>
      </c>
      <c r="AF35" s="45">
        <v>5.2214058288693854E-2</v>
      </c>
      <c r="AG35" s="45">
        <v>-0.12098967460959738</v>
      </c>
      <c r="AH35" s="45">
        <v>-0.12035977639032247</v>
      </c>
      <c r="AI35" s="45">
        <v>2.3455317709805166E-2</v>
      </c>
      <c r="AJ35" s="45">
        <v>7.7182788199675806E-2</v>
      </c>
      <c r="AK35" s="45">
        <v>-0.22019393058396319</v>
      </c>
      <c r="AL35" s="45">
        <v>9.7610368476946832E-2</v>
      </c>
      <c r="AM35" s="45">
        <v>-6.5727906625216007E-2</v>
      </c>
      <c r="AN35" s="45">
        <v>-4.0548668842230857E-2</v>
      </c>
      <c r="AO35" s="45">
        <v>-0.14079411968485572</v>
      </c>
      <c r="AP35" s="45">
        <v>9.5657788909491101E-2</v>
      </c>
      <c r="AQ35" s="45">
        <v>-2.0580910898460925E-3</v>
      </c>
      <c r="AR35" s="45">
        <v>7.3767669648181711E-2</v>
      </c>
      <c r="AS35" s="45">
        <v>8.6507667702254099E-2</v>
      </c>
      <c r="AT35" s="45">
        <v>0.15371065822850091</v>
      </c>
      <c r="AU35" s="45">
        <v>4.5243182789762313E-3</v>
      </c>
      <c r="AV35" s="45">
        <v>0.10059247798054445</v>
      </c>
      <c r="AW35" s="45">
        <v>8.0135633820631935E-2</v>
      </c>
      <c r="AX35" s="45">
        <v>2.1712471886283904E-2</v>
      </c>
      <c r="AY35" s="45">
        <v>-0.17996492684089896</v>
      </c>
      <c r="AZ35" s="45">
        <v>2.9928324169699441E-2</v>
      </c>
      <c r="BA35" s="45">
        <v>-9.8638008337818869E-2</v>
      </c>
      <c r="BB35" s="45">
        <v>0.21849397634217216</v>
      </c>
      <c r="BC35" s="45">
        <v>0.16808413512703865</v>
      </c>
      <c r="BD35" s="45">
        <v>0.15349371512054838</v>
      </c>
      <c r="BE35" s="45">
        <v>-6.5461211137620726E-2</v>
      </c>
      <c r="BF35" s="45">
        <v>-5.2120424722969003E-2</v>
      </c>
      <c r="BG35" s="45">
        <v>-0.16998286132559423</v>
      </c>
      <c r="BH35" s="45">
        <v>9.6500914562629755E-2</v>
      </c>
      <c r="BI35" s="45">
        <v>-9.6898156421764636E-2</v>
      </c>
      <c r="BJ35" s="45">
        <v>9.9055748755427567E-2</v>
      </c>
      <c r="BK35" s="45">
        <v>-0.12671514929677535</v>
      </c>
      <c r="BL35" s="45">
        <v>0.18424321248383232</v>
      </c>
      <c r="BM35" s="45">
        <v>-1.2865288731029658E-2</v>
      </c>
      <c r="BN35" s="45">
        <v>-2.2124383690188855E-2</v>
      </c>
      <c r="BO35" s="45">
        <v>7.9222140833076937E-2</v>
      </c>
      <c r="BP35" s="45">
        <v>-0.13418938901761182</v>
      </c>
      <c r="BQ35" s="45">
        <v>7.3041556205728442E-2</v>
      </c>
      <c r="BR35" s="45">
        <v>2.8075163346958098E-2</v>
      </c>
      <c r="BS35" s="45">
        <v>-1.9029886424261715E-2</v>
      </c>
      <c r="BT35" s="45">
        <v>-9.7107398283768437E-2</v>
      </c>
      <c r="BU35" s="45">
        <v>6.2073480093480175E-2</v>
      </c>
      <c r="BV35" s="45">
        <v>9.4028800637628446E-2</v>
      </c>
      <c r="BW35" s="45">
        <v>-3.334622144621073E-2</v>
      </c>
      <c r="BX35" s="45">
        <v>-6.4762109353570282E-2</v>
      </c>
      <c r="BY35" s="45">
        <v>-4.8248522065375506E-2</v>
      </c>
      <c r="BZ35" s="45">
        <v>7.7071992540925865E-2</v>
      </c>
      <c r="CA35" s="45">
        <v>-0.14109854326670002</v>
      </c>
      <c r="CB35" s="45">
        <v>-1.4396863637343446E-2</v>
      </c>
      <c r="CC35" s="45">
        <v>7.0906431935577635E-2</v>
      </c>
      <c r="CD35" s="45">
        <v>-5.9562503626885289E-2</v>
      </c>
      <c r="CE35" s="45">
        <v>-1.9961295635194478E-3</v>
      </c>
      <c r="CF35" s="45">
        <v>6.1937707108221739E-2</v>
      </c>
      <c r="CG35" s="45">
        <v>6.820237416525067E-2</v>
      </c>
      <c r="CH35" s="45">
        <v>-5.0291346934877822E-2</v>
      </c>
      <c r="CI35" s="45">
        <v>-0.17140201117037701</v>
      </c>
      <c r="CJ35" s="45">
        <v>-0.15296908242107973</v>
      </c>
      <c r="CK35" s="45">
        <v>3.3873204404700541E-2</v>
      </c>
      <c r="CL35" s="45">
        <v>0.10508442425986701</v>
      </c>
      <c r="CM35" s="45">
        <v>1.064645337912694E-2</v>
      </c>
      <c r="CN35" s="45">
        <v>0.20934808645745723</v>
      </c>
      <c r="CO35" s="45">
        <v>-0.18271992928855704</v>
      </c>
      <c r="CP35" s="45">
        <v>7.0279901465915909E-2</v>
      </c>
      <c r="CQ35" s="45">
        <v>-3.2068704640955632E-2</v>
      </c>
      <c r="CR35" s="45">
        <v>-8.434675703388567E-3</v>
      </c>
      <c r="CS35" s="45">
        <v>0.16083124583201799</v>
      </c>
      <c r="CT35" s="45">
        <v>-0.14223579668066816</v>
      </c>
      <c r="CU35" s="45">
        <v>-8.0026344741523078E-2</v>
      </c>
      <c r="CV35" s="45">
        <v>9.3290941156444179E-2</v>
      </c>
      <c r="CW35" s="45">
        <v>6.7547003125045413E-2</v>
      </c>
      <c r="CX35" s="45">
        <v>-1.7162739669662599E-2</v>
      </c>
      <c r="CY35" s="45">
        <v>9.0205655446265354E-2</v>
      </c>
      <c r="CZ35" s="45">
        <v>6.3475159985924411E-3</v>
      </c>
      <c r="DA35" s="45">
        <v>0.14442941338278087</v>
      </c>
      <c r="DB35" s="45">
        <v>-6.946501411456002E-2</v>
      </c>
      <c r="DC35" s="45">
        <v>3.5683808909688308E-2</v>
      </c>
      <c r="DD35" s="45">
        <v>-0.10037252045775569</v>
      </c>
      <c r="DE35" s="45">
        <v>-5.9055335714175282E-2</v>
      </c>
    </row>
    <row r="36" spans="3:109" x14ac:dyDescent="0.4">
      <c r="C36" s="50"/>
      <c r="D36" s="43">
        <f>(1/$D$5)*学習!A70</f>
        <v>0</v>
      </c>
      <c r="I36" s="67">
        <v>25</v>
      </c>
      <c r="J36" s="45">
        <v>0.10952366754784745</v>
      </c>
      <c r="K36" s="45">
        <v>-8.2189789174088992E-2</v>
      </c>
      <c r="L36" s="45">
        <v>7.3431533998931431E-2</v>
      </c>
      <c r="M36" s="45">
        <v>-6.0896336308820583E-2</v>
      </c>
      <c r="N36" s="45">
        <v>2.820433906287317E-2</v>
      </c>
      <c r="O36" s="45">
        <v>-5.4501246488703615E-2</v>
      </c>
      <c r="P36" s="45">
        <v>-3.7592002056031644E-2</v>
      </c>
      <c r="Q36" s="45">
        <v>6.8780258181297214E-3</v>
      </c>
      <c r="R36" s="45">
        <v>-8.2166103947922078E-2</v>
      </c>
      <c r="S36" s="45">
        <v>1.531354214352763E-2</v>
      </c>
      <c r="T36" s="45">
        <v>0.17058585646654439</v>
      </c>
      <c r="U36" s="45">
        <v>1.6932904332103503E-2</v>
      </c>
      <c r="V36" s="45">
        <v>3.0507416345734579E-2</v>
      </c>
      <c r="W36" s="45">
        <v>-5.0612432455921598E-2</v>
      </c>
      <c r="X36" s="45">
        <v>-6.7614764909603288E-4</v>
      </c>
      <c r="Y36" s="45">
        <v>-4.5844765306235109E-2</v>
      </c>
      <c r="Z36" s="45">
        <v>0.13985848851725755</v>
      </c>
      <c r="AA36" s="45">
        <v>-0.19196504584676158</v>
      </c>
      <c r="AB36" s="45">
        <v>4.3112682451708725E-4</v>
      </c>
      <c r="AC36" s="45">
        <v>-4.3862069510008143E-2</v>
      </c>
      <c r="AD36" s="45">
        <v>-4.2176459629828626E-2</v>
      </c>
      <c r="AE36" s="45">
        <v>3.5506004766783089E-2</v>
      </c>
      <c r="AF36" s="45">
        <v>-8.2601835722714831E-2</v>
      </c>
      <c r="AG36" s="45">
        <v>0.10347022295922528</v>
      </c>
      <c r="AH36" s="45">
        <v>0.19800960468934151</v>
      </c>
      <c r="AI36" s="45">
        <v>-2.2961173625798258E-2</v>
      </c>
      <c r="AJ36" s="45">
        <v>3.3416813100739212E-2</v>
      </c>
      <c r="AK36" s="45">
        <v>1.4682391900554023E-3</v>
      </c>
      <c r="AL36" s="45">
        <v>2.9565173833236494E-2</v>
      </c>
      <c r="AM36" s="45">
        <v>-9.0306076884893949E-2</v>
      </c>
      <c r="AN36" s="45">
        <v>-5.1235886827645544E-2</v>
      </c>
      <c r="AO36" s="45">
        <v>7.3085817598519953E-2</v>
      </c>
      <c r="AP36" s="45">
        <v>-0.12619326580621415</v>
      </c>
      <c r="AQ36" s="45">
        <v>-0.23526562475539942</v>
      </c>
      <c r="AR36" s="45">
        <v>2.9680424841942523E-2</v>
      </c>
      <c r="AS36" s="45">
        <v>-9.2144814173161296E-2</v>
      </c>
      <c r="AT36" s="45">
        <v>-1.3299000173230848E-2</v>
      </c>
      <c r="AU36" s="45">
        <v>0.12887761195028655</v>
      </c>
      <c r="AV36" s="45">
        <v>0.19720157573132621</v>
      </c>
      <c r="AW36" s="45">
        <v>5.8188504663139011E-2</v>
      </c>
      <c r="AX36" s="45">
        <v>2.6682466509889455E-3</v>
      </c>
      <c r="AY36" s="45">
        <v>-3.404750969417053E-2</v>
      </c>
      <c r="AZ36" s="45">
        <v>3.1505417813820678E-2</v>
      </c>
      <c r="BA36" s="45">
        <v>9.0112382168553475E-3</v>
      </c>
      <c r="BB36" s="45">
        <v>8.8409670915586186E-2</v>
      </c>
      <c r="BC36" s="45">
        <v>2.9062185632981644E-2</v>
      </c>
      <c r="BD36" s="45">
        <v>-0.10031967968202285</v>
      </c>
      <c r="BE36" s="45">
        <v>-2.2480886246058894E-2</v>
      </c>
      <c r="BF36" s="45">
        <v>-8.0360389074587771E-3</v>
      </c>
      <c r="BG36" s="45">
        <v>4.0765369578990698E-2</v>
      </c>
      <c r="BH36" s="45">
        <v>5.5882540312191871E-2</v>
      </c>
      <c r="BI36" s="45">
        <v>0.1061875320111693</v>
      </c>
      <c r="BJ36" s="45">
        <v>4.0326916734892984E-2</v>
      </c>
      <c r="BK36" s="45">
        <v>0.13821897378988371</v>
      </c>
      <c r="BL36" s="45">
        <v>0.11159772513448253</v>
      </c>
      <c r="BM36" s="45">
        <v>0.16897051985077535</v>
      </c>
      <c r="BN36" s="45">
        <v>9.6793866273590684E-2</v>
      </c>
      <c r="BO36" s="45">
        <v>3.028773094479556E-2</v>
      </c>
      <c r="BP36" s="45">
        <v>-8.1939992754653745E-2</v>
      </c>
      <c r="BQ36" s="45">
        <v>0.10382798227426046</v>
      </c>
      <c r="BR36" s="45">
        <v>-0.16419655762141336</v>
      </c>
      <c r="BS36" s="45">
        <v>-3.5460766271608934E-2</v>
      </c>
      <c r="BT36" s="45">
        <v>2.6673650608905284E-2</v>
      </c>
      <c r="BU36" s="45">
        <v>0.10457484651684881</v>
      </c>
      <c r="BV36" s="45">
        <v>-1.8857536771554582E-2</v>
      </c>
      <c r="BW36" s="45">
        <v>-7.5986303422524881E-2</v>
      </c>
      <c r="BX36" s="45">
        <v>-2.5334968762687659E-2</v>
      </c>
      <c r="BY36" s="45">
        <v>1.4384707350486381E-2</v>
      </c>
      <c r="BZ36" s="45">
        <v>-6.2260489556012752E-2</v>
      </c>
      <c r="CA36" s="45">
        <v>4.6340577502593308E-2</v>
      </c>
      <c r="CB36" s="45">
        <v>5.4594103919350011E-2</v>
      </c>
      <c r="CC36" s="45">
        <v>1.383670826736479E-2</v>
      </c>
      <c r="CD36" s="45">
        <v>-2.3342880999450036E-2</v>
      </c>
      <c r="CE36" s="45">
        <v>6.9317527187247679E-2</v>
      </c>
      <c r="CF36" s="45">
        <v>-3.8244372430453769E-2</v>
      </c>
      <c r="CG36" s="45">
        <v>3.8589194246647453E-2</v>
      </c>
      <c r="CH36" s="45">
        <v>0.13253434028733643</v>
      </c>
      <c r="CI36" s="45">
        <v>9.3661277746988156E-3</v>
      </c>
      <c r="CJ36" s="45">
        <v>-1.4392454291142548E-3</v>
      </c>
      <c r="CK36" s="45">
        <v>7.9867825571852374E-2</v>
      </c>
      <c r="CL36" s="45">
        <v>-0.14662246752946972</v>
      </c>
      <c r="CM36" s="45">
        <v>0.13666332485427188</v>
      </c>
      <c r="CN36" s="45">
        <v>8.4619997917847606E-2</v>
      </c>
      <c r="CO36" s="45">
        <v>-0.12478863387419203</v>
      </c>
      <c r="CP36" s="45">
        <v>-6.7499770851668001E-2</v>
      </c>
      <c r="CQ36" s="45">
        <v>-0.12054584350217665</v>
      </c>
      <c r="CR36" s="45">
        <v>-8.9335980296572082E-2</v>
      </c>
      <c r="CS36" s="45">
        <v>-0.2018630891016176</v>
      </c>
      <c r="CT36" s="45">
        <v>4.0314999695319924E-2</v>
      </c>
      <c r="CU36" s="45">
        <v>0.15669866311966396</v>
      </c>
      <c r="CV36" s="45">
        <v>-3.8854885927894794E-2</v>
      </c>
      <c r="CW36" s="45">
        <v>2.3927263479212976E-2</v>
      </c>
      <c r="CX36" s="45">
        <v>2.3897685893993588E-3</v>
      </c>
      <c r="CY36" s="45">
        <v>5.4100688923663159E-3</v>
      </c>
      <c r="CZ36" s="45">
        <v>-0.14709713582355938</v>
      </c>
      <c r="DA36" s="45">
        <v>6.5425415424718678E-2</v>
      </c>
      <c r="DB36" s="45">
        <v>-2.9320159290969195E-2</v>
      </c>
      <c r="DC36" s="45">
        <v>0.11185310417958297</v>
      </c>
      <c r="DD36" s="45">
        <v>0.13805516202632084</v>
      </c>
      <c r="DE36" s="45">
        <v>3.8371511455586906E-2</v>
      </c>
    </row>
    <row r="37" spans="3:109" x14ac:dyDescent="0.4">
      <c r="C37" s="50"/>
      <c r="D37" s="43">
        <f>(1/$D$5)*学習!A71</f>
        <v>0</v>
      </c>
      <c r="I37" s="67">
        <v>26</v>
      </c>
      <c r="J37" s="45">
        <v>-7.0886615145534472E-3</v>
      </c>
      <c r="K37" s="45">
        <v>4.4705070565016387E-2</v>
      </c>
      <c r="L37" s="45">
        <v>-1.7753096159924181E-2</v>
      </c>
      <c r="M37" s="45">
        <v>-0.18893805436665173</v>
      </c>
      <c r="N37" s="45">
        <v>4.0520813722859969E-2</v>
      </c>
      <c r="O37" s="45">
        <v>-0.25073828439108331</v>
      </c>
      <c r="P37" s="45">
        <v>-0.12772333554281431</v>
      </c>
      <c r="Q37" s="45">
        <v>-9.9804871590954802E-2</v>
      </c>
      <c r="R37" s="45">
        <v>2.0424591680960315E-2</v>
      </c>
      <c r="S37" s="45">
        <v>0.16173205090603307</v>
      </c>
      <c r="T37" s="45">
        <v>-0.19519418064242877</v>
      </c>
      <c r="U37" s="45">
        <v>-1.2980175609741728E-2</v>
      </c>
      <c r="V37" s="45">
        <v>0.20054521199002173</v>
      </c>
      <c r="W37" s="45">
        <v>3.9518580626552106E-2</v>
      </c>
      <c r="X37" s="45">
        <v>6.581086745274768E-3</v>
      </c>
      <c r="Y37" s="45">
        <v>-4.7822233441213961E-5</v>
      </c>
      <c r="Z37" s="45">
        <v>2.7308965948146355E-3</v>
      </c>
      <c r="AA37" s="45">
        <v>-5.5225068440797775E-2</v>
      </c>
      <c r="AB37" s="45">
        <v>7.1247074915741754E-2</v>
      </c>
      <c r="AC37" s="45">
        <v>4.2234901680953001E-2</v>
      </c>
      <c r="AD37" s="45">
        <v>-3.6820073833123121E-2</v>
      </c>
      <c r="AE37" s="45">
        <v>4.5969148320891336E-2</v>
      </c>
      <c r="AF37" s="45">
        <v>-0.18669456448886665</v>
      </c>
      <c r="AG37" s="45">
        <v>-0.32442711321961915</v>
      </c>
      <c r="AH37" s="45">
        <v>3.8559250960818747E-2</v>
      </c>
      <c r="AI37" s="45">
        <v>-4.8658046561677624E-2</v>
      </c>
      <c r="AJ37" s="45">
        <v>0.10883993343496592</v>
      </c>
      <c r="AK37" s="45">
        <v>7.4128760072761382E-2</v>
      </c>
      <c r="AL37" s="45">
        <v>-0.10879124792655245</v>
      </c>
      <c r="AM37" s="45">
        <v>-5.8175715983680612E-2</v>
      </c>
      <c r="AN37" s="45">
        <v>-3.6400829686534429E-2</v>
      </c>
      <c r="AO37" s="45">
        <v>-0.13365268959931267</v>
      </c>
      <c r="AP37" s="45">
        <v>-1.5736681774200748E-2</v>
      </c>
      <c r="AQ37" s="45">
        <v>0.18708721320483038</v>
      </c>
      <c r="AR37" s="45">
        <v>-8.1592170777021841E-2</v>
      </c>
      <c r="AS37" s="45">
        <v>2.0568024468313739E-2</v>
      </c>
      <c r="AT37" s="45">
        <v>5.4135658051870414E-2</v>
      </c>
      <c r="AU37" s="45">
        <v>0.13799571456419824</v>
      </c>
      <c r="AV37" s="45">
        <v>9.2424586664473646E-2</v>
      </c>
      <c r="AW37" s="45">
        <v>-3.1841648393663151E-2</v>
      </c>
      <c r="AX37" s="45">
        <v>-8.5314146557669321E-2</v>
      </c>
      <c r="AY37" s="45">
        <v>-6.410462154492394E-2</v>
      </c>
      <c r="AZ37" s="45">
        <v>0.13065181751784691</v>
      </c>
      <c r="BA37" s="45">
        <v>0.10303792343750727</v>
      </c>
      <c r="BB37" s="45">
        <v>0.17291602295294925</v>
      </c>
      <c r="BC37" s="45">
        <v>1.085814760394627E-2</v>
      </c>
      <c r="BD37" s="45">
        <v>0.12868571851832053</v>
      </c>
      <c r="BE37" s="45">
        <v>2.0826071283617978E-2</v>
      </c>
      <c r="BF37" s="45">
        <v>2.6115374430031361E-2</v>
      </c>
      <c r="BG37" s="45">
        <v>0.12494450277177642</v>
      </c>
      <c r="BH37" s="45">
        <v>6.7040487524433975E-6</v>
      </c>
      <c r="BI37" s="45">
        <v>6.3818409906852794E-2</v>
      </c>
      <c r="BJ37" s="45">
        <v>0.10476647864752882</v>
      </c>
      <c r="BK37" s="45">
        <v>-0.21929729170475723</v>
      </c>
      <c r="BL37" s="45">
        <v>-4.0659082037549484E-2</v>
      </c>
      <c r="BM37" s="45">
        <v>1.5891426760455893E-2</v>
      </c>
      <c r="BN37" s="45">
        <v>0.11897447572045154</v>
      </c>
      <c r="BO37" s="45">
        <v>5.7716896408619309E-2</v>
      </c>
      <c r="BP37" s="45">
        <v>5.7173797904231931E-2</v>
      </c>
      <c r="BQ37" s="45">
        <v>-1.097050729716414E-2</v>
      </c>
      <c r="BR37" s="45">
        <v>0.12172798567645539</v>
      </c>
      <c r="BS37" s="45">
        <v>-9.6490338925798655E-2</v>
      </c>
      <c r="BT37" s="45">
        <v>-3.159856045296288E-2</v>
      </c>
      <c r="BU37" s="45">
        <v>-7.0551245180757467E-3</v>
      </c>
      <c r="BV37" s="45">
        <v>-4.4245465202319215E-2</v>
      </c>
      <c r="BW37" s="45">
        <v>7.2579280622913536E-2</v>
      </c>
      <c r="BX37" s="45">
        <v>-0.12135731143777567</v>
      </c>
      <c r="BY37" s="45">
        <v>-0.10972815900369708</v>
      </c>
      <c r="BZ37" s="45">
        <v>1.2841735198201444E-4</v>
      </c>
      <c r="CA37" s="45">
        <v>6.8762538284742963E-2</v>
      </c>
      <c r="CB37" s="45">
        <v>-0.11702327508297795</v>
      </c>
      <c r="CC37" s="45">
        <v>9.8443312936224159E-2</v>
      </c>
      <c r="CD37" s="45">
        <v>-4.0926725991887028E-2</v>
      </c>
      <c r="CE37" s="45">
        <v>-7.8331462059533286E-2</v>
      </c>
      <c r="CF37" s="45">
        <v>-0.25321648647516587</v>
      </c>
      <c r="CG37" s="45">
        <v>-0.1548585971180628</v>
      </c>
      <c r="CH37" s="45">
        <v>0.12633254470074756</v>
      </c>
      <c r="CI37" s="45">
        <v>0.14806408793152415</v>
      </c>
      <c r="CJ37" s="45">
        <v>8.2707947809323636E-3</v>
      </c>
      <c r="CK37" s="45">
        <v>-4.3728086767984002E-2</v>
      </c>
      <c r="CL37" s="45">
        <v>-3.1159977048721074E-2</v>
      </c>
      <c r="CM37" s="45">
        <v>-5.2566634851787072E-2</v>
      </c>
      <c r="CN37" s="45">
        <v>2.5454297748747565E-2</v>
      </c>
      <c r="CO37" s="45">
        <v>7.0182828930851898E-2</v>
      </c>
      <c r="CP37" s="45">
        <v>2.7639257371326133E-2</v>
      </c>
      <c r="CQ37" s="45">
        <v>0.11534022175172949</v>
      </c>
      <c r="CR37" s="45">
        <v>3.5335040833872254E-2</v>
      </c>
      <c r="CS37" s="45">
        <v>-9.3255937717583864E-2</v>
      </c>
      <c r="CT37" s="45">
        <v>-6.4957887757477392E-2</v>
      </c>
      <c r="CU37" s="45">
        <v>0.22883210977310653</v>
      </c>
      <c r="CV37" s="45">
        <v>-0.15645711548433255</v>
      </c>
      <c r="CW37" s="45">
        <v>0.10179118614494136</v>
      </c>
      <c r="CX37" s="45">
        <v>1.2791603570024505E-2</v>
      </c>
      <c r="CY37" s="45">
        <v>1.3231173249697312E-2</v>
      </c>
      <c r="CZ37" s="45">
        <v>-0.10982750656231657</v>
      </c>
      <c r="DA37" s="45">
        <v>-8.2354976703607377E-2</v>
      </c>
      <c r="DB37" s="45">
        <v>7.1551909459722077E-2</v>
      </c>
      <c r="DC37" s="45">
        <v>-4.8093341620018479E-2</v>
      </c>
      <c r="DD37" s="45">
        <v>0.1163637045460354</v>
      </c>
      <c r="DE37" s="45">
        <v>-0.14787841001966312</v>
      </c>
    </row>
    <row r="38" spans="3:109" x14ac:dyDescent="0.4">
      <c r="C38" s="50"/>
      <c r="D38" s="43">
        <f>(1/$D$5)*学習!A72</f>
        <v>0</v>
      </c>
      <c r="I38" s="67">
        <v>27</v>
      </c>
      <c r="J38" s="45">
        <v>0.21569789266247416</v>
      </c>
      <c r="K38" s="45">
        <v>-3.2090421340754148E-2</v>
      </c>
      <c r="L38" s="45">
        <v>-0.13391457545896571</v>
      </c>
      <c r="M38" s="45">
        <v>-1.4266606413035109E-2</v>
      </c>
      <c r="N38" s="45">
        <v>4.0303368754942065E-3</v>
      </c>
      <c r="O38" s="45">
        <v>6.7435122159130625E-2</v>
      </c>
      <c r="P38" s="45">
        <v>-0.17350220917019571</v>
      </c>
      <c r="Q38" s="45">
        <v>-0.10104675719279345</v>
      </c>
      <c r="R38" s="45">
        <v>0.1272628887897308</v>
      </c>
      <c r="S38" s="45">
        <v>0.10318838721393631</v>
      </c>
      <c r="T38" s="45">
        <v>-5.1312449316780348E-2</v>
      </c>
      <c r="U38" s="45">
        <v>0.14566481917354898</v>
      </c>
      <c r="V38" s="45">
        <v>8.9113333556939164E-2</v>
      </c>
      <c r="W38" s="45">
        <v>-0.11104336228792817</v>
      </c>
      <c r="X38" s="45">
        <v>-0.18656941535135629</v>
      </c>
      <c r="Y38" s="45">
        <v>-4.041402702774087E-2</v>
      </c>
      <c r="Z38" s="45">
        <v>0.17112815903628817</v>
      </c>
      <c r="AA38" s="45">
        <v>-7.66401854297417E-2</v>
      </c>
      <c r="AB38" s="45">
        <v>-4.3434975324495466E-2</v>
      </c>
      <c r="AC38" s="45">
        <v>7.7610739223750799E-5</v>
      </c>
      <c r="AD38" s="45">
        <v>0.13769543826824876</v>
      </c>
      <c r="AE38" s="45">
        <v>6.7133975035179233E-2</v>
      </c>
      <c r="AF38" s="45">
        <v>-4.9960738025613335E-2</v>
      </c>
      <c r="AG38" s="45">
        <v>0.17979729049049306</v>
      </c>
      <c r="AH38" s="45">
        <v>-0.10211193636879698</v>
      </c>
      <c r="AI38" s="45">
        <v>7.2484266469001302E-2</v>
      </c>
      <c r="AJ38" s="45">
        <v>-0.16207610998185967</v>
      </c>
      <c r="AK38" s="45">
        <v>-4.0823424237691648E-2</v>
      </c>
      <c r="AL38" s="45">
        <v>-0.1249273837488752</v>
      </c>
      <c r="AM38" s="45">
        <v>1.70487830164604E-2</v>
      </c>
      <c r="AN38" s="45">
        <v>-4.8480664278954352E-2</v>
      </c>
      <c r="AO38" s="45">
        <v>-0.2219756065093629</v>
      </c>
      <c r="AP38" s="45">
        <v>-6.8976721744321859E-2</v>
      </c>
      <c r="AQ38" s="45">
        <v>7.7427572374884637E-2</v>
      </c>
      <c r="AR38" s="45">
        <v>1.3905960104829744E-2</v>
      </c>
      <c r="AS38" s="45">
        <v>-0.137742791619404</v>
      </c>
      <c r="AT38" s="45">
        <v>2.0308192422891905E-2</v>
      </c>
      <c r="AU38" s="45">
        <v>5.3905411536619943E-2</v>
      </c>
      <c r="AV38" s="45">
        <v>0.15334431298664999</v>
      </c>
      <c r="AW38" s="45">
        <v>3.6348543889986131E-3</v>
      </c>
      <c r="AX38" s="45">
        <v>-0.11902469710273686</v>
      </c>
      <c r="AY38" s="45">
        <v>-0.12217682028420809</v>
      </c>
      <c r="AZ38" s="45">
        <v>-8.2601518007344624E-2</v>
      </c>
      <c r="BA38" s="45">
        <v>-0.12370100103791828</v>
      </c>
      <c r="BB38" s="45">
        <v>-0.15144419017787569</v>
      </c>
      <c r="BC38" s="45">
        <v>-7.6676950685164558E-2</v>
      </c>
      <c r="BD38" s="45">
        <v>0.16394139981012992</v>
      </c>
      <c r="BE38" s="45">
        <v>1.7346887120490085E-2</v>
      </c>
      <c r="BF38" s="45">
        <v>-0.15654483932814764</v>
      </c>
      <c r="BG38" s="45">
        <v>3.8673115418309964E-2</v>
      </c>
      <c r="BH38" s="45">
        <v>-8.0895266134892119E-2</v>
      </c>
      <c r="BI38" s="45">
        <v>0.12008554361391</v>
      </c>
      <c r="BJ38" s="45">
        <v>-2.2944723780825974E-2</v>
      </c>
      <c r="BK38" s="45">
        <v>-2.5502632330287465E-4</v>
      </c>
      <c r="BL38" s="45">
        <v>1.7084740070888883E-2</v>
      </c>
      <c r="BM38" s="45">
        <v>-2.5771986700890984E-2</v>
      </c>
      <c r="BN38" s="45">
        <v>0.18107481364911582</v>
      </c>
      <c r="BO38" s="45">
        <v>-4.8715595729249737E-2</v>
      </c>
      <c r="BP38" s="45">
        <v>0.12111399453025319</v>
      </c>
      <c r="BQ38" s="45">
        <v>-2.6056140095508717E-2</v>
      </c>
      <c r="BR38" s="45">
        <v>4.9593325446642439E-2</v>
      </c>
      <c r="BS38" s="45">
        <v>5.8950192371589751E-2</v>
      </c>
      <c r="BT38" s="45">
        <v>-0.15152678914445536</v>
      </c>
      <c r="BU38" s="45">
        <v>3.3059823536199621E-2</v>
      </c>
      <c r="BV38" s="45">
        <v>-1.1824015842086468E-2</v>
      </c>
      <c r="BW38" s="45">
        <v>3.2113013408186131E-3</v>
      </c>
      <c r="BX38" s="45">
        <v>4.55739384694255E-2</v>
      </c>
      <c r="BY38" s="45">
        <v>0.26210326566475944</v>
      </c>
      <c r="BZ38" s="45">
        <v>0.16123410860201021</v>
      </c>
      <c r="CA38" s="45">
        <v>-0.17843045367487059</v>
      </c>
      <c r="CB38" s="45">
        <v>9.0774978085547076E-2</v>
      </c>
      <c r="CC38" s="45">
        <v>9.3676339191046676E-3</v>
      </c>
      <c r="CD38" s="45">
        <v>-4.198728516139906E-2</v>
      </c>
      <c r="CE38" s="45">
        <v>2.5694828501649291E-2</v>
      </c>
      <c r="CF38" s="45">
        <v>-0.10442634843825449</v>
      </c>
      <c r="CG38" s="45">
        <v>4.3788053352590915E-2</v>
      </c>
      <c r="CH38" s="45">
        <v>4.9774037963120667E-3</v>
      </c>
      <c r="CI38" s="45">
        <v>-9.9279369304800108E-2</v>
      </c>
      <c r="CJ38" s="45">
        <v>2.8217420572304693E-2</v>
      </c>
      <c r="CK38" s="45">
        <v>3.0480929747399466E-2</v>
      </c>
      <c r="CL38" s="45">
        <v>-3.9555650970052599E-2</v>
      </c>
      <c r="CM38" s="45">
        <v>8.0575843703257766E-2</v>
      </c>
      <c r="CN38" s="45">
        <v>-7.1332138554788066E-2</v>
      </c>
      <c r="CO38" s="45">
        <v>3.0154140261499325E-2</v>
      </c>
      <c r="CP38" s="45">
        <v>1.1022590504043358E-2</v>
      </c>
      <c r="CQ38" s="45">
        <v>4.6972622013869661E-2</v>
      </c>
      <c r="CR38" s="45">
        <v>-6.7111243868251402E-2</v>
      </c>
      <c r="CS38" s="45">
        <v>0.10688627718641305</v>
      </c>
      <c r="CT38" s="45">
        <v>2.6267057636602332E-3</v>
      </c>
      <c r="CU38" s="45">
        <v>3.9736066988763079E-2</v>
      </c>
      <c r="CV38" s="45">
        <v>-3.6441625247502551E-2</v>
      </c>
      <c r="CW38" s="45">
        <v>5.1436024448445215E-2</v>
      </c>
      <c r="CX38" s="45">
        <v>-1.1968770048265971E-2</v>
      </c>
      <c r="CY38" s="45">
        <v>-1.3522536486929873E-2</v>
      </c>
      <c r="CZ38" s="45">
        <v>4.1965313952943159E-2</v>
      </c>
      <c r="DA38" s="45">
        <v>-9.5340405744552215E-2</v>
      </c>
      <c r="DB38" s="45">
        <v>-9.8098254805964402E-2</v>
      </c>
      <c r="DC38" s="45">
        <v>-2.0110243941848734E-2</v>
      </c>
      <c r="DD38" s="45">
        <v>1.2669167239511463E-2</v>
      </c>
      <c r="DE38" s="45">
        <v>5.830032655696421E-2</v>
      </c>
    </row>
    <row r="39" spans="3:109" x14ac:dyDescent="0.4">
      <c r="C39" s="50"/>
      <c r="D39" s="43">
        <f>(1/$D$5)*学習!A73</f>
        <v>1</v>
      </c>
      <c r="I39" s="67">
        <v>28</v>
      </c>
      <c r="J39" s="45">
        <v>-1.1348266471184948E-2</v>
      </c>
      <c r="K39" s="45">
        <v>3.1313934945045772E-2</v>
      </c>
      <c r="L39" s="45">
        <v>-0.10443775519612357</v>
      </c>
      <c r="M39" s="45">
        <v>2.4129170934011516E-2</v>
      </c>
      <c r="N39" s="45">
        <v>8.2274911173813775E-2</v>
      </c>
      <c r="O39" s="45">
        <v>-6.6334847656355916E-2</v>
      </c>
      <c r="P39" s="45">
        <v>3.2273591282787485E-2</v>
      </c>
      <c r="Q39" s="45">
        <v>-0.10397833528496329</v>
      </c>
      <c r="R39" s="45">
        <v>0.19862117366404236</v>
      </c>
      <c r="S39" s="45">
        <v>-0.16543526493514032</v>
      </c>
      <c r="T39" s="45">
        <v>4.1107958451330286E-2</v>
      </c>
      <c r="U39" s="45">
        <v>-6.6797420957314627E-2</v>
      </c>
      <c r="V39" s="45">
        <v>-4.0604602257064096E-2</v>
      </c>
      <c r="W39" s="45">
        <v>6.1588574884437169E-2</v>
      </c>
      <c r="X39" s="45">
        <v>4.5732098842022464E-2</v>
      </c>
      <c r="Y39" s="45">
        <v>0.10359431022134057</v>
      </c>
      <c r="Z39" s="45">
        <v>-6.6436711231339943E-2</v>
      </c>
      <c r="AA39" s="45">
        <v>-9.4240523285041011E-2</v>
      </c>
      <c r="AB39" s="45">
        <v>4.8910214846780301E-3</v>
      </c>
      <c r="AC39" s="45">
        <v>-3.254587372404228E-2</v>
      </c>
      <c r="AD39" s="45">
        <v>6.1420193292853698E-2</v>
      </c>
      <c r="AE39" s="45">
        <v>0.10804112274257976</v>
      </c>
      <c r="AF39" s="45">
        <v>8.8000931261766724E-2</v>
      </c>
      <c r="AG39" s="45">
        <v>3.8915534634493154E-2</v>
      </c>
      <c r="AH39" s="45">
        <v>3.6930569291313289E-2</v>
      </c>
      <c r="AI39" s="45">
        <v>-7.1156773617753619E-2</v>
      </c>
      <c r="AJ39" s="45">
        <v>0.17288767067040686</v>
      </c>
      <c r="AK39" s="45">
        <v>3.1541652683055747E-2</v>
      </c>
      <c r="AL39" s="45">
        <v>-9.5954209018945996E-2</v>
      </c>
      <c r="AM39" s="45">
        <v>-7.1475470975918528E-3</v>
      </c>
      <c r="AN39" s="45">
        <v>0.11986232821365046</v>
      </c>
      <c r="AO39" s="45">
        <v>-1.7615362833300521E-2</v>
      </c>
      <c r="AP39" s="45">
        <v>0.1190928553501565</v>
      </c>
      <c r="AQ39" s="45">
        <v>-0.14311505671337837</v>
      </c>
      <c r="AR39" s="45">
        <v>8.9713215265709079E-2</v>
      </c>
      <c r="AS39" s="45">
        <v>7.6666625728990467E-2</v>
      </c>
      <c r="AT39" s="45">
        <v>3.9355624507253995E-2</v>
      </c>
      <c r="AU39" s="45">
        <v>9.4363601511170195E-2</v>
      </c>
      <c r="AV39" s="45">
        <v>-0.10238956550618626</v>
      </c>
      <c r="AW39" s="45">
        <v>-0.23283703118109014</v>
      </c>
      <c r="AX39" s="45">
        <v>7.3506316127367258E-2</v>
      </c>
      <c r="AY39" s="45">
        <v>-7.1343385462829118E-2</v>
      </c>
      <c r="AZ39" s="45">
        <v>-8.4162809788581594E-2</v>
      </c>
      <c r="BA39" s="45">
        <v>-3.5198792419768213E-2</v>
      </c>
      <c r="BB39" s="45">
        <v>-9.9221497172013076E-2</v>
      </c>
      <c r="BC39" s="45">
        <v>8.2409577648351634E-2</v>
      </c>
      <c r="BD39" s="45">
        <v>-3.4359672759316132E-2</v>
      </c>
      <c r="BE39" s="45">
        <v>-9.8919311704947568E-2</v>
      </c>
      <c r="BF39" s="45">
        <v>0.10265112220029113</v>
      </c>
      <c r="BG39" s="45">
        <v>-3.1915713945439107E-2</v>
      </c>
      <c r="BH39" s="45">
        <v>-8.8889240124626068E-2</v>
      </c>
      <c r="BI39" s="45">
        <v>-6.8447584561238811E-2</v>
      </c>
      <c r="BJ39" s="45">
        <v>7.701525604507542E-3</v>
      </c>
      <c r="BK39" s="45">
        <v>0.10203546582027169</v>
      </c>
      <c r="BL39" s="45">
        <v>-0.22330702345269826</v>
      </c>
      <c r="BM39" s="45">
        <v>2.6383405510569429E-2</v>
      </c>
      <c r="BN39" s="45">
        <v>0.23109934552849731</v>
      </c>
      <c r="BO39" s="45">
        <v>0.30771702698763009</v>
      </c>
      <c r="BP39" s="45">
        <v>9.2162127753465856E-2</v>
      </c>
      <c r="BQ39" s="45">
        <v>-4.0783050148218765E-2</v>
      </c>
      <c r="BR39" s="45">
        <v>-0.12840030261219498</v>
      </c>
      <c r="BS39" s="45">
        <v>-9.2190102575252109E-3</v>
      </c>
      <c r="BT39" s="45">
        <v>-1.6723890358332626E-2</v>
      </c>
      <c r="BU39" s="45">
        <v>-2.8539887145891011E-2</v>
      </c>
      <c r="BV39" s="45">
        <v>-3.9808360960311505E-2</v>
      </c>
      <c r="BW39" s="45">
        <v>-6.7944562681726689E-2</v>
      </c>
      <c r="BX39" s="45">
        <v>-5.3600501513646523E-2</v>
      </c>
      <c r="BY39" s="45">
        <v>9.5485146450840857E-4</v>
      </c>
      <c r="BZ39" s="45">
        <v>8.3865662029943527E-2</v>
      </c>
      <c r="CA39" s="45">
        <v>-0.2215605749094948</v>
      </c>
      <c r="CB39" s="45">
        <v>-0.13210428390166468</v>
      </c>
      <c r="CC39" s="45">
        <v>-2.7591504954878329E-2</v>
      </c>
      <c r="CD39" s="45">
        <v>-7.2747045459704118E-2</v>
      </c>
      <c r="CE39" s="45">
        <v>8.6479894806095275E-2</v>
      </c>
      <c r="CF39" s="45">
        <v>6.8303052397692271E-2</v>
      </c>
      <c r="CG39" s="45">
        <v>7.047620065384258E-2</v>
      </c>
      <c r="CH39" s="45">
        <v>9.9553621002599346E-2</v>
      </c>
      <c r="CI39" s="45">
        <v>5.526996699044659E-2</v>
      </c>
      <c r="CJ39" s="45">
        <v>-8.8602034884008113E-2</v>
      </c>
      <c r="CK39" s="45">
        <v>-4.3428696764184864E-2</v>
      </c>
      <c r="CL39" s="45">
        <v>9.908561607315626E-2</v>
      </c>
      <c r="CM39" s="45">
        <v>-0.17696511547741436</v>
      </c>
      <c r="CN39" s="45">
        <v>2.7557175635580702E-2</v>
      </c>
      <c r="CO39" s="45">
        <v>9.8716687264841119E-2</v>
      </c>
      <c r="CP39" s="45">
        <v>7.5625697289401883E-2</v>
      </c>
      <c r="CQ39" s="45">
        <v>0.15269571571731028</v>
      </c>
      <c r="CR39" s="45">
        <v>-5.1803049385974249E-2</v>
      </c>
      <c r="CS39" s="45">
        <v>-0.18081786084912019</v>
      </c>
      <c r="CT39" s="45">
        <v>4.1707066014580386E-2</v>
      </c>
      <c r="CU39" s="45">
        <v>5.7555683550132013E-2</v>
      </c>
      <c r="CV39" s="45">
        <v>-0.15925016063136133</v>
      </c>
      <c r="CW39" s="45">
        <v>5.8627915783592728E-2</v>
      </c>
      <c r="CX39" s="45">
        <v>-9.9000562551054883E-2</v>
      </c>
      <c r="CY39" s="45">
        <v>-4.2018928568873046E-3</v>
      </c>
      <c r="CZ39" s="45">
        <v>-5.4013464756300549E-3</v>
      </c>
      <c r="DA39" s="45">
        <v>-7.3484587788676364E-2</v>
      </c>
      <c r="DB39" s="45">
        <v>1.7610269086645158E-2</v>
      </c>
      <c r="DC39" s="45">
        <v>7.2345750238359458E-2</v>
      </c>
      <c r="DD39" s="45">
        <v>-8.1156868321096504E-2</v>
      </c>
      <c r="DE39" s="45">
        <v>3.7852337811316222E-2</v>
      </c>
    </row>
    <row r="40" spans="3:109" x14ac:dyDescent="0.4">
      <c r="C40" s="50"/>
      <c r="D40" s="43">
        <f>(1/$D$5)*学習!B46</f>
        <v>0</v>
      </c>
      <c r="I40" s="67">
        <v>29</v>
      </c>
      <c r="J40" s="45">
        <v>-2.9594128935554263E-2</v>
      </c>
      <c r="K40" s="45">
        <v>8.4730377972880883E-2</v>
      </c>
      <c r="L40" s="45">
        <v>6.5526821598684656E-2</v>
      </c>
      <c r="M40" s="45">
        <v>5.4395327909496027E-2</v>
      </c>
      <c r="N40" s="45">
        <v>1.7274262815234021E-2</v>
      </c>
      <c r="O40" s="45">
        <v>-8.0422969408846204E-2</v>
      </c>
      <c r="P40" s="45">
        <v>1.0249378087737874E-3</v>
      </c>
      <c r="Q40" s="45">
        <v>3.9609575442166423E-2</v>
      </c>
      <c r="R40" s="45">
        <v>7.2338926941430542E-2</v>
      </c>
      <c r="S40" s="45">
        <v>-1.6639496881845937E-2</v>
      </c>
      <c r="T40" s="45">
        <v>0.147659491926632</v>
      </c>
      <c r="U40" s="45">
        <v>-0.17297853475695557</v>
      </c>
      <c r="V40" s="45">
        <v>6.1196475131312857E-2</v>
      </c>
      <c r="W40" s="45">
        <v>-0.11145495692603241</v>
      </c>
      <c r="X40" s="45">
        <v>5.2524438928527963E-2</v>
      </c>
      <c r="Y40" s="45">
        <v>3.8577317665966324E-2</v>
      </c>
      <c r="Z40" s="45">
        <v>1.3562258815325391E-2</v>
      </c>
      <c r="AA40" s="45">
        <v>-6.2043351444700939E-3</v>
      </c>
      <c r="AB40" s="45">
        <v>0.11825750142564362</v>
      </c>
      <c r="AC40" s="45">
        <v>-1.8403484468136989E-2</v>
      </c>
      <c r="AD40" s="45">
        <v>-2.9103684722249765E-2</v>
      </c>
      <c r="AE40" s="45">
        <v>-6.2421789694507061E-2</v>
      </c>
      <c r="AF40" s="45">
        <v>4.0946919787923017E-3</v>
      </c>
      <c r="AG40" s="45">
        <v>5.6792510116621384E-2</v>
      </c>
      <c r="AH40" s="45">
        <v>6.0951896110118656E-2</v>
      </c>
      <c r="AI40" s="45">
        <v>0.15937117997341263</v>
      </c>
      <c r="AJ40" s="45">
        <v>-0.18134197368979682</v>
      </c>
      <c r="AK40" s="45">
        <v>7.7941626286615079E-2</v>
      </c>
      <c r="AL40" s="45">
        <v>-6.5243103071948763E-2</v>
      </c>
      <c r="AM40" s="45">
        <v>-0.10672154512286842</v>
      </c>
      <c r="AN40" s="45">
        <v>-0.12340968738014681</v>
      </c>
      <c r="AO40" s="45">
        <v>-0.12591593708816815</v>
      </c>
      <c r="AP40" s="45">
        <v>3.478376659701303E-2</v>
      </c>
      <c r="AQ40" s="45">
        <v>8.5934900758763717E-3</v>
      </c>
      <c r="AR40" s="45">
        <v>-7.4305620393502927E-2</v>
      </c>
      <c r="AS40" s="45">
        <v>2.3402229501927512E-3</v>
      </c>
      <c r="AT40" s="45">
        <v>6.5215694098745489E-2</v>
      </c>
      <c r="AU40" s="45">
        <v>-7.8403583343959166E-2</v>
      </c>
      <c r="AV40" s="45">
        <v>3.0631081128016772E-2</v>
      </c>
      <c r="AW40" s="45">
        <v>-7.2629858975404582E-2</v>
      </c>
      <c r="AX40" s="45">
        <v>0.33940154498819286</v>
      </c>
      <c r="AY40" s="45">
        <v>0.12858914862625878</v>
      </c>
      <c r="AZ40" s="45">
        <v>-4.8639399812692267E-2</v>
      </c>
      <c r="BA40" s="45">
        <v>1.8944411826290034E-2</v>
      </c>
      <c r="BB40" s="45">
        <v>7.7419794959229821E-2</v>
      </c>
      <c r="BC40" s="45">
        <v>-5.4348237009698749E-2</v>
      </c>
      <c r="BD40" s="45">
        <v>3.9190891809021633E-2</v>
      </c>
      <c r="BE40" s="45">
        <v>-6.4939892893540838E-2</v>
      </c>
      <c r="BF40" s="45">
        <v>-0.16031600315035022</v>
      </c>
      <c r="BG40" s="45">
        <v>6.5675531810369128E-2</v>
      </c>
      <c r="BH40" s="45">
        <v>-1.0331270674461971E-2</v>
      </c>
      <c r="BI40" s="45">
        <v>-1.5287311582749029E-2</v>
      </c>
      <c r="BJ40" s="45">
        <v>-0.1081698997041018</v>
      </c>
      <c r="BK40" s="45">
        <v>-6.8581080373453257E-2</v>
      </c>
      <c r="BL40" s="45">
        <v>9.0494426829528879E-2</v>
      </c>
      <c r="BM40" s="45">
        <v>3.4353469023203874E-2</v>
      </c>
      <c r="BN40" s="45">
        <v>-0.28029172800358276</v>
      </c>
      <c r="BO40" s="45">
        <v>-3.1229769205188253E-2</v>
      </c>
      <c r="BP40" s="45">
        <v>4.0021086337456973E-3</v>
      </c>
      <c r="BQ40" s="45">
        <v>-3.5831080900314331E-2</v>
      </c>
      <c r="BR40" s="45">
        <v>-7.2093900559414406E-2</v>
      </c>
      <c r="BS40" s="45">
        <v>9.1803162610543915E-2</v>
      </c>
      <c r="BT40" s="45">
        <v>-9.6814169112217352E-3</v>
      </c>
      <c r="BU40" s="45">
        <v>0.14071280632869526</v>
      </c>
      <c r="BV40" s="45">
        <v>6.5478358282227034E-2</v>
      </c>
      <c r="BW40" s="45">
        <v>5.2332924555148243E-2</v>
      </c>
      <c r="BX40" s="45">
        <v>7.3203716807545394E-2</v>
      </c>
      <c r="BY40" s="45">
        <v>9.6161388122895236E-2</v>
      </c>
      <c r="BZ40" s="45">
        <v>2.3585281520011568E-2</v>
      </c>
      <c r="CA40" s="45">
        <v>0.1480737435003493</v>
      </c>
      <c r="CB40" s="45">
        <v>-0.16690416224389604</v>
      </c>
      <c r="CC40" s="45">
        <v>-1.5711072747831283E-2</v>
      </c>
      <c r="CD40" s="45">
        <v>6.8809151977300947E-2</v>
      </c>
      <c r="CE40" s="45">
        <v>-0.13430686613206111</v>
      </c>
      <c r="CF40" s="45">
        <v>7.0559021337857838E-2</v>
      </c>
      <c r="CG40" s="45">
        <v>0.16780745946247191</v>
      </c>
      <c r="CH40" s="45">
        <v>0.10617452901190416</v>
      </c>
      <c r="CI40" s="45">
        <v>5.8204720459003448E-2</v>
      </c>
      <c r="CJ40" s="45">
        <v>4.1151606604491707E-2</v>
      </c>
      <c r="CK40" s="45">
        <v>-3.4736190538217727E-2</v>
      </c>
      <c r="CL40" s="45">
        <v>3.7528064058883495E-2</v>
      </c>
      <c r="CM40" s="45">
        <v>8.4698531017198663E-3</v>
      </c>
      <c r="CN40" s="45">
        <v>-0.1136343932972473</v>
      </c>
      <c r="CO40" s="45">
        <v>0.16942359028617721</v>
      </c>
      <c r="CP40" s="45">
        <v>4.9946054670326E-2</v>
      </c>
      <c r="CQ40" s="45">
        <v>-0.10349276880498071</v>
      </c>
      <c r="CR40" s="45">
        <v>-8.3000151455303161E-3</v>
      </c>
      <c r="CS40" s="45">
        <v>-9.1601411553129716E-2</v>
      </c>
      <c r="CT40" s="45">
        <v>6.5118942130282284E-2</v>
      </c>
      <c r="CU40" s="45">
        <v>2.992341520094138E-2</v>
      </c>
      <c r="CV40" s="45">
        <v>5.2607440591536395E-2</v>
      </c>
      <c r="CW40" s="45">
        <v>-0.17763324086035173</v>
      </c>
      <c r="CX40" s="45">
        <v>-3.785742651588108E-2</v>
      </c>
      <c r="CY40" s="45">
        <v>6.3708979791494508E-2</v>
      </c>
      <c r="CZ40" s="45">
        <v>-8.7990021269963539E-2</v>
      </c>
      <c r="DA40" s="45">
        <v>-8.3999403486428523E-2</v>
      </c>
      <c r="DB40" s="45">
        <v>1.0508258972682717E-2</v>
      </c>
      <c r="DC40" s="45">
        <v>-0.14849876853370395</v>
      </c>
      <c r="DD40" s="45">
        <v>9.0794819299560691E-3</v>
      </c>
      <c r="DE40" s="45">
        <v>0.13757017860274418</v>
      </c>
    </row>
    <row r="41" spans="3:109" x14ac:dyDescent="0.4">
      <c r="C41" s="50"/>
      <c r="D41" s="43">
        <f>(1/$D$5)*学習!B47</f>
        <v>0</v>
      </c>
      <c r="I41" s="67">
        <v>30</v>
      </c>
      <c r="J41" s="45">
        <v>-0.21371140385355208</v>
      </c>
      <c r="K41" s="45">
        <v>0.18912517309865881</v>
      </c>
      <c r="L41" s="45">
        <v>0.11845397237672782</v>
      </c>
      <c r="M41" s="45">
        <v>7.6646079623825733E-2</v>
      </c>
      <c r="N41" s="45">
        <v>-3.3700557074846205E-2</v>
      </c>
      <c r="O41" s="45">
        <v>5.1299093284234383E-2</v>
      </c>
      <c r="P41" s="45">
        <v>-1.6439708835023444E-2</v>
      </c>
      <c r="Q41" s="45">
        <v>-0.17046845751028991</v>
      </c>
      <c r="R41" s="45">
        <v>7.5969946247241266E-2</v>
      </c>
      <c r="S41" s="45">
        <v>-8.2520336312117151E-2</v>
      </c>
      <c r="T41" s="45">
        <v>-1.7796426926043378E-2</v>
      </c>
      <c r="U41" s="45">
        <v>-1.0199934374481924E-2</v>
      </c>
      <c r="V41" s="45">
        <v>0.19258958944047913</v>
      </c>
      <c r="W41" s="45">
        <v>-9.6219610172960518E-2</v>
      </c>
      <c r="X41" s="45">
        <v>6.167600658792332E-2</v>
      </c>
      <c r="Y41" s="45">
        <v>-0.16695966387644978</v>
      </c>
      <c r="Z41" s="45">
        <v>-0.15808028898301599</v>
      </c>
      <c r="AA41" s="45">
        <v>-9.769980078343914E-3</v>
      </c>
      <c r="AB41" s="45">
        <v>3.3233529087530127E-2</v>
      </c>
      <c r="AC41" s="45">
        <v>-7.3778682350793517E-2</v>
      </c>
      <c r="AD41" s="45">
        <v>-4.8096417017284045E-2</v>
      </c>
      <c r="AE41" s="45">
        <v>-0.1441320913843421</v>
      </c>
      <c r="AF41" s="45">
        <v>6.4980471352167904E-2</v>
      </c>
      <c r="AG41" s="45">
        <v>0.17501749741624639</v>
      </c>
      <c r="AH41" s="45">
        <v>5.9203790283297912E-2</v>
      </c>
      <c r="AI41" s="45">
        <v>-9.1385421808234654E-2</v>
      </c>
      <c r="AJ41" s="45">
        <v>-4.2028908643599219E-2</v>
      </c>
      <c r="AK41" s="45">
        <v>6.3678646345302237E-2</v>
      </c>
      <c r="AL41" s="45">
        <v>-1.6036081825129646E-2</v>
      </c>
      <c r="AM41" s="45">
        <v>-6.1808838877534002E-2</v>
      </c>
      <c r="AN41" s="45">
        <v>-2.1289585639176482E-2</v>
      </c>
      <c r="AO41" s="45">
        <v>-4.4226324140657608E-2</v>
      </c>
      <c r="AP41" s="45">
        <v>0.13419989642313576</v>
      </c>
      <c r="AQ41" s="45">
        <v>-8.8671767565414741E-2</v>
      </c>
      <c r="AR41" s="45">
        <v>-6.6894339273605177E-2</v>
      </c>
      <c r="AS41" s="45">
        <v>2.9335514487465211E-2</v>
      </c>
      <c r="AT41" s="45">
        <v>-6.7194438430553893E-2</v>
      </c>
      <c r="AU41" s="45">
        <v>-0.20074530749228212</v>
      </c>
      <c r="AV41" s="45">
        <v>3.2800792801820225E-3</v>
      </c>
      <c r="AW41" s="45">
        <v>7.6990617713147719E-2</v>
      </c>
      <c r="AX41" s="45">
        <v>1.1766817460716191E-2</v>
      </c>
      <c r="AY41" s="45">
        <v>4.1793897261320365E-2</v>
      </c>
      <c r="AZ41" s="45">
        <v>-3.5883610533050002E-3</v>
      </c>
      <c r="BA41" s="45">
        <v>2.8987784084644808E-3</v>
      </c>
      <c r="BB41" s="45">
        <v>-0.22692395669857693</v>
      </c>
      <c r="BC41" s="45">
        <v>-0.14851134178682962</v>
      </c>
      <c r="BD41" s="45">
        <v>0.11476623561261134</v>
      </c>
      <c r="BE41" s="45">
        <v>-4.6781082038776615E-2</v>
      </c>
      <c r="BF41" s="45">
        <v>-4.4116814102204568E-2</v>
      </c>
      <c r="BG41" s="45">
        <v>8.0166117610772372E-2</v>
      </c>
      <c r="BH41" s="45">
        <v>-7.9400205145784039E-2</v>
      </c>
      <c r="BI41" s="45">
        <v>0.13954281226830539</v>
      </c>
      <c r="BJ41" s="45">
        <v>-0.11241638717692216</v>
      </c>
      <c r="BK41" s="45">
        <v>-7.7825259660013704E-2</v>
      </c>
      <c r="BL41" s="45">
        <v>3.0013066603727882E-3</v>
      </c>
      <c r="BM41" s="45">
        <v>0.12453335317204463</v>
      </c>
      <c r="BN41" s="45">
        <v>0.12911994768519525</v>
      </c>
      <c r="BO41" s="45">
        <v>5.8661521377979193E-3</v>
      </c>
      <c r="BP41" s="45">
        <v>3.1264171579791264E-2</v>
      </c>
      <c r="BQ41" s="45">
        <v>-8.1757255269657256E-2</v>
      </c>
      <c r="BR41" s="45">
        <v>-0.18224568436025521</v>
      </c>
      <c r="BS41" s="45">
        <v>-2.1614912111177099E-2</v>
      </c>
      <c r="BT41" s="45">
        <v>-0.19779048723763681</v>
      </c>
      <c r="BU41" s="45">
        <v>0.144128050843714</v>
      </c>
      <c r="BV41" s="45">
        <v>-6.7006091578055885E-2</v>
      </c>
      <c r="BW41" s="45">
        <v>4.8024067870131332E-2</v>
      </c>
      <c r="BX41" s="45">
        <v>0.12083535376278808</v>
      </c>
      <c r="BY41" s="45">
        <v>0.13834282582692545</v>
      </c>
      <c r="BZ41" s="45">
        <v>9.5252827280486105E-2</v>
      </c>
      <c r="CA41" s="45">
        <v>-6.6031628469135475E-2</v>
      </c>
      <c r="CB41" s="45">
        <v>-0.12186632257987641</v>
      </c>
      <c r="CC41" s="45">
        <v>-8.9763727039190291E-2</v>
      </c>
      <c r="CD41" s="45">
        <v>-4.6332165614112998E-2</v>
      </c>
      <c r="CE41" s="45">
        <v>7.5760675871700184E-2</v>
      </c>
      <c r="CF41" s="45">
        <v>-0.17303668074657091</v>
      </c>
      <c r="CG41" s="45">
        <v>4.990942284573472E-2</v>
      </c>
      <c r="CH41" s="45">
        <v>4.1629356470532152E-3</v>
      </c>
      <c r="CI41" s="45">
        <v>0.18224417658231826</v>
      </c>
      <c r="CJ41" s="45">
        <v>0.10219053796693442</v>
      </c>
      <c r="CK41" s="45">
        <v>-5.0650285339649909E-2</v>
      </c>
      <c r="CL41" s="45">
        <v>0.16776553116443682</v>
      </c>
      <c r="CM41" s="45">
        <v>-0.13496539292745771</v>
      </c>
      <c r="CN41" s="45">
        <v>-0.17513362070119745</v>
      </c>
      <c r="CO41" s="45">
        <v>-4.0228050409793562E-2</v>
      </c>
      <c r="CP41" s="45">
        <v>-7.4895447752062767E-3</v>
      </c>
      <c r="CQ41" s="45">
        <v>8.1524566650111735E-2</v>
      </c>
      <c r="CR41" s="45">
        <v>9.8508979666885765E-2</v>
      </c>
      <c r="CS41" s="45">
        <v>5.0529800834523256E-2</v>
      </c>
      <c r="CT41" s="45">
        <v>2.0553144153352677E-2</v>
      </c>
      <c r="CU41" s="45">
        <v>8.9765993194199853E-3</v>
      </c>
      <c r="CV41" s="45">
        <v>-5.0104413847450416E-2</v>
      </c>
      <c r="CW41" s="45">
        <v>-6.0379656018121973E-2</v>
      </c>
      <c r="CX41" s="45">
        <v>0.16623532596933038</v>
      </c>
      <c r="CY41" s="45">
        <v>-5.5191772602970209E-2</v>
      </c>
      <c r="CZ41" s="45">
        <v>0.10872204426321502</v>
      </c>
      <c r="DA41" s="45">
        <v>1.7524095597889915E-2</v>
      </c>
      <c r="DB41" s="45">
        <v>-4.6487905333930143E-2</v>
      </c>
      <c r="DC41" s="45">
        <v>9.8199971024701391E-2</v>
      </c>
      <c r="DD41" s="45">
        <v>-4.9433656375619583E-2</v>
      </c>
      <c r="DE41" s="45">
        <v>-1.4230206102593672E-2</v>
      </c>
    </row>
    <row r="42" spans="3:109" x14ac:dyDescent="0.4">
      <c r="C42" s="50"/>
      <c r="D42" s="43">
        <f>(1/$D$5)*学習!B48</f>
        <v>0</v>
      </c>
      <c r="I42" s="67">
        <v>31</v>
      </c>
      <c r="J42" s="45">
        <v>1.746391341598014E-2</v>
      </c>
      <c r="K42" s="45">
        <v>-0.14400203460556318</v>
      </c>
      <c r="L42" s="45">
        <v>0.18330218422641786</v>
      </c>
      <c r="M42" s="45">
        <v>8.1082674969004693E-3</v>
      </c>
      <c r="N42" s="45">
        <v>-1.5171685435981137E-2</v>
      </c>
      <c r="O42" s="45">
        <v>-9.4335835039078567E-2</v>
      </c>
      <c r="P42" s="45">
        <v>9.8292988496486086E-2</v>
      </c>
      <c r="Q42" s="45">
        <v>-0.13784700746205389</v>
      </c>
      <c r="R42" s="45">
        <v>0.16783959818045813</v>
      </c>
      <c r="S42" s="45">
        <v>-0.10017079347535521</v>
      </c>
      <c r="T42" s="45">
        <v>-0.14007375074226636</v>
      </c>
      <c r="U42" s="45">
        <v>6.9154110358450885E-2</v>
      </c>
      <c r="V42" s="45">
        <v>9.0918132314395106E-2</v>
      </c>
      <c r="W42" s="45">
        <v>-6.3271977685990022E-2</v>
      </c>
      <c r="X42" s="45">
        <v>-5.6855233639375627E-2</v>
      </c>
      <c r="Y42" s="45">
        <v>-3.1014251462096798E-2</v>
      </c>
      <c r="Z42" s="45">
        <v>3.3753405229083891E-2</v>
      </c>
      <c r="AA42" s="45">
        <v>-3.5670130698258612E-2</v>
      </c>
      <c r="AB42" s="45">
        <v>2.1907084624041645E-2</v>
      </c>
      <c r="AC42" s="45">
        <v>-9.9856589774831098E-2</v>
      </c>
      <c r="AD42" s="45">
        <v>-0.18013644107310736</v>
      </c>
      <c r="AE42" s="45">
        <v>0.19808107600193095</v>
      </c>
      <c r="AF42" s="45">
        <v>0.13060642856631163</v>
      </c>
      <c r="AG42" s="45">
        <v>-0.10994677196387435</v>
      </c>
      <c r="AH42" s="45">
        <v>5.0969969959115385E-3</v>
      </c>
      <c r="AI42" s="45">
        <v>-7.6594863055199594E-2</v>
      </c>
      <c r="AJ42" s="45">
        <v>-0.14518037270755774</v>
      </c>
      <c r="AK42" s="45">
        <v>-7.1693756025570779E-2</v>
      </c>
      <c r="AL42" s="45">
        <v>7.6333380136171525E-2</v>
      </c>
      <c r="AM42" s="45">
        <v>3.0318808856107483E-2</v>
      </c>
      <c r="AN42" s="45">
        <v>1.2054687930807552E-2</v>
      </c>
      <c r="AO42" s="45">
        <v>-0.15564958020381148</v>
      </c>
      <c r="AP42" s="45">
        <v>-0.14909411018538121</v>
      </c>
      <c r="AQ42" s="45">
        <v>-9.6128489389004396E-2</v>
      </c>
      <c r="AR42" s="45">
        <v>-4.4036725771400984E-2</v>
      </c>
      <c r="AS42" s="45">
        <v>6.9204538893611917E-2</v>
      </c>
      <c r="AT42" s="45">
        <v>-3.939186537794092E-2</v>
      </c>
      <c r="AU42" s="45">
        <v>8.4676909939045419E-2</v>
      </c>
      <c r="AV42" s="45">
        <v>-5.8205732295153044E-2</v>
      </c>
      <c r="AW42" s="45">
        <v>6.3382370666132754E-2</v>
      </c>
      <c r="AX42" s="45">
        <v>9.478972867068421E-3</v>
      </c>
      <c r="AY42" s="45">
        <v>4.4985099713324934E-2</v>
      </c>
      <c r="AZ42" s="45">
        <v>0.10843672974062753</v>
      </c>
      <c r="BA42" s="45">
        <v>4.0189057727437479E-2</v>
      </c>
      <c r="BB42" s="45">
        <v>-3.3526950327345835E-4</v>
      </c>
      <c r="BC42" s="45">
        <v>0.23600110441933406</v>
      </c>
      <c r="BD42" s="45">
        <v>0.25354039457359068</v>
      </c>
      <c r="BE42" s="45">
        <v>8.5553949898679885E-2</v>
      </c>
      <c r="BF42" s="45">
        <v>0.10614667898887113</v>
      </c>
      <c r="BG42" s="45">
        <v>8.4551935216074163E-5</v>
      </c>
      <c r="BH42" s="45">
        <v>-5.9458302005742258E-2</v>
      </c>
      <c r="BI42" s="45">
        <v>-1.7562516995019564E-2</v>
      </c>
      <c r="BJ42" s="45">
        <v>-4.0684483331426463E-2</v>
      </c>
      <c r="BK42" s="45">
        <v>2.653074196752021E-2</v>
      </c>
      <c r="BL42" s="45">
        <v>-7.602476977107879E-2</v>
      </c>
      <c r="BM42" s="45">
        <v>2.2937589723558607E-2</v>
      </c>
      <c r="BN42" s="45">
        <v>0.10217150465165745</v>
      </c>
      <c r="BO42" s="45">
        <v>-4.1620348447206496E-2</v>
      </c>
      <c r="BP42" s="45">
        <v>0.17360094138885229</v>
      </c>
      <c r="BQ42" s="45">
        <v>-0.15084174469129247</v>
      </c>
      <c r="BR42" s="45">
        <v>-4.0085333090869014E-2</v>
      </c>
      <c r="BS42" s="45">
        <v>0.10072666978965701</v>
      </c>
      <c r="BT42" s="45">
        <v>-5.582180313553918E-2</v>
      </c>
      <c r="BU42" s="45">
        <v>0.18147856334846466</v>
      </c>
      <c r="BV42" s="45">
        <v>-0.27467457059009048</v>
      </c>
      <c r="BW42" s="45">
        <v>-3.6436315015645655E-2</v>
      </c>
      <c r="BX42" s="45">
        <v>2.0281374920909818E-2</v>
      </c>
      <c r="BY42" s="45">
        <v>0.1148063397552376</v>
      </c>
      <c r="BZ42" s="45">
        <v>5.8782070315422132E-2</v>
      </c>
      <c r="CA42" s="45">
        <v>6.5199950820181325E-3</v>
      </c>
      <c r="CB42" s="45">
        <v>-0.25894695740641799</v>
      </c>
      <c r="CC42" s="45">
        <v>2.1686084171082452E-2</v>
      </c>
      <c r="CD42" s="45">
        <v>7.8561813522341623E-2</v>
      </c>
      <c r="CE42" s="45">
        <v>-0.20119211602881718</v>
      </c>
      <c r="CF42" s="45">
        <v>-0.28597697431291136</v>
      </c>
      <c r="CG42" s="45">
        <v>0.15336892663011123</v>
      </c>
      <c r="CH42" s="45">
        <v>-0.14784468838850445</v>
      </c>
      <c r="CI42" s="45">
        <v>-0.13985173425800901</v>
      </c>
      <c r="CJ42" s="45">
        <v>5.8469418317855924E-2</v>
      </c>
      <c r="CK42" s="45">
        <v>1.7808727329527686E-2</v>
      </c>
      <c r="CL42" s="45">
        <v>1.3923897624530739E-2</v>
      </c>
      <c r="CM42" s="45">
        <v>-5.2906398127427041E-2</v>
      </c>
      <c r="CN42" s="45">
        <v>-0.14682672511981995</v>
      </c>
      <c r="CO42" s="45">
        <v>-2.9363711877466767E-2</v>
      </c>
      <c r="CP42" s="45">
        <v>-2.3130851190135051E-2</v>
      </c>
      <c r="CQ42" s="45">
        <v>-1.1899818420857394E-2</v>
      </c>
      <c r="CR42" s="45">
        <v>0.14652260887925231</v>
      </c>
      <c r="CS42" s="45">
        <v>1.9113461896013286E-2</v>
      </c>
      <c r="CT42" s="45">
        <v>5.7222222312623701E-2</v>
      </c>
      <c r="CU42" s="45">
        <v>8.6648283804246926E-2</v>
      </c>
      <c r="CV42" s="45">
        <v>2.6901476744069692E-2</v>
      </c>
      <c r="CW42" s="45">
        <v>0.11972995890626462</v>
      </c>
      <c r="CX42" s="45">
        <v>2.3468066503892639E-2</v>
      </c>
      <c r="CY42" s="45">
        <v>9.4537547578866954E-2</v>
      </c>
      <c r="CZ42" s="45">
        <v>4.2285847591523172E-2</v>
      </c>
      <c r="DA42" s="45">
        <v>-3.2101136342860201E-2</v>
      </c>
      <c r="DB42" s="45">
        <v>7.0260658725614751E-3</v>
      </c>
      <c r="DC42" s="45">
        <v>0.12665602301704731</v>
      </c>
      <c r="DD42" s="45">
        <v>0.10136309600417275</v>
      </c>
      <c r="DE42" s="45">
        <v>-7.5650120337011281E-2</v>
      </c>
    </row>
    <row r="43" spans="3:109" x14ac:dyDescent="0.4">
      <c r="C43" s="50"/>
      <c r="D43" s="43">
        <f>(1/$D$5)*学習!B49</f>
        <v>0</v>
      </c>
      <c r="I43" s="67">
        <v>32</v>
      </c>
      <c r="J43" s="45">
        <v>-7.4351745108086091E-3</v>
      </c>
      <c r="K43" s="45">
        <v>-0.14573484276238216</v>
      </c>
      <c r="L43" s="45">
        <v>0.11087972967736527</v>
      </c>
      <c r="M43" s="45">
        <v>0.12707167700593466</v>
      </c>
      <c r="N43" s="45">
        <v>1.8273115383127394E-2</v>
      </c>
      <c r="O43" s="45">
        <v>3.1143727520286348E-2</v>
      </c>
      <c r="P43" s="45">
        <v>4.0517810508532918E-2</v>
      </c>
      <c r="Q43" s="45">
        <v>3.5102177216745252E-2</v>
      </c>
      <c r="R43" s="45">
        <v>-2.0223523363104817E-2</v>
      </c>
      <c r="S43" s="45">
        <v>3.6405554290893267E-2</v>
      </c>
      <c r="T43" s="45">
        <v>-0.17782325288818807</v>
      </c>
      <c r="U43" s="45">
        <v>-7.5129879175983807E-2</v>
      </c>
      <c r="V43" s="45">
        <v>0.21152299540105235</v>
      </c>
      <c r="W43" s="45">
        <v>0.19553315108832561</v>
      </c>
      <c r="X43" s="45">
        <v>4.9574910094649885E-2</v>
      </c>
      <c r="Y43" s="45">
        <v>-0.16104055691797259</v>
      </c>
      <c r="Z43" s="45">
        <v>-1.7760881518398497E-2</v>
      </c>
      <c r="AA43" s="45">
        <v>5.0639519849434801E-2</v>
      </c>
      <c r="AB43" s="45">
        <v>4.3726616301813966E-2</v>
      </c>
      <c r="AC43" s="45">
        <v>-0.12771287402824091</v>
      </c>
      <c r="AD43" s="45">
        <v>-0.11808263286127649</v>
      </c>
      <c r="AE43" s="45">
        <v>0.18677377102309417</v>
      </c>
      <c r="AF43" s="45">
        <v>-2.4474597391588061E-2</v>
      </c>
      <c r="AG43" s="45">
        <v>-0.21274994220356525</v>
      </c>
      <c r="AH43" s="45">
        <v>-6.2648432022749306E-2</v>
      </c>
      <c r="AI43" s="45">
        <v>3.8203475384223279E-2</v>
      </c>
      <c r="AJ43" s="45">
        <v>8.1650170886168952E-3</v>
      </c>
      <c r="AK43" s="45">
        <v>-0.17792484837788447</v>
      </c>
      <c r="AL43" s="45">
        <v>2.0775638998128901E-2</v>
      </c>
      <c r="AM43" s="45">
        <v>-4.7450169966894974E-2</v>
      </c>
      <c r="AN43" s="45">
        <v>-2.0326799099860998E-2</v>
      </c>
      <c r="AO43" s="45">
        <v>-0.14453339692535994</v>
      </c>
      <c r="AP43" s="45">
        <v>-0.1519854865571825</v>
      </c>
      <c r="AQ43" s="45">
        <v>4.9040795994715267E-2</v>
      </c>
      <c r="AR43" s="45">
        <v>5.8126151649589619E-2</v>
      </c>
      <c r="AS43" s="45">
        <v>-6.4785070994365368E-2</v>
      </c>
      <c r="AT43" s="45">
        <v>5.0336930862775936E-2</v>
      </c>
      <c r="AU43" s="45">
        <v>6.7092414430779582E-2</v>
      </c>
      <c r="AV43" s="45">
        <v>-0.14182038338659081</v>
      </c>
      <c r="AW43" s="45">
        <v>0.27460617806614329</v>
      </c>
      <c r="AX43" s="45">
        <v>-5.8964273276585447E-2</v>
      </c>
      <c r="AY43" s="45">
        <v>-3.8789731106678361E-2</v>
      </c>
      <c r="AZ43" s="45">
        <v>4.259237775097266E-2</v>
      </c>
      <c r="BA43" s="45">
        <v>0.11049505201112673</v>
      </c>
      <c r="BB43" s="45">
        <v>-4.4217421593237015E-2</v>
      </c>
      <c r="BC43" s="45">
        <v>-8.0470832118783781E-2</v>
      </c>
      <c r="BD43" s="45">
        <v>1.8764775297875014E-2</v>
      </c>
      <c r="BE43" s="45">
        <v>9.3979602981675556E-2</v>
      </c>
      <c r="BF43" s="45">
        <v>5.2844637977606662E-2</v>
      </c>
      <c r="BG43" s="45">
        <v>-0.1100616395103365</v>
      </c>
      <c r="BH43" s="45">
        <v>2.5255751519439679E-2</v>
      </c>
      <c r="BI43" s="45">
        <v>8.0285729407019807E-2</v>
      </c>
      <c r="BJ43" s="45">
        <v>0.10754229434106204</v>
      </c>
      <c r="BK43" s="45">
        <v>6.7121422992635349E-2</v>
      </c>
      <c r="BL43" s="45">
        <v>5.6738559344732833E-2</v>
      </c>
      <c r="BM43" s="45">
        <v>5.9304339226909211E-2</v>
      </c>
      <c r="BN43" s="45">
        <v>0.17282660367295377</v>
      </c>
      <c r="BO43" s="45">
        <v>-4.733792804706654E-2</v>
      </c>
      <c r="BP43" s="45">
        <v>-8.2794225496913593E-2</v>
      </c>
      <c r="BQ43" s="45">
        <v>-0.30453121905589287</v>
      </c>
      <c r="BR43" s="45">
        <v>-8.3307435761459048E-2</v>
      </c>
      <c r="BS43" s="45">
        <v>-6.3858473876726642E-4</v>
      </c>
      <c r="BT43" s="45">
        <v>0.12025275105375186</v>
      </c>
      <c r="BU43" s="45">
        <v>0.14408124558178709</v>
      </c>
      <c r="BV43" s="45">
        <v>1.9272964516056378E-2</v>
      </c>
      <c r="BW43" s="45">
        <v>3.5878253744918598E-2</v>
      </c>
      <c r="BX43" s="45">
        <v>-7.2275108085342959E-2</v>
      </c>
      <c r="BY43" s="45">
        <v>-2.4691621872150054E-2</v>
      </c>
      <c r="BZ43" s="45">
        <v>-0.10900925460276122</v>
      </c>
      <c r="CA43" s="45">
        <v>0.12417126877055566</v>
      </c>
      <c r="CB43" s="45">
        <v>-6.9528810979465228E-2</v>
      </c>
      <c r="CC43" s="45">
        <v>7.3998630867637638E-2</v>
      </c>
      <c r="CD43" s="45">
        <v>9.4762832219739031E-3</v>
      </c>
      <c r="CE43" s="45">
        <v>0.23248662540858098</v>
      </c>
      <c r="CF43" s="45">
        <v>-3.0956753839686472E-3</v>
      </c>
      <c r="CG43" s="45">
        <v>1.1071619600877771E-2</v>
      </c>
      <c r="CH43" s="45">
        <v>-9.806359951213213E-2</v>
      </c>
      <c r="CI43" s="45">
        <v>-1.5107401523904659E-2</v>
      </c>
      <c r="CJ43" s="45">
        <v>-0.11616213944614504</v>
      </c>
      <c r="CK43" s="45">
        <v>-6.3637849184420739E-2</v>
      </c>
      <c r="CL43" s="45">
        <v>0.1336545439190937</v>
      </c>
      <c r="CM43" s="45">
        <v>2.9238823919178581E-2</v>
      </c>
      <c r="CN43" s="45">
        <v>-9.6015117470913666E-2</v>
      </c>
      <c r="CO43" s="45">
        <v>2.9983645045848519E-2</v>
      </c>
      <c r="CP43" s="45">
        <v>5.9403836719705908E-2</v>
      </c>
      <c r="CQ43" s="45">
        <v>-8.0646675593460837E-2</v>
      </c>
      <c r="CR43" s="45">
        <v>0.18940510625257206</v>
      </c>
      <c r="CS43" s="45">
        <v>1.0911378232529962E-2</v>
      </c>
      <c r="CT43" s="45">
        <v>-7.7963370450563563E-2</v>
      </c>
      <c r="CU43" s="45">
        <v>0.2421332487325922</v>
      </c>
      <c r="CV43" s="45">
        <v>-0.10964976980176933</v>
      </c>
      <c r="CW43" s="45">
        <v>6.2950906625216546E-2</v>
      </c>
      <c r="CX43" s="45">
        <v>-8.1362559659255276E-2</v>
      </c>
      <c r="CY43" s="45">
        <v>-8.2030642177625596E-2</v>
      </c>
      <c r="CZ43" s="45">
        <v>-1.73245320988458E-2</v>
      </c>
      <c r="DA43" s="45">
        <v>7.7265572064796575E-2</v>
      </c>
      <c r="DB43" s="45">
        <v>-0.20614519195725303</v>
      </c>
      <c r="DC43" s="45">
        <v>-0.11288442827878375</v>
      </c>
      <c r="DD43" s="45">
        <v>5.2116871167767469E-2</v>
      </c>
      <c r="DE43" s="45">
        <v>1.2714284633172566E-2</v>
      </c>
    </row>
    <row r="44" spans="3:109" x14ac:dyDescent="0.4">
      <c r="C44" s="64"/>
      <c r="D44" s="43">
        <f>(1/$D$5)*学習!B50</f>
        <v>0</v>
      </c>
      <c r="I44" s="67">
        <v>33</v>
      </c>
      <c r="J44" s="45">
        <v>0.16805332031814679</v>
      </c>
      <c r="K44" s="45">
        <v>-0.1023914633298606</v>
      </c>
      <c r="L44" s="45">
        <v>-0.19091037031689531</v>
      </c>
      <c r="M44" s="45">
        <v>-0.12067326020777118</v>
      </c>
      <c r="N44" s="45">
        <v>6.8893126221460127E-2</v>
      </c>
      <c r="O44" s="45">
        <v>-0.15250718183912912</v>
      </c>
      <c r="P44" s="45">
        <v>9.9563510145072337E-2</v>
      </c>
      <c r="Q44" s="45">
        <v>0.1347938895451771</v>
      </c>
      <c r="R44" s="45">
        <v>2.3476029288536853E-2</v>
      </c>
      <c r="S44" s="45">
        <v>-0.14567427419700182</v>
      </c>
      <c r="T44" s="45">
        <v>0.20246644580444476</v>
      </c>
      <c r="U44" s="45">
        <v>-0.15764241583055183</v>
      </c>
      <c r="V44" s="45">
        <v>-1.9712375587014595E-3</v>
      </c>
      <c r="W44" s="45">
        <v>0.17837141658320718</v>
      </c>
      <c r="X44" s="45">
        <v>-1.0466068310396922E-2</v>
      </c>
      <c r="Y44" s="45">
        <v>3.4705433910469118E-2</v>
      </c>
      <c r="Z44" s="45">
        <v>0.12027629689428768</v>
      </c>
      <c r="AA44" s="45">
        <v>7.4211151721911214E-2</v>
      </c>
      <c r="AB44" s="45">
        <v>0.14640322269217743</v>
      </c>
      <c r="AC44" s="45">
        <v>0.11053011758423731</v>
      </c>
      <c r="AD44" s="45">
        <v>5.6111461877438415E-2</v>
      </c>
      <c r="AE44" s="45">
        <v>2.4284981493345285E-2</v>
      </c>
      <c r="AF44" s="45">
        <v>3.1506770734349591E-2</v>
      </c>
      <c r="AG44" s="45">
        <v>3.3223833333390164E-2</v>
      </c>
      <c r="AH44" s="45">
        <v>5.0508141755212926E-2</v>
      </c>
      <c r="AI44" s="45">
        <v>-9.5337383031508169E-2</v>
      </c>
      <c r="AJ44" s="45">
        <v>4.5733995366166333E-2</v>
      </c>
      <c r="AK44" s="45">
        <v>1.9511512558650204E-2</v>
      </c>
      <c r="AL44" s="45">
        <v>0.20646435886592146</v>
      </c>
      <c r="AM44" s="45">
        <v>-8.1445794003006042E-2</v>
      </c>
      <c r="AN44" s="45">
        <v>-4.5608267651460997E-2</v>
      </c>
      <c r="AO44" s="45">
        <v>-3.5586205976369682E-2</v>
      </c>
      <c r="AP44" s="45">
        <v>0.13290595324387183</v>
      </c>
      <c r="AQ44" s="45">
        <v>-7.4867449338535397E-2</v>
      </c>
      <c r="AR44" s="45">
        <v>2.8478585216094567E-2</v>
      </c>
      <c r="AS44" s="45">
        <v>2.9166752612192953E-2</v>
      </c>
      <c r="AT44" s="45">
        <v>8.4528471898585714E-2</v>
      </c>
      <c r="AU44" s="45">
        <v>-9.325049280347833E-2</v>
      </c>
      <c r="AV44" s="45">
        <v>2.1145507894216202E-2</v>
      </c>
      <c r="AW44" s="45">
        <v>6.3120006745627663E-2</v>
      </c>
      <c r="AX44" s="45">
        <v>-8.2179922644967776E-2</v>
      </c>
      <c r="AY44" s="45">
        <v>7.9204134425572021E-3</v>
      </c>
      <c r="AZ44" s="45">
        <v>2.6732796506016256E-2</v>
      </c>
      <c r="BA44" s="45">
        <v>-0.13728304955409679</v>
      </c>
      <c r="BB44" s="45">
        <v>-0.12438555428730963</v>
      </c>
      <c r="BC44" s="45">
        <v>3.9147942898842457E-2</v>
      </c>
      <c r="BD44" s="45">
        <v>-1.0848930286785557E-2</v>
      </c>
      <c r="BE44" s="45">
        <v>0.11371310319271417</v>
      </c>
      <c r="BF44" s="45">
        <v>6.6559714650975113E-2</v>
      </c>
      <c r="BG44" s="45">
        <v>-3.6658842826576832E-2</v>
      </c>
      <c r="BH44" s="45">
        <v>8.8449852332297671E-2</v>
      </c>
      <c r="BI44" s="45">
        <v>-5.4671562684821588E-2</v>
      </c>
      <c r="BJ44" s="45">
        <v>-5.4616515242068521E-3</v>
      </c>
      <c r="BK44" s="45">
        <v>-9.7137063463426897E-3</v>
      </c>
      <c r="BL44" s="45">
        <v>2.8164462715669709E-2</v>
      </c>
      <c r="BM44" s="45">
        <v>2.0182494097660309E-2</v>
      </c>
      <c r="BN44" s="45">
        <v>9.8676216719716964E-2</v>
      </c>
      <c r="BO44" s="45">
        <v>3.4102184994885633E-2</v>
      </c>
      <c r="BP44" s="45">
        <v>-0.14363296953871504</v>
      </c>
      <c r="BQ44" s="45">
        <v>-0.20923080271371583</v>
      </c>
      <c r="BR44" s="45">
        <v>-2.5116609973723909E-2</v>
      </c>
      <c r="BS44" s="45">
        <v>-0.11391540258324812</v>
      </c>
      <c r="BT44" s="45">
        <v>-6.1813406912407227E-2</v>
      </c>
      <c r="BU44" s="45">
        <v>-0.13916000789050048</v>
      </c>
      <c r="BV44" s="45">
        <v>-0.1029533365795532</v>
      </c>
      <c r="BW44" s="45">
        <v>4.7642287980432844E-2</v>
      </c>
      <c r="BX44" s="45">
        <v>0.10557381154995779</v>
      </c>
      <c r="BY44" s="45">
        <v>4.504957728108016E-2</v>
      </c>
      <c r="BZ44" s="45">
        <v>0.17750426072625131</v>
      </c>
      <c r="CA44" s="45">
        <v>-3.6802518379947781E-2</v>
      </c>
      <c r="CB44" s="45">
        <v>0.12334942474210243</v>
      </c>
      <c r="CC44" s="45">
        <v>0.16587824935502535</v>
      </c>
      <c r="CD44" s="45">
        <v>2.8670621322725704E-2</v>
      </c>
      <c r="CE44" s="45">
        <v>6.2639164472338013E-2</v>
      </c>
      <c r="CF44" s="45">
        <v>3.6562598786762573E-2</v>
      </c>
      <c r="CG44" s="45">
        <v>2.8272199023005925E-2</v>
      </c>
      <c r="CH44" s="45">
        <v>-0.14334952471195841</v>
      </c>
      <c r="CI44" s="45">
        <v>0.12366735773941202</v>
      </c>
      <c r="CJ44" s="45">
        <v>-8.6144827389924072E-2</v>
      </c>
      <c r="CK44" s="45">
        <v>-9.066443542672302E-2</v>
      </c>
      <c r="CL44" s="45">
        <v>-0.18941926373061846</v>
      </c>
      <c r="CM44" s="45">
        <v>-1.9352041223880411E-2</v>
      </c>
      <c r="CN44" s="45">
        <v>-5.6698553132816576E-2</v>
      </c>
      <c r="CO44" s="45">
        <v>-0.10189747804677958</v>
      </c>
      <c r="CP44" s="45">
        <v>0.17086380257501757</v>
      </c>
      <c r="CQ44" s="45">
        <v>-9.5420193438047723E-2</v>
      </c>
      <c r="CR44" s="45">
        <v>-0.23170194503533115</v>
      </c>
      <c r="CS44" s="45">
        <v>1.7292868239597331E-2</v>
      </c>
      <c r="CT44" s="45">
        <v>0.17546178592179978</v>
      </c>
      <c r="CU44" s="45">
        <v>0.12163320590065652</v>
      </c>
      <c r="CV44" s="45">
        <v>8.8737257535632261E-2</v>
      </c>
      <c r="CW44" s="45">
        <v>3.2595482836399896E-2</v>
      </c>
      <c r="CX44" s="45">
        <v>3.4676278064306551E-2</v>
      </c>
      <c r="CY44" s="45">
        <v>7.5296709639300935E-2</v>
      </c>
      <c r="CZ44" s="45">
        <v>-3.9387475697229869E-2</v>
      </c>
      <c r="DA44" s="45">
        <v>-0.13729898535709764</v>
      </c>
      <c r="DB44" s="45">
        <v>-7.0427108637503011E-2</v>
      </c>
      <c r="DC44" s="45">
        <v>3.7278356069421009E-2</v>
      </c>
      <c r="DD44" s="45">
        <v>-0.11420418080528269</v>
      </c>
      <c r="DE44" s="45">
        <v>-0.10126286070011734</v>
      </c>
    </row>
    <row r="45" spans="3:109" x14ac:dyDescent="0.4">
      <c r="C45" s="64"/>
      <c r="D45" s="43">
        <f>(1/$D$5)*学習!B51</f>
        <v>0</v>
      </c>
      <c r="I45" s="67">
        <v>34</v>
      </c>
      <c r="J45" s="45">
        <v>-0.11097069038395123</v>
      </c>
      <c r="K45" s="45">
        <v>-5.4296858330933347E-2</v>
      </c>
      <c r="L45" s="45">
        <v>-2.0064699997261043E-2</v>
      </c>
      <c r="M45" s="45">
        <v>6.9911527359477407E-3</v>
      </c>
      <c r="N45" s="45">
        <v>0.18728724005807101</v>
      </c>
      <c r="O45" s="45">
        <v>-8.1062788987240064E-2</v>
      </c>
      <c r="P45" s="45">
        <v>8.3288230852000419E-2</v>
      </c>
      <c r="Q45" s="45">
        <v>-4.6797160824760674E-2</v>
      </c>
      <c r="R45" s="45">
        <v>5.7229845648211784E-2</v>
      </c>
      <c r="S45" s="45">
        <v>9.5650084852274095E-2</v>
      </c>
      <c r="T45" s="45">
        <v>-9.1826122435735541E-2</v>
      </c>
      <c r="U45" s="45">
        <v>4.5508833455639948E-2</v>
      </c>
      <c r="V45" s="45">
        <v>-1.3104993280878595E-2</v>
      </c>
      <c r="W45" s="45">
        <v>0.13114416529838366</v>
      </c>
      <c r="X45" s="45">
        <v>-7.9512566984097671E-2</v>
      </c>
      <c r="Y45" s="45">
        <v>2.9588721899553978E-2</v>
      </c>
      <c r="Z45" s="45">
        <v>1.5641365613293975E-2</v>
      </c>
      <c r="AA45" s="45">
        <v>4.9291238600368978E-2</v>
      </c>
      <c r="AB45" s="45">
        <v>0.11074718485180453</v>
      </c>
      <c r="AC45" s="45">
        <v>-7.322288687182564E-2</v>
      </c>
      <c r="AD45" s="45">
        <v>0.10793095529367346</v>
      </c>
      <c r="AE45" s="45">
        <v>7.8387843408754543E-2</v>
      </c>
      <c r="AF45" s="45">
        <v>6.5889104125994996E-2</v>
      </c>
      <c r="AG45" s="45">
        <v>2.1024278485817323E-3</v>
      </c>
      <c r="AH45" s="45">
        <v>-4.0258665205808883E-2</v>
      </c>
      <c r="AI45" s="45">
        <v>4.2623617405095479E-3</v>
      </c>
      <c r="AJ45" s="45">
        <v>0.16234644159864239</v>
      </c>
      <c r="AK45" s="45">
        <v>9.6595555769772648E-2</v>
      </c>
      <c r="AL45" s="45">
        <v>0.16618124424794989</v>
      </c>
      <c r="AM45" s="45">
        <v>3.8848968202363075E-2</v>
      </c>
      <c r="AN45" s="45">
        <v>8.3964169458953849E-3</v>
      </c>
      <c r="AO45" s="45">
        <v>3.9377294699740129E-3</v>
      </c>
      <c r="AP45" s="45">
        <v>0.10722789530356251</v>
      </c>
      <c r="AQ45" s="45">
        <v>-9.5500743441680636E-2</v>
      </c>
      <c r="AR45" s="45">
        <v>0.11517945631335584</v>
      </c>
      <c r="AS45" s="45">
        <v>0.1440936474585347</v>
      </c>
      <c r="AT45" s="45">
        <v>-0.14918306675538762</v>
      </c>
      <c r="AU45" s="45">
        <v>-4.4358702395841484E-2</v>
      </c>
      <c r="AV45" s="45">
        <v>5.7379775677527126E-2</v>
      </c>
      <c r="AW45" s="45">
        <v>5.7867003180290054E-2</v>
      </c>
      <c r="AX45" s="45">
        <v>6.1761958865070438E-2</v>
      </c>
      <c r="AY45" s="45">
        <v>1.6546204291332238E-2</v>
      </c>
      <c r="AZ45" s="45">
        <v>-8.1199137270121235E-2</v>
      </c>
      <c r="BA45" s="45">
        <v>-9.4875124831522384E-2</v>
      </c>
      <c r="BB45" s="45">
        <v>0.21739440960064346</v>
      </c>
      <c r="BC45" s="45">
        <v>0.15017331056571787</v>
      </c>
      <c r="BD45" s="45">
        <v>-0.16317945694021407</v>
      </c>
      <c r="BE45" s="45">
        <v>-3.3105380793547077E-3</v>
      </c>
      <c r="BF45" s="45">
        <v>-0.19639368941004626</v>
      </c>
      <c r="BG45" s="45">
        <v>-1.9741335108075082E-2</v>
      </c>
      <c r="BH45" s="45">
        <v>-0.19554754998780124</v>
      </c>
      <c r="BI45" s="45">
        <v>-8.1825279132024795E-2</v>
      </c>
      <c r="BJ45" s="45">
        <v>-0.12515999192757343</v>
      </c>
      <c r="BK45" s="45">
        <v>-5.7060007642343487E-2</v>
      </c>
      <c r="BL45" s="45">
        <v>8.7188280354755329E-2</v>
      </c>
      <c r="BM45" s="45">
        <v>4.5370489743173016E-2</v>
      </c>
      <c r="BN45" s="45">
        <v>-8.8211494773682342E-2</v>
      </c>
      <c r="BO45" s="45">
        <v>-0.18365417380836388</v>
      </c>
      <c r="BP45" s="45">
        <v>0.11123201593985207</v>
      </c>
      <c r="BQ45" s="45">
        <v>0.16720586906659141</v>
      </c>
      <c r="BR45" s="45">
        <v>-5.6473375100338702E-2</v>
      </c>
      <c r="BS45" s="45">
        <v>-2.0914783522548056E-2</v>
      </c>
      <c r="BT45" s="45">
        <v>0.12489152308608996</v>
      </c>
      <c r="BU45" s="45">
        <v>-8.3612019966448729E-3</v>
      </c>
      <c r="BV45" s="45">
        <v>-1.0027865820237592E-2</v>
      </c>
      <c r="BW45" s="45">
        <v>-3.1260434022420382E-2</v>
      </c>
      <c r="BX45" s="45">
        <v>-1.0301413674147152E-2</v>
      </c>
      <c r="BY45" s="45">
        <v>-3.7060938797660217E-2</v>
      </c>
      <c r="BZ45" s="45">
        <v>-0.14328736365487829</v>
      </c>
      <c r="CA45" s="45">
        <v>-0.10353141701991472</v>
      </c>
      <c r="CB45" s="45">
        <v>0.13665781313653722</v>
      </c>
      <c r="CC45" s="45">
        <v>1.3436937185351668E-2</v>
      </c>
      <c r="CD45" s="45">
        <v>-4.6026184697162471E-2</v>
      </c>
      <c r="CE45" s="45">
        <v>-3.3772537403292634E-2</v>
      </c>
      <c r="CF45" s="45">
        <v>-4.0773326954505383E-2</v>
      </c>
      <c r="CG45" s="45">
        <v>-0.10754360450993405</v>
      </c>
      <c r="CH45" s="45">
        <v>4.9070379954784492E-2</v>
      </c>
      <c r="CI45" s="45">
        <v>-2.9607970806281584E-2</v>
      </c>
      <c r="CJ45" s="45">
        <v>-6.2126947727634586E-2</v>
      </c>
      <c r="CK45" s="45">
        <v>4.0529011907895644E-2</v>
      </c>
      <c r="CL45" s="45">
        <v>-2.3146540324114676E-2</v>
      </c>
      <c r="CM45" s="45">
        <v>-0.27819723117398565</v>
      </c>
      <c r="CN45" s="45">
        <v>4.6396830544672425E-2</v>
      </c>
      <c r="CO45" s="45">
        <v>-4.0609430361470404E-2</v>
      </c>
      <c r="CP45" s="45">
        <v>-0.17047090700752326</v>
      </c>
      <c r="CQ45" s="45">
        <v>8.830477201652696E-3</v>
      </c>
      <c r="CR45" s="45">
        <v>0.14370831021014407</v>
      </c>
      <c r="CS45" s="45">
        <v>-8.7654658186925416E-2</v>
      </c>
      <c r="CT45" s="45">
        <v>6.8824609978517692E-2</v>
      </c>
      <c r="CU45" s="45">
        <v>3.6633147510752195E-2</v>
      </c>
      <c r="CV45" s="45">
        <v>4.6231526580311343E-2</v>
      </c>
      <c r="CW45" s="45">
        <v>9.9538465423330502E-2</v>
      </c>
      <c r="CX45" s="45">
        <v>7.8411217101713435E-2</v>
      </c>
      <c r="CY45" s="45">
        <v>2.2265072678760742E-2</v>
      </c>
      <c r="CZ45" s="45">
        <v>9.3221186761916833E-3</v>
      </c>
      <c r="DA45" s="45">
        <v>4.9251753229217057E-2</v>
      </c>
      <c r="DB45" s="45">
        <v>9.2779817348694546E-2</v>
      </c>
      <c r="DC45" s="45">
        <v>8.5681945809689686E-2</v>
      </c>
      <c r="DD45" s="45">
        <v>9.3625932353410303E-3</v>
      </c>
      <c r="DE45" s="45">
        <v>-0.12795355100033687</v>
      </c>
    </row>
    <row r="46" spans="3:109" x14ac:dyDescent="0.4">
      <c r="C46" s="64"/>
      <c r="D46" s="43">
        <f>(1/$D$5)*学習!B52</f>
        <v>0</v>
      </c>
      <c r="I46" s="67">
        <v>35</v>
      </c>
      <c r="J46" s="45">
        <v>0.14539185792519532</v>
      </c>
      <c r="K46" s="45">
        <v>2.0421185481829612E-2</v>
      </c>
      <c r="L46" s="45">
        <v>-9.567111871510732E-2</v>
      </c>
      <c r="M46" s="45">
        <v>-0.11545470315237497</v>
      </c>
      <c r="N46" s="45">
        <v>-0.20157107952882505</v>
      </c>
      <c r="O46" s="45">
        <v>0.12614307323352836</v>
      </c>
      <c r="P46" s="45">
        <v>-6.1440183673089739E-2</v>
      </c>
      <c r="Q46" s="45">
        <v>-9.8650817312393682E-2</v>
      </c>
      <c r="R46" s="45">
        <v>7.3068443029329952E-2</v>
      </c>
      <c r="S46" s="45">
        <v>8.6257478925208117E-2</v>
      </c>
      <c r="T46" s="45">
        <v>-4.2041092961007269E-2</v>
      </c>
      <c r="U46" s="45">
        <v>8.544128807788447E-3</v>
      </c>
      <c r="V46" s="45">
        <v>-0.1736191900233589</v>
      </c>
      <c r="W46" s="45">
        <v>-6.0734689455622009E-3</v>
      </c>
      <c r="X46" s="45">
        <v>3.2616057107720212E-2</v>
      </c>
      <c r="Y46" s="45">
        <v>-4.3483306871099872E-2</v>
      </c>
      <c r="Z46" s="45">
        <v>-3.0331351866931741E-2</v>
      </c>
      <c r="AA46" s="45">
        <v>0.10230773940217064</v>
      </c>
      <c r="AB46" s="45">
        <v>-2.3823001905005716E-2</v>
      </c>
      <c r="AC46" s="45">
        <v>0.17888052548197286</v>
      </c>
      <c r="AD46" s="45">
        <v>-0.17192580135846758</v>
      </c>
      <c r="AE46" s="45">
        <v>-5.4238654516947656E-2</v>
      </c>
      <c r="AF46" s="45">
        <v>7.6359343758198167E-2</v>
      </c>
      <c r="AG46" s="45">
        <v>3.2088110046160856E-2</v>
      </c>
      <c r="AH46" s="45">
        <v>3.4576697816753009E-2</v>
      </c>
      <c r="AI46" s="45">
        <v>-2.3615980534752827E-3</v>
      </c>
      <c r="AJ46" s="45">
        <v>0.10066340993188401</v>
      </c>
      <c r="AK46" s="45">
        <v>1.9423403265852141E-2</v>
      </c>
      <c r="AL46" s="45">
        <v>0.15874634746796046</v>
      </c>
      <c r="AM46" s="45">
        <v>1.6736013290329251E-2</v>
      </c>
      <c r="AN46" s="45">
        <v>3.3037722273638409E-2</v>
      </c>
      <c r="AO46" s="45">
        <v>1.1166400570149655E-2</v>
      </c>
      <c r="AP46" s="45">
        <v>6.6192394441737107E-2</v>
      </c>
      <c r="AQ46" s="45">
        <v>3.2303201406104397E-2</v>
      </c>
      <c r="AR46" s="45">
        <v>0.119741785510522</v>
      </c>
      <c r="AS46" s="45">
        <v>0.10930708080657432</v>
      </c>
      <c r="AT46" s="45">
        <v>-0.18626241802277679</v>
      </c>
      <c r="AU46" s="45">
        <v>0.10149875411139203</v>
      </c>
      <c r="AV46" s="45">
        <v>-2.7926016219868267E-2</v>
      </c>
      <c r="AW46" s="45">
        <v>-5.7146109252823388E-2</v>
      </c>
      <c r="AX46" s="45">
        <v>-9.3828241188463293E-2</v>
      </c>
      <c r="AY46" s="45">
        <v>-7.1607644512309887E-2</v>
      </c>
      <c r="AZ46" s="45">
        <v>-7.5153914339493783E-2</v>
      </c>
      <c r="BA46" s="45">
        <v>-8.3786609015694263E-2</v>
      </c>
      <c r="BB46" s="45">
        <v>-1.3127368106414706E-2</v>
      </c>
      <c r="BC46" s="45">
        <v>-9.6377562055428773E-2</v>
      </c>
      <c r="BD46" s="45">
        <v>9.0446869107208963E-2</v>
      </c>
      <c r="BE46" s="45">
        <v>-2.8492609890866681E-2</v>
      </c>
      <c r="BF46" s="45">
        <v>-9.6261828265419028E-2</v>
      </c>
      <c r="BG46" s="45">
        <v>-8.0689721122247954E-2</v>
      </c>
      <c r="BH46" s="45">
        <v>-4.8123972565905372E-2</v>
      </c>
      <c r="BI46" s="45">
        <v>3.2385490742354944E-2</v>
      </c>
      <c r="BJ46" s="45">
        <v>-1.8759780126765224E-2</v>
      </c>
      <c r="BK46" s="45">
        <v>1.7245372797551468E-2</v>
      </c>
      <c r="BL46" s="45">
        <v>9.0396471680906268E-2</v>
      </c>
      <c r="BM46" s="45">
        <v>-6.7317663228269653E-2</v>
      </c>
      <c r="BN46" s="45">
        <v>0.13831011108693159</v>
      </c>
      <c r="BO46" s="45">
        <v>-4.1713306095100294E-2</v>
      </c>
      <c r="BP46" s="45">
        <v>-6.9658279397677908E-2</v>
      </c>
      <c r="BQ46" s="45">
        <v>0.13710523862245086</v>
      </c>
      <c r="BR46" s="45">
        <v>7.7570679156921424E-2</v>
      </c>
      <c r="BS46" s="45">
        <v>0.18350076644724742</v>
      </c>
      <c r="BT46" s="45">
        <v>-1.7391214647100951E-2</v>
      </c>
      <c r="BU46" s="45">
        <v>-7.1493357675733615E-2</v>
      </c>
      <c r="BV46" s="45">
        <v>7.3309150610602988E-2</v>
      </c>
      <c r="BW46" s="45">
        <v>8.9190178370072051E-2</v>
      </c>
      <c r="BX46" s="45">
        <v>-1.4074989628069192E-2</v>
      </c>
      <c r="BY46" s="45">
        <v>-1.5086017043985975E-2</v>
      </c>
      <c r="BZ46" s="45">
        <v>-2.2243942778895333E-2</v>
      </c>
      <c r="CA46" s="45">
        <v>0.19077387709077739</v>
      </c>
      <c r="CB46" s="45">
        <v>0.17181702849892291</v>
      </c>
      <c r="CC46" s="45">
        <v>-7.2486808949457623E-2</v>
      </c>
      <c r="CD46" s="45">
        <v>6.7404190024692567E-3</v>
      </c>
      <c r="CE46" s="45">
        <v>-7.6409400174326389E-2</v>
      </c>
      <c r="CF46" s="45">
        <v>-3.4748489462350193E-2</v>
      </c>
      <c r="CG46" s="45">
        <v>-3.6136389334947866E-2</v>
      </c>
      <c r="CH46" s="45">
        <v>0.13707756467629348</v>
      </c>
      <c r="CI46" s="45">
        <v>-0.20916211422408951</v>
      </c>
      <c r="CJ46" s="45">
        <v>-2.682040332434393E-2</v>
      </c>
      <c r="CK46" s="45">
        <v>-7.5749718769254917E-2</v>
      </c>
      <c r="CL46" s="45">
        <v>9.6836981092482427E-2</v>
      </c>
      <c r="CM46" s="45">
        <v>-8.3831796179096682E-2</v>
      </c>
      <c r="CN46" s="45">
        <v>6.1260482173797925E-2</v>
      </c>
      <c r="CO46" s="45">
        <v>2.3862907091220537E-2</v>
      </c>
      <c r="CP46" s="45">
        <v>-4.7602522655127176E-2</v>
      </c>
      <c r="CQ46" s="45">
        <v>2.4126810324404471E-2</v>
      </c>
      <c r="CR46" s="45">
        <v>-2.8193717978631243E-3</v>
      </c>
      <c r="CS46" s="45">
        <v>0.10125037125183754</v>
      </c>
      <c r="CT46" s="45">
        <v>7.3517727640725131E-2</v>
      </c>
      <c r="CU46" s="45">
        <v>0.19250591764306577</v>
      </c>
      <c r="CV46" s="45">
        <v>0.15311303017300029</v>
      </c>
      <c r="CW46" s="45">
        <v>-2.4817230485275978E-2</v>
      </c>
      <c r="CX46" s="45">
        <v>0.11281145486260674</v>
      </c>
      <c r="CY46" s="45">
        <v>5.6100743163951527E-2</v>
      </c>
      <c r="CZ46" s="45">
        <v>-9.7817944827340783E-3</v>
      </c>
      <c r="DA46" s="45">
        <v>8.6094538442157059E-2</v>
      </c>
      <c r="DB46" s="45">
        <v>-0.11887812770116084</v>
      </c>
      <c r="DC46" s="45">
        <v>1.5552560692586988E-2</v>
      </c>
      <c r="DD46" s="45">
        <v>0.15756778018535966</v>
      </c>
      <c r="DE46" s="45">
        <v>0.19311307338612127</v>
      </c>
    </row>
    <row r="47" spans="3:109" x14ac:dyDescent="0.4">
      <c r="C47" s="64"/>
      <c r="D47" s="43">
        <f>(1/$D$5)*学習!B53</f>
        <v>0</v>
      </c>
      <c r="I47" s="67">
        <v>36</v>
      </c>
      <c r="J47" s="45">
        <v>-1.5118893241453749E-2</v>
      </c>
      <c r="K47" s="45">
        <v>0.1587975031533348</v>
      </c>
      <c r="L47" s="45">
        <v>7.7051043961614038E-2</v>
      </c>
      <c r="M47" s="45">
        <v>5.8154141387317476E-2</v>
      </c>
      <c r="N47" s="45">
        <v>5.7152007610850861E-2</v>
      </c>
      <c r="O47" s="45">
        <v>-0.11540191048440245</v>
      </c>
      <c r="P47" s="45">
        <v>7.9779049692885115E-2</v>
      </c>
      <c r="Q47" s="45">
        <v>1.9290703718937253E-2</v>
      </c>
      <c r="R47" s="45">
        <v>-0.11768591850733455</v>
      </c>
      <c r="S47" s="45">
        <v>-1.4951731423592038E-2</v>
      </c>
      <c r="T47" s="45">
        <v>-0.17928917993926349</v>
      </c>
      <c r="U47" s="45">
        <v>-0.14225381330032991</v>
      </c>
      <c r="V47" s="45">
        <v>6.2643067692179491E-2</v>
      </c>
      <c r="W47" s="45">
        <v>3.9511513570136006E-2</v>
      </c>
      <c r="X47" s="45">
        <v>8.8114094307066917E-3</v>
      </c>
      <c r="Y47" s="45">
        <v>-4.2789930551498795E-2</v>
      </c>
      <c r="Z47" s="45">
        <v>0.22693390539295794</v>
      </c>
      <c r="AA47" s="45">
        <v>-3.7513779999888898E-2</v>
      </c>
      <c r="AB47" s="45">
        <v>8.0287922590230529E-2</v>
      </c>
      <c r="AC47" s="45">
        <v>0.36003633387804235</v>
      </c>
      <c r="AD47" s="45">
        <v>0.17598128345139738</v>
      </c>
      <c r="AE47" s="45">
        <v>4.2975199953834663E-2</v>
      </c>
      <c r="AF47" s="45">
        <v>2.0775931503921482E-2</v>
      </c>
      <c r="AG47" s="45">
        <v>-9.1224296205909855E-2</v>
      </c>
      <c r="AH47" s="45">
        <v>-3.2120006036172606E-2</v>
      </c>
      <c r="AI47" s="45">
        <v>-0.15168886080731012</v>
      </c>
      <c r="AJ47" s="45">
        <v>-5.9747484273723117E-2</v>
      </c>
      <c r="AK47" s="45">
        <v>0.1278857951992767</v>
      </c>
      <c r="AL47" s="45">
        <v>-2.5194649635808392E-2</v>
      </c>
      <c r="AM47" s="45">
        <v>-2.6928425674508743E-2</v>
      </c>
      <c r="AN47" s="45">
        <v>4.0159805667981809E-2</v>
      </c>
      <c r="AO47" s="45">
        <v>5.5331854406557315E-2</v>
      </c>
      <c r="AP47" s="45">
        <v>1.5675582046271116E-2</v>
      </c>
      <c r="AQ47" s="45">
        <v>-0.11931934152052846</v>
      </c>
      <c r="AR47" s="45">
        <v>-1.0735852569105591E-2</v>
      </c>
      <c r="AS47" s="45">
        <v>8.5064353327977557E-2</v>
      </c>
      <c r="AT47" s="45">
        <v>4.847732604397117E-3</v>
      </c>
      <c r="AU47" s="45">
        <v>5.3971906901590434E-2</v>
      </c>
      <c r="AV47" s="45">
        <v>-2.1001681507550135E-2</v>
      </c>
      <c r="AW47" s="45">
        <v>4.8603266045629007E-2</v>
      </c>
      <c r="AX47" s="45">
        <v>4.1324287218959213E-2</v>
      </c>
      <c r="AY47" s="45">
        <v>2.3543328726179567E-2</v>
      </c>
      <c r="AZ47" s="45">
        <v>0.13055397841919419</v>
      </c>
      <c r="BA47" s="45">
        <v>0.14233060873773781</v>
      </c>
      <c r="BB47" s="45">
        <v>4.7845565264252037E-2</v>
      </c>
      <c r="BC47" s="45">
        <v>0.1379290700973903</v>
      </c>
      <c r="BD47" s="45">
        <v>-2.1051217057987716E-2</v>
      </c>
      <c r="BE47" s="45">
        <v>0.24087341447775848</v>
      </c>
      <c r="BF47" s="45">
        <v>5.0916985911955329E-2</v>
      </c>
      <c r="BG47" s="45">
        <v>0.14734415019535096</v>
      </c>
      <c r="BH47" s="45">
        <v>8.8937246157216668E-3</v>
      </c>
      <c r="BI47" s="45">
        <v>-1.6845253498105721E-2</v>
      </c>
      <c r="BJ47" s="45">
        <v>-9.1970212580609736E-2</v>
      </c>
      <c r="BK47" s="45">
        <v>-0.16901450471729712</v>
      </c>
      <c r="BL47" s="45">
        <v>0.14632536157505416</v>
      </c>
      <c r="BM47" s="45">
        <v>-4.764487053040071E-3</v>
      </c>
      <c r="BN47" s="45">
        <v>0.10251965635304594</v>
      </c>
      <c r="BO47" s="45">
        <v>-2.1029263234720767E-2</v>
      </c>
      <c r="BP47" s="45">
        <v>-2.8895263318031442E-2</v>
      </c>
      <c r="BQ47" s="45">
        <v>2.7059355980606267E-2</v>
      </c>
      <c r="BR47" s="45">
        <v>0.18656132488476804</v>
      </c>
      <c r="BS47" s="45">
        <v>-1.4876044410059451E-2</v>
      </c>
      <c r="BT47" s="45">
        <v>-4.3205868647245571E-2</v>
      </c>
      <c r="BU47" s="45">
        <v>5.817395512808983E-2</v>
      </c>
      <c r="BV47" s="45">
        <v>0.28596778133039308</v>
      </c>
      <c r="BW47" s="45">
        <v>-0.12666828956525025</v>
      </c>
      <c r="BX47" s="45">
        <v>0.11071954610835136</v>
      </c>
      <c r="BY47" s="45">
        <v>1.7131587086517994E-2</v>
      </c>
      <c r="BZ47" s="45">
        <v>-2.6337271377225305E-2</v>
      </c>
      <c r="CA47" s="45">
        <v>0.14222429886148985</v>
      </c>
      <c r="CB47" s="45">
        <v>0.16647970154043054</v>
      </c>
      <c r="CC47" s="45">
        <v>0.2126790181150971</v>
      </c>
      <c r="CD47" s="45">
        <v>0.1146212373067072</v>
      </c>
      <c r="CE47" s="45">
        <v>-0.11844554601599855</v>
      </c>
      <c r="CF47" s="45">
        <v>-0.11249508477376015</v>
      </c>
      <c r="CG47" s="45">
        <v>-3.4923528215370515E-2</v>
      </c>
      <c r="CH47" s="45">
        <v>2.8321205036699638E-2</v>
      </c>
      <c r="CI47" s="45">
        <v>7.6165383287422547E-2</v>
      </c>
      <c r="CJ47" s="45">
        <v>-8.3556736314009436E-2</v>
      </c>
      <c r="CK47" s="45">
        <v>5.806193445077E-2</v>
      </c>
      <c r="CL47" s="45">
        <v>2.2154314656418629E-2</v>
      </c>
      <c r="CM47" s="45">
        <v>-0.12133691765915379</v>
      </c>
      <c r="CN47" s="45">
        <v>1.2298725430954144E-2</v>
      </c>
      <c r="CO47" s="45">
        <v>0.13689565363132289</v>
      </c>
      <c r="CP47" s="45">
        <v>-6.4432598070828767E-2</v>
      </c>
      <c r="CQ47" s="45">
        <v>0.14351852839849669</v>
      </c>
      <c r="CR47" s="45">
        <v>7.4924265723018274E-2</v>
      </c>
      <c r="CS47" s="45">
        <v>-6.4871676752905671E-2</v>
      </c>
      <c r="CT47" s="45">
        <v>-1.5826886636142533E-2</v>
      </c>
      <c r="CU47" s="45">
        <v>0.1321141107214622</v>
      </c>
      <c r="CV47" s="45">
        <v>-0.12408233085730337</v>
      </c>
      <c r="CW47" s="45">
        <v>-5.692174376396382E-2</v>
      </c>
      <c r="CX47" s="45">
        <v>-6.3814071604884448E-2</v>
      </c>
      <c r="CY47" s="45">
        <v>-7.7196450763287183E-2</v>
      </c>
      <c r="CZ47" s="45">
        <v>-2.5284354004451808E-3</v>
      </c>
      <c r="DA47" s="45">
        <v>1.8980232851865675E-2</v>
      </c>
      <c r="DB47" s="45">
        <v>-3.134672971430201E-2</v>
      </c>
      <c r="DC47" s="45">
        <v>-3.4356506414228508E-2</v>
      </c>
      <c r="DD47" s="45">
        <v>-3.6367188676156757E-2</v>
      </c>
      <c r="DE47" s="45">
        <v>-4.9749497770810509E-2</v>
      </c>
    </row>
    <row r="48" spans="3:109" x14ac:dyDescent="0.4">
      <c r="C48" s="64"/>
      <c r="D48" s="43">
        <f>(1/$D$5)*学習!B54</f>
        <v>0</v>
      </c>
      <c r="I48" s="67">
        <v>37</v>
      </c>
      <c r="J48" s="45">
        <v>-0.1584400818546107</v>
      </c>
      <c r="K48" s="45">
        <v>-5.5153362582291681E-3</v>
      </c>
      <c r="L48" s="45">
        <v>-7.7309101961588092E-2</v>
      </c>
      <c r="M48" s="45">
        <v>-9.1841983633815152E-3</v>
      </c>
      <c r="N48" s="45">
        <v>7.4516989331535582E-2</v>
      </c>
      <c r="O48" s="45">
        <v>-6.099832792825932E-3</v>
      </c>
      <c r="P48" s="45">
        <v>0.14601853824696873</v>
      </c>
      <c r="Q48" s="45">
        <v>2.768109146705763E-2</v>
      </c>
      <c r="R48" s="45">
        <v>-0.11118712443178985</v>
      </c>
      <c r="S48" s="45">
        <v>3.7583544323669879E-3</v>
      </c>
      <c r="T48" s="45">
        <v>8.8311816549739755E-2</v>
      </c>
      <c r="U48" s="45">
        <v>-0.11072817362664779</v>
      </c>
      <c r="V48" s="45">
        <v>7.4274710861451043E-2</v>
      </c>
      <c r="W48" s="45">
        <v>9.3958296050719148E-2</v>
      </c>
      <c r="X48" s="45">
        <v>-0.18792724132179914</v>
      </c>
      <c r="Y48" s="45">
        <v>-4.360461729914928E-2</v>
      </c>
      <c r="Z48" s="45">
        <v>-9.9479882466590785E-2</v>
      </c>
      <c r="AA48" s="45">
        <v>9.9866778804390405E-2</v>
      </c>
      <c r="AB48" s="45">
        <v>-2.8684142311329302E-2</v>
      </c>
      <c r="AC48" s="45">
        <v>-1.056020637814087E-2</v>
      </c>
      <c r="AD48" s="45">
        <v>0.15255700007135681</v>
      </c>
      <c r="AE48" s="45">
        <v>1.2120717883073137E-2</v>
      </c>
      <c r="AF48" s="45">
        <v>1.8310788436433332E-2</v>
      </c>
      <c r="AG48" s="45">
        <v>-0.17901424037499036</v>
      </c>
      <c r="AH48" s="45">
        <v>-0.14426434416569198</v>
      </c>
      <c r="AI48" s="45">
        <v>-4.0749696943577614E-2</v>
      </c>
      <c r="AJ48" s="45">
        <v>-2.8929085376133999E-2</v>
      </c>
      <c r="AK48" s="45">
        <v>2.3801850699107428E-2</v>
      </c>
      <c r="AL48" s="45">
        <v>-0.12945656460439173</v>
      </c>
      <c r="AM48" s="45">
        <v>-0.23719160897938341</v>
      </c>
      <c r="AN48" s="45">
        <v>-0.19889837695935744</v>
      </c>
      <c r="AO48" s="45">
        <v>-8.1345511816859339E-2</v>
      </c>
      <c r="AP48" s="45">
        <v>9.5653388836414846E-2</v>
      </c>
      <c r="AQ48" s="45">
        <v>2.9582774600711358E-2</v>
      </c>
      <c r="AR48" s="45">
        <v>-2.2618191361952769E-2</v>
      </c>
      <c r="AS48" s="45">
        <v>3.9173676363246805E-2</v>
      </c>
      <c r="AT48" s="45">
        <v>-8.4698499489768292E-3</v>
      </c>
      <c r="AU48" s="45">
        <v>3.2553208842105504E-2</v>
      </c>
      <c r="AV48" s="45">
        <v>1.4545544380573081E-2</v>
      </c>
      <c r="AW48" s="45">
        <v>4.6995156161803539E-2</v>
      </c>
      <c r="AX48" s="45">
        <v>2.442748208933182E-2</v>
      </c>
      <c r="AY48" s="45">
        <v>-5.446891236754825E-2</v>
      </c>
      <c r="AZ48" s="45">
        <v>9.4633849812584714E-2</v>
      </c>
      <c r="BA48" s="45">
        <v>-1.614692760725053E-2</v>
      </c>
      <c r="BB48" s="45">
        <v>0.1162644786856339</v>
      </c>
      <c r="BC48" s="45">
        <v>9.1009981478619092E-3</v>
      </c>
      <c r="BD48" s="45">
        <v>-5.414573095135073E-2</v>
      </c>
      <c r="BE48" s="45">
        <v>-9.5066704839099916E-2</v>
      </c>
      <c r="BF48" s="45">
        <v>5.2493609394991043E-2</v>
      </c>
      <c r="BG48" s="45">
        <v>0.12022504350949481</v>
      </c>
      <c r="BH48" s="45">
        <v>6.0368771250898998E-3</v>
      </c>
      <c r="BI48" s="45">
        <v>-2.4646449485712953E-2</v>
      </c>
      <c r="BJ48" s="45">
        <v>5.9261992560764254E-2</v>
      </c>
      <c r="BK48" s="45">
        <v>3.4325328084981219E-2</v>
      </c>
      <c r="BL48" s="45">
        <v>-3.7636291040748233E-2</v>
      </c>
      <c r="BM48" s="45">
        <v>-0.10915632767017631</v>
      </c>
      <c r="BN48" s="45">
        <v>-1.0875941924851853E-2</v>
      </c>
      <c r="BO48" s="45">
        <v>-2.9347515636326878E-2</v>
      </c>
      <c r="BP48" s="45">
        <v>-0.15376616707483848</v>
      </c>
      <c r="BQ48" s="45">
        <v>-4.0336489082940477E-2</v>
      </c>
      <c r="BR48" s="45">
        <v>-1.5234623316095441E-2</v>
      </c>
      <c r="BS48" s="45">
        <v>0.23959628452237164</v>
      </c>
      <c r="BT48" s="45">
        <v>3.8186175224084726E-2</v>
      </c>
      <c r="BU48" s="45">
        <v>0.10314162189877291</v>
      </c>
      <c r="BV48" s="45">
        <v>3.2358617068059203E-2</v>
      </c>
      <c r="BW48" s="45">
        <v>0.13071154423397427</v>
      </c>
      <c r="BX48" s="45">
        <v>-7.375585988370105E-2</v>
      </c>
      <c r="BY48" s="45">
        <v>1.6976672387969585E-2</v>
      </c>
      <c r="BZ48" s="45">
        <v>0.10157881371675556</v>
      </c>
      <c r="CA48" s="45">
        <v>0.22354542285217263</v>
      </c>
      <c r="CB48" s="45">
        <v>-3.9369735676365966E-2</v>
      </c>
      <c r="CC48" s="45">
        <v>-0.15430715055827449</v>
      </c>
      <c r="CD48" s="45">
        <v>0.11436660912928595</v>
      </c>
      <c r="CE48" s="45">
        <v>-0.23405160587152085</v>
      </c>
      <c r="CF48" s="45">
        <v>0.11308406932130873</v>
      </c>
      <c r="CG48" s="45">
        <v>3.2071985238957941E-2</v>
      </c>
      <c r="CH48" s="45">
        <v>0.14928933087940294</v>
      </c>
      <c r="CI48" s="45">
        <v>2.9932090798821084E-2</v>
      </c>
      <c r="CJ48" s="45">
        <v>2.8397815268679846E-2</v>
      </c>
      <c r="CK48" s="45">
        <v>0.13246240565772915</v>
      </c>
      <c r="CL48" s="45">
        <v>-0.15032012352214458</v>
      </c>
      <c r="CM48" s="45">
        <v>4.551311360171148E-2</v>
      </c>
      <c r="CN48" s="45">
        <v>-3.3169307514968639E-2</v>
      </c>
      <c r="CO48" s="45">
        <v>6.8989597072425218E-2</v>
      </c>
      <c r="CP48" s="45">
        <v>5.227700238768844E-2</v>
      </c>
      <c r="CQ48" s="45">
        <v>-4.4457176206284157E-2</v>
      </c>
      <c r="CR48" s="45">
        <v>2.1116267971691114E-2</v>
      </c>
      <c r="CS48" s="45">
        <v>0.10841880081586114</v>
      </c>
      <c r="CT48" s="45">
        <v>1.7072451717746458E-2</v>
      </c>
      <c r="CU48" s="45">
        <v>8.6675266844036744E-2</v>
      </c>
      <c r="CV48" s="45">
        <v>6.2222967688370871E-2</v>
      </c>
      <c r="CW48" s="45">
        <v>1.9407553881459459E-2</v>
      </c>
      <c r="CX48" s="45">
        <v>5.8908847921306531E-2</v>
      </c>
      <c r="CY48" s="45">
        <v>6.5322404951439858E-2</v>
      </c>
      <c r="CZ48" s="45">
        <v>0.17809000500885547</v>
      </c>
      <c r="DA48" s="45">
        <v>-8.0608946082154243E-2</v>
      </c>
      <c r="DB48" s="45">
        <v>9.0563942099748135E-2</v>
      </c>
      <c r="DC48" s="45">
        <v>6.2993819089979794E-2</v>
      </c>
      <c r="DD48" s="45">
        <v>0.14814841309706961</v>
      </c>
      <c r="DE48" s="45">
        <v>-0.12772001266668701</v>
      </c>
    </row>
    <row r="49" spans="3:109" x14ac:dyDescent="0.4">
      <c r="C49" s="64"/>
      <c r="D49" s="43">
        <f>(1/$D$5)*学習!B55</f>
        <v>0</v>
      </c>
      <c r="I49" s="67">
        <v>38</v>
      </c>
      <c r="J49" s="45">
        <v>6.7166113136796476E-2</v>
      </c>
      <c r="K49" s="45">
        <v>-3.3579968113753932E-2</v>
      </c>
      <c r="L49" s="45">
        <v>-9.8419203595666929E-3</v>
      </c>
      <c r="M49" s="45">
        <v>-0.13267600198535839</v>
      </c>
      <c r="N49" s="45">
        <v>0.10386669005461381</v>
      </c>
      <c r="O49" s="45">
        <v>5.2720760825139781E-2</v>
      </c>
      <c r="P49" s="45">
        <v>4.9403730485845981E-2</v>
      </c>
      <c r="Q49" s="45">
        <v>3.8945934378998341E-2</v>
      </c>
      <c r="R49" s="45">
        <v>-4.8857307994288446E-2</v>
      </c>
      <c r="S49" s="45">
        <v>2.3756670655864235E-2</v>
      </c>
      <c r="T49" s="45">
        <v>-1.6471260701147933E-2</v>
      </c>
      <c r="U49" s="45">
        <v>7.053242238563881E-2</v>
      </c>
      <c r="V49" s="45">
        <v>0.10765297130604744</v>
      </c>
      <c r="W49" s="45">
        <v>0.22540179804785149</v>
      </c>
      <c r="X49" s="45">
        <v>-0.11742867282989121</v>
      </c>
      <c r="Y49" s="45">
        <v>-4.7900952904392245E-2</v>
      </c>
      <c r="Z49" s="45">
        <v>-8.3856684158915312E-2</v>
      </c>
      <c r="AA49" s="45">
        <v>3.0021099575536444E-2</v>
      </c>
      <c r="AB49" s="45">
        <v>-6.5126202148080084E-2</v>
      </c>
      <c r="AC49" s="45">
        <v>9.7660350145805791E-2</v>
      </c>
      <c r="AD49" s="45">
        <v>-1.5964057267775889E-2</v>
      </c>
      <c r="AE49" s="45">
        <v>-0.14586086751403152</v>
      </c>
      <c r="AF49" s="45">
        <v>3.186726653176062E-2</v>
      </c>
      <c r="AG49" s="45">
        <v>-2.1190998787977131E-2</v>
      </c>
      <c r="AH49" s="45">
        <v>0.19749745916363357</v>
      </c>
      <c r="AI49" s="45">
        <v>3.9581411302752577E-3</v>
      </c>
      <c r="AJ49" s="45">
        <v>5.2007159810717067E-2</v>
      </c>
      <c r="AK49" s="45">
        <v>-3.8763310135709897E-2</v>
      </c>
      <c r="AL49" s="45">
        <v>1.7985084560999873E-2</v>
      </c>
      <c r="AM49" s="45">
        <v>-0.1061077762140014</v>
      </c>
      <c r="AN49" s="45">
        <v>-1.7227658679476555E-2</v>
      </c>
      <c r="AO49" s="45">
        <v>0.15665267992210646</v>
      </c>
      <c r="AP49" s="45">
        <v>0.15929347650136227</v>
      </c>
      <c r="AQ49" s="45">
        <v>1.5652660298340833E-2</v>
      </c>
      <c r="AR49" s="45">
        <v>-1.0631771588507666E-2</v>
      </c>
      <c r="AS49" s="45">
        <v>-5.676741736858644E-2</v>
      </c>
      <c r="AT49" s="45">
        <v>-0.15578550264746382</v>
      </c>
      <c r="AU49" s="45">
        <v>6.4871085405805218E-2</v>
      </c>
      <c r="AV49" s="45">
        <v>-6.5897419972332297E-2</v>
      </c>
      <c r="AW49" s="45">
        <v>-0.22139678801685495</v>
      </c>
      <c r="AX49" s="45">
        <v>-5.8838568755620164E-2</v>
      </c>
      <c r="AY49" s="45">
        <v>-6.7046203658228581E-2</v>
      </c>
      <c r="AZ49" s="45">
        <v>8.6743102253584212E-2</v>
      </c>
      <c r="BA49" s="45">
        <v>-0.20007269621471307</v>
      </c>
      <c r="BB49" s="45">
        <v>-4.2619278448426827E-2</v>
      </c>
      <c r="BC49" s="45">
        <v>9.6708426691401284E-2</v>
      </c>
      <c r="BD49" s="45">
        <v>9.6271753238447583E-3</v>
      </c>
      <c r="BE49" s="45">
        <v>0.10593324747227895</v>
      </c>
      <c r="BF49" s="45">
        <v>-2.6160184439867413E-2</v>
      </c>
      <c r="BG49" s="45">
        <v>2.5919855564635289E-2</v>
      </c>
      <c r="BH49" s="45">
        <v>-1.3504518143985459E-2</v>
      </c>
      <c r="BI49" s="45">
        <v>-3.2848747032449076E-2</v>
      </c>
      <c r="BJ49" s="45">
        <v>4.3893615968566883E-2</v>
      </c>
      <c r="BK49" s="45">
        <v>4.8489773770512813E-2</v>
      </c>
      <c r="BL49" s="45">
        <v>1.0473388045619291E-2</v>
      </c>
      <c r="BM49" s="45">
        <v>-1.3021854650587382E-4</v>
      </c>
      <c r="BN49" s="45">
        <v>0.21156255303434537</v>
      </c>
      <c r="BO49" s="45">
        <v>-7.2354524941274617E-2</v>
      </c>
      <c r="BP49" s="45">
        <v>-3.171457050206334E-2</v>
      </c>
      <c r="BQ49" s="45">
        <v>-0.22075518053143248</v>
      </c>
      <c r="BR49" s="45">
        <v>-0.20200790050705811</v>
      </c>
      <c r="BS49" s="45">
        <v>4.4327146066669695E-2</v>
      </c>
      <c r="BT49" s="45">
        <v>8.9372606605466753E-2</v>
      </c>
      <c r="BU49" s="45">
        <v>-4.5049384826988314E-3</v>
      </c>
      <c r="BV49" s="45">
        <v>-0.11861943889816154</v>
      </c>
      <c r="BW49" s="45">
        <v>0.12240505672700264</v>
      </c>
      <c r="BX49" s="45">
        <v>6.5950000396940045E-2</v>
      </c>
      <c r="BY49" s="45">
        <v>4.780914068075677E-2</v>
      </c>
      <c r="BZ49" s="45">
        <v>0.10720585082332382</v>
      </c>
      <c r="CA49" s="45">
        <v>-0.15993179361284598</v>
      </c>
      <c r="CB49" s="45">
        <v>0.12989165475739586</v>
      </c>
      <c r="CC49" s="45">
        <v>0.15656866514239864</v>
      </c>
      <c r="CD49" s="45">
        <v>-3.0153436828221657E-2</v>
      </c>
      <c r="CE49" s="45">
        <v>-0.13034385995087094</v>
      </c>
      <c r="CF49" s="45">
        <v>0.10822606186701994</v>
      </c>
      <c r="CG49" s="45">
        <v>7.6737708147822624E-3</v>
      </c>
      <c r="CH49" s="45">
        <v>0.11291279383495084</v>
      </c>
      <c r="CI49" s="45">
        <v>-0.15471145041131371</v>
      </c>
      <c r="CJ49" s="45">
        <v>2.9308296622401395E-2</v>
      </c>
      <c r="CK49" s="45">
        <v>5.0726144277096652E-2</v>
      </c>
      <c r="CL49" s="45">
        <v>5.2318838100242217E-2</v>
      </c>
      <c r="CM49" s="45">
        <v>2.8657115716771788E-2</v>
      </c>
      <c r="CN49" s="45">
        <v>-8.5400924444322707E-2</v>
      </c>
      <c r="CO49" s="45">
        <v>0.11351769355340369</v>
      </c>
      <c r="CP49" s="45">
        <v>-5.2942883097590755E-3</v>
      </c>
      <c r="CQ49" s="45">
        <v>0.18094104706844097</v>
      </c>
      <c r="CR49" s="45">
        <v>0.11255194991612009</v>
      </c>
      <c r="CS49" s="45">
        <v>5.349477033955622E-2</v>
      </c>
      <c r="CT49" s="45">
        <v>1.3767801095092803E-2</v>
      </c>
      <c r="CU49" s="45">
        <v>8.2909224101850698E-2</v>
      </c>
      <c r="CV49" s="45">
        <v>5.0898625694084543E-2</v>
      </c>
      <c r="CW49" s="45">
        <v>-0.10100664583394695</v>
      </c>
      <c r="CX49" s="45">
        <v>0.10577006358773178</v>
      </c>
      <c r="CY49" s="45">
        <v>0.17533649083713684</v>
      </c>
      <c r="CZ49" s="45">
        <v>5.5513641842072685E-2</v>
      </c>
      <c r="DA49" s="45">
        <v>-3.5238560672736369E-2</v>
      </c>
      <c r="DB49" s="45">
        <v>-0.11417990014180465</v>
      </c>
      <c r="DC49" s="45">
        <v>2.1922078697077653E-3</v>
      </c>
      <c r="DD49" s="45">
        <v>4.7576764488514861E-2</v>
      </c>
      <c r="DE49" s="45">
        <v>-8.1049997899900666E-2</v>
      </c>
    </row>
    <row r="50" spans="3:109" x14ac:dyDescent="0.4">
      <c r="C50" s="64"/>
      <c r="D50" s="43">
        <f>(1/$D$5)*学習!B56</f>
        <v>0</v>
      </c>
      <c r="I50" s="67">
        <v>39</v>
      </c>
      <c r="J50" s="45">
        <v>6.0802015124621689E-2</v>
      </c>
      <c r="K50" s="45">
        <v>0.12396993486392537</v>
      </c>
      <c r="L50" s="45">
        <v>8.3492686443164085E-2</v>
      </c>
      <c r="M50" s="45">
        <v>-7.7153829853064779E-2</v>
      </c>
      <c r="N50" s="45">
        <v>0.106494870307795</v>
      </c>
      <c r="O50" s="45">
        <v>-0.12897086687128093</v>
      </c>
      <c r="P50" s="45">
        <v>-3.6715881776933711E-2</v>
      </c>
      <c r="Q50" s="45">
        <v>-6.5278022363373253E-2</v>
      </c>
      <c r="R50" s="45">
        <v>8.1681677315765255E-2</v>
      </c>
      <c r="S50" s="45">
        <v>4.2944856300395136E-2</v>
      </c>
      <c r="T50" s="45">
        <v>0.12333032010863917</v>
      </c>
      <c r="U50" s="45">
        <v>-0.22581482743221593</v>
      </c>
      <c r="V50" s="45">
        <v>-7.2390869249472065E-2</v>
      </c>
      <c r="W50" s="45">
        <v>-0.10582608054144013</v>
      </c>
      <c r="X50" s="45">
        <v>-8.5752421632385722E-3</v>
      </c>
      <c r="Y50" s="45">
        <v>2.1610747812724932E-2</v>
      </c>
      <c r="Z50" s="45">
        <v>-0.1515494180576199</v>
      </c>
      <c r="AA50" s="45">
        <v>5.8255550056492286E-2</v>
      </c>
      <c r="AB50" s="45">
        <v>-9.2547131476721251E-2</v>
      </c>
      <c r="AC50" s="45">
        <v>-3.7561411854700993E-2</v>
      </c>
      <c r="AD50" s="45">
        <v>0.12957827212587369</v>
      </c>
      <c r="AE50" s="45">
        <v>-5.2541641131980338E-3</v>
      </c>
      <c r="AF50" s="45">
        <v>-5.7912390420500413E-2</v>
      </c>
      <c r="AG50" s="45">
        <v>5.5505405764356378E-4</v>
      </c>
      <c r="AH50" s="45">
        <v>0.15124431088806875</v>
      </c>
      <c r="AI50" s="45">
        <v>1.5116688304157406E-2</v>
      </c>
      <c r="AJ50" s="45">
        <v>-1.9017735608964491E-2</v>
      </c>
      <c r="AK50" s="45">
        <v>-2.4493904967285689E-2</v>
      </c>
      <c r="AL50" s="45">
        <v>-0.11273803034181548</v>
      </c>
      <c r="AM50" s="45">
        <v>2.0983738236064343E-2</v>
      </c>
      <c r="AN50" s="45">
        <v>8.2410261442411245E-2</v>
      </c>
      <c r="AO50" s="45">
        <v>-8.7929232918571076E-2</v>
      </c>
      <c r="AP50" s="45">
        <v>6.2001428568899293E-2</v>
      </c>
      <c r="AQ50" s="45">
        <v>0.26105404858242809</v>
      </c>
      <c r="AR50" s="45">
        <v>9.1194741377941882E-2</v>
      </c>
      <c r="AS50" s="45">
        <v>-3.8024218745699848E-2</v>
      </c>
      <c r="AT50" s="45">
        <v>-1.2629855037696062E-2</v>
      </c>
      <c r="AU50" s="45">
        <v>3.5808240792905503E-2</v>
      </c>
      <c r="AV50" s="45">
        <v>-9.2283910224547766E-3</v>
      </c>
      <c r="AW50" s="45">
        <v>-2.8474088147338636E-2</v>
      </c>
      <c r="AX50" s="45">
        <v>4.8795880901589476E-2</v>
      </c>
      <c r="AY50" s="45">
        <v>0.15372801960391094</v>
      </c>
      <c r="AZ50" s="45">
        <v>-4.0688259548946455E-2</v>
      </c>
      <c r="BA50" s="45">
        <v>-0.18629323292438849</v>
      </c>
      <c r="BB50" s="45">
        <v>-9.4676943718666973E-2</v>
      </c>
      <c r="BC50" s="45">
        <v>-7.8036623888944221E-3</v>
      </c>
      <c r="BD50" s="45">
        <v>-9.9471935639808037E-2</v>
      </c>
      <c r="BE50" s="45">
        <v>8.0593866880768292E-2</v>
      </c>
      <c r="BF50" s="45">
        <v>-3.3777954850775706E-2</v>
      </c>
      <c r="BG50" s="45">
        <v>-4.3596841768193152E-2</v>
      </c>
      <c r="BH50" s="45">
        <v>3.9999298576070735E-2</v>
      </c>
      <c r="BI50" s="45">
        <v>3.1478589524247688E-2</v>
      </c>
      <c r="BJ50" s="45">
        <v>-1.3181594687004619E-2</v>
      </c>
      <c r="BK50" s="45">
        <v>-0.13215121358531559</v>
      </c>
      <c r="BL50" s="45">
        <v>-8.0056901857044907E-2</v>
      </c>
      <c r="BM50" s="45">
        <v>-9.4969773236531566E-2</v>
      </c>
      <c r="BN50" s="45">
        <v>0.17793917373241042</v>
      </c>
      <c r="BO50" s="45">
        <v>0.13285431495391534</v>
      </c>
      <c r="BP50" s="45">
        <v>-2.743156086577125E-2</v>
      </c>
      <c r="BQ50" s="45">
        <v>-0.15845505053577236</v>
      </c>
      <c r="BR50" s="45">
        <v>-5.0254349267544733E-2</v>
      </c>
      <c r="BS50" s="45">
        <v>0.10468471374243984</v>
      </c>
      <c r="BT50" s="45">
        <v>1.9781641276763236E-2</v>
      </c>
      <c r="BU50" s="45">
        <v>7.9044523713173664E-2</v>
      </c>
      <c r="BV50" s="45">
        <v>3.9272248027400307E-2</v>
      </c>
      <c r="BW50" s="45">
        <v>-2.4074555642938786E-2</v>
      </c>
      <c r="BX50" s="45">
        <v>1.8942644484701246E-3</v>
      </c>
      <c r="BY50" s="45">
        <v>6.2713534290955303E-2</v>
      </c>
      <c r="BZ50" s="45">
        <v>4.3820585298393347E-2</v>
      </c>
      <c r="CA50" s="45">
        <v>6.790106147791386E-2</v>
      </c>
      <c r="CB50" s="45">
        <v>2.1539259386626264E-2</v>
      </c>
      <c r="CC50" s="45">
        <v>0.10658608724684679</v>
      </c>
      <c r="CD50" s="45">
        <v>-0.12063745775185696</v>
      </c>
      <c r="CE50" s="45">
        <v>-6.6547252916719341E-2</v>
      </c>
      <c r="CF50" s="45">
        <v>-5.283654917195129E-2</v>
      </c>
      <c r="CG50" s="45">
        <v>0.14180465324890099</v>
      </c>
      <c r="CH50" s="45">
        <v>0.17564337930679719</v>
      </c>
      <c r="CI50" s="45">
        <v>2.5833170246167207E-2</v>
      </c>
      <c r="CJ50" s="45">
        <v>0.1181160905795088</v>
      </c>
      <c r="CK50" s="45">
        <v>6.1507876564408946E-2</v>
      </c>
      <c r="CL50" s="45">
        <v>-9.8189677404813783E-2</v>
      </c>
      <c r="CM50" s="45">
        <v>0.11540294321792502</v>
      </c>
      <c r="CN50" s="45">
        <v>-5.251984095824018E-2</v>
      </c>
      <c r="CO50" s="45">
        <v>-8.457733214218964E-2</v>
      </c>
      <c r="CP50" s="45">
        <v>0.11912807344542965</v>
      </c>
      <c r="CQ50" s="45">
        <v>-7.480216616220263E-2</v>
      </c>
      <c r="CR50" s="45">
        <v>2.8548065750509097E-2</v>
      </c>
      <c r="CS50" s="45">
        <v>7.9556001379919097E-2</v>
      </c>
      <c r="CT50" s="45">
        <v>5.6840890766964254E-2</v>
      </c>
      <c r="CU50" s="45">
        <v>-1.2699579108601679E-2</v>
      </c>
      <c r="CV50" s="45">
        <v>2.5981409801820891E-2</v>
      </c>
      <c r="CW50" s="45">
        <v>-0.11374867744817313</v>
      </c>
      <c r="CX50" s="45">
        <v>6.8025623010207342E-2</v>
      </c>
      <c r="CY50" s="45">
        <v>0.11747175492068193</v>
      </c>
      <c r="CZ50" s="45">
        <v>-0.17559126380724047</v>
      </c>
      <c r="DA50" s="45">
        <v>-0.1771816192862414</v>
      </c>
      <c r="DB50" s="45">
        <v>9.0417072202492219E-2</v>
      </c>
      <c r="DC50" s="45">
        <v>-0.13784803423538589</v>
      </c>
      <c r="DD50" s="45">
        <v>2.1520772838332952E-2</v>
      </c>
      <c r="DE50" s="45">
        <v>9.7716205940516394E-3</v>
      </c>
    </row>
    <row r="51" spans="3:109" x14ac:dyDescent="0.4">
      <c r="C51" s="64"/>
      <c r="D51" s="43">
        <f>(1/$D$5)*学習!B57</f>
        <v>0</v>
      </c>
      <c r="I51" s="67">
        <v>40</v>
      </c>
      <c r="J51" s="45">
        <v>7.9219956380374559E-2</v>
      </c>
      <c r="K51" s="45">
        <v>1.0127315564929911E-2</v>
      </c>
      <c r="L51" s="45">
        <v>-0.1551948499339845</v>
      </c>
      <c r="M51" s="45">
        <v>-0.25926120362599436</v>
      </c>
      <c r="N51" s="45">
        <v>-7.9419262628505197E-2</v>
      </c>
      <c r="O51" s="45">
        <v>7.7868018755123197E-2</v>
      </c>
      <c r="P51" s="45">
        <v>1.2522749994296268E-2</v>
      </c>
      <c r="Q51" s="45">
        <v>-4.3275313424966551E-2</v>
      </c>
      <c r="R51" s="45">
        <v>0.23542494972212591</v>
      </c>
      <c r="S51" s="45">
        <v>0.17720264791261675</v>
      </c>
      <c r="T51" s="45">
        <v>-1.3968949794255406E-2</v>
      </c>
      <c r="U51" s="45">
        <v>3.1033513452602666E-2</v>
      </c>
      <c r="V51" s="45">
        <v>-4.0639856632383127E-2</v>
      </c>
      <c r="W51" s="45">
        <v>0.13395952726029695</v>
      </c>
      <c r="X51" s="45">
        <v>-1.4534226969604961E-4</v>
      </c>
      <c r="Y51" s="45">
        <v>1.7676110923872401E-2</v>
      </c>
      <c r="Z51" s="45">
        <v>-4.4680364351185803E-2</v>
      </c>
      <c r="AA51" s="45">
        <v>-8.9721737174519825E-2</v>
      </c>
      <c r="AB51" s="45">
        <v>2.1236621573311919E-2</v>
      </c>
      <c r="AC51" s="45">
        <v>-1.0834728514841806E-2</v>
      </c>
      <c r="AD51" s="45">
        <v>-0.11218291237000699</v>
      </c>
      <c r="AE51" s="45">
        <v>-0.12361954179086951</v>
      </c>
      <c r="AF51" s="45">
        <v>3.4097641250889835E-2</v>
      </c>
      <c r="AG51" s="45">
        <v>-5.5664468385988007E-2</v>
      </c>
      <c r="AH51" s="45">
        <v>0.11913926237558824</v>
      </c>
      <c r="AI51" s="45">
        <v>-1.0814000764594527E-2</v>
      </c>
      <c r="AJ51" s="45">
        <v>-6.8276401530436058E-3</v>
      </c>
      <c r="AK51" s="45">
        <v>0.1598012362735089</v>
      </c>
      <c r="AL51" s="45">
        <v>2.6964694288110255E-2</v>
      </c>
      <c r="AM51" s="45">
        <v>-0.22649360713573535</v>
      </c>
      <c r="AN51" s="45">
        <v>3.1523354317127376E-2</v>
      </c>
      <c r="AO51" s="45">
        <v>1.0030771353773655E-2</v>
      </c>
      <c r="AP51" s="45">
        <v>-0.13278523480707402</v>
      </c>
      <c r="AQ51" s="45">
        <v>-1.1229815449227932E-2</v>
      </c>
      <c r="AR51" s="45">
        <v>-4.1076669081771912E-2</v>
      </c>
      <c r="AS51" s="45">
        <v>2.2671469532354441E-2</v>
      </c>
      <c r="AT51" s="45">
        <v>1.5757648984465095E-2</v>
      </c>
      <c r="AU51" s="45">
        <v>-1.6514337680105993E-2</v>
      </c>
      <c r="AV51" s="45">
        <v>-6.8217483865563186E-2</v>
      </c>
      <c r="AW51" s="45">
        <v>-5.9259152878753843E-2</v>
      </c>
      <c r="AX51" s="45">
        <v>-9.2384155575069182E-2</v>
      </c>
      <c r="AY51" s="45">
        <v>-8.6162954228614141E-2</v>
      </c>
      <c r="AZ51" s="45">
        <v>0.24744128190765241</v>
      </c>
      <c r="BA51" s="45">
        <v>0.11612276509664848</v>
      </c>
      <c r="BB51" s="45">
        <v>-4.990861955975285E-2</v>
      </c>
      <c r="BC51" s="45">
        <v>0.15164025239206355</v>
      </c>
      <c r="BD51" s="45">
        <v>1.4007300342429349E-2</v>
      </c>
      <c r="BE51" s="45">
        <v>-0.17699426690195197</v>
      </c>
      <c r="BF51" s="45">
        <v>-8.7515535769276079E-2</v>
      </c>
      <c r="BG51" s="45">
        <v>-8.4546298339494605E-2</v>
      </c>
      <c r="BH51" s="45">
        <v>-0.20912113212500069</v>
      </c>
      <c r="BI51" s="45">
        <v>-5.2479058896140574E-2</v>
      </c>
      <c r="BJ51" s="45">
        <v>-9.4804789866355224E-2</v>
      </c>
      <c r="BK51" s="45">
        <v>6.7378330546512308E-2</v>
      </c>
      <c r="BL51" s="45">
        <v>2.3443219247351151E-2</v>
      </c>
      <c r="BM51" s="45">
        <v>0.19911784015140382</v>
      </c>
      <c r="BN51" s="45">
        <v>7.3747381085665517E-2</v>
      </c>
      <c r="BO51" s="45">
        <v>3.0773791511207106E-2</v>
      </c>
      <c r="BP51" s="45">
        <v>-0.16185285318608383</v>
      </c>
      <c r="BQ51" s="45">
        <v>0.10304871477378744</v>
      </c>
      <c r="BR51" s="45">
        <v>-9.6855736295341305E-2</v>
      </c>
      <c r="BS51" s="45">
        <v>-2.023165470567331E-4</v>
      </c>
      <c r="BT51" s="45">
        <v>-8.6209489334907005E-2</v>
      </c>
      <c r="BU51" s="45">
        <v>-9.0655767100154896E-2</v>
      </c>
      <c r="BV51" s="45">
        <v>2.1930756711495939E-3</v>
      </c>
      <c r="BW51" s="45">
        <v>-0.13612793474389567</v>
      </c>
      <c r="BX51" s="45">
        <v>1.033030465387769E-3</v>
      </c>
      <c r="BY51" s="45">
        <v>-0.11653412868396079</v>
      </c>
      <c r="BZ51" s="45">
        <v>2.4124511994391567E-2</v>
      </c>
      <c r="CA51" s="45">
        <v>7.2834093072266945E-2</v>
      </c>
      <c r="CB51" s="45">
        <v>-8.9716905981245806E-2</v>
      </c>
      <c r="CC51" s="45">
        <v>-0.23431776600422008</v>
      </c>
      <c r="CD51" s="45">
        <v>-2.195544281859416E-2</v>
      </c>
      <c r="CE51" s="45">
        <v>-4.993513277266573E-2</v>
      </c>
      <c r="CF51" s="45">
        <v>-3.7350670099771353E-3</v>
      </c>
      <c r="CG51" s="45">
        <v>2.6046824658573333E-3</v>
      </c>
      <c r="CH51" s="45">
        <v>-9.9126294348118496E-2</v>
      </c>
      <c r="CI51" s="45">
        <v>-9.6209948424789651E-2</v>
      </c>
      <c r="CJ51" s="45">
        <v>-7.4545779540799398E-2</v>
      </c>
      <c r="CK51" s="45">
        <v>-2.0827134979097731E-2</v>
      </c>
      <c r="CL51" s="45">
        <v>3.6090241485523902E-3</v>
      </c>
      <c r="CM51" s="45">
        <v>5.4236140658760798E-2</v>
      </c>
      <c r="CN51" s="45">
        <v>2.1316759991054122E-2</v>
      </c>
      <c r="CO51" s="45">
        <v>0.11184623135381265</v>
      </c>
      <c r="CP51" s="45">
        <v>0.19223226629643739</v>
      </c>
      <c r="CQ51" s="45">
        <v>8.1907740227986484E-2</v>
      </c>
      <c r="CR51" s="45">
        <v>-4.3945846539627582E-2</v>
      </c>
      <c r="CS51" s="45">
        <v>0.29411250296222791</v>
      </c>
      <c r="CT51" s="45">
        <v>4.1565670246619141E-2</v>
      </c>
      <c r="CU51" s="45">
        <v>1.3896673542813201E-2</v>
      </c>
      <c r="CV51" s="45">
        <v>9.0801553014148301E-3</v>
      </c>
      <c r="CW51" s="45">
        <v>-6.8619193177086465E-2</v>
      </c>
      <c r="CX51" s="45">
        <v>3.3806870578375968E-2</v>
      </c>
      <c r="CY51" s="45">
        <v>-3.8319498512715162E-2</v>
      </c>
      <c r="CZ51" s="45">
        <v>-3.1098732990570189E-2</v>
      </c>
      <c r="DA51" s="45">
        <v>2.726187093988092E-2</v>
      </c>
      <c r="DB51" s="45">
        <v>-2.3522024073994362E-2</v>
      </c>
      <c r="DC51" s="45">
        <v>2.28636030068729E-3</v>
      </c>
      <c r="DD51" s="45">
        <v>-6.0622504989037269E-2</v>
      </c>
      <c r="DE51" s="45">
        <v>0.11844652296351993</v>
      </c>
    </row>
    <row r="52" spans="3:109" x14ac:dyDescent="0.4">
      <c r="C52" s="64"/>
      <c r="D52" s="43">
        <f>(1/$D$5)*学習!B58</f>
        <v>0</v>
      </c>
      <c r="I52" s="67">
        <v>41</v>
      </c>
      <c r="J52" s="45">
        <v>5.9152173951312947E-2</v>
      </c>
      <c r="K52" s="45">
        <v>9.4282168640527117E-2</v>
      </c>
      <c r="L52" s="45">
        <v>-3.5936917333800424E-2</v>
      </c>
      <c r="M52" s="45">
        <v>-6.8849463128387023E-2</v>
      </c>
      <c r="N52" s="45">
        <v>0.10281809670133725</v>
      </c>
      <c r="O52" s="45">
        <v>9.4500219948888728E-2</v>
      </c>
      <c r="P52" s="45">
        <v>2.785846291072451E-2</v>
      </c>
      <c r="Q52" s="45">
        <v>4.1266463764985453E-2</v>
      </c>
      <c r="R52" s="45">
        <v>1.5006301218737129E-2</v>
      </c>
      <c r="S52" s="45">
        <v>-3.6629506576739294E-2</v>
      </c>
      <c r="T52" s="45">
        <v>-3.1823666238524978E-2</v>
      </c>
      <c r="U52" s="45">
        <v>-6.9031386320543106E-2</v>
      </c>
      <c r="V52" s="45">
        <v>8.5576852762067834E-2</v>
      </c>
      <c r="W52" s="45">
        <v>9.7498481532848104E-3</v>
      </c>
      <c r="X52" s="45">
        <v>8.6969187147959065E-2</v>
      </c>
      <c r="Y52" s="45">
        <v>2.1222375717458133E-2</v>
      </c>
      <c r="Z52" s="45">
        <v>4.1685282245827196E-2</v>
      </c>
      <c r="AA52" s="45">
        <v>-0.13996731928366687</v>
      </c>
      <c r="AB52" s="45">
        <v>-5.7885936995677754E-2</v>
      </c>
      <c r="AC52" s="45">
        <v>4.2463757712768717E-2</v>
      </c>
      <c r="AD52" s="45">
        <v>4.6796448927891074E-2</v>
      </c>
      <c r="AE52" s="45">
        <v>-6.2780180218963047E-2</v>
      </c>
      <c r="AF52" s="45">
        <v>6.117448725259661E-2</v>
      </c>
      <c r="AG52" s="45">
        <v>-3.2894347398124732E-2</v>
      </c>
      <c r="AH52" s="45">
        <v>-0.12803461612734637</v>
      </c>
      <c r="AI52" s="45">
        <v>0.12028716067812287</v>
      </c>
      <c r="AJ52" s="45">
        <v>-3.8529120323771045E-2</v>
      </c>
      <c r="AK52" s="45">
        <v>-0.14443996120436642</v>
      </c>
      <c r="AL52" s="45">
        <v>9.4242791295786721E-2</v>
      </c>
      <c r="AM52" s="45">
        <v>-1.6912895936881056E-2</v>
      </c>
      <c r="AN52" s="45">
        <v>2.6665415838653308E-2</v>
      </c>
      <c r="AO52" s="45">
        <v>5.587569862173904E-3</v>
      </c>
      <c r="AP52" s="45">
        <v>0.2272257185219724</v>
      </c>
      <c r="AQ52" s="45">
        <v>8.0877452478754511E-2</v>
      </c>
      <c r="AR52" s="45">
        <v>-4.3774676903213794E-2</v>
      </c>
      <c r="AS52" s="45">
        <v>7.731549721938405E-2</v>
      </c>
      <c r="AT52" s="45">
        <v>-0.14848144610266822</v>
      </c>
      <c r="AU52" s="45">
        <v>-8.630287170497998E-2</v>
      </c>
      <c r="AV52" s="45">
        <v>3.7179408212610808E-2</v>
      </c>
      <c r="AW52" s="45">
        <v>-0.11264360044339461</v>
      </c>
      <c r="AX52" s="45">
        <v>-2.6286806726954447E-2</v>
      </c>
      <c r="AY52" s="45">
        <v>-1.6324857797662379E-2</v>
      </c>
      <c r="AZ52" s="45">
        <v>0.11106680526293235</v>
      </c>
      <c r="BA52" s="45">
        <v>-2.9422015463309893E-2</v>
      </c>
      <c r="BB52" s="45">
        <v>9.4723280928974377E-2</v>
      </c>
      <c r="BC52" s="45">
        <v>8.6284026157968832E-2</v>
      </c>
      <c r="BD52" s="45">
        <v>-2.2637798834104404E-2</v>
      </c>
      <c r="BE52" s="45">
        <v>-0.13152859834224362</v>
      </c>
      <c r="BF52" s="45">
        <v>0.12729876238541885</v>
      </c>
      <c r="BG52" s="45">
        <v>0.2273548157035111</v>
      </c>
      <c r="BH52" s="45">
        <v>4.9472919279723901E-2</v>
      </c>
      <c r="BI52" s="45">
        <v>-6.4569761503952244E-2</v>
      </c>
      <c r="BJ52" s="45">
        <v>0.16949667626567172</v>
      </c>
      <c r="BK52" s="45">
        <v>-0.11218385519532957</v>
      </c>
      <c r="BL52" s="45">
        <v>-3.5141279161128311E-3</v>
      </c>
      <c r="BM52" s="45">
        <v>1.8943477205481618E-2</v>
      </c>
      <c r="BN52" s="45">
        <v>-3.1742440778245749E-2</v>
      </c>
      <c r="BO52" s="45">
        <v>-0.14535056073047184</v>
      </c>
      <c r="BP52" s="45">
        <v>0.16164715422962178</v>
      </c>
      <c r="BQ52" s="45">
        <v>1.8114415147521538E-2</v>
      </c>
      <c r="BR52" s="45">
        <v>-0.1088980794149295</v>
      </c>
      <c r="BS52" s="45">
        <v>-0.10756116326068756</v>
      </c>
      <c r="BT52" s="45">
        <v>7.0160474883145751E-2</v>
      </c>
      <c r="BU52" s="45">
        <v>-2.9166273341531369E-2</v>
      </c>
      <c r="BV52" s="45">
        <v>-7.7103768999821035E-2</v>
      </c>
      <c r="BW52" s="45">
        <v>4.9417020092256195E-2</v>
      </c>
      <c r="BX52" s="45">
        <v>0.12755246139881285</v>
      </c>
      <c r="BY52" s="45">
        <v>7.2339270214429569E-2</v>
      </c>
      <c r="BZ52" s="45">
        <v>-5.3976051856491312E-2</v>
      </c>
      <c r="CA52" s="45">
        <v>-6.3143294596732782E-3</v>
      </c>
      <c r="CB52" s="45">
        <v>-0.18591689139647405</v>
      </c>
      <c r="CC52" s="45">
        <v>0.13042525530326049</v>
      </c>
      <c r="CD52" s="45">
        <v>8.1790599239893139E-2</v>
      </c>
      <c r="CE52" s="45">
        <v>9.2588548230728859E-2</v>
      </c>
      <c r="CF52" s="45">
        <v>-7.7214117021675799E-2</v>
      </c>
      <c r="CG52" s="45">
        <v>5.48587495367132E-2</v>
      </c>
      <c r="CH52" s="45">
        <v>-8.3240711094232145E-2</v>
      </c>
      <c r="CI52" s="45">
        <v>-5.9994171209852717E-2</v>
      </c>
      <c r="CJ52" s="45">
        <v>0.22554757459894723</v>
      </c>
      <c r="CK52" s="45">
        <v>0.22184135841349162</v>
      </c>
      <c r="CL52" s="45">
        <v>-1.9651083508239141E-2</v>
      </c>
      <c r="CM52" s="45">
        <v>-4.542033486631588E-2</v>
      </c>
      <c r="CN52" s="45">
        <v>-8.3785404877242967E-2</v>
      </c>
      <c r="CO52" s="45">
        <v>0.15434556072193414</v>
      </c>
      <c r="CP52" s="45">
        <v>5.3564846016301904E-2</v>
      </c>
      <c r="CQ52" s="45">
        <v>3.0561636805918644E-2</v>
      </c>
      <c r="CR52" s="45">
        <v>4.1122526797950684E-2</v>
      </c>
      <c r="CS52" s="45">
        <v>8.2704961691957707E-3</v>
      </c>
      <c r="CT52" s="45">
        <v>0.23692131498631752</v>
      </c>
      <c r="CU52" s="45">
        <v>-8.8369381154659143E-2</v>
      </c>
      <c r="CV52" s="45">
        <v>-0.13362724183828367</v>
      </c>
      <c r="CW52" s="45">
        <v>0.13751192948420135</v>
      </c>
      <c r="CX52" s="45">
        <v>-6.3990854876509351E-2</v>
      </c>
      <c r="CY52" s="45">
        <v>0.11078435797468773</v>
      </c>
      <c r="CZ52" s="45">
        <v>7.5340686759439654E-2</v>
      </c>
      <c r="DA52" s="45">
        <v>8.9999645728980074E-2</v>
      </c>
      <c r="DB52" s="45">
        <v>0.13884028775800203</v>
      </c>
      <c r="DC52" s="45">
        <v>-8.0716846506299775E-2</v>
      </c>
      <c r="DD52" s="45">
        <v>-3.4894664527012127E-2</v>
      </c>
      <c r="DE52" s="45">
        <v>-0.10070666026737315</v>
      </c>
    </row>
    <row r="53" spans="3:109" x14ac:dyDescent="0.4">
      <c r="C53" s="64"/>
      <c r="D53" s="43">
        <f>(1/$D$5)*学習!B59</f>
        <v>0</v>
      </c>
      <c r="I53" s="67">
        <v>42</v>
      </c>
      <c r="J53" s="45">
        <v>-0.21109696995317584</v>
      </c>
      <c r="K53" s="45">
        <v>1.6643790823789577E-2</v>
      </c>
      <c r="L53" s="45">
        <v>0.11067643559715416</v>
      </c>
      <c r="M53" s="45">
        <v>5.4746635670418604E-2</v>
      </c>
      <c r="N53" s="45">
        <v>0.2102948005002328</v>
      </c>
      <c r="O53" s="45">
        <v>-2.6063701513136868E-2</v>
      </c>
      <c r="P53" s="45">
        <v>-7.3494290313219246E-2</v>
      </c>
      <c r="Q53" s="45">
        <v>-4.2774021278957658E-2</v>
      </c>
      <c r="R53" s="45">
        <v>-0.12089795600995831</v>
      </c>
      <c r="S53" s="45">
        <v>-9.3958461466432289E-2</v>
      </c>
      <c r="T53" s="45">
        <v>-8.623807840949875E-2</v>
      </c>
      <c r="U53" s="45">
        <v>9.2023594666874917E-2</v>
      </c>
      <c r="V53" s="45">
        <v>-2.4021943531474192E-2</v>
      </c>
      <c r="W53" s="45">
        <v>5.5014199087884047E-2</v>
      </c>
      <c r="X53" s="45">
        <v>-0.12766149847659974</v>
      </c>
      <c r="Y53" s="45">
        <v>-0.10310503974697588</v>
      </c>
      <c r="Z53" s="45">
        <v>-7.1115479994677292E-3</v>
      </c>
      <c r="AA53" s="45">
        <v>-1.0126476201518199E-2</v>
      </c>
      <c r="AB53" s="45">
        <v>-1.1720254108230525E-2</v>
      </c>
      <c r="AC53" s="45">
        <v>5.0547408035980158E-2</v>
      </c>
      <c r="AD53" s="45">
        <v>-5.8482363573761397E-3</v>
      </c>
      <c r="AE53" s="45">
        <v>-5.1213181140693585E-2</v>
      </c>
      <c r="AF53" s="45">
        <v>-0.10458046065022827</v>
      </c>
      <c r="AG53" s="45">
        <v>-8.6167105852273412E-2</v>
      </c>
      <c r="AH53" s="45">
        <v>-8.5940526280330831E-2</v>
      </c>
      <c r="AI53" s="45">
        <v>0.17446744681257717</v>
      </c>
      <c r="AJ53" s="45">
        <v>-4.7930039668173573E-2</v>
      </c>
      <c r="AK53" s="45">
        <v>0.21407285880963306</v>
      </c>
      <c r="AL53" s="45">
        <v>-4.7368970510501839E-2</v>
      </c>
      <c r="AM53" s="45">
        <v>-0.13912092691847647</v>
      </c>
      <c r="AN53" s="45">
        <v>-1.0044688729694827E-2</v>
      </c>
      <c r="AO53" s="45">
        <v>-5.5405966806976181E-2</v>
      </c>
      <c r="AP53" s="45">
        <v>0.19637887773006321</v>
      </c>
      <c r="AQ53" s="45">
        <v>0.17644936559508068</v>
      </c>
      <c r="AR53" s="45">
        <v>-0.16209356800638963</v>
      </c>
      <c r="AS53" s="45">
        <v>0.12030824236581929</v>
      </c>
      <c r="AT53" s="45">
        <v>1.4002141689907132E-2</v>
      </c>
      <c r="AU53" s="45">
        <v>-4.0916333464193974E-2</v>
      </c>
      <c r="AV53" s="45">
        <v>-1.4334676554417955E-2</v>
      </c>
      <c r="AW53" s="45">
        <v>4.5821388196171167E-2</v>
      </c>
      <c r="AX53" s="45">
        <v>-0.11074979550622516</v>
      </c>
      <c r="AY53" s="45">
        <v>0.15099497593636599</v>
      </c>
      <c r="AZ53" s="45">
        <v>-8.9149773626975327E-3</v>
      </c>
      <c r="BA53" s="45">
        <v>0.18090633976911402</v>
      </c>
      <c r="BB53" s="45">
        <v>0.16639933272317198</v>
      </c>
      <c r="BC53" s="45">
        <v>-4.5963661601837576E-2</v>
      </c>
      <c r="BD53" s="45">
        <v>-0.17047957944004963</v>
      </c>
      <c r="BE53" s="45">
        <v>5.4605460064357812E-2</v>
      </c>
      <c r="BF53" s="45">
        <v>9.5327389703200996E-2</v>
      </c>
      <c r="BG53" s="45">
        <v>-3.4631674099474735E-2</v>
      </c>
      <c r="BH53" s="45">
        <v>-0.10665496982559133</v>
      </c>
      <c r="BI53" s="45">
        <v>-8.1382990817114559E-2</v>
      </c>
      <c r="BJ53" s="45">
        <v>9.3065558567852494E-2</v>
      </c>
      <c r="BK53" s="45">
        <v>-4.7072489870190774E-3</v>
      </c>
      <c r="BL53" s="45">
        <v>5.3204586589468257E-2</v>
      </c>
      <c r="BM53" s="45">
        <v>9.5595355925165465E-2</v>
      </c>
      <c r="BN53" s="45">
        <v>1.3594880453874726E-2</v>
      </c>
      <c r="BO53" s="45">
        <v>9.656858229625126E-2</v>
      </c>
      <c r="BP53" s="45">
        <v>1.5839369181198968E-2</v>
      </c>
      <c r="BQ53" s="45">
        <v>-1.9274471466331627E-2</v>
      </c>
      <c r="BR53" s="45">
        <v>2.7350182972645576E-2</v>
      </c>
      <c r="BS53" s="45">
        <v>2.0022463320571931E-2</v>
      </c>
      <c r="BT53" s="45">
        <v>1.7562080648314978E-3</v>
      </c>
      <c r="BU53" s="45">
        <v>-3.4799673126028733E-3</v>
      </c>
      <c r="BV53" s="45">
        <v>-3.4795707073464133E-2</v>
      </c>
      <c r="BW53" s="45">
        <v>-0.17824039332840239</v>
      </c>
      <c r="BX53" s="45">
        <v>0.24089213682672872</v>
      </c>
      <c r="BY53" s="45">
        <v>-0.16607569252634863</v>
      </c>
      <c r="BZ53" s="45">
        <v>9.2647014127931228E-3</v>
      </c>
      <c r="CA53" s="45">
        <v>-5.882163312483437E-2</v>
      </c>
      <c r="CB53" s="45">
        <v>4.8535894409347718E-2</v>
      </c>
      <c r="CC53" s="45">
        <v>-0.10355770070999121</v>
      </c>
      <c r="CD53" s="45">
        <v>-3.0337862893354679E-2</v>
      </c>
      <c r="CE53" s="45">
        <v>0.2795057077104704</v>
      </c>
      <c r="CF53" s="45">
        <v>-3.3717538433790981E-2</v>
      </c>
      <c r="CG53" s="45">
        <v>0.12365160992916183</v>
      </c>
      <c r="CH53" s="45">
        <v>3.6855561260991425E-2</v>
      </c>
      <c r="CI53" s="45">
        <v>-0.10712318439944031</v>
      </c>
      <c r="CJ53" s="45">
        <v>0.17617232791909301</v>
      </c>
      <c r="CK53" s="45">
        <v>5.1267945077920249E-2</v>
      </c>
      <c r="CL53" s="45">
        <v>5.1793245730670359E-2</v>
      </c>
      <c r="CM53" s="45">
        <v>-7.8486222721889098E-2</v>
      </c>
      <c r="CN53" s="45">
        <v>-7.4443600810435292E-3</v>
      </c>
      <c r="CO53" s="45">
        <v>-3.39565626101086E-3</v>
      </c>
      <c r="CP53" s="45">
        <v>-0.1196835966858807</v>
      </c>
      <c r="CQ53" s="45">
        <v>-6.798809844560226E-2</v>
      </c>
      <c r="CR53" s="45">
        <v>6.1192110261826041E-3</v>
      </c>
      <c r="CS53" s="45">
        <v>-0.18321466477097803</v>
      </c>
      <c r="CT53" s="45">
        <v>-8.4964893551079682E-2</v>
      </c>
      <c r="CU53" s="45">
        <v>-2.847561904561647E-2</v>
      </c>
      <c r="CV53" s="45">
        <v>-4.0535626465142471E-2</v>
      </c>
      <c r="CW53" s="45">
        <v>-1.3425644257781935E-2</v>
      </c>
      <c r="CX53" s="45">
        <v>5.488081662191926E-3</v>
      </c>
      <c r="CY53" s="45">
        <v>0.15701629522358265</v>
      </c>
      <c r="CZ53" s="45">
        <v>6.7732139762868892E-3</v>
      </c>
      <c r="DA53" s="45">
        <v>3.2392889144296069E-2</v>
      </c>
      <c r="DB53" s="45">
        <v>4.7142767560331561E-2</v>
      </c>
      <c r="DC53" s="45">
        <v>-6.2983797176441259E-2</v>
      </c>
      <c r="DD53" s="45">
        <v>1.4357215462120522E-2</v>
      </c>
      <c r="DE53" s="45">
        <v>-9.1313005945735784E-2</v>
      </c>
    </row>
    <row r="54" spans="3:109" x14ac:dyDescent="0.4">
      <c r="C54" s="64"/>
      <c r="D54" s="43">
        <f>(1/$D$5)*学習!B60</f>
        <v>0</v>
      </c>
      <c r="I54" s="67">
        <v>43</v>
      </c>
      <c r="J54" s="45">
        <v>-3.3801207868858568E-2</v>
      </c>
      <c r="K54" s="45">
        <v>-0.11812400654601064</v>
      </c>
      <c r="L54" s="45">
        <v>9.1732546311574056E-2</v>
      </c>
      <c r="M54" s="45">
        <v>9.7270516942713617E-2</v>
      </c>
      <c r="N54" s="45">
        <v>-0.13556283842247202</v>
      </c>
      <c r="O54" s="45">
        <v>-0.26215298135905235</v>
      </c>
      <c r="P54" s="45">
        <v>-7.2178870623961083E-2</v>
      </c>
      <c r="Q54" s="45">
        <v>0.11988964680323652</v>
      </c>
      <c r="R54" s="45">
        <v>-6.3072282154233994E-2</v>
      </c>
      <c r="S54" s="45">
        <v>1.1660516611983182E-2</v>
      </c>
      <c r="T54" s="45">
        <v>6.8550347954510288E-2</v>
      </c>
      <c r="U54" s="45">
        <v>8.4995493315080176E-3</v>
      </c>
      <c r="V54" s="45">
        <v>-5.4480887934794851E-2</v>
      </c>
      <c r="W54" s="45">
        <v>-5.9767414049995582E-2</v>
      </c>
      <c r="X54" s="45">
        <v>-8.35636081370216E-2</v>
      </c>
      <c r="Y54" s="45">
        <v>-4.3977782764755592E-2</v>
      </c>
      <c r="Z54" s="45">
        <v>-2.5357910668366034E-3</v>
      </c>
      <c r="AA54" s="45">
        <v>3.5825835068327545E-2</v>
      </c>
      <c r="AB54" s="45">
        <v>2.7729588036937893E-2</v>
      </c>
      <c r="AC54" s="45">
        <v>-0.25866604118734937</v>
      </c>
      <c r="AD54" s="45">
        <v>7.332154520029833E-3</v>
      </c>
      <c r="AE54" s="45">
        <v>4.532232477921018E-2</v>
      </c>
      <c r="AF54" s="45">
        <v>9.9671122084213276E-2</v>
      </c>
      <c r="AG54" s="45">
        <v>8.4841902773251876E-2</v>
      </c>
      <c r="AH54" s="45">
        <v>-0.15276606145699184</v>
      </c>
      <c r="AI54" s="45">
        <v>2.2097770681809171E-2</v>
      </c>
      <c r="AJ54" s="45">
        <v>0.19916443222289962</v>
      </c>
      <c r="AK54" s="45">
        <v>-2.7427458098559617E-2</v>
      </c>
      <c r="AL54" s="45">
        <v>-3.4672935797598774E-2</v>
      </c>
      <c r="AM54" s="45">
        <v>-3.6162184041519357E-2</v>
      </c>
      <c r="AN54" s="45">
        <v>5.959807908937545E-2</v>
      </c>
      <c r="AO54" s="45">
        <v>9.3251588229434898E-2</v>
      </c>
      <c r="AP54" s="45">
        <v>-5.8959687645549819E-2</v>
      </c>
      <c r="AQ54" s="45">
        <v>9.6374702545354227E-2</v>
      </c>
      <c r="AR54" s="45">
        <v>-0.17777497787725763</v>
      </c>
      <c r="AS54" s="45">
        <v>-4.5581688158923162E-2</v>
      </c>
      <c r="AT54" s="45">
        <v>2.7664000101581026E-2</v>
      </c>
      <c r="AU54" s="45">
        <v>5.0217956559761613E-2</v>
      </c>
      <c r="AV54" s="45">
        <v>0.10109642319152864</v>
      </c>
      <c r="AW54" s="45">
        <v>-1.3796769058702883E-2</v>
      </c>
      <c r="AX54" s="45">
        <v>-2.1475573542099866E-2</v>
      </c>
      <c r="AY54" s="45">
        <v>-6.5927208765896278E-2</v>
      </c>
      <c r="AZ54" s="45">
        <v>5.1315755972804189E-2</v>
      </c>
      <c r="BA54" s="45">
        <v>-2.8076034650704889E-2</v>
      </c>
      <c r="BB54" s="45">
        <v>-0.13363581422635715</v>
      </c>
      <c r="BC54" s="45">
        <v>-9.2536276258694677E-3</v>
      </c>
      <c r="BD54" s="45">
        <v>-2.1070379838836518E-2</v>
      </c>
      <c r="BE54" s="45">
        <v>-0.12195126202954167</v>
      </c>
      <c r="BF54" s="45">
        <v>-0.10531637199400318</v>
      </c>
      <c r="BG54" s="45">
        <v>-4.5115512690499307E-2</v>
      </c>
      <c r="BH54" s="45">
        <v>4.5807482457811298E-3</v>
      </c>
      <c r="BI54" s="45">
        <v>3.7802061794395783E-2</v>
      </c>
      <c r="BJ54" s="45">
        <v>-0.10696349452154895</v>
      </c>
      <c r="BK54" s="45">
        <v>-0.14097949316126784</v>
      </c>
      <c r="BL54" s="45">
        <v>-0.12210157406316942</v>
      </c>
      <c r="BM54" s="45">
        <v>2.4485131148858793E-3</v>
      </c>
      <c r="BN54" s="45">
        <v>6.5015537204583182E-2</v>
      </c>
      <c r="BO54" s="45">
        <v>-2.2801447672467834E-2</v>
      </c>
      <c r="BP54" s="45">
        <v>-3.6575148137508125E-2</v>
      </c>
      <c r="BQ54" s="45">
        <v>7.3340656023420492E-2</v>
      </c>
      <c r="BR54" s="45">
        <v>-7.4195633199521646E-2</v>
      </c>
      <c r="BS54" s="45">
        <v>-9.9938571784606994E-3</v>
      </c>
      <c r="BT54" s="45">
        <v>0.14862526567622811</v>
      </c>
      <c r="BU54" s="45">
        <v>0.11989726944115411</v>
      </c>
      <c r="BV54" s="45">
        <v>-9.4771389830749245E-2</v>
      </c>
      <c r="BW54" s="45">
        <v>4.9545311782868959E-2</v>
      </c>
      <c r="BX54" s="45">
        <v>-4.3317635178747427E-2</v>
      </c>
      <c r="BY54" s="45">
        <v>-0.31531386762845237</v>
      </c>
      <c r="BZ54" s="45">
        <v>-3.2345611742651117E-2</v>
      </c>
      <c r="CA54" s="45">
        <v>-6.8622875613448583E-2</v>
      </c>
      <c r="CB54" s="45">
        <v>-9.9053047315349516E-2</v>
      </c>
      <c r="CC54" s="45">
        <v>3.8546311421371916E-2</v>
      </c>
      <c r="CD54" s="45">
        <v>6.9816785210116125E-2</v>
      </c>
      <c r="CE54" s="45">
        <v>-8.7732944904441126E-2</v>
      </c>
      <c r="CF54" s="45">
        <v>0.24439123143896407</v>
      </c>
      <c r="CG54" s="45">
        <v>-4.3192367215834047E-2</v>
      </c>
      <c r="CH54" s="45">
        <v>-0.15415742092989274</v>
      </c>
      <c r="CI54" s="45">
        <v>-0.13778882249466984</v>
      </c>
      <c r="CJ54" s="45">
        <v>0.12202193782276689</v>
      </c>
      <c r="CK54" s="45">
        <v>1.7862779268319695E-2</v>
      </c>
      <c r="CL54" s="45">
        <v>5.5493827647702741E-2</v>
      </c>
      <c r="CM54" s="45">
        <v>0.27431061813044499</v>
      </c>
      <c r="CN54" s="45">
        <v>-2.7367967302506208E-2</v>
      </c>
      <c r="CO54" s="45">
        <v>-7.5720464829826847E-2</v>
      </c>
      <c r="CP54" s="45">
        <v>-9.4341434858949941E-2</v>
      </c>
      <c r="CQ54" s="45">
        <v>3.2001918074235823E-2</v>
      </c>
      <c r="CR54" s="45">
        <v>-0.13245766729194355</v>
      </c>
      <c r="CS54" s="45">
        <v>2.9178482822914503E-2</v>
      </c>
      <c r="CT54" s="45">
        <v>3.0540566589194105E-2</v>
      </c>
      <c r="CU54" s="45">
        <v>0.19190760565505743</v>
      </c>
      <c r="CV54" s="45">
        <v>-0.16293665343411437</v>
      </c>
      <c r="CW54" s="45">
        <v>-1.8064560685689676E-2</v>
      </c>
      <c r="CX54" s="45">
        <v>-0.12847127620548598</v>
      </c>
      <c r="CY54" s="45">
        <v>-0.14213210860958703</v>
      </c>
      <c r="CZ54" s="45">
        <v>6.329328486422231E-2</v>
      </c>
      <c r="DA54" s="45">
        <v>2.9373145451667707E-2</v>
      </c>
      <c r="DB54" s="45">
        <v>0.18814207054443843</v>
      </c>
      <c r="DC54" s="45">
        <v>0.17627092510137413</v>
      </c>
      <c r="DD54" s="45">
        <v>-0.22191803289524101</v>
      </c>
      <c r="DE54" s="45">
        <v>-4.3695387135004905E-2</v>
      </c>
    </row>
    <row r="55" spans="3:109" x14ac:dyDescent="0.4">
      <c r="C55" s="64"/>
      <c r="D55" s="43">
        <f>(1/$D$5)*学習!B61</f>
        <v>3.9215686274509803E-3</v>
      </c>
      <c r="I55" s="67">
        <v>44</v>
      </c>
      <c r="J55" s="45">
        <v>-2.7257331323895422E-3</v>
      </c>
      <c r="K55" s="45">
        <v>8.3398952048797546E-4</v>
      </c>
      <c r="L55" s="45">
        <v>-0.16831276343296406</v>
      </c>
      <c r="M55" s="45">
        <v>3.0037994390372772E-3</v>
      </c>
      <c r="N55" s="45">
        <v>8.988733668607235E-2</v>
      </c>
      <c r="O55" s="45">
        <v>-0.10534202313012088</v>
      </c>
      <c r="P55" s="45">
        <v>-7.8446167478092604E-2</v>
      </c>
      <c r="Q55" s="45">
        <v>0.16124591701768795</v>
      </c>
      <c r="R55" s="45">
        <v>-1.2615832456843282E-2</v>
      </c>
      <c r="S55" s="45">
        <v>5.196566975742143E-2</v>
      </c>
      <c r="T55" s="45">
        <v>7.4866010776316327E-2</v>
      </c>
      <c r="U55" s="45">
        <v>6.5125119639247261E-2</v>
      </c>
      <c r="V55" s="45">
        <v>5.4475455615420124E-3</v>
      </c>
      <c r="W55" s="45">
        <v>-0.1153736803744702</v>
      </c>
      <c r="X55" s="45">
        <v>0.24151472287309195</v>
      </c>
      <c r="Y55" s="45">
        <v>2.784145623528152E-2</v>
      </c>
      <c r="Z55" s="45">
        <v>-6.6105043709693998E-3</v>
      </c>
      <c r="AA55" s="45">
        <v>-0.12806482368074973</v>
      </c>
      <c r="AB55" s="45">
        <v>5.3962712095261762E-3</v>
      </c>
      <c r="AC55" s="45">
        <v>-6.399707602946611E-2</v>
      </c>
      <c r="AD55" s="45">
        <v>0.20160282430021603</v>
      </c>
      <c r="AE55" s="45">
        <v>-3.558846340503289E-2</v>
      </c>
      <c r="AF55" s="45">
        <v>7.3914942932776881E-2</v>
      </c>
      <c r="AG55" s="45">
        <v>5.2070552005932538E-2</v>
      </c>
      <c r="AH55" s="45">
        <v>-0.22231069282266419</v>
      </c>
      <c r="AI55" s="45">
        <v>-6.9259358368587376E-2</v>
      </c>
      <c r="AJ55" s="45">
        <v>0.14954158788342101</v>
      </c>
      <c r="AK55" s="45">
        <v>-0.22421999509330803</v>
      </c>
      <c r="AL55" s="45">
        <v>-0.17363852154248607</v>
      </c>
      <c r="AM55" s="45">
        <v>0.15221336163820137</v>
      </c>
      <c r="AN55" s="45">
        <v>1.1940661086606717E-2</v>
      </c>
      <c r="AO55" s="45">
        <v>-8.5032211703844438E-2</v>
      </c>
      <c r="AP55" s="45">
        <v>1.8105222999150787E-2</v>
      </c>
      <c r="AQ55" s="45">
        <v>6.7830365501720571E-2</v>
      </c>
      <c r="AR55" s="45">
        <v>-6.1379822922215492E-2</v>
      </c>
      <c r="AS55" s="45">
        <v>-0.23237595778356515</v>
      </c>
      <c r="AT55" s="45">
        <v>6.954945906648434E-2</v>
      </c>
      <c r="AU55" s="45">
        <v>-7.3114896539524687E-2</v>
      </c>
      <c r="AV55" s="45">
        <v>-3.3664924863159577E-2</v>
      </c>
      <c r="AW55" s="45">
        <v>-2.4523377319542387E-3</v>
      </c>
      <c r="AX55" s="45">
        <v>6.766630296610654E-2</v>
      </c>
      <c r="AY55" s="45">
        <v>-0.11681581359221101</v>
      </c>
      <c r="AZ55" s="45">
        <v>6.8111208261573186E-2</v>
      </c>
      <c r="BA55" s="45">
        <v>-4.6438560786911581E-2</v>
      </c>
      <c r="BB55" s="45">
        <v>-3.5832275887242089E-2</v>
      </c>
      <c r="BC55" s="45">
        <v>6.6238833420867435E-2</v>
      </c>
      <c r="BD55" s="45">
        <v>-0.11606692353050869</v>
      </c>
      <c r="BE55" s="45">
        <v>7.6819086673389395E-2</v>
      </c>
      <c r="BF55" s="45">
        <v>-0.18683957422490258</v>
      </c>
      <c r="BG55" s="45">
        <v>-0.11945371730334509</v>
      </c>
      <c r="BH55" s="45">
        <v>3.165882024812075E-2</v>
      </c>
      <c r="BI55" s="45">
        <v>0.18049217234703049</v>
      </c>
      <c r="BJ55" s="45">
        <v>0.16252963834181541</v>
      </c>
      <c r="BK55" s="45">
        <v>-6.4513329021121085E-2</v>
      </c>
      <c r="BL55" s="45">
        <v>5.878460405445398E-2</v>
      </c>
      <c r="BM55" s="45">
        <v>9.0037647222773604E-2</v>
      </c>
      <c r="BN55" s="45">
        <v>-9.8521186968684504E-2</v>
      </c>
      <c r="BO55" s="45">
        <v>9.3251929848601353E-2</v>
      </c>
      <c r="BP55" s="45">
        <v>-1.5564659699758222E-5</v>
      </c>
      <c r="BQ55" s="45">
        <v>-9.5663026330137554E-2</v>
      </c>
      <c r="BR55" s="45">
        <v>-5.2973919577519735E-2</v>
      </c>
      <c r="BS55" s="45">
        <v>-2.3270856489968815E-2</v>
      </c>
      <c r="BT55" s="45">
        <v>-4.4262541386917861E-2</v>
      </c>
      <c r="BU55" s="45">
        <v>-8.1043054415352409E-2</v>
      </c>
      <c r="BV55" s="45">
        <v>-0.12571969464756774</v>
      </c>
      <c r="BW55" s="45">
        <v>-1.4458746045839084E-2</v>
      </c>
      <c r="BX55" s="45">
        <v>5.57484763801478E-2</v>
      </c>
      <c r="BY55" s="45">
        <v>0.20157429379969793</v>
      </c>
      <c r="BZ55" s="45">
        <v>-5.1282055273409344E-2</v>
      </c>
      <c r="CA55" s="45">
        <v>0.11061448344216536</v>
      </c>
      <c r="CB55" s="45">
        <v>4.5645041017345823E-2</v>
      </c>
      <c r="CC55" s="45">
        <v>0.24267150440397364</v>
      </c>
      <c r="CD55" s="45">
        <v>2.0277855741325356E-3</v>
      </c>
      <c r="CE55" s="45">
        <v>-2.1974903917974926E-2</v>
      </c>
      <c r="CF55" s="45">
        <v>9.623435114888565E-2</v>
      </c>
      <c r="CG55" s="45">
        <v>-6.0787317622523207E-2</v>
      </c>
      <c r="CH55" s="45">
        <v>-5.688565628369005E-2</v>
      </c>
      <c r="CI55" s="45">
        <v>-5.1322063176857217E-2</v>
      </c>
      <c r="CJ55" s="45">
        <v>-7.2974028497244589E-2</v>
      </c>
      <c r="CK55" s="45">
        <v>-4.5044818124560684E-4</v>
      </c>
      <c r="CL55" s="45">
        <v>-9.2932791348168939E-2</v>
      </c>
      <c r="CM55" s="45">
        <v>-0.12020475572716946</v>
      </c>
      <c r="CN55" s="45">
        <v>-3.2051757250597022E-2</v>
      </c>
      <c r="CO55" s="45">
        <v>0.13710218208875324</v>
      </c>
      <c r="CP55" s="45">
        <v>0.10639507816726546</v>
      </c>
      <c r="CQ55" s="45">
        <v>-2.1381287077445386E-2</v>
      </c>
      <c r="CR55" s="45">
        <v>0.11965295197530532</v>
      </c>
      <c r="CS55" s="45">
        <v>-0.11050720351071835</v>
      </c>
      <c r="CT55" s="45">
        <v>-0.15566070786894043</v>
      </c>
      <c r="CU55" s="45">
        <v>0.21108527735165911</v>
      </c>
      <c r="CV55" s="45">
        <v>5.5927877970651026E-2</v>
      </c>
      <c r="CW55" s="45">
        <v>6.8899466695521758E-2</v>
      </c>
      <c r="CX55" s="45">
        <v>1.636612377787737E-2</v>
      </c>
      <c r="CY55" s="45">
        <v>-4.173655964889144E-2</v>
      </c>
      <c r="CZ55" s="45">
        <v>0.12050522669463988</v>
      </c>
      <c r="DA55" s="45">
        <v>4.9171826991955832E-2</v>
      </c>
      <c r="DB55" s="45">
        <v>-3.7940043541087903E-2</v>
      </c>
      <c r="DC55" s="45">
        <v>8.2042335929677163E-2</v>
      </c>
      <c r="DD55" s="45">
        <v>-4.1913900795998112E-2</v>
      </c>
      <c r="DE55" s="45">
        <v>0.14846530347410411</v>
      </c>
    </row>
    <row r="56" spans="3:109" x14ac:dyDescent="0.4">
      <c r="C56" s="64"/>
      <c r="D56" s="43">
        <f>(1/$D$5)*学習!B62</f>
        <v>3.9215686274509803E-3</v>
      </c>
      <c r="I56" s="67">
        <v>45</v>
      </c>
      <c r="J56" s="45">
        <v>-0.1230235004756589</v>
      </c>
      <c r="K56" s="45">
        <v>-1.2225567174577161E-2</v>
      </c>
      <c r="L56" s="45">
        <v>0.11096921001253243</v>
      </c>
      <c r="M56" s="45">
        <v>3.006357722660024E-2</v>
      </c>
      <c r="N56" s="45">
        <v>6.9773616499418128E-2</v>
      </c>
      <c r="O56" s="45">
        <v>0.12419371889614583</v>
      </c>
      <c r="P56" s="45">
        <v>-3.1705496358334436E-3</v>
      </c>
      <c r="Q56" s="45">
        <v>-2.1133626580149209E-2</v>
      </c>
      <c r="R56" s="45">
        <v>0.12717844883591206</v>
      </c>
      <c r="S56" s="45">
        <v>1.8051052906903259E-2</v>
      </c>
      <c r="T56" s="45">
        <v>-2.5481723001478673E-2</v>
      </c>
      <c r="U56" s="45">
        <v>2.6648083862397181E-2</v>
      </c>
      <c r="V56" s="45">
        <v>-0.14944594113966475</v>
      </c>
      <c r="W56" s="45">
        <v>-3.9079299708449373E-2</v>
      </c>
      <c r="X56" s="45">
        <v>0.13526782235132873</v>
      </c>
      <c r="Y56" s="45">
        <v>-1.4948483687592882E-2</v>
      </c>
      <c r="Z56" s="45">
        <v>4.5012025470995531E-2</v>
      </c>
      <c r="AA56" s="45">
        <v>2.1226362380075275E-2</v>
      </c>
      <c r="AB56" s="45">
        <v>2.0034358266051929E-2</v>
      </c>
      <c r="AC56" s="45">
        <v>3.333544082791539E-2</v>
      </c>
      <c r="AD56" s="45">
        <v>-1.4134514564662728E-3</v>
      </c>
      <c r="AE56" s="45">
        <v>0.1123653947684239</v>
      </c>
      <c r="AF56" s="45">
        <v>-0.12105855758323497</v>
      </c>
      <c r="AG56" s="45">
        <v>-0.25701566399534465</v>
      </c>
      <c r="AH56" s="45">
        <v>5.4890391356838583E-2</v>
      </c>
      <c r="AI56" s="45">
        <v>4.1341613693195972E-2</v>
      </c>
      <c r="AJ56" s="45">
        <v>-4.7340278121454714E-2</v>
      </c>
      <c r="AK56" s="45">
        <v>-5.4763223672447695E-2</v>
      </c>
      <c r="AL56" s="45">
        <v>4.3073242433422067E-2</v>
      </c>
      <c r="AM56" s="45">
        <v>0.10375568366799287</v>
      </c>
      <c r="AN56" s="45">
        <v>2.7874975325722254E-2</v>
      </c>
      <c r="AO56" s="45">
        <v>-8.114201501808041E-3</v>
      </c>
      <c r="AP56" s="45">
        <v>0.1420333510451196</v>
      </c>
      <c r="AQ56" s="45">
        <v>-0.12066117053152058</v>
      </c>
      <c r="AR56" s="45">
        <v>0.12848097494943483</v>
      </c>
      <c r="AS56" s="45">
        <v>-2.6069847572046338E-2</v>
      </c>
      <c r="AT56" s="45">
        <v>-0.24710265554510272</v>
      </c>
      <c r="AU56" s="45">
        <v>1.5825004265365275E-2</v>
      </c>
      <c r="AV56" s="45">
        <v>-0.21851659942971977</v>
      </c>
      <c r="AW56" s="45">
        <v>1.444141912352356E-2</v>
      </c>
      <c r="AX56" s="45">
        <v>-3.535471486815539E-2</v>
      </c>
      <c r="AY56" s="45">
        <v>5.1751128197696429E-2</v>
      </c>
      <c r="AZ56" s="45">
        <v>8.588506982430795E-2</v>
      </c>
      <c r="BA56" s="45">
        <v>9.9106465371367289E-2</v>
      </c>
      <c r="BB56" s="45">
        <v>-5.9894617562760814E-2</v>
      </c>
      <c r="BC56" s="45">
        <v>-0.1438675594627199</v>
      </c>
      <c r="BD56" s="45">
        <v>9.7699742912367316E-3</v>
      </c>
      <c r="BE56" s="45">
        <v>-0.13948598231026516</v>
      </c>
      <c r="BF56" s="45">
        <v>-4.8481084331082606E-2</v>
      </c>
      <c r="BG56" s="45">
        <v>4.1648818400692351E-2</v>
      </c>
      <c r="BH56" s="45">
        <v>5.588719356452039E-2</v>
      </c>
      <c r="BI56" s="45">
        <v>0.1326787865657191</v>
      </c>
      <c r="BJ56" s="45">
        <v>-4.8838559630207661E-2</v>
      </c>
      <c r="BK56" s="45">
        <v>2.0924704236224896E-2</v>
      </c>
      <c r="BL56" s="45">
        <v>-4.860262637478388E-2</v>
      </c>
      <c r="BM56" s="45">
        <v>1.2868789632770546E-2</v>
      </c>
      <c r="BN56" s="45">
        <v>9.2689680578922226E-2</v>
      </c>
      <c r="BO56" s="45">
        <v>0.10628004912979597</v>
      </c>
      <c r="BP56" s="45">
        <v>1.9841436094395329E-2</v>
      </c>
      <c r="BQ56" s="45">
        <v>6.9738835070946609E-2</v>
      </c>
      <c r="BR56" s="45">
        <v>-0.13563696099869474</v>
      </c>
      <c r="BS56" s="45">
        <v>-0.15630368723395863</v>
      </c>
      <c r="BT56" s="45">
        <v>9.861968797737504E-2</v>
      </c>
      <c r="BU56" s="45">
        <v>-9.1701058143526509E-3</v>
      </c>
      <c r="BV56" s="45">
        <v>4.6152506720804932E-2</v>
      </c>
      <c r="BW56" s="45">
        <v>-2.7372064110201124E-2</v>
      </c>
      <c r="BX56" s="45">
        <v>0.1068837341076336</v>
      </c>
      <c r="BY56" s="45">
        <v>1.8086200828906458E-2</v>
      </c>
      <c r="BZ56" s="45">
        <v>6.9922781673523643E-2</v>
      </c>
      <c r="CA56" s="45">
        <v>-0.24016530643337966</v>
      </c>
      <c r="CB56" s="45">
        <v>7.7957581525645608E-2</v>
      </c>
      <c r="CC56" s="45">
        <v>-2.5780497881902238E-2</v>
      </c>
      <c r="CD56" s="45">
        <v>1.1442809147894476E-2</v>
      </c>
      <c r="CE56" s="45">
        <v>-9.5289069261365322E-3</v>
      </c>
      <c r="CF56" s="45">
        <v>4.9868085576975495E-2</v>
      </c>
      <c r="CG56" s="45">
        <v>4.7591764993494545E-2</v>
      </c>
      <c r="CH56" s="45">
        <v>0.22254755462679557</v>
      </c>
      <c r="CI56" s="45">
        <v>6.0701977309723897E-2</v>
      </c>
      <c r="CJ56" s="45">
        <v>-0.15258777539098131</v>
      </c>
      <c r="CK56" s="45">
        <v>-3.675418823726976E-2</v>
      </c>
      <c r="CL56" s="45">
        <v>3.8525011723955997E-2</v>
      </c>
      <c r="CM56" s="45">
        <v>-6.828192116423025E-2</v>
      </c>
      <c r="CN56" s="45">
        <v>-0.17810031023423017</v>
      </c>
      <c r="CO56" s="45">
        <v>2.1286318303954201E-2</v>
      </c>
      <c r="CP56" s="45">
        <v>0.1028114903323222</v>
      </c>
      <c r="CQ56" s="45">
        <v>-2.5891471918597319E-2</v>
      </c>
      <c r="CR56" s="45">
        <v>-0.25118532284178874</v>
      </c>
      <c r="CS56" s="45">
        <v>-9.969650535188386E-2</v>
      </c>
      <c r="CT56" s="45">
        <v>-0.21085185652865795</v>
      </c>
      <c r="CU56" s="45">
        <v>-5.5772855902406729E-2</v>
      </c>
      <c r="CV56" s="45">
        <v>-0.11336431542143587</v>
      </c>
      <c r="CW56" s="45">
        <v>-7.2438343091789523E-2</v>
      </c>
      <c r="CX56" s="45">
        <v>-0.16979727146189663</v>
      </c>
      <c r="CY56" s="45">
        <v>9.2991210566709087E-2</v>
      </c>
      <c r="CZ56" s="45">
        <v>-3.2648914816085478E-2</v>
      </c>
      <c r="DA56" s="45">
        <v>-9.6503697624036079E-3</v>
      </c>
      <c r="DB56" s="45">
        <v>6.3934829153861408E-2</v>
      </c>
      <c r="DC56" s="45">
        <v>-0.12187965310704028</v>
      </c>
      <c r="DD56" s="45">
        <v>-0.12653201160165753</v>
      </c>
      <c r="DE56" s="45">
        <v>8.6685434002055653E-2</v>
      </c>
    </row>
    <row r="57" spans="3:109" x14ac:dyDescent="0.4">
      <c r="C57" s="64"/>
      <c r="D57" s="43">
        <f>(1/$D$5)*学習!B63</f>
        <v>0</v>
      </c>
      <c r="I57" s="67">
        <v>46</v>
      </c>
      <c r="J57" s="45">
        <v>6.3193034894582792E-2</v>
      </c>
      <c r="K57" s="45">
        <v>5.506397653594091E-2</v>
      </c>
      <c r="L57" s="45">
        <v>-0.17615091504887179</v>
      </c>
      <c r="M57" s="45">
        <v>-6.4632059750425491E-2</v>
      </c>
      <c r="N57" s="45">
        <v>-5.0365371185606772E-2</v>
      </c>
      <c r="O57" s="45">
        <v>0.10554039219914084</v>
      </c>
      <c r="P57" s="45">
        <v>0.17927143322952513</v>
      </c>
      <c r="Q57" s="45">
        <v>-0.10181980980637416</v>
      </c>
      <c r="R57" s="45">
        <v>-4.2129887137713873E-2</v>
      </c>
      <c r="S57" s="45">
        <v>-0.11422429430138176</v>
      </c>
      <c r="T57" s="45">
        <v>-8.1306889301512211E-2</v>
      </c>
      <c r="U57" s="45">
        <v>-9.6296179296122289E-2</v>
      </c>
      <c r="V57" s="45">
        <v>0.14254681176624742</v>
      </c>
      <c r="W57" s="45">
        <v>-5.9297711672397342E-2</v>
      </c>
      <c r="X57" s="45">
        <v>4.624949928950948E-3</v>
      </c>
      <c r="Y57" s="45">
        <v>3.1646528251351294E-2</v>
      </c>
      <c r="Z57" s="45">
        <v>-0.16899224334891416</v>
      </c>
      <c r="AA57" s="45">
        <v>0.13033843032637218</v>
      </c>
      <c r="AB57" s="45">
        <v>-0.10885013957396486</v>
      </c>
      <c r="AC57" s="45">
        <v>-0.11307016470818229</v>
      </c>
      <c r="AD57" s="45">
        <v>-8.8228004738526877E-2</v>
      </c>
      <c r="AE57" s="45">
        <v>-1.5256969006757845E-2</v>
      </c>
      <c r="AF57" s="45">
        <v>-7.235924488262005E-3</v>
      </c>
      <c r="AG57" s="45">
        <v>-0.17652856747821694</v>
      </c>
      <c r="AH57" s="45">
        <v>-2.6317435150687608E-2</v>
      </c>
      <c r="AI57" s="45">
        <v>-1.8717394371194035E-3</v>
      </c>
      <c r="AJ57" s="45">
        <v>-0.11974460929431102</v>
      </c>
      <c r="AK57" s="45">
        <v>-0.11915029010572814</v>
      </c>
      <c r="AL57" s="45">
        <v>5.3143667674467883E-2</v>
      </c>
      <c r="AM57" s="45">
        <v>7.7883834038491986E-2</v>
      </c>
      <c r="AN57" s="45">
        <v>-1.9252741339206073E-2</v>
      </c>
      <c r="AO57" s="45">
        <v>-1.5666775095691865E-2</v>
      </c>
      <c r="AP57" s="45">
        <v>5.2370221598058535E-2</v>
      </c>
      <c r="AQ57" s="45">
        <v>9.4203558190846942E-2</v>
      </c>
      <c r="AR57" s="45">
        <v>-6.4988436060504293E-2</v>
      </c>
      <c r="AS57" s="45">
        <v>7.2974202406063705E-3</v>
      </c>
      <c r="AT57" s="45">
        <v>4.3414643873596351E-2</v>
      </c>
      <c r="AU57" s="45">
        <v>-1.3864512427707127E-2</v>
      </c>
      <c r="AV57" s="45">
        <v>9.0378176730148918E-2</v>
      </c>
      <c r="AW57" s="45">
        <v>7.8654986778704486E-2</v>
      </c>
      <c r="AX57" s="45">
        <v>-0.15892473849707725</v>
      </c>
      <c r="AY57" s="45">
        <v>-0.33425912219965326</v>
      </c>
      <c r="AZ57" s="45">
        <v>3.7735489122221758E-2</v>
      </c>
      <c r="BA57" s="45">
        <v>0.14795453161248667</v>
      </c>
      <c r="BB57" s="45">
        <v>-0.12067502531338221</v>
      </c>
      <c r="BC57" s="45">
        <v>-0.14123346019578198</v>
      </c>
      <c r="BD57" s="45">
        <v>-5.8743289563915675E-2</v>
      </c>
      <c r="BE57" s="45">
        <v>4.261392058785194E-2</v>
      </c>
      <c r="BF57" s="45">
        <v>-0.20075318171184187</v>
      </c>
      <c r="BG57" s="45">
        <v>0.10239318456128614</v>
      </c>
      <c r="BH57" s="45">
        <v>-2.957145576586814E-2</v>
      </c>
      <c r="BI57" s="45">
        <v>-7.6071413379922195E-2</v>
      </c>
      <c r="BJ57" s="45">
        <v>8.6314772821336663E-2</v>
      </c>
      <c r="BK57" s="45">
        <v>-1.9591529700947963E-2</v>
      </c>
      <c r="BL57" s="45">
        <v>1.7948846124358638E-3</v>
      </c>
      <c r="BM57" s="45">
        <v>-0.15408307358566722</v>
      </c>
      <c r="BN57" s="45">
        <v>4.4494531728960524E-3</v>
      </c>
      <c r="BO57" s="45">
        <v>6.9940633646732128E-2</v>
      </c>
      <c r="BP57" s="45">
        <v>7.9488208785498032E-2</v>
      </c>
      <c r="BQ57" s="45">
        <v>-4.7564115764896713E-2</v>
      </c>
      <c r="BR57" s="45">
        <v>-0.13850425492996962</v>
      </c>
      <c r="BS57" s="45">
        <v>2.7144774968251302E-2</v>
      </c>
      <c r="BT57" s="45">
        <v>-6.0983393309257609E-2</v>
      </c>
      <c r="BU57" s="45">
        <v>-2.8225995614956041E-2</v>
      </c>
      <c r="BV57" s="45">
        <v>-6.1716245224273769E-2</v>
      </c>
      <c r="BW57" s="45">
        <v>0.13445065766372186</v>
      </c>
      <c r="BX57" s="45">
        <v>4.4693953376811403E-2</v>
      </c>
      <c r="BY57" s="45">
        <v>3.6524726570426359E-2</v>
      </c>
      <c r="BZ57" s="45">
        <v>-3.6318074394789138E-2</v>
      </c>
      <c r="CA57" s="45">
        <v>-9.7026757990866103E-2</v>
      </c>
      <c r="CB57" s="45">
        <v>-3.9426253984818513E-2</v>
      </c>
      <c r="CC57" s="45">
        <v>-0.21464995166568818</v>
      </c>
      <c r="CD57" s="45">
        <v>-6.1439364071280894E-2</v>
      </c>
      <c r="CE57" s="45">
        <v>0.10086955126538827</v>
      </c>
      <c r="CF57" s="45">
        <v>-3.3459402391361947E-3</v>
      </c>
      <c r="CG57" s="45">
        <v>-0.13020840211347212</v>
      </c>
      <c r="CH57" s="45">
        <v>-4.8408898141147124E-3</v>
      </c>
      <c r="CI57" s="45">
        <v>-4.6917026947610747E-2</v>
      </c>
      <c r="CJ57" s="45">
        <v>-8.4505738594386259E-2</v>
      </c>
      <c r="CK57" s="45">
        <v>7.4581187395358031E-2</v>
      </c>
      <c r="CL57" s="45">
        <v>-9.6447914414491465E-2</v>
      </c>
      <c r="CM57" s="45">
        <v>-0.13229404372043232</v>
      </c>
      <c r="CN57" s="45">
        <v>-0.11545810898886848</v>
      </c>
      <c r="CO57" s="45">
        <v>-0.16957899913910948</v>
      </c>
      <c r="CP57" s="45">
        <v>-2.5961573452540781E-2</v>
      </c>
      <c r="CQ57" s="45">
        <v>1.3267224053880638E-3</v>
      </c>
      <c r="CR57" s="45">
        <v>9.4479228983755714E-2</v>
      </c>
      <c r="CS57" s="45">
        <v>-2.5551585859949887E-2</v>
      </c>
      <c r="CT57" s="45">
        <v>-0.12265259490554928</v>
      </c>
      <c r="CU57" s="45">
        <v>-0.15368151373739874</v>
      </c>
      <c r="CV57" s="45">
        <v>-6.1031276242092161E-2</v>
      </c>
      <c r="CW57" s="45">
        <v>-0.10837948464849032</v>
      </c>
      <c r="CX57" s="45">
        <v>-0.1279931724959944</v>
      </c>
      <c r="CY57" s="45">
        <v>-3.9140513311796523E-3</v>
      </c>
      <c r="CZ57" s="45">
        <v>0.20503693446100285</v>
      </c>
      <c r="DA57" s="45">
        <v>0.13362741300023168</v>
      </c>
      <c r="DB57" s="45">
        <v>0.27537736687345182</v>
      </c>
      <c r="DC57" s="45">
        <v>0.11112702923724384</v>
      </c>
      <c r="DD57" s="45">
        <v>-6.1544794457739346E-2</v>
      </c>
      <c r="DE57" s="45">
        <v>-0.13277330241702248</v>
      </c>
    </row>
    <row r="58" spans="3:109" x14ac:dyDescent="0.4">
      <c r="C58" s="64"/>
      <c r="D58" s="43">
        <f>(1/$D$5)*学習!B64</f>
        <v>0</v>
      </c>
      <c r="I58" s="67">
        <v>47</v>
      </c>
      <c r="J58" s="45">
        <v>7.4338093302829755E-2</v>
      </c>
      <c r="K58" s="45">
        <v>3.9565703229838767E-2</v>
      </c>
      <c r="L58" s="45">
        <v>-0.12147014739796602</v>
      </c>
      <c r="M58" s="45">
        <v>-0.22837631054988125</v>
      </c>
      <c r="N58" s="45">
        <v>-4.8243201393865162E-2</v>
      </c>
      <c r="O58" s="45">
        <v>0.1922589519689516</v>
      </c>
      <c r="P58" s="45">
        <v>-7.2625402975152839E-2</v>
      </c>
      <c r="Q58" s="45">
        <v>5.3119204608305513E-2</v>
      </c>
      <c r="R58" s="45">
        <v>7.4851257948759894E-2</v>
      </c>
      <c r="S58" s="45">
        <v>-0.1590309630537953</v>
      </c>
      <c r="T58" s="45">
        <v>1.9130702291831956E-3</v>
      </c>
      <c r="U58" s="45">
        <v>-0.13303951968568159</v>
      </c>
      <c r="V58" s="45">
        <v>0.10915461203831132</v>
      </c>
      <c r="W58" s="45">
        <v>7.2081839276316034E-2</v>
      </c>
      <c r="X58" s="45">
        <v>3.9165964375532873E-2</v>
      </c>
      <c r="Y58" s="45">
        <v>6.4269914191555769E-2</v>
      </c>
      <c r="Z58" s="45">
        <v>-4.571327043757472E-2</v>
      </c>
      <c r="AA58" s="45">
        <v>-8.5922414706781913E-2</v>
      </c>
      <c r="AB58" s="45">
        <v>0.2111084745401022</v>
      </c>
      <c r="AC58" s="45">
        <v>-0.11438806789082974</v>
      </c>
      <c r="AD58" s="45">
        <v>3.1349093295307724E-2</v>
      </c>
      <c r="AE58" s="45">
        <v>4.7116409927792285E-2</v>
      </c>
      <c r="AF58" s="45">
        <v>-3.083252876464929E-2</v>
      </c>
      <c r="AG58" s="45">
        <v>0.14398278827617089</v>
      </c>
      <c r="AH58" s="45">
        <v>2.6314788052509665E-2</v>
      </c>
      <c r="AI58" s="45">
        <v>-2.8531944045046186E-2</v>
      </c>
      <c r="AJ58" s="45">
        <v>-0.1239596831221067</v>
      </c>
      <c r="AK58" s="45">
        <v>1.7235811057951763E-3</v>
      </c>
      <c r="AL58" s="45">
        <v>-9.9135564886344091E-2</v>
      </c>
      <c r="AM58" s="45">
        <v>0.10210451126438332</v>
      </c>
      <c r="AN58" s="45">
        <v>5.0701893543054584E-3</v>
      </c>
      <c r="AO58" s="45">
        <v>-9.4828941595555993E-2</v>
      </c>
      <c r="AP58" s="45">
        <v>0.15539871006199021</v>
      </c>
      <c r="AQ58" s="45">
        <v>-2.3784120416726177E-2</v>
      </c>
      <c r="AR58" s="45">
        <v>6.0789517328341987E-2</v>
      </c>
      <c r="AS58" s="45">
        <v>2.9622647207344983E-2</v>
      </c>
      <c r="AT58" s="45">
        <v>-7.5411692572381409E-2</v>
      </c>
      <c r="AU58" s="45">
        <v>0.12183412895489708</v>
      </c>
      <c r="AV58" s="45">
        <v>-2.5131838082210475E-2</v>
      </c>
      <c r="AW58" s="45">
        <v>-1.9428963951244063E-2</v>
      </c>
      <c r="AX58" s="45">
        <v>-4.9312546264173397E-2</v>
      </c>
      <c r="AY58" s="45">
        <v>7.0802816498963667E-3</v>
      </c>
      <c r="AZ58" s="45">
        <v>0.18854877681151336</v>
      </c>
      <c r="BA58" s="45">
        <v>3.0604948549085843E-2</v>
      </c>
      <c r="BB58" s="45">
        <v>0.13724694013414596</v>
      </c>
      <c r="BC58" s="45">
        <v>-2.5319896806293801E-2</v>
      </c>
      <c r="BD58" s="45">
        <v>-8.6938780953167663E-2</v>
      </c>
      <c r="BE58" s="45">
        <v>-0.18437527919394472</v>
      </c>
      <c r="BF58" s="45">
        <v>5.5110401266419237E-2</v>
      </c>
      <c r="BG58" s="45">
        <v>-0.19849672375905109</v>
      </c>
      <c r="BH58" s="45">
        <v>0.19572036027331605</v>
      </c>
      <c r="BI58" s="45">
        <v>0.18609376554891868</v>
      </c>
      <c r="BJ58" s="45">
        <v>-1.2866406524586399E-2</v>
      </c>
      <c r="BK58" s="45">
        <v>0.11847051148676695</v>
      </c>
      <c r="BL58" s="45">
        <v>-2.122566207979228E-2</v>
      </c>
      <c r="BM58" s="45">
        <v>-4.9109831611500968E-2</v>
      </c>
      <c r="BN58" s="45">
        <v>5.9304968829524705E-2</v>
      </c>
      <c r="BO58" s="45">
        <v>-1.753259190072522E-2</v>
      </c>
      <c r="BP58" s="45">
        <v>6.3239361232582114E-2</v>
      </c>
      <c r="BQ58" s="45">
        <v>-2.4606900650792518E-2</v>
      </c>
      <c r="BR58" s="45">
        <v>-0.10438220942973975</v>
      </c>
      <c r="BS58" s="45">
        <v>0.14218936906146404</v>
      </c>
      <c r="BT58" s="45">
        <v>0.10509817389136385</v>
      </c>
      <c r="BU58" s="45">
        <v>-5.2706694167358119E-2</v>
      </c>
      <c r="BV58" s="45">
        <v>-8.029594148098719E-2</v>
      </c>
      <c r="BW58" s="45">
        <v>8.964868689448674E-2</v>
      </c>
      <c r="BX58" s="45">
        <v>4.4583095827566664E-2</v>
      </c>
      <c r="BY58" s="45">
        <v>-3.9616137712061378E-2</v>
      </c>
      <c r="BZ58" s="45">
        <v>7.9935364342925974E-2</v>
      </c>
      <c r="CA58" s="45">
        <v>-0.13469887997116131</v>
      </c>
      <c r="CB58" s="45">
        <v>-3.2750948828339177E-2</v>
      </c>
      <c r="CC58" s="45">
        <v>3.0762622570042784E-2</v>
      </c>
      <c r="CD58" s="45">
        <v>0.20452759755612676</v>
      </c>
      <c r="CE58" s="45">
        <v>9.8501567470843585E-3</v>
      </c>
      <c r="CF58" s="45">
        <v>0.18356901630109454</v>
      </c>
      <c r="CG58" s="45">
        <v>6.0408925510825294E-2</v>
      </c>
      <c r="CH58" s="45">
        <v>-0.14573488420614863</v>
      </c>
      <c r="CI58" s="45">
        <v>0.11476161531109765</v>
      </c>
      <c r="CJ58" s="45">
        <v>0.11910927776647656</v>
      </c>
      <c r="CK58" s="45">
        <v>-2.1066787288979483E-2</v>
      </c>
      <c r="CL58" s="45">
        <v>-4.0216459238248903E-2</v>
      </c>
      <c r="CM58" s="45">
        <v>-1.8314696357087358E-2</v>
      </c>
      <c r="CN58" s="45">
        <v>-6.2673543464605089E-2</v>
      </c>
      <c r="CO58" s="45">
        <v>-0.10537507787864683</v>
      </c>
      <c r="CP58" s="45">
        <v>-5.8847594591707577E-3</v>
      </c>
      <c r="CQ58" s="45">
        <v>0.13102409423161088</v>
      </c>
      <c r="CR58" s="45">
        <v>-0.18188977582721613</v>
      </c>
      <c r="CS58" s="45">
        <v>4.4648391535257369E-2</v>
      </c>
      <c r="CT58" s="45">
        <v>4.0375201273867525E-2</v>
      </c>
      <c r="CU58" s="45">
        <v>7.1794649117404574E-2</v>
      </c>
      <c r="CV58" s="45">
        <v>0.1543336236243138</v>
      </c>
      <c r="CW58" s="45">
        <v>7.8273924419201668E-2</v>
      </c>
      <c r="CX58" s="45">
        <v>0.10684191372070792</v>
      </c>
      <c r="CY58" s="45">
        <v>-0.1227377690516526</v>
      </c>
      <c r="CZ58" s="45">
        <v>5.3250615788903305E-2</v>
      </c>
      <c r="DA58" s="45">
        <v>3.1487530045558411E-2</v>
      </c>
      <c r="DB58" s="45">
        <v>0.11899153334524103</v>
      </c>
      <c r="DC58" s="45">
        <v>0.11678008575584201</v>
      </c>
      <c r="DD58" s="45">
        <v>-4.8726605489959572E-2</v>
      </c>
      <c r="DE58" s="45">
        <v>-3.58618202361458E-2</v>
      </c>
    </row>
    <row r="59" spans="3:109" x14ac:dyDescent="0.4">
      <c r="C59" s="64"/>
      <c r="D59" s="43">
        <f>(1/$D$5)*学習!B65</f>
        <v>7.8431372549019607E-3</v>
      </c>
      <c r="I59" s="67">
        <v>48</v>
      </c>
      <c r="J59" s="45">
        <v>-0.24703883392678977</v>
      </c>
      <c r="K59" s="45">
        <v>-2.7511700816026108E-2</v>
      </c>
      <c r="L59" s="45">
        <v>-1.8516671305013218E-2</v>
      </c>
      <c r="M59" s="45">
        <v>-4.9823055852791828E-2</v>
      </c>
      <c r="N59" s="45">
        <v>7.6723146783184787E-2</v>
      </c>
      <c r="O59" s="45">
        <v>-0.16724084608051645</v>
      </c>
      <c r="P59" s="45">
        <v>-0.22666889924860664</v>
      </c>
      <c r="Q59" s="45">
        <v>-5.1063857699216821E-2</v>
      </c>
      <c r="R59" s="45">
        <v>4.0214402950620537E-2</v>
      </c>
      <c r="S59" s="45">
        <v>-0.24401299986236011</v>
      </c>
      <c r="T59" s="45">
        <v>-4.7071963887059726E-2</v>
      </c>
      <c r="U59" s="45">
        <v>-1.9941905069099389E-2</v>
      </c>
      <c r="V59" s="45">
        <v>-0.11333382304877666</v>
      </c>
      <c r="W59" s="45">
        <v>5.6962429400809519E-2</v>
      </c>
      <c r="X59" s="45">
        <v>-9.1580412293507905E-3</v>
      </c>
      <c r="Y59" s="45">
        <v>-7.4213308413644041E-2</v>
      </c>
      <c r="Z59" s="45">
        <v>8.8378244190178035E-2</v>
      </c>
      <c r="AA59" s="45">
        <v>0.17927098112596482</v>
      </c>
      <c r="AB59" s="45">
        <v>-3.1710164704246473E-2</v>
      </c>
      <c r="AC59" s="45">
        <v>1.5836902588298476E-2</v>
      </c>
      <c r="AD59" s="45">
        <v>3.9934013647702223E-2</v>
      </c>
      <c r="AE59" s="45">
        <v>-0.17660755439229994</v>
      </c>
      <c r="AF59" s="45">
        <v>-0.1522997523752605</v>
      </c>
      <c r="AG59" s="45">
        <v>7.8971802666374866E-2</v>
      </c>
      <c r="AH59" s="45">
        <v>-0.15655814120348177</v>
      </c>
      <c r="AI59" s="45">
        <v>1.6471868954243199E-2</v>
      </c>
      <c r="AJ59" s="45">
        <v>2.5574831293410132E-2</v>
      </c>
      <c r="AK59" s="45">
        <v>-6.3284042622033285E-2</v>
      </c>
      <c r="AL59" s="45">
        <v>-6.3706086338223708E-2</v>
      </c>
      <c r="AM59" s="45">
        <v>0.23764515123989163</v>
      </c>
      <c r="AN59" s="45">
        <v>-2.2931104427800934E-2</v>
      </c>
      <c r="AO59" s="45">
        <v>-8.0911545843868823E-2</v>
      </c>
      <c r="AP59" s="45">
        <v>-3.410069448659226E-2</v>
      </c>
      <c r="AQ59" s="45">
        <v>-1.771660125335342E-2</v>
      </c>
      <c r="AR59" s="45">
        <v>8.2735823994904228E-2</v>
      </c>
      <c r="AS59" s="45">
        <v>-3.3245520208167602E-2</v>
      </c>
      <c r="AT59" s="45">
        <v>0.21710079608540392</v>
      </c>
      <c r="AU59" s="45">
        <v>-5.042686093001672E-2</v>
      </c>
      <c r="AV59" s="45">
        <v>-8.6139193374268654E-3</v>
      </c>
      <c r="AW59" s="45">
        <v>3.6258080494979597E-2</v>
      </c>
      <c r="AX59" s="45">
        <v>7.3780745184316349E-2</v>
      </c>
      <c r="AY59" s="45">
        <v>-4.192705474154565E-2</v>
      </c>
      <c r="AZ59" s="45">
        <v>6.5776293051999557E-2</v>
      </c>
      <c r="BA59" s="45">
        <v>-2.7360991640215122E-2</v>
      </c>
      <c r="BB59" s="45">
        <v>0.10088086227053601</v>
      </c>
      <c r="BC59" s="45">
        <v>-5.3495396484106637E-2</v>
      </c>
      <c r="BD59" s="45">
        <v>6.1616511448901297E-2</v>
      </c>
      <c r="BE59" s="45">
        <v>-8.1192314475202657E-2</v>
      </c>
      <c r="BF59" s="45">
        <v>-0.19781778577750847</v>
      </c>
      <c r="BG59" s="45">
        <v>-9.7458111466561581E-2</v>
      </c>
      <c r="BH59" s="45">
        <v>7.028124095866134E-2</v>
      </c>
      <c r="BI59" s="45">
        <v>3.7109005660917946E-2</v>
      </c>
      <c r="BJ59" s="45">
        <v>-0.13266816951172852</v>
      </c>
      <c r="BK59" s="45">
        <v>-3.4717153219839189E-2</v>
      </c>
      <c r="BL59" s="45">
        <v>0.20877857878114139</v>
      </c>
      <c r="BM59" s="45">
        <v>-6.8471667484425493E-3</v>
      </c>
      <c r="BN59" s="45">
        <v>0.1162540900076921</v>
      </c>
      <c r="BO59" s="45">
        <v>0.21360437306067229</v>
      </c>
      <c r="BP59" s="45">
        <v>7.7671728324905348E-2</v>
      </c>
      <c r="BQ59" s="45">
        <v>-4.0979729866922207E-2</v>
      </c>
      <c r="BR59" s="45">
        <v>-7.5407340322116309E-2</v>
      </c>
      <c r="BS59" s="45">
        <v>-0.11471537147526782</v>
      </c>
      <c r="BT59" s="45">
        <v>7.974878616652846E-2</v>
      </c>
      <c r="BU59" s="45">
        <v>6.9347299770891518E-2</v>
      </c>
      <c r="BV59" s="45">
        <v>4.6431236754459433E-2</v>
      </c>
      <c r="BW59" s="45">
        <v>6.7425436940062519E-2</v>
      </c>
      <c r="BX59" s="45">
        <v>-0.115828893777492</v>
      </c>
      <c r="BY59" s="45">
        <v>-0.11726990029881117</v>
      </c>
      <c r="BZ59" s="45">
        <v>1.2039946499819484E-2</v>
      </c>
      <c r="CA59" s="45">
        <v>-2.7011177325185127E-3</v>
      </c>
      <c r="CB59" s="45">
        <v>-3.8021819997606343E-2</v>
      </c>
      <c r="CC59" s="45">
        <v>-0.11056557929311452</v>
      </c>
      <c r="CD59" s="45">
        <v>-5.8961601678602489E-2</v>
      </c>
      <c r="CE59" s="45">
        <v>8.1055549210301031E-2</v>
      </c>
      <c r="CF59" s="45">
        <v>-1.2479627456846871E-2</v>
      </c>
      <c r="CG59" s="45">
        <v>2.6745944030345362E-2</v>
      </c>
      <c r="CH59" s="45">
        <v>0.10426172435468387</v>
      </c>
      <c r="CI59" s="45">
        <v>-3.7636458501002008E-2</v>
      </c>
      <c r="CJ59" s="45">
        <v>-6.1370768110520994E-2</v>
      </c>
      <c r="CK59" s="45">
        <v>5.2809766085870112E-3</v>
      </c>
      <c r="CL59" s="45">
        <v>1.6842524748083138E-2</v>
      </c>
      <c r="CM59" s="45">
        <v>-0.16112091584953497</v>
      </c>
      <c r="CN59" s="45">
        <v>-3.535999960410556E-2</v>
      </c>
      <c r="CO59" s="45">
        <v>8.3053359985038114E-2</v>
      </c>
      <c r="CP59" s="45">
        <v>0.12394309999130484</v>
      </c>
      <c r="CQ59" s="45">
        <v>-3.412784684539278E-2</v>
      </c>
      <c r="CR59" s="45">
        <v>-4.3519428288420876E-2</v>
      </c>
      <c r="CS59" s="45">
        <v>2.2153800194579461E-2</v>
      </c>
      <c r="CT59" s="45">
        <v>0.16502967700835566</v>
      </c>
      <c r="CU59" s="45">
        <v>-0.17448688299770146</v>
      </c>
      <c r="CV59" s="45">
        <v>9.1424142451382917E-2</v>
      </c>
      <c r="CW59" s="45">
        <v>6.2339764527596833E-2</v>
      </c>
      <c r="CX59" s="45">
        <v>-1.481304689410143E-2</v>
      </c>
      <c r="CY59" s="45">
        <v>0.11252958029037001</v>
      </c>
      <c r="CZ59" s="45">
        <v>6.8168152114521305E-2</v>
      </c>
      <c r="DA59" s="45">
        <v>-0.16344747929396369</v>
      </c>
      <c r="DB59" s="45">
        <v>-1.1763604774974819E-2</v>
      </c>
      <c r="DC59" s="45">
        <v>0.12327837903975399</v>
      </c>
      <c r="DD59" s="45">
        <v>-0.11696845249006436</v>
      </c>
      <c r="DE59" s="45">
        <v>7.6358078907215451E-2</v>
      </c>
    </row>
    <row r="60" spans="3:109" x14ac:dyDescent="0.4">
      <c r="C60" s="64"/>
      <c r="D60" s="43">
        <f>(1/$D$5)*学習!B66</f>
        <v>1.5686274509803921E-2</v>
      </c>
      <c r="I60" s="67">
        <v>49</v>
      </c>
      <c r="J60" s="45">
        <v>0.10604477594559908</v>
      </c>
      <c r="K60" s="45">
        <v>0.32034337087824694</v>
      </c>
      <c r="L60" s="45">
        <v>0.17383740014448518</v>
      </c>
      <c r="M60" s="45">
        <v>0.135745154725564</v>
      </c>
      <c r="N60" s="45">
        <v>-0.13661107184910704</v>
      </c>
      <c r="O60" s="45">
        <v>-0.14947156662183822</v>
      </c>
      <c r="P60" s="45">
        <v>-0.1387086112006973</v>
      </c>
      <c r="Q60" s="45">
        <v>-1.4568427091996324E-2</v>
      </c>
      <c r="R60" s="45">
        <v>0.1384633545277737</v>
      </c>
      <c r="S60" s="45">
        <v>0.16138530170088128</v>
      </c>
      <c r="T60" s="45">
        <v>3.054364378077859E-2</v>
      </c>
      <c r="U60" s="45">
        <v>7.711706148968514E-2</v>
      </c>
      <c r="V60" s="45">
        <v>0.1881274063740955</v>
      </c>
      <c r="W60" s="45">
        <v>-5.2955642106540669E-2</v>
      </c>
      <c r="X60" s="45">
        <v>-4.8149246918043266E-2</v>
      </c>
      <c r="Y60" s="45">
        <v>-8.1269462465982725E-3</v>
      </c>
      <c r="Z60" s="45">
        <v>0.12813916332519784</v>
      </c>
      <c r="AA60" s="45">
        <v>-9.9323837296562967E-3</v>
      </c>
      <c r="AB60" s="45">
        <v>6.6449448470817213E-2</v>
      </c>
      <c r="AC60" s="45">
        <v>-0.24353409630073961</v>
      </c>
      <c r="AD60" s="45">
        <v>-7.0646004986215163E-2</v>
      </c>
      <c r="AE60" s="45">
        <v>-6.6563154085127793E-2</v>
      </c>
      <c r="AF60" s="45">
        <v>-0.11595606987213904</v>
      </c>
      <c r="AG60" s="45">
        <v>1.0441797769874297E-2</v>
      </c>
      <c r="AH60" s="45">
        <v>6.4081483257062435E-2</v>
      </c>
      <c r="AI60" s="45">
        <v>4.0693241927637319E-2</v>
      </c>
      <c r="AJ60" s="45">
        <v>3.7325427628227818E-2</v>
      </c>
      <c r="AK60" s="45">
        <v>0.11655882645837086</v>
      </c>
      <c r="AL60" s="45">
        <v>0.10918537535229456</v>
      </c>
      <c r="AM60" s="45">
        <v>-9.0916988290695139E-2</v>
      </c>
      <c r="AN60" s="45">
        <v>3.6471670442405998E-2</v>
      </c>
      <c r="AO60" s="45">
        <v>-0.10952279417517653</v>
      </c>
      <c r="AP60" s="45">
        <v>-1.706226824829948E-2</v>
      </c>
      <c r="AQ60" s="45">
        <v>-5.9255078755068649E-2</v>
      </c>
      <c r="AR60" s="45">
        <v>2.4897774678638608E-2</v>
      </c>
      <c r="AS60" s="45">
        <v>-3.4564468056969555E-2</v>
      </c>
      <c r="AT60" s="45">
        <v>8.5652017554482665E-2</v>
      </c>
      <c r="AU60" s="45">
        <v>2.2385610107462615E-2</v>
      </c>
      <c r="AV60" s="45">
        <v>9.4506421146667557E-3</v>
      </c>
      <c r="AW60" s="45">
        <v>-1.9454612030480916E-2</v>
      </c>
      <c r="AX60" s="45">
        <v>-2.8592653585198084E-2</v>
      </c>
      <c r="AY60" s="45">
        <v>7.2882125196917294E-2</v>
      </c>
      <c r="AZ60" s="45">
        <v>4.1532923112892577E-2</v>
      </c>
      <c r="BA60" s="45">
        <v>5.6969535899352906E-2</v>
      </c>
      <c r="BB60" s="45">
        <v>-3.5860915761236123E-2</v>
      </c>
      <c r="BC60" s="45">
        <v>-3.8752505095180342E-2</v>
      </c>
      <c r="BD60" s="45">
        <v>0.1414410067915827</v>
      </c>
      <c r="BE60" s="45">
        <v>-5.4304768310306249E-2</v>
      </c>
      <c r="BF60" s="45">
        <v>-0.10335475089851857</v>
      </c>
      <c r="BG60" s="45">
        <v>2.6524542805167552E-2</v>
      </c>
      <c r="BH60" s="45">
        <v>-0.4010743595692286</v>
      </c>
      <c r="BI60" s="45">
        <v>-0.13813247713724297</v>
      </c>
      <c r="BJ60" s="45">
        <v>2.1549698475271807E-2</v>
      </c>
      <c r="BK60" s="45">
        <v>0.16528392794586685</v>
      </c>
      <c r="BL60" s="45">
        <v>0.13873988618336139</v>
      </c>
      <c r="BM60" s="45">
        <v>0.1104500003590599</v>
      </c>
      <c r="BN60" s="45">
        <v>-0.15477200873751115</v>
      </c>
      <c r="BO60" s="45">
        <v>-0.11856487562842385</v>
      </c>
      <c r="BP60" s="45">
        <v>-3.7862537846241953E-2</v>
      </c>
      <c r="BQ60" s="45">
        <v>1.7147757124133304E-2</v>
      </c>
      <c r="BR60" s="45">
        <v>0.11454882197299894</v>
      </c>
      <c r="BS60" s="45">
        <v>8.5670521162957119E-2</v>
      </c>
      <c r="BT60" s="45">
        <v>-0.1623658648926187</v>
      </c>
      <c r="BU60" s="45">
        <v>1.9392798826023561E-2</v>
      </c>
      <c r="BV60" s="45">
        <v>-0.16200654756921135</v>
      </c>
      <c r="BW60" s="45">
        <v>0.11162207167034158</v>
      </c>
      <c r="BX60" s="45">
        <v>-5.4396377085161492E-2</v>
      </c>
      <c r="BY60" s="45">
        <v>-9.6972020608345297E-2</v>
      </c>
      <c r="BZ60" s="45">
        <v>-0.25461909711948805</v>
      </c>
      <c r="CA60" s="45">
        <v>8.6513617716544797E-3</v>
      </c>
      <c r="CB60" s="45">
        <v>-1.9036574427295783E-2</v>
      </c>
      <c r="CC60" s="45">
        <v>9.9070548232010419E-2</v>
      </c>
      <c r="CD60" s="45">
        <v>8.9330526289856747E-3</v>
      </c>
      <c r="CE60" s="45">
        <v>7.7886154824864121E-2</v>
      </c>
      <c r="CF60" s="45">
        <v>7.8357681709929055E-3</v>
      </c>
      <c r="CG60" s="45">
        <v>0.18691608454258596</v>
      </c>
      <c r="CH60" s="45">
        <v>-9.4562511027565258E-2</v>
      </c>
      <c r="CI60" s="45">
        <v>-0.16910224254556064</v>
      </c>
      <c r="CJ60" s="45">
        <v>0.14365748997360839</v>
      </c>
      <c r="CK60" s="45">
        <v>-5.3206960690356783E-2</v>
      </c>
      <c r="CL60" s="45">
        <v>0.13233950554190405</v>
      </c>
      <c r="CM60" s="45">
        <v>-4.9081489405285984E-2</v>
      </c>
      <c r="CN60" s="45">
        <v>-1.6984622891102898E-2</v>
      </c>
      <c r="CO60" s="45">
        <v>5.5392126153589794E-2</v>
      </c>
      <c r="CP60" s="45">
        <v>2.8523631740899742E-2</v>
      </c>
      <c r="CQ60" s="45">
        <v>-0.10175243667656021</v>
      </c>
      <c r="CR60" s="45">
        <v>-3.567957091136973E-3</v>
      </c>
      <c r="CS60" s="45">
        <v>-5.3957240885053263E-2</v>
      </c>
      <c r="CT60" s="45">
        <v>-9.3246778118329168E-2</v>
      </c>
      <c r="CU60" s="45">
        <v>-7.7970297186258739E-2</v>
      </c>
      <c r="CV60" s="45">
        <v>7.1612414424325008E-3</v>
      </c>
      <c r="CW60" s="45">
        <v>0.11356922681262219</v>
      </c>
      <c r="CX60" s="45">
        <v>-7.2478421516872588E-2</v>
      </c>
      <c r="CY60" s="45">
        <v>3.7027559774549003E-2</v>
      </c>
      <c r="CZ60" s="45">
        <v>-0.17990249089746504</v>
      </c>
      <c r="DA60" s="45">
        <v>-4.5191030415118454E-2</v>
      </c>
      <c r="DB60" s="45">
        <v>-8.4562626919136089E-2</v>
      </c>
      <c r="DC60" s="45">
        <v>6.4863710000731753E-2</v>
      </c>
      <c r="DD60" s="45">
        <v>2.4967455416836919E-2</v>
      </c>
      <c r="DE60" s="45">
        <v>-5.471507424364172E-2</v>
      </c>
    </row>
    <row r="61" spans="3:109" x14ac:dyDescent="0.4">
      <c r="C61" s="64"/>
      <c r="D61" s="43">
        <f>(1/$D$5)*学習!B67</f>
        <v>0</v>
      </c>
      <c r="I61" s="67">
        <v>50</v>
      </c>
      <c r="J61" s="45">
        <v>-0.15580020277232959</v>
      </c>
      <c r="K61" s="45">
        <v>8.1836933547056387E-2</v>
      </c>
      <c r="L61" s="45">
        <v>1.7396324570570925E-2</v>
      </c>
      <c r="M61" s="45">
        <v>1.0046025974935518E-2</v>
      </c>
      <c r="N61" s="45">
        <v>-8.9662412900967395E-2</v>
      </c>
      <c r="O61" s="45">
        <v>0.10020860081645447</v>
      </c>
      <c r="P61" s="45">
        <v>2.3294788346603975E-2</v>
      </c>
      <c r="Q61" s="45">
        <v>-0.1964286076246213</v>
      </c>
      <c r="R61" s="45">
        <v>-0.18460186714623264</v>
      </c>
      <c r="S61" s="45">
        <v>-1.3396796411258769E-2</v>
      </c>
      <c r="T61" s="45">
        <v>0.11374068201919423</v>
      </c>
      <c r="U61" s="45">
        <v>-9.2079379160355246E-2</v>
      </c>
      <c r="V61" s="45">
        <v>-3.2833242133081655E-2</v>
      </c>
      <c r="W61" s="45">
        <v>-6.9997913394105257E-2</v>
      </c>
      <c r="X61" s="45">
        <v>0.17912499730547435</v>
      </c>
      <c r="Y61" s="45">
        <v>0.10538374679913905</v>
      </c>
      <c r="Z61" s="45">
        <v>9.6870772406467381E-2</v>
      </c>
      <c r="AA61" s="45">
        <v>2.037696046001374E-3</v>
      </c>
      <c r="AB61" s="45">
        <v>-0.17848090971676447</v>
      </c>
      <c r="AC61" s="45">
        <v>2.7477414395832466E-2</v>
      </c>
      <c r="AD61" s="45">
        <v>8.0819734327135448E-2</v>
      </c>
      <c r="AE61" s="45">
        <v>-0.1742930525743944</v>
      </c>
      <c r="AF61" s="45">
        <v>0.17953005894469379</v>
      </c>
      <c r="AG61" s="45">
        <v>-0.11138060907161609</v>
      </c>
      <c r="AH61" s="45">
        <v>7.8108931165383443E-3</v>
      </c>
      <c r="AI61" s="45">
        <v>3.9758575927021762E-2</v>
      </c>
      <c r="AJ61" s="45">
        <v>-0.13719355585648885</v>
      </c>
      <c r="AK61" s="45">
        <v>-3.0764454160638284E-2</v>
      </c>
      <c r="AL61" s="45">
        <v>8.1294954060032815E-2</v>
      </c>
      <c r="AM61" s="45">
        <v>0.11729333124341675</v>
      </c>
      <c r="AN61" s="45">
        <v>-7.5225072723741834E-2</v>
      </c>
      <c r="AO61" s="45">
        <v>9.0873851179419304E-2</v>
      </c>
      <c r="AP61" s="45">
        <v>1.4234733493072546E-2</v>
      </c>
      <c r="AQ61" s="45">
        <v>-2.6753346754463912E-2</v>
      </c>
      <c r="AR61" s="45">
        <v>2.0383630969127285E-2</v>
      </c>
      <c r="AS61" s="45">
        <v>-2.3899740778849585E-2</v>
      </c>
      <c r="AT61" s="45">
        <v>-1.4414637797822075E-2</v>
      </c>
      <c r="AU61" s="45">
        <v>-4.5176923110780143E-2</v>
      </c>
      <c r="AV61" s="45">
        <v>-2.4738252207849573E-2</v>
      </c>
      <c r="AW61" s="45">
        <v>5.1332707405811334E-2</v>
      </c>
      <c r="AX61" s="45">
        <v>-0.20418575411798762</v>
      </c>
      <c r="AY61" s="45">
        <v>-4.6797219804818685E-2</v>
      </c>
      <c r="AZ61" s="45">
        <v>7.7207170593359312E-2</v>
      </c>
      <c r="BA61" s="45">
        <v>7.6695142487821791E-2</v>
      </c>
      <c r="BB61" s="45">
        <v>0.13855392985058484</v>
      </c>
      <c r="BC61" s="45">
        <v>-9.5334600501065278E-2</v>
      </c>
      <c r="BD61" s="45">
        <v>-3.3181890740808122E-2</v>
      </c>
      <c r="BE61" s="45">
        <v>4.6212095792492448E-2</v>
      </c>
      <c r="BF61" s="45">
        <v>-5.7263631473476552E-2</v>
      </c>
      <c r="BG61" s="45">
        <v>-0.12588037247094719</v>
      </c>
      <c r="BH61" s="45">
        <v>-0.1574319678058643</v>
      </c>
      <c r="BI61" s="45">
        <v>4.6354294333572313E-2</v>
      </c>
      <c r="BJ61" s="45">
        <v>-9.799716448139846E-2</v>
      </c>
      <c r="BK61" s="45">
        <v>7.4682501623448833E-2</v>
      </c>
      <c r="BL61" s="45">
        <v>9.3869680250950743E-2</v>
      </c>
      <c r="BM61" s="45">
        <v>2.5927875819824326E-2</v>
      </c>
      <c r="BN61" s="45">
        <v>0.13841800859167852</v>
      </c>
      <c r="BO61" s="45">
        <v>0.17840367979560043</v>
      </c>
      <c r="BP61" s="45">
        <v>-1.4093139939949526E-2</v>
      </c>
      <c r="BQ61" s="45">
        <v>6.458471352984585E-2</v>
      </c>
      <c r="BR61" s="45">
        <v>-7.5935053608930395E-2</v>
      </c>
      <c r="BS61" s="45">
        <v>5.4656367510714711E-2</v>
      </c>
      <c r="BT61" s="45">
        <v>-8.4781365628822276E-3</v>
      </c>
      <c r="BU61" s="45">
        <v>0.24803879796783374</v>
      </c>
      <c r="BV61" s="45">
        <v>6.0875093585802724E-2</v>
      </c>
      <c r="BW61" s="45">
        <v>-0.27133589281756354</v>
      </c>
      <c r="BX61" s="45">
        <v>9.6859919550328841E-3</v>
      </c>
      <c r="BY61" s="45">
        <v>-0.20803187692184025</v>
      </c>
      <c r="BZ61" s="45">
        <v>0.22162017070505041</v>
      </c>
      <c r="CA61" s="45">
        <v>-0.14705552137244204</v>
      </c>
      <c r="CB61" s="45">
        <v>-0.15803032484199331</v>
      </c>
      <c r="CC61" s="45">
        <v>0.16333126750728613</v>
      </c>
      <c r="CD61" s="45">
        <v>-4.6292261734033495E-2</v>
      </c>
      <c r="CE61" s="45">
        <v>-7.6363506332911682E-2</v>
      </c>
      <c r="CF61" s="45">
        <v>-0.15751222322878505</v>
      </c>
      <c r="CG61" s="45">
        <v>4.0142429914539458E-2</v>
      </c>
      <c r="CH61" s="45">
        <v>-6.3909135947206722E-2</v>
      </c>
      <c r="CI61" s="45">
        <v>-3.6395422899138198E-2</v>
      </c>
      <c r="CJ61" s="45">
        <v>0.16844589033945714</v>
      </c>
      <c r="CK61" s="45">
        <v>1.8585293140522832E-2</v>
      </c>
      <c r="CL61" s="45">
        <v>-3.7896761664893704E-2</v>
      </c>
      <c r="CM61" s="45">
        <v>-0.10445910721373838</v>
      </c>
      <c r="CN61" s="45">
        <v>5.9176158823287049E-2</v>
      </c>
      <c r="CO61" s="45">
        <v>0.19249341925450267</v>
      </c>
      <c r="CP61" s="45">
        <v>-8.2846471684224113E-2</v>
      </c>
      <c r="CQ61" s="45">
        <v>0.28404481248668628</v>
      </c>
      <c r="CR61" s="45">
        <v>-2.8314036374392108E-2</v>
      </c>
      <c r="CS61" s="45">
        <v>1.6568991095199298E-2</v>
      </c>
      <c r="CT61" s="45">
        <v>4.4233757424140443E-4</v>
      </c>
      <c r="CU61" s="45">
        <v>4.6722832756388874E-2</v>
      </c>
      <c r="CV61" s="45">
        <v>1.4761566371102805E-2</v>
      </c>
      <c r="CW61" s="45">
        <v>-0.15088464629459622</v>
      </c>
      <c r="CX61" s="45">
        <v>8.9510570701570535E-2</v>
      </c>
      <c r="CY61" s="45">
        <v>-0.14780633013227357</v>
      </c>
      <c r="CZ61" s="45">
        <v>-0.18249941655511226</v>
      </c>
      <c r="DA61" s="45">
        <v>-1.8492350800724019E-2</v>
      </c>
      <c r="DB61" s="45">
        <v>0.20282179815261572</v>
      </c>
      <c r="DC61" s="45">
        <v>-7.6022800101513577E-2</v>
      </c>
      <c r="DD61" s="45">
        <v>9.0533041323229493E-2</v>
      </c>
      <c r="DE61" s="45">
        <v>-0.14619108637623585</v>
      </c>
    </row>
    <row r="62" spans="3:109" x14ac:dyDescent="0.4">
      <c r="C62" s="64"/>
      <c r="D62" s="43">
        <f>(1/$D$5)*学習!B68</f>
        <v>0</v>
      </c>
      <c r="I62" s="67">
        <v>51</v>
      </c>
      <c r="J62" s="45">
        <v>-5.365180186039354E-2</v>
      </c>
      <c r="K62" s="45">
        <v>-5.3364970171671376E-2</v>
      </c>
      <c r="L62" s="45">
        <v>3.1281737932872876E-3</v>
      </c>
      <c r="M62" s="45">
        <v>-1.407728201234648E-2</v>
      </c>
      <c r="N62" s="45">
        <v>-0.29144353008444457</v>
      </c>
      <c r="O62" s="45">
        <v>-7.9580584014092834E-2</v>
      </c>
      <c r="P62" s="45">
        <v>0.17017058716139727</v>
      </c>
      <c r="Q62" s="45">
        <v>-1.6284110804649032E-2</v>
      </c>
      <c r="R62" s="45">
        <v>-0.18441834930915044</v>
      </c>
      <c r="S62" s="45">
        <v>2.061335408195419E-2</v>
      </c>
      <c r="T62" s="45">
        <v>8.326614756692749E-2</v>
      </c>
      <c r="U62" s="45">
        <v>3.5889429462876613E-2</v>
      </c>
      <c r="V62" s="45">
        <v>7.2203898953217382E-2</v>
      </c>
      <c r="W62" s="45">
        <v>-1.5115818789689062E-3</v>
      </c>
      <c r="X62" s="45">
        <v>-0.13472596761938183</v>
      </c>
      <c r="Y62" s="45">
        <v>-0.11167945970756386</v>
      </c>
      <c r="Z62" s="45">
        <v>-0.16367904105164122</v>
      </c>
      <c r="AA62" s="45">
        <v>-0.19438656417933428</v>
      </c>
      <c r="AB62" s="45">
        <v>2.8545025098896202E-2</v>
      </c>
      <c r="AC62" s="45">
        <v>7.3801750157831233E-2</v>
      </c>
      <c r="AD62" s="45">
        <v>7.3926736368690391E-2</v>
      </c>
      <c r="AE62" s="45">
        <v>-8.4297392847620667E-3</v>
      </c>
      <c r="AF62" s="45">
        <v>1.9346565139258538E-2</v>
      </c>
      <c r="AG62" s="45">
        <v>-7.3439293041359779E-2</v>
      </c>
      <c r="AH62" s="45">
        <v>-9.113317140910529E-2</v>
      </c>
      <c r="AI62" s="45">
        <v>5.8626015289468987E-3</v>
      </c>
      <c r="AJ62" s="45">
        <v>-0.21738775297729937</v>
      </c>
      <c r="AK62" s="45">
        <v>-1.6586501815493E-2</v>
      </c>
      <c r="AL62" s="45">
        <v>6.8870968336124438E-2</v>
      </c>
      <c r="AM62" s="45">
        <v>-1.1251996864527684E-2</v>
      </c>
      <c r="AN62" s="45">
        <v>0.13178282324377447</v>
      </c>
      <c r="AO62" s="45">
        <v>0.18083780339041355</v>
      </c>
      <c r="AP62" s="45">
        <v>-2.0893436829536077E-2</v>
      </c>
      <c r="AQ62" s="45">
        <v>-3.9885561282296193E-2</v>
      </c>
      <c r="AR62" s="45">
        <v>-0.2188820107180465</v>
      </c>
      <c r="AS62" s="45">
        <v>-0.20996620636249144</v>
      </c>
      <c r="AT62" s="45">
        <v>0.12719929605141897</v>
      </c>
      <c r="AU62" s="45">
        <v>-0.10823311082566417</v>
      </c>
      <c r="AV62" s="45">
        <v>8.7524102753154115E-2</v>
      </c>
      <c r="AW62" s="45">
        <v>4.0178505970175596E-2</v>
      </c>
      <c r="AX62" s="45">
        <v>-1.9193382511787215E-2</v>
      </c>
      <c r="AY62" s="45">
        <v>-3.7486135530637399E-2</v>
      </c>
      <c r="AZ62" s="45">
        <v>3.9132603708301496E-2</v>
      </c>
      <c r="BA62" s="45">
        <v>4.350189273166824E-2</v>
      </c>
      <c r="BB62" s="45">
        <v>3.5053128198067961E-2</v>
      </c>
      <c r="BC62" s="45">
        <v>-6.7740570793379654E-2</v>
      </c>
      <c r="BD62" s="45">
        <v>-6.0129419799392222E-2</v>
      </c>
      <c r="BE62" s="45">
        <v>0.15893399994750959</v>
      </c>
      <c r="BF62" s="45">
        <v>5.4978646565633962E-2</v>
      </c>
      <c r="BG62" s="45">
        <v>-5.4557600630594422E-2</v>
      </c>
      <c r="BH62" s="45">
        <v>-3.0712720777208172E-2</v>
      </c>
      <c r="BI62" s="45">
        <v>-0.12899882310779079</v>
      </c>
      <c r="BJ62" s="45">
        <v>0.21293960368471473</v>
      </c>
      <c r="BK62" s="45">
        <v>0.10321967780878633</v>
      </c>
      <c r="BL62" s="45">
        <v>-0.13045900753339926</v>
      </c>
      <c r="BM62" s="45">
        <v>-2.2298776495868764E-3</v>
      </c>
      <c r="BN62" s="45">
        <v>3.4391386344464585E-2</v>
      </c>
      <c r="BO62" s="45">
        <v>0.12507421627292734</v>
      </c>
      <c r="BP62" s="45">
        <v>-7.4465968138960503E-2</v>
      </c>
      <c r="BQ62" s="45">
        <v>1.0672972010588972E-2</v>
      </c>
      <c r="BR62" s="45">
        <v>0.1995406886529679</v>
      </c>
      <c r="BS62" s="45">
        <v>-0.10333543277160989</v>
      </c>
      <c r="BT62" s="45">
        <v>-1.8397611251577291E-2</v>
      </c>
      <c r="BU62" s="45">
        <v>-0.20755593961205726</v>
      </c>
      <c r="BV62" s="45">
        <v>-3.071601399659625E-2</v>
      </c>
      <c r="BW62" s="45">
        <v>0.12280131133442754</v>
      </c>
      <c r="BX62" s="45">
        <v>0.30877737163116398</v>
      </c>
      <c r="BY62" s="45">
        <v>-5.9556407194231241E-2</v>
      </c>
      <c r="BZ62" s="45">
        <v>-3.9842853358284525E-2</v>
      </c>
      <c r="CA62" s="45">
        <v>0.14984442226002839</v>
      </c>
      <c r="CB62" s="45">
        <v>-1.7870894378362392E-2</v>
      </c>
      <c r="CC62" s="45">
        <v>-0.15629119160671223</v>
      </c>
      <c r="CD62" s="45">
        <v>-1.6862952995727154E-2</v>
      </c>
      <c r="CE62" s="45">
        <v>-9.4157648215682246E-2</v>
      </c>
      <c r="CF62" s="45">
        <v>-5.296748247435968E-3</v>
      </c>
      <c r="CG62" s="45">
        <v>6.4944654607478378E-2</v>
      </c>
      <c r="CH62" s="45">
        <v>3.7821200096435158E-2</v>
      </c>
      <c r="CI62" s="45">
        <v>0.13274138344571809</v>
      </c>
      <c r="CJ62" s="45">
        <v>-1.3346990522482281E-3</v>
      </c>
      <c r="CK62" s="45">
        <v>-6.77046199691584E-2</v>
      </c>
      <c r="CL62" s="45">
        <v>3.9347582987297937E-2</v>
      </c>
      <c r="CM62" s="45">
        <v>2.5974298696261708E-2</v>
      </c>
      <c r="CN62" s="45">
        <v>-9.3614292091339923E-2</v>
      </c>
      <c r="CO62" s="45">
        <v>6.5088909319144961E-2</v>
      </c>
      <c r="CP62" s="45">
        <v>0.14921361689272289</v>
      </c>
      <c r="CQ62" s="45">
        <v>-8.4141157478467551E-2</v>
      </c>
      <c r="CR62" s="45">
        <v>-2.1555498062008589E-2</v>
      </c>
      <c r="CS62" s="45">
        <v>-9.7951088361474571E-3</v>
      </c>
      <c r="CT62" s="45">
        <v>5.6115762296690852E-2</v>
      </c>
      <c r="CU62" s="45">
        <v>-4.4494131755930651E-2</v>
      </c>
      <c r="CV62" s="45">
        <v>0.15015629596267574</v>
      </c>
      <c r="CW62" s="45">
        <v>-5.1219703119250844E-2</v>
      </c>
      <c r="CX62" s="45">
        <v>-0.17609990289556354</v>
      </c>
      <c r="CY62" s="45">
        <v>-0.13133083360527759</v>
      </c>
      <c r="CZ62" s="45">
        <v>0.11014848939919238</v>
      </c>
      <c r="DA62" s="45">
        <v>0.10453856969271716</v>
      </c>
      <c r="DB62" s="45">
        <v>-5.4558132576754105E-2</v>
      </c>
      <c r="DC62" s="45">
        <v>0.12333911032654968</v>
      </c>
      <c r="DD62" s="45">
        <v>-9.0431149412660367E-2</v>
      </c>
      <c r="DE62" s="45">
        <v>8.6060121568100556E-2</v>
      </c>
    </row>
    <row r="63" spans="3:109" x14ac:dyDescent="0.4">
      <c r="C63" s="64"/>
      <c r="D63" s="43">
        <f>(1/$D$5)*学習!B69</f>
        <v>0</v>
      </c>
      <c r="I63" s="67">
        <v>52</v>
      </c>
      <c r="J63" s="45">
        <v>-0.11770929955657447</v>
      </c>
      <c r="K63" s="45">
        <v>0.23780248718873007</v>
      </c>
      <c r="L63" s="45">
        <v>-4.284595605416993E-3</v>
      </c>
      <c r="M63" s="45">
        <v>8.4566159671102967E-2</v>
      </c>
      <c r="N63" s="45">
        <v>-4.7414239649868115E-2</v>
      </c>
      <c r="O63" s="45">
        <v>0.18457442260200851</v>
      </c>
      <c r="P63" s="45">
        <v>1.9844172002907782E-2</v>
      </c>
      <c r="Q63" s="45">
        <v>6.7275374840090755E-3</v>
      </c>
      <c r="R63" s="45">
        <v>-6.3592100633522552E-2</v>
      </c>
      <c r="S63" s="45">
        <v>7.222208746847586E-2</v>
      </c>
      <c r="T63" s="45">
        <v>-6.5609607986992936E-3</v>
      </c>
      <c r="U63" s="45">
        <v>-2.6039082073116823E-2</v>
      </c>
      <c r="V63" s="45">
        <v>-0.21241336899931826</v>
      </c>
      <c r="W63" s="45">
        <v>-6.4464357056362734E-2</v>
      </c>
      <c r="X63" s="45">
        <v>5.4142829553044843E-2</v>
      </c>
      <c r="Y63" s="45">
        <v>1.4175129493312967E-2</v>
      </c>
      <c r="Z63" s="45">
        <v>-4.6277543932616155E-2</v>
      </c>
      <c r="AA63" s="45">
        <v>0.11921622550888443</v>
      </c>
      <c r="AB63" s="45">
        <v>1.0984653130089428E-2</v>
      </c>
      <c r="AC63" s="45">
        <v>-1.0782559064256257E-2</v>
      </c>
      <c r="AD63" s="45">
        <v>0.1131865625021513</v>
      </c>
      <c r="AE63" s="45">
        <v>-0.10523003956872218</v>
      </c>
      <c r="AF63" s="45">
        <v>-2.8418570828091416E-2</v>
      </c>
      <c r="AG63" s="45">
        <v>1.7231212585230811E-2</v>
      </c>
      <c r="AH63" s="45">
        <v>4.6017223462619626E-2</v>
      </c>
      <c r="AI63" s="45">
        <v>0.12757753906396313</v>
      </c>
      <c r="AJ63" s="45">
        <v>-0.14359784478935686</v>
      </c>
      <c r="AK63" s="45">
        <v>-1.4918352987626502E-2</v>
      </c>
      <c r="AL63" s="45">
        <v>-7.4432444922644364E-2</v>
      </c>
      <c r="AM63" s="45">
        <v>6.9924790146697099E-2</v>
      </c>
      <c r="AN63" s="45">
        <v>6.6321791158787127E-2</v>
      </c>
      <c r="AO63" s="45">
        <v>2.5943305037594831E-4</v>
      </c>
      <c r="AP63" s="45">
        <v>9.5863206811559548E-2</v>
      </c>
      <c r="AQ63" s="45">
        <v>0.15490693251525217</v>
      </c>
      <c r="AR63" s="45">
        <v>0.21699977210156382</v>
      </c>
      <c r="AS63" s="45">
        <v>-0.2254570098125982</v>
      </c>
      <c r="AT63" s="45">
        <v>-6.7026460437895341E-2</v>
      </c>
      <c r="AU63" s="45">
        <v>-1.2433699094992264E-2</v>
      </c>
      <c r="AV63" s="45">
        <v>1.9571476210388333E-2</v>
      </c>
      <c r="AW63" s="45">
        <v>8.609488841716223E-2</v>
      </c>
      <c r="AX63" s="45">
        <v>-1.7680438400039702E-2</v>
      </c>
      <c r="AY63" s="45">
        <v>-0.1119822036711851</v>
      </c>
      <c r="AZ63" s="45">
        <v>-0.19187606999017071</v>
      </c>
      <c r="BA63" s="45">
        <v>0.12684245957358825</v>
      </c>
      <c r="BB63" s="45">
        <v>-0.10446829314760603</v>
      </c>
      <c r="BC63" s="45">
        <v>5.9059900874469592E-2</v>
      </c>
      <c r="BD63" s="45">
        <v>-7.6072056862002926E-2</v>
      </c>
      <c r="BE63" s="45">
        <v>0.11107939096550123</v>
      </c>
      <c r="BF63" s="45">
        <v>-9.390074186628769E-2</v>
      </c>
      <c r="BG63" s="45">
        <v>-0.15434626975495438</v>
      </c>
      <c r="BH63" s="45">
        <v>0.16417926729889465</v>
      </c>
      <c r="BI63" s="45">
        <v>2.1885786183762797E-2</v>
      </c>
      <c r="BJ63" s="45">
        <v>-4.3050785280064563E-2</v>
      </c>
      <c r="BK63" s="45">
        <v>1.0256604210143735E-2</v>
      </c>
      <c r="BL63" s="45">
        <v>-7.142883852396649E-2</v>
      </c>
      <c r="BM63" s="45">
        <v>-5.1346493212284152E-3</v>
      </c>
      <c r="BN63" s="45">
        <v>-0.11671688308418196</v>
      </c>
      <c r="BO63" s="45">
        <v>0.12773837870923621</v>
      </c>
      <c r="BP63" s="45">
        <v>8.6066061795908658E-2</v>
      </c>
      <c r="BQ63" s="45">
        <v>-1.5787193496089027E-3</v>
      </c>
      <c r="BR63" s="45">
        <v>-3.8636455271426395E-2</v>
      </c>
      <c r="BS63" s="45">
        <v>3.1397661864013604E-2</v>
      </c>
      <c r="BT63" s="45">
        <v>-7.7051908672767594E-2</v>
      </c>
      <c r="BU63" s="45">
        <v>-6.3849216371342332E-2</v>
      </c>
      <c r="BV63" s="45">
        <v>3.4083346757665521E-2</v>
      </c>
      <c r="BW63" s="45">
        <v>0.25642534524418509</v>
      </c>
      <c r="BX63" s="45">
        <v>-8.0714327703521472E-4</v>
      </c>
      <c r="BY63" s="45">
        <v>-4.5103989163280345E-2</v>
      </c>
      <c r="BZ63" s="45">
        <v>-4.3625941830538306E-2</v>
      </c>
      <c r="CA63" s="45">
        <v>5.0343534804178955E-2</v>
      </c>
      <c r="CB63" s="45">
        <v>5.1096301954694195E-2</v>
      </c>
      <c r="CC63" s="45">
        <v>4.9489771261984998E-2</v>
      </c>
      <c r="CD63" s="45">
        <v>-4.1896883470335031E-2</v>
      </c>
      <c r="CE63" s="45">
        <v>6.7645246496345138E-2</v>
      </c>
      <c r="CF63" s="45">
        <v>-6.2321885658728489E-2</v>
      </c>
      <c r="CG63" s="45">
        <v>-0.16477894463115372</v>
      </c>
      <c r="CH63" s="45">
        <v>-9.2958192795654371E-2</v>
      </c>
      <c r="CI63" s="45">
        <v>0.13097535267448218</v>
      </c>
      <c r="CJ63" s="45">
        <v>4.3570280500739814E-2</v>
      </c>
      <c r="CK63" s="45">
        <v>-3.0852610450961885E-2</v>
      </c>
      <c r="CL63" s="45">
        <v>-3.6592618116986025E-2</v>
      </c>
      <c r="CM63" s="45">
        <v>-7.8432845746834859E-2</v>
      </c>
      <c r="CN63" s="45">
        <v>-0.19573463321212692</v>
      </c>
      <c r="CO63" s="45">
        <v>6.6200410785128058E-3</v>
      </c>
      <c r="CP63" s="45">
        <v>-7.8716426705256151E-2</v>
      </c>
      <c r="CQ63" s="45">
        <v>-7.9811416595997595E-2</v>
      </c>
      <c r="CR63" s="45">
        <v>0.15445726609481847</v>
      </c>
      <c r="CS63" s="45">
        <v>-3.6844054145877124E-2</v>
      </c>
      <c r="CT63" s="45">
        <v>5.8617678266495088E-3</v>
      </c>
      <c r="CU63" s="45">
        <v>0.248707989207543</v>
      </c>
      <c r="CV63" s="45">
        <v>5.0731738557873794E-2</v>
      </c>
      <c r="CW63" s="45">
        <v>3.0289780836631346E-2</v>
      </c>
      <c r="CX63" s="45">
        <v>1.4760851777693309E-2</v>
      </c>
      <c r="CY63" s="45">
        <v>-0.15340476003707565</v>
      </c>
      <c r="CZ63" s="45">
        <v>-5.4761581956919526E-2</v>
      </c>
      <c r="DA63" s="45">
        <v>0.10449028946729175</v>
      </c>
      <c r="DB63" s="45">
        <v>-0.14681242363633967</v>
      </c>
      <c r="DC63" s="45">
        <v>-8.3923788333205643E-2</v>
      </c>
      <c r="DD63" s="45">
        <v>0.14349932421137321</v>
      </c>
      <c r="DE63" s="45">
        <v>-0.25453539296854205</v>
      </c>
    </row>
    <row r="64" spans="3:109" x14ac:dyDescent="0.4">
      <c r="C64" s="64"/>
      <c r="D64" s="43">
        <f>(1/$D$5)*学習!B70</f>
        <v>0</v>
      </c>
      <c r="I64" s="67">
        <v>53</v>
      </c>
      <c r="J64" s="45">
        <v>-4.8410064023447365E-2</v>
      </c>
      <c r="K64" s="45">
        <v>-9.8089649485488165E-2</v>
      </c>
      <c r="L64" s="45">
        <v>1.6709230965897288E-2</v>
      </c>
      <c r="M64" s="45">
        <v>-0.15721462013436016</v>
      </c>
      <c r="N64" s="45">
        <v>-0.11679082078615062</v>
      </c>
      <c r="O64" s="45">
        <v>-6.2580868574678592E-3</v>
      </c>
      <c r="P64" s="45">
        <v>3.5589459364277251E-2</v>
      </c>
      <c r="Q64" s="45">
        <v>7.8267415575580118E-2</v>
      </c>
      <c r="R64" s="45">
        <v>5.8672130935258401E-2</v>
      </c>
      <c r="S64" s="45">
        <v>-0.11118186983200543</v>
      </c>
      <c r="T64" s="45">
        <v>-0.10323979937239457</v>
      </c>
      <c r="U64" s="45">
        <v>-5.5672693693894059E-3</v>
      </c>
      <c r="V64" s="45">
        <v>-7.0480775887196201E-2</v>
      </c>
      <c r="W64" s="45">
        <v>-3.8403067969679995E-2</v>
      </c>
      <c r="X64" s="45">
        <v>0.1815653483160703</v>
      </c>
      <c r="Y64" s="45">
        <v>0.15656996856535696</v>
      </c>
      <c r="Z64" s="45">
        <v>0.12230045810868229</v>
      </c>
      <c r="AA64" s="45">
        <v>0.18892392076873249</v>
      </c>
      <c r="AB64" s="45">
        <v>6.0518221880027867E-2</v>
      </c>
      <c r="AC64" s="45">
        <v>0.14560355244721562</v>
      </c>
      <c r="AD64" s="45">
        <v>-6.115340948117011E-2</v>
      </c>
      <c r="AE64" s="45">
        <v>-8.6931492962998031E-3</v>
      </c>
      <c r="AF64" s="45">
        <v>5.7553486055033395E-2</v>
      </c>
      <c r="AG64" s="45">
        <v>-4.5292981527956201E-3</v>
      </c>
      <c r="AH64" s="45">
        <v>1.2056393633250088E-2</v>
      </c>
      <c r="AI64" s="45">
        <v>4.3608033790074927E-2</v>
      </c>
      <c r="AJ64" s="45">
        <v>-2.9199479739472206E-2</v>
      </c>
      <c r="AK64" s="45">
        <v>9.0461446107380647E-2</v>
      </c>
      <c r="AL64" s="45">
        <v>0.12285601321851233</v>
      </c>
      <c r="AM64" s="45">
        <v>-6.5739297167384206E-2</v>
      </c>
      <c r="AN64" s="45">
        <v>0.12397972800855184</v>
      </c>
      <c r="AO64" s="45">
        <v>1.7063700684921808E-2</v>
      </c>
      <c r="AP64" s="45">
        <v>-8.5758093857242243E-2</v>
      </c>
      <c r="AQ64" s="45">
        <v>2.8143635747028002E-2</v>
      </c>
      <c r="AR64" s="45">
        <v>6.4461974963798033E-2</v>
      </c>
      <c r="AS64" s="45">
        <v>3.1926606876051902E-3</v>
      </c>
      <c r="AT64" s="45">
        <v>-2.1493686080522973E-3</v>
      </c>
      <c r="AU64" s="45">
        <v>-9.1289063798103958E-3</v>
      </c>
      <c r="AV64" s="45">
        <v>-5.479120161671585E-2</v>
      </c>
      <c r="AW64" s="45">
        <v>-3.6423449858237113E-3</v>
      </c>
      <c r="AX64" s="45">
        <v>3.115541820367549E-2</v>
      </c>
      <c r="AY64" s="45">
        <v>-8.4811834589632679E-2</v>
      </c>
      <c r="AZ64" s="45">
        <v>0.12037066380822199</v>
      </c>
      <c r="BA64" s="45">
        <v>-1.8010207816317757E-2</v>
      </c>
      <c r="BB64" s="45">
        <v>8.3609106889739201E-2</v>
      </c>
      <c r="BC64" s="45">
        <v>-8.6311581866552009E-2</v>
      </c>
      <c r="BD64" s="45">
        <v>-1.6281251071393447E-2</v>
      </c>
      <c r="BE64" s="45">
        <v>-7.6872442556008475E-2</v>
      </c>
      <c r="BF64" s="45">
        <v>0.13950342717724085</v>
      </c>
      <c r="BG64" s="45">
        <v>1.0618830609372042E-2</v>
      </c>
      <c r="BH64" s="45">
        <v>-0.19841397141076658</v>
      </c>
      <c r="BI64" s="45">
        <v>5.050918626501805E-3</v>
      </c>
      <c r="BJ64" s="45">
        <v>-0.13358417870828496</v>
      </c>
      <c r="BK64" s="45">
        <v>-2.9663703593621641E-2</v>
      </c>
      <c r="BL64" s="45">
        <v>0.21825891452840335</v>
      </c>
      <c r="BM64" s="45">
        <v>3.1604331246492513E-2</v>
      </c>
      <c r="BN64" s="45">
        <v>0.14593113503535007</v>
      </c>
      <c r="BO64" s="45">
        <v>3.6941460688736443E-3</v>
      </c>
      <c r="BP64" s="45">
        <v>0.15728454846256074</v>
      </c>
      <c r="BQ64" s="45">
        <v>-4.6601542583369132E-3</v>
      </c>
      <c r="BR64" s="45">
        <v>4.8874034482663028E-3</v>
      </c>
      <c r="BS64" s="45">
        <v>-3.4406789997991072E-2</v>
      </c>
      <c r="BT64" s="45">
        <v>4.0870775874168881E-2</v>
      </c>
      <c r="BU64" s="45">
        <v>-8.1311782213694284E-2</v>
      </c>
      <c r="BV64" s="45">
        <v>-0.16921821559916006</v>
      </c>
      <c r="BW64" s="45">
        <v>5.6139849329677034E-2</v>
      </c>
      <c r="BX64" s="45">
        <v>0.13149096338343141</v>
      </c>
      <c r="BY64" s="45">
        <v>-9.7790509657772348E-2</v>
      </c>
      <c r="BZ64" s="45">
        <v>3.4693847009331577E-2</v>
      </c>
      <c r="CA64" s="45">
        <v>4.4428115181563754E-2</v>
      </c>
      <c r="CB64" s="45">
        <v>-1.8111816362914625E-2</v>
      </c>
      <c r="CC64" s="45">
        <v>7.9385898380603281E-2</v>
      </c>
      <c r="CD64" s="45">
        <v>0.14837665837853833</v>
      </c>
      <c r="CE64" s="45">
        <v>6.2785376606945015E-3</v>
      </c>
      <c r="CF64" s="45">
        <v>-1.6058798145866124E-2</v>
      </c>
      <c r="CG64" s="45">
        <v>0.22766420274281882</v>
      </c>
      <c r="CH64" s="45">
        <v>-7.6607525634434332E-3</v>
      </c>
      <c r="CI64" s="45">
        <v>-2.4805719393350125E-3</v>
      </c>
      <c r="CJ64" s="45">
        <v>-9.6580836290591707E-3</v>
      </c>
      <c r="CK64" s="45">
        <v>-1.1815782108615498E-3</v>
      </c>
      <c r="CL64" s="45">
        <v>0.11619443395742783</v>
      </c>
      <c r="CM64" s="45">
        <v>0.16491941606059293</v>
      </c>
      <c r="CN64" s="45">
        <v>3.0372606128617204E-2</v>
      </c>
      <c r="CO64" s="45">
        <v>-4.0957378890913998E-2</v>
      </c>
      <c r="CP64" s="45">
        <v>-6.786553032626233E-2</v>
      </c>
      <c r="CQ64" s="45">
        <v>1.006119138266557E-2</v>
      </c>
      <c r="CR64" s="45">
        <v>2.5315538222509412E-2</v>
      </c>
      <c r="CS64" s="45">
        <v>3.1198863778811363E-2</v>
      </c>
      <c r="CT64" s="45">
        <v>8.9812356173055441E-2</v>
      </c>
      <c r="CU64" s="45">
        <v>7.5482398272220516E-2</v>
      </c>
      <c r="CV64" s="45">
        <v>3.7513155719459491E-2</v>
      </c>
      <c r="CW64" s="45">
        <v>-4.143338250794909E-2</v>
      </c>
      <c r="CX64" s="45">
        <v>0.13292614253995327</v>
      </c>
      <c r="CY64" s="45">
        <v>9.1975693983702311E-2</v>
      </c>
      <c r="CZ64" s="45">
        <v>-4.5465459131119206E-2</v>
      </c>
      <c r="DA64" s="45">
        <v>-1.147606224137698E-2</v>
      </c>
      <c r="DB64" s="45">
        <v>2.180921185516169E-2</v>
      </c>
      <c r="DC64" s="45">
        <v>-1.8877400144993044E-2</v>
      </c>
      <c r="DD64" s="45">
        <v>8.2066521509578758E-2</v>
      </c>
      <c r="DE64" s="45">
        <v>0.13921645655586615</v>
      </c>
    </row>
    <row r="65" spans="3:109" x14ac:dyDescent="0.4">
      <c r="C65" s="64"/>
      <c r="D65" s="43">
        <f>(1/$D$5)*学習!B71</f>
        <v>0</v>
      </c>
      <c r="I65" s="67">
        <v>54</v>
      </c>
      <c r="J65" s="45">
        <v>-0.12366967231251731</v>
      </c>
      <c r="K65" s="45">
        <v>-0.12017732188196448</v>
      </c>
      <c r="L65" s="45">
        <v>-4.018889787661023E-2</v>
      </c>
      <c r="M65" s="45">
        <v>-0.13716817581812069</v>
      </c>
      <c r="N65" s="45">
        <v>0.18514666974194804</v>
      </c>
      <c r="O65" s="45">
        <v>0.10681555360107491</v>
      </c>
      <c r="P65" s="45">
        <v>-6.194829125051338E-3</v>
      </c>
      <c r="Q65" s="45">
        <v>-6.2368477189611971E-2</v>
      </c>
      <c r="R65" s="45">
        <v>-0.17842236958885674</v>
      </c>
      <c r="S65" s="45">
        <v>0.21572553708260167</v>
      </c>
      <c r="T65" s="45">
        <v>-3.8950818456293744E-2</v>
      </c>
      <c r="U65" s="45">
        <v>0.11761965186477762</v>
      </c>
      <c r="V65" s="45">
        <v>5.000777444413617E-2</v>
      </c>
      <c r="W65" s="45">
        <v>0.11441028503872726</v>
      </c>
      <c r="X65" s="45">
        <v>8.4544965319902729E-2</v>
      </c>
      <c r="Y65" s="45">
        <v>7.3656651038619125E-2</v>
      </c>
      <c r="Z65" s="45">
        <v>-5.96577682005551E-2</v>
      </c>
      <c r="AA65" s="45">
        <v>7.274343522604812E-2</v>
      </c>
      <c r="AB65" s="45">
        <v>-2.8069274397419852E-2</v>
      </c>
      <c r="AC65" s="45">
        <v>-5.2097567200914616E-2</v>
      </c>
      <c r="AD65" s="45">
        <v>6.9765116188614085E-2</v>
      </c>
      <c r="AE65" s="45">
        <v>-8.9272284479585767E-2</v>
      </c>
      <c r="AF65" s="45">
        <v>-3.7102009547269818E-2</v>
      </c>
      <c r="AG65" s="45">
        <v>-2.5966572190282332E-2</v>
      </c>
      <c r="AH65" s="45">
        <v>9.8768480405351425E-2</v>
      </c>
      <c r="AI65" s="45">
        <v>-0.23592580316376638</v>
      </c>
      <c r="AJ65" s="45">
        <v>-7.3756690239053582E-2</v>
      </c>
      <c r="AK65" s="45">
        <v>4.2896400194288538E-2</v>
      </c>
      <c r="AL65" s="45">
        <v>-5.2423109950176378E-2</v>
      </c>
      <c r="AM65" s="45">
        <v>-6.4118690879358342E-2</v>
      </c>
      <c r="AN65" s="45">
        <v>0.13588151271158549</v>
      </c>
      <c r="AO65" s="45">
        <v>-1.4836947651775352E-2</v>
      </c>
      <c r="AP65" s="45">
        <v>-5.9608725379207391E-3</v>
      </c>
      <c r="AQ65" s="45">
        <v>1.3731966783414845E-2</v>
      </c>
      <c r="AR65" s="45">
        <v>7.2970669876823158E-2</v>
      </c>
      <c r="AS65" s="45">
        <v>1.3512446730361137E-2</v>
      </c>
      <c r="AT65" s="45">
        <v>-8.8296137391866564E-2</v>
      </c>
      <c r="AU65" s="45">
        <v>0.10918116206839115</v>
      </c>
      <c r="AV65" s="45">
        <v>-3.4755751995220019E-2</v>
      </c>
      <c r="AW65" s="45">
        <v>-0.10511772233698002</v>
      </c>
      <c r="AX65" s="45">
        <v>-1.4928857898813087E-2</v>
      </c>
      <c r="AY65" s="45">
        <v>0.21796831832228256</v>
      </c>
      <c r="AZ65" s="45">
        <v>5.4462202207900531E-2</v>
      </c>
      <c r="BA65" s="45">
        <v>1.5289039011119764E-2</v>
      </c>
      <c r="BB65" s="45">
        <v>1.0609841217008699E-2</v>
      </c>
      <c r="BC65" s="45">
        <v>-5.5683680221538905E-3</v>
      </c>
      <c r="BD65" s="45">
        <v>7.660968929915643E-2</v>
      </c>
      <c r="BE65" s="45">
        <v>-0.17238907787803803</v>
      </c>
      <c r="BF65" s="45">
        <v>-6.7567552029725045E-2</v>
      </c>
      <c r="BG65" s="45">
        <v>-6.6187050481881116E-2</v>
      </c>
      <c r="BH65" s="45">
        <v>-7.6205225344084223E-3</v>
      </c>
      <c r="BI65" s="45">
        <v>0.19640462793875016</v>
      </c>
      <c r="BJ65" s="45">
        <v>0.1335615542386441</v>
      </c>
      <c r="BK65" s="45">
        <v>2.3725516653513051E-2</v>
      </c>
      <c r="BL65" s="45">
        <v>-2.406676314463109E-2</v>
      </c>
      <c r="BM65" s="45">
        <v>2.1101950366505803E-2</v>
      </c>
      <c r="BN65" s="45">
        <v>-5.1504072340268839E-2</v>
      </c>
      <c r="BO65" s="45">
        <v>-3.4814721437478366E-2</v>
      </c>
      <c r="BP65" s="45">
        <v>3.7505284405838647E-2</v>
      </c>
      <c r="BQ65" s="45">
        <v>0.12846041145286183</v>
      </c>
      <c r="BR65" s="45">
        <v>0.15703892906568648</v>
      </c>
      <c r="BS65" s="45">
        <v>0.19738731077952887</v>
      </c>
      <c r="BT65" s="45">
        <v>3.361403048021408E-2</v>
      </c>
      <c r="BU65" s="45">
        <v>-2.4671642316545554E-2</v>
      </c>
      <c r="BV65" s="45">
        <v>5.2500003375668791E-2</v>
      </c>
      <c r="BW65" s="45">
        <v>-6.2576323488283681E-2</v>
      </c>
      <c r="BX65" s="45">
        <v>-8.6967060581418731E-2</v>
      </c>
      <c r="BY65" s="45">
        <v>-0.2077882520538589</v>
      </c>
      <c r="BZ65" s="45">
        <v>-0.28591110459997648</v>
      </c>
      <c r="CA65" s="45">
        <v>-4.7011780364686534E-2</v>
      </c>
      <c r="CB65" s="45">
        <v>-4.3247052595419243E-2</v>
      </c>
      <c r="CC65" s="45">
        <v>-0.11573982528284407</v>
      </c>
      <c r="CD65" s="45">
        <v>-1.4908809069412053E-2</v>
      </c>
      <c r="CE65" s="45">
        <v>-4.5506080711385739E-2</v>
      </c>
      <c r="CF65" s="45">
        <v>-3.6110021214466992E-2</v>
      </c>
      <c r="CG65" s="45">
        <v>7.5083378166479087E-2</v>
      </c>
      <c r="CH65" s="45">
        <v>8.9405092743632134E-2</v>
      </c>
      <c r="CI65" s="45">
        <v>-3.4458713269489939E-2</v>
      </c>
      <c r="CJ65" s="45">
        <v>2.492293177585234E-2</v>
      </c>
      <c r="CK65" s="45">
        <v>-0.12670775894281544</v>
      </c>
      <c r="CL65" s="45">
        <v>8.8854427603357738E-2</v>
      </c>
      <c r="CM65" s="45">
        <v>-9.5172379853521421E-4</v>
      </c>
      <c r="CN65" s="45">
        <v>-3.6792105621718439E-2</v>
      </c>
      <c r="CO65" s="45">
        <v>4.358354132295917E-2</v>
      </c>
      <c r="CP65" s="45">
        <v>-9.9036364445702241E-2</v>
      </c>
      <c r="CQ65" s="45">
        <v>-9.5980152102072107E-3</v>
      </c>
      <c r="CR65" s="45">
        <v>-7.7257362397691279E-2</v>
      </c>
      <c r="CS65" s="45">
        <v>0.10410863424063257</v>
      </c>
      <c r="CT65" s="45">
        <v>0.17354060088802506</v>
      </c>
      <c r="CU65" s="45">
        <v>7.0304192202005613E-3</v>
      </c>
      <c r="CV65" s="45">
        <v>7.0350137977388164E-2</v>
      </c>
      <c r="CW65" s="45">
        <v>-7.0303032246176456E-2</v>
      </c>
      <c r="CX65" s="45">
        <v>-1.6620909324148357E-2</v>
      </c>
      <c r="CY65" s="45">
        <v>5.9104743999947619E-3</v>
      </c>
      <c r="CZ65" s="45">
        <v>-5.2466728705731588E-2</v>
      </c>
      <c r="DA65" s="45">
        <v>4.4443395202800128E-2</v>
      </c>
      <c r="DB65" s="45">
        <v>7.6068463614857043E-2</v>
      </c>
      <c r="DC65" s="45">
        <v>-0.10630401927307763</v>
      </c>
      <c r="DD65" s="45">
        <v>-3.728521904708397E-2</v>
      </c>
      <c r="DE65" s="45">
        <v>3.4572208266512708E-2</v>
      </c>
    </row>
    <row r="66" spans="3:109" x14ac:dyDescent="0.4">
      <c r="C66" s="64"/>
      <c r="D66" s="43">
        <f>(1/$D$5)*学習!B72</f>
        <v>0</v>
      </c>
      <c r="I66" s="67">
        <v>55</v>
      </c>
      <c r="J66" s="45">
        <v>-3.9481371067720927E-2</v>
      </c>
      <c r="K66" s="45">
        <v>0.16166498254803627</v>
      </c>
      <c r="L66" s="45">
        <v>-2.7549416031659212E-3</v>
      </c>
      <c r="M66" s="45">
        <v>-6.5722445515906197E-2</v>
      </c>
      <c r="N66" s="45">
        <v>2.080613680588235E-2</v>
      </c>
      <c r="O66" s="45">
        <v>2.8372916955802954E-4</v>
      </c>
      <c r="P66" s="45">
        <v>-9.4944873706717156E-2</v>
      </c>
      <c r="Q66" s="45">
        <v>-1.1007201496671356E-2</v>
      </c>
      <c r="R66" s="45">
        <v>-0.17856685780448131</v>
      </c>
      <c r="S66" s="45">
        <v>-6.4844922270775721E-2</v>
      </c>
      <c r="T66" s="45">
        <v>9.1292398201816644E-2</v>
      </c>
      <c r="U66" s="45">
        <v>-0.13194494222475289</v>
      </c>
      <c r="V66" s="45">
        <v>-8.9603445251711683E-2</v>
      </c>
      <c r="W66" s="45">
        <v>3.6790041337798562E-2</v>
      </c>
      <c r="X66" s="45">
        <v>-3.4923851529816301E-2</v>
      </c>
      <c r="Y66" s="45">
        <v>-8.2894081513870344E-2</v>
      </c>
      <c r="Z66" s="45">
        <v>9.1734469846995681E-2</v>
      </c>
      <c r="AA66" s="45">
        <v>0.15763573091130725</v>
      </c>
      <c r="AB66" s="45">
        <v>9.5093044556467138E-2</v>
      </c>
      <c r="AC66" s="45">
        <v>-7.8030694982318266E-2</v>
      </c>
      <c r="AD66" s="45">
        <v>-2.3947913697626975E-2</v>
      </c>
      <c r="AE66" s="45">
        <v>8.7588592808850063E-2</v>
      </c>
      <c r="AF66" s="45">
        <v>6.7269730278854509E-2</v>
      </c>
      <c r="AG66" s="45">
        <v>5.9463392869029318E-2</v>
      </c>
      <c r="AH66" s="45">
        <v>-1.9476801081600371E-2</v>
      </c>
      <c r="AI66" s="45">
        <v>4.8677738570419474E-2</v>
      </c>
      <c r="AJ66" s="45">
        <v>-0.18185806675814731</v>
      </c>
      <c r="AK66" s="45">
        <v>0.11426332462146145</v>
      </c>
      <c r="AL66" s="45">
        <v>-4.1976225985579367E-2</v>
      </c>
      <c r="AM66" s="45">
        <v>-4.5317973650416787E-2</v>
      </c>
      <c r="AN66" s="45">
        <v>-3.4625774604738944E-2</v>
      </c>
      <c r="AO66" s="45">
        <v>0.11703086396080822</v>
      </c>
      <c r="AP66" s="45">
        <v>-6.7287753841620487E-2</v>
      </c>
      <c r="AQ66" s="45">
        <v>-1.9604711103248688E-2</v>
      </c>
      <c r="AR66" s="45">
        <v>7.5190258889100192E-2</v>
      </c>
      <c r="AS66" s="45">
        <v>2.8578205214705062E-2</v>
      </c>
      <c r="AT66" s="45">
        <v>3.3969805605888755E-2</v>
      </c>
      <c r="AU66" s="45">
        <v>4.0667032619569908E-2</v>
      </c>
      <c r="AV66" s="45">
        <v>-7.2144504493161954E-2</v>
      </c>
      <c r="AW66" s="45">
        <v>-5.5213852089776118E-2</v>
      </c>
      <c r="AX66" s="45">
        <v>0.18739265193366716</v>
      </c>
      <c r="AY66" s="45">
        <v>-0.16195725698446997</v>
      </c>
      <c r="AZ66" s="45">
        <v>1.4484740389353424E-2</v>
      </c>
      <c r="BA66" s="45">
        <v>1.9153814487468272E-2</v>
      </c>
      <c r="BB66" s="45">
        <v>-5.4452925898348457E-2</v>
      </c>
      <c r="BC66" s="45">
        <v>8.5003513012726128E-2</v>
      </c>
      <c r="BD66" s="45">
        <v>9.3181112909118943E-2</v>
      </c>
      <c r="BE66" s="45">
        <v>-1.151401889741719E-2</v>
      </c>
      <c r="BF66" s="45">
        <v>-6.0509587448934733E-2</v>
      </c>
      <c r="BG66" s="45">
        <v>-0.11421418525180935</v>
      </c>
      <c r="BH66" s="45">
        <v>-9.6398696317587327E-3</v>
      </c>
      <c r="BI66" s="45">
        <v>6.861703413893157E-3</v>
      </c>
      <c r="BJ66" s="45">
        <v>-3.137223455146463E-2</v>
      </c>
      <c r="BK66" s="45">
        <v>-5.4748911783184639E-2</v>
      </c>
      <c r="BL66" s="45">
        <v>0.11555632056755387</v>
      </c>
      <c r="BM66" s="45">
        <v>2.314314951925112E-2</v>
      </c>
      <c r="BN66" s="45">
        <v>1.2495605977655165E-2</v>
      </c>
      <c r="BO66" s="45">
        <v>0.15749192219968444</v>
      </c>
      <c r="BP66" s="45">
        <v>-3.1741448978238843E-2</v>
      </c>
      <c r="BQ66" s="45">
        <v>-7.854174182365059E-2</v>
      </c>
      <c r="BR66" s="45">
        <v>-4.1778900199169876E-2</v>
      </c>
      <c r="BS66" s="45">
        <v>6.4397536744818157E-2</v>
      </c>
      <c r="BT66" s="45">
        <v>9.3543834513651489E-2</v>
      </c>
      <c r="BU66" s="45">
        <v>4.3733518649512498E-2</v>
      </c>
      <c r="BV66" s="45">
        <v>-3.6075362468877457E-2</v>
      </c>
      <c r="BW66" s="45">
        <v>-1.4115657302683588E-3</v>
      </c>
      <c r="BX66" s="45">
        <v>-0.12807418717326371</v>
      </c>
      <c r="BY66" s="45">
        <v>-0.10045489577529529</v>
      </c>
      <c r="BZ66" s="45">
        <v>-4.0041500557642246E-2</v>
      </c>
      <c r="CA66" s="45">
        <v>-0.1333098642670385</v>
      </c>
      <c r="CB66" s="45">
        <v>-7.3781660072511843E-2</v>
      </c>
      <c r="CC66" s="45">
        <v>8.4920287192027752E-2</v>
      </c>
      <c r="CD66" s="45">
        <v>7.7112764137005504E-2</v>
      </c>
      <c r="CE66" s="45">
        <v>-0.12975979704582849</v>
      </c>
      <c r="CF66" s="45">
        <v>7.8518723675560773E-2</v>
      </c>
      <c r="CG66" s="45">
        <v>2.5484454536121876E-2</v>
      </c>
      <c r="CH66" s="45">
        <v>-4.8730240629619628E-2</v>
      </c>
      <c r="CI66" s="45">
        <v>-5.2892914970763122E-2</v>
      </c>
      <c r="CJ66" s="45">
        <v>-4.6949328341355019E-2</v>
      </c>
      <c r="CK66" s="45">
        <v>1.1746651725761363E-2</v>
      </c>
      <c r="CL66" s="45">
        <v>1.1762648757206007E-2</v>
      </c>
      <c r="CM66" s="45">
        <v>6.0183730213052365E-2</v>
      </c>
      <c r="CN66" s="45">
        <v>-2.4012846189370371E-2</v>
      </c>
      <c r="CO66" s="45">
        <v>0.16836651062060354</v>
      </c>
      <c r="CP66" s="45">
        <v>1.516155094723242E-2</v>
      </c>
      <c r="CQ66" s="45">
        <v>0.32349993013550721</v>
      </c>
      <c r="CR66" s="45">
        <v>-4.367621912483656E-2</v>
      </c>
      <c r="CS66" s="45">
        <v>1.5331369053663281E-2</v>
      </c>
      <c r="CT66" s="45">
        <v>3.904591239998725E-4</v>
      </c>
      <c r="CU66" s="45">
        <v>5.2272144497677683E-2</v>
      </c>
      <c r="CV66" s="45">
        <v>5.7994127458625769E-3</v>
      </c>
      <c r="CW66" s="45">
        <v>3.7176943077070451E-2</v>
      </c>
      <c r="CX66" s="45">
        <v>-3.5680059151630562E-2</v>
      </c>
      <c r="CY66" s="45">
        <v>-3.1712972916848631E-2</v>
      </c>
      <c r="CZ66" s="45">
        <v>-0.10781452055955867</v>
      </c>
      <c r="DA66" s="45">
        <v>7.1132651547021031E-2</v>
      </c>
      <c r="DB66" s="45">
        <v>4.0254540370955112E-2</v>
      </c>
      <c r="DC66" s="45">
        <v>9.3853527435566145E-2</v>
      </c>
      <c r="DD66" s="45">
        <v>7.5995195863732254E-2</v>
      </c>
      <c r="DE66" s="45">
        <v>5.166189014499472E-2</v>
      </c>
    </row>
    <row r="67" spans="3:109" x14ac:dyDescent="0.4">
      <c r="C67" s="64"/>
      <c r="D67" s="43">
        <f>(1/$D$5)*学習!B73</f>
        <v>1</v>
      </c>
      <c r="I67" s="67">
        <v>56</v>
      </c>
      <c r="J67" s="45">
        <v>-0.17072974853407255</v>
      </c>
      <c r="K67" s="45">
        <v>6.9852697651008877E-2</v>
      </c>
      <c r="L67" s="45">
        <v>4.8284440831098369E-2</v>
      </c>
      <c r="M67" s="45">
        <v>5.6487482565851961E-2</v>
      </c>
      <c r="N67" s="45">
        <v>-4.3151184041337401E-2</v>
      </c>
      <c r="O67" s="45">
        <v>-8.5797350267960037E-2</v>
      </c>
      <c r="P67" s="45">
        <v>9.6015647913546678E-2</v>
      </c>
      <c r="Q67" s="45">
        <v>-5.8055705863592773E-2</v>
      </c>
      <c r="R67" s="45">
        <v>7.3514107394555356E-2</v>
      </c>
      <c r="S67" s="45">
        <v>-8.6289352392735066E-2</v>
      </c>
      <c r="T67" s="45">
        <v>-3.681597820749035E-2</v>
      </c>
      <c r="U67" s="45">
        <v>-0.18441621913829709</v>
      </c>
      <c r="V67" s="45">
        <v>7.4008514222194677E-2</v>
      </c>
      <c r="W67" s="45">
        <v>0.13434550893115901</v>
      </c>
      <c r="X67" s="45">
        <v>-4.0293306632233046E-3</v>
      </c>
      <c r="Y67" s="45">
        <v>-0.11848104739118344</v>
      </c>
      <c r="Z67" s="45">
        <v>-8.5222794266300375E-2</v>
      </c>
      <c r="AA67" s="45">
        <v>7.5137679478104555E-2</v>
      </c>
      <c r="AB67" s="45">
        <v>7.3312757157426453E-2</v>
      </c>
      <c r="AC67" s="45">
        <v>0.1245674459439181</v>
      </c>
      <c r="AD67" s="45">
        <v>0.17764054110937708</v>
      </c>
      <c r="AE67" s="45">
        <v>7.0434202769413309E-3</v>
      </c>
      <c r="AF67" s="45">
        <v>3.8237154514314149E-2</v>
      </c>
      <c r="AG67" s="45">
        <v>1.7302086060190112E-3</v>
      </c>
      <c r="AH67" s="45">
        <v>-0.11109156195179946</v>
      </c>
      <c r="AI67" s="45">
        <v>-6.7380322365504591E-2</v>
      </c>
      <c r="AJ67" s="45">
        <v>-5.8768866996758561E-2</v>
      </c>
      <c r="AK67" s="45">
        <v>3.5917169281820864E-2</v>
      </c>
      <c r="AL67" s="45">
        <v>-0.14634386230298263</v>
      </c>
      <c r="AM67" s="45">
        <v>-0.10223649897374017</v>
      </c>
      <c r="AN67" s="45">
        <v>1.0327047059538999E-4</v>
      </c>
      <c r="AO67" s="45">
        <v>-1.1162548900116752E-2</v>
      </c>
      <c r="AP67" s="45">
        <v>6.3449151315972058E-3</v>
      </c>
      <c r="AQ67" s="45">
        <v>7.6972291812883259E-2</v>
      </c>
      <c r="AR67" s="45">
        <v>0.18858668525676078</v>
      </c>
      <c r="AS67" s="45">
        <v>-0.13706779993053572</v>
      </c>
      <c r="AT67" s="45">
        <v>9.3923185324892952E-2</v>
      </c>
      <c r="AU67" s="45">
        <v>5.8450569043140013E-2</v>
      </c>
      <c r="AV67" s="45">
        <v>-4.9973431480532571E-2</v>
      </c>
      <c r="AW67" s="45">
        <v>-3.4837127706648263E-2</v>
      </c>
      <c r="AX67" s="45">
        <v>3.5585721588087052E-2</v>
      </c>
      <c r="AY67" s="45">
        <v>8.2606584493354271E-3</v>
      </c>
      <c r="AZ67" s="45">
        <v>-3.1749885449588185E-2</v>
      </c>
      <c r="BA67" s="45">
        <v>-5.838605082915678E-2</v>
      </c>
      <c r="BB67" s="45">
        <v>-6.713853118025491E-2</v>
      </c>
      <c r="BC67" s="45">
        <v>-1.3436321588650839E-2</v>
      </c>
      <c r="BD67" s="45">
        <v>-4.7197652384916501E-2</v>
      </c>
      <c r="BE67" s="45">
        <v>-7.3304846451427236E-2</v>
      </c>
      <c r="BF67" s="45">
        <v>0.16611059460707969</v>
      </c>
      <c r="BG67" s="45">
        <v>-6.1465189353996919E-2</v>
      </c>
      <c r="BH67" s="45">
        <v>3.0606311571964549E-2</v>
      </c>
      <c r="BI67" s="45">
        <v>7.2079329952026885E-2</v>
      </c>
      <c r="BJ67" s="45">
        <v>-0.1001616484198508</v>
      </c>
      <c r="BK67" s="45">
        <v>-3.3345352028517725E-2</v>
      </c>
      <c r="BL67" s="45">
        <v>-0.16083930865595289</v>
      </c>
      <c r="BM67" s="45">
        <v>-2.5974993390217728E-2</v>
      </c>
      <c r="BN67" s="45">
        <v>0.17830966824412503</v>
      </c>
      <c r="BO67" s="45">
        <v>4.1007328181982904E-2</v>
      </c>
      <c r="BP67" s="45">
        <v>-7.289360332220246E-2</v>
      </c>
      <c r="BQ67" s="45">
        <v>4.6109407154824214E-2</v>
      </c>
      <c r="BR67" s="45">
        <v>-6.1628115361682972E-2</v>
      </c>
      <c r="BS67" s="45">
        <v>-4.7815111322240908E-2</v>
      </c>
      <c r="BT67" s="45">
        <v>0.14980770764115076</v>
      </c>
      <c r="BU67" s="45">
        <v>-3.1596232344444381E-3</v>
      </c>
      <c r="BV67" s="45">
        <v>-3.601125336405403E-2</v>
      </c>
      <c r="BW67" s="45">
        <v>-0.15919822209990137</v>
      </c>
      <c r="BX67" s="45">
        <v>-7.5427494119952768E-2</v>
      </c>
      <c r="BY67" s="45">
        <v>6.6870706317644663E-2</v>
      </c>
      <c r="BZ67" s="45">
        <v>7.8089616274105003E-2</v>
      </c>
      <c r="CA67" s="45">
        <v>-4.2955942938998688E-2</v>
      </c>
      <c r="CB67" s="45">
        <v>0.25185764883432343</v>
      </c>
      <c r="CC67" s="45">
        <v>-7.5692080950190602E-2</v>
      </c>
      <c r="CD67" s="45">
        <v>-0.15322595899402811</v>
      </c>
      <c r="CE67" s="45">
        <v>-5.2635851703173836E-2</v>
      </c>
      <c r="CF67" s="45">
        <v>-8.8877690681379365E-2</v>
      </c>
      <c r="CG67" s="45">
        <v>2.9169813344542602E-2</v>
      </c>
      <c r="CH67" s="45">
        <v>-0.12263247162498445</v>
      </c>
      <c r="CI67" s="45">
        <v>1.1048635509720227E-2</v>
      </c>
      <c r="CJ67" s="45">
        <v>-7.7402358376646455E-2</v>
      </c>
      <c r="CK67" s="45">
        <v>5.8955488850850675E-2</v>
      </c>
      <c r="CL67" s="45">
        <v>-1.3016642296538049E-2</v>
      </c>
      <c r="CM67" s="45">
        <v>-1.9921656294230792E-2</v>
      </c>
      <c r="CN67" s="45">
        <v>3.1015832863105046E-2</v>
      </c>
      <c r="CO67" s="45">
        <v>0.12858224931594292</v>
      </c>
      <c r="CP67" s="45">
        <v>-5.3897154619511189E-4</v>
      </c>
      <c r="CQ67" s="45">
        <v>-3.4599321213122536E-2</v>
      </c>
      <c r="CR67" s="45">
        <v>-0.10945055573319003</v>
      </c>
      <c r="CS67" s="45">
        <v>-4.3799439080284074E-2</v>
      </c>
      <c r="CT67" s="45">
        <v>4.6984624201762026E-2</v>
      </c>
      <c r="CU67" s="45">
        <v>0.11052020502964509</v>
      </c>
      <c r="CV67" s="45">
        <v>8.5579503882144942E-2</v>
      </c>
      <c r="CW67" s="45">
        <v>-6.4973314973299362E-3</v>
      </c>
      <c r="CX67" s="45">
        <v>8.5484602108898047E-3</v>
      </c>
      <c r="CY67" s="45">
        <v>-5.8806414764437168E-2</v>
      </c>
      <c r="CZ67" s="45">
        <v>-4.2756901770341381E-2</v>
      </c>
      <c r="DA67" s="45">
        <v>0.1974451607182279</v>
      </c>
      <c r="DB67" s="45">
        <v>-0.15562428981661056</v>
      </c>
      <c r="DC67" s="45">
        <v>-0.14026903187298759</v>
      </c>
      <c r="DD67" s="45">
        <v>-9.6706801738729975E-2</v>
      </c>
      <c r="DE67" s="45">
        <v>-8.973716172176685E-2</v>
      </c>
    </row>
    <row r="68" spans="3:109" x14ac:dyDescent="0.4">
      <c r="C68" s="64"/>
      <c r="D68" s="43">
        <f>(1/$D$5)*学習!C46</f>
        <v>0</v>
      </c>
      <c r="I68" s="67">
        <v>57</v>
      </c>
      <c r="J68" s="45">
        <v>7.9383912424145706E-3</v>
      </c>
      <c r="K68" s="45">
        <v>2.2909399606212247E-2</v>
      </c>
      <c r="L68" s="45">
        <v>0.23640949157306423</v>
      </c>
      <c r="M68" s="45">
        <v>0.14178550747429153</v>
      </c>
      <c r="N68" s="45">
        <v>-7.7715129226986174E-2</v>
      </c>
      <c r="O68" s="45">
        <v>-6.9484615258233809E-2</v>
      </c>
      <c r="P68" s="45">
        <v>-0.21002854178307254</v>
      </c>
      <c r="Q68" s="45">
        <v>9.7674656793995784E-2</v>
      </c>
      <c r="R68" s="45">
        <v>-9.5030681451017701E-2</v>
      </c>
      <c r="S68" s="45">
        <v>7.1918112232328829E-2</v>
      </c>
      <c r="T68" s="45">
        <v>-3.1228479213072584E-2</v>
      </c>
      <c r="U68" s="45">
        <v>-4.5620638256004204E-3</v>
      </c>
      <c r="V68" s="45">
        <v>4.2665607963673441E-2</v>
      </c>
      <c r="W68" s="45">
        <v>-0.11762554941318759</v>
      </c>
      <c r="X68" s="45">
        <v>-4.6118691516698673E-2</v>
      </c>
      <c r="Y68" s="45">
        <v>0.13199143016937634</v>
      </c>
      <c r="Z68" s="45">
        <v>-8.6524578489834941E-2</v>
      </c>
      <c r="AA68" s="45">
        <v>-9.743480826205124E-2</v>
      </c>
      <c r="AB68" s="45">
        <v>0.28574801171460112</v>
      </c>
      <c r="AC68" s="45">
        <v>2.583677917310731E-2</v>
      </c>
      <c r="AD68" s="45">
        <v>0.10837499353192315</v>
      </c>
      <c r="AE68" s="45">
        <v>-0.10312120639617649</v>
      </c>
      <c r="AF68" s="45">
        <v>-0.10794876131393369</v>
      </c>
      <c r="AG68" s="45">
        <v>4.3191212375859704E-3</v>
      </c>
      <c r="AH68" s="45">
        <v>7.9022122507673848E-3</v>
      </c>
      <c r="AI68" s="45">
        <v>-0.11902468268848236</v>
      </c>
      <c r="AJ68" s="45">
        <v>-0.14410935961039945</v>
      </c>
      <c r="AK68" s="45">
        <v>4.9751746973494722E-2</v>
      </c>
      <c r="AL68" s="45">
        <v>-5.1554946871434006E-2</v>
      </c>
      <c r="AM68" s="45">
        <v>-4.2481005764526736E-2</v>
      </c>
      <c r="AN68" s="45">
        <v>-0.15965540617998811</v>
      </c>
      <c r="AO68" s="45">
        <v>-2.2735406828689016E-2</v>
      </c>
      <c r="AP68" s="45">
        <v>3.5573670862095598E-2</v>
      </c>
      <c r="AQ68" s="45">
        <v>0.14135917637166026</v>
      </c>
      <c r="AR68" s="45">
        <v>-0.10745575185286983</v>
      </c>
      <c r="AS68" s="45">
        <v>-0.21694947434856066</v>
      </c>
      <c r="AT68" s="45">
        <v>6.8518732440131444E-2</v>
      </c>
      <c r="AU68" s="45">
        <v>-7.3412986084578732E-2</v>
      </c>
      <c r="AV68" s="45">
        <v>0.16182192033779919</v>
      </c>
      <c r="AW68" s="45">
        <v>7.8373205920268349E-2</v>
      </c>
      <c r="AX68" s="45">
        <v>0.10676943842022467</v>
      </c>
      <c r="AY68" s="45">
        <v>5.7461039743072186E-2</v>
      </c>
      <c r="AZ68" s="45">
        <v>-0.13073902903728832</v>
      </c>
      <c r="BA68" s="45">
        <v>6.7576371850303308E-3</v>
      </c>
      <c r="BB68" s="45">
        <v>8.2517358261923399E-2</v>
      </c>
      <c r="BC68" s="45">
        <v>0.17257971559865884</v>
      </c>
      <c r="BD68" s="45">
        <v>-8.0263050035380443E-4</v>
      </c>
      <c r="BE68" s="45">
        <v>0.18721529635369025</v>
      </c>
      <c r="BF68" s="45">
        <v>7.0461397469432441E-3</v>
      </c>
      <c r="BG68" s="45">
        <v>0.14852815205592315</v>
      </c>
      <c r="BH68" s="45">
        <v>-8.4027514440353848E-2</v>
      </c>
      <c r="BI68" s="45">
        <v>9.0740950077191681E-3</v>
      </c>
      <c r="BJ68" s="45">
        <v>0.10375392477200733</v>
      </c>
      <c r="BK68" s="45">
        <v>0.13533235880340411</v>
      </c>
      <c r="BL68" s="45">
        <v>-9.7789031973715565E-2</v>
      </c>
      <c r="BM68" s="45">
        <v>8.9306240166688131E-2</v>
      </c>
      <c r="BN68" s="45">
        <v>-0.1599744769457051</v>
      </c>
      <c r="BO68" s="45">
        <v>-6.6593730260991371E-2</v>
      </c>
      <c r="BP68" s="45">
        <v>-3.9136476864682149E-2</v>
      </c>
      <c r="BQ68" s="45">
        <v>0.12835054724511541</v>
      </c>
      <c r="BR68" s="45">
        <v>4.865771275496286E-3</v>
      </c>
      <c r="BS68" s="45">
        <v>6.5167692059535246E-3</v>
      </c>
      <c r="BT68" s="45">
        <v>-4.4900161936928418E-2</v>
      </c>
      <c r="BU68" s="45">
        <v>5.7585071157623131E-2</v>
      </c>
      <c r="BV68" s="45">
        <v>9.8644540200234609E-2</v>
      </c>
      <c r="BW68" s="45">
        <v>-0.17579329260808124</v>
      </c>
      <c r="BX68" s="45">
        <v>-4.491337836439304E-2</v>
      </c>
      <c r="BY68" s="45">
        <v>8.5693950256593675E-3</v>
      </c>
      <c r="BZ68" s="45">
        <v>-2.7506493501261681E-3</v>
      </c>
      <c r="CA68" s="45">
        <v>3.765371582066112E-2</v>
      </c>
      <c r="CB68" s="45">
        <v>-9.0491417873893198E-2</v>
      </c>
      <c r="CC68" s="45">
        <v>-6.5651090094698168E-3</v>
      </c>
      <c r="CD68" s="45">
        <v>3.3280860670180733E-2</v>
      </c>
      <c r="CE68" s="45">
        <v>-9.8460179935819805E-2</v>
      </c>
      <c r="CF68" s="45">
        <v>-1.9494024485084898E-2</v>
      </c>
      <c r="CG68" s="45">
        <v>0.12657229680875492</v>
      </c>
      <c r="CH68" s="45">
        <v>0.13925362970456936</v>
      </c>
      <c r="CI68" s="45">
        <v>-3.5126138336060528E-2</v>
      </c>
      <c r="CJ68" s="45">
        <v>-3.6215991900564209E-2</v>
      </c>
      <c r="CK68" s="45">
        <v>-0.21563561824932445</v>
      </c>
      <c r="CL68" s="45">
        <v>0.24087259821207008</v>
      </c>
      <c r="CM68" s="45">
        <v>-3.9814441021200783E-2</v>
      </c>
      <c r="CN68" s="45">
        <v>4.6335170323421833E-2</v>
      </c>
      <c r="CO68" s="45">
        <v>-6.5147768721730615E-2</v>
      </c>
      <c r="CP68" s="45">
        <v>-0.1452310775726626</v>
      </c>
      <c r="CQ68" s="45">
        <v>1.3440503273712224E-2</v>
      </c>
      <c r="CR68" s="45">
        <v>-0.16966999636870714</v>
      </c>
      <c r="CS68" s="45">
        <v>5.7589731056623385E-2</v>
      </c>
      <c r="CT68" s="45">
        <v>-0.27156557863768727</v>
      </c>
      <c r="CU68" s="45">
        <v>0.1325549051844179</v>
      </c>
      <c r="CV68" s="45">
        <v>-0.10912113017386596</v>
      </c>
      <c r="CW68" s="45">
        <v>-6.8478402378931783E-2</v>
      </c>
      <c r="CX68" s="45">
        <v>2.8484225177483891E-2</v>
      </c>
      <c r="CY68" s="45">
        <v>-5.0878139771113218E-2</v>
      </c>
      <c r="CZ68" s="45">
        <v>1.1259208685728148E-2</v>
      </c>
      <c r="DA68" s="45">
        <v>-6.7525605310695361E-2</v>
      </c>
      <c r="DB68" s="45">
        <v>2.7302859345000662E-2</v>
      </c>
      <c r="DC68" s="45">
        <v>-5.2277657206068168E-2</v>
      </c>
      <c r="DD68" s="45">
        <v>2.460545532416112E-2</v>
      </c>
      <c r="DE68" s="45">
        <v>1.791718329924968E-2</v>
      </c>
    </row>
    <row r="69" spans="3:109" x14ac:dyDescent="0.4">
      <c r="C69" s="64"/>
      <c r="D69" s="43">
        <f>(1/$D$5)*学習!C47</f>
        <v>0</v>
      </c>
      <c r="I69" s="67">
        <v>58</v>
      </c>
      <c r="J69" s="45">
        <v>6.4175167474069844E-2</v>
      </c>
      <c r="K69" s="45">
        <v>3.4551012628636756E-3</v>
      </c>
      <c r="L69" s="45">
        <v>-0.11048424182597109</v>
      </c>
      <c r="M69" s="45">
        <v>3.7777804787368224E-2</v>
      </c>
      <c r="N69" s="45">
        <v>-6.8614760390851515E-2</v>
      </c>
      <c r="O69" s="45">
        <v>6.1057697976923946E-2</v>
      </c>
      <c r="P69" s="45">
        <v>7.9897074023208073E-2</v>
      </c>
      <c r="Q69" s="45">
        <v>-1.6412681287891476E-2</v>
      </c>
      <c r="R69" s="45">
        <v>2.6683652737924109E-2</v>
      </c>
      <c r="S69" s="45">
        <v>5.5856737013135808E-2</v>
      </c>
      <c r="T69" s="45">
        <v>-3.9391456021838529E-2</v>
      </c>
      <c r="U69" s="45">
        <v>8.5003430373724029E-2</v>
      </c>
      <c r="V69" s="45">
        <v>-0.1105942400667973</v>
      </c>
      <c r="W69" s="45">
        <v>-0.17648959768539704</v>
      </c>
      <c r="X69" s="45">
        <v>-6.4565572582665196E-2</v>
      </c>
      <c r="Y69" s="45">
        <v>-7.7667558568355693E-2</v>
      </c>
      <c r="Z69" s="45">
        <v>-6.9595777360658875E-2</v>
      </c>
      <c r="AA69" s="45">
        <v>6.3625009640915955E-2</v>
      </c>
      <c r="AB69" s="45">
        <v>1.5684946927575154E-2</v>
      </c>
      <c r="AC69" s="45">
        <v>2.5461556806873526E-2</v>
      </c>
      <c r="AD69" s="45">
        <v>-6.2741705655709065E-2</v>
      </c>
      <c r="AE69" s="45">
        <v>-2.2005611383025585E-2</v>
      </c>
      <c r="AF69" s="45">
        <v>-5.9314037311347739E-2</v>
      </c>
      <c r="AG69" s="45">
        <v>-4.4549706283709523E-2</v>
      </c>
      <c r="AH69" s="45">
        <v>8.0010529224931407E-3</v>
      </c>
      <c r="AI69" s="45">
        <v>0.24132773720133727</v>
      </c>
      <c r="AJ69" s="45">
        <v>-6.9344632029842451E-2</v>
      </c>
      <c r="AK69" s="45">
        <v>-7.5191493018196068E-2</v>
      </c>
      <c r="AL69" s="45">
        <v>1.663506948482521E-2</v>
      </c>
      <c r="AM69" s="45">
        <v>0.11408692387001797</v>
      </c>
      <c r="AN69" s="45">
        <v>-0.10407130269508999</v>
      </c>
      <c r="AO69" s="45">
        <v>-2.6992564007516758E-2</v>
      </c>
      <c r="AP69" s="45">
        <v>1.4351090041849014E-2</v>
      </c>
      <c r="AQ69" s="45">
        <v>-1.7371538909718619E-2</v>
      </c>
      <c r="AR69" s="45">
        <v>2.773604796237698E-2</v>
      </c>
      <c r="AS69" s="45">
        <v>-0.12236012316782223</v>
      </c>
      <c r="AT69" s="45">
        <v>7.5865989423495761E-2</v>
      </c>
      <c r="AU69" s="45">
        <v>-0.11387588414865012</v>
      </c>
      <c r="AV69" s="45">
        <v>-0.1023644187177505</v>
      </c>
      <c r="AW69" s="45">
        <v>-0.10251711888818896</v>
      </c>
      <c r="AX69" s="45">
        <v>1.6717736257563721E-2</v>
      </c>
      <c r="AY69" s="45">
        <v>-0.13296712912358086</v>
      </c>
      <c r="AZ69" s="45">
        <v>-0.23587785909955303</v>
      </c>
      <c r="BA69" s="45">
        <v>0.14980097066918494</v>
      </c>
      <c r="BB69" s="45">
        <v>-0.10042119813454668</v>
      </c>
      <c r="BC69" s="45">
        <v>2.8834335318507019E-2</v>
      </c>
      <c r="BD69" s="45">
        <v>0.117333005237829</v>
      </c>
      <c r="BE69" s="45">
        <v>-3.7663927608103796E-2</v>
      </c>
      <c r="BF69" s="45">
        <v>1.4719995143692642E-2</v>
      </c>
      <c r="BG69" s="45">
        <v>0.21569870670076208</v>
      </c>
      <c r="BH69" s="45">
        <v>-4.6354570428842105E-2</v>
      </c>
      <c r="BI69" s="45">
        <v>-1.0525273928317392E-2</v>
      </c>
      <c r="BJ69" s="45">
        <v>-2.5955653690992026E-2</v>
      </c>
      <c r="BK69" s="45">
        <v>0.16242989981134026</v>
      </c>
      <c r="BL69" s="45">
        <v>-3.9650641775714774E-3</v>
      </c>
      <c r="BM69" s="45">
        <v>-4.600891790600032E-2</v>
      </c>
      <c r="BN69" s="45">
        <v>0.1208107232976932</v>
      </c>
      <c r="BO69" s="45">
        <v>-7.6174504812455468E-2</v>
      </c>
      <c r="BP69" s="45">
        <v>1.8509064829006349E-3</v>
      </c>
      <c r="BQ69" s="45">
        <v>-0.13487401617688963</v>
      </c>
      <c r="BR69" s="45">
        <v>9.492365060156828E-2</v>
      </c>
      <c r="BS69" s="45">
        <v>-0.15299865893233741</v>
      </c>
      <c r="BT69" s="45">
        <v>-8.1975797524067404E-2</v>
      </c>
      <c r="BU69" s="45">
        <v>-2.0126401662894037E-2</v>
      </c>
      <c r="BV69" s="45">
        <v>-0.12499277193633967</v>
      </c>
      <c r="BW69" s="45">
        <v>4.8913157624019647E-2</v>
      </c>
      <c r="BX69" s="45">
        <v>-5.1837232464052287E-2</v>
      </c>
      <c r="BY69" s="45">
        <v>-2.7281327815528441E-2</v>
      </c>
      <c r="BZ69" s="45">
        <v>0.1458557688743575</v>
      </c>
      <c r="CA69" s="45">
        <v>-4.0776492381638579E-2</v>
      </c>
      <c r="CB69" s="45">
        <v>1.2389592570691688E-2</v>
      </c>
      <c r="CC69" s="45">
        <v>0.19519119987326752</v>
      </c>
      <c r="CD69" s="45">
        <v>0.19258475694646635</v>
      </c>
      <c r="CE69" s="45">
        <v>0.20062588253818089</v>
      </c>
      <c r="CF69" s="45">
        <v>-0.11072814010532638</v>
      </c>
      <c r="CG69" s="45">
        <v>-1.7962927175973056E-2</v>
      </c>
      <c r="CH69" s="45">
        <v>-0.14653426173688713</v>
      </c>
      <c r="CI69" s="45">
        <v>-4.1810037249520093E-2</v>
      </c>
      <c r="CJ69" s="45">
        <v>-0.16449844143469478</v>
      </c>
      <c r="CK69" s="45">
        <v>-8.2823897600878854E-2</v>
      </c>
      <c r="CL69" s="45">
        <v>6.9131001867043768E-2</v>
      </c>
      <c r="CM69" s="45">
        <v>0.12357753935167191</v>
      </c>
      <c r="CN69" s="45">
        <v>-0.11884818892357127</v>
      </c>
      <c r="CO69" s="45">
        <v>-4.8401980337821034E-4</v>
      </c>
      <c r="CP69" s="45">
        <v>-2.3070017404581884E-2</v>
      </c>
      <c r="CQ69" s="45">
        <v>1.7280626554254212E-2</v>
      </c>
      <c r="CR69" s="45">
        <v>-8.715486926733125E-2</v>
      </c>
      <c r="CS69" s="45">
        <v>-0.10477725586919473</v>
      </c>
      <c r="CT69" s="45">
        <v>0.16077577165680987</v>
      </c>
      <c r="CU69" s="45">
        <v>-1.8841213852554349E-2</v>
      </c>
      <c r="CV69" s="45">
        <v>5.9871081888698968E-2</v>
      </c>
      <c r="CW69" s="45">
        <v>-9.8315396872052277E-2</v>
      </c>
      <c r="CX69" s="45">
        <v>2.5063001771611474E-2</v>
      </c>
      <c r="CY69" s="45">
        <v>-0.12293453465608105</v>
      </c>
      <c r="CZ69" s="45">
        <v>-3.2254269587972943E-2</v>
      </c>
      <c r="DA69" s="45">
        <v>-1.9228852440342867E-2</v>
      </c>
      <c r="DB69" s="45">
        <v>2.3072356205049101E-2</v>
      </c>
      <c r="DC69" s="45">
        <v>9.8698936541094587E-2</v>
      </c>
      <c r="DD69" s="45">
        <v>0.10109019677628259</v>
      </c>
      <c r="DE69" s="45">
        <v>-1.448845744388013E-2</v>
      </c>
    </row>
    <row r="70" spans="3:109" x14ac:dyDescent="0.4">
      <c r="C70" s="64"/>
      <c r="D70" s="43">
        <f>(1/$D$5)*学習!C48</f>
        <v>0</v>
      </c>
      <c r="I70" s="67">
        <v>59</v>
      </c>
      <c r="J70" s="45">
        <v>-5.6837276323758505E-2</v>
      </c>
      <c r="K70" s="45">
        <v>0.13228010437695042</v>
      </c>
      <c r="L70" s="45">
        <v>-4.6374889942202735E-2</v>
      </c>
      <c r="M70" s="45">
        <v>-2.9827629841158998E-2</v>
      </c>
      <c r="N70" s="45">
        <v>-0.1080166021920735</v>
      </c>
      <c r="O70" s="45">
        <v>-6.7728515308816115E-2</v>
      </c>
      <c r="P70" s="45">
        <v>8.8643312459161225E-2</v>
      </c>
      <c r="Q70" s="45">
        <v>-5.8434343025658472E-3</v>
      </c>
      <c r="R70" s="45">
        <v>-4.2580481002451605E-2</v>
      </c>
      <c r="S70" s="45">
        <v>5.9074280474348609E-2</v>
      </c>
      <c r="T70" s="45">
        <v>-7.2275316796142023E-3</v>
      </c>
      <c r="U70" s="45">
        <v>4.7952567210541801E-2</v>
      </c>
      <c r="V70" s="45">
        <v>-3.3385216135075058E-2</v>
      </c>
      <c r="W70" s="45">
        <v>3.451033578389083E-2</v>
      </c>
      <c r="X70" s="45">
        <v>-0.35294033190231161</v>
      </c>
      <c r="Y70" s="45">
        <v>1.5267512268681878E-2</v>
      </c>
      <c r="Z70" s="45">
        <v>-4.9053448247423628E-3</v>
      </c>
      <c r="AA70" s="45">
        <v>3.5185908055574117E-2</v>
      </c>
      <c r="AB70" s="45">
        <v>-0.16549314909250668</v>
      </c>
      <c r="AC70" s="45">
        <v>0.11900789167426737</v>
      </c>
      <c r="AD70" s="45">
        <v>6.0798306461258632E-2</v>
      </c>
      <c r="AE70" s="45">
        <v>-4.241533255542243E-2</v>
      </c>
      <c r="AF70" s="45">
        <v>0.11509212985629741</v>
      </c>
      <c r="AG70" s="45">
        <v>0.14677631482493206</v>
      </c>
      <c r="AH70" s="45">
        <v>-4.9393844842850781E-2</v>
      </c>
      <c r="AI70" s="45">
        <v>-8.2363431778359017E-2</v>
      </c>
      <c r="AJ70" s="45">
        <v>5.7016898853070888E-2</v>
      </c>
      <c r="AK70" s="45">
        <v>1.4448537965861999E-2</v>
      </c>
      <c r="AL70" s="45">
        <v>-0.1134556801461834</v>
      </c>
      <c r="AM70" s="45">
        <v>-3.5508790208249395E-2</v>
      </c>
      <c r="AN70" s="45">
        <v>3.1148470264470041E-2</v>
      </c>
      <c r="AO70" s="45">
        <v>-0.17804487249267473</v>
      </c>
      <c r="AP70" s="45">
        <v>-0.14776992696067212</v>
      </c>
      <c r="AQ70" s="45">
        <v>9.1362014213049215E-3</v>
      </c>
      <c r="AR70" s="45">
        <v>5.7235133989487893E-3</v>
      </c>
      <c r="AS70" s="45">
        <v>-4.1904323924053501E-2</v>
      </c>
      <c r="AT70" s="45">
        <v>-5.131641928844035E-2</v>
      </c>
      <c r="AU70" s="45">
        <v>-0.1299469379284546</v>
      </c>
      <c r="AV70" s="45">
        <v>4.5595219523223353E-2</v>
      </c>
      <c r="AW70" s="45">
        <v>5.7093200832250897E-2</v>
      </c>
      <c r="AX70" s="45">
        <v>0.15290535873778066</v>
      </c>
      <c r="AY70" s="45">
        <v>-0.12206183683699122</v>
      </c>
      <c r="AZ70" s="45">
        <v>-7.2209712766647074E-2</v>
      </c>
      <c r="BA70" s="45">
        <v>-0.14984517942969913</v>
      </c>
      <c r="BB70" s="45">
        <v>-5.6911463858171484E-3</v>
      </c>
      <c r="BC70" s="45">
        <v>-1.5594239855151435E-2</v>
      </c>
      <c r="BD70" s="45">
        <v>-0.1299179054862972</v>
      </c>
      <c r="BE70" s="45">
        <v>9.6294336338278649E-2</v>
      </c>
      <c r="BF70" s="45">
        <v>-8.6928607647980397E-2</v>
      </c>
      <c r="BG70" s="45">
        <v>0.10829819054849014</v>
      </c>
      <c r="BH70" s="45">
        <v>-6.0938714335992683E-2</v>
      </c>
      <c r="BI70" s="45">
        <v>0.14393917403642048</v>
      </c>
      <c r="BJ70" s="45">
        <v>0.10753897830534875</v>
      </c>
      <c r="BK70" s="45">
        <v>-5.5169696268603324E-2</v>
      </c>
      <c r="BL70" s="45">
        <v>-2.4521269330684631E-2</v>
      </c>
      <c r="BM70" s="45">
        <v>4.4023710733589398E-2</v>
      </c>
      <c r="BN70" s="45">
        <v>-3.8676332068400029E-2</v>
      </c>
      <c r="BO70" s="45">
        <v>-7.3243390467235103E-2</v>
      </c>
      <c r="BP70" s="45">
        <v>-8.37790795937534E-2</v>
      </c>
      <c r="BQ70" s="45">
        <v>-4.8315272478683197E-2</v>
      </c>
      <c r="BR70" s="45">
        <v>-7.9214237204351709E-2</v>
      </c>
      <c r="BS70" s="45">
        <v>3.7898724024413646E-3</v>
      </c>
      <c r="BT70" s="45">
        <v>9.2790321759495989E-2</v>
      </c>
      <c r="BU70" s="45">
        <v>-0.11105044292574136</v>
      </c>
      <c r="BV70" s="45">
        <v>2.8163536828030078E-2</v>
      </c>
      <c r="BW70" s="45">
        <v>3.2272346990775956E-3</v>
      </c>
      <c r="BX70" s="45">
        <v>4.0487926559408111E-2</v>
      </c>
      <c r="BY70" s="45">
        <v>0.10530696509547494</v>
      </c>
      <c r="BZ70" s="45">
        <v>-2.8263743845531849E-3</v>
      </c>
      <c r="CA70" s="45">
        <v>2.4319775056936811E-2</v>
      </c>
      <c r="CB70" s="45">
        <v>-0.16525959041896487</v>
      </c>
      <c r="CC70" s="45">
        <v>-0.10570615138981221</v>
      </c>
      <c r="CD70" s="45">
        <v>1.4733417848369346E-2</v>
      </c>
      <c r="CE70" s="45">
        <v>3.7334019015804847E-2</v>
      </c>
      <c r="CF70" s="45">
        <v>-3.6188442151462552E-2</v>
      </c>
      <c r="CG70" s="45">
        <v>-6.5207769934218979E-2</v>
      </c>
      <c r="CH70" s="45">
        <v>0.20655960524560982</v>
      </c>
      <c r="CI70" s="45">
        <v>-3.7764298974912909E-2</v>
      </c>
      <c r="CJ70" s="45">
        <v>0.1034405929764958</v>
      </c>
      <c r="CK70" s="45">
        <v>-0.11595628040324037</v>
      </c>
      <c r="CL70" s="45">
        <v>-7.7946596059391957E-2</v>
      </c>
      <c r="CM70" s="45">
        <v>-5.3048272937884708E-3</v>
      </c>
      <c r="CN70" s="45">
        <v>-7.9666542202605634E-2</v>
      </c>
      <c r="CO70" s="45">
        <v>3.4074110136170253E-2</v>
      </c>
      <c r="CP70" s="45">
        <v>-1.7051355422920869E-2</v>
      </c>
      <c r="CQ70" s="45">
        <v>-0.11371755841455013</v>
      </c>
      <c r="CR70" s="45">
        <v>0.20932403161857199</v>
      </c>
      <c r="CS70" s="45">
        <v>-1.1497243185015915E-2</v>
      </c>
      <c r="CT70" s="45">
        <v>4.3767200798218907E-2</v>
      </c>
      <c r="CU70" s="45">
        <v>-3.8192342355391298E-3</v>
      </c>
      <c r="CV70" s="45">
        <v>0.12907216240785233</v>
      </c>
      <c r="CW70" s="45">
        <v>6.6480863496252166E-2</v>
      </c>
      <c r="CX70" s="45">
        <v>-9.5741751208126863E-2</v>
      </c>
      <c r="CY70" s="45">
        <v>0.16624876183826909</v>
      </c>
      <c r="CZ70" s="45">
        <v>-6.2461207599853567E-2</v>
      </c>
      <c r="DA70" s="45">
        <v>0.11349620520320841</v>
      </c>
      <c r="DB70" s="45">
        <v>1.2915605606716053E-2</v>
      </c>
      <c r="DC70" s="45">
        <v>-0.13061849280529567</v>
      </c>
      <c r="DD70" s="45">
        <v>-0.14841075627945019</v>
      </c>
      <c r="DE70" s="45">
        <v>0.13354954337423533</v>
      </c>
    </row>
    <row r="71" spans="3:109" x14ac:dyDescent="0.4">
      <c r="C71" s="64"/>
      <c r="D71" s="43">
        <f>(1/$D$5)*学習!C49</f>
        <v>0</v>
      </c>
      <c r="I71" s="67">
        <v>60</v>
      </c>
      <c r="J71" s="45">
        <v>4.8080627386847056E-4</v>
      </c>
      <c r="K71" s="45">
        <v>-1.478364915338405E-2</v>
      </c>
      <c r="L71" s="45">
        <v>-3.5455613761335346E-2</v>
      </c>
      <c r="M71" s="45">
        <v>-1.5846908459919162E-3</v>
      </c>
      <c r="N71" s="45">
        <v>-9.7758558251053201E-2</v>
      </c>
      <c r="O71" s="45">
        <v>3.9937905327318231E-2</v>
      </c>
      <c r="P71" s="45">
        <v>9.5870145088949296E-2</v>
      </c>
      <c r="Q71" s="45">
        <v>5.3129222544032517E-2</v>
      </c>
      <c r="R71" s="45">
        <v>9.9640016596510311E-2</v>
      </c>
      <c r="S71" s="45">
        <v>7.5378807660703262E-2</v>
      </c>
      <c r="T71" s="45">
        <v>-3.8321358634345284E-2</v>
      </c>
      <c r="U71" s="45">
        <v>8.3119946955314428E-3</v>
      </c>
      <c r="V71" s="45">
        <v>2.0248976064295723E-2</v>
      </c>
      <c r="W71" s="45">
        <v>6.7942520985001004E-2</v>
      </c>
      <c r="X71" s="45">
        <v>0.17253504095839442</v>
      </c>
      <c r="Y71" s="45">
        <v>0.16438587523701215</v>
      </c>
      <c r="Z71" s="45">
        <v>-8.9208577109869971E-2</v>
      </c>
      <c r="AA71" s="45">
        <v>-0.18950092116111789</v>
      </c>
      <c r="AB71" s="45">
        <v>-9.7706424783359211E-2</v>
      </c>
      <c r="AC71" s="45">
        <v>1.7272713149093361E-2</v>
      </c>
      <c r="AD71" s="45">
        <v>-4.6147505601672328E-2</v>
      </c>
      <c r="AE71" s="45">
        <v>-6.065527272401549E-2</v>
      </c>
      <c r="AF71" s="45">
        <v>-8.9575190174428374E-2</v>
      </c>
      <c r="AG71" s="45">
        <v>-1.648147530084753E-2</v>
      </c>
      <c r="AH71" s="45">
        <v>7.4188195742789884E-2</v>
      </c>
      <c r="AI71" s="45">
        <v>-3.1300927774784874E-2</v>
      </c>
      <c r="AJ71" s="45">
        <v>2.3192441549566838E-2</v>
      </c>
      <c r="AK71" s="45">
        <v>-0.12658544216395887</v>
      </c>
      <c r="AL71" s="45">
        <v>2.0275297795228391E-2</v>
      </c>
      <c r="AM71" s="45">
        <v>0.14826606628845115</v>
      </c>
      <c r="AN71" s="45">
        <v>-7.494082850279786E-2</v>
      </c>
      <c r="AO71" s="45">
        <v>-3.5731086383529655E-2</v>
      </c>
      <c r="AP71" s="45">
        <v>5.2494385860042493E-2</v>
      </c>
      <c r="AQ71" s="45">
        <v>9.8131522320542897E-2</v>
      </c>
      <c r="AR71" s="45">
        <v>-0.12733702216751816</v>
      </c>
      <c r="AS71" s="45">
        <v>-0.10508880081110758</v>
      </c>
      <c r="AT71" s="45">
        <v>-7.3155825378126066E-2</v>
      </c>
      <c r="AU71" s="45">
        <v>0.13395885002114846</v>
      </c>
      <c r="AV71" s="45">
        <v>0.1271376234635726</v>
      </c>
      <c r="AW71" s="45">
        <v>-7.7083094988772666E-2</v>
      </c>
      <c r="AX71" s="45">
        <v>8.802541770948713E-2</v>
      </c>
      <c r="AY71" s="45">
        <v>-3.0597742929706115E-2</v>
      </c>
      <c r="AZ71" s="45">
        <v>-1.5094149416754722E-2</v>
      </c>
      <c r="BA71" s="45">
        <v>7.3047192333088179E-2</v>
      </c>
      <c r="BB71" s="45">
        <v>3.3551390790844432E-2</v>
      </c>
      <c r="BC71" s="45">
        <v>-1.7968766546826172E-2</v>
      </c>
      <c r="BD71" s="45">
        <v>0.13392661925136545</v>
      </c>
      <c r="BE71" s="45">
        <v>-4.4587754793727674E-2</v>
      </c>
      <c r="BF71" s="45">
        <v>-8.3828093179357868E-2</v>
      </c>
      <c r="BG71" s="45">
        <v>6.9977221547482218E-2</v>
      </c>
      <c r="BH71" s="45">
        <v>-4.2709958442199774E-3</v>
      </c>
      <c r="BI71" s="45">
        <v>0.13352071247978461</v>
      </c>
      <c r="BJ71" s="45">
        <v>-4.2342975153097102E-2</v>
      </c>
      <c r="BK71" s="45">
        <v>6.6453412705710521E-2</v>
      </c>
      <c r="BL71" s="45">
        <v>0.12613223553127187</v>
      </c>
      <c r="BM71" s="45">
        <v>-0.13606795648907097</v>
      </c>
      <c r="BN71" s="45">
        <v>-0.14418454033977832</v>
      </c>
      <c r="BO71" s="45">
        <v>3.0593146301821441E-2</v>
      </c>
      <c r="BP71" s="45">
        <v>6.6184058615570571E-2</v>
      </c>
      <c r="BQ71" s="45">
        <v>-4.9657084672208279E-2</v>
      </c>
      <c r="BR71" s="45">
        <v>0.21150193339632775</v>
      </c>
      <c r="BS71" s="45">
        <v>-7.3006491559804917E-2</v>
      </c>
      <c r="BT71" s="45">
        <v>7.4920977966634203E-2</v>
      </c>
      <c r="BU71" s="45">
        <v>-0.10652594683642551</v>
      </c>
      <c r="BV71" s="45">
        <v>-0.10070203573572513</v>
      </c>
      <c r="BW71" s="45">
        <v>0.20459294482044987</v>
      </c>
      <c r="BX71" s="45">
        <v>6.4193987725181922E-2</v>
      </c>
      <c r="BY71" s="45">
        <v>-0.1236678349717962</v>
      </c>
      <c r="BZ71" s="45">
        <v>-7.103697841901653E-2</v>
      </c>
      <c r="CA71" s="45">
        <v>-5.7769665107949203E-2</v>
      </c>
      <c r="CB71" s="45">
        <v>-5.7849382324958037E-2</v>
      </c>
      <c r="CC71" s="45">
        <v>4.6090231742821154E-2</v>
      </c>
      <c r="CD71" s="45">
        <v>0.16735933982468834</v>
      </c>
      <c r="CE71" s="45">
        <v>8.5964691848918973E-2</v>
      </c>
      <c r="CF71" s="45">
        <v>-0.20875320484778095</v>
      </c>
      <c r="CG71" s="45">
        <v>5.0150389782387943E-2</v>
      </c>
      <c r="CH71" s="45">
        <v>5.9940885268466061E-2</v>
      </c>
      <c r="CI71" s="45">
        <v>-4.7285797923894035E-2</v>
      </c>
      <c r="CJ71" s="45">
        <v>9.1038747322601629E-2</v>
      </c>
      <c r="CK71" s="45">
        <v>-0.14616109449262177</v>
      </c>
      <c r="CL71" s="45">
        <v>-9.1906203987470569E-2</v>
      </c>
      <c r="CM71" s="45">
        <v>-0.1116844605419047</v>
      </c>
      <c r="CN71" s="45">
        <v>-0.18733854465758185</v>
      </c>
      <c r="CO71" s="45">
        <v>0.11342455451155162</v>
      </c>
      <c r="CP71" s="45">
        <v>-4.520761169986056E-2</v>
      </c>
      <c r="CQ71" s="45">
        <v>7.3629788128157028E-2</v>
      </c>
      <c r="CR71" s="45">
        <v>0.16762719432642026</v>
      </c>
      <c r="CS71" s="45">
        <v>-0.21327111792581929</v>
      </c>
      <c r="CT71" s="45">
        <v>8.9854149202273012E-2</v>
      </c>
      <c r="CU71" s="45">
        <v>-0.11175832946611231</v>
      </c>
      <c r="CV71" s="45">
        <v>-2.5764802899500359E-2</v>
      </c>
      <c r="CW71" s="45">
        <v>6.3288518621555295E-2</v>
      </c>
      <c r="CX71" s="45">
        <v>-2.7816712258215932E-2</v>
      </c>
      <c r="CY71" s="45">
        <v>0.13219789184432115</v>
      </c>
      <c r="CZ71" s="45">
        <v>3.4902081598273828E-2</v>
      </c>
      <c r="DA71" s="45">
        <v>-0.1369242476579815</v>
      </c>
      <c r="DB71" s="45">
        <v>0.21596103338680725</v>
      </c>
      <c r="DC71" s="45">
        <v>-6.0333592566802194E-2</v>
      </c>
      <c r="DD71" s="45">
        <v>-0.12487061280644426</v>
      </c>
      <c r="DE71" s="45">
        <v>-2.7623040706012948E-2</v>
      </c>
    </row>
    <row r="72" spans="3:109" x14ac:dyDescent="0.4">
      <c r="C72" s="64"/>
      <c r="D72" s="43">
        <f>(1/$D$5)*学習!C50</f>
        <v>0</v>
      </c>
      <c r="I72" s="67">
        <v>61</v>
      </c>
      <c r="J72" s="45">
        <v>-0.16763000786512469</v>
      </c>
      <c r="K72" s="45">
        <v>-1.4055689364615912E-2</v>
      </c>
      <c r="L72" s="45">
        <v>2.7105137461370787E-2</v>
      </c>
      <c r="M72" s="45">
        <v>-0.13891896344020158</v>
      </c>
      <c r="N72" s="45">
        <v>-0.21152730830792907</v>
      </c>
      <c r="O72" s="45">
        <v>9.5432012546506056E-3</v>
      </c>
      <c r="P72" s="45">
        <v>0.19370973653164955</v>
      </c>
      <c r="Q72" s="45">
        <v>3.1461016968892981E-2</v>
      </c>
      <c r="R72" s="45">
        <v>-2.0308963769645475E-2</v>
      </c>
      <c r="S72" s="45">
        <v>-5.1743173109096284E-2</v>
      </c>
      <c r="T72" s="45">
        <v>7.7565170740000189E-2</v>
      </c>
      <c r="U72" s="45">
        <v>-1.616266889078476E-2</v>
      </c>
      <c r="V72" s="45">
        <v>-1.1714902100869204E-3</v>
      </c>
      <c r="W72" s="45">
        <v>7.3164826605076685E-2</v>
      </c>
      <c r="X72" s="45">
        <v>2.1151709546596807E-2</v>
      </c>
      <c r="Y72" s="45">
        <v>-0.1130260909206646</v>
      </c>
      <c r="Z72" s="45">
        <v>-4.4002591866444854E-2</v>
      </c>
      <c r="AA72" s="45">
        <v>5.1488836471007583E-2</v>
      </c>
      <c r="AB72" s="45">
        <v>5.4596197494186198E-2</v>
      </c>
      <c r="AC72" s="45">
        <v>8.8101238623958023E-2</v>
      </c>
      <c r="AD72" s="45">
        <v>-8.5106838329142967E-2</v>
      </c>
      <c r="AE72" s="45">
        <v>0.12603570399942277</v>
      </c>
      <c r="AF72" s="45">
        <v>-4.1977895081441986E-2</v>
      </c>
      <c r="AG72" s="45">
        <v>0.17209255616279215</v>
      </c>
      <c r="AH72" s="45">
        <v>-7.6959131794458787E-3</v>
      </c>
      <c r="AI72" s="45">
        <v>5.035224653603769E-2</v>
      </c>
      <c r="AJ72" s="45">
        <v>0.14763372195868463</v>
      </c>
      <c r="AK72" s="45">
        <v>0.14212583871526421</v>
      </c>
      <c r="AL72" s="45">
        <v>6.8727879014305035E-2</v>
      </c>
      <c r="AM72" s="45">
        <v>5.3263952673209478E-2</v>
      </c>
      <c r="AN72" s="45">
        <v>0.13269533075215117</v>
      </c>
      <c r="AO72" s="45">
        <v>-0.15129445273471923</v>
      </c>
      <c r="AP72" s="45">
        <v>0.16042531214881753</v>
      </c>
      <c r="AQ72" s="45">
        <v>-0.16595521960934864</v>
      </c>
      <c r="AR72" s="45">
        <v>3.043077337091775E-3</v>
      </c>
      <c r="AS72" s="45">
        <v>2.5597441782674826E-2</v>
      </c>
      <c r="AT72" s="45">
        <v>-0.17779201576547463</v>
      </c>
      <c r="AU72" s="45">
        <v>-6.7953948948395668E-2</v>
      </c>
      <c r="AV72" s="45">
        <v>0.13144444087452584</v>
      </c>
      <c r="AW72" s="45">
        <v>2.1109151702823733E-2</v>
      </c>
      <c r="AX72" s="45">
        <v>7.0394116276237106E-3</v>
      </c>
      <c r="AY72" s="45">
        <v>-0.12659578804931132</v>
      </c>
      <c r="AZ72" s="45">
        <v>-1.5453826067510411E-2</v>
      </c>
      <c r="BA72" s="45">
        <v>-9.0045061159662113E-2</v>
      </c>
      <c r="BB72" s="45">
        <v>-9.3455267418056834E-2</v>
      </c>
      <c r="BC72" s="45">
        <v>-2.9983290245168159E-2</v>
      </c>
      <c r="BD72" s="45">
        <v>3.5433865810213724E-2</v>
      </c>
      <c r="BE72" s="45">
        <v>-0.10404137314996152</v>
      </c>
      <c r="BF72" s="45">
        <v>1.8096209968205934E-2</v>
      </c>
      <c r="BG72" s="45">
        <v>-4.8349322506489892E-2</v>
      </c>
      <c r="BH72" s="45">
        <v>-2.2219989956831849E-2</v>
      </c>
      <c r="BI72" s="45">
        <v>-5.8185294947653418E-3</v>
      </c>
      <c r="BJ72" s="45">
        <v>4.3328709868568259E-2</v>
      </c>
      <c r="BK72" s="45">
        <v>-5.8950215064655864E-2</v>
      </c>
      <c r="BL72" s="45">
        <v>-0.22136566057839063</v>
      </c>
      <c r="BM72" s="45">
        <v>-1.66264362756775E-2</v>
      </c>
      <c r="BN72" s="45">
        <v>3.4205441207299049E-2</v>
      </c>
      <c r="BO72" s="45">
        <v>5.3567506021750394E-4</v>
      </c>
      <c r="BP72" s="45">
        <v>-3.6056472189304974E-2</v>
      </c>
      <c r="BQ72" s="45">
        <v>3.4744185853461791E-2</v>
      </c>
      <c r="BR72" s="45">
        <v>0.10193771271075859</v>
      </c>
      <c r="BS72" s="45">
        <v>4.9976479656834799E-2</v>
      </c>
      <c r="BT72" s="45">
        <v>1.5963390280299548E-2</v>
      </c>
      <c r="BU72" s="45">
        <v>0.10256773599137342</v>
      </c>
      <c r="BV72" s="45">
        <v>-0.24923356103359556</v>
      </c>
      <c r="BW72" s="45">
        <v>-9.3435828997730494E-2</v>
      </c>
      <c r="BX72" s="45">
        <v>8.0819179771199803E-2</v>
      </c>
      <c r="BY72" s="45">
        <v>0.25100219071010083</v>
      </c>
      <c r="BZ72" s="45">
        <v>-7.0741134735627959E-2</v>
      </c>
      <c r="CA72" s="45">
        <v>0.10937043208631313</v>
      </c>
      <c r="CB72" s="45">
        <v>4.7784481424489225E-2</v>
      </c>
      <c r="CC72" s="45">
        <v>-7.6982519346268805E-2</v>
      </c>
      <c r="CD72" s="45">
        <v>0.10605393176095732</v>
      </c>
      <c r="CE72" s="45">
        <v>-2.8844351678838202E-2</v>
      </c>
      <c r="CF72" s="45">
        <v>0.19433235275170241</v>
      </c>
      <c r="CG72" s="45">
        <v>-2.7233176546718633E-2</v>
      </c>
      <c r="CH72" s="45">
        <v>-1.7747881814261783E-5</v>
      </c>
      <c r="CI72" s="45">
        <v>-0.19901639460025131</v>
      </c>
      <c r="CJ72" s="45">
        <v>-0.11816547490199025</v>
      </c>
      <c r="CK72" s="45">
        <v>-5.4762576474856779E-2</v>
      </c>
      <c r="CL72" s="45">
        <v>4.85925272517502E-2</v>
      </c>
      <c r="CM72" s="45">
        <v>-7.3377752516703004E-2</v>
      </c>
      <c r="CN72" s="45">
        <v>-6.4993952867558033E-2</v>
      </c>
      <c r="CO72" s="45">
        <v>-0.10699545635592074</v>
      </c>
      <c r="CP72" s="45">
        <v>-3.3468565163823849E-2</v>
      </c>
      <c r="CQ72" s="45">
        <v>-0.11459083017786648</v>
      </c>
      <c r="CR72" s="45">
        <v>9.0292427777812346E-4</v>
      </c>
      <c r="CS72" s="45">
        <v>-7.3028422096888715E-2</v>
      </c>
      <c r="CT72" s="45">
        <v>-0.18931471170242706</v>
      </c>
      <c r="CU72" s="45">
        <v>-9.9333484329384408E-2</v>
      </c>
      <c r="CV72" s="45">
        <v>5.6505397533863251E-2</v>
      </c>
      <c r="CW72" s="45">
        <v>-7.395435858819667E-2</v>
      </c>
      <c r="CX72" s="45">
        <v>0.10241220261826728</v>
      </c>
      <c r="CY72" s="45">
        <v>4.5166531847037894E-2</v>
      </c>
      <c r="CZ72" s="45">
        <v>4.2129638321158389E-2</v>
      </c>
      <c r="DA72" s="45">
        <v>-0.18903571785558679</v>
      </c>
      <c r="DB72" s="45">
        <v>-8.4915927637245397E-2</v>
      </c>
      <c r="DC72" s="45">
        <v>1.665888228226375E-2</v>
      </c>
      <c r="DD72" s="45">
        <v>-4.5185015690736005E-2</v>
      </c>
      <c r="DE72" s="45">
        <v>0.14569546633595459</v>
      </c>
    </row>
    <row r="73" spans="3:109" x14ac:dyDescent="0.4">
      <c r="C73" s="64"/>
      <c r="D73" s="43">
        <f>(1/$D$5)*学習!C51</f>
        <v>0</v>
      </c>
      <c r="I73" s="67">
        <v>62</v>
      </c>
      <c r="J73" s="45">
        <v>-5.4313420139599708E-2</v>
      </c>
      <c r="K73" s="45">
        <v>-1.7028916105272199E-2</v>
      </c>
      <c r="L73" s="45">
        <v>5.5733371777814518E-2</v>
      </c>
      <c r="M73" s="45">
        <v>8.1256652349984151E-2</v>
      </c>
      <c r="N73" s="45">
        <v>5.7503895506079775E-2</v>
      </c>
      <c r="O73" s="45">
        <v>5.7083839029449079E-2</v>
      </c>
      <c r="P73" s="45">
        <v>0.32601548152045867</v>
      </c>
      <c r="Q73" s="45">
        <v>0.14887487419551521</v>
      </c>
      <c r="R73" s="45">
        <v>0.1065268976670718</v>
      </c>
      <c r="S73" s="45">
        <v>0.22307899028214093</v>
      </c>
      <c r="T73" s="45">
        <v>-0.12714729931494434</v>
      </c>
      <c r="U73" s="45">
        <v>4.3863322104828066E-2</v>
      </c>
      <c r="V73" s="45">
        <v>-0.17606340367351814</v>
      </c>
      <c r="W73" s="45">
        <v>0.1058178062742688</v>
      </c>
      <c r="X73" s="45">
        <v>0.18321393946512968</v>
      </c>
      <c r="Y73" s="45">
        <v>-2.1843246324712521E-2</v>
      </c>
      <c r="Z73" s="45">
        <v>1.9250450147706148E-2</v>
      </c>
      <c r="AA73" s="45">
        <v>1.3976797114613868E-2</v>
      </c>
      <c r="AB73" s="45">
        <v>-3.1103814300937258E-2</v>
      </c>
      <c r="AC73" s="45">
        <v>-1.2766933594899672E-2</v>
      </c>
      <c r="AD73" s="45">
        <v>3.9783896860756222E-2</v>
      </c>
      <c r="AE73" s="45">
        <v>0.11178854285360933</v>
      </c>
      <c r="AF73" s="45">
        <v>-0.10019199355057132</v>
      </c>
      <c r="AG73" s="45">
        <v>8.1130294782789658E-2</v>
      </c>
      <c r="AH73" s="45">
        <v>-0.13193518798159418</v>
      </c>
      <c r="AI73" s="45">
        <v>-0.11787993781369771</v>
      </c>
      <c r="AJ73" s="45">
        <v>-7.2286921438435944E-2</v>
      </c>
      <c r="AK73" s="45">
        <v>-6.0866561547854053E-2</v>
      </c>
      <c r="AL73" s="45">
        <v>0.10898596153574508</v>
      </c>
      <c r="AM73" s="45">
        <v>3.7305942966841817E-2</v>
      </c>
      <c r="AN73" s="45">
        <v>-4.9384225040365812E-2</v>
      </c>
      <c r="AO73" s="45">
        <v>-8.5470578253858107E-2</v>
      </c>
      <c r="AP73" s="45">
        <v>7.0027950304231382E-2</v>
      </c>
      <c r="AQ73" s="45">
        <v>1.3247535240958321E-2</v>
      </c>
      <c r="AR73" s="45">
        <v>-4.9652160043476293E-2</v>
      </c>
      <c r="AS73" s="45">
        <v>3.4157775334660643E-3</v>
      </c>
      <c r="AT73" s="45">
        <v>0.19153508990777096</v>
      </c>
      <c r="AU73" s="45">
        <v>2.5661205278686414E-2</v>
      </c>
      <c r="AV73" s="45">
        <v>-8.0098065828220641E-2</v>
      </c>
      <c r="AW73" s="45">
        <v>-3.1083387279000427E-2</v>
      </c>
      <c r="AX73" s="45">
        <v>5.33711690001362E-2</v>
      </c>
      <c r="AY73" s="45">
        <v>9.6084999250703268E-2</v>
      </c>
      <c r="AZ73" s="45">
        <v>-0.18572134510739391</v>
      </c>
      <c r="BA73" s="45">
        <v>-0.15308340177820984</v>
      </c>
      <c r="BB73" s="45">
        <v>-1.0980844718564463E-3</v>
      </c>
      <c r="BC73" s="45">
        <v>-1.1086022951994994E-2</v>
      </c>
      <c r="BD73" s="45">
        <v>6.7456480842385744E-3</v>
      </c>
      <c r="BE73" s="45">
        <v>-0.12023383728382449</v>
      </c>
      <c r="BF73" s="45">
        <v>8.0215565758734148E-2</v>
      </c>
      <c r="BG73" s="45">
        <v>-9.7898695755883669E-2</v>
      </c>
      <c r="BH73" s="45">
        <v>4.4763521156739539E-2</v>
      </c>
      <c r="BI73" s="45">
        <v>-0.17637286194576754</v>
      </c>
      <c r="BJ73" s="45">
        <v>-6.4493880014272781E-2</v>
      </c>
      <c r="BK73" s="45">
        <v>1.9262395829045299E-2</v>
      </c>
      <c r="BL73" s="45">
        <v>0.31217281357332649</v>
      </c>
      <c r="BM73" s="45">
        <v>5.8594269774023516E-2</v>
      </c>
      <c r="BN73" s="45">
        <v>-7.9599989043973099E-2</v>
      </c>
      <c r="BO73" s="45">
        <v>5.3068669674158658E-2</v>
      </c>
      <c r="BP73" s="45">
        <v>-7.7234220135042747E-2</v>
      </c>
      <c r="BQ73" s="45">
        <v>-3.4221284189235882E-2</v>
      </c>
      <c r="BR73" s="45">
        <v>-7.495160900552493E-2</v>
      </c>
      <c r="BS73" s="45">
        <v>-9.4247174156353669E-2</v>
      </c>
      <c r="BT73" s="45">
        <v>9.3089281152375039E-2</v>
      </c>
      <c r="BU73" s="45">
        <v>-6.9023278872825153E-2</v>
      </c>
      <c r="BV73" s="45">
        <v>-9.1015614326153252E-2</v>
      </c>
      <c r="BW73" s="45">
        <v>0.1001337326054266</v>
      </c>
      <c r="BX73" s="45">
        <v>8.5296469539071468E-2</v>
      </c>
      <c r="BY73" s="45">
        <v>8.017815468576682E-2</v>
      </c>
      <c r="BZ73" s="45">
        <v>-7.3410623691923235E-2</v>
      </c>
      <c r="CA73" s="45">
        <v>2.1021084658015311E-2</v>
      </c>
      <c r="CB73" s="45">
        <v>5.2408444363870224E-2</v>
      </c>
      <c r="CC73" s="45">
        <v>-5.9448313853671638E-3</v>
      </c>
      <c r="CD73" s="45">
        <v>-9.3677595496962626E-2</v>
      </c>
      <c r="CE73" s="45">
        <v>9.2762525145957564E-2</v>
      </c>
      <c r="CF73" s="45">
        <v>-9.6263269863844037E-2</v>
      </c>
      <c r="CG73" s="45">
        <v>-8.2562290314265929E-2</v>
      </c>
      <c r="CH73" s="45">
        <v>9.5095279106758218E-2</v>
      </c>
      <c r="CI73" s="45">
        <v>2.1028260980098114E-2</v>
      </c>
      <c r="CJ73" s="45">
        <v>-5.2906176260286056E-2</v>
      </c>
      <c r="CK73" s="45">
        <v>1.774616785005402E-2</v>
      </c>
      <c r="CL73" s="45">
        <v>1.7772707670375008E-2</v>
      </c>
      <c r="CM73" s="45">
        <v>9.508892277387801E-2</v>
      </c>
      <c r="CN73" s="45">
        <v>0.11847234493777166</v>
      </c>
      <c r="CO73" s="45">
        <v>-2.6103518077094118E-2</v>
      </c>
      <c r="CP73" s="45">
        <v>-0.10426568859794598</v>
      </c>
      <c r="CQ73" s="45">
        <v>4.5800358593864707E-2</v>
      </c>
      <c r="CR73" s="45">
        <v>-2.7791130297411794E-2</v>
      </c>
      <c r="CS73" s="45">
        <v>6.1718130940747046E-3</v>
      </c>
      <c r="CT73" s="45">
        <v>0.11924963485317092</v>
      </c>
      <c r="CU73" s="45">
        <v>3.3635741230589995E-2</v>
      </c>
      <c r="CV73" s="45">
        <v>1.7978444954598796E-2</v>
      </c>
      <c r="CW73" s="45">
        <v>7.3655547523368808E-2</v>
      </c>
      <c r="CX73" s="45">
        <v>6.609967129475891E-2</v>
      </c>
      <c r="CY73" s="45">
        <v>-1.5051813666207088E-2</v>
      </c>
      <c r="CZ73" s="45">
        <v>0.17703715446654811</v>
      </c>
      <c r="DA73" s="45">
        <v>-0.23713676087452371</v>
      </c>
      <c r="DB73" s="45">
        <v>-2.6446429002763398E-2</v>
      </c>
      <c r="DC73" s="45">
        <v>0.1452704354829778</v>
      </c>
      <c r="DD73" s="45">
        <v>3.1316143028151291E-2</v>
      </c>
      <c r="DE73" s="45">
        <v>-7.3120778816073373E-2</v>
      </c>
    </row>
    <row r="74" spans="3:109" x14ac:dyDescent="0.4">
      <c r="C74" s="64"/>
      <c r="D74" s="43">
        <f>(1/$D$5)*学習!C52</f>
        <v>0</v>
      </c>
      <c r="I74" s="67">
        <v>63</v>
      </c>
      <c r="J74" s="45">
        <v>8.1009100757914142E-3</v>
      </c>
      <c r="K74" s="45">
        <v>0.14033230459183826</v>
      </c>
      <c r="L74" s="45">
        <v>-5.3097780864279E-2</v>
      </c>
      <c r="M74" s="45">
        <v>0.14741031602662955</v>
      </c>
      <c r="N74" s="45">
        <v>1.3188430906837375E-2</v>
      </c>
      <c r="O74" s="45">
        <v>-0.19084051599357973</v>
      </c>
      <c r="P74" s="45">
        <v>0.12188455337154802</v>
      </c>
      <c r="Q74" s="45">
        <v>3.1832223052289256E-2</v>
      </c>
      <c r="R74" s="45">
        <v>3.8431454667010402E-2</v>
      </c>
      <c r="S74" s="45">
        <v>8.9402258590230321E-2</v>
      </c>
      <c r="T74" s="45">
        <v>-5.697594694735026E-2</v>
      </c>
      <c r="U74" s="45">
        <v>4.7175190330305018E-3</v>
      </c>
      <c r="V74" s="45">
        <v>6.8645128919669882E-2</v>
      </c>
      <c r="W74" s="45">
        <v>-9.7870236790843959E-2</v>
      </c>
      <c r="X74" s="45">
        <v>-8.6973058895125327E-2</v>
      </c>
      <c r="Y74" s="45">
        <v>-1.3431987300421956E-2</v>
      </c>
      <c r="Z74" s="45">
        <v>-3.2495673359816339E-2</v>
      </c>
      <c r="AA74" s="45">
        <v>-7.6185882913152161E-2</v>
      </c>
      <c r="AB74" s="45">
        <v>-1.9283182832928875E-2</v>
      </c>
      <c r="AC74" s="45">
        <v>-9.7387536864349283E-2</v>
      </c>
      <c r="AD74" s="45">
        <v>-4.1787115659955271E-2</v>
      </c>
      <c r="AE74" s="45">
        <v>0.11662903516966402</v>
      </c>
      <c r="AF74" s="45">
        <v>-4.0289679109122206E-2</v>
      </c>
      <c r="AG74" s="45">
        <v>0.2340209787109786</v>
      </c>
      <c r="AH74" s="45">
        <v>-0.12680825059287684</v>
      </c>
      <c r="AI74" s="45">
        <v>2.1622690101353863E-2</v>
      </c>
      <c r="AJ74" s="45">
        <v>-0.15392503953514639</v>
      </c>
      <c r="AK74" s="45">
        <v>-9.5676653177820273E-2</v>
      </c>
      <c r="AL74" s="45">
        <v>-1.7376844000298156E-2</v>
      </c>
      <c r="AM74" s="45">
        <v>-2.9187734134120139E-2</v>
      </c>
      <c r="AN74" s="45">
        <v>2.1185756954541182E-2</v>
      </c>
      <c r="AO74" s="45">
        <v>0.11179129186427969</v>
      </c>
      <c r="AP74" s="45">
        <v>6.3274119275895421E-2</v>
      </c>
      <c r="AQ74" s="45">
        <v>-9.3138789470085026E-2</v>
      </c>
      <c r="AR74" s="45">
        <v>-5.1819312822395137E-2</v>
      </c>
      <c r="AS74" s="45">
        <v>0.10662652155570031</v>
      </c>
      <c r="AT74" s="45">
        <v>-0.10916371116091754</v>
      </c>
      <c r="AU74" s="45">
        <v>-0.12599267267392872</v>
      </c>
      <c r="AV74" s="45">
        <v>-3.8605256682728961E-2</v>
      </c>
      <c r="AW74" s="45">
        <v>8.1932569022045112E-2</v>
      </c>
      <c r="AX74" s="45">
        <v>9.0789754096628081E-2</v>
      </c>
      <c r="AY74" s="45">
        <v>0.2591858783791362</v>
      </c>
      <c r="AZ74" s="45">
        <v>-9.0406272658736825E-2</v>
      </c>
      <c r="BA74" s="45">
        <v>4.6161065706140682E-2</v>
      </c>
      <c r="BB74" s="45">
        <v>4.2475378096444978E-2</v>
      </c>
      <c r="BC74" s="45">
        <v>0.14347975164227322</v>
      </c>
      <c r="BD74" s="45">
        <v>7.4334418370657046E-2</v>
      </c>
      <c r="BE74" s="45">
        <v>0.1046913757663184</v>
      </c>
      <c r="BF74" s="45">
        <v>4.0622258465260276E-2</v>
      </c>
      <c r="BG74" s="45">
        <v>0.14457462153028031</v>
      </c>
      <c r="BH74" s="45">
        <v>-4.4427640338137842E-2</v>
      </c>
      <c r="BI74" s="45">
        <v>-7.0336130718385168E-2</v>
      </c>
      <c r="BJ74" s="45">
        <v>-9.780556897354005E-2</v>
      </c>
      <c r="BK74" s="45">
        <v>2.4170695747146868E-2</v>
      </c>
      <c r="BL74" s="45">
        <v>-6.1714222113377825E-3</v>
      </c>
      <c r="BM74" s="45">
        <v>-0.22236033271100569</v>
      </c>
      <c r="BN74" s="45">
        <v>0.1813034060723098</v>
      </c>
      <c r="BO74" s="45">
        <v>0.17776094604107279</v>
      </c>
      <c r="BP74" s="45">
        <v>-1.325304687698658E-2</v>
      </c>
      <c r="BQ74" s="45">
        <v>-4.8286329156258792E-3</v>
      </c>
      <c r="BR74" s="45">
        <v>0.14631508816164276</v>
      </c>
      <c r="BS74" s="45">
        <v>0.20847093643730724</v>
      </c>
      <c r="BT74" s="45">
        <v>-0.24074640164725231</v>
      </c>
      <c r="BU74" s="45">
        <v>0.21975683055509651</v>
      </c>
      <c r="BV74" s="45">
        <v>0.22074209949394616</v>
      </c>
      <c r="BW74" s="45">
        <v>0.15067089681861415</v>
      </c>
      <c r="BX74" s="45">
        <v>7.7171693671579333E-2</v>
      </c>
      <c r="BY74" s="45">
        <v>2.7989086713621183E-2</v>
      </c>
      <c r="BZ74" s="45">
        <v>-2.8622176116588148E-2</v>
      </c>
      <c r="CA74" s="45">
        <v>1.6578481293191786E-2</v>
      </c>
      <c r="CB74" s="45">
        <v>-0.11313956630340397</v>
      </c>
      <c r="CC74" s="45">
        <v>0.13527635387562156</v>
      </c>
      <c r="CD74" s="45">
        <v>-0.1276353282404521</v>
      </c>
      <c r="CE74" s="45">
        <v>-0.16138541703677659</v>
      </c>
      <c r="CF74" s="45">
        <v>0.18912897339446172</v>
      </c>
      <c r="CG74" s="45">
        <v>2.8515767964897101E-2</v>
      </c>
      <c r="CH74" s="45">
        <v>-0.1431025826501833</v>
      </c>
      <c r="CI74" s="45">
        <v>5.1458859833709552E-3</v>
      </c>
      <c r="CJ74" s="45">
        <v>0.12282393759971597</v>
      </c>
      <c r="CK74" s="45">
        <v>-6.7197562952926032E-3</v>
      </c>
      <c r="CL74" s="45">
        <v>-5.896138710734692E-3</v>
      </c>
      <c r="CM74" s="45">
        <v>-7.8590129201940306E-2</v>
      </c>
      <c r="CN74" s="45">
        <v>-0.13912871216907888</v>
      </c>
      <c r="CO74" s="45">
        <v>0.20034331379895531</v>
      </c>
      <c r="CP74" s="45">
        <v>7.3061651552061194E-2</v>
      </c>
      <c r="CQ74" s="45">
        <v>-4.491236372006998E-2</v>
      </c>
      <c r="CR74" s="45">
        <v>-1.2657785542771421E-2</v>
      </c>
      <c r="CS74" s="45">
        <v>-3.9581305232240474E-2</v>
      </c>
      <c r="CT74" s="45">
        <v>0.11072002871950914</v>
      </c>
      <c r="CU74" s="45">
        <v>-4.5395371540445741E-2</v>
      </c>
      <c r="CV74" s="45">
        <v>2.6215186949568838E-2</v>
      </c>
      <c r="CW74" s="45">
        <v>-7.3173284187384044E-2</v>
      </c>
      <c r="CX74" s="45">
        <v>-9.6110847036243507E-2</v>
      </c>
      <c r="CY74" s="45">
        <v>4.0173152451820113E-2</v>
      </c>
      <c r="CZ74" s="45">
        <v>-0.17335362965193196</v>
      </c>
      <c r="DA74" s="45">
        <v>-4.6111020095374211E-2</v>
      </c>
      <c r="DB74" s="45">
        <v>-2.2821790787294974E-2</v>
      </c>
      <c r="DC74" s="45">
        <v>5.5566346707633586E-2</v>
      </c>
      <c r="DD74" s="45">
        <v>-3.4318605332101658E-3</v>
      </c>
      <c r="DE74" s="45">
        <v>0.16298765975575105</v>
      </c>
    </row>
    <row r="75" spans="3:109" x14ac:dyDescent="0.4">
      <c r="C75" s="64"/>
      <c r="D75" s="43">
        <f>(1/$D$5)*学習!C53</f>
        <v>0</v>
      </c>
      <c r="I75" s="67">
        <v>64</v>
      </c>
      <c r="J75" s="45">
        <v>0.22087058094249271</v>
      </c>
      <c r="K75" s="45">
        <v>9.3062677405428021E-2</v>
      </c>
      <c r="L75" s="45">
        <v>9.0403308986288733E-2</v>
      </c>
      <c r="M75" s="45">
        <v>-1.2647975708825324E-2</v>
      </c>
      <c r="N75" s="45">
        <v>1.0544625525477759E-2</v>
      </c>
      <c r="O75" s="45">
        <v>-7.6798757292010231E-2</v>
      </c>
      <c r="P75" s="45">
        <v>-0.30349136511131908</v>
      </c>
      <c r="Q75" s="45">
        <v>-0.15227204439193148</v>
      </c>
      <c r="R75" s="45">
        <v>9.4151839713643812E-2</v>
      </c>
      <c r="S75" s="45">
        <v>-0.14914074788149467</v>
      </c>
      <c r="T75" s="45">
        <v>-4.5946426196445192E-2</v>
      </c>
      <c r="U75" s="45">
        <v>3.2205262990592322E-2</v>
      </c>
      <c r="V75" s="45">
        <v>0.10888307242851128</v>
      </c>
      <c r="W75" s="45">
        <v>9.9240936494768409E-2</v>
      </c>
      <c r="X75" s="45">
        <v>-2.0447590106269543E-3</v>
      </c>
      <c r="Y75" s="45">
        <v>-6.455583101314788E-2</v>
      </c>
      <c r="Z75" s="45">
        <v>-0.13123321684401679</v>
      </c>
      <c r="AA75" s="45">
        <v>-0.10831919507810633</v>
      </c>
      <c r="AB75" s="45">
        <v>-0.12243723751921821</v>
      </c>
      <c r="AC75" s="45">
        <v>-5.5981735328626013E-2</v>
      </c>
      <c r="AD75" s="45">
        <v>-6.8239321402859432E-2</v>
      </c>
      <c r="AE75" s="45">
        <v>0.13189557543021299</v>
      </c>
      <c r="AF75" s="45">
        <v>6.1160088159140091E-2</v>
      </c>
      <c r="AG75" s="45">
        <v>1.41037786276584E-2</v>
      </c>
      <c r="AH75" s="45">
        <v>-9.1640750150726175E-2</v>
      </c>
      <c r="AI75" s="45">
        <v>-9.1256677831075939E-2</v>
      </c>
      <c r="AJ75" s="45">
        <v>-7.3574058586211744E-2</v>
      </c>
      <c r="AK75" s="45">
        <v>3.4138556967290221E-2</v>
      </c>
      <c r="AL75" s="45">
        <v>9.0183035746721346E-2</v>
      </c>
      <c r="AM75" s="45">
        <v>-2.5016036071272257E-2</v>
      </c>
      <c r="AN75" s="45">
        <v>0.14503383101592948</v>
      </c>
      <c r="AO75" s="45">
        <v>2.3846887511520237E-2</v>
      </c>
      <c r="AP75" s="45">
        <v>-2.3216068062658867E-2</v>
      </c>
      <c r="AQ75" s="45">
        <v>2.8905804609628473E-2</v>
      </c>
      <c r="AR75" s="45">
        <v>-7.1945878364687188E-2</v>
      </c>
      <c r="AS75" s="45">
        <v>-0.14238312178037921</v>
      </c>
      <c r="AT75" s="45">
        <v>-3.8991468847694562E-2</v>
      </c>
      <c r="AU75" s="45">
        <v>7.9462486131625834E-2</v>
      </c>
      <c r="AV75" s="45">
        <v>4.0484714128917659E-2</v>
      </c>
      <c r="AW75" s="45">
        <v>8.3663356127715915E-2</v>
      </c>
      <c r="AX75" s="45">
        <v>0.1942948565310913</v>
      </c>
      <c r="AY75" s="45">
        <v>7.9737679138882411E-2</v>
      </c>
      <c r="AZ75" s="45">
        <v>-0.15321982642341794</v>
      </c>
      <c r="BA75" s="45">
        <v>-5.126751225506853E-2</v>
      </c>
      <c r="BB75" s="45">
        <v>-3.3058206332151077E-2</v>
      </c>
      <c r="BC75" s="45">
        <v>4.5033716481435365E-2</v>
      </c>
      <c r="BD75" s="45">
        <v>0.16668231960251367</v>
      </c>
      <c r="BE75" s="45">
        <v>-5.5395029119908214E-2</v>
      </c>
      <c r="BF75" s="45">
        <v>6.7698980866117184E-2</v>
      </c>
      <c r="BG75" s="45">
        <v>-3.6521113506021503E-2</v>
      </c>
      <c r="BH75" s="45">
        <v>-0.14829802274486625</v>
      </c>
      <c r="BI75" s="45">
        <v>-1.476483297419506E-2</v>
      </c>
      <c r="BJ75" s="45">
        <v>0.15077829517821964</v>
      </c>
      <c r="BK75" s="45">
        <v>4.7464038215467082E-2</v>
      </c>
      <c r="BL75" s="45">
        <v>8.8118828333713428E-2</v>
      </c>
      <c r="BM75" s="45">
        <v>7.6163394317543251E-2</v>
      </c>
      <c r="BN75" s="45">
        <v>9.2385717994723171E-2</v>
      </c>
      <c r="BO75" s="45">
        <v>-7.2169399049844402E-2</v>
      </c>
      <c r="BP75" s="45">
        <v>-2.5594815620218998E-2</v>
      </c>
      <c r="BQ75" s="45">
        <v>-7.6994087590434024E-2</v>
      </c>
      <c r="BR75" s="45">
        <v>0.14810429541971984</v>
      </c>
      <c r="BS75" s="45">
        <v>-0.10298655568013067</v>
      </c>
      <c r="BT75" s="45">
        <v>-0.16313802128982363</v>
      </c>
      <c r="BU75" s="45">
        <v>-5.8467599301302811E-2</v>
      </c>
      <c r="BV75" s="45">
        <v>2.6756723930070551E-2</v>
      </c>
      <c r="BW75" s="45">
        <v>-7.0209989892422539E-2</v>
      </c>
      <c r="BX75" s="45">
        <v>3.2124105059628559E-2</v>
      </c>
      <c r="BY75" s="45">
        <v>0.18755632341487663</v>
      </c>
      <c r="BZ75" s="45">
        <v>-0.14004994511017699</v>
      </c>
      <c r="CA75" s="45">
        <v>4.6816723210427041E-2</v>
      </c>
      <c r="CB75" s="45">
        <v>-5.1488021381249527E-2</v>
      </c>
      <c r="CC75" s="45">
        <v>0.10219375003696127</v>
      </c>
      <c r="CD75" s="45">
        <v>-4.6594255468138106E-2</v>
      </c>
      <c r="CE75" s="45">
        <v>-4.3018747407273385E-2</v>
      </c>
      <c r="CF75" s="45">
        <v>-3.8355590576280456E-2</v>
      </c>
      <c r="CG75" s="45">
        <v>-7.5793991791772541E-2</v>
      </c>
      <c r="CH75" s="45">
        <v>-7.4846988100977868E-2</v>
      </c>
      <c r="CI75" s="45">
        <v>-1.5786830537007721E-2</v>
      </c>
      <c r="CJ75" s="45">
        <v>-9.2483640862543751E-2</v>
      </c>
      <c r="CK75" s="45">
        <v>-9.6951019872673506E-3</v>
      </c>
      <c r="CL75" s="45">
        <v>-0.1585757947028423</v>
      </c>
      <c r="CM75" s="45">
        <v>-0.13671218587241216</v>
      </c>
      <c r="CN75" s="45">
        <v>0.15648976948547594</v>
      </c>
      <c r="CO75" s="45">
        <v>-4.6260879771541231E-2</v>
      </c>
      <c r="CP75" s="45">
        <v>0.23417252497507798</v>
      </c>
      <c r="CQ75" s="45">
        <v>-0.1137406039346725</v>
      </c>
      <c r="CR75" s="45">
        <v>-3.2417376165257368E-2</v>
      </c>
      <c r="CS75" s="45">
        <v>3.8588846387549572E-2</v>
      </c>
      <c r="CT75" s="45">
        <v>-0.13082333837095997</v>
      </c>
      <c r="CU75" s="45">
        <v>0.34183458493872848</v>
      </c>
      <c r="CV75" s="45">
        <v>4.8049236660840525E-3</v>
      </c>
      <c r="CW75" s="45">
        <v>-0.13625939964048089</v>
      </c>
      <c r="CX75" s="45">
        <v>3.7048638338750259E-2</v>
      </c>
      <c r="CY75" s="45">
        <v>-0.17498897099526703</v>
      </c>
      <c r="CZ75" s="45">
        <v>8.5648316548668807E-2</v>
      </c>
      <c r="DA75" s="45">
        <v>0.10856422649249579</v>
      </c>
      <c r="DB75" s="45">
        <v>-2.8569794938045425E-2</v>
      </c>
      <c r="DC75" s="45">
        <v>2.0033882858277709E-2</v>
      </c>
      <c r="DD75" s="45">
        <v>-0.24345039129591117</v>
      </c>
      <c r="DE75" s="45">
        <v>0.13829888552583558</v>
      </c>
    </row>
    <row r="76" spans="3:109" x14ac:dyDescent="0.4">
      <c r="C76" s="64"/>
      <c r="D76" s="43">
        <f>(1/$D$5)*学習!C54</f>
        <v>0</v>
      </c>
      <c r="I76" s="67">
        <v>65</v>
      </c>
      <c r="J76" s="45">
        <v>1.5383045425678974E-3</v>
      </c>
      <c r="K76" s="45">
        <v>0.17149672826862919</v>
      </c>
      <c r="L76" s="45">
        <v>6.2470352655404028E-3</v>
      </c>
      <c r="M76" s="45">
        <v>-1.7609311814217189E-2</v>
      </c>
      <c r="N76" s="45">
        <v>-7.8430314092281753E-2</v>
      </c>
      <c r="O76" s="45">
        <v>-5.1318738014599199E-2</v>
      </c>
      <c r="P76" s="45">
        <v>0.18145607876980294</v>
      </c>
      <c r="Q76" s="45">
        <v>-0.15875461537470553</v>
      </c>
      <c r="R76" s="45">
        <v>-2.3682900734251427E-2</v>
      </c>
      <c r="S76" s="45">
        <v>-1.3793279172370845E-3</v>
      </c>
      <c r="T76" s="45">
        <v>-4.1430381747791609E-2</v>
      </c>
      <c r="U76" s="45">
        <v>-2.3446771664887865E-2</v>
      </c>
      <c r="V76" s="45">
        <v>-3.1728470764798761E-2</v>
      </c>
      <c r="W76" s="45">
        <v>-3.4109872694713113E-2</v>
      </c>
      <c r="X76" s="45">
        <v>6.4399260504176575E-2</v>
      </c>
      <c r="Y76" s="45">
        <v>0.11281260969913708</v>
      </c>
      <c r="Z76" s="45">
        <v>0.13353948070528646</v>
      </c>
      <c r="AA76" s="45">
        <v>-6.0377931845505682E-2</v>
      </c>
      <c r="AB76" s="45">
        <v>-3.4808236205526033E-2</v>
      </c>
      <c r="AC76" s="45">
        <v>-8.9074712033433201E-2</v>
      </c>
      <c r="AD76" s="45">
        <v>7.7621293633969135E-2</v>
      </c>
      <c r="AE76" s="45">
        <v>-0.23030722705675347</v>
      </c>
      <c r="AF76" s="45">
        <v>6.9453704643086422E-2</v>
      </c>
      <c r="AG76" s="45">
        <v>0.17394111504978599</v>
      </c>
      <c r="AH76" s="45">
        <v>7.1720733741339374E-2</v>
      </c>
      <c r="AI76" s="45">
        <v>8.6455803900288494E-2</v>
      </c>
      <c r="AJ76" s="45">
        <v>5.8286211579880155E-2</v>
      </c>
      <c r="AK76" s="45">
        <v>7.4737433797923566E-2</v>
      </c>
      <c r="AL76" s="45">
        <v>6.1160732185281293E-2</v>
      </c>
      <c r="AM76" s="45">
        <v>3.9101479019034657E-2</v>
      </c>
      <c r="AN76" s="45">
        <v>0.10067423082162173</v>
      </c>
      <c r="AO76" s="45">
        <v>-7.1945625574633285E-2</v>
      </c>
      <c r="AP76" s="45">
        <v>5.5117263528449784E-2</v>
      </c>
      <c r="AQ76" s="45">
        <v>-3.7893917213054407E-2</v>
      </c>
      <c r="AR76" s="45">
        <v>4.9695856350040264E-2</v>
      </c>
      <c r="AS76" s="45">
        <v>-3.4485401683328261E-2</v>
      </c>
      <c r="AT76" s="45">
        <v>-0.13707662222336084</v>
      </c>
      <c r="AU76" s="45">
        <v>-1.9804001067088395E-3</v>
      </c>
      <c r="AV76" s="45">
        <v>0.10281323686228279</v>
      </c>
      <c r="AW76" s="45">
        <v>-9.9629967707807729E-2</v>
      </c>
      <c r="AX76" s="45">
        <v>-0.13045234291260463</v>
      </c>
      <c r="AY76" s="45">
        <v>-0.15461533849907655</v>
      </c>
      <c r="AZ76" s="45">
        <v>6.0112815442446954E-2</v>
      </c>
      <c r="BA76" s="45">
        <v>5.1960825037194042E-2</v>
      </c>
      <c r="BB76" s="45">
        <v>-0.11547827425631042</v>
      </c>
      <c r="BC76" s="45">
        <v>1.8822003119308168E-2</v>
      </c>
      <c r="BD76" s="45">
        <v>0.12620157911607668</v>
      </c>
      <c r="BE76" s="45">
        <v>-0.18750819255430889</v>
      </c>
      <c r="BF76" s="45">
        <v>0.14068303736893828</v>
      </c>
      <c r="BG76" s="45">
        <v>5.9810432840567487E-2</v>
      </c>
      <c r="BH76" s="45">
        <v>5.5904007576358265E-2</v>
      </c>
      <c r="BI76" s="45">
        <v>0.25564714028352675</v>
      </c>
      <c r="BJ76" s="45">
        <v>0.15855555568135071</v>
      </c>
      <c r="BK76" s="45">
        <v>2.4690583821683612E-2</v>
      </c>
      <c r="BL76" s="45">
        <v>4.2747962342759807E-2</v>
      </c>
      <c r="BM76" s="45">
        <v>2.2591621634707258E-2</v>
      </c>
      <c r="BN76" s="45">
        <v>0.13978895553122292</v>
      </c>
      <c r="BO76" s="45">
        <v>8.4473790187304151E-2</v>
      </c>
      <c r="BP76" s="45">
        <v>-0.11478500991187195</v>
      </c>
      <c r="BQ76" s="45">
        <v>-5.8428684116985763E-2</v>
      </c>
      <c r="BR76" s="45">
        <v>0.13482771856996781</v>
      </c>
      <c r="BS76" s="45">
        <v>-4.1365022968860722E-2</v>
      </c>
      <c r="BT76" s="45">
        <v>3.6692992385425907E-2</v>
      </c>
      <c r="BU76" s="45">
        <v>2.6534177480999406E-2</v>
      </c>
      <c r="BV76" s="45">
        <v>9.9799541360403546E-2</v>
      </c>
      <c r="BW76" s="45">
        <v>7.3317741323684654E-2</v>
      </c>
      <c r="BX76" s="45">
        <v>0.10757094153114966</v>
      </c>
      <c r="BY76" s="45">
        <v>7.3017462746954115E-2</v>
      </c>
      <c r="BZ76" s="45">
        <v>1.5771894424655441E-2</v>
      </c>
      <c r="CA76" s="45">
        <v>2.8060671877547884E-2</v>
      </c>
      <c r="CB76" s="45">
        <v>-0.21520451047007355</v>
      </c>
      <c r="CC76" s="45">
        <v>2.5878704216633644E-2</v>
      </c>
      <c r="CD76" s="45">
        <v>-0.29296313823225967</v>
      </c>
      <c r="CE76" s="45">
        <v>1.3232081189892719E-2</v>
      </c>
      <c r="CF76" s="45">
        <v>-6.5562142039502806E-5</v>
      </c>
      <c r="CG76" s="45">
        <v>0.1555697244402329</v>
      </c>
      <c r="CH76" s="45">
        <v>-4.5758632862099823E-2</v>
      </c>
      <c r="CI76" s="45">
        <v>-0.17556715307099349</v>
      </c>
      <c r="CJ76" s="45">
        <v>-7.1187220213512273E-2</v>
      </c>
      <c r="CK76" s="45">
        <v>0.18267475387083276</v>
      </c>
      <c r="CL76" s="45">
        <v>-0.10718472318243166</v>
      </c>
      <c r="CM76" s="45">
        <v>-3.548803838937889E-2</v>
      </c>
      <c r="CN76" s="45">
        <v>8.6429764516459881E-2</v>
      </c>
      <c r="CO76" s="45">
        <v>-0.12698796470763271</v>
      </c>
      <c r="CP76" s="45">
        <v>-6.4681535541768212E-2</v>
      </c>
      <c r="CQ76" s="45">
        <v>-0.15248993774730918</v>
      </c>
      <c r="CR76" s="45">
        <v>5.4930855634756782E-4</v>
      </c>
      <c r="CS76" s="45">
        <v>-0.14082232042682119</v>
      </c>
      <c r="CT76" s="45">
        <v>-3.3377276530836587E-2</v>
      </c>
      <c r="CU76" s="45">
        <v>-0.16361443340464688</v>
      </c>
      <c r="CV76" s="45">
        <v>0.11930823551415826</v>
      </c>
      <c r="CW76" s="45">
        <v>-3.5440431214402969E-2</v>
      </c>
      <c r="CX76" s="45">
        <v>2.8486139322900006E-2</v>
      </c>
      <c r="CY76" s="45">
        <v>6.7127797907297348E-4</v>
      </c>
      <c r="CZ76" s="45">
        <v>0.17952866097762696</v>
      </c>
      <c r="DA76" s="45">
        <v>-0.222791118568885</v>
      </c>
      <c r="DB76" s="45">
        <v>1.0457948746702292E-2</v>
      </c>
      <c r="DC76" s="45">
        <v>-0.14542155712314617</v>
      </c>
      <c r="DD76" s="45">
        <v>-6.0301791956397836E-2</v>
      </c>
      <c r="DE76" s="45">
        <v>-5.5603705768045061E-2</v>
      </c>
    </row>
    <row r="77" spans="3:109" x14ac:dyDescent="0.4">
      <c r="C77" s="64"/>
      <c r="D77" s="43">
        <f>(1/$D$5)*学習!C55</f>
        <v>0</v>
      </c>
      <c r="I77" s="67">
        <v>66</v>
      </c>
      <c r="J77" s="45">
        <v>0.2152257590526605</v>
      </c>
      <c r="K77" s="45">
        <v>7.4850496924962165E-2</v>
      </c>
      <c r="L77" s="45">
        <v>0.1408908435270016</v>
      </c>
      <c r="M77" s="45">
        <v>4.5821151682188081E-3</v>
      </c>
      <c r="N77" s="45">
        <v>-3.2882616978672528E-2</v>
      </c>
      <c r="O77" s="45">
        <v>0.14312745142118272</v>
      </c>
      <c r="P77" s="45">
        <v>-0.18325238582871387</v>
      </c>
      <c r="Q77" s="45">
        <v>7.9854551134373661E-2</v>
      </c>
      <c r="R77" s="45">
        <v>5.418395861672242E-2</v>
      </c>
      <c r="S77" s="45">
        <v>-7.9494154973682576E-2</v>
      </c>
      <c r="T77" s="45">
        <v>9.1655347817687194E-2</v>
      </c>
      <c r="U77" s="45">
        <v>2.0726507124397237E-2</v>
      </c>
      <c r="V77" s="45">
        <v>-4.3145331082464232E-2</v>
      </c>
      <c r="W77" s="45">
        <v>0.18664240782468211</v>
      </c>
      <c r="X77" s="45">
        <v>-1.5681013753199614E-2</v>
      </c>
      <c r="Y77" s="45">
        <v>-3.3763663150545319E-2</v>
      </c>
      <c r="Z77" s="45">
        <v>0.14070903451806394</v>
      </c>
      <c r="AA77" s="45">
        <v>-3.0047719319316549E-2</v>
      </c>
      <c r="AB77" s="45">
        <v>-4.2755636831900623E-3</v>
      </c>
      <c r="AC77" s="45">
        <v>-6.360275127109663E-2</v>
      </c>
      <c r="AD77" s="45">
        <v>-5.8346056152111386E-2</v>
      </c>
      <c r="AE77" s="45">
        <v>5.508436122207936E-2</v>
      </c>
      <c r="AF77" s="45">
        <v>-0.17292529066695933</v>
      </c>
      <c r="AG77" s="45">
        <v>4.3618396485811312E-2</v>
      </c>
      <c r="AH77" s="45">
        <v>0.1473925216350484</v>
      </c>
      <c r="AI77" s="45">
        <v>-0.15649349918623429</v>
      </c>
      <c r="AJ77" s="45">
        <v>-9.409551623196305E-2</v>
      </c>
      <c r="AK77" s="45">
        <v>-0.13075354427763408</v>
      </c>
      <c r="AL77" s="45">
        <v>-5.7593827240277944E-2</v>
      </c>
      <c r="AM77" s="45">
        <v>-9.3036648119863161E-2</v>
      </c>
      <c r="AN77" s="45">
        <v>9.4469779203269488E-2</v>
      </c>
      <c r="AO77" s="45">
        <v>6.986529772687107E-2</v>
      </c>
      <c r="AP77" s="45">
        <v>2.1843349511049891E-2</v>
      </c>
      <c r="AQ77" s="45">
        <v>1.0911547525555907E-2</v>
      </c>
      <c r="AR77" s="45">
        <v>1.4924110139655411E-2</v>
      </c>
      <c r="AS77" s="45">
        <v>7.9623933878528543E-4</v>
      </c>
      <c r="AT77" s="45">
        <v>-9.0629983530481989E-2</v>
      </c>
      <c r="AU77" s="45">
        <v>-1.4679563025355627E-2</v>
      </c>
      <c r="AV77" s="45">
        <v>0.2119129638511974</v>
      </c>
      <c r="AW77" s="45">
        <v>-0.11529017965513944</v>
      </c>
      <c r="AX77" s="45">
        <v>4.7990765285052396E-2</v>
      </c>
      <c r="AY77" s="45">
        <v>-4.5873621043369305E-2</v>
      </c>
      <c r="AZ77" s="45">
        <v>-7.3980434634001876E-2</v>
      </c>
      <c r="BA77" s="45">
        <v>0.13901610875255974</v>
      </c>
      <c r="BB77" s="45">
        <v>8.9021281480449049E-2</v>
      </c>
      <c r="BC77" s="45">
        <v>0.28110787138459986</v>
      </c>
      <c r="BD77" s="45">
        <v>0.30431213045328376</v>
      </c>
      <c r="BE77" s="45">
        <v>-0.12000260289382454</v>
      </c>
      <c r="BF77" s="45">
        <v>-0.16613481019684362</v>
      </c>
      <c r="BG77" s="45">
        <v>5.1492207585809073E-2</v>
      </c>
      <c r="BH77" s="45">
        <v>5.2568387772448585E-2</v>
      </c>
      <c r="BI77" s="45">
        <v>1.5839649146378778E-2</v>
      </c>
      <c r="BJ77" s="45">
        <v>-3.7042377212251829E-2</v>
      </c>
      <c r="BK77" s="45">
        <v>8.8286830675877916E-3</v>
      </c>
      <c r="BL77" s="45">
        <v>-6.7315086551696962E-2</v>
      </c>
      <c r="BM77" s="45">
        <v>3.0348618745410529E-2</v>
      </c>
      <c r="BN77" s="45">
        <v>7.9394284091212658E-2</v>
      </c>
      <c r="BO77" s="45">
        <v>-0.22441285456927262</v>
      </c>
      <c r="BP77" s="45">
        <v>-4.1176459008352435E-2</v>
      </c>
      <c r="BQ77" s="45">
        <v>7.9443419979746924E-2</v>
      </c>
      <c r="BR77" s="45">
        <v>-0.12332984031870947</v>
      </c>
      <c r="BS77" s="45">
        <v>2.8467879929555996E-2</v>
      </c>
      <c r="BT77" s="45">
        <v>0.11783810258012034</v>
      </c>
      <c r="BU77" s="45">
        <v>3.2716808242128567E-2</v>
      </c>
      <c r="BV77" s="45">
        <v>-8.9531075225562293E-2</v>
      </c>
      <c r="BW77" s="45">
        <v>-3.111008769733151E-2</v>
      </c>
      <c r="BX77" s="45">
        <v>-7.4677655678170266E-2</v>
      </c>
      <c r="BY77" s="45">
        <v>4.3001492043836978E-2</v>
      </c>
      <c r="BZ77" s="45">
        <v>-4.6709481791628378E-2</v>
      </c>
      <c r="CA77" s="45">
        <v>0.17232058241371151</v>
      </c>
      <c r="CB77" s="45">
        <v>0.16636454070286247</v>
      </c>
      <c r="CC77" s="45">
        <v>0.1324553171486294</v>
      </c>
      <c r="CD77" s="45">
        <v>-9.5483422362135612E-2</v>
      </c>
      <c r="CE77" s="45">
        <v>-9.6629336536586397E-2</v>
      </c>
      <c r="CF77" s="45">
        <v>2.4895535592688669E-2</v>
      </c>
      <c r="CG77" s="45">
        <v>1.9566251188213667E-2</v>
      </c>
      <c r="CH77" s="45">
        <v>6.3804465156285781E-2</v>
      </c>
      <c r="CI77" s="45">
        <v>-8.7822887260380293E-3</v>
      </c>
      <c r="CJ77" s="45">
        <v>-0.31726439733524064</v>
      </c>
      <c r="CK77" s="45">
        <v>6.4714669274803464E-3</v>
      </c>
      <c r="CL77" s="45">
        <v>-2.1480548166582885E-2</v>
      </c>
      <c r="CM77" s="45">
        <v>-2.7914667395528434E-2</v>
      </c>
      <c r="CN77" s="45">
        <v>9.7111791687939399E-4</v>
      </c>
      <c r="CO77" s="45">
        <v>7.370947720631596E-2</v>
      </c>
      <c r="CP77" s="45">
        <v>-0.12602097228609521</v>
      </c>
      <c r="CQ77" s="45">
        <v>-0.1577187173388698</v>
      </c>
      <c r="CR77" s="45">
        <v>0.13226494538911543</v>
      </c>
      <c r="CS77" s="45">
        <v>-0.1540222933972355</v>
      </c>
      <c r="CT77" s="45">
        <v>0.14301786883900267</v>
      </c>
      <c r="CU77" s="45">
        <v>-4.0133190085618609E-2</v>
      </c>
      <c r="CV77" s="45">
        <v>-3.6868805750617573E-2</v>
      </c>
      <c r="CW77" s="45">
        <v>7.3166855734532821E-3</v>
      </c>
      <c r="CX77" s="45">
        <v>-0.21584014478933972</v>
      </c>
      <c r="CY77" s="45">
        <v>0.17655153252164357</v>
      </c>
      <c r="CZ77" s="45">
        <v>-0.12734225954489628</v>
      </c>
      <c r="DA77" s="45">
        <v>-3.6988257024964437E-2</v>
      </c>
      <c r="DB77" s="45">
        <v>-9.6336030429674355E-2</v>
      </c>
      <c r="DC77" s="45">
        <v>0.17177276164765715</v>
      </c>
      <c r="DD77" s="45">
        <v>-3.0298253245428085E-2</v>
      </c>
      <c r="DE77" s="45">
        <v>1.1156488848380726E-2</v>
      </c>
    </row>
    <row r="78" spans="3:109" x14ac:dyDescent="0.4">
      <c r="C78" s="64"/>
      <c r="D78" s="43">
        <f>(1/$D$5)*学習!C56</f>
        <v>0</v>
      </c>
      <c r="I78" s="67">
        <v>67</v>
      </c>
      <c r="J78" s="45">
        <v>0.11002700260858683</v>
      </c>
      <c r="K78" s="45">
        <v>5.5214602740919855E-2</v>
      </c>
      <c r="L78" s="45">
        <v>7.7332221324291198E-2</v>
      </c>
      <c r="M78" s="45">
        <v>-4.4938184409978925E-2</v>
      </c>
      <c r="N78" s="45">
        <v>-3.7048204704536909E-2</v>
      </c>
      <c r="O78" s="45">
        <v>-2.4838602886195528E-2</v>
      </c>
      <c r="P78" s="45">
        <v>-0.15071553767982168</v>
      </c>
      <c r="Q78" s="45">
        <v>-7.3779115149013946E-2</v>
      </c>
      <c r="R78" s="45">
        <v>9.4601294067939282E-2</v>
      </c>
      <c r="S78" s="45">
        <v>-0.11493275527385215</v>
      </c>
      <c r="T78" s="45">
        <v>-0.16200056339792032</v>
      </c>
      <c r="U78" s="45">
        <v>5.8317503281555626E-2</v>
      </c>
      <c r="V78" s="45">
        <v>-5.5392883314824767E-3</v>
      </c>
      <c r="W78" s="45">
        <v>2.8114480143301278E-2</v>
      </c>
      <c r="X78" s="45">
        <v>1.949845917388458E-2</v>
      </c>
      <c r="Y78" s="45">
        <v>-3.0282163462211881E-2</v>
      </c>
      <c r="Z78" s="45">
        <v>2.1842216327809676E-2</v>
      </c>
      <c r="AA78" s="45">
        <v>8.315082661376972E-3</v>
      </c>
      <c r="AB78" s="45">
        <v>-3.7254718221094177E-2</v>
      </c>
      <c r="AC78" s="45">
        <v>-0.18374484961416629</v>
      </c>
      <c r="AD78" s="45">
        <v>5.6148619946655744E-2</v>
      </c>
      <c r="AE78" s="45">
        <v>-0.16327919398453386</v>
      </c>
      <c r="AF78" s="45">
        <v>-6.7636467599727843E-2</v>
      </c>
      <c r="AG78" s="45">
        <v>-0.19856749746098232</v>
      </c>
      <c r="AH78" s="45">
        <v>2.9819758315011258E-2</v>
      </c>
      <c r="AI78" s="45">
        <v>4.6881979517357945E-2</v>
      </c>
      <c r="AJ78" s="45">
        <v>-0.1269782496958661</v>
      </c>
      <c r="AK78" s="45">
        <v>-2.2858449898430958E-2</v>
      </c>
      <c r="AL78" s="45">
        <v>5.2023751808749998E-2</v>
      </c>
      <c r="AM78" s="45">
        <v>4.2138889124593772E-2</v>
      </c>
      <c r="AN78" s="45">
        <v>-6.4035856824355725E-2</v>
      </c>
      <c r="AO78" s="45">
        <v>-1.7314504290680429E-2</v>
      </c>
      <c r="AP78" s="45">
        <v>-2.8221317713946991E-2</v>
      </c>
      <c r="AQ78" s="45">
        <v>-0.3256301894094219</v>
      </c>
      <c r="AR78" s="45">
        <v>7.781598519251684E-3</v>
      </c>
      <c r="AS78" s="45">
        <v>6.2705629276045644E-2</v>
      </c>
      <c r="AT78" s="45">
        <v>-4.7837849173980547E-2</v>
      </c>
      <c r="AU78" s="45">
        <v>1.6554795858822065E-3</v>
      </c>
      <c r="AV78" s="45">
        <v>-6.5275371519139785E-2</v>
      </c>
      <c r="AW78" s="45">
        <v>9.8249455564220073E-3</v>
      </c>
      <c r="AX78" s="45">
        <v>1.2380887786930889E-2</v>
      </c>
      <c r="AY78" s="45">
        <v>4.320003674038464E-2</v>
      </c>
      <c r="AZ78" s="45">
        <v>3.8294800877558745E-2</v>
      </c>
      <c r="BA78" s="45">
        <v>-3.4276749909455131E-2</v>
      </c>
      <c r="BB78" s="45">
        <v>0.21386748354585736</v>
      </c>
      <c r="BC78" s="45">
        <v>9.4546796533057489E-2</v>
      </c>
      <c r="BD78" s="45">
        <v>-3.1698339535884742E-3</v>
      </c>
      <c r="BE78" s="45">
        <v>0.14886780140312234</v>
      </c>
      <c r="BF78" s="45">
        <v>4.5175381232539516E-2</v>
      </c>
      <c r="BG78" s="45">
        <v>0.149113285876871</v>
      </c>
      <c r="BH78" s="45">
        <v>-0.14283365127755665</v>
      </c>
      <c r="BI78" s="45">
        <v>4.6267279755045333E-2</v>
      </c>
      <c r="BJ78" s="45">
        <v>-0.19601815310461346</v>
      </c>
      <c r="BK78" s="45">
        <v>5.6352502202432292E-2</v>
      </c>
      <c r="BL78" s="45">
        <v>-0.20710247980288529</v>
      </c>
      <c r="BM78" s="45">
        <v>-3.3023747506878157E-2</v>
      </c>
      <c r="BN78" s="45">
        <v>-0.22735803934924134</v>
      </c>
      <c r="BO78" s="45">
        <v>-9.5644880547907679E-2</v>
      </c>
      <c r="BP78" s="45">
        <v>9.8584118925552355E-2</v>
      </c>
      <c r="BQ78" s="45">
        <v>-3.1578855316671699E-2</v>
      </c>
      <c r="BR78" s="45">
        <v>-4.297066452638696E-2</v>
      </c>
      <c r="BS78" s="45">
        <v>-0.17877357396224691</v>
      </c>
      <c r="BT78" s="45">
        <v>3.1786868471468929E-2</v>
      </c>
      <c r="BU78" s="45">
        <v>-0.22496274393444651</v>
      </c>
      <c r="BV78" s="45">
        <v>0.13225629332012981</v>
      </c>
      <c r="BW78" s="45">
        <v>0.10208175498645486</v>
      </c>
      <c r="BX78" s="45">
        <v>5.0409368277082416E-2</v>
      </c>
      <c r="BY78" s="45">
        <v>0.12492635507911716</v>
      </c>
      <c r="BZ78" s="45">
        <v>5.2974255724938565E-2</v>
      </c>
      <c r="CA78" s="45">
        <v>-2.3716853467228242E-2</v>
      </c>
      <c r="CB78" s="45">
        <v>4.8170457480736277E-2</v>
      </c>
      <c r="CC78" s="45">
        <v>-1.8691466248787515E-2</v>
      </c>
      <c r="CD78" s="45">
        <v>-9.3680457037474033E-2</v>
      </c>
      <c r="CE78" s="45">
        <v>-8.4150254839179012E-2</v>
      </c>
      <c r="CF78" s="45">
        <v>3.1668784972078645E-2</v>
      </c>
      <c r="CG78" s="45">
        <v>3.8907098213324026E-2</v>
      </c>
      <c r="CH78" s="45">
        <v>-9.0677173901809544E-2</v>
      </c>
      <c r="CI78" s="45">
        <v>-3.0352885007304533E-3</v>
      </c>
      <c r="CJ78" s="45">
        <v>-0.11368724536946245</v>
      </c>
      <c r="CK78" s="45">
        <v>4.0976411410737823E-2</v>
      </c>
      <c r="CL78" s="45">
        <v>0.13052145827907766</v>
      </c>
      <c r="CM78" s="45">
        <v>-0.11277968851487209</v>
      </c>
      <c r="CN78" s="45">
        <v>-0.12186223094158927</v>
      </c>
      <c r="CO78" s="45">
        <v>6.2622718566268928E-2</v>
      </c>
      <c r="CP78" s="45">
        <v>2.2391836677279786E-2</v>
      </c>
      <c r="CQ78" s="45">
        <v>-9.2278875713544983E-2</v>
      </c>
      <c r="CR78" s="45">
        <v>-5.5026335264356366E-2</v>
      </c>
      <c r="CS78" s="45">
        <v>-5.8402722230191759E-2</v>
      </c>
      <c r="CT78" s="45">
        <v>9.0676387198779615E-2</v>
      </c>
      <c r="CU78" s="45">
        <v>-0.11283489569670589</v>
      </c>
      <c r="CV78" s="45">
        <v>-0.16077488483505331</v>
      </c>
      <c r="CW78" s="45">
        <v>0.18500561915346395</v>
      </c>
      <c r="CX78" s="45">
        <v>-5.5969566432748509E-2</v>
      </c>
      <c r="CY78" s="45">
        <v>-6.7265998506200228E-2</v>
      </c>
      <c r="CZ78" s="45">
        <v>5.2880639666619454E-2</v>
      </c>
      <c r="DA78" s="45">
        <v>-6.9445337717457959E-3</v>
      </c>
      <c r="DB78" s="45">
        <v>-0.11503854466171641</v>
      </c>
      <c r="DC78" s="45">
        <v>-1.141064773008655E-2</v>
      </c>
      <c r="DD78" s="45">
        <v>-0.23342646515613888</v>
      </c>
      <c r="DE78" s="45">
        <v>4.3578868078936607E-2</v>
      </c>
    </row>
    <row r="79" spans="3:109" x14ac:dyDescent="0.4">
      <c r="C79" s="64"/>
      <c r="D79" s="43">
        <f>(1/$D$5)*学習!C57</f>
        <v>0</v>
      </c>
      <c r="I79" s="67">
        <v>68</v>
      </c>
      <c r="J79" s="45">
        <v>2.4477116985629471E-2</v>
      </c>
      <c r="K79" s="45">
        <v>2.4338051334425494E-2</v>
      </c>
      <c r="L79" s="45">
        <v>-3.6847439802886808E-2</v>
      </c>
      <c r="M79" s="45">
        <v>-0.15144971201751811</v>
      </c>
      <c r="N79" s="45">
        <v>0.15813223450268921</v>
      </c>
      <c r="O79" s="45">
        <v>-3.2582271834668296E-2</v>
      </c>
      <c r="P79" s="45">
        <v>-6.532422581176095E-2</v>
      </c>
      <c r="Q79" s="45">
        <v>-5.3556963994236284E-4</v>
      </c>
      <c r="R79" s="45">
        <v>1.140399167126843E-2</v>
      </c>
      <c r="S79" s="45">
        <v>-5.8326565620345737E-2</v>
      </c>
      <c r="T79" s="45">
        <v>-2.3669702813570719E-2</v>
      </c>
      <c r="U79" s="45">
        <v>-6.1681029379895717E-2</v>
      </c>
      <c r="V79" s="45">
        <v>-3.3230902741045017E-2</v>
      </c>
      <c r="W79" s="45">
        <v>-7.5067551120071407E-2</v>
      </c>
      <c r="X79" s="45">
        <v>-4.4609950746992297E-2</v>
      </c>
      <c r="Y79" s="45">
        <v>-0.10140685697819475</v>
      </c>
      <c r="Z79" s="45">
        <v>0.12165822816751505</v>
      </c>
      <c r="AA79" s="45">
        <v>4.7222667531666325E-2</v>
      </c>
      <c r="AB79" s="45">
        <v>6.8073648538837198E-2</v>
      </c>
      <c r="AC79" s="45">
        <v>1.1828384030089721E-2</v>
      </c>
      <c r="AD79" s="45">
        <v>-0.17192700274869854</v>
      </c>
      <c r="AE79" s="45">
        <v>-0.2053633282507131</v>
      </c>
      <c r="AF79" s="45">
        <v>-0.18735004527385735</v>
      </c>
      <c r="AG79" s="45">
        <v>-7.6766290961493774E-2</v>
      </c>
      <c r="AH79" s="45">
        <v>-1.5218194281278592E-2</v>
      </c>
      <c r="AI79" s="45">
        <v>-0.10598296873327577</v>
      </c>
      <c r="AJ79" s="45">
        <v>-2.1085763432336712E-2</v>
      </c>
      <c r="AK79" s="45">
        <v>5.6197182151594312E-2</v>
      </c>
      <c r="AL79" s="45">
        <v>-9.7837687310160515E-2</v>
      </c>
      <c r="AM79" s="45">
        <v>-9.517201009132592E-2</v>
      </c>
      <c r="AN79" s="45">
        <v>9.357588121661671E-2</v>
      </c>
      <c r="AO79" s="45">
        <v>-4.757207162171196E-2</v>
      </c>
      <c r="AP79" s="45">
        <v>-2.7986426720102056E-2</v>
      </c>
      <c r="AQ79" s="45">
        <v>-7.8352821798680997E-5</v>
      </c>
      <c r="AR79" s="45">
        <v>-4.8509709442053878E-2</v>
      </c>
      <c r="AS79" s="45">
        <v>-4.9020248146587082E-3</v>
      </c>
      <c r="AT79" s="45">
        <v>0.14399777542737408</v>
      </c>
      <c r="AU79" s="45">
        <v>4.2698833120842434E-3</v>
      </c>
      <c r="AV79" s="45">
        <v>-0.10244625076004372</v>
      </c>
      <c r="AW79" s="45">
        <v>9.4632701545474436E-3</v>
      </c>
      <c r="AX79" s="45">
        <v>-7.4513089502986324E-2</v>
      </c>
      <c r="AY79" s="45">
        <v>-0.18129378414573258</v>
      </c>
      <c r="AZ79" s="45">
        <v>-2.4241673263840843E-2</v>
      </c>
      <c r="BA79" s="45">
        <v>-0.16427997124121099</v>
      </c>
      <c r="BB79" s="45">
        <v>-9.0737078332277482E-2</v>
      </c>
      <c r="BC79" s="45">
        <v>-5.1676217927291261E-2</v>
      </c>
      <c r="BD79" s="45">
        <v>0.11918341041628258</v>
      </c>
      <c r="BE79" s="45">
        <v>-0.21422879970080119</v>
      </c>
      <c r="BF79" s="45">
        <v>8.2681065347460683E-2</v>
      </c>
      <c r="BG79" s="45">
        <v>-0.11192071212700076</v>
      </c>
      <c r="BH79" s="45">
        <v>-4.9949806831176807E-2</v>
      </c>
      <c r="BI79" s="45">
        <v>0.1044004414036747</v>
      </c>
      <c r="BJ79" s="45">
        <v>-0.10178514248134277</v>
      </c>
      <c r="BK79" s="45">
        <v>-6.250927784279714E-2</v>
      </c>
      <c r="BL79" s="45">
        <v>-0.10043131193661389</v>
      </c>
      <c r="BM79" s="45">
        <v>2.6736384481909632E-2</v>
      </c>
      <c r="BN79" s="45">
        <v>-2.3778941419245147E-2</v>
      </c>
      <c r="BO79" s="45">
        <v>9.1165974332154925E-2</v>
      </c>
      <c r="BP79" s="45">
        <v>3.9892899806232208E-2</v>
      </c>
      <c r="BQ79" s="45">
        <v>-6.3660343883395921E-4</v>
      </c>
      <c r="BR79" s="45">
        <v>-0.20523551629108419</v>
      </c>
      <c r="BS79" s="45">
        <v>-0.1878215760863815</v>
      </c>
      <c r="BT79" s="45">
        <v>-4.4161242705854607E-2</v>
      </c>
      <c r="BU79" s="45">
        <v>4.7992034257018618E-2</v>
      </c>
      <c r="BV79" s="45">
        <v>-1.0633026843424606E-2</v>
      </c>
      <c r="BW79" s="45">
        <v>-0.16589457600111673</v>
      </c>
      <c r="BX79" s="45">
        <v>-7.3043365178812589E-2</v>
      </c>
      <c r="BY79" s="45">
        <v>-0.12085563717811876</v>
      </c>
      <c r="BZ79" s="45">
        <v>-0.12896938514799403</v>
      </c>
      <c r="CA79" s="45">
        <v>-1.5460748800292782E-2</v>
      </c>
      <c r="CB79" s="45">
        <v>-5.3697989220011504E-2</v>
      </c>
      <c r="CC79" s="45">
        <v>0.12626439982214874</v>
      </c>
      <c r="CD79" s="45">
        <v>5.1953160076430353E-2</v>
      </c>
      <c r="CE79" s="45">
        <v>0.13926937196002395</v>
      </c>
      <c r="CF79" s="45">
        <v>0.11217297409337451</v>
      </c>
      <c r="CG79" s="45">
        <v>7.3856208927319551E-3</v>
      </c>
      <c r="CH79" s="45">
        <v>0.11053662354048148</v>
      </c>
      <c r="CI79" s="45">
        <v>0.11618815868234815</v>
      </c>
      <c r="CJ79" s="45">
        <v>2.7428833834319887E-2</v>
      </c>
      <c r="CK79" s="45">
        <v>0.13465490784509027</v>
      </c>
      <c r="CL79" s="45">
        <v>1.9222386577206395E-2</v>
      </c>
      <c r="CM79" s="45">
        <v>-0.15637245041765441</v>
      </c>
      <c r="CN79" s="45">
        <v>-9.5226137014334633E-2</v>
      </c>
      <c r="CO79" s="45">
        <v>-0.15128882693784074</v>
      </c>
      <c r="CP79" s="45">
        <v>0.1857169630098725</v>
      </c>
      <c r="CQ79" s="45">
        <v>-4.6679728127673681E-2</v>
      </c>
      <c r="CR79" s="45">
        <v>-0.13309023973463766</v>
      </c>
      <c r="CS79" s="45">
        <v>3.9007838196176104E-3</v>
      </c>
      <c r="CT79" s="45">
        <v>-1.4919068985059925E-2</v>
      </c>
      <c r="CU79" s="45">
        <v>-5.0710025201366853E-2</v>
      </c>
      <c r="CV79" s="45">
        <v>-3.0650300326578845E-3</v>
      </c>
      <c r="CW79" s="45">
        <v>9.2582718308790876E-2</v>
      </c>
      <c r="CX79" s="45">
        <v>5.9522083025690953E-2</v>
      </c>
      <c r="CY79" s="45">
        <v>0.14317283493335842</v>
      </c>
      <c r="CZ79" s="45">
        <v>8.4894009936794246E-3</v>
      </c>
      <c r="DA79" s="45">
        <v>-0.15456691550135662</v>
      </c>
      <c r="DB79" s="45">
        <v>-0.17829872858968557</v>
      </c>
      <c r="DC79" s="45">
        <v>-3.8670558338618197E-2</v>
      </c>
      <c r="DD79" s="45">
        <v>1.2480726127140043E-2</v>
      </c>
      <c r="DE79" s="45">
        <v>0.23134247604055461</v>
      </c>
    </row>
    <row r="80" spans="3:109" x14ac:dyDescent="0.4">
      <c r="C80" s="64"/>
      <c r="D80" s="43">
        <f>(1/$D$5)*学習!C58</f>
        <v>0</v>
      </c>
      <c r="I80" s="67">
        <v>69</v>
      </c>
      <c r="J80" s="45">
        <v>1.4129614068804801E-2</v>
      </c>
      <c r="K80" s="45">
        <v>-5.6290863888762959E-3</v>
      </c>
      <c r="L80" s="45">
        <v>0.13695740943808454</v>
      </c>
      <c r="M80" s="45">
        <v>0.18652371830489373</v>
      </c>
      <c r="N80" s="45">
        <v>2.6438421497483149E-2</v>
      </c>
      <c r="O80" s="45">
        <v>-1.482273776752187E-2</v>
      </c>
      <c r="P80" s="45">
        <v>0.12079261332033657</v>
      </c>
      <c r="Q80" s="45">
        <v>4.2004061744430323E-3</v>
      </c>
      <c r="R80" s="45">
        <v>1.0240796349080258E-2</v>
      </c>
      <c r="S80" s="45">
        <v>0.10904072005154553</v>
      </c>
      <c r="T80" s="45">
        <v>8.8371952033126658E-2</v>
      </c>
      <c r="U80" s="45">
        <v>0.11236775071791316</v>
      </c>
      <c r="V80" s="45">
        <v>0.14855916702102245</v>
      </c>
      <c r="W80" s="45">
        <v>-0.21195967214430758</v>
      </c>
      <c r="X80" s="45">
        <v>4.1127287797375844E-2</v>
      </c>
      <c r="Y80" s="45">
        <v>-7.9583132257076375E-2</v>
      </c>
      <c r="Z80" s="45">
        <v>-0.13646980213991775</v>
      </c>
      <c r="AA80" s="45">
        <v>-0.16408653235758744</v>
      </c>
      <c r="AB80" s="45">
        <v>-0.1100566238139037</v>
      </c>
      <c r="AC80" s="45">
        <v>0.22589576090997426</v>
      </c>
      <c r="AD80" s="45">
        <v>7.8664072944297184E-2</v>
      </c>
      <c r="AE80" s="45">
        <v>4.1392273807612449E-2</v>
      </c>
      <c r="AF80" s="45">
        <v>-0.16478892513757792</v>
      </c>
      <c r="AG80" s="45">
        <v>0.22405432317996385</v>
      </c>
      <c r="AH80" s="45">
        <v>-0.1143654569102989</v>
      </c>
      <c r="AI80" s="45">
        <v>-8.2982555478776157E-2</v>
      </c>
      <c r="AJ80" s="45">
        <v>-0.13213909740480456</v>
      </c>
      <c r="AK80" s="45">
        <v>2.6193243975536566E-2</v>
      </c>
      <c r="AL80" s="45">
        <v>-6.557178603835076E-2</v>
      </c>
      <c r="AM80" s="45">
        <v>-0.1424526152377214</v>
      </c>
      <c r="AN80" s="45">
        <v>-0.11077914691999212</v>
      </c>
      <c r="AO80" s="45">
        <v>-0.10636371471792215</v>
      </c>
      <c r="AP80" s="45">
        <v>-2.1041399825488848E-3</v>
      </c>
      <c r="AQ80" s="45">
        <v>7.4513738198169518E-2</v>
      </c>
      <c r="AR80" s="45">
        <v>3.7250448002803818E-2</v>
      </c>
      <c r="AS80" s="45">
        <v>-8.5135660649895907E-4</v>
      </c>
      <c r="AT80" s="45">
        <v>6.487651980477166E-2</v>
      </c>
      <c r="AU80" s="45">
        <v>-6.1294654517743227E-2</v>
      </c>
      <c r="AV80" s="45">
        <v>2.2695217074007429E-2</v>
      </c>
      <c r="AW80" s="45">
        <v>1.4094493474361347E-2</v>
      </c>
      <c r="AX80" s="45">
        <v>5.2086282012351846E-2</v>
      </c>
      <c r="AY80" s="45">
        <v>-0.10979801252203347</v>
      </c>
      <c r="AZ80" s="45">
        <v>0.14984570489523855</v>
      </c>
      <c r="BA80" s="45">
        <v>-3.8762050647207363E-2</v>
      </c>
      <c r="BB80" s="45">
        <v>-5.6540302588630006E-2</v>
      </c>
      <c r="BC80" s="45">
        <v>1.591183123076912E-2</v>
      </c>
      <c r="BD80" s="45">
        <v>-0.10349822524367229</v>
      </c>
      <c r="BE80" s="45">
        <v>-1.4546804829339646E-2</v>
      </c>
      <c r="BF80" s="45">
        <v>-0.14071782233629071</v>
      </c>
      <c r="BG80" s="45">
        <v>0.1310207153893487</v>
      </c>
      <c r="BH80" s="45">
        <v>-2.6610374632981037E-3</v>
      </c>
      <c r="BI80" s="45">
        <v>-3.1439377360967065E-3</v>
      </c>
      <c r="BJ80" s="45">
        <v>-0.13035174975011657</v>
      </c>
      <c r="BK80" s="45">
        <v>7.9290304193458991E-2</v>
      </c>
      <c r="BL80" s="45">
        <v>3.85186470436727E-2</v>
      </c>
      <c r="BM80" s="45">
        <v>8.448870377986395E-2</v>
      </c>
      <c r="BN80" s="45">
        <v>2.0637751843586714E-2</v>
      </c>
      <c r="BO80" s="45">
        <v>-9.9282905421270162E-2</v>
      </c>
      <c r="BP80" s="45">
        <v>-0.17024488068772034</v>
      </c>
      <c r="BQ80" s="45">
        <v>5.3310755747776627E-2</v>
      </c>
      <c r="BR80" s="45">
        <v>-0.12199003175390576</v>
      </c>
      <c r="BS80" s="45">
        <v>7.3599030041734043E-2</v>
      </c>
      <c r="BT80" s="45">
        <v>-4.3183410013587727E-2</v>
      </c>
      <c r="BU80" s="45">
        <v>7.4317830020429344E-3</v>
      </c>
      <c r="BV80" s="45">
        <v>0.18403142147431681</v>
      </c>
      <c r="BW80" s="45">
        <v>0.12133984764794072</v>
      </c>
      <c r="BX80" s="45">
        <v>-6.5244296916118069E-3</v>
      </c>
      <c r="BY80" s="45">
        <v>-0.12266866536948506</v>
      </c>
      <c r="BZ80" s="45">
        <v>7.9606445371567691E-2</v>
      </c>
      <c r="CA80" s="45">
        <v>-0.11076273449512464</v>
      </c>
      <c r="CB80" s="45">
        <v>1.6196862186176934E-2</v>
      </c>
      <c r="CC80" s="45">
        <v>-0.13186079645570981</v>
      </c>
      <c r="CD80" s="45">
        <v>-0.10672006469816592</v>
      </c>
      <c r="CE80" s="45">
        <v>1.9676692932899108E-2</v>
      </c>
      <c r="CF80" s="45">
        <v>-4.2326286984963541E-3</v>
      </c>
      <c r="CG80" s="45">
        <v>-4.0541187568294196E-2</v>
      </c>
      <c r="CH80" s="45">
        <v>0.10393741706813778</v>
      </c>
      <c r="CI80" s="45">
        <v>-0.24933109923600794</v>
      </c>
      <c r="CJ80" s="45">
        <v>0.27102977868230693</v>
      </c>
      <c r="CK80" s="45">
        <v>-3.5397006441281659E-2</v>
      </c>
      <c r="CL80" s="45">
        <v>-4.9438748005981269E-2</v>
      </c>
      <c r="CM80" s="45">
        <v>-0.10316849988479826</v>
      </c>
      <c r="CN80" s="45">
        <v>-0.1248972615557957</v>
      </c>
      <c r="CO80" s="45">
        <v>-4.7342419130526052E-2</v>
      </c>
      <c r="CP80" s="45">
        <v>5.5731482139559099E-2</v>
      </c>
      <c r="CQ80" s="45">
        <v>-7.6750471492407046E-2</v>
      </c>
      <c r="CR80" s="45">
        <v>8.6040556742811525E-2</v>
      </c>
      <c r="CS80" s="45">
        <v>-0.14835264157224104</v>
      </c>
      <c r="CT80" s="45">
        <v>5.0306364618006354E-2</v>
      </c>
      <c r="CU80" s="45">
        <v>-8.9679836493576817E-2</v>
      </c>
      <c r="CV80" s="45">
        <v>-5.3793230558300022E-2</v>
      </c>
      <c r="CW80" s="45">
        <v>3.586271863483062E-2</v>
      </c>
      <c r="CX80" s="45">
        <v>0.15851106661221354</v>
      </c>
      <c r="CY80" s="45">
        <v>-9.2911098475818341E-2</v>
      </c>
      <c r="CZ80" s="45">
        <v>0.1339852383193488</v>
      </c>
      <c r="DA80" s="45">
        <v>-0.1299086646842797</v>
      </c>
      <c r="DB80" s="45">
        <v>-7.7858656029073964E-2</v>
      </c>
      <c r="DC80" s="45">
        <v>4.8814327800282012E-2</v>
      </c>
      <c r="DD80" s="45">
        <v>0.14372270014211277</v>
      </c>
      <c r="DE80" s="45">
        <v>-8.97389459118655E-2</v>
      </c>
    </row>
    <row r="81" spans="3:109" x14ac:dyDescent="0.4">
      <c r="C81" s="64"/>
      <c r="D81" s="43">
        <f>(1/$D$5)*学習!C59</f>
        <v>0</v>
      </c>
      <c r="I81" s="67">
        <v>70</v>
      </c>
      <c r="J81" s="45">
        <v>-2.5318793141176566E-2</v>
      </c>
      <c r="K81" s="45">
        <v>-7.0427547431086091E-2</v>
      </c>
      <c r="L81" s="45">
        <v>-5.3651713429289399E-2</v>
      </c>
      <c r="M81" s="45">
        <v>1.4452119031041237E-2</v>
      </c>
      <c r="N81" s="45">
        <v>6.3192539106940893E-2</v>
      </c>
      <c r="O81" s="45">
        <v>1.4962249084753755E-2</v>
      </c>
      <c r="P81" s="45">
        <v>-2.3034630433713097E-2</v>
      </c>
      <c r="Q81" s="45">
        <v>0.12285795909108768</v>
      </c>
      <c r="R81" s="45">
        <v>-7.7415287386020229E-2</v>
      </c>
      <c r="S81" s="45">
        <v>1.0714716737386734E-2</v>
      </c>
      <c r="T81" s="45">
        <v>-0.12180721292370759</v>
      </c>
      <c r="U81" s="45">
        <v>4.9921198488775036E-3</v>
      </c>
      <c r="V81" s="45">
        <v>-4.4349826671014406E-2</v>
      </c>
      <c r="W81" s="45">
        <v>-1.9766643767979229E-2</v>
      </c>
      <c r="X81" s="45">
        <v>-7.1471268804514418E-2</v>
      </c>
      <c r="Y81" s="45">
        <v>0.10252020711191286</v>
      </c>
      <c r="Z81" s="45">
        <v>-0.19793652921800556</v>
      </c>
      <c r="AA81" s="45">
        <v>0.14734228213283007</v>
      </c>
      <c r="AB81" s="45">
        <v>-7.5667030584434899E-2</v>
      </c>
      <c r="AC81" s="45">
        <v>0.12443095065873423</v>
      </c>
      <c r="AD81" s="45">
        <v>-3.1201933580908333E-2</v>
      </c>
      <c r="AE81" s="45">
        <v>4.0418619791217851E-2</v>
      </c>
      <c r="AF81" s="45">
        <v>5.7280281130948844E-2</v>
      </c>
      <c r="AG81" s="45">
        <v>9.3972127364353578E-2</v>
      </c>
      <c r="AH81" s="45">
        <v>5.7182862468022906E-2</v>
      </c>
      <c r="AI81" s="45">
        <v>-4.7547244835736108E-2</v>
      </c>
      <c r="AJ81" s="45">
        <v>-8.3655170752142904E-2</v>
      </c>
      <c r="AK81" s="45">
        <v>-3.1337299118676255E-2</v>
      </c>
      <c r="AL81" s="45">
        <v>-1.5003873513655478E-2</v>
      </c>
      <c r="AM81" s="45">
        <v>9.989032570819345E-2</v>
      </c>
      <c r="AN81" s="45">
        <v>0.12492384311346522</v>
      </c>
      <c r="AO81" s="45">
        <v>-4.5583279844164479E-2</v>
      </c>
      <c r="AP81" s="45">
        <v>-5.2796170286796833E-2</v>
      </c>
      <c r="AQ81" s="45">
        <v>-3.6701972284421E-2</v>
      </c>
      <c r="AR81" s="45">
        <v>-8.4809067775132543E-2</v>
      </c>
      <c r="AS81" s="45">
        <v>3.912343833025677E-2</v>
      </c>
      <c r="AT81" s="45">
        <v>6.3092722336032081E-2</v>
      </c>
      <c r="AU81" s="45">
        <v>7.232656936838393E-3</v>
      </c>
      <c r="AV81" s="45">
        <v>0.14345614536509782</v>
      </c>
      <c r="AW81" s="45">
        <v>0.21445258331525086</v>
      </c>
      <c r="AX81" s="45">
        <v>4.0852698100178921E-2</v>
      </c>
      <c r="AY81" s="45">
        <v>3.1324243901369682E-2</v>
      </c>
      <c r="AZ81" s="45">
        <v>0.13609983834416772</v>
      </c>
      <c r="BA81" s="45">
        <v>8.1805082762555881E-2</v>
      </c>
      <c r="BB81" s="45">
        <v>-0.18500579131686651</v>
      </c>
      <c r="BC81" s="45">
        <v>5.3874658167974952E-2</v>
      </c>
      <c r="BD81" s="45">
        <v>0.15389100886043985</v>
      </c>
      <c r="BE81" s="45">
        <v>8.4263446021238864E-2</v>
      </c>
      <c r="BF81" s="45">
        <v>2.3347070472833839E-2</v>
      </c>
      <c r="BG81" s="45">
        <v>-9.443761805599378E-2</v>
      </c>
      <c r="BH81" s="45">
        <v>2.5648976574945016E-2</v>
      </c>
      <c r="BI81" s="45">
        <v>-0.15708728318955206</v>
      </c>
      <c r="BJ81" s="45">
        <v>0.12754890405023644</v>
      </c>
      <c r="BK81" s="45">
        <v>-1.5029033486911749E-2</v>
      </c>
      <c r="BL81" s="45">
        <v>0.13942498537681147</v>
      </c>
      <c r="BM81" s="45">
        <v>0.10120766918907942</v>
      </c>
      <c r="BN81" s="45">
        <v>-0.1032574120829481</v>
      </c>
      <c r="BO81" s="45">
        <v>-8.7905231339878598E-2</v>
      </c>
      <c r="BP81" s="45">
        <v>-0.11497182644304045</v>
      </c>
      <c r="BQ81" s="45">
        <v>1.4190234718222408E-2</v>
      </c>
      <c r="BR81" s="45">
        <v>-9.5528216764370847E-3</v>
      </c>
      <c r="BS81" s="45">
        <v>3.8204530625282056E-2</v>
      </c>
      <c r="BT81" s="45">
        <v>8.8947060661152141E-2</v>
      </c>
      <c r="BU81" s="45">
        <v>3.8545651704486504E-2</v>
      </c>
      <c r="BV81" s="45">
        <v>3.1014120582622019E-2</v>
      </c>
      <c r="BW81" s="45">
        <v>-7.8103836606523133E-2</v>
      </c>
      <c r="BX81" s="45">
        <v>-2.0033145250605371E-3</v>
      </c>
      <c r="BY81" s="45">
        <v>-2.7958716161863902E-2</v>
      </c>
      <c r="BZ81" s="45">
        <v>-5.0909721155020314E-2</v>
      </c>
      <c r="CA81" s="45">
        <v>-1.4372563174664834E-2</v>
      </c>
      <c r="CB81" s="45">
        <v>9.898661644073585E-2</v>
      </c>
      <c r="CC81" s="45">
        <v>5.2984378322028972E-2</v>
      </c>
      <c r="CD81" s="45">
        <v>-0.13590228553080952</v>
      </c>
      <c r="CE81" s="45">
        <v>2.4162754610939786E-2</v>
      </c>
      <c r="CF81" s="45">
        <v>8.5599463931647454E-2</v>
      </c>
      <c r="CG81" s="45">
        <v>4.3971015235725469E-2</v>
      </c>
      <c r="CH81" s="45">
        <v>-1.215205204083474E-2</v>
      </c>
      <c r="CI81" s="45">
        <v>-7.9007757047894631E-2</v>
      </c>
      <c r="CJ81" s="45">
        <v>-0.19700238546124696</v>
      </c>
      <c r="CK81" s="45">
        <v>0.25492289896697934</v>
      </c>
      <c r="CL81" s="45">
        <v>-3.2051654122495769E-2</v>
      </c>
      <c r="CM81" s="45">
        <v>3.0116565496935799E-2</v>
      </c>
      <c r="CN81" s="45">
        <v>9.6083019487124166E-2</v>
      </c>
      <c r="CO81" s="45">
        <v>0.16258102511270095</v>
      </c>
      <c r="CP81" s="45">
        <v>2.6574006275033434E-2</v>
      </c>
      <c r="CQ81" s="45">
        <v>-6.0215292290145994E-2</v>
      </c>
      <c r="CR81" s="45">
        <v>-0.15335596298066331</v>
      </c>
      <c r="CS81" s="45">
        <v>-2.3251752147629753E-2</v>
      </c>
      <c r="CT81" s="45">
        <v>-1.3517471740096773E-2</v>
      </c>
      <c r="CU81" s="45">
        <v>-3.27557978360258E-2</v>
      </c>
      <c r="CV81" s="45">
        <v>1.2828328545317033E-2</v>
      </c>
      <c r="CW81" s="45">
        <v>8.867472234905166E-2</v>
      </c>
      <c r="CX81" s="45">
        <v>-4.535224706150958E-2</v>
      </c>
      <c r="CY81" s="45">
        <v>-0.22416965755859383</v>
      </c>
      <c r="CZ81" s="45">
        <v>-3.7715442093932044E-2</v>
      </c>
      <c r="DA81" s="45">
        <v>-5.9884010073269246E-2</v>
      </c>
      <c r="DB81" s="45">
        <v>-9.7608249602844491E-2</v>
      </c>
      <c r="DC81" s="45">
        <v>7.7005864876094315E-2</v>
      </c>
      <c r="DD81" s="45">
        <v>-8.9831127083541934E-2</v>
      </c>
      <c r="DE81" s="45">
        <v>-2.6249764014739788E-3</v>
      </c>
    </row>
    <row r="82" spans="3:109" x14ac:dyDescent="0.4">
      <c r="C82" s="64"/>
      <c r="D82" s="43">
        <f>(1/$D$5)*学習!C60</f>
        <v>0</v>
      </c>
      <c r="I82" s="67">
        <v>71</v>
      </c>
      <c r="J82" s="45">
        <v>-3.5952746612334344E-2</v>
      </c>
      <c r="K82" s="45">
        <v>-0.10898715101176853</v>
      </c>
      <c r="L82" s="45">
        <v>4.3150570812101441E-2</v>
      </c>
      <c r="M82" s="45">
        <v>5.4058051394462146E-2</v>
      </c>
      <c r="N82" s="45">
        <v>1.1909508880719139E-2</v>
      </c>
      <c r="O82" s="45">
        <v>1.28287637865496E-2</v>
      </c>
      <c r="P82" s="45">
        <v>-0.12074775219555617</v>
      </c>
      <c r="Q82" s="45">
        <v>0.16887163163294752</v>
      </c>
      <c r="R82" s="45">
        <v>-3.8426051895380578E-2</v>
      </c>
      <c r="S82" s="45">
        <v>-0.14706095392937829</v>
      </c>
      <c r="T82" s="45">
        <v>-6.3080563430246983E-2</v>
      </c>
      <c r="U82" s="45">
        <v>-4.2366694542170305E-2</v>
      </c>
      <c r="V82" s="45">
        <v>4.0908584169351376E-3</v>
      </c>
      <c r="W82" s="45">
        <v>-0.22058724590728571</v>
      </c>
      <c r="X82" s="45">
        <v>-5.1185177134294754E-2</v>
      </c>
      <c r="Y82" s="45">
        <v>-0.10626827611327222</v>
      </c>
      <c r="Z82" s="45">
        <v>-0.10342518926197417</v>
      </c>
      <c r="AA82" s="45">
        <v>-0.10941571832993799</v>
      </c>
      <c r="AB82" s="45">
        <v>-2.6532639451600885E-2</v>
      </c>
      <c r="AC82" s="45">
        <v>0.10164161889196571</v>
      </c>
      <c r="AD82" s="45">
        <v>-1.8074431544812235E-2</v>
      </c>
      <c r="AE82" s="45">
        <v>-2.6171400539786487E-2</v>
      </c>
      <c r="AF82" s="45">
        <v>-9.1959667579728371E-2</v>
      </c>
      <c r="AG82" s="45">
        <v>1.5901235322131065E-2</v>
      </c>
      <c r="AH82" s="45">
        <v>-8.7880032530053429E-2</v>
      </c>
      <c r="AI82" s="45">
        <v>5.6466061042024937E-2</v>
      </c>
      <c r="AJ82" s="45">
        <v>-5.7045458287102932E-2</v>
      </c>
      <c r="AK82" s="45">
        <v>-6.6412222551430998E-4</v>
      </c>
      <c r="AL82" s="45">
        <v>-4.0702161267990734E-2</v>
      </c>
      <c r="AM82" s="45">
        <v>9.6638972049907026E-2</v>
      </c>
      <c r="AN82" s="45">
        <v>-4.8902300386334217E-2</v>
      </c>
      <c r="AO82" s="45">
        <v>5.9897268005210544E-2</v>
      </c>
      <c r="AP82" s="45">
        <v>7.0534417637944963E-2</v>
      </c>
      <c r="AQ82" s="45">
        <v>-3.5039613284151276E-2</v>
      </c>
      <c r="AR82" s="45">
        <v>0.12370896720846368</v>
      </c>
      <c r="AS82" s="45">
        <v>-3.7628684341995682E-3</v>
      </c>
      <c r="AT82" s="45">
        <v>-8.6637516618885014E-3</v>
      </c>
      <c r="AU82" s="45">
        <v>-7.239719025675205E-2</v>
      </c>
      <c r="AV82" s="45">
        <v>2.0609881974271618E-2</v>
      </c>
      <c r="AW82" s="45">
        <v>-4.1867661065021489E-2</v>
      </c>
      <c r="AX82" s="45">
        <v>-0.16692530325674945</v>
      </c>
      <c r="AY82" s="45">
        <v>-6.1095293837014212E-3</v>
      </c>
      <c r="AZ82" s="45">
        <v>3.3414609876027082E-2</v>
      </c>
      <c r="BA82" s="45">
        <v>4.5901513847762344E-2</v>
      </c>
      <c r="BB82" s="45">
        <v>0.11609196260857738</v>
      </c>
      <c r="BC82" s="45">
        <v>-9.7066947385407529E-4</v>
      </c>
      <c r="BD82" s="45">
        <v>-7.8485536521720814E-2</v>
      </c>
      <c r="BE82" s="45">
        <v>-5.5768869559332614E-2</v>
      </c>
      <c r="BF82" s="45">
        <v>6.255950629743158E-2</v>
      </c>
      <c r="BG82" s="45">
        <v>0.19261993811222802</v>
      </c>
      <c r="BH82" s="45">
        <v>-3.6293174371012836E-2</v>
      </c>
      <c r="BI82" s="45">
        <v>-9.3738019574733794E-2</v>
      </c>
      <c r="BJ82" s="45">
        <v>7.2750462325663512E-2</v>
      </c>
      <c r="BK82" s="45">
        <v>8.0541138216982892E-3</v>
      </c>
      <c r="BL82" s="45">
        <v>8.6468836260841092E-2</v>
      </c>
      <c r="BM82" s="45">
        <v>0.10718627202869518</v>
      </c>
      <c r="BN82" s="45">
        <v>-0.12413038724668904</v>
      </c>
      <c r="BO82" s="45">
        <v>4.235743735746824E-2</v>
      </c>
      <c r="BP82" s="45">
        <v>-0.15825557158824874</v>
      </c>
      <c r="BQ82" s="45">
        <v>-1.700510781456669E-2</v>
      </c>
      <c r="BR82" s="45">
        <v>-1.9733843676415844E-2</v>
      </c>
      <c r="BS82" s="45">
        <v>-8.6784551552389011E-2</v>
      </c>
      <c r="BT82" s="45">
        <v>2.2320251943360099E-3</v>
      </c>
      <c r="BU82" s="45">
        <v>7.4602910148470994E-2</v>
      </c>
      <c r="BV82" s="45">
        <v>0.1876385008824146</v>
      </c>
      <c r="BW82" s="45">
        <v>-6.9247351857774073E-2</v>
      </c>
      <c r="BX82" s="45">
        <v>-0.10142534483237915</v>
      </c>
      <c r="BY82" s="45">
        <v>-4.6053215661941843E-3</v>
      </c>
      <c r="BZ82" s="45">
        <v>8.189824141213084E-2</v>
      </c>
      <c r="CA82" s="45">
        <v>-5.7915629982147887E-2</v>
      </c>
      <c r="CB82" s="45">
        <v>0.19565341950957774</v>
      </c>
      <c r="CC82" s="45">
        <v>9.7231694074691913E-2</v>
      </c>
      <c r="CD82" s="45">
        <v>1.5442500211869195E-2</v>
      </c>
      <c r="CE82" s="45">
        <v>-5.0140397420791308E-2</v>
      </c>
      <c r="CF82" s="45">
        <v>5.2791878808761343E-2</v>
      </c>
      <c r="CG82" s="45">
        <v>8.4634050411669121E-3</v>
      </c>
      <c r="CH82" s="45">
        <v>2.1436165299234766E-2</v>
      </c>
      <c r="CI82" s="45">
        <v>7.8684154711040705E-2</v>
      </c>
      <c r="CJ82" s="45">
        <v>0.19561548467103682</v>
      </c>
      <c r="CK82" s="45">
        <v>-8.6703714798455095E-2</v>
      </c>
      <c r="CL82" s="45">
        <v>-8.8478908700163842E-3</v>
      </c>
      <c r="CM82" s="45">
        <v>0.19024783832802769</v>
      </c>
      <c r="CN82" s="45">
        <v>1.8106022304309095E-2</v>
      </c>
      <c r="CO82" s="45">
        <v>0.14681294459320074</v>
      </c>
      <c r="CP82" s="45">
        <v>-8.5538289791598585E-3</v>
      </c>
      <c r="CQ82" s="45">
        <v>0.17497491505286711</v>
      </c>
      <c r="CR82" s="45">
        <v>-8.9242541530734215E-2</v>
      </c>
      <c r="CS82" s="45">
        <v>1.6980978573837957E-2</v>
      </c>
      <c r="CT82" s="45">
        <v>-9.125761825708481E-2</v>
      </c>
      <c r="CU82" s="45">
        <v>-0.11068841217897919</v>
      </c>
      <c r="CV82" s="45">
        <v>-6.8333238088198814E-2</v>
      </c>
      <c r="CW82" s="45">
        <v>0.17488785880567004</v>
      </c>
      <c r="CX82" s="45">
        <v>-9.2827523012411137E-3</v>
      </c>
      <c r="CY82" s="45">
        <v>5.9575431610354194E-3</v>
      </c>
      <c r="CZ82" s="45">
        <v>-2.7859740332136337E-2</v>
      </c>
      <c r="DA82" s="45">
        <v>7.1723427864649317E-2</v>
      </c>
      <c r="DB82" s="45">
        <v>-0.12022625397847057</v>
      </c>
      <c r="DC82" s="45">
        <v>9.9920204189714062E-2</v>
      </c>
      <c r="DD82" s="45">
        <v>-0.11596305716706785</v>
      </c>
      <c r="DE82" s="45">
        <v>2.3732694542559725E-2</v>
      </c>
    </row>
    <row r="83" spans="3:109" x14ac:dyDescent="0.4">
      <c r="C83" s="64"/>
      <c r="D83" s="43">
        <f>(1/$D$5)*学習!C61</f>
        <v>0</v>
      </c>
      <c r="I83" s="67">
        <v>72</v>
      </c>
      <c r="J83" s="45">
        <v>-0.14738188749950537</v>
      </c>
      <c r="K83" s="45">
        <v>4.2662840602534793E-2</v>
      </c>
      <c r="L83" s="45">
        <v>1.2058703710578433E-2</v>
      </c>
      <c r="M83" s="45">
        <v>0.14589380419410442</v>
      </c>
      <c r="N83" s="45">
        <v>3.8389068160495907E-2</v>
      </c>
      <c r="O83" s="45">
        <v>-0.15259216785896898</v>
      </c>
      <c r="P83" s="45">
        <v>-8.056076997435116E-3</v>
      </c>
      <c r="Q83" s="45">
        <v>-0.21011894782504681</v>
      </c>
      <c r="R83" s="45">
        <v>2.770860652711162E-3</v>
      </c>
      <c r="S83" s="45">
        <v>-0.1199678083369117</v>
      </c>
      <c r="T83" s="45">
        <v>1.4936042261911038E-2</v>
      </c>
      <c r="U83" s="45">
        <v>-0.10582084923286929</v>
      </c>
      <c r="V83" s="45">
        <v>-0.12074336030095126</v>
      </c>
      <c r="W83" s="45">
        <v>2.9534294085790641E-2</v>
      </c>
      <c r="X83" s="45">
        <v>7.6037941928414399E-2</v>
      </c>
      <c r="Y83" s="45">
        <v>-6.2778448425940006E-2</v>
      </c>
      <c r="Z83" s="45">
        <v>-4.8678589923554338E-2</v>
      </c>
      <c r="AA83" s="45">
        <v>5.6470995840061121E-2</v>
      </c>
      <c r="AB83" s="45">
        <v>0.10294589351034135</v>
      </c>
      <c r="AC83" s="45">
        <v>-0.25528110184496999</v>
      </c>
      <c r="AD83" s="45">
        <v>1.8265073699175544E-2</v>
      </c>
      <c r="AE83" s="45">
        <v>7.0168183930743422E-2</v>
      </c>
      <c r="AF83" s="45">
        <v>6.0604382563736993E-2</v>
      </c>
      <c r="AG83" s="45">
        <v>-3.4548917563052797E-2</v>
      </c>
      <c r="AH83" s="45">
        <v>-7.4224015327328877E-2</v>
      </c>
      <c r="AI83" s="45">
        <v>-5.2627223313231275E-2</v>
      </c>
      <c r="AJ83" s="45">
        <v>-7.8745949767877341E-2</v>
      </c>
      <c r="AK83" s="45">
        <v>-8.2817712216041992E-2</v>
      </c>
      <c r="AL83" s="45">
        <v>0.15851060846881396</v>
      </c>
      <c r="AM83" s="45">
        <v>-8.3080740304779188E-2</v>
      </c>
      <c r="AN83" s="45">
        <v>-0.12278104076136416</v>
      </c>
      <c r="AO83" s="45">
        <v>6.0457966661274995E-2</v>
      </c>
      <c r="AP83" s="45">
        <v>-7.4319225062498981E-2</v>
      </c>
      <c r="AQ83" s="45">
        <v>7.1402640823075084E-2</v>
      </c>
      <c r="AR83" s="45">
        <v>5.3799383512763435E-2</v>
      </c>
      <c r="AS83" s="45">
        <v>-6.5175562082903898E-2</v>
      </c>
      <c r="AT83" s="45">
        <v>0.1109095741045617</v>
      </c>
      <c r="AU83" s="45">
        <v>-0.15749403284338234</v>
      </c>
      <c r="AV83" s="45">
        <v>1.56657267209903E-2</v>
      </c>
      <c r="AW83" s="45">
        <v>0.27838528896865361</v>
      </c>
      <c r="AX83" s="45">
        <v>9.0470016431642347E-2</v>
      </c>
      <c r="AY83" s="45">
        <v>2.8700823448090003E-2</v>
      </c>
      <c r="AZ83" s="45">
        <v>-3.9486703917603234E-2</v>
      </c>
      <c r="BA83" s="45">
        <v>-2.8091718663022573E-2</v>
      </c>
      <c r="BB83" s="45">
        <v>9.073499741043678E-2</v>
      </c>
      <c r="BC83" s="45">
        <v>7.2628609544245742E-2</v>
      </c>
      <c r="BD83" s="45">
        <v>-0.10699826758497087</v>
      </c>
      <c r="BE83" s="45">
        <v>4.7338479868703896E-2</v>
      </c>
      <c r="BF83" s="45">
        <v>-0.1168909886016939</v>
      </c>
      <c r="BG83" s="45">
        <v>3.1668054457965437E-2</v>
      </c>
      <c r="BH83" s="45">
        <v>6.3102558156557364E-3</v>
      </c>
      <c r="BI83" s="45">
        <v>-0.10819680771996737</v>
      </c>
      <c r="BJ83" s="45">
        <v>-2.3005257467577783E-2</v>
      </c>
      <c r="BK83" s="45">
        <v>-0.12664594743961879</v>
      </c>
      <c r="BL83" s="45">
        <v>5.6006038752246983E-3</v>
      </c>
      <c r="BM83" s="45">
        <v>0.14364368195961869</v>
      </c>
      <c r="BN83" s="45">
        <v>-7.2872036725674549E-2</v>
      </c>
      <c r="BO83" s="45">
        <v>4.5857312061391445E-2</v>
      </c>
      <c r="BP83" s="45">
        <v>0.15813298268921822</v>
      </c>
      <c r="BQ83" s="45">
        <v>3.7727605105553404E-2</v>
      </c>
      <c r="BR83" s="45">
        <v>-0.17201525399195772</v>
      </c>
      <c r="BS83" s="45">
        <v>0.13033367459472897</v>
      </c>
      <c r="BT83" s="45">
        <v>2.5020734266528156E-3</v>
      </c>
      <c r="BU83" s="45">
        <v>-7.300943768636288E-2</v>
      </c>
      <c r="BV83" s="45">
        <v>-0.11238900428897398</v>
      </c>
      <c r="BW83" s="45">
        <v>5.0416466667098953E-2</v>
      </c>
      <c r="BX83" s="45">
        <v>0.13922326966752857</v>
      </c>
      <c r="BY83" s="45">
        <v>5.4770821876357609E-2</v>
      </c>
      <c r="BZ83" s="45">
        <v>-0.14720676708223257</v>
      </c>
      <c r="CA83" s="45">
        <v>5.8767134973363444E-2</v>
      </c>
      <c r="CB83" s="45">
        <v>5.7479656692661113E-2</v>
      </c>
      <c r="CC83" s="45">
        <v>4.5114321673721272E-2</v>
      </c>
      <c r="CD83" s="45">
        <v>-7.0556007343104576E-2</v>
      </c>
      <c r="CE83" s="45">
        <v>0.10097377310243855</v>
      </c>
      <c r="CF83" s="45">
        <v>6.9525132746783111E-2</v>
      </c>
      <c r="CG83" s="45">
        <v>0.13544675977619394</v>
      </c>
      <c r="CH83" s="45">
        <v>1.5621175420333876E-2</v>
      </c>
      <c r="CI83" s="45">
        <v>-8.5459572844148068E-2</v>
      </c>
      <c r="CJ83" s="45">
        <v>4.1910030921786218E-2</v>
      </c>
      <c r="CK83" s="45">
        <v>3.5108076072146159E-2</v>
      </c>
      <c r="CL83" s="45">
        <v>-7.8938819637952878E-2</v>
      </c>
      <c r="CM83" s="45">
        <v>-0.11414734952352139</v>
      </c>
      <c r="CN83" s="45">
        <v>1.5548522765460177E-2</v>
      </c>
      <c r="CO83" s="45">
        <v>4.7963725298850117E-2</v>
      </c>
      <c r="CP83" s="45">
        <v>-5.0827117275829968E-2</v>
      </c>
      <c r="CQ83" s="45">
        <v>-0.15833561730602697</v>
      </c>
      <c r="CR83" s="45">
        <v>-9.3608126305971595E-2</v>
      </c>
      <c r="CS83" s="45">
        <v>5.2209514395104316E-2</v>
      </c>
      <c r="CT83" s="45">
        <v>-0.23468916214445529</v>
      </c>
      <c r="CU83" s="45">
        <v>-1.0498933452712446E-2</v>
      </c>
      <c r="CV83" s="45">
        <v>0.10166456035162184</v>
      </c>
      <c r="CW83" s="45">
        <v>4.9028332583767407E-3</v>
      </c>
      <c r="CX83" s="45">
        <v>-0.16507289064447253</v>
      </c>
      <c r="CY83" s="45">
        <v>-3.9287299487538799E-2</v>
      </c>
      <c r="CZ83" s="45">
        <v>-7.3389659822368017E-2</v>
      </c>
      <c r="DA83" s="45">
        <v>-7.4200233094066065E-2</v>
      </c>
      <c r="DB83" s="45">
        <v>-8.1672983316557049E-2</v>
      </c>
      <c r="DC83" s="45">
        <v>-8.1206886860540582E-3</v>
      </c>
      <c r="DD83" s="45">
        <v>5.7212989099904073E-3</v>
      </c>
      <c r="DE83" s="45">
        <v>-6.7850646423880501E-2</v>
      </c>
    </row>
    <row r="84" spans="3:109" x14ac:dyDescent="0.4">
      <c r="C84" s="64"/>
      <c r="D84" s="43">
        <f>(1/$D$5)*学習!C62</f>
        <v>3.9215686274509803E-3</v>
      </c>
      <c r="I84" s="67">
        <v>73</v>
      </c>
      <c r="J84" s="45">
        <v>4.5997542012645477E-2</v>
      </c>
      <c r="K84" s="45">
        <v>-5.8512750729013678E-2</v>
      </c>
      <c r="L84" s="45">
        <v>4.4065793305847853E-2</v>
      </c>
      <c r="M84" s="45">
        <v>-9.1330883383131209E-2</v>
      </c>
      <c r="N84" s="45">
        <v>0.13060868447875057</v>
      </c>
      <c r="O84" s="45">
        <v>6.4898271976499528E-2</v>
      </c>
      <c r="P84" s="45">
        <v>-5.0804589270092466E-2</v>
      </c>
      <c r="Q84" s="45">
        <v>0.13263343179382564</v>
      </c>
      <c r="R84" s="45">
        <v>-0.11862716919667322</v>
      </c>
      <c r="S84" s="45">
        <v>-0.17343780127040198</v>
      </c>
      <c r="T84" s="45">
        <v>7.9449701687207996E-2</v>
      </c>
      <c r="U84" s="45">
        <v>0.12238975713769777</v>
      </c>
      <c r="V84" s="45">
        <v>-5.3161281238680969E-2</v>
      </c>
      <c r="W84" s="45">
        <v>3.617075093543351E-2</v>
      </c>
      <c r="X84" s="45">
        <v>-9.4123376374589937E-2</v>
      </c>
      <c r="Y84" s="45">
        <v>-8.7034861071169756E-2</v>
      </c>
      <c r="Z84" s="45">
        <v>-7.9562782664237761E-2</v>
      </c>
      <c r="AA84" s="45">
        <v>-1.3659172925895767E-2</v>
      </c>
      <c r="AB84" s="45">
        <v>-8.1209043291823033E-2</v>
      </c>
      <c r="AC84" s="45">
        <v>3.2911735362385279E-2</v>
      </c>
      <c r="AD84" s="45">
        <v>4.1019470951246265E-2</v>
      </c>
      <c r="AE84" s="45">
        <v>-0.16048731411389147</v>
      </c>
      <c r="AF84" s="45">
        <v>3.4568108036860737E-2</v>
      </c>
      <c r="AG84" s="45">
        <v>-0.15326096644003681</v>
      </c>
      <c r="AH84" s="45">
        <v>5.5892808330440878E-2</v>
      </c>
      <c r="AI84" s="45">
        <v>-4.6867699217085529E-2</v>
      </c>
      <c r="AJ84" s="45">
        <v>-6.0323580248393682E-2</v>
      </c>
      <c r="AK84" s="45">
        <v>-7.9256907041414082E-2</v>
      </c>
      <c r="AL84" s="45">
        <v>4.7481176698291584E-2</v>
      </c>
      <c r="AM84" s="45">
        <v>1.9541493492269194E-2</v>
      </c>
      <c r="AN84" s="45">
        <v>-6.5330133129778339E-2</v>
      </c>
      <c r="AO84" s="45">
        <v>6.51592453785418E-2</v>
      </c>
      <c r="AP84" s="45">
        <v>5.1961611018501781E-2</v>
      </c>
      <c r="AQ84" s="45">
        <v>-5.5294626495979042E-2</v>
      </c>
      <c r="AR84" s="45">
        <v>-0.14924020261797391</v>
      </c>
      <c r="AS84" s="45">
        <v>5.7576170270427253E-2</v>
      </c>
      <c r="AT84" s="45">
        <v>1.8332372069751329E-2</v>
      </c>
      <c r="AU84" s="45">
        <v>-0.15927665127233501</v>
      </c>
      <c r="AV84" s="45">
        <v>-0.11544256750620702</v>
      </c>
      <c r="AW84" s="45">
        <v>-6.8184429772954802E-2</v>
      </c>
      <c r="AX84" s="45">
        <v>2.4317754613106073E-2</v>
      </c>
      <c r="AY84" s="45">
        <v>-0.16177790964779146</v>
      </c>
      <c r="AZ84" s="45">
        <v>7.5055294589417065E-2</v>
      </c>
      <c r="BA84" s="45">
        <v>8.3432251727414114E-2</v>
      </c>
      <c r="BB84" s="45">
        <v>2.5349213810423894E-2</v>
      </c>
      <c r="BC84" s="45">
        <v>-0.12401685171348492</v>
      </c>
      <c r="BD84" s="45">
        <v>-3.9998081069293062E-2</v>
      </c>
      <c r="BE84" s="45">
        <v>-7.3805593614513221E-2</v>
      </c>
      <c r="BF84" s="45">
        <v>-0.11469270573284973</v>
      </c>
      <c r="BG84" s="45">
        <v>0.11204183739032288</v>
      </c>
      <c r="BH84" s="45">
        <v>-8.5611090512562341E-2</v>
      </c>
      <c r="BI84" s="45">
        <v>-6.7838260533652883E-2</v>
      </c>
      <c r="BJ84" s="45">
        <v>8.3073713713785441E-2</v>
      </c>
      <c r="BK84" s="45">
        <v>-4.828049231988317E-2</v>
      </c>
      <c r="BL84" s="45">
        <v>0.18813111419439446</v>
      </c>
      <c r="BM84" s="45">
        <v>1.3152857870455132E-2</v>
      </c>
      <c r="BN84" s="45">
        <v>-0.23185650987239442</v>
      </c>
      <c r="BO84" s="45">
        <v>-9.7266457496444827E-3</v>
      </c>
      <c r="BP84" s="45">
        <v>-5.4771578077071198E-2</v>
      </c>
      <c r="BQ84" s="45">
        <v>-0.27794530516945287</v>
      </c>
      <c r="BR84" s="45">
        <v>7.804856693809438E-2</v>
      </c>
      <c r="BS84" s="45">
        <v>-0.23328522379089517</v>
      </c>
      <c r="BT84" s="45">
        <v>-0.15002294686425452</v>
      </c>
      <c r="BU84" s="45">
        <v>-6.7720977552364128E-2</v>
      </c>
      <c r="BV84" s="45">
        <v>0.2020761021224457</v>
      </c>
      <c r="BW84" s="45">
        <v>3.7605404604675832E-2</v>
      </c>
      <c r="BX84" s="45">
        <v>6.4066900247887373E-2</v>
      </c>
      <c r="BY84" s="45">
        <v>-1.7803311987110264E-2</v>
      </c>
      <c r="BZ84" s="45">
        <v>-0.15331088887513</v>
      </c>
      <c r="CA84" s="45">
        <v>-0.13953311601509663</v>
      </c>
      <c r="CB84" s="45">
        <v>6.7449508963296198E-2</v>
      </c>
      <c r="CC84" s="45">
        <v>-4.2522982217656205E-3</v>
      </c>
      <c r="CD84" s="45">
        <v>7.3337926071296314E-2</v>
      </c>
      <c r="CE84" s="45">
        <v>-0.13000465363001223</v>
      </c>
      <c r="CF84" s="45">
        <v>9.7979775167411173E-2</v>
      </c>
      <c r="CG84" s="45">
        <v>-3.5560824058442179E-2</v>
      </c>
      <c r="CH84" s="45">
        <v>6.3893464237195469E-2</v>
      </c>
      <c r="CI84" s="45">
        <v>0.10225999508694064</v>
      </c>
      <c r="CJ84" s="45">
        <v>-0.13504330790561275</v>
      </c>
      <c r="CK84" s="45">
        <v>-8.9386114911814002E-2</v>
      </c>
      <c r="CL84" s="45">
        <v>5.3419745241438102E-3</v>
      </c>
      <c r="CM84" s="45">
        <v>6.755282350865878E-2</v>
      </c>
      <c r="CN84" s="45">
        <v>-0.10955991986426716</v>
      </c>
      <c r="CO84" s="45">
        <v>-1.5864333835216019E-2</v>
      </c>
      <c r="CP84" s="45">
        <v>0.15070977129068852</v>
      </c>
      <c r="CQ84" s="45">
        <v>-8.2138065803226995E-2</v>
      </c>
      <c r="CR84" s="45">
        <v>-0.156708961212634</v>
      </c>
      <c r="CS84" s="45">
        <v>-0.12795349108126716</v>
      </c>
      <c r="CT84" s="45">
        <v>7.8793527674708347E-2</v>
      </c>
      <c r="CU84" s="45">
        <v>-3.7539629917288049E-2</v>
      </c>
      <c r="CV84" s="45">
        <v>0.18010105667324128</v>
      </c>
      <c r="CW84" s="45">
        <v>4.7877909809917844E-2</v>
      </c>
      <c r="CX84" s="45">
        <v>-0.15473742349841899</v>
      </c>
      <c r="CY84" s="45">
        <v>8.6573575401187076E-3</v>
      </c>
      <c r="CZ84" s="45">
        <v>-1.7275471958366274E-3</v>
      </c>
      <c r="DA84" s="45">
        <v>8.8715577164261723E-3</v>
      </c>
      <c r="DB84" s="45">
        <v>0.11679147774834629</v>
      </c>
      <c r="DC84" s="45">
        <v>2.3968242322341928E-2</v>
      </c>
      <c r="DD84" s="45">
        <v>-0.17220672115899999</v>
      </c>
      <c r="DE84" s="45">
        <v>0.11477379358270183</v>
      </c>
    </row>
    <row r="85" spans="3:109" x14ac:dyDescent="0.4">
      <c r="C85" s="64"/>
      <c r="D85" s="43">
        <f>(1/$D$5)*学習!C63</f>
        <v>1.9607843137254902E-2</v>
      </c>
      <c r="I85" s="67">
        <v>74</v>
      </c>
      <c r="J85" s="45">
        <v>-3.40211343858485E-2</v>
      </c>
      <c r="K85" s="45">
        <v>4.4413749775939718E-2</v>
      </c>
      <c r="L85" s="45">
        <v>6.916493487415469E-2</v>
      </c>
      <c r="M85" s="45">
        <v>-9.0490840401688574E-2</v>
      </c>
      <c r="N85" s="45">
        <v>-0.17272934529687756</v>
      </c>
      <c r="O85" s="45">
        <v>8.4536202086818349E-2</v>
      </c>
      <c r="P85" s="45">
        <v>0.12250716491809716</v>
      </c>
      <c r="Q85" s="45">
        <v>9.5804169487568022E-2</v>
      </c>
      <c r="R85" s="45">
        <v>0.17732081811019293</v>
      </c>
      <c r="S85" s="45">
        <v>-0.19419765482649393</v>
      </c>
      <c r="T85" s="45">
        <v>-5.3005772780804795E-2</v>
      </c>
      <c r="U85" s="45">
        <v>-0.12285718236550228</v>
      </c>
      <c r="V85" s="45">
        <v>2.0526599224225991E-2</v>
      </c>
      <c r="W85" s="45">
        <v>3.427294271119137E-2</v>
      </c>
      <c r="X85" s="45">
        <v>0.11512042768412085</v>
      </c>
      <c r="Y85" s="45">
        <v>-9.7240759405543623E-3</v>
      </c>
      <c r="Z85" s="45">
        <v>0.1333557184027028</v>
      </c>
      <c r="AA85" s="45">
        <v>-0.12039009385403408</v>
      </c>
      <c r="AB85" s="45">
        <v>-0.12124216981515958</v>
      </c>
      <c r="AC85" s="45">
        <v>0.14580996642613467</v>
      </c>
      <c r="AD85" s="45">
        <v>4.6234059734501176E-2</v>
      </c>
      <c r="AE85" s="45">
        <v>9.7615745319257749E-2</v>
      </c>
      <c r="AF85" s="45">
        <v>-5.8811573583535157E-2</v>
      </c>
      <c r="AG85" s="45">
        <v>0.11617668093779383</v>
      </c>
      <c r="AH85" s="45">
        <v>-0.11924200863106316</v>
      </c>
      <c r="AI85" s="45">
        <v>3.6479584702649011E-2</v>
      </c>
      <c r="AJ85" s="45">
        <v>5.3884209034144218E-2</v>
      </c>
      <c r="AK85" s="45">
        <v>4.3173354846997899E-2</v>
      </c>
      <c r="AL85" s="45">
        <v>-2.8114408403830966E-2</v>
      </c>
      <c r="AM85" s="45">
        <v>1.2186897449966686E-2</v>
      </c>
      <c r="AN85" s="45">
        <v>0.21365912654155533</v>
      </c>
      <c r="AO85" s="45">
        <v>5.462211364615074E-3</v>
      </c>
      <c r="AP85" s="45">
        <v>4.3785330026131566E-2</v>
      </c>
      <c r="AQ85" s="45">
        <v>5.8292086087809628E-2</v>
      </c>
      <c r="AR85" s="45">
        <v>-1.6716533723900324E-2</v>
      </c>
      <c r="AS85" s="45">
        <v>-5.5055821853898252E-3</v>
      </c>
      <c r="AT85" s="45">
        <v>-9.7795959790364095E-2</v>
      </c>
      <c r="AU85" s="45">
        <v>0.12254189297425017</v>
      </c>
      <c r="AV85" s="45">
        <v>0.14547772006541207</v>
      </c>
      <c r="AW85" s="45">
        <v>-8.6801294900743647E-2</v>
      </c>
      <c r="AX85" s="45">
        <v>4.9602577104282022E-2</v>
      </c>
      <c r="AY85" s="45">
        <v>0.11721806932687449</v>
      </c>
      <c r="AZ85" s="45">
        <v>-2.2024966082035663E-2</v>
      </c>
      <c r="BA85" s="45">
        <v>-9.3435685999494797E-2</v>
      </c>
      <c r="BB85" s="45">
        <v>-0.17189878017028476</v>
      </c>
      <c r="BC85" s="45">
        <v>0.17930488339824047</v>
      </c>
      <c r="BD85" s="45">
        <v>-2.1726410044815299E-2</v>
      </c>
      <c r="BE85" s="45">
        <v>-0.1876324577271738</v>
      </c>
      <c r="BF85" s="45">
        <v>-5.1250997063297672E-2</v>
      </c>
      <c r="BG85" s="45">
        <v>-4.888505795653577E-2</v>
      </c>
      <c r="BH85" s="45">
        <v>-0.13688962570005611</v>
      </c>
      <c r="BI85" s="45">
        <v>-4.2585535568103836E-2</v>
      </c>
      <c r="BJ85" s="45">
        <v>3.6748963675214859E-2</v>
      </c>
      <c r="BK85" s="45">
        <v>-6.2013477215776505E-2</v>
      </c>
      <c r="BL85" s="45">
        <v>8.5973340862060085E-2</v>
      </c>
      <c r="BM85" s="45">
        <v>0.14238937419800446</v>
      </c>
      <c r="BN85" s="45">
        <v>-5.8380676788117626E-2</v>
      </c>
      <c r="BO85" s="45">
        <v>2.3189874189124514E-2</v>
      </c>
      <c r="BP85" s="45">
        <v>-1.0205306096143485E-2</v>
      </c>
      <c r="BQ85" s="45">
        <v>1.2536820566276861E-2</v>
      </c>
      <c r="BR85" s="45">
        <v>-3.9693972068472624E-2</v>
      </c>
      <c r="BS85" s="45">
        <v>5.2972298407922142E-2</v>
      </c>
      <c r="BT85" s="45">
        <v>-0.10606406532574152</v>
      </c>
      <c r="BU85" s="45">
        <v>-0.16067787745298048</v>
      </c>
      <c r="BV85" s="45">
        <v>-0.12941045304037796</v>
      </c>
      <c r="BW85" s="45">
        <v>-7.6399929821249879E-2</v>
      </c>
      <c r="BX85" s="45">
        <v>4.8609584734405291E-2</v>
      </c>
      <c r="BY85" s="45">
        <v>8.2878882401220863E-2</v>
      </c>
      <c r="BZ85" s="45">
        <v>-8.9933816400430786E-2</v>
      </c>
      <c r="CA85" s="45">
        <v>1.9569351572174504E-2</v>
      </c>
      <c r="CB85" s="45">
        <v>-0.10300330797169187</v>
      </c>
      <c r="CC85" s="45">
        <v>0.11531643147479066</v>
      </c>
      <c r="CD85" s="45">
        <v>-5.2838662353089365E-2</v>
      </c>
      <c r="CE85" s="45">
        <v>4.4995186858676567E-2</v>
      </c>
      <c r="CF85" s="45">
        <v>-6.0612325274747976E-2</v>
      </c>
      <c r="CG85" s="45">
        <v>-0.19067518216641757</v>
      </c>
      <c r="CH85" s="45">
        <v>-9.2154703137844435E-2</v>
      </c>
      <c r="CI85" s="45">
        <v>0.14507846965463328</v>
      </c>
      <c r="CJ85" s="45">
        <v>8.1500491765025343E-3</v>
      </c>
      <c r="CK85" s="45">
        <v>-0.10219177681574537</v>
      </c>
      <c r="CL85" s="45">
        <v>-0.16965708715473701</v>
      </c>
      <c r="CM85" s="45">
        <v>9.7554926404726044E-2</v>
      </c>
      <c r="CN85" s="45">
        <v>-9.4446063934090524E-2</v>
      </c>
      <c r="CO85" s="45">
        <v>-5.9474049419824475E-2</v>
      </c>
      <c r="CP85" s="45">
        <v>-0.10128830408861825</v>
      </c>
      <c r="CQ85" s="45">
        <v>9.675173285056278E-2</v>
      </c>
      <c r="CR85" s="45">
        <v>1.4867700968155264E-3</v>
      </c>
      <c r="CS85" s="45">
        <v>0.19139475878406589</v>
      </c>
      <c r="CT85" s="45">
        <v>-1.825007413226962E-2</v>
      </c>
      <c r="CU85" s="45">
        <v>0.12129090375208144</v>
      </c>
      <c r="CV85" s="45">
        <v>0.1061063066525984</v>
      </c>
      <c r="CW85" s="45">
        <v>7.9397022098116707E-2</v>
      </c>
      <c r="CX85" s="45">
        <v>9.9400811926924432E-2</v>
      </c>
      <c r="CY85" s="45">
        <v>-4.3096571210995992E-2</v>
      </c>
      <c r="CZ85" s="45">
        <v>-4.084085953300011E-2</v>
      </c>
      <c r="DA85" s="45">
        <v>-2.9931776244281703E-2</v>
      </c>
      <c r="DB85" s="45">
        <v>2.65380353560331E-2</v>
      </c>
      <c r="DC85" s="45">
        <v>-8.9750365313015447E-4</v>
      </c>
      <c r="DD85" s="45">
        <v>0.1416937693278123</v>
      </c>
      <c r="DE85" s="45">
        <v>-5.9271944546707929E-2</v>
      </c>
    </row>
    <row r="86" spans="3:109" x14ac:dyDescent="0.4">
      <c r="C86" s="64"/>
      <c r="D86" s="43">
        <f>(1/$D$5)*学習!C64</f>
        <v>0</v>
      </c>
      <c r="I86" s="67">
        <v>75</v>
      </c>
      <c r="J86" s="45">
        <v>7.7263729952257417E-3</v>
      </c>
      <c r="K86" s="45">
        <v>9.4740636941714224E-2</v>
      </c>
      <c r="L86" s="45">
        <v>0.14432831343589561</v>
      </c>
      <c r="M86" s="45">
        <v>-5.038715918617425E-2</v>
      </c>
      <c r="N86" s="45">
        <v>-8.0148240189972242E-2</v>
      </c>
      <c r="O86" s="45">
        <v>-1.2758993914335185E-2</v>
      </c>
      <c r="P86" s="45">
        <v>7.8509447958717365E-2</v>
      </c>
      <c r="Q86" s="45">
        <v>5.3409875142510867E-2</v>
      </c>
      <c r="R86" s="45">
        <v>2.3645193055702615E-2</v>
      </c>
      <c r="S86" s="45">
        <v>5.2418836249786514E-2</v>
      </c>
      <c r="T86" s="45">
        <v>-0.14411259627578896</v>
      </c>
      <c r="U86" s="45">
        <v>-3.3160514774358447E-2</v>
      </c>
      <c r="V86" s="45">
        <v>-5.3570111503244693E-2</v>
      </c>
      <c r="W86" s="45">
        <v>1.2294527462190605E-2</v>
      </c>
      <c r="X86" s="45">
        <v>-2.313683210104955E-2</v>
      </c>
      <c r="Y86" s="45">
        <v>-8.0362367190166456E-2</v>
      </c>
      <c r="Z86" s="45">
        <v>0.10331790724964797</v>
      </c>
      <c r="AA86" s="45">
        <v>-0.19825147280118174</v>
      </c>
      <c r="AB86" s="45">
        <v>-9.3283539203070268E-2</v>
      </c>
      <c r="AC86" s="45">
        <v>-6.6191781482147993E-2</v>
      </c>
      <c r="AD86" s="45">
        <v>3.8828997332191139E-3</v>
      </c>
      <c r="AE86" s="45">
        <v>5.8937051171968242E-2</v>
      </c>
      <c r="AF86" s="45">
        <v>-8.6856856874296048E-2</v>
      </c>
      <c r="AG86" s="45">
        <v>5.3531908718407399E-2</v>
      </c>
      <c r="AH86" s="45">
        <v>-4.8254549544569279E-2</v>
      </c>
      <c r="AI86" s="45">
        <v>-1.0260983413015807E-2</v>
      </c>
      <c r="AJ86" s="45">
        <v>-0.13436150628850352</v>
      </c>
      <c r="AK86" s="45">
        <v>0.11302447779280804</v>
      </c>
      <c r="AL86" s="45">
        <v>6.7454021925402285E-2</v>
      </c>
      <c r="AM86" s="45">
        <v>0.14092834537899684</v>
      </c>
      <c r="AN86" s="45">
        <v>-0.12321578865124214</v>
      </c>
      <c r="AO86" s="45">
        <v>9.6154871813894677E-2</v>
      </c>
      <c r="AP86" s="45">
        <v>-4.820127979722514E-2</v>
      </c>
      <c r="AQ86" s="45">
        <v>1.1721678991529403E-2</v>
      </c>
      <c r="AR86" s="45">
        <v>-3.3989699049440873E-2</v>
      </c>
      <c r="AS86" s="45">
        <v>3.4003100330340812E-2</v>
      </c>
      <c r="AT86" s="45">
        <v>-1.2579085054265718E-3</v>
      </c>
      <c r="AU86" s="45">
        <v>2.3428320553907953E-2</v>
      </c>
      <c r="AV86" s="45">
        <v>-1.0159565105045881E-2</v>
      </c>
      <c r="AW86" s="45">
        <v>-0.13261334479152173</v>
      </c>
      <c r="AX86" s="45">
        <v>-1.593570853906499E-2</v>
      </c>
      <c r="AY86" s="45">
        <v>-4.4392714402838061E-2</v>
      </c>
      <c r="AZ86" s="45">
        <v>3.6392772441998872E-2</v>
      </c>
      <c r="BA86" s="45">
        <v>-2.4206601084078176E-2</v>
      </c>
      <c r="BB86" s="45">
        <v>-5.7306506506540275E-2</v>
      </c>
      <c r="BC86" s="45">
        <v>-8.0651304910241028E-2</v>
      </c>
      <c r="BD86" s="45">
        <v>-1.5301934729368256E-2</v>
      </c>
      <c r="BE86" s="45">
        <v>9.6558659730340668E-2</v>
      </c>
      <c r="BF86" s="45">
        <v>0.15284044762819557</v>
      </c>
      <c r="BG86" s="45">
        <v>1.387906594980496E-2</v>
      </c>
      <c r="BH86" s="45">
        <v>-0.14332160231077115</v>
      </c>
      <c r="BI86" s="45">
        <v>-4.1688526843937278E-2</v>
      </c>
      <c r="BJ86" s="45">
        <v>-5.4357790675196749E-2</v>
      </c>
      <c r="BK86" s="45">
        <v>0.16602177715343427</v>
      </c>
      <c r="BL86" s="45">
        <v>6.9750158338187512E-2</v>
      </c>
      <c r="BM86" s="45">
        <v>-9.70568960265321E-2</v>
      </c>
      <c r="BN86" s="45">
        <v>-0.1088151664151544</v>
      </c>
      <c r="BO86" s="45">
        <v>-9.3363129327916405E-2</v>
      </c>
      <c r="BP86" s="45">
        <v>0.1476331177422382</v>
      </c>
      <c r="BQ86" s="45">
        <v>0.11823306665135642</v>
      </c>
      <c r="BR86" s="45">
        <v>-1.5967788036035369E-2</v>
      </c>
      <c r="BS86" s="45">
        <v>-4.2720079230448786E-2</v>
      </c>
      <c r="BT86" s="45">
        <v>-6.2759197727428356E-2</v>
      </c>
      <c r="BU86" s="45">
        <v>8.0920721610119803E-2</v>
      </c>
      <c r="BV86" s="45">
        <v>9.3427909614268279E-2</v>
      </c>
      <c r="BW86" s="45">
        <v>3.2743594883449606E-2</v>
      </c>
      <c r="BX86" s="45">
        <v>0.24559232464265401</v>
      </c>
      <c r="BY86" s="45">
        <v>1.1544193682630339E-2</v>
      </c>
      <c r="BZ86" s="45">
        <v>-8.9522654501297191E-2</v>
      </c>
      <c r="CA86" s="45">
        <v>-1.5326859000964919E-2</v>
      </c>
      <c r="CB86" s="45">
        <v>-5.6812892582088326E-2</v>
      </c>
      <c r="CC86" s="45">
        <v>8.5013588469155504E-3</v>
      </c>
      <c r="CD86" s="45">
        <v>-1.8066697990392261E-2</v>
      </c>
      <c r="CE86" s="45">
        <v>-1.7862354913453456E-2</v>
      </c>
      <c r="CF86" s="45">
        <v>-0.10866579955413329</v>
      </c>
      <c r="CG86" s="45">
        <v>8.5925260851847471E-2</v>
      </c>
      <c r="CH86" s="45">
        <v>-6.5209166042693598E-2</v>
      </c>
      <c r="CI86" s="45">
        <v>4.8839880114442007E-2</v>
      </c>
      <c r="CJ86" s="45">
        <v>-0.16055442310447848</v>
      </c>
      <c r="CK86" s="45">
        <v>-0.23108696881143539</v>
      </c>
      <c r="CL86" s="45">
        <v>-3.0894947126636745E-2</v>
      </c>
      <c r="CM86" s="45">
        <v>-6.3941660314170243E-2</v>
      </c>
      <c r="CN86" s="45">
        <v>0.17910154834842421</v>
      </c>
      <c r="CO86" s="45">
        <v>-0.11781405113302722</v>
      </c>
      <c r="CP86" s="45">
        <v>-0.13308192903355068</v>
      </c>
      <c r="CQ86" s="45">
        <v>4.1118982092250893E-2</v>
      </c>
      <c r="CR86" s="45">
        <v>0.16853055455724045</v>
      </c>
      <c r="CS86" s="45">
        <v>0.11741155865210268</v>
      </c>
      <c r="CT86" s="45">
        <v>3.4986210826149014E-2</v>
      </c>
      <c r="CU86" s="45">
        <v>1.8917843615913206E-3</v>
      </c>
      <c r="CV86" s="45">
        <v>9.6994390319369725E-2</v>
      </c>
      <c r="CW86" s="45">
        <v>4.247541717437027E-2</v>
      </c>
      <c r="CX86" s="45">
        <v>0.1492178322595652</v>
      </c>
      <c r="CY86" s="45">
        <v>4.7308867784383417E-2</v>
      </c>
      <c r="CZ86" s="45">
        <v>5.3227748760209713E-2</v>
      </c>
      <c r="DA86" s="45">
        <v>6.2289519194242034E-2</v>
      </c>
      <c r="DB86" s="45">
        <v>4.0884365266293946E-3</v>
      </c>
      <c r="DC86" s="45">
        <v>0.22396879877502193</v>
      </c>
      <c r="DD86" s="45">
        <v>4.2082347987667058E-2</v>
      </c>
      <c r="DE86" s="45">
        <v>-9.0805082506102577E-4</v>
      </c>
    </row>
    <row r="87" spans="3:109" x14ac:dyDescent="0.4">
      <c r="C87" s="64"/>
      <c r="D87" s="43">
        <f>(1/$D$5)*学習!C65</f>
        <v>0</v>
      </c>
      <c r="I87" s="67">
        <v>76</v>
      </c>
      <c r="J87" s="45">
        <v>0.1770112629833015</v>
      </c>
      <c r="K87" s="45">
        <v>-9.809577974767604E-2</v>
      </c>
      <c r="L87" s="45">
        <v>0.10883906680559086</v>
      </c>
      <c r="M87" s="45">
        <v>0.10109702115935296</v>
      </c>
      <c r="N87" s="45">
        <v>-7.8421438845655209E-2</v>
      </c>
      <c r="O87" s="45">
        <v>4.2152119497160898E-2</v>
      </c>
      <c r="P87" s="45">
        <v>-0.10620105248437077</v>
      </c>
      <c r="Q87" s="45">
        <v>-0.15019627865240734</v>
      </c>
      <c r="R87" s="45">
        <v>-8.4292431981610322E-2</v>
      </c>
      <c r="S87" s="45">
        <v>-6.9674363623506264E-2</v>
      </c>
      <c r="T87" s="45">
        <v>-0.11769605084347677</v>
      </c>
      <c r="U87" s="45">
        <v>0.18341153822041362</v>
      </c>
      <c r="V87" s="45">
        <v>-2.7472634014377176E-2</v>
      </c>
      <c r="W87" s="45">
        <v>-0.16483548501678788</v>
      </c>
      <c r="X87" s="45">
        <v>-2.0840957036450357E-3</v>
      </c>
      <c r="Y87" s="45">
        <v>-5.4318290128209136E-2</v>
      </c>
      <c r="Z87" s="45">
        <v>0.13928921249921034</v>
      </c>
      <c r="AA87" s="45">
        <v>5.4262864810283661E-2</v>
      </c>
      <c r="AB87" s="45">
        <v>-6.3158868939718893E-2</v>
      </c>
      <c r="AC87" s="45">
        <v>0.11257280312901825</v>
      </c>
      <c r="AD87" s="45">
        <v>-0.17048552407166698</v>
      </c>
      <c r="AE87" s="45">
        <v>0.14307884322019446</v>
      </c>
      <c r="AF87" s="45">
        <v>-9.7839719413078757E-2</v>
      </c>
      <c r="AG87" s="45">
        <v>-5.0533107847133552E-2</v>
      </c>
      <c r="AH87" s="45">
        <v>-1.6475774723590159E-2</v>
      </c>
      <c r="AI87" s="45">
        <v>-8.424521635476466E-2</v>
      </c>
      <c r="AJ87" s="45">
        <v>1.4672999963756801E-2</v>
      </c>
      <c r="AK87" s="45">
        <v>4.4574016841954008E-2</v>
      </c>
      <c r="AL87" s="45">
        <v>-0.18292269841290876</v>
      </c>
      <c r="AM87" s="45">
        <v>5.5621334149994366E-2</v>
      </c>
      <c r="AN87" s="45">
        <v>-7.6703113063343431E-2</v>
      </c>
      <c r="AO87" s="45">
        <v>0.15873807203651341</v>
      </c>
      <c r="AP87" s="45">
        <v>9.9311591280029421E-2</v>
      </c>
      <c r="AQ87" s="45">
        <v>0.12152630043486602</v>
      </c>
      <c r="AR87" s="45">
        <v>-0.16866936544933669</v>
      </c>
      <c r="AS87" s="45">
        <v>7.3493100680107906E-2</v>
      </c>
      <c r="AT87" s="45">
        <v>7.9784930898849166E-2</v>
      </c>
      <c r="AU87" s="45">
        <v>7.6983184196571075E-2</v>
      </c>
      <c r="AV87" s="45">
        <v>6.3977016403018963E-2</v>
      </c>
      <c r="AW87" s="45">
        <v>-0.1824938970169496</v>
      </c>
      <c r="AX87" s="45">
        <v>-4.7869249320922874E-2</v>
      </c>
      <c r="AY87" s="45">
        <v>8.5696163966495088E-3</v>
      </c>
      <c r="AZ87" s="45">
        <v>0.12549928293281759</v>
      </c>
      <c r="BA87" s="45">
        <v>0.2114740716269734</v>
      </c>
      <c r="BB87" s="45">
        <v>0.18263780471129634</v>
      </c>
      <c r="BC87" s="45">
        <v>-8.5092503818305465E-2</v>
      </c>
      <c r="BD87" s="45">
        <v>2.5615193631955409E-3</v>
      </c>
      <c r="BE87" s="45">
        <v>0.27401692213065609</v>
      </c>
      <c r="BF87" s="45">
        <v>-0.12987283674173042</v>
      </c>
      <c r="BG87" s="45">
        <v>-8.9183450501915035E-2</v>
      </c>
      <c r="BH87" s="45">
        <v>0.147996619593255</v>
      </c>
      <c r="BI87" s="45">
        <v>0.1684944266791209</v>
      </c>
      <c r="BJ87" s="45">
        <v>0.1148799620617542</v>
      </c>
      <c r="BK87" s="45">
        <v>-8.4617151274008234E-2</v>
      </c>
      <c r="BL87" s="45">
        <v>-1.2185692262531283E-2</v>
      </c>
      <c r="BM87" s="45">
        <v>5.3624203713018473E-2</v>
      </c>
      <c r="BN87" s="45">
        <v>-3.6121320444717948E-2</v>
      </c>
      <c r="BO87" s="45">
        <v>0.16135292064810614</v>
      </c>
      <c r="BP87" s="45">
        <v>9.1126155806546233E-2</v>
      </c>
      <c r="BQ87" s="45">
        <v>0.19524189749291346</v>
      </c>
      <c r="BR87" s="45">
        <v>3.490601945982949E-2</v>
      </c>
      <c r="BS87" s="45">
        <v>-2.8900364647029001E-2</v>
      </c>
      <c r="BT87" s="45">
        <v>2.9239353543940631E-2</v>
      </c>
      <c r="BU87" s="45">
        <v>-4.1532480105978098E-2</v>
      </c>
      <c r="BV87" s="45">
        <v>7.0115524195464796E-2</v>
      </c>
      <c r="BW87" s="45">
        <v>-0.20780211202921475</v>
      </c>
      <c r="BX87" s="45">
        <v>3.7923776750161141E-2</v>
      </c>
      <c r="BY87" s="45">
        <v>-1.4352003610352672E-3</v>
      </c>
      <c r="BZ87" s="45">
        <v>0.17786518738373147</v>
      </c>
      <c r="CA87" s="45">
        <v>3.7952856512438564E-2</v>
      </c>
      <c r="CB87" s="45">
        <v>-4.8361489744813708E-3</v>
      </c>
      <c r="CC87" s="45">
        <v>0.1029593597297731</v>
      </c>
      <c r="CD87" s="45">
        <v>-1.9033480356388998E-3</v>
      </c>
      <c r="CE87" s="45">
        <v>1.3097688295747969E-3</v>
      </c>
      <c r="CF87" s="45">
        <v>8.8435233855440817E-2</v>
      </c>
      <c r="CG87" s="45">
        <v>-0.18026325164142376</v>
      </c>
      <c r="CH87" s="45">
        <v>0.14813248360441916</v>
      </c>
      <c r="CI87" s="45">
        <v>2.0939413790342042E-2</v>
      </c>
      <c r="CJ87" s="45">
        <v>-4.2150607783911248E-2</v>
      </c>
      <c r="CK87" s="45">
        <v>3.1525181540570942E-2</v>
      </c>
      <c r="CL87" s="45">
        <v>0.20628951077520469</v>
      </c>
      <c r="CM87" s="45">
        <v>0.12526607881137297</v>
      </c>
      <c r="CN87" s="45">
        <v>3.8799267823711181E-2</v>
      </c>
      <c r="CO87" s="45">
        <v>0.17606258845806491</v>
      </c>
      <c r="CP87" s="45">
        <v>-5.8983281588040129E-2</v>
      </c>
      <c r="CQ87" s="45">
        <v>-4.3714348206231692E-2</v>
      </c>
      <c r="CR87" s="45">
        <v>5.8256509671118492E-2</v>
      </c>
      <c r="CS87" s="45">
        <v>-2.4833446852737265E-2</v>
      </c>
      <c r="CT87" s="45">
        <v>0.13378113141326411</v>
      </c>
      <c r="CU87" s="45">
        <v>-0.17279970305814363</v>
      </c>
      <c r="CV87" s="45">
        <v>3.0860274481285645E-3</v>
      </c>
      <c r="CW87" s="45">
        <v>-3.4116355014803423E-2</v>
      </c>
      <c r="CX87" s="45">
        <v>-1.8073017912499736E-2</v>
      </c>
      <c r="CY87" s="45">
        <v>-2.4873642007169232E-2</v>
      </c>
      <c r="CZ87" s="45">
        <v>-4.5096159848065547E-3</v>
      </c>
      <c r="DA87" s="45">
        <v>3.3884883209353962E-2</v>
      </c>
      <c r="DB87" s="45">
        <v>1.692868051278466E-2</v>
      </c>
      <c r="DC87" s="45">
        <v>0.10673648328820554</v>
      </c>
      <c r="DD87" s="45">
        <v>-8.1780221619390636E-2</v>
      </c>
      <c r="DE87" s="45">
        <v>-6.8399625963822458E-2</v>
      </c>
    </row>
    <row r="88" spans="3:109" x14ac:dyDescent="0.4">
      <c r="C88" s="64"/>
      <c r="D88" s="43">
        <f>(1/$D$5)*学習!C66</f>
        <v>0</v>
      </c>
      <c r="I88" s="67">
        <v>77</v>
      </c>
      <c r="J88" s="45">
        <v>6.4030197479337872E-3</v>
      </c>
      <c r="K88" s="45">
        <v>4.0649078263579268E-2</v>
      </c>
      <c r="L88" s="45">
        <v>-1.6990167162793075E-2</v>
      </c>
      <c r="M88" s="45">
        <v>-6.3996040873845209E-2</v>
      </c>
      <c r="N88" s="45">
        <v>-0.22150614535252675</v>
      </c>
      <c r="O88" s="45">
        <v>-5.7886040964657277E-2</v>
      </c>
      <c r="P88" s="45">
        <v>7.2902162400979867E-2</v>
      </c>
      <c r="Q88" s="45">
        <v>6.0879962289730992E-2</v>
      </c>
      <c r="R88" s="45">
        <v>3.5247057868147101E-2</v>
      </c>
      <c r="S88" s="45">
        <v>-6.805562849807345E-2</v>
      </c>
      <c r="T88" s="45">
        <v>-1.3293123122412364E-5</v>
      </c>
      <c r="U88" s="45">
        <v>3.2786330266815371E-2</v>
      </c>
      <c r="V88" s="45">
        <v>-7.6562543637882285E-2</v>
      </c>
      <c r="W88" s="45">
        <v>5.0682859015336798E-2</v>
      </c>
      <c r="X88" s="45">
        <v>0.17521889126345</v>
      </c>
      <c r="Y88" s="45">
        <v>-1.3868794194577851E-2</v>
      </c>
      <c r="Z88" s="45">
        <v>0.10883008852500116</v>
      </c>
      <c r="AA88" s="45">
        <v>3.79546661712407E-2</v>
      </c>
      <c r="AB88" s="45">
        <v>4.1522430762330864E-2</v>
      </c>
      <c r="AC88" s="45">
        <v>4.2155545597287042E-2</v>
      </c>
      <c r="AD88" s="45">
        <v>-3.7484738944395309E-2</v>
      </c>
      <c r="AE88" s="45">
        <v>-0.10345789931371337</v>
      </c>
      <c r="AF88" s="45">
        <v>-0.1054298810318459</v>
      </c>
      <c r="AG88" s="45">
        <v>-4.5520541478105796E-2</v>
      </c>
      <c r="AH88" s="45">
        <v>-1.548894151039667E-3</v>
      </c>
      <c r="AI88" s="45">
        <v>9.9383138237220919E-2</v>
      </c>
      <c r="AJ88" s="45">
        <v>-0.34203905747937496</v>
      </c>
      <c r="AK88" s="45">
        <v>-3.871016239385805E-2</v>
      </c>
      <c r="AL88" s="45">
        <v>-7.1258139686606714E-2</v>
      </c>
      <c r="AM88" s="45">
        <v>5.9649327001972008E-2</v>
      </c>
      <c r="AN88" s="45">
        <v>-5.7654189705781338E-2</v>
      </c>
      <c r="AO88" s="45">
        <v>3.4914983966306795E-2</v>
      </c>
      <c r="AP88" s="45">
        <v>5.1891343815570964E-2</v>
      </c>
      <c r="AQ88" s="45">
        <v>-0.19215786106356389</v>
      </c>
      <c r="AR88" s="45">
        <v>-0.22723744238310709</v>
      </c>
      <c r="AS88" s="45">
        <v>1.8331116065290816E-2</v>
      </c>
      <c r="AT88" s="45">
        <v>-3.8854486462503418E-2</v>
      </c>
      <c r="AU88" s="45">
        <v>-0.12549552069667286</v>
      </c>
      <c r="AV88" s="45">
        <v>4.3305691763470315E-2</v>
      </c>
      <c r="AW88" s="45">
        <v>-3.6436663195649199E-2</v>
      </c>
      <c r="AX88" s="45">
        <v>-4.069822997093886E-2</v>
      </c>
      <c r="AY88" s="45">
        <v>0.1152560782429401</v>
      </c>
      <c r="AZ88" s="45">
        <v>-2.3496324320107401E-2</v>
      </c>
      <c r="BA88" s="45">
        <v>0.17240228356404702</v>
      </c>
      <c r="BB88" s="45">
        <v>7.1521971237941934E-2</v>
      </c>
      <c r="BC88" s="45">
        <v>0.12161199616236396</v>
      </c>
      <c r="BD88" s="45">
        <v>0.11654451440636021</v>
      </c>
      <c r="BE88" s="45">
        <v>-7.7038091208326123E-2</v>
      </c>
      <c r="BF88" s="45">
        <v>5.8033536184138534E-2</v>
      </c>
      <c r="BG88" s="45">
        <v>0.2707060746768265</v>
      </c>
      <c r="BH88" s="45">
        <v>6.5812220132369301E-2</v>
      </c>
      <c r="BI88" s="45">
        <v>-0.12530982427200438</v>
      </c>
      <c r="BJ88" s="45">
        <v>-5.2178314694003317E-2</v>
      </c>
      <c r="BK88" s="45">
        <v>6.1185831384199453E-2</v>
      </c>
      <c r="BL88" s="45">
        <v>-5.3700545620391636E-2</v>
      </c>
      <c r="BM88" s="45">
        <v>-6.5877131895708485E-2</v>
      </c>
      <c r="BN88" s="45">
        <v>9.7130951254293399E-2</v>
      </c>
      <c r="BO88" s="45">
        <v>8.738188876956203E-2</v>
      </c>
      <c r="BP88" s="45">
        <v>1.6356433321528974E-3</v>
      </c>
      <c r="BQ88" s="45">
        <v>-0.13670539747238414</v>
      </c>
      <c r="BR88" s="45">
        <v>-1.7481491517292287E-2</v>
      </c>
      <c r="BS88" s="45">
        <v>4.3777914866345295E-2</v>
      </c>
      <c r="BT88" s="45">
        <v>7.8847826502194077E-3</v>
      </c>
      <c r="BU88" s="45">
        <v>-0.10719436772835447</v>
      </c>
      <c r="BV88" s="45">
        <v>5.3263208095613024E-2</v>
      </c>
      <c r="BW88" s="45">
        <v>5.2727684026683978E-2</v>
      </c>
      <c r="BX88" s="45">
        <v>4.532755057792795E-2</v>
      </c>
      <c r="BY88" s="45">
        <v>-0.21986507260163898</v>
      </c>
      <c r="BZ88" s="45">
        <v>8.8306818404160187E-2</v>
      </c>
      <c r="CA88" s="45">
        <v>-8.5533672892300752E-2</v>
      </c>
      <c r="CB88" s="45">
        <v>5.4325438453056624E-2</v>
      </c>
      <c r="CC88" s="45">
        <v>3.9960752570946931E-2</v>
      </c>
      <c r="CD88" s="45">
        <v>6.9612903136343385E-2</v>
      </c>
      <c r="CE88" s="45">
        <v>-0.13014963783117692</v>
      </c>
      <c r="CF88" s="45">
        <v>-0.11182166117946149</v>
      </c>
      <c r="CG88" s="45">
        <v>-0.25910278372777379</v>
      </c>
      <c r="CH88" s="45">
        <v>-9.2691367332424848E-3</v>
      </c>
      <c r="CI88" s="45">
        <v>-2.4092133893543876E-2</v>
      </c>
      <c r="CJ88" s="45">
        <v>-1.9492854606507452E-2</v>
      </c>
      <c r="CK88" s="45">
        <v>9.064757940023381E-2</v>
      </c>
      <c r="CL88" s="45">
        <v>0.11050365351065652</v>
      </c>
      <c r="CM88" s="45">
        <v>3.2508759269025182E-2</v>
      </c>
      <c r="CN88" s="45">
        <v>-2.6892548153669718E-2</v>
      </c>
      <c r="CO88" s="45">
        <v>-5.5632556931799519E-2</v>
      </c>
      <c r="CP88" s="45">
        <v>-8.864754938426915E-2</v>
      </c>
      <c r="CQ88" s="45">
        <v>-0.13057703683445238</v>
      </c>
      <c r="CR88" s="45">
        <v>-4.8836714890819193E-2</v>
      </c>
      <c r="CS88" s="45">
        <v>-7.7015513518100126E-2</v>
      </c>
      <c r="CT88" s="45">
        <v>-0.16475035041012534</v>
      </c>
      <c r="CU88" s="45">
        <v>-3.0946462123975466E-2</v>
      </c>
      <c r="CV88" s="45">
        <v>-4.5165984672463549E-2</v>
      </c>
      <c r="CW88" s="45">
        <v>-3.7779979353752463E-2</v>
      </c>
      <c r="CX88" s="45">
        <v>-4.5709627820108262E-2</v>
      </c>
      <c r="CY88" s="45">
        <v>-0.12565244716540497</v>
      </c>
      <c r="CZ88" s="45">
        <v>0.10983776676527014</v>
      </c>
      <c r="DA88" s="45">
        <v>-1.7394006559787973E-2</v>
      </c>
      <c r="DB88" s="45">
        <v>4.7679662736972599E-2</v>
      </c>
      <c r="DC88" s="45">
        <v>0.14155102920250431</v>
      </c>
      <c r="DD88" s="45">
        <v>0.15127995310553702</v>
      </c>
      <c r="DE88" s="45">
        <v>1.9683896109193789E-2</v>
      </c>
    </row>
    <row r="89" spans="3:109" x14ac:dyDescent="0.4">
      <c r="C89" s="64"/>
      <c r="D89" s="43">
        <f>(1/$D$5)*学習!C67</f>
        <v>0</v>
      </c>
      <c r="I89" s="67">
        <v>78</v>
      </c>
      <c r="J89" s="45">
        <v>6.5105872581797675E-2</v>
      </c>
      <c r="K89" s="45">
        <v>-3.2202434943975074E-2</v>
      </c>
      <c r="L89" s="45">
        <v>4.2478010696221168E-2</v>
      </c>
      <c r="M89" s="45">
        <v>-3.9691283252410121E-2</v>
      </c>
      <c r="N89" s="45">
        <v>-7.844878499641926E-2</v>
      </c>
      <c r="O89" s="45">
        <v>-0.15107870291467534</v>
      </c>
      <c r="P89" s="45">
        <v>-9.6195067650789834E-2</v>
      </c>
      <c r="Q89" s="45">
        <v>-7.6343328311332878E-2</v>
      </c>
      <c r="R89" s="45">
        <v>-8.0974026448382308E-2</v>
      </c>
      <c r="S89" s="45">
        <v>-8.000643450051681E-2</v>
      </c>
      <c r="T89" s="45">
        <v>-6.0205805312209822E-2</v>
      </c>
      <c r="U89" s="45">
        <v>3.1129985672515525E-2</v>
      </c>
      <c r="V89" s="45">
        <v>-8.2325832100091714E-2</v>
      </c>
      <c r="W89" s="45">
        <v>6.0617109378000335E-2</v>
      </c>
      <c r="X89" s="45">
        <v>0.11726503244087624</v>
      </c>
      <c r="Y89" s="45">
        <v>0.10165060397873418</v>
      </c>
      <c r="Z89" s="45">
        <v>-9.3009584679293392E-2</v>
      </c>
      <c r="AA89" s="45">
        <v>1.8774818800381062E-2</v>
      </c>
      <c r="AB89" s="45">
        <v>5.2780064309095168E-2</v>
      </c>
      <c r="AC89" s="45">
        <v>1.9680111915095062E-2</v>
      </c>
      <c r="AD89" s="45">
        <v>8.6802274930495513E-2</v>
      </c>
      <c r="AE89" s="45">
        <v>2.7945452337815438E-2</v>
      </c>
      <c r="AF89" s="45">
        <v>8.1300196628230667E-2</v>
      </c>
      <c r="AG89" s="45">
        <v>-1.1164905192410427E-2</v>
      </c>
      <c r="AH89" s="45">
        <v>-0.14761127680999347</v>
      </c>
      <c r="AI89" s="45">
        <v>3.4601375227544737E-2</v>
      </c>
      <c r="AJ89" s="45">
        <v>-2.814650112852982E-2</v>
      </c>
      <c r="AK89" s="45">
        <v>-0.10768217506419377</v>
      </c>
      <c r="AL89" s="45">
        <v>0.11293455843346044</v>
      </c>
      <c r="AM89" s="45">
        <v>-0.20162004717526721</v>
      </c>
      <c r="AN89" s="45">
        <v>-7.3224772706119531E-2</v>
      </c>
      <c r="AO89" s="45">
        <v>0.1208653093726046</v>
      </c>
      <c r="AP89" s="45">
        <v>0.13363513507690208</v>
      </c>
      <c r="AQ89" s="45">
        <v>-0.19023475401710019</v>
      </c>
      <c r="AR89" s="45">
        <v>0.13764536395348004</v>
      </c>
      <c r="AS89" s="45">
        <v>6.5004242888962824E-2</v>
      </c>
      <c r="AT89" s="45">
        <v>0.1147789338040337</v>
      </c>
      <c r="AU89" s="45">
        <v>-3.8353984752168398E-2</v>
      </c>
      <c r="AV89" s="45">
        <v>0.12444723373875997</v>
      </c>
      <c r="AW89" s="45">
        <v>-0.13764070798337272</v>
      </c>
      <c r="AX89" s="45">
        <v>4.6928050299765815E-2</v>
      </c>
      <c r="AY89" s="45">
        <v>7.3362314765840375E-2</v>
      </c>
      <c r="AZ89" s="45">
        <v>0.12277698021846843</v>
      </c>
      <c r="BA89" s="45">
        <v>4.07913033294857E-3</v>
      </c>
      <c r="BB89" s="45">
        <v>-9.7335203809161677E-2</v>
      </c>
      <c r="BC89" s="45">
        <v>-8.5572074147106783E-2</v>
      </c>
      <c r="BD89" s="45">
        <v>-5.9372994963567044E-2</v>
      </c>
      <c r="BE89" s="45">
        <v>-9.1010833387655671E-3</v>
      </c>
      <c r="BF89" s="45">
        <v>7.2400467610572623E-3</v>
      </c>
      <c r="BG89" s="45">
        <v>-4.6378134955022708E-2</v>
      </c>
      <c r="BH89" s="45">
        <v>0.11745816405166661</v>
      </c>
      <c r="BI89" s="45">
        <v>2.7689041276057254E-2</v>
      </c>
      <c r="BJ89" s="45">
        <v>-0.12698582113558973</v>
      </c>
      <c r="BK89" s="45">
        <v>0.11795203329603995</v>
      </c>
      <c r="BL89" s="45">
        <v>4.1407260362232204E-2</v>
      </c>
      <c r="BM89" s="45">
        <v>-3.7472320403796132E-2</v>
      </c>
      <c r="BN89" s="45">
        <v>5.2842247974822492E-3</v>
      </c>
      <c r="BO89" s="45">
        <v>-2.9320108411346E-2</v>
      </c>
      <c r="BP89" s="45">
        <v>-1.3225258570986043E-2</v>
      </c>
      <c r="BQ89" s="45">
        <v>-0.10569271496895623</v>
      </c>
      <c r="BR89" s="45">
        <v>-0.10451404334408579</v>
      </c>
      <c r="BS89" s="45">
        <v>0.19295911070010036</v>
      </c>
      <c r="BT89" s="45">
        <v>0.16197931253330713</v>
      </c>
      <c r="BU89" s="45">
        <v>3.6187161361079745E-2</v>
      </c>
      <c r="BV89" s="45">
        <v>4.2459542278084079E-2</v>
      </c>
      <c r="BW89" s="45">
        <v>0.10639181092203129</v>
      </c>
      <c r="BX89" s="45">
        <v>9.7316365478267344E-2</v>
      </c>
      <c r="BY89" s="45">
        <v>3.6431777145085199E-2</v>
      </c>
      <c r="BZ89" s="45">
        <v>2.8419251931737766E-2</v>
      </c>
      <c r="CA89" s="45">
        <v>7.483051402104654E-2</v>
      </c>
      <c r="CB89" s="45">
        <v>-7.8011589864683192E-2</v>
      </c>
      <c r="CC89" s="45">
        <v>-6.2444155156061894E-2</v>
      </c>
      <c r="CD89" s="45">
        <v>-0.15338116502173521</v>
      </c>
      <c r="CE89" s="45">
        <v>-1.4598461332171535E-2</v>
      </c>
      <c r="CF89" s="45">
        <v>3.8621143885838025E-2</v>
      </c>
      <c r="CG89" s="45">
        <v>1.0886767129309541E-2</v>
      </c>
      <c r="CH89" s="45">
        <v>0.15412037316807925</v>
      </c>
      <c r="CI89" s="45">
        <v>0.18428787621487833</v>
      </c>
      <c r="CJ89" s="45">
        <v>4.4011025665623905E-2</v>
      </c>
      <c r="CK89" s="45">
        <v>-8.7448902325017799E-2</v>
      </c>
      <c r="CL89" s="45">
        <v>-7.2022453310492937E-2</v>
      </c>
      <c r="CM89" s="45">
        <v>4.3665652117963298E-2</v>
      </c>
      <c r="CN89" s="45">
        <v>-3.8435932978962424E-2</v>
      </c>
      <c r="CO89" s="45">
        <v>0.13625220533464055</v>
      </c>
      <c r="CP89" s="45">
        <v>0.10434292437469352</v>
      </c>
      <c r="CQ89" s="45">
        <v>1.1568219766306042E-2</v>
      </c>
      <c r="CR89" s="45">
        <v>-0.10863205464546261</v>
      </c>
      <c r="CS89" s="45">
        <v>0.22858811357907591</v>
      </c>
      <c r="CT89" s="45">
        <v>-2.176559074666971E-2</v>
      </c>
      <c r="CU89" s="45">
        <v>0.22389565919814028</v>
      </c>
      <c r="CV89" s="45">
        <v>2.673517565748328E-2</v>
      </c>
      <c r="CW89" s="45">
        <v>-4.2645585338796463E-2</v>
      </c>
      <c r="CX89" s="45">
        <v>4.5305188118659201E-4</v>
      </c>
      <c r="CY89" s="45">
        <v>-7.5207144156123756E-2</v>
      </c>
      <c r="CZ89" s="45">
        <v>-2.124118076929845E-2</v>
      </c>
      <c r="DA89" s="45">
        <v>-7.7197689723041057E-2</v>
      </c>
      <c r="DB89" s="45">
        <v>-0.16520501314882977</v>
      </c>
      <c r="DC89" s="45">
        <v>1.2839191435005618E-2</v>
      </c>
      <c r="DD89" s="45">
        <v>-3.2390813659120665E-2</v>
      </c>
      <c r="DE89" s="45">
        <v>8.3978402284019787E-2</v>
      </c>
    </row>
    <row r="90" spans="3:109" x14ac:dyDescent="0.4">
      <c r="C90" s="64"/>
      <c r="D90" s="43">
        <f>(1/$D$5)*学習!C68</f>
        <v>0</v>
      </c>
      <c r="I90" s="67">
        <v>79</v>
      </c>
      <c r="J90" s="45">
        <v>-0.13231341396545951</v>
      </c>
      <c r="K90" s="45">
        <v>7.6101635284161487E-2</v>
      </c>
      <c r="L90" s="45">
        <v>-4.4415568839550917E-2</v>
      </c>
      <c r="M90" s="45">
        <v>3.4749370216421258E-2</v>
      </c>
      <c r="N90" s="45">
        <v>-0.2391242797724302</v>
      </c>
      <c r="O90" s="45">
        <v>-2.8578997911079828E-2</v>
      </c>
      <c r="P90" s="45">
        <v>1.7591120772979495E-2</v>
      </c>
      <c r="Q90" s="45">
        <v>-4.8552019111775181E-2</v>
      </c>
      <c r="R90" s="45">
        <v>8.1203466078977465E-2</v>
      </c>
      <c r="S90" s="45">
        <v>7.7883607491098808E-2</v>
      </c>
      <c r="T90" s="45">
        <v>-3.6819512576106418E-2</v>
      </c>
      <c r="U90" s="45">
        <v>8.089368192652685E-3</v>
      </c>
      <c r="V90" s="45">
        <v>0.23109296366590124</v>
      </c>
      <c r="W90" s="45">
        <v>4.7207936924124276E-2</v>
      </c>
      <c r="X90" s="45">
        <v>3.4177072299178129E-2</v>
      </c>
      <c r="Y90" s="45">
        <v>-0.14523688307680102</v>
      </c>
      <c r="Z90" s="45">
        <v>-0.10541150385316665</v>
      </c>
      <c r="AA90" s="45">
        <v>9.8249112928685933E-2</v>
      </c>
      <c r="AB90" s="45">
        <v>-3.6027438567154736E-3</v>
      </c>
      <c r="AC90" s="45">
        <v>2.1883076778915871E-2</v>
      </c>
      <c r="AD90" s="45">
        <v>0.15576676846412799</v>
      </c>
      <c r="AE90" s="45">
        <v>1.2791785378923457E-2</v>
      </c>
      <c r="AF90" s="45">
        <v>0.10774325108907137</v>
      </c>
      <c r="AG90" s="45">
        <v>-0.1535833600062772</v>
      </c>
      <c r="AH90" s="45">
        <v>7.5265011660573172E-2</v>
      </c>
      <c r="AI90" s="45">
        <v>1.4830534946905321E-2</v>
      </c>
      <c r="AJ90" s="45">
        <v>-0.11504820216540623</v>
      </c>
      <c r="AK90" s="45">
        <v>-3.0214742612126571E-2</v>
      </c>
      <c r="AL90" s="45">
        <v>2.385018702725503E-2</v>
      </c>
      <c r="AM90" s="45">
        <v>-3.5662864636214223E-2</v>
      </c>
      <c r="AN90" s="45">
        <v>-7.1513079530190491E-3</v>
      </c>
      <c r="AO90" s="45">
        <v>1.6341434615329886E-2</v>
      </c>
      <c r="AP90" s="45">
        <v>2.2039875657335027E-2</v>
      </c>
      <c r="AQ90" s="45">
        <v>-0.10039681841360451</v>
      </c>
      <c r="AR90" s="45">
        <v>-8.3969503720990143E-2</v>
      </c>
      <c r="AS90" s="45">
        <v>-6.9711473023090983E-3</v>
      </c>
      <c r="AT90" s="45">
        <v>-1.2706096560643339E-2</v>
      </c>
      <c r="AU90" s="45">
        <v>4.9980011283261107E-2</v>
      </c>
      <c r="AV90" s="45">
        <v>-0.11330484618095565</v>
      </c>
      <c r="AW90" s="45">
        <v>-5.523970704662954E-2</v>
      </c>
      <c r="AX90" s="45">
        <v>0.17622693717213667</v>
      </c>
      <c r="AY90" s="45">
        <v>-7.1648918905347775E-2</v>
      </c>
      <c r="AZ90" s="45">
        <v>-2.1162912687502391E-2</v>
      </c>
      <c r="BA90" s="45">
        <v>-7.9612641564783017E-3</v>
      </c>
      <c r="BB90" s="45">
        <v>-1.3181694090355299E-2</v>
      </c>
      <c r="BC90" s="45">
        <v>-8.3292108272713869E-2</v>
      </c>
      <c r="BD90" s="45">
        <v>7.4415050119714821E-3</v>
      </c>
      <c r="BE90" s="45">
        <v>-0.12269379028678465</v>
      </c>
      <c r="BF90" s="45">
        <v>6.9249350663135908E-2</v>
      </c>
      <c r="BG90" s="45">
        <v>5.0015007513640873E-2</v>
      </c>
      <c r="BH90" s="45">
        <v>-1.9626633258598647E-2</v>
      </c>
      <c r="BI90" s="45">
        <v>-1.2740563481106274E-2</v>
      </c>
      <c r="BJ90" s="45">
        <v>-9.6231140054345771E-2</v>
      </c>
      <c r="BK90" s="45">
        <v>-4.7819293035509594E-2</v>
      </c>
      <c r="BL90" s="45">
        <v>9.5336119887038245E-2</v>
      </c>
      <c r="BM90" s="45">
        <v>0.11455413151134615</v>
      </c>
      <c r="BN90" s="45">
        <v>7.6856456775760834E-2</v>
      </c>
      <c r="BO90" s="45">
        <v>-4.6173545585353061E-2</v>
      </c>
      <c r="BP90" s="45">
        <v>-3.4024546628467711E-2</v>
      </c>
      <c r="BQ90" s="45">
        <v>-7.0372287340348574E-2</v>
      </c>
      <c r="BR90" s="45">
        <v>-7.4689756391154646E-2</v>
      </c>
      <c r="BS90" s="45">
        <v>5.672302597672875E-2</v>
      </c>
      <c r="BT90" s="45">
        <v>8.0545679058002195E-2</v>
      </c>
      <c r="BU90" s="45">
        <v>-0.10665098190534024</v>
      </c>
      <c r="BV90" s="45">
        <v>-8.3020724098145596E-3</v>
      </c>
      <c r="BW90" s="45">
        <v>9.750945785624722E-2</v>
      </c>
      <c r="BX90" s="45">
        <v>-5.414796146794796E-2</v>
      </c>
      <c r="BY90" s="45">
        <v>-5.1080608752034601E-2</v>
      </c>
      <c r="BZ90" s="45">
        <v>0.19805403810865757</v>
      </c>
      <c r="CA90" s="45">
        <v>5.5653802091626056E-2</v>
      </c>
      <c r="CB90" s="45">
        <v>8.3895697108860315E-2</v>
      </c>
      <c r="CC90" s="45">
        <v>-0.18407864140756752</v>
      </c>
      <c r="CD90" s="45">
        <v>-1.5118122338094069E-3</v>
      </c>
      <c r="CE90" s="45">
        <v>-0.20089609460547622</v>
      </c>
      <c r="CF90" s="45">
        <v>-2.2572201857117412E-2</v>
      </c>
      <c r="CG90" s="45">
        <v>-0.13993364898026214</v>
      </c>
      <c r="CH90" s="45">
        <v>6.9949903295459068E-2</v>
      </c>
      <c r="CI90" s="45">
        <v>0.19510056761265393</v>
      </c>
      <c r="CJ90" s="45">
        <v>-0.11178239557274508</v>
      </c>
      <c r="CK90" s="45">
        <v>4.4518399157244967E-2</v>
      </c>
      <c r="CL90" s="45">
        <v>0.1297440736802922</v>
      </c>
      <c r="CM90" s="45">
        <v>-7.6604161192484338E-2</v>
      </c>
      <c r="CN90" s="45">
        <v>-6.3775139948245477E-2</v>
      </c>
      <c r="CO90" s="45">
        <v>8.9093175661725171E-2</v>
      </c>
      <c r="CP90" s="45">
        <v>6.5027579459084883E-2</v>
      </c>
      <c r="CQ90" s="45">
        <v>1.159360987644192E-2</v>
      </c>
      <c r="CR90" s="45">
        <v>4.0874346180274454E-2</v>
      </c>
      <c r="CS90" s="45">
        <v>-0.21482280273267856</v>
      </c>
      <c r="CT90" s="45">
        <v>0.23944433083788821</v>
      </c>
      <c r="CU90" s="45">
        <v>-1.8830101316368267E-2</v>
      </c>
      <c r="CV90" s="45">
        <v>3.2730458728078594E-2</v>
      </c>
      <c r="CW90" s="45">
        <v>-8.9564804236328635E-2</v>
      </c>
      <c r="CX90" s="45">
        <v>0.11547912678008181</v>
      </c>
      <c r="CY90" s="45">
        <v>-3.3331150988589421E-3</v>
      </c>
      <c r="CZ90" s="45">
        <v>6.3362871804466883E-2</v>
      </c>
      <c r="DA90" s="45">
        <v>-8.2212311771351465E-2</v>
      </c>
      <c r="DB90" s="45">
        <v>-4.5493285298715762E-2</v>
      </c>
      <c r="DC90" s="45">
        <v>9.4041971904404192E-2</v>
      </c>
      <c r="DD90" s="45">
        <v>0.24522213254165806</v>
      </c>
      <c r="DE90" s="45">
        <v>-4.5364148266432612E-2</v>
      </c>
    </row>
    <row r="91" spans="3:109" x14ac:dyDescent="0.4">
      <c r="C91" s="64"/>
      <c r="D91" s="43">
        <f>(1/$D$5)*学習!C69</f>
        <v>0</v>
      </c>
      <c r="I91" s="67">
        <v>80</v>
      </c>
      <c r="J91" s="45">
        <v>9.053515564300358E-3</v>
      </c>
      <c r="K91" s="45">
        <v>-0.11480051688433651</v>
      </c>
      <c r="L91" s="45">
        <v>-0.21232000972385562</v>
      </c>
      <c r="M91" s="45">
        <v>-7.9309947580292361E-2</v>
      </c>
      <c r="N91" s="45">
        <v>0.16125006330975269</v>
      </c>
      <c r="O91" s="45">
        <v>2.9701931401414961E-2</v>
      </c>
      <c r="P91" s="45">
        <v>4.9436402388110215E-2</v>
      </c>
      <c r="Q91" s="45">
        <v>-3.4531385104507976E-2</v>
      </c>
      <c r="R91" s="45">
        <v>-2.1529418622278921E-2</v>
      </c>
      <c r="S91" s="45">
        <v>5.9883183259323201E-2</v>
      </c>
      <c r="T91" s="45">
        <v>-6.3423320371246317E-2</v>
      </c>
      <c r="U91" s="45">
        <v>1.2846760982571594E-3</v>
      </c>
      <c r="V91" s="45">
        <v>0.16158440176140815</v>
      </c>
      <c r="W91" s="45">
        <v>-0.10115730479064246</v>
      </c>
      <c r="X91" s="45">
        <v>-0.15181089985200866</v>
      </c>
      <c r="Y91" s="45">
        <v>-9.1884813382335534E-2</v>
      </c>
      <c r="Z91" s="45">
        <v>-4.0894621577865581E-2</v>
      </c>
      <c r="AA91" s="45">
        <v>-9.8878635455954045E-2</v>
      </c>
      <c r="AB91" s="45">
        <v>-6.6722717911667964E-2</v>
      </c>
      <c r="AC91" s="45">
        <v>-0.10950365495364146</v>
      </c>
      <c r="AD91" s="45">
        <v>5.1857392480662411E-3</v>
      </c>
      <c r="AE91" s="45">
        <v>6.1731035291385981E-2</v>
      </c>
      <c r="AF91" s="45">
        <v>8.7254172756716805E-2</v>
      </c>
      <c r="AG91" s="45">
        <v>6.5369726437219501E-3</v>
      </c>
      <c r="AH91" s="45">
        <v>-7.0406290563592044E-2</v>
      </c>
      <c r="AI91" s="45">
        <v>3.1742019553881805E-2</v>
      </c>
      <c r="AJ91" s="45">
        <v>-4.5821044256181227E-2</v>
      </c>
      <c r="AK91" s="45">
        <v>1.0633823703101172E-2</v>
      </c>
      <c r="AL91" s="45">
        <v>7.3551331038759164E-3</v>
      </c>
      <c r="AM91" s="45">
        <v>-0.13557006399302096</v>
      </c>
      <c r="AN91" s="45">
        <v>0.17668927537050175</v>
      </c>
      <c r="AO91" s="45">
        <v>0.25849609355145264</v>
      </c>
      <c r="AP91" s="45">
        <v>8.712175740289764E-2</v>
      </c>
      <c r="AQ91" s="45">
        <v>0.11007733093976674</v>
      </c>
      <c r="AR91" s="45">
        <v>-2.1581466610199974E-2</v>
      </c>
      <c r="AS91" s="45">
        <v>-1.8139825578107822E-4</v>
      </c>
      <c r="AT91" s="45">
        <v>-5.4409738863136103E-2</v>
      </c>
      <c r="AU91" s="45">
        <v>-0.12897358780110385</v>
      </c>
      <c r="AV91" s="45">
        <v>-5.1785605439509809E-2</v>
      </c>
      <c r="AW91" s="45">
        <v>1.4339309621872798E-2</v>
      </c>
      <c r="AX91" s="45">
        <v>-8.9330126779247718E-2</v>
      </c>
      <c r="AY91" s="45">
        <v>9.2203521213028342E-2</v>
      </c>
      <c r="AZ91" s="45">
        <v>-5.1508578244397057E-2</v>
      </c>
      <c r="BA91" s="45">
        <v>0.13320380905734844</v>
      </c>
      <c r="BB91" s="45">
        <v>4.5496352440891501E-2</v>
      </c>
      <c r="BC91" s="45">
        <v>-8.2148394758588608E-2</v>
      </c>
      <c r="BD91" s="45">
        <v>-5.5448944899910133E-2</v>
      </c>
      <c r="BE91" s="45">
        <v>5.6652571090646614E-2</v>
      </c>
      <c r="BF91" s="45">
        <v>7.2244290104245171E-2</v>
      </c>
      <c r="BG91" s="45">
        <v>-6.9683613139781497E-2</v>
      </c>
      <c r="BH91" s="45">
        <v>7.9474788450447614E-2</v>
      </c>
      <c r="BI91" s="45">
        <v>3.1668251093593947E-2</v>
      </c>
      <c r="BJ91" s="45">
        <v>-1.8920788674958756E-2</v>
      </c>
      <c r="BK91" s="45">
        <v>-5.6369273441250131E-2</v>
      </c>
      <c r="BL91" s="45">
        <v>8.7761908072817391E-2</v>
      </c>
      <c r="BM91" s="45">
        <v>-0.10658963560459925</v>
      </c>
      <c r="BN91" s="45">
        <v>-4.0716844571929096E-2</v>
      </c>
      <c r="BO91" s="45">
        <v>-1.1165543378199858E-3</v>
      </c>
      <c r="BP91" s="45">
        <v>-0.14966331284160511</v>
      </c>
      <c r="BQ91" s="45">
        <v>-6.9485466941043642E-2</v>
      </c>
      <c r="BR91" s="45">
        <v>-0.10321481622911677</v>
      </c>
      <c r="BS91" s="45">
        <v>-3.4009500326675976E-2</v>
      </c>
      <c r="BT91" s="45">
        <v>8.5124144318277681E-2</v>
      </c>
      <c r="BU91" s="45">
        <v>2.7619018240484117E-2</v>
      </c>
      <c r="BV91" s="45">
        <v>0.12488885401759403</v>
      </c>
      <c r="BW91" s="45">
        <v>2.0953890836688107E-2</v>
      </c>
      <c r="BX91" s="45">
        <v>4.6901459889382123E-2</v>
      </c>
      <c r="BY91" s="45">
        <v>-5.7326896149484864E-2</v>
      </c>
      <c r="BZ91" s="45">
        <v>-0.11421140751384684</v>
      </c>
      <c r="CA91" s="45">
        <v>-4.4274781439662445E-2</v>
      </c>
      <c r="CB91" s="45">
        <v>-1.1424032161290575E-2</v>
      </c>
      <c r="CC91" s="45">
        <v>-0.22611607919068508</v>
      </c>
      <c r="CD91" s="45">
        <v>-9.175701467555962E-2</v>
      </c>
      <c r="CE91" s="45">
        <v>3.6955762311019102E-2</v>
      </c>
      <c r="CF91" s="45">
        <v>2.5947371637447141E-2</v>
      </c>
      <c r="CG91" s="45">
        <v>-2.646335291913058E-2</v>
      </c>
      <c r="CH91" s="45">
        <v>3.9521901382976274E-2</v>
      </c>
      <c r="CI91" s="45">
        <v>-0.19292818439786197</v>
      </c>
      <c r="CJ91" s="45">
        <v>-1.0192411914510984E-2</v>
      </c>
      <c r="CK91" s="45">
        <v>9.8633442207322758E-2</v>
      </c>
      <c r="CL91" s="45">
        <v>0.15674597466321274</v>
      </c>
      <c r="CM91" s="45">
        <v>-1.7115695565916741E-2</v>
      </c>
      <c r="CN91" s="45">
        <v>5.0287424334105435E-2</v>
      </c>
      <c r="CO91" s="45">
        <v>0.11773843725770686</v>
      </c>
      <c r="CP91" s="45">
        <v>8.3792857273187263E-2</v>
      </c>
      <c r="CQ91" s="45">
        <v>-0.23876274391365557</v>
      </c>
      <c r="CR91" s="45">
        <v>5.5076966033760194E-2</v>
      </c>
      <c r="CS91" s="45">
        <v>-7.0930191579448004E-4</v>
      </c>
      <c r="CT91" s="45">
        <v>-7.2223573080750822E-2</v>
      </c>
      <c r="CU91" s="45">
        <v>-0.12167024562194655</v>
      </c>
      <c r="CV91" s="45">
        <v>2.5679979644410208E-2</v>
      </c>
      <c r="CW91" s="45">
        <v>-0.14719631416641935</v>
      </c>
      <c r="CX91" s="45">
        <v>-0.19101620125209207</v>
      </c>
      <c r="CY91" s="45">
        <v>-2.2448440061280895E-3</v>
      </c>
      <c r="CZ91" s="45">
        <v>6.3496169728177607E-2</v>
      </c>
      <c r="DA91" s="45">
        <v>3.2791104033752905E-2</v>
      </c>
      <c r="DB91" s="45">
        <v>4.3978620313489723E-2</v>
      </c>
      <c r="DC91" s="45">
        <v>3.6569952594005271E-2</v>
      </c>
      <c r="DD91" s="45">
        <v>6.2276641521502009E-2</v>
      </c>
      <c r="DE91" s="45">
        <v>-4.0090540227687474E-2</v>
      </c>
    </row>
    <row r="92" spans="3:109" x14ac:dyDescent="0.4">
      <c r="C92" s="64"/>
      <c r="D92" s="43">
        <f>(1/$D$5)*学習!C70</f>
        <v>0</v>
      </c>
      <c r="I92" s="67">
        <v>81</v>
      </c>
      <c r="J92" s="45">
        <v>6.2333744616774892E-2</v>
      </c>
      <c r="K92" s="45">
        <v>-2.5068878935249086E-2</v>
      </c>
      <c r="L92" s="45">
        <v>5.5259691908283254E-2</v>
      </c>
      <c r="M92" s="45">
        <v>-6.9205515318215616E-2</v>
      </c>
      <c r="N92" s="45">
        <v>6.2749944923555595E-2</v>
      </c>
      <c r="O92" s="45">
        <v>-0.13921201304868458</v>
      </c>
      <c r="P92" s="45">
        <v>8.7631079383341373E-2</v>
      </c>
      <c r="Q92" s="45">
        <v>-2.1660673525334267E-2</v>
      </c>
      <c r="R92" s="45">
        <v>-0.15356261876161398</v>
      </c>
      <c r="S92" s="45">
        <v>0.12932541112894086</v>
      </c>
      <c r="T92" s="45">
        <v>4.5595659300221913E-2</v>
      </c>
      <c r="U92" s="45">
        <v>0.23577060513010065</v>
      </c>
      <c r="V92" s="45">
        <v>2.825304264568473E-2</v>
      </c>
      <c r="W92" s="45">
        <v>-1.0784090415183285E-2</v>
      </c>
      <c r="X92" s="45">
        <v>-3.5017091532770724E-2</v>
      </c>
      <c r="Y92" s="45">
        <v>1.0006185774529773E-2</v>
      </c>
      <c r="Z92" s="45">
        <v>0.13197590197656178</v>
      </c>
      <c r="AA92" s="45">
        <v>-0.13859709272217033</v>
      </c>
      <c r="AB92" s="45">
        <v>-0.19246863222346669</v>
      </c>
      <c r="AC92" s="45">
        <v>0.22078844539241219</v>
      </c>
      <c r="AD92" s="45">
        <v>2.6571659175179462E-2</v>
      </c>
      <c r="AE92" s="45">
        <v>-8.22781284751576E-2</v>
      </c>
      <c r="AF92" s="45">
        <v>2.1312884502181259E-2</v>
      </c>
      <c r="AG92" s="45">
        <v>-6.8274160317739696E-2</v>
      </c>
      <c r="AH92" s="45">
        <v>0.11193658022913126</v>
      </c>
      <c r="AI92" s="45">
        <v>7.8356731218609491E-2</v>
      </c>
      <c r="AJ92" s="45">
        <v>0.100007756655197</v>
      </c>
      <c r="AK92" s="45">
        <v>-2.9032998869765684E-3</v>
      </c>
      <c r="AL92" s="45">
        <v>7.0749985301694227E-2</v>
      </c>
      <c r="AM92" s="45">
        <v>0.14111663646860956</v>
      </c>
      <c r="AN92" s="45">
        <v>-5.3533284628017506E-2</v>
      </c>
      <c r="AO92" s="45">
        <v>0.24604684443795355</v>
      </c>
      <c r="AP92" s="45">
        <v>9.6804920940131572E-2</v>
      </c>
      <c r="AQ92" s="45">
        <v>-8.0970068712341067E-2</v>
      </c>
      <c r="AR92" s="45">
        <v>7.6633588849922274E-2</v>
      </c>
      <c r="AS92" s="45">
        <v>7.2407570247623619E-3</v>
      </c>
      <c r="AT92" s="45">
        <v>-3.4631377102356635E-2</v>
      </c>
      <c r="AU92" s="45">
        <v>-7.379856927110226E-2</v>
      </c>
      <c r="AV92" s="45">
        <v>3.3326890457397162E-4</v>
      </c>
      <c r="AW92" s="45">
        <v>0.16472196621752122</v>
      </c>
      <c r="AX92" s="45">
        <v>0.24978271020442389</v>
      </c>
      <c r="AY92" s="45">
        <v>8.1457260380324636E-2</v>
      </c>
      <c r="AZ92" s="45">
        <v>-7.1143191518817359E-2</v>
      </c>
      <c r="BA92" s="45">
        <v>-6.1896913566863859E-2</v>
      </c>
      <c r="BB92" s="45">
        <v>-7.2607460243714672E-2</v>
      </c>
      <c r="BC92" s="45">
        <v>-0.17449361659171894</v>
      </c>
      <c r="BD92" s="45">
        <v>-5.44961057059958E-2</v>
      </c>
      <c r="BE92" s="45">
        <v>-6.1231044872650346E-3</v>
      </c>
      <c r="BF92" s="45">
        <v>-0.18855922979454667</v>
      </c>
      <c r="BG92" s="45">
        <v>-6.7924630007495226E-2</v>
      </c>
      <c r="BH92" s="45">
        <v>-0.30490641909929905</v>
      </c>
      <c r="BI92" s="45">
        <v>9.6590602891816521E-2</v>
      </c>
      <c r="BJ92" s="45">
        <v>-5.6972017413584083E-2</v>
      </c>
      <c r="BK92" s="45">
        <v>-9.5837281742801372E-2</v>
      </c>
      <c r="BL92" s="45">
        <v>-0.24659943493913714</v>
      </c>
      <c r="BM92" s="45">
        <v>5.7956808524326116E-2</v>
      </c>
      <c r="BN92" s="45">
        <v>0.15059877913312997</v>
      </c>
      <c r="BO92" s="45">
        <v>0.10903650178427501</v>
      </c>
      <c r="BP92" s="45">
        <v>2.2956891864530947E-2</v>
      </c>
      <c r="BQ92" s="45">
        <v>4.3715321456632237E-3</v>
      </c>
      <c r="BR92" s="45">
        <v>-3.0073849904880545E-2</v>
      </c>
      <c r="BS92" s="45">
        <v>-9.1798161707522946E-3</v>
      </c>
      <c r="BT92" s="45">
        <v>4.0802644742963549E-3</v>
      </c>
      <c r="BU92" s="45">
        <v>1.5444224184874348E-2</v>
      </c>
      <c r="BV92" s="45">
        <v>8.1166389750864792E-2</v>
      </c>
      <c r="BW92" s="45">
        <v>-3.0779556538076628E-2</v>
      </c>
      <c r="BX92" s="45">
        <v>-0.13949065505105834</v>
      </c>
      <c r="BY92" s="45">
        <v>-3.5617632560296895E-2</v>
      </c>
      <c r="BZ92" s="45">
        <v>-7.173029721034424E-2</v>
      </c>
      <c r="CA92" s="45">
        <v>-0.2445033758758651</v>
      </c>
      <c r="CB92" s="45">
        <v>8.5862040615760457E-2</v>
      </c>
      <c r="CC92" s="45">
        <v>-0.1099686254479688</v>
      </c>
      <c r="CD92" s="45">
        <v>0.12111115270495169</v>
      </c>
      <c r="CE92" s="45">
        <v>4.2418785725291931E-2</v>
      </c>
      <c r="CF92" s="45">
        <v>-4.2587539566147997E-2</v>
      </c>
      <c r="CG92" s="45">
        <v>1.565716413657162E-2</v>
      </c>
      <c r="CH92" s="45">
        <v>-3.2292560135760061E-2</v>
      </c>
      <c r="CI92" s="45">
        <v>-6.4727431712148578E-2</v>
      </c>
      <c r="CJ92" s="45">
        <v>3.6657427126255415E-2</v>
      </c>
      <c r="CK92" s="45">
        <v>9.1652396060625616E-3</v>
      </c>
      <c r="CL92" s="45">
        <v>8.0492467886516816E-2</v>
      </c>
      <c r="CM92" s="45">
        <v>5.9950277047884783E-2</v>
      </c>
      <c r="CN92" s="45">
        <v>-3.8642876479253892E-3</v>
      </c>
      <c r="CO92" s="45">
        <v>-7.1280893844238358E-2</v>
      </c>
      <c r="CP92" s="45">
        <v>1.6352058540011438E-2</v>
      </c>
      <c r="CQ92" s="45">
        <v>-8.7303535498080495E-2</v>
      </c>
      <c r="CR92" s="45">
        <v>-0.13865131449129298</v>
      </c>
      <c r="CS92" s="45">
        <v>3.0103923838698883E-3</v>
      </c>
      <c r="CT92" s="45">
        <v>-6.8000717783196066E-2</v>
      </c>
      <c r="CU92" s="45">
        <v>-2.2937159560241609E-2</v>
      </c>
      <c r="CV92" s="45">
        <v>2.6959269611022168E-2</v>
      </c>
      <c r="CW92" s="45">
        <v>9.9733676089908727E-2</v>
      </c>
      <c r="CX92" s="45">
        <v>-4.9151200701312056E-2</v>
      </c>
      <c r="CY92" s="45">
        <v>-8.9347267300692118E-2</v>
      </c>
      <c r="CZ92" s="45">
        <v>0.10450836161359184</v>
      </c>
      <c r="DA92" s="45">
        <v>8.6067261481283477E-2</v>
      </c>
      <c r="DB92" s="45">
        <v>-8.4434119071839758E-2</v>
      </c>
      <c r="DC92" s="45">
        <v>-0.23464508516794083</v>
      </c>
      <c r="DD92" s="45">
        <v>0.10774711242006933</v>
      </c>
      <c r="DE92" s="45">
        <v>4.1638992958190423E-2</v>
      </c>
    </row>
    <row r="93" spans="3:109" x14ac:dyDescent="0.4">
      <c r="C93" s="64"/>
      <c r="D93" s="43">
        <f>(1/$D$5)*学習!C71</f>
        <v>0</v>
      </c>
      <c r="I93" s="67">
        <v>82</v>
      </c>
      <c r="J93" s="45">
        <v>7.350944282399495E-2</v>
      </c>
      <c r="K93" s="45">
        <v>-4.9031055939206952E-2</v>
      </c>
      <c r="L93" s="45">
        <v>-6.932114331793203E-2</v>
      </c>
      <c r="M93" s="45">
        <v>-1.8188192821663333E-2</v>
      </c>
      <c r="N93" s="45">
        <v>1.2675918704161616E-2</v>
      </c>
      <c r="O93" s="45">
        <v>1.6113098318293353E-2</v>
      </c>
      <c r="P93" s="45">
        <v>0.10833685653681123</v>
      </c>
      <c r="Q93" s="45">
        <v>-9.8326148259400056E-3</v>
      </c>
      <c r="R93" s="45">
        <v>-2.3206933539260285E-2</v>
      </c>
      <c r="S93" s="45">
        <v>-3.5410210888657673E-2</v>
      </c>
      <c r="T93" s="45">
        <v>-0.12454982528804846</v>
      </c>
      <c r="U93" s="45">
        <v>-6.8008969723134291E-2</v>
      </c>
      <c r="V93" s="45">
        <v>-4.1893644138631309E-2</v>
      </c>
      <c r="W93" s="45">
        <v>-5.5546604959596643E-3</v>
      </c>
      <c r="X93" s="45">
        <v>0.11887894622733489</v>
      </c>
      <c r="Y93" s="45">
        <v>0.1323240051081668</v>
      </c>
      <c r="Z93" s="45">
        <v>8.4834958252983178E-2</v>
      </c>
      <c r="AA93" s="45">
        <v>-0.12133523281614683</v>
      </c>
      <c r="AB93" s="45">
        <v>5.3538378268691176E-3</v>
      </c>
      <c r="AC93" s="45">
        <v>4.4856490202011295E-2</v>
      </c>
      <c r="AD93" s="45">
        <v>-4.4786285810219886E-2</v>
      </c>
      <c r="AE93" s="45">
        <v>-0.13379931965927347</v>
      </c>
      <c r="AF93" s="45">
        <v>2.7284101233984469E-2</v>
      </c>
      <c r="AG93" s="45">
        <v>0.17981623998489837</v>
      </c>
      <c r="AH93" s="45">
        <v>-3.9883735365305498E-2</v>
      </c>
      <c r="AI93" s="45">
        <v>4.0895392544867968E-3</v>
      </c>
      <c r="AJ93" s="45">
        <v>2.0641760340576347E-2</v>
      </c>
      <c r="AK93" s="45">
        <v>-3.7809700239670549E-2</v>
      </c>
      <c r="AL93" s="45">
        <v>7.5270037906117132E-3</v>
      </c>
      <c r="AM93" s="45">
        <v>6.1431865260506612E-2</v>
      </c>
      <c r="AN93" s="45">
        <v>8.5213630292858139E-2</v>
      </c>
      <c r="AO93" s="45">
        <v>-2.4294141487567578E-2</v>
      </c>
      <c r="AP93" s="45">
        <v>7.4218350680384723E-2</v>
      </c>
      <c r="AQ93" s="45">
        <v>-0.12043277394439011</v>
      </c>
      <c r="AR93" s="45">
        <v>-2.8816087742397477E-2</v>
      </c>
      <c r="AS93" s="45">
        <v>-2.8181068712377348E-2</v>
      </c>
      <c r="AT93" s="45">
        <v>-4.7741290041876175E-2</v>
      </c>
      <c r="AU93" s="45">
        <v>-0.1233322150845193</v>
      </c>
      <c r="AV93" s="45">
        <v>6.7112885587014059E-2</v>
      </c>
      <c r="AW93" s="45">
        <v>-2.3593689633070857E-2</v>
      </c>
      <c r="AX93" s="45">
        <v>1.113856098415048E-2</v>
      </c>
      <c r="AY93" s="45">
        <v>2.3769121013360035E-3</v>
      </c>
      <c r="AZ93" s="45">
        <v>-1.4428014498414091E-2</v>
      </c>
      <c r="BA93" s="45">
        <v>-4.2860330677587141E-2</v>
      </c>
      <c r="BB93" s="45">
        <v>3.6326433336390206E-2</v>
      </c>
      <c r="BC93" s="45">
        <v>-9.8889468082730719E-2</v>
      </c>
      <c r="BD93" s="45">
        <v>-3.9149615160914149E-2</v>
      </c>
      <c r="BE93" s="45">
        <v>-0.19989703233514763</v>
      </c>
      <c r="BF93" s="45">
        <v>-0.17135230806773064</v>
      </c>
      <c r="BG93" s="45">
        <v>0.11142376168155196</v>
      </c>
      <c r="BH93" s="45">
        <v>9.7881036015799394E-2</v>
      </c>
      <c r="BI93" s="45">
        <v>7.9869881052130817E-3</v>
      </c>
      <c r="BJ93" s="45">
        <v>4.9339839598686076E-2</v>
      </c>
      <c r="BK93" s="45">
        <v>-0.10504515615471781</v>
      </c>
      <c r="BL93" s="45">
        <v>6.0593885559498857E-2</v>
      </c>
      <c r="BM93" s="45">
        <v>0.12215679423624588</v>
      </c>
      <c r="BN93" s="45">
        <v>-9.2178813273912141E-2</v>
      </c>
      <c r="BO93" s="45">
        <v>-3.8523047624705042E-2</v>
      </c>
      <c r="BP93" s="45">
        <v>0.18959446906333596</v>
      </c>
      <c r="BQ93" s="45">
        <v>6.9493845333800666E-2</v>
      </c>
      <c r="BR93" s="45">
        <v>-4.7366446904620989E-2</v>
      </c>
      <c r="BS93" s="45">
        <v>0.22661141776894464</v>
      </c>
      <c r="BT93" s="45">
        <v>4.696003465492786E-2</v>
      </c>
      <c r="BU93" s="45">
        <v>9.5476537753325149E-3</v>
      </c>
      <c r="BV93" s="45">
        <v>3.4270019551849815E-2</v>
      </c>
      <c r="BW93" s="45">
        <v>-0.15981228077232168</v>
      </c>
      <c r="BX93" s="45">
        <v>9.1279165936899831E-2</v>
      </c>
      <c r="BY93" s="45">
        <v>-7.3709792781939731E-2</v>
      </c>
      <c r="BZ93" s="45">
        <v>-0.17740716857612082</v>
      </c>
      <c r="CA93" s="45">
        <v>2.5680677338895022E-2</v>
      </c>
      <c r="CB93" s="45">
        <v>-0.11149011753616395</v>
      </c>
      <c r="CC93" s="45">
        <v>0.17496458366096138</v>
      </c>
      <c r="CD93" s="45">
        <v>-6.8110913717718782E-2</v>
      </c>
      <c r="CE93" s="45">
        <v>4.7273190683446674E-2</v>
      </c>
      <c r="CF93" s="45">
        <v>-3.3461393992802402E-2</v>
      </c>
      <c r="CG93" s="45">
        <v>-5.3535079217688478E-2</v>
      </c>
      <c r="CH93" s="45">
        <v>-5.344141096060271E-2</v>
      </c>
      <c r="CI93" s="45">
        <v>-3.2499383708867541E-2</v>
      </c>
      <c r="CJ93" s="45">
        <v>4.182280031385939E-2</v>
      </c>
      <c r="CK93" s="45">
        <v>-0.10095269804126629</v>
      </c>
      <c r="CL93" s="45">
        <v>7.22796497385291E-2</v>
      </c>
      <c r="CM93" s="45">
        <v>7.8072864009778101E-2</v>
      </c>
      <c r="CN93" s="45">
        <v>-0.1694157342426266</v>
      </c>
      <c r="CO93" s="45">
        <v>-3.3116130190115785E-2</v>
      </c>
      <c r="CP93" s="45">
        <v>0.15306926920444797</v>
      </c>
      <c r="CQ93" s="45">
        <v>6.7148533619033279E-2</v>
      </c>
      <c r="CR93" s="45">
        <v>1.0246658330049221E-2</v>
      </c>
      <c r="CS93" s="45">
        <v>-3.2800267805362153E-2</v>
      </c>
      <c r="CT93" s="45">
        <v>7.9035796814012876E-2</v>
      </c>
      <c r="CU93" s="45">
        <v>0.14507390358877451</v>
      </c>
      <c r="CV93" s="45">
        <v>-6.629012738047052E-2</v>
      </c>
      <c r="CW93" s="45">
        <v>4.9020796047047011E-2</v>
      </c>
      <c r="CX93" s="45">
        <v>-0.24073071090680651</v>
      </c>
      <c r="CY93" s="45">
        <v>5.8184873755575725E-2</v>
      </c>
      <c r="CZ93" s="45">
        <v>0.10378831031020655</v>
      </c>
      <c r="DA93" s="45">
        <v>-5.9292908712311673E-2</v>
      </c>
      <c r="DB93" s="45">
        <v>-0.16406447679548763</v>
      </c>
      <c r="DC93" s="45">
        <v>6.8206357176674143E-2</v>
      </c>
      <c r="DD93" s="45">
        <v>-9.4777602244563858E-2</v>
      </c>
      <c r="DE93" s="45">
        <v>8.3647262988545218E-2</v>
      </c>
    </row>
    <row r="94" spans="3:109" x14ac:dyDescent="0.4">
      <c r="C94" s="64"/>
      <c r="D94" s="43">
        <f>(1/$D$5)*学習!C72</f>
        <v>0</v>
      </c>
      <c r="I94" s="67">
        <v>83</v>
      </c>
      <c r="J94" s="45">
        <v>7.0246796387466295E-2</v>
      </c>
      <c r="K94" s="45">
        <v>-7.8282614345597697E-3</v>
      </c>
      <c r="L94" s="45">
        <v>3.9881602609506343E-2</v>
      </c>
      <c r="M94" s="45">
        <v>-6.81393609442488E-2</v>
      </c>
      <c r="N94" s="45">
        <v>4.2442247085959277E-2</v>
      </c>
      <c r="O94" s="45">
        <v>-2.8925255808505315E-2</v>
      </c>
      <c r="P94" s="45">
        <v>4.0919203394073775E-2</v>
      </c>
      <c r="Q94" s="45">
        <v>-7.4819624162942064E-2</v>
      </c>
      <c r="R94" s="45">
        <v>-0.21581610373936613</v>
      </c>
      <c r="S94" s="45">
        <v>-0.17344486040915935</v>
      </c>
      <c r="T94" s="45">
        <v>0.18044928253341888</v>
      </c>
      <c r="U94" s="45">
        <v>-3.5962806154588418E-2</v>
      </c>
      <c r="V94" s="45">
        <v>-9.876731013739265E-2</v>
      </c>
      <c r="W94" s="45">
        <v>-0.12968803044339014</v>
      </c>
      <c r="X94" s="45">
        <v>-0.10508611298065837</v>
      </c>
      <c r="Y94" s="45">
        <v>-0.13880248205481824</v>
      </c>
      <c r="Z94" s="45">
        <v>-5.8057083167205752E-2</v>
      </c>
      <c r="AA94" s="45">
        <v>0.17102123060506516</v>
      </c>
      <c r="AB94" s="45">
        <v>-3.9154335502759111E-2</v>
      </c>
      <c r="AC94" s="45">
        <v>4.553848539882429E-2</v>
      </c>
      <c r="AD94" s="45">
        <v>-5.5925667601946116E-2</v>
      </c>
      <c r="AE94" s="45">
        <v>-7.5576465138986318E-2</v>
      </c>
      <c r="AF94" s="45">
        <v>-0.13721415965381201</v>
      </c>
      <c r="AG94" s="45">
        <v>-0.14328503863893374</v>
      </c>
      <c r="AH94" s="45">
        <v>-0.14531846214088948</v>
      </c>
      <c r="AI94" s="45">
        <v>-9.2464291894451489E-2</v>
      </c>
      <c r="AJ94" s="45">
        <v>0.10583360651841037</v>
      </c>
      <c r="AK94" s="45">
        <v>0.14532333002291803</v>
      </c>
      <c r="AL94" s="45">
        <v>-0.13230613191293758</v>
      </c>
      <c r="AM94" s="45">
        <v>2.4795263463552195E-2</v>
      </c>
      <c r="AN94" s="45">
        <v>-8.4583977753733872E-2</v>
      </c>
      <c r="AO94" s="45">
        <v>-9.5127651964138374E-2</v>
      </c>
      <c r="AP94" s="45">
        <v>-4.198774284424301E-2</v>
      </c>
      <c r="AQ94" s="45">
        <v>5.3824168398019102E-2</v>
      </c>
      <c r="AR94" s="45">
        <v>8.0325926568722297E-2</v>
      </c>
      <c r="AS94" s="45">
        <v>-4.9055543842228912E-2</v>
      </c>
      <c r="AT94" s="45">
        <v>-0.12571086494069153</v>
      </c>
      <c r="AU94" s="45">
        <v>8.964145734906637E-3</v>
      </c>
      <c r="AV94" s="45">
        <v>7.1832822045216724E-2</v>
      </c>
      <c r="AW94" s="45">
        <v>0.1125164767541449</v>
      </c>
      <c r="AX94" s="45">
        <v>9.1921610936889289E-3</v>
      </c>
      <c r="AY94" s="45">
        <v>6.3147820012790734E-2</v>
      </c>
      <c r="AZ94" s="45">
        <v>-1.2333623644794961E-2</v>
      </c>
      <c r="BA94" s="45">
        <v>6.6980537001369161E-2</v>
      </c>
      <c r="BB94" s="45">
        <v>-0.19515013856558883</v>
      </c>
      <c r="BC94" s="45">
        <v>2.2614302739949157E-2</v>
      </c>
      <c r="BD94" s="45">
        <v>4.447732270869445E-2</v>
      </c>
      <c r="BE94" s="45">
        <v>-6.2003632853875501E-2</v>
      </c>
      <c r="BF94" s="45">
        <v>-4.2363393547026833E-2</v>
      </c>
      <c r="BG94" s="45">
        <v>-0.11013502690048332</v>
      </c>
      <c r="BH94" s="45">
        <v>5.216504190839126E-2</v>
      </c>
      <c r="BI94" s="45">
        <v>0.19448894172146297</v>
      </c>
      <c r="BJ94" s="45">
        <v>-2.738167075451663E-2</v>
      </c>
      <c r="BK94" s="45">
        <v>8.0603444718333944E-2</v>
      </c>
      <c r="BL94" s="45">
        <v>0.15119825920728114</v>
      </c>
      <c r="BM94" s="45">
        <v>0.10141875132893291</v>
      </c>
      <c r="BN94" s="45">
        <v>-8.6233424700262878E-2</v>
      </c>
      <c r="BO94" s="45">
        <v>6.068283423991956E-3</v>
      </c>
      <c r="BP94" s="45">
        <v>0.11619293119835064</v>
      </c>
      <c r="BQ94" s="45">
        <v>-2.3138311523369865E-3</v>
      </c>
      <c r="BR94" s="45">
        <v>5.0362378688086747E-2</v>
      </c>
      <c r="BS94" s="45">
        <v>0.30846038122039005</v>
      </c>
      <c r="BT94" s="45">
        <v>-5.2214961914941863E-2</v>
      </c>
      <c r="BU94" s="45">
        <v>3.2113867387556082E-2</v>
      </c>
      <c r="BV94" s="45">
        <v>-0.10920298338719306</v>
      </c>
      <c r="BW94" s="45">
        <v>-6.2259356091894875E-2</v>
      </c>
      <c r="BX94" s="45">
        <v>-2.8008445507336277E-2</v>
      </c>
      <c r="BY94" s="45">
        <v>-6.4300552780012676E-2</v>
      </c>
      <c r="BZ94" s="45">
        <v>5.6735043005581499E-2</v>
      </c>
      <c r="CA94" s="45">
        <v>9.7324886434869105E-3</v>
      </c>
      <c r="CB94" s="45">
        <v>8.6481685709881601E-2</v>
      </c>
      <c r="CC94" s="45">
        <v>-0.13102736778964899</v>
      </c>
      <c r="CD94" s="45">
        <v>-5.2354906884702915E-2</v>
      </c>
      <c r="CE94" s="45">
        <v>2.2533779022836783E-3</v>
      </c>
      <c r="CF94" s="45">
        <v>-2.8098577228523073E-3</v>
      </c>
      <c r="CG94" s="45">
        <v>3.7457491598367885E-2</v>
      </c>
      <c r="CH94" s="45">
        <v>0.10360053766711283</v>
      </c>
      <c r="CI94" s="45">
        <v>-6.8487247926222253E-2</v>
      </c>
      <c r="CJ94" s="45">
        <v>9.247241631697678E-2</v>
      </c>
      <c r="CK94" s="45">
        <v>-0.17422231435861785</v>
      </c>
      <c r="CL94" s="45">
        <v>-2.8503628245583126E-2</v>
      </c>
      <c r="CM94" s="45">
        <v>0.10164639173951301</v>
      </c>
      <c r="CN94" s="45">
        <v>3.0506853688897502E-2</v>
      </c>
      <c r="CO94" s="45">
        <v>6.0398934528461637E-2</v>
      </c>
      <c r="CP94" s="45">
        <v>0.10914083646996081</v>
      </c>
      <c r="CQ94" s="45">
        <v>-3.7837451822511206E-2</v>
      </c>
      <c r="CR94" s="45">
        <v>0.11803960760052021</v>
      </c>
      <c r="CS94" s="45">
        <v>-8.3908800610436846E-2</v>
      </c>
      <c r="CT94" s="45">
        <v>7.2993386071146443E-2</v>
      </c>
      <c r="CU94" s="45">
        <v>4.0737097097716252E-2</v>
      </c>
      <c r="CV94" s="45">
        <v>2.3532889706492678E-3</v>
      </c>
      <c r="CW94" s="45">
        <v>-3.1441027505505231E-2</v>
      </c>
      <c r="CX94" s="45">
        <v>9.5899759091027853E-2</v>
      </c>
      <c r="CY94" s="45">
        <v>-2.5352531477806365E-2</v>
      </c>
      <c r="CZ94" s="45">
        <v>3.3901867428186773E-2</v>
      </c>
      <c r="DA94" s="45">
        <v>-0.11749026128089118</v>
      </c>
      <c r="DB94" s="45">
        <v>0.10161010466982416</v>
      </c>
      <c r="DC94" s="45">
        <v>-1.0280923972860763E-2</v>
      </c>
      <c r="DD94" s="45">
        <v>-0.10932383631834769</v>
      </c>
      <c r="DE94" s="45">
        <v>0.14236015031875635</v>
      </c>
    </row>
    <row r="95" spans="3:109" x14ac:dyDescent="0.4">
      <c r="C95" s="64"/>
      <c r="D95" s="43">
        <f>(1/$D$5)*学習!C73</f>
        <v>1</v>
      </c>
      <c r="I95" s="67">
        <v>84</v>
      </c>
      <c r="J95" s="45">
        <v>-2.5325010129288845E-2</v>
      </c>
      <c r="K95" s="45">
        <v>-2.5443745040847614E-2</v>
      </c>
      <c r="L95" s="45">
        <v>3.4174331658630187E-2</v>
      </c>
      <c r="M95" s="45">
        <v>6.5863488533422859E-2</v>
      </c>
      <c r="N95" s="45">
        <v>-8.3453235195391759E-2</v>
      </c>
      <c r="O95" s="45">
        <v>-2.1467987561589304E-2</v>
      </c>
      <c r="P95" s="45">
        <v>-7.3723003179179653E-2</v>
      </c>
      <c r="Q95" s="45">
        <v>-3.0957405375139746E-2</v>
      </c>
      <c r="R95" s="45">
        <v>4.4508462056120697E-2</v>
      </c>
      <c r="S95" s="45">
        <v>6.1049564049957282E-2</v>
      </c>
      <c r="T95" s="45">
        <v>-0.11993075153839762</v>
      </c>
      <c r="U95" s="45">
        <v>-5.8524800818223498E-2</v>
      </c>
      <c r="V95" s="45">
        <v>-5.4208287746319486E-2</v>
      </c>
      <c r="W95" s="45">
        <v>9.7032103581284529E-2</v>
      </c>
      <c r="X95" s="45">
        <v>8.0539844036123479E-2</v>
      </c>
      <c r="Y95" s="45">
        <v>-2.2423301106163897E-2</v>
      </c>
      <c r="Z95" s="45">
        <v>7.2599131070030229E-2</v>
      </c>
      <c r="AA95" s="45">
        <v>-8.2519920412131048E-2</v>
      </c>
      <c r="AB95" s="45">
        <v>0.12254704841178055</v>
      </c>
      <c r="AC95" s="45">
        <v>-0.26007011840856192</v>
      </c>
      <c r="AD95" s="45">
        <v>-0.10675124329728959</v>
      </c>
      <c r="AE95" s="45">
        <v>7.1646968844206266E-2</v>
      </c>
      <c r="AF95" s="45">
        <v>0.14894917439282312</v>
      </c>
      <c r="AG95" s="45">
        <v>5.5166676504211289E-2</v>
      </c>
      <c r="AH95" s="45">
        <v>0.13533704726632081</v>
      </c>
      <c r="AI95" s="45">
        <v>3.1727300968884903E-2</v>
      </c>
      <c r="AJ95" s="45">
        <v>3.0098291094798415E-2</v>
      </c>
      <c r="AK95" s="45">
        <v>-0.10032488126211798</v>
      </c>
      <c r="AL95" s="45">
        <v>0.10991556494988394</v>
      </c>
      <c r="AM95" s="45">
        <v>-3.5323801737966204E-2</v>
      </c>
      <c r="AN95" s="45">
        <v>-0.10642244409008023</v>
      </c>
      <c r="AO95" s="45">
        <v>8.043170871906459E-2</v>
      </c>
      <c r="AP95" s="45">
        <v>8.6597062605083014E-2</v>
      </c>
      <c r="AQ95" s="45">
        <v>-7.3234714917298771E-2</v>
      </c>
      <c r="AR95" s="45">
        <v>-9.4276678818270052E-2</v>
      </c>
      <c r="AS95" s="45">
        <v>-0.28756465687003446</v>
      </c>
      <c r="AT95" s="45">
        <v>-0.26260363352882243</v>
      </c>
      <c r="AU95" s="45">
        <v>-2.2741254480439906E-2</v>
      </c>
      <c r="AV95" s="45">
        <v>0.23527170287942906</v>
      </c>
      <c r="AW95" s="45">
        <v>0.17233177327847898</v>
      </c>
      <c r="AX95" s="45">
        <v>-0.22383762222814382</v>
      </c>
      <c r="AY95" s="45">
        <v>-2.4920017337944324E-2</v>
      </c>
      <c r="AZ95" s="45">
        <v>-5.7526825904160347E-2</v>
      </c>
      <c r="BA95" s="45">
        <v>-9.2572150234353112E-2</v>
      </c>
      <c r="BB95" s="45">
        <v>-3.047988624207076E-2</v>
      </c>
      <c r="BC95" s="45">
        <v>-3.1556282046313416E-2</v>
      </c>
      <c r="BD95" s="45">
        <v>-0.15127406186296732</v>
      </c>
      <c r="BE95" s="45">
        <v>6.3797326245943656E-2</v>
      </c>
      <c r="BF95" s="45">
        <v>-1.5818518590234509E-3</v>
      </c>
      <c r="BG95" s="45">
        <v>-3.2511409020427824E-2</v>
      </c>
      <c r="BH95" s="45">
        <v>8.989126110275153E-2</v>
      </c>
      <c r="BI95" s="45">
        <v>-2.0404008747890213E-2</v>
      </c>
      <c r="BJ95" s="45">
        <v>-0.16234211437242405</v>
      </c>
      <c r="BK95" s="45">
        <v>9.0305297793705455E-2</v>
      </c>
      <c r="BL95" s="45">
        <v>-0.14754666255360016</v>
      </c>
      <c r="BM95" s="45">
        <v>4.4628321729754075E-2</v>
      </c>
      <c r="BN95" s="45">
        <v>-0.1124868751887546</v>
      </c>
      <c r="BO95" s="45">
        <v>1.079447359120179E-3</v>
      </c>
      <c r="BP95" s="45">
        <v>-0.12846884189340413</v>
      </c>
      <c r="BQ95" s="45">
        <v>-5.9702880758874949E-2</v>
      </c>
      <c r="BR95" s="45">
        <v>-0.12488144854206379</v>
      </c>
      <c r="BS95" s="45">
        <v>0.14635057733874315</v>
      </c>
      <c r="BT95" s="45">
        <v>-3.2579653403273748E-2</v>
      </c>
      <c r="BU95" s="45">
        <v>-0.11004779880373225</v>
      </c>
      <c r="BV95" s="45">
        <v>4.4790137042722493E-2</v>
      </c>
      <c r="BW95" s="45">
        <v>-0.11883433365975518</v>
      </c>
      <c r="BX95" s="45">
        <v>3.0137499917604581E-3</v>
      </c>
      <c r="BY95" s="45">
        <v>-9.6687668058195259E-2</v>
      </c>
      <c r="BZ95" s="45">
        <v>-0.34166579316169077</v>
      </c>
      <c r="CA95" s="45">
        <v>-6.1444936553511961E-3</v>
      </c>
      <c r="CB95" s="45">
        <v>-0.11886943912698854</v>
      </c>
      <c r="CC95" s="45">
        <v>4.4208986569661907E-2</v>
      </c>
      <c r="CD95" s="45">
        <v>-0.20465177088389361</v>
      </c>
      <c r="CE95" s="45">
        <v>-0.18349969659406193</v>
      </c>
      <c r="CF95" s="45">
        <v>8.6326273869873738E-2</v>
      </c>
      <c r="CG95" s="45">
        <v>-6.4064959954077016E-2</v>
      </c>
      <c r="CH95" s="45">
        <v>2.898047356458698E-3</v>
      </c>
      <c r="CI95" s="45">
        <v>-0.19824518192504531</v>
      </c>
      <c r="CJ95" s="45">
        <v>0.11156134993205997</v>
      </c>
      <c r="CK95" s="45">
        <v>8.8494135417068562E-2</v>
      </c>
      <c r="CL95" s="45">
        <v>-6.2794766010826744E-2</v>
      </c>
      <c r="CM95" s="45">
        <v>-2.4715937429139339E-2</v>
      </c>
      <c r="CN95" s="45">
        <v>3.2789121246243817E-3</v>
      </c>
      <c r="CO95" s="45">
        <v>0.13680555783191795</v>
      </c>
      <c r="CP95" s="45">
        <v>0.20179954057026134</v>
      </c>
      <c r="CQ95" s="45">
        <v>2.8458957217749686E-2</v>
      </c>
      <c r="CR95" s="45">
        <v>7.4870216070948542E-2</v>
      </c>
      <c r="CS95" s="45">
        <v>0.1432803257235071</v>
      </c>
      <c r="CT95" s="45">
        <v>-7.7654413082688112E-2</v>
      </c>
      <c r="CU95" s="45">
        <v>-3.0027350106025159E-2</v>
      </c>
      <c r="CV95" s="45">
        <v>7.1019536487387847E-2</v>
      </c>
      <c r="CW95" s="45">
        <v>0.14218152181040861</v>
      </c>
      <c r="CX95" s="45">
        <v>-0.17480110521469308</v>
      </c>
      <c r="CY95" s="45">
        <v>-9.3619789603803308E-2</v>
      </c>
      <c r="CZ95" s="45">
        <v>-4.4927801471369148E-2</v>
      </c>
      <c r="DA95" s="45">
        <v>0.1262479478424611</v>
      </c>
      <c r="DB95" s="45">
        <v>-7.8667591141267618E-2</v>
      </c>
      <c r="DC95" s="45">
        <v>0.12072690524356683</v>
      </c>
      <c r="DD95" s="45">
        <v>-0.13240565225669515</v>
      </c>
      <c r="DE95" s="45">
        <v>1.1125059789512866E-2</v>
      </c>
    </row>
    <row r="96" spans="3:109" x14ac:dyDescent="0.4">
      <c r="C96" s="64"/>
      <c r="D96" s="43">
        <f>(1/$D$5)*学習!D46</f>
        <v>0</v>
      </c>
      <c r="I96" s="67">
        <v>85</v>
      </c>
      <c r="J96" s="45">
        <v>4.3790638943287385E-2</v>
      </c>
      <c r="K96" s="45">
        <v>1.5172217717082166E-2</v>
      </c>
      <c r="L96" s="45">
        <v>-4.8273829714976207E-2</v>
      </c>
      <c r="M96" s="45">
        <v>0.11644285502419699</v>
      </c>
      <c r="N96" s="45">
        <v>1.1079846110762296E-2</v>
      </c>
      <c r="O96" s="45">
        <v>-7.923612692656791E-2</v>
      </c>
      <c r="P96" s="45">
        <v>9.9991169222101203E-2</v>
      </c>
      <c r="Q96" s="45">
        <v>6.1017284701466321E-2</v>
      </c>
      <c r="R96" s="45">
        <v>-2.5871833707209999E-2</v>
      </c>
      <c r="S96" s="45">
        <v>-9.0417170259951135E-2</v>
      </c>
      <c r="T96" s="45">
        <v>0.11957115685281883</v>
      </c>
      <c r="U96" s="45">
        <v>1.875874552691557E-2</v>
      </c>
      <c r="V96" s="45">
        <v>8.3926398049628717E-2</v>
      </c>
      <c r="W96" s="45">
        <v>-0.18295025847503754</v>
      </c>
      <c r="X96" s="45">
        <v>1.5785460286297442E-2</v>
      </c>
      <c r="Y96" s="45">
        <v>-3.444543383488613E-2</v>
      </c>
      <c r="Z96" s="45">
        <v>7.9082078874386688E-2</v>
      </c>
      <c r="AA96" s="45">
        <v>-7.1239057883959551E-3</v>
      </c>
      <c r="AB96" s="45">
        <v>1.3267549535120259E-2</v>
      </c>
      <c r="AC96" s="45">
        <v>0.1259535991897828</v>
      </c>
      <c r="AD96" s="45">
        <v>0.14001347027512695</v>
      </c>
      <c r="AE96" s="45">
        <v>5.5719119927995296E-2</v>
      </c>
      <c r="AF96" s="45">
        <v>1.9204464877263204E-2</v>
      </c>
      <c r="AG96" s="45">
        <v>0.13089468046256189</v>
      </c>
      <c r="AH96" s="45">
        <v>5.6824956200488982E-2</v>
      </c>
      <c r="AI96" s="45">
        <v>1.4769498253067588E-2</v>
      </c>
      <c r="AJ96" s="45">
        <v>9.0568990197791827E-2</v>
      </c>
      <c r="AK96" s="45">
        <v>0.13706406553225284</v>
      </c>
      <c r="AL96" s="45">
        <v>4.7608832924660768E-2</v>
      </c>
      <c r="AM96" s="45">
        <v>2.2856971819540772E-2</v>
      </c>
      <c r="AN96" s="45">
        <v>0.12952197711172053</v>
      </c>
      <c r="AO96" s="45">
        <v>2.3434981821820921E-2</v>
      </c>
      <c r="AP96" s="45">
        <v>2.9813702573005182E-2</v>
      </c>
      <c r="AQ96" s="45">
        <v>-0.16328196483428023</v>
      </c>
      <c r="AR96" s="45">
        <v>4.1045761393550893E-2</v>
      </c>
      <c r="AS96" s="45">
        <v>1.1969005818962859E-2</v>
      </c>
      <c r="AT96" s="45">
        <v>2.8331508278429226E-2</v>
      </c>
      <c r="AU96" s="45">
        <v>-0.1047552750462602</v>
      </c>
      <c r="AV96" s="45">
        <v>-5.7309646756754699E-2</v>
      </c>
      <c r="AW96" s="45">
        <v>-3.3714627955071262E-2</v>
      </c>
      <c r="AX96" s="45">
        <v>-9.1465649849715709E-4</v>
      </c>
      <c r="AY96" s="45">
        <v>1.1870931143283473E-2</v>
      </c>
      <c r="AZ96" s="45">
        <v>-1.1430431911259449E-2</v>
      </c>
      <c r="BA96" s="45">
        <v>1.0604689743883752E-2</v>
      </c>
      <c r="BB96" s="45">
        <v>5.706945337423093E-2</v>
      </c>
      <c r="BC96" s="45">
        <v>0.10539618698206248</v>
      </c>
      <c r="BD96" s="45">
        <v>-3.6425165679165518E-2</v>
      </c>
      <c r="BE96" s="45">
        <v>0.10265591033583163</v>
      </c>
      <c r="BF96" s="45">
        <v>-3.5021355735571358E-2</v>
      </c>
      <c r="BG96" s="45">
        <v>-3.3764115753104056E-2</v>
      </c>
      <c r="BH96" s="45">
        <v>-0.12001773977295743</v>
      </c>
      <c r="BI96" s="45">
        <v>-6.6155379329999847E-2</v>
      </c>
      <c r="BJ96" s="45">
        <v>-5.6128927314315145E-2</v>
      </c>
      <c r="BK96" s="45">
        <v>-2.1140479347604206E-2</v>
      </c>
      <c r="BL96" s="45">
        <v>5.3323811508696611E-2</v>
      </c>
      <c r="BM96" s="45">
        <v>-1.1350934993966517E-2</v>
      </c>
      <c r="BN96" s="45">
        <v>-6.2382880272553336E-2</v>
      </c>
      <c r="BO96" s="45">
        <v>2.0472753481731887E-2</v>
      </c>
      <c r="BP96" s="45">
        <v>0.11647960842431947</v>
      </c>
      <c r="BQ96" s="45">
        <v>-3.3413820782655049E-2</v>
      </c>
      <c r="BR96" s="45">
        <v>9.5856153297681879E-2</v>
      </c>
      <c r="BS96" s="45">
        <v>-7.6536452628717583E-2</v>
      </c>
      <c r="BT96" s="45">
        <v>-9.788303243887149E-2</v>
      </c>
      <c r="BU96" s="45">
        <v>2.0515022677913879E-2</v>
      </c>
      <c r="BV96" s="45">
        <v>-0.12254158299909935</v>
      </c>
      <c r="BW96" s="45">
        <v>-8.054363915069325E-2</v>
      </c>
      <c r="BX96" s="45">
        <v>-0.10572299422540725</v>
      </c>
      <c r="BY96" s="45">
        <v>0.14081696604050462</v>
      </c>
      <c r="BZ96" s="45">
        <v>-0.19200983662348542</v>
      </c>
      <c r="CA96" s="45">
        <v>-8.8450753504342242E-2</v>
      </c>
      <c r="CB96" s="45">
        <v>-4.7863826628792641E-3</v>
      </c>
      <c r="CC96" s="45">
        <v>0.15095885673172965</v>
      </c>
      <c r="CD96" s="45">
        <v>6.4439210497527794E-2</v>
      </c>
      <c r="CE96" s="45">
        <v>-4.7251267152972967E-2</v>
      </c>
      <c r="CF96" s="45">
        <v>1.3083998299386616E-2</v>
      </c>
      <c r="CG96" s="45">
        <v>0.16524729128115334</v>
      </c>
      <c r="CH96" s="45">
        <v>-1.1189340405993551E-3</v>
      </c>
      <c r="CI96" s="45">
        <v>3.9010448259627845E-3</v>
      </c>
      <c r="CJ96" s="45">
        <v>-4.4672112889383143E-2</v>
      </c>
      <c r="CK96" s="45">
        <v>-3.081727312789025E-2</v>
      </c>
      <c r="CL96" s="45">
        <v>0.16592993903245162</v>
      </c>
      <c r="CM96" s="45">
        <v>-4.3943309570370744E-2</v>
      </c>
      <c r="CN96" s="45">
        <v>2.699059633795918E-2</v>
      </c>
      <c r="CO96" s="45">
        <v>0.19920608007642024</v>
      </c>
      <c r="CP96" s="45">
        <v>5.7206814310422044E-2</v>
      </c>
      <c r="CQ96" s="45">
        <v>3.9036473007948762E-2</v>
      </c>
      <c r="CR96" s="45">
        <v>3.2239010183439554E-2</v>
      </c>
      <c r="CS96" s="45">
        <v>-5.7550198644001682E-2</v>
      </c>
      <c r="CT96" s="45">
        <v>-1.5584587620340221E-2</v>
      </c>
      <c r="CU96" s="45">
        <v>0.11660978816229645</v>
      </c>
      <c r="CV96" s="45">
        <v>0.1292830079081215</v>
      </c>
      <c r="CW96" s="45">
        <v>-6.8031705594607583E-2</v>
      </c>
      <c r="CX96" s="45">
        <v>-7.2303478513932345E-2</v>
      </c>
      <c r="CY96" s="45">
        <v>-0.19981545750343307</v>
      </c>
      <c r="CZ96" s="45">
        <v>-4.2913655742955061E-2</v>
      </c>
      <c r="DA96" s="45">
        <v>0.20766441492214677</v>
      </c>
      <c r="DB96" s="45">
        <v>-0.14954002719843676</v>
      </c>
      <c r="DC96" s="45">
        <v>-9.1512182936254197E-2</v>
      </c>
      <c r="DD96" s="45">
        <v>0.16682577188938438</v>
      </c>
      <c r="DE96" s="45">
        <v>0.10096600862550353</v>
      </c>
    </row>
    <row r="97" spans="3:109" x14ac:dyDescent="0.4">
      <c r="C97" s="64"/>
      <c r="D97" s="43">
        <f>(1/$D$5)*学習!D47</f>
        <v>0</v>
      </c>
      <c r="I97" s="67">
        <v>86</v>
      </c>
      <c r="J97" s="45">
        <v>4.153366230714362E-3</v>
      </c>
      <c r="K97" s="45">
        <v>-5.5386111324313078E-2</v>
      </c>
      <c r="L97" s="45">
        <v>0.1082035690715745</v>
      </c>
      <c r="M97" s="45">
        <v>-1.6645044094745381E-3</v>
      </c>
      <c r="N97" s="45">
        <v>-1.5230194960859655E-2</v>
      </c>
      <c r="O97" s="45">
        <v>1.7004873886474568E-2</v>
      </c>
      <c r="P97" s="45">
        <v>-5.3737095273141001E-2</v>
      </c>
      <c r="Q97" s="45">
        <v>4.6719725549372336E-2</v>
      </c>
      <c r="R97" s="45">
        <v>-4.8315128139452573E-2</v>
      </c>
      <c r="S97" s="45">
        <v>-3.985719317081355E-2</v>
      </c>
      <c r="T97" s="45">
        <v>-7.8018990754684422E-2</v>
      </c>
      <c r="U97" s="45">
        <v>-0.19153081144002645</v>
      </c>
      <c r="V97" s="45">
        <v>-4.7556146124176175E-3</v>
      </c>
      <c r="W97" s="45">
        <v>-0.1295456739713981</v>
      </c>
      <c r="X97" s="45">
        <v>8.2443685679427017E-2</v>
      </c>
      <c r="Y97" s="45">
        <v>2.8054257740983683E-2</v>
      </c>
      <c r="Z97" s="45">
        <v>-0.16908183682836911</v>
      </c>
      <c r="AA97" s="45">
        <v>-4.4309770680585218E-2</v>
      </c>
      <c r="AB97" s="45">
        <v>1.0370887458600151E-2</v>
      </c>
      <c r="AC97" s="45">
        <v>3.7099724873812828E-2</v>
      </c>
      <c r="AD97" s="45">
        <v>0.16705382685148754</v>
      </c>
      <c r="AE97" s="45">
        <v>-4.0118943491700872E-2</v>
      </c>
      <c r="AF97" s="45">
        <v>5.7172101184756213E-2</v>
      </c>
      <c r="AG97" s="45">
        <v>-6.0239886398540624E-2</v>
      </c>
      <c r="AH97" s="45">
        <v>-5.808010689217305E-2</v>
      </c>
      <c r="AI97" s="45">
        <v>0.12813332943074954</v>
      </c>
      <c r="AJ97" s="45">
        <v>-4.5618688247033606E-2</v>
      </c>
      <c r="AK97" s="45">
        <v>1.05292219669925E-2</v>
      </c>
      <c r="AL97" s="45">
        <v>-0.11798228301690046</v>
      </c>
      <c r="AM97" s="45">
        <v>-2.7387283737671655E-2</v>
      </c>
      <c r="AN97" s="45">
        <v>8.6941848382982412E-2</v>
      </c>
      <c r="AO97" s="45">
        <v>-0.13196370574678956</v>
      </c>
      <c r="AP97" s="45">
        <v>-0.10348485174913583</v>
      </c>
      <c r="AQ97" s="45">
        <v>9.4114744413004867E-2</v>
      </c>
      <c r="AR97" s="45">
        <v>6.8365370775907028E-2</v>
      </c>
      <c r="AS97" s="45">
        <v>-0.17342140860430844</v>
      </c>
      <c r="AT97" s="45">
        <v>-1.8167724923708811E-2</v>
      </c>
      <c r="AU97" s="45">
        <v>-8.3998378206517232E-2</v>
      </c>
      <c r="AV97" s="45">
        <v>-5.1937903008306537E-2</v>
      </c>
      <c r="AW97" s="45">
        <v>-2.8699179863099895E-2</v>
      </c>
      <c r="AX97" s="45">
        <v>7.244840719324408E-2</v>
      </c>
      <c r="AY97" s="45">
        <v>8.4723483346782258E-2</v>
      </c>
      <c r="AZ97" s="45">
        <v>0.10128841685017398</v>
      </c>
      <c r="BA97" s="45">
        <v>-4.1937272759348707E-2</v>
      </c>
      <c r="BB97" s="45">
        <v>3.4711732474636783E-2</v>
      </c>
      <c r="BC97" s="45">
        <v>4.0145048494973232E-2</v>
      </c>
      <c r="BD97" s="45">
        <v>-5.938491735374174E-2</v>
      </c>
      <c r="BE97" s="45">
        <v>-9.1145006798091954E-2</v>
      </c>
      <c r="BF97" s="45">
        <v>-0.12092838537562403</v>
      </c>
      <c r="BG97" s="45">
        <v>8.0612490228230888E-2</v>
      </c>
      <c r="BH97" s="45">
        <v>-0.19302693865514611</v>
      </c>
      <c r="BI97" s="45">
        <v>3.8589697236574093E-2</v>
      </c>
      <c r="BJ97" s="45">
        <v>4.5282696629303398E-2</v>
      </c>
      <c r="BK97" s="45">
        <v>0.13192680920949909</v>
      </c>
      <c r="BL97" s="45">
        <v>2.1955358456613651E-2</v>
      </c>
      <c r="BM97" s="45">
        <v>5.4107889860218694E-2</v>
      </c>
      <c r="BN97" s="45">
        <v>-8.8539521074048319E-2</v>
      </c>
      <c r="BO97" s="45">
        <v>-0.171141571208756</v>
      </c>
      <c r="BP97" s="45">
        <v>5.7338319955986872E-2</v>
      </c>
      <c r="BQ97" s="45">
        <v>3.8485433098055868E-2</v>
      </c>
      <c r="BR97" s="45">
        <v>-0.10851531521959096</v>
      </c>
      <c r="BS97" s="45">
        <v>4.9280322841600804E-2</v>
      </c>
      <c r="BT97" s="45">
        <v>6.4187195722187661E-3</v>
      </c>
      <c r="BU97" s="45">
        <v>1.3484754788849166E-3</v>
      </c>
      <c r="BV97" s="45">
        <v>1.4558880579046543E-2</v>
      </c>
      <c r="BW97" s="45">
        <v>6.3508727800160675E-2</v>
      </c>
      <c r="BX97" s="45">
        <v>6.9352456670240328E-3</v>
      </c>
      <c r="BY97" s="45">
        <v>-0.11879511929931841</v>
      </c>
      <c r="BZ97" s="45">
        <v>-7.4912201158469499E-2</v>
      </c>
      <c r="CA97" s="45">
        <v>-0.10354949937734174</v>
      </c>
      <c r="CB97" s="45">
        <v>6.7757333492130215E-2</v>
      </c>
      <c r="CC97" s="45">
        <v>0.15772808946190892</v>
      </c>
      <c r="CD97" s="45">
        <v>0.1154979196168494</v>
      </c>
      <c r="CE97" s="45">
        <v>-3.6266154256945002E-3</v>
      </c>
      <c r="CF97" s="45">
        <v>-2.0705121128450986E-2</v>
      </c>
      <c r="CG97" s="45">
        <v>-1.4418183447227574E-2</v>
      </c>
      <c r="CH97" s="45">
        <v>1.7491058720401714E-2</v>
      </c>
      <c r="CI97" s="45">
        <v>-5.9558217981267411E-2</v>
      </c>
      <c r="CJ97" s="45">
        <v>-0.19889222386953503</v>
      </c>
      <c r="CK97" s="45">
        <v>-0.19982193485124894</v>
      </c>
      <c r="CL97" s="45">
        <v>-0.1233962583609258</v>
      </c>
      <c r="CM97" s="45">
        <v>7.1502990036899458E-2</v>
      </c>
      <c r="CN97" s="45">
        <v>-1.9079496494649174E-2</v>
      </c>
      <c r="CO97" s="45">
        <v>0.10437910175015942</v>
      </c>
      <c r="CP97" s="45">
        <v>3.0020520619169752E-2</v>
      </c>
      <c r="CQ97" s="45">
        <v>0.17039076619503757</v>
      </c>
      <c r="CR97" s="45">
        <v>-8.4715544405805324E-2</v>
      </c>
      <c r="CS97" s="45">
        <v>0.1260912220237019</v>
      </c>
      <c r="CT97" s="45">
        <v>-5.5451988169637347E-2</v>
      </c>
      <c r="CU97" s="45">
        <v>-8.6346766446762924E-2</v>
      </c>
      <c r="CV97" s="45">
        <v>1.0911697331106276E-2</v>
      </c>
      <c r="CW97" s="45">
        <v>-6.4581023685744587E-2</v>
      </c>
      <c r="CX97" s="45">
        <v>6.8748506004654361E-2</v>
      </c>
      <c r="CY97" s="45">
        <v>-9.4889344969256509E-2</v>
      </c>
      <c r="CZ97" s="45">
        <v>-0.10109565177297931</v>
      </c>
      <c r="DA97" s="45">
        <v>-1.8071853158023773E-2</v>
      </c>
      <c r="DB97" s="45">
        <v>0.20768656548868383</v>
      </c>
      <c r="DC97" s="45">
        <v>-3.4286888540208171E-2</v>
      </c>
      <c r="DD97" s="45">
        <v>0.14011365409924526</v>
      </c>
      <c r="DE97" s="45">
        <v>8.0519243158231699E-3</v>
      </c>
    </row>
    <row r="98" spans="3:109" x14ac:dyDescent="0.4">
      <c r="C98" s="64"/>
      <c r="D98" s="43">
        <f>(1/$D$5)*学習!D48</f>
        <v>0</v>
      </c>
      <c r="I98" s="67">
        <v>87</v>
      </c>
      <c r="J98" s="45">
        <v>0.14237428099549507</v>
      </c>
      <c r="K98" s="45">
        <v>-8.2405006424728922E-2</v>
      </c>
      <c r="L98" s="45">
        <v>0.10874403372562998</v>
      </c>
      <c r="M98" s="45">
        <v>7.0190636318706798E-2</v>
      </c>
      <c r="N98" s="45">
        <v>8.380746192917099E-2</v>
      </c>
      <c r="O98" s="45">
        <v>-5.6364202560309454E-2</v>
      </c>
      <c r="P98" s="45">
        <v>3.5224729603244374E-2</v>
      </c>
      <c r="Q98" s="45">
        <v>-5.2962307339477842E-2</v>
      </c>
      <c r="R98" s="45">
        <v>-6.8002151395436694E-2</v>
      </c>
      <c r="S98" s="45">
        <v>0.11606296114821746</v>
      </c>
      <c r="T98" s="45">
        <v>-6.5396932159370591E-2</v>
      </c>
      <c r="U98" s="45">
        <v>0.28653501070357862</v>
      </c>
      <c r="V98" s="45">
        <v>-0.21704776512480015</v>
      </c>
      <c r="W98" s="45">
        <v>-7.5293260790653724E-2</v>
      </c>
      <c r="X98" s="45">
        <v>9.2996868669370958E-2</v>
      </c>
      <c r="Y98" s="45">
        <v>-9.1218563358229685E-2</v>
      </c>
      <c r="Z98" s="45">
        <v>-0.12082948184245509</v>
      </c>
      <c r="AA98" s="45">
        <v>-0.11894532320834483</v>
      </c>
      <c r="AB98" s="45">
        <v>-5.5065392787101847E-2</v>
      </c>
      <c r="AC98" s="45">
        <v>-9.7829164648107161E-2</v>
      </c>
      <c r="AD98" s="45">
        <v>5.6835885994903593E-2</v>
      </c>
      <c r="AE98" s="45">
        <v>7.4548016737855105E-2</v>
      </c>
      <c r="AF98" s="45">
        <v>4.432587809442301E-2</v>
      </c>
      <c r="AG98" s="45">
        <v>4.5962521827564884E-2</v>
      </c>
      <c r="AH98" s="45">
        <v>-4.4956136333761387E-2</v>
      </c>
      <c r="AI98" s="45">
        <v>-5.7311408662463301E-2</v>
      </c>
      <c r="AJ98" s="45">
        <v>5.3834794597350549E-2</v>
      </c>
      <c r="AK98" s="45">
        <v>0.12799111278804876</v>
      </c>
      <c r="AL98" s="45">
        <v>-2.1068565852716874E-2</v>
      </c>
      <c r="AM98" s="45">
        <v>-5.8976273737021551E-2</v>
      </c>
      <c r="AN98" s="45">
        <v>5.6438924964645823E-2</v>
      </c>
      <c r="AO98" s="45">
        <v>2.6965001100159531E-3</v>
      </c>
      <c r="AP98" s="45">
        <v>0.18034827798331843</v>
      </c>
      <c r="AQ98" s="45">
        <v>-9.3438735588727187E-2</v>
      </c>
      <c r="AR98" s="45">
        <v>-4.2435083528195562E-2</v>
      </c>
      <c r="AS98" s="45">
        <v>-1.4108398476565519E-2</v>
      </c>
      <c r="AT98" s="45">
        <v>-5.2221035134833227E-2</v>
      </c>
      <c r="AU98" s="45">
        <v>8.1125626730076866E-2</v>
      </c>
      <c r="AV98" s="45">
        <v>-3.8627573921799926E-3</v>
      </c>
      <c r="AW98" s="45">
        <v>-0.14478399610917386</v>
      </c>
      <c r="AX98" s="45">
        <v>-4.1328091568868963E-2</v>
      </c>
      <c r="AY98" s="45">
        <v>-0.22899612113412898</v>
      </c>
      <c r="AZ98" s="45">
        <v>1.7444898521972469E-2</v>
      </c>
      <c r="BA98" s="45">
        <v>-0.15609603549067935</v>
      </c>
      <c r="BB98" s="45">
        <v>-1.6550512540313478E-2</v>
      </c>
      <c r="BC98" s="45">
        <v>3.1193457179050511E-2</v>
      </c>
      <c r="BD98" s="45">
        <v>-1.3108394310755157E-2</v>
      </c>
      <c r="BE98" s="45">
        <v>7.2539802461295766E-2</v>
      </c>
      <c r="BF98" s="45">
        <v>-4.922580657537487E-2</v>
      </c>
      <c r="BG98" s="45">
        <v>0.12951914173278545</v>
      </c>
      <c r="BH98" s="45">
        <v>0.13534134645226065</v>
      </c>
      <c r="BI98" s="45">
        <v>3.9570813653142932E-2</v>
      </c>
      <c r="BJ98" s="45">
        <v>-0.15075431740027642</v>
      </c>
      <c r="BK98" s="45">
        <v>-8.1483824195847265E-2</v>
      </c>
      <c r="BL98" s="45">
        <v>4.9106835940513939E-2</v>
      </c>
      <c r="BM98" s="45">
        <v>-0.10645417869144676</v>
      </c>
      <c r="BN98" s="45">
        <v>-5.0286759441152906E-2</v>
      </c>
      <c r="BO98" s="45">
        <v>-9.5746283099031829E-3</v>
      </c>
      <c r="BP98" s="45">
        <v>-3.6104518820864018E-2</v>
      </c>
      <c r="BQ98" s="45">
        <v>-7.71558960174165E-2</v>
      </c>
      <c r="BR98" s="45">
        <v>6.0985930272699232E-2</v>
      </c>
      <c r="BS98" s="45">
        <v>-0.155879000233904</v>
      </c>
      <c r="BT98" s="45">
        <v>5.9028106898735146E-2</v>
      </c>
      <c r="BU98" s="45">
        <v>-1.4365610701100625E-2</v>
      </c>
      <c r="BV98" s="45">
        <v>3.9864166047990195E-2</v>
      </c>
      <c r="BW98" s="45">
        <v>-7.0944977085156083E-2</v>
      </c>
      <c r="BX98" s="45">
        <v>-1.3077829749946334E-3</v>
      </c>
      <c r="BY98" s="45">
        <v>-0.16243266907450493</v>
      </c>
      <c r="BZ98" s="45">
        <v>-0.24822625724227651</v>
      </c>
      <c r="CA98" s="45">
        <v>0.27577313350049487</v>
      </c>
      <c r="CB98" s="45">
        <v>0.23689558553159187</v>
      </c>
      <c r="CC98" s="45">
        <v>-8.8550121065284815E-2</v>
      </c>
      <c r="CD98" s="45">
        <v>9.0566485637075075E-2</v>
      </c>
      <c r="CE98" s="45">
        <v>0.16242540753715703</v>
      </c>
      <c r="CF98" s="45">
        <v>-0.18442319586221309</v>
      </c>
      <c r="CG98" s="45">
        <v>-1.584659911693146E-2</v>
      </c>
      <c r="CH98" s="45">
        <v>-6.5459373846633487E-2</v>
      </c>
      <c r="CI98" s="45">
        <v>6.6928030902968956E-3</v>
      </c>
      <c r="CJ98" s="45">
        <v>9.5557147974994344E-3</v>
      </c>
      <c r="CK98" s="45">
        <v>9.8223466972877496E-2</v>
      </c>
      <c r="CL98" s="45">
        <v>0.12846963237364953</v>
      </c>
      <c r="CM98" s="45">
        <v>-0.12782831520325125</v>
      </c>
      <c r="CN98" s="45">
        <v>-1.4206944818052351E-2</v>
      </c>
      <c r="CO98" s="45">
        <v>0.25233593023635531</v>
      </c>
      <c r="CP98" s="45">
        <v>0.1759015794976351</v>
      </c>
      <c r="CQ98" s="45">
        <v>9.3467583290194528E-2</v>
      </c>
      <c r="CR98" s="45">
        <v>0.12470423356098313</v>
      </c>
      <c r="CS98" s="45">
        <v>0.15988578250190075</v>
      </c>
      <c r="CT98" s="45">
        <v>0.28926063663348739</v>
      </c>
      <c r="CU98" s="45">
        <v>-3.7292042966984532E-2</v>
      </c>
      <c r="CV98" s="45">
        <v>3.8341349240464902E-2</v>
      </c>
      <c r="CW98" s="45">
        <v>-0.10891596211885933</v>
      </c>
      <c r="CX98" s="45">
        <v>0.15667780328443701</v>
      </c>
      <c r="CY98" s="45">
        <v>7.6219279881226898E-2</v>
      </c>
      <c r="CZ98" s="45">
        <v>0.18657677226739414</v>
      </c>
      <c r="DA98" s="45">
        <v>-9.7329986292462076E-2</v>
      </c>
      <c r="DB98" s="45">
        <v>1.8820328503193848E-2</v>
      </c>
      <c r="DC98" s="45">
        <v>7.6080916464949244E-2</v>
      </c>
      <c r="DD98" s="45">
        <v>-4.6771246432521521E-2</v>
      </c>
      <c r="DE98" s="45">
        <v>8.30581456298045E-2</v>
      </c>
    </row>
    <row r="99" spans="3:109" x14ac:dyDescent="0.4">
      <c r="C99" s="64"/>
      <c r="D99" s="43">
        <f>(1/$D$5)*学習!D49</f>
        <v>0</v>
      </c>
      <c r="I99" s="67">
        <v>88</v>
      </c>
      <c r="J99" s="45">
        <v>9.8583000923967809E-2</v>
      </c>
      <c r="K99" s="45">
        <v>-6.1320745930149814E-2</v>
      </c>
      <c r="L99" s="45">
        <v>1.342019029086413E-2</v>
      </c>
      <c r="M99" s="45">
        <v>8.6856992331687352E-2</v>
      </c>
      <c r="N99" s="45">
        <v>-1.4199598376587654E-2</v>
      </c>
      <c r="O99" s="45">
        <v>3.4371022984876272E-2</v>
      </c>
      <c r="P99" s="45">
        <v>0.1071961382140101</v>
      </c>
      <c r="Q99" s="45">
        <v>-6.1995539665683552E-2</v>
      </c>
      <c r="R99" s="45">
        <v>0.11436864992247542</v>
      </c>
      <c r="S99" s="45">
        <v>6.9606419727662988E-2</v>
      </c>
      <c r="T99" s="45">
        <v>-0.23760405680713845</v>
      </c>
      <c r="U99" s="45">
        <v>8.0735818144713964E-2</v>
      </c>
      <c r="V99" s="45">
        <v>-6.0924700269362558E-2</v>
      </c>
      <c r="W99" s="45">
        <v>-0.11660344942260602</v>
      </c>
      <c r="X99" s="45">
        <v>-3.8822311853390065E-2</v>
      </c>
      <c r="Y99" s="45">
        <v>-0.12853788869356567</v>
      </c>
      <c r="Z99" s="45">
        <v>-0.11713572425641935</v>
      </c>
      <c r="AA99" s="45">
        <v>6.7648916368196893E-2</v>
      </c>
      <c r="AB99" s="45">
        <v>0.17990987533765707</v>
      </c>
      <c r="AC99" s="45">
        <v>-2.6964968914416299E-2</v>
      </c>
      <c r="AD99" s="45">
        <v>-0.11146262449254814</v>
      </c>
      <c r="AE99" s="45">
        <v>-1.0690414320006482E-2</v>
      </c>
      <c r="AF99" s="45">
        <v>0.18457043150350669</v>
      </c>
      <c r="AG99" s="45">
        <v>6.6989129968867633E-2</v>
      </c>
      <c r="AH99" s="45">
        <v>-3.405597708526404E-2</v>
      </c>
      <c r="AI99" s="45">
        <v>-6.2300952861524199E-2</v>
      </c>
      <c r="AJ99" s="45">
        <v>0.12331596131924623</v>
      </c>
      <c r="AK99" s="45">
        <v>7.9370746244681017E-2</v>
      </c>
      <c r="AL99" s="45">
        <v>1.8393969460323525E-2</v>
      </c>
      <c r="AM99" s="45">
        <v>-0.17241633912777671</v>
      </c>
      <c r="AN99" s="45">
        <v>3.4667518113170009E-2</v>
      </c>
      <c r="AO99" s="45">
        <v>-0.14025411787250905</v>
      </c>
      <c r="AP99" s="45">
        <v>3.779806925124346E-2</v>
      </c>
      <c r="AQ99" s="45">
        <v>-0.19436993306452965</v>
      </c>
      <c r="AR99" s="45">
        <v>-6.1603061666307149E-2</v>
      </c>
      <c r="AS99" s="45">
        <v>-9.9020971716794323E-4</v>
      </c>
      <c r="AT99" s="45">
        <v>-0.13211735621917969</v>
      </c>
      <c r="AU99" s="45">
        <v>5.429851927093219E-2</v>
      </c>
      <c r="AV99" s="45">
        <v>-6.2650207564552566E-3</v>
      </c>
      <c r="AW99" s="45">
        <v>1.7288107012229235E-2</v>
      </c>
      <c r="AX99" s="45">
        <v>-5.085279185262518E-2</v>
      </c>
      <c r="AY99" s="45">
        <v>-2.9696464218022748E-2</v>
      </c>
      <c r="AZ99" s="45">
        <v>-0.20238518667531874</v>
      </c>
      <c r="BA99" s="45">
        <v>5.7436858302782834E-2</v>
      </c>
      <c r="BB99" s="45">
        <v>-0.17304298086509359</v>
      </c>
      <c r="BC99" s="45">
        <v>0.19688007641949865</v>
      </c>
      <c r="BD99" s="45">
        <v>2.1763806651462346E-2</v>
      </c>
      <c r="BE99" s="45">
        <v>-0.16218446208152504</v>
      </c>
      <c r="BF99" s="45">
        <v>-3.833073052594102E-2</v>
      </c>
      <c r="BG99" s="45">
        <v>-0.18530112018823811</v>
      </c>
      <c r="BH99" s="45">
        <v>-1.1194475005863486E-2</v>
      </c>
      <c r="BI99" s="45">
        <v>-6.7279315242995949E-2</v>
      </c>
      <c r="BJ99" s="45">
        <v>7.4611822757418234E-2</v>
      </c>
      <c r="BK99" s="45">
        <v>-0.15654179928346168</v>
      </c>
      <c r="BL99" s="45">
        <v>5.7594400201409317E-2</v>
      </c>
      <c r="BM99" s="45">
        <v>0.13949951722596435</v>
      </c>
      <c r="BN99" s="45">
        <v>3.1127879606743999E-2</v>
      </c>
      <c r="BO99" s="45">
        <v>-2.8566269870758668E-2</v>
      </c>
      <c r="BP99" s="45">
        <v>-9.6120466182120307E-2</v>
      </c>
      <c r="BQ99" s="45">
        <v>-6.757714298941099E-2</v>
      </c>
      <c r="BR99" s="45">
        <v>6.1987515899390978E-2</v>
      </c>
      <c r="BS99" s="45">
        <v>2.1472114854179089E-2</v>
      </c>
      <c r="BT99" s="45">
        <v>4.3595657310390772E-2</v>
      </c>
      <c r="BU99" s="45">
        <v>-0.17819898335312806</v>
      </c>
      <c r="BV99" s="45">
        <v>2.7148242731738621E-5</v>
      </c>
      <c r="BW99" s="45">
        <v>-0.1172964749170524</v>
      </c>
      <c r="BX99" s="45">
        <v>0.1587191269187361</v>
      </c>
      <c r="BY99" s="45">
        <v>-6.8748383978543284E-2</v>
      </c>
      <c r="BZ99" s="45">
        <v>2.9733304784750154E-3</v>
      </c>
      <c r="CA99" s="45">
        <v>-8.4312963567259799E-2</v>
      </c>
      <c r="CB99" s="45">
        <v>0.17253898440738974</v>
      </c>
      <c r="CC99" s="45">
        <v>9.1703094559927159E-2</v>
      </c>
      <c r="CD99" s="45">
        <v>2.3423757726069902E-2</v>
      </c>
      <c r="CE99" s="45">
        <v>-4.0072079580913224E-2</v>
      </c>
      <c r="CF99" s="45">
        <v>-0.16470780117030651</v>
      </c>
      <c r="CG99" s="45">
        <v>0.17766318186773214</v>
      </c>
      <c r="CH99" s="45">
        <v>-0.15560412405538987</v>
      </c>
      <c r="CI99" s="45">
        <v>-0.12794318755103964</v>
      </c>
      <c r="CJ99" s="45">
        <v>-8.8891529188122403E-2</v>
      </c>
      <c r="CK99" s="45">
        <v>1.5463319913037971E-2</v>
      </c>
      <c r="CL99" s="45">
        <v>2.5135454110675432E-2</v>
      </c>
      <c r="CM99" s="45">
        <v>-1.827856708994962E-2</v>
      </c>
      <c r="CN99" s="45">
        <v>5.0749419568447522E-2</v>
      </c>
      <c r="CO99" s="45">
        <v>-4.4872461753876047E-2</v>
      </c>
      <c r="CP99" s="45">
        <v>-2.5489129954778124E-2</v>
      </c>
      <c r="CQ99" s="45">
        <v>-9.648110137917347E-2</v>
      </c>
      <c r="CR99" s="45">
        <v>-4.1487381647815548E-2</v>
      </c>
      <c r="CS99" s="45">
        <v>-7.3099325324131508E-3</v>
      </c>
      <c r="CT99" s="45">
        <v>3.7565215594766714E-2</v>
      </c>
      <c r="CU99" s="45">
        <v>-3.2671623150052599E-2</v>
      </c>
      <c r="CV99" s="45">
        <v>-0.14310207010111731</v>
      </c>
      <c r="CW99" s="45">
        <v>3.1040452061376348E-2</v>
      </c>
      <c r="CX99" s="45">
        <v>5.2701151694396479E-2</v>
      </c>
      <c r="CY99" s="45">
        <v>-0.19764107389087932</v>
      </c>
      <c r="CZ99" s="45">
        <v>-3.1405726262384324E-2</v>
      </c>
      <c r="DA99" s="45">
        <v>5.2292992896084738E-2</v>
      </c>
      <c r="DB99" s="45">
        <v>9.9685102852894281E-2</v>
      </c>
      <c r="DC99" s="45">
        <v>0.10816681893534834</v>
      </c>
      <c r="DD99" s="45">
        <v>0.10447677143153387</v>
      </c>
      <c r="DE99" s="45">
        <v>-9.6402295790092379E-2</v>
      </c>
    </row>
    <row r="100" spans="3:109" x14ac:dyDescent="0.4">
      <c r="C100" s="64"/>
      <c r="D100" s="43">
        <f>(1/$D$5)*学習!D50</f>
        <v>0</v>
      </c>
      <c r="I100" s="67">
        <v>89</v>
      </c>
      <c r="J100" s="45">
        <v>-0.15948667062491348</v>
      </c>
      <c r="K100" s="45">
        <v>-0.10335599445821837</v>
      </c>
      <c r="L100" s="45">
        <v>0.24183093552168386</v>
      </c>
      <c r="M100" s="45">
        <v>0.13228816212990863</v>
      </c>
      <c r="N100" s="45">
        <v>-0.12854177253621993</v>
      </c>
      <c r="O100" s="45">
        <v>-5.9283055251580973E-2</v>
      </c>
      <c r="P100" s="45">
        <v>9.917247828055481E-2</v>
      </c>
      <c r="Q100" s="45">
        <v>5.6817800250269154E-3</v>
      </c>
      <c r="R100" s="45">
        <v>-2.9605572189054657E-2</v>
      </c>
      <c r="S100" s="45">
        <v>8.3405987180369068E-2</v>
      </c>
      <c r="T100" s="45">
        <v>-1.1814717909675842E-2</v>
      </c>
      <c r="U100" s="45">
        <v>1.6053395401413959E-2</v>
      </c>
      <c r="V100" s="45">
        <v>-9.3152732636499619E-2</v>
      </c>
      <c r="W100" s="45">
        <v>6.3132518054984854E-3</v>
      </c>
      <c r="X100" s="45">
        <v>2.650239848887977E-2</v>
      </c>
      <c r="Y100" s="45">
        <v>7.8641741513315877E-2</v>
      </c>
      <c r="Z100" s="45">
        <v>2.5606638208195222E-2</v>
      </c>
      <c r="AA100" s="45">
        <v>0.17875453378385064</v>
      </c>
      <c r="AB100" s="45">
        <v>8.7884856508571627E-2</v>
      </c>
      <c r="AC100" s="45">
        <v>0.27571160226940106</v>
      </c>
      <c r="AD100" s="45">
        <v>2.6618992697349346E-2</v>
      </c>
      <c r="AE100" s="45">
        <v>-7.5278191704874445E-2</v>
      </c>
      <c r="AF100" s="45">
        <v>5.7886050699649839E-2</v>
      </c>
      <c r="AG100" s="45">
        <v>-2.6403007007519349E-2</v>
      </c>
      <c r="AH100" s="45">
        <v>-4.0892845522297423E-3</v>
      </c>
      <c r="AI100" s="45">
        <v>3.9116425143111082E-2</v>
      </c>
      <c r="AJ100" s="45">
        <v>5.3122875757626767E-2</v>
      </c>
      <c r="AK100" s="45">
        <v>-0.18632247324229015</v>
      </c>
      <c r="AL100" s="45">
        <v>-4.8573559551959362E-2</v>
      </c>
      <c r="AM100" s="45">
        <v>-6.4863072654036971E-2</v>
      </c>
      <c r="AN100" s="45">
        <v>0.10361875136711307</v>
      </c>
      <c r="AO100" s="45">
        <v>0.12599550560298187</v>
      </c>
      <c r="AP100" s="45">
        <v>0.16370402859065533</v>
      </c>
      <c r="AQ100" s="45">
        <v>6.7074996846066784E-2</v>
      </c>
      <c r="AR100" s="45">
        <v>-2.9390075023314807E-2</v>
      </c>
      <c r="AS100" s="45">
        <v>-1.1993547605776381E-2</v>
      </c>
      <c r="AT100" s="45">
        <v>-0.11777184033136905</v>
      </c>
      <c r="AU100" s="45">
        <v>-3.804471624411844E-2</v>
      </c>
      <c r="AV100" s="45">
        <v>-9.0628093522747949E-2</v>
      </c>
      <c r="AW100" s="45">
        <v>0.15408141397479527</v>
      </c>
      <c r="AX100" s="45">
        <v>-0.21286923038698216</v>
      </c>
      <c r="AY100" s="45">
        <v>0.13779251088017269</v>
      </c>
      <c r="AZ100" s="45">
        <v>-2.1406051721299557E-2</v>
      </c>
      <c r="BA100" s="45">
        <v>9.600451359055262E-2</v>
      </c>
      <c r="BB100" s="45">
        <v>-0.12683739507552</v>
      </c>
      <c r="BC100" s="45">
        <v>7.9945752781360735E-2</v>
      </c>
      <c r="BD100" s="45">
        <v>-9.7988467608605065E-2</v>
      </c>
      <c r="BE100" s="45">
        <v>7.8443377791094532E-2</v>
      </c>
      <c r="BF100" s="45">
        <v>2.5439183785144714E-2</v>
      </c>
      <c r="BG100" s="45">
        <v>1.6580250822779034E-2</v>
      </c>
      <c r="BH100" s="45">
        <v>9.6257569415799396E-2</v>
      </c>
      <c r="BI100" s="45">
        <v>-4.6356680415498598E-2</v>
      </c>
      <c r="BJ100" s="45">
        <v>-4.9651076061146167E-2</v>
      </c>
      <c r="BK100" s="45">
        <v>1.1017477038275084E-2</v>
      </c>
      <c r="BL100" s="45">
        <v>-2.9682235902608801E-2</v>
      </c>
      <c r="BM100" s="45">
        <v>3.3365599097855921E-2</v>
      </c>
      <c r="BN100" s="45">
        <v>0.15933969743343859</v>
      </c>
      <c r="BO100" s="45">
        <v>-4.0321500584987673E-2</v>
      </c>
      <c r="BP100" s="45">
        <v>7.4816429239213694E-2</v>
      </c>
      <c r="BQ100" s="45">
        <v>-7.0425155918579377E-3</v>
      </c>
      <c r="BR100" s="45">
        <v>-7.7283821032841912E-2</v>
      </c>
      <c r="BS100" s="45">
        <v>9.0494995257620892E-2</v>
      </c>
      <c r="BT100" s="45">
        <v>0.1029546840899063</v>
      </c>
      <c r="BU100" s="45">
        <v>-0.26085039009146871</v>
      </c>
      <c r="BV100" s="45">
        <v>-0.14852186082315563</v>
      </c>
      <c r="BW100" s="45">
        <v>0.11383282234290321</v>
      </c>
      <c r="BX100" s="45">
        <v>-0.11021376911365974</v>
      </c>
      <c r="BY100" s="45">
        <v>-8.6244463975528221E-2</v>
      </c>
      <c r="BZ100" s="45">
        <v>-9.6210366402491976E-2</v>
      </c>
      <c r="CA100" s="45">
        <v>-0.24752815131063596</v>
      </c>
      <c r="CB100" s="45">
        <v>2.6700600744707082E-2</v>
      </c>
      <c r="CC100" s="45">
        <v>3.3613273698293138E-2</v>
      </c>
      <c r="CD100" s="45">
        <v>0.12784104804404572</v>
      </c>
      <c r="CE100" s="45">
        <v>-0.15366503550468136</v>
      </c>
      <c r="CF100" s="45">
        <v>-7.0175321827367451E-2</v>
      </c>
      <c r="CG100" s="45">
        <v>6.1517126360159109E-2</v>
      </c>
      <c r="CH100" s="45">
        <v>1.3429410847033329E-3</v>
      </c>
      <c r="CI100" s="45">
        <v>-9.6144195356386089E-2</v>
      </c>
      <c r="CJ100" s="45">
        <v>-4.8624844644700474E-2</v>
      </c>
      <c r="CK100" s="45">
        <v>-6.8710257403158004E-2</v>
      </c>
      <c r="CL100" s="45">
        <v>-6.5049079687643133E-2</v>
      </c>
      <c r="CM100" s="45">
        <v>1.1435505622926927E-2</v>
      </c>
      <c r="CN100" s="45">
        <v>0.24361847345521875</v>
      </c>
      <c r="CO100" s="45">
        <v>-5.0149672761228788E-2</v>
      </c>
      <c r="CP100" s="45">
        <v>7.5487794328091246E-2</v>
      </c>
      <c r="CQ100" s="45">
        <v>-2.4676584593134036E-2</v>
      </c>
      <c r="CR100" s="45">
        <v>-0.1436079213429661</v>
      </c>
      <c r="CS100" s="45">
        <v>-0.12232583522895192</v>
      </c>
      <c r="CT100" s="45">
        <v>6.3891528740876835E-2</v>
      </c>
      <c r="CU100" s="45">
        <v>6.4269212845551496E-2</v>
      </c>
      <c r="CV100" s="45">
        <v>-5.2223296807924299E-2</v>
      </c>
      <c r="CW100" s="45">
        <v>0.12213395368612064</v>
      </c>
      <c r="CX100" s="45">
        <v>-0.11894192737538313</v>
      </c>
      <c r="CY100" s="45">
        <v>-0.2019765238509047</v>
      </c>
      <c r="CZ100" s="45">
        <v>-5.8601476802790244E-2</v>
      </c>
      <c r="DA100" s="45">
        <v>-6.8552995301988592E-2</v>
      </c>
      <c r="DB100" s="45">
        <v>0.10117068208417612</v>
      </c>
      <c r="DC100" s="45">
        <v>5.9495563584097813E-2</v>
      </c>
      <c r="DD100" s="45">
        <v>-0.10138147247351871</v>
      </c>
      <c r="DE100" s="45">
        <v>-8.0747728840098149E-2</v>
      </c>
    </row>
    <row r="101" spans="3:109" x14ac:dyDescent="0.4">
      <c r="C101" s="64"/>
      <c r="D101" s="43">
        <f>(1/$D$5)*学習!D51</f>
        <v>0</v>
      </c>
      <c r="I101" s="67">
        <v>90</v>
      </c>
      <c r="J101" s="45">
        <v>2.044941603500039E-2</v>
      </c>
      <c r="K101" s="45">
        <v>-2.6440584471647134E-2</v>
      </c>
      <c r="L101" s="45">
        <v>-3.0156216962975959E-2</v>
      </c>
      <c r="M101" s="45">
        <v>-0.23029637008920884</v>
      </c>
      <c r="N101" s="45">
        <v>-0.16499689919019875</v>
      </c>
      <c r="O101" s="45">
        <v>5.8684181479163227E-3</v>
      </c>
      <c r="P101" s="45">
        <v>1.7056346503087995E-2</v>
      </c>
      <c r="Q101" s="45">
        <v>-5.2348188866568057E-2</v>
      </c>
      <c r="R101" s="45">
        <v>7.1320670535886491E-2</v>
      </c>
      <c r="S101" s="45">
        <v>-0.16580607562865085</v>
      </c>
      <c r="T101" s="45">
        <v>-3.8647224829495501E-2</v>
      </c>
      <c r="U101" s="45">
        <v>-6.005474732908688E-3</v>
      </c>
      <c r="V101" s="45">
        <v>3.8535774371771657E-2</v>
      </c>
      <c r="W101" s="45">
        <v>-7.4223548717448393E-2</v>
      </c>
      <c r="X101" s="45">
        <v>-0.1222879614640504</v>
      </c>
      <c r="Y101" s="45">
        <v>-4.6123069811973741E-2</v>
      </c>
      <c r="Z101" s="45">
        <v>6.8581322508303413E-2</v>
      </c>
      <c r="AA101" s="45">
        <v>1.9667459653300499E-2</v>
      </c>
      <c r="AB101" s="45">
        <v>-3.9078882677325587E-2</v>
      </c>
      <c r="AC101" s="45">
        <v>3.1972397636034024E-2</v>
      </c>
      <c r="AD101" s="45">
        <v>1.6596848784338512E-2</v>
      </c>
      <c r="AE101" s="45">
        <v>0.19426115872616981</v>
      </c>
      <c r="AF101" s="45">
        <v>-4.3506367914862967E-2</v>
      </c>
      <c r="AG101" s="45">
        <v>7.9650564902320503E-2</v>
      </c>
      <c r="AH101" s="45">
        <v>9.1498466363425391E-3</v>
      </c>
      <c r="AI101" s="45">
        <v>-7.1194877440936236E-2</v>
      </c>
      <c r="AJ101" s="45">
        <v>0.16269638215972024</v>
      </c>
      <c r="AK101" s="45">
        <v>0.17617874619011856</v>
      </c>
      <c r="AL101" s="45">
        <v>9.2146406854519566E-2</v>
      </c>
      <c r="AM101" s="45">
        <v>0.17286385017360217</v>
      </c>
      <c r="AN101" s="45">
        <v>9.2620939607906558E-2</v>
      </c>
      <c r="AO101" s="45">
        <v>-1.0244169189959476E-2</v>
      </c>
      <c r="AP101" s="45">
        <v>-1.5035597422816085E-2</v>
      </c>
      <c r="AQ101" s="45">
        <v>-0.185755930309279</v>
      </c>
      <c r="AR101" s="45">
        <v>-0.23034376666055278</v>
      </c>
      <c r="AS101" s="45">
        <v>0.11669084381433917</v>
      </c>
      <c r="AT101" s="45">
        <v>8.9555612957442604E-2</v>
      </c>
      <c r="AU101" s="45">
        <v>7.8560081003705383E-4</v>
      </c>
      <c r="AV101" s="45">
        <v>4.5105651727265023E-2</v>
      </c>
      <c r="AW101" s="45">
        <v>-0.13490730230170908</v>
      </c>
      <c r="AX101" s="45">
        <v>-2.7008171169110605E-2</v>
      </c>
      <c r="AY101" s="45">
        <v>0.16725576680375417</v>
      </c>
      <c r="AZ101" s="45">
        <v>-9.326577892333078E-3</v>
      </c>
      <c r="BA101" s="45">
        <v>-4.0248144245383276E-2</v>
      </c>
      <c r="BB101" s="45">
        <v>7.8690056347497386E-2</v>
      </c>
      <c r="BC101" s="45">
        <v>7.7132720603299204E-2</v>
      </c>
      <c r="BD101" s="45">
        <v>-5.9227613827469855E-2</v>
      </c>
      <c r="BE101" s="45">
        <v>0.11180996828631963</v>
      </c>
      <c r="BF101" s="45">
        <v>9.9055100858474798E-2</v>
      </c>
      <c r="BG101" s="45">
        <v>0.14603203912019105</v>
      </c>
      <c r="BH101" s="45">
        <v>-8.0379367463823889E-2</v>
      </c>
      <c r="BI101" s="45">
        <v>-6.7069693505747568E-2</v>
      </c>
      <c r="BJ101" s="45">
        <v>-0.13808493337245589</v>
      </c>
      <c r="BK101" s="45">
        <v>7.7145630955937645E-3</v>
      </c>
      <c r="BL101" s="45">
        <v>0.18143670811110219</v>
      </c>
      <c r="BM101" s="45">
        <v>5.779170538207995E-2</v>
      </c>
      <c r="BN101" s="45">
        <v>-0.2155099012163563</v>
      </c>
      <c r="BO101" s="45">
        <v>-0.10884201372042368</v>
      </c>
      <c r="BP101" s="45">
        <v>0.11910123338430945</v>
      </c>
      <c r="BQ101" s="45">
        <v>-2.3023239036304211E-3</v>
      </c>
      <c r="BR101" s="45">
        <v>4.0461209229511609E-2</v>
      </c>
      <c r="BS101" s="45">
        <v>2.6859756109530241E-2</v>
      </c>
      <c r="BT101" s="45">
        <v>0.1386360852131866</v>
      </c>
      <c r="BU101" s="45">
        <v>-4.5384738090203262E-2</v>
      </c>
      <c r="BV101" s="45">
        <v>-0.17754345973520613</v>
      </c>
      <c r="BW101" s="45">
        <v>2.8805470883597337E-2</v>
      </c>
      <c r="BX101" s="45">
        <v>1.0968470149966951E-2</v>
      </c>
      <c r="BY101" s="45">
        <v>0.14857563045044228</v>
      </c>
      <c r="BZ101" s="45">
        <v>-5.5507620167665354E-2</v>
      </c>
      <c r="CA101" s="45">
        <v>0.13078374667859252</v>
      </c>
      <c r="CB101" s="45">
        <v>-6.762773710707079E-2</v>
      </c>
      <c r="CC101" s="45">
        <v>0.2209628977340595</v>
      </c>
      <c r="CD101" s="45">
        <v>4.8256250420463741E-2</v>
      </c>
      <c r="CE101" s="45">
        <v>-9.0401106349213986E-2</v>
      </c>
      <c r="CF101" s="45">
        <v>7.4913287493718478E-3</v>
      </c>
      <c r="CG101" s="45">
        <v>6.3114353102031645E-2</v>
      </c>
      <c r="CH101" s="45">
        <v>3.2421897577450946E-2</v>
      </c>
      <c r="CI101" s="45">
        <v>7.0382549148107335E-2</v>
      </c>
      <c r="CJ101" s="45">
        <v>2.5457075798753313E-2</v>
      </c>
      <c r="CK101" s="45">
        <v>0.12246330575899127</v>
      </c>
      <c r="CL101" s="45">
        <v>0.12554883804524158</v>
      </c>
      <c r="CM101" s="45">
        <v>2.6437677436008996E-2</v>
      </c>
      <c r="CN101" s="45">
        <v>-2.4005463470927128E-2</v>
      </c>
      <c r="CO101" s="45">
        <v>7.1319389883809509E-2</v>
      </c>
      <c r="CP101" s="45">
        <v>2.3966496289395196E-2</v>
      </c>
      <c r="CQ101" s="45">
        <v>0.16268294532594194</v>
      </c>
      <c r="CR101" s="45">
        <v>2.3557019929131111E-2</v>
      </c>
      <c r="CS101" s="45">
        <v>4.1117860390253932E-2</v>
      </c>
      <c r="CT101" s="45">
        <v>1.4850041916454308E-2</v>
      </c>
      <c r="CU101" s="45">
        <v>-0.12328379708444034</v>
      </c>
      <c r="CV101" s="45">
        <v>-0.1050807657730287</v>
      </c>
      <c r="CW101" s="45">
        <v>0.10010823946071742</v>
      </c>
      <c r="CX101" s="45">
        <v>-7.1957801875102728E-2</v>
      </c>
      <c r="CY101" s="45">
        <v>3.075475783691934E-2</v>
      </c>
      <c r="CZ101" s="45">
        <v>5.8741862735626586E-2</v>
      </c>
      <c r="DA101" s="45">
        <v>2.4268143134568505E-2</v>
      </c>
      <c r="DB101" s="45">
        <v>0.10637785807915877</v>
      </c>
      <c r="DC101" s="45">
        <v>0.10693443672523338</v>
      </c>
      <c r="DD101" s="45">
        <v>2.4474846274863758E-2</v>
      </c>
      <c r="DE101" s="45">
        <v>8.5518247305316583E-2</v>
      </c>
    </row>
    <row r="102" spans="3:109" x14ac:dyDescent="0.4">
      <c r="C102" s="64"/>
      <c r="D102" s="43">
        <f>(1/$D$5)*学習!D52</f>
        <v>0</v>
      </c>
      <c r="I102" s="67">
        <v>91</v>
      </c>
      <c r="J102" s="45">
        <v>6.1351924633814385E-2</v>
      </c>
      <c r="K102" s="45">
        <v>-9.7175418321112247E-2</v>
      </c>
      <c r="L102" s="45">
        <v>8.6038430329827331E-2</v>
      </c>
      <c r="M102" s="45">
        <v>0.17055506695769493</v>
      </c>
      <c r="N102" s="45">
        <v>-6.7062636349810309E-3</v>
      </c>
      <c r="O102" s="45">
        <v>0.10400310059643486</v>
      </c>
      <c r="P102" s="45">
        <v>9.3016078601491622E-2</v>
      </c>
      <c r="Q102" s="45">
        <v>8.9496652884766444E-3</v>
      </c>
      <c r="R102" s="45">
        <v>6.0945563936511196E-2</v>
      </c>
      <c r="S102" s="45">
        <v>3.7800529462728459E-2</v>
      </c>
      <c r="T102" s="45">
        <v>1.5544636267113759E-2</v>
      </c>
      <c r="U102" s="45">
        <v>-2.677739444809631E-2</v>
      </c>
      <c r="V102" s="45">
        <v>-1.2035537730124016E-2</v>
      </c>
      <c r="W102" s="45">
        <v>-0.1438746272440953</v>
      </c>
      <c r="X102" s="45">
        <v>6.1778982599541267E-2</v>
      </c>
      <c r="Y102" s="45">
        <v>1.8619257218570085E-4</v>
      </c>
      <c r="Z102" s="45">
        <v>-4.990671930167815E-2</v>
      </c>
      <c r="AA102" s="45">
        <v>1.6833515420385945E-2</v>
      </c>
      <c r="AB102" s="45">
        <v>0.2716087074298294</v>
      </c>
      <c r="AC102" s="45">
        <v>-0.10046141278603843</v>
      </c>
      <c r="AD102" s="45">
        <v>0.21670247567751649</v>
      </c>
      <c r="AE102" s="45">
        <v>1.1414845557721322E-2</v>
      </c>
      <c r="AF102" s="45">
        <v>-2.7793564909372056E-3</v>
      </c>
      <c r="AG102" s="45">
        <v>-0.2248500622015025</v>
      </c>
      <c r="AH102" s="45">
        <v>-0.13328215047024713</v>
      </c>
      <c r="AI102" s="45">
        <v>-5.7878003946625498E-2</v>
      </c>
      <c r="AJ102" s="45">
        <v>-0.10226566932024307</v>
      </c>
      <c r="AK102" s="45">
        <v>0.10928266117939127</v>
      </c>
      <c r="AL102" s="45">
        <v>0.20202251202278473</v>
      </c>
      <c r="AM102" s="45">
        <v>4.363705788038813E-2</v>
      </c>
      <c r="AN102" s="45">
        <v>3.385262518200334E-2</v>
      </c>
      <c r="AO102" s="45">
        <v>-0.15386776910945016</v>
      </c>
      <c r="AP102" s="45">
        <v>3.5373267897991383E-2</v>
      </c>
      <c r="AQ102" s="45">
        <v>7.8314716609785395E-2</v>
      </c>
      <c r="AR102" s="45">
        <v>-9.8262378332862985E-2</v>
      </c>
      <c r="AS102" s="45">
        <v>-2.3684129541687932E-2</v>
      </c>
      <c r="AT102" s="45">
        <v>0.20118183462422454</v>
      </c>
      <c r="AU102" s="45">
        <v>0.12098772752475301</v>
      </c>
      <c r="AV102" s="45">
        <v>-0.12603229391034274</v>
      </c>
      <c r="AW102" s="45">
        <v>-7.5751781944189217E-2</v>
      </c>
      <c r="AX102" s="45">
        <v>-0.1297197990046941</v>
      </c>
      <c r="AY102" s="45">
        <v>-8.7008808755534628E-2</v>
      </c>
      <c r="AZ102" s="45">
        <v>-0.11674703394974806</v>
      </c>
      <c r="BA102" s="45">
        <v>-0.12305957659084825</v>
      </c>
      <c r="BB102" s="45">
        <v>-0.13801210558908578</v>
      </c>
      <c r="BC102" s="45">
        <v>-2.5134241458024831E-2</v>
      </c>
      <c r="BD102" s="45">
        <v>5.4818412015289468E-2</v>
      </c>
      <c r="BE102" s="45">
        <v>-0.19141984059806599</v>
      </c>
      <c r="BF102" s="45">
        <v>-7.2317538222920502E-2</v>
      </c>
      <c r="BG102" s="45">
        <v>-0.12262660854586309</v>
      </c>
      <c r="BH102" s="45">
        <v>-1.2718649651210629E-2</v>
      </c>
      <c r="BI102" s="45">
        <v>-7.2141982936561655E-2</v>
      </c>
      <c r="BJ102" s="45">
        <v>-0.12494831962838031</v>
      </c>
      <c r="BK102" s="45">
        <v>-0.12783381980421127</v>
      </c>
      <c r="BL102" s="45">
        <v>-6.1279548900985926E-4</v>
      </c>
      <c r="BM102" s="45">
        <v>3.7704077330785873E-2</v>
      </c>
      <c r="BN102" s="45">
        <v>8.5177118469410576E-2</v>
      </c>
      <c r="BO102" s="45">
        <v>2.3763514953202863E-2</v>
      </c>
      <c r="BP102" s="45">
        <v>-6.8014072596321749E-3</v>
      </c>
      <c r="BQ102" s="45">
        <v>-1.4515077663775843E-2</v>
      </c>
      <c r="BR102" s="45">
        <v>-0.14179059801228355</v>
      </c>
      <c r="BS102" s="45">
        <v>-8.2662467363684669E-2</v>
      </c>
      <c r="BT102" s="45">
        <v>7.2810889420826683E-2</v>
      </c>
      <c r="BU102" s="45">
        <v>-4.5729988185111162E-2</v>
      </c>
      <c r="BV102" s="45">
        <v>6.5630000058642911E-3</v>
      </c>
      <c r="BW102" s="45">
        <v>-5.126008063150287E-2</v>
      </c>
      <c r="BX102" s="45">
        <v>0.17824016631714884</v>
      </c>
      <c r="BY102" s="45">
        <v>2.2049287026519922E-2</v>
      </c>
      <c r="BZ102" s="45">
        <v>0.11205109514336932</v>
      </c>
      <c r="CA102" s="45">
        <v>-0.13412724237010246</v>
      </c>
      <c r="CB102" s="45">
        <v>-0.21726836488317428</v>
      </c>
      <c r="CC102" s="45">
        <v>-3.724691066080812E-4</v>
      </c>
      <c r="CD102" s="45">
        <v>-8.5284058846539598E-2</v>
      </c>
      <c r="CE102" s="45">
        <v>4.247940354337551E-2</v>
      </c>
      <c r="CF102" s="45">
        <v>-3.2539918498444717E-2</v>
      </c>
      <c r="CG102" s="45">
        <v>-4.0454217666040931E-3</v>
      </c>
      <c r="CH102" s="45">
        <v>-4.203574561580619E-2</v>
      </c>
      <c r="CI102" s="45">
        <v>0.27614262374373588</v>
      </c>
      <c r="CJ102" s="45">
        <v>4.8762764614973715E-4</v>
      </c>
      <c r="CK102" s="45">
        <v>2.6818053001006564E-2</v>
      </c>
      <c r="CL102" s="45">
        <v>0.17784698834671453</v>
      </c>
      <c r="CM102" s="45">
        <v>3.1539272895274556E-2</v>
      </c>
      <c r="CN102" s="45">
        <v>-0.24560293861719418</v>
      </c>
      <c r="CO102" s="45">
        <v>-3.2935166971792364E-2</v>
      </c>
      <c r="CP102" s="45">
        <v>-1.5720340649114938E-2</v>
      </c>
      <c r="CQ102" s="45">
        <v>3.7565731674045741E-2</v>
      </c>
      <c r="CR102" s="45">
        <v>8.3763696168794519E-2</v>
      </c>
      <c r="CS102" s="45">
        <v>1.6537919503945335E-2</v>
      </c>
      <c r="CT102" s="45">
        <v>6.4395860885229694E-2</v>
      </c>
      <c r="CU102" s="45">
        <v>4.384243416428743E-2</v>
      </c>
      <c r="CV102" s="45">
        <v>2.1278986419341454E-2</v>
      </c>
      <c r="CW102" s="45">
        <v>-0.13211101753987436</v>
      </c>
      <c r="CX102" s="45">
        <v>-3.1236628393587471E-2</v>
      </c>
      <c r="CY102" s="45">
        <v>5.8869377601188287E-2</v>
      </c>
      <c r="CZ102" s="45">
        <v>4.2351122142725496E-2</v>
      </c>
      <c r="DA102" s="45">
        <v>0.18883709847144237</v>
      </c>
      <c r="DB102" s="45">
        <v>0.11904180365593116</v>
      </c>
      <c r="DC102" s="45">
        <v>5.0101467238080816E-2</v>
      </c>
      <c r="DD102" s="45">
        <v>2.7289585700506061E-2</v>
      </c>
      <c r="DE102" s="45">
        <v>-7.8887854023420407E-4</v>
      </c>
    </row>
    <row r="103" spans="3:109" x14ac:dyDescent="0.4">
      <c r="C103" s="64"/>
      <c r="D103" s="43">
        <f>(1/$D$5)*学習!D53</f>
        <v>0</v>
      </c>
      <c r="I103" s="67">
        <v>92</v>
      </c>
      <c r="J103" s="45">
        <v>-5.5217355108157465E-2</v>
      </c>
      <c r="K103" s="45">
        <v>7.9749406923009039E-2</v>
      </c>
      <c r="L103" s="45">
        <v>8.0749311646024641E-2</v>
      </c>
      <c r="M103" s="45">
        <v>-0.21128243562273566</v>
      </c>
      <c r="N103" s="45">
        <v>-3.4867663791193812E-2</v>
      </c>
      <c r="O103" s="45">
        <v>-4.8152647879388041E-2</v>
      </c>
      <c r="P103" s="45">
        <v>5.2162270320087391E-2</v>
      </c>
      <c r="Q103" s="45">
        <v>-0.10752462721691119</v>
      </c>
      <c r="R103" s="45">
        <v>-7.1917033772210912E-2</v>
      </c>
      <c r="S103" s="45">
        <v>-7.0746960228393899E-2</v>
      </c>
      <c r="T103" s="45">
        <v>0.14271966260062707</v>
      </c>
      <c r="U103" s="45">
        <v>-0.2728568625583197</v>
      </c>
      <c r="V103" s="45">
        <v>-0.15963026620910567</v>
      </c>
      <c r="W103" s="45">
        <v>-4.2033972243271343E-3</v>
      </c>
      <c r="X103" s="45">
        <v>0.13645122869781739</v>
      </c>
      <c r="Y103" s="45">
        <v>-7.7140469184011115E-2</v>
      </c>
      <c r="Z103" s="45">
        <v>1.1135968205184038E-2</v>
      </c>
      <c r="AA103" s="45">
        <v>-0.12167681180044376</v>
      </c>
      <c r="AB103" s="45">
        <v>1.7259431212512222E-2</v>
      </c>
      <c r="AC103" s="45">
        <v>-0.11968936746366433</v>
      </c>
      <c r="AD103" s="45">
        <v>3.0507674997319118E-2</v>
      </c>
      <c r="AE103" s="45">
        <v>-9.3341118343144444E-2</v>
      </c>
      <c r="AF103" s="45">
        <v>5.8339254339298974E-3</v>
      </c>
      <c r="AG103" s="45">
        <v>1.9499899989238473E-2</v>
      </c>
      <c r="AH103" s="45">
        <v>3.7849204172665109E-2</v>
      </c>
      <c r="AI103" s="45">
        <v>3.8698804903248632E-3</v>
      </c>
      <c r="AJ103" s="45">
        <v>-9.1166897433843916E-2</v>
      </c>
      <c r="AK103" s="45">
        <v>0.10439088592097265</v>
      </c>
      <c r="AL103" s="45">
        <v>-1.6814273221175655E-2</v>
      </c>
      <c r="AM103" s="45">
        <v>-0.12773245435130615</v>
      </c>
      <c r="AN103" s="45">
        <v>0.10555875246959749</v>
      </c>
      <c r="AO103" s="45">
        <v>-0.10912027442422116</v>
      </c>
      <c r="AP103" s="45">
        <v>-6.9901770624033924E-2</v>
      </c>
      <c r="AQ103" s="45">
        <v>-4.3553867135617035E-2</v>
      </c>
      <c r="AR103" s="45">
        <v>-4.9836164103170572E-2</v>
      </c>
      <c r="AS103" s="45">
        <v>-0.15276207722120824</v>
      </c>
      <c r="AT103" s="45">
        <v>4.3551751332220702E-2</v>
      </c>
      <c r="AU103" s="45">
        <v>6.5767506791652497E-2</v>
      </c>
      <c r="AV103" s="45">
        <v>3.7141703651241302E-2</v>
      </c>
      <c r="AW103" s="45">
        <v>8.848776794644668E-2</v>
      </c>
      <c r="AX103" s="45">
        <v>-2.664272466177349E-2</v>
      </c>
      <c r="AY103" s="45">
        <v>6.789594138208066E-2</v>
      </c>
      <c r="AZ103" s="45">
        <v>1.4645715383572335E-2</v>
      </c>
      <c r="BA103" s="45">
        <v>-3.6868365779111616E-2</v>
      </c>
      <c r="BB103" s="45">
        <v>0.1551745920504882</v>
      </c>
      <c r="BC103" s="45">
        <v>0.11942118230945357</v>
      </c>
      <c r="BD103" s="45">
        <v>7.208883059222855E-2</v>
      </c>
      <c r="BE103" s="45">
        <v>5.4937033384728128E-2</v>
      </c>
      <c r="BF103" s="45">
        <v>3.3836271522898066E-2</v>
      </c>
      <c r="BG103" s="45">
        <v>-0.13694155813830924</v>
      </c>
      <c r="BH103" s="45">
        <v>7.1460597476985008E-2</v>
      </c>
      <c r="BI103" s="45">
        <v>8.5469845604587133E-2</v>
      </c>
      <c r="BJ103" s="45">
        <v>-4.1553561387405666E-2</v>
      </c>
      <c r="BK103" s="45">
        <v>0.18474169247980907</v>
      </c>
      <c r="BL103" s="45">
        <v>0.19311514472795382</v>
      </c>
      <c r="BM103" s="45">
        <v>2.9877015067087029E-3</v>
      </c>
      <c r="BN103" s="45">
        <v>-0.26368469532378136</v>
      </c>
      <c r="BO103" s="45">
        <v>-0.14032663321588612</v>
      </c>
      <c r="BP103" s="45">
        <v>4.0486613437757911E-2</v>
      </c>
      <c r="BQ103" s="45">
        <v>-1.9166014784638589E-2</v>
      </c>
      <c r="BR103" s="45">
        <v>2.3065963753430732E-3</v>
      </c>
      <c r="BS103" s="45">
        <v>3.9780020363883332E-2</v>
      </c>
      <c r="BT103" s="45">
        <v>2.6393172826317104E-2</v>
      </c>
      <c r="BU103" s="45">
        <v>3.7155948360669579E-2</v>
      </c>
      <c r="BV103" s="45">
        <v>-3.2270662130618723E-2</v>
      </c>
      <c r="BW103" s="45">
        <v>-3.4096458966788375E-2</v>
      </c>
      <c r="BX103" s="45">
        <v>-0.18826416976720461</v>
      </c>
      <c r="BY103" s="45">
        <v>-6.89897608237241E-2</v>
      </c>
      <c r="BZ103" s="45">
        <v>-9.6805807586495096E-2</v>
      </c>
      <c r="CA103" s="45">
        <v>6.7751760509360007E-2</v>
      </c>
      <c r="CB103" s="45">
        <v>0.15812512294892589</v>
      </c>
      <c r="CC103" s="45">
        <v>-1.3826444987187925E-2</v>
      </c>
      <c r="CD103" s="45">
        <v>-4.1039625578828953E-2</v>
      </c>
      <c r="CE103" s="45">
        <v>-8.0746994640961717E-2</v>
      </c>
      <c r="CF103" s="45">
        <v>-0.11275273369396502</v>
      </c>
      <c r="CG103" s="45">
        <v>1.8178014642354145E-2</v>
      </c>
      <c r="CH103" s="45">
        <v>1.4679280090154311E-2</v>
      </c>
      <c r="CI103" s="45">
        <v>0.1618881306045018</v>
      </c>
      <c r="CJ103" s="45">
        <v>-0.13946468643653676</v>
      </c>
      <c r="CK103" s="45">
        <v>5.5060249727824341E-2</v>
      </c>
      <c r="CL103" s="45">
        <v>2.5033822064905707E-2</v>
      </c>
      <c r="CM103" s="45">
        <v>-4.5736558498218602E-2</v>
      </c>
      <c r="CN103" s="45">
        <v>-0.14615515380861993</v>
      </c>
      <c r="CO103" s="45">
        <v>-5.7025843281431468E-2</v>
      </c>
      <c r="CP103" s="45">
        <v>0.15773144473251549</v>
      </c>
      <c r="CQ103" s="45">
        <v>-2.4364533986158603E-2</v>
      </c>
      <c r="CR103" s="45">
        <v>6.589295701764486E-2</v>
      </c>
      <c r="CS103" s="45">
        <v>-0.16593317564652635</v>
      </c>
      <c r="CT103" s="45">
        <v>-5.0555372095746537E-2</v>
      </c>
      <c r="CU103" s="45">
        <v>1.9111007134589471E-2</v>
      </c>
      <c r="CV103" s="45">
        <v>-0.11800115045869593</v>
      </c>
      <c r="CW103" s="45">
        <v>-7.648271945249191E-2</v>
      </c>
      <c r="CX103" s="45">
        <v>2.5674903713637327E-3</v>
      </c>
      <c r="CY103" s="45">
        <v>1.6882610079456892E-2</v>
      </c>
      <c r="CZ103" s="45">
        <v>-0.11576895393304332</v>
      </c>
      <c r="DA103" s="45">
        <v>6.3371868844935619E-2</v>
      </c>
      <c r="DB103" s="45">
        <v>1.5943899496820065E-2</v>
      </c>
      <c r="DC103" s="45">
        <v>-9.8185962727238896E-2</v>
      </c>
      <c r="DD103" s="45">
        <v>-6.4609227796005697E-2</v>
      </c>
      <c r="DE103" s="45">
        <v>1.5363296841951524E-2</v>
      </c>
    </row>
    <row r="104" spans="3:109" x14ac:dyDescent="0.4">
      <c r="C104" s="64"/>
      <c r="D104" s="43">
        <f>(1/$D$5)*学習!D54</f>
        <v>0</v>
      </c>
      <c r="I104" s="67">
        <v>93</v>
      </c>
      <c r="J104" s="45">
        <v>0.11599939405252491</v>
      </c>
      <c r="K104" s="45">
        <v>8.390329249435638E-2</v>
      </c>
      <c r="L104" s="45">
        <v>-5.3356985902063538E-2</v>
      </c>
      <c r="M104" s="45">
        <v>-2.1582740328788329E-2</v>
      </c>
      <c r="N104" s="45">
        <v>-6.8546641572116762E-2</v>
      </c>
      <c r="O104" s="45">
        <v>2.2388950967720121E-2</v>
      </c>
      <c r="P104" s="45">
        <v>0.10000310587837227</v>
      </c>
      <c r="Q104" s="45">
        <v>-2.3601200249865163E-2</v>
      </c>
      <c r="R104" s="45">
        <v>-0.13442061616273654</v>
      </c>
      <c r="S104" s="45">
        <v>0.12953177145710626</v>
      </c>
      <c r="T104" s="45">
        <v>-0.10320627767553645</v>
      </c>
      <c r="U104" s="45">
        <v>8.227664786282253E-2</v>
      </c>
      <c r="V104" s="45">
        <v>2.3991185300166785E-2</v>
      </c>
      <c r="W104" s="45">
        <v>4.1729448846234606E-2</v>
      </c>
      <c r="X104" s="45">
        <v>6.169975306390732E-2</v>
      </c>
      <c r="Y104" s="45">
        <v>-0.12914154457596816</v>
      </c>
      <c r="Z104" s="45">
        <v>-1.4612973127138129E-2</v>
      </c>
      <c r="AA104" s="45">
        <v>0.16194157603247553</v>
      </c>
      <c r="AB104" s="45">
        <v>0.12438290053765853</v>
      </c>
      <c r="AC104" s="45">
        <v>-4.5509856232614021E-3</v>
      </c>
      <c r="AD104" s="45">
        <v>4.1003649194009083E-3</v>
      </c>
      <c r="AE104" s="45">
        <v>-4.7888304445768269E-2</v>
      </c>
      <c r="AF104" s="45">
        <v>3.1553862929422333E-2</v>
      </c>
      <c r="AG104" s="45">
        <v>-0.11933205159203845</v>
      </c>
      <c r="AH104" s="45">
        <v>-9.9842209204686672E-2</v>
      </c>
      <c r="AI104" s="45">
        <v>9.9050597365862261E-2</v>
      </c>
      <c r="AJ104" s="45">
        <v>-6.4651360078542492E-4</v>
      </c>
      <c r="AK104" s="45">
        <v>-7.590762563895849E-2</v>
      </c>
      <c r="AL104" s="45">
        <v>-4.9772785321284665E-2</v>
      </c>
      <c r="AM104" s="45">
        <v>7.7428558168506273E-2</v>
      </c>
      <c r="AN104" s="45">
        <v>-6.9583124592417958E-2</v>
      </c>
      <c r="AO104" s="45">
        <v>-4.4247826254804896E-2</v>
      </c>
      <c r="AP104" s="45">
        <v>-0.10854259686349965</v>
      </c>
      <c r="AQ104" s="45">
        <v>-0.1203051317502821</v>
      </c>
      <c r="AR104" s="45">
        <v>-4.8124076218925341E-4</v>
      </c>
      <c r="AS104" s="45">
        <v>2.0576146428041998E-2</v>
      </c>
      <c r="AT104" s="45">
        <v>-0.1640354538728383</v>
      </c>
      <c r="AU104" s="45">
        <v>0.10477049141986854</v>
      </c>
      <c r="AV104" s="45">
        <v>-3.0426950990490722E-2</v>
      </c>
      <c r="AW104" s="45">
        <v>-0.12980158761385657</v>
      </c>
      <c r="AX104" s="45">
        <v>-8.8546985281336948E-2</v>
      </c>
      <c r="AY104" s="45">
        <v>-0.1202863334314614</v>
      </c>
      <c r="AZ104" s="45">
        <v>0.19248073626395926</v>
      </c>
      <c r="BA104" s="45">
        <v>1.4776326056605322E-2</v>
      </c>
      <c r="BB104" s="45">
        <v>-0.25208592548460218</v>
      </c>
      <c r="BC104" s="45">
        <v>0.13547028440131018</v>
      </c>
      <c r="BD104" s="45">
        <v>7.345200842803068E-2</v>
      </c>
      <c r="BE104" s="45">
        <v>-2.5521264670409397E-2</v>
      </c>
      <c r="BF104" s="45">
        <v>-3.3669442998220084E-2</v>
      </c>
      <c r="BG104" s="45">
        <v>3.0771184066830711E-2</v>
      </c>
      <c r="BH104" s="45">
        <v>4.071956147053956E-2</v>
      </c>
      <c r="BI104" s="45">
        <v>-1.0385709113069212E-2</v>
      </c>
      <c r="BJ104" s="45">
        <v>5.3350510104434208E-2</v>
      </c>
      <c r="BK104" s="45">
        <v>0.16074722082250523</v>
      </c>
      <c r="BL104" s="45">
        <v>2.5313714803124616E-2</v>
      </c>
      <c r="BM104" s="45">
        <v>0.29635398938666946</v>
      </c>
      <c r="BN104" s="45">
        <v>0.1267741323215783</v>
      </c>
      <c r="BO104" s="45">
        <v>-7.1853768575264029E-2</v>
      </c>
      <c r="BP104" s="45">
        <v>-4.8041492264378018E-2</v>
      </c>
      <c r="BQ104" s="45">
        <v>8.4748985110506783E-2</v>
      </c>
      <c r="BR104" s="45">
        <v>7.5076134878865275E-2</v>
      </c>
      <c r="BS104" s="45">
        <v>-3.8604121085481703E-2</v>
      </c>
      <c r="BT104" s="45">
        <v>-4.4379425573436763E-2</v>
      </c>
      <c r="BU104" s="45">
        <v>-1.673763774516383E-2</v>
      </c>
      <c r="BV104" s="45">
        <v>-2.0023430775173167E-2</v>
      </c>
      <c r="BW104" s="45">
        <v>-0.13802582544327457</v>
      </c>
      <c r="BX104" s="45">
        <v>0.11239281863873661</v>
      </c>
      <c r="BY104" s="45">
        <v>-0.42219112470839948</v>
      </c>
      <c r="BZ104" s="45">
        <v>-5.7741026196707353E-2</v>
      </c>
      <c r="CA104" s="45">
        <v>0.10352403603766779</v>
      </c>
      <c r="CB104" s="45">
        <v>-0.1472938582127406</v>
      </c>
      <c r="CC104" s="45">
        <v>-0.14160695850496913</v>
      </c>
      <c r="CD104" s="45">
        <v>4.6503877265633098E-4</v>
      </c>
      <c r="CE104" s="45">
        <v>-5.5898113973077062E-5</v>
      </c>
      <c r="CF104" s="45">
        <v>7.5252258171286779E-2</v>
      </c>
      <c r="CG104" s="45">
        <v>-9.7470125546398223E-2</v>
      </c>
      <c r="CH104" s="45">
        <v>8.0451160087305323E-2</v>
      </c>
      <c r="CI104" s="45">
        <v>-3.7482297255344618E-2</v>
      </c>
      <c r="CJ104" s="45">
        <v>-5.0550796827091481E-2</v>
      </c>
      <c r="CK104" s="45">
        <v>0.13598846638088435</v>
      </c>
      <c r="CL104" s="45">
        <v>1.8434607414924295E-2</v>
      </c>
      <c r="CM104" s="45">
        <v>2.525111102105183E-2</v>
      </c>
      <c r="CN104" s="45">
        <v>0.12370157001613143</v>
      </c>
      <c r="CO104" s="45">
        <v>-7.4091059212800264E-2</v>
      </c>
      <c r="CP104" s="45">
        <v>8.2476597140591024E-2</v>
      </c>
      <c r="CQ104" s="45">
        <v>-3.0887413918626381E-3</v>
      </c>
      <c r="CR104" s="45">
        <v>1.8393478235889535E-2</v>
      </c>
      <c r="CS104" s="45">
        <v>-9.9916948646382495E-2</v>
      </c>
      <c r="CT104" s="45">
        <v>7.938448638362984E-2</v>
      </c>
      <c r="CU104" s="45">
        <v>-0.11131206313119542</v>
      </c>
      <c r="CV104" s="45">
        <v>-6.5142628783028303E-2</v>
      </c>
      <c r="CW104" s="45">
        <v>4.1980665644919674E-2</v>
      </c>
      <c r="CX104" s="45">
        <v>0.13885729205389208</v>
      </c>
      <c r="CY104" s="45">
        <v>3.8673016630486272E-2</v>
      </c>
      <c r="CZ104" s="45">
        <v>-0.31129008707388006</v>
      </c>
      <c r="DA104" s="45">
        <v>0.25842791102050955</v>
      </c>
      <c r="DB104" s="45">
        <v>-2.1319586387509092E-2</v>
      </c>
      <c r="DC104" s="45">
        <v>-0.10247122672682066</v>
      </c>
      <c r="DD104" s="45">
        <v>8.9415335023760076E-2</v>
      </c>
      <c r="DE104" s="45">
        <v>0.13064420654904216</v>
      </c>
    </row>
    <row r="105" spans="3:109" x14ac:dyDescent="0.4">
      <c r="C105" s="64"/>
      <c r="D105" s="43">
        <f>(1/$D$5)*学習!D55</f>
        <v>0</v>
      </c>
      <c r="I105" s="67">
        <v>94</v>
      </c>
      <c r="J105" s="45">
        <v>-4.8766769965031327E-2</v>
      </c>
      <c r="K105" s="45">
        <v>-9.0573815064607599E-2</v>
      </c>
      <c r="L105" s="45">
        <v>2.8346990388877676E-3</v>
      </c>
      <c r="M105" s="45">
        <v>-3.662882002057833E-2</v>
      </c>
      <c r="N105" s="45">
        <v>0.15075179010675999</v>
      </c>
      <c r="O105" s="45">
        <v>0.17802840548259707</v>
      </c>
      <c r="P105" s="45">
        <v>0.14651213145424341</v>
      </c>
      <c r="Q105" s="45">
        <v>-9.2036183947130971E-4</v>
      </c>
      <c r="R105" s="45">
        <v>4.4070565079934454E-2</v>
      </c>
      <c r="S105" s="45">
        <v>4.7873855851657238E-2</v>
      </c>
      <c r="T105" s="45">
        <v>-1.2598000776955543E-2</v>
      </c>
      <c r="U105" s="45">
        <v>4.4708839999837869E-3</v>
      </c>
      <c r="V105" s="45">
        <v>6.1977742386959425E-2</v>
      </c>
      <c r="W105" s="45">
        <v>2.8232314046885473E-2</v>
      </c>
      <c r="X105" s="45">
        <v>-6.764231271754613E-2</v>
      </c>
      <c r="Y105" s="45">
        <v>-0.19241900569798656</v>
      </c>
      <c r="Z105" s="45">
        <v>-0.2832300725384862</v>
      </c>
      <c r="AA105" s="45">
        <v>9.4757348545487591E-2</v>
      </c>
      <c r="AB105" s="45">
        <v>0.19544117306435402</v>
      </c>
      <c r="AC105" s="45">
        <v>1.5241513659475812E-2</v>
      </c>
      <c r="AD105" s="45">
        <v>0.11764302503449146</v>
      </c>
      <c r="AE105" s="45">
        <v>1.758475109917362E-2</v>
      </c>
      <c r="AF105" s="45">
        <v>7.4501135194012205E-2</v>
      </c>
      <c r="AG105" s="45">
        <v>-4.2164231814087315E-2</v>
      </c>
      <c r="AH105" s="45">
        <v>-1.3337540469970103E-2</v>
      </c>
      <c r="AI105" s="45">
        <v>-0.13465423779157715</v>
      </c>
      <c r="AJ105" s="45">
        <v>0.12285027975872484</v>
      </c>
      <c r="AK105" s="45">
        <v>4.16007355745786E-2</v>
      </c>
      <c r="AL105" s="45">
        <v>4.5243181443870011E-2</v>
      </c>
      <c r="AM105" s="45">
        <v>-2.8595044642505209E-2</v>
      </c>
      <c r="AN105" s="45">
        <v>-0.16679471720396039</v>
      </c>
      <c r="AO105" s="45">
        <v>-5.446586907477808E-2</v>
      </c>
      <c r="AP105" s="45">
        <v>-5.6265776948311572E-2</v>
      </c>
      <c r="AQ105" s="45">
        <v>0.11711082651464136</v>
      </c>
      <c r="AR105" s="45">
        <v>-8.9337525297048428E-2</v>
      </c>
      <c r="AS105" s="45">
        <v>0.13975848523889944</v>
      </c>
      <c r="AT105" s="45">
        <v>-0.10359036256681026</v>
      </c>
      <c r="AU105" s="45">
        <v>-0.14926835514587775</v>
      </c>
      <c r="AV105" s="45">
        <v>0.14467143361697349</v>
      </c>
      <c r="AW105" s="45">
        <v>-7.3733727682488578E-2</v>
      </c>
      <c r="AX105" s="45">
        <v>5.2838581261142173E-2</v>
      </c>
      <c r="AY105" s="45">
        <v>7.5345536282671349E-2</v>
      </c>
      <c r="AZ105" s="45">
        <v>1.3061622417959632E-2</v>
      </c>
      <c r="BA105" s="45">
        <v>0.12559117329318292</v>
      </c>
      <c r="BB105" s="45">
        <v>9.734769907131334E-2</v>
      </c>
      <c r="BC105" s="45">
        <v>-0.17141050902506438</v>
      </c>
      <c r="BD105" s="45">
        <v>-0.12052762089712764</v>
      </c>
      <c r="BE105" s="45">
        <v>0.13952956629300611</v>
      </c>
      <c r="BF105" s="45">
        <v>0.25681123767888359</v>
      </c>
      <c r="BG105" s="45">
        <v>9.1875398141806827E-2</v>
      </c>
      <c r="BH105" s="45">
        <v>4.7705487489892911E-3</v>
      </c>
      <c r="BI105" s="45">
        <v>-5.867037278634199E-2</v>
      </c>
      <c r="BJ105" s="45">
        <v>-1.0233733676686783E-2</v>
      </c>
      <c r="BK105" s="45">
        <v>-1.8339991641495246E-2</v>
      </c>
      <c r="BL105" s="45">
        <v>9.2492669745230641E-2</v>
      </c>
      <c r="BM105" s="45">
        <v>-2.7679417171456156E-2</v>
      </c>
      <c r="BN105" s="45">
        <v>0.17482432236488402</v>
      </c>
      <c r="BO105" s="45">
        <v>1.8699703523247221E-2</v>
      </c>
      <c r="BP105" s="45">
        <v>2.9827810033983878E-2</v>
      </c>
      <c r="BQ105" s="45">
        <v>-8.9581433979167582E-2</v>
      </c>
      <c r="BR105" s="45">
        <v>5.7722000959695319E-2</v>
      </c>
      <c r="BS105" s="45">
        <v>1.3327717118932178E-2</v>
      </c>
      <c r="BT105" s="45">
        <v>9.7477554973496292E-2</v>
      </c>
      <c r="BU105" s="45">
        <v>0.18059659117697333</v>
      </c>
      <c r="BV105" s="45">
        <v>2.5870007844481707E-2</v>
      </c>
      <c r="BW105" s="45">
        <v>0.17616357501289756</v>
      </c>
      <c r="BX105" s="45">
        <v>-7.270520056171772E-3</v>
      </c>
      <c r="BY105" s="45">
        <v>2.6807323632004519E-2</v>
      </c>
      <c r="BZ105" s="45">
        <v>-2.6322583677360005E-2</v>
      </c>
      <c r="CA105" s="45">
        <v>-0.1592674001522647</v>
      </c>
      <c r="CB105" s="45">
        <v>-7.7741883750227045E-2</v>
      </c>
      <c r="CC105" s="45">
        <v>1.5738367202104028E-2</v>
      </c>
      <c r="CD105" s="45">
        <v>0.25677840571463234</v>
      </c>
      <c r="CE105" s="45">
        <v>-0.21503510020286831</v>
      </c>
      <c r="CF105" s="45">
        <v>-1.1558115254851502E-2</v>
      </c>
      <c r="CG105" s="45">
        <v>4.7088265749091827E-2</v>
      </c>
      <c r="CH105" s="45">
        <v>-8.7095317490885671E-2</v>
      </c>
      <c r="CI105" s="45">
        <v>-4.0690913231005731E-2</v>
      </c>
      <c r="CJ105" s="45">
        <v>8.0102120959574183E-2</v>
      </c>
      <c r="CK105" s="45">
        <v>2.5223684107067657E-2</v>
      </c>
      <c r="CL105" s="45">
        <v>-3.7994121520518111E-4</v>
      </c>
      <c r="CM105" s="45">
        <v>-0.11422441834414306</v>
      </c>
      <c r="CN105" s="45">
        <v>-2.0806627839435664E-3</v>
      </c>
      <c r="CO105" s="45">
        <v>-2.48928410231565E-2</v>
      </c>
      <c r="CP105" s="45">
        <v>0.10680954947006985</v>
      </c>
      <c r="CQ105" s="45">
        <v>0.17421523502620584</v>
      </c>
      <c r="CR105" s="45">
        <v>-6.0804454667354263E-2</v>
      </c>
      <c r="CS105" s="45">
        <v>-0.13584731022260921</v>
      </c>
      <c r="CT105" s="45">
        <v>-8.9171609287476084E-2</v>
      </c>
      <c r="CU105" s="45">
        <v>0.11322631026631011</v>
      </c>
      <c r="CV105" s="45">
        <v>2.0148835166531924E-2</v>
      </c>
      <c r="CW105" s="45">
        <v>-5.0668825904118538E-2</v>
      </c>
      <c r="CX105" s="45">
        <v>-3.8497596690221271E-2</v>
      </c>
      <c r="CY105" s="45">
        <v>-7.6079874605377476E-2</v>
      </c>
      <c r="CZ105" s="45">
        <v>-3.7217306750965379E-2</v>
      </c>
      <c r="DA105" s="45">
        <v>0.17183293039436731</v>
      </c>
      <c r="DB105" s="45">
        <v>-0.13000783878729216</v>
      </c>
      <c r="DC105" s="45">
        <v>-0.10133215008591263</v>
      </c>
      <c r="DD105" s="45">
        <v>0.10565944602559431</v>
      </c>
      <c r="DE105" s="45">
        <v>3.6241990947152108E-2</v>
      </c>
    </row>
    <row r="106" spans="3:109" x14ac:dyDescent="0.4">
      <c r="C106" s="64"/>
      <c r="D106" s="43">
        <f>(1/$D$5)*学習!D56</f>
        <v>0</v>
      </c>
      <c r="I106" s="67">
        <v>95</v>
      </c>
      <c r="J106" s="45">
        <v>-7.7916115128327757E-3</v>
      </c>
      <c r="K106" s="45">
        <v>-3.9841724828429126E-3</v>
      </c>
      <c r="L106" s="45">
        <v>-2.2379290405104561E-3</v>
      </c>
      <c r="M106" s="45">
        <v>0.17139801942524313</v>
      </c>
      <c r="N106" s="45">
        <v>-4.0652276629831938E-2</v>
      </c>
      <c r="O106" s="45">
        <v>-7.6745173796502017E-2</v>
      </c>
      <c r="P106" s="45">
        <v>6.4542613418999964E-3</v>
      </c>
      <c r="Q106" s="45">
        <v>-0.14351309327888562</v>
      </c>
      <c r="R106" s="45">
        <v>-9.4404172116208593E-2</v>
      </c>
      <c r="S106" s="45">
        <v>0.10833030469785843</v>
      </c>
      <c r="T106" s="45">
        <v>4.292345518949631E-3</v>
      </c>
      <c r="U106" s="45">
        <v>-5.8936400588966639E-2</v>
      </c>
      <c r="V106" s="45">
        <v>0.214612747240568</v>
      </c>
      <c r="W106" s="45">
        <v>4.9328100793093577E-2</v>
      </c>
      <c r="X106" s="45">
        <v>-2.8679872097078053E-2</v>
      </c>
      <c r="Y106" s="45">
        <v>-5.8024020347812601E-2</v>
      </c>
      <c r="Z106" s="45">
        <v>6.936230894345883E-4</v>
      </c>
      <c r="AA106" s="45">
        <v>2.3504630782911481E-2</v>
      </c>
      <c r="AB106" s="45">
        <v>0.11330012478809684</v>
      </c>
      <c r="AC106" s="45">
        <v>2.3593758755942985E-2</v>
      </c>
      <c r="AD106" s="45">
        <v>0.16284140697676511</v>
      </c>
      <c r="AE106" s="45">
        <v>2.8286245870672976E-2</v>
      </c>
      <c r="AF106" s="45">
        <v>-4.56007088527891E-2</v>
      </c>
      <c r="AG106" s="45">
        <v>0.13306100160120218</v>
      </c>
      <c r="AH106" s="45">
        <v>-0.14387235479819505</v>
      </c>
      <c r="AI106" s="45">
        <v>-6.0124040238085839E-2</v>
      </c>
      <c r="AJ106" s="45">
        <v>-7.6821770007665074E-2</v>
      </c>
      <c r="AK106" s="45">
        <v>-1.9166685932042148E-2</v>
      </c>
      <c r="AL106" s="45">
        <v>9.5188923592160104E-3</v>
      </c>
      <c r="AM106" s="45">
        <v>2.6141744689559626E-2</v>
      </c>
      <c r="AN106" s="45">
        <v>1.7525846689137502E-2</v>
      </c>
      <c r="AO106" s="45">
        <v>0.1041727743202266</v>
      </c>
      <c r="AP106" s="45">
        <v>0.10132493779575626</v>
      </c>
      <c r="AQ106" s="45">
        <v>8.3926234241952904E-2</v>
      </c>
      <c r="AR106" s="45">
        <v>6.7319182592423754E-2</v>
      </c>
      <c r="AS106" s="45">
        <v>-7.6430367565846993E-2</v>
      </c>
      <c r="AT106" s="45">
        <v>-5.9487311065518231E-2</v>
      </c>
      <c r="AU106" s="45">
        <v>4.817320407678221E-2</v>
      </c>
      <c r="AV106" s="45">
        <v>0.11038356461553048</v>
      </c>
      <c r="AW106" s="45">
        <v>-2.8349534697797565E-2</v>
      </c>
      <c r="AX106" s="45">
        <v>-0.11324400593863815</v>
      </c>
      <c r="AY106" s="45">
        <v>5.517897221455241E-2</v>
      </c>
      <c r="AZ106" s="45">
        <v>0.14917052148866214</v>
      </c>
      <c r="BA106" s="45">
        <v>-5.9990020923825799E-2</v>
      </c>
      <c r="BB106" s="45">
        <v>8.9612173601583689E-2</v>
      </c>
      <c r="BC106" s="45">
        <v>0.11997689672050202</v>
      </c>
      <c r="BD106" s="45">
        <v>-5.4467471664382185E-2</v>
      </c>
      <c r="BE106" s="45">
        <v>-0.11060621207242888</v>
      </c>
      <c r="BF106" s="45">
        <v>-0.10881351652632021</v>
      </c>
      <c r="BG106" s="45">
        <v>-0.15456860797694313</v>
      </c>
      <c r="BH106" s="45">
        <v>-8.1764510845273627E-2</v>
      </c>
      <c r="BI106" s="45">
        <v>6.5475351404449171E-3</v>
      </c>
      <c r="BJ106" s="45">
        <v>8.1520358103427851E-2</v>
      </c>
      <c r="BK106" s="45">
        <v>0.17395423613481481</v>
      </c>
      <c r="BL106" s="45">
        <v>2.0364726246323659E-2</v>
      </c>
      <c r="BM106" s="45">
        <v>-0.17682366796197738</v>
      </c>
      <c r="BN106" s="45">
        <v>5.1171883719731207E-3</v>
      </c>
      <c r="BO106" s="45">
        <v>9.5901333429427069E-2</v>
      </c>
      <c r="BP106" s="45">
        <v>5.0548683934933239E-2</v>
      </c>
      <c r="BQ106" s="45">
        <v>1.3877610306576719E-2</v>
      </c>
      <c r="BR106" s="45">
        <v>0.14734100475520931</v>
      </c>
      <c r="BS106" s="45">
        <v>8.8822355445880238E-4</v>
      </c>
      <c r="BT106" s="45">
        <v>1.3854315146255607E-2</v>
      </c>
      <c r="BU106" s="45">
        <v>-5.0717442007456481E-2</v>
      </c>
      <c r="BV106" s="45">
        <v>-0.19298636763377761</v>
      </c>
      <c r="BW106" s="45">
        <v>8.4354046622401563E-2</v>
      </c>
      <c r="BX106" s="45">
        <v>9.7977666226708365E-2</v>
      </c>
      <c r="BY106" s="45">
        <v>3.4697791475942874E-2</v>
      </c>
      <c r="BZ106" s="45">
        <v>9.3235097474906742E-2</v>
      </c>
      <c r="CA106" s="45">
        <v>-2.4640462484379927E-2</v>
      </c>
      <c r="CB106" s="45">
        <v>4.2303521148007686E-2</v>
      </c>
      <c r="CC106" s="45">
        <v>3.2892956852474252E-2</v>
      </c>
      <c r="CD106" s="45">
        <v>-0.16619283724261993</v>
      </c>
      <c r="CE106" s="45">
        <v>0.11436422991887844</v>
      </c>
      <c r="CF106" s="45">
        <v>-1.567389427943269E-2</v>
      </c>
      <c r="CG106" s="45">
        <v>-4.783128066252719E-2</v>
      </c>
      <c r="CH106" s="45">
        <v>4.4629521479242804E-2</v>
      </c>
      <c r="CI106" s="45">
        <v>6.8234646499631388E-2</v>
      </c>
      <c r="CJ106" s="45">
        <v>-8.1239803874713898E-2</v>
      </c>
      <c r="CK106" s="45">
        <v>0.13987278642134493</v>
      </c>
      <c r="CL106" s="45">
        <v>-3.4329040561437841E-3</v>
      </c>
      <c r="CM106" s="45">
        <v>2.430050762710485E-2</v>
      </c>
      <c r="CN106" s="45">
        <v>0.14027549751608048</v>
      </c>
      <c r="CO106" s="45">
        <v>3.1430011612035152E-2</v>
      </c>
      <c r="CP106" s="45">
        <v>-4.8996179299197126E-2</v>
      </c>
      <c r="CQ106" s="45">
        <v>4.5734497086600941E-2</v>
      </c>
      <c r="CR106" s="45">
        <v>-1.682333889254849E-2</v>
      </c>
      <c r="CS106" s="45">
        <v>4.7021628894453752E-3</v>
      </c>
      <c r="CT106" s="45">
        <v>7.8025172174567836E-2</v>
      </c>
      <c r="CU106" s="45">
        <v>0.10031257995877967</v>
      </c>
      <c r="CV106" s="45">
        <v>0.12092277114424568</v>
      </c>
      <c r="CW106" s="45">
        <v>8.9824720698471805E-2</v>
      </c>
      <c r="CX106" s="45">
        <v>-9.4866161113027966E-3</v>
      </c>
      <c r="CY106" s="45">
        <v>-1.7508669784408602E-3</v>
      </c>
      <c r="CZ106" s="45">
        <v>5.6263928018774494E-2</v>
      </c>
      <c r="DA106" s="45">
        <v>1.929724924170171E-2</v>
      </c>
      <c r="DB106" s="45">
        <v>-2.554010786065921E-2</v>
      </c>
      <c r="DC106" s="45">
        <v>-9.7099965233221702E-2</v>
      </c>
      <c r="DD106" s="45">
        <v>-6.3548954461695145E-2</v>
      </c>
      <c r="DE106" s="45">
        <v>-9.5344645583408799E-2</v>
      </c>
    </row>
    <row r="107" spans="3:109" x14ac:dyDescent="0.4">
      <c r="C107" s="64"/>
      <c r="D107" s="43">
        <f>(1/$D$5)*学習!D57</f>
        <v>0</v>
      </c>
      <c r="I107" s="67">
        <v>96</v>
      </c>
      <c r="J107" s="45">
        <v>7.4457039925286059E-2</v>
      </c>
      <c r="K107" s="45">
        <v>-7.2474870689917023E-2</v>
      </c>
      <c r="L107" s="45">
        <v>-1.6071218692709478E-2</v>
      </c>
      <c r="M107" s="45">
        <v>0.10853551494253903</v>
      </c>
      <c r="N107" s="45">
        <v>-3.1043580565112618E-2</v>
      </c>
      <c r="O107" s="45">
        <v>-0.10911717065299066</v>
      </c>
      <c r="P107" s="45">
        <v>-3.5570772117094002E-2</v>
      </c>
      <c r="Q107" s="45">
        <v>0.11585978686027905</v>
      </c>
      <c r="R107" s="45">
        <v>1.7167163466997645E-2</v>
      </c>
      <c r="S107" s="45">
        <v>4.9280265492166464E-2</v>
      </c>
      <c r="T107" s="45">
        <v>-0.10237440024365971</v>
      </c>
      <c r="U107" s="45">
        <v>-0.1876094847540086</v>
      </c>
      <c r="V107" s="45">
        <v>-5.2144129332550783E-2</v>
      </c>
      <c r="W107" s="45">
        <v>-0.17924216691336059</v>
      </c>
      <c r="X107" s="45">
        <v>7.0994189813825381E-2</v>
      </c>
      <c r="Y107" s="45">
        <v>7.721249797284295E-2</v>
      </c>
      <c r="Z107" s="45">
        <v>-5.3751888328132387E-2</v>
      </c>
      <c r="AA107" s="45">
        <v>-5.7322100944898466E-2</v>
      </c>
      <c r="AB107" s="45">
        <v>0.22552469788264271</v>
      </c>
      <c r="AC107" s="45">
        <v>-9.4058001171229727E-2</v>
      </c>
      <c r="AD107" s="45">
        <v>6.1886121013240536E-2</v>
      </c>
      <c r="AE107" s="45">
        <v>-4.9747229942414879E-2</v>
      </c>
      <c r="AF107" s="45">
        <v>-3.1802796696705576E-2</v>
      </c>
      <c r="AG107" s="45">
        <v>8.2859541718082515E-3</v>
      </c>
      <c r="AH107" s="45">
        <v>6.9800168721520575E-2</v>
      </c>
      <c r="AI107" s="45">
        <v>0.20238105347593222</v>
      </c>
      <c r="AJ107" s="45">
        <v>-4.099515484163662E-2</v>
      </c>
      <c r="AK107" s="45">
        <v>9.35723285319362E-2</v>
      </c>
      <c r="AL107" s="45">
        <v>0.1279700675671597</v>
      </c>
      <c r="AM107" s="45">
        <v>-0.12244929966394849</v>
      </c>
      <c r="AN107" s="45">
        <v>9.0934079945611743E-2</v>
      </c>
      <c r="AO107" s="45">
        <v>3.7566259676389199E-2</v>
      </c>
      <c r="AP107" s="45">
        <v>0.17717634975180396</v>
      </c>
      <c r="AQ107" s="45">
        <v>3.7418750625663313E-2</v>
      </c>
      <c r="AR107" s="45">
        <v>2.5248824789025109E-2</v>
      </c>
      <c r="AS107" s="45">
        <v>1.9586457643265061E-2</v>
      </c>
      <c r="AT107" s="45">
        <v>-0.11546384715958029</v>
      </c>
      <c r="AU107" s="45">
        <v>0.1017031494800397</v>
      </c>
      <c r="AV107" s="45">
        <v>5.8207756644478713E-2</v>
      </c>
      <c r="AW107" s="45">
        <v>1.7540591437171939E-2</v>
      </c>
      <c r="AX107" s="45">
        <v>-2.1567514915888281E-2</v>
      </c>
      <c r="AY107" s="45">
        <v>-7.4323789507136265E-2</v>
      </c>
      <c r="AZ107" s="45">
        <v>-0.11862926200228789</v>
      </c>
      <c r="BA107" s="45">
        <v>-4.2638231591227378E-2</v>
      </c>
      <c r="BB107" s="45">
        <v>2.0820471979471174E-2</v>
      </c>
      <c r="BC107" s="45">
        <v>-5.2361208602573532E-2</v>
      </c>
      <c r="BD107" s="45">
        <v>4.5734029966065348E-2</v>
      </c>
      <c r="BE107" s="45">
        <v>-0.11142496004703006</v>
      </c>
      <c r="BF107" s="45">
        <v>7.8700517800885217E-2</v>
      </c>
      <c r="BG107" s="45">
        <v>0.28094548947373271</v>
      </c>
      <c r="BH107" s="45">
        <v>-3.9456001376432993E-2</v>
      </c>
      <c r="BI107" s="45">
        <v>-2.2614035928594834E-2</v>
      </c>
      <c r="BJ107" s="45">
        <v>6.8543512919444494E-3</v>
      </c>
      <c r="BK107" s="45">
        <v>-7.0082012195177214E-4</v>
      </c>
      <c r="BL107" s="45">
        <v>3.3689278074894129E-4</v>
      </c>
      <c r="BM107" s="45">
        <v>-4.1025502114078122E-3</v>
      </c>
      <c r="BN107" s="45">
        <v>-0.12393540557053036</v>
      </c>
      <c r="BO107" s="45">
        <v>6.3105722431640324E-2</v>
      </c>
      <c r="BP107" s="45">
        <v>-5.8697428476535869E-2</v>
      </c>
      <c r="BQ107" s="45">
        <v>0.1221062996034388</v>
      </c>
      <c r="BR107" s="45">
        <v>-4.5216079988804076E-3</v>
      </c>
      <c r="BS107" s="45">
        <v>1.1564531663115029E-2</v>
      </c>
      <c r="BT107" s="45">
        <v>0.13052617611442197</v>
      </c>
      <c r="BU107" s="45">
        <v>3.4534645049123021E-2</v>
      </c>
      <c r="BV107" s="45">
        <v>0.12308981748777408</v>
      </c>
      <c r="BW107" s="45">
        <v>2.708406658292636E-2</v>
      </c>
      <c r="BX107" s="45">
        <v>-9.5802041463663362E-2</v>
      </c>
      <c r="BY107" s="45">
        <v>9.191865072991888E-2</v>
      </c>
      <c r="BZ107" s="45">
        <v>-9.7957427445472824E-4</v>
      </c>
      <c r="CA107" s="45">
        <v>-0.12331761488514449</v>
      </c>
      <c r="CB107" s="45">
        <v>-0.10139565447672698</v>
      </c>
      <c r="CC107" s="45">
        <v>1.7433350054741698E-2</v>
      </c>
      <c r="CD107" s="45">
        <v>0.20496745139841788</v>
      </c>
      <c r="CE107" s="45">
        <v>-6.5519479205270764E-2</v>
      </c>
      <c r="CF107" s="45">
        <v>5.0509470140551238E-2</v>
      </c>
      <c r="CG107" s="45">
        <v>3.2373883215413832E-2</v>
      </c>
      <c r="CH107" s="45">
        <v>0.14122777594004143</v>
      </c>
      <c r="CI107" s="45">
        <v>2.3588411092693863E-2</v>
      </c>
      <c r="CJ107" s="45">
        <v>2.764245596873216E-2</v>
      </c>
      <c r="CK107" s="45">
        <v>9.9324033084427443E-2</v>
      </c>
      <c r="CL107" s="45">
        <v>-8.1068740959006805E-2</v>
      </c>
      <c r="CM107" s="45">
        <v>4.2293097846426167E-2</v>
      </c>
      <c r="CN107" s="45">
        <v>-0.11173495187160884</v>
      </c>
      <c r="CO107" s="45">
        <v>0.1111700458723078</v>
      </c>
      <c r="CP107" s="45">
        <v>0.12807195863174994</v>
      </c>
      <c r="CQ107" s="45">
        <v>-4.2513092003660151E-2</v>
      </c>
      <c r="CR107" s="45">
        <v>-0.14347643137357785</v>
      </c>
      <c r="CS107" s="45">
        <v>0.12713848402125208</v>
      </c>
      <c r="CT107" s="45">
        <v>5.402245569173092E-2</v>
      </c>
      <c r="CU107" s="45">
        <v>0.10196602195765876</v>
      </c>
      <c r="CV107" s="45">
        <v>-0.14378850156631554</v>
      </c>
      <c r="CW107" s="45">
        <v>4.6790376337923448E-2</v>
      </c>
      <c r="CX107" s="45">
        <v>4.8123924295263819E-2</v>
      </c>
      <c r="CY107" s="45">
        <v>5.1081882061716093E-2</v>
      </c>
      <c r="CZ107" s="45">
        <v>-8.6133899750462053E-2</v>
      </c>
      <c r="DA107" s="45">
        <v>0.12873349356818778</v>
      </c>
      <c r="DB107" s="45">
        <v>-0.10305364713406898</v>
      </c>
      <c r="DC107" s="45">
        <v>5.1809333425711125E-2</v>
      </c>
      <c r="DD107" s="45">
        <v>8.3641923113638023E-2</v>
      </c>
      <c r="DE107" s="45">
        <v>-6.0801741787726564E-2</v>
      </c>
    </row>
    <row r="108" spans="3:109" x14ac:dyDescent="0.4">
      <c r="C108" s="64"/>
      <c r="D108" s="43">
        <f>(1/$D$5)*学習!D58</f>
        <v>0</v>
      </c>
      <c r="I108" s="67">
        <v>97</v>
      </c>
      <c r="J108" s="45">
        <v>-0.22231291321392438</v>
      </c>
      <c r="K108" s="45">
        <v>-1.7175565449885015E-2</v>
      </c>
      <c r="L108" s="45">
        <v>-2.8933153642404452E-2</v>
      </c>
      <c r="M108" s="45">
        <v>1.9891057583889222E-2</v>
      </c>
      <c r="N108" s="45">
        <v>-0.13082277438295528</v>
      </c>
      <c r="O108" s="45">
        <v>-4.5456198289636339E-2</v>
      </c>
      <c r="P108" s="45">
        <v>-0.13084256352897239</v>
      </c>
      <c r="Q108" s="45">
        <v>7.9015921792244204E-2</v>
      </c>
      <c r="R108" s="45">
        <v>-0.10826125979092317</v>
      </c>
      <c r="S108" s="45">
        <v>-0.10093315494138465</v>
      </c>
      <c r="T108" s="45">
        <v>-9.5622186414956716E-3</v>
      </c>
      <c r="U108" s="45">
        <v>5.0579314293566262E-2</v>
      </c>
      <c r="V108" s="45">
        <v>-0.16070883556386356</v>
      </c>
      <c r="W108" s="45">
        <v>-3.9663032699925195E-2</v>
      </c>
      <c r="X108" s="45">
        <v>-5.7339116822541711E-2</v>
      </c>
      <c r="Y108" s="45">
        <v>-4.2147088146630721E-2</v>
      </c>
      <c r="Z108" s="45">
        <v>0.11647003109787694</v>
      </c>
      <c r="AA108" s="45">
        <v>-2.9271291456531966E-2</v>
      </c>
      <c r="AB108" s="45">
        <v>-9.8561398217498833E-3</v>
      </c>
      <c r="AC108" s="45">
        <v>6.5197974100283246E-2</v>
      </c>
      <c r="AD108" s="45">
        <v>0.1972748998104161</v>
      </c>
      <c r="AE108" s="45">
        <v>9.7220184388167305E-2</v>
      </c>
      <c r="AF108" s="45">
        <v>-2.2476420381651242E-2</v>
      </c>
      <c r="AG108" s="45">
        <v>0.11970594250540433</v>
      </c>
      <c r="AH108" s="45">
        <v>-8.4692888484469514E-2</v>
      </c>
      <c r="AI108" s="45">
        <v>0.19848885174116898</v>
      </c>
      <c r="AJ108" s="45">
        <v>0.13666586810761105</v>
      </c>
      <c r="AK108" s="45">
        <v>-2.4073178176300204E-2</v>
      </c>
      <c r="AL108" s="45">
        <v>0.10731092269504616</v>
      </c>
      <c r="AM108" s="45">
        <v>0.15001578682535521</v>
      </c>
      <c r="AN108" s="45">
        <v>-0.1625136758811187</v>
      </c>
      <c r="AO108" s="45">
        <v>-0.22511772987006476</v>
      </c>
      <c r="AP108" s="45">
        <v>1.2899195182878135E-2</v>
      </c>
      <c r="AQ108" s="45">
        <v>-0.15802188211783322</v>
      </c>
      <c r="AR108" s="45">
        <v>4.6023787146186164E-2</v>
      </c>
      <c r="AS108" s="45">
        <v>-0.23155251201079169</v>
      </c>
      <c r="AT108" s="45">
        <v>6.2974350864432718E-2</v>
      </c>
      <c r="AU108" s="45">
        <v>-6.9296200277500622E-2</v>
      </c>
      <c r="AV108" s="45">
        <v>2.8403402357694101E-2</v>
      </c>
      <c r="AW108" s="45">
        <v>0.15292375417914325</v>
      </c>
      <c r="AX108" s="45">
        <v>-9.0894145575213831E-2</v>
      </c>
      <c r="AY108" s="45">
        <v>4.1085823001155597E-2</v>
      </c>
      <c r="AZ108" s="45">
        <v>0.17687521231202144</v>
      </c>
      <c r="BA108" s="45">
        <v>-9.9384435138236416E-3</v>
      </c>
      <c r="BB108" s="45">
        <v>-9.2109267408059733E-2</v>
      </c>
      <c r="BC108" s="45">
        <v>-1.4018220717561463E-2</v>
      </c>
      <c r="BD108" s="45">
        <v>9.9816364091180013E-2</v>
      </c>
      <c r="BE108" s="45">
        <v>1.0381103051386891E-4</v>
      </c>
      <c r="BF108" s="45">
        <v>2.7078629671413227E-2</v>
      </c>
      <c r="BG108" s="45">
        <v>5.7493372482994146E-2</v>
      </c>
      <c r="BH108" s="45">
        <v>0.12052381429086571</v>
      </c>
      <c r="BI108" s="45">
        <v>-0.23342746610571477</v>
      </c>
      <c r="BJ108" s="45">
        <v>0.25022045655476616</v>
      </c>
      <c r="BK108" s="45">
        <v>5.2107876620171252E-2</v>
      </c>
      <c r="BL108" s="45">
        <v>0.15343872512438253</v>
      </c>
      <c r="BM108" s="45">
        <v>-7.5966262369656187E-2</v>
      </c>
      <c r="BN108" s="45">
        <v>1.0723934006819971E-2</v>
      </c>
      <c r="BO108" s="45">
        <v>-1.2341384762733758E-3</v>
      </c>
      <c r="BP108" s="45">
        <v>-9.0628743653344931E-2</v>
      </c>
      <c r="BQ108" s="45">
        <v>-9.195450970755073E-2</v>
      </c>
      <c r="BR108" s="45">
        <v>9.27897496321968E-2</v>
      </c>
      <c r="BS108" s="45">
        <v>5.3476762455341879E-2</v>
      </c>
      <c r="BT108" s="45">
        <v>-6.0286067949305418E-2</v>
      </c>
      <c r="BU108" s="45">
        <v>-0.1314984283680837</v>
      </c>
      <c r="BV108" s="45">
        <v>5.9401048727568795E-2</v>
      </c>
      <c r="BW108" s="45">
        <v>-2.8560650211417224E-2</v>
      </c>
      <c r="BX108" s="45">
        <v>-8.5291083690433075E-2</v>
      </c>
      <c r="BY108" s="45">
        <v>3.521649241145329E-2</v>
      </c>
      <c r="BZ108" s="45">
        <v>7.1890496818430308E-2</v>
      </c>
      <c r="CA108" s="45">
        <v>-0.13907412387125556</v>
      </c>
      <c r="CB108" s="45">
        <v>-0.10948465578077844</v>
      </c>
      <c r="CC108" s="45">
        <v>-9.1638959995152341E-2</v>
      </c>
      <c r="CD108" s="45">
        <v>0.12616843825343982</v>
      </c>
      <c r="CE108" s="45">
        <v>0.13311339694883723</v>
      </c>
      <c r="CF108" s="45">
        <v>-5.7143074446917144E-2</v>
      </c>
      <c r="CG108" s="45">
        <v>-0.15796727865622709</v>
      </c>
      <c r="CH108" s="45">
        <v>-3.077140516483353E-2</v>
      </c>
      <c r="CI108" s="45">
        <v>8.9309544144754976E-2</v>
      </c>
      <c r="CJ108" s="45">
        <v>2.3207478940204123E-2</v>
      </c>
      <c r="CK108" s="45">
        <v>6.2903016336989234E-2</v>
      </c>
      <c r="CL108" s="45">
        <v>-5.0919272406853323E-2</v>
      </c>
      <c r="CM108" s="45">
        <v>-3.4502665315193359E-2</v>
      </c>
      <c r="CN108" s="45">
        <v>-5.7546262612948706E-2</v>
      </c>
      <c r="CO108" s="45">
        <v>2.1827887102939467E-2</v>
      </c>
      <c r="CP108" s="45">
        <v>-4.836078469743009E-2</v>
      </c>
      <c r="CQ108" s="45">
        <v>-8.5486868813455311E-2</v>
      </c>
      <c r="CR108" s="45">
        <v>7.2255522084413307E-3</v>
      </c>
      <c r="CS108" s="45">
        <v>-0.16248313459916694</v>
      </c>
      <c r="CT108" s="45">
        <v>-2.0752213206651469E-2</v>
      </c>
      <c r="CU108" s="45">
        <v>-4.050243712874807E-2</v>
      </c>
      <c r="CV108" s="45">
        <v>3.1411330495163689E-2</v>
      </c>
      <c r="CW108" s="45">
        <v>0.15339529490231574</v>
      </c>
      <c r="CX108" s="45">
        <v>-2.1096904850348795E-2</v>
      </c>
      <c r="CY108" s="45">
        <v>-7.0159572580716289E-3</v>
      </c>
      <c r="CZ108" s="45">
        <v>-9.0019857512576573E-3</v>
      </c>
      <c r="DA108" s="45">
        <v>8.8625630877180064E-4</v>
      </c>
      <c r="DB108" s="45">
        <v>0.12573962096850375</v>
      </c>
      <c r="DC108" s="45">
        <v>8.977093341758588E-2</v>
      </c>
      <c r="DD108" s="45">
        <v>0.10868784157667272</v>
      </c>
      <c r="DE108" s="45">
        <v>8.5234018722989177E-2</v>
      </c>
    </row>
    <row r="109" spans="3:109" x14ac:dyDescent="0.4">
      <c r="C109" s="64"/>
      <c r="D109" s="43">
        <f>(1/$D$5)*学習!D59</f>
        <v>0</v>
      </c>
      <c r="I109" s="67">
        <v>98</v>
      </c>
      <c r="J109" s="45">
        <v>0.18790796525259859</v>
      </c>
      <c r="K109" s="45">
        <v>-0.15858056236587562</v>
      </c>
      <c r="L109" s="45">
        <v>8.0074954068528964E-2</v>
      </c>
      <c r="M109" s="45">
        <v>-4.5998597842589126E-2</v>
      </c>
      <c r="N109" s="45">
        <v>2.3022597171301017E-2</v>
      </c>
      <c r="O109" s="45">
        <v>0.1420129318874678</v>
      </c>
      <c r="P109" s="45">
        <v>9.2867358265409962E-3</v>
      </c>
      <c r="Q109" s="45">
        <v>-6.5345401996592611E-2</v>
      </c>
      <c r="R109" s="45">
        <v>-0.11790871262788233</v>
      </c>
      <c r="S109" s="45">
        <v>0.11454000130631301</v>
      </c>
      <c r="T109" s="45">
        <v>0.16557924623531919</v>
      </c>
      <c r="U109" s="45">
        <v>-1.7750322923088801E-4</v>
      </c>
      <c r="V109" s="45">
        <v>-2.6179069074053218E-2</v>
      </c>
      <c r="W109" s="45">
        <v>-0.19646463487928437</v>
      </c>
      <c r="X109" s="45">
        <v>1.9195726441123783E-2</v>
      </c>
      <c r="Y109" s="45">
        <v>1.7468733458066753E-3</v>
      </c>
      <c r="Z109" s="45">
        <v>5.9602458876359066E-2</v>
      </c>
      <c r="AA109" s="45">
        <v>-6.6737549827187839E-2</v>
      </c>
      <c r="AB109" s="45">
        <v>7.2005869750469992E-2</v>
      </c>
      <c r="AC109" s="45">
        <v>-7.54935313440947E-2</v>
      </c>
      <c r="AD109" s="45">
        <v>1.5012661394554804E-2</v>
      </c>
      <c r="AE109" s="45">
        <v>-9.2068825863119569E-3</v>
      </c>
      <c r="AF109" s="45">
        <v>8.4076495057851825E-3</v>
      </c>
      <c r="AG109" s="45">
        <v>2.9587797779331147E-2</v>
      </c>
      <c r="AH109" s="45">
        <v>0.11225979596406949</v>
      </c>
      <c r="AI109" s="45">
        <v>4.2287235945519579E-2</v>
      </c>
      <c r="AJ109" s="45">
        <v>7.7391719814475859E-2</v>
      </c>
      <c r="AK109" s="45">
        <v>-0.14165248425071011</v>
      </c>
      <c r="AL109" s="45">
        <v>-7.7042279813268319E-2</v>
      </c>
      <c r="AM109" s="45">
        <v>-9.1165019878264988E-2</v>
      </c>
      <c r="AN109" s="45">
        <v>-2.1020477676667173E-2</v>
      </c>
      <c r="AO109" s="45">
        <v>-5.0947448705122918E-2</v>
      </c>
      <c r="AP109" s="45">
        <v>1.9598266883641472E-2</v>
      </c>
      <c r="AQ109" s="45">
        <v>1.907677655645806E-2</v>
      </c>
      <c r="AR109" s="45">
        <v>-5.8013114777714793E-2</v>
      </c>
      <c r="AS109" s="45">
        <v>5.2011035551997653E-2</v>
      </c>
      <c r="AT109" s="45">
        <v>1.807375454100316E-2</v>
      </c>
      <c r="AU109" s="45">
        <v>-8.620470273923769E-4</v>
      </c>
      <c r="AV109" s="45">
        <v>0.21002792471529258</v>
      </c>
      <c r="AW109" s="45">
        <v>7.2795253956671177E-2</v>
      </c>
      <c r="AX109" s="45">
        <v>-7.433214146083704E-2</v>
      </c>
      <c r="AY109" s="45">
        <v>8.8316228465294216E-2</v>
      </c>
      <c r="AZ109" s="45">
        <v>0.34095309384993305</v>
      </c>
      <c r="BA109" s="45">
        <v>2.3983803614076746E-2</v>
      </c>
      <c r="BB109" s="45">
        <v>0.16739255571441228</v>
      </c>
      <c r="BC109" s="45">
        <v>-2.1816421379629365E-2</v>
      </c>
      <c r="BD109" s="45">
        <v>8.2379270042824693E-2</v>
      </c>
      <c r="BE109" s="45">
        <v>1.972117179072453E-2</v>
      </c>
      <c r="BF109" s="45">
        <v>5.0686975987760353E-3</v>
      </c>
      <c r="BG109" s="45">
        <v>1.0209010935190195E-2</v>
      </c>
      <c r="BH109" s="45">
        <v>-5.0758859177884613E-2</v>
      </c>
      <c r="BI109" s="45">
        <v>-1.9820082423595752E-2</v>
      </c>
      <c r="BJ109" s="45">
        <v>3.5185165904358752E-2</v>
      </c>
      <c r="BK109" s="45">
        <v>-0.18555388600693587</v>
      </c>
      <c r="BL109" s="45">
        <v>0.15836436536707812</v>
      </c>
      <c r="BM109" s="45">
        <v>1.1092401645823117E-2</v>
      </c>
      <c r="BN109" s="45">
        <v>-8.8426147736185082E-2</v>
      </c>
      <c r="BO109" s="45">
        <v>-7.9303078538374344E-2</v>
      </c>
      <c r="BP109" s="45">
        <v>-5.969488507652488E-2</v>
      </c>
      <c r="BQ109" s="45">
        <v>-0.1060114277523823</v>
      </c>
      <c r="BR109" s="45">
        <v>4.9264212301406041E-2</v>
      </c>
      <c r="BS109" s="45">
        <v>-0.10465299589214169</v>
      </c>
      <c r="BT109" s="45">
        <v>-0.12248090103888849</v>
      </c>
      <c r="BU109" s="45">
        <v>-3.8341929949937105E-2</v>
      </c>
      <c r="BV109" s="45">
        <v>6.9833480143297932E-2</v>
      </c>
      <c r="BW109" s="45">
        <v>4.4264574871872041E-2</v>
      </c>
      <c r="BX109" s="45">
        <v>-2.7337708113685095E-2</v>
      </c>
      <c r="BY109" s="45">
        <v>9.4899853024222727E-2</v>
      </c>
      <c r="BZ109" s="45">
        <v>-2.4322269578031169E-2</v>
      </c>
      <c r="CA109" s="45">
        <v>0.13688348055763783</v>
      </c>
      <c r="CB109" s="45">
        <v>-0.13569502379527501</v>
      </c>
      <c r="CC109" s="45">
        <v>-0.13964673526334451</v>
      </c>
      <c r="CD109" s="45">
        <v>0.15496796128359758</v>
      </c>
      <c r="CE109" s="45">
        <v>0.12139845864600406</v>
      </c>
      <c r="CF109" s="45">
        <v>1.3679218330704415E-2</v>
      </c>
      <c r="CG109" s="45">
        <v>-1.9625365862371055E-2</v>
      </c>
      <c r="CH109" s="45">
        <v>3.4136846770244977E-2</v>
      </c>
      <c r="CI109" s="45">
        <v>-0.11119447200938493</v>
      </c>
      <c r="CJ109" s="45">
        <v>0.10062254708426323</v>
      </c>
      <c r="CK109" s="45">
        <v>-4.8641103434076391E-2</v>
      </c>
      <c r="CL109" s="45">
        <v>1.4058687686355376E-3</v>
      </c>
      <c r="CM109" s="45">
        <v>9.0873098410223396E-2</v>
      </c>
      <c r="CN109" s="45">
        <v>-6.7066558362422465E-2</v>
      </c>
      <c r="CO109" s="45">
        <v>6.9412320039009698E-2</v>
      </c>
      <c r="CP109" s="45">
        <v>3.767175910741672E-2</v>
      </c>
      <c r="CQ109" s="45">
        <v>-8.835260578547768E-3</v>
      </c>
      <c r="CR109" s="45">
        <v>-0.14111794937463926</v>
      </c>
      <c r="CS109" s="45">
        <v>-0.23375484454449727</v>
      </c>
      <c r="CT109" s="45">
        <v>-1.9294746514182524E-2</v>
      </c>
      <c r="CU109" s="45">
        <v>-2.133063524515191E-2</v>
      </c>
      <c r="CV109" s="45">
        <v>0.16147176618015796</v>
      </c>
      <c r="CW109" s="45">
        <v>6.051079524994965E-2</v>
      </c>
      <c r="CX109" s="45">
        <v>0.10415428672707502</v>
      </c>
      <c r="CY109" s="45">
        <v>1.1796985550077089E-2</v>
      </c>
      <c r="CZ109" s="45">
        <v>9.3242282136576538E-2</v>
      </c>
      <c r="DA109" s="45">
        <v>-2.5466551657815522E-3</v>
      </c>
      <c r="DB109" s="45">
        <v>-1.1530078702115422E-2</v>
      </c>
      <c r="DC109" s="45">
        <v>3.3602101534968121E-2</v>
      </c>
      <c r="DD109" s="45">
        <v>7.8997924603929908E-4</v>
      </c>
      <c r="DE109" s="45">
        <v>8.1231555058789526E-2</v>
      </c>
    </row>
    <row r="110" spans="3:109" x14ac:dyDescent="0.4">
      <c r="C110" s="64"/>
      <c r="D110" s="43">
        <f>(1/$D$5)*学習!D60</f>
        <v>0</v>
      </c>
      <c r="I110" s="67">
        <v>99</v>
      </c>
      <c r="J110" s="45">
        <v>-0.18574972927695071</v>
      </c>
      <c r="K110" s="45">
        <v>0.12501655251594568</v>
      </c>
      <c r="L110" s="45">
        <v>-0.17269101567655379</v>
      </c>
      <c r="M110" s="45">
        <v>9.2439275778059923E-2</v>
      </c>
      <c r="N110" s="45">
        <v>-3.8082227454645602E-2</v>
      </c>
      <c r="O110" s="45">
        <v>-0.18587349506212275</v>
      </c>
      <c r="P110" s="45">
        <v>0.1011453031363355</v>
      </c>
      <c r="Q110" s="45">
        <v>-8.2260410198534195E-2</v>
      </c>
      <c r="R110" s="45">
        <v>0.10233211312657219</v>
      </c>
      <c r="S110" s="45">
        <v>-0.17235967336336161</v>
      </c>
      <c r="T110" s="45">
        <v>-0.13206232817911318</v>
      </c>
      <c r="U110" s="45">
        <v>3.0168215430879861E-2</v>
      </c>
      <c r="V110" s="45">
        <v>-0.1562883313341388</v>
      </c>
      <c r="W110" s="45">
        <v>0.14716213747506418</v>
      </c>
      <c r="X110" s="45">
        <v>1.3439217358882387E-2</v>
      </c>
      <c r="Y110" s="45">
        <v>-0.17523001621602896</v>
      </c>
      <c r="Z110" s="45">
        <v>-2.8019468794171329E-3</v>
      </c>
      <c r="AA110" s="45">
        <v>5.4641610547616834E-2</v>
      </c>
      <c r="AB110" s="45">
        <v>0.11664661733850824</v>
      </c>
      <c r="AC110" s="45">
        <v>9.8097409845629521E-2</v>
      </c>
      <c r="AD110" s="45">
        <v>3.2414847163635782E-2</v>
      </c>
      <c r="AE110" s="45">
        <v>-0.14406096546854855</v>
      </c>
      <c r="AF110" s="45">
        <v>6.1379252165393521E-2</v>
      </c>
      <c r="AG110" s="45">
        <v>1.2379917818513277E-2</v>
      </c>
      <c r="AH110" s="45">
        <v>0.11793399417963857</v>
      </c>
      <c r="AI110" s="45">
        <v>3.6635366061681281E-2</v>
      </c>
      <c r="AJ110" s="45">
        <v>0.10043287143567879</v>
      </c>
      <c r="AK110" s="45">
        <v>-0.13935398992237855</v>
      </c>
      <c r="AL110" s="45">
        <v>-0.19676368482364578</v>
      </c>
      <c r="AM110" s="45">
        <v>-0.13554628818610115</v>
      </c>
      <c r="AN110" s="45">
        <v>-0.19746111502444513</v>
      </c>
      <c r="AO110" s="45">
        <v>-0.15043022657732338</v>
      </c>
      <c r="AP110" s="45">
        <v>5.6652740489200576E-2</v>
      </c>
      <c r="AQ110" s="45">
        <v>3.3739696238874115E-2</v>
      </c>
      <c r="AR110" s="45">
        <v>4.725823399618978E-2</v>
      </c>
      <c r="AS110" s="45">
        <v>-6.9243460017602093E-2</v>
      </c>
      <c r="AT110" s="45">
        <v>-3.8950679544593789E-2</v>
      </c>
      <c r="AU110" s="45">
        <v>-2.8454147352777629E-2</v>
      </c>
      <c r="AV110" s="45">
        <v>-3.7921007339300539E-2</v>
      </c>
      <c r="AW110" s="45">
        <v>5.4581057780863571E-2</v>
      </c>
      <c r="AX110" s="45">
        <v>8.2304529012135849E-2</v>
      </c>
      <c r="AY110" s="45">
        <v>-2.4854375856091009E-2</v>
      </c>
      <c r="AZ110" s="45">
        <v>-0.1294788402585263</v>
      </c>
      <c r="BA110" s="45">
        <v>-0.12062659065754565</v>
      </c>
      <c r="BB110" s="45">
        <v>3.207163837193986E-2</v>
      </c>
      <c r="BC110" s="45">
        <v>-7.946011047197836E-2</v>
      </c>
      <c r="BD110" s="45">
        <v>-9.875683963351603E-2</v>
      </c>
      <c r="BE110" s="45">
        <v>-6.3804883476184585E-2</v>
      </c>
      <c r="BF110" s="45">
        <v>9.4663193959153874E-2</v>
      </c>
      <c r="BG110" s="45">
        <v>0.12645562786284034</v>
      </c>
      <c r="BH110" s="45">
        <v>-5.3193223612513989E-2</v>
      </c>
      <c r="BI110" s="45">
        <v>-7.4117686389477177E-3</v>
      </c>
      <c r="BJ110" s="45">
        <v>9.0622208819600411E-2</v>
      </c>
      <c r="BK110" s="45">
        <v>-8.7398240626250373E-2</v>
      </c>
      <c r="BL110" s="45">
        <v>-4.0980931930121582E-2</v>
      </c>
      <c r="BM110" s="45">
        <v>0.29152614748442324</v>
      </c>
      <c r="BN110" s="45">
        <v>6.5921616706634767E-2</v>
      </c>
      <c r="BO110" s="45">
        <v>-1.1051750074909855E-2</v>
      </c>
      <c r="BP110" s="45">
        <v>7.4868300622746081E-3</v>
      </c>
      <c r="BQ110" s="45">
        <v>0.31040287577702513</v>
      </c>
      <c r="BR110" s="45">
        <v>1.5745755161048199E-2</v>
      </c>
      <c r="BS110" s="45">
        <v>2.0556293524298316E-2</v>
      </c>
      <c r="BT110" s="45">
        <v>2.8121305726858496E-2</v>
      </c>
      <c r="BU110" s="45">
        <v>-7.3117521478805641E-3</v>
      </c>
      <c r="BV110" s="45">
        <v>-0.14977157709083694</v>
      </c>
      <c r="BW110" s="45">
        <v>3.5482603110031848E-4</v>
      </c>
      <c r="BX110" s="45">
        <v>-1.5810382484675211E-2</v>
      </c>
      <c r="BY110" s="45">
        <v>-0.12246445643436678</v>
      </c>
      <c r="BZ110" s="45">
        <v>9.3830916938349204E-2</v>
      </c>
      <c r="CA110" s="45">
        <v>-0.19944728576517054</v>
      </c>
      <c r="CB110" s="45">
        <v>-3.7140788267198799E-2</v>
      </c>
      <c r="CC110" s="45">
        <v>-7.5673672399582028E-3</v>
      </c>
      <c r="CD110" s="45">
        <v>-0.11879504366570168</v>
      </c>
      <c r="CE110" s="45">
        <v>6.0331454938059699E-2</v>
      </c>
      <c r="CF110" s="45">
        <v>-7.9531741275553153E-2</v>
      </c>
      <c r="CG110" s="45">
        <v>0.18866433947354205</v>
      </c>
      <c r="CH110" s="45">
        <v>-8.312835867430704E-2</v>
      </c>
      <c r="CI110" s="45">
        <v>6.522953954858085E-2</v>
      </c>
      <c r="CJ110" s="45">
        <v>0.10282467283669966</v>
      </c>
      <c r="CK110" s="45">
        <v>5.4712474305537176E-2</v>
      </c>
      <c r="CL110" s="45">
        <v>0.14348232902510175</v>
      </c>
      <c r="CM110" s="45">
        <v>0.13690405304979339</v>
      </c>
      <c r="CN110" s="45">
        <v>-6.2007892150703195E-2</v>
      </c>
      <c r="CO110" s="45">
        <v>6.1138985021175464E-2</v>
      </c>
      <c r="CP110" s="45">
        <v>-7.9922021505972954E-2</v>
      </c>
      <c r="CQ110" s="45">
        <v>-1.5214471437688823E-2</v>
      </c>
      <c r="CR110" s="45">
        <v>-1.6472742812155643E-2</v>
      </c>
      <c r="CS110" s="45">
        <v>-0.16510652132709822</v>
      </c>
      <c r="CT110" s="45">
        <v>7.4937702743023762E-2</v>
      </c>
      <c r="CU110" s="45">
        <v>0.32953311122743795</v>
      </c>
      <c r="CV110" s="45">
        <v>-0.18753707466962366</v>
      </c>
      <c r="CW110" s="45">
        <v>8.1622073866686323E-3</v>
      </c>
      <c r="CX110" s="45">
        <v>-2.5205479510894985E-3</v>
      </c>
      <c r="CY110" s="45">
        <v>-4.7391482117792087E-2</v>
      </c>
      <c r="CZ110" s="45">
        <v>-0.11028411341402188</v>
      </c>
      <c r="DA110" s="45">
        <v>4.6732358608284834E-2</v>
      </c>
      <c r="DB110" s="45">
        <v>-8.1738503366956761E-2</v>
      </c>
      <c r="DC110" s="45">
        <v>9.800486714928261E-2</v>
      </c>
      <c r="DD110" s="45">
        <v>-3.6864522794692378E-2</v>
      </c>
      <c r="DE110" s="45">
        <v>-4.2125013990035994E-2</v>
      </c>
    </row>
    <row r="111" spans="3:109" x14ac:dyDescent="0.4">
      <c r="C111" s="64"/>
      <c r="D111" s="43">
        <f>(1/$D$5)*学習!D61</f>
        <v>0</v>
      </c>
      <c r="I111" s="67">
        <v>100</v>
      </c>
      <c r="J111" s="45">
        <v>8.4375819130060981E-2</v>
      </c>
      <c r="K111" s="45">
        <v>-2.1787615169028978E-2</v>
      </c>
      <c r="L111" s="45">
        <v>-1.280987662542791E-2</v>
      </c>
      <c r="M111" s="45">
        <v>0.15001864775794604</v>
      </c>
      <c r="N111" s="45">
        <v>0.18389166347941774</v>
      </c>
      <c r="O111" s="45">
        <v>0.10203304689808017</v>
      </c>
      <c r="P111" s="45">
        <v>-8.2017073649361769E-2</v>
      </c>
      <c r="Q111" s="45">
        <v>5.3569165270037786E-2</v>
      </c>
      <c r="R111" s="45">
        <v>-8.9506374495403104E-3</v>
      </c>
      <c r="S111" s="45">
        <v>-1.1755026836752829E-2</v>
      </c>
      <c r="T111" s="45">
        <v>1.7328532338520043E-2</v>
      </c>
      <c r="U111" s="45">
        <v>-6.0465968371509971E-2</v>
      </c>
      <c r="V111" s="45">
        <v>-0.11865434208528168</v>
      </c>
      <c r="W111" s="45">
        <v>-5.8924715776235231E-2</v>
      </c>
      <c r="X111" s="45">
        <v>0.10662558479204014</v>
      </c>
      <c r="Y111" s="45">
        <v>-0.15276770961111624</v>
      </c>
      <c r="Z111" s="45">
        <v>4.9139044490135189E-2</v>
      </c>
      <c r="AA111" s="45">
        <v>7.2430952185458641E-2</v>
      </c>
      <c r="AB111" s="45">
        <v>3.0294214290151958E-2</v>
      </c>
      <c r="AC111" s="45">
        <v>5.7197334834066034E-2</v>
      </c>
      <c r="AD111" s="45">
        <v>0.13299271548337138</v>
      </c>
      <c r="AE111" s="45">
        <v>-0.10563787163057484</v>
      </c>
      <c r="AF111" s="45">
        <v>-4.8974600487864894E-2</v>
      </c>
      <c r="AG111" s="45">
        <v>-0.11612942143741754</v>
      </c>
      <c r="AH111" s="45">
        <v>4.5392005297840342E-2</v>
      </c>
      <c r="AI111" s="45">
        <v>-0.15132616579067509</v>
      </c>
      <c r="AJ111" s="45">
        <v>0.23477733716266874</v>
      </c>
      <c r="AK111" s="45">
        <v>-1.9867327061017966E-2</v>
      </c>
      <c r="AL111" s="45">
        <v>4.8651356228034258E-2</v>
      </c>
      <c r="AM111" s="45">
        <v>2.5339354579394277E-2</v>
      </c>
      <c r="AN111" s="45">
        <v>3.1028620609058276E-2</v>
      </c>
      <c r="AO111" s="45">
        <v>5.2478310884150184E-2</v>
      </c>
      <c r="AP111" s="45">
        <v>-5.8131807118873419E-2</v>
      </c>
      <c r="AQ111" s="45">
        <v>3.7098218090091686E-2</v>
      </c>
      <c r="AR111" s="45">
        <v>3.6468191925690265E-2</v>
      </c>
      <c r="AS111" s="45">
        <v>0.14486556791324115</v>
      </c>
      <c r="AT111" s="45">
        <v>6.5071104216195025E-2</v>
      </c>
      <c r="AU111" s="45">
        <v>7.9751173717473797E-2</v>
      </c>
      <c r="AV111" s="45">
        <v>-0.12604146622051468</v>
      </c>
      <c r="AW111" s="45">
        <v>-0.17956346404362913</v>
      </c>
      <c r="AX111" s="45">
        <v>4.5085075535191638E-3</v>
      </c>
      <c r="AY111" s="45">
        <v>0.2315503540910481</v>
      </c>
      <c r="AZ111" s="45">
        <v>-0.13838066681042904</v>
      </c>
      <c r="BA111" s="45">
        <v>3.5066155468738168E-2</v>
      </c>
      <c r="BB111" s="45">
        <v>0.12112116208341431</v>
      </c>
      <c r="BC111" s="45">
        <v>8.0692726507345186E-2</v>
      </c>
      <c r="BD111" s="45">
        <v>-0.14659859600140535</v>
      </c>
      <c r="BE111" s="45">
        <v>0.1103507721210569</v>
      </c>
      <c r="BF111" s="45">
        <v>-1.828151956844754E-4</v>
      </c>
      <c r="BG111" s="45">
        <v>-4.047453954753516E-2</v>
      </c>
      <c r="BH111" s="45">
        <v>-0.11164569150046852</v>
      </c>
      <c r="BI111" s="45">
        <v>-8.2904581160382317E-3</v>
      </c>
      <c r="BJ111" s="45">
        <v>-7.4615368935929252E-2</v>
      </c>
      <c r="BK111" s="45">
        <v>5.1052653242142504E-2</v>
      </c>
      <c r="BL111" s="45">
        <v>-0.17461799476911657</v>
      </c>
      <c r="BM111" s="45">
        <v>2.6418540182342517E-2</v>
      </c>
      <c r="BN111" s="45">
        <v>4.5620505674353516E-2</v>
      </c>
      <c r="BO111" s="45">
        <v>0.10505638442489812</v>
      </c>
      <c r="BP111" s="45">
        <v>-2.3178470867318893E-2</v>
      </c>
      <c r="BQ111" s="45">
        <v>5.019963481176562E-2</v>
      </c>
      <c r="BR111" s="45">
        <v>0.18328132444620487</v>
      </c>
      <c r="BS111" s="45">
        <v>0.1233199648463614</v>
      </c>
      <c r="BT111" s="45">
        <v>8.2991632491736717E-2</v>
      </c>
      <c r="BU111" s="45">
        <v>-2.4450384284983875E-2</v>
      </c>
      <c r="BV111" s="45">
        <v>0.18488723886139283</v>
      </c>
      <c r="BW111" s="45">
        <v>-9.871962391599913E-2</v>
      </c>
      <c r="BX111" s="45">
        <v>6.8234291245802381E-2</v>
      </c>
      <c r="BY111" s="45">
        <v>6.7341359258105762E-2</v>
      </c>
      <c r="BZ111" s="45">
        <v>-8.4000196954570339E-2</v>
      </c>
      <c r="CA111" s="45">
        <v>9.7372115637664514E-2</v>
      </c>
      <c r="CB111" s="45">
        <v>-8.0942539590349055E-2</v>
      </c>
      <c r="CC111" s="45">
        <v>6.4308048790384709E-2</v>
      </c>
      <c r="CD111" s="45">
        <v>8.4197192617873659E-2</v>
      </c>
      <c r="CE111" s="45">
        <v>5.0493808293348933E-3</v>
      </c>
      <c r="CF111" s="45">
        <v>-4.6293964716473228E-2</v>
      </c>
      <c r="CG111" s="45">
        <v>0.21694301959438136</v>
      </c>
      <c r="CH111" s="45">
        <v>2.8047381225780956E-2</v>
      </c>
      <c r="CI111" s="45">
        <v>2.5208654469445743E-2</v>
      </c>
      <c r="CJ111" s="45">
        <v>2.1188949226333277E-2</v>
      </c>
      <c r="CK111" s="45">
        <v>-5.0370055993855878E-4</v>
      </c>
      <c r="CL111" s="45">
        <v>5.0009951806163161E-2</v>
      </c>
      <c r="CM111" s="45">
        <v>-1.9173309732044695E-2</v>
      </c>
      <c r="CN111" s="45">
        <v>-0.11698644380991224</v>
      </c>
      <c r="CO111" s="45">
        <v>5.2750517348152899E-2</v>
      </c>
      <c r="CP111" s="45">
        <v>-0.10302892133676796</v>
      </c>
      <c r="CQ111" s="45">
        <v>6.8936456807276489E-2</v>
      </c>
      <c r="CR111" s="45">
        <v>-0.11038967311706872</v>
      </c>
      <c r="CS111" s="45">
        <v>-0.2305267023621769</v>
      </c>
      <c r="CT111" s="45">
        <v>-7.6429028375807548E-2</v>
      </c>
      <c r="CU111" s="45">
        <v>-1.2728880619756956E-2</v>
      </c>
      <c r="CV111" s="45">
        <v>0.1026372129844012</v>
      </c>
      <c r="CW111" s="45">
        <v>1.9844361011270531E-2</v>
      </c>
      <c r="CX111" s="45">
        <v>6.1101641838307977E-2</v>
      </c>
      <c r="CY111" s="45">
        <v>-1.193500520722021E-2</v>
      </c>
      <c r="CZ111" s="45">
        <v>5.741589878212109E-2</v>
      </c>
      <c r="DA111" s="45">
        <v>0.12452163111522874</v>
      </c>
      <c r="DB111" s="45">
        <v>0.19686137691603131</v>
      </c>
      <c r="DC111" s="45">
        <v>-0.11179038160069002</v>
      </c>
      <c r="DD111" s="45">
        <v>-4.9990675715571267E-2</v>
      </c>
      <c r="DE111" s="45">
        <v>6.5190248342150106E-2</v>
      </c>
    </row>
    <row r="112" spans="3:109" x14ac:dyDescent="0.4">
      <c r="C112" s="50"/>
      <c r="D112" s="43">
        <f>(1/$D$5)*学習!D62</f>
        <v>0</v>
      </c>
      <c r="I112" s="67">
        <v>101</v>
      </c>
      <c r="J112" s="45">
        <v>6.7452557810834327E-2</v>
      </c>
      <c r="K112" s="45">
        <v>5.5633917129245883E-2</v>
      </c>
      <c r="L112" s="45">
        <v>-1.0567187246452898E-2</v>
      </c>
      <c r="M112" s="45">
        <v>9.2240071422906144E-3</v>
      </c>
      <c r="N112" s="45">
        <v>-4.2951313707508099E-2</v>
      </c>
      <c r="O112" s="45">
        <v>-3.1549011397409593E-2</v>
      </c>
      <c r="P112" s="45">
        <v>-5.9503288949179632E-2</v>
      </c>
      <c r="Q112" s="45">
        <v>-4.4894237897074578E-2</v>
      </c>
      <c r="R112" s="45">
        <v>8.908035517428492E-2</v>
      </c>
      <c r="S112" s="45">
        <v>8.6552853330338964E-2</v>
      </c>
      <c r="T112" s="45">
        <v>-1.3726329910223338E-2</v>
      </c>
      <c r="U112" s="45">
        <v>2.6970164407160661E-2</v>
      </c>
      <c r="V112" s="45">
        <v>-0.13738742691936046</v>
      </c>
      <c r="W112" s="45">
        <v>0.13286444117684637</v>
      </c>
      <c r="X112" s="45">
        <v>-1.5319350094521065E-2</v>
      </c>
      <c r="Y112" s="45">
        <v>3.7509751389898288E-2</v>
      </c>
      <c r="Z112" s="45">
        <v>-4.020198151705847E-2</v>
      </c>
      <c r="AA112" s="45">
        <v>-0.34575261373545324</v>
      </c>
      <c r="AB112" s="45">
        <v>-4.3587138564337387E-2</v>
      </c>
      <c r="AC112" s="45">
        <v>3.1773800998130222E-2</v>
      </c>
      <c r="AD112" s="45">
        <v>-7.1341477846869034E-2</v>
      </c>
      <c r="AE112" s="45">
        <v>-4.2983088289045637E-2</v>
      </c>
      <c r="AF112" s="45">
        <v>2.1347335721837054E-2</v>
      </c>
      <c r="AG112" s="45">
        <v>7.1796051534463598E-2</v>
      </c>
      <c r="AH112" s="45">
        <v>-4.8761999105219271E-2</v>
      </c>
      <c r="AI112" s="45">
        <v>-6.4843206673605422E-2</v>
      </c>
      <c r="AJ112" s="45">
        <v>-0.12974386388512293</v>
      </c>
      <c r="AK112" s="45">
        <v>4.6676765026505487E-3</v>
      </c>
      <c r="AL112" s="45">
        <v>8.2865118957283823E-2</v>
      </c>
      <c r="AM112" s="45">
        <v>-0.10201249664995246</v>
      </c>
      <c r="AN112" s="45">
        <v>-3.4520360214583242E-3</v>
      </c>
      <c r="AO112" s="45">
        <v>-0.11294827006857092</v>
      </c>
      <c r="AP112" s="45">
        <v>-8.6830417132574375E-2</v>
      </c>
      <c r="AQ112" s="45">
        <v>2.8147237583041624E-2</v>
      </c>
      <c r="AR112" s="45">
        <v>0.10929238976608524</v>
      </c>
      <c r="AS112" s="45">
        <v>3.7491149567849609E-2</v>
      </c>
      <c r="AT112" s="45">
        <v>-6.0300629552868086E-2</v>
      </c>
      <c r="AU112" s="45">
        <v>-0.13109090811472834</v>
      </c>
      <c r="AV112" s="45">
        <v>0.10022281243388205</v>
      </c>
      <c r="AW112" s="45">
        <v>4.2189705347672697E-2</v>
      </c>
      <c r="AX112" s="45">
        <v>-7.885284275985377E-2</v>
      </c>
      <c r="AY112" s="45">
        <v>4.2294746870906549E-2</v>
      </c>
      <c r="AZ112" s="45">
        <v>0.1698607224383254</v>
      </c>
      <c r="BA112" s="45">
        <v>-0.17742227197547644</v>
      </c>
      <c r="BB112" s="45">
        <v>2.5943824770520249E-2</v>
      </c>
      <c r="BC112" s="45">
        <v>1.3352475794578409E-2</v>
      </c>
      <c r="BD112" s="45">
        <v>-0.21236618298667251</v>
      </c>
      <c r="BE112" s="45">
        <v>-2.3057383322079867E-2</v>
      </c>
      <c r="BF112" s="45">
        <v>0.24493137639430587</v>
      </c>
      <c r="BG112" s="45">
        <v>-1.6750927776412548E-2</v>
      </c>
      <c r="BH112" s="45">
        <v>0.1440046140395177</v>
      </c>
      <c r="BI112" s="45">
        <v>-0.16452330826991046</v>
      </c>
      <c r="BJ112" s="45">
        <v>3.3896977082659906E-4</v>
      </c>
      <c r="BK112" s="45">
        <v>-8.4193275878202051E-2</v>
      </c>
      <c r="BL112" s="45">
        <v>-5.1545614410520135E-2</v>
      </c>
      <c r="BM112" s="45">
        <v>0.11089210301445167</v>
      </c>
      <c r="BN112" s="45">
        <v>9.9300139548453958E-2</v>
      </c>
      <c r="BO112" s="45">
        <v>-2.0479411952856682E-2</v>
      </c>
      <c r="BP112" s="45">
        <v>0.13861658730107279</v>
      </c>
      <c r="BQ112" s="45">
        <v>-7.6678958299296107E-2</v>
      </c>
      <c r="BR112" s="45">
        <v>0.14383425218924015</v>
      </c>
      <c r="BS112" s="45">
        <v>-2.4557291033387974E-3</v>
      </c>
      <c r="BT112" s="45">
        <v>-0.12006065736990242</v>
      </c>
      <c r="BU112" s="45">
        <v>0.12488792791282569</v>
      </c>
      <c r="BV112" s="45">
        <v>3.9310032817606824E-2</v>
      </c>
      <c r="BW112" s="45">
        <v>-4.6138723183061003E-2</v>
      </c>
      <c r="BX112" s="45">
        <v>-5.0745613787214143E-2</v>
      </c>
      <c r="BY112" s="45">
        <v>4.6670033233939819E-2</v>
      </c>
      <c r="BZ112" s="45">
        <v>7.6725727677866548E-2</v>
      </c>
      <c r="CA112" s="45">
        <v>7.36328687105339E-2</v>
      </c>
      <c r="CB112" s="45">
        <v>4.2205268092177325E-2</v>
      </c>
      <c r="CC112" s="45">
        <v>-8.4233227190316187E-2</v>
      </c>
      <c r="CD112" s="45">
        <v>2.7809930097932808E-2</v>
      </c>
      <c r="CE112" s="45">
        <v>6.6837483366510811E-2</v>
      </c>
      <c r="CF112" s="45">
        <v>-6.3752880059343722E-2</v>
      </c>
      <c r="CG112" s="45">
        <v>0.29437723857216286</v>
      </c>
      <c r="CH112" s="45">
        <v>0.13096271071227897</v>
      </c>
      <c r="CI112" s="45">
        <v>3.809500799340685E-2</v>
      </c>
      <c r="CJ112" s="45">
        <v>2.1413642319760017E-2</v>
      </c>
      <c r="CK112" s="45">
        <v>5.9065807039755239E-2</v>
      </c>
      <c r="CL112" s="45">
        <v>1.000432263162061E-2</v>
      </c>
      <c r="CM112" s="45">
        <v>4.6114575031990949E-2</v>
      </c>
      <c r="CN112" s="45">
        <v>-0.15307314855547019</v>
      </c>
      <c r="CO112" s="45">
        <v>-8.5532403292749881E-4</v>
      </c>
      <c r="CP112" s="45">
        <v>9.7798238093836393E-2</v>
      </c>
      <c r="CQ112" s="45">
        <v>-6.855949103517536E-4</v>
      </c>
      <c r="CR112" s="45">
        <v>5.523660440334989E-2</v>
      </c>
      <c r="CS112" s="45">
        <v>9.3708079577892039E-2</v>
      </c>
      <c r="CT112" s="45">
        <v>-0.14561988687338551</v>
      </c>
      <c r="CU112" s="45">
        <v>2.1711007796734141E-2</v>
      </c>
      <c r="CV112" s="45">
        <v>-1.931471956786391E-2</v>
      </c>
      <c r="CW112" s="45">
        <v>1.3841567175584874E-2</v>
      </c>
      <c r="CX112" s="45">
        <v>4.0147290636402252E-2</v>
      </c>
      <c r="CY112" s="45">
        <v>-0.10010192081063991</v>
      </c>
      <c r="CZ112" s="45">
        <v>-0.12954938662940485</v>
      </c>
      <c r="DA112" s="45">
        <v>6.7742575126742102E-2</v>
      </c>
      <c r="DB112" s="45">
        <v>-0.16177790181979879</v>
      </c>
      <c r="DC112" s="45">
        <v>5.7699067660887914E-3</v>
      </c>
      <c r="DD112" s="45">
        <v>8.4252252704951472E-2</v>
      </c>
      <c r="DE112" s="45">
        <v>-4.9508665404287867E-2</v>
      </c>
    </row>
    <row r="113" spans="3:109" x14ac:dyDescent="0.4">
      <c r="C113" s="50"/>
      <c r="D113" s="43">
        <f>(1/$D$5)*学習!D63</f>
        <v>0</v>
      </c>
      <c r="I113" s="67">
        <v>102</v>
      </c>
      <c r="J113" s="45">
        <v>3.8132370665200136E-3</v>
      </c>
      <c r="K113" s="45">
        <v>-6.3485140360595674E-2</v>
      </c>
      <c r="L113" s="45">
        <v>3.029361370792898E-2</v>
      </c>
      <c r="M113" s="45">
        <v>-3.093777009137378E-2</v>
      </c>
      <c r="N113" s="45">
        <v>0.12511887085532794</v>
      </c>
      <c r="O113" s="45">
        <v>-0.16024449551123648</v>
      </c>
      <c r="P113" s="45">
        <v>-0.13726479638764771</v>
      </c>
      <c r="Q113" s="45">
        <v>7.4425167581988014E-2</v>
      </c>
      <c r="R113" s="45">
        <v>-3.9227158997768623E-2</v>
      </c>
      <c r="S113" s="45">
        <v>-0.12990936106735448</v>
      </c>
      <c r="T113" s="45">
        <v>7.3104690290160035E-2</v>
      </c>
      <c r="U113" s="45">
        <v>0.19430239399893912</v>
      </c>
      <c r="V113" s="45">
        <v>-1.9949491251208474E-2</v>
      </c>
      <c r="W113" s="45">
        <v>-0.17250862809181633</v>
      </c>
      <c r="X113" s="45">
        <v>3.5152182305749291E-2</v>
      </c>
      <c r="Y113" s="45">
        <v>-5.6347557939680659E-2</v>
      </c>
      <c r="Z113" s="45">
        <v>0.1208607119011518</v>
      </c>
      <c r="AA113" s="45">
        <v>7.5880028942116415E-2</v>
      </c>
      <c r="AB113" s="45">
        <v>-0.11498588704057315</v>
      </c>
      <c r="AC113" s="45">
        <v>-0.11296543490819244</v>
      </c>
      <c r="AD113" s="45">
        <v>7.6311454407459983E-2</v>
      </c>
      <c r="AE113" s="45">
        <v>1.5102134811030242E-3</v>
      </c>
      <c r="AF113" s="45">
        <v>0.11105483522806479</v>
      </c>
      <c r="AG113" s="45">
        <v>-5.743616518277829E-2</v>
      </c>
      <c r="AH113" s="45">
        <v>0.11102065056245748</v>
      </c>
      <c r="AI113" s="45">
        <v>-4.2908745173385367E-2</v>
      </c>
      <c r="AJ113" s="45">
        <v>-6.5413947188623124E-4</v>
      </c>
      <c r="AK113" s="45">
        <v>8.0498788315263234E-2</v>
      </c>
      <c r="AL113" s="45">
        <v>-7.6364114893711123E-3</v>
      </c>
      <c r="AM113" s="45">
        <v>-0.10903290917829045</v>
      </c>
      <c r="AN113" s="45">
        <v>-2.0515750306328639E-2</v>
      </c>
      <c r="AO113" s="45">
        <v>-0.10011977908269441</v>
      </c>
      <c r="AP113" s="45">
        <v>-3.1089676176970359E-2</v>
      </c>
      <c r="AQ113" s="45">
        <v>-3.2274351227589718E-2</v>
      </c>
      <c r="AR113" s="45">
        <v>-5.4197355889770713E-3</v>
      </c>
      <c r="AS113" s="45">
        <v>-6.5077601443267824E-2</v>
      </c>
      <c r="AT113" s="45">
        <v>0.12145364495178154</v>
      </c>
      <c r="AU113" s="45">
        <v>5.4715940134882721E-2</v>
      </c>
      <c r="AV113" s="45">
        <v>-0.1008415596708684</v>
      </c>
      <c r="AW113" s="45">
        <v>-4.2519297435490072E-2</v>
      </c>
      <c r="AX113" s="45">
        <v>1.558672040181922E-2</v>
      </c>
      <c r="AY113" s="45">
        <v>-0.15270279544821738</v>
      </c>
      <c r="AZ113" s="45">
        <v>-2.4229178510714041E-2</v>
      </c>
      <c r="BA113" s="45">
        <v>-4.050713609798683E-3</v>
      </c>
      <c r="BB113" s="45">
        <v>-3.2975073383043695E-2</v>
      </c>
      <c r="BC113" s="45">
        <v>1.2776296932795157E-2</v>
      </c>
      <c r="BD113" s="45">
        <v>-0.18029565531029412</v>
      </c>
      <c r="BE113" s="45">
        <v>7.3025028148812246E-2</v>
      </c>
      <c r="BF113" s="45">
        <v>1.8242427051258222E-2</v>
      </c>
      <c r="BG113" s="45">
        <v>1.2174697905977316E-2</v>
      </c>
      <c r="BH113" s="45">
        <v>0.20266776231911715</v>
      </c>
      <c r="BI113" s="45">
        <v>0.11402987771277362</v>
      </c>
      <c r="BJ113" s="45">
        <v>4.0902436450189084E-3</v>
      </c>
      <c r="BK113" s="45">
        <v>-0.12855525426388514</v>
      </c>
      <c r="BL113" s="45">
        <v>-4.6309718465805415E-2</v>
      </c>
      <c r="BM113" s="45">
        <v>1.6112014707442002E-2</v>
      </c>
      <c r="BN113" s="45">
        <v>-7.837122928380795E-2</v>
      </c>
      <c r="BO113" s="45">
        <v>0.12224953408144412</v>
      </c>
      <c r="BP113" s="45">
        <v>6.4302413474303863E-3</v>
      </c>
      <c r="BQ113" s="45">
        <v>-1.5231553163112603E-2</v>
      </c>
      <c r="BR113" s="45">
        <v>0.13917256123440136</v>
      </c>
      <c r="BS113" s="45">
        <v>5.398451950576378E-2</v>
      </c>
      <c r="BT113" s="45">
        <v>-6.7239849628789011E-2</v>
      </c>
      <c r="BU113" s="45">
        <v>4.6021388137586758E-2</v>
      </c>
      <c r="BV113" s="45">
        <v>-8.3387953891533945E-2</v>
      </c>
      <c r="BW113" s="45">
        <v>8.8710244244677106E-2</v>
      </c>
      <c r="BX113" s="45">
        <v>-2.8064408750656345E-2</v>
      </c>
      <c r="BY113" s="45">
        <v>0.14231621901709229</v>
      </c>
      <c r="BZ113" s="45">
        <v>-4.1259823384278076E-2</v>
      </c>
      <c r="CA113" s="45">
        <v>-6.3091121441809769E-2</v>
      </c>
      <c r="CB113" s="45">
        <v>-0.11294499818205395</v>
      </c>
      <c r="CC113" s="45">
        <v>-4.2370756000971184E-2</v>
      </c>
      <c r="CD113" s="45">
        <v>0.22499250328174017</v>
      </c>
      <c r="CE113" s="45">
        <v>6.4592264342047651E-2</v>
      </c>
      <c r="CF113" s="45">
        <v>-8.3014379420041612E-2</v>
      </c>
      <c r="CG113" s="45">
        <v>-9.2549755431083541E-2</v>
      </c>
      <c r="CH113" s="45">
        <v>-0.10669818830001285</v>
      </c>
      <c r="CI113" s="45">
        <v>-4.4519805553934484E-2</v>
      </c>
      <c r="CJ113" s="45">
        <v>3.0453721061256767E-2</v>
      </c>
      <c r="CK113" s="45">
        <v>7.5893430415088933E-2</v>
      </c>
      <c r="CL113" s="45">
        <v>7.7046221638908979E-2</v>
      </c>
      <c r="CM113" s="45">
        <v>-1.4160174809386094E-2</v>
      </c>
      <c r="CN113" s="45">
        <v>-4.9770933567602343E-2</v>
      </c>
      <c r="CO113" s="45">
        <v>7.1288912961057381E-3</v>
      </c>
      <c r="CP113" s="45">
        <v>0.12026881878822832</v>
      </c>
      <c r="CQ113" s="45">
        <v>-1.7456061451257627E-2</v>
      </c>
      <c r="CR113" s="45">
        <v>-4.421728180723191E-2</v>
      </c>
      <c r="CS113" s="45">
        <v>0.10525700155530215</v>
      </c>
      <c r="CT113" s="45">
        <v>6.8411961486592263E-3</v>
      </c>
      <c r="CU113" s="45">
        <v>-0.14714266952940716</v>
      </c>
      <c r="CV113" s="45">
        <v>3.3149278921471723E-2</v>
      </c>
      <c r="CW113" s="45">
        <v>-9.0554385536482915E-2</v>
      </c>
      <c r="CX113" s="45">
        <v>-0.16749840302713292</v>
      </c>
      <c r="CY113" s="45">
        <v>-0.18009274750884649</v>
      </c>
      <c r="CZ113" s="45">
        <v>-0.10178607292978303</v>
      </c>
      <c r="DA113" s="45">
        <v>0.20900614502058545</v>
      </c>
      <c r="DB113" s="45">
        <v>4.6238714819921062E-2</v>
      </c>
      <c r="DC113" s="45">
        <v>-8.7399786594064471E-2</v>
      </c>
      <c r="DD113" s="45">
        <v>0.12351189603342384</v>
      </c>
      <c r="DE113" s="45">
        <v>-7.5658086264305632E-2</v>
      </c>
    </row>
    <row r="114" spans="3:109" x14ac:dyDescent="0.4">
      <c r="C114" s="66"/>
      <c r="D114" s="43">
        <f>(1/$D$5)*学習!D64</f>
        <v>0</v>
      </c>
      <c r="I114" s="67">
        <v>103</v>
      </c>
      <c r="J114" s="45">
        <v>-3.8492683981436772E-2</v>
      </c>
      <c r="K114" s="45">
        <v>3.2192070249517736E-2</v>
      </c>
      <c r="L114" s="45">
        <v>6.3004882986158042E-2</v>
      </c>
      <c r="M114" s="45">
        <v>0.1103237421874502</v>
      </c>
      <c r="N114" s="45">
        <v>5.5880924841078955E-2</v>
      </c>
      <c r="O114" s="45">
        <v>6.3323451591966479E-2</v>
      </c>
      <c r="P114" s="45">
        <v>-5.5135966092583377E-4</v>
      </c>
      <c r="Q114" s="45">
        <v>3.208351871993375E-2</v>
      </c>
      <c r="R114" s="45">
        <v>-8.346952567303545E-2</v>
      </c>
      <c r="S114" s="45">
        <v>-2.3630193929239429E-2</v>
      </c>
      <c r="T114" s="45">
        <v>8.2050842348645431E-2</v>
      </c>
      <c r="U114" s="45">
        <v>5.7244177113796056E-2</v>
      </c>
      <c r="V114" s="45">
        <v>-0.12722327798965591</v>
      </c>
      <c r="W114" s="45">
        <v>6.6852393567115947E-2</v>
      </c>
      <c r="X114" s="45">
        <v>0.11856782067199426</v>
      </c>
      <c r="Y114" s="45">
        <v>-1.4254873930107301E-2</v>
      </c>
      <c r="Z114" s="45">
        <v>7.3043087671559939E-2</v>
      </c>
      <c r="AA114" s="45">
        <v>-6.9176701411341607E-2</v>
      </c>
      <c r="AB114" s="45">
        <v>-2.0008228319223827E-3</v>
      </c>
      <c r="AC114" s="45">
        <v>-1.0249891042474247E-2</v>
      </c>
      <c r="AD114" s="45">
        <v>8.6363211165411506E-3</v>
      </c>
      <c r="AE114" s="45">
        <v>7.3036681833503453E-2</v>
      </c>
      <c r="AF114" s="45">
        <v>2.5785205685379124E-2</v>
      </c>
      <c r="AG114" s="45">
        <v>0.267726369485006</v>
      </c>
      <c r="AH114" s="45">
        <v>-2.6996667475555954E-2</v>
      </c>
      <c r="AI114" s="45">
        <v>2.3492427251552411E-2</v>
      </c>
      <c r="AJ114" s="45">
        <v>3.2844592166521219E-2</v>
      </c>
      <c r="AK114" s="45">
        <v>9.597008555186988E-2</v>
      </c>
      <c r="AL114" s="45">
        <v>6.2096941955742481E-2</v>
      </c>
      <c r="AM114" s="45">
        <v>2.5346075190697467E-2</v>
      </c>
      <c r="AN114" s="45">
        <v>2.5520723706348959E-3</v>
      </c>
      <c r="AO114" s="45">
        <v>5.7434425875645255E-2</v>
      </c>
      <c r="AP114" s="45">
        <v>0.1160116540025162</v>
      </c>
      <c r="AQ114" s="45">
        <v>1.9694258900766655E-2</v>
      </c>
      <c r="AR114" s="45">
        <v>6.9887020024646571E-2</v>
      </c>
      <c r="AS114" s="45">
        <v>0.17400504937432779</v>
      </c>
      <c r="AT114" s="45">
        <v>-0.11222601599883895</v>
      </c>
      <c r="AU114" s="45">
        <v>-1.7735946577817744E-2</v>
      </c>
      <c r="AV114" s="45">
        <v>5.6821926394000445E-2</v>
      </c>
      <c r="AW114" s="45">
        <v>-9.1471453340072215E-2</v>
      </c>
      <c r="AX114" s="45">
        <v>7.1903487749184567E-3</v>
      </c>
      <c r="AY114" s="45">
        <v>7.4762886270180254E-2</v>
      </c>
      <c r="AZ114" s="45">
        <v>0.1039279551718852</v>
      </c>
      <c r="BA114" s="45">
        <v>1.1825704480378929E-2</v>
      </c>
      <c r="BB114" s="45">
        <v>6.7175193889721069E-2</v>
      </c>
      <c r="BC114" s="45">
        <v>8.3376707055348984E-2</v>
      </c>
      <c r="BD114" s="45">
        <v>3.603309991710351E-2</v>
      </c>
      <c r="BE114" s="45">
        <v>-2.9340638328670073E-2</v>
      </c>
      <c r="BF114" s="45">
        <v>-4.4861934518566939E-3</v>
      </c>
      <c r="BG114" s="45">
        <v>-7.7383455598975005E-3</v>
      </c>
      <c r="BH114" s="45">
        <v>-6.0929954298981071E-2</v>
      </c>
      <c r="BI114" s="45">
        <v>7.1019607614822094E-2</v>
      </c>
      <c r="BJ114" s="45">
        <v>-4.6161277918968069E-2</v>
      </c>
      <c r="BK114" s="45">
        <v>1.1616791976886733E-2</v>
      </c>
      <c r="BL114" s="45">
        <v>5.4598375208803597E-2</v>
      </c>
      <c r="BM114" s="45">
        <v>0.1736321950822434</v>
      </c>
      <c r="BN114" s="45">
        <v>-3.2279997844967448E-2</v>
      </c>
      <c r="BO114" s="45">
        <v>7.5801500671148316E-4</v>
      </c>
      <c r="BP114" s="45">
        <v>-3.4536546032457212E-2</v>
      </c>
      <c r="BQ114" s="45">
        <v>-6.3208333271209888E-3</v>
      </c>
      <c r="BR114" s="45">
        <v>-4.8258924099366537E-2</v>
      </c>
      <c r="BS114" s="45">
        <v>-8.4054057270091884E-3</v>
      </c>
      <c r="BT114" s="45">
        <v>8.5266721519206085E-2</v>
      </c>
      <c r="BU114" s="45">
        <v>-4.0307514765809668E-2</v>
      </c>
      <c r="BV114" s="45">
        <v>-6.6745783953454253E-3</v>
      </c>
      <c r="BW114" s="45">
        <v>5.9879611968926126E-2</v>
      </c>
      <c r="BX114" s="45">
        <v>-5.9985745460076886E-2</v>
      </c>
      <c r="BY114" s="45">
        <v>-0.26374481932296551</v>
      </c>
      <c r="BZ114" s="45">
        <v>-0.16598279058414409</v>
      </c>
      <c r="CA114" s="45">
        <v>-0.15604400692506273</v>
      </c>
      <c r="CB114" s="45">
        <v>-0.19093169672335519</v>
      </c>
      <c r="CC114" s="45">
        <v>4.9176932629094198E-3</v>
      </c>
      <c r="CD114" s="45">
        <v>0.19593318929041778</v>
      </c>
      <c r="CE114" s="45">
        <v>0.1366826892948263</v>
      </c>
      <c r="CF114" s="45">
        <v>-9.1306495978582217E-2</v>
      </c>
      <c r="CG114" s="45">
        <v>6.2039338202488309E-4</v>
      </c>
      <c r="CH114" s="45">
        <v>2.4193502348523702E-2</v>
      </c>
      <c r="CI114" s="45">
        <v>0.11851020564297757</v>
      </c>
      <c r="CJ114" s="45">
        <v>4.1868617405911225E-2</v>
      </c>
      <c r="CK114" s="45">
        <v>-0.11096367772101789</v>
      </c>
      <c r="CL114" s="45">
        <v>4.7705366997741076E-2</v>
      </c>
      <c r="CM114" s="45">
        <v>1.9552569153095205E-2</v>
      </c>
      <c r="CN114" s="45">
        <v>-0.12259638498472065</v>
      </c>
      <c r="CO114" s="45">
        <v>-5.0382991650342088E-2</v>
      </c>
      <c r="CP114" s="45">
        <v>0.13007879035970579</v>
      </c>
      <c r="CQ114" s="45">
        <v>-8.9997111169125774E-2</v>
      </c>
      <c r="CR114" s="45">
        <v>0.1476410961145018</v>
      </c>
      <c r="CS114" s="45">
        <v>3.2230604402599017E-3</v>
      </c>
      <c r="CT114" s="45">
        <v>1.3153780500334092E-2</v>
      </c>
      <c r="CU114" s="45">
        <v>3.0791632111535058E-2</v>
      </c>
      <c r="CV114" s="45">
        <v>1.9416604521938299E-2</v>
      </c>
      <c r="CW114" s="45">
        <v>6.4275372514936572E-3</v>
      </c>
      <c r="CX114" s="45">
        <v>0.17110253320413774</v>
      </c>
      <c r="CY114" s="45">
        <v>-0.10097837613812692</v>
      </c>
      <c r="CZ114" s="45">
        <v>-0.10923894579588138</v>
      </c>
      <c r="DA114" s="45">
        <v>-4.7172261840291184E-2</v>
      </c>
      <c r="DB114" s="45">
        <v>0.18816943953956258</v>
      </c>
      <c r="DC114" s="45">
        <v>6.5080478301502626E-2</v>
      </c>
      <c r="DD114" s="45">
        <v>-5.0559537388451377E-2</v>
      </c>
      <c r="DE114" s="45">
        <v>3.4212808076387727E-2</v>
      </c>
    </row>
    <row r="115" spans="3:109" x14ac:dyDescent="0.4">
      <c r="C115" s="66"/>
      <c r="D115" s="43">
        <f>(1/$D$5)*学習!D65</f>
        <v>0</v>
      </c>
      <c r="I115" s="67">
        <v>104</v>
      </c>
      <c r="J115" s="45">
        <v>-0.1411153223475049</v>
      </c>
      <c r="K115" s="45">
        <v>-0.15474079787459916</v>
      </c>
      <c r="L115" s="45">
        <v>1.2860585038633989E-2</v>
      </c>
      <c r="M115" s="45">
        <v>0.16533903539877792</v>
      </c>
      <c r="N115" s="45">
        <v>7.6517684832550364E-2</v>
      </c>
      <c r="O115" s="45">
        <v>-1.4442692578510273E-2</v>
      </c>
      <c r="P115" s="45">
        <v>-0.17455658423735773</v>
      </c>
      <c r="Q115" s="45">
        <v>-2.2772046236668292E-3</v>
      </c>
      <c r="R115" s="45">
        <v>0.11207822695223921</v>
      </c>
      <c r="S115" s="45">
        <v>-5.7918643128562373E-3</v>
      </c>
      <c r="T115" s="45">
        <v>1.3428742934088295E-2</v>
      </c>
      <c r="U115" s="45">
        <v>0.13972098808667441</v>
      </c>
      <c r="V115" s="45">
        <v>-2.2745631386075067E-2</v>
      </c>
      <c r="W115" s="45">
        <v>-2.8717908240559968E-2</v>
      </c>
      <c r="X115" s="45">
        <v>7.3783183011602513E-2</v>
      </c>
      <c r="Y115" s="45">
        <v>-1.8608455850017597E-2</v>
      </c>
      <c r="Z115" s="45">
        <v>1.3837240534728151E-2</v>
      </c>
      <c r="AA115" s="45">
        <v>-0.13800070313720303</v>
      </c>
      <c r="AB115" s="45">
        <v>7.1073404766983261E-2</v>
      </c>
      <c r="AC115" s="45">
        <v>-0.23211103489549506</v>
      </c>
      <c r="AD115" s="45">
        <v>0.10008392445980345</v>
      </c>
      <c r="AE115" s="45">
        <v>-2.5883440457860472E-2</v>
      </c>
      <c r="AF115" s="45">
        <v>0.17995923891722893</v>
      </c>
      <c r="AG115" s="45">
        <v>0.11062051840417403</v>
      </c>
      <c r="AH115" s="45">
        <v>-7.0625502798934828E-2</v>
      </c>
      <c r="AI115" s="45">
        <v>-0.11525121998594332</v>
      </c>
      <c r="AJ115" s="45">
        <v>-5.1409223760658346E-2</v>
      </c>
      <c r="AK115" s="45">
        <v>-8.5656277380227706E-3</v>
      </c>
      <c r="AL115" s="45">
        <v>5.8704409683311273E-3</v>
      </c>
      <c r="AM115" s="45">
        <v>0.16381948275220398</v>
      </c>
      <c r="AN115" s="45">
        <v>3.7225515055096678E-2</v>
      </c>
      <c r="AO115" s="45">
        <v>-0.18868617596909013</v>
      </c>
      <c r="AP115" s="45">
        <v>-4.8638067908087099E-2</v>
      </c>
      <c r="AQ115" s="45">
        <v>5.9320613752519562E-2</v>
      </c>
      <c r="AR115" s="45">
        <v>-0.10041090507540221</v>
      </c>
      <c r="AS115" s="45">
        <v>3.1178599757031491E-2</v>
      </c>
      <c r="AT115" s="45">
        <v>-2.0688117805153491E-2</v>
      </c>
      <c r="AU115" s="45">
        <v>2.0721931478581515E-3</v>
      </c>
      <c r="AV115" s="45">
        <v>9.1066844305914108E-2</v>
      </c>
      <c r="AW115" s="45">
        <v>-0.13365823495325527</v>
      </c>
      <c r="AX115" s="45">
        <v>0.11972343684208139</v>
      </c>
      <c r="AY115" s="45">
        <v>-3.7895958007156887E-2</v>
      </c>
      <c r="AZ115" s="45">
        <v>0.12619408892094583</v>
      </c>
      <c r="BA115" s="45">
        <v>0.12986803498151547</v>
      </c>
      <c r="BB115" s="45">
        <v>0.11512915402065878</v>
      </c>
      <c r="BC115" s="45">
        <v>-6.6089685466564158E-2</v>
      </c>
      <c r="BD115" s="45">
        <v>-9.0310165757761154E-3</v>
      </c>
      <c r="BE115" s="45">
        <v>-1.7630306801754835E-2</v>
      </c>
      <c r="BF115" s="45">
        <v>4.7952814851318512E-2</v>
      </c>
      <c r="BG115" s="45">
        <v>1.4714476255824413E-2</v>
      </c>
      <c r="BH115" s="45">
        <v>-6.7517481397212753E-2</v>
      </c>
      <c r="BI115" s="45">
        <v>-5.8556885944132886E-2</v>
      </c>
      <c r="BJ115" s="45">
        <v>0.13202204732592182</v>
      </c>
      <c r="BK115" s="45">
        <v>-0.17058608457234536</v>
      </c>
      <c r="BL115" s="45">
        <v>-5.9369072782217931E-2</v>
      </c>
      <c r="BM115" s="45">
        <v>-9.8722734483044326E-3</v>
      </c>
      <c r="BN115" s="45">
        <v>-7.2081079780891233E-2</v>
      </c>
      <c r="BO115" s="45">
        <v>-8.4419715563503653E-2</v>
      </c>
      <c r="BP115" s="45">
        <v>-5.5109899505389276E-2</v>
      </c>
      <c r="BQ115" s="45">
        <v>-6.117662426057794E-2</v>
      </c>
      <c r="BR115" s="45">
        <v>-6.4895125680670365E-2</v>
      </c>
      <c r="BS115" s="45">
        <v>0.26661176519097113</v>
      </c>
      <c r="BT115" s="45">
        <v>4.4868230431290838E-2</v>
      </c>
      <c r="BU115" s="45">
        <v>-1.2762437849232575E-3</v>
      </c>
      <c r="BV115" s="45">
        <v>-3.5763248963459199E-2</v>
      </c>
      <c r="BW115" s="45">
        <v>-2.323225754061432E-2</v>
      </c>
      <c r="BX115" s="45">
        <v>-0.12697886359794544</v>
      </c>
      <c r="BY115" s="45">
        <v>-2.3571332508344572E-2</v>
      </c>
      <c r="BZ115" s="45">
        <v>-8.8483160943551381E-2</v>
      </c>
      <c r="CA115" s="45">
        <v>-3.4948365718649225E-3</v>
      </c>
      <c r="CB115" s="45">
        <v>8.8828565759446462E-2</v>
      </c>
      <c r="CC115" s="45">
        <v>4.0759562312510579E-2</v>
      </c>
      <c r="CD115" s="45">
        <v>1.7325605624607266E-2</v>
      </c>
      <c r="CE115" s="45">
        <v>3.8421244926163153E-2</v>
      </c>
      <c r="CF115" s="45">
        <v>-2.1499226397105862E-2</v>
      </c>
      <c r="CG115" s="45">
        <v>-0.1295347984542673</v>
      </c>
      <c r="CH115" s="45">
        <v>-8.756558080826525E-2</v>
      </c>
      <c r="CI115" s="45">
        <v>2.9080396230883623E-2</v>
      </c>
      <c r="CJ115" s="45">
        <v>-7.8743525054886632E-2</v>
      </c>
      <c r="CK115" s="45">
        <v>-0.13335955812561784</v>
      </c>
      <c r="CL115" s="45">
        <v>7.0888846393891924E-2</v>
      </c>
      <c r="CM115" s="45">
        <v>4.2017530655284227E-2</v>
      </c>
      <c r="CN115" s="45">
        <v>0.15564872102425042</v>
      </c>
      <c r="CO115" s="45">
        <v>-0.11821637953077231</v>
      </c>
      <c r="CP115" s="45">
        <v>6.8930121839219052E-2</v>
      </c>
      <c r="CQ115" s="45">
        <v>-4.6447121106173552E-3</v>
      </c>
      <c r="CR115" s="45">
        <v>0.18523959689740555</v>
      </c>
      <c r="CS115" s="45">
        <v>7.9629016247649453E-2</v>
      </c>
      <c r="CT115" s="45">
        <v>1.0613823808624164E-2</v>
      </c>
      <c r="CU115" s="45">
        <v>-2.0876495388808099E-2</v>
      </c>
      <c r="CV115" s="45">
        <v>6.8835325681266893E-2</v>
      </c>
      <c r="CW115" s="45">
        <v>-0.14313586688643609</v>
      </c>
      <c r="CX115" s="45">
        <v>3.1992141598257251E-2</v>
      </c>
      <c r="CY115" s="45">
        <v>-1.8776006308243231E-2</v>
      </c>
      <c r="CZ115" s="45">
        <v>-0.16674945500913921</v>
      </c>
      <c r="DA115" s="45">
        <v>1.5869854454037661E-2</v>
      </c>
      <c r="DB115" s="45">
        <v>-0.13162459606547627</v>
      </c>
      <c r="DC115" s="45">
        <v>5.3999999409790334E-2</v>
      </c>
      <c r="DD115" s="45">
        <v>-0.12875372523587272</v>
      </c>
      <c r="DE115" s="45">
        <v>-8.8523962512298701E-2</v>
      </c>
    </row>
    <row r="116" spans="3:109" x14ac:dyDescent="0.4">
      <c r="C116" s="66"/>
      <c r="D116" s="43">
        <f>(1/$D$5)*学習!D66</f>
        <v>1.1764705882352941E-2</v>
      </c>
      <c r="I116" s="67">
        <v>105</v>
      </c>
      <c r="J116" s="45">
        <v>-0.13963827623844718</v>
      </c>
      <c r="K116" s="45">
        <v>6.4362861372105964E-2</v>
      </c>
      <c r="L116" s="45">
        <v>-1.4928358830338233E-2</v>
      </c>
      <c r="M116" s="45">
        <v>-0.1046950046976084</v>
      </c>
      <c r="N116" s="45">
        <v>0.12891507206940223</v>
      </c>
      <c r="O116" s="45">
        <v>9.0931747115357009E-2</v>
      </c>
      <c r="P116" s="45">
        <v>5.6077935741372743E-2</v>
      </c>
      <c r="Q116" s="45">
        <v>-0.1136770267125356</v>
      </c>
      <c r="R116" s="45">
        <v>0.14485321518768257</v>
      </c>
      <c r="S116" s="45">
        <v>0.21636185551580697</v>
      </c>
      <c r="T116" s="45">
        <v>0.12209712555827103</v>
      </c>
      <c r="U116" s="45">
        <v>-0.16700828785484462</v>
      </c>
      <c r="V116" s="45">
        <v>6.7108634526156535E-2</v>
      </c>
      <c r="W116" s="45">
        <v>-0.1016435120748438</v>
      </c>
      <c r="X116" s="45">
        <v>0.11773501514273547</v>
      </c>
      <c r="Y116" s="45">
        <v>4.5631169618497329E-2</v>
      </c>
      <c r="Z116" s="45">
        <v>-5.8408688989048099E-3</v>
      </c>
      <c r="AA116" s="45">
        <v>-7.0688324239657305E-2</v>
      </c>
      <c r="AB116" s="45">
        <v>-8.670988735282241E-2</v>
      </c>
      <c r="AC116" s="45">
        <v>-0.1081441768860756</v>
      </c>
      <c r="AD116" s="45">
        <v>-8.165595842691481E-2</v>
      </c>
      <c r="AE116" s="45">
        <v>-4.7136277414783732E-2</v>
      </c>
      <c r="AF116" s="45">
        <v>1.7679105987798833E-2</v>
      </c>
      <c r="AG116" s="45">
        <v>-8.8837067811798121E-2</v>
      </c>
      <c r="AH116" s="45">
        <v>-9.4054172834355285E-2</v>
      </c>
      <c r="AI116" s="45">
        <v>8.4290355480022061E-2</v>
      </c>
      <c r="AJ116" s="45">
        <v>-9.5627233553652852E-2</v>
      </c>
      <c r="AK116" s="45">
        <v>4.8754611186678717E-2</v>
      </c>
      <c r="AL116" s="45">
        <v>8.5109405320223305E-3</v>
      </c>
      <c r="AM116" s="45">
        <v>-8.4542830919001194E-2</v>
      </c>
      <c r="AN116" s="45">
        <v>6.77918514854155E-2</v>
      </c>
      <c r="AO116" s="45">
        <v>-6.7261098718728153E-3</v>
      </c>
      <c r="AP116" s="45">
        <v>-8.8295989966471228E-2</v>
      </c>
      <c r="AQ116" s="45">
        <v>6.3242037917699112E-2</v>
      </c>
      <c r="AR116" s="45">
        <v>-5.3432515793120083E-2</v>
      </c>
      <c r="AS116" s="45">
        <v>-3.7739667672672284E-2</v>
      </c>
      <c r="AT116" s="45">
        <v>-0.13123943940194049</v>
      </c>
      <c r="AU116" s="45">
        <v>3.0914978789791243E-4</v>
      </c>
      <c r="AV116" s="45">
        <v>-0.14879808758260429</v>
      </c>
      <c r="AW116" s="45">
        <v>-5.0981572613821594E-2</v>
      </c>
      <c r="AX116" s="45">
        <v>0.1872775569118755</v>
      </c>
      <c r="AY116" s="45">
        <v>3.4723201274443852E-2</v>
      </c>
      <c r="AZ116" s="45">
        <v>-5.3650727139351075E-2</v>
      </c>
      <c r="BA116" s="45">
        <v>-5.9574668241146642E-2</v>
      </c>
      <c r="BB116" s="45">
        <v>7.0444187271160211E-2</v>
      </c>
      <c r="BC116" s="45">
        <v>-0.18818454480351951</v>
      </c>
      <c r="BD116" s="45">
        <v>-0.11809021060262838</v>
      </c>
      <c r="BE116" s="45">
        <v>-9.4948081854014446E-3</v>
      </c>
      <c r="BF116" s="45">
        <v>8.7614255127823573E-2</v>
      </c>
      <c r="BG116" s="45">
        <v>-0.20189657653553506</v>
      </c>
      <c r="BH116" s="45">
        <v>0.11661236173043611</v>
      </c>
      <c r="BI116" s="45">
        <v>1.2295939364124835E-2</v>
      </c>
      <c r="BJ116" s="45">
        <v>-9.5519126152706024E-2</v>
      </c>
      <c r="BK116" s="45">
        <v>3.7543878463191994E-2</v>
      </c>
      <c r="BL116" s="45">
        <v>-0.19614846510146119</v>
      </c>
      <c r="BM116" s="45">
        <v>-1.5593474651658964E-2</v>
      </c>
      <c r="BN116" s="45">
        <v>-0.12375137683552487</v>
      </c>
      <c r="BO116" s="45">
        <v>-7.7217069813796391E-2</v>
      </c>
      <c r="BP116" s="45">
        <v>-7.2492131351966568E-2</v>
      </c>
      <c r="BQ116" s="45">
        <v>-5.3886545825999957E-2</v>
      </c>
      <c r="BR116" s="45">
        <v>0.19210226607602848</v>
      </c>
      <c r="BS116" s="45">
        <v>-9.4204467743163392E-2</v>
      </c>
      <c r="BT116" s="45">
        <v>0.20681396323312193</v>
      </c>
      <c r="BU116" s="45">
        <v>-9.4548695041814276E-2</v>
      </c>
      <c r="BV116" s="45">
        <v>-2.1019647300233198E-2</v>
      </c>
      <c r="BW116" s="45">
        <v>-4.9622788874653011E-2</v>
      </c>
      <c r="BX116" s="45">
        <v>-0.12503822702865905</v>
      </c>
      <c r="BY116" s="45">
        <v>0.12600906474104828</v>
      </c>
      <c r="BZ116" s="45">
        <v>0.19242325914577788</v>
      </c>
      <c r="CA116" s="45">
        <v>0.1853393013061633</v>
      </c>
      <c r="CB116" s="45">
        <v>0.1230230472578043</v>
      </c>
      <c r="CC116" s="45">
        <v>2.9426569584777434E-2</v>
      </c>
      <c r="CD116" s="45">
        <v>0.14074278033233611</v>
      </c>
      <c r="CE116" s="45">
        <v>5.6769854773419316E-2</v>
      </c>
      <c r="CF116" s="45">
        <v>-7.7811143916852121E-2</v>
      </c>
      <c r="CG116" s="45">
        <v>-0.18299257763554916</v>
      </c>
      <c r="CH116" s="45">
        <v>2.2935919890711004E-2</v>
      </c>
      <c r="CI116" s="45">
        <v>6.4820300570386902E-2</v>
      </c>
      <c r="CJ116" s="45">
        <v>-2.1638917178317986E-2</v>
      </c>
      <c r="CK116" s="45">
        <v>0.12232628207190892</v>
      </c>
      <c r="CL116" s="45">
        <v>-3.9014577344826065E-2</v>
      </c>
      <c r="CM116" s="45">
        <v>-1.4383473516953059E-2</v>
      </c>
      <c r="CN116" s="45">
        <v>-0.19474616801175895</v>
      </c>
      <c r="CO116" s="45">
        <v>-3.1585124519635764E-2</v>
      </c>
      <c r="CP116" s="45">
        <v>-4.8164032027647602E-2</v>
      </c>
      <c r="CQ116" s="45">
        <v>0.19423919123741284</v>
      </c>
      <c r="CR116" s="45">
        <v>-0.10724187545985808</v>
      </c>
      <c r="CS116" s="45">
        <v>2.5789161901186724E-2</v>
      </c>
      <c r="CT116" s="45">
        <v>-2.6177090781284974E-2</v>
      </c>
      <c r="CU116" s="45">
        <v>9.6515641733712923E-2</v>
      </c>
      <c r="CV116" s="45">
        <v>-5.5656346689267826E-2</v>
      </c>
      <c r="CW116" s="45">
        <v>-5.3870116383223227E-2</v>
      </c>
      <c r="CX116" s="45">
        <v>7.9704864204237058E-2</v>
      </c>
      <c r="CY116" s="45">
        <v>-0.16085511328061858</v>
      </c>
      <c r="CZ116" s="45">
        <v>0.13830430227353441</v>
      </c>
      <c r="DA116" s="45">
        <v>7.1099275545899107E-2</v>
      </c>
      <c r="DB116" s="45">
        <v>-2.5457913734023761E-2</v>
      </c>
      <c r="DC116" s="45">
        <v>-6.9757486042805239E-2</v>
      </c>
      <c r="DD116" s="45">
        <v>5.9491824852230452E-2</v>
      </c>
      <c r="DE116" s="45">
        <v>0.11001007110837419</v>
      </c>
    </row>
    <row r="117" spans="3:109" x14ac:dyDescent="0.4">
      <c r="C117" s="66"/>
      <c r="D117" s="43">
        <f>(1/$D$5)*学習!D67</f>
        <v>3.5294117647058823E-2</v>
      </c>
      <c r="I117" s="67">
        <v>106</v>
      </c>
      <c r="J117" s="45">
        <v>-3.3073754617761179E-2</v>
      </c>
      <c r="K117" s="45">
        <v>-3.6954613178787149E-2</v>
      </c>
      <c r="L117" s="45">
        <v>-1.1961485960512537E-2</v>
      </c>
      <c r="M117" s="45">
        <v>-7.4721028126016428E-2</v>
      </c>
      <c r="N117" s="45">
        <v>3.1196668301551329E-2</v>
      </c>
      <c r="O117" s="45">
        <v>2.3073409024509994E-2</v>
      </c>
      <c r="P117" s="45">
        <v>7.1962997484658925E-2</v>
      </c>
      <c r="Q117" s="45">
        <v>1.3863175584820399E-3</v>
      </c>
      <c r="R117" s="45">
        <v>0.11172571153629011</v>
      </c>
      <c r="S117" s="45">
        <v>-2.6684271240637492E-2</v>
      </c>
      <c r="T117" s="45">
        <v>5.9073789474671498E-2</v>
      </c>
      <c r="U117" s="45">
        <v>-7.4690489037722241E-2</v>
      </c>
      <c r="V117" s="45">
        <v>-1.1741020588976782E-2</v>
      </c>
      <c r="W117" s="45">
        <v>0.14052270404988501</v>
      </c>
      <c r="X117" s="45">
        <v>-3.7367395963144191E-3</v>
      </c>
      <c r="Y117" s="45">
        <v>-4.3280333587518538E-2</v>
      </c>
      <c r="Z117" s="45">
        <v>4.8098472346830942E-2</v>
      </c>
      <c r="AA117" s="45">
        <v>6.6583385119355618E-2</v>
      </c>
      <c r="AB117" s="45">
        <v>-5.4368975608190567E-2</v>
      </c>
      <c r="AC117" s="45">
        <v>-8.3105128182878282E-2</v>
      </c>
      <c r="AD117" s="45">
        <v>-7.2065850283409186E-2</v>
      </c>
      <c r="AE117" s="45">
        <v>5.6845343100889192E-2</v>
      </c>
      <c r="AF117" s="45">
        <v>3.2186191580097036E-2</v>
      </c>
      <c r="AG117" s="45">
        <v>2.1371757078583811E-2</v>
      </c>
      <c r="AH117" s="45">
        <v>-8.0667720014824876E-2</v>
      </c>
      <c r="AI117" s="45">
        <v>-2.6890880883321658E-2</v>
      </c>
      <c r="AJ117" s="45">
        <v>1.2274067466890123E-2</v>
      </c>
      <c r="AK117" s="45">
        <v>0.25271593223452427</v>
      </c>
      <c r="AL117" s="45">
        <v>8.5657142218391033E-2</v>
      </c>
      <c r="AM117" s="45">
        <v>-3.7967627769907294E-2</v>
      </c>
      <c r="AN117" s="45">
        <v>-6.557298602756835E-2</v>
      </c>
      <c r="AO117" s="45">
        <v>-7.4126839102867451E-3</v>
      </c>
      <c r="AP117" s="45">
        <v>0.10376216138247943</v>
      </c>
      <c r="AQ117" s="45">
        <v>-5.6232587370321455E-2</v>
      </c>
      <c r="AR117" s="45">
        <v>6.3627337233138501E-2</v>
      </c>
      <c r="AS117" s="45">
        <v>8.678623702008513E-2</v>
      </c>
      <c r="AT117" s="45">
        <v>7.4336147458683957E-2</v>
      </c>
      <c r="AU117" s="45">
        <v>0.10534857990999678</v>
      </c>
      <c r="AV117" s="45">
        <v>2.871610436316718E-2</v>
      </c>
      <c r="AW117" s="45">
        <v>-3.1678169489681718E-2</v>
      </c>
      <c r="AX117" s="45">
        <v>-2.5269784499294935E-2</v>
      </c>
      <c r="AY117" s="45">
        <v>7.8805735520964246E-2</v>
      </c>
      <c r="AZ117" s="45">
        <v>-4.1493184683930413E-3</v>
      </c>
      <c r="BA117" s="45">
        <v>-0.20832919926511226</v>
      </c>
      <c r="BB117" s="45">
        <v>0.14754734512951462</v>
      </c>
      <c r="BC117" s="45">
        <v>7.2679664009349956E-2</v>
      </c>
      <c r="BD117" s="45">
        <v>9.0248534462206903E-2</v>
      </c>
      <c r="BE117" s="45">
        <v>-5.3631306304081278E-2</v>
      </c>
      <c r="BF117" s="45">
        <v>-8.2539273788430775E-2</v>
      </c>
      <c r="BG117" s="45">
        <v>-0.11935748420971404</v>
      </c>
      <c r="BH117" s="45">
        <v>0.14143794296764009</v>
      </c>
      <c r="BI117" s="45">
        <v>-1.0594267354730517E-2</v>
      </c>
      <c r="BJ117" s="45">
        <v>-0.10858168410354679</v>
      </c>
      <c r="BK117" s="45">
        <v>7.1877309206189552E-2</v>
      </c>
      <c r="BL117" s="45">
        <v>-0.13382849179756881</v>
      </c>
      <c r="BM117" s="45">
        <v>-0.19886679807884997</v>
      </c>
      <c r="BN117" s="45">
        <v>-7.5868681095463908E-2</v>
      </c>
      <c r="BO117" s="45">
        <v>-3.355483695376614E-2</v>
      </c>
      <c r="BP117" s="45">
        <v>0.22432356908178022</v>
      </c>
      <c r="BQ117" s="45">
        <v>0.12903017885109355</v>
      </c>
      <c r="BR117" s="45">
        <v>-0.12664018900723087</v>
      </c>
      <c r="BS117" s="45">
        <v>-2.1358945499165113E-2</v>
      </c>
      <c r="BT117" s="45">
        <v>0.25808159751125648</v>
      </c>
      <c r="BU117" s="45">
        <v>8.711043498034178E-3</v>
      </c>
      <c r="BV117" s="45">
        <v>0.13396387891616793</v>
      </c>
      <c r="BW117" s="45">
        <v>-4.7757945628692115E-2</v>
      </c>
      <c r="BX117" s="45">
        <v>8.6401567220167091E-2</v>
      </c>
      <c r="BY117" s="45">
        <v>-9.9118489522396838E-2</v>
      </c>
      <c r="BZ117" s="45">
        <v>-0.10297734371145777</v>
      </c>
      <c r="CA117" s="45">
        <v>0.13579542382340754</v>
      </c>
      <c r="CB117" s="45">
        <v>0.21491610829558497</v>
      </c>
      <c r="CC117" s="45">
        <v>9.5094308735206592E-2</v>
      </c>
      <c r="CD117" s="45">
        <v>-3.2166250239129744E-2</v>
      </c>
      <c r="CE117" s="45">
        <v>8.1266956318082947E-3</v>
      </c>
      <c r="CF117" s="45">
        <v>0.12641804518364078</v>
      </c>
      <c r="CG117" s="45">
        <v>-0.18248489587604275</v>
      </c>
      <c r="CH117" s="45">
        <v>0.13882571980532327</v>
      </c>
      <c r="CI117" s="45">
        <v>2.2914686931339846E-2</v>
      </c>
      <c r="CJ117" s="45">
        <v>-4.50703188992655E-2</v>
      </c>
      <c r="CK117" s="45">
        <v>2.0469355649993651E-2</v>
      </c>
      <c r="CL117" s="45">
        <v>-0.14770755546761491</v>
      </c>
      <c r="CM117" s="45">
        <v>-4.8580871558924682E-2</v>
      </c>
      <c r="CN117" s="45">
        <v>-5.5001804597844012E-2</v>
      </c>
      <c r="CO117" s="45">
        <v>-4.8707595531613385E-2</v>
      </c>
      <c r="CP117" s="45">
        <v>7.4611684192197963E-4</v>
      </c>
      <c r="CQ117" s="45">
        <v>5.9908155831619438E-2</v>
      </c>
      <c r="CR117" s="45">
        <v>-0.20446987009161771</v>
      </c>
      <c r="CS117" s="45">
        <v>9.4927167229212323E-2</v>
      </c>
      <c r="CT117" s="45">
        <v>1.7128998057527177E-2</v>
      </c>
      <c r="CU117" s="45">
        <v>-0.10005305567403656</v>
      </c>
      <c r="CV117" s="45">
        <v>2.9776135757996675E-3</v>
      </c>
      <c r="CW117" s="45">
        <v>-2.7695977832431141E-2</v>
      </c>
      <c r="CX117" s="45">
        <v>-0.1074018212053615</v>
      </c>
      <c r="CY117" s="45">
        <v>2.5482687362420844E-2</v>
      </c>
      <c r="CZ117" s="45">
        <v>4.6360056485910399E-2</v>
      </c>
      <c r="DA117" s="45">
        <v>0.14227457088831857</v>
      </c>
      <c r="DB117" s="45">
        <v>3.8686913156459043E-2</v>
      </c>
      <c r="DC117" s="45">
        <v>4.2203755363127128E-2</v>
      </c>
      <c r="DD117" s="45">
        <v>0.17589147608430997</v>
      </c>
      <c r="DE117" s="45">
        <v>2.3109359234834117E-2</v>
      </c>
    </row>
    <row r="118" spans="3:109" x14ac:dyDescent="0.4">
      <c r="C118" s="66"/>
      <c r="D118" s="43">
        <f>(1/$D$5)*学習!D68</f>
        <v>4.3137254901960784E-2</v>
      </c>
      <c r="I118" s="67">
        <v>107</v>
      </c>
      <c r="J118" s="45">
        <v>5.5372996565738346E-2</v>
      </c>
      <c r="K118" s="45">
        <v>8.711208054342312E-2</v>
      </c>
      <c r="L118" s="45">
        <v>0.15392079789200031</v>
      </c>
      <c r="M118" s="45">
        <v>1.5079740403913817E-2</v>
      </c>
      <c r="N118" s="45">
        <v>1.733147123866851E-3</v>
      </c>
      <c r="O118" s="45">
        <v>-7.2737097889537999E-2</v>
      </c>
      <c r="P118" s="45">
        <v>0.17395593196141268</v>
      </c>
      <c r="Q118" s="45">
        <v>4.1334493153002791E-2</v>
      </c>
      <c r="R118" s="45">
        <v>-0.13785132649470136</v>
      </c>
      <c r="S118" s="45">
        <v>-0.1788029866581789</v>
      </c>
      <c r="T118" s="45">
        <v>0.2090009956860599</v>
      </c>
      <c r="U118" s="45">
        <v>1.3108345940250577E-2</v>
      </c>
      <c r="V118" s="45">
        <v>-2.3500414709283986E-2</v>
      </c>
      <c r="W118" s="45">
        <v>9.4750927819371583E-2</v>
      </c>
      <c r="X118" s="45">
        <v>-3.2022607390963746E-3</v>
      </c>
      <c r="Y118" s="45">
        <v>-6.487991418724659E-2</v>
      </c>
      <c r="Z118" s="45">
        <v>6.5154984943345637E-2</v>
      </c>
      <c r="AA118" s="45">
        <v>0.14324006791343422</v>
      </c>
      <c r="AB118" s="45">
        <v>-5.4082291653484306E-2</v>
      </c>
      <c r="AC118" s="45">
        <v>0.10034706174866403</v>
      </c>
      <c r="AD118" s="45">
        <v>9.1961835328069674E-2</v>
      </c>
      <c r="AE118" s="45">
        <v>7.9559575759972287E-2</v>
      </c>
      <c r="AF118" s="45">
        <v>-0.13333865081605847</v>
      </c>
      <c r="AG118" s="45">
        <v>0.19440603980431401</v>
      </c>
      <c r="AH118" s="45">
        <v>-2.523900681209568E-2</v>
      </c>
      <c r="AI118" s="45">
        <v>4.3455385529914417E-2</v>
      </c>
      <c r="AJ118" s="45">
        <v>7.6599853294187892E-2</v>
      </c>
      <c r="AK118" s="45">
        <v>5.6311594494395337E-2</v>
      </c>
      <c r="AL118" s="45">
        <v>-8.293242620895501E-2</v>
      </c>
      <c r="AM118" s="45">
        <v>-5.841033615846046E-2</v>
      </c>
      <c r="AN118" s="45">
        <v>1.2153746202509023E-3</v>
      </c>
      <c r="AO118" s="45">
        <v>-6.5763285910702213E-2</v>
      </c>
      <c r="AP118" s="45">
        <v>0.20102980807907114</v>
      </c>
      <c r="AQ118" s="45">
        <v>2.1746600142334913E-2</v>
      </c>
      <c r="AR118" s="45">
        <v>0.15035257996086068</v>
      </c>
      <c r="AS118" s="45">
        <v>8.3726286219300061E-2</v>
      </c>
      <c r="AT118" s="45">
        <v>-1.3056864340081416E-2</v>
      </c>
      <c r="AU118" s="45">
        <v>6.1763877652570964E-2</v>
      </c>
      <c r="AV118" s="45">
        <v>0.1257374336727097</v>
      </c>
      <c r="AW118" s="45">
        <v>8.664429485100926E-2</v>
      </c>
      <c r="AX118" s="45">
        <v>2.6368766803995674E-2</v>
      </c>
      <c r="AY118" s="45">
        <v>0.14290932622899882</v>
      </c>
      <c r="AZ118" s="45">
        <v>0.18005528643857133</v>
      </c>
      <c r="BA118" s="45">
        <v>1.0664003940790654E-2</v>
      </c>
      <c r="BB118" s="45">
        <v>-1.2099802258391627E-2</v>
      </c>
      <c r="BC118" s="45">
        <v>-3.1593824604274325E-2</v>
      </c>
      <c r="BD118" s="45">
        <v>-0.19684439090158803</v>
      </c>
      <c r="BE118" s="45">
        <v>-8.7166546550850765E-2</v>
      </c>
      <c r="BF118" s="45">
        <v>-0.24333851195368725</v>
      </c>
      <c r="BG118" s="45">
        <v>-6.8419443252934406E-2</v>
      </c>
      <c r="BH118" s="45">
        <v>-0.15973624322107216</v>
      </c>
      <c r="BI118" s="45">
        <v>-0.13492963655970394</v>
      </c>
      <c r="BJ118" s="45">
        <v>9.2182421721048007E-3</v>
      </c>
      <c r="BK118" s="45">
        <v>-7.1506353197421352E-2</v>
      </c>
      <c r="BL118" s="45">
        <v>5.0675869800252495E-2</v>
      </c>
      <c r="BM118" s="45">
        <v>1.3649242070425059E-2</v>
      </c>
      <c r="BN118" s="45">
        <v>0.13334886751248576</v>
      </c>
      <c r="BO118" s="45">
        <v>2.0051927859821149E-2</v>
      </c>
      <c r="BP118" s="45">
        <v>0.10849181588237419</v>
      </c>
      <c r="BQ118" s="45">
        <v>0.21012149440664946</v>
      </c>
      <c r="BR118" s="45">
        <v>-9.7904548421493737E-2</v>
      </c>
      <c r="BS118" s="45">
        <v>1.434814788501255E-2</v>
      </c>
      <c r="BT118" s="45">
        <v>9.1440596526274828E-2</v>
      </c>
      <c r="BU118" s="45">
        <v>3.887855776650833E-2</v>
      </c>
      <c r="BV118" s="45">
        <v>-6.8483144650485245E-2</v>
      </c>
      <c r="BW118" s="45">
        <v>7.3057520498042094E-2</v>
      </c>
      <c r="BX118" s="45">
        <v>-1.3959323281137013E-3</v>
      </c>
      <c r="BY118" s="45">
        <v>5.7272062148055435E-2</v>
      </c>
      <c r="BZ118" s="45">
        <v>4.1908253058568067E-2</v>
      </c>
      <c r="CA118" s="45">
        <v>-0.17415408773455343</v>
      </c>
      <c r="CB118" s="45">
        <v>-1.7644072446863904E-2</v>
      </c>
      <c r="CC118" s="45">
        <v>-0.20785726989391193</v>
      </c>
      <c r="CD118" s="45">
        <v>-7.0620647231713116E-2</v>
      </c>
      <c r="CE118" s="45">
        <v>-4.3534118525812161E-2</v>
      </c>
      <c r="CF118" s="45">
        <v>9.8210212204800709E-2</v>
      </c>
      <c r="CG118" s="45">
        <v>7.306469522838481E-2</v>
      </c>
      <c r="CH118" s="45">
        <v>6.8145746066916285E-2</v>
      </c>
      <c r="CI118" s="45">
        <v>0.13677310626156894</v>
      </c>
      <c r="CJ118" s="45">
        <v>6.403652435624449E-2</v>
      </c>
      <c r="CK118" s="45">
        <v>-0.13130004046524055</v>
      </c>
      <c r="CL118" s="45">
        <v>-0.18445109538000889</v>
      </c>
      <c r="CM118" s="45">
        <v>8.6445984088766289E-2</v>
      </c>
      <c r="CN118" s="45">
        <v>-8.9261996922615161E-2</v>
      </c>
      <c r="CO118" s="45">
        <v>0.16753721313661685</v>
      </c>
      <c r="CP118" s="45">
        <v>-2.7023059329429742E-2</v>
      </c>
      <c r="CQ118" s="45">
        <v>0.1325454486009647</v>
      </c>
      <c r="CR118" s="45">
        <v>8.5781442298338437E-2</v>
      </c>
      <c r="CS118" s="45">
        <v>-9.0922849314006404E-2</v>
      </c>
      <c r="CT118" s="45">
        <v>4.8877327721808996E-3</v>
      </c>
      <c r="CU118" s="45">
        <v>2.6548853254625068E-2</v>
      </c>
      <c r="CV118" s="45">
        <v>7.3344079227688652E-2</v>
      </c>
      <c r="CW118" s="45">
        <v>2.1737335514513324E-2</v>
      </c>
      <c r="CX118" s="45">
        <v>9.7872616371986923E-2</v>
      </c>
      <c r="CY118" s="45">
        <v>7.2192539289789026E-2</v>
      </c>
      <c r="CZ118" s="45">
        <v>-0.23718169271818709</v>
      </c>
      <c r="DA118" s="45">
        <v>0.10262993969574501</v>
      </c>
      <c r="DB118" s="45">
        <v>-0.20725032625709897</v>
      </c>
      <c r="DC118" s="45">
        <v>0.10210508818281946</v>
      </c>
      <c r="DD118" s="45">
        <v>6.7325039050167096E-2</v>
      </c>
      <c r="DE118" s="45">
        <v>8.6356935328450096E-2</v>
      </c>
    </row>
    <row r="119" spans="3:109" x14ac:dyDescent="0.4">
      <c r="C119" s="66"/>
      <c r="D119" s="43">
        <f>(1/$D$5)*学習!D69</f>
        <v>0</v>
      </c>
      <c r="I119" s="67">
        <v>108</v>
      </c>
      <c r="J119" s="45">
        <v>-5.3898392323179896E-2</v>
      </c>
      <c r="K119" s="45">
        <v>-8.4092054515273768E-2</v>
      </c>
      <c r="L119" s="45">
        <v>-0.12005286865589591</v>
      </c>
      <c r="M119" s="45">
        <v>-1.478166466490095E-2</v>
      </c>
      <c r="N119" s="45">
        <v>0.18537646407198805</v>
      </c>
      <c r="O119" s="45">
        <v>-5.635107666443746E-3</v>
      </c>
      <c r="P119" s="45">
        <v>-5.8304269669040863E-2</v>
      </c>
      <c r="Q119" s="45">
        <v>7.4624384997253754E-2</v>
      </c>
      <c r="R119" s="45">
        <v>8.2909922023578844E-3</v>
      </c>
      <c r="S119" s="45">
        <v>8.550472107951095E-4</v>
      </c>
      <c r="T119" s="45">
        <v>-1.6067821221299714E-2</v>
      </c>
      <c r="U119" s="45">
        <v>-0.13616553291236308</v>
      </c>
      <c r="V119" s="45">
        <v>-6.8062065191073955E-3</v>
      </c>
      <c r="W119" s="45">
        <v>0.12437826783319006</v>
      </c>
      <c r="X119" s="45">
        <v>9.0375401212025877E-2</v>
      </c>
      <c r="Y119" s="45">
        <v>-0.14501629028848842</v>
      </c>
      <c r="Z119" s="45">
        <v>0.15604793807705389</v>
      </c>
      <c r="AA119" s="45">
        <v>-4.2383557436266685E-2</v>
      </c>
      <c r="AB119" s="45">
        <v>-9.2502523788665442E-2</v>
      </c>
      <c r="AC119" s="45">
        <v>8.7507766561034775E-2</v>
      </c>
      <c r="AD119" s="45">
        <v>0.16273978375760095</v>
      </c>
      <c r="AE119" s="45">
        <v>2.5843453932811074E-2</v>
      </c>
      <c r="AF119" s="45">
        <v>-4.1279317336276662E-2</v>
      </c>
      <c r="AG119" s="45">
        <v>7.9004851301606824E-2</v>
      </c>
      <c r="AH119" s="45">
        <v>-1.5697316178605234E-2</v>
      </c>
      <c r="AI119" s="45">
        <v>-0.14432555014464482</v>
      </c>
      <c r="AJ119" s="45">
        <v>3.8459488351227353E-2</v>
      </c>
      <c r="AK119" s="45">
        <v>8.6336190851959885E-2</v>
      </c>
      <c r="AL119" s="45">
        <v>-1.8336693994529207E-2</v>
      </c>
      <c r="AM119" s="45">
        <v>-7.6192519057192666E-3</v>
      </c>
      <c r="AN119" s="45">
        <v>-5.562886815792345E-2</v>
      </c>
      <c r="AO119" s="45">
        <v>6.0779597811845429E-2</v>
      </c>
      <c r="AP119" s="45">
        <v>6.4919140380478871E-2</v>
      </c>
      <c r="AQ119" s="45">
        <v>8.1533724116677461E-2</v>
      </c>
      <c r="AR119" s="45">
        <v>4.229055220774771E-2</v>
      </c>
      <c r="AS119" s="45">
        <v>-0.10202995243102744</v>
      </c>
      <c r="AT119" s="45">
        <v>-0.14205597260313257</v>
      </c>
      <c r="AU119" s="45">
        <v>2.8498036425685547E-2</v>
      </c>
      <c r="AV119" s="45">
        <v>-1.0954858278442999E-2</v>
      </c>
      <c r="AW119" s="45">
        <v>4.4032848925407507E-2</v>
      </c>
      <c r="AX119" s="45">
        <v>9.3861149126295285E-2</v>
      </c>
      <c r="AY119" s="45">
        <v>5.7227421497451809E-2</v>
      </c>
      <c r="AZ119" s="45">
        <v>5.9443558215571062E-2</v>
      </c>
      <c r="BA119" s="45">
        <v>-7.507619600736674E-3</v>
      </c>
      <c r="BB119" s="45">
        <v>-3.3121319149835233E-3</v>
      </c>
      <c r="BC119" s="45">
        <v>-4.7527456432262818E-2</v>
      </c>
      <c r="BD119" s="45">
        <v>3.6576281062434685E-2</v>
      </c>
      <c r="BE119" s="45">
        <v>-0.30710107094948502</v>
      </c>
      <c r="BF119" s="45">
        <v>5.6314810938732758E-2</v>
      </c>
      <c r="BG119" s="45">
        <v>-0.10104376519149731</v>
      </c>
      <c r="BH119" s="45">
        <v>0.12854783180865889</v>
      </c>
      <c r="BI119" s="45">
        <v>-2.3005671325620855E-2</v>
      </c>
      <c r="BJ119" s="45">
        <v>7.808522311639006E-2</v>
      </c>
      <c r="BK119" s="45">
        <v>0.12672283758939346</v>
      </c>
      <c r="BL119" s="45">
        <v>-4.8805452388609206E-2</v>
      </c>
      <c r="BM119" s="45">
        <v>-2.2596574116864943E-2</v>
      </c>
      <c r="BN119" s="45">
        <v>-0.23201521434596709</v>
      </c>
      <c r="BO119" s="45">
        <v>3.3806562590638939E-2</v>
      </c>
      <c r="BP119" s="45">
        <v>5.7373314656743619E-2</v>
      </c>
      <c r="BQ119" s="45">
        <v>-2.3173273367505184E-2</v>
      </c>
      <c r="BR119" s="45">
        <v>0.13334327602308405</v>
      </c>
      <c r="BS119" s="45">
        <v>0.12890172790018434</v>
      </c>
      <c r="BT119" s="45">
        <v>-0.1155562024136275</v>
      </c>
      <c r="BU119" s="45">
        <v>0.12396616697258542</v>
      </c>
      <c r="BV119" s="45">
        <v>5.9669516097087337E-2</v>
      </c>
      <c r="BW119" s="45">
        <v>-2.8794688526661248E-2</v>
      </c>
      <c r="BX119" s="45">
        <v>5.1386800133577472E-2</v>
      </c>
      <c r="BY119" s="45">
        <v>6.7713703434893552E-2</v>
      </c>
      <c r="BZ119" s="45">
        <v>-3.3527921572256425E-2</v>
      </c>
      <c r="CA119" s="45">
        <v>0.13791378766660428</v>
      </c>
      <c r="CB119" s="45">
        <v>-8.1063749164178023E-3</v>
      </c>
      <c r="CC119" s="45">
        <v>8.5418890313505594E-2</v>
      </c>
      <c r="CD119" s="45">
        <v>1.4926426970398705E-2</v>
      </c>
      <c r="CE119" s="45">
        <v>0.12640686512272908</v>
      </c>
      <c r="CF119" s="45">
        <v>-9.6612887159068878E-2</v>
      </c>
      <c r="CG119" s="45">
        <v>-0.12918625325628047</v>
      </c>
      <c r="CH119" s="45">
        <v>-7.1189787126687137E-2</v>
      </c>
      <c r="CI119" s="45">
        <v>-1.7124369603770468E-2</v>
      </c>
      <c r="CJ119" s="45">
        <v>0.14657143464795469</v>
      </c>
      <c r="CK119" s="45">
        <v>0.12295216378673215</v>
      </c>
      <c r="CL119" s="45">
        <v>0.15798796760571018</v>
      </c>
      <c r="CM119" s="45">
        <v>-9.4690632963772517E-2</v>
      </c>
      <c r="CN119" s="45">
        <v>-5.489455205243602E-2</v>
      </c>
      <c r="CO119" s="45">
        <v>0.17779645397370622</v>
      </c>
      <c r="CP119" s="45">
        <v>0.16906260065977824</v>
      </c>
      <c r="CQ119" s="45">
        <v>-0.13237528380394473</v>
      </c>
      <c r="CR119" s="45">
        <v>5.7863474378329352E-2</v>
      </c>
      <c r="CS119" s="45">
        <v>-4.6262429543405918E-2</v>
      </c>
      <c r="CT119" s="45">
        <v>0.20310156055252643</v>
      </c>
      <c r="CU119" s="45">
        <v>-1.2342082130789729E-2</v>
      </c>
      <c r="CV119" s="45">
        <v>0.13938429234932678</v>
      </c>
      <c r="CW119" s="45">
        <v>0.12057413334205652</v>
      </c>
      <c r="CX119" s="45">
        <v>7.2424739771771468E-2</v>
      </c>
      <c r="CY119" s="45">
        <v>5.6133311130387678E-2</v>
      </c>
      <c r="CZ119" s="45">
        <v>-1.7106120313989958E-3</v>
      </c>
      <c r="DA119" s="45">
        <v>-6.9996503252683015E-2</v>
      </c>
      <c r="DB119" s="45">
        <v>5.4069547832471344E-2</v>
      </c>
      <c r="DC119" s="45">
        <v>-4.5288053264394862E-2</v>
      </c>
      <c r="DD119" s="45">
        <v>4.6779203158860062E-2</v>
      </c>
      <c r="DE119" s="45">
        <v>-0.12009178886147243</v>
      </c>
    </row>
    <row r="120" spans="3:109" x14ac:dyDescent="0.4">
      <c r="C120" s="66"/>
      <c r="D120" s="43">
        <f>(1/$D$5)*学習!D70</f>
        <v>0</v>
      </c>
      <c r="I120" s="67">
        <v>109</v>
      </c>
      <c r="J120" s="45">
        <v>0.14674805720748954</v>
      </c>
      <c r="K120" s="45">
        <v>-6.4478590177317413E-2</v>
      </c>
      <c r="L120" s="45">
        <v>-3.9930061595691291E-2</v>
      </c>
      <c r="M120" s="45">
        <v>-5.5096891381101493E-2</v>
      </c>
      <c r="N120" s="45">
        <v>-0.17009599013586804</v>
      </c>
      <c r="O120" s="45">
        <v>2.8296304102577868E-2</v>
      </c>
      <c r="P120" s="45">
        <v>0.1321045752698515</v>
      </c>
      <c r="Q120" s="45">
        <v>-7.0518497282614778E-2</v>
      </c>
      <c r="R120" s="45">
        <v>-0.20488072279859146</v>
      </c>
      <c r="S120" s="45">
        <v>-0.16160925747312566</v>
      </c>
      <c r="T120" s="45">
        <v>-4.1594946251532122E-2</v>
      </c>
      <c r="U120" s="45">
        <v>-3.1567011051714527E-2</v>
      </c>
      <c r="V120" s="45">
        <v>-0.14497891601606727</v>
      </c>
      <c r="W120" s="45">
        <v>0.23847817717310585</v>
      </c>
      <c r="X120" s="45">
        <v>0.12199389765100635</v>
      </c>
      <c r="Y120" s="45">
        <v>-0.21531943989396876</v>
      </c>
      <c r="Z120" s="45">
        <v>0.25020769506900425</v>
      </c>
      <c r="AA120" s="45">
        <v>0.10614447099012719</v>
      </c>
      <c r="AB120" s="45">
        <v>-7.0021206850159317E-3</v>
      </c>
      <c r="AC120" s="45">
        <v>-0.10593504207994976</v>
      </c>
      <c r="AD120" s="45">
        <v>0.10684039393258306</v>
      </c>
      <c r="AE120" s="45">
        <v>0.14269861798748221</v>
      </c>
      <c r="AF120" s="45">
        <v>0.10148870721594862</v>
      </c>
      <c r="AG120" s="45">
        <v>2.5839564744024267E-3</v>
      </c>
      <c r="AH120" s="45">
        <v>-0.24473155309180977</v>
      </c>
      <c r="AI120" s="45">
        <v>-0.11029871036244106</v>
      </c>
      <c r="AJ120" s="45">
        <v>4.4570100902562908E-2</v>
      </c>
      <c r="AK120" s="45">
        <v>6.4523786497473562E-2</v>
      </c>
      <c r="AL120" s="45">
        <v>2.0513359039940161E-2</v>
      </c>
      <c r="AM120" s="45">
        <v>-0.1441678330585221</v>
      </c>
      <c r="AN120" s="45">
        <v>9.5963479746945246E-2</v>
      </c>
      <c r="AO120" s="45">
        <v>6.1849505434250262E-3</v>
      </c>
      <c r="AP120" s="45">
        <v>-0.16088703648191882</v>
      </c>
      <c r="AQ120" s="45">
        <v>0.19664932005513594</v>
      </c>
      <c r="AR120" s="45">
        <v>0.16534601288217304</v>
      </c>
      <c r="AS120" s="45">
        <v>0.14346357238440247</v>
      </c>
      <c r="AT120" s="45">
        <v>-0.16091392461623677</v>
      </c>
      <c r="AU120" s="45">
        <v>-7.9939206893722234E-2</v>
      </c>
      <c r="AV120" s="45">
        <v>1.4154746885214411E-2</v>
      </c>
      <c r="AW120" s="45">
        <v>4.172046420962805E-2</v>
      </c>
      <c r="AX120" s="45">
        <v>-0.20492773689227539</v>
      </c>
      <c r="AY120" s="45">
        <v>8.1491489211724232E-3</v>
      </c>
      <c r="AZ120" s="45">
        <v>-0.10369222225663756</v>
      </c>
      <c r="BA120" s="45">
        <v>7.3842636698192271E-2</v>
      </c>
      <c r="BB120" s="45">
        <v>-0.10571496039758338</v>
      </c>
      <c r="BC120" s="45">
        <v>0.12006893554814904</v>
      </c>
      <c r="BD120" s="45">
        <v>-6.3624274867784256E-2</v>
      </c>
      <c r="BE120" s="45">
        <v>4.3955304113188418E-2</v>
      </c>
      <c r="BF120" s="45">
        <v>-4.3208330234045106E-2</v>
      </c>
      <c r="BG120" s="45">
        <v>-0.10153983347406986</v>
      </c>
      <c r="BH120" s="45">
        <v>7.7955360392917478E-2</v>
      </c>
      <c r="BI120" s="45">
        <v>1.086415864037055E-2</v>
      </c>
      <c r="BJ120" s="45">
        <v>-2.0712624025411928E-2</v>
      </c>
      <c r="BK120" s="45">
        <v>-4.154294998470847E-2</v>
      </c>
      <c r="BL120" s="45">
        <v>6.7945605034008025E-2</v>
      </c>
      <c r="BM120" s="45">
        <v>-1.3172506025733124E-2</v>
      </c>
      <c r="BN120" s="45">
        <v>2.0756016005308561E-4</v>
      </c>
      <c r="BO120" s="45">
        <v>-0.12720375946420909</v>
      </c>
      <c r="BP120" s="45">
        <v>3.205786318395857E-2</v>
      </c>
      <c r="BQ120" s="45">
        <v>-9.6030889865695815E-2</v>
      </c>
      <c r="BR120" s="45">
        <v>-0.12803627069211163</v>
      </c>
      <c r="BS120" s="45">
        <v>-6.2084805797892649E-3</v>
      </c>
      <c r="BT120" s="45">
        <v>-5.7118972713075152E-2</v>
      </c>
      <c r="BU120" s="45">
        <v>-0.17865754775455256</v>
      </c>
      <c r="BV120" s="45">
        <v>-8.1901426837681257E-2</v>
      </c>
      <c r="BW120" s="45">
        <v>5.257504667710489E-3</v>
      </c>
      <c r="BX120" s="45">
        <v>0.13637965552972006</v>
      </c>
      <c r="BY120" s="45">
        <v>6.6554911090544372E-2</v>
      </c>
      <c r="BZ120" s="45">
        <v>-0.1653824177834759</v>
      </c>
      <c r="CA120" s="45">
        <v>-2.7469329954346731E-2</v>
      </c>
      <c r="CB120" s="45">
        <v>3.2247123354905705E-2</v>
      </c>
      <c r="CC120" s="45">
        <v>-9.2128067625455168E-2</v>
      </c>
      <c r="CD120" s="45">
        <v>-0.17755866891904354</v>
      </c>
      <c r="CE120" s="45">
        <v>5.2179286176555276E-2</v>
      </c>
      <c r="CF120" s="45">
        <v>4.5668003710616557E-2</v>
      </c>
      <c r="CG120" s="45">
        <v>0.23976947202963253</v>
      </c>
      <c r="CH120" s="45">
        <v>1.6981459564007106E-2</v>
      </c>
      <c r="CI120" s="45">
        <v>-9.4827010933057468E-2</v>
      </c>
      <c r="CJ120" s="45">
        <v>-0.10703091637083313</v>
      </c>
      <c r="CK120" s="45">
        <v>2.5512693907712013E-2</v>
      </c>
      <c r="CL120" s="45">
        <v>0.14519631538692226</v>
      </c>
      <c r="CM120" s="45">
        <v>-0.27777572195169348</v>
      </c>
      <c r="CN120" s="45">
        <v>5.5525217423592524E-2</v>
      </c>
      <c r="CO120" s="45">
        <v>-0.27573048439331543</v>
      </c>
      <c r="CP120" s="45">
        <v>8.6634270615711162E-2</v>
      </c>
      <c r="CQ120" s="45">
        <v>-0.2587847381244493</v>
      </c>
      <c r="CR120" s="45">
        <v>-7.9969281611462939E-2</v>
      </c>
      <c r="CS120" s="45">
        <v>-5.307626333161531E-2</v>
      </c>
      <c r="CT120" s="45">
        <v>1.0699951337990588E-2</v>
      </c>
      <c r="CU120" s="45">
        <v>-0.10655570570224818</v>
      </c>
      <c r="CV120" s="45">
        <v>-4.4030579543548068E-2</v>
      </c>
      <c r="CW120" s="45">
        <v>5.889673025531348E-2</v>
      </c>
      <c r="CX120" s="45">
        <v>-5.9231392840547348E-2</v>
      </c>
      <c r="CY120" s="45">
        <v>4.5488007810643036E-2</v>
      </c>
      <c r="CZ120" s="45">
        <v>0.13298865877109145</v>
      </c>
      <c r="DA120" s="45">
        <v>-5.2353167748856969E-2</v>
      </c>
      <c r="DB120" s="45">
        <v>-0.14525670676510322</v>
      </c>
      <c r="DC120" s="45">
        <v>2.8593039661293198E-2</v>
      </c>
      <c r="DD120" s="45">
        <v>6.4406438353120696E-2</v>
      </c>
      <c r="DE120" s="45">
        <v>-5.1555809362893189E-2</v>
      </c>
    </row>
    <row r="121" spans="3:109" x14ac:dyDescent="0.4">
      <c r="C121" s="66"/>
      <c r="D121" s="43">
        <f>(1/$D$5)*学習!D71</f>
        <v>0</v>
      </c>
      <c r="I121" s="67">
        <v>110</v>
      </c>
      <c r="J121" s="45">
        <v>-8.8182510554886684E-2</v>
      </c>
      <c r="K121" s="45">
        <v>2.7628513430832634E-2</v>
      </c>
      <c r="L121" s="45">
        <v>-0.19344544386482912</v>
      </c>
      <c r="M121" s="45">
        <v>8.0339592034736465E-2</v>
      </c>
      <c r="N121" s="45">
        <v>0.12458921789985185</v>
      </c>
      <c r="O121" s="45">
        <v>-6.0131330400410285E-2</v>
      </c>
      <c r="P121" s="45">
        <v>4.679729687626117E-2</v>
      </c>
      <c r="Q121" s="45">
        <v>-0.14885852333764124</v>
      </c>
      <c r="R121" s="45">
        <v>2.875929786606515E-2</v>
      </c>
      <c r="S121" s="45">
        <v>-1.6476908903937708E-2</v>
      </c>
      <c r="T121" s="45">
        <v>-8.3460169095088951E-2</v>
      </c>
      <c r="U121" s="45">
        <v>-0.12821200123956186</v>
      </c>
      <c r="V121" s="45">
        <v>1.119741412697098E-2</v>
      </c>
      <c r="W121" s="45">
        <v>2.7363469199937981E-2</v>
      </c>
      <c r="X121" s="45">
        <v>-5.8152184115190055E-2</v>
      </c>
      <c r="Y121" s="45">
        <v>0.13640140814810095</v>
      </c>
      <c r="Z121" s="45">
        <v>0.11102082950213274</v>
      </c>
      <c r="AA121" s="45">
        <v>-2.6340264646102628E-2</v>
      </c>
      <c r="AB121" s="45">
        <v>0.15120727572564058</v>
      </c>
      <c r="AC121" s="45">
        <v>-0.11320382197400024</v>
      </c>
      <c r="AD121" s="45">
        <v>-0.15357006284421859</v>
      </c>
      <c r="AE121" s="45">
        <v>-4.4607026533386059E-2</v>
      </c>
      <c r="AF121" s="45">
        <v>2.8679734188709675E-2</v>
      </c>
      <c r="AG121" s="45">
        <v>0.13868450540062416</v>
      </c>
      <c r="AH121" s="45">
        <v>0.19066918211049572</v>
      </c>
      <c r="AI121" s="45">
        <v>-3.5928008109379711E-2</v>
      </c>
      <c r="AJ121" s="45">
        <v>6.8019593962925423E-2</v>
      </c>
      <c r="AK121" s="45">
        <v>-2.9095558945818153E-2</v>
      </c>
      <c r="AL121" s="45">
        <v>-6.1051124138494707E-2</v>
      </c>
      <c r="AM121" s="45">
        <v>-4.8502434464511142E-2</v>
      </c>
      <c r="AN121" s="45">
        <v>-5.0536869542492396E-2</v>
      </c>
      <c r="AO121" s="45">
        <v>9.9680963125159366E-2</v>
      </c>
      <c r="AP121" s="45">
        <v>-8.4980683024360858E-3</v>
      </c>
      <c r="AQ121" s="45">
        <v>5.1732257995827577E-2</v>
      </c>
      <c r="AR121" s="45">
        <v>5.080357420508988E-2</v>
      </c>
      <c r="AS121" s="45">
        <v>1.0123525681445035E-2</v>
      </c>
      <c r="AT121" s="45">
        <v>0.1903297479544214</v>
      </c>
      <c r="AU121" s="45">
        <v>8.3815937070523663E-2</v>
      </c>
      <c r="AV121" s="45">
        <v>-8.8377032717120108E-2</v>
      </c>
      <c r="AW121" s="45">
        <v>0.13464821379935082</v>
      </c>
      <c r="AX121" s="45">
        <v>-8.9796427247798863E-2</v>
      </c>
      <c r="AY121" s="45">
        <v>2.9067087231735775E-3</v>
      </c>
      <c r="AZ121" s="45">
        <v>-1.7247397842964553E-3</v>
      </c>
      <c r="BA121" s="45">
        <v>9.831435054969305E-2</v>
      </c>
      <c r="BB121" s="45">
        <v>-3.2788611626856326E-2</v>
      </c>
      <c r="BC121" s="45">
        <v>0.15517164560617663</v>
      </c>
      <c r="BD121" s="45">
        <v>5.0092491357511447E-2</v>
      </c>
      <c r="BE121" s="45">
        <v>-4.7739722180359691E-3</v>
      </c>
      <c r="BF121" s="45">
        <v>-2.0693997031433216E-2</v>
      </c>
      <c r="BG121" s="45">
        <v>-2.5294607583942765E-3</v>
      </c>
      <c r="BH121" s="45">
        <v>-6.1004722843841664E-3</v>
      </c>
      <c r="BI121" s="45">
        <v>9.1479806764351093E-2</v>
      </c>
      <c r="BJ121" s="45">
        <v>0.11672888905002683</v>
      </c>
      <c r="BK121" s="45">
        <v>0.15699793400604242</v>
      </c>
      <c r="BL121" s="45">
        <v>8.0052013966100607E-2</v>
      </c>
      <c r="BM121" s="45">
        <v>0.10259060917179377</v>
      </c>
      <c r="BN121" s="45">
        <v>-2.8719699713263859E-2</v>
      </c>
      <c r="BO121" s="45">
        <v>3.972997984662574E-2</v>
      </c>
      <c r="BP121" s="45">
        <v>-3.4320449919706918E-2</v>
      </c>
      <c r="BQ121" s="45">
        <v>2.0911358847022703E-3</v>
      </c>
      <c r="BR121" s="45">
        <v>8.5115205322513057E-2</v>
      </c>
      <c r="BS121" s="45">
        <v>-1.7753356449687459E-2</v>
      </c>
      <c r="BT121" s="45">
        <v>0.14904862800924579</v>
      </c>
      <c r="BU121" s="45">
        <v>-0.10337817458957982</v>
      </c>
      <c r="BV121" s="45">
        <v>-8.6151856128889578E-2</v>
      </c>
      <c r="BW121" s="45">
        <v>0.11525586532991186</v>
      </c>
      <c r="BX121" s="45">
        <v>1.5485642817643565E-2</v>
      </c>
      <c r="BY121" s="45">
        <v>-6.1991751132430932E-2</v>
      </c>
      <c r="BZ121" s="45">
        <v>0.10119140011429496</v>
      </c>
      <c r="CA121" s="45">
        <v>0.15594153167939198</v>
      </c>
      <c r="CB121" s="45">
        <v>7.4123057456925573E-2</v>
      </c>
      <c r="CC121" s="45">
        <v>-3.3898786166611079E-2</v>
      </c>
      <c r="CD121" s="45">
        <v>-1.5982444719074576E-2</v>
      </c>
      <c r="CE121" s="45">
        <v>-1.7756320004033727E-2</v>
      </c>
      <c r="CF121" s="45">
        <v>6.0505957298094E-2</v>
      </c>
      <c r="CG121" s="45">
        <v>-5.3240041095297425E-2</v>
      </c>
      <c r="CH121" s="45">
        <v>-8.977586616507105E-2</v>
      </c>
      <c r="CI121" s="45">
        <v>-6.9979253105410644E-2</v>
      </c>
      <c r="CJ121" s="45">
        <v>-6.6454883178887758E-2</v>
      </c>
      <c r="CK121" s="45">
        <v>8.1090714534288164E-2</v>
      </c>
      <c r="CL121" s="45">
        <v>-6.3792455600885534E-2</v>
      </c>
      <c r="CM121" s="45">
        <v>-2.3950977184596638E-2</v>
      </c>
      <c r="CN121" s="45">
        <v>5.0522155473039447E-2</v>
      </c>
      <c r="CO121" s="45">
        <v>7.4126037106441792E-2</v>
      </c>
      <c r="CP121" s="45">
        <v>7.0795706019493254E-2</v>
      </c>
      <c r="CQ121" s="45">
        <v>0.13132294092525468</v>
      </c>
      <c r="CR121" s="45">
        <v>-0.19523907402757137</v>
      </c>
      <c r="CS121" s="45">
        <v>0.13804298256305716</v>
      </c>
      <c r="CT121" s="45">
        <v>-3.9571733443836195E-2</v>
      </c>
      <c r="CU121" s="45">
        <v>-2.6851798248207184E-2</v>
      </c>
      <c r="CV121" s="45">
        <v>-9.3686574508136999E-2</v>
      </c>
      <c r="CW121" s="45">
        <v>0.20049812470539666</v>
      </c>
      <c r="CX121" s="45">
        <v>0.35823063986995535</v>
      </c>
      <c r="CY121" s="45">
        <v>0.13294923335473741</v>
      </c>
      <c r="CZ121" s="45">
        <v>2.4739916396098573E-3</v>
      </c>
      <c r="DA121" s="45">
        <v>0.11747201334060926</v>
      </c>
      <c r="DB121" s="45">
        <v>-0.33366903286608418</v>
      </c>
      <c r="DC121" s="45">
        <v>-4.1141440805126828E-2</v>
      </c>
      <c r="DD121" s="45">
        <v>5.7046207394836845E-2</v>
      </c>
      <c r="DE121" s="45">
        <v>-7.0367369580296421E-2</v>
      </c>
    </row>
    <row r="122" spans="3:109" x14ac:dyDescent="0.4">
      <c r="C122" s="66"/>
      <c r="D122" s="43">
        <f>(1/$D$5)*学習!D72</f>
        <v>0</v>
      </c>
      <c r="I122" s="67">
        <v>111</v>
      </c>
      <c r="J122" s="45">
        <v>2.8839372117077725E-2</v>
      </c>
      <c r="K122" s="45">
        <v>-0.15132644561175446</v>
      </c>
      <c r="L122" s="45">
        <v>-0.10535890935058818</v>
      </c>
      <c r="M122" s="45">
        <v>-4.4054802338818734E-2</v>
      </c>
      <c r="N122" s="45">
        <v>1.4969471913014091E-2</v>
      </c>
      <c r="O122" s="45">
        <v>0.13130703249963252</v>
      </c>
      <c r="P122" s="45">
        <v>3.7903000517453975E-2</v>
      </c>
      <c r="Q122" s="45">
        <v>-6.3434976597289264E-2</v>
      </c>
      <c r="R122" s="45">
        <v>9.1663226257278629E-2</v>
      </c>
      <c r="S122" s="45">
        <v>0.15766730261187667</v>
      </c>
      <c r="T122" s="45">
        <v>-4.7205065573319716E-2</v>
      </c>
      <c r="U122" s="45">
        <v>5.8145613153549443E-2</v>
      </c>
      <c r="V122" s="45">
        <v>-0.15623507861744332</v>
      </c>
      <c r="W122" s="45">
        <v>-0.18251867173961361</v>
      </c>
      <c r="X122" s="45">
        <v>0.22118976264553225</v>
      </c>
      <c r="Y122" s="45">
        <v>2.3750285088156926E-2</v>
      </c>
      <c r="Z122" s="45">
        <v>-6.2275596908267873E-2</v>
      </c>
      <c r="AA122" s="45">
        <v>7.5375180491481009E-2</v>
      </c>
      <c r="AB122" s="45">
        <v>-0.10355114515539512</v>
      </c>
      <c r="AC122" s="45">
        <v>8.2078135888466311E-2</v>
      </c>
      <c r="AD122" s="45">
        <v>7.9169430529449789E-2</v>
      </c>
      <c r="AE122" s="45">
        <v>-0.13559212607435694</v>
      </c>
      <c r="AF122" s="45">
        <v>1.3653709867779891E-2</v>
      </c>
      <c r="AG122" s="45">
        <v>3.6212763306627732E-2</v>
      </c>
      <c r="AH122" s="45">
        <v>2.2592085863867892E-2</v>
      </c>
      <c r="AI122" s="45">
        <v>-5.861420829704389E-2</v>
      </c>
      <c r="AJ122" s="45">
        <v>-0.17836050691500946</v>
      </c>
      <c r="AK122" s="45">
        <v>-6.0862281979181629E-2</v>
      </c>
      <c r="AL122" s="45">
        <v>-0.12380415680247313</v>
      </c>
      <c r="AM122" s="45">
        <v>0.37515787061958195</v>
      </c>
      <c r="AN122" s="45">
        <v>-8.6854657862623766E-2</v>
      </c>
      <c r="AO122" s="45">
        <v>1.6781529091670147E-3</v>
      </c>
      <c r="AP122" s="45">
        <v>-0.11146029501458898</v>
      </c>
      <c r="AQ122" s="45">
        <v>-0.16673703912767074</v>
      </c>
      <c r="AR122" s="45">
        <v>-0.17639465068124455</v>
      </c>
      <c r="AS122" s="45">
        <v>-8.5344753827077281E-3</v>
      </c>
      <c r="AT122" s="45">
        <v>-8.5830369999193343E-2</v>
      </c>
      <c r="AU122" s="45">
        <v>5.6400577622061736E-3</v>
      </c>
      <c r="AV122" s="45">
        <v>6.8265398071183356E-2</v>
      </c>
      <c r="AW122" s="45">
        <v>-5.7258254684998962E-2</v>
      </c>
      <c r="AX122" s="45">
        <v>-1.5786285092225277E-2</v>
      </c>
      <c r="AY122" s="45">
        <v>0.2357142367598854</v>
      </c>
      <c r="AZ122" s="45">
        <v>-2.5887754471701351E-2</v>
      </c>
      <c r="BA122" s="45">
        <v>-0.14912483917770356</v>
      </c>
      <c r="BB122" s="45">
        <v>1.3622415036565267E-2</v>
      </c>
      <c r="BC122" s="45">
        <v>-0.1198013576429217</v>
      </c>
      <c r="BD122" s="45">
        <v>1.650285276422217E-2</v>
      </c>
      <c r="BE122" s="45">
        <v>-3.454756145170928E-3</v>
      </c>
      <c r="BF122" s="45">
        <v>-7.527214305466802E-2</v>
      </c>
      <c r="BG122" s="45">
        <v>6.1716801698956478E-2</v>
      </c>
      <c r="BH122" s="45">
        <v>0.18312585508979232</v>
      </c>
      <c r="BI122" s="45">
        <v>-0.16086699417648226</v>
      </c>
      <c r="BJ122" s="45">
        <v>-0.13142352128157242</v>
      </c>
      <c r="BK122" s="45">
        <v>-1.8354067445384953E-2</v>
      </c>
      <c r="BL122" s="45">
        <v>-4.4797965367268169E-2</v>
      </c>
      <c r="BM122" s="45">
        <v>-2.9982983013358545E-2</v>
      </c>
      <c r="BN122" s="45">
        <v>-0.12222469561812978</v>
      </c>
      <c r="BO122" s="45">
        <v>-0.12157035167282076</v>
      </c>
      <c r="BP122" s="45">
        <v>6.7271170323813981E-2</v>
      </c>
      <c r="BQ122" s="45">
        <v>-2.8225335154735191E-2</v>
      </c>
      <c r="BR122" s="45">
        <v>-7.5720100421220862E-2</v>
      </c>
      <c r="BS122" s="45">
        <v>-7.9498019654545324E-2</v>
      </c>
      <c r="BT122" s="45">
        <v>0.13468609961877712</v>
      </c>
      <c r="BU122" s="45">
        <v>1.9604636781932059E-2</v>
      </c>
      <c r="BV122" s="45">
        <v>-7.9580619112343487E-2</v>
      </c>
      <c r="BW122" s="45">
        <v>7.4244661123345129E-2</v>
      </c>
      <c r="BX122" s="45">
        <v>0.12731608235771474</v>
      </c>
      <c r="BY122" s="45">
        <v>4.6818876048304608E-4</v>
      </c>
      <c r="BZ122" s="45">
        <v>-0.20354376446302969</v>
      </c>
      <c r="CA122" s="45">
        <v>1.6986375756729963E-3</v>
      </c>
      <c r="CB122" s="45">
        <v>-0.13839882488426805</v>
      </c>
      <c r="CC122" s="45">
        <v>0.13092994728881091</v>
      </c>
      <c r="CD122" s="45">
        <v>-6.5833442079871768E-2</v>
      </c>
      <c r="CE122" s="45">
        <v>7.8889447155389356E-2</v>
      </c>
      <c r="CF122" s="45">
        <v>-0.25408812859073182</v>
      </c>
      <c r="CG122" s="45">
        <v>4.7283639274735341E-2</v>
      </c>
      <c r="CH122" s="45">
        <v>-0.14283792092666295</v>
      </c>
      <c r="CI122" s="45">
        <v>6.975711101389119E-2</v>
      </c>
      <c r="CJ122" s="45">
        <v>-0.13746092184093825</v>
      </c>
      <c r="CK122" s="45">
        <v>-9.6916007885677995E-3</v>
      </c>
      <c r="CL122" s="45">
        <v>-5.9362366384003579E-2</v>
      </c>
      <c r="CM122" s="45">
        <v>-0.19769978250681797</v>
      </c>
      <c r="CN122" s="45">
        <v>-0.18533375290817644</v>
      </c>
      <c r="CO122" s="45">
        <v>0.11246487612825551</v>
      </c>
      <c r="CP122" s="45">
        <v>6.5870504817459805E-2</v>
      </c>
      <c r="CQ122" s="45">
        <v>-0.13853969932888566</v>
      </c>
      <c r="CR122" s="45">
        <v>-5.3584341731379645E-2</v>
      </c>
      <c r="CS122" s="45">
        <v>-9.3304309529988361E-2</v>
      </c>
      <c r="CT122" s="45">
        <v>7.861399598767925E-2</v>
      </c>
      <c r="CU122" s="45">
        <v>-1.247453138063228E-2</v>
      </c>
      <c r="CV122" s="45">
        <v>-4.528918906081196E-3</v>
      </c>
      <c r="CW122" s="45">
        <v>-3.8654363752860361E-2</v>
      </c>
      <c r="CX122" s="45">
        <v>-0.20447083152621734</v>
      </c>
      <c r="CY122" s="45">
        <v>0.11172991522001674</v>
      </c>
      <c r="CZ122" s="45">
        <v>-2.2933211873946143E-2</v>
      </c>
      <c r="DA122" s="45">
        <v>-0.12411985844747173</v>
      </c>
      <c r="DB122" s="45">
        <v>-0.1194065897950229</v>
      </c>
      <c r="DC122" s="45">
        <v>4.2106917671380389E-2</v>
      </c>
      <c r="DD122" s="45">
        <v>-5.3915803786679102E-2</v>
      </c>
      <c r="DE122" s="45">
        <v>-8.8292610285315667E-2</v>
      </c>
    </row>
    <row r="123" spans="3:109" x14ac:dyDescent="0.4">
      <c r="C123" s="66"/>
      <c r="D123" s="43">
        <f>(1/$D$5)*学習!D73</f>
        <v>1</v>
      </c>
      <c r="I123" s="67">
        <v>112</v>
      </c>
      <c r="J123" s="45">
        <v>-8.7433595001792708E-2</v>
      </c>
      <c r="K123" s="45">
        <v>8.1593825599951986E-2</v>
      </c>
      <c r="L123" s="45">
        <v>0.18621799212385795</v>
      </c>
      <c r="M123" s="45">
        <v>6.6555957821499659E-2</v>
      </c>
      <c r="N123" s="45">
        <v>-0.11835164972372698</v>
      </c>
      <c r="O123" s="45">
        <v>4.294405361429697E-2</v>
      </c>
      <c r="P123" s="45">
        <v>6.3707496640366235E-2</v>
      </c>
      <c r="Q123" s="45">
        <v>2.4142018997820272E-2</v>
      </c>
      <c r="R123" s="45">
        <v>0.13763474303423087</v>
      </c>
      <c r="S123" s="45">
        <v>7.3469522501926829E-2</v>
      </c>
      <c r="T123" s="45">
        <v>-5.0242284805414983E-2</v>
      </c>
      <c r="U123" s="45">
        <v>-0.14325522678289881</v>
      </c>
      <c r="V123" s="45">
        <v>1.8886625487858404E-2</v>
      </c>
      <c r="W123" s="45">
        <v>4.6684511542729075E-3</v>
      </c>
      <c r="X123" s="45">
        <v>-1.4441352489800907E-2</v>
      </c>
      <c r="Y123" s="45">
        <v>-4.3284796843633393E-2</v>
      </c>
      <c r="Z123" s="45">
        <v>-2.4955838262462744E-2</v>
      </c>
      <c r="AA123" s="45">
        <v>-6.2625760608553502E-2</v>
      </c>
      <c r="AB123" s="45">
        <v>-8.144008959183445E-2</v>
      </c>
      <c r="AC123" s="45">
        <v>-0.10509177431755737</v>
      </c>
      <c r="AD123" s="45">
        <v>-6.2295394270086991E-2</v>
      </c>
      <c r="AE123" s="45">
        <v>-5.0517082932204353E-2</v>
      </c>
      <c r="AF123" s="45">
        <v>6.3249605958316343E-2</v>
      </c>
      <c r="AG123" s="45">
        <v>1.8629221270771466E-2</v>
      </c>
      <c r="AH123" s="45">
        <v>6.5736204973451659E-2</v>
      </c>
      <c r="AI123" s="45">
        <v>-1.0901319398848608E-2</v>
      </c>
      <c r="AJ123" s="45">
        <v>-9.4182394688458967E-4</v>
      </c>
      <c r="AK123" s="45">
        <v>-0.1096125622013597</v>
      </c>
      <c r="AL123" s="45">
        <v>-1.5873240836822384E-5</v>
      </c>
      <c r="AM123" s="45">
        <v>-5.4318453870912751E-3</v>
      </c>
      <c r="AN123" s="45">
        <v>1.8216687076222846E-2</v>
      </c>
      <c r="AO123" s="45">
        <v>-0.15369000526423893</v>
      </c>
      <c r="AP123" s="45">
        <v>-2.0782837573186608E-2</v>
      </c>
      <c r="AQ123" s="45">
        <v>-0.12727550048324149</v>
      </c>
      <c r="AR123" s="45">
        <v>6.0543644941517191E-2</v>
      </c>
      <c r="AS123" s="45">
        <v>0.11010320148829776</v>
      </c>
      <c r="AT123" s="45">
        <v>-0.13644887620704263</v>
      </c>
      <c r="AU123" s="45">
        <v>0.1144657451015927</v>
      </c>
      <c r="AV123" s="45">
        <v>-4.3181749674002082E-2</v>
      </c>
      <c r="AW123" s="45">
        <v>1.7194158262601799E-2</v>
      </c>
      <c r="AX123" s="45">
        <v>-0.23593066993009856</v>
      </c>
      <c r="AY123" s="45">
        <v>-2.3207434570019805E-2</v>
      </c>
      <c r="AZ123" s="45">
        <v>1.200558264589208E-2</v>
      </c>
      <c r="BA123" s="45">
        <v>-5.8985089139286372E-2</v>
      </c>
      <c r="BB123" s="45">
        <v>2.3346551756151766E-2</v>
      </c>
      <c r="BC123" s="45">
        <v>-8.3763394132146507E-2</v>
      </c>
      <c r="BD123" s="45">
        <v>-7.380162719617489E-2</v>
      </c>
      <c r="BE123" s="45">
        <v>1.5470873843621735E-2</v>
      </c>
      <c r="BF123" s="45">
        <v>-1.0750007357489743E-2</v>
      </c>
      <c r="BG123" s="45">
        <v>-2.2265282730863981E-2</v>
      </c>
      <c r="BH123" s="45">
        <v>-4.1589312388211674E-2</v>
      </c>
      <c r="BI123" s="45">
        <v>4.2168947920533197E-2</v>
      </c>
      <c r="BJ123" s="45">
        <v>4.3077198521833913E-2</v>
      </c>
      <c r="BK123" s="45">
        <v>0.14054635500719018</v>
      </c>
      <c r="BL123" s="45">
        <v>-0.12208917691685299</v>
      </c>
      <c r="BM123" s="45">
        <v>-4.0812848149020406E-2</v>
      </c>
      <c r="BN123" s="45">
        <v>0.1513562045611167</v>
      </c>
      <c r="BO123" s="45">
        <v>-0.19138249995113524</v>
      </c>
      <c r="BP123" s="45">
        <v>-0.14260213450192838</v>
      </c>
      <c r="BQ123" s="45">
        <v>0.14021274678870929</v>
      </c>
      <c r="BR123" s="45">
        <v>-1.802532991118069E-3</v>
      </c>
      <c r="BS123" s="45">
        <v>7.6204584416616872E-2</v>
      </c>
      <c r="BT123" s="45">
        <v>-2.6572172386225206E-2</v>
      </c>
      <c r="BU123" s="45">
        <v>0.11623332358076124</v>
      </c>
      <c r="BV123" s="45">
        <v>-1.643290616220144E-2</v>
      </c>
      <c r="BW123" s="45">
        <v>-0.18157378788041001</v>
      </c>
      <c r="BX123" s="45">
        <v>-0.18878871848362025</v>
      </c>
      <c r="BY123" s="45">
        <v>0.13919407009874721</v>
      </c>
      <c r="BZ123" s="45">
        <v>-6.8827358694325741E-2</v>
      </c>
      <c r="CA123" s="45">
        <v>7.3798146889772556E-2</v>
      </c>
      <c r="CB123" s="45">
        <v>-2.0817756489042542E-2</v>
      </c>
      <c r="CC123" s="45">
        <v>0.21858510847435589</v>
      </c>
      <c r="CD123" s="45">
        <v>5.5825163078171286E-3</v>
      </c>
      <c r="CE123" s="45">
        <v>-0.23249285509686016</v>
      </c>
      <c r="CF123" s="45">
        <v>-0.20848800575961099</v>
      </c>
      <c r="CG123" s="45">
        <v>4.5629898067527323E-3</v>
      </c>
      <c r="CH123" s="45">
        <v>-6.1615813444415961E-3</v>
      </c>
      <c r="CI123" s="45">
        <v>7.9654397216396777E-2</v>
      </c>
      <c r="CJ123" s="45">
        <v>-1.7917556406633794E-2</v>
      </c>
      <c r="CK123" s="45">
        <v>7.0204797035791272E-2</v>
      </c>
      <c r="CL123" s="45">
        <v>-2.5545450614158763E-2</v>
      </c>
      <c r="CM123" s="45">
        <v>4.7663187828339212E-3</v>
      </c>
      <c r="CN123" s="45">
        <v>0.16279866652531955</v>
      </c>
      <c r="CO123" s="45">
        <v>7.8353507727151855E-2</v>
      </c>
      <c r="CP123" s="45">
        <v>1.484271698258369E-2</v>
      </c>
      <c r="CQ123" s="45">
        <v>0.142049308232025</v>
      </c>
      <c r="CR123" s="45">
        <v>0.18389286036355279</v>
      </c>
      <c r="CS123" s="45">
        <v>8.3368866326527184E-3</v>
      </c>
      <c r="CT123" s="45">
        <v>6.5551097821810747E-2</v>
      </c>
      <c r="CU123" s="45">
        <v>-0.12712251949806469</v>
      </c>
      <c r="CV123" s="45">
        <v>3.2199860017692934E-2</v>
      </c>
      <c r="CW123" s="45">
        <v>-3.9509077223171728E-2</v>
      </c>
      <c r="CX123" s="45">
        <v>-0.142499709995624</v>
      </c>
      <c r="CY123" s="45">
        <v>-1.3850808058272397E-2</v>
      </c>
      <c r="CZ123" s="45">
        <v>6.5469785568797317E-2</v>
      </c>
      <c r="DA123" s="45">
        <v>-2.1339897842584762E-2</v>
      </c>
      <c r="DB123" s="45">
        <v>4.7689544383707122E-2</v>
      </c>
      <c r="DC123" s="45">
        <v>-9.5940187640479124E-2</v>
      </c>
      <c r="DD123" s="45">
        <v>-5.6368168017271757E-2</v>
      </c>
      <c r="DE123" s="45">
        <v>5.3225114373653841E-2</v>
      </c>
    </row>
    <row r="124" spans="3:109" x14ac:dyDescent="0.4">
      <c r="C124" s="66"/>
      <c r="D124" s="43">
        <f>(1/$D$5)*学習!E46</f>
        <v>0</v>
      </c>
      <c r="I124" s="67">
        <v>113</v>
      </c>
      <c r="J124" s="45">
        <v>-0.19643534331144685</v>
      </c>
      <c r="K124" s="45">
        <v>-0.23028748668278698</v>
      </c>
      <c r="L124" s="45">
        <v>4.5954837445484079E-2</v>
      </c>
      <c r="M124" s="45">
        <v>0.12805339339585328</v>
      </c>
      <c r="N124" s="45">
        <v>-0.11148971261462864</v>
      </c>
      <c r="O124" s="45">
        <v>-6.5082495403173289E-3</v>
      </c>
      <c r="P124" s="45">
        <v>5.654245392835304E-2</v>
      </c>
      <c r="Q124" s="45">
        <v>4.8093207740580485E-2</v>
      </c>
      <c r="R124" s="45">
        <v>0.13357937831885636</v>
      </c>
      <c r="S124" s="45">
        <v>-4.0195646858809865E-2</v>
      </c>
      <c r="T124" s="45">
        <v>-0.14318592817694115</v>
      </c>
      <c r="U124" s="45">
        <v>0.16210702220684367</v>
      </c>
      <c r="V124" s="45">
        <v>1.388720942355666E-2</v>
      </c>
      <c r="W124" s="45">
        <v>-8.3307770581283816E-2</v>
      </c>
      <c r="X124" s="45">
        <v>7.618381554127425E-2</v>
      </c>
      <c r="Y124" s="45">
        <v>-0.11125379154958145</v>
      </c>
      <c r="Z124" s="45">
        <v>7.9277124991078071E-2</v>
      </c>
      <c r="AA124" s="45">
        <v>6.5173120920099248E-2</v>
      </c>
      <c r="AB124" s="45">
        <v>2.9959224152449025E-2</v>
      </c>
      <c r="AC124" s="45">
        <v>6.7587526487025151E-2</v>
      </c>
      <c r="AD124" s="45">
        <v>7.1974746953802723E-2</v>
      </c>
      <c r="AE124" s="45">
        <v>6.3800658851897452E-2</v>
      </c>
      <c r="AF124" s="45">
        <v>-0.13033863570475154</v>
      </c>
      <c r="AG124" s="45">
        <v>3.5390067318843026E-2</v>
      </c>
      <c r="AH124" s="45">
        <v>-0.14966198680033174</v>
      </c>
      <c r="AI124" s="45">
        <v>-6.8195530086528622E-2</v>
      </c>
      <c r="AJ124" s="45">
        <v>-2.1517614590357819E-2</v>
      </c>
      <c r="AK124" s="45">
        <v>4.8574870204824469E-2</v>
      </c>
      <c r="AL124" s="45">
        <v>7.4693062653924906E-5</v>
      </c>
      <c r="AM124" s="45">
        <v>6.9784935512325428E-3</v>
      </c>
      <c r="AN124" s="45">
        <v>3.787818715603683E-2</v>
      </c>
      <c r="AO124" s="45">
        <v>-1.7408366516650344E-3</v>
      </c>
      <c r="AP124" s="45">
        <v>0.19707179251640325</v>
      </c>
      <c r="AQ124" s="45">
        <v>0.11478048664819274</v>
      </c>
      <c r="AR124" s="45">
        <v>9.7537313458105193E-2</v>
      </c>
      <c r="AS124" s="45">
        <v>9.9268543975593398E-2</v>
      </c>
      <c r="AT124" s="45">
        <v>-5.4291646264701919E-2</v>
      </c>
      <c r="AU124" s="45">
        <v>-0.16868951882933594</v>
      </c>
      <c r="AV124" s="45">
        <v>-9.6914881566974226E-2</v>
      </c>
      <c r="AW124" s="45">
        <v>9.5880191456781866E-2</v>
      </c>
      <c r="AX124" s="45">
        <v>-9.3508758168655823E-2</v>
      </c>
      <c r="AY124" s="45">
        <v>-0.10367529299583067</v>
      </c>
      <c r="AZ124" s="45">
        <v>-1.7292855232065776E-2</v>
      </c>
      <c r="BA124" s="45">
        <v>-5.1246163616250021E-2</v>
      </c>
      <c r="BB124" s="45">
        <v>4.1141331571628151E-2</v>
      </c>
      <c r="BC124" s="45">
        <v>-0.18187691279458557</v>
      </c>
      <c r="BD124" s="45">
        <v>-6.3904592788111461E-2</v>
      </c>
      <c r="BE124" s="45">
        <v>0.14321932166329393</v>
      </c>
      <c r="BF124" s="45">
        <v>-5.8972399754571851E-2</v>
      </c>
      <c r="BG124" s="45">
        <v>-3.5776586490518937E-2</v>
      </c>
      <c r="BH124" s="45">
        <v>-0.13548225173844877</v>
      </c>
      <c r="BI124" s="45">
        <v>-0.12669731837697859</v>
      </c>
      <c r="BJ124" s="45">
        <v>-5.3460673120358591E-2</v>
      </c>
      <c r="BK124" s="45">
        <v>2.5945935881267002E-3</v>
      </c>
      <c r="BL124" s="45">
        <v>-8.3509048712433656E-2</v>
      </c>
      <c r="BM124" s="45">
        <v>-1.3104003296156677E-2</v>
      </c>
      <c r="BN124" s="45">
        <v>-9.7896794341713084E-2</v>
      </c>
      <c r="BO124" s="45">
        <v>1.3935421553466303E-3</v>
      </c>
      <c r="BP124" s="45">
        <v>-0.19223219502966729</v>
      </c>
      <c r="BQ124" s="45">
        <v>0.13408911890222944</v>
      </c>
      <c r="BR124" s="45">
        <v>0.17214727588297954</v>
      </c>
      <c r="BS124" s="45">
        <v>-3.9476381889762768E-2</v>
      </c>
      <c r="BT124" s="45">
        <v>-7.1012846746686273E-2</v>
      </c>
      <c r="BU124" s="45">
        <v>6.1704944029318545E-2</v>
      </c>
      <c r="BV124" s="45">
        <v>5.3633805830952029E-2</v>
      </c>
      <c r="BW124" s="45">
        <v>0.13315383069853073</v>
      </c>
      <c r="BX124" s="45">
        <v>3.8845443155218012E-2</v>
      </c>
      <c r="BY124" s="45">
        <v>-0.10035218505625593</v>
      </c>
      <c r="BZ124" s="45">
        <v>-1.1021276669394887E-2</v>
      </c>
      <c r="CA124" s="45">
        <v>2.9985435248236547E-2</v>
      </c>
      <c r="CB124" s="45">
        <v>-4.0151659452957539E-2</v>
      </c>
      <c r="CC124" s="45">
        <v>9.0804823208530491E-2</v>
      </c>
      <c r="CD124" s="45">
        <v>0.18241267531974764</v>
      </c>
      <c r="CE124" s="45">
        <v>-0.11016343872232036</v>
      </c>
      <c r="CF124" s="45">
        <v>-0.10584008820889233</v>
      </c>
      <c r="CG124" s="45">
        <v>0.12173914946209087</v>
      </c>
      <c r="CH124" s="45">
        <v>0.17635906986950492</v>
      </c>
      <c r="CI124" s="45">
        <v>-2.3445386755906735E-2</v>
      </c>
      <c r="CJ124" s="45">
        <v>-0.18789703922056158</v>
      </c>
      <c r="CK124" s="45">
        <v>-1.4345747115440118E-2</v>
      </c>
      <c r="CL124" s="45">
        <v>1.9895688803614739E-2</v>
      </c>
      <c r="CM124" s="45">
        <v>2.89559620486484E-2</v>
      </c>
      <c r="CN124" s="45">
        <v>0.14924651998844277</v>
      </c>
      <c r="CO124" s="45">
        <v>-6.5570305859219595E-3</v>
      </c>
      <c r="CP124" s="45">
        <v>-4.0229983011773988E-2</v>
      </c>
      <c r="CQ124" s="45">
        <v>-0.14912359028637429</v>
      </c>
      <c r="CR124" s="45">
        <v>-1.272650043347969E-2</v>
      </c>
      <c r="CS124" s="45">
        <v>1.6002141144209135E-2</v>
      </c>
      <c r="CT124" s="45">
        <v>2.8994487121791378E-2</v>
      </c>
      <c r="CU124" s="45">
        <v>-0.1475892078285041</v>
      </c>
      <c r="CV124" s="45">
        <v>-0.11182841934221657</v>
      </c>
      <c r="CW124" s="45">
        <v>7.1189529286127623E-2</v>
      </c>
      <c r="CX124" s="45">
        <v>-0.11700530703603396</v>
      </c>
      <c r="CY124" s="45">
        <v>0.13309165160661413</v>
      </c>
      <c r="CZ124" s="45">
        <v>0.10429617133428132</v>
      </c>
      <c r="DA124" s="45">
        <v>0.15312618944984713</v>
      </c>
      <c r="DB124" s="45">
        <v>7.7151788272388638E-3</v>
      </c>
      <c r="DC124" s="45">
        <v>-9.5238736200297366E-2</v>
      </c>
      <c r="DD124" s="45">
        <v>-0.12954533375293784</v>
      </c>
      <c r="DE124" s="45">
        <v>8.5135946074199914E-2</v>
      </c>
    </row>
    <row r="125" spans="3:109" x14ac:dyDescent="0.4">
      <c r="C125" s="66"/>
      <c r="D125" s="43">
        <f>(1/$D$5)*学習!E47</f>
        <v>0</v>
      </c>
      <c r="I125" s="67">
        <v>114</v>
      </c>
      <c r="J125" s="45">
        <v>-0.11206830243340457</v>
      </c>
      <c r="K125" s="45">
        <v>8.7498042615038574E-2</v>
      </c>
      <c r="L125" s="45">
        <v>-6.9202365223211465E-2</v>
      </c>
      <c r="M125" s="45">
        <v>3.3884825015182314E-2</v>
      </c>
      <c r="N125" s="45">
        <v>6.7785619808000006E-2</v>
      </c>
      <c r="O125" s="45">
        <v>0.11008347300868315</v>
      </c>
      <c r="P125" s="45">
        <v>-1.4610228020323397E-2</v>
      </c>
      <c r="Q125" s="45">
        <v>-6.8340021145554611E-2</v>
      </c>
      <c r="R125" s="45">
        <v>-0.10019576334166072</v>
      </c>
      <c r="S125" s="45">
        <v>-0.12498123124474472</v>
      </c>
      <c r="T125" s="45">
        <v>-9.4526955293154483E-2</v>
      </c>
      <c r="U125" s="45">
        <v>3.0601283289482001E-2</v>
      </c>
      <c r="V125" s="45">
        <v>7.7360358088227228E-3</v>
      </c>
      <c r="W125" s="45">
        <v>-9.3130909264388842E-2</v>
      </c>
      <c r="X125" s="45">
        <v>-0.14237598267653043</v>
      </c>
      <c r="Y125" s="45">
        <v>8.3973668965664966E-2</v>
      </c>
      <c r="Z125" s="45">
        <v>-0.12027032874536873</v>
      </c>
      <c r="AA125" s="45">
        <v>3.7663772406890421E-3</v>
      </c>
      <c r="AB125" s="45">
        <v>3.861062404118059E-2</v>
      </c>
      <c r="AC125" s="45">
        <v>-0.12926982264879383</v>
      </c>
      <c r="AD125" s="45">
        <v>-0.15798651728060079</v>
      </c>
      <c r="AE125" s="45">
        <v>1.2431162721517857E-2</v>
      </c>
      <c r="AF125" s="45">
        <v>-8.9479821144724067E-2</v>
      </c>
      <c r="AG125" s="45">
        <v>-8.3177187243249073E-2</v>
      </c>
      <c r="AH125" s="45">
        <v>0.22768718530312088</v>
      </c>
      <c r="AI125" s="45">
        <v>4.7125019781271794E-2</v>
      </c>
      <c r="AJ125" s="45">
        <v>5.7696375248313274E-2</v>
      </c>
      <c r="AK125" s="45">
        <v>0.1906511291140523</v>
      </c>
      <c r="AL125" s="45">
        <v>-8.5405068919934865E-2</v>
      </c>
      <c r="AM125" s="45">
        <v>0.20512326667667638</v>
      </c>
      <c r="AN125" s="45">
        <v>-7.6684964022735655E-2</v>
      </c>
      <c r="AO125" s="45">
        <v>8.8789263671490481E-2</v>
      </c>
      <c r="AP125" s="45">
        <v>0.13569947037141375</v>
      </c>
      <c r="AQ125" s="45">
        <v>2.055242678952663E-2</v>
      </c>
      <c r="AR125" s="45">
        <v>0.16073569556402456</v>
      </c>
      <c r="AS125" s="45">
        <v>-1.3643716402127816E-2</v>
      </c>
      <c r="AT125" s="45">
        <v>0.14418211920890353</v>
      </c>
      <c r="AU125" s="45">
        <v>-2.7417733300825708E-2</v>
      </c>
      <c r="AV125" s="45">
        <v>2.3255744059870086E-2</v>
      </c>
      <c r="AW125" s="45">
        <v>-3.7419726189893508E-3</v>
      </c>
      <c r="AX125" s="45">
        <v>-0.102357106083069</v>
      </c>
      <c r="AY125" s="45">
        <v>6.0018101333343551E-2</v>
      </c>
      <c r="AZ125" s="45">
        <v>1.2453109238256283E-2</v>
      </c>
      <c r="BA125" s="45">
        <v>6.7190452049675053E-2</v>
      </c>
      <c r="BB125" s="45">
        <v>0.11486642829150374</v>
      </c>
      <c r="BC125" s="45">
        <v>6.7603763065782821E-2</v>
      </c>
      <c r="BD125" s="45">
        <v>-1.6998066793444074E-2</v>
      </c>
      <c r="BE125" s="45">
        <v>-5.9509384529222671E-2</v>
      </c>
      <c r="BF125" s="45">
        <v>0.18293545298549913</v>
      </c>
      <c r="BG125" s="45">
        <v>-0.14398419835903806</v>
      </c>
      <c r="BH125" s="45">
        <v>-5.4814609816175662E-2</v>
      </c>
      <c r="BI125" s="45">
        <v>8.5788955689184737E-2</v>
      </c>
      <c r="BJ125" s="45">
        <v>-0.10758628719020756</v>
      </c>
      <c r="BK125" s="45">
        <v>3.8001783736618659E-2</v>
      </c>
      <c r="BL125" s="45">
        <v>-4.4071571686184786E-2</v>
      </c>
      <c r="BM125" s="45">
        <v>8.5844172252618547E-2</v>
      </c>
      <c r="BN125" s="45">
        <v>-0.13749319303630697</v>
      </c>
      <c r="BO125" s="45">
        <v>0.14935421322197984</v>
      </c>
      <c r="BP125" s="45">
        <v>6.7189518824625344E-2</v>
      </c>
      <c r="BQ125" s="45">
        <v>0.10630201053833094</v>
      </c>
      <c r="BR125" s="45">
        <v>-0.13190207042474997</v>
      </c>
      <c r="BS125" s="45">
        <v>-3.7176954420647196E-2</v>
      </c>
      <c r="BT125" s="45">
        <v>-5.7819800189677389E-2</v>
      </c>
      <c r="BU125" s="45">
        <v>-6.4684733969924996E-2</v>
      </c>
      <c r="BV125" s="45">
        <v>-4.8047641175066103E-2</v>
      </c>
      <c r="BW125" s="45">
        <v>-0.14532437770027723</v>
      </c>
      <c r="BX125" s="45">
        <v>7.0129904834141388E-2</v>
      </c>
      <c r="BY125" s="45">
        <v>-2.8548565007231675E-2</v>
      </c>
      <c r="BZ125" s="45">
        <v>8.9927883894549185E-2</v>
      </c>
      <c r="CA125" s="45">
        <v>-7.710780134883688E-2</v>
      </c>
      <c r="CB125" s="45">
        <v>-5.8928947509463141E-2</v>
      </c>
      <c r="CC125" s="45">
        <v>0.14319958508398994</v>
      </c>
      <c r="CD125" s="45">
        <v>-7.4985039216950003E-2</v>
      </c>
      <c r="CE125" s="45">
        <v>0.15882554332949608</v>
      </c>
      <c r="CF125" s="45">
        <v>-8.3370054384937775E-2</v>
      </c>
      <c r="CG125" s="45">
        <v>-0.12499368615193562</v>
      </c>
      <c r="CH125" s="45">
        <v>-0.20230223039513259</v>
      </c>
      <c r="CI125" s="45">
        <v>-5.3727563634754373E-2</v>
      </c>
      <c r="CJ125" s="45">
        <v>-6.3403492023054148E-2</v>
      </c>
      <c r="CK125" s="45">
        <v>-2.2437691590398257E-2</v>
      </c>
      <c r="CL125" s="45">
        <v>-2.164184650009825E-2</v>
      </c>
      <c r="CM125" s="45">
        <v>0.11856184378168516</v>
      </c>
      <c r="CN125" s="45">
        <v>-0.2350886760851045</v>
      </c>
      <c r="CO125" s="45">
        <v>-5.8934739206149174E-2</v>
      </c>
      <c r="CP125" s="45">
        <v>-2.0360517508419304E-3</v>
      </c>
      <c r="CQ125" s="45">
        <v>-6.8705900898999014E-2</v>
      </c>
      <c r="CR125" s="45">
        <v>4.2936302545747693E-2</v>
      </c>
      <c r="CS125" s="45">
        <v>9.041078978638778E-2</v>
      </c>
      <c r="CT125" s="45">
        <v>-0.11775722976586292</v>
      </c>
      <c r="CU125" s="45">
        <v>0.149545790958859</v>
      </c>
      <c r="CV125" s="45">
        <v>-2.8636517773472855E-2</v>
      </c>
      <c r="CW125" s="45">
        <v>-7.040139519692655E-2</v>
      </c>
      <c r="CX125" s="45">
        <v>8.0101391686323006E-2</v>
      </c>
      <c r="CY125" s="45">
        <v>0.11910446832402405</v>
      </c>
      <c r="CZ125" s="45">
        <v>-5.5427061786825188E-2</v>
      </c>
      <c r="DA125" s="45">
        <v>7.1745856451820744E-2</v>
      </c>
      <c r="DB125" s="45">
        <v>-1.2425870081617357E-2</v>
      </c>
      <c r="DC125" s="45">
        <v>0.1133166530673077</v>
      </c>
      <c r="DD125" s="45">
        <v>-4.8633284123223507E-2</v>
      </c>
      <c r="DE125" s="45">
        <v>7.0272528675466937E-3</v>
      </c>
    </row>
    <row r="126" spans="3:109" x14ac:dyDescent="0.4">
      <c r="C126" s="66"/>
      <c r="D126" s="43">
        <f>(1/$D$5)*学習!E48</f>
        <v>0</v>
      </c>
      <c r="I126" s="67">
        <v>115</v>
      </c>
      <c r="J126" s="45">
        <v>6.7636975785126049E-2</v>
      </c>
      <c r="K126" s="45">
        <v>-0.22153336862412945</v>
      </c>
      <c r="L126" s="45">
        <v>6.5782836899867123E-2</v>
      </c>
      <c r="M126" s="45">
        <v>-1.6440451166134462E-2</v>
      </c>
      <c r="N126" s="45">
        <v>0.13512239985145524</v>
      </c>
      <c r="O126" s="45">
        <v>0.20462422641012765</v>
      </c>
      <c r="P126" s="45">
        <v>2.1027947622325183E-2</v>
      </c>
      <c r="Q126" s="45">
        <v>-2.0947786729172715E-2</v>
      </c>
      <c r="R126" s="45">
        <v>-2.5395442894366883E-2</v>
      </c>
      <c r="S126" s="45">
        <v>3.1012730711229858E-2</v>
      </c>
      <c r="T126" s="45">
        <v>7.8872276428233995E-2</v>
      </c>
      <c r="U126" s="45">
        <v>-3.7343682819728913E-2</v>
      </c>
      <c r="V126" s="45">
        <v>-0.10287984584432082</v>
      </c>
      <c r="W126" s="45">
        <v>-0.18786211595744842</v>
      </c>
      <c r="X126" s="45">
        <v>0.10762727694011143</v>
      </c>
      <c r="Y126" s="45">
        <v>8.0008433009283481E-2</v>
      </c>
      <c r="Z126" s="45">
        <v>-8.7120470593740493E-2</v>
      </c>
      <c r="AA126" s="45">
        <v>0.13842911398142352</v>
      </c>
      <c r="AB126" s="45">
        <v>-7.3230706751882577E-2</v>
      </c>
      <c r="AC126" s="45">
        <v>-4.2828009589352435E-2</v>
      </c>
      <c r="AD126" s="45">
        <v>6.5444561060882186E-3</v>
      </c>
      <c r="AE126" s="45">
        <v>0.15108237087842258</v>
      </c>
      <c r="AF126" s="45">
        <v>-5.3546616583129716E-2</v>
      </c>
      <c r="AG126" s="45">
        <v>2.6822511492294192E-2</v>
      </c>
      <c r="AH126" s="45">
        <v>-2.2865749741310157E-2</v>
      </c>
      <c r="AI126" s="45">
        <v>3.2519511148596213E-2</v>
      </c>
      <c r="AJ126" s="45">
        <v>-4.1525361235998273E-2</v>
      </c>
      <c r="AK126" s="45">
        <v>-9.1613191382730622E-2</v>
      </c>
      <c r="AL126" s="45">
        <v>-7.4983543145324145E-3</v>
      </c>
      <c r="AM126" s="45">
        <v>-7.5583630427045788E-3</v>
      </c>
      <c r="AN126" s="45">
        <v>8.7003704048904916E-3</v>
      </c>
      <c r="AO126" s="45">
        <v>-1.4293111243685996E-2</v>
      </c>
      <c r="AP126" s="45">
        <v>-0.11834028639928089</v>
      </c>
      <c r="AQ126" s="45">
        <v>3.0487507208181139E-2</v>
      </c>
      <c r="AR126" s="45">
        <v>-0.14328725156497499</v>
      </c>
      <c r="AS126" s="45">
        <v>-0.21336032107266062</v>
      </c>
      <c r="AT126" s="45">
        <v>-1.1003155006900007E-2</v>
      </c>
      <c r="AU126" s="45">
        <v>8.5131822776695426E-2</v>
      </c>
      <c r="AV126" s="45">
        <v>2.7490114528718617E-2</v>
      </c>
      <c r="AW126" s="45">
        <v>0.20949864370455465</v>
      </c>
      <c r="AX126" s="45">
        <v>6.2745678868464341E-2</v>
      </c>
      <c r="AY126" s="45">
        <v>6.2258444864234277E-2</v>
      </c>
      <c r="AZ126" s="45">
        <v>-3.9898370235088777E-2</v>
      </c>
      <c r="BA126" s="45">
        <v>-4.4826327168034363E-3</v>
      </c>
      <c r="BB126" s="45">
        <v>-4.3053706886170759E-2</v>
      </c>
      <c r="BC126" s="45">
        <v>-1.0507961675666854E-2</v>
      </c>
      <c r="BD126" s="45">
        <v>-0.15785059861953143</v>
      </c>
      <c r="BE126" s="45">
        <v>3.4780891974945931E-2</v>
      </c>
      <c r="BF126" s="45">
        <v>-9.8331977779769916E-2</v>
      </c>
      <c r="BG126" s="45">
        <v>5.6350991362597885E-2</v>
      </c>
      <c r="BH126" s="45">
        <v>-0.26455159755655128</v>
      </c>
      <c r="BI126" s="45">
        <v>5.0288615717959031E-3</v>
      </c>
      <c r="BJ126" s="45">
        <v>8.045024908758068E-2</v>
      </c>
      <c r="BK126" s="45">
        <v>-2.6793872293179803E-2</v>
      </c>
      <c r="BL126" s="45">
        <v>0.2081893104280248</v>
      </c>
      <c r="BM126" s="45">
        <v>0.15680618178279582</v>
      </c>
      <c r="BN126" s="45">
        <v>0.12365044423141003</v>
      </c>
      <c r="BO126" s="45">
        <v>3.9751264859938788E-2</v>
      </c>
      <c r="BP126" s="45">
        <v>3.9619964961138836E-2</v>
      </c>
      <c r="BQ126" s="45">
        <v>9.5592122953574443E-2</v>
      </c>
      <c r="BR126" s="45">
        <v>-9.9667681787174361E-2</v>
      </c>
      <c r="BS126" s="45">
        <v>-0.20751548649214205</v>
      </c>
      <c r="BT126" s="45">
        <v>-1.7692485308598311E-2</v>
      </c>
      <c r="BU126" s="45">
        <v>-1.9087548158070861E-2</v>
      </c>
      <c r="BV126" s="45">
        <v>9.6068247408535298E-2</v>
      </c>
      <c r="BW126" s="45">
        <v>-9.4853905984505466E-2</v>
      </c>
      <c r="BX126" s="45">
        <v>-4.0118931560690969E-2</v>
      </c>
      <c r="BY126" s="45">
        <v>-4.8539306194846699E-2</v>
      </c>
      <c r="BZ126" s="45">
        <v>-7.4093258144230539E-2</v>
      </c>
      <c r="CA126" s="45">
        <v>-3.4655505330039665E-2</v>
      </c>
      <c r="CB126" s="45">
        <v>-2.5005002636365497E-2</v>
      </c>
      <c r="CC126" s="45">
        <v>-9.0827621012471216E-2</v>
      </c>
      <c r="CD126" s="45">
        <v>-1.821399049286615E-2</v>
      </c>
      <c r="CE126" s="45">
        <v>-4.1921832064000311E-2</v>
      </c>
      <c r="CF126" s="45">
        <v>8.2234755338984528E-2</v>
      </c>
      <c r="CG126" s="45">
        <v>2.1138101567504178E-2</v>
      </c>
      <c r="CH126" s="45">
        <v>0.16810125451534944</v>
      </c>
      <c r="CI126" s="45">
        <v>-8.3388514080865631E-2</v>
      </c>
      <c r="CJ126" s="45">
        <v>-1.0646750955281962E-3</v>
      </c>
      <c r="CK126" s="45">
        <v>-0.13023877555476676</v>
      </c>
      <c r="CL126" s="45">
        <v>2.3932769310390904E-2</v>
      </c>
      <c r="CM126" s="45">
        <v>7.0189064006279236E-2</v>
      </c>
      <c r="CN126" s="45">
        <v>-9.1676055972700052E-2</v>
      </c>
      <c r="CO126" s="45">
        <v>0.14058984304749886</v>
      </c>
      <c r="CP126" s="45">
        <v>-0.11183062349068137</v>
      </c>
      <c r="CQ126" s="45">
        <v>0.13286522633246151</v>
      </c>
      <c r="CR126" s="45">
        <v>7.761990861970379E-2</v>
      </c>
      <c r="CS126" s="45">
        <v>5.6480971035197551E-2</v>
      </c>
      <c r="CT126" s="45">
        <v>0.10277499226722948</v>
      </c>
      <c r="CU126" s="45">
        <v>-8.7100777198452477E-3</v>
      </c>
      <c r="CV126" s="45">
        <v>-9.6208163837817814E-2</v>
      </c>
      <c r="CW126" s="45">
        <v>-3.8446424003951166E-2</v>
      </c>
      <c r="CX126" s="45">
        <v>7.3434682496006154E-2</v>
      </c>
      <c r="CY126" s="45">
        <v>0.26260544269447367</v>
      </c>
      <c r="CZ126" s="45">
        <v>4.9319890064072856E-2</v>
      </c>
      <c r="DA126" s="45">
        <v>5.0389482423924069E-2</v>
      </c>
      <c r="DB126" s="45">
        <v>-0.14864097067204471</v>
      </c>
      <c r="DC126" s="45">
        <v>5.8634885277791669E-2</v>
      </c>
      <c r="DD126" s="45">
        <v>3.6788490742586097E-2</v>
      </c>
      <c r="DE126" s="45">
        <v>8.045411279156818E-2</v>
      </c>
    </row>
    <row r="127" spans="3:109" x14ac:dyDescent="0.4">
      <c r="C127" s="66"/>
      <c r="D127" s="43">
        <f>(1/$D$5)*学習!E49</f>
        <v>0</v>
      </c>
      <c r="I127" s="67">
        <v>116</v>
      </c>
      <c r="J127" s="45">
        <v>-0.18065802618276211</v>
      </c>
      <c r="K127" s="45">
        <v>1.5857886340652851E-2</v>
      </c>
      <c r="L127" s="45">
        <v>-0.18616619125072395</v>
      </c>
      <c r="M127" s="45">
        <v>-4.7697358555565755E-2</v>
      </c>
      <c r="N127" s="45">
        <v>-8.7105669955330589E-2</v>
      </c>
      <c r="O127" s="45">
        <v>0.13924795608845494</v>
      </c>
      <c r="P127" s="45">
        <v>6.5539705800897663E-3</v>
      </c>
      <c r="Q127" s="45">
        <v>3.3025179521874566E-2</v>
      </c>
      <c r="R127" s="45">
        <v>-7.0780473711118841E-2</v>
      </c>
      <c r="S127" s="45">
        <v>-6.9592250653620936E-3</v>
      </c>
      <c r="T127" s="45">
        <v>-4.0328081690949799E-3</v>
      </c>
      <c r="U127" s="45">
        <v>5.7794472583673519E-2</v>
      </c>
      <c r="V127" s="45">
        <v>7.6326433733345314E-2</v>
      </c>
      <c r="W127" s="45">
        <v>-1.0090992995005408E-2</v>
      </c>
      <c r="X127" s="45">
        <v>-3.1037031347863855E-2</v>
      </c>
      <c r="Y127" s="45">
        <v>4.4189335131807173E-2</v>
      </c>
      <c r="Z127" s="45">
        <v>1.0819823962212411E-2</v>
      </c>
      <c r="AA127" s="45">
        <v>-3.7825532057842927E-2</v>
      </c>
      <c r="AB127" s="45">
        <v>1.5137663580626824E-2</v>
      </c>
      <c r="AC127" s="45">
        <v>1.3489652299473942E-2</v>
      </c>
      <c r="AD127" s="45">
        <v>7.0704812241389942E-2</v>
      </c>
      <c r="AE127" s="45">
        <v>-0.14650191828742315</v>
      </c>
      <c r="AF127" s="45">
        <v>4.6575091452386627E-2</v>
      </c>
      <c r="AG127" s="45">
        <v>2.6834087480313091E-2</v>
      </c>
      <c r="AH127" s="45">
        <v>2.134228195604829E-2</v>
      </c>
      <c r="AI127" s="45">
        <v>-9.9503900618758745E-2</v>
      </c>
      <c r="AJ127" s="45">
        <v>3.3905127093612694E-2</v>
      </c>
      <c r="AK127" s="45">
        <v>0.18939831409593633</v>
      </c>
      <c r="AL127" s="45">
        <v>2.9467460253601779E-2</v>
      </c>
      <c r="AM127" s="45">
        <v>1.3296646246354869E-2</v>
      </c>
      <c r="AN127" s="45">
        <v>-1.3401647142486079E-2</v>
      </c>
      <c r="AO127" s="45">
        <v>-1.7099998817831721E-2</v>
      </c>
      <c r="AP127" s="45">
        <v>-0.14896318573933784</v>
      </c>
      <c r="AQ127" s="45">
        <v>8.1473700558649359E-2</v>
      </c>
      <c r="AR127" s="45">
        <v>0.10379303905844367</v>
      </c>
      <c r="AS127" s="45">
        <v>3.351832241266918E-2</v>
      </c>
      <c r="AT127" s="45">
        <v>-9.2692680576841976E-2</v>
      </c>
      <c r="AU127" s="45">
        <v>6.6270636918647749E-2</v>
      </c>
      <c r="AV127" s="45">
        <v>-6.087969785616347E-2</v>
      </c>
      <c r="AW127" s="45">
        <v>-0.22267504650918499</v>
      </c>
      <c r="AX127" s="45">
        <v>9.504571920874931E-2</v>
      </c>
      <c r="AY127" s="45">
        <v>3.5808063204790887E-2</v>
      </c>
      <c r="AZ127" s="45">
        <v>1.0209877895036109E-2</v>
      </c>
      <c r="BA127" s="45">
        <v>-8.123853344771037E-2</v>
      </c>
      <c r="BB127" s="45">
        <v>-1.9001067671807918E-2</v>
      </c>
      <c r="BC127" s="45">
        <v>8.7514041711416968E-2</v>
      </c>
      <c r="BD127" s="45">
        <v>9.0570149200083688E-2</v>
      </c>
      <c r="BE127" s="45">
        <v>-7.5639328168029291E-2</v>
      </c>
      <c r="BF127" s="45">
        <v>-7.2758364469460005E-2</v>
      </c>
      <c r="BG127" s="45">
        <v>-1.0970031058531223E-2</v>
      </c>
      <c r="BH127" s="45">
        <v>0.17241019747865186</v>
      </c>
      <c r="BI127" s="45">
        <v>3.3978565791486899E-2</v>
      </c>
      <c r="BJ127" s="45">
        <v>-0.12315176604624879</v>
      </c>
      <c r="BK127" s="45">
        <v>-0.11339853736630059</v>
      </c>
      <c r="BL127" s="45">
        <v>-6.4656476506159563E-2</v>
      </c>
      <c r="BM127" s="45">
        <v>-4.2631269601798728E-2</v>
      </c>
      <c r="BN127" s="45">
        <v>0.11314193829972247</v>
      </c>
      <c r="BO127" s="45">
        <v>-5.6762219693200389E-2</v>
      </c>
      <c r="BP127" s="45">
        <v>-1.5462865310487418E-2</v>
      </c>
      <c r="BQ127" s="45">
        <v>-2.3305819258940836E-2</v>
      </c>
      <c r="BR127" s="45">
        <v>-4.9820765275276811E-2</v>
      </c>
      <c r="BS127" s="45">
        <v>5.0977342346171926E-2</v>
      </c>
      <c r="BT127" s="45">
        <v>1.3139017200428946E-3</v>
      </c>
      <c r="BU127" s="45">
        <v>-3.7179949192308333E-2</v>
      </c>
      <c r="BV127" s="45">
        <v>-0.14753070101953136</v>
      </c>
      <c r="BW127" s="45">
        <v>0.10221281636129523</v>
      </c>
      <c r="BX127" s="45">
        <v>-0.14147046028582677</v>
      </c>
      <c r="BY127" s="45">
        <v>0.22355357708141851</v>
      </c>
      <c r="BZ127" s="45">
        <v>-0.11014027041768944</v>
      </c>
      <c r="CA127" s="45">
        <v>0.11600508680308294</v>
      </c>
      <c r="CB127" s="45">
        <v>-0.13571105483658541</v>
      </c>
      <c r="CC127" s="45">
        <v>-3.8748803978472107E-2</v>
      </c>
      <c r="CD127" s="45">
        <v>2.2450438468716433E-2</v>
      </c>
      <c r="CE127" s="45">
        <v>4.683440864663576E-2</v>
      </c>
      <c r="CF127" s="45">
        <v>-6.2421715854992586E-2</v>
      </c>
      <c r="CG127" s="45">
        <v>-0.17167504908521553</v>
      </c>
      <c r="CH127" s="45">
        <v>5.2027786517969812E-2</v>
      </c>
      <c r="CI127" s="45">
        <v>-0.19916957807517624</v>
      </c>
      <c r="CJ127" s="45">
        <v>2.988906217479639E-2</v>
      </c>
      <c r="CK127" s="45">
        <v>7.4679850087800608E-3</v>
      </c>
      <c r="CL127" s="45">
        <v>-0.13590194618866691</v>
      </c>
      <c r="CM127" s="45">
        <v>2.7678880223442628E-2</v>
      </c>
      <c r="CN127" s="45">
        <v>-8.2364305636405649E-2</v>
      </c>
      <c r="CO127" s="45">
        <v>-8.0428788868363563E-2</v>
      </c>
      <c r="CP127" s="45">
        <v>-0.11178383260489197</v>
      </c>
      <c r="CQ127" s="45">
        <v>-5.2971008217044653E-2</v>
      </c>
      <c r="CR127" s="45">
        <v>0.1667516879024849</v>
      </c>
      <c r="CS127" s="45">
        <v>2.9797183318709945E-2</v>
      </c>
      <c r="CT127" s="45">
        <v>-4.823332311001758E-2</v>
      </c>
      <c r="CU127" s="45">
        <v>-0.17140538344513664</v>
      </c>
      <c r="CV127" s="45">
        <v>-0.18646119852520296</v>
      </c>
      <c r="CW127" s="45">
        <v>-6.1187311548359664E-2</v>
      </c>
      <c r="CX127" s="45">
        <v>-0.16059556674829864</v>
      </c>
      <c r="CY127" s="45">
        <v>-1.5578151841133944E-2</v>
      </c>
      <c r="CZ127" s="45">
        <v>0.1540560171361848</v>
      </c>
      <c r="DA127" s="45">
        <v>8.2158520231542922E-2</v>
      </c>
      <c r="DB127" s="45">
        <v>-9.5829816570744977E-2</v>
      </c>
      <c r="DC127" s="45">
        <v>-3.7393361120031776E-2</v>
      </c>
      <c r="DD127" s="45">
        <v>-0.18029757059286519</v>
      </c>
      <c r="DE127" s="45">
        <v>-0.1034929905171663</v>
      </c>
    </row>
    <row r="128" spans="3:109" x14ac:dyDescent="0.4">
      <c r="C128" s="66"/>
      <c r="D128" s="43">
        <f>(1/$D$5)*学習!E50</f>
        <v>0</v>
      </c>
      <c r="I128" s="67">
        <v>117</v>
      </c>
      <c r="J128" s="45">
        <v>7.8965826750891033E-2</v>
      </c>
      <c r="K128" s="45">
        <v>-6.2984290710543955E-2</v>
      </c>
      <c r="L128" s="45">
        <v>0.11761841403114311</v>
      </c>
      <c r="M128" s="45">
        <v>6.7558224395878108E-2</v>
      </c>
      <c r="N128" s="45">
        <v>-0.17975276026598239</v>
      </c>
      <c r="O128" s="45">
        <v>-3.6924115382739486E-2</v>
      </c>
      <c r="P128" s="45">
        <v>0.24747550930313011</v>
      </c>
      <c r="Q128" s="45">
        <v>-2.455718629409066E-2</v>
      </c>
      <c r="R128" s="45">
        <v>7.7261190146759289E-3</v>
      </c>
      <c r="S128" s="45">
        <v>4.0969021292558243E-2</v>
      </c>
      <c r="T128" s="45">
        <v>3.7922374261493488E-2</v>
      </c>
      <c r="U128" s="45">
        <v>0.10436374767015162</v>
      </c>
      <c r="V128" s="45">
        <v>-5.7768511938099031E-2</v>
      </c>
      <c r="W128" s="45">
        <v>-0.20248644371679875</v>
      </c>
      <c r="X128" s="45">
        <v>4.6340900822898122E-2</v>
      </c>
      <c r="Y128" s="45">
        <v>2.8383482390321622E-3</v>
      </c>
      <c r="Z128" s="45">
        <v>0.1592470182097096</v>
      </c>
      <c r="AA128" s="45">
        <v>7.5260088017067781E-2</v>
      </c>
      <c r="AB128" s="45">
        <v>9.3940255044261289E-2</v>
      </c>
      <c r="AC128" s="45">
        <v>4.385374284637867E-2</v>
      </c>
      <c r="AD128" s="45">
        <v>-0.15318427578832652</v>
      </c>
      <c r="AE128" s="45">
        <v>-1.492193477359424E-2</v>
      </c>
      <c r="AF128" s="45">
        <v>-0.11496910037953176</v>
      </c>
      <c r="AG128" s="45">
        <v>0.10789708586637231</v>
      </c>
      <c r="AH128" s="45">
        <v>-5.8970001436962828E-2</v>
      </c>
      <c r="AI128" s="45">
        <v>0.12636377631630721</v>
      </c>
      <c r="AJ128" s="45">
        <v>1.9228157065531087E-2</v>
      </c>
      <c r="AK128" s="45">
        <v>2.1972442540849936E-2</v>
      </c>
      <c r="AL128" s="45">
        <v>0.16518244471788779</v>
      </c>
      <c r="AM128" s="45">
        <v>9.0942978732144825E-2</v>
      </c>
      <c r="AN128" s="45">
        <v>-4.0542971598289929E-2</v>
      </c>
      <c r="AO128" s="45">
        <v>0.1256201167807339</v>
      </c>
      <c r="AP128" s="45">
        <v>0.13791142213017124</v>
      </c>
      <c r="AQ128" s="45">
        <v>-8.114924951972495E-2</v>
      </c>
      <c r="AR128" s="45">
        <v>5.1082739111947013E-3</v>
      </c>
      <c r="AS128" s="45">
        <v>-8.265861104722709E-2</v>
      </c>
      <c r="AT128" s="45">
        <v>0.13863928446726537</v>
      </c>
      <c r="AU128" s="45">
        <v>3.3058703495982632E-2</v>
      </c>
      <c r="AV128" s="45">
        <v>0.16333510121801093</v>
      </c>
      <c r="AW128" s="45">
        <v>-1.216227729992847E-2</v>
      </c>
      <c r="AX128" s="45">
        <v>-5.663906528514414E-2</v>
      </c>
      <c r="AY128" s="45">
        <v>6.8369530257788034E-3</v>
      </c>
      <c r="AZ128" s="45">
        <v>0.23521611764680184</v>
      </c>
      <c r="BA128" s="45">
        <v>6.7197536629202706E-2</v>
      </c>
      <c r="BB128" s="45">
        <v>-8.1900486650881191E-2</v>
      </c>
      <c r="BC128" s="45">
        <v>-0.11679023077738043</v>
      </c>
      <c r="BD128" s="45">
        <v>0.20704330796950829</v>
      </c>
      <c r="BE128" s="45">
        <v>-6.6611539779297887E-2</v>
      </c>
      <c r="BF128" s="45">
        <v>8.9861433843144059E-2</v>
      </c>
      <c r="BG128" s="45">
        <v>0.13550457773084648</v>
      </c>
      <c r="BH128" s="45">
        <v>1.2979129395222793E-2</v>
      </c>
      <c r="BI128" s="45">
        <v>-0.12325553003501484</v>
      </c>
      <c r="BJ128" s="45">
        <v>-1.9891231235841942E-2</v>
      </c>
      <c r="BK128" s="45">
        <v>7.3687482936570112E-2</v>
      </c>
      <c r="BL128" s="45">
        <v>0.14309953646606724</v>
      </c>
      <c r="BM128" s="45">
        <v>-0.27515818992232749</v>
      </c>
      <c r="BN128" s="45">
        <v>-5.1102264296304156E-2</v>
      </c>
      <c r="BO128" s="45">
        <v>4.475827714921516E-2</v>
      </c>
      <c r="BP128" s="45">
        <v>5.4398831651820842E-2</v>
      </c>
      <c r="BQ128" s="45">
        <v>7.1260629370436382E-2</v>
      </c>
      <c r="BR128" s="45">
        <v>4.9972833011902203E-2</v>
      </c>
      <c r="BS128" s="45">
        <v>0.21920898564993141</v>
      </c>
      <c r="BT128" s="45">
        <v>-0.24039593605816498</v>
      </c>
      <c r="BU128" s="45">
        <v>0.15692707707561979</v>
      </c>
      <c r="BV128" s="45">
        <v>2.8697936012768859E-2</v>
      </c>
      <c r="BW128" s="45">
        <v>0.10242837157545062</v>
      </c>
      <c r="BX128" s="45">
        <v>3.5708670423492306E-3</v>
      </c>
      <c r="BY128" s="45">
        <v>-0.12871568823904433</v>
      </c>
      <c r="BZ128" s="45">
        <v>-4.7174836962513865E-2</v>
      </c>
      <c r="CA128" s="45">
        <v>9.1331452870277316E-2</v>
      </c>
      <c r="CB128" s="45">
        <v>-7.4585551314979806E-2</v>
      </c>
      <c r="CC128" s="45">
        <v>-6.797749976268519E-2</v>
      </c>
      <c r="CD128" s="45">
        <v>-2.5254857097882048E-3</v>
      </c>
      <c r="CE128" s="45">
        <v>0.11536803336697433</v>
      </c>
      <c r="CF128" s="45">
        <v>-6.3339428093431266E-2</v>
      </c>
      <c r="CG128" s="45">
        <v>-1.2064169560266657E-2</v>
      </c>
      <c r="CH128" s="45">
        <v>-5.4116539125744913E-2</v>
      </c>
      <c r="CI128" s="45">
        <v>0.16511031964948658</v>
      </c>
      <c r="CJ128" s="45">
        <v>-7.1217018016004829E-2</v>
      </c>
      <c r="CK128" s="45">
        <v>2.0046638046857222E-2</v>
      </c>
      <c r="CL128" s="45">
        <v>0.18283843944014075</v>
      </c>
      <c r="CM128" s="45">
        <v>3.2826577726138735E-2</v>
      </c>
      <c r="CN128" s="45">
        <v>-6.3859917563517846E-2</v>
      </c>
      <c r="CO128" s="45">
        <v>-0.19109641574260011</v>
      </c>
      <c r="CP128" s="45">
        <v>0.13873053331799787</v>
      </c>
      <c r="CQ128" s="45">
        <v>0.10792953830030287</v>
      </c>
      <c r="CR128" s="45">
        <v>2.4116689670556314E-3</v>
      </c>
      <c r="CS128" s="45">
        <v>-6.9132714003259793E-2</v>
      </c>
      <c r="CT128" s="45">
        <v>-4.5880716507420358E-2</v>
      </c>
      <c r="CU128" s="45">
        <v>-3.7715099368934329E-2</v>
      </c>
      <c r="CV128" s="45">
        <v>-6.2832613729926157E-2</v>
      </c>
      <c r="CW128" s="45">
        <v>-9.0401852034977589E-4</v>
      </c>
      <c r="CX128" s="45">
        <v>-9.7618665495087187E-2</v>
      </c>
      <c r="CY128" s="45">
        <v>-1.1059062101268325E-2</v>
      </c>
      <c r="CZ128" s="45">
        <v>4.1044903104971567E-2</v>
      </c>
      <c r="DA128" s="45">
        <v>0.1851231053256461</v>
      </c>
      <c r="DB128" s="45">
        <v>-0.11642244050717689</v>
      </c>
      <c r="DC128" s="45">
        <v>1.9979435935008401E-2</v>
      </c>
      <c r="DD128" s="45">
        <v>-4.1995409146818555E-2</v>
      </c>
      <c r="DE128" s="45">
        <v>-0.10814000337311588</v>
      </c>
    </row>
    <row r="129" spans="3:109" x14ac:dyDescent="0.4">
      <c r="C129" s="66"/>
      <c r="D129" s="43">
        <f>(1/$D$5)*学習!E51</f>
        <v>0</v>
      </c>
      <c r="I129" s="67">
        <v>118</v>
      </c>
      <c r="J129" s="45">
        <v>-1.8641326266221669E-2</v>
      </c>
      <c r="K129" s="45">
        <v>-2.0684219271016789E-2</v>
      </c>
      <c r="L129" s="45">
        <v>0.11894672683949714</v>
      </c>
      <c r="M129" s="45">
        <v>-0.12378553157568369</v>
      </c>
      <c r="N129" s="45">
        <v>-6.2822431622706912E-2</v>
      </c>
      <c r="O129" s="45">
        <v>6.0692841969729946E-2</v>
      </c>
      <c r="P129" s="45">
        <v>-1.3981210364878868E-2</v>
      </c>
      <c r="Q129" s="45">
        <v>-5.5284487250095047E-3</v>
      </c>
      <c r="R129" s="45">
        <v>-3.9415230381474729E-2</v>
      </c>
      <c r="S129" s="45">
        <v>-4.2512459056431147E-2</v>
      </c>
      <c r="T129" s="45">
        <v>5.6871474164829357E-2</v>
      </c>
      <c r="U129" s="45">
        <v>-3.7623449981343961E-2</v>
      </c>
      <c r="V129" s="45">
        <v>-2.0504350576571611E-2</v>
      </c>
      <c r="W129" s="45">
        <v>1.4736934786983107E-2</v>
      </c>
      <c r="X129" s="45">
        <v>-0.20578422015459244</v>
      </c>
      <c r="Y129" s="45">
        <v>-0.16576936348232446</v>
      </c>
      <c r="Z129" s="45">
        <v>8.0651635213965123E-2</v>
      </c>
      <c r="AA129" s="45">
        <v>-0.17415169921879739</v>
      </c>
      <c r="AB129" s="45">
        <v>-0.10251302023959354</v>
      </c>
      <c r="AC129" s="45">
        <v>-0.10578304792637998</v>
      </c>
      <c r="AD129" s="45">
        <v>4.3312156601142182E-2</v>
      </c>
      <c r="AE129" s="45">
        <v>3.377698964569581E-2</v>
      </c>
      <c r="AF129" s="45">
        <v>2.4822918188331003E-2</v>
      </c>
      <c r="AG129" s="45">
        <v>-0.1634083699375648</v>
      </c>
      <c r="AH129" s="45">
        <v>-7.8402922143641418E-2</v>
      </c>
      <c r="AI129" s="45">
        <v>6.8572206450286152E-2</v>
      </c>
      <c r="AJ129" s="45">
        <v>-4.2735691272353882E-2</v>
      </c>
      <c r="AK129" s="45">
        <v>9.1776684899564392E-2</v>
      </c>
      <c r="AL129" s="45">
        <v>4.2338701419707615E-2</v>
      </c>
      <c r="AM129" s="45">
        <v>5.3401729179267263E-2</v>
      </c>
      <c r="AN129" s="45">
        <v>-4.0814263530439501E-2</v>
      </c>
      <c r="AO129" s="45">
        <v>-6.5196898328505018E-2</v>
      </c>
      <c r="AP129" s="45">
        <v>3.6334138728762191E-2</v>
      </c>
      <c r="AQ129" s="45">
        <v>0.19226051000241628</v>
      </c>
      <c r="AR129" s="45">
        <v>-1.9941536035400064E-2</v>
      </c>
      <c r="AS129" s="45">
        <v>-0.10682918322520152</v>
      </c>
      <c r="AT129" s="45">
        <v>2.9601379829627659E-2</v>
      </c>
      <c r="AU129" s="45">
        <v>9.8652530710223271E-2</v>
      </c>
      <c r="AV129" s="45">
        <v>2.3585260953035789E-2</v>
      </c>
      <c r="AW129" s="45">
        <v>0.1371147312161993</v>
      </c>
      <c r="AX129" s="45">
        <v>-3.2499332243832355E-3</v>
      </c>
      <c r="AY129" s="45">
        <v>-1.526106988960672E-3</v>
      </c>
      <c r="AZ129" s="45">
        <v>-5.2994194209372139E-2</v>
      </c>
      <c r="BA129" s="45">
        <v>6.9403780948175509E-2</v>
      </c>
      <c r="BB129" s="45">
        <v>0.20406882872855986</v>
      </c>
      <c r="BC129" s="45">
        <v>-5.4006743576358518E-3</v>
      </c>
      <c r="BD129" s="45">
        <v>0.15593951955787622</v>
      </c>
      <c r="BE129" s="45">
        <v>-3.3870577973295915E-2</v>
      </c>
      <c r="BF129" s="45">
        <v>-5.0162854161583316E-2</v>
      </c>
      <c r="BG129" s="45">
        <v>1.0964209443993867E-2</v>
      </c>
      <c r="BH129" s="45">
        <v>0.1224769239261055</v>
      </c>
      <c r="BI129" s="45">
        <v>2.3342744790338248E-2</v>
      </c>
      <c r="BJ129" s="45">
        <v>-0.14914008303853241</v>
      </c>
      <c r="BK129" s="45">
        <v>-5.4034595956080358E-2</v>
      </c>
      <c r="BL129" s="45">
        <v>4.0536558266700898E-2</v>
      </c>
      <c r="BM129" s="45">
        <v>9.5316835777796481E-4</v>
      </c>
      <c r="BN129" s="45">
        <v>-0.16160708224162459</v>
      </c>
      <c r="BO129" s="45">
        <v>-1.3802451679236872E-2</v>
      </c>
      <c r="BP129" s="45">
        <v>-4.6864697191686705E-2</v>
      </c>
      <c r="BQ129" s="45">
        <v>0.18617508293218477</v>
      </c>
      <c r="BR129" s="45">
        <v>-9.8994565020032427E-2</v>
      </c>
      <c r="BS129" s="45">
        <v>0.13024954870595093</v>
      </c>
      <c r="BT129" s="45">
        <v>-5.0853814565079453E-2</v>
      </c>
      <c r="BU129" s="45">
        <v>0.21196252198103818</v>
      </c>
      <c r="BV129" s="45">
        <v>2.8335784578511138E-2</v>
      </c>
      <c r="BW129" s="45">
        <v>-4.7828164555781157E-2</v>
      </c>
      <c r="BX129" s="45">
        <v>-1.5891367398753051E-2</v>
      </c>
      <c r="BY129" s="45">
        <v>8.08087839103767E-2</v>
      </c>
      <c r="BZ129" s="45">
        <v>-2.6369382729538315E-2</v>
      </c>
      <c r="CA129" s="45">
        <v>7.7903032423294716E-2</v>
      </c>
      <c r="CB129" s="45">
        <v>6.9461960897194835E-2</v>
      </c>
      <c r="CC129" s="45">
        <v>0.11358569244099666</v>
      </c>
      <c r="CD129" s="45">
        <v>-5.3607808568202032E-3</v>
      </c>
      <c r="CE129" s="45">
        <v>0.15919062632665365</v>
      </c>
      <c r="CF129" s="45">
        <v>0.1251853751890537</v>
      </c>
      <c r="CG129" s="45">
        <v>4.5583042035111411E-2</v>
      </c>
      <c r="CH129" s="45">
        <v>-0.16273090658796385</v>
      </c>
      <c r="CI129" s="45">
        <v>-0.13473872092114039</v>
      </c>
      <c r="CJ129" s="45">
        <v>7.65936253356823E-2</v>
      </c>
      <c r="CK129" s="45">
        <v>2.0934646784075993E-2</v>
      </c>
      <c r="CL129" s="45">
        <v>-7.4394025466080968E-3</v>
      </c>
      <c r="CM129" s="45">
        <v>-6.6514248754662312E-3</v>
      </c>
      <c r="CN129" s="45">
        <v>5.6953435524096062E-2</v>
      </c>
      <c r="CO129" s="45">
        <v>-0.21830787230064022</v>
      </c>
      <c r="CP129" s="45">
        <v>3.2192108831351873E-2</v>
      </c>
      <c r="CQ129" s="45">
        <v>9.0565938683911766E-3</v>
      </c>
      <c r="CR129" s="45">
        <v>2.5286550711024359E-2</v>
      </c>
      <c r="CS129" s="45">
        <v>-0.11041740434086607</v>
      </c>
      <c r="CT129" s="45">
        <v>0.15614749777988007</v>
      </c>
      <c r="CU129" s="45">
        <v>-4.3378679579366718E-2</v>
      </c>
      <c r="CV129" s="45">
        <v>5.8557805911409744E-2</v>
      </c>
      <c r="CW129" s="45">
        <v>2.722669666748051E-2</v>
      </c>
      <c r="CX129" s="45">
        <v>3.6104669610092364E-2</v>
      </c>
      <c r="CY129" s="45">
        <v>-7.8496678051828431E-2</v>
      </c>
      <c r="CZ129" s="45">
        <v>-4.3357536567838438E-2</v>
      </c>
      <c r="DA129" s="45">
        <v>0.22364278230494597</v>
      </c>
      <c r="DB129" s="45">
        <v>-1.9629301734225609E-2</v>
      </c>
      <c r="DC129" s="45">
        <v>0.13832351723210523</v>
      </c>
      <c r="DD129" s="45">
        <v>-5.3083088226275173E-2</v>
      </c>
      <c r="DE129" s="45">
        <v>3.5287823345044267E-2</v>
      </c>
    </row>
    <row r="130" spans="3:109" x14ac:dyDescent="0.4">
      <c r="C130" s="66"/>
      <c r="D130" s="43">
        <f>(1/$D$5)*学習!E52</f>
        <v>0</v>
      </c>
      <c r="I130" s="67">
        <v>119</v>
      </c>
      <c r="J130" s="45">
        <v>8.4142777886203238E-2</v>
      </c>
      <c r="K130" s="45">
        <v>5.3838455802344204E-3</v>
      </c>
      <c r="L130" s="45">
        <v>-2.2545304092337421E-2</v>
      </c>
      <c r="M130" s="45">
        <v>0.12310660860456998</v>
      </c>
      <c r="N130" s="45">
        <v>-4.3181369894591384E-2</v>
      </c>
      <c r="O130" s="45">
        <v>2.2546900819997027E-5</v>
      </c>
      <c r="P130" s="45">
        <v>-4.9881724235281574E-2</v>
      </c>
      <c r="Q130" s="45">
        <v>-0.16446740204162713</v>
      </c>
      <c r="R130" s="45">
        <v>1.1115213041902395E-3</v>
      </c>
      <c r="S130" s="45">
        <v>6.7389872653068937E-3</v>
      </c>
      <c r="T130" s="45">
        <v>2.9262515709445568E-2</v>
      </c>
      <c r="U130" s="45">
        <v>-0.2440732376404694</v>
      </c>
      <c r="V130" s="45">
        <v>2.8291503624620056E-2</v>
      </c>
      <c r="W130" s="45">
        <v>2.3059385343299384E-2</v>
      </c>
      <c r="X130" s="45">
        <v>5.6270579807730405E-3</v>
      </c>
      <c r="Y130" s="45">
        <v>0.12452127163881394</v>
      </c>
      <c r="Z130" s="45">
        <v>-0.29348146081951765</v>
      </c>
      <c r="AA130" s="45">
        <v>-4.7463609549128899E-3</v>
      </c>
      <c r="AB130" s="45">
        <v>0.16079917312451095</v>
      </c>
      <c r="AC130" s="45">
        <v>-5.0810059803256067E-3</v>
      </c>
      <c r="AD130" s="45">
        <v>-0.16293966758501122</v>
      </c>
      <c r="AE130" s="45">
        <v>8.4918153493398596E-2</v>
      </c>
      <c r="AF130" s="45">
        <v>9.0214277348337812E-2</v>
      </c>
      <c r="AG130" s="45">
        <v>-6.7500030115054427E-2</v>
      </c>
      <c r="AH130" s="45">
        <v>9.1672026059036862E-2</v>
      </c>
      <c r="AI130" s="45">
        <v>-2.3567471285727191E-2</v>
      </c>
      <c r="AJ130" s="45">
        <v>-0.12599348932451468</v>
      </c>
      <c r="AK130" s="45">
        <v>-6.0325106078930824E-2</v>
      </c>
      <c r="AL130" s="45">
        <v>-7.4961921540921572E-2</v>
      </c>
      <c r="AM130" s="45">
        <v>3.0062502573316482E-2</v>
      </c>
      <c r="AN130" s="45">
        <v>4.8105081981141299E-3</v>
      </c>
      <c r="AO130" s="45">
        <v>7.0900357846363601E-2</v>
      </c>
      <c r="AP130" s="45">
        <v>-9.5315611477216566E-2</v>
      </c>
      <c r="AQ130" s="45">
        <v>2.1676247393528053E-2</v>
      </c>
      <c r="AR130" s="45">
        <v>0.15999590537311628</v>
      </c>
      <c r="AS130" s="45">
        <v>-5.599656245813877E-2</v>
      </c>
      <c r="AT130" s="45">
        <v>-0.13362422505886212</v>
      </c>
      <c r="AU130" s="45">
        <v>2.6089627891887693E-2</v>
      </c>
      <c r="AV130" s="45">
        <v>1.5124590463763152E-3</v>
      </c>
      <c r="AW130" s="45">
        <v>0.13116375138809805</v>
      </c>
      <c r="AX130" s="45">
        <v>-3.5139613302361476E-2</v>
      </c>
      <c r="AY130" s="45">
        <v>1.8153550789695182E-2</v>
      </c>
      <c r="AZ130" s="45">
        <v>-0.12083856439789192</v>
      </c>
      <c r="BA130" s="45">
        <v>2.0203356064821619E-2</v>
      </c>
      <c r="BB130" s="45">
        <v>-7.5775018758979434E-2</v>
      </c>
      <c r="BC130" s="45">
        <v>2.7721979725459138E-2</v>
      </c>
      <c r="BD130" s="45">
        <v>-0.20454668776522789</v>
      </c>
      <c r="BE130" s="45">
        <v>-4.4066289052013194E-2</v>
      </c>
      <c r="BF130" s="45">
        <v>-3.8486952390720003E-2</v>
      </c>
      <c r="BG130" s="45">
        <v>8.5998298004220541E-2</v>
      </c>
      <c r="BH130" s="45">
        <v>0.28284122607418782</v>
      </c>
      <c r="BI130" s="45">
        <v>0.16715489989295301</v>
      </c>
      <c r="BJ130" s="45">
        <v>1.5952013639680979E-2</v>
      </c>
      <c r="BK130" s="45">
        <v>-9.2567082385838051E-2</v>
      </c>
      <c r="BL130" s="45">
        <v>2.3613961614153925E-2</v>
      </c>
      <c r="BM130" s="45">
        <v>0.10817806469015906</v>
      </c>
      <c r="BN130" s="45">
        <v>0.20269729340621373</v>
      </c>
      <c r="BO130" s="45">
        <v>0.11388545127494351</v>
      </c>
      <c r="BP130" s="45">
        <v>-1.3279709005108048E-2</v>
      </c>
      <c r="BQ130" s="45">
        <v>-0.14596430668887453</v>
      </c>
      <c r="BR130" s="45">
        <v>8.8975625634268252E-2</v>
      </c>
      <c r="BS130" s="45">
        <v>0.2045710737941773</v>
      </c>
      <c r="BT130" s="45">
        <v>-0.10864638576849475</v>
      </c>
      <c r="BU130" s="45">
        <v>3.5293211679896887E-2</v>
      </c>
      <c r="BV130" s="45">
        <v>4.4157389372552003E-3</v>
      </c>
      <c r="BW130" s="45">
        <v>-0.12112097100193439</v>
      </c>
      <c r="BX130" s="45">
        <v>1.1490788234570185E-3</v>
      </c>
      <c r="BY130" s="45">
        <v>1.9670266640462043E-2</v>
      </c>
      <c r="BZ130" s="45">
        <v>9.9827623971074683E-2</v>
      </c>
      <c r="CA130" s="45">
        <v>-5.5934830289223872E-2</v>
      </c>
      <c r="CB130" s="45">
        <v>-0.14003979292822991</v>
      </c>
      <c r="CC130" s="45">
        <v>-6.7635978278208567E-2</v>
      </c>
      <c r="CD130" s="45">
        <v>-4.1658713892717532E-2</v>
      </c>
      <c r="CE130" s="45">
        <v>3.8313277278522725E-2</v>
      </c>
      <c r="CF130" s="45">
        <v>-5.4570886080321956E-2</v>
      </c>
      <c r="CG130" s="45">
        <v>3.4252815259202415E-2</v>
      </c>
      <c r="CH130" s="45">
        <v>-5.2390478863463756E-2</v>
      </c>
      <c r="CI130" s="45">
        <v>2.3121436935465131E-2</v>
      </c>
      <c r="CJ130" s="45">
        <v>-0.11498156686228499</v>
      </c>
      <c r="CK130" s="45">
        <v>0.16547994161244992</v>
      </c>
      <c r="CL130" s="45">
        <v>-8.0609444965435414E-2</v>
      </c>
      <c r="CM130" s="45">
        <v>-0.15280428414891659</v>
      </c>
      <c r="CN130" s="45">
        <v>0.12725222161158006</v>
      </c>
      <c r="CO130" s="45">
        <v>4.6773605381719596E-2</v>
      </c>
      <c r="CP130" s="45">
        <v>-3.0273407493323863E-2</v>
      </c>
      <c r="CQ130" s="45">
        <v>4.84479538123447E-2</v>
      </c>
      <c r="CR130" s="45">
        <v>2.5624930357601546E-2</v>
      </c>
      <c r="CS130" s="45">
        <v>-3.1985363683428397E-4</v>
      </c>
      <c r="CT130" s="45">
        <v>-5.7307910023310489E-2</v>
      </c>
      <c r="CU130" s="45">
        <v>8.6133761717359134E-2</v>
      </c>
      <c r="CV130" s="45">
        <v>-0.10809011487511644</v>
      </c>
      <c r="CW130" s="45">
        <v>-0.18408958066305842</v>
      </c>
      <c r="CX130" s="45">
        <v>3.9179518868929786E-2</v>
      </c>
      <c r="CY130" s="45">
        <v>6.6440571373586235E-2</v>
      </c>
      <c r="CZ130" s="45">
        <v>-6.3492996721347117E-2</v>
      </c>
      <c r="DA130" s="45">
        <v>0.12655543438703257</v>
      </c>
      <c r="DB130" s="45">
        <v>2.1851493050213514E-2</v>
      </c>
      <c r="DC130" s="45">
        <v>1.2675111171947279E-2</v>
      </c>
      <c r="DD130" s="45">
        <v>-3.2835812510692369E-2</v>
      </c>
      <c r="DE130" s="45">
        <v>-3.2746969336807437E-2</v>
      </c>
    </row>
    <row r="131" spans="3:109" x14ac:dyDescent="0.4">
      <c r="C131" s="66"/>
      <c r="D131" s="43">
        <f>(1/$D$5)*学習!E53</f>
        <v>0</v>
      </c>
      <c r="I131" s="67">
        <v>120</v>
      </c>
      <c r="J131" s="45">
        <v>-0.16115771700434731</v>
      </c>
      <c r="K131" s="45">
        <v>-8.374101132798227E-2</v>
      </c>
      <c r="L131" s="45">
        <v>6.7409966523563694E-2</v>
      </c>
      <c r="M131" s="45">
        <v>-5.7596733019374454E-3</v>
      </c>
      <c r="N131" s="45">
        <v>4.7755564932216943E-2</v>
      </c>
      <c r="O131" s="45">
        <v>-7.9566731357302356E-2</v>
      </c>
      <c r="P131" s="45">
        <v>4.1844691839718021E-2</v>
      </c>
      <c r="Q131" s="45">
        <v>0.2289971364164583</v>
      </c>
      <c r="R131" s="45">
        <v>-8.1075301708348341E-2</v>
      </c>
      <c r="S131" s="45">
        <v>0.20664699514228096</v>
      </c>
      <c r="T131" s="45">
        <v>0.13535756636250104</v>
      </c>
      <c r="U131" s="45">
        <v>0.14105769181783573</v>
      </c>
      <c r="V131" s="45">
        <v>4.8529601067606142E-2</v>
      </c>
      <c r="W131" s="45">
        <v>-2.8521504566030684E-2</v>
      </c>
      <c r="X131" s="45">
        <v>-2.3834214691881257E-2</v>
      </c>
      <c r="Y131" s="45">
        <v>2.9604487252246677E-2</v>
      </c>
      <c r="Z131" s="45">
        <v>2.5520780727650967E-2</v>
      </c>
      <c r="AA131" s="45">
        <v>-2.9683887249740689E-2</v>
      </c>
      <c r="AB131" s="45">
        <v>-6.5210375183367503E-2</v>
      </c>
      <c r="AC131" s="45">
        <v>9.5450829473223198E-2</v>
      </c>
      <c r="AD131" s="45">
        <v>5.1103084959026081E-3</v>
      </c>
      <c r="AE131" s="45">
        <v>9.1879201095766111E-2</v>
      </c>
      <c r="AF131" s="45">
        <v>-5.062451187250195E-2</v>
      </c>
      <c r="AG131" s="45">
        <v>-1.9954946265813542E-4</v>
      </c>
      <c r="AH131" s="45">
        <v>-6.8862740745709514E-2</v>
      </c>
      <c r="AI131" s="45">
        <v>-6.7523660754311168E-2</v>
      </c>
      <c r="AJ131" s="45">
        <v>4.5924130624065064E-2</v>
      </c>
      <c r="AK131" s="45">
        <v>0.11098951441161742</v>
      </c>
      <c r="AL131" s="45">
        <v>9.5166035291954554E-2</v>
      </c>
      <c r="AM131" s="45">
        <v>-0.10008037970457476</v>
      </c>
      <c r="AN131" s="45">
        <v>-3.0536836871106178E-2</v>
      </c>
      <c r="AO131" s="45">
        <v>4.5125883401712995E-2</v>
      </c>
      <c r="AP131" s="45">
        <v>0.17175942486538168</v>
      </c>
      <c r="AQ131" s="45">
        <v>0.16295661915161</v>
      </c>
      <c r="AR131" s="45">
        <v>0.12329727226062367</v>
      </c>
      <c r="AS131" s="45">
        <v>-9.6387437474477713E-2</v>
      </c>
      <c r="AT131" s="45">
        <v>-7.7296994130720151E-2</v>
      </c>
      <c r="AU131" s="45">
        <v>-7.408782369950879E-3</v>
      </c>
      <c r="AV131" s="45">
        <v>-5.5401595686190054E-2</v>
      </c>
      <c r="AW131" s="45">
        <v>-6.8799022313063729E-2</v>
      </c>
      <c r="AX131" s="45">
        <v>2.3460062637993179E-2</v>
      </c>
      <c r="AY131" s="45">
        <v>4.9827691084363204E-2</v>
      </c>
      <c r="AZ131" s="45">
        <v>-2.0268583106541915E-3</v>
      </c>
      <c r="BA131" s="45">
        <v>0.16066430983523372</v>
      </c>
      <c r="BB131" s="45">
        <v>9.4738853409019691E-2</v>
      </c>
      <c r="BC131" s="45">
        <v>0.15725315045049629</v>
      </c>
      <c r="BD131" s="45">
        <v>0.12444061529853699</v>
      </c>
      <c r="BE131" s="45">
        <v>-8.0801546472787311E-2</v>
      </c>
      <c r="BF131" s="45">
        <v>3.9890595087543355E-2</v>
      </c>
      <c r="BG131" s="45">
        <v>-1.1208897599384207E-3</v>
      </c>
      <c r="BH131" s="45">
        <v>-9.8801854657392552E-2</v>
      </c>
      <c r="BI131" s="45">
        <v>-2.2204248675182173E-2</v>
      </c>
      <c r="BJ131" s="45">
        <v>-7.8474122352357682E-3</v>
      </c>
      <c r="BK131" s="45">
        <v>-4.6827212754577442E-2</v>
      </c>
      <c r="BL131" s="45">
        <v>0.13402588226902279</v>
      </c>
      <c r="BM131" s="45">
        <v>5.1701398824739314E-3</v>
      </c>
      <c r="BN131" s="45">
        <v>4.7214978425170619E-2</v>
      </c>
      <c r="BO131" s="45">
        <v>-0.11514621932361803</v>
      </c>
      <c r="BP131" s="45">
        <v>-8.1397314115207772E-2</v>
      </c>
      <c r="BQ131" s="45">
        <v>2.2773200512262424E-2</v>
      </c>
      <c r="BR131" s="45">
        <v>-4.9332196133550443E-2</v>
      </c>
      <c r="BS131" s="45">
        <v>3.4992423636699002E-3</v>
      </c>
      <c r="BT131" s="45">
        <v>2.4514165623328414E-2</v>
      </c>
      <c r="BU131" s="45">
        <v>-7.4940852529562146E-2</v>
      </c>
      <c r="BV131" s="45">
        <v>8.7825861412105261E-3</v>
      </c>
      <c r="BW131" s="45">
        <v>-0.11231785233898441</v>
      </c>
      <c r="BX131" s="45">
        <v>-2.4481485135867072E-2</v>
      </c>
      <c r="BY131" s="45">
        <v>0.1395989550016303</v>
      </c>
      <c r="BZ131" s="45">
        <v>-0.14120274299263594</v>
      </c>
      <c r="CA131" s="45">
        <v>-3.1265141497340887E-2</v>
      </c>
      <c r="CB131" s="45">
        <v>0.14768882918084908</v>
      </c>
      <c r="CC131" s="45">
        <v>7.5446332376129119E-2</v>
      </c>
      <c r="CD131" s="45">
        <v>-0.12686714528246509</v>
      </c>
      <c r="CE131" s="45">
        <v>0.10704048625374619</v>
      </c>
      <c r="CF131" s="45">
        <v>-9.2904170851101392E-2</v>
      </c>
      <c r="CG131" s="45">
        <v>-9.5622253916905972E-3</v>
      </c>
      <c r="CH131" s="45">
        <v>-0.17973305187361224</v>
      </c>
      <c r="CI131" s="45">
        <v>-3.9953926858451873E-2</v>
      </c>
      <c r="CJ131" s="45">
        <v>-5.5389417659170791E-2</v>
      </c>
      <c r="CK131" s="45">
        <v>-6.1312543379435029E-2</v>
      </c>
      <c r="CL131" s="45">
        <v>1.6255810301164641E-2</v>
      </c>
      <c r="CM131" s="45">
        <v>-0.15987168379376601</v>
      </c>
      <c r="CN131" s="45">
        <v>3.2181806777758233E-2</v>
      </c>
      <c r="CO131" s="45">
        <v>-0.10110904281361648</v>
      </c>
      <c r="CP131" s="45">
        <v>0.10291571329555442</v>
      </c>
      <c r="CQ131" s="45">
        <v>-3.1249042661231501E-2</v>
      </c>
      <c r="CR131" s="45">
        <v>1.134673053594447E-2</v>
      </c>
      <c r="CS131" s="45">
        <v>-5.2941676960357058E-2</v>
      </c>
      <c r="CT131" s="45">
        <v>-0.116528663001973</v>
      </c>
      <c r="CU131" s="45">
        <v>0.22426209857980497</v>
      </c>
      <c r="CV131" s="45">
        <v>2.7196260959733064E-2</v>
      </c>
      <c r="CW131" s="45">
        <v>3.9992141149082193E-2</v>
      </c>
      <c r="CX131" s="45">
        <v>2.6504986256847808E-2</v>
      </c>
      <c r="CY131" s="45">
        <v>6.7924503940916953E-2</v>
      </c>
      <c r="CZ131" s="45">
        <v>8.4711252657615921E-2</v>
      </c>
      <c r="DA131" s="45">
        <v>-0.2127194301095385</v>
      </c>
      <c r="DB131" s="45">
        <v>-3.7447395716462953E-2</v>
      </c>
      <c r="DC131" s="45">
        <v>-4.1221537857336843E-2</v>
      </c>
      <c r="DD131" s="45">
        <v>-1.2293431907670415E-2</v>
      </c>
      <c r="DE131" s="45">
        <v>0.11449368381940905</v>
      </c>
    </row>
    <row r="132" spans="3:109" x14ac:dyDescent="0.4">
      <c r="C132" s="66"/>
      <c r="D132" s="43">
        <f>(1/$D$5)*学習!E54</f>
        <v>0</v>
      </c>
      <c r="I132" s="67">
        <v>121</v>
      </c>
      <c r="J132" s="45">
        <v>1.4684236582181985E-2</v>
      </c>
      <c r="K132" s="45">
        <v>-8.7747623268919342E-2</v>
      </c>
      <c r="L132" s="45">
        <v>0.10342715313436342</v>
      </c>
      <c r="M132" s="45">
        <v>1.6839004264744814E-2</v>
      </c>
      <c r="N132" s="45">
        <v>6.6445309303831274E-2</v>
      </c>
      <c r="O132" s="45">
        <v>7.7917849578044998E-2</v>
      </c>
      <c r="P132" s="45">
        <v>0.11284946764403055</v>
      </c>
      <c r="Q132" s="45">
        <v>-4.459987017200711E-2</v>
      </c>
      <c r="R132" s="45">
        <v>9.5427214312827954E-2</v>
      </c>
      <c r="S132" s="45">
        <v>-7.9751564993478484E-3</v>
      </c>
      <c r="T132" s="45">
        <v>-3.7256155426764942E-2</v>
      </c>
      <c r="U132" s="45">
        <v>0.16951572560910802</v>
      </c>
      <c r="V132" s="45">
        <v>-5.367500304589027E-2</v>
      </c>
      <c r="W132" s="45">
        <v>0.10447908571656155</v>
      </c>
      <c r="X132" s="45">
        <v>8.3411684086028726E-2</v>
      </c>
      <c r="Y132" s="45">
        <v>3.2280080292731321E-2</v>
      </c>
      <c r="Z132" s="45">
        <v>-0.12054950987098706</v>
      </c>
      <c r="AA132" s="45">
        <v>2.1955345819658207E-2</v>
      </c>
      <c r="AB132" s="45">
        <v>2.181039004497665E-2</v>
      </c>
      <c r="AC132" s="45">
        <v>1.0483991228170311E-2</v>
      </c>
      <c r="AD132" s="45">
        <v>-9.3985575727918488E-3</v>
      </c>
      <c r="AE132" s="45">
        <v>-4.2084337101663996E-2</v>
      </c>
      <c r="AF132" s="45">
        <v>0.1721638761812955</v>
      </c>
      <c r="AG132" s="45">
        <v>0.12357891189974486</v>
      </c>
      <c r="AH132" s="45">
        <v>-2.808170246914702E-2</v>
      </c>
      <c r="AI132" s="45">
        <v>2.2144977622300166E-2</v>
      </c>
      <c r="AJ132" s="45">
        <v>-8.2161477839138464E-2</v>
      </c>
      <c r="AK132" s="45">
        <v>-0.14205527472129872</v>
      </c>
      <c r="AL132" s="45">
        <v>-0.13445028632459274</v>
      </c>
      <c r="AM132" s="45">
        <v>-9.6222280561164913E-2</v>
      </c>
      <c r="AN132" s="45">
        <v>4.733516059754201E-2</v>
      </c>
      <c r="AO132" s="45">
        <v>7.4946370552793282E-2</v>
      </c>
      <c r="AP132" s="45">
        <v>7.9450021154269333E-3</v>
      </c>
      <c r="AQ132" s="45">
        <v>-6.242368668636538E-2</v>
      </c>
      <c r="AR132" s="45">
        <v>0.1467084649771685</v>
      </c>
      <c r="AS132" s="45">
        <v>0.15458805813198587</v>
      </c>
      <c r="AT132" s="45">
        <v>-5.7962921541104537E-2</v>
      </c>
      <c r="AU132" s="45">
        <v>-0.17093950372253192</v>
      </c>
      <c r="AV132" s="45">
        <v>4.5394073932628898E-2</v>
      </c>
      <c r="AW132" s="45">
        <v>1.7884200512638296E-2</v>
      </c>
      <c r="AX132" s="45">
        <v>5.9151674952609028E-2</v>
      </c>
      <c r="AY132" s="45">
        <v>-0.12322273025902249</v>
      </c>
      <c r="AZ132" s="45">
        <v>3.7618698060803937E-2</v>
      </c>
      <c r="BA132" s="45">
        <v>5.0376915628839739E-2</v>
      </c>
      <c r="BB132" s="45">
        <v>-4.2053767134439717E-3</v>
      </c>
      <c r="BC132" s="45">
        <v>-0.16482057154084412</v>
      </c>
      <c r="BD132" s="45">
        <v>0.10623134966348333</v>
      </c>
      <c r="BE132" s="45">
        <v>0.19832978261040735</v>
      </c>
      <c r="BF132" s="45">
        <v>-6.729784772689372E-2</v>
      </c>
      <c r="BG132" s="45">
        <v>9.7158594311398574E-2</v>
      </c>
      <c r="BH132" s="45">
        <v>-0.15375849094332922</v>
      </c>
      <c r="BI132" s="45">
        <v>-4.4388833808522904E-2</v>
      </c>
      <c r="BJ132" s="45">
        <v>0.13758391254817973</v>
      </c>
      <c r="BK132" s="45">
        <v>-0.21021363105975904</v>
      </c>
      <c r="BL132" s="45">
        <v>-0.10804398152951507</v>
      </c>
      <c r="BM132" s="45">
        <v>4.0560548545736534E-2</v>
      </c>
      <c r="BN132" s="45">
        <v>2.2918268948838603E-2</v>
      </c>
      <c r="BO132" s="45">
        <v>5.1960893357160184E-2</v>
      </c>
      <c r="BP132" s="45">
        <v>-0.16670193848950582</v>
      </c>
      <c r="BQ132" s="45">
        <v>-6.1172043449500828E-2</v>
      </c>
      <c r="BR132" s="45">
        <v>0.11687815658890345</v>
      </c>
      <c r="BS132" s="45">
        <v>-7.5756000848917107E-2</v>
      </c>
      <c r="BT132" s="45">
        <v>-1.0743213075106069E-3</v>
      </c>
      <c r="BU132" s="45">
        <v>0.16532715501247908</v>
      </c>
      <c r="BV132" s="45">
        <v>-3.4078741937437193E-2</v>
      </c>
      <c r="BW132" s="45">
        <v>-0.1986615297917475</v>
      </c>
      <c r="BX132" s="45">
        <v>3.9119056757266464E-2</v>
      </c>
      <c r="BY132" s="45">
        <v>3.5853423562554061E-2</v>
      </c>
      <c r="BZ132" s="45">
        <v>3.3258970635246445E-2</v>
      </c>
      <c r="CA132" s="45">
        <v>4.9555398222726095E-2</v>
      </c>
      <c r="CB132" s="45">
        <v>9.7405625737176458E-3</v>
      </c>
      <c r="CC132" s="45">
        <v>-0.27706857088590076</v>
      </c>
      <c r="CD132" s="45">
        <v>-0.16314045607306807</v>
      </c>
      <c r="CE132" s="45">
        <v>0.23737761029399654</v>
      </c>
      <c r="CF132" s="45">
        <v>-4.4813892989327843E-2</v>
      </c>
      <c r="CG132" s="45">
        <v>-0.10291013467157054</v>
      </c>
      <c r="CH132" s="45">
        <v>0.19994092192692126</v>
      </c>
      <c r="CI132" s="45">
        <v>0.10939232693742561</v>
      </c>
      <c r="CJ132" s="45">
        <v>-8.6159192813489743E-2</v>
      </c>
      <c r="CK132" s="45">
        <v>8.8577552115675529E-2</v>
      </c>
      <c r="CL132" s="45">
        <v>8.0870353631044695E-2</v>
      </c>
      <c r="CM132" s="45">
        <v>-1.0051359050555349E-2</v>
      </c>
      <c r="CN132" s="45">
        <v>3.869685977748942E-2</v>
      </c>
      <c r="CO132" s="45">
        <v>0.26212731990813593</v>
      </c>
      <c r="CP132" s="45">
        <v>-5.0117519246681119E-2</v>
      </c>
      <c r="CQ132" s="45">
        <v>1.1110613338252045E-2</v>
      </c>
      <c r="CR132" s="45">
        <v>0.15916363919990112</v>
      </c>
      <c r="CS132" s="45">
        <v>-0.11746168044427893</v>
      </c>
      <c r="CT132" s="45">
        <v>-4.464659815314144E-2</v>
      </c>
      <c r="CU132" s="45">
        <v>0.11426632126919949</v>
      </c>
      <c r="CV132" s="45">
        <v>9.2308744236911058E-2</v>
      </c>
      <c r="CW132" s="45">
        <v>0.12106994680182695</v>
      </c>
      <c r="CX132" s="45">
        <v>-9.2906839211061992E-2</v>
      </c>
      <c r="CY132" s="45">
        <v>-4.5632242672283196E-3</v>
      </c>
      <c r="CZ132" s="45">
        <v>2.3432834568336957E-2</v>
      </c>
      <c r="DA132" s="45">
        <v>3.3945251981983886E-2</v>
      </c>
      <c r="DB132" s="45">
        <v>8.1303900264337994E-2</v>
      </c>
      <c r="DC132" s="45">
        <v>0.15838383031791423</v>
      </c>
      <c r="DD132" s="45">
        <v>5.8464152917655873E-2</v>
      </c>
      <c r="DE132" s="45">
        <v>-8.5953494357902088E-2</v>
      </c>
    </row>
    <row r="133" spans="3:109" x14ac:dyDescent="0.4">
      <c r="C133" s="66"/>
      <c r="D133" s="43">
        <f>(1/$D$5)*学習!E55</f>
        <v>0</v>
      </c>
      <c r="I133" s="67">
        <v>122</v>
      </c>
      <c r="J133" s="45">
        <v>-1.9005236427088401E-2</v>
      </c>
      <c r="K133" s="45">
        <v>1.291860971180828E-2</v>
      </c>
      <c r="L133" s="45">
        <v>-0.18649007588061456</v>
      </c>
      <c r="M133" s="45">
        <v>-9.0918443957869105E-2</v>
      </c>
      <c r="N133" s="45">
        <v>-4.5861758672029393E-2</v>
      </c>
      <c r="O133" s="45">
        <v>-3.1173991468687819E-2</v>
      </c>
      <c r="P133" s="45">
        <v>3.8819649613873145E-2</v>
      </c>
      <c r="Q133" s="45">
        <v>6.1847680804157673E-2</v>
      </c>
      <c r="R133" s="45">
        <v>1.8131309398503547E-3</v>
      </c>
      <c r="S133" s="45">
        <v>6.2985180217131606E-2</v>
      </c>
      <c r="T133" s="45">
        <v>1.1761919600181716E-2</v>
      </c>
      <c r="U133" s="45">
        <v>-9.1309013461919782E-3</v>
      </c>
      <c r="V133" s="45">
        <v>-0.14419789110458536</v>
      </c>
      <c r="W133" s="45">
        <v>-3.0835081419776846E-2</v>
      </c>
      <c r="X133" s="45">
        <v>8.3106621682313725E-2</v>
      </c>
      <c r="Y133" s="45">
        <v>-4.0176737690918E-2</v>
      </c>
      <c r="Z133" s="45">
        <v>0.11440461695625331</v>
      </c>
      <c r="AA133" s="45">
        <v>-4.9233275213017576E-2</v>
      </c>
      <c r="AB133" s="45">
        <v>-8.9425987051402783E-2</v>
      </c>
      <c r="AC133" s="45">
        <v>-1.9583261590705774E-2</v>
      </c>
      <c r="AD133" s="45">
        <v>7.173546372802457E-2</v>
      </c>
      <c r="AE133" s="45">
        <v>-0.13618285057633941</v>
      </c>
      <c r="AF133" s="45">
        <v>-0.20222047697344261</v>
      </c>
      <c r="AG133" s="45">
        <v>-3.1497223720093376E-3</v>
      </c>
      <c r="AH133" s="45">
        <v>1.2351157163980796E-2</v>
      </c>
      <c r="AI133" s="45">
        <v>-0.12797397270811287</v>
      </c>
      <c r="AJ133" s="45">
        <v>0.16231319937064065</v>
      </c>
      <c r="AK133" s="45">
        <v>6.1174465967033589E-2</v>
      </c>
      <c r="AL133" s="45">
        <v>-0.12192244373049002</v>
      </c>
      <c r="AM133" s="45">
        <v>-0.16488607676410885</v>
      </c>
      <c r="AN133" s="45">
        <v>-8.4388432241027225E-2</v>
      </c>
      <c r="AO133" s="45">
        <v>-2.865761099244974E-2</v>
      </c>
      <c r="AP133" s="45">
        <v>2.2868363522300372E-3</v>
      </c>
      <c r="AQ133" s="45">
        <v>6.3078587771728561E-2</v>
      </c>
      <c r="AR133" s="45">
        <v>-0.10518555618388238</v>
      </c>
      <c r="AS133" s="45">
        <v>0.29331214397908384</v>
      </c>
      <c r="AT133" s="45">
        <v>4.8738784645849319E-2</v>
      </c>
      <c r="AU133" s="45">
        <v>-2.5303255873127258E-2</v>
      </c>
      <c r="AV133" s="45">
        <v>0.10818417873000262</v>
      </c>
      <c r="AW133" s="45">
        <v>6.16767378063472E-2</v>
      </c>
      <c r="AX133" s="45">
        <v>3.3023365132956298E-2</v>
      </c>
      <c r="AY133" s="45">
        <v>-0.24980141241610562</v>
      </c>
      <c r="AZ133" s="45">
        <v>-4.4361842855709113E-2</v>
      </c>
      <c r="BA133" s="45">
        <v>0.13531916726001336</v>
      </c>
      <c r="BB133" s="45">
        <v>-0.10022283134312676</v>
      </c>
      <c r="BC133" s="45">
        <v>6.744388104505189E-2</v>
      </c>
      <c r="BD133" s="45">
        <v>4.2173473159579519E-2</v>
      </c>
      <c r="BE133" s="45">
        <v>0.19302293429924541</v>
      </c>
      <c r="BF133" s="45">
        <v>0.11924616850557127</v>
      </c>
      <c r="BG133" s="45">
        <v>0.12869690897097749</v>
      </c>
      <c r="BH133" s="45">
        <v>-5.3570987250597321E-2</v>
      </c>
      <c r="BI133" s="45">
        <v>-0.21364390855572285</v>
      </c>
      <c r="BJ133" s="45">
        <v>-2.9254575784925713E-2</v>
      </c>
      <c r="BK133" s="45">
        <v>0.19499119801876116</v>
      </c>
      <c r="BL133" s="45">
        <v>6.0982091567552472E-2</v>
      </c>
      <c r="BM133" s="45">
        <v>5.7107095237045914E-2</v>
      </c>
      <c r="BN133" s="45">
        <v>-4.7475873996999249E-2</v>
      </c>
      <c r="BO133" s="45">
        <v>0.1554033901904304</v>
      </c>
      <c r="BP133" s="45">
        <v>4.0512196392773238E-2</v>
      </c>
      <c r="BQ133" s="45">
        <v>1.5013797250917322E-2</v>
      </c>
      <c r="BR133" s="45">
        <v>2.3043810821355325E-2</v>
      </c>
      <c r="BS133" s="45">
        <v>-5.596757415223997E-2</v>
      </c>
      <c r="BT133" s="45">
        <v>-8.4958060573655375E-2</v>
      </c>
      <c r="BU133" s="45">
        <v>0.17847169612096025</v>
      </c>
      <c r="BV133" s="45">
        <v>5.2637248021234651E-2</v>
      </c>
      <c r="BW133" s="45">
        <v>-8.6584060818486241E-2</v>
      </c>
      <c r="BX133" s="45">
        <v>0.1186956736867483</v>
      </c>
      <c r="BY133" s="45">
        <v>0.18684913901931499</v>
      </c>
      <c r="BZ133" s="45">
        <v>-5.2321789509055285E-2</v>
      </c>
      <c r="CA133" s="45">
        <v>-0.16116034559157269</v>
      </c>
      <c r="CB133" s="45">
        <v>-0.20308659829634043</v>
      </c>
      <c r="CC133" s="45">
        <v>-0.13572792696067765</v>
      </c>
      <c r="CD133" s="45">
        <v>-0.17648689313622687</v>
      </c>
      <c r="CE133" s="45">
        <v>7.3577892484563631E-2</v>
      </c>
      <c r="CF133" s="45">
        <v>-4.878428902715163E-2</v>
      </c>
      <c r="CG133" s="45">
        <v>-0.26332884792436112</v>
      </c>
      <c r="CH133" s="45">
        <v>-6.7274668215202754E-2</v>
      </c>
      <c r="CI133" s="45">
        <v>1.751845946760992E-2</v>
      </c>
      <c r="CJ133" s="45">
        <v>1.8689174298995141E-2</v>
      </c>
      <c r="CK133" s="45">
        <v>5.5241769194501723E-2</v>
      </c>
      <c r="CL133" s="45">
        <v>-1.1957915145760034E-2</v>
      </c>
      <c r="CM133" s="45">
        <v>-0.12696877895184819</v>
      </c>
      <c r="CN133" s="45">
        <v>0.15483826465188352</v>
      </c>
      <c r="CO133" s="45">
        <v>7.7114221866281432E-2</v>
      </c>
      <c r="CP133" s="45">
        <v>-0.1380426326694667</v>
      </c>
      <c r="CQ133" s="45">
        <v>6.812609434378683E-2</v>
      </c>
      <c r="CR133" s="45">
        <v>0.22048910245044118</v>
      </c>
      <c r="CS133" s="45">
        <v>-5.0798324642015023E-2</v>
      </c>
      <c r="CT133" s="45">
        <v>0.24328345070415591</v>
      </c>
      <c r="CU133" s="45">
        <v>-0.21267225617731544</v>
      </c>
      <c r="CV133" s="45">
        <v>-0.13425452381116806</v>
      </c>
      <c r="CW133" s="45">
        <v>-6.4722575929206869E-3</v>
      </c>
      <c r="CX133" s="45">
        <v>4.0510547489187192E-2</v>
      </c>
      <c r="CY133" s="45">
        <v>7.69050797335947E-2</v>
      </c>
      <c r="CZ133" s="45">
        <v>3.0241025933068152E-2</v>
      </c>
      <c r="DA133" s="45">
        <v>8.7938838343296841E-2</v>
      </c>
      <c r="DB133" s="45">
        <v>-1.1347255910929166E-3</v>
      </c>
      <c r="DC133" s="45">
        <v>0.14679494986823857</v>
      </c>
      <c r="DD133" s="45">
        <v>0.10631361103223633</v>
      </c>
      <c r="DE133" s="45">
        <v>-0.23428305125181023</v>
      </c>
    </row>
    <row r="134" spans="3:109" x14ac:dyDescent="0.4">
      <c r="C134" s="66"/>
      <c r="D134" s="43">
        <f>(1/$D$5)*学習!E56</f>
        <v>0</v>
      </c>
      <c r="I134" s="67">
        <v>123</v>
      </c>
      <c r="J134" s="45">
        <v>7.5714890525872538E-3</v>
      </c>
      <c r="K134" s="45">
        <v>0.10658114865233867</v>
      </c>
      <c r="L134" s="45">
        <v>-4.6792871804674313E-2</v>
      </c>
      <c r="M134" s="45">
        <v>1.0272909054901387E-2</v>
      </c>
      <c r="N134" s="45">
        <v>7.8411057245041327E-2</v>
      </c>
      <c r="O134" s="45">
        <v>-0.31407293322649543</v>
      </c>
      <c r="P134" s="45">
        <v>8.9134896941679503E-2</v>
      </c>
      <c r="Q134" s="45">
        <v>0.23756329077920929</v>
      </c>
      <c r="R134" s="45">
        <v>-3.2002205237454763E-2</v>
      </c>
      <c r="S134" s="45">
        <v>5.1214121620159744E-2</v>
      </c>
      <c r="T134" s="45">
        <v>-1.5505358524932192E-2</v>
      </c>
      <c r="U134" s="45">
        <v>1.2967163758479077E-2</v>
      </c>
      <c r="V134" s="45">
        <v>6.3667066225397015E-2</v>
      </c>
      <c r="W134" s="45">
        <v>-1.7351061027985271E-2</v>
      </c>
      <c r="X134" s="45">
        <v>-2.8737354021941067E-2</v>
      </c>
      <c r="Y134" s="45">
        <v>-3.2431036208876551E-2</v>
      </c>
      <c r="Z134" s="45">
        <v>0.12766327898194374</v>
      </c>
      <c r="AA134" s="45">
        <v>8.4404052569306151E-2</v>
      </c>
      <c r="AB134" s="45">
        <v>-9.7723065005178064E-2</v>
      </c>
      <c r="AC134" s="45">
        <v>-9.5026875849736764E-2</v>
      </c>
      <c r="AD134" s="45">
        <v>-8.4830269615638013E-2</v>
      </c>
      <c r="AE134" s="45">
        <v>3.5724177723216649E-2</v>
      </c>
      <c r="AF134" s="45">
        <v>5.2793994570568673E-2</v>
      </c>
      <c r="AG134" s="45">
        <v>1.1604221932370984E-2</v>
      </c>
      <c r="AH134" s="45">
        <v>-3.9167101686244557E-2</v>
      </c>
      <c r="AI134" s="45">
        <v>2.1567161932011282E-2</v>
      </c>
      <c r="AJ134" s="45">
        <v>1.2474818251774078E-2</v>
      </c>
      <c r="AK134" s="45">
        <v>9.8139744365882062E-2</v>
      </c>
      <c r="AL134" s="45">
        <v>0.1073579722583399</v>
      </c>
      <c r="AM134" s="45">
        <v>1.0799497269973823E-2</v>
      </c>
      <c r="AN134" s="45">
        <v>-6.0746274396475911E-2</v>
      </c>
      <c r="AO134" s="45">
        <v>1.9419497163846965E-2</v>
      </c>
      <c r="AP134" s="45">
        <v>9.9607207826664837E-2</v>
      </c>
      <c r="AQ134" s="45">
        <v>2.2247231456215238E-2</v>
      </c>
      <c r="AR134" s="45">
        <v>-2.8675110874000483E-2</v>
      </c>
      <c r="AS134" s="45">
        <v>0.18972297460896312</v>
      </c>
      <c r="AT134" s="45">
        <v>-2.5230441493470965E-2</v>
      </c>
      <c r="AU134" s="45">
        <v>-0.18389345506281593</v>
      </c>
      <c r="AV134" s="45">
        <v>-7.0209738626264687E-2</v>
      </c>
      <c r="AW134" s="45">
        <v>-0.13297719936993826</v>
      </c>
      <c r="AX134" s="45">
        <v>0.10997474815864521</v>
      </c>
      <c r="AY134" s="45">
        <v>-7.1753835207800075E-4</v>
      </c>
      <c r="AZ134" s="45">
        <v>-0.12723132139547275</v>
      </c>
      <c r="BA134" s="45">
        <v>-0.16721431036330497</v>
      </c>
      <c r="BB134" s="45">
        <v>0.17283360236811179</v>
      </c>
      <c r="BC134" s="45">
        <v>-9.2302214153010528E-2</v>
      </c>
      <c r="BD134" s="45">
        <v>0.13336229957183957</v>
      </c>
      <c r="BE134" s="45">
        <v>-8.7433029579477461E-2</v>
      </c>
      <c r="BF134" s="45">
        <v>-5.9651925312763844E-2</v>
      </c>
      <c r="BG134" s="45">
        <v>-7.6840577840194824E-2</v>
      </c>
      <c r="BH134" s="45">
        <v>3.3812273778739445E-2</v>
      </c>
      <c r="BI134" s="45">
        <v>0.10171363006970989</v>
      </c>
      <c r="BJ134" s="45">
        <v>-0.20355841150248821</v>
      </c>
      <c r="BK134" s="45">
        <v>-8.1570002283447116E-2</v>
      </c>
      <c r="BL134" s="45">
        <v>-9.3934451252739692E-2</v>
      </c>
      <c r="BM134" s="45">
        <v>-2.6129361673596214E-2</v>
      </c>
      <c r="BN134" s="45">
        <v>-8.4815679559343202E-2</v>
      </c>
      <c r="BO134" s="45">
        <v>-2.8995262819358634E-2</v>
      </c>
      <c r="BP134" s="45">
        <v>0.11384986092018541</v>
      </c>
      <c r="BQ134" s="45">
        <v>-7.9367963374032374E-2</v>
      </c>
      <c r="BR134" s="45">
        <v>1.0988177251413132E-2</v>
      </c>
      <c r="BS134" s="45">
        <v>6.331832943062725E-3</v>
      </c>
      <c r="BT134" s="45">
        <v>6.0882173258509281E-2</v>
      </c>
      <c r="BU134" s="45">
        <v>0.20864282203105436</v>
      </c>
      <c r="BV134" s="45">
        <v>-4.569155035518549E-2</v>
      </c>
      <c r="BW134" s="45">
        <v>-9.6614691268197384E-2</v>
      </c>
      <c r="BX134" s="45">
        <v>-1.6659758839103721E-2</v>
      </c>
      <c r="BY134" s="45">
        <v>-5.6401516314723107E-2</v>
      </c>
      <c r="BZ134" s="45">
        <v>6.9216122679707753E-2</v>
      </c>
      <c r="CA134" s="45">
        <v>4.9167569938779014E-2</v>
      </c>
      <c r="CB134" s="45">
        <v>-5.3034935210694717E-2</v>
      </c>
      <c r="CC134" s="45">
        <v>-1.6630901326345558E-2</v>
      </c>
      <c r="CD134" s="45">
        <v>0.12331083242438211</v>
      </c>
      <c r="CE134" s="45">
        <v>-9.8459016618548723E-2</v>
      </c>
      <c r="CF134" s="45">
        <v>8.6250281814289981E-2</v>
      </c>
      <c r="CG134" s="45">
        <v>4.4253792718178857E-2</v>
      </c>
      <c r="CH134" s="45">
        <v>4.3216235965748501E-2</v>
      </c>
      <c r="CI134" s="45">
        <v>-1.2000611243185286E-2</v>
      </c>
      <c r="CJ134" s="45">
        <v>0.10801982138856295</v>
      </c>
      <c r="CK134" s="45">
        <v>-5.7290996583935702E-2</v>
      </c>
      <c r="CL134" s="45">
        <v>8.0163032582516572E-2</v>
      </c>
      <c r="CM134" s="45">
        <v>-0.1185044088298179</v>
      </c>
      <c r="CN134" s="45">
        <v>9.6125990737423048E-2</v>
      </c>
      <c r="CO134" s="45">
        <v>-2.071948834988236E-2</v>
      </c>
      <c r="CP134" s="45">
        <v>-1.7183279263978338E-2</v>
      </c>
      <c r="CQ134" s="45">
        <v>-0.24122146289516672</v>
      </c>
      <c r="CR134" s="45">
        <v>0.22410095643184663</v>
      </c>
      <c r="CS134" s="45">
        <v>0.15487427069134208</v>
      </c>
      <c r="CT134" s="45">
        <v>7.7641115850947032E-2</v>
      </c>
      <c r="CU134" s="45">
        <v>3.3487028773410241E-2</v>
      </c>
      <c r="CV134" s="45">
        <v>-6.1300385481386582E-2</v>
      </c>
      <c r="CW134" s="45">
        <v>6.9345041090503629E-2</v>
      </c>
      <c r="CX134" s="45">
        <v>-0.13830873251227349</v>
      </c>
      <c r="CY134" s="45">
        <v>-0.18403473485736552</v>
      </c>
      <c r="CZ134" s="45">
        <v>0.12548013538387734</v>
      </c>
      <c r="DA134" s="45">
        <v>-2.8464196574696644E-3</v>
      </c>
      <c r="DB134" s="45">
        <v>-3.2582118703171487E-2</v>
      </c>
      <c r="DC134" s="45">
        <v>2.7038600230990931E-2</v>
      </c>
      <c r="DD134" s="45">
        <v>-0.10233864261367558</v>
      </c>
      <c r="DE134" s="45">
        <v>-6.6665441373082043E-2</v>
      </c>
    </row>
    <row r="135" spans="3:109" x14ac:dyDescent="0.4">
      <c r="C135" s="66"/>
      <c r="D135" s="43">
        <f>(1/$D$5)*学習!E57</f>
        <v>0</v>
      </c>
      <c r="I135" s="67">
        <v>124</v>
      </c>
      <c r="J135" s="45">
        <v>-3.3782847066632947E-2</v>
      </c>
      <c r="K135" s="45">
        <v>-2.5430152297598145E-2</v>
      </c>
      <c r="L135" s="45">
        <v>0.11320404670667683</v>
      </c>
      <c r="M135" s="45">
        <v>-0.1936457986618958</v>
      </c>
      <c r="N135" s="45">
        <v>4.0882662538081822E-2</v>
      </c>
      <c r="O135" s="45">
        <v>6.3304433415362404E-2</v>
      </c>
      <c r="P135" s="45">
        <v>-4.1769843152297016E-2</v>
      </c>
      <c r="Q135" s="45">
        <v>1.7985012391252896E-2</v>
      </c>
      <c r="R135" s="45">
        <v>7.6459329953932125E-3</v>
      </c>
      <c r="S135" s="45">
        <v>0.1085300032105567</v>
      </c>
      <c r="T135" s="45">
        <v>-3.7277164292332861E-2</v>
      </c>
      <c r="U135" s="45">
        <v>0.17815864531991135</v>
      </c>
      <c r="V135" s="45">
        <v>0.14750971956696629</v>
      </c>
      <c r="W135" s="45">
        <v>5.4849591453940215E-2</v>
      </c>
      <c r="X135" s="45">
        <v>0.12592496182817578</v>
      </c>
      <c r="Y135" s="45">
        <v>0.12462103612675368</v>
      </c>
      <c r="Z135" s="45">
        <v>-7.5181310763986736E-2</v>
      </c>
      <c r="AA135" s="45">
        <v>-7.4456018207494923E-2</v>
      </c>
      <c r="AB135" s="45">
        <v>-4.6178038248381841E-2</v>
      </c>
      <c r="AC135" s="45">
        <v>9.2159874256578456E-2</v>
      </c>
      <c r="AD135" s="45">
        <v>-0.26244427969076117</v>
      </c>
      <c r="AE135" s="45">
        <v>-3.8611453117186313E-2</v>
      </c>
      <c r="AF135" s="45">
        <v>-5.924864386664546E-3</v>
      </c>
      <c r="AG135" s="45">
        <v>-0.28431155061733143</v>
      </c>
      <c r="AH135" s="45">
        <v>7.6250021001521548E-2</v>
      </c>
      <c r="AI135" s="45">
        <v>5.7378374195014292E-2</v>
      </c>
      <c r="AJ135" s="45">
        <v>-0.18587246654656076</v>
      </c>
      <c r="AK135" s="45">
        <v>-1.9354577891544288E-2</v>
      </c>
      <c r="AL135" s="45">
        <v>2.0697330866496069E-2</v>
      </c>
      <c r="AM135" s="45">
        <v>-5.5065893051149409E-2</v>
      </c>
      <c r="AN135" s="45">
        <v>0.13455208269575764</v>
      </c>
      <c r="AO135" s="45">
        <v>4.6522327037312523E-2</v>
      </c>
      <c r="AP135" s="45">
        <v>-0.13246518042449484</v>
      </c>
      <c r="AQ135" s="45">
        <v>-0.12563652099088687</v>
      </c>
      <c r="AR135" s="45">
        <v>2.0561574921239851E-2</v>
      </c>
      <c r="AS135" s="45">
        <v>-1.6962916172228604E-2</v>
      </c>
      <c r="AT135" s="45">
        <v>-1.047067027403727E-2</v>
      </c>
      <c r="AU135" s="45">
        <v>0.1290460472288481</v>
      </c>
      <c r="AV135" s="45">
        <v>-1.0590101370124417E-2</v>
      </c>
      <c r="AW135" s="45">
        <v>-2.6799616306667558E-2</v>
      </c>
      <c r="AX135" s="45">
        <v>-1.5677273071234683E-2</v>
      </c>
      <c r="AY135" s="45">
        <v>6.8079487370739863E-2</v>
      </c>
      <c r="AZ135" s="45">
        <v>9.1692124804008526E-2</v>
      </c>
      <c r="BA135" s="45">
        <v>-2.4271106082973132E-2</v>
      </c>
      <c r="BB135" s="45">
        <v>-3.6749798626112946E-3</v>
      </c>
      <c r="BC135" s="45">
        <v>-0.19734196284045427</v>
      </c>
      <c r="BD135" s="45">
        <v>4.8748000441845608E-2</v>
      </c>
      <c r="BE135" s="45">
        <v>2.9188837300879279E-2</v>
      </c>
      <c r="BF135" s="45">
        <v>-5.9889412181933457E-2</v>
      </c>
      <c r="BG135" s="45">
        <v>5.2941596949964344E-2</v>
      </c>
      <c r="BH135" s="45">
        <v>-5.1937630714968888E-2</v>
      </c>
      <c r="BI135" s="45">
        <v>1.9496257295973245E-2</v>
      </c>
      <c r="BJ135" s="45">
        <v>-8.2687571326913612E-3</v>
      </c>
      <c r="BK135" s="45">
        <v>-7.1176265267809152E-2</v>
      </c>
      <c r="BL135" s="45">
        <v>0.23089796427056627</v>
      </c>
      <c r="BM135" s="45">
        <v>8.7219370986952489E-3</v>
      </c>
      <c r="BN135" s="45">
        <v>0.15061148894015575</v>
      </c>
      <c r="BO135" s="45">
        <v>-1.8483148657995795E-2</v>
      </c>
      <c r="BP135" s="45">
        <v>5.1857499787431819E-3</v>
      </c>
      <c r="BQ135" s="45">
        <v>-1.2112324168002632E-3</v>
      </c>
      <c r="BR135" s="45">
        <v>-8.5037396850960206E-2</v>
      </c>
      <c r="BS135" s="45">
        <v>5.7436605305772022E-3</v>
      </c>
      <c r="BT135" s="45">
        <v>-9.5919163721914641E-2</v>
      </c>
      <c r="BU135" s="45">
        <v>2.3100551768224044E-2</v>
      </c>
      <c r="BV135" s="45">
        <v>-6.9234335760937141E-2</v>
      </c>
      <c r="BW135" s="45">
        <v>-0.11835418394371186</v>
      </c>
      <c r="BX135" s="45">
        <v>-0.13862199880494738</v>
      </c>
      <c r="BY135" s="45">
        <v>0.13870648593199031</v>
      </c>
      <c r="BZ135" s="45">
        <v>6.5496993000459025E-2</v>
      </c>
      <c r="CA135" s="45">
        <v>4.8444467807861359E-2</v>
      </c>
      <c r="CB135" s="45">
        <v>-0.23301396148787179</v>
      </c>
      <c r="CC135" s="45">
        <v>-0.17473822801026154</v>
      </c>
      <c r="CD135" s="45">
        <v>4.538152925238053E-2</v>
      </c>
      <c r="CE135" s="45">
        <v>-0.18084127022850202</v>
      </c>
      <c r="CF135" s="45">
        <v>-0.26340710079836294</v>
      </c>
      <c r="CG135" s="45">
        <v>0.12810434961324202</v>
      </c>
      <c r="CH135" s="45">
        <v>3.0623954040772928E-3</v>
      </c>
      <c r="CI135" s="45">
        <v>-1.8968413450611218E-2</v>
      </c>
      <c r="CJ135" s="45">
        <v>-6.107689235683262E-2</v>
      </c>
      <c r="CK135" s="45">
        <v>-0.10708030974482186</v>
      </c>
      <c r="CL135" s="45">
        <v>-9.0086889430425754E-2</v>
      </c>
      <c r="CM135" s="45">
        <v>3.6908288328212503E-2</v>
      </c>
      <c r="CN135" s="45">
        <v>-3.745421893407349E-2</v>
      </c>
      <c r="CO135" s="45">
        <v>-0.12013048367682747</v>
      </c>
      <c r="CP135" s="45">
        <v>-8.4542555026939706E-2</v>
      </c>
      <c r="CQ135" s="45">
        <v>-9.1040688236318112E-2</v>
      </c>
      <c r="CR135" s="45">
        <v>-1.1611109098846642E-2</v>
      </c>
      <c r="CS135" s="45">
        <v>-8.7869830267564425E-3</v>
      </c>
      <c r="CT135" s="45">
        <v>8.5991150826824014E-2</v>
      </c>
      <c r="CU135" s="45">
        <v>2.7838138577070362E-2</v>
      </c>
      <c r="CV135" s="45">
        <v>2.5422604328953484E-2</v>
      </c>
      <c r="CW135" s="45">
        <v>-0.14206109724951732</v>
      </c>
      <c r="CX135" s="45">
        <v>3.9938641440791879E-2</v>
      </c>
      <c r="CY135" s="45">
        <v>3.7667958066003267E-2</v>
      </c>
      <c r="CZ135" s="45">
        <v>0.10082454839344145</v>
      </c>
      <c r="DA135" s="45">
        <v>1.5565354298988593E-2</v>
      </c>
      <c r="DB135" s="45">
        <v>9.1991423440062003E-2</v>
      </c>
      <c r="DC135" s="45">
        <v>5.5337219804960777E-3</v>
      </c>
      <c r="DD135" s="45">
        <v>9.8399203384718317E-2</v>
      </c>
      <c r="DE135" s="45">
        <v>-7.2593976591571133E-3</v>
      </c>
    </row>
    <row r="136" spans="3:109" x14ac:dyDescent="0.4">
      <c r="C136" s="66"/>
      <c r="D136" s="43">
        <f>(1/$D$5)*学習!E58</f>
        <v>0</v>
      </c>
      <c r="I136" s="67">
        <v>125</v>
      </c>
      <c r="J136" s="45">
        <v>-2.5783067353436093E-2</v>
      </c>
      <c r="K136" s="45">
        <v>3.0652682054582141E-2</v>
      </c>
      <c r="L136" s="45">
        <v>7.7823548556557381E-3</v>
      </c>
      <c r="M136" s="45">
        <v>-3.5493623425376292E-2</v>
      </c>
      <c r="N136" s="45">
        <v>8.1535488828313518E-2</v>
      </c>
      <c r="O136" s="45">
        <v>-2.2562079847493581E-2</v>
      </c>
      <c r="P136" s="45">
        <v>-0.16163863987327756</v>
      </c>
      <c r="Q136" s="45">
        <v>8.7089928064474312E-2</v>
      </c>
      <c r="R136" s="45">
        <v>0.18820983413913128</v>
      </c>
      <c r="S136" s="45">
        <v>9.3446604775380263E-2</v>
      </c>
      <c r="T136" s="45">
        <v>-6.5643828200086882E-3</v>
      </c>
      <c r="U136" s="45">
        <v>3.665030573107407E-2</v>
      </c>
      <c r="V136" s="45">
        <v>7.7791249273328811E-2</v>
      </c>
      <c r="W136" s="45">
        <v>-8.3125112367616064E-2</v>
      </c>
      <c r="X136" s="45">
        <v>0.12554501360103562</v>
      </c>
      <c r="Y136" s="45">
        <v>8.3161976792172021E-2</v>
      </c>
      <c r="Z136" s="45">
        <v>-7.2309455505685724E-2</v>
      </c>
      <c r="AA136" s="45">
        <v>-0.11770696824561783</v>
      </c>
      <c r="AB136" s="45">
        <v>2.1980764089299411E-2</v>
      </c>
      <c r="AC136" s="45">
        <v>5.4722935569241262E-3</v>
      </c>
      <c r="AD136" s="45">
        <v>-6.0105740999781519E-2</v>
      </c>
      <c r="AE136" s="45">
        <v>1.6575430903590701E-2</v>
      </c>
      <c r="AF136" s="45">
        <v>-5.702882994907376E-2</v>
      </c>
      <c r="AG136" s="45">
        <v>6.8738175329631349E-2</v>
      </c>
      <c r="AH136" s="45">
        <v>-8.8706527520378081E-2</v>
      </c>
      <c r="AI136" s="45">
        <v>4.0352640187886833E-2</v>
      </c>
      <c r="AJ136" s="45">
        <v>-5.3582676244820118E-2</v>
      </c>
      <c r="AK136" s="45">
        <v>-1.342518183162189E-3</v>
      </c>
      <c r="AL136" s="45">
        <v>3.8208713008703273E-2</v>
      </c>
      <c r="AM136" s="45">
        <v>9.3494773474108603E-2</v>
      </c>
      <c r="AN136" s="45">
        <v>-0.12793029778468265</v>
      </c>
      <c r="AO136" s="45">
        <v>2.1983283449096697E-2</v>
      </c>
      <c r="AP136" s="45">
        <v>-2.8252060435732508E-2</v>
      </c>
      <c r="AQ136" s="45">
        <v>1.3737588092619957E-2</v>
      </c>
      <c r="AR136" s="45">
        <v>0.15077908595050438</v>
      </c>
      <c r="AS136" s="45">
        <v>-8.3880969772430439E-2</v>
      </c>
      <c r="AT136" s="45">
        <v>5.5851508272954764E-2</v>
      </c>
      <c r="AU136" s="45">
        <v>8.0545676936939689E-2</v>
      </c>
      <c r="AV136" s="45">
        <v>9.5666618816867527E-2</v>
      </c>
      <c r="AW136" s="45">
        <v>-0.21077522909988003</v>
      </c>
      <c r="AX136" s="45">
        <v>0.18122293344631332</v>
      </c>
      <c r="AY136" s="45">
        <v>6.9557230379106494E-2</v>
      </c>
      <c r="AZ136" s="45">
        <v>-0.15136022153007986</v>
      </c>
      <c r="BA136" s="45">
        <v>-6.3808852498105958E-2</v>
      </c>
      <c r="BB136" s="45">
        <v>1.8583722869806203E-2</v>
      </c>
      <c r="BC136" s="45">
        <v>2.5718336324372749E-2</v>
      </c>
      <c r="BD136" s="45">
        <v>-4.0665839273933066E-2</v>
      </c>
      <c r="BE136" s="45">
        <v>-6.6903929156382741E-2</v>
      </c>
      <c r="BF136" s="45">
        <v>3.1551132183921693E-2</v>
      </c>
      <c r="BG136" s="45">
        <v>-0.17943654633249451</v>
      </c>
      <c r="BH136" s="45">
        <v>8.3857515205625177E-2</v>
      </c>
      <c r="BI136" s="45">
        <v>0.14866494989278994</v>
      </c>
      <c r="BJ136" s="45">
        <v>-0.1426807573884846</v>
      </c>
      <c r="BK136" s="45">
        <v>-9.7390920679066E-3</v>
      </c>
      <c r="BL136" s="45">
        <v>0.10211017246065532</v>
      </c>
      <c r="BM136" s="45">
        <v>-0.11039528974014133</v>
      </c>
      <c r="BN136" s="45">
        <v>-0.17231047541928504</v>
      </c>
      <c r="BO136" s="45">
        <v>5.5132336747619422E-2</v>
      </c>
      <c r="BP136" s="45">
        <v>0.12581496173383497</v>
      </c>
      <c r="BQ136" s="45">
        <v>-2.6147372470348578E-2</v>
      </c>
      <c r="BR136" s="45">
        <v>-2.7425200626947852E-2</v>
      </c>
      <c r="BS136" s="45">
        <v>-6.5079183818850889E-2</v>
      </c>
      <c r="BT136" s="45">
        <v>8.4521554890142042E-2</v>
      </c>
      <c r="BU136" s="45">
        <v>5.4213825120685045E-2</v>
      </c>
      <c r="BV136" s="45">
        <v>0.13425848612111918</v>
      </c>
      <c r="BW136" s="45">
        <v>0.1871842047847915</v>
      </c>
      <c r="BX136" s="45">
        <v>4.189711963319033E-2</v>
      </c>
      <c r="BY136" s="45">
        <v>0.13785004111067392</v>
      </c>
      <c r="BZ136" s="45">
        <v>-9.2942565949835094E-3</v>
      </c>
      <c r="CA136" s="45">
        <v>5.0897684445278618E-2</v>
      </c>
      <c r="CB136" s="45">
        <v>-0.1305209998949961</v>
      </c>
      <c r="CC136" s="45">
        <v>2.3978896119786815E-2</v>
      </c>
      <c r="CD136" s="45">
        <v>-8.6979394312382746E-2</v>
      </c>
      <c r="CE136" s="45">
        <v>5.9471437751620247E-2</v>
      </c>
      <c r="CF136" s="45">
        <v>-6.1633254039450781E-2</v>
      </c>
      <c r="CG136" s="45">
        <v>-4.2746485073441941E-2</v>
      </c>
      <c r="CH136" s="45">
        <v>0.1764913807360198</v>
      </c>
      <c r="CI136" s="45">
        <v>6.8095702007415618E-2</v>
      </c>
      <c r="CJ136" s="45">
        <v>0.10100564551726146</v>
      </c>
      <c r="CK136" s="45">
        <v>-0.14251195775319137</v>
      </c>
      <c r="CL136" s="45">
        <v>-8.4754346398050271E-3</v>
      </c>
      <c r="CM136" s="45">
        <v>2.2930111432052355E-2</v>
      </c>
      <c r="CN136" s="45">
        <v>-7.1462677272494918E-2</v>
      </c>
      <c r="CO136" s="45">
        <v>-9.2850854644308922E-2</v>
      </c>
      <c r="CP136" s="45">
        <v>0.24319684579326442</v>
      </c>
      <c r="CQ136" s="45">
        <v>5.9494173724594333E-2</v>
      </c>
      <c r="CR136" s="45">
        <v>4.4364521424184955E-2</v>
      </c>
      <c r="CS136" s="45">
        <v>0.10739439879370546</v>
      </c>
      <c r="CT136" s="45">
        <v>3.5276545820607991E-2</v>
      </c>
      <c r="CU136" s="45">
        <v>-1.9421676060393691E-3</v>
      </c>
      <c r="CV136" s="45">
        <v>6.2368656889170267E-2</v>
      </c>
      <c r="CW136" s="45">
        <v>-4.7639759099511375E-2</v>
      </c>
      <c r="CX136" s="45">
        <v>-3.8529904438319378E-2</v>
      </c>
      <c r="CY136" s="45">
        <v>2.7783883392614058E-2</v>
      </c>
      <c r="CZ136" s="45">
        <v>-0.10510327578895519</v>
      </c>
      <c r="DA136" s="45">
        <v>6.8751929520940265E-3</v>
      </c>
      <c r="DB136" s="45">
        <v>0.13457409469842418</v>
      </c>
      <c r="DC136" s="45">
        <v>6.7092528578236568E-2</v>
      </c>
      <c r="DD136" s="45">
        <v>1.1992911511484079E-2</v>
      </c>
      <c r="DE136" s="45">
        <v>-9.7889090555588351E-2</v>
      </c>
    </row>
    <row r="137" spans="3:109" x14ac:dyDescent="0.4">
      <c r="C137" s="66"/>
      <c r="D137" s="43">
        <f>(1/$D$5)*学習!E59</f>
        <v>0</v>
      </c>
      <c r="I137" s="67">
        <v>126</v>
      </c>
      <c r="J137" s="45">
        <v>-9.5682897183869946E-3</v>
      </c>
      <c r="K137" s="45">
        <v>9.1406494859735662E-2</v>
      </c>
      <c r="L137" s="45">
        <v>7.6975549773754606E-2</v>
      </c>
      <c r="M137" s="45">
        <v>-5.1786527245713559E-2</v>
      </c>
      <c r="N137" s="45">
        <v>4.1132546775851535E-2</v>
      </c>
      <c r="O137" s="45">
        <v>-6.27317824700791E-2</v>
      </c>
      <c r="P137" s="45">
        <v>2.2504824390616192E-2</v>
      </c>
      <c r="Q137" s="45">
        <v>0.10973546316218767</v>
      </c>
      <c r="R137" s="45">
        <v>6.0371706445240182E-2</v>
      </c>
      <c r="S137" s="45">
        <v>-1.3739363418119285E-2</v>
      </c>
      <c r="T137" s="45">
        <v>0.11544974198160839</v>
      </c>
      <c r="U137" s="45">
        <v>7.475875225062617E-2</v>
      </c>
      <c r="V137" s="45">
        <v>1.4142778774854724E-2</v>
      </c>
      <c r="W137" s="45">
        <v>6.2848837763570517E-2</v>
      </c>
      <c r="X137" s="45">
        <v>9.2896873275876563E-2</v>
      </c>
      <c r="Y137" s="45">
        <v>4.4060231802481222E-3</v>
      </c>
      <c r="Z137" s="45">
        <v>8.448445667972887E-2</v>
      </c>
      <c r="AA137" s="45">
        <v>3.5473616865310365E-2</v>
      </c>
      <c r="AB137" s="45">
        <v>-6.7174942804151955E-2</v>
      </c>
      <c r="AC137" s="45">
        <v>-7.9753750860265746E-2</v>
      </c>
      <c r="AD137" s="45">
        <v>0.13238422325609639</v>
      </c>
      <c r="AE137" s="45">
        <v>-0.10301790075003395</v>
      </c>
      <c r="AF137" s="45">
        <v>4.4895560606420512E-2</v>
      </c>
      <c r="AG137" s="45">
        <v>7.2110663983810372E-2</v>
      </c>
      <c r="AH137" s="45">
        <v>-0.18536009951625895</v>
      </c>
      <c r="AI137" s="45">
        <v>-2.6306698812049622E-2</v>
      </c>
      <c r="AJ137" s="45">
        <v>-9.9026536067998827E-2</v>
      </c>
      <c r="AK137" s="45">
        <v>8.4581836962965562E-2</v>
      </c>
      <c r="AL137" s="45">
        <v>-0.12077890886921956</v>
      </c>
      <c r="AM137" s="45">
        <v>-7.6110941712765751E-2</v>
      </c>
      <c r="AN137" s="45">
        <v>0.12307398744842675</v>
      </c>
      <c r="AO137" s="45">
        <v>-1.8489186747054336E-2</v>
      </c>
      <c r="AP137" s="45">
        <v>1.0526829794564518E-2</v>
      </c>
      <c r="AQ137" s="45">
        <v>-7.7485991359220421E-2</v>
      </c>
      <c r="AR137" s="45">
        <v>1.4457223374182523E-2</v>
      </c>
      <c r="AS137" s="45">
        <v>6.2367898744675396E-2</v>
      </c>
      <c r="AT137" s="45">
        <v>0.12577816241990455</v>
      </c>
      <c r="AU137" s="45">
        <v>-0.17663530647121345</v>
      </c>
      <c r="AV137" s="45">
        <v>9.9802206944150013E-2</v>
      </c>
      <c r="AW137" s="45">
        <v>-1.5170651609997617E-2</v>
      </c>
      <c r="AX137" s="45">
        <v>-8.3847105377099843E-2</v>
      </c>
      <c r="AY137" s="45">
        <v>9.5262038324767415E-2</v>
      </c>
      <c r="AZ137" s="45">
        <v>-1.9578257714584501E-2</v>
      </c>
      <c r="BA137" s="45">
        <v>4.3343921330594483E-2</v>
      </c>
      <c r="BB137" s="45">
        <v>9.6072117250484576E-2</v>
      </c>
      <c r="BC137" s="45">
        <v>6.1423984697035479E-2</v>
      </c>
      <c r="BD137" s="45">
        <v>6.7048954704041361E-2</v>
      </c>
      <c r="BE137" s="45">
        <v>-7.3931668854324922E-2</v>
      </c>
      <c r="BF137" s="45">
        <v>-7.6050501114774691E-3</v>
      </c>
      <c r="BG137" s="45">
        <v>6.8796625564638322E-2</v>
      </c>
      <c r="BH137" s="45">
        <v>-0.16647563268881146</v>
      </c>
      <c r="BI137" s="45">
        <v>-9.7778251875198785E-2</v>
      </c>
      <c r="BJ137" s="45">
        <v>8.616379564337974E-2</v>
      </c>
      <c r="BK137" s="45">
        <v>8.4688181000490997E-2</v>
      </c>
      <c r="BL137" s="45">
        <v>-4.6293830528827386E-2</v>
      </c>
      <c r="BM137" s="45">
        <v>4.7994958044663798E-2</v>
      </c>
      <c r="BN137" s="45">
        <v>2.1928225114646788E-2</v>
      </c>
      <c r="BO137" s="45">
        <v>-5.218040378018507E-2</v>
      </c>
      <c r="BP137" s="45">
        <v>-9.0874060580359628E-2</v>
      </c>
      <c r="BQ137" s="45">
        <v>-9.7027526802024061E-2</v>
      </c>
      <c r="BR137" s="45">
        <v>0.29147041201637158</v>
      </c>
      <c r="BS137" s="45">
        <v>-2.7417602060164012E-2</v>
      </c>
      <c r="BT137" s="45">
        <v>0.16141796030223721</v>
      </c>
      <c r="BU137" s="45">
        <v>5.2635466191261401E-2</v>
      </c>
      <c r="BV137" s="45">
        <v>6.1606792155969019E-3</v>
      </c>
      <c r="BW137" s="45">
        <v>0.12093126081422476</v>
      </c>
      <c r="BX137" s="45">
        <v>-0.12829110766090537</v>
      </c>
      <c r="BY137" s="45">
        <v>-0.18785904717972923</v>
      </c>
      <c r="BZ137" s="45">
        <v>0.1090468943328652</v>
      </c>
      <c r="CA137" s="45">
        <v>8.6730388224382213E-2</v>
      </c>
      <c r="CB137" s="45">
        <v>-6.5531243403666298E-2</v>
      </c>
      <c r="CC137" s="45">
        <v>1.3367340597435834E-2</v>
      </c>
      <c r="CD137" s="45">
        <v>0.17789987526094905</v>
      </c>
      <c r="CE137" s="45">
        <v>9.9752441168411435E-2</v>
      </c>
      <c r="CF137" s="45">
        <v>4.4437155694811272E-3</v>
      </c>
      <c r="CG137" s="45">
        <v>-1.6795543734606642E-2</v>
      </c>
      <c r="CH137" s="45">
        <v>0.18488131059920598</v>
      </c>
      <c r="CI137" s="45">
        <v>-5.3213609942394996E-3</v>
      </c>
      <c r="CJ137" s="45">
        <v>-3.0352387692315051E-2</v>
      </c>
      <c r="CK137" s="45">
        <v>-4.3026582849212097E-2</v>
      </c>
      <c r="CL137" s="45">
        <v>-7.4507018890346182E-3</v>
      </c>
      <c r="CM137" s="45">
        <v>7.02693300563976E-2</v>
      </c>
      <c r="CN137" s="45">
        <v>0.10090521548020205</v>
      </c>
      <c r="CO137" s="45">
        <v>-2.3520519114473781E-2</v>
      </c>
      <c r="CP137" s="45">
        <v>8.5128680358956509E-3</v>
      </c>
      <c r="CQ137" s="45">
        <v>-0.17130464752478866</v>
      </c>
      <c r="CR137" s="45">
        <v>-3.0704295104321041E-3</v>
      </c>
      <c r="CS137" s="45">
        <v>8.0853832108253462E-2</v>
      </c>
      <c r="CT137" s="45">
        <v>-0.11332884535660392</v>
      </c>
      <c r="CU137" s="45">
        <v>3.2305091197500656E-2</v>
      </c>
      <c r="CV137" s="45">
        <v>8.4288430428473352E-3</v>
      </c>
      <c r="CW137" s="45">
        <v>1.2061696544422343E-2</v>
      </c>
      <c r="CX137" s="45">
        <v>-0.13319775835008932</v>
      </c>
      <c r="CY137" s="45">
        <v>3.2600234804378236E-3</v>
      </c>
      <c r="CZ137" s="45">
        <v>0.21464977446308317</v>
      </c>
      <c r="DA137" s="45">
        <v>-0.1235868260542281</v>
      </c>
      <c r="DB137" s="45">
        <v>-0.12305122932381596</v>
      </c>
      <c r="DC137" s="45">
        <v>-6.2579547668976943E-2</v>
      </c>
      <c r="DD137" s="45">
        <v>0.10352359072870433</v>
      </c>
      <c r="DE137" s="45">
        <v>5.7715451716106397E-2</v>
      </c>
    </row>
    <row r="138" spans="3:109" x14ac:dyDescent="0.4">
      <c r="C138" s="66"/>
      <c r="D138" s="43">
        <f>(1/$D$5)*学習!E60</f>
        <v>0</v>
      </c>
      <c r="I138" s="67">
        <v>127</v>
      </c>
      <c r="J138" s="45">
        <v>-0.13447449232631906</v>
      </c>
      <c r="K138" s="45">
        <v>0.11568436878680143</v>
      </c>
      <c r="L138" s="45">
        <v>-6.9842846456980148E-2</v>
      </c>
      <c r="M138" s="45">
        <v>0.12722139081122172</v>
      </c>
      <c r="N138" s="45">
        <v>0.18046533323434899</v>
      </c>
      <c r="O138" s="45">
        <v>-1.7964451507504028E-2</v>
      </c>
      <c r="P138" s="45">
        <v>1.1714269115118645E-2</v>
      </c>
      <c r="Q138" s="45">
        <v>-5.3556275947537597E-2</v>
      </c>
      <c r="R138" s="45">
        <v>-7.3735187879690453E-2</v>
      </c>
      <c r="S138" s="45">
        <v>9.7169901320114299E-2</v>
      </c>
      <c r="T138" s="45">
        <v>0.12426884640461523</v>
      </c>
      <c r="U138" s="45">
        <v>1.5665280854248408E-2</v>
      </c>
      <c r="V138" s="45">
        <v>-7.402023313858036E-2</v>
      </c>
      <c r="W138" s="45">
        <v>-5.7935051055736736E-2</v>
      </c>
      <c r="X138" s="45">
        <v>4.5116445967069055E-2</v>
      </c>
      <c r="Y138" s="45">
        <v>5.2238440706477894E-2</v>
      </c>
      <c r="Z138" s="45">
        <v>4.5778087526838311E-2</v>
      </c>
      <c r="AA138" s="45">
        <v>-3.5897781390261778E-2</v>
      </c>
      <c r="AB138" s="45">
        <v>0.10621424454208309</v>
      </c>
      <c r="AC138" s="45">
        <v>-7.3415216021276257E-3</v>
      </c>
      <c r="AD138" s="45">
        <v>5.6413468174224789E-2</v>
      </c>
      <c r="AE138" s="45">
        <v>-5.6658070365054963E-2</v>
      </c>
      <c r="AF138" s="45">
        <v>1.5254065466636853E-2</v>
      </c>
      <c r="AG138" s="45">
        <v>-1.2941455299151444E-2</v>
      </c>
      <c r="AH138" s="45">
        <v>8.5606341337252256E-2</v>
      </c>
      <c r="AI138" s="45">
        <v>0.12984639235108769</v>
      </c>
      <c r="AJ138" s="45">
        <v>-0.22272208822848913</v>
      </c>
      <c r="AK138" s="45">
        <v>0.11260167648825642</v>
      </c>
      <c r="AL138" s="45">
        <v>-0.25063007966167317</v>
      </c>
      <c r="AM138" s="45">
        <v>0.13321239687039921</v>
      </c>
      <c r="AN138" s="45">
        <v>-7.6888934810457207E-2</v>
      </c>
      <c r="AO138" s="45">
        <v>7.8502935152627421E-2</v>
      </c>
      <c r="AP138" s="45">
        <v>1.7450200949932188E-2</v>
      </c>
      <c r="AQ138" s="45">
        <v>0.12873943405999688</v>
      </c>
      <c r="AR138" s="45">
        <v>-1.2333009303838315E-2</v>
      </c>
      <c r="AS138" s="45">
        <v>4.1690592739937644E-2</v>
      </c>
      <c r="AT138" s="45">
        <v>-5.6087850578964947E-2</v>
      </c>
      <c r="AU138" s="45">
        <v>-1.7141012282149065E-2</v>
      </c>
      <c r="AV138" s="45">
        <v>-0.1372347017836614</v>
      </c>
      <c r="AW138" s="45">
        <v>3.617152560477517E-2</v>
      </c>
      <c r="AX138" s="45">
        <v>-2.2314357446434506E-3</v>
      </c>
      <c r="AY138" s="45">
        <v>-4.6717318054105728E-2</v>
      </c>
      <c r="AZ138" s="45">
        <v>6.2529334162702441E-2</v>
      </c>
      <c r="BA138" s="45">
        <v>-3.1943192712111566E-2</v>
      </c>
      <c r="BB138" s="45">
        <v>5.8492088202095806E-3</v>
      </c>
      <c r="BC138" s="45">
        <v>-1.1788719320802351E-2</v>
      </c>
      <c r="BD138" s="45">
        <v>-1.2042704307656709E-3</v>
      </c>
      <c r="BE138" s="45">
        <v>7.4688108123692573E-2</v>
      </c>
      <c r="BF138" s="45">
        <v>-6.3668995815852891E-2</v>
      </c>
      <c r="BG138" s="45">
        <v>3.0167203919596316E-2</v>
      </c>
      <c r="BH138" s="45">
        <v>-5.4626924552375118E-2</v>
      </c>
      <c r="BI138" s="45">
        <v>-2.7918577301728757E-2</v>
      </c>
      <c r="BJ138" s="45">
        <v>6.7125217722963218E-2</v>
      </c>
      <c r="BK138" s="45">
        <v>-0.1282597837857283</v>
      </c>
      <c r="BL138" s="45">
        <v>9.08311636597465E-2</v>
      </c>
      <c r="BM138" s="45">
        <v>2.8360817784704104E-2</v>
      </c>
      <c r="BN138" s="45">
        <v>-0.12879627722002668</v>
      </c>
      <c r="BO138" s="45">
        <v>-7.0047089480354374E-2</v>
      </c>
      <c r="BP138" s="45">
        <v>-9.5842050266455633E-2</v>
      </c>
      <c r="BQ138" s="45">
        <v>-1.5551397256963938E-2</v>
      </c>
      <c r="BR138" s="45">
        <v>-5.1228126383224264E-2</v>
      </c>
      <c r="BS138" s="45">
        <v>-6.357270262838198E-2</v>
      </c>
      <c r="BT138" s="45">
        <v>-4.0563289134097312E-3</v>
      </c>
      <c r="BU138" s="45">
        <v>2.9036058853737935E-2</v>
      </c>
      <c r="BV138" s="45">
        <v>0.16134016340165841</v>
      </c>
      <c r="BW138" s="45">
        <v>-0.16314727249661068</v>
      </c>
      <c r="BX138" s="45">
        <v>-2.2654345023472671E-2</v>
      </c>
      <c r="BY138" s="45">
        <v>8.1781949069924826E-3</v>
      </c>
      <c r="BZ138" s="45">
        <v>7.2662624824644348E-2</v>
      </c>
      <c r="CA138" s="45">
        <v>-8.6264022131297552E-2</v>
      </c>
      <c r="CB138" s="45">
        <v>-6.0879429124818266E-2</v>
      </c>
      <c r="CC138" s="45">
        <v>6.7252045898499174E-2</v>
      </c>
      <c r="CD138" s="45">
        <v>3.1216649082246432E-3</v>
      </c>
      <c r="CE138" s="45">
        <v>3.0058842347446393E-2</v>
      </c>
      <c r="CF138" s="45">
        <v>-0.10418329686390618</v>
      </c>
      <c r="CG138" s="45">
        <v>2.838616841528252E-2</v>
      </c>
      <c r="CH138" s="45">
        <v>1.3567817387857468E-2</v>
      </c>
      <c r="CI138" s="45">
        <v>0.14388285228748479</v>
      </c>
      <c r="CJ138" s="45">
        <v>2.9098509376263019E-2</v>
      </c>
      <c r="CK138" s="45">
        <v>-6.8616383766366487E-2</v>
      </c>
      <c r="CL138" s="45">
        <v>3.50478290897396E-2</v>
      </c>
      <c r="CM138" s="45">
        <v>-8.9140253044105472E-2</v>
      </c>
      <c r="CN138" s="45">
        <v>-5.1310719680328416E-2</v>
      </c>
      <c r="CO138" s="45">
        <v>2.5229909884206892E-3</v>
      </c>
      <c r="CP138" s="45">
        <v>4.7666285226170932E-2</v>
      </c>
      <c r="CQ138" s="45">
        <v>7.6635277674955343E-2</v>
      </c>
      <c r="CR138" s="45">
        <v>6.9395364151851616E-2</v>
      </c>
      <c r="CS138" s="45">
        <v>8.4467175838315884E-3</v>
      </c>
      <c r="CT138" s="45">
        <v>-3.7394869110388154E-2</v>
      </c>
      <c r="CU138" s="45">
        <v>-3.8559938311278213E-2</v>
      </c>
      <c r="CV138" s="45">
        <v>-6.7214913937764201E-2</v>
      </c>
      <c r="CW138" s="45">
        <v>9.7306725145349826E-2</v>
      </c>
      <c r="CX138" s="45">
        <v>-2.040384998792517E-2</v>
      </c>
      <c r="CY138" s="45">
        <v>-0.15299482305888787</v>
      </c>
      <c r="CZ138" s="45">
        <v>4.105616570659279E-2</v>
      </c>
      <c r="DA138" s="45">
        <v>9.1468060495027897E-2</v>
      </c>
      <c r="DB138" s="45">
        <v>3.2184988024603393E-2</v>
      </c>
      <c r="DC138" s="45">
        <v>-0.14871592623433713</v>
      </c>
      <c r="DD138" s="45">
        <v>4.4943443260877097E-3</v>
      </c>
      <c r="DE138" s="45">
        <v>0.11602337594882345</v>
      </c>
    </row>
    <row r="139" spans="3:109" x14ac:dyDescent="0.4">
      <c r="C139" s="66"/>
      <c r="D139" s="43">
        <f>(1/$D$5)*学習!E61</f>
        <v>1.9607843137254902E-2</v>
      </c>
      <c r="I139" s="67">
        <v>128</v>
      </c>
      <c r="J139" s="45">
        <v>-2.315830360804242E-2</v>
      </c>
      <c r="K139" s="45">
        <v>-4.2834024421779991E-2</v>
      </c>
      <c r="L139" s="45">
        <v>1.9289631549415105E-2</v>
      </c>
      <c r="M139" s="45">
        <v>6.0136498726446374E-3</v>
      </c>
      <c r="N139" s="45">
        <v>5.7858346236487222E-3</v>
      </c>
      <c r="O139" s="45">
        <v>-0.14615432751980861</v>
      </c>
      <c r="P139" s="45">
        <v>-5.9805864933964906E-2</v>
      </c>
      <c r="Q139" s="45">
        <v>0.17132901802311215</v>
      </c>
      <c r="R139" s="45">
        <v>-3.6019112806501885E-2</v>
      </c>
      <c r="S139" s="45">
        <v>0.22035969060224087</v>
      </c>
      <c r="T139" s="45">
        <v>-7.4192914194452675E-2</v>
      </c>
      <c r="U139" s="45">
        <v>6.0468841450983489E-2</v>
      </c>
      <c r="V139" s="45">
        <v>-4.4879410458999666E-3</v>
      </c>
      <c r="W139" s="45">
        <v>-2.5898935551656229E-2</v>
      </c>
      <c r="X139" s="45">
        <v>0.19070798415044155</v>
      </c>
      <c r="Y139" s="45">
        <v>-0.21802798082082725</v>
      </c>
      <c r="Z139" s="45">
        <v>-1.0409283304541791E-2</v>
      </c>
      <c r="AA139" s="45">
        <v>6.8270851112748832E-2</v>
      </c>
      <c r="AB139" s="45">
        <v>4.7315132024139298E-2</v>
      </c>
      <c r="AC139" s="45">
        <v>-3.6451912438406425E-2</v>
      </c>
      <c r="AD139" s="45">
        <v>0.17095445679438112</v>
      </c>
      <c r="AE139" s="45">
        <v>-0.12738832481516224</v>
      </c>
      <c r="AF139" s="45">
        <v>-2.4521842098306473E-2</v>
      </c>
      <c r="AG139" s="45">
        <v>0.12698695739313084</v>
      </c>
      <c r="AH139" s="45">
        <v>-0.11088594380095147</v>
      </c>
      <c r="AI139" s="45">
        <v>-0.17513756820544552</v>
      </c>
      <c r="AJ139" s="45">
        <v>2.6826851873815456E-2</v>
      </c>
      <c r="AK139" s="45">
        <v>-4.1666466084797876E-2</v>
      </c>
      <c r="AL139" s="45">
        <v>0.12799267293374081</v>
      </c>
      <c r="AM139" s="45">
        <v>0.1471925657224176</v>
      </c>
      <c r="AN139" s="45">
        <v>0.11737779075926937</v>
      </c>
      <c r="AO139" s="45">
        <v>-4.8723180476737821E-2</v>
      </c>
      <c r="AP139" s="45">
        <v>2.8372069801918341E-2</v>
      </c>
      <c r="AQ139" s="45">
        <v>-0.11758464069942795</v>
      </c>
      <c r="AR139" s="45">
        <v>-0.21586700076873644</v>
      </c>
      <c r="AS139" s="45">
        <v>-6.7465254969154551E-2</v>
      </c>
      <c r="AT139" s="45">
        <v>0.11824685412748498</v>
      </c>
      <c r="AU139" s="45">
        <v>-5.2145523802095778E-2</v>
      </c>
      <c r="AV139" s="45">
        <v>7.400529445806113E-2</v>
      </c>
      <c r="AW139" s="45">
        <v>9.2261715813825376E-2</v>
      </c>
      <c r="AX139" s="45">
        <v>2.8515701091905342E-2</v>
      </c>
      <c r="AY139" s="45">
        <v>7.3553408483877245E-2</v>
      </c>
      <c r="AZ139" s="45">
        <v>-0.20106441503045913</v>
      </c>
      <c r="BA139" s="45">
        <v>0.10178750348511935</v>
      </c>
      <c r="BB139" s="45">
        <v>-2.9799199284869588E-2</v>
      </c>
      <c r="BC139" s="45">
        <v>-7.8301940815287616E-2</v>
      </c>
      <c r="BD139" s="45">
        <v>-4.5615263830807252E-2</v>
      </c>
      <c r="BE139" s="45">
        <v>3.4000749771831713E-2</v>
      </c>
      <c r="BF139" s="45">
        <v>-0.1050489590602669</v>
      </c>
      <c r="BG139" s="45">
        <v>-4.6812661653670755E-2</v>
      </c>
      <c r="BH139" s="45">
        <v>0.24058453525540982</v>
      </c>
      <c r="BI139" s="45">
        <v>-5.1399027669663831E-2</v>
      </c>
      <c r="BJ139" s="45">
        <v>-0.11746049579577987</v>
      </c>
      <c r="BK139" s="45">
        <v>0.12150027571136209</v>
      </c>
      <c r="BL139" s="45">
        <v>-5.4807173941394229E-3</v>
      </c>
      <c r="BM139" s="45">
        <v>-4.6945404621317251E-2</v>
      </c>
      <c r="BN139" s="45">
        <v>-6.0095218678199572E-2</v>
      </c>
      <c r="BO139" s="45">
        <v>0.15040345050886211</v>
      </c>
      <c r="BP139" s="45">
        <v>-6.3182389747741804E-2</v>
      </c>
      <c r="BQ139" s="45">
        <v>-7.1898704594860877E-2</v>
      </c>
      <c r="BR139" s="45">
        <v>-3.7642762232466084E-2</v>
      </c>
      <c r="BS139" s="45">
        <v>-4.8059432836484339E-2</v>
      </c>
      <c r="BT139" s="45">
        <v>4.7052412674945414E-2</v>
      </c>
      <c r="BU139" s="45">
        <v>-0.12954746902321482</v>
      </c>
      <c r="BV139" s="45">
        <v>-0.10441419852032351</v>
      </c>
      <c r="BW139" s="45">
        <v>6.2968372404113293E-2</v>
      </c>
      <c r="BX139" s="45">
        <v>0.12247963164934</v>
      </c>
      <c r="BY139" s="45">
        <v>0.17113521688525318</v>
      </c>
      <c r="BZ139" s="45">
        <v>0.29541936404773816</v>
      </c>
      <c r="CA139" s="45">
        <v>-0.11793065641452104</v>
      </c>
      <c r="CB139" s="45">
        <v>-8.9873122122047538E-2</v>
      </c>
      <c r="CC139" s="45">
        <v>-9.6088082381952794E-2</v>
      </c>
      <c r="CD139" s="45">
        <v>0.12143851941027389</v>
      </c>
      <c r="CE139" s="45">
        <v>0.10247649093672284</v>
      </c>
      <c r="CF139" s="45">
        <v>0.24763149101347928</v>
      </c>
      <c r="CG139" s="45">
        <v>-3.826696030892196E-2</v>
      </c>
      <c r="CH139" s="45">
        <v>8.8038421152804042E-3</v>
      </c>
      <c r="CI139" s="45">
        <v>0.17595097177958505</v>
      </c>
      <c r="CJ139" s="45">
        <v>-0.13103951260323757</v>
      </c>
      <c r="CK139" s="45">
        <v>-3.3083186984653901E-2</v>
      </c>
      <c r="CL139" s="45">
        <v>6.4099985668989029E-2</v>
      </c>
      <c r="CM139" s="45">
        <v>-7.8067247486109312E-3</v>
      </c>
      <c r="CN139" s="45">
        <v>-8.9712571987774672E-2</v>
      </c>
      <c r="CO139" s="45">
        <v>-1.2331453206077028E-2</v>
      </c>
      <c r="CP139" s="45">
        <v>1.2407754040423803E-2</v>
      </c>
      <c r="CQ139" s="45">
        <v>-4.9316503362842341E-3</v>
      </c>
      <c r="CR139" s="45">
        <v>-9.9586058286687776E-2</v>
      </c>
      <c r="CS139" s="45">
        <v>7.7534487209423991E-2</v>
      </c>
      <c r="CT139" s="45">
        <v>3.0679587008372942E-2</v>
      </c>
      <c r="CU139" s="45">
        <v>3.8688007428516497E-2</v>
      </c>
      <c r="CV139" s="45">
        <v>-0.10770644780437885</v>
      </c>
      <c r="CW139" s="45">
        <v>0.12536461441832542</v>
      </c>
      <c r="CX139" s="45">
        <v>-2.0040621987138824E-2</v>
      </c>
      <c r="CY139" s="45">
        <v>-7.7027295472792634E-2</v>
      </c>
      <c r="CZ139" s="45">
        <v>9.649274460999499E-2</v>
      </c>
      <c r="DA139" s="45">
        <v>8.8210590158115647E-3</v>
      </c>
      <c r="DB139" s="45">
        <v>-0.2148723257518261</v>
      </c>
      <c r="DC139" s="45">
        <v>-0.25945478202225042</v>
      </c>
      <c r="DD139" s="45">
        <v>4.2916481868417775E-2</v>
      </c>
      <c r="DE139" s="45">
        <v>9.3625594112934182E-2</v>
      </c>
    </row>
    <row r="140" spans="3:109" x14ac:dyDescent="0.4">
      <c r="C140" s="66"/>
      <c r="D140" s="43">
        <f>(1/$D$5)*学習!E62</f>
        <v>0</v>
      </c>
      <c r="I140" s="67">
        <v>129</v>
      </c>
      <c r="J140" s="45">
        <v>1.6270818696250373E-2</v>
      </c>
      <c r="K140" s="45">
        <v>0.11485404695623103</v>
      </c>
      <c r="L140" s="45">
        <v>-1.5112985674119461E-2</v>
      </c>
      <c r="M140" s="45">
        <v>7.5550553130538517E-2</v>
      </c>
      <c r="N140" s="45">
        <v>9.1436627675162876E-2</v>
      </c>
      <c r="O140" s="45">
        <v>-6.5571599098753292E-2</v>
      </c>
      <c r="P140" s="45">
        <v>8.5281688369571451E-2</v>
      </c>
      <c r="Q140" s="45">
        <v>-9.7355941587052939E-3</v>
      </c>
      <c r="R140" s="45">
        <v>-0.27316901486002571</v>
      </c>
      <c r="S140" s="45">
        <v>-0.13838893596367904</v>
      </c>
      <c r="T140" s="45">
        <v>2.1476336358328747E-2</v>
      </c>
      <c r="U140" s="45">
        <v>-0.11024244726178206</v>
      </c>
      <c r="V140" s="45">
        <v>0.10142943406405289</v>
      </c>
      <c r="W140" s="45">
        <v>1.0762977657585358E-2</v>
      </c>
      <c r="X140" s="45">
        <v>4.1146357165639406E-2</v>
      </c>
      <c r="Y140" s="45">
        <v>-6.5493538163070103E-2</v>
      </c>
      <c r="Z140" s="45">
        <v>1.6231454866209138E-2</v>
      </c>
      <c r="AA140" s="45">
        <v>0.13773911252526469</v>
      </c>
      <c r="AB140" s="45">
        <v>-4.9319635406032417E-2</v>
      </c>
      <c r="AC140" s="45">
        <v>9.4176303502648842E-2</v>
      </c>
      <c r="AD140" s="45">
        <v>0.25246205115252757</v>
      </c>
      <c r="AE140" s="45">
        <v>-4.8039274333255624E-2</v>
      </c>
      <c r="AF140" s="45">
        <v>4.8259651344235356E-2</v>
      </c>
      <c r="AG140" s="45">
        <v>-4.2015770268601788E-2</v>
      </c>
      <c r="AH140" s="45">
        <v>-7.5050399257432635E-2</v>
      </c>
      <c r="AI140" s="45">
        <v>4.7851978732098989E-2</v>
      </c>
      <c r="AJ140" s="45">
        <v>-0.23694614904629457</v>
      </c>
      <c r="AK140" s="45">
        <v>-5.3862245795987293E-2</v>
      </c>
      <c r="AL140" s="45">
        <v>0.10062559918993433</v>
      </c>
      <c r="AM140" s="45">
        <v>9.0953382762180887E-2</v>
      </c>
      <c r="AN140" s="45">
        <v>-4.1983550039777955E-3</v>
      </c>
      <c r="AO140" s="45">
        <v>8.824803411788322E-2</v>
      </c>
      <c r="AP140" s="45">
        <v>-0.19882683508286658</v>
      </c>
      <c r="AQ140" s="45">
        <v>6.0192259957401059E-2</v>
      </c>
      <c r="AR140" s="45">
        <v>-8.8743878625506867E-2</v>
      </c>
      <c r="AS140" s="45">
        <v>-0.1256311117103075</v>
      </c>
      <c r="AT140" s="45">
        <v>5.0567700108548113E-3</v>
      </c>
      <c r="AU140" s="45">
        <v>-3.39004838513111E-2</v>
      </c>
      <c r="AV140" s="45">
        <v>-9.8987355665734994E-2</v>
      </c>
      <c r="AW140" s="45">
        <v>0.10003596956840359</v>
      </c>
      <c r="AX140" s="45">
        <v>7.9870767806212134E-2</v>
      </c>
      <c r="AY140" s="45">
        <v>-0.15090617787507304</v>
      </c>
      <c r="AZ140" s="45">
        <v>-4.1909965285291242E-2</v>
      </c>
      <c r="BA140" s="45">
        <v>0.11963380562612962</v>
      </c>
      <c r="BB140" s="45">
        <v>-7.139263703838275E-2</v>
      </c>
      <c r="BC140" s="45">
        <v>-1.6761776079670593E-3</v>
      </c>
      <c r="BD140" s="45">
        <v>0.15747978899227558</v>
      </c>
      <c r="BE140" s="45">
        <v>-3.2157791888761576E-2</v>
      </c>
      <c r="BF140" s="45">
        <v>5.5817123855679086E-2</v>
      </c>
      <c r="BG140" s="45">
        <v>-1.999362985784843E-2</v>
      </c>
      <c r="BH140" s="45">
        <v>1.2446368650390472E-2</v>
      </c>
      <c r="BI140" s="45">
        <v>4.4821582413889803E-2</v>
      </c>
      <c r="BJ140" s="45">
        <v>-2.6542791877791443E-2</v>
      </c>
      <c r="BK140" s="45">
        <v>-0.13830280025613215</v>
      </c>
      <c r="BL140" s="45">
        <v>-9.8945951528128212E-2</v>
      </c>
      <c r="BM140" s="45">
        <v>-7.0580443278792149E-2</v>
      </c>
      <c r="BN140" s="45">
        <v>-3.9959715036824231E-2</v>
      </c>
      <c r="BO140" s="45">
        <v>9.3736301308343428E-2</v>
      </c>
      <c r="BP140" s="45">
        <v>3.8562340179554212E-2</v>
      </c>
      <c r="BQ140" s="45">
        <v>-6.7881081918316558E-2</v>
      </c>
      <c r="BR140" s="45">
        <v>-0.10997421028889584</v>
      </c>
      <c r="BS140" s="45">
        <v>-9.3931404846820873E-2</v>
      </c>
      <c r="BT140" s="45">
        <v>-1.8886678723257527E-2</v>
      </c>
      <c r="BU140" s="45">
        <v>-7.1850989800740547E-2</v>
      </c>
      <c r="BV140" s="45">
        <v>-2.595742293294245E-2</v>
      </c>
      <c r="BW140" s="45">
        <v>7.6587441198040285E-2</v>
      </c>
      <c r="BX140" s="45">
        <v>4.2331279042223651E-3</v>
      </c>
      <c r="BY140" s="45">
        <v>0.11991690426288497</v>
      </c>
      <c r="BZ140" s="45">
        <v>0.23711637752678744</v>
      </c>
      <c r="CA140" s="45">
        <v>-6.7042511497122856E-2</v>
      </c>
      <c r="CB140" s="45">
        <v>2.5523384402460096E-2</v>
      </c>
      <c r="CC140" s="45">
        <v>-4.8457882280990162E-2</v>
      </c>
      <c r="CD140" s="45">
        <v>-4.905942774587535E-2</v>
      </c>
      <c r="CE140" s="45">
        <v>-5.511452625540178E-2</v>
      </c>
      <c r="CF140" s="45">
        <v>2.6220981499320017E-2</v>
      </c>
      <c r="CG140" s="45">
        <v>8.7091173314365625E-2</v>
      </c>
      <c r="CH140" s="45">
        <v>-4.2531659440058892E-2</v>
      </c>
      <c r="CI140" s="45">
        <v>-4.0990336939224978E-2</v>
      </c>
      <c r="CJ140" s="45">
        <v>-8.3425420268532571E-2</v>
      </c>
      <c r="CK140" s="45">
        <v>4.5125458634450874E-2</v>
      </c>
      <c r="CL140" s="45">
        <v>7.9363908436574683E-3</v>
      </c>
      <c r="CM140" s="45">
        <v>-1.4285250585179113E-2</v>
      </c>
      <c r="CN140" s="45">
        <v>-0.16232070908001595</v>
      </c>
      <c r="CO140" s="45">
        <v>1.8623976312092696E-2</v>
      </c>
      <c r="CP140" s="45">
        <v>0.11344746900111402</v>
      </c>
      <c r="CQ140" s="45">
        <v>-0.10910681309085969</v>
      </c>
      <c r="CR140" s="45">
        <v>1.8149284706281871E-2</v>
      </c>
      <c r="CS140" s="45">
        <v>-0.18758254622551276</v>
      </c>
      <c r="CT140" s="45">
        <v>0.13917750502122897</v>
      </c>
      <c r="CU140" s="45">
        <v>6.8636727402521122E-2</v>
      </c>
      <c r="CV140" s="45">
        <v>0.10498995845479855</v>
      </c>
      <c r="CW140" s="45">
        <v>-7.4017553808069819E-2</v>
      </c>
      <c r="CX140" s="45">
        <v>4.6979089645855988E-2</v>
      </c>
      <c r="CY140" s="45">
        <v>-1.6574983814014545E-2</v>
      </c>
      <c r="CZ140" s="45">
        <v>-6.8487705907854593E-2</v>
      </c>
      <c r="DA140" s="45">
        <v>-0.11028625683391684</v>
      </c>
      <c r="DB140" s="45">
        <v>0.11149872337836605</v>
      </c>
      <c r="DC140" s="45">
        <v>-2.5629088693874336E-3</v>
      </c>
      <c r="DD140" s="45">
        <v>-0.25562205003973032</v>
      </c>
      <c r="DE140" s="45">
        <v>-0.1149691400162019</v>
      </c>
    </row>
    <row r="141" spans="3:109" x14ac:dyDescent="0.4">
      <c r="C141" s="66"/>
      <c r="D141" s="43">
        <f>(1/$D$5)*学習!E63</f>
        <v>0</v>
      </c>
      <c r="I141" s="67">
        <v>130</v>
      </c>
      <c r="J141" s="45">
        <v>-6.6758406339896964E-2</v>
      </c>
      <c r="K141" s="45">
        <v>0.1680818721338582</v>
      </c>
      <c r="L141" s="45">
        <v>0.14906430910631807</v>
      </c>
      <c r="M141" s="45">
        <v>2.26904456773259E-2</v>
      </c>
      <c r="N141" s="45">
        <v>8.2230748194839956E-2</v>
      </c>
      <c r="O141" s="45">
        <v>1.6410465944399048E-2</v>
      </c>
      <c r="P141" s="45">
        <v>2.351772445873573E-2</v>
      </c>
      <c r="Q141" s="45">
        <v>0.2082880100171382</v>
      </c>
      <c r="R141" s="45">
        <v>-0.10698843263094053</v>
      </c>
      <c r="S141" s="45">
        <v>-8.3394830673887768E-3</v>
      </c>
      <c r="T141" s="45">
        <v>8.4070857426212203E-2</v>
      </c>
      <c r="U141" s="45">
        <v>7.4582474414713981E-2</v>
      </c>
      <c r="V141" s="45">
        <v>6.3305006887272419E-2</v>
      </c>
      <c r="W141" s="45">
        <v>-0.17833880365817442</v>
      </c>
      <c r="X141" s="45">
        <v>5.3283833759958495E-2</v>
      </c>
      <c r="Y141" s="45">
        <v>0.10899494638958863</v>
      </c>
      <c r="Z141" s="45">
        <v>8.378647267347222E-3</v>
      </c>
      <c r="AA141" s="45">
        <v>0.16090364382272054</v>
      </c>
      <c r="AB141" s="45">
        <v>0.10261861931337535</v>
      </c>
      <c r="AC141" s="45">
        <v>0.10021069571627278</v>
      </c>
      <c r="AD141" s="45">
        <v>5.8437623533058654E-2</v>
      </c>
      <c r="AE141" s="45">
        <v>-1.1065787132014102E-2</v>
      </c>
      <c r="AF141" s="45">
        <v>1.7778118790227018E-2</v>
      </c>
      <c r="AG141" s="45">
        <v>-2.7923379577668557E-2</v>
      </c>
      <c r="AH141" s="45">
        <v>-5.5350696281223702E-2</v>
      </c>
      <c r="AI141" s="45">
        <v>-5.1381848280217121E-2</v>
      </c>
      <c r="AJ141" s="45">
        <v>0.1047012298193974</v>
      </c>
      <c r="AK141" s="45">
        <v>-5.8814502448940181E-2</v>
      </c>
      <c r="AL141" s="45">
        <v>0.12827485513480685</v>
      </c>
      <c r="AM141" s="45">
        <v>0.11225135581706829</v>
      </c>
      <c r="AN141" s="45">
        <v>0.1155689351601794</v>
      </c>
      <c r="AO141" s="45">
        <v>-0.15497901629403929</v>
      </c>
      <c r="AP141" s="45">
        <v>0.13693503921557793</v>
      </c>
      <c r="AQ141" s="45">
        <v>-0.16662177468310996</v>
      </c>
      <c r="AR141" s="45">
        <v>-0.22090266455064322</v>
      </c>
      <c r="AS141" s="45">
        <v>-0.24486895334665157</v>
      </c>
      <c r="AT141" s="45">
        <v>4.8366119266881266E-2</v>
      </c>
      <c r="AU141" s="45">
        <v>-5.772977715461567E-2</v>
      </c>
      <c r="AV141" s="45">
        <v>-6.1144165821783905E-2</v>
      </c>
      <c r="AW141" s="45">
        <v>-7.3362763250406623E-2</v>
      </c>
      <c r="AX141" s="45">
        <v>5.0406968872054973E-3</v>
      </c>
      <c r="AY141" s="45">
        <v>-5.9481644639867874E-2</v>
      </c>
      <c r="AZ141" s="45">
        <v>-8.9501710668852139E-2</v>
      </c>
      <c r="BA141" s="45">
        <v>-0.11831734704189624</v>
      </c>
      <c r="BB141" s="45">
        <v>6.7247328495140493E-2</v>
      </c>
      <c r="BC141" s="45">
        <v>2.7413309016420924E-2</v>
      </c>
      <c r="BD141" s="45">
        <v>3.8034260834883135E-2</v>
      </c>
      <c r="BE141" s="45">
        <v>0.16075535497087298</v>
      </c>
      <c r="BF141" s="45">
        <v>-2.2509428257810164E-2</v>
      </c>
      <c r="BG141" s="45">
        <v>-7.744913620401124E-2</v>
      </c>
      <c r="BH141" s="45">
        <v>-5.8780560567060713E-2</v>
      </c>
      <c r="BI141" s="45">
        <v>0.14946375456949329</v>
      </c>
      <c r="BJ141" s="45">
        <v>5.7169358528042134E-2</v>
      </c>
      <c r="BK141" s="45">
        <v>0.13911021980978489</v>
      </c>
      <c r="BL141" s="45">
        <v>1.4263109123155829E-2</v>
      </c>
      <c r="BM141" s="45">
        <v>-9.5461809336516115E-2</v>
      </c>
      <c r="BN141" s="45">
        <v>0.23837889840148038</v>
      </c>
      <c r="BO141" s="45">
        <v>-1.4860548838932638E-2</v>
      </c>
      <c r="BP141" s="45">
        <v>-7.2723455602258291E-2</v>
      </c>
      <c r="BQ141" s="45">
        <v>-6.1556291768855777E-2</v>
      </c>
      <c r="BR141" s="45">
        <v>0.10304797503369245</v>
      </c>
      <c r="BS141" s="45">
        <v>-6.1815525115252207E-2</v>
      </c>
      <c r="BT141" s="45">
        <v>3.0197137534294311E-3</v>
      </c>
      <c r="BU141" s="45">
        <v>-3.2449253070283214E-2</v>
      </c>
      <c r="BV141" s="45">
        <v>-0.12243746561468355</v>
      </c>
      <c r="BW141" s="45">
        <v>0.13370636043153497</v>
      </c>
      <c r="BX141" s="45">
        <v>-3.9339986937517307E-2</v>
      </c>
      <c r="BY141" s="45">
        <v>-0.18583866453719958</v>
      </c>
      <c r="BZ141" s="45">
        <v>1.7713473510157333E-2</v>
      </c>
      <c r="CA141" s="45">
        <v>-9.5299310568308621E-2</v>
      </c>
      <c r="CB141" s="45">
        <v>6.1117390525986068E-2</v>
      </c>
      <c r="CC141" s="45">
        <v>4.7231678414508003E-2</v>
      </c>
      <c r="CD141" s="45">
        <v>-4.5314490511654641E-2</v>
      </c>
      <c r="CE141" s="45">
        <v>2.3169356648699499E-2</v>
      </c>
      <c r="CF141" s="45">
        <v>9.5695269196158977E-2</v>
      </c>
      <c r="CG141" s="45">
        <v>0.1560318605846949</v>
      </c>
      <c r="CH141" s="45">
        <v>0.13421521574833042</v>
      </c>
      <c r="CI141" s="45">
        <v>0.12322374751652747</v>
      </c>
      <c r="CJ141" s="45">
        <v>-0.14954213701540162</v>
      </c>
      <c r="CK141" s="45">
        <v>-0.11514376159715646</v>
      </c>
      <c r="CL141" s="45">
        <v>-1.4053370663156669E-2</v>
      </c>
      <c r="CM141" s="45">
        <v>1.2333695087510341E-2</v>
      </c>
      <c r="CN141" s="45">
        <v>-2.318544712851614E-2</v>
      </c>
      <c r="CO141" s="45">
        <v>0.19594492484121917</v>
      </c>
      <c r="CP141" s="45">
        <v>9.0412733046932106E-2</v>
      </c>
      <c r="CQ141" s="45">
        <v>-0.17831468902205588</v>
      </c>
      <c r="CR141" s="45">
        <v>3.4708485903385246E-2</v>
      </c>
      <c r="CS141" s="45">
        <v>-6.3754269435585273E-3</v>
      </c>
      <c r="CT141" s="45">
        <v>1.6829140397377863E-2</v>
      </c>
      <c r="CU141" s="45">
        <v>6.3602580864682345E-2</v>
      </c>
      <c r="CV141" s="45">
        <v>4.6124745967481569E-2</v>
      </c>
      <c r="CW141" s="45">
        <v>-4.11823545778617E-2</v>
      </c>
      <c r="CX141" s="45">
        <v>-6.0900896336995216E-3</v>
      </c>
      <c r="CY141" s="45">
        <v>7.9419101162588893E-2</v>
      </c>
      <c r="CZ141" s="45">
        <v>1.9822308053677601E-2</v>
      </c>
      <c r="DA141" s="45">
        <v>0.24314393524247674</v>
      </c>
      <c r="DB141" s="45">
        <v>-1.2491771636504376E-2</v>
      </c>
      <c r="DC141" s="45">
        <v>8.3259305487166674E-2</v>
      </c>
      <c r="DD141" s="45">
        <v>5.1947982800114381E-2</v>
      </c>
      <c r="DE141" s="45">
        <v>-0.13669737116902092</v>
      </c>
    </row>
    <row r="142" spans="3:109" x14ac:dyDescent="0.4">
      <c r="C142" s="66"/>
      <c r="D142" s="43">
        <f>(1/$D$5)*学習!E64</f>
        <v>0</v>
      </c>
      <c r="I142" s="67">
        <v>131</v>
      </c>
      <c r="J142" s="45">
        <v>7.8400929308597558E-2</v>
      </c>
      <c r="K142" s="45">
        <v>-0.12953876954048696</v>
      </c>
      <c r="L142" s="45">
        <v>-7.5042412865811065E-2</v>
      </c>
      <c r="M142" s="45">
        <v>5.1022216560783054E-2</v>
      </c>
      <c r="N142" s="45">
        <v>6.2014154016840323E-2</v>
      </c>
      <c r="O142" s="45">
        <v>-2.0145065341341774E-2</v>
      </c>
      <c r="P142" s="45">
        <v>-3.0031229285228667E-2</v>
      </c>
      <c r="Q142" s="45">
        <v>-1.7720161611678026E-2</v>
      </c>
      <c r="R142" s="45">
        <v>0.12023739361496753</v>
      </c>
      <c r="S142" s="45">
        <v>1.113138019050796E-2</v>
      </c>
      <c r="T142" s="45">
        <v>-0.11677747620627545</v>
      </c>
      <c r="U142" s="45">
        <v>-1.7381475855542894E-2</v>
      </c>
      <c r="V142" s="45">
        <v>-6.6398758170500366E-2</v>
      </c>
      <c r="W142" s="45">
        <v>2.7589924645422398E-2</v>
      </c>
      <c r="X142" s="45">
        <v>1.5439770916573357E-2</v>
      </c>
      <c r="Y142" s="45">
        <v>7.1785443588758061E-2</v>
      </c>
      <c r="Z142" s="45">
        <v>-8.8094574099695316E-2</v>
      </c>
      <c r="AA142" s="45">
        <v>0.13201442288022799</v>
      </c>
      <c r="AB142" s="45">
        <v>-7.6811049795277003E-2</v>
      </c>
      <c r="AC142" s="45">
        <v>7.1346928954784131E-2</v>
      </c>
      <c r="AD142" s="45">
        <v>-6.4449804258867011E-2</v>
      </c>
      <c r="AE142" s="45">
        <v>1.6368368738108074E-3</v>
      </c>
      <c r="AF142" s="45">
        <v>-2.9877576202673301E-2</v>
      </c>
      <c r="AG142" s="45">
        <v>-4.0939648738901137E-2</v>
      </c>
      <c r="AH142" s="45">
        <v>4.8419197940123705E-2</v>
      </c>
      <c r="AI142" s="45">
        <v>-0.1150082934509956</v>
      </c>
      <c r="AJ142" s="45">
        <v>3.2871740511566265E-2</v>
      </c>
      <c r="AK142" s="45">
        <v>4.6735120735996262E-2</v>
      </c>
      <c r="AL142" s="45">
        <v>-5.4259955200060619E-2</v>
      </c>
      <c r="AM142" s="45">
        <v>-1.3080108190284587E-2</v>
      </c>
      <c r="AN142" s="45">
        <v>3.5466305021022937E-2</v>
      </c>
      <c r="AO142" s="45">
        <v>-8.0482455847940226E-2</v>
      </c>
      <c r="AP142" s="45">
        <v>1.3312731720245446E-2</v>
      </c>
      <c r="AQ142" s="45">
        <v>-0.16986826912539357</v>
      </c>
      <c r="AR142" s="45">
        <v>0.14086834114610561</v>
      </c>
      <c r="AS142" s="45">
        <v>1.4618010753082026E-3</v>
      </c>
      <c r="AT142" s="45">
        <v>0.20843480279511559</v>
      </c>
      <c r="AU142" s="45">
        <v>-8.6756273202284961E-2</v>
      </c>
      <c r="AV142" s="45">
        <v>-4.8362229808157728E-2</v>
      </c>
      <c r="AW142" s="45">
        <v>4.8583601496896257E-2</v>
      </c>
      <c r="AX142" s="45">
        <v>3.6008480831271387E-2</v>
      </c>
      <c r="AY142" s="45">
        <v>3.9232981422895226E-2</v>
      </c>
      <c r="AZ142" s="45">
        <v>9.9263442816211522E-2</v>
      </c>
      <c r="BA142" s="45">
        <v>-7.8701639897903922E-2</v>
      </c>
      <c r="BB142" s="45">
        <v>0.1065957467813471</v>
      </c>
      <c r="BC142" s="45">
        <v>0.112850720755779</v>
      </c>
      <c r="BD142" s="45">
        <v>0.23981341729989372</v>
      </c>
      <c r="BE142" s="45">
        <v>-0.179205593143835</v>
      </c>
      <c r="BF142" s="45">
        <v>-0.10008209698318325</v>
      </c>
      <c r="BG142" s="45">
        <v>2.9370624779691362E-2</v>
      </c>
      <c r="BH142" s="45">
        <v>1.3446405294125588E-2</v>
      </c>
      <c r="BI142" s="45">
        <v>-4.6458749684976701E-2</v>
      </c>
      <c r="BJ142" s="45">
        <v>7.7957628099317611E-2</v>
      </c>
      <c r="BK142" s="45">
        <v>-5.2581202180369331E-2</v>
      </c>
      <c r="BL142" s="45">
        <v>-7.8230601973278746E-2</v>
      </c>
      <c r="BM142" s="45">
        <v>-8.4856935607220782E-2</v>
      </c>
      <c r="BN142" s="45">
        <v>-8.4406078794840522E-2</v>
      </c>
      <c r="BO142" s="45">
        <v>-0.10426915282196941</v>
      </c>
      <c r="BP142" s="45">
        <v>-4.8409495359377575E-3</v>
      </c>
      <c r="BQ142" s="45">
        <v>5.1275944619107533E-2</v>
      </c>
      <c r="BR142" s="45">
        <v>-0.13206560325275263</v>
      </c>
      <c r="BS142" s="45">
        <v>-0.12338456914048328</v>
      </c>
      <c r="BT142" s="45">
        <v>5.9929234631416348E-2</v>
      </c>
      <c r="BU142" s="45">
        <v>4.6439356906466372E-3</v>
      </c>
      <c r="BV142" s="45">
        <v>-5.1871238933140384E-2</v>
      </c>
      <c r="BW142" s="45">
        <v>0.19380583856326339</v>
      </c>
      <c r="BX142" s="45">
        <v>3.8997858301097796E-2</v>
      </c>
      <c r="BY142" s="45">
        <v>2.310202000686094E-2</v>
      </c>
      <c r="BZ142" s="45">
        <v>-5.2761572945887875E-2</v>
      </c>
      <c r="CA142" s="45">
        <v>-0.20934054279247966</v>
      </c>
      <c r="CB142" s="45">
        <v>-0.18273968363107224</v>
      </c>
      <c r="CC142" s="45">
        <v>0.12145964156569776</v>
      </c>
      <c r="CD142" s="45">
        <v>-9.4964067183155254E-2</v>
      </c>
      <c r="CE142" s="45">
        <v>2.6093248823531468E-3</v>
      </c>
      <c r="CF142" s="45">
        <v>-7.6266464413688478E-2</v>
      </c>
      <c r="CG142" s="45">
        <v>0.13985690303333667</v>
      </c>
      <c r="CH142" s="45">
        <v>-2.1097614390236424E-2</v>
      </c>
      <c r="CI142" s="45">
        <v>0.11971006331666832</v>
      </c>
      <c r="CJ142" s="45">
        <v>-0.12161823385884989</v>
      </c>
      <c r="CK142" s="45">
        <v>-6.5208743081133516E-2</v>
      </c>
      <c r="CL142" s="45">
        <v>0.11744880135232079</v>
      </c>
      <c r="CM142" s="45">
        <v>8.9311037135815619E-2</v>
      </c>
      <c r="CN142" s="45">
        <v>-0.12130732384351767</v>
      </c>
      <c r="CO142" s="45">
        <v>-0.12658446218983274</v>
      </c>
      <c r="CP142" s="45">
        <v>0.15956992930623534</v>
      </c>
      <c r="CQ142" s="45">
        <v>9.1053696500729003E-2</v>
      </c>
      <c r="CR142" s="45">
        <v>-0.26197414460589913</v>
      </c>
      <c r="CS142" s="45">
        <v>-1.7366889593003171E-2</v>
      </c>
      <c r="CT142" s="45">
        <v>1.6075777371087543E-3</v>
      </c>
      <c r="CU142" s="45">
        <v>0.16970908234467311</v>
      </c>
      <c r="CV142" s="45">
        <v>-0.10611769548141715</v>
      </c>
      <c r="CW142" s="45">
        <v>8.3128957142824686E-2</v>
      </c>
      <c r="CX142" s="45">
        <v>-4.6996261395521877E-2</v>
      </c>
      <c r="CY142" s="45">
        <v>0.13358172342523714</v>
      </c>
      <c r="CZ142" s="45">
        <v>-4.4483741371500058E-4</v>
      </c>
      <c r="DA142" s="45">
        <v>-0.13809641902843531</v>
      </c>
      <c r="DB142" s="45">
        <v>-3.4217617489883272E-2</v>
      </c>
      <c r="DC142" s="45">
        <v>7.1744111383258174E-2</v>
      </c>
      <c r="DD142" s="45">
        <v>4.8094477749934986E-2</v>
      </c>
      <c r="DE142" s="45">
        <v>-0.12482627114204439</v>
      </c>
    </row>
    <row r="143" spans="3:109" x14ac:dyDescent="0.4">
      <c r="C143" s="66"/>
      <c r="D143" s="43">
        <f>(1/$D$5)*学習!E65</f>
        <v>1.1764705882352941E-2</v>
      </c>
      <c r="I143" s="67">
        <v>132</v>
      </c>
      <c r="J143" s="45">
        <v>-5.743374069761667E-2</v>
      </c>
      <c r="K143" s="45">
        <v>-0.11730002056265848</v>
      </c>
      <c r="L143" s="45">
        <v>0.16068589448330511</v>
      </c>
      <c r="M143" s="45">
        <v>5.3022737930810554E-2</v>
      </c>
      <c r="N143" s="45">
        <v>0.20940421052747987</v>
      </c>
      <c r="O143" s="45">
        <v>0.16229612623501244</v>
      </c>
      <c r="P143" s="45">
        <v>1.7795247479950638E-2</v>
      </c>
      <c r="Q143" s="45">
        <v>-0.16490896872763594</v>
      </c>
      <c r="R143" s="45">
        <v>1.7286582844827134E-2</v>
      </c>
      <c r="S143" s="45">
        <v>5.2456292074888243E-2</v>
      </c>
      <c r="T143" s="45">
        <v>0.16895025835871</v>
      </c>
      <c r="U143" s="45">
        <v>-1.5494222131316902E-2</v>
      </c>
      <c r="V143" s="45">
        <v>2.5740022190765422E-2</v>
      </c>
      <c r="W143" s="45">
        <v>0.17074707796412195</v>
      </c>
      <c r="X143" s="45">
        <v>5.4450714851803993E-2</v>
      </c>
      <c r="Y143" s="45">
        <v>4.1588821030045832E-2</v>
      </c>
      <c r="Z143" s="45">
        <v>9.136629928637327E-2</v>
      </c>
      <c r="AA143" s="45">
        <v>-4.4975452961660851E-3</v>
      </c>
      <c r="AB143" s="45">
        <v>0.10854775396776735</v>
      </c>
      <c r="AC143" s="45">
        <v>-4.4426037021671749E-2</v>
      </c>
      <c r="AD143" s="45">
        <v>-5.7639040114687526E-2</v>
      </c>
      <c r="AE143" s="45">
        <v>0.14258140891070872</v>
      </c>
      <c r="AF143" s="45">
        <v>-7.717976742052389E-2</v>
      </c>
      <c r="AG143" s="45">
        <v>0.12630618441219169</v>
      </c>
      <c r="AH143" s="45">
        <v>7.1930947307421236E-2</v>
      </c>
      <c r="AI143" s="45">
        <v>-3.2709351609346876E-2</v>
      </c>
      <c r="AJ143" s="45">
        <v>-0.16944910897311816</v>
      </c>
      <c r="AK143" s="45">
        <v>6.4071791731049835E-2</v>
      </c>
      <c r="AL143" s="45">
        <v>4.6159026487055881E-2</v>
      </c>
      <c r="AM143" s="45">
        <v>7.3386906241418401E-2</v>
      </c>
      <c r="AN143" s="45">
        <v>-3.2537105543176237E-2</v>
      </c>
      <c r="AO143" s="45">
        <v>-3.3870905613678379E-2</v>
      </c>
      <c r="AP143" s="45">
        <v>-0.13721846035327445</v>
      </c>
      <c r="AQ143" s="45">
        <v>4.0831296589258104E-2</v>
      </c>
      <c r="AR143" s="45">
        <v>1.8589421830536936E-2</v>
      </c>
      <c r="AS143" s="45">
        <v>7.4746261964020025E-2</v>
      </c>
      <c r="AT143" s="45">
        <v>0.11240829534563013</v>
      </c>
      <c r="AU143" s="45">
        <v>8.5613068454982802E-3</v>
      </c>
      <c r="AV143" s="45">
        <v>0.11354673030980222</v>
      </c>
      <c r="AW143" s="45">
        <v>4.8028935823586645E-2</v>
      </c>
      <c r="AX143" s="45">
        <v>-5.4407450394306847E-2</v>
      </c>
      <c r="AY143" s="45">
        <v>-5.6413709349535414E-2</v>
      </c>
      <c r="AZ143" s="45">
        <v>-9.0708893474752306E-2</v>
      </c>
      <c r="BA143" s="45">
        <v>2.7114718248501233E-2</v>
      </c>
      <c r="BB143" s="45">
        <v>-0.20304752734302658</v>
      </c>
      <c r="BC143" s="45">
        <v>0.21235736020303578</v>
      </c>
      <c r="BD143" s="45">
        <v>-8.3098197021259909E-2</v>
      </c>
      <c r="BE143" s="45">
        <v>0.12313535796503182</v>
      </c>
      <c r="BF143" s="45">
        <v>6.5847564270117356E-2</v>
      </c>
      <c r="BG143" s="45">
        <v>6.0856289329211791E-2</v>
      </c>
      <c r="BH143" s="45">
        <v>0.11756208351738173</v>
      </c>
      <c r="BI143" s="45">
        <v>4.2474020159650357E-2</v>
      </c>
      <c r="BJ143" s="45">
        <v>-2.933894876392355E-2</v>
      </c>
      <c r="BK143" s="45">
        <v>-6.2407228528876625E-2</v>
      </c>
      <c r="BL143" s="45">
        <v>2.2236567298407641E-2</v>
      </c>
      <c r="BM143" s="45">
        <v>2.3774251694210907E-3</v>
      </c>
      <c r="BN143" s="45">
        <v>-8.9567126635235347E-2</v>
      </c>
      <c r="BO143" s="45">
        <v>0.16851327442828856</v>
      </c>
      <c r="BP143" s="45">
        <v>-1.7076144025150407E-2</v>
      </c>
      <c r="BQ143" s="45">
        <v>-7.7528366669159562E-2</v>
      </c>
      <c r="BR143" s="45">
        <v>-0.16596807820756168</v>
      </c>
      <c r="BS143" s="45">
        <v>3.8983484243703695E-2</v>
      </c>
      <c r="BT143" s="45">
        <v>-0.15696357648401299</v>
      </c>
      <c r="BU143" s="45">
        <v>-7.0416623764322339E-2</v>
      </c>
      <c r="BV143" s="45">
        <v>8.2419052950612665E-2</v>
      </c>
      <c r="BW143" s="45">
        <v>-0.15358109312835697</v>
      </c>
      <c r="BX143" s="45">
        <v>-1.7094095822138857E-2</v>
      </c>
      <c r="BY143" s="45">
        <v>-0.15809368690459483</v>
      </c>
      <c r="BZ143" s="45">
        <v>-2.6717022219504002E-2</v>
      </c>
      <c r="CA143" s="45">
        <v>-4.7727378541272958E-2</v>
      </c>
      <c r="CB143" s="45">
        <v>-0.11465617679400941</v>
      </c>
      <c r="CC143" s="45">
        <v>-2.0803788819478974E-2</v>
      </c>
      <c r="CD143" s="45">
        <v>0.13794028511256459</v>
      </c>
      <c r="CE143" s="45">
        <v>-9.1272336646025451E-2</v>
      </c>
      <c r="CF143" s="45">
        <v>-4.7201231490601415E-3</v>
      </c>
      <c r="CG143" s="45">
        <v>-4.3408528194747394E-2</v>
      </c>
      <c r="CH143" s="45">
        <v>-6.1971669365564877E-2</v>
      </c>
      <c r="CI143" s="45">
        <v>-3.6867630092940105E-2</v>
      </c>
      <c r="CJ143" s="45">
        <v>0.11702619637615169</v>
      </c>
      <c r="CK143" s="45">
        <v>-0.10914575292232793</v>
      </c>
      <c r="CL143" s="45">
        <v>-2.3701493295369313E-2</v>
      </c>
      <c r="CM143" s="45">
        <v>3.8562139410106529E-3</v>
      </c>
      <c r="CN143" s="45">
        <v>0.18209366122474741</v>
      </c>
      <c r="CO143" s="45">
        <v>-4.8547776483536885E-2</v>
      </c>
      <c r="CP143" s="45">
        <v>2.1217326238671577E-2</v>
      </c>
      <c r="CQ143" s="45">
        <v>0.16229215641864062</v>
      </c>
      <c r="CR143" s="45">
        <v>0.13531947137383626</v>
      </c>
      <c r="CS143" s="45">
        <v>4.4795711100658581E-2</v>
      </c>
      <c r="CT143" s="45">
        <v>-6.6913327016725919E-3</v>
      </c>
      <c r="CU143" s="45">
        <v>0.10193155001067324</v>
      </c>
      <c r="CV143" s="45">
        <v>-7.2842000239997942E-2</v>
      </c>
      <c r="CW143" s="45">
        <v>-0.16312020771307803</v>
      </c>
      <c r="CX143" s="45">
        <v>-0.12816042202263592</v>
      </c>
      <c r="CY143" s="45">
        <v>-0.18479913855129598</v>
      </c>
      <c r="CZ143" s="45">
        <v>3.371970290349241E-2</v>
      </c>
      <c r="DA143" s="45">
        <v>4.0670728966273294E-2</v>
      </c>
      <c r="DB143" s="45">
        <v>8.0793685359121709E-2</v>
      </c>
      <c r="DC143" s="45">
        <v>-7.7381136220097776E-2</v>
      </c>
      <c r="DD143" s="45">
        <v>-0.2612526876462703</v>
      </c>
      <c r="DE143" s="45">
        <v>3.3135584951026274E-2</v>
      </c>
    </row>
    <row r="144" spans="3:109" x14ac:dyDescent="0.4">
      <c r="C144" s="66"/>
      <c r="D144" s="43">
        <f>(1/$D$5)*学習!E66</f>
        <v>0</v>
      </c>
      <c r="I144" s="67">
        <v>133</v>
      </c>
      <c r="J144" s="45">
        <v>7.9848594500599612E-2</v>
      </c>
      <c r="K144" s="45">
        <v>-7.2491820827850273E-2</v>
      </c>
      <c r="L144" s="45">
        <v>0.22820908097474402</v>
      </c>
      <c r="M144" s="45">
        <v>0.15243579925974163</v>
      </c>
      <c r="N144" s="45">
        <v>-0.16012244194279673</v>
      </c>
      <c r="O144" s="45">
        <v>-7.6487786658398754E-2</v>
      </c>
      <c r="P144" s="45">
        <v>-1.397439222563053E-2</v>
      </c>
      <c r="Q144" s="45">
        <v>-7.8927108374882482E-2</v>
      </c>
      <c r="R144" s="45">
        <v>4.3377256859124712E-2</v>
      </c>
      <c r="S144" s="45">
        <v>2.2226277044042252E-2</v>
      </c>
      <c r="T144" s="45">
        <v>-8.9272632455235923E-3</v>
      </c>
      <c r="U144" s="45">
        <v>-8.1872946674891853E-2</v>
      </c>
      <c r="V144" s="45">
        <v>-0.18529637094693638</v>
      </c>
      <c r="W144" s="45">
        <v>-2.1544393895586038E-2</v>
      </c>
      <c r="X144" s="45">
        <v>-5.3830150922986632E-2</v>
      </c>
      <c r="Y144" s="45">
        <v>-0.15508358100954522</v>
      </c>
      <c r="Z144" s="45">
        <v>-8.1855573007335994E-2</v>
      </c>
      <c r="AA144" s="45">
        <v>3.789413360913807E-2</v>
      </c>
      <c r="AB144" s="45">
        <v>0.10433554580286063</v>
      </c>
      <c r="AC144" s="45">
        <v>0.18922357404617632</v>
      </c>
      <c r="AD144" s="45">
        <v>-2.4113663056128495E-2</v>
      </c>
      <c r="AE144" s="45">
        <v>-1.0644404705561369E-2</v>
      </c>
      <c r="AF144" s="45">
        <v>4.930739127360835E-2</v>
      </c>
      <c r="AG144" s="45">
        <v>-0.10519419562806046</v>
      </c>
      <c r="AH144" s="45">
        <v>-7.338279476030088E-4</v>
      </c>
      <c r="AI144" s="45">
        <v>-3.5744052379140273E-2</v>
      </c>
      <c r="AJ144" s="45">
        <v>2.6301906853105336E-2</v>
      </c>
      <c r="AK144" s="45">
        <v>-0.26796785511798771</v>
      </c>
      <c r="AL144" s="45">
        <v>0.19221555814303504</v>
      </c>
      <c r="AM144" s="45">
        <v>3.0479271589956721E-2</v>
      </c>
      <c r="AN144" s="45">
        <v>-8.9861861802501032E-3</v>
      </c>
      <c r="AO144" s="45">
        <v>4.5315781417309318E-2</v>
      </c>
      <c r="AP144" s="45">
        <v>-0.18282100480104616</v>
      </c>
      <c r="AQ144" s="45">
        <v>0.11322039245489006</v>
      </c>
      <c r="AR144" s="45">
        <v>-5.3640456703032559E-2</v>
      </c>
      <c r="AS144" s="45">
        <v>-3.6411892431797384E-2</v>
      </c>
      <c r="AT144" s="45">
        <v>-0.10006771959470806</v>
      </c>
      <c r="AU144" s="45">
        <v>0.14699616868865314</v>
      </c>
      <c r="AV144" s="45">
        <v>1.8417237206708632E-2</v>
      </c>
      <c r="AW144" s="45">
        <v>8.2458538388603758E-2</v>
      </c>
      <c r="AX144" s="45">
        <v>8.1741031800741881E-2</v>
      </c>
      <c r="AY144" s="45">
        <v>-0.12295802206382735</v>
      </c>
      <c r="AZ144" s="45">
        <v>-3.2432520887357034E-2</v>
      </c>
      <c r="BA144" s="45">
        <v>4.6061150377691477E-2</v>
      </c>
      <c r="BB144" s="45">
        <v>-4.9779853254696048E-2</v>
      </c>
      <c r="BC144" s="45">
        <v>3.2799203041866613E-2</v>
      </c>
      <c r="BD144" s="45">
        <v>0.14302968648026923</v>
      </c>
      <c r="BE144" s="45">
        <v>-6.5327238499727242E-2</v>
      </c>
      <c r="BF144" s="45">
        <v>-6.9876629931877127E-2</v>
      </c>
      <c r="BG144" s="45">
        <v>2.2028822912347493E-2</v>
      </c>
      <c r="BH144" s="45">
        <v>-5.6269126025030411E-2</v>
      </c>
      <c r="BI144" s="45">
        <v>-3.5772721470057042E-2</v>
      </c>
      <c r="BJ144" s="45">
        <v>-5.0313212289093091E-3</v>
      </c>
      <c r="BK144" s="45">
        <v>3.6294877802147296E-2</v>
      </c>
      <c r="BL144" s="45">
        <v>6.2397623423530897E-2</v>
      </c>
      <c r="BM144" s="45">
        <v>8.7670228844214354E-2</v>
      </c>
      <c r="BN144" s="45">
        <v>4.2724296314300053E-2</v>
      </c>
      <c r="BO144" s="45">
        <v>-0.13913548788421931</v>
      </c>
      <c r="BP144" s="45">
        <v>-6.574217663388747E-2</v>
      </c>
      <c r="BQ144" s="45">
        <v>0.17836622800712218</v>
      </c>
      <c r="BR144" s="45">
        <v>2.2308852305824824E-2</v>
      </c>
      <c r="BS144" s="45">
        <v>-7.9259641968973629E-2</v>
      </c>
      <c r="BT144" s="45">
        <v>-0.14669760658218567</v>
      </c>
      <c r="BU144" s="45">
        <v>-0.15798146275870675</v>
      </c>
      <c r="BV144" s="45">
        <v>-6.7955109212947368E-2</v>
      </c>
      <c r="BW144" s="45">
        <v>-9.7407217065853674E-2</v>
      </c>
      <c r="BX144" s="45">
        <v>5.5215643296022625E-2</v>
      </c>
      <c r="BY144" s="45">
        <v>-0.11045377562188745</v>
      </c>
      <c r="BZ144" s="45">
        <v>4.4136068901694539E-2</v>
      </c>
      <c r="CA144" s="45">
        <v>1.8573397162237631E-2</v>
      </c>
      <c r="CB144" s="45">
        <v>-0.13306202524938285</v>
      </c>
      <c r="CC144" s="45">
        <v>0.15619054986177955</v>
      </c>
      <c r="CD144" s="45">
        <v>-6.4408296522324854E-2</v>
      </c>
      <c r="CE144" s="45">
        <v>0.13090738453411832</v>
      </c>
      <c r="CF144" s="45">
        <v>-1.8385577154323147E-3</v>
      </c>
      <c r="CG144" s="45">
        <v>4.0455852098899688E-2</v>
      </c>
      <c r="CH144" s="45">
        <v>-5.2494382570599595E-2</v>
      </c>
      <c r="CI144" s="45">
        <v>4.5311900500914042E-2</v>
      </c>
      <c r="CJ144" s="45">
        <v>-7.115964772511009E-2</v>
      </c>
      <c r="CK144" s="45">
        <v>4.4979620379063834E-2</v>
      </c>
      <c r="CL144" s="45">
        <v>2.8972763195529203E-2</v>
      </c>
      <c r="CM144" s="45">
        <v>8.4630815090181472E-2</v>
      </c>
      <c r="CN144" s="45">
        <v>0.13321231049408302</v>
      </c>
      <c r="CO144" s="45">
        <v>-3.9487719607250872E-2</v>
      </c>
      <c r="CP144" s="45">
        <v>0.17151782435349699</v>
      </c>
      <c r="CQ144" s="45">
        <v>0.10156320095344189</v>
      </c>
      <c r="CR144" s="45">
        <v>-2.0317764570553124E-2</v>
      </c>
      <c r="CS144" s="45">
        <v>3.006382980474865E-2</v>
      </c>
      <c r="CT144" s="45">
        <v>0.27279693343841749</v>
      </c>
      <c r="CU144" s="45">
        <v>-6.0998741924455958E-2</v>
      </c>
      <c r="CV144" s="45">
        <v>-9.9359298051641745E-3</v>
      </c>
      <c r="CW144" s="45">
        <v>-1.5603962546110373E-2</v>
      </c>
      <c r="CX144" s="45">
        <v>8.3131742897215199E-2</v>
      </c>
      <c r="CY144" s="45">
        <v>1.6042924750069246E-2</v>
      </c>
      <c r="CZ144" s="45">
        <v>3.6659435951163374E-2</v>
      </c>
      <c r="DA144" s="45">
        <v>-0.10687203434502592</v>
      </c>
      <c r="DB144" s="45">
        <v>-3.2128487876986737E-2</v>
      </c>
      <c r="DC144" s="45">
        <v>0.16643435020011987</v>
      </c>
      <c r="DD144" s="45">
        <v>-0.24030696306447377</v>
      </c>
      <c r="DE144" s="45">
        <v>3.348776244683388E-2</v>
      </c>
    </row>
    <row r="145" spans="3:109" x14ac:dyDescent="0.4">
      <c r="C145" s="66"/>
      <c r="D145" s="43">
        <f>(1/$D$5)*学習!E67</f>
        <v>0</v>
      </c>
      <c r="I145" s="67">
        <v>134</v>
      </c>
      <c r="J145" s="45">
        <v>-3.2141035626268681E-2</v>
      </c>
      <c r="K145" s="45">
        <v>-1.2796026652523173E-2</v>
      </c>
      <c r="L145" s="45">
        <v>-7.5360300443977665E-2</v>
      </c>
      <c r="M145" s="45">
        <v>5.5319587828965601E-2</v>
      </c>
      <c r="N145" s="45">
        <v>-6.3008718542987202E-2</v>
      </c>
      <c r="O145" s="45">
        <v>-8.33306917077382E-2</v>
      </c>
      <c r="P145" s="45">
        <v>-1.9733315595885648E-2</v>
      </c>
      <c r="Q145" s="45">
        <v>-8.4157692845795509E-2</v>
      </c>
      <c r="R145" s="45">
        <v>-6.2737718785851521E-2</v>
      </c>
      <c r="S145" s="45">
        <v>-0.16525002298743291</v>
      </c>
      <c r="T145" s="45">
        <v>-8.0778277409142216E-2</v>
      </c>
      <c r="U145" s="45">
        <v>-0.13209658224554746</v>
      </c>
      <c r="V145" s="45">
        <v>4.6910146297574458E-2</v>
      </c>
      <c r="W145" s="45">
        <v>6.4828679750160659E-3</v>
      </c>
      <c r="X145" s="45">
        <v>-0.18130231732389895</v>
      </c>
      <c r="Y145" s="45">
        <v>-0.19826733276044503</v>
      </c>
      <c r="Z145" s="45">
        <v>-2.0712965982829051E-2</v>
      </c>
      <c r="AA145" s="45">
        <v>6.9832625596648421E-2</v>
      </c>
      <c r="AB145" s="45">
        <v>0.11234010148896494</v>
      </c>
      <c r="AC145" s="45">
        <v>-4.6864239350517131E-2</v>
      </c>
      <c r="AD145" s="45">
        <v>-6.1637014450638725E-2</v>
      </c>
      <c r="AE145" s="45">
        <v>0.11826363422467112</v>
      </c>
      <c r="AF145" s="45">
        <v>-3.9137202913463523E-2</v>
      </c>
      <c r="AG145" s="45">
        <v>-0.17453003464268155</v>
      </c>
      <c r="AH145" s="45">
        <v>-0.148300398704409</v>
      </c>
      <c r="AI145" s="45">
        <v>0.17418980301511314</v>
      </c>
      <c r="AJ145" s="45">
        <v>-4.4416163360200898E-2</v>
      </c>
      <c r="AK145" s="45">
        <v>9.4121892197242388E-2</v>
      </c>
      <c r="AL145" s="45">
        <v>1.6207885081489612E-2</v>
      </c>
      <c r="AM145" s="45">
        <v>7.763276100457471E-2</v>
      </c>
      <c r="AN145" s="45">
        <v>-5.4096729174481446E-2</v>
      </c>
      <c r="AO145" s="45">
        <v>-2.7340544517154262E-2</v>
      </c>
      <c r="AP145" s="45">
        <v>6.774268158599793E-2</v>
      </c>
      <c r="AQ145" s="45">
        <v>-4.498664528989906E-3</v>
      </c>
      <c r="AR145" s="45">
        <v>0.16779254974968758</v>
      </c>
      <c r="AS145" s="45">
        <v>9.4001680414575836E-2</v>
      </c>
      <c r="AT145" s="45">
        <v>8.6049520803610155E-2</v>
      </c>
      <c r="AU145" s="45">
        <v>-4.865496435134042E-3</v>
      </c>
      <c r="AV145" s="45">
        <v>-3.5757180420381583E-2</v>
      </c>
      <c r="AW145" s="45">
        <v>-0.1307591443720259</v>
      </c>
      <c r="AX145" s="45">
        <v>-3.8153122130115458E-2</v>
      </c>
      <c r="AY145" s="45">
        <v>-2.4725384447246957E-3</v>
      </c>
      <c r="AZ145" s="45">
        <v>0.12934513854308496</v>
      </c>
      <c r="BA145" s="45">
        <v>0.15094117044506306</v>
      </c>
      <c r="BB145" s="45">
        <v>2.9510717173062365E-2</v>
      </c>
      <c r="BC145" s="45">
        <v>0.2119807085539786</v>
      </c>
      <c r="BD145" s="45">
        <v>0.14920931632026851</v>
      </c>
      <c r="BE145" s="45">
        <v>8.3337094951590585E-2</v>
      </c>
      <c r="BF145" s="45">
        <v>-9.6986262732645642E-2</v>
      </c>
      <c r="BG145" s="45">
        <v>0.29941683925677953</v>
      </c>
      <c r="BH145" s="45">
        <v>2.7207129901296662E-2</v>
      </c>
      <c r="BI145" s="45">
        <v>-3.2140881931659079E-2</v>
      </c>
      <c r="BJ145" s="45">
        <v>-7.8669000492002164E-2</v>
      </c>
      <c r="BK145" s="45">
        <v>9.9339401658164614E-2</v>
      </c>
      <c r="BL145" s="45">
        <v>9.4734816533484117E-2</v>
      </c>
      <c r="BM145" s="45">
        <v>-9.7780085390391222E-2</v>
      </c>
      <c r="BN145" s="45">
        <v>0.12961271154799819</v>
      </c>
      <c r="BO145" s="45">
        <v>-8.2702846622502907E-2</v>
      </c>
      <c r="BP145" s="45">
        <v>-0.14229176360703238</v>
      </c>
      <c r="BQ145" s="45">
        <v>5.1462164011967612E-2</v>
      </c>
      <c r="BR145" s="45">
        <v>3.3146440282027276E-2</v>
      </c>
      <c r="BS145" s="45">
        <v>-0.17817712840904043</v>
      </c>
      <c r="BT145" s="45">
        <v>0.16932715964862713</v>
      </c>
      <c r="BU145" s="45">
        <v>-2.4406016500339845E-2</v>
      </c>
      <c r="BV145" s="45">
        <v>0.10778536408428424</v>
      </c>
      <c r="BW145" s="45">
        <v>-5.1350088714615716E-2</v>
      </c>
      <c r="BX145" s="45">
        <v>2.2571248473360273E-2</v>
      </c>
      <c r="BY145" s="45">
        <v>-0.11608135399540945</v>
      </c>
      <c r="BZ145" s="45">
        <v>0.12249831299592519</v>
      </c>
      <c r="CA145" s="45">
        <v>-0.11562304127442681</v>
      </c>
      <c r="CB145" s="45">
        <v>0.10354662960978725</v>
      </c>
      <c r="CC145" s="45">
        <v>-2.7888770697416132E-2</v>
      </c>
      <c r="CD145" s="45">
        <v>7.7821998131286499E-2</v>
      </c>
      <c r="CE145" s="45">
        <v>-8.8955953613212863E-3</v>
      </c>
      <c r="CF145" s="45">
        <v>0.17400521461568796</v>
      </c>
      <c r="CG145" s="45">
        <v>3.0749900063552653E-2</v>
      </c>
      <c r="CH145" s="45">
        <v>9.7934404705524988E-2</v>
      </c>
      <c r="CI145" s="45">
        <v>-5.8083910360457541E-2</v>
      </c>
      <c r="CJ145" s="45">
        <v>5.202497291532388E-3</v>
      </c>
      <c r="CK145" s="45">
        <v>-0.10250339195682086</v>
      </c>
      <c r="CL145" s="45">
        <v>0.15737468299045723</v>
      </c>
      <c r="CM145" s="45">
        <v>-5.1082275852336869E-3</v>
      </c>
      <c r="CN145" s="45">
        <v>-9.6703877189608156E-2</v>
      </c>
      <c r="CO145" s="45">
        <v>7.9790853763274605E-2</v>
      </c>
      <c r="CP145" s="45">
        <v>0.23315038199397098</v>
      </c>
      <c r="CQ145" s="45">
        <v>5.5626924599673111E-2</v>
      </c>
      <c r="CR145" s="45">
        <v>3.7253726963933316E-2</v>
      </c>
      <c r="CS145" s="45">
        <v>-3.8408156574221246E-2</v>
      </c>
      <c r="CT145" s="45">
        <v>-8.851272428727687E-2</v>
      </c>
      <c r="CU145" s="45">
        <v>0.16408004085735467</v>
      </c>
      <c r="CV145" s="45">
        <v>8.7065241195127221E-2</v>
      </c>
      <c r="CW145" s="45">
        <v>-0.26224184695355113</v>
      </c>
      <c r="CX145" s="45">
        <v>2.3154973985100163E-3</v>
      </c>
      <c r="CY145" s="45">
        <v>-1.12340742413191E-2</v>
      </c>
      <c r="CZ145" s="45">
        <v>-7.8025179942090447E-2</v>
      </c>
      <c r="DA145" s="45">
        <v>-2.5090536756419982E-2</v>
      </c>
      <c r="DB145" s="45">
        <v>-0.12383676987844845</v>
      </c>
      <c r="DC145" s="45">
        <v>-0.25048817129994538</v>
      </c>
      <c r="DD145" s="45">
        <v>-0.10349830151815029</v>
      </c>
      <c r="DE145" s="45">
        <v>2.4870462987732326E-2</v>
      </c>
    </row>
    <row r="146" spans="3:109" x14ac:dyDescent="0.4">
      <c r="C146" s="66"/>
      <c r="D146" s="43">
        <f>(1/$D$5)*学習!E68</f>
        <v>0</v>
      </c>
      <c r="I146" s="67">
        <v>135</v>
      </c>
      <c r="J146" s="45">
        <v>6.3047225886886521E-2</v>
      </c>
      <c r="K146" s="45">
        <v>-5.3182749834359236E-2</v>
      </c>
      <c r="L146" s="45">
        <v>-0.12347618959250095</v>
      </c>
      <c r="M146" s="45">
        <v>2.0721693226367216E-2</v>
      </c>
      <c r="N146" s="45">
        <v>-5.9098597601534106E-3</v>
      </c>
      <c r="O146" s="45">
        <v>3.6756894234549725E-2</v>
      </c>
      <c r="P146" s="45">
        <v>-7.0775122493511713E-2</v>
      </c>
      <c r="Q146" s="45">
        <v>-0.12429827276146518</v>
      </c>
      <c r="R146" s="45">
        <v>-0.17081571577092933</v>
      </c>
      <c r="S146" s="45">
        <v>-0.178126045636646</v>
      </c>
      <c r="T146" s="45">
        <v>7.4175572606120746E-2</v>
      </c>
      <c r="U146" s="45">
        <v>8.580220200028138E-2</v>
      </c>
      <c r="V146" s="45">
        <v>-1.9379481075856454E-2</v>
      </c>
      <c r="W146" s="45">
        <v>9.9196079574318842E-3</v>
      </c>
      <c r="X146" s="45">
        <v>-1.697901009528211E-3</v>
      </c>
      <c r="Y146" s="45">
        <v>4.443837487438479E-2</v>
      </c>
      <c r="Z146" s="45">
        <v>-3.8750824397653705E-2</v>
      </c>
      <c r="AA146" s="45">
        <v>5.4106408769924418E-2</v>
      </c>
      <c r="AB146" s="45">
        <v>-9.9483519331782413E-2</v>
      </c>
      <c r="AC146" s="45">
        <v>-4.6838239212529366E-2</v>
      </c>
      <c r="AD146" s="45">
        <v>-9.7806019443587994E-2</v>
      </c>
      <c r="AE146" s="45">
        <v>-0.17115716113762061</v>
      </c>
      <c r="AF146" s="45">
        <v>1.191253590767692E-2</v>
      </c>
      <c r="AG146" s="45">
        <v>0.27764794662920067</v>
      </c>
      <c r="AH146" s="45">
        <v>0.10127269275216111</v>
      </c>
      <c r="AI146" s="45">
        <v>2.8277659188325879E-2</v>
      </c>
      <c r="AJ146" s="45">
        <v>9.1364257010411093E-2</v>
      </c>
      <c r="AK146" s="45">
        <v>-5.0229096331034062E-2</v>
      </c>
      <c r="AL146" s="45">
        <v>0.16425507988205271</v>
      </c>
      <c r="AM146" s="45">
        <v>-6.4854043161436822E-2</v>
      </c>
      <c r="AN146" s="45">
        <v>-0.12265472532710808</v>
      </c>
      <c r="AO146" s="45">
        <v>-2.0939925203295146E-2</v>
      </c>
      <c r="AP146" s="45">
        <v>0.17499030023162576</v>
      </c>
      <c r="AQ146" s="45">
        <v>-0.11227019936999758</v>
      </c>
      <c r="AR146" s="45">
        <v>-6.7933193726311319E-2</v>
      </c>
      <c r="AS146" s="45">
        <v>-9.2884097893868103E-2</v>
      </c>
      <c r="AT146" s="45">
        <v>0.26031034255041074</v>
      </c>
      <c r="AU146" s="45">
        <v>0.20197520997942656</v>
      </c>
      <c r="AV146" s="45">
        <v>4.6941883765046828E-2</v>
      </c>
      <c r="AW146" s="45">
        <v>-0.16790680667339442</v>
      </c>
      <c r="AX146" s="45">
        <v>6.4552673680105518E-2</v>
      </c>
      <c r="AY146" s="45">
        <v>-4.6047519724994178E-2</v>
      </c>
      <c r="AZ146" s="45">
        <v>9.8630863484146809E-3</v>
      </c>
      <c r="BA146" s="45">
        <v>-3.5616627449988156E-2</v>
      </c>
      <c r="BB146" s="45">
        <v>-7.1237199852696123E-2</v>
      </c>
      <c r="BC146" s="45">
        <v>0.11088227691077179</v>
      </c>
      <c r="BD146" s="45">
        <v>-4.6864190832798559E-2</v>
      </c>
      <c r="BE146" s="45">
        <v>6.6376920740185613E-2</v>
      </c>
      <c r="BF146" s="45">
        <v>-3.9093663546100749E-2</v>
      </c>
      <c r="BG146" s="45">
        <v>0.10798410525998851</v>
      </c>
      <c r="BH146" s="45">
        <v>4.2111025238470184E-2</v>
      </c>
      <c r="BI146" s="45">
        <v>0.14939121811496531</v>
      </c>
      <c r="BJ146" s="45">
        <v>7.3937696350120444E-2</v>
      </c>
      <c r="BK146" s="45">
        <v>-1.8832385234789167E-3</v>
      </c>
      <c r="BL146" s="45">
        <v>-6.9734966466388146E-2</v>
      </c>
      <c r="BM146" s="45">
        <v>3.0849846904665437E-2</v>
      </c>
      <c r="BN146" s="45">
        <v>0.10358015270425863</v>
      </c>
      <c r="BO146" s="45">
        <v>-4.9180231443109054E-2</v>
      </c>
      <c r="BP146" s="45">
        <v>5.9620874412257142E-2</v>
      </c>
      <c r="BQ146" s="45">
        <v>-5.0211020551767717E-2</v>
      </c>
      <c r="BR146" s="45">
        <v>-0.11990911631155815</v>
      </c>
      <c r="BS146" s="45">
        <v>8.5590142391160327E-3</v>
      </c>
      <c r="BT146" s="45">
        <v>4.9439948794551256E-2</v>
      </c>
      <c r="BU146" s="45">
        <v>0.1168580077224364</v>
      </c>
      <c r="BV146" s="45">
        <v>-6.5428816572171644E-2</v>
      </c>
      <c r="BW146" s="45">
        <v>-3.5849772076455219E-2</v>
      </c>
      <c r="BX146" s="45">
        <v>-5.050878961977992E-2</v>
      </c>
      <c r="BY146" s="45">
        <v>-4.8650511495357207E-2</v>
      </c>
      <c r="BZ146" s="45">
        <v>-0.14409369990465334</v>
      </c>
      <c r="CA146" s="45">
        <v>-9.1432986699046995E-2</v>
      </c>
      <c r="CB146" s="45">
        <v>3.4261728483268999E-2</v>
      </c>
      <c r="CC146" s="45">
        <v>0.11364212449029448</v>
      </c>
      <c r="CD146" s="45">
        <v>1.4273847885103861E-2</v>
      </c>
      <c r="CE146" s="45">
        <v>7.4896668140907841E-2</v>
      </c>
      <c r="CF146" s="45">
        <v>-0.10892151628346403</v>
      </c>
      <c r="CG146" s="45">
        <v>3.7035182141171165E-2</v>
      </c>
      <c r="CH146" s="45">
        <v>2.1784130833342324E-2</v>
      </c>
      <c r="CI146" s="45">
        <v>6.8204425139424998E-2</v>
      </c>
      <c r="CJ146" s="45">
        <v>-2.0552452786992793E-2</v>
      </c>
      <c r="CK146" s="45">
        <v>-0.20515648734272529</v>
      </c>
      <c r="CL146" s="45">
        <v>0.13781634560093775</v>
      </c>
      <c r="CM146" s="45">
        <v>6.9463445223366962E-2</v>
      </c>
      <c r="CN146" s="45">
        <v>-8.0824820220063071E-2</v>
      </c>
      <c r="CO146" s="45">
        <v>-5.9711487329541874E-2</v>
      </c>
      <c r="CP146" s="45">
        <v>1.1345037403872533E-2</v>
      </c>
      <c r="CQ146" s="45">
        <v>4.3009359865335724E-2</v>
      </c>
      <c r="CR146" s="45">
        <v>3.2522446630747839E-3</v>
      </c>
      <c r="CS146" s="45">
        <v>7.4553678143004204E-2</v>
      </c>
      <c r="CT146" s="45">
        <v>0.16935939348661749</v>
      </c>
      <c r="CU146" s="45">
        <v>5.9732379322411039E-3</v>
      </c>
      <c r="CV146" s="45">
        <v>0.15370008378796682</v>
      </c>
      <c r="CW146" s="45">
        <v>-3.2925660087827588E-2</v>
      </c>
      <c r="CX146" s="45">
        <v>-3.4655902574419306E-2</v>
      </c>
      <c r="CY146" s="45">
        <v>7.4943667794593577E-2</v>
      </c>
      <c r="CZ146" s="45">
        <v>-5.1427637521883384E-3</v>
      </c>
      <c r="DA146" s="45">
        <v>-0.1031401799348835</v>
      </c>
      <c r="DB146" s="45">
        <v>-5.7383501339562666E-2</v>
      </c>
      <c r="DC146" s="45">
        <v>-9.057753196063642E-2</v>
      </c>
      <c r="DD146" s="45">
        <v>2.4351961286638836E-2</v>
      </c>
      <c r="DE146" s="45">
        <v>-0.15566693149069058</v>
      </c>
    </row>
    <row r="147" spans="3:109" x14ac:dyDescent="0.4">
      <c r="C147" s="66"/>
      <c r="D147" s="43">
        <f>(1/$D$5)*学習!E69</f>
        <v>0</v>
      </c>
      <c r="I147" s="67">
        <v>136</v>
      </c>
      <c r="J147" s="45">
        <v>3.4807843408177969E-2</v>
      </c>
      <c r="K147" s="45">
        <v>0.1353212454515513</v>
      </c>
      <c r="L147" s="45">
        <v>0.22226000162169784</v>
      </c>
      <c r="M147" s="45">
        <v>-2.8799866876566365E-2</v>
      </c>
      <c r="N147" s="45">
        <v>-8.4302895693271054E-2</v>
      </c>
      <c r="O147" s="45">
        <v>9.8682285120142536E-3</v>
      </c>
      <c r="P147" s="45">
        <v>-0.14541054672570686</v>
      </c>
      <c r="Q147" s="45">
        <v>4.4152560555956677E-2</v>
      </c>
      <c r="R147" s="45">
        <v>-0.13727586446054599</v>
      </c>
      <c r="S147" s="45">
        <v>0.12588078935492147</v>
      </c>
      <c r="T147" s="45">
        <v>8.4667432237766183E-2</v>
      </c>
      <c r="U147" s="45">
        <v>0.1008753334899665</v>
      </c>
      <c r="V147" s="45">
        <v>-8.1602251170721923E-2</v>
      </c>
      <c r="W147" s="45">
        <v>4.8526747918252101E-2</v>
      </c>
      <c r="X147" s="45">
        <v>-1.6126165831999571E-2</v>
      </c>
      <c r="Y147" s="45">
        <v>0.14280960137231105</v>
      </c>
      <c r="Z147" s="45">
        <v>2.5080371871922379E-2</v>
      </c>
      <c r="AA147" s="45">
        <v>0.113730190346611</v>
      </c>
      <c r="AB147" s="45">
        <v>-0.22347665944530279</v>
      </c>
      <c r="AC147" s="45">
        <v>4.3450005823982042E-2</v>
      </c>
      <c r="AD147" s="45">
        <v>-7.6602094686769345E-2</v>
      </c>
      <c r="AE147" s="45">
        <v>4.1618586805803028E-2</v>
      </c>
      <c r="AF147" s="45">
        <v>-3.8918380115663724E-2</v>
      </c>
      <c r="AG147" s="45">
        <v>4.5048550403155078E-2</v>
      </c>
      <c r="AH147" s="45">
        <v>-1.3024293639061E-2</v>
      </c>
      <c r="AI147" s="45">
        <v>-5.8778714388836188E-2</v>
      </c>
      <c r="AJ147" s="45">
        <v>-7.1915409509148612E-2</v>
      </c>
      <c r="AK147" s="45">
        <v>0.12338831764404071</v>
      </c>
      <c r="AL147" s="45">
        <v>-0.10217963411083142</v>
      </c>
      <c r="AM147" s="45">
        <v>5.4586822406485401E-2</v>
      </c>
      <c r="AN147" s="45">
        <v>9.0908849236463404E-2</v>
      </c>
      <c r="AO147" s="45">
        <v>-4.6183801356050352E-2</v>
      </c>
      <c r="AP147" s="45">
        <v>-0.17696969057434805</v>
      </c>
      <c r="AQ147" s="45">
        <v>5.6494904785987524E-2</v>
      </c>
      <c r="AR147" s="45">
        <v>2.9649002462810027E-2</v>
      </c>
      <c r="AS147" s="45">
        <v>0.13352858452327002</v>
      </c>
      <c r="AT147" s="45">
        <v>-5.9769674003887906E-2</v>
      </c>
      <c r="AU147" s="45">
        <v>-5.5527671357838433E-2</v>
      </c>
      <c r="AV147" s="45">
        <v>6.3455571611182204E-2</v>
      </c>
      <c r="AW147" s="45">
        <v>3.3767712715521314E-2</v>
      </c>
      <c r="AX147" s="45">
        <v>-1.3960863167279431E-4</v>
      </c>
      <c r="AY147" s="45">
        <v>4.2875719605037617E-2</v>
      </c>
      <c r="AZ147" s="45">
        <v>9.2946065285620078E-2</v>
      </c>
      <c r="BA147" s="45">
        <v>5.2825784003290431E-2</v>
      </c>
      <c r="BB147" s="45">
        <v>-9.6288469948879338E-2</v>
      </c>
      <c r="BC147" s="45">
        <v>0.21249461922933982</v>
      </c>
      <c r="BD147" s="45">
        <v>-7.5071292676212528E-2</v>
      </c>
      <c r="BE147" s="45">
        <v>-0.12437840222912555</v>
      </c>
      <c r="BF147" s="45">
        <v>-3.4935683870999192E-2</v>
      </c>
      <c r="BG147" s="45">
        <v>-0.11052105554661756</v>
      </c>
      <c r="BH147" s="45">
        <v>-0.17515558143325882</v>
      </c>
      <c r="BI147" s="45">
        <v>2.2701474802799852E-3</v>
      </c>
      <c r="BJ147" s="45">
        <v>-0.12362471494705203</v>
      </c>
      <c r="BK147" s="45">
        <v>0.20457917815237825</v>
      </c>
      <c r="BL147" s="45">
        <v>-0.14040720906224938</v>
      </c>
      <c r="BM147" s="45">
        <v>-3.9887522061456586E-3</v>
      </c>
      <c r="BN147" s="45">
        <v>0.14706499299892736</v>
      </c>
      <c r="BO147" s="45">
        <v>4.2828616909062936E-2</v>
      </c>
      <c r="BP147" s="45">
        <v>-0.15081931916423588</v>
      </c>
      <c r="BQ147" s="45">
        <v>3.637709781559139E-2</v>
      </c>
      <c r="BR147" s="45">
        <v>-0.13394871084773766</v>
      </c>
      <c r="BS147" s="45">
        <v>-2.7354441764615638E-2</v>
      </c>
      <c r="BT147" s="45">
        <v>-4.7843648720183292E-3</v>
      </c>
      <c r="BU147" s="45">
        <v>5.5243873387380953E-2</v>
      </c>
      <c r="BV147" s="45">
        <v>-0.15179884998997875</v>
      </c>
      <c r="BW147" s="45">
        <v>8.0479198121331627E-2</v>
      </c>
      <c r="BX147" s="45">
        <v>-0.17052906389363759</v>
      </c>
      <c r="BY147" s="45">
        <v>6.9553666630327624E-2</v>
      </c>
      <c r="BZ147" s="45">
        <v>6.078275067076782E-2</v>
      </c>
      <c r="CA147" s="45">
        <v>-2.7400228537069121E-2</v>
      </c>
      <c r="CB147" s="45">
        <v>-0.12081221774464694</v>
      </c>
      <c r="CC147" s="45">
        <v>7.6709146989496005E-2</v>
      </c>
      <c r="CD147" s="45">
        <v>0.11131865915857188</v>
      </c>
      <c r="CE147" s="45">
        <v>-0.14176303078106128</v>
      </c>
      <c r="CF147" s="45">
        <v>0.1088702028786707</v>
      </c>
      <c r="CG147" s="45">
        <v>4.1875170728185203E-2</v>
      </c>
      <c r="CH147" s="45">
        <v>4.6504747900438716E-2</v>
      </c>
      <c r="CI147" s="45">
        <v>7.1928333087325366E-2</v>
      </c>
      <c r="CJ147" s="45">
        <v>-0.25933458997968334</v>
      </c>
      <c r="CK147" s="45">
        <v>-1.9272814169780599E-2</v>
      </c>
      <c r="CL147" s="45">
        <v>4.1711759955870365E-3</v>
      </c>
      <c r="CM147" s="45">
        <v>2.2511724458492702E-2</v>
      </c>
      <c r="CN147" s="45">
        <v>-9.8603800871204503E-2</v>
      </c>
      <c r="CO147" s="45">
        <v>0.15960733382079059</v>
      </c>
      <c r="CP147" s="45">
        <v>1.8969075141654173E-2</v>
      </c>
      <c r="CQ147" s="45">
        <v>-5.5303572641048022E-2</v>
      </c>
      <c r="CR147" s="45">
        <v>-3.5412848722080247E-2</v>
      </c>
      <c r="CS147" s="45">
        <v>9.6635784571791963E-2</v>
      </c>
      <c r="CT147" s="45">
        <v>-0.15575034757236561</v>
      </c>
      <c r="CU147" s="45">
        <v>0.22968431958973951</v>
      </c>
      <c r="CV147" s="45">
        <v>7.9770823085568876E-2</v>
      </c>
      <c r="CW147" s="45">
        <v>-6.2071549894064319E-2</v>
      </c>
      <c r="CX147" s="45">
        <v>0.16177107803076446</v>
      </c>
      <c r="CY147" s="45">
        <v>-2.7784551557425794E-2</v>
      </c>
      <c r="CZ147" s="45">
        <v>0.13791591318543137</v>
      </c>
      <c r="DA147" s="45">
        <v>5.9848531771042712E-2</v>
      </c>
      <c r="DB147" s="45">
        <v>4.471293956414036E-2</v>
      </c>
      <c r="DC147" s="45">
        <v>6.940642336985503E-2</v>
      </c>
      <c r="DD147" s="45">
        <v>-0.12179665079103896</v>
      </c>
      <c r="DE147" s="45">
        <v>-0.10053073541276542</v>
      </c>
    </row>
    <row r="148" spans="3:109" x14ac:dyDescent="0.4">
      <c r="C148" s="66"/>
      <c r="D148" s="43">
        <f>(1/$D$5)*学習!E70</f>
        <v>0</v>
      </c>
      <c r="I148" s="67">
        <v>137</v>
      </c>
      <c r="J148" s="45">
        <v>-4.8624841288354939E-2</v>
      </c>
      <c r="K148" s="45">
        <v>-0.1076523182571844</v>
      </c>
      <c r="L148" s="45">
        <v>-0.18482580460699813</v>
      </c>
      <c r="M148" s="45">
        <v>1.1041517158545643E-2</v>
      </c>
      <c r="N148" s="45">
        <v>-0.11072264583605641</v>
      </c>
      <c r="O148" s="45">
        <v>6.5743280199976259E-2</v>
      </c>
      <c r="P148" s="45">
        <v>-5.8231950207863759E-2</v>
      </c>
      <c r="Q148" s="45">
        <v>8.5013094585964011E-2</v>
      </c>
      <c r="R148" s="45">
        <v>1.1003200685422664E-3</v>
      </c>
      <c r="S148" s="45">
        <v>0.16231028932387281</v>
      </c>
      <c r="T148" s="45">
        <v>-9.1367514706118827E-2</v>
      </c>
      <c r="U148" s="45">
        <v>-6.7848728068518702E-2</v>
      </c>
      <c r="V148" s="45">
        <v>-8.7632098042776579E-2</v>
      </c>
      <c r="W148" s="45">
        <v>-2.6013157763880447E-2</v>
      </c>
      <c r="X148" s="45">
        <v>7.9146921500812706E-2</v>
      </c>
      <c r="Y148" s="45">
        <v>-3.1214814819230115E-2</v>
      </c>
      <c r="Z148" s="45">
        <v>0.16174868546613438</v>
      </c>
      <c r="AA148" s="45">
        <v>-0.13463246900426143</v>
      </c>
      <c r="AB148" s="45">
        <v>-6.191106964642909E-2</v>
      </c>
      <c r="AC148" s="45">
        <v>-3.2931820347697682E-3</v>
      </c>
      <c r="AD148" s="45">
        <v>3.3099968789630028E-2</v>
      </c>
      <c r="AE148" s="45">
        <v>-1.7268251314140254E-2</v>
      </c>
      <c r="AF148" s="45">
        <v>-1.882095159082146E-2</v>
      </c>
      <c r="AG148" s="45">
        <v>6.4715925565398388E-2</v>
      </c>
      <c r="AH148" s="45">
        <v>3.9048641360514544E-2</v>
      </c>
      <c r="AI148" s="45">
        <v>-4.6070961637067108E-2</v>
      </c>
      <c r="AJ148" s="45">
        <v>0.10445493969352579</v>
      </c>
      <c r="AK148" s="45">
        <v>-0.12666805292387595</v>
      </c>
      <c r="AL148" s="45">
        <v>1.6742103356989637E-2</v>
      </c>
      <c r="AM148" s="45">
        <v>0.22514842588329897</v>
      </c>
      <c r="AN148" s="45">
        <v>2.0884559258187035E-2</v>
      </c>
      <c r="AO148" s="45">
        <v>8.2717064780550992E-2</v>
      </c>
      <c r="AP148" s="45">
        <v>-1.4756015995672082E-2</v>
      </c>
      <c r="AQ148" s="45">
        <v>-4.0222564916932109E-2</v>
      </c>
      <c r="AR148" s="45">
        <v>8.5948468031627964E-2</v>
      </c>
      <c r="AS148" s="45">
        <v>7.99424610563048E-3</v>
      </c>
      <c r="AT148" s="45">
        <v>6.6549268955615623E-2</v>
      </c>
      <c r="AU148" s="45">
        <v>1.6759553739119873E-2</v>
      </c>
      <c r="AV148" s="45">
        <v>1.0249194581586294E-2</v>
      </c>
      <c r="AW148" s="45">
        <v>0.13469773869022753</v>
      </c>
      <c r="AX148" s="45">
        <v>0.14390209024866304</v>
      </c>
      <c r="AY148" s="45">
        <v>5.462622176883767E-2</v>
      </c>
      <c r="AZ148" s="45">
        <v>5.9293813133536183E-2</v>
      </c>
      <c r="BA148" s="45">
        <v>-0.17673142326545191</v>
      </c>
      <c r="BB148" s="45">
        <v>-0.10657143757093744</v>
      </c>
      <c r="BC148" s="45">
        <v>-1.007368031264225E-4</v>
      </c>
      <c r="BD148" s="45">
        <v>7.0346924356661164E-2</v>
      </c>
      <c r="BE148" s="45">
        <v>2.2043448931625072E-2</v>
      </c>
      <c r="BF148" s="45">
        <v>-2.6895408553581638E-2</v>
      </c>
      <c r="BG148" s="45">
        <v>-4.2630186457253673E-2</v>
      </c>
      <c r="BH148" s="45">
        <v>6.1870562574275693E-2</v>
      </c>
      <c r="BI148" s="45">
        <v>0.13422768683158728</v>
      </c>
      <c r="BJ148" s="45">
        <v>-4.242057001663406E-2</v>
      </c>
      <c r="BK148" s="45">
        <v>0.17391460632619155</v>
      </c>
      <c r="BL148" s="45">
        <v>-1.1805681949883018E-2</v>
      </c>
      <c r="BM148" s="45">
        <v>-0.10179929190895218</v>
      </c>
      <c r="BN148" s="45">
        <v>3.0045967216229777E-2</v>
      </c>
      <c r="BO148" s="45">
        <v>-3.1305682189388083E-2</v>
      </c>
      <c r="BP148" s="45">
        <v>-7.0069873888351231E-2</v>
      </c>
      <c r="BQ148" s="45">
        <v>-6.6178992288303845E-2</v>
      </c>
      <c r="BR148" s="45">
        <v>-0.15269989394188244</v>
      </c>
      <c r="BS148" s="45">
        <v>2.3767022242639255E-2</v>
      </c>
      <c r="BT148" s="45">
        <v>4.2314953572265813E-2</v>
      </c>
      <c r="BU148" s="45">
        <v>-3.4488049088840636E-2</v>
      </c>
      <c r="BV148" s="45">
        <v>-6.2648264344750709E-2</v>
      </c>
      <c r="BW148" s="45">
        <v>-2.1833427606887709E-2</v>
      </c>
      <c r="BX148" s="45">
        <v>0.12396070255253398</v>
      </c>
      <c r="BY148" s="45">
        <v>-6.1926942123467131E-2</v>
      </c>
      <c r="BZ148" s="45">
        <v>9.1878227290249748E-2</v>
      </c>
      <c r="CA148" s="45">
        <v>3.3756518724292937E-2</v>
      </c>
      <c r="CB148" s="45">
        <v>0.13809171771725576</v>
      </c>
      <c r="CC148" s="45">
        <v>6.0517173533619316E-2</v>
      </c>
      <c r="CD148" s="45">
        <v>-2.1895379293237647E-3</v>
      </c>
      <c r="CE148" s="45">
        <v>8.3045163566164894E-3</v>
      </c>
      <c r="CF148" s="45">
        <v>-1.9091626374653631E-2</v>
      </c>
      <c r="CG148" s="45">
        <v>-4.0615839990709411E-2</v>
      </c>
      <c r="CH148" s="45">
        <v>-4.1906894485290953E-2</v>
      </c>
      <c r="CI148" s="45">
        <v>2.4947794172954434E-2</v>
      </c>
      <c r="CJ148" s="45">
        <v>-0.12646784484146489</v>
      </c>
      <c r="CK148" s="45">
        <v>0.11792227822412482</v>
      </c>
      <c r="CL148" s="45">
        <v>0.11216330327574563</v>
      </c>
      <c r="CM148" s="45">
        <v>3.2364871505620167E-2</v>
      </c>
      <c r="CN148" s="45">
        <v>0.12078329135202233</v>
      </c>
      <c r="CO148" s="45">
        <v>2.7542893609292546E-2</v>
      </c>
      <c r="CP148" s="45">
        <v>3.8877480329056843E-2</v>
      </c>
      <c r="CQ148" s="45">
        <v>-0.15294272579363613</v>
      </c>
      <c r="CR148" s="45">
        <v>-0.18582031420103687</v>
      </c>
      <c r="CS148" s="45">
        <v>-0.14871044960159654</v>
      </c>
      <c r="CT148" s="45">
        <v>-5.2382350639625604E-2</v>
      </c>
      <c r="CU148" s="45">
        <v>-8.3541765027718651E-2</v>
      </c>
      <c r="CV148" s="45">
        <v>-7.273224538147241E-2</v>
      </c>
      <c r="CW148" s="45">
        <v>0.16649108369147689</v>
      </c>
      <c r="CX148" s="45">
        <v>-6.4138034159361229E-2</v>
      </c>
      <c r="CY148" s="45">
        <v>-2.2422852632556715E-2</v>
      </c>
      <c r="CZ148" s="45">
        <v>0.10924334007518333</v>
      </c>
      <c r="DA148" s="45">
        <v>2.6222273699213518E-2</v>
      </c>
      <c r="DB148" s="45">
        <v>-0.16624037582300541</v>
      </c>
      <c r="DC148" s="45">
        <v>5.9036509389624396E-2</v>
      </c>
      <c r="DD148" s="45">
        <v>-9.9627567547608667E-2</v>
      </c>
      <c r="DE148" s="45">
        <v>1.6192452244550997E-2</v>
      </c>
    </row>
    <row r="149" spans="3:109" x14ac:dyDescent="0.4">
      <c r="C149" s="66"/>
      <c r="D149" s="43">
        <f>(1/$D$5)*学習!E71</f>
        <v>0</v>
      </c>
      <c r="I149" s="67">
        <v>138</v>
      </c>
      <c r="J149" s="45">
        <v>0.18329570475686799</v>
      </c>
      <c r="K149" s="45">
        <v>-5.4735908987801396E-2</v>
      </c>
      <c r="L149" s="45">
        <v>-0.12028661504887531</v>
      </c>
      <c r="M149" s="45">
        <v>9.4391262837309059E-2</v>
      </c>
      <c r="N149" s="45">
        <v>5.7790755282456391E-2</v>
      </c>
      <c r="O149" s="45">
        <v>4.7181325754614915E-2</v>
      </c>
      <c r="P149" s="45">
        <v>-0.12757039317981025</v>
      </c>
      <c r="Q149" s="45">
        <v>-0.10697353959126728</v>
      </c>
      <c r="R149" s="45">
        <v>-8.1844316267817657E-2</v>
      </c>
      <c r="S149" s="45">
        <v>1.8227237600306433E-3</v>
      </c>
      <c r="T149" s="45">
        <v>-9.6652977814493085E-2</v>
      </c>
      <c r="U149" s="45">
        <v>-4.7819398131017085E-2</v>
      </c>
      <c r="V149" s="45">
        <v>-4.5285851540849929E-2</v>
      </c>
      <c r="W149" s="45">
        <v>-5.0250223701507769E-3</v>
      </c>
      <c r="X149" s="45">
        <v>-3.7293265617031175E-2</v>
      </c>
      <c r="Y149" s="45">
        <v>-0.2252743941026549</v>
      </c>
      <c r="Z149" s="45">
        <v>5.3962498328191277E-2</v>
      </c>
      <c r="AA149" s="45">
        <v>2.6114143025833536E-3</v>
      </c>
      <c r="AB149" s="45">
        <v>9.8058431901845211E-2</v>
      </c>
      <c r="AC149" s="45">
        <v>8.6874823385959515E-3</v>
      </c>
      <c r="AD149" s="45">
        <v>3.749771503977916E-2</v>
      </c>
      <c r="AE149" s="45">
        <v>1.7191208567665893E-2</v>
      </c>
      <c r="AF149" s="45">
        <v>0.13098130114280174</v>
      </c>
      <c r="AG149" s="45">
        <v>5.2860153414368588E-2</v>
      </c>
      <c r="AH149" s="45">
        <v>-0.1122015316928562</v>
      </c>
      <c r="AI149" s="45">
        <v>4.8499868024211327E-3</v>
      </c>
      <c r="AJ149" s="45">
        <v>0.10910256971608052</v>
      </c>
      <c r="AK149" s="45">
        <v>-4.7588040119774279E-2</v>
      </c>
      <c r="AL149" s="45">
        <v>-4.7661798535736703E-2</v>
      </c>
      <c r="AM149" s="45">
        <v>5.202602583527071E-2</v>
      </c>
      <c r="AN149" s="45">
        <v>0.14195491015904527</v>
      </c>
      <c r="AO149" s="45">
        <v>-0.15019407391284786</v>
      </c>
      <c r="AP149" s="45">
        <v>6.3184314459519941E-2</v>
      </c>
      <c r="AQ149" s="45">
        <v>4.0561187880259357E-2</v>
      </c>
      <c r="AR149" s="45">
        <v>-2.3951566253812989E-2</v>
      </c>
      <c r="AS149" s="45">
        <v>8.9284788125434666E-2</v>
      </c>
      <c r="AT149" s="45">
        <v>-0.12234082777772044</v>
      </c>
      <c r="AU149" s="45">
        <v>0.18375745426190918</v>
      </c>
      <c r="AV149" s="45">
        <v>2.1196999129975479E-3</v>
      </c>
      <c r="AW149" s="45">
        <v>3.4579010904758872E-2</v>
      </c>
      <c r="AX149" s="45">
        <v>2.9706073594057737E-2</v>
      </c>
      <c r="AY149" s="45">
        <v>0.13310242411770121</v>
      </c>
      <c r="AZ149" s="45">
        <v>-0.16037949673936988</v>
      </c>
      <c r="BA149" s="45">
        <v>-0.10362170037358218</v>
      </c>
      <c r="BB149" s="45">
        <v>-9.4215947148146323E-2</v>
      </c>
      <c r="BC149" s="45">
        <v>1.9102096205289357E-2</v>
      </c>
      <c r="BD149" s="45">
        <v>-6.1486227157475731E-2</v>
      </c>
      <c r="BE149" s="45">
        <v>-2.1972763028149687E-2</v>
      </c>
      <c r="BF149" s="45">
        <v>1.4964065956561174E-2</v>
      </c>
      <c r="BG149" s="45">
        <v>-2.7862316547046927E-2</v>
      </c>
      <c r="BH149" s="45">
        <v>4.4814524427463408E-3</v>
      </c>
      <c r="BI149" s="45">
        <v>8.8820268777814404E-2</v>
      </c>
      <c r="BJ149" s="45">
        <v>0.10285667630396937</v>
      </c>
      <c r="BK149" s="45">
        <v>4.0878306879024481E-2</v>
      </c>
      <c r="BL149" s="45">
        <v>0.36832216372751342</v>
      </c>
      <c r="BM149" s="45">
        <v>0.11583805670987041</v>
      </c>
      <c r="BN149" s="45">
        <v>-2.0354492710507096E-2</v>
      </c>
      <c r="BO149" s="45">
        <v>-0.11191708625461753</v>
      </c>
      <c r="BP149" s="45">
        <v>1.0660110177621755E-2</v>
      </c>
      <c r="BQ149" s="45">
        <v>2.3179209602931915E-2</v>
      </c>
      <c r="BR149" s="45">
        <v>-9.3278456099796042E-2</v>
      </c>
      <c r="BS149" s="45">
        <v>3.6662490099728241E-3</v>
      </c>
      <c r="BT149" s="45">
        <v>3.3358472359320152E-4</v>
      </c>
      <c r="BU149" s="45">
        <v>-1.0009360510446276E-2</v>
      </c>
      <c r="BV149" s="45">
        <v>0.11569716926235807</v>
      </c>
      <c r="BW149" s="45">
        <v>-2.7276145517091968E-2</v>
      </c>
      <c r="BX149" s="45">
        <v>-8.6816208831270364E-2</v>
      </c>
      <c r="BY149" s="45">
        <v>-9.1778641800015881E-2</v>
      </c>
      <c r="BZ149" s="45">
        <v>-4.1372229027302858E-2</v>
      </c>
      <c r="CA149" s="45">
        <v>-2.6189821759809336E-2</v>
      </c>
      <c r="CB149" s="45">
        <v>0.19146396568035245</v>
      </c>
      <c r="CC149" s="45">
        <v>1.1618205150742114E-2</v>
      </c>
      <c r="CD149" s="45">
        <v>-0.13471823325188639</v>
      </c>
      <c r="CE149" s="45">
        <v>2.3864573775589273E-2</v>
      </c>
      <c r="CF149" s="45">
        <v>1.5310344516655547E-2</v>
      </c>
      <c r="CG149" s="45">
        <v>0.13877199438658602</v>
      </c>
      <c r="CH149" s="45">
        <v>-1.4930819423217964E-2</v>
      </c>
      <c r="CI149" s="45">
        <v>0.17351539771943594</v>
      </c>
      <c r="CJ149" s="45">
        <v>4.8204555319866491E-2</v>
      </c>
      <c r="CK149" s="45">
        <v>9.7324372966210035E-2</v>
      </c>
      <c r="CL149" s="45">
        <v>4.9644956411786567E-2</v>
      </c>
      <c r="CM149" s="45">
        <v>4.797734387402669E-2</v>
      </c>
      <c r="CN149" s="45">
        <v>-3.5883742865364325E-2</v>
      </c>
      <c r="CO149" s="45">
        <v>-2.6692598028322995E-2</v>
      </c>
      <c r="CP149" s="45">
        <v>2.7568061192085911E-2</v>
      </c>
      <c r="CQ149" s="45">
        <v>-0.21446549388649677</v>
      </c>
      <c r="CR149" s="45">
        <v>7.3588373490394668E-2</v>
      </c>
      <c r="CS149" s="45">
        <v>0.12225121069538473</v>
      </c>
      <c r="CT149" s="45">
        <v>7.0720908763142395E-2</v>
      </c>
      <c r="CU149" s="45">
        <v>2.2443634632785144E-2</v>
      </c>
      <c r="CV149" s="45">
        <v>0.19785763090010752</v>
      </c>
      <c r="CW149" s="45">
        <v>6.9898201527447495E-2</v>
      </c>
      <c r="CX149" s="45">
        <v>4.2487542659164074E-2</v>
      </c>
      <c r="CY149" s="45">
        <v>-0.12213814977072864</v>
      </c>
      <c r="CZ149" s="45">
        <v>0.2555937100898355</v>
      </c>
      <c r="DA149" s="45">
        <v>7.2913485265477709E-2</v>
      </c>
      <c r="DB149" s="45">
        <v>-5.3124716999761783E-2</v>
      </c>
      <c r="DC149" s="45">
        <v>5.481408313825132E-2</v>
      </c>
      <c r="DD149" s="45">
        <v>7.298355840959489E-2</v>
      </c>
      <c r="DE149" s="45">
        <v>0.16923850856866077</v>
      </c>
    </row>
    <row r="150" spans="3:109" x14ac:dyDescent="0.4">
      <c r="C150" s="66"/>
      <c r="D150" s="43">
        <f>(1/$D$5)*学習!E72</f>
        <v>0</v>
      </c>
      <c r="I150" s="67">
        <v>139</v>
      </c>
      <c r="J150" s="45">
        <v>6.6205585407157E-2</v>
      </c>
      <c r="K150" s="45">
        <v>-7.1719408849671637E-2</v>
      </c>
      <c r="L150" s="45">
        <v>8.4166267459158811E-2</v>
      </c>
      <c r="M150" s="45">
        <v>0.10221526951892917</v>
      </c>
      <c r="N150" s="45">
        <v>-7.6256056247364132E-2</v>
      </c>
      <c r="O150" s="45">
        <v>-5.8582500066204225E-2</v>
      </c>
      <c r="P150" s="45">
        <v>-3.8305319162494633E-2</v>
      </c>
      <c r="Q150" s="45">
        <v>-9.2752640593096E-2</v>
      </c>
      <c r="R150" s="45">
        <v>6.7227727291583342E-2</v>
      </c>
      <c r="S150" s="45">
        <v>-8.7474945279532423E-2</v>
      </c>
      <c r="T150" s="45">
        <v>-0.15907106205634494</v>
      </c>
      <c r="U150" s="45">
        <v>-2.7974703040860565E-2</v>
      </c>
      <c r="V150" s="45">
        <v>5.4156180473338169E-4</v>
      </c>
      <c r="W150" s="45">
        <v>-2.9918639387009487E-2</v>
      </c>
      <c r="X150" s="45">
        <v>-0.23630221265396048</v>
      </c>
      <c r="Y150" s="45">
        <v>-4.7012142414384894E-2</v>
      </c>
      <c r="Z150" s="45">
        <v>-5.8286273169624973E-2</v>
      </c>
      <c r="AA150" s="45">
        <v>5.1870222556077671E-2</v>
      </c>
      <c r="AB150" s="45">
        <v>0.10767466762149085</v>
      </c>
      <c r="AC150" s="45">
        <v>-1.8424210768404566E-2</v>
      </c>
      <c r="AD150" s="45">
        <v>-0.1792145532984839</v>
      </c>
      <c r="AE150" s="45">
        <v>4.4988642810467015E-2</v>
      </c>
      <c r="AF150" s="45">
        <v>-1.4327697918018084E-2</v>
      </c>
      <c r="AG150" s="45">
        <v>-6.5159694744943292E-2</v>
      </c>
      <c r="AH150" s="45">
        <v>1.2034746657801354E-2</v>
      </c>
      <c r="AI150" s="45">
        <v>-7.2349763694230518E-2</v>
      </c>
      <c r="AJ150" s="45">
        <v>0.12655894495136236</v>
      </c>
      <c r="AK150" s="45">
        <v>0.13640216932216676</v>
      </c>
      <c r="AL150" s="45">
        <v>-5.0205326749652897E-3</v>
      </c>
      <c r="AM150" s="45">
        <v>-7.5022014040220603E-2</v>
      </c>
      <c r="AN150" s="45">
        <v>-7.5574733347888959E-2</v>
      </c>
      <c r="AO150" s="45">
        <v>0.14431845595909021</v>
      </c>
      <c r="AP150" s="45">
        <v>-3.3439699723278676E-2</v>
      </c>
      <c r="AQ150" s="45">
        <v>-2.1698942089922221E-2</v>
      </c>
      <c r="AR150" s="45">
        <v>-6.0777225083586031E-2</v>
      </c>
      <c r="AS150" s="45">
        <v>0.14950209088043076</v>
      </c>
      <c r="AT150" s="45">
        <v>-7.8551579164833227E-2</v>
      </c>
      <c r="AU150" s="45">
        <v>0.19321109114936016</v>
      </c>
      <c r="AV150" s="45">
        <v>2.1532630695436395E-4</v>
      </c>
      <c r="AW150" s="45">
        <v>-9.1379925387066796E-2</v>
      </c>
      <c r="AX150" s="45">
        <v>-1.6717150943096983E-2</v>
      </c>
      <c r="AY150" s="45">
        <v>-1.5235918311695438E-2</v>
      </c>
      <c r="AZ150" s="45">
        <v>-5.2462708621554112E-3</v>
      </c>
      <c r="BA150" s="45">
        <v>0.20334164110629804</v>
      </c>
      <c r="BB150" s="45">
        <v>-0.22276122500024553</v>
      </c>
      <c r="BC150" s="45">
        <v>-5.5315651730244143E-2</v>
      </c>
      <c r="BD150" s="45">
        <v>9.0160213898313565E-2</v>
      </c>
      <c r="BE150" s="45">
        <v>-5.0079379801228986E-2</v>
      </c>
      <c r="BF150" s="45">
        <v>5.0407990555441158E-2</v>
      </c>
      <c r="BG150" s="45">
        <v>9.9967139460013843E-2</v>
      </c>
      <c r="BH150" s="45">
        <v>-2.4845072396521693E-2</v>
      </c>
      <c r="BI150" s="45">
        <v>-0.15519657912050172</v>
      </c>
      <c r="BJ150" s="45">
        <v>-0.15112652516880762</v>
      </c>
      <c r="BK150" s="45">
        <v>7.1463965698500609E-2</v>
      </c>
      <c r="BL150" s="45">
        <v>1.5734503679209347E-4</v>
      </c>
      <c r="BM150" s="45">
        <v>9.0995217092139126E-3</v>
      </c>
      <c r="BN150" s="45">
        <v>-7.1955254058490278E-2</v>
      </c>
      <c r="BO150" s="45">
        <v>-3.6689444765353053E-2</v>
      </c>
      <c r="BP150" s="45">
        <v>0.13452100691130536</v>
      </c>
      <c r="BQ150" s="45">
        <v>-2.5775548677311234E-2</v>
      </c>
      <c r="BR150" s="45">
        <v>-7.2859739527232667E-2</v>
      </c>
      <c r="BS150" s="45">
        <v>4.0120700612554959E-3</v>
      </c>
      <c r="BT150" s="45">
        <v>-2.560866690197218E-2</v>
      </c>
      <c r="BU150" s="45">
        <v>4.4647429938405835E-2</v>
      </c>
      <c r="BV150" s="45">
        <v>1.927908508956503E-2</v>
      </c>
      <c r="BW150" s="45">
        <v>-0.1472186504061937</v>
      </c>
      <c r="BX150" s="45">
        <v>-0.13983207556294686</v>
      </c>
      <c r="BY150" s="45">
        <v>0.1385587486555126</v>
      </c>
      <c r="BZ150" s="45">
        <v>0.1808228855398715</v>
      </c>
      <c r="CA150" s="45">
        <v>-0.109723050031948</v>
      </c>
      <c r="CB150" s="45">
        <v>2.9185219540858776E-2</v>
      </c>
      <c r="CC150" s="45">
        <v>-8.6190837956110419E-3</v>
      </c>
      <c r="CD150" s="45">
        <v>2.8458828332398073E-2</v>
      </c>
      <c r="CE150" s="45">
        <v>4.699779229430389E-2</v>
      </c>
      <c r="CF150" s="45">
        <v>0.14699869874288876</v>
      </c>
      <c r="CG150" s="45">
        <v>0.15528514494919224</v>
      </c>
      <c r="CH150" s="45">
        <v>3.2431817396233811E-2</v>
      </c>
      <c r="CI150" s="45">
        <v>-7.0911122866002721E-2</v>
      </c>
      <c r="CJ150" s="45">
        <v>8.2572399622035525E-2</v>
      </c>
      <c r="CK150" s="45">
        <v>6.9486963929985865E-2</v>
      </c>
      <c r="CL150" s="45">
        <v>4.8380156779170583E-2</v>
      </c>
      <c r="CM150" s="45">
        <v>-0.13968331217174493</v>
      </c>
      <c r="CN150" s="45">
        <v>-0.18284170610385789</v>
      </c>
      <c r="CO150" s="45">
        <v>-7.0623155291791598E-2</v>
      </c>
      <c r="CP150" s="45">
        <v>-7.1532638877520427E-2</v>
      </c>
      <c r="CQ150" s="45">
        <v>-2.6252878473137869E-3</v>
      </c>
      <c r="CR150" s="45">
        <v>-5.3423644444196831E-2</v>
      </c>
      <c r="CS150" s="45">
        <v>0.18500481525107818</v>
      </c>
      <c r="CT150" s="45">
        <v>-6.7533882353753502E-2</v>
      </c>
      <c r="CU150" s="45">
        <v>1.6190680209597231E-2</v>
      </c>
      <c r="CV150" s="45">
        <v>0.13708176461240124</v>
      </c>
      <c r="CW150" s="45">
        <v>-4.8405323423631212E-3</v>
      </c>
      <c r="CX150" s="45">
        <v>-0.13241812144646789</v>
      </c>
      <c r="CY150" s="45">
        <v>-6.1009397862469762E-2</v>
      </c>
      <c r="CZ150" s="45">
        <v>7.2185874251259524E-2</v>
      </c>
      <c r="DA150" s="45">
        <v>-0.2554450558129549</v>
      </c>
      <c r="DB150" s="45">
        <v>-4.7149339815289931E-2</v>
      </c>
      <c r="DC150" s="45">
        <v>2.1157074000008953E-2</v>
      </c>
      <c r="DD150" s="45">
        <v>-2.1844275672435881E-2</v>
      </c>
      <c r="DE150" s="45">
        <v>0.18409383172969007</v>
      </c>
    </row>
    <row r="151" spans="3:109" x14ac:dyDescent="0.4">
      <c r="C151" s="66"/>
      <c r="D151" s="43">
        <f>(1/$D$5)*学習!E73</f>
        <v>1</v>
      </c>
      <c r="I151" s="67">
        <v>140</v>
      </c>
      <c r="J151" s="45">
        <v>3.6488031610438801E-2</v>
      </c>
      <c r="K151" s="45">
        <v>-4.2780701203108942E-3</v>
      </c>
      <c r="L151" s="45">
        <v>-0.16339008212370984</v>
      </c>
      <c r="M151" s="45">
        <v>7.9318399466340631E-2</v>
      </c>
      <c r="N151" s="45">
        <v>-8.7456293551043313E-2</v>
      </c>
      <c r="O151" s="45">
        <v>1.0386084842513709E-3</v>
      </c>
      <c r="P151" s="45">
        <v>0.1648543045369025</v>
      </c>
      <c r="Q151" s="45">
        <v>9.5238215342836774E-2</v>
      </c>
      <c r="R151" s="45">
        <v>-6.0109563037514337E-2</v>
      </c>
      <c r="S151" s="45">
        <v>4.7598167523099505E-2</v>
      </c>
      <c r="T151" s="45">
        <v>-8.0873667366131829E-2</v>
      </c>
      <c r="U151" s="45">
        <v>4.7179608628797012E-2</v>
      </c>
      <c r="V151" s="45">
        <v>1.6829517138042861E-2</v>
      </c>
      <c r="W151" s="45">
        <v>-9.9797759685377796E-2</v>
      </c>
      <c r="X151" s="45">
        <v>-0.12349830272957367</v>
      </c>
      <c r="Y151" s="45">
        <v>-0.1522782689219305</v>
      </c>
      <c r="Z151" s="45">
        <v>-5.3340942642530725E-2</v>
      </c>
      <c r="AA151" s="45">
        <v>6.7487393531869083E-2</v>
      </c>
      <c r="AB151" s="45">
        <v>9.7041451945700005E-2</v>
      </c>
      <c r="AC151" s="45">
        <v>5.9990836742736357E-2</v>
      </c>
      <c r="AD151" s="45">
        <v>-0.14637443114648988</v>
      </c>
      <c r="AE151" s="45">
        <v>-1.8039684603672314E-2</v>
      </c>
      <c r="AF151" s="45">
        <v>-9.5906141437969564E-2</v>
      </c>
      <c r="AG151" s="45">
        <v>0.22163739859579656</v>
      </c>
      <c r="AH151" s="45">
        <v>-6.7549845475013928E-2</v>
      </c>
      <c r="AI151" s="45">
        <v>8.5818064099073312E-3</v>
      </c>
      <c r="AJ151" s="45">
        <v>-2.9853850435628434E-2</v>
      </c>
      <c r="AK151" s="45">
        <v>-0.18323341311501123</v>
      </c>
      <c r="AL151" s="45">
        <v>-4.434336640352738E-2</v>
      </c>
      <c r="AM151" s="45">
        <v>7.6984772879426511E-2</v>
      </c>
      <c r="AN151" s="45">
        <v>1.52891705448269E-2</v>
      </c>
      <c r="AO151" s="45">
        <v>1.2723228829507206E-2</v>
      </c>
      <c r="AP151" s="45">
        <v>-0.23813121921542882</v>
      </c>
      <c r="AQ151" s="45">
        <v>-5.9657224716534556E-2</v>
      </c>
      <c r="AR151" s="45">
        <v>4.711062375893073E-3</v>
      </c>
      <c r="AS151" s="45">
        <v>-4.2738665885120146E-2</v>
      </c>
      <c r="AT151" s="45">
        <v>0.14408893572106043</v>
      </c>
      <c r="AU151" s="45">
        <v>2.0339196603451799E-2</v>
      </c>
      <c r="AV151" s="45">
        <v>1.3182075487330861E-2</v>
      </c>
      <c r="AW151" s="45">
        <v>-4.5149367344782622E-2</v>
      </c>
      <c r="AX151" s="45">
        <v>-0.15639456300166216</v>
      </c>
      <c r="AY151" s="45">
        <v>0.12575053633347355</v>
      </c>
      <c r="AZ151" s="45">
        <v>-2.2317592393866527E-2</v>
      </c>
      <c r="BA151" s="45">
        <v>8.9085643986413304E-2</v>
      </c>
      <c r="BB151" s="45">
        <v>-0.18850487625754844</v>
      </c>
      <c r="BC151" s="45">
        <v>-1.9671631750876353E-2</v>
      </c>
      <c r="BD151" s="45">
        <v>-3.8092475043905488E-3</v>
      </c>
      <c r="BE151" s="45">
        <v>8.0897208505552667E-2</v>
      </c>
      <c r="BF151" s="45">
        <v>6.0781983084437434E-2</v>
      </c>
      <c r="BG151" s="45">
        <v>6.7385860909830843E-3</v>
      </c>
      <c r="BH151" s="45">
        <v>-9.5948472488937592E-2</v>
      </c>
      <c r="BI151" s="45">
        <v>-8.1022039594825998E-2</v>
      </c>
      <c r="BJ151" s="45">
        <v>1.9909585905574876E-2</v>
      </c>
      <c r="BK151" s="45">
        <v>0.11224269734270687</v>
      </c>
      <c r="BL151" s="45">
        <v>5.8298836327318235E-2</v>
      </c>
      <c r="BM151" s="45">
        <v>6.4182967879353806E-2</v>
      </c>
      <c r="BN151" s="45">
        <v>1.3973871688115605E-2</v>
      </c>
      <c r="BO151" s="45">
        <v>0.12901091412625762</v>
      </c>
      <c r="BP151" s="45">
        <v>6.4197438206119908E-2</v>
      </c>
      <c r="BQ151" s="45">
        <v>4.6494860251566086E-2</v>
      </c>
      <c r="BR151" s="45">
        <v>-9.7869873063790181E-3</v>
      </c>
      <c r="BS151" s="45">
        <v>6.1298088902212916E-2</v>
      </c>
      <c r="BT151" s="45">
        <v>-2.7100748863583837E-2</v>
      </c>
      <c r="BU151" s="45">
        <v>5.229979443136476E-2</v>
      </c>
      <c r="BV151" s="45">
        <v>-3.1293983268904313E-2</v>
      </c>
      <c r="BW151" s="45">
        <v>0.19202373430061401</v>
      </c>
      <c r="BX151" s="45">
        <v>0.13996760888375434</v>
      </c>
      <c r="BY151" s="45">
        <v>0.12040790184128813</v>
      </c>
      <c r="BZ151" s="45">
        <v>3.1423289932005431E-2</v>
      </c>
      <c r="CA151" s="45">
        <v>0.10821499013363801</v>
      </c>
      <c r="CB151" s="45">
        <v>-2.7521498050173926E-2</v>
      </c>
      <c r="CC151" s="45">
        <v>-6.6613062685897242E-2</v>
      </c>
      <c r="CD151" s="45">
        <v>-0.15544768155395933</v>
      </c>
      <c r="CE151" s="45">
        <v>3.3769098702533529E-2</v>
      </c>
      <c r="CF151" s="45">
        <v>1.5124524419972935E-2</v>
      </c>
      <c r="CG151" s="45">
        <v>0.21027582109339105</v>
      </c>
      <c r="CH151" s="45">
        <v>0.21736158778243453</v>
      </c>
      <c r="CI151" s="45">
        <v>2.1658473323018248E-3</v>
      </c>
      <c r="CJ151" s="45">
        <v>-9.8838664083243391E-2</v>
      </c>
      <c r="CK151" s="45">
        <v>0.12108081117261187</v>
      </c>
      <c r="CL151" s="45">
        <v>-7.3567394586865906E-3</v>
      </c>
      <c r="CM151" s="45">
        <v>-9.2785823103348111E-2</v>
      </c>
      <c r="CN151" s="45">
        <v>-3.2089705997580736E-2</v>
      </c>
      <c r="CO151" s="45">
        <v>-0.26380939380279811</v>
      </c>
      <c r="CP151" s="45">
        <v>-8.6621247446492675E-2</v>
      </c>
      <c r="CQ151" s="45">
        <v>-7.8074655551167577E-2</v>
      </c>
      <c r="CR151" s="45">
        <v>5.8166730666754249E-2</v>
      </c>
      <c r="CS151" s="45">
        <v>0.16114780422482392</v>
      </c>
      <c r="CT151" s="45">
        <v>-4.9706873507464215E-2</v>
      </c>
      <c r="CU151" s="45">
        <v>0.16107088026431016</v>
      </c>
      <c r="CV151" s="45">
        <v>0.11575819727641365</v>
      </c>
      <c r="CW151" s="45">
        <v>0.1871490435488915</v>
      </c>
      <c r="CX151" s="45">
        <v>-0.10841642462217428</v>
      </c>
      <c r="CY151" s="45">
        <v>1.1990280268712537E-2</v>
      </c>
      <c r="CZ151" s="45">
        <v>0.13177081959919848</v>
      </c>
      <c r="DA151" s="45">
        <v>-0.1411606100883597</v>
      </c>
      <c r="DB151" s="45">
        <v>-3.9373539047047594E-2</v>
      </c>
      <c r="DC151" s="45">
        <v>0.11496687016202878</v>
      </c>
      <c r="DD151" s="45">
        <v>-6.1199112451279153E-2</v>
      </c>
      <c r="DE151" s="45">
        <v>-0.11787750751160729</v>
      </c>
    </row>
    <row r="152" spans="3:109" x14ac:dyDescent="0.4">
      <c r="C152" s="66"/>
      <c r="D152" s="43">
        <f>(1/$D$5)*学習!F46</f>
        <v>0</v>
      </c>
      <c r="I152" s="67">
        <v>141</v>
      </c>
      <c r="J152" s="45">
        <v>-0.11656919689235805</v>
      </c>
      <c r="K152" s="45">
        <v>-4.1177367879893671E-2</v>
      </c>
      <c r="L152" s="45">
        <v>0.10409271163652556</v>
      </c>
      <c r="M152" s="45">
        <v>-8.6120599463166345E-2</v>
      </c>
      <c r="N152" s="45">
        <v>5.6880680342132124E-2</v>
      </c>
      <c r="O152" s="45">
        <v>-8.0587299477175439E-2</v>
      </c>
      <c r="P152" s="45">
        <v>0.18833387549703107</v>
      </c>
      <c r="Q152" s="45">
        <v>7.0485082618627529E-2</v>
      </c>
      <c r="R152" s="45">
        <v>-0.11155043256388655</v>
      </c>
      <c r="S152" s="45">
        <v>5.0814257385538929E-2</v>
      </c>
      <c r="T152" s="45">
        <v>-5.2064360640685217E-2</v>
      </c>
      <c r="U152" s="45">
        <v>8.3259260912116273E-2</v>
      </c>
      <c r="V152" s="45">
        <v>-0.11913597948473652</v>
      </c>
      <c r="W152" s="45">
        <v>-8.3309752449913455E-2</v>
      </c>
      <c r="X152" s="45">
        <v>-6.1601259567567998E-2</v>
      </c>
      <c r="Y152" s="45">
        <v>-0.23899669570622337</v>
      </c>
      <c r="Z152" s="45">
        <v>8.5754039955388814E-2</v>
      </c>
      <c r="AA152" s="45">
        <v>-0.11729552804998106</v>
      </c>
      <c r="AB152" s="45">
        <v>-4.7898792161978065E-2</v>
      </c>
      <c r="AC152" s="45">
        <v>7.9661454715340863E-2</v>
      </c>
      <c r="AD152" s="45">
        <v>9.2484463463105529E-2</v>
      </c>
      <c r="AE152" s="45">
        <v>-5.779825496175281E-2</v>
      </c>
      <c r="AF152" s="45">
        <v>0.15329824613151868</v>
      </c>
      <c r="AG152" s="45">
        <v>7.7479927933030393E-2</v>
      </c>
      <c r="AH152" s="45">
        <v>9.9321793611788903E-2</v>
      </c>
      <c r="AI152" s="45">
        <v>-6.868559217273669E-2</v>
      </c>
      <c r="AJ152" s="45">
        <v>-8.7635652688437274E-2</v>
      </c>
      <c r="AK152" s="45">
        <v>0.11827054253222881</v>
      </c>
      <c r="AL152" s="45">
        <v>-0.17190530040660104</v>
      </c>
      <c r="AM152" s="45">
        <v>6.503257843106694E-2</v>
      </c>
      <c r="AN152" s="45">
        <v>2.7850165650352518E-2</v>
      </c>
      <c r="AO152" s="45">
        <v>5.743370486205944E-2</v>
      </c>
      <c r="AP152" s="45">
        <v>0.13878681857798744</v>
      </c>
      <c r="AQ152" s="45">
        <v>-8.1165831450141196E-2</v>
      </c>
      <c r="AR152" s="45">
        <v>5.4090427944851201E-2</v>
      </c>
      <c r="AS152" s="45">
        <v>4.4889407375655931E-3</v>
      </c>
      <c r="AT152" s="45">
        <v>-3.4123626558421418E-3</v>
      </c>
      <c r="AU152" s="45">
        <v>-0.11156085253753872</v>
      </c>
      <c r="AV152" s="45">
        <v>-0.10048550762678948</v>
      </c>
      <c r="AW152" s="45">
        <v>-0.13111413904572303</v>
      </c>
      <c r="AX152" s="45">
        <v>-0.14003361312053303</v>
      </c>
      <c r="AY152" s="45">
        <v>5.5373919040507931E-2</v>
      </c>
      <c r="AZ152" s="45">
        <v>-3.5291313316431552E-2</v>
      </c>
      <c r="BA152" s="45">
        <v>8.164923727766675E-2</v>
      </c>
      <c r="BB152" s="45">
        <v>-9.7840894068159254E-2</v>
      </c>
      <c r="BC152" s="45">
        <v>2.01198526600871E-2</v>
      </c>
      <c r="BD152" s="45">
        <v>6.3413325895008824E-2</v>
      </c>
      <c r="BE152" s="45">
        <v>-0.19447010070024412</v>
      </c>
      <c r="BF152" s="45">
        <v>7.1649361284484223E-2</v>
      </c>
      <c r="BG152" s="45">
        <v>3.649762148033113E-2</v>
      </c>
      <c r="BH152" s="45">
        <v>-6.8922433121134052E-2</v>
      </c>
      <c r="BI152" s="45">
        <v>7.6346856226987045E-2</v>
      </c>
      <c r="BJ152" s="45">
        <v>3.1228432256264208E-2</v>
      </c>
      <c r="BK152" s="45">
        <v>-4.3525135580318529E-2</v>
      </c>
      <c r="BL152" s="45">
        <v>-0.15251713981593448</v>
      </c>
      <c r="BM152" s="45">
        <v>-0.16708647473047164</v>
      </c>
      <c r="BN152" s="45">
        <v>-3.8342829658853439E-2</v>
      </c>
      <c r="BO152" s="45">
        <v>-0.17895204597158018</v>
      </c>
      <c r="BP152" s="45">
        <v>5.9192026998915711E-3</v>
      </c>
      <c r="BQ152" s="45">
        <v>-0.23323699066029163</v>
      </c>
      <c r="BR152" s="45">
        <v>-3.2528111259281484E-2</v>
      </c>
      <c r="BS152" s="45">
        <v>1.0125691693430999E-2</v>
      </c>
      <c r="BT152" s="45">
        <v>7.48660216626011E-3</v>
      </c>
      <c r="BU152" s="45">
        <v>3.3377091865083412E-2</v>
      </c>
      <c r="BV152" s="45">
        <v>-9.9196830250656339E-3</v>
      </c>
      <c r="BW152" s="45">
        <v>5.4251901572370309E-2</v>
      </c>
      <c r="BX152" s="45">
        <v>-0.1193066211045291</v>
      </c>
      <c r="BY152" s="45">
        <v>-5.8839818230051445E-2</v>
      </c>
      <c r="BZ152" s="45">
        <v>-3.3742103861449192E-2</v>
      </c>
      <c r="CA152" s="45">
        <v>2.9184882834585073E-2</v>
      </c>
      <c r="CB152" s="45">
        <v>1.2527698804563019E-2</v>
      </c>
      <c r="CC152" s="45">
        <v>3.6491931305173093E-2</v>
      </c>
      <c r="CD152" s="45">
        <v>8.5289463354194295E-2</v>
      </c>
      <c r="CE152" s="45">
        <v>-0.16547994747169159</v>
      </c>
      <c r="CF152" s="45">
        <v>4.3601507165006381E-2</v>
      </c>
      <c r="CG152" s="45">
        <v>-8.0850432102473904E-2</v>
      </c>
      <c r="CH152" s="45">
        <v>-0.10825613495643419</v>
      </c>
      <c r="CI152" s="45">
        <v>0.14765841378632799</v>
      </c>
      <c r="CJ152" s="45">
        <v>4.7437191517142402E-2</v>
      </c>
      <c r="CK152" s="45">
        <v>9.3035150508741518E-2</v>
      </c>
      <c r="CL152" s="45">
        <v>0.16742526128602386</v>
      </c>
      <c r="CM152" s="45">
        <v>-2.7584227102354836E-2</v>
      </c>
      <c r="CN152" s="45">
        <v>-4.069061866723294E-2</v>
      </c>
      <c r="CO152" s="45">
        <v>-7.3277243261808234E-2</v>
      </c>
      <c r="CP152" s="45">
        <v>-3.358060010874922E-2</v>
      </c>
      <c r="CQ152" s="45">
        <v>-5.6059221269273332E-2</v>
      </c>
      <c r="CR152" s="45">
        <v>3.609618033437062E-2</v>
      </c>
      <c r="CS152" s="45">
        <v>-1.5634790413986539E-2</v>
      </c>
      <c r="CT152" s="45">
        <v>4.0345927683734711E-2</v>
      </c>
      <c r="CU152" s="45">
        <v>-5.7536554870290912E-2</v>
      </c>
      <c r="CV152" s="45">
        <v>-0.12084700979107191</v>
      </c>
      <c r="CW152" s="45">
        <v>7.6799672717840731E-2</v>
      </c>
      <c r="CX152" s="45">
        <v>-6.0604668738630359E-2</v>
      </c>
      <c r="CY152" s="45">
        <v>-2.5640158710642402E-2</v>
      </c>
      <c r="CZ152" s="45">
        <v>4.5503661087658798E-2</v>
      </c>
      <c r="DA152" s="45">
        <v>5.8403380093430622E-2</v>
      </c>
      <c r="DB152" s="45">
        <v>-8.9875597936926507E-3</v>
      </c>
      <c r="DC152" s="45">
        <v>-5.4923174649447556E-2</v>
      </c>
      <c r="DD152" s="45">
        <v>4.8286538113100942E-3</v>
      </c>
      <c r="DE152" s="45">
        <v>3.321466138584548E-2</v>
      </c>
    </row>
    <row r="153" spans="3:109" x14ac:dyDescent="0.4">
      <c r="C153" s="66"/>
      <c r="D153" s="43">
        <f>(1/$D$5)*学習!F47</f>
        <v>0</v>
      </c>
      <c r="I153" s="67">
        <v>142</v>
      </c>
      <c r="J153" s="45">
        <v>-0.25677756250268702</v>
      </c>
      <c r="K153" s="45">
        <v>-2.6182845168281423E-2</v>
      </c>
      <c r="L153" s="45">
        <v>-0.12612937745206107</v>
      </c>
      <c r="M153" s="45">
        <v>6.3112931316476786E-2</v>
      </c>
      <c r="N153" s="45">
        <v>-0.1176228642558103</v>
      </c>
      <c r="O153" s="45">
        <v>-0.10035845814390662</v>
      </c>
      <c r="P153" s="45">
        <v>-5.7437348780085933E-2</v>
      </c>
      <c r="Q153" s="45">
        <v>-0.20879487832534269</v>
      </c>
      <c r="R153" s="45">
        <v>-5.8199806656639437E-2</v>
      </c>
      <c r="S153" s="45">
        <v>2.8309839307132299E-2</v>
      </c>
      <c r="T153" s="45">
        <v>4.3105064472494806E-2</v>
      </c>
      <c r="U153" s="45">
        <v>-4.3629398280243356E-2</v>
      </c>
      <c r="V153" s="45">
        <v>2.0696966124056582E-2</v>
      </c>
      <c r="W153" s="45">
        <v>-0.1438703533519507</v>
      </c>
      <c r="X153" s="45">
        <v>0.20583790322737369</v>
      </c>
      <c r="Y153" s="45">
        <v>-9.9955487293798898E-2</v>
      </c>
      <c r="Z153" s="45">
        <v>2.625313848776184E-2</v>
      </c>
      <c r="AA153" s="45">
        <v>-5.6995392505844407E-2</v>
      </c>
      <c r="AB153" s="45">
        <v>-4.010424976718629E-3</v>
      </c>
      <c r="AC153" s="45">
        <v>4.9729128203633968E-2</v>
      </c>
      <c r="AD153" s="45">
        <v>2.2341752239883248E-2</v>
      </c>
      <c r="AE153" s="45">
        <v>-4.5018656172652612E-2</v>
      </c>
      <c r="AF153" s="45">
        <v>-2.4525010933047476E-2</v>
      </c>
      <c r="AG153" s="45">
        <v>2.8662818994721073E-2</v>
      </c>
      <c r="AH153" s="45">
        <v>0.10561340725453421</v>
      </c>
      <c r="AI153" s="45">
        <v>-1.7966198255576587E-2</v>
      </c>
      <c r="AJ153" s="45">
        <v>0.10278549060169974</v>
      </c>
      <c r="AK153" s="45">
        <v>-4.5170812141955646E-2</v>
      </c>
      <c r="AL153" s="45">
        <v>-6.5234194429182532E-2</v>
      </c>
      <c r="AM153" s="45">
        <v>-4.6176809759038047E-2</v>
      </c>
      <c r="AN153" s="45">
        <v>2.4321009474401151E-3</v>
      </c>
      <c r="AO153" s="45">
        <v>7.3925140741624817E-2</v>
      </c>
      <c r="AP153" s="45">
        <v>0.11362867801397245</v>
      </c>
      <c r="AQ153" s="45">
        <v>9.9048659367283298E-2</v>
      </c>
      <c r="AR153" s="45">
        <v>0.163843477533542</v>
      </c>
      <c r="AS153" s="45">
        <v>0.22211490230065098</v>
      </c>
      <c r="AT153" s="45">
        <v>0.12804089594739795</v>
      </c>
      <c r="AU153" s="45">
        <v>2.3371708674987019E-2</v>
      </c>
      <c r="AV153" s="45">
        <v>0.22953119990800208</v>
      </c>
      <c r="AW153" s="45">
        <v>-6.2667610601663426E-2</v>
      </c>
      <c r="AX153" s="45">
        <v>0.12079005011999255</v>
      </c>
      <c r="AY153" s="45">
        <v>-1.8464218032660278E-2</v>
      </c>
      <c r="AZ153" s="45">
        <v>6.5014729477659308E-2</v>
      </c>
      <c r="BA153" s="45">
        <v>-0.20314313688102237</v>
      </c>
      <c r="BB153" s="45">
        <v>-1.8357534950813842E-3</v>
      </c>
      <c r="BC153" s="45">
        <v>-3.3576034972979036E-3</v>
      </c>
      <c r="BD153" s="45">
        <v>8.8145537828974121E-2</v>
      </c>
      <c r="BE153" s="45">
        <v>-2.1096810576837041E-2</v>
      </c>
      <c r="BF153" s="45">
        <v>0.17369070116295882</v>
      </c>
      <c r="BG153" s="45">
        <v>9.4967693852986854E-2</v>
      </c>
      <c r="BH153" s="45">
        <v>-2.8676812747883435E-3</v>
      </c>
      <c r="BI153" s="45">
        <v>-6.2892369313385668E-2</v>
      </c>
      <c r="BJ153" s="45">
        <v>3.6229586134753911E-3</v>
      </c>
      <c r="BK153" s="45">
        <v>2.0272664916288791E-2</v>
      </c>
      <c r="BL153" s="45">
        <v>-5.1598416933770867E-3</v>
      </c>
      <c r="BM153" s="45">
        <v>1.7703592619854439E-2</v>
      </c>
      <c r="BN153" s="45">
        <v>-0.14726249423434262</v>
      </c>
      <c r="BO153" s="45">
        <v>-9.8581584152773877E-2</v>
      </c>
      <c r="BP153" s="45">
        <v>0.19447432389542979</v>
      </c>
      <c r="BQ153" s="45">
        <v>-0.12601582453415414</v>
      </c>
      <c r="BR153" s="45">
        <v>-3.9631146710404404E-3</v>
      </c>
      <c r="BS153" s="45">
        <v>2.8355421211465226E-2</v>
      </c>
      <c r="BT153" s="45">
        <v>0.10541150553573495</v>
      </c>
      <c r="BU153" s="45">
        <v>-0.18663020122427806</v>
      </c>
      <c r="BV153" s="45">
        <v>0.16021822786158335</v>
      </c>
      <c r="BW153" s="45">
        <v>0.19902669997344347</v>
      </c>
      <c r="BX153" s="45">
        <v>-7.9041262210061344E-3</v>
      </c>
      <c r="BY153" s="45">
        <v>1.5568265702389568E-2</v>
      </c>
      <c r="BZ153" s="45">
        <v>0.11575016990582945</v>
      </c>
      <c r="CA153" s="45">
        <v>-1.6078780354407917E-2</v>
      </c>
      <c r="CB153" s="45">
        <v>1.4030297026933563E-3</v>
      </c>
      <c r="CC153" s="45">
        <v>-8.6881897920551981E-2</v>
      </c>
      <c r="CD153" s="45">
        <v>-0.11750331494257922</v>
      </c>
      <c r="CE153" s="45">
        <v>5.016186953482135E-3</v>
      </c>
      <c r="CF153" s="45">
        <v>6.140529547933056E-2</v>
      </c>
      <c r="CG153" s="45">
        <v>1.0686274668718843E-2</v>
      </c>
      <c r="CH153" s="45">
        <v>8.895693888848092E-3</v>
      </c>
      <c r="CI153" s="45">
        <v>5.6890040391881828E-2</v>
      </c>
      <c r="CJ153" s="45">
        <v>0.13657251555419694</v>
      </c>
      <c r="CK153" s="45">
        <v>3.2207069772507903E-2</v>
      </c>
      <c r="CL153" s="45">
        <v>-4.1508374058671728E-2</v>
      </c>
      <c r="CM153" s="45">
        <v>8.3679767585301892E-2</v>
      </c>
      <c r="CN153" s="45">
        <v>0.11263660757552604</v>
      </c>
      <c r="CO153" s="45">
        <v>0.12556141717283997</v>
      </c>
      <c r="CP153" s="45">
        <v>1.2043078218658038E-2</v>
      </c>
      <c r="CQ153" s="45">
        <v>-4.4585332486706715E-2</v>
      </c>
      <c r="CR153" s="45">
        <v>4.2062606583231988E-3</v>
      </c>
      <c r="CS153" s="45">
        <v>6.8973931273124719E-2</v>
      </c>
      <c r="CT153" s="45">
        <v>-0.14071058412627804</v>
      </c>
      <c r="CU153" s="45">
        <v>-0.10559906096935734</v>
      </c>
      <c r="CV153" s="45">
        <v>-2.4654016366676874E-2</v>
      </c>
      <c r="CW153" s="45">
        <v>0.17295323319232325</v>
      </c>
      <c r="CX153" s="45">
        <v>-2.3233467500833768E-2</v>
      </c>
      <c r="CY153" s="45">
        <v>2.3291768258067811E-3</v>
      </c>
      <c r="CZ153" s="45">
        <v>-9.5965523402677125E-2</v>
      </c>
      <c r="DA153" s="45">
        <v>-0.127144709274396</v>
      </c>
      <c r="DB153" s="45">
        <v>0.10478057167804054</v>
      </c>
      <c r="DC153" s="45">
        <v>0.17683426532301538</v>
      </c>
      <c r="DD153" s="45">
        <v>7.0360239165592586E-2</v>
      </c>
      <c r="DE153" s="45">
        <v>-6.678971067649829E-2</v>
      </c>
    </row>
    <row r="154" spans="3:109" x14ac:dyDescent="0.4">
      <c r="C154" s="66"/>
      <c r="D154" s="43">
        <f>(1/$D$5)*学習!F48</f>
        <v>0</v>
      </c>
      <c r="I154" s="67">
        <v>143</v>
      </c>
      <c r="J154" s="45">
        <v>-6.8488508275836163E-2</v>
      </c>
      <c r="K154" s="45">
        <v>-0.2146616851915272</v>
      </c>
      <c r="L154" s="45">
        <v>-8.3389221885221201E-2</v>
      </c>
      <c r="M154" s="45">
        <v>0.18013599680305004</v>
      </c>
      <c r="N154" s="45">
        <v>-5.3906155966739165E-2</v>
      </c>
      <c r="O154" s="45">
        <v>-0.11785141325429868</v>
      </c>
      <c r="P154" s="45">
        <v>0.13330896504172879</v>
      </c>
      <c r="Q154" s="45">
        <v>-5.6907941636993829E-2</v>
      </c>
      <c r="R154" s="45">
        <v>-3.8514138094128416E-3</v>
      </c>
      <c r="S154" s="45">
        <v>-7.9654829955229947E-2</v>
      </c>
      <c r="T154" s="45">
        <v>8.3698734466242986E-2</v>
      </c>
      <c r="U154" s="45">
        <v>-5.4058949059584777E-2</v>
      </c>
      <c r="V154" s="45">
        <v>-0.1334068522474065</v>
      </c>
      <c r="W154" s="45">
        <v>8.0663568234172183E-3</v>
      </c>
      <c r="X154" s="45">
        <v>-9.1737688150402799E-2</v>
      </c>
      <c r="Y154" s="45">
        <v>2.9286217292625065E-3</v>
      </c>
      <c r="Z154" s="45">
        <v>-0.13812731176342222</v>
      </c>
      <c r="AA154" s="45">
        <v>-1.1673725596771165E-2</v>
      </c>
      <c r="AB154" s="45">
        <v>7.3119455630444891E-2</v>
      </c>
      <c r="AC154" s="45">
        <v>6.3977736537686264E-2</v>
      </c>
      <c r="AD154" s="45">
        <v>4.2834889761083017E-2</v>
      </c>
      <c r="AE154" s="45">
        <v>3.0768371915146444E-2</v>
      </c>
      <c r="AF154" s="45">
        <v>-0.16708827917111721</v>
      </c>
      <c r="AG154" s="45">
        <v>7.5503598009204628E-2</v>
      </c>
      <c r="AH154" s="45">
        <v>-8.0453300084843485E-2</v>
      </c>
      <c r="AI154" s="45">
        <v>-2.7531756519676934E-2</v>
      </c>
      <c r="AJ154" s="45">
        <v>-5.6446224710867382E-2</v>
      </c>
      <c r="AK154" s="45">
        <v>0.20930537138665087</v>
      </c>
      <c r="AL154" s="45">
        <v>7.8267600282417568E-2</v>
      </c>
      <c r="AM154" s="45">
        <v>-3.5493181588589245E-2</v>
      </c>
      <c r="AN154" s="45">
        <v>-0.14647702289989739</v>
      </c>
      <c r="AO154" s="45">
        <v>-6.8632747387974827E-2</v>
      </c>
      <c r="AP154" s="45">
        <v>9.7930402988190279E-2</v>
      </c>
      <c r="AQ154" s="45">
        <v>0.17153615383503987</v>
      </c>
      <c r="AR154" s="45">
        <v>-8.2744659820125327E-2</v>
      </c>
      <c r="AS154" s="45">
        <v>0.12088821038441072</v>
      </c>
      <c r="AT154" s="45">
        <v>9.8390565310603251E-2</v>
      </c>
      <c r="AU154" s="45">
        <v>-3.7290649118396989E-2</v>
      </c>
      <c r="AV154" s="45">
        <v>5.901579151980166E-3</v>
      </c>
      <c r="AW154" s="45">
        <v>2.4347106180917344E-2</v>
      </c>
      <c r="AX154" s="45">
        <v>-4.4769703257519521E-2</v>
      </c>
      <c r="AY154" s="45">
        <v>9.0333159797321955E-2</v>
      </c>
      <c r="AZ154" s="45">
        <v>4.1274375306460297E-2</v>
      </c>
      <c r="BA154" s="45">
        <v>8.7447655506165456E-2</v>
      </c>
      <c r="BB154" s="45">
        <v>-3.0604437870546456E-2</v>
      </c>
      <c r="BC154" s="45">
        <v>-0.10088843752260766</v>
      </c>
      <c r="BD154" s="45">
        <v>-0.17770024406254892</v>
      </c>
      <c r="BE154" s="45">
        <v>4.6062763933798136E-2</v>
      </c>
      <c r="BF154" s="45">
        <v>1.7972618755132065E-3</v>
      </c>
      <c r="BG154" s="45">
        <v>-9.5839056180419227E-2</v>
      </c>
      <c r="BH154" s="45">
        <v>0.12432953265330178</v>
      </c>
      <c r="BI154" s="45">
        <v>-2.1990821497269386E-2</v>
      </c>
      <c r="BJ154" s="45">
        <v>2.4660632602051809E-2</v>
      </c>
      <c r="BK154" s="45">
        <v>8.2385206790022286E-2</v>
      </c>
      <c r="BL154" s="45">
        <v>-0.2482554981054676</v>
      </c>
      <c r="BM154" s="45">
        <v>-7.4901649212268995E-2</v>
      </c>
      <c r="BN154" s="45">
        <v>-6.5163121936239993E-2</v>
      </c>
      <c r="BO154" s="45">
        <v>0.20103337830911375</v>
      </c>
      <c r="BP154" s="45">
        <v>0.2235848282195276</v>
      </c>
      <c r="BQ154" s="45">
        <v>-6.0300388452628764E-2</v>
      </c>
      <c r="BR154" s="45">
        <v>-2.662213638151591E-2</v>
      </c>
      <c r="BS154" s="45">
        <v>-7.1352010661937901E-2</v>
      </c>
      <c r="BT154" s="45">
        <v>-5.2693809203771536E-3</v>
      </c>
      <c r="BU154" s="45">
        <v>-1.5308606706498773E-2</v>
      </c>
      <c r="BV154" s="45">
        <v>-0.18620574826879727</v>
      </c>
      <c r="BW154" s="45">
        <v>0.11695706698351623</v>
      </c>
      <c r="BX154" s="45">
        <v>5.8146111921778459E-2</v>
      </c>
      <c r="BY154" s="45">
        <v>7.2643960091435505E-2</v>
      </c>
      <c r="BZ154" s="45">
        <v>-3.566580804392562E-2</v>
      </c>
      <c r="CA154" s="45">
        <v>-0.1145101083049659</v>
      </c>
      <c r="CB154" s="45">
        <v>3.2914250126382605E-2</v>
      </c>
      <c r="CC154" s="45">
        <v>0.137349348070785</v>
      </c>
      <c r="CD154" s="45">
        <v>-8.3366375620817487E-2</v>
      </c>
      <c r="CE154" s="45">
        <v>2.2227984558043845E-3</v>
      </c>
      <c r="CF154" s="45">
        <v>-0.13392596680287464</v>
      </c>
      <c r="CG154" s="45">
        <v>-3.1370799423215509E-2</v>
      </c>
      <c r="CH154" s="45">
        <v>-3.0053517471743403E-2</v>
      </c>
      <c r="CI154" s="45">
        <v>6.9833073630226103E-2</v>
      </c>
      <c r="CJ154" s="45">
        <v>-6.155184562990957E-2</v>
      </c>
      <c r="CK154" s="45">
        <v>0.21460162797511431</v>
      </c>
      <c r="CL154" s="45">
        <v>4.8904148110920691E-2</v>
      </c>
      <c r="CM154" s="45">
        <v>7.267999409153178E-2</v>
      </c>
      <c r="CN154" s="45">
        <v>-7.7688962154171079E-2</v>
      </c>
      <c r="CO154" s="45">
        <v>9.5015234314882666E-3</v>
      </c>
      <c r="CP154" s="45">
        <v>-8.6424839331888922E-2</v>
      </c>
      <c r="CQ154" s="45">
        <v>-0.14130041337235089</v>
      </c>
      <c r="CR154" s="45">
        <v>2.5565772728708282E-2</v>
      </c>
      <c r="CS154" s="45">
        <v>-0.19117750221670338</v>
      </c>
      <c r="CT154" s="45">
        <v>-6.8899339539283705E-2</v>
      </c>
      <c r="CU154" s="45">
        <v>0.10241291434232584</v>
      </c>
      <c r="CV154" s="45">
        <v>-9.0528723177525083E-2</v>
      </c>
      <c r="CW154" s="45">
        <v>3.1171541273021064E-3</v>
      </c>
      <c r="CX154" s="45">
        <v>-3.8127655490210639E-2</v>
      </c>
      <c r="CY154" s="45">
        <v>0.16316893368947324</v>
      </c>
      <c r="CZ154" s="45">
        <v>0.12949724702588569</v>
      </c>
      <c r="DA154" s="45">
        <v>-3.827330424550858E-2</v>
      </c>
      <c r="DB154" s="45">
        <v>1.6857376165251632E-2</v>
      </c>
      <c r="DC154" s="45">
        <v>0.14597436586792442</v>
      </c>
      <c r="DD154" s="45">
        <v>-5.9308026950089104E-3</v>
      </c>
      <c r="DE154" s="45">
        <v>9.4286097606874689E-2</v>
      </c>
    </row>
    <row r="155" spans="3:109" x14ac:dyDescent="0.4">
      <c r="C155" s="66"/>
      <c r="D155" s="43">
        <f>(1/$D$5)*学習!F49</f>
        <v>0</v>
      </c>
      <c r="I155" s="67">
        <v>144</v>
      </c>
      <c r="J155" s="45">
        <v>0.12235835918677837</v>
      </c>
      <c r="K155" s="45">
        <v>9.1331995324558851E-2</v>
      </c>
      <c r="L155" s="45">
        <v>5.3108851617021058E-2</v>
      </c>
      <c r="M155" s="45">
        <v>-5.1041243169611804E-2</v>
      </c>
      <c r="N155" s="45">
        <v>-4.5227479010836721E-2</v>
      </c>
      <c r="O155" s="45">
        <v>-9.9149954292062054E-2</v>
      </c>
      <c r="P155" s="45">
        <v>0.16241721482874832</v>
      </c>
      <c r="Q155" s="45">
        <v>6.3679544786475514E-2</v>
      </c>
      <c r="R155" s="45">
        <v>6.2843783695914007E-2</v>
      </c>
      <c r="S155" s="45">
        <v>-0.15347761129725374</v>
      </c>
      <c r="T155" s="45">
        <v>-1.5087880843311146E-2</v>
      </c>
      <c r="U155" s="45">
        <v>1.965347270432604E-2</v>
      </c>
      <c r="V155" s="45">
        <v>-3.4578513891955279E-2</v>
      </c>
      <c r="W155" s="45">
        <v>-1.0691324962568489E-2</v>
      </c>
      <c r="X155" s="45">
        <v>1.8157922130859383E-3</v>
      </c>
      <c r="Y155" s="45">
        <v>-0.1729379132093542</v>
      </c>
      <c r="Z155" s="45">
        <v>7.4923133545447065E-2</v>
      </c>
      <c r="AA155" s="45">
        <v>-0.1541255196136099</v>
      </c>
      <c r="AB155" s="45">
        <v>-9.4561091652405158E-2</v>
      </c>
      <c r="AC155" s="45">
        <v>-8.1520728211493906E-2</v>
      </c>
      <c r="AD155" s="45">
        <v>-6.4151192451881028E-2</v>
      </c>
      <c r="AE155" s="45">
        <v>7.0953542084503149E-2</v>
      </c>
      <c r="AF155" s="45">
        <v>0.12348270747881337</v>
      </c>
      <c r="AG155" s="45">
        <v>-9.926127898757954E-2</v>
      </c>
      <c r="AH155" s="45">
        <v>2.0798668005662279E-2</v>
      </c>
      <c r="AI155" s="45">
        <v>-4.0992103009414534E-2</v>
      </c>
      <c r="AJ155" s="45">
        <v>1.4646111053083727E-2</v>
      </c>
      <c r="AK155" s="45">
        <v>2.5971747818242717E-2</v>
      </c>
      <c r="AL155" s="45">
        <v>4.6554362846211506E-2</v>
      </c>
      <c r="AM155" s="45">
        <v>-0.17123067059666885</v>
      </c>
      <c r="AN155" s="45">
        <v>3.5945393406298272E-2</v>
      </c>
      <c r="AO155" s="45">
        <v>-8.3768402818225729E-2</v>
      </c>
      <c r="AP155" s="45">
        <v>0.19143856455692318</v>
      </c>
      <c r="AQ155" s="45">
        <v>-0.11145663243351669</v>
      </c>
      <c r="AR155" s="45">
        <v>-3.0049520176709545E-3</v>
      </c>
      <c r="AS155" s="45">
        <v>-3.9765424731193467E-2</v>
      </c>
      <c r="AT155" s="45">
        <v>-3.1002616636506889E-2</v>
      </c>
      <c r="AU155" s="45">
        <v>-2.5584575136715311E-2</v>
      </c>
      <c r="AV155" s="45">
        <v>-2.4241930365146661E-2</v>
      </c>
      <c r="AW155" s="45">
        <v>0.10798960129705422</v>
      </c>
      <c r="AX155" s="45">
        <v>1.9958457024621328E-2</v>
      </c>
      <c r="AY155" s="45">
        <v>5.8891708636911407E-2</v>
      </c>
      <c r="AZ155" s="45">
        <v>-0.17632417896632821</v>
      </c>
      <c r="BA155" s="45">
        <v>0.10476161779291772</v>
      </c>
      <c r="BB155" s="45">
        <v>0.13116314696985104</v>
      </c>
      <c r="BC155" s="45">
        <v>-4.9693944256074138E-2</v>
      </c>
      <c r="BD155" s="45">
        <v>6.3258152120810443E-2</v>
      </c>
      <c r="BE155" s="45">
        <v>5.4787684994204618E-2</v>
      </c>
      <c r="BF155" s="45">
        <v>0.11756573008983263</v>
      </c>
      <c r="BG155" s="45">
        <v>4.3973053419034116E-3</v>
      </c>
      <c r="BH155" s="45">
        <v>9.6634708695946911E-2</v>
      </c>
      <c r="BI155" s="45">
        <v>7.0135823652248972E-3</v>
      </c>
      <c r="BJ155" s="45">
        <v>0.18887316130509693</v>
      </c>
      <c r="BK155" s="45">
        <v>5.6266986217411247E-2</v>
      </c>
      <c r="BL155" s="45">
        <v>9.470284818623291E-2</v>
      </c>
      <c r="BM155" s="45">
        <v>3.4913163819015172E-2</v>
      </c>
      <c r="BN155" s="45">
        <v>1.1582934966145075E-2</v>
      </c>
      <c r="BO155" s="45">
        <v>-0.17116972600824518</v>
      </c>
      <c r="BP155" s="45">
        <v>0.11743279513488386</v>
      </c>
      <c r="BQ155" s="45">
        <v>-7.2385844607084325E-3</v>
      </c>
      <c r="BR155" s="45">
        <v>0.17207338364135338</v>
      </c>
      <c r="BS155" s="45">
        <v>-5.1949768103834774E-2</v>
      </c>
      <c r="BT155" s="45">
        <v>-4.0512546302132052E-2</v>
      </c>
      <c r="BU155" s="45">
        <v>-1.0239235120575192E-2</v>
      </c>
      <c r="BV155" s="45">
        <v>-0.11554569276646745</v>
      </c>
      <c r="BW155" s="45">
        <v>7.5997141690300932E-2</v>
      </c>
      <c r="BX155" s="45">
        <v>-6.9165911070106306E-2</v>
      </c>
      <c r="BY155" s="45">
        <v>2.4630122329525109E-2</v>
      </c>
      <c r="BZ155" s="45">
        <v>3.4784534297062152E-2</v>
      </c>
      <c r="CA155" s="45">
        <v>4.2167267358614459E-2</v>
      </c>
      <c r="CB155" s="45">
        <v>0.14065059667939095</v>
      </c>
      <c r="CC155" s="45">
        <v>-8.817930873830683E-2</v>
      </c>
      <c r="CD155" s="45">
        <v>-6.0203302194690993E-2</v>
      </c>
      <c r="CE155" s="45">
        <v>0.14753947075105273</v>
      </c>
      <c r="CF155" s="45">
        <v>0.13110862534122469</v>
      </c>
      <c r="CG155" s="45">
        <v>0.24912978585849424</v>
      </c>
      <c r="CH155" s="45">
        <v>-0.17213001147057147</v>
      </c>
      <c r="CI155" s="45">
        <v>-8.5094309303710064E-2</v>
      </c>
      <c r="CJ155" s="45">
        <v>-0.10244141901979546</v>
      </c>
      <c r="CK155" s="45">
        <v>9.1363702020720486E-2</v>
      </c>
      <c r="CL155" s="45">
        <v>0.13349859470629991</v>
      </c>
      <c r="CM155" s="45">
        <v>2.4982771028626821E-3</v>
      </c>
      <c r="CN155" s="45">
        <v>7.4640206146476901E-2</v>
      </c>
      <c r="CO155" s="45">
        <v>-9.9934879886817429E-2</v>
      </c>
      <c r="CP155" s="45">
        <v>-6.986131138237936E-2</v>
      </c>
      <c r="CQ155" s="45">
        <v>2.6347186278364642E-2</v>
      </c>
      <c r="CR155" s="45">
        <v>-8.1301979176488567E-3</v>
      </c>
      <c r="CS155" s="45">
        <v>9.9389562767197265E-2</v>
      </c>
      <c r="CT155" s="45">
        <v>-9.0287446184605144E-2</v>
      </c>
      <c r="CU155" s="45">
        <v>-2.8171735611464514E-3</v>
      </c>
      <c r="CV155" s="45">
        <v>-2.6434011083638281E-2</v>
      </c>
      <c r="CW155" s="45">
        <v>-0.24544841216755248</v>
      </c>
      <c r="CX155" s="45">
        <v>-0.10052590310839779</v>
      </c>
      <c r="CY155" s="45">
        <v>9.2698921954805377E-2</v>
      </c>
      <c r="CZ155" s="45">
        <v>-4.9119063472143454E-2</v>
      </c>
      <c r="DA155" s="45">
        <v>-1.3437372040652949E-2</v>
      </c>
      <c r="DB155" s="45">
        <v>-6.4943595666503845E-2</v>
      </c>
      <c r="DC155" s="45">
        <v>-0.12529444694510147</v>
      </c>
      <c r="DD155" s="45">
        <v>-9.2837788364087639E-2</v>
      </c>
      <c r="DE155" s="45">
        <v>1.8696974214998278E-2</v>
      </c>
    </row>
    <row r="156" spans="3:109" x14ac:dyDescent="0.4">
      <c r="C156" s="66"/>
      <c r="D156" s="43">
        <f>(1/$D$5)*学習!F50</f>
        <v>0</v>
      </c>
      <c r="I156" s="67">
        <v>145</v>
      </c>
      <c r="J156" s="45">
        <v>-7.5097967716431666E-2</v>
      </c>
      <c r="K156" s="45">
        <v>0.13403414917870188</v>
      </c>
      <c r="L156" s="45">
        <v>-6.3962908305178782E-3</v>
      </c>
      <c r="M156" s="45">
        <v>-1.6912850373569478E-2</v>
      </c>
      <c r="N156" s="45">
        <v>1.3428061170835883E-2</v>
      </c>
      <c r="O156" s="45">
        <v>2.9909716018268546E-2</v>
      </c>
      <c r="P156" s="45">
        <v>-9.3606992688358245E-2</v>
      </c>
      <c r="Q156" s="45">
        <v>-0.30790268166288642</v>
      </c>
      <c r="R156" s="45">
        <v>-0.12115244821040116</v>
      </c>
      <c r="S156" s="45">
        <v>2.3867315686946042E-2</v>
      </c>
      <c r="T156" s="45">
        <v>7.9790678331128087E-2</v>
      </c>
      <c r="U156" s="45">
        <v>4.8283638783559374E-2</v>
      </c>
      <c r="V156" s="45">
        <v>2.3609165533895714E-2</v>
      </c>
      <c r="W156" s="45">
        <v>-3.266359604509169E-2</v>
      </c>
      <c r="X156" s="45">
        <v>-0.11961894666883525</v>
      </c>
      <c r="Y156" s="45">
        <v>0.23004160347302527</v>
      </c>
      <c r="Z156" s="45">
        <v>-6.6042864707170065E-2</v>
      </c>
      <c r="AA156" s="45">
        <v>-6.2304547688945076E-2</v>
      </c>
      <c r="AB156" s="45">
        <v>9.3708392577998997E-2</v>
      </c>
      <c r="AC156" s="45">
        <v>8.1350137682708198E-2</v>
      </c>
      <c r="AD156" s="45">
        <v>-1.4236774325101155E-2</v>
      </c>
      <c r="AE156" s="45">
        <v>-4.1527123203085228E-2</v>
      </c>
      <c r="AF156" s="45">
        <v>4.0757822376097184E-3</v>
      </c>
      <c r="AG156" s="45">
        <v>-0.21586439068732136</v>
      </c>
      <c r="AH156" s="45">
        <v>-2.3493299324152832E-2</v>
      </c>
      <c r="AI156" s="45">
        <v>-5.8955060170193169E-2</v>
      </c>
      <c r="AJ156" s="45">
        <v>2.0117555180851746E-3</v>
      </c>
      <c r="AK156" s="45">
        <v>5.4440061635126914E-2</v>
      </c>
      <c r="AL156" s="45">
        <v>0.16112907674727481</v>
      </c>
      <c r="AM156" s="45">
        <v>-7.9324894756613043E-2</v>
      </c>
      <c r="AN156" s="45">
        <v>0.20920405325253469</v>
      </c>
      <c r="AO156" s="45">
        <v>2.3193072590579768E-2</v>
      </c>
      <c r="AP156" s="45">
        <v>-5.3221144990555802E-2</v>
      </c>
      <c r="AQ156" s="45">
        <v>-3.9483347821334593E-2</v>
      </c>
      <c r="AR156" s="45">
        <v>-9.076565823385517E-2</v>
      </c>
      <c r="AS156" s="45">
        <v>0.12229925062806542</v>
      </c>
      <c r="AT156" s="45">
        <v>-2.80001471768362E-3</v>
      </c>
      <c r="AU156" s="45">
        <v>-0.115130453465359</v>
      </c>
      <c r="AV156" s="45">
        <v>-8.2636969986520509E-2</v>
      </c>
      <c r="AW156" s="45">
        <v>0.15450661898400841</v>
      </c>
      <c r="AX156" s="45">
        <v>-1.4925807820334449E-2</v>
      </c>
      <c r="AY156" s="45">
        <v>-0.11502526891048227</v>
      </c>
      <c r="AZ156" s="45">
        <v>5.6394135692920427E-2</v>
      </c>
      <c r="BA156" s="45">
        <v>8.1267590690887292E-2</v>
      </c>
      <c r="BB156" s="45">
        <v>9.260473353317103E-2</v>
      </c>
      <c r="BC156" s="45">
        <v>-3.244630164225535E-2</v>
      </c>
      <c r="BD156" s="45">
        <v>-0.11752336818320251</v>
      </c>
      <c r="BE156" s="45">
        <v>7.4204079049941765E-2</v>
      </c>
      <c r="BF156" s="45">
        <v>-1.4659547805247855E-2</v>
      </c>
      <c r="BG156" s="45">
        <v>0.16113244925367695</v>
      </c>
      <c r="BH156" s="45">
        <v>5.8455497192480631E-2</v>
      </c>
      <c r="BI156" s="45">
        <v>-6.7247892870071324E-2</v>
      </c>
      <c r="BJ156" s="45">
        <v>9.9659497952619927E-2</v>
      </c>
      <c r="BK156" s="45">
        <v>0.14787098867526852</v>
      </c>
      <c r="BL156" s="45">
        <v>-8.8870529467398984E-2</v>
      </c>
      <c r="BM156" s="45">
        <v>-3.6956454032313714E-2</v>
      </c>
      <c r="BN156" s="45">
        <v>6.7052298409520678E-2</v>
      </c>
      <c r="BO156" s="45">
        <v>2.2313655418068727E-2</v>
      </c>
      <c r="BP156" s="45">
        <v>-4.3456373699685691E-2</v>
      </c>
      <c r="BQ156" s="45">
        <v>-7.8450884520502473E-2</v>
      </c>
      <c r="BR156" s="45">
        <v>-3.4214228833198433E-2</v>
      </c>
      <c r="BS156" s="45">
        <v>-7.5081376413393477E-2</v>
      </c>
      <c r="BT156" s="45">
        <v>-0.11767535612588376</v>
      </c>
      <c r="BU156" s="45">
        <v>6.7765877650474097E-3</v>
      </c>
      <c r="BV156" s="45">
        <v>-5.7315349578484061E-2</v>
      </c>
      <c r="BW156" s="45">
        <v>0.12934032655101468</v>
      </c>
      <c r="BX156" s="45">
        <v>-3.876200513063139E-2</v>
      </c>
      <c r="BY156" s="45">
        <v>-1.7505426149737664E-2</v>
      </c>
      <c r="BZ156" s="45">
        <v>-1.9009080337888645E-2</v>
      </c>
      <c r="CA156" s="45">
        <v>0.21847342273131964</v>
      </c>
      <c r="CB156" s="45">
        <v>-0.2222250294705212</v>
      </c>
      <c r="CC156" s="45">
        <v>0.2453696603707107</v>
      </c>
      <c r="CD156" s="45">
        <v>0.22498162950342596</v>
      </c>
      <c r="CE156" s="45">
        <v>-0.15438904197234363</v>
      </c>
      <c r="CF156" s="45">
        <v>-3.1419308928921925E-2</v>
      </c>
      <c r="CG156" s="45">
        <v>7.4519787254676034E-2</v>
      </c>
      <c r="CH156" s="45">
        <v>4.4125058927657152E-3</v>
      </c>
      <c r="CI156" s="45">
        <v>-3.7374085960274986E-2</v>
      </c>
      <c r="CJ156" s="45">
        <v>1.7084347324498306E-2</v>
      </c>
      <c r="CK156" s="45">
        <v>0.10846125967979496</v>
      </c>
      <c r="CL156" s="45">
        <v>-2.2948275797704622E-2</v>
      </c>
      <c r="CM156" s="45">
        <v>7.8632877567344772E-2</v>
      </c>
      <c r="CN156" s="45">
        <v>0.12155878238678197</v>
      </c>
      <c r="CO156" s="45">
        <v>-7.8508360963104975E-4</v>
      </c>
      <c r="CP156" s="45">
        <v>0.20167512512790453</v>
      </c>
      <c r="CQ156" s="45">
        <v>-0.12845325615178468</v>
      </c>
      <c r="CR156" s="45">
        <v>0.12443697603650804</v>
      </c>
      <c r="CS156" s="45">
        <v>-4.9109823168489622E-2</v>
      </c>
      <c r="CT156" s="45">
        <v>0.11937149798122706</v>
      </c>
      <c r="CU156" s="45">
        <v>-8.8635559828034241E-2</v>
      </c>
      <c r="CV156" s="45">
        <v>-0.11297254779918667</v>
      </c>
      <c r="CW156" s="45">
        <v>-0.2158853062136141</v>
      </c>
      <c r="CX156" s="45">
        <v>1.5155831610905316E-2</v>
      </c>
      <c r="CY156" s="45">
        <v>-5.1142896560166136E-2</v>
      </c>
      <c r="CZ156" s="45">
        <v>0.14877385895215048</v>
      </c>
      <c r="DA156" s="45">
        <v>-0.25526977781367988</v>
      </c>
      <c r="DB156" s="45">
        <v>0.10775580299253222</v>
      </c>
      <c r="DC156" s="45">
        <v>1.5110610001239458E-2</v>
      </c>
      <c r="DD156" s="45">
        <v>0.11571153150964392</v>
      </c>
      <c r="DE156" s="45">
        <v>-3.5852433490539459E-2</v>
      </c>
    </row>
    <row r="157" spans="3:109" x14ac:dyDescent="0.4">
      <c r="C157" s="66"/>
      <c r="D157" s="43">
        <f>(1/$D$5)*学習!F51</f>
        <v>0</v>
      </c>
      <c r="I157" s="67">
        <v>146</v>
      </c>
      <c r="J157" s="45">
        <v>0.15266702989111958</v>
      </c>
      <c r="K157" s="45">
        <v>-1.076076353589279E-2</v>
      </c>
      <c r="L157" s="45">
        <v>-6.3635986860131388E-2</v>
      </c>
      <c r="M157" s="45">
        <v>-5.8136175103789822E-2</v>
      </c>
      <c r="N157" s="45">
        <v>0.23386963013621581</v>
      </c>
      <c r="O157" s="45">
        <v>7.8452599464215331E-2</v>
      </c>
      <c r="P157" s="45">
        <v>2.3685260355688159E-2</v>
      </c>
      <c r="Q157" s="45">
        <v>-8.3053488340202333E-2</v>
      </c>
      <c r="R157" s="45">
        <v>-0.1579268863393935</v>
      </c>
      <c r="S157" s="45">
        <v>-2.0492456994997049E-2</v>
      </c>
      <c r="T157" s="45">
        <v>-4.8461026935840319E-2</v>
      </c>
      <c r="U157" s="45">
        <v>5.3441603318974566E-2</v>
      </c>
      <c r="V157" s="45">
        <v>0.14143223050660167</v>
      </c>
      <c r="W157" s="45">
        <v>-4.5439898203351786E-2</v>
      </c>
      <c r="X157" s="45">
        <v>6.1901603400350703E-2</v>
      </c>
      <c r="Y157" s="45">
        <v>-0.10818032075320919</v>
      </c>
      <c r="Z157" s="45">
        <v>2.1638076446574327E-3</v>
      </c>
      <c r="AA157" s="45">
        <v>8.5980463437188639E-2</v>
      </c>
      <c r="AB157" s="45">
        <v>3.8974621867101544E-2</v>
      </c>
      <c r="AC157" s="45">
        <v>0.12323012828600724</v>
      </c>
      <c r="AD157" s="45">
        <v>-0.23258773333344179</v>
      </c>
      <c r="AE157" s="45">
        <v>-9.8193715500876522E-2</v>
      </c>
      <c r="AF157" s="45">
        <v>5.6665963998759422E-2</v>
      </c>
      <c r="AG157" s="45">
        <v>-7.8155502369438523E-2</v>
      </c>
      <c r="AH157" s="45">
        <v>6.7024182148480521E-2</v>
      </c>
      <c r="AI157" s="45">
        <v>0.11666904187557832</v>
      </c>
      <c r="AJ157" s="45">
        <v>9.6864822170940945E-2</v>
      </c>
      <c r="AK157" s="45">
        <v>0.1773815176056209</v>
      </c>
      <c r="AL157" s="45">
        <v>5.3238092091496943E-2</v>
      </c>
      <c r="AM157" s="45">
        <v>2.7332603854258744E-2</v>
      </c>
      <c r="AN157" s="45">
        <v>0.18110332291769307</v>
      </c>
      <c r="AO157" s="45">
        <v>1.2500783764152706E-2</v>
      </c>
      <c r="AP157" s="45">
        <v>-0.13438455605046298</v>
      </c>
      <c r="AQ157" s="45">
        <v>-8.4100962565355375E-2</v>
      </c>
      <c r="AR157" s="45">
        <v>-0.10036155613684931</v>
      </c>
      <c r="AS157" s="45">
        <v>-0.12860438179604078</v>
      </c>
      <c r="AT157" s="45">
        <v>-0.24462952907021368</v>
      </c>
      <c r="AU157" s="45">
        <v>-9.2686600692060528E-2</v>
      </c>
      <c r="AV157" s="45">
        <v>-0.1749349441790588</v>
      </c>
      <c r="AW157" s="45">
        <v>0.13811831539565045</v>
      </c>
      <c r="AX157" s="45">
        <v>0.19276152586793471</v>
      </c>
      <c r="AY157" s="45">
        <v>5.1216409794911662E-2</v>
      </c>
      <c r="AZ157" s="45">
        <v>-9.2744199176719819E-2</v>
      </c>
      <c r="BA157" s="45">
        <v>-2.927660682669166E-2</v>
      </c>
      <c r="BB157" s="45">
        <v>0.21021398875726691</v>
      </c>
      <c r="BC157" s="45">
        <v>7.0750266879179097E-2</v>
      </c>
      <c r="BD157" s="45">
        <v>-7.4948892223555219E-2</v>
      </c>
      <c r="BE157" s="45">
        <v>-9.5838021611525007E-2</v>
      </c>
      <c r="BF157" s="45">
        <v>9.8430567066435534E-2</v>
      </c>
      <c r="BG157" s="45">
        <v>7.4791988470531974E-4</v>
      </c>
      <c r="BH157" s="45">
        <v>-0.13396512372914388</v>
      </c>
      <c r="BI157" s="45">
        <v>0.12702669982310597</v>
      </c>
      <c r="BJ157" s="45">
        <v>8.6640693343741734E-2</v>
      </c>
      <c r="BK157" s="45">
        <v>-4.54351047144654E-2</v>
      </c>
      <c r="BL157" s="45">
        <v>-7.0843056942450341E-2</v>
      </c>
      <c r="BM157" s="45">
        <v>-4.6725091344328902E-2</v>
      </c>
      <c r="BN157" s="45">
        <v>0.10487056050319118</v>
      </c>
      <c r="BO157" s="45">
        <v>-7.380247311536578E-2</v>
      </c>
      <c r="BP157" s="45">
        <v>1.954575021293814E-2</v>
      </c>
      <c r="BQ157" s="45">
        <v>-8.5396105786488763E-2</v>
      </c>
      <c r="BR157" s="45">
        <v>4.6181193072097934E-2</v>
      </c>
      <c r="BS157" s="45">
        <v>-1.0353480345217185E-2</v>
      </c>
      <c r="BT157" s="45">
        <v>-6.3838293561426812E-2</v>
      </c>
      <c r="BU157" s="45">
        <v>-4.5938922303903361E-2</v>
      </c>
      <c r="BV157" s="45">
        <v>-8.091424622801939E-2</v>
      </c>
      <c r="BW157" s="45">
        <v>2.8711749171198689E-2</v>
      </c>
      <c r="BX157" s="45">
        <v>8.0780880703686928E-2</v>
      </c>
      <c r="BY157" s="45">
        <v>-4.950599281619783E-3</v>
      </c>
      <c r="BZ157" s="45">
        <v>4.6675442095111735E-2</v>
      </c>
      <c r="CA157" s="45">
        <v>4.3224630367039475E-2</v>
      </c>
      <c r="CB157" s="45">
        <v>-0.19208955764258992</v>
      </c>
      <c r="CC157" s="45">
        <v>3.421737877277313E-2</v>
      </c>
      <c r="CD157" s="45">
        <v>9.6197502198590551E-2</v>
      </c>
      <c r="CE157" s="45">
        <v>-8.6855604269885589E-2</v>
      </c>
      <c r="CF157" s="45">
        <v>-4.4323905353358249E-2</v>
      </c>
      <c r="CG157" s="45">
        <v>-0.12574391345109157</v>
      </c>
      <c r="CH157" s="45">
        <v>-8.6354656679367037E-2</v>
      </c>
      <c r="CI157" s="45">
        <v>-0.11789317470465648</v>
      </c>
      <c r="CJ157" s="45">
        <v>-5.2600603841644743E-2</v>
      </c>
      <c r="CK157" s="45">
        <v>2.2951909134500691E-2</v>
      </c>
      <c r="CL157" s="45">
        <v>3.1716767540168014E-2</v>
      </c>
      <c r="CM157" s="45">
        <v>0.13914214856225635</v>
      </c>
      <c r="CN157" s="45">
        <v>5.238163050718269E-2</v>
      </c>
      <c r="CO157" s="45">
        <v>0.19404915180601956</v>
      </c>
      <c r="CP157" s="45">
        <v>-6.3019738781317239E-2</v>
      </c>
      <c r="CQ157" s="45">
        <v>-5.2080732315005346E-3</v>
      </c>
      <c r="CR157" s="45">
        <v>-5.0952446201364042E-2</v>
      </c>
      <c r="CS157" s="45">
        <v>7.4693948089218434E-2</v>
      </c>
      <c r="CT157" s="45">
        <v>-0.14503909211294866</v>
      </c>
      <c r="CU157" s="45">
        <v>5.2685039359065121E-2</v>
      </c>
      <c r="CV157" s="45">
        <v>-7.2413205102270478E-2</v>
      </c>
      <c r="CW157" s="45">
        <v>1.9860627719300222E-2</v>
      </c>
      <c r="CX157" s="45">
        <v>9.4244673224415081E-3</v>
      </c>
      <c r="CY157" s="45">
        <v>-0.10705142208952687</v>
      </c>
      <c r="CZ157" s="45">
        <v>-0.14214484975506414</v>
      </c>
      <c r="DA157" s="45">
        <v>0.14780032418362132</v>
      </c>
      <c r="DB157" s="45">
        <v>-7.3967500682723633E-2</v>
      </c>
      <c r="DC157" s="45">
        <v>0.21979619369430939</v>
      </c>
      <c r="DD157" s="45">
        <v>-3.6846429286133985E-2</v>
      </c>
      <c r="DE157" s="45">
        <v>-0.10139333775920585</v>
      </c>
    </row>
    <row r="158" spans="3:109" x14ac:dyDescent="0.4">
      <c r="C158" s="66"/>
      <c r="D158" s="43">
        <f>(1/$D$5)*学習!F52</f>
        <v>0</v>
      </c>
      <c r="I158" s="67">
        <v>147</v>
      </c>
      <c r="J158" s="45">
        <v>0.11636708522360259</v>
      </c>
      <c r="K158" s="45">
        <v>6.0199241982484948E-2</v>
      </c>
      <c r="L158" s="45">
        <v>-7.1791297292791531E-2</v>
      </c>
      <c r="M158" s="45">
        <v>4.8345232339004195E-2</v>
      </c>
      <c r="N158" s="45">
        <v>-8.8744428236018719E-2</v>
      </c>
      <c r="O158" s="45">
        <v>-8.6453130255033137E-2</v>
      </c>
      <c r="P158" s="45">
        <v>-8.2321975031076494E-2</v>
      </c>
      <c r="Q158" s="45">
        <v>-2.3739829175496403E-2</v>
      </c>
      <c r="R158" s="45">
        <v>-5.0240348482489858E-2</v>
      </c>
      <c r="S158" s="45">
        <v>-0.26408284108717173</v>
      </c>
      <c r="T158" s="45">
        <v>3.7724847624243399E-2</v>
      </c>
      <c r="U158" s="45">
        <v>-4.6758785306869549E-3</v>
      </c>
      <c r="V158" s="45">
        <v>-0.19377985419114038</v>
      </c>
      <c r="W158" s="45">
        <v>6.2494016743557652E-2</v>
      </c>
      <c r="X158" s="45">
        <v>-0.22668194785319207</v>
      </c>
      <c r="Y158" s="45">
        <v>-2.2646965272040971E-2</v>
      </c>
      <c r="Z158" s="45">
        <v>1.1911909698685087E-2</v>
      </c>
      <c r="AA158" s="45">
        <v>-0.11859326833875365</v>
      </c>
      <c r="AB158" s="45">
        <v>-0.21109848138179865</v>
      </c>
      <c r="AC158" s="45">
        <v>-7.8321442373485872E-2</v>
      </c>
      <c r="AD158" s="45">
        <v>-2.1509664688832003E-2</v>
      </c>
      <c r="AE158" s="45">
        <v>2.9517454038344354E-2</v>
      </c>
      <c r="AF158" s="45">
        <v>-5.9778459033499161E-2</v>
      </c>
      <c r="AG158" s="45">
        <v>-0.13278803386441124</v>
      </c>
      <c r="AH158" s="45">
        <v>6.4465379612204318E-2</v>
      </c>
      <c r="AI158" s="45">
        <v>-0.21622932258335684</v>
      </c>
      <c r="AJ158" s="45">
        <v>-0.10586205403808206</v>
      </c>
      <c r="AK158" s="45">
        <v>7.7290795178157456E-2</v>
      </c>
      <c r="AL158" s="45">
        <v>-5.1298997710744317E-2</v>
      </c>
      <c r="AM158" s="45">
        <v>-8.3083747528225213E-2</v>
      </c>
      <c r="AN158" s="45">
        <v>0.16178083854980174</v>
      </c>
      <c r="AO158" s="45">
        <v>1.852188194553412E-2</v>
      </c>
      <c r="AP158" s="45">
        <v>-0.21754977784977136</v>
      </c>
      <c r="AQ158" s="45">
        <v>-2.8384823545768104E-2</v>
      </c>
      <c r="AR158" s="45">
        <v>-9.9016650136648995E-2</v>
      </c>
      <c r="AS158" s="45">
        <v>6.4227740765106E-3</v>
      </c>
      <c r="AT158" s="45">
        <v>-5.9961032860739963E-2</v>
      </c>
      <c r="AU158" s="45">
        <v>-0.24369794599728983</v>
      </c>
      <c r="AV158" s="45">
        <v>-0.12291285067316608</v>
      </c>
      <c r="AW158" s="45">
        <v>-8.5723608876952101E-3</v>
      </c>
      <c r="AX158" s="45">
        <v>0.10554478938982907</v>
      </c>
      <c r="AY158" s="45">
        <v>-0.10772467395894877</v>
      </c>
      <c r="AZ158" s="45">
        <v>9.4260930523473688E-2</v>
      </c>
      <c r="BA158" s="45">
        <v>-8.6874269717732655E-2</v>
      </c>
      <c r="BB158" s="45">
        <v>6.2600627789648908E-2</v>
      </c>
      <c r="BC158" s="45">
        <v>3.2284905856127526E-2</v>
      </c>
      <c r="BD158" s="45">
        <v>-9.0414269140074235E-3</v>
      </c>
      <c r="BE158" s="45">
        <v>-3.1009857565668101E-2</v>
      </c>
      <c r="BF158" s="45">
        <v>5.4757947237272109E-3</v>
      </c>
      <c r="BG158" s="45">
        <v>0.15010579996490861</v>
      </c>
      <c r="BH158" s="45">
        <v>-0.16952198390540918</v>
      </c>
      <c r="BI158" s="45">
        <v>-6.4444331981958702E-2</v>
      </c>
      <c r="BJ158" s="45">
        <v>-0.21007042964212419</v>
      </c>
      <c r="BK158" s="45">
        <v>-0.19300891243608601</v>
      </c>
      <c r="BL158" s="45">
        <v>-8.5127274185698487E-2</v>
      </c>
      <c r="BM158" s="45">
        <v>-3.6850679083389962E-3</v>
      </c>
      <c r="BN158" s="45">
        <v>-8.2905915646058259E-2</v>
      </c>
      <c r="BO158" s="45">
        <v>4.3698509291789318E-2</v>
      </c>
      <c r="BP158" s="45">
        <v>4.3335852242661121E-2</v>
      </c>
      <c r="BQ158" s="45">
        <v>3.002726385772625E-3</v>
      </c>
      <c r="BR158" s="45">
        <v>1.707587426169558E-2</v>
      </c>
      <c r="BS158" s="45">
        <v>3.9235855052962204E-2</v>
      </c>
      <c r="BT158" s="45">
        <v>-0.11606808124045825</v>
      </c>
      <c r="BU158" s="45">
        <v>9.0786313879454836E-2</v>
      </c>
      <c r="BV158" s="45">
        <v>-5.9353200532334793E-3</v>
      </c>
      <c r="BW158" s="45">
        <v>6.3465342479113451E-2</v>
      </c>
      <c r="BX158" s="45">
        <v>1.1061310830202528E-2</v>
      </c>
      <c r="BY158" s="45">
        <v>-4.2308049705018343E-2</v>
      </c>
      <c r="BZ158" s="45">
        <v>0.10681729462190749</v>
      </c>
      <c r="CA158" s="45">
        <v>7.7563072502949568E-2</v>
      </c>
      <c r="CB158" s="45">
        <v>-0.20999021002718729</v>
      </c>
      <c r="CC158" s="45">
        <v>0.18216549908594371</v>
      </c>
      <c r="CD158" s="45">
        <v>-0.16302598021387951</v>
      </c>
      <c r="CE158" s="45">
        <v>9.4669160369906816E-2</v>
      </c>
      <c r="CF158" s="45">
        <v>-7.9705422399942133E-2</v>
      </c>
      <c r="CG158" s="45">
        <v>0.11573212586491079</v>
      </c>
      <c r="CH158" s="45">
        <v>-6.6463476681967115E-2</v>
      </c>
      <c r="CI158" s="45">
        <v>-4.9734824992952356E-2</v>
      </c>
      <c r="CJ158" s="45">
        <v>0.13993246383470523</v>
      </c>
      <c r="CK158" s="45">
        <v>9.3324753763318877E-2</v>
      </c>
      <c r="CL158" s="45">
        <v>4.5535706338595786E-2</v>
      </c>
      <c r="CM158" s="45">
        <v>-0.1111772471601635</v>
      </c>
      <c r="CN158" s="45">
        <v>0.20378618730504208</v>
      </c>
      <c r="CO158" s="45">
        <v>-0.15548609309928996</v>
      </c>
      <c r="CP158" s="45">
        <v>-4.8896804751868347E-2</v>
      </c>
      <c r="CQ158" s="45">
        <v>9.5736651731533465E-2</v>
      </c>
      <c r="CR158" s="45">
        <v>-9.6102066310024326E-2</v>
      </c>
      <c r="CS158" s="45">
        <v>0.13448766243491433</v>
      </c>
      <c r="CT158" s="45">
        <v>0.11073460272682893</v>
      </c>
      <c r="CU158" s="45">
        <v>0.26622110179267711</v>
      </c>
      <c r="CV158" s="45">
        <v>-3.1716232542520172E-2</v>
      </c>
      <c r="CW158" s="45">
        <v>-0.12288320126067516</v>
      </c>
      <c r="CX158" s="45">
        <v>-0.12172932289386391</v>
      </c>
      <c r="CY158" s="45">
        <v>-4.8058505329945767E-2</v>
      </c>
      <c r="CZ158" s="45">
        <v>-4.2515916326262095E-2</v>
      </c>
      <c r="DA158" s="45">
        <v>4.6982013791210891E-2</v>
      </c>
      <c r="DB158" s="45">
        <v>0.19833731645175234</v>
      </c>
      <c r="DC158" s="45">
        <v>-1.732622260799933E-2</v>
      </c>
      <c r="DD158" s="45">
        <v>-9.2310460400387262E-2</v>
      </c>
      <c r="DE158" s="45">
        <v>-0.12464921963436811</v>
      </c>
    </row>
    <row r="159" spans="3:109" x14ac:dyDescent="0.4">
      <c r="C159" s="66"/>
      <c r="D159" s="43">
        <f>(1/$D$5)*学習!F53</f>
        <v>0</v>
      </c>
      <c r="I159" s="67">
        <v>148</v>
      </c>
      <c r="J159" s="45">
        <v>-0.23276561936231005</v>
      </c>
      <c r="K159" s="45">
        <v>-2.1560995152634769E-2</v>
      </c>
      <c r="L159" s="45">
        <v>0.2103768035298452</v>
      </c>
      <c r="M159" s="45">
        <v>0.25907859248256504</v>
      </c>
      <c r="N159" s="45">
        <v>-8.9251732316594501E-2</v>
      </c>
      <c r="O159" s="45">
        <v>0.16860497450435191</v>
      </c>
      <c r="P159" s="45">
        <v>2.1500072726029745E-2</v>
      </c>
      <c r="Q159" s="45">
        <v>8.428295295845499E-2</v>
      </c>
      <c r="R159" s="45">
        <v>3.846594921204232E-2</v>
      </c>
      <c r="S159" s="45">
        <v>-0.18787529603738101</v>
      </c>
      <c r="T159" s="45">
        <v>1.4382193520560919E-2</v>
      </c>
      <c r="U159" s="45">
        <v>0.10660275509202959</v>
      </c>
      <c r="V159" s="45">
        <v>-1.6992661867412034E-2</v>
      </c>
      <c r="W159" s="45">
        <v>0.15425241355693831</v>
      </c>
      <c r="X159" s="45">
        <v>0.12563084685552342</v>
      </c>
      <c r="Y159" s="45">
        <v>0.11426568554702396</v>
      </c>
      <c r="Z159" s="45">
        <v>5.622004076196236E-2</v>
      </c>
      <c r="AA159" s="45">
        <v>4.2138184983340737E-2</v>
      </c>
      <c r="AB159" s="45">
        <v>-0.15998532779531327</v>
      </c>
      <c r="AC159" s="45">
        <v>-4.9361864626410248E-2</v>
      </c>
      <c r="AD159" s="45">
        <v>-3.9107393589431572E-3</v>
      </c>
      <c r="AE159" s="45">
        <v>8.2693200375674195E-2</v>
      </c>
      <c r="AF159" s="45">
        <v>1.5174389304385496E-2</v>
      </c>
      <c r="AG159" s="45">
        <v>-6.4177296489393479E-2</v>
      </c>
      <c r="AH159" s="45">
        <v>0.15567625237820915</v>
      </c>
      <c r="AI159" s="45">
        <v>-4.9589737116462952E-2</v>
      </c>
      <c r="AJ159" s="45">
        <v>-6.1238425303587293E-2</v>
      </c>
      <c r="AK159" s="45">
        <v>0.11168423525379617</v>
      </c>
      <c r="AL159" s="45">
        <v>-4.7095122595373823E-2</v>
      </c>
      <c r="AM159" s="45">
        <v>-0.1182629901363377</v>
      </c>
      <c r="AN159" s="45">
        <v>9.9993090422892492E-2</v>
      </c>
      <c r="AO159" s="45">
        <v>-0.23666322987513028</v>
      </c>
      <c r="AP159" s="45">
        <v>-0.13963273154018899</v>
      </c>
      <c r="AQ159" s="45">
        <v>-7.6192149471007234E-2</v>
      </c>
      <c r="AR159" s="45">
        <v>9.411470291275513E-2</v>
      </c>
      <c r="AS159" s="45">
        <v>-6.2922451941003335E-2</v>
      </c>
      <c r="AT159" s="45">
        <v>-0.14265106325906327</v>
      </c>
      <c r="AU159" s="45">
        <v>2.5072595629404983E-2</v>
      </c>
      <c r="AV159" s="45">
        <v>0.12724467298926193</v>
      </c>
      <c r="AW159" s="45">
        <v>4.4953583041928299E-2</v>
      </c>
      <c r="AX159" s="45">
        <v>7.41975669492832E-2</v>
      </c>
      <c r="AY159" s="45">
        <v>-7.6192184785312173E-2</v>
      </c>
      <c r="AZ159" s="45">
        <v>0.1803579596482289</v>
      </c>
      <c r="BA159" s="45">
        <v>-8.0325728525701884E-2</v>
      </c>
      <c r="BB159" s="45">
        <v>-2.73305526585133E-2</v>
      </c>
      <c r="BC159" s="45">
        <v>-2.6936125167629481E-2</v>
      </c>
      <c r="BD159" s="45">
        <v>6.7334453405937647E-2</v>
      </c>
      <c r="BE159" s="45">
        <v>-1.6548464806552577E-2</v>
      </c>
      <c r="BF159" s="45">
        <v>-0.18845261847923561</v>
      </c>
      <c r="BG159" s="45">
        <v>3.361384339030471E-2</v>
      </c>
      <c r="BH159" s="45">
        <v>-5.2274002464992052E-2</v>
      </c>
      <c r="BI159" s="45">
        <v>-2.1443730032973611E-2</v>
      </c>
      <c r="BJ159" s="45">
        <v>-9.9113986431445561E-2</v>
      </c>
      <c r="BK159" s="45">
        <v>-8.4398388094382298E-2</v>
      </c>
      <c r="BL159" s="45">
        <v>-4.2002231456121995E-2</v>
      </c>
      <c r="BM159" s="45">
        <v>0.12791166191284911</v>
      </c>
      <c r="BN159" s="45">
        <v>-8.4174022637236154E-2</v>
      </c>
      <c r="BO159" s="45">
        <v>-5.6575228013719975E-2</v>
      </c>
      <c r="BP159" s="45">
        <v>-0.10432984772509052</v>
      </c>
      <c r="BQ159" s="45">
        <v>-0.2077167390833097</v>
      </c>
      <c r="BR159" s="45">
        <v>-9.2689630079127339E-2</v>
      </c>
      <c r="BS159" s="45">
        <v>0.10190077795868022</v>
      </c>
      <c r="BT159" s="45">
        <v>-7.0422223167018738E-2</v>
      </c>
      <c r="BU159" s="45">
        <v>0.1429457535821258</v>
      </c>
      <c r="BV159" s="45">
        <v>-0.16456700376615355</v>
      </c>
      <c r="BW159" s="45">
        <v>-0.10260924942768314</v>
      </c>
      <c r="BX159" s="45">
        <v>0.18664612571792577</v>
      </c>
      <c r="BY159" s="45">
        <v>0.13049869535711547</v>
      </c>
      <c r="BZ159" s="45">
        <v>-3.2290852912439293E-2</v>
      </c>
      <c r="CA159" s="45">
        <v>6.2548355644740788E-2</v>
      </c>
      <c r="CB159" s="45">
        <v>-1.9793831751877464E-2</v>
      </c>
      <c r="CC159" s="45">
        <v>4.5528922077489277E-3</v>
      </c>
      <c r="CD159" s="45">
        <v>0.13956948607340239</v>
      </c>
      <c r="CE159" s="45">
        <v>0.15374680741535557</v>
      </c>
      <c r="CF159" s="45">
        <v>-2.0236628188047893E-2</v>
      </c>
      <c r="CG159" s="45">
        <v>0.21556449893657925</v>
      </c>
      <c r="CH159" s="45">
        <v>-1.2079658488831326E-2</v>
      </c>
      <c r="CI159" s="45">
        <v>1.7430548889001751E-2</v>
      </c>
      <c r="CJ159" s="45">
        <v>4.8790224235461158E-2</v>
      </c>
      <c r="CK159" s="45">
        <v>-7.1270114471770799E-2</v>
      </c>
      <c r="CL159" s="45">
        <v>-0.16659155855420549</v>
      </c>
      <c r="CM159" s="45">
        <v>-5.5403951951765971E-2</v>
      </c>
      <c r="CN159" s="45">
        <v>8.1834140693942389E-2</v>
      </c>
      <c r="CO159" s="45">
        <v>6.2995806249915062E-2</v>
      </c>
      <c r="CP159" s="45">
        <v>3.5524168446408579E-2</v>
      </c>
      <c r="CQ159" s="45">
        <v>6.9627816032049719E-2</v>
      </c>
      <c r="CR159" s="45">
        <v>-0.11984369363845648</v>
      </c>
      <c r="CS159" s="45">
        <v>-9.8951750023956411E-2</v>
      </c>
      <c r="CT159" s="45">
        <v>2.3972354371380886E-2</v>
      </c>
      <c r="CU159" s="45">
        <v>3.952699774814062E-2</v>
      </c>
      <c r="CV159" s="45">
        <v>-0.16224342378049761</v>
      </c>
      <c r="CW159" s="45">
        <v>7.7159512316190879E-2</v>
      </c>
      <c r="CX159" s="45">
        <v>0.17509379537400183</v>
      </c>
      <c r="CY159" s="45">
        <v>-5.7426637992151676E-2</v>
      </c>
      <c r="CZ159" s="45">
        <v>-0.125616237135564</v>
      </c>
      <c r="DA159" s="45">
        <v>-0.10748663828690613</v>
      </c>
      <c r="DB159" s="45">
        <v>-0.16992043418168165</v>
      </c>
      <c r="DC159" s="45">
        <v>-5.0951324713427526E-3</v>
      </c>
      <c r="DD159" s="45">
        <v>-9.317987657962265E-2</v>
      </c>
      <c r="DE159" s="45">
        <v>-7.9370776151727523E-2</v>
      </c>
    </row>
    <row r="160" spans="3:109" x14ac:dyDescent="0.4">
      <c r="C160" s="66"/>
      <c r="D160" s="43">
        <f>(1/$D$5)*学習!F54</f>
        <v>0</v>
      </c>
      <c r="I160" s="67">
        <v>149</v>
      </c>
      <c r="J160" s="45">
        <v>7.4751305857023539E-2</v>
      </c>
      <c r="K160" s="45">
        <v>0.19196444301858803</v>
      </c>
      <c r="L160" s="45">
        <v>0.12692616992515826</v>
      </c>
      <c r="M160" s="45">
        <v>-1.4971674040671712E-3</v>
      </c>
      <c r="N160" s="45">
        <v>-1.0983559518677894E-2</v>
      </c>
      <c r="O160" s="45">
        <v>-2.6399260282954938E-2</v>
      </c>
      <c r="P160" s="45">
        <v>-9.3260971996816322E-2</v>
      </c>
      <c r="Q160" s="45">
        <v>-0.14286622556920414</v>
      </c>
      <c r="R160" s="45">
        <v>-5.8365498048205885E-3</v>
      </c>
      <c r="S160" s="45">
        <v>8.8416111119966626E-2</v>
      </c>
      <c r="T160" s="45">
        <v>0.10264355746292571</v>
      </c>
      <c r="U160" s="45">
        <v>-0.11511102168917885</v>
      </c>
      <c r="V160" s="45">
        <v>5.2107611039810459E-2</v>
      </c>
      <c r="W160" s="45">
        <v>-7.3429460273303507E-2</v>
      </c>
      <c r="X160" s="45">
        <v>-1.2943797774491407E-2</v>
      </c>
      <c r="Y160" s="45">
        <v>9.8463548413506616E-2</v>
      </c>
      <c r="Z160" s="45">
        <v>5.5699298186581307E-2</v>
      </c>
      <c r="AA160" s="45">
        <v>-8.8150832164267529E-2</v>
      </c>
      <c r="AB160" s="45">
        <v>-0.13317595938857107</v>
      </c>
      <c r="AC160" s="45">
        <v>7.7358237187200585E-2</v>
      </c>
      <c r="AD160" s="45">
        <v>-0.24601272285478881</v>
      </c>
      <c r="AE160" s="45">
        <v>-2.5224582386903432E-2</v>
      </c>
      <c r="AF160" s="45">
        <v>6.7481525775942658E-2</v>
      </c>
      <c r="AG160" s="45">
        <v>-6.7871344593614616E-2</v>
      </c>
      <c r="AH160" s="45">
        <v>0.16258350819466219</v>
      </c>
      <c r="AI160" s="45">
        <v>0.11752681893704559</v>
      </c>
      <c r="AJ160" s="45">
        <v>-4.4744293681950043E-2</v>
      </c>
      <c r="AK160" s="45">
        <v>-0.19698916769481731</v>
      </c>
      <c r="AL160" s="45">
        <v>-2.7870196147541767E-2</v>
      </c>
      <c r="AM160" s="45">
        <v>-8.1612378658246346E-2</v>
      </c>
      <c r="AN160" s="45">
        <v>9.6558232611810763E-2</v>
      </c>
      <c r="AO160" s="45">
        <v>0.21066259389761011</v>
      </c>
      <c r="AP160" s="45">
        <v>3.2938615395305772E-2</v>
      </c>
      <c r="AQ160" s="45">
        <v>7.9613080619483689E-2</v>
      </c>
      <c r="AR160" s="45">
        <v>-0.26716746265963759</v>
      </c>
      <c r="AS160" s="45">
        <v>-4.9608197303080095E-2</v>
      </c>
      <c r="AT160" s="45">
        <v>-2.5786437328089204E-2</v>
      </c>
      <c r="AU160" s="45">
        <v>2.1731101423523684E-2</v>
      </c>
      <c r="AV160" s="45">
        <v>-5.3867950240328623E-2</v>
      </c>
      <c r="AW160" s="45">
        <v>-0.20514812690291598</v>
      </c>
      <c r="AX160" s="45">
        <v>-3.0135239295414024E-2</v>
      </c>
      <c r="AY160" s="45">
        <v>-1.7905743850180178E-2</v>
      </c>
      <c r="AZ160" s="45">
        <v>9.6811456946048993E-2</v>
      </c>
      <c r="BA160" s="45">
        <v>0.13912979866687356</v>
      </c>
      <c r="BB160" s="45">
        <v>-7.8090035969460847E-2</v>
      </c>
      <c r="BC160" s="45">
        <v>-2.1684675800884148E-2</v>
      </c>
      <c r="BD160" s="45">
        <v>-6.2906203170264352E-2</v>
      </c>
      <c r="BE160" s="45">
        <v>-0.18519029541548696</v>
      </c>
      <c r="BF160" s="45">
        <v>-0.13495023024504377</v>
      </c>
      <c r="BG160" s="45">
        <v>1.7089395685440649E-2</v>
      </c>
      <c r="BH160" s="45">
        <v>-3.9074343995616219E-2</v>
      </c>
      <c r="BI160" s="45">
        <v>0.20131910833310768</v>
      </c>
      <c r="BJ160" s="45">
        <v>-0.15950838636020523</v>
      </c>
      <c r="BK160" s="45">
        <v>-6.8480269608096177E-3</v>
      </c>
      <c r="BL160" s="45">
        <v>-9.2670310128175906E-2</v>
      </c>
      <c r="BM160" s="45">
        <v>1.4214243323305398E-2</v>
      </c>
      <c r="BN160" s="45">
        <v>7.3013198449009539E-2</v>
      </c>
      <c r="BO160" s="45">
        <v>0.14486003135593084</v>
      </c>
      <c r="BP160" s="45">
        <v>0.20037174003772423</v>
      </c>
      <c r="BQ160" s="45">
        <v>8.6607403715370193E-2</v>
      </c>
      <c r="BR160" s="45">
        <v>-0.22172169919817528</v>
      </c>
      <c r="BS160" s="45">
        <v>-5.8081106962201657E-4</v>
      </c>
      <c r="BT160" s="45">
        <v>-6.145713690400554E-2</v>
      </c>
      <c r="BU160" s="45">
        <v>2.2344334543694323E-3</v>
      </c>
      <c r="BV160" s="45">
        <v>8.0678743505722184E-2</v>
      </c>
      <c r="BW160" s="45">
        <v>-1.4861971950027787E-2</v>
      </c>
      <c r="BX160" s="45">
        <v>6.3796389964272421E-2</v>
      </c>
      <c r="BY160" s="45">
        <v>9.3856931199633828E-2</v>
      </c>
      <c r="BZ160" s="45">
        <v>0.18296137381460253</v>
      </c>
      <c r="CA160" s="45">
        <v>-6.597436543538944E-2</v>
      </c>
      <c r="CB160" s="45">
        <v>-0.11227454550429482</v>
      </c>
      <c r="CC160" s="45">
        <v>0.17162030812183426</v>
      </c>
      <c r="CD160" s="45">
        <v>-2.0884949363268519E-2</v>
      </c>
      <c r="CE160" s="45">
        <v>0.15144056546305709</v>
      </c>
      <c r="CF160" s="45">
        <v>-9.4177888577100537E-4</v>
      </c>
      <c r="CG160" s="45">
        <v>-5.375701227538685E-3</v>
      </c>
      <c r="CH160" s="45">
        <v>9.6327485115634253E-3</v>
      </c>
      <c r="CI160" s="45">
        <v>0.17116325705748775</v>
      </c>
      <c r="CJ160" s="45">
        <v>9.4368615317002181E-3</v>
      </c>
      <c r="CK160" s="45">
        <v>-8.3985445483183402E-2</v>
      </c>
      <c r="CL160" s="45">
        <v>0.23327120141936872</v>
      </c>
      <c r="CM160" s="45">
        <v>-0.1336353365315418</v>
      </c>
      <c r="CN160" s="45">
        <v>5.2691377316233148E-2</v>
      </c>
      <c r="CO160" s="45">
        <v>4.3834451372064834E-2</v>
      </c>
      <c r="CP160" s="45">
        <v>-0.12980580506045189</v>
      </c>
      <c r="CQ160" s="45">
        <v>-1.7232602518636491E-2</v>
      </c>
      <c r="CR160" s="45">
        <v>5.537036566979809E-2</v>
      </c>
      <c r="CS160" s="45">
        <v>-4.348768615509388E-2</v>
      </c>
      <c r="CT160" s="45">
        <v>-0.26021396468172892</v>
      </c>
      <c r="CU160" s="45">
        <v>-9.1855530202397007E-2</v>
      </c>
      <c r="CV160" s="45">
        <v>9.0144749039589994E-2</v>
      </c>
      <c r="CW160" s="45">
        <v>9.0501440386535056E-2</v>
      </c>
      <c r="CX160" s="45">
        <v>9.0064374878688777E-2</v>
      </c>
      <c r="CY160" s="45">
        <v>0.10399796810445043</v>
      </c>
      <c r="CZ160" s="45">
        <v>5.609099342003767E-2</v>
      </c>
      <c r="DA160" s="45">
        <v>9.7764543729485127E-3</v>
      </c>
      <c r="DB160" s="45">
        <v>3.3143134697447346E-3</v>
      </c>
      <c r="DC160" s="45">
        <v>7.8263560067257001E-2</v>
      </c>
      <c r="DD160" s="45">
        <v>2.4436962473436342E-2</v>
      </c>
      <c r="DE160" s="45">
        <v>0.10713768002774671</v>
      </c>
    </row>
    <row r="161" spans="3:109" x14ac:dyDescent="0.4">
      <c r="C161" s="66"/>
      <c r="D161" s="43">
        <f>(1/$D$5)*学習!F55</f>
        <v>0</v>
      </c>
      <c r="I161" s="67">
        <v>150</v>
      </c>
      <c r="J161" s="45">
        <v>0.1139817640529011</v>
      </c>
      <c r="K161" s="45">
        <v>-2.4015318407744568E-2</v>
      </c>
      <c r="L161" s="45">
        <v>3.1472241614142533E-2</v>
      </c>
      <c r="M161" s="45">
        <v>-6.7785660781103166E-2</v>
      </c>
      <c r="N161" s="45">
        <v>0.12649445053906894</v>
      </c>
      <c r="O161" s="45">
        <v>-3.9105389494412605E-2</v>
      </c>
      <c r="P161" s="45">
        <v>-3.483461977407077E-2</v>
      </c>
      <c r="Q161" s="45">
        <v>-6.4477409385375911E-2</v>
      </c>
      <c r="R161" s="45">
        <v>-1.0118872113374051E-2</v>
      </c>
      <c r="S161" s="45">
        <v>0.17202339712613576</v>
      </c>
      <c r="T161" s="45">
        <v>-8.4589295235172987E-2</v>
      </c>
      <c r="U161" s="45">
        <v>-9.0034867487113243E-2</v>
      </c>
      <c r="V161" s="45">
        <v>2.118791274452592E-2</v>
      </c>
      <c r="W161" s="45">
        <v>-4.7849804097156161E-2</v>
      </c>
      <c r="X161" s="45">
        <v>1.3110652541470737E-2</v>
      </c>
      <c r="Y161" s="45">
        <v>-0.13414165235891132</v>
      </c>
      <c r="Z161" s="45">
        <v>6.689559512145303E-2</v>
      </c>
      <c r="AA161" s="45">
        <v>-9.9425726517067575E-2</v>
      </c>
      <c r="AB161" s="45">
        <v>-0.22464215167895038</v>
      </c>
      <c r="AC161" s="45">
        <v>-0.14476797165680394</v>
      </c>
      <c r="AD161" s="45">
        <v>-3.4727698749551589E-2</v>
      </c>
      <c r="AE161" s="45">
        <v>1.229388846034132E-2</v>
      </c>
      <c r="AF161" s="45">
        <v>-9.6531358172837617E-2</v>
      </c>
      <c r="AG161" s="45">
        <v>8.0577281630856951E-2</v>
      </c>
      <c r="AH161" s="45">
        <v>5.1983107608689178E-4</v>
      </c>
      <c r="AI161" s="45">
        <v>7.6559767413998711E-2</v>
      </c>
      <c r="AJ161" s="45">
        <v>-0.15449522184720146</v>
      </c>
      <c r="AK161" s="45">
        <v>-7.3356013324021602E-3</v>
      </c>
      <c r="AL161" s="45">
        <v>0.16831871811003785</v>
      </c>
      <c r="AM161" s="45">
        <v>3.6728751412925066E-2</v>
      </c>
      <c r="AN161" s="45">
        <v>2.052914727717272E-2</v>
      </c>
      <c r="AO161" s="45">
        <v>-9.6433941635949788E-2</v>
      </c>
      <c r="AP161" s="45">
        <v>-7.8521529233690851E-2</v>
      </c>
      <c r="AQ161" s="45">
        <v>-0.13255438734746142</v>
      </c>
      <c r="AR161" s="45">
        <v>6.2763364332678359E-2</v>
      </c>
      <c r="AS161" s="45">
        <v>3.8709984073417372E-2</v>
      </c>
      <c r="AT161" s="45">
        <v>-9.2177272023355447E-2</v>
      </c>
      <c r="AU161" s="45">
        <v>-1.7735444671978615E-2</v>
      </c>
      <c r="AV161" s="45">
        <v>3.6029883533318312E-2</v>
      </c>
      <c r="AW161" s="45">
        <v>-0.12917964686988051</v>
      </c>
      <c r="AX161" s="45">
        <v>8.6973106602871705E-2</v>
      </c>
      <c r="AY161" s="45">
        <v>-8.0776048700877873E-2</v>
      </c>
      <c r="AZ161" s="45">
        <v>0.18616939154971393</v>
      </c>
      <c r="BA161" s="45">
        <v>7.251163756881525E-3</v>
      </c>
      <c r="BB161" s="45">
        <v>0.13695150912367535</v>
      </c>
      <c r="BC161" s="45">
        <v>3.1606381212802355E-2</v>
      </c>
      <c r="BD161" s="45">
        <v>-5.3774158454101363E-2</v>
      </c>
      <c r="BE161" s="45">
        <v>-5.6382828422997321E-2</v>
      </c>
      <c r="BF161" s="45">
        <v>-5.4416448818016473E-2</v>
      </c>
      <c r="BG161" s="45">
        <v>-6.778736646212985E-2</v>
      </c>
      <c r="BH161" s="45">
        <v>2.5153273281500819E-2</v>
      </c>
      <c r="BI161" s="45">
        <v>-3.4088726271650042E-2</v>
      </c>
      <c r="BJ161" s="45">
        <v>0.15883374880000506</v>
      </c>
      <c r="BK161" s="45">
        <v>1.1278986241165313E-2</v>
      </c>
      <c r="BL161" s="45">
        <v>-1.5068589393607754E-2</v>
      </c>
      <c r="BM161" s="45">
        <v>-6.4137172564025041E-2</v>
      </c>
      <c r="BN161" s="45">
        <v>-4.5537479145968209E-2</v>
      </c>
      <c r="BO161" s="45">
        <v>3.0321031973055128E-2</v>
      </c>
      <c r="BP161" s="45">
        <v>-9.9211654448212339E-2</v>
      </c>
      <c r="BQ161" s="45">
        <v>-0.12621361017397853</v>
      </c>
      <c r="BR161" s="45">
        <v>2.206382746331258E-2</v>
      </c>
      <c r="BS161" s="45">
        <v>4.7580399188364873E-3</v>
      </c>
      <c r="BT161" s="45">
        <v>-7.3596139364869889E-2</v>
      </c>
      <c r="BU161" s="45">
        <v>0.15788713697017481</v>
      </c>
      <c r="BV161" s="45">
        <v>5.1165479624892908E-2</v>
      </c>
      <c r="BW161" s="45">
        <v>2.5570292501677399E-2</v>
      </c>
      <c r="BX161" s="45">
        <v>6.3428355759665628E-2</v>
      </c>
      <c r="BY161" s="45">
        <v>-3.6926126686155906E-2</v>
      </c>
      <c r="BZ161" s="45">
        <v>4.6245149764266559E-2</v>
      </c>
      <c r="CA161" s="45">
        <v>-0.13915107822870912</v>
      </c>
      <c r="CB161" s="45">
        <v>-4.8366570645273195E-3</v>
      </c>
      <c r="CC161" s="45">
        <v>3.8905322293103284E-2</v>
      </c>
      <c r="CD161" s="45">
        <v>0.1219721404573027</v>
      </c>
      <c r="CE161" s="45">
        <v>1.1296221056595068E-2</v>
      </c>
      <c r="CF161" s="45">
        <v>-9.6043757763278712E-2</v>
      </c>
      <c r="CG161" s="45">
        <v>-3.8879976962913655E-2</v>
      </c>
      <c r="CH161" s="45">
        <v>0.11229452514113897</v>
      </c>
      <c r="CI161" s="45">
        <v>-1.7115725356471479E-2</v>
      </c>
      <c r="CJ161" s="45">
        <v>0.14513964931694429</v>
      </c>
      <c r="CK161" s="45">
        <v>2.8845589906926778E-2</v>
      </c>
      <c r="CL161" s="45">
        <v>-1.4651780884864886E-2</v>
      </c>
      <c r="CM161" s="45">
        <v>-9.3077874951887823E-2</v>
      </c>
      <c r="CN161" s="45">
        <v>-0.10264668546359956</v>
      </c>
      <c r="CO161" s="45">
        <v>-1.1338280165888392E-2</v>
      </c>
      <c r="CP161" s="45">
        <v>-8.0963100702462903E-2</v>
      </c>
      <c r="CQ161" s="45">
        <v>7.4512796010966748E-2</v>
      </c>
      <c r="CR161" s="45">
        <v>-7.3426913970849814E-2</v>
      </c>
      <c r="CS161" s="45">
        <v>-4.8091408614436447E-3</v>
      </c>
      <c r="CT161" s="45">
        <v>4.9672135856989007E-2</v>
      </c>
      <c r="CU161" s="45">
        <v>-5.1205322956939255E-2</v>
      </c>
      <c r="CV161" s="45">
        <v>-1.4709356129573916E-2</v>
      </c>
      <c r="CW161" s="45">
        <v>-0.10507041432334958</v>
      </c>
      <c r="CX161" s="45">
        <v>-0.1053172536091246</v>
      </c>
      <c r="CY161" s="45">
        <v>0.29424610002655821</v>
      </c>
      <c r="CZ161" s="45">
        <v>1.636962329956743E-2</v>
      </c>
      <c r="DA161" s="45">
        <v>4.8633672259179021E-2</v>
      </c>
      <c r="DB161" s="45">
        <v>-7.7479558981670249E-2</v>
      </c>
      <c r="DC161" s="45">
        <v>0.1138968930283792</v>
      </c>
      <c r="DD161" s="45">
        <v>9.1228665971904127E-2</v>
      </c>
      <c r="DE161" s="45">
        <v>3.3343491323493631E-2</v>
      </c>
    </row>
    <row r="162" spans="3:109" x14ac:dyDescent="0.4">
      <c r="C162" s="66"/>
      <c r="D162" s="43">
        <f>(1/$D$5)*学習!F56</f>
        <v>0</v>
      </c>
      <c r="I162" s="67">
        <v>151</v>
      </c>
      <c r="J162" s="45">
        <v>9.4781108328550828E-2</v>
      </c>
      <c r="K162" s="45">
        <v>-0.14887393646400507</v>
      </c>
      <c r="L162" s="45">
        <v>3.1597707638231103E-2</v>
      </c>
      <c r="M162" s="45">
        <v>-0.12377978026184147</v>
      </c>
      <c r="N162" s="45">
        <v>-8.4128345277632438E-2</v>
      </c>
      <c r="O162" s="45">
        <v>0.13751137839281383</v>
      </c>
      <c r="P162" s="45">
        <v>0.11505343730589185</v>
      </c>
      <c r="Q162" s="45">
        <v>-0.16733155485045109</v>
      </c>
      <c r="R162" s="45">
        <v>4.2809948050904066E-2</v>
      </c>
      <c r="S162" s="45">
        <v>-2.6289989336950238E-2</v>
      </c>
      <c r="T162" s="45">
        <v>3.141190942512892E-2</v>
      </c>
      <c r="U162" s="45">
        <v>4.2694362793804175E-2</v>
      </c>
      <c r="V162" s="45">
        <v>0.12975574887080241</v>
      </c>
      <c r="W162" s="45">
        <v>8.585150375017013E-2</v>
      </c>
      <c r="X162" s="45">
        <v>-0.13243997028513474</v>
      </c>
      <c r="Y162" s="45">
        <v>-0.16702317256203544</v>
      </c>
      <c r="Z162" s="45">
        <v>-2.9636084250402581E-2</v>
      </c>
      <c r="AA162" s="45">
        <v>-0.14238828166608433</v>
      </c>
      <c r="AB162" s="45">
        <v>1.9444553567244352E-2</v>
      </c>
      <c r="AC162" s="45">
        <v>8.8876598958355521E-2</v>
      </c>
      <c r="AD162" s="45">
        <v>-0.10726842864112465</v>
      </c>
      <c r="AE162" s="45">
        <v>6.8053204412096016E-2</v>
      </c>
      <c r="AF162" s="45">
        <v>6.8980425022170076E-3</v>
      </c>
      <c r="AG162" s="45">
        <v>4.8617158058205989E-2</v>
      </c>
      <c r="AH162" s="45">
        <v>5.1692657885135482E-2</v>
      </c>
      <c r="AI162" s="45">
        <v>-0.11506837119460935</v>
      </c>
      <c r="AJ162" s="45">
        <v>-2.6479725095697491E-2</v>
      </c>
      <c r="AK162" s="45">
        <v>7.5454866044058544E-2</v>
      </c>
      <c r="AL162" s="45">
        <v>-0.10720531647991142</v>
      </c>
      <c r="AM162" s="45">
        <v>0.1275694089953805</v>
      </c>
      <c r="AN162" s="45">
        <v>-2.7493720187918593E-2</v>
      </c>
      <c r="AO162" s="45">
        <v>-4.6066558589398579E-2</v>
      </c>
      <c r="AP162" s="45">
        <v>0.12974056051055785</v>
      </c>
      <c r="AQ162" s="45">
        <v>-2.2290918288851602E-2</v>
      </c>
      <c r="AR162" s="45">
        <v>2.719550682252601E-2</v>
      </c>
      <c r="AS162" s="45">
        <v>-0.13171774820105017</v>
      </c>
      <c r="AT162" s="45">
        <v>9.5950231751912834E-2</v>
      </c>
      <c r="AU162" s="45">
        <v>-3.0643114233414728E-2</v>
      </c>
      <c r="AV162" s="45">
        <v>7.0064303883838899E-2</v>
      </c>
      <c r="AW162" s="45">
        <v>-5.9614449432680294E-2</v>
      </c>
      <c r="AX162" s="45">
        <v>0.15177368760153878</v>
      </c>
      <c r="AY162" s="45">
        <v>0.18555524963622358</v>
      </c>
      <c r="AZ162" s="45">
        <v>-0.20633712411890409</v>
      </c>
      <c r="BA162" s="45">
        <v>3.8767034905402335E-2</v>
      </c>
      <c r="BB162" s="45">
        <v>4.692105191477456E-2</v>
      </c>
      <c r="BC162" s="45">
        <v>-0.10163275023380297</v>
      </c>
      <c r="BD162" s="45">
        <v>-1.2142613467659512E-2</v>
      </c>
      <c r="BE162" s="45">
        <v>2.5813003065724493E-2</v>
      </c>
      <c r="BF162" s="45">
        <v>-0.19159203661746796</v>
      </c>
      <c r="BG162" s="45">
        <v>3.2232461092508519E-2</v>
      </c>
      <c r="BH162" s="45">
        <v>1.4468495107439194E-2</v>
      </c>
      <c r="BI162" s="45">
        <v>-6.9447373964597714E-2</v>
      </c>
      <c r="BJ162" s="45">
        <v>-3.0266452809195928E-3</v>
      </c>
      <c r="BK162" s="45">
        <v>-0.10490104966154398</v>
      </c>
      <c r="BL162" s="45">
        <v>-2.5530043066753619E-2</v>
      </c>
      <c r="BM162" s="45">
        <v>1.4212079872177753E-2</v>
      </c>
      <c r="BN162" s="45">
        <v>0.16250169649105328</v>
      </c>
      <c r="BO162" s="45">
        <v>-0.10885424200802343</v>
      </c>
      <c r="BP162" s="45">
        <v>5.3833472258164927E-2</v>
      </c>
      <c r="BQ162" s="45">
        <v>4.7088780461373679E-2</v>
      </c>
      <c r="BR162" s="45">
        <v>9.2430784019285187E-2</v>
      </c>
      <c r="BS162" s="45">
        <v>-0.10040991990367504</v>
      </c>
      <c r="BT162" s="45">
        <v>-6.8841448605698852E-2</v>
      </c>
      <c r="BU162" s="45">
        <v>-5.3593425206382793E-2</v>
      </c>
      <c r="BV162" s="45">
        <v>-8.4531154301306741E-2</v>
      </c>
      <c r="BW162" s="45">
        <v>0.11343357334042477</v>
      </c>
      <c r="BX162" s="45">
        <v>5.2435565981386524E-2</v>
      </c>
      <c r="BY162" s="45">
        <v>-1.9614639718373097E-2</v>
      </c>
      <c r="BZ162" s="45">
        <v>-0.14094825272876513</v>
      </c>
      <c r="CA162" s="45">
        <v>2.865780047708294E-2</v>
      </c>
      <c r="CB162" s="45">
        <v>-8.6320199741147741E-2</v>
      </c>
      <c r="CC162" s="45">
        <v>6.4702044664964542E-2</v>
      </c>
      <c r="CD162" s="45">
        <v>-0.16673087193190733</v>
      </c>
      <c r="CE162" s="45">
        <v>0.19919615751371961</v>
      </c>
      <c r="CF162" s="45">
        <v>-0.15329652732356666</v>
      </c>
      <c r="CG162" s="45">
        <v>0.10572861936733415</v>
      </c>
      <c r="CH162" s="45">
        <v>-3.6940712083683761E-3</v>
      </c>
      <c r="CI162" s="45">
        <v>6.4308447453715348E-2</v>
      </c>
      <c r="CJ162" s="45">
        <v>-2.560352715046476E-2</v>
      </c>
      <c r="CK162" s="45">
        <v>-2.9890140686557969E-2</v>
      </c>
      <c r="CL162" s="45">
        <v>-4.2360484158042354E-2</v>
      </c>
      <c r="CM162" s="45">
        <v>2.3574461217949642E-2</v>
      </c>
      <c r="CN162" s="45">
        <v>-0.10184132400907825</v>
      </c>
      <c r="CO162" s="45">
        <v>-2.1913962531064098E-2</v>
      </c>
      <c r="CP162" s="45">
        <v>-8.1527291405592117E-2</v>
      </c>
      <c r="CQ162" s="45">
        <v>4.9783563655480846E-2</v>
      </c>
      <c r="CR162" s="45">
        <v>1.9801458877530896E-2</v>
      </c>
      <c r="CS162" s="45">
        <v>-1.0284962757355401E-2</v>
      </c>
      <c r="CT162" s="45">
        <v>-4.5125704796234595E-2</v>
      </c>
      <c r="CU162" s="45">
        <v>6.9183139696181603E-2</v>
      </c>
      <c r="CV162" s="45">
        <v>-0.11756221711846371</v>
      </c>
      <c r="CW162" s="45">
        <v>-0.1360680763892855</v>
      </c>
      <c r="CX162" s="45">
        <v>-0.18479799810810266</v>
      </c>
      <c r="CY162" s="45">
        <v>-0.2038272323386498</v>
      </c>
      <c r="CZ162" s="45">
        <v>-4.9988763615132804E-2</v>
      </c>
      <c r="DA162" s="45">
        <v>-5.9986564323401943E-2</v>
      </c>
      <c r="DB162" s="45">
        <v>0.16351891452691611</v>
      </c>
      <c r="DC162" s="45">
        <v>3.7673595827036784E-2</v>
      </c>
      <c r="DD162" s="45">
        <v>0.14770841361081938</v>
      </c>
      <c r="DE162" s="45">
        <v>-2.6950966129783656E-2</v>
      </c>
    </row>
    <row r="163" spans="3:109" x14ac:dyDescent="0.4">
      <c r="C163" s="66"/>
      <c r="D163" s="43">
        <f>(1/$D$5)*学習!F57</f>
        <v>0</v>
      </c>
      <c r="I163" s="67">
        <v>152</v>
      </c>
      <c r="J163" s="45">
        <v>-1.8905983406001092E-2</v>
      </c>
      <c r="K163" s="45">
        <v>-7.5620936901663952E-2</v>
      </c>
      <c r="L163" s="45">
        <v>1.5488725466672021E-3</v>
      </c>
      <c r="M163" s="45">
        <v>-9.9673491968718789E-2</v>
      </c>
      <c r="N163" s="45">
        <v>-2.8427401640533808E-2</v>
      </c>
      <c r="O163" s="45">
        <v>0.11914444782543915</v>
      </c>
      <c r="P163" s="45">
        <v>0.15305615869455902</v>
      </c>
      <c r="Q163" s="45">
        <v>-7.1407309199677249E-2</v>
      </c>
      <c r="R163" s="45">
        <v>-0.10574001008802424</v>
      </c>
      <c r="S163" s="45">
        <v>1.0862070106932792E-3</v>
      </c>
      <c r="T163" s="45">
        <v>-2.2937811508488296E-2</v>
      </c>
      <c r="U163" s="45">
        <v>-4.396184759868426E-2</v>
      </c>
      <c r="V163" s="45">
        <v>-2.2880870945228754E-2</v>
      </c>
      <c r="W163" s="45">
        <v>0.10769988831164451</v>
      </c>
      <c r="X163" s="45">
        <v>0.13551194033188613</v>
      </c>
      <c r="Y163" s="45">
        <v>3.7240626489763951E-2</v>
      </c>
      <c r="Z163" s="45">
        <v>-2.3836141192131993E-2</v>
      </c>
      <c r="AA163" s="45">
        <v>-5.8289872996672931E-2</v>
      </c>
      <c r="AB163" s="45">
        <v>0.10600670050226567</v>
      </c>
      <c r="AC163" s="45">
        <v>1.0220552233076186E-2</v>
      </c>
      <c r="AD163" s="45">
        <v>0.10688046191905276</v>
      </c>
      <c r="AE163" s="45">
        <v>0.11760228367326676</v>
      </c>
      <c r="AF163" s="45">
        <v>4.5611800203382395E-2</v>
      </c>
      <c r="AG163" s="45">
        <v>-4.2605364932862322E-2</v>
      </c>
      <c r="AH163" s="45">
        <v>0.13173629709690277</v>
      </c>
      <c r="AI163" s="45">
        <v>-5.5105121486372886E-2</v>
      </c>
      <c r="AJ163" s="45">
        <v>-0.12134929214641037</v>
      </c>
      <c r="AK163" s="45">
        <v>-3.6214462995897895E-2</v>
      </c>
      <c r="AL163" s="45">
        <v>1.8272116631045211E-2</v>
      </c>
      <c r="AM163" s="45">
        <v>2.9002863313381745E-3</v>
      </c>
      <c r="AN163" s="45">
        <v>-2.5265537827637839E-3</v>
      </c>
      <c r="AO163" s="45">
        <v>-3.6042160132487705E-2</v>
      </c>
      <c r="AP163" s="45">
        <v>-0.22747977959954935</v>
      </c>
      <c r="AQ163" s="45">
        <v>-0.27010322168963802</v>
      </c>
      <c r="AR163" s="45">
        <v>0.15351991518813923</v>
      </c>
      <c r="AS163" s="45">
        <v>0.19752176053376463</v>
      </c>
      <c r="AT163" s="45">
        <v>2.8947110894908538E-2</v>
      </c>
      <c r="AU163" s="45">
        <v>0.11971780037085911</v>
      </c>
      <c r="AV163" s="45">
        <v>-6.6187369439906329E-2</v>
      </c>
      <c r="AW163" s="45">
        <v>0.19178250466874888</v>
      </c>
      <c r="AX163" s="45">
        <v>-0.12530770754545506</v>
      </c>
      <c r="AY163" s="45">
        <v>-0.14900644128692006</v>
      </c>
      <c r="AZ163" s="45">
        <v>-9.2381406941431238E-3</v>
      </c>
      <c r="BA163" s="45">
        <v>0.12458223522592252</v>
      </c>
      <c r="BB163" s="45">
        <v>4.0012838483118795E-3</v>
      </c>
      <c r="BC163" s="45">
        <v>-9.8120372183548035E-2</v>
      </c>
      <c r="BD163" s="45">
        <v>-8.0685584879620856E-3</v>
      </c>
      <c r="BE163" s="45">
        <v>0.20873113734593113</v>
      </c>
      <c r="BF163" s="45">
        <v>-0.1556515996011601</v>
      </c>
      <c r="BG163" s="45">
        <v>0.11423664011530919</v>
      </c>
      <c r="BH163" s="45">
        <v>-7.6168787049100933E-2</v>
      </c>
      <c r="BI163" s="45">
        <v>-7.1492205435222569E-2</v>
      </c>
      <c r="BJ163" s="45">
        <v>-2.8200167120288437E-2</v>
      </c>
      <c r="BK163" s="45">
        <v>-0.12031648672020243</v>
      </c>
      <c r="BL163" s="45">
        <v>1.7015424523280744E-3</v>
      </c>
      <c r="BM163" s="45">
        <v>1.1127126356702969E-2</v>
      </c>
      <c r="BN163" s="45">
        <v>0.23035627502938719</v>
      </c>
      <c r="BO163" s="45">
        <v>0.13255114011076197</v>
      </c>
      <c r="BP163" s="45">
        <v>1.2483749375969223E-2</v>
      </c>
      <c r="BQ163" s="45">
        <v>4.724495394270397E-2</v>
      </c>
      <c r="BR163" s="45">
        <v>2.5208457906267922E-2</v>
      </c>
      <c r="BS163" s="45">
        <v>5.3791949175767531E-2</v>
      </c>
      <c r="BT163" s="45">
        <v>0.15924679275239256</v>
      </c>
      <c r="BU163" s="45">
        <v>-3.891082810025577E-2</v>
      </c>
      <c r="BV163" s="45">
        <v>1.3019635956401343E-2</v>
      </c>
      <c r="BW163" s="45">
        <v>-5.6914198256009475E-3</v>
      </c>
      <c r="BX163" s="45">
        <v>-1.6442245428060515E-2</v>
      </c>
      <c r="BY163" s="45">
        <v>-1.6188703357656809E-2</v>
      </c>
      <c r="BZ163" s="45">
        <v>4.0694621887374709E-2</v>
      </c>
      <c r="CA163" s="45">
        <v>-5.844324322233857E-2</v>
      </c>
      <c r="CB163" s="45">
        <v>-1.541778977210922E-2</v>
      </c>
      <c r="CC163" s="45">
        <v>6.483457581896844E-2</v>
      </c>
      <c r="CD163" s="45">
        <v>-1.0759193796001661E-2</v>
      </c>
      <c r="CE163" s="45">
        <v>-0.14007347983985738</v>
      </c>
      <c r="CF163" s="45">
        <v>1.8357298676966973E-2</v>
      </c>
      <c r="CG163" s="45">
        <v>-5.3906120186638533E-2</v>
      </c>
      <c r="CH163" s="45">
        <v>-0.2128593102153396</v>
      </c>
      <c r="CI163" s="45">
        <v>-6.4598607550353182E-2</v>
      </c>
      <c r="CJ163" s="45">
        <v>8.7419545818161436E-3</v>
      </c>
      <c r="CK163" s="45">
        <v>0.10373787383106685</v>
      </c>
      <c r="CL163" s="45">
        <v>-0.10309417685903044</v>
      </c>
      <c r="CM163" s="45">
        <v>0.15758028962847095</v>
      </c>
      <c r="CN163" s="45">
        <v>8.680521069840523E-2</v>
      </c>
      <c r="CO163" s="45">
        <v>9.7877623842237138E-2</v>
      </c>
      <c r="CP163" s="45">
        <v>-0.10818122463001674</v>
      </c>
      <c r="CQ163" s="45">
        <v>3.020541057054793E-2</v>
      </c>
      <c r="CR163" s="45">
        <v>6.8022633825146256E-2</v>
      </c>
      <c r="CS163" s="45">
        <v>0.10963813152531546</v>
      </c>
      <c r="CT163" s="45">
        <v>-9.3282323841341802E-2</v>
      </c>
      <c r="CU163" s="45">
        <v>2.1096530872409147E-2</v>
      </c>
      <c r="CV163" s="45">
        <v>0.10217965032704342</v>
      </c>
      <c r="CW163" s="45">
        <v>0.10536580100764716</v>
      </c>
      <c r="CX163" s="45">
        <v>-5.8501715893357419E-2</v>
      </c>
      <c r="CY163" s="45">
        <v>-8.0714415458546518E-2</v>
      </c>
      <c r="CZ163" s="45">
        <v>3.6943332786144575E-2</v>
      </c>
      <c r="DA163" s="45">
        <v>0.13414942842473074</v>
      </c>
      <c r="DB163" s="45">
        <v>0.1239479687878467</v>
      </c>
      <c r="DC163" s="45">
        <v>-0.1110698910908106</v>
      </c>
      <c r="DD163" s="45">
        <v>1.2734361337512922E-2</v>
      </c>
      <c r="DE163" s="45">
        <v>-3.3703454529196944E-2</v>
      </c>
    </row>
    <row r="164" spans="3:109" x14ac:dyDescent="0.4">
      <c r="C164" s="66"/>
      <c r="D164" s="43">
        <f>(1/$D$5)*学習!F58</f>
        <v>0</v>
      </c>
      <c r="I164" s="67">
        <v>153</v>
      </c>
      <c r="J164" s="45">
        <v>0.16560035758149591</v>
      </c>
      <c r="K164" s="45">
        <v>3.0578532031139586E-2</v>
      </c>
      <c r="L164" s="45">
        <v>-6.3837398808885337E-2</v>
      </c>
      <c r="M164" s="45">
        <v>-3.9634305196470501E-2</v>
      </c>
      <c r="N164" s="45">
        <v>2.3832721836646031E-2</v>
      </c>
      <c r="O164" s="45">
        <v>0.16155961320768381</v>
      </c>
      <c r="P164" s="45">
        <v>0.1026376790189918</v>
      </c>
      <c r="Q164" s="45">
        <v>-0.19334842244932218</v>
      </c>
      <c r="R164" s="45">
        <v>8.9805148862969197E-2</v>
      </c>
      <c r="S164" s="45">
        <v>4.1576931524199667E-2</v>
      </c>
      <c r="T164" s="45">
        <v>4.7611866314857323E-2</v>
      </c>
      <c r="U164" s="45">
        <v>-5.8857202119452112E-2</v>
      </c>
      <c r="V164" s="45">
        <v>-3.1197107952835836E-2</v>
      </c>
      <c r="W164" s="45">
        <v>-6.6994777098169409E-2</v>
      </c>
      <c r="X164" s="45">
        <v>1.7098165420738234E-2</v>
      </c>
      <c r="Y164" s="45">
        <v>-0.18019495489832224</v>
      </c>
      <c r="Z164" s="45">
        <v>5.5720621019739701E-3</v>
      </c>
      <c r="AA164" s="45">
        <v>4.4053976367992291E-2</v>
      </c>
      <c r="AB164" s="45">
        <v>-8.8056770828999851E-3</v>
      </c>
      <c r="AC164" s="45">
        <v>0.11116015553980177</v>
      </c>
      <c r="AD164" s="45">
        <v>1.8709106632959539E-2</v>
      </c>
      <c r="AE164" s="45">
        <v>-2.2172442151372426E-2</v>
      </c>
      <c r="AF164" s="45">
        <v>1.3734930654882233E-2</v>
      </c>
      <c r="AG164" s="45">
        <v>-6.237514380449749E-2</v>
      </c>
      <c r="AH164" s="45">
        <v>-3.4431223574778763E-2</v>
      </c>
      <c r="AI164" s="45">
        <v>8.6172417366781717E-2</v>
      </c>
      <c r="AJ164" s="45">
        <v>-9.1215926359742835E-2</v>
      </c>
      <c r="AK164" s="45">
        <v>-5.2866461258268604E-2</v>
      </c>
      <c r="AL164" s="45">
        <v>-2.4265940758034416E-2</v>
      </c>
      <c r="AM164" s="45">
        <v>6.3856773564279989E-2</v>
      </c>
      <c r="AN164" s="45">
        <v>0.10529772312693231</v>
      </c>
      <c r="AO164" s="45">
        <v>-0.28782453689223547</v>
      </c>
      <c r="AP164" s="45">
        <v>-0.10684575666588134</v>
      </c>
      <c r="AQ164" s="45">
        <v>0.16478824307173004</v>
      </c>
      <c r="AR164" s="45">
        <v>-6.0054788118272383E-2</v>
      </c>
      <c r="AS164" s="45">
        <v>-0.28507725629671871</v>
      </c>
      <c r="AT164" s="45">
        <v>7.3541877904098329E-2</v>
      </c>
      <c r="AU164" s="45">
        <v>-0.19107090439207897</v>
      </c>
      <c r="AV164" s="45">
        <v>0.12494587775097836</v>
      </c>
      <c r="AW164" s="45">
        <v>0.16489561927383256</v>
      </c>
      <c r="AX164" s="45">
        <v>-9.9688914486771432E-2</v>
      </c>
      <c r="AY164" s="45">
        <v>2.6175111064118163E-2</v>
      </c>
      <c r="AZ164" s="45">
        <v>-9.1877765816726617E-2</v>
      </c>
      <c r="BA164" s="45">
        <v>-0.11146382847214321</v>
      </c>
      <c r="BB164" s="45">
        <v>-0.21916869432396055</v>
      </c>
      <c r="BC164" s="45">
        <v>3.6368677336758623E-2</v>
      </c>
      <c r="BD164" s="45">
        <v>-0.11242160073752738</v>
      </c>
      <c r="BE164" s="45">
        <v>-2.2506087689077667E-2</v>
      </c>
      <c r="BF164" s="45">
        <v>7.0988712938053589E-2</v>
      </c>
      <c r="BG164" s="45">
        <v>0.15520732041750623</v>
      </c>
      <c r="BH164" s="45">
        <v>-8.3239746280017679E-2</v>
      </c>
      <c r="BI164" s="45">
        <v>0.20453114711688036</v>
      </c>
      <c r="BJ164" s="45">
        <v>6.536420556824063E-2</v>
      </c>
      <c r="BK164" s="45">
        <v>-6.9642236530956169E-3</v>
      </c>
      <c r="BL164" s="45">
        <v>0.16812500089930818</v>
      </c>
      <c r="BM164" s="45">
        <v>3.2105921035540746E-2</v>
      </c>
      <c r="BN164" s="45">
        <v>-8.6514170905345411E-2</v>
      </c>
      <c r="BO164" s="45">
        <v>0.10284046830210572</v>
      </c>
      <c r="BP164" s="45">
        <v>5.8760992006706234E-3</v>
      </c>
      <c r="BQ164" s="45">
        <v>-1.2571557567774505E-2</v>
      </c>
      <c r="BR164" s="45">
        <v>-3.6104978760758927E-3</v>
      </c>
      <c r="BS164" s="45">
        <v>-3.5490185515511308E-2</v>
      </c>
      <c r="BT164" s="45">
        <v>0.15137533754412347</v>
      </c>
      <c r="BU164" s="45">
        <v>0.166339656190436</v>
      </c>
      <c r="BV164" s="45">
        <v>4.6264782070921343E-2</v>
      </c>
      <c r="BW164" s="45">
        <v>-3.8854531372318632E-2</v>
      </c>
      <c r="BX164" s="45">
        <v>-0.13996565391983315</v>
      </c>
      <c r="BY164" s="45">
        <v>0.17525061035415032</v>
      </c>
      <c r="BZ164" s="45">
        <v>-3.3332656533338251E-2</v>
      </c>
      <c r="CA164" s="45">
        <v>0.13504955081468037</v>
      </c>
      <c r="CB164" s="45">
        <v>0.21301780018839486</v>
      </c>
      <c r="CC164" s="45">
        <v>5.5205591165302874E-2</v>
      </c>
      <c r="CD164" s="45">
        <v>-1.0056008878583664E-3</v>
      </c>
      <c r="CE164" s="45">
        <v>0.10456059352666837</v>
      </c>
      <c r="CF164" s="45">
        <v>0.11270739392669082</v>
      </c>
      <c r="CG164" s="45">
        <v>0.15443127243646243</v>
      </c>
      <c r="CH164" s="45">
        <v>2.8598907200611614E-2</v>
      </c>
      <c r="CI164" s="45">
        <v>-0.11751113875633258</v>
      </c>
      <c r="CJ164" s="45">
        <v>-0.13878640695442318</v>
      </c>
      <c r="CK164" s="45">
        <v>-5.8804774572840703E-2</v>
      </c>
      <c r="CL164" s="45">
        <v>-1.2104767515225769E-2</v>
      </c>
      <c r="CM164" s="45">
        <v>2.5234693611465586E-2</v>
      </c>
      <c r="CN164" s="45">
        <v>-6.8404124732329694E-2</v>
      </c>
      <c r="CO164" s="45">
        <v>-6.1269239070331466E-2</v>
      </c>
      <c r="CP164" s="45">
        <v>0.12102127498039751</v>
      </c>
      <c r="CQ164" s="45">
        <v>-0.114170170523058</v>
      </c>
      <c r="CR164" s="45">
        <v>4.4618061565426463E-2</v>
      </c>
      <c r="CS164" s="45">
        <v>9.5217614130451877E-2</v>
      </c>
      <c r="CT164" s="45">
        <v>1.9062085312214816E-2</v>
      </c>
      <c r="CU164" s="45">
        <v>-6.97470855138973E-2</v>
      </c>
      <c r="CV164" s="45">
        <v>-0.19823802107811037</v>
      </c>
      <c r="CW164" s="45">
        <v>0.18455506394944585</v>
      </c>
      <c r="CX164" s="45">
        <v>0.16480898620875434</v>
      </c>
      <c r="CY164" s="45">
        <v>0.17364139424422359</v>
      </c>
      <c r="CZ164" s="45">
        <v>-3.4576021373661073E-2</v>
      </c>
      <c r="DA164" s="45">
        <v>-0.23097281130801992</v>
      </c>
      <c r="DB164" s="45">
        <v>-7.7610534962452488E-2</v>
      </c>
      <c r="DC164" s="45">
        <v>-4.8901692915551603E-2</v>
      </c>
      <c r="DD164" s="45">
        <v>-0.1880116528011091</v>
      </c>
      <c r="DE164" s="45">
        <v>-7.1605931427089708E-2</v>
      </c>
    </row>
    <row r="165" spans="3:109" x14ac:dyDescent="0.4">
      <c r="C165" s="66"/>
      <c r="D165" s="43">
        <f>(1/$D$5)*学習!F59</f>
        <v>0</v>
      </c>
      <c r="I165" s="67">
        <v>154</v>
      </c>
      <c r="J165" s="45">
        <v>9.9656355463350374E-2</v>
      </c>
      <c r="K165" s="45">
        <v>0.11347106976965469</v>
      </c>
      <c r="L165" s="45">
        <v>5.8334056643528656E-2</v>
      </c>
      <c r="M165" s="45">
        <v>9.6973732956003145E-2</v>
      </c>
      <c r="N165" s="45">
        <v>-5.3733720140528997E-2</v>
      </c>
      <c r="O165" s="45">
        <v>-0.14753246181557542</v>
      </c>
      <c r="P165" s="45">
        <v>-5.9812979147973955E-2</v>
      </c>
      <c r="Q165" s="45">
        <v>-1.1386676419229559E-2</v>
      </c>
      <c r="R165" s="45">
        <v>6.4294385542906285E-2</v>
      </c>
      <c r="S165" s="45">
        <v>-3.9568580931243269E-2</v>
      </c>
      <c r="T165" s="45">
        <v>4.4576203979189148E-2</v>
      </c>
      <c r="U165" s="45">
        <v>-0.25999028656459061</v>
      </c>
      <c r="V165" s="45">
        <v>4.9513673782467668E-2</v>
      </c>
      <c r="W165" s="45">
        <v>-5.3802294295746927E-2</v>
      </c>
      <c r="X165" s="45">
        <v>3.2893998457758202E-3</v>
      </c>
      <c r="Y165" s="45">
        <v>0.12718030524287957</v>
      </c>
      <c r="Z165" s="45">
        <v>-6.9607937549623883E-2</v>
      </c>
      <c r="AA165" s="45">
        <v>-6.2945856040996201E-2</v>
      </c>
      <c r="AB165" s="45">
        <v>-0.12333226594538248</v>
      </c>
      <c r="AC165" s="45">
        <v>9.6981297732469204E-2</v>
      </c>
      <c r="AD165" s="45">
        <v>0.12438695574118837</v>
      </c>
      <c r="AE165" s="45">
        <v>-4.8478894961148974E-2</v>
      </c>
      <c r="AF165" s="45">
        <v>5.028688647545717E-2</v>
      </c>
      <c r="AG165" s="45">
        <v>2.9317979416562195E-2</v>
      </c>
      <c r="AH165" s="45">
        <v>6.8314378954384025E-2</v>
      </c>
      <c r="AI165" s="45">
        <v>-0.11665836057420702</v>
      </c>
      <c r="AJ165" s="45">
        <v>2.0968235237514826E-2</v>
      </c>
      <c r="AK165" s="45">
        <v>4.4227890347401273E-2</v>
      </c>
      <c r="AL165" s="45">
        <v>2.9762936375131847E-3</v>
      </c>
      <c r="AM165" s="45">
        <v>6.3784733643366814E-2</v>
      </c>
      <c r="AN165" s="45">
        <v>1.7355207428216848E-2</v>
      </c>
      <c r="AO165" s="45">
        <v>9.9673971286862108E-4</v>
      </c>
      <c r="AP165" s="45">
        <v>-3.7509585426087774E-2</v>
      </c>
      <c r="AQ165" s="45">
        <v>-1.6888705588859545E-2</v>
      </c>
      <c r="AR165" s="45">
        <v>3.7863430770527645E-2</v>
      </c>
      <c r="AS165" s="45">
        <v>-4.4353780387461954E-2</v>
      </c>
      <c r="AT165" s="45">
        <v>-6.3397783191497137E-2</v>
      </c>
      <c r="AU165" s="45">
        <v>-2.9494457757297209E-2</v>
      </c>
      <c r="AV165" s="45">
        <v>1.8429578434077033E-2</v>
      </c>
      <c r="AW165" s="45">
        <v>-9.2561106870431231E-2</v>
      </c>
      <c r="AX165" s="45">
        <v>4.1380026332121296E-2</v>
      </c>
      <c r="AY165" s="45">
        <v>0.12247862338093098</v>
      </c>
      <c r="AZ165" s="45">
        <v>-3.7787551084899403E-2</v>
      </c>
      <c r="BA165" s="45">
        <v>-4.2038101446298486E-3</v>
      </c>
      <c r="BB165" s="45">
        <v>0.13092643419369387</v>
      </c>
      <c r="BC165" s="45">
        <v>-0.11274177299189524</v>
      </c>
      <c r="BD165" s="45">
        <v>-5.2436234293033381E-2</v>
      </c>
      <c r="BE165" s="45">
        <v>0.10143146044071535</v>
      </c>
      <c r="BF165" s="45">
        <v>-9.5282129296811232E-3</v>
      </c>
      <c r="BG165" s="45">
        <v>-2.3072074498316015E-2</v>
      </c>
      <c r="BH165" s="45">
        <v>3.5358693264928139E-2</v>
      </c>
      <c r="BI165" s="45">
        <v>-7.9875326170996616E-2</v>
      </c>
      <c r="BJ165" s="45">
        <v>-3.0992462285568362E-2</v>
      </c>
      <c r="BK165" s="45">
        <v>-5.1635796950410026E-2</v>
      </c>
      <c r="BL165" s="45">
        <v>1.2745731527935591E-2</v>
      </c>
      <c r="BM165" s="45">
        <v>2.200488310181397E-2</v>
      </c>
      <c r="BN165" s="45">
        <v>-5.2368138102697449E-2</v>
      </c>
      <c r="BO165" s="45">
        <v>-5.4909487964898369E-2</v>
      </c>
      <c r="BP165" s="45">
        <v>0.14731112000855812</v>
      </c>
      <c r="BQ165" s="45">
        <v>4.0544020730726396E-2</v>
      </c>
      <c r="BR165" s="45">
        <v>-0.10819030429939258</v>
      </c>
      <c r="BS165" s="45">
        <v>-0.11354832098801107</v>
      </c>
      <c r="BT165" s="45">
        <v>-4.6614780564861451E-2</v>
      </c>
      <c r="BU165" s="45">
        <v>-3.1427367782807324E-2</v>
      </c>
      <c r="BV165" s="45">
        <v>2.3158309260433965E-2</v>
      </c>
      <c r="BW165" s="45">
        <v>-0.11726192967056485</v>
      </c>
      <c r="BX165" s="45">
        <v>7.5152605514335641E-2</v>
      </c>
      <c r="BY165" s="45">
        <v>0.17842383333049008</v>
      </c>
      <c r="BZ165" s="45">
        <v>9.2791692708229068E-2</v>
      </c>
      <c r="CA165" s="45">
        <v>-0.12278611125331529</v>
      </c>
      <c r="CB165" s="45">
        <v>0.15861837298489864</v>
      </c>
      <c r="CC165" s="45">
        <v>0.2549770744401304</v>
      </c>
      <c r="CD165" s="45">
        <v>-1.4677382074782724E-2</v>
      </c>
      <c r="CE165" s="45">
        <v>-0.12411931567300528</v>
      </c>
      <c r="CF165" s="45">
        <v>-2.0569529532398923E-2</v>
      </c>
      <c r="CG165" s="45">
        <v>-0.13559035393533062</v>
      </c>
      <c r="CH165" s="45">
        <v>0.12972852780943822</v>
      </c>
      <c r="CI165" s="45">
        <v>-5.531392658538266E-4</v>
      </c>
      <c r="CJ165" s="45">
        <v>-0.30849166669850347</v>
      </c>
      <c r="CK165" s="45">
        <v>-4.0393971582620709E-2</v>
      </c>
      <c r="CL165" s="45">
        <v>0.10631951230650061</v>
      </c>
      <c r="CM165" s="45">
        <v>0.11080967053808845</v>
      </c>
      <c r="CN165" s="45">
        <v>-0.15311189821478005</v>
      </c>
      <c r="CO165" s="45">
        <v>-2.2749286717818947E-2</v>
      </c>
      <c r="CP165" s="45">
        <v>5.6893951664771521E-2</v>
      </c>
      <c r="CQ165" s="45">
        <v>6.7765878458164203E-2</v>
      </c>
      <c r="CR165" s="45">
        <v>7.6331749539840399E-2</v>
      </c>
      <c r="CS165" s="45">
        <v>0.10364359220298761</v>
      </c>
      <c r="CT165" s="45">
        <v>-3.3967207396656471E-2</v>
      </c>
      <c r="CU165" s="45">
        <v>-0.12606622096036516</v>
      </c>
      <c r="CV165" s="45">
        <v>1.7704286168271254E-2</v>
      </c>
      <c r="CW165" s="45">
        <v>-4.1431442479226782E-2</v>
      </c>
      <c r="CX165" s="45">
        <v>-7.4600471274728672E-2</v>
      </c>
      <c r="CY165" s="45">
        <v>-8.9551842291292233E-2</v>
      </c>
      <c r="CZ165" s="45">
        <v>-5.5993863930245538E-2</v>
      </c>
      <c r="DA165" s="45">
        <v>1.1854802746683447E-2</v>
      </c>
      <c r="DB165" s="45">
        <v>7.9138856986253434E-2</v>
      </c>
      <c r="DC165" s="45">
        <v>0.10969638523818728</v>
      </c>
      <c r="DD165" s="45">
        <v>-8.4824400411304818E-3</v>
      </c>
      <c r="DE165" s="45">
        <v>-0.12603245183202127</v>
      </c>
    </row>
    <row r="166" spans="3:109" x14ac:dyDescent="0.4">
      <c r="C166" s="66"/>
      <c r="D166" s="43">
        <f>(1/$D$5)*学習!F60</f>
        <v>0</v>
      </c>
      <c r="I166" s="67">
        <v>155</v>
      </c>
      <c r="J166" s="45">
        <v>-0.19684552539053307</v>
      </c>
      <c r="K166" s="45">
        <v>-1.4568460634890285E-2</v>
      </c>
      <c r="L166" s="45">
        <v>-0.17148870391482271</v>
      </c>
      <c r="M166" s="45">
        <v>3.3857419420556091E-3</v>
      </c>
      <c r="N166" s="45">
        <v>-0.16682699526975614</v>
      </c>
      <c r="O166" s="45">
        <v>0.12162018482440491</v>
      </c>
      <c r="P166" s="45">
        <v>-0.18525115896784106</v>
      </c>
      <c r="Q166" s="45">
        <v>0.19842565235551549</v>
      </c>
      <c r="R166" s="45">
        <v>1.2101895210916602E-2</v>
      </c>
      <c r="S166" s="45">
        <v>5.4328571493456688E-3</v>
      </c>
      <c r="T166" s="45">
        <v>-0.19298206439575769</v>
      </c>
      <c r="U166" s="45">
        <v>-3.2567191725469874E-2</v>
      </c>
      <c r="V166" s="45">
        <v>4.165906404119523E-3</v>
      </c>
      <c r="W166" s="45">
        <v>0.24191446643443887</v>
      </c>
      <c r="X166" s="45">
        <v>-0.18980086927614034</v>
      </c>
      <c r="Y166" s="45">
        <v>-0.10174802845031551</v>
      </c>
      <c r="Z166" s="45">
        <v>-8.5008325042613443E-3</v>
      </c>
      <c r="AA166" s="45">
        <v>0.1064904430551554</v>
      </c>
      <c r="AB166" s="45">
        <v>-0.11785767818191134</v>
      </c>
      <c r="AC166" s="45">
        <v>2.0131923122167817E-2</v>
      </c>
      <c r="AD166" s="45">
        <v>9.0605591586871367E-4</v>
      </c>
      <c r="AE166" s="45">
        <v>-1.8542806376320312E-3</v>
      </c>
      <c r="AF166" s="45">
        <v>0.19364858919147768</v>
      </c>
      <c r="AG166" s="45">
        <v>-9.4930061038133104E-3</v>
      </c>
      <c r="AH166" s="45">
        <v>-3.9590252280139501E-2</v>
      </c>
      <c r="AI166" s="45">
        <v>-0.1348284852852969</v>
      </c>
      <c r="AJ166" s="45">
        <v>8.4464710468679424E-3</v>
      </c>
      <c r="AK166" s="45">
        <v>0.11568735169494254</v>
      </c>
      <c r="AL166" s="45">
        <v>1.6818785146358015E-2</v>
      </c>
      <c r="AM166" s="45">
        <v>-3.0355146281354647E-2</v>
      </c>
      <c r="AN166" s="45">
        <v>-2.5604530393676148E-2</v>
      </c>
      <c r="AO166" s="45">
        <v>8.735392625585367E-2</v>
      </c>
      <c r="AP166" s="45">
        <v>5.683373600135036E-2</v>
      </c>
      <c r="AQ166" s="45">
        <v>0.10791328176854351</v>
      </c>
      <c r="AR166" s="45">
        <v>-9.22223687940531E-2</v>
      </c>
      <c r="AS166" s="45">
        <v>-5.1996591248544187E-2</v>
      </c>
      <c r="AT166" s="45">
        <v>0.15512148223669489</v>
      </c>
      <c r="AU166" s="45">
        <v>2.3554249913425435E-2</v>
      </c>
      <c r="AV166" s="45">
        <v>-2.4117732679016516E-2</v>
      </c>
      <c r="AW166" s="45">
        <v>-6.05585550070891E-2</v>
      </c>
      <c r="AX166" s="45">
        <v>-0.10796950851298151</v>
      </c>
      <c r="AY166" s="45">
        <v>-5.7548422640759649E-2</v>
      </c>
      <c r="AZ166" s="45">
        <v>0.11694800775602335</v>
      </c>
      <c r="BA166" s="45">
        <v>0.32741411290955286</v>
      </c>
      <c r="BB166" s="45">
        <v>8.7584615293463189E-2</v>
      </c>
      <c r="BC166" s="45">
        <v>-6.7511459249886038E-2</v>
      </c>
      <c r="BD166" s="45">
        <v>6.8302575722787098E-2</v>
      </c>
      <c r="BE166" s="45">
        <v>-5.4763026943907438E-2</v>
      </c>
      <c r="BF166" s="45">
        <v>-0.21825176799788368</v>
      </c>
      <c r="BG166" s="45">
        <v>-1.8750900757854017E-2</v>
      </c>
      <c r="BH166" s="45">
        <v>0.13204425670593628</v>
      </c>
      <c r="BI166" s="45">
        <v>-0.14187596438890585</v>
      </c>
      <c r="BJ166" s="45">
        <v>0.14027324342596895</v>
      </c>
      <c r="BK166" s="45">
        <v>-7.9667561403217443E-2</v>
      </c>
      <c r="BL166" s="45">
        <v>-1.3890045465863091E-2</v>
      </c>
      <c r="BM166" s="45">
        <v>9.2226815372147997E-2</v>
      </c>
      <c r="BN166" s="45">
        <v>-2.5529877671807543E-2</v>
      </c>
      <c r="BO166" s="45">
        <v>-7.1362327403953499E-2</v>
      </c>
      <c r="BP166" s="45">
        <v>5.0843746882620687E-2</v>
      </c>
      <c r="BQ166" s="45">
        <v>0.10661140888662821</v>
      </c>
      <c r="BR166" s="45">
        <v>5.862131189831133E-2</v>
      </c>
      <c r="BS166" s="45">
        <v>9.9349769562725745E-2</v>
      </c>
      <c r="BT166" s="45">
        <v>-0.10680142689537851</v>
      </c>
      <c r="BU166" s="45">
        <v>-6.3651215388401947E-2</v>
      </c>
      <c r="BV166" s="45">
        <v>-4.4824603801353557E-2</v>
      </c>
      <c r="BW166" s="45">
        <v>1.4820601284503127E-2</v>
      </c>
      <c r="BX166" s="45">
        <v>9.4213738327440701E-3</v>
      </c>
      <c r="BY166" s="45">
        <v>8.2156582841949627E-2</v>
      </c>
      <c r="BZ166" s="45">
        <v>-7.774132572832658E-2</v>
      </c>
      <c r="CA166" s="45">
        <v>0.16894385619578492</v>
      </c>
      <c r="CB166" s="45">
        <v>1.1571629854140357E-2</v>
      </c>
      <c r="CC166" s="45">
        <v>-8.0290412011924453E-2</v>
      </c>
      <c r="CD166" s="45">
        <v>-0.18298662367655863</v>
      </c>
      <c r="CE166" s="45">
        <v>3.9627207464606844E-2</v>
      </c>
      <c r="CF166" s="45">
        <v>0.14845694153909844</v>
      </c>
      <c r="CG166" s="45">
        <v>-8.729196226742858E-2</v>
      </c>
      <c r="CH166" s="45">
        <v>-1.564767389363322E-2</v>
      </c>
      <c r="CI166" s="45">
        <v>-7.0122222496172663E-3</v>
      </c>
      <c r="CJ166" s="45">
        <v>-5.0849282362290325E-2</v>
      </c>
      <c r="CK166" s="45">
        <v>1.8007133995023988E-2</v>
      </c>
      <c r="CL166" s="45">
        <v>-4.447466713283757E-2</v>
      </c>
      <c r="CM166" s="45">
        <v>-1.5196577759394704E-2</v>
      </c>
      <c r="CN166" s="45">
        <v>-0.13258740281216147</v>
      </c>
      <c r="CO166" s="45">
        <v>7.7747719525659925E-2</v>
      </c>
      <c r="CP166" s="45">
        <v>-8.5944087768461477E-2</v>
      </c>
      <c r="CQ166" s="45">
        <v>1.8314773248855127E-2</v>
      </c>
      <c r="CR166" s="45">
        <v>-6.6590667464516945E-2</v>
      </c>
      <c r="CS166" s="45">
        <v>2.1531962775174905E-2</v>
      </c>
      <c r="CT166" s="45">
        <v>5.039249037175824E-2</v>
      </c>
      <c r="CU166" s="45">
        <v>1.1760906836688464E-3</v>
      </c>
      <c r="CV166" s="45">
        <v>6.3779225972562498E-2</v>
      </c>
      <c r="CW166" s="45">
        <v>-0.10943155199535698</v>
      </c>
      <c r="CX166" s="45">
        <v>6.6862717985631981E-2</v>
      </c>
      <c r="CY166" s="45">
        <v>8.9430499715226167E-2</v>
      </c>
      <c r="CZ166" s="45">
        <v>-0.15853713991874011</v>
      </c>
      <c r="DA166" s="45">
        <v>8.7223473733917076E-2</v>
      </c>
      <c r="DB166" s="45">
        <v>-8.2203842711398759E-2</v>
      </c>
      <c r="DC166" s="45">
        <v>9.3319546284123908E-2</v>
      </c>
      <c r="DD166" s="45">
        <v>2.1184231804850399E-2</v>
      </c>
      <c r="DE166" s="45">
        <v>6.4098079928802593E-2</v>
      </c>
    </row>
    <row r="167" spans="3:109" x14ac:dyDescent="0.4">
      <c r="C167" s="66"/>
      <c r="D167" s="43">
        <f>(1/$D$5)*学習!F61</f>
        <v>1.1764705882352941E-2</v>
      </c>
      <c r="I167" s="67">
        <v>156</v>
      </c>
      <c r="J167" s="45">
        <v>1.0707327818541784E-2</v>
      </c>
      <c r="K167" s="45">
        <v>-0.20930033041954144</v>
      </c>
      <c r="L167" s="45">
        <v>8.2387090500555926E-2</v>
      </c>
      <c r="M167" s="45">
        <v>3.0873518247811354E-2</v>
      </c>
      <c r="N167" s="45">
        <v>-0.1236613450050662</v>
      </c>
      <c r="O167" s="45">
        <v>-0.10308182678764044</v>
      </c>
      <c r="P167" s="45">
        <v>3.961840795829049E-2</v>
      </c>
      <c r="Q167" s="45">
        <v>0.14534520852617033</v>
      </c>
      <c r="R167" s="45">
        <v>-5.8077726230040844E-2</v>
      </c>
      <c r="S167" s="45">
        <v>5.475465143422167E-3</v>
      </c>
      <c r="T167" s="45">
        <v>1.2020921875059792E-2</v>
      </c>
      <c r="U167" s="45">
        <v>0.14607307795448152</v>
      </c>
      <c r="V167" s="45">
        <v>-0.17217962940173309</v>
      </c>
      <c r="W167" s="45">
        <v>-0.10273302566763184</v>
      </c>
      <c r="X167" s="45">
        <v>-1.6360329519269249E-2</v>
      </c>
      <c r="Y167" s="45">
        <v>-0.13783445066539532</v>
      </c>
      <c r="Z167" s="45">
        <v>2.749405974006059E-2</v>
      </c>
      <c r="AA167" s="45">
        <v>3.0175836077937911E-2</v>
      </c>
      <c r="AB167" s="45">
        <v>4.3247759900166591E-2</v>
      </c>
      <c r="AC167" s="45">
        <v>7.1402453154684742E-2</v>
      </c>
      <c r="AD167" s="45">
        <v>0.17257080533462107</v>
      </c>
      <c r="AE167" s="45">
        <v>-0.10329304951972185</v>
      </c>
      <c r="AF167" s="45">
        <v>-0.10592474855585267</v>
      </c>
      <c r="AG167" s="45">
        <v>-0.11258537753779385</v>
      </c>
      <c r="AH167" s="45">
        <v>-4.0202889368292583E-2</v>
      </c>
      <c r="AI167" s="45">
        <v>0.10025761144100535</v>
      </c>
      <c r="AJ167" s="45">
        <v>-0.30591840378625906</v>
      </c>
      <c r="AK167" s="45">
        <v>-4.8560042816949311E-2</v>
      </c>
      <c r="AL167" s="45">
        <v>-1.2567273906199094E-2</v>
      </c>
      <c r="AM167" s="45">
        <v>8.3362841122913908E-2</v>
      </c>
      <c r="AN167" s="45">
        <v>2.8479231151089971E-2</v>
      </c>
      <c r="AO167" s="45">
        <v>-0.10364033908239834</v>
      </c>
      <c r="AP167" s="45">
        <v>-1.2454223609061996E-2</v>
      </c>
      <c r="AQ167" s="45">
        <v>-9.0229087142489625E-4</v>
      </c>
      <c r="AR167" s="45">
        <v>-0.29193548670966502</v>
      </c>
      <c r="AS167" s="45">
        <v>-1.1815639315878982E-2</v>
      </c>
      <c r="AT167" s="45">
        <v>-2.3641351117730399E-3</v>
      </c>
      <c r="AU167" s="45">
        <v>-9.3128747740238702E-2</v>
      </c>
      <c r="AV167" s="45">
        <v>8.5349008559865297E-2</v>
      </c>
      <c r="AW167" s="45">
        <v>7.9022637567647408E-2</v>
      </c>
      <c r="AX167" s="45">
        <v>2.12856042604594E-2</v>
      </c>
      <c r="AY167" s="45">
        <v>7.6498543303202229E-2</v>
      </c>
      <c r="AZ167" s="45">
        <v>0.15081874327499059</v>
      </c>
      <c r="BA167" s="45">
        <v>4.8207397691835E-4</v>
      </c>
      <c r="BB167" s="45">
        <v>-0.14733302590031461</v>
      </c>
      <c r="BC167" s="45">
        <v>-2.6104579338989232E-2</v>
      </c>
      <c r="BD167" s="45">
        <v>0.13907495279926177</v>
      </c>
      <c r="BE167" s="45">
        <v>-0.12932932114724632</v>
      </c>
      <c r="BF167" s="45">
        <v>7.5326326792036116E-2</v>
      </c>
      <c r="BG167" s="45">
        <v>5.2986911117246984E-3</v>
      </c>
      <c r="BH167" s="45">
        <v>0.17290409491051253</v>
      </c>
      <c r="BI167" s="45">
        <v>-0.13911841523918395</v>
      </c>
      <c r="BJ167" s="45">
        <v>2.2443605091907803E-2</v>
      </c>
      <c r="BK167" s="45">
        <v>8.4383700365038665E-3</v>
      </c>
      <c r="BL167" s="45">
        <v>-7.5036593526947859E-2</v>
      </c>
      <c r="BM167" s="45">
        <v>-4.1305116703870944E-2</v>
      </c>
      <c r="BN167" s="45">
        <v>0.31777195448994316</v>
      </c>
      <c r="BO167" s="45">
        <v>-6.4043323219542286E-2</v>
      </c>
      <c r="BP167" s="45">
        <v>-5.2991834696914958E-2</v>
      </c>
      <c r="BQ167" s="45">
        <v>-4.2376205411410219E-2</v>
      </c>
      <c r="BR167" s="45">
        <v>-3.4221806731404118E-2</v>
      </c>
      <c r="BS167" s="45">
        <v>-3.1725076830279246E-2</v>
      </c>
      <c r="BT167" s="45">
        <v>0.19949091842872385</v>
      </c>
      <c r="BU167" s="45">
        <v>1.6206467139913992E-2</v>
      </c>
      <c r="BV167" s="45">
        <v>3.2504920089457606E-3</v>
      </c>
      <c r="BW167" s="45">
        <v>-0.15027242788829551</v>
      </c>
      <c r="BX167" s="45">
        <v>-0.182069476876279</v>
      </c>
      <c r="BY167" s="45">
        <v>-0.19070395197841919</v>
      </c>
      <c r="BZ167" s="45">
        <v>-0.12122124044365155</v>
      </c>
      <c r="CA167" s="45">
        <v>-7.322798933875066E-2</v>
      </c>
      <c r="CB167" s="45">
        <v>0.10241232879319842</v>
      </c>
      <c r="CC167" s="45">
        <v>0.16405459871278666</v>
      </c>
      <c r="CD167" s="45">
        <v>-0.16619890526362188</v>
      </c>
      <c r="CE167" s="45">
        <v>5.6741861812295714E-2</v>
      </c>
      <c r="CF167" s="45">
        <v>5.1895170913443783E-2</v>
      </c>
      <c r="CG167" s="45">
        <v>-7.5664872360993035E-2</v>
      </c>
      <c r="CH167" s="45">
        <v>4.9003959184513085E-2</v>
      </c>
      <c r="CI167" s="45">
        <v>3.4428919567422951E-2</v>
      </c>
      <c r="CJ167" s="45">
        <v>-6.6578352966232351E-2</v>
      </c>
      <c r="CK167" s="45">
        <v>0.10680259107409838</v>
      </c>
      <c r="CL167" s="45">
        <v>-2.9014534336045235E-2</v>
      </c>
      <c r="CM167" s="45">
        <v>9.0976436590229429E-2</v>
      </c>
      <c r="CN167" s="45">
        <v>-8.1168532979131406E-3</v>
      </c>
      <c r="CO167" s="45">
        <v>-0.10877752729169077</v>
      </c>
      <c r="CP167" s="45">
        <v>0.17205142541253066</v>
      </c>
      <c r="CQ167" s="45">
        <v>7.0172828103685803E-2</v>
      </c>
      <c r="CR167" s="45">
        <v>-3.373629818935505E-2</v>
      </c>
      <c r="CS167" s="45">
        <v>3.3060412456801011E-2</v>
      </c>
      <c r="CT167" s="45">
        <v>-6.4540170376189032E-2</v>
      </c>
      <c r="CU167" s="45">
        <v>-3.5713806885189943E-3</v>
      </c>
      <c r="CV167" s="45">
        <v>-7.5071576672780332E-2</v>
      </c>
      <c r="CW167" s="45">
        <v>-1.4642824071841875E-2</v>
      </c>
      <c r="CX167" s="45">
        <v>7.7686594314456299E-3</v>
      </c>
      <c r="CY167" s="45">
        <v>-5.2351270415066237E-2</v>
      </c>
      <c r="CZ167" s="45">
        <v>4.402404700042023E-3</v>
      </c>
      <c r="DA167" s="45">
        <v>5.7207885732096071E-2</v>
      </c>
      <c r="DB167" s="45">
        <v>9.0185479259014337E-2</v>
      </c>
      <c r="DC167" s="45">
        <v>3.934359660965879E-2</v>
      </c>
      <c r="DD167" s="45">
        <v>-4.1348612558899317E-3</v>
      </c>
      <c r="DE167" s="45">
        <v>0.11023355275483783</v>
      </c>
    </row>
    <row r="168" spans="3:109" x14ac:dyDescent="0.4">
      <c r="C168" s="66"/>
      <c r="D168" s="43">
        <f>(1/$D$5)*学習!F62</f>
        <v>0</v>
      </c>
      <c r="I168" s="67">
        <v>157</v>
      </c>
      <c r="J168" s="45">
        <v>-9.8444474158925713E-3</v>
      </c>
      <c r="K168" s="45">
        <v>5.2170802338896559E-2</v>
      </c>
      <c r="L168" s="45">
        <v>0.13583815248646458</v>
      </c>
      <c r="M168" s="45">
        <v>-2.9482104603267955E-2</v>
      </c>
      <c r="N168" s="45">
        <v>-4.1043597533196773E-2</v>
      </c>
      <c r="O168" s="45">
        <v>-0.11891980537110192</v>
      </c>
      <c r="P168" s="45">
        <v>5.1664656520540742E-3</v>
      </c>
      <c r="Q168" s="45">
        <v>0.13411829232994635</v>
      </c>
      <c r="R168" s="45">
        <v>3.863238472745803E-2</v>
      </c>
      <c r="S168" s="45">
        <v>8.1363922986749368E-2</v>
      </c>
      <c r="T168" s="45">
        <v>8.9072607040768692E-2</v>
      </c>
      <c r="U168" s="45">
        <v>-0.14907866522382124</v>
      </c>
      <c r="V168" s="45">
        <v>-4.7403339483339003E-2</v>
      </c>
      <c r="W168" s="45">
        <v>-6.452394743619122E-2</v>
      </c>
      <c r="X168" s="45">
        <v>-4.5723722383276252E-2</v>
      </c>
      <c r="Y168" s="45">
        <v>2.1021704756275253E-2</v>
      </c>
      <c r="Z168" s="45">
        <v>-8.8744468995165096E-2</v>
      </c>
      <c r="AA168" s="45">
        <v>0.19014579565456216</v>
      </c>
      <c r="AB168" s="45">
        <v>-4.4361793386073031E-2</v>
      </c>
      <c r="AC168" s="45">
        <v>-8.4798850720744098E-2</v>
      </c>
      <c r="AD168" s="45">
        <v>4.5817987924389542E-2</v>
      </c>
      <c r="AE168" s="45">
        <v>-3.7133147864708671E-2</v>
      </c>
      <c r="AF168" s="45">
        <v>5.5821497827862207E-2</v>
      </c>
      <c r="AG168" s="45">
        <v>4.5841174291937466E-2</v>
      </c>
      <c r="AH168" s="45">
        <v>4.5505424934532218E-2</v>
      </c>
      <c r="AI168" s="45">
        <v>4.3904137356565856E-2</v>
      </c>
      <c r="AJ168" s="45">
        <v>6.3878137680599786E-2</v>
      </c>
      <c r="AK168" s="45">
        <v>-8.8073480375915697E-2</v>
      </c>
      <c r="AL168" s="45">
        <v>3.2091511130501772E-2</v>
      </c>
      <c r="AM168" s="45">
        <v>5.3444708143065206E-2</v>
      </c>
      <c r="AN168" s="45">
        <v>3.9881852912658354E-2</v>
      </c>
      <c r="AO168" s="45">
        <v>5.9313246584716449E-2</v>
      </c>
      <c r="AP168" s="45">
        <v>0.10635079103765627</v>
      </c>
      <c r="AQ168" s="45">
        <v>7.2656433400039543E-3</v>
      </c>
      <c r="AR168" s="45">
        <v>5.354907947803917E-2</v>
      </c>
      <c r="AS168" s="45">
        <v>-0.18465899609621808</v>
      </c>
      <c r="AT168" s="45">
        <v>1.7661990395497065E-2</v>
      </c>
      <c r="AU168" s="45">
        <v>3.4548061602792279E-2</v>
      </c>
      <c r="AV168" s="45">
        <v>0.12404586138668747</v>
      </c>
      <c r="AW168" s="45">
        <v>4.3254585604020214E-2</v>
      </c>
      <c r="AX168" s="45">
        <v>-5.1454633705241441E-2</v>
      </c>
      <c r="AY168" s="45">
        <v>-5.2118982879434103E-2</v>
      </c>
      <c r="AZ168" s="45">
        <v>3.9674937971014873E-2</v>
      </c>
      <c r="BA168" s="45">
        <v>6.3890236754727769E-2</v>
      </c>
      <c r="BB168" s="45">
        <v>7.5080522380705028E-3</v>
      </c>
      <c r="BC168" s="45">
        <v>-0.1303788762077312</v>
      </c>
      <c r="BD168" s="45">
        <v>7.7778736498342466E-2</v>
      </c>
      <c r="BE168" s="45">
        <v>-5.0274780997373161E-2</v>
      </c>
      <c r="BF168" s="45">
        <v>-7.1600984905214687E-2</v>
      </c>
      <c r="BG168" s="45">
        <v>-9.3749193834781475E-2</v>
      </c>
      <c r="BH168" s="45">
        <v>-4.1818985307284014E-2</v>
      </c>
      <c r="BI168" s="45">
        <v>8.7444059653240702E-2</v>
      </c>
      <c r="BJ168" s="45">
        <v>-0.10224047195143952</v>
      </c>
      <c r="BK168" s="45">
        <v>-7.7570880902450845E-2</v>
      </c>
      <c r="BL168" s="45">
        <v>-9.5728244138758939E-2</v>
      </c>
      <c r="BM168" s="45">
        <v>-4.2265990641758164E-2</v>
      </c>
      <c r="BN168" s="45">
        <v>0.16257393619321014</v>
      </c>
      <c r="BO168" s="45">
        <v>-0.13029048998879367</v>
      </c>
      <c r="BP168" s="45">
        <v>-9.202847899461708E-2</v>
      </c>
      <c r="BQ168" s="45">
        <v>6.0601927656478226E-2</v>
      </c>
      <c r="BR168" s="45">
        <v>-5.929682888864374E-3</v>
      </c>
      <c r="BS168" s="45">
        <v>-8.5191250219838532E-2</v>
      </c>
      <c r="BT168" s="45">
        <v>-2.5581669487868924E-2</v>
      </c>
      <c r="BU168" s="45">
        <v>5.0093254935485207E-2</v>
      </c>
      <c r="BV168" s="45">
        <v>-0.22032742657600507</v>
      </c>
      <c r="BW168" s="45">
        <v>7.6317611438058264E-2</v>
      </c>
      <c r="BX168" s="45">
        <v>-0.12789975718019433</v>
      </c>
      <c r="BY168" s="45">
        <v>-9.47276464648273E-2</v>
      </c>
      <c r="BZ168" s="45">
        <v>-0.10159851368256355</v>
      </c>
      <c r="CA168" s="45">
        <v>-0.15831901280587099</v>
      </c>
      <c r="CB168" s="45">
        <v>8.0465324977821648E-2</v>
      </c>
      <c r="CC168" s="45">
        <v>-0.13061412352524363</v>
      </c>
      <c r="CD168" s="45">
        <v>-9.6837075832878747E-2</v>
      </c>
      <c r="CE168" s="45">
        <v>-7.8304539866675751E-2</v>
      </c>
      <c r="CF168" s="45">
        <v>5.0418430004411235E-2</v>
      </c>
      <c r="CG168" s="45">
        <v>0.12396752109382549</v>
      </c>
      <c r="CH168" s="45">
        <v>0.13593825847023325</v>
      </c>
      <c r="CI168" s="45">
        <v>0.17942646223602673</v>
      </c>
      <c r="CJ168" s="45">
        <v>-3.4384940199505723E-3</v>
      </c>
      <c r="CK168" s="45">
        <v>-3.994289716125788E-2</v>
      </c>
      <c r="CL168" s="45">
        <v>-8.0003246489755934E-3</v>
      </c>
      <c r="CM168" s="45">
        <v>5.9944191739964993E-2</v>
      </c>
      <c r="CN168" s="45">
        <v>0.1767581288100476</v>
      </c>
      <c r="CO168" s="45">
        <v>8.1963967559287872E-5</v>
      </c>
      <c r="CP168" s="45">
        <v>-3.2251653067391459E-2</v>
      </c>
      <c r="CQ168" s="45">
        <v>0.21382040123817986</v>
      </c>
      <c r="CR168" s="45">
        <v>7.9172661056878368E-2</v>
      </c>
      <c r="CS168" s="45">
        <v>-5.9423977638904876E-2</v>
      </c>
      <c r="CT168" s="45">
        <v>-0.11156076794819182</v>
      </c>
      <c r="CU168" s="45">
        <v>-0.16129273144369016</v>
      </c>
      <c r="CV168" s="45">
        <v>4.8460856264741309E-2</v>
      </c>
      <c r="CW168" s="45">
        <v>5.9066885408876391E-2</v>
      </c>
      <c r="CX168" s="45">
        <v>-2.7548470536707125E-2</v>
      </c>
      <c r="CY168" s="45">
        <v>7.4204511672056273E-2</v>
      </c>
      <c r="CZ168" s="45">
        <v>6.123624873976697E-2</v>
      </c>
      <c r="DA168" s="45">
        <v>0.10549516001960564</v>
      </c>
      <c r="DB168" s="45">
        <v>-7.4309969191139705E-2</v>
      </c>
      <c r="DC168" s="45">
        <v>-0.15036111370034397</v>
      </c>
      <c r="DD168" s="45">
        <v>5.362185977845374E-2</v>
      </c>
      <c r="DE168" s="45">
        <v>4.5992816857007138E-2</v>
      </c>
    </row>
    <row r="169" spans="3:109" x14ac:dyDescent="0.4">
      <c r="C169" s="66"/>
      <c r="D169" s="43">
        <f>(1/$D$5)*学習!F63</f>
        <v>0</v>
      </c>
      <c r="I169" s="67">
        <v>158</v>
      </c>
      <c r="J169" s="45">
        <v>-8.6804458769394618E-2</v>
      </c>
      <c r="K169" s="45">
        <v>-0.1285245626237963</v>
      </c>
      <c r="L169" s="45">
        <v>-6.5563635664721995E-2</v>
      </c>
      <c r="M169" s="45">
        <v>-6.1339057216607762E-2</v>
      </c>
      <c r="N169" s="45">
        <v>6.4517469211420334E-2</v>
      </c>
      <c r="O169" s="45">
        <v>-0.10140325470670972</v>
      </c>
      <c r="P169" s="45">
        <v>-6.3293882894871367E-2</v>
      </c>
      <c r="Q169" s="45">
        <v>-0.16043196058711021</v>
      </c>
      <c r="R169" s="45">
        <v>-3.8084562963284718E-2</v>
      </c>
      <c r="S169" s="45">
        <v>0.1050477241302208</v>
      </c>
      <c r="T169" s="45">
        <v>0.10792051247412905</v>
      </c>
      <c r="U169" s="45">
        <v>-9.3492651166798446E-2</v>
      </c>
      <c r="V169" s="45">
        <v>-3.0862315522465787E-2</v>
      </c>
      <c r="W169" s="45">
        <v>4.4251596544761306E-4</v>
      </c>
      <c r="X169" s="45">
        <v>-8.8996504184404052E-2</v>
      </c>
      <c r="Y169" s="45">
        <v>7.5206482763733786E-3</v>
      </c>
      <c r="Z169" s="45">
        <v>-2.4637734331264375E-2</v>
      </c>
      <c r="AA169" s="45">
        <v>5.3186107555583131E-2</v>
      </c>
      <c r="AB169" s="45">
        <v>-9.2021757502847606E-2</v>
      </c>
      <c r="AC169" s="45">
        <v>2.9190039676185126E-2</v>
      </c>
      <c r="AD169" s="45">
        <v>0.12529948702931232</v>
      </c>
      <c r="AE169" s="45">
        <v>-7.4503194711143944E-2</v>
      </c>
      <c r="AF169" s="45">
        <v>3.8464699133143258E-2</v>
      </c>
      <c r="AG169" s="45">
        <v>-6.7170004649170445E-2</v>
      </c>
      <c r="AH169" s="45">
        <v>-4.9165411311898237E-3</v>
      </c>
      <c r="AI169" s="45">
        <v>3.5070255545128909E-3</v>
      </c>
      <c r="AJ169" s="45">
        <v>-4.5920776208035183E-2</v>
      </c>
      <c r="AK169" s="45">
        <v>9.2554393656454986E-2</v>
      </c>
      <c r="AL169" s="45">
        <v>6.2175088203282693E-2</v>
      </c>
      <c r="AM169" s="45">
        <v>8.4117224768099866E-2</v>
      </c>
      <c r="AN169" s="45">
        <v>-4.9646642492348368E-2</v>
      </c>
      <c r="AO169" s="45">
        <v>-0.15707639561464179</v>
      </c>
      <c r="AP169" s="45">
        <v>-0.3103960102049001</v>
      </c>
      <c r="AQ169" s="45">
        <v>-0.1370739421393054</v>
      </c>
      <c r="AR169" s="45">
        <v>0.21681624167229155</v>
      </c>
      <c r="AS169" s="45">
        <v>-4.0354807783388888E-2</v>
      </c>
      <c r="AT169" s="45">
        <v>8.304306609258108E-2</v>
      </c>
      <c r="AU169" s="45">
        <v>0.17600838452948908</v>
      </c>
      <c r="AV169" s="45">
        <v>1.5061262257694184E-2</v>
      </c>
      <c r="AW169" s="45">
        <v>7.4189341809945894E-2</v>
      </c>
      <c r="AX169" s="45">
        <v>-4.8840373935619422E-2</v>
      </c>
      <c r="AY169" s="45">
        <v>8.6094555914081619E-2</v>
      </c>
      <c r="AZ169" s="45">
        <v>2.292347422394389E-2</v>
      </c>
      <c r="BA169" s="45">
        <v>0.12291103401562696</v>
      </c>
      <c r="BB169" s="45">
        <v>5.9448953451204101E-2</v>
      </c>
      <c r="BC169" s="45">
        <v>9.7076354018644881E-2</v>
      </c>
      <c r="BD169" s="45">
        <v>0.21551671905422604</v>
      </c>
      <c r="BE169" s="45">
        <v>-1.5760035427602688E-2</v>
      </c>
      <c r="BF169" s="45">
        <v>8.1990992677704322E-2</v>
      </c>
      <c r="BG169" s="45">
        <v>-1.3510401872151483E-2</v>
      </c>
      <c r="BH169" s="45">
        <v>6.2510624392761296E-2</v>
      </c>
      <c r="BI169" s="45">
        <v>1.181295077535301E-2</v>
      </c>
      <c r="BJ169" s="45">
        <v>0.11529720232964631</v>
      </c>
      <c r="BK169" s="45">
        <v>5.9864594882751369E-3</v>
      </c>
      <c r="BL169" s="45">
        <v>6.2265269544938044E-2</v>
      </c>
      <c r="BM169" s="45">
        <v>-4.4058697218633931E-2</v>
      </c>
      <c r="BN169" s="45">
        <v>4.9513388285929272E-2</v>
      </c>
      <c r="BO169" s="45">
        <v>-0.22442557676213565</v>
      </c>
      <c r="BP169" s="45">
        <v>-5.2263501060020269E-3</v>
      </c>
      <c r="BQ169" s="45">
        <v>4.3732368109448763E-2</v>
      </c>
      <c r="BR169" s="45">
        <v>-7.8171618688269051E-2</v>
      </c>
      <c r="BS169" s="45">
        <v>0.10703158797302</v>
      </c>
      <c r="BT169" s="45">
        <v>9.1904585496577221E-2</v>
      </c>
      <c r="BU169" s="45">
        <v>1.676672884814007E-2</v>
      </c>
      <c r="BV169" s="45">
        <v>-7.6785856772009975E-3</v>
      </c>
      <c r="BW169" s="45">
        <v>9.9890226110131833E-2</v>
      </c>
      <c r="BX169" s="45">
        <v>-1.574827510801095E-2</v>
      </c>
      <c r="BY169" s="45">
        <v>-7.3203620284236048E-2</v>
      </c>
      <c r="BZ169" s="45">
        <v>-7.3521877014919274E-2</v>
      </c>
      <c r="CA169" s="45">
        <v>-6.9395427021433287E-3</v>
      </c>
      <c r="CB169" s="45">
        <v>-0.22881127200714788</v>
      </c>
      <c r="CC169" s="45">
        <v>-6.4708766732234912E-2</v>
      </c>
      <c r="CD169" s="45">
        <v>-4.4958793351794854E-2</v>
      </c>
      <c r="CE169" s="45">
        <v>-4.4975196235585282E-2</v>
      </c>
      <c r="CF169" s="45">
        <v>9.4420004622693898E-2</v>
      </c>
      <c r="CG169" s="45">
        <v>6.1059093503993904E-2</v>
      </c>
      <c r="CH169" s="45">
        <v>-6.2214002095580132E-2</v>
      </c>
      <c r="CI169" s="45">
        <v>3.7693760681102785E-2</v>
      </c>
      <c r="CJ169" s="45">
        <v>-1.2180703037576363E-2</v>
      </c>
      <c r="CK169" s="45">
        <v>-0.10497914607168078</v>
      </c>
      <c r="CL169" s="45">
        <v>1.0450749584611629E-2</v>
      </c>
      <c r="CM169" s="45">
        <v>-5.7234826859316058E-2</v>
      </c>
      <c r="CN169" s="45">
        <v>-6.1885881826072905E-3</v>
      </c>
      <c r="CO169" s="45">
        <v>3.4886103202768355E-3</v>
      </c>
      <c r="CP169" s="45">
        <v>-6.8828727637798681E-2</v>
      </c>
      <c r="CQ169" s="45">
        <v>-0.13996700940807474</v>
      </c>
      <c r="CR169" s="45">
        <v>0.21210292077893514</v>
      </c>
      <c r="CS169" s="45">
        <v>-4.4130727943227956E-2</v>
      </c>
      <c r="CT169" s="45">
        <v>7.7785138975742185E-2</v>
      </c>
      <c r="CU169" s="45">
        <v>-8.6827144153576757E-2</v>
      </c>
      <c r="CV169" s="45">
        <v>1.4970486465913918E-2</v>
      </c>
      <c r="CW169" s="45">
        <v>-4.8447489180322587E-2</v>
      </c>
      <c r="CX169" s="45">
        <v>0.10786252332451503</v>
      </c>
      <c r="CY169" s="45">
        <v>-0.11831743271203483</v>
      </c>
      <c r="CZ169" s="45">
        <v>8.2685569197823119E-2</v>
      </c>
      <c r="DA169" s="45">
        <v>4.9879421303398626E-2</v>
      </c>
      <c r="DB169" s="45">
        <v>4.7983532718732331E-3</v>
      </c>
      <c r="DC169" s="45">
        <v>7.5976208829333314E-2</v>
      </c>
      <c r="DD169" s="45">
        <v>-0.10232648572604963</v>
      </c>
      <c r="DE169" s="45">
        <v>1.6621111602389542E-2</v>
      </c>
    </row>
    <row r="170" spans="3:109" x14ac:dyDescent="0.4">
      <c r="C170" s="66"/>
      <c r="D170" s="43">
        <f>(1/$D$5)*学習!F64</f>
        <v>2.7450980392156862E-2</v>
      </c>
      <c r="I170" s="67">
        <v>159</v>
      </c>
      <c r="J170" s="45">
        <v>-0.11427557648422754</v>
      </c>
      <c r="K170" s="45">
        <v>-2.7182621487257561E-2</v>
      </c>
      <c r="L170" s="45">
        <v>1.6581849412401369E-2</v>
      </c>
      <c r="M170" s="45">
        <v>-0.13774113852392006</v>
      </c>
      <c r="N170" s="45">
        <v>0.13280681464100702</v>
      </c>
      <c r="O170" s="45">
        <v>7.7631626588729155E-4</v>
      </c>
      <c r="P170" s="45">
        <v>-9.3616160837113133E-2</v>
      </c>
      <c r="Q170" s="45">
        <v>5.8983478375090721E-2</v>
      </c>
      <c r="R170" s="45">
        <v>-0.1513474287319343</v>
      </c>
      <c r="S170" s="45">
        <v>-2.7180468214902633E-2</v>
      </c>
      <c r="T170" s="45">
        <v>0.11725499776543642</v>
      </c>
      <c r="U170" s="45">
        <v>0.10756643282006353</v>
      </c>
      <c r="V170" s="45">
        <v>-2.8598167162473695E-2</v>
      </c>
      <c r="W170" s="45">
        <v>-1.2783459069584694E-3</v>
      </c>
      <c r="X170" s="45">
        <v>-6.5306719400537255E-2</v>
      </c>
      <c r="Y170" s="45">
        <v>-5.9652011097005575E-2</v>
      </c>
      <c r="Z170" s="45">
        <v>-6.4790551106476288E-2</v>
      </c>
      <c r="AA170" s="45">
        <v>-7.7848975266716969E-2</v>
      </c>
      <c r="AB170" s="45">
        <v>5.8486605319187979E-2</v>
      </c>
      <c r="AC170" s="45">
        <v>8.3317722297023056E-2</v>
      </c>
      <c r="AD170" s="45">
        <v>-0.22204628607661137</v>
      </c>
      <c r="AE170" s="45">
        <v>-6.7989428010776065E-2</v>
      </c>
      <c r="AF170" s="45">
        <v>-3.3466154555403568E-2</v>
      </c>
      <c r="AG170" s="45">
        <v>3.7754805450561091E-2</v>
      </c>
      <c r="AH170" s="45">
        <v>0.1268181588110408</v>
      </c>
      <c r="AI170" s="45">
        <v>1.7071406910840775E-2</v>
      </c>
      <c r="AJ170" s="45">
        <v>2.8260306940655202E-2</v>
      </c>
      <c r="AK170" s="45">
        <v>-0.10550939091842376</v>
      </c>
      <c r="AL170" s="45">
        <v>-3.3765061326426545E-2</v>
      </c>
      <c r="AM170" s="45">
        <v>-0.22226940492245928</v>
      </c>
      <c r="AN170" s="45">
        <v>-3.8623691649484621E-2</v>
      </c>
      <c r="AO170" s="45">
        <v>-7.881283868447847E-2</v>
      </c>
      <c r="AP170" s="45">
        <v>-1.6807348210373527E-2</v>
      </c>
      <c r="AQ170" s="45">
        <v>8.1952241177163584E-2</v>
      </c>
      <c r="AR170" s="45">
        <v>0.13443257983545182</v>
      </c>
      <c r="AS170" s="45">
        <v>0.10817684689123834</v>
      </c>
      <c r="AT170" s="45">
        <v>-8.1915115966703145E-2</v>
      </c>
      <c r="AU170" s="45">
        <v>-5.0487624066085326E-2</v>
      </c>
      <c r="AV170" s="45">
        <v>-8.7362753496833007E-2</v>
      </c>
      <c r="AW170" s="45">
        <v>1.0286944256678502E-2</v>
      </c>
      <c r="AX170" s="45">
        <v>5.7283414877531559E-2</v>
      </c>
      <c r="AY170" s="45">
        <v>-3.4024817237455235E-2</v>
      </c>
      <c r="AZ170" s="45">
        <v>6.9668595461436889E-2</v>
      </c>
      <c r="BA170" s="45">
        <v>1.3336773455587196E-2</v>
      </c>
      <c r="BB170" s="45">
        <v>6.949833101912406E-2</v>
      </c>
      <c r="BC170" s="45">
        <v>-8.2171166284267655E-3</v>
      </c>
      <c r="BD170" s="45">
        <v>-6.2247305262816853E-3</v>
      </c>
      <c r="BE170" s="45">
        <v>-2.2297809153795718E-3</v>
      </c>
      <c r="BF170" s="45">
        <v>-6.245492335086552E-2</v>
      </c>
      <c r="BG170" s="45">
        <v>-0.12754236332922281</v>
      </c>
      <c r="BH170" s="45">
        <v>0.14441940079215651</v>
      </c>
      <c r="BI170" s="45">
        <v>5.9367247089298185E-2</v>
      </c>
      <c r="BJ170" s="45">
        <v>4.0335912099107904E-2</v>
      </c>
      <c r="BK170" s="45">
        <v>-5.893398557158315E-2</v>
      </c>
      <c r="BL170" s="45">
        <v>0.20649012267128691</v>
      </c>
      <c r="BM170" s="45">
        <v>-2.6199269047278425E-2</v>
      </c>
      <c r="BN170" s="45">
        <v>-2.6570921369147373E-2</v>
      </c>
      <c r="BO170" s="45">
        <v>4.5287802918020169E-2</v>
      </c>
      <c r="BP170" s="45">
        <v>-4.4598727402484738E-2</v>
      </c>
      <c r="BQ170" s="45">
        <v>-0.19019767396002057</v>
      </c>
      <c r="BR170" s="45">
        <v>-1.8496899654594206E-2</v>
      </c>
      <c r="BS170" s="45">
        <v>-1.4166621249042747E-2</v>
      </c>
      <c r="BT170" s="45">
        <v>2.4069506895457515E-2</v>
      </c>
      <c r="BU170" s="45">
        <v>-1.5917797623257332E-2</v>
      </c>
      <c r="BV170" s="45">
        <v>-8.139293994615901E-2</v>
      </c>
      <c r="BW170" s="45">
        <v>-5.681006322772156E-3</v>
      </c>
      <c r="BX170" s="45">
        <v>6.0386734640196921E-2</v>
      </c>
      <c r="BY170" s="45">
        <v>-1.4864190774111493E-2</v>
      </c>
      <c r="BZ170" s="45">
        <v>2.8225712720413947E-2</v>
      </c>
      <c r="CA170" s="45">
        <v>-4.7157428719913838E-2</v>
      </c>
      <c r="CB170" s="45">
        <v>-9.2190811867593481E-2</v>
      </c>
      <c r="CC170" s="45">
        <v>1.0159814147564615E-2</v>
      </c>
      <c r="CD170" s="45">
        <v>4.6870150669738916E-2</v>
      </c>
      <c r="CE170" s="45">
        <v>3.9119052568363677E-2</v>
      </c>
      <c r="CF170" s="45">
        <v>1.0236804844145471E-2</v>
      </c>
      <c r="CG170" s="45">
        <v>5.2152481915972975E-3</v>
      </c>
      <c r="CH170" s="45">
        <v>4.1173514868621842E-2</v>
      </c>
      <c r="CI170" s="45">
        <v>8.7561908444633421E-2</v>
      </c>
      <c r="CJ170" s="45">
        <v>-0.1206875331270313</v>
      </c>
      <c r="CK170" s="45">
        <v>-9.0202804592267385E-2</v>
      </c>
      <c r="CL170" s="45">
        <v>0.10485919733616558</v>
      </c>
      <c r="CM170" s="45">
        <v>3.7431986778532704E-2</v>
      </c>
      <c r="CN170" s="45">
        <v>-8.4073592104907474E-2</v>
      </c>
      <c r="CO170" s="45">
        <v>-0.19004545600996439</v>
      </c>
      <c r="CP170" s="45">
        <v>-0.17541732197899007</v>
      </c>
      <c r="CQ170" s="45">
        <v>-0.13538232919472346</v>
      </c>
      <c r="CR170" s="45">
        <v>-0.14349180651055374</v>
      </c>
      <c r="CS170" s="45">
        <v>0.11246905433307575</v>
      </c>
      <c r="CT170" s="45">
        <v>-0.15031051774926929</v>
      </c>
      <c r="CU170" s="45">
        <v>0.12782733773569335</v>
      </c>
      <c r="CV170" s="45">
        <v>0.10272560526447493</v>
      </c>
      <c r="CW170" s="45">
        <v>0.19024421291968305</v>
      </c>
      <c r="CX170" s="45">
        <v>-0.12680694515817531</v>
      </c>
      <c r="CY170" s="45">
        <v>3.1322443428397309E-2</v>
      </c>
      <c r="CZ170" s="45">
        <v>-8.3962184780430771E-2</v>
      </c>
      <c r="DA170" s="45">
        <v>-1.9424388098133193E-2</v>
      </c>
      <c r="DB170" s="45">
        <v>-1.5952623851421752E-3</v>
      </c>
      <c r="DC170" s="45">
        <v>0.19444778248321914</v>
      </c>
      <c r="DD170" s="45">
        <v>5.3304023596339352E-2</v>
      </c>
      <c r="DE170" s="45">
        <v>0.10682873610068504</v>
      </c>
    </row>
    <row r="171" spans="3:109" x14ac:dyDescent="0.4">
      <c r="C171" s="66"/>
      <c r="D171" s="43">
        <f>(1/$D$5)*学習!F65</f>
        <v>1.5686274509803921E-2</v>
      </c>
      <c r="I171" s="67">
        <v>160</v>
      </c>
      <c r="J171" s="45">
        <v>-6.5487918171336049E-2</v>
      </c>
      <c r="K171" s="45">
        <v>6.4893199560134923E-2</v>
      </c>
      <c r="L171" s="45">
        <v>2.2844281919175095E-2</v>
      </c>
      <c r="M171" s="45">
        <v>0.10936452847592876</v>
      </c>
      <c r="N171" s="45">
        <v>1.1937369200115318E-2</v>
      </c>
      <c r="O171" s="45">
        <v>1.9977615517952439E-2</v>
      </c>
      <c r="P171" s="45">
        <v>-2.6188251057385967E-2</v>
      </c>
      <c r="Q171" s="45">
        <v>6.5779847146544557E-2</v>
      </c>
      <c r="R171" s="45">
        <v>-9.2656172108089629E-2</v>
      </c>
      <c r="S171" s="45">
        <v>2.6376296544942036E-2</v>
      </c>
      <c r="T171" s="45">
        <v>6.389331052736885E-3</v>
      </c>
      <c r="U171" s="45">
        <v>-1.3621748016413446E-2</v>
      </c>
      <c r="V171" s="45">
        <v>0.14209470582814798</v>
      </c>
      <c r="W171" s="45">
        <v>-2.4058698671925973E-2</v>
      </c>
      <c r="X171" s="45">
        <v>6.407412646253044E-2</v>
      </c>
      <c r="Y171" s="45">
        <v>2.3113973183700516E-2</v>
      </c>
      <c r="Z171" s="45">
        <v>-1.7887395322690226E-2</v>
      </c>
      <c r="AA171" s="45">
        <v>-4.5933651662187415E-2</v>
      </c>
      <c r="AB171" s="45">
        <v>8.0448372964239762E-2</v>
      </c>
      <c r="AC171" s="45">
        <v>3.6541101648215536E-2</v>
      </c>
      <c r="AD171" s="45">
        <v>2.5517293478322638E-2</v>
      </c>
      <c r="AE171" s="45">
        <v>8.3109836531194956E-2</v>
      </c>
      <c r="AF171" s="45">
        <v>-0.16176885886117578</v>
      </c>
      <c r="AG171" s="45">
        <v>-2.0725501748157071E-2</v>
      </c>
      <c r="AH171" s="45">
        <v>7.1588185317021061E-2</v>
      </c>
      <c r="AI171" s="45">
        <v>2.4002761880052549E-2</v>
      </c>
      <c r="AJ171" s="45">
        <v>-0.1045990841913759</v>
      </c>
      <c r="AK171" s="45">
        <v>6.5084803293356017E-2</v>
      </c>
      <c r="AL171" s="45">
        <v>5.465002635746255E-2</v>
      </c>
      <c r="AM171" s="45">
        <v>0.12072478371174741</v>
      </c>
      <c r="AN171" s="45">
        <v>0.21458227357148826</v>
      </c>
      <c r="AO171" s="45">
        <v>-4.8963442349854482E-2</v>
      </c>
      <c r="AP171" s="45">
        <v>-0.10612059233337609</v>
      </c>
      <c r="AQ171" s="45">
        <v>-4.3586996603825106E-3</v>
      </c>
      <c r="AR171" s="45">
        <v>-9.8269085859902114E-2</v>
      </c>
      <c r="AS171" s="45">
        <v>3.0112694141884708E-2</v>
      </c>
      <c r="AT171" s="45">
        <v>0.13214893353721127</v>
      </c>
      <c r="AU171" s="45">
        <v>-0.15100533823952539</v>
      </c>
      <c r="AV171" s="45">
        <v>-0.13781191040165763</v>
      </c>
      <c r="AW171" s="45">
        <v>1.1254391403611714E-2</v>
      </c>
      <c r="AX171" s="45">
        <v>-0.15978788938646266</v>
      </c>
      <c r="AY171" s="45">
        <v>1.6814597700606681E-2</v>
      </c>
      <c r="AZ171" s="45">
        <v>4.9816199302700821E-2</v>
      </c>
      <c r="BA171" s="45">
        <v>-5.6595275575671684E-2</v>
      </c>
      <c r="BB171" s="45">
        <v>-1.195189998583544E-2</v>
      </c>
      <c r="BC171" s="45">
        <v>-4.213190516886646E-2</v>
      </c>
      <c r="BD171" s="45">
        <v>1.5902348502728935E-2</v>
      </c>
      <c r="BE171" s="45">
        <v>0.14818830099885333</v>
      </c>
      <c r="BF171" s="45">
        <v>-3.9454958819889197E-2</v>
      </c>
      <c r="BG171" s="45">
        <v>0.11488793688166418</v>
      </c>
      <c r="BH171" s="45">
        <v>-4.0192629802267454E-2</v>
      </c>
      <c r="BI171" s="45">
        <v>-0.11059378515884552</v>
      </c>
      <c r="BJ171" s="45">
        <v>-1.1312758569430646E-2</v>
      </c>
      <c r="BK171" s="45">
        <v>-2.1471446433211853E-2</v>
      </c>
      <c r="BL171" s="45">
        <v>-0.19376289335986321</v>
      </c>
      <c r="BM171" s="45">
        <v>1.1572481804060881E-2</v>
      </c>
      <c r="BN171" s="45">
        <v>3.6550629223824772E-2</v>
      </c>
      <c r="BO171" s="45">
        <v>6.9962046367737576E-2</v>
      </c>
      <c r="BP171" s="45">
        <v>6.3458427943207399E-2</v>
      </c>
      <c r="BQ171" s="45">
        <v>-0.20212999046524116</v>
      </c>
      <c r="BR171" s="45">
        <v>-2.2501835121766761E-2</v>
      </c>
      <c r="BS171" s="45">
        <v>0.21691337996437507</v>
      </c>
      <c r="BT171" s="45">
        <v>8.4544301923299439E-2</v>
      </c>
      <c r="BU171" s="45">
        <v>-5.2065203409754811E-2</v>
      </c>
      <c r="BV171" s="45">
        <v>-1.3662802729426316E-2</v>
      </c>
      <c r="BW171" s="45">
        <v>5.9104091565228917E-2</v>
      </c>
      <c r="BX171" s="45">
        <v>7.6150128193255187E-2</v>
      </c>
      <c r="BY171" s="45">
        <v>-0.21044576968011583</v>
      </c>
      <c r="BZ171" s="45">
        <v>-8.7822757166976517E-2</v>
      </c>
      <c r="CA171" s="45">
        <v>-0.14128452774285885</v>
      </c>
      <c r="CB171" s="45">
        <v>6.4673575181602397E-2</v>
      </c>
      <c r="CC171" s="45">
        <v>5.7297864966498496E-2</v>
      </c>
      <c r="CD171" s="45">
        <v>-2.6586070809494738E-2</v>
      </c>
      <c r="CE171" s="45">
        <v>-0.20603967474847873</v>
      </c>
      <c r="CF171" s="45">
        <v>1.8682486997913528E-2</v>
      </c>
      <c r="CG171" s="45">
        <v>0.20804633052338042</v>
      </c>
      <c r="CH171" s="45">
        <v>-8.3533519644491183E-2</v>
      </c>
      <c r="CI171" s="45">
        <v>-0.13469201007071052</v>
      </c>
      <c r="CJ171" s="45">
        <v>-0.11573592442345527</v>
      </c>
      <c r="CK171" s="45">
        <v>-8.9777529212649906E-2</v>
      </c>
      <c r="CL171" s="45">
        <v>-1.9739064475399363E-2</v>
      </c>
      <c r="CM171" s="45">
        <v>6.1541774199642775E-2</v>
      </c>
      <c r="CN171" s="45">
        <v>-4.7744255098270356E-2</v>
      </c>
      <c r="CO171" s="45">
        <v>0.15669969385319088</v>
      </c>
      <c r="CP171" s="45">
        <v>-3.8021782328430398E-2</v>
      </c>
      <c r="CQ171" s="45">
        <v>-9.5662638935636313E-2</v>
      </c>
      <c r="CR171" s="45">
        <v>0.11286567126855167</v>
      </c>
      <c r="CS171" s="45">
        <v>-9.1542214089428822E-2</v>
      </c>
      <c r="CT171" s="45">
        <v>-1.8009077563346444E-2</v>
      </c>
      <c r="CU171" s="45">
        <v>-5.1124938500224988E-2</v>
      </c>
      <c r="CV171" s="45">
        <v>-0.10321960047930871</v>
      </c>
      <c r="CW171" s="45">
        <v>-0.13259116897669318</v>
      </c>
      <c r="CX171" s="45">
        <v>8.0585821820524321E-3</v>
      </c>
      <c r="CY171" s="45">
        <v>-0.11938716450283868</v>
      </c>
      <c r="CZ171" s="45">
        <v>0.22166301576697656</v>
      </c>
      <c r="DA171" s="45">
        <v>-0.13060460836654525</v>
      </c>
      <c r="DB171" s="45">
        <v>-0.11800735013488295</v>
      </c>
      <c r="DC171" s="45">
        <v>4.2382156413322603E-2</v>
      </c>
      <c r="DD171" s="45">
        <v>0.12560932875783118</v>
      </c>
      <c r="DE171" s="45">
        <v>4.9950597740145888E-2</v>
      </c>
    </row>
    <row r="172" spans="3:109" x14ac:dyDescent="0.4">
      <c r="C172" s="66"/>
      <c r="D172" s="43">
        <f>(1/$D$5)*学習!F66</f>
        <v>0</v>
      </c>
      <c r="I172" s="67">
        <v>161</v>
      </c>
      <c r="J172" s="45">
        <v>0.22812727443134703</v>
      </c>
      <c r="K172" s="45">
        <v>-7.8139042906098993E-2</v>
      </c>
      <c r="L172" s="45">
        <v>6.1432963826304053E-2</v>
      </c>
      <c r="M172" s="45">
        <v>-0.10955920101872824</v>
      </c>
      <c r="N172" s="45">
        <v>0.12572340130971241</v>
      </c>
      <c r="O172" s="45">
        <v>5.8423327394835946E-2</v>
      </c>
      <c r="P172" s="45">
        <v>0.13019707322590723</v>
      </c>
      <c r="Q172" s="45">
        <v>-8.190343381191742E-2</v>
      </c>
      <c r="R172" s="45">
        <v>-9.0453392821617101E-2</v>
      </c>
      <c r="S172" s="45">
        <v>0.13665814589885736</v>
      </c>
      <c r="T172" s="45">
        <v>-2.4284251507500958E-2</v>
      </c>
      <c r="U172" s="45">
        <v>-0.22552360796382229</v>
      </c>
      <c r="V172" s="45">
        <v>-6.1527224921352833E-2</v>
      </c>
      <c r="W172" s="45">
        <v>4.6175580851928473E-2</v>
      </c>
      <c r="X172" s="45">
        <v>-0.13594169887447022</v>
      </c>
      <c r="Y172" s="45">
        <v>7.665621086135721E-2</v>
      </c>
      <c r="Z172" s="45">
        <v>-0.14359841649611002</v>
      </c>
      <c r="AA172" s="45">
        <v>0.10961662832575074</v>
      </c>
      <c r="AB172" s="45">
        <v>-6.9586556979146352E-3</v>
      </c>
      <c r="AC172" s="45">
        <v>0.10488396652106531</v>
      </c>
      <c r="AD172" s="45">
        <v>-2.0321394364722155E-2</v>
      </c>
      <c r="AE172" s="45">
        <v>3.0365481934926698E-2</v>
      </c>
      <c r="AF172" s="45">
        <v>-5.0131095347836996E-2</v>
      </c>
      <c r="AG172" s="45">
        <v>6.1239389453977493E-2</v>
      </c>
      <c r="AH172" s="45">
        <v>3.4455079662989156E-2</v>
      </c>
      <c r="AI172" s="45">
        <v>0.11037417004476135</v>
      </c>
      <c r="AJ172" s="45">
        <v>1.6459823416947298E-2</v>
      </c>
      <c r="AK172" s="45">
        <v>1.1660545516236664E-2</v>
      </c>
      <c r="AL172" s="45">
        <v>-0.10183324340081695</v>
      </c>
      <c r="AM172" s="45">
        <v>2.9858649389579037E-2</v>
      </c>
      <c r="AN172" s="45">
        <v>-0.11410648807644645</v>
      </c>
      <c r="AO172" s="45">
        <v>-0.1230077426267791</v>
      </c>
      <c r="AP172" s="45">
        <v>4.6787283518701503E-3</v>
      </c>
      <c r="AQ172" s="45">
        <v>6.6094576548848163E-2</v>
      </c>
      <c r="AR172" s="45">
        <v>0.1125415031913375</v>
      </c>
      <c r="AS172" s="45">
        <v>-6.9275494580608041E-2</v>
      </c>
      <c r="AT172" s="45">
        <v>7.9846131549632285E-2</v>
      </c>
      <c r="AU172" s="45">
        <v>-2.2531469889272147E-2</v>
      </c>
      <c r="AV172" s="45">
        <v>2.991127523767809E-2</v>
      </c>
      <c r="AW172" s="45">
        <v>0.12855372188728781</v>
      </c>
      <c r="AX172" s="45">
        <v>0.12418130977046177</v>
      </c>
      <c r="AY172" s="45">
        <v>7.826760175264208E-2</v>
      </c>
      <c r="AZ172" s="45">
        <v>2.5940637568321795E-2</v>
      </c>
      <c r="BA172" s="45">
        <v>-4.0044855582325671E-2</v>
      </c>
      <c r="BB172" s="45">
        <v>-6.4744751700915523E-2</v>
      </c>
      <c r="BC172" s="45">
        <v>0.17709207644314764</v>
      </c>
      <c r="BD172" s="45">
        <v>4.7411588244430779E-2</v>
      </c>
      <c r="BE172" s="45">
        <v>-7.1307903339877396E-2</v>
      </c>
      <c r="BF172" s="45">
        <v>-7.4160289222603301E-2</v>
      </c>
      <c r="BG172" s="45">
        <v>0.13473878003279796</v>
      </c>
      <c r="BH172" s="45">
        <v>-4.6200285670205385E-2</v>
      </c>
      <c r="BI172" s="45">
        <v>0.15370013047183259</v>
      </c>
      <c r="BJ172" s="45">
        <v>0.18680310466866526</v>
      </c>
      <c r="BK172" s="45">
        <v>-0.17429439948949321</v>
      </c>
      <c r="BL172" s="45">
        <v>-3.4778968686554418E-2</v>
      </c>
      <c r="BM172" s="45">
        <v>-9.1966868003690236E-2</v>
      </c>
      <c r="BN172" s="45">
        <v>-1.9863218884397883E-2</v>
      </c>
      <c r="BO172" s="45">
        <v>-9.3046817135314971E-2</v>
      </c>
      <c r="BP172" s="45">
        <v>-5.0761478499927445E-2</v>
      </c>
      <c r="BQ172" s="45">
        <v>0.13745527060481516</v>
      </c>
      <c r="BR172" s="45">
        <v>-3.3911669463540565E-2</v>
      </c>
      <c r="BS172" s="45">
        <v>0.21448848857097549</v>
      </c>
      <c r="BT172" s="45">
        <v>-7.1180673105645839E-2</v>
      </c>
      <c r="BU172" s="45">
        <v>0.13527841231510682</v>
      </c>
      <c r="BV172" s="45">
        <v>-1.6670281018771799E-2</v>
      </c>
      <c r="BW172" s="45">
        <v>-5.362049373789083E-2</v>
      </c>
      <c r="BX172" s="45">
        <v>-6.0135323255987687E-2</v>
      </c>
      <c r="BY172" s="45">
        <v>-3.4500758429476697E-2</v>
      </c>
      <c r="BZ172" s="45">
        <v>3.4382801200129591E-2</v>
      </c>
      <c r="CA172" s="45">
        <v>0.18738704530328504</v>
      </c>
      <c r="CB172" s="45">
        <v>-4.8385864157019745E-2</v>
      </c>
      <c r="CC172" s="45">
        <v>-0.17902664133627685</v>
      </c>
      <c r="CD172" s="45">
        <v>0.10960251761774376</v>
      </c>
      <c r="CE172" s="45">
        <v>5.4024500679371673E-2</v>
      </c>
      <c r="CF172" s="45">
        <v>0.10963403945658551</v>
      </c>
      <c r="CG172" s="45">
        <v>4.890842335656443E-2</v>
      </c>
      <c r="CH172" s="45">
        <v>0.12464132682362479</v>
      </c>
      <c r="CI172" s="45">
        <v>-8.3782990174907049E-2</v>
      </c>
      <c r="CJ172" s="45">
        <v>2.3275728239911267E-2</v>
      </c>
      <c r="CK172" s="45">
        <v>-0.21507402445623192</v>
      </c>
      <c r="CL172" s="45">
        <v>0.2164878037505201</v>
      </c>
      <c r="CM172" s="45">
        <v>0.15920349075432061</v>
      </c>
      <c r="CN172" s="45">
        <v>-6.0500017508682169E-2</v>
      </c>
      <c r="CO172" s="45">
        <v>6.5102103703228928E-2</v>
      </c>
      <c r="CP172" s="45">
        <v>0.11732244147713974</v>
      </c>
      <c r="CQ172" s="45">
        <v>-0.24554857332237706</v>
      </c>
      <c r="CR172" s="45">
        <v>0.15195921924228653</v>
      </c>
      <c r="CS172" s="45">
        <v>0.23304653730412303</v>
      </c>
      <c r="CT172" s="45">
        <v>-6.5718385515370755E-3</v>
      </c>
      <c r="CU172" s="45">
        <v>4.2528777842416009E-2</v>
      </c>
      <c r="CV172" s="45">
        <v>2.9126297729597569E-3</v>
      </c>
      <c r="CW172" s="45">
        <v>-0.14601393247885028</v>
      </c>
      <c r="CX172" s="45">
        <v>-0.22093787478365548</v>
      </c>
      <c r="CY172" s="45">
        <v>2.7271866667024188E-2</v>
      </c>
      <c r="CZ172" s="45">
        <v>9.8559718363995033E-2</v>
      </c>
      <c r="DA172" s="45">
        <v>-1.886968200532731E-2</v>
      </c>
      <c r="DB172" s="45">
        <v>-0.10376954573609513</v>
      </c>
      <c r="DC172" s="45">
        <v>5.8284202647161366E-2</v>
      </c>
      <c r="DD172" s="45">
        <v>4.0258056637311211E-2</v>
      </c>
      <c r="DE172" s="45">
        <v>0.13346891681430023</v>
      </c>
    </row>
    <row r="173" spans="3:109" x14ac:dyDescent="0.4">
      <c r="C173" s="66"/>
      <c r="D173" s="43">
        <f>(1/$D$5)*学習!F67</f>
        <v>0</v>
      </c>
      <c r="I173" s="67">
        <v>162</v>
      </c>
      <c r="J173" s="45">
        <v>-2.1601986385468213E-2</v>
      </c>
      <c r="K173" s="45">
        <v>-3.0162171639566037E-2</v>
      </c>
      <c r="L173" s="45">
        <v>5.0949470703991293E-4</v>
      </c>
      <c r="M173" s="45">
        <v>4.7184142130654257E-2</v>
      </c>
      <c r="N173" s="45">
        <v>-0.13487266416755322</v>
      </c>
      <c r="O173" s="45">
        <v>2.6509584346391706E-2</v>
      </c>
      <c r="P173" s="45">
        <v>5.7208129381370789E-3</v>
      </c>
      <c r="Q173" s="45">
        <v>6.6643935293519618E-3</v>
      </c>
      <c r="R173" s="45">
        <v>0.23146599180052496</v>
      </c>
      <c r="S173" s="45">
        <v>-4.8899197448520018E-2</v>
      </c>
      <c r="T173" s="45">
        <v>-1.7835000857342062E-2</v>
      </c>
      <c r="U173" s="45">
        <v>-6.7703848749794515E-2</v>
      </c>
      <c r="V173" s="45">
        <v>0.2409700798102582</v>
      </c>
      <c r="W173" s="45">
        <v>8.5904336366842346E-2</v>
      </c>
      <c r="X173" s="45">
        <v>2.9520230612028485E-2</v>
      </c>
      <c r="Y173" s="45">
        <v>-2.532424820544725E-2</v>
      </c>
      <c r="Z173" s="45">
        <v>2.4466193291054938E-2</v>
      </c>
      <c r="AA173" s="45">
        <v>-8.2845339842604365E-2</v>
      </c>
      <c r="AB173" s="45">
        <v>-0.11433017038349481</v>
      </c>
      <c r="AC173" s="45">
        <v>4.8637148015712041E-2</v>
      </c>
      <c r="AD173" s="45">
        <v>-3.5993391189379047E-2</v>
      </c>
      <c r="AE173" s="45">
        <v>2.9979764831522013E-2</v>
      </c>
      <c r="AF173" s="45">
        <v>-8.6635739593302397E-2</v>
      </c>
      <c r="AG173" s="45">
        <v>4.7547314982921765E-2</v>
      </c>
      <c r="AH173" s="45">
        <v>2.0352954686958729E-2</v>
      </c>
      <c r="AI173" s="45">
        <v>-8.8081738581656979E-2</v>
      </c>
      <c r="AJ173" s="45">
        <v>-7.0814626672739064E-3</v>
      </c>
      <c r="AK173" s="45">
        <v>0.10429542062245943</v>
      </c>
      <c r="AL173" s="45">
        <v>-3.6479374056558635E-3</v>
      </c>
      <c r="AM173" s="45">
        <v>0.13722985734492191</v>
      </c>
      <c r="AN173" s="45">
        <v>-1.7708223124926568E-2</v>
      </c>
      <c r="AO173" s="45">
        <v>3.6575387673146538E-3</v>
      </c>
      <c r="AP173" s="45">
        <v>-0.21583311321801688</v>
      </c>
      <c r="AQ173" s="45">
        <v>2.116185258064749E-2</v>
      </c>
      <c r="AR173" s="45">
        <v>-0.10442942970067121</v>
      </c>
      <c r="AS173" s="45">
        <v>-8.4371993552289248E-2</v>
      </c>
      <c r="AT173" s="45">
        <v>0.25338867539932708</v>
      </c>
      <c r="AU173" s="45">
        <v>-0.16255372422948089</v>
      </c>
      <c r="AV173" s="45">
        <v>6.6244741659120046E-3</v>
      </c>
      <c r="AW173" s="45">
        <v>1.4855242769777304E-2</v>
      </c>
      <c r="AX173" s="45">
        <v>-0.16279662082431215</v>
      </c>
      <c r="AY173" s="45">
        <v>-8.1639451663678614E-2</v>
      </c>
      <c r="AZ173" s="45">
        <v>-0.10421347306250568</v>
      </c>
      <c r="BA173" s="45">
        <v>-1.4682364018977477E-2</v>
      </c>
      <c r="BB173" s="45">
        <v>0.11364300784448839</v>
      </c>
      <c r="BC173" s="45">
        <v>-5.5979629719577664E-2</v>
      </c>
      <c r="BD173" s="45">
        <v>2.2516606508220006E-2</v>
      </c>
      <c r="BE173" s="45">
        <v>8.0000539365229495E-3</v>
      </c>
      <c r="BF173" s="45">
        <v>1.0487904761450242E-2</v>
      </c>
      <c r="BG173" s="45">
        <v>0.10973702143483166</v>
      </c>
      <c r="BH173" s="45">
        <v>-4.1275476382626568E-3</v>
      </c>
      <c r="BI173" s="45">
        <v>-3.8463489664227598E-3</v>
      </c>
      <c r="BJ173" s="45">
        <v>0.1489630294041549</v>
      </c>
      <c r="BK173" s="45">
        <v>6.6232202081510261E-2</v>
      </c>
      <c r="BL173" s="45">
        <v>1.555611107670006E-2</v>
      </c>
      <c r="BM173" s="45">
        <v>-6.3548326813114384E-2</v>
      </c>
      <c r="BN173" s="45">
        <v>-4.9007518346427026E-2</v>
      </c>
      <c r="BO173" s="45">
        <v>5.5308371903389338E-2</v>
      </c>
      <c r="BP173" s="45">
        <v>-5.6112911181885342E-2</v>
      </c>
      <c r="BQ173" s="45">
        <v>-7.1046187389324583E-2</v>
      </c>
      <c r="BR173" s="45">
        <v>2.4444538294718508E-2</v>
      </c>
      <c r="BS173" s="45">
        <v>-9.6819340030742884E-2</v>
      </c>
      <c r="BT173" s="45">
        <v>9.8027393441365823E-2</v>
      </c>
      <c r="BU173" s="45">
        <v>2.1336403319415411E-2</v>
      </c>
      <c r="BV173" s="45">
        <v>-3.7184709954331992E-2</v>
      </c>
      <c r="BW173" s="45">
        <v>6.5781554744799034E-2</v>
      </c>
      <c r="BX173" s="45">
        <v>-1.6998817347097763E-2</v>
      </c>
      <c r="BY173" s="45">
        <v>5.1582707834906018E-2</v>
      </c>
      <c r="BZ173" s="45">
        <v>0.10308057943508461</v>
      </c>
      <c r="CA173" s="45">
        <v>-0.23727033938470687</v>
      </c>
      <c r="CB173" s="45">
        <v>4.4156829449558004E-2</v>
      </c>
      <c r="CC173" s="45">
        <v>9.6396385111597427E-2</v>
      </c>
      <c r="CD173" s="45">
        <v>1.9551690892302669E-2</v>
      </c>
      <c r="CE173" s="45">
        <v>-0.13414634366049247</v>
      </c>
      <c r="CF173" s="45">
        <v>-9.4302332741156444E-2</v>
      </c>
      <c r="CG173" s="45">
        <v>-1.3809114983598589E-2</v>
      </c>
      <c r="CH173" s="45">
        <v>3.9899609297594771E-2</v>
      </c>
      <c r="CI173" s="45">
        <v>0.10194363351967274</v>
      </c>
      <c r="CJ173" s="45">
        <v>-1.571254847210251E-2</v>
      </c>
      <c r="CK173" s="45">
        <v>-7.8802134743879759E-2</v>
      </c>
      <c r="CL173" s="45">
        <v>4.4134614735814579E-2</v>
      </c>
      <c r="CM173" s="45">
        <v>0.13715901131297317</v>
      </c>
      <c r="CN173" s="45">
        <v>4.9528031888346697E-3</v>
      </c>
      <c r="CO173" s="45">
        <v>-8.6339730395191758E-2</v>
      </c>
      <c r="CP173" s="45">
        <v>6.4345613473271418E-2</v>
      </c>
      <c r="CQ173" s="45">
        <v>7.7635450364002836E-2</v>
      </c>
      <c r="CR173" s="45">
        <v>0.11913915603488498</v>
      </c>
      <c r="CS173" s="45">
        <v>0.14646375790918068</v>
      </c>
      <c r="CT173" s="45">
        <v>-8.9454696905238995E-2</v>
      </c>
      <c r="CU173" s="45">
        <v>-2.8832135005378318E-2</v>
      </c>
      <c r="CV173" s="45">
        <v>-2.3134695200206525E-2</v>
      </c>
      <c r="CW173" s="45">
        <v>0.12787365393138725</v>
      </c>
      <c r="CX173" s="45">
        <v>-0.10385740866854781</v>
      </c>
      <c r="CY173" s="45">
        <v>-9.7689139367104785E-2</v>
      </c>
      <c r="CZ173" s="45">
        <v>1.4023590580727521E-2</v>
      </c>
      <c r="DA173" s="45">
        <v>-9.7977808191444027E-2</v>
      </c>
      <c r="DB173" s="45">
        <v>-0.13794891484761573</v>
      </c>
      <c r="DC173" s="45">
        <v>0.14265160853866193</v>
      </c>
      <c r="DD173" s="45">
        <v>5.6392301580613965E-2</v>
      </c>
      <c r="DE173" s="45">
        <v>0.21467011896194912</v>
      </c>
    </row>
    <row r="174" spans="3:109" x14ac:dyDescent="0.4">
      <c r="C174" s="66"/>
      <c r="D174" s="43">
        <f>(1/$D$5)*学習!F68</f>
        <v>3.1372549019607843E-2</v>
      </c>
      <c r="I174" s="67">
        <v>163</v>
      </c>
      <c r="J174" s="45">
        <v>2.8999269520605192E-2</v>
      </c>
      <c r="K174" s="45">
        <v>-0.11481531305108045</v>
      </c>
      <c r="L174" s="45">
        <v>-5.2939294887914351E-2</v>
      </c>
      <c r="M174" s="45">
        <v>-0.11236090384534134</v>
      </c>
      <c r="N174" s="45">
        <v>-3.7104426628115181E-2</v>
      </c>
      <c r="O174" s="45">
        <v>5.6507978836876624E-2</v>
      </c>
      <c r="P174" s="45">
        <v>-2.2366724683222594E-2</v>
      </c>
      <c r="Q174" s="45">
        <v>8.2143499118158218E-3</v>
      </c>
      <c r="R174" s="45">
        <v>0.14781223391683004</v>
      </c>
      <c r="S174" s="45">
        <v>0.16560603001745886</v>
      </c>
      <c r="T174" s="45">
        <v>0.2201134543513093</v>
      </c>
      <c r="U174" s="45">
        <v>-3.6420855143064E-2</v>
      </c>
      <c r="V174" s="45">
        <v>2.3892330947889649E-2</v>
      </c>
      <c r="W174" s="45">
        <v>-0.14044535268279787</v>
      </c>
      <c r="X174" s="45">
        <v>0.14477188672368616</v>
      </c>
      <c r="Y174" s="45">
        <v>0.20313019889780451</v>
      </c>
      <c r="Z174" s="45">
        <v>0.17220278183751966</v>
      </c>
      <c r="AA174" s="45">
        <v>0.25248111647650323</v>
      </c>
      <c r="AB174" s="45">
        <v>0.22394575873005784</v>
      </c>
      <c r="AC174" s="45">
        <v>1.4347080394692903E-2</v>
      </c>
      <c r="AD174" s="45">
        <v>-8.3458564501643073E-2</v>
      </c>
      <c r="AE174" s="45">
        <v>7.7480912850405481E-2</v>
      </c>
      <c r="AF174" s="45">
        <v>-3.3935786654747798E-3</v>
      </c>
      <c r="AG174" s="45">
        <v>-9.0997579242619711E-2</v>
      </c>
      <c r="AH174" s="45">
        <v>5.1674071106029035E-2</v>
      </c>
      <c r="AI174" s="45">
        <v>1.3939275771603034E-2</v>
      </c>
      <c r="AJ174" s="45">
        <v>9.1392972378275802E-2</v>
      </c>
      <c r="AK174" s="45">
        <v>7.6509393177788144E-3</v>
      </c>
      <c r="AL174" s="45">
        <v>0.22239316070400322</v>
      </c>
      <c r="AM174" s="45">
        <v>5.6127135530899611E-2</v>
      </c>
      <c r="AN174" s="45">
        <v>-5.740091038080649E-2</v>
      </c>
      <c r="AO174" s="45">
        <v>5.6097054500765513E-2</v>
      </c>
      <c r="AP174" s="45">
        <v>-0.15663860700082105</v>
      </c>
      <c r="AQ174" s="45">
        <v>-2.9044577955457149E-2</v>
      </c>
      <c r="AR174" s="45">
        <v>-0.1180756203431762</v>
      </c>
      <c r="AS174" s="45">
        <v>4.2307136159589143E-2</v>
      </c>
      <c r="AT174" s="45">
        <v>5.8379486766313222E-2</v>
      </c>
      <c r="AU174" s="45">
        <v>-3.0105033931027404E-2</v>
      </c>
      <c r="AV174" s="45">
        <v>3.7927535882932059E-2</v>
      </c>
      <c r="AW174" s="45">
        <v>0.17966565434393833</v>
      </c>
      <c r="AX174" s="45">
        <v>4.8547134235056466E-2</v>
      </c>
      <c r="AY174" s="45">
        <v>-6.5983325922390354E-2</v>
      </c>
      <c r="AZ174" s="45">
        <v>0.16082926837343353</v>
      </c>
      <c r="BA174" s="45">
        <v>8.1098325367557109E-2</v>
      </c>
      <c r="BB174" s="45">
        <v>-0.10829774242052602</v>
      </c>
      <c r="BC174" s="45">
        <v>-2.2961899589035072E-2</v>
      </c>
      <c r="BD174" s="45">
        <v>-8.4131066437653598E-2</v>
      </c>
      <c r="BE174" s="45">
        <v>-2.8549241121746494E-2</v>
      </c>
      <c r="BF174" s="45">
        <v>3.1936103401524939E-2</v>
      </c>
      <c r="BG174" s="45">
        <v>2.0056293969796576E-2</v>
      </c>
      <c r="BH174" s="45">
        <v>-4.5816532343311766E-3</v>
      </c>
      <c r="BI174" s="45">
        <v>0.10626533177373676</v>
      </c>
      <c r="BJ174" s="45">
        <v>-5.856324916446104E-2</v>
      </c>
      <c r="BK174" s="45">
        <v>4.8463455224642411E-2</v>
      </c>
      <c r="BL174" s="45">
        <v>7.7522163147756909E-2</v>
      </c>
      <c r="BM174" s="45">
        <v>-8.7497135312203822E-2</v>
      </c>
      <c r="BN174" s="45">
        <v>-2.671556654019836E-3</v>
      </c>
      <c r="BO174" s="45">
        <v>-4.5039411314838136E-2</v>
      </c>
      <c r="BP174" s="45">
        <v>8.9893645728397354E-3</v>
      </c>
      <c r="BQ174" s="45">
        <v>-1.2099149539724647E-2</v>
      </c>
      <c r="BR174" s="45">
        <v>-0.12099202973710554</v>
      </c>
      <c r="BS174" s="45">
        <v>3.1584890142568142E-2</v>
      </c>
      <c r="BT174" s="45">
        <v>3.6223337708685695E-2</v>
      </c>
      <c r="BU174" s="45">
        <v>-0.200733942514526</v>
      </c>
      <c r="BV174" s="45">
        <v>-4.1395069063355612E-2</v>
      </c>
      <c r="BW174" s="45">
        <v>8.743660535728752E-2</v>
      </c>
      <c r="BX174" s="45">
        <v>-0.11709721038750384</v>
      </c>
      <c r="BY174" s="45">
        <v>8.6964027334630975E-2</v>
      </c>
      <c r="BZ174" s="45">
        <v>-1.429992556938546E-2</v>
      </c>
      <c r="CA174" s="45">
        <v>-8.0403085433869939E-2</v>
      </c>
      <c r="CB174" s="45">
        <v>-5.9029230702112231E-2</v>
      </c>
      <c r="CC174" s="45">
        <v>-2.9568977031173699E-2</v>
      </c>
      <c r="CD174" s="45">
        <v>-5.3614151984063954E-2</v>
      </c>
      <c r="CE174" s="45">
        <v>-2.0511219881152457E-2</v>
      </c>
      <c r="CF174" s="45">
        <v>1.8051862365682618E-2</v>
      </c>
      <c r="CG174" s="45">
        <v>6.1058948455375147E-3</v>
      </c>
      <c r="CH174" s="45">
        <v>-0.11856311283569733</v>
      </c>
      <c r="CI174" s="45">
        <v>2.6113537911530333E-2</v>
      </c>
      <c r="CJ174" s="45">
        <v>-2.3591565677196776E-2</v>
      </c>
      <c r="CK174" s="45">
        <v>3.0347955545976996E-2</v>
      </c>
      <c r="CL174" s="45">
        <v>3.234817870272542E-3</v>
      </c>
      <c r="CM174" s="45">
        <v>4.7261688704762772E-2</v>
      </c>
      <c r="CN174" s="45">
        <v>0.11674199327919503</v>
      </c>
      <c r="CO174" s="45">
        <v>-0.11736026822212649</v>
      </c>
      <c r="CP174" s="45">
        <v>-7.4968858359921786E-2</v>
      </c>
      <c r="CQ174" s="45">
        <v>-2.167117227806303E-2</v>
      </c>
      <c r="CR174" s="45">
        <v>0.14426719013261757</v>
      </c>
      <c r="CS174" s="45">
        <v>-4.7299117639999964E-2</v>
      </c>
      <c r="CT174" s="45">
        <v>-0.12665280846106836</v>
      </c>
      <c r="CU174" s="45">
        <v>-0.10114882925690928</v>
      </c>
      <c r="CV174" s="45">
        <v>-0.25530780276851056</v>
      </c>
      <c r="CW174" s="45">
        <v>7.3867139437144944E-2</v>
      </c>
      <c r="CX174" s="45">
        <v>-3.0540695694743759E-2</v>
      </c>
      <c r="CY174" s="45">
        <v>-8.9003223279998725E-2</v>
      </c>
      <c r="CZ174" s="45">
        <v>-0.13784742647001932</v>
      </c>
      <c r="DA174" s="45">
        <v>4.8042563987681523E-2</v>
      </c>
      <c r="DB174" s="45">
        <v>-1.1694601035691981E-3</v>
      </c>
      <c r="DC174" s="45">
        <v>7.3180853608185228E-2</v>
      </c>
      <c r="DD174" s="45">
        <v>-6.6664163934086459E-2</v>
      </c>
      <c r="DE174" s="45">
        <v>1.897561766209337E-2</v>
      </c>
    </row>
    <row r="175" spans="3:109" x14ac:dyDescent="0.4">
      <c r="C175" s="66"/>
      <c r="D175" s="43">
        <f>(1/$D$5)*学習!F69</f>
        <v>0</v>
      </c>
      <c r="I175" s="67">
        <v>164</v>
      </c>
      <c r="J175" s="45">
        <v>-2.627197700736595E-2</v>
      </c>
      <c r="K175" s="45">
        <v>-7.9510037938089084E-2</v>
      </c>
      <c r="L175" s="45">
        <v>-8.5087797462243733E-3</v>
      </c>
      <c r="M175" s="45">
        <v>-8.6305877083474425E-2</v>
      </c>
      <c r="N175" s="45">
        <v>2.9977336284999191E-2</v>
      </c>
      <c r="O175" s="45">
        <v>-3.6443486463788193E-2</v>
      </c>
      <c r="P175" s="45">
        <v>-2.8919326422492626E-2</v>
      </c>
      <c r="Q175" s="45">
        <v>-3.5801201652113479E-2</v>
      </c>
      <c r="R175" s="45">
        <v>-2.3055472983590272E-2</v>
      </c>
      <c r="S175" s="45">
        <v>0.14669314802622344</v>
      </c>
      <c r="T175" s="45">
        <v>7.4925821197301901E-2</v>
      </c>
      <c r="U175" s="45">
        <v>-3.4065535465852784E-3</v>
      </c>
      <c r="V175" s="45">
        <v>0.19428268699479895</v>
      </c>
      <c r="W175" s="45">
        <v>-1.0361491126356205E-3</v>
      </c>
      <c r="X175" s="45">
        <v>6.9502651594503209E-2</v>
      </c>
      <c r="Y175" s="45">
        <v>-4.0597022978474138E-2</v>
      </c>
      <c r="Z175" s="45">
        <v>7.9302607165724931E-2</v>
      </c>
      <c r="AA175" s="45">
        <v>-2.4049166145422306E-2</v>
      </c>
      <c r="AB175" s="45">
        <v>-0.14831927352891383</v>
      </c>
      <c r="AC175" s="45">
        <v>5.5501722939447377E-2</v>
      </c>
      <c r="AD175" s="45">
        <v>-5.017181731828773E-2</v>
      </c>
      <c r="AE175" s="45">
        <v>-1.144886996780344E-2</v>
      </c>
      <c r="AF175" s="45">
        <v>-0.22901843667424421</v>
      </c>
      <c r="AG175" s="45">
        <v>-5.0966199002892072E-2</v>
      </c>
      <c r="AH175" s="45">
        <v>-0.18981440187269918</v>
      </c>
      <c r="AI175" s="45">
        <v>0.18067057250928653</v>
      </c>
      <c r="AJ175" s="45">
        <v>-5.2883011024369111E-2</v>
      </c>
      <c r="AK175" s="45">
        <v>0.19166317771881436</v>
      </c>
      <c r="AL175" s="45">
        <v>-8.7801449627035955E-2</v>
      </c>
      <c r="AM175" s="45">
        <v>4.2331073228623471E-2</v>
      </c>
      <c r="AN175" s="45">
        <v>-9.9201104721258013E-3</v>
      </c>
      <c r="AO175" s="45">
        <v>-4.9025805663548375E-2</v>
      </c>
      <c r="AP175" s="45">
        <v>-3.2246943122098297E-2</v>
      </c>
      <c r="AQ175" s="45">
        <v>-5.3453098203172629E-2</v>
      </c>
      <c r="AR175" s="45">
        <v>-4.6342858453501667E-2</v>
      </c>
      <c r="AS175" s="45">
        <v>-4.3834133281672481E-2</v>
      </c>
      <c r="AT175" s="45">
        <v>3.0288963892001221E-2</v>
      </c>
      <c r="AU175" s="45">
        <v>0.14026264536334671</v>
      </c>
      <c r="AV175" s="45">
        <v>2.2492410678722662E-2</v>
      </c>
      <c r="AW175" s="45">
        <v>1.7294092203137004E-2</v>
      </c>
      <c r="AX175" s="45">
        <v>-0.17393738565041966</v>
      </c>
      <c r="AY175" s="45">
        <v>5.912351502013545E-2</v>
      </c>
      <c r="AZ175" s="45">
        <v>0.11424125067066229</v>
      </c>
      <c r="BA175" s="45">
        <v>-0.14280234007648993</v>
      </c>
      <c r="BB175" s="45">
        <v>6.2081143277795063E-2</v>
      </c>
      <c r="BC175" s="45">
        <v>-5.3980474533954576E-2</v>
      </c>
      <c r="BD175" s="45">
        <v>-4.3676631927603696E-2</v>
      </c>
      <c r="BE175" s="45">
        <v>8.7140995834925308E-2</v>
      </c>
      <c r="BF175" s="45">
        <v>-6.4468041607112836E-2</v>
      </c>
      <c r="BG175" s="45">
        <v>-9.020678126752768E-2</v>
      </c>
      <c r="BH175" s="45">
        <v>-0.122266590728109</v>
      </c>
      <c r="BI175" s="45">
        <v>-2.7813523152174651E-2</v>
      </c>
      <c r="BJ175" s="45">
        <v>2.5902979117577809E-3</v>
      </c>
      <c r="BK175" s="45">
        <v>8.3119930893577106E-3</v>
      </c>
      <c r="BL175" s="45">
        <v>4.165041358399546E-2</v>
      </c>
      <c r="BM175" s="45">
        <v>-0.2575144049353687</v>
      </c>
      <c r="BN175" s="45">
        <v>-0.26922712868419962</v>
      </c>
      <c r="BO175" s="45">
        <v>0.12611382450540715</v>
      </c>
      <c r="BP175" s="45">
        <v>-4.3608990877058287E-2</v>
      </c>
      <c r="BQ175" s="45">
        <v>-0.1186831249987263</v>
      </c>
      <c r="BR175" s="45">
        <v>0.14445341725515101</v>
      </c>
      <c r="BS175" s="45">
        <v>5.0358174980402869E-2</v>
      </c>
      <c r="BT175" s="45">
        <v>4.0556016195947085E-2</v>
      </c>
      <c r="BU175" s="45">
        <v>-2.4568778735926625E-2</v>
      </c>
      <c r="BV175" s="45">
        <v>-1.4382436965223802E-2</v>
      </c>
      <c r="BW175" s="45">
        <v>-5.4484833528046908E-2</v>
      </c>
      <c r="BX175" s="45">
        <v>4.396357145620506E-2</v>
      </c>
      <c r="BY175" s="45">
        <v>2.4163578409987355E-2</v>
      </c>
      <c r="BZ175" s="45">
        <v>-4.0317426897877942E-2</v>
      </c>
      <c r="CA175" s="45">
        <v>-5.5313112563678629E-2</v>
      </c>
      <c r="CB175" s="45">
        <v>0.12270680155477119</v>
      </c>
      <c r="CC175" s="45">
        <v>1.2050341568860387E-2</v>
      </c>
      <c r="CD175" s="45">
        <v>9.5868001835887603E-2</v>
      </c>
      <c r="CE175" s="45">
        <v>-6.3028488773697544E-2</v>
      </c>
      <c r="CF175" s="45">
        <v>-4.8844098634048885E-2</v>
      </c>
      <c r="CG175" s="45">
        <v>2.6695913112543806E-2</v>
      </c>
      <c r="CH175" s="45">
        <v>1.6356293517801029E-2</v>
      </c>
      <c r="CI175" s="45">
        <v>-4.2287069162427256E-2</v>
      </c>
      <c r="CJ175" s="45">
        <v>-0.10888392263777506</v>
      </c>
      <c r="CK175" s="45">
        <v>0.17108803896740996</v>
      </c>
      <c r="CL175" s="45">
        <v>1.5174558825032018E-2</v>
      </c>
      <c r="CM175" s="45">
        <v>-9.275153727708544E-3</v>
      </c>
      <c r="CN175" s="45">
        <v>-0.12934806165791732</v>
      </c>
      <c r="CO175" s="45">
        <v>4.0894121314188361E-2</v>
      </c>
      <c r="CP175" s="45">
        <v>-0.12588521903719432</v>
      </c>
      <c r="CQ175" s="45">
        <v>-5.4518054323248799E-2</v>
      </c>
      <c r="CR175" s="45">
        <v>-3.7424875468903537E-2</v>
      </c>
      <c r="CS175" s="45">
        <v>8.1455466668585538E-2</v>
      </c>
      <c r="CT175" s="45">
        <v>-9.5228912549636682E-2</v>
      </c>
      <c r="CU175" s="45">
        <v>4.0380109956630723E-2</v>
      </c>
      <c r="CV175" s="45">
        <v>6.678889494600225E-2</v>
      </c>
      <c r="CW175" s="45">
        <v>-0.10275220333544921</v>
      </c>
      <c r="CX175" s="45">
        <v>-7.236926397786772E-2</v>
      </c>
      <c r="CY175" s="45">
        <v>7.5446838462534388E-2</v>
      </c>
      <c r="CZ175" s="45">
        <v>0.195120406946069</v>
      </c>
      <c r="DA175" s="45">
        <v>-3.5392054046330799E-2</v>
      </c>
      <c r="DB175" s="45">
        <v>-8.9201257925326433E-2</v>
      </c>
      <c r="DC175" s="45">
        <v>5.9439864661545898E-3</v>
      </c>
      <c r="DD175" s="45">
        <v>-7.4535959404174682E-3</v>
      </c>
      <c r="DE175" s="45">
        <v>3.4063430767384897E-2</v>
      </c>
    </row>
    <row r="176" spans="3:109" x14ac:dyDescent="0.4">
      <c r="C176" s="66"/>
      <c r="D176" s="43">
        <f>(1/$D$5)*学習!F70</f>
        <v>0</v>
      </c>
      <c r="I176" s="67">
        <v>165</v>
      </c>
      <c r="J176" s="45">
        <v>6.8794833382066406E-2</v>
      </c>
      <c r="K176" s="45">
        <v>-7.5243727754834219E-2</v>
      </c>
      <c r="L176" s="45">
        <v>3.6135643894961732E-2</v>
      </c>
      <c r="M176" s="45">
        <v>4.3777302621094631E-2</v>
      </c>
      <c r="N176" s="45">
        <v>0.2038621485798946</v>
      </c>
      <c r="O176" s="45">
        <v>9.3664031255827123E-4</v>
      </c>
      <c r="P176" s="45">
        <v>-2.0408030858167853E-2</v>
      </c>
      <c r="Q176" s="45">
        <v>-0.16185491237511287</v>
      </c>
      <c r="R176" s="45">
        <v>6.8260112940243686E-2</v>
      </c>
      <c r="S176" s="45">
        <v>-3.0176548692550778E-2</v>
      </c>
      <c r="T176" s="45">
        <v>-0.14737574889910826</v>
      </c>
      <c r="U176" s="45">
        <v>-5.637664762712593E-2</v>
      </c>
      <c r="V176" s="45">
        <v>5.1328457063603969E-3</v>
      </c>
      <c r="W176" s="45">
        <v>0.13975067385795578</v>
      </c>
      <c r="X176" s="45">
        <v>-7.6432880345212478E-2</v>
      </c>
      <c r="Y176" s="45">
        <v>-2.4686075486232698E-2</v>
      </c>
      <c r="Z176" s="45">
        <v>-4.5531198660878555E-2</v>
      </c>
      <c r="AA176" s="45">
        <v>-1.2665794975713063E-3</v>
      </c>
      <c r="AB176" s="45">
        <v>-0.23539686557629269</v>
      </c>
      <c r="AC176" s="45">
        <v>4.4760748164779644E-2</v>
      </c>
      <c r="AD176" s="45">
        <v>-0.20185719458635365</v>
      </c>
      <c r="AE176" s="45">
        <v>8.0079511402622511E-2</v>
      </c>
      <c r="AF176" s="45">
        <v>-8.899878762003724E-2</v>
      </c>
      <c r="AG176" s="45">
        <v>6.7135057046507574E-2</v>
      </c>
      <c r="AH176" s="45">
        <v>-6.9608014455739787E-3</v>
      </c>
      <c r="AI176" s="45">
        <v>4.2820884243108939E-2</v>
      </c>
      <c r="AJ176" s="45">
        <v>2.1930660853264911E-2</v>
      </c>
      <c r="AK176" s="45">
        <v>-3.7909601164510413E-2</v>
      </c>
      <c r="AL176" s="45">
        <v>-0.1361138841983259</v>
      </c>
      <c r="AM176" s="45">
        <v>1.9420573517895008E-2</v>
      </c>
      <c r="AN176" s="45">
        <v>9.5373687281134698E-2</v>
      </c>
      <c r="AO176" s="45">
        <v>-6.5775535105678046E-2</v>
      </c>
      <c r="AP176" s="45">
        <v>-5.5916347877548289E-2</v>
      </c>
      <c r="AQ176" s="45">
        <v>-8.6784550332381749E-2</v>
      </c>
      <c r="AR176" s="45">
        <v>3.4206942342384382E-2</v>
      </c>
      <c r="AS176" s="45">
        <v>-5.9154090982365355E-2</v>
      </c>
      <c r="AT176" s="45">
        <v>5.9068583416714227E-2</v>
      </c>
      <c r="AU176" s="45">
        <v>-0.15776277470778149</v>
      </c>
      <c r="AV176" s="45">
        <v>3.3683175144934664E-2</v>
      </c>
      <c r="AW176" s="45">
        <v>-0.19946478591610506</v>
      </c>
      <c r="AX176" s="45">
        <v>8.0167273886929458E-2</v>
      </c>
      <c r="AY176" s="45">
        <v>-3.2214368709817268E-2</v>
      </c>
      <c r="AZ176" s="45">
        <v>4.4676053199725497E-3</v>
      </c>
      <c r="BA176" s="45">
        <v>-9.0838128552232028E-2</v>
      </c>
      <c r="BB176" s="45">
        <v>2.5068896831318122E-2</v>
      </c>
      <c r="BC176" s="45">
        <v>0.2488790205939673</v>
      </c>
      <c r="BD176" s="45">
        <v>-3.1915429520470127E-2</v>
      </c>
      <c r="BE176" s="45">
        <v>-5.1007392812633709E-2</v>
      </c>
      <c r="BF176" s="45">
        <v>0.11335586017578689</v>
      </c>
      <c r="BG176" s="45">
        <v>7.4211152927379523E-2</v>
      </c>
      <c r="BH176" s="45">
        <v>3.2870866954578165E-2</v>
      </c>
      <c r="BI176" s="45">
        <v>2.6910030802423719E-2</v>
      </c>
      <c r="BJ176" s="45">
        <v>-4.970164848765382E-4</v>
      </c>
      <c r="BK176" s="45">
        <v>1.4479676835266791E-3</v>
      </c>
      <c r="BL176" s="45">
        <v>1.8167389796762891E-2</v>
      </c>
      <c r="BM176" s="45">
        <v>-0.11533071324799558</v>
      </c>
      <c r="BN176" s="45">
        <v>-0.13408610420106662</v>
      </c>
      <c r="BO176" s="45">
        <v>1.3775850250525613E-2</v>
      </c>
      <c r="BP176" s="45">
        <v>-2.6180742815987035E-2</v>
      </c>
      <c r="BQ176" s="45">
        <v>5.1076004828672007E-2</v>
      </c>
      <c r="BR176" s="45">
        <v>6.1300704877137159E-2</v>
      </c>
      <c r="BS176" s="45">
        <v>3.7053368845832393E-2</v>
      </c>
      <c r="BT176" s="45">
        <v>3.3628683215881111E-2</v>
      </c>
      <c r="BU176" s="45">
        <v>-0.14589532436281147</v>
      </c>
      <c r="BV176" s="45">
        <v>-7.5018885623986745E-2</v>
      </c>
      <c r="BW176" s="45">
        <v>6.0993521605617447E-2</v>
      </c>
      <c r="BX176" s="45">
        <v>1.0366689297875575E-2</v>
      </c>
      <c r="BY176" s="45">
        <v>3.8584682285186599E-2</v>
      </c>
      <c r="BZ176" s="45">
        <v>8.9372131528787396E-2</v>
      </c>
      <c r="CA176" s="45">
        <v>-8.8273525060187694E-2</v>
      </c>
      <c r="CB176" s="45">
        <v>7.8428117658295896E-2</v>
      </c>
      <c r="CC176" s="45">
        <v>-1.5181000220328511E-2</v>
      </c>
      <c r="CD176" s="45">
        <v>2.9094199360644796E-2</v>
      </c>
      <c r="CE176" s="45">
        <v>5.1373872629131352E-2</v>
      </c>
      <c r="CF176" s="45">
        <v>6.6110698300413995E-2</v>
      </c>
      <c r="CG176" s="45">
        <v>0.21057617636448092</v>
      </c>
      <c r="CH176" s="45">
        <v>3.924079742677241E-2</v>
      </c>
      <c r="CI176" s="45">
        <v>-0.17734879772598947</v>
      </c>
      <c r="CJ176" s="45">
        <v>-2.75638432288919E-2</v>
      </c>
      <c r="CK176" s="45">
        <v>2.4940395696141354E-2</v>
      </c>
      <c r="CL176" s="45">
        <v>3.0959487164706909E-2</v>
      </c>
      <c r="CM176" s="45">
        <v>-9.7344021173170356E-2</v>
      </c>
      <c r="CN176" s="45">
        <v>2.0979405173949549E-2</v>
      </c>
      <c r="CO176" s="45">
        <v>5.7957258766325077E-2</v>
      </c>
      <c r="CP176" s="45">
        <v>-5.005026411165011E-2</v>
      </c>
      <c r="CQ176" s="45">
        <v>0.13226986214316336</v>
      </c>
      <c r="CR176" s="45">
        <v>-0.10865519609451516</v>
      </c>
      <c r="CS176" s="45">
        <v>-0.16822049845381321</v>
      </c>
      <c r="CT176" s="45">
        <v>-7.3227132656587771E-2</v>
      </c>
      <c r="CU176" s="45">
        <v>0.17639679534237721</v>
      </c>
      <c r="CV176" s="45">
        <v>-7.0070424566043094E-2</v>
      </c>
      <c r="CW176" s="45">
        <v>-5.6328867229922808E-2</v>
      </c>
      <c r="CX176" s="45">
        <v>5.5802696641328975E-2</v>
      </c>
      <c r="CY176" s="45">
        <v>6.2489346991358774E-2</v>
      </c>
      <c r="CZ176" s="45">
        <v>0.11757978560565897</v>
      </c>
      <c r="DA176" s="45">
        <v>-4.3486716544107303E-2</v>
      </c>
      <c r="DB176" s="45">
        <v>2.2931176286318029E-2</v>
      </c>
      <c r="DC176" s="45">
        <v>-3.9347796476256067E-2</v>
      </c>
      <c r="DD176" s="45">
        <v>4.8098927957127786E-2</v>
      </c>
      <c r="DE176" s="45">
        <v>-0.11299236357964659</v>
      </c>
    </row>
    <row r="177" spans="3:109" x14ac:dyDescent="0.4">
      <c r="C177" s="66"/>
      <c r="D177" s="43">
        <f>(1/$D$5)*学習!F71</f>
        <v>0</v>
      </c>
      <c r="I177" s="67">
        <v>166</v>
      </c>
      <c r="J177" s="45">
        <v>-7.3951507183208934E-2</v>
      </c>
      <c r="K177" s="45">
        <v>-2.7304485184310241E-2</v>
      </c>
      <c r="L177" s="45">
        <v>-0.22227033272049673</v>
      </c>
      <c r="M177" s="45">
        <v>-1.6988280809446307E-2</v>
      </c>
      <c r="N177" s="45">
        <v>-8.3385217409428183E-2</v>
      </c>
      <c r="O177" s="45">
        <v>-1.5397954341178608E-2</v>
      </c>
      <c r="P177" s="45">
        <v>-4.9077552385826437E-2</v>
      </c>
      <c r="Q177" s="45">
        <v>0.12013555267499271</v>
      </c>
      <c r="R177" s="45">
        <v>8.0233967252357416E-2</v>
      </c>
      <c r="S177" s="45">
        <v>1.8948707362314958E-2</v>
      </c>
      <c r="T177" s="45">
        <v>0.10274812478328847</v>
      </c>
      <c r="U177" s="45">
        <v>-0.13832087613906277</v>
      </c>
      <c r="V177" s="45">
        <v>-4.3792723190042078E-2</v>
      </c>
      <c r="W177" s="45">
        <v>-8.379325550153828E-2</v>
      </c>
      <c r="X177" s="45">
        <v>-8.3151019148111321E-2</v>
      </c>
      <c r="Y177" s="45">
        <v>-0.34345397100575364</v>
      </c>
      <c r="Z177" s="45">
        <v>0.11870805090601845</v>
      </c>
      <c r="AA177" s="45">
        <v>0.15846429115105509</v>
      </c>
      <c r="AB177" s="45">
        <v>-0.12012579201372858</v>
      </c>
      <c r="AC177" s="45">
        <v>-6.9359378288903406E-3</v>
      </c>
      <c r="AD177" s="45">
        <v>-7.6471156919219602E-3</v>
      </c>
      <c r="AE177" s="45">
        <v>1.402359279040106E-2</v>
      </c>
      <c r="AF177" s="45">
        <v>-1.2447401573017181E-2</v>
      </c>
      <c r="AG177" s="45">
        <v>-1.7128392025698359E-2</v>
      </c>
      <c r="AH177" s="45">
        <v>-3.3789852068798434E-2</v>
      </c>
      <c r="AI177" s="45">
        <v>-0.11193625201915819</v>
      </c>
      <c r="AJ177" s="45">
        <v>0.11949273044060392</v>
      </c>
      <c r="AK177" s="45">
        <v>0.11514657026357993</v>
      </c>
      <c r="AL177" s="45">
        <v>0.10660057639201648</v>
      </c>
      <c r="AM177" s="45">
        <v>0.12189731413592003</v>
      </c>
      <c r="AN177" s="45">
        <v>9.5221523651630322E-2</v>
      </c>
      <c r="AO177" s="45">
        <v>0.1496651495220131</v>
      </c>
      <c r="AP177" s="45">
        <v>8.1843870389893769E-2</v>
      </c>
      <c r="AQ177" s="45">
        <v>0.1410914902445172</v>
      </c>
      <c r="AR177" s="45">
        <v>-4.641473611614786E-2</v>
      </c>
      <c r="AS177" s="45">
        <v>-7.6675353382429756E-2</v>
      </c>
      <c r="AT177" s="45">
        <v>4.0499608489539894E-2</v>
      </c>
      <c r="AU177" s="45">
        <v>5.8689940063859802E-2</v>
      </c>
      <c r="AV177" s="45">
        <v>-6.3248294683749803E-2</v>
      </c>
      <c r="AW177" s="45">
        <v>-7.4859951903737773E-2</v>
      </c>
      <c r="AX177" s="45">
        <v>-0.15663015647260464</v>
      </c>
      <c r="AY177" s="45">
        <v>0.28324300701587707</v>
      </c>
      <c r="AZ177" s="45">
        <v>-1.7329564265251292E-2</v>
      </c>
      <c r="BA177" s="45">
        <v>-0.12115098346069059</v>
      </c>
      <c r="BB177" s="45">
        <v>3.2720007648960887E-2</v>
      </c>
      <c r="BC177" s="45">
        <v>4.7757355183215763E-2</v>
      </c>
      <c r="BD177" s="45">
        <v>8.3485808219366173E-2</v>
      </c>
      <c r="BE177" s="45">
        <v>1.7260033639507399E-2</v>
      </c>
      <c r="BF177" s="45">
        <v>-0.16032808764897014</v>
      </c>
      <c r="BG177" s="45">
        <v>4.0894354271300264E-3</v>
      </c>
      <c r="BH177" s="45">
        <v>-7.3650971447051627E-2</v>
      </c>
      <c r="BI177" s="45">
        <v>1.3162709440325319E-2</v>
      </c>
      <c r="BJ177" s="45">
        <v>-3.1217413092440499E-2</v>
      </c>
      <c r="BK177" s="45">
        <v>8.4808183696101255E-2</v>
      </c>
      <c r="BL177" s="45">
        <v>-6.2488475356664401E-2</v>
      </c>
      <c r="BM177" s="45">
        <v>-0.12346386874544342</v>
      </c>
      <c r="BN177" s="45">
        <v>0.13111128327362054</v>
      </c>
      <c r="BO177" s="45">
        <v>2.0064720684593074E-2</v>
      </c>
      <c r="BP177" s="45">
        <v>-0.11549967339801667</v>
      </c>
      <c r="BQ177" s="45">
        <v>-0.1069782201717831</v>
      </c>
      <c r="BR177" s="45">
        <v>-5.1479481180363669E-2</v>
      </c>
      <c r="BS177" s="45">
        <v>-1.1897741194750205E-2</v>
      </c>
      <c r="BT177" s="45">
        <v>3.2664908619214504E-4</v>
      </c>
      <c r="BU177" s="45">
        <v>1.168322558305545E-2</v>
      </c>
      <c r="BV177" s="45">
        <v>2.3940411914768568E-2</v>
      </c>
      <c r="BW177" s="45">
        <v>4.4750200601874214E-2</v>
      </c>
      <c r="BX177" s="45">
        <v>-2.3962685888150339E-2</v>
      </c>
      <c r="BY177" s="45">
        <v>-7.9183581027279654E-2</v>
      </c>
      <c r="BZ177" s="45">
        <v>-9.2514565060252768E-2</v>
      </c>
      <c r="CA177" s="45">
        <v>8.3205622757416248E-2</v>
      </c>
      <c r="CB177" s="45">
        <v>1.7073570494836394E-2</v>
      </c>
      <c r="CC177" s="45">
        <v>-2.2972711303015529E-2</v>
      </c>
      <c r="CD177" s="45">
        <v>5.6710595447515021E-2</v>
      </c>
      <c r="CE177" s="45">
        <v>-0.14047121746506797</v>
      </c>
      <c r="CF177" s="45">
        <v>6.1977884344867805E-2</v>
      </c>
      <c r="CG177" s="45">
        <v>-5.4171221659207097E-2</v>
      </c>
      <c r="CH177" s="45">
        <v>-2.5598629961414491E-2</v>
      </c>
      <c r="CI177" s="45">
        <v>-1.9173207260075752E-3</v>
      </c>
      <c r="CJ177" s="45">
        <v>-6.2978644413174953E-2</v>
      </c>
      <c r="CK177" s="45">
        <v>2.8710784886865973E-2</v>
      </c>
      <c r="CL177" s="45">
        <v>-6.3015327022442665E-3</v>
      </c>
      <c r="CM177" s="45">
        <v>7.826627761402577E-2</v>
      </c>
      <c r="CN177" s="45">
        <v>0.15817547734846474</v>
      </c>
      <c r="CO177" s="45">
        <v>1.3182248440488702E-2</v>
      </c>
      <c r="CP177" s="45">
        <v>0.18005202874122361</v>
      </c>
      <c r="CQ177" s="45">
        <v>6.1268727401211719E-2</v>
      </c>
      <c r="CR177" s="45">
        <v>-4.1861261485268662E-2</v>
      </c>
      <c r="CS177" s="45">
        <v>-7.6023408245096541E-2</v>
      </c>
      <c r="CT177" s="45">
        <v>-0.13513547820713712</v>
      </c>
      <c r="CU177" s="45">
        <v>-2.6549665830517967E-2</v>
      </c>
      <c r="CV177" s="45">
        <v>-8.0439346127451558E-2</v>
      </c>
      <c r="CW177" s="45">
        <v>2.0037699482114597E-2</v>
      </c>
      <c r="CX177" s="45">
        <v>5.8882572781874733E-2</v>
      </c>
      <c r="CY177" s="45">
        <v>-8.2315505958758542E-2</v>
      </c>
      <c r="CZ177" s="45">
        <v>7.6052122018492471E-2</v>
      </c>
      <c r="DA177" s="45">
        <v>-3.6698206797485575E-2</v>
      </c>
      <c r="DB177" s="45">
        <v>8.0791343513716644E-3</v>
      </c>
      <c r="DC177" s="45">
        <v>-8.752927480651887E-2</v>
      </c>
      <c r="DD177" s="45">
        <v>2.7239351240845519E-2</v>
      </c>
      <c r="DE177" s="45">
        <v>-0.19233088557044231</v>
      </c>
    </row>
    <row r="178" spans="3:109" x14ac:dyDescent="0.4">
      <c r="C178" s="66"/>
      <c r="D178" s="43">
        <f>(1/$D$5)*学習!F72</f>
        <v>0</v>
      </c>
      <c r="I178" s="67">
        <v>167</v>
      </c>
      <c r="J178" s="45">
        <v>-4.9855678922715918E-2</v>
      </c>
      <c r="K178" s="45">
        <v>-1.8473002493830083E-2</v>
      </c>
      <c r="L178" s="45">
        <v>6.0642334776473041E-3</v>
      </c>
      <c r="M178" s="45">
        <v>9.0974351639554682E-2</v>
      </c>
      <c r="N178" s="45">
        <v>0.14190595784341373</v>
      </c>
      <c r="O178" s="45">
        <v>-1.9127238993494281E-2</v>
      </c>
      <c r="P178" s="45">
        <v>-5.6087199585644308E-2</v>
      </c>
      <c r="Q178" s="45">
        <v>-2.6196386155919016E-2</v>
      </c>
      <c r="R178" s="45">
        <v>-5.7672535845453003E-2</v>
      </c>
      <c r="S178" s="45">
        <v>-6.1014579343423796E-2</v>
      </c>
      <c r="T178" s="45">
        <v>1.9952033954554714E-2</v>
      </c>
      <c r="U178" s="45">
        <v>-0.1315860637220114</v>
      </c>
      <c r="V178" s="45">
        <v>-0.16527565684368817</v>
      </c>
      <c r="W178" s="45">
        <v>-4.8623653282364558E-2</v>
      </c>
      <c r="X178" s="45">
        <v>5.0527244415806208E-2</v>
      </c>
      <c r="Y178" s="45">
        <v>0.23599539652841087</v>
      </c>
      <c r="Z178" s="45">
        <v>-5.7933921765681781E-2</v>
      </c>
      <c r="AA178" s="45">
        <v>9.7387223380517945E-2</v>
      </c>
      <c r="AB178" s="45">
        <v>0.13213598969513915</v>
      </c>
      <c r="AC178" s="45">
        <v>-7.7344153601491147E-2</v>
      </c>
      <c r="AD178" s="45">
        <v>1.5155239560040027E-3</v>
      </c>
      <c r="AE178" s="45">
        <v>0.15292052009660573</v>
      </c>
      <c r="AF178" s="45">
        <v>2.5613209143578158E-2</v>
      </c>
      <c r="AG178" s="45">
        <v>-4.4850368307793181E-2</v>
      </c>
      <c r="AH178" s="45">
        <v>9.984894341057772E-2</v>
      </c>
      <c r="AI178" s="45">
        <v>-0.16667758680260841</v>
      </c>
      <c r="AJ178" s="45">
        <v>2.8248835743711126E-3</v>
      </c>
      <c r="AK178" s="45">
        <v>2.1376136777441164E-2</v>
      </c>
      <c r="AL178" s="45">
        <v>-0.11931011752355941</v>
      </c>
      <c r="AM178" s="45">
        <v>-4.1951094081053616E-2</v>
      </c>
      <c r="AN178" s="45">
        <v>-0.13574542282453397</v>
      </c>
      <c r="AO178" s="45">
        <v>8.2757472136639504E-2</v>
      </c>
      <c r="AP178" s="45">
        <v>0.14838865113189348</v>
      </c>
      <c r="AQ178" s="45">
        <v>0.12362861971089308</v>
      </c>
      <c r="AR178" s="45">
        <v>5.6820461004213424E-2</v>
      </c>
      <c r="AS178" s="45">
        <v>0.16070237074318569</v>
      </c>
      <c r="AT178" s="45">
        <v>0.11911044256470377</v>
      </c>
      <c r="AU178" s="45">
        <v>-0.17662292085150669</v>
      </c>
      <c r="AV178" s="45">
        <v>2.2795050115215206E-2</v>
      </c>
      <c r="AW178" s="45">
        <v>1.2076602700608972E-3</v>
      </c>
      <c r="AX178" s="45">
        <v>-0.14662961837408572</v>
      </c>
      <c r="AY178" s="45">
        <v>-3.9246373201725507E-3</v>
      </c>
      <c r="AZ178" s="45">
        <v>5.2375598224474795E-2</v>
      </c>
      <c r="BA178" s="45">
        <v>1.6275681227055108E-2</v>
      </c>
      <c r="BB178" s="45">
        <v>-2.220696253721878E-2</v>
      </c>
      <c r="BC178" s="45">
        <v>-1.4789009097911841E-2</v>
      </c>
      <c r="BD178" s="45">
        <v>2.1159953366022808E-2</v>
      </c>
      <c r="BE178" s="45">
        <v>-1.0911242916210555E-2</v>
      </c>
      <c r="BF178" s="45">
        <v>0.12413277351646769</v>
      </c>
      <c r="BG178" s="45">
        <v>5.5125727713742382E-3</v>
      </c>
      <c r="BH178" s="45">
        <v>0.1118546239596567</v>
      </c>
      <c r="BI178" s="45">
        <v>0.20434612183921116</v>
      </c>
      <c r="BJ178" s="45">
        <v>-9.8080988902221083E-2</v>
      </c>
      <c r="BK178" s="45">
        <v>-0.16833692035069731</v>
      </c>
      <c r="BL178" s="45">
        <v>0.12527355406428442</v>
      </c>
      <c r="BM178" s="45">
        <v>-4.3813128287318467E-2</v>
      </c>
      <c r="BN178" s="45">
        <v>2.6984952591784069E-2</v>
      </c>
      <c r="BO178" s="45">
        <v>0.12615253660552811</v>
      </c>
      <c r="BP178" s="45">
        <v>-3.1734882666478649E-2</v>
      </c>
      <c r="BQ178" s="45">
        <v>-1.9620037886732805E-2</v>
      </c>
      <c r="BR178" s="45">
        <v>9.0247826281011773E-2</v>
      </c>
      <c r="BS178" s="45">
        <v>-2.2979036509441494E-2</v>
      </c>
      <c r="BT178" s="45">
        <v>-5.8358492870020463E-2</v>
      </c>
      <c r="BU178" s="45">
        <v>0.16692287899647057</v>
      </c>
      <c r="BV178" s="45">
        <v>-7.7366350555348712E-2</v>
      </c>
      <c r="BW178" s="45">
        <v>6.8477683734828251E-2</v>
      </c>
      <c r="BX178" s="45">
        <v>3.5404785691831322E-3</v>
      </c>
      <c r="BY178" s="45">
        <v>-0.2122631080117757</v>
      </c>
      <c r="BZ178" s="45">
        <v>5.0877922157133708E-2</v>
      </c>
      <c r="CA178" s="45">
        <v>-0.10272516664385026</v>
      </c>
      <c r="CB178" s="45">
        <v>6.8008663051789001E-2</v>
      </c>
      <c r="CC178" s="45">
        <v>0.18047209288747412</v>
      </c>
      <c r="CD178" s="45">
        <v>1.2161807277002583E-2</v>
      </c>
      <c r="CE178" s="45">
        <v>-0.17855675552689187</v>
      </c>
      <c r="CF178" s="45">
        <v>4.1451455029149053E-3</v>
      </c>
      <c r="CG178" s="45">
        <v>1.5621522817481432E-2</v>
      </c>
      <c r="CH178" s="45">
        <v>-6.5718323254487482E-2</v>
      </c>
      <c r="CI178" s="45">
        <v>9.5332849193656477E-2</v>
      </c>
      <c r="CJ178" s="45">
        <v>4.499078562993223E-2</v>
      </c>
      <c r="CK178" s="45">
        <v>7.4719804267125087E-2</v>
      </c>
      <c r="CL178" s="45">
        <v>-4.226505299239159E-2</v>
      </c>
      <c r="CM178" s="45">
        <v>0.19198998585214658</v>
      </c>
      <c r="CN178" s="45">
        <v>-7.0566346153260448E-2</v>
      </c>
      <c r="CO178" s="45">
        <v>-8.5753528876928317E-2</v>
      </c>
      <c r="CP178" s="45">
        <v>-0.16252385493487009</v>
      </c>
      <c r="CQ178" s="45">
        <v>7.1992860393418304E-2</v>
      </c>
      <c r="CR178" s="45">
        <v>0.10720905799384756</v>
      </c>
      <c r="CS178" s="45">
        <v>-1.0029637313747048E-2</v>
      </c>
      <c r="CT178" s="45">
        <v>-6.4134046970621611E-2</v>
      </c>
      <c r="CU178" s="45">
        <v>0.1890219333627452</v>
      </c>
      <c r="CV178" s="45">
        <v>3.1106916242943851E-2</v>
      </c>
      <c r="CW178" s="45">
        <v>-2.669762135091778E-3</v>
      </c>
      <c r="CX178" s="45">
        <v>8.3077330906424662E-2</v>
      </c>
      <c r="CY178" s="45">
        <v>0.10744815514745745</v>
      </c>
      <c r="CZ178" s="45">
        <v>-6.8190044535181252E-2</v>
      </c>
      <c r="DA178" s="45">
        <v>7.6910891554486008E-2</v>
      </c>
      <c r="DB178" s="45">
        <v>9.0160482018007138E-2</v>
      </c>
      <c r="DC178" s="45">
        <v>0.1879064301429661</v>
      </c>
      <c r="DD178" s="45">
        <v>-8.117033672913343E-2</v>
      </c>
      <c r="DE178" s="45">
        <v>1.1966095093272682E-2</v>
      </c>
    </row>
    <row r="179" spans="3:109" x14ac:dyDescent="0.4">
      <c r="C179" s="66"/>
      <c r="D179" s="43">
        <f>(1/$D$5)*学習!F73</f>
        <v>1</v>
      </c>
      <c r="I179" s="67">
        <v>168</v>
      </c>
      <c r="J179" s="45">
        <v>0.13696509326698109</v>
      </c>
      <c r="K179" s="45">
        <v>-0.17007536582994007</v>
      </c>
      <c r="L179" s="45">
        <v>3.5859122629535334E-2</v>
      </c>
      <c r="M179" s="45">
        <v>0.16897250882178355</v>
      </c>
      <c r="N179" s="45">
        <v>3.1539086212971273E-2</v>
      </c>
      <c r="O179" s="45">
        <v>-4.7079457386540492E-2</v>
      </c>
      <c r="P179" s="45">
        <v>0.11064610626898892</v>
      </c>
      <c r="Q179" s="45">
        <v>-6.1787803345661448E-3</v>
      </c>
      <c r="R179" s="45">
        <v>6.3888502084567214E-2</v>
      </c>
      <c r="S179" s="45">
        <v>0.13803315364599456</v>
      </c>
      <c r="T179" s="45">
        <v>-0.16559641044275802</v>
      </c>
      <c r="U179" s="45">
        <v>-0.1801201802066639</v>
      </c>
      <c r="V179" s="45">
        <v>-5.265273698908101E-2</v>
      </c>
      <c r="W179" s="45">
        <v>2.0905444376646282E-2</v>
      </c>
      <c r="X179" s="45">
        <v>-5.5530006344067066E-3</v>
      </c>
      <c r="Y179" s="45">
        <v>0.20251683459645792</v>
      </c>
      <c r="Z179" s="45">
        <v>-3.5143012523948094E-2</v>
      </c>
      <c r="AA179" s="45">
        <v>-2.7712346908680564E-2</v>
      </c>
      <c r="AB179" s="45">
        <v>-2.6016166727580354E-2</v>
      </c>
      <c r="AC179" s="45">
        <v>1.5357569698999022E-2</v>
      </c>
      <c r="AD179" s="45">
        <v>-4.6471772887509886E-2</v>
      </c>
      <c r="AE179" s="45">
        <v>0.25886342557537761</v>
      </c>
      <c r="AF179" s="45">
        <v>3.7559773514590403E-2</v>
      </c>
      <c r="AG179" s="45">
        <v>-1.4144148176242797E-2</v>
      </c>
      <c r="AH179" s="45">
        <v>-0.10636059568606512</v>
      </c>
      <c r="AI179" s="45">
        <v>1.1726406309053502E-2</v>
      </c>
      <c r="AJ179" s="45">
        <v>1.707652855194065E-2</v>
      </c>
      <c r="AK179" s="45">
        <v>2.1237276535832801E-2</v>
      </c>
      <c r="AL179" s="45">
        <v>8.7498026600168907E-2</v>
      </c>
      <c r="AM179" s="45">
        <v>-3.9089983088944812E-2</v>
      </c>
      <c r="AN179" s="45">
        <v>7.8501503784878635E-2</v>
      </c>
      <c r="AO179" s="45">
        <v>-5.482857174371427E-2</v>
      </c>
      <c r="AP179" s="45">
        <v>2.1535195142103176E-2</v>
      </c>
      <c r="AQ179" s="45">
        <v>2.3977106507788097E-3</v>
      </c>
      <c r="AR179" s="45">
        <v>-6.9754366385356989E-3</v>
      </c>
      <c r="AS179" s="45">
        <v>1.8394837337668519E-2</v>
      </c>
      <c r="AT179" s="45">
        <v>-0.20659579532724937</v>
      </c>
      <c r="AU179" s="45">
        <v>-0.16183587944997321</v>
      </c>
      <c r="AV179" s="45">
        <v>-6.475557137590443E-2</v>
      </c>
      <c r="AW179" s="45">
        <v>0.14608889323930957</v>
      </c>
      <c r="AX179" s="45">
        <v>0.11553838820209794</v>
      </c>
      <c r="AY179" s="45">
        <v>-4.8801102748887361E-2</v>
      </c>
      <c r="AZ179" s="45">
        <v>8.764592421782938E-2</v>
      </c>
      <c r="BA179" s="45">
        <v>0.13209092700020347</v>
      </c>
      <c r="BB179" s="45">
        <v>-4.9849352075360141E-2</v>
      </c>
      <c r="BC179" s="45">
        <v>-3.8593138567780697E-2</v>
      </c>
      <c r="BD179" s="45">
        <v>7.1350465068804311E-2</v>
      </c>
      <c r="BE179" s="45">
        <v>-0.15167912677698722</v>
      </c>
      <c r="BF179" s="45">
        <v>9.4917827188341977E-2</v>
      </c>
      <c r="BG179" s="45">
        <v>6.5097985987924729E-3</v>
      </c>
      <c r="BH179" s="45">
        <v>5.1189676411300081E-2</v>
      </c>
      <c r="BI179" s="45">
        <v>0.16183303250906228</v>
      </c>
      <c r="BJ179" s="45">
        <v>-3.3080302442092126E-2</v>
      </c>
      <c r="BK179" s="45">
        <v>8.9393015671443074E-2</v>
      </c>
      <c r="BL179" s="45">
        <v>7.7448246356805084E-2</v>
      </c>
      <c r="BM179" s="45">
        <v>-7.1916247102728426E-2</v>
      </c>
      <c r="BN179" s="45">
        <v>0.13249876893633028</v>
      </c>
      <c r="BO179" s="45">
        <v>1.6357083659879869E-3</v>
      </c>
      <c r="BP179" s="45">
        <v>-2.7187456855655049E-2</v>
      </c>
      <c r="BQ179" s="45">
        <v>0.11678734489431526</v>
      </c>
      <c r="BR179" s="45">
        <v>-4.935703281072621E-2</v>
      </c>
      <c r="BS179" s="45">
        <v>-0.11564213728907854</v>
      </c>
      <c r="BT179" s="45">
        <v>-3.8261501116851816E-2</v>
      </c>
      <c r="BU179" s="45">
        <v>4.0513306219968147E-2</v>
      </c>
      <c r="BV179" s="45">
        <v>4.1984549444083738E-2</v>
      </c>
      <c r="BW179" s="45">
        <v>-8.5055908917992556E-2</v>
      </c>
      <c r="BX179" s="45">
        <v>-7.8969619349456691E-2</v>
      </c>
      <c r="BY179" s="45">
        <v>-0.15894720139260565</v>
      </c>
      <c r="BZ179" s="45">
        <v>-7.2560269482214107E-3</v>
      </c>
      <c r="CA179" s="45">
        <v>9.8001937605693201E-2</v>
      </c>
      <c r="CB179" s="45">
        <v>2.8050301315698224E-2</v>
      </c>
      <c r="CC179" s="45">
        <v>0.1511190292945144</v>
      </c>
      <c r="CD179" s="45">
        <v>4.1302317153547909E-3</v>
      </c>
      <c r="CE179" s="45">
        <v>0.11241138287855008</v>
      </c>
      <c r="CF179" s="45">
        <v>8.4080084534842142E-2</v>
      </c>
      <c r="CG179" s="45">
        <v>2.565524034078376E-3</v>
      </c>
      <c r="CH179" s="45">
        <v>-0.15622833155812763</v>
      </c>
      <c r="CI179" s="45">
        <v>2.6861218540973095E-2</v>
      </c>
      <c r="CJ179" s="45">
        <v>-1.2955885975407757E-2</v>
      </c>
      <c r="CK179" s="45">
        <v>-3.6542986930001409E-2</v>
      </c>
      <c r="CL179" s="45">
        <v>4.645222326209375E-2</v>
      </c>
      <c r="CM179" s="45">
        <v>-6.4538931363032639E-2</v>
      </c>
      <c r="CN179" s="45">
        <v>-1.7398938579844772E-2</v>
      </c>
      <c r="CO179" s="45">
        <v>0.15344967266100748</v>
      </c>
      <c r="CP179" s="45">
        <v>-0.16850120757951897</v>
      </c>
      <c r="CQ179" s="45">
        <v>9.883069198550672E-3</v>
      </c>
      <c r="CR179" s="45">
        <v>-2.2505258724708981E-2</v>
      </c>
      <c r="CS179" s="45">
        <v>-0.13429601067348984</v>
      </c>
      <c r="CT179" s="45">
        <v>-9.8430101527794814E-2</v>
      </c>
      <c r="CU179" s="45">
        <v>-0.11150075375704155</v>
      </c>
      <c r="CV179" s="45">
        <v>-0.23343975627001035</v>
      </c>
      <c r="CW179" s="45">
        <v>4.6023045416953803E-2</v>
      </c>
      <c r="CX179" s="45">
        <v>-1.4313462730920951E-2</v>
      </c>
      <c r="CY179" s="45">
        <v>8.0641149546152494E-2</v>
      </c>
      <c r="CZ179" s="45">
        <v>-4.5695281084638474E-2</v>
      </c>
      <c r="DA179" s="45">
        <v>-0.1055209907770512</v>
      </c>
      <c r="DB179" s="45">
        <v>3.4846623450857607E-3</v>
      </c>
      <c r="DC179" s="45">
        <v>1.9968731753466567E-2</v>
      </c>
      <c r="DD179" s="45">
        <v>-7.376876531975346E-2</v>
      </c>
      <c r="DE179" s="45">
        <v>4.1871449458912031E-2</v>
      </c>
    </row>
    <row r="180" spans="3:109" x14ac:dyDescent="0.4">
      <c r="C180" s="66"/>
      <c r="D180" s="43">
        <f>(1/$D$5)*学習!G46</f>
        <v>0</v>
      </c>
      <c r="I180" s="67">
        <v>169</v>
      </c>
      <c r="J180" s="45">
        <v>7.0795979853348373E-2</v>
      </c>
      <c r="K180" s="45">
        <v>2.0153104655470419E-2</v>
      </c>
      <c r="L180" s="45">
        <v>0.14734360019510764</v>
      </c>
      <c r="M180" s="45">
        <v>8.1765360352353808E-2</v>
      </c>
      <c r="N180" s="45">
        <v>-3.220247027049674E-2</v>
      </c>
      <c r="O180" s="45">
        <v>-0.1270189436011811</v>
      </c>
      <c r="P180" s="45">
        <v>5.3096399133093719E-2</v>
      </c>
      <c r="Q180" s="45">
        <v>8.6099479914393609E-2</v>
      </c>
      <c r="R180" s="45">
        <v>-4.3910622276583267E-2</v>
      </c>
      <c r="S180" s="45">
        <v>-4.4763197011046356E-2</v>
      </c>
      <c r="T180" s="45">
        <v>6.0679614183836075E-3</v>
      </c>
      <c r="U180" s="45">
        <v>-9.5572081883393556E-2</v>
      </c>
      <c r="V180" s="45">
        <v>-5.3583218928955545E-3</v>
      </c>
      <c r="W180" s="45">
        <v>1.3487387823478051E-2</v>
      </c>
      <c r="X180" s="45">
        <v>-0.1023683654299735</v>
      </c>
      <c r="Y180" s="45">
        <v>-5.2004045752369985E-2</v>
      </c>
      <c r="Z180" s="45">
        <v>-8.9177330681194558E-2</v>
      </c>
      <c r="AA180" s="45">
        <v>0.14542508661391437</v>
      </c>
      <c r="AB180" s="45">
        <v>0.1614956062982455</v>
      </c>
      <c r="AC180" s="45">
        <v>-2.6220953655032454E-2</v>
      </c>
      <c r="AD180" s="45">
        <v>-0.14671790858058803</v>
      </c>
      <c r="AE180" s="45">
        <v>-7.0091803694676366E-2</v>
      </c>
      <c r="AF180" s="45">
        <v>-4.0303800747220189E-2</v>
      </c>
      <c r="AG180" s="45">
        <v>2.1225863973815696E-2</v>
      </c>
      <c r="AH180" s="45">
        <v>-1.1294547377532937E-2</v>
      </c>
      <c r="AI180" s="45">
        <v>-0.12800247544173429</v>
      </c>
      <c r="AJ180" s="45">
        <v>-6.3321624055487247E-2</v>
      </c>
      <c r="AK180" s="45">
        <v>6.852803455619752E-2</v>
      </c>
      <c r="AL180" s="45">
        <v>2.7487589395570781E-2</v>
      </c>
      <c r="AM180" s="45">
        <v>0.17415826205482018</v>
      </c>
      <c r="AN180" s="45">
        <v>-8.296744076089306E-2</v>
      </c>
      <c r="AO180" s="45">
        <v>0.25007490359571311</v>
      </c>
      <c r="AP180" s="45">
        <v>7.5947813787079363E-2</v>
      </c>
      <c r="AQ180" s="45">
        <v>-8.3478182948416899E-2</v>
      </c>
      <c r="AR180" s="45">
        <v>-6.3660797695272622E-2</v>
      </c>
      <c r="AS180" s="45">
        <v>-3.8616238196148664E-2</v>
      </c>
      <c r="AT180" s="45">
        <v>-3.4661234387674551E-2</v>
      </c>
      <c r="AU180" s="45">
        <v>-9.5658805429460654E-3</v>
      </c>
      <c r="AV180" s="45">
        <v>-0.11883435049212789</v>
      </c>
      <c r="AW180" s="45">
        <v>4.1029009571652383E-2</v>
      </c>
      <c r="AX180" s="45">
        <v>9.9557308211975101E-2</v>
      </c>
      <c r="AY180" s="45">
        <v>-7.7973950517777724E-2</v>
      </c>
      <c r="AZ180" s="45">
        <v>-0.11238810660235857</v>
      </c>
      <c r="BA180" s="45">
        <v>-0.22055492655789335</v>
      </c>
      <c r="BB180" s="45">
        <v>-3.2048619079983777E-2</v>
      </c>
      <c r="BC180" s="45">
        <v>0.12272508490826015</v>
      </c>
      <c r="BD180" s="45">
        <v>0.17042560597828746</v>
      </c>
      <c r="BE180" s="45">
        <v>-0.1143323324964514</v>
      </c>
      <c r="BF180" s="45">
        <v>-3.8261353748439871E-2</v>
      </c>
      <c r="BG180" s="45">
        <v>-1.10198612353008E-2</v>
      </c>
      <c r="BH180" s="45">
        <v>6.3732766622984272E-2</v>
      </c>
      <c r="BI180" s="45">
        <v>5.8761387311523611E-2</v>
      </c>
      <c r="BJ180" s="45">
        <v>5.9146608369556E-2</v>
      </c>
      <c r="BK180" s="45">
        <v>-0.12047232901010715</v>
      </c>
      <c r="BL180" s="45">
        <v>-0.10811340401702618</v>
      </c>
      <c r="BM180" s="45">
        <v>-3.4796885852959369E-2</v>
      </c>
      <c r="BN180" s="45">
        <v>3.0040088892341929E-2</v>
      </c>
      <c r="BO180" s="45">
        <v>-2.544261779791971E-2</v>
      </c>
      <c r="BP180" s="45">
        <v>0.17089756946136034</v>
      </c>
      <c r="BQ180" s="45">
        <v>-0.10106591551239495</v>
      </c>
      <c r="BR180" s="45">
        <v>-0.13881052607743097</v>
      </c>
      <c r="BS180" s="45">
        <v>7.2620738790545314E-2</v>
      </c>
      <c r="BT180" s="45">
        <v>-3.9055778323136489E-2</v>
      </c>
      <c r="BU180" s="45">
        <v>-5.4415332693445673E-2</v>
      </c>
      <c r="BV180" s="45">
        <v>4.8367310568573317E-2</v>
      </c>
      <c r="BW180" s="45">
        <v>-6.6966103437774246E-2</v>
      </c>
      <c r="BX180" s="45">
        <v>-0.19201354131684964</v>
      </c>
      <c r="BY180" s="45">
        <v>-2.6100545281683197E-2</v>
      </c>
      <c r="BZ180" s="45">
        <v>-2.0606448512417934E-2</v>
      </c>
      <c r="CA180" s="45">
        <v>-6.5275708528103465E-2</v>
      </c>
      <c r="CB180" s="45">
        <v>-7.7847997383421214E-2</v>
      </c>
      <c r="CC180" s="45">
        <v>0.12054137726135832</v>
      </c>
      <c r="CD180" s="45">
        <v>-0.10215391704211692</v>
      </c>
      <c r="CE180" s="45">
        <v>1.1292787423959567E-2</v>
      </c>
      <c r="CF180" s="45">
        <v>-8.9837652127082959E-2</v>
      </c>
      <c r="CG180" s="45">
        <v>-8.1567552534173915E-2</v>
      </c>
      <c r="CH180" s="45">
        <v>-0.16012262604452368</v>
      </c>
      <c r="CI180" s="45">
        <v>1.334868081289339E-2</v>
      </c>
      <c r="CJ180" s="45">
        <v>1.7219144140111619E-2</v>
      </c>
      <c r="CK180" s="45">
        <v>-7.9355660647586077E-2</v>
      </c>
      <c r="CL180" s="45">
        <v>-0.15837478950813447</v>
      </c>
      <c r="CM180" s="45">
        <v>-6.2136871304588594E-2</v>
      </c>
      <c r="CN180" s="45">
        <v>-6.7491579601522703E-2</v>
      </c>
      <c r="CO180" s="45">
        <v>-4.193991701464176E-2</v>
      </c>
      <c r="CP180" s="45">
        <v>-6.9937359996080237E-2</v>
      </c>
      <c r="CQ180" s="45">
        <v>7.0772195577239157E-3</v>
      </c>
      <c r="CR180" s="45">
        <v>5.2013118470143088E-2</v>
      </c>
      <c r="CS180" s="45">
        <v>0.20552254591658581</v>
      </c>
      <c r="CT180" s="45">
        <v>-3.2608168388819123E-2</v>
      </c>
      <c r="CU180" s="45">
        <v>0.18347250972189283</v>
      </c>
      <c r="CV180" s="45">
        <v>-1.0536868123372594E-3</v>
      </c>
      <c r="CW180" s="45">
        <v>-2.3335983411745916E-2</v>
      </c>
      <c r="CX180" s="45">
        <v>7.6367844811359303E-2</v>
      </c>
      <c r="CY180" s="45">
        <v>2.2862723993997244E-2</v>
      </c>
      <c r="CZ180" s="45">
        <v>-6.9195267272329483E-2</v>
      </c>
      <c r="DA180" s="45">
        <v>7.759030295816792E-2</v>
      </c>
      <c r="DB180" s="45">
        <v>-1.3415624190321787E-3</v>
      </c>
      <c r="DC180" s="45">
        <v>-8.4678174646514448E-2</v>
      </c>
      <c r="DD180" s="45">
        <v>4.8431557835380369E-2</v>
      </c>
      <c r="DE180" s="45">
        <v>4.3958606549577527E-2</v>
      </c>
    </row>
    <row r="181" spans="3:109" x14ac:dyDescent="0.4">
      <c r="C181" s="66"/>
      <c r="D181" s="43">
        <f>(1/$D$5)*学習!G47</f>
        <v>0</v>
      </c>
      <c r="I181" s="67">
        <v>170</v>
      </c>
      <c r="J181" s="45">
        <v>5.0496220758871641E-2</v>
      </c>
      <c r="K181" s="45">
        <v>0.11576958832040567</v>
      </c>
      <c r="L181" s="45">
        <v>1.5164614911025137E-2</v>
      </c>
      <c r="M181" s="45">
        <v>-0.12482437698374343</v>
      </c>
      <c r="N181" s="45">
        <v>-7.8929475097413354E-2</v>
      </c>
      <c r="O181" s="45">
        <v>-0.14794419468473427</v>
      </c>
      <c r="P181" s="45">
        <v>4.4818149262764104E-3</v>
      </c>
      <c r="Q181" s="45">
        <v>-5.2043886731610214E-2</v>
      </c>
      <c r="R181" s="45">
        <v>1.3349408413557372E-2</v>
      </c>
      <c r="S181" s="45">
        <v>-2.1908699414080308E-2</v>
      </c>
      <c r="T181" s="45">
        <v>-1.7677220539169168E-2</v>
      </c>
      <c r="U181" s="45">
        <v>9.2857353673239051E-2</v>
      </c>
      <c r="V181" s="45">
        <v>0.31582489077251469</v>
      </c>
      <c r="W181" s="45">
        <v>-7.2346650962769904E-2</v>
      </c>
      <c r="X181" s="45">
        <v>6.9002616503772013E-2</v>
      </c>
      <c r="Y181" s="45">
        <v>8.5646378279178467E-2</v>
      </c>
      <c r="Z181" s="45">
        <v>6.211491737912149E-2</v>
      </c>
      <c r="AA181" s="45">
        <v>0.15130303724297131</v>
      </c>
      <c r="AB181" s="45">
        <v>3.3300670511308634E-3</v>
      </c>
      <c r="AC181" s="45">
        <v>-3.623399915081075E-3</v>
      </c>
      <c r="AD181" s="45">
        <v>0.14593734705111952</v>
      </c>
      <c r="AE181" s="45">
        <v>5.7131639416944839E-3</v>
      </c>
      <c r="AF181" s="45">
        <v>7.0245863316949736E-2</v>
      </c>
      <c r="AG181" s="45">
        <v>0.16616760637763017</v>
      </c>
      <c r="AH181" s="45">
        <v>8.1269555901690216E-2</v>
      </c>
      <c r="AI181" s="45">
        <v>7.437694940281335E-2</v>
      </c>
      <c r="AJ181" s="45">
        <v>4.0650975012224762E-2</v>
      </c>
      <c r="AK181" s="45">
        <v>-8.3945131607162798E-2</v>
      </c>
      <c r="AL181" s="45">
        <v>-2.6266361711889206E-2</v>
      </c>
      <c r="AM181" s="45">
        <v>1.7008181653498152E-2</v>
      </c>
      <c r="AN181" s="45">
        <v>4.626070383380268E-2</v>
      </c>
      <c r="AO181" s="45">
        <v>3.9270842217382272E-2</v>
      </c>
      <c r="AP181" s="45">
        <v>6.0704953153404698E-2</v>
      </c>
      <c r="AQ181" s="45">
        <v>-3.9990167321593897E-2</v>
      </c>
      <c r="AR181" s="45">
        <v>-0.20944332267347696</v>
      </c>
      <c r="AS181" s="45">
        <v>-4.5784308435346519E-2</v>
      </c>
      <c r="AT181" s="45">
        <v>-4.4574483714614511E-2</v>
      </c>
      <c r="AU181" s="45">
        <v>6.529492213739084E-2</v>
      </c>
      <c r="AV181" s="45">
        <v>-0.12229672668757607</v>
      </c>
      <c r="AW181" s="45">
        <v>-6.1425907105628258E-2</v>
      </c>
      <c r="AX181" s="45">
        <v>-0.10993896303098163</v>
      </c>
      <c r="AY181" s="45">
        <v>0.12820179159153886</v>
      </c>
      <c r="AZ181" s="45">
        <v>0.10265642843238829</v>
      </c>
      <c r="BA181" s="45">
        <v>4.8184241930154061E-2</v>
      </c>
      <c r="BB181" s="45">
        <v>1.317129516483353E-3</v>
      </c>
      <c r="BC181" s="45">
        <v>6.4380471386030216E-2</v>
      </c>
      <c r="BD181" s="45">
        <v>-7.1016396667060722E-2</v>
      </c>
      <c r="BE181" s="45">
        <v>-7.6184291592852588E-2</v>
      </c>
      <c r="BF181" s="45">
        <v>-5.2703358242939917E-2</v>
      </c>
      <c r="BG181" s="45">
        <v>9.8615576193427798E-2</v>
      </c>
      <c r="BH181" s="45">
        <v>-4.8818722322452723E-3</v>
      </c>
      <c r="BI181" s="45">
        <v>-6.1712040611464868E-2</v>
      </c>
      <c r="BJ181" s="45">
        <v>-7.847717292107724E-2</v>
      </c>
      <c r="BK181" s="45">
        <v>5.8084153928199697E-2</v>
      </c>
      <c r="BL181" s="45">
        <v>3.0680720576329149E-2</v>
      </c>
      <c r="BM181" s="45">
        <v>-2.3772580447004588E-2</v>
      </c>
      <c r="BN181" s="45">
        <v>-3.7600194712597471E-2</v>
      </c>
      <c r="BO181" s="45">
        <v>-6.3332502086693665E-2</v>
      </c>
      <c r="BP181" s="45">
        <v>-8.4113137473298086E-2</v>
      </c>
      <c r="BQ181" s="45">
        <v>-4.3599926695918813E-2</v>
      </c>
      <c r="BR181" s="45">
        <v>1.3169933499644036E-2</v>
      </c>
      <c r="BS181" s="45">
        <v>-4.3982111813811134E-2</v>
      </c>
      <c r="BT181" s="45">
        <v>-3.7420969802600033E-2</v>
      </c>
      <c r="BU181" s="45">
        <v>0.14894531318282347</v>
      </c>
      <c r="BV181" s="45">
        <v>7.0792604102603698E-2</v>
      </c>
      <c r="BW181" s="45">
        <v>0.14708790162315055</v>
      </c>
      <c r="BX181" s="45">
        <v>3.2224194702773649E-2</v>
      </c>
      <c r="BY181" s="45">
        <v>1.2329142951142437E-2</v>
      </c>
      <c r="BZ181" s="45">
        <v>2.2503613147228287E-2</v>
      </c>
      <c r="CA181" s="45">
        <v>6.5472579836095654E-2</v>
      </c>
      <c r="CB181" s="45">
        <v>0.13614137228876164</v>
      </c>
      <c r="CC181" s="45">
        <v>5.1865180514617526E-2</v>
      </c>
      <c r="CD181" s="45">
        <v>4.8860501306287489E-2</v>
      </c>
      <c r="CE181" s="45">
        <v>0.11825691506628143</v>
      </c>
      <c r="CF181" s="45">
        <v>0.18090007239865694</v>
      </c>
      <c r="CG181" s="45">
        <v>-4.5200150701586443E-2</v>
      </c>
      <c r="CH181" s="45">
        <v>1.1235740668473541E-2</v>
      </c>
      <c r="CI181" s="45">
        <v>-3.9731997360701141E-2</v>
      </c>
      <c r="CJ181" s="45">
        <v>0.15838355216689273</v>
      </c>
      <c r="CK181" s="45">
        <v>5.6639378041157214E-2</v>
      </c>
      <c r="CL181" s="45">
        <v>3.88558701581459E-2</v>
      </c>
      <c r="CM181" s="45">
        <v>-8.0715672532448626E-3</v>
      </c>
      <c r="CN181" s="45">
        <v>-6.5303811906291379E-2</v>
      </c>
      <c r="CO181" s="45">
        <v>5.3413831085724034E-2</v>
      </c>
      <c r="CP181" s="45">
        <v>4.3092826125025414E-2</v>
      </c>
      <c r="CQ181" s="45">
        <v>-0.12622029323876138</v>
      </c>
      <c r="CR181" s="45">
        <v>-0.13553862887912904</v>
      </c>
      <c r="CS181" s="45">
        <v>1.9577269806801238E-2</v>
      </c>
      <c r="CT181" s="45">
        <v>-0.15480400034651068</v>
      </c>
      <c r="CU181" s="45">
        <v>-2.1165268935050111E-2</v>
      </c>
      <c r="CV181" s="45">
        <v>-0.16870630483476604</v>
      </c>
      <c r="CW181" s="45">
        <v>3.8650828016210184E-2</v>
      </c>
      <c r="CX181" s="45">
        <v>1.4543436758662051E-2</v>
      </c>
      <c r="CY181" s="45">
        <v>0.1034787649688179</v>
      </c>
      <c r="CZ181" s="45">
        <v>0.26810863293628012</v>
      </c>
      <c r="DA181" s="45">
        <v>-5.0067382310783068E-4</v>
      </c>
      <c r="DB181" s="45">
        <v>1.4737110899872776E-2</v>
      </c>
      <c r="DC181" s="45">
        <v>5.1873576442481237E-2</v>
      </c>
      <c r="DD181" s="45">
        <v>-1.6269049060082606E-2</v>
      </c>
      <c r="DE181" s="45">
        <v>4.7246159928904324E-2</v>
      </c>
    </row>
    <row r="182" spans="3:109" x14ac:dyDescent="0.4">
      <c r="C182" s="66"/>
      <c r="D182" s="43">
        <f>(1/$D$5)*学習!G48</f>
        <v>0</v>
      </c>
      <c r="I182" s="67">
        <v>171</v>
      </c>
      <c r="J182" s="45">
        <v>0.17384976875347946</v>
      </c>
      <c r="K182" s="45">
        <v>-0.1170245292757903</v>
      </c>
      <c r="L182" s="45">
        <v>-2.2925920552565437E-2</v>
      </c>
      <c r="M182" s="45">
        <v>4.5591670349860891E-2</v>
      </c>
      <c r="N182" s="45">
        <v>2.6191100630249823E-2</v>
      </c>
      <c r="O182" s="45">
        <v>-5.5688192111096865E-2</v>
      </c>
      <c r="P182" s="45">
        <v>9.5911513746942664E-2</v>
      </c>
      <c r="Q182" s="45">
        <v>2.7997327429548614E-2</v>
      </c>
      <c r="R182" s="45">
        <v>-0.12440719812812126</v>
      </c>
      <c r="S182" s="45">
        <v>0.17539611714235739</v>
      </c>
      <c r="T182" s="45">
        <v>-0.12170359768002921</v>
      </c>
      <c r="U182" s="45">
        <v>0.26130775858348249</v>
      </c>
      <c r="V182" s="45">
        <v>-0.13792719649438606</v>
      </c>
      <c r="W182" s="45">
        <v>-5.4946843615830354E-2</v>
      </c>
      <c r="X182" s="45">
        <v>0.1773773690066397</v>
      </c>
      <c r="Y182" s="45">
        <v>-9.1607212745506775E-2</v>
      </c>
      <c r="Z182" s="45">
        <v>-0.16191283251348551</v>
      </c>
      <c r="AA182" s="45">
        <v>-0.10901760145371164</v>
      </c>
      <c r="AB182" s="45">
        <v>-0.22754896230771685</v>
      </c>
      <c r="AC182" s="45">
        <v>-2.9261686795034096E-2</v>
      </c>
      <c r="AD182" s="45">
        <v>-5.4937490529462465E-2</v>
      </c>
      <c r="AE182" s="45">
        <v>7.8084991259769657E-2</v>
      </c>
      <c r="AF182" s="45">
        <v>8.0546869541178706E-2</v>
      </c>
      <c r="AG182" s="45">
        <v>0.120716645946653</v>
      </c>
      <c r="AH182" s="45">
        <v>9.6571883913838849E-2</v>
      </c>
      <c r="AI182" s="45">
        <v>-2.410570504774872E-2</v>
      </c>
      <c r="AJ182" s="45">
        <v>0.14387935237228994</v>
      </c>
      <c r="AK182" s="45">
        <v>0.16581131222464635</v>
      </c>
      <c r="AL182" s="45">
        <v>-1.9431449110214723E-2</v>
      </c>
      <c r="AM182" s="45">
        <v>-2.6172022586634248E-2</v>
      </c>
      <c r="AN182" s="45">
        <v>-1.4585753752784444E-2</v>
      </c>
      <c r="AO182" s="45">
        <v>0.2754864143451824</v>
      </c>
      <c r="AP182" s="45">
        <v>-1.1937007421679777E-2</v>
      </c>
      <c r="AQ182" s="45">
        <v>1.0979504353727463E-2</v>
      </c>
      <c r="AR182" s="45">
        <v>-8.1257606442523597E-2</v>
      </c>
      <c r="AS182" s="45">
        <v>0.21511907959437895</v>
      </c>
      <c r="AT182" s="45">
        <v>6.5834903047877924E-2</v>
      </c>
      <c r="AU182" s="45">
        <v>3.6703274968310447E-2</v>
      </c>
      <c r="AV182" s="45">
        <v>0.12258397892012152</v>
      </c>
      <c r="AW182" s="45">
        <v>-4.1946824597046663E-2</v>
      </c>
      <c r="AX182" s="45">
        <v>6.630777667578687E-2</v>
      </c>
      <c r="AY182" s="45">
        <v>0.22811232080143529</v>
      </c>
      <c r="AZ182" s="45">
        <v>-1.2365556291355851E-3</v>
      </c>
      <c r="BA182" s="45">
        <v>-7.2057188080887929E-2</v>
      </c>
      <c r="BB182" s="45">
        <v>1.572598602797734E-2</v>
      </c>
      <c r="BC182" s="45">
        <v>-0.11502840453969493</v>
      </c>
      <c r="BD182" s="45">
        <v>0.10601837023130066</v>
      </c>
      <c r="BE182" s="45">
        <v>8.3588982891915714E-2</v>
      </c>
      <c r="BF182" s="45">
        <v>-5.0541972681020413E-3</v>
      </c>
      <c r="BG182" s="45">
        <v>7.5463744233250321E-2</v>
      </c>
      <c r="BH182" s="45">
        <v>-5.4935773472936475E-2</v>
      </c>
      <c r="BI182" s="45">
        <v>2.456876228559449E-2</v>
      </c>
      <c r="BJ182" s="45">
        <v>5.880300861646314E-3</v>
      </c>
      <c r="BK182" s="45">
        <v>-0.12211193563998919</v>
      </c>
      <c r="BL182" s="45">
        <v>2.90326632288012E-2</v>
      </c>
      <c r="BM182" s="45">
        <v>-8.6925294944059053E-2</v>
      </c>
      <c r="BN182" s="45">
        <v>-3.3845720641490766E-2</v>
      </c>
      <c r="BO182" s="45">
        <v>0.12317375911012368</v>
      </c>
      <c r="BP182" s="45">
        <v>0.26811794982410014</v>
      </c>
      <c r="BQ182" s="45">
        <v>-6.6826115877443382E-3</v>
      </c>
      <c r="BR182" s="45">
        <v>-0.13287108460713354</v>
      </c>
      <c r="BS182" s="45">
        <v>-7.8810633466240107E-2</v>
      </c>
      <c r="BT182" s="45">
        <v>4.9790412672191996E-2</v>
      </c>
      <c r="BU182" s="45">
        <v>-7.7586494739822376E-2</v>
      </c>
      <c r="BV182" s="45">
        <v>3.7620452429374118E-2</v>
      </c>
      <c r="BW182" s="45">
        <v>-0.2068614740287269</v>
      </c>
      <c r="BX182" s="45">
        <v>-5.9933886678038541E-2</v>
      </c>
      <c r="BY182" s="45">
        <v>0.1423737303788466</v>
      </c>
      <c r="BZ182" s="45">
        <v>4.665900080841387E-2</v>
      </c>
      <c r="CA182" s="45">
        <v>9.0745785623037589E-2</v>
      </c>
      <c r="CB182" s="45">
        <v>-8.4083545551871822E-2</v>
      </c>
      <c r="CC182" s="45">
        <v>-2.1630617095235845E-2</v>
      </c>
      <c r="CD182" s="45">
        <v>-2.699783906339117E-2</v>
      </c>
      <c r="CE182" s="45">
        <v>-2.4582009750448712E-2</v>
      </c>
      <c r="CF182" s="45">
        <v>8.5259618910096147E-2</v>
      </c>
      <c r="CG182" s="45">
        <v>1.7899031256579281E-2</v>
      </c>
      <c r="CH182" s="45">
        <v>-5.8421228362594939E-2</v>
      </c>
      <c r="CI182" s="45">
        <v>3.6932386296066863E-2</v>
      </c>
      <c r="CJ182" s="45">
        <v>0.12597890091511849</v>
      </c>
      <c r="CK182" s="45">
        <v>-6.1903363178865987E-2</v>
      </c>
      <c r="CL182" s="45">
        <v>1.0078847978977787E-4</v>
      </c>
      <c r="CM182" s="45">
        <v>0.19700162318593059</v>
      </c>
      <c r="CN182" s="45">
        <v>-0.11834672921451952</v>
      </c>
      <c r="CO182" s="45">
        <v>-9.999156014455983E-2</v>
      </c>
      <c r="CP182" s="45">
        <v>0.13678450606564307</v>
      </c>
      <c r="CQ182" s="45">
        <v>-0.10844949205601206</v>
      </c>
      <c r="CR182" s="45">
        <v>6.5750495095510397E-2</v>
      </c>
      <c r="CS182" s="45">
        <v>0.11624633929883287</v>
      </c>
      <c r="CT182" s="45">
        <v>-0.13532849693542434</v>
      </c>
      <c r="CU182" s="45">
        <v>8.3314008497472766E-2</v>
      </c>
      <c r="CV182" s="45">
        <v>2.4655955853672473E-2</v>
      </c>
      <c r="CW182" s="45">
        <v>-0.13442320799874521</v>
      </c>
      <c r="CX182" s="45">
        <v>-4.0362383554355792E-2</v>
      </c>
      <c r="CY182" s="45">
        <v>9.205761619436327E-2</v>
      </c>
      <c r="CZ182" s="45">
        <v>9.1680917297278702E-2</v>
      </c>
      <c r="DA182" s="45">
        <v>-4.6844342868745809E-3</v>
      </c>
      <c r="DB182" s="45">
        <v>7.7449771066007353E-2</v>
      </c>
      <c r="DC182" s="45">
        <v>0.15082638787799585</v>
      </c>
      <c r="DD182" s="45">
        <v>8.9800793285040995E-2</v>
      </c>
      <c r="DE182" s="45">
        <v>0.13755238997813041</v>
      </c>
    </row>
    <row r="183" spans="3:109" x14ac:dyDescent="0.4">
      <c r="C183" s="66"/>
      <c r="D183" s="43">
        <f>(1/$D$5)*学習!G49</f>
        <v>0</v>
      </c>
      <c r="I183" s="67">
        <v>172</v>
      </c>
      <c r="J183" s="45">
        <v>-2.5971851582865E-2</v>
      </c>
      <c r="K183" s="45">
        <v>7.3940998996385204E-2</v>
      </c>
      <c r="L183" s="45">
        <v>-2.0803976578181588E-2</v>
      </c>
      <c r="M183" s="45">
        <v>-1.0493545981639348E-2</v>
      </c>
      <c r="N183" s="45">
        <v>3.5467749949053738E-2</v>
      </c>
      <c r="O183" s="45">
        <v>-6.5238094478799288E-2</v>
      </c>
      <c r="P183" s="45">
        <v>-2.1946012911436353E-3</v>
      </c>
      <c r="Q183" s="45">
        <v>6.4334356036731141E-2</v>
      </c>
      <c r="R183" s="45">
        <v>6.4077150132972702E-2</v>
      </c>
      <c r="S183" s="45">
        <v>-6.7311474426034593E-2</v>
      </c>
      <c r="T183" s="45">
        <v>2.0253406449302635E-2</v>
      </c>
      <c r="U183" s="45">
        <v>7.033067183087072E-3</v>
      </c>
      <c r="V183" s="45">
        <v>0.14437539271903396</v>
      </c>
      <c r="W183" s="45">
        <v>9.777301044548746E-2</v>
      </c>
      <c r="X183" s="45">
        <v>-0.2184880190711932</v>
      </c>
      <c r="Y183" s="45">
        <v>6.321730691128466E-2</v>
      </c>
      <c r="Z183" s="45">
        <v>-3.9181487724118932E-2</v>
      </c>
      <c r="AA183" s="45">
        <v>0.16248237000531918</v>
      </c>
      <c r="AB183" s="45">
        <v>-9.9741624213780009E-2</v>
      </c>
      <c r="AC183" s="45">
        <v>-0.11719957741030049</v>
      </c>
      <c r="AD183" s="45">
        <v>7.2966687765734006E-2</v>
      </c>
      <c r="AE183" s="45">
        <v>-8.4666685684402512E-2</v>
      </c>
      <c r="AF183" s="45">
        <v>0.11125622736661232</v>
      </c>
      <c r="AG183" s="45">
        <v>0.15869492946491778</v>
      </c>
      <c r="AH183" s="45">
        <v>3.9013401622301727E-2</v>
      </c>
      <c r="AI183" s="45">
        <v>0.14609242271210651</v>
      </c>
      <c r="AJ183" s="45">
        <v>9.3128162837137707E-2</v>
      </c>
      <c r="AK183" s="45">
        <v>1.8835211914827191E-2</v>
      </c>
      <c r="AL183" s="45">
        <v>-6.3115664736634533E-2</v>
      </c>
      <c r="AM183" s="45">
        <v>3.8794255246789817E-2</v>
      </c>
      <c r="AN183" s="45">
        <v>5.5261013006646521E-2</v>
      </c>
      <c r="AO183" s="45">
        <v>5.7549073277439453E-2</v>
      </c>
      <c r="AP183" s="45">
        <v>-2.0241560187738303E-2</v>
      </c>
      <c r="AQ183" s="45">
        <v>9.7377565657762784E-3</v>
      </c>
      <c r="AR183" s="45">
        <v>0.24256641754085928</v>
      </c>
      <c r="AS183" s="45">
        <v>-0.11625873732733256</v>
      </c>
      <c r="AT183" s="45">
        <v>-0.13170260189782457</v>
      </c>
      <c r="AU183" s="45">
        <v>0.1050332139714503</v>
      </c>
      <c r="AV183" s="45">
        <v>8.9213815847262581E-2</v>
      </c>
      <c r="AW183" s="45">
        <v>4.1355908789366194E-2</v>
      </c>
      <c r="AX183" s="45">
        <v>6.0324265621604485E-2</v>
      </c>
      <c r="AY183" s="45">
        <v>7.241854413615513E-2</v>
      </c>
      <c r="AZ183" s="45">
        <v>-0.11050332932330773</v>
      </c>
      <c r="BA183" s="45">
        <v>-2.8410766328275752E-3</v>
      </c>
      <c r="BB183" s="45">
        <v>-5.3530592955074292E-2</v>
      </c>
      <c r="BC183" s="45">
        <v>-0.17772272041239648</v>
      </c>
      <c r="BD183" s="45">
        <v>-0.14521867378479306</v>
      </c>
      <c r="BE183" s="45">
        <v>0.16392204730760165</v>
      </c>
      <c r="BF183" s="45">
        <v>-0.13799072157203718</v>
      </c>
      <c r="BG183" s="45">
        <v>0.15758685893618896</v>
      </c>
      <c r="BH183" s="45">
        <v>0.21651677479717168</v>
      </c>
      <c r="BI183" s="45">
        <v>-0.10746988381223503</v>
      </c>
      <c r="BJ183" s="45">
        <v>0.11795150917263465</v>
      </c>
      <c r="BK183" s="45">
        <v>2.8543992258454113E-2</v>
      </c>
      <c r="BL183" s="45">
        <v>-3.2299982086875831E-2</v>
      </c>
      <c r="BM183" s="45">
        <v>0.26396198121041464</v>
      </c>
      <c r="BN183" s="45">
        <v>-7.8638511554887242E-2</v>
      </c>
      <c r="BO183" s="45">
        <v>0.19474852270284917</v>
      </c>
      <c r="BP183" s="45">
        <v>-0.19163357436963704</v>
      </c>
      <c r="BQ183" s="45">
        <v>-8.9668798993002147E-3</v>
      </c>
      <c r="BR183" s="45">
        <v>-0.19267509324253984</v>
      </c>
      <c r="BS183" s="45">
        <v>2.1045651437076755E-2</v>
      </c>
      <c r="BT183" s="45">
        <v>-0.10085206613494849</v>
      </c>
      <c r="BU183" s="45">
        <v>1.2010169484310072E-3</v>
      </c>
      <c r="BV183" s="45">
        <v>-6.6796486891448098E-2</v>
      </c>
      <c r="BW183" s="45">
        <v>-0.10315841176705251</v>
      </c>
      <c r="BX183" s="45">
        <v>-9.7943500720503868E-3</v>
      </c>
      <c r="BY183" s="45">
        <v>-0.15050244554547207</v>
      </c>
      <c r="BZ183" s="45">
        <v>-1.8792843967700174E-2</v>
      </c>
      <c r="CA183" s="45">
        <v>-4.5010029786005323E-2</v>
      </c>
      <c r="CB183" s="45">
        <v>0.1601626848785617</v>
      </c>
      <c r="CC183" s="45">
        <v>0.11763954672397288</v>
      </c>
      <c r="CD183" s="45">
        <v>-3.227245707343547E-2</v>
      </c>
      <c r="CE183" s="45">
        <v>-0.13024253766468114</v>
      </c>
      <c r="CF183" s="45">
        <v>-8.6606033124595853E-3</v>
      </c>
      <c r="CG183" s="45">
        <v>4.0639296512878641E-2</v>
      </c>
      <c r="CH183" s="45">
        <v>-0.12137448553817562</v>
      </c>
      <c r="CI183" s="45">
        <v>-4.0307239991395273E-2</v>
      </c>
      <c r="CJ183" s="45">
        <v>0.1788779730435473</v>
      </c>
      <c r="CK183" s="45">
        <v>-6.809167223666307E-2</v>
      </c>
      <c r="CL183" s="45">
        <v>2.4032500705338328E-2</v>
      </c>
      <c r="CM183" s="45">
        <v>1.5267290586885562E-2</v>
      </c>
      <c r="CN183" s="45">
        <v>-0.10075164495304434</v>
      </c>
      <c r="CO183" s="45">
        <v>-1.8345251198569428E-2</v>
      </c>
      <c r="CP183" s="45">
        <v>0.13830380161826553</v>
      </c>
      <c r="CQ183" s="45">
        <v>7.5132455052294322E-2</v>
      </c>
      <c r="CR183" s="45">
        <v>-9.5115739123582413E-2</v>
      </c>
      <c r="CS183" s="45">
        <v>-4.6477035050773996E-2</v>
      </c>
      <c r="CT183" s="45">
        <v>0.13875342791018766</v>
      </c>
      <c r="CU183" s="45">
        <v>0.16778010817438774</v>
      </c>
      <c r="CV183" s="45">
        <v>-2.6477579271977233E-2</v>
      </c>
      <c r="CW183" s="45">
        <v>-4.2355600929078807E-2</v>
      </c>
      <c r="CX183" s="45">
        <v>0.1158240532503864</v>
      </c>
      <c r="CY183" s="45">
        <v>-2.7993555382521507E-2</v>
      </c>
      <c r="CZ183" s="45">
        <v>-0.10671425124594122</v>
      </c>
      <c r="DA183" s="45">
        <v>6.2053663372559575E-2</v>
      </c>
      <c r="DB183" s="45">
        <v>-7.897231318294462E-2</v>
      </c>
      <c r="DC183" s="45">
        <v>-1.6288362617033321E-2</v>
      </c>
      <c r="DD183" s="45">
        <v>2.0226274346822271E-2</v>
      </c>
      <c r="DE183" s="45">
        <v>7.9913138678685353E-2</v>
      </c>
    </row>
    <row r="184" spans="3:109" x14ac:dyDescent="0.4">
      <c r="C184" s="66"/>
      <c r="D184" s="43">
        <f>(1/$D$5)*学習!G50</f>
        <v>0</v>
      </c>
      <c r="I184" s="67">
        <v>173</v>
      </c>
      <c r="J184" s="45">
        <v>4.8929440882485423E-2</v>
      </c>
      <c r="K184" s="45">
        <v>-2.6225040748613506E-2</v>
      </c>
      <c r="L184" s="45">
        <v>-2.4247421363964003E-2</v>
      </c>
      <c r="M184" s="45">
        <v>0.1197213055158909</v>
      </c>
      <c r="N184" s="45">
        <v>5.0069915507208795E-2</v>
      </c>
      <c r="O184" s="45">
        <v>0.10185613539226347</v>
      </c>
      <c r="P184" s="45">
        <v>-1.9498118728563087E-2</v>
      </c>
      <c r="Q184" s="45">
        <v>-1.5751870903838498E-2</v>
      </c>
      <c r="R184" s="45">
        <v>7.5097905017678351E-2</v>
      </c>
      <c r="S184" s="45">
        <v>9.8260342140254878E-2</v>
      </c>
      <c r="T184" s="45">
        <v>8.4130041050845927E-2</v>
      </c>
      <c r="U184" s="45">
        <v>0.18784177057513168</v>
      </c>
      <c r="V184" s="45">
        <v>-3.9775757974801408E-2</v>
      </c>
      <c r="W184" s="45">
        <v>-7.3774585480185992E-2</v>
      </c>
      <c r="X184" s="45">
        <v>-0.13387030137968253</v>
      </c>
      <c r="Y184" s="45">
        <v>2.2777179452228315E-2</v>
      </c>
      <c r="Z184" s="45">
        <v>0.1853061367999079</v>
      </c>
      <c r="AA184" s="45">
        <v>-5.9874061142183882E-2</v>
      </c>
      <c r="AB184" s="45">
        <v>4.9589871915750906E-3</v>
      </c>
      <c r="AC184" s="45">
        <v>0.15166852440641726</v>
      </c>
      <c r="AD184" s="45">
        <v>-5.7678428570076814E-3</v>
      </c>
      <c r="AE184" s="45">
        <v>-6.5318195607890726E-3</v>
      </c>
      <c r="AF184" s="45">
        <v>8.0812017705033476E-2</v>
      </c>
      <c r="AG184" s="45">
        <v>-4.9300826241904072E-2</v>
      </c>
      <c r="AH184" s="45">
        <v>0.13827145153382778</v>
      </c>
      <c r="AI184" s="45">
        <v>-1.5976786334265743E-2</v>
      </c>
      <c r="AJ184" s="45">
        <v>0.10998242277656248</v>
      </c>
      <c r="AK184" s="45">
        <v>-0.12071614785310758</v>
      </c>
      <c r="AL184" s="45">
        <v>2.0322400445957234E-2</v>
      </c>
      <c r="AM184" s="45">
        <v>-4.4401983968878005E-2</v>
      </c>
      <c r="AN184" s="45">
        <v>-7.7766306380297939E-2</v>
      </c>
      <c r="AO184" s="45">
        <v>-7.3670116883948727E-2</v>
      </c>
      <c r="AP184" s="45">
        <v>-8.7398150799645635E-2</v>
      </c>
      <c r="AQ184" s="45">
        <v>0.13330180404802686</v>
      </c>
      <c r="AR184" s="45">
        <v>6.9060213202117776E-2</v>
      </c>
      <c r="AS184" s="45">
        <v>3.4850166464927584E-2</v>
      </c>
      <c r="AT184" s="45">
        <v>-0.13173325976230482</v>
      </c>
      <c r="AU184" s="45">
        <v>-7.4612781918870295E-4</v>
      </c>
      <c r="AV184" s="45">
        <v>6.602338234765362E-2</v>
      </c>
      <c r="AW184" s="45">
        <v>6.3012207224177885E-2</v>
      </c>
      <c r="AX184" s="45">
        <v>-0.10207958780677262</v>
      </c>
      <c r="AY184" s="45">
        <v>-6.6791981744219117E-2</v>
      </c>
      <c r="AZ184" s="45">
        <v>0.14880811832072527</v>
      </c>
      <c r="BA184" s="45">
        <v>-2.9048264584776662E-2</v>
      </c>
      <c r="BB184" s="45">
        <v>1.2685619731194257E-2</v>
      </c>
      <c r="BC184" s="45">
        <v>-8.269299934083818E-2</v>
      </c>
      <c r="BD184" s="45">
        <v>-0.13176564154712478</v>
      </c>
      <c r="BE184" s="45">
        <v>-0.17130453442465762</v>
      </c>
      <c r="BF184" s="45">
        <v>-3.7445423427650351E-2</v>
      </c>
      <c r="BG184" s="45">
        <v>-0.17243012095201055</v>
      </c>
      <c r="BH184" s="45">
        <v>-3.7671399443006515E-2</v>
      </c>
      <c r="BI184" s="45">
        <v>3.6457925162178037E-2</v>
      </c>
      <c r="BJ184" s="45">
        <v>-3.7953388417702109E-3</v>
      </c>
      <c r="BK184" s="45">
        <v>6.8748778254776835E-2</v>
      </c>
      <c r="BL184" s="45">
        <v>-0.16331850372840495</v>
      </c>
      <c r="BM184" s="45">
        <v>-0.10656062676006259</v>
      </c>
      <c r="BN184" s="45">
        <v>-1.0850987489935855E-2</v>
      </c>
      <c r="BO184" s="45">
        <v>0.28931480140967902</v>
      </c>
      <c r="BP184" s="45">
        <v>0.1019912379155192</v>
      </c>
      <c r="BQ184" s="45">
        <v>-2.222208953522405E-2</v>
      </c>
      <c r="BR184" s="45">
        <v>-5.0194263851037355E-2</v>
      </c>
      <c r="BS184" s="45">
        <v>-0.11232999504809175</v>
      </c>
      <c r="BT184" s="45">
        <v>4.5540879225108293E-2</v>
      </c>
      <c r="BU184" s="45">
        <v>-0.17239214522785834</v>
      </c>
      <c r="BV184" s="45">
        <v>2.44403901460278E-2</v>
      </c>
      <c r="BW184" s="45">
        <v>5.2090250408180321E-2</v>
      </c>
      <c r="BX184" s="45">
        <v>0.12839312405522599</v>
      </c>
      <c r="BY184" s="45">
        <v>-8.4108739521281242E-2</v>
      </c>
      <c r="BZ184" s="45">
        <v>-1.4833221475878669E-2</v>
      </c>
      <c r="CA184" s="45">
        <v>0.14340621287200581</v>
      </c>
      <c r="CB184" s="45">
        <v>-2.5437185080812028E-2</v>
      </c>
      <c r="CC184" s="45">
        <v>3.2632267024571456E-2</v>
      </c>
      <c r="CD184" s="45">
        <v>0.10230516714471878</v>
      </c>
      <c r="CE184" s="45">
        <v>-0.13152711654514629</v>
      </c>
      <c r="CF184" s="45">
        <v>0.16345687042440787</v>
      </c>
      <c r="CG184" s="45">
        <v>-0.15802670629619334</v>
      </c>
      <c r="CH184" s="45">
        <v>-2.1924032230366243E-2</v>
      </c>
      <c r="CI184" s="45">
        <v>-6.735359570360569E-2</v>
      </c>
      <c r="CJ184" s="45">
        <v>4.005307211920893E-2</v>
      </c>
      <c r="CK184" s="45">
        <v>2.9083453557651861E-2</v>
      </c>
      <c r="CL184" s="45">
        <v>0.19385644227406496</v>
      </c>
      <c r="CM184" s="45">
        <v>1.6649857790278491E-3</v>
      </c>
      <c r="CN184" s="45">
        <v>0.13012425607139785</v>
      </c>
      <c r="CO184" s="45">
        <v>9.6206621894165165E-2</v>
      </c>
      <c r="CP184" s="45">
        <v>0.1023997902894614</v>
      </c>
      <c r="CQ184" s="45">
        <v>6.562087137793933E-2</v>
      </c>
      <c r="CR184" s="45">
        <v>-0.15342241180618657</v>
      </c>
      <c r="CS184" s="45">
        <v>7.061067223255181E-2</v>
      </c>
      <c r="CT184" s="45">
        <v>2.6204391436435849E-3</v>
      </c>
      <c r="CU184" s="45">
        <v>0.12339398864694874</v>
      </c>
      <c r="CV184" s="45">
        <v>5.8270893744278027E-3</v>
      </c>
      <c r="CW184" s="45">
        <v>-0.21875314558322348</v>
      </c>
      <c r="CX184" s="45">
        <v>8.7545953345760943E-2</v>
      </c>
      <c r="CY184" s="45">
        <v>7.2440958357199131E-2</v>
      </c>
      <c r="CZ184" s="45">
        <v>-1.4064754734458403E-2</v>
      </c>
      <c r="DA184" s="45">
        <v>0.10079670483425462</v>
      </c>
      <c r="DB184" s="45">
        <v>3.2948507061281732E-2</v>
      </c>
      <c r="DC184" s="45">
        <v>-5.2379659736027741E-2</v>
      </c>
      <c r="DD184" s="45">
        <v>0.13823048505380742</v>
      </c>
      <c r="DE184" s="45">
        <v>-2.8213878073276476E-2</v>
      </c>
    </row>
    <row r="185" spans="3:109" x14ac:dyDescent="0.4">
      <c r="C185" s="66"/>
      <c r="D185" s="43">
        <f>(1/$D$5)*学習!G51</f>
        <v>0</v>
      </c>
      <c r="I185" s="67">
        <v>174</v>
      </c>
      <c r="J185" s="45">
        <v>1.8019403588571143E-2</v>
      </c>
      <c r="K185" s="45">
        <v>6.2276285247696017E-2</v>
      </c>
      <c r="L185" s="45">
        <v>-0.15074877156809888</v>
      </c>
      <c r="M185" s="45">
        <v>-5.463445770359162E-2</v>
      </c>
      <c r="N185" s="45">
        <v>0.10398433005780938</v>
      </c>
      <c r="O185" s="45">
        <v>8.3080083807230004E-3</v>
      </c>
      <c r="P185" s="45">
        <v>-8.1991379546228801E-2</v>
      </c>
      <c r="Q185" s="45">
        <v>0.10951980730085618</v>
      </c>
      <c r="R185" s="45">
        <v>0.11874537990849758</v>
      </c>
      <c r="S185" s="45">
        <v>2.5677023770333944E-3</v>
      </c>
      <c r="T185" s="45">
        <v>8.431166837919489E-2</v>
      </c>
      <c r="U185" s="45">
        <v>-0.17496228214342482</v>
      </c>
      <c r="V185" s="45">
        <v>-1.4441253391824446E-2</v>
      </c>
      <c r="W185" s="45">
        <v>-0.10017529828782312</v>
      </c>
      <c r="X185" s="45">
        <v>1.0110345160443191E-2</v>
      </c>
      <c r="Y185" s="45">
        <v>0.14951251802832502</v>
      </c>
      <c r="Z185" s="45">
        <v>-1.9909556943329833E-2</v>
      </c>
      <c r="AA185" s="45">
        <v>4.3566465573211637E-3</v>
      </c>
      <c r="AB185" s="45">
        <v>-7.5784811642397197E-3</v>
      </c>
      <c r="AC185" s="45">
        <v>-0.11184579023855355</v>
      </c>
      <c r="AD185" s="45">
        <v>1.2097384981046599E-3</v>
      </c>
      <c r="AE185" s="45">
        <v>-4.0836663232762825E-2</v>
      </c>
      <c r="AF185" s="45">
        <v>-4.5454873083010224E-2</v>
      </c>
      <c r="AG185" s="45">
        <v>-0.10326503536066159</v>
      </c>
      <c r="AH185" s="45">
        <v>-0.10312788224461054</v>
      </c>
      <c r="AI185" s="45">
        <v>4.5245032075261003E-2</v>
      </c>
      <c r="AJ185" s="45">
        <v>5.220325851953056E-2</v>
      </c>
      <c r="AK185" s="45">
        <v>6.6043876059640377E-2</v>
      </c>
      <c r="AL185" s="45">
        <v>0.11360634703489501</v>
      </c>
      <c r="AM185" s="45">
        <v>-4.8322483923938821E-2</v>
      </c>
      <c r="AN185" s="45">
        <v>0.22810909586033945</v>
      </c>
      <c r="AO185" s="45">
        <v>-0.20524989859606976</v>
      </c>
      <c r="AP185" s="45">
        <v>-0.1217699189977325</v>
      </c>
      <c r="AQ185" s="45">
        <v>3.2975041532871369E-2</v>
      </c>
      <c r="AR185" s="45">
        <v>-0.16352983980964847</v>
      </c>
      <c r="AS185" s="45">
        <v>-0.10736650715322804</v>
      </c>
      <c r="AT185" s="45">
        <v>-0.13558270266346775</v>
      </c>
      <c r="AU185" s="45">
        <v>6.9533907703714315E-2</v>
      </c>
      <c r="AV185" s="45">
        <v>1.1239724071932826E-2</v>
      </c>
      <c r="AW185" s="45">
        <v>-0.10464725113519333</v>
      </c>
      <c r="AX185" s="45">
        <v>3.2258148191706467E-3</v>
      </c>
      <c r="AY185" s="45">
        <v>-3.8132995783426743E-2</v>
      </c>
      <c r="AZ185" s="45">
        <v>4.0555918381675868E-2</v>
      </c>
      <c r="BA185" s="45">
        <v>-5.3912066905250383E-2</v>
      </c>
      <c r="BB185" s="45">
        <v>7.8664332020530938E-4</v>
      </c>
      <c r="BC185" s="45">
        <v>6.5421645490918001E-2</v>
      </c>
      <c r="BD185" s="45">
        <v>-1.1416392426472433E-2</v>
      </c>
      <c r="BE185" s="45">
        <v>3.7730988933614464E-2</v>
      </c>
      <c r="BF185" s="45">
        <v>4.7117519815901572E-2</v>
      </c>
      <c r="BG185" s="45">
        <v>3.4138291259683082E-2</v>
      </c>
      <c r="BH185" s="45">
        <v>4.5330388847137713E-2</v>
      </c>
      <c r="BI185" s="45">
        <v>8.0231778623271008E-2</v>
      </c>
      <c r="BJ185" s="45">
        <v>-6.8410839059203116E-2</v>
      </c>
      <c r="BK185" s="45">
        <v>2.0472147457838807E-3</v>
      </c>
      <c r="BL185" s="45">
        <v>6.9051392872165621E-2</v>
      </c>
      <c r="BM185" s="45">
        <v>-8.6125974847050826E-2</v>
      </c>
      <c r="BN185" s="45">
        <v>0.12584608251304874</v>
      </c>
      <c r="BO185" s="45">
        <v>-1.5670616631542201E-3</v>
      </c>
      <c r="BP185" s="45">
        <v>-0.11677209182081844</v>
      </c>
      <c r="BQ185" s="45">
        <v>-6.987538870192006E-2</v>
      </c>
      <c r="BR185" s="45">
        <v>-0.21505411172502398</v>
      </c>
      <c r="BS185" s="45">
        <v>-3.7969208158152142E-2</v>
      </c>
      <c r="BT185" s="45">
        <v>-0.12369611323777842</v>
      </c>
      <c r="BU185" s="45">
        <v>-0.10857179274042338</v>
      </c>
      <c r="BV185" s="45">
        <v>-4.7115864666883632E-2</v>
      </c>
      <c r="BW185" s="45">
        <v>4.3011476548846489E-2</v>
      </c>
      <c r="BX185" s="45">
        <v>-0.10337027574562983</v>
      </c>
      <c r="BY185" s="45">
        <v>0.24587394140305843</v>
      </c>
      <c r="BZ185" s="45">
        <v>0.10448194150826885</v>
      </c>
      <c r="CA185" s="45">
        <v>0.11048576148394508</v>
      </c>
      <c r="CB185" s="45">
        <v>0.16776816883170445</v>
      </c>
      <c r="CC185" s="45">
        <v>6.050555188836417E-3</v>
      </c>
      <c r="CD185" s="45">
        <v>-5.6703238371935694E-2</v>
      </c>
      <c r="CE185" s="45">
        <v>1.8370491691834811E-2</v>
      </c>
      <c r="CF185" s="45">
        <v>3.3509261476223337E-2</v>
      </c>
      <c r="CG185" s="45">
        <v>7.3378044630894026E-3</v>
      </c>
      <c r="CH185" s="45">
        <v>-5.8748531890933937E-2</v>
      </c>
      <c r="CI185" s="45">
        <v>-6.1581992120708536E-2</v>
      </c>
      <c r="CJ185" s="45">
        <v>5.7012912312748021E-2</v>
      </c>
      <c r="CK185" s="45">
        <v>8.2413820387080478E-2</v>
      </c>
      <c r="CL185" s="45">
        <v>-6.4617881300950059E-2</v>
      </c>
      <c r="CM185" s="45">
        <v>-0.11191763968417041</v>
      </c>
      <c r="CN185" s="45">
        <v>3.1815146547792467E-2</v>
      </c>
      <c r="CO185" s="45">
        <v>-0.14775673854347987</v>
      </c>
      <c r="CP185" s="45">
        <v>-3.7897631788562931E-2</v>
      </c>
      <c r="CQ185" s="45">
        <v>8.5807857764207657E-2</v>
      </c>
      <c r="CR185" s="45">
        <v>7.0229153742583067E-2</v>
      </c>
      <c r="CS185" s="45">
        <v>2.0093086715743506E-2</v>
      </c>
      <c r="CT185" s="45">
        <v>-8.4487260049383797E-2</v>
      </c>
      <c r="CU185" s="45">
        <v>7.0956614139597113E-2</v>
      </c>
      <c r="CV185" s="45">
        <v>-0.12433070585192017</v>
      </c>
      <c r="CW185" s="45">
        <v>0.19735303171390342</v>
      </c>
      <c r="CX185" s="45">
        <v>-6.9074424015583363E-2</v>
      </c>
      <c r="CY185" s="45">
        <v>7.2889863438129116E-2</v>
      </c>
      <c r="CZ185" s="45">
        <v>-4.9057777517697243E-2</v>
      </c>
      <c r="DA185" s="45">
        <v>-4.1688613249555265E-2</v>
      </c>
      <c r="DB185" s="45">
        <v>-3.642152236561217E-2</v>
      </c>
      <c r="DC185" s="45">
        <v>-2.7122486573182471E-2</v>
      </c>
      <c r="DD185" s="45">
        <v>2.582692469691723E-2</v>
      </c>
      <c r="DE185" s="45">
        <v>6.9489316205818996E-2</v>
      </c>
    </row>
    <row r="186" spans="3:109" x14ac:dyDescent="0.4">
      <c r="C186" s="66"/>
      <c r="D186" s="43">
        <f>(1/$D$5)*学習!G52</f>
        <v>0</v>
      </c>
      <c r="I186" s="67">
        <v>175</v>
      </c>
      <c r="J186" s="45">
        <v>-2.9284324204648039E-3</v>
      </c>
      <c r="K186" s="45">
        <v>9.1470446992067828E-3</v>
      </c>
      <c r="L186" s="45">
        <v>9.3577232366630195E-2</v>
      </c>
      <c r="M186" s="45">
        <v>1.4445037473470267E-2</v>
      </c>
      <c r="N186" s="45">
        <v>0.12686402299042737</v>
      </c>
      <c r="O186" s="45">
        <v>2.8194295873511622E-2</v>
      </c>
      <c r="P186" s="45">
        <v>6.3381549495985165E-2</v>
      </c>
      <c r="Q186" s="45">
        <v>-0.11566031594970252</v>
      </c>
      <c r="R186" s="45">
        <v>-5.6248208286585277E-2</v>
      </c>
      <c r="S186" s="45">
        <v>-0.13687553943291733</v>
      </c>
      <c r="T186" s="45">
        <v>2.8862244861321698E-4</v>
      </c>
      <c r="U186" s="45">
        <v>-1.7023117231032992E-2</v>
      </c>
      <c r="V186" s="45">
        <v>-7.3667641801205427E-2</v>
      </c>
      <c r="W186" s="45">
        <v>6.4775064260634866E-3</v>
      </c>
      <c r="X186" s="45">
        <v>-0.11772140730453268</v>
      </c>
      <c r="Y186" s="45">
        <v>-9.8528093094610442E-2</v>
      </c>
      <c r="Z186" s="45">
        <v>-3.6629256750378225E-3</v>
      </c>
      <c r="AA186" s="45">
        <v>0.12355176142176523</v>
      </c>
      <c r="AB186" s="45">
        <v>0.13991110345555507</v>
      </c>
      <c r="AC186" s="45">
        <v>-3.1616838506185449E-2</v>
      </c>
      <c r="AD186" s="45">
        <v>6.9139202325324278E-2</v>
      </c>
      <c r="AE186" s="45">
        <v>8.2633142685822808E-2</v>
      </c>
      <c r="AF186" s="45">
        <v>8.829804387212857E-2</v>
      </c>
      <c r="AG186" s="45">
        <v>9.1453573180363679E-2</v>
      </c>
      <c r="AH186" s="45">
        <v>1.682133611072556E-2</v>
      </c>
      <c r="AI186" s="45">
        <v>-0.13827128645799061</v>
      </c>
      <c r="AJ186" s="45">
        <v>3.1847554954677323E-2</v>
      </c>
      <c r="AK186" s="45">
        <v>-4.4888359875613418E-2</v>
      </c>
      <c r="AL186" s="45">
        <v>7.2986345187761259E-2</v>
      </c>
      <c r="AM186" s="45">
        <v>-0.1979902839185147</v>
      </c>
      <c r="AN186" s="45">
        <v>0.1208509125835534</v>
      </c>
      <c r="AO186" s="45">
        <v>-3.3179372110486154E-2</v>
      </c>
      <c r="AP186" s="45">
        <v>7.0121956420241916E-4</v>
      </c>
      <c r="AQ186" s="45">
        <v>0.15528332156193403</v>
      </c>
      <c r="AR186" s="45">
        <v>-1.4324154175271137E-2</v>
      </c>
      <c r="AS186" s="45">
        <v>-3.6664070784529879E-2</v>
      </c>
      <c r="AT186" s="45">
        <v>2.6809665917208517E-2</v>
      </c>
      <c r="AU186" s="45">
        <v>-0.11461485553602113</v>
      </c>
      <c r="AV186" s="45">
        <v>3.6034322969545181E-2</v>
      </c>
      <c r="AW186" s="45">
        <v>-0.11144533309928928</v>
      </c>
      <c r="AX186" s="45">
        <v>0.12370747957062489</v>
      </c>
      <c r="AY186" s="45">
        <v>0.16360577161367096</v>
      </c>
      <c r="AZ186" s="45">
        <v>-5.0988744025948565E-3</v>
      </c>
      <c r="BA186" s="45">
        <v>-0.12804277016448515</v>
      </c>
      <c r="BB186" s="45">
        <v>1.0217359603613883E-2</v>
      </c>
      <c r="BC186" s="45">
        <v>4.9444004875067185E-2</v>
      </c>
      <c r="BD186" s="45">
        <v>-1.2979761493008997E-3</v>
      </c>
      <c r="BE186" s="45">
        <v>-0.15901204373875194</v>
      </c>
      <c r="BF186" s="45">
        <v>5.0008828369973328E-2</v>
      </c>
      <c r="BG186" s="45">
        <v>-0.10644960067689364</v>
      </c>
      <c r="BH186" s="45">
        <v>0.22750117268990602</v>
      </c>
      <c r="BI186" s="45">
        <v>0.1010641618072881</v>
      </c>
      <c r="BJ186" s="45">
        <v>0.23162202466380549</v>
      </c>
      <c r="BK186" s="45">
        <v>5.0282719227506462E-2</v>
      </c>
      <c r="BL186" s="45">
        <v>-3.1748802955499332E-2</v>
      </c>
      <c r="BM186" s="45">
        <v>0.11638564863150017</v>
      </c>
      <c r="BN186" s="45">
        <v>0.100124759190224</v>
      </c>
      <c r="BO186" s="45">
        <v>4.943132174523842E-2</v>
      </c>
      <c r="BP186" s="45">
        <v>0.22236983698697627</v>
      </c>
      <c r="BQ186" s="45">
        <v>0.1121917863179669</v>
      </c>
      <c r="BR186" s="45">
        <v>-5.0962306092173552E-2</v>
      </c>
      <c r="BS186" s="45">
        <v>-3.2268566177886031E-2</v>
      </c>
      <c r="BT186" s="45">
        <v>0.13900956266204059</v>
      </c>
      <c r="BU186" s="45">
        <v>-8.7380828397610924E-2</v>
      </c>
      <c r="BV186" s="45">
        <v>-5.6648754552042956E-2</v>
      </c>
      <c r="BW186" s="45">
        <v>-7.5933986396450062E-2</v>
      </c>
      <c r="BX186" s="45">
        <v>0.13278935483794457</v>
      </c>
      <c r="BY186" s="45">
        <v>7.0028123132230086E-2</v>
      </c>
      <c r="BZ186" s="45">
        <v>-7.9216626183913855E-2</v>
      </c>
      <c r="CA186" s="45">
        <v>7.0863413833299827E-3</v>
      </c>
      <c r="CB186" s="45">
        <v>-1.5511251303464034E-2</v>
      </c>
      <c r="CC186" s="45">
        <v>-0.10424997610857575</v>
      </c>
      <c r="CD186" s="45">
        <v>-5.5052605731672359E-2</v>
      </c>
      <c r="CE186" s="45">
        <v>7.8571048850118053E-3</v>
      </c>
      <c r="CF186" s="45">
        <v>-2.8285172030261551E-2</v>
      </c>
      <c r="CG186" s="45">
        <v>-0.12886821539010226</v>
      </c>
      <c r="CH186" s="45">
        <v>-3.1208647730119252E-2</v>
      </c>
      <c r="CI186" s="45">
        <v>3.3509404329096375E-2</v>
      </c>
      <c r="CJ186" s="45">
        <v>0.21315179572535461</v>
      </c>
      <c r="CK186" s="45">
        <v>9.7241751275463417E-2</v>
      </c>
      <c r="CL186" s="45">
        <v>6.0448946586782265E-2</v>
      </c>
      <c r="CM186" s="45">
        <v>0.11438018987257979</v>
      </c>
      <c r="CN186" s="45">
        <v>0.11625825116416466</v>
      </c>
      <c r="CO186" s="45">
        <v>-4.4865042206631907E-2</v>
      </c>
      <c r="CP186" s="45">
        <v>7.3228401978835895E-3</v>
      </c>
      <c r="CQ186" s="45">
        <v>-2.4748861702052552E-2</v>
      </c>
      <c r="CR186" s="45">
        <v>-0.14387979660576328</v>
      </c>
      <c r="CS186" s="45">
        <v>0.26598560909127816</v>
      </c>
      <c r="CT186" s="45">
        <v>-9.6270066328186018E-3</v>
      </c>
      <c r="CU186" s="45">
        <v>0.12604224140520837</v>
      </c>
      <c r="CV186" s="45">
        <v>-6.0175398003331798E-2</v>
      </c>
      <c r="CW186" s="45">
        <v>-0.10958891608575445</v>
      </c>
      <c r="CX186" s="45">
        <v>-5.088287125909266E-2</v>
      </c>
      <c r="CY186" s="45">
        <v>-0.10682418290975654</v>
      </c>
      <c r="CZ186" s="45">
        <v>4.4198050284791145E-2</v>
      </c>
      <c r="DA186" s="45">
        <v>9.2321842692415876E-2</v>
      </c>
      <c r="DB186" s="45">
        <v>0.13348476380746557</v>
      </c>
      <c r="DC186" s="45">
        <v>0.10944643178552299</v>
      </c>
      <c r="DD186" s="45">
        <v>3.826267380832625E-2</v>
      </c>
      <c r="DE186" s="45">
        <v>-1.2492434201479609E-2</v>
      </c>
    </row>
    <row r="187" spans="3:109" x14ac:dyDescent="0.4">
      <c r="C187" s="66"/>
      <c r="D187" s="43">
        <f>(1/$D$5)*学習!G53</f>
        <v>0</v>
      </c>
      <c r="I187" s="67">
        <v>176</v>
      </c>
      <c r="J187" s="45">
        <v>-2.6557009237358774E-2</v>
      </c>
      <c r="K187" s="45">
        <v>-5.3778011570564825E-2</v>
      </c>
      <c r="L187" s="45">
        <v>0.12466997251756262</v>
      </c>
      <c r="M187" s="45">
        <v>-2.9602288386337994E-2</v>
      </c>
      <c r="N187" s="45">
        <v>0.13674614453199546</v>
      </c>
      <c r="O187" s="45">
        <v>-0.11633543848492381</v>
      </c>
      <c r="P187" s="45">
        <v>-8.0062862878417032E-2</v>
      </c>
      <c r="Q187" s="45">
        <v>0.1232064075020449</v>
      </c>
      <c r="R187" s="45">
        <v>0.16882531840845719</v>
      </c>
      <c r="S187" s="45">
        <v>-6.5315306148596833E-2</v>
      </c>
      <c r="T187" s="45">
        <v>-9.1014323173162229E-2</v>
      </c>
      <c r="U187" s="45">
        <v>8.7352131403269168E-2</v>
      </c>
      <c r="V187" s="45">
        <v>-9.3054058705332579E-2</v>
      </c>
      <c r="W187" s="45">
        <v>-9.1787112022133258E-2</v>
      </c>
      <c r="X187" s="45">
        <v>9.9942427104113482E-2</v>
      </c>
      <c r="Y187" s="45">
        <v>-3.2943333949898256E-2</v>
      </c>
      <c r="Z187" s="45">
        <v>-2.9694615111833109E-2</v>
      </c>
      <c r="AA187" s="45">
        <v>-0.15072584639693665</v>
      </c>
      <c r="AB187" s="45">
        <v>-4.0224017332585828E-2</v>
      </c>
      <c r="AC187" s="45">
        <v>8.9294937061030463E-2</v>
      </c>
      <c r="AD187" s="45">
        <v>5.3498502014074766E-2</v>
      </c>
      <c r="AE187" s="45">
        <v>-2.7233121433064424E-2</v>
      </c>
      <c r="AF187" s="45">
        <v>6.2146296163529194E-2</v>
      </c>
      <c r="AG187" s="45">
        <v>-0.15063705308915806</v>
      </c>
      <c r="AH187" s="45">
        <v>-4.6093997541425839E-2</v>
      </c>
      <c r="AI187" s="45">
        <v>0.14039193373538761</v>
      </c>
      <c r="AJ187" s="45">
        <v>-0.15670536745995584</v>
      </c>
      <c r="AK187" s="45">
        <v>-0.15925170920103807</v>
      </c>
      <c r="AL187" s="45">
        <v>-4.6455439925278855E-2</v>
      </c>
      <c r="AM187" s="45">
        <v>1.3943748038353649E-2</v>
      </c>
      <c r="AN187" s="45">
        <v>-0.12461975899061797</v>
      </c>
      <c r="AO187" s="45">
        <v>-4.3640532930039402E-2</v>
      </c>
      <c r="AP187" s="45">
        <v>0.14928249520510381</v>
      </c>
      <c r="AQ187" s="45">
        <v>-5.1182849245124562E-2</v>
      </c>
      <c r="AR187" s="45">
        <v>8.6230738543741733E-2</v>
      </c>
      <c r="AS187" s="45">
        <v>3.6179221520479227E-2</v>
      </c>
      <c r="AT187" s="45">
        <v>3.7497617209941297E-2</v>
      </c>
      <c r="AU187" s="45">
        <v>9.0713783188766814E-2</v>
      </c>
      <c r="AV187" s="45">
        <v>9.71174888564766E-2</v>
      </c>
      <c r="AW187" s="45">
        <v>-0.10461800812405371</v>
      </c>
      <c r="AX187" s="45">
        <v>8.1366643158819488E-2</v>
      </c>
      <c r="AY187" s="45">
        <v>5.8150961547209307E-2</v>
      </c>
      <c r="AZ187" s="45">
        <v>-8.0559460370949285E-2</v>
      </c>
      <c r="BA187" s="45">
        <v>-4.7591945338100315E-2</v>
      </c>
      <c r="BB187" s="45">
        <v>0.13263022457147142</v>
      </c>
      <c r="BC187" s="45">
        <v>-8.8690113749076926E-2</v>
      </c>
      <c r="BD187" s="45">
        <v>4.2387659572766705E-3</v>
      </c>
      <c r="BE187" s="45">
        <v>-0.11239627350600649</v>
      </c>
      <c r="BF187" s="45">
        <v>-3.6989639019074622E-2</v>
      </c>
      <c r="BG187" s="45">
        <v>-1.5505450735362428E-2</v>
      </c>
      <c r="BH187" s="45">
        <v>-4.3946725679379579E-2</v>
      </c>
      <c r="BI187" s="45">
        <v>0.20125472776118286</v>
      </c>
      <c r="BJ187" s="45">
        <v>5.940263087765056E-3</v>
      </c>
      <c r="BK187" s="45">
        <v>-0.13599835010001932</v>
      </c>
      <c r="BL187" s="45">
        <v>1.740123426607415E-2</v>
      </c>
      <c r="BM187" s="45">
        <v>5.4706731030023985E-2</v>
      </c>
      <c r="BN187" s="45">
        <v>-6.9946800372371956E-2</v>
      </c>
      <c r="BO187" s="45">
        <v>-4.7282214787374759E-2</v>
      </c>
      <c r="BP187" s="45">
        <v>-5.4070516980564004E-2</v>
      </c>
      <c r="BQ187" s="45">
        <v>0.20110245629403045</v>
      </c>
      <c r="BR187" s="45">
        <v>-5.8671350113130946E-2</v>
      </c>
      <c r="BS187" s="45">
        <v>0.20600925581191082</v>
      </c>
      <c r="BT187" s="45">
        <v>-8.178025682784687E-2</v>
      </c>
      <c r="BU187" s="45">
        <v>-2.3991869749723997E-2</v>
      </c>
      <c r="BV187" s="45">
        <v>2.4680018215381971E-2</v>
      </c>
      <c r="BW187" s="45">
        <v>-2.1679473648752876E-2</v>
      </c>
      <c r="BX187" s="45">
        <v>-5.4210532728319903E-2</v>
      </c>
      <c r="BY187" s="45">
        <v>0.19726588376061741</v>
      </c>
      <c r="BZ187" s="45">
        <v>-3.4938307962727108E-2</v>
      </c>
      <c r="CA187" s="45">
        <v>-5.181642727442376E-2</v>
      </c>
      <c r="CB187" s="45">
        <v>-5.3533032887357841E-2</v>
      </c>
      <c r="CC187" s="45">
        <v>0.2120060150340454</v>
      </c>
      <c r="CD187" s="45">
        <v>6.2066022183969477E-2</v>
      </c>
      <c r="CE187" s="45">
        <v>-7.3123897842278258E-3</v>
      </c>
      <c r="CF187" s="45">
        <v>4.1770159264023388E-2</v>
      </c>
      <c r="CG187" s="45">
        <v>9.3991746121305994E-2</v>
      </c>
      <c r="CH187" s="45">
        <v>2.5913396755015996E-2</v>
      </c>
      <c r="CI187" s="45">
        <v>8.3777610369876854E-2</v>
      </c>
      <c r="CJ187" s="45">
        <v>7.2152107153306833E-2</v>
      </c>
      <c r="CK187" s="45">
        <v>-0.14418782510819661</v>
      </c>
      <c r="CL187" s="45">
        <v>-0.14435617508716267</v>
      </c>
      <c r="CM187" s="45">
        <v>-3.5690888915901824E-2</v>
      </c>
      <c r="CN187" s="45">
        <v>-0.22345512560106698</v>
      </c>
      <c r="CO187" s="45">
        <v>-0.21521980711044539</v>
      </c>
      <c r="CP187" s="45">
        <v>-0.10405510734741227</v>
      </c>
      <c r="CQ187" s="45">
        <v>0.1461709467998594</v>
      </c>
      <c r="CR187" s="45">
        <v>-6.6360675653623191E-2</v>
      </c>
      <c r="CS187" s="45">
        <v>-0.1013552121151778</v>
      </c>
      <c r="CT187" s="45">
        <v>0.13822013778536793</v>
      </c>
      <c r="CU187" s="45">
        <v>0.20354116493927074</v>
      </c>
      <c r="CV187" s="45">
        <v>-7.994958506590237E-2</v>
      </c>
      <c r="CW187" s="45">
        <v>0.16787132087118087</v>
      </c>
      <c r="CX187" s="45">
        <v>-4.7171467642220272E-2</v>
      </c>
      <c r="CY187" s="45">
        <v>0.13427429767292709</v>
      </c>
      <c r="CZ187" s="45">
        <v>-2.5519916153168377E-2</v>
      </c>
      <c r="DA187" s="45">
        <v>4.1539706745482734E-2</v>
      </c>
      <c r="DB187" s="45">
        <v>9.9289706600805532E-3</v>
      </c>
      <c r="DC187" s="45">
        <v>-0.22914299587244319</v>
      </c>
      <c r="DD187" s="45">
        <v>8.041522189339298E-2</v>
      </c>
      <c r="DE187" s="45">
        <v>0.1994581942237624</v>
      </c>
    </row>
    <row r="188" spans="3:109" x14ac:dyDescent="0.4">
      <c r="C188" s="66"/>
      <c r="D188" s="43">
        <f>(1/$D$5)*学習!G54</f>
        <v>0</v>
      </c>
      <c r="I188" s="67">
        <v>177</v>
      </c>
      <c r="J188" s="45">
        <v>6.5284946169689662E-2</v>
      </c>
      <c r="K188" s="45">
        <v>-7.2500156090527677E-3</v>
      </c>
      <c r="L188" s="45">
        <v>0.12213181585153755</v>
      </c>
      <c r="M188" s="45">
        <v>-0.16180219741019836</v>
      </c>
      <c r="N188" s="45">
        <v>-1.1746946106554614E-2</v>
      </c>
      <c r="O188" s="45">
        <v>1.7525036549399024E-2</v>
      </c>
      <c r="P188" s="45">
        <v>0.13286098316866904</v>
      </c>
      <c r="Q188" s="45">
        <v>0.11596307317678935</v>
      </c>
      <c r="R188" s="45">
        <v>0.11585218509292716</v>
      </c>
      <c r="S188" s="45">
        <v>-8.6990595970378337E-2</v>
      </c>
      <c r="T188" s="45">
        <v>-0.11379777102935222</v>
      </c>
      <c r="U188" s="45">
        <v>-6.2977325430822961E-2</v>
      </c>
      <c r="V188" s="45">
        <v>-9.8015716455844559E-2</v>
      </c>
      <c r="W188" s="45">
        <v>1.2450355080450382E-2</v>
      </c>
      <c r="X188" s="45">
        <v>-0.15833101628454732</v>
      </c>
      <c r="Y188" s="45">
        <v>0.13278740337370765</v>
      </c>
      <c r="Z188" s="45">
        <v>-0.17626344362570076</v>
      </c>
      <c r="AA188" s="45">
        <v>-0.1077756563143816</v>
      </c>
      <c r="AB188" s="45">
        <v>1.5532625670187565E-2</v>
      </c>
      <c r="AC188" s="45">
        <v>9.0717292463914773E-2</v>
      </c>
      <c r="AD188" s="45">
        <v>1.6457030968974544E-2</v>
      </c>
      <c r="AE188" s="45">
        <v>7.9196810643132803E-2</v>
      </c>
      <c r="AF188" s="45">
        <v>-0.13000657533553811</v>
      </c>
      <c r="AG188" s="45">
        <v>-1.4616832099647516E-2</v>
      </c>
      <c r="AH188" s="45">
        <v>9.1445541220461196E-2</v>
      </c>
      <c r="AI188" s="45">
        <v>0.27350592473644991</v>
      </c>
      <c r="AJ188" s="45">
        <v>0.27022985061175842</v>
      </c>
      <c r="AK188" s="45">
        <v>-0.21204266839960068</v>
      </c>
      <c r="AL188" s="45">
        <v>-7.3490532821252688E-2</v>
      </c>
      <c r="AM188" s="45">
        <v>1.6528014994657291E-2</v>
      </c>
      <c r="AN188" s="45">
        <v>-0.24585137507996294</v>
      </c>
      <c r="AO188" s="45">
        <v>0.1349034200165446</v>
      </c>
      <c r="AP188" s="45">
        <v>-6.5055281426286776E-2</v>
      </c>
      <c r="AQ188" s="45">
        <v>-1.1898847979522337E-2</v>
      </c>
      <c r="AR188" s="45">
        <v>0.11853541289831722</v>
      </c>
      <c r="AS188" s="45">
        <v>9.2122309223717641E-2</v>
      </c>
      <c r="AT188" s="45">
        <v>-6.8756776898705491E-2</v>
      </c>
      <c r="AU188" s="45">
        <v>-9.8924793401709538E-2</v>
      </c>
      <c r="AV188" s="45">
        <v>0.11143914508413441</v>
      </c>
      <c r="AW188" s="45">
        <v>-0.13516356958264836</v>
      </c>
      <c r="AX188" s="45">
        <v>9.6142324711822616E-2</v>
      </c>
      <c r="AY188" s="45">
        <v>2.9530442152605106E-2</v>
      </c>
      <c r="AZ188" s="45">
        <v>2.3572840910223988E-2</v>
      </c>
      <c r="BA188" s="45">
        <v>0.10044706680758565</v>
      </c>
      <c r="BB188" s="45">
        <v>-3.8729001286206328E-2</v>
      </c>
      <c r="BC188" s="45">
        <v>3.2437493481735663E-2</v>
      </c>
      <c r="BD188" s="45">
        <v>0.11316581664711627</v>
      </c>
      <c r="BE188" s="45">
        <v>0.10915983996992787</v>
      </c>
      <c r="BF188" s="45">
        <v>7.7263760993699533E-3</v>
      </c>
      <c r="BG188" s="45">
        <v>9.7049851077878571E-2</v>
      </c>
      <c r="BH188" s="45">
        <v>-9.7523129937992434E-2</v>
      </c>
      <c r="BI188" s="45">
        <v>-3.7595118588637042E-3</v>
      </c>
      <c r="BJ188" s="45">
        <v>7.9371831933296402E-2</v>
      </c>
      <c r="BK188" s="45">
        <v>6.2529236233716909E-2</v>
      </c>
      <c r="BL188" s="45">
        <v>8.965896030369877E-2</v>
      </c>
      <c r="BM188" s="45">
        <v>3.5935320290914757E-2</v>
      </c>
      <c r="BN188" s="45">
        <v>-7.1087394748750657E-2</v>
      </c>
      <c r="BO188" s="45">
        <v>3.561094684137131E-2</v>
      </c>
      <c r="BP188" s="45">
        <v>-6.7191506793206651E-2</v>
      </c>
      <c r="BQ188" s="45">
        <v>-0.11767550627582549</v>
      </c>
      <c r="BR188" s="45">
        <v>2.5473589157118316E-2</v>
      </c>
      <c r="BS188" s="45">
        <v>-6.3920600999896431E-3</v>
      </c>
      <c r="BT188" s="45">
        <v>0.11637267261475703</v>
      </c>
      <c r="BU188" s="45">
        <v>-1.2999383324405528E-2</v>
      </c>
      <c r="BV188" s="45">
        <v>-0.11647916223920547</v>
      </c>
      <c r="BW188" s="45">
        <v>-7.8434463470996113E-2</v>
      </c>
      <c r="BX188" s="45">
        <v>6.3471000196661631E-2</v>
      </c>
      <c r="BY188" s="45">
        <v>2.2098728965647779E-2</v>
      </c>
      <c r="BZ188" s="45">
        <v>1.8167323336543118E-3</v>
      </c>
      <c r="CA188" s="45">
        <v>0.14583299548387671</v>
      </c>
      <c r="CB188" s="45">
        <v>-2.5805550655523771E-2</v>
      </c>
      <c r="CC188" s="45">
        <v>2.0578007600488404E-2</v>
      </c>
      <c r="CD188" s="45">
        <v>2.1465416076592622E-2</v>
      </c>
      <c r="CE188" s="45">
        <v>0.13199712160689386</v>
      </c>
      <c r="CF188" s="45">
        <v>7.2788206193757476E-2</v>
      </c>
      <c r="CG188" s="45">
        <v>-5.9275270676682888E-2</v>
      </c>
      <c r="CH188" s="45">
        <v>0.13000130145932046</v>
      </c>
      <c r="CI188" s="45">
        <v>8.7888260610619218E-2</v>
      </c>
      <c r="CJ188" s="45">
        <v>2.6518725678950271E-2</v>
      </c>
      <c r="CK188" s="45">
        <v>-2.6043083371924076E-2</v>
      </c>
      <c r="CL188" s="45">
        <v>-0.1862952509552879</v>
      </c>
      <c r="CM188" s="45">
        <v>0.11340050953918593</v>
      </c>
      <c r="CN188" s="45">
        <v>9.8517955875430177E-2</v>
      </c>
      <c r="CO188" s="45">
        <v>7.2620202580791465E-2</v>
      </c>
      <c r="CP188" s="45">
        <v>5.8043119000581858E-2</v>
      </c>
      <c r="CQ188" s="45">
        <v>-0.10904014360507594</v>
      </c>
      <c r="CR188" s="45">
        <v>0.13939555132385489</v>
      </c>
      <c r="CS188" s="45">
        <v>8.2115044077777394E-2</v>
      </c>
      <c r="CT188" s="45">
        <v>1.1566120105365167E-2</v>
      </c>
      <c r="CU188" s="45">
        <v>0.1368119759256855</v>
      </c>
      <c r="CV188" s="45">
        <v>-0.12077777760106816</v>
      </c>
      <c r="CW188" s="45">
        <v>0.12519482644027638</v>
      </c>
      <c r="CX188" s="45">
        <v>-7.6616745999904007E-2</v>
      </c>
      <c r="CY188" s="45">
        <v>-8.6867569593663315E-3</v>
      </c>
      <c r="CZ188" s="45">
        <v>-2.8455933453156335E-2</v>
      </c>
      <c r="DA188" s="45">
        <v>5.9941294479056301E-2</v>
      </c>
      <c r="DB188" s="45">
        <v>-5.8749633922131244E-3</v>
      </c>
      <c r="DC188" s="45">
        <v>-7.3798458044048762E-2</v>
      </c>
      <c r="DD188" s="45">
        <v>2.223067288010715E-2</v>
      </c>
      <c r="DE188" s="45">
        <v>-8.9864513944877211E-2</v>
      </c>
    </row>
    <row r="189" spans="3:109" x14ac:dyDescent="0.4">
      <c r="C189" s="66"/>
      <c r="D189" s="43">
        <f>(1/$D$5)*学習!G55</f>
        <v>0</v>
      </c>
      <c r="I189" s="67">
        <v>178</v>
      </c>
      <c r="J189" s="45">
        <v>4.254558008773706E-2</v>
      </c>
      <c r="K189" s="45">
        <v>9.7744773548709765E-2</v>
      </c>
      <c r="L189" s="45">
        <v>-0.14387621053835442</v>
      </c>
      <c r="M189" s="45">
        <v>6.6213181882013986E-2</v>
      </c>
      <c r="N189" s="45">
        <v>-7.3366064067432291E-2</v>
      </c>
      <c r="O189" s="45">
        <v>-0.10745848921477431</v>
      </c>
      <c r="P189" s="45">
        <v>-2.7618623313499808E-2</v>
      </c>
      <c r="Q189" s="45">
        <v>5.0545722827895878E-2</v>
      </c>
      <c r="R189" s="45">
        <v>-0.12361563813830226</v>
      </c>
      <c r="S189" s="45">
        <v>0.11555428032476438</v>
      </c>
      <c r="T189" s="45">
        <v>2.8959070238628454E-2</v>
      </c>
      <c r="U189" s="45">
        <v>-5.9323920340741042E-2</v>
      </c>
      <c r="V189" s="45">
        <v>1.2869356777185101E-2</v>
      </c>
      <c r="W189" s="45">
        <v>5.6302402729874176E-2</v>
      </c>
      <c r="X189" s="45">
        <v>-4.9933505219600216E-2</v>
      </c>
      <c r="Y189" s="45">
        <v>6.7721560970191372E-2</v>
      </c>
      <c r="Z189" s="45">
        <v>-0.23587872373995727</v>
      </c>
      <c r="AA189" s="45">
        <v>-3.7610237420520859E-2</v>
      </c>
      <c r="AB189" s="45">
        <v>0.21910616370708028</v>
      </c>
      <c r="AC189" s="45">
        <v>2.6944711363261729E-2</v>
      </c>
      <c r="AD189" s="45">
        <v>-2.8962585896814171E-2</v>
      </c>
      <c r="AE189" s="45">
        <v>-8.2950886134188898E-2</v>
      </c>
      <c r="AF189" s="45">
        <v>0.11902379421587866</v>
      </c>
      <c r="AG189" s="45">
        <v>-0.10091824596538812</v>
      </c>
      <c r="AH189" s="45">
        <v>-0.26591525657281823</v>
      </c>
      <c r="AI189" s="45">
        <v>0.16269492082294648</v>
      </c>
      <c r="AJ189" s="45">
        <v>-8.6326118486238015E-2</v>
      </c>
      <c r="AK189" s="45">
        <v>0.11546021992708504</v>
      </c>
      <c r="AL189" s="45">
        <v>3.1423135292110341E-2</v>
      </c>
      <c r="AM189" s="45">
        <v>0.12894635862827108</v>
      </c>
      <c r="AN189" s="45">
        <v>6.7559513244433281E-2</v>
      </c>
      <c r="AO189" s="45">
        <v>-9.035460628517844E-3</v>
      </c>
      <c r="AP189" s="45">
        <v>0.15978060782971051</v>
      </c>
      <c r="AQ189" s="45">
        <v>5.9229813013224414E-2</v>
      </c>
      <c r="AR189" s="45">
        <v>3.7533060585473482E-2</v>
      </c>
      <c r="AS189" s="45">
        <v>-0.13735573037486259</v>
      </c>
      <c r="AT189" s="45">
        <v>6.5139346098093104E-2</v>
      </c>
      <c r="AU189" s="45">
        <v>6.1336251696584736E-2</v>
      </c>
      <c r="AV189" s="45">
        <v>-3.2256194256829671E-2</v>
      </c>
      <c r="AW189" s="45">
        <v>-5.6374143645974983E-2</v>
      </c>
      <c r="AX189" s="45">
        <v>0.10460556069813456</v>
      </c>
      <c r="AY189" s="45">
        <v>-0.11618126650639878</v>
      </c>
      <c r="AZ189" s="45">
        <v>-0.11737271701405154</v>
      </c>
      <c r="BA189" s="45">
        <v>-2.141025265219558E-2</v>
      </c>
      <c r="BB189" s="45">
        <v>4.6325037099681304E-2</v>
      </c>
      <c r="BC189" s="45">
        <v>-7.1817448839418443E-2</v>
      </c>
      <c r="BD189" s="45">
        <v>-4.283264238357707E-2</v>
      </c>
      <c r="BE189" s="45">
        <v>-5.640761062152911E-2</v>
      </c>
      <c r="BF189" s="45">
        <v>-0.12760478294720598</v>
      </c>
      <c r="BG189" s="45">
        <v>8.7246217017596286E-2</v>
      </c>
      <c r="BH189" s="45">
        <v>7.607438289548582E-2</v>
      </c>
      <c r="BI189" s="45">
        <v>1.4341204656409963E-2</v>
      </c>
      <c r="BJ189" s="45">
        <v>0.11937746537830979</v>
      </c>
      <c r="BK189" s="45">
        <v>1.1287390546102916E-2</v>
      </c>
      <c r="BL189" s="45">
        <v>-3.0632158370879296E-2</v>
      </c>
      <c r="BM189" s="45">
        <v>0.14476918859565871</v>
      </c>
      <c r="BN189" s="45">
        <v>0.1225239917923929</v>
      </c>
      <c r="BO189" s="45">
        <v>-0.17643019741619781</v>
      </c>
      <c r="BP189" s="45">
        <v>-2.2741041656433064E-2</v>
      </c>
      <c r="BQ189" s="45">
        <v>-0.13905603331515962</v>
      </c>
      <c r="BR189" s="45">
        <v>6.7551119895982642E-2</v>
      </c>
      <c r="BS189" s="45">
        <v>7.2350464697248706E-2</v>
      </c>
      <c r="BT189" s="45">
        <v>-0.145941147232137</v>
      </c>
      <c r="BU189" s="45">
        <v>6.2969354822266427E-2</v>
      </c>
      <c r="BV189" s="45">
        <v>-2.5580355881200778E-2</v>
      </c>
      <c r="BW189" s="45">
        <v>3.8627945141113319E-2</v>
      </c>
      <c r="BX189" s="45">
        <v>-2.625647275757401E-2</v>
      </c>
      <c r="BY189" s="45">
        <v>9.7726555608785015E-2</v>
      </c>
      <c r="BZ189" s="45">
        <v>-0.11355388762310142</v>
      </c>
      <c r="CA189" s="45">
        <v>-0.11511493136347814</v>
      </c>
      <c r="CB189" s="45">
        <v>0.26180366568493046</v>
      </c>
      <c r="CC189" s="45">
        <v>-5.4614869307363943E-2</v>
      </c>
      <c r="CD189" s="45">
        <v>3.3329192654596974E-2</v>
      </c>
      <c r="CE189" s="45">
        <v>-2.8369084105951882E-2</v>
      </c>
      <c r="CF189" s="45">
        <v>-4.0460676602790416E-2</v>
      </c>
      <c r="CG189" s="45">
        <v>5.6587975456141908E-2</v>
      </c>
      <c r="CH189" s="45">
        <v>4.0749313833631732E-3</v>
      </c>
      <c r="CI189" s="45">
        <v>-2.2042752279555426E-2</v>
      </c>
      <c r="CJ189" s="45">
        <v>1.6749791104997785E-2</v>
      </c>
      <c r="CK189" s="45">
        <v>0.10146993820260514</v>
      </c>
      <c r="CL189" s="45">
        <v>-5.2105379154061229E-2</v>
      </c>
      <c r="CM189" s="45">
        <v>3.3802259738178853E-2</v>
      </c>
      <c r="CN189" s="45">
        <v>-6.7318760865295001E-3</v>
      </c>
      <c r="CO189" s="45">
        <v>-3.2969756063459393E-2</v>
      </c>
      <c r="CP189" s="45">
        <v>0.13533974463761331</v>
      </c>
      <c r="CQ189" s="45">
        <v>-2.1365932160066083E-2</v>
      </c>
      <c r="CR189" s="45">
        <v>5.2239399208779985E-2</v>
      </c>
      <c r="CS189" s="45">
        <v>6.0051921485272464E-3</v>
      </c>
      <c r="CT189" s="45">
        <v>-3.5742560919266433E-2</v>
      </c>
      <c r="CU189" s="45">
        <v>-8.163289843613028E-2</v>
      </c>
      <c r="CV189" s="45">
        <v>0.1169466821175387</v>
      </c>
      <c r="CW189" s="45">
        <v>1.5432339158859703E-2</v>
      </c>
      <c r="CX189" s="45">
        <v>-0.13067718097172179</v>
      </c>
      <c r="CY189" s="45">
        <v>8.3475414882808407E-2</v>
      </c>
      <c r="CZ189" s="45">
        <v>-8.3472915209687193E-2</v>
      </c>
      <c r="DA189" s="45">
        <v>-0.15594260813415881</v>
      </c>
      <c r="DB189" s="45">
        <v>-3.922489783121734E-2</v>
      </c>
      <c r="DC189" s="45">
        <v>8.3478872262723325E-2</v>
      </c>
      <c r="DD189" s="45">
        <v>2.2392222839858648E-2</v>
      </c>
      <c r="DE189" s="45">
        <v>-1.8225416703238729E-2</v>
      </c>
    </row>
    <row r="190" spans="3:109" x14ac:dyDescent="0.4">
      <c r="C190" s="66"/>
      <c r="D190" s="43">
        <f>(1/$D$5)*学習!G56</f>
        <v>0</v>
      </c>
      <c r="I190" s="67">
        <v>179</v>
      </c>
      <c r="J190" s="45">
        <v>2.2189356073256169E-2</v>
      </c>
      <c r="K190" s="45">
        <v>-0.16418132906917027</v>
      </c>
      <c r="L190" s="45">
        <v>-0.13302118389175946</v>
      </c>
      <c r="M190" s="45">
        <v>1.9875426586739926E-2</v>
      </c>
      <c r="N190" s="45">
        <v>2.3497768822955314E-2</v>
      </c>
      <c r="O190" s="45">
        <v>3.780900836468902E-2</v>
      </c>
      <c r="P190" s="45">
        <v>7.2660231656447138E-2</v>
      </c>
      <c r="Q190" s="45">
        <v>7.8695896417256411E-2</v>
      </c>
      <c r="R190" s="45">
        <v>-6.6170265344723173E-2</v>
      </c>
      <c r="S190" s="45">
        <v>-0.19026073643147082</v>
      </c>
      <c r="T190" s="45">
        <v>-4.5185952536080126E-2</v>
      </c>
      <c r="U190" s="45">
        <v>8.9653489379576762E-2</v>
      </c>
      <c r="V190" s="45">
        <v>-7.1498512446510856E-2</v>
      </c>
      <c r="W190" s="45">
        <v>1.6261465377767074E-2</v>
      </c>
      <c r="X190" s="45">
        <v>-9.0760348021996964E-2</v>
      </c>
      <c r="Y190" s="45">
        <v>1.9799013223129443E-2</v>
      </c>
      <c r="Z190" s="45">
        <v>8.333748026503765E-2</v>
      </c>
      <c r="AA190" s="45">
        <v>-3.6905430156808826E-2</v>
      </c>
      <c r="AB190" s="45">
        <v>4.7710525346038556E-2</v>
      </c>
      <c r="AC190" s="45">
        <v>3.2747218520361915E-2</v>
      </c>
      <c r="AD190" s="45">
        <v>3.463060629634776E-2</v>
      </c>
      <c r="AE190" s="45">
        <v>-0.1180802100092692</v>
      </c>
      <c r="AF190" s="45">
        <v>-3.3671394013494754E-2</v>
      </c>
      <c r="AG190" s="45">
        <v>-6.588349419990254E-2</v>
      </c>
      <c r="AH190" s="45">
        <v>0.22012775962149619</v>
      </c>
      <c r="AI190" s="45">
        <v>-9.5106907772165836E-2</v>
      </c>
      <c r="AJ190" s="45">
        <v>-1.988844753550142E-3</v>
      </c>
      <c r="AK190" s="45">
        <v>-5.9002946810778452E-2</v>
      </c>
      <c r="AL190" s="45">
        <v>3.9180186072501767E-2</v>
      </c>
      <c r="AM190" s="45">
        <v>-7.3634831702659009E-3</v>
      </c>
      <c r="AN190" s="45">
        <v>1.7906681503145876E-2</v>
      </c>
      <c r="AO190" s="45">
        <v>-9.197445104566955E-2</v>
      </c>
      <c r="AP190" s="45">
        <v>-0.18682616991360171</v>
      </c>
      <c r="AQ190" s="45">
        <v>0.10945296831717692</v>
      </c>
      <c r="AR190" s="45">
        <v>-7.7952373242026987E-2</v>
      </c>
      <c r="AS190" s="45">
        <v>4.2428304293836996E-2</v>
      </c>
      <c r="AT190" s="45">
        <v>-8.9336679193229906E-2</v>
      </c>
      <c r="AU190" s="45">
        <v>0.18985820549002613</v>
      </c>
      <c r="AV190" s="45">
        <v>0.12604442698993476</v>
      </c>
      <c r="AW190" s="45">
        <v>8.5005024161021625E-2</v>
      </c>
      <c r="AX190" s="45">
        <v>1.2139318170325267E-2</v>
      </c>
      <c r="AY190" s="45">
        <v>-0.14397678388255872</v>
      </c>
      <c r="AZ190" s="45">
        <v>0.12496671471088976</v>
      </c>
      <c r="BA190" s="45">
        <v>8.2430513209479486E-2</v>
      </c>
      <c r="BB190" s="45">
        <v>-3.3549723905176583E-2</v>
      </c>
      <c r="BC190" s="45">
        <v>-0.10315847601759953</v>
      </c>
      <c r="BD190" s="45">
        <v>-0.12734325447365949</v>
      </c>
      <c r="BE190" s="45">
        <v>-1.6504189443021591E-2</v>
      </c>
      <c r="BF190" s="45">
        <v>8.8409647724078652E-2</v>
      </c>
      <c r="BG190" s="45">
        <v>-5.3433231798681279E-2</v>
      </c>
      <c r="BH190" s="45">
        <v>-0.1431243637987239</v>
      </c>
      <c r="BI190" s="45">
        <v>-6.1385876231639179E-2</v>
      </c>
      <c r="BJ190" s="45">
        <v>-0.11991673150801314</v>
      </c>
      <c r="BK190" s="45">
        <v>0.17666475709687937</v>
      </c>
      <c r="BL190" s="45">
        <v>2.1890144722124777E-2</v>
      </c>
      <c r="BM190" s="45">
        <v>0.13865680483092849</v>
      </c>
      <c r="BN190" s="45">
        <v>-0.18003540267952561</v>
      </c>
      <c r="BO190" s="45">
        <v>5.7417432473497218E-2</v>
      </c>
      <c r="BP190" s="45">
        <v>0.12318596412843737</v>
      </c>
      <c r="BQ190" s="45">
        <v>1.4489731111606004E-2</v>
      </c>
      <c r="BR190" s="45">
        <v>-0.19627943001538822</v>
      </c>
      <c r="BS190" s="45">
        <v>6.2043059890829318E-2</v>
      </c>
      <c r="BT190" s="45">
        <v>-4.1583066030508604E-2</v>
      </c>
      <c r="BU190" s="45">
        <v>-2.3296738726883981E-2</v>
      </c>
      <c r="BV190" s="45">
        <v>-8.3566092279011739E-2</v>
      </c>
      <c r="BW190" s="45">
        <v>-5.1803050540506823E-2</v>
      </c>
      <c r="BX190" s="45">
        <v>1.798019220472712E-2</v>
      </c>
      <c r="BY190" s="45">
        <v>9.3071118648773349E-2</v>
      </c>
      <c r="BZ190" s="45">
        <v>-6.2689119180838748E-2</v>
      </c>
      <c r="CA190" s="45">
        <v>-0.16004600045761622</v>
      </c>
      <c r="CB190" s="45">
        <v>8.5667219925587207E-2</v>
      </c>
      <c r="CC190" s="45">
        <v>6.7495652218376723E-2</v>
      </c>
      <c r="CD190" s="45">
        <v>-0.1003321671422847</v>
      </c>
      <c r="CE190" s="45">
        <v>-6.5393380559500044E-2</v>
      </c>
      <c r="CF190" s="45">
        <v>9.1950656025213989E-2</v>
      </c>
      <c r="CG190" s="45">
        <v>8.2618929000863303E-2</v>
      </c>
      <c r="CH190" s="45">
        <v>-5.0836479148394523E-2</v>
      </c>
      <c r="CI190" s="45">
        <v>-4.9597741993125111E-3</v>
      </c>
      <c r="CJ190" s="45">
        <v>-2.3230497015432387E-2</v>
      </c>
      <c r="CK190" s="45">
        <v>-5.2351088046995974E-3</v>
      </c>
      <c r="CL190" s="45">
        <v>-2.8490365073352932E-2</v>
      </c>
      <c r="CM190" s="45">
        <v>-0.15361528947294653</v>
      </c>
      <c r="CN190" s="45">
        <v>0.22224439977711566</v>
      </c>
      <c r="CO190" s="45">
        <v>9.4006641262424834E-2</v>
      </c>
      <c r="CP190" s="45">
        <v>6.8591544773520169E-2</v>
      </c>
      <c r="CQ190" s="45">
        <v>8.1888533267999816E-2</v>
      </c>
      <c r="CR190" s="45">
        <v>0.12599916248048695</v>
      </c>
      <c r="CS190" s="45">
        <v>-4.9307247862217275E-2</v>
      </c>
      <c r="CT190" s="45">
        <v>2.9362468394023251E-2</v>
      </c>
      <c r="CU190" s="45">
        <v>2.4602244751383423E-2</v>
      </c>
      <c r="CV190" s="45">
        <v>0.11241686872989395</v>
      </c>
      <c r="CW190" s="45">
        <v>-5.470225996157714E-2</v>
      </c>
      <c r="CX190" s="45">
        <v>-0.12199300086262249</v>
      </c>
      <c r="CY190" s="45">
        <v>0.11691329981080835</v>
      </c>
      <c r="CZ190" s="45">
        <v>-4.5366590955287972E-2</v>
      </c>
      <c r="DA190" s="45">
        <v>-0.10510427045668283</v>
      </c>
      <c r="DB190" s="45">
        <v>-2.0194310844097566E-2</v>
      </c>
      <c r="DC190" s="45">
        <v>3.8759410805726431E-2</v>
      </c>
      <c r="DD190" s="45">
        <v>1.6354053022963225E-2</v>
      </c>
      <c r="DE190" s="45">
        <v>5.3722636166020396E-2</v>
      </c>
    </row>
    <row r="191" spans="3:109" x14ac:dyDescent="0.4">
      <c r="C191" s="66"/>
      <c r="D191" s="43">
        <f>(1/$D$5)*学習!G57</f>
        <v>0</v>
      </c>
      <c r="I191" s="67">
        <v>180</v>
      </c>
      <c r="J191" s="45">
        <v>0.10055008775535208</v>
      </c>
      <c r="K191" s="45">
        <v>0.11910745929080173</v>
      </c>
      <c r="L191" s="45">
        <v>-3.3505412570592169E-2</v>
      </c>
      <c r="M191" s="45">
        <v>0.2340512603593887</v>
      </c>
      <c r="N191" s="45">
        <v>-0.11258977991034792</v>
      </c>
      <c r="O191" s="45">
        <v>-0.16969365563097896</v>
      </c>
      <c r="P191" s="45">
        <v>-8.0457362366975593E-2</v>
      </c>
      <c r="Q191" s="45">
        <v>5.1085772193096027E-2</v>
      </c>
      <c r="R191" s="45">
        <v>-2.4464117924994744E-2</v>
      </c>
      <c r="S191" s="45">
        <v>-6.404056852427148E-2</v>
      </c>
      <c r="T191" s="45">
        <v>0.13996990613583199</v>
      </c>
      <c r="U191" s="45">
        <v>8.1506942439184299E-2</v>
      </c>
      <c r="V191" s="45">
        <v>-9.6335447229443594E-2</v>
      </c>
      <c r="W191" s="45">
        <v>-0.20782086009875378</v>
      </c>
      <c r="X191" s="45">
        <v>-8.579553037133146E-2</v>
      </c>
      <c r="Y191" s="45">
        <v>0.15769306922421636</v>
      </c>
      <c r="Z191" s="45">
        <v>5.4152405244533429E-2</v>
      </c>
      <c r="AA191" s="45">
        <v>-8.1617843445928373E-2</v>
      </c>
      <c r="AB191" s="45">
        <v>1.3921061028662205E-2</v>
      </c>
      <c r="AC191" s="45">
        <v>-1.0834299731183506E-2</v>
      </c>
      <c r="AD191" s="45">
        <v>-6.6781630510063458E-2</v>
      </c>
      <c r="AE191" s="45">
        <v>0.11071186595661341</v>
      </c>
      <c r="AF191" s="45">
        <v>-0.25895475738852491</v>
      </c>
      <c r="AG191" s="45">
        <v>5.0450212355971774E-2</v>
      </c>
      <c r="AH191" s="45">
        <v>-0.11174141446777362</v>
      </c>
      <c r="AI191" s="45">
        <v>3.3626119706729088E-2</v>
      </c>
      <c r="AJ191" s="45">
        <v>0.12569723022955653</v>
      </c>
      <c r="AK191" s="45">
        <v>4.2843738827881554E-2</v>
      </c>
      <c r="AL191" s="45">
        <v>-0.26693841865215312</v>
      </c>
      <c r="AM191" s="45">
        <v>-5.541870393703064E-2</v>
      </c>
      <c r="AN191" s="45">
        <v>7.3876879952260957E-2</v>
      </c>
      <c r="AO191" s="45">
        <v>0.23759935719146669</v>
      </c>
      <c r="AP191" s="45">
        <v>5.1687265973743887E-2</v>
      </c>
      <c r="AQ191" s="45">
        <v>9.2982077772183161E-2</v>
      </c>
      <c r="AR191" s="45">
        <v>-5.9830326212644454E-2</v>
      </c>
      <c r="AS191" s="45">
        <v>-5.5074308336255047E-2</v>
      </c>
      <c r="AT191" s="45">
        <v>-6.0049647784042856E-2</v>
      </c>
      <c r="AU191" s="45">
        <v>0.13488784044249602</v>
      </c>
      <c r="AV191" s="45">
        <v>-2.8736830234783288E-2</v>
      </c>
      <c r="AW191" s="45">
        <v>0.17071809739537189</v>
      </c>
      <c r="AX191" s="45">
        <v>1.3439969175309174E-3</v>
      </c>
      <c r="AY191" s="45">
        <v>0.13859919071822205</v>
      </c>
      <c r="AZ191" s="45">
        <v>4.2628495405627846E-2</v>
      </c>
      <c r="BA191" s="45">
        <v>9.9548228335029312E-2</v>
      </c>
      <c r="BB191" s="45">
        <v>-0.18883298432992468</v>
      </c>
      <c r="BC191" s="45">
        <v>3.2236165409138019E-2</v>
      </c>
      <c r="BD191" s="45">
        <v>1.2823906119176231E-2</v>
      </c>
      <c r="BE191" s="45">
        <v>-2.8397003836786987E-2</v>
      </c>
      <c r="BF191" s="45">
        <v>-8.6226897678556305E-2</v>
      </c>
      <c r="BG191" s="45">
        <v>-4.786660543593598E-3</v>
      </c>
      <c r="BH191" s="45">
        <v>6.3979088486540076E-2</v>
      </c>
      <c r="BI191" s="45">
        <v>2.9401820761691757E-2</v>
      </c>
      <c r="BJ191" s="45">
        <v>-4.1606508720759702E-2</v>
      </c>
      <c r="BK191" s="45">
        <v>1.0202301497559914E-2</v>
      </c>
      <c r="BL191" s="45">
        <v>4.2697412004562896E-2</v>
      </c>
      <c r="BM191" s="45">
        <v>0.1612336017149521</v>
      </c>
      <c r="BN191" s="45">
        <v>3.8835118303699984E-2</v>
      </c>
      <c r="BO191" s="45">
        <v>1.180368321334745E-2</v>
      </c>
      <c r="BP191" s="45">
        <v>3.3990962227095057E-3</v>
      </c>
      <c r="BQ191" s="45">
        <v>-7.2367296346804874E-2</v>
      </c>
      <c r="BR191" s="45">
        <v>-8.4362189715595531E-2</v>
      </c>
      <c r="BS191" s="45">
        <v>0.12530303298786463</v>
      </c>
      <c r="BT191" s="45">
        <v>1.2310245875537321E-2</v>
      </c>
      <c r="BU191" s="45">
        <v>-0.12276777092990104</v>
      </c>
      <c r="BV191" s="45">
        <v>2.5371576005780147E-2</v>
      </c>
      <c r="BW191" s="45">
        <v>-3.5007939298463138E-2</v>
      </c>
      <c r="BX191" s="45">
        <v>0.12191659128470238</v>
      </c>
      <c r="BY191" s="45">
        <v>4.6915487129340343E-2</v>
      </c>
      <c r="BZ191" s="45">
        <v>-1.1685686977961207E-2</v>
      </c>
      <c r="CA191" s="45">
        <v>9.9888821884689897E-3</v>
      </c>
      <c r="CB191" s="45">
        <v>0.16942212910666496</v>
      </c>
      <c r="CC191" s="45">
        <v>-3.6578825233031118E-2</v>
      </c>
      <c r="CD191" s="45">
        <v>-0.15824478182807064</v>
      </c>
      <c r="CE191" s="45">
        <v>1.0374257487418713E-2</v>
      </c>
      <c r="CF191" s="45">
        <v>5.9976088641057662E-2</v>
      </c>
      <c r="CG191" s="45">
        <v>5.7493548663086341E-2</v>
      </c>
      <c r="CH191" s="45">
        <v>-0.16523032363045062</v>
      </c>
      <c r="CI191" s="45">
        <v>-8.6548419893251335E-2</v>
      </c>
      <c r="CJ191" s="45">
        <v>-0.29060347433190875</v>
      </c>
      <c r="CK191" s="45">
        <v>1.2790586270669868E-2</v>
      </c>
      <c r="CL191" s="45">
        <v>4.8621504949462506E-3</v>
      </c>
      <c r="CM191" s="45">
        <v>3.0711036375648263E-2</v>
      </c>
      <c r="CN191" s="45">
        <v>-3.9566501646596197E-2</v>
      </c>
      <c r="CO191" s="45">
        <v>-5.6886201661835766E-3</v>
      </c>
      <c r="CP191" s="45">
        <v>-0.10728360671015497</v>
      </c>
      <c r="CQ191" s="45">
        <v>-4.3254589858280811E-2</v>
      </c>
      <c r="CR191" s="45">
        <v>0.12027940576988716</v>
      </c>
      <c r="CS191" s="45">
        <v>-1.9013216476767705E-2</v>
      </c>
      <c r="CT191" s="45">
        <v>-1.9605879908555539E-2</v>
      </c>
      <c r="CU191" s="45">
        <v>5.5265955981890921E-2</v>
      </c>
      <c r="CV191" s="45">
        <v>-0.22135658440820724</v>
      </c>
      <c r="CW191" s="45">
        <v>4.6220960479077734E-2</v>
      </c>
      <c r="CX191" s="45">
        <v>7.5709496602133233E-2</v>
      </c>
      <c r="CY191" s="45">
        <v>-8.0462815991275874E-2</v>
      </c>
      <c r="CZ191" s="45">
        <v>1.2746691693608706E-2</v>
      </c>
      <c r="DA191" s="45">
        <v>7.6405554115862404E-2</v>
      </c>
      <c r="DB191" s="45">
        <v>-1.8910468229116441E-2</v>
      </c>
      <c r="DC191" s="45">
        <v>9.4188292108498689E-2</v>
      </c>
      <c r="DD191" s="45">
        <v>3.9468490442235667E-2</v>
      </c>
      <c r="DE191" s="45">
        <v>-7.6556889051942856E-2</v>
      </c>
    </row>
    <row r="192" spans="3:109" x14ac:dyDescent="0.4">
      <c r="C192" s="66"/>
      <c r="D192" s="43">
        <f>(1/$D$5)*学習!G58</f>
        <v>0</v>
      </c>
      <c r="I192" s="67">
        <v>181</v>
      </c>
      <c r="J192" s="45">
        <v>6.610834309237347E-2</v>
      </c>
      <c r="K192" s="45">
        <v>4.7524083665012297E-2</v>
      </c>
      <c r="L192" s="45">
        <v>6.0760608177171826E-2</v>
      </c>
      <c r="M192" s="45">
        <v>-4.8227849953275718E-2</v>
      </c>
      <c r="N192" s="45">
        <v>-0.13170277916775847</v>
      </c>
      <c r="O192" s="45">
        <v>7.6458652976884187E-2</v>
      </c>
      <c r="P192" s="45">
        <v>0.1432564809000724</v>
      </c>
      <c r="Q192" s="45">
        <v>4.13632410118938E-2</v>
      </c>
      <c r="R192" s="45">
        <v>0.12582272458686364</v>
      </c>
      <c r="S192" s="45">
        <v>3.3972432249048314E-2</v>
      </c>
      <c r="T192" s="45">
        <v>7.1262753978182478E-2</v>
      </c>
      <c r="U192" s="45">
        <v>3.7925533694705159E-2</v>
      </c>
      <c r="V192" s="45">
        <v>4.9928941242390522E-2</v>
      </c>
      <c r="W192" s="45">
        <v>-7.6993519607265679E-3</v>
      </c>
      <c r="X192" s="45">
        <v>-2.4706273605922098E-2</v>
      </c>
      <c r="Y192" s="45">
        <v>9.6791036233791899E-2</v>
      </c>
      <c r="Z192" s="45">
        <v>6.0543687945623807E-2</v>
      </c>
      <c r="AA192" s="45">
        <v>-6.3693730193209203E-2</v>
      </c>
      <c r="AB192" s="45">
        <v>8.9892751180929126E-2</v>
      </c>
      <c r="AC192" s="45">
        <v>-0.13613211704326142</v>
      </c>
      <c r="AD192" s="45">
        <v>6.8826779264276799E-2</v>
      </c>
      <c r="AE192" s="45">
        <v>0.10671009792024316</v>
      </c>
      <c r="AF192" s="45">
        <v>6.9693581859976525E-2</v>
      </c>
      <c r="AG192" s="45">
        <v>-2.3024058312927751E-3</v>
      </c>
      <c r="AH192" s="45">
        <v>-5.7019832663572627E-2</v>
      </c>
      <c r="AI192" s="45">
        <v>1.6435931289260047E-2</v>
      </c>
      <c r="AJ192" s="45">
        <v>-6.9136480939507694E-2</v>
      </c>
      <c r="AK192" s="45">
        <v>0.1929542887340906</v>
      </c>
      <c r="AL192" s="45">
        <v>0.11863526120482602</v>
      </c>
      <c r="AM192" s="45">
        <v>-5.2898231975077876E-2</v>
      </c>
      <c r="AN192" s="45">
        <v>9.5834575595365165E-2</v>
      </c>
      <c r="AO192" s="45">
        <v>-8.6187415463501713E-2</v>
      </c>
      <c r="AP192" s="45">
        <v>6.5801541194906207E-2</v>
      </c>
      <c r="AQ192" s="45">
        <v>-1.6630094072648174E-2</v>
      </c>
      <c r="AR192" s="45">
        <v>9.8983726150493945E-2</v>
      </c>
      <c r="AS192" s="45">
        <v>-0.13327619871858062</v>
      </c>
      <c r="AT192" s="45">
        <v>6.1080225606375042E-2</v>
      </c>
      <c r="AU192" s="45">
        <v>-0.18674147245569828</v>
      </c>
      <c r="AV192" s="45">
        <v>-5.6951545684625418E-2</v>
      </c>
      <c r="AW192" s="45">
        <v>7.2811714696879942E-2</v>
      </c>
      <c r="AX192" s="45">
        <v>6.3336756030401342E-2</v>
      </c>
      <c r="AY192" s="45">
        <v>-9.1128404504177807E-2</v>
      </c>
      <c r="AZ192" s="45">
        <v>0.24282609969445548</v>
      </c>
      <c r="BA192" s="45">
        <v>0.17622654921880657</v>
      </c>
      <c r="BB192" s="45">
        <v>2.7381442601054216E-2</v>
      </c>
      <c r="BC192" s="45">
        <v>0.11194724809652883</v>
      </c>
      <c r="BD192" s="45">
        <v>-0.1559024895793262</v>
      </c>
      <c r="BE192" s="45">
        <v>0.10971680930099274</v>
      </c>
      <c r="BF192" s="45">
        <v>0.18622519613071969</v>
      </c>
      <c r="BG192" s="45">
        <v>0.19949786181486859</v>
      </c>
      <c r="BH192" s="45">
        <v>4.7806815938897282E-2</v>
      </c>
      <c r="BI192" s="45">
        <v>-0.19002344381728273</v>
      </c>
      <c r="BJ192" s="45">
        <v>-8.9594367216007692E-2</v>
      </c>
      <c r="BK192" s="45">
        <v>-2.8262385518768155E-3</v>
      </c>
      <c r="BL192" s="45">
        <v>3.4069666796862887E-2</v>
      </c>
      <c r="BM192" s="45">
        <v>-7.3489241525994273E-2</v>
      </c>
      <c r="BN192" s="45">
        <v>9.740282203595034E-2</v>
      </c>
      <c r="BO192" s="45">
        <v>-7.0626397209929401E-2</v>
      </c>
      <c r="BP192" s="45">
        <v>-7.5174007042648604E-3</v>
      </c>
      <c r="BQ192" s="45">
        <v>-9.6347065948077584E-2</v>
      </c>
      <c r="BR192" s="45">
        <v>-6.2970148751081229E-2</v>
      </c>
      <c r="BS192" s="45">
        <v>-0.17861375176813374</v>
      </c>
      <c r="BT192" s="45">
        <v>4.7656274953822707E-2</v>
      </c>
      <c r="BU192" s="45">
        <v>7.8914628213653682E-3</v>
      </c>
      <c r="BV192" s="45">
        <v>5.8218859710332006E-2</v>
      </c>
      <c r="BW192" s="45">
        <v>9.8224363738998205E-2</v>
      </c>
      <c r="BX192" s="45">
        <v>8.331137706831044E-3</v>
      </c>
      <c r="BY192" s="45">
        <v>9.2760133510028181E-2</v>
      </c>
      <c r="BZ192" s="45">
        <v>2.3202776975894308E-2</v>
      </c>
      <c r="CA192" s="45">
        <v>-0.10650202825178974</v>
      </c>
      <c r="CB192" s="45">
        <v>-0.13647926936060054</v>
      </c>
      <c r="CC192" s="45">
        <v>0.10325942052244858</v>
      </c>
      <c r="CD192" s="45">
        <v>-2.4270320791933617E-2</v>
      </c>
      <c r="CE192" s="45">
        <v>-0.17461193036499476</v>
      </c>
      <c r="CF192" s="45">
        <v>8.4989902105871706E-2</v>
      </c>
      <c r="CG192" s="45">
        <v>-9.5130753184888228E-2</v>
      </c>
      <c r="CH192" s="45">
        <v>0.18136717716591771</v>
      </c>
      <c r="CI192" s="45">
        <v>3.0985902566863254E-3</v>
      </c>
      <c r="CJ192" s="45">
        <v>7.8703603035220324E-2</v>
      </c>
      <c r="CK192" s="45">
        <v>-5.1220638966817097E-2</v>
      </c>
      <c r="CL192" s="45">
        <v>3.2835415673472222E-2</v>
      </c>
      <c r="CM192" s="45">
        <v>8.5102930913475552E-2</v>
      </c>
      <c r="CN192" s="45">
        <v>9.8230157409914226E-2</v>
      </c>
      <c r="CO192" s="45">
        <v>0.1378279414626484</v>
      </c>
      <c r="CP192" s="45">
        <v>-0.11580619222179867</v>
      </c>
      <c r="CQ192" s="45">
        <v>-0.1014371496742462</v>
      </c>
      <c r="CR192" s="45">
        <v>-0.11548598999159318</v>
      </c>
      <c r="CS192" s="45">
        <v>2.077848276586864E-2</v>
      </c>
      <c r="CT192" s="45">
        <v>-0.14220303525512165</v>
      </c>
      <c r="CU192" s="45">
        <v>0.11387630212119357</v>
      </c>
      <c r="CV192" s="45">
        <v>-6.4324682706095093E-2</v>
      </c>
      <c r="CW192" s="45">
        <v>-8.6919553665994728E-2</v>
      </c>
      <c r="CX192" s="45">
        <v>0.162135714874555</v>
      </c>
      <c r="CY192" s="45">
        <v>0.19501227464174239</v>
      </c>
      <c r="CZ192" s="45">
        <v>9.1493021077538983E-2</v>
      </c>
      <c r="DA192" s="45">
        <v>3.6437692646821028E-2</v>
      </c>
      <c r="DB192" s="45">
        <v>4.2421920010095891E-2</v>
      </c>
      <c r="DC192" s="45">
        <v>-0.20171113766710053</v>
      </c>
      <c r="DD192" s="45">
        <v>-8.1128242332866501E-2</v>
      </c>
      <c r="DE192" s="45">
        <v>-0.17075632771080121</v>
      </c>
    </row>
    <row r="193" spans="3:109" x14ac:dyDescent="0.4">
      <c r="C193" s="66"/>
      <c r="D193" s="43">
        <f>(1/$D$5)*学習!G59</f>
        <v>0</v>
      </c>
      <c r="I193" s="67">
        <v>182</v>
      </c>
      <c r="J193" s="45">
        <v>0.10875108606343248</v>
      </c>
      <c r="K193" s="45">
        <v>-5.2277324723831037E-2</v>
      </c>
      <c r="L193" s="45">
        <v>-7.9545711638642838E-2</v>
      </c>
      <c r="M193" s="45">
        <v>-7.8693433323741395E-3</v>
      </c>
      <c r="N193" s="45">
        <v>4.8095652521961449E-2</v>
      </c>
      <c r="O193" s="45">
        <v>-2.1378021956036563E-2</v>
      </c>
      <c r="P193" s="45">
        <v>0.17624993115710386</v>
      </c>
      <c r="Q193" s="45">
        <v>3.2373023507274098E-2</v>
      </c>
      <c r="R193" s="45">
        <v>-5.548173085154208E-2</v>
      </c>
      <c r="S193" s="45">
        <v>1.2561456544640191E-2</v>
      </c>
      <c r="T193" s="45">
        <v>-5.4932301419281925E-2</v>
      </c>
      <c r="U193" s="45">
        <v>5.3265167939469064E-3</v>
      </c>
      <c r="V193" s="45">
        <v>-0.16086918219186999</v>
      </c>
      <c r="W193" s="45">
        <v>-0.11709678126272272</v>
      </c>
      <c r="X193" s="45">
        <v>4.3879541419577374E-2</v>
      </c>
      <c r="Y193" s="45">
        <v>-2.6535883629028645E-2</v>
      </c>
      <c r="Z193" s="45">
        <v>-0.1388595223626011</v>
      </c>
      <c r="AA193" s="45">
        <v>-2.872115972174737E-2</v>
      </c>
      <c r="AB193" s="45">
        <v>6.1578408652011071E-2</v>
      </c>
      <c r="AC193" s="45">
        <v>6.8101775221957303E-2</v>
      </c>
      <c r="AD193" s="45">
        <v>-0.20030105044994329</v>
      </c>
      <c r="AE193" s="45">
        <v>-0.10088830142324608</v>
      </c>
      <c r="AF193" s="45">
        <v>-4.4775136861330778E-2</v>
      </c>
      <c r="AG193" s="45">
        <v>-7.6645470526032267E-2</v>
      </c>
      <c r="AH193" s="45">
        <v>-7.9523272807486403E-2</v>
      </c>
      <c r="AI193" s="45">
        <v>-8.9490065218848411E-4</v>
      </c>
      <c r="AJ193" s="45">
        <v>1.8053140695547035E-2</v>
      </c>
      <c r="AK193" s="45">
        <v>0.14459812220935447</v>
      </c>
      <c r="AL193" s="45">
        <v>5.2516696783798951E-2</v>
      </c>
      <c r="AM193" s="45">
        <v>-6.1843206558195578E-2</v>
      </c>
      <c r="AN193" s="45">
        <v>0.26084096049339134</v>
      </c>
      <c r="AO193" s="45">
        <v>4.1724282361489319E-2</v>
      </c>
      <c r="AP193" s="45">
        <v>2.4709939969663999E-3</v>
      </c>
      <c r="AQ193" s="45">
        <v>5.4017049547968286E-3</v>
      </c>
      <c r="AR193" s="45">
        <v>-4.3456341091144012E-2</v>
      </c>
      <c r="AS193" s="45">
        <v>-3.4533609081655404E-2</v>
      </c>
      <c r="AT193" s="45">
        <v>0.14224902933972999</v>
      </c>
      <c r="AU193" s="45">
        <v>2.830177930251224E-2</v>
      </c>
      <c r="AV193" s="45">
        <v>3.75916576236398E-2</v>
      </c>
      <c r="AW193" s="45">
        <v>5.3577454883262945E-2</v>
      </c>
      <c r="AX193" s="45">
        <v>-6.5186915741726678E-2</v>
      </c>
      <c r="AY193" s="45">
        <v>0.11575464047785561</v>
      </c>
      <c r="AZ193" s="45">
        <v>9.1371331068656123E-2</v>
      </c>
      <c r="BA193" s="45">
        <v>0.20215941161140535</v>
      </c>
      <c r="BB193" s="45">
        <v>9.7818457380828214E-2</v>
      </c>
      <c r="BC193" s="45">
        <v>-0.10179438700751159</v>
      </c>
      <c r="BD193" s="45">
        <v>-0.14075042468299129</v>
      </c>
      <c r="BE193" s="45">
        <v>0.18369238781761354</v>
      </c>
      <c r="BF193" s="45">
        <v>-4.5286168260636507E-2</v>
      </c>
      <c r="BG193" s="45">
        <v>-7.669700882614057E-2</v>
      </c>
      <c r="BH193" s="45">
        <v>0.10313450501757385</v>
      </c>
      <c r="BI193" s="45">
        <v>9.6796108458590699E-2</v>
      </c>
      <c r="BJ193" s="45">
        <v>-0.14145684018706195</v>
      </c>
      <c r="BK193" s="45">
        <v>-8.0170453836104199E-3</v>
      </c>
      <c r="BL193" s="45">
        <v>-3.282435990792764E-2</v>
      </c>
      <c r="BM193" s="45">
        <v>5.2842755887290677E-2</v>
      </c>
      <c r="BN193" s="45">
        <v>-0.10938594487742137</v>
      </c>
      <c r="BO193" s="45">
        <v>0.10960916663400146</v>
      </c>
      <c r="BP193" s="45">
        <v>-0.16138951046341465</v>
      </c>
      <c r="BQ193" s="45">
        <v>-0.13247248387732524</v>
      </c>
      <c r="BR193" s="45">
        <v>5.5434413291373504E-2</v>
      </c>
      <c r="BS193" s="45">
        <v>0.12966493961528666</v>
      </c>
      <c r="BT193" s="45">
        <v>1.7401791276018954E-2</v>
      </c>
      <c r="BU193" s="45">
        <v>4.9516406827220506E-2</v>
      </c>
      <c r="BV193" s="45">
        <v>-0.10089308432882062</v>
      </c>
      <c r="BW193" s="45">
        <v>2.8301388186294785E-2</v>
      </c>
      <c r="BX193" s="45">
        <v>-4.6864351517100951E-3</v>
      </c>
      <c r="BY193" s="45">
        <v>-2.0165623762692798E-2</v>
      </c>
      <c r="BZ193" s="45">
        <v>0.10792820039625989</v>
      </c>
      <c r="CA193" s="45">
        <v>5.3986351435227058E-2</v>
      </c>
      <c r="CB193" s="45">
        <v>-3.8296267628953704E-2</v>
      </c>
      <c r="CC193" s="45">
        <v>7.3233712672490292E-2</v>
      </c>
      <c r="CD193" s="45">
        <v>4.4669681789395566E-2</v>
      </c>
      <c r="CE193" s="45">
        <v>-4.7151783547668025E-2</v>
      </c>
      <c r="CF193" s="45">
        <v>-8.3090555979620007E-2</v>
      </c>
      <c r="CG193" s="45">
        <v>0.10911288747015881</v>
      </c>
      <c r="CH193" s="45">
        <v>-4.1715121970994279E-2</v>
      </c>
      <c r="CI193" s="45">
        <v>-2.9920930421010083E-2</v>
      </c>
      <c r="CJ193" s="45">
        <v>0.15747148649103204</v>
      </c>
      <c r="CK193" s="45">
        <v>0.11467337470662144</v>
      </c>
      <c r="CL193" s="45">
        <v>-0.13737894668614153</v>
      </c>
      <c r="CM193" s="45">
        <v>0.15480806927029883</v>
      </c>
      <c r="CN193" s="45">
        <v>-2.0324715152337507E-2</v>
      </c>
      <c r="CO193" s="45">
        <v>-3.7563158969639562E-2</v>
      </c>
      <c r="CP193" s="45">
        <v>0.1497372177911506</v>
      </c>
      <c r="CQ193" s="45">
        <v>-8.5634564264389465E-2</v>
      </c>
      <c r="CR193" s="45">
        <v>0.19506765844870572</v>
      </c>
      <c r="CS193" s="45">
        <v>-3.0672361779341662E-3</v>
      </c>
      <c r="CT193" s="45">
        <v>7.1206741924585608E-3</v>
      </c>
      <c r="CU193" s="45">
        <v>-0.1250137989902379</v>
      </c>
      <c r="CV193" s="45">
        <v>7.9680305843595048E-2</v>
      </c>
      <c r="CW193" s="45">
        <v>-0.14804816135240906</v>
      </c>
      <c r="CX193" s="45">
        <v>-0.15433410914838883</v>
      </c>
      <c r="CY193" s="45">
        <v>0.12940809277680732</v>
      </c>
      <c r="CZ193" s="45">
        <v>3.6213684999057909E-2</v>
      </c>
      <c r="DA193" s="45">
        <v>-5.631984150774573E-2</v>
      </c>
      <c r="DB193" s="45">
        <v>0.10591862414159744</v>
      </c>
      <c r="DC193" s="45">
        <v>0.11745916489699558</v>
      </c>
      <c r="DD193" s="45">
        <v>7.3186510959131566E-3</v>
      </c>
      <c r="DE193" s="45">
        <v>-5.9758792767553373E-2</v>
      </c>
    </row>
    <row r="194" spans="3:109" x14ac:dyDescent="0.4">
      <c r="C194" s="66"/>
      <c r="D194" s="43">
        <f>(1/$D$5)*学習!G60</f>
        <v>0</v>
      </c>
      <c r="I194" s="67">
        <v>183</v>
      </c>
      <c r="J194" s="45">
        <v>1.0812132786989274E-2</v>
      </c>
      <c r="K194" s="45">
        <v>-7.4639771463935675E-3</v>
      </c>
      <c r="L194" s="45">
        <v>0.15220419996862763</v>
      </c>
      <c r="M194" s="45">
        <v>-5.0255870857394656E-2</v>
      </c>
      <c r="N194" s="45">
        <v>2.5695192943934814E-2</v>
      </c>
      <c r="O194" s="45">
        <v>-0.14206089957722282</v>
      </c>
      <c r="P194" s="45">
        <v>5.6046968027501184E-2</v>
      </c>
      <c r="Q194" s="45">
        <v>0.1877948424687996</v>
      </c>
      <c r="R194" s="45">
        <v>0.11656764359572086</v>
      </c>
      <c r="S194" s="45">
        <v>-5.4840513648595199E-2</v>
      </c>
      <c r="T194" s="45">
        <v>6.0712889192175478E-3</v>
      </c>
      <c r="U194" s="45">
        <v>0.13617953438799052</v>
      </c>
      <c r="V194" s="45">
        <v>-0.16040954390136397</v>
      </c>
      <c r="W194" s="45">
        <v>-7.6995974792619881E-2</v>
      </c>
      <c r="X194" s="45">
        <v>-3.8532282974440189E-2</v>
      </c>
      <c r="Y194" s="45">
        <v>-4.5156778481530997E-2</v>
      </c>
      <c r="Z194" s="45">
        <v>-8.849283422644752E-3</v>
      </c>
      <c r="AA194" s="45">
        <v>0.16781170005461066</v>
      </c>
      <c r="AB194" s="45">
        <v>3.0168248394333717E-2</v>
      </c>
      <c r="AC194" s="45">
        <v>-6.0855328460192426E-2</v>
      </c>
      <c r="AD194" s="45">
        <v>0.12040296187026438</v>
      </c>
      <c r="AE194" s="45">
        <v>0.11833266489377668</v>
      </c>
      <c r="AF194" s="45">
        <v>5.6852431004778901E-2</v>
      </c>
      <c r="AG194" s="45">
        <v>8.2719111149284388E-2</v>
      </c>
      <c r="AH194" s="45">
        <v>-5.8519005117341526E-3</v>
      </c>
      <c r="AI194" s="45">
        <v>-0.11413923723389413</v>
      </c>
      <c r="AJ194" s="45">
        <v>-2.4239079170595351E-2</v>
      </c>
      <c r="AK194" s="45">
        <v>-0.13058447062705519</v>
      </c>
      <c r="AL194" s="45">
        <v>1.3602423714246267E-2</v>
      </c>
      <c r="AM194" s="45">
        <v>6.1837756014877126E-4</v>
      </c>
      <c r="AN194" s="45">
        <v>-5.3545792966872653E-2</v>
      </c>
      <c r="AO194" s="45">
        <v>0.15175384164512326</v>
      </c>
      <c r="AP194" s="45">
        <v>5.1753794950935621E-2</v>
      </c>
      <c r="AQ194" s="45">
        <v>0.11562912268440079</v>
      </c>
      <c r="AR194" s="45">
        <v>4.3026748935593245E-2</v>
      </c>
      <c r="AS194" s="45">
        <v>-1.2181754490259109E-2</v>
      </c>
      <c r="AT194" s="45">
        <v>7.2393683429753013E-3</v>
      </c>
      <c r="AU194" s="45">
        <v>-3.6547846578960035E-2</v>
      </c>
      <c r="AV194" s="45">
        <v>5.7650091342152418E-2</v>
      </c>
      <c r="AW194" s="45">
        <v>-4.7626278225297428E-2</v>
      </c>
      <c r="AX194" s="45">
        <v>-4.5260625573317746E-2</v>
      </c>
      <c r="AY194" s="45">
        <v>5.9711052562658636E-2</v>
      </c>
      <c r="AZ194" s="45">
        <v>-5.2469795643676188E-2</v>
      </c>
      <c r="BA194" s="45">
        <v>-4.4825489305540756E-2</v>
      </c>
      <c r="BB194" s="45">
        <v>7.74875467006758E-2</v>
      </c>
      <c r="BC194" s="45">
        <v>-5.030069525648951E-2</v>
      </c>
      <c r="BD194" s="45">
        <v>7.0854109900057902E-2</v>
      </c>
      <c r="BE194" s="45">
        <v>-1.6236131138614544E-2</v>
      </c>
      <c r="BF194" s="45">
        <v>-6.9996806149311114E-2</v>
      </c>
      <c r="BG194" s="45">
        <v>0.1991512027494968</v>
      </c>
      <c r="BH194" s="45">
        <v>-0.19003317358472316</v>
      </c>
      <c r="BI194" s="45">
        <v>5.9691058403009103E-2</v>
      </c>
      <c r="BJ194" s="45">
        <v>0.10693754913584451</v>
      </c>
      <c r="BK194" s="45">
        <v>5.6348805021909504E-2</v>
      </c>
      <c r="BL194" s="45">
        <v>-6.4161868486771259E-2</v>
      </c>
      <c r="BM194" s="45">
        <v>0.12684727686357938</v>
      </c>
      <c r="BN194" s="45">
        <v>-3.3284052333927394E-2</v>
      </c>
      <c r="BO194" s="45">
        <v>0.11096392316319806</v>
      </c>
      <c r="BP194" s="45">
        <v>-4.4486135015247147E-3</v>
      </c>
      <c r="BQ194" s="45">
        <v>3.4728952817996865E-2</v>
      </c>
      <c r="BR194" s="45">
        <v>7.3131223205670545E-2</v>
      </c>
      <c r="BS194" s="45">
        <v>9.6879769420494671E-2</v>
      </c>
      <c r="BT194" s="45">
        <v>-9.2068055438321264E-2</v>
      </c>
      <c r="BU194" s="45">
        <v>4.4784811414687715E-2</v>
      </c>
      <c r="BV194" s="45">
        <v>2.6679774610084098E-2</v>
      </c>
      <c r="BW194" s="45">
        <v>1.6447642448259463E-2</v>
      </c>
      <c r="BX194" s="45">
        <v>6.9307941137406986E-2</v>
      </c>
      <c r="BY194" s="45">
        <v>0.14244485775281684</v>
      </c>
      <c r="BZ194" s="45">
        <v>6.117232152039518E-2</v>
      </c>
      <c r="CA194" s="45">
        <v>-7.7958572085876227E-2</v>
      </c>
      <c r="CB194" s="45">
        <v>-0.13744693130075444</v>
      </c>
      <c r="CC194" s="45">
        <v>-2.9828412694184309E-2</v>
      </c>
      <c r="CD194" s="45">
        <v>-0.25534553460717163</v>
      </c>
      <c r="CE194" s="45">
        <v>-4.23543708931194E-2</v>
      </c>
      <c r="CF194" s="45">
        <v>-0.11805007607917592</v>
      </c>
      <c r="CG194" s="45">
        <v>-4.9492771212374144E-2</v>
      </c>
      <c r="CH194" s="45">
        <v>-0.14003326591276941</v>
      </c>
      <c r="CI194" s="45">
        <v>3.4395876134995394E-3</v>
      </c>
      <c r="CJ194" s="45">
        <v>-5.2345312713122948E-2</v>
      </c>
      <c r="CK194" s="45">
        <v>0.16082237354025458</v>
      </c>
      <c r="CL194" s="45">
        <v>0.11992374447322775</v>
      </c>
      <c r="CM194" s="45">
        <v>-0.21172942604255929</v>
      </c>
      <c r="CN194" s="45">
        <v>7.2796152319332216E-2</v>
      </c>
      <c r="CO194" s="45">
        <v>0.14500098422341257</v>
      </c>
      <c r="CP194" s="45">
        <v>-8.9938721261910798E-2</v>
      </c>
      <c r="CQ194" s="45">
        <v>-6.0873921230774355E-2</v>
      </c>
      <c r="CR194" s="45">
        <v>3.8745751865332641E-2</v>
      </c>
      <c r="CS194" s="45">
        <v>0.15895360207012241</v>
      </c>
      <c r="CT194" s="45">
        <v>9.8030139508938241E-2</v>
      </c>
      <c r="CU194" s="45">
        <v>-1.0050457954808122E-2</v>
      </c>
      <c r="CV194" s="45">
        <v>1.2448766755975548E-2</v>
      </c>
      <c r="CW194" s="45">
        <v>-3.4695612154224613E-2</v>
      </c>
      <c r="CX194" s="45">
        <v>-4.7523956161803653E-2</v>
      </c>
      <c r="CY194" s="45">
        <v>-7.6741713597018035E-2</v>
      </c>
      <c r="CZ194" s="45">
        <v>9.564331585202096E-2</v>
      </c>
      <c r="DA194" s="45">
        <v>0.11685406357400682</v>
      </c>
      <c r="DB194" s="45">
        <v>0.13957878154908976</v>
      </c>
      <c r="DC194" s="45">
        <v>-7.977623512775707E-3</v>
      </c>
      <c r="DD194" s="45">
        <v>9.363928883463267E-2</v>
      </c>
      <c r="DE194" s="45">
        <v>2.4164379054336715E-2</v>
      </c>
    </row>
    <row r="195" spans="3:109" x14ac:dyDescent="0.4">
      <c r="C195" s="66"/>
      <c r="D195" s="43">
        <f>(1/$D$5)*学習!G61</f>
        <v>3.9215686274509803E-3</v>
      </c>
      <c r="I195" s="67">
        <v>184</v>
      </c>
      <c r="J195" s="45">
        <v>-6.1225936204845934E-2</v>
      </c>
      <c r="K195" s="45">
        <v>4.2894492480613665E-3</v>
      </c>
      <c r="L195" s="45">
        <v>0.1981888203313748</v>
      </c>
      <c r="M195" s="45">
        <v>8.8946390924678778E-2</v>
      </c>
      <c r="N195" s="45">
        <v>2.9003012143187083E-3</v>
      </c>
      <c r="O195" s="45">
        <v>5.2226877106553452E-2</v>
      </c>
      <c r="P195" s="45">
        <v>-9.5817630159494502E-2</v>
      </c>
      <c r="Q195" s="45">
        <v>5.0697501256670698E-2</v>
      </c>
      <c r="R195" s="45">
        <v>1.3674265016032562E-2</v>
      </c>
      <c r="S195" s="45">
        <v>-0.14255197574922082</v>
      </c>
      <c r="T195" s="45">
        <v>3.7951438457213944E-2</v>
      </c>
      <c r="U195" s="45">
        <v>0.12305335758627052</v>
      </c>
      <c r="V195" s="45">
        <v>0.13849184983838173</v>
      </c>
      <c r="W195" s="45">
        <v>9.5739008059398611E-2</v>
      </c>
      <c r="X195" s="45">
        <v>3.7753727483017349E-2</v>
      </c>
      <c r="Y195" s="45">
        <v>3.6738431556763623E-2</v>
      </c>
      <c r="Z195" s="45">
        <v>-8.1217250692192794E-3</v>
      </c>
      <c r="AA195" s="45">
        <v>-1.7118763882708853E-2</v>
      </c>
      <c r="AB195" s="45">
        <v>-3.0597686673180906E-4</v>
      </c>
      <c r="AC195" s="45">
        <v>-2.5218476631476246E-2</v>
      </c>
      <c r="AD195" s="45">
        <v>-1.2841070134621739E-2</v>
      </c>
      <c r="AE195" s="45">
        <v>3.8193213669421293E-2</v>
      </c>
      <c r="AF195" s="45">
        <v>-7.1332803570956227E-2</v>
      </c>
      <c r="AG195" s="45">
        <v>-6.9607758680061596E-2</v>
      </c>
      <c r="AH195" s="45">
        <v>9.1423881238926669E-2</v>
      </c>
      <c r="AI195" s="45">
        <v>7.6804402117517587E-2</v>
      </c>
      <c r="AJ195" s="45">
        <v>0.18308823242779096</v>
      </c>
      <c r="AK195" s="45">
        <v>-0.17482084984597465</v>
      </c>
      <c r="AL195" s="45">
        <v>-8.6152631365416874E-3</v>
      </c>
      <c r="AM195" s="45">
        <v>-4.1598234254611191E-2</v>
      </c>
      <c r="AN195" s="45">
        <v>-1.7341414739908866E-2</v>
      </c>
      <c r="AO195" s="45">
        <v>3.4357600607094495E-2</v>
      </c>
      <c r="AP195" s="45">
        <v>-0.12165374408958135</v>
      </c>
      <c r="AQ195" s="45">
        <v>3.6126271131414145E-2</v>
      </c>
      <c r="AR195" s="45">
        <v>1.6845364102924362E-2</v>
      </c>
      <c r="AS195" s="45">
        <v>7.37777763641322E-2</v>
      </c>
      <c r="AT195" s="45">
        <v>4.6414373697497187E-2</v>
      </c>
      <c r="AU195" s="45">
        <v>-5.6639076266216511E-2</v>
      </c>
      <c r="AV195" s="45">
        <v>9.3319267286644331E-2</v>
      </c>
      <c r="AW195" s="45">
        <v>5.1065086764116814E-2</v>
      </c>
      <c r="AX195" s="45">
        <v>-0.10930379261611131</v>
      </c>
      <c r="AY195" s="45">
        <v>6.3483774244028582E-2</v>
      </c>
      <c r="AZ195" s="45">
        <v>0.14761420668643957</v>
      </c>
      <c r="BA195" s="45">
        <v>-7.0932231457275896E-2</v>
      </c>
      <c r="BB195" s="45">
        <v>-4.0919721697913565E-3</v>
      </c>
      <c r="BC195" s="45">
        <v>-2.5822621878519837E-2</v>
      </c>
      <c r="BD195" s="45">
        <v>-5.4469514910852487E-2</v>
      </c>
      <c r="BE195" s="45">
        <v>-0.10758964781595147</v>
      </c>
      <c r="BF195" s="45">
        <v>-0.15081453782227044</v>
      </c>
      <c r="BG195" s="45">
        <v>-7.2407027621829686E-3</v>
      </c>
      <c r="BH195" s="45">
        <v>0.22419125192596623</v>
      </c>
      <c r="BI195" s="45">
        <v>9.2131021518398748E-2</v>
      </c>
      <c r="BJ195" s="45">
        <v>9.5516434153244192E-2</v>
      </c>
      <c r="BK195" s="45">
        <v>-0.14028772789088334</v>
      </c>
      <c r="BL195" s="45">
        <v>-0.11217778794347744</v>
      </c>
      <c r="BM195" s="45">
        <v>-0.14473314745614771</v>
      </c>
      <c r="BN195" s="45">
        <v>7.7379788693765064E-2</v>
      </c>
      <c r="BO195" s="45">
        <v>-0.17865456755325268</v>
      </c>
      <c r="BP195" s="45">
        <v>0.21369827316019321</v>
      </c>
      <c r="BQ195" s="45">
        <v>9.2920334065322657E-2</v>
      </c>
      <c r="BR195" s="45">
        <v>-0.14034181696341563</v>
      </c>
      <c r="BS195" s="45">
        <v>-0.11119052500108878</v>
      </c>
      <c r="BT195" s="45">
        <v>-0.16133159200245098</v>
      </c>
      <c r="BU195" s="45">
        <v>-5.0689813991763984E-2</v>
      </c>
      <c r="BV195" s="45">
        <v>-4.2995971479057378E-2</v>
      </c>
      <c r="BW195" s="45">
        <v>0.16493206130291665</v>
      </c>
      <c r="BX195" s="45">
        <v>7.7804062475998553E-2</v>
      </c>
      <c r="BY195" s="45">
        <v>3.1350490733074473E-3</v>
      </c>
      <c r="BZ195" s="45">
        <v>8.3887399492754269E-2</v>
      </c>
      <c r="CA195" s="45">
        <v>2.4742138825321072E-2</v>
      </c>
      <c r="CB195" s="45">
        <v>3.4292041555172674E-2</v>
      </c>
      <c r="CC195" s="45">
        <v>0.1473386250914186</v>
      </c>
      <c r="CD195" s="45">
        <v>-6.8915225382121331E-2</v>
      </c>
      <c r="CE195" s="45">
        <v>6.4984093389278047E-2</v>
      </c>
      <c r="CF195" s="45">
        <v>-3.5802770371876604E-2</v>
      </c>
      <c r="CG195" s="45">
        <v>0.14590374479990148</v>
      </c>
      <c r="CH195" s="45">
        <v>-0.23043782348973832</v>
      </c>
      <c r="CI195" s="45">
        <v>-7.3825590989228446E-2</v>
      </c>
      <c r="CJ195" s="45">
        <v>0.18221993673523121</v>
      </c>
      <c r="CK195" s="45">
        <v>-0.10647385375664632</v>
      </c>
      <c r="CL195" s="45">
        <v>-8.1762217972367088E-2</v>
      </c>
      <c r="CM195" s="45">
        <v>3.2129239637238433E-2</v>
      </c>
      <c r="CN195" s="45">
        <v>1.813475253586393E-2</v>
      </c>
      <c r="CO195" s="45">
        <v>-9.1464628920888955E-2</v>
      </c>
      <c r="CP195" s="45">
        <v>-0.11214175408161539</v>
      </c>
      <c r="CQ195" s="45">
        <v>-9.0844371375699423E-3</v>
      </c>
      <c r="CR195" s="45">
        <v>0.10103998181210846</v>
      </c>
      <c r="CS195" s="45">
        <v>-4.5152301288444469E-2</v>
      </c>
      <c r="CT195" s="45">
        <v>2.9993057061447805E-2</v>
      </c>
      <c r="CU195" s="45">
        <v>-0.20550450254339356</v>
      </c>
      <c r="CV195" s="45">
        <v>9.0507858273391598E-2</v>
      </c>
      <c r="CW195" s="45">
        <v>-5.539949790465222E-2</v>
      </c>
      <c r="CX195" s="45">
        <v>4.2178075361537582E-3</v>
      </c>
      <c r="CY195" s="45">
        <v>9.3060297923657304E-2</v>
      </c>
      <c r="CZ195" s="45">
        <v>-0.10233329364889482</v>
      </c>
      <c r="DA195" s="45">
        <v>7.9742806212253325E-2</v>
      </c>
      <c r="DB195" s="45">
        <v>1.7944440697204626E-2</v>
      </c>
      <c r="DC195" s="45">
        <v>7.6937187366417928E-2</v>
      </c>
      <c r="DD195" s="45">
        <v>0.16254483384036816</v>
      </c>
      <c r="DE195" s="45">
        <v>1.120935445421291E-2</v>
      </c>
    </row>
    <row r="196" spans="3:109" x14ac:dyDescent="0.4">
      <c r="C196" s="66"/>
      <c r="D196" s="43">
        <f>(1/$D$5)*学習!G62</f>
        <v>0</v>
      </c>
      <c r="I196" s="67">
        <v>185</v>
      </c>
      <c r="J196" s="45">
        <v>4.518615062279803E-2</v>
      </c>
      <c r="K196" s="45">
        <v>0.13253905286186163</v>
      </c>
      <c r="L196" s="45">
        <v>7.0189369216068581E-2</v>
      </c>
      <c r="M196" s="45">
        <v>0.13021849975362948</v>
      </c>
      <c r="N196" s="45">
        <v>6.6621783567277798E-2</v>
      </c>
      <c r="O196" s="45">
        <v>-4.6710847265532686E-2</v>
      </c>
      <c r="P196" s="45">
        <v>-0.26590942208577606</v>
      </c>
      <c r="Q196" s="45">
        <v>-8.9407104919292588E-2</v>
      </c>
      <c r="R196" s="45">
        <v>-4.3031275266510995E-2</v>
      </c>
      <c r="S196" s="45">
        <v>8.107926146399394E-2</v>
      </c>
      <c r="T196" s="45">
        <v>0.11786735801974557</v>
      </c>
      <c r="U196" s="45">
        <v>2.9887915814605696E-2</v>
      </c>
      <c r="V196" s="45">
        <v>-0.15761767217610068</v>
      </c>
      <c r="W196" s="45">
        <v>3.0140912965826858E-2</v>
      </c>
      <c r="X196" s="45">
        <v>-1.9214328146498722E-2</v>
      </c>
      <c r="Y196" s="45">
        <v>3.8309677366904951E-2</v>
      </c>
      <c r="Z196" s="45">
        <v>0.13899419283050493</v>
      </c>
      <c r="AA196" s="45">
        <v>3.5977865515886311E-2</v>
      </c>
      <c r="AB196" s="45">
        <v>8.6931028073435751E-2</v>
      </c>
      <c r="AC196" s="45">
        <v>9.5622139138609535E-2</v>
      </c>
      <c r="AD196" s="45">
        <v>-8.4367707092413407E-3</v>
      </c>
      <c r="AE196" s="45">
        <v>-7.8324953677105971E-2</v>
      </c>
      <c r="AF196" s="45">
        <v>-9.3978356599254839E-2</v>
      </c>
      <c r="AG196" s="45">
        <v>-7.7221429554224189E-2</v>
      </c>
      <c r="AH196" s="45">
        <v>-9.1916577205964026E-3</v>
      </c>
      <c r="AI196" s="45">
        <v>8.5645218400180342E-2</v>
      </c>
      <c r="AJ196" s="45">
        <v>-3.5961458985044284E-2</v>
      </c>
      <c r="AK196" s="45">
        <v>5.8328320398814502E-3</v>
      </c>
      <c r="AL196" s="45">
        <v>-6.5355218338030624E-2</v>
      </c>
      <c r="AM196" s="45">
        <v>7.5031672592168266E-2</v>
      </c>
      <c r="AN196" s="45">
        <v>-7.3530470040992391E-2</v>
      </c>
      <c r="AO196" s="45">
        <v>-3.6666678634442308E-3</v>
      </c>
      <c r="AP196" s="45">
        <v>7.1868914566007178E-2</v>
      </c>
      <c r="AQ196" s="45">
        <v>-3.7339180259377651E-2</v>
      </c>
      <c r="AR196" s="45">
        <v>5.5254188852772695E-2</v>
      </c>
      <c r="AS196" s="45">
        <v>-3.1838532046168516E-2</v>
      </c>
      <c r="AT196" s="45">
        <v>0.14882631874422425</v>
      </c>
      <c r="AU196" s="45">
        <v>-6.6651415079163223E-2</v>
      </c>
      <c r="AV196" s="45">
        <v>5.417171845691366E-2</v>
      </c>
      <c r="AW196" s="45">
        <v>0.10004667442264166</v>
      </c>
      <c r="AX196" s="45">
        <v>0.15289873425331804</v>
      </c>
      <c r="AY196" s="45">
        <v>-0.10432963145275231</v>
      </c>
      <c r="AZ196" s="45">
        <v>-4.1040952913909299E-3</v>
      </c>
      <c r="BA196" s="45">
        <v>8.7126067413942441E-3</v>
      </c>
      <c r="BB196" s="45">
        <v>-6.6717029332523714E-2</v>
      </c>
      <c r="BC196" s="45">
        <v>-8.9197494674648388E-3</v>
      </c>
      <c r="BD196" s="45">
        <v>-7.9172660455754815E-2</v>
      </c>
      <c r="BE196" s="45">
        <v>-8.3239942192230201E-2</v>
      </c>
      <c r="BF196" s="45">
        <v>-1.1172534468946133E-2</v>
      </c>
      <c r="BG196" s="45">
        <v>-0.15811643369931055</v>
      </c>
      <c r="BH196" s="45">
        <v>-0.1618026069109269</v>
      </c>
      <c r="BI196" s="45">
        <v>4.3397920468102751E-2</v>
      </c>
      <c r="BJ196" s="45">
        <v>9.1288483264377718E-2</v>
      </c>
      <c r="BK196" s="45">
        <v>0.11239369106195131</v>
      </c>
      <c r="BL196" s="45">
        <v>-3.5071099371621332E-2</v>
      </c>
      <c r="BM196" s="45">
        <v>4.6964670553338604E-2</v>
      </c>
      <c r="BN196" s="45">
        <v>-5.3067407929902569E-2</v>
      </c>
      <c r="BO196" s="45">
        <v>-8.5683553102981244E-2</v>
      </c>
      <c r="BP196" s="45">
        <v>0.27288568887448689</v>
      </c>
      <c r="BQ196" s="45">
        <v>5.1728979652039465E-2</v>
      </c>
      <c r="BR196" s="45">
        <v>3.1854020096489001E-2</v>
      </c>
      <c r="BS196" s="45">
        <v>5.8521608295577149E-2</v>
      </c>
      <c r="BT196" s="45">
        <v>-7.7493706037022797E-2</v>
      </c>
      <c r="BU196" s="45">
        <v>-0.14989443257878482</v>
      </c>
      <c r="BV196" s="45">
        <v>3.9642231537710813E-2</v>
      </c>
      <c r="BW196" s="45">
        <v>-2.257582149474267E-2</v>
      </c>
      <c r="BX196" s="45">
        <v>2.1086806530646578E-2</v>
      </c>
      <c r="BY196" s="45">
        <v>0.22831052454794545</v>
      </c>
      <c r="BZ196" s="45">
        <v>6.0275643831231733E-2</v>
      </c>
      <c r="CA196" s="45">
        <v>0.20543714240512007</v>
      </c>
      <c r="CB196" s="45">
        <v>3.9037592763889351E-2</v>
      </c>
      <c r="CC196" s="45">
        <v>6.1043729638416755E-2</v>
      </c>
      <c r="CD196" s="45">
        <v>0.10901298695928889</v>
      </c>
      <c r="CE196" s="45">
        <v>0.13630763286810435</v>
      </c>
      <c r="CF196" s="45">
        <v>0.12241668171245573</v>
      </c>
      <c r="CG196" s="45">
        <v>-0.1245176648239856</v>
      </c>
      <c r="CH196" s="45">
        <v>7.4492717060857996E-3</v>
      </c>
      <c r="CI196" s="45">
        <v>5.6553320716046393E-2</v>
      </c>
      <c r="CJ196" s="45">
        <v>8.7932304226484861E-2</v>
      </c>
      <c r="CK196" s="45">
        <v>-0.17884012124504411</v>
      </c>
      <c r="CL196" s="45">
        <v>-0.16987454672006808</v>
      </c>
      <c r="CM196" s="45">
        <v>-0.11234066991763365</v>
      </c>
      <c r="CN196" s="45">
        <v>-6.5464750889716233E-2</v>
      </c>
      <c r="CO196" s="45">
        <v>-3.1224670248424471E-2</v>
      </c>
      <c r="CP196" s="45">
        <v>6.4895953215130904E-3</v>
      </c>
      <c r="CQ196" s="45">
        <v>0.14286029987020815</v>
      </c>
      <c r="CR196" s="45">
        <v>5.3842579989333117E-2</v>
      </c>
      <c r="CS196" s="45">
        <v>-0.1695578568609751</v>
      </c>
      <c r="CT196" s="45">
        <v>-7.537527827929413E-3</v>
      </c>
      <c r="CU196" s="45">
        <v>-1.2656945761613703E-3</v>
      </c>
      <c r="CV196" s="45">
        <v>-4.8820822981690392E-3</v>
      </c>
      <c r="CW196" s="45">
        <v>-1.9048917155475305E-2</v>
      </c>
      <c r="CX196" s="45">
        <v>0.16182076182030969</v>
      </c>
      <c r="CY196" s="45">
        <v>-9.4417935277864268E-2</v>
      </c>
      <c r="CZ196" s="45">
        <v>0.11743149472262832</v>
      </c>
      <c r="DA196" s="45">
        <v>-0.17230968867420085</v>
      </c>
      <c r="DB196" s="45">
        <v>-7.2578831315351505E-2</v>
      </c>
      <c r="DC196" s="45">
        <v>-6.8544173143710002E-2</v>
      </c>
      <c r="DD196" s="45">
        <v>-3.5938879401354873E-2</v>
      </c>
      <c r="DE196" s="45">
        <v>-3.9000955642995314E-2</v>
      </c>
    </row>
    <row r="197" spans="3:109" x14ac:dyDescent="0.4">
      <c r="C197" s="66"/>
      <c r="D197" s="43">
        <f>(1/$D$5)*学習!G63</f>
        <v>3.9215686274509803E-3</v>
      </c>
      <c r="I197" s="67">
        <v>186</v>
      </c>
      <c r="J197" s="45">
        <v>-7.2560953361016312E-2</v>
      </c>
      <c r="K197" s="45">
        <v>-4.152857391920587E-2</v>
      </c>
      <c r="L197" s="45">
        <v>0.10737631719131935</v>
      </c>
      <c r="M197" s="45">
        <v>1.2301678167473743E-2</v>
      </c>
      <c r="N197" s="45">
        <v>-1.7056339574750168E-2</v>
      </c>
      <c r="O197" s="45">
        <v>0.230317700110934</v>
      </c>
      <c r="P197" s="45">
        <v>-4.7654404435912075E-2</v>
      </c>
      <c r="Q197" s="45">
        <v>3.5030202073454857E-2</v>
      </c>
      <c r="R197" s="45">
        <v>-5.9297662100186124E-2</v>
      </c>
      <c r="S197" s="45">
        <v>8.8790188921448618E-2</v>
      </c>
      <c r="T197" s="45">
        <v>4.08665430122176E-2</v>
      </c>
      <c r="U197" s="45">
        <v>-0.22781180576804483</v>
      </c>
      <c r="V197" s="45">
        <v>2.602605460646118E-2</v>
      </c>
      <c r="W197" s="45">
        <v>-4.1889677415786718E-2</v>
      </c>
      <c r="X197" s="45">
        <v>-3.2228907304453963E-2</v>
      </c>
      <c r="Y197" s="45">
        <v>-6.6944479886829916E-2</v>
      </c>
      <c r="Z197" s="45">
        <v>-6.0491844676478911E-2</v>
      </c>
      <c r="AA197" s="45">
        <v>-0.12417764377362826</v>
      </c>
      <c r="AB197" s="45">
        <v>0.1226668068204169</v>
      </c>
      <c r="AC197" s="45">
        <v>0.14602217081866528</v>
      </c>
      <c r="AD197" s="45">
        <v>-1.3232183090499092E-2</v>
      </c>
      <c r="AE197" s="45">
        <v>0.11169998722214999</v>
      </c>
      <c r="AF197" s="45">
        <v>-4.8936891835444689E-2</v>
      </c>
      <c r="AG197" s="45">
        <v>-8.2442314587134871E-2</v>
      </c>
      <c r="AH197" s="45">
        <v>-0.20072139454707508</v>
      </c>
      <c r="AI197" s="45">
        <v>-3.2938782711491449E-2</v>
      </c>
      <c r="AJ197" s="45">
        <v>-1.4925076140226057E-3</v>
      </c>
      <c r="AK197" s="45">
        <v>-0.18686384202075762</v>
      </c>
      <c r="AL197" s="45">
        <v>7.3917754422706608E-2</v>
      </c>
      <c r="AM197" s="45">
        <v>-0.1259247361093436</v>
      </c>
      <c r="AN197" s="45">
        <v>8.9404226822135641E-2</v>
      </c>
      <c r="AO197" s="45">
        <v>-7.5977564459885566E-3</v>
      </c>
      <c r="AP197" s="45">
        <v>-0.10856559801455011</v>
      </c>
      <c r="AQ197" s="45">
        <v>2.5323393040302577E-2</v>
      </c>
      <c r="AR197" s="45">
        <v>-5.723147600126037E-2</v>
      </c>
      <c r="AS197" s="45">
        <v>0.1860528261002905</v>
      </c>
      <c r="AT197" s="45">
        <v>-9.7590879399341995E-2</v>
      </c>
      <c r="AU197" s="45">
        <v>-3.7518808624089121E-2</v>
      </c>
      <c r="AV197" s="45">
        <v>-8.7141610396476471E-2</v>
      </c>
      <c r="AW197" s="45">
        <v>0.12770759568448956</v>
      </c>
      <c r="AX197" s="45">
        <v>2.9794506999266199E-3</v>
      </c>
      <c r="AY197" s="45">
        <v>-9.174722223960001E-2</v>
      </c>
      <c r="AZ197" s="45">
        <v>-9.3441159193075288E-2</v>
      </c>
      <c r="BA197" s="45">
        <v>0.12699430124971622</v>
      </c>
      <c r="BB197" s="45">
        <v>-0.1098087615974386</v>
      </c>
      <c r="BC197" s="45">
        <v>-0.14952518470396364</v>
      </c>
      <c r="BD197" s="45">
        <v>-3.4200937528843542E-3</v>
      </c>
      <c r="BE197" s="45">
        <v>-1.7022325235191489E-2</v>
      </c>
      <c r="BF197" s="45">
        <v>-2.3052213775095892E-2</v>
      </c>
      <c r="BG197" s="45">
        <v>-1.8963307084040058E-2</v>
      </c>
      <c r="BH197" s="45">
        <v>-0.11678628593873418</v>
      </c>
      <c r="BI197" s="45">
        <v>0.13120006988479729</v>
      </c>
      <c r="BJ197" s="45">
        <v>-1.4959633216725292E-2</v>
      </c>
      <c r="BK197" s="45">
        <v>-5.0541218616360871E-2</v>
      </c>
      <c r="BL197" s="45">
        <v>-2.7878153815489099E-2</v>
      </c>
      <c r="BM197" s="45">
        <v>-0.15496221703990171</v>
      </c>
      <c r="BN197" s="45">
        <v>-1.8295869630447804E-2</v>
      </c>
      <c r="BO197" s="45">
        <v>4.2475710493213921E-2</v>
      </c>
      <c r="BP197" s="45">
        <v>-8.1125130968814671E-2</v>
      </c>
      <c r="BQ197" s="45">
        <v>5.1739668376679322E-2</v>
      </c>
      <c r="BR197" s="45">
        <v>-3.1567298739118323E-2</v>
      </c>
      <c r="BS197" s="45">
        <v>1.5480785443022487E-2</v>
      </c>
      <c r="BT197" s="45">
        <v>-0.10517216241617144</v>
      </c>
      <c r="BU197" s="45">
        <v>-0.16989673819533499</v>
      </c>
      <c r="BV197" s="45">
        <v>-3.3814338986522724E-2</v>
      </c>
      <c r="BW197" s="45">
        <v>9.5762788025006873E-2</v>
      </c>
      <c r="BX197" s="45">
        <v>-3.3807017688297497E-2</v>
      </c>
      <c r="BY197" s="45">
        <v>-4.8798203370705511E-3</v>
      </c>
      <c r="BZ197" s="45">
        <v>-5.9451693332097884E-2</v>
      </c>
      <c r="CA197" s="45">
        <v>8.8897743024326431E-2</v>
      </c>
      <c r="CB197" s="45">
        <v>3.0441421913905416E-3</v>
      </c>
      <c r="CC197" s="45">
        <v>-0.16434886249187869</v>
      </c>
      <c r="CD197" s="45">
        <v>-0.10965187126038961</v>
      </c>
      <c r="CE197" s="45">
        <v>3.0985778438834734E-2</v>
      </c>
      <c r="CF197" s="45">
        <v>-0.20182278444317742</v>
      </c>
      <c r="CG197" s="45">
        <v>6.11077960902843E-2</v>
      </c>
      <c r="CH197" s="45">
        <v>-0.19868257288365559</v>
      </c>
      <c r="CI197" s="45">
        <v>0.14525687191306891</v>
      </c>
      <c r="CJ197" s="45">
        <v>7.1949214062421579E-2</v>
      </c>
      <c r="CK197" s="45">
        <v>-4.2052472146840374E-2</v>
      </c>
      <c r="CL197" s="45">
        <v>1.0483395263724507E-3</v>
      </c>
      <c r="CM197" s="45">
        <v>-0.10156104412145597</v>
      </c>
      <c r="CN197" s="45">
        <v>-0.24514036278369786</v>
      </c>
      <c r="CO197" s="45">
        <v>-8.2613524650358067E-2</v>
      </c>
      <c r="CP197" s="45">
        <v>4.4303638847694018E-2</v>
      </c>
      <c r="CQ197" s="45">
        <v>1.0373133606065947E-2</v>
      </c>
      <c r="CR197" s="45">
        <v>-1.4168969815462494E-2</v>
      </c>
      <c r="CS197" s="45">
        <v>1.5867217968757136E-2</v>
      </c>
      <c r="CT197" s="45">
        <v>3.2378107231516615E-2</v>
      </c>
      <c r="CU197" s="45">
        <v>-0.1559217835165207</v>
      </c>
      <c r="CV197" s="45">
        <v>-0.14604571433136926</v>
      </c>
      <c r="CW197" s="45">
        <v>-6.1803449809062494E-2</v>
      </c>
      <c r="CX197" s="45">
        <v>-4.1676255224143893E-2</v>
      </c>
      <c r="CY197" s="45">
        <v>-4.272311140286205E-2</v>
      </c>
      <c r="CZ197" s="45">
        <v>2.2122673498182678E-2</v>
      </c>
      <c r="DA197" s="45">
        <v>9.5208849300990241E-3</v>
      </c>
      <c r="DB197" s="45">
        <v>0.16991907749380725</v>
      </c>
      <c r="DC197" s="45">
        <v>0.14929498207403089</v>
      </c>
      <c r="DD197" s="45">
        <v>6.8465627625405798E-2</v>
      </c>
      <c r="DE197" s="45">
        <v>6.8490610655582276E-2</v>
      </c>
    </row>
    <row r="198" spans="3:109" x14ac:dyDescent="0.4">
      <c r="C198" s="66"/>
      <c r="D198" s="43">
        <f>(1/$D$5)*学習!G64</f>
        <v>3.9215686274509803E-3</v>
      </c>
      <c r="I198" s="67">
        <v>187</v>
      </c>
      <c r="J198" s="45">
        <v>4.8839011858105262E-2</v>
      </c>
      <c r="K198" s="45">
        <v>8.8007251933174671E-2</v>
      </c>
      <c r="L198" s="45">
        <v>-5.9146530686736684E-2</v>
      </c>
      <c r="M198" s="45">
        <v>-0.16906490881314362</v>
      </c>
      <c r="N198" s="45">
        <v>6.6839942710490013E-2</v>
      </c>
      <c r="O198" s="45">
        <v>4.7181530108659817E-2</v>
      </c>
      <c r="P198" s="45">
        <v>-4.0084107879586994E-2</v>
      </c>
      <c r="Q198" s="45">
        <v>-3.8461327510417101E-2</v>
      </c>
      <c r="R198" s="45">
        <v>-0.12200787883093214</v>
      </c>
      <c r="S198" s="45">
        <v>0.19195033683966997</v>
      </c>
      <c r="T198" s="45">
        <v>-0.19748485631972226</v>
      </c>
      <c r="U198" s="45">
        <v>0.16009076604445904</v>
      </c>
      <c r="V198" s="45">
        <v>0.1187879500067492</v>
      </c>
      <c r="W198" s="45">
        <v>0.13480734673417358</v>
      </c>
      <c r="X198" s="45">
        <v>-1.3152423262066964E-2</v>
      </c>
      <c r="Y198" s="45">
        <v>-2.5795478593494073E-2</v>
      </c>
      <c r="Z198" s="45">
        <v>-1.0354752489051603E-2</v>
      </c>
      <c r="AA198" s="45">
        <v>6.5510034870379263E-2</v>
      </c>
      <c r="AB198" s="45">
        <v>-0.17701571731807136</v>
      </c>
      <c r="AC198" s="45">
        <v>5.2027593685612467E-2</v>
      </c>
      <c r="AD198" s="45">
        <v>-6.3631216628961235E-2</v>
      </c>
      <c r="AE198" s="45">
        <v>-8.4240319896353166E-3</v>
      </c>
      <c r="AF198" s="45">
        <v>1.2976328508312079E-2</v>
      </c>
      <c r="AG198" s="45">
        <v>-0.13411223172416689</v>
      </c>
      <c r="AH198" s="45">
        <v>0.14786456065110271</v>
      </c>
      <c r="AI198" s="45">
        <v>-7.3536574680178038E-3</v>
      </c>
      <c r="AJ198" s="45">
        <v>-7.4548963262625639E-2</v>
      </c>
      <c r="AK198" s="45">
        <v>-1.2343271835331352E-2</v>
      </c>
      <c r="AL198" s="45">
        <v>2.8003627907139388E-2</v>
      </c>
      <c r="AM198" s="45">
        <v>-4.2341683695275377E-2</v>
      </c>
      <c r="AN198" s="45">
        <v>-3.4975596213217955E-2</v>
      </c>
      <c r="AO198" s="45">
        <v>4.782073572263211E-2</v>
      </c>
      <c r="AP198" s="45">
        <v>4.2875629051805503E-3</v>
      </c>
      <c r="AQ198" s="45">
        <v>-6.62132795273839E-2</v>
      </c>
      <c r="AR198" s="45">
        <v>0.12112020858514227</v>
      </c>
      <c r="AS198" s="45">
        <v>-3.1250723662010287E-3</v>
      </c>
      <c r="AT198" s="45">
        <v>8.7249859087641185E-2</v>
      </c>
      <c r="AU198" s="45">
        <v>0.10363839094944191</v>
      </c>
      <c r="AV198" s="45">
        <v>-6.7653103140993626E-2</v>
      </c>
      <c r="AW198" s="45">
        <v>-1.5788860095670008E-2</v>
      </c>
      <c r="AX198" s="45">
        <v>0.10392511605732305</v>
      </c>
      <c r="AY198" s="45">
        <v>1.154642686263044E-2</v>
      </c>
      <c r="AZ198" s="45">
        <v>-2.7660375406232528E-2</v>
      </c>
      <c r="BA198" s="45">
        <v>-0.12772968472367807</v>
      </c>
      <c r="BB198" s="45">
        <v>-0.10120874695731009</v>
      </c>
      <c r="BC198" s="45">
        <v>-3.5965997302542914E-2</v>
      </c>
      <c r="BD198" s="45">
        <v>-5.8920289174265665E-2</v>
      </c>
      <c r="BE198" s="45">
        <v>0.24355825762123259</v>
      </c>
      <c r="BF198" s="45">
        <v>-4.1545034865362929E-2</v>
      </c>
      <c r="BG198" s="45">
        <v>-0.23464858369161631</v>
      </c>
      <c r="BH198" s="45">
        <v>2.845996757525877E-2</v>
      </c>
      <c r="BI198" s="45">
        <v>-3.4787629104945809E-2</v>
      </c>
      <c r="BJ198" s="45">
        <v>0.17777033443536341</v>
      </c>
      <c r="BK198" s="45">
        <v>8.9355753875808763E-4</v>
      </c>
      <c r="BL198" s="45">
        <v>-9.3193457760718065E-2</v>
      </c>
      <c r="BM198" s="45">
        <v>0.14383280547874155</v>
      </c>
      <c r="BN198" s="45">
        <v>0.27147754717480754</v>
      </c>
      <c r="BO198" s="45">
        <v>7.6985755309778942E-2</v>
      </c>
      <c r="BP198" s="45">
        <v>-0.14852289000571417</v>
      </c>
      <c r="BQ198" s="45">
        <v>-3.339176696822721E-2</v>
      </c>
      <c r="BR198" s="45">
        <v>-0.10765804874662716</v>
      </c>
      <c r="BS198" s="45">
        <v>-0.14521995730239398</v>
      </c>
      <c r="BT198" s="45">
        <v>-7.6740049278123626E-2</v>
      </c>
      <c r="BU198" s="45">
        <v>-1.1340950411432413E-2</v>
      </c>
      <c r="BV198" s="45">
        <v>-0.11715070571080456</v>
      </c>
      <c r="BW198" s="45">
        <v>-0.18932632910344749</v>
      </c>
      <c r="BX198" s="45">
        <v>-8.3239914796760683E-2</v>
      </c>
      <c r="BY198" s="45">
        <v>5.1373403179471873E-2</v>
      </c>
      <c r="BZ198" s="45">
        <v>-0.19041648071692946</v>
      </c>
      <c r="CA198" s="45">
        <v>-2.1035872139054404E-2</v>
      </c>
      <c r="CB198" s="45">
        <v>0.25382448097007881</v>
      </c>
      <c r="CC198" s="45">
        <v>-1.6792126514833836E-2</v>
      </c>
      <c r="CD198" s="45">
        <v>4.564859343364689E-2</v>
      </c>
      <c r="CE198" s="45">
        <v>-0.35423511130772856</v>
      </c>
      <c r="CF198" s="45">
        <v>6.5108562947866641E-2</v>
      </c>
      <c r="CG198" s="45">
        <v>-1.3779702307795575E-2</v>
      </c>
      <c r="CH198" s="45">
        <v>6.7749228723298527E-2</v>
      </c>
      <c r="CI198" s="45">
        <v>8.5065046565190372E-2</v>
      </c>
      <c r="CJ198" s="45">
        <v>-1.006151130357215E-2</v>
      </c>
      <c r="CK198" s="45">
        <v>6.8974611305099354E-2</v>
      </c>
      <c r="CL198" s="45">
        <v>-7.1720203453382397E-2</v>
      </c>
      <c r="CM198" s="45">
        <v>-0.16682089088714108</v>
      </c>
      <c r="CN198" s="45">
        <v>6.550804858497121E-2</v>
      </c>
      <c r="CO198" s="45">
        <v>4.3476644070428686E-2</v>
      </c>
      <c r="CP198" s="45">
        <v>4.5984133046289143E-2</v>
      </c>
      <c r="CQ198" s="45">
        <v>0.17608316509818767</v>
      </c>
      <c r="CR198" s="45">
        <v>0.15717757325477852</v>
      </c>
      <c r="CS198" s="45">
        <v>-1.2260120681051291E-2</v>
      </c>
      <c r="CT198" s="45">
        <v>-4.1937945962399678E-2</v>
      </c>
      <c r="CU198" s="45">
        <v>0.1103428947235254</v>
      </c>
      <c r="CV198" s="45">
        <v>1.1506931440871698E-2</v>
      </c>
      <c r="CW198" s="45">
        <v>-7.2988269681495868E-2</v>
      </c>
      <c r="CX198" s="45">
        <v>1.577080762504271E-2</v>
      </c>
      <c r="CY198" s="45">
        <v>-7.227097747383035E-2</v>
      </c>
      <c r="CZ198" s="45">
        <v>0.15411797938273281</v>
      </c>
      <c r="DA198" s="45">
        <v>1.6150490204472987E-3</v>
      </c>
      <c r="DB198" s="45">
        <v>0.1126899107083654</v>
      </c>
      <c r="DC198" s="45">
        <v>0.10467175548691339</v>
      </c>
      <c r="DD198" s="45">
        <v>6.1935571576278202E-3</v>
      </c>
      <c r="DE198" s="45">
        <v>0.10424528595112319</v>
      </c>
    </row>
    <row r="199" spans="3:109" x14ac:dyDescent="0.4">
      <c r="C199" s="66"/>
      <c r="D199" s="43">
        <f>(1/$D$5)*学習!G65</f>
        <v>0</v>
      </c>
      <c r="I199" s="67">
        <v>188</v>
      </c>
      <c r="J199" s="45">
        <v>-9.3471549570187384E-3</v>
      </c>
      <c r="K199" s="45">
        <v>-4.9272702044091204E-2</v>
      </c>
      <c r="L199" s="45">
        <v>-8.4113668968728655E-2</v>
      </c>
      <c r="M199" s="45">
        <v>3.913194766614559E-2</v>
      </c>
      <c r="N199" s="45">
        <v>5.2687934602225268E-2</v>
      </c>
      <c r="O199" s="45">
        <v>2.3610075564952239E-2</v>
      </c>
      <c r="P199" s="45">
        <v>-9.9599466144979498E-2</v>
      </c>
      <c r="Q199" s="45">
        <v>0.10521600761819133</v>
      </c>
      <c r="R199" s="45">
        <v>-9.7790599161158606E-2</v>
      </c>
      <c r="S199" s="45">
        <v>-4.7548739352148602E-2</v>
      </c>
      <c r="T199" s="45">
        <v>-6.1527499079803864E-2</v>
      </c>
      <c r="U199" s="45">
        <v>0.11177389832114824</v>
      </c>
      <c r="V199" s="45">
        <v>0.14620002487138278</v>
      </c>
      <c r="W199" s="45">
        <v>-4.5403038459223381E-3</v>
      </c>
      <c r="X199" s="45">
        <v>6.5454754289125713E-2</v>
      </c>
      <c r="Y199" s="45">
        <v>-5.6944398746292597E-2</v>
      </c>
      <c r="Z199" s="45">
        <v>-5.361421680295176E-2</v>
      </c>
      <c r="AA199" s="45">
        <v>0.18585841305058007</v>
      </c>
      <c r="AB199" s="45">
        <v>-6.6308886814836723E-2</v>
      </c>
      <c r="AC199" s="45">
        <v>6.1437030994118916E-2</v>
      </c>
      <c r="AD199" s="45">
        <v>-1.7695535326917936E-2</v>
      </c>
      <c r="AE199" s="45">
        <v>-0.14252735945870734</v>
      </c>
      <c r="AF199" s="45">
        <v>0.17764596131741717</v>
      </c>
      <c r="AG199" s="45">
        <v>-0.13505113677374522</v>
      </c>
      <c r="AH199" s="45">
        <v>0.16542939820642719</v>
      </c>
      <c r="AI199" s="45">
        <v>-0.10758795059263124</v>
      </c>
      <c r="AJ199" s="45">
        <v>8.5944418754586527E-2</v>
      </c>
      <c r="AK199" s="45">
        <v>-5.6779199740841092E-2</v>
      </c>
      <c r="AL199" s="45">
        <v>0.12773729272002235</v>
      </c>
      <c r="AM199" s="45">
        <v>-6.1599574792114239E-2</v>
      </c>
      <c r="AN199" s="45">
        <v>-0.18378430734192314</v>
      </c>
      <c r="AO199" s="45">
        <v>2.132056647619265E-2</v>
      </c>
      <c r="AP199" s="45">
        <v>-9.1789695352475026E-2</v>
      </c>
      <c r="AQ199" s="45">
        <v>4.8122001036169898E-2</v>
      </c>
      <c r="AR199" s="45">
        <v>-6.807957414428932E-2</v>
      </c>
      <c r="AS199" s="45">
        <v>3.6656807170475744E-2</v>
      </c>
      <c r="AT199" s="45">
        <v>-8.7715591559170284E-4</v>
      </c>
      <c r="AU199" s="45">
        <v>-0.20267042847625755</v>
      </c>
      <c r="AV199" s="45">
        <v>5.7616532095415222E-2</v>
      </c>
      <c r="AW199" s="45">
        <v>4.7439960910749049E-2</v>
      </c>
      <c r="AX199" s="45">
        <v>8.1128856922406484E-2</v>
      </c>
      <c r="AY199" s="45">
        <v>8.7759716167171417E-2</v>
      </c>
      <c r="AZ199" s="45">
        <v>-0.1250623064907998</v>
      </c>
      <c r="BA199" s="45">
        <v>-3.8984462419508745E-2</v>
      </c>
      <c r="BB199" s="45">
        <v>0.12903418700634942</v>
      </c>
      <c r="BC199" s="45">
        <v>3.1479787788105361E-2</v>
      </c>
      <c r="BD199" s="45">
        <v>-3.0171797527982533E-2</v>
      </c>
      <c r="BE199" s="45">
        <v>5.3587112380486454E-3</v>
      </c>
      <c r="BF199" s="45">
        <v>4.5714965140259176E-2</v>
      </c>
      <c r="BG199" s="45">
        <v>-0.15586081431875576</v>
      </c>
      <c r="BH199" s="45">
        <v>-2.1303086567591126E-2</v>
      </c>
      <c r="BI199" s="45">
        <v>-0.16078973296978105</v>
      </c>
      <c r="BJ199" s="45">
        <v>0.18699154998621578</v>
      </c>
      <c r="BK199" s="45">
        <v>1.5483348216987906E-3</v>
      </c>
      <c r="BL199" s="45">
        <v>3.4818422786875448E-2</v>
      </c>
      <c r="BM199" s="45">
        <v>-1.0296677055321739E-2</v>
      </c>
      <c r="BN199" s="45">
        <v>-0.11874659743848447</v>
      </c>
      <c r="BO199" s="45">
        <v>-7.8343109181810205E-5</v>
      </c>
      <c r="BP199" s="45">
        <v>8.3164872721788116E-3</v>
      </c>
      <c r="BQ199" s="45">
        <v>7.3314659078377989E-2</v>
      </c>
      <c r="BR199" s="45">
        <v>8.8974845891170773E-2</v>
      </c>
      <c r="BS199" s="45">
        <v>-6.7936257788366594E-2</v>
      </c>
      <c r="BT199" s="45">
        <v>-3.1344320239618098E-2</v>
      </c>
      <c r="BU199" s="45">
        <v>-0.10170273448267747</v>
      </c>
      <c r="BV199" s="45">
        <v>-0.15555898032544252</v>
      </c>
      <c r="BW199" s="45">
        <v>-7.4206153345515696E-2</v>
      </c>
      <c r="BX199" s="45">
        <v>7.1391895536618025E-2</v>
      </c>
      <c r="BY199" s="45">
        <v>-0.18170072015416974</v>
      </c>
      <c r="BZ199" s="45">
        <v>0.17796955215065799</v>
      </c>
      <c r="CA199" s="45">
        <v>0.1058000678894435</v>
      </c>
      <c r="CB199" s="45">
        <v>0.1059669820665621</v>
      </c>
      <c r="CC199" s="45">
        <v>-9.8980532867617155E-2</v>
      </c>
      <c r="CD199" s="45">
        <v>-0.15180792945865276</v>
      </c>
      <c r="CE199" s="45">
        <v>5.8911645226792575E-3</v>
      </c>
      <c r="CF199" s="45">
        <v>-0.2784027057436948</v>
      </c>
      <c r="CG199" s="45">
        <v>-2.9849315380547747E-2</v>
      </c>
      <c r="CH199" s="45">
        <v>0.18039911809387499</v>
      </c>
      <c r="CI199" s="45">
        <v>0.19843768068906839</v>
      </c>
      <c r="CJ199" s="45">
        <v>-0.10316102331047081</v>
      </c>
      <c r="CK199" s="45">
        <v>3.5005884822739065E-2</v>
      </c>
      <c r="CL199" s="45">
        <v>5.6429301108453678E-2</v>
      </c>
      <c r="CM199" s="45">
        <v>-4.2291941671535459E-2</v>
      </c>
      <c r="CN199" s="45">
        <v>0.10080402116732354</v>
      </c>
      <c r="CO199" s="45">
        <v>6.6755742908465004E-2</v>
      </c>
      <c r="CP199" s="45">
        <v>-3.0068741479676638E-2</v>
      </c>
      <c r="CQ199" s="45">
        <v>8.6791296351625954E-2</v>
      </c>
      <c r="CR199" s="45">
        <v>1.6522400671230623E-2</v>
      </c>
      <c r="CS199" s="45">
        <v>-1.5415461661341875E-3</v>
      </c>
      <c r="CT199" s="45">
        <v>-6.192889902816353E-2</v>
      </c>
      <c r="CU199" s="45">
        <v>-2.3487216559837088E-2</v>
      </c>
      <c r="CV199" s="45">
        <v>-9.7943131512755049E-2</v>
      </c>
      <c r="CW199" s="45">
        <v>7.654898837427801E-2</v>
      </c>
      <c r="CX199" s="45">
        <v>-3.4208501419145089E-2</v>
      </c>
      <c r="CY199" s="45">
        <v>-2.2526095205049855E-2</v>
      </c>
      <c r="CZ199" s="45">
        <v>1.4421765381435839E-2</v>
      </c>
      <c r="DA199" s="45">
        <v>-0.12039287653581505</v>
      </c>
      <c r="DB199" s="45">
        <v>-0.10087177901672462</v>
      </c>
      <c r="DC199" s="45">
        <v>6.4248165824507972E-2</v>
      </c>
      <c r="DD199" s="45">
        <v>-2.5751767843563647E-4</v>
      </c>
      <c r="DE199" s="45">
        <v>7.7838363030985805E-2</v>
      </c>
    </row>
    <row r="200" spans="3:109" x14ac:dyDescent="0.4">
      <c r="C200" s="66"/>
      <c r="D200" s="43">
        <f>(1/$D$5)*学習!G66</f>
        <v>0</v>
      </c>
      <c r="I200" s="67">
        <v>189</v>
      </c>
      <c r="J200" s="45">
        <v>2.2801741641273032E-2</v>
      </c>
      <c r="K200" s="45">
        <v>-0.15619915918009206</v>
      </c>
      <c r="L200" s="45">
        <v>-0.17807086514804998</v>
      </c>
      <c r="M200" s="45">
        <v>6.1621423599372942E-2</v>
      </c>
      <c r="N200" s="45">
        <v>6.0012799479006347E-2</v>
      </c>
      <c r="O200" s="45">
        <v>6.6542866204392731E-2</v>
      </c>
      <c r="P200" s="45">
        <v>4.3146014393351112E-2</v>
      </c>
      <c r="Q200" s="45">
        <v>-2.6889114940754468E-3</v>
      </c>
      <c r="R200" s="45">
        <v>-3.037429369148404E-2</v>
      </c>
      <c r="S200" s="45">
        <v>7.9817992122683547E-4</v>
      </c>
      <c r="T200" s="45">
        <v>6.3465393871635592E-2</v>
      </c>
      <c r="U200" s="45">
        <v>4.998835742350545E-2</v>
      </c>
      <c r="V200" s="45">
        <v>2.963544583063497E-2</v>
      </c>
      <c r="W200" s="45">
        <v>-3.9100707997394443E-2</v>
      </c>
      <c r="X200" s="45">
        <v>-0.16909891844529545</v>
      </c>
      <c r="Y200" s="45">
        <v>5.3331627993946085E-2</v>
      </c>
      <c r="Z200" s="45">
        <v>8.8446173498508626E-3</v>
      </c>
      <c r="AA200" s="45">
        <v>5.1027670922221303E-2</v>
      </c>
      <c r="AB200" s="45">
        <v>-2.1674256555479367E-2</v>
      </c>
      <c r="AC200" s="45">
        <v>-2.5929222693468822E-2</v>
      </c>
      <c r="AD200" s="45">
        <v>-2.1255187150499719E-2</v>
      </c>
      <c r="AE200" s="45">
        <v>-0.15755055040619481</v>
      </c>
      <c r="AF200" s="45">
        <v>-8.827588283103352E-2</v>
      </c>
      <c r="AG200" s="45">
        <v>-0.11858880624188708</v>
      </c>
      <c r="AH200" s="45">
        <v>1.9330622747384806E-2</v>
      </c>
      <c r="AI200" s="45">
        <v>9.1813529574450117E-2</v>
      </c>
      <c r="AJ200" s="45">
        <v>5.5709624024535401E-2</v>
      </c>
      <c r="AK200" s="45">
        <v>0.10122859624588174</v>
      </c>
      <c r="AL200" s="45">
        <v>-9.9751397342584952E-2</v>
      </c>
      <c r="AM200" s="45">
        <v>8.8652963668423346E-2</v>
      </c>
      <c r="AN200" s="45">
        <v>-0.16068835276096194</v>
      </c>
      <c r="AO200" s="45">
        <v>-2.661948828180891E-2</v>
      </c>
      <c r="AP200" s="45">
        <v>-0.12484329521867289</v>
      </c>
      <c r="AQ200" s="45">
        <v>-6.4658172069252479E-2</v>
      </c>
      <c r="AR200" s="45">
        <v>8.0993319132032018E-2</v>
      </c>
      <c r="AS200" s="45">
        <v>-0.17337505851910565</v>
      </c>
      <c r="AT200" s="45">
        <v>6.0731851700074113E-2</v>
      </c>
      <c r="AU200" s="45">
        <v>7.5675887008457851E-3</v>
      </c>
      <c r="AV200" s="45">
        <v>2.7980779918084838E-2</v>
      </c>
      <c r="AW200" s="45">
        <v>-0.19334893699431643</v>
      </c>
      <c r="AX200" s="45">
        <v>7.3047905595550869E-2</v>
      </c>
      <c r="AY200" s="45">
        <v>9.2443010684173196E-2</v>
      </c>
      <c r="AZ200" s="45">
        <v>0.12436141938054804</v>
      </c>
      <c r="BA200" s="45">
        <v>0.17096347066397005</v>
      </c>
      <c r="BB200" s="45">
        <v>0.12442356891351394</v>
      </c>
      <c r="BC200" s="45">
        <v>7.3857509636348045E-2</v>
      </c>
      <c r="BD200" s="45">
        <v>4.446248184727325E-2</v>
      </c>
      <c r="BE200" s="45">
        <v>-6.607292327181824E-2</v>
      </c>
      <c r="BF200" s="45">
        <v>3.1963568319441228E-2</v>
      </c>
      <c r="BG200" s="45">
        <v>0.16614071222701651</v>
      </c>
      <c r="BH200" s="45">
        <v>-3.8934368084767058E-2</v>
      </c>
      <c r="BI200" s="45">
        <v>3.7521179499831081E-2</v>
      </c>
      <c r="BJ200" s="45">
        <v>-4.4019168531522546E-2</v>
      </c>
      <c r="BK200" s="45">
        <v>3.742774720479914E-2</v>
      </c>
      <c r="BL200" s="45">
        <v>0.11300990966235186</v>
      </c>
      <c r="BM200" s="45">
        <v>-8.0126084875948855E-2</v>
      </c>
      <c r="BN200" s="45">
        <v>-0.1233198520113796</v>
      </c>
      <c r="BO200" s="45">
        <v>1.0033607158478626E-2</v>
      </c>
      <c r="BP200" s="45">
        <v>0.3126232158484526</v>
      </c>
      <c r="BQ200" s="45">
        <v>5.2913742866253693E-2</v>
      </c>
      <c r="BR200" s="45">
        <v>9.6906229079131059E-2</v>
      </c>
      <c r="BS200" s="45">
        <v>2.5611853309494274E-2</v>
      </c>
      <c r="BT200" s="45">
        <v>4.5142215626612836E-3</v>
      </c>
      <c r="BU200" s="45">
        <v>-4.1395925466484726E-2</v>
      </c>
      <c r="BV200" s="45">
        <v>5.0513561467907496E-2</v>
      </c>
      <c r="BW200" s="45">
        <v>0.11871072743611139</v>
      </c>
      <c r="BX200" s="45">
        <v>-1.1395990631358825E-2</v>
      </c>
      <c r="BY200" s="45">
        <v>-0.15138573904378178</v>
      </c>
      <c r="BZ200" s="45">
        <v>0.1271531046812226</v>
      </c>
      <c r="CA200" s="45">
        <v>-6.033444505456604E-2</v>
      </c>
      <c r="CB200" s="45">
        <v>-2.5537429294137697E-2</v>
      </c>
      <c r="CC200" s="45">
        <v>-6.6826370363971349E-2</v>
      </c>
      <c r="CD200" s="45">
        <v>3.5854049907775729E-2</v>
      </c>
      <c r="CE200" s="45">
        <v>-0.10333602721973677</v>
      </c>
      <c r="CF200" s="45">
        <v>-0.16183473377142171</v>
      </c>
      <c r="CG200" s="45">
        <v>-5.9513039913284799E-2</v>
      </c>
      <c r="CH200" s="45">
        <v>6.5653230727947043E-2</v>
      </c>
      <c r="CI200" s="45">
        <v>0.11208737449445923</v>
      </c>
      <c r="CJ200" s="45">
        <v>-8.3240919559464197E-3</v>
      </c>
      <c r="CK200" s="45">
        <v>6.1732211305849591E-2</v>
      </c>
      <c r="CL200" s="45">
        <v>3.4739840288377968E-2</v>
      </c>
      <c r="CM200" s="45">
        <v>9.4160996345115308E-2</v>
      </c>
      <c r="CN200" s="45">
        <v>-7.809303531929517E-3</v>
      </c>
      <c r="CO200" s="45">
        <v>7.3275010076722769E-2</v>
      </c>
      <c r="CP200" s="45">
        <v>-0.13761195266955106</v>
      </c>
      <c r="CQ200" s="45">
        <v>-5.3998904441335926E-2</v>
      </c>
      <c r="CR200" s="45">
        <v>-7.3374174975239195E-2</v>
      </c>
      <c r="CS200" s="45">
        <v>8.5346804593886341E-3</v>
      </c>
      <c r="CT200" s="45">
        <v>-5.4159574989027593E-3</v>
      </c>
      <c r="CU200" s="45">
        <v>-1.0908651436819699E-3</v>
      </c>
      <c r="CV200" s="45">
        <v>1.72505933476816E-2</v>
      </c>
      <c r="CW200" s="45">
        <v>-1.7982914602397634E-2</v>
      </c>
      <c r="CX200" s="45">
        <v>-8.3262847080718183E-2</v>
      </c>
      <c r="CY200" s="45">
        <v>0.1746327904728108</v>
      </c>
      <c r="CZ200" s="45">
        <v>-6.5475971267625693E-2</v>
      </c>
      <c r="DA200" s="45">
        <v>-1.6608429939891232E-2</v>
      </c>
      <c r="DB200" s="45">
        <v>0.12168498075199148</v>
      </c>
      <c r="DC200" s="45">
        <v>-0.12093001563978724</v>
      </c>
      <c r="DD200" s="45">
        <v>0.10999892627702286</v>
      </c>
      <c r="DE200" s="45">
        <v>-0.1082967618419539</v>
      </c>
    </row>
    <row r="201" spans="3:109" x14ac:dyDescent="0.4">
      <c r="C201" s="66"/>
      <c r="D201" s="43">
        <f>(1/$D$5)*学習!G67</f>
        <v>0.1803921568627451</v>
      </c>
      <c r="I201" s="67">
        <v>190</v>
      </c>
      <c r="J201" s="45">
        <v>1.3606870032235827E-2</v>
      </c>
      <c r="K201" s="45">
        <v>4.4316518272962853E-2</v>
      </c>
      <c r="L201" s="45">
        <v>-0.1092056512106561</v>
      </c>
      <c r="M201" s="45">
        <v>7.0562480389164397E-3</v>
      </c>
      <c r="N201" s="45">
        <v>1.4018570629773564E-2</v>
      </c>
      <c r="O201" s="45">
        <v>6.3003773721118331E-2</v>
      </c>
      <c r="P201" s="45">
        <v>3.1531247645190566E-2</v>
      </c>
      <c r="Q201" s="45">
        <v>-8.6907054489894608E-2</v>
      </c>
      <c r="R201" s="45">
        <v>5.237218542683008E-2</v>
      </c>
      <c r="S201" s="45">
        <v>-5.9772842041679368E-2</v>
      </c>
      <c r="T201" s="45">
        <v>0.16921956866630669</v>
      </c>
      <c r="U201" s="45">
        <v>-0.14729609072712802</v>
      </c>
      <c r="V201" s="45">
        <v>2.1633431483484729E-4</v>
      </c>
      <c r="W201" s="45">
        <v>6.3503619865009575E-2</v>
      </c>
      <c r="X201" s="45">
        <v>-4.4507685764835027E-2</v>
      </c>
      <c r="Y201" s="45">
        <v>0.13060562607657558</v>
      </c>
      <c r="Z201" s="45">
        <v>0.2116716647425616</v>
      </c>
      <c r="AA201" s="45">
        <v>0.1168014982406919</v>
      </c>
      <c r="AB201" s="45">
        <v>-0.12931867531712882</v>
      </c>
      <c r="AC201" s="45">
        <v>3.2904568388364579E-2</v>
      </c>
      <c r="AD201" s="45">
        <v>0.14159508114852476</v>
      </c>
      <c r="AE201" s="45">
        <v>-0.13932470253803381</v>
      </c>
      <c r="AF201" s="45">
        <v>-0.13828132626562023</v>
      </c>
      <c r="AG201" s="45">
        <v>9.2276647655543959E-3</v>
      </c>
      <c r="AH201" s="45">
        <v>-0.31505764086275034</v>
      </c>
      <c r="AI201" s="45">
        <v>0.24684006287236185</v>
      </c>
      <c r="AJ201" s="45">
        <v>-0.10270771802940797</v>
      </c>
      <c r="AK201" s="45">
        <v>-4.0914854057860717E-2</v>
      </c>
      <c r="AL201" s="45">
        <v>1.1931778914709991E-2</v>
      </c>
      <c r="AM201" s="45">
        <v>4.3559866239906382E-2</v>
      </c>
      <c r="AN201" s="45">
        <v>-8.2913208328064106E-2</v>
      </c>
      <c r="AO201" s="45">
        <v>5.0902077074092396E-2</v>
      </c>
      <c r="AP201" s="45">
        <v>-9.7734345779452031E-2</v>
      </c>
      <c r="AQ201" s="45">
        <v>2.9021429394959424E-2</v>
      </c>
      <c r="AR201" s="45">
        <v>2.1603389542643587E-2</v>
      </c>
      <c r="AS201" s="45">
        <v>-0.11149942661782399</v>
      </c>
      <c r="AT201" s="45">
        <v>-2.4977678538643047E-2</v>
      </c>
      <c r="AU201" s="45">
        <v>0.17665507241317777</v>
      </c>
      <c r="AV201" s="45">
        <v>-0.22750287682700632</v>
      </c>
      <c r="AW201" s="45">
        <v>-3.9746620507984977E-2</v>
      </c>
      <c r="AX201" s="45">
        <v>0.11978328622861423</v>
      </c>
      <c r="AY201" s="45">
        <v>0.13429437093057617</v>
      </c>
      <c r="AZ201" s="45">
        <v>0.13797526586427025</v>
      </c>
      <c r="BA201" s="45">
        <v>-0.14992373233436954</v>
      </c>
      <c r="BB201" s="45">
        <v>0.22751847998726041</v>
      </c>
      <c r="BC201" s="45">
        <v>-0.11281896408596853</v>
      </c>
      <c r="BD201" s="45">
        <v>0.13186378229444104</v>
      </c>
      <c r="BE201" s="45">
        <v>3.8342649394267965E-2</v>
      </c>
      <c r="BF201" s="45">
        <v>-9.630951898801475E-2</v>
      </c>
      <c r="BG201" s="45">
        <v>-0.10059377211845516</v>
      </c>
      <c r="BH201" s="45">
        <v>0.20777137801408224</v>
      </c>
      <c r="BI201" s="45">
        <v>0.11527243106035881</v>
      </c>
      <c r="BJ201" s="45">
        <v>6.4661526638682939E-3</v>
      </c>
      <c r="BK201" s="45">
        <v>0.14812363732206116</v>
      </c>
      <c r="BL201" s="45">
        <v>-6.6324384105866205E-2</v>
      </c>
      <c r="BM201" s="45">
        <v>2.5417070278983918E-3</v>
      </c>
      <c r="BN201" s="45">
        <v>4.0184776234913927E-2</v>
      </c>
      <c r="BO201" s="45">
        <v>2.6967675890507765E-2</v>
      </c>
      <c r="BP201" s="45">
        <v>-7.9499931540486304E-2</v>
      </c>
      <c r="BQ201" s="45">
        <v>-0.15693758120976697</v>
      </c>
      <c r="BR201" s="45">
        <v>4.3227136108408323E-2</v>
      </c>
      <c r="BS201" s="45">
        <v>-1.9158057762636682E-2</v>
      </c>
      <c r="BT201" s="45">
        <v>-0.12785444556432382</v>
      </c>
      <c r="BU201" s="45">
        <v>7.1325206688971202E-2</v>
      </c>
      <c r="BV201" s="45">
        <v>-5.4377222492189133E-2</v>
      </c>
      <c r="BW201" s="45">
        <v>-1.2449047080742582E-2</v>
      </c>
      <c r="BX201" s="45">
        <v>5.1808674331524189E-2</v>
      </c>
      <c r="BY201" s="45">
        <v>-0.15986132102850775</v>
      </c>
      <c r="BZ201" s="45">
        <v>0.19426668105805744</v>
      </c>
      <c r="CA201" s="45">
        <v>1.5879952005707455E-2</v>
      </c>
      <c r="CB201" s="45">
        <v>-7.6633351227361146E-2</v>
      </c>
      <c r="CC201" s="45">
        <v>-0.15518033341360224</v>
      </c>
      <c r="CD201" s="45">
        <v>1.1494020454838671E-2</v>
      </c>
      <c r="CE201" s="45">
        <v>-8.9699889490527623E-2</v>
      </c>
      <c r="CF201" s="45">
        <v>9.7348448169636378E-2</v>
      </c>
      <c r="CG201" s="45">
        <v>2.2794933153084455E-2</v>
      </c>
      <c r="CH201" s="45">
        <v>2.6010315394357032E-2</v>
      </c>
      <c r="CI201" s="45">
        <v>-9.9935762903316003E-2</v>
      </c>
      <c r="CJ201" s="45">
        <v>-0.14903778999324238</v>
      </c>
      <c r="CK201" s="45">
        <v>3.6639769536357399E-2</v>
      </c>
      <c r="CL201" s="45">
        <v>6.9598044118582933E-2</v>
      </c>
      <c r="CM201" s="45">
        <v>-2.0278764700834225E-2</v>
      </c>
      <c r="CN201" s="45">
        <v>0.14096154073769221</v>
      </c>
      <c r="CO201" s="45">
        <v>-8.4090168782684632E-2</v>
      </c>
      <c r="CP201" s="45">
        <v>0.12889700313446151</v>
      </c>
      <c r="CQ201" s="45">
        <v>0.10948148635526717</v>
      </c>
      <c r="CR201" s="45">
        <v>0.12025497283449922</v>
      </c>
      <c r="CS201" s="45">
        <v>-0.10237755706001669</v>
      </c>
      <c r="CT201" s="45">
        <v>0.13098435248863222</v>
      </c>
      <c r="CU201" s="45">
        <v>-2.319805028821845E-2</v>
      </c>
      <c r="CV201" s="45">
        <v>0.13744815021872442</v>
      </c>
      <c r="CW201" s="45">
        <v>2.6298604363157327E-2</v>
      </c>
      <c r="CX201" s="45">
        <v>-1.431098967707573E-2</v>
      </c>
      <c r="CY201" s="45">
        <v>0.15926937637330946</v>
      </c>
      <c r="CZ201" s="45">
        <v>0.13048307491930849</v>
      </c>
      <c r="DA201" s="45">
        <v>9.6664864576916795E-2</v>
      </c>
      <c r="DB201" s="45">
        <v>-2.4437614312715128E-2</v>
      </c>
      <c r="DC201" s="45">
        <v>-6.4592667532421238E-2</v>
      </c>
      <c r="DD201" s="45">
        <v>-7.6087138611421828E-2</v>
      </c>
      <c r="DE201" s="45">
        <v>-5.2179884791348566E-2</v>
      </c>
    </row>
    <row r="202" spans="3:109" x14ac:dyDescent="0.4">
      <c r="C202" s="66"/>
      <c r="D202" s="43">
        <f>(1/$D$5)*学習!G68</f>
        <v>0.38431372549019605</v>
      </c>
      <c r="I202" s="67">
        <v>191</v>
      </c>
      <c r="J202" s="45">
        <v>-7.4068750550099994E-3</v>
      </c>
      <c r="K202" s="45">
        <v>1.6987338431945349E-2</v>
      </c>
      <c r="L202" s="45">
        <v>-1.8427763241997072E-3</v>
      </c>
      <c r="M202" s="45">
        <v>6.9974576899998406E-2</v>
      </c>
      <c r="N202" s="45">
        <v>1.8110168882387943E-2</v>
      </c>
      <c r="O202" s="45">
        <v>0.13155460743809316</v>
      </c>
      <c r="P202" s="45">
        <v>3.0545425954375174E-2</v>
      </c>
      <c r="Q202" s="45">
        <v>1.385311091743415E-2</v>
      </c>
      <c r="R202" s="45">
        <v>-5.121453355425544E-2</v>
      </c>
      <c r="S202" s="45">
        <v>8.9285646388725534E-2</v>
      </c>
      <c r="T202" s="45">
        <v>6.3677339696547985E-2</v>
      </c>
      <c r="U202" s="45">
        <v>-0.16567018642231635</v>
      </c>
      <c r="V202" s="45">
        <v>1.2660023064295031E-2</v>
      </c>
      <c r="W202" s="45">
        <v>-7.5945887989097493E-3</v>
      </c>
      <c r="X202" s="45">
        <v>7.0461985884592293E-2</v>
      </c>
      <c r="Y202" s="45">
        <v>3.4426107062286174E-2</v>
      </c>
      <c r="Z202" s="45">
        <v>1.8783371901756298E-2</v>
      </c>
      <c r="AA202" s="45">
        <v>8.6484177175150584E-2</v>
      </c>
      <c r="AB202" s="45">
        <v>-0.12367578349372885</v>
      </c>
      <c r="AC202" s="45">
        <v>1.4530390112455683E-2</v>
      </c>
      <c r="AD202" s="45">
        <v>-2.833461243398043E-2</v>
      </c>
      <c r="AE202" s="45">
        <v>5.386746156822475E-2</v>
      </c>
      <c r="AF202" s="45">
        <v>4.8899175417126288E-2</v>
      </c>
      <c r="AG202" s="45">
        <v>8.8000824341697079E-3</v>
      </c>
      <c r="AH202" s="45">
        <v>-0.1655232430153547</v>
      </c>
      <c r="AI202" s="45">
        <v>2.5397304482331531E-2</v>
      </c>
      <c r="AJ202" s="45">
        <v>-0.22917149752047619</v>
      </c>
      <c r="AK202" s="45">
        <v>3.1544460019909595E-3</v>
      </c>
      <c r="AL202" s="45">
        <v>-0.16888243475005693</v>
      </c>
      <c r="AM202" s="45">
        <v>-3.4234040512661927E-2</v>
      </c>
      <c r="AN202" s="45">
        <v>-0.2260781713443146</v>
      </c>
      <c r="AO202" s="45">
        <v>-0.22047435109310384</v>
      </c>
      <c r="AP202" s="45">
        <v>-0.16250322564104064</v>
      </c>
      <c r="AQ202" s="45">
        <v>1.6550951400756977E-2</v>
      </c>
      <c r="AR202" s="45">
        <v>5.5984998320643041E-2</v>
      </c>
      <c r="AS202" s="45">
        <v>0.22312573280845127</v>
      </c>
      <c r="AT202" s="45">
        <v>-3.7487320082264297E-2</v>
      </c>
      <c r="AU202" s="45">
        <v>0.21320954713276682</v>
      </c>
      <c r="AV202" s="45">
        <v>-1.220816491046264E-2</v>
      </c>
      <c r="AW202" s="45">
        <v>-0.25263092591089259</v>
      </c>
      <c r="AX202" s="45">
        <v>-0.11549491537080969</v>
      </c>
      <c r="AY202" s="45">
        <v>0.19329029469755024</v>
      </c>
      <c r="AZ202" s="45">
        <v>2.7770779917053446E-2</v>
      </c>
      <c r="BA202" s="45">
        <v>6.4297166007804593E-2</v>
      </c>
      <c r="BB202" s="45">
        <v>0.13759431989928592</v>
      </c>
      <c r="BC202" s="45">
        <v>2.532664673347693E-2</v>
      </c>
      <c r="BD202" s="45">
        <v>-0.13856980358584187</v>
      </c>
      <c r="BE202" s="45">
        <v>-6.2270134571070598E-2</v>
      </c>
      <c r="BF202" s="45">
        <v>5.5260492044555843E-3</v>
      </c>
      <c r="BG202" s="45">
        <v>6.7652108675776784E-2</v>
      </c>
      <c r="BH202" s="45">
        <v>1.0255132187864946E-3</v>
      </c>
      <c r="BI202" s="45">
        <v>8.1645209969973646E-3</v>
      </c>
      <c r="BJ202" s="45">
        <v>7.7212423411734052E-2</v>
      </c>
      <c r="BK202" s="45">
        <v>8.0600334506466476E-2</v>
      </c>
      <c r="BL202" s="45">
        <v>-7.0501774329837494E-2</v>
      </c>
      <c r="BM202" s="45">
        <v>-2.0655619312015469E-2</v>
      </c>
      <c r="BN202" s="45">
        <v>7.3178452256274756E-2</v>
      </c>
      <c r="BO202" s="45">
        <v>-1.4463504397457503E-2</v>
      </c>
      <c r="BP202" s="45">
        <v>-5.1930085766024314E-2</v>
      </c>
      <c r="BQ202" s="45">
        <v>6.8455894305104056E-2</v>
      </c>
      <c r="BR202" s="45">
        <v>-4.5686662343409075E-2</v>
      </c>
      <c r="BS202" s="45">
        <v>2.5705861461932582E-2</v>
      </c>
      <c r="BT202" s="45">
        <v>9.9560410998873763E-2</v>
      </c>
      <c r="BU202" s="45">
        <v>0.16435045443978061</v>
      </c>
      <c r="BV202" s="45">
        <v>-4.6499935595232314E-2</v>
      </c>
      <c r="BW202" s="45">
        <v>-6.3003927632522272E-2</v>
      </c>
      <c r="BX202" s="45">
        <v>-0.23038487626526974</v>
      </c>
      <c r="BY202" s="45">
        <v>3.4116630803495166E-3</v>
      </c>
      <c r="BZ202" s="45">
        <v>0.11166700313036526</v>
      </c>
      <c r="CA202" s="45">
        <v>0.13763160404094432</v>
      </c>
      <c r="CB202" s="45">
        <v>-5.7701664794656202E-2</v>
      </c>
      <c r="CC202" s="45">
        <v>6.5507876873013605E-3</v>
      </c>
      <c r="CD202" s="45">
        <v>8.0826593142944672E-2</v>
      </c>
      <c r="CE202" s="45">
        <v>0.17384624112634214</v>
      </c>
      <c r="CF202" s="45">
        <v>0.116334811102259</v>
      </c>
      <c r="CG202" s="45">
        <v>0.18022078616265391</v>
      </c>
      <c r="CH202" s="45">
        <v>8.8096249399406135E-2</v>
      </c>
      <c r="CI202" s="45">
        <v>2.7924809110991784E-2</v>
      </c>
      <c r="CJ202" s="45">
        <v>-2.1716479576504563E-2</v>
      </c>
      <c r="CK202" s="45">
        <v>7.8048153001255005E-2</v>
      </c>
      <c r="CL202" s="45">
        <v>0.1366011093266499</v>
      </c>
      <c r="CM202" s="45">
        <v>-0.22874505936359538</v>
      </c>
      <c r="CN202" s="45">
        <v>-8.4767688035282687E-2</v>
      </c>
      <c r="CO202" s="45">
        <v>-5.496065706267643E-2</v>
      </c>
      <c r="CP202" s="45">
        <v>5.3672776894254627E-2</v>
      </c>
      <c r="CQ202" s="45">
        <v>5.5573674014713845E-2</v>
      </c>
      <c r="CR202" s="45">
        <v>-0.1676348832240383</v>
      </c>
      <c r="CS202" s="45">
        <v>1.929800188211413E-2</v>
      </c>
      <c r="CT202" s="45">
        <v>3.6213375871638538E-2</v>
      </c>
      <c r="CU202" s="45">
        <v>0.18616618854679173</v>
      </c>
      <c r="CV202" s="45">
        <v>-1.4278571204343006E-2</v>
      </c>
      <c r="CW202" s="45">
        <v>2.722612838874363E-2</v>
      </c>
      <c r="CX202" s="45">
        <v>0.17501259542101066</v>
      </c>
      <c r="CY202" s="45">
        <v>6.8801494661311011E-2</v>
      </c>
      <c r="CZ202" s="45">
        <v>0.13138097815417416</v>
      </c>
      <c r="DA202" s="45">
        <v>0.12081786886540322</v>
      </c>
      <c r="DB202" s="45">
        <v>-1.3010928431024608E-2</v>
      </c>
      <c r="DC202" s="45">
        <v>5.113487318629558E-2</v>
      </c>
      <c r="DD202" s="45">
        <v>-0.10675178375062863</v>
      </c>
      <c r="DE202" s="45">
        <v>0.2701390613628511</v>
      </c>
    </row>
    <row r="203" spans="3:109" x14ac:dyDescent="0.4">
      <c r="C203" s="66"/>
      <c r="D203" s="43">
        <f>(1/$D$5)*学習!G69</f>
        <v>0</v>
      </c>
      <c r="I203" s="67">
        <v>192</v>
      </c>
      <c r="J203" s="45">
        <v>3.2039377621680708E-2</v>
      </c>
      <c r="K203" s="45">
        <v>7.640752067498878E-2</v>
      </c>
      <c r="L203" s="45">
        <v>-0.12994954301343239</v>
      </c>
      <c r="M203" s="45">
        <v>-0.20362083463563954</v>
      </c>
      <c r="N203" s="45">
        <v>-0.26202536101862134</v>
      </c>
      <c r="O203" s="45">
        <v>-3.6414408784000103E-2</v>
      </c>
      <c r="P203" s="45">
        <v>0.15206756361116486</v>
      </c>
      <c r="Q203" s="45">
        <v>-2.5928923440794959E-2</v>
      </c>
      <c r="R203" s="45">
        <v>0.13151630722387531</v>
      </c>
      <c r="S203" s="45">
        <v>-4.979134540146838E-2</v>
      </c>
      <c r="T203" s="45">
        <v>0.10940547126765617</v>
      </c>
      <c r="U203" s="45">
        <v>3.484105446881413E-2</v>
      </c>
      <c r="V203" s="45">
        <v>-4.3825018881248901E-2</v>
      </c>
      <c r="W203" s="45">
        <v>-5.2103778650459745E-2</v>
      </c>
      <c r="X203" s="45">
        <v>-0.16405231034091541</v>
      </c>
      <c r="Y203" s="45">
        <v>0.35823770890230494</v>
      </c>
      <c r="Z203" s="45">
        <v>4.5508980546111771E-2</v>
      </c>
      <c r="AA203" s="45">
        <v>8.9340019116766367E-2</v>
      </c>
      <c r="AB203" s="45">
        <v>-6.8215511535479126E-2</v>
      </c>
      <c r="AC203" s="45">
        <v>-0.17107039384629452</v>
      </c>
      <c r="AD203" s="45">
        <v>-0.17878040807866666</v>
      </c>
      <c r="AE203" s="45">
        <v>0.13388396258811519</v>
      </c>
      <c r="AF203" s="45">
        <v>4.5332489732467396E-2</v>
      </c>
      <c r="AG203" s="45">
        <v>-0.14356798753746058</v>
      </c>
      <c r="AH203" s="45">
        <v>-0.1590221132142908</v>
      </c>
      <c r="AI203" s="45">
        <v>3.743913799853215E-2</v>
      </c>
      <c r="AJ203" s="45">
        <v>-9.3473672079562083E-3</v>
      </c>
      <c r="AK203" s="45">
        <v>0.11874128302121725</v>
      </c>
      <c r="AL203" s="45">
        <v>-1.7859727584301627E-2</v>
      </c>
      <c r="AM203" s="45">
        <v>-4.2135365819115075E-2</v>
      </c>
      <c r="AN203" s="45">
        <v>-0.12456269648499831</v>
      </c>
      <c r="AO203" s="45">
        <v>4.3347192361730347E-2</v>
      </c>
      <c r="AP203" s="45">
        <v>8.2328099362430643E-2</v>
      </c>
      <c r="AQ203" s="45">
        <v>7.8561535089715542E-2</v>
      </c>
      <c r="AR203" s="45">
        <v>4.055289007993914E-2</v>
      </c>
      <c r="AS203" s="45">
        <v>-7.2556668624599321E-2</v>
      </c>
      <c r="AT203" s="45">
        <v>6.7718789089894704E-2</v>
      </c>
      <c r="AU203" s="45">
        <v>2.9516901392308476E-2</v>
      </c>
      <c r="AV203" s="45">
        <v>0.10629650192814231</v>
      </c>
      <c r="AW203" s="45">
        <v>-3.7985969935665949E-2</v>
      </c>
      <c r="AX203" s="45">
        <v>-1.1210371756562925E-2</v>
      </c>
      <c r="AY203" s="45">
        <v>-5.7768509047367488E-2</v>
      </c>
      <c r="AZ203" s="45">
        <v>-0.1988359484906938</v>
      </c>
      <c r="BA203" s="45">
        <v>-9.3176129022548154E-2</v>
      </c>
      <c r="BB203" s="45">
        <v>0.14219976292191908</v>
      </c>
      <c r="BC203" s="45">
        <v>-0.15170001045638107</v>
      </c>
      <c r="BD203" s="45">
        <v>-0.14329174534941022</v>
      </c>
      <c r="BE203" s="45">
        <v>4.6167917103320119E-2</v>
      </c>
      <c r="BF203" s="45">
        <v>3.2389955497358354E-2</v>
      </c>
      <c r="BG203" s="45">
        <v>-0.13510651497656098</v>
      </c>
      <c r="BH203" s="45">
        <v>-1.5106115051909992E-2</v>
      </c>
      <c r="BI203" s="45">
        <v>3.5672442980726146E-3</v>
      </c>
      <c r="BJ203" s="45">
        <v>6.4418595246240967E-2</v>
      </c>
      <c r="BK203" s="45">
        <v>0.1067006315713037</v>
      </c>
      <c r="BL203" s="45">
        <v>-0.11101188262062427</v>
      </c>
      <c r="BM203" s="45">
        <v>0.2020074971031279</v>
      </c>
      <c r="BN203" s="45">
        <v>-9.8545222936333388E-2</v>
      </c>
      <c r="BO203" s="45">
        <v>6.990108748978914E-2</v>
      </c>
      <c r="BP203" s="45">
        <v>-9.5555557491317764E-2</v>
      </c>
      <c r="BQ203" s="45">
        <v>5.9539108039101521E-2</v>
      </c>
      <c r="BR203" s="45">
        <v>5.9251131131343303E-2</v>
      </c>
      <c r="BS203" s="45">
        <v>8.3964584390272295E-2</v>
      </c>
      <c r="BT203" s="45">
        <v>0.13922722222602951</v>
      </c>
      <c r="BU203" s="45">
        <v>-0.12376756014470879</v>
      </c>
      <c r="BV203" s="45">
        <v>-8.7647128025845192E-2</v>
      </c>
      <c r="BW203" s="45">
        <v>0.10077719036134759</v>
      </c>
      <c r="BX203" s="45">
        <v>-7.5699541953818686E-2</v>
      </c>
      <c r="BY203" s="45">
        <v>-5.5002384409701104E-3</v>
      </c>
      <c r="BZ203" s="45">
        <v>-1.1441861420128565E-2</v>
      </c>
      <c r="CA203" s="45">
        <v>-0.13315976534952231</v>
      </c>
      <c r="CB203" s="45">
        <v>-7.888482610473467E-2</v>
      </c>
      <c r="CC203" s="45">
        <v>4.7645135220982264E-3</v>
      </c>
      <c r="CD203" s="45">
        <v>4.0539457559155667E-2</v>
      </c>
      <c r="CE203" s="45">
        <v>0.16228928649033139</v>
      </c>
      <c r="CF203" s="45">
        <v>-4.3834101879965191E-2</v>
      </c>
      <c r="CG203" s="45">
        <v>5.8591208128411496E-2</v>
      </c>
      <c r="CH203" s="45">
        <v>-4.269917516998685E-2</v>
      </c>
      <c r="CI203" s="45">
        <v>-6.9985315556928801E-2</v>
      </c>
      <c r="CJ203" s="45">
        <v>-0.1904540065521588</v>
      </c>
      <c r="CK203" s="45">
        <v>-2.4702066924849567E-2</v>
      </c>
      <c r="CL203" s="45">
        <v>0.2833799012663541</v>
      </c>
      <c r="CM203" s="45">
        <v>-0.19018651542424048</v>
      </c>
      <c r="CN203" s="45">
        <v>5.7403184436725686E-2</v>
      </c>
      <c r="CO203" s="45">
        <v>-0.10123499432704922</v>
      </c>
      <c r="CP203" s="45">
        <v>-9.2184692576794389E-2</v>
      </c>
      <c r="CQ203" s="45">
        <v>0.17067060798631867</v>
      </c>
      <c r="CR203" s="45">
        <v>-2.7374232078929427E-2</v>
      </c>
      <c r="CS203" s="45">
        <v>0.14425626373228684</v>
      </c>
      <c r="CT203" s="45">
        <v>-6.6062712765186146E-2</v>
      </c>
      <c r="CU203" s="45">
        <v>-0.11129839220649458</v>
      </c>
      <c r="CV203" s="45">
        <v>0.22834778740740413</v>
      </c>
      <c r="CW203" s="45">
        <v>6.7725341801087885E-2</v>
      </c>
      <c r="CX203" s="45">
        <v>6.865928684644719E-2</v>
      </c>
      <c r="CY203" s="45">
        <v>2.7724685379136794E-2</v>
      </c>
      <c r="CZ203" s="45">
        <v>6.9355553824934163E-2</v>
      </c>
      <c r="DA203" s="45">
        <v>0.10824871872702312</v>
      </c>
      <c r="DB203" s="45">
        <v>3.8433681347305715E-3</v>
      </c>
      <c r="DC203" s="45">
        <v>-0.12401641923372995</v>
      </c>
      <c r="DD203" s="45">
        <v>-6.7276695098177505E-2</v>
      </c>
      <c r="DE203" s="45">
        <v>-0.10922207545821166</v>
      </c>
    </row>
    <row r="204" spans="3:109" x14ac:dyDescent="0.4">
      <c r="C204" s="66"/>
      <c r="D204" s="43">
        <f>(1/$D$5)*学習!G70</f>
        <v>0</v>
      </c>
      <c r="I204" s="67">
        <v>193</v>
      </c>
      <c r="J204" s="45">
        <v>7.836146254361602E-2</v>
      </c>
      <c r="K204" s="45">
        <v>-0.17380343056114961</v>
      </c>
      <c r="L204" s="45">
        <v>-2.8106513380804436E-2</v>
      </c>
      <c r="M204" s="45">
        <v>-8.1048559770460424E-2</v>
      </c>
      <c r="N204" s="45">
        <v>-5.2472063488873309E-2</v>
      </c>
      <c r="O204" s="45">
        <v>8.7769590531380615E-2</v>
      </c>
      <c r="P204" s="45">
        <v>-4.4484944461923644E-2</v>
      </c>
      <c r="Q204" s="45">
        <v>-6.2674789330174396E-2</v>
      </c>
      <c r="R204" s="45">
        <v>-0.11183934465475329</v>
      </c>
      <c r="S204" s="45">
        <v>0.132716511478777</v>
      </c>
      <c r="T204" s="45">
        <v>-3.0165170080017258E-2</v>
      </c>
      <c r="U204" s="45">
        <v>-4.0463834012400106E-2</v>
      </c>
      <c r="V204" s="45">
        <v>4.7648869053139614E-2</v>
      </c>
      <c r="W204" s="45">
        <v>-0.14904201766703551</v>
      </c>
      <c r="X204" s="45">
        <v>-4.131537307563346E-2</v>
      </c>
      <c r="Y204" s="45">
        <v>-0.12899447392675562</v>
      </c>
      <c r="Z204" s="45">
        <v>-0.12670394567662879</v>
      </c>
      <c r="AA204" s="45">
        <v>-0.11660247585178286</v>
      </c>
      <c r="AB204" s="45">
        <v>-5.4554556586923909E-2</v>
      </c>
      <c r="AC204" s="45">
        <v>-0.21496147579487701</v>
      </c>
      <c r="AD204" s="45">
        <v>4.7744180501463319E-2</v>
      </c>
      <c r="AE204" s="45">
        <v>-7.966923094466577E-2</v>
      </c>
      <c r="AF204" s="45">
        <v>3.4422028248929905E-2</v>
      </c>
      <c r="AG204" s="45">
        <v>5.4475473806671469E-2</v>
      </c>
      <c r="AH204" s="45">
        <v>0.18625515491795591</v>
      </c>
      <c r="AI204" s="45">
        <v>0.22709244414063837</v>
      </c>
      <c r="AJ204" s="45">
        <v>9.4933962588954063E-2</v>
      </c>
      <c r="AK204" s="45">
        <v>-9.5945372069114795E-3</v>
      </c>
      <c r="AL204" s="45">
        <v>-3.5325364091003009E-2</v>
      </c>
      <c r="AM204" s="45">
        <v>0.18570616970627829</v>
      </c>
      <c r="AN204" s="45">
        <v>5.7238048534453113E-2</v>
      </c>
      <c r="AO204" s="45">
        <v>-0.11146368610028344</v>
      </c>
      <c r="AP204" s="45">
        <v>0.10096134433340362</v>
      </c>
      <c r="AQ204" s="45">
        <v>3.5731839742014847E-2</v>
      </c>
      <c r="AR204" s="45">
        <v>3.3729771886789328E-2</v>
      </c>
      <c r="AS204" s="45">
        <v>-9.6665244914729449E-3</v>
      </c>
      <c r="AT204" s="45">
        <v>0.10942275376042467</v>
      </c>
      <c r="AU204" s="45">
        <v>-0.19361860102959016</v>
      </c>
      <c r="AV204" s="45">
        <v>-5.4808375984562674E-2</v>
      </c>
      <c r="AW204" s="45">
        <v>-6.6450773056318219E-2</v>
      </c>
      <c r="AX204" s="45">
        <v>-0.11579346605626575</v>
      </c>
      <c r="AY204" s="45">
        <v>0.11506469366791656</v>
      </c>
      <c r="AZ204" s="45">
        <v>-9.0720861634447453E-2</v>
      </c>
      <c r="BA204" s="45">
        <v>-0.23963711291104761</v>
      </c>
      <c r="BB204" s="45">
        <v>-0.17992121326507771</v>
      </c>
      <c r="BC204" s="45">
        <v>-0.15324331714464826</v>
      </c>
      <c r="BD204" s="45">
        <v>2.4132251750595538E-3</v>
      </c>
      <c r="BE204" s="45">
        <v>-7.4447356943674534E-2</v>
      </c>
      <c r="BF204" s="45">
        <v>-6.3698348206155178E-2</v>
      </c>
      <c r="BG204" s="45">
        <v>3.5428424495162675E-2</v>
      </c>
      <c r="BH204" s="45">
        <v>-5.8453480272565601E-3</v>
      </c>
      <c r="BI204" s="45">
        <v>0.11331097506363155</v>
      </c>
      <c r="BJ204" s="45">
        <v>-5.5827983197811536E-2</v>
      </c>
      <c r="BK204" s="45">
        <v>-2.9136587533010464E-2</v>
      </c>
      <c r="BL204" s="45">
        <v>-9.1158362145264391E-2</v>
      </c>
      <c r="BM204" s="45">
        <v>6.1185139884151786E-2</v>
      </c>
      <c r="BN204" s="45">
        <v>-5.8661910155941733E-3</v>
      </c>
      <c r="BO204" s="45">
        <v>0.12946370890277858</v>
      </c>
      <c r="BP204" s="45">
        <v>0.20448816162348374</v>
      </c>
      <c r="BQ204" s="45">
        <v>-0.13062529281794119</v>
      </c>
      <c r="BR204" s="45">
        <v>5.1486193748213047E-2</v>
      </c>
      <c r="BS204" s="45">
        <v>-7.9935086933483862E-2</v>
      </c>
      <c r="BT204" s="45">
        <v>0.12978981163269307</v>
      </c>
      <c r="BU204" s="45">
        <v>-0.18597884150948771</v>
      </c>
      <c r="BV204" s="45">
        <v>7.6541404487267858E-2</v>
      </c>
      <c r="BW204" s="45">
        <v>0.2052281920527852</v>
      </c>
      <c r="BX204" s="45">
        <v>2.7802958508545864E-2</v>
      </c>
      <c r="BY204" s="45">
        <v>7.45852412939665E-2</v>
      </c>
      <c r="BZ204" s="45">
        <v>0.14681896276483761</v>
      </c>
      <c r="CA204" s="45">
        <v>0.13595575853421218</v>
      </c>
      <c r="CB204" s="45">
        <v>1.9976858526475402E-2</v>
      </c>
      <c r="CC204" s="45">
        <v>0.13798985921959595</v>
      </c>
      <c r="CD204" s="45">
        <v>-7.553354468345716E-2</v>
      </c>
      <c r="CE204" s="45">
        <v>0.11150686442710785</v>
      </c>
      <c r="CF204" s="45">
        <v>5.2871598152566528E-2</v>
      </c>
      <c r="CG204" s="45">
        <v>-3.433443695904155E-3</v>
      </c>
      <c r="CH204" s="45">
        <v>0.11243067102503822</v>
      </c>
      <c r="CI204" s="45">
        <v>4.7978463008772045E-2</v>
      </c>
      <c r="CJ204" s="45">
        <v>-1.2783273541333344E-2</v>
      </c>
      <c r="CK204" s="45">
        <v>-0.10241229840663953</v>
      </c>
      <c r="CL204" s="45">
        <v>0.13197913066652769</v>
      </c>
      <c r="CM204" s="45">
        <v>8.176372580977502E-2</v>
      </c>
      <c r="CN204" s="45">
        <v>-3.9218586081584968E-2</v>
      </c>
      <c r="CO204" s="45">
        <v>-3.4339737925164607E-2</v>
      </c>
      <c r="CP204" s="45">
        <v>-0.19377766974949986</v>
      </c>
      <c r="CQ204" s="45">
        <v>-2.3664637939952691E-2</v>
      </c>
      <c r="CR204" s="45">
        <v>-0.21088791736143364</v>
      </c>
      <c r="CS204" s="45">
        <v>-1.600201079806627E-2</v>
      </c>
      <c r="CT204" s="45">
        <v>-0.1460781492649004</v>
      </c>
      <c r="CU204" s="45">
        <v>0.16415890565758029</v>
      </c>
      <c r="CV204" s="45">
        <v>4.4765139722249487E-3</v>
      </c>
      <c r="CW204" s="45">
        <v>-4.1082541595342928E-2</v>
      </c>
      <c r="CX204" s="45">
        <v>-0.11035884716395494</v>
      </c>
      <c r="CY204" s="45">
        <v>8.4953308415769077E-2</v>
      </c>
      <c r="CZ204" s="45">
        <v>-0.10890181732010391</v>
      </c>
      <c r="DA204" s="45">
        <v>-5.8975965351478254E-2</v>
      </c>
      <c r="DB204" s="45">
        <v>-8.1343908823018521E-2</v>
      </c>
      <c r="DC204" s="45">
        <v>8.192691087342556E-2</v>
      </c>
      <c r="DD204" s="45">
        <v>6.3232742322790525E-2</v>
      </c>
      <c r="DE204" s="45">
        <v>1.4407809147258827E-2</v>
      </c>
    </row>
    <row r="205" spans="3:109" x14ac:dyDescent="0.4">
      <c r="C205" s="66"/>
      <c r="D205" s="43">
        <f>(1/$D$5)*学習!G71</f>
        <v>0</v>
      </c>
      <c r="I205" s="67">
        <v>194</v>
      </c>
      <c r="J205" s="45">
        <v>-6.6802593945197011E-2</v>
      </c>
      <c r="K205" s="45">
        <v>-5.0658649161009921E-2</v>
      </c>
      <c r="L205" s="45">
        <v>0.15805140680945398</v>
      </c>
      <c r="M205" s="45">
        <v>-1.9229625761995529E-2</v>
      </c>
      <c r="N205" s="45">
        <v>-0.11373476616277998</v>
      </c>
      <c r="O205" s="45">
        <v>0.15764338672960468</v>
      </c>
      <c r="P205" s="45">
        <v>-6.6434410226760179E-2</v>
      </c>
      <c r="Q205" s="45">
        <v>-4.6809088735043504E-2</v>
      </c>
      <c r="R205" s="45">
        <v>0.1781875490542599</v>
      </c>
      <c r="S205" s="45">
        <v>-2.9153676595769971E-2</v>
      </c>
      <c r="T205" s="45">
        <v>0.20850496833493173</v>
      </c>
      <c r="U205" s="45">
        <v>-0.14035120644481872</v>
      </c>
      <c r="V205" s="45">
        <v>2.2034920302500535E-2</v>
      </c>
      <c r="W205" s="45">
        <v>-3.6970362583823815E-2</v>
      </c>
      <c r="X205" s="45">
        <v>-3.3919668140435941E-2</v>
      </c>
      <c r="Y205" s="45">
        <v>7.0748311181169199E-2</v>
      </c>
      <c r="Z205" s="45">
        <v>-4.9655238553231056E-2</v>
      </c>
      <c r="AA205" s="45">
        <v>0.10663536340792171</v>
      </c>
      <c r="AB205" s="45">
        <v>3.9644209311441789E-2</v>
      </c>
      <c r="AC205" s="45">
        <v>0.25567530533176513</v>
      </c>
      <c r="AD205" s="45">
        <v>0.11576894950297724</v>
      </c>
      <c r="AE205" s="45">
        <v>0.16089642471951035</v>
      </c>
      <c r="AF205" s="45">
        <v>-2.7813077673570295E-2</v>
      </c>
      <c r="AG205" s="45">
        <v>-7.4835420863430285E-2</v>
      </c>
      <c r="AH205" s="45">
        <v>-1.4454242482926458E-2</v>
      </c>
      <c r="AI205" s="45">
        <v>6.295135792274227E-4</v>
      </c>
      <c r="AJ205" s="45">
        <v>0.14551103782582889</v>
      </c>
      <c r="AK205" s="45">
        <v>8.5437661669095458E-2</v>
      </c>
      <c r="AL205" s="45">
        <v>-7.7144894687020724E-2</v>
      </c>
      <c r="AM205" s="45">
        <v>-5.8989075824640101E-2</v>
      </c>
      <c r="AN205" s="45">
        <v>-2.2729424844320407E-2</v>
      </c>
      <c r="AO205" s="45">
        <v>-4.8830962474169147E-2</v>
      </c>
      <c r="AP205" s="45">
        <v>-9.7727418173491204E-2</v>
      </c>
      <c r="AQ205" s="45">
        <v>-9.1780912373092188E-2</v>
      </c>
      <c r="AR205" s="45">
        <v>0.14705817199652385</v>
      </c>
      <c r="AS205" s="45">
        <v>-0.22123661319314905</v>
      </c>
      <c r="AT205" s="45">
        <v>0.15738609248956656</v>
      </c>
      <c r="AU205" s="45">
        <v>-1.217956824084785E-2</v>
      </c>
      <c r="AV205" s="45">
        <v>-9.2607950737499917E-2</v>
      </c>
      <c r="AW205" s="45">
        <v>3.3249067689924881E-2</v>
      </c>
      <c r="AX205" s="45">
        <v>-0.12411509491872125</v>
      </c>
      <c r="AY205" s="45">
        <v>-4.9799716716837937E-2</v>
      </c>
      <c r="AZ205" s="45">
        <v>5.197070544740498E-2</v>
      </c>
      <c r="BA205" s="45">
        <v>-9.9084086329603541E-2</v>
      </c>
      <c r="BB205" s="45">
        <v>3.0928951407470994E-2</v>
      </c>
      <c r="BC205" s="45">
        <v>0.10801343349935562</v>
      </c>
      <c r="BD205" s="45">
        <v>-4.4340488064243823E-2</v>
      </c>
      <c r="BE205" s="45">
        <v>-8.8876115901294156E-2</v>
      </c>
      <c r="BF205" s="45">
        <v>-6.2472495904754739E-2</v>
      </c>
      <c r="BG205" s="45">
        <v>7.2631960193409631E-2</v>
      </c>
      <c r="BH205" s="45">
        <v>-3.4546508646359962E-2</v>
      </c>
      <c r="BI205" s="45">
        <v>-5.1076997679782472E-3</v>
      </c>
      <c r="BJ205" s="45">
        <v>-7.6609767316930671E-2</v>
      </c>
      <c r="BK205" s="45">
        <v>-7.9513346587502962E-2</v>
      </c>
      <c r="BL205" s="45">
        <v>0.17463695339551866</v>
      </c>
      <c r="BM205" s="45">
        <v>-0.14357107679853903</v>
      </c>
      <c r="BN205" s="45">
        <v>8.9819592902319945E-2</v>
      </c>
      <c r="BO205" s="45">
        <v>7.7998707065604606E-2</v>
      </c>
      <c r="BP205" s="45">
        <v>-8.6303917667759439E-2</v>
      </c>
      <c r="BQ205" s="45">
        <v>0.25279351993275767</v>
      </c>
      <c r="BR205" s="45">
        <v>-0.16291700355742569</v>
      </c>
      <c r="BS205" s="45">
        <v>-8.4604956648662941E-3</v>
      </c>
      <c r="BT205" s="45">
        <v>6.8760880069099278E-2</v>
      </c>
      <c r="BU205" s="45">
        <v>0.11438222235108129</v>
      </c>
      <c r="BV205" s="45">
        <v>-9.0065243901492481E-2</v>
      </c>
      <c r="BW205" s="45">
        <v>-7.8409937986345365E-2</v>
      </c>
      <c r="BX205" s="45">
        <v>-0.20979772490145618</v>
      </c>
      <c r="BY205" s="45">
        <v>8.8273273810766974E-3</v>
      </c>
      <c r="BZ205" s="45">
        <v>7.7233532376758595E-3</v>
      </c>
      <c r="CA205" s="45">
        <v>5.1821113401759392E-3</v>
      </c>
      <c r="CB205" s="45">
        <v>3.5884946457909406E-2</v>
      </c>
      <c r="CC205" s="45">
        <v>6.089484320288404E-2</v>
      </c>
      <c r="CD205" s="45">
        <v>-0.12401029494961109</v>
      </c>
      <c r="CE205" s="45">
        <v>-0.11848412791503872</v>
      </c>
      <c r="CF205" s="45">
        <v>4.0919191072041873E-2</v>
      </c>
      <c r="CG205" s="45">
        <v>0.14284380078361478</v>
      </c>
      <c r="CH205" s="45">
        <v>-3.7686199101932438E-2</v>
      </c>
      <c r="CI205" s="45">
        <v>-6.1530338941655188E-2</v>
      </c>
      <c r="CJ205" s="45">
        <v>3.2758538217050369E-3</v>
      </c>
      <c r="CK205" s="45">
        <v>-9.3812789330241411E-2</v>
      </c>
      <c r="CL205" s="45">
        <v>9.9036119165684555E-2</v>
      </c>
      <c r="CM205" s="45">
        <v>7.4279119712566802E-2</v>
      </c>
      <c r="CN205" s="45">
        <v>-0.22099209162019387</v>
      </c>
      <c r="CO205" s="45">
        <v>-0.20241511766836462</v>
      </c>
      <c r="CP205" s="45">
        <v>0.24601132580458818</v>
      </c>
      <c r="CQ205" s="45">
        <v>0.11301628712645286</v>
      </c>
      <c r="CR205" s="45">
        <v>0.12264275100538054</v>
      </c>
      <c r="CS205" s="45">
        <v>2.6685572821683514E-2</v>
      </c>
      <c r="CT205" s="45">
        <v>-9.1529824973554011E-2</v>
      </c>
      <c r="CU205" s="45">
        <v>-5.826956585932104E-2</v>
      </c>
      <c r="CV205" s="45">
        <v>7.4257038380313542E-2</v>
      </c>
      <c r="CW205" s="45">
        <v>0.15005331571565192</v>
      </c>
      <c r="CX205" s="45">
        <v>2.7619241702409886E-2</v>
      </c>
      <c r="CY205" s="45">
        <v>-7.7122167077773085E-2</v>
      </c>
      <c r="CZ205" s="45">
        <v>9.5835828062029421E-2</v>
      </c>
      <c r="DA205" s="45">
        <v>0.20575665831739376</v>
      </c>
      <c r="DB205" s="45">
        <v>3.9628674797549952E-2</v>
      </c>
      <c r="DC205" s="45">
        <v>9.1057205507103556E-2</v>
      </c>
      <c r="DD205" s="45">
        <v>2.3317121000000031E-2</v>
      </c>
      <c r="DE205" s="45">
        <v>4.8092158049228104E-2</v>
      </c>
    </row>
    <row r="206" spans="3:109" x14ac:dyDescent="0.4">
      <c r="C206" s="66"/>
      <c r="D206" s="43">
        <f>(1/$D$5)*学習!G72</f>
        <v>0</v>
      </c>
      <c r="I206" s="67">
        <v>195</v>
      </c>
      <c r="J206" s="45">
        <v>-7.453254833573017E-2</v>
      </c>
      <c r="K206" s="45">
        <v>6.3234593458266999E-2</v>
      </c>
      <c r="L206" s="45">
        <v>4.3368565624696008E-2</v>
      </c>
      <c r="M206" s="45">
        <v>-9.776268178369335E-2</v>
      </c>
      <c r="N206" s="45">
        <v>9.627468577505946E-3</v>
      </c>
      <c r="O206" s="45">
        <v>0.13084603356977884</v>
      </c>
      <c r="P206" s="45">
        <v>0.22576018882358659</v>
      </c>
      <c r="Q206" s="45">
        <v>-0.11222787982218201</v>
      </c>
      <c r="R206" s="45">
        <v>0.13913867468897542</v>
      </c>
      <c r="S206" s="45">
        <v>0.1155245073431799</v>
      </c>
      <c r="T206" s="45">
        <v>-6.0421190506751439E-2</v>
      </c>
      <c r="U206" s="45">
        <v>5.4474693219629299E-2</v>
      </c>
      <c r="V206" s="45">
        <v>6.7082280599560146E-2</v>
      </c>
      <c r="W206" s="45">
        <v>5.1689378193681947E-2</v>
      </c>
      <c r="X206" s="45">
        <v>-7.7465960914071832E-2</v>
      </c>
      <c r="Y206" s="45">
        <v>6.1519479317926729E-2</v>
      </c>
      <c r="Z206" s="45">
        <v>-8.6412396737164637E-2</v>
      </c>
      <c r="AA206" s="45">
        <v>-0.31664285510124712</v>
      </c>
      <c r="AB206" s="45">
        <v>6.3296377718877306E-2</v>
      </c>
      <c r="AC206" s="45">
        <v>0.163519383253624</v>
      </c>
      <c r="AD206" s="45">
        <v>0.2318060395606274</v>
      </c>
      <c r="AE206" s="45">
        <v>-4.6874751728806514E-2</v>
      </c>
      <c r="AF206" s="45">
        <v>-0.12136823521029166</v>
      </c>
      <c r="AG206" s="45">
        <v>-2.2550276750855278E-2</v>
      </c>
      <c r="AH206" s="45">
        <v>-0.15160912651085343</v>
      </c>
      <c r="AI206" s="45">
        <v>-0.2088790713186203</v>
      </c>
      <c r="AJ206" s="45">
        <v>8.2219554767593794E-2</v>
      </c>
      <c r="AK206" s="45">
        <v>-0.10935227259185971</v>
      </c>
      <c r="AL206" s="45">
        <v>6.0926363892207409E-2</v>
      </c>
      <c r="AM206" s="45">
        <v>0.1346309202622786</v>
      </c>
      <c r="AN206" s="45">
        <v>0.15024669468929597</v>
      </c>
      <c r="AO206" s="45">
        <v>9.0053683332520802E-3</v>
      </c>
      <c r="AP206" s="45">
        <v>7.8496420096084207E-2</v>
      </c>
      <c r="AQ206" s="45">
        <v>4.559121252456147E-2</v>
      </c>
      <c r="AR206" s="45">
        <v>2.1937739470004682E-2</v>
      </c>
      <c r="AS206" s="45">
        <v>0.20566098701551064</v>
      </c>
      <c r="AT206" s="45">
        <v>-0.22530741881965233</v>
      </c>
      <c r="AU206" s="45">
        <v>-4.6349157822939392E-2</v>
      </c>
      <c r="AV206" s="45">
        <v>4.7920110158921024E-2</v>
      </c>
      <c r="AW206" s="45">
        <v>-8.9422643337763091E-2</v>
      </c>
      <c r="AX206" s="45">
        <v>-2.9734097287733943E-3</v>
      </c>
      <c r="AY206" s="45">
        <v>-2.8285020626267202E-2</v>
      </c>
      <c r="AZ206" s="45">
        <v>2.7151908298766181E-3</v>
      </c>
      <c r="BA206" s="45">
        <v>-7.0260343592470548E-2</v>
      </c>
      <c r="BB206" s="45">
        <v>4.6582999937246045E-2</v>
      </c>
      <c r="BC206" s="45">
        <v>-2.3240859850944515E-2</v>
      </c>
      <c r="BD206" s="45">
        <v>-7.1536324375004096E-2</v>
      </c>
      <c r="BE206" s="45">
        <v>-2.2525401821207054E-2</v>
      </c>
      <c r="BF206" s="45">
        <v>1.9904543424298697E-2</v>
      </c>
      <c r="BG206" s="45">
        <v>0.2190585592934377</v>
      </c>
      <c r="BH206" s="45">
        <v>0.14326951026302626</v>
      </c>
      <c r="BI206" s="45">
        <v>-7.2642531223309256E-2</v>
      </c>
      <c r="BJ206" s="45">
        <v>8.7748768046226014E-2</v>
      </c>
      <c r="BK206" s="45">
        <v>8.0956129901922483E-2</v>
      </c>
      <c r="BL206" s="45">
        <v>-4.2466371652670573E-2</v>
      </c>
      <c r="BM206" s="45">
        <v>0.21518691046304086</v>
      </c>
      <c r="BN206" s="45">
        <v>0.18274434069556064</v>
      </c>
      <c r="BO206" s="45">
        <v>-5.445572188843973E-2</v>
      </c>
      <c r="BP206" s="45">
        <v>0.1072673179863666</v>
      </c>
      <c r="BQ206" s="45">
        <v>5.7547663958826399E-2</v>
      </c>
      <c r="BR206" s="45">
        <v>1.81233607085644E-2</v>
      </c>
      <c r="BS206" s="45">
        <v>0.17117813854094768</v>
      </c>
      <c r="BT206" s="45">
        <v>3.8619120122686097E-2</v>
      </c>
      <c r="BU206" s="45">
        <v>4.4596026907128501E-2</v>
      </c>
      <c r="BV206" s="45">
        <v>1.2207161852170491E-3</v>
      </c>
      <c r="BW206" s="45">
        <v>-0.11999153379781038</v>
      </c>
      <c r="BX206" s="45">
        <v>-3.9681627590732682E-2</v>
      </c>
      <c r="BY206" s="45">
        <v>5.0821891839653167E-2</v>
      </c>
      <c r="BZ206" s="45">
        <v>-5.6908501811725458E-2</v>
      </c>
      <c r="CA206" s="45">
        <v>-3.026898192585439E-2</v>
      </c>
      <c r="CB206" s="45">
        <v>1.2290937749518184E-2</v>
      </c>
      <c r="CC206" s="45">
        <v>4.1142560142503053E-2</v>
      </c>
      <c r="CD206" s="45">
        <v>-0.14174242635464943</v>
      </c>
      <c r="CE206" s="45">
        <v>-0.11751944296204747</v>
      </c>
      <c r="CF206" s="45">
        <v>6.5100495914205206E-2</v>
      </c>
      <c r="CG206" s="45">
        <v>-3.9930616793024065E-2</v>
      </c>
      <c r="CH206" s="45">
        <v>1.1156161264798573E-2</v>
      </c>
      <c r="CI206" s="45">
        <v>7.7071684821297679E-3</v>
      </c>
      <c r="CJ206" s="45">
        <v>-6.9703953333922944E-2</v>
      </c>
      <c r="CK206" s="45">
        <v>1.050045231066532E-2</v>
      </c>
      <c r="CL206" s="45">
        <v>-0.19255692495012114</v>
      </c>
      <c r="CM206" s="45">
        <v>0.22406436435684821</v>
      </c>
      <c r="CN206" s="45">
        <v>-0.10735681075401543</v>
      </c>
      <c r="CO206" s="45">
        <v>-4.7992305861382367E-3</v>
      </c>
      <c r="CP206" s="45">
        <v>0.2544429791082452</v>
      </c>
      <c r="CQ206" s="45">
        <v>1.0947993065994701E-2</v>
      </c>
      <c r="CR206" s="45">
        <v>3.0531144143352992E-2</v>
      </c>
      <c r="CS206" s="45">
        <v>-1.0232832758883927E-2</v>
      </c>
      <c r="CT206" s="45">
        <v>-0.17317417526519818</v>
      </c>
      <c r="CU206" s="45">
        <v>-5.2432827319300997E-2</v>
      </c>
      <c r="CV206" s="45">
        <v>5.2452432780160818E-2</v>
      </c>
      <c r="CW206" s="45">
        <v>-5.0476536158467956E-2</v>
      </c>
      <c r="CX206" s="45">
        <v>-0.26202968671701293</v>
      </c>
      <c r="CY206" s="45">
        <v>0.13594659082154018</v>
      </c>
      <c r="CZ206" s="45">
        <v>2.7858112251153557E-2</v>
      </c>
      <c r="DA206" s="45">
        <v>-2.6329298787674911E-3</v>
      </c>
      <c r="DB206" s="45">
        <v>0.10760866134086843</v>
      </c>
      <c r="DC206" s="45">
        <v>-9.8288779435531215E-2</v>
      </c>
      <c r="DD206" s="45">
        <v>-2.2310204812599353E-2</v>
      </c>
      <c r="DE206" s="45">
        <v>6.7010827051565788E-2</v>
      </c>
    </row>
    <row r="207" spans="3:109" x14ac:dyDescent="0.4">
      <c r="C207" s="66"/>
      <c r="D207" s="43">
        <f>(1/$D$5)*学習!G73</f>
        <v>1</v>
      </c>
      <c r="I207" s="67">
        <v>196</v>
      </c>
      <c r="J207" s="45">
        <v>-2.9910830720766782E-2</v>
      </c>
      <c r="K207" s="45">
        <v>3.363086003713011E-2</v>
      </c>
      <c r="L207" s="45">
        <v>-3.5175317015144029E-2</v>
      </c>
      <c r="M207" s="45">
        <v>4.1010432363362825E-2</v>
      </c>
      <c r="N207" s="45">
        <v>5.4563255376986294E-2</v>
      </c>
      <c r="O207" s="45">
        <v>0.19273562194172472</v>
      </c>
      <c r="P207" s="45">
        <v>-2.4936098009694631E-2</v>
      </c>
      <c r="Q207" s="45">
        <v>-9.751812136711431E-2</v>
      </c>
      <c r="R207" s="45">
        <v>0.17372278934939003</v>
      </c>
      <c r="S207" s="45">
        <v>-9.1778679377997358E-2</v>
      </c>
      <c r="T207" s="45">
        <v>-6.0646338440843946E-2</v>
      </c>
      <c r="U207" s="45">
        <v>-7.2173736449141324E-2</v>
      </c>
      <c r="V207" s="45">
        <v>2.1233099506491715E-2</v>
      </c>
      <c r="W207" s="45">
        <v>0.288241834335906</v>
      </c>
      <c r="X207" s="45">
        <v>-0.1486660464459551</v>
      </c>
      <c r="Y207" s="45">
        <v>0.13290678961349378</v>
      </c>
      <c r="Z207" s="45">
        <v>-4.7364789185566643E-2</v>
      </c>
      <c r="AA207" s="45">
        <v>-2.9163770357652163E-2</v>
      </c>
      <c r="AB207" s="45">
        <v>-9.2275739333933626E-2</v>
      </c>
      <c r="AC207" s="45">
        <v>-2.1920149778742192E-2</v>
      </c>
      <c r="AD207" s="45">
        <v>0.11938383208505099</v>
      </c>
      <c r="AE207" s="45">
        <v>8.405317141729704E-2</v>
      </c>
      <c r="AF207" s="45">
        <v>5.0702131172845506E-2</v>
      </c>
      <c r="AG207" s="45">
        <v>0.14285306689395566</v>
      </c>
      <c r="AH207" s="45">
        <v>-0.12225306263775119</v>
      </c>
      <c r="AI207" s="45">
        <v>1.1519065307804563E-2</v>
      </c>
      <c r="AJ207" s="45">
        <v>-2.8416442047962412E-2</v>
      </c>
      <c r="AK207" s="45">
        <v>-8.6829025340437155E-2</v>
      </c>
      <c r="AL207" s="45">
        <v>2.2573978699266875E-2</v>
      </c>
      <c r="AM207" s="45">
        <v>7.8658366470009775E-2</v>
      </c>
      <c r="AN207" s="45">
        <v>-9.3997844395410188E-2</v>
      </c>
      <c r="AO207" s="45">
        <v>-2.3054876731999963E-2</v>
      </c>
      <c r="AP207" s="45">
        <v>-0.16595063851888128</v>
      </c>
      <c r="AQ207" s="45">
        <v>-0.15719551661506961</v>
      </c>
      <c r="AR207" s="45">
        <v>3.8582471030157113E-2</v>
      </c>
      <c r="AS207" s="45">
        <v>5.4193612777730757E-2</v>
      </c>
      <c r="AT207" s="45">
        <v>9.405062737929773E-2</v>
      </c>
      <c r="AU207" s="45">
        <v>-0.17986512891578854</v>
      </c>
      <c r="AV207" s="45">
        <v>-5.3494992816780877E-2</v>
      </c>
      <c r="AW207" s="45">
        <v>-5.1841113980193983E-2</v>
      </c>
      <c r="AX207" s="45">
        <v>0.19138422754268292</v>
      </c>
      <c r="AY207" s="45">
        <v>-0.14124965627958436</v>
      </c>
      <c r="AZ207" s="45">
        <v>-1.4178258190275841E-2</v>
      </c>
      <c r="BA207" s="45">
        <v>4.0389012259943596E-2</v>
      </c>
      <c r="BB207" s="45">
        <v>-8.3202579142752489E-2</v>
      </c>
      <c r="BC207" s="45">
        <v>4.1595885482746661E-2</v>
      </c>
      <c r="BD207" s="45">
        <v>-0.16542177676522085</v>
      </c>
      <c r="BE207" s="45">
        <v>0.25763314238178203</v>
      </c>
      <c r="BF207" s="45">
        <v>-9.0382116311608487E-2</v>
      </c>
      <c r="BG207" s="45">
        <v>1.4386037628186576E-2</v>
      </c>
      <c r="BH207" s="45">
        <v>-0.14659297171525457</v>
      </c>
      <c r="BI207" s="45">
        <v>5.7737026846808807E-2</v>
      </c>
      <c r="BJ207" s="45">
        <v>0.14175712309536045</v>
      </c>
      <c r="BK207" s="45">
        <v>-0.12501654242635898</v>
      </c>
      <c r="BL207" s="45">
        <v>-4.3963788195382394E-2</v>
      </c>
      <c r="BM207" s="45">
        <v>-6.6513629024884516E-2</v>
      </c>
      <c r="BN207" s="45">
        <v>3.7995972144620915E-2</v>
      </c>
      <c r="BO207" s="45">
        <v>0.11781072979656237</v>
      </c>
      <c r="BP207" s="45">
        <v>-0.22375426815315835</v>
      </c>
      <c r="BQ207" s="45">
        <v>-0.12032093416963106</v>
      </c>
      <c r="BR207" s="45">
        <v>-8.3227033699996233E-2</v>
      </c>
      <c r="BS207" s="45">
        <v>0.24077408615268642</v>
      </c>
      <c r="BT207" s="45">
        <v>3.85198022678232E-2</v>
      </c>
      <c r="BU207" s="45">
        <v>-3.4896805064342673E-2</v>
      </c>
      <c r="BV207" s="45">
        <v>2.1970232472432162E-2</v>
      </c>
      <c r="BW207" s="45">
        <v>0.12282560476161884</v>
      </c>
      <c r="BX207" s="45">
        <v>7.2092001219587809E-2</v>
      </c>
      <c r="BY207" s="45">
        <v>-4.9856132311215358E-3</v>
      </c>
      <c r="BZ207" s="45">
        <v>-2.8512975731686954E-2</v>
      </c>
      <c r="CA207" s="45">
        <v>-2.4740019095126076E-2</v>
      </c>
      <c r="CB207" s="45">
        <v>-7.6339386879560892E-2</v>
      </c>
      <c r="CC207" s="45">
        <v>-4.4163906807239722E-2</v>
      </c>
      <c r="CD207" s="45">
        <v>0.14234196252452366</v>
      </c>
      <c r="CE207" s="45">
        <v>1.8620760205012327E-2</v>
      </c>
      <c r="CF207" s="45">
        <v>-8.2787181030146956E-2</v>
      </c>
      <c r="CG207" s="45">
        <v>2.0749324867957903E-2</v>
      </c>
      <c r="CH207" s="45">
        <v>0.14132688991950945</v>
      </c>
      <c r="CI207" s="45">
        <v>0.10548692055638692</v>
      </c>
      <c r="CJ207" s="45">
        <v>-5.6034700990200532E-2</v>
      </c>
      <c r="CK207" s="45">
        <v>-8.7676202933369748E-3</v>
      </c>
      <c r="CL207" s="45">
        <v>-5.5454102805666268E-2</v>
      </c>
      <c r="CM207" s="45">
        <v>-0.16526158648891678</v>
      </c>
      <c r="CN207" s="45">
        <v>-0.10529760175156318</v>
      </c>
      <c r="CO207" s="45">
        <v>-8.6076448755722651E-2</v>
      </c>
      <c r="CP207" s="45">
        <v>2.462370733744499E-2</v>
      </c>
      <c r="CQ207" s="45">
        <v>-9.5793840430296179E-2</v>
      </c>
      <c r="CR207" s="45">
        <v>0.10703694282974782</v>
      </c>
      <c r="CS207" s="45">
        <v>-3.2987324602233838E-2</v>
      </c>
      <c r="CT207" s="45">
        <v>-0.14769214286642895</v>
      </c>
      <c r="CU207" s="45">
        <v>2.5507774059377698E-2</v>
      </c>
      <c r="CV207" s="45">
        <v>-0.14273559967273208</v>
      </c>
      <c r="CW207" s="45">
        <v>-0.15616106418967385</v>
      </c>
      <c r="CX207" s="45">
        <v>6.8675295488652898E-3</v>
      </c>
      <c r="CY207" s="45">
        <v>-3.257927890108752E-2</v>
      </c>
      <c r="CZ207" s="45">
        <v>-9.1722593185307334E-3</v>
      </c>
      <c r="DA207" s="45">
        <v>2.0997911899005828E-3</v>
      </c>
      <c r="DB207" s="45">
        <v>-5.8165165149814353E-2</v>
      </c>
      <c r="DC207" s="45">
        <v>0.20703199201440192</v>
      </c>
      <c r="DD207" s="45">
        <v>-2.8823478937511332E-2</v>
      </c>
      <c r="DE207" s="45">
        <v>5.4062838540574837E-2</v>
      </c>
    </row>
    <row r="208" spans="3:109" x14ac:dyDescent="0.4">
      <c r="C208" s="66"/>
      <c r="D208" s="43">
        <f>(1/$D$5)*学習!H46</f>
        <v>0</v>
      </c>
      <c r="I208" s="67">
        <v>197</v>
      </c>
      <c r="J208" s="45">
        <v>6.9682021076516956E-2</v>
      </c>
      <c r="K208" s="45">
        <v>-0.14968230114530684</v>
      </c>
      <c r="L208" s="45">
        <v>0.13303853291127074</v>
      </c>
      <c r="M208" s="45">
        <v>-6.6853390476402721E-2</v>
      </c>
      <c r="N208" s="45">
        <v>3.7812004619747049E-2</v>
      </c>
      <c r="O208" s="45">
        <v>8.9853847300369674E-2</v>
      </c>
      <c r="P208" s="45">
        <v>-0.13848164761671919</v>
      </c>
      <c r="Q208" s="45">
        <v>3.4554583737339439E-2</v>
      </c>
      <c r="R208" s="45">
        <v>1.0691533069979481E-3</v>
      </c>
      <c r="S208" s="45">
        <v>-0.21273331507093113</v>
      </c>
      <c r="T208" s="45">
        <v>1.2068901023889184E-2</v>
      </c>
      <c r="U208" s="45">
        <v>7.5090302225497063E-2</v>
      </c>
      <c r="V208" s="45">
        <v>-0.1692920198149945</v>
      </c>
      <c r="W208" s="45">
        <v>-4.9779513645238291E-2</v>
      </c>
      <c r="X208" s="45">
        <v>-2.4272112485493231E-2</v>
      </c>
      <c r="Y208" s="45">
        <v>0.11359937288388315</v>
      </c>
      <c r="Z208" s="45">
        <v>-0.12901856985066726</v>
      </c>
      <c r="AA208" s="45">
        <v>0.19340866751132588</v>
      </c>
      <c r="AB208" s="45">
        <v>4.903973401311444E-3</v>
      </c>
      <c r="AC208" s="45">
        <v>-7.7435113074872525E-2</v>
      </c>
      <c r="AD208" s="45">
        <v>-8.6040062597422487E-2</v>
      </c>
      <c r="AE208" s="45">
        <v>-6.2309342608425335E-2</v>
      </c>
      <c r="AF208" s="45">
        <v>0.25560546988974464</v>
      </c>
      <c r="AG208" s="45">
        <v>0.17303607146835071</v>
      </c>
      <c r="AH208" s="45">
        <v>-3.387255896894293E-2</v>
      </c>
      <c r="AI208" s="45">
        <v>1.0083455222120187E-2</v>
      </c>
      <c r="AJ208" s="45">
        <v>3.3136385904768043E-2</v>
      </c>
      <c r="AK208" s="45">
        <v>-0.21150638465825369</v>
      </c>
      <c r="AL208" s="45">
        <v>3.5135068600892105E-2</v>
      </c>
      <c r="AM208" s="45">
        <v>-5.3733317409211792E-2</v>
      </c>
      <c r="AN208" s="45">
        <v>5.6149033091569191E-2</v>
      </c>
      <c r="AO208" s="45">
        <v>-4.5399407445491868E-2</v>
      </c>
      <c r="AP208" s="45">
        <v>-7.8613072908779155E-2</v>
      </c>
      <c r="AQ208" s="45">
        <v>-1.0949373253816909E-2</v>
      </c>
      <c r="AR208" s="45">
        <v>-7.7638682265934747E-2</v>
      </c>
      <c r="AS208" s="45">
        <v>7.5782949754384155E-2</v>
      </c>
      <c r="AT208" s="45">
        <v>0.10138579134052882</v>
      </c>
      <c r="AU208" s="45">
        <v>8.2129775318204368E-2</v>
      </c>
      <c r="AV208" s="45">
        <v>6.9981975110472619E-2</v>
      </c>
      <c r="AW208" s="45">
        <v>-2.4862305246205311E-2</v>
      </c>
      <c r="AX208" s="45">
        <v>-1.5218037355192129E-2</v>
      </c>
      <c r="AY208" s="45">
        <v>-7.4193474710180767E-3</v>
      </c>
      <c r="AZ208" s="45">
        <v>-8.0202002554144419E-2</v>
      </c>
      <c r="BA208" s="45">
        <v>0.15497798103685204</v>
      </c>
      <c r="BB208" s="45">
        <v>-0.17343998852418602</v>
      </c>
      <c r="BC208" s="45">
        <v>8.0379562363629403E-3</v>
      </c>
      <c r="BD208" s="45">
        <v>-2.2816372228660186E-2</v>
      </c>
      <c r="BE208" s="45">
        <v>-8.4052016157311879E-2</v>
      </c>
      <c r="BF208" s="45">
        <v>-0.13344243923779608</v>
      </c>
      <c r="BG208" s="45">
        <v>-4.7062838920015934E-2</v>
      </c>
      <c r="BH208" s="45">
        <v>-1.7801198759013516E-2</v>
      </c>
      <c r="BI208" s="45">
        <v>0.12964865404701525</v>
      </c>
      <c r="BJ208" s="45">
        <v>-1.4004114417647071E-2</v>
      </c>
      <c r="BK208" s="45">
        <v>3.129348243094799E-2</v>
      </c>
      <c r="BL208" s="45">
        <v>-4.8500567307243184E-2</v>
      </c>
      <c r="BM208" s="45">
        <v>-0.17577472166164959</v>
      </c>
      <c r="BN208" s="45">
        <v>-6.0850637940540332E-2</v>
      </c>
      <c r="BO208" s="45">
        <v>7.2614458978107602E-2</v>
      </c>
      <c r="BP208" s="45">
        <v>-8.4822339349878515E-3</v>
      </c>
      <c r="BQ208" s="45">
        <v>0.18026333134318992</v>
      </c>
      <c r="BR208" s="45">
        <v>9.3369917826401555E-2</v>
      </c>
      <c r="BS208" s="45">
        <v>6.952972218943082E-2</v>
      </c>
      <c r="BT208" s="45">
        <v>-0.14062573060224978</v>
      </c>
      <c r="BU208" s="45">
        <v>-9.070852073090023E-2</v>
      </c>
      <c r="BV208" s="45">
        <v>-3.0747769792627611E-2</v>
      </c>
      <c r="BW208" s="45">
        <v>0.11397364925890817</v>
      </c>
      <c r="BX208" s="45">
        <v>-7.2805328437545891E-2</v>
      </c>
      <c r="BY208" s="45">
        <v>0.1672286805807035</v>
      </c>
      <c r="BZ208" s="45">
        <v>0.16396413956734657</v>
      </c>
      <c r="CA208" s="45">
        <v>-2.2282931037064063E-2</v>
      </c>
      <c r="CB208" s="45">
        <v>5.5267489249357156E-2</v>
      </c>
      <c r="CC208" s="45">
        <v>1.0244093895054977E-2</v>
      </c>
      <c r="CD208" s="45">
        <v>-0.11192533077572073</v>
      </c>
      <c r="CE208" s="45">
        <v>0.21196347097416635</v>
      </c>
      <c r="CF208" s="45">
        <v>-0.14696813639071774</v>
      </c>
      <c r="CG208" s="45">
        <v>7.8731208770551578E-2</v>
      </c>
      <c r="CH208" s="45">
        <v>-8.9054901106592768E-2</v>
      </c>
      <c r="CI208" s="45">
        <v>-7.0695088912083341E-3</v>
      </c>
      <c r="CJ208" s="45">
        <v>-0.2019280690296002</v>
      </c>
      <c r="CK208" s="45">
        <v>3.3688300718482132E-2</v>
      </c>
      <c r="CL208" s="45">
        <v>2.1465714675230154E-3</v>
      </c>
      <c r="CM208" s="45">
        <v>-6.6205993613120254E-2</v>
      </c>
      <c r="CN208" s="45">
        <v>-7.3670244747587599E-2</v>
      </c>
      <c r="CO208" s="45">
        <v>0.15406334135474661</v>
      </c>
      <c r="CP208" s="45">
        <v>-1.7516770328774436E-2</v>
      </c>
      <c r="CQ208" s="45">
        <v>-0.17891464432458015</v>
      </c>
      <c r="CR208" s="45">
        <v>-1.1654413614764159E-2</v>
      </c>
      <c r="CS208" s="45">
        <v>0.11787919958942343</v>
      </c>
      <c r="CT208" s="45">
        <v>0.11831049572866974</v>
      </c>
      <c r="CU208" s="45">
        <v>6.0796106455512679E-2</v>
      </c>
      <c r="CV208" s="45">
        <v>-2.8908787109262927E-2</v>
      </c>
      <c r="CW208" s="45">
        <v>-0.25401869003918498</v>
      </c>
      <c r="CX208" s="45">
        <v>3.3558197099210096E-2</v>
      </c>
      <c r="CY208" s="45">
        <v>-0.20219106153415556</v>
      </c>
      <c r="CZ208" s="45">
        <v>7.2504049117607328E-2</v>
      </c>
      <c r="DA208" s="45">
        <v>-7.6134487048605648E-2</v>
      </c>
      <c r="DB208" s="45">
        <v>5.8798310643706421E-2</v>
      </c>
      <c r="DC208" s="45">
        <v>0.1392362351536473</v>
      </c>
      <c r="DD208" s="45">
        <v>3.6757949186573692E-2</v>
      </c>
      <c r="DE208" s="45">
        <v>2.308843567758288E-2</v>
      </c>
    </row>
    <row r="209" spans="3:109" x14ac:dyDescent="0.4">
      <c r="C209" s="66"/>
      <c r="D209" s="43">
        <f>(1/$D$5)*学習!H47</f>
        <v>0</v>
      </c>
      <c r="I209" s="67">
        <v>198</v>
      </c>
      <c r="J209" s="45">
        <v>-8.6432212488733631E-2</v>
      </c>
      <c r="K209" s="45">
        <v>-0.13797386129099076</v>
      </c>
      <c r="L209" s="45">
        <v>-6.6687252827723656E-2</v>
      </c>
      <c r="M209" s="45">
        <v>-6.9039279518885938E-3</v>
      </c>
      <c r="N209" s="45">
        <v>0.10769364734613648</v>
      </c>
      <c r="O209" s="45">
        <v>-4.843267926964636E-2</v>
      </c>
      <c r="P209" s="45">
        <v>0.1272351750734384</v>
      </c>
      <c r="Q209" s="45">
        <v>3.1392179874759521E-2</v>
      </c>
      <c r="R209" s="45">
        <v>2.5798728669107044E-2</v>
      </c>
      <c r="S209" s="45">
        <v>8.156889387714561E-2</v>
      </c>
      <c r="T209" s="45">
        <v>-6.9502323226314361E-3</v>
      </c>
      <c r="U209" s="45">
        <v>-3.8318468969030364E-2</v>
      </c>
      <c r="V209" s="45">
        <v>2.014354993822556E-2</v>
      </c>
      <c r="W209" s="45">
        <v>1.9278440584216544E-2</v>
      </c>
      <c r="X209" s="45">
        <v>-9.6455619137670326E-2</v>
      </c>
      <c r="Y209" s="45">
        <v>-6.0784140795353984E-2</v>
      </c>
      <c r="Z209" s="45">
        <v>-3.1200169202414307E-2</v>
      </c>
      <c r="AA209" s="45">
        <v>0.12479405567030445</v>
      </c>
      <c r="AB209" s="45">
        <v>-9.4109149397605896E-2</v>
      </c>
      <c r="AC209" s="45">
        <v>-4.6706212828674792E-2</v>
      </c>
      <c r="AD209" s="45">
        <v>0.21911194496826214</v>
      </c>
      <c r="AE209" s="45">
        <v>8.0316852538822661E-2</v>
      </c>
      <c r="AF209" s="45">
        <v>-0.25502257391199135</v>
      </c>
      <c r="AG209" s="45">
        <v>-0.16959427468524371</v>
      </c>
      <c r="AH209" s="45">
        <v>-6.2956542495204776E-3</v>
      </c>
      <c r="AI209" s="45">
        <v>0.1405290375178988</v>
      </c>
      <c r="AJ209" s="45">
        <v>-0.13147586865685054</v>
      </c>
      <c r="AK209" s="45">
        <v>-0.10559130477088424</v>
      </c>
      <c r="AL209" s="45">
        <v>0.13417331982137426</v>
      </c>
      <c r="AM209" s="45">
        <v>-4.399109648688667E-2</v>
      </c>
      <c r="AN209" s="45">
        <v>-1.4075739052782099E-3</v>
      </c>
      <c r="AO209" s="45">
        <v>-0.12885770144959957</v>
      </c>
      <c r="AP209" s="45">
        <v>-0.20595025773873055</v>
      </c>
      <c r="AQ209" s="45">
        <v>-0.12251882093870943</v>
      </c>
      <c r="AR209" s="45">
        <v>1.574302057013997E-2</v>
      </c>
      <c r="AS209" s="45">
        <v>3.1550787703854941E-3</v>
      </c>
      <c r="AT209" s="45">
        <v>0.16079234563821473</v>
      </c>
      <c r="AU209" s="45">
        <v>-0.11192353398059519</v>
      </c>
      <c r="AV209" s="45">
        <v>-0.12442233585857569</v>
      </c>
      <c r="AW209" s="45">
        <v>0.11823515334803872</v>
      </c>
      <c r="AX209" s="45">
        <v>0.1491023936793327</v>
      </c>
      <c r="AY209" s="45">
        <v>0.13959876601747231</v>
      </c>
      <c r="AZ209" s="45">
        <v>0.13241250044922775</v>
      </c>
      <c r="BA209" s="45">
        <v>-1.7282624882018777E-2</v>
      </c>
      <c r="BB209" s="45">
        <v>8.5546365577375064E-3</v>
      </c>
      <c r="BC209" s="45">
        <v>-5.0192214371323068E-2</v>
      </c>
      <c r="BD209" s="45">
        <v>0.15874831730370284</v>
      </c>
      <c r="BE209" s="45">
        <v>-6.36662048323373E-2</v>
      </c>
      <c r="BF209" s="45">
        <v>6.973697148901449E-2</v>
      </c>
      <c r="BG209" s="45">
        <v>-1.1214124155141413E-2</v>
      </c>
      <c r="BH209" s="45">
        <v>-1.015680798724128E-2</v>
      </c>
      <c r="BI209" s="45">
        <v>5.5708533243297907E-2</v>
      </c>
      <c r="BJ209" s="45">
        <v>-0.10451495640099721</v>
      </c>
      <c r="BK209" s="45">
        <v>0.18710821013568363</v>
      </c>
      <c r="BL209" s="45">
        <v>-0.12150603352471995</v>
      </c>
      <c r="BM209" s="45">
        <v>-7.9094103547077813E-2</v>
      </c>
      <c r="BN209" s="45">
        <v>-5.6793631233848126E-2</v>
      </c>
      <c r="BO209" s="45">
        <v>-2.8007068546174612E-2</v>
      </c>
      <c r="BP209" s="45">
        <v>3.0908665056022588E-2</v>
      </c>
      <c r="BQ209" s="45">
        <v>5.5120569629711694E-2</v>
      </c>
      <c r="BR209" s="45">
        <v>-3.9609832747543941E-2</v>
      </c>
      <c r="BS209" s="45">
        <v>-1.5925092392094296E-2</v>
      </c>
      <c r="BT209" s="45">
        <v>-6.030475163166741E-3</v>
      </c>
      <c r="BU209" s="45">
        <v>0.13276970302467497</v>
      </c>
      <c r="BV209" s="45">
        <v>-4.0161374642988818E-3</v>
      </c>
      <c r="BW209" s="45">
        <v>-7.8135326811698651E-3</v>
      </c>
      <c r="BX209" s="45">
        <v>5.374737729481939E-2</v>
      </c>
      <c r="BY209" s="45">
        <v>-9.357240443018229E-2</v>
      </c>
      <c r="BZ209" s="45">
        <v>-4.3484860586707683E-2</v>
      </c>
      <c r="CA209" s="45">
        <v>-6.0085327416945548E-2</v>
      </c>
      <c r="CB209" s="45">
        <v>6.1308297167584999E-2</v>
      </c>
      <c r="CC209" s="45">
        <v>5.2808941055068157E-2</v>
      </c>
      <c r="CD209" s="45">
        <v>1.8591075825363668E-2</v>
      </c>
      <c r="CE209" s="45">
        <v>0.14941265957683425</v>
      </c>
      <c r="CF209" s="45">
        <v>4.8066989633486532E-2</v>
      </c>
      <c r="CG209" s="45">
        <v>-1.1327107188634279E-3</v>
      </c>
      <c r="CH209" s="45">
        <v>0.14065644010237985</v>
      </c>
      <c r="CI209" s="45">
        <v>-3.8111416660822885E-2</v>
      </c>
      <c r="CJ209" s="45">
        <v>5.9080854852742847E-3</v>
      </c>
      <c r="CK209" s="45">
        <v>-9.8583753645505486E-3</v>
      </c>
      <c r="CL209" s="45">
        <v>-5.9573340742500223E-2</v>
      </c>
      <c r="CM209" s="45">
        <v>-0.13676226108318898</v>
      </c>
      <c r="CN209" s="45">
        <v>-0.11327925904272669</v>
      </c>
      <c r="CO209" s="45">
        <v>2.1667731085547967E-2</v>
      </c>
      <c r="CP209" s="45">
        <v>-8.407395784954589E-3</v>
      </c>
      <c r="CQ209" s="45">
        <v>-7.5650750809895334E-2</v>
      </c>
      <c r="CR209" s="45">
        <v>-0.17749318431919187</v>
      </c>
      <c r="CS209" s="45">
        <v>-9.0931735578742151E-3</v>
      </c>
      <c r="CT209" s="45">
        <v>0.17613686526844821</v>
      </c>
      <c r="CU209" s="45">
        <v>7.0382284598226943E-2</v>
      </c>
      <c r="CV209" s="45">
        <v>-0.10826667547967581</v>
      </c>
      <c r="CW209" s="45">
        <v>-0.1080609231437871</v>
      </c>
      <c r="CX209" s="45">
        <v>6.4777167618786116E-2</v>
      </c>
      <c r="CY209" s="45">
        <v>-0.13249134767599907</v>
      </c>
      <c r="CZ209" s="45">
        <v>-0.17665882945857733</v>
      </c>
      <c r="DA209" s="45">
        <v>-0.1199965140977884</v>
      </c>
      <c r="DB209" s="45">
        <v>-0.18428421667585809</v>
      </c>
      <c r="DC209" s="45">
        <v>-3.3186277630736422E-2</v>
      </c>
      <c r="DD209" s="45">
        <v>5.41805812859762E-2</v>
      </c>
      <c r="DE209" s="45">
        <v>1.7815339635193182E-2</v>
      </c>
    </row>
    <row r="210" spans="3:109" x14ac:dyDescent="0.4">
      <c r="C210" s="66"/>
      <c r="D210" s="43">
        <f>(1/$D$5)*学習!H48</f>
        <v>0</v>
      </c>
      <c r="I210" s="67">
        <v>199</v>
      </c>
      <c r="J210" s="45">
        <v>3.2259573756918299E-2</v>
      </c>
      <c r="K210" s="45">
        <v>0.16051695671952962</v>
      </c>
      <c r="L210" s="45">
        <v>6.059213327688423E-2</v>
      </c>
      <c r="M210" s="45">
        <v>4.6764917935707792E-2</v>
      </c>
      <c r="N210" s="45">
        <v>0.11115131952885754</v>
      </c>
      <c r="O210" s="45">
        <v>-2.8869730592922086E-2</v>
      </c>
      <c r="P210" s="45">
        <v>-0.30139585801671287</v>
      </c>
      <c r="Q210" s="45">
        <v>-0.14552966699504424</v>
      </c>
      <c r="R210" s="45">
        <v>-0.10387064142283041</v>
      </c>
      <c r="S210" s="45">
        <v>-9.1313403160722756E-2</v>
      </c>
      <c r="T210" s="45">
        <v>8.3038617204193893E-2</v>
      </c>
      <c r="U210" s="45">
        <v>-6.7274726747561298E-2</v>
      </c>
      <c r="V210" s="45">
        <v>8.7632653983327549E-2</v>
      </c>
      <c r="W210" s="45">
        <v>8.4200506691405313E-3</v>
      </c>
      <c r="X210" s="45">
        <v>1.1346392365260206E-2</v>
      </c>
      <c r="Y210" s="45">
        <v>5.6273359185567653E-2</v>
      </c>
      <c r="Z210" s="45">
        <v>4.5797695411737116E-2</v>
      </c>
      <c r="AA210" s="45">
        <v>-0.11264334530138537</v>
      </c>
      <c r="AB210" s="45">
        <v>-8.3440424395933438E-2</v>
      </c>
      <c r="AC210" s="45">
        <v>-1.6258423009021496E-2</v>
      </c>
      <c r="AD210" s="45">
        <v>-0.12853538815689119</v>
      </c>
      <c r="AE210" s="45">
        <v>-0.14404738980096335</v>
      </c>
      <c r="AF210" s="45">
        <v>2.3614594635676216E-2</v>
      </c>
      <c r="AG210" s="45">
        <v>1.7955943400256264E-2</v>
      </c>
      <c r="AH210" s="45">
        <v>-4.5861711444928462E-2</v>
      </c>
      <c r="AI210" s="45">
        <v>-8.5636088010732359E-2</v>
      </c>
      <c r="AJ210" s="45">
        <v>3.2217363409871469E-2</v>
      </c>
      <c r="AK210" s="45">
        <v>-5.9390645414148652E-2</v>
      </c>
      <c r="AL210" s="45">
        <v>2.3631975283849027E-2</v>
      </c>
      <c r="AM210" s="45">
        <v>6.9323569872864366E-2</v>
      </c>
      <c r="AN210" s="45">
        <v>4.0253261074427768E-2</v>
      </c>
      <c r="AO210" s="45">
        <v>7.9479030996029335E-2</v>
      </c>
      <c r="AP210" s="45">
        <v>-6.1594013176404297E-2</v>
      </c>
      <c r="AQ210" s="45">
        <v>5.1820963463499306E-2</v>
      </c>
      <c r="AR210" s="45">
        <v>-0.16653437969734097</v>
      </c>
      <c r="AS210" s="45">
        <v>1.3569333102002729E-2</v>
      </c>
      <c r="AT210" s="45">
        <v>-2.4244119257732573E-2</v>
      </c>
      <c r="AU210" s="45">
        <v>3.1770742668368802E-2</v>
      </c>
      <c r="AV210" s="45">
        <v>4.6288240079992653E-2</v>
      </c>
      <c r="AW210" s="45">
        <v>-0.17647498133638889</v>
      </c>
      <c r="AX210" s="45">
        <v>0.29769705222775861</v>
      </c>
      <c r="AY210" s="45">
        <v>6.7872503194932503E-5</v>
      </c>
      <c r="AZ210" s="45">
        <v>0.11309765422786416</v>
      </c>
      <c r="BA210" s="45">
        <v>0.10168489804398423</v>
      </c>
      <c r="BB210" s="45">
        <v>-0.17865511314845656</v>
      </c>
      <c r="BC210" s="45">
        <v>-3.8492982000489548E-2</v>
      </c>
      <c r="BD210" s="45">
        <v>-0.11968948441827433</v>
      </c>
      <c r="BE210" s="45">
        <v>-9.9850947035800795E-3</v>
      </c>
      <c r="BF210" s="45">
        <v>-0.12234386800631886</v>
      </c>
      <c r="BG210" s="45">
        <v>-1.4977759961228057E-2</v>
      </c>
      <c r="BH210" s="45">
        <v>5.2524648022137368E-2</v>
      </c>
      <c r="BI210" s="45">
        <v>0.16682072580882323</v>
      </c>
      <c r="BJ210" s="45">
        <v>-0.10901416282612438</v>
      </c>
      <c r="BK210" s="45">
        <v>0.22324432634672248</v>
      </c>
      <c r="BL210" s="45">
        <v>4.8944514050592032E-2</v>
      </c>
      <c r="BM210" s="45">
        <v>-7.055526395189618E-2</v>
      </c>
      <c r="BN210" s="45">
        <v>-2.774749102092933E-2</v>
      </c>
      <c r="BO210" s="45">
        <v>6.6565651367438736E-2</v>
      </c>
      <c r="BP210" s="45">
        <v>0.10394965329680408</v>
      </c>
      <c r="BQ210" s="45">
        <v>2.6221836924887373E-2</v>
      </c>
      <c r="BR210" s="45">
        <v>0.13435995092539313</v>
      </c>
      <c r="BS210" s="45">
        <v>-6.6011829666551225E-2</v>
      </c>
      <c r="BT210" s="45">
        <v>0.10612125610731864</v>
      </c>
      <c r="BU210" s="45">
        <v>7.2804942975705743E-3</v>
      </c>
      <c r="BV210" s="45">
        <v>-5.2082210272772732E-2</v>
      </c>
      <c r="BW210" s="45">
        <v>-0.14818721255477829</v>
      </c>
      <c r="BX210" s="45">
        <v>-1.2827451754543515E-2</v>
      </c>
      <c r="BY210" s="45">
        <v>3.0022441148941956E-2</v>
      </c>
      <c r="BZ210" s="45">
        <v>2.9452468514663779E-2</v>
      </c>
      <c r="CA210" s="45">
        <v>-0.20567898166342738</v>
      </c>
      <c r="CB210" s="45">
        <v>-0.1039792241247606</v>
      </c>
      <c r="CC210" s="45">
        <v>6.3021420308870493E-2</v>
      </c>
      <c r="CD210" s="45">
        <v>-1.0987319525880987E-2</v>
      </c>
      <c r="CE210" s="45">
        <v>-2.8300285412727562E-2</v>
      </c>
      <c r="CF210" s="45">
        <v>0.11814153147238363</v>
      </c>
      <c r="CG210" s="45">
        <v>-1.7658244812782595E-2</v>
      </c>
      <c r="CH210" s="45">
        <v>7.763364794438286E-3</v>
      </c>
      <c r="CI210" s="45">
        <v>0.17723170469307947</v>
      </c>
      <c r="CJ210" s="45">
        <v>7.694755427998216E-3</v>
      </c>
      <c r="CK210" s="45">
        <v>2.7908403349242054E-2</v>
      </c>
      <c r="CL210" s="45">
        <v>-9.3637774376168534E-2</v>
      </c>
      <c r="CM210" s="45">
        <v>-7.2358547172788237E-2</v>
      </c>
      <c r="CN210" s="45">
        <v>1.0481959374422955E-2</v>
      </c>
      <c r="CO210" s="45">
        <v>-2.3073814719411934E-2</v>
      </c>
      <c r="CP210" s="45">
        <v>-3.1297155776518336E-2</v>
      </c>
      <c r="CQ210" s="45">
        <v>-7.2824832186780902E-2</v>
      </c>
      <c r="CR210" s="45">
        <v>-5.1719765761214488E-2</v>
      </c>
      <c r="CS210" s="45">
        <v>-1.5965216020333746E-2</v>
      </c>
      <c r="CT210" s="45">
        <v>-5.3700607410172574E-2</v>
      </c>
      <c r="CU210" s="45">
        <v>-7.7301092097962168E-2</v>
      </c>
      <c r="CV210" s="45">
        <v>-7.0520058148195994E-2</v>
      </c>
      <c r="CW210" s="45">
        <v>2.283693001940636E-2</v>
      </c>
      <c r="CX210" s="45">
        <v>6.4277141593618956E-2</v>
      </c>
      <c r="CY210" s="45">
        <v>9.4865202351945441E-2</v>
      </c>
      <c r="CZ210" s="45">
        <v>-6.0757962870835958E-2</v>
      </c>
      <c r="DA210" s="45">
        <v>-9.3729785947191488E-2</v>
      </c>
      <c r="DB210" s="45">
        <v>-2.8249669223710156E-2</v>
      </c>
      <c r="DC210" s="45">
        <v>-1.0786912506404255E-2</v>
      </c>
      <c r="DD210" s="45">
        <v>-8.6606040261695633E-2</v>
      </c>
      <c r="DE210" s="45">
        <v>0.22452650537351276</v>
      </c>
    </row>
    <row r="211" spans="3:109" x14ac:dyDescent="0.4">
      <c r="C211" s="66"/>
      <c r="D211" s="43">
        <f>(1/$D$5)*学習!H49</f>
        <v>0</v>
      </c>
      <c r="I211" s="67">
        <v>200</v>
      </c>
      <c r="J211" s="45">
        <v>4.0841344192095265E-2</v>
      </c>
      <c r="K211" s="45">
        <v>2.1856827379001444E-2</v>
      </c>
      <c r="L211" s="45">
        <v>-0.10393385265111767</v>
      </c>
      <c r="M211" s="45">
        <v>6.0423950548754348E-3</v>
      </c>
      <c r="N211" s="45">
        <v>8.9778323668667503E-3</v>
      </c>
      <c r="O211" s="45">
        <v>-0.10079446152548821</v>
      </c>
      <c r="P211" s="45">
        <v>-3.1814910624690114E-2</v>
      </c>
      <c r="Q211" s="45">
        <v>-5.0401132252764685E-2</v>
      </c>
      <c r="R211" s="45">
        <v>-7.36048231481886E-2</v>
      </c>
      <c r="S211" s="45">
        <v>1.8635338842742738E-2</v>
      </c>
      <c r="T211" s="45">
        <v>-1.9519727649492398E-2</v>
      </c>
      <c r="U211" s="45">
        <v>6.4381926682361703E-4</v>
      </c>
      <c r="V211" s="45">
        <v>4.1283964011866105E-2</v>
      </c>
      <c r="W211" s="45">
        <v>6.6323791858309319E-2</v>
      </c>
      <c r="X211" s="45">
        <v>-0.12520261854276427</v>
      </c>
      <c r="Y211" s="45">
        <v>-2.1469369724949727E-2</v>
      </c>
      <c r="Z211" s="45">
        <v>-9.9085450175454892E-2</v>
      </c>
      <c r="AA211" s="45">
        <v>-0.16800116420395594</v>
      </c>
      <c r="AB211" s="45">
        <v>-2.603007967414387E-2</v>
      </c>
      <c r="AC211" s="45">
        <v>9.825839703554691E-2</v>
      </c>
      <c r="AD211" s="45">
        <v>7.3224399934022785E-2</v>
      </c>
      <c r="AE211" s="45">
        <v>-0.15154281409364509</v>
      </c>
      <c r="AF211" s="45">
        <v>0.11374305409952913</v>
      </c>
      <c r="AG211" s="45">
        <v>-3.0709774466429203E-2</v>
      </c>
      <c r="AH211" s="45">
        <v>3.1172444728216252E-2</v>
      </c>
      <c r="AI211" s="45">
        <v>0.21495942246879227</v>
      </c>
      <c r="AJ211" s="45">
        <v>-0.22998700640589126</v>
      </c>
      <c r="AK211" s="45">
        <v>8.6593350007535055E-2</v>
      </c>
      <c r="AL211" s="45">
        <v>5.1242101573706969E-3</v>
      </c>
      <c r="AM211" s="45">
        <v>6.2222126822469574E-2</v>
      </c>
      <c r="AN211" s="45">
        <v>6.0482668227627212E-2</v>
      </c>
      <c r="AO211" s="45">
        <v>7.9639410285863535E-2</v>
      </c>
      <c r="AP211" s="45">
        <v>-1.0021088338828929E-2</v>
      </c>
      <c r="AQ211" s="45">
        <v>-0.11277176535286655</v>
      </c>
      <c r="AR211" s="45">
        <v>-1.5019100008059462E-2</v>
      </c>
      <c r="AS211" s="45">
        <v>-5.7693819172986001E-2</v>
      </c>
      <c r="AT211" s="45">
        <v>-3.9695949210598651E-2</v>
      </c>
      <c r="AU211" s="45">
        <v>5.3748942732560652E-2</v>
      </c>
      <c r="AV211" s="45">
        <v>0.15936330474508387</v>
      </c>
      <c r="AW211" s="45">
        <v>5.6007939495064753E-2</v>
      </c>
      <c r="AX211" s="45">
        <v>-3.1558333982709482E-3</v>
      </c>
      <c r="AY211" s="45">
        <v>-4.1217174920295139E-3</v>
      </c>
      <c r="AZ211" s="45">
        <v>-1.4834615251376278E-2</v>
      </c>
      <c r="BA211" s="45">
        <v>-1.979360972880443E-2</v>
      </c>
      <c r="BB211" s="45">
        <v>0.12519859523889348</v>
      </c>
      <c r="BC211" s="45">
        <v>5.4215207449695629E-2</v>
      </c>
      <c r="BD211" s="45">
        <v>7.5823049794809305E-2</v>
      </c>
      <c r="BE211" s="45">
        <v>-6.5676381771410677E-2</v>
      </c>
      <c r="BF211" s="45">
        <v>8.3512968612022745E-2</v>
      </c>
      <c r="BG211" s="45">
        <v>4.5591816747152902E-2</v>
      </c>
      <c r="BH211" s="45">
        <v>-8.6769696950327643E-2</v>
      </c>
      <c r="BI211" s="45">
        <v>-6.1968646134373681E-2</v>
      </c>
      <c r="BJ211" s="45">
        <v>7.9584338077555716E-2</v>
      </c>
      <c r="BK211" s="45">
        <v>0.11133360421163552</v>
      </c>
      <c r="BL211" s="45">
        <v>-7.3416128267625475E-2</v>
      </c>
      <c r="BM211" s="45">
        <v>0.15687927397089738</v>
      </c>
      <c r="BN211" s="45">
        <v>-2.5225249656627489E-3</v>
      </c>
      <c r="BO211" s="45">
        <v>-5.4217383912307689E-3</v>
      </c>
      <c r="BP211" s="45">
        <v>6.9367458438967114E-3</v>
      </c>
      <c r="BQ211" s="45">
        <v>-0.11838626758609933</v>
      </c>
      <c r="BR211" s="45">
        <v>-0.1031421219081055</v>
      </c>
      <c r="BS211" s="45">
        <v>-0.10347979889902817</v>
      </c>
      <c r="BT211" s="45">
        <v>-4.2142881893218659E-2</v>
      </c>
      <c r="BU211" s="45">
        <v>-2.159964046692732E-2</v>
      </c>
      <c r="BV211" s="45">
        <v>-7.2065906493471332E-2</v>
      </c>
      <c r="BW211" s="45">
        <v>-0.17625131016112439</v>
      </c>
      <c r="BX211" s="45">
        <v>1.7780910761328626E-2</v>
      </c>
      <c r="BY211" s="45">
        <v>-1.7690238794629484E-2</v>
      </c>
      <c r="BZ211" s="45">
        <v>-7.5276793796404368E-2</v>
      </c>
      <c r="CA211" s="45">
        <v>9.1730986412672424E-2</v>
      </c>
      <c r="CB211" s="45">
        <v>-5.0594514920090781E-2</v>
      </c>
      <c r="CC211" s="45">
        <v>9.612125839060107E-3</v>
      </c>
      <c r="CD211" s="45">
        <v>5.6962831253031809E-2</v>
      </c>
      <c r="CE211" s="45">
        <v>-0.16358768260750464</v>
      </c>
      <c r="CF211" s="45">
        <v>-1.9280520154857823E-2</v>
      </c>
      <c r="CG211" s="45">
        <v>-9.8528785280431644E-2</v>
      </c>
      <c r="CH211" s="45">
        <v>9.6888639303181839E-2</v>
      </c>
      <c r="CI211" s="45">
        <v>7.4934724680713827E-2</v>
      </c>
      <c r="CJ211" s="45">
        <v>0.1654217347961405</v>
      </c>
      <c r="CK211" s="45">
        <v>-1.6806549528703221E-2</v>
      </c>
      <c r="CL211" s="45">
        <v>-2.9722451163038774E-2</v>
      </c>
      <c r="CM211" s="45">
        <v>-4.7208590010022762E-2</v>
      </c>
      <c r="CN211" s="45">
        <v>-7.7759634077571541E-2</v>
      </c>
      <c r="CO211" s="45">
        <v>-6.7977474854487616E-2</v>
      </c>
      <c r="CP211" s="45">
        <v>3.4044072453602942E-2</v>
      </c>
      <c r="CQ211" s="45">
        <v>-6.3143397222544936E-3</v>
      </c>
      <c r="CR211" s="45">
        <v>-0.15086843361586955</v>
      </c>
      <c r="CS211" s="45">
        <v>0.14439177044082968</v>
      </c>
      <c r="CT211" s="45">
        <v>9.0599157298227886E-2</v>
      </c>
      <c r="CU211" s="45">
        <v>-7.4607400676177951E-2</v>
      </c>
      <c r="CV211" s="45">
        <v>-0.1513776003712434</v>
      </c>
      <c r="CW211" s="45">
        <v>1.8767761316275118E-3</v>
      </c>
      <c r="CX211" s="45">
        <v>-0.16174403182741223</v>
      </c>
      <c r="CY211" s="45">
        <v>-2.3770030743779955E-2</v>
      </c>
      <c r="CZ211" s="45">
        <v>-0.10799469722672196</v>
      </c>
      <c r="DA211" s="45">
        <v>-1.7908080569076543E-2</v>
      </c>
      <c r="DB211" s="45">
        <v>8.7942460832851413E-3</v>
      </c>
      <c r="DC211" s="45">
        <v>-6.1035384600231411E-2</v>
      </c>
      <c r="DD211" s="45">
        <v>5.4948588829614817E-3</v>
      </c>
      <c r="DE211" s="45">
        <v>-4.7465945799502862E-2</v>
      </c>
    </row>
    <row r="212" spans="3:109" x14ac:dyDescent="0.4">
      <c r="C212" s="66"/>
      <c r="D212" s="43">
        <f>(1/$D$5)*学習!H50</f>
        <v>0</v>
      </c>
      <c r="I212" s="67">
        <v>201</v>
      </c>
      <c r="J212" s="45">
        <v>6.7728082619316426E-2</v>
      </c>
      <c r="K212" s="45">
        <v>-5.4502282197447252E-2</v>
      </c>
      <c r="L212" s="45">
        <v>2.7384674912839129E-3</v>
      </c>
      <c r="M212" s="45">
        <v>-4.7970780063466167E-2</v>
      </c>
      <c r="N212" s="45">
        <v>2.6098444158711313E-2</v>
      </c>
      <c r="O212" s="45">
        <v>2.9584717849848514E-2</v>
      </c>
      <c r="P212" s="45">
        <v>-1.4989186306305963E-3</v>
      </c>
      <c r="Q212" s="45">
        <v>-7.4652657267218356E-2</v>
      </c>
      <c r="R212" s="45">
        <v>-8.5140840565452278E-2</v>
      </c>
      <c r="S212" s="45">
        <v>5.161202539769269E-2</v>
      </c>
      <c r="T212" s="45">
        <v>-4.9024512787161453E-2</v>
      </c>
      <c r="U212" s="45">
        <v>-4.076160438672307E-2</v>
      </c>
      <c r="V212" s="45">
        <v>-2.6072347646582422E-2</v>
      </c>
      <c r="W212" s="45">
        <v>7.0262066905492235E-2</v>
      </c>
      <c r="X212" s="45">
        <v>0.14875802606072308</v>
      </c>
      <c r="Y212" s="45">
        <v>0.1617985938782576</v>
      </c>
      <c r="Z212" s="45">
        <v>-8.8190053797891146E-2</v>
      </c>
      <c r="AA212" s="45">
        <v>8.8680992241158885E-2</v>
      </c>
      <c r="AB212" s="45">
        <v>-0.17524580883948579</v>
      </c>
      <c r="AC212" s="45">
        <v>0.17286936184513318</v>
      </c>
      <c r="AD212" s="45">
        <v>5.8218298945536734E-2</v>
      </c>
      <c r="AE212" s="45">
        <v>-0.1234326265541888</v>
      </c>
      <c r="AF212" s="45">
        <v>-0.11412046207240141</v>
      </c>
      <c r="AG212" s="45">
        <v>4.5730659952952987E-2</v>
      </c>
      <c r="AH212" s="45">
        <v>0.11077517220512136</v>
      </c>
      <c r="AI212" s="45">
        <v>2.8935230571793157E-2</v>
      </c>
      <c r="AJ212" s="45">
        <v>3.7128750730134642E-2</v>
      </c>
      <c r="AK212" s="45">
        <v>1.8408251302957784E-2</v>
      </c>
      <c r="AL212" s="45">
        <v>0.1401178821277779</v>
      </c>
      <c r="AM212" s="45">
        <v>-2.1370680734282249E-2</v>
      </c>
      <c r="AN212" s="45">
        <v>0.11465471019094041</v>
      </c>
      <c r="AO212" s="45">
        <v>-9.7027601690763868E-2</v>
      </c>
      <c r="AP212" s="45">
        <v>1.1795763920883788E-3</v>
      </c>
      <c r="AQ212" s="45">
        <v>8.6002518646869766E-2</v>
      </c>
      <c r="AR212" s="45">
        <v>-8.3477833015660988E-2</v>
      </c>
      <c r="AS212" s="45">
        <v>2.8185038951786916E-2</v>
      </c>
      <c r="AT212" s="45">
        <v>2.2077232005241049E-2</v>
      </c>
      <c r="AU212" s="45">
        <v>-6.2198857741792353E-2</v>
      </c>
      <c r="AV212" s="45">
        <v>-1.4268673562243026E-2</v>
      </c>
      <c r="AW212" s="45">
        <v>0.2047803122460452</v>
      </c>
      <c r="AX212" s="45">
        <v>4.5733235498705845E-2</v>
      </c>
      <c r="AY212" s="45">
        <v>-8.3427936970748476E-2</v>
      </c>
      <c r="AZ212" s="45">
        <v>-4.8613603020814716E-2</v>
      </c>
      <c r="BA212" s="45">
        <v>-6.6522125395012122E-3</v>
      </c>
      <c r="BB212" s="45">
        <v>5.5273806737839042E-2</v>
      </c>
      <c r="BC212" s="45">
        <v>0.175649674619066</v>
      </c>
      <c r="BD212" s="45">
        <v>1.3917912530487069E-2</v>
      </c>
      <c r="BE212" s="45">
        <v>0.11292618818450079</v>
      </c>
      <c r="BF212" s="45">
        <v>1.9859316600007001E-2</v>
      </c>
      <c r="BG212" s="45">
        <v>-6.9051964077618641E-2</v>
      </c>
      <c r="BH212" s="45">
        <v>0.14978484052418078</v>
      </c>
      <c r="BI212" s="45">
        <v>0.18504591503480916</v>
      </c>
      <c r="BJ212" s="45">
        <v>7.5793216997356763E-2</v>
      </c>
      <c r="BK212" s="45">
        <v>7.221753552538579E-2</v>
      </c>
      <c r="BL212" s="45">
        <v>3.1368891537790024E-2</v>
      </c>
      <c r="BM212" s="45">
        <v>5.9880486714960157E-2</v>
      </c>
      <c r="BN212" s="45">
        <v>-9.647739132203588E-2</v>
      </c>
      <c r="BO212" s="45">
        <v>-6.573455826783213E-2</v>
      </c>
      <c r="BP212" s="45">
        <v>-0.13824087725965517</v>
      </c>
      <c r="BQ212" s="45">
        <v>9.3068099264884477E-2</v>
      </c>
      <c r="BR212" s="45">
        <v>-7.0063560067982852E-2</v>
      </c>
      <c r="BS212" s="45">
        <v>-0.21574670757455072</v>
      </c>
      <c r="BT212" s="45">
        <v>4.3781668927027256E-2</v>
      </c>
      <c r="BU212" s="45">
        <v>-1.7331228391120678E-2</v>
      </c>
      <c r="BV212" s="45">
        <v>0.1346833934105581</v>
      </c>
      <c r="BW212" s="45">
        <v>-0.11472824680535697</v>
      </c>
      <c r="BX212" s="45">
        <v>-7.4379597041580744E-2</v>
      </c>
      <c r="BY212" s="45">
        <v>-0.11529310298845862</v>
      </c>
      <c r="BZ212" s="45">
        <v>3.1812882568653536E-3</v>
      </c>
      <c r="CA212" s="45">
        <v>-0.14355736073105618</v>
      </c>
      <c r="CB212" s="45">
        <v>0.33004427907841194</v>
      </c>
      <c r="CC212" s="45">
        <v>3.4297564663468214E-2</v>
      </c>
      <c r="CD212" s="45">
        <v>4.5158025820971656E-2</v>
      </c>
      <c r="CE212" s="45">
        <v>-9.6585456514823084E-3</v>
      </c>
      <c r="CF212" s="45">
        <v>7.8786442587513023E-2</v>
      </c>
      <c r="CG212" s="45">
        <v>-5.8645156827053388E-2</v>
      </c>
      <c r="CH212" s="45">
        <v>0.1858738157059259</v>
      </c>
      <c r="CI212" s="45">
        <v>3.3731665660595954E-2</v>
      </c>
      <c r="CJ212" s="45">
        <v>-0.1401529360806891</v>
      </c>
      <c r="CK212" s="45">
        <v>0.17499296136129769</v>
      </c>
      <c r="CL212" s="45">
        <v>-1.2381356402543054E-2</v>
      </c>
      <c r="CM212" s="45">
        <v>0.10361006248187515</v>
      </c>
      <c r="CN212" s="45">
        <v>-6.5804865777281387E-3</v>
      </c>
      <c r="CO212" s="45">
        <v>-0.18659589943026356</v>
      </c>
      <c r="CP212" s="45">
        <v>-0.11004244760579251</v>
      </c>
      <c r="CQ212" s="45">
        <v>0.12420335605317995</v>
      </c>
      <c r="CR212" s="45">
        <v>-0.15616455477097577</v>
      </c>
      <c r="CS212" s="45">
        <v>4.8871775916229003E-3</v>
      </c>
      <c r="CT212" s="45">
        <v>-9.9764658718463586E-2</v>
      </c>
      <c r="CU212" s="45">
        <v>-0.29517720466046637</v>
      </c>
      <c r="CV212" s="45">
        <v>0.19216294170405615</v>
      </c>
      <c r="CW212" s="45">
        <v>-0.21509341140393809</v>
      </c>
      <c r="CX212" s="45">
        <v>-8.388377752296558E-2</v>
      </c>
      <c r="CY212" s="45">
        <v>0.14989659213687931</v>
      </c>
      <c r="CZ212" s="45">
        <v>0.1867312320940078</v>
      </c>
      <c r="DA212" s="45">
        <v>-0.12716610409496595</v>
      </c>
      <c r="DB212" s="45">
        <v>0.15858144273327279</v>
      </c>
      <c r="DC212" s="45">
        <v>-1.7895904016961721E-2</v>
      </c>
      <c r="DD212" s="45">
        <v>2.5494325296321167E-2</v>
      </c>
      <c r="DE212" s="45">
        <v>-0.14012312310961964</v>
      </c>
    </row>
    <row r="213" spans="3:109" x14ac:dyDescent="0.4">
      <c r="C213" s="66"/>
      <c r="D213" s="43">
        <f>(1/$D$5)*学習!H51</f>
        <v>0</v>
      </c>
      <c r="I213" s="67">
        <v>202</v>
      </c>
      <c r="J213" s="45">
        <v>-0.15172987034091229</v>
      </c>
      <c r="K213" s="45">
        <v>-4.8315224646226243E-2</v>
      </c>
      <c r="L213" s="45">
        <v>-1.6040579461559068E-2</v>
      </c>
      <c r="M213" s="45">
        <v>-1.4692836979001284E-2</v>
      </c>
      <c r="N213" s="45">
        <v>5.2067000651126703E-2</v>
      </c>
      <c r="O213" s="45">
        <v>-6.4559047992671564E-2</v>
      </c>
      <c r="P213" s="45">
        <v>-0.18489157140440918</v>
      </c>
      <c r="Q213" s="45">
        <v>0.13488765386178483</v>
      </c>
      <c r="R213" s="45">
        <v>-3.9042008212852267E-2</v>
      </c>
      <c r="S213" s="45">
        <v>-6.1728912534581293E-2</v>
      </c>
      <c r="T213" s="45">
        <v>8.1399140542048012E-2</v>
      </c>
      <c r="U213" s="45">
        <v>-3.4996949708506572E-2</v>
      </c>
      <c r="V213" s="45">
        <v>-9.2318625471895469E-2</v>
      </c>
      <c r="W213" s="45">
        <v>7.7323632849443311E-2</v>
      </c>
      <c r="X213" s="45">
        <v>1.9056773864178637E-2</v>
      </c>
      <c r="Y213" s="45">
        <v>-6.5814620001750146E-2</v>
      </c>
      <c r="Z213" s="45">
        <v>0.15317572341747804</v>
      </c>
      <c r="AA213" s="45">
        <v>0.16730747318755385</v>
      </c>
      <c r="AB213" s="45">
        <v>-8.2328909644437424E-4</v>
      </c>
      <c r="AC213" s="45">
        <v>0.13663093491458728</v>
      </c>
      <c r="AD213" s="45">
        <v>-0.1555130833569357</v>
      </c>
      <c r="AE213" s="45">
        <v>0.14835482339292813</v>
      </c>
      <c r="AF213" s="45">
        <v>0.12043153729618421</v>
      </c>
      <c r="AG213" s="45">
        <v>-7.7478101981788283E-2</v>
      </c>
      <c r="AH213" s="45">
        <v>3.4422015979135145E-3</v>
      </c>
      <c r="AI213" s="45">
        <v>-6.9603585283514194E-2</v>
      </c>
      <c r="AJ213" s="45">
        <v>8.6087860840385763E-2</v>
      </c>
      <c r="AK213" s="45">
        <v>-0.12529108376105158</v>
      </c>
      <c r="AL213" s="45">
        <v>0.11777225154054896</v>
      </c>
      <c r="AM213" s="45">
        <v>-0.15489108660018408</v>
      </c>
      <c r="AN213" s="45">
        <v>4.1585188270952658E-2</v>
      </c>
      <c r="AO213" s="45">
        <v>-1.7486111036241005E-2</v>
      </c>
      <c r="AP213" s="45">
        <v>0.16031257392792533</v>
      </c>
      <c r="AQ213" s="45">
        <v>7.2524916086208133E-2</v>
      </c>
      <c r="AR213" s="45">
        <v>2.7511209544450372E-2</v>
      </c>
      <c r="AS213" s="45">
        <v>-8.2885913417244744E-2</v>
      </c>
      <c r="AT213" s="45">
        <v>0.16487518359600642</v>
      </c>
      <c r="AU213" s="45">
        <v>0.14403221900623064</v>
      </c>
      <c r="AV213" s="45">
        <v>-6.3586711487187836E-2</v>
      </c>
      <c r="AW213" s="45">
        <v>-0.13521560386386033</v>
      </c>
      <c r="AX213" s="45">
        <v>6.9336738645437331E-3</v>
      </c>
      <c r="AY213" s="45">
        <v>0.17141011309994697</v>
      </c>
      <c r="AZ213" s="45">
        <v>2.3150178805039646E-2</v>
      </c>
      <c r="BA213" s="45">
        <v>9.8207252420308019E-2</v>
      </c>
      <c r="BB213" s="45">
        <v>8.9926939558103339E-2</v>
      </c>
      <c r="BC213" s="45">
        <v>-9.6128769378352689E-6</v>
      </c>
      <c r="BD213" s="45">
        <v>-2.8443515696282219E-3</v>
      </c>
      <c r="BE213" s="45">
        <v>0.11360925699632457</v>
      </c>
      <c r="BF213" s="45">
        <v>1.1874941502655547E-2</v>
      </c>
      <c r="BG213" s="45">
        <v>1.0356236518838314E-2</v>
      </c>
      <c r="BH213" s="45">
        <v>7.3066743180597332E-2</v>
      </c>
      <c r="BI213" s="45">
        <v>0.15971926791113203</v>
      </c>
      <c r="BJ213" s="45">
        <v>6.7016849737673329E-2</v>
      </c>
      <c r="BK213" s="45">
        <v>0.13107324361943104</v>
      </c>
      <c r="BL213" s="45">
        <v>1.4336840183692337E-2</v>
      </c>
      <c r="BM213" s="45">
        <v>-0.10317274160735962</v>
      </c>
      <c r="BN213" s="45">
        <v>3.1800314449927508E-2</v>
      </c>
      <c r="BO213" s="45">
        <v>-7.5476971621717362E-2</v>
      </c>
      <c r="BP213" s="45">
        <v>-2.4593498980474613E-2</v>
      </c>
      <c r="BQ213" s="45">
        <v>-2.8088925060093053E-2</v>
      </c>
      <c r="BR213" s="45">
        <v>0.16249190793480012</v>
      </c>
      <c r="BS213" s="45">
        <v>-5.3099242902656933E-2</v>
      </c>
      <c r="BT213" s="45">
        <v>2.6020002627629806E-2</v>
      </c>
      <c r="BU213" s="45">
        <v>8.1295645992714508E-2</v>
      </c>
      <c r="BV213" s="45">
        <v>0.11777245754617355</v>
      </c>
      <c r="BW213" s="45">
        <v>-2.6323860204032469E-2</v>
      </c>
      <c r="BX213" s="45">
        <v>-6.0180954110609754E-3</v>
      </c>
      <c r="BY213" s="45">
        <v>-0.1063713166791566</v>
      </c>
      <c r="BZ213" s="45">
        <v>5.0976047108148091E-2</v>
      </c>
      <c r="CA213" s="45">
        <v>-4.6547496561986909E-2</v>
      </c>
      <c r="CB213" s="45">
        <v>-9.8067614438011111E-3</v>
      </c>
      <c r="CC213" s="45">
        <v>0.16473646600336855</v>
      </c>
      <c r="CD213" s="45">
        <v>3.0961831129409298E-2</v>
      </c>
      <c r="CE213" s="45">
        <v>5.8298139428905993E-2</v>
      </c>
      <c r="CF213" s="45">
        <v>1.1474332089016652E-2</v>
      </c>
      <c r="CG213" s="45">
        <v>-0.10089875213185098</v>
      </c>
      <c r="CH213" s="45">
        <v>7.3640285550463938E-2</v>
      </c>
      <c r="CI213" s="45">
        <v>-5.0715123559535037E-2</v>
      </c>
      <c r="CJ213" s="45">
        <v>-0.10386499177283334</v>
      </c>
      <c r="CK213" s="45">
        <v>0.14744548627586912</v>
      </c>
      <c r="CL213" s="45">
        <v>-0.11785562264373137</v>
      </c>
      <c r="CM213" s="45">
        <v>0.2307276143718171</v>
      </c>
      <c r="CN213" s="45">
        <v>4.6911827576524012E-2</v>
      </c>
      <c r="CO213" s="45">
        <v>4.6825398120316705E-2</v>
      </c>
      <c r="CP213" s="45">
        <v>-1.1625783781412248E-2</v>
      </c>
      <c r="CQ213" s="45">
        <v>0.26273521278277112</v>
      </c>
      <c r="CR213" s="45">
        <v>-6.7986411468264507E-2</v>
      </c>
      <c r="CS213" s="45">
        <v>-0.10971814666880361</v>
      </c>
      <c r="CT213" s="45">
        <v>-0.107764357042788</v>
      </c>
      <c r="CU213" s="45">
        <v>8.3206943405735687E-2</v>
      </c>
      <c r="CV213" s="45">
        <v>5.5423876697196381E-2</v>
      </c>
      <c r="CW213" s="45">
        <v>-8.0827288898200317E-2</v>
      </c>
      <c r="CX213" s="45">
        <v>-5.6668282185562434E-2</v>
      </c>
      <c r="CY213" s="45">
        <v>4.3606869443884436E-2</v>
      </c>
      <c r="CZ213" s="45">
        <v>7.8635490687179385E-2</v>
      </c>
      <c r="DA213" s="45">
        <v>3.5576520133106831E-2</v>
      </c>
      <c r="DB213" s="45">
        <v>-2.7371330177435736E-2</v>
      </c>
      <c r="DC213" s="45">
        <v>-5.7393264974905343E-2</v>
      </c>
      <c r="DD213" s="45">
        <v>-0.25368327483391612</v>
      </c>
      <c r="DE213" s="45">
        <v>-3.9005349201927317E-2</v>
      </c>
    </row>
    <row r="214" spans="3:109" x14ac:dyDescent="0.4">
      <c r="C214" s="66"/>
      <c r="D214" s="43">
        <f>(1/$D$5)*学習!H52</f>
        <v>0</v>
      </c>
      <c r="I214" s="67">
        <v>203</v>
      </c>
      <c r="J214" s="45">
        <v>-6.3530881756623886E-2</v>
      </c>
      <c r="K214" s="45">
        <v>-6.7871323338827338E-2</v>
      </c>
      <c r="L214" s="45">
        <v>3.778065733379684E-2</v>
      </c>
      <c r="M214" s="45">
        <v>-9.4469519611646624E-2</v>
      </c>
      <c r="N214" s="45">
        <v>-3.3167218819979537E-3</v>
      </c>
      <c r="O214" s="45">
        <v>0.11666738855380912</v>
      </c>
      <c r="P214" s="45">
        <v>4.2153642559236683E-2</v>
      </c>
      <c r="Q214" s="45">
        <v>-2.1079551489770809E-2</v>
      </c>
      <c r="R214" s="45">
        <v>3.4971266297258458E-3</v>
      </c>
      <c r="S214" s="45">
        <v>2.5994791742194403E-2</v>
      </c>
      <c r="T214" s="45">
        <v>-0.15923461161229294</v>
      </c>
      <c r="U214" s="45">
        <v>3.6986455414652529E-2</v>
      </c>
      <c r="V214" s="45">
        <v>0.24834296838511788</v>
      </c>
      <c r="W214" s="45">
        <v>-9.8128893626202654E-2</v>
      </c>
      <c r="X214" s="45">
        <v>5.9358810308277526E-2</v>
      </c>
      <c r="Y214" s="45">
        <v>-0.13594311295512421</v>
      </c>
      <c r="Z214" s="45">
        <v>-0.25433909535508564</v>
      </c>
      <c r="AA214" s="45">
        <v>-0.18782158654220674</v>
      </c>
      <c r="AB214" s="45">
        <v>6.3553157604996829E-2</v>
      </c>
      <c r="AC214" s="45">
        <v>9.2996154761067623E-3</v>
      </c>
      <c r="AD214" s="45">
        <v>-6.7295547058982941E-2</v>
      </c>
      <c r="AE214" s="45">
        <v>0.15978818342837145</v>
      </c>
      <c r="AF214" s="45">
        <v>0.13985007084608511</v>
      </c>
      <c r="AG214" s="45">
        <v>0.10792910626087379</v>
      </c>
      <c r="AH214" s="45">
        <v>-1.8057865328325061E-2</v>
      </c>
      <c r="AI214" s="45">
        <v>-1.5631629151515735E-2</v>
      </c>
      <c r="AJ214" s="45">
        <v>-2.2116220455214185E-2</v>
      </c>
      <c r="AK214" s="45">
        <v>-0.12304952449805921</v>
      </c>
      <c r="AL214" s="45">
        <v>-8.6583008945931614E-2</v>
      </c>
      <c r="AM214" s="45">
        <v>1.9105278170192981E-2</v>
      </c>
      <c r="AN214" s="45">
        <v>-2.2806638099205873E-2</v>
      </c>
      <c r="AO214" s="45">
        <v>-8.8942035027045438E-2</v>
      </c>
      <c r="AP214" s="45">
        <v>7.664523253267877E-2</v>
      </c>
      <c r="AQ214" s="45">
        <v>-0.20099887478802311</v>
      </c>
      <c r="AR214" s="45">
        <v>-4.8570786295300587E-2</v>
      </c>
      <c r="AS214" s="45">
        <v>-4.5141925737185416E-2</v>
      </c>
      <c r="AT214" s="45">
        <v>4.6812879331523109E-2</v>
      </c>
      <c r="AU214" s="45">
        <v>-0.17883103039634521</v>
      </c>
      <c r="AV214" s="45">
        <v>-1.9869267544578059E-2</v>
      </c>
      <c r="AW214" s="45">
        <v>-9.3189138678478015E-2</v>
      </c>
      <c r="AX214" s="45">
        <v>6.5607048164782508E-2</v>
      </c>
      <c r="AY214" s="45">
        <v>-2.924233937302239E-2</v>
      </c>
      <c r="AZ214" s="45">
        <v>-8.4913009570825759E-2</v>
      </c>
      <c r="BA214" s="45">
        <v>3.4288073398510657E-2</v>
      </c>
      <c r="BB214" s="45">
        <v>-4.954683123983282E-2</v>
      </c>
      <c r="BC214" s="45">
        <v>3.035137950716919E-2</v>
      </c>
      <c r="BD214" s="45">
        <v>7.0267852827113245E-2</v>
      </c>
      <c r="BE214" s="45">
        <v>-2.8012425090101645E-2</v>
      </c>
      <c r="BF214" s="45">
        <v>-0.12242145101638242</v>
      </c>
      <c r="BG214" s="45">
        <v>-9.2659159167025468E-2</v>
      </c>
      <c r="BH214" s="45">
        <v>3.0937347486885598E-2</v>
      </c>
      <c r="BI214" s="45">
        <v>5.3438372352631956E-2</v>
      </c>
      <c r="BJ214" s="45">
        <v>-5.9227902517737116E-2</v>
      </c>
      <c r="BK214" s="45">
        <v>6.3831041265715533E-3</v>
      </c>
      <c r="BL214" s="45">
        <v>-3.8650057615918047E-2</v>
      </c>
      <c r="BM214" s="45">
        <v>1.365469836453664E-2</v>
      </c>
      <c r="BN214" s="45">
        <v>8.0486275425124515E-2</v>
      </c>
      <c r="BO214" s="45">
        <v>-1.8389168719937486E-2</v>
      </c>
      <c r="BP214" s="45">
        <v>-0.11457376046804742</v>
      </c>
      <c r="BQ214" s="45">
        <v>-0.14327742914304209</v>
      </c>
      <c r="BR214" s="45">
        <v>-2.128081347556969E-2</v>
      </c>
      <c r="BS214" s="45">
        <v>9.4241724286162287E-2</v>
      </c>
      <c r="BT214" s="45">
        <v>-8.1686819006287562E-2</v>
      </c>
      <c r="BU214" s="45">
        <v>0.13696365831564125</v>
      </c>
      <c r="BV214" s="45">
        <v>-4.27530860131261E-2</v>
      </c>
      <c r="BW214" s="45">
        <v>0.19274323065545634</v>
      </c>
      <c r="BX214" s="45">
        <v>0.15007127484732086</v>
      </c>
      <c r="BY214" s="45">
        <v>-7.9219545150587836E-2</v>
      </c>
      <c r="BZ214" s="45">
        <v>5.1501925127856722E-2</v>
      </c>
      <c r="CA214" s="45">
        <v>-1.3498508336054061E-2</v>
      </c>
      <c r="CB214" s="45">
        <v>-0.19397576446614029</v>
      </c>
      <c r="CC214" s="45">
        <v>-0.15512683094980231</v>
      </c>
      <c r="CD214" s="45">
        <v>-3.6332662050524531E-2</v>
      </c>
      <c r="CE214" s="45">
        <v>5.7774890681944607E-2</v>
      </c>
      <c r="CF214" s="45">
        <v>-0.10348894136091837</v>
      </c>
      <c r="CG214" s="45">
        <v>-7.6442289314839415E-2</v>
      </c>
      <c r="CH214" s="45">
        <v>-0.13680610542497459</v>
      </c>
      <c r="CI214" s="45">
        <v>-7.4354101785287521E-2</v>
      </c>
      <c r="CJ214" s="45">
        <v>-0.12587485618329747</v>
      </c>
      <c r="CK214" s="45">
        <v>-5.4360668605396838E-2</v>
      </c>
      <c r="CL214" s="45">
        <v>-9.234233400782986E-2</v>
      </c>
      <c r="CM214" s="45">
        <v>0.13950255785614879</v>
      </c>
      <c r="CN214" s="45">
        <v>0.14745267365149958</v>
      </c>
      <c r="CO214" s="45">
        <v>-3.7384701485014285E-2</v>
      </c>
      <c r="CP214" s="45">
        <v>8.9464255305641102E-2</v>
      </c>
      <c r="CQ214" s="45">
        <v>-3.943320274877072E-2</v>
      </c>
      <c r="CR214" s="45">
        <v>6.0380009530704076E-2</v>
      </c>
      <c r="CS214" s="45">
        <v>-1.0072062034453736E-2</v>
      </c>
      <c r="CT214" s="45">
        <v>-6.7252495654853764E-2</v>
      </c>
      <c r="CU214" s="45">
        <v>3.5082223446132856E-2</v>
      </c>
      <c r="CV214" s="45">
        <v>-6.4073914430519768E-2</v>
      </c>
      <c r="CW214" s="45">
        <v>-0.10811856191359669</v>
      </c>
      <c r="CX214" s="45">
        <v>-1.9075752763321057E-2</v>
      </c>
      <c r="CY214" s="45">
        <v>-0.24693554249652985</v>
      </c>
      <c r="CZ214" s="45">
        <v>-5.6243365562426394E-2</v>
      </c>
      <c r="DA214" s="45">
        <v>-3.1809209076312885E-2</v>
      </c>
      <c r="DB214" s="45">
        <v>7.5118737978935035E-2</v>
      </c>
      <c r="DC214" s="45">
        <v>-3.7901358233544215E-2</v>
      </c>
      <c r="DD214" s="45">
        <v>-9.5100214981670747E-2</v>
      </c>
      <c r="DE214" s="45">
        <v>-0.13190409057647653</v>
      </c>
    </row>
    <row r="215" spans="3:109" x14ac:dyDescent="0.4">
      <c r="C215" s="66"/>
      <c r="D215" s="43">
        <f>(1/$D$5)*学習!H53</f>
        <v>0</v>
      </c>
      <c r="I215" s="67">
        <v>204</v>
      </c>
      <c r="J215" s="45">
        <v>6.6232996826033785E-2</v>
      </c>
      <c r="K215" s="45">
        <v>-0.16821397950481681</v>
      </c>
      <c r="L215" s="45">
        <v>3.6847533078227995E-2</v>
      </c>
      <c r="M215" s="45">
        <v>-7.2782919869930256E-3</v>
      </c>
      <c r="N215" s="45">
        <v>-0.14225619357036237</v>
      </c>
      <c r="O215" s="45">
        <v>3.7830289417067856E-2</v>
      </c>
      <c r="P215" s="45">
        <v>-2.6151360461691635E-2</v>
      </c>
      <c r="Q215" s="45">
        <v>0.16367111939119136</v>
      </c>
      <c r="R215" s="45">
        <v>0.10877350834755418</v>
      </c>
      <c r="S215" s="45">
        <v>-4.8020634470362533E-2</v>
      </c>
      <c r="T215" s="45">
        <v>-0.18256030336764539</v>
      </c>
      <c r="U215" s="45">
        <v>-9.7305173362188635E-2</v>
      </c>
      <c r="V215" s="45">
        <v>8.0119346356359089E-2</v>
      </c>
      <c r="W215" s="45">
        <v>-8.4041888896069422E-2</v>
      </c>
      <c r="X215" s="45">
        <v>-0.14258036110713168</v>
      </c>
      <c r="Y215" s="45">
        <v>-3.5545837642100571E-2</v>
      </c>
      <c r="Z215" s="45">
        <v>0.11681481502913173</v>
      </c>
      <c r="AA215" s="45">
        <v>-0.17753030672980716</v>
      </c>
      <c r="AB215" s="45">
        <v>-6.2332593301996267E-2</v>
      </c>
      <c r="AC215" s="45">
        <v>-8.0050515962631907E-2</v>
      </c>
      <c r="AD215" s="45">
        <v>4.8048747019123927E-2</v>
      </c>
      <c r="AE215" s="45">
        <v>0.29020213806784922</v>
      </c>
      <c r="AF215" s="45">
        <v>-9.7484779040819994E-2</v>
      </c>
      <c r="AG215" s="45">
        <v>3.8346395196508183E-2</v>
      </c>
      <c r="AH215" s="45">
        <v>6.0166364451480346E-2</v>
      </c>
      <c r="AI215" s="45">
        <v>-4.0400599607523076E-2</v>
      </c>
      <c r="AJ215" s="45">
        <v>0.18595703623605453</v>
      </c>
      <c r="AK215" s="45">
        <v>8.5712359934407942E-2</v>
      </c>
      <c r="AL215" s="45">
        <v>-4.2090654889883596E-2</v>
      </c>
      <c r="AM215" s="45">
        <v>-0.10596337416268978</v>
      </c>
      <c r="AN215" s="45">
        <v>0.10050522409097389</v>
      </c>
      <c r="AO215" s="45">
        <v>-2.1486537243027508E-2</v>
      </c>
      <c r="AP215" s="45">
        <v>1.6128382799231221E-3</v>
      </c>
      <c r="AQ215" s="45">
        <v>-8.5960764857634809E-3</v>
      </c>
      <c r="AR215" s="45">
        <v>0.1528212841124256</v>
      </c>
      <c r="AS215" s="45">
        <v>0.11763406843209344</v>
      </c>
      <c r="AT215" s="45">
        <v>0.11606091996977974</v>
      </c>
      <c r="AU215" s="45">
        <v>6.363152191831864E-2</v>
      </c>
      <c r="AV215" s="45">
        <v>-0.17119569110547209</v>
      </c>
      <c r="AW215" s="45">
        <v>0.13679894057522499</v>
      </c>
      <c r="AX215" s="45">
        <v>-1.9591316735297352E-2</v>
      </c>
      <c r="AY215" s="45">
        <v>1.5092260727797074E-2</v>
      </c>
      <c r="AZ215" s="45">
        <v>-0.10547237966299818</v>
      </c>
      <c r="BA215" s="45">
        <v>5.309770992078873E-2</v>
      </c>
      <c r="BB215" s="45">
        <v>2.6418420040340389E-2</v>
      </c>
      <c r="BC215" s="45">
        <v>-2.4428709581419555E-2</v>
      </c>
      <c r="BD215" s="45">
        <v>-0.38335530918847471</v>
      </c>
      <c r="BE215" s="45">
        <v>0.10159943775173493</v>
      </c>
      <c r="BF215" s="45">
        <v>-6.2702060114887909E-2</v>
      </c>
      <c r="BG215" s="45">
        <v>-0.14716621519744538</v>
      </c>
      <c r="BH215" s="45">
        <v>0.10824720900186273</v>
      </c>
      <c r="BI215" s="45">
        <v>4.0549873759292095E-2</v>
      </c>
      <c r="BJ215" s="45">
        <v>-1.8169508847498298E-2</v>
      </c>
      <c r="BK215" s="45">
        <v>1.0419505573133212E-2</v>
      </c>
      <c r="BL215" s="45">
        <v>6.5446628231364018E-2</v>
      </c>
      <c r="BM215" s="45">
        <v>-0.14092804659068373</v>
      </c>
      <c r="BN215" s="45">
        <v>0.21007670093338965</v>
      </c>
      <c r="BO215" s="45">
        <v>7.7945819215085102E-2</v>
      </c>
      <c r="BP215" s="45">
        <v>-0.11574679029288007</v>
      </c>
      <c r="BQ215" s="45">
        <v>0.13848839132068508</v>
      </c>
      <c r="BR215" s="45">
        <v>0.12395096403641417</v>
      </c>
      <c r="BS215" s="45">
        <v>-1.9130516700172635E-2</v>
      </c>
      <c r="BT215" s="45">
        <v>-5.9088606146919929E-2</v>
      </c>
      <c r="BU215" s="45">
        <v>-0.22106851694868598</v>
      </c>
      <c r="BV215" s="45">
        <v>8.1911366687141565E-2</v>
      </c>
      <c r="BW215" s="45">
        <v>8.4951826327759869E-2</v>
      </c>
      <c r="BX215" s="45">
        <v>6.863977541887567E-2</v>
      </c>
      <c r="BY215" s="45">
        <v>0.11085411652978891</v>
      </c>
      <c r="BZ215" s="45">
        <v>5.1822969127107113E-2</v>
      </c>
      <c r="CA215" s="45">
        <v>-0.1210133724542982</v>
      </c>
      <c r="CB215" s="45">
        <v>0.15195775013958665</v>
      </c>
      <c r="CC215" s="45">
        <v>-6.6709525093551478E-2</v>
      </c>
      <c r="CD215" s="45">
        <v>1.0455315636168035E-2</v>
      </c>
      <c r="CE215" s="45">
        <v>4.8590460087081157E-2</v>
      </c>
      <c r="CF215" s="45">
        <v>-0.15579469921428785</v>
      </c>
      <c r="CG215" s="45">
        <v>0.11976258381280561</v>
      </c>
      <c r="CH215" s="45">
        <v>4.9162548980474313E-2</v>
      </c>
      <c r="CI215" s="45">
        <v>-8.5896566141610176E-2</v>
      </c>
      <c r="CJ215" s="45">
        <v>-4.1359367453383178E-3</v>
      </c>
      <c r="CK215" s="45">
        <v>8.1675490681627022E-2</v>
      </c>
      <c r="CL215" s="45">
        <v>-3.8678855210869605E-2</v>
      </c>
      <c r="CM215" s="45">
        <v>0.12845115570165355</v>
      </c>
      <c r="CN215" s="45">
        <v>-0.13185103530938813</v>
      </c>
      <c r="CO215" s="45">
        <v>-0.10211692953277324</v>
      </c>
      <c r="CP215" s="45">
        <v>1.9737002111247213E-2</v>
      </c>
      <c r="CQ215" s="45">
        <v>7.6149043367328695E-2</v>
      </c>
      <c r="CR215" s="45">
        <v>-9.7264633915443002E-2</v>
      </c>
      <c r="CS215" s="45">
        <v>2.1040997269136896E-2</v>
      </c>
      <c r="CT215" s="45">
        <v>-7.5784766222867977E-2</v>
      </c>
      <c r="CU215" s="45">
        <v>4.5781735144582995E-2</v>
      </c>
      <c r="CV215" s="45">
        <v>0.16304565722296974</v>
      </c>
      <c r="CW215" s="45">
        <v>0.17280950132551828</v>
      </c>
      <c r="CX215" s="45">
        <v>-2.1429742186215542E-3</v>
      </c>
      <c r="CY215" s="45">
        <v>0.17788363587671871</v>
      </c>
      <c r="CZ215" s="45">
        <v>0.14146949690421332</v>
      </c>
      <c r="DA215" s="45">
        <v>9.3008256809994042E-2</v>
      </c>
      <c r="DB215" s="45">
        <v>6.8651768338710904E-4</v>
      </c>
      <c r="DC215" s="45">
        <v>9.0515005492827622E-2</v>
      </c>
      <c r="DD215" s="45">
        <v>-6.7345048075508701E-2</v>
      </c>
      <c r="DE215" s="45">
        <v>-1.8923247796744534E-3</v>
      </c>
    </row>
    <row r="216" spans="3:109" x14ac:dyDescent="0.4">
      <c r="C216" s="66"/>
      <c r="D216" s="43">
        <f>(1/$D$5)*学習!H54</f>
        <v>0</v>
      </c>
      <c r="I216" s="67">
        <v>205</v>
      </c>
      <c r="J216" s="45">
        <v>-0.15573979852006162</v>
      </c>
      <c r="K216" s="45">
        <v>-0.1310991352831917</v>
      </c>
      <c r="L216" s="45">
        <v>0.19417378826612652</v>
      </c>
      <c r="M216" s="45">
        <v>-4.8363596743746122E-2</v>
      </c>
      <c r="N216" s="45">
        <v>-0.12684415951849837</v>
      </c>
      <c r="O216" s="45">
        <v>0.14874179800369208</v>
      </c>
      <c r="P216" s="45">
        <v>0.18753734933779909</v>
      </c>
      <c r="Q216" s="45">
        <v>3.363978671960291E-2</v>
      </c>
      <c r="R216" s="45">
        <v>2.175469728100176E-2</v>
      </c>
      <c r="S216" s="45">
        <v>-7.4367392931218329E-2</v>
      </c>
      <c r="T216" s="45">
        <v>-4.2296828990748138E-2</v>
      </c>
      <c r="U216" s="45">
        <v>0.13363290713160333</v>
      </c>
      <c r="V216" s="45">
        <v>5.5372644244547832E-2</v>
      </c>
      <c r="W216" s="45">
        <v>6.7733480637942517E-2</v>
      </c>
      <c r="X216" s="45">
        <v>-0.13370394240931013</v>
      </c>
      <c r="Y216" s="45">
        <v>-6.3599054115395362E-2</v>
      </c>
      <c r="Z216" s="45">
        <v>6.3529760395280216E-2</v>
      </c>
      <c r="AA216" s="45">
        <v>-4.138401400544986E-2</v>
      </c>
      <c r="AB216" s="45">
        <v>0.13926610650957891</v>
      </c>
      <c r="AC216" s="45">
        <v>1.568100605982085E-2</v>
      </c>
      <c r="AD216" s="45">
        <v>4.8328699320351019E-2</v>
      </c>
      <c r="AE216" s="45">
        <v>0.11374632665148929</v>
      </c>
      <c r="AF216" s="45">
        <v>-0.29578127665992859</v>
      </c>
      <c r="AG216" s="45">
        <v>8.3292412237046629E-2</v>
      </c>
      <c r="AH216" s="45">
        <v>1.1430916272825383E-2</v>
      </c>
      <c r="AI216" s="45">
        <v>-0.19156785629715817</v>
      </c>
      <c r="AJ216" s="45">
        <v>7.2939770704121623E-2</v>
      </c>
      <c r="AK216" s="45">
        <v>-5.4800937645568801E-2</v>
      </c>
      <c r="AL216" s="45">
        <v>-0.1366081767917427</v>
      </c>
      <c r="AM216" s="45">
        <v>7.7532065545978496E-2</v>
      </c>
      <c r="AN216" s="45">
        <v>-3.6128756491315771E-2</v>
      </c>
      <c r="AO216" s="45">
        <v>-0.13396426539974621</v>
      </c>
      <c r="AP216" s="45">
        <v>6.3593426964849112E-2</v>
      </c>
      <c r="AQ216" s="45">
        <v>-9.9515077162925611E-2</v>
      </c>
      <c r="AR216" s="45">
        <v>0.18668965543996133</v>
      </c>
      <c r="AS216" s="45">
        <v>6.6598186359640085E-2</v>
      </c>
      <c r="AT216" s="45">
        <v>0.17467769341327069</v>
      </c>
      <c r="AU216" s="45">
        <v>-1.828091395532928E-2</v>
      </c>
      <c r="AV216" s="45">
        <v>6.3441721592952083E-2</v>
      </c>
      <c r="AW216" s="45">
        <v>-4.7513894405991047E-2</v>
      </c>
      <c r="AX216" s="45">
        <v>-5.7001978861139557E-2</v>
      </c>
      <c r="AY216" s="45">
        <v>-3.3846588819060726E-2</v>
      </c>
      <c r="AZ216" s="45">
        <v>-0.18960608383274966</v>
      </c>
      <c r="BA216" s="45">
        <v>7.2066223815559147E-2</v>
      </c>
      <c r="BB216" s="45">
        <v>-2.5149357823327917E-2</v>
      </c>
      <c r="BC216" s="45">
        <v>-4.9744527094929922E-2</v>
      </c>
      <c r="BD216" s="45">
        <v>-1.7911319570413056E-2</v>
      </c>
      <c r="BE216" s="45">
        <v>2.4560468891591573E-2</v>
      </c>
      <c r="BF216" s="45">
        <v>0.10033501420736203</v>
      </c>
      <c r="BG216" s="45">
        <v>4.5257305000884582E-2</v>
      </c>
      <c r="BH216" s="45">
        <v>9.5027976123744376E-2</v>
      </c>
      <c r="BI216" s="45">
        <v>-5.2926547090959709E-2</v>
      </c>
      <c r="BJ216" s="45">
        <v>6.2968377166065001E-2</v>
      </c>
      <c r="BK216" s="45">
        <v>-4.2258758709039612E-2</v>
      </c>
      <c r="BL216" s="45">
        <v>-5.6634938739621027E-2</v>
      </c>
      <c r="BM216" s="45">
        <v>5.9356920028117897E-2</v>
      </c>
      <c r="BN216" s="45">
        <v>2.3020226840726174E-2</v>
      </c>
      <c r="BO216" s="45">
        <v>0.15564846830136822</v>
      </c>
      <c r="BP216" s="45">
        <v>4.3814588030363269E-2</v>
      </c>
      <c r="BQ216" s="45">
        <v>0.16078674232744405</v>
      </c>
      <c r="BR216" s="45">
        <v>-2.0826171175387445E-2</v>
      </c>
      <c r="BS216" s="45">
        <v>0.18524670571798171</v>
      </c>
      <c r="BT216" s="45">
        <v>-0.15215207961304533</v>
      </c>
      <c r="BU216" s="45">
        <v>-0.10312277719330393</v>
      </c>
      <c r="BV216" s="45">
        <v>-7.3869906260866466E-2</v>
      </c>
      <c r="BW216" s="45">
        <v>-0.14268027441264589</v>
      </c>
      <c r="BX216" s="45">
        <v>-2.0171297181940679E-2</v>
      </c>
      <c r="BY216" s="45">
        <v>-6.4353580295046869E-2</v>
      </c>
      <c r="BZ216" s="45">
        <v>-7.8563848239603634E-2</v>
      </c>
      <c r="CA216" s="45">
        <v>-8.8049897632972676E-2</v>
      </c>
      <c r="CB216" s="45">
        <v>0.15813271985227326</v>
      </c>
      <c r="CC216" s="45">
        <v>9.9264745536704446E-2</v>
      </c>
      <c r="CD216" s="45">
        <v>-2.9096905240998935E-2</v>
      </c>
      <c r="CE216" s="45">
        <v>8.4287236602284155E-2</v>
      </c>
      <c r="CF216" s="45">
        <v>-6.1860334895668646E-2</v>
      </c>
      <c r="CG216" s="45">
        <v>-0.12078224136533849</v>
      </c>
      <c r="CH216" s="45">
        <v>4.7704918893746312E-3</v>
      </c>
      <c r="CI216" s="45">
        <v>5.0789197527524012E-2</v>
      </c>
      <c r="CJ216" s="45">
        <v>6.0700847821486492E-2</v>
      </c>
      <c r="CK216" s="45">
        <v>-1.8025925974561634E-2</v>
      </c>
      <c r="CL216" s="45">
        <v>0.19747196504734862</v>
      </c>
      <c r="CM216" s="45">
        <v>1.8558268374238354E-3</v>
      </c>
      <c r="CN216" s="45">
        <v>0.13431129546923373</v>
      </c>
      <c r="CO216" s="45">
        <v>-3.5644763533258364E-2</v>
      </c>
      <c r="CP216" s="45">
        <v>-4.6815710419875929E-2</v>
      </c>
      <c r="CQ216" s="45">
        <v>-1.4104947216772514E-2</v>
      </c>
      <c r="CR216" s="45">
        <v>-6.8774600227274593E-2</v>
      </c>
      <c r="CS216" s="45">
        <v>-7.9138341577304275E-2</v>
      </c>
      <c r="CT216" s="45">
        <v>-4.5338373109872016E-2</v>
      </c>
      <c r="CU216" s="45">
        <v>0.13627487592169402</v>
      </c>
      <c r="CV216" s="45">
        <v>-7.0726895198168313E-2</v>
      </c>
      <c r="CW216" s="45">
        <v>2.4196068483576121E-2</v>
      </c>
      <c r="CX216" s="45">
        <v>0.22608097954167572</v>
      </c>
      <c r="CY216" s="45">
        <v>5.1871212394921082E-2</v>
      </c>
      <c r="CZ216" s="45">
        <v>-0.14284012277005761</v>
      </c>
      <c r="DA216" s="45">
        <v>8.6804757556243714E-2</v>
      </c>
      <c r="DB216" s="45">
        <v>-0.14724962118095544</v>
      </c>
      <c r="DC216" s="45">
        <v>-9.6884451850319398E-3</v>
      </c>
      <c r="DD216" s="45">
        <v>2.546926105998798E-3</v>
      </c>
      <c r="DE216" s="45">
        <v>3.3466268381514584E-2</v>
      </c>
    </row>
    <row r="217" spans="3:109" x14ac:dyDescent="0.4">
      <c r="C217" s="66"/>
      <c r="D217" s="43">
        <f>(1/$D$5)*学習!H55</f>
        <v>1.5686274509803921E-2</v>
      </c>
      <c r="I217" s="67">
        <v>206</v>
      </c>
      <c r="J217" s="45">
        <v>-3.2811086741633091E-2</v>
      </c>
      <c r="K217" s="45">
        <v>-0.23724586386167107</v>
      </c>
      <c r="L217" s="45">
        <v>4.7789024469496524E-2</v>
      </c>
      <c r="M217" s="45">
        <v>9.9368915831561294E-2</v>
      </c>
      <c r="N217" s="45">
        <v>-9.5883870059439893E-2</v>
      </c>
      <c r="O217" s="45">
        <v>-5.0172474940093831E-2</v>
      </c>
      <c r="P217" s="45">
        <v>-6.6738266917521166E-4</v>
      </c>
      <c r="Q217" s="45">
        <v>-0.18467844086370974</v>
      </c>
      <c r="R217" s="45">
        <v>0.14915514483173631</v>
      </c>
      <c r="S217" s="45">
        <v>-7.5289733601883457E-2</v>
      </c>
      <c r="T217" s="45">
        <v>-9.313394292948099E-3</v>
      </c>
      <c r="U217" s="45">
        <v>8.6408793324275063E-2</v>
      </c>
      <c r="V217" s="45">
        <v>-1.937526417689955E-2</v>
      </c>
      <c r="W217" s="45">
        <v>8.6876691033056647E-2</v>
      </c>
      <c r="X217" s="45">
        <v>1.5822792158319002E-2</v>
      </c>
      <c r="Y217" s="45">
        <v>1.1298456859452882E-2</v>
      </c>
      <c r="Z217" s="45">
        <v>8.0662875882198379E-2</v>
      </c>
      <c r="AA217" s="45">
        <v>0.10133326293789902</v>
      </c>
      <c r="AB217" s="45">
        <v>-0.18180787587577707</v>
      </c>
      <c r="AC217" s="45">
        <v>-3.1125510059292861E-2</v>
      </c>
      <c r="AD217" s="45">
        <v>1.5380915220905083E-2</v>
      </c>
      <c r="AE217" s="45">
        <v>-1.7451435573662653E-2</v>
      </c>
      <c r="AF217" s="45">
        <v>-3.7683409671550844E-2</v>
      </c>
      <c r="AG217" s="45">
        <v>2.3597797206478338E-2</v>
      </c>
      <c r="AH217" s="45">
        <v>-1.5981357422232861E-2</v>
      </c>
      <c r="AI217" s="45">
        <v>-1.4625782704952614E-2</v>
      </c>
      <c r="AJ217" s="45">
        <v>4.7765896907094901E-2</v>
      </c>
      <c r="AK217" s="45">
        <v>-9.0808139449921943E-2</v>
      </c>
      <c r="AL217" s="45">
        <v>-0.10317856303798861</v>
      </c>
      <c r="AM217" s="45">
        <v>-5.6050154087013609E-2</v>
      </c>
      <c r="AN217" s="45">
        <v>0.10033586880440264</v>
      </c>
      <c r="AO217" s="45">
        <v>0.12142108519019333</v>
      </c>
      <c r="AP217" s="45">
        <v>-0.19252327160927224</v>
      </c>
      <c r="AQ217" s="45">
        <v>-3.3824637363766327E-2</v>
      </c>
      <c r="AR217" s="45">
        <v>-6.1173699991447568E-2</v>
      </c>
      <c r="AS217" s="45">
        <v>-0.1450030205149353</v>
      </c>
      <c r="AT217" s="45">
        <v>-0.17441868299981719</v>
      </c>
      <c r="AU217" s="45">
        <v>7.2397279779698703E-2</v>
      </c>
      <c r="AV217" s="45">
        <v>3.1437580076948816E-3</v>
      </c>
      <c r="AW217" s="45">
        <v>-7.5451260058507011E-2</v>
      </c>
      <c r="AX217" s="45">
        <v>9.7003725300384258E-2</v>
      </c>
      <c r="AY217" s="45">
        <v>0.16640155317198355</v>
      </c>
      <c r="AZ217" s="45">
        <v>0.27625356115170951</v>
      </c>
      <c r="BA217" s="45">
        <v>-5.9551347440822633E-2</v>
      </c>
      <c r="BB217" s="45">
        <v>-2.5917886121024265E-2</v>
      </c>
      <c r="BC217" s="45">
        <v>-5.5129850876481971E-2</v>
      </c>
      <c r="BD217" s="45">
        <v>2.5439646798982238E-2</v>
      </c>
      <c r="BE217" s="45">
        <v>5.341876924262396E-2</v>
      </c>
      <c r="BF217" s="45">
        <v>-0.18389076302102447</v>
      </c>
      <c r="BG217" s="45">
        <v>3.2519661772195604E-2</v>
      </c>
      <c r="BH217" s="45">
        <v>-9.5502151479860672E-2</v>
      </c>
      <c r="BI217" s="45">
        <v>0.21382306668892728</v>
      </c>
      <c r="BJ217" s="45">
        <v>7.4679869791477718E-3</v>
      </c>
      <c r="BK217" s="45">
        <v>0.10758047173291851</v>
      </c>
      <c r="BL217" s="45">
        <v>0.11163132254974729</v>
      </c>
      <c r="BM217" s="45">
        <v>1.0465369697384168E-2</v>
      </c>
      <c r="BN217" s="45">
        <v>-3.2555569967549408E-2</v>
      </c>
      <c r="BO217" s="45">
        <v>2.0060404944489851E-2</v>
      </c>
      <c r="BP217" s="45">
        <v>-8.6011023115701718E-2</v>
      </c>
      <c r="BQ217" s="45">
        <v>0.15336592650280467</v>
      </c>
      <c r="BR217" s="45">
        <v>8.0457431159187798E-2</v>
      </c>
      <c r="BS217" s="45">
        <v>6.0728689135611169E-3</v>
      </c>
      <c r="BT217" s="45">
        <v>2.6542889006500189E-2</v>
      </c>
      <c r="BU217" s="45">
        <v>8.2151483198433985E-3</v>
      </c>
      <c r="BV217" s="45">
        <v>3.8335777092190326E-2</v>
      </c>
      <c r="BW217" s="45">
        <v>-0.16041416241469098</v>
      </c>
      <c r="BX217" s="45">
        <v>-8.7329737854249759E-2</v>
      </c>
      <c r="BY217" s="45">
        <v>-2.5899996575073591E-2</v>
      </c>
      <c r="BZ217" s="45">
        <v>0.11096815710387066</v>
      </c>
      <c r="CA217" s="45">
        <v>-7.2473003896786986E-2</v>
      </c>
      <c r="CB217" s="45">
        <v>-3.757095841174924E-2</v>
      </c>
      <c r="CC217" s="45">
        <v>-7.0539576140002377E-2</v>
      </c>
      <c r="CD217" s="45">
        <v>2.0856053202128494E-2</v>
      </c>
      <c r="CE217" s="45">
        <v>0.10099902507881067</v>
      </c>
      <c r="CF217" s="45">
        <v>7.5098680455901609E-2</v>
      </c>
      <c r="CG217" s="45">
        <v>0.14408660968737558</v>
      </c>
      <c r="CH217" s="45">
        <v>3.4832058523170686E-2</v>
      </c>
      <c r="CI217" s="45">
        <v>-0.11404211458904945</v>
      </c>
      <c r="CJ217" s="45">
        <v>-3.0278903542560655E-2</v>
      </c>
      <c r="CK217" s="45">
        <v>-6.8714124490365014E-2</v>
      </c>
      <c r="CL217" s="45">
        <v>-0.13993062646232907</v>
      </c>
      <c r="CM217" s="45">
        <v>-0.17581756582283251</v>
      </c>
      <c r="CN217" s="45">
        <v>-0.11080902028115544</v>
      </c>
      <c r="CO217" s="45">
        <v>-0.22493641076952292</v>
      </c>
      <c r="CP217" s="45">
        <v>-4.650210032783185E-2</v>
      </c>
      <c r="CQ217" s="45">
        <v>-6.4314032274800361E-3</v>
      </c>
      <c r="CR217" s="45">
        <v>2.5969203202618123E-2</v>
      </c>
      <c r="CS217" s="45">
        <v>-0.1744483995439281</v>
      </c>
      <c r="CT217" s="45">
        <v>-4.0996649833030613E-2</v>
      </c>
      <c r="CU217" s="45">
        <v>0.1167706094632999</v>
      </c>
      <c r="CV217" s="45">
        <v>4.3848761195228243E-2</v>
      </c>
      <c r="CW217" s="45">
        <v>-1.9427914978446901E-2</v>
      </c>
      <c r="CX217" s="45">
        <v>0.25577384380969331</v>
      </c>
      <c r="CY217" s="45">
        <v>4.7209384417697953E-2</v>
      </c>
      <c r="CZ217" s="45">
        <v>-4.0928279098832121E-2</v>
      </c>
      <c r="DA217" s="45">
        <v>-6.5121373514277103E-2</v>
      </c>
      <c r="DB217" s="45">
        <v>0.14105295413714622</v>
      </c>
      <c r="DC217" s="45">
        <v>9.6452256197813918E-2</v>
      </c>
      <c r="DD217" s="45">
        <v>-4.2780686479248847E-2</v>
      </c>
      <c r="DE217" s="45">
        <v>-0.11451141234890966</v>
      </c>
    </row>
    <row r="218" spans="3:109" x14ac:dyDescent="0.4">
      <c r="C218" s="66"/>
      <c r="D218" s="43">
        <f>(1/$D$5)*学習!H56</f>
        <v>0</v>
      </c>
      <c r="I218" s="67">
        <v>207</v>
      </c>
      <c r="J218" s="45">
        <v>0.14653953755987559</v>
      </c>
      <c r="K218" s="45">
        <v>-1.3535233232680089E-2</v>
      </c>
      <c r="L218" s="45">
        <v>-2.0341566206860313E-3</v>
      </c>
      <c r="M218" s="45">
        <v>0.17635388996213974</v>
      </c>
      <c r="N218" s="45">
        <v>7.6997891264696125E-2</v>
      </c>
      <c r="O218" s="45">
        <v>0.11020547814840014</v>
      </c>
      <c r="P218" s="45">
        <v>5.1258459598242608E-2</v>
      </c>
      <c r="Q218" s="45">
        <v>0.20677755282811194</v>
      </c>
      <c r="R218" s="45">
        <v>-1.981791555613065E-2</v>
      </c>
      <c r="S218" s="45">
        <v>7.7911223126634456E-3</v>
      </c>
      <c r="T218" s="45">
        <v>-0.10362192041812286</v>
      </c>
      <c r="U218" s="45">
        <v>2.5004337628093558E-2</v>
      </c>
      <c r="V218" s="45">
        <v>-0.16538644909364142</v>
      </c>
      <c r="W218" s="45">
        <v>3.4566742228458812E-2</v>
      </c>
      <c r="X218" s="45">
        <v>-7.7512523924803151E-2</v>
      </c>
      <c r="Y218" s="45">
        <v>-6.3724560685991583E-2</v>
      </c>
      <c r="Z218" s="45">
        <v>7.6696819975945948E-2</v>
      </c>
      <c r="AA218" s="45">
        <v>-2.5648869288689414E-2</v>
      </c>
      <c r="AB218" s="45">
        <v>1.4855362157227863E-2</v>
      </c>
      <c r="AC218" s="45">
        <v>0.12580390880581163</v>
      </c>
      <c r="AD218" s="45">
        <v>-0.13926326832017485</v>
      </c>
      <c r="AE218" s="45">
        <v>0.12746400776893357</v>
      </c>
      <c r="AF218" s="45">
        <v>0.17152813272147585</v>
      </c>
      <c r="AG218" s="45">
        <v>-5.838861237460872E-3</v>
      </c>
      <c r="AH218" s="45">
        <v>4.814078530720086E-2</v>
      </c>
      <c r="AI218" s="45">
        <v>0.14968862443489658</v>
      </c>
      <c r="AJ218" s="45">
        <v>4.9804589752614488E-2</v>
      </c>
      <c r="AK218" s="45">
        <v>-2.376136630770841E-2</v>
      </c>
      <c r="AL218" s="45">
        <v>-0.11151495721526167</v>
      </c>
      <c r="AM218" s="45">
        <v>4.8314909167141316E-3</v>
      </c>
      <c r="AN218" s="45">
        <v>-5.7286418264546321E-2</v>
      </c>
      <c r="AO218" s="45">
        <v>-6.986644636255368E-2</v>
      </c>
      <c r="AP218" s="45">
        <v>-3.1477977903627226E-2</v>
      </c>
      <c r="AQ218" s="45">
        <v>-8.3555160978368834E-2</v>
      </c>
      <c r="AR218" s="45">
        <v>2.1774212961707562E-2</v>
      </c>
      <c r="AS218" s="45">
        <v>9.3383124825207123E-2</v>
      </c>
      <c r="AT218" s="45">
        <v>3.5073079384817185E-2</v>
      </c>
      <c r="AU218" s="45">
        <v>8.5861011441690477E-2</v>
      </c>
      <c r="AV218" s="45">
        <v>7.6161206499978665E-2</v>
      </c>
      <c r="AW218" s="45">
        <v>-0.17322411475304125</v>
      </c>
      <c r="AX218" s="45">
        <v>-0.27535698851552903</v>
      </c>
      <c r="AY218" s="45">
        <v>-7.1198827767066805E-2</v>
      </c>
      <c r="AZ218" s="45">
        <v>-2.2833206423802932E-2</v>
      </c>
      <c r="BA218" s="45">
        <v>-6.0716923070410114E-2</v>
      </c>
      <c r="BB218" s="45">
        <v>-1.4331813441639368E-2</v>
      </c>
      <c r="BC218" s="45">
        <v>-2.2115467432351642E-4</v>
      </c>
      <c r="BD218" s="45">
        <v>4.340952726398814E-2</v>
      </c>
      <c r="BE218" s="45">
        <v>8.4828402667435535E-2</v>
      </c>
      <c r="BF218" s="45">
        <v>-6.3556820843840053E-2</v>
      </c>
      <c r="BG218" s="45">
        <v>7.2657553754646113E-3</v>
      </c>
      <c r="BH218" s="45">
        <v>-7.1339774870147728E-3</v>
      </c>
      <c r="BI218" s="45">
        <v>-3.218206769264121E-2</v>
      </c>
      <c r="BJ218" s="45">
        <v>-9.2570764913242676E-2</v>
      </c>
      <c r="BK218" s="45">
        <v>5.5631611004759343E-2</v>
      </c>
      <c r="BL218" s="45">
        <v>7.915572121124427E-2</v>
      </c>
      <c r="BM218" s="45">
        <v>-7.5722048305366047E-3</v>
      </c>
      <c r="BN218" s="45">
        <v>3.5517569794577188E-2</v>
      </c>
      <c r="BO218" s="45">
        <v>-8.4803602016020066E-2</v>
      </c>
      <c r="BP218" s="45">
        <v>-7.7818185387899474E-2</v>
      </c>
      <c r="BQ218" s="45">
        <v>-4.3905113448509545E-2</v>
      </c>
      <c r="BR218" s="45">
        <v>7.6179923804067184E-2</v>
      </c>
      <c r="BS218" s="45">
        <v>3.7660521205331032E-2</v>
      </c>
      <c r="BT218" s="45">
        <v>0.1151778175845536</v>
      </c>
      <c r="BU218" s="45">
        <v>0.15082886934310125</v>
      </c>
      <c r="BV218" s="45">
        <v>2.657936130941816E-2</v>
      </c>
      <c r="BW218" s="45">
        <v>-0.17035268862134417</v>
      </c>
      <c r="BX218" s="45">
        <v>-7.3030103999692841E-2</v>
      </c>
      <c r="BY218" s="45">
        <v>6.117054332119818E-2</v>
      </c>
      <c r="BZ218" s="45">
        <v>-4.2342125214933642E-2</v>
      </c>
      <c r="CA218" s="45">
        <v>5.2238723630658519E-2</v>
      </c>
      <c r="CB218" s="45">
        <v>-3.0679412894947751E-2</v>
      </c>
      <c r="CC218" s="45">
        <v>0.22525344225317293</v>
      </c>
      <c r="CD218" s="45">
        <v>-2.8649330779538497E-2</v>
      </c>
      <c r="CE218" s="45">
        <v>-4.3955037314572967E-2</v>
      </c>
      <c r="CF218" s="45">
        <v>7.0291287971621638E-2</v>
      </c>
      <c r="CG218" s="45">
        <v>-0.15824430903699876</v>
      </c>
      <c r="CH218" s="45">
        <v>-2.2329755606431318E-2</v>
      </c>
      <c r="CI218" s="45">
        <v>0.18769812573531255</v>
      </c>
      <c r="CJ218" s="45">
        <v>1.0984881776401924E-2</v>
      </c>
      <c r="CK218" s="45">
        <v>-2.8926781871931269E-2</v>
      </c>
      <c r="CL218" s="45">
        <v>-2.3312952102808301E-2</v>
      </c>
      <c r="CM218" s="45">
        <v>-7.7269770626632081E-2</v>
      </c>
      <c r="CN218" s="45">
        <v>-8.3067966660712853E-2</v>
      </c>
      <c r="CO218" s="45">
        <v>0.15007347982462987</v>
      </c>
      <c r="CP218" s="45">
        <v>-4.1108456632991681E-2</v>
      </c>
      <c r="CQ218" s="45">
        <v>-0.11573386368393331</v>
      </c>
      <c r="CR218" s="45">
        <v>-5.3807169294690982E-2</v>
      </c>
      <c r="CS218" s="45">
        <v>1.0780901757914962E-2</v>
      </c>
      <c r="CT218" s="45">
        <v>0.14872679280647993</v>
      </c>
      <c r="CU218" s="45">
        <v>0.17039520643625644</v>
      </c>
      <c r="CV218" s="45">
        <v>9.086212834280763E-2</v>
      </c>
      <c r="CW218" s="45">
        <v>-3.6909989409375711E-2</v>
      </c>
      <c r="CX218" s="45">
        <v>-6.6158543615462279E-3</v>
      </c>
      <c r="CY218" s="45">
        <v>6.9379583299519862E-2</v>
      </c>
      <c r="CZ218" s="45">
        <v>5.173359816525392E-2</v>
      </c>
      <c r="DA218" s="45">
        <v>-2.6435987062038167E-2</v>
      </c>
      <c r="DB218" s="45">
        <v>5.1485370898942076E-2</v>
      </c>
      <c r="DC218" s="45">
        <v>-0.19572505065028117</v>
      </c>
      <c r="DD218" s="45">
        <v>-3.1463986093672486E-2</v>
      </c>
      <c r="DE218" s="45">
        <v>7.9539527028888113E-2</v>
      </c>
    </row>
    <row r="219" spans="3:109" x14ac:dyDescent="0.4">
      <c r="C219" s="66"/>
      <c r="D219" s="43">
        <f>(1/$D$5)*学習!H57</f>
        <v>0</v>
      </c>
      <c r="I219" s="67">
        <v>208</v>
      </c>
      <c r="J219" s="45">
        <v>3.2621926587078562E-2</v>
      </c>
      <c r="K219" s="45">
        <v>2.9200864858198328E-2</v>
      </c>
      <c r="L219" s="45">
        <v>-8.8792871491536099E-2</v>
      </c>
      <c r="M219" s="45">
        <v>-3.3822345624441072E-2</v>
      </c>
      <c r="N219" s="45">
        <v>-0.15302784988750889</v>
      </c>
      <c r="O219" s="45">
        <v>-1.3872019814580956E-2</v>
      </c>
      <c r="P219" s="45">
        <v>0.10839190698908241</v>
      </c>
      <c r="Q219" s="45">
        <v>-8.8262569178999425E-2</v>
      </c>
      <c r="R219" s="45">
        <v>3.2564273500521906E-2</v>
      </c>
      <c r="S219" s="45">
        <v>-0.19405983446829261</v>
      </c>
      <c r="T219" s="45">
        <v>0.13898137656346288</v>
      </c>
      <c r="U219" s="45">
        <v>-0.13312728891709821</v>
      </c>
      <c r="V219" s="45">
        <v>-0.1005754098699311</v>
      </c>
      <c r="W219" s="45">
        <v>0.1120736435086173</v>
      </c>
      <c r="X219" s="45">
        <v>2.9301984801607343E-2</v>
      </c>
      <c r="Y219" s="45">
        <v>4.9312481459057228E-2</v>
      </c>
      <c r="Z219" s="45">
        <v>0.13864195970686971</v>
      </c>
      <c r="AA219" s="45">
        <v>-7.9417293735723829E-2</v>
      </c>
      <c r="AB219" s="45">
        <v>4.1626018658719073E-2</v>
      </c>
      <c r="AC219" s="45">
        <v>9.3087906595559974E-2</v>
      </c>
      <c r="AD219" s="45">
        <v>4.4318550036950503E-2</v>
      </c>
      <c r="AE219" s="45">
        <v>-7.4731730116386605E-2</v>
      </c>
      <c r="AF219" s="45">
        <v>-9.0788354759875428E-2</v>
      </c>
      <c r="AG219" s="45">
        <v>-2.0251702772886369E-2</v>
      </c>
      <c r="AH219" s="45">
        <v>-0.15275725931964601</v>
      </c>
      <c r="AI219" s="45">
        <v>-0.14849640866550262</v>
      </c>
      <c r="AJ219" s="45">
        <v>9.2347065600275433E-2</v>
      </c>
      <c r="AK219" s="45">
        <v>-4.3182526891272596E-2</v>
      </c>
      <c r="AL219" s="45">
        <v>0.15101321695461897</v>
      </c>
      <c r="AM219" s="45">
        <v>-2.8656541944503386E-2</v>
      </c>
      <c r="AN219" s="45">
        <v>-7.6832605043563221E-2</v>
      </c>
      <c r="AO219" s="45">
        <v>-8.1364896415030072E-2</v>
      </c>
      <c r="AP219" s="45">
        <v>-2.9081076581653289E-2</v>
      </c>
      <c r="AQ219" s="45">
        <v>-3.4880029072523834E-2</v>
      </c>
      <c r="AR219" s="45">
        <v>-0.13289614618637444</v>
      </c>
      <c r="AS219" s="45">
        <v>-1.7755676143074613E-2</v>
      </c>
      <c r="AT219" s="45">
        <v>2.3820876291903902E-2</v>
      </c>
      <c r="AU219" s="45">
        <v>-2.7030214145480749E-2</v>
      </c>
      <c r="AV219" s="45">
        <v>-0.15861535467958104</v>
      </c>
      <c r="AW219" s="45">
        <v>4.5384117430020465E-2</v>
      </c>
      <c r="AX219" s="45">
        <v>4.417366732949745E-2</v>
      </c>
      <c r="AY219" s="45">
        <v>-0.13620987604749651</v>
      </c>
      <c r="AZ219" s="45">
        <v>1.7463620129803573E-2</v>
      </c>
      <c r="BA219" s="45">
        <v>4.4172703713693411E-2</v>
      </c>
      <c r="BB219" s="45">
        <v>8.7896263809987274E-2</v>
      </c>
      <c r="BC219" s="45">
        <v>5.0831566472304177E-2</v>
      </c>
      <c r="BD219" s="45">
        <v>-0.19007313614865315</v>
      </c>
      <c r="BE219" s="45">
        <v>4.9614927056733385E-2</v>
      </c>
      <c r="BF219" s="45">
        <v>8.2789780788511944E-2</v>
      </c>
      <c r="BG219" s="45">
        <v>-8.5414705072983543E-2</v>
      </c>
      <c r="BH219" s="45">
        <v>1.6877205731719355E-2</v>
      </c>
      <c r="BI219" s="45">
        <v>0.21218113566085173</v>
      </c>
      <c r="BJ219" s="45">
        <v>-0.12124639812147069</v>
      </c>
      <c r="BK219" s="45">
        <v>-3.1617836676242968E-2</v>
      </c>
      <c r="BL219" s="45">
        <v>6.733408873969686E-2</v>
      </c>
      <c r="BM219" s="45">
        <v>-6.290103980236636E-2</v>
      </c>
      <c r="BN219" s="45">
        <v>-5.7970463513786416E-3</v>
      </c>
      <c r="BO219" s="45">
        <v>-0.20764582677323443</v>
      </c>
      <c r="BP219" s="45">
        <v>-1.3317562534414028E-2</v>
      </c>
      <c r="BQ219" s="45">
        <v>-9.8803959595700916E-2</v>
      </c>
      <c r="BR219" s="45">
        <v>-9.2066853618035308E-3</v>
      </c>
      <c r="BS219" s="45">
        <v>-0.14159707037031724</v>
      </c>
      <c r="BT219" s="45">
        <v>0.15190835049261114</v>
      </c>
      <c r="BU219" s="45">
        <v>-3.2936656079148321E-2</v>
      </c>
      <c r="BV219" s="45">
        <v>3.0987799693319676E-2</v>
      </c>
      <c r="BW219" s="45">
        <v>1.6597872039042439E-2</v>
      </c>
      <c r="BX219" s="45">
        <v>5.0365124171884025E-2</v>
      </c>
      <c r="BY219" s="45">
        <v>-0.13011976727739397</v>
      </c>
      <c r="BZ219" s="45">
        <v>-3.853708777542169E-2</v>
      </c>
      <c r="CA219" s="45">
        <v>-0.1059083620792383</v>
      </c>
      <c r="CB219" s="45">
        <v>0.12596792485180328</v>
      </c>
      <c r="CC219" s="45">
        <v>8.3899420167221045E-2</v>
      </c>
      <c r="CD219" s="45">
        <v>8.2179521545801548E-2</v>
      </c>
      <c r="CE219" s="45">
        <v>0.12025735105973587</v>
      </c>
      <c r="CF219" s="45">
        <v>0.12897974355974376</v>
      </c>
      <c r="CG219" s="45">
        <v>0.11800070374437126</v>
      </c>
      <c r="CH219" s="45">
        <v>3.1721027131471929E-2</v>
      </c>
      <c r="CI219" s="45">
        <v>-0.17143500744411716</v>
      </c>
      <c r="CJ219" s="45">
        <v>-7.3099413698468438E-2</v>
      </c>
      <c r="CK219" s="45">
        <v>8.1656218710744105E-2</v>
      </c>
      <c r="CL219" s="45">
        <v>-0.23725961267211526</v>
      </c>
      <c r="CM219" s="45">
        <v>-2.2613961629235825E-2</v>
      </c>
      <c r="CN219" s="45">
        <v>0.21287322148193003</v>
      </c>
      <c r="CO219" s="45">
        <v>-6.4740257952969033E-2</v>
      </c>
      <c r="CP219" s="45">
        <v>1.4258314074439053E-2</v>
      </c>
      <c r="CQ219" s="45">
        <v>8.6503853866645632E-3</v>
      </c>
      <c r="CR219" s="45">
        <v>1.0312951108813907E-2</v>
      </c>
      <c r="CS219" s="45">
        <v>2.7167339949385732E-2</v>
      </c>
      <c r="CT219" s="45">
        <v>-0.11465858841800784</v>
      </c>
      <c r="CU219" s="45">
        <v>-1.1597341366931061E-2</v>
      </c>
      <c r="CV219" s="45">
        <v>-0.13153999349085788</v>
      </c>
      <c r="CW219" s="45">
        <v>9.0273572209645617E-2</v>
      </c>
      <c r="CX219" s="45">
        <v>-3.7995278749022427E-3</v>
      </c>
      <c r="CY219" s="45">
        <v>1.7046264132471838E-2</v>
      </c>
      <c r="CZ219" s="45">
        <v>-8.9950202054831618E-2</v>
      </c>
      <c r="DA219" s="45">
        <v>-5.2265024257533634E-2</v>
      </c>
      <c r="DB219" s="45">
        <v>-2.2366806433292058E-2</v>
      </c>
      <c r="DC219" s="45">
        <v>-0.14304730442190097</v>
      </c>
      <c r="DD219" s="45">
        <v>-8.5641008119619486E-2</v>
      </c>
      <c r="DE219" s="45">
        <v>0.11958373624635579</v>
      </c>
    </row>
    <row r="220" spans="3:109" x14ac:dyDescent="0.4">
      <c r="C220" s="66"/>
      <c r="D220" s="43">
        <f>(1/$D$5)*学習!H58</f>
        <v>2.7450980392156862E-2</v>
      </c>
      <c r="I220" s="67">
        <v>209</v>
      </c>
      <c r="J220" s="45">
        <v>8.8121924028648158E-2</v>
      </c>
      <c r="K220" s="45">
        <v>0.1740618677709935</v>
      </c>
      <c r="L220" s="45">
        <v>2.752763150699605E-2</v>
      </c>
      <c r="M220" s="45">
        <v>-5.9040394593302108E-3</v>
      </c>
      <c r="N220" s="45">
        <v>0.11616005517284904</v>
      </c>
      <c r="O220" s="45">
        <v>-0.14586406796560727</v>
      </c>
      <c r="P220" s="45">
        <v>7.157374674237213E-2</v>
      </c>
      <c r="Q220" s="45">
        <v>3.1927099562888785E-2</v>
      </c>
      <c r="R220" s="45">
        <v>-8.9785755361983952E-2</v>
      </c>
      <c r="S220" s="45">
        <v>0.19713646822467754</v>
      </c>
      <c r="T220" s="45">
        <v>-0.14362330697188888</v>
      </c>
      <c r="U220" s="45">
        <v>0.17654765207189524</v>
      </c>
      <c r="V220" s="45">
        <v>-3.4424694583591467E-4</v>
      </c>
      <c r="W220" s="45">
        <v>0.15373904074285685</v>
      </c>
      <c r="X220" s="45">
        <v>4.3742740863461485E-2</v>
      </c>
      <c r="Y220" s="45">
        <v>-1.7794545258028507E-2</v>
      </c>
      <c r="Z220" s="45">
        <v>2.875798057154804E-3</v>
      </c>
      <c r="AA220" s="45">
        <v>2.3569502834034074E-2</v>
      </c>
      <c r="AB220" s="45">
        <v>3.1560187078396446E-2</v>
      </c>
      <c r="AC220" s="45">
        <v>-0.10346853688804976</v>
      </c>
      <c r="AD220" s="45">
        <v>-0.25270238244293658</v>
      </c>
      <c r="AE220" s="45">
        <v>-6.7006315948203485E-2</v>
      </c>
      <c r="AF220" s="45">
        <v>2.5335471110847246E-2</v>
      </c>
      <c r="AG220" s="45">
        <v>-0.23328947037775682</v>
      </c>
      <c r="AH220" s="45">
        <v>5.4654656532832274E-2</v>
      </c>
      <c r="AI220" s="45">
        <v>5.9649661661311665E-2</v>
      </c>
      <c r="AJ220" s="45">
        <v>-0.11419701485986737</v>
      </c>
      <c r="AK220" s="45">
        <v>1.3402062312226548E-2</v>
      </c>
      <c r="AL220" s="45">
        <v>1.3909575802157651E-2</v>
      </c>
      <c r="AM220" s="45">
        <v>5.6392881519664463E-2</v>
      </c>
      <c r="AN220" s="45">
        <v>8.5496081775455812E-2</v>
      </c>
      <c r="AO220" s="45">
        <v>5.8964045593838457E-2</v>
      </c>
      <c r="AP220" s="45">
        <v>0.22702618688482964</v>
      </c>
      <c r="AQ220" s="45">
        <v>-2.1348778697495054E-2</v>
      </c>
      <c r="AR220" s="45">
        <v>6.6422862590504159E-2</v>
      </c>
      <c r="AS220" s="45">
        <v>-0.15536879161706452</v>
      </c>
      <c r="AT220" s="45">
        <v>0.11359729087448057</v>
      </c>
      <c r="AU220" s="45">
        <v>3.4500494083909137E-3</v>
      </c>
      <c r="AV220" s="45">
        <v>5.2257524625535422E-2</v>
      </c>
      <c r="AW220" s="45">
        <v>2.8642514310110744E-2</v>
      </c>
      <c r="AX220" s="45">
        <v>2.5979916764698185E-2</v>
      </c>
      <c r="AY220" s="45">
        <v>-0.21084654980228468</v>
      </c>
      <c r="AZ220" s="45">
        <v>-7.0161940242749563E-2</v>
      </c>
      <c r="BA220" s="45">
        <v>-5.5886910055491276E-2</v>
      </c>
      <c r="BB220" s="45">
        <v>-1.0389134448644125E-2</v>
      </c>
      <c r="BC220" s="45">
        <v>5.1133599616536747E-2</v>
      </c>
      <c r="BD220" s="45">
        <v>-6.9873598952569629E-2</v>
      </c>
      <c r="BE220" s="45">
        <v>2.4201116659202125E-4</v>
      </c>
      <c r="BF220" s="45">
        <v>6.3784346862779701E-2</v>
      </c>
      <c r="BG220" s="45">
        <v>-0.10704253773603394</v>
      </c>
      <c r="BH220" s="45">
        <v>1.2544495437105851E-2</v>
      </c>
      <c r="BI220" s="45">
        <v>-3.9320447377156544E-2</v>
      </c>
      <c r="BJ220" s="45">
        <v>-0.19400112864853941</v>
      </c>
      <c r="BK220" s="45">
        <v>2.8997710581389547E-2</v>
      </c>
      <c r="BL220" s="45">
        <v>-6.17166376701433E-2</v>
      </c>
      <c r="BM220" s="45">
        <v>-7.5506048113196805E-2</v>
      </c>
      <c r="BN220" s="45">
        <v>9.3699736925343793E-2</v>
      </c>
      <c r="BO220" s="45">
        <v>2.5518679030078574E-2</v>
      </c>
      <c r="BP220" s="45">
        <v>5.8199810005652115E-2</v>
      </c>
      <c r="BQ220" s="45">
        <v>-8.2400318519555045E-3</v>
      </c>
      <c r="BR220" s="45">
        <v>1.9222246282955421E-2</v>
      </c>
      <c r="BS220" s="45">
        <v>9.0196449346486435E-2</v>
      </c>
      <c r="BT220" s="45">
        <v>-7.5387638290184841E-2</v>
      </c>
      <c r="BU220" s="45">
        <v>5.9413528236850893E-2</v>
      </c>
      <c r="BV220" s="45">
        <v>-2.7745663997054474E-2</v>
      </c>
      <c r="BW220" s="45">
        <v>-7.4850399600647211E-2</v>
      </c>
      <c r="BX220" s="45">
        <v>0.10472096262216428</v>
      </c>
      <c r="BY220" s="45">
        <v>-5.7027746813452858E-2</v>
      </c>
      <c r="BZ220" s="45">
        <v>-6.9539716226384662E-2</v>
      </c>
      <c r="CA220" s="45">
        <v>3.3453778147959995E-2</v>
      </c>
      <c r="CB220" s="45">
        <v>6.8348469727849651E-2</v>
      </c>
      <c r="CC220" s="45">
        <v>7.0938723279509425E-2</v>
      </c>
      <c r="CD220" s="45">
        <v>4.622103272157127E-2</v>
      </c>
      <c r="CE220" s="45">
        <v>-5.4090946639571078E-2</v>
      </c>
      <c r="CF220" s="45">
        <v>-7.6748852735294346E-2</v>
      </c>
      <c r="CG220" s="45">
        <v>0.17881222745908776</v>
      </c>
      <c r="CH220" s="45">
        <v>0.10186445243350088</v>
      </c>
      <c r="CI220" s="45">
        <v>4.9864210319711534E-2</v>
      </c>
      <c r="CJ220" s="45">
        <v>-9.7275795021031758E-2</v>
      </c>
      <c r="CK220" s="45">
        <v>2.2014428964077506E-3</v>
      </c>
      <c r="CL220" s="45">
        <v>-4.6729118592807588E-2</v>
      </c>
      <c r="CM220" s="45">
        <v>1.5549086025920667E-2</v>
      </c>
      <c r="CN220" s="45">
        <v>-0.12585376928777087</v>
      </c>
      <c r="CO220" s="45">
        <v>1.9533220461175206E-2</v>
      </c>
      <c r="CP220" s="45">
        <v>3.6861228304216301E-2</v>
      </c>
      <c r="CQ220" s="45">
        <v>3.3960635512417181E-2</v>
      </c>
      <c r="CR220" s="45">
        <v>1.2514692109307512E-2</v>
      </c>
      <c r="CS220" s="45">
        <v>0.12797713453433437</v>
      </c>
      <c r="CT220" s="45">
        <v>-0.12104253113772999</v>
      </c>
      <c r="CU220" s="45">
        <v>0.22181207132098943</v>
      </c>
      <c r="CV220" s="45">
        <v>-0.25482379934653598</v>
      </c>
      <c r="CW220" s="45">
        <v>-0.12888122118819281</v>
      </c>
      <c r="CX220" s="45">
        <v>8.9556272128639272E-2</v>
      </c>
      <c r="CY220" s="45">
        <v>0.11625402116900234</v>
      </c>
      <c r="CZ220" s="45">
        <v>0.11973219494067074</v>
      </c>
      <c r="DA220" s="45">
        <v>9.1321739663716484E-2</v>
      </c>
      <c r="DB220" s="45">
        <v>-9.5786844188538098E-2</v>
      </c>
      <c r="DC220" s="45">
        <v>7.5693350778862105E-3</v>
      </c>
      <c r="DD220" s="45">
        <v>4.8248612989106321E-2</v>
      </c>
      <c r="DE220" s="45">
        <v>4.0649410167166158E-5</v>
      </c>
    </row>
    <row r="221" spans="3:109" x14ac:dyDescent="0.4">
      <c r="C221" s="66"/>
      <c r="D221" s="43">
        <f>(1/$D$5)*学習!H59</f>
        <v>0</v>
      </c>
      <c r="I221" s="67">
        <v>210</v>
      </c>
      <c r="J221" s="45">
        <v>-3.0865123091273609E-3</v>
      </c>
      <c r="K221" s="45">
        <v>7.3001033426749615E-2</v>
      </c>
      <c r="L221" s="45">
        <v>-3.0711731140035451E-2</v>
      </c>
      <c r="M221" s="45">
        <v>-1.9229974371926993E-2</v>
      </c>
      <c r="N221" s="45">
        <v>-6.848206238667523E-2</v>
      </c>
      <c r="O221" s="45">
        <v>6.1147401196303738E-3</v>
      </c>
      <c r="P221" s="45">
        <v>-8.5444108431007221E-2</v>
      </c>
      <c r="Q221" s="45">
        <v>-0.1739349876841301</v>
      </c>
      <c r="R221" s="45">
        <v>6.0138488811922727E-2</v>
      </c>
      <c r="S221" s="45">
        <v>-0.2258645624420931</v>
      </c>
      <c r="T221" s="45">
        <v>9.4435746686006322E-2</v>
      </c>
      <c r="U221" s="45">
        <v>2.0657659044378732E-2</v>
      </c>
      <c r="V221" s="45">
        <v>1.5278145310068963E-2</v>
      </c>
      <c r="W221" s="45">
        <v>2.9613141380613987E-2</v>
      </c>
      <c r="X221" s="45">
        <v>-8.9924558869904705E-2</v>
      </c>
      <c r="Y221" s="45">
        <v>-8.4948920572114284E-2</v>
      </c>
      <c r="Z221" s="45">
        <v>-7.9784786105589173E-2</v>
      </c>
      <c r="AA221" s="45">
        <v>0.23084039293052838</v>
      </c>
      <c r="AB221" s="45">
        <v>-1.1825058894119258E-3</v>
      </c>
      <c r="AC221" s="45">
        <v>-7.0052189756652769E-2</v>
      </c>
      <c r="AD221" s="45">
        <v>-5.3198904788214749E-2</v>
      </c>
      <c r="AE221" s="45">
        <v>5.1859935826522763E-2</v>
      </c>
      <c r="AF221" s="45">
        <v>2.6852132942839703E-2</v>
      </c>
      <c r="AG221" s="45">
        <v>-4.0426625838830749E-2</v>
      </c>
      <c r="AH221" s="45">
        <v>-7.168713097131281E-2</v>
      </c>
      <c r="AI221" s="45">
        <v>-4.1352650709138745E-2</v>
      </c>
      <c r="AJ221" s="45">
        <v>9.9627022747749108E-2</v>
      </c>
      <c r="AK221" s="45">
        <v>-7.9564997717930623E-3</v>
      </c>
      <c r="AL221" s="45">
        <v>-0.10272314399651036</v>
      </c>
      <c r="AM221" s="45">
        <v>-0.10149249331891089</v>
      </c>
      <c r="AN221" s="45">
        <v>0.17196374964711331</v>
      </c>
      <c r="AO221" s="45">
        <v>0.12308341153316213</v>
      </c>
      <c r="AP221" s="45">
        <v>-1.8425513914440327E-2</v>
      </c>
      <c r="AQ221" s="45">
        <v>-0.12096499216194903</v>
      </c>
      <c r="AR221" s="45">
        <v>-2.9369569962051353E-2</v>
      </c>
      <c r="AS221" s="45">
        <v>-7.0235352107415105E-2</v>
      </c>
      <c r="AT221" s="45">
        <v>-0.10823890771500201</v>
      </c>
      <c r="AU221" s="45">
        <v>0.13742408540536383</v>
      </c>
      <c r="AV221" s="45">
        <v>0.10281039894053801</v>
      </c>
      <c r="AW221" s="45">
        <v>5.186651579205917E-2</v>
      </c>
      <c r="AX221" s="45">
        <v>-0.11129597793945734</v>
      </c>
      <c r="AY221" s="45">
        <v>0.14349768944793573</v>
      </c>
      <c r="AZ221" s="45">
        <v>0.13501330487992247</v>
      </c>
      <c r="BA221" s="45">
        <v>-5.5101196049331003E-2</v>
      </c>
      <c r="BB221" s="45">
        <v>-6.5249318858148442E-2</v>
      </c>
      <c r="BC221" s="45">
        <v>-0.13647752249609452</v>
      </c>
      <c r="BD221" s="45">
        <v>9.9807442791956302E-2</v>
      </c>
      <c r="BE221" s="45">
        <v>0.13351858536842318</v>
      </c>
      <c r="BF221" s="45">
        <v>-5.8161675479761511E-2</v>
      </c>
      <c r="BG221" s="45">
        <v>7.2425169282795451E-2</v>
      </c>
      <c r="BH221" s="45">
        <v>-9.8597827312939604E-2</v>
      </c>
      <c r="BI221" s="45">
        <v>9.6547111193823587E-2</v>
      </c>
      <c r="BJ221" s="45">
        <v>-1.9652797290488994E-2</v>
      </c>
      <c r="BK221" s="45">
        <v>-0.11491209338511384</v>
      </c>
      <c r="BL221" s="45">
        <v>7.7147762279329402E-2</v>
      </c>
      <c r="BM221" s="45">
        <v>-7.2096558360164473E-2</v>
      </c>
      <c r="BN221" s="45">
        <v>-5.5999393970944753E-3</v>
      </c>
      <c r="BO221" s="45">
        <v>3.4485361202248384E-2</v>
      </c>
      <c r="BP221" s="45">
        <v>-8.1090930302995939E-2</v>
      </c>
      <c r="BQ221" s="45">
        <v>-0.10370129063565875</v>
      </c>
      <c r="BR221" s="45">
        <v>-9.3974008421013916E-2</v>
      </c>
      <c r="BS221" s="45">
        <v>0.21911188162343281</v>
      </c>
      <c r="BT221" s="45">
        <v>-9.1907596249248422E-2</v>
      </c>
      <c r="BU221" s="45">
        <v>-4.441261267746021E-2</v>
      </c>
      <c r="BV221" s="45">
        <v>-8.7185825964074773E-2</v>
      </c>
      <c r="BW221" s="45">
        <v>-7.4773842339807203E-2</v>
      </c>
      <c r="BX221" s="45">
        <v>-8.2314822739395305E-2</v>
      </c>
      <c r="BY221" s="45">
        <v>-6.0867504580635237E-2</v>
      </c>
      <c r="BZ221" s="45">
        <v>2.4658989268999004E-3</v>
      </c>
      <c r="CA221" s="45">
        <v>-0.10647948159622939</v>
      </c>
      <c r="CB221" s="45">
        <v>-0.20218644258166577</v>
      </c>
      <c r="CC221" s="45">
        <v>0.15281543364474412</v>
      </c>
      <c r="CD221" s="45">
        <v>-1.4089427296315279E-2</v>
      </c>
      <c r="CE221" s="45">
        <v>3.981776323297246E-2</v>
      </c>
      <c r="CF221" s="45">
        <v>4.6811756775684603E-2</v>
      </c>
      <c r="CG221" s="45">
        <v>0.26077633677069062</v>
      </c>
      <c r="CH221" s="45">
        <v>4.8519600296087019E-2</v>
      </c>
      <c r="CI221" s="45">
        <v>-0.20153030548482898</v>
      </c>
      <c r="CJ221" s="45">
        <v>-5.1249036146365855E-2</v>
      </c>
      <c r="CK221" s="45">
        <v>4.7118843373406645E-3</v>
      </c>
      <c r="CL221" s="45">
        <v>-0.10764742650902817</v>
      </c>
      <c r="CM221" s="45">
        <v>-1.409634953247363E-2</v>
      </c>
      <c r="CN221" s="45">
        <v>-0.12938013556332426</v>
      </c>
      <c r="CO221" s="45">
        <v>-6.3386039710990475E-3</v>
      </c>
      <c r="CP221" s="45">
        <v>-0.24931132534957015</v>
      </c>
      <c r="CQ221" s="45">
        <v>1.4512367168253191E-2</v>
      </c>
      <c r="CR221" s="45">
        <v>-6.5805341911780196E-2</v>
      </c>
      <c r="CS221" s="45">
        <v>0.16753436390758675</v>
      </c>
      <c r="CT221" s="45">
        <v>-0.13730662754348963</v>
      </c>
      <c r="CU221" s="45">
        <v>3.1510420760383677E-2</v>
      </c>
      <c r="CV221" s="45">
        <v>5.2074529773178689E-2</v>
      </c>
      <c r="CW221" s="45">
        <v>4.0670175335922772E-2</v>
      </c>
      <c r="CX221" s="45">
        <v>-5.8590755052835997E-3</v>
      </c>
      <c r="CY221" s="45">
        <v>-5.2956079676298611E-2</v>
      </c>
      <c r="CZ221" s="45">
        <v>6.3818665341939765E-2</v>
      </c>
      <c r="DA221" s="45">
        <v>-3.2745129302254525E-2</v>
      </c>
      <c r="DB221" s="45">
        <v>0.15187498339983635</v>
      </c>
      <c r="DC221" s="45">
        <v>-7.7081760892522319E-2</v>
      </c>
      <c r="DD221" s="45">
        <v>-0.16579416746560635</v>
      </c>
      <c r="DE221" s="45">
        <v>-9.1752206266058636E-2</v>
      </c>
    </row>
    <row r="222" spans="3:109" x14ac:dyDescent="0.4">
      <c r="C222" s="66"/>
      <c r="D222" s="43">
        <f>(1/$D$5)*学習!H60</f>
        <v>2.3529411764705882E-2</v>
      </c>
      <c r="I222" s="67">
        <v>211</v>
      </c>
      <c r="J222" s="45">
        <v>3.4250807785720191E-2</v>
      </c>
      <c r="K222" s="45">
        <v>-0.14856934051554088</v>
      </c>
      <c r="L222" s="45">
        <v>-4.3613252255404522E-2</v>
      </c>
      <c r="M222" s="45">
        <v>7.0261195644245079E-3</v>
      </c>
      <c r="N222" s="45">
        <v>-8.9299949875385809E-2</v>
      </c>
      <c r="O222" s="45">
        <v>-2.9381399217263654E-2</v>
      </c>
      <c r="P222" s="45">
        <v>-5.1380722255217941E-2</v>
      </c>
      <c r="Q222" s="45">
        <v>0.13125278191504852</v>
      </c>
      <c r="R222" s="45">
        <v>-4.356715435581722E-2</v>
      </c>
      <c r="S222" s="45">
        <v>0.11820593278263145</v>
      </c>
      <c r="T222" s="45">
        <v>-6.1101658089631916E-2</v>
      </c>
      <c r="U222" s="45">
        <v>5.2880044629898849E-2</v>
      </c>
      <c r="V222" s="45">
        <v>-0.10663579811231932</v>
      </c>
      <c r="W222" s="45">
        <v>-6.4022146288571904E-2</v>
      </c>
      <c r="X222" s="45">
        <v>-6.3083479300076406E-2</v>
      </c>
      <c r="Y222" s="45">
        <v>4.2701180186961368E-2</v>
      </c>
      <c r="Z222" s="45">
        <v>0.10248595313990962</v>
      </c>
      <c r="AA222" s="45">
        <v>-7.9022803011394332E-2</v>
      </c>
      <c r="AB222" s="45">
        <v>-3.3292671320836756E-2</v>
      </c>
      <c r="AC222" s="45">
        <v>8.1839688171702521E-2</v>
      </c>
      <c r="AD222" s="45">
        <v>-5.6044229167941981E-2</v>
      </c>
      <c r="AE222" s="45">
        <v>-0.15233654149138776</v>
      </c>
      <c r="AF222" s="45">
        <v>3.4568990424200072E-2</v>
      </c>
      <c r="AG222" s="45">
        <v>3.7364453556425835E-2</v>
      </c>
      <c r="AH222" s="45">
        <v>-9.6169623429765497E-3</v>
      </c>
      <c r="AI222" s="45">
        <v>0.15997477468809135</v>
      </c>
      <c r="AJ222" s="45">
        <v>0.17614005215203679</v>
      </c>
      <c r="AK222" s="45">
        <v>-8.1898206933884651E-2</v>
      </c>
      <c r="AL222" s="45">
        <v>-7.9110545888799469E-2</v>
      </c>
      <c r="AM222" s="45">
        <v>-5.8352425235326079E-3</v>
      </c>
      <c r="AN222" s="45">
        <v>-9.5849287153147555E-2</v>
      </c>
      <c r="AO222" s="45">
        <v>-4.1394581097173783E-2</v>
      </c>
      <c r="AP222" s="45">
        <v>0.14797704094949257</v>
      </c>
      <c r="AQ222" s="45">
        <v>4.8634548869105558E-2</v>
      </c>
      <c r="AR222" s="45">
        <v>-7.4062414864869308E-2</v>
      </c>
      <c r="AS222" s="45">
        <v>-8.0971000047429208E-3</v>
      </c>
      <c r="AT222" s="45">
        <v>-0.1534152224320568</v>
      </c>
      <c r="AU222" s="45">
        <v>-3.8250148848656053E-2</v>
      </c>
      <c r="AV222" s="45">
        <v>0.15748899358365542</v>
      </c>
      <c r="AW222" s="45">
        <v>0.12990506435626323</v>
      </c>
      <c r="AX222" s="45">
        <v>-7.9732676187172641E-2</v>
      </c>
      <c r="AY222" s="45">
        <v>3.4128485008667983E-2</v>
      </c>
      <c r="AZ222" s="45">
        <v>-0.28136946696245524</v>
      </c>
      <c r="BA222" s="45">
        <v>4.6872101797848002E-2</v>
      </c>
      <c r="BB222" s="45">
        <v>0.23194889332239277</v>
      </c>
      <c r="BC222" s="45">
        <v>1.9098909502884658E-3</v>
      </c>
      <c r="BD222" s="45">
        <v>7.40587774092058E-2</v>
      </c>
      <c r="BE222" s="45">
        <v>-3.7575030206702512E-2</v>
      </c>
      <c r="BF222" s="45">
        <v>7.0792385227448603E-3</v>
      </c>
      <c r="BG222" s="45">
        <v>-4.6305135412283212E-2</v>
      </c>
      <c r="BH222" s="45">
        <v>1.5404216961686385E-3</v>
      </c>
      <c r="BI222" s="45">
        <v>4.178739793306524E-2</v>
      </c>
      <c r="BJ222" s="45">
        <v>0.12968216849933958</v>
      </c>
      <c r="BK222" s="45">
        <v>-9.4204658185945249E-3</v>
      </c>
      <c r="BL222" s="45">
        <v>0.19990125149083862</v>
      </c>
      <c r="BM222" s="45">
        <v>7.7062790510428275E-2</v>
      </c>
      <c r="BN222" s="45">
        <v>5.8529503837774027E-2</v>
      </c>
      <c r="BO222" s="45">
        <v>0.17455767373328065</v>
      </c>
      <c r="BP222" s="45">
        <v>-8.6798030346092236E-2</v>
      </c>
      <c r="BQ222" s="45">
        <v>0.18687771540192413</v>
      </c>
      <c r="BR222" s="45">
        <v>-1.7562116550948959E-2</v>
      </c>
      <c r="BS222" s="45">
        <v>-0.14982846617619983</v>
      </c>
      <c r="BT222" s="45">
        <v>-0.19360291387903458</v>
      </c>
      <c r="BU222" s="45">
        <v>0.11644227783520893</v>
      </c>
      <c r="BV222" s="45">
        <v>7.4310941452722795E-2</v>
      </c>
      <c r="BW222" s="45">
        <v>7.2718641384033278E-2</v>
      </c>
      <c r="BX222" s="45">
        <v>5.6871165710173754E-2</v>
      </c>
      <c r="BY222" s="45">
        <v>-1.6662251411200608E-2</v>
      </c>
      <c r="BZ222" s="45">
        <v>-3.8691032908798204E-2</v>
      </c>
      <c r="CA222" s="45">
        <v>3.1123035157362325E-2</v>
      </c>
      <c r="CB222" s="45">
        <v>-5.0160324810916861E-2</v>
      </c>
      <c r="CC222" s="45">
        <v>4.5611997772475897E-2</v>
      </c>
      <c r="CD222" s="45">
        <v>-3.0855389565199551E-2</v>
      </c>
      <c r="CE222" s="45">
        <v>3.7170962823093855E-3</v>
      </c>
      <c r="CF222" s="45">
        <v>0.11415075998200101</v>
      </c>
      <c r="CG222" s="45">
        <v>-0.17569180197004147</v>
      </c>
      <c r="CH222" s="45">
        <v>0.11881098933666254</v>
      </c>
      <c r="CI222" s="45">
        <v>-2.9980126401745771E-2</v>
      </c>
      <c r="CJ222" s="45">
        <v>3.5094420464427387E-2</v>
      </c>
      <c r="CK222" s="45">
        <v>4.3432619605660742E-2</v>
      </c>
      <c r="CL222" s="45">
        <v>9.80555307025371E-2</v>
      </c>
      <c r="CM222" s="45">
        <v>0.21129123935724586</v>
      </c>
      <c r="CN222" s="45">
        <v>0.10382817900894109</v>
      </c>
      <c r="CO222" s="45">
        <v>-2.4344926888158813E-2</v>
      </c>
      <c r="CP222" s="45">
        <v>0.1931195222430428</v>
      </c>
      <c r="CQ222" s="45">
        <v>0.15549348937000934</v>
      </c>
      <c r="CR222" s="45">
        <v>6.9517284980007407E-2</v>
      </c>
      <c r="CS222" s="45">
        <v>0.1549045812583463</v>
      </c>
      <c r="CT222" s="45">
        <v>-0.11405801348668004</v>
      </c>
      <c r="CU222" s="45">
        <v>4.8824891223392369E-2</v>
      </c>
      <c r="CV222" s="45">
        <v>-0.27998281028620997</v>
      </c>
      <c r="CW222" s="45">
        <v>0.13218575887273881</v>
      </c>
      <c r="CX222" s="45">
        <v>4.6665907193758044E-2</v>
      </c>
      <c r="CY222" s="45">
        <v>-0.1303921355642102</v>
      </c>
      <c r="CZ222" s="45">
        <v>-8.2391027790989307E-2</v>
      </c>
      <c r="DA222" s="45">
        <v>7.9236029131185534E-2</v>
      </c>
      <c r="DB222" s="45">
        <v>-5.6522063879196192E-2</v>
      </c>
      <c r="DC222" s="45">
        <v>-0.13654440784823413</v>
      </c>
      <c r="DD222" s="45">
        <v>6.9802196844580148E-3</v>
      </c>
      <c r="DE222" s="45">
        <v>-8.362149723379958E-2</v>
      </c>
    </row>
    <row r="223" spans="3:109" x14ac:dyDescent="0.4">
      <c r="C223" s="66"/>
      <c r="D223" s="43">
        <f>(1/$D$5)*学習!H61</f>
        <v>0</v>
      </c>
      <c r="I223" s="67">
        <v>212</v>
      </c>
      <c r="J223" s="45">
        <v>8.9410410047455979E-2</v>
      </c>
      <c r="K223" s="45">
        <v>-0.10109177230451245</v>
      </c>
      <c r="L223" s="45">
        <v>2.2397623182474517E-2</v>
      </c>
      <c r="M223" s="45">
        <v>-2.0004845686130267E-3</v>
      </c>
      <c r="N223" s="45">
        <v>-0.15119285024001589</v>
      </c>
      <c r="O223" s="45">
        <v>-0.17003607553701416</v>
      </c>
      <c r="P223" s="45">
        <v>6.0775444336736879E-2</v>
      </c>
      <c r="Q223" s="45">
        <v>0.10759118250222552</v>
      </c>
      <c r="R223" s="45">
        <v>6.8095515798919329E-2</v>
      </c>
      <c r="S223" s="45">
        <v>0.11149796185441543</v>
      </c>
      <c r="T223" s="45">
        <v>4.3237219162923939E-2</v>
      </c>
      <c r="U223" s="45">
        <v>-0.1151598336057825</v>
      </c>
      <c r="V223" s="45">
        <v>6.8413625533871605E-2</v>
      </c>
      <c r="W223" s="45">
        <v>-0.17030164930949676</v>
      </c>
      <c r="X223" s="45">
        <v>-0.13404410640455966</v>
      </c>
      <c r="Y223" s="45">
        <v>3.4752233470110076E-2</v>
      </c>
      <c r="Z223" s="45">
        <v>-4.6184091386576497E-2</v>
      </c>
      <c r="AA223" s="45">
        <v>0.14690821589974762</v>
      </c>
      <c r="AB223" s="45">
        <v>2.6625115690174478E-2</v>
      </c>
      <c r="AC223" s="45">
        <v>-0.192864679212951</v>
      </c>
      <c r="AD223" s="45">
        <v>6.4561338552537137E-2</v>
      </c>
      <c r="AE223" s="45">
        <v>-0.12504008509235617</v>
      </c>
      <c r="AF223" s="45">
        <v>7.1327005256911769E-2</v>
      </c>
      <c r="AG223" s="45">
        <v>7.831354257784387E-2</v>
      </c>
      <c r="AH223" s="45">
        <v>-1.2777100380600426E-2</v>
      </c>
      <c r="AI223" s="45">
        <v>6.3737410064733713E-2</v>
      </c>
      <c r="AJ223" s="45">
        <v>1.7957178770960858E-2</v>
      </c>
      <c r="AK223" s="45">
        <v>-1.0847494320686246E-2</v>
      </c>
      <c r="AL223" s="45">
        <v>-0.10272900498518951</v>
      </c>
      <c r="AM223" s="45">
        <v>1.3180229899020336E-2</v>
      </c>
      <c r="AN223" s="45">
        <v>-8.451719213012461E-2</v>
      </c>
      <c r="AO223" s="45">
        <v>-0.1053566013010566</v>
      </c>
      <c r="AP223" s="45">
        <v>1.8868658709651001E-2</v>
      </c>
      <c r="AQ223" s="45">
        <v>-1.2078750109297768E-2</v>
      </c>
      <c r="AR223" s="45">
        <v>0.11435702761819555</v>
      </c>
      <c r="AS223" s="45">
        <v>3.6527916282174402E-2</v>
      </c>
      <c r="AT223" s="45">
        <v>-0.14130804803243513</v>
      </c>
      <c r="AU223" s="45">
        <v>0.13761066509079964</v>
      </c>
      <c r="AV223" s="45">
        <v>-2.2939389428411939E-2</v>
      </c>
      <c r="AW223" s="45">
        <v>0.12446938541837105</v>
      </c>
      <c r="AX223" s="45">
        <v>0.1199377310799431</v>
      </c>
      <c r="AY223" s="45">
        <v>2.2257930361272077E-2</v>
      </c>
      <c r="AZ223" s="45">
        <v>-5.7789589548879611E-2</v>
      </c>
      <c r="BA223" s="45">
        <v>0.15154249206193429</v>
      </c>
      <c r="BB223" s="45">
        <v>-0.13669123395932758</v>
      </c>
      <c r="BC223" s="45">
        <v>-0.1675204624800963</v>
      </c>
      <c r="BD223" s="45">
        <v>-0.12681965072990825</v>
      </c>
      <c r="BE223" s="45">
        <v>0.11803123441254176</v>
      </c>
      <c r="BF223" s="45">
        <v>-8.6811668855085067E-2</v>
      </c>
      <c r="BG223" s="45">
        <v>-0.22525695352694863</v>
      </c>
      <c r="BH223" s="45">
        <v>2.1914728659239283E-2</v>
      </c>
      <c r="BI223" s="45">
        <v>-8.4917409125062793E-2</v>
      </c>
      <c r="BJ223" s="45">
        <v>1.0038721882221862E-2</v>
      </c>
      <c r="BK223" s="45">
        <v>-0.16749534431853208</v>
      </c>
      <c r="BL223" s="45">
        <v>2.580120283466705E-2</v>
      </c>
      <c r="BM223" s="45">
        <v>9.3898337789467615E-2</v>
      </c>
      <c r="BN223" s="45">
        <v>-0.1278330507363114</v>
      </c>
      <c r="BO223" s="45">
        <v>0.23836009096929947</v>
      </c>
      <c r="BP223" s="45">
        <v>-5.7892748384265606E-2</v>
      </c>
      <c r="BQ223" s="45">
        <v>0.11838551462280637</v>
      </c>
      <c r="BR223" s="45">
        <v>4.8985290551137921E-2</v>
      </c>
      <c r="BS223" s="45">
        <v>-7.8165618091610878E-2</v>
      </c>
      <c r="BT223" s="45">
        <v>-0.10087561528835534</v>
      </c>
      <c r="BU223" s="45">
        <v>7.5717976463713907E-2</v>
      </c>
      <c r="BV223" s="45">
        <v>-0.20235972881770667</v>
      </c>
      <c r="BW223" s="45">
        <v>6.8108455522073563E-2</v>
      </c>
      <c r="BX223" s="45">
        <v>2.7780791316421444E-2</v>
      </c>
      <c r="BY223" s="45">
        <v>-2.3466438500895134E-2</v>
      </c>
      <c r="BZ223" s="45">
        <v>-1.4664550586372045E-2</v>
      </c>
      <c r="CA223" s="45">
        <v>-2.2762164009995974E-2</v>
      </c>
      <c r="CB223" s="45">
        <v>-2.0566416164027258E-2</v>
      </c>
      <c r="CC223" s="45">
        <v>1.0843183265070704E-2</v>
      </c>
      <c r="CD223" s="45">
        <v>-6.8990594236176275E-2</v>
      </c>
      <c r="CE223" s="45">
        <v>-2.3373851711458751E-2</v>
      </c>
      <c r="CF223" s="45">
        <v>-2.5961583138609256E-2</v>
      </c>
      <c r="CG223" s="45">
        <v>9.8108575821029387E-2</v>
      </c>
      <c r="CH223" s="45">
        <v>-0.12346244295649718</v>
      </c>
      <c r="CI223" s="45">
        <v>-0.12439274849266074</v>
      </c>
      <c r="CJ223" s="45">
        <v>8.1245727834895407E-2</v>
      </c>
      <c r="CK223" s="45">
        <v>0.12885213151292238</v>
      </c>
      <c r="CL223" s="45">
        <v>-5.0202919956123346E-2</v>
      </c>
      <c r="CM223" s="45">
        <v>0.14993306768306852</v>
      </c>
      <c r="CN223" s="45">
        <v>8.6230282918898435E-3</v>
      </c>
      <c r="CO223" s="45">
        <v>-4.1218691154296438E-2</v>
      </c>
      <c r="CP223" s="45">
        <v>-2.1346527173887048E-3</v>
      </c>
      <c r="CQ223" s="45">
        <v>7.1035707964588191E-2</v>
      </c>
      <c r="CR223" s="45">
        <v>-6.7463445635248934E-2</v>
      </c>
      <c r="CS223" s="45">
        <v>7.7291503211286167E-2</v>
      </c>
      <c r="CT223" s="45">
        <v>6.2556182079476177E-2</v>
      </c>
      <c r="CU223" s="45">
        <v>0.20873419420244455</v>
      </c>
      <c r="CV223" s="45">
        <v>8.6789412770156185E-2</v>
      </c>
      <c r="CW223" s="45">
        <v>6.7247890836288904E-2</v>
      </c>
      <c r="CX223" s="45">
        <v>-0.20598628541005609</v>
      </c>
      <c r="CY223" s="45">
        <v>6.4706039671680857E-2</v>
      </c>
      <c r="CZ223" s="45">
        <v>7.8042729864322508E-2</v>
      </c>
      <c r="DA223" s="45">
        <v>-8.3297241237751674E-2</v>
      </c>
      <c r="DB223" s="45">
        <v>-0.17772638909511926</v>
      </c>
      <c r="DC223" s="45">
        <v>1.1410982163928133E-2</v>
      </c>
      <c r="DD223" s="45">
        <v>-5.8839681320585141E-3</v>
      </c>
      <c r="DE223" s="45">
        <v>-2.7595482816882271E-2</v>
      </c>
    </row>
    <row r="224" spans="3:109" x14ac:dyDescent="0.4">
      <c r="C224" s="66"/>
      <c r="D224" s="43">
        <f>(1/$D$5)*学習!H62</f>
        <v>0</v>
      </c>
      <c r="I224" s="67">
        <v>213</v>
      </c>
      <c r="J224" s="45">
        <v>8.141276434096234E-2</v>
      </c>
      <c r="K224" s="45">
        <v>-3.1152337765652967E-2</v>
      </c>
      <c r="L224" s="45">
        <v>0.13636788938182504</v>
      </c>
      <c r="M224" s="45">
        <v>0.10347362563336264</v>
      </c>
      <c r="N224" s="45">
        <v>-6.1905893423936806E-2</v>
      </c>
      <c r="O224" s="45">
        <v>9.344258075292107E-2</v>
      </c>
      <c r="P224" s="45">
        <v>0.18849042270548549</v>
      </c>
      <c r="Q224" s="45">
        <v>-0.1306686811490578</v>
      </c>
      <c r="R224" s="45">
        <v>-0.18075719814113544</v>
      </c>
      <c r="S224" s="45">
        <v>7.2028978900519305E-2</v>
      </c>
      <c r="T224" s="45">
        <v>-8.0566310405769614E-2</v>
      </c>
      <c r="U224" s="45">
        <v>5.2861549831063656E-2</v>
      </c>
      <c r="V224" s="45">
        <v>-0.12563367522158486</v>
      </c>
      <c r="W224" s="45">
        <v>5.7987001126080025E-2</v>
      </c>
      <c r="X224" s="45">
        <v>-3.377521363661376E-2</v>
      </c>
      <c r="Y224" s="45">
        <v>0.12260778893191239</v>
      </c>
      <c r="Z224" s="45">
        <v>-4.9889051892494278E-3</v>
      </c>
      <c r="AA224" s="45">
        <v>0.2435600274959476</v>
      </c>
      <c r="AB224" s="45">
        <v>3.9950933080663546E-2</v>
      </c>
      <c r="AC224" s="45">
        <v>3.6944931749781168E-2</v>
      </c>
      <c r="AD224" s="45">
        <v>1.1019559984133048E-2</v>
      </c>
      <c r="AE224" s="45">
        <v>5.5866327076440269E-3</v>
      </c>
      <c r="AF224" s="45">
        <v>-3.3339367479467308E-2</v>
      </c>
      <c r="AG224" s="45">
        <v>-0.14713108150889595</v>
      </c>
      <c r="AH224" s="45">
        <v>-3.1148427502858864E-3</v>
      </c>
      <c r="AI224" s="45">
        <v>1.6793431202474729E-2</v>
      </c>
      <c r="AJ224" s="45">
        <v>0.11068635163910323</v>
      </c>
      <c r="AK224" s="45">
        <v>-6.4878228411447608E-2</v>
      </c>
      <c r="AL224" s="45">
        <v>-0.13579342933863456</v>
      </c>
      <c r="AM224" s="45">
        <v>2.3755517775493992E-2</v>
      </c>
      <c r="AN224" s="45">
        <v>-0.11022696806654103</v>
      </c>
      <c r="AO224" s="45">
        <v>9.5773660072798569E-2</v>
      </c>
      <c r="AP224" s="45">
        <v>0.12495185112096791</v>
      </c>
      <c r="AQ224" s="45">
        <v>4.8720522987648743E-2</v>
      </c>
      <c r="AR224" s="45">
        <v>8.0828127029164434E-2</v>
      </c>
      <c r="AS224" s="45">
        <v>-2.5137622166933262E-3</v>
      </c>
      <c r="AT224" s="45">
        <v>2.2498869580322004E-3</v>
      </c>
      <c r="AU224" s="45">
        <v>3.3224180921383323E-2</v>
      </c>
      <c r="AV224" s="45">
        <v>5.5306809224205368E-2</v>
      </c>
      <c r="AW224" s="45">
        <v>8.718120204788805E-3</v>
      </c>
      <c r="AX224" s="45">
        <v>-1.2651519537217605E-2</v>
      </c>
      <c r="AY224" s="45">
        <v>7.052478314418327E-2</v>
      </c>
      <c r="AZ224" s="45">
        <v>8.1449780836971835E-4</v>
      </c>
      <c r="BA224" s="45">
        <v>-4.6330263331035633E-2</v>
      </c>
      <c r="BB224" s="45">
        <v>0.25216988650728428</v>
      </c>
      <c r="BC224" s="45">
        <v>-1.1152581623729901E-2</v>
      </c>
      <c r="BD224" s="45">
        <v>-0.10477033308983991</v>
      </c>
      <c r="BE224" s="45">
        <v>-0.10528714406837643</v>
      </c>
      <c r="BF224" s="45">
        <v>-2.4009364302035402E-2</v>
      </c>
      <c r="BG224" s="45">
        <v>6.7992686198510649E-2</v>
      </c>
      <c r="BH224" s="45">
        <v>0.15985230600518799</v>
      </c>
      <c r="BI224" s="45">
        <v>-1.6532391368914223E-2</v>
      </c>
      <c r="BJ224" s="45">
        <v>-2.9675918786589386E-2</v>
      </c>
      <c r="BK224" s="45">
        <v>-2.3369099476179021E-2</v>
      </c>
      <c r="BL224" s="45">
        <v>3.1701740072275997E-2</v>
      </c>
      <c r="BM224" s="45">
        <v>-0.11696703847011447</v>
      </c>
      <c r="BN224" s="45">
        <v>-4.3907651673361359E-2</v>
      </c>
      <c r="BO224" s="45">
        <v>5.8123246595471134E-2</v>
      </c>
      <c r="BP224" s="45">
        <v>0.19582504827060335</v>
      </c>
      <c r="BQ224" s="45">
        <v>-4.3968730693552338E-2</v>
      </c>
      <c r="BR224" s="45">
        <v>0.24118420599669196</v>
      </c>
      <c r="BS224" s="45">
        <v>-0.22765384855642762</v>
      </c>
      <c r="BT224" s="45">
        <v>0.28225296413329115</v>
      </c>
      <c r="BU224" s="45">
        <v>-4.954720309146575E-2</v>
      </c>
      <c r="BV224" s="45">
        <v>0.23032560669921526</v>
      </c>
      <c r="BW224" s="45">
        <v>0.13092702609919549</v>
      </c>
      <c r="BX224" s="45">
        <v>-5.8168509349541431E-2</v>
      </c>
      <c r="BY224" s="45">
        <v>7.1804288389691759E-2</v>
      </c>
      <c r="BZ224" s="45">
        <v>6.0261600333863373E-2</v>
      </c>
      <c r="CA224" s="45">
        <v>1.6117004655578287E-2</v>
      </c>
      <c r="CB224" s="45">
        <v>0.11362639595931248</v>
      </c>
      <c r="CC224" s="45">
        <v>-8.0406817551238307E-3</v>
      </c>
      <c r="CD224" s="45">
        <v>5.5917522630891147E-4</v>
      </c>
      <c r="CE224" s="45">
        <v>-9.5053622174654406E-2</v>
      </c>
      <c r="CF224" s="45">
        <v>-1.2543852712805359E-2</v>
      </c>
      <c r="CG224" s="45">
        <v>0.14603064599545798</v>
      </c>
      <c r="CH224" s="45">
        <v>1.7199059553677672E-2</v>
      </c>
      <c r="CI224" s="45">
        <v>-9.2670940119018705E-2</v>
      </c>
      <c r="CJ224" s="45">
        <v>-9.2846266666331972E-3</v>
      </c>
      <c r="CK224" s="45">
        <v>0.1353694551679025</v>
      </c>
      <c r="CL224" s="45">
        <v>4.9919246599865595E-2</v>
      </c>
      <c r="CM224" s="45">
        <v>2.9638016697327834E-3</v>
      </c>
      <c r="CN224" s="45">
        <v>3.8709657994161852E-2</v>
      </c>
      <c r="CO224" s="45">
        <v>0.10261050460634612</v>
      </c>
      <c r="CP224" s="45">
        <v>-5.8584164236590928E-2</v>
      </c>
      <c r="CQ224" s="45">
        <v>0.24831160211259837</v>
      </c>
      <c r="CR224" s="45">
        <v>-1.4161796472992077E-2</v>
      </c>
      <c r="CS224" s="45">
        <v>0.13330772472570232</v>
      </c>
      <c r="CT224" s="45">
        <v>-7.6748986043996228E-2</v>
      </c>
      <c r="CU224" s="45">
        <v>-2.519614028369983E-2</v>
      </c>
      <c r="CV224" s="45">
        <v>-0.27976985447791736</v>
      </c>
      <c r="CW224" s="45">
        <v>1.316048792914939E-2</v>
      </c>
      <c r="CX224" s="45">
        <v>-8.8570748223899126E-2</v>
      </c>
      <c r="CY224" s="45">
        <v>0.12196832788609287</v>
      </c>
      <c r="CZ224" s="45">
        <v>-8.4082449380856905E-2</v>
      </c>
      <c r="DA224" s="45">
        <v>5.3779559096236954E-2</v>
      </c>
      <c r="DB224" s="45">
        <v>7.1708681802442775E-2</v>
      </c>
      <c r="DC224" s="45">
        <v>-7.3050849463497519E-2</v>
      </c>
      <c r="DD224" s="45">
        <v>-9.0966083195188396E-2</v>
      </c>
      <c r="DE224" s="45">
        <v>3.0792860534737142E-2</v>
      </c>
    </row>
    <row r="225" spans="3:109" x14ac:dyDescent="0.4">
      <c r="C225" s="66"/>
      <c r="D225" s="43">
        <f>(1/$D$5)*学習!H63</f>
        <v>7.8431372549019607E-3</v>
      </c>
      <c r="I225" s="67">
        <v>214</v>
      </c>
      <c r="J225" s="45">
        <v>-0.20523653420115473</v>
      </c>
      <c r="K225" s="45">
        <v>-0.1155787151302385</v>
      </c>
      <c r="L225" s="45">
        <v>-0.15157604469709063</v>
      </c>
      <c r="M225" s="45">
        <v>-0.13617873931075475</v>
      </c>
      <c r="N225" s="45">
        <v>-0.21004026436563566</v>
      </c>
      <c r="O225" s="45">
        <v>0.14674783487271445</v>
      </c>
      <c r="P225" s="45">
        <v>0.10944944705332413</v>
      </c>
      <c r="Q225" s="45">
        <v>7.1953138441504014E-2</v>
      </c>
      <c r="R225" s="45">
        <v>-3.3391657895995068E-2</v>
      </c>
      <c r="S225" s="45">
        <v>-8.6574820238921019E-2</v>
      </c>
      <c r="T225" s="45">
        <v>-3.5891855739041745E-2</v>
      </c>
      <c r="U225" s="45">
        <v>0.12422370294629789</v>
      </c>
      <c r="V225" s="45">
        <v>1.3389069293012958E-2</v>
      </c>
      <c r="W225" s="45">
        <v>1.5471627132646796E-2</v>
      </c>
      <c r="X225" s="45">
        <v>0.12117205976341922</v>
      </c>
      <c r="Y225" s="45">
        <v>2.5436676824477471E-2</v>
      </c>
      <c r="Z225" s="45">
        <v>-0.12983146413684502</v>
      </c>
      <c r="AA225" s="45">
        <v>5.3992709673475407E-2</v>
      </c>
      <c r="AB225" s="45">
        <v>-0.12819672918979733</v>
      </c>
      <c r="AC225" s="45">
        <v>-8.0629290174567464E-2</v>
      </c>
      <c r="AD225" s="45">
        <v>2.4114483216630712E-2</v>
      </c>
      <c r="AE225" s="45">
        <v>-4.8223149041760172E-2</v>
      </c>
      <c r="AF225" s="45">
        <v>0.1167221478007659</v>
      </c>
      <c r="AG225" s="45">
        <v>0.10614058011783513</v>
      </c>
      <c r="AH225" s="45">
        <v>0.14792292532198065</v>
      </c>
      <c r="AI225" s="45">
        <v>1.2300768662353028E-2</v>
      </c>
      <c r="AJ225" s="45">
        <v>0.12696498358211436</v>
      </c>
      <c r="AK225" s="45">
        <v>7.2535889786932206E-2</v>
      </c>
      <c r="AL225" s="45">
        <v>5.6263867031527748E-2</v>
      </c>
      <c r="AM225" s="45">
        <v>0.18562750401853922</v>
      </c>
      <c r="AN225" s="45">
        <v>-0.18272638626046986</v>
      </c>
      <c r="AO225" s="45">
        <v>-9.7044456945187998E-2</v>
      </c>
      <c r="AP225" s="45">
        <v>-5.1154405737768076E-2</v>
      </c>
      <c r="AQ225" s="45">
        <v>3.9594797317763851E-2</v>
      </c>
      <c r="AR225" s="45">
        <v>5.2550349312916736E-3</v>
      </c>
      <c r="AS225" s="45">
        <v>-2.6678640031955917E-2</v>
      </c>
      <c r="AT225" s="45">
        <v>-0.20961809002792661</v>
      </c>
      <c r="AU225" s="45">
        <v>0.10653906998484862</v>
      </c>
      <c r="AV225" s="45">
        <v>-0.14964090703519861</v>
      </c>
      <c r="AW225" s="45">
        <v>8.4244294944209291E-2</v>
      </c>
      <c r="AX225" s="45">
        <v>-7.9723095021043119E-2</v>
      </c>
      <c r="AY225" s="45">
        <v>-3.2962501417950076E-2</v>
      </c>
      <c r="AZ225" s="45">
        <v>-1.7300226249187846E-2</v>
      </c>
      <c r="BA225" s="45">
        <v>-9.2427455536806924E-2</v>
      </c>
      <c r="BB225" s="45">
        <v>6.1965976445414725E-2</v>
      </c>
      <c r="BC225" s="45">
        <v>-1.0850567589682513E-2</v>
      </c>
      <c r="BD225" s="45">
        <v>5.2607430710765207E-2</v>
      </c>
      <c r="BE225" s="45">
        <v>-5.7658671080487521E-2</v>
      </c>
      <c r="BF225" s="45">
        <v>6.7663001138969309E-2</v>
      </c>
      <c r="BG225" s="45">
        <v>-0.12996133270230742</v>
      </c>
      <c r="BH225" s="45">
        <v>-6.5483407955695197E-2</v>
      </c>
      <c r="BI225" s="45">
        <v>-0.13502500027139891</v>
      </c>
      <c r="BJ225" s="45">
        <v>0.13039529799663641</v>
      </c>
      <c r="BK225" s="45">
        <v>5.6412365576753831E-2</v>
      </c>
      <c r="BL225" s="45">
        <v>-2.7938344558174719E-2</v>
      </c>
      <c r="BM225" s="45">
        <v>7.4095394179087809E-2</v>
      </c>
      <c r="BN225" s="45">
        <v>-7.9696419109002464E-2</v>
      </c>
      <c r="BO225" s="45">
        <v>8.1995434215948219E-4</v>
      </c>
      <c r="BP225" s="45">
        <v>0.12593206928100498</v>
      </c>
      <c r="BQ225" s="45">
        <v>-9.2262508476068789E-2</v>
      </c>
      <c r="BR225" s="45">
        <v>0.26801297591163714</v>
      </c>
      <c r="BS225" s="45">
        <v>-5.5979636959536921E-2</v>
      </c>
      <c r="BT225" s="45">
        <v>-1.4237924481479043E-2</v>
      </c>
      <c r="BU225" s="45">
        <v>-4.948705955455765E-2</v>
      </c>
      <c r="BV225" s="45">
        <v>3.5572621168675343E-2</v>
      </c>
      <c r="BW225" s="45">
        <v>-2.2951809196350953E-2</v>
      </c>
      <c r="BX225" s="45">
        <v>-5.6390371765855617E-2</v>
      </c>
      <c r="BY225" s="45">
        <v>7.3416962268106858E-2</v>
      </c>
      <c r="BZ225" s="45">
        <v>-0.10627769986126263</v>
      </c>
      <c r="CA225" s="45">
        <v>-0.16462602688271913</v>
      </c>
      <c r="CB225" s="45">
        <v>-5.9806657101423188E-2</v>
      </c>
      <c r="CC225" s="45">
        <v>-0.13636841740929861</v>
      </c>
      <c r="CD225" s="45">
        <v>-0.14377256895517998</v>
      </c>
      <c r="CE225" s="45">
        <v>-7.8372329860523643E-2</v>
      </c>
      <c r="CF225" s="45">
        <v>7.1990146509385955E-2</v>
      </c>
      <c r="CG225" s="45">
        <v>4.2256908307911352E-2</v>
      </c>
      <c r="CH225" s="45">
        <v>0.14657135616869399</v>
      </c>
      <c r="CI225" s="45">
        <v>-0.13151582136359197</v>
      </c>
      <c r="CJ225" s="45">
        <v>4.188786649120859E-2</v>
      </c>
      <c r="CK225" s="45">
        <v>-5.6759957274508353E-2</v>
      </c>
      <c r="CL225" s="45">
        <v>-5.590202665027693E-2</v>
      </c>
      <c r="CM225" s="45">
        <v>6.7715474751007983E-3</v>
      </c>
      <c r="CN225" s="45">
        <v>-0.10170721747471685</v>
      </c>
      <c r="CO225" s="45">
        <v>6.3593561574971258E-2</v>
      </c>
      <c r="CP225" s="45">
        <v>6.2342815693766478E-2</v>
      </c>
      <c r="CQ225" s="45">
        <v>-6.6442621074802713E-2</v>
      </c>
      <c r="CR225" s="45">
        <v>0.18354240647773279</v>
      </c>
      <c r="CS225" s="45">
        <v>0.13688674917437765</v>
      </c>
      <c r="CT225" s="45">
        <v>1.7443094156946299E-2</v>
      </c>
      <c r="CU225" s="45">
        <v>-6.4832044561977109E-2</v>
      </c>
      <c r="CV225" s="45">
        <v>5.2422214348024722E-2</v>
      </c>
      <c r="CW225" s="45">
        <v>-1.0142711147945408E-2</v>
      </c>
      <c r="CX225" s="45">
        <v>-0.10691684167892294</v>
      </c>
      <c r="CY225" s="45">
        <v>-6.2046678482950632E-3</v>
      </c>
      <c r="CZ225" s="45">
        <v>8.1044062231986846E-2</v>
      </c>
      <c r="DA225" s="45">
        <v>-2.6630473499159421E-3</v>
      </c>
      <c r="DB225" s="45">
        <v>7.8365287785520307E-2</v>
      </c>
      <c r="DC225" s="45">
        <v>0.22931286325152594</v>
      </c>
      <c r="DD225" s="45">
        <v>0.20066150291519955</v>
      </c>
      <c r="DE225" s="45">
        <v>3.0941010854613676E-2</v>
      </c>
    </row>
    <row r="226" spans="3:109" x14ac:dyDescent="0.4">
      <c r="C226" s="66"/>
      <c r="D226" s="43">
        <f>(1/$D$5)*学習!H64</f>
        <v>9.0196078431372548E-2</v>
      </c>
      <c r="I226" s="67">
        <v>215</v>
      </c>
      <c r="J226" s="45">
        <v>2.7558590298212807E-3</v>
      </c>
      <c r="K226" s="45">
        <v>-6.4557145382355546E-2</v>
      </c>
      <c r="L226" s="45">
        <v>-6.2397971915010793E-2</v>
      </c>
      <c r="M226" s="45">
        <v>8.464455097834965E-2</v>
      </c>
      <c r="N226" s="45">
        <v>-1.2479640298601213E-2</v>
      </c>
      <c r="O226" s="45">
        <v>0.1953751094225275</v>
      </c>
      <c r="P226" s="45">
        <v>-0.10347071606869705</v>
      </c>
      <c r="Q226" s="45">
        <v>-2.2351824416244274E-2</v>
      </c>
      <c r="R226" s="45">
        <v>4.0864866597397326E-2</v>
      </c>
      <c r="S226" s="45">
        <v>0.13419999134682994</v>
      </c>
      <c r="T226" s="45">
        <v>-0.22352692364202975</v>
      </c>
      <c r="U226" s="45">
        <v>7.4805733292811746E-2</v>
      </c>
      <c r="V226" s="45">
        <v>-5.8284497705382236E-2</v>
      </c>
      <c r="W226" s="45">
        <v>-9.6324183408239982E-4</v>
      </c>
      <c r="X226" s="45">
        <v>-3.2600910103847726E-2</v>
      </c>
      <c r="Y226" s="45">
        <v>4.8638382022979619E-2</v>
      </c>
      <c r="Z226" s="45">
        <v>6.6834433611549704E-3</v>
      </c>
      <c r="AA226" s="45">
        <v>1.1050534128329006E-2</v>
      </c>
      <c r="AB226" s="45">
        <v>0.12094291549559723</v>
      </c>
      <c r="AC226" s="45">
        <v>-9.2716585675242692E-3</v>
      </c>
      <c r="AD226" s="45">
        <v>4.3455521820566875E-2</v>
      </c>
      <c r="AE226" s="45">
        <v>0.19962205386136031</v>
      </c>
      <c r="AF226" s="45">
        <v>-5.7976609865073768E-2</v>
      </c>
      <c r="AG226" s="45">
        <v>-0.11449101154298159</v>
      </c>
      <c r="AH226" s="45">
        <v>-3.88217722389647E-2</v>
      </c>
      <c r="AI226" s="45">
        <v>-2.3067918507637446E-2</v>
      </c>
      <c r="AJ226" s="45">
        <v>-0.13828283033630079</v>
      </c>
      <c r="AK226" s="45">
        <v>-1.3360188285380751E-2</v>
      </c>
      <c r="AL226" s="45">
        <v>-5.2868849393268677E-2</v>
      </c>
      <c r="AM226" s="45">
        <v>-0.17358384625567502</v>
      </c>
      <c r="AN226" s="45">
        <v>-0.12193073540735565</v>
      </c>
      <c r="AO226" s="45">
        <v>2.1587801217831683E-2</v>
      </c>
      <c r="AP226" s="45">
        <v>-1.9735684860276857E-2</v>
      </c>
      <c r="AQ226" s="45">
        <v>1.0507147025028491E-2</v>
      </c>
      <c r="AR226" s="45">
        <v>-1.4624526010265187E-2</v>
      </c>
      <c r="AS226" s="45">
        <v>8.7679916468091174E-2</v>
      </c>
      <c r="AT226" s="45">
        <v>8.3389522906791122E-2</v>
      </c>
      <c r="AU226" s="45">
        <v>2.0593857127089797E-2</v>
      </c>
      <c r="AV226" s="45">
        <v>-7.980830711261605E-2</v>
      </c>
      <c r="AW226" s="45">
        <v>0.12144603765198891</v>
      </c>
      <c r="AX226" s="45">
        <v>9.5580358517254396E-2</v>
      </c>
      <c r="AY226" s="45">
        <v>8.4981187101467723E-2</v>
      </c>
      <c r="AZ226" s="45">
        <v>0.1348892585892188</v>
      </c>
      <c r="BA226" s="45">
        <v>-3.0679301136401986E-2</v>
      </c>
      <c r="BB226" s="45">
        <v>-3.9721170516793865E-2</v>
      </c>
      <c r="BC226" s="45">
        <v>0.13350667265329949</v>
      </c>
      <c r="BD226" s="45">
        <v>0.20522312935618126</v>
      </c>
      <c r="BE226" s="45">
        <v>1.4811231137659862E-2</v>
      </c>
      <c r="BF226" s="45">
        <v>4.7772037980679298E-2</v>
      </c>
      <c r="BG226" s="45">
        <v>0.10010448611710726</v>
      </c>
      <c r="BH226" s="45">
        <v>7.6875259093822396E-2</v>
      </c>
      <c r="BI226" s="45">
        <v>1.8467762006631597E-2</v>
      </c>
      <c r="BJ226" s="45">
        <v>7.8286987213449483E-2</v>
      </c>
      <c r="BK226" s="45">
        <v>0.17204591152889701</v>
      </c>
      <c r="BL226" s="45">
        <v>-8.9873410659414996E-2</v>
      </c>
      <c r="BM226" s="45">
        <v>-0.15939350358362109</v>
      </c>
      <c r="BN226" s="45">
        <v>-0.1060145708889766</v>
      </c>
      <c r="BO226" s="45">
        <v>3.4767806521107933E-2</v>
      </c>
      <c r="BP226" s="45">
        <v>-0.10665722145261546</v>
      </c>
      <c r="BQ226" s="45">
        <v>2.4517565629311899E-2</v>
      </c>
      <c r="BR226" s="45">
        <v>4.9868128965166028E-2</v>
      </c>
      <c r="BS226" s="45">
        <v>-9.3177801183683198E-2</v>
      </c>
      <c r="BT226" s="45">
        <v>-5.0566865579816656E-2</v>
      </c>
      <c r="BU226" s="45">
        <v>-2.2651801638988731E-3</v>
      </c>
      <c r="BV226" s="45">
        <v>-0.13049720040172808</v>
      </c>
      <c r="BW226" s="45">
        <v>9.1482959503405625E-2</v>
      </c>
      <c r="BX226" s="45">
        <v>0.11679074665092878</v>
      </c>
      <c r="BY226" s="45">
        <v>0.14267952407387047</v>
      </c>
      <c r="BZ226" s="45">
        <v>-0.15100255891866113</v>
      </c>
      <c r="CA226" s="45">
        <v>7.0683830159009906E-2</v>
      </c>
      <c r="CB226" s="45">
        <v>7.0157991774767491E-3</v>
      </c>
      <c r="CC226" s="45">
        <v>-1.7803574717898323E-2</v>
      </c>
      <c r="CD226" s="45">
        <v>-3.7726081599686358E-2</v>
      </c>
      <c r="CE226" s="45">
        <v>-3.6684682964189266E-2</v>
      </c>
      <c r="CF226" s="45">
        <v>0.1101393125781038</v>
      </c>
      <c r="CG226" s="45">
        <v>9.8556728003639821E-2</v>
      </c>
      <c r="CH226" s="45">
        <v>-0.10276612343619207</v>
      </c>
      <c r="CI226" s="45">
        <v>-7.5144538329266167E-2</v>
      </c>
      <c r="CJ226" s="45">
        <v>-2.6088255344044128E-2</v>
      </c>
      <c r="CK226" s="45">
        <v>9.5027520055710288E-2</v>
      </c>
      <c r="CL226" s="45">
        <v>-0.17902995085773604</v>
      </c>
      <c r="CM226" s="45">
        <v>3.8970911724529558E-2</v>
      </c>
      <c r="CN226" s="45">
        <v>6.5242632466387701E-2</v>
      </c>
      <c r="CO226" s="45">
        <v>0.10559131566946531</v>
      </c>
      <c r="CP226" s="45">
        <v>-3.6307877741656114E-2</v>
      </c>
      <c r="CQ226" s="45">
        <v>-9.4560544445353764E-2</v>
      </c>
      <c r="CR226" s="45">
        <v>1.972326950618167E-3</v>
      </c>
      <c r="CS226" s="45">
        <v>-3.116330958673685E-2</v>
      </c>
      <c r="CT226" s="45">
        <v>0.14786871155597633</v>
      </c>
      <c r="CU226" s="45">
        <v>0.13973108491653768</v>
      </c>
      <c r="CV226" s="45">
        <v>0.10142165388896239</v>
      </c>
      <c r="CW226" s="45">
        <v>4.5881750331187049E-2</v>
      </c>
      <c r="CX226" s="45">
        <v>0.10464400418976677</v>
      </c>
      <c r="CY226" s="45">
        <v>-0.23219239207473516</v>
      </c>
      <c r="CZ226" s="45">
        <v>-0.15373482028453694</v>
      </c>
      <c r="DA226" s="45">
        <v>-4.3745107842428417E-2</v>
      </c>
      <c r="DB226" s="45">
        <v>3.6550732357445638E-2</v>
      </c>
      <c r="DC226" s="45">
        <v>9.6701377030394012E-2</v>
      </c>
      <c r="DD226" s="45">
        <v>9.3073529298037028E-2</v>
      </c>
      <c r="DE226" s="45">
        <v>-5.4385271232767873E-2</v>
      </c>
    </row>
    <row r="227" spans="3:109" x14ac:dyDescent="0.4">
      <c r="C227" s="66"/>
      <c r="D227" s="43">
        <f>(1/$D$5)*学習!H65</f>
        <v>0.28627450980392155</v>
      </c>
      <c r="I227" s="67">
        <v>216</v>
      </c>
      <c r="J227" s="45">
        <v>-5.0323423047500378E-2</v>
      </c>
      <c r="K227" s="45">
        <v>0.19592169036407325</v>
      </c>
      <c r="L227" s="45">
        <v>-0.20514701086914264</v>
      </c>
      <c r="M227" s="45">
        <v>-8.3778076201965951E-2</v>
      </c>
      <c r="N227" s="45">
        <v>2.8289976799478478E-3</v>
      </c>
      <c r="O227" s="45">
        <v>6.1295943333121675E-2</v>
      </c>
      <c r="P227" s="45">
        <v>0.11923530010406176</v>
      </c>
      <c r="Q227" s="45">
        <v>0.14844459164062537</v>
      </c>
      <c r="R227" s="45">
        <v>-8.9832285010624874E-2</v>
      </c>
      <c r="S227" s="45">
        <v>-0.2100861980556667</v>
      </c>
      <c r="T227" s="45">
        <v>2.8423462717136892E-2</v>
      </c>
      <c r="U227" s="45">
        <v>-9.0888938547413981E-3</v>
      </c>
      <c r="V227" s="45">
        <v>6.2245959153500077E-2</v>
      </c>
      <c r="W227" s="45">
        <v>0.11196719106512421</v>
      </c>
      <c r="X227" s="45">
        <v>-6.6710283122414005E-2</v>
      </c>
      <c r="Y227" s="45">
        <v>-6.2815333386560854E-2</v>
      </c>
      <c r="Z227" s="45">
        <v>-4.5901931308318933E-2</v>
      </c>
      <c r="AA227" s="45">
        <v>0.17304870065876798</v>
      </c>
      <c r="AB227" s="45">
        <v>6.9901929554683093E-2</v>
      </c>
      <c r="AC227" s="45">
        <v>-0.25720701186155498</v>
      </c>
      <c r="AD227" s="45">
        <v>-0.1249398628933375</v>
      </c>
      <c r="AE227" s="45">
        <v>1.2264910822619228E-2</v>
      </c>
      <c r="AF227" s="45">
        <v>-8.6463189086746856E-2</v>
      </c>
      <c r="AG227" s="45">
        <v>-2.2068255299867379E-2</v>
      </c>
      <c r="AH227" s="45">
        <v>-2.2442771510358565E-2</v>
      </c>
      <c r="AI227" s="45">
        <v>0.11268923103347558</v>
      </c>
      <c r="AJ227" s="45">
        <v>1.8315090312179618E-2</v>
      </c>
      <c r="AK227" s="45">
        <v>-3.2582857142620249E-2</v>
      </c>
      <c r="AL227" s="45">
        <v>-0.1724450067687085</v>
      </c>
      <c r="AM227" s="45">
        <v>-4.401975562760352E-3</v>
      </c>
      <c r="AN227" s="45">
        <v>0.13313500479489845</v>
      </c>
      <c r="AO227" s="45">
        <v>0.15160937296531785</v>
      </c>
      <c r="AP227" s="45">
        <v>0.12782747362072669</v>
      </c>
      <c r="AQ227" s="45">
        <v>0.11668753670461686</v>
      </c>
      <c r="AR227" s="45">
        <v>7.6895909658725543E-3</v>
      </c>
      <c r="AS227" s="45">
        <v>5.4772090870794113E-2</v>
      </c>
      <c r="AT227" s="45">
        <v>0.22538125602763792</v>
      </c>
      <c r="AU227" s="45">
        <v>0.10439086162914391</v>
      </c>
      <c r="AV227" s="45">
        <v>-6.1226752819267156E-2</v>
      </c>
      <c r="AW227" s="45">
        <v>0.11232627696151898</v>
      </c>
      <c r="AX227" s="45">
        <v>2.3161637356553182E-2</v>
      </c>
      <c r="AY227" s="45">
        <v>7.2771895981637261E-2</v>
      </c>
      <c r="AZ227" s="45">
        <v>-3.2267144707205757E-2</v>
      </c>
      <c r="BA227" s="45">
        <v>4.220961452726768E-2</v>
      </c>
      <c r="BB227" s="45">
        <v>-0.16171195491790955</v>
      </c>
      <c r="BC227" s="45">
        <v>8.9948067925901654E-2</v>
      </c>
      <c r="BD227" s="45">
        <v>1.8335276716955607E-2</v>
      </c>
      <c r="BE227" s="45">
        <v>-9.3832469758385509E-2</v>
      </c>
      <c r="BF227" s="45">
        <v>4.9986632418680253E-2</v>
      </c>
      <c r="BG227" s="45">
        <v>-7.4665519106821135E-2</v>
      </c>
      <c r="BH227" s="45">
        <v>-9.4472106901650208E-4</v>
      </c>
      <c r="BI227" s="45">
        <v>0.12724879712988271</v>
      </c>
      <c r="BJ227" s="45">
        <v>0.15925718051803545</v>
      </c>
      <c r="BK227" s="45">
        <v>8.9554091376938302E-2</v>
      </c>
      <c r="BL227" s="45">
        <v>3.2446227652277948E-2</v>
      </c>
      <c r="BM227" s="45">
        <v>-2.5388956263515283E-2</v>
      </c>
      <c r="BN227" s="45">
        <v>6.1563009962084386E-2</v>
      </c>
      <c r="BO227" s="45">
        <v>9.5163671453466533E-2</v>
      </c>
      <c r="BP227" s="45">
        <v>1.6667755509494652E-3</v>
      </c>
      <c r="BQ227" s="45">
        <v>-5.6097941651706659E-2</v>
      </c>
      <c r="BR227" s="45">
        <v>-3.7040469674962155E-2</v>
      </c>
      <c r="BS227" s="45">
        <v>-0.13506103429666527</v>
      </c>
      <c r="BT227" s="45">
        <v>0.1670869826522349</v>
      </c>
      <c r="BU227" s="45">
        <v>0.20101452578330656</v>
      </c>
      <c r="BV227" s="45">
        <v>-0.12742245039258004</v>
      </c>
      <c r="BW227" s="45">
        <v>9.432020481138044E-2</v>
      </c>
      <c r="BX227" s="45">
        <v>-0.10579152358080904</v>
      </c>
      <c r="BY227" s="45">
        <v>-8.0720558392086889E-2</v>
      </c>
      <c r="BZ227" s="45">
        <v>-0.10454084548704935</v>
      </c>
      <c r="CA227" s="45">
        <v>1.0814395971960043E-2</v>
      </c>
      <c r="CB227" s="45">
        <v>-7.0539591467121174E-2</v>
      </c>
      <c r="CC227" s="45">
        <v>-0.15731800045407368</v>
      </c>
      <c r="CD227" s="45">
        <v>-1.4853641265723626E-2</v>
      </c>
      <c r="CE227" s="45">
        <v>-5.0778773738311085E-2</v>
      </c>
      <c r="CF227" s="45">
        <v>-6.8121552840718164E-2</v>
      </c>
      <c r="CG227" s="45">
        <v>-7.2540292996309652E-2</v>
      </c>
      <c r="CH227" s="45">
        <v>-7.1154205036624944E-3</v>
      </c>
      <c r="CI227" s="45">
        <v>1.9807919111032524E-2</v>
      </c>
      <c r="CJ227" s="45">
        <v>2.8558180293579302E-2</v>
      </c>
      <c r="CK227" s="45">
        <v>-9.6491508063314108E-2</v>
      </c>
      <c r="CL227" s="45">
        <v>8.3174992635599576E-2</v>
      </c>
      <c r="CM227" s="45">
        <v>-6.1236947177623659E-2</v>
      </c>
      <c r="CN227" s="45">
        <v>0.31436549657000828</v>
      </c>
      <c r="CO227" s="45">
        <v>-0.26970933154981896</v>
      </c>
      <c r="CP227" s="45">
        <v>1.7698323862091317E-2</v>
      </c>
      <c r="CQ227" s="45">
        <v>0.20627073187061767</v>
      </c>
      <c r="CR227" s="45">
        <v>0.13225243872080747</v>
      </c>
      <c r="CS227" s="45">
        <v>0.10229571001996393</v>
      </c>
      <c r="CT227" s="45">
        <v>-0.1297203126684795</v>
      </c>
      <c r="CU227" s="45">
        <v>-0.18963205264957542</v>
      </c>
      <c r="CV227" s="45">
        <v>-0.10017687325978346</v>
      </c>
      <c r="CW227" s="45">
        <v>-7.02984124844169E-2</v>
      </c>
      <c r="CX227" s="45">
        <v>4.0259851090242806E-2</v>
      </c>
      <c r="CY227" s="45">
        <v>-0.17223356672328499</v>
      </c>
      <c r="CZ227" s="45">
        <v>7.4929716673335089E-2</v>
      </c>
      <c r="DA227" s="45">
        <v>3.0627507939138855E-2</v>
      </c>
      <c r="DB227" s="45">
        <v>4.0437035935521594E-2</v>
      </c>
      <c r="DC227" s="45">
        <v>0.21994241738308346</v>
      </c>
      <c r="DD227" s="45">
        <v>1.5160065556023507E-2</v>
      </c>
      <c r="DE227" s="45">
        <v>2.8359483612109281E-2</v>
      </c>
    </row>
    <row r="228" spans="3:109" x14ac:dyDescent="0.4">
      <c r="C228" s="66"/>
      <c r="D228" s="43">
        <f>(1/$D$5)*学習!H66</f>
        <v>0.74901960784313726</v>
      </c>
      <c r="I228" s="67">
        <v>217</v>
      </c>
      <c r="J228" s="45">
        <v>-4.585514352795611E-3</v>
      </c>
      <c r="K228" s="45">
        <v>-9.4817509006518332E-3</v>
      </c>
      <c r="L228" s="45">
        <v>8.5124677226355513E-2</v>
      </c>
      <c r="M228" s="45">
        <v>-1.1631332854970462E-2</v>
      </c>
      <c r="N228" s="45">
        <v>6.3674357468426757E-2</v>
      </c>
      <c r="O228" s="45">
        <v>-7.7976027528314854E-3</v>
      </c>
      <c r="P228" s="45">
        <v>-4.5837749016652087E-2</v>
      </c>
      <c r="Q228" s="45">
        <v>9.672446200151185E-3</v>
      </c>
      <c r="R228" s="45">
        <v>1.0593805550568729E-2</v>
      </c>
      <c r="S228" s="45">
        <v>-8.6464246458078736E-2</v>
      </c>
      <c r="T228" s="45">
        <v>-7.7500763085571647E-2</v>
      </c>
      <c r="U228" s="45">
        <v>0.12661506400222108</v>
      </c>
      <c r="V228" s="45">
        <v>5.3667240870286306E-2</v>
      </c>
      <c r="W228" s="45">
        <v>-4.1374312913606583E-3</v>
      </c>
      <c r="X228" s="45">
        <v>-9.6253502365433452E-2</v>
      </c>
      <c r="Y228" s="45">
        <v>-5.5658580678108756E-2</v>
      </c>
      <c r="Z228" s="45">
        <v>-2.1484333592835206E-2</v>
      </c>
      <c r="AA228" s="45">
        <v>2.5526261267643315E-2</v>
      </c>
      <c r="AB228" s="45">
        <v>-0.13263558656751356</v>
      </c>
      <c r="AC228" s="45">
        <v>-8.5508771563065814E-2</v>
      </c>
      <c r="AD228" s="45">
        <v>3.6874266487013259E-2</v>
      </c>
      <c r="AE228" s="45">
        <v>-2.7645579759862735E-2</v>
      </c>
      <c r="AF228" s="45">
        <v>-0.2001936450903129</v>
      </c>
      <c r="AG228" s="45">
        <v>7.0269997979972354E-2</v>
      </c>
      <c r="AH228" s="45">
        <v>5.7101562544358331E-2</v>
      </c>
      <c r="AI228" s="45">
        <v>8.0168508289359453E-2</v>
      </c>
      <c r="AJ228" s="45">
        <v>3.213190029154122E-2</v>
      </c>
      <c r="AK228" s="45">
        <v>7.8725432064155332E-2</v>
      </c>
      <c r="AL228" s="45">
        <v>0.10349728147113663</v>
      </c>
      <c r="AM228" s="45">
        <v>-4.5614567485693439E-2</v>
      </c>
      <c r="AN228" s="45">
        <v>0.1209885359289051</v>
      </c>
      <c r="AO228" s="45">
        <v>-2.4678483329005498E-2</v>
      </c>
      <c r="AP228" s="45">
        <v>1.4054726813853268E-2</v>
      </c>
      <c r="AQ228" s="45">
        <v>4.5336383552690075E-2</v>
      </c>
      <c r="AR228" s="45">
        <v>9.5191329938562566E-2</v>
      </c>
      <c r="AS228" s="45">
        <v>5.1680567951938046E-2</v>
      </c>
      <c r="AT228" s="45">
        <v>-4.6915288460939238E-2</v>
      </c>
      <c r="AU228" s="45">
        <v>1.7462866529656281E-3</v>
      </c>
      <c r="AV228" s="45">
        <v>-3.3978536710688935E-2</v>
      </c>
      <c r="AW228" s="45">
        <v>6.0174199901537216E-3</v>
      </c>
      <c r="AX228" s="45">
        <v>-0.22544775489127081</v>
      </c>
      <c r="AY228" s="45">
        <v>4.0463365467811978E-2</v>
      </c>
      <c r="AZ228" s="45">
        <v>-1.9117678871650837E-2</v>
      </c>
      <c r="BA228" s="45">
        <v>5.0482422670178592E-2</v>
      </c>
      <c r="BB228" s="45">
        <v>-5.0480097220293375E-2</v>
      </c>
      <c r="BC228" s="45">
        <v>3.2949847080700125E-2</v>
      </c>
      <c r="BD228" s="45">
        <v>9.3780071336332371E-2</v>
      </c>
      <c r="BE228" s="45">
        <v>-6.7568263921818167E-2</v>
      </c>
      <c r="BF228" s="45">
        <v>-0.23005364795966526</v>
      </c>
      <c r="BG228" s="45">
        <v>-0.14543073140123797</v>
      </c>
      <c r="BH228" s="45">
        <v>8.4261615434051099E-2</v>
      </c>
      <c r="BI228" s="45">
        <v>1.1491528055479162E-2</v>
      </c>
      <c r="BJ228" s="45">
        <v>2.9676360877240841E-2</v>
      </c>
      <c r="BK228" s="45">
        <v>-0.10927185485452817</v>
      </c>
      <c r="BL228" s="45">
        <v>8.335567466167277E-4</v>
      </c>
      <c r="BM228" s="45">
        <v>2.6038598655174917E-2</v>
      </c>
      <c r="BN228" s="45">
        <v>8.9582397135459971E-2</v>
      </c>
      <c r="BO228" s="45">
        <v>0.10058454818123981</v>
      </c>
      <c r="BP228" s="45">
        <v>7.5537750402214957E-2</v>
      </c>
      <c r="BQ228" s="45">
        <v>7.9775114214461332E-2</v>
      </c>
      <c r="BR228" s="45">
        <v>3.5079579742133257E-2</v>
      </c>
      <c r="BS228" s="45">
        <v>6.5754788248939128E-2</v>
      </c>
      <c r="BT228" s="45">
        <v>6.7188861586631968E-2</v>
      </c>
      <c r="BU228" s="45">
        <v>3.9112508635415738E-2</v>
      </c>
      <c r="BV228" s="45">
        <v>-4.2817025412545659E-2</v>
      </c>
      <c r="BW228" s="45">
        <v>-6.7867448110421743E-4</v>
      </c>
      <c r="BX228" s="45">
        <v>2.803522008078144E-2</v>
      </c>
      <c r="BY228" s="45">
        <v>0.11647894458727204</v>
      </c>
      <c r="BZ228" s="45">
        <v>0.11142253777508319</v>
      </c>
      <c r="CA228" s="45">
        <v>0.10726744076739228</v>
      </c>
      <c r="CB228" s="45">
        <v>-6.0804388333660496E-2</v>
      </c>
      <c r="CC228" s="45">
        <v>0.16540905459793076</v>
      </c>
      <c r="CD228" s="45">
        <v>3.9856730264290881E-2</v>
      </c>
      <c r="CE228" s="45">
        <v>-1.6412091268600258E-3</v>
      </c>
      <c r="CF228" s="45">
        <v>-6.228288209282784E-2</v>
      </c>
      <c r="CG228" s="45">
        <v>-5.3638294273527537E-2</v>
      </c>
      <c r="CH228" s="45">
        <v>7.8897918754230953E-2</v>
      </c>
      <c r="CI228" s="45">
        <v>-5.295062348242037E-2</v>
      </c>
      <c r="CJ228" s="45">
        <v>0.23075268050706707</v>
      </c>
      <c r="CK228" s="45">
        <v>6.260595169538688E-2</v>
      </c>
      <c r="CL228" s="45">
        <v>2.7947334837591559E-2</v>
      </c>
      <c r="CM228" s="45">
        <v>-6.9675775327263281E-2</v>
      </c>
      <c r="CN228" s="45">
        <v>8.6771645794344997E-3</v>
      </c>
      <c r="CO228" s="45">
        <v>2.2402441828080319E-4</v>
      </c>
      <c r="CP228" s="45">
        <v>3.3197644718388195E-2</v>
      </c>
      <c r="CQ228" s="45">
        <v>7.9525458361293336E-2</v>
      </c>
      <c r="CR228" s="45">
        <v>3.0563412045828089E-2</v>
      </c>
      <c r="CS228" s="45">
        <v>-4.4590582399250567E-2</v>
      </c>
      <c r="CT228" s="45">
        <v>4.4407079584692713E-2</v>
      </c>
      <c r="CU228" s="45">
        <v>-0.11195116605375031</v>
      </c>
      <c r="CV228" s="45">
        <v>1.620733335923813E-2</v>
      </c>
      <c r="CW228" s="45">
        <v>8.5675041823958881E-2</v>
      </c>
      <c r="CX228" s="45">
        <v>-7.4685210477122677E-2</v>
      </c>
      <c r="CY228" s="45">
        <v>7.2328171447188061E-2</v>
      </c>
      <c r="CZ228" s="45">
        <v>-0.10406368961164078</v>
      </c>
      <c r="DA228" s="45">
        <v>-0.12782366468073669</v>
      </c>
      <c r="DB228" s="45">
        <v>0.11685573752952069</v>
      </c>
      <c r="DC228" s="45">
        <v>-4.0741831482574445E-2</v>
      </c>
      <c r="DD228" s="45">
        <v>-5.1573094626981113E-2</v>
      </c>
      <c r="DE228" s="45">
        <v>0.10341321230029327</v>
      </c>
    </row>
    <row r="229" spans="3:109" x14ac:dyDescent="0.4">
      <c r="C229" s="66"/>
      <c r="D229" s="43">
        <f>(1/$D$5)*学習!H67</f>
        <v>0.83921568627450982</v>
      </c>
      <c r="I229" s="67">
        <v>218</v>
      </c>
      <c r="J229" s="45">
        <v>4.1560367817750153E-2</v>
      </c>
      <c r="K229" s="45">
        <v>-7.9046188120930908E-2</v>
      </c>
      <c r="L229" s="45">
        <v>0.12581166761499418</v>
      </c>
      <c r="M229" s="45">
        <v>4.1023991013815569E-2</v>
      </c>
      <c r="N229" s="45">
        <v>-7.2401069080970507E-2</v>
      </c>
      <c r="O229" s="45">
        <v>-0.10792852559283971</v>
      </c>
      <c r="P229" s="45">
        <v>6.807701746185657E-2</v>
      </c>
      <c r="Q229" s="45">
        <v>6.1441539359307152E-3</v>
      </c>
      <c r="R229" s="45">
        <v>-9.1991136681951274E-2</v>
      </c>
      <c r="S229" s="45">
        <v>-0.30497591368458293</v>
      </c>
      <c r="T229" s="45">
        <v>-0.12559698521138343</v>
      </c>
      <c r="U229" s="45">
        <v>4.3841269534857667E-2</v>
      </c>
      <c r="V229" s="45">
        <v>-8.348523527588024E-2</v>
      </c>
      <c r="W229" s="45">
        <v>-1.2348821032920084E-2</v>
      </c>
      <c r="X229" s="45">
        <v>6.9398789592051729E-2</v>
      </c>
      <c r="Y229" s="45">
        <v>3.9778349509233854E-2</v>
      </c>
      <c r="Z229" s="45">
        <v>-1.9763488626380631E-2</v>
      </c>
      <c r="AA229" s="45">
        <v>-8.4780734311485348E-2</v>
      </c>
      <c r="AB229" s="45">
        <v>-0.12859527947796176</v>
      </c>
      <c r="AC229" s="45">
        <v>-4.5835908565717405E-2</v>
      </c>
      <c r="AD229" s="45">
        <v>-7.0982704738533603E-2</v>
      </c>
      <c r="AE229" s="45">
        <v>0.18249349862893119</v>
      </c>
      <c r="AF229" s="45">
        <v>8.1854046067017433E-2</v>
      </c>
      <c r="AG229" s="45">
        <v>-0.13965346763414699</v>
      </c>
      <c r="AH229" s="45">
        <v>-8.2802505993477479E-2</v>
      </c>
      <c r="AI229" s="45">
        <v>-6.5527331079622386E-2</v>
      </c>
      <c r="AJ229" s="45">
        <v>-0.16067788480113973</v>
      </c>
      <c r="AK229" s="45">
        <v>-0.19199927115944415</v>
      </c>
      <c r="AL229" s="45">
        <v>1.5994712047981557E-2</v>
      </c>
      <c r="AM229" s="45">
        <v>8.4031617626438321E-2</v>
      </c>
      <c r="AN229" s="45">
        <v>4.6911288639500975E-2</v>
      </c>
      <c r="AO229" s="45">
        <v>0.24119157644643816</v>
      </c>
      <c r="AP229" s="45">
        <v>3.8981254228774034E-2</v>
      </c>
      <c r="AQ229" s="45">
        <v>-7.7646690064637229E-3</v>
      </c>
      <c r="AR229" s="45">
        <v>-7.1658784517247734E-2</v>
      </c>
      <c r="AS229" s="45">
        <v>6.6791021903529951E-2</v>
      </c>
      <c r="AT229" s="45">
        <v>6.7387151305994111E-2</v>
      </c>
      <c r="AU229" s="45">
        <v>-0.12480566900856208</v>
      </c>
      <c r="AV229" s="45">
        <v>0.1486080491907073</v>
      </c>
      <c r="AW229" s="45">
        <v>2.8184636298372857E-2</v>
      </c>
      <c r="AX229" s="45">
        <v>7.6628388567662853E-2</v>
      </c>
      <c r="AY229" s="45">
        <v>-2.5103441545384457E-2</v>
      </c>
      <c r="AZ229" s="45">
        <v>-2.6464038911047892E-2</v>
      </c>
      <c r="BA229" s="45">
        <v>-3.8136753735081422E-2</v>
      </c>
      <c r="BB229" s="45">
        <v>3.0226077827322151E-3</v>
      </c>
      <c r="BC229" s="45">
        <v>0.20018932925161262</v>
      </c>
      <c r="BD229" s="45">
        <v>-6.5261772901371431E-2</v>
      </c>
      <c r="BE229" s="45">
        <v>8.2933902874862131E-3</v>
      </c>
      <c r="BF229" s="45">
        <v>-5.1072090636460161E-3</v>
      </c>
      <c r="BG229" s="45">
        <v>5.9720587666036183E-2</v>
      </c>
      <c r="BH229" s="45">
        <v>-2.4884826163971748E-2</v>
      </c>
      <c r="BI229" s="45">
        <v>-5.1820412751434522E-2</v>
      </c>
      <c r="BJ229" s="45">
        <v>-1.4532428050348309E-2</v>
      </c>
      <c r="BK229" s="45">
        <v>6.8484532802693038E-2</v>
      </c>
      <c r="BL229" s="45">
        <v>2.98532812151454E-2</v>
      </c>
      <c r="BM229" s="45">
        <v>9.3415068457277539E-2</v>
      </c>
      <c r="BN229" s="45">
        <v>-8.6935945078558424E-2</v>
      </c>
      <c r="BO229" s="45">
        <v>-0.10098277057172136</v>
      </c>
      <c r="BP229" s="45">
        <v>-5.3321224221879716E-2</v>
      </c>
      <c r="BQ229" s="45">
        <v>-5.6198247396869398E-2</v>
      </c>
      <c r="BR229" s="45">
        <v>0.19601915145308993</v>
      </c>
      <c r="BS229" s="45">
        <v>5.8278500300487285E-2</v>
      </c>
      <c r="BT229" s="45">
        <v>-7.5994175412607334E-2</v>
      </c>
      <c r="BU229" s="45">
        <v>-3.7217771836479639E-2</v>
      </c>
      <c r="BV229" s="45">
        <v>-5.4944698080047906E-2</v>
      </c>
      <c r="BW229" s="45">
        <v>7.950531162105836E-3</v>
      </c>
      <c r="BX229" s="45">
        <v>-3.4937571540562561E-2</v>
      </c>
      <c r="BY229" s="45">
        <v>-3.4374623423760041E-2</v>
      </c>
      <c r="BZ229" s="45">
        <v>0.1527339966956022</v>
      </c>
      <c r="CA229" s="45">
        <v>0.21768809616369411</v>
      </c>
      <c r="CB229" s="45">
        <v>-9.2613907606740209E-2</v>
      </c>
      <c r="CC229" s="45">
        <v>-0.10012174682912292</v>
      </c>
      <c r="CD229" s="45">
        <v>-0.25447718986549661</v>
      </c>
      <c r="CE229" s="45">
        <v>3.7852965628416023E-2</v>
      </c>
      <c r="CF229" s="45">
        <v>0.12649877797131581</v>
      </c>
      <c r="CG229" s="45">
        <v>-7.0850794222398469E-2</v>
      </c>
      <c r="CH229" s="45">
        <v>1.4872048825318687E-2</v>
      </c>
      <c r="CI229" s="45">
        <v>-0.10752685312397012</v>
      </c>
      <c r="CJ229" s="45">
        <v>-0.15700384539855777</v>
      </c>
      <c r="CK229" s="45">
        <v>3.3516380523442572E-2</v>
      </c>
      <c r="CL229" s="45">
        <v>6.8081108021891129E-2</v>
      </c>
      <c r="CM229" s="45">
        <v>-3.5505116638082007E-2</v>
      </c>
      <c r="CN229" s="45">
        <v>-1.677929041400484E-2</v>
      </c>
      <c r="CO229" s="45">
        <v>-7.5496818065179883E-2</v>
      </c>
      <c r="CP229" s="45">
        <v>-7.5282253943014146E-2</v>
      </c>
      <c r="CQ229" s="45">
        <v>3.4772371698570802E-2</v>
      </c>
      <c r="CR229" s="45">
        <v>-1.8247778279204763E-2</v>
      </c>
      <c r="CS229" s="45">
        <v>-4.3692274661577078E-3</v>
      </c>
      <c r="CT229" s="45">
        <v>-0.21436142834758748</v>
      </c>
      <c r="CU229" s="45">
        <v>-4.3322421357412301E-2</v>
      </c>
      <c r="CV229" s="45">
        <v>-7.4653982052538287E-2</v>
      </c>
      <c r="CW229" s="45">
        <v>-0.18377994431207803</v>
      </c>
      <c r="CX229" s="45">
        <v>8.042342221887476E-2</v>
      </c>
      <c r="CY229" s="45">
        <v>-2.4986871306826176E-2</v>
      </c>
      <c r="CZ229" s="45">
        <v>8.1036843514023987E-2</v>
      </c>
      <c r="DA229" s="45">
        <v>0.18899681002019356</v>
      </c>
      <c r="DB229" s="45">
        <v>-3.7460793684301998E-3</v>
      </c>
      <c r="DC229" s="45">
        <v>2.1408559454824439E-2</v>
      </c>
      <c r="DD229" s="45">
        <v>-7.1056745732204107E-2</v>
      </c>
      <c r="DE229" s="45">
        <v>-6.6471268261566435E-2</v>
      </c>
    </row>
    <row r="230" spans="3:109" x14ac:dyDescent="0.4">
      <c r="C230" s="66"/>
      <c r="D230" s="43">
        <f>(1/$D$5)*学習!H68</f>
        <v>1</v>
      </c>
      <c r="I230" s="67">
        <v>219</v>
      </c>
      <c r="J230" s="45">
        <v>4.0763487948424881E-2</v>
      </c>
      <c r="K230" s="45">
        <v>2.3396966300447096E-2</v>
      </c>
      <c r="L230" s="45">
        <v>-3.4195221867654294E-2</v>
      </c>
      <c r="M230" s="45">
        <v>-2.6296972251816455E-2</v>
      </c>
      <c r="N230" s="45">
        <v>-0.16164925866574226</v>
      </c>
      <c r="O230" s="45">
        <v>-0.11918369276133248</v>
      </c>
      <c r="P230" s="45">
        <v>-4.9870142074446386E-2</v>
      </c>
      <c r="Q230" s="45">
        <v>-3.7113400830313156E-2</v>
      </c>
      <c r="R230" s="45">
        <v>5.1140344443750901E-2</v>
      </c>
      <c r="S230" s="45">
        <v>5.416529816630257E-2</v>
      </c>
      <c r="T230" s="45">
        <v>1.2852405234045571E-3</v>
      </c>
      <c r="U230" s="45">
        <v>8.6928528216935724E-2</v>
      </c>
      <c r="V230" s="45">
        <v>0.11784030575264563</v>
      </c>
      <c r="W230" s="45">
        <v>0.11962708871411132</v>
      </c>
      <c r="X230" s="45">
        <v>5.022924099086698E-2</v>
      </c>
      <c r="Y230" s="45">
        <v>0.16107346043132778</v>
      </c>
      <c r="Z230" s="45">
        <v>7.1221445575511425E-2</v>
      </c>
      <c r="AA230" s="45">
        <v>2.6884133754406553E-4</v>
      </c>
      <c r="AB230" s="45">
        <v>0.15994867856683004</v>
      </c>
      <c r="AC230" s="45">
        <v>-0.15648526911067701</v>
      </c>
      <c r="AD230" s="45">
        <v>-1.3883987669008844E-2</v>
      </c>
      <c r="AE230" s="45">
        <v>0.13658185784996302</v>
      </c>
      <c r="AF230" s="45">
        <v>-4.0990131947131837E-2</v>
      </c>
      <c r="AG230" s="45">
        <v>-5.9762506302636395E-2</v>
      </c>
      <c r="AH230" s="45">
        <v>3.5862081882296032E-2</v>
      </c>
      <c r="AI230" s="45">
        <v>-5.944651491651546E-2</v>
      </c>
      <c r="AJ230" s="45">
        <v>-2.2706191958429471E-3</v>
      </c>
      <c r="AK230" s="45">
        <v>-3.6865857888907727E-2</v>
      </c>
      <c r="AL230" s="45">
        <v>-1.1676651907004981E-2</v>
      </c>
      <c r="AM230" s="45">
        <v>-0.1099743814304012</v>
      </c>
      <c r="AN230" s="45">
        <v>-0.14927141805359836</v>
      </c>
      <c r="AO230" s="45">
        <v>-1.3741178033497722E-2</v>
      </c>
      <c r="AP230" s="45">
        <v>4.353032080473207E-2</v>
      </c>
      <c r="AQ230" s="45">
        <v>-3.4209922631487644E-3</v>
      </c>
      <c r="AR230" s="45">
        <v>-0.10794309562350475</v>
      </c>
      <c r="AS230" s="45">
        <v>8.7132171494424954E-2</v>
      </c>
      <c r="AT230" s="45">
        <v>-7.0756176882672411E-2</v>
      </c>
      <c r="AU230" s="45">
        <v>5.8166703897653368E-2</v>
      </c>
      <c r="AV230" s="45">
        <v>4.0090892847188794E-2</v>
      </c>
      <c r="AW230" s="45">
        <v>2.0798662570107106E-2</v>
      </c>
      <c r="AX230" s="45">
        <v>-6.4007621598150072E-2</v>
      </c>
      <c r="AY230" s="45">
        <v>-3.4421616103469672E-2</v>
      </c>
      <c r="AZ230" s="45">
        <v>-5.6422619186529598E-2</v>
      </c>
      <c r="BA230" s="45">
        <v>-3.9738008217398348E-2</v>
      </c>
      <c r="BB230" s="45">
        <v>-4.2582937613693042E-2</v>
      </c>
      <c r="BC230" s="45">
        <v>0.16376514993010852</v>
      </c>
      <c r="BD230" s="45">
        <v>-0.15531703503256419</v>
      </c>
      <c r="BE230" s="45">
        <v>0.14162721557969826</v>
      </c>
      <c r="BF230" s="45">
        <v>7.5508785061140046E-2</v>
      </c>
      <c r="BG230" s="45">
        <v>-3.5482307613124139E-2</v>
      </c>
      <c r="BH230" s="45">
        <v>0.12739092862573856</v>
      </c>
      <c r="BI230" s="45">
        <v>-4.9665572902314728E-2</v>
      </c>
      <c r="BJ230" s="45">
        <v>-4.9265118261847547E-2</v>
      </c>
      <c r="BK230" s="45">
        <v>0.13725108350872814</v>
      </c>
      <c r="BL230" s="45">
        <v>-0.11301829884205483</v>
      </c>
      <c r="BM230" s="45">
        <v>-1.0081138906048736E-2</v>
      </c>
      <c r="BN230" s="45">
        <v>-2.1716772996521895E-2</v>
      </c>
      <c r="BO230" s="45">
        <v>6.7027376305724695E-2</v>
      </c>
      <c r="BP230" s="45">
        <v>0.16740372100834799</v>
      </c>
      <c r="BQ230" s="45">
        <v>-7.6763097965547537E-3</v>
      </c>
      <c r="BR230" s="45">
        <v>-7.9974663249783681E-2</v>
      </c>
      <c r="BS230" s="45">
        <v>-7.8465919394151394E-3</v>
      </c>
      <c r="BT230" s="45">
        <v>-5.3112454564631865E-2</v>
      </c>
      <c r="BU230" s="45">
        <v>0.14898191749121303</v>
      </c>
      <c r="BV230" s="45">
        <v>-8.3302127653824484E-3</v>
      </c>
      <c r="BW230" s="45">
        <v>-7.8375019344472219E-2</v>
      </c>
      <c r="BX230" s="45">
        <v>-0.12674469202741617</v>
      </c>
      <c r="BY230" s="45">
        <v>-4.5434296815546657E-2</v>
      </c>
      <c r="BZ230" s="45">
        <v>2.2114482042168183E-2</v>
      </c>
      <c r="CA230" s="45">
        <v>-9.6140540265050908E-2</v>
      </c>
      <c r="CB230" s="45">
        <v>2.6204945096683519E-2</v>
      </c>
      <c r="CC230" s="45">
        <v>-1.5640688041944784E-2</v>
      </c>
      <c r="CD230" s="45">
        <v>-7.5729511864761206E-2</v>
      </c>
      <c r="CE230" s="45">
        <v>1.1546076190291969E-2</v>
      </c>
      <c r="CF230" s="45">
        <v>-0.11802405045083868</v>
      </c>
      <c r="CG230" s="45">
        <v>1.0537021288945221E-2</v>
      </c>
      <c r="CH230" s="45">
        <v>0.12673569717596311</v>
      </c>
      <c r="CI230" s="45">
        <v>-4.2563824907720316E-2</v>
      </c>
      <c r="CJ230" s="45">
        <v>-5.5307646871938766E-2</v>
      </c>
      <c r="CK230" s="45">
        <v>0.27728109132415846</v>
      </c>
      <c r="CL230" s="45">
        <v>-3.5708406729481487E-2</v>
      </c>
      <c r="CM230" s="45">
        <v>-5.9465829213177356E-2</v>
      </c>
      <c r="CN230" s="45">
        <v>5.8948309400292845E-2</v>
      </c>
      <c r="CO230" s="45">
        <v>-1.7741366221896197E-2</v>
      </c>
      <c r="CP230" s="45">
        <v>-1.4659376457438037E-2</v>
      </c>
      <c r="CQ230" s="45">
        <v>-5.7150978741308048E-2</v>
      </c>
      <c r="CR230" s="45">
        <v>0.10004962525404862</v>
      </c>
      <c r="CS230" s="45">
        <v>-6.6772907313897165E-2</v>
      </c>
      <c r="CT230" s="45">
        <v>-9.8973076872464705E-2</v>
      </c>
      <c r="CU230" s="45">
        <v>-1.8420309895102495E-2</v>
      </c>
      <c r="CV230" s="45">
        <v>-1.8291321315167745E-2</v>
      </c>
      <c r="CW230" s="45">
        <v>-0.13397603765177898</v>
      </c>
      <c r="CX230" s="45">
        <v>2.3097346792310815E-2</v>
      </c>
      <c r="CY230" s="45">
        <v>0.11503612050794412</v>
      </c>
      <c r="CZ230" s="45">
        <v>0.21511148964638238</v>
      </c>
      <c r="DA230" s="45">
        <v>3.4931243305318598E-2</v>
      </c>
      <c r="DB230" s="45">
        <v>-9.6926956042415274E-2</v>
      </c>
      <c r="DC230" s="45">
        <v>8.8029880341895891E-2</v>
      </c>
      <c r="DD230" s="45">
        <v>-0.12579448550677105</v>
      </c>
      <c r="DE230" s="45">
        <v>1.0510993032359911E-2</v>
      </c>
    </row>
    <row r="231" spans="3:109" x14ac:dyDescent="0.4">
      <c r="C231" s="66"/>
      <c r="D231" s="43">
        <f>(1/$D$5)*学習!H69</f>
        <v>0</v>
      </c>
      <c r="I231" s="67">
        <v>220</v>
      </c>
      <c r="J231" s="45">
        <v>3.8397891769661761E-2</v>
      </c>
      <c r="K231" s="45">
        <v>-7.8248919442189799E-2</v>
      </c>
      <c r="L231" s="45">
        <v>0.12231674930320596</v>
      </c>
      <c r="M231" s="45">
        <v>0.1319079542997548</v>
      </c>
      <c r="N231" s="45">
        <v>-1.6211602736012538E-2</v>
      </c>
      <c r="O231" s="45">
        <v>-8.7560714350296956E-2</v>
      </c>
      <c r="P231" s="45">
        <v>-2.8103058658236282E-2</v>
      </c>
      <c r="Q231" s="45">
        <v>-0.13614744838462206</v>
      </c>
      <c r="R231" s="45">
        <v>-0.12933897449063331</v>
      </c>
      <c r="S231" s="45">
        <v>-8.8433065489809393E-2</v>
      </c>
      <c r="T231" s="45">
        <v>-6.075114386635762E-3</v>
      </c>
      <c r="U231" s="45">
        <v>-9.1756115878925862E-2</v>
      </c>
      <c r="V231" s="45">
        <v>-1.8050480204025714E-2</v>
      </c>
      <c r="W231" s="45">
        <v>-5.1478085494189814E-2</v>
      </c>
      <c r="X231" s="45">
        <v>-2.1105313538649056E-2</v>
      </c>
      <c r="Y231" s="45">
        <v>-8.2923306878169151E-2</v>
      </c>
      <c r="Z231" s="45">
        <v>7.6441439304514788E-2</v>
      </c>
      <c r="AA231" s="45">
        <v>-4.4529619262198596E-2</v>
      </c>
      <c r="AB231" s="45">
        <v>-5.4943509011779634E-2</v>
      </c>
      <c r="AC231" s="45">
        <v>-5.230327160831038E-2</v>
      </c>
      <c r="AD231" s="45">
        <v>-0.12446723951506676</v>
      </c>
      <c r="AE231" s="45">
        <v>9.0360431058450846E-2</v>
      </c>
      <c r="AF231" s="45">
        <v>-5.705547841249612E-2</v>
      </c>
      <c r="AG231" s="45">
        <v>1.484714821208266E-2</v>
      </c>
      <c r="AH231" s="45">
        <v>-1.1001617113231697E-2</v>
      </c>
      <c r="AI231" s="45">
        <v>6.017202049224267E-2</v>
      </c>
      <c r="AJ231" s="45">
        <v>-1.1146201463298035E-2</v>
      </c>
      <c r="AK231" s="45">
        <v>-9.6286789018809812E-2</v>
      </c>
      <c r="AL231" s="45">
        <v>-4.0648371014162542E-2</v>
      </c>
      <c r="AM231" s="45">
        <v>0.30483781181572744</v>
      </c>
      <c r="AN231" s="45">
        <v>2.4054470120695441E-2</v>
      </c>
      <c r="AO231" s="45">
        <v>0.1388906595468021</v>
      </c>
      <c r="AP231" s="45">
        <v>3.2959817911506775E-2</v>
      </c>
      <c r="AQ231" s="45">
        <v>9.6235582003214318E-2</v>
      </c>
      <c r="AR231" s="45">
        <v>-2.5888334698347597E-2</v>
      </c>
      <c r="AS231" s="45">
        <v>-0.17529064436487146</v>
      </c>
      <c r="AT231" s="45">
        <v>9.68953438169491E-2</v>
      </c>
      <c r="AU231" s="45">
        <v>1.4906319498412623E-2</v>
      </c>
      <c r="AV231" s="45">
        <v>-1.6610258143489213E-2</v>
      </c>
      <c r="AW231" s="45">
        <v>0.11249337709746546</v>
      </c>
      <c r="AX231" s="45">
        <v>-8.8939295967561213E-2</v>
      </c>
      <c r="AY231" s="45">
        <v>-4.8400949603889756E-2</v>
      </c>
      <c r="AZ231" s="45">
        <v>4.1866027524842558E-2</v>
      </c>
      <c r="BA231" s="45">
        <v>3.8741700454620895E-3</v>
      </c>
      <c r="BB231" s="45">
        <v>-5.0937522127881649E-2</v>
      </c>
      <c r="BC231" s="45">
        <v>3.8005440515291762E-2</v>
      </c>
      <c r="BD231" s="45">
        <v>8.3385235245673275E-2</v>
      </c>
      <c r="BE231" s="45">
        <v>-2.5893569008979815E-2</v>
      </c>
      <c r="BF231" s="45">
        <v>1.9448123149403709E-2</v>
      </c>
      <c r="BG231" s="45">
        <v>-4.6949422421524868E-2</v>
      </c>
      <c r="BH231" s="45">
        <v>0.12232735841822064</v>
      </c>
      <c r="BI231" s="45">
        <v>-0.13640865876335501</v>
      </c>
      <c r="BJ231" s="45">
        <v>9.5235500655101543E-2</v>
      </c>
      <c r="BK231" s="45">
        <v>1.4192088708232286E-2</v>
      </c>
      <c r="BL231" s="45">
        <v>-0.11268205461001572</v>
      </c>
      <c r="BM231" s="45">
        <v>4.6352560193170375E-3</v>
      </c>
      <c r="BN231" s="45">
        <v>4.3941986817833067E-2</v>
      </c>
      <c r="BO231" s="45">
        <v>7.7630307189931261E-2</v>
      </c>
      <c r="BP231" s="45">
        <v>-2.6693275992068018E-3</v>
      </c>
      <c r="BQ231" s="45">
        <v>0.10799878584960813</v>
      </c>
      <c r="BR231" s="45">
        <v>0.1661255836407308</v>
      </c>
      <c r="BS231" s="45">
        <v>0.1983534736899577</v>
      </c>
      <c r="BT231" s="45">
        <v>-4.4035319584793592E-2</v>
      </c>
      <c r="BU231" s="45">
        <v>-0.20022224459294657</v>
      </c>
      <c r="BV231" s="45">
        <v>-0.12081019502332875</v>
      </c>
      <c r="BW231" s="45">
        <v>-0.10656936967182745</v>
      </c>
      <c r="BX231" s="45">
        <v>4.718182150300642E-2</v>
      </c>
      <c r="BY231" s="45">
        <v>0.14869075823136546</v>
      </c>
      <c r="BZ231" s="45">
        <v>-3.0776398616601794E-2</v>
      </c>
      <c r="CA231" s="45">
        <v>-3.5201132909741528E-3</v>
      </c>
      <c r="CB231" s="45">
        <v>6.5472341066542428E-2</v>
      </c>
      <c r="CC231" s="45">
        <v>-3.8987821858500499E-2</v>
      </c>
      <c r="CD231" s="45">
        <v>5.1815363244495441E-2</v>
      </c>
      <c r="CE231" s="45">
        <v>-3.5925432497012182E-2</v>
      </c>
      <c r="CF231" s="45">
        <v>-0.18870977068351283</v>
      </c>
      <c r="CG231" s="45">
        <v>9.3286189184642224E-2</v>
      </c>
      <c r="CH231" s="45">
        <v>2.334755180169849E-2</v>
      </c>
      <c r="CI231" s="45">
        <v>-0.12738732933616337</v>
      </c>
      <c r="CJ231" s="45">
        <v>8.6346674706801796E-2</v>
      </c>
      <c r="CK231" s="45">
        <v>6.4145369098081606E-2</v>
      </c>
      <c r="CL231" s="45">
        <v>0.16294042945549822</v>
      </c>
      <c r="CM231" s="45">
        <v>0.13957862956462533</v>
      </c>
      <c r="CN231" s="45">
        <v>-2.5950020991940517E-2</v>
      </c>
      <c r="CO231" s="45">
        <v>-1.5837266302683669E-2</v>
      </c>
      <c r="CP231" s="45">
        <v>-4.8910117231346336E-3</v>
      </c>
      <c r="CQ231" s="45">
        <v>0.11650701051078871</v>
      </c>
      <c r="CR231" s="45">
        <v>0.26750788318636881</v>
      </c>
      <c r="CS231" s="45">
        <v>-0.26634050056173586</v>
      </c>
      <c r="CT231" s="45">
        <v>0.12020961272576522</v>
      </c>
      <c r="CU231" s="45">
        <v>-3.5742388720420903E-2</v>
      </c>
      <c r="CV231" s="45">
        <v>-8.3590415139983609E-2</v>
      </c>
      <c r="CW231" s="45">
        <v>4.0727143030576111E-2</v>
      </c>
      <c r="CX231" s="45">
        <v>-3.0804995251860375E-2</v>
      </c>
      <c r="CY231" s="45">
        <v>0.12093593408769955</v>
      </c>
      <c r="CZ231" s="45">
        <v>0.1146692364730145</v>
      </c>
      <c r="DA231" s="45">
        <v>-4.0751074021965004E-2</v>
      </c>
      <c r="DB231" s="45">
        <v>-4.2764409604580743E-2</v>
      </c>
      <c r="DC231" s="45">
        <v>-1.231021389386925E-2</v>
      </c>
      <c r="DD231" s="45">
        <v>0.22967314551969084</v>
      </c>
      <c r="DE231" s="45">
        <v>-5.6104201239697143E-2</v>
      </c>
    </row>
    <row r="232" spans="3:109" x14ac:dyDescent="0.4">
      <c r="C232" s="66"/>
      <c r="D232" s="43">
        <f>(1/$D$5)*学習!H70</f>
        <v>0</v>
      </c>
      <c r="I232" s="67">
        <v>221</v>
      </c>
      <c r="J232" s="45">
        <v>-1.3850063134660318E-3</v>
      </c>
      <c r="K232" s="45">
        <v>-7.2973652127706207E-2</v>
      </c>
      <c r="L232" s="45">
        <v>-1.5623143875509072E-2</v>
      </c>
      <c r="M232" s="45">
        <v>-6.9436871232861699E-2</v>
      </c>
      <c r="N232" s="45">
        <v>-0.23374676296606067</v>
      </c>
      <c r="O232" s="45">
        <v>3.0971537166773679E-2</v>
      </c>
      <c r="P232" s="45">
        <v>-8.3755297822259503E-2</v>
      </c>
      <c r="Q232" s="45">
        <v>0.10440768448463962</v>
      </c>
      <c r="R232" s="45">
        <v>-0.10258305471599571</v>
      </c>
      <c r="S232" s="45">
        <v>6.2653326126682146E-2</v>
      </c>
      <c r="T232" s="45">
        <v>-7.3307216516929063E-2</v>
      </c>
      <c r="U232" s="45">
        <v>-6.4436085147476216E-2</v>
      </c>
      <c r="V232" s="45">
        <v>-0.10347647506124863</v>
      </c>
      <c r="W232" s="45">
        <v>-1.911226002911082E-2</v>
      </c>
      <c r="X232" s="45">
        <v>2.6749763888883921E-2</v>
      </c>
      <c r="Y232" s="45">
        <v>2.177147994004083E-2</v>
      </c>
      <c r="Z232" s="45">
        <v>0.12178949416324568</v>
      </c>
      <c r="AA232" s="45">
        <v>5.3594137026300179E-3</v>
      </c>
      <c r="AB232" s="45">
        <v>1.7506371639959818E-2</v>
      </c>
      <c r="AC232" s="45">
        <v>-8.3917028587331591E-2</v>
      </c>
      <c r="AD232" s="45">
        <v>-0.12781947248633543</v>
      </c>
      <c r="AE232" s="45">
        <v>0.11142714339069544</v>
      </c>
      <c r="AF232" s="45">
        <v>-5.0457938645865646E-2</v>
      </c>
      <c r="AG232" s="45">
        <v>1.0838003867892916E-2</v>
      </c>
      <c r="AH232" s="45">
        <v>-0.15549237665460358</v>
      </c>
      <c r="AI232" s="45">
        <v>-9.5274401034756165E-2</v>
      </c>
      <c r="AJ232" s="45">
        <v>-6.9526032280506148E-2</v>
      </c>
      <c r="AK232" s="45">
        <v>3.9816375003588346E-2</v>
      </c>
      <c r="AL232" s="45">
        <v>-6.3178528151734248E-2</v>
      </c>
      <c r="AM232" s="45">
        <v>0.19119085695449697</v>
      </c>
      <c r="AN232" s="45">
        <v>7.4486648912584785E-4</v>
      </c>
      <c r="AO232" s="45">
        <v>0.19912401180485456</v>
      </c>
      <c r="AP232" s="45">
        <v>0.11367365437395363</v>
      </c>
      <c r="AQ232" s="45">
        <v>-6.5629803533098816E-2</v>
      </c>
      <c r="AR232" s="45">
        <v>0.10299444078283856</v>
      </c>
      <c r="AS232" s="45">
        <v>0.11328611379567152</v>
      </c>
      <c r="AT232" s="45">
        <v>0.10286256563662612</v>
      </c>
      <c r="AU232" s="45">
        <v>5.6738111846649626E-2</v>
      </c>
      <c r="AV232" s="45">
        <v>5.0725793728836829E-2</v>
      </c>
      <c r="AW232" s="45">
        <v>-0.11543571903229295</v>
      </c>
      <c r="AX232" s="45">
        <v>-3.2106533976202389E-2</v>
      </c>
      <c r="AY232" s="45">
        <v>-0.14129336446020227</v>
      </c>
      <c r="AZ232" s="45">
        <v>9.2724220436666005E-2</v>
      </c>
      <c r="BA232" s="45">
        <v>0.19093060729403685</v>
      </c>
      <c r="BB232" s="45">
        <v>2.7613607422742537E-2</v>
      </c>
      <c r="BC232" s="45">
        <v>-5.0154448330024338E-2</v>
      </c>
      <c r="BD232" s="45">
        <v>5.598169110906219E-2</v>
      </c>
      <c r="BE232" s="45">
        <v>-0.21331647107559348</v>
      </c>
      <c r="BF232" s="45">
        <v>-8.7845878349664938E-2</v>
      </c>
      <c r="BG232" s="45">
        <v>1.2938172517235549E-2</v>
      </c>
      <c r="BH232" s="45">
        <v>-7.9329758096906844E-2</v>
      </c>
      <c r="BI232" s="45">
        <v>-6.6280513225952173E-2</v>
      </c>
      <c r="BJ232" s="45">
        <v>-0.17145776059713166</v>
      </c>
      <c r="BK232" s="45">
        <v>1.5098675187752621E-2</v>
      </c>
      <c r="BL232" s="45">
        <v>3.9113133567452885E-2</v>
      </c>
      <c r="BM232" s="45">
        <v>1.3526734416971562E-2</v>
      </c>
      <c r="BN232" s="45">
        <v>4.6932990674137934E-2</v>
      </c>
      <c r="BO232" s="45">
        <v>-7.3461295505437549E-2</v>
      </c>
      <c r="BP232" s="45">
        <v>8.4110967393909317E-2</v>
      </c>
      <c r="BQ232" s="45">
        <v>9.321515899384078E-2</v>
      </c>
      <c r="BR232" s="45">
        <v>2.2371938939801109E-2</v>
      </c>
      <c r="BS232" s="45">
        <v>0.14796122613048704</v>
      </c>
      <c r="BT232" s="45">
        <v>0.18698401635298248</v>
      </c>
      <c r="BU232" s="45">
        <v>0.10061619004220322</v>
      </c>
      <c r="BV232" s="45">
        <v>-7.2172330998256234E-2</v>
      </c>
      <c r="BW232" s="45">
        <v>-3.1758516020029075E-3</v>
      </c>
      <c r="BX232" s="45">
        <v>1.6166569985602508E-2</v>
      </c>
      <c r="BY232" s="45">
        <v>-5.0637167105487713E-2</v>
      </c>
      <c r="BZ232" s="45">
        <v>5.5774168230602467E-2</v>
      </c>
      <c r="CA232" s="45">
        <v>9.9503549381836767E-2</v>
      </c>
      <c r="CB232" s="45">
        <v>-1.6004752539349031E-2</v>
      </c>
      <c r="CC232" s="45">
        <v>2.644510304333994E-2</v>
      </c>
      <c r="CD232" s="45">
        <v>5.3101735821268238E-3</v>
      </c>
      <c r="CE232" s="45">
        <v>-0.13823425285612065</v>
      </c>
      <c r="CF232" s="45">
        <v>-5.6516324368335313E-2</v>
      </c>
      <c r="CG232" s="45">
        <v>6.7294533039603921E-2</v>
      </c>
      <c r="CH232" s="45">
        <v>0.10337490176375569</v>
      </c>
      <c r="CI232" s="45">
        <v>5.6191551952783345E-2</v>
      </c>
      <c r="CJ232" s="45">
        <v>8.0150821357863455E-3</v>
      </c>
      <c r="CK232" s="45">
        <v>-0.36131604985967214</v>
      </c>
      <c r="CL232" s="45">
        <v>0.11724395722295292</v>
      </c>
      <c r="CM232" s="45">
        <v>4.1355330004258381E-2</v>
      </c>
      <c r="CN232" s="45">
        <v>2.7608451581585966E-2</v>
      </c>
      <c r="CO232" s="45">
        <v>-3.8808213577381144E-2</v>
      </c>
      <c r="CP232" s="45">
        <v>0.10978574674098521</v>
      </c>
      <c r="CQ232" s="45">
        <v>-1.2554761296296027E-2</v>
      </c>
      <c r="CR232" s="45">
        <v>8.4308189759671567E-2</v>
      </c>
      <c r="CS232" s="45">
        <v>3.4968422745141711E-2</v>
      </c>
      <c r="CT232" s="45">
        <v>0.10419419570222761</v>
      </c>
      <c r="CU232" s="45">
        <v>-5.5480770405570458E-2</v>
      </c>
      <c r="CV232" s="45">
        <v>7.2219152126970554E-2</v>
      </c>
      <c r="CW232" s="45">
        <v>-7.6487035183240987E-2</v>
      </c>
      <c r="CX232" s="45">
        <v>-1.0140902072475975E-2</v>
      </c>
      <c r="CY232" s="45">
        <v>-3.6312812025361796E-2</v>
      </c>
      <c r="CZ232" s="45">
        <v>-0.10105454404776858</v>
      </c>
      <c r="DA232" s="45">
        <v>7.3560933463794734E-2</v>
      </c>
      <c r="DB232" s="45">
        <v>-3.9961124476540544E-2</v>
      </c>
      <c r="DC232" s="45">
        <v>7.7594582674343299E-2</v>
      </c>
      <c r="DD232" s="45">
        <v>-0.2902565490153467</v>
      </c>
      <c r="DE232" s="45">
        <v>2.0237934625545493E-2</v>
      </c>
    </row>
    <row r="233" spans="3:109" x14ac:dyDescent="0.4">
      <c r="C233" s="66"/>
      <c r="D233" s="43">
        <f>(1/$D$5)*学習!H71</f>
        <v>0</v>
      </c>
      <c r="I233" s="67">
        <v>222</v>
      </c>
      <c r="J233" s="45">
        <v>-5.1137572091187376E-2</v>
      </c>
      <c r="K233" s="45">
        <v>7.5726886308605228E-3</v>
      </c>
      <c r="L233" s="45">
        <v>-0.18872238959646373</v>
      </c>
      <c r="M233" s="45">
        <v>-0.24725740985918304</v>
      </c>
      <c r="N233" s="45">
        <v>8.1047795633122685E-2</v>
      </c>
      <c r="O233" s="45">
        <v>-7.6878435161292086E-2</v>
      </c>
      <c r="P233" s="45">
        <v>2.102379735774812E-2</v>
      </c>
      <c r="Q233" s="45">
        <v>-8.5485947584584013E-2</v>
      </c>
      <c r="R233" s="45">
        <v>-2.8263051916736646E-2</v>
      </c>
      <c r="S233" s="45">
        <v>-5.4994967105103376E-2</v>
      </c>
      <c r="T233" s="45">
        <v>1.4707151878374701E-2</v>
      </c>
      <c r="U233" s="45">
        <v>-1.3403173226459768E-2</v>
      </c>
      <c r="V233" s="45">
        <v>6.0069178465801815E-2</v>
      </c>
      <c r="W233" s="45">
        <v>-0.13377113299547841</v>
      </c>
      <c r="X233" s="45">
        <v>-8.3046145763244886E-2</v>
      </c>
      <c r="Y233" s="45">
        <v>-5.6624015351398006E-3</v>
      </c>
      <c r="Z233" s="45">
        <v>7.0052697505208192E-2</v>
      </c>
      <c r="AA233" s="45">
        <v>-2.6084273228671601E-3</v>
      </c>
      <c r="AB233" s="45">
        <v>0.11360839764918629</v>
      </c>
      <c r="AC233" s="45">
        <v>-4.6700362312552035E-2</v>
      </c>
      <c r="AD233" s="45">
        <v>0.21211328088786785</v>
      </c>
      <c r="AE233" s="45">
        <v>-8.1002365930092454E-2</v>
      </c>
      <c r="AF233" s="45">
        <v>0.10397044455202924</v>
      </c>
      <c r="AG233" s="45">
        <v>4.4411077803483988E-2</v>
      </c>
      <c r="AH233" s="45">
        <v>0.17052997836146996</v>
      </c>
      <c r="AI233" s="45">
        <v>-5.1525627449531342E-3</v>
      </c>
      <c r="AJ233" s="45">
        <v>0.17178054991142672</v>
      </c>
      <c r="AK233" s="45">
        <v>-6.3919199366685206E-2</v>
      </c>
      <c r="AL233" s="45">
        <v>-4.7514005616763812E-2</v>
      </c>
      <c r="AM233" s="45">
        <v>1.260821141522718E-2</v>
      </c>
      <c r="AN233" s="45">
        <v>-9.7525527806664347E-2</v>
      </c>
      <c r="AO233" s="45">
        <v>-3.7787507404898446E-2</v>
      </c>
      <c r="AP233" s="45">
        <v>-7.3127013128020266E-2</v>
      </c>
      <c r="AQ233" s="45">
        <v>3.2213702885782868E-2</v>
      </c>
      <c r="AR233" s="45">
        <v>-9.1514052373533453E-2</v>
      </c>
      <c r="AS233" s="45">
        <v>-0.24093382659366369</v>
      </c>
      <c r="AT233" s="45">
        <v>-9.4226388689878399E-2</v>
      </c>
      <c r="AU233" s="45">
        <v>-0.11866515638699113</v>
      </c>
      <c r="AV233" s="45">
        <v>6.3982761113094075E-2</v>
      </c>
      <c r="AW233" s="45">
        <v>1.1081107579988288E-2</v>
      </c>
      <c r="AX233" s="45">
        <v>0.14621854397489956</v>
      </c>
      <c r="AY233" s="45">
        <v>1.2544589864824308E-2</v>
      </c>
      <c r="AZ233" s="45">
        <v>-0.22124738049306189</v>
      </c>
      <c r="BA233" s="45">
        <v>-0.12072766387026736</v>
      </c>
      <c r="BB233" s="45">
        <v>0.13626674600644448</v>
      </c>
      <c r="BC233" s="45">
        <v>-5.267943836382976E-2</v>
      </c>
      <c r="BD233" s="45">
        <v>0.13188900895859879</v>
      </c>
      <c r="BE233" s="45">
        <v>-6.4809353078947437E-3</v>
      </c>
      <c r="BF233" s="45">
        <v>2.9020393888564942E-2</v>
      </c>
      <c r="BG233" s="45">
        <v>-7.3543960347340093E-2</v>
      </c>
      <c r="BH233" s="45">
        <v>-5.6457488491474236E-2</v>
      </c>
      <c r="BI233" s="45">
        <v>7.4798504379760822E-2</v>
      </c>
      <c r="BJ233" s="45">
        <v>-0.19580068486967053</v>
      </c>
      <c r="BK233" s="45">
        <v>4.868624106084006E-2</v>
      </c>
      <c r="BL233" s="45">
        <v>-0.17308387066590486</v>
      </c>
      <c r="BM233" s="45">
        <v>9.8208882413718425E-3</v>
      </c>
      <c r="BN233" s="45">
        <v>-0.18552019090533145</v>
      </c>
      <c r="BO233" s="45">
        <v>0.15911930959121237</v>
      </c>
      <c r="BP233" s="45">
        <v>-0.17708894459568914</v>
      </c>
      <c r="BQ233" s="45">
        <v>-2.0858977977044377E-2</v>
      </c>
      <c r="BR233" s="45">
        <v>3.9354373103515167E-2</v>
      </c>
      <c r="BS233" s="45">
        <v>5.1287528642834763E-2</v>
      </c>
      <c r="BT233" s="45">
        <v>2.4738926618032731E-2</v>
      </c>
      <c r="BU233" s="45">
        <v>-6.2754471828450453E-2</v>
      </c>
      <c r="BV233" s="45">
        <v>7.7595632265148429E-2</v>
      </c>
      <c r="BW233" s="45">
        <v>-0.18755226993809351</v>
      </c>
      <c r="BX233" s="45">
        <v>0.14503050862399167</v>
      </c>
      <c r="BY233" s="45">
        <v>0.16938232560323327</v>
      </c>
      <c r="BZ233" s="45">
        <v>-0.10866282123083193</v>
      </c>
      <c r="CA233" s="45">
        <v>-3.3144514647488799E-2</v>
      </c>
      <c r="CB233" s="45">
        <v>0.1251393236285431</v>
      </c>
      <c r="CC233" s="45">
        <v>-0.13688022910842507</v>
      </c>
      <c r="CD233" s="45">
        <v>-0.12385722769988818</v>
      </c>
      <c r="CE233" s="45">
        <v>7.9550661178540136E-2</v>
      </c>
      <c r="CF233" s="45">
        <v>-0.1153419718686368</v>
      </c>
      <c r="CG233" s="45">
        <v>-5.4922339171440612E-2</v>
      </c>
      <c r="CH233" s="45">
        <v>-0.10542842022062124</v>
      </c>
      <c r="CI233" s="45">
        <v>-3.5141921152708366E-2</v>
      </c>
      <c r="CJ233" s="45">
        <v>-1.2463051155672743E-2</v>
      </c>
      <c r="CK233" s="45">
        <v>7.2890219986007435E-2</v>
      </c>
      <c r="CL233" s="45">
        <v>-0.23511228477179338</v>
      </c>
      <c r="CM233" s="45">
        <v>4.8170482264374752E-2</v>
      </c>
      <c r="CN233" s="45">
        <v>0.11170589556371267</v>
      </c>
      <c r="CO233" s="45">
        <v>-0.13724784833093834</v>
      </c>
      <c r="CP233" s="45">
        <v>-0.19893524120636968</v>
      </c>
      <c r="CQ233" s="45">
        <v>2.2278731003408221E-2</v>
      </c>
      <c r="CR233" s="45">
        <v>-9.5952393272366598E-3</v>
      </c>
      <c r="CS233" s="45">
        <v>-0.20738744068333273</v>
      </c>
      <c r="CT233" s="45">
        <v>-0.10014893291509674</v>
      </c>
      <c r="CU233" s="45">
        <v>0.1165159456630962</v>
      </c>
      <c r="CV233" s="45">
        <v>-6.7645712955232862E-2</v>
      </c>
      <c r="CW233" s="45">
        <v>-5.3682471205526308E-3</v>
      </c>
      <c r="CX233" s="45">
        <v>-5.9858472905736738E-2</v>
      </c>
      <c r="CY233" s="45">
        <v>0.11892208823375079</v>
      </c>
      <c r="CZ233" s="45">
        <v>0.27157464847679769</v>
      </c>
      <c r="DA233" s="45">
        <v>5.9576857073132799E-3</v>
      </c>
      <c r="DB233" s="45">
        <v>9.1391147177762519E-2</v>
      </c>
      <c r="DC233" s="45">
        <v>6.9775243610566307E-2</v>
      </c>
      <c r="DD233" s="45">
        <v>-0.12241978806076763</v>
      </c>
      <c r="DE233" s="45">
        <v>1.7524946904774543E-3</v>
      </c>
    </row>
    <row r="234" spans="3:109" x14ac:dyDescent="0.4">
      <c r="C234" s="66"/>
      <c r="D234" s="43">
        <f>(1/$D$5)*学習!H72</f>
        <v>0</v>
      </c>
      <c r="I234" s="67">
        <v>223</v>
      </c>
      <c r="J234" s="45">
        <v>0.2050998983749566</v>
      </c>
      <c r="K234" s="45">
        <v>-8.0868720663800596E-3</v>
      </c>
      <c r="L234" s="45">
        <v>-0.11040603960920217</v>
      </c>
      <c r="M234" s="45">
        <v>-0.11339181523977336</v>
      </c>
      <c r="N234" s="45">
        <v>0.21147838782655368</v>
      </c>
      <c r="O234" s="45">
        <v>-7.2496551658942868E-3</v>
      </c>
      <c r="P234" s="45">
        <v>3.3646665401399038E-3</v>
      </c>
      <c r="Q234" s="45">
        <v>2.6470077534043651E-2</v>
      </c>
      <c r="R234" s="45">
        <v>-0.12382862975594131</v>
      </c>
      <c r="S234" s="45">
        <v>-6.4453362562202901E-3</v>
      </c>
      <c r="T234" s="45">
        <v>-0.16052093054683403</v>
      </c>
      <c r="U234" s="45">
        <v>0.14960813260617895</v>
      </c>
      <c r="V234" s="45">
        <v>1.9050889799507635E-2</v>
      </c>
      <c r="W234" s="45">
        <v>4.821564666043833E-2</v>
      </c>
      <c r="X234" s="45">
        <v>-2.0042435707063749E-2</v>
      </c>
      <c r="Y234" s="45">
        <v>0.13882422856764415</v>
      </c>
      <c r="Z234" s="45">
        <v>0.17671979012302472</v>
      </c>
      <c r="AA234" s="45">
        <v>7.1268286482571122E-2</v>
      </c>
      <c r="AB234" s="45">
        <v>0.18452425755499141</v>
      </c>
      <c r="AC234" s="45">
        <v>4.2777617759456786E-2</v>
      </c>
      <c r="AD234" s="45">
        <v>-0.11442608547100899</v>
      </c>
      <c r="AE234" s="45">
        <v>-0.15606919613413917</v>
      </c>
      <c r="AF234" s="45">
        <v>9.0058391744389704E-2</v>
      </c>
      <c r="AG234" s="45">
        <v>5.7587787423385869E-2</v>
      </c>
      <c r="AH234" s="45">
        <v>8.8633459594155084E-2</v>
      </c>
      <c r="AI234" s="45">
        <v>5.613165821439705E-2</v>
      </c>
      <c r="AJ234" s="45">
        <v>3.0790694083736134E-3</v>
      </c>
      <c r="AK234" s="45">
        <v>5.9947385117205217E-2</v>
      </c>
      <c r="AL234" s="45">
        <v>-1.5409755641792443E-3</v>
      </c>
      <c r="AM234" s="45">
        <v>8.7055665251043704E-2</v>
      </c>
      <c r="AN234" s="45">
        <v>-1.1986304734421423E-3</v>
      </c>
      <c r="AO234" s="45">
        <v>-2.9217221420989203E-2</v>
      </c>
      <c r="AP234" s="45">
        <v>-0.1283818069592064</v>
      </c>
      <c r="AQ234" s="45">
        <v>0.14099038067689254</v>
      </c>
      <c r="AR234" s="45">
        <v>7.0214465556344335E-2</v>
      </c>
      <c r="AS234" s="45">
        <v>1.5766413130200007E-2</v>
      </c>
      <c r="AT234" s="45">
        <v>-0.14128136757788029</v>
      </c>
      <c r="AU234" s="45">
        <v>0.27635166086211116</v>
      </c>
      <c r="AV234" s="45">
        <v>1.3935207053808801E-2</v>
      </c>
      <c r="AW234" s="45">
        <v>-4.0957967156823333E-3</v>
      </c>
      <c r="AX234" s="45">
        <v>0.17298678731554912</v>
      </c>
      <c r="AY234" s="45">
        <v>6.5083513772938181E-2</v>
      </c>
      <c r="AZ234" s="45">
        <v>-5.0686542632112905E-2</v>
      </c>
      <c r="BA234" s="45">
        <v>2.5823809954132367E-2</v>
      </c>
      <c r="BB234" s="45">
        <v>4.0569796037120773E-3</v>
      </c>
      <c r="BC234" s="45">
        <v>4.0064943846684208E-2</v>
      </c>
      <c r="BD234" s="45">
        <v>4.3446214412500496E-2</v>
      </c>
      <c r="BE234" s="45">
        <v>-3.6246604226136403E-2</v>
      </c>
      <c r="BF234" s="45">
        <v>4.3928671993489238E-2</v>
      </c>
      <c r="BG234" s="45">
        <v>0.10362258517386135</v>
      </c>
      <c r="BH234" s="45">
        <v>-0.20487528921860235</v>
      </c>
      <c r="BI234" s="45">
        <v>5.1035024215332056E-2</v>
      </c>
      <c r="BJ234" s="45">
        <v>2.4459560474202811E-2</v>
      </c>
      <c r="BK234" s="45">
        <v>-0.11547848826313926</v>
      </c>
      <c r="BL234" s="45">
        <v>0.13124794696489472</v>
      </c>
      <c r="BM234" s="45">
        <v>0.2695350381026938</v>
      </c>
      <c r="BN234" s="45">
        <v>-0.10992019483760412</v>
      </c>
      <c r="BO234" s="45">
        <v>6.7279216300266009E-2</v>
      </c>
      <c r="BP234" s="45">
        <v>0.13792211023213327</v>
      </c>
      <c r="BQ234" s="45">
        <v>-3.7520365986318992E-2</v>
      </c>
      <c r="BR234" s="45">
        <v>-9.9642395833878211E-2</v>
      </c>
      <c r="BS234" s="45">
        <v>0.2112399978404165</v>
      </c>
      <c r="BT234" s="45">
        <v>-2.0455722745492518E-2</v>
      </c>
      <c r="BU234" s="45">
        <v>-8.0266303039008377E-2</v>
      </c>
      <c r="BV234" s="45">
        <v>0.10072149785174814</v>
      </c>
      <c r="BW234" s="45">
        <v>2.2931945277414524E-2</v>
      </c>
      <c r="BX234" s="45">
        <v>-0.20415548923820351</v>
      </c>
      <c r="BY234" s="45">
        <v>-0.20201614101390883</v>
      </c>
      <c r="BZ234" s="45">
        <v>-9.6316848720889095E-2</v>
      </c>
      <c r="CA234" s="45">
        <v>-0.15889500055862682</v>
      </c>
      <c r="CB234" s="45">
        <v>7.9022602753593667E-3</v>
      </c>
      <c r="CC234" s="45">
        <v>0.10137374473212855</v>
      </c>
      <c r="CD234" s="45">
        <v>0.10089665390523633</v>
      </c>
      <c r="CE234" s="45">
        <v>1.4982088936843099E-2</v>
      </c>
      <c r="CF234" s="45">
        <v>-3.8243941849845441E-2</v>
      </c>
      <c r="CG234" s="45">
        <v>6.6647088375011182E-2</v>
      </c>
      <c r="CH234" s="45">
        <v>-4.5193211005722579E-2</v>
      </c>
      <c r="CI234" s="45">
        <v>-6.5100087469168975E-3</v>
      </c>
      <c r="CJ234" s="45">
        <v>0.10430608180924576</v>
      </c>
      <c r="CK234" s="45">
        <v>-0.1470599093113471</v>
      </c>
      <c r="CL234" s="45">
        <v>1.4360129187625211E-2</v>
      </c>
      <c r="CM234" s="45">
        <v>-0.10157842664139191</v>
      </c>
      <c r="CN234" s="45">
        <v>-5.9754625668626132E-2</v>
      </c>
      <c r="CO234" s="45">
        <v>-3.4464215310732266E-2</v>
      </c>
      <c r="CP234" s="45">
        <v>0.14023474048755447</v>
      </c>
      <c r="CQ234" s="45">
        <v>-3.2713249772596251E-2</v>
      </c>
      <c r="CR234" s="45">
        <v>-6.0430962756289584E-2</v>
      </c>
      <c r="CS234" s="45">
        <v>-4.9971125838863756E-3</v>
      </c>
      <c r="CT234" s="45">
        <v>0.19339872787762022</v>
      </c>
      <c r="CU234" s="45">
        <v>-0.1760554458934509</v>
      </c>
      <c r="CV234" s="45">
        <v>-3.2583721860486867E-3</v>
      </c>
      <c r="CW234" s="45">
        <v>-0.10269853939761341</v>
      </c>
      <c r="CX234" s="45">
        <v>8.5288261160092887E-2</v>
      </c>
      <c r="CY234" s="45">
        <v>-4.7877079867935497E-2</v>
      </c>
      <c r="CZ234" s="45">
        <v>0.16665330669494877</v>
      </c>
      <c r="DA234" s="45">
        <v>3.9151651559041559E-2</v>
      </c>
      <c r="DB234" s="45">
        <v>0.24252616042232406</v>
      </c>
      <c r="DC234" s="45">
        <v>0.13501281040213067</v>
      </c>
      <c r="DD234" s="45">
        <v>-0.1923056020908234</v>
      </c>
      <c r="DE234" s="45">
        <v>3.5109602431772635E-2</v>
      </c>
    </row>
    <row r="235" spans="3:109" x14ac:dyDescent="0.4">
      <c r="C235" s="66"/>
      <c r="D235" s="43">
        <f>(1/$D$5)*学習!H73</f>
        <v>1</v>
      </c>
      <c r="I235" s="67">
        <v>224</v>
      </c>
      <c r="J235" s="45">
        <v>8.5078623193959549E-2</v>
      </c>
      <c r="K235" s="45">
        <v>0.11762961277224913</v>
      </c>
      <c r="L235" s="45">
        <v>0.17812974919027752</v>
      </c>
      <c r="M235" s="45">
        <v>-0.13027552176587837</v>
      </c>
      <c r="N235" s="45">
        <v>0.22702166555054798</v>
      </c>
      <c r="O235" s="45">
        <v>1.0863721530584979E-2</v>
      </c>
      <c r="P235" s="45">
        <v>-0.1013635016345774</v>
      </c>
      <c r="Q235" s="45">
        <v>-0.1392613534806573</v>
      </c>
      <c r="R235" s="45">
        <v>9.6806384313788491E-2</v>
      </c>
      <c r="S235" s="45">
        <v>-7.3921588487998492E-3</v>
      </c>
      <c r="T235" s="45">
        <v>-2.7761942172280878E-2</v>
      </c>
      <c r="U235" s="45">
        <v>9.2962247353116855E-4</v>
      </c>
      <c r="V235" s="45">
        <v>1.4704736030903311E-2</v>
      </c>
      <c r="W235" s="45">
        <v>-6.6363762918679233E-3</v>
      </c>
      <c r="X235" s="45">
        <v>7.3935563759451664E-2</v>
      </c>
      <c r="Y235" s="45">
        <v>8.8125698690641435E-2</v>
      </c>
      <c r="Z235" s="45">
        <v>0.12650758073286783</v>
      </c>
      <c r="AA235" s="45">
        <v>-0.17606774198886163</v>
      </c>
      <c r="AB235" s="45">
        <v>0.10191593046153247</v>
      </c>
      <c r="AC235" s="45">
        <v>0.22921737370285028</v>
      </c>
      <c r="AD235" s="45">
        <v>8.3219589129420513E-2</v>
      </c>
      <c r="AE235" s="45">
        <v>5.7254304695514964E-2</v>
      </c>
      <c r="AF235" s="45">
        <v>-7.6828132465910498E-2</v>
      </c>
      <c r="AG235" s="45">
        <v>1.207709897711293E-2</v>
      </c>
      <c r="AH235" s="45">
        <v>-2.1713320566449073E-2</v>
      </c>
      <c r="AI235" s="45">
        <v>-0.13487058492308229</v>
      </c>
      <c r="AJ235" s="45">
        <v>-0.16306383758590151</v>
      </c>
      <c r="AK235" s="45">
        <v>0.10442661907526861</v>
      </c>
      <c r="AL235" s="45">
        <v>-4.559545707167844E-2</v>
      </c>
      <c r="AM235" s="45">
        <v>0.16139082342680694</v>
      </c>
      <c r="AN235" s="45">
        <v>7.4594025696935934E-2</v>
      </c>
      <c r="AO235" s="45">
        <v>4.2973297503610529E-2</v>
      </c>
      <c r="AP235" s="45">
        <v>-0.15286251670797707</v>
      </c>
      <c r="AQ235" s="45">
        <v>-3.92385278362469E-2</v>
      </c>
      <c r="AR235" s="45">
        <v>-5.0845655477686373E-2</v>
      </c>
      <c r="AS235" s="45">
        <v>7.1675130137763485E-3</v>
      </c>
      <c r="AT235" s="45">
        <v>2.2131530262308879E-2</v>
      </c>
      <c r="AU235" s="45">
        <v>-6.2661951700234628E-2</v>
      </c>
      <c r="AV235" s="45">
        <v>-3.5355157342808585E-2</v>
      </c>
      <c r="AW235" s="45">
        <v>-5.4462007188878239E-2</v>
      </c>
      <c r="AX235" s="45">
        <v>-6.5493368944272615E-2</v>
      </c>
      <c r="AY235" s="45">
        <v>-3.0870725816678282E-2</v>
      </c>
      <c r="AZ235" s="45">
        <v>-0.16184589422858994</v>
      </c>
      <c r="BA235" s="45">
        <v>8.8783800187614031E-2</v>
      </c>
      <c r="BB235" s="45">
        <v>-4.5531982822525741E-2</v>
      </c>
      <c r="BC235" s="45">
        <v>-4.3826924491771495E-2</v>
      </c>
      <c r="BD235" s="45">
        <v>-0.13284538038605506</v>
      </c>
      <c r="BE235" s="45">
        <v>2.3432028130721764E-2</v>
      </c>
      <c r="BF235" s="45">
        <v>-3.0659020036901897E-2</v>
      </c>
      <c r="BG235" s="45">
        <v>0.18857414908030046</v>
      </c>
      <c r="BH235" s="45">
        <v>0.11966051487123318</v>
      </c>
      <c r="BI235" s="45">
        <v>-0.12840250355397925</v>
      </c>
      <c r="BJ235" s="45">
        <v>6.836923093684133E-2</v>
      </c>
      <c r="BK235" s="45">
        <v>0.12162424930753429</v>
      </c>
      <c r="BL235" s="45">
        <v>-0.12445352214804759</v>
      </c>
      <c r="BM235" s="45">
        <v>2.2934514223654577E-2</v>
      </c>
      <c r="BN235" s="45">
        <v>0.15151024579920092</v>
      </c>
      <c r="BO235" s="45">
        <v>0.17690915057889531</v>
      </c>
      <c r="BP235" s="45">
        <v>4.5594625634903269E-2</v>
      </c>
      <c r="BQ235" s="45">
        <v>-0.1076540820964853</v>
      </c>
      <c r="BR235" s="45">
        <v>0.11700382611520423</v>
      </c>
      <c r="BS235" s="45">
        <v>-1.0304927273719046E-2</v>
      </c>
      <c r="BT235" s="45">
        <v>-0.11442706096988439</v>
      </c>
      <c r="BU235" s="45">
        <v>-0.26485066224652576</v>
      </c>
      <c r="BV235" s="45">
        <v>1.2548864072549607E-2</v>
      </c>
      <c r="BW235" s="45">
        <v>8.215920049984872E-2</v>
      </c>
      <c r="BX235" s="45">
        <v>2.2495245442377583E-2</v>
      </c>
      <c r="BY235" s="45">
        <v>-9.1895915437238615E-2</v>
      </c>
      <c r="BZ235" s="45">
        <v>0.13200398300644214</v>
      </c>
      <c r="CA235" s="45">
        <v>-0.16972775207299279</v>
      </c>
      <c r="CB235" s="45">
        <v>9.8402360556790747E-2</v>
      </c>
      <c r="CC235" s="45">
        <v>2.2548914579466069E-2</v>
      </c>
      <c r="CD235" s="45">
        <v>-2.9328767907415934E-3</v>
      </c>
      <c r="CE235" s="45">
        <v>-5.2023214833593637E-2</v>
      </c>
      <c r="CF235" s="45">
        <v>-2.6422640289167441E-2</v>
      </c>
      <c r="CG235" s="45">
        <v>0.2079434511349173</v>
      </c>
      <c r="CH235" s="45">
        <v>-3.63789391989345E-2</v>
      </c>
      <c r="CI235" s="45">
        <v>-9.4120609758965527E-3</v>
      </c>
      <c r="CJ235" s="45">
        <v>-0.17160266689488707</v>
      </c>
      <c r="CK235" s="45">
        <v>-0.11148519604185936</v>
      </c>
      <c r="CL235" s="45">
        <v>6.8728707266766456E-2</v>
      </c>
      <c r="CM235" s="45">
        <v>3.3569583016987356E-2</v>
      </c>
      <c r="CN235" s="45">
        <v>9.7130452291457198E-2</v>
      </c>
      <c r="CO235" s="45">
        <v>6.4650050056837674E-2</v>
      </c>
      <c r="CP235" s="45">
        <v>0.10237607478552674</v>
      </c>
      <c r="CQ235" s="45">
        <v>1.7558304243733752E-2</v>
      </c>
      <c r="CR235" s="45">
        <v>6.7359768621943983E-2</v>
      </c>
      <c r="CS235" s="45">
        <v>-7.9790956373694516E-2</v>
      </c>
      <c r="CT235" s="45">
        <v>9.3363285287497252E-2</v>
      </c>
      <c r="CU235" s="45">
        <v>0.14163683244856895</v>
      </c>
      <c r="CV235" s="45">
        <v>0.11376230120445489</v>
      </c>
      <c r="CW235" s="45">
        <v>6.672258718341946E-2</v>
      </c>
      <c r="CX235" s="45">
        <v>-0.26357442699426409</v>
      </c>
      <c r="CY235" s="45">
        <v>6.710647232885264E-2</v>
      </c>
      <c r="CZ235" s="45">
        <v>8.1900569182726785E-2</v>
      </c>
      <c r="DA235" s="45">
        <v>3.1335890877797902E-2</v>
      </c>
      <c r="DB235" s="45">
        <v>-6.2317159552048064E-2</v>
      </c>
      <c r="DC235" s="45">
        <v>0.14952558345579881</v>
      </c>
      <c r="DD235" s="45">
        <v>1.6849295583673908E-2</v>
      </c>
      <c r="DE235" s="45">
        <v>-8.9721661270825689E-2</v>
      </c>
    </row>
    <row r="236" spans="3:109" x14ac:dyDescent="0.4">
      <c r="C236" s="66"/>
      <c r="D236" s="43">
        <f>(1/$D$5)*学習!I46</f>
        <v>0</v>
      </c>
      <c r="I236" s="67">
        <v>225</v>
      </c>
      <c r="J236" s="45">
        <v>4.7957364493402169E-2</v>
      </c>
      <c r="K236" s="45">
        <v>7.1133774731487576E-2</v>
      </c>
      <c r="L236" s="45">
        <v>-0.15512471828795862</v>
      </c>
      <c r="M236" s="45">
        <v>2.3541730864612288E-2</v>
      </c>
      <c r="N236" s="45">
        <v>3.1211299488688411E-2</v>
      </c>
      <c r="O236" s="45">
        <v>-0.1594149708720205</v>
      </c>
      <c r="P236" s="45">
        <v>0.178328325923053</v>
      </c>
      <c r="Q236" s="45">
        <v>-0.22149050714606092</v>
      </c>
      <c r="R236" s="45">
        <v>5.0944665936534725E-3</v>
      </c>
      <c r="S236" s="45">
        <v>-7.7863704894020822E-2</v>
      </c>
      <c r="T236" s="45">
        <v>9.9754221823207794E-3</v>
      </c>
      <c r="U236" s="45">
        <v>-5.3573211258299641E-2</v>
      </c>
      <c r="V236" s="45">
        <v>-0.17739181272879015</v>
      </c>
      <c r="W236" s="45">
        <v>2.5259758062322717E-3</v>
      </c>
      <c r="X236" s="45">
        <v>0.22441294081195476</v>
      </c>
      <c r="Y236" s="45">
        <v>-0.1652289632197643</v>
      </c>
      <c r="Z236" s="45">
        <v>0.14165650822117812</v>
      </c>
      <c r="AA236" s="45">
        <v>6.2875247007561988E-2</v>
      </c>
      <c r="AB236" s="45">
        <v>-6.8234835758555365E-2</v>
      </c>
      <c r="AC236" s="45">
        <v>8.145477890545906E-2</v>
      </c>
      <c r="AD236" s="45">
        <v>-0.15128334167426472</v>
      </c>
      <c r="AE236" s="45">
        <v>0.15623824269189981</v>
      </c>
      <c r="AF236" s="45">
        <v>-4.7385997345996127E-2</v>
      </c>
      <c r="AG236" s="45">
        <v>-6.9282318410578886E-2</v>
      </c>
      <c r="AH236" s="45">
        <v>-7.129129434525075E-2</v>
      </c>
      <c r="AI236" s="45">
        <v>-0.26435637172920362</v>
      </c>
      <c r="AJ236" s="45">
        <v>9.4884007257420064E-2</v>
      </c>
      <c r="AK236" s="45">
        <v>-0.15571083774864927</v>
      </c>
      <c r="AL236" s="45">
        <v>4.7670579979498355E-2</v>
      </c>
      <c r="AM236" s="45">
        <v>2.6749926893126604E-2</v>
      </c>
      <c r="AN236" s="45">
        <v>-3.994975194754536E-2</v>
      </c>
      <c r="AO236" s="45">
        <v>0.13108322864726438</v>
      </c>
      <c r="AP236" s="45">
        <v>-0.18667718440220696</v>
      </c>
      <c r="AQ236" s="45">
        <v>0.12143084318157234</v>
      </c>
      <c r="AR236" s="45">
        <v>-5.215113366361099E-3</v>
      </c>
      <c r="AS236" s="45">
        <v>0.12049409039498819</v>
      </c>
      <c r="AT236" s="45">
        <v>-3.1390265806123474E-2</v>
      </c>
      <c r="AU236" s="45">
        <v>-1.1702618780408033E-2</v>
      </c>
      <c r="AV236" s="45">
        <v>-0.1133186869610199</v>
      </c>
      <c r="AW236" s="45">
        <v>-5.1886035570905105E-2</v>
      </c>
      <c r="AX236" s="45">
        <v>-1.2188013571457166E-2</v>
      </c>
      <c r="AY236" s="45">
        <v>-0.1220728318669649</v>
      </c>
      <c r="AZ236" s="45">
        <v>-4.3125482731372171E-3</v>
      </c>
      <c r="BA236" s="45">
        <v>-7.6515825815347424E-2</v>
      </c>
      <c r="BB236" s="45">
        <v>9.132512095596898E-2</v>
      </c>
      <c r="BC236" s="45">
        <v>-5.8507392299830506E-2</v>
      </c>
      <c r="BD236" s="45">
        <v>-9.7178150579095388E-2</v>
      </c>
      <c r="BE236" s="45">
        <v>-1.1494730063692869E-2</v>
      </c>
      <c r="BF236" s="45">
        <v>9.0611345667503569E-3</v>
      </c>
      <c r="BG236" s="45">
        <v>-4.7168302400497873E-2</v>
      </c>
      <c r="BH236" s="45">
        <v>3.7616681441143829E-2</v>
      </c>
      <c r="BI236" s="45">
        <v>1.1053274360163791E-2</v>
      </c>
      <c r="BJ236" s="45">
        <v>0.16098545337152442</v>
      </c>
      <c r="BK236" s="45">
        <v>-5.6369636481489238E-2</v>
      </c>
      <c r="BL236" s="45">
        <v>3.8678784192567928E-2</v>
      </c>
      <c r="BM236" s="45">
        <v>-0.14398372201140214</v>
      </c>
      <c r="BN236" s="45">
        <v>1.4861312658039897E-2</v>
      </c>
      <c r="BO236" s="45">
        <v>5.5420878310924376E-2</v>
      </c>
      <c r="BP236" s="45">
        <v>9.1022147767198316E-2</v>
      </c>
      <c r="BQ236" s="45">
        <v>1.5653950820172329E-3</v>
      </c>
      <c r="BR236" s="45">
        <v>8.7619976712922834E-2</v>
      </c>
      <c r="BS236" s="45">
        <v>-4.3218279113590628E-2</v>
      </c>
      <c r="BT236" s="45">
        <v>2.4249394865738235E-2</v>
      </c>
      <c r="BU236" s="45">
        <v>-0.16733042832977965</v>
      </c>
      <c r="BV236" s="45">
        <v>0.11767718044714116</v>
      </c>
      <c r="BW236" s="45">
        <v>6.0435644504172652E-2</v>
      </c>
      <c r="BX236" s="45">
        <v>6.3221017382591435E-2</v>
      </c>
      <c r="BY236" s="45">
        <v>-9.7819531753272529E-2</v>
      </c>
      <c r="BZ236" s="45">
        <v>0.10120849350697608</v>
      </c>
      <c r="CA236" s="45">
        <v>0.15000425191076208</v>
      </c>
      <c r="CB236" s="45">
        <v>-0.16185728173056746</v>
      </c>
      <c r="CC236" s="45">
        <v>1.9267589432023533E-2</v>
      </c>
      <c r="CD236" s="45">
        <v>1.6403238140661313E-2</v>
      </c>
      <c r="CE236" s="45">
        <v>-1.9289666193342471E-2</v>
      </c>
      <c r="CF236" s="45">
        <v>4.9728227354455354E-2</v>
      </c>
      <c r="CG236" s="45">
        <v>0.11029497656372875</v>
      </c>
      <c r="CH236" s="45">
        <v>-0.21558110218709439</v>
      </c>
      <c r="CI236" s="45">
        <v>7.2007134193817934E-2</v>
      </c>
      <c r="CJ236" s="45">
        <v>8.7530489527069683E-3</v>
      </c>
      <c r="CK236" s="45">
        <v>-0.19275002420565049</v>
      </c>
      <c r="CL236" s="45">
        <v>-3.3440249781660034E-2</v>
      </c>
      <c r="CM236" s="45">
        <v>-0.10295702941715569</v>
      </c>
      <c r="CN236" s="45">
        <v>3.8364233729514662E-2</v>
      </c>
      <c r="CO236" s="45">
        <v>-7.0413977740951331E-2</v>
      </c>
      <c r="CP236" s="45">
        <v>-2.1860200843544893E-2</v>
      </c>
      <c r="CQ236" s="45">
        <v>0.21125182050599128</v>
      </c>
      <c r="CR236" s="45">
        <v>3.5865344473198502E-2</v>
      </c>
      <c r="CS236" s="45">
        <v>3.3574472107490171E-2</v>
      </c>
      <c r="CT236" s="45">
        <v>-2.2954710693376918E-2</v>
      </c>
      <c r="CU236" s="45">
        <v>6.4877634366094714E-2</v>
      </c>
      <c r="CV236" s="45">
        <v>-5.5733865131325777E-2</v>
      </c>
      <c r="CW236" s="45">
        <v>6.343515779485219E-2</v>
      </c>
      <c r="CX236" s="45">
        <v>-2.2525192565129925E-2</v>
      </c>
      <c r="CY236" s="45">
        <v>9.1367904746450929E-3</v>
      </c>
      <c r="CZ236" s="45">
        <v>-5.6884665839684975E-2</v>
      </c>
      <c r="DA236" s="45">
        <v>3.8693303425315173E-3</v>
      </c>
      <c r="DB236" s="45">
        <v>0.15178530532780737</v>
      </c>
      <c r="DC236" s="45">
        <v>-2.473131944255362E-2</v>
      </c>
      <c r="DD236" s="45">
        <v>0.13397885262133366</v>
      </c>
      <c r="DE236" s="45">
        <v>-3.5919085042255633E-5</v>
      </c>
    </row>
    <row r="237" spans="3:109" x14ac:dyDescent="0.4">
      <c r="C237" s="66"/>
      <c r="D237" s="43">
        <f>(1/$D$5)*学習!I47</f>
        <v>0</v>
      </c>
      <c r="I237" s="67">
        <v>226</v>
      </c>
      <c r="J237" s="45">
        <v>-9.222411328574158E-2</v>
      </c>
      <c r="K237" s="45">
        <v>0.12307008017523582</v>
      </c>
      <c r="L237" s="45">
        <v>8.9200223867577422E-2</v>
      </c>
      <c r="M237" s="45">
        <v>7.2075131571277179E-2</v>
      </c>
      <c r="N237" s="45">
        <v>1.8235799671551606E-2</v>
      </c>
      <c r="O237" s="45">
        <v>-3.4707674079789468E-2</v>
      </c>
      <c r="P237" s="45">
        <v>8.7814036641298915E-2</v>
      </c>
      <c r="Q237" s="45">
        <v>4.7572526946628328E-2</v>
      </c>
      <c r="R237" s="45">
        <v>-2.2411744855535362E-2</v>
      </c>
      <c r="S237" s="45">
        <v>1.8915758280607334E-2</v>
      </c>
      <c r="T237" s="45">
        <v>4.8404691135850761E-2</v>
      </c>
      <c r="U237" s="45">
        <v>2.6152670848669575E-2</v>
      </c>
      <c r="V237" s="45">
        <v>-5.8122458360312509E-3</v>
      </c>
      <c r="W237" s="45">
        <v>9.9455926377562093E-2</v>
      </c>
      <c r="X237" s="45">
        <v>-7.9382774890560254E-2</v>
      </c>
      <c r="Y237" s="45">
        <v>-8.5071374260097227E-2</v>
      </c>
      <c r="Z237" s="45">
        <v>-0.12502835874452761</v>
      </c>
      <c r="AA237" s="45">
        <v>-9.1703431248407186E-2</v>
      </c>
      <c r="AB237" s="45">
        <v>7.7970255611273784E-2</v>
      </c>
      <c r="AC237" s="45">
        <v>-7.7078794526656752E-2</v>
      </c>
      <c r="AD237" s="45">
        <v>-4.249923438528444E-2</v>
      </c>
      <c r="AE237" s="45">
        <v>1.7714835617259402E-3</v>
      </c>
      <c r="AF237" s="45">
        <v>-6.7677945931632327E-3</v>
      </c>
      <c r="AG237" s="45">
        <v>0.12244022384596247</v>
      </c>
      <c r="AH237" s="45">
        <v>0.12299680476278574</v>
      </c>
      <c r="AI237" s="45">
        <v>0.10007015274619528</v>
      </c>
      <c r="AJ237" s="45">
        <v>8.4556504766874124E-2</v>
      </c>
      <c r="AK237" s="45">
        <v>4.8276488010123124E-3</v>
      </c>
      <c r="AL237" s="45">
        <v>-2.3308112315003866E-2</v>
      </c>
      <c r="AM237" s="45">
        <v>2.4027714051139022E-2</v>
      </c>
      <c r="AN237" s="45">
        <v>5.55117940544438E-2</v>
      </c>
      <c r="AO237" s="45">
        <v>-8.6848546493790396E-2</v>
      </c>
      <c r="AP237" s="45">
        <v>6.4974259792052597E-2</v>
      </c>
      <c r="AQ237" s="45">
        <v>0.12237550431560551</v>
      </c>
      <c r="AR237" s="45">
        <v>7.8068944706620848E-3</v>
      </c>
      <c r="AS237" s="45">
        <v>3.4070607612736309E-2</v>
      </c>
      <c r="AT237" s="45">
        <v>0.10081378714965857</v>
      </c>
      <c r="AU237" s="45">
        <v>-0.17391127775262311</v>
      </c>
      <c r="AV237" s="45">
        <v>-1.7313193297840535E-2</v>
      </c>
      <c r="AW237" s="45">
        <v>-6.2274919975268336E-2</v>
      </c>
      <c r="AX237" s="45">
        <v>-2.1784759149879002E-2</v>
      </c>
      <c r="AY237" s="45">
        <v>-4.734916337653295E-2</v>
      </c>
      <c r="AZ237" s="45">
        <v>-0.13300507825679747</v>
      </c>
      <c r="BA237" s="45">
        <v>-2.0827235646577454E-2</v>
      </c>
      <c r="BB237" s="45">
        <v>-8.2941111774901211E-2</v>
      </c>
      <c r="BC237" s="45">
        <v>4.6346111712158376E-2</v>
      </c>
      <c r="BD237" s="45">
        <v>3.2644208443529332E-2</v>
      </c>
      <c r="BE237" s="45">
        <v>0.30491606594826726</v>
      </c>
      <c r="BF237" s="45">
        <v>-0.10243460979323701</v>
      </c>
      <c r="BG237" s="45">
        <v>1.5688093154913277E-2</v>
      </c>
      <c r="BH237" s="45">
        <v>-0.24869981038394887</v>
      </c>
      <c r="BI237" s="45">
        <v>-6.8175400777736095E-2</v>
      </c>
      <c r="BJ237" s="45">
        <v>-5.1720035957814596E-2</v>
      </c>
      <c r="BK237" s="45">
        <v>0.10501602070610491</v>
      </c>
      <c r="BL237" s="45">
        <v>-7.2155832921202201E-2</v>
      </c>
      <c r="BM237" s="45">
        <v>3.4602533428372925E-2</v>
      </c>
      <c r="BN237" s="45">
        <v>0.10210541509169405</v>
      </c>
      <c r="BO237" s="45">
        <v>-0.12455728840564713</v>
      </c>
      <c r="BP237" s="45">
        <v>6.3696447000046244E-3</v>
      </c>
      <c r="BQ237" s="45">
        <v>0.12310564380372802</v>
      </c>
      <c r="BR237" s="45">
        <v>-1.3318870141617652E-2</v>
      </c>
      <c r="BS237" s="45">
        <v>-4.9954510456221214E-2</v>
      </c>
      <c r="BT237" s="45">
        <v>-7.7946247329597873E-2</v>
      </c>
      <c r="BU237" s="45">
        <v>-6.700723671184286E-2</v>
      </c>
      <c r="BV237" s="45">
        <v>-0.25935315505160311</v>
      </c>
      <c r="BW237" s="45">
        <v>4.1145927534828368E-2</v>
      </c>
      <c r="BX237" s="45">
        <v>0.12411729495241348</v>
      </c>
      <c r="BY237" s="45">
        <v>-0.16327696607124234</v>
      </c>
      <c r="BZ237" s="45">
        <v>-5.065793926562602E-2</v>
      </c>
      <c r="CA237" s="45">
        <v>-0.16022950552478327</v>
      </c>
      <c r="CB237" s="45">
        <v>6.8569351575230808E-2</v>
      </c>
      <c r="CC237" s="45">
        <v>0.1462949774308539</v>
      </c>
      <c r="CD237" s="45">
        <v>1.5192270415870599E-2</v>
      </c>
      <c r="CE237" s="45">
        <v>-0.12774415283867438</v>
      </c>
      <c r="CF237" s="45">
        <v>-1.1366362692320813E-2</v>
      </c>
      <c r="CG237" s="45">
        <v>-0.17780058660350304</v>
      </c>
      <c r="CH237" s="45">
        <v>-1.8023477248527819E-2</v>
      </c>
      <c r="CI237" s="45">
        <v>-9.2615701011849086E-2</v>
      </c>
      <c r="CJ237" s="45">
        <v>-0.13623809025771402</v>
      </c>
      <c r="CK237" s="45">
        <v>-0.14017640840707404</v>
      </c>
      <c r="CL237" s="45">
        <v>8.6409854402074007E-2</v>
      </c>
      <c r="CM237" s="45">
        <v>-4.9606293698569094E-2</v>
      </c>
      <c r="CN237" s="45">
        <v>0.21101290949382853</v>
      </c>
      <c r="CO237" s="45">
        <v>-0.12277282579631295</v>
      </c>
      <c r="CP237" s="45">
        <v>0.15456062191062106</v>
      </c>
      <c r="CQ237" s="45">
        <v>-8.8574340983156793E-2</v>
      </c>
      <c r="CR237" s="45">
        <v>2.7280566769666867E-4</v>
      </c>
      <c r="CS237" s="45">
        <v>-0.11120249874195011</v>
      </c>
      <c r="CT237" s="45">
        <v>0.14857410686918385</v>
      </c>
      <c r="CU237" s="45">
        <v>-5.9648427178432592E-2</v>
      </c>
      <c r="CV237" s="45">
        <v>2.6895290909214817E-2</v>
      </c>
      <c r="CW237" s="45">
        <v>-8.7984300500079021E-2</v>
      </c>
      <c r="CX237" s="45">
        <v>0.11656441724735511</v>
      </c>
      <c r="CY237" s="45">
        <v>1.6497322512073621E-2</v>
      </c>
      <c r="CZ237" s="45">
        <v>-3.9919946919770794E-3</v>
      </c>
      <c r="DA237" s="45">
        <v>-7.1113326579596112E-2</v>
      </c>
      <c r="DB237" s="45">
        <v>-5.6822557538235188E-2</v>
      </c>
      <c r="DC237" s="45">
        <v>2.3852589459446287E-2</v>
      </c>
      <c r="DD237" s="45">
        <v>-5.8277393103341023E-3</v>
      </c>
      <c r="DE237" s="45">
        <v>9.2416462282588402E-2</v>
      </c>
    </row>
    <row r="238" spans="3:109" x14ac:dyDescent="0.4">
      <c r="C238" s="66"/>
      <c r="D238" s="43">
        <f>(1/$D$5)*学習!I48</f>
        <v>0</v>
      </c>
      <c r="I238" s="67">
        <v>227</v>
      </c>
      <c r="J238" s="45">
        <v>7.0058287278493725E-2</v>
      </c>
      <c r="K238" s="45">
        <v>-2.2690162264483754E-2</v>
      </c>
      <c r="L238" s="45">
        <v>-0.13789652590441168</v>
      </c>
      <c r="M238" s="45">
        <v>1.2191717750329597E-2</v>
      </c>
      <c r="N238" s="45">
        <v>8.1135946809819962E-2</v>
      </c>
      <c r="O238" s="45">
        <v>4.3464640003038971E-2</v>
      </c>
      <c r="P238" s="45">
        <v>-7.213564529675888E-2</v>
      </c>
      <c r="Q238" s="45">
        <v>0.22546761694177483</v>
      </c>
      <c r="R238" s="45">
        <v>1.6202998583180458E-2</v>
      </c>
      <c r="S238" s="45">
        <v>3.9327131124338333E-2</v>
      </c>
      <c r="T238" s="45">
        <v>1.2354423282046332E-2</v>
      </c>
      <c r="U238" s="45">
        <v>6.8969399802121675E-2</v>
      </c>
      <c r="V238" s="45">
        <v>-1.1205487702654853E-2</v>
      </c>
      <c r="W238" s="45">
        <v>-2.2431682325523502E-2</v>
      </c>
      <c r="X238" s="45">
        <v>-6.6514861905264525E-2</v>
      </c>
      <c r="Y238" s="45">
        <v>-2.3192916785508437E-2</v>
      </c>
      <c r="Z238" s="45">
        <v>-9.1915954820737902E-2</v>
      </c>
      <c r="AA238" s="45">
        <v>-0.19321206034652014</v>
      </c>
      <c r="AB238" s="45">
        <v>7.9670947916001378E-2</v>
      </c>
      <c r="AC238" s="45">
        <v>0.13527391195792923</v>
      </c>
      <c r="AD238" s="45">
        <v>0.16240223665128792</v>
      </c>
      <c r="AE238" s="45">
        <v>6.5190407665915204E-2</v>
      </c>
      <c r="AF238" s="45">
        <v>-0.10161184113137173</v>
      </c>
      <c r="AG238" s="45">
        <v>-8.2530075757103666E-2</v>
      </c>
      <c r="AH238" s="45">
        <v>-3.576382286309391E-2</v>
      </c>
      <c r="AI238" s="45">
        <v>1.1867163072670295E-3</v>
      </c>
      <c r="AJ238" s="45">
        <v>-8.7284582922911386E-2</v>
      </c>
      <c r="AK238" s="45">
        <v>-0.13013387522540576</v>
      </c>
      <c r="AL238" s="45">
        <v>-0.11601573932312848</v>
      </c>
      <c r="AM238" s="45">
        <v>8.8948229925019925E-2</v>
      </c>
      <c r="AN238" s="45">
        <v>-6.3845742464316367E-4</v>
      </c>
      <c r="AO238" s="45">
        <v>2.5788991861001843E-2</v>
      </c>
      <c r="AP238" s="45">
        <v>8.789166560466008E-2</v>
      </c>
      <c r="AQ238" s="45">
        <v>1.4813878551134441E-2</v>
      </c>
      <c r="AR238" s="45">
        <v>9.5743612985271315E-2</v>
      </c>
      <c r="AS238" s="45">
        <v>1.545435620367662E-2</v>
      </c>
      <c r="AT238" s="45">
        <v>-5.8402494276261957E-2</v>
      </c>
      <c r="AU238" s="45">
        <v>-0.13315478901487793</v>
      </c>
      <c r="AV238" s="45">
        <v>3.506506756399861E-2</v>
      </c>
      <c r="AW238" s="45">
        <v>9.4188452867184913E-2</v>
      </c>
      <c r="AX238" s="45">
        <v>-8.4312834570931847E-2</v>
      </c>
      <c r="AY238" s="45">
        <v>0.13614176852410392</v>
      </c>
      <c r="AZ238" s="45">
        <v>-3.2669796046073139E-2</v>
      </c>
      <c r="BA238" s="45">
        <v>-0.10677558335477129</v>
      </c>
      <c r="BB238" s="45">
        <v>-5.6061413434714644E-2</v>
      </c>
      <c r="BC238" s="45">
        <v>6.3527106059314373E-2</v>
      </c>
      <c r="BD238" s="45">
        <v>-0.14262447913702847</v>
      </c>
      <c r="BE238" s="45">
        <v>3.142213184035756E-2</v>
      </c>
      <c r="BF238" s="45">
        <v>-3.573603663970655E-2</v>
      </c>
      <c r="BG238" s="45">
        <v>-0.13657368720563359</v>
      </c>
      <c r="BH238" s="45">
        <v>0.16928846888588245</v>
      </c>
      <c r="BI238" s="45">
        <v>-0.18185332707127219</v>
      </c>
      <c r="BJ238" s="45">
        <v>-0.15377919723312619</v>
      </c>
      <c r="BK238" s="45">
        <v>0.14116768212113981</v>
      </c>
      <c r="BL238" s="45">
        <v>5.3906609504504339E-4</v>
      </c>
      <c r="BM238" s="45">
        <v>-2.7301489382873922E-2</v>
      </c>
      <c r="BN238" s="45">
        <v>-7.7007799898891642E-3</v>
      </c>
      <c r="BO238" s="45">
        <v>-7.2134180327727407E-2</v>
      </c>
      <c r="BP238" s="45">
        <v>-8.2670812361782905E-2</v>
      </c>
      <c r="BQ238" s="45">
        <v>0.16938859696652314</v>
      </c>
      <c r="BR238" s="45">
        <v>0.16541346164649756</v>
      </c>
      <c r="BS238" s="45">
        <v>-1.6629543444507521E-2</v>
      </c>
      <c r="BT238" s="45">
        <v>-5.9839283327811259E-3</v>
      </c>
      <c r="BU238" s="45">
        <v>1.7061128765923406E-2</v>
      </c>
      <c r="BV238" s="45">
        <v>3.2511559443371439E-2</v>
      </c>
      <c r="BW238" s="45">
        <v>-0.28154562848239223</v>
      </c>
      <c r="BX238" s="45">
        <v>2.2305354048055955E-2</v>
      </c>
      <c r="BY238" s="45">
        <v>5.1040749020935777E-2</v>
      </c>
      <c r="BZ238" s="45">
        <v>-0.12805594269949652</v>
      </c>
      <c r="CA238" s="45">
        <v>-2.320490859243898E-2</v>
      </c>
      <c r="CB238" s="45">
        <v>-2.5724153275122501E-2</v>
      </c>
      <c r="CC238" s="45">
        <v>-3.7311151081251923E-2</v>
      </c>
      <c r="CD238" s="45">
        <v>-1.5568513713221138E-3</v>
      </c>
      <c r="CE238" s="45">
        <v>0.13760960623894597</v>
      </c>
      <c r="CF238" s="45">
        <v>3.1103828252925746E-2</v>
      </c>
      <c r="CG238" s="45">
        <v>0.13320281420871041</v>
      </c>
      <c r="CH238" s="45">
        <v>-9.5038084100650955E-2</v>
      </c>
      <c r="CI238" s="45">
        <v>1.3131446787977508E-2</v>
      </c>
      <c r="CJ238" s="45">
        <v>3.9650772558389377E-3</v>
      </c>
      <c r="CK238" s="45">
        <v>-3.671280934782019E-3</v>
      </c>
      <c r="CL238" s="45">
        <v>-0.2218002645540347</v>
      </c>
      <c r="CM238" s="45">
        <v>0.11906990594833941</v>
      </c>
      <c r="CN238" s="45">
        <v>3.8087298742115028E-2</v>
      </c>
      <c r="CO238" s="45">
        <v>3.5482575401831168E-2</v>
      </c>
      <c r="CP238" s="45">
        <v>-0.18222101734459145</v>
      </c>
      <c r="CQ238" s="45">
        <v>-2.4505162234321413E-2</v>
      </c>
      <c r="CR238" s="45">
        <v>0.12014363816385057</v>
      </c>
      <c r="CS238" s="45">
        <v>-9.4423182749593521E-2</v>
      </c>
      <c r="CT238" s="45">
        <v>3.9280143888807365E-2</v>
      </c>
      <c r="CU238" s="45">
        <v>0.11598986031408982</v>
      </c>
      <c r="CV238" s="45">
        <v>-1.4040141058372167E-2</v>
      </c>
      <c r="CW238" s="45">
        <v>0.16254371079345795</v>
      </c>
      <c r="CX238" s="45">
        <v>2.2712788272954008E-2</v>
      </c>
      <c r="CY238" s="45">
        <v>-9.0628949055240507E-2</v>
      </c>
      <c r="CZ238" s="45">
        <v>-7.041975815473471E-2</v>
      </c>
      <c r="DA238" s="45">
        <v>6.0620167671936592E-2</v>
      </c>
      <c r="DB238" s="45">
        <v>7.7197761466034812E-2</v>
      </c>
      <c r="DC238" s="45">
        <v>-1.5782964317910753E-2</v>
      </c>
      <c r="DD238" s="45">
        <v>0.14630219610504461</v>
      </c>
      <c r="DE238" s="45">
        <v>-6.77261634533282E-2</v>
      </c>
    </row>
    <row r="239" spans="3:109" x14ac:dyDescent="0.4">
      <c r="C239" s="66"/>
      <c r="D239" s="43">
        <f>(1/$D$5)*学習!I49</f>
        <v>0</v>
      </c>
      <c r="I239" s="67">
        <v>228</v>
      </c>
      <c r="J239" s="45">
        <v>-2.0872398000904811E-2</v>
      </c>
      <c r="K239" s="45">
        <v>4.6524635012062131E-2</v>
      </c>
      <c r="L239" s="45">
        <v>9.5803491441094957E-2</v>
      </c>
      <c r="M239" s="45">
        <v>0.13999415430844125</v>
      </c>
      <c r="N239" s="45">
        <v>7.2143368742959305E-2</v>
      </c>
      <c r="O239" s="45">
        <v>7.4779619542304485E-2</v>
      </c>
      <c r="P239" s="45">
        <v>9.4554256421254049E-2</v>
      </c>
      <c r="Q239" s="45">
        <v>6.6613521711195167E-2</v>
      </c>
      <c r="R239" s="45">
        <v>0.18862371311853965</v>
      </c>
      <c r="S239" s="45">
        <v>-1.3427407131114575E-3</v>
      </c>
      <c r="T239" s="45">
        <v>-0.15202544094423795</v>
      </c>
      <c r="U239" s="45">
        <v>4.030054332563382E-2</v>
      </c>
      <c r="V239" s="45">
        <v>3.9093790846120413E-2</v>
      </c>
      <c r="W239" s="45">
        <v>-6.8072338495017756E-3</v>
      </c>
      <c r="X239" s="45">
        <v>0.11299422157451741</v>
      </c>
      <c r="Y239" s="45">
        <v>1.5936254006779517E-3</v>
      </c>
      <c r="Z239" s="45">
        <v>-8.6961060443539281E-2</v>
      </c>
      <c r="AA239" s="45">
        <v>3.7826044675657852E-2</v>
      </c>
      <c r="AB239" s="45">
        <v>-5.4100161694545942E-2</v>
      </c>
      <c r="AC239" s="45">
        <v>-0.12251735679838599</v>
      </c>
      <c r="AD239" s="45">
        <v>-4.8345654996351954E-2</v>
      </c>
      <c r="AE239" s="45">
        <v>-3.3927423638151578E-2</v>
      </c>
      <c r="AF239" s="45">
        <v>3.0379831435854965E-3</v>
      </c>
      <c r="AG239" s="45">
        <v>-8.2954649390795249E-3</v>
      </c>
      <c r="AH239" s="45">
        <v>-1.6553317018418286E-2</v>
      </c>
      <c r="AI239" s="45">
        <v>-0.10822184126899899</v>
      </c>
      <c r="AJ239" s="45">
        <v>1.8427458261453863E-2</v>
      </c>
      <c r="AK239" s="45">
        <v>0.10773667968994705</v>
      </c>
      <c r="AL239" s="45">
        <v>1.1523917021590739E-2</v>
      </c>
      <c r="AM239" s="45">
        <v>8.2121138449435263E-2</v>
      </c>
      <c r="AN239" s="45">
        <v>5.8811622665556696E-3</v>
      </c>
      <c r="AO239" s="45">
        <v>-9.3260204488255172E-2</v>
      </c>
      <c r="AP239" s="45">
        <v>0.11780501655048363</v>
      </c>
      <c r="AQ239" s="45">
        <v>-2.159849950253285E-4</v>
      </c>
      <c r="AR239" s="45">
        <v>-3.6838716022199125E-2</v>
      </c>
      <c r="AS239" s="45">
        <v>-4.4101506997596185E-2</v>
      </c>
      <c r="AT239" s="45">
        <v>0.22431210718680641</v>
      </c>
      <c r="AU239" s="45">
        <v>-0.14698111710891723</v>
      </c>
      <c r="AV239" s="45">
        <v>1.8583528791868077E-2</v>
      </c>
      <c r="AW239" s="45">
        <v>-1.7293713163606044E-2</v>
      </c>
      <c r="AX239" s="45">
        <v>0.10356059390180426</v>
      </c>
      <c r="AY239" s="45">
        <v>6.2401745424050435E-2</v>
      </c>
      <c r="AZ239" s="45">
        <v>2.5618029848118694E-3</v>
      </c>
      <c r="BA239" s="45">
        <v>1.5248304045186451E-2</v>
      </c>
      <c r="BB239" s="45">
        <v>-6.0399178164431359E-3</v>
      </c>
      <c r="BC239" s="45">
        <v>-0.17110577484903228</v>
      </c>
      <c r="BD239" s="45">
        <v>0.1779972638373864</v>
      </c>
      <c r="BE239" s="45">
        <v>-0.22990437989581364</v>
      </c>
      <c r="BF239" s="45">
        <v>3.3933045475915594E-2</v>
      </c>
      <c r="BG239" s="45">
        <v>7.1783903502202449E-3</v>
      </c>
      <c r="BH239" s="45">
        <v>-5.5101484799520858E-2</v>
      </c>
      <c r="BI239" s="45">
        <v>-3.5671695432479361E-2</v>
      </c>
      <c r="BJ239" s="45">
        <v>8.3007548378301294E-2</v>
      </c>
      <c r="BK239" s="45">
        <v>-7.118275736324646E-2</v>
      </c>
      <c r="BL239" s="45">
        <v>-7.4016510216720968E-2</v>
      </c>
      <c r="BM239" s="45">
        <v>-0.10902799328827706</v>
      </c>
      <c r="BN239" s="45">
        <v>0.13429083453293383</v>
      </c>
      <c r="BO239" s="45">
        <v>-1.5228709866597119E-2</v>
      </c>
      <c r="BP239" s="45">
        <v>-9.0632896810131126E-3</v>
      </c>
      <c r="BQ239" s="45">
        <v>2.4431643683179339E-2</v>
      </c>
      <c r="BR239" s="45">
        <v>-2.6259256726854113E-2</v>
      </c>
      <c r="BS239" s="45">
        <v>2.7514535429835323E-2</v>
      </c>
      <c r="BT239" s="45">
        <v>-0.12102182990957881</v>
      </c>
      <c r="BU239" s="45">
        <v>-0.143863745475004</v>
      </c>
      <c r="BV239" s="45">
        <v>-3.5948229508126178E-2</v>
      </c>
      <c r="BW239" s="45">
        <v>3.9846757818684762E-2</v>
      </c>
      <c r="BX239" s="45">
        <v>-0.12140189401222351</v>
      </c>
      <c r="BY239" s="45">
        <v>0.12572237505274081</v>
      </c>
      <c r="BZ239" s="45">
        <v>-5.5148739333059749E-2</v>
      </c>
      <c r="CA239" s="45">
        <v>-0.11522487968373757</v>
      </c>
      <c r="CB239" s="45">
        <v>6.4155677906455794E-2</v>
      </c>
      <c r="CC239" s="45">
        <v>5.7781637511632256E-3</v>
      </c>
      <c r="CD239" s="45">
        <v>5.1653411216331838E-2</v>
      </c>
      <c r="CE239" s="45">
        <v>3.6023336343145036E-2</v>
      </c>
      <c r="CF239" s="45">
        <v>3.0267868681051965E-2</v>
      </c>
      <c r="CG239" s="45">
        <v>-2.4736759502954092E-2</v>
      </c>
      <c r="CH239" s="45">
        <v>-5.3239389669166477E-2</v>
      </c>
      <c r="CI239" s="45">
        <v>0.14446638888798866</v>
      </c>
      <c r="CJ239" s="45">
        <v>0.21375741879204083</v>
      </c>
      <c r="CK239" s="45">
        <v>-7.0738359966066922E-2</v>
      </c>
      <c r="CL239" s="45">
        <v>-0.10688608710115395</v>
      </c>
      <c r="CM239" s="45">
        <v>-0.1604917429837307</v>
      </c>
      <c r="CN239" s="45">
        <v>-5.1075743312819055E-2</v>
      </c>
      <c r="CO239" s="45">
        <v>-1.2921994246939556E-2</v>
      </c>
      <c r="CP239" s="45">
        <v>8.6586043514263203E-2</v>
      </c>
      <c r="CQ239" s="45">
        <v>3.4457068113641479E-2</v>
      </c>
      <c r="CR239" s="45">
        <v>3.7481492512217968E-2</v>
      </c>
      <c r="CS239" s="45">
        <v>-0.13863624350822046</v>
      </c>
      <c r="CT239" s="45">
        <v>6.3427139844930702E-2</v>
      </c>
      <c r="CU239" s="45">
        <v>5.6326160481468039E-2</v>
      </c>
      <c r="CV239" s="45">
        <v>-2.7560783633207485E-2</v>
      </c>
      <c r="CW239" s="45">
        <v>0.12061405049717855</v>
      </c>
      <c r="CX239" s="45">
        <v>5.5932763195815083E-2</v>
      </c>
      <c r="CY239" s="45">
        <v>0.15250255524686573</v>
      </c>
      <c r="CZ239" s="45">
        <v>2.2829822612812439E-2</v>
      </c>
      <c r="DA239" s="45">
        <v>0.15429311687327912</v>
      </c>
      <c r="DB239" s="45">
        <v>8.4323168955089317E-2</v>
      </c>
      <c r="DC239" s="45">
        <v>-0.13082793417699554</v>
      </c>
      <c r="DD239" s="45">
        <v>0.11673627317114839</v>
      </c>
      <c r="DE239" s="45">
        <v>0.10754327650713952</v>
      </c>
    </row>
    <row r="240" spans="3:109" x14ac:dyDescent="0.4">
      <c r="C240" s="66"/>
      <c r="D240" s="43">
        <f>(1/$D$5)*学習!I50</f>
        <v>0</v>
      </c>
      <c r="I240" s="67">
        <v>229</v>
      </c>
      <c r="J240" s="45">
        <v>0.10136232903059134</v>
      </c>
      <c r="K240" s="45">
        <v>6.5751157587333631E-2</v>
      </c>
      <c r="L240" s="45">
        <v>2.3961533964590619E-2</v>
      </c>
      <c r="M240" s="45">
        <v>0.15063511682648725</v>
      </c>
      <c r="N240" s="45">
        <v>8.9850498317299993E-2</v>
      </c>
      <c r="O240" s="45">
        <v>2.7484053171858213E-2</v>
      </c>
      <c r="P240" s="45">
        <v>9.5442717005842989E-3</v>
      </c>
      <c r="Q240" s="45">
        <v>-0.16065744748782751</v>
      </c>
      <c r="R240" s="45">
        <v>-7.1666452118126459E-2</v>
      </c>
      <c r="S240" s="45">
        <v>0.15310160849803012</v>
      </c>
      <c r="T240" s="45">
        <v>-3.2744927209476256E-2</v>
      </c>
      <c r="U240" s="45">
        <v>7.679107626494551E-2</v>
      </c>
      <c r="V240" s="45">
        <v>1.3896580569174971E-2</v>
      </c>
      <c r="W240" s="45">
        <v>-0.19604793289888056</v>
      </c>
      <c r="X240" s="45">
        <v>-0.21913711225284721</v>
      </c>
      <c r="Y240" s="45">
        <v>-7.3087193881526237E-3</v>
      </c>
      <c r="Z240" s="45">
        <v>-0.1674573104105691</v>
      </c>
      <c r="AA240" s="45">
        <v>-7.0001361301605711E-2</v>
      </c>
      <c r="AB240" s="45">
        <v>3.5138066418941682E-2</v>
      </c>
      <c r="AC240" s="45">
        <v>0.14504916686355787</v>
      </c>
      <c r="AD240" s="45">
        <v>-8.342501169646542E-2</v>
      </c>
      <c r="AE240" s="45">
        <v>-0.13396127674396718</v>
      </c>
      <c r="AF240" s="45">
        <v>0.19336568173030125</v>
      </c>
      <c r="AG240" s="45">
        <v>2.8498073413531701E-2</v>
      </c>
      <c r="AH240" s="45">
        <v>-7.2726129875504669E-2</v>
      </c>
      <c r="AI240" s="45">
        <v>0.14625663455856983</v>
      </c>
      <c r="AJ240" s="45">
        <v>-6.8173397320283168E-3</v>
      </c>
      <c r="AK240" s="45">
        <v>-4.8628535774700346E-2</v>
      </c>
      <c r="AL240" s="45">
        <v>-0.12128744528875726</v>
      </c>
      <c r="AM240" s="45">
        <v>6.1412979762499688E-2</v>
      </c>
      <c r="AN240" s="45">
        <v>-0.10030169501813253</v>
      </c>
      <c r="AO240" s="45">
        <v>8.8152928231681596E-2</v>
      </c>
      <c r="AP240" s="45">
        <v>-3.386049644157843E-2</v>
      </c>
      <c r="AQ240" s="45">
        <v>3.269790544658023E-2</v>
      </c>
      <c r="AR240" s="45">
        <v>-2.9971425089514111E-2</v>
      </c>
      <c r="AS240" s="45">
        <v>8.8013415605119938E-2</v>
      </c>
      <c r="AT240" s="45">
        <v>-7.3091741075937453E-2</v>
      </c>
      <c r="AU240" s="45">
        <v>-9.0046303244131543E-2</v>
      </c>
      <c r="AV240" s="45">
        <v>-5.6222418034694369E-2</v>
      </c>
      <c r="AW240" s="45">
        <v>-3.1698249183732451E-2</v>
      </c>
      <c r="AX240" s="45">
        <v>-7.1922365867797197E-2</v>
      </c>
      <c r="AY240" s="45">
        <v>-2.6896831979415763E-2</v>
      </c>
      <c r="AZ240" s="45">
        <v>-4.3624667826929156E-2</v>
      </c>
      <c r="BA240" s="45">
        <v>5.5855059945183812E-2</v>
      </c>
      <c r="BB240" s="45">
        <v>4.3466437466129132E-2</v>
      </c>
      <c r="BC240" s="45">
        <v>-0.13008315374234677</v>
      </c>
      <c r="BD240" s="45">
        <v>5.9115248456712954E-2</v>
      </c>
      <c r="BE240" s="45">
        <v>-5.5227298393328135E-2</v>
      </c>
      <c r="BF240" s="45">
        <v>4.7531471935141074E-2</v>
      </c>
      <c r="BG240" s="45">
        <v>-1.4819647463698123E-2</v>
      </c>
      <c r="BH240" s="45">
        <v>-1.7796273182507559E-2</v>
      </c>
      <c r="BI240" s="45">
        <v>-3.1508959319114488E-2</v>
      </c>
      <c r="BJ240" s="45">
        <v>-7.469768811995528E-2</v>
      </c>
      <c r="BK240" s="45">
        <v>-4.9940020640546035E-2</v>
      </c>
      <c r="BL240" s="45">
        <v>3.0784112435909165E-2</v>
      </c>
      <c r="BM240" s="45">
        <v>-6.9837350205413387E-2</v>
      </c>
      <c r="BN240" s="45">
        <v>6.0480628610627467E-2</v>
      </c>
      <c r="BO240" s="45">
        <v>-8.1581385682462385E-2</v>
      </c>
      <c r="BP240" s="45">
        <v>-6.5038953035671726E-2</v>
      </c>
      <c r="BQ240" s="45">
        <v>-4.5359060177018996E-2</v>
      </c>
      <c r="BR240" s="45">
        <v>0.16171130141534804</v>
      </c>
      <c r="BS240" s="45">
        <v>-0.13185770057241225</v>
      </c>
      <c r="BT240" s="45">
        <v>-0.12674855487811193</v>
      </c>
      <c r="BU240" s="45">
        <v>0.18109508702115315</v>
      </c>
      <c r="BV240" s="45">
        <v>-0.18246783589975107</v>
      </c>
      <c r="BW240" s="45">
        <v>2.0670112615737517E-2</v>
      </c>
      <c r="BX240" s="45">
        <v>2.9775776905662094E-2</v>
      </c>
      <c r="BY240" s="45">
        <v>4.2474269187954532E-3</v>
      </c>
      <c r="BZ240" s="45">
        <v>-6.7620778586689384E-2</v>
      </c>
      <c r="CA240" s="45">
        <v>7.1580262235390796E-2</v>
      </c>
      <c r="CB240" s="45">
        <v>5.7781520219671569E-2</v>
      </c>
      <c r="CC240" s="45">
        <v>-4.1542077981661173E-2</v>
      </c>
      <c r="CD240" s="45">
        <v>9.7087527985723371E-2</v>
      </c>
      <c r="CE240" s="45">
        <v>-7.0752172250484177E-2</v>
      </c>
      <c r="CF240" s="45">
        <v>-0.10112984185726494</v>
      </c>
      <c r="CG240" s="45">
        <v>-9.8577851734570357E-2</v>
      </c>
      <c r="CH240" s="45">
        <v>-4.1042859266366381E-2</v>
      </c>
      <c r="CI240" s="45">
        <v>0.11828085167685051</v>
      </c>
      <c r="CJ240" s="45">
        <v>0.10310276787520406</v>
      </c>
      <c r="CK240" s="45">
        <v>-1.7148486316880265E-3</v>
      </c>
      <c r="CL240" s="45">
        <v>-6.2090872160217359E-2</v>
      </c>
      <c r="CM240" s="45">
        <v>-1.1997430282751012E-2</v>
      </c>
      <c r="CN240" s="45">
        <v>-9.5197542216148956E-4</v>
      </c>
      <c r="CO240" s="45">
        <v>0.14352958194216422</v>
      </c>
      <c r="CP240" s="45">
        <v>1.3060780959622202E-2</v>
      </c>
      <c r="CQ240" s="45">
        <v>0.24213398363181315</v>
      </c>
      <c r="CR240" s="45">
        <v>4.1829635368507617E-2</v>
      </c>
      <c r="CS240" s="45">
        <v>0.11245762366766657</v>
      </c>
      <c r="CT240" s="45">
        <v>-0.15681683175909861</v>
      </c>
      <c r="CU240" s="45">
        <v>-0.11708406831059633</v>
      </c>
      <c r="CV240" s="45">
        <v>6.1154588603849418E-2</v>
      </c>
      <c r="CW240" s="45">
        <v>9.4005960153949533E-3</v>
      </c>
      <c r="CX240" s="45">
        <v>0.11892940395993543</v>
      </c>
      <c r="CY240" s="45">
        <v>0.15933452667011605</v>
      </c>
      <c r="CZ240" s="45">
        <v>-7.2673907650801575E-2</v>
      </c>
      <c r="DA240" s="45">
        <v>-6.3840292924294662E-2</v>
      </c>
      <c r="DB240" s="45">
        <v>8.1280613925907505E-2</v>
      </c>
      <c r="DC240" s="45">
        <v>0.14192874878584302</v>
      </c>
      <c r="DD240" s="45">
        <v>0.13642653315143258</v>
      </c>
      <c r="DE240" s="45">
        <v>0.16596767165658488</v>
      </c>
    </row>
    <row r="241" spans="3:109" x14ac:dyDescent="0.4">
      <c r="C241" s="66"/>
      <c r="D241" s="43">
        <f>(1/$D$5)*学習!I51</f>
        <v>0</v>
      </c>
      <c r="I241" s="67">
        <v>230</v>
      </c>
      <c r="J241" s="45">
        <v>-5.0788071565896264E-2</v>
      </c>
      <c r="K241" s="45">
        <v>-0.11226245160440382</v>
      </c>
      <c r="L241" s="45">
        <v>8.3750750258503884E-2</v>
      </c>
      <c r="M241" s="45">
        <v>-0.13323672352562504</v>
      </c>
      <c r="N241" s="45">
        <v>0.10586871885986396</v>
      </c>
      <c r="O241" s="45">
        <v>-6.1785345780878617E-2</v>
      </c>
      <c r="P241" s="45">
        <v>-8.7144405070598646E-2</v>
      </c>
      <c r="Q241" s="45">
        <v>-7.3746393137153988E-3</v>
      </c>
      <c r="R241" s="45">
        <v>1.0526025860596444E-2</v>
      </c>
      <c r="S241" s="45">
        <v>-7.5834386750563018E-2</v>
      </c>
      <c r="T241" s="45">
        <v>-1.3897475490787995E-2</v>
      </c>
      <c r="U241" s="45">
        <v>-1.7517499303483116E-2</v>
      </c>
      <c r="V241" s="45">
        <v>1.1991025164965528E-2</v>
      </c>
      <c r="W241" s="45">
        <v>-4.7557307259545746E-2</v>
      </c>
      <c r="X241" s="45">
        <v>-0.23913533919544208</v>
      </c>
      <c r="Y241" s="45">
        <v>4.2854305084656021E-2</v>
      </c>
      <c r="Z241" s="45">
        <v>6.9021000137388128E-2</v>
      </c>
      <c r="AA241" s="45">
        <v>-3.7107146149175204E-4</v>
      </c>
      <c r="AB241" s="45">
        <v>-2.5703488337858984E-2</v>
      </c>
      <c r="AC241" s="45">
        <v>8.0124127064332681E-2</v>
      </c>
      <c r="AD241" s="45">
        <v>8.8370673250542167E-2</v>
      </c>
      <c r="AE241" s="45">
        <v>-3.7131582194277389E-2</v>
      </c>
      <c r="AF241" s="45">
        <v>1.9917064409428302E-2</v>
      </c>
      <c r="AG241" s="45">
        <v>-2.8052255998587235E-2</v>
      </c>
      <c r="AH241" s="45">
        <v>-1.795050979947593E-4</v>
      </c>
      <c r="AI241" s="45">
        <v>-9.8724451388222084E-2</v>
      </c>
      <c r="AJ241" s="45">
        <v>-0.12905510939069018</v>
      </c>
      <c r="AK241" s="45">
        <v>0.12620299747054581</v>
      </c>
      <c r="AL241" s="45">
        <v>2.7057459940869347E-2</v>
      </c>
      <c r="AM241" s="45">
        <v>-0.10172633920975004</v>
      </c>
      <c r="AN241" s="45">
        <v>4.087898356354995E-2</v>
      </c>
      <c r="AO241" s="45">
        <v>8.0200086939984247E-2</v>
      </c>
      <c r="AP241" s="45">
        <v>-0.14923589963757264</v>
      </c>
      <c r="AQ241" s="45">
        <v>0.15933325833354231</v>
      </c>
      <c r="AR241" s="45">
        <v>-2.4363810329114166E-2</v>
      </c>
      <c r="AS241" s="45">
        <v>-7.5405157768990261E-2</v>
      </c>
      <c r="AT241" s="45">
        <v>0.13011686163998626</v>
      </c>
      <c r="AU241" s="45">
        <v>5.2275365558331337E-2</v>
      </c>
      <c r="AV241" s="45">
        <v>7.8344319177348756E-2</v>
      </c>
      <c r="AW241" s="45">
        <v>-6.3381716257658247E-3</v>
      </c>
      <c r="AX241" s="45">
        <v>-1.6742246701771917E-2</v>
      </c>
      <c r="AY241" s="45">
        <v>0.13003170118977672</v>
      </c>
      <c r="AZ241" s="45">
        <v>-2.744789648208799E-2</v>
      </c>
      <c r="BA241" s="45">
        <v>-0.11653555985421289</v>
      </c>
      <c r="BB241" s="45">
        <v>-2.9221916459754964E-2</v>
      </c>
      <c r="BC241" s="45">
        <v>-3.4851490373585495E-2</v>
      </c>
      <c r="BD241" s="45">
        <v>5.415208893888028E-2</v>
      </c>
      <c r="BE241" s="45">
        <v>-2.6583133506617774E-2</v>
      </c>
      <c r="BF241" s="45">
        <v>6.8015483615413855E-3</v>
      </c>
      <c r="BG241" s="45">
        <v>-1.6826146802595063E-2</v>
      </c>
      <c r="BH241" s="45">
        <v>-0.11723082250768246</v>
      </c>
      <c r="BI241" s="45">
        <v>0.12948928075439756</v>
      </c>
      <c r="BJ241" s="45">
        <v>-0.17514335979589046</v>
      </c>
      <c r="BK241" s="45">
        <v>-7.1826393630163118E-2</v>
      </c>
      <c r="BL241" s="45">
        <v>1.5415331548075402E-2</v>
      </c>
      <c r="BM241" s="45">
        <v>9.4137478783621803E-2</v>
      </c>
      <c r="BN241" s="45">
        <v>-2.7904647692065604E-2</v>
      </c>
      <c r="BO241" s="45">
        <v>9.8925314377036513E-2</v>
      </c>
      <c r="BP241" s="45">
        <v>-0.15125692345854586</v>
      </c>
      <c r="BQ241" s="45">
        <v>-2.0847626816503703E-2</v>
      </c>
      <c r="BR241" s="45">
        <v>-0.19380731401921059</v>
      </c>
      <c r="BS241" s="45">
        <v>-4.8125278664378969E-2</v>
      </c>
      <c r="BT241" s="45">
        <v>0.12093556137775956</v>
      </c>
      <c r="BU241" s="45">
        <v>-0.13402074999864672</v>
      </c>
      <c r="BV241" s="45">
        <v>7.3475021670234624E-3</v>
      </c>
      <c r="BW241" s="45">
        <v>-2.9124391874681143E-2</v>
      </c>
      <c r="BX241" s="45">
        <v>0.19651271859478581</v>
      </c>
      <c r="BY241" s="45">
        <v>9.594845770699939E-2</v>
      </c>
      <c r="BZ241" s="45">
        <v>5.1628763856802269E-2</v>
      </c>
      <c r="CA241" s="45">
        <v>0.13306453110784766</v>
      </c>
      <c r="CB241" s="45">
        <v>0.10514333256717386</v>
      </c>
      <c r="CC241" s="45">
        <v>0.13621678908595597</v>
      </c>
      <c r="CD241" s="45">
        <v>1.4691833187058578E-2</v>
      </c>
      <c r="CE241" s="45">
        <v>-0.21960493766275335</v>
      </c>
      <c r="CF241" s="45">
        <v>-5.3713594344988291E-2</v>
      </c>
      <c r="CG241" s="45">
        <v>-0.12430689566333511</v>
      </c>
      <c r="CH241" s="45">
        <v>-6.403311731535799E-2</v>
      </c>
      <c r="CI241" s="45">
        <v>0.10562138515847802</v>
      </c>
      <c r="CJ241" s="45">
        <v>3.7730141614949482E-2</v>
      </c>
      <c r="CK241" s="45">
        <v>-3.9012624607351179E-2</v>
      </c>
      <c r="CL241" s="45">
        <v>9.8671990872285315E-2</v>
      </c>
      <c r="CM241" s="45">
        <v>-0.23142401457344322</v>
      </c>
      <c r="CN241" s="45">
        <v>9.7020222797107071E-3</v>
      </c>
      <c r="CO241" s="45">
        <v>-0.13492850183369956</v>
      </c>
      <c r="CP241" s="45">
        <v>-1.4804398970957804E-2</v>
      </c>
      <c r="CQ241" s="45">
        <v>0.24946776594373918</v>
      </c>
      <c r="CR241" s="45">
        <v>0.13521925047899006</v>
      </c>
      <c r="CS241" s="45">
        <v>0.11847474189167946</v>
      </c>
      <c r="CT241" s="45">
        <v>-0.12951156948529843</v>
      </c>
      <c r="CU241" s="45">
        <v>6.2611589309877785E-2</v>
      </c>
      <c r="CV241" s="45">
        <v>-2.7152026628755814E-2</v>
      </c>
      <c r="CW241" s="45">
        <v>-8.4763908279706257E-2</v>
      </c>
      <c r="CX241" s="45">
        <v>3.4023122220718051E-2</v>
      </c>
      <c r="CY241" s="45">
        <v>2.1638007143120967E-2</v>
      </c>
      <c r="CZ241" s="45">
        <v>-6.336830998583164E-4</v>
      </c>
      <c r="DA241" s="45">
        <v>-0.12290453385125211</v>
      </c>
      <c r="DB241" s="45">
        <v>-1.6154207784473355E-2</v>
      </c>
      <c r="DC241" s="45">
        <v>-5.2213217144868644E-2</v>
      </c>
      <c r="DD241" s="45">
        <v>-7.9249697894509613E-2</v>
      </c>
      <c r="DE241" s="45">
        <v>7.7067292261358403E-2</v>
      </c>
    </row>
    <row r="242" spans="3:109" x14ac:dyDescent="0.4">
      <c r="C242" s="66"/>
      <c r="D242" s="43">
        <f>(1/$D$5)*学習!I52</f>
        <v>0</v>
      </c>
      <c r="I242" s="67">
        <v>231</v>
      </c>
      <c r="J242" s="45">
        <v>-1.5971625256433905E-2</v>
      </c>
      <c r="K242" s="45">
        <v>4.258352618367181E-2</v>
      </c>
      <c r="L242" s="45">
        <v>8.8954311130153688E-2</v>
      </c>
      <c r="M242" s="45">
        <v>-5.5581949777249957E-2</v>
      </c>
      <c r="N242" s="45">
        <v>-1.2064365542060295E-2</v>
      </c>
      <c r="O242" s="45">
        <v>2.7459145199902352E-3</v>
      </c>
      <c r="P242" s="45">
        <v>0.12828705319484171</v>
      </c>
      <c r="Q242" s="45">
        <v>2.7234442798672542E-2</v>
      </c>
      <c r="R242" s="45">
        <v>-3.9680334131288693E-2</v>
      </c>
      <c r="S242" s="45">
        <v>3.8339969152801225E-2</v>
      </c>
      <c r="T242" s="45">
        <v>-0.1339311585624117</v>
      </c>
      <c r="U242" s="45">
        <v>-1.0756923375070358E-2</v>
      </c>
      <c r="V242" s="45">
        <v>1.6128986129719226E-2</v>
      </c>
      <c r="W242" s="45">
        <v>0.11353023775422165</v>
      </c>
      <c r="X242" s="45">
        <v>2.1719376667046182E-3</v>
      </c>
      <c r="Y242" s="45">
        <v>-0.14221899561605172</v>
      </c>
      <c r="Z242" s="45">
        <v>-0.13064669262829426</v>
      </c>
      <c r="AA242" s="45">
        <v>-1.1613331661007163E-2</v>
      </c>
      <c r="AB242" s="45">
        <v>-4.6015347699537593E-2</v>
      </c>
      <c r="AC242" s="45">
        <v>8.8364962776516134E-2</v>
      </c>
      <c r="AD242" s="45">
        <v>6.4765304494775425E-2</v>
      </c>
      <c r="AE242" s="45">
        <v>-9.1253991272560495E-2</v>
      </c>
      <c r="AF242" s="45">
        <v>4.0026305935423022E-2</v>
      </c>
      <c r="AG242" s="45">
        <v>-4.0866267419736049E-2</v>
      </c>
      <c r="AH242" s="45">
        <v>-0.17932722141588522</v>
      </c>
      <c r="AI242" s="45">
        <v>0.1102385384591399</v>
      </c>
      <c r="AJ242" s="45">
        <v>3.5583839180239885E-2</v>
      </c>
      <c r="AK242" s="45">
        <v>-4.8165473350121425E-2</v>
      </c>
      <c r="AL242" s="45">
        <v>-0.10147317770132598</v>
      </c>
      <c r="AM242" s="45">
        <v>-4.5616009183743228E-2</v>
      </c>
      <c r="AN242" s="45">
        <v>-0.13434163915565903</v>
      </c>
      <c r="AO242" s="45">
        <v>3.2329273862982823E-2</v>
      </c>
      <c r="AP242" s="45">
        <v>-0.21247200737080479</v>
      </c>
      <c r="AQ242" s="45">
        <v>-0.10747504162075103</v>
      </c>
      <c r="AR242" s="45">
        <v>-6.0329079541685524E-2</v>
      </c>
      <c r="AS242" s="45">
        <v>-1.4644828058213835E-2</v>
      </c>
      <c r="AT242" s="45">
        <v>-2.4029966529162713E-2</v>
      </c>
      <c r="AU242" s="45">
        <v>-3.7575983244603532E-2</v>
      </c>
      <c r="AV242" s="45">
        <v>-4.4738642613517794E-2</v>
      </c>
      <c r="AW242" s="45">
        <v>-0.108430509204063</v>
      </c>
      <c r="AX242" s="45">
        <v>-7.4441321793184675E-2</v>
      </c>
      <c r="AY242" s="45">
        <v>4.0823840171598444E-2</v>
      </c>
      <c r="AZ242" s="45">
        <v>-0.17433619669430891</v>
      </c>
      <c r="BA242" s="45">
        <v>-0.13788472028569201</v>
      </c>
      <c r="BB242" s="45">
        <v>-3.8695308449346065E-2</v>
      </c>
      <c r="BC242" s="45">
        <v>0.25759020556932993</v>
      </c>
      <c r="BD242" s="45">
        <v>1.9500620665654934E-2</v>
      </c>
      <c r="BE242" s="45">
        <v>5.1028218795591024E-2</v>
      </c>
      <c r="BF242" s="45">
        <v>-0.15764558485708818</v>
      </c>
      <c r="BG242" s="45">
        <v>9.4710106725904505E-3</v>
      </c>
      <c r="BH242" s="45">
        <v>0.10608157400740725</v>
      </c>
      <c r="BI242" s="45">
        <v>-2.2240606263170374E-2</v>
      </c>
      <c r="BJ242" s="45">
        <v>4.1421904071212837E-2</v>
      </c>
      <c r="BK242" s="45">
        <v>2.4923185994545051E-2</v>
      </c>
      <c r="BL242" s="45">
        <v>8.1999101924184373E-2</v>
      </c>
      <c r="BM242" s="45">
        <v>8.8741330864054134E-3</v>
      </c>
      <c r="BN242" s="45">
        <v>-0.21021930924845303</v>
      </c>
      <c r="BO242" s="45">
        <v>0.13234926164132282</v>
      </c>
      <c r="BP242" s="45">
        <v>0.25713466147295255</v>
      </c>
      <c r="BQ242" s="45">
        <v>3.253964409546193E-2</v>
      </c>
      <c r="BR242" s="45">
        <v>-8.2950795466623484E-2</v>
      </c>
      <c r="BS242" s="45">
        <v>0.17730589094821436</v>
      </c>
      <c r="BT242" s="45">
        <v>2.5014099957822656E-2</v>
      </c>
      <c r="BU242" s="45">
        <v>0.10210132214054003</v>
      </c>
      <c r="BV242" s="45">
        <v>-3.3270202639618031E-2</v>
      </c>
      <c r="BW242" s="45">
        <v>-0.20598111173553871</v>
      </c>
      <c r="BX242" s="45">
        <v>0.15004879463296847</v>
      </c>
      <c r="BY242" s="45">
        <v>-2.826118594668749E-3</v>
      </c>
      <c r="BZ242" s="45">
        <v>-7.5054813183792965E-2</v>
      </c>
      <c r="CA242" s="45">
        <v>-5.7750856684974504E-2</v>
      </c>
      <c r="CB242" s="45">
        <v>7.8137038604413067E-2</v>
      </c>
      <c r="CC242" s="45">
        <v>2.076942949760836E-2</v>
      </c>
      <c r="CD242" s="45">
        <v>-1.898121709247377E-2</v>
      </c>
      <c r="CE242" s="45">
        <v>-5.0229694495657715E-2</v>
      </c>
      <c r="CF242" s="45">
        <v>-7.8664567835400503E-2</v>
      </c>
      <c r="CG242" s="45">
        <v>-1.6584970522600915E-2</v>
      </c>
      <c r="CH242" s="45">
        <v>-0.16748036486826737</v>
      </c>
      <c r="CI242" s="45">
        <v>-2.2535165735966322E-2</v>
      </c>
      <c r="CJ242" s="45">
        <v>4.9182633109815091E-2</v>
      </c>
      <c r="CK242" s="45">
        <v>8.2957992783619539E-2</v>
      </c>
      <c r="CL242" s="45">
        <v>-8.0553389639889283E-2</v>
      </c>
      <c r="CM242" s="45">
        <v>-0.10366217148830228</v>
      </c>
      <c r="CN242" s="45">
        <v>-1.6149991101656169E-2</v>
      </c>
      <c r="CO242" s="45">
        <v>0.10401255654718532</v>
      </c>
      <c r="CP242" s="45">
        <v>0.17836402675098556</v>
      </c>
      <c r="CQ242" s="45">
        <v>-5.9943805946146601E-2</v>
      </c>
      <c r="CR242" s="45">
        <v>2.2055047619241323E-2</v>
      </c>
      <c r="CS242" s="45">
        <v>6.5196327088470216E-2</v>
      </c>
      <c r="CT242" s="45">
        <v>-5.8314567200319772E-2</v>
      </c>
      <c r="CU242" s="45">
        <v>-1.3843387463907198E-2</v>
      </c>
      <c r="CV242" s="45">
        <v>4.0651948144324428E-2</v>
      </c>
      <c r="CW242" s="45">
        <v>-8.27707353419741E-2</v>
      </c>
      <c r="CX242" s="45">
        <v>-5.4074983785027564E-2</v>
      </c>
      <c r="CY242" s="45">
        <v>0.15378234726935663</v>
      </c>
      <c r="CZ242" s="45">
        <v>-0.23171814011739664</v>
      </c>
      <c r="DA242" s="45">
        <v>-0.3481543012591205</v>
      </c>
      <c r="DB242" s="45">
        <v>-0.15395349937901665</v>
      </c>
      <c r="DC242" s="45">
        <v>4.0425447718509339E-2</v>
      </c>
      <c r="DD242" s="45">
        <v>1.0281715264808216E-3</v>
      </c>
      <c r="DE242" s="45">
        <v>9.3670485048124294E-2</v>
      </c>
    </row>
    <row r="243" spans="3:109" x14ac:dyDescent="0.4">
      <c r="C243" s="66"/>
      <c r="D243" s="43">
        <f>(1/$D$5)*学習!I53</f>
        <v>4.7058823529411764E-2</v>
      </c>
      <c r="I243" s="67">
        <v>232</v>
      </c>
      <c r="J243" s="45">
        <v>6.2701718142781734E-2</v>
      </c>
      <c r="K243" s="45">
        <v>9.4643016952936629E-2</v>
      </c>
      <c r="L243" s="45">
        <v>3.8774706865043813E-2</v>
      </c>
      <c r="M243" s="45">
        <v>0.14279643690264862</v>
      </c>
      <c r="N243" s="45">
        <v>-2.042281361479684E-2</v>
      </c>
      <c r="O243" s="45">
        <v>-1.2722969906478154E-2</v>
      </c>
      <c r="P243" s="45">
        <v>0.10161440921693614</v>
      </c>
      <c r="Q243" s="45">
        <v>-0.22344665975104441</v>
      </c>
      <c r="R243" s="45">
        <v>-8.0451633689033547E-2</v>
      </c>
      <c r="S243" s="45">
        <v>0.12311850781692371</v>
      </c>
      <c r="T243" s="45">
        <v>-6.2103024386353352E-2</v>
      </c>
      <c r="U243" s="45">
        <v>-2.3541518039431782E-2</v>
      </c>
      <c r="V243" s="45">
        <v>0.13442282718961376</v>
      </c>
      <c r="W243" s="45">
        <v>3.484266396666115E-2</v>
      </c>
      <c r="X243" s="45">
        <v>4.3371076576487935E-2</v>
      </c>
      <c r="Y243" s="45">
        <v>-3.0158771839505345E-2</v>
      </c>
      <c r="Z243" s="45">
        <v>5.324448037940456E-2</v>
      </c>
      <c r="AA243" s="45">
        <v>-6.8914709760982809E-2</v>
      </c>
      <c r="AB243" s="45">
        <v>-9.662478816157731E-2</v>
      </c>
      <c r="AC243" s="45">
        <v>-1.0215373849371354E-2</v>
      </c>
      <c r="AD243" s="45">
        <v>0.15218110208999167</v>
      </c>
      <c r="AE243" s="45">
        <v>-4.1146658180489869E-2</v>
      </c>
      <c r="AF243" s="45">
        <v>3.052922120011071E-3</v>
      </c>
      <c r="AG243" s="45">
        <v>0.11428483747153591</v>
      </c>
      <c r="AH243" s="45">
        <v>-8.2062447869200861E-2</v>
      </c>
      <c r="AI243" s="45">
        <v>-9.0978573840067353E-3</v>
      </c>
      <c r="AJ243" s="45">
        <v>7.9642208275618145E-2</v>
      </c>
      <c r="AK243" s="45">
        <v>6.6952776349913493E-2</v>
      </c>
      <c r="AL243" s="45">
        <v>-5.4565388329219242E-2</v>
      </c>
      <c r="AM243" s="45">
        <v>-1.0349781627677257E-3</v>
      </c>
      <c r="AN243" s="45">
        <v>-0.13072667415233374</v>
      </c>
      <c r="AO243" s="45">
        <v>-7.617537229790261E-2</v>
      </c>
      <c r="AP243" s="45">
        <v>-2.0615470022011039E-2</v>
      </c>
      <c r="AQ243" s="45">
        <v>-4.5439664894077268E-2</v>
      </c>
      <c r="AR243" s="45">
        <v>-7.5654797944475924E-2</v>
      </c>
      <c r="AS243" s="45">
        <v>-8.1819301412518322E-2</v>
      </c>
      <c r="AT243" s="45">
        <v>9.7038327269704204E-3</v>
      </c>
      <c r="AU243" s="45">
        <v>6.0548987249515088E-2</v>
      </c>
      <c r="AV243" s="45">
        <v>7.2585601348368694E-5</v>
      </c>
      <c r="AW243" s="45">
        <v>-1.5999767918863463E-2</v>
      </c>
      <c r="AX243" s="45">
        <v>8.3148727229589714E-2</v>
      </c>
      <c r="AY243" s="45">
        <v>3.7338362141539592E-2</v>
      </c>
      <c r="AZ243" s="45">
        <v>-0.13239234749007286</v>
      </c>
      <c r="BA243" s="45">
        <v>-9.8697753423734866E-2</v>
      </c>
      <c r="BB243" s="45">
        <v>-0.1260573104915533</v>
      </c>
      <c r="BC243" s="45">
        <v>8.2355063039216587E-3</v>
      </c>
      <c r="BD243" s="45">
        <v>0.12598740310747256</v>
      </c>
      <c r="BE243" s="45">
        <v>0.1803683757841891</v>
      </c>
      <c r="BF243" s="45">
        <v>6.3567319657611518E-2</v>
      </c>
      <c r="BG243" s="45">
        <v>0.11372731202397052</v>
      </c>
      <c r="BH243" s="45">
        <v>4.6916570482793497E-2</v>
      </c>
      <c r="BI243" s="45">
        <v>6.5488512540601354E-2</v>
      </c>
      <c r="BJ243" s="45">
        <v>4.1242619718166798E-2</v>
      </c>
      <c r="BK243" s="45">
        <v>2.3751468724246421E-2</v>
      </c>
      <c r="BL243" s="45">
        <v>0.10756128586696007</v>
      </c>
      <c r="BM243" s="45">
        <v>0.14472447011506509</v>
      </c>
      <c r="BN243" s="45">
        <v>-7.3141311193846689E-2</v>
      </c>
      <c r="BO243" s="45">
        <v>-2.9872910902145295E-2</v>
      </c>
      <c r="BP243" s="45">
        <v>0.14244444553982838</v>
      </c>
      <c r="BQ243" s="45">
        <v>1.4614953725224544E-2</v>
      </c>
      <c r="BR243" s="45">
        <v>-1.2578656755836212E-2</v>
      </c>
      <c r="BS243" s="45">
        <v>-7.6817596073505093E-2</v>
      </c>
      <c r="BT243" s="45">
        <v>8.4794399499785698E-3</v>
      </c>
      <c r="BU243" s="45">
        <v>-8.010929162556106E-2</v>
      </c>
      <c r="BV243" s="45">
        <v>0.10415022558682162</v>
      </c>
      <c r="BW243" s="45">
        <v>4.3619708186602409E-3</v>
      </c>
      <c r="BX243" s="45">
        <v>1.5533359909603337E-2</v>
      </c>
      <c r="BY243" s="45">
        <v>3.735490897609882E-3</v>
      </c>
      <c r="BZ243" s="45">
        <v>4.7062650518085669E-2</v>
      </c>
      <c r="CA243" s="45">
        <v>5.211083578019584E-2</v>
      </c>
      <c r="CB243" s="45">
        <v>2.014520959308453E-2</v>
      </c>
      <c r="CC243" s="45">
        <v>-6.249674398805509E-2</v>
      </c>
      <c r="CD243" s="45">
        <v>-0.13406693551333398</v>
      </c>
      <c r="CE243" s="45">
        <v>7.8080113617081601E-2</v>
      </c>
      <c r="CF243" s="45">
        <v>0.11291519486731086</v>
      </c>
      <c r="CG243" s="45">
        <v>-0.12080108350555586</v>
      </c>
      <c r="CH243" s="45">
        <v>-0.12425772141000778</v>
      </c>
      <c r="CI243" s="45">
        <v>0.12785931238580597</v>
      </c>
      <c r="CJ243" s="45">
        <v>-7.9722325890427659E-2</v>
      </c>
      <c r="CK243" s="45">
        <v>6.9484722436833748E-2</v>
      </c>
      <c r="CL243" s="45">
        <v>0.1110525427967974</v>
      </c>
      <c r="CM243" s="45">
        <v>-5.7934510963082574E-2</v>
      </c>
      <c r="CN243" s="45">
        <v>1.7776803754655419E-2</v>
      </c>
      <c r="CO243" s="45">
        <v>0.24505182984568447</v>
      </c>
      <c r="CP243" s="45">
        <v>4.7783299338332981E-2</v>
      </c>
      <c r="CQ243" s="45">
        <v>8.4835525893590086E-2</v>
      </c>
      <c r="CR243" s="45">
        <v>-2.5355389305644214E-2</v>
      </c>
      <c r="CS243" s="45">
        <v>-4.8051138386600918E-2</v>
      </c>
      <c r="CT243" s="45">
        <v>3.4145074721818644E-2</v>
      </c>
      <c r="CU243" s="45">
        <v>-0.1503534091558564</v>
      </c>
      <c r="CV243" s="45">
        <v>-1.372447828158797E-2</v>
      </c>
      <c r="CW243" s="45">
        <v>4.4265107346389259E-3</v>
      </c>
      <c r="CX243" s="45">
        <v>-7.2542038985942497E-2</v>
      </c>
      <c r="CY243" s="45">
        <v>0.20723218903908511</v>
      </c>
      <c r="CZ243" s="45">
        <v>-0.11757321370215006</v>
      </c>
      <c r="DA243" s="45">
        <v>1.6745288721188092E-2</v>
      </c>
      <c r="DB243" s="45">
        <v>-2.2551278629854562E-2</v>
      </c>
      <c r="DC243" s="45">
        <v>4.7333961926396127E-2</v>
      </c>
      <c r="DD243" s="45">
        <v>0.1248971892163717</v>
      </c>
      <c r="DE243" s="45">
        <v>-2.8270240256899504E-2</v>
      </c>
    </row>
    <row r="244" spans="3:109" x14ac:dyDescent="0.4">
      <c r="C244" s="66"/>
      <c r="D244" s="43">
        <f>(1/$D$5)*学習!I54</f>
        <v>0</v>
      </c>
      <c r="I244" s="67">
        <v>233</v>
      </c>
      <c r="J244" s="45">
        <v>0.14589437214519771</v>
      </c>
      <c r="K244" s="45">
        <v>0.210150816722081</v>
      </c>
      <c r="L244" s="45">
        <v>-7.4196299064420948E-2</v>
      </c>
      <c r="M244" s="45">
        <v>-4.1062096039424338E-2</v>
      </c>
      <c r="N244" s="45">
        <v>8.0457880966690667E-3</v>
      </c>
      <c r="O244" s="45">
        <v>3.1218887420153375E-2</v>
      </c>
      <c r="P244" s="45">
        <v>-8.2968948711062099E-2</v>
      </c>
      <c r="Q244" s="45">
        <v>0.13884387167998133</v>
      </c>
      <c r="R244" s="45">
        <v>-5.3372490098596355E-2</v>
      </c>
      <c r="S244" s="45">
        <v>-8.5095824199069581E-2</v>
      </c>
      <c r="T244" s="45">
        <v>2.6242396452969531E-2</v>
      </c>
      <c r="U244" s="45">
        <v>0.12044453639506432</v>
      </c>
      <c r="V244" s="45">
        <v>-0.1111825760633729</v>
      </c>
      <c r="W244" s="45">
        <v>3.5781285059044377E-2</v>
      </c>
      <c r="X244" s="45">
        <v>8.3360712008485133E-2</v>
      </c>
      <c r="Y244" s="45">
        <v>6.0043462418662034E-2</v>
      </c>
      <c r="Z244" s="45">
        <v>9.0523425573510868E-2</v>
      </c>
      <c r="AA244" s="45">
        <v>3.0311883874806864E-2</v>
      </c>
      <c r="AB244" s="45">
        <v>-0.20319727068798801</v>
      </c>
      <c r="AC244" s="45">
        <v>-4.5219183152257661E-2</v>
      </c>
      <c r="AD244" s="45">
        <v>-0.10569340485431214</v>
      </c>
      <c r="AE244" s="45">
        <v>-0.13811538063277715</v>
      </c>
      <c r="AF244" s="45">
        <v>0.21264165209356609</v>
      </c>
      <c r="AG244" s="45">
        <v>-5.3806155775901504E-2</v>
      </c>
      <c r="AH244" s="45">
        <v>-5.8833095599794577E-2</v>
      </c>
      <c r="AI244" s="45">
        <v>7.9143126078196624E-2</v>
      </c>
      <c r="AJ244" s="45">
        <v>7.0374054501701269E-2</v>
      </c>
      <c r="AK244" s="45">
        <v>6.2940372365091701E-2</v>
      </c>
      <c r="AL244" s="45">
        <v>-0.1333735472597008</v>
      </c>
      <c r="AM244" s="45">
        <v>-0.2322402543383254</v>
      </c>
      <c r="AN244" s="45">
        <v>-1.1141870992881839E-2</v>
      </c>
      <c r="AO244" s="45">
        <v>0.12818122547502067</v>
      </c>
      <c r="AP244" s="45">
        <v>-0.16495293399770788</v>
      </c>
      <c r="AQ244" s="45">
        <v>2.7498373206557226E-2</v>
      </c>
      <c r="AR244" s="45">
        <v>-2.1481922231694033E-2</v>
      </c>
      <c r="AS244" s="45">
        <v>2.4587944840980119E-2</v>
      </c>
      <c r="AT244" s="45">
        <v>-5.8893611884260587E-2</v>
      </c>
      <c r="AU244" s="45">
        <v>-0.10875189343837161</v>
      </c>
      <c r="AV244" s="45">
        <v>-0.15782804293760064</v>
      </c>
      <c r="AW244" s="45">
        <v>-0.15118797197478559</v>
      </c>
      <c r="AX244" s="45">
        <v>1.9518579384370207E-2</v>
      </c>
      <c r="AY244" s="45">
        <v>9.6360737048943844E-3</v>
      </c>
      <c r="AZ244" s="45">
        <v>1.0563432871414395E-2</v>
      </c>
      <c r="BA244" s="45">
        <v>2.0235660668627715E-3</v>
      </c>
      <c r="BB244" s="45">
        <v>0.13944754030557235</v>
      </c>
      <c r="BC244" s="45">
        <v>1.7707800198573306E-2</v>
      </c>
      <c r="BD244" s="45">
        <v>-7.7115307569028596E-2</v>
      </c>
      <c r="BE244" s="45">
        <v>2.0980159315391517E-2</v>
      </c>
      <c r="BF244" s="45">
        <v>9.7978021283337574E-2</v>
      </c>
      <c r="BG244" s="45">
        <v>-2.121053354042654E-2</v>
      </c>
      <c r="BH244" s="45">
        <v>-0.10209151921094914</v>
      </c>
      <c r="BI244" s="45">
        <v>0.22943456343427132</v>
      </c>
      <c r="BJ244" s="45">
        <v>0.10434242334612052</v>
      </c>
      <c r="BK244" s="45">
        <v>-2.9832969081661286E-2</v>
      </c>
      <c r="BL244" s="45">
        <v>-7.4114849062377988E-2</v>
      </c>
      <c r="BM244" s="45">
        <v>0.18869526523123115</v>
      </c>
      <c r="BN244" s="45">
        <v>-2.8873077327808531E-2</v>
      </c>
      <c r="BO244" s="45">
        <v>5.9788201374672424E-2</v>
      </c>
      <c r="BP244" s="45">
        <v>3.2724110235067126E-2</v>
      </c>
      <c r="BQ244" s="45">
        <v>-0.10247174922509884</v>
      </c>
      <c r="BR244" s="45">
        <v>-0.15564246063823567</v>
      </c>
      <c r="BS244" s="45">
        <v>0.17291028009604578</v>
      </c>
      <c r="BT244" s="45">
        <v>2.8912221111260234E-4</v>
      </c>
      <c r="BU244" s="45">
        <v>-3.6132668154382978E-2</v>
      </c>
      <c r="BV244" s="45">
        <v>0.11623345130942422</v>
      </c>
      <c r="BW244" s="45">
        <v>-0.11484204184284746</v>
      </c>
      <c r="BX244" s="45">
        <v>-0.17636854409372252</v>
      </c>
      <c r="BY244" s="45">
        <v>3.1678689604306707E-3</v>
      </c>
      <c r="BZ244" s="45">
        <v>-1.1856884862041044E-2</v>
      </c>
      <c r="CA244" s="45">
        <v>-5.0894890642275592E-2</v>
      </c>
      <c r="CB244" s="45">
        <v>0.12081236726990537</v>
      </c>
      <c r="CC244" s="45">
        <v>-1.6268215168600168E-2</v>
      </c>
      <c r="CD244" s="45">
        <v>2.4246900291897477E-2</v>
      </c>
      <c r="CE244" s="45">
        <v>9.1482341854771235E-2</v>
      </c>
      <c r="CF244" s="45">
        <v>-5.9212182901219546E-2</v>
      </c>
      <c r="CG244" s="45">
        <v>0.12978882387886434</v>
      </c>
      <c r="CH244" s="45">
        <v>1.750633940884877E-2</v>
      </c>
      <c r="CI244" s="45">
        <v>0.10150147371516208</v>
      </c>
      <c r="CJ244" s="45">
        <v>-0.10720969380150483</v>
      </c>
      <c r="CK244" s="45">
        <v>4.2394584572593451E-2</v>
      </c>
      <c r="CL244" s="45">
        <v>5.967142313375285E-2</v>
      </c>
      <c r="CM244" s="45">
        <v>8.533555229218015E-2</v>
      </c>
      <c r="CN244" s="45">
        <v>5.5459758096543313E-3</v>
      </c>
      <c r="CO244" s="45">
        <v>-0.14203857208565668</v>
      </c>
      <c r="CP244" s="45">
        <v>4.4445668358086693E-2</v>
      </c>
      <c r="CQ244" s="45">
        <v>-4.408205547865561E-2</v>
      </c>
      <c r="CR244" s="45">
        <v>-0.12611064587007267</v>
      </c>
      <c r="CS244" s="45">
        <v>0.11483734031095327</v>
      </c>
      <c r="CT244" s="45">
        <v>-3.3234181873763877E-3</v>
      </c>
      <c r="CU244" s="45">
        <v>-0.19565771253847908</v>
      </c>
      <c r="CV244" s="45">
        <v>-0.12818921635920044</v>
      </c>
      <c r="CW244" s="45">
        <v>-9.6101902685134188E-2</v>
      </c>
      <c r="CX244" s="45">
        <v>6.6907889014133767E-3</v>
      </c>
      <c r="CY244" s="45">
        <v>0.15348329488440887</v>
      </c>
      <c r="CZ244" s="45">
        <v>7.1706010200564635E-2</v>
      </c>
      <c r="DA244" s="45">
        <v>-9.6068601694263206E-2</v>
      </c>
      <c r="DB244" s="45">
        <v>-0.13858331408949282</v>
      </c>
      <c r="DC244" s="45">
        <v>-1.0524710531595481E-2</v>
      </c>
      <c r="DD244" s="45">
        <v>-1.0247229981531148E-2</v>
      </c>
      <c r="DE244" s="45">
        <v>3.798462011098707E-2</v>
      </c>
    </row>
    <row r="245" spans="3:109" x14ac:dyDescent="0.4">
      <c r="C245" s="66"/>
      <c r="D245" s="43">
        <f>(1/$D$5)*学習!I55</f>
        <v>0</v>
      </c>
      <c r="I245" s="67">
        <v>234</v>
      </c>
      <c r="J245" s="45">
        <v>-1.0378080062387572E-2</v>
      </c>
      <c r="K245" s="45">
        <v>-0.18690864571179769</v>
      </c>
      <c r="L245" s="45">
        <v>0.17291305377029645</v>
      </c>
      <c r="M245" s="45">
        <v>-0.18257370590799848</v>
      </c>
      <c r="N245" s="45">
        <v>1.1919659397116967E-2</v>
      </c>
      <c r="O245" s="45">
        <v>0.14609550476175795</v>
      </c>
      <c r="P245" s="45">
        <v>2.0673082754046036E-2</v>
      </c>
      <c r="Q245" s="45">
        <v>-0.16921088690693767</v>
      </c>
      <c r="R245" s="45">
        <v>5.6272949473042948E-2</v>
      </c>
      <c r="S245" s="45">
        <v>-6.2263410426084541E-2</v>
      </c>
      <c r="T245" s="45">
        <v>-0.13263597049486175</v>
      </c>
      <c r="U245" s="45">
        <v>-1.1355276440530601E-2</v>
      </c>
      <c r="V245" s="45">
        <v>-1.8666772566653212E-2</v>
      </c>
      <c r="W245" s="45">
        <v>-8.6336776234562252E-3</v>
      </c>
      <c r="X245" s="45">
        <v>3.3804990980173033E-2</v>
      </c>
      <c r="Y245" s="45">
        <v>-9.7927925454484949E-2</v>
      </c>
      <c r="Z245" s="45">
        <v>-5.6872390532285537E-2</v>
      </c>
      <c r="AA245" s="45">
        <v>5.8754355574439851E-2</v>
      </c>
      <c r="AB245" s="45">
        <v>0.25907923946399786</v>
      </c>
      <c r="AC245" s="45">
        <v>-5.3101970484811377E-2</v>
      </c>
      <c r="AD245" s="45">
        <v>-0.12048073487625163</v>
      </c>
      <c r="AE245" s="45">
        <v>-2.2177632594852791E-2</v>
      </c>
      <c r="AF245" s="45">
        <v>-0.17429459202429826</v>
      </c>
      <c r="AG245" s="45">
        <v>7.0332304550766445E-2</v>
      </c>
      <c r="AH245" s="45">
        <v>2.2680340482425891E-2</v>
      </c>
      <c r="AI245" s="45">
        <v>1.4848072546199634E-2</v>
      </c>
      <c r="AJ245" s="45">
        <v>7.5842389079494393E-2</v>
      </c>
      <c r="AK245" s="45">
        <v>4.5400311116743169E-2</v>
      </c>
      <c r="AL245" s="45">
        <v>0.16098275877233714</v>
      </c>
      <c r="AM245" s="45">
        <v>-2.1865150288787234E-2</v>
      </c>
      <c r="AN245" s="45">
        <v>0.14540283914449006</v>
      </c>
      <c r="AO245" s="45">
        <v>-6.6857409649813945E-2</v>
      </c>
      <c r="AP245" s="45">
        <v>-8.3725536580122009E-2</v>
      </c>
      <c r="AQ245" s="45">
        <v>-3.1407385023373167E-2</v>
      </c>
      <c r="AR245" s="45">
        <v>-4.0810952924611149E-2</v>
      </c>
      <c r="AS245" s="45">
        <v>-8.5249908989648709E-2</v>
      </c>
      <c r="AT245" s="45">
        <v>6.7750887310326455E-2</v>
      </c>
      <c r="AU245" s="45">
        <v>-0.10722470577734475</v>
      </c>
      <c r="AV245" s="45">
        <v>-9.9596620935399102E-2</v>
      </c>
      <c r="AW245" s="45">
        <v>0.25009233749233994</v>
      </c>
      <c r="AX245" s="45">
        <v>-2.0588865773450496E-2</v>
      </c>
      <c r="AY245" s="45">
        <v>-9.6977252070503481E-3</v>
      </c>
      <c r="AZ245" s="45">
        <v>9.0335276116690941E-2</v>
      </c>
      <c r="BA245" s="45">
        <v>-1.8528232049397131E-2</v>
      </c>
      <c r="BB245" s="45">
        <v>-7.1277523876396978E-2</v>
      </c>
      <c r="BC245" s="45">
        <v>7.2257038317816699E-2</v>
      </c>
      <c r="BD245" s="45">
        <v>-5.552821094961187E-2</v>
      </c>
      <c r="BE245" s="45">
        <v>-4.2571515313211544E-2</v>
      </c>
      <c r="BF245" s="45">
        <v>-2.4390029853587118E-2</v>
      </c>
      <c r="BG245" s="45">
        <v>-0.11924022307009954</v>
      </c>
      <c r="BH245" s="45">
        <v>-0.1573801526632907</v>
      </c>
      <c r="BI245" s="45">
        <v>6.3352848499435538E-2</v>
      </c>
      <c r="BJ245" s="45">
        <v>-6.7220063684813869E-2</v>
      </c>
      <c r="BK245" s="45">
        <v>1.9423345576002473E-2</v>
      </c>
      <c r="BL245" s="45">
        <v>2.8564020911768209E-2</v>
      </c>
      <c r="BM245" s="45">
        <v>-1.463202060919464E-2</v>
      </c>
      <c r="BN245" s="45">
        <v>-1.0807992151709822E-2</v>
      </c>
      <c r="BO245" s="45">
        <v>-8.9595275283250717E-2</v>
      </c>
      <c r="BP245" s="45">
        <v>-0.13029343220005307</v>
      </c>
      <c r="BQ245" s="45">
        <v>-5.0065908756673175E-2</v>
      </c>
      <c r="BR245" s="45">
        <v>-7.7781732458290814E-2</v>
      </c>
      <c r="BS245" s="45">
        <v>-0.13289090075835605</v>
      </c>
      <c r="BT245" s="45">
        <v>8.539233125311213E-2</v>
      </c>
      <c r="BU245" s="45">
        <v>7.9255430568431387E-2</v>
      </c>
      <c r="BV245" s="45">
        <v>7.9576010838800754E-2</v>
      </c>
      <c r="BW245" s="45">
        <v>-5.1085615463267973E-2</v>
      </c>
      <c r="BX245" s="45">
        <v>-0.13106378845791547</v>
      </c>
      <c r="BY245" s="45">
        <v>-0.11868336548867038</v>
      </c>
      <c r="BZ245" s="45">
        <v>1.7957537204190591E-2</v>
      </c>
      <c r="CA245" s="45">
        <v>0.10944451430851132</v>
      </c>
      <c r="CB245" s="45">
        <v>1.7619727027851355E-2</v>
      </c>
      <c r="CC245" s="45">
        <v>-7.4684483452193112E-2</v>
      </c>
      <c r="CD245" s="45">
        <v>-8.8489241631948254E-2</v>
      </c>
      <c r="CE245" s="45">
        <v>-9.7035228992081238E-2</v>
      </c>
      <c r="CF245" s="45">
        <v>5.2902811969200388E-2</v>
      </c>
      <c r="CG245" s="45">
        <v>0.10691162860448464</v>
      </c>
      <c r="CH245" s="45">
        <v>-0.14837863562711734</v>
      </c>
      <c r="CI245" s="45">
        <v>7.4696767574319839E-2</v>
      </c>
      <c r="CJ245" s="45">
        <v>-6.5102758692049623E-2</v>
      </c>
      <c r="CK245" s="45">
        <v>-3.2046912526851733E-2</v>
      </c>
      <c r="CL245" s="45">
        <v>-8.8230014070374868E-2</v>
      </c>
      <c r="CM245" s="45">
        <v>-3.7652668503308194E-2</v>
      </c>
      <c r="CN245" s="45">
        <v>5.9199373071193509E-2</v>
      </c>
      <c r="CO245" s="45">
        <v>-0.14539830319459804</v>
      </c>
      <c r="CP245" s="45">
        <v>-5.131321562986043E-2</v>
      </c>
      <c r="CQ245" s="45">
        <v>-5.8643445662417984E-2</v>
      </c>
      <c r="CR245" s="45">
        <v>-5.2382107582170129E-2</v>
      </c>
      <c r="CS245" s="45">
        <v>6.5300119917957963E-2</v>
      </c>
      <c r="CT245" s="45">
        <v>5.6757663434034773E-2</v>
      </c>
      <c r="CU245" s="45">
        <v>-2.6017642413380831E-3</v>
      </c>
      <c r="CV245" s="45">
        <v>9.0485206119403444E-2</v>
      </c>
      <c r="CW245" s="45">
        <v>-8.033874604724206E-2</v>
      </c>
      <c r="CX245" s="45">
        <v>-5.3381404426754313E-2</v>
      </c>
      <c r="CY245" s="45">
        <v>-2.3608686161323687E-2</v>
      </c>
      <c r="CZ245" s="45">
        <v>-6.1873110718981293E-2</v>
      </c>
      <c r="DA245" s="45">
        <v>3.8206396040561266E-2</v>
      </c>
      <c r="DB245" s="45">
        <v>-0.23590925383054953</v>
      </c>
      <c r="DC245" s="45">
        <v>-0.12965333869270765</v>
      </c>
      <c r="DD245" s="45">
        <v>-1.9585342438536664E-2</v>
      </c>
      <c r="DE245" s="45">
        <v>-6.1843413817292393E-2</v>
      </c>
    </row>
    <row r="246" spans="3:109" x14ac:dyDescent="0.4">
      <c r="C246" s="66"/>
      <c r="D246" s="43">
        <f>(1/$D$5)*学習!I56</f>
        <v>4.7058823529411764E-2</v>
      </c>
      <c r="I246" s="67">
        <v>235</v>
      </c>
      <c r="J246" s="45">
        <v>-7.3128889938615535E-2</v>
      </c>
      <c r="K246" s="45">
        <v>-3.0682602595805093E-2</v>
      </c>
      <c r="L246" s="45">
        <v>6.7903293027922945E-2</v>
      </c>
      <c r="M246" s="45">
        <v>0.13313840681215797</v>
      </c>
      <c r="N246" s="45">
        <v>9.5706019264347963E-2</v>
      </c>
      <c r="O246" s="45">
        <v>4.4023843454074542E-2</v>
      </c>
      <c r="P246" s="45">
        <v>6.2893141753168402E-2</v>
      </c>
      <c r="Q246" s="45">
        <v>-3.6735851189635328E-2</v>
      </c>
      <c r="R246" s="45">
        <v>0.18444560774894897</v>
      </c>
      <c r="S246" s="45">
        <v>2.9709812349623804E-2</v>
      </c>
      <c r="T246" s="45">
        <v>2.2446854020871425E-2</v>
      </c>
      <c r="U246" s="45">
        <v>0.19725502873776957</v>
      </c>
      <c r="V246" s="45">
        <v>0.13037651477742704</v>
      </c>
      <c r="W246" s="45">
        <v>-5.685624891525165E-2</v>
      </c>
      <c r="X246" s="45">
        <v>7.5661653726122463E-2</v>
      </c>
      <c r="Y246" s="45">
        <v>3.034397006763092E-2</v>
      </c>
      <c r="Z246" s="45">
        <v>-3.6564223566176793E-2</v>
      </c>
      <c r="AA246" s="45">
        <v>0.13817743850004688</v>
      </c>
      <c r="AB246" s="45">
        <v>5.7203822081119612E-2</v>
      </c>
      <c r="AC246" s="45">
        <v>-3.1914076519656297E-2</v>
      </c>
      <c r="AD246" s="45">
        <v>-0.1289825351828861</v>
      </c>
      <c r="AE246" s="45">
        <v>-2.7652327194307959E-2</v>
      </c>
      <c r="AF246" s="45">
        <v>0.17300018507731144</v>
      </c>
      <c r="AG246" s="45">
        <v>-0.13087593496559108</v>
      </c>
      <c r="AH246" s="45">
        <v>-4.1020602552537179E-2</v>
      </c>
      <c r="AI246" s="45">
        <v>-0.17728031138100514</v>
      </c>
      <c r="AJ246" s="45">
        <v>1.6444077281354753E-2</v>
      </c>
      <c r="AK246" s="45">
        <v>0.18946683461405886</v>
      </c>
      <c r="AL246" s="45">
        <v>8.3606157459400268E-2</v>
      </c>
      <c r="AM246" s="45">
        <v>1.0272933060959997E-2</v>
      </c>
      <c r="AN246" s="45">
        <v>2.1173770560174311E-2</v>
      </c>
      <c r="AO246" s="45">
        <v>0.2013100961829476</v>
      </c>
      <c r="AP246" s="45">
        <v>-1.4215448214086447E-2</v>
      </c>
      <c r="AQ246" s="45">
        <v>-3.0920172123169977E-2</v>
      </c>
      <c r="AR246" s="45">
        <v>-7.8775711006117841E-2</v>
      </c>
      <c r="AS246" s="45">
        <v>1.3173077068931021E-2</v>
      </c>
      <c r="AT246" s="45">
        <v>1.4669796350256673E-2</v>
      </c>
      <c r="AU246" s="45">
        <v>6.2170475564092532E-2</v>
      </c>
      <c r="AV246" s="45">
        <v>0.14177241515259684</v>
      </c>
      <c r="AW246" s="45">
        <v>0.10065431411311331</v>
      </c>
      <c r="AX246" s="45">
        <v>-0.15672015614931611</v>
      </c>
      <c r="AY246" s="45">
        <v>3.3251988023463151E-2</v>
      </c>
      <c r="AZ246" s="45">
        <v>-0.14923149811203298</v>
      </c>
      <c r="BA246" s="45">
        <v>0.14955986746247779</v>
      </c>
      <c r="BB246" s="45">
        <v>-3.8569693207789545E-2</v>
      </c>
      <c r="BC246" s="45">
        <v>0.10471440787137673</v>
      </c>
      <c r="BD246" s="45">
        <v>-0.16263792969864921</v>
      </c>
      <c r="BE246" s="45">
        <v>-2.90385885278935E-2</v>
      </c>
      <c r="BF246" s="45">
        <v>0.10086551433508499</v>
      </c>
      <c r="BG246" s="45">
        <v>-0.14476257028221512</v>
      </c>
      <c r="BH246" s="45">
        <v>0.10119474668420464</v>
      </c>
      <c r="BI246" s="45">
        <v>3.8292449130567875E-2</v>
      </c>
      <c r="BJ246" s="45">
        <v>-5.7855992585526837E-2</v>
      </c>
      <c r="BK246" s="45">
        <v>5.6957918092974923E-2</v>
      </c>
      <c r="BL246" s="45">
        <v>6.7353630327470436E-4</v>
      </c>
      <c r="BM246" s="45">
        <v>1.9590722658346035E-2</v>
      </c>
      <c r="BN246" s="45">
        <v>5.4648482631767602E-2</v>
      </c>
      <c r="BO246" s="45">
        <v>6.6149197696001596E-2</v>
      </c>
      <c r="BP246" s="45">
        <v>7.6693122305042424E-2</v>
      </c>
      <c r="BQ246" s="45">
        <v>3.6061161747044559E-2</v>
      </c>
      <c r="BR246" s="45">
        <v>-0.16882779809497586</v>
      </c>
      <c r="BS246" s="45">
        <v>0.23084745211362981</v>
      </c>
      <c r="BT246" s="45">
        <v>0.19927851892942261</v>
      </c>
      <c r="BU246" s="45">
        <v>-0.22686941365988883</v>
      </c>
      <c r="BV246" s="45">
        <v>2.3403643484536007E-2</v>
      </c>
      <c r="BW246" s="45">
        <v>-9.6469889264531164E-2</v>
      </c>
      <c r="BX246" s="45">
        <v>-6.3844239769227332E-2</v>
      </c>
      <c r="BY246" s="45">
        <v>9.7651331628713409E-2</v>
      </c>
      <c r="BZ246" s="45">
        <v>9.5165112502500801E-2</v>
      </c>
      <c r="CA246" s="45">
        <v>-2.9922218571289089E-2</v>
      </c>
      <c r="CB246" s="45">
        <v>6.8977944024702323E-2</v>
      </c>
      <c r="CC246" s="45">
        <v>-1.9349744877416412E-2</v>
      </c>
      <c r="CD246" s="45">
        <v>0.2016290589331674</v>
      </c>
      <c r="CE246" s="45">
        <v>-1.9619299278235801E-4</v>
      </c>
      <c r="CF246" s="45">
        <v>0.12284209610309181</v>
      </c>
      <c r="CG246" s="45">
        <v>5.941611563939804E-2</v>
      </c>
      <c r="CH246" s="45">
        <v>-1.1510628944991864E-2</v>
      </c>
      <c r="CI246" s="45">
        <v>0.23042149253882813</v>
      </c>
      <c r="CJ246" s="45">
        <v>4.6649882564514682E-2</v>
      </c>
      <c r="CK246" s="45">
        <v>7.7770579048576732E-2</v>
      </c>
      <c r="CL246" s="45">
        <v>2.8059006390854017E-2</v>
      </c>
      <c r="CM246" s="45">
        <v>-9.9860872060745814E-2</v>
      </c>
      <c r="CN246" s="45">
        <v>-6.5913410690918398E-2</v>
      </c>
      <c r="CO246" s="45">
        <v>-0.17196330060155202</v>
      </c>
      <c r="CP246" s="45">
        <v>-2.315833666607978E-2</v>
      </c>
      <c r="CQ246" s="45">
        <v>0.11520838386399407</v>
      </c>
      <c r="CR246" s="45">
        <v>0.2047666307730438</v>
      </c>
      <c r="CS246" s="45">
        <v>2.3815176885526552E-2</v>
      </c>
      <c r="CT246" s="45">
        <v>0.12340143808237344</v>
      </c>
      <c r="CU246" s="45">
        <v>-8.9008009249324643E-2</v>
      </c>
      <c r="CV246" s="45">
        <v>-1.5126316982563684E-2</v>
      </c>
      <c r="CW246" s="45">
        <v>-0.11727997688267028</v>
      </c>
      <c r="CX246" s="45">
        <v>-0.15400757556429015</v>
      </c>
      <c r="CY246" s="45">
        <v>0.16689856549516552</v>
      </c>
      <c r="CZ246" s="45">
        <v>0.12561175026034549</v>
      </c>
      <c r="DA246" s="45">
        <v>-1.9724662607947849E-2</v>
      </c>
      <c r="DB246" s="45">
        <v>0.1673392858101132</v>
      </c>
      <c r="DC246" s="45">
        <v>3.4366334250518292E-2</v>
      </c>
      <c r="DD246" s="45">
        <v>-9.0961225439655635E-3</v>
      </c>
      <c r="DE246" s="45">
        <v>0.20932422854409105</v>
      </c>
    </row>
    <row r="247" spans="3:109" x14ac:dyDescent="0.4">
      <c r="C247" s="66"/>
      <c r="D247" s="43">
        <f>(1/$D$5)*学習!I57</f>
        <v>0</v>
      </c>
      <c r="I247" s="67">
        <v>236</v>
      </c>
      <c r="J247" s="45">
        <v>0.12282154543815874</v>
      </c>
      <c r="K247" s="45">
        <v>0.13344941450343228</v>
      </c>
      <c r="L247" s="45">
        <v>0.16547966566431782</v>
      </c>
      <c r="M247" s="45">
        <v>-0.26429529454255118</v>
      </c>
      <c r="N247" s="45">
        <v>7.1946498670187028E-2</v>
      </c>
      <c r="O247" s="45">
        <v>1.3886765938367112E-2</v>
      </c>
      <c r="P247" s="45">
        <v>-9.5020258702302171E-2</v>
      </c>
      <c r="Q247" s="45">
        <v>-0.11003034539069534</v>
      </c>
      <c r="R247" s="45">
        <v>-6.4457201287741947E-2</v>
      </c>
      <c r="S247" s="45">
        <v>-3.3181420165020514E-2</v>
      </c>
      <c r="T247" s="45">
        <v>-2.3403818073438973E-2</v>
      </c>
      <c r="U247" s="45">
        <v>-9.4275981090687647E-2</v>
      </c>
      <c r="V247" s="45">
        <v>4.0501288568150905E-2</v>
      </c>
      <c r="W247" s="45">
        <v>-0.17037847434991629</v>
      </c>
      <c r="X247" s="45">
        <v>0.17189900396228278</v>
      </c>
      <c r="Y247" s="45">
        <v>0.12896129077008531</v>
      </c>
      <c r="Z247" s="45">
        <v>9.7394889610140478E-2</v>
      </c>
      <c r="AA247" s="45">
        <v>-8.8629725617654115E-2</v>
      </c>
      <c r="AB247" s="45">
        <v>-7.7608914606045534E-2</v>
      </c>
      <c r="AC247" s="45">
        <v>-9.7096441918326504E-2</v>
      </c>
      <c r="AD247" s="45">
        <v>-8.1156613203421823E-2</v>
      </c>
      <c r="AE247" s="45">
        <v>0.15488445244697976</v>
      </c>
      <c r="AF247" s="45">
        <v>1.6358215164041491E-2</v>
      </c>
      <c r="AG247" s="45">
        <v>-6.100086243009771E-2</v>
      </c>
      <c r="AH247" s="45">
        <v>-7.6665861072681982E-3</v>
      </c>
      <c r="AI247" s="45">
        <v>5.5420747070534368E-3</v>
      </c>
      <c r="AJ247" s="45">
        <v>-0.12579025331672561</v>
      </c>
      <c r="AK247" s="45">
        <v>-1.9708368247391243E-2</v>
      </c>
      <c r="AL247" s="45">
        <v>4.0486370163007136E-2</v>
      </c>
      <c r="AM247" s="45">
        <v>-6.9334394408946037E-2</v>
      </c>
      <c r="AN247" s="45">
        <v>0.11209145913195748</v>
      </c>
      <c r="AO247" s="45">
        <v>3.2336768637380733E-3</v>
      </c>
      <c r="AP247" s="45">
        <v>1.1978335954799059E-2</v>
      </c>
      <c r="AQ247" s="45">
        <v>4.9256535834315364E-2</v>
      </c>
      <c r="AR247" s="45">
        <v>-0.17688368957722245</v>
      </c>
      <c r="AS247" s="45">
        <v>0.24773216408814097</v>
      </c>
      <c r="AT247" s="45">
        <v>-7.8422510488187949E-2</v>
      </c>
      <c r="AU247" s="45">
        <v>-9.2905428905046356E-2</v>
      </c>
      <c r="AV247" s="45">
        <v>2.8945227014769197E-2</v>
      </c>
      <c r="AW247" s="45">
        <v>3.5241672012664434E-2</v>
      </c>
      <c r="AX247" s="45">
        <v>0.13941202631256944</v>
      </c>
      <c r="AY247" s="45">
        <v>-0.19596623732193294</v>
      </c>
      <c r="AZ247" s="45">
        <v>1.9797122978351515E-2</v>
      </c>
      <c r="BA247" s="45">
        <v>9.9979389762832604E-2</v>
      </c>
      <c r="BB247" s="45">
        <v>4.6623538123397451E-2</v>
      </c>
      <c r="BC247" s="45">
        <v>-7.2650505150641878E-2</v>
      </c>
      <c r="BD247" s="45">
        <v>-1.4158099767665125E-2</v>
      </c>
      <c r="BE247" s="45">
        <v>3.8215171478212406E-2</v>
      </c>
      <c r="BF247" s="45">
        <v>-0.12174622983143422</v>
      </c>
      <c r="BG247" s="45">
        <v>3.1638558761816281E-2</v>
      </c>
      <c r="BH247" s="45">
        <v>-3.5311988097071235E-3</v>
      </c>
      <c r="BI247" s="45">
        <v>0.14570965804186353</v>
      </c>
      <c r="BJ247" s="45">
        <v>-5.9647011491544874E-2</v>
      </c>
      <c r="BK247" s="45">
        <v>0.12067466418453934</v>
      </c>
      <c r="BL247" s="45">
        <v>-5.029241462875142E-2</v>
      </c>
      <c r="BM247" s="45">
        <v>0.20818878394080206</v>
      </c>
      <c r="BN247" s="45">
        <v>0.1800971670376901</v>
      </c>
      <c r="BO247" s="45">
        <v>-1.617322672531683E-2</v>
      </c>
      <c r="BP247" s="45">
        <v>-0.22423943844335248</v>
      </c>
      <c r="BQ247" s="45">
        <v>-3.8948672001571566E-2</v>
      </c>
      <c r="BR247" s="45">
        <v>-4.3681828476677766E-2</v>
      </c>
      <c r="BS247" s="45">
        <v>-9.9966370251137637E-2</v>
      </c>
      <c r="BT247" s="45">
        <v>5.8777033585163029E-2</v>
      </c>
      <c r="BU247" s="45">
        <v>6.8175492774815175E-2</v>
      </c>
      <c r="BV247" s="45">
        <v>0.1410327820494072</v>
      </c>
      <c r="BW247" s="45">
        <v>-0.1190456308850605</v>
      </c>
      <c r="BX247" s="45">
        <v>2.5354099497647786E-2</v>
      </c>
      <c r="BY247" s="45">
        <v>4.8322198865957892E-2</v>
      </c>
      <c r="BZ247" s="45">
        <v>-3.604115379100014E-2</v>
      </c>
      <c r="CA247" s="45">
        <v>6.6411905229588106E-2</v>
      </c>
      <c r="CB247" s="45">
        <v>-7.4534783077305794E-2</v>
      </c>
      <c r="CC247" s="45">
        <v>-0.24950015395501832</v>
      </c>
      <c r="CD247" s="45">
        <v>-0.23684337439074415</v>
      </c>
      <c r="CE247" s="45">
        <v>-1.3456294791135148E-2</v>
      </c>
      <c r="CF247" s="45">
        <v>1.5947722084446755E-3</v>
      </c>
      <c r="CG247" s="45">
        <v>-0.2303305878578687</v>
      </c>
      <c r="CH247" s="45">
        <v>-4.3116676174984436E-2</v>
      </c>
      <c r="CI247" s="45">
        <v>-0.10157284939851738</v>
      </c>
      <c r="CJ247" s="45">
        <v>2.1617170875312043E-2</v>
      </c>
      <c r="CK247" s="45">
        <v>-0.13431465663863318</v>
      </c>
      <c r="CL247" s="45">
        <v>6.9274346123235811E-2</v>
      </c>
      <c r="CM247" s="45">
        <v>9.7965165606542448E-2</v>
      </c>
      <c r="CN247" s="45">
        <v>-6.6058170232550532E-3</v>
      </c>
      <c r="CO247" s="45">
        <v>0.18854245211458406</v>
      </c>
      <c r="CP247" s="45">
        <v>-1.9691813437804375E-2</v>
      </c>
      <c r="CQ247" s="45">
        <v>-0.16094351026378337</v>
      </c>
      <c r="CR247" s="45">
        <v>7.385833070473447E-3</v>
      </c>
      <c r="CS247" s="45">
        <v>0.12538769456260326</v>
      </c>
      <c r="CT247" s="45">
        <v>0.13134930732048314</v>
      </c>
      <c r="CU247" s="45">
        <v>0.17819050367140588</v>
      </c>
      <c r="CV247" s="45">
        <v>3.2497099746581146E-2</v>
      </c>
      <c r="CW247" s="45">
        <v>0.1036251070584821</v>
      </c>
      <c r="CX247" s="45">
        <v>-6.1083435614399245E-2</v>
      </c>
      <c r="CY247" s="45">
        <v>0.2141074846897292</v>
      </c>
      <c r="CZ247" s="45">
        <v>1.6900326355073353E-2</v>
      </c>
      <c r="DA247" s="45">
        <v>-0.13640079431208812</v>
      </c>
      <c r="DB247" s="45">
        <v>-6.6743029294014086E-2</v>
      </c>
      <c r="DC247" s="45">
        <v>-0.15094375091978687</v>
      </c>
      <c r="DD247" s="45">
        <v>6.5466121403429015E-2</v>
      </c>
      <c r="DE247" s="45">
        <v>4.416070102623515E-2</v>
      </c>
    </row>
    <row r="248" spans="3:109" x14ac:dyDescent="0.4">
      <c r="C248" s="66"/>
      <c r="D248" s="43">
        <f>(1/$D$5)*学習!I58</f>
        <v>0</v>
      </c>
      <c r="I248" s="67">
        <v>237</v>
      </c>
      <c r="J248" s="45">
        <v>8.4244631071615145E-2</v>
      </c>
      <c r="K248" s="45">
        <v>8.5477052758340909E-3</v>
      </c>
      <c r="L248" s="45">
        <v>-2.6733389200231463E-2</v>
      </c>
      <c r="M248" s="45">
        <v>0.12616738722511192</v>
      </c>
      <c r="N248" s="45">
        <v>-0.13022250029670362</v>
      </c>
      <c r="O248" s="45">
        <v>-2.5176846775808739E-2</v>
      </c>
      <c r="P248" s="45">
        <v>0.10089080339624207</v>
      </c>
      <c r="Q248" s="45">
        <v>-3.8710516164327226E-2</v>
      </c>
      <c r="R248" s="45">
        <v>-0.10236617567988888</v>
      </c>
      <c r="S248" s="45">
        <v>6.698469513225086E-2</v>
      </c>
      <c r="T248" s="45">
        <v>-0.18919412152563733</v>
      </c>
      <c r="U248" s="45">
        <v>4.0287053199525136E-2</v>
      </c>
      <c r="V248" s="45">
        <v>-2.3020714955423696E-2</v>
      </c>
      <c r="W248" s="45">
        <v>-4.3217413206849312E-2</v>
      </c>
      <c r="X248" s="45">
        <v>7.9612819932016188E-3</v>
      </c>
      <c r="Y248" s="45">
        <v>-7.9759298829913297E-2</v>
      </c>
      <c r="Z248" s="45">
        <v>1.0652783347922832E-2</v>
      </c>
      <c r="AA248" s="45">
        <v>-0.25581051740460625</v>
      </c>
      <c r="AB248" s="45">
        <v>8.2992457850299295E-2</v>
      </c>
      <c r="AC248" s="45">
        <v>0.17550833187430678</v>
      </c>
      <c r="AD248" s="45">
        <v>-7.583457807939574E-2</v>
      </c>
      <c r="AE248" s="45">
        <v>2.7391319358887351E-2</v>
      </c>
      <c r="AF248" s="45">
        <v>0.17480387591340701</v>
      </c>
      <c r="AG248" s="45">
        <v>-5.2189214681160417E-2</v>
      </c>
      <c r="AH248" s="45">
        <v>-5.4676915863514627E-2</v>
      </c>
      <c r="AI248" s="45">
        <v>-3.7614767611019444E-2</v>
      </c>
      <c r="AJ248" s="45">
        <v>5.8798656668290282E-2</v>
      </c>
      <c r="AK248" s="45">
        <v>5.3340762799543209E-2</v>
      </c>
      <c r="AL248" s="45">
        <v>0.12728188250327299</v>
      </c>
      <c r="AM248" s="45">
        <v>3.4780289508688521E-2</v>
      </c>
      <c r="AN248" s="45">
        <v>-1.1942093680333101E-2</v>
      </c>
      <c r="AO248" s="45">
        <v>-4.631944483009634E-2</v>
      </c>
      <c r="AP248" s="45">
        <v>-7.2994075126510877E-2</v>
      </c>
      <c r="AQ248" s="45">
        <v>-0.19805325704080368</v>
      </c>
      <c r="AR248" s="45">
        <v>-0.10739187839686633</v>
      </c>
      <c r="AS248" s="45">
        <v>-4.3115011193567698E-2</v>
      </c>
      <c r="AT248" s="45">
        <v>9.1517574220519052E-2</v>
      </c>
      <c r="AU248" s="45">
        <v>-4.2043825091039946E-2</v>
      </c>
      <c r="AV248" s="45">
        <v>-1.7176139445738266E-2</v>
      </c>
      <c r="AW248" s="45">
        <v>9.798122843452392E-2</v>
      </c>
      <c r="AX248" s="45">
        <v>-0.12099152464567817</v>
      </c>
      <c r="AY248" s="45">
        <v>-0.10242902263521818</v>
      </c>
      <c r="AZ248" s="45">
        <v>0.12285598372415218</v>
      </c>
      <c r="BA248" s="45">
        <v>-8.1336875761501767E-2</v>
      </c>
      <c r="BB248" s="45">
        <v>1.0840396654238074E-2</v>
      </c>
      <c r="BC248" s="45">
        <v>2.6370476668889222E-2</v>
      </c>
      <c r="BD248" s="45">
        <v>1.9390771387378557E-2</v>
      </c>
      <c r="BE248" s="45">
        <v>-5.2203940262463382E-2</v>
      </c>
      <c r="BF248" s="45">
        <v>-0.13645968987695067</v>
      </c>
      <c r="BG248" s="45">
        <v>2.5867527452995687E-2</v>
      </c>
      <c r="BH248" s="45">
        <v>3.4852253124056522E-2</v>
      </c>
      <c r="BI248" s="45">
        <v>-3.6985807961975821E-2</v>
      </c>
      <c r="BJ248" s="45">
        <v>3.1471448642552836E-2</v>
      </c>
      <c r="BK248" s="45">
        <v>-7.4239166716077803E-2</v>
      </c>
      <c r="BL248" s="45">
        <v>2.2500539356871001E-2</v>
      </c>
      <c r="BM248" s="45">
        <v>-2.874624033078715E-2</v>
      </c>
      <c r="BN248" s="45">
        <v>0.21082814291424756</v>
      </c>
      <c r="BO248" s="45">
        <v>0.10385228637331839</v>
      </c>
      <c r="BP248" s="45">
        <v>-7.3173017096119924E-2</v>
      </c>
      <c r="BQ248" s="45">
        <v>-2.1934241402306581E-2</v>
      </c>
      <c r="BR248" s="45">
        <v>5.5976977045477154E-2</v>
      </c>
      <c r="BS248" s="45">
        <v>-8.8834973648128767E-3</v>
      </c>
      <c r="BT248" s="45">
        <v>0.10663868385622</v>
      </c>
      <c r="BU248" s="45">
        <v>4.2686741954436933E-2</v>
      </c>
      <c r="BV248" s="45">
        <v>0.10670712043061434</v>
      </c>
      <c r="BW248" s="45">
        <v>1.004390466447653E-2</v>
      </c>
      <c r="BX248" s="45">
        <v>-6.0260538577855668E-2</v>
      </c>
      <c r="BY248" s="45">
        <v>-0.13025481847267126</v>
      </c>
      <c r="BZ248" s="45">
        <v>-6.476002533637E-2</v>
      </c>
      <c r="CA248" s="45">
        <v>2.5986721073851946E-2</v>
      </c>
      <c r="CB248" s="45">
        <v>-0.10507297293096426</v>
      </c>
      <c r="CC248" s="45">
        <v>-6.8262119517417411E-2</v>
      </c>
      <c r="CD248" s="45">
        <v>-6.183201491581071E-2</v>
      </c>
      <c r="CE248" s="45">
        <v>0.226497118287529</v>
      </c>
      <c r="CF248" s="45">
        <v>9.4049226551760359E-2</v>
      </c>
      <c r="CG248" s="45">
        <v>-0.1759113570985186</v>
      </c>
      <c r="CH248" s="45">
        <v>-2.789793294949602E-2</v>
      </c>
      <c r="CI248" s="45">
        <v>-6.2457820279983867E-2</v>
      </c>
      <c r="CJ248" s="45">
        <v>-0.13335336755142718</v>
      </c>
      <c r="CK248" s="45">
        <v>0.14903584114196219</v>
      </c>
      <c r="CL248" s="45">
        <v>8.6225870739073063E-2</v>
      </c>
      <c r="CM248" s="45">
        <v>-9.8140091554442588E-2</v>
      </c>
      <c r="CN248" s="45">
        <v>6.7095953690807245E-2</v>
      </c>
      <c r="CO248" s="45">
        <v>9.3524924315868979E-2</v>
      </c>
      <c r="CP248" s="45">
        <v>3.1473778221171811E-2</v>
      </c>
      <c r="CQ248" s="45">
        <v>-8.0067757930735076E-2</v>
      </c>
      <c r="CR248" s="45">
        <v>3.8791820945674925E-2</v>
      </c>
      <c r="CS248" s="45">
        <v>0.172467069717927</v>
      </c>
      <c r="CT248" s="45">
        <v>2.7576071868945999E-2</v>
      </c>
      <c r="CU248" s="45">
        <v>2.564883471346998E-2</v>
      </c>
      <c r="CV248" s="45">
        <v>-2.4251983232706428E-2</v>
      </c>
      <c r="CW248" s="45">
        <v>-0.11151213341107383</v>
      </c>
      <c r="CX248" s="45">
        <v>-1.336724803925129E-2</v>
      </c>
      <c r="CY248" s="45">
        <v>-0.19920343707339341</v>
      </c>
      <c r="CZ248" s="45">
        <v>-0.10902800821684185</v>
      </c>
      <c r="DA248" s="45">
        <v>-0.11999100953065597</v>
      </c>
      <c r="DB248" s="45">
        <v>8.4904736467309505E-2</v>
      </c>
      <c r="DC248" s="45">
        <v>-0.12647357089447542</v>
      </c>
      <c r="DD248" s="45">
        <v>4.9931477578407629E-2</v>
      </c>
      <c r="DE248" s="45">
        <v>0.12340966558032296</v>
      </c>
    </row>
    <row r="249" spans="3:109" x14ac:dyDescent="0.4">
      <c r="C249" s="66"/>
      <c r="D249" s="43">
        <f>(1/$D$5)*学習!I59</f>
        <v>1.9607843137254902E-2</v>
      </c>
      <c r="I249" s="67">
        <v>238</v>
      </c>
      <c r="J249" s="45">
        <v>0.14260052575493332</v>
      </c>
      <c r="K249" s="45">
        <v>8.7838655662045503E-2</v>
      </c>
      <c r="L249" s="45">
        <v>0.15156288452061087</v>
      </c>
      <c r="M249" s="45">
        <v>-5.6909722308443938E-3</v>
      </c>
      <c r="N249" s="45">
        <v>7.7748720033017693E-2</v>
      </c>
      <c r="O249" s="45">
        <v>9.5287474081913962E-3</v>
      </c>
      <c r="P249" s="45">
        <v>0.10955217048486579</v>
      </c>
      <c r="Q249" s="45">
        <v>0.16258025485915906</v>
      </c>
      <c r="R249" s="45">
        <v>4.6087223733445544E-2</v>
      </c>
      <c r="S249" s="45">
        <v>-2.0572842524298401E-2</v>
      </c>
      <c r="T249" s="45">
        <v>-1.488079916976946E-3</v>
      </c>
      <c r="U249" s="45">
        <v>0.14172151651806475</v>
      </c>
      <c r="V249" s="45">
        <v>5.8447525761488421E-2</v>
      </c>
      <c r="W249" s="45">
        <v>-5.26939009649708E-2</v>
      </c>
      <c r="X249" s="45">
        <v>0.24505664205678013</v>
      </c>
      <c r="Y249" s="45">
        <v>-2.242286151339459E-2</v>
      </c>
      <c r="Z249" s="45">
        <v>-0.13808703740454081</v>
      </c>
      <c r="AA249" s="45">
        <v>5.5598147302748013E-3</v>
      </c>
      <c r="AB249" s="45">
        <v>-0.21285444390743619</v>
      </c>
      <c r="AC249" s="45">
        <v>8.5934177527051292E-2</v>
      </c>
      <c r="AD249" s="45">
        <v>-4.4524716160125981E-2</v>
      </c>
      <c r="AE249" s="45">
        <v>-3.5193899055282134E-2</v>
      </c>
      <c r="AF249" s="45">
        <v>-0.17925868749032564</v>
      </c>
      <c r="AG249" s="45">
        <v>-7.8054241989802209E-2</v>
      </c>
      <c r="AH249" s="45">
        <v>-2.8875161190780371E-2</v>
      </c>
      <c r="AI249" s="45">
        <v>-3.6952276759963563E-2</v>
      </c>
      <c r="AJ249" s="45">
        <v>0.1168066374874094</v>
      </c>
      <c r="AK249" s="45">
        <v>0.19626197832587</v>
      </c>
      <c r="AL249" s="45">
        <v>8.5297551067255922E-2</v>
      </c>
      <c r="AM249" s="45">
        <v>0.20161133941967196</v>
      </c>
      <c r="AN249" s="45">
        <v>0.31061530140277416</v>
      </c>
      <c r="AO249" s="45">
        <v>-0.10538023687432825</v>
      </c>
      <c r="AP249" s="45">
        <v>0.13136570970640724</v>
      </c>
      <c r="AQ249" s="45">
        <v>-3.7272734299138584E-2</v>
      </c>
      <c r="AR249" s="45">
        <v>-0.14676104545083593</v>
      </c>
      <c r="AS249" s="45">
        <v>7.6666693380762027E-2</v>
      </c>
      <c r="AT249" s="45">
        <v>0.19654360291286921</v>
      </c>
      <c r="AU249" s="45">
        <v>2.4801449816858695E-2</v>
      </c>
      <c r="AV249" s="45">
        <v>0.23220096081066666</v>
      </c>
      <c r="AW249" s="45">
        <v>-7.6514247009504113E-2</v>
      </c>
      <c r="AX249" s="45">
        <v>-7.3267762108671614E-2</v>
      </c>
      <c r="AY249" s="45">
        <v>-4.0479046217925821E-2</v>
      </c>
      <c r="AZ249" s="45">
        <v>-0.14142323317265112</v>
      </c>
      <c r="BA249" s="45">
        <v>0.26536713409489715</v>
      </c>
      <c r="BB249" s="45">
        <v>-5.4092496727736035E-2</v>
      </c>
      <c r="BC249" s="45">
        <v>-1.9680727216444271E-2</v>
      </c>
      <c r="BD249" s="45">
        <v>0.21406396621999155</v>
      </c>
      <c r="BE249" s="45">
        <v>-7.1538017214326385E-2</v>
      </c>
      <c r="BF249" s="45">
        <v>-3.1493920632701539E-2</v>
      </c>
      <c r="BG249" s="45">
        <v>9.2365980357423438E-2</v>
      </c>
      <c r="BH249" s="45">
        <v>-0.25963590604094311</v>
      </c>
      <c r="BI249" s="45">
        <v>-8.590669808577046E-3</v>
      </c>
      <c r="BJ249" s="45">
        <v>0.12555598121684111</v>
      </c>
      <c r="BK249" s="45">
        <v>-6.3732585625478955E-2</v>
      </c>
      <c r="BL249" s="45">
        <v>-3.6834678372708714E-2</v>
      </c>
      <c r="BM249" s="45">
        <v>-7.3708883906673531E-2</v>
      </c>
      <c r="BN249" s="45">
        <v>7.4273450641624758E-2</v>
      </c>
      <c r="BO249" s="45">
        <v>9.0935205527087656E-2</v>
      </c>
      <c r="BP249" s="45">
        <v>-0.11161822723980941</v>
      </c>
      <c r="BQ249" s="45">
        <v>-0.190028697176719</v>
      </c>
      <c r="BR249" s="45">
        <v>-0.12189403549449691</v>
      </c>
      <c r="BS249" s="45">
        <v>-4.3602270650102463E-2</v>
      </c>
      <c r="BT249" s="45">
        <v>-8.8815947879017556E-3</v>
      </c>
      <c r="BU249" s="45">
        <v>-2.1120210990332282E-3</v>
      </c>
      <c r="BV249" s="45">
        <v>-0.16121647229041067</v>
      </c>
      <c r="BW249" s="45">
        <v>-1.2709447135005767E-2</v>
      </c>
      <c r="BX249" s="45">
        <v>0.258036111731406</v>
      </c>
      <c r="BY249" s="45">
        <v>7.3632619070614386E-2</v>
      </c>
      <c r="BZ249" s="45">
        <v>0.15783827870214942</v>
      </c>
      <c r="CA249" s="45">
        <v>0.16105464939050232</v>
      </c>
      <c r="CB249" s="45">
        <v>-3.222279253387008E-2</v>
      </c>
      <c r="CC249" s="45">
        <v>5.2384369503603936E-2</v>
      </c>
      <c r="CD249" s="45">
        <v>-5.6036827210357916E-2</v>
      </c>
      <c r="CE249" s="45">
        <v>-5.614840587194183E-2</v>
      </c>
      <c r="CF249" s="45">
        <v>-8.5875316637726282E-2</v>
      </c>
      <c r="CG249" s="45">
        <v>6.3520222013530331E-2</v>
      </c>
      <c r="CH249" s="45">
        <v>-0.13978278129272248</v>
      </c>
      <c r="CI249" s="45">
        <v>-1.5890727261787953E-2</v>
      </c>
      <c r="CJ249" s="45">
        <v>-2.468652658962945E-2</v>
      </c>
      <c r="CK249" s="45">
        <v>4.8014722576691315E-2</v>
      </c>
      <c r="CL249" s="45">
        <v>5.4033551831140635E-2</v>
      </c>
      <c r="CM249" s="45">
        <v>5.4170770021874353E-3</v>
      </c>
      <c r="CN249" s="45">
        <v>0.16126994186495106</v>
      </c>
      <c r="CO249" s="45">
        <v>-7.9956129529139677E-2</v>
      </c>
      <c r="CP249" s="45">
        <v>-1.7021373859082638E-2</v>
      </c>
      <c r="CQ249" s="45">
        <v>6.7932855028281308E-2</v>
      </c>
      <c r="CR249" s="45">
        <v>-0.12014660877797891</v>
      </c>
      <c r="CS249" s="45">
        <v>1.8852123514966193E-2</v>
      </c>
      <c r="CT249" s="45">
        <v>-6.5860951443462254E-2</v>
      </c>
      <c r="CU249" s="45">
        <v>0.12590485328871223</v>
      </c>
      <c r="CV249" s="45">
        <v>-4.5660444915969003E-2</v>
      </c>
      <c r="CW249" s="45">
        <v>-3.2761886254945548E-2</v>
      </c>
      <c r="CX249" s="45">
        <v>-0.11336645632007883</v>
      </c>
      <c r="CY249" s="45">
        <v>4.8693273452102108E-2</v>
      </c>
      <c r="CZ249" s="45">
        <v>-2.2854398198816218E-2</v>
      </c>
      <c r="DA249" s="45">
        <v>-1.4575793328698105E-2</v>
      </c>
      <c r="DB249" s="45">
        <v>7.9542290166224272E-2</v>
      </c>
      <c r="DC249" s="45">
        <v>-0.13457497490239873</v>
      </c>
      <c r="DD249" s="45">
        <v>5.8512290188135377E-2</v>
      </c>
      <c r="DE249" s="45">
        <v>-0.18031276997212486</v>
      </c>
    </row>
    <row r="250" spans="3:109" x14ac:dyDescent="0.4">
      <c r="C250" s="66"/>
      <c r="D250" s="43">
        <f>(1/$D$5)*学習!I60</f>
        <v>0</v>
      </c>
      <c r="I250" s="67">
        <v>239</v>
      </c>
      <c r="J250" s="45">
        <v>-1.5631061963284568E-2</v>
      </c>
      <c r="K250" s="45">
        <v>8.8241979579827087E-2</v>
      </c>
      <c r="L250" s="45">
        <v>-7.6683758459178075E-2</v>
      </c>
      <c r="M250" s="45">
        <v>2.9788247351678048E-2</v>
      </c>
      <c r="N250" s="45">
        <v>-6.4927460818251834E-2</v>
      </c>
      <c r="O250" s="45">
        <v>4.2258502762305063E-2</v>
      </c>
      <c r="P250" s="45">
        <v>0.11724077641020103</v>
      </c>
      <c r="Q250" s="45">
        <v>-6.7394320856498921E-2</v>
      </c>
      <c r="R250" s="45">
        <v>-1.9601621609826252E-2</v>
      </c>
      <c r="S250" s="45">
        <v>-0.16161113080605805</v>
      </c>
      <c r="T250" s="45">
        <v>7.4900713908495009E-2</v>
      </c>
      <c r="U250" s="45">
        <v>5.2790891573756507E-2</v>
      </c>
      <c r="V250" s="45">
        <v>-6.9825385400951553E-2</v>
      </c>
      <c r="W250" s="45">
        <v>-0.17292726426629496</v>
      </c>
      <c r="X250" s="45">
        <v>0.2327846670510253</v>
      </c>
      <c r="Y250" s="45">
        <v>-8.4404356253057949E-2</v>
      </c>
      <c r="Z250" s="45">
        <v>9.0419506521953852E-2</v>
      </c>
      <c r="AA250" s="45">
        <v>0.11592026015892845</v>
      </c>
      <c r="AB250" s="45">
        <v>8.0415065372747049E-2</v>
      </c>
      <c r="AC250" s="45">
        <v>-0.30719772679159885</v>
      </c>
      <c r="AD250" s="45">
        <v>-0.11379885532003926</v>
      </c>
      <c r="AE250" s="45">
        <v>7.8754533556281148E-2</v>
      </c>
      <c r="AF250" s="45">
        <v>-5.75883512497401E-2</v>
      </c>
      <c r="AG250" s="45">
        <v>-0.11742908540553966</v>
      </c>
      <c r="AH250" s="45">
        <v>-6.7371600875205218E-2</v>
      </c>
      <c r="AI250" s="45">
        <v>0.12835489519602938</v>
      </c>
      <c r="AJ250" s="45">
        <v>-2.3718429427954615E-2</v>
      </c>
      <c r="AK250" s="45">
        <v>-6.0104719733958832E-2</v>
      </c>
      <c r="AL250" s="45">
        <v>-3.1188414288906313E-2</v>
      </c>
      <c r="AM250" s="45">
        <v>4.7804879227038938E-2</v>
      </c>
      <c r="AN250" s="45">
        <v>-9.0657556308258863E-2</v>
      </c>
      <c r="AO250" s="45">
        <v>-4.3493666071462343E-2</v>
      </c>
      <c r="AP250" s="45">
        <v>5.0623221138470384E-2</v>
      </c>
      <c r="AQ250" s="45">
        <v>1.6416496405127982E-2</v>
      </c>
      <c r="AR250" s="45">
        <v>0.14147468563066165</v>
      </c>
      <c r="AS250" s="45">
        <v>-7.7453272045133345E-2</v>
      </c>
      <c r="AT250" s="45">
        <v>1.3465524866231834E-2</v>
      </c>
      <c r="AU250" s="45">
        <v>-2.7041377067364456E-2</v>
      </c>
      <c r="AV250" s="45">
        <v>3.5891509896211961E-2</v>
      </c>
      <c r="AW250" s="45">
        <v>3.5786065104482519E-2</v>
      </c>
      <c r="AX250" s="45">
        <v>6.038854141479616E-2</v>
      </c>
      <c r="AY250" s="45">
        <v>-0.12404380949112447</v>
      </c>
      <c r="AZ250" s="45">
        <v>5.6824828879908605E-2</v>
      </c>
      <c r="BA250" s="45">
        <v>-6.5595463269505008E-2</v>
      </c>
      <c r="BB250" s="45">
        <v>-0.22163857159881561</v>
      </c>
      <c r="BC250" s="45">
        <v>-2.8400099751423203E-2</v>
      </c>
      <c r="BD250" s="45">
        <v>-0.11297505255792863</v>
      </c>
      <c r="BE250" s="45">
        <v>0.1734820560189389</v>
      </c>
      <c r="BF250" s="45">
        <v>5.5715450340235111E-2</v>
      </c>
      <c r="BG250" s="45">
        <v>-0.20750970857109755</v>
      </c>
      <c r="BH250" s="45">
        <v>1.7899881599277408E-2</v>
      </c>
      <c r="BI250" s="45">
        <v>9.0192719526516932E-2</v>
      </c>
      <c r="BJ250" s="45">
        <v>-8.6131183297968761E-2</v>
      </c>
      <c r="BK250" s="45">
        <v>0.12728786666375369</v>
      </c>
      <c r="BL250" s="45">
        <v>2.1157824860529965E-2</v>
      </c>
      <c r="BM250" s="45">
        <v>6.5410499167773721E-3</v>
      </c>
      <c r="BN250" s="45">
        <v>-5.3123654412780448E-2</v>
      </c>
      <c r="BO250" s="45">
        <v>-4.9906061003907425E-2</v>
      </c>
      <c r="BP250" s="45">
        <v>1.7906490272891606E-2</v>
      </c>
      <c r="BQ250" s="45">
        <v>-3.9274679224148784E-3</v>
      </c>
      <c r="BR250" s="45">
        <v>0.16293034127515291</v>
      </c>
      <c r="BS250" s="45">
        <v>0.30763860116365926</v>
      </c>
      <c r="BT250" s="45">
        <v>-1.6383207729001269E-2</v>
      </c>
      <c r="BU250" s="45">
        <v>-5.9911246523374907E-2</v>
      </c>
      <c r="BV250" s="45">
        <v>0.24592558619331201</v>
      </c>
      <c r="BW250" s="45">
        <v>2.7677649558539026E-2</v>
      </c>
      <c r="BX250" s="45">
        <v>6.7896306048633989E-2</v>
      </c>
      <c r="BY250" s="45">
        <v>6.0433039087531719E-2</v>
      </c>
      <c r="BZ250" s="45">
        <v>-1.5926851078969288E-2</v>
      </c>
      <c r="CA250" s="45">
        <v>0.12334116470135026</v>
      </c>
      <c r="CB250" s="45">
        <v>-8.3380031853567751E-2</v>
      </c>
      <c r="CC250" s="45">
        <v>6.4776643986066654E-2</v>
      </c>
      <c r="CD250" s="45">
        <v>-3.519497305034449E-2</v>
      </c>
      <c r="CE250" s="45">
        <v>0.1626799956534826</v>
      </c>
      <c r="CF250" s="45">
        <v>-1.9637802182369504E-2</v>
      </c>
      <c r="CG250" s="45">
        <v>-2.7097671958720353E-2</v>
      </c>
      <c r="CH250" s="45">
        <v>3.8580152017594169E-2</v>
      </c>
      <c r="CI250" s="45">
        <v>-5.1163289319486022E-2</v>
      </c>
      <c r="CJ250" s="45">
        <v>0.12694552896781622</v>
      </c>
      <c r="CK250" s="45">
        <v>-6.4960947709238839E-2</v>
      </c>
      <c r="CL250" s="45">
        <v>2.1080838578044398E-2</v>
      </c>
      <c r="CM250" s="45">
        <v>8.1563909436474902E-2</v>
      </c>
      <c r="CN250" s="45">
        <v>-0.23894038990079514</v>
      </c>
      <c r="CO250" s="45">
        <v>-2.0786341559612637E-2</v>
      </c>
      <c r="CP250" s="45">
        <v>-1.5449912788110138E-2</v>
      </c>
      <c r="CQ250" s="45">
        <v>-0.19789734616853882</v>
      </c>
      <c r="CR250" s="45">
        <v>0.179543592640169</v>
      </c>
      <c r="CS250" s="45">
        <v>0.11029630304083864</v>
      </c>
      <c r="CT250" s="45">
        <v>-5.0384036821797054E-2</v>
      </c>
      <c r="CU250" s="45">
        <v>1.8479166454394531E-2</v>
      </c>
      <c r="CV250" s="45">
        <v>4.7261237075351382E-2</v>
      </c>
      <c r="CW250" s="45">
        <v>4.4531542947368968E-2</v>
      </c>
      <c r="CX250" s="45">
        <v>-8.8528022580631471E-2</v>
      </c>
      <c r="CY250" s="45">
        <v>-0.10184764552457259</v>
      </c>
      <c r="CZ250" s="45">
        <v>2.9032415912363239E-2</v>
      </c>
      <c r="DA250" s="45">
        <v>-4.8572830471119086E-2</v>
      </c>
      <c r="DB250" s="45">
        <v>0.12039160898595259</v>
      </c>
      <c r="DC250" s="45">
        <v>-4.1437510965107574E-2</v>
      </c>
      <c r="DD250" s="45">
        <v>-2.5596014979167882E-2</v>
      </c>
      <c r="DE250" s="45">
        <v>-8.9801027058419886E-2</v>
      </c>
    </row>
    <row r="251" spans="3:109" x14ac:dyDescent="0.4">
      <c r="C251" s="66"/>
      <c r="D251" s="43">
        <f>(1/$D$5)*学習!I61</f>
        <v>6.6666666666666666E-2</v>
      </c>
      <c r="I251" s="67">
        <v>240</v>
      </c>
      <c r="J251" s="45">
        <v>-0.13607686836976871</v>
      </c>
      <c r="K251" s="45">
        <v>-4.8659695684327549E-2</v>
      </c>
      <c r="L251" s="45">
        <v>4.3837875795636888E-3</v>
      </c>
      <c r="M251" s="45">
        <v>2.4150894439989242E-2</v>
      </c>
      <c r="N251" s="45">
        <v>0.14302213298113381</v>
      </c>
      <c r="O251" s="45">
        <v>-0.23799727789264996</v>
      </c>
      <c r="P251" s="45">
        <v>-7.6219609299909841E-2</v>
      </c>
      <c r="Q251" s="45">
        <v>8.1218796722991454E-2</v>
      </c>
      <c r="R251" s="45">
        <v>6.2513102990520179E-3</v>
      </c>
      <c r="S251" s="45">
        <v>-0.25476903495144548</v>
      </c>
      <c r="T251" s="45">
        <v>6.1980114111921406E-2</v>
      </c>
      <c r="U251" s="45">
        <v>8.6312806577461987E-2</v>
      </c>
      <c r="V251" s="45">
        <v>-8.9727456395143068E-2</v>
      </c>
      <c r="W251" s="45">
        <v>-3.1431480787425178E-2</v>
      </c>
      <c r="X251" s="45">
        <v>0.10653447892330634</v>
      </c>
      <c r="Y251" s="45">
        <v>7.1099803477332801E-2</v>
      </c>
      <c r="Z251" s="45">
        <v>-5.0262105768239064E-2</v>
      </c>
      <c r="AA251" s="45">
        <v>-4.2570737807730755E-2</v>
      </c>
      <c r="AB251" s="45">
        <v>0.1312924275052707</v>
      </c>
      <c r="AC251" s="45">
        <v>-3.8238729781496832E-2</v>
      </c>
      <c r="AD251" s="45">
        <v>-8.0595054753952927E-2</v>
      </c>
      <c r="AE251" s="45">
        <v>8.5907482527632362E-2</v>
      </c>
      <c r="AF251" s="45">
        <v>3.5327624543913245E-3</v>
      </c>
      <c r="AG251" s="45">
        <v>-9.1819105545907193E-2</v>
      </c>
      <c r="AH251" s="45">
        <v>7.7951944096233336E-2</v>
      </c>
      <c r="AI251" s="45">
        <v>-0.14041642142860114</v>
      </c>
      <c r="AJ251" s="45">
        <v>6.5133547764086294E-2</v>
      </c>
      <c r="AK251" s="45">
        <v>5.7453590856248064E-2</v>
      </c>
      <c r="AL251" s="45">
        <v>-1.055544007661397E-2</v>
      </c>
      <c r="AM251" s="45">
        <v>4.4708397538438922E-2</v>
      </c>
      <c r="AN251" s="45">
        <v>-3.9141823655576405E-2</v>
      </c>
      <c r="AO251" s="45">
        <v>-0.10634942132535988</v>
      </c>
      <c r="AP251" s="45">
        <v>-6.8549130013887639E-3</v>
      </c>
      <c r="AQ251" s="45">
        <v>-5.3683839036162306E-2</v>
      </c>
      <c r="AR251" s="45">
        <v>3.8681308048126528E-2</v>
      </c>
      <c r="AS251" s="45">
        <v>4.1892906471423325E-2</v>
      </c>
      <c r="AT251" s="45">
        <v>0.17589166453623564</v>
      </c>
      <c r="AU251" s="45">
        <v>-7.4799826858046328E-2</v>
      </c>
      <c r="AV251" s="45">
        <v>-2.6713288901948819E-2</v>
      </c>
      <c r="AW251" s="45">
        <v>-1.0259492933612393E-2</v>
      </c>
      <c r="AX251" s="45">
        <v>5.9230708150948441E-2</v>
      </c>
      <c r="AY251" s="45">
        <v>-0.20785429018964144</v>
      </c>
      <c r="AZ251" s="45">
        <v>-8.084146643888606E-3</v>
      </c>
      <c r="BA251" s="45">
        <v>-1.0378385780225294E-2</v>
      </c>
      <c r="BB251" s="45">
        <v>1.7415198761987075E-3</v>
      </c>
      <c r="BC251" s="45">
        <v>0.10298904039719056</v>
      </c>
      <c r="BD251" s="45">
        <v>1.2067837817778201E-2</v>
      </c>
      <c r="BE251" s="45">
        <v>-8.7557774407623926E-2</v>
      </c>
      <c r="BF251" s="45">
        <v>-0.10824543326376178</v>
      </c>
      <c r="BG251" s="45">
        <v>-0.21525885068894923</v>
      </c>
      <c r="BH251" s="45">
        <v>1.3457393364067602E-2</v>
      </c>
      <c r="BI251" s="45">
        <v>-4.9522476344751034E-3</v>
      </c>
      <c r="BJ251" s="45">
        <v>0.10917132589592166</v>
      </c>
      <c r="BK251" s="45">
        <v>1.4034558349317681E-2</v>
      </c>
      <c r="BL251" s="45">
        <v>9.9632072082280684E-2</v>
      </c>
      <c r="BM251" s="45">
        <v>-0.13690823239709574</v>
      </c>
      <c r="BN251" s="45">
        <v>3.3827007744839148E-2</v>
      </c>
      <c r="BO251" s="45">
        <v>-3.8153541018596554E-2</v>
      </c>
      <c r="BP251" s="45">
        <v>-0.10806006647724821</v>
      </c>
      <c r="BQ251" s="45">
        <v>9.3915037521535641E-2</v>
      </c>
      <c r="BR251" s="45">
        <v>0.10649972281617276</v>
      </c>
      <c r="BS251" s="45">
        <v>-1.6604057013324444E-2</v>
      </c>
      <c r="BT251" s="45">
        <v>9.1578111483234512E-2</v>
      </c>
      <c r="BU251" s="45">
        <v>8.6562811719300317E-2</v>
      </c>
      <c r="BV251" s="45">
        <v>-0.11396379582455755</v>
      </c>
      <c r="BW251" s="45">
        <v>-5.7970065573449026E-2</v>
      </c>
      <c r="BX251" s="45">
        <v>9.7404636544807827E-2</v>
      </c>
      <c r="BY251" s="45">
        <v>3.3660805697720446E-2</v>
      </c>
      <c r="BZ251" s="45">
        <v>0.18564204932173622</v>
      </c>
      <c r="CA251" s="45">
        <v>9.4575939591881028E-2</v>
      </c>
      <c r="CB251" s="45">
        <v>9.7372787895673038E-2</v>
      </c>
      <c r="CC251" s="45">
        <v>3.4691689478456349E-2</v>
      </c>
      <c r="CD251" s="45">
        <v>-2.3238527783918547E-2</v>
      </c>
      <c r="CE251" s="45">
        <v>-0.11062857469691482</v>
      </c>
      <c r="CF251" s="45">
        <v>-5.3184455492376196E-3</v>
      </c>
      <c r="CG251" s="45">
        <v>6.4898958926809219E-2</v>
      </c>
      <c r="CH251" s="45">
        <v>-0.12347099391662161</v>
      </c>
      <c r="CI251" s="45">
        <v>-0.1489586898937188</v>
      </c>
      <c r="CJ251" s="45">
        <v>-9.3009008947490118E-2</v>
      </c>
      <c r="CK251" s="45">
        <v>-0.11140782226703817</v>
      </c>
      <c r="CL251" s="45">
        <v>0.15428223071835437</v>
      </c>
      <c r="CM251" s="45">
        <v>-9.915053119653924E-3</v>
      </c>
      <c r="CN251" s="45">
        <v>5.170205308639958E-2</v>
      </c>
      <c r="CO251" s="45">
        <v>0.14554157523020206</v>
      </c>
      <c r="CP251" s="45">
        <v>0.13559636099588859</v>
      </c>
      <c r="CQ251" s="45">
        <v>6.5214490327165003E-2</v>
      </c>
      <c r="CR251" s="45">
        <v>0.23666161809320543</v>
      </c>
      <c r="CS251" s="45">
        <v>1.9111993626904262E-2</v>
      </c>
      <c r="CT251" s="45">
        <v>0.10019361400990223</v>
      </c>
      <c r="CU251" s="45">
        <v>-2.3796796395259921E-2</v>
      </c>
      <c r="CV251" s="45">
        <v>0.10488549998245426</v>
      </c>
      <c r="CW251" s="45">
        <v>0.15605438653822462</v>
      </c>
      <c r="CX251" s="45">
        <v>0.12550135397849768</v>
      </c>
      <c r="CY251" s="45">
        <v>3.2451943160552832E-2</v>
      </c>
      <c r="CZ251" s="45">
        <v>5.3911502441433314E-2</v>
      </c>
      <c r="DA251" s="45">
        <v>-0.1593150599500725</v>
      </c>
      <c r="DB251" s="45">
        <v>-0.21339625083761263</v>
      </c>
      <c r="DC251" s="45">
        <v>-6.993908130237099E-2</v>
      </c>
      <c r="DD251" s="45">
        <v>1.5674084556687939E-3</v>
      </c>
      <c r="DE251" s="45">
        <v>-8.4061073662802341E-2</v>
      </c>
    </row>
    <row r="252" spans="3:109" x14ac:dyDescent="0.4">
      <c r="C252" s="66"/>
      <c r="D252" s="43">
        <f>(1/$D$5)*学習!I62</f>
        <v>1.5686274509803921E-2</v>
      </c>
      <c r="I252" s="67">
        <v>241</v>
      </c>
      <c r="J252" s="45">
        <v>0.19712795507865719</v>
      </c>
      <c r="K252" s="45">
        <v>-3.3500043189891797E-2</v>
      </c>
      <c r="L252" s="45">
        <v>-2.4115733255793279E-2</v>
      </c>
      <c r="M252" s="45">
        <v>0.17643290995785343</v>
      </c>
      <c r="N252" s="45">
        <v>0.10352847960808986</v>
      </c>
      <c r="O252" s="45">
        <v>0.13097144800508562</v>
      </c>
      <c r="P252" s="45">
        <v>1.8130385539924007E-3</v>
      </c>
      <c r="Q252" s="45">
        <v>0.15121672288456209</v>
      </c>
      <c r="R252" s="45">
        <v>1.947058359564539E-2</v>
      </c>
      <c r="S252" s="45">
        <v>2.6540628984370981E-2</v>
      </c>
      <c r="T252" s="45">
        <v>-4.7387992480839435E-2</v>
      </c>
      <c r="U252" s="45">
        <v>-3.8923145759680346E-2</v>
      </c>
      <c r="V252" s="45">
        <v>-0.15424053875460469</v>
      </c>
      <c r="W252" s="45">
        <v>-1.7899879345431829E-2</v>
      </c>
      <c r="X252" s="45">
        <v>-1.8749998101241092E-2</v>
      </c>
      <c r="Y252" s="45">
        <v>4.0567320105501264E-2</v>
      </c>
      <c r="Z252" s="45">
        <v>0.17606248998202825</v>
      </c>
      <c r="AA252" s="45">
        <v>7.0487702871805294E-2</v>
      </c>
      <c r="AB252" s="45">
        <v>-2.1964197823746388E-2</v>
      </c>
      <c r="AC252" s="45">
        <v>0.10819728081337004</v>
      </c>
      <c r="AD252" s="45">
        <v>-2.8507214651600981E-2</v>
      </c>
      <c r="AE252" s="45">
        <v>-0.17455960253301153</v>
      </c>
      <c r="AF252" s="45">
        <v>-0.14977507898381603</v>
      </c>
      <c r="AG252" s="45">
        <v>4.4491855669798665E-2</v>
      </c>
      <c r="AH252" s="45">
        <v>2.8537290001826865E-3</v>
      </c>
      <c r="AI252" s="45">
        <v>3.321998381733015E-2</v>
      </c>
      <c r="AJ252" s="45">
        <v>8.4959908698020337E-2</v>
      </c>
      <c r="AK252" s="45">
        <v>4.6018963716231327E-2</v>
      </c>
      <c r="AL252" s="45">
        <v>-0.10323145614770828</v>
      </c>
      <c r="AM252" s="45">
        <v>-0.15895758174279204</v>
      </c>
      <c r="AN252" s="45">
        <v>0.14464019706003764</v>
      </c>
      <c r="AO252" s="45">
        <v>2.9968826151458218E-2</v>
      </c>
      <c r="AP252" s="45">
        <v>-6.6029932301574626E-2</v>
      </c>
      <c r="AQ252" s="45">
        <v>-1.0804689683030375E-2</v>
      </c>
      <c r="AR252" s="45">
        <v>7.0513929775657166E-2</v>
      </c>
      <c r="AS252" s="45">
        <v>0.15612023566282002</v>
      </c>
      <c r="AT252" s="45">
        <v>-4.270166507064839E-2</v>
      </c>
      <c r="AU252" s="45">
        <v>0.18965260578990489</v>
      </c>
      <c r="AV252" s="45">
        <v>7.4905113129988793E-2</v>
      </c>
      <c r="AW252" s="45">
        <v>2.9192812840325225E-2</v>
      </c>
      <c r="AX252" s="45">
        <v>3.847403251423373E-2</v>
      </c>
      <c r="AY252" s="45">
        <v>-2.5893839722078493E-2</v>
      </c>
      <c r="AZ252" s="45">
        <v>0.14893809570211622</v>
      </c>
      <c r="BA252" s="45">
        <v>-8.9235306255520383E-2</v>
      </c>
      <c r="BB252" s="45">
        <v>-6.5514145158187004E-3</v>
      </c>
      <c r="BC252" s="45">
        <v>-0.16389569844329263</v>
      </c>
      <c r="BD252" s="45">
        <v>-6.984750551711944E-3</v>
      </c>
      <c r="BE252" s="45">
        <v>3.1891556954478607E-3</v>
      </c>
      <c r="BF252" s="45">
        <v>-0.12776078458280826</v>
      </c>
      <c r="BG252" s="45">
        <v>3.5615075979490464E-2</v>
      </c>
      <c r="BH252" s="45">
        <v>0.12216572647265266</v>
      </c>
      <c r="BI252" s="45">
        <v>-0.11454446608559771</v>
      </c>
      <c r="BJ252" s="45">
        <v>-0.19582493979595492</v>
      </c>
      <c r="BK252" s="45">
        <v>5.8308866174338871E-2</v>
      </c>
      <c r="BL252" s="45">
        <v>-1.42591452178074E-2</v>
      </c>
      <c r="BM252" s="45">
        <v>-3.9101002420843557E-2</v>
      </c>
      <c r="BN252" s="45">
        <v>-9.5604675123884639E-2</v>
      </c>
      <c r="BO252" s="45">
        <v>0.11198031410823596</v>
      </c>
      <c r="BP252" s="45">
        <v>-2.5922361702460931E-2</v>
      </c>
      <c r="BQ252" s="45">
        <v>0.16742291009786969</v>
      </c>
      <c r="BR252" s="45">
        <v>3.1108317851436227E-2</v>
      </c>
      <c r="BS252" s="45">
        <v>0.15108919423994599</v>
      </c>
      <c r="BT252" s="45">
        <v>-0.12970998956684746</v>
      </c>
      <c r="BU252" s="45">
        <v>-6.6987130016645968E-2</v>
      </c>
      <c r="BV252" s="45">
        <v>9.7515949839773575E-2</v>
      </c>
      <c r="BW252" s="45">
        <v>-7.6184308662099298E-2</v>
      </c>
      <c r="BX252" s="45">
        <v>0.12344700281431785</v>
      </c>
      <c r="BY252" s="45">
        <v>-0.18960918793036649</v>
      </c>
      <c r="BZ252" s="45">
        <v>3.6216820444107435E-2</v>
      </c>
      <c r="CA252" s="45">
        <v>1.5633784167584035E-2</v>
      </c>
      <c r="CB252" s="45">
        <v>0.34344466224113029</v>
      </c>
      <c r="CC252" s="45">
        <v>2.8475120083057047E-2</v>
      </c>
      <c r="CD252" s="45">
        <v>4.2088977056523098E-2</v>
      </c>
      <c r="CE252" s="45">
        <v>0.11596993487074629</v>
      </c>
      <c r="CF252" s="45">
        <v>-5.6939662396574213E-2</v>
      </c>
      <c r="CG252" s="45">
        <v>-4.9061916172230262E-2</v>
      </c>
      <c r="CH252" s="45">
        <v>0.12386577980713002</v>
      </c>
      <c r="CI252" s="45">
        <v>-0.12877266759721617</v>
      </c>
      <c r="CJ252" s="45">
        <v>2.0057415037565536E-2</v>
      </c>
      <c r="CK252" s="45">
        <v>-1.941574647536097E-2</v>
      </c>
      <c r="CL252" s="45">
        <v>6.298626972272231E-2</v>
      </c>
      <c r="CM252" s="45">
        <v>-2.2474848413471145E-2</v>
      </c>
      <c r="CN252" s="45">
        <v>2.4547657996200102E-2</v>
      </c>
      <c r="CO252" s="45">
        <v>7.9754490293453398E-2</v>
      </c>
      <c r="CP252" s="45">
        <v>5.3307360996511108E-2</v>
      </c>
      <c r="CQ252" s="45">
        <v>0.1468546140154656</v>
      </c>
      <c r="CR252" s="45">
        <v>1.3674363959582851E-2</v>
      </c>
      <c r="CS252" s="45">
        <v>6.4266237811274746E-2</v>
      </c>
      <c r="CT252" s="45">
        <v>8.048099720112252E-2</v>
      </c>
      <c r="CU252" s="45">
        <v>-2.3675633373231891E-2</v>
      </c>
      <c r="CV252" s="45">
        <v>6.4714296411759312E-2</v>
      </c>
      <c r="CW252" s="45">
        <v>-0.14140736205687868</v>
      </c>
      <c r="CX252" s="45">
        <v>0.13930516070518226</v>
      </c>
      <c r="CY252" s="45">
        <v>7.5869947424986534E-3</v>
      </c>
      <c r="CZ252" s="45">
        <v>0.10221962095774895</v>
      </c>
      <c r="DA252" s="45">
        <v>0.10502078586649323</v>
      </c>
      <c r="DB252" s="45">
        <v>9.7902178554955491E-2</v>
      </c>
      <c r="DC252" s="45">
        <v>-8.3406838140139883E-2</v>
      </c>
      <c r="DD252" s="45">
        <v>0.12428776441778532</v>
      </c>
      <c r="DE252" s="45">
        <v>-5.1639488736408883E-2</v>
      </c>
    </row>
    <row r="253" spans="3:109" x14ac:dyDescent="0.4">
      <c r="C253" s="66"/>
      <c r="D253" s="43">
        <f>(1/$D$5)*学習!I63</f>
        <v>9.8039215686274508E-2</v>
      </c>
      <c r="I253" s="67">
        <v>242</v>
      </c>
      <c r="J253" s="45">
        <v>4.4478455019414821E-3</v>
      </c>
      <c r="K253" s="45">
        <v>3.5257851331943091E-2</v>
      </c>
      <c r="L253" s="45">
        <v>-3.8284790706831266E-2</v>
      </c>
      <c r="M253" s="45">
        <v>0.15785670330287371</v>
      </c>
      <c r="N253" s="45">
        <v>0.31930265794491408</v>
      </c>
      <c r="O253" s="45">
        <v>-7.0656942700299027E-2</v>
      </c>
      <c r="P253" s="45">
        <v>-9.7998466601511527E-2</v>
      </c>
      <c r="Q253" s="45">
        <v>5.5972652093340049E-2</v>
      </c>
      <c r="R253" s="45">
        <v>-1.5011172904737583E-2</v>
      </c>
      <c r="S253" s="45">
        <v>6.042180900046118E-2</v>
      </c>
      <c r="T253" s="45">
        <v>2.0813826032652132E-2</v>
      </c>
      <c r="U253" s="45">
        <v>0.26520455999006265</v>
      </c>
      <c r="V253" s="45">
        <v>-3.0168403714476478E-2</v>
      </c>
      <c r="W253" s="45">
        <v>-0.14038063972710174</v>
      </c>
      <c r="X253" s="45">
        <v>-1.6101902218093576E-2</v>
      </c>
      <c r="Y253" s="45">
        <v>4.789840538816135E-3</v>
      </c>
      <c r="Z253" s="45">
        <v>-5.5244254643160198E-2</v>
      </c>
      <c r="AA253" s="45">
        <v>-1.3227649305789591E-2</v>
      </c>
      <c r="AB253" s="45">
        <v>6.2836926533843346E-2</v>
      </c>
      <c r="AC253" s="45">
        <v>0.25007631326528662</v>
      </c>
      <c r="AD253" s="45">
        <v>-5.9564742573195419E-2</v>
      </c>
      <c r="AE253" s="45">
        <v>6.4315817928186428E-2</v>
      </c>
      <c r="AF253" s="45">
        <v>7.1951072340905919E-2</v>
      </c>
      <c r="AG253" s="45">
        <v>0.11954355445410153</v>
      </c>
      <c r="AH253" s="45">
        <v>0.20938581239820567</v>
      </c>
      <c r="AI253" s="45">
        <v>-2.3105220749750886E-2</v>
      </c>
      <c r="AJ253" s="45">
        <v>3.1966778891413646E-2</v>
      </c>
      <c r="AK253" s="45">
        <v>-7.7626935381164996E-2</v>
      </c>
      <c r="AL253" s="45">
        <v>-0.16315357306796729</v>
      </c>
      <c r="AM253" s="45">
        <v>-2.5178122750773631E-2</v>
      </c>
      <c r="AN253" s="45">
        <v>4.7685676134970725E-2</v>
      </c>
      <c r="AO253" s="45">
        <v>5.1194900164124153E-2</v>
      </c>
      <c r="AP253" s="45">
        <v>0.28597650511519901</v>
      </c>
      <c r="AQ253" s="45">
        <v>7.8096672351929755E-2</v>
      </c>
      <c r="AR253" s="45">
        <v>-0.14469531686369286</v>
      </c>
      <c r="AS253" s="45">
        <v>-4.3731983644496528E-2</v>
      </c>
      <c r="AT253" s="45">
        <v>0.16564657475543482</v>
      </c>
      <c r="AU253" s="45">
        <v>-1.3207048614335882E-2</v>
      </c>
      <c r="AV253" s="45">
        <v>-6.7807174864124548E-2</v>
      </c>
      <c r="AW253" s="45">
        <v>-0.11504119248208712</v>
      </c>
      <c r="AX253" s="45">
        <v>-5.5466315705233346E-2</v>
      </c>
      <c r="AY253" s="45">
        <v>-6.8708160729292728E-2</v>
      </c>
      <c r="AZ253" s="45">
        <v>-2.4795951998330085E-2</v>
      </c>
      <c r="BA253" s="45">
        <v>-0.11523729219420638</v>
      </c>
      <c r="BB253" s="45">
        <v>-2.699751543955619E-2</v>
      </c>
      <c r="BC253" s="45">
        <v>-6.7726202307632322E-2</v>
      </c>
      <c r="BD253" s="45">
        <v>1.153818405860417E-2</v>
      </c>
      <c r="BE253" s="45">
        <v>-0.11515957792378295</v>
      </c>
      <c r="BF253" s="45">
        <v>3.04539916835543E-2</v>
      </c>
      <c r="BG253" s="45">
        <v>-4.6258159945746918E-3</v>
      </c>
      <c r="BH253" s="45">
        <v>-0.11140763809421662</v>
      </c>
      <c r="BI253" s="45">
        <v>4.5061342286110341E-2</v>
      </c>
      <c r="BJ253" s="45">
        <v>-5.5306205058147137E-2</v>
      </c>
      <c r="BK253" s="45">
        <v>0.10274212679769477</v>
      </c>
      <c r="BL253" s="45">
        <v>0.1306511618867468</v>
      </c>
      <c r="BM253" s="45">
        <v>-2.6048664298123064E-2</v>
      </c>
      <c r="BN253" s="45">
        <v>0.12023535176639151</v>
      </c>
      <c r="BO253" s="45">
        <v>0.11011405434296334</v>
      </c>
      <c r="BP253" s="45">
        <v>-9.8114334804509179E-2</v>
      </c>
      <c r="BQ253" s="45">
        <v>0.14248698881158237</v>
      </c>
      <c r="BR253" s="45">
        <v>-7.4037961085083981E-2</v>
      </c>
      <c r="BS253" s="45">
        <v>-1.1014520896071141E-2</v>
      </c>
      <c r="BT253" s="45">
        <v>8.3390630184146525E-2</v>
      </c>
      <c r="BU253" s="45">
        <v>8.5374532005138809E-2</v>
      </c>
      <c r="BV253" s="45">
        <v>8.420619901827342E-2</v>
      </c>
      <c r="BW253" s="45">
        <v>0.13077474960583857</v>
      </c>
      <c r="BX253" s="45">
        <v>2.0392167753504498E-2</v>
      </c>
      <c r="BY253" s="45">
        <v>5.4634437066383455E-2</v>
      </c>
      <c r="BZ253" s="45">
        <v>5.8428480500428578E-2</v>
      </c>
      <c r="CA253" s="45">
        <v>5.6803452830998746E-2</v>
      </c>
      <c r="CB253" s="45">
        <v>-2.6671264769381066E-2</v>
      </c>
      <c r="CC253" s="45">
        <v>9.4919776076270237E-2</v>
      </c>
      <c r="CD253" s="45">
        <v>9.0210441546025685E-2</v>
      </c>
      <c r="CE253" s="45">
        <v>-3.0498943160013722E-2</v>
      </c>
      <c r="CF253" s="45">
        <v>-0.18412364484784702</v>
      </c>
      <c r="CG253" s="45">
        <v>9.6507473022774043E-2</v>
      </c>
      <c r="CH253" s="45">
        <v>0.16752033959335105</v>
      </c>
      <c r="CI253" s="45">
        <v>-0.10991482523923697</v>
      </c>
      <c r="CJ253" s="45">
        <v>-8.9634483088965197E-2</v>
      </c>
      <c r="CK253" s="45">
        <v>-7.9932235243134114E-2</v>
      </c>
      <c r="CL253" s="45">
        <v>7.1323547170210722E-2</v>
      </c>
      <c r="CM253" s="45">
        <v>-1.2611177287451508E-2</v>
      </c>
      <c r="CN253" s="45">
        <v>-0.33017636681926937</v>
      </c>
      <c r="CO253" s="45">
        <v>0.16686884558310225</v>
      </c>
      <c r="CP253" s="45">
        <v>5.9259721401113657E-2</v>
      </c>
      <c r="CQ253" s="45">
        <v>-4.0530762905277427E-2</v>
      </c>
      <c r="CR253" s="45">
        <v>-7.5304914872081838E-2</v>
      </c>
      <c r="CS253" s="45">
        <v>-3.1634565567763562E-2</v>
      </c>
      <c r="CT253" s="45">
        <v>-5.5014083222433875E-2</v>
      </c>
      <c r="CU253" s="45">
        <v>-2.4272710694394999E-2</v>
      </c>
      <c r="CV253" s="45">
        <v>0.29005745267391697</v>
      </c>
      <c r="CW253" s="45">
        <v>3.9168525522885592E-2</v>
      </c>
      <c r="CX253" s="45">
        <v>0.11651068577181638</v>
      </c>
      <c r="CY253" s="45">
        <v>4.9078037585180159E-2</v>
      </c>
      <c r="CZ253" s="45">
        <v>-9.8073841268347273E-3</v>
      </c>
      <c r="DA253" s="45">
        <v>0.11703915070718182</v>
      </c>
      <c r="DB253" s="45">
        <v>2.2845461959611513E-2</v>
      </c>
      <c r="DC253" s="45">
        <v>-7.7507829270417661E-2</v>
      </c>
      <c r="DD253" s="45">
        <v>-0.24259426368369405</v>
      </c>
      <c r="DE253" s="45">
        <v>0.11564511672378035</v>
      </c>
    </row>
    <row r="254" spans="3:109" x14ac:dyDescent="0.4">
      <c r="C254" s="66"/>
      <c r="D254" s="43">
        <f>(1/$D$5)*学習!I64</f>
        <v>0.73725490196078436</v>
      </c>
      <c r="I254" s="67">
        <v>243</v>
      </c>
      <c r="J254" s="45">
        <v>9.4833187172690232E-4</v>
      </c>
      <c r="K254" s="45">
        <v>0.13808421637541513</v>
      </c>
      <c r="L254" s="45">
        <v>-0.16361590170591475</v>
      </c>
      <c r="M254" s="45">
        <v>-7.9724941661569113E-2</v>
      </c>
      <c r="N254" s="45">
        <v>-5.2892190061336622E-2</v>
      </c>
      <c r="O254" s="45">
        <v>7.598332743590297E-2</v>
      </c>
      <c r="P254" s="45">
        <v>0.17615473637915768</v>
      </c>
      <c r="Q254" s="45">
        <v>-0.17096402300567856</v>
      </c>
      <c r="R254" s="45">
        <v>3.9457364883809271E-2</v>
      </c>
      <c r="S254" s="45">
        <v>2.473186603253982E-2</v>
      </c>
      <c r="T254" s="45">
        <v>2.418721660045741E-2</v>
      </c>
      <c r="U254" s="45">
        <v>0.13787737622651858</v>
      </c>
      <c r="V254" s="45">
        <v>6.8633089845402409E-2</v>
      </c>
      <c r="W254" s="45">
        <v>0.16825022702133277</v>
      </c>
      <c r="X254" s="45">
        <v>6.6838736310108116E-2</v>
      </c>
      <c r="Y254" s="45">
        <v>3.1337099860580156E-2</v>
      </c>
      <c r="Z254" s="45">
        <v>-2.839945435879963E-2</v>
      </c>
      <c r="AA254" s="45">
        <v>-0.12220156974528182</v>
      </c>
      <c r="AB254" s="45">
        <v>0.10474836108193715</v>
      </c>
      <c r="AC254" s="45">
        <v>-4.937395995582964E-3</v>
      </c>
      <c r="AD254" s="45">
        <v>0.19738366312157454</v>
      </c>
      <c r="AE254" s="45">
        <v>-4.0516027793020618E-2</v>
      </c>
      <c r="AF254" s="45">
        <v>-4.2319125275532748E-2</v>
      </c>
      <c r="AG254" s="45">
        <v>-9.8829791797475683E-2</v>
      </c>
      <c r="AH254" s="45">
        <v>-0.12800244027447469</v>
      </c>
      <c r="AI254" s="45">
        <v>3.7336909727014915E-2</v>
      </c>
      <c r="AJ254" s="45">
        <v>-2.4539476488386107E-2</v>
      </c>
      <c r="AK254" s="45">
        <v>-7.9647211785235122E-2</v>
      </c>
      <c r="AL254" s="45">
        <v>3.4905803356874168E-2</v>
      </c>
      <c r="AM254" s="45">
        <v>-4.3278330185194322E-2</v>
      </c>
      <c r="AN254" s="45">
        <v>-7.6879140625157369E-2</v>
      </c>
      <c r="AO254" s="45">
        <v>-0.12394955485940563</v>
      </c>
      <c r="AP254" s="45">
        <v>1.245545875159995E-2</v>
      </c>
      <c r="AQ254" s="45">
        <v>4.006208087876182E-2</v>
      </c>
      <c r="AR254" s="45">
        <v>0.15174720550171106</v>
      </c>
      <c r="AS254" s="45">
        <v>-5.6425205086868643E-2</v>
      </c>
      <c r="AT254" s="45">
        <v>1.3310686838733576E-2</v>
      </c>
      <c r="AU254" s="45">
        <v>4.5419710397287989E-2</v>
      </c>
      <c r="AV254" s="45">
        <v>-7.0699493078551459E-2</v>
      </c>
      <c r="AW254" s="45">
        <v>-3.3938071915806396E-2</v>
      </c>
      <c r="AX254" s="45">
        <v>-4.463624667030322E-2</v>
      </c>
      <c r="AY254" s="45">
        <v>-4.279827190513194E-2</v>
      </c>
      <c r="AZ254" s="45">
        <v>9.7930957122215528E-2</v>
      </c>
      <c r="BA254" s="45">
        <v>-4.6066596936748035E-2</v>
      </c>
      <c r="BB254" s="45">
        <v>1.8949121491508816E-2</v>
      </c>
      <c r="BC254" s="45">
        <v>2.8206239230075713E-2</v>
      </c>
      <c r="BD254" s="45">
        <v>7.1364525735118913E-4</v>
      </c>
      <c r="BE254" s="45">
        <v>-3.8441736068611329E-2</v>
      </c>
      <c r="BF254" s="45">
        <v>9.8766769678405655E-2</v>
      </c>
      <c r="BG254" s="45">
        <v>-0.10522072654655348</v>
      </c>
      <c r="BH254" s="45">
        <v>-5.2808040403694778E-4</v>
      </c>
      <c r="BI254" s="45">
        <v>5.3774400346894204E-3</v>
      </c>
      <c r="BJ254" s="45">
        <v>6.9294163135408357E-2</v>
      </c>
      <c r="BK254" s="45">
        <v>0.1312242376451741</v>
      </c>
      <c r="BL254" s="45">
        <v>1.205811622852055E-2</v>
      </c>
      <c r="BM254" s="45">
        <v>9.7752352958334482E-3</v>
      </c>
      <c r="BN254" s="45">
        <v>4.8338221551446743E-2</v>
      </c>
      <c r="BO254" s="45">
        <v>-3.4850820913165076E-2</v>
      </c>
      <c r="BP254" s="45">
        <v>6.8981055912867795E-2</v>
      </c>
      <c r="BQ254" s="45">
        <v>-3.5103804102728169E-2</v>
      </c>
      <c r="BR254" s="45">
        <v>-0.14928685535998548</v>
      </c>
      <c r="BS254" s="45">
        <v>-3.2373196874217018E-2</v>
      </c>
      <c r="BT254" s="45">
        <v>0.11415741085156453</v>
      </c>
      <c r="BU254" s="45">
        <v>6.0839799427926814E-3</v>
      </c>
      <c r="BV254" s="45">
        <v>-0.20877136862079823</v>
      </c>
      <c r="BW254" s="45">
        <v>-0.17936509044598675</v>
      </c>
      <c r="BX254" s="45">
        <v>-0.11887244684897236</v>
      </c>
      <c r="BY254" s="45">
        <v>-8.9904743799877812E-2</v>
      </c>
      <c r="BZ254" s="45">
        <v>4.9316255277038867E-2</v>
      </c>
      <c r="CA254" s="45">
        <v>3.8540014791317058E-2</v>
      </c>
      <c r="CB254" s="45">
        <v>6.9149250437999382E-2</v>
      </c>
      <c r="CC254" s="45">
        <v>-0.21463655617200128</v>
      </c>
      <c r="CD254" s="45">
        <v>0.15641500346941065</v>
      </c>
      <c r="CE254" s="45">
        <v>-7.7124784500845076E-2</v>
      </c>
      <c r="CF254" s="45">
        <v>5.1280055375418375E-2</v>
      </c>
      <c r="CG254" s="45">
        <v>8.2321125947046617E-2</v>
      </c>
      <c r="CH254" s="45">
        <v>0.11827705025508921</v>
      </c>
      <c r="CI254" s="45">
        <v>-0.18291617060064466</v>
      </c>
      <c r="CJ254" s="45">
        <v>-2.6919355737538092E-2</v>
      </c>
      <c r="CK254" s="45">
        <v>-1.3480674708838956E-2</v>
      </c>
      <c r="CL254" s="45">
        <v>2.5906730764870111E-2</v>
      </c>
      <c r="CM254" s="45">
        <v>0.11416834543774819</v>
      </c>
      <c r="CN254" s="45">
        <v>-4.3148385953805636E-2</v>
      </c>
      <c r="CO254" s="45">
        <v>-8.1329414001377692E-2</v>
      </c>
      <c r="CP254" s="45">
        <v>-0.17296126385586325</v>
      </c>
      <c r="CQ254" s="45">
        <v>0.13133958719638936</v>
      </c>
      <c r="CR254" s="45">
        <v>-1.4923101078532189E-3</v>
      </c>
      <c r="CS254" s="45">
        <v>7.4658671062577148E-2</v>
      </c>
      <c r="CT254" s="45">
        <v>-7.0708604095692656E-2</v>
      </c>
      <c r="CU254" s="45">
        <v>-0.11593389657090759</v>
      </c>
      <c r="CV254" s="45">
        <v>2.8859832180318217E-2</v>
      </c>
      <c r="CW254" s="45">
        <v>-3.0877422107663213E-2</v>
      </c>
      <c r="CX254" s="45">
        <v>7.6956869065872603E-3</v>
      </c>
      <c r="CY254" s="45">
        <v>0.18426237847045873</v>
      </c>
      <c r="CZ254" s="45">
        <v>5.7879332330125072E-2</v>
      </c>
      <c r="DA254" s="45">
        <v>0.14354047786184779</v>
      </c>
      <c r="DB254" s="45">
        <v>0.1144206038877153</v>
      </c>
      <c r="DC254" s="45">
        <v>-2.7700678450446586E-2</v>
      </c>
      <c r="DD254" s="45">
        <v>0.13577363287556049</v>
      </c>
      <c r="DE254" s="45">
        <v>6.8312265766816913E-2</v>
      </c>
    </row>
    <row r="255" spans="3:109" x14ac:dyDescent="0.4">
      <c r="C255" s="66"/>
      <c r="D255" s="43">
        <f>(1/$D$5)*学習!I65</f>
        <v>0.95686274509803915</v>
      </c>
      <c r="I255" s="67">
        <v>244</v>
      </c>
      <c r="J255" s="45">
        <v>-0.15931793975313033</v>
      </c>
      <c r="K255" s="45">
        <v>-1.6228110534149846E-2</v>
      </c>
      <c r="L255" s="45">
        <v>5.3762117923565174E-2</v>
      </c>
      <c r="M255" s="45">
        <v>5.0667287020003282E-2</v>
      </c>
      <c r="N255" s="45">
        <v>-0.14691280853400115</v>
      </c>
      <c r="O255" s="45">
        <v>0.10487861763666606</v>
      </c>
      <c r="P255" s="45">
        <v>-8.8512643123967144E-2</v>
      </c>
      <c r="Q255" s="45">
        <v>-4.4663303480370099E-2</v>
      </c>
      <c r="R255" s="45">
        <v>0.16514635564723751</v>
      </c>
      <c r="S255" s="45">
        <v>-9.1877913947168086E-2</v>
      </c>
      <c r="T255" s="45">
        <v>-0.18413779431253002</v>
      </c>
      <c r="U255" s="45">
        <v>-0.13304681286871603</v>
      </c>
      <c r="V255" s="45">
        <v>-0.186010022001802</v>
      </c>
      <c r="W255" s="45">
        <v>8.7551343989929559E-2</v>
      </c>
      <c r="X255" s="45">
        <v>4.2989034256048435E-2</v>
      </c>
      <c r="Y255" s="45">
        <v>-0.14282804699017659</v>
      </c>
      <c r="Z255" s="45">
        <v>9.202797120902706E-2</v>
      </c>
      <c r="AA255" s="45">
        <v>3.1996183880128752E-2</v>
      </c>
      <c r="AB255" s="45">
        <v>-8.2888901529178272E-2</v>
      </c>
      <c r="AC255" s="45">
        <v>8.9787412221980792E-2</v>
      </c>
      <c r="AD255" s="45">
        <v>9.8265480148120778E-3</v>
      </c>
      <c r="AE255" s="45">
        <v>-0.10537083408342526</v>
      </c>
      <c r="AF255" s="45">
        <v>0.15997946092005857</v>
      </c>
      <c r="AG255" s="45">
        <v>-8.3802652333011513E-2</v>
      </c>
      <c r="AH255" s="45">
        <v>-1.0587322272539987E-2</v>
      </c>
      <c r="AI255" s="45">
        <v>-0.12244605405176293</v>
      </c>
      <c r="AJ255" s="45">
        <v>0.22667716515358036</v>
      </c>
      <c r="AK255" s="45">
        <v>-0.24065449024328142</v>
      </c>
      <c r="AL255" s="45">
        <v>-3.4286634159392031E-2</v>
      </c>
      <c r="AM255" s="45">
        <v>-2.2243873823722397E-2</v>
      </c>
      <c r="AN255" s="45">
        <v>0.13521769408457956</v>
      </c>
      <c r="AO255" s="45">
        <v>-0.12059423460709603</v>
      </c>
      <c r="AP255" s="45">
        <v>-9.2980181792239516E-3</v>
      </c>
      <c r="AQ255" s="45">
        <v>-8.4118848548625835E-2</v>
      </c>
      <c r="AR255" s="45">
        <v>0.13150316681676483</v>
      </c>
      <c r="AS255" s="45">
        <v>4.6858091871349261E-2</v>
      </c>
      <c r="AT255" s="45">
        <v>-5.1700602638625082E-2</v>
      </c>
      <c r="AU255" s="45">
        <v>0.12156222392985812</v>
      </c>
      <c r="AV255" s="45">
        <v>0.11460138869018524</v>
      </c>
      <c r="AW255" s="45">
        <v>1.9794832303727677E-2</v>
      </c>
      <c r="AX255" s="45">
        <v>-3.6071038144689801E-3</v>
      </c>
      <c r="AY255" s="45">
        <v>-4.8817287707351276E-2</v>
      </c>
      <c r="AZ255" s="45">
        <v>4.828885771190071E-2</v>
      </c>
      <c r="BA255" s="45">
        <v>4.5454415643913039E-2</v>
      </c>
      <c r="BB255" s="45">
        <v>-1.1890386745516308E-2</v>
      </c>
      <c r="BC255" s="45">
        <v>-8.521242841041389E-2</v>
      </c>
      <c r="BD255" s="45">
        <v>-0.13110031760971047</v>
      </c>
      <c r="BE255" s="45">
        <v>9.3351511930540573E-2</v>
      </c>
      <c r="BF255" s="45">
        <v>-9.1684503961811631E-2</v>
      </c>
      <c r="BG255" s="45">
        <v>-4.4199768437191318E-2</v>
      </c>
      <c r="BH255" s="45">
        <v>-0.13614008418991952</v>
      </c>
      <c r="BI255" s="45">
        <v>4.8980864523441421E-2</v>
      </c>
      <c r="BJ255" s="45">
        <v>0.11971297196415812</v>
      </c>
      <c r="BK255" s="45">
        <v>3.0810813386123119E-2</v>
      </c>
      <c r="BL255" s="45">
        <v>-1.6125044561621716E-2</v>
      </c>
      <c r="BM255" s="45">
        <v>5.6285187526425341E-2</v>
      </c>
      <c r="BN255" s="45">
        <v>3.73790589216191E-2</v>
      </c>
      <c r="BO255" s="45">
        <v>1.9277147380880769E-2</v>
      </c>
      <c r="BP255" s="45">
        <v>-5.4592200811401891E-2</v>
      </c>
      <c r="BQ255" s="45">
        <v>-5.2570403520119421E-2</v>
      </c>
      <c r="BR255" s="45">
        <v>0.16796988266606139</v>
      </c>
      <c r="BS255" s="45">
        <v>-3.7406029891909891E-3</v>
      </c>
      <c r="BT255" s="45">
        <v>0.11507485944092025</v>
      </c>
      <c r="BU255" s="45">
        <v>5.2871918029804378E-2</v>
      </c>
      <c r="BV255" s="45">
        <v>5.971380068077313E-2</v>
      </c>
      <c r="BW255" s="45">
        <v>0.12528789893744441</v>
      </c>
      <c r="BX255" s="45">
        <v>-3.9512260928010495E-2</v>
      </c>
      <c r="BY255" s="45">
        <v>-1.5741319247890198E-2</v>
      </c>
      <c r="BZ255" s="45">
        <v>-0.13673660240838462</v>
      </c>
      <c r="CA255" s="45">
        <v>-0.19389888599139055</v>
      </c>
      <c r="CB255" s="45">
        <v>-0.32998663698349401</v>
      </c>
      <c r="CC255" s="45">
        <v>5.5351847353331186E-2</v>
      </c>
      <c r="CD255" s="45">
        <v>1.751843738476325E-2</v>
      </c>
      <c r="CE255" s="45">
        <v>-5.9403753422147446E-2</v>
      </c>
      <c r="CF255" s="45">
        <v>-4.3961659442749105E-3</v>
      </c>
      <c r="CG255" s="45">
        <v>-1.9803393853853039E-2</v>
      </c>
      <c r="CH255" s="45">
        <v>-5.631316174108849E-2</v>
      </c>
      <c r="CI255" s="45">
        <v>2.171487850987221E-2</v>
      </c>
      <c r="CJ255" s="45">
        <v>0.18373472791340664</v>
      </c>
      <c r="CK255" s="45">
        <v>-0.19998728012408834</v>
      </c>
      <c r="CL255" s="45">
        <v>0.14580084895386078</v>
      </c>
      <c r="CM255" s="45">
        <v>-3.4877562371867614E-2</v>
      </c>
      <c r="CN255" s="45">
        <v>9.9166950257913944E-2</v>
      </c>
      <c r="CO255" s="45">
        <v>-0.17039318828061806</v>
      </c>
      <c r="CP255" s="45">
        <v>0.14945386509476238</v>
      </c>
      <c r="CQ255" s="45">
        <v>-0.11972496984239654</v>
      </c>
      <c r="CR255" s="45">
        <v>-0.13962715832300904</v>
      </c>
      <c r="CS255" s="45">
        <v>-0.13388056047240321</v>
      </c>
      <c r="CT255" s="45">
        <v>0.12043162251560073</v>
      </c>
      <c r="CU255" s="45">
        <v>0.25646681402893473</v>
      </c>
      <c r="CV255" s="45">
        <v>-2.9288471696232346E-2</v>
      </c>
      <c r="CW255" s="45">
        <v>-4.7010204021277521E-2</v>
      </c>
      <c r="CX255" s="45">
        <v>0.1956240614464925</v>
      </c>
      <c r="CY255" s="45">
        <v>6.2076614367548327E-2</v>
      </c>
      <c r="CZ255" s="45">
        <v>8.524320983713779E-3</v>
      </c>
      <c r="DA255" s="45">
        <v>-1.8604206162559728E-2</v>
      </c>
      <c r="DB255" s="45">
        <v>-7.8702936382745101E-2</v>
      </c>
      <c r="DC255" s="45">
        <v>-3.8593720658307291E-3</v>
      </c>
      <c r="DD255" s="45">
        <v>-1.2374733892805493E-2</v>
      </c>
      <c r="DE255" s="45">
        <v>6.0328565181452928E-3</v>
      </c>
    </row>
    <row r="256" spans="3:109" x14ac:dyDescent="0.4">
      <c r="C256" s="66"/>
      <c r="D256" s="43">
        <f>(1/$D$5)*学習!I66</f>
        <v>1</v>
      </c>
      <c r="I256" s="67">
        <v>245</v>
      </c>
      <c r="J256" s="45">
        <v>0.12757777549346502</v>
      </c>
      <c r="K256" s="45">
        <v>3.5858061054373905E-2</v>
      </c>
      <c r="L256" s="45">
        <v>-1.5236154528811828E-2</v>
      </c>
      <c r="M256" s="45">
        <v>-2.9853305247253183E-2</v>
      </c>
      <c r="N256" s="45">
        <v>2.0963585543558108E-2</v>
      </c>
      <c r="O256" s="45">
        <v>-0.10574342067135141</v>
      </c>
      <c r="P256" s="45">
        <v>1.3621400359904983E-2</v>
      </c>
      <c r="Q256" s="45">
        <v>-1.953085726387653E-2</v>
      </c>
      <c r="R256" s="45">
        <v>0.15339196272720157</v>
      </c>
      <c r="S256" s="45">
        <v>0.14230451214377793</v>
      </c>
      <c r="T256" s="45">
        <v>-2.2755746095757404E-3</v>
      </c>
      <c r="U256" s="45">
        <v>1.4418462742605982E-2</v>
      </c>
      <c r="V256" s="45">
        <v>-0.10359372071944135</v>
      </c>
      <c r="W256" s="45">
        <v>1.9422326418051899E-2</v>
      </c>
      <c r="X256" s="45">
        <v>0.11149911217428655</v>
      </c>
      <c r="Y256" s="45">
        <v>-5.3194740785462317E-2</v>
      </c>
      <c r="Z256" s="45">
        <v>-9.7593936041875981E-2</v>
      </c>
      <c r="AA256" s="45">
        <v>9.8221951337008034E-2</v>
      </c>
      <c r="AB256" s="45">
        <v>0.10277087340058759</v>
      </c>
      <c r="AC256" s="45">
        <v>-6.5922022117208073E-2</v>
      </c>
      <c r="AD256" s="45">
        <v>-9.4861262518424638E-2</v>
      </c>
      <c r="AE256" s="45">
        <v>-3.1931125184043681E-2</v>
      </c>
      <c r="AF256" s="45">
        <v>4.1093219338436585E-2</v>
      </c>
      <c r="AG256" s="45">
        <v>0.11051435850521138</v>
      </c>
      <c r="AH256" s="45">
        <v>0.11539425969709008</v>
      </c>
      <c r="AI256" s="45">
        <v>6.2941432033083056E-2</v>
      </c>
      <c r="AJ256" s="45">
        <v>-6.1432584769564924E-2</v>
      </c>
      <c r="AK256" s="45">
        <v>-0.13907390672638001</v>
      </c>
      <c r="AL256" s="45">
        <v>-0.25424717771020583</v>
      </c>
      <c r="AM256" s="45">
        <v>4.5207141257662724E-2</v>
      </c>
      <c r="AN256" s="45">
        <v>0.27308618105769078</v>
      </c>
      <c r="AO256" s="45">
        <v>9.5850289769986666E-3</v>
      </c>
      <c r="AP256" s="45">
        <v>6.5007809556794166E-2</v>
      </c>
      <c r="AQ256" s="45">
        <v>-6.0345054517953668E-2</v>
      </c>
      <c r="AR256" s="45">
        <v>1.5685635306409196E-2</v>
      </c>
      <c r="AS256" s="45">
        <v>4.5142690284825822E-2</v>
      </c>
      <c r="AT256" s="45">
        <v>0.12266943744613944</v>
      </c>
      <c r="AU256" s="45">
        <v>4.2573274781610229E-2</v>
      </c>
      <c r="AV256" s="45">
        <v>-0.12018034335048387</v>
      </c>
      <c r="AW256" s="45">
        <v>-3.4470160400054489E-2</v>
      </c>
      <c r="AX256" s="45">
        <v>-3.2964712846632389E-2</v>
      </c>
      <c r="AY256" s="45">
        <v>-0.10736177360861511</v>
      </c>
      <c r="AZ256" s="45">
        <v>-1.8063571435502003E-2</v>
      </c>
      <c r="BA256" s="45">
        <v>1.5412135415853899E-2</v>
      </c>
      <c r="BB256" s="45">
        <v>-5.9764612530474805E-2</v>
      </c>
      <c r="BC256" s="45">
        <v>-9.52557085979929E-2</v>
      </c>
      <c r="BD256" s="45">
        <v>0.12381498827854114</v>
      </c>
      <c r="BE256" s="45">
        <v>-0.10250249086260196</v>
      </c>
      <c r="BF256" s="45">
        <v>-2.5355745423800848E-2</v>
      </c>
      <c r="BG256" s="45">
        <v>8.3971070059685168E-2</v>
      </c>
      <c r="BH256" s="45">
        <v>5.4194362481335454E-2</v>
      </c>
      <c r="BI256" s="45">
        <v>4.1613011631031892E-2</v>
      </c>
      <c r="BJ256" s="45">
        <v>-5.9776910017741922E-2</v>
      </c>
      <c r="BK256" s="45">
        <v>4.8073979285196355E-2</v>
      </c>
      <c r="BL256" s="45">
        <v>-0.20921777210609691</v>
      </c>
      <c r="BM256" s="45">
        <v>-1.0834878577461373E-2</v>
      </c>
      <c r="BN256" s="45">
        <v>-0.18031960079653134</v>
      </c>
      <c r="BO256" s="45">
        <v>6.6294091736493338E-2</v>
      </c>
      <c r="BP256" s="45">
        <v>-1.4903553282218119E-2</v>
      </c>
      <c r="BQ256" s="45">
        <v>7.7811573880930587E-2</v>
      </c>
      <c r="BR256" s="45">
        <v>5.9724058898414797E-2</v>
      </c>
      <c r="BS256" s="45">
        <v>-8.6993757817301356E-2</v>
      </c>
      <c r="BT256" s="45">
        <v>7.8911343736689524E-2</v>
      </c>
      <c r="BU256" s="45">
        <v>1.7059766972621807E-2</v>
      </c>
      <c r="BV256" s="45">
        <v>0.15327574297145574</v>
      </c>
      <c r="BW256" s="45">
        <v>-0.14442035806956752</v>
      </c>
      <c r="BX256" s="45">
        <v>0.1389715042234321</v>
      </c>
      <c r="BY256" s="45">
        <v>0.16537311892309287</v>
      </c>
      <c r="BZ256" s="45">
        <v>9.0431252425232835E-3</v>
      </c>
      <c r="CA256" s="45">
        <v>6.0006343780830307E-2</v>
      </c>
      <c r="CB256" s="45">
        <v>0.22363672597355772</v>
      </c>
      <c r="CC256" s="45">
        <v>0.23201767135597232</v>
      </c>
      <c r="CD256" s="45">
        <v>5.8222014275321657E-2</v>
      </c>
      <c r="CE256" s="45">
        <v>-7.7460978246057535E-2</v>
      </c>
      <c r="CF256" s="45">
        <v>-6.3892073605097785E-2</v>
      </c>
      <c r="CG256" s="45">
        <v>0.13326663993128343</v>
      </c>
      <c r="CH256" s="45">
        <v>4.4614407079733527E-2</v>
      </c>
      <c r="CI256" s="45">
        <v>7.6572675730848389E-2</v>
      </c>
      <c r="CJ256" s="45">
        <v>9.757603181870679E-2</v>
      </c>
      <c r="CK256" s="45">
        <v>-0.15972502020626644</v>
      </c>
      <c r="CL256" s="45">
        <v>2.860528070529068E-2</v>
      </c>
      <c r="CM256" s="45">
        <v>8.079712031340067E-3</v>
      </c>
      <c r="CN256" s="45">
        <v>8.7267880732231393E-2</v>
      </c>
      <c r="CO256" s="45">
        <v>3.9283506649559728E-2</v>
      </c>
      <c r="CP256" s="45">
        <v>-0.13041042073175618</v>
      </c>
      <c r="CQ256" s="45">
        <v>-0.13713997808124279</v>
      </c>
      <c r="CR256" s="45">
        <v>-0.18144891815538064</v>
      </c>
      <c r="CS256" s="45">
        <v>1.479266142848493E-2</v>
      </c>
      <c r="CT256" s="45">
        <v>-8.1849569424967406E-3</v>
      </c>
      <c r="CU256" s="45">
        <v>7.5641875886126267E-2</v>
      </c>
      <c r="CV256" s="45">
        <v>-6.0069689148755212E-2</v>
      </c>
      <c r="CW256" s="45">
        <v>4.8734640917002636E-2</v>
      </c>
      <c r="CX256" s="45">
        <v>3.0178968324502849E-2</v>
      </c>
      <c r="CY256" s="45">
        <v>0.14418710878757798</v>
      </c>
      <c r="CZ256" s="45">
        <v>9.6765883880287729E-2</v>
      </c>
      <c r="DA256" s="45">
        <v>0.13156318318867366</v>
      </c>
      <c r="DB256" s="45">
        <v>8.8300311282038621E-2</v>
      </c>
      <c r="DC256" s="45">
        <v>3.8322331405273018E-2</v>
      </c>
      <c r="DD256" s="45">
        <v>-0.14219455207962045</v>
      </c>
      <c r="DE256" s="45">
        <v>8.0424404971967706E-2</v>
      </c>
    </row>
    <row r="257" spans="3:109" x14ac:dyDescent="0.4">
      <c r="C257" s="66"/>
      <c r="D257" s="43">
        <f>(1/$D$5)*学習!I67</f>
        <v>0.94509803921568625</v>
      </c>
      <c r="I257" s="67">
        <v>246</v>
      </c>
      <c r="J257" s="45">
        <v>-0.1712036644438201</v>
      </c>
      <c r="K257" s="45">
        <v>-8.2434649266934543E-2</v>
      </c>
      <c r="L257" s="45">
        <v>-0.11815841909119718</v>
      </c>
      <c r="M257" s="45">
        <v>-9.7863860521531079E-2</v>
      </c>
      <c r="N257" s="45">
        <v>-4.0791138830180436E-2</v>
      </c>
      <c r="O257" s="45">
        <v>0.10762900339938282</v>
      </c>
      <c r="P257" s="45">
        <v>0.14034089016037818</v>
      </c>
      <c r="Q257" s="45">
        <v>-0.12889117404908587</v>
      </c>
      <c r="R257" s="45">
        <v>-0.11613886527939844</v>
      </c>
      <c r="S257" s="45">
        <v>-0.13671019622979208</v>
      </c>
      <c r="T257" s="45">
        <v>2.2171054110011447E-2</v>
      </c>
      <c r="U257" s="45">
        <v>-2.30176692734523E-2</v>
      </c>
      <c r="V257" s="45">
        <v>0.10797198534725762</v>
      </c>
      <c r="W257" s="45">
        <v>-8.2203159911738252E-2</v>
      </c>
      <c r="X257" s="45">
        <v>-6.2565586066964052E-2</v>
      </c>
      <c r="Y257" s="45">
        <v>-4.4870778033439918E-2</v>
      </c>
      <c r="Z257" s="45">
        <v>0.20766740054684824</v>
      </c>
      <c r="AA257" s="45">
        <v>1.3390973969847253E-2</v>
      </c>
      <c r="AB257" s="45">
        <v>-9.2720183936861628E-2</v>
      </c>
      <c r="AC257" s="45">
        <v>-3.1492179206686247E-2</v>
      </c>
      <c r="AD257" s="45">
        <v>8.3593443705761467E-2</v>
      </c>
      <c r="AE257" s="45">
        <v>1.689156328507042E-2</v>
      </c>
      <c r="AF257" s="45">
        <v>-9.6641942238695822E-2</v>
      </c>
      <c r="AG257" s="45">
        <v>2.4189467496570766E-2</v>
      </c>
      <c r="AH257" s="45">
        <v>-5.8501496335511279E-2</v>
      </c>
      <c r="AI257" s="45">
        <v>3.339411397130352E-2</v>
      </c>
      <c r="AJ257" s="45">
        <v>-2.8196495109893662E-2</v>
      </c>
      <c r="AK257" s="45">
        <v>-4.4457037676615831E-2</v>
      </c>
      <c r="AL257" s="45">
        <v>1.1939854238351521E-2</v>
      </c>
      <c r="AM257" s="45">
        <v>9.5450468924353042E-3</v>
      </c>
      <c r="AN257" s="45">
        <v>2.8321839552268132E-2</v>
      </c>
      <c r="AO257" s="45">
        <v>5.0743793486048606E-2</v>
      </c>
      <c r="AP257" s="45">
        <v>-0.17505430739558342</v>
      </c>
      <c r="AQ257" s="45">
        <v>-2.2656247888287104E-2</v>
      </c>
      <c r="AR257" s="45">
        <v>1.241135520340767E-2</v>
      </c>
      <c r="AS257" s="45">
        <v>3.6317509952435607E-2</v>
      </c>
      <c r="AT257" s="45">
        <v>4.5789650710599455E-2</v>
      </c>
      <c r="AU257" s="45">
        <v>-1.3089040326477432E-2</v>
      </c>
      <c r="AV257" s="45">
        <v>-9.8272509398911426E-2</v>
      </c>
      <c r="AW257" s="45">
        <v>5.3392027192073858E-2</v>
      </c>
      <c r="AX257" s="45">
        <v>3.8678231207903743E-2</v>
      </c>
      <c r="AY257" s="45">
        <v>4.6843408302722815E-2</v>
      </c>
      <c r="AZ257" s="45">
        <v>3.3742014736707092E-2</v>
      </c>
      <c r="BA257" s="45">
        <v>-4.2242509363285156E-2</v>
      </c>
      <c r="BB257" s="45">
        <v>0.19329979806027192</v>
      </c>
      <c r="BC257" s="45">
        <v>-6.48140390323452E-2</v>
      </c>
      <c r="BD257" s="45">
        <v>3.3969604459853503E-2</v>
      </c>
      <c r="BE257" s="45">
        <v>1.604811801576355E-2</v>
      </c>
      <c r="BF257" s="45">
        <v>0.15464629652679995</v>
      </c>
      <c r="BG257" s="45">
        <v>-9.7226675971758408E-2</v>
      </c>
      <c r="BH257" s="45">
        <v>0.13377970794055505</v>
      </c>
      <c r="BI257" s="45">
        <v>-0.15401989602340668</v>
      </c>
      <c r="BJ257" s="45">
        <v>-0.11788668020109187</v>
      </c>
      <c r="BK257" s="45">
        <v>-6.4577693302391923E-2</v>
      </c>
      <c r="BL257" s="45">
        <v>0.13875912189186296</v>
      </c>
      <c r="BM257" s="45">
        <v>-0.13829652842050325</v>
      </c>
      <c r="BN257" s="45">
        <v>5.8708854188723222E-2</v>
      </c>
      <c r="BO257" s="45">
        <v>-8.721419248215663E-2</v>
      </c>
      <c r="BP257" s="45">
        <v>2.5249067075548814E-2</v>
      </c>
      <c r="BQ257" s="45">
        <v>9.9354867618485818E-2</v>
      </c>
      <c r="BR257" s="45">
        <v>0.15699236164303706</v>
      </c>
      <c r="BS257" s="45">
        <v>-7.412136150067665E-2</v>
      </c>
      <c r="BT257" s="45">
        <v>-0.14415071521509015</v>
      </c>
      <c r="BU257" s="45">
        <v>0.10976637786130589</v>
      </c>
      <c r="BV257" s="45">
        <v>-0.14788506130810261</v>
      </c>
      <c r="BW257" s="45">
        <v>-8.9749689938050672E-2</v>
      </c>
      <c r="BX257" s="45">
        <v>-8.8422836971577642E-2</v>
      </c>
      <c r="BY257" s="45">
        <v>1.4336601808360584E-2</v>
      </c>
      <c r="BZ257" s="45">
        <v>-4.9015785654651166E-2</v>
      </c>
      <c r="CA257" s="45">
        <v>-3.0468573210376562E-2</v>
      </c>
      <c r="CB257" s="45">
        <v>0.10579414621053429</v>
      </c>
      <c r="CC257" s="45">
        <v>4.2405891166373264E-2</v>
      </c>
      <c r="CD257" s="45">
        <v>-1.1804819988611425E-2</v>
      </c>
      <c r="CE257" s="45">
        <v>-9.2521532562542565E-3</v>
      </c>
      <c r="CF257" s="45">
        <v>-0.11945280677222883</v>
      </c>
      <c r="CG257" s="45">
        <v>-4.9717308885205577E-2</v>
      </c>
      <c r="CH257" s="45">
        <v>-6.005358144502828E-2</v>
      </c>
      <c r="CI257" s="45">
        <v>1.1553573633379145E-2</v>
      </c>
      <c r="CJ257" s="45">
        <v>-0.20273725642326895</v>
      </c>
      <c r="CK257" s="45">
        <v>-8.9335278599259133E-2</v>
      </c>
      <c r="CL257" s="45">
        <v>-7.5189580121598643E-3</v>
      </c>
      <c r="CM257" s="45">
        <v>-9.5944531201172925E-2</v>
      </c>
      <c r="CN257" s="45">
        <v>0.11506373900828469</v>
      </c>
      <c r="CO257" s="45">
        <v>-0.17694340026010119</v>
      </c>
      <c r="CP257" s="45">
        <v>-0.13116401621252136</v>
      </c>
      <c r="CQ257" s="45">
        <v>0.22623061036867223</v>
      </c>
      <c r="CR257" s="45">
        <v>0.1233280236996278</v>
      </c>
      <c r="CS257" s="45">
        <v>0.10527761665867592</v>
      </c>
      <c r="CT257" s="45">
        <v>-2.758321842652597E-2</v>
      </c>
      <c r="CU257" s="45">
        <v>4.2118976813640331E-2</v>
      </c>
      <c r="CV257" s="45">
        <v>1.4721673341709471E-2</v>
      </c>
      <c r="CW257" s="45">
        <v>-8.9370654293025376E-2</v>
      </c>
      <c r="CX257" s="45">
        <v>-5.019689477071361E-2</v>
      </c>
      <c r="CY257" s="45">
        <v>5.503520625966847E-2</v>
      </c>
      <c r="CZ257" s="45">
        <v>-2.064311981392055E-2</v>
      </c>
      <c r="DA257" s="45">
        <v>0.22162065164272182</v>
      </c>
      <c r="DB257" s="45">
        <v>-9.3835603762024503E-2</v>
      </c>
      <c r="DC257" s="45">
        <v>0.11174704471296672</v>
      </c>
      <c r="DD257" s="45">
        <v>0.15850540797040547</v>
      </c>
      <c r="DE257" s="45">
        <v>-1.2731363886577054E-2</v>
      </c>
    </row>
    <row r="258" spans="3:109" x14ac:dyDescent="0.4">
      <c r="C258" s="66"/>
      <c r="D258" s="43">
        <f>(1/$D$5)*学習!I68</f>
        <v>0.98039215686274506</v>
      </c>
      <c r="I258" s="67">
        <v>247</v>
      </c>
      <c r="J258" s="45">
        <v>8.7876714024411051E-3</v>
      </c>
      <c r="K258" s="45">
        <v>6.9269467043144267E-2</v>
      </c>
      <c r="L258" s="45">
        <v>8.1217464467462586E-2</v>
      </c>
      <c r="M258" s="45">
        <v>5.9116519181508467E-2</v>
      </c>
      <c r="N258" s="45">
        <v>1.8739543625267672E-2</v>
      </c>
      <c r="O258" s="45">
        <v>-4.553528097356143E-2</v>
      </c>
      <c r="P258" s="45">
        <v>4.014674221319936E-2</v>
      </c>
      <c r="Q258" s="45">
        <v>-1.4654830256228489E-2</v>
      </c>
      <c r="R258" s="45">
        <v>5.5341119377677071E-2</v>
      </c>
      <c r="S258" s="45">
        <v>0.12048128689082142</v>
      </c>
      <c r="T258" s="45">
        <v>0.10319961537720761</v>
      </c>
      <c r="U258" s="45">
        <v>-0.14073963914474641</v>
      </c>
      <c r="V258" s="45">
        <v>-2.2139678685297703E-2</v>
      </c>
      <c r="W258" s="45">
        <v>0.12552382915087368</v>
      </c>
      <c r="X258" s="45">
        <v>-8.0114716750291415E-2</v>
      </c>
      <c r="Y258" s="45">
        <v>-1.7510511952103059E-2</v>
      </c>
      <c r="Z258" s="45">
        <v>-3.9313658764243533E-3</v>
      </c>
      <c r="AA258" s="45">
        <v>-1.5224619060933985E-2</v>
      </c>
      <c r="AB258" s="45">
        <v>-7.7823299248459182E-2</v>
      </c>
      <c r="AC258" s="45">
        <v>-4.8841772264625691E-3</v>
      </c>
      <c r="AD258" s="45">
        <v>-1.0027651320233807E-2</v>
      </c>
      <c r="AE258" s="45">
        <v>-0.12913559821192122</v>
      </c>
      <c r="AF258" s="45">
        <v>-5.5143010243581113E-2</v>
      </c>
      <c r="AG258" s="45">
        <v>-5.7170787762681932E-2</v>
      </c>
      <c r="AH258" s="45">
        <v>-0.12985150816179433</v>
      </c>
      <c r="AI258" s="45">
        <v>1.6507076402635275E-2</v>
      </c>
      <c r="AJ258" s="45">
        <v>0.17214678664751767</v>
      </c>
      <c r="AK258" s="45">
        <v>-1.4627408642215439E-2</v>
      </c>
      <c r="AL258" s="45">
        <v>5.7854489441598995E-2</v>
      </c>
      <c r="AM258" s="45">
        <v>3.9677197915444606E-2</v>
      </c>
      <c r="AN258" s="45">
        <v>-7.8847941418574985E-2</v>
      </c>
      <c r="AO258" s="45">
        <v>-0.10231852434348128</v>
      </c>
      <c r="AP258" s="45">
        <v>-3.1637136172524456E-2</v>
      </c>
      <c r="AQ258" s="45">
        <v>7.6966638238138263E-2</v>
      </c>
      <c r="AR258" s="45">
        <v>-4.8941363392991412E-3</v>
      </c>
      <c r="AS258" s="45">
        <v>-0.12290993155132976</v>
      </c>
      <c r="AT258" s="45">
        <v>-6.927294591854143E-4</v>
      </c>
      <c r="AU258" s="45">
        <v>0.11857717855885214</v>
      </c>
      <c r="AV258" s="45">
        <v>-4.9486674554796294E-2</v>
      </c>
      <c r="AW258" s="45">
        <v>-5.4190048885620172E-2</v>
      </c>
      <c r="AX258" s="45">
        <v>-0.13182808523709608</v>
      </c>
      <c r="AY258" s="45">
        <v>0.19726833828296034</v>
      </c>
      <c r="AZ258" s="45">
        <v>-2.558878808138354E-2</v>
      </c>
      <c r="BA258" s="45">
        <v>9.4819009024016104E-2</v>
      </c>
      <c r="BB258" s="45">
        <v>-8.1364990494449674E-2</v>
      </c>
      <c r="BC258" s="45">
        <v>-5.7573211849542227E-2</v>
      </c>
      <c r="BD258" s="45">
        <v>0.17319016958666514</v>
      </c>
      <c r="BE258" s="45">
        <v>-1.9426841037559896E-2</v>
      </c>
      <c r="BF258" s="45">
        <v>0.18591780382977455</v>
      </c>
      <c r="BG258" s="45">
        <v>-0.12317898935588759</v>
      </c>
      <c r="BH258" s="45">
        <v>0.10945670582567725</v>
      </c>
      <c r="BI258" s="45">
        <v>-0.10607739871110906</v>
      </c>
      <c r="BJ258" s="45">
        <v>-1.0228765470646104E-2</v>
      </c>
      <c r="BK258" s="45">
        <v>-4.3902924670668676E-2</v>
      </c>
      <c r="BL258" s="45">
        <v>0.13783620914050035</v>
      </c>
      <c r="BM258" s="45">
        <v>-0.16095566376985865</v>
      </c>
      <c r="BN258" s="45">
        <v>-8.0724397545148027E-2</v>
      </c>
      <c r="BO258" s="45">
        <v>-8.4801355928243921E-2</v>
      </c>
      <c r="BP258" s="45">
        <v>-5.320954055427865E-2</v>
      </c>
      <c r="BQ258" s="45">
        <v>-0.13777145367847063</v>
      </c>
      <c r="BR258" s="45">
        <v>7.4524192325338384E-2</v>
      </c>
      <c r="BS258" s="45">
        <v>-5.1356498403060016E-2</v>
      </c>
      <c r="BT258" s="45">
        <v>2.8052896180437277E-2</v>
      </c>
      <c r="BU258" s="45">
        <v>0.16683042030279904</v>
      </c>
      <c r="BV258" s="45">
        <v>6.6141426520965288E-2</v>
      </c>
      <c r="BW258" s="45">
        <v>1.4064628769290825E-2</v>
      </c>
      <c r="BX258" s="45">
        <v>-1.5535333314404945E-2</v>
      </c>
      <c r="BY258" s="45">
        <v>0.12260809970853022</v>
      </c>
      <c r="BZ258" s="45">
        <v>-6.63421370339565E-2</v>
      </c>
      <c r="CA258" s="45">
        <v>-3.0114834538954784E-2</v>
      </c>
      <c r="CB258" s="45">
        <v>2.2630611790454013E-2</v>
      </c>
      <c r="CC258" s="45">
        <v>1.8674313354371103E-2</v>
      </c>
      <c r="CD258" s="45">
        <v>-5.9728997524620367E-2</v>
      </c>
      <c r="CE258" s="45">
        <v>6.0325776309931939E-2</v>
      </c>
      <c r="CF258" s="45">
        <v>3.9416598776481404E-2</v>
      </c>
      <c r="CG258" s="45">
        <v>2.0854592767271769E-2</v>
      </c>
      <c r="CH258" s="45">
        <v>1.9029821435860895E-3</v>
      </c>
      <c r="CI258" s="45">
        <v>-9.7282047289405149E-2</v>
      </c>
      <c r="CJ258" s="45">
        <v>1.1145550281051948E-2</v>
      </c>
      <c r="CK258" s="45">
        <v>-3.8660197997130455E-2</v>
      </c>
      <c r="CL258" s="45">
        <v>4.0279052941397005E-2</v>
      </c>
      <c r="CM258" s="45">
        <v>-9.5386265677924645E-2</v>
      </c>
      <c r="CN258" s="45">
        <v>2.0393001086291447E-2</v>
      </c>
      <c r="CO258" s="45">
        <v>6.9203942719880382E-2</v>
      </c>
      <c r="CP258" s="45">
        <v>-4.6722816382147828E-2</v>
      </c>
      <c r="CQ258" s="45">
        <v>0.13773036230051988</v>
      </c>
      <c r="CR258" s="45">
        <v>-1.2380412811675064E-2</v>
      </c>
      <c r="CS258" s="45">
        <v>-0.12232827912833659</v>
      </c>
      <c r="CT258" s="45">
        <v>8.5381330404512429E-2</v>
      </c>
      <c r="CU258" s="45">
        <v>-5.4132613145052563E-2</v>
      </c>
      <c r="CV258" s="45">
        <v>6.9868876336313729E-4</v>
      </c>
      <c r="CW258" s="45">
        <v>-0.15816304965576825</v>
      </c>
      <c r="CX258" s="45">
        <v>-1.3434383051582125E-2</v>
      </c>
      <c r="CY258" s="45">
        <v>-2.8091864312119477E-2</v>
      </c>
      <c r="CZ258" s="45">
        <v>-7.1773181526707322E-2</v>
      </c>
      <c r="DA258" s="45">
        <v>2.4054221127980849E-2</v>
      </c>
      <c r="DB258" s="45">
        <v>-1.8650123288439846E-2</v>
      </c>
      <c r="DC258" s="45">
        <v>-6.9603931343338935E-2</v>
      </c>
      <c r="DD258" s="45">
        <v>0.2306673709442609</v>
      </c>
      <c r="DE258" s="45">
        <v>8.6652190253141206E-3</v>
      </c>
    </row>
    <row r="259" spans="3:109" x14ac:dyDescent="0.4">
      <c r="C259" s="66"/>
      <c r="D259" s="43">
        <f>(1/$D$5)*学習!I69</f>
        <v>0</v>
      </c>
      <c r="I259" s="67">
        <v>248</v>
      </c>
      <c r="J259" s="45">
        <v>6.7223214613722965E-2</v>
      </c>
      <c r="K259" s="45">
        <v>8.5889595003139658E-3</v>
      </c>
      <c r="L259" s="45">
        <v>-1.1030039881779726E-2</v>
      </c>
      <c r="M259" s="45">
        <v>-4.9856149716286505E-2</v>
      </c>
      <c r="N259" s="45">
        <v>-6.3658902062042708E-2</v>
      </c>
      <c r="O259" s="45">
        <v>6.2320252317826827E-2</v>
      </c>
      <c r="P259" s="45">
        <v>-4.9645767252485672E-2</v>
      </c>
      <c r="Q259" s="45">
        <v>0.18735781099859136</v>
      </c>
      <c r="R259" s="45">
        <v>3.2610398282039273E-2</v>
      </c>
      <c r="S259" s="45">
        <v>-5.1415514838938949E-2</v>
      </c>
      <c r="T259" s="45">
        <v>6.3625951531787905E-2</v>
      </c>
      <c r="U259" s="45">
        <v>0.11656424678109958</v>
      </c>
      <c r="V259" s="45">
        <v>-0.14669151152347643</v>
      </c>
      <c r="W259" s="45">
        <v>0.12627281728124332</v>
      </c>
      <c r="X259" s="45">
        <v>2.4858617702070891E-2</v>
      </c>
      <c r="Y259" s="45">
        <v>-9.2437508465973581E-2</v>
      </c>
      <c r="Z259" s="45">
        <v>-8.8130607115041129E-2</v>
      </c>
      <c r="AA259" s="45">
        <v>-0.13922956812989579</v>
      </c>
      <c r="AB259" s="45">
        <v>-0.21863582531195111</v>
      </c>
      <c r="AC259" s="45">
        <v>-0.308504632916209</v>
      </c>
      <c r="AD259" s="45">
        <v>-1.2651526026181449E-2</v>
      </c>
      <c r="AE259" s="45">
        <v>0.11264866852238295</v>
      </c>
      <c r="AF259" s="45">
        <v>1.5642893533659941E-2</v>
      </c>
      <c r="AG259" s="45">
        <v>3.4354824025140021E-2</v>
      </c>
      <c r="AH259" s="45">
        <v>-0.22798581961279085</v>
      </c>
      <c r="AI259" s="45">
        <v>-5.0633639602944605E-2</v>
      </c>
      <c r="AJ259" s="45">
        <v>0.12249769859253705</v>
      </c>
      <c r="AK259" s="45">
        <v>1.5461231024656725E-2</v>
      </c>
      <c r="AL259" s="45">
        <v>-0.1337067120562101</v>
      </c>
      <c r="AM259" s="45">
        <v>-9.0969986612117817E-2</v>
      </c>
      <c r="AN259" s="45">
        <v>2.7871387060214057E-2</v>
      </c>
      <c r="AO259" s="45">
        <v>7.9252708412093309E-2</v>
      </c>
      <c r="AP259" s="45">
        <v>3.5708310496384829E-2</v>
      </c>
      <c r="AQ259" s="45">
        <v>-1.5255027395986852E-2</v>
      </c>
      <c r="AR259" s="45">
        <v>-0.12637438117695865</v>
      </c>
      <c r="AS259" s="45">
        <v>-0.23830036966991902</v>
      </c>
      <c r="AT259" s="45">
        <v>0.15295048725459895</v>
      </c>
      <c r="AU259" s="45">
        <v>3.718990389375762E-2</v>
      </c>
      <c r="AV259" s="45">
        <v>-0.19770181342675489</v>
      </c>
      <c r="AW259" s="45">
        <v>-7.7677094372342381E-2</v>
      </c>
      <c r="AX259" s="45">
        <v>-1.9820421329614733E-2</v>
      </c>
      <c r="AY259" s="45">
        <v>3.0342670651719753E-4</v>
      </c>
      <c r="AZ259" s="45">
        <v>-1.2449869816436535E-2</v>
      </c>
      <c r="BA259" s="45">
        <v>1.4038055499494984E-2</v>
      </c>
      <c r="BB259" s="45">
        <v>-9.0743666418655375E-2</v>
      </c>
      <c r="BC259" s="45">
        <v>-6.1028819382412607E-2</v>
      </c>
      <c r="BD259" s="45">
        <v>0.16475312837723266</v>
      </c>
      <c r="BE259" s="45">
        <v>-8.5908728160334319E-2</v>
      </c>
      <c r="BF259" s="45">
        <v>3.2941484674983409E-2</v>
      </c>
      <c r="BG259" s="45">
        <v>2.5343344278832711E-2</v>
      </c>
      <c r="BH259" s="45">
        <v>-3.4774291970678249E-3</v>
      </c>
      <c r="BI259" s="45">
        <v>1.3487556116568131E-2</v>
      </c>
      <c r="BJ259" s="45">
        <v>4.6348307482492641E-2</v>
      </c>
      <c r="BK259" s="45">
        <v>1.1140112935274621E-2</v>
      </c>
      <c r="BL259" s="45">
        <v>8.7263197763405534E-2</v>
      </c>
      <c r="BM259" s="45">
        <v>-5.061320587847911E-2</v>
      </c>
      <c r="BN259" s="45">
        <v>8.6942713667068655E-2</v>
      </c>
      <c r="BO259" s="45">
        <v>-4.8798913793435643E-2</v>
      </c>
      <c r="BP259" s="45">
        <v>-2.1472697283639753E-2</v>
      </c>
      <c r="BQ259" s="45">
        <v>-4.7650899678074621E-2</v>
      </c>
      <c r="BR259" s="45">
        <v>0.15085278336371388</v>
      </c>
      <c r="BS259" s="45">
        <v>0.17007092237635774</v>
      </c>
      <c r="BT259" s="45">
        <v>3.6418641408035676E-2</v>
      </c>
      <c r="BU259" s="45">
        <v>-5.1737479437126602E-2</v>
      </c>
      <c r="BV259" s="45">
        <v>-2.9995361279198243E-2</v>
      </c>
      <c r="BW259" s="45">
        <v>-0.1102110381279761</v>
      </c>
      <c r="BX259" s="45">
        <v>-5.2794964220065167E-2</v>
      </c>
      <c r="BY259" s="45">
        <v>-0.12841223045206421</v>
      </c>
      <c r="BZ259" s="45">
        <v>5.9747473342220692E-2</v>
      </c>
      <c r="CA259" s="45">
        <v>-0.10914352729429387</v>
      </c>
      <c r="CB259" s="45">
        <v>-0.20155009283141134</v>
      </c>
      <c r="CC259" s="45">
        <v>9.8226463102632514E-2</v>
      </c>
      <c r="CD259" s="45">
        <v>5.1513386804693785E-2</v>
      </c>
      <c r="CE259" s="45">
        <v>4.8061267405559528E-2</v>
      </c>
      <c r="CF259" s="45">
        <v>-7.8553003441251365E-2</v>
      </c>
      <c r="CG259" s="45">
        <v>-0.19560978142838209</v>
      </c>
      <c r="CH259" s="45">
        <v>2.6987183586924576E-2</v>
      </c>
      <c r="CI259" s="45">
        <v>-0.17336956346544177</v>
      </c>
      <c r="CJ259" s="45">
        <v>0.20202354373881479</v>
      </c>
      <c r="CK259" s="45">
        <v>5.1412746087263966E-5</v>
      </c>
      <c r="CL259" s="45">
        <v>-4.4463775346883908E-2</v>
      </c>
      <c r="CM259" s="45">
        <v>8.3166671250385599E-2</v>
      </c>
      <c r="CN259" s="45">
        <v>-0.30691343531478743</v>
      </c>
      <c r="CO259" s="45">
        <v>2.8832912462418939E-2</v>
      </c>
      <c r="CP259" s="45">
        <v>6.0083391178058894E-2</v>
      </c>
      <c r="CQ259" s="45">
        <v>4.2487369070464843E-3</v>
      </c>
      <c r="CR259" s="45">
        <v>-7.0370777092712042E-2</v>
      </c>
      <c r="CS259" s="45">
        <v>3.353600184596825E-2</v>
      </c>
      <c r="CT259" s="45">
        <v>5.0957305865572356E-3</v>
      </c>
      <c r="CU259" s="45">
        <v>-4.1349816547822403E-2</v>
      </c>
      <c r="CV259" s="45">
        <v>-4.749710922594947E-2</v>
      </c>
      <c r="CW259" s="45">
        <v>2.1605757748759696E-2</v>
      </c>
      <c r="CX259" s="45">
        <v>-4.6774566543069052E-2</v>
      </c>
      <c r="CY259" s="45">
        <v>-0.15164311269212707</v>
      </c>
      <c r="CZ259" s="45">
        <v>-0.14373354626291066</v>
      </c>
      <c r="DA259" s="45">
        <v>6.7734622667792843E-2</v>
      </c>
      <c r="DB259" s="45">
        <v>6.9167196074737579E-3</v>
      </c>
      <c r="DC259" s="45">
        <v>0.10320187295427205</v>
      </c>
      <c r="DD259" s="45">
        <v>-1.4938492666622628E-2</v>
      </c>
      <c r="DE259" s="45">
        <v>3.3774694267399472E-2</v>
      </c>
    </row>
    <row r="260" spans="3:109" x14ac:dyDescent="0.4">
      <c r="C260" s="66"/>
      <c r="D260" s="43">
        <f>(1/$D$5)*学習!I70</f>
        <v>0</v>
      </c>
      <c r="I260" s="67">
        <v>249</v>
      </c>
      <c r="J260" s="45">
        <v>-2.4439348823347605E-2</v>
      </c>
      <c r="K260" s="45">
        <v>9.0852418786719569E-2</v>
      </c>
      <c r="L260" s="45">
        <v>2.61965172119735E-2</v>
      </c>
      <c r="M260" s="45">
        <v>-9.3166419501538394E-2</v>
      </c>
      <c r="N260" s="45">
        <v>0.11783770149782836</v>
      </c>
      <c r="O260" s="45">
        <v>4.0212301639370181E-2</v>
      </c>
      <c r="P260" s="45">
        <v>-5.9067188231743076E-2</v>
      </c>
      <c r="Q260" s="45">
        <v>7.2652953653127128E-2</v>
      </c>
      <c r="R260" s="45">
        <v>5.4973198330252313E-2</v>
      </c>
      <c r="S260" s="45">
        <v>-7.5867798776627762E-2</v>
      </c>
      <c r="T260" s="45">
        <v>5.9352053404359617E-2</v>
      </c>
      <c r="U260" s="45">
        <v>0.13179500029764699</v>
      </c>
      <c r="V260" s="45">
        <v>-1.5024028939041527E-2</v>
      </c>
      <c r="W260" s="45">
        <v>0.11946638243254516</v>
      </c>
      <c r="X260" s="45">
        <v>-0.10392231036539706</v>
      </c>
      <c r="Y260" s="45">
        <v>-2.8538311898821375E-2</v>
      </c>
      <c r="Z260" s="45">
        <v>-0.15165790738358637</v>
      </c>
      <c r="AA260" s="45">
        <v>-0.1606110887824698</v>
      </c>
      <c r="AB260" s="45">
        <v>-0.19687440927809763</v>
      </c>
      <c r="AC260" s="45">
        <v>1.4416033652541394E-2</v>
      </c>
      <c r="AD260" s="45">
        <v>-0.10658785700910839</v>
      </c>
      <c r="AE260" s="45">
        <v>-3.2679021429568959E-2</v>
      </c>
      <c r="AF260" s="45">
        <v>-3.1644200051091635E-2</v>
      </c>
      <c r="AG260" s="45">
        <v>-0.13141525704242271</v>
      </c>
      <c r="AH260" s="45">
        <v>0.12592258896814934</v>
      </c>
      <c r="AI260" s="45">
        <v>-5.5339024438406485E-3</v>
      </c>
      <c r="AJ260" s="45">
        <v>-1.5625028050415359E-2</v>
      </c>
      <c r="AK260" s="45">
        <v>8.5741619401474307E-3</v>
      </c>
      <c r="AL260" s="45">
        <v>2.9192005558078861E-2</v>
      </c>
      <c r="AM260" s="45">
        <v>0.27800360627656501</v>
      </c>
      <c r="AN260" s="45">
        <v>9.4914031162935536E-2</v>
      </c>
      <c r="AO260" s="45">
        <v>-0.15514250298130219</v>
      </c>
      <c r="AP260" s="45">
        <v>-7.4739575036041186E-2</v>
      </c>
      <c r="AQ260" s="45">
        <v>0.15691780465813238</v>
      </c>
      <c r="AR260" s="45">
        <v>3.1007996074553266E-2</v>
      </c>
      <c r="AS260" s="45">
        <v>1.7265014087612659E-2</v>
      </c>
      <c r="AT260" s="45">
        <v>7.4000592347304536E-2</v>
      </c>
      <c r="AU260" s="45">
        <v>6.3770743054365767E-2</v>
      </c>
      <c r="AV260" s="45">
        <v>-0.14166707555333535</v>
      </c>
      <c r="AW260" s="45">
        <v>4.4109435817475985E-2</v>
      </c>
      <c r="AX260" s="45">
        <v>2.4593772842166357E-2</v>
      </c>
      <c r="AY260" s="45">
        <v>8.3663921580135497E-2</v>
      </c>
      <c r="AZ260" s="45">
        <v>6.0360740947376423E-2</v>
      </c>
      <c r="BA260" s="45">
        <v>8.0299273180119007E-2</v>
      </c>
      <c r="BB260" s="45">
        <v>9.9071941093812579E-2</v>
      </c>
      <c r="BC260" s="45">
        <v>-0.28121783740527784</v>
      </c>
      <c r="BD260" s="45">
        <v>-0.15792369718629404</v>
      </c>
      <c r="BE260" s="45">
        <v>1.4632830911378139E-2</v>
      </c>
      <c r="BF260" s="45">
        <v>2.5071914957558217E-2</v>
      </c>
      <c r="BG260" s="45">
        <v>7.6158809886210349E-2</v>
      </c>
      <c r="BH260" s="45">
        <v>-6.9459577952341034E-2</v>
      </c>
      <c r="BI260" s="45">
        <v>-7.1600474118880181E-2</v>
      </c>
      <c r="BJ260" s="45">
        <v>-0.18566076324276706</v>
      </c>
      <c r="BK260" s="45">
        <v>0.14196005209934079</v>
      </c>
      <c r="BL260" s="45">
        <v>6.6958322062799447E-2</v>
      </c>
      <c r="BM260" s="45">
        <v>7.4702893227954299E-3</v>
      </c>
      <c r="BN260" s="45">
        <v>0.18091906463558938</v>
      </c>
      <c r="BO260" s="45">
        <v>-7.9863130375093974E-2</v>
      </c>
      <c r="BP260" s="45">
        <v>-5.7348944413660063E-2</v>
      </c>
      <c r="BQ260" s="45">
        <v>3.4359777502653274E-2</v>
      </c>
      <c r="BR260" s="45">
        <v>-7.215940204251578E-2</v>
      </c>
      <c r="BS260" s="45">
        <v>7.0220237628906071E-2</v>
      </c>
      <c r="BT260" s="45">
        <v>0.15142963072566465</v>
      </c>
      <c r="BU260" s="45">
        <v>9.5558122233270204E-2</v>
      </c>
      <c r="BV260" s="45">
        <v>-0.11108096363073511</v>
      </c>
      <c r="BW260" s="45">
        <v>-3.7052915450556161E-2</v>
      </c>
      <c r="BX260" s="45">
        <v>-4.5448355221422154E-2</v>
      </c>
      <c r="BY260" s="45">
        <v>-3.2284161525902993E-2</v>
      </c>
      <c r="BZ260" s="45">
        <v>-7.3609406151808152E-2</v>
      </c>
      <c r="CA260" s="45">
        <v>0.14956215633227796</v>
      </c>
      <c r="CB260" s="45">
        <v>4.9043448223151431E-2</v>
      </c>
      <c r="CC260" s="45">
        <v>-6.9288170058927651E-2</v>
      </c>
      <c r="CD260" s="45">
        <v>-1.5405134524235127E-2</v>
      </c>
      <c r="CE260" s="45">
        <v>0.11032390109520564</v>
      </c>
      <c r="CF260" s="45">
        <v>5.2961795863006651E-2</v>
      </c>
      <c r="CG260" s="45">
        <v>-6.8426534180808379E-2</v>
      </c>
      <c r="CH260" s="45">
        <v>-4.5339692573625294E-2</v>
      </c>
      <c r="CI260" s="45">
        <v>6.5684105552979793E-2</v>
      </c>
      <c r="CJ260" s="45">
        <v>3.4683191523109676E-2</v>
      </c>
      <c r="CK260" s="45">
        <v>-0.1008580928441941</v>
      </c>
      <c r="CL260" s="45">
        <v>5.6188311340898765E-2</v>
      </c>
      <c r="CM260" s="45">
        <v>-8.3340733205060025E-2</v>
      </c>
      <c r="CN260" s="45">
        <v>-4.4962733605372306E-2</v>
      </c>
      <c r="CO260" s="45">
        <v>-8.3056299743206163E-2</v>
      </c>
      <c r="CP260" s="45">
        <v>-3.7796947793546684E-2</v>
      </c>
      <c r="CQ260" s="45">
        <v>-0.10249591458452821</v>
      </c>
      <c r="CR260" s="45">
        <v>2.8840839805176693E-2</v>
      </c>
      <c r="CS260" s="45">
        <v>9.2846976223476707E-2</v>
      </c>
      <c r="CT260" s="45">
        <v>-0.12209751248965113</v>
      </c>
      <c r="CU260" s="45">
        <v>-0.10530136443955782</v>
      </c>
      <c r="CV260" s="45">
        <v>-9.9287552898866871E-2</v>
      </c>
      <c r="CW260" s="45">
        <v>-0.24175548350941226</v>
      </c>
      <c r="CX260" s="45">
        <v>-4.1881366418927111E-2</v>
      </c>
      <c r="CY260" s="45">
        <v>-0.11641507273101954</v>
      </c>
      <c r="CZ260" s="45">
        <v>-6.4104757409191374E-2</v>
      </c>
      <c r="DA260" s="45">
        <v>3.3761044123544232E-3</v>
      </c>
      <c r="DB260" s="45">
        <v>-6.9093426090666238E-2</v>
      </c>
      <c r="DC260" s="45">
        <v>-0.10255638648412133</v>
      </c>
      <c r="DD260" s="45">
        <v>-0.11656028968765217</v>
      </c>
      <c r="DE260" s="45">
        <v>-2.0679089733944455E-2</v>
      </c>
    </row>
    <row r="261" spans="3:109" x14ac:dyDescent="0.4">
      <c r="C261" s="66"/>
      <c r="D261" s="43">
        <f>(1/$D$5)*学習!I71</f>
        <v>0</v>
      </c>
      <c r="I261" s="67">
        <v>250</v>
      </c>
      <c r="J261" s="45">
        <v>2.0050685130538412E-2</v>
      </c>
      <c r="K261" s="45">
        <v>6.8673628885056626E-2</v>
      </c>
      <c r="L261" s="45">
        <v>-0.11021964742383736</v>
      </c>
      <c r="M261" s="45">
        <v>1.5545687907244258E-2</v>
      </c>
      <c r="N261" s="45">
        <v>-0.22041994757148903</v>
      </c>
      <c r="O261" s="45">
        <v>9.0461694038948742E-2</v>
      </c>
      <c r="P261" s="45">
        <v>-8.9825863385938551E-2</v>
      </c>
      <c r="Q261" s="45">
        <v>2.2552579421570183E-3</v>
      </c>
      <c r="R261" s="45">
        <v>4.1378436608685856E-2</v>
      </c>
      <c r="S261" s="45">
        <v>-2.2287657122634783E-2</v>
      </c>
      <c r="T261" s="45">
        <v>-1.4644468562817731E-2</v>
      </c>
      <c r="U261" s="45">
        <v>2.0223075430175232E-2</v>
      </c>
      <c r="V261" s="45">
        <v>4.2777977239988968E-2</v>
      </c>
      <c r="W261" s="45">
        <v>-2.0416901442799791E-2</v>
      </c>
      <c r="X261" s="45">
        <v>-3.3647735325821139E-2</v>
      </c>
      <c r="Y261" s="45">
        <v>8.5055739018633642E-2</v>
      </c>
      <c r="Z261" s="45">
        <v>-0.10879881472568131</v>
      </c>
      <c r="AA261" s="45">
        <v>-6.6452076689312606E-2</v>
      </c>
      <c r="AB261" s="45">
        <v>-9.4349682788744199E-2</v>
      </c>
      <c r="AC261" s="45">
        <v>0.10995366414654538</v>
      </c>
      <c r="AD261" s="45">
        <v>0.14622034090724628</v>
      </c>
      <c r="AE261" s="45">
        <v>-8.6470245939021043E-2</v>
      </c>
      <c r="AF261" s="45">
        <v>9.8198489926195551E-2</v>
      </c>
      <c r="AG261" s="45">
        <v>-1.4920828409972737E-2</v>
      </c>
      <c r="AH261" s="45">
        <v>-3.5409164379977223E-2</v>
      </c>
      <c r="AI261" s="45">
        <v>-4.8780895993833069E-2</v>
      </c>
      <c r="AJ261" s="45">
        <v>-6.847086146057739E-2</v>
      </c>
      <c r="AK261" s="45">
        <v>-0.11748619560999728</v>
      </c>
      <c r="AL261" s="45">
        <v>-9.025963346375411E-2</v>
      </c>
      <c r="AM261" s="45">
        <v>0.14565920468226617</v>
      </c>
      <c r="AN261" s="45">
        <v>-6.7462589890081956E-2</v>
      </c>
      <c r="AO261" s="45">
        <v>3.6303200876857948E-2</v>
      </c>
      <c r="AP261" s="45">
        <v>-6.1203537405732845E-2</v>
      </c>
      <c r="AQ261" s="45">
        <v>0.2423323827940749</v>
      </c>
      <c r="AR261" s="45">
        <v>-0.15022772882351385</v>
      </c>
      <c r="AS261" s="45">
        <v>6.0089738226444908E-2</v>
      </c>
      <c r="AT261" s="45">
        <v>5.0335592132282746E-2</v>
      </c>
      <c r="AU261" s="45">
        <v>-2.411525383126558E-2</v>
      </c>
      <c r="AV261" s="45">
        <v>5.3013740174472523E-2</v>
      </c>
      <c r="AW261" s="45">
        <v>4.8309343409411926E-2</v>
      </c>
      <c r="AX261" s="45">
        <v>-6.7817553303871361E-2</v>
      </c>
      <c r="AY261" s="45">
        <v>9.5893811326287881E-2</v>
      </c>
      <c r="AZ261" s="45">
        <v>-1.2813304905832462E-2</v>
      </c>
      <c r="BA261" s="45">
        <v>-0.10785294142275917</v>
      </c>
      <c r="BB261" s="45">
        <v>7.4387405310208932E-2</v>
      </c>
      <c r="BC261" s="45">
        <v>0.12285378439033059</v>
      </c>
      <c r="BD261" s="45">
        <v>-7.2663349734351776E-2</v>
      </c>
      <c r="BE261" s="45">
        <v>-0.12249763148630281</v>
      </c>
      <c r="BF261" s="45">
        <v>9.8562720980375704E-3</v>
      </c>
      <c r="BG261" s="45">
        <v>-0.10103560349867113</v>
      </c>
      <c r="BH261" s="45">
        <v>-0.11058500589056366</v>
      </c>
      <c r="BI261" s="45">
        <v>-7.7311349532285828E-2</v>
      </c>
      <c r="BJ261" s="45">
        <v>-9.5266720757637965E-2</v>
      </c>
      <c r="BK261" s="45">
        <v>9.6020711632705147E-2</v>
      </c>
      <c r="BL261" s="45">
        <v>0.21346489612342295</v>
      </c>
      <c r="BM261" s="45">
        <v>-9.892021747303055E-2</v>
      </c>
      <c r="BN261" s="45">
        <v>3.7065007757415337E-3</v>
      </c>
      <c r="BO261" s="45">
        <v>2.0397516481010253E-2</v>
      </c>
      <c r="BP261" s="45">
        <v>-4.7450048517429233E-2</v>
      </c>
      <c r="BQ261" s="45">
        <v>-0.11517776847902696</v>
      </c>
      <c r="BR261" s="45">
        <v>-3.8764149140349702E-2</v>
      </c>
      <c r="BS261" s="45">
        <v>-9.5694818279840568E-2</v>
      </c>
      <c r="BT261" s="45">
        <v>9.0372133366076635E-2</v>
      </c>
      <c r="BU261" s="45">
        <v>-0.10962802718394808</v>
      </c>
      <c r="BV261" s="45">
        <v>0.23860036772661541</v>
      </c>
      <c r="BW261" s="45">
        <v>-1.717375584667798E-2</v>
      </c>
      <c r="BX261" s="45">
        <v>-3.1770541667155261E-2</v>
      </c>
      <c r="BY261" s="45">
        <v>-0.12392940079399611</v>
      </c>
      <c r="BZ261" s="45">
        <v>-6.0830913690326227E-2</v>
      </c>
      <c r="CA261" s="45">
        <v>1.796271071902818E-3</v>
      </c>
      <c r="CB261" s="45">
        <v>-1.4592900736928259E-2</v>
      </c>
      <c r="CC261" s="45">
        <v>-0.12548342281163943</v>
      </c>
      <c r="CD261" s="45">
        <v>-7.1913399154502289E-2</v>
      </c>
      <c r="CE261" s="45">
        <v>-3.3209763721629933E-2</v>
      </c>
      <c r="CF261" s="45">
        <v>2.1291367749647003E-2</v>
      </c>
      <c r="CG261" s="45">
        <v>-6.5742619461155422E-2</v>
      </c>
      <c r="CH261" s="45">
        <v>6.6041543279786438E-2</v>
      </c>
      <c r="CI261" s="45">
        <v>0.20975667516970883</v>
      </c>
      <c r="CJ261" s="45">
        <v>-5.8855559260273416E-2</v>
      </c>
      <c r="CK261" s="45">
        <v>9.2966974366764463E-3</v>
      </c>
      <c r="CL261" s="45">
        <v>0.21477861908854684</v>
      </c>
      <c r="CM261" s="45">
        <v>9.4889610948258429E-2</v>
      </c>
      <c r="CN261" s="45">
        <v>1.1121540021193701E-4</v>
      </c>
      <c r="CO261" s="45">
        <v>2.247236043524899E-2</v>
      </c>
      <c r="CP261" s="45">
        <v>-8.2986770377519975E-2</v>
      </c>
      <c r="CQ261" s="45">
        <v>-6.1977629778863907E-3</v>
      </c>
      <c r="CR261" s="45">
        <v>-8.6416034277698034E-2</v>
      </c>
      <c r="CS261" s="45">
        <v>0.1576581105819985</v>
      </c>
      <c r="CT261" s="45">
        <v>-6.2081806442306181E-2</v>
      </c>
      <c r="CU261" s="45">
        <v>0.1045468115853579</v>
      </c>
      <c r="CV261" s="45">
        <v>-0.14930711750041184</v>
      </c>
      <c r="CW261" s="45">
        <v>0.14019488422304449</v>
      </c>
      <c r="CX261" s="45">
        <v>5.5179744395545044E-2</v>
      </c>
      <c r="CY261" s="45">
        <v>-8.8048531078020797E-2</v>
      </c>
      <c r="CZ261" s="45">
        <v>-5.9758775230267888E-2</v>
      </c>
      <c r="DA261" s="45">
        <v>-3.9262090122042924E-2</v>
      </c>
      <c r="DB261" s="45">
        <v>4.8539914203044557E-2</v>
      </c>
      <c r="DC261" s="45">
        <v>-0.21310009649297545</v>
      </c>
      <c r="DD261" s="45">
        <v>7.7745343215086396E-3</v>
      </c>
      <c r="DE261" s="45">
        <v>-6.1495292516169579E-2</v>
      </c>
    </row>
    <row r="262" spans="3:109" x14ac:dyDescent="0.4">
      <c r="C262" s="66"/>
      <c r="D262" s="43">
        <f>(1/$D$5)*学習!I72</f>
        <v>0</v>
      </c>
      <c r="I262" s="67">
        <v>251</v>
      </c>
      <c r="J262" s="45">
        <v>-9.3756335117556905E-2</v>
      </c>
      <c r="K262" s="45">
        <v>7.9777308931115495E-2</v>
      </c>
      <c r="L262" s="45">
        <v>3.3924863825390873E-2</v>
      </c>
      <c r="M262" s="45">
        <v>-5.2135252225446425E-2</v>
      </c>
      <c r="N262" s="45">
        <v>-5.703343431707189E-2</v>
      </c>
      <c r="O262" s="45">
        <v>-0.20646388760634743</v>
      </c>
      <c r="P262" s="45">
        <v>-3.5484099830866318E-2</v>
      </c>
      <c r="Q262" s="45">
        <v>-0.12782501962364801</v>
      </c>
      <c r="R262" s="45">
        <v>2.4474076360654893E-3</v>
      </c>
      <c r="S262" s="45">
        <v>-6.5526320553949163E-2</v>
      </c>
      <c r="T262" s="45">
        <v>2.5360465339267481E-2</v>
      </c>
      <c r="U262" s="45">
        <v>1.0175771636664071E-2</v>
      </c>
      <c r="V262" s="45">
        <v>8.6605245064288752E-2</v>
      </c>
      <c r="W262" s="45">
        <v>3.9183938253271773E-2</v>
      </c>
      <c r="X262" s="45">
        <v>0.23429206431599309</v>
      </c>
      <c r="Y262" s="45">
        <v>0.14139656809233372</v>
      </c>
      <c r="Z262" s="45">
        <v>-2.6892723474808033E-2</v>
      </c>
      <c r="AA262" s="45">
        <v>4.0740006277936065E-2</v>
      </c>
      <c r="AB262" s="45">
        <v>-6.8871375309756011E-2</v>
      </c>
      <c r="AC262" s="45">
        <v>-5.7405005911306557E-3</v>
      </c>
      <c r="AD262" s="45">
        <v>1.9548554452928982E-2</v>
      </c>
      <c r="AE262" s="45">
        <v>4.1999345165342726E-2</v>
      </c>
      <c r="AF262" s="45">
        <v>0.12756416309143806</v>
      </c>
      <c r="AG262" s="45">
        <v>-3.0125060590509688E-2</v>
      </c>
      <c r="AH262" s="45">
        <v>-0.11180555816702882</v>
      </c>
      <c r="AI262" s="45">
        <v>-0.10630407482730449</v>
      </c>
      <c r="AJ262" s="45">
        <v>-5.1011407738430957E-2</v>
      </c>
      <c r="AK262" s="45">
        <v>-6.7198573247307963E-2</v>
      </c>
      <c r="AL262" s="45">
        <v>7.1045835430567403E-2</v>
      </c>
      <c r="AM262" s="45">
        <v>-6.8369893826400643E-2</v>
      </c>
      <c r="AN262" s="45">
        <v>4.1157675147092898E-2</v>
      </c>
      <c r="AO262" s="45">
        <v>-0.15734118882719408</v>
      </c>
      <c r="AP262" s="45">
        <v>4.1038961239426797E-2</v>
      </c>
      <c r="AQ262" s="45">
        <v>1.9032246939410937E-2</v>
      </c>
      <c r="AR262" s="45">
        <v>7.64378008348275E-4</v>
      </c>
      <c r="AS262" s="45">
        <v>6.9586908847709975E-2</v>
      </c>
      <c r="AT262" s="45">
        <v>-2.146318489058599E-2</v>
      </c>
      <c r="AU262" s="45">
        <v>-2.1850882044975657E-2</v>
      </c>
      <c r="AV262" s="45">
        <v>0.10677612694477014</v>
      </c>
      <c r="AW262" s="45">
        <v>-0.12192999087776686</v>
      </c>
      <c r="AX262" s="45">
        <v>-1.2930090801070488E-2</v>
      </c>
      <c r="AY262" s="45">
        <v>0.11387921512315385</v>
      </c>
      <c r="AZ262" s="45">
        <v>-5.5653467855641944E-2</v>
      </c>
      <c r="BA262" s="45">
        <v>7.4010360217545271E-2</v>
      </c>
      <c r="BB262" s="45">
        <v>5.6833266682068721E-2</v>
      </c>
      <c r="BC262" s="45">
        <v>-1.526320047690158E-2</v>
      </c>
      <c r="BD262" s="45">
        <v>-5.4634769061986131E-2</v>
      </c>
      <c r="BE262" s="45">
        <v>0.21306639250016299</v>
      </c>
      <c r="BF262" s="45">
        <v>8.5722664044338721E-3</v>
      </c>
      <c r="BG262" s="45">
        <v>-7.2397289892827538E-2</v>
      </c>
      <c r="BH262" s="45">
        <v>7.441063304340835E-2</v>
      </c>
      <c r="BI262" s="45">
        <v>-3.4623678558511214E-2</v>
      </c>
      <c r="BJ262" s="45">
        <v>0.10410046375150887</v>
      </c>
      <c r="BK262" s="45">
        <v>-5.1430151510699469E-2</v>
      </c>
      <c r="BL262" s="45">
        <v>-1.4491521235960106E-2</v>
      </c>
      <c r="BM262" s="45">
        <v>0.12384562679994823</v>
      </c>
      <c r="BN262" s="45">
        <v>-8.9874582540694956E-2</v>
      </c>
      <c r="BO262" s="45">
        <v>-0.16766529651905693</v>
      </c>
      <c r="BP262" s="45">
        <v>-0.19194055696399598</v>
      </c>
      <c r="BQ262" s="45">
        <v>2.8912704144533136E-2</v>
      </c>
      <c r="BR262" s="45">
        <v>6.9613503095050502E-2</v>
      </c>
      <c r="BS262" s="45">
        <v>5.6652695951517819E-2</v>
      </c>
      <c r="BT262" s="45">
        <v>5.0584644834027949E-2</v>
      </c>
      <c r="BU262" s="45">
        <v>1.7520758538070499E-2</v>
      </c>
      <c r="BV262" s="45">
        <v>7.4831928926879579E-2</v>
      </c>
      <c r="BW262" s="45">
        <v>0.11277132710800418</v>
      </c>
      <c r="BX262" s="45">
        <v>-8.0186508154350369E-2</v>
      </c>
      <c r="BY262" s="45">
        <v>3.1242127519898535E-3</v>
      </c>
      <c r="BZ262" s="45">
        <v>0.13596572055098957</v>
      </c>
      <c r="CA262" s="45">
        <v>-0.19832030469225159</v>
      </c>
      <c r="CB262" s="45">
        <v>-9.9606018550981071E-2</v>
      </c>
      <c r="CC262" s="45">
        <v>-7.091949740891984E-2</v>
      </c>
      <c r="CD262" s="45">
        <v>1.0870003891319568E-2</v>
      </c>
      <c r="CE262" s="45">
        <v>-8.2578949667820548E-2</v>
      </c>
      <c r="CF262" s="45">
        <v>2.8909657749037355E-2</v>
      </c>
      <c r="CG262" s="45">
        <v>3.135817303892513E-2</v>
      </c>
      <c r="CH262" s="45">
        <v>-8.2082651797311917E-2</v>
      </c>
      <c r="CI262" s="45">
        <v>-6.9268958662820498E-2</v>
      </c>
      <c r="CJ262" s="45">
        <v>5.8507459742318475E-2</v>
      </c>
      <c r="CK262" s="45">
        <v>-5.1505223947236688E-2</v>
      </c>
      <c r="CL262" s="45">
        <v>-0.18915639373891421</v>
      </c>
      <c r="CM262" s="45">
        <v>-8.1967882209913454E-2</v>
      </c>
      <c r="CN262" s="45">
        <v>2.668656734511396E-2</v>
      </c>
      <c r="CO262" s="45">
        <v>-8.6985209375660386E-2</v>
      </c>
      <c r="CP262" s="45">
        <v>0.34002434714345647</v>
      </c>
      <c r="CQ262" s="45">
        <v>-6.1429665140182062E-2</v>
      </c>
      <c r="CR262" s="45">
        <v>-0.18268336055681417</v>
      </c>
      <c r="CS262" s="45">
        <v>0.1821349723268271</v>
      </c>
      <c r="CT262" s="45">
        <v>2.8631243932374022E-2</v>
      </c>
      <c r="CU262" s="45">
        <v>9.400754243494848E-2</v>
      </c>
      <c r="CV262" s="45">
        <v>-5.4945933591482067E-2</v>
      </c>
      <c r="CW262" s="45">
        <v>-0.24553894964835646</v>
      </c>
      <c r="CX262" s="45">
        <v>3.3673892995606323E-2</v>
      </c>
      <c r="CY262" s="45">
        <v>-1.7704763902549273E-2</v>
      </c>
      <c r="CZ262" s="45">
        <v>8.1733638839178044E-2</v>
      </c>
      <c r="DA262" s="45">
        <v>-0.19355424382163933</v>
      </c>
      <c r="DB262" s="45">
        <v>8.0615213096828009E-2</v>
      </c>
      <c r="DC262" s="45">
        <v>-1.5272206228708918E-2</v>
      </c>
      <c r="DD262" s="45">
        <v>0.11190371904485048</v>
      </c>
      <c r="DE262" s="45">
        <v>4.1325970076825598E-2</v>
      </c>
    </row>
    <row r="263" spans="3:109" x14ac:dyDescent="0.4">
      <c r="C263" s="66"/>
      <c r="D263" s="43">
        <f>(1/$D$5)*学習!I73</f>
        <v>1</v>
      </c>
      <c r="I263" s="67">
        <v>252</v>
      </c>
      <c r="J263" s="45">
        <v>8.7183690517814605E-2</v>
      </c>
      <c r="K263" s="45">
        <v>-0.14035090267687453</v>
      </c>
      <c r="L263" s="45">
        <v>5.9329896343045148E-2</v>
      </c>
      <c r="M263" s="45">
        <v>-3.1334993490082806E-2</v>
      </c>
      <c r="N263" s="45">
        <v>-8.0118968966614787E-2</v>
      </c>
      <c r="O263" s="45">
        <v>-0.10080043139083456</v>
      </c>
      <c r="P263" s="45">
        <v>2.9210422549863784E-3</v>
      </c>
      <c r="Q263" s="45">
        <v>1.2394898333557721E-2</v>
      </c>
      <c r="R263" s="45">
        <v>-2.1145411311592619E-2</v>
      </c>
      <c r="S263" s="45">
        <v>-2.8434697454845569E-2</v>
      </c>
      <c r="T263" s="45">
        <v>-0.16874159135290084</v>
      </c>
      <c r="U263" s="45">
        <v>-6.3844785857148686E-2</v>
      </c>
      <c r="V263" s="45">
        <v>-0.10234040225721928</v>
      </c>
      <c r="W263" s="45">
        <v>-4.7440867181708396E-2</v>
      </c>
      <c r="X263" s="45">
        <v>-0.10797900288785413</v>
      </c>
      <c r="Y263" s="45">
        <v>-2.5328718427970957E-2</v>
      </c>
      <c r="Z263" s="45">
        <v>-2.885474119128947E-2</v>
      </c>
      <c r="AA263" s="45">
        <v>8.8318080392540438E-2</v>
      </c>
      <c r="AB263" s="45">
        <v>0.13039599758740922</v>
      </c>
      <c r="AC263" s="45">
        <v>-0.16187715605458564</v>
      </c>
      <c r="AD263" s="45">
        <v>5.5914889919824372E-2</v>
      </c>
      <c r="AE263" s="45">
        <v>7.0237838254005786E-2</v>
      </c>
      <c r="AF263" s="45">
        <v>-2.5078694135615386E-2</v>
      </c>
      <c r="AG263" s="45">
        <v>5.129098554822923E-2</v>
      </c>
      <c r="AH263" s="45">
        <v>6.7991397467534187E-2</v>
      </c>
      <c r="AI263" s="45">
        <v>-1.0358154691543667E-2</v>
      </c>
      <c r="AJ263" s="45">
        <v>-0.18706838125349942</v>
      </c>
      <c r="AK263" s="45">
        <v>0.23637234821940298</v>
      </c>
      <c r="AL263" s="45">
        <v>-6.0037261020605519E-2</v>
      </c>
      <c r="AM263" s="45">
        <v>-0.18410012397962383</v>
      </c>
      <c r="AN263" s="45">
        <v>0.15841097413843738</v>
      </c>
      <c r="AO263" s="45">
        <v>8.2606015882025791E-2</v>
      </c>
      <c r="AP263" s="45">
        <v>-0.20873661737431692</v>
      </c>
      <c r="AQ263" s="45">
        <v>2.6591571285874988E-2</v>
      </c>
      <c r="AR263" s="45">
        <v>1.0409113976609674E-2</v>
      </c>
      <c r="AS263" s="45">
        <v>0.1560589299949213</v>
      </c>
      <c r="AT263" s="45">
        <v>-0.17073239779673294</v>
      </c>
      <c r="AU263" s="45">
        <v>-0.13686145176890022</v>
      </c>
      <c r="AV263" s="45">
        <v>-6.4542983486703356E-2</v>
      </c>
      <c r="AW263" s="45">
        <v>0.14679301864663766</v>
      </c>
      <c r="AX263" s="45">
        <v>-9.3245629505220792E-2</v>
      </c>
      <c r="AY263" s="45">
        <v>-0.13824463788117458</v>
      </c>
      <c r="AZ263" s="45">
        <v>6.2113049902050202E-2</v>
      </c>
      <c r="BA263" s="45">
        <v>-0.22412519123546187</v>
      </c>
      <c r="BB263" s="45">
        <v>6.7852531849164411E-4</v>
      </c>
      <c r="BC263" s="45">
        <v>-0.18767476032831573</v>
      </c>
      <c r="BD263" s="45">
        <v>-5.4389559565944301E-3</v>
      </c>
      <c r="BE263" s="45">
        <v>0.14347999910882611</v>
      </c>
      <c r="BF263" s="45">
        <v>9.2291356779709885E-2</v>
      </c>
      <c r="BG263" s="45">
        <v>-0.16179738957170531</v>
      </c>
      <c r="BH263" s="45">
        <v>3.9886006702795617E-4</v>
      </c>
      <c r="BI263" s="45">
        <v>0.18738865844472041</v>
      </c>
      <c r="BJ263" s="45">
        <v>-4.1832367184919318E-2</v>
      </c>
      <c r="BK263" s="45">
        <v>-0.11421145031485389</v>
      </c>
      <c r="BL263" s="45">
        <v>-0.1039426559333138</v>
      </c>
      <c r="BM263" s="45">
        <v>2.4415190066109212E-2</v>
      </c>
      <c r="BN263" s="45">
        <v>-0.14013214156889453</v>
      </c>
      <c r="BO263" s="45">
        <v>6.4450304694881555E-2</v>
      </c>
      <c r="BP263" s="45">
        <v>8.8937315115956067E-2</v>
      </c>
      <c r="BQ263" s="45">
        <v>-0.29427467376165545</v>
      </c>
      <c r="BR263" s="45">
        <v>0.2001510830486386</v>
      </c>
      <c r="BS263" s="45">
        <v>-7.6176166522184353E-3</v>
      </c>
      <c r="BT263" s="45">
        <v>-0.14138325416480313</v>
      </c>
      <c r="BU263" s="45">
        <v>-1.9769596833726429E-2</v>
      </c>
      <c r="BV263" s="45">
        <v>1.2428734224622063E-2</v>
      </c>
      <c r="BW263" s="45">
        <v>-3.6625489334699356E-2</v>
      </c>
      <c r="BX263" s="45">
        <v>8.2450857890645546E-2</v>
      </c>
      <c r="BY263" s="45">
        <v>-4.4731119394460346E-2</v>
      </c>
      <c r="BZ263" s="45">
        <v>4.9405235100790965E-2</v>
      </c>
      <c r="CA263" s="45">
        <v>7.7915461037578959E-2</v>
      </c>
      <c r="CB263" s="45">
        <v>-2.6662772581046084E-2</v>
      </c>
      <c r="CC263" s="45">
        <v>1.2534576698433015E-2</v>
      </c>
      <c r="CD263" s="45">
        <v>3.9535980841153638E-2</v>
      </c>
      <c r="CE263" s="45">
        <v>3.8460355275792481E-2</v>
      </c>
      <c r="CF263" s="45">
        <v>7.3637832154509072E-2</v>
      </c>
      <c r="CG263" s="45">
        <v>-0.31621776903415461</v>
      </c>
      <c r="CH263" s="45">
        <v>1.7678987221476851E-2</v>
      </c>
      <c r="CI263" s="45">
        <v>-7.3958931117735952E-2</v>
      </c>
      <c r="CJ263" s="45">
        <v>-1.8706458264136718E-2</v>
      </c>
      <c r="CK263" s="45">
        <v>2.5371292809329496E-2</v>
      </c>
      <c r="CL263" s="45">
        <v>-0.1568804382335062</v>
      </c>
      <c r="CM263" s="45">
        <v>-0.12150207100759017</v>
      </c>
      <c r="CN263" s="45">
        <v>-9.2778326229531055E-3</v>
      </c>
      <c r="CO263" s="45">
        <v>1.7534184765222165E-2</v>
      </c>
      <c r="CP263" s="45">
        <v>0.11415107079685667</v>
      </c>
      <c r="CQ263" s="45">
        <v>1.6162086149143235E-2</v>
      </c>
      <c r="CR263" s="45">
        <v>0.29078215659503698</v>
      </c>
      <c r="CS263" s="45">
        <v>-0.17322294490673293</v>
      </c>
      <c r="CT263" s="45">
        <v>7.0263801970263537E-2</v>
      </c>
      <c r="CU263" s="45">
        <v>-4.6309305488507882E-2</v>
      </c>
      <c r="CV263" s="45">
        <v>8.9658066741016961E-3</v>
      </c>
      <c r="CW263" s="45">
        <v>0.12139898562467047</v>
      </c>
      <c r="CX263" s="45">
        <v>-0.14035947923660613</v>
      </c>
      <c r="CY263" s="45">
        <v>-2.7678731437053333E-2</v>
      </c>
      <c r="CZ263" s="45">
        <v>-0.21392051685960886</v>
      </c>
      <c r="DA263" s="45">
        <v>-5.2907374109558675E-2</v>
      </c>
      <c r="DB263" s="45">
        <v>1.6875101344040296E-2</v>
      </c>
      <c r="DC263" s="45">
        <v>-0.11629300673308345</v>
      </c>
      <c r="DD263" s="45">
        <v>-0.13876513667463372</v>
      </c>
      <c r="DE263" s="45">
        <v>-0.17956480790644722</v>
      </c>
    </row>
    <row r="264" spans="3:109" x14ac:dyDescent="0.4">
      <c r="C264" s="66"/>
      <c r="D264" s="43">
        <f>(1/$D$5)*学習!J46</f>
        <v>0</v>
      </c>
      <c r="I264" s="67">
        <v>253</v>
      </c>
      <c r="J264" s="45">
        <v>-4.2286590765175963E-2</v>
      </c>
      <c r="K264" s="45">
        <v>0.16236798431147151</v>
      </c>
      <c r="L264" s="45">
        <v>4.9639770853046682E-2</v>
      </c>
      <c r="M264" s="45">
        <v>0.20909751222632336</v>
      </c>
      <c r="N264" s="45">
        <v>-9.8696525732304891E-2</v>
      </c>
      <c r="O264" s="45">
        <v>-0.14845817234721959</v>
      </c>
      <c r="P264" s="45">
        <v>7.8944199499679374E-2</v>
      </c>
      <c r="Q264" s="45">
        <v>4.3146222950852568E-2</v>
      </c>
      <c r="R264" s="45">
        <v>-0.12490705492016033</v>
      </c>
      <c r="S264" s="45">
        <v>-3.2043290196317317E-3</v>
      </c>
      <c r="T264" s="45">
        <v>0.12663144311776287</v>
      </c>
      <c r="U264" s="45">
        <v>0.12659775995718403</v>
      </c>
      <c r="V264" s="45">
        <v>-2.0414330935053588E-2</v>
      </c>
      <c r="W264" s="45">
        <v>-6.529481911520793E-2</v>
      </c>
      <c r="X264" s="45">
        <v>-5.5617805524899346E-3</v>
      </c>
      <c r="Y264" s="45">
        <v>5.2289198045663773E-2</v>
      </c>
      <c r="Z264" s="45">
        <v>2.5155677851897002E-2</v>
      </c>
      <c r="AA264" s="45">
        <v>-1.9239360445401307E-2</v>
      </c>
      <c r="AB264" s="45">
        <v>-2.6600999256229389E-2</v>
      </c>
      <c r="AC264" s="45">
        <v>-0.14839540786191444</v>
      </c>
      <c r="AD264" s="45">
        <v>9.2734195255519028E-2</v>
      </c>
      <c r="AE264" s="45">
        <v>7.25732401400766E-2</v>
      </c>
      <c r="AF264" s="45">
        <v>7.448810136348967E-2</v>
      </c>
      <c r="AG264" s="45">
        <v>-2.4077956808000582E-3</v>
      </c>
      <c r="AH264" s="45">
        <v>3.8356617772765188E-2</v>
      </c>
      <c r="AI264" s="45">
        <v>-3.9035445600996151E-2</v>
      </c>
      <c r="AJ264" s="45">
        <v>-7.1687299426122245E-2</v>
      </c>
      <c r="AK264" s="45">
        <v>3.2496730221362263E-2</v>
      </c>
      <c r="AL264" s="45">
        <v>2.3755446346729889E-3</v>
      </c>
      <c r="AM264" s="45">
        <v>-1.3362168790519796E-2</v>
      </c>
      <c r="AN264" s="45">
        <v>-0.15923227676510193</v>
      </c>
      <c r="AO264" s="45">
        <v>9.7770239978154538E-2</v>
      </c>
      <c r="AP264" s="45">
        <v>-7.9779434457644405E-2</v>
      </c>
      <c r="AQ264" s="45">
        <v>3.2093325498197163E-2</v>
      </c>
      <c r="AR264" s="45">
        <v>-2.077496688704036E-2</v>
      </c>
      <c r="AS264" s="45">
        <v>-0.15403213026053084</v>
      </c>
      <c r="AT264" s="45">
        <v>-1.8069977198709796E-2</v>
      </c>
      <c r="AU264" s="45">
        <v>3.002198297766099E-2</v>
      </c>
      <c r="AV264" s="45">
        <v>-5.4684536366100621E-2</v>
      </c>
      <c r="AW264" s="45">
        <v>3.7336112155963316E-2</v>
      </c>
      <c r="AX264" s="45">
        <v>-0.11924402412397259</v>
      </c>
      <c r="AY264" s="45">
        <v>-0.13578982974868528</v>
      </c>
      <c r="AZ264" s="45">
        <v>-8.8133097647155906E-2</v>
      </c>
      <c r="BA264" s="45">
        <v>-4.9336581476800832E-2</v>
      </c>
      <c r="BB264" s="45">
        <v>5.1673513079415416E-2</v>
      </c>
      <c r="BC264" s="45">
        <v>2.1269788693376663E-2</v>
      </c>
      <c r="BD264" s="45">
        <v>-7.2444891656165314E-2</v>
      </c>
      <c r="BE264" s="45">
        <v>-5.171080879779396E-2</v>
      </c>
      <c r="BF264" s="45">
        <v>6.8378730651495551E-2</v>
      </c>
      <c r="BG264" s="45">
        <v>2.9639438563601361E-2</v>
      </c>
      <c r="BH264" s="45">
        <v>-0.11107398351499438</v>
      </c>
      <c r="BI264" s="45">
        <v>0.11587922625238109</v>
      </c>
      <c r="BJ264" s="45">
        <v>-1.1890317597323468E-2</v>
      </c>
      <c r="BK264" s="45">
        <v>-0.12985813873600249</v>
      </c>
      <c r="BL264" s="45">
        <v>6.3446650303647378E-2</v>
      </c>
      <c r="BM264" s="45">
        <v>9.5113944879733126E-2</v>
      </c>
      <c r="BN264" s="45">
        <v>5.736169598480665E-2</v>
      </c>
      <c r="BO264" s="45">
        <v>-8.5705224312474057E-2</v>
      </c>
      <c r="BP264" s="45">
        <v>8.8208711234044293E-2</v>
      </c>
      <c r="BQ264" s="45">
        <v>0.17144650169962525</v>
      </c>
      <c r="BR264" s="45">
        <v>0.12225661199672325</v>
      </c>
      <c r="BS264" s="45">
        <v>3.7431459046366284E-3</v>
      </c>
      <c r="BT264" s="45">
        <v>3.5253199695590313E-2</v>
      </c>
      <c r="BU264" s="45">
        <v>0.15457393363971791</v>
      </c>
      <c r="BV264" s="45">
        <v>0.12438839254352077</v>
      </c>
      <c r="BW264" s="45">
        <v>8.9149981728144909E-2</v>
      </c>
      <c r="BX264" s="45">
        <v>1.9192142496608774E-2</v>
      </c>
      <c r="BY264" s="45">
        <v>3.0944815493037285E-2</v>
      </c>
      <c r="BZ264" s="45">
        <v>-1.614902068015691E-2</v>
      </c>
      <c r="CA264" s="45">
        <v>-8.7588797917727709E-2</v>
      </c>
      <c r="CB264" s="45">
        <v>-9.2216226286111216E-2</v>
      </c>
      <c r="CC264" s="45">
        <v>-0.12959990146265329</v>
      </c>
      <c r="CD264" s="45">
        <v>-0.12318008006460225</v>
      </c>
      <c r="CE264" s="45">
        <v>5.0894994608862631E-3</v>
      </c>
      <c r="CF264" s="45">
        <v>-4.84947895693724E-2</v>
      </c>
      <c r="CG264" s="45">
        <v>-7.0340194693926245E-2</v>
      </c>
      <c r="CH264" s="45">
        <v>-0.14497382399395467</v>
      </c>
      <c r="CI264" s="45">
        <v>-3.7301554403604054E-2</v>
      </c>
      <c r="CJ264" s="45">
        <v>-0.25805950274907541</v>
      </c>
      <c r="CK264" s="45">
        <v>-0.10679882066312275</v>
      </c>
      <c r="CL264" s="45">
        <v>0.16527196641319816</v>
      </c>
      <c r="CM264" s="45">
        <v>4.0355074298827197E-2</v>
      </c>
      <c r="CN264" s="45">
        <v>0.25932603077935262</v>
      </c>
      <c r="CO264" s="45">
        <v>-0.22959068715896425</v>
      </c>
      <c r="CP264" s="45">
        <v>-4.4096007537751634E-3</v>
      </c>
      <c r="CQ264" s="45">
        <v>4.3805952258036469E-2</v>
      </c>
      <c r="CR264" s="45">
        <v>5.1650894918371139E-2</v>
      </c>
      <c r="CS264" s="45">
        <v>4.0096566667153152E-2</v>
      </c>
      <c r="CT264" s="45">
        <v>0.21558075641880634</v>
      </c>
      <c r="CU264" s="45">
        <v>-0.16190212452294284</v>
      </c>
      <c r="CV264" s="45">
        <v>-2.8077560492288687E-2</v>
      </c>
      <c r="CW264" s="45">
        <v>3.8727391266721395E-2</v>
      </c>
      <c r="CX264" s="45">
        <v>-0.11192620401110569</v>
      </c>
      <c r="CY264" s="45">
        <v>-0.13449766546031414</v>
      </c>
      <c r="CZ264" s="45">
        <v>-6.4775961439057145E-2</v>
      </c>
      <c r="DA264" s="45">
        <v>-1.5004570980300945E-2</v>
      </c>
      <c r="DB264" s="45">
        <v>1.9432167510100101E-2</v>
      </c>
      <c r="DC264" s="45">
        <v>0.19319746668956406</v>
      </c>
      <c r="DD264" s="45">
        <v>4.1639705043158962E-2</v>
      </c>
      <c r="DE264" s="45">
        <v>2.9418124017328452E-2</v>
      </c>
    </row>
    <row r="265" spans="3:109" x14ac:dyDescent="0.4">
      <c r="C265" s="66"/>
      <c r="D265" s="43">
        <f>(1/$D$5)*学習!J47</f>
        <v>0</v>
      </c>
      <c r="I265" s="67">
        <v>254</v>
      </c>
      <c r="J265" s="45">
        <v>5.9116239363276903E-2</v>
      </c>
      <c r="K265" s="45">
        <v>-0.1021987927214901</v>
      </c>
      <c r="L265" s="45">
        <v>0.13241155842496599</v>
      </c>
      <c r="M265" s="45">
        <v>-0.22329161610269171</v>
      </c>
      <c r="N265" s="45">
        <v>0.19504146300474734</v>
      </c>
      <c r="O265" s="45">
        <v>4.898046379015035E-2</v>
      </c>
      <c r="P265" s="45">
        <v>-4.2065340935042217E-2</v>
      </c>
      <c r="Q265" s="45">
        <v>3.6687965863894827E-2</v>
      </c>
      <c r="R265" s="45">
        <v>-1.5004824130087805E-2</v>
      </c>
      <c r="S265" s="45">
        <v>9.7091083021262778E-2</v>
      </c>
      <c r="T265" s="45">
        <v>0.13495994511516135</v>
      </c>
      <c r="U265" s="45">
        <v>7.154304329246494E-3</v>
      </c>
      <c r="V265" s="45">
        <v>-0.10596594079299133</v>
      </c>
      <c r="W265" s="45">
        <v>-6.4496542116654213E-3</v>
      </c>
      <c r="X265" s="45">
        <v>0.12580533107451619</v>
      </c>
      <c r="Y265" s="45">
        <v>-7.7827434320964992E-2</v>
      </c>
      <c r="Z265" s="45">
        <v>-0.2968348288878806</v>
      </c>
      <c r="AA265" s="45">
        <v>-0.11629910790709952</v>
      </c>
      <c r="AB265" s="45">
        <v>-0.14297092764329236</v>
      </c>
      <c r="AC265" s="45">
        <v>9.0358176431188375E-2</v>
      </c>
      <c r="AD265" s="45">
        <v>2.0991669881125771E-2</v>
      </c>
      <c r="AE265" s="45">
        <v>-0.14028082052225416</v>
      </c>
      <c r="AF265" s="45">
        <v>1.8830483788852683E-2</v>
      </c>
      <c r="AG265" s="45">
        <v>-8.7669467123357658E-2</v>
      </c>
      <c r="AH265" s="45">
        <v>3.0270949503083462E-2</v>
      </c>
      <c r="AI265" s="45">
        <v>-5.8221652593319899E-2</v>
      </c>
      <c r="AJ265" s="45">
        <v>6.0592074542159067E-3</v>
      </c>
      <c r="AK265" s="45">
        <v>2.7304527545319892E-2</v>
      </c>
      <c r="AL265" s="45">
        <v>4.8586378667003473E-2</v>
      </c>
      <c r="AM265" s="45">
        <v>0.1260655078639957</v>
      </c>
      <c r="AN265" s="45">
        <v>-3.8389867698673606E-2</v>
      </c>
      <c r="AO265" s="45">
        <v>-3.4976504944093045E-2</v>
      </c>
      <c r="AP265" s="45">
        <v>-2.0944810770707468E-2</v>
      </c>
      <c r="AQ265" s="45">
        <v>4.7355074594162168E-3</v>
      </c>
      <c r="AR265" s="45">
        <v>-5.9578706736723649E-3</v>
      </c>
      <c r="AS265" s="45">
        <v>2.0326455632714447E-2</v>
      </c>
      <c r="AT265" s="45">
        <v>7.2361764504037434E-3</v>
      </c>
      <c r="AU265" s="45">
        <v>1.5853146562222514E-2</v>
      </c>
      <c r="AV265" s="45">
        <v>0.11333865656439251</v>
      </c>
      <c r="AW265" s="45">
        <v>-2.2432902377482151E-2</v>
      </c>
      <c r="AX265" s="45">
        <v>-8.2735676591270166E-2</v>
      </c>
      <c r="AY265" s="45">
        <v>-0.19166950122879789</v>
      </c>
      <c r="AZ265" s="45">
        <v>3.6399846813154599E-2</v>
      </c>
      <c r="BA265" s="45">
        <v>-8.2813514134765481E-2</v>
      </c>
      <c r="BB265" s="45">
        <v>4.8359557686197749E-2</v>
      </c>
      <c r="BC265" s="45">
        <v>-5.2407470133040618E-2</v>
      </c>
      <c r="BD265" s="45">
        <v>-4.8173585547461539E-2</v>
      </c>
      <c r="BE265" s="45">
        <v>-0.18631656471557095</v>
      </c>
      <c r="BF265" s="45">
        <v>7.7748579919394948E-4</v>
      </c>
      <c r="BG265" s="45">
        <v>-4.6795789105607062E-2</v>
      </c>
      <c r="BH265" s="45">
        <v>2.902681967304074E-2</v>
      </c>
      <c r="BI265" s="45">
        <v>-3.9394514863107896E-2</v>
      </c>
      <c r="BJ265" s="45">
        <v>5.2486652174609162E-2</v>
      </c>
      <c r="BK265" s="45">
        <v>7.0152572434636074E-2</v>
      </c>
      <c r="BL265" s="45">
        <v>-7.2130124697167383E-2</v>
      </c>
      <c r="BM265" s="45">
        <v>-9.9081749986427423E-2</v>
      </c>
      <c r="BN265" s="45">
        <v>-4.1458183976735029E-2</v>
      </c>
      <c r="BO265" s="45">
        <v>-0.10365360524423137</v>
      </c>
      <c r="BP265" s="45">
        <v>1.1752939327389441E-2</v>
      </c>
      <c r="BQ265" s="45">
        <v>7.2986845534019379E-2</v>
      </c>
      <c r="BR265" s="45">
        <v>-2.387612213073087E-2</v>
      </c>
      <c r="BS265" s="45">
        <v>-0.23315022242003028</v>
      </c>
      <c r="BT265" s="45">
        <v>0.11605301240051125</v>
      </c>
      <c r="BU265" s="45">
        <v>2.2511728961815893E-2</v>
      </c>
      <c r="BV265" s="45">
        <v>0.11711208382036085</v>
      </c>
      <c r="BW265" s="45">
        <v>2.5699971733757793E-2</v>
      </c>
      <c r="BX265" s="45">
        <v>7.330345280046377E-2</v>
      </c>
      <c r="BY265" s="45">
        <v>-2.0419473535901695E-2</v>
      </c>
      <c r="BZ265" s="45">
        <v>2.1414701248135277E-2</v>
      </c>
      <c r="CA265" s="45">
        <v>7.2576799116389284E-2</v>
      </c>
      <c r="CB265" s="45">
        <v>-6.6676099993428661E-2</v>
      </c>
      <c r="CC265" s="45">
        <v>9.8086780242613317E-2</v>
      </c>
      <c r="CD265" s="45">
        <v>-7.3147314490947954E-2</v>
      </c>
      <c r="CE265" s="45">
        <v>7.8167828930251509E-2</v>
      </c>
      <c r="CF265" s="45">
        <v>-3.1592302339502255E-2</v>
      </c>
      <c r="CG265" s="45">
        <v>-0.11856709643711737</v>
      </c>
      <c r="CH265" s="45">
        <v>8.3247954831184107E-2</v>
      </c>
      <c r="CI265" s="45">
        <v>-3.7164951617694356E-2</v>
      </c>
      <c r="CJ265" s="45">
        <v>2.9263092463661714E-2</v>
      </c>
      <c r="CK265" s="45">
        <v>-0.10330930030474555</v>
      </c>
      <c r="CL265" s="45">
        <v>1.1402257384929915E-2</v>
      </c>
      <c r="CM265" s="45">
        <v>4.9765613759113196E-2</v>
      </c>
      <c r="CN265" s="45">
        <v>-7.0810413602306513E-2</v>
      </c>
      <c r="CO265" s="45">
        <v>9.2328619555657656E-3</v>
      </c>
      <c r="CP265" s="45">
        <v>4.267568444344965E-2</v>
      </c>
      <c r="CQ265" s="45">
        <v>7.7151604988389952E-2</v>
      </c>
      <c r="CR265" s="45">
        <v>-1.9624715373902233E-2</v>
      </c>
      <c r="CS265" s="45">
        <v>-9.7869775205728329E-2</v>
      </c>
      <c r="CT265" s="45">
        <v>-8.6700310501186414E-2</v>
      </c>
      <c r="CU265" s="45">
        <v>-0.20703831988144616</v>
      </c>
      <c r="CV265" s="45">
        <v>-6.503751298430524E-2</v>
      </c>
      <c r="CW265" s="45">
        <v>-2.6875501692364568E-2</v>
      </c>
      <c r="CX265" s="45">
        <v>6.197764679005132E-2</v>
      </c>
      <c r="CY265" s="45">
        <v>-1.7418904465485319E-2</v>
      </c>
      <c r="CZ265" s="45">
        <v>-0.16808190724718727</v>
      </c>
      <c r="DA265" s="45">
        <v>-4.9609238416247911E-2</v>
      </c>
      <c r="DB265" s="45">
        <v>8.206118398757363E-2</v>
      </c>
      <c r="DC265" s="45">
        <v>1.045939937245431E-2</v>
      </c>
      <c r="DD265" s="45">
        <v>-6.9218107848425837E-3</v>
      </c>
      <c r="DE265" s="45">
        <v>-0.13072731743692986</v>
      </c>
    </row>
    <row r="266" spans="3:109" x14ac:dyDescent="0.4">
      <c r="C266" s="66"/>
      <c r="D266" s="43">
        <f>(1/$D$5)*学習!J48</f>
        <v>0</v>
      </c>
      <c r="I266" s="67">
        <v>255</v>
      </c>
      <c r="J266" s="45">
        <v>-9.8148713856295797E-3</v>
      </c>
      <c r="K266" s="45">
        <v>1.316703482796586E-2</v>
      </c>
      <c r="L266" s="45">
        <v>0.1347450321024701</v>
      </c>
      <c r="M266" s="45">
        <v>2.5158749905599864E-2</v>
      </c>
      <c r="N266" s="45">
        <v>6.050519677809011E-2</v>
      </c>
      <c r="O266" s="45">
        <v>-9.0716108162964479E-2</v>
      </c>
      <c r="P266" s="45">
        <v>0.1481934625404592</v>
      </c>
      <c r="Q266" s="45">
        <v>-4.9288808201732653E-3</v>
      </c>
      <c r="R266" s="45">
        <v>-0.28797846618563128</v>
      </c>
      <c r="S266" s="45">
        <v>1.4878399574058329E-2</v>
      </c>
      <c r="T266" s="45">
        <v>0.23829368495449349</v>
      </c>
      <c r="U266" s="45">
        <v>3.7036137077114194E-2</v>
      </c>
      <c r="V266" s="45">
        <v>-2.3606342723828472E-2</v>
      </c>
      <c r="W266" s="45">
        <v>-7.6555147957781858E-2</v>
      </c>
      <c r="X266" s="45">
        <v>7.256830122060502E-3</v>
      </c>
      <c r="Y266" s="45">
        <v>2.7798850726339912E-2</v>
      </c>
      <c r="Z266" s="45">
        <v>-7.7831818758681781E-2</v>
      </c>
      <c r="AA266" s="45">
        <v>-5.3718352576461494E-3</v>
      </c>
      <c r="AB266" s="45">
        <v>-6.6170000643093127E-2</v>
      </c>
      <c r="AC266" s="45">
        <v>0.1610634938854183</v>
      </c>
      <c r="AD266" s="45">
        <v>-1.8822468962191315E-2</v>
      </c>
      <c r="AE266" s="45">
        <v>0.13124353544813888</v>
      </c>
      <c r="AF266" s="45">
        <v>-1.8880207797762116E-2</v>
      </c>
      <c r="AG266" s="45">
        <v>-7.1333956974047166E-2</v>
      </c>
      <c r="AH266" s="45">
        <v>-1.988948700960471E-2</v>
      </c>
      <c r="AI266" s="45">
        <v>9.3293442437703725E-2</v>
      </c>
      <c r="AJ266" s="45">
        <v>3.1879261196238254E-2</v>
      </c>
      <c r="AK266" s="45">
        <v>1.3323359206884849E-2</v>
      </c>
      <c r="AL266" s="45">
        <v>-0.12442475020723573</v>
      </c>
      <c r="AM266" s="45">
        <v>0.17771754698531209</v>
      </c>
      <c r="AN266" s="45">
        <v>-6.381110075086846E-2</v>
      </c>
      <c r="AO266" s="45">
        <v>5.2311766706892499E-2</v>
      </c>
      <c r="AP266" s="45">
        <v>-8.5048727408405772E-2</v>
      </c>
      <c r="AQ266" s="45">
        <v>-0.18500077290491254</v>
      </c>
      <c r="AR266" s="45">
        <v>7.8064621412837987E-2</v>
      </c>
      <c r="AS266" s="45">
        <v>-0.14050371582383733</v>
      </c>
      <c r="AT266" s="45">
        <v>0.11012189492799078</v>
      </c>
      <c r="AU266" s="45">
        <v>6.6253574736783782E-2</v>
      </c>
      <c r="AV266" s="45">
        <v>9.5574660684390744E-2</v>
      </c>
      <c r="AW266" s="45">
        <v>-1.0241802123172503E-2</v>
      </c>
      <c r="AX266" s="45">
        <v>-3.4467484004853957E-2</v>
      </c>
      <c r="AY266" s="45">
        <v>0.19044621460976405</v>
      </c>
      <c r="AZ266" s="45">
        <v>-6.7902690947657302E-2</v>
      </c>
      <c r="BA266" s="45">
        <v>3.1200520075228215E-2</v>
      </c>
      <c r="BB266" s="45">
        <v>9.6985859057253335E-2</v>
      </c>
      <c r="BC266" s="45">
        <v>-5.9470787522393542E-2</v>
      </c>
      <c r="BD266" s="45">
        <v>6.3428636761261231E-2</v>
      </c>
      <c r="BE266" s="45">
        <v>-0.16443185155895512</v>
      </c>
      <c r="BF266" s="45">
        <v>4.2183587604848896E-3</v>
      </c>
      <c r="BG266" s="45">
        <v>-8.5746738514239626E-2</v>
      </c>
      <c r="BH266" s="45">
        <v>-4.7135657206465738E-2</v>
      </c>
      <c r="BI266" s="45">
        <v>0.13083856397653779</v>
      </c>
      <c r="BJ266" s="45">
        <v>3.0349797634449125E-3</v>
      </c>
      <c r="BK266" s="45">
        <v>3.4186353213974063E-2</v>
      </c>
      <c r="BL266" s="45">
        <v>0.15391591955067058</v>
      </c>
      <c r="BM266" s="45">
        <v>1.5637119410283139E-2</v>
      </c>
      <c r="BN266" s="45">
        <v>8.7411012151728765E-2</v>
      </c>
      <c r="BO266" s="45">
        <v>5.7998452898034722E-2</v>
      </c>
      <c r="BP266" s="45">
        <v>-9.686143600366344E-2</v>
      </c>
      <c r="BQ266" s="45">
        <v>-0.13549962870278984</v>
      </c>
      <c r="BR266" s="45">
        <v>6.1970433112194342E-2</v>
      </c>
      <c r="BS266" s="45">
        <v>4.4682177167054568E-2</v>
      </c>
      <c r="BT266" s="45">
        <v>-9.8142074721614347E-2</v>
      </c>
      <c r="BU266" s="45">
        <v>-0.12585460822102723</v>
      </c>
      <c r="BV266" s="45">
        <v>6.2485202285641412E-3</v>
      </c>
      <c r="BW266" s="45">
        <v>-5.8310241640502714E-3</v>
      </c>
      <c r="BX266" s="45">
        <v>-0.1369404361703889</v>
      </c>
      <c r="BY266" s="45">
        <v>5.4712592271708872E-3</v>
      </c>
      <c r="BZ266" s="45">
        <v>-0.12264630751826625</v>
      </c>
      <c r="CA266" s="45">
        <v>7.3143056037788298E-2</v>
      </c>
      <c r="CB266" s="45">
        <v>8.6159593523606526E-2</v>
      </c>
      <c r="CC266" s="45">
        <v>-4.054821464127277E-2</v>
      </c>
      <c r="CD266" s="45">
        <v>0.11079675733877781</v>
      </c>
      <c r="CE266" s="45">
        <v>-1.680462979492536E-2</v>
      </c>
      <c r="CF266" s="45">
        <v>-4.7203796170702431E-2</v>
      </c>
      <c r="CG266" s="45">
        <v>-6.1507213425151801E-2</v>
      </c>
      <c r="CH266" s="45">
        <v>0.11992893891317022</v>
      </c>
      <c r="CI266" s="45">
        <v>-8.8527963168081397E-2</v>
      </c>
      <c r="CJ266" s="45">
        <v>8.4282964409982397E-2</v>
      </c>
      <c r="CK266" s="45">
        <v>-0.20027498276884825</v>
      </c>
      <c r="CL266" s="45">
        <v>-0.15023429055907922</v>
      </c>
      <c r="CM266" s="45">
        <v>0.17826211100623865</v>
      </c>
      <c r="CN266" s="45">
        <v>0.15514250782247879</v>
      </c>
      <c r="CO266" s="45">
        <v>-7.4386649617103492E-2</v>
      </c>
      <c r="CP266" s="45">
        <v>-0.12356033562362742</v>
      </c>
      <c r="CQ266" s="45">
        <v>5.5232203381719372E-2</v>
      </c>
      <c r="CR266" s="45">
        <v>2.828140113658947E-2</v>
      </c>
      <c r="CS266" s="45">
        <v>-0.21902590350155884</v>
      </c>
      <c r="CT266" s="45">
        <v>-0.13496073523769891</v>
      </c>
      <c r="CU266" s="45">
        <v>3.8013451297645375E-3</v>
      </c>
      <c r="CV266" s="45">
        <v>3.6384387088217944E-2</v>
      </c>
      <c r="CW266" s="45">
        <v>0.10665171279402813</v>
      </c>
      <c r="CX266" s="45">
        <v>-4.9997472185101657E-2</v>
      </c>
      <c r="CY266" s="45">
        <v>2.3493176488319962E-2</v>
      </c>
      <c r="CZ266" s="45">
        <v>-6.344231921949095E-2</v>
      </c>
      <c r="DA266" s="45">
        <v>0.15253151981671328</v>
      </c>
      <c r="DB266" s="45">
        <v>-0.20827202571745515</v>
      </c>
      <c r="DC266" s="45">
        <v>-2.622876487537901E-2</v>
      </c>
      <c r="DD266" s="45">
        <v>-0.11371825903793975</v>
      </c>
      <c r="DE266" s="45">
        <v>-0.1500861812297602</v>
      </c>
    </row>
    <row r="267" spans="3:109" x14ac:dyDescent="0.4">
      <c r="C267" s="66"/>
      <c r="D267" s="43">
        <f>(1/$D$5)*学習!J49</f>
        <v>0</v>
      </c>
      <c r="I267" s="67">
        <v>256</v>
      </c>
      <c r="J267" s="45">
        <v>-1.6866157666094728E-2</v>
      </c>
      <c r="K267" s="45">
        <v>8.6718337543642943E-2</v>
      </c>
      <c r="L267" s="45">
        <v>0.10679458545811206</v>
      </c>
      <c r="M267" s="45">
        <v>-7.9805815303506528E-3</v>
      </c>
      <c r="N267" s="45">
        <v>-0.19480189039601153</v>
      </c>
      <c r="O267" s="45">
        <v>-5.9459309732893375E-3</v>
      </c>
      <c r="P267" s="45">
        <v>-5.4485357172596519E-2</v>
      </c>
      <c r="Q267" s="45">
        <v>3.583932886790913E-3</v>
      </c>
      <c r="R267" s="45">
        <v>-0.10240481363975983</v>
      </c>
      <c r="S267" s="45">
        <v>-3.3688254521790109E-4</v>
      </c>
      <c r="T267" s="45">
        <v>7.0071144691997711E-2</v>
      </c>
      <c r="U267" s="45">
        <v>9.9716557403161543E-2</v>
      </c>
      <c r="V267" s="45">
        <v>1.508733779392096E-2</v>
      </c>
      <c r="W267" s="45">
        <v>9.467738825024509E-2</v>
      </c>
      <c r="X267" s="45">
        <v>4.6985144926548497E-2</v>
      </c>
      <c r="Y267" s="45">
        <v>-5.2876028458765628E-2</v>
      </c>
      <c r="Z267" s="45">
        <v>-9.417148258956147E-2</v>
      </c>
      <c r="AA267" s="45">
        <v>-3.8456594051674661E-2</v>
      </c>
      <c r="AB267" s="45">
        <v>3.0804503514076591E-2</v>
      </c>
      <c r="AC267" s="45">
        <v>7.0575214285094404E-2</v>
      </c>
      <c r="AD267" s="45">
        <v>5.1748326252737314E-2</v>
      </c>
      <c r="AE267" s="45">
        <v>0.13211609333027433</v>
      </c>
      <c r="AF267" s="45">
        <v>6.7954521069495233E-2</v>
      </c>
      <c r="AG267" s="45">
        <v>7.9422211709206714E-2</v>
      </c>
      <c r="AH267" s="45">
        <v>8.6826157395850451E-2</v>
      </c>
      <c r="AI267" s="45">
        <v>-0.2271069520301898</v>
      </c>
      <c r="AJ267" s="45">
        <v>0.16343541593853836</v>
      </c>
      <c r="AK267" s="45">
        <v>-2.5140635663840297E-2</v>
      </c>
      <c r="AL267" s="45">
        <v>-1.1986772239267597E-2</v>
      </c>
      <c r="AM267" s="45">
        <v>-7.7223793755260159E-2</v>
      </c>
      <c r="AN267" s="45">
        <v>-2.7557670011986893E-3</v>
      </c>
      <c r="AO267" s="45">
        <v>-1.6177725133391576E-2</v>
      </c>
      <c r="AP267" s="45">
        <v>-6.6644785481416349E-2</v>
      </c>
      <c r="AQ267" s="45">
        <v>5.9981243126198099E-3</v>
      </c>
      <c r="AR267" s="45">
        <v>-8.0169743910061264E-2</v>
      </c>
      <c r="AS267" s="45">
        <v>-3.0107306807961826E-2</v>
      </c>
      <c r="AT267" s="45">
        <v>6.8115446057963394E-2</v>
      </c>
      <c r="AU267" s="45">
        <v>8.930250530339208E-2</v>
      </c>
      <c r="AV267" s="45">
        <v>-0.10292814955873086</v>
      </c>
      <c r="AW267" s="45">
        <v>0.11652204618569105</v>
      </c>
      <c r="AX267" s="45">
        <v>-2.8873751273110509E-2</v>
      </c>
      <c r="AY267" s="45">
        <v>3.0355373384016199E-2</v>
      </c>
      <c r="AZ267" s="45">
        <v>6.1985512150544354E-2</v>
      </c>
      <c r="BA267" s="45">
        <v>-0.10294088024532438</v>
      </c>
      <c r="BB267" s="45">
        <v>1.3662307588457429E-2</v>
      </c>
      <c r="BC267" s="45">
        <v>-0.12405322879800307</v>
      </c>
      <c r="BD267" s="45">
        <v>-0.26582380635796488</v>
      </c>
      <c r="BE267" s="45">
        <v>4.3731957189013716E-2</v>
      </c>
      <c r="BF267" s="45">
        <v>0.16583648283299754</v>
      </c>
      <c r="BG267" s="45">
        <v>5.0562723187377839E-2</v>
      </c>
      <c r="BH267" s="45">
        <v>-6.1870804031283942E-2</v>
      </c>
      <c r="BI267" s="45">
        <v>-7.0552527400713966E-2</v>
      </c>
      <c r="BJ267" s="45">
        <v>-7.3724714307555365E-3</v>
      </c>
      <c r="BK267" s="45">
        <v>-0.12525634111696696</v>
      </c>
      <c r="BL267" s="45">
        <v>8.7835762101842068E-4</v>
      </c>
      <c r="BM267" s="45">
        <v>0.17872990589086821</v>
      </c>
      <c r="BN267" s="45">
        <v>-5.2665847868486215E-2</v>
      </c>
      <c r="BO267" s="45">
        <v>0.1263667454685497</v>
      </c>
      <c r="BP267" s="45">
        <v>-4.244893926823784E-3</v>
      </c>
      <c r="BQ267" s="45">
        <v>-9.1206148979252527E-2</v>
      </c>
      <c r="BR267" s="45">
        <v>0.14124776799047339</v>
      </c>
      <c r="BS267" s="45">
        <v>6.9973465343863742E-2</v>
      </c>
      <c r="BT267" s="45">
        <v>2.7324497446940946E-2</v>
      </c>
      <c r="BU267" s="45">
        <v>0.11772991667174074</v>
      </c>
      <c r="BV267" s="45">
        <v>-4.4582547755953515E-2</v>
      </c>
      <c r="BW267" s="45">
        <v>9.8014992241095819E-2</v>
      </c>
      <c r="BX267" s="45">
        <v>5.2847724536345397E-2</v>
      </c>
      <c r="BY267" s="45">
        <v>0.15243833474234575</v>
      </c>
      <c r="BZ267" s="45">
        <v>-9.1072097358873408E-2</v>
      </c>
      <c r="CA267" s="45">
        <v>0.11274907781876956</v>
      </c>
      <c r="CB267" s="45">
        <v>4.5266858340553745E-2</v>
      </c>
      <c r="CC267" s="45">
        <v>0.19121234471548015</v>
      </c>
      <c r="CD267" s="45">
        <v>0.11805088165418735</v>
      </c>
      <c r="CE267" s="45">
        <v>8.9871679765811757E-2</v>
      </c>
      <c r="CF267" s="45">
        <v>-0.11560951148583617</v>
      </c>
      <c r="CG267" s="45">
        <v>-2.6007654876091073E-2</v>
      </c>
      <c r="CH267" s="45">
        <v>4.556363984444637E-2</v>
      </c>
      <c r="CI267" s="45">
        <v>-1.9969301670918121E-2</v>
      </c>
      <c r="CJ267" s="45">
        <v>0.16979923223605004</v>
      </c>
      <c r="CK267" s="45">
        <v>-0.14299027346608098</v>
      </c>
      <c r="CL267" s="45">
        <v>0.10592194473762215</v>
      </c>
      <c r="CM267" s="45">
        <v>4.9279465782461514E-2</v>
      </c>
      <c r="CN267" s="45">
        <v>4.5310326118766724E-2</v>
      </c>
      <c r="CO267" s="45">
        <v>-5.5629221374210044E-2</v>
      </c>
      <c r="CP267" s="45">
        <v>-8.1091961477645132E-3</v>
      </c>
      <c r="CQ267" s="45">
        <v>5.826010854560848E-2</v>
      </c>
      <c r="CR267" s="45">
        <v>7.9685341366016571E-2</v>
      </c>
      <c r="CS267" s="45">
        <v>-4.5957469782794441E-2</v>
      </c>
      <c r="CT267" s="45">
        <v>0.15080768700878019</v>
      </c>
      <c r="CU267" s="45">
        <v>-0.1830874470694609</v>
      </c>
      <c r="CV267" s="45">
        <v>0.10009172451704521</v>
      </c>
      <c r="CW267" s="45">
        <v>-0.11698727936681909</v>
      </c>
      <c r="CX267" s="45">
        <v>4.9386757462982461E-2</v>
      </c>
      <c r="CY267" s="45">
        <v>-0.11425976168645484</v>
      </c>
      <c r="CZ267" s="45">
        <v>-7.5969687390013321E-2</v>
      </c>
      <c r="DA267" s="45">
        <v>-3.7561291554889541E-2</v>
      </c>
      <c r="DB267" s="45">
        <v>0.10479493847051374</v>
      </c>
      <c r="DC267" s="45">
        <v>-0.1417853871172273</v>
      </c>
      <c r="DD267" s="45">
        <v>0.11901133717056749</v>
      </c>
      <c r="DE267" s="45">
        <v>-4.254484058238147E-2</v>
      </c>
    </row>
    <row r="268" spans="3:109" x14ac:dyDescent="0.4">
      <c r="C268" s="66"/>
      <c r="D268" s="43">
        <f>(1/$D$5)*学習!J50</f>
        <v>0</v>
      </c>
      <c r="I268" s="67">
        <v>257</v>
      </c>
      <c r="J268" s="45">
        <v>-8.4168440461563094E-3</v>
      </c>
      <c r="K268" s="45">
        <v>8.2764521045856632E-2</v>
      </c>
      <c r="L268" s="45">
        <v>-3.8801605257907136E-2</v>
      </c>
      <c r="M268" s="45">
        <v>2.3652268234779301E-2</v>
      </c>
      <c r="N268" s="45">
        <v>-7.4808036679541043E-2</v>
      </c>
      <c r="O268" s="45">
        <v>7.913267990948486E-2</v>
      </c>
      <c r="P268" s="45">
        <v>5.7675389465979554E-2</v>
      </c>
      <c r="Q268" s="45">
        <v>7.1342011051246448E-2</v>
      </c>
      <c r="R268" s="45">
        <v>0.11889663559253999</v>
      </c>
      <c r="S268" s="45">
        <v>9.0791220628819086E-2</v>
      </c>
      <c r="T268" s="45">
        <v>0.13542043427961786</v>
      </c>
      <c r="U268" s="45">
        <v>-6.6424491291020307E-2</v>
      </c>
      <c r="V268" s="45">
        <v>-0.10062453585788238</v>
      </c>
      <c r="W268" s="45">
        <v>7.7581648341597753E-2</v>
      </c>
      <c r="X268" s="45">
        <v>-0.11633530669422777</v>
      </c>
      <c r="Y268" s="45">
        <v>-3.80530355101526E-2</v>
      </c>
      <c r="Z268" s="45">
        <v>5.1360873982998427E-2</v>
      </c>
      <c r="AA268" s="45">
        <v>8.840981656602737E-3</v>
      </c>
      <c r="AB268" s="45">
        <v>0.16249602677830111</v>
      </c>
      <c r="AC268" s="45">
        <v>-0.19849796579769957</v>
      </c>
      <c r="AD268" s="45">
        <v>-0.1425821593452842</v>
      </c>
      <c r="AE268" s="45">
        <v>2.4792487436696972E-2</v>
      </c>
      <c r="AF268" s="45">
        <v>-6.7341501586327152E-2</v>
      </c>
      <c r="AG268" s="45">
        <v>8.3183393956138107E-2</v>
      </c>
      <c r="AH268" s="45">
        <v>7.676045698557557E-2</v>
      </c>
      <c r="AI268" s="45">
        <v>-0.20238750792631746</v>
      </c>
      <c r="AJ268" s="45">
        <v>-0.28856522758317121</v>
      </c>
      <c r="AK268" s="45">
        <v>6.1854237717598813E-2</v>
      </c>
      <c r="AL268" s="45">
        <v>0.15651859766421838</v>
      </c>
      <c r="AM268" s="45">
        <v>-1.7556583983337953E-2</v>
      </c>
      <c r="AN268" s="45">
        <v>-3.2004335119170016E-2</v>
      </c>
      <c r="AO268" s="45">
        <v>-0.14092685204231564</v>
      </c>
      <c r="AP268" s="45">
        <v>4.1959476045629558E-2</v>
      </c>
      <c r="AQ268" s="45">
        <v>4.1647359184556393E-2</v>
      </c>
      <c r="AR268" s="45">
        <v>8.3039610839953579E-2</v>
      </c>
      <c r="AS268" s="45">
        <v>8.4918913090130631E-3</v>
      </c>
      <c r="AT268" s="45">
        <v>-0.19506607366171422</v>
      </c>
      <c r="AU268" s="45">
        <v>9.3689083332096981E-2</v>
      </c>
      <c r="AV268" s="45">
        <v>-2.4821818132075769E-2</v>
      </c>
      <c r="AW268" s="45">
        <v>9.3674497151857841E-2</v>
      </c>
      <c r="AX268" s="45">
        <v>9.6478901183254362E-2</v>
      </c>
      <c r="AY268" s="45">
        <v>-5.1714772475892908E-2</v>
      </c>
      <c r="AZ268" s="45">
        <v>-6.7000062555622769E-2</v>
      </c>
      <c r="BA268" s="45">
        <v>7.5886810814551606E-2</v>
      </c>
      <c r="BB268" s="45">
        <v>8.1425701706472078E-2</v>
      </c>
      <c r="BC268" s="45">
        <v>-5.6077660681999583E-2</v>
      </c>
      <c r="BD268" s="45">
        <v>1.0929115448267468E-2</v>
      </c>
      <c r="BE268" s="45">
        <v>5.4890072768754267E-2</v>
      </c>
      <c r="BF268" s="45">
        <v>0.18999701313112163</v>
      </c>
      <c r="BG268" s="45">
        <v>-7.9261106222805328E-2</v>
      </c>
      <c r="BH268" s="45">
        <v>1.0739737054820404E-2</v>
      </c>
      <c r="BI268" s="45">
        <v>-0.1906536512278125</v>
      </c>
      <c r="BJ268" s="45">
        <v>4.3716403131662918E-2</v>
      </c>
      <c r="BK268" s="45">
        <v>-0.14422567702316735</v>
      </c>
      <c r="BL268" s="45">
        <v>-0.11098056132669364</v>
      </c>
      <c r="BM268" s="45">
        <v>-1.7553251007888272E-2</v>
      </c>
      <c r="BN268" s="45">
        <v>0.10382313370802874</v>
      </c>
      <c r="BO268" s="45">
        <v>-1.9015278672284489E-2</v>
      </c>
      <c r="BP268" s="45">
        <v>0.22091093208858772</v>
      </c>
      <c r="BQ268" s="45">
        <v>5.5766281909249517E-2</v>
      </c>
      <c r="BR268" s="45">
        <v>5.859648794664709E-2</v>
      </c>
      <c r="BS268" s="45">
        <v>9.5284000807481548E-2</v>
      </c>
      <c r="BT268" s="45">
        <v>0.23195108969101452</v>
      </c>
      <c r="BU268" s="45">
        <v>-8.4087555440638534E-3</v>
      </c>
      <c r="BV268" s="45">
        <v>0.10123453533240141</v>
      </c>
      <c r="BW268" s="45">
        <v>-8.3973004302373602E-2</v>
      </c>
      <c r="BX268" s="45">
        <v>-8.4666646285044334E-2</v>
      </c>
      <c r="BY268" s="45">
        <v>-0.20431096152511224</v>
      </c>
      <c r="BZ268" s="45">
        <v>-7.2294445022300161E-2</v>
      </c>
      <c r="CA268" s="45">
        <v>3.7341677480392313E-2</v>
      </c>
      <c r="CB268" s="45">
        <v>6.3143847500128969E-2</v>
      </c>
      <c r="CC268" s="45">
        <v>9.0757561825979952E-2</v>
      </c>
      <c r="CD268" s="45">
        <v>-0.11753952261958803</v>
      </c>
      <c r="CE268" s="45">
        <v>-7.1228780470537698E-2</v>
      </c>
      <c r="CF268" s="45">
        <v>-0.13378589847076594</v>
      </c>
      <c r="CG268" s="45">
        <v>0.14576420981392643</v>
      </c>
      <c r="CH268" s="45">
        <v>-0.15675450834992644</v>
      </c>
      <c r="CI268" s="45">
        <v>0.11396239967579121</v>
      </c>
      <c r="CJ268" s="45">
        <v>-8.7329451235731576E-2</v>
      </c>
      <c r="CK268" s="45">
        <v>0.27328289428962466</v>
      </c>
      <c r="CL268" s="45">
        <v>-2.5721946720404443E-2</v>
      </c>
      <c r="CM268" s="45">
        <v>5.4315683637773792E-3</v>
      </c>
      <c r="CN268" s="45">
        <v>-1.1006834304643328E-2</v>
      </c>
      <c r="CO268" s="45">
        <v>-7.9823007546649827E-3</v>
      </c>
      <c r="CP268" s="45">
        <v>-5.2468293505819025E-2</v>
      </c>
      <c r="CQ268" s="45">
        <v>-5.5628076785206877E-2</v>
      </c>
      <c r="CR268" s="45">
        <v>0.11012377126240702</v>
      </c>
      <c r="CS268" s="45">
        <v>6.3138476277879038E-2</v>
      </c>
      <c r="CT268" s="45">
        <v>6.0865491693886269E-2</v>
      </c>
      <c r="CU268" s="45">
        <v>5.1877460464967468E-2</v>
      </c>
      <c r="CV268" s="45">
        <v>-0.16460859594715715</v>
      </c>
      <c r="CW268" s="45">
        <v>-7.2864820274267258E-2</v>
      </c>
      <c r="CX268" s="45">
        <v>-3.4050590657015281E-2</v>
      </c>
      <c r="CY268" s="45">
        <v>-0.12436412583666719</v>
      </c>
      <c r="CZ268" s="45">
        <v>-5.6895978876875697E-2</v>
      </c>
      <c r="DA268" s="45">
        <v>0.2376286779562046</v>
      </c>
      <c r="DB268" s="45">
        <v>-0.11406644566089133</v>
      </c>
      <c r="DC268" s="45">
        <v>0.10205357412137832</v>
      </c>
      <c r="DD268" s="45">
        <v>-8.9584129249431474E-2</v>
      </c>
      <c r="DE268" s="45">
        <v>2.4426002016755346E-2</v>
      </c>
    </row>
    <row r="269" spans="3:109" x14ac:dyDescent="0.4">
      <c r="C269" s="66"/>
      <c r="D269" s="43">
        <f>(1/$D$5)*学習!J51</f>
        <v>0</v>
      </c>
      <c r="I269" s="67">
        <v>258</v>
      </c>
      <c r="J269" s="45">
        <v>-5.4046157007453091E-2</v>
      </c>
      <c r="K269" s="45">
        <v>2.2885822010181332E-2</v>
      </c>
      <c r="L269" s="45">
        <v>0.15988397817662767</v>
      </c>
      <c r="M269" s="45">
        <v>4.3835902022642655E-2</v>
      </c>
      <c r="N269" s="45">
        <v>6.5655261241493512E-2</v>
      </c>
      <c r="O269" s="45">
        <v>-7.3169786699909681E-3</v>
      </c>
      <c r="P269" s="45">
        <v>3.9720419765800999E-2</v>
      </c>
      <c r="Q269" s="45">
        <v>7.3923003746622029E-2</v>
      </c>
      <c r="R269" s="45">
        <v>3.3892288116855164E-2</v>
      </c>
      <c r="S269" s="45">
        <v>3.0273650466625075E-2</v>
      </c>
      <c r="T269" s="45">
        <v>-9.6656516017773919E-2</v>
      </c>
      <c r="U269" s="45">
        <v>-0.12660139075588472</v>
      </c>
      <c r="V269" s="45">
        <v>-3.8240011744960063E-2</v>
      </c>
      <c r="W269" s="45">
        <v>-2.3066845947459426E-2</v>
      </c>
      <c r="X269" s="45">
        <v>6.3110122235599156E-2</v>
      </c>
      <c r="Y269" s="45">
        <v>-0.19668769357207852</v>
      </c>
      <c r="Z269" s="45">
        <v>8.3757236142026542E-2</v>
      </c>
      <c r="AA269" s="45">
        <v>9.3471415990224696E-2</v>
      </c>
      <c r="AB269" s="45">
        <v>-3.2245766986491745E-2</v>
      </c>
      <c r="AC269" s="45">
        <v>6.4348261552016088E-3</v>
      </c>
      <c r="AD269" s="45">
        <v>-1.0968605933489337E-2</v>
      </c>
      <c r="AE269" s="45">
        <v>0.11030439210522409</v>
      </c>
      <c r="AF269" s="45">
        <v>0.1017849689085973</v>
      </c>
      <c r="AG269" s="45">
        <v>3.2269937901943407E-2</v>
      </c>
      <c r="AH269" s="45">
        <v>6.9262254941867232E-2</v>
      </c>
      <c r="AI269" s="45">
        <v>-1.0115952501936192E-3</v>
      </c>
      <c r="AJ269" s="45">
        <v>0.1412185517023597</v>
      </c>
      <c r="AK269" s="45">
        <v>-2.9490588143171358E-2</v>
      </c>
      <c r="AL269" s="45">
        <v>4.9820694436561903E-2</v>
      </c>
      <c r="AM269" s="45">
        <v>-1.2241685386000801E-2</v>
      </c>
      <c r="AN269" s="45">
        <v>3.1504908942816108E-2</v>
      </c>
      <c r="AO269" s="45">
        <v>6.9950827034086255E-2</v>
      </c>
      <c r="AP269" s="45">
        <v>-1.4393022070010836E-2</v>
      </c>
      <c r="AQ269" s="45">
        <v>-0.12904110623272005</v>
      </c>
      <c r="AR269" s="45">
        <v>7.26428523223418E-2</v>
      </c>
      <c r="AS269" s="45">
        <v>4.4297986509946784E-2</v>
      </c>
      <c r="AT269" s="45">
        <v>3.574527610417752E-2</v>
      </c>
      <c r="AU269" s="45">
        <v>-0.16265111808264709</v>
      </c>
      <c r="AV269" s="45">
        <v>-2.3832070407644304E-2</v>
      </c>
      <c r="AW269" s="45">
        <v>-0.1298714268186249</v>
      </c>
      <c r="AX269" s="45">
        <v>-0.13320965824356748</v>
      </c>
      <c r="AY269" s="45">
        <v>-4.9916674993859884E-2</v>
      </c>
      <c r="AZ269" s="45">
        <v>5.7765769076732261E-2</v>
      </c>
      <c r="BA269" s="45">
        <v>-9.5941366693517161E-2</v>
      </c>
      <c r="BB269" s="45">
        <v>-8.7829487915859941E-2</v>
      </c>
      <c r="BC269" s="45">
        <v>-9.6749239462895709E-2</v>
      </c>
      <c r="BD269" s="45">
        <v>2.2861425753143462E-2</v>
      </c>
      <c r="BE269" s="45">
        <v>-4.1070728103100487E-2</v>
      </c>
      <c r="BF269" s="45">
        <v>3.9694604649703355E-2</v>
      </c>
      <c r="BG269" s="45">
        <v>-2.2723493160744259E-2</v>
      </c>
      <c r="BH269" s="45">
        <v>6.8704087492894472E-2</v>
      </c>
      <c r="BI269" s="45">
        <v>-7.1533304269897319E-2</v>
      </c>
      <c r="BJ269" s="45">
        <v>0.20404250450864703</v>
      </c>
      <c r="BK269" s="45">
        <v>-3.5565796428624979E-2</v>
      </c>
      <c r="BL269" s="45">
        <v>0.11434784784878388</v>
      </c>
      <c r="BM269" s="45">
        <v>2.0410972818271887E-2</v>
      </c>
      <c r="BN269" s="45">
        <v>-0.19573405593295143</v>
      </c>
      <c r="BO269" s="45">
        <v>0.15670368423047493</v>
      </c>
      <c r="BP269" s="45">
        <v>-7.0494896367288618E-2</v>
      </c>
      <c r="BQ269" s="45">
        <v>6.7943014911198557E-2</v>
      </c>
      <c r="BR269" s="45">
        <v>4.4048370085950937E-2</v>
      </c>
      <c r="BS269" s="45">
        <v>5.400610991130933E-2</v>
      </c>
      <c r="BT269" s="45">
        <v>0.14253394692650587</v>
      </c>
      <c r="BU269" s="45">
        <v>2.2979185656672025E-2</v>
      </c>
      <c r="BV269" s="45">
        <v>0.16546881730142832</v>
      </c>
      <c r="BW269" s="45">
        <v>-6.3775488972938166E-2</v>
      </c>
      <c r="BX269" s="45">
        <v>7.7035985277482205E-2</v>
      </c>
      <c r="BY269" s="45">
        <v>-2.1991777084509188E-2</v>
      </c>
      <c r="BZ269" s="45">
        <v>4.8727969169746366E-2</v>
      </c>
      <c r="CA269" s="45">
        <v>-9.8555863277486846E-2</v>
      </c>
      <c r="CB269" s="45">
        <v>-0.11402766874624962</v>
      </c>
      <c r="CC269" s="45">
        <v>-9.248784101266537E-2</v>
      </c>
      <c r="CD269" s="45">
        <v>-0.20511233804520795</v>
      </c>
      <c r="CE269" s="45">
        <v>-1.2411857132778158E-2</v>
      </c>
      <c r="CF269" s="45">
        <v>-0.12369036853872672</v>
      </c>
      <c r="CG269" s="45">
        <v>1.4541450252704853E-2</v>
      </c>
      <c r="CH269" s="45">
        <v>-4.2867475839925319E-2</v>
      </c>
      <c r="CI269" s="45">
        <v>-5.4406175573211625E-2</v>
      </c>
      <c r="CJ269" s="45">
        <v>6.3569359350958282E-2</v>
      </c>
      <c r="CK269" s="45">
        <v>0.20527542396172874</v>
      </c>
      <c r="CL269" s="45">
        <v>4.6380992112279112E-2</v>
      </c>
      <c r="CM269" s="45">
        <v>-3.2523488879691767E-2</v>
      </c>
      <c r="CN269" s="45">
        <v>4.4229026249877935E-2</v>
      </c>
      <c r="CO269" s="45">
        <v>9.2171729657111165E-2</v>
      </c>
      <c r="CP269" s="45">
        <v>0.11401412565409931</v>
      </c>
      <c r="CQ269" s="45">
        <v>4.0227345615089963E-2</v>
      </c>
      <c r="CR269" s="45">
        <v>-7.1824287623035069E-2</v>
      </c>
      <c r="CS269" s="45">
        <v>-0.14220980462863866</v>
      </c>
      <c r="CT269" s="45">
        <v>4.3756052134315007E-2</v>
      </c>
      <c r="CU269" s="45">
        <v>-0.11352884249978303</v>
      </c>
      <c r="CV269" s="45">
        <v>-0.12853864959068872</v>
      </c>
      <c r="CW269" s="45">
        <v>-4.2220104038503958E-3</v>
      </c>
      <c r="CX269" s="45">
        <v>-6.1231904242580319E-5</v>
      </c>
      <c r="CY269" s="45">
        <v>-8.8064396736245387E-2</v>
      </c>
      <c r="CZ269" s="45">
        <v>6.1184913824030115E-2</v>
      </c>
      <c r="DA269" s="45">
        <v>-6.9292322162786316E-2</v>
      </c>
      <c r="DB269" s="45">
        <v>-1.6881632075353981E-2</v>
      </c>
      <c r="DC269" s="45">
        <v>-7.760503686295929E-2</v>
      </c>
      <c r="DD269" s="45">
        <v>8.0107376264361943E-2</v>
      </c>
      <c r="DE269" s="45">
        <v>-1.3916292025945852E-2</v>
      </c>
    </row>
    <row r="270" spans="3:109" x14ac:dyDescent="0.4">
      <c r="C270" s="66"/>
      <c r="D270" s="43">
        <f>(1/$D$5)*学習!J52</f>
        <v>0</v>
      </c>
      <c r="I270" s="67">
        <v>259</v>
      </c>
      <c r="J270" s="45">
        <v>-2.8241185681950123E-2</v>
      </c>
      <c r="K270" s="45">
        <v>8.933823693973636E-2</v>
      </c>
      <c r="L270" s="45">
        <v>5.3210999981149712E-2</v>
      </c>
      <c r="M270" s="45">
        <v>0.28737334025135963</v>
      </c>
      <c r="N270" s="45">
        <v>-3.180075553199737E-2</v>
      </c>
      <c r="O270" s="45">
        <v>-8.3349226045033226E-2</v>
      </c>
      <c r="P270" s="45">
        <v>-9.935727027124433E-2</v>
      </c>
      <c r="Q270" s="45">
        <v>0.13214584895009515</v>
      </c>
      <c r="R270" s="45">
        <v>-0.16718585159226448</v>
      </c>
      <c r="S270" s="45">
        <v>0.20511336523907872</v>
      </c>
      <c r="T270" s="45">
        <v>8.1045358106312373E-2</v>
      </c>
      <c r="U270" s="45">
        <v>-8.1436389550657365E-2</v>
      </c>
      <c r="V270" s="45">
        <v>2.312215205168168E-2</v>
      </c>
      <c r="W270" s="45">
        <v>7.5955758033506765E-2</v>
      </c>
      <c r="X270" s="45">
        <v>-8.5489220052878429E-2</v>
      </c>
      <c r="Y270" s="45">
        <v>-8.0524363635437787E-2</v>
      </c>
      <c r="Z270" s="45">
        <v>4.3647079765105151E-2</v>
      </c>
      <c r="AA270" s="45">
        <v>0.1429932573968446</v>
      </c>
      <c r="AB270" s="45">
        <v>1.9161532698490221E-3</v>
      </c>
      <c r="AC270" s="45">
        <v>-0.1037672932774454</v>
      </c>
      <c r="AD270" s="45">
        <v>7.2872790063093469E-3</v>
      </c>
      <c r="AE270" s="45">
        <v>-0.18280890857405269</v>
      </c>
      <c r="AF270" s="45">
        <v>-5.2096331815780017E-3</v>
      </c>
      <c r="AG270" s="45">
        <v>3.4044154577102942E-2</v>
      </c>
      <c r="AH270" s="45">
        <v>0.11859770830678669</v>
      </c>
      <c r="AI270" s="45">
        <v>-7.6159534045068117E-2</v>
      </c>
      <c r="AJ270" s="45">
        <v>8.1487939317028774E-2</v>
      </c>
      <c r="AK270" s="45">
        <v>2.8830023497280578E-2</v>
      </c>
      <c r="AL270" s="45">
        <v>2.3603539180943146E-2</v>
      </c>
      <c r="AM270" s="45">
        <v>8.0414728989202183E-2</v>
      </c>
      <c r="AN270" s="45">
        <v>-2.396235048079174E-2</v>
      </c>
      <c r="AO270" s="45">
        <v>-2.5037156761291295E-2</v>
      </c>
      <c r="AP270" s="45">
        <v>-8.1797612153693369E-2</v>
      </c>
      <c r="AQ270" s="45">
        <v>9.7524509768867645E-2</v>
      </c>
      <c r="AR270" s="45">
        <v>9.4294311993076849E-2</v>
      </c>
      <c r="AS270" s="45">
        <v>-8.860833498056371E-2</v>
      </c>
      <c r="AT270" s="45">
        <v>0.12265325131782349</v>
      </c>
      <c r="AU270" s="45">
        <v>-4.2562095590492968E-2</v>
      </c>
      <c r="AV270" s="45">
        <v>-0.10277340913913689</v>
      </c>
      <c r="AW270" s="45">
        <v>7.2411173332258966E-2</v>
      </c>
      <c r="AX270" s="45">
        <v>-0.15240071963271937</v>
      </c>
      <c r="AY270" s="45">
        <v>9.2289586018082112E-2</v>
      </c>
      <c r="AZ270" s="45">
        <v>5.2316708228121671E-2</v>
      </c>
      <c r="BA270" s="45">
        <v>-7.460209282038447E-3</v>
      </c>
      <c r="BB270" s="45">
        <v>-5.8199223189711144E-2</v>
      </c>
      <c r="BC270" s="45">
        <v>3.1963469808136309E-2</v>
      </c>
      <c r="BD270" s="45">
        <v>0.1174302659930528</v>
      </c>
      <c r="BE270" s="45">
        <v>-8.3447353863657189E-2</v>
      </c>
      <c r="BF270" s="45">
        <v>2.3911138862464747E-2</v>
      </c>
      <c r="BG270" s="45">
        <v>-6.3706393433013681E-2</v>
      </c>
      <c r="BH270" s="45">
        <v>2.3098301668106294E-2</v>
      </c>
      <c r="BI270" s="45">
        <v>-2.4696155568353643E-2</v>
      </c>
      <c r="BJ270" s="45">
        <v>0.12990875105515601</v>
      </c>
      <c r="BK270" s="45">
        <v>5.6645279850558887E-2</v>
      </c>
      <c r="BL270" s="45">
        <v>0.13866720186560849</v>
      </c>
      <c r="BM270" s="45">
        <v>-7.2104242977783686E-2</v>
      </c>
      <c r="BN270" s="45">
        <v>-6.5391038112776884E-2</v>
      </c>
      <c r="BO270" s="45">
        <v>3.1370386429855214E-2</v>
      </c>
      <c r="BP270" s="45">
        <v>-6.0408897015082508E-2</v>
      </c>
      <c r="BQ270" s="45">
        <v>-0.19993186795816395</v>
      </c>
      <c r="BR270" s="45">
        <v>-7.6120228007131766E-2</v>
      </c>
      <c r="BS270" s="45">
        <v>-9.4724000337528286E-2</v>
      </c>
      <c r="BT270" s="45">
        <v>7.8776029262947328E-2</v>
      </c>
      <c r="BU270" s="45">
        <v>-0.15297687663560436</v>
      </c>
      <c r="BV270" s="45">
        <v>3.2826429988855155E-2</v>
      </c>
      <c r="BW270" s="45">
        <v>4.334725387043141E-2</v>
      </c>
      <c r="BX270" s="45">
        <v>7.8333471150034157E-3</v>
      </c>
      <c r="BY270" s="45">
        <v>-0.12637575677631335</v>
      </c>
      <c r="BZ270" s="45">
        <v>7.6574541118609391E-3</v>
      </c>
      <c r="CA270" s="45">
        <v>0.12130467960351925</v>
      </c>
      <c r="CB270" s="45">
        <v>-5.7103789866313976E-3</v>
      </c>
      <c r="CC270" s="45">
        <v>1.7215462689786892E-2</v>
      </c>
      <c r="CD270" s="45">
        <v>7.7106966362996993E-2</v>
      </c>
      <c r="CE270" s="45">
        <v>-1.006377669926109E-2</v>
      </c>
      <c r="CF270" s="45">
        <v>2.2903218238659154E-2</v>
      </c>
      <c r="CG270" s="45">
        <v>6.4565892065156311E-2</v>
      </c>
      <c r="CH270" s="45">
        <v>-1.0960930032731919E-2</v>
      </c>
      <c r="CI270" s="45">
        <v>5.4377652372601476E-2</v>
      </c>
      <c r="CJ270" s="45">
        <v>-0.21805927179207876</v>
      </c>
      <c r="CK270" s="45">
        <v>4.6808301273999826E-2</v>
      </c>
      <c r="CL270" s="45">
        <v>0.17225961035835322</v>
      </c>
      <c r="CM270" s="45">
        <v>-0.19341592950935108</v>
      </c>
      <c r="CN270" s="45">
        <v>0.10478665180498963</v>
      </c>
      <c r="CO270" s="45">
        <v>-0.15734163300590381</v>
      </c>
      <c r="CP270" s="45">
        <v>-3.3911581349181402E-2</v>
      </c>
      <c r="CQ270" s="45">
        <v>4.2565231690251497E-2</v>
      </c>
      <c r="CR270" s="45">
        <v>-9.4043928583952274E-3</v>
      </c>
      <c r="CS270" s="45">
        <v>8.9189465116238417E-2</v>
      </c>
      <c r="CT270" s="45">
        <v>0.18419866697125414</v>
      </c>
      <c r="CU270" s="45">
        <v>-4.7133181272759013E-2</v>
      </c>
      <c r="CV270" s="45">
        <v>-8.6974017315155736E-2</v>
      </c>
      <c r="CW270" s="45">
        <v>-4.5518036525932455E-2</v>
      </c>
      <c r="CX270" s="45">
        <v>-4.1570994834625584E-2</v>
      </c>
      <c r="CY270" s="45">
        <v>3.5405819114794304E-2</v>
      </c>
      <c r="CZ270" s="45">
        <v>-0.16195899933030702</v>
      </c>
      <c r="DA270" s="45">
        <v>-5.4472191872782577E-3</v>
      </c>
      <c r="DB270" s="45">
        <v>-5.0745596245356126E-3</v>
      </c>
      <c r="DC270" s="45">
        <v>7.4409635524948045E-2</v>
      </c>
      <c r="DD270" s="45">
        <v>6.7962899243233094E-2</v>
      </c>
      <c r="DE270" s="45">
        <v>-2.2913554203947465E-3</v>
      </c>
    </row>
    <row r="271" spans="3:109" x14ac:dyDescent="0.4">
      <c r="C271" s="66"/>
      <c r="D271" s="43">
        <f>(1/$D$5)*学習!J53</f>
        <v>0</v>
      </c>
      <c r="I271" s="67">
        <v>260</v>
      </c>
      <c r="J271" s="45">
        <v>-0.20665099984203883</v>
      </c>
      <c r="K271" s="45">
        <v>-2.4983266251842523E-2</v>
      </c>
      <c r="L271" s="45">
        <v>-0.16656126098855964</v>
      </c>
      <c r="M271" s="45">
        <v>3.2675452565313082E-2</v>
      </c>
      <c r="N271" s="45">
        <v>4.6276400640623723E-2</v>
      </c>
      <c r="O271" s="45">
        <v>-2.7535099558056338E-3</v>
      </c>
      <c r="P271" s="45">
        <v>8.9265171528498E-2</v>
      </c>
      <c r="Q271" s="45">
        <v>-5.6023605793041317E-2</v>
      </c>
      <c r="R271" s="45">
        <v>-1.8244873969406637E-2</v>
      </c>
      <c r="S271" s="45">
        <v>2.5311740816326662E-2</v>
      </c>
      <c r="T271" s="45">
        <v>-0.12843774129754978</v>
      </c>
      <c r="U271" s="45">
        <v>9.8437900847555784E-2</v>
      </c>
      <c r="V271" s="45">
        <v>4.4009901821528009E-2</v>
      </c>
      <c r="W271" s="45">
        <v>7.654267185640963E-2</v>
      </c>
      <c r="X271" s="45">
        <v>2.7066290830169627E-2</v>
      </c>
      <c r="Y271" s="45">
        <v>-3.5680550795519602E-3</v>
      </c>
      <c r="Z271" s="45">
        <v>5.0592537685229561E-2</v>
      </c>
      <c r="AA271" s="45">
        <v>0.10921003029220885</v>
      </c>
      <c r="AB271" s="45">
        <v>6.918852009304477E-2</v>
      </c>
      <c r="AC271" s="45">
        <v>-0.32934768009923415</v>
      </c>
      <c r="AD271" s="45">
        <v>-6.6087731149049464E-2</v>
      </c>
      <c r="AE271" s="45">
        <v>1.599878015467637E-2</v>
      </c>
      <c r="AF271" s="45">
        <v>-0.10177555054385773</v>
      </c>
      <c r="AG271" s="45">
        <v>-8.4930173153915291E-3</v>
      </c>
      <c r="AH271" s="45">
        <v>-0.23242711223192236</v>
      </c>
      <c r="AI271" s="45">
        <v>0.10175169220441746</v>
      </c>
      <c r="AJ271" s="45">
        <v>6.3553276091965538E-2</v>
      </c>
      <c r="AK271" s="45">
        <v>0.10108469856982635</v>
      </c>
      <c r="AL271" s="45">
        <v>-4.9050225071030601E-2</v>
      </c>
      <c r="AM271" s="45">
        <v>-0.33193880755818445</v>
      </c>
      <c r="AN271" s="45">
        <v>-2.9195172475177542E-2</v>
      </c>
      <c r="AO271" s="45">
        <v>0.10858050579958498</v>
      </c>
      <c r="AP271" s="45">
        <v>1.2499966411626137E-2</v>
      </c>
      <c r="AQ271" s="45">
        <v>1.7374493587079917E-2</v>
      </c>
      <c r="AR271" s="45">
        <v>-7.1450032055669396E-2</v>
      </c>
      <c r="AS271" s="45">
        <v>-2.0124177494495802E-2</v>
      </c>
      <c r="AT271" s="45">
        <v>7.8132559522479439E-2</v>
      </c>
      <c r="AU271" s="45">
        <v>5.830735822251075E-2</v>
      </c>
      <c r="AV271" s="45">
        <v>9.2056662464959249E-2</v>
      </c>
      <c r="AW271" s="45">
        <v>0.10653105761184196</v>
      </c>
      <c r="AX271" s="45">
        <v>-0.13008591162911898</v>
      </c>
      <c r="AY271" s="45">
        <v>5.4627785179662165E-2</v>
      </c>
      <c r="AZ271" s="45">
        <v>1.3666636599495815E-2</v>
      </c>
      <c r="BA271" s="45">
        <v>-0.13198952929105123</v>
      </c>
      <c r="BB271" s="45">
        <v>0.17858171446382523</v>
      </c>
      <c r="BC271" s="45">
        <v>6.9170957430545355E-2</v>
      </c>
      <c r="BD271" s="45">
        <v>-0.17315948990187516</v>
      </c>
      <c r="BE271" s="45">
        <v>9.0390289824267084E-2</v>
      </c>
      <c r="BF271" s="45">
        <v>-3.6007691932826262E-2</v>
      </c>
      <c r="BG271" s="45">
        <v>-7.6749198856726111E-2</v>
      </c>
      <c r="BH271" s="45">
        <v>0.18479874377399794</v>
      </c>
      <c r="BI271" s="45">
        <v>9.0962587371285319E-2</v>
      </c>
      <c r="BJ271" s="45">
        <v>-2.7013465442472059E-2</v>
      </c>
      <c r="BK271" s="45">
        <v>8.0306888064475529E-2</v>
      </c>
      <c r="BL271" s="45">
        <v>-0.18810581115233119</v>
      </c>
      <c r="BM271" s="45">
        <v>-6.6465643487401027E-2</v>
      </c>
      <c r="BN271" s="45">
        <v>-8.4856699979937708E-2</v>
      </c>
      <c r="BO271" s="45">
        <v>-0.20110175817071871</v>
      </c>
      <c r="BP271" s="45">
        <v>-2.493009761919596E-2</v>
      </c>
      <c r="BQ271" s="45">
        <v>1.8795363605066732E-2</v>
      </c>
      <c r="BR271" s="45">
        <v>8.6499209402059088E-2</v>
      </c>
      <c r="BS271" s="45">
        <v>6.2559250784546628E-3</v>
      </c>
      <c r="BT271" s="45">
        <v>4.8725137326569275E-3</v>
      </c>
      <c r="BU271" s="45">
        <v>0.12907777874898163</v>
      </c>
      <c r="BV271" s="45">
        <v>-4.9142209295353095E-2</v>
      </c>
      <c r="BW271" s="45">
        <v>-0.14786783903568784</v>
      </c>
      <c r="BX271" s="45">
        <v>8.497252472886864E-2</v>
      </c>
      <c r="BY271" s="45">
        <v>-4.6321611144311582E-2</v>
      </c>
      <c r="BZ271" s="45">
        <v>-6.361974146914523E-2</v>
      </c>
      <c r="CA271" s="45">
        <v>-1.300280969189233E-3</v>
      </c>
      <c r="CB271" s="45">
        <v>8.885310002266629E-2</v>
      </c>
      <c r="CC271" s="45">
        <v>5.0452954605789663E-2</v>
      </c>
      <c r="CD271" s="45">
        <v>-0.15063548283194783</v>
      </c>
      <c r="CE271" s="45">
        <v>3.4990431202107336E-3</v>
      </c>
      <c r="CF271" s="45">
        <v>-7.1802980507815209E-2</v>
      </c>
      <c r="CG271" s="45">
        <v>-1.3479815675036474E-2</v>
      </c>
      <c r="CH271" s="45">
        <v>9.7288920733190773E-2</v>
      </c>
      <c r="CI271" s="45">
        <v>-8.7690811176116146E-3</v>
      </c>
      <c r="CJ271" s="45">
        <v>-2.358693640550779E-2</v>
      </c>
      <c r="CK271" s="45">
        <v>-8.6391528493334049E-2</v>
      </c>
      <c r="CL271" s="45">
        <v>-1.0222501079772193E-3</v>
      </c>
      <c r="CM271" s="45">
        <v>9.2335370241906689E-2</v>
      </c>
      <c r="CN271" s="45">
        <v>5.3856334025382667E-2</v>
      </c>
      <c r="CO271" s="45">
        <v>0.15134318945024877</v>
      </c>
      <c r="CP271" s="45">
        <v>-6.7258571687877633E-2</v>
      </c>
      <c r="CQ271" s="45">
        <v>-0.10573273540088531</v>
      </c>
      <c r="CR271" s="45">
        <v>2.7287470632535771E-2</v>
      </c>
      <c r="CS271" s="45">
        <v>0.14486898433981141</v>
      </c>
      <c r="CT271" s="45">
        <v>4.4289102243430113E-2</v>
      </c>
      <c r="CU271" s="45">
        <v>6.8370485996685298E-2</v>
      </c>
      <c r="CV271" s="45">
        <v>3.0811157380769522E-2</v>
      </c>
      <c r="CW271" s="45">
        <v>-3.6695642526436936E-2</v>
      </c>
      <c r="CX271" s="45">
        <v>0.15197883259994735</v>
      </c>
      <c r="CY271" s="45">
        <v>-2.2410390148372351E-2</v>
      </c>
      <c r="CZ271" s="45">
        <v>-0.10640160663017119</v>
      </c>
      <c r="DA271" s="45">
        <v>-0.1065882218890245</v>
      </c>
      <c r="DB271" s="45">
        <v>0.14118176665995477</v>
      </c>
      <c r="DC271" s="45">
        <v>0.11865727857067959</v>
      </c>
      <c r="DD271" s="45">
        <v>-9.0387474855677455E-2</v>
      </c>
      <c r="DE271" s="45">
        <v>-3.2546515720689922E-2</v>
      </c>
    </row>
    <row r="272" spans="3:109" x14ac:dyDescent="0.4">
      <c r="C272" s="66"/>
      <c r="D272" s="43">
        <f>(1/$D$5)*学習!J54</f>
        <v>4.7058823529411764E-2</v>
      </c>
      <c r="I272" s="67">
        <v>261</v>
      </c>
      <c r="J272" s="45">
        <v>0.15381084543966028</v>
      </c>
      <c r="K272" s="45">
        <v>1.3939258858091139E-2</v>
      </c>
      <c r="L272" s="45">
        <v>-0.19316633067823269</v>
      </c>
      <c r="M272" s="45">
        <v>1.7891962021902769E-2</v>
      </c>
      <c r="N272" s="45">
        <v>0.14825568472754097</v>
      </c>
      <c r="O272" s="45">
        <v>-0.13223189118889517</v>
      </c>
      <c r="P272" s="45">
        <v>0.11268295089204827</v>
      </c>
      <c r="Q272" s="45">
        <v>-8.4565073486617459E-2</v>
      </c>
      <c r="R272" s="45">
        <v>-0.18131084583865381</v>
      </c>
      <c r="S272" s="45">
        <v>5.0788901720859259E-2</v>
      </c>
      <c r="T272" s="45">
        <v>-0.22960811644850637</v>
      </c>
      <c r="U272" s="45">
        <v>-3.0929359560759904E-2</v>
      </c>
      <c r="V272" s="45">
        <v>-0.13353574590654352</v>
      </c>
      <c r="W272" s="45">
        <v>-2.5466084298669214E-2</v>
      </c>
      <c r="X272" s="45">
        <v>0.1455109908216414</v>
      </c>
      <c r="Y272" s="45">
        <v>-6.8690847384382196E-3</v>
      </c>
      <c r="Z272" s="45">
        <v>3.9722921619676672E-2</v>
      </c>
      <c r="AA272" s="45">
        <v>-2.1685875826160279E-3</v>
      </c>
      <c r="AB272" s="45">
        <v>-3.9366241088774949E-2</v>
      </c>
      <c r="AC272" s="45">
        <v>3.9657241766067337E-2</v>
      </c>
      <c r="AD272" s="45">
        <v>-0.12070841201983956</v>
      </c>
      <c r="AE272" s="45">
        <v>-3.4908188160521998E-2</v>
      </c>
      <c r="AF272" s="45">
        <v>0.25975204664809798</v>
      </c>
      <c r="AG272" s="45">
        <v>4.2042223591471986E-2</v>
      </c>
      <c r="AH272" s="45">
        <v>-6.7272868166609046E-2</v>
      </c>
      <c r="AI272" s="45">
        <v>9.1430874031336526E-2</v>
      </c>
      <c r="AJ272" s="45">
        <v>2.0856093370462549E-2</v>
      </c>
      <c r="AK272" s="45">
        <v>8.3818363830990589E-2</v>
      </c>
      <c r="AL272" s="45">
        <v>-2.7733417158281462E-3</v>
      </c>
      <c r="AM272" s="45">
        <v>-4.1802785191447936E-2</v>
      </c>
      <c r="AN272" s="45">
        <v>-7.7804170539104961E-2</v>
      </c>
      <c r="AO272" s="45">
        <v>1.3650687505208528E-2</v>
      </c>
      <c r="AP272" s="45">
        <v>-0.10806000682369006</v>
      </c>
      <c r="AQ272" s="45">
        <v>5.1542463659007484E-2</v>
      </c>
      <c r="AR272" s="45">
        <v>-2.9798916434761097E-2</v>
      </c>
      <c r="AS272" s="45">
        <v>-8.0933612764211391E-2</v>
      </c>
      <c r="AT272" s="45">
        <v>-9.3265839343912457E-2</v>
      </c>
      <c r="AU272" s="45">
        <v>9.8349605547601221E-2</v>
      </c>
      <c r="AV272" s="45">
        <v>8.809584496075018E-2</v>
      </c>
      <c r="AW272" s="45">
        <v>3.9381037969847425E-2</v>
      </c>
      <c r="AX272" s="45">
        <v>-0.16987326082416909</v>
      </c>
      <c r="AY272" s="45">
        <v>-1.0009874938396782E-2</v>
      </c>
      <c r="AZ272" s="45">
        <v>-0.26151522662086107</v>
      </c>
      <c r="BA272" s="45">
        <v>8.437192263466628E-2</v>
      </c>
      <c r="BB272" s="45">
        <v>0.13641481249734114</v>
      </c>
      <c r="BC272" s="45">
        <v>9.2519980721502637E-2</v>
      </c>
      <c r="BD272" s="45">
        <v>-0.10497125865082986</v>
      </c>
      <c r="BE272" s="45">
        <v>-6.0715343475202181E-2</v>
      </c>
      <c r="BF272" s="45">
        <v>4.3533492072623678E-2</v>
      </c>
      <c r="BG272" s="45">
        <v>5.2015016919606673E-2</v>
      </c>
      <c r="BH272" s="45">
        <v>4.391833713292604E-2</v>
      </c>
      <c r="BI272" s="45">
        <v>-8.7715210997660505E-3</v>
      </c>
      <c r="BJ272" s="45">
        <v>0.24888399641929848</v>
      </c>
      <c r="BK272" s="45">
        <v>0.18335322726613315</v>
      </c>
      <c r="BL272" s="45">
        <v>0.11674240853781578</v>
      </c>
      <c r="BM272" s="45">
        <v>0.15416391498133764</v>
      </c>
      <c r="BN272" s="45">
        <v>-0.14252858017268338</v>
      </c>
      <c r="BO272" s="45">
        <v>-1.1937718352975564E-2</v>
      </c>
      <c r="BP272" s="45">
        <v>6.5647315634850045E-2</v>
      </c>
      <c r="BQ272" s="45">
        <v>3.8280865829554088E-3</v>
      </c>
      <c r="BR272" s="45">
        <v>-2.4058352602454588E-2</v>
      </c>
      <c r="BS272" s="45">
        <v>5.225977843317281E-2</v>
      </c>
      <c r="BT272" s="45">
        <v>3.6622357480356693E-2</v>
      </c>
      <c r="BU272" s="45">
        <v>7.1972264566082481E-2</v>
      </c>
      <c r="BV272" s="45">
        <v>-0.12810962193282649</v>
      </c>
      <c r="BW272" s="45">
        <v>0.12661520490484188</v>
      </c>
      <c r="BX272" s="45">
        <v>-9.4966565574372691E-2</v>
      </c>
      <c r="BY272" s="45">
        <v>-0.15700029594657261</v>
      </c>
      <c r="BZ272" s="45">
        <v>-5.2701540342281201E-2</v>
      </c>
      <c r="CA272" s="45">
        <v>6.8058723067610585E-2</v>
      </c>
      <c r="CB272" s="45">
        <v>-0.10858031150460186</v>
      </c>
      <c r="CC272" s="45">
        <v>0.14515025918294344</v>
      </c>
      <c r="CD272" s="45">
        <v>-1.2678397213409577E-2</v>
      </c>
      <c r="CE272" s="45">
        <v>-0.10545601344851095</v>
      </c>
      <c r="CF272" s="45">
        <v>6.4128964609345279E-2</v>
      </c>
      <c r="CG272" s="45">
        <v>1.8104996762343287E-2</v>
      </c>
      <c r="CH272" s="45">
        <v>5.0186151436784884E-2</v>
      </c>
      <c r="CI272" s="45">
        <v>0.1686037383782594</v>
      </c>
      <c r="CJ272" s="45">
        <v>-7.3869220275599889E-2</v>
      </c>
      <c r="CK272" s="45">
        <v>3.8691065105254017E-2</v>
      </c>
      <c r="CL272" s="45">
        <v>-0.10979772490474184</v>
      </c>
      <c r="CM272" s="45">
        <v>-0.1520459277112485</v>
      </c>
      <c r="CN272" s="45">
        <v>0.11140311566109584</v>
      </c>
      <c r="CO272" s="45">
        <v>-8.470356300723457E-2</v>
      </c>
      <c r="CP272" s="45">
        <v>2.7436612177224946E-2</v>
      </c>
      <c r="CQ272" s="45">
        <v>-8.9052091816091181E-2</v>
      </c>
      <c r="CR272" s="45">
        <v>0.13591379942514881</v>
      </c>
      <c r="CS272" s="45">
        <v>-0.15302994961409347</v>
      </c>
      <c r="CT272" s="45">
        <v>0.12722139918993547</v>
      </c>
      <c r="CU272" s="45">
        <v>-3.2216083700361178E-2</v>
      </c>
      <c r="CV272" s="45">
        <v>0.20724243465332123</v>
      </c>
      <c r="CW272" s="45">
        <v>3.1347715321195693E-2</v>
      </c>
      <c r="CX272" s="45">
        <v>-5.9902758178373719E-2</v>
      </c>
      <c r="CY272" s="45">
        <v>-1.7938384390961227E-2</v>
      </c>
      <c r="CZ272" s="45">
        <v>-0.12940988996712682</v>
      </c>
      <c r="DA272" s="45">
        <v>-1.6422497780535106E-2</v>
      </c>
      <c r="DB272" s="45">
        <v>9.1198632694801218E-2</v>
      </c>
      <c r="DC272" s="45">
        <v>-0.13501507751871331</v>
      </c>
      <c r="DD272" s="45">
        <v>5.6136366117272185E-2</v>
      </c>
      <c r="DE272" s="45">
        <v>8.2069030042914021E-2</v>
      </c>
    </row>
    <row r="273" spans="3:109" x14ac:dyDescent="0.4">
      <c r="C273" s="66"/>
      <c r="D273" s="43">
        <f>(1/$D$5)*学習!J55</f>
        <v>0</v>
      </c>
      <c r="I273" s="67">
        <v>262</v>
      </c>
      <c r="J273" s="45">
        <v>-0.14610243929824088</v>
      </c>
      <c r="K273" s="45">
        <v>7.8475071538972097E-2</v>
      </c>
      <c r="L273" s="45">
        <v>0.26104735156103409</v>
      </c>
      <c r="M273" s="45">
        <v>-5.3708358949560837E-2</v>
      </c>
      <c r="N273" s="45">
        <v>-8.3240269162682221E-2</v>
      </c>
      <c r="O273" s="45">
        <v>3.3418795691170927E-2</v>
      </c>
      <c r="P273" s="45">
        <v>9.0615648062965862E-2</v>
      </c>
      <c r="Q273" s="45">
        <v>-3.4101022443447791E-3</v>
      </c>
      <c r="R273" s="45">
        <v>0.15344925085670547</v>
      </c>
      <c r="S273" s="45">
        <v>0.11272062880892375</v>
      </c>
      <c r="T273" s="45">
        <v>-0.18381930996938789</v>
      </c>
      <c r="U273" s="45">
        <v>2.7085523824145967E-2</v>
      </c>
      <c r="V273" s="45">
        <v>-0.29440778078897312</v>
      </c>
      <c r="W273" s="45">
        <v>-9.1603982164294884E-2</v>
      </c>
      <c r="X273" s="45">
        <v>0.10729066943421733</v>
      </c>
      <c r="Y273" s="45">
        <v>-3.0723687736475526E-2</v>
      </c>
      <c r="Z273" s="45">
        <v>-0.11302442454340293</v>
      </c>
      <c r="AA273" s="45">
        <v>-6.1987791671558587E-2</v>
      </c>
      <c r="AB273" s="45">
        <v>-1.7056044026259209E-2</v>
      </c>
      <c r="AC273" s="45">
        <v>-4.1734742376439447E-2</v>
      </c>
      <c r="AD273" s="45">
        <v>-4.9419844862386139E-2</v>
      </c>
      <c r="AE273" s="45">
        <v>-0.13600028698149158</v>
      </c>
      <c r="AF273" s="45">
        <v>-3.6611089283267754E-3</v>
      </c>
      <c r="AG273" s="45">
        <v>4.9954757177880477E-2</v>
      </c>
      <c r="AH273" s="45">
        <v>-5.3303504395450514E-2</v>
      </c>
      <c r="AI273" s="45">
        <v>8.6162392156509102E-2</v>
      </c>
      <c r="AJ273" s="45">
        <v>8.9665003968669499E-2</v>
      </c>
      <c r="AK273" s="45">
        <v>1.8731617348032904E-2</v>
      </c>
      <c r="AL273" s="45">
        <v>5.1000862300829189E-2</v>
      </c>
      <c r="AM273" s="45">
        <v>0.10889168709951054</v>
      </c>
      <c r="AN273" s="45">
        <v>-4.9030163527678541E-2</v>
      </c>
      <c r="AO273" s="45">
        <v>4.6399729745719459E-2</v>
      </c>
      <c r="AP273" s="45">
        <v>-5.9228359107204535E-3</v>
      </c>
      <c r="AQ273" s="45">
        <v>-9.1156674581140323E-2</v>
      </c>
      <c r="AR273" s="45">
        <v>-3.8511819580810708E-2</v>
      </c>
      <c r="AS273" s="45">
        <v>9.5746296351390245E-2</v>
      </c>
      <c r="AT273" s="45">
        <v>9.7373716955434869E-2</v>
      </c>
      <c r="AU273" s="45">
        <v>-3.839163142822144E-2</v>
      </c>
      <c r="AV273" s="45">
        <v>-0.21495181728068155</v>
      </c>
      <c r="AW273" s="45">
        <v>5.169135938785132E-2</v>
      </c>
      <c r="AX273" s="45">
        <v>9.2524257713323871E-2</v>
      </c>
      <c r="AY273" s="45">
        <v>4.7752059106365187E-2</v>
      </c>
      <c r="AZ273" s="45">
        <v>0.16305939259166505</v>
      </c>
      <c r="BA273" s="45">
        <v>0.14031013008531296</v>
      </c>
      <c r="BB273" s="45">
        <v>-9.4420467762707488E-2</v>
      </c>
      <c r="BC273" s="45">
        <v>0.17293821470482224</v>
      </c>
      <c r="BD273" s="45">
        <v>-8.4392767315105935E-2</v>
      </c>
      <c r="BE273" s="45">
        <v>9.668544951233439E-2</v>
      </c>
      <c r="BF273" s="45">
        <v>0.1064805346598663</v>
      </c>
      <c r="BG273" s="45">
        <v>1.7030902769635953E-2</v>
      </c>
      <c r="BH273" s="45">
        <v>3.0932610612657997E-2</v>
      </c>
      <c r="BI273" s="45">
        <v>2.9533251631590096E-2</v>
      </c>
      <c r="BJ273" s="45">
        <v>-3.2996326266940934E-2</v>
      </c>
      <c r="BK273" s="45">
        <v>1.4789622868498302E-3</v>
      </c>
      <c r="BL273" s="45">
        <v>7.7137602338967964E-2</v>
      </c>
      <c r="BM273" s="45">
        <v>-5.2402391598579484E-2</v>
      </c>
      <c r="BN273" s="45">
        <v>4.3519336283354207E-3</v>
      </c>
      <c r="BO273" s="45">
        <v>-2.5148069224916119E-2</v>
      </c>
      <c r="BP273" s="45">
        <v>-9.4751745067299508E-3</v>
      </c>
      <c r="BQ273" s="45">
        <v>0.10542249320029611</v>
      </c>
      <c r="BR273" s="45">
        <v>-0.13259282971818098</v>
      </c>
      <c r="BS273" s="45">
        <v>-0.11609614665034773</v>
      </c>
      <c r="BT273" s="45">
        <v>4.1579644427857977E-3</v>
      </c>
      <c r="BU273" s="45">
        <v>0.16930676228106806</v>
      </c>
      <c r="BV273" s="45">
        <v>4.3591513889383662E-2</v>
      </c>
      <c r="BW273" s="45">
        <v>-2.3401017925201849E-2</v>
      </c>
      <c r="BX273" s="45">
        <v>-2.6656762117636099E-2</v>
      </c>
      <c r="BY273" s="45">
        <v>0.20658792095663805</v>
      </c>
      <c r="BZ273" s="45">
        <v>1.3557046159954103E-2</v>
      </c>
      <c r="CA273" s="45">
        <v>-1.5924404114498372E-2</v>
      </c>
      <c r="CB273" s="45">
        <v>-8.5703694210435485E-2</v>
      </c>
      <c r="CC273" s="45">
        <v>0.16392467363231875</v>
      </c>
      <c r="CD273" s="45">
        <v>2.9086060001631431E-2</v>
      </c>
      <c r="CE273" s="45">
        <v>6.7836430542932924E-2</v>
      </c>
      <c r="CF273" s="45">
        <v>-4.7109134989084658E-2</v>
      </c>
      <c r="CG273" s="45">
        <v>-8.0575736650024044E-2</v>
      </c>
      <c r="CH273" s="45">
        <v>9.4945954823434486E-2</v>
      </c>
      <c r="CI273" s="45">
        <v>-0.1684320176243452</v>
      </c>
      <c r="CJ273" s="45">
        <v>-3.2177885701254326E-3</v>
      </c>
      <c r="CK273" s="45">
        <v>-6.4932876068870091E-2</v>
      </c>
      <c r="CL273" s="45">
        <v>7.4284192322520995E-2</v>
      </c>
      <c r="CM273" s="45">
        <v>-4.7013666592706026E-2</v>
      </c>
      <c r="CN273" s="45">
        <v>-0.10568891004589059</v>
      </c>
      <c r="CO273" s="45">
        <v>-0.17261958281080209</v>
      </c>
      <c r="CP273" s="45">
        <v>1.6250312576364466E-2</v>
      </c>
      <c r="CQ273" s="45">
        <v>2.3373456579239844E-2</v>
      </c>
      <c r="CR273" s="45">
        <v>3.0865249919662441E-2</v>
      </c>
      <c r="CS273" s="45">
        <v>-0.11552417311498944</v>
      </c>
      <c r="CT273" s="45">
        <v>4.2184450751503094E-2</v>
      </c>
      <c r="CU273" s="45">
        <v>-0.18640948923389647</v>
      </c>
      <c r="CV273" s="45">
        <v>0.16214908993967789</v>
      </c>
      <c r="CW273" s="45">
        <v>-7.0524897784766089E-2</v>
      </c>
      <c r="CX273" s="45">
        <v>1.0306765026761233E-2</v>
      </c>
      <c r="CY273" s="45">
        <v>3.826271100813252E-2</v>
      </c>
      <c r="CZ273" s="45">
        <v>9.9761118258058154E-3</v>
      </c>
      <c r="DA273" s="45">
        <v>7.4212597885667392E-2</v>
      </c>
      <c r="DB273" s="45">
        <v>-0.1074893427221482</v>
      </c>
      <c r="DC273" s="45">
        <v>-3.3190792799233863E-2</v>
      </c>
      <c r="DD273" s="45">
        <v>2.291276520772749E-2</v>
      </c>
      <c r="DE273" s="45">
        <v>7.4287218367810451E-2</v>
      </c>
    </row>
    <row r="274" spans="3:109" x14ac:dyDescent="0.4">
      <c r="C274" s="66"/>
      <c r="D274" s="43">
        <f>(1/$D$5)*学習!J56</f>
        <v>0</v>
      </c>
      <c r="I274" s="67">
        <v>263</v>
      </c>
      <c r="J274" s="45">
        <v>0.21668095890943492</v>
      </c>
      <c r="K274" s="45">
        <v>0.13398258794914131</v>
      </c>
      <c r="L274" s="45">
        <v>-0.11280609233096449</v>
      </c>
      <c r="M274" s="45">
        <v>0.12903590027791287</v>
      </c>
      <c r="N274" s="45">
        <v>2.6561841525217654E-3</v>
      </c>
      <c r="O274" s="45">
        <v>8.565978345208905E-2</v>
      </c>
      <c r="P274" s="45">
        <v>0.1099488823173137</v>
      </c>
      <c r="Q274" s="45">
        <v>-0.1177949227275326</v>
      </c>
      <c r="R274" s="45">
        <v>-0.11996720084280542</v>
      </c>
      <c r="S274" s="45">
        <v>1.3903256180041755E-2</v>
      </c>
      <c r="T274" s="45">
        <v>7.5221461694162439E-2</v>
      </c>
      <c r="U274" s="45">
        <v>3.3979157558933958E-2</v>
      </c>
      <c r="V274" s="45">
        <v>4.1451747037486532E-2</v>
      </c>
      <c r="W274" s="45">
        <v>-7.8678777863275512E-2</v>
      </c>
      <c r="X274" s="45">
        <v>-7.9046996072665743E-2</v>
      </c>
      <c r="Y274" s="45">
        <v>-5.9518877930024264E-2</v>
      </c>
      <c r="Z274" s="45">
        <v>5.3271966608304411E-2</v>
      </c>
      <c r="AA274" s="45">
        <v>-0.1330220791866282</v>
      </c>
      <c r="AB274" s="45">
        <v>-0.11270977318113068</v>
      </c>
      <c r="AC274" s="45">
        <v>-7.7598896886480903E-2</v>
      </c>
      <c r="AD274" s="45">
        <v>-1.5487212220462626E-2</v>
      </c>
      <c r="AE274" s="45">
        <v>7.0386795520700707E-2</v>
      </c>
      <c r="AF274" s="45">
        <v>0.18670429596316832</v>
      </c>
      <c r="AG274" s="45">
        <v>-1.3873940705417738E-2</v>
      </c>
      <c r="AH274" s="45">
        <v>-8.5825669154545162E-2</v>
      </c>
      <c r="AI274" s="45">
        <v>-8.8295001344846861E-3</v>
      </c>
      <c r="AJ274" s="45">
        <v>1.2948075919656449E-3</v>
      </c>
      <c r="AK274" s="45">
        <v>-0.10910397075322427</v>
      </c>
      <c r="AL274" s="45">
        <v>-2.7559879860946417E-2</v>
      </c>
      <c r="AM274" s="45">
        <v>6.386070598589608E-4</v>
      </c>
      <c r="AN274" s="45">
        <v>-0.12810554008927319</v>
      </c>
      <c r="AO274" s="45">
        <v>-4.8142898505251365E-2</v>
      </c>
      <c r="AP274" s="45">
        <v>8.3816382024702485E-2</v>
      </c>
      <c r="AQ274" s="45">
        <v>-4.0043683456551009E-2</v>
      </c>
      <c r="AR274" s="45">
        <v>-0.15860138902161233</v>
      </c>
      <c r="AS274" s="45">
        <v>2.4117305893349119E-2</v>
      </c>
      <c r="AT274" s="45">
        <v>9.2656698415633676E-2</v>
      </c>
      <c r="AU274" s="45">
        <v>-0.11315087977206578</v>
      </c>
      <c r="AV274" s="45">
        <v>-3.2887578236743008E-2</v>
      </c>
      <c r="AW274" s="45">
        <v>1.3996829402489384E-2</v>
      </c>
      <c r="AX274" s="45">
        <v>9.9079632687780222E-2</v>
      </c>
      <c r="AY274" s="45">
        <v>-0.18711955426363019</v>
      </c>
      <c r="AZ274" s="45">
        <v>-9.5440425080718982E-2</v>
      </c>
      <c r="BA274" s="45">
        <v>0.15249820639069539</v>
      </c>
      <c r="BB274" s="45">
        <v>-9.4938354129822614E-2</v>
      </c>
      <c r="BC274" s="45">
        <v>-6.3452417739328734E-2</v>
      </c>
      <c r="BD274" s="45">
        <v>-0.12399132187301297</v>
      </c>
      <c r="BE274" s="45">
        <v>-4.5930600756675703E-2</v>
      </c>
      <c r="BF274" s="45">
        <v>4.0938222213940813E-2</v>
      </c>
      <c r="BG274" s="45">
        <v>-0.17496760007187584</v>
      </c>
      <c r="BH274" s="45">
        <v>-0.15305524964804559</v>
      </c>
      <c r="BI274" s="45">
        <v>1.6688429265360998E-2</v>
      </c>
      <c r="BJ274" s="45">
        <v>4.0030890073056428E-2</v>
      </c>
      <c r="BK274" s="45">
        <v>-0.13396014975844245</v>
      </c>
      <c r="BL274" s="45">
        <v>-6.4412524428796247E-2</v>
      </c>
      <c r="BM274" s="45">
        <v>-2.6560611650706757E-2</v>
      </c>
      <c r="BN274" s="45">
        <v>-0.13807452726929864</v>
      </c>
      <c r="BO274" s="45">
        <v>2.7916851823317121E-3</v>
      </c>
      <c r="BP274" s="45">
        <v>1.2730639283763157E-2</v>
      </c>
      <c r="BQ274" s="45">
        <v>-2.0293179285089176E-2</v>
      </c>
      <c r="BR274" s="45">
        <v>-6.1724624724070969E-2</v>
      </c>
      <c r="BS274" s="45">
        <v>-1.0028897111428709E-4</v>
      </c>
      <c r="BT274" s="45">
        <v>-1.4639491104888009E-2</v>
      </c>
      <c r="BU274" s="45">
        <v>3.5748229749843145E-2</v>
      </c>
      <c r="BV274" s="45">
        <v>-4.7921852280385591E-2</v>
      </c>
      <c r="BW274" s="45">
        <v>0.24589085405977315</v>
      </c>
      <c r="BX274" s="45">
        <v>6.9027476437998211E-2</v>
      </c>
      <c r="BY274" s="45">
        <v>0.14487820753598596</v>
      </c>
      <c r="BZ274" s="45">
        <v>1.8529881046699913E-2</v>
      </c>
      <c r="CA274" s="45">
        <v>0.16179296575555266</v>
      </c>
      <c r="CB274" s="45">
        <v>0.13567584536656743</v>
      </c>
      <c r="CC274" s="45">
        <v>-2.6543435753654029E-2</v>
      </c>
      <c r="CD274" s="45">
        <v>4.0710391982656108E-3</v>
      </c>
      <c r="CE274" s="45">
        <v>-2.4419990325244802E-2</v>
      </c>
      <c r="CF274" s="45">
        <v>-0.22485229652773733</v>
      </c>
      <c r="CG274" s="45">
        <v>8.1116057345422543E-3</v>
      </c>
      <c r="CH274" s="45">
        <v>-5.7926219311776737E-2</v>
      </c>
      <c r="CI274" s="45">
        <v>-0.16467491265905937</v>
      </c>
      <c r="CJ274" s="45">
        <v>-0.10381703356468906</v>
      </c>
      <c r="CK274" s="45">
        <v>-5.6763560995470246E-2</v>
      </c>
      <c r="CL274" s="45">
        <v>-4.0047787107723477E-2</v>
      </c>
      <c r="CM274" s="45">
        <v>3.1360442563117187E-2</v>
      </c>
      <c r="CN274" s="45">
        <v>0.17057561436217097</v>
      </c>
      <c r="CO274" s="45">
        <v>-9.9705029112307594E-2</v>
      </c>
      <c r="CP274" s="45">
        <v>3.0368454628582845E-2</v>
      </c>
      <c r="CQ274" s="45">
        <v>-2.4603986301874953E-2</v>
      </c>
      <c r="CR274" s="45">
        <v>1.0406850227345058E-2</v>
      </c>
      <c r="CS274" s="45">
        <v>-6.448754158100449E-2</v>
      </c>
      <c r="CT274" s="45">
        <v>-1.8922571078706266E-2</v>
      </c>
      <c r="CU274" s="45">
        <v>6.3304100561144466E-2</v>
      </c>
      <c r="CV274" s="45">
        <v>-0.10517584420830481</v>
      </c>
      <c r="CW274" s="45">
        <v>8.4093664718972297E-2</v>
      </c>
      <c r="CX274" s="45">
        <v>-7.7216298940844036E-3</v>
      </c>
      <c r="CY274" s="45">
        <v>0.12941365349926653</v>
      </c>
      <c r="CZ274" s="45">
        <v>0.10878944045283306</v>
      </c>
      <c r="DA274" s="45">
        <v>3.3888537456889897E-2</v>
      </c>
      <c r="DB274" s="45">
        <v>0.17717312882753031</v>
      </c>
      <c r="DC274" s="45">
        <v>1.8467518026213204E-2</v>
      </c>
      <c r="DD274" s="45">
        <v>5.0293756821522845E-2</v>
      </c>
      <c r="DE274" s="45">
        <v>0.11093788157634815</v>
      </c>
    </row>
    <row r="275" spans="3:109" x14ac:dyDescent="0.4">
      <c r="C275" s="66"/>
      <c r="D275" s="43">
        <f>(1/$D$5)*学習!J57</f>
        <v>3.9215686274509803E-2</v>
      </c>
      <c r="I275" s="67">
        <v>264</v>
      </c>
      <c r="J275" s="45">
        <v>4.1176810222170568E-2</v>
      </c>
      <c r="K275" s="45">
        <v>-2.4104191591280476E-2</v>
      </c>
      <c r="L275" s="45">
        <v>0.24837933971917767</v>
      </c>
      <c r="M275" s="45">
        <v>-4.9886219722256597E-2</v>
      </c>
      <c r="N275" s="45">
        <v>1.0160698839611279E-2</v>
      </c>
      <c r="O275" s="45">
        <v>-7.952075981360697E-3</v>
      </c>
      <c r="P275" s="45">
        <v>5.9183784077745764E-2</v>
      </c>
      <c r="Q275" s="45">
        <v>-9.7120850161276931E-2</v>
      </c>
      <c r="R275" s="45">
        <v>0.14668971358419314</v>
      </c>
      <c r="S275" s="45">
        <v>0.19034716781998454</v>
      </c>
      <c r="T275" s="45">
        <v>-6.869077727029993E-2</v>
      </c>
      <c r="U275" s="45">
        <v>-8.9033387378876255E-2</v>
      </c>
      <c r="V275" s="45">
        <v>-1.8679689968404571E-2</v>
      </c>
      <c r="W275" s="45">
        <v>-1.0479803922848578E-2</v>
      </c>
      <c r="X275" s="45">
        <v>3.3813878035102449E-3</v>
      </c>
      <c r="Y275" s="45">
        <v>2.1837566982273789E-2</v>
      </c>
      <c r="Z275" s="45">
        <v>-9.6046642716399837E-3</v>
      </c>
      <c r="AA275" s="45">
        <v>-3.8486517978340559E-2</v>
      </c>
      <c r="AB275" s="45">
        <v>6.0561379355491038E-2</v>
      </c>
      <c r="AC275" s="45">
        <v>0.14390672717214203</v>
      </c>
      <c r="AD275" s="45">
        <v>2.4172912390508082E-2</v>
      </c>
      <c r="AE275" s="45">
        <v>-0.12297436113544508</v>
      </c>
      <c r="AF275" s="45">
        <v>-4.5857415695320244E-2</v>
      </c>
      <c r="AG275" s="45">
        <v>-2.5605161991520721E-3</v>
      </c>
      <c r="AH275" s="45">
        <v>8.8227777195322248E-4</v>
      </c>
      <c r="AI275" s="45">
        <v>-0.155982687213816</v>
      </c>
      <c r="AJ275" s="45">
        <v>0.10003750465433982</v>
      </c>
      <c r="AK275" s="45">
        <v>7.0477734221081945E-2</v>
      </c>
      <c r="AL275" s="45">
        <v>0.1006725496321122</v>
      </c>
      <c r="AM275" s="45">
        <v>9.5225458753679659E-2</v>
      </c>
      <c r="AN275" s="45">
        <v>0.20039250936226907</v>
      </c>
      <c r="AO275" s="45">
        <v>0.1435912412636581</v>
      </c>
      <c r="AP275" s="45">
        <v>-3.0983070247474112E-2</v>
      </c>
      <c r="AQ275" s="45">
        <v>6.0657284612792219E-2</v>
      </c>
      <c r="AR275" s="45">
        <v>-0.16226625387984073</v>
      </c>
      <c r="AS275" s="45">
        <v>-0.15923926986956133</v>
      </c>
      <c r="AT275" s="45">
        <v>7.4603683643881778E-3</v>
      </c>
      <c r="AU275" s="45">
        <v>5.1225801804694215E-2</v>
      </c>
      <c r="AV275" s="45">
        <v>-9.8793648557582561E-2</v>
      </c>
      <c r="AW275" s="45">
        <v>-0.15601440956091453</v>
      </c>
      <c r="AX275" s="45">
        <v>0.2346156782737075</v>
      </c>
      <c r="AY275" s="45">
        <v>4.3906780818145877E-2</v>
      </c>
      <c r="AZ275" s="45">
        <v>-3.7309026776629922E-2</v>
      </c>
      <c r="BA275" s="45">
        <v>0.11892934788234591</v>
      </c>
      <c r="BB275" s="45">
        <v>0.10900408479073329</v>
      </c>
      <c r="BC275" s="45">
        <v>-0.11698335556109847</v>
      </c>
      <c r="BD275" s="45">
        <v>-0.1055958931800681</v>
      </c>
      <c r="BE275" s="45">
        <v>-0.17000575294449782</v>
      </c>
      <c r="BF275" s="45">
        <v>4.1010415341827075E-2</v>
      </c>
      <c r="BG275" s="45">
        <v>6.6525652793379533E-2</v>
      </c>
      <c r="BH275" s="45">
        <v>-5.0391931340083712E-2</v>
      </c>
      <c r="BI275" s="45">
        <v>-2.2239828650802956E-2</v>
      </c>
      <c r="BJ275" s="45">
        <v>-4.0486299512632737E-3</v>
      </c>
      <c r="BK275" s="45">
        <v>0.15333574209442838</v>
      </c>
      <c r="BL275" s="45">
        <v>2.5771908932235178E-2</v>
      </c>
      <c r="BM275" s="45">
        <v>2.3928220839067239E-2</v>
      </c>
      <c r="BN275" s="45">
        <v>-5.045621353607907E-2</v>
      </c>
      <c r="BO275" s="45">
        <v>0.17439077404399697</v>
      </c>
      <c r="BP275" s="45">
        <v>2.2879938666297096E-2</v>
      </c>
      <c r="BQ275" s="45">
        <v>-1.1956192267410138E-2</v>
      </c>
      <c r="BR275" s="45">
        <v>7.2123637170146165E-2</v>
      </c>
      <c r="BS275" s="45">
        <v>-0.20143367401470802</v>
      </c>
      <c r="BT275" s="45">
        <v>4.4545879931951755E-2</v>
      </c>
      <c r="BU275" s="45">
        <v>4.0788455313903599E-2</v>
      </c>
      <c r="BV275" s="45">
        <v>0.17809747002390042</v>
      </c>
      <c r="BW275" s="45">
        <v>0.13736828368673062</v>
      </c>
      <c r="BX275" s="45">
        <v>1.5806587514956141E-2</v>
      </c>
      <c r="BY275" s="45">
        <v>7.4555452763396174E-2</v>
      </c>
      <c r="BZ275" s="45">
        <v>-0.15437365634252947</v>
      </c>
      <c r="CA275" s="45">
        <v>6.0175923717390549E-2</v>
      </c>
      <c r="CB275" s="45">
        <v>3.1206206932988694E-3</v>
      </c>
      <c r="CC275" s="45">
        <v>-5.8613726579071525E-2</v>
      </c>
      <c r="CD275" s="45">
        <v>1.5842260561730593E-2</v>
      </c>
      <c r="CE275" s="45">
        <v>1.2964317600469269E-2</v>
      </c>
      <c r="CF275" s="45">
        <v>1.1791775423936609E-2</v>
      </c>
      <c r="CG275" s="45">
        <v>-6.37783328038668E-2</v>
      </c>
      <c r="CH275" s="45">
        <v>-6.605059556700231E-2</v>
      </c>
      <c r="CI275" s="45">
        <v>-0.10224802028131795</v>
      </c>
      <c r="CJ275" s="45">
        <v>8.5783558738584634E-2</v>
      </c>
      <c r="CK275" s="45">
        <v>-7.653800399300259E-2</v>
      </c>
      <c r="CL275" s="45">
        <v>-2.7632474160754664E-2</v>
      </c>
      <c r="CM275" s="45">
        <v>-0.1232557670114203</v>
      </c>
      <c r="CN275" s="45">
        <v>-0.10620772582967898</v>
      </c>
      <c r="CO275" s="45">
        <v>6.9906862219674445E-2</v>
      </c>
      <c r="CP275" s="45">
        <v>5.2799444415872428E-2</v>
      </c>
      <c r="CQ275" s="45">
        <v>1.5226939949701503E-2</v>
      </c>
      <c r="CR275" s="45">
        <v>6.4436615098203545E-2</v>
      </c>
      <c r="CS275" s="45">
        <v>-0.10833469990578107</v>
      </c>
      <c r="CT275" s="45">
        <v>-5.2314523679236717E-2</v>
      </c>
      <c r="CU275" s="45">
        <v>-0.12760837223800869</v>
      </c>
      <c r="CV275" s="45">
        <v>8.7252825665059555E-2</v>
      </c>
      <c r="CW275" s="45">
        <v>-1.0935420745193058E-2</v>
      </c>
      <c r="CX275" s="45">
        <v>-0.1153952511056882</v>
      </c>
      <c r="CY275" s="45">
        <v>1.006129867985169E-2</v>
      </c>
      <c r="CZ275" s="45">
        <v>-7.8744443565222956E-3</v>
      </c>
      <c r="DA275" s="45">
        <v>8.055248745581918E-2</v>
      </c>
      <c r="DB275" s="45">
        <v>7.0918614387422252E-2</v>
      </c>
      <c r="DC275" s="45">
        <v>5.22706027981403E-3</v>
      </c>
      <c r="DD275" s="45">
        <v>0.10181956215658287</v>
      </c>
      <c r="DE275" s="45">
        <v>6.9345292861524202E-2</v>
      </c>
    </row>
    <row r="276" spans="3:109" x14ac:dyDescent="0.4">
      <c r="C276" s="66"/>
      <c r="D276" s="43">
        <f>(1/$D$5)*学習!J58</f>
        <v>7.8431372549019607E-3</v>
      </c>
      <c r="I276" s="67">
        <v>265</v>
      </c>
      <c r="J276" s="45">
        <v>4.579182510492194E-2</v>
      </c>
      <c r="K276" s="45">
        <v>4.0927237880784229E-2</v>
      </c>
      <c r="L276" s="45">
        <v>1.3969559539915659E-2</v>
      </c>
      <c r="M276" s="45">
        <v>-2.0517143897391319E-2</v>
      </c>
      <c r="N276" s="45">
        <v>-3.4313602244223897E-2</v>
      </c>
      <c r="O276" s="45">
        <v>-2.7685847898348079E-2</v>
      </c>
      <c r="P276" s="45">
        <v>-8.9437883317668734E-2</v>
      </c>
      <c r="Q276" s="45">
        <v>0.21874900894715427</v>
      </c>
      <c r="R276" s="45">
        <v>-1.3874898353779365E-3</v>
      </c>
      <c r="S276" s="45">
        <v>2.3770702063008495E-2</v>
      </c>
      <c r="T276" s="45">
        <v>2.2036141843012726E-3</v>
      </c>
      <c r="U276" s="45">
        <v>-0.10750586990510498</v>
      </c>
      <c r="V276" s="45">
        <v>0.12536069929181881</v>
      </c>
      <c r="W276" s="45">
        <v>-4.9559691781165208E-3</v>
      </c>
      <c r="X276" s="45">
        <v>2.0371793744964513E-3</v>
      </c>
      <c r="Y276" s="45">
        <v>3.6449721540964368E-2</v>
      </c>
      <c r="Z276" s="45">
        <v>0.19676447008012682</v>
      </c>
      <c r="AA276" s="45">
        <v>2.7539609843428587E-2</v>
      </c>
      <c r="AB276" s="45">
        <v>-0.13115295772906208</v>
      </c>
      <c r="AC276" s="45">
        <v>2.9389894655268558E-2</v>
      </c>
      <c r="AD276" s="45">
        <v>0.1426210868674678</v>
      </c>
      <c r="AE276" s="45">
        <v>4.9592904116172135E-2</v>
      </c>
      <c r="AF276" s="45">
        <v>1.4733551145775896E-2</v>
      </c>
      <c r="AG276" s="45">
        <v>6.5177823968360665E-2</v>
      </c>
      <c r="AH276" s="45">
        <v>6.4845907779076381E-2</v>
      </c>
      <c r="AI276" s="45">
        <v>-2.4305044713019445E-3</v>
      </c>
      <c r="AJ276" s="45">
        <v>9.8961560948800945E-2</v>
      </c>
      <c r="AK276" s="45">
        <v>0.13987911557666829</v>
      </c>
      <c r="AL276" s="45">
        <v>-6.1732058844345621E-2</v>
      </c>
      <c r="AM276" s="45">
        <v>-2.3335829793700053E-2</v>
      </c>
      <c r="AN276" s="45">
        <v>4.8498709090924581E-2</v>
      </c>
      <c r="AO276" s="45">
        <v>0.12014811798341393</v>
      </c>
      <c r="AP276" s="45">
        <v>6.6523350640523365E-2</v>
      </c>
      <c r="AQ276" s="45">
        <v>3.6297443019330189E-2</v>
      </c>
      <c r="AR276" s="45">
        <v>-7.2006711133283455E-2</v>
      </c>
      <c r="AS276" s="45">
        <v>-5.6723605268438101E-2</v>
      </c>
      <c r="AT276" s="45">
        <v>-0.11940122400933945</v>
      </c>
      <c r="AU276" s="45">
        <v>0.10352163509725795</v>
      </c>
      <c r="AV276" s="45">
        <v>4.2204247792914582E-2</v>
      </c>
      <c r="AW276" s="45">
        <v>-8.403210941340418E-2</v>
      </c>
      <c r="AX276" s="45">
        <v>-0.11110478151627001</v>
      </c>
      <c r="AY276" s="45">
        <v>-0.1622802030797115</v>
      </c>
      <c r="AZ276" s="45">
        <v>2.21481746709082E-2</v>
      </c>
      <c r="BA276" s="45">
        <v>-9.7231942463114646E-2</v>
      </c>
      <c r="BB276" s="45">
        <v>-6.1422283916927806E-2</v>
      </c>
      <c r="BC276" s="45">
        <v>-4.2431080203047922E-2</v>
      </c>
      <c r="BD276" s="45">
        <v>-0.19409051972105676</v>
      </c>
      <c r="BE276" s="45">
        <v>0.12888859115422444</v>
      </c>
      <c r="BF276" s="45">
        <v>-0.10226566234429649</v>
      </c>
      <c r="BG276" s="45">
        <v>2.2649426700966504E-2</v>
      </c>
      <c r="BH276" s="45">
        <v>8.4171571903239789E-2</v>
      </c>
      <c r="BI276" s="45">
        <v>-0.14539702769191973</v>
      </c>
      <c r="BJ276" s="45">
        <v>6.8659302306721959E-2</v>
      </c>
      <c r="BK276" s="45">
        <v>5.7680521061277766E-2</v>
      </c>
      <c r="BL276" s="45">
        <v>-0.10439966987006742</v>
      </c>
      <c r="BM276" s="45">
        <v>4.8269171233439205E-2</v>
      </c>
      <c r="BN276" s="45">
        <v>0.31622677037550484</v>
      </c>
      <c r="BO276" s="45">
        <v>-3.0604090566893026E-3</v>
      </c>
      <c r="BP276" s="45">
        <v>0.10879215823976059</v>
      </c>
      <c r="BQ276" s="45">
        <v>8.1486549376296152E-2</v>
      </c>
      <c r="BR276" s="45">
        <v>-7.5263870487211448E-2</v>
      </c>
      <c r="BS276" s="45">
        <v>-2.1329579192580682E-2</v>
      </c>
      <c r="BT276" s="45">
        <v>5.6133647439327687E-2</v>
      </c>
      <c r="BU276" s="45">
        <v>5.3874953266310255E-2</v>
      </c>
      <c r="BV276" s="45">
        <v>5.6936654978759112E-2</v>
      </c>
      <c r="BW276" s="45">
        <v>-3.1228563983645197E-2</v>
      </c>
      <c r="BX276" s="45">
        <v>-7.6384353370567995E-2</v>
      </c>
      <c r="BY276" s="45">
        <v>3.5898406201726053E-2</v>
      </c>
      <c r="BZ276" s="45">
        <v>0.11183454470564896</v>
      </c>
      <c r="CA276" s="45">
        <v>-2.5408911003975171E-3</v>
      </c>
      <c r="CB276" s="45">
        <v>-7.4301654470103227E-3</v>
      </c>
      <c r="CC276" s="45">
        <v>2.9201145519982083E-2</v>
      </c>
      <c r="CD276" s="45">
        <v>-9.5062029774821283E-2</v>
      </c>
      <c r="CE276" s="45">
        <v>9.8578174952315578E-2</v>
      </c>
      <c r="CF276" s="45">
        <v>0.22068623251981362</v>
      </c>
      <c r="CG276" s="45">
        <v>-0.11121846141732503</v>
      </c>
      <c r="CH276" s="45">
        <v>9.7267908981655743E-2</v>
      </c>
      <c r="CI276" s="45">
        <v>0.16587866229416934</v>
      </c>
      <c r="CJ276" s="45">
        <v>0.10209904186092515</v>
      </c>
      <c r="CK276" s="45">
        <v>-3.8180038649927993E-2</v>
      </c>
      <c r="CL276" s="45">
        <v>1.7683405967923314E-2</v>
      </c>
      <c r="CM276" s="45">
        <v>-2.4350007716509921E-2</v>
      </c>
      <c r="CN276" s="45">
        <v>-6.6013155496088952E-2</v>
      </c>
      <c r="CO276" s="45">
        <v>-1.3895920869067145E-2</v>
      </c>
      <c r="CP276" s="45">
        <v>-4.346449382310881E-2</v>
      </c>
      <c r="CQ276" s="45">
        <v>-0.27155035290335</v>
      </c>
      <c r="CR276" s="45">
        <v>0.12554491232967335</v>
      </c>
      <c r="CS276" s="45">
        <v>-1.9757961466969495E-2</v>
      </c>
      <c r="CT276" s="45">
        <v>6.2383448925943261E-2</v>
      </c>
      <c r="CU276" s="45">
        <v>0.13537573283758494</v>
      </c>
      <c r="CV276" s="45">
        <v>-5.8570708475030868E-2</v>
      </c>
      <c r="CW276" s="45">
        <v>-2.9629712651800581E-2</v>
      </c>
      <c r="CX276" s="45">
        <v>-5.5302327097718956E-2</v>
      </c>
      <c r="CY276" s="45">
        <v>2.5446808923717205E-2</v>
      </c>
      <c r="CZ276" s="45">
        <v>4.9681917996897952E-2</v>
      </c>
      <c r="DA276" s="45">
        <v>7.8025774844772584E-3</v>
      </c>
      <c r="DB276" s="45">
        <v>5.8174083306132919E-2</v>
      </c>
      <c r="DC276" s="45">
        <v>3.5720307388458189E-2</v>
      </c>
      <c r="DD276" s="45">
        <v>-9.862490727547614E-2</v>
      </c>
      <c r="DE276" s="45">
        <v>-2.2297556250920156E-2</v>
      </c>
    </row>
    <row r="277" spans="3:109" x14ac:dyDescent="0.4">
      <c r="C277" s="66"/>
      <c r="D277" s="43">
        <f>(1/$D$5)*学習!J59</f>
        <v>0</v>
      </c>
      <c r="I277" s="67">
        <v>266</v>
      </c>
      <c r="J277" s="45">
        <v>-0.12526275510983703</v>
      </c>
      <c r="K277" s="45">
        <v>-9.1590511417935006E-2</v>
      </c>
      <c r="L277" s="45">
        <v>0.19918831084621838</v>
      </c>
      <c r="M277" s="45">
        <v>0.25674941882978042</v>
      </c>
      <c r="N277" s="45">
        <v>-8.6200033727593162E-2</v>
      </c>
      <c r="O277" s="45">
        <v>1.5068851569850232E-2</v>
      </c>
      <c r="P277" s="45">
        <v>-4.3256993291721025E-3</v>
      </c>
      <c r="Q277" s="45">
        <v>0.20871332592952505</v>
      </c>
      <c r="R277" s="45">
        <v>-8.1462481595611841E-2</v>
      </c>
      <c r="S277" s="45">
        <v>1.3113409149539356E-2</v>
      </c>
      <c r="T277" s="45">
        <v>2.7674130852467168E-4</v>
      </c>
      <c r="U277" s="45">
        <v>6.8626043157851965E-2</v>
      </c>
      <c r="V277" s="45">
        <v>0.10493648540572106</v>
      </c>
      <c r="W277" s="45">
        <v>4.2938985251868331E-2</v>
      </c>
      <c r="X277" s="45">
        <v>-4.4659377733575457E-2</v>
      </c>
      <c r="Y277" s="45">
        <v>-3.0800879099457095E-2</v>
      </c>
      <c r="Z277" s="45">
        <v>-3.7217267647275724E-2</v>
      </c>
      <c r="AA277" s="45">
        <v>3.2340846032271831E-2</v>
      </c>
      <c r="AB277" s="45">
        <v>-0.1744727865289851</v>
      </c>
      <c r="AC277" s="45">
        <v>-8.4864067985007757E-2</v>
      </c>
      <c r="AD277" s="45">
        <v>-5.7677331665041869E-3</v>
      </c>
      <c r="AE277" s="45">
        <v>1.9854252077224524E-3</v>
      </c>
      <c r="AF277" s="45">
        <v>0.14553430223252597</v>
      </c>
      <c r="AG277" s="45">
        <v>-1.8062248777518684E-2</v>
      </c>
      <c r="AH277" s="45">
        <v>5.910382176320747E-2</v>
      </c>
      <c r="AI277" s="45">
        <v>8.7226609240341216E-2</v>
      </c>
      <c r="AJ277" s="45">
        <v>5.9432721905742912E-2</v>
      </c>
      <c r="AK277" s="45">
        <v>0.18825475551394227</v>
      </c>
      <c r="AL277" s="45">
        <v>8.6965132589624863E-2</v>
      </c>
      <c r="AM277" s="45">
        <v>-0.17529156477901175</v>
      </c>
      <c r="AN277" s="45">
        <v>-0.20445765404322527</v>
      </c>
      <c r="AO277" s="45">
        <v>-1.958931796862692E-2</v>
      </c>
      <c r="AP277" s="45">
        <v>-7.3863522453488609E-2</v>
      </c>
      <c r="AQ277" s="45">
        <v>0.10736174774833851</v>
      </c>
      <c r="AR277" s="45">
        <v>7.6517556454253816E-2</v>
      </c>
      <c r="AS277" s="45">
        <v>3.0765812535268566E-2</v>
      </c>
      <c r="AT277" s="45">
        <v>-2.5231083995080283E-2</v>
      </c>
      <c r="AU277" s="45">
        <v>-2.9937695217669293E-2</v>
      </c>
      <c r="AV277" s="45">
        <v>0.16115208553365776</v>
      </c>
      <c r="AW277" s="45">
        <v>-0.20281420905990794</v>
      </c>
      <c r="AX277" s="45">
        <v>-0.31986287837559951</v>
      </c>
      <c r="AY277" s="45">
        <v>-3.9225486120287555E-2</v>
      </c>
      <c r="AZ277" s="45">
        <v>-5.9661269039970002E-2</v>
      </c>
      <c r="BA277" s="45">
        <v>5.6198680497897668E-2</v>
      </c>
      <c r="BB277" s="45">
        <v>-3.5546503049965684E-2</v>
      </c>
      <c r="BC277" s="45">
        <v>6.7978933813541059E-2</v>
      </c>
      <c r="BD277" s="45">
        <v>1.6459689707906747E-2</v>
      </c>
      <c r="BE277" s="45">
        <v>5.7170828654747791E-2</v>
      </c>
      <c r="BF277" s="45">
        <v>0.15170014396896064</v>
      </c>
      <c r="BG277" s="45">
        <v>9.701389274311991E-3</v>
      </c>
      <c r="BH277" s="45">
        <v>-0.17566416724971054</v>
      </c>
      <c r="BI277" s="45">
        <v>2.54550321751724E-2</v>
      </c>
      <c r="BJ277" s="45">
        <v>5.7897972893233916E-2</v>
      </c>
      <c r="BK277" s="45">
        <v>2.0282160553252975E-2</v>
      </c>
      <c r="BL277" s="45">
        <v>-4.3897187959267649E-2</v>
      </c>
      <c r="BM277" s="45">
        <v>3.40732317492866E-2</v>
      </c>
      <c r="BN277" s="45">
        <v>6.0488328644467383E-2</v>
      </c>
      <c r="BO277" s="45">
        <v>6.6382590820725978E-2</v>
      </c>
      <c r="BP277" s="45">
        <v>-2.271905078135018E-2</v>
      </c>
      <c r="BQ277" s="45">
        <v>0.12893355167311657</v>
      </c>
      <c r="BR277" s="45">
        <v>-3.351541492573057E-3</v>
      </c>
      <c r="BS277" s="45">
        <v>0.1063734090919104</v>
      </c>
      <c r="BT277" s="45">
        <v>-0.10589548403310869</v>
      </c>
      <c r="BU277" s="45">
        <v>4.222948654795191E-2</v>
      </c>
      <c r="BV277" s="45">
        <v>-1.1084067690058036E-2</v>
      </c>
      <c r="BW277" s="45">
        <v>2.9108800832442772E-2</v>
      </c>
      <c r="BX277" s="45">
        <v>-3.3384783687300482E-2</v>
      </c>
      <c r="BY277" s="45">
        <v>-5.9633488451093113E-2</v>
      </c>
      <c r="BZ277" s="45">
        <v>-1.4062124982779579E-2</v>
      </c>
      <c r="CA277" s="45">
        <v>9.9632078822367257E-2</v>
      </c>
      <c r="CB277" s="45">
        <v>-5.5275933960447297E-2</v>
      </c>
      <c r="CC277" s="45">
        <v>3.3170417770815537E-2</v>
      </c>
      <c r="CD277" s="45">
        <v>-9.2006717440502581E-2</v>
      </c>
      <c r="CE277" s="45">
        <v>1.8988209380378759E-2</v>
      </c>
      <c r="CF277" s="45">
        <v>5.2241166702636531E-2</v>
      </c>
      <c r="CG277" s="45">
        <v>-9.2020973533006339E-2</v>
      </c>
      <c r="CH277" s="45">
        <v>-2.2380073454258177E-2</v>
      </c>
      <c r="CI277" s="45">
        <v>9.0883267220090241E-2</v>
      </c>
      <c r="CJ277" s="45">
        <v>-5.1940219497490128E-2</v>
      </c>
      <c r="CK277" s="45">
        <v>-9.6541054465452796E-3</v>
      </c>
      <c r="CL277" s="45">
        <v>1.3707566357252253E-2</v>
      </c>
      <c r="CM277" s="45">
        <v>-0.18298677786605305</v>
      </c>
      <c r="CN277" s="45">
        <v>2.3791258342009628E-3</v>
      </c>
      <c r="CO277" s="45">
        <v>0.15610737009540526</v>
      </c>
      <c r="CP277" s="45">
        <v>3.643729482086909E-2</v>
      </c>
      <c r="CQ277" s="45">
        <v>4.3881994331144834E-2</v>
      </c>
      <c r="CR277" s="45">
        <v>-0.11974252551619635</v>
      </c>
      <c r="CS277" s="45">
        <v>4.1159468604168602E-2</v>
      </c>
      <c r="CT277" s="45">
        <v>-1.1819830497505309E-2</v>
      </c>
      <c r="CU277" s="45">
        <v>-0.13297154625914315</v>
      </c>
      <c r="CV277" s="45">
        <v>-0.11180475698615551</v>
      </c>
      <c r="CW277" s="45">
        <v>-0.21718020242234662</v>
      </c>
      <c r="CX277" s="45">
        <v>3.1024501309150413E-2</v>
      </c>
      <c r="CY277" s="45">
        <v>-0.12855675319317159</v>
      </c>
      <c r="CZ277" s="45">
        <v>5.4518605846828369E-2</v>
      </c>
      <c r="DA277" s="45">
        <v>-0.15107102159303376</v>
      </c>
      <c r="DB277" s="45">
        <v>2.1808755135987144E-3</v>
      </c>
      <c r="DC277" s="45">
        <v>2.4882881864541385E-2</v>
      </c>
      <c r="DD277" s="45">
        <v>7.9211772394463628E-2</v>
      </c>
      <c r="DE277" s="45">
        <v>-4.6848824435830938E-2</v>
      </c>
    </row>
    <row r="278" spans="3:109" x14ac:dyDescent="0.4">
      <c r="C278" s="66"/>
      <c r="D278" s="43">
        <f>(1/$D$5)*学習!J60</f>
        <v>2.3529411764705882E-2</v>
      </c>
      <c r="I278" s="67">
        <v>267</v>
      </c>
      <c r="J278" s="45">
        <v>0.20028619126174221</v>
      </c>
      <c r="K278" s="45">
        <v>-0.14097997032419968</v>
      </c>
      <c r="L278" s="45">
        <v>0.21251718623516441</v>
      </c>
      <c r="M278" s="45">
        <v>-0.13819672956070264</v>
      </c>
      <c r="N278" s="45">
        <v>0.14059768736433861</v>
      </c>
      <c r="O278" s="45">
        <v>-0.14148102738265719</v>
      </c>
      <c r="P278" s="45">
        <v>-0.19784046460628779</v>
      </c>
      <c r="Q278" s="45">
        <v>-0.11363570709047653</v>
      </c>
      <c r="R278" s="45">
        <v>-8.2951699031777848E-2</v>
      </c>
      <c r="S278" s="45">
        <v>4.5917319010848355E-2</v>
      </c>
      <c r="T278" s="45">
        <v>-0.19600828980147522</v>
      </c>
      <c r="U278" s="45">
        <v>6.9198372070543274E-2</v>
      </c>
      <c r="V278" s="45">
        <v>-0.14830202625228875</v>
      </c>
      <c r="W278" s="45">
        <v>-8.3280805988709419E-2</v>
      </c>
      <c r="X278" s="45">
        <v>-6.103025850570036E-2</v>
      </c>
      <c r="Y278" s="45">
        <v>6.4575359680308086E-2</v>
      </c>
      <c r="Z278" s="45">
        <v>-4.7848612982828241E-2</v>
      </c>
      <c r="AA278" s="45">
        <v>-0.1710893590817868</v>
      </c>
      <c r="AB278" s="45">
        <v>0.20901626094217873</v>
      </c>
      <c r="AC278" s="45">
        <v>-0.13130663661474901</v>
      </c>
      <c r="AD278" s="45">
        <v>-0.1977879676702699</v>
      </c>
      <c r="AE278" s="45">
        <v>-0.13910065635246949</v>
      </c>
      <c r="AF278" s="45">
        <v>-5.8777599012446689E-2</v>
      </c>
      <c r="AG278" s="45">
        <v>0.11753472377035275</v>
      </c>
      <c r="AH278" s="45">
        <v>6.8399494279820061E-2</v>
      </c>
      <c r="AI278" s="45">
        <v>8.7792816097556653E-2</v>
      </c>
      <c r="AJ278" s="45">
        <v>-5.7118079667832576E-2</v>
      </c>
      <c r="AK278" s="45">
        <v>-1.639789568511452E-2</v>
      </c>
      <c r="AL278" s="45">
        <v>3.5781013262211228E-3</v>
      </c>
      <c r="AM278" s="45">
        <v>-9.1991280890647037E-2</v>
      </c>
      <c r="AN278" s="45">
        <v>-0.13949769344136492</v>
      </c>
      <c r="AO278" s="45">
        <v>0.10790475702837003</v>
      </c>
      <c r="AP278" s="45">
        <v>2.4598403619524263E-2</v>
      </c>
      <c r="AQ278" s="45">
        <v>-2.1820780462228736E-2</v>
      </c>
      <c r="AR278" s="45">
        <v>7.5063507778999519E-2</v>
      </c>
      <c r="AS278" s="45">
        <v>-0.15305057979460546</v>
      </c>
      <c r="AT278" s="45">
        <v>9.1245277991133758E-2</v>
      </c>
      <c r="AU278" s="45">
        <v>-3.0704083053852159E-2</v>
      </c>
      <c r="AV278" s="45">
        <v>0.10254746954180508</v>
      </c>
      <c r="AW278" s="45">
        <v>0.17903032765098562</v>
      </c>
      <c r="AX278" s="45">
        <v>9.4158353677378154E-2</v>
      </c>
      <c r="AY278" s="45">
        <v>-5.8038784113845783E-2</v>
      </c>
      <c r="AZ278" s="45">
        <v>-8.676130389538797E-2</v>
      </c>
      <c r="BA278" s="45">
        <v>0.1764656008648875</v>
      </c>
      <c r="BB278" s="45">
        <v>-3.5376236830936464E-2</v>
      </c>
      <c r="BC278" s="45">
        <v>-3.2975864147666498E-2</v>
      </c>
      <c r="BD278" s="45">
        <v>-8.8006150806627131E-2</v>
      </c>
      <c r="BE278" s="45">
        <v>6.60310839207289E-2</v>
      </c>
      <c r="BF278" s="45">
        <v>0.24443686367212417</v>
      </c>
      <c r="BG278" s="45">
        <v>0.10406781599361312</v>
      </c>
      <c r="BH278" s="45">
        <v>3.0031157122525513E-2</v>
      </c>
      <c r="BI278" s="45">
        <v>-7.8851654312823566E-2</v>
      </c>
      <c r="BJ278" s="45">
        <v>9.7244397378971739E-2</v>
      </c>
      <c r="BK278" s="45">
        <v>7.3328618179802185E-2</v>
      </c>
      <c r="BL278" s="45">
        <v>0.12000712462265554</v>
      </c>
      <c r="BM278" s="45">
        <v>-7.8387548364576523E-2</v>
      </c>
      <c r="BN278" s="45">
        <v>-0.10309407919823586</v>
      </c>
      <c r="BO278" s="45">
        <v>-3.1460417658333573E-2</v>
      </c>
      <c r="BP278" s="45">
        <v>-5.0180664275716838E-2</v>
      </c>
      <c r="BQ278" s="45">
        <v>5.8791728569462694E-2</v>
      </c>
      <c r="BR278" s="45">
        <v>0.14801914106295802</v>
      </c>
      <c r="BS278" s="45">
        <v>6.557013385557578E-2</v>
      </c>
      <c r="BT278" s="45">
        <v>2.9244001379563723E-2</v>
      </c>
      <c r="BU278" s="45">
        <v>-2.1189341101762588E-2</v>
      </c>
      <c r="BV278" s="45">
        <v>0.1767148932444228</v>
      </c>
      <c r="BW278" s="45">
        <v>0.15001171293493779</v>
      </c>
      <c r="BX278" s="45">
        <v>5.5014457906897421E-2</v>
      </c>
      <c r="BY278" s="45">
        <v>-0.15348971587448024</v>
      </c>
      <c r="BZ278" s="45">
        <v>9.7109502731308902E-4</v>
      </c>
      <c r="CA278" s="45">
        <v>7.7855802609244129E-2</v>
      </c>
      <c r="CB278" s="45">
        <v>-0.11587269711930533</v>
      </c>
      <c r="CC278" s="45">
        <v>-4.4528448716592379E-3</v>
      </c>
      <c r="CD278" s="45">
        <v>-5.1373292170628228E-2</v>
      </c>
      <c r="CE278" s="45">
        <v>1.6666051323243058E-2</v>
      </c>
      <c r="CF278" s="45">
        <v>-0.20995899800293163</v>
      </c>
      <c r="CG278" s="45">
        <v>0.12583594633842851</v>
      </c>
      <c r="CH278" s="45">
        <v>-8.21372725399271E-2</v>
      </c>
      <c r="CI278" s="45">
        <v>-0.10419906517470225</v>
      </c>
      <c r="CJ278" s="45">
        <v>-8.1937405037118757E-3</v>
      </c>
      <c r="CK278" s="45">
        <v>-8.322329022346546E-2</v>
      </c>
      <c r="CL278" s="45">
        <v>-6.1814199855824828E-2</v>
      </c>
      <c r="CM278" s="45">
        <v>-3.0432142635939286E-2</v>
      </c>
      <c r="CN278" s="45">
        <v>1.0716229219428636E-2</v>
      </c>
      <c r="CO278" s="45">
        <v>-0.10628936271092523</v>
      </c>
      <c r="CP278" s="45">
        <v>-1.3062322091043424E-2</v>
      </c>
      <c r="CQ278" s="45">
        <v>-1.1479663991928112E-2</v>
      </c>
      <c r="CR278" s="45">
        <v>-0.13038308367243465</v>
      </c>
      <c r="CS278" s="45">
        <v>3.4086025296935713E-3</v>
      </c>
      <c r="CT278" s="45">
        <v>5.2427267014265241E-2</v>
      </c>
      <c r="CU278" s="45">
        <v>-3.9113385164339085E-2</v>
      </c>
      <c r="CV278" s="45">
        <v>5.9181612689335847E-2</v>
      </c>
      <c r="CW278" s="45">
        <v>-0.13891475936179679</v>
      </c>
      <c r="CX278" s="45">
        <v>-4.7448111350988136E-2</v>
      </c>
      <c r="CY278" s="45">
        <v>1.8387323840317323E-2</v>
      </c>
      <c r="CZ278" s="45">
        <v>-5.0671496798193653E-2</v>
      </c>
      <c r="DA278" s="45">
        <v>-0.18996057097005734</v>
      </c>
      <c r="DB278" s="45">
        <v>6.662664910829566E-2</v>
      </c>
      <c r="DC278" s="45">
        <v>-0.16542593180237453</v>
      </c>
      <c r="DD278" s="45">
        <v>-3.0577296821990507E-2</v>
      </c>
      <c r="DE278" s="45">
        <v>-0.17136886120028874</v>
      </c>
    </row>
    <row r="279" spans="3:109" x14ac:dyDescent="0.4">
      <c r="C279" s="66"/>
      <c r="D279" s="43">
        <f>(1/$D$5)*学習!J61</f>
        <v>0.13333333333333333</v>
      </c>
      <c r="I279" s="67">
        <v>268</v>
      </c>
      <c r="J279" s="45">
        <v>-8.0350913391484091E-2</v>
      </c>
      <c r="K279" s="45">
        <v>-0.21883184855741342</v>
      </c>
      <c r="L279" s="45">
        <v>0.12165178029572814</v>
      </c>
      <c r="M279" s="45">
        <v>-0.22302179688225232</v>
      </c>
      <c r="N279" s="45">
        <v>-5.9664016131471716E-2</v>
      </c>
      <c r="O279" s="45">
        <v>0.11917017320189842</v>
      </c>
      <c r="P279" s="45">
        <v>5.5125028949292866E-2</v>
      </c>
      <c r="Q279" s="45">
        <v>6.5072326848534229E-2</v>
      </c>
      <c r="R279" s="45">
        <v>-5.0080971193221489E-2</v>
      </c>
      <c r="S279" s="45">
        <v>-5.585483625655481E-2</v>
      </c>
      <c r="T279" s="45">
        <v>0.1224997963210878</v>
      </c>
      <c r="U279" s="45">
        <v>-3.8600427287844047E-2</v>
      </c>
      <c r="V279" s="45">
        <v>-0.33234009224266109</v>
      </c>
      <c r="W279" s="45">
        <v>6.8317036491557195E-2</v>
      </c>
      <c r="X279" s="45">
        <v>-7.5003098806257301E-2</v>
      </c>
      <c r="Y279" s="45">
        <v>-3.8514496822571402E-2</v>
      </c>
      <c r="Z279" s="45">
        <v>-6.8689930396613308E-2</v>
      </c>
      <c r="AA279" s="45">
        <v>-2.626862407987934E-2</v>
      </c>
      <c r="AB279" s="45">
        <v>0.1182245612795744</v>
      </c>
      <c r="AC279" s="45">
        <v>1.9506332865900484E-2</v>
      </c>
      <c r="AD279" s="45">
        <v>-1.877161600540261E-2</v>
      </c>
      <c r="AE279" s="45">
        <v>0.15035264423239281</v>
      </c>
      <c r="AF279" s="45">
        <v>8.4071410331247792E-2</v>
      </c>
      <c r="AG279" s="45">
        <v>0.18061089123745097</v>
      </c>
      <c r="AH279" s="45">
        <v>5.4403847708721566E-2</v>
      </c>
      <c r="AI279" s="45">
        <v>-1.5341927289369733E-2</v>
      </c>
      <c r="AJ279" s="45">
        <v>0.1392619912842212</v>
      </c>
      <c r="AK279" s="45">
        <v>4.5957095809981315E-2</v>
      </c>
      <c r="AL279" s="45">
        <v>7.7982602699914055E-2</v>
      </c>
      <c r="AM279" s="45">
        <v>0.18044963779466716</v>
      </c>
      <c r="AN279" s="45">
        <v>-8.198921205353947E-2</v>
      </c>
      <c r="AO279" s="45">
        <v>-4.0297909811170825E-2</v>
      </c>
      <c r="AP279" s="45">
        <v>-1.9257083260965448E-2</v>
      </c>
      <c r="AQ279" s="45">
        <v>-0.12845706058815898</v>
      </c>
      <c r="AR279" s="45">
        <v>4.3029784799181174E-2</v>
      </c>
      <c r="AS279" s="45">
        <v>1.8504292882632462E-2</v>
      </c>
      <c r="AT279" s="45">
        <v>5.3632185675593254E-3</v>
      </c>
      <c r="AU279" s="45">
        <v>-0.12103075689777804</v>
      </c>
      <c r="AV279" s="45">
        <v>1.4930874596868678E-2</v>
      </c>
      <c r="AW279" s="45">
        <v>-0.32725459243987215</v>
      </c>
      <c r="AX279" s="45">
        <v>0.15650961266725294</v>
      </c>
      <c r="AY279" s="45">
        <v>-5.4200995452334193E-2</v>
      </c>
      <c r="AZ279" s="45">
        <v>-0.1697605250532406</v>
      </c>
      <c r="BA279" s="45">
        <v>-0.21468156026366028</v>
      </c>
      <c r="BB279" s="45">
        <v>0.11646197056629817</v>
      </c>
      <c r="BC279" s="45">
        <v>-0.14818326257695782</v>
      </c>
      <c r="BD279" s="45">
        <v>0.17999200454237635</v>
      </c>
      <c r="BE279" s="45">
        <v>-1.296612821567495E-2</v>
      </c>
      <c r="BF279" s="45">
        <v>-0.13392001231680697</v>
      </c>
      <c r="BG279" s="45">
        <v>-2.8449833563563249E-2</v>
      </c>
      <c r="BH279" s="45">
        <v>2.6599976752132645E-2</v>
      </c>
      <c r="BI279" s="45">
        <v>8.7766805268158124E-2</v>
      </c>
      <c r="BJ279" s="45">
        <v>-3.8957819876113749E-2</v>
      </c>
      <c r="BK279" s="45">
        <v>-0.19593485750178816</v>
      </c>
      <c r="BL279" s="45">
        <v>-1.3868289723921476E-2</v>
      </c>
      <c r="BM279" s="45">
        <v>8.4466874946099349E-2</v>
      </c>
      <c r="BN279" s="45">
        <v>-7.2757448922948526E-2</v>
      </c>
      <c r="BO279" s="45">
        <v>-6.6159628243793761E-2</v>
      </c>
      <c r="BP279" s="45">
        <v>6.5494253188261173E-2</v>
      </c>
      <c r="BQ279" s="45">
        <v>-3.3234146167337264E-3</v>
      </c>
      <c r="BR279" s="45">
        <v>8.0758795660322721E-2</v>
      </c>
      <c r="BS279" s="45">
        <v>8.8933950281523122E-2</v>
      </c>
      <c r="BT279" s="45">
        <v>2.0641132619777399E-2</v>
      </c>
      <c r="BU279" s="45">
        <v>2.4868159063891745E-3</v>
      </c>
      <c r="BV279" s="45">
        <v>-3.6908145160600571E-2</v>
      </c>
      <c r="BW279" s="45">
        <v>1.4042904048474096E-2</v>
      </c>
      <c r="BX279" s="45">
        <v>2.8174906162813557E-2</v>
      </c>
      <c r="BY279" s="45">
        <v>-0.13660129907065746</v>
      </c>
      <c r="BZ279" s="45">
        <v>9.821299157662064E-2</v>
      </c>
      <c r="CA279" s="45">
        <v>7.9434108076730639E-2</v>
      </c>
      <c r="CB279" s="45">
        <v>4.1753486232020947E-3</v>
      </c>
      <c r="CC279" s="45">
        <v>-4.3131317848404016E-2</v>
      </c>
      <c r="CD279" s="45">
        <v>-1.4825016112457019E-2</v>
      </c>
      <c r="CE279" s="45">
        <v>7.6547752521007734E-2</v>
      </c>
      <c r="CF279" s="45">
        <v>1.4159199970810095E-2</v>
      </c>
      <c r="CG279" s="45">
        <v>5.5622899073754999E-2</v>
      </c>
      <c r="CH279" s="45">
        <v>-5.5599556825138896E-2</v>
      </c>
      <c r="CI279" s="45">
        <v>7.2380738302892334E-3</v>
      </c>
      <c r="CJ279" s="45">
        <v>0.23579455350797987</v>
      </c>
      <c r="CK279" s="45">
        <v>-1.0809757405975238E-2</v>
      </c>
      <c r="CL279" s="45">
        <v>5.7958751227452657E-2</v>
      </c>
      <c r="CM279" s="45">
        <v>7.4425215479860071E-2</v>
      </c>
      <c r="CN279" s="45">
        <v>-7.3317053037428317E-2</v>
      </c>
      <c r="CO279" s="45">
        <v>-0.10414340880050979</v>
      </c>
      <c r="CP279" s="45">
        <v>5.2987303510482274E-2</v>
      </c>
      <c r="CQ279" s="45">
        <v>-0.20744035309111336</v>
      </c>
      <c r="CR279" s="45">
        <v>-8.1149346724966501E-2</v>
      </c>
      <c r="CS279" s="45">
        <v>0.1532028497374314</v>
      </c>
      <c r="CT279" s="45">
        <v>9.9436800100529341E-3</v>
      </c>
      <c r="CU279" s="45">
        <v>6.9627168897975237E-3</v>
      </c>
      <c r="CV279" s="45">
        <v>6.9592120655606632E-2</v>
      </c>
      <c r="CW279" s="45">
        <v>-2.8448177976004553E-2</v>
      </c>
      <c r="CX279" s="45">
        <v>0.10461637170896355</v>
      </c>
      <c r="CY279" s="45">
        <v>-1.2090570152423895E-2</v>
      </c>
      <c r="CZ279" s="45">
        <v>4.4630717357522685E-2</v>
      </c>
      <c r="DA279" s="45">
        <v>-9.9661050517429031E-2</v>
      </c>
      <c r="DB279" s="45">
        <v>1.0799448547073005E-2</v>
      </c>
      <c r="DC279" s="45">
        <v>0.14017591362740126</v>
      </c>
      <c r="DD279" s="45">
        <v>-9.2085156402702262E-2</v>
      </c>
      <c r="DE279" s="45">
        <v>-3.134057442025056E-2</v>
      </c>
    </row>
    <row r="280" spans="3:109" x14ac:dyDescent="0.4">
      <c r="C280" s="66"/>
      <c r="D280" s="43">
        <f>(1/$D$5)*学習!J62</f>
        <v>0.14901960784313725</v>
      </c>
      <c r="I280" s="67">
        <v>269</v>
      </c>
      <c r="J280" s="45">
        <v>-0.16138873608976215</v>
      </c>
      <c r="K280" s="45">
        <v>-9.7754302321154937E-2</v>
      </c>
      <c r="L280" s="45">
        <v>-2.4687834327640983E-2</v>
      </c>
      <c r="M280" s="45">
        <v>-6.5579772747146117E-3</v>
      </c>
      <c r="N280" s="45">
        <v>0.14812681443388964</v>
      </c>
      <c r="O280" s="45">
        <v>-0.18446047436709703</v>
      </c>
      <c r="P280" s="45">
        <v>0.18153875014489054</v>
      </c>
      <c r="Q280" s="45">
        <v>-2.7896328523934328E-2</v>
      </c>
      <c r="R280" s="45">
        <v>7.2921961501683175E-2</v>
      </c>
      <c r="S280" s="45">
        <v>-4.6835023607006865E-2</v>
      </c>
      <c r="T280" s="45">
        <v>-6.3270078149596676E-2</v>
      </c>
      <c r="U280" s="45">
        <v>-4.0781036605380218E-2</v>
      </c>
      <c r="V280" s="45">
        <v>0.17593164954116441</v>
      </c>
      <c r="W280" s="45">
        <v>-3.1400189123092163E-2</v>
      </c>
      <c r="X280" s="45">
        <v>-3.2590516285565037E-2</v>
      </c>
      <c r="Y280" s="45">
        <v>1.9139523222563636E-2</v>
      </c>
      <c r="Z280" s="45">
        <v>-0.24999516924197804</v>
      </c>
      <c r="AA280" s="45">
        <v>-7.2264929933257269E-2</v>
      </c>
      <c r="AB280" s="45">
        <v>8.8334609376784959E-2</v>
      </c>
      <c r="AC280" s="45">
        <v>1.3531082433113973E-2</v>
      </c>
      <c r="AD280" s="45">
        <v>-4.0740419047238581E-2</v>
      </c>
      <c r="AE280" s="45">
        <v>-7.0665774265348483E-3</v>
      </c>
      <c r="AF280" s="45">
        <v>3.8742589873373284E-2</v>
      </c>
      <c r="AG280" s="45">
        <v>6.0521857499647946E-2</v>
      </c>
      <c r="AH280" s="45">
        <v>-4.1377132546957129E-2</v>
      </c>
      <c r="AI280" s="45">
        <v>-4.6341589612358874E-2</v>
      </c>
      <c r="AJ280" s="45">
        <v>-0.16908776159747105</v>
      </c>
      <c r="AK280" s="45">
        <v>0.16372201804299838</v>
      </c>
      <c r="AL280" s="45">
        <v>3.4480264876154149E-3</v>
      </c>
      <c r="AM280" s="45">
        <v>-0.23648814741177751</v>
      </c>
      <c r="AN280" s="45">
        <v>-0.19975786402298554</v>
      </c>
      <c r="AO280" s="45">
        <v>-2.1816713588555057E-2</v>
      </c>
      <c r="AP280" s="45">
        <v>9.5342474189518425E-2</v>
      </c>
      <c r="AQ280" s="45">
        <v>8.1199966537782095E-2</v>
      </c>
      <c r="AR280" s="45">
        <v>6.2360336919951E-2</v>
      </c>
      <c r="AS280" s="45">
        <v>0.15610580389275053</v>
      </c>
      <c r="AT280" s="45">
        <v>-0.10584864484393028</v>
      </c>
      <c r="AU280" s="45">
        <v>-7.6257303833440995E-2</v>
      </c>
      <c r="AV280" s="45">
        <v>2.2049886489847469E-2</v>
      </c>
      <c r="AW280" s="45">
        <v>-7.0621698744361014E-2</v>
      </c>
      <c r="AX280" s="45">
        <v>5.0602709300488102E-2</v>
      </c>
      <c r="AY280" s="45">
        <v>-0.13476266272190413</v>
      </c>
      <c r="AZ280" s="45">
        <v>0.10586118582677093</v>
      </c>
      <c r="BA280" s="45">
        <v>-0.12813569705123407</v>
      </c>
      <c r="BB280" s="45">
        <v>-4.8891268051552084E-2</v>
      </c>
      <c r="BC280" s="45">
        <v>6.1630497534426593E-2</v>
      </c>
      <c r="BD280" s="45">
        <v>7.1400749735000296E-2</v>
      </c>
      <c r="BE280" s="45">
        <v>-9.4725847054164411E-2</v>
      </c>
      <c r="BF280" s="45">
        <v>-6.9117275489895148E-3</v>
      </c>
      <c r="BG280" s="45">
        <v>-1.7754917707442135E-2</v>
      </c>
      <c r="BH280" s="45">
        <v>-0.16654739441283048</v>
      </c>
      <c r="BI280" s="45">
        <v>-6.81862364229977E-4</v>
      </c>
      <c r="BJ280" s="45">
        <v>6.672666122416058E-3</v>
      </c>
      <c r="BK280" s="45">
        <v>0.11691896609803618</v>
      </c>
      <c r="BL280" s="45">
        <v>0.17625090447839431</v>
      </c>
      <c r="BM280" s="45">
        <v>-1.6320214473681829E-2</v>
      </c>
      <c r="BN280" s="45">
        <v>9.3582867752660254E-2</v>
      </c>
      <c r="BO280" s="45">
        <v>4.7948936852631893E-2</v>
      </c>
      <c r="BP280" s="45">
        <v>-2.0260670340296705E-2</v>
      </c>
      <c r="BQ280" s="45">
        <v>2.5745956307640989E-2</v>
      </c>
      <c r="BR280" s="45">
        <v>0.16407933251421924</v>
      </c>
      <c r="BS280" s="45">
        <v>-0.1716961855351235</v>
      </c>
      <c r="BT280" s="45">
        <v>1.5666862429684944E-2</v>
      </c>
      <c r="BU280" s="45">
        <v>-2.7845176347085585E-2</v>
      </c>
      <c r="BV280" s="45">
        <v>-0.10500564607262119</v>
      </c>
      <c r="BW280" s="45">
        <v>-0.28121709970455028</v>
      </c>
      <c r="BX280" s="45">
        <v>7.7371312458863473E-2</v>
      </c>
      <c r="BY280" s="45">
        <v>-4.0666372579688557E-4</v>
      </c>
      <c r="BZ280" s="45">
        <v>5.0902943800167294E-3</v>
      </c>
      <c r="CA280" s="45">
        <v>-1.0276263460266646E-3</v>
      </c>
      <c r="CB280" s="45">
        <v>6.0248797938940266E-4</v>
      </c>
      <c r="CC280" s="45">
        <v>-3.6343378504474964E-2</v>
      </c>
      <c r="CD280" s="45">
        <v>-0.27546047409280955</v>
      </c>
      <c r="CE280" s="45">
        <v>-5.5763829454056682E-2</v>
      </c>
      <c r="CF280" s="45">
        <v>-6.5658992983464684E-2</v>
      </c>
      <c r="CG280" s="45">
        <v>0.2880976418376397</v>
      </c>
      <c r="CH280" s="45">
        <v>0.17864773365017686</v>
      </c>
      <c r="CI280" s="45">
        <v>-1.0274727632857202E-2</v>
      </c>
      <c r="CJ280" s="45">
        <v>1.6118981550785219E-3</v>
      </c>
      <c r="CK280" s="45">
        <v>-0.15126493633387594</v>
      </c>
      <c r="CL280" s="45">
        <v>-1.5271420136373785E-2</v>
      </c>
      <c r="CM280" s="45">
        <v>-0.10722904814577039</v>
      </c>
      <c r="CN280" s="45">
        <v>-0.16778590546687505</v>
      </c>
      <c r="CO280" s="45">
        <v>3.9903787978361915E-2</v>
      </c>
      <c r="CP280" s="45">
        <v>7.626594691939792E-2</v>
      </c>
      <c r="CQ280" s="45">
        <v>6.2351644796648877E-2</v>
      </c>
      <c r="CR280" s="45">
        <v>-0.15371731909272851</v>
      </c>
      <c r="CS280" s="45">
        <v>9.6658263586074239E-2</v>
      </c>
      <c r="CT280" s="45">
        <v>2.0579535697838811E-3</v>
      </c>
      <c r="CU280" s="45">
        <v>0.20502398780941142</v>
      </c>
      <c r="CV280" s="45">
        <v>-9.3289489270747705E-2</v>
      </c>
      <c r="CW280" s="45">
        <v>0.18540876817967278</v>
      </c>
      <c r="CX280" s="45">
        <v>-7.7180788645539497E-2</v>
      </c>
      <c r="CY280" s="45">
        <v>-6.7519223060482997E-2</v>
      </c>
      <c r="CZ280" s="45">
        <v>0.10851221644980052</v>
      </c>
      <c r="DA280" s="45">
        <v>-9.2505835805527889E-2</v>
      </c>
      <c r="DB280" s="45">
        <v>-0.19484405542864874</v>
      </c>
      <c r="DC280" s="45">
        <v>-4.1011786559553849E-2</v>
      </c>
      <c r="DD280" s="45">
        <v>-8.9668618829754701E-2</v>
      </c>
      <c r="DE280" s="45">
        <v>0.15134639522029833</v>
      </c>
    </row>
    <row r="281" spans="3:109" x14ac:dyDescent="0.4">
      <c r="C281" s="66"/>
      <c r="D281" s="43">
        <f>(1/$D$5)*学習!J63</f>
        <v>0.75294117647058822</v>
      </c>
      <c r="I281" s="67">
        <v>270</v>
      </c>
      <c r="J281" s="45">
        <v>3.7214739387907717E-2</v>
      </c>
      <c r="K281" s="45">
        <v>0.1105501327756509</v>
      </c>
      <c r="L281" s="45">
        <v>0.13010912343711267</v>
      </c>
      <c r="M281" s="45">
        <v>0.1571777204172628</v>
      </c>
      <c r="N281" s="45">
        <v>-3.0021150359003015E-2</v>
      </c>
      <c r="O281" s="45">
        <v>-4.5323121088732057E-3</v>
      </c>
      <c r="P281" s="45">
        <v>-0.10164854200589671</v>
      </c>
      <c r="Q281" s="45">
        <v>8.6805084558438952E-2</v>
      </c>
      <c r="R281" s="45">
        <v>0.13054302915388299</v>
      </c>
      <c r="S281" s="45">
        <v>4.2633405796718253E-2</v>
      </c>
      <c r="T281" s="45">
        <v>-0.11327868448939261</v>
      </c>
      <c r="U281" s="45">
        <v>-1.5144231458929576E-2</v>
      </c>
      <c r="V281" s="45">
        <v>-5.7066917780707049E-2</v>
      </c>
      <c r="W281" s="45">
        <v>-9.3690277338709001E-3</v>
      </c>
      <c r="X281" s="45">
        <v>-9.5149269800739664E-2</v>
      </c>
      <c r="Y281" s="45">
        <v>-4.2478397842685986E-3</v>
      </c>
      <c r="Z281" s="45">
        <v>2.7333297685439694E-2</v>
      </c>
      <c r="AA281" s="45">
        <v>-0.16882925270528529</v>
      </c>
      <c r="AB281" s="45">
        <v>9.4051447002464761E-2</v>
      </c>
      <c r="AC281" s="45">
        <v>0.24006660644180985</v>
      </c>
      <c r="AD281" s="45">
        <v>0.21132202864827163</v>
      </c>
      <c r="AE281" s="45">
        <v>-0.20682668229104756</v>
      </c>
      <c r="AF281" s="45">
        <v>6.5256204765265252E-2</v>
      </c>
      <c r="AG281" s="45">
        <v>7.239714224184432E-2</v>
      </c>
      <c r="AH281" s="45">
        <v>-0.14690991759575506</v>
      </c>
      <c r="AI281" s="45">
        <v>-4.5307442006816787E-2</v>
      </c>
      <c r="AJ281" s="45">
        <v>2.062410862624224E-3</v>
      </c>
      <c r="AK281" s="45">
        <v>9.8468246656408367E-2</v>
      </c>
      <c r="AL281" s="45">
        <v>-7.8153117630364435E-2</v>
      </c>
      <c r="AM281" s="45">
        <v>9.9792162164008505E-2</v>
      </c>
      <c r="AN281" s="45">
        <v>-2.9302914299351994E-2</v>
      </c>
      <c r="AO281" s="45">
        <v>-0.14172893550235915</v>
      </c>
      <c r="AP281" s="45">
        <v>0.1489443576048389</v>
      </c>
      <c r="AQ281" s="45">
        <v>4.2774467568421015E-2</v>
      </c>
      <c r="AR281" s="45">
        <v>9.2051546095706774E-2</v>
      </c>
      <c r="AS281" s="45">
        <v>-0.20093297803920612</v>
      </c>
      <c r="AT281" s="45">
        <v>-2.3230947431988103E-2</v>
      </c>
      <c r="AU281" s="45">
        <v>-3.6967367827035781E-2</v>
      </c>
      <c r="AV281" s="45">
        <v>-4.9626673188691746E-2</v>
      </c>
      <c r="AW281" s="45">
        <v>0.15030440884646701</v>
      </c>
      <c r="AX281" s="45">
        <v>1.0423793540000089E-2</v>
      </c>
      <c r="AY281" s="45">
        <v>-0.10180597086535156</v>
      </c>
      <c r="AZ281" s="45">
        <v>-7.8886257732136603E-2</v>
      </c>
      <c r="BA281" s="45">
        <v>0.10580370342798069</v>
      </c>
      <c r="BB281" s="45">
        <v>-1.6213325842700417E-2</v>
      </c>
      <c r="BC281" s="45">
        <v>9.6550049386395054E-2</v>
      </c>
      <c r="BD281" s="45">
        <v>-8.947374839397898E-2</v>
      </c>
      <c r="BE281" s="45">
        <v>-6.3386556233403724E-2</v>
      </c>
      <c r="BF281" s="45">
        <v>-7.6606376750637372E-3</v>
      </c>
      <c r="BG281" s="45">
        <v>7.9269942000284366E-2</v>
      </c>
      <c r="BH281" s="45">
        <v>-0.13468421120638555</v>
      </c>
      <c r="BI281" s="45">
        <v>9.7326018365565259E-2</v>
      </c>
      <c r="BJ281" s="45">
        <v>0.11048565780648792</v>
      </c>
      <c r="BK281" s="45">
        <v>5.1507388987997614E-3</v>
      </c>
      <c r="BL281" s="45">
        <v>7.1953659440553812E-3</v>
      </c>
      <c r="BM281" s="45">
        <v>3.3592931817979677E-2</v>
      </c>
      <c r="BN281" s="45">
        <v>-0.11984572214377208</v>
      </c>
      <c r="BO281" s="45">
        <v>3.4486866128559647E-2</v>
      </c>
      <c r="BP281" s="45">
        <v>0.21059579061275513</v>
      </c>
      <c r="BQ281" s="45">
        <v>-0.18035464270979878</v>
      </c>
      <c r="BR281" s="45">
        <v>0.17569512183302571</v>
      </c>
      <c r="BS281" s="45">
        <v>-0.11669810841965829</v>
      </c>
      <c r="BT281" s="45">
        <v>-0.14649834639419651</v>
      </c>
      <c r="BU281" s="45">
        <v>9.3075714244699417E-2</v>
      </c>
      <c r="BV281" s="45">
        <v>-0.15467693932649701</v>
      </c>
      <c r="BW281" s="45">
        <v>4.406855032176521E-2</v>
      </c>
      <c r="BX281" s="45">
        <v>-2.6146846944872813E-2</v>
      </c>
      <c r="BY281" s="45">
        <v>0.11589597045683164</v>
      </c>
      <c r="BZ281" s="45">
        <v>0.23105120720987748</v>
      </c>
      <c r="CA281" s="45">
        <v>0.12697294499565173</v>
      </c>
      <c r="CB281" s="45">
        <v>2.2150545848895985E-2</v>
      </c>
      <c r="CC281" s="45">
        <v>0.1593298481264957</v>
      </c>
      <c r="CD281" s="45">
        <v>1.4135010184282114E-2</v>
      </c>
      <c r="CE281" s="45">
        <v>-1.9273407011429093E-2</v>
      </c>
      <c r="CF281" s="45">
        <v>-7.0103259312197949E-2</v>
      </c>
      <c r="CG281" s="45">
        <v>-4.5276603752593798E-2</v>
      </c>
      <c r="CH281" s="45">
        <v>9.3967204270181737E-2</v>
      </c>
      <c r="CI281" s="45">
        <v>-0.14027238810208581</v>
      </c>
      <c r="CJ281" s="45">
        <v>-1.5041244542701178E-2</v>
      </c>
      <c r="CK281" s="45">
        <v>-0.18877059639597371</v>
      </c>
      <c r="CL281" s="45">
        <v>3.9161493595161447E-2</v>
      </c>
      <c r="CM281" s="45">
        <v>0.1375271161415218</v>
      </c>
      <c r="CN281" s="45">
        <v>0.23086488476641367</v>
      </c>
      <c r="CO281" s="45">
        <v>0.15858632953682933</v>
      </c>
      <c r="CP281" s="45">
        <v>1.7294220605061361E-2</v>
      </c>
      <c r="CQ281" s="45">
        <v>4.9964720827454352E-2</v>
      </c>
      <c r="CR281" s="45">
        <v>-0.11754608407036161</v>
      </c>
      <c r="CS281" s="45">
        <v>4.8582081789001294E-2</v>
      </c>
      <c r="CT281" s="45">
        <v>0.12567338721526655</v>
      </c>
      <c r="CU281" s="45">
        <v>0.24350570700024821</v>
      </c>
      <c r="CV281" s="45">
        <v>-0.13802979390165016</v>
      </c>
      <c r="CW281" s="45">
        <v>-0.12819187064882445</v>
      </c>
      <c r="CX281" s="45">
        <v>4.9576876356513387E-2</v>
      </c>
      <c r="CY281" s="45">
        <v>-0.12587318451014712</v>
      </c>
      <c r="CZ281" s="45">
        <v>3.0438597416861755E-2</v>
      </c>
      <c r="DA281" s="45">
        <v>8.9579945595288119E-2</v>
      </c>
      <c r="DB281" s="45">
        <v>0.11765137814338252</v>
      </c>
      <c r="DC281" s="45">
        <v>0.14242341422544658</v>
      </c>
      <c r="DD281" s="45">
        <v>0.14634279766810412</v>
      </c>
      <c r="DE281" s="45">
        <v>3.7337468383307905E-2</v>
      </c>
    </row>
    <row r="282" spans="3:109" x14ac:dyDescent="0.4">
      <c r="C282" s="66"/>
      <c r="D282" s="43">
        <f>(1/$D$5)*学習!J64</f>
        <v>1</v>
      </c>
      <c r="I282" s="67">
        <v>271</v>
      </c>
      <c r="J282" s="45">
        <v>-1.2915712315086193E-2</v>
      </c>
      <c r="K282" s="45">
        <v>-0.11670255000832874</v>
      </c>
      <c r="L282" s="45">
        <v>-6.2767758585031572E-2</v>
      </c>
      <c r="M282" s="45">
        <v>-6.432407796318497E-2</v>
      </c>
      <c r="N282" s="45">
        <v>-5.0511912557696706E-4</v>
      </c>
      <c r="O282" s="45">
        <v>-3.1406511557835019E-2</v>
      </c>
      <c r="P282" s="45">
        <v>-1.082212090780342E-2</v>
      </c>
      <c r="Q282" s="45">
        <v>-1.4943071303895808E-2</v>
      </c>
      <c r="R282" s="45">
        <v>9.0079339926247212E-2</v>
      </c>
      <c r="S282" s="45">
        <v>-0.10131414406985018</v>
      </c>
      <c r="T282" s="45">
        <v>-0.12294763238205765</v>
      </c>
      <c r="U282" s="45">
        <v>3.5575923918745901E-3</v>
      </c>
      <c r="V282" s="45">
        <v>-6.0916972602734466E-2</v>
      </c>
      <c r="W282" s="45">
        <v>8.3361891288968454E-2</v>
      </c>
      <c r="X282" s="45">
        <v>9.0993188909676337E-2</v>
      </c>
      <c r="Y282" s="45">
        <v>-6.8537660407221434E-3</v>
      </c>
      <c r="Z282" s="45">
        <v>-2.9403326271615866E-2</v>
      </c>
      <c r="AA282" s="45">
        <v>0.1579525320572964</v>
      </c>
      <c r="AB282" s="45">
        <v>-2.7785887413031411E-3</v>
      </c>
      <c r="AC282" s="45">
        <v>-1.3997911040267296E-2</v>
      </c>
      <c r="AD282" s="45">
        <v>2.7389260914923649E-2</v>
      </c>
      <c r="AE282" s="45">
        <v>0.10600531257150744</v>
      </c>
      <c r="AF282" s="45">
        <v>1.3491299127102932E-2</v>
      </c>
      <c r="AG282" s="45">
        <v>9.7585741708784271E-2</v>
      </c>
      <c r="AH282" s="45">
        <v>6.0900109406258826E-2</v>
      </c>
      <c r="AI282" s="45">
        <v>-8.5502629486063991E-2</v>
      </c>
      <c r="AJ282" s="45">
        <v>1.0737378091649824E-2</v>
      </c>
      <c r="AK282" s="45">
        <v>-0.13527128008161404</v>
      </c>
      <c r="AL282" s="45">
        <v>-1.4838398116348404E-2</v>
      </c>
      <c r="AM282" s="45">
        <v>0.21462293262088084</v>
      </c>
      <c r="AN282" s="45">
        <v>3.8746110677512026E-2</v>
      </c>
      <c r="AO282" s="45">
        <v>-8.1684624422916227E-2</v>
      </c>
      <c r="AP282" s="45">
        <v>-2.102977824934861E-2</v>
      </c>
      <c r="AQ282" s="45">
        <v>-0.11075362756448302</v>
      </c>
      <c r="AR282" s="45">
        <v>5.9480117053507375E-3</v>
      </c>
      <c r="AS282" s="45">
        <v>-0.22857352585555712</v>
      </c>
      <c r="AT282" s="45">
        <v>-2.1182874890333967E-2</v>
      </c>
      <c r="AU282" s="45">
        <v>-2.8935635216043778E-3</v>
      </c>
      <c r="AV282" s="45">
        <v>3.3858980066573366E-3</v>
      </c>
      <c r="AW282" s="45">
        <v>-0.1614914828920023</v>
      </c>
      <c r="AX282" s="45">
        <v>-5.3447575647906455E-2</v>
      </c>
      <c r="AY282" s="45">
        <v>6.4387787005822011E-2</v>
      </c>
      <c r="AZ282" s="45">
        <v>0.13199804675164248</v>
      </c>
      <c r="BA282" s="45">
        <v>-3.5695725745262141E-2</v>
      </c>
      <c r="BB282" s="45">
        <v>3.9019746905490919E-2</v>
      </c>
      <c r="BC282" s="45">
        <v>6.6434286796272682E-2</v>
      </c>
      <c r="BD282" s="45">
        <v>0.11686008143452312</v>
      </c>
      <c r="BE282" s="45">
        <v>9.9789750610389374E-2</v>
      </c>
      <c r="BF282" s="45">
        <v>-3.5838869143735762E-2</v>
      </c>
      <c r="BG282" s="45">
        <v>-7.4499904710356446E-2</v>
      </c>
      <c r="BH282" s="45">
        <v>-0.1007796940539669</v>
      </c>
      <c r="BI282" s="45">
        <v>2.2620135897554048E-2</v>
      </c>
      <c r="BJ282" s="45">
        <v>0.1142826205119193</v>
      </c>
      <c r="BK282" s="45">
        <v>7.563837299856388E-2</v>
      </c>
      <c r="BL282" s="45">
        <v>0.19504613435332874</v>
      </c>
      <c r="BM282" s="45">
        <v>8.5036822733332268E-2</v>
      </c>
      <c r="BN282" s="45">
        <v>0.11331913024368848</v>
      </c>
      <c r="BO282" s="45">
        <v>-2.9151358527992475E-2</v>
      </c>
      <c r="BP282" s="45">
        <v>-0.10652730311661612</v>
      </c>
      <c r="BQ282" s="45">
        <v>4.3145241781835847E-2</v>
      </c>
      <c r="BR282" s="45">
        <v>-0.23765402504588565</v>
      </c>
      <c r="BS282" s="45">
        <v>-2.6333899638524432E-2</v>
      </c>
      <c r="BT282" s="45">
        <v>0.11476912572569947</v>
      </c>
      <c r="BU282" s="45">
        <v>-0.13268041755918977</v>
      </c>
      <c r="BV282" s="45">
        <v>-1.6230847192217016E-2</v>
      </c>
      <c r="BW282" s="45">
        <v>-9.9737603121371032E-2</v>
      </c>
      <c r="BX282" s="45">
        <v>-5.3617379870592334E-2</v>
      </c>
      <c r="BY282" s="45">
        <v>-0.1152861666890273</v>
      </c>
      <c r="BZ282" s="45">
        <v>-0.11355871828529894</v>
      </c>
      <c r="CA282" s="45">
        <v>7.7111090711876204E-2</v>
      </c>
      <c r="CB282" s="45">
        <v>-1.7845223354260014E-2</v>
      </c>
      <c r="CC282" s="45">
        <v>2.3044736587837213E-2</v>
      </c>
      <c r="CD282" s="45">
        <v>-8.9505555672683937E-2</v>
      </c>
      <c r="CE282" s="45">
        <v>0.10345934723174874</v>
      </c>
      <c r="CF282" s="45">
        <v>-0.1701826083234535</v>
      </c>
      <c r="CG282" s="45">
        <v>0.14973396394395355</v>
      </c>
      <c r="CH282" s="45">
        <v>7.1035408010817536E-2</v>
      </c>
      <c r="CI282" s="45">
        <v>-9.9521746968573688E-2</v>
      </c>
      <c r="CJ282" s="45">
        <v>6.2965694657342766E-2</v>
      </c>
      <c r="CK282" s="45">
        <v>-0.14255912783288091</v>
      </c>
      <c r="CL282" s="45">
        <v>3.6498236394750812E-2</v>
      </c>
      <c r="CM282" s="45">
        <v>-5.5807935606241921E-2</v>
      </c>
      <c r="CN282" s="45">
        <v>-7.2345808611997117E-2</v>
      </c>
      <c r="CO282" s="45">
        <v>-0.11286706826104667</v>
      </c>
      <c r="CP282" s="45">
        <v>-1.8697733871673654E-2</v>
      </c>
      <c r="CQ282" s="45">
        <v>-7.0644338371330384E-2</v>
      </c>
      <c r="CR282" s="45">
        <v>-0.19606370646446247</v>
      </c>
      <c r="CS282" s="45">
        <v>-1.8437772909911818E-2</v>
      </c>
      <c r="CT282" s="45">
        <v>1.8560813986930495E-2</v>
      </c>
      <c r="CU282" s="45">
        <v>9.1078078874324314E-2</v>
      </c>
      <c r="CV282" s="45">
        <v>-0.13457426021264537</v>
      </c>
      <c r="CW282" s="45">
        <v>4.3956494683030072E-3</v>
      </c>
      <c r="CX282" s="45">
        <v>1.8707680102977475E-2</v>
      </c>
      <c r="CY282" s="45">
        <v>4.9853585268852446E-2</v>
      </c>
      <c r="CZ282" s="45">
        <v>-2.8490654527592748E-2</v>
      </c>
      <c r="DA282" s="45">
        <v>9.6726939507267712E-2</v>
      </c>
      <c r="DB282" s="45">
        <v>8.3470896835770737E-3</v>
      </c>
      <c r="DC282" s="45">
        <v>2.5361400347443292E-2</v>
      </c>
      <c r="DD282" s="45">
        <v>2.2923893854145437E-3</v>
      </c>
      <c r="DE282" s="45">
        <v>-0.26697347227986584</v>
      </c>
    </row>
    <row r="283" spans="3:109" x14ac:dyDescent="0.4">
      <c r="C283" s="66"/>
      <c r="D283" s="43">
        <f>(1/$D$5)*学習!J65</f>
        <v>0.94117647058823528</v>
      </c>
      <c r="I283" s="67">
        <v>272</v>
      </c>
      <c r="J283" s="45">
        <v>-0.10159107500273552</v>
      </c>
      <c r="K283" s="45">
        <v>0.11186150545337453</v>
      </c>
      <c r="L283" s="45">
        <v>-1.3351620255967483E-2</v>
      </c>
      <c r="M283" s="45">
        <v>0.10307496052265153</v>
      </c>
      <c r="N283" s="45">
        <v>-0.12391380129744553</v>
      </c>
      <c r="O283" s="45">
        <v>-0.11635408312618141</v>
      </c>
      <c r="P283" s="45">
        <v>-4.5889873654837314E-2</v>
      </c>
      <c r="Q283" s="45">
        <v>-0.18656811330881229</v>
      </c>
      <c r="R283" s="45">
        <v>-0.17411710425400614</v>
      </c>
      <c r="S283" s="45">
        <v>-9.2793303913817432E-2</v>
      </c>
      <c r="T283" s="45">
        <v>3.2856726390503584E-2</v>
      </c>
      <c r="U283" s="45">
        <v>9.4954808940504037E-2</v>
      </c>
      <c r="V283" s="45">
        <v>-9.7637293654867036E-2</v>
      </c>
      <c r="W283" s="45">
        <v>9.4600585870012771E-2</v>
      </c>
      <c r="X283" s="45">
        <v>-9.5951089230886966E-2</v>
      </c>
      <c r="Y283" s="45">
        <v>-0.10788178022708984</v>
      </c>
      <c r="Z283" s="45">
        <v>0.10723410182651844</v>
      </c>
      <c r="AA283" s="45">
        <v>9.990870875683731E-3</v>
      </c>
      <c r="AB283" s="45">
        <v>-2.0639908808288684E-2</v>
      </c>
      <c r="AC283" s="45">
        <v>2.3149303151370492E-2</v>
      </c>
      <c r="AD283" s="45">
        <v>6.1733233280633133E-2</v>
      </c>
      <c r="AE283" s="45">
        <v>5.4311097048021922E-2</v>
      </c>
      <c r="AF283" s="45">
        <v>8.2651816428296818E-2</v>
      </c>
      <c r="AG283" s="45">
        <v>4.242775323891352E-2</v>
      </c>
      <c r="AH283" s="45">
        <v>-5.4990398593906746E-2</v>
      </c>
      <c r="AI283" s="45">
        <v>-8.6011382090952562E-2</v>
      </c>
      <c r="AJ283" s="45">
        <v>9.3929427655587552E-2</v>
      </c>
      <c r="AK283" s="45">
        <v>4.6433324249680108E-2</v>
      </c>
      <c r="AL283" s="45">
        <v>-0.16441724498038901</v>
      </c>
      <c r="AM283" s="45">
        <v>1.4246137585063363E-2</v>
      </c>
      <c r="AN283" s="45">
        <v>0.15720948016624497</v>
      </c>
      <c r="AO283" s="45">
        <v>0.15663089947287998</v>
      </c>
      <c r="AP283" s="45">
        <v>1.8179910388739857E-2</v>
      </c>
      <c r="AQ283" s="45">
        <v>-0.14584386312525835</v>
      </c>
      <c r="AR283" s="45">
        <v>1.0682561207282048E-4</v>
      </c>
      <c r="AS283" s="45">
        <v>-6.3670813178745234E-2</v>
      </c>
      <c r="AT283" s="45">
        <v>0.12312305956248512</v>
      </c>
      <c r="AU283" s="45">
        <v>7.075347706812965E-2</v>
      </c>
      <c r="AV283" s="45">
        <v>-1.2717129985860592E-2</v>
      </c>
      <c r="AW283" s="45">
        <v>-4.0366193479258607E-2</v>
      </c>
      <c r="AX283" s="45">
        <v>1.4401294021898995E-3</v>
      </c>
      <c r="AY283" s="45">
        <v>-5.4282399702741402E-2</v>
      </c>
      <c r="AZ283" s="45">
        <v>-6.1560772549911921E-2</v>
      </c>
      <c r="BA283" s="45">
        <v>0.11059511773722873</v>
      </c>
      <c r="BB283" s="45">
        <v>-0.16698304629043587</v>
      </c>
      <c r="BC283" s="45">
        <v>1.1286516041910126E-2</v>
      </c>
      <c r="BD283" s="45">
        <v>-0.13768147884819415</v>
      </c>
      <c r="BE283" s="45">
        <v>-6.1986064835088589E-2</v>
      </c>
      <c r="BF283" s="45">
        <v>-0.16490453237196406</v>
      </c>
      <c r="BG283" s="45">
        <v>8.2320154267152071E-2</v>
      </c>
      <c r="BH283" s="45">
        <v>0.10470097858439287</v>
      </c>
      <c r="BI283" s="45">
        <v>6.8983055454095374E-2</v>
      </c>
      <c r="BJ283" s="45">
        <v>1.0504079189877379E-2</v>
      </c>
      <c r="BK283" s="45">
        <v>-5.8256553522305986E-2</v>
      </c>
      <c r="BL283" s="45">
        <v>-8.1692439354506194E-2</v>
      </c>
      <c r="BM283" s="45">
        <v>6.976982911403011E-2</v>
      </c>
      <c r="BN283" s="45">
        <v>2.2006169003725203E-2</v>
      </c>
      <c r="BO283" s="45">
        <v>-5.6753380841744694E-2</v>
      </c>
      <c r="BP283" s="45">
        <v>8.5746052364858896E-2</v>
      </c>
      <c r="BQ283" s="45">
        <v>-1.8846181255381254E-2</v>
      </c>
      <c r="BR283" s="45">
        <v>-7.1582735734725192E-2</v>
      </c>
      <c r="BS283" s="45">
        <v>-4.4548011369959098E-3</v>
      </c>
      <c r="BT283" s="45">
        <v>-0.13342198277392991</v>
      </c>
      <c r="BU283" s="45">
        <v>0.19718751043011282</v>
      </c>
      <c r="BV283" s="45">
        <v>-0.14428074772521926</v>
      </c>
      <c r="BW283" s="45">
        <v>0.135302778733736</v>
      </c>
      <c r="BX283" s="45">
        <v>0.21401033385293181</v>
      </c>
      <c r="BY283" s="45">
        <v>-6.7217765951778807E-2</v>
      </c>
      <c r="BZ283" s="45">
        <v>-9.6253540680617866E-2</v>
      </c>
      <c r="CA283" s="45">
        <v>-6.2917688310500418E-3</v>
      </c>
      <c r="CB283" s="45">
        <v>7.2180492669890961E-2</v>
      </c>
      <c r="CC283" s="45">
        <v>8.7738354201694915E-2</v>
      </c>
      <c r="CD283" s="45">
        <v>5.8338713315361911E-2</v>
      </c>
      <c r="CE283" s="45">
        <v>-2.4732351035233902E-2</v>
      </c>
      <c r="CF283" s="45">
        <v>0.12225915782323821</v>
      </c>
      <c r="CG283" s="45">
        <v>4.3211275383324241E-2</v>
      </c>
      <c r="CH283" s="45">
        <v>0.34174553062072216</v>
      </c>
      <c r="CI283" s="45">
        <v>7.3865351739728913E-2</v>
      </c>
      <c r="CJ283" s="45">
        <v>-3.9326740604809965E-2</v>
      </c>
      <c r="CK283" s="45">
        <v>-9.4525384400396636E-2</v>
      </c>
      <c r="CL283" s="45">
        <v>0.26010781798858978</v>
      </c>
      <c r="CM283" s="45">
        <v>0.14245244077749039</v>
      </c>
      <c r="CN283" s="45">
        <v>-3.622980874266344E-2</v>
      </c>
      <c r="CO283" s="45">
        <v>6.3909899267464626E-2</v>
      </c>
      <c r="CP283" s="45">
        <v>-0.10165361704011022</v>
      </c>
      <c r="CQ283" s="45">
        <v>-8.1877976935660707E-2</v>
      </c>
      <c r="CR283" s="45">
        <v>8.2470801784739201E-2</v>
      </c>
      <c r="CS283" s="45">
        <v>-9.9795166528248852E-3</v>
      </c>
      <c r="CT283" s="45">
        <v>8.7925452746001095E-2</v>
      </c>
      <c r="CU283" s="45">
        <v>3.1375156118391943E-2</v>
      </c>
      <c r="CV283" s="45">
        <v>2.5433010291480557E-2</v>
      </c>
      <c r="CW283" s="45">
        <v>-0.19247094493192479</v>
      </c>
      <c r="CX283" s="45">
        <v>8.7134355174309036E-2</v>
      </c>
      <c r="CY283" s="45">
        <v>0.13600372611188957</v>
      </c>
      <c r="CZ283" s="45">
        <v>1.0247214613361661E-2</v>
      </c>
      <c r="DA283" s="45">
        <v>0.18330262447557824</v>
      </c>
      <c r="DB283" s="45">
        <v>-8.7694995063217849E-3</v>
      </c>
      <c r="DC283" s="45">
        <v>5.9768463381134403E-2</v>
      </c>
      <c r="DD283" s="45">
        <v>-9.763554233923584E-2</v>
      </c>
      <c r="DE283" s="45">
        <v>2.4723740529126268E-2</v>
      </c>
    </row>
    <row r="284" spans="3:109" x14ac:dyDescent="0.4">
      <c r="C284" s="66"/>
      <c r="D284" s="43">
        <f>(1/$D$5)*学習!J66</f>
        <v>0.97254901960784312</v>
      </c>
      <c r="I284" s="67">
        <v>273</v>
      </c>
      <c r="J284" s="45">
        <v>8.3411625908984169E-2</v>
      </c>
      <c r="K284" s="45">
        <v>-1.5841376428548277E-2</v>
      </c>
      <c r="L284" s="45">
        <v>9.3130718018521033E-2</v>
      </c>
      <c r="M284" s="45">
        <v>-4.3829452680700896E-2</v>
      </c>
      <c r="N284" s="45">
        <v>-0.17706954587523746</v>
      </c>
      <c r="O284" s="45">
        <v>-0.18035500926289216</v>
      </c>
      <c r="P284" s="45">
        <v>-2.5893126263123404E-3</v>
      </c>
      <c r="Q284" s="45">
        <v>-9.0600467847815433E-2</v>
      </c>
      <c r="R284" s="45">
        <v>4.5868870304951917E-2</v>
      </c>
      <c r="S284" s="45">
        <v>-3.4332206102724708E-2</v>
      </c>
      <c r="T284" s="45">
        <v>0.19625814526175933</v>
      </c>
      <c r="U284" s="45">
        <v>-0.23843276327454857</v>
      </c>
      <c r="V284" s="45">
        <v>-6.5645771573939318E-2</v>
      </c>
      <c r="W284" s="45">
        <v>-9.8794280874981266E-2</v>
      </c>
      <c r="X284" s="45">
        <v>0.15547776030669203</v>
      </c>
      <c r="Y284" s="45">
        <v>1.1446583959923816E-2</v>
      </c>
      <c r="Z284" s="45">
        <v>-0.12867285220206326</v>
      </c>
      <c r="AA284" s="45">
        <v>-0.10417680995773515</v>
      </c>
      <c r="AB284" s="45">
        <v>2.7285600895514059E-2</v>
      </c>
      <c r="AC284" s="45">
        <v>-6.9991809853975379E-2</v>
      </c>
      <c r="AD284" s="45">
        <v>-0.17533193204887412</v>
      </c>
      <c r="AE284" s="45">
        <v>2.3535929798312431E-2</v>
      </c>
      <c r="AF284" s="45">
        <v>-0.10606533326064695</v>
      </c>
      <c r="AG284" s="45">
        <v>4.6392539450025229E-2</v>
      </c>
      <c r="AH284" s="45">
        <v>-5.7287161686591731E-2</v>
      </c>
      <c r="AI284" s="45">
        <v>-4.9817857218972736E-3</v>
      </c>
      <c r="AJ284" s="45">
        <v>0.15006325941971985</v>
      </c>
      <c r="AK284" s="45">
        <v>0.13185627266907715</v>
      </c>
      <c r="AL284" s="45">
        <v>6.3883889400719901E-2</v>
      </c>
      <c r="AM284" s="45">
        <v>-2.5992721322655017E-2</v>
      </c>
      <c r="AN284" s="45">
        <v>0.12487022124671071</v>
      </c>
      <c r="AO284" s="45">
        <v>4.954287909681987E-2</v>
      </c>
      <c r="AP284" s="45">
        <v>9.0167845959196455E-2</v>
      </c>
      <c r="AQ284" s="45">
        <v>-0.10520114049219559</v>
      </c>
      <c r="AR284" s="45">
        <v>-3.0155874421512571E-2</v>
      </c>
      <c r="AS284" s="45">
        <v>-5.8483959312271162E-2</v>
      </c>
      <c r="AT284" s="45">
        <v>-2.8678807665416658E-3</v>
      </c>
      <c r="AU284" s="45">
        <v>-0.12514304951284147</v>
      </c>
      <c r="AV284" s="45">
        <v>4.1339349716568566E-2</v>
      </c>
      <c r="AW284" s="45">
        <v>-0.14882377658805768</v>
      </c>
      <c r="AX284" s="45">
        <v>-5.603762727431099E-2</v>
      </c>
      <c r="AY284" s="45">
        <v>-4.579383013331776E-2</v>
      </c>
      <c r="AZ284" s="45">
        <v>-0.20418752464167961</v>
      </c>
      <c r="BA284" s="45">
        <v>4.3311245778290902E-2</v>
      </c>
      <c r="BB284" s="45">
        <v>-2.6773855160437135E-2</v>
      </c>
      <c r="BC284" s="45">
        <v>0.1042533914046411</v>
      </c>
      <c r="BD284" s="45">
        <v>2.2575122472007596E-2</v>
      </c>
      <c r="BE284" s="45">
        <v>8.6803252598198447E-2</v>
      </c>
      <c r="BF284" s="45">
        <v>-4.8339145700719635E-3</v>
      </c>
      <c r="BG284" s="45">
        <v>-3.2316136619930505E-2</v>
      </c>
      <c r="BH284" s="45">
        <v>-4.9174544661724863E-2</v>
      </c>
      <c r="BI284" s="45">
        <v>5.1585260626331828E-2</v>
      </c>
      <c r="BJ284" s="45">
        <v>6.9769549099107722E-2</v>
      </c>
      <c r="BK284" s="45">
        <v>9.416663283543486E-2</v>
      </c>
      <c r="BL284" s="45">
        <v>0.20215015432014116</v>
      </c>
      <c r="BM284" s="45">
        <v>-0.27845460245739145</v>
      </c>
      <c r="BN284" s="45">
        <v>3.6860730657892977E-2</v>
      </c>
      <c r="BO284" s="45">
        <v>-1.0548188400084752E-3</v>
      </c>
      <c r="BP284" s="45">
        <v>0.16791451016058884</v>
      </c>
      <c r="BQ284" s="45">
        <v>-0.16715683962060593</v>
      </c>
      <c r="BR284" s="45">
        <v>9.2040114429682962E-2</v>
      </c>
      <c r="BS284" s="45">
        <v>-0.16300860532833408</v>
      </c>
      <c r="BT284" s="45">
        <v>1.9772135701743593E-2</v>
      </c>
      <c r="BU284" s="45">
        <v>-5.5696372239797003E-2</v>
      </c>
      <c r="BV284" s="45">
        <v>0.20484059879440561</v>
      </c>
      <c r="BW284" s="45">
        <v>-8.5516293246435907E-2</v>
      </c>
      <c r="BX284" s="45">
        <v>-6.0048709585235789E-2</v>
      </c>
      <c r="BY284" s="45">
        <v>-0.12999709270266116</v>
      </c>
      <c r="BZ284" s="45">
        <v>0.1723182430198319</v>
      </c>
      <c r="CA284" s="45">
        <v>5.1057473598179713E-2</v>
      </c>
      <c r="CB284" s="45">
        <v>0.17925145423613939</v>
      </c>
      <c r="CC284" s="45">
        <v>0.12074512775575826</v>
      </c>
      <c r="CD284" s="45">
        <v>-1.0585976804395995E-2</v>
      </c>
      <c r="CE284" s="45">
        <v>-6.1359250283299367E-2</v>
      </c>
      <c r="CF284" s="45">
        <v>-5.9586393208653582E-2</v>
      </c>
      <c r="CG284" s="45">
        <v>-1.2192300657106832E-2</v>
      </c>
      <c r="CH284" s="45">
        <v>-7.3354696400321787E-2</v>
      </c>
      <c r="CI284" s="45">
        <v>5.9245886446475909E-2</v>
      </c>
      <c r="CJ284" s="45">
        <v>0.22657220510021009</v>
      </c>
      <c r="CK284" s="45">
        <v>-3.5587661641837819E-2</v>
      </c>
      <c r="CL284" s="45">
        <v>1.9099084236250657E-2</v>
      </c>
      <c r="CM284" s="45">
        <v>-1.5154689127377276E-2</v>
      </c>
      <c r="CN284" s="45">
        <v>-0.18332691192572104</v>
      </c>
      <c r="CO284" s="45">
        <v>0.12999619071973106</v>
      </c>
      <c r="CP284" s="45">
        <v>-7.6285170221263812E-2</v>
      </c>
      <c r="CQ284" s="45">
        <v>-5.7112738348093862E-2</v>
      </c>
      <c r="CR284" s="45">
        <v>2.1461116630228962E-2</v>
      </c>
      <c r="CS284" s="45">
        <v>2.8105615536225127E-2</v>
      </c>
      <c r="CT284" s="45">
        <v>-1.893893787414934E-3</v>
      </c>
      <c r="CU284" s="45">
        <v>-3.6877531264234251E-2</v>
      </c>
      <c r="CV284" s="45">
        <v>-4.8724887123276578E-2</v>
      </c>
      <c r="CW284" s="45">
        <v>-5.3143117179073267E-2</v>
      </c>
      <c r="CX284" s="45">
        <v>-8.4681941633380983E-2</v>
      </c>
      <c r="CY284" s="45">
        <v>-3.8488135381631941E-2</v>
      </c>
      <c r="CZ284" s="45">
        <v>-9.979799198609296E-2</v>
      </c>
      <c r="DA284" s="45">
        <v>-1.0155160659898925E-2</v>
      </c>
      <c r="DB284" s="45">
        <v>-6.0372132758988319E-2</v>
      </c>
      <c r="DC284" s="45">
        <v>-8.0144337136330984E-2</v>
      </c>
      <c r="DD284" s="45">
        <v>-8.4265013978808409E-2</v>
      </c>
      <c r="DE284" s="45">
        <v>-0.22327031467090019</v>
      </c>
    </row>
    <row r="285" spans="3:109" x14ac:dyDescent="0.4">
      <c r="C285" s="66"/>
      <c r="D285" s="43">
        <f>(1/$D$5)*学習!J67</f>
        <v>1</v>
      </c>
      <c r="I285" s="67">
        <v>274</v>
      </c>
      <c r="J285" s="45">
        <v>4.9057631405769533E-3</v>
      </c>
      <c r="K285" s="45">
        <v>-9.9853233647488437E-2</v>
      </c>
      <c r="L285" s="45">
        <v>5.4235768830354539E-2</v>
      </c>
      <c r="M285" s="45">
        <v>1.4201270721178995E-2</v>
      </c>
      <c r="N285" s="45">
        <v>-6.1047771623171515E-2</v>
      </c>
      <c r="O285" s="45">
        <v>-8.4430634519398352E-3</v>
      </c>
      <c r="P285" s="45">
        <v>5.2015384004433271E-2</v>
      </c>
      <c r="Q285" s="45">
        <v>2.4917113930132857E-2</v>
      </c>
      <c r="R285" s="45">
        <v>4.4705578464773181E-2</v>
      </c>
      <c r="S285" s="45">
        <v>-1.8471431215230084E-2</v>
      </c>
      <c r="T285" s="45">
        <v>-5.0599013127486069E-2</v>
      </c>
      <c r="U285" s="45">
        <v>3.3324978701702386E-3</v>
      </c>
      <c r="V285" s="45">
        <v>-1.765379616745626E-2</v>
      </c>
      <c r="W285" s="45">
        <v>-5.5421438765106953E-2</v>
      </c>
      <c r="X285" s="45">
        <v>0.13401496999934834</v>
      </c>
      <c r="Y285" s="45">
        <v>2.0853952321830085E-2</v>
      </c>
      <c r="Z285" s="45">
        <v>6.8509528093919192E-2</v>
      </c>
      <c r="AA285" s="45">
        <v>-0.16993476390783968</v>
      </c>
      <c r="AB285" s="45">
        <v>5.0465710729104787E-2</v>
      </c>
      <c r="AC285" s="45">
        <v>0.11430792826364712</v>
      </c>
      <c r="AD285" s="45">
        <v>-2.531014939091078E-2</v>
      </c>
      <c r="AE285" s="45">
        <v>-7.4741441619703558E-2</v>
      </c>
      <c r="AF285" s="45">
        <v>-1.7412860084768653E-2</v>
      </c>
      <c r="AG285" s="45">
        <v>-0.11548601634702658</v>
      </c>
      <c r="AH285" s="45">
        <v>5.9359738729464007E-3</v>
      </c>
      <c r="AI285" s="45">
        <v>7.3065273755367185E-2</v>
      </c>
      <c r="AJ285" s="45">
        <v>-0.23741072900897164</v>
      </c>
      <c r="AK285" s="45">
        <v>-1.3278336599491253E-2</v>
      </c>
      <c r="AL285" s="45">
        <v>-0.10751443185733986</v>
      </c>
      <c r="AM285" s="45">
        <v>6.1316887264692543E-3</v>
      </c>
      <c r="AN285" s="45">
        <v>-5.1212681623957666E-2</v>
      </c>
      <c r="AO285" s="45">
        <v>-0.10285805324644005</v>
      </c>
      <c r="AP285" s="45">
        <v>7.2475751892080054E-2</v>
      </c>
      <c r="AQ285" s="45">
        <v>-1.5812635639372264E-3</v>
      </c>
      <c r="AR285" s="45">
        <v>-8.5124658943898007E-2</v>
      </c>
      <c r="AS285" s="45">
        <v>-8.097976969779927E-2</v>
      </c>
      <c r="AT285" s="45">
        <v>-0.21515676450358176</v>
      </c>
      <c r="AU285" s="45">
        <v>9.8639093356574642E-2</v>
      </c>
      <c r="AV285" s="45">
        <v>0.17634316147387039</v>
      </c>
      <c r="AW285" s="45">
        <v>-9.5439318666753883E-2</v>
      </c>
      <c r="AX285" s="45">
        <v>7.5611457306913765E-2</v>
      </c>
      <c r="AY285" s="45">
        <v>5.9871933117486245E-2</v>
      </c>
      <c r="AZ285" s="45">
        <v>-5.6919081638469454E-2</v>
      </c>
      <c r="BA285" s="45">
        <v>5.2756128581955795E-3</v>
      </c>
      <c r="BB285" s="45">
        <v>2.5114917833572808E-2</v>
      </c>
      <c r="BC285" s="45">
        <v>-3.0712908198016139E-2</v>
      </c>
      <c r="BD285" s="45">
        <v>1.4739837238901196E-4</v>
      </c>
      <c r="BE285" s="45">
        <v>-1.3635773123031575E-2</v>
      </c>
      <c r="BF285" s="45">
        <v>-0.10992150190397983</v>
      </c>
      <c r="BG285" s="45">
        <v>-1.2431115995654822E-2</v>
      </c>
      <c r="BH285" s="45">
        <v>-2.3484359601990135E-2</v>
      </c>
      <c r="BI285" s="45">
        <v>2.1286404303633624E-2</v>
      </c>
      <c r="BJ285" s="45">
        <v>-3.1280734857638886E-3</v>
      </c>
      <c r="BK285" s="45">
        <v>3.8458568961887089E-2</v>
      </c>
      <c r="BL285" s="45">
        <v>-3.2413252326484808E-2</v>
      </c>
      <c r="BM285" s="45">
        <v>-8.7812881412668894E-2</v>
      </c>
      <c r="BN285" s="45">
        <v>-3.2854345763569867E-2</v>
      </c>
      <c r="BO285" s="45">
        <v>0.25503176931127558</v>
      </c>
      <c r="BP285" s="45">
        <v>0.17443038225132662</v>
      </c>
      <c r="BQ285" s="45">
        <v>1.7301958120010022E-2</v>
      </c>
      <c r="BR285" s="45">
        <v>6.3731146707348321E-2</v>
      </c>
      <c r="BS285" s="45">
        <v>2.6343968038528325E-2</v>
      </c>
      <c r="BT285" s="45">
        <v>-8.8257776575781793E-2</v>
      </c>
      <c r="BU285" s="45">
        <v>-3.5077136438073406E-2</v>
      </c>
      <c r="BV285" s="45">
        <v>-0.13962478876720757</v>
      </c>
      <c r="BW285" s="45">
        <v>-0.1205108373366757</v>
      </c>
      <c r="BX285" s="45">
        <v>-1.0218095355503011E-2</v>
      </c>
      <c r="BY285" s="45">
        <v>-1.9755213670171927E-3</v>
      </c>
      <c r="BZ285" s="45">
        <v>0.197239013414407</v>
      </c>
      <c r="CA285" s="45">
        <v>4.4202735271817735E-2</v>
      </c>
      <c r="CB285" s="45">
        <v>-3.670174344405245E-2</v>
      </c>
      <c r="CC285" s="45">
        <v>-6.49216914080573E-2</v>
      </c>
      <c r="CD285" s="45">
        <v>-0.17883120445142858</v>
      </c>
      <c r="CE285" s="45">
        <v>-2.288800338737593E-2</v>
      </c>
      <c r="CF285" s="45">
        <v>6.6454858337316805E-2</v>
      </c>
      <c r="CG285" s="45">
        <v>-8.12391555239899E-2</v>
      </c>
      <c r="CH285" s="45">
        <v>-6.1531103892959148E-2</v>
      </c>
      <c r="CI285" s="45">
        <v>0.19679195086862156</v>
      </c>
      <c r="CJ285" s="45">
        <v>0.2112039559069267</v>
      </c>
      <c r="CK285" s="45">
        <v>0.13042563071383251</v>
      </c>
      <c r="CL285" s="45">
        <v>0.1014288333460024</v>
      </c>
      <c r="CM285" s="45">
        <v>7.1519945273659036E-3</v>
      </c>
      <c r="CN285" s="45">
        <v>8.6346040229146118E-2</v>
      </c>
      <c r="CO285" s="45">
        <v>-3.0324506620844772E-2</v>
      </c>
      <c r="CP285" s="45">
        <v>-5.1102752584641094E-2</v>
      </c>
      <c r="CQ285" s="45">
        <v>0.10372554070133584</v>
      </c>
      <c r="CR285" s="45">
        <v>-3.7797829967104922E-2</v>
      </c>
      <c r="CS285" s="45">
        <v>3.0667060137895042E-2</v>
      </c>
      <c r="CT285" s="45">
        <v>-3.0940230637710585E-2</v>
      </c>
      <c r="CU285" s="45">
        <v>8.2626490768653943E-2</v>
      </c>
      <c r="CV285" s="45">
        <v>-2.3243970079864326E-2</v>
      </c>
      <c r="CW285" s="45">
        <v>-6.5239835359889004E-2</v>
      </c>
      <c r="CX285" s="45">
        <v>3.3783930103710155E-2</v>
      </c>
      <c r="CY285" s="45">
        <v>0.14725233443935268</v>
      </c>
      <c r="CZ285" s="45">
        <v>0.15777542476086692</v>
      </c>
      <c r="DA285" s="45">
        <v>8.9934649105263026E-2</v>
      </c>
      <c r="DB285" s="45">
        <v>5.8940642755428332E-2</v>
      </c>
      <c r="DC285" s="45">
        <v>3.3607536936711403E-2</v>
      </c>
      <c r="DD285" s="45">
        <v>-3.8427726460250243E-2</v>
      </c>
      <c r="DE285" s="45">
        <v>-7.859795707514157E-2</v>
      </c>
    </row>
    <row r="286" spans="3:109" x14ac:dyDescent="0.4">
      <c r="C286" s="66"/>
      <c r="D286" s="43">
        <f>(1/$D$5)*学習!J68</f>
        <v>0.75686274509803919</v>
      </c>
      <c r="I286" s="67">
        <v>275</v>
      </c>
      <c r="J286" s="45">
        <v>7.5083529763833604E-2</v>
      </c>
      <c r="K286" s="45">
        <v>0.1472518329213599</v>
      </c>
      <c r="L286" s="45">
        <v>2.8914460879322687E-2</v>
      </c>
      <c r="M286" s="45">
        <v>-4.5057180758723045E-2</v>
      </c>
      <c r="N286" s="45">
        <v>-0.19886113761666649</v>
      </c>
      <c r="O286" s="45">
        <v>-0.14458403887004309</v>
      </c>
      <c r="P286" s="45">
        <v>6.0246965862455731E-2</v>
      </c>
      <c r="Q286" s="45">
        <v>3.8254870939569495E-2</v>
      </c>
      <c r="R286" s="45">
        <v>8.5293511296950009E-2</v>
      </c>
      <c r="S286" s="45">
        <v>0.10089291866915506</v>
      </c>
      <c r="T286" s="45">
        <v>6.2302911540851828E-3</v>
      </c>
      <c r="U286" s="45">
        <v>-7.5021420927404306E-3</v>
      </c>
      <c r="V286" s="45">
        <v>-8.3343688603121857E-2</v>
      </c>
      <c r="W286" s="45">
        <v>-4.51996365350406E-3</v>
      </c>
      <c r="X286" s="45">
        <v>9.0462173628834727E-2</v>
      </c>
      <c r="Y286" s="45">
        <v>3.5894175998898596E-2</v>
      </c>
      <c r="Z286" s="45">
        <v>-2.6331829944977157E-2</v>
      </c>
      <c r="AA286" s="45">
        <v>-4.4678059308591228E-2</v>
      </c>
      <c r="AB286" s="45">
        <v>1.8825644471930504E-2</v>
      </c>
      <c r="AC286" s="45">
        <v>3.7193257480732482E-2</v>
      </c>
      <c r="AD286" s="45">
        <v>0.12080704722524534</v>
      </c>
      <c r="AE286" s="45">
        <v>-0.16427321449267282</v>
      </c>
      <c r="AF286" s="45">
        <v>5.0909553479602278E-3</v>
      </c>
      <c r="AG286" s="45">
        <v>-5.5252027577209192E-2</v>
      </c>
      <c r="AH286" s="45">
        <v>0.17769106533462409</v>
      </c>
      <c r="AI286" s="45">
        <v>-4.1799898563280417E-2</v>
      </c>
      <c r="AJ286" s="45">
        <v>-0.13006027726620586</v>
      </c>
      <c r="AK286" s="45">
        <v>0.18830947007066831</v>
      </c>
      <c r="AL286" s="45">
        <v>1.7303332252299297E-2</v>
      </c>
      <c r="AM286" s="45">
        <v>-6.3955554407503473E-2</v>
      </c>
      <c r="AN286" s="45">
        <v>-0.11370308319583336</v>
      </c>
      <c r="AO286" s="45">
        <v>9.7893604016904695E-2</v>
      </c>
      <c r="AP286" s="45">
        <v>-9.8013102706446739E-3</v>
      </c>
      <c r="AQ286" s="45">
        <v>7.4606368797912409E-2</v>
      </c>
      <c r="AR286" s="45">
        <v>4.5812836299441322E-2</v>
      </c>
      <c r="AS286" s="45">
        <v>-0.23920516339537543</v>
      </c>
      <c r="AT286" s="45">
        <v>-3.4614856471655013E-2</v>
      </c>
      <c r="AU286" s="45">
        <v>0.128055957293775</v>
      </c>
      <c r="AV286" s="45">
        <v>0.22941140072620073</v>
      </c>
      <c r="AW286" s="45">
        <v>7.672323602988157E-2</v>
      </c>
      <c r="AX286" s="45">
        <v>-4.3461875561112702E-2</v>
      </c>
      <c r="AY286" s="45">
        <v>-7.328717590682797E-2</v>
      </c>
      <c r="AZ286" s="45">
        <v>-9.963257327539711E-2</v>
      </c>
      <c r="BA286" s="45">
        <v>-0.18644820130743101</v>
      </c>
      <c r="BB286" s="45">
        <v>0.17158476336498457</v>
      </c>
      <c r="BC286" s="45">
        <v>9.3998588564086535E-2</v>
      </c>
      <c r="BD286" s="45">
        <v>4.5792276769561151E-2</v>
      </c>
      <c r="BE286" s="45">
        <v>5.2840036167009191E-2</v>
      </c>
      <c r="BF286" s="45">
        <v>0.15837683688181867</v>
      </c>
      <c r="BG286" s="45">
        <v>-2.4738650172081617E-2</v>
      </c>
      <c r="BH286" s="45">
        <v>6.4206410463866284E-2</v>
      </c>
      <c r="BI286" s="45">
        <v>3.1978591927586821E-2</v>
      </c>
      <c r="BJ286" s="45">
        <v>-8.7448643712931609E-2</v>
      </c>
      <c r="BK286" s="45">
        <v>-8.9197478598151733E-2</v>
      </c>
      <c r="BL286" s="45">
        <v>-5.9139532024288628E-2</v>
      </c>
      <c r="BM286" s="45">
        <v>0.15877874984818993</v>
      </c>
      <c r="BN286" s="45">
        <v>-7.1632956349294619E-2</v>
      </c>
      <c r="BO286" s="45">
        <v>7.7655879750161236E-2</v>
      </c>
      <c r="BP286" s="45">
        <v>0.11784967136950959</v>
      </c>
      <c r="BQ286" s="45">
        <v>8.1085775697401899E-2</v>
      </c>
      <c r="BR286" s="45">
        <v>-2.2653434655444376E-2</v>
      </c>
      <c r="BS286" s="45">
        <v>-7.4334943065043249E-2</v>
      </c>
      <c r="BT286" s="45">
        <v>6.4220753216962828E-2</v>
      </c>
      <c r="BU286" s="45">
        <v>-2.2374994452057918E-2</v>
      </c>
      <c r="BV286" s="45">
        <v>9.6181207353260745E-2</v>
      </c>
      <c r="BW286" s="45">
        <v>-2.5300694277652865E-2</v>
      </c>
      <c r="BX286" s="45">
        <v>-7.6433257239566149E-2</v>
      </c>
      <c r="BY286" s="45">
        <v>-4.872402491270246E-2</v>
      </c>
      <c r="BZ286" s="45">
        <v>3.5647737052986198E-2</v>
      </c>
      <c r="CA286" s="45">
        <v>-6.261811004444201E-2</v>
      </c>
      <c r="CB286" s="45">
        <v>-8.5790285563714361E-2</v>
      </c>
      <c r="CC286" s="45">
        <v>-0.11128441170039872</v>
      </c>
      <c r="CD286" s="45">
        <v>0.15610188042795065</v>
      </c>
      <c r="CE286" s="45">
        <v>-1.0819861797152634E-2</v>
      </c>
      <c r="CF286" s="45">
        <v>9.2064412186404307E-2</v>
      </c>
      <c r="CG286" s="45">
        <v>8.3744964434950317E-2</v>
      </c>
      <c r="CH286" s="45">
        <v>-0.18175683318930991</v>
      </c>
      <c r="CI286" s="45">
        <v>-0.12852448835323035</v>
      </c>
      <c r="CJ286" s="45">
        <v>-5.814463527613966E-2</v>
      </c>
      <c r="CK286" s="45">
        <v>0.13615319611231311</v>
      </c>
      <c r="CL286" s="45">
        <v>-0.10789274618749628</v>
      </c>
      <c r="CM286" s="45">
        <v>0.1064433015212455</v>
      </c>
      <c r="CN286" s="45">
        <v>8.2188244736076471E-2</v>
      </c>
      <c r="CO286" s="45">
        <v>-9.3976979695327992E-2</v>
      </c>
      <c r="CP286" s="45">
        <v>1.3063909700794079E-2</v>
      </c>
      <c r="CQ286" s="45">
        <v>7.276189676284299E-2</v>
      </c>
      <c r="CR286" s="45">
        <v>3.5961882456168577E-3</v>
      </c>
      <c r="CS286" s="45">
        <v>1.4940255785797723E-2</v>
      </c>
      <c r="CT286" s="45">
        <v>0.13080882115209946</v>
      </c>
      <c r="CU286" s="45">
        <v>-0.15783228857047885</v>
      </c>
      <c r="CV286" s="45">
        <v>5.9817221157740831E-2</v>
      </c>
      <c r="CW286" s="45">
        <v>-7.2782397051655789E-2</v>
      </c>
      <c r="CX286" s="45">
        <v>-1.0071685958769365E-2</v>
      </c>
      <c r="CY286" s="45">
        <v>3.5203010241449423E-2</v>
      </c>
      <c r="CZ286" s="45">
        <v>-8.7661432426652627E-2</v>
      </c>
      <c r="DA286" s="45">
        <v>-8.6565519244734324E-2</v>
      </c>
      <c r="DB286" s="45">
        <v>7.3490550502054011E-2</v>
      </c>
      <c r="DC286" s="45">
        <v>-0.10149551395620318</v>
      </c>
      <c r="DD286" s="45">
        <v>-5.3675544522805298E-2</v>
      </c>
      <c r="DE286" s="45">
        <v>8.3860550182841234E-2</v>
      </c>
    </row>
    <row r="287" spans="3:109" x14ac:dyDescent="0.4">
      <c r="C287" s="66"/>
      <c r="D287" s="43">
        <f>(1/$D$5)*学習!J69</f>
        <v>0</v>
      </c>
      <c r="I287" s="67">
        <v>276</v>
      </c>
      <c r="J287" s="45">
        <v>-9.4209978909846392E-2</v>
      </c>
      <c r="K287" s="45">
        <v>0.12916121832256708</v>
      </c>
      <c r="L287" s="45">
        <v>6.2155158868444423E-2</v>
      </c>
      <c r="M287" s="45">
        <v>5.7106158802824457E-2</v>
      </c>
      <c r="N287" s="45">
        <v>-1.115250586645852E-2</v>
      </c>
      <c r="O287" s="45">
        <v>-2.2275217097257546E-2</v>
      </c>
      <c r="P287" s="45">
        <v>-1.8522845209128259E-2</v>
      </c>
      <c r="Q287" s="45">
        <v>9.9939006161285551E-2</v>
      </c>
      <c r="R287" s="45">
        <v>-0.17695938672309305</v>
      </c>
      <c r="S287" s="45">
        <v>0.12621188529310384</v>
      </c>
      <c r="T287" s="45">
        <v>0.12502993868316992</v>
      </c>
      <c r="U287" s="45">
        <v>-6.166588871540344E-2</v>
      </c>
      <c r="V287" s="45">
        <v>0.10463087082945</v>
      </c>
      <c r="W287" s="45">
        <v>-1.3882825189825617E-2</v>
      </c>
      <c r="X287" s="45">
        <v>2.3206269993382017E-2</v>
      </c>
      <c r="Y287" s="45">
        <v>7.2834584049243686E-2</v>
      </c>
      <c r="Z287" s="45">
        <v>-0.11764166935457182</v>
      </c>
      <c r="AA287" s="45">
        <v>-5.5676271269389281E-2</v>
      </c>
      <c r="AB287" s="45">
        <v>0.19055641858292138</v>
      </c>
      <c r="AC287" s="45">
        <v>0.17667840881393945</v>
      </c>
      <c r="AD287" s="45">
        <v>-0.20189674436669322</v>
      </c>
      <c r="AE287" s="45">
        <v>5.9817603980401443E-3</v>
      </c>
      <c r="AF287" s="45">
        <v>0.14874098435532063</v>
      </c>
      <c r="AG287" s="45">
        <v>-4.8882261481407582E-3</v>
      </c>
      <c r="AH287" s="45">
        <v>9.1053753315321168E-4</v>
      </c>
      <c r="AI287" s="45">
        <v>5.4200798564655872E-2</v>
      </c>
      <c r="AJ287" s="45">
        <v>-0.21243736669413529</v>
      </c>
      <c r="AK287" s="45">
        <v>-9.9650295721897542E-2</v>
      </c>
      <c r="AL287" s="45">
        <v>-1.8271198452084057E-2</v>
      </c>
      <c r="AM287" s="45">
        <v>3.3566492821191042E-2</v>
      </c>
      <c r="AN287" s="45">
        <v>-5.1554509515821599E-2</v>
      </c>
      <c r="AO287" s="45">
        <v>-6.5416928418333922E-2</v>
      </c>
      <c r="AP287" s="45">
        <v>7.2817094033359883E-2</v>
      </c>
      <c r="AQ287" s="45">
        <v>-7.3017769442414351E-2</v>
      </c>
      <c r="AR287" s="45">
        <v>-6.4599880935924933E-2</v>
      </c>
      <c r="AS287" s="45">
        <v>5.0307704512898371E-2</v>
      </c>
      <c r="AT287" s="45">
        <v>-6.798672664766732E-2</v>
      </c>
      <c r="AU287" s="45">
        <v>-2.9554519008651668E-2</v>
      </c>
      <c r="AV287" s="45">
        <v>-4.0206719812178895E-2</v>
      </c>
      <c r="AW287" s="45">
        <v>-2.5183201422106873E-2</v>
      </c>
      <c r="AX287" s="45">
        <v>0.14024682656899853</v>
      </c>
      <c r="AY287" s="45">
        <v>-2.7820729617742727E-2</v>
      </c>
      <c r="AZ287" s="45">
        <v>0.25953987787400429</v>
      </c>
      <c r="BA287" s="45">
        <v>-0.12320261177697861</v>
      </c>
      <c r="BB287" s="45">
        <v>2.4523972422431161E-2</v>
      </c>
      <c r="BC287" s="45">
        <v>7.7237498101286023E-2</v>
      </c>
      <c r="BD287" s="45">
        <v>-4.7164732951261902E-4</v>
      </c>
      <c r="BE287" s="45">
        <v>0.17440588043188041</v>
      </c>
      <c r="BF287" s="45">
        <v>6.4277206752889268E-2</v>
      </c>
      <c r="BG287" s="45">
        <v>7.7328686154476883E-2</v>
      </c>
      <c r="BH287" s="45">
        <v>9.6244818601213811E-2</v>
      </c>
      <c r="BI287" s="45">
        <v>-1.0885964564918806E-2</v>
      </c>
      <c r="BJ287" s="45">
        <v>1.1098944861162108E-2</v>
      </c>
      <c r="BK287" s="45">
        <v>-0.14148686380948539</v>
      </c>
      <c r="BL287" s="45">
        <v>-1.3205013064576512E-2</v>
      </c>
      <c r="BM287" s="45">
        <v>-1.8034191870454824E-2</v>
      </c>
      <c r="BN287" s="45">
        <v>-3.4019023571644297E-2</v>
      </c>
      <c r="BO287" s="45">
        <v>-0.13461110107522234</v>
      </c>
      <c r="BP287" s="45">
        <v>-0.18199435344888695</v>
      </c>
      <c r="BQ287" s="45">
        <v>-0.11579596454462615</v>
      </c>
      <c r="BR287" s="45">
        <v>7.3782221152998229E-3</v>
      </c>
      <c r="BS287" s="45">
        <v>-8.6761689080493212E-2</v>
      </c>
      <c r="BT287" s="45">
        <v>0.13349304223321234</v>
      </c>
      <c r="BU287" s="45">
        <v>2.3120229191901872E-2</v>
      </c>
      <c r="BV287" s="45">
        <v>-5.4421760831044337E-2</v>
      </c>
      <c r="BW287" s="45">
        <v>5.3684099299086081E-2</v>
      </c>
      <c r="BX287" s="45">
        <v>-0.12901827127447724</v>
      </c>
      <c r="BY287" s="45">
        <v>-1.5584988602823396E-2</v>
      </c>
      <c r="BZ287" s="45">
        <v>-0.13215745149418712</v>
      </c>
      <c r="CA287" s="45">
        <v>0.14626376060966134</v>
      </c>
      <c r="CB287" s="45">
        <v>-0.12146097491230845</v>
      </c>
      <c r="CC287" s="45">
        <v>0.26078721906256425</v>
      </c>
      <c r="CD287" s="45">
        <v>-0.16330647895902947</v>
      </c>
      <c r="CE287" s="45">
        <v>8.5028853353289417E-3</v>
      </c>
      <c r="CF287" s="45">
        <v>0.15426317299752224</v>
      </c>
      <c r="CG287" s="45">
        <v>-0.14075972599685632</v>
      </c>
      <c r="CH287" s="45">
        <v>-2.0615786933615814E-2</v>
      </c>
      <c r="CI287" s="45">
        <v>4.219823433871845E-2</v>
      </c>
      <c r="CJ287" s="45">
        <v>0.19673483121826232</v>
      </c>
      <c r="CK287" s="45">
        <v>0.18523154553733717</v>
      </c>
      <c r="CL287" s="45">
        <v>0.14121876688763005</v>
      </c>
      <c r="CM287" s="45">
        <v>-0.17712241203373508</v>
      </c>
      <c r="CN287" s="45">
        <v>8.6348417777347461E-2</v>
      </c>
      <c r="CO287" s="45">
        <v>-4.7915211349312169E-2</v>
      </c>
      <c r="CP287" s="45">
        <v>-3.0524436028707753E-2</v>
      </c>
      <c r="CQ287" s="45">
        <v>-8.5675515090683343E-2</v>
      </c>
      <c r="CR287" s="45">
        <v>-5.382171368134759E-2</v>
      </c>
      <c r="CS287" s="45">
        <v>6.325627137127024E-2</v>
      </c>
      <c r="CT287" s="45">
        <v>9.5638444079931176E-2</v>
      </c>
      <c r="CU287" s="45">
        <v>1.77278260879217E-2</v>
      </c>
      <c r="CV287" s="45">
        <v>6.9212710092411726E-3</v>
      </c>
      <c r="CW287" s="45">
        <v>-0.14152286292394786</v>
      </c>
      <c r="CX287" s="45">
        <v>-0.15480763229341868</v>
      </c>
      <c r="CY287" s="45">
        <v>-2.9339054596536365E-2</v>
      </c>
      <c r="CZ287" s="45">
        <v>-7.8036903960814016E-2</v>
      </c>
      <c r="DA287" s="45">
        <v>-2.0399352475825787E-3</v>
      </c>
      <c r="DB287" s="45">
        <v>2.8579482744313617E-2</v>
      </c>
      <c r="DC287" s="45">
        <v>-2.9969771076620865E-2</v>
      </c>
      <c r="DD287" s="45">
        <v>0.13141868978432286</v>
      </c>
      <c r="DE287" s="45">
        <v>-0.11286350072648457</v>
      </c>
    </row>
    <row r="288" spans="3:109" x14ac:dyDescent="0.4">
      <c r="C288" s="66"/>
      <c r="D288" s="43">
        <f>(1/$D$5)*学習!J70</f>
        <v>0</v>
      </c>
      <c r="I288" s="67">
        <v>277</v>
      </c>
      <c r="J288" s="45">
        <v>0.16861552200104304</v>
      </c>
      <c r="K288" s="45">
        <v>-0.26808242079695355</v>
      </c>
      <c r="L288" s="45">
        <v>5.4580589491699916E-2</v>
      </c>
      <c r="M288" s="45">
        <v>-0.20959778756141698</v>
      </c>
      <c r="N288" s="45">
        <v>6.1713525461925121E-2</v>
      </c>
      <c r="O288" s="45">
        <v>1.1886313160020008E-2</v>
      </c>
      <c r="P288" s="45">
        <v>3.2784398167758848E-2</v>
      </c>
      <c r="Q288" s="45">
        <v>-2.7897748545490954E-2</v>
      </c>
      <c r="R288" s="45">
        <v>7.7639462611525734E-3</v>
      </c>
      <c r="S288" s="45">
        <v>-0.13874033444145648</v>
      </c>
      <c r="T288" s="45">
        <v>5.8805680526874633E-2</v>
      </c>
      <c r="U288" s="45">
        <v>0.10754686902368026</v>
      </c>
      <c r="V288" s="45">
        <v>0.1156603981936552</v>
      </c>
      <c r="W288" s="45">
        <v>-9.6456175993620219E-2</v>
      </c>
      <c r="X288" s="45">
        <v>1.6034388455246528E-2</v>
      </c>
      <c r="Y288" s="45">
        <v>0.22688327776005923</v>
      </c>
      <c r="Z288" s="45">
        <v>-6.1883377157242701E-2</v>
      </c>
      <c r="AA288" s="45">
        <v>4.2076319263431783E-3</v>
      </c>
      <c r="AB288" s="45">
        <v>6.2993178647325898E-2</v>
      </c>
      <c r="AC288" s="45">
        <v>-6.7324247091853862E-2</v>
      </c>
      <c r="AD288" s="45">
        <v>-2.6551614814001492E-2</v>
      </c>
      <c r="AE288" s="45">
        <v>-0.10695401332667852</v>
      </c>
      <c r="AF288" s="45">
        <v>-3.4319408209019693E-2</v>
      </c>
      <c r="AG288" s="45">
        <v>-3.9968396953701506E-3</v>
      </c>
      <c r="AH288" s="45">
        <v>-5.8576848739314076E-2</v>
      </c>
      <c r="AI288" s="45">
        <v>-4.5940628943703474E-2</v>
      </c>
      <c r="AJ288" s="45">
        <v>1.7940514386819165E-2</v>
      </c>
      <c r="AK288" s="45">
        <v>-0.1048726431408053</v>
      </c>
      <c r="AL288" s="45">
        <v>0.15063172120430274</v>
      </c>
      <c r="AM288" s="45">
        <v>3.4563324779527754E-2</v>
      </c>
      <c r="AN288" s="45">
        <v>4.9484439490062468E-2</v>
      </c>
      <c r="AO288" s="45">
        <v>-6.20125471129069E-2</v>
      </c>
      <c r="AP288" s="45">
        <v>0.1676555628311017</v>
      </c>
      <c r="AQ288" s="45">
        <v>-1.9967986018627971E-2</v>
      </c>
      <c r="AR288" s="45">
        <v>9.6213518414270616E-2</v>
      </c>
      <c r="AS288" s="45">
        <v>9.0798940768664084E-4</v>
      </c>
      <c r="AT288" s="45">
        <v>0.14103837433441255</v>
      </c>
      <c r="AU288" s="45">
        <v>-0.16958643104070867</v>
      </c>
      <c r="AV288" s="45">
        <v>3.166707200422583E-3</v>
      </c>
      <c r="AW288" s="45">
        <v>8.0957323984652038E-2</v>
      </c>
      <c r="AX288" s="45">
        <v>4.4470338768793652E-2</v>
      </c>
      <c r="AY288" s="45">
        <v>-2.8566529812663013E-2</v>
      </c>
      <c r="AZ288" s="45">
        <v>-0.10444592163267226</v>
      </c>
      <c r="BA288" s="45">
        <v>-0.12942137103033133</v>
      </c>
      <c r="BB288" s="45">
        <v>3.2823236777579382E-2</v>
      </c>
      <c r="BC288" s="45">
        <v>-0.11684727825638105</v>
      </c>
      <c r="BD288" s="45">
        <v>8.3542394017663973E-2</v>
      </c>
      <c r="BE288" s="45">
        <v>8.8095876927146793E-2</v>
      </c>
      <c r="BF288" s="45">
        <v>0.11649467148570031</v>
      </c>
      <c r="BG288" s="45">
        <v>-1.4098069832407517E-2</v>
      </c>
      <c r="BH288" s="45">
        <v>-4.7077024555731123E-2</v>
      </c>
      <c r="BI288" s="45">
        <v>-2.3733291442940004E-2</v>
      </c>
      <c r="BJ288" s="45">
        <v>0.14514119001404552</v>
      </c>
      <c r="BK288" s="45">
        <v>-4.8676369489194321E-2</v>
      </c>
      <c r="BL288" s="45">
        <v>8.1522709055672743E-2</v>
      </c>
      <c r="BM288" s="45">
        <v>-7.9668119031052032E-2</v>
      </c>
      <c r="BN288" s="45">
        <v>-0.30479416691788086</v>
      </c>
      <c r="BO288" s="45">
        <v>-5.5080970427574564E-3</v>
      </c>
      <c r="BP288" s="45">
        <v>-4.4859847510981522E-2</v>
      </c>
      <c r="BQ288" s="45">
        <v>5.7213289482760242E-2</v>
      </c>
      <c r="BR288" s="45">
        <v>-9.2941506982734332E-2</v>
      </c>
      <c r="BS288" s="45">
        <v>-3.1456356067107012E-2</v>
      </c>
      <c r="BT288" s="45">
        <v>-6.0901629665122484E-2</v>
      </c>
      <c r="BU288" s="45">
        <v>-2.4833837108684559E-2</v>
      </c>
      <c r="BV288" s="45">
        <v>9.9853055573791885E-2</v>
      </c>
      <c r="BW288" s="45">
        <v>-0.11977139068959892</v>
      </c>
      <c r="BX288" s="45">
        <v>6.3798714179356564E-2</v>
      </c>
      <c r="BY288" s="45">
        <v>-0.1549925857047311</v>
      </c>
      <c r="BZ288" s="45">
        <v>-1.1978589407584211E-2</v>
      </c>
      <c r="CA288" s="45">
        <v>0.10957613790660507</v>
      </c>
      <c r="CB288" s="45">
        <v>8.5007367638334955E-2</v>
      </c>
      <c r="CC288" s="45">
        <v>0.10385558875520209</v>
      </c>
      <c r="CD288" s="45">
        <v>0.10195853381672951</v>
      </c>
      <c r="CE288" s="45">
        <v>-3.5194924530452212E-2</v>
      </c>
      <c r="CF288" s="45">
        <v>3.725160473302877E-2</v>
      </c>
      <c r="CG288" s="45">
        <v>5.2052413110439079E-3</v>
      </c>
      <c r="CH288" s="45">
        <v>5.3729566205657234E-2</v>
      </c>
      <c r="CI288" s="45">
        <v>-0.10698604756610314</v>
      </c>
      <c r="CJ288" s="45">
        <v>-7.1697922918111806E-2</v>
      </c>
      <c r="CK288" s="45">
        <v>-0.12496953442421048</v>
      </c>
      <c r="CL288" s="45">
        <v>-4.2870763817432628E-2</v>
      </c>
      <c r="CM288" s="45">
        <v>-3.449540895265267E-2</v>
      </c>
      <c r="CN288" s="45">
        <v>-0.14348714708737126</v>
      </c>
      <c r="CO288" s="45">
        <v>-0.17759225675672069</v>
      </c>
      <c r="CP288" s="45">
        <v>-6.3791652639131349E-2</v>
      </c>
      <c r="CQ288" s="45">
        <v>3.1969290267826904E-2</v>
      </c>
      <c r="CR288" s="45">
        <v>0.10938189652519388</v>
      </c>
      <c r="CS288" s="45">
        <v>-2.4277045095107575E-2</v>
      </c>
      <c r="CT288" s="45">
        <v>0.17722832179720027</v>
      </c>
      <c r="CU288" s="45">
        <v>-9.1245225685525674E-3</v>
      </c>
      <c r="CV288" s="45">
        <v>0.11183094852954872</v>
      </c>
      <c r="CW288" s="45">
        <v>0.19868968436333953</v>
      </c>
      <c r="CX288" s="45">
        <v>-9.4402027980769326E-2</v>
      </c>
      <c r="CY288" s="45">
        <v>2.9865464290053913E-2</v>
      </c>
      <c r="CZ288" s="45">
        <v>6.8332391646952095E-2</v>
      </c>
      <c r="DA288" s="45">
        <v>-4.8083808076281155E-3</v>
      </c>
      <c r="DB288" s="45">
        <v>8.787367464506618E-2</v>
      </c>
      <c r="DC288" s="45">
        <v>-8.5575288500261623E-2</v>
      </c>
      <c r="DD288" s="45">
        <v>1.3789426767107404E-2</v>
      </c>
      <c r="DE288" s="45">
        <v>1.1501511951510004E-4</v>
      </c>
    </row>
    <row r="289" spans="3:109" x14ac:dyDescent="0.4">
      <c r="C289" s="66"/>
      <c r="D289" s="43">
        <f>(1/$D$5)*学習!J71</f>
        <v>0</v>
      </c>
      <c r="I289" s="67">
        <v>278</v>
      </c>
      <c r="J289" s="45">
        <v>4.216394524907173E-2</v>
      </c>
      <c r="K289" s="45">
        <v>0.17340484387490654</v>
      </c>
      <c r="L289" s="45">
        <v>5.9875089774324791E-2</v>
      </c>
      <c r="M289" s="45">
        <v>-0.16586503174740966</v>
      </c>
      <c r="N289" s="45">
        <v>-2.3127180232481032E-2</v>
      </c>
      <c r="O289" s="45">
        <v>-1.0602710275039038E-2</v>
      </c>
      <c r="P289" s="45">
        <v>-0.32218340673270496</v>
      </c>
      <c r="Q289" s="45">
        <v>3.204028026650297E-2</v>
      </c>
      <c r="R289" s="45">
        <v>7.301815470704201E-2</v>
      </c>
      <c r="S289" s="45">
        <v>-4.2942241634045399E-2</v>
      </c>
      <c r="T289" s="45">
        <v>5.5839500511361377E-2</v>
      </c>
      <c r="U289" s="45">
        <v>3.0305108249340119E-2</v>
      </c>
      <c r="V289" s="45">
        <v>-0.15134533378389597</v>
      </c>
      <c r="W289" s="45">
        <v>0.11963267516179714</v>
      </c>
      <c r="X289" s="45">
        <v>7.3084046930163238E-2</v>
      </c>
      <c r="Y289" s="45">
        <v>1.7030846481607857E-2</v>
      </c>
      <c r="Z289" s="45">
        <v>-4.4196236154483339E-3</v>
      </c>
      <c r="AA289" s="45">
        <v>-6.1043021583647307E-2</v>
      </c>
      <c r="AB289" s="45">
        <v>-8.4940368126778631E-2</v>
      </c>
      <c r="AC289" s="45">
        <v>5.6380118764568256E-2</v>
      </c>
      <c r="AD289" s="45">
        <v>-0.19307347670863409</v>
      </c>
      <c r="AE289" s="45">
        <v>-7.2653147141581734E-2</v>
      </c>
      <c r="AF289" s="45">
        <v>0.16319911490865466</v>
      </c>
      <c r="AG289" s="45">
        <v>0.18244216620651707</v>
      </c>
      <c r="AH289" s="45">
        <v>-4.7258354359707933E-2</v>
      </c>
      <c r="AI289" s="45">
        <v>6.8415238527360464E-2</v>
      </c>
      <c r="AJ289" s="45">
        <v>2.3190291501923106E-2</v>
      </c>
      <c r="AK289" s="45">
        <v>3.9356624468624507E-2</v>
      </c>
      <c r="AL289" s="45">
        <v>4.701748466699221E-2</v>
      </c>
      <c r="AM289" s="45">
        <v>-1.8938783077364733E-3</v>
      </c>
      <c r="AN289" s="45">
        <v>0.13166324322715608</v>
      </c>
      <c r="AO289" s="45">
        <v>0.18573600627213258</v>
      </c>
      <c r="AP289" s="45">
        <v>0.19797673344879646</v>
      </c>
      <c r="AQ289" s="45">
        <v>-5.2450741427715435E-2</v>
      </c>
      <c r="AR289" s="45">
        <v>8.4105017632597909E-2</v>
      </c>
      <c r="AS289" s="45">
        <v>-8.4818451591456082E-2</v>
      </c>
      <c r="AT289" s="45">
        <v>-2.6289675519471478E-2</v>
      </c>
      <c r="AU289" s="45">
        <v>3.8183302020017532E-2</v>
      </c>
      <c r="AV289" s="45">
        <v>-1.5451425523773092E-2</v>
      </c>
      <c r="AW289" s="45">
        <v>0.13313609930751019</v>
      </c>
      <c r="AX289" s="45">
        <v>6.5581667718277545E-2</v>
      </c>
      <c r="AY289" s="45">
        <v>-7.3444857784116233E-2</v>
      </c>
      <c r="AZ289" s="45">
        <v>2.2012951614154452E-2</v>
      </c>
      <c r="BA289" s="45">
        <v>-0.1365188277845503</v>
      </c>
      <c r="BB289" s="45">
        <v>2.8780699662086722E-2</v>
      </c>
      <c r="BC289" s="45">
        <v>0.21208209755248666</v>
      </c>
      <c r="BD289" s="45">
        <v>-2.6155710017060015E-2</v>
      </c>
      <c r="BE289" s="45">
        <v>0.12347921387586724</v>
      </c>
      <c r="BF289" s="45">
        <v>-0.19455698152081538</v>
      </c>
      <c r="BG289" s="45">
        <v>-9.5814913671452326E-2</v>
      </c>
      <c r="BH289" s="45">
        <v>0.10744181662254587</v>
      </c>
      <c r="BI289" s="45">
        <v>-5.8542991355055807E-2</v>
      </c>
      <c r="BJ289" s="45">
        <v>7.306107889928927E-2</v>
      </c>
      <c r="BK289" s="45">
        <v>-4.6295150258467907E-2</v>
      </c>
      <c r="BL289" s="45">
        <v>8.8614794301297914E-2</v>
      </c>
      <c r="BM289" s="45">
        <v>-3.2168008962534245E-2</v>
      </c>
      <c r="BN289" s="45">
        <v>5.8923510725504375E-3</v>
      </c>
      <c r="BO289" s="45">
        <v>-5.4750383871904354E-2</v>
      </c>
      <c r="BP289" s="45">
        <v>6.3272968677346164E-2</v>
      </c>
      <c r="BQ289" s="45">
        <v>3.2898699560562357E-2</v>
      </c>
      <c r="BR289" s="45">
        <v>0.11445448433372431</v>
      </c>
      <c r="BS289" s="45">
        <v>4.6813891454776883E-3</v>
      </c>
      <c r="BT289" s="45">
        <v>0.11781594932582605</v>
      </c>
      <c r="BU289" s="45">
        <v>-4.9602560522448561E-2</v>
      </c>
      <c r="BV289" s="45">
        <v>9.0263156860979271E-2</v>
      </c>
      <c r="BW289" s="45">
        <v>-1.9036103115098926E-2</v>
      </c>
      <c r="BX289" s="45">
        <v>-0.12096449439505336</v>
      </c>
      <c r="BY289" s="45">
        <v>5.3250964869560567E-2</v>
      </c>
      <c r="BZ289" s="45">
        <v>0.12353395489730193</v>
      </c>
      <c r="CA289" s="45">
        <v>3.415872410787394E-2</v>
      </c>
      <c r="CB289" s="45">
        <v>5.832024142196874E-2</v>
      </c>
      <c r="CC289" s="45">
        <v>-5.9671199747728859E-2</v>
      </c>
      <c r="CD289" s="45">
        <v>-0.11967755712654161</v>
      </c>
      <c r="CE289" s="45">
        <v>0.15785388084052229</v>
      </c>
      <c r="CF289" s="45">
        <v>-0.14371617047138063</v>
      </c>
      <c r="CG289" s="45">
        <v>-0.27252010284745443</v>
      </c>
      <c r="CH289" s="45">
        <v>2.9798970292173741E-2</v>
      </c>
      <c r="CI289" s="45">
        <v>5.2517772794834196E-2</v>
      </c>
      <c r="CJ289" s="45">
        <v>-2.1821017754381149E-3</v>
      </c>
      <c r="CK289" s="45">
        <v>5.0406277572076445E-3</v>
      </c>
      <c r="CL289" s="45">
        <v>-8.5459881724151143E-2</v>
      </c>
      <c r="CM289" s="45">
        <v>-0.14773533934167635</v>
      </c>
      <c r="CN289" s="45">
        <v>3.6828267289471875E-2</v>
      </c>
      <c r="CO289" s="45">
        <v>-0.12317432735524797</v>
      </c>
      <c r="CP289" s="45">
        <v>-9.7276382619343502E-2</v>
      </c>
      <c r="CQ289" s="45">
        <v>2.5338176046278152E-2</v>
      </c>
      <c r="CR289" s="45">
        <v>-1.371358705154216E-2</v>
      </c>
      <c r="CS289" s="45">
        <v>0.10785216547683184</v>
      </c>
      <c r="CT289" s="45">
        <v>-2.7454702921327082E-2</v>
      </c>
      <c r="CU289" s="45">
        <v>0.18492624620477677</v>
      </c>
      <c r="CV289" s="45">
        <v>3.6125620698675517E-2</v>
      </c>
      <c r="CW289" s="45">
        <v>-3.0174327318188032E-2</v>
      </c>
      <c r="CX289" s="45">
        <v>-3.159937841987732E-3</v>
      </c>
      <c r="CY289" s="45">
        <v>-6.1275382862810673E-2</v>
      </c>
      <c r="CZ289" s="45">
        <v>1.1385744064915523E-3</v>
      </c>
      <c r="DA289" s="45">
        <v>-0.15501075583953774</v>
      </c>
      <c r="DB289" s="45">
        <v>-6.1268726516210549E-2</v>
      </c>
      <c r="DC289" s="45">
        <v>-7.6910692999596936E-2</v>
      </c>
      <c r="DD289" s="45">
        <v>-1.9401425111567599E-2</v>
      </c>
      <c r="DE289" s="45">
        <v>-3.3066690195666423E-2</v>
      </c>
    </row>
    <row r="290" spans="3:109" x14ac:dyDescent="0.4">
      <c r="C290" s="66"/>
      <c r="D290" s="43">
        <f>(1/$D$5)*学習!J72</f>
        <v>0</v>
      </c>
      <c r="I290" s="67">
        <v>279</v>
      </c>
      <c r="J290" s="45">
        <v>7.2609229266301131E-2</v>
      </c>
      <c r="K290" s="45">
        <v>4.7398267021750908E-2</v>
      </c>
      <c r="L290" s="45">
        <v>9.5361579744678363E-2</v>
      </c>
      <c r="M290" s="45">
        <v>-0.125651720371733</v>
      </c>
      <c r="N290" s="45">
        <v>3.491270705031424E-2</v>
      </c>
      <c r="O290" s="45">
        <v>-7.6198004150336743E-2</v>
      </c>
      <c r="P290" s="45">
        <v>3.0058591209644821E-2</v>
      </c>
      <c r="Q290" s="45">
        <v>0.14750558722780233</v>
      </c>
      <c r="R290" s="45">
        <v>-4.9752068025872474E-2</v>
      </c>
      <c r="S290" s="45">
        <v>6.5683824037618618E-2</v>
      </c>
      <c r="T290" s="45">
        <v>1.9958818599454489E-2</v>
      </c>
      <c r="U290" s="45">
        <v>2.7483745275826459E-2</v>
      </c>
      <c r="V290" s="45">
        <v>-0.19557571019520958</v>
      </c>
      <c r="W290" s="45">
        <v>-0.1065818578378023</v>
      </c>
      <c r="X290" s="45">
        <v>0.16887909219838632</v>
      </c>
      <c r="Y290" s="45">
        <v>-0.10714138498314718</v>
      </c>
      <c r="Z290" s="45">
        <v>-5.2235410548885447E-2</v>
      </c>
      <c r="AA290" s="45">
        <v>-3.8152845315673277E-2</v>
      </c>
      <c r="AB290" s="45">
        <v>2.3733330409685619E-2</v>
      </c>
      <c r="AC290" s="45">
        <v>-0.12005591307819014</v>
      </c>
      <c r="AD290" s="45">
        <v>0.12687325252054144</v>
      </c>
      <c r="AE290" s="45">
        <v>-6.2452493781026394E-2</v>
      </c>
      <c r="AF290" s="45">
        <v>-0.19763239922741413</v>
      </c>
      <c r="AG290" s="45">
        <v>-9.4139318638392297E-2</v>
      </c>
      <c r="AH290" s="45">
        <v>-2.4327519232621057E-2</v>
      </c>
      <c r="AI290" s="45">
        <v>-3.8770239467571079E-3</v>
      </c>
      <c r="AJ290" s="45">
        <v>-0.12663698298838219</v>
      </c>
      <c r="AK290" s="45">
        <v>-1.5531704329658974E-2</v>
      </c>
      <c r="AL290" s="45">
        <v>6.7218149443337413E-2</v>
      </c>
      <c r="AM290" s="45">
        <v>-0.14133576739867612</v>
      </c>
      <c r="AN290" s="45">
        <v>-4.5324405144843071E-3</v>
      </c>
      <c r="AO290" s="45">
        <v>-3.2484128754221755E-2</v>
      </c>
      <c r="AP290" s="45">
        <v>2.1013000754770493E-2</v>
      </c>
      <c r="AQ290" s="45">
        <v>-1.5511421181303598E-2</v>
      </c>
      <c r="AR290" s="45">
        <v>-0.12361265882983447</v>
      </c>
      <c r="AS290" s="45">
        <v>-4.2393426564074563E-2</v>
      </c>
      <c r="AT290" s="45">
        <v>4.708810609974546E-2</v>
      </c>
      <c r="AU290" s="45">
        <v>9.4733289750634289E-2</v>
      </c>
      <c r="AV290" s="45">
        <v>-7.6101921954097512E-2</v>
      </c>
      <c r="AW290" s="45">
        <v>-8.6839668899727149E-3</v>
      </c>
      <c r="AX290" s="45">
        <v>0.1313014523714858</v>
      </c>
      <c r="AY290" s="45">
        <v>-5.4215161248029942E-2</v>
      </c>
      <c r="AZ290" s="45">
        <v>-0.13713816268613865</v>
      </c>
      <c r="BA290" s="45">
        <v>2.960258926832408E-2</v>
      </c>
      <c r="BB290" s="45">
        <v>5.9746748499574599E-2</v>
      </c>
      <c r="BC290" s="45">
        <v>3.2704562878838071E-2</v>
      </c>
      <c r="BD290" s="45">
        <v>-0.1079227626649255</v>
      </c>
      <c r="BE290" s="45">
        <v>8.5116769462577943E-2</v>
      </c>
      <c r="BF290" s="45">
        <v>-0.10969611780028105</v>
      </c>
      <c r="BG290" s="45">
        <v>-1.9260935939284993E-2</v>
      </c>
      <c r="BH290" s="45">
        <v>9.2989065830419909E-2</v>
      </c>
      <c r="BI290" s="45">
        <v>-7.0685226729212298E-3</v>
      </c>
      <c r="BJ290" s="45">
        <v>0.18272056829615207</v>
      </c>
      <c r="BK290" s="45">
        <v>-9.4565422890834205E-3</v>
      </c>
      <c r="BL290" s="45">
        <v>-8.7070364753296603E-2</v>
      </c>
      <c r="BM290" s="45">
        <v>-9.0309549825410063E-2</v>
      </c>
      <c r="BN290" s="45">
        <v>-3.2941706839646187E-2</v>
      </c>
      <c r="BO290" s="45">
        <v>1.1999501388875063E-2</v>
      </c>
      <c r="BP290" s="45">
        <v>2.1248262207907473E-2</v>
      </c>
      <c r="BQ290" s="45">
        <v>-4.7441718925575083E-2</v>
      </c>
      <c r="BR290" s="45">
        <v>0.15850688258072676</v>
      </c>
      <c r="BS290" s="45">
        <v>4.275333103956902E-2</v>
      </c>
      <c r="BT290" s="45">
        <v>0.12372562324229001</v>
      </c>
      <c r="BU290" s="45">
        <v>5.7995876532684683E-2</v>
      </c>
      <c r="BV290" s="45">
        <v>-0.18342366191261869</v>
      </c>
      <c r="BW290" s="45">
        <v>0.12704226519401379</v>
      </c>
      <c r="BX290" s="45">
        <v>5.1318920516739801E-2</v>
      </c>
      <c r="BY290" s="45">
        <v>1.9410775699797565E-2</v>
      </c>
      <c r="BZ290" s="45">
        <v>4.4352432982759996E-2</v>
      </c>
      <c r="CA290" s="45">
        <v>-0.11361420432561926</v>
      </c>
      <c r="CB290" s="45">
        <v>5.4680782900261377E-2</v>
      </c>
      <c r="CC290" s="45">
        <v>-7.279727228302571E-2</v>
      </c>
      <c r="CD290" s="45">
        <v>-7.2266036030748521E-2</v>
      </c>
      <c r="CE290" s="45">
        <v>9.7669549277141859E-2</v>
      </c>
      <c r="CF290" s="45">
        <v>-4.7393019071353008E-2</v>
      </c>
      <c r="CG290" s="45">
        <v>-3.7739610178262203E-2</v>
      </c>
      <c r="CH290" s="45">
        <v>-1.6131774835079302E-2</v>
      </c>
      <c r="CI290" s="45">
        <v>0.14037305839531011</v>
      </c>
      <c r="CJ290" s="45">
        <v>-3.9231950173093479E-2</v>
      </c>
      <c r="CK290" s="45">
        <v>0.32159024742735487</v>
      </c>
      <c r="CL290" s="45">
        <v>-9.0118315561300469E-2</v>
      </c>
      <c r="CM290" s="45">
        <v>-0.25059319378984107</v>
      </c>
      <c r="CN290" s="45">
        <v>-5.4291835760783058E-2</v>
      </c>
      <c r="CO290" s="45">
        <v>9.7416627430538485E-2</v>
      </c>
      <c r="CP290" s="45">
        <v>3.9261737827288916E-2</v>
      </c>
      <c r="CQ290" s="45">
        <v>-4.6954245093619652E-2</v>
      </c>
      <c r="CR290" s="45">
        <v>0.12364816915422744</v>
      </c>
      <c r="CS290" s="45">
        <v>0.13463183565394929</v>
      </c>
      <c r="CT290" s="45">
        <v>-3.0673569048707389E-3</v>
      </c>
      <c r="CU290" s="45">
        <v>0.13138288609479115</v>
      </c>
      <c r="CV290" s="45">
        <v>-0.29162116988390824</v>
      </c>
      <c r="CW290" s="45">
        <v>6.5100308787598713E-4</v>
      </c>
      <c r="CX290" s="45">
        <v>0.14667166954968189</v>
      </c>
      <c r="CY290" s="45">
        <v>-0.11314399067819646</v>
      </c>
      <c r="CZ290" s="45">
        <v>-2.5587024122585861E-2</v>
      </c>
      <c r="DA290" s="45">
        <v>-8.610707420641267E-2</v>
      </c>
      <c r="DB290" s="45">
        <v>-7.8162247596766987E-2</v>
      </c>
      <c r="DC290" s="45">
        <v>4.5422571685057436E-2</v>
      </c>
      <c r="DD290" s="45">
        <v>-6.7274092791484566E-2</v>
      </c>
      <c r="DE290" s="45">
        <v>-0.20263314545254715</v>
      </c>
    </row>
    <row r="291" spans="3:109" x14ac:dyDescent="0.4">
      <c r="C291" s="66"/>
      <c r="D291" s="43">
        <f>(1/$D$5)*学習!J73</f>
        <v>1</v>
      </c>
      <c r="I291" s="67">
        <v>280</v>
      </c>
      <c r="J291" s="45">
        <v>0.13321402992038742</v>
      </c>
      <c r="K291" s="45">
        <v>-0.1207067482270322</v>
      </c>
      <c r="L291" s="45">
        <v>-0.10389379358254948</v>
      </c>
      <c r="M291" s="45">
        <v>-7.0874834588023489E-2</v>
      </c>
      <c r="N291" s="45">
        <v>2.5904945761069699E-3</v>
      </c>
      <c r="O291" s="45">
        <v>6.3419071559053936E-2</v>
      </c>
      <c r="P291" s="45">
        <v>-0.10825874153368757</v>
      </c>
      <c r="Q291" s="45">
        <v>7.8639966682974127E-2</v>
      </c>
      <c r="R291" s="45">
        <v>-7.4924381740005486E-2</v>
      </c>
      <c r="S291" s="45">
        <v>1.3809770294484099E-2</v>
      </c>
      <c r="T291" s="45">
        <v>1.794956060014986E-2</v>
      </c>
      <c r="U291" s="45">
        <v>-2.7115480603292403E-2</v>
      </c>
      <c r="V291" s="45">
        <v>-1.5610337407242679E-2</v>
      </c>
      <c r="W291" s="45">
        <v>0.14762504680789248</v>
      </c>
      <c r="X291" s="45">
        <v>-0.15075155668193821</v>
      </c>
      <c r="Y291" s="45">
        <v>-4.8882976895576455E-2</v>
      </c>
      <c r="Z291" s="45">
        <v>0.19608741324025664</v>
      </c>
      <c r="AA291" s="45">
        <v>0.18637774179768493</v>
      </c>
      <c r="AB291" s="45">
        <v>0.17893209956339662</v>
      </c>
      <c r="AC291" s="45">
        <v>3.8177068979936585E-2</v>
      </c>
      <c r="AD291" s="45">
        <v>-5.7412610134994005E-3</v>
      </c>
      <c r="AE291" s="45">
        <v>-0.21498568974855597</v>
      </c>
      <c r="AF291" s="45">
        <v>7.9615927535944042E-2</v>
      </c>
      <c r="AG291" s="45">
        <v>1.4212047117663469E-3</v>
      </c>
      <c r="AH291" s="45">
        <v>9.8356290148610623E-2</v>
      </c>
      <c r="AI291" s="45">
        <v>3.4727979528124554E-3</v>
      </c>
      <c r="AJ291" s="45">
        <v>-7.018411451234402E-2</v>
      </c>
      <c r="AK291" s="45">
        <v>6.5395641505169327E-2</v>
      </c>
      <c r="AL291" s="45">
        <v>-9.4152475887819165E-2</v>
      </c>
      <c r="AM291" s="45">
        <v>0.13371539961645088</v>
      </c>
      <c r="AN291" s="45">
        <v>1.6725816090370025E-3</v>
      </c>
      <c r="AO291" s="45">
        <v>-0.30654358601270537</v>
      </c>
      <c r="AP291" s="45">
        <v>2.0035020300871828E-2</v>
      </c>
      <c r="AQ291" s="45">
        <v>-9.3584145866737328E-2</v>
      </c>
      <c r="AR291" s="45">
        <v>2.1108133926932685E-3</v>
      </c>
      <c r="AS291" s="45">
        <v>-0.17432459559139338</v>
      </c>
      <c r="AT291" s="45">
        <v>0.10984611226620382</v>
      </c>
      <c r="AU291" s="45">
        <v>3.6451765245200025E-3</v>
      </c>
      <c r="AV291" s="45">
        <v>-7.6148471084428904E-2</v>
      </c>
      <c r="AW291" s="45">
        <v>6.3137242920890346E-2</v>
      </c>
      <c r="AX291" s="45">
        <v>0.12390557018760323</v>
      </c>
      <c r="AY291" s="45">
        <v>-4.2239266982929569E-2</v>
      </c>
      <c r="AZ291" s="45">
        <v>-0.2909170720449718</v>
      </c>
      <c r="BA291" s="45">
        <v>-6.3779687282237624E-2</v>
      </c>
      <c r="BB291" s="45">
        <v>-0.17830028565081235</v>
      </c>
      <c r="BC291" s="45">
        <v>0.18404213578927506</v>
      </c>
      <c r="BD291" s="45">
        <v>4.1820964211840089E-2</v>
      </c>
      <c r="BE291" s="45">
        <v>-9.1425255157515511E-2</v>
      </c>
      <c r="BF291" s="45">
        <v>-0.10832922041970908</v>
      </c>
      <c r="BG291" s="45">
        <v>-0.16764859456247655</v>
      </c>
      <c r="BH291" s="45">
        <v>0.11311299652032836</v>
      </c>
      <c r="BI291" s="45">
        <v>-7.4691119145577689E-2</v>
      </c>
      <c r="BJ291" s="45">
        <v>-3.062803712951126E-2</v>
      </c>
      <c r="BK291" s="45">
        <v>8.1433949232256095E-2</v>
      </c>
      <c r="BL291" s="45">
        <v>7.0759785731969602E-2</v>
      </c>
      <c r="BM291" s="45">
        <v>-3.7842413349050051E-2</v>
      </c>
      <c r="BN291" s="45">
        <v>-0.11911350190929683</v>
      </c>
      <c r="BO291" s="45">
        <v>-8.282172974760528E-2</v>
      </c>
      <c r="BP291" s="45">
        <v>-8.593898124506073E-3</v>
      </c>
      <c r="BQ291" s="45">
        <v>-3.0168495486539704E-2</v>
      </c>
      <c r="BR291" s="45">
        <v>-4.9428249694632713E-2</v>
      </c>
      <c r="BS291" s="45">
        <v>0.14061019168602221</v>
      </c>
      <c r="BT291" s="45">
        <v>7.1969843619165835E-2</v>
      </c>
      <c r="BU291" s="45">
        <v>-1.171642646713116E-2</v>
      </c>
      <c r="BV291" s="45">
        <v>-6.6734216734596202E-2</v>
      </c>
      <c r="BW291" s="45">
        <v>9.4128919410954429E-2</v>
      </c>
      <c r="BX291" s="45">
        <v>-9.0973290013076386E-2</v>
      </c>
      <c r="BY291" s="45">
        <v>0.11681983781074784</v>
      </c>
      <c r="BZ291" s="45">
        <v>-0.16339309983436615</v>
      </c>
      <c r="CA291" s="45">
        <v>-0.11269606736683339</v>
      </c>
      <c r="CB291" s="45">
        <v>-6.9972591859533584E-2</v>
      </c>
      <c r="CC291" s="45">
        <v>-5.1771369704899733E-2</v>
      </c>
      <c r="CD291" s="45">
        <v>0.15787336330906088</v>
      </c>
      <c r="CE291" s="45">
        <v>1.9951982036268703E-2</v>
      </c>
      <c r="CF291" s="45">
        <v>2.3577003397719575E-2</v>
      </c>
      <c r="CG291" s="45">
        <v>-1.0522565607462248E-2</v>
      </c>
      <c r="CH291" s="45">
        <v>3.8284650863700365E-2</v>
      </c>
      <c r="CI291" s="45">
        <v>0.10088462672766733</v>
      </c>
      <c r="CJ291" s="45">
        <v>1.7063186588334986E-2</v>
      </c>
      <c r="CK291" s="45">
        <v>-0.1518356964636372</v>
      </c>
      <c r="CL291" s="45">
        <v>2.8553813901200521E-2</v>
      </c>
      <c r="CM291" s="45">
        <v>-8.6974746525338327E-3</v>
      </c>
      <c r="CN291" s="45">
        <v>-6.072751343461693E-2</v>
      </c>
      <c r="CO291" s="45">
        <v>-0.11208562762835753</v>
      </c>
      <c r="CP291" s="45">
        <v>3.2230808562574501E-2</v>
      </c>
      <c r="CQ291" s="45">
        <v>2.4290284779964703E-2</v>
      </c>
      <c r="CR291" s="45">
        <v>0.19687601325879581</v>
      </c>
      <c r="CS291" s="45">
        <v>3.6270106762188489E-2</v>
      </c>
      <c r="CT291" s="45">
        <v>-0.1873062278748828</v>
      </c>
      <c r="CU291" s="45">
        <v>-7.8455965580629169E-3</v>
      </c>
      <c r="CV291" s="45">
        <v>-3.987345161243306E-2</v>
      </c>
      <c r="CW291" s="45">
        <v>-7.1673940656283797E-2</v>
      </c>
      <c r="CX291" s="45">
        <v>3.3611277116989406E-2</v>
      </c>
      <c r="CY291" s="45">
        <v>9.5485798155399593E-2</v>
      </c>
      <c r="CZ291" s="45">
        <v>-2.8883201858204571E-2</v>
      </c>
      <c r="DA291" s="45">
        <v>0.13558141688956138</v>
      </c>
      <c r="DB291" s="45">
        <v>0.1080293472038152</v>
      </c>
      <c r="DC291" s="45">
        <v>0.10109168655783705</v>
      </c>
      <c r="DD291" s="45">
        <v>0.11157287554195805</v>
      </c>
      <c r="DE291" s="45">
        <v>0.15943670332465404</v>
      </c>
    </row>
    <row r="292" spans="3:109" x14ac:dyDescent="0.4">
      <c r="C292" s="66"/>
      <c r="D292" s="43">
        <f>(1/$D$5)*学習!K46</f>
        <v>0</v>
      </c>
      <c r="I292" s="67">
        <v>281</v>
      </c>
      <c r="J292" s="45">
        <v>-6.9134660574813003E-2</v>
      </c>
      <c r="K292" s="45">
        <v>3.9564502146853028E-3</v>
      </c>
      <c r="L292" s="45">
        <v>6.8284332847436818E-2</v>
      </c>
      <c r="M292" s="45">
        <v>-2.7817373553930179E-2</v>
      </c>
      <c r="N292" s="45">
        <v>-5.4034513334290457E-3</v>
      </c>
      <c r="O292" s="45">
        <v>-6.099218707929225E-2</v>
      </c>
      <c r="P292" s="45">
        <v>-4.8190994592615728E-2</v>
      </c>
      <c r="Q292" s="45">
        <v>0.12052698426898936</v>
      </c>
      <c r="R292" s="45">
        <v>-1.7165758011214269E-2</v>
      </c>
      <c r="S292" s="45">
        <v>1.2440027986493523E-2</v>
      </c>
      <c r="T292" s="45">
        <v>-0.10300731887387003</v>
      </c>
      <c r="U292" s="45">
        <v>0.12723979728612836</v>
      </c>
      <c r="V292" s="45">
        <v>7.5877162666850101E-2</v>
      </c>
      <c r="W292" s="45">
        <v>-7.0763825414742909E-2</v>
      </c>
      <c r="X292" s="45">
        <v>0.21768842400077382</v>
      </c>
      <c r="Y292" s="45">
        <v>-3.9376103058117937E-2</v>
      </c>
      <c r="Z292" s="45">
        <v>-3.380025338604898E-2</v>
      </c>
      <c r="AA292" s="45">
        <v>-8.503657987618253E-2</v>
      </c>
      <c r="AB292" s="45">
        <v>-0.24586079568306105</v>
      </c>
      <c r="AC292" s="45">
        <v>-2.2827184866662169E-2</v>
      </c>
      <c r="AD292" s="45">
        <v>-4.6967864980577173E-2</v>
      </c>
      <c r="AE292" s="45">
        <v>0.32351864358326787</v>
      </c>
      <c r="AF292" s="45">
        <v>7.5790699297052705E-2</v>
      </c>
      <c r="AG292" s="45">
        <v>-0.17087045284390184</v>
      </c>
      <c r="AH292" s="45">
        <v>7.4838804602572473E-2</v>
      </c>
      <c r="AI292" s="45">
        <v>-4.3706390787551119E-2</v>
      </c>
      <c r="AJ292" s="45">
        <v>0.1237644940495897</v>
      </c>
      <c r="AK292" s="45">
        <v>-1.990837093953653E-2</v>
      </c>
      <c r="AL292" s="45">
        <v>2.3053043350467124E-3</v>
      </c>
      <c r="AM292" s="45">
        <v>-6.8642429278021042E-2</v>
      </c>
      <c r="AN292" s="45">
        <v>6.9452046092159832E-3</v>
      </c>
      <c r="AO292" s="45">
        <v>-4.6377271684278479E-2</v>
      </c>
      <c r="AP292" s="45">
        <v>0.12983466792586368</v>
      </c>
      <c r="AQ292" s="45">
        <v>-7.9697245870806677E-2</v>
      </c>
      <c r="AR292" s="45">
        <v>-0.10979430287303198</v>
      </c>
      <c r="AS292" s="45">
        <v>-7.3729093641547352E-2</v>
      </c>
      <c r="AT292" s="45">
        <v>-0.10110604961959366</v>
      </c>
      <c r="AU292" s="45">
        <v>-8.1348475645268994E-2</v>
      </c>
      <c r="AV292" s="45">
        <v>-2.7293367287764089E-2</v>
      </c>
      <c r="AW292" s="45">
        <v>3.714337439188016E-2</v>
      </c>
      <c r="AX292" s="45">
        <v>6.1109491689503415E-2</v>
      </c>
      <c r="AY292" s="45">
        <v>-8.2654278966806494E-2</v>
      </c>
      <c r="AZ292" s="45">
        <v>0.1953884785622727</v>
      </c>
      <c r="BA292" s="45">
        <v>1.5339423302677584E-2</v>
      </c>
      <c r="BB292" s="45">
        <v>-2.1273259734172118E-2</v>
      </c>
      <c r="BC292" s="45">
        <v>0.20055840654045015</v>
      </c>
      <c r="BD292" s="45">
        <v>-8.0056768222811173E-2</v>
      </c>
      <c r="BE292" s="45">
        <v>0.15091841481206855</v>
      </c>
      <c r="BF292" s="45">
        <v>0.12897773462661791</v>
      </c>
      <c r="BG292" s="45">
        <v>-1.2291968763581474E-2</v>
      </c>
      <c r="BH292" s="45">
        <v>8.0486023680645807E-2</v>
      </c>
      <c r="BI292" s="45">
        <v>6.9362761180931848E-2</v>
      </c>
      <c r="BJ292" s="45">
        <v>-4.3758646750493062E-2</v>
      </c>
      <c r="BK292" s="45">
        <v>-3.8717607700127173E-2</v>
      </c>
      <c r="BL292" s="45">
        <v>5.9369949982875248E-3</v>
      </c>
      <c r="BM292" s="45">
        <v>5.4485040662109518E-2</v>
      </c>
      <c r="BN292" s="45">
        <v>0.21475839565175278</v>
      </c>
      <c r="BO292" s="45">
        <v>0.18894736793450059</v>
      </c>
      <c r="BP292" s="45">
        <v>9.0604941869739566E-2</v>
      </c>
      <c r="BQ292" s="45">
        <v>-5.3529752997332855E-2</v>
      </c>
      <c r="BR292" s="45">
        <v>-2.2141072574532874E-2</v>
      </c>
      <c r="BS292" s="45">
        <v>5.1197894318470008E-2</v>
      </c>
      <c r="BT292" s="45">
        <v>-7.452445720476962E-2</v>
      </c>
      <c r="BU292" s="45">
        <v>-2.834300880849969E-2</v>
      </c>
      <c r="BV292" s="45">
        <v>-0.14724612972086118</v>
      </c>
      <c r="BW292" s="45">
        <v>-0.1521766387665332</v>
      </c>
      <c r="BX292" s="45">
        <v>-4.2944206224852947E-2</v>
      </c>
      <c r="BY292" s="45">
        <v>2.4218767257269978E-2</v>
      </c>
      <c r="BZ292" s="45">
        <v>-7.256458710397197E-2</v>
      </c>
      <c r="CA292" s="45">
        <v>5.8405556087191939E-2</v>
      </c>
      <c r="CB292" s="45">
        <v>0.24103217484247119</v>
      </c>
      <c r="CC292" s="45">
        <v>-0.17740928831618388</v>
      </c>
      <c r="CD292" s="45">
        <v>-0.16893554951688086</v>
      </c>
      <c r="CE292" s="45">
        <v>-4.7336158648590081E-2</v>
      </c>
      <c r="CF292" s="45">
        <v>4.1263439408822059E-2</v>
      </c>
      <c r="CG292" s="45">
        <v>-4.4340208617277894E-2</v>
      </c>
      <c r="CH292" s="45">
        <v>-9.5585130998582346E-2</v>
      </c>
      <c r="CI292" s="45">
        <v>2.1812911396347834E-2</v>
      </c>
      <c r="CJ292" s="45">
        <v>-2.3545503687840693E-2</v>
      </c>
      <c r="CK292" s="45">
        <v>-9.2480414521838819E-2</v>
      </c>
      <c r="CL292" s="45">
        <v>-3.6986544624798771E-2</v>
      </c>
      <c r="CM292" s="45">
        <v>4.4114994152326982E-3</v>
      </c>
      <c r="CN292" s="45">
        <v>-0.11573323522445651</v>
      </c>
      <c r="CO292" s="45">
        <v>-0.10211785621504976</v>
      </c>
      <c r="CP292" s="45">
        <v>6.5772198228610732E-2</v>
      </c>
      <c r="CQ292" s="45">
        <v>-0.14654180378601686</v>
      </c>
      <c r="CR292" s="45">
        <v>1.1671432324068053E-2</v>
      </c>
      <c r="CS292" s="45">
        <v>-3.1111693212551441E-2</v>
      </c>
      <c r="CT292" s="45">
        <v>0.1648318603019738</v>
      </c>
      <c r="CU292" s="45">
        <v>-2.8824537339604394E-2</v>
      </c>
      <c r="CV292" s="45">
        <v>-3.9738334862924607E-2</v>
      </c>
      <c r="CW292" s="45">
        <v>5.4861552804400188E-3</v>
      </c>
      <c r="CX292" s="45">
        <v>-2.0726428632091745E-2</v>
      </c>
      <c r="CY292" s="45">
        <v>2.6830607485915751E-2</v>
      </c>
      <c r="CZ292" s="45">
        <v>7.2981877520619118E-2</v>
      </c>
      <c r="DA292" s="45">
        <v>5.9496305292412004E-2</v>
      </c>
      <c r="DB292" s="45">
        <v>1.8827234083275197E-2</v>
      </c>
      <c r="DC292" s="45">
        <v>-7.0948280182678042E-2</v>
      </c>
      <c r="DD292" s="45">
        <v>7.7480502376908372E-2</v>
      </c>
      <c r="DE292" s="45">
        <v>-0.10904677233658445</v>
      </c>
    </row>
    <row r="293" spans="3:109" x14ac:dyDescent="0.4">
      <c r="C293" s="66"/>
      <c r="D293" s="43">
        <f>(1/$D$5)*学習!K47</f>
        <v>0</v>
      </c>
      <c r="I293" s="67">
        <v>282</v>
      </c>
      <c r="J293" s="45">
        <v>-7.7328826581815795E-3</v>
      </c>
      <c r="K293" s="45">
        <v>3.7848825760075359E-2</v>
      </c>
      <c r="L293" s="45">
        <v>0.14687265339643635</v>
      </c>
      <c r="M293" s="45">
        <v>0.12489755951978711</v>
      </c>
      <c r="N293" s="45">
        <v>-7.8299860475166669E-2</v>
      </c>
      <c r="O293" s="45">
        <v>-9.9787941705557742E-2</v>
      </c>
      <c r="P293" s="45">
        <v>0.30874010539752728</v>
      </c>
      <c r="Q293" s="45">
        <v>0.10247348871559697</v>
      </c>
      <c r="R293" s="45">
        <v>-6.992539382427233E-3</v>
      </c>
      <c r="S293" s="45">
        <v>7.6003620345558714E-2</v>
      </c>
      <c r="T293" s="45">
        <v>-1.0077346211239395E-2</v>
      </c>
      <c r="U293" s="45">
        <v>0.10448894717462323</v>
      </c>
      <c r="V293" s="45">
        <v>8.8406777161805922E-2</v>
      </c>
      <c r="W293" s="45">
        <v>-3.7581183666234434E-3</v>
      </c>
      <c r="X293" s="45">
        <v>-0.16989235351577489</v>
      </c>
      <c r="Y293" s="45">
        <v>0.16761031094605694</v>
      </c>
      <c r="Z293" s="45">
        <v>2.5893893598593776E-2</v>
      </c>
      <c r="AA293" s="45">
        <v>0.10973889171282684</v>
      </c>
      <c r="AB293" s="45">
        <v>-6.7475584449477613E-2</v>
      </c>
      <c r="AC293" s="45">
        <v>5.5084775670485177E-2</v>
      </c>
      <c r="AD293" s="45">
        <v>-0.19436786634059289</v>
      </c>
      <c r="AE293" s="45">
        <v>0.20118079129095398</v>
      </c>
      <c r="AF293" s="45">
        <v>-9.9077654998445813E-3</v>
      </c>
      <c r="AG293" s="45">
        <v>0.22757874444799467</v>
      </c>
      <c r="AH293" s="45">
        <v>-0.11663423535284011</v>
      </c>
      <c r="AI293" s="45">
        <v>-0.1692083263242137</v>
      </c>
      <c r="AJ293" s="45">
        <v>0.12867539008276471</v>
      </c>
      <c r="AK293" s="45">
        <v>1.2932836304759514E-2</v>
      </c>
      <c r="AL293" s="45">
        <v>-0.13085737481738344</v>
      </c>
      <c r="AM293" s="45">
        <v>-6.1257013087086004E-2</v>
      </c>
      <c r="AN293" s="45">
        <v>0.15625874767556547</v>
      </c>
      <c r="AO293" s="45">
        <v>2.6094918171377525E-2</v>
      </c>
      <c r="AP293" s="45">
        <v>1.8610566247258216E-2</v>
      </c>
      <c r="AQ293" s="45">
        <v>-2.6272903461252011E-4</v>
      </c>
      <c r="AR293" s="45">
        <v>9.193403337044137E-2</v>
      </c>
      <c r="AS293" s="45">
        <v>-1.6696366029814048E-2</v>
      </c>
      <c r="AT293" s="45">
        <v>-0.1029162953223134</v>
      </c>
      <c r="AU293" s="45">
        <v>-0.1153247311790726</v>
      </c>
      <c r="AV293" s="45">
        <v>4.2751885626728985E-2</v>
      </c>
      <c r="AW293" s="45">
        <v>0.26960326148149749</v>
      </c>
      <c r="AX293" s="45">
        <v>-1.8426201574383492E-2</v>
      </c>
      <c r="AY293" s="45">
        <v>6.8778378021472283E-2</v>
      </c>
      <c r="AZ293" s="45">
        <v>9.8897200892479921E-3</v>
      </c>
      <c r="BA293" s="45">
        <v>-8.4709815671525343E-2</v>
      </c>
      <c r="BB293" s="45">
        <v>-3.3478054982924192E-3</v>
      </c>
      <c r="BC293" s="45">
        <v>8.6812522664530864E-2</v>
      </c>
      <c r="BD293" s="45">
        <v>0.10504469218332207</v>
      </c>
      <c r="BE293" s="45">
        <v>6.6441136454288674E-2</v>
      </c>
      <c r="BF293" s="45">
        <v>-8.8167190287686284E-2</v>
      </c>
      <c r="BG293" s="45">
        <v>9.1990259875372751E-2</v>
      </c>
      <c r="BH293" s="45">
        <v>8.2158320169913729E-2</v>
      </c>
      <c r="BI293" s="45">
        <v>0.13414706732712148</v>
      </c>
      <c r="BJ293" s="45">
        <v>-6.7031667118733887E-2</v>
      </c>
      <c r="BK293" s="45">
        <v>-4.2875219255582755E-2</v>
      </c>
      <c r="BL293" s="45">
        <v>0.22127114961450106</v>
      </c>
      <c r="BM293" s="45">
        <v>-0.10564574533007942</v>
      </c>
      <c r="BN293" s="45">
        <v>-7.6214043759617586E-2</v>
      </c>
      <c r="BO293" s="45">
        <v>6.8287053046885201E-3</v>
      </c>
      <c r="BP293" s="45">
        <v>5.4463837651848951E-2</v>
      </c>
      <c r="BQ293" s="45">
        <v>-8.6584060924380646E-2</v>
      </c>
      <c r="BR293" s="45">
        <v>-2.2705714354061227E-2</v>
      </c>
      <c r="BS293" s="45">
        <v>-3.6501749811259074E-2</v>
      </c>
      <c r="BT293" s="45">
        <v>-9.7215873303917941E-2</v>
      </c>
      <c r="BU293" s="45">
        <v>-2.6773894894897454E-2</v>
      </c>
      <c r="BV293" s="45">
        <v>0.20399897972297024</v>
      </c>
      <c r="BW293" s="45">
        <v>1.7412507626355569E-2</v>
      </c>
      <c r="BX293" s="45">
        <v>-0.11510338002665355</v>
      </c>
      <c r="BY293" s="45">
        <v>2.1322553990297824E-2</v>
      </c>
      <c r="BZ293" s="45">
        <v>6.398244182017134E-3</v>
      </c>
      <c r="CA293" s="45">
        <v>0.15544827466001326</v>
      </c>
      <c r="CB293" s="45">
        <v>0.11567898229756396</v>
      </c>
      <c r="CC293" s="45">
        <v>-4.3107569890079599E-2</v>
      </c>
      <c r="CD293" s="45">
        <v>-0.11962785339752841</v>
      </c>
      <c r="CE293" s="45">
        <v>-4.4445249944523341E-2</v>
      </c>
      <c r="CF293" s="45">
        <v>9.7829987277932837E-2</v>
      </c>
      <c r="CG293" s="45">
        <v>3.5688155610127149E-2</v>
      </c>
      <c r="CH293" s="45">
        <v>-6.7257032937522429E-2</v>
      </c>
      <c r="CI293" s="45">
        <v>0.129882973240976</v>
      </c>
      <c r="CJ293" s="45">
        <v>-5.5358309891469074E-2</v>
      </c>
      <c r="CK293" s="45">
        <v>1.5660568694389566E-2</v>
      </c>
      <c r="CL293" s="45">
        <v>-2.0469356098311575E-2</v>
      </c>
      <c r="CM293" s="45">
        <v>8.6706369319551418E-2</v>
      </c>
      <c r="CN293" s="45">
        <v>0.23965485509306209</v>
      </c>
      <c r="CO293" s="45">
        <v>-0.1719269986198157</v>
      </c>
      <c r="CP293" s="45">
        <v>3.6035808298745815E-2</v>
      </c>
      <c r="CQ293" s="45">
        <v>5.0788339604229717E-2</v>
      </c>
      <c r="CR293" s="45">
        <v>1.4104577527918121E-2</v>
      </c>
      <c r="CS293" s="45">
        <v>2.0433212505711142E-2</v>
      </c>
      <c r="CT293" s="45">
        <v>0.23526485950947562</v>
      </c>
      <c r="CU293" s="45">
        <v>3.4420943553506458E-2</v>
      </c>
      <c r="CV293" s="45">
        <v>3.0433678251339351E-2</v>
      </c>
      <c r="CW293" s="45">
        <v>-2.0111350482622505E-2</v>
      </c>
      <c r="CX293" s="45">
        <v>7.5313290728162563E-2</v>
      </c>
      <c r="CY293" s="45">
        <v>-7.1791360892377573E-2</v>
      </c>
      <c r="CZ293" s="45">
        <v>-4.1880754777496788E-2</v>
      </c>
      <c r="DA293" s="45">
        <v>4.4897175829052477E-2</v>
      </c>
      <c r="DB293" s="45">
        <v>-7.7088739366635253E-2</v>
      </c>
      <c r="DC293" s="45">
        <v>5.9508508315615615E-3</v>
      </c>
      <c r="DD293" s="45">
        <v>-0.14602008863327995</v>
      </c>
      <c r="DE293" s="45">
        <v>3.2089037538036394E-2</v>
      </c>
    </row>
    <row r="294" spans="3:109" x14ac:dyDescent="0.4">
      <c r="C294" s="66"/>
      <c r="D294" s="43">
        <f>(1/$D$5)*学習!K48</f>
        <v>0</v>
      </c>
      <c r="I294" s="67">
        <v>283</v>
      </c>
      <c r="J294" s="45">
        <v>-0.13632279807058501</v>
      </c>
      <c r="K294" s="45">
        <v>7.5206188768408719E-2</v>
      </c>
      <c r="L294" s="45">
        <v>-1.9460708344236403E-2</v>
      </c>
      <c r="M294" s="45">
        <v>-6.588337286211908E-2</v>
      </c>
      <c r="N294" s="45">
        <v>9.4786573720834107E-3</v>
      </c>
      <c r="O294" s="45">
        <v>-7.2844169372491926E-2</v>
      </c>
      <c r="P294" s="45">
        <v>-6.8934475430023803E-2</v>
      </c>
      <c r="Q294" s="45">
        <v>2.7277695820414404E-2</v>
      </c>
      <c r="R294" s="45">
        <v>-6.7583117736574286E-2</v>
      </c>
      <c r="S294" s="45">
        <v>-3.9265149950264311E-2</v>
      </c>
      <c r="T294" s="45">
        <v>1.7158116971764156E-2</v>
      </c>
      <c r="U294" s="45">
        <v>-7.8656355480919482E-2</v>
      </c>
      <c r="V294" s="45">
        <v>0.14330953164477089</v>
      </c>
      <c r="W294" s="45">
        <v>0.19231727755908307</v>
      </c>
      <c r="X294" s="45">
        <v>0.13686363799893542</v>
      </c>
      <c r="Y294" s="45">
        <v>0.18035690064947166</v>
      </c>
      <c r="Z294" s="45">
        <v>-1.2115479265845441E-2</v>
      </c>
      <c r="AA294" s="45">
        <v>-3.5993313603147566E-2</v>
      </c>
      <c r="AB294" s="45">
        <v>9.8542872282119914E-2</v>
      </c>
      <c r="AC294" s="45">
        <v>0.2273355955733681</v>
      </c>
      <c r="AD294" s="45">
        <v>-1.4876364458652477E-2</v>
      </c>
      <c r="AE294" s="45">
        <v>-0.15269837393682223</v>
      </c>
      <c r="AF294" s="45">
        <v>-0.1341230560441547</v>
      </c>
      <c r="AG294" s="45">
        <v>-1.4197106180080254E-2</v>
      </c>
      <c r="AH294" s="45">
        <v>5.1082841417623509E-2</v>
      </c>
      <c r="AI294" s="45">
        <v>8.3512322193020849E-2</v>
      </c>
      <c r="AJ294" s="45">
        <v>2.8946239540244154E-2</v>
      </c>
      <c r="AK294" s="45">
        <v>8.1022796330740193E-2</v>
      </c>
      <c r="AL294" s="45">
        <v>7.7762864149187885E-2</v>
      </c>
      <c r="AM294" s="45">
        <v>-4.8295733574582084E-2</v>
      </c>
      <c r="AN294" s="45">
        <v>8.2813214305395635E-2</v>
      </c>
      <c r="AO294" s="45">
        <v>-1.6381448478314159E-2</v>
      </c>
      <c r="AP294" s="45">
        <v>5.3804236782035976E-2</v>
      </c>
      <c r="AQ294" s="45">
        <v>3.9297625672807736E-2</v>
      </c>
      <c r="AR294" s="45">
        <v>2.7345632081758883E-2</v>
      </c>
      <c r="AS294" s="45">
        <v>-8.2964089877624589E-2</v>
      </c>
      <c r="AT294" s="45">
        <v>3.6776225975616396E-2</v>
      </c>
      <c r="AU294" s="45">
        <v>-3.0602070549883422E-2</v>
      </c>
      <c r="AV294" s="45">
        <v>4.2254709473374778E-2</v>
      </c>
      <c r="AW294" s="45">
        <v>0.11736435932514358</v>
      </c>
      <c r="AX294" s="45">
        <v>3.2169432331396679E-2</v>
      </c>
      <c r="AY294" s="45">
        <v>6.8000087864190425E-3</v>
      </c>
      <c r="AZ294" s="45">
        <v>-4.0335816836887202E-2</v>
      </c>
      <c r="BA294" s="45">
        <v>6.7214108397450579E-3</v>
      </c>
      <c r="BB294" s="45">
        <v>6.2150616902019791E-2</v>
      </c>
      <c r="BC294" s="45">
        <v>-8.2659789936577688E-2</v>
      </c>
      <c r="BD294" s="45">
        <v>0.214602796664975</v>
      </c>
      <c r="BE294" s="45">
        <v>-2.6113451888749958E-2</v>
      </c>
      <c r="BF294" s="45">
        <v>-0.14659296958934845</v>
      </c>
      <c r="BG294" s="45">
        <v>-0.1890718012131351</v>
      </c>
      <c r="BH294" s="45">
        <v>-5.9185013714231051E-2</v>
      </c>
      <c r="BI294" s="45">
        <v>6.9056581901235328E-2</v>
      </c>
      <c r="BJ294" s="45">
        <v>-0.12082056435369518</v>
      </c>
      <c r="BK294" s="45">
        <v>-3.1392968065822931E-2</v>
      </c>
      <c r="BL294" s="45">
        <v>-2.7788642076774341E-3</v>
      </c>
      <c r="BM294" s="45">
        <v>6.0505545743832607E-2</v>
      </c>
      <c r="BN294" s="45">
        <v>-3.5021429840916475E-2</v>
      </c>
      <c r="BO294" s="45">
        <v>8.6027939767464576E-2</v>
      </c>
      <c r="BP294" s="45">
        <v>-9.1705298824042505E-2</v>
      </c>
      <c r="BQ294" s="45">
        <v>2.0199744943112431E-2</v>
      </c>
      <c r="BR294" s="45">
        <v>-6.4267690462007365E-2</v>
      </c>
      <c r="BS294" s="45">
        <v>0.11392612510925507</v>
      </c>
      <c r="BT294" s="45">
        <v>-0.10134308641675656</v>
      </c>
      <c r="BU294" s="45">
        <v>6.2042964044059803E-2</v>
      </c>
      <c r="BV294" s="45">
        <v>-2.2766475656250999E-2</v>
      </c>
      <c r="BW294" s="45">
        <v>0.23254768333115777</v>
      </c>
      <c r="BX294" s="45">
        <v>-2.778545923003772E-2</v>
      </c>
      <c r="BY294" s="45">
        <v>0.16941459227626318</v>
      </c>
      <c r="BZ294" s="45">
        <v>-0.10166781187826329</v>
      </c>
      <c r="CA294" s="45">
        <v>-0.11027967907254134</v>
      </c>
      <c r="CB294" s="45">
        <v>-1.3722392325585536E-2</v>
      </c>
      <c r="CC294" s="45">
        <v>-1.2115977269694923E-2</v>
      </c>
      <c r="CD294" s="45">
        <v>0.15050510071277695</v>
      </c>
      <c r="CE294" s="45">
        <v>0.11462424461412492</v>
      </c>
      <c r="CF294" s="45">
        <v>8.2912773184276409E-2</v>
      </c>
      <c r="CG294" s="45">
        <v>-0.13949808548979678</v>
      </c>
      <c r="CH294" s="45">
        <v>-0.12075123666650661</v>
      </c>
      <c r="CI294" s="45">
        <v>9.2976676217602749E-2</v>
      </c>
      <c r="CJ294" s="45">
        <v>-6.1195311536228508E-2</v>
      </c>
      <c r="CK294" s="45">
        <v>-4.8783161864371552E-2</v>
      </c>
      <c r="CL294" s="45">
        <v>-0.13134357612216493</v>
      </c>
      <c r="CM294" s="45">
        <v>2.1292819508072845E-2</v>
      </c>
      <c r="CN294" s="45">
        <v>-0.1546369269705892</v>
      </c>
      <c r="CO294" s="45">
        <v>9.1189075674379683E-5</v>
      </c>
      <c r="CP294" s="45">
        <v>-2.9747174276808185E-2</v>
      </c>
      <c r="CQ294" s="45">
        <v>-0.21765744887464269</v>
      </c>
      <c r="CR294" s="45">
        <v>4.5453593268430459E-2</v>
      </c>
      <c r="CS294" s="45">
        <v>-0.10090029410500265</v>
      </c>
      <c r="CT294" s="45">
        <v>8.2601943217499502E-2</v>
      </c>
      <c r="CU294" s="45">
        <v>7.8974010026250235E-2</v>
      </c>
      <c r="CV294" s="45">
        <v>-0.14758639702368517</v>
      </c>
      <c r="CW294" s="45">
        <v>8.6135794184846973E-2</v>
      </c>
      <c r="CX294" s="45">
        <v>1.1719972928690602E-2</v>
      </c>
      <c r="CY294" s="45">
        <v>-3.6045777361577505E-2</v>
      </c>
      <c r="CZ294" s="45">
        <v>-3.965733308547123E-2</v>
      </c>
      <c r="DA294" s="45">
        <v>-0.18204904204194275</v>
      </c>
      <c r="DB294" s="45">
        <v>-7.5491177188231909E-2</v>
      </c>
      <c r="DC294" s="45">
        <v>-2.1926116964894868E-2</v>
      </c>
      <c r="DD294" s="45">
        <v>-0.1405662939445721</v>
      </c>
      <c r="DE294" s="45">
        <v>0.18474831646769396</v>
      </c>
    </row>
    <row r="295" spans="3:109" x14ac:dyDescent="0.4">
      <c r="C295" s="66"/>
      <c r="D295" s="43">
        <f>(1/$D$5)*学習!K49</f>
        <v>0</v>
      </c>
      <c r="I295" s="67">
        <v>284</v>
      </c>
      <c r="J295" s="45">
        <v>9.776704383864869E-2</v>
      </c>
      <c r="K295" s="45">
        <v>-8.7962644509449475E-2</v>
      </c>
      <c r="L295" s="45">
        <v>-0.11181019531977214</v>
      </c>
      <c r="M295" s="45">
        <v>8.3713204842068359E-2</v>
      </c>
      <c r="N295" s="45">
        <v>3.5468312746155674E-2</v>
      </c>
      <c r="O295" s="45">
        <v>-1.0111408607050072E-2</v>
      </c>
      <c r="P295" s="45">
        <v>0.16747645576101663</v>
      </c>
      <c r="Q295" s="45">
        <v>-0.23733729373728563</v>
      </c>
      <c r="R295" s="45">
        <v>-6.4247446230084243E-2</v>
      </c>
      <c r="S295" s="45">
        <v>-3.8304358844118092E-2</v>
      </c>
      <c r="T295" s="45">
        <v>-8.1248914537740566E-2</v>
      </c>
      <c r="U295" s="45">
        <v>1.4823355402857712E-2</v>
      </c>
      <c r="V295" s="45">
        <v>2.3945526751953956E-2</v>
      </c>
      <c r="W295" s="45">
        <v>-6.9607961232090254E-3</v>
      </c>
      <c r="X295" s="45">
        <v>2.9649485335997466E-2</v>
      </c>
      <c r="Y295" s="45">
        <v>0.10456991667708947</v>
      </c>
      <c r="Z295" s="45">
        <v>-0.14540115206647156</v>
      </c>
      <c r="AA295" s="45">
        <v>-7.0759726329413228E-2</v>
      </c>
      <c r="AB295" s="45">
        <v>-1.0309450699894512E-2</v>
      </c>
      <c r="AC295" s="45">
        <v>-2.8876162455064737E-4</v>
      </c>
      <c r="AD295" s="45">
        <v>8.2294452039512828E-2</v>
      </c>
      <c r="AE295" s="45">
        <v>-7.9322116627144182E-2</v>
      </c>
      <c r="AF295" s="45">
        <v>-0.11962302020422073</v>
      </c>
      <c r="AG295" s="45">
        <v>2.9287865671989002E-2</v>
      </c>
      <c r="AH295" s="45">
        <v>7.596203066833275E-2</v>
      </c>
      <c r="AI295" s="45">
        <v>1.9131434675666335E-2</v>
      </c>
      <c r="AJ295" s="45">
        <v>0.11871294010089774</v>
      </c>
      <c r="AK295" s="45">
        <v>2.7667577202360082E-2</v>
      </c>
      <c r="AL295" s="45">
        <v>5.7152995513772356E-2</v>
      </c>
      <c r="AM295" s="45">
        <v>9.6914315982046481E-4</v>
      </c>
      <c r="AN295" s="45">
        <v>4.7778169392506321E-2</v>
      </c>
      <c r="AO295" s="45">
        <v>-0.13783999455317003</v>
      </c>
      <c r="AP295" s="45">
        <v>-8.5490783883332283E-2</v>
      </c>
      <c r="AQ295" s="45">
        <v>-7.923596754380767E-2</v>
      </c>
      <c r="AR295" s="45">
        <v>7.2103433562021202E-2</v>
      </c>
      <c r="AS295" s="45">
        <v>6.8779444656079061E-2</v>
      </c>
      <c r="AT295" s="45">
        <v>0.1463586021664266</v>
      </c>
      <c r="AU295" s="45">
        <v>4.4840020084082971E-2</v>
      </c>
      <c r="AV295" s="45">
        <v>-0.10478315727694203</v>
      </c>
      <c r="AW295" s="45">
        <v>-8.8831814458339597E-2</v>
      </c>
      <c r="AX295" s="45">
        <v>-3.4339096248655568E-2</v>
      </c>
      <c r="AY295" s="45">
        <v>3.6144206773672811E-2</v>
      </c>
      <c r="AZ295" s="45">
        <v>-4.4631392099504924E-2</v>
      </c>
      <c r="BA295" s="45">
        <v>9.8672253741401914E-2</v>
      </c>
      <c r="BB295" s="45">
        <v>5.7857779355155884E-3</v>
      </c>
      <c r="BC295" s="45">
        <v>3.3210939835401118E-2</v>
      </c>
      <c r="BD295" s="45">
        <v>-2.1481391995325699E-2</v>
      </c>
      <c r="BE295" s="45">
        <v>8.3796879218624887E-2</v>
      </c>
      <c r="BF295" s="45">
        <v>-9.3992777688234011E-2</v>
      </c>
      <c r="BG295" s="45">
        <v>-0.20684227139653849</v>
      </c>
      <c r="BH295" s="45">
        <v>0.21246346660624182</v>
      </c>
      <c r="BI295" s="45">
        <v>5.0787971901061553E-2</v>
      </c>
      <c r="BJ295" s="45">
        <v>-0.18343530918313591</v>
      </c>
      <c r="BK295" s="45">
        <v>2.7305682519380052E-3</v>
      </c>
      <c r="BL295" s="45">
        <v>-6.1400919943184695E-2</v>
      </c>
      <c r="BM295" s="45">
        <v>1.1012657440308247E-2</v>
      </c>
      <c r="BN295" s="45">
        <v>-1.2682301615132949E-3</v>
      </c>
      <c r="BO295" s="45">
        <v>-0.1370880860086543</v>
      </c>
      <c r="BP295" s="45">
        <v>0.16295356617683296</v>
      </c>
      <c r="BQ295" s="45">
        <v>5.2048699413558976E-2</v>
      </c>
      <c r="BR295" s="45">
        <v>0.27250528513151867</v>
      </c>
      <c r="BS295" s="45">
        <v>7.6976203176041258E-2</v>
      </c>
      <c r="BT295" s="45">
        <v>5.9457326971447302E-2</v>
      </c>
      <c r="BU295" s="45">
        <v>3.3948036488677689E-2</v>
      </c>
      <c r="BV295" s="45">
        <v>-9.0337744741283265E-3</v>
      </c>
      <c r="BW295" s="45">
        <v>-6.75797344950924E-2</v>
      </c>
      <c r="BX295" s="45">
        <v>5.3771278024341645E-2</v>
      </c>
      <c r="BY295" s="45">
        <v>-0.10037309488468921</v>
      </c>
      <c r="BZ295" s="45">
        <v>2.3295718633207497E-2</v>
      </c>
      <c r="CA295" s="45">
        <v>0.12303365094165031</v>
      </c>
      <c r="CB295" s="45">
        <v>0.20079351896446798</v>
      </c>
      <c r="CC295" s="45">
        <v>-0.10947185745009755</v>
      </c>
      <c r="CD295" s="45">
        <v>-0.1181670221348648</v>
      </c>
      <c r="CE295" s="45">
        <v>0.11171901360300304</v>
      </c>
      <c r="CF295" s="45">
        <v>-5.5788849095920814E-2</v>
      </c>
      <c r="CG295" s="45">
        <v>-0.12513617908070682</v>
      </c>
      <c r="CH295" s="45">
        <v>-3.4621457635904254E-2</v>
      </c>
      <c r="CI295" s="45">
        <v>8.0382073276871885E-2</v>
      </c>
      <c r="CJ295" s="45">
        <v>-0.13229581838351173</v>
      </c>
      <c r="CK295" s="45">
        <v>-5.5894766536025819E-2</v>
      </c>
      <c r="CL295" s="45">
        <v>-2.6854952575288533E-2</v>
      </c>
      <c r="CM295" s="45">
        <v>0.14665507376998402</v>
      </c>
      <c r="CN295" s="45">
        <v>-0.17130680028639811</v>
      </c>
      <c r="CO295" s="45">
        <v>1.029592945884248E-2</v>
      </c>
      <c r="CP295" s="45">
        <v>1.2018617122713484E-2</v>
      </c>
      <c r="CQ295" s="45">
        <v>7.1724200295079144E-2</v>
      </c>
      <c r="CR295" s="45">
        <v>4.9783485098738561E-2</v>
      </c>
      <c r="CS295" s="45">
        <v>-6.5770226019209732E-2</v>
      </c>
      <c r="CT295" s="45">
        <v>2.7400264209049414E-2</v>
      </c>
      <c r="CU295" s="45">
        <v>4.0028198414096348E-2</v>
      </c>
      <c r="CV295" s="45">
        <v>9.1029862048144131E-2</v>
      </c>
      <c r="CW295" s="45">
        <v>-9.9649278436379315E-2</v>
      </c>
      <c r="CX295" s="45">
        <v>4.0041951426210788E-2</v>
      </c>
      <c r="CY295" s="45">
        <v>0.19378268753655542</v>
      </c>
      <c r="CZ295" s="45">
        <v>6.6364567332976465E-2</v>
      </c>
      <c r="DA295" s="45">
        <v>0.1471293766255016</v>
      </c>
      <c r="DB295" s="45">
        <v>2.8412824029390476E-2</v>
      </c>
      <c r="DC295" s="45">
        <v>-8.494763264501673E-3</v>
      </c>
      <c r="DD295" s="45">
        <v>-5.4399089224177181E-2</v>
      </c>
      <c r="DE295" s="45">
        <v>-0.12568635624484176</v>
      </c>
    </row>
    <row r="296" spans="3:109" x14ac:dyDescent="0.4">
      <c r="C296" s="66"/>
      <c r="D296" s="43">
        <f>(1/$D$5)*学習!K50</f>
        <v>0</v>
      </c>
      <c r="I296" s="67">
        <v>285</v>
      </c>
      <c r="J296" s="45">
        <v>4.8776726374526402E-2</v>
      </c>
      <c r="K296" s="45">
        <v>2.7041268802529144E-2</v>
      </c>
      <c r="L296" s="45">
        <v>-3.1423846443560978E-2</v>
      </c>
      <c r="M296" s="45">
        <v>4.8429435140485026E-2</v>
      </c>
      <c r="N296" s="45">
        <v>4.9168804661792548E-2</v>
      </c>
      <c r="O296" s="45">
        <v>-6.753331951549825E-2</v>
      </c>
      <c r="P296" s="45">
        <v>0.10734740038400684</v>
      </c>
      <c r="Q296" s="45">
        <v>0.11748965753146517</v>
      </c>
      <c r="R296" s="45">
        <v>-0.12717301504530454</v>
      </c>
      <c r="S296" s="45">
        <v>6.7194903779832912E-3</v>
      </c>
      <c r="T296" s="45">
        <v>-2.6553884495173426E-2</v>
      </c>
      <c r="U296" s="45">
        <v>0.11758110824012272</v>
      </c>
      <c r="V296" s="45">
        <v>-1.535733584221953E-2</v>
      </c>
      <c r="W296" s="45">
        <v>-0.22286901341322099</v>
      </c>
      <c r="X296" s="45">
        <v>0.20772122455363567</v>
      </c>
      <c r="Y296" s="45">
        <v>5.5420895522739509E-2</v>
      </c>
      <c r="Z296" s="45">
        <v>-3.8989901173286712E-2</v>
      </c>
      <c r="AA296" s="45">
        <v>6.3975250311463963E-2</v>
      </c>
      <c r="AB296" s="45">
        <v>-5.7745636751532353E-2</v>
      </c>
      <c r="AC296" s="45">
        <v>8.9810080996676159E-2</v>
      </c>
      <c r="AD296" s="45">
        <v>3.5148537201904459E-2</v>
      </c>
      <c r="AE296" s="45">
        <v>0.22924907407892198</v>
      </c>
      <c r="AF296" s="45">
        <v>-0.10219569735858999</v>
      </c>
      <c r="AG296" s="45">
        <v>-8.7185154723483191E-2</v>
      </c>
      <c r="AH296" s="45">
        <v>-7.9461421301788196E-2</v>
      </c>
      <c r="AI296" s="45">
        <v>-4.0315322406831583E-2</v>
      </c>
      <c r="AJ296" s="45">
        <v>-6.2232527035604918E-2</v>
      </c>
      <c r="AK296" s="45">
        <v>-0.20465982106489256</v>
      </c>
      <c r="AL296" s="45">
        <v>-0.12235944097508496</v>
      </c>
      <c r="AM296" s="45">
        <v>-0.17140771491958098</v>
      </c>
      <c r="AN296" s="45">
        <v>3.5374289720973659E-2</v>
      </c>
      <c r="AO296" s="45">
        <v>0.19363556426150594</v>
      </c>
      <c r="AP296" s="45">
        <v>1.6314531356861593E-2</v>
      </c>
      <c r="AQ296" s="45">
        <v>-0.30094257370028255</v>
      </c>
      <c r="AR296" s="45">
        <v>-0.15711339517243836</v>
      </c>
      <c r="AS296" s="45">
        <v>0.20708074547382876</v>
      </c>
      <c r="AT296" s="45">
        <v>0.1373732649383054</v>
      </c>
      <c r="AU296" s="45">
        <v>9.509942025041522E-2</v>
      </c>
      <c r="AV296" s="45">
        <v>8.1918206169567021E-2</v>
      </c>
      <c r="AW296" s="45">
        <v>-4.5007607078673649E-2</v>
      </c>
      <c r="AX296" s="45">
        <v>3.8498950944043445E-2</v>
      </c>
      <c r="AY296" s="45">
        <v>0.22085192560738195</v>
      </c>
      <c r="AZ296" s="45">
        <v>0.18647559777256242</v>
      </c>
      <c r="BA296" s="45">
        <v>-4.0345796828508876E-2</v>
      </c>
      <c r="BB296" s="45">
        <v>-2.2137033756897413E-2</v>
      </c>
      <c r="BC296" s="45">
        <v>3.0584901470714677E-2</v>
      </c>
      <c r="BD296" s="45">
        <v>-6.1615511118750937E-2</v>
      </c>
      <c r="BE296" s="45">
        <v>-8.1278688919650732E-2</v>
      </c>
      <c r="BF296" s="45">
        <v>0.10721861204965122</v>
      </c>
      <c r="BG296" s="45">
        <v>3.9597939411187277E-2</v>
      </c>
      <c r="BH296" s="45">
        <v>6.55746299223052E-2</v>
      </c>
      <c r="BI296" s="45">
        <v>-9.0943436134980252E-2</v>
      </c>
      <c r="BJ296" s="45">
        <v>-0.17757654211179752</v>
      </c>
      <c r="BK296" s="45">
        <v>3.4776396866830296E-2</v>
      </c>
      <c r="BL296" s="45">
        <v>-0.15155764928655888</v>
      </c>
      <c r="BM296" s="45">
        <v>-6.9597407956650745E-2</v>
      </c>
      <c r="BN296" s="45">
        <v>-0.10551191718624049</v>
      </c>
      <c r="BO296" s="45">
        <v>-7.2308343429164689E-3</v>
      </c>
      <c r="BP296" s="45">
        <v>-2.5820216977962673E-2</v>
      </c>
      <c r="BQ296" s="45">
        <v>-1.9096162118507273E-2</v>
      </c>
      <c r="BR296" s="45">
        <v>5.4435143443357446E-2</v>
      </c>
      <c r="BS296" s="45">
        <v>-0.28482082351981297</v>
      </c>
      <c r="BT296" s="45">
        <v>5.7995977254686831E-2</v>
      </c>
      <c r="BU296" s="45">
        <v>-3.8701596407546064E-2</v>
      </c>
      <c r="BV296" s="45">
        <v>-0.3209073464360202</v>
      </c>
      <c r="BW296" s="45">
        <v>-3.5159874832934659E-2</v>
      </c>
      <c r="BX296" s="45">
        <v>-6.5238658098795255E-2</v>
      </c>
      <c r="BY296" s="45">
        <v>5.4427964713516186E-2</v>
      </c>
      <c r="BZ296" s="45">
        <v>0.15653126960444583</v>
      </c>
      <c r="CA296" s="45">
        <v>0.12503768491437439</v>
      </c>
      <c r="CB296" s="45">
        <v>8.2315676564027607E-2</v>
      </c>
      <c r="CC296" s="45">
        <v>-0.10212489982294112</v>
      </c>
      <c r="CD296" s="45">
        <v>1.3662725422366889E-2</v>
      </c>
      <c r="CE296" s="45">
        <v>-5.3727082269292965E-2</v>
      </c>
      <c r="CF296" s="45">
        <v>0.30147318039881005</v>
      </c>
      <c r="CG296" s="45">
        <v>-8.2301610497059405E-2</v>
      </c>
      <c r="CH296" s="45">
        <v>-6.6837420573259684E-2</v>
      </c>
      <c r="CI296" s="45">
        <v>-0.20152572290737547</v>
      </c>
      <c r="CJ296" s="45">
        <v>-6.8601921369740568E-2</v>
      </c>
      <c r="CK296" s="45">
        <v>-5.1356412265591136E-2</v>
      </c>
      <c r="CL296" s="45">
        <v>3.5423620798376361E-2</v>
      </c>
      <c r="CM296" s="45">
        <v>5.3106441207724862E-2</v>
      </c>
      <c r="CN296" s="45">
        <v>-0.16737985225053931</v>
      </c>
      <c r="CO296" s="45">
        <v>-2.1678138782536421E-2</v>
      </c>
      <c r="CP296" s="45">
        <v>7.8303399042779318E-2</v>
      </c>
      <c r="CQ296" s="45">
        <v>-3.9802709271322808E-3</v>
      </c>
      <c r="CR296" s="45">
        <v>5.4401662937058309E-2</v>
      </c>
      <c r="CS296" s="45">
        <v>0.16382971140957484</v>
      </c>
      <c r="CT296" s="45">
        <v>4.6246923146707218E-2</v>
      </c>
      <c r="CU296" s="45">
        <v>5.4649948478510652E-2</v>
      </c>
      <c r="CV296" s="45">
        <v>0.13263094829507688</v>
      </c>
      <c r="CW296" s="45">
        <v>8.2707325285794553E-2</v>
      </c>
      <c r="CX296" s="45">
        <v>6.7707549822764085E-2</v>
      </c>
      <c r="CY296" s="45">
        <v>8.5557359489385212E-2</v>
      </c>
      <c r="CZ296" s="45">
        <v>2.3478231970370387E-2</v>
      </c>
      <c r="DA296" s="45">
        <v>-5.3178058828642332E-3</v>
      </c>
      <c r="DB296" s="45">
        <v>-0.10433811702076265</v>
      </c>
      <c r="DC296" s="45">
        <v>-2.6481854245848889E-2</v>
      </c>
      <c r="DD296" s="45">
        <v>6.3947780501281429E-2</v>
      </c>
      <c r="DE296" s="45">
        <v>-0.18118396924465308</v>
      </c>
    </row>
    <row r="297" spans="3:109" x14ac:dyDescent="0.4">
      <c r="C297" s="66"/>
      <c r="D297" s="43">
        <f>(1/$D$5)*学習!K51</f>
        <v>0</v>
      </c>
      <c r="I297" s="67">
        <v>286</v>
      </c>
      <c r="J297" s="45">
        <v>0.10226639436957138</v>
      </c>
      <c r="K297" s="45">
        <v>-1.8314135914256961E-2</v>
      </c>
      <c r="L297" s="45">
        <v>5.2662537567756205E-2</v>
      </c>
      <c r="M297" s="45">
        <v>2.9331751111597616E-2</v>
      </c>
      <c r="N297" s="45">
        <v>5.3322675816813152E-2</v>
      </c>
      <c r="O297" s="45">
        <v>-0.26950555078938304</v>
      </c>
      <c r="P297" s="45">
        <v>2.367338825697872E-2</v>
      </c>
      <c r="Q297" s="45">
        <v>-3.7355373055189274E-2</v>
      </c>
      <c r="R297" s="45">
        <v>5.2502614091766875E-2</v>
      </c>
      <c r="S297" s="45">
        <v>4.0800262188875537E-2</v>
      </c>
      <c r="T297" s="45">
        <v>1.6850991859831174E-2</v>
      </c>
      <c r="U297" s="45">
        <v>4.1796209241352349E-2</v>
      </c>
      <c r="V297" s="45">
        <v>6.6271560469017429E-2</v>
      </c>
      <c r="W297" s="45">
        <v>-7.6958752232064147E-3</v>
      </c>
      <c r="X297" s="45">
        <v>-0.10707895253259687</v>
      </c>
      <c r="Y297" s="45">
        <v>4.0850910634946599E-2</v>
      </c>
      <c r="Z297" s="45">
        <v>-7.2875135004754066E-2</v>
      </c>
      <c r="AA297" s="45">
        <v>0.27762670651774457</v>
      </c>
      <c r="AB297" s="45">
        <v>-5.6698521100491686E-2</v>
      </c>
      <c r="AC297" s="45">
        <v>0.13243084810308758</v>
      </c>
      <c r="AD297" s="45">
        <v>2.5976149279340624E-2</v>
      </c>
      <c r="AE297" s="45">
        <v>9.5542548831114252E-2</v>
      </c>
      <c r="AF297" s="45">
        <v>1.1349452850023194E-2</v>
      </c>
      <c r="AG297" s="45">
        <v>-5.2069073431219776E-2</v>
      </c>
      <c r="AH297" s="45">
        <v>-0.10264923795495953</v>
      </c>
      <c r="AI297" s="45">
        <v>0.10507446519614971</v>
      </c>
      <c r="AJ297" s="45">
        <v>3.0102281737251272E-2</v>
      </c>
      <c r="AK297" s="45">
        <v>-7.1950865423807298E-2</v>
      </c>
      <c r="AL297" s="45">
        <v>-2.5397411476085333E-2</v>
      </c>
      <c r="AM297" s="45">
        <v>5.6306432839157865E-2</v>
      </c>
      <c r="AN297" s="45">
        <v>0.13090554593334244</v>
      </c>
      <c r="AO297" s="45">
        <v>4.9502720354081556E-2</v>
      </c>
      <c r="AP297" s="45">
        <v>-2.7641415603504162E-2</v>
      </c>
      <c r="AQ297" s="45">
        <v>-3.4138204111199943E-2</v>
      </c>
      <c r="AR297" s="45">
        <v>-0.13072255222695339</v>
      </c>
      <c r="AS297" s="45">
        <v>-7.9779235432088758E-2</v>
      </c>
      <c r="AT297" s="45">
        <v>0.1037809152108547</v>
      </c>
      <c r="AU297" s="45">
        <v>-0.14047191991738039</v>
      </c>
      <c r="AV297" s="45">
        <v>0.18301384400679724</v>
      </c>
      <c r="AW297" s="45">
        <v>-1.8343153088704229E-2</v>
      </c>
      <c r="AX297" s="45">
        <v>-4.8368236039700328E-2</v>
      </c>
      <c r="AY297" s="45">
        <v>8.9593133837375695E-3</v>
      </c>
      <c r="AZ297" s="45">
        <v>0.11684954472222837</v>
      </c>
      <c r="BA297" s="45">
        <v>0.16946908122204024</v>
      </c>
      <c r="BB297" s="45">
        <v>-2.1926523995937162E-2</v>
      </c>
      <c r="BC297" s="45">
        <v>-7.8927374411079304E-2</v>
      </c>
      <c r="BD297" s="45">
        <v>9.1443725887811033E-3</v>
      </c>
      <c r="BE297" s="45">
        <v>0.10447933353318392</v>
      </c>
      <c r="BF297" s="45">
        <v>7.341966868436535E-2</v>
      </c>
      <c r="BG297" s="45">
        <v>9.7866916968381734E-2</v>
      </c>
      <c r="BH297" s="45">
        <v>-5.2641581763749317E-3</v>
      </c>
      <c r="BI297" s="45">
        <v>-0.16015118381103213</v>
      </c>
      <c r="BJ297" s="45">
        <v>2.2670238794804107E-2</v>
      </c>
      <c r="BK297" s="45">
        <v>-1.2132863191481377E-2</v>
      </c>
      <c r="BL297" s="45">
        <v>1.5209961911094911E-2</v>
      </c>
      <c r="BM297" s="45">
        <v>-1.1151892842096332E-2</v>
      </c>
      <c r="BN297" s="45">
        <v>4.1478520810219403E-2</v>
      </c>
      <c r="BO297" s="45">
        <v>8.6224367154019529E-2</v>
      </c>
      <c r="BP297" s="45">
        <v>-8.7830029068144813E-2</v>
      </c>
      <c r="BQ297" s="45">
        <v>-0.26527976899640837</v>
      </c>
      <c r="BR297" s="45">
        <v>2.9400715865503631E-2</v>
      </c>
      <c r="BS297" s="45">
        <v>-0.10606108610980818</v>
      </c>
      <c r="BT297" s="45">
        <v>0.11845735331659245</v>
      </c>
      <c r="BU297" s="45">
        <v>-5.7129269554356051E-2</v>
      </c>
      <c r="BV297" s="45">
        <v>2.2670002646631004E-3</v>
      </c>
      <c r="BW297" s="45">
        <v>-5.7312326336396491E-2</v>
      </c>
      <c r="BX297" s="45">
        <v>-8.8802081978386405E-2</v>
      </c>
      <c r="BY297" s="45">
        <v>3.000367971834323E-2</v>
      </c>
      <c r="BZ297" s="45">
        <v>-7.138957566027454E-2</v>
      </c>
      <c r="CA297" s="45">
        <v>9.7093896978437927E-2</v>
      </c>
      <c r="CB297" s="45">
        <v>-3.5271344426868002E-2</v>
      </c>
      <c r="CC297" s="45">
        <v>-0.12447890838787702</v>
      </c>
      <c r="CD297" s="45">
        <v>-0.13978914681573526</v>
      </c>
      <c r="CE297" s="45">
        <v>5.533535833017332E-2</v>
      </c>
      <c r="CF297" s="45">
        <v>-4.5723969641058217E-2</v>
      </c>
      <c r="CG297" s="45">
        <v>-0.22194991080215948</v>
      </c>
      <c r="CH297" s="45">
        <v>-0.18529132872892018</v>
      </c>
      <c r="CI297" s="45">
        <v>-6.9052628886793047E-2</v>
      </c>
      <c r="CJ297" s="45">
        <v>5.6675136592850117E-2</v>
      </c>
      <c r="CK297" s="45">
        <v>-6.1821513470778543E-2</v>
      </c>
      <c r="CL297" s="45">
        <v>-0.19431115797885934</v>
      </c>
      <c r="CM297" s="45">
        <v>8.3228121366921273E-2</v>
      </c>
      <c r="CN297" s="45">
        <v>0.19242483848060363</v>
      </c>
      <c r="CO297" s="45">
        <v>-0.12929301491313969</v>
      </c>
      <c r="CP297" s="45">
        <v>-1.6525677641711454E-2</v>
      </c>
      <c r="CQ297" s="45">
        <v>0.10349118964727508</v>
      </c>
      <c r="CR297" s="45">
        <v>-1.7591232207646083E-2</v>
      </c>
      <c r="CS297" s="45">
        <v>0.14454284614534599</v>
      </c>
      <c r="CT297" s="45">
        <v>-3.8156758841887586E-2</v>
      </c>
      <c r="CU297" s="45">
        <v>7.5335372995729274E-2</v>
      </c>
      <c r="CV297" s="45">
        <v>-6.8975685366593362E-2</v>
      </c>
      <c r="CW297" s="45">
        <v>-0.1088889761703157</v>
      </c>
      <c r="CX297" s="45">
        <v>-0.19980403618019643</v>
      </c>
      <c r="CY297" s="45">
        <v>3.887620565899725E-2</v>
      </c>
      <c r="CZ297" s="45">
        <v>8.8443198579582397E-2</v>
      </c>
      <c r="DA297" s="45">
        <v>0.15718750320692257</v>
      </c>
      <c r="DB297" s="45">
        <v>-9.9831304419098418E-2</v>
      </c>
      <c r="DC297" s="45">
        <v>-3.4766607624361089E-2</v>
      </c>
      <c r="DD297" s="45">
        <v>-0.10502659916041947</v>
      </c>
      <c r="DE297" s="45">
        <v>4.6741844179976746E-2</v>
      </c>
    </row>
    <row r="298" spans="3:109" x14ac:dyDescent="0.4">
      <c r="C298" s="66"/>
      <c r="D298" s="43">
        <f>(1/$D$5)*学習!K52</f>
        <v>0</v>
      </c>
      <c r="I298" s="67">
        <v>287</v>
      </c>
      <c r="J298" s="45">
        <v>-5.5943686455004714E-2</v>
      </c>
      <c r="K298" s="45">
        <v>-8.7888154439392005E-2</v>
      </c>
      <c r="L298" s="45">
        <v>-9.3635391204844265E-2</v>
      </c>
      <c r="M298" s="45">
        <v>4.0661030972206885E-2</v>
      </c>
      <c r="N298" s="45">
        <v>1.75085150265509E-3</v>
      </c>
      <c r="O298" s="45">
        <v>4.7347413512882949E-2</v>
      </c>
      <c r="P298" s="45">
        <v>0.11491485215533542</v>
      </c>
      <c r="Q298" s="45">
        <v>9.8931343709971961E-2</v>
      </c>
      <c r="R298" s="45">
        <v>-6.904344833277172E-2</v>
      </c>
      <c r="S298" s="45">
        <v>-0.13237318150503913</v>
      </c>
      <c r="T298" s="45">
        <v>5.606203528253164E-2</v>
      </c>
      <c r="U298" s="45">
        <v>1.5229540678820567E-2</v>
      </c>
      <c r="V298" s="45">
        <v>-2.1578730050254437E-2</v>
      </c>
      <c r="W298" s="45">
        <v>-3.2731271859872037E-3</v>
      </c>
      <c r="X298" s="45">
        <v>1.7521447120129159E-2</v>
      </c>
      <c r="Y298" s="45">
        <v>-6.1700212281652782E-2</v>
      </c>
      <c r="Z298" s="45">
        <v>-0.1319781310288593</v>
      </c>
      <c r="AA298" s="45">
        <v>0.12254351255781624</v>
      </c>
      <c r="AB298" s="45">
        <v>-7.3548012541899466E-2</v>
      </c>
      <c r="AC298" s="45">
        <v>-5.2784865122937473E-2</v>
      </c>
      <c r="AD298" s="45">
        <v>-0.10806963326964972</v>
      </c>
      <c r="AE298" s="45">
        <v>-0.12028275919534055</v>
      </c>
      <c r="AF298" s="45">
        <v>-2.099167858496237E-2</v>
      </c>
      <c r="AG298" s="45">
        <v>-0.13469473690370445</v>
      </c>
      <c r="AH298" s="45">
        <v>-2.3440115255969046E-3</v>
      </c>
      <c r="AI298" s="45">
        <v>6.7830189913424349E-2</v>
      </c>
      <c r="AJ298" s="45">
        <v>-0.21296900926558121</v>
      </c>
      <c r="AK298" s="45">
        <v>-4.3345358386002619E-2</v>
      </c>
      <c r="AL298" s="45">
        <v>0.17489726015977342</v>
      </c>
      <c r="AM298" s="45">
        <v>5.6991063350077253E-2</v>
      </c>
      <c r="AN298" s="45">
        <v>-5.9089699410869716E-2</v>
      </c>
      <c r="AO298" s="45">
        <v>8.9311071096208366E-2</v>
      </c>
      <c r="AP298" s="45">
        <v>-3.0728522311685783E-2</v>
      </c>
      <c r="AQ298" s="45">
        <v>-7.4122980588726697E-2</v>
      </c>
      <c r="AR298" s="45">
        <v>-0.13170983889758736</v>
      </c>
      <c r="AS298" s="45">
        <v>2.1943658269451827E-2</v>
      </c>
      <c r="AT298" s="45">
        <v>0.15001175376821266</v>
      </c>
      <c r="AU298" s="45">
        <v>2.7835284057822814E-2</v>
      </c>
      <c r="AV298" s="45">
        <v>0.16459493881378195</v>
      </c>
      <c r="AW298" s="45">
        <v>-0.18358699776173817</v>
      </c>
      <c r="AX298" s="45">
        <v>1.4118591200728507E-2</v>
      </c>
      <c r="AY298" s="45">
        <v>1.1595320793194077E-2</v>
      </c>
      <c r="AZ298" s="45">
        <v>7.1517792390150325E-2</v>
      </c>
      <c r="BA298" s="45">
        <v>0.13504123847967395</v>
      </c>
      <c r="BB298" s="45">
        <v>-0.14480756118867918</v>
      </c>
      <c r="BC298" s="45">
        <v>3.616616409704853E-2</v>
      </c>
      <c r="BD298" s="45">
        <v>-8.6044527991565277E-3</v>
      </c>
      <c r="BE298" s="45">
        <v>7.8908983200044691E-2</v>
      </c>
      <c r="BF298" s="45">
        <v>-7.5895858075037828E-3</v>
      </c>
      <c r="BG298" s="45">
        <v>2.1547282718164227E-2</v>
      </c>
      <c r="BH298" s="45">
        <v>5.308243954554296E-2</v>
      </c>
      <c r="BI298" s="45">
        <v>-5.7645136805463904E-2</v>
      </c>
      <c r="BJ298" s="45">
        <v>0.12760540435062961</v>
      </c>
      <c r="BK298" s="45">
        <v>1.2895539913269295E-2</v>
      </c>
      <c r="BL298" s="45">
        <v>3.8648338789094509E-2</v>
      </c>
      <c r="BM298" s="45">
        <v>1.3634429525336294E-2</v>
      </c>
      <c r="BN298" s="45">
        <v>-1.0241510547849888E-2</v>
      </c>
      <c r="BO298" s="45">
        <v>-0.17600413732830986</v>
      </c>
      <c r="BP298" s="45">
        <v>-3.0295529199461619E-2</v>
      </c>
      <c r="BQ298" s="45">
        <v>-0.14523194036036544</v>
      </c>
      <c r="BR298" s="45">
        <v>-0.12952893225858039</v>
      </c>
      <c r="BS298" s="45">
        <v>-7.2708984982062116E-2</v>
      </c>
      <c r="BT298" s="45">
        <v>3.6698840675829521E-2</v>
      </c>
      <c r="BU298" s="45">
        <v>-0.12430516015487829</v>
      </c>
      <c r="BV298" s="45">
        <v>-3.864066707497784E-2</v>
      </c>
      <c r="BW298" s="45">
        <v>4.2372973561707751E-2</v>
      </c>
      <c r="BX298" s="45">
        <v>2.8607649640245342E-2</v>
      </c>
      <c r="BY298" s="45">
        <v>2.8839684208944068E-2</v>
      </c>
      <c r="BZ298" s="45">
        <v>4.0050401747249796E-2</v>
      </c>
      <c r="CA298" s="45">
        <v>-7.3664810336894399E-2</v>
      </c>
      <c r="CB298" s="45">
        <v>2.9279625372390306E-2</v>
      </c>
      <c r="CC298" s="45">
        <v>-5.5292745920140988E-2</v>
      </c>
      <c r="CD298" s="45">
        <v>9.113123347986915E-2</v>
      </c>
      <c r="CE298" s="45">
        <v>-0.13131169094570957</v>
      </c>
      <c r="CF298" s="45">
        <v>-7.1474438179049979E-3</v>
      </c>
      <c r="CG298" s="45">
        <v>0.14263417167608014</v>
      </c>
      <c r="CH298" s="45">
        <v>3.6653517484991183E-2</v>
      </c>
      <c r="CI298" s="45">
        <v>0.29681527864996909</v>
      </c>
      <c r="CJ298" s="45">
        <v>3.3261751926105532E-2</v>
      </c>
      <c r="CK298" s="45">
        <v>-5.5553517217325737E-2</v>
      </c>
      <c r="CL298" s="45">
        <v>1.0180713401324665E-2</v>
      </c>
      <c r="CM298" s="45">
        <v>4.5729882004478258E-2</v>
      </c>
      <c r="CN298" s="45">
        <v>-0.18217716704786721</v>
      </c>
      <c r="CO298" s="45">
        <v>0.21114365331253346</v>
      </c>
      <c r="CP298" s="45">
        <v>-6.5690205609130817E-2</v>
      </c>
      <c r="CQ298" s="45">
        <v>0.13130528330244198</v>
      </c>
      <c r="CR298" s="45">
        <v>0.18151121403673298</v>
      </c>
      <c r="CS298" s="45">
        <v>-0.18231667223605982</v>
      </c>
      <c r="CT298" s="45">
        <v>7.6192810879531225E-2</v>
      </c>
      <c r="CU298" s="45">
        <v>-0.14588184929081757</v>
      </c>
      <c r="CV298" s="45">
        <v>6.8650467810157448E-2</v>
      </c>
      <c r="CW298" s="45">
        <v>0.13349910377365881</v>
      </c>
      <c r="CX298" s="45">
        <v>1.6659240453832894E-2</v>
      </c>
      <c r="CY298" s="45">
        <v>3.4875332737834004E-2</v>
      </c>
      <c r="CZ298" s="45">
        <v>2.6965102302750819E-2</v>
      </c>
      <c r="DA298" s="45">
        <v>-7.0693647004017243E-2</v>
      </c>
      <c r="DB298" s="45">
        <v>0.16537498411834881</v>
      </c>
      <c r="DC298" s="45">
        <v>3.7367874465411351E-2</v>
      </c>
      <c r="DD298" s="45">
        <v>-0.15321660974222714</v>
      </c>
      <c r="DE298" s="45">
        <v>3.560064370392451E-2</v>
      </c>
    </row>
    <row r="299" spans="3:109" x14ac:dyDescent="0.4">
      <c r="C299" s="66"/>
      <c r="D299" s="43">
        <f>(1/$D$5)*学習!K53</f>
        <v>3.9215686274509803E-2</v>
      </c>
      <c r="I299" s="67">
        <v>288</v>
      </c>
      <c r="J299" s="45">
        <v>2.1453252201720487E-2</v>
      </c>
      <c r="K299" s="45">
        <v>0.1099556361036384</v>
      </c>
      <c r="L299" s="45">
        <v>4.45464947110032E-2</v>
      </c>
      <c r="M299" s="45">
        <v>-1.3297990231788593E-2</v>
      </c>
      <c r="N299" s="45">
        <v>0.15159593053043641</v>
      </c>
      <c r="O299" s="45">
        <v>0.11019624777889278</v>
      </c>
      <c r="P299" s="45">
        <v>-6.7356510959084306E-2</v>
      </c>
      <c r="Q299" s="45">
        <v>6.2695549316683377E-2</v>
      </c>
      <c r="R299" s="45">
        <v>-1.3831691444574302E-3</v>
      </c>
      <c r="S299" s="45">
        <v>0.15965874813194103</v>
      </c>
      <c r="T299" s="45">
        <v>-0.15204100100732496</v>
      </c>
      <c r="U299" s="45">
        <v>5.6431623153512654E-2</v>
      </c>
      <c r="V299" s="45">
        <v>-8.2997672477747063E-4</v>
      </c>
      <c r="W299" s="45">
        <v>4.8687206013630947E-2</v>
      </c>
      <c r="X299" s="45">
        <v>-9.8583413118430918E-5</v>
      </c>
      <c r="Y299" s="45">
        <v>-1.63942820820768E-2</v>
      </c>
      <c r="Z299" s="45">
        <v>1.1184412413614663E-2</v>
      </c>
      <c r="AA299" s="45">
        <v>6.0806142944572907E-2</v>
      </c>
      <c r="AB299" s="45">
        <v>-0.1925872461335148</v>
      </c>
      <c r="AC299" s="45">
        <v>3.324341897774212E-2</v>
      </c>
      <c r="AD299" s="45">
        <v>-0.11750402539601858</v>
      </c>
      <c r="AE299" s="45">
        <v>0.14365854484515689</v>
      </c>
      <c r="AF299" s="45">
        <v>0.28084583000625751</v>
      </c>
      <c r="AG299" s="45">
        <v>-0.29318964680919568</v>
      </c>
      <c r="AH299" s="45">
        <v>1.3493247980615838E-2</v>
      </c>
      <c r="AI299" s="45">
        <v>-6.4077779001850535E-2</v>
      </c>
      <c r="AJ299" s="45">
        <v>2.2930513228349311E-2</v>
      </c>
      <c r="AK299" s="45">
        <v>-6.5546323322020705E-2</v>
      </c>
      <c r="AL299" s="45">
        <v>5.4205812997299763E-2</v>
      </c>
      <c r="AM299" s="45">
        <v>0.16890399475000353</v>
      </c>
      <c r="AN299" s="45">
        <v>-1.7958292559222246E-2</v>
      </c>
      <c r="AO299" s="45">
        <v>-2.5825866405662112E-3</v>
      </c>
      <c r="AP299" s="45">
        <v>-0.12771046240478651</v>
      </c>
      <c r="AQ299" s="45">
        <v>7.8654717965386575E-2</v>
      </c>
      <c r="AR299" s="45">
        <v>-0.10345314065405033</v>
      </c>
      <c r="AS299" s="45">
        <v>6.2909670546693455E-2</v>
      </c>
      <c r="AT299" s="45">
        <v>7.4036826174035661E-2</v>
      </c>
      <c r="AU299" s="45">
        <v>-0.13033133865851454</v>
      </c>
      <c r="AV299" s="45">
        <v>-9.1801230106469497E-2</v>
      </c>
      <c r="AW299" s="45">
        <v>2.0266953025933249E-2</v>
      </c>
      <c r="AX299" s="45">
        <v>7.9636850521152963E-2</v>
      </c>
      <c r="AY299" s="45">
        <v>5.0927677692467345E-2</v>
      </c>
      <c r="AZ299" s="45">
        <v>-4.1422120489305769E-2</v>
      </c>
      <c r="BA299" s="45">
        <v>-7.0887612206061226E-2</v>
      </c>
      <c r="BB299" s="45">
        <v>0.11274243466207584</v>
      </c>
      <c r="BC299" s="45">
        <v>-0.14319681437940249</v>
      </c>
      <c r="BD299" s="45">
        <v>-7.310511426127593E-2</v>
      </c>
      <c r="BE299" s="45">
        <v>-0.17939878322658803</v>
      </c>
      <c r="BF299" s="45">
        <v>5.5009347777566414E-2</v>
      </c>
      <c r="BG299" s="45">
        <v>-9.2060343386804092E-2</v>
      </c>
      <c r="BH299" s="45">
        <v>-3.3543379142077168E-2</v>
      </c>
      <c r="BI299" s="45">
        <v>0.16851973136012388</v>
      </c>
      <c r="BJ299" s="45">
        <v>7.5763202670406996E-2</v>
      </c>
      <c r="BK299" s="45">
        <v>-0.13245400062373344</v>
      </c>
      <c r="BL299" s="45">
        <v>-7.0460870121340771E-3</v>
      </c>
      <c r="BM299" s="45">
        <v>2.6704437054684657E-2</v>
      </c>
      <c r="BN299" s="45">
        <v>3.1171672703980358E-2</v>
      </c>
      <c r="BO299" s="45">
        <v>-4.5506907612589118E-2</v>
      </c>
      <c r="BP299" s="45">
        <v>2.8028562033252158E-2</v>
      </c>
      <c r="BQ299" s="45">
        <v>-3.2734088772533053E-2</v>
      </c>
      <c r="BR299" s="45">
        <v>0.16097013066484289</v>
      </c>
      <c r="BS299" s="45">
        <v>-3.1319168398412076E-2</v>
      </c>
      <c r="BT299" s="45">
        <v>6.9110289702795646E-2</v>
      </c>
      <c r="BU299" s="45">
        <v>-0.22863348660997396</v>
      </c>
      <c r="BV299" s="45">
        <v>8.1543321710497649E-2</v>
      </c>
      <c r="BW299" s="45">
        <v>-1.6566496159485248E-2</v>
      </c>
      <c r="BX299" s="45">
        <v>-0.19609489199714825</v>
      </c>
      <c r="BY299" s="45">
        <v>-7.7088095998524703E-2</v>
      </c>
      <c r="BZ299" s="45">
        <v>3.4242478354964113E-2</v>
      </c>
      <c r="CA299" s="45">
        <v>3.0694571839141257E-2</v>
      </c>
      <c r="CB299" s="45">
        <v>-4.8416434596105076E-2</v>
      </c>
      <c r="CC299" s="45">
        <v>5.6107096757312853E-2</v>
      </c>
      <c r="CD299" s="45">
        <v>0.1205330528350268</v>
      </c>
      <c r="CE299" s="45">
        <v>0.1308921694631193</v>
      </c>
      <c r="CF299" s="45">
        <v>6.7797944803628801E-2</v>
      </c>
      <c r="CG299" s="45">
        <v>-4.9605852946596002E-2</v>
      </c>
      <c r="CH299" s="45">
        <v>4.8870253423311784E-2</v>
      </c>
      <c r="CI299" s="45">
        <v>-5.1573708554185256E-2</v>
      </c>
      <c r="CJ299" s="45">
        <v>-5.8128245886447147E-2</v>
      </c>
      <c r="CK299" s="45">
        <v>0.11393477817346817</v>
      </c>
      <c r="CL299" s="45">
        <v>3.2009983802335712E-3</v>
      </c>
      <c r="CM299" s="45">
        <v>0.1035541595547478</v>
      </c>
      <c r="CN299" s="45">
        <v>-7.1663891225857618E-2</v>
      </c>
      <c r="CO299" s="45">
        <v>3.4042062439724644E-2</v>
      </c>
      <c r="CP299" s="45">
        <v>-9.0013951225519279E-2</v>
      </c>
      <c r="CQ299" s="45">
        <v>6.0049737443910275E-2</v>
      </c>
      <c r="CR299" s="45">
        <v>0.25420725011918649</v>
      </c>
      <c r="CS299" s="45">
        <v>-7.3841164262029538E-2</v>
      </c>
      <c r="CT299" s="45">
        <v>-1.9420855001451635E-2</v>
      </c>
      <c r="CU299" s="45">
        <v>0.10073312029261981</v>
      </c>
      <c r="CV299" s="45">
        <v>-8.7456375529200159E-2</v>
      </c>
      <c r="CW299" s="45">
        <v>0.11428402646905911</v>
      </c>
      <c r="CX299" s="45">
        <v>4.7628182889996325E-2</v>
      </c>
      <c r="CY299" s="45">
        <v>-4.8577548957995903E-2</v>
      </c>
      <c r="CZ299" s="45">
        <v>5.4165082150703106E-2</v>
      </c>
      <c r="DA299" s="45">
        <v>-6.1268731764864649E-3</v>
      </c>
      <c r="DB299" s="45">
        <v>4.8592178821214742E-2</v>
      </c>
      <c r="DC299" s="45">
        <v>-0.11503860047598538</v>
      </c>
      <c r="DD299" s="45">
        <v>-4.5348768890848767E-2</v>
      </c>
      <c r="DE299" s="45">
        <v>4.4535394455979385E-2</v>
      </c>
    </row>
    <row r="300" spans="3:109" x14ac:dyDescent="0.4">
      <c r="C300" s="66"/>
      <c r="D300" s="43">
        <f>(1/$D$5)*学習!K54</f>
        <v>0</v>
      </c>
      <c r="I300" s="67">
        <v>289</v>
      </c>
      <c r="J300" s="45">
        <v>-2.1841634883555606E-2</v>
      </c>
      <c r="K300" s="45">
        <v>6.6266640123613371E-2</v>
      </c>
      <c r="L300" s="45">
        <v>1.5689122329238133E-2</v>
      </c>
      <c r="M300" s="45">
        <v>-6.0587878914057591E-2</v>
      </c>
      <c r="N300" s="45">
        <v>-2.5568053813680179E-2</v>
      </c>
      <c r="O300" s="45">
        <v>-6.098641445003572E-2</v>
      </c>
      <c r="P300" s="45">
        <v>0.19392756966627966</v>
      </c>
      <c r="Q300" s="45">
        <v>-0.12907094276068223</v>
      </c>
      <c r="R300" s="45">
        <v>0.16978869425518209</v>
      </c>
      <c r="S300" s="45">
        <v>-9.8744820131808478E-2</v>
      </c>
      <c r="T300" s="45">
        <v>0.20240567372972129</v>
      </c>
      <c r="U300" s="45">
        <v>2.1707222346573716E-3</v>
      </c>
      <c r="V300" s="45">
        <v>7.3397439894742258E-3</v>
      </c>
      <c r="W300" s="45">
        <v>0.14708359502586885</v>
      </c>
      <c r="X300" s="45">
        <v>-3.2028222644878153E-2</v>
      </c>
      <c r="Y300" s="45">
        <v>3.9989982468028621E-3</v>
      </c>
      <c r="Z300" s="45">
        <v>-0.16130243083664417</v>
      </c>
      <c r="AA300" s="45">
        <v>4.301849748823338E-2</v>
      </c>
      <c r="AB300" s="45">
        <v>-1.6226481143870358E-3</v>
      </c>
      <c r="AC300" s="45">
        <v>3.0139622732731609E-2</v>
      </c>
      <c r="AD300" s="45">
        <v>4.4635332344066476E-2</v>
      </c>
      <c r="AE300" s="45">
        <v>-7.2627471671543056E-2</v>
      </c>
      <c r="AF300" s="45">
        <v>-7.9258789938166374E-2</v>
      </c>
      <c r="AG300" s="45">
        <v>0.11679315526684417</v>
      </c>
      <c r="AH300" s="45">
        <v>-6.2130839912487017E-2</v>
      </c>
      <c r="AI300" s="45">
        <v>9.1188629457220408E-2</v>
      </c>
      <c r="AJ300" s="45">
        <v>0.16776153165104424</v>
      </c>
      <c r="AK300" s="45">
        <v>-0.12865263003927385</v>
      </c>
      <c r="AL300" s="45">
        <v>-0.21060985742754759</v>
      </c>
      <c r="AM300" s="45">
        <v>-7.8857673787562629E-2</v>
      </c>
      <c r="AN300" s="45">
        <v>0.15945625356150592</v>
      </c>
      <c r="AO300" s="45">
        <v>-3.8994849432683554E-2</v>
      </c>
      <c r="AP300" s="45">
        <v>-7.2909948194457896E-2</v>
      </c>
      <c r="AQ300" s="45">
        <v>7.6843641981552543E-3</v>
      </c>
      <c r="AR300" s="45">
        <v>3.4187833716544123E-2</v>
      </c>
      <c r="AS300" s="45">
        <v>-4.162536185626288E-2</v>
      </c>
      <c r="AT300" s="45">
        <v>5.8073533219996018E-3</v>
      </c>
      <c r="AU300" s="45">
        <v>1.7657572736051611E-3</v>
      </c>
      <c r="AV300" s="45">
        <v>-1.804501979738676E-2</v>
      </c>
      <c r="AW300" s="45">
        <v>-4.6603106407272998E-2</v>
      </c>
      <c r="AX300" s="45">
        <v>-0.11933733797898931</v>
      </c>
      <c r="AY300" s="45">
        <v>-6.0909337853848035E-2</v>
      </c>
      <c r="AZ300" s="45">
        <v>-7.4208415436676389E-2</v>
      </c>
      <c r="BA300" s="45">
        <v>-1.7355491977277163E-2</v>
      </c>
      <c r="BB300" s="45">
        <v>-0.15656881161218816</v>
      </c>
      <c r="BC300" s="45">
        <v>2.1542620351793951E-3</v>
      </c>
      <c r="BD300" s="45">
        <v>-6.4553604096785372E-2</v>
      </c>
      <c r="BE300" s="45">
        <v>-0.14350348313997471</v>
      </c>
      <c r="BF300" s="45">
        <v>-5.1145930511967981E-2</v>
      </c>
      <c r="BG300" s="45">
        <v>0.16167691063523518</v>
      </c>
      <c r="BH300" s="45">
        <v>-4.7734003587002187E-2</v>
      </c>
      <c r="BI300" s="45">
        <v>8.5211767091763355E-2</v>
      </c>
      <c r="BJ300" s="45">
        <v>2.5759243204637076E-2</v>
      </c>
      <c r="BK300" s="45">
        <v>-9.9687208524634488E-2</v>
      </c>
      <c r="BL300" s="45">
        <v>-8.3491511720178074E-2</v>
      </c>
      <c r="BM300" s="45">
        <v>0.11093512642142975</v>
      </c>
      <c r="BN300" s="45">
        <v>0.1158558367965755</v>
      </c>
      <c r="BO300" s="45">
        <v>-9.2563003543374781E-2</v>
      </c>
      <c r="BP300" s="45">
        <v>-7.4175259549619128E-3</v>
      </c>
      <c r="BQ300" s="45">
        <v>1.2309158730342884E-2</v>
      </c>
      <c r="BR300" s="45">
        <v>8.0766242292713647E-2</v>
      </c>
      <c r="BS300" s="45">
        <v>0.18229521193552517</v>
      </c>
      <c r="BT300" s="45">
        <v>-7.8766157897851938E-3</v>
      </c>
      <c r="BU300" s="45">
        <v>-2.1997536464643502E-2</v>
      </c>
      <c r="BV300" s="45">
        <v>8.087357713674255E-2</v>
      </c>
      <c r="BW300" s="45">
        <v>-2.571685992612013E-2</v>
      </c>
      <c r="BX300" s="45">
        <v>7.0444851477606291E-2</v>
      </c>
      <c r="BY300" s="45">
        <v>-3.433336762007317E-2</v>
      </c>
      <c r="BZ300" s="45">
        <v>-1.5617080718389777E-2</v>
      </c>
      <c r="CA300" s="45">
        <v>-6.1873570389590488E-2</v>
      </c>
      <c r="CB300" s="45">
        <v>-0.11584497970626551</v>
      </c>
      <c r="CC300" s="45">
        <v>-6.0839900950084368E-2</v>
      </c>
      <c r="CD300" s="45">
        <v>2.8865115553169947E-3</v>
      </c>
      <c r="CE300" s="45">
        <v>9.3853192224109358E-2</v>
      </c>
      <c r="CF300" s="45">
        <v>5.490712321383491E-2</v>
      </c>
      <c r="CG300" s="45">
        <v>-0.11151258322390657</v>
      </c>
      <c r="CH300" s="45">
        <v>1.5688774664519702E-2</v>
      </c>
      <c r="CI300" s="45">
        <v>7.622066587398138E-2</v>
      </c>
      <c r="CJ300" s="45">
        <v>-0.17010195462675376</v>
      </c>
      <c r="CK300" s="45">
        <v>1.4712390819189871E-2</v>
      </c>
      <c r="CL300" s="45">
        <v>0.12640848642222938</v>
      </c>
      <c r="CM300" s="45">
        <v>-4.6622460977655891E-2</v>
      </c>
      <c r="CN300" s="45">
        <v>-0.22895086019069125</v>
      </c>
      <c r="CO300" s="45">
        <v>0.10031301838509479</v>
      </c>
      <c r="CP300" s="45">
        <v>-3.5622572880043384E-3</v>
      </c>
      <c r="CQ300" s="45">
        <v>8.8405945452642663E-3</v>
      </c>
      <c r="CR300" s="45">
        <v>-8.911408382463043E-2</v>
      </c>
      <c r="CS300" s="45">
        <v>0.11456450515465831</v>
      </c>
      <c r="CT300" s="45">
        <v>3.6972774489002387E-2</v>
      </c>
      <c r="CU300" s="45">
        <v>-0.1195680014513741</v>
      </c>
      <c r="CV300" s="45">
        <v>-6.0188797250860938E-2</v>
      </c>
      <c r="CW300" s="45">
        <v>5.2832176718404039E-2</v>
      </c>
      <c r="CX300" s="45">
        <v>-1.879111486357319E-2</v>
      </c>
      <c r="CY300" s="45">
        <v>0.17856061205509408</v>
      </c>
      <c r="CZ300" s="45">
        <v>0.14998717642329457</v>
      </c>
      <c r="DA300" s="45">
        <v>-4.6638358412944399E-2</v>
      </c>
      <c r="DB300" s="45">
        <v>6.5159521763247588E-2</v>
      </c>
      <c r="DC300" s="45">
        <v>-8.0785946093079194E-2</v>
      </c>
      <c r="DD300" s="45">
        <v>0.11988718252851895</v>
      </c>
      <c r="DE300" s="45">
        <v>4.5302320048101016E-2</v>
      </c>
    </row>
    <row r="301" spans="3:109" x14ac:dyDescent="0.4">
      <c r="C301" s="66"/>
      <c r="D301" s="43">
        <f>(1/$D$5)*学習!K55</f>
        <v>0</v>
      </c>
      <c r="I301" s="67">
        <v>290</v>
      </c>
      <c r="J301" s="45">
        <v>-0.10052545603834347</v>
      </c>
      <c r="K301" s="45">
        <v>0.14298798221012654</v>
      </c>
      <c r="L301" s="45">
        <v>-4.16017066075373E-2</v>
      </c>
      <c r="M301" s="45">
        <v>-0.1945338491708532</v>
      </c>
      <c r="N301" s="45">
        <v>7.2338115766144948E-2</v>
      </c>
      <c r="O301" s="45">
        <v>6.0124295561499161E-2</v>
      </c>
      <c r="P301" s="45">
        <v>1.6713712196582783E-4</v>
      </c>
      <c r="Q301" s="45">
        <v>-3.1109754474198153E-2</v>
      </c>
      <c r="R301" s="45">
        <v>-8.0290034645200542E-2</v>
      </c>
      <c r="S301" s="45">
        <v>1.7423103176761646E-2</v>
      </c>
      <c r="T301" s="45">
        <v>7.1190862848510103E-2</v>
      </c>
      <c r="U301" s="45">
        <v>-4.4577653493006547E-2</v>
      </c>
      <c r="V301" s="45">
        <v>1.9020625432605322E-2</v>
      </c>
      <c r="W301" s="45">
        <v>-6.9067350864805324E-2</v>
      </c>
      <c r="X301" s="45">
        <v>-3.9542634345128089E-3</v>
      </c>
      <c r="Y301" s="45">
        <v>-0.33498183137413623</v>
      </c>
      <c r="Z301" s="45">
        <v>-2.42590235240728E-2</v>
      </c>
      <c r="AA301" s="45">
        <v>3.021810013972992E-2</v>
      </c>
      <c r="AB301" s="45">
        <v>0.1601322607014638</v>
      </c>
      <c r="AC301" s="45">
        <v>-1.0263059185377222E-2</v>
      </c>
      <c r="AD301" s="45">
        <v>8.3634061901196793E-2</v>
      </c>
      <c r="AE301" s="45">
        <v>0.15620602993204577</v>
      </c>
      <c r="AF301" s="45">
        <v>4.2858394922831479E-2</v>
      </c>
      <c r="AG301" s="45">
        <v>0.100641671004327</v>
      </c>
      <c r="AH301" s="45">
        <v>-1.5504533329638748E-2</v>
      </c>
      <c r="AI301" s="45">
        <v>-8.7991359485256014E-3</v>
      </c>
      <c r="AJ301" s="45">
        <v>-2.1125674962365507E-2</v>
      </c>
      <c r="AK301" s="45">
        <v>-0.14752266467048877</v>
      </c>
      <c r="AL301" s="45">
        <v>0.10546607179612962</v>
      </c>
      <c r="AM301" s="45">
        <v>0.13415797872922708</v>
      </c>
      <c r="AN301" s="45">
        <v>1.5254669419671844E-2</v>
      </c>
      <c r="AO301" s="45">
        <v>-0.23190648984283468</v>
      </c>
      <c r="AP301" s="45">
        <v>7.0637397136456531E-2</v>
      </c>
      <c r="AQ301" s="45">
        <v>-8.3794539928440367E-2</v>
      </c>
      <c r="AR301" s="45">
        <v>3.1030756404803968E-2</v>
      </c>
      <c r="AS301" s="45">
        <v>0.1489027347434343</v>
      </c>
      <c r="AT301" s="45">
        <v>-7.6600218573715823E-2</v>
      </c>
      <c r="AU301" s="45">
        <v>0.10874737262508402</v>
      </c>
      <c r="AV301" s="45">
        <v>-9.9319984139838308E-2</v>
      </c>
      <c r="AW301" s="45">
        <v>8.9826183200928417E-2</v>
      </c>
      <c r="AX301" s="45">
        <v>-6.9892065005316736E-2</v>
      </c>
      <c r="AY301" s="45">
        <v>-0.10979537223040636</v>
      </c>
      <c r="AZ301" s="45">
        <v>-2.4959446542363418E-2</v>
      </c>
      <c r="BA301" s="45">
        <v>-0.10105287148151521</v>
      </c>
      <c r="BB301" s="45">
        <v>2.9853947929967681E-2</v>
      </c>
      <c r="BC301" s="45">
        <v>-2.727563993107841E-2</v>
      </c>
      <c r="BD301" s="45">
        <v>3.3188262972523629E-3</v>
      </c>
      <c r="BE301" s="45">
        <v>-4.9379908881925852E-2</v>
      </c>
      <c r="BF301" s="45">
        <v>3.0077327020770882E-2</v>
      </c>
      <c r="BG301" s="45">
        <v>2.1968004147961077E-3</v>
      </c>
      <c r="BH301" s="45">
        <v>0.18704398518903784</v>
      </c>
      <c r="BI301" s="45">
        <v>7.8534222280955177E-2</v>
      </c>
      <c r="BJ301" s="45">
        <v>-5.4205936533044383E-2</v>
      </c>
      <c r="BK301" s="45">
        <v>2.9696555455504644E-2</v>
      </c>
      <c r="BL301" s="45">
        <v>5.4319076244829546E-2</v>
      </c>
      <c r="BM301" s="45">
        <v>6.0083283641639992E-2</v>
      </c>
      <c r="BN301" s="45">
        <v>-0.17404178863437192</v>
      </c>
      <c r="BO301" s="45">
        <v>-8.2137466459393141E-2</v>
      </c>
      <c r="BP301" s="45">
        <v>7.3486730800950986E-2</v>
      </c>
      <c r="BQ301" s="45">
        <v>-3.3350172107142917E-2</v>
      </c>
      <c r="BR301" s="45">
        <v>-0.16560590145681287</v>
      </c>
      <c r="BS301" s="45">
        <v>1.0665798893001694E-2</v>
      </c>
      <c r="BT301" s="45">
        <v>-3.4834566811948194E-2</v>
      </c>
      <c r="BU301" s="45">
        <v>9.0734380157397557E-2</v>
      </c>
      <c r="BV301" s="45">
        <v>2.0184726190268287E-2</v>
      </c>
      <c r="BW301" s="45">
        <v>0.19673847532428482</v>
      </c>
      <c r="BX301" s="45">
        <v>0.1368836801826159</v>
      </c>
      <c r="BY301" s="45">
        <v>-4.5051169345175897E-2</v>
      </c>
      <c r="BZ301" s="45">
        <v>6.7745882978495028E-2</v>
      </c>
      <c r="CA301" s="45">
        <v>-1.7653692992901353E-2</v>
      </c>
      <c r="CB301" s="45">
        <v>0.21467370946970663</v>
      </c>
      <c r="CC301" s="45">
        <v>4.6945644370753957E-2</v>
      </c>
      <c r="CD301" s="45">
        <v>-7.2312481674298781E-2</v>
      </c>
      <c r="CE301" s="45">
        <v>4.6752338406840656E-2</v>
      </c>
      <c r="CF301" s="45">
        <v>-8.1517758002468479E-2</v>
      </c>
      <c r="CG301" s="45">
        <v>-7.8327437610341777E-2</v>
      </c>
      <c r="CH301" s="45">
        <v>9.716918606067762E-2</v>
      </c>
      <c r="CI301" s="45">
        <v>-5.6722950002376316E-2</v>
      </c>
      <c r="CJ301" s="45">
        <v>-0.12150864417986151</v>
      </c>
      <c r="CK301" s="45">
        <v>-8.5809098961576999E-2</v>
      </c>
      <c r="CL301" s="45">
        <v>5.550707415964503E-2</v>
      </c>
      <c r="CM301" s="45">
        <v>6.8912586547304922E-2</v>
      </c>
      <c r="CN301" s="45">
        <v>0.13221636583210369</v>
      </c>
      <c r="CO301" s="45">
        <v>8.5148484388638229E-2</v>
      </c>
      <c r="CP301" s="45">
        <v>5.3878300648767287E-2</v>
      </c>
      <c r="CQ301" s="45">
        <v>-8.6124098786590525E-2</v>
      </c>
      <c r="CR301" s="45">
        <v>-7.1384878080327672E-3</v>
      </c>
      <c r="CS301" s="45">
        <v>-8.4856016873443477E-2</v>
      </c>
      <c r="CT301" s="45">
        <v>3.6523559027054217E-2</v>
      </c>
      <c r="CU301" s="45">
        <v>-8.623087677853665E-2</v>
      </c>
      <c r="CV301" s="45">
        <v>7.834231977241532E-2</v>
      </c>
      <c r="CW301" s="45">
        <v>-0.13489195010473815</v>
      </c>
      <c r="CX301" s="45">
        <v>-8.8305039928509632E-2</v>
      </c>
      <c r="CY301" s="45">
        <v>4.3732339895005655E-2</v>
      </c>
      <c r="CZ301" s="45">
        <v>-3.3043575166532634E-2</v>
      </c>
      <c r="DA301" s="45">
        <v>-4.1041279154701599E-2</v>
      </c>
      <c r="DB301" s="45">
        <v>-7.0063079016520008E-2</v>
      </c>
      <c r="DC301" s="45">
        <v>5.8729696445134705E-2</v>
      </c>
      <c r="DD301" s="45">
        <v>9.1920688156731697E-2</v>
      </c>
      <c r="DE301" s="45">
        <v>-0.13198480549873839</v>
      </c>
    </row>
    <row r="302" spans="3:109" x14ac:dyDescent="0.4">
      <c r="C302" s="66"/>
      <c r="D302" s="43">
        <f>(1/$D$5)*学習!K56</f>
        <v>0</v>
      </c>
      <c r="I302" s="67">
        <v>291</v>
      </c>
      <c r="J302" s="45">
        <v>-4.0246129059525945E-2</v>
      </c>
      <c r="K302" s="45">
        <v>-9.6314980881911219E-2</v>
      </c>
      <c r="L302" s="45">
        <v>0.13210067748937004</v>
      </c>
      <c r="M302" s="45">
        <v>-0.12661842098889481</v>
      </c>
      <c r="N302" s="45">
        <v>-7.4856545007420991E-2</v>
      </c>
      <c r="O302" s="45">
        <v>-6.707371252740775E-2</v>
      </c>
      <c r="P302" s="45">
        <v>2.5644590124866255E-2</v>
      </c>
      <c r="Q302" s="45">
        <v>-2.2682726694158474E-2</v>
      </c>
      <c r="R302" s="45">
        <v>-8.7783021194147728E-2</v>
      </c>
      <c r="S302" s="45">
        <v>-8.2457238232118257E-2</v>
      </c>
      <c r="T302" s="45">
        <v>-3.5497174576957467E-2</v>
      </c>
      <c r="U302" s="45">
        <v>-6.9853661597843397E-2</v>
      </c>
      <c r="V302" s="45">
        <v>-0.25304937382876269</v>
      </c>
      <c r="W302" s="45">
        <v>-0.18642565189020685</v>
      </c>
      <c r="X302" s="45">
        <v>0.16292441643772959</v>
      </c>
      <c r="Y302" s="45">
        <v>1.7167123626837009E-2</v>
      </c>
      <c r="Z302" s="45">
        <v>6.2174234458174882E-2</v>
      </c>
      <c r="AA302" s="45">
        <v>2.3936938849119099E-2</v>
      </c>
      <c r="AB302" s="45">
        <v>-3.2666734096896868E-2</v>
      </c>
      <c r="AC302" s="45">
        <v>9.7265355936795011E-3</v>
      </c>
      <c r="AD302" s="45">
        <v>3.6135691858273963E-2</v>
      </c>
      <c r="AE302" s="45">
        <v>0.18811999981734917</v>
      </c>
      <c r="AF302" s="45">
        <v>-0.11563219315767988</v>
      </c>
      <c r="AG302" s="45">
        <v>-8.8925835995325594E-2</v>
      </c>
      <c r="AH302" s="45">
        <v>-8.6803587565925169E-2</v>
      </c>
      <c r="AI302" s="45">
        <v>0.10052204242407316</v>
      </c>
      <c r="AJ302" s="45">
        <v>6.7694433457241979E-2</v>
      </c>
      <c r="AK302" s="45">
        <v>0.13414915571710118</v>
      </c>
      <c r="AL302" s="45">
        <v>-0.16724111205010223</v>
      </c>
      <c r="AM302" s="45">
        <v>-1.7980491074156141E-2</v>
      </c>
      <c r="AN302" s="45">
        <v>-2.3346559278455616E-2</v>
      </c>
      <c r="AO302" s="45">
        <v>9.0395538945386836E-2</v>
      </c>
      <c r="AP302" s="45">
        <v>-0.17780554815966548</v>
      </c>
      <c r="AQ302" s="45">
        <v>9.0339453008012299E-2</v>
      </c>
      <c r="AR302" s="45">
        <v>-2.6105121542362247E-2</v>
      </c>
      <c r="AS302" s="45">
        <v>0.37211517540669531</v>
      </c>
      <c r="AT302" s="45">
        <v>-1.7272012316199493E-2</v>
      </c>
      <c r="AU302" s="45">
        <v>0.11137223745030354</v>
      </c>
      <c r="AV302" s="45">
        <v>-6.4448225088736766E-2</v>
      </c>
      <c r="AW302" s="45">
        <v>-0.12534549388828964</v>
      </c>
      <c r="AX302" s="45">
        <v>1.8001287550767429E-2</v>
      </c>
      <c r="AY302" s="45">
        <v>-0.13661716746385694</v>
      </c>
      <c r="AZ302" s="45">
        <v>5.0065802497632983E-2</v>
      </c>
      <c r="BA302" s="45">
        <v>-4.7570332422807143E-2</v>
      </c>
      <c r="BB302" s="45">
        <v>9.2806379297969074E-2</v>
      </c>
      <c r="BC302" s="45">
        <v>3.6150381242573144E-2</v>
      </c>
      <c r="BD302" s="45">
        <v>-0.2272930669460691</v>
      </c>
      <c r="BE302" s="45">
        <v>0.12046616686725131</v>
      </c>
      <c r="BF302" s="45">
        <v>5.5254307819183413E-3</v>
      </c>
      <c r="BG302" s="45">
        <v>0.11555550973571246</v>
      </c>
      <c r="BH302" s="45">
        <v>-1.1337091175678648E-3</v>
      </c>
      <c r="BI302" s="45">
        <v>-0.1854395507823513</v>
      </c>
      <c r="BJ302" s="45">
        <v>-2.6562029683054552E-3</v>
      </c>
      <c r="BK302" s="45">
        <v>-6.603362929508666E-2</v>
      </c>
      <c r="BL302" s="45">
        <v>5.9316055829888078E-3</v>
      </c>
      <c r="BM302" s="45">
        <v>0.16159042445739635</v>
      </c>
      <c r="BN302" s="45">
        <v>-4.1750980976233469E-2</v>
      </c>
      <c r="BO302" s="45">
        <v>-3.9415529918667543E-2</v>
      </c>
      <c r="BP302" s="45">
        <v>2.1608194987919264E-2</v>
      </c>
      <c r="BQ302" s="45">
        <v>7.0704589043645849E-2</v>
      </c>
      <c r="BR302" s="45">
        <v>-8.2409574686397494E-2</v>
      </c>
      <c r="BS302" s="45">
        <v>-0.19360771190370329</v>
      </c>
      <c r="BT302" s="45">
        <v>-0.13640246070553733</v>
      </c>
      <c r="BU302" s="45">
        <v>0.13386593967438476</v>
      </c>
      <c r="BV302" s="45">
        <v>-1.3317956927863094E-2</v>
      </c>
      <c r="BW302" s="45">
        <v>8.7547263888226572E-3</v>
      </c>
      <c r="BX302" s="45">
        <v>2.6537481692362891E-2</v>
      </c>
      <c r="BY302" s="45">
        <v>6.3213610750564156E-2</v>
      </c>
      <c r="BZ302" s="45">
        <v>-0.10743395453208734</v>
      </c>
      <c r="CA302" s="45">
        <v>1.5055618820754081E-2</v>
      </c>
      <c r="CB302" s="45">
        <v>0.12504801717436148</v>
      </c>
      <c r="CC302" s="45">
        <v>-1.824149368495363E-2</v>
      </c>
      <c r="CD302" s="45">
        <v>2.5203960081003222E-2</v>
      </c>
      <c r="CE302" s="45">
        <v>0.13905107036297323</v>
      </c>
      <c r="CF302" s="45">
        <v>-1.318539416846475E-2</v>
      </c>
      <c r="CG302" s="45">
        <v>-0.10553007204256651</v>
      </c>
      <c r="CH302" s="45">
        <v>-9.370840268224212E-3</v>
      </c>
      <c r="CI302" s="45">
        <v>2.564387135152895E-2</v>
      </c>
      <c r="CJ302" s="45">
        <v>-4.1426806121375455E-2</v>
      </c>
      <c r="CK302" s="45">
        <v>2.4404467436018193E-2</v>
      </c>
      <c r="CL302" s="45">
        <v>0.20918540316072054</v>
      </c>
      <c r="CM302" s="45">
        <v>-4.8095623262246305E-2</v>
      </c>
      <c r="CN302" s="45">
        <v>4.0931660908127172E-2</v>
      </c>
      <c r="CO302" s="45">
        <v>0.15789545317445428</v>
      </c>
      <c r="CP302" s="45">
        <v>7.5419322400958888E-2</v>
      </c>
      <c r="CQ302" s="45">
        <v>-5.1952680052314675E-2</v>
      </c>
      <c r="CR302" s="45">
        <v>0.15674745572484602</v>
      </c>
      <c r="CS302" s="45">
        <v>0.17932342761311071</v>
      </c>
      <c r="CT302" s="45">
        <v>-0.13500772018517959</v>
      </c>
      <c r="CU302" s="45">
        <v>2.0011519682223547E-2</v>
      </c>
      <c r="CV302" s="45">
        <v>-0.16277870843422762</v>
      </c>
      <c r="CW302" s="45">
        <v>-0.2785991555446064</v>
      </c>
      <c r="CX302" s="45">
        <v>0.12725699231787602</v>
      </c>
      <c r="CY302" s="45">
        <v>0.12322098660879563</v>
      </c>
      <c r="CZ302" s="45">
        <v>1.4763198062228301E-2</v>
      </c>
      <c r="DA302" s="45">
        <v>-3.7050332999402761E-3</v>
      </c>
      <c r="DB302" s="45">
        <v>-0.12308676398434658</v>
      </c>
      <c r="DC302" s="45">
        <v>5.1882509740494701E-2</v>
      </c>
      <c r="DD302" s="45">
        <v>2.7158640675347678E-2</v>
      </c>
      <c r="DE302" s="45">
        <v>-4.5681291808346042E-2</v>
      </c>
    </row>
    <row r="303" spans="3:109" x14ac:dyDescent="0.4">
      <c r="C303" s="66"/>
      <c r="D303" s="43">
        <f>(1/$D$5)*学習!K57</f>
        <v>3.9215686274509803E-3</v>
      </c>
      <c r="I303" s="67">
        <v>292</v>
      </c>
      <c r="J303" s="45">
        <v>1.8926342867707058E-2</v>
      </c>
      <c r="K303" s="45">
        <v>-8.7279264425799641E-2</v>
      </c>
      <c r="L303" s="45">
        <v>-3.5151042450711587E-2</v>
      </c>
      <c r="M303" s="45">
        <v>2.5634850124435584E-2</v>
      </c>
      <c r="N303" s="45">
        <v>-4.6179043168265294E-2</v>
      </c>
      <c r="O303" s="45">
        <v>-7.6838045165222094E-3</v>
      </c>
      <c r="P303" s="45">
        <v>-8.1343511727088869E-3</v>
      </c>
      <c r="Q303" s="45">
        <v>0.17797254198548521</v>
      </c>
      <c r="R303" s="45">
        <v>3.2196862577094178E-2</v>
      </c>
      <c r="S303" s="45">
        <v>-7.5656989852767908E-3</v>
      </c>
      <c r="T303" s="45">
        <v>-6.3887472052423427E-2</v>
      </c>
      <c r="U303" s="45">
        <v>-4.9707434149737009E-2</v>
      </c>
      <c r="V303" s="45">
        <v>6.3147173489005642E-2</v>
      </c>
      <c r="W303" s="45">
        <v>-0.10549185878755446</v>
      </c>
      <c r="X303" s="45">
        <v>3.2369894920463292E-2</v>
      </c>
      <c r="Y303" s="45">
        <v>3.2246807973791668E-2</v>
      </c>
      <c r="Z303" s="45">
        <v>9.9317908988189929E-2</v>
      </c>
      <c r="AA303" s="45">
        <v>-2.172745712846498E-2</v>
      </c>
      <c r="AB303" s="45">
        <v>8.6284295390842754E-3</v>
      </c>
      <c r="AC303" s="45">
        <v>5.1356628128859667E-2</v>
      </c>
      <c r="AD303" s="45">
        <v>6.966555692568586E-3</v>
      </c>
      <c r="AE303" s="45">
        <v>-9.7014409735145607E-2</v>
      </c>
      <c r="AF303" s="45">
        <v>-8.5428342677359454E-3</v>
      </c>
      <c r="AG303" s="45">
        <v>2.6419600368735512E-2</v>
      </c>
      <c r="AH303" s="45">
        <v>-4.4058581747638104E-2</v>
      </c>
      <c r="AI303" s="45">
        <v>-0.10354763020125776</v>
      </c>
      <c r="AJ303" s="45">
        <v>7.4187191343065131E-2</v>
      </c>
      <c r="AK303" s="45">
        <v>-0.10195931034965494</v>
      </c>
      <c r="AL303" s="45">
        <v>6.4220907767105331E-2</v>
      </c>
      <c r="AM303" s="45">
        <v>-0.12911853321777747</v>
      </c>
      <c r="AN303" s="45">
        <v>-0.13820174634998289</v>
      </c>
      <c r="AO303" s="45">
        <v>-4.4756078266865715E-2</v>
      </c>
      <c r="AP303" s="45">
        <v>1.0773144861997579E-2</v>
      </c>
      <c r="AQ303" s="45">
        <v>-6.9606455199735878E-2</v>
      </c>
      <c r="AR303" s="45">
        <v>7.998933273028079E-2</v>
      </c>
      <c r="AS303" s="45">
        <v>-5.8520706571583939E-2</v>
      </c>
      <c r="AT303" s="45">
        <v>7.2561015567379041E-3</v>
      </c>
      <c r="AU303" s="45">
        <v>-2.4973575871938464E-2</v>
      </c>
      <c r="AV303" s="45">
        <v>-0.20309181671499707</v>
      </c>
      <c r="AW303" s="45">
        <v>-9.6375598772278956E-2</v>
      </c>
      <c r="AX303" s="45">
        <v>-5.5589290163090686E-2</v>
      </c>
      <c r="AY303" s="45">
        <v>-4.1200559951279324E-2</v>
      </c>
      <c r="AZ303" s="45">
        <v>-0.12501319855186269</v>
      </c>
      <c r="BA303" s="45">
        <v>2.1357845268830035E-2</v>
      </c>
      <c r="BB303" s="45">
        <v>-6.8082858807954921E-2</v>
      </c>
      <c r="BC303" s="45">
        <v>-4.7898182876808505E-2</v>
      </c>
      <c r="BD303" s="45">
        <v>-2.9581685969774299E-2</v>
      </c>
      <c r="BE303" s="45">
        <v>-0.20522147940204549</v>
      </c>
      <c r="BF303" s="45">
        <v>7.9811382551493198E-2</v>
      </c>
      <c r="BG303" s="45">
        <v>-0.2048104671247471</v>
      </c>
      <c r="BH303" s="45">
        <v>0.12216616233783502</v>
      </c>
      <c r="BI303" s="45">
        <v>-5.0869664579765968E-3</v>
      </c>
      <c r="BJ303" s="45">
        <v>-0.12942443027691267</v>
      </c>
      <c r="BK303" s="45">
        <v>-8.8120595369262696E-3</v>
      </c>
      <c r="BL303" s="45">
        <v>-9.0029954092677625E-2</v>
      </c>
      <c r="BM303" s="45">
        <v>0.15080437819111375</v>
      </c>
      <c r="BN303" s="45">
        <v>2.6837935712436447E-2</v>
      </c>
      <c r="BO303" s="45">
        <v>4.317454163290603E-2</v>
      </c>
      <c r="BP303" s="45">
        <v>0.10363760875488526</v>
      </c>
      <c r="BQ303" s="45">
        <v>-4.6082612190552756E-2</v>
      </c>
      <c r="BR303" s="45">
        <v>-8.3104160258202098E-3</v>
      </c>
      <c r="BS303" s="45">
        <v>5.0269115823309138E-3</v>
      </c>
      <c r="BT303" s="45">
        <v>-0.10006863747272532</v>
      </c>
      <c r="BU303" s="45">
        <v>-8.2674000676226739E-2</v>
      </c>
      <c r="BV303" s="45">
        <v>-3.2342947767911171E-3</v>
      </c>
      <c r="BW303" s="45">
        <v>0.12359108514809777</v>
      </c>
      <c r="BX303" s="45">
        <v>6.1119956298464957E-2</v>
      </c>
      <c r="BY303" s="45">
        <v>1.0906647036054829E-2</v>
      </c>
      <c r="BZ303" s="45">
        <v>-0.21328929383120968</v>
      </c>
      <c r="CA303" s="45">
        <v>-0.22427100482589046</v>
      </c>
      <c r="CB303" s="45">
        <v>0.12067270178658557</v>
      </c>
      <c r="CC303" s="45">
        <v>-6.3873655589468156E-2</v>
      </c>
      <c r="CD303" s="45">
        <v>-2.5663143980313698E-2</v>
      </c>
      <c r="CE303" s="45">
        <v>-9.6309150084433318E-2</v>
      </c>
      <c r="CF303" s="45">
        <v>-2.0044961376451804E-2</v>
      </c>
      <c r="CG303" s="45">
        <v>-1.255335783494429E-2</v>
      </c>
      <c r="CH303" s="45">
        <v>-0.13652994508997729</v>
      </c>
      <c r="CI303" s="45">
        <v>4.6155771417582495E-2</v>
      </c>
      <c r="CJ303" s="45">
        <v>1.9221799049123051E-2</v>
      </c>
      <c r="CK303" s="45">
        <v>1.0948775463868465E-2</v>
      </c>
      <c r="CL303" s="45">
        <v>-9.0864641808793056E-2</v>
      </c>
      <c r="CM303" s="45">
        <v>-1.5975696496042115E-2</v>
      </c>
      <c r="CN303" s="45">
        <v>0.11030613850027911</v>
      </c>
      <c r="CO303" s="45">
        <v>9.686626661569156E-2</v>
      </c>
      <c r="CP303" s="45">
        <v>-6.769339571847062E-2</v>
      </c>
      <c r="CQ303" s="45">
        <v>-2.9906777153420202E-3</v>
      </c>
      <c r="CR303" s="45">
        <v>0.10307102117942768</v>
      </c>
      <c r="CS303" s="45">
        <v>1.8549603792335277E-3</v>
      </c>
      <c r="CT303" s="45">
        <v>-3.1625430884291109E-2</v>
      </c>
      <c r="CU303" s="45">
        <v>9.3434122578630124E-2</v>
      </c>
      <c r="CV303" s="45">
        <v>7.0622597437270535E-4</v>
      </c>
      <c r="CW303" s="45">
        <v>-5.5643386977201982E-2</v>
      </c>
      <c r="CX303" s="45">
        <v>5.902177990672116E-2</v>
      </c>
      <c r="CY303" s="45">
        <v>-2.6965257735640045E-3</v>
      </c>
      <c r="CZ303" s="45">
        <v>-3.716768888342703E-2</v>
      </c>
      <c r="DA303" s="45">
        <v>8.2247196636724557E-2</v>
      </c>
      <c r="DB303" s="45">
        <v>7.1290344033054481E-2</v>
      </c>
      <c r="DC303" s="45">
        <v>-6.7533568523094445E-2</v>
      </c>
      <c r="DD303" s="45">
        <v>6.3852265440630579E-2</v>
      </c>
      <c r="DE303" s="45">
        <v>-5.9097603678383147E-2</v>
      </c>
    </row>
    <row r="304" spans="3:109" x14ac:dyDescent="0.4">
      <c r="C304" s="66"/>
      <c r="D304" s="43">
        <f>(1/$D$5)*学習!K58</f>
        <v>2.3529411764705882E-2</v>
      </c>
      <c r="I304" s="67">
        <v>293</v>
      </c>
      <c r="J304" s="45">
        <v>0.15605236583563026</v>
      </c>
      <c r="K304" s="45">
        <v>-2.5215853165006918E-2</v>
      </c>
      <c r="L304" s="45">
        <v>2.5696879894620817E-2</v>
      </c>
      <c r="M304" s="45">
        <v>4.345621736692379E-3</v>
      </c>
      <c r="N304" s="45">
        <v>0.25611432855066485</v>
      </c>
      <c r="O304" s="45">
        <v>0.20759453115469687</v>
      </c>
      <c r="P304" s="45">
        <v>-1.9441003675661563E-2</v>
      </c>
      <c r="Q304" s="45">
        <v>6.3173243858923769E-2</v>
      </c>
      <c r="R304" s="45">
        <v>-1.5873269066352502E-3</v>
      </c>
      <c r="S304" s="45">
        <v>0.1205917710542144</v>
      </c>
      <c r="T304" s="45">
        <v>4.940152106142312E-2</v>
      </c>
      <c r="U304" s="45">
        <v>-0.11578030144207911</v>
      </c>
      <c r="V304" s="45">
        <v>-6.421415225880546E-2</v>
      </c>
      <c r="W304" s="45">
        <v>4.3097993711580192E-2</v>
      </c>
      <c r="X304" s="45">
        <v>6.2092530009457789E-2</v>
      </c>
      <c r="Y304" s="45">
        <v>8.1393934383936883E-2</v>
      </c>
      <c r="Z304" s="45">
        <v>0.13664787814286911</v>
      </c>
      <c r="AA304" s="45">
        <v>1.6038892689246352E-3</v>
      </c>
      <c r="AB304" s="45">
        <v>-7.5501077736541633E-2</v>
      </c>
      <c r="AC304" s="45">
        <v>8.0420784746589979E-2</v>
      </c>
      <c r="AD304" s="45">
        <v>-0.25729782625387115</v>
      </c>
      <c r="AE304" s="45">
        <v>-1.2751954060628647E-2</v>
      </c>
      <c r="AF304" s="45">
        <v>-7.8768673747451959E-2</v>
      </c>
      <c r="AG304" s="45">
        <v>7.6268871749182795E-6</v>
      </c>
      <c r="AH304" s="45">
        <v>3.2687352991708843E-2</v>
      </c>
      <c r="AI304" s="45">
        <v>1.52067490193702E-2</v>
      </c>
      <c r="AJ304" s="45">
        <v>6.6290749838811239E-2</v>
      </c>
      <c r="AK304" s="45">
        <v>-0.15708436853039009</v>
      </c>
      <c r="AL304" s="45">
        <v>-2.8609319127895418E-2</v>
      </c>
      <c r="AM304" s="45">
        <v>0.12812942416246603</v>
      </c>
      <c r="AN304" s="45">
        <v>-0.11009304985144608</v>
      </c>
      <c r="AO304" s="45">
        <v>8.933545623457155E-2</v>
      </c>
      <c r="AP304" s="45">
        <v>-0.30550983165456613</v>
      </c>
      <c r="AQ304" s="45">
        <v>-0.12093676884956646</v>
      </c>
      <c r="AR304" s="45">
        <v>-9.3669444581761754E-2</v>
      </c>
      <c r="AS304" s="45">
        <v>-7.1025031798592694E-2</v>
      </c>
      <c r="AT304" s="45">
        <v>-6.1593035113500583E-4</v>
      </c>
      <c r="AU304" s="45">
        <v>4.8303122827809776E-2</v>
      </c>
      <c r="AV304" s="45">
        <v>-3.8301527839348107E-2</v>
      </c>
      <c r="AW304" s="45">
        <v>-0.16906382159983879</v>
      </c>
      <c r="AX304" s="45">
        <v>-6.3393578625993582E-2</v>
      </c>
      <c r="AY304" s="45">
        <v>-8.5739736297655883E-2</v>
      </c>
      <c r="AZ304" s="45">
        <v>-1.6753378710169183E-2</v>
      </c>
      <c r="BA304" s="45">
        <v>2.9539249857539241E-2</v>
      </c>
      <c r="BB304" s="45">
        <v>-0.13702743242368717</v>
      </c>
      <c r="BC304" s="45">
        <v>-0.10617562823821379</v>
      </c>
      <c r="BD304" s="45">
        <v>-0.14276136934124711</v>
      </c>
      <c r="BE304" s="45">
        <v>-2.6423288785660179E-2</v>
      </c>
      <c r="BF304" s="45">
        <v>-6.8787859028609677E-2</v>
      </c>
      <c r="BG304" s="45">
        <v>5.6670918633585421E-2</v>
      </c>
      <c r="BH304" s="45">
        <v>-6.6083440273843747E-2</v>
      </c>
      <c r="BI304" s="45">
        <v>5.5975339095452339E-2</v>
      </c>
      <c r="BJ304" s="45">
        <v>-2.405118258020952E-2</v>
      </c>
      <c r="BK304" s="45">
        <v>7.0399443295623948E-2</v>
      </c>
      <c r="BL304" s="45">
        <v>-0.13948906700780522</v>
      </c>
      <c r="BM304" s="45">
        <v>3.1177216914936464E-2</v>
      </c>
      <c r="BN304" s="45">
        <v>5.0416825041249405E-2</v>
      </c>
      <c r="BO304" s="45">
        <v>-3.7797231594975951E-2</v>
      </c>
      <c r="BP304" s="45">
        <v>-0.17825079119101186</v>
      </c>
      <c r="BQ304" s="45">
        <v>-0.12528238468909084</v>
      </c>
      <c r="BR304" s="45">
        <v>2.2562956437270541E-2</v>
      </c>
      <c r="BS304" s="45">
        <v>1.4883453852445865E-2</v>
      </c>
      <c r="BT304" s="45">
        <v>-0.17992305675279885</v>
      </c>
      <c r="BU304" s="45">
        <v>4.5329473588293694E-2</v>
      </c>
      <c r="BV304" s="45">
        <v>-6.6122662099580121E-2</v>
      </c>
      <c r="BW304" s="45">
        <v>0.11047351390145169</v>
      </c>
      <c r="BX304" s="45">
        <v>6.2469950411172303E-3</v>
      </c>
      <c r="BY304" s="45">
        <v>2.7539439435884633E-2</v>
      </c>
      <c r="BZ304" s="45">
        <v>0.12330043517861977</v>
      </c>
      <c r="CA304" s="45">
        <v>5.7748708090658421E-2</v>
      </c>
      <c r="CB304" s="45">
        <v>-5.7070090215756465E-2</v>
      </c>
      <c r="CC304" s="45">
        <v>8.2407612480188616E-2</v>
      </c>
      <c r="CD304" s="45">
        <v>1.8866119713766227E-2</v>
      </c>
      <c r="CE304" s="45">
        <v>0.12942506317183985</v>
      </c>
      <c r="CF304" s="45">
        <v>-8.5022851358255214E-2</v>
      </c>
      <c r="CG304" s="45">
        <v>-2.9681329474027704E-3</v>
      </c>
      <c r="CH304" s="45">
        <v>6.5835183978180584E-2</v>
      </c>
      <c r="CI304" s="45">
        <v>6.0492675397240486E-2</v>
      </c>
      <c r="CJ304" s="45">
        <v>-0.15398831129813914</v>
      </c>
      <c r="CK304" s="45">
        <v>-9.6947984713332269E-2</v>
      </c>
      <c r="CL304" s="45">
        <v>-2.79689789079865E-2</v>
      </c>
      <c r="CM304" s="45">
        <v>-6.0342692551671101E-2</v>
      </c>
      <c r="CN304" s="45">
        <v>-0.30302521601085758</v>
      </c>
      <c r="CO304" s="45">
        <v>7.6729747562772219E-2</v>
      </c>
      <c r="CP304" s="45">
        <v>-0.16420115488002718</v>
      </c>
      <c r="CQ304" s="45">
        <v>0.10104767355825131</v>
      </c>
      <c r="CR304" s="45">
        <v>0.1737708303632329</v>
      </c>
      <c r="CS304" s="45">
        <v>0.18945031548472671</v>
      </c>
      <c r="CT304" s="45">
        <v>3.3596318872306255E-2</v>
      </c>
      <c r="CU304" s="45">
        <v>4.4161495896925904E-2</v>
      </c>
      <c r="CV304" s="45">
        <v>9.7892234017176227E-2</v>
      </c>
      <c r="CW304" s="45">
        <v>6.9567250012871076E-2</v>
      </c>
      <c r="CX304" s="45">
        <v>-4.8330738287529117E-2</v>
      </c>
      <c r="CY304" s="45">
        <v>-7.8575728455012303E-2</v>
      </c>
      <c r="CZ304" s="45">
        <v>-5.3808217388544577E-2</v>
      </c>
      <c r="DA304" s="45">
        <v>-0.16048918424161615</v>
      </c>
      <c r="DB304" s="45">
        <v>7.3895408266372503E-2</v>
      </c>
      <c r="DC304" s="45">
        <v>-0.15262952966981683</v>
      </c>
      <c r="DD304" s="45">
        <v>-9.3415615725160925E-2</v>
      </c>
      <c r="DE304" s="45">
        <v>7.6679087568304244E-2</v>
      </c>
    </row>
    <row r="305" spans="3:109" x14ac:dyDescent="0.4">
      <c r="C305" s="66"/>
      <c r="D305" s="43">
        <f>(1/$D$5)*学習!K59</f>
        <v>0</v>
      </c>
      <c r="I305" s="67">
        <v>294</v>
      </c>
      <c r="J305" s="45">
        <v>2.6691022679662658E-2</v>
      </c>
      <c r="K305" s="45">
        <v>3.1962527980649816E-2</v>
      </c>
      <c r="L305" s="45">
        <v>0.11182738282220137</v>
      </c>
      <c r="M305" s="45">
        <v>9.7564591477298235E-2</v>
      </c>
      <c r="N305" s="45">
        <v>0.17118282646399074</v>
      </c>
      <c r="O305" s="45">
        <v>2.8612007096720973E-2</v>
      </c>
      <c r="P305" s="45">
        <v>0.12199408617606627</v>
      </c>
      <c r="Q305" s="45">
        <v>0.19717264456597725</v>
      </c>
      <c r="R305" s="45">
        <v>-0.17973488171579105</v>
      </c>
      <c r="S305" s="45">
        <v>-2.9599626921634703E-2</v>
      </c>
      <c r="T305" s="45">
        <v>-3.6861873209828727E-2</v>
      </c>
      <c r="U305" s="45">
        <v>-7.3427925129320157E-2</v>
      </c>
      <c r="V305" s="45">
        <v>0.15697620575332516</v>
      </c>
      <c r="W305" s="45">
        <v>9.8598188065141951E-2</v>
      </c>
      <c r="X305" s="45">
        <v>-7.5119185469538496E-2</v>
      </c>
      <c r="Y305" s="45">
        <v>-2.9736613711869926E-2</v>
      </c>
      <c r="Z305" s="45">
        <v>-3.8388907000400666E-2</v>
      </c>
      <c r="AA305" s="45">
        <v>1.7964673410749591E-2</v>
      </c>
      <c r="AB305" s="45">
        <v>7.3145383786064139E-2</v>
      </c>
      <c r="AC305" s="45">
        <v>2.7131766761472626E-2</v>
      </c>
      <c r="AD305" s="45">
        <v>-8.293937046760852E-2</v>
      </c>
      <c r="AE305" s="45">
        <v>2.1278498042385473E-2</v>
      </c>
      <c r="AF305" s="45">
        <v>-4.3599563076321776E-2</v>
      </c>
      <c r="AG305" s="45">
        <v>-1.1954153380570338E-2</v>
      </c>
      <c r="AH305" s="45">
        <v>-0.11203999283717345</v>
      </c>
      <c r="AI305" s="45">
        <v>3.914483922968006E-2</v>
      </c>
      <c r="AJ305" s="45">
        <v>-0.16738794511377147</v>
      </c>
      <c r="AK305" s="45">
        <v>-0.11186857092792929</v>
      </c>
      <c r="AL305" s="45">
        <v>4.1328618054556815E-2</v>
      </c>
      <c r="AM305" s="45">
        <v>-5.3450677842706414E-2</v>
      </c>
      <c r="AN305" s="45">
        <v>-0.16091047079478382</v>
      </c>
      <c r="AO305" s="45">
        <v>1.3232689404064003E-2</v>
      </c>
      <c r="AP305" s="45">
        <v>-1.8355413738235307E-2</v>
      </c>
      <c r="AQ305" s="45">
        <v>5.2187285293524788E-2</v>
      </c>
      <c r="AR305" s="45">
        <v>0.13206396705969417</v>
      </c>
      <c r="AS305" s="45">
        <v>-4.6829970300725091E-3</v>
      </c>
      <c r="AT305" s="45">
        <v>2.6114595353135685E-2</v>
      </c>
      <c r="AU305" s="45">
        <v>1.7304490858739557E-2</v>
      </c>
      <c r="AV305" s="45">
        <v>-1.2151905709250795E-2</v>
      </c>
      <c r="AW305" s="45">
        <v>-0.13901031216409482</v>
      </c>
      <c r="AX305" s="45">
        <v>-5.7492462054452451E-2</v>
      </c>
      <c r="AY305" s="45">
        <v>0.19447177928671586</v>
      </c>
      <c r="AZ305" s="45">
        <v>0.1143670189761475</v>
      </c>
      <c r="BA305" s="45">
        <v>2.2824270354145151E-2</v>
      </c>
      <c r="BB305" s="45">
        <v>-6.8606106394558011E-2</v>
      </c>
      <c r="BC305" s="45">
        <v>-5.2227027925259165E-3</v>
      </c>
      <c r="BD305" s="45">
        <v>-2.619263446092919E-2</v>
      </c>
      <c r="BE305" s="45">
        <v>8.1013317755582112E-2</v>
      </c>
      <c r="BF305" s="45">
        <v>8.4282946475898561E-3</v>
      </c>
      <c r="BG305" s="45">
        <v>7.6255572879004405E-2</v>
      </c>
      <c r="BH305" s="45">
        <v>-6.5952521432459971E-2</v>
      </c>
      <c r="BI305" s="45">
        <v>-6.3400147592003367E-2</v>
      </c>
      <c r="BJ305" s="45">
        <v>6.4940051246115182E-2</v>
      </c>
      <c r="BK305" s="45">
        <v>1.2728633639445338E-2</v>
      </c>
      <c r="BL305" s="45">
        <v>-6.8699897256637834E-3</v>
      </c>
      <c r="BM305" s="45">
        <v>7.5202952122115543E-2</v>
      </c>
      <c r="BN305" s="45">
        <v>-7.9279469330140059E-2</v>
      </c>
      <c r="BO305" s="45">
        <v>-2.2628913361411745E-2</v>
      </c>
      <c r="BP305" s="45">
        <v>-6.863399711465501E-2</v>
      </c>
      <c r="BQ305" s="45">
        <v>-8.0507836149010248E-2</v>
      </c>
      <c r="BR305" s="45">
        <v>-9.8010134763587956E-2</v>
      </c>
      <c r="BS305" s="45">
        <v>9.5384766998046558E-2</v>
      </c>
      <c r="BT305" s="45">
        <v>4.0172745157790603E-2</v>
      </c>
      <c r="BU305" s="45">
        <v>-8.7523065226981792E-2</v>
      </c>
      <c r="BV305" s="45">
        <v>7.7101174054174493E-2</v>
      </c>
      <c r="BW305" s="45">
        <v>-4.0302502360079075E-2</v>
      </c>
      <c r="BX305" s="45">
        <v>5.2883590218397732E-2</v>
      </c>
      <c r="BY305" s="45">
        <v>3.0525556276940632E-2</v>
      </c>
      <c r="BZ305" s="45">
        <v>4.3116361761076825E-2</v>
      </c>
      <c r="CA305" s="45">
        <v>0.10439445278140634</v>
      </c>
      <c r="CB305" s="45">
        <v>0.15683136092206046</v>
      </c>
      <c r="CC305" s="45">
        <v>-2.6931800232382785E-2</v>
      </c>
      <c r="CD305" s="45">
        <v>9.29616869277652E-2</v>
      </c>
      <c r="CE305" s="45">
        <v>5.206543029775644E-2</v>
      </c>
      <c r="CF305" s="45">
        <v>-0.1745945692226937</v>
      </c>
      <c r="CG305" s="45">
        <v>0.13232725902971598</v>
      </c>
      <c r="CH305" s="45">
        <v>2.8118343497864799E-2</v>
      </c>
      <c r="CI305" s="45">
        <v>-3.4790405945265509E-3</v>
      </c>
      <c r="CJ305" s="45">
        <v>-0.10800368166466545</v>
      </c>
      <c r="CK305" s="45">
        <v>0.11346846660845328</v>
      </c>
      <c r="CL305" s="45">
        <v>-7.7534636490714751E-2</v>
      </c>
      <c r="CM305" s="45">
        <v>-3.5790625627972888E-3</v>
      </c>
      <c r="CN305" s="45">
        <v>1.1124968041175054E-2</v>
      </c>
      <c r="CO305" s="45">
        <v>6.2903273189190603E-2</v>
      </c>
      <c r="CP305" s="45">
        <v>-7.5842520796644386E-2</v>
      </c>
      <c r="CQ305" s="45">
        <v>-5.2678198988898904E-3</v>
      </c>
      <c r="CR305" s="45">
        <v>-2.8795970927351294E-2</v>
      </c>
      <c r="CS305" s="45">
        <v>3.2474897424377619E-2</v>
      </c>
      <c r="CT305" s="45">
        <v>-1.5616932983262326E-2</v>
      </c>
      <c r="CU305" s="45">
        <v>-9.5818194107574237E-2</v>
      </c>
      <c r="CV305" s="45">
        <v>-5.0857786438623771E-2</v>
      </c>
      <c r="CW305" s="45">
        <v>-3.6862966234871862E-2</v>
      </c>
      <c r="CX305" s="45">
        <v>1.8974965869922159E-2</v>
      </c>
      <c r="CY305" s="45">
        <v>-9.049035340702638E-2</v>
      </c>
      <c r="CZ305" s="45">
        <v>-0.10529585967078554</v>
      </c>
      <c r="DA305" s="45">
        <v>-0.10757125748261347</v>
      </c>
      <c r="DB305" s="45">
        <v>-5.655238094848368E-2</v>
      </c>
      <c r="DC305" s="45">
        <v>9.3481903421301235E-2</v>
      </c>
      <c r="DD305" s="45">
        <v>6.020971818251384E-2</v>
      </c>
      <c r="DE305" s="45">
        <v>-1.0242892270318295E-2</v>
      </c>
    </row>
    <row r="306" spans="3:109" x14ac:dyDescent="0.4">
      <c r="C306" s="66"/>
      <c r="D306" s="43">
        <f>(1/$D$5)*学習!K60</f>
        <v>3.9215686274509803E-2</v>
      </c>
      <c r="I306" s="67">
        <v>295</v>
      </c>
      <c r="J306" s="45">
        <v>-0.18686453795023344</v>
      </c>
      <c r="K306" s="45">
        <v>2.7910977503261162E-2</v>
      </c>
      <c r="L306" s="45">
        <v>6.2284703737160579E-2</v>
      </c>
      <c r="M306" s="45">
        <v>0.19062881706498444</v>
      </c>
      <c r="N306" s="45">
        <v>-1.4408290162976116E-2</v>
      </c>
      <c r="O306" s="45">
        <v>9.9649626861617033E-2</v>
      </c>
      <c r="P306" s="45">
        <v>0.15528016758493432</v>
      </c>
      <c r="Q306" s="45">
        <v>-0.10879591676237092</v>
      </c>
      <c r="R306" s="45">
        <v>-0.18090195880540566</v>
      </c>
      <c r="S306" s="45">
        <v>-1.5555883495003113E-2</v>
      </c>
      <c r="T306" s="45">
        <v>4.5885934387385995E-2</v>
      </c>
      <c r="U306" s="45">
        <v>-9.394893407971952E-2</v>
      </c>
      <c r="V306" s="45">
        <v>8.0614011937090668E-2</v>
      </c>
      <c r="W306" s="45">
        <v>-1.9421969556110114E-2</v>
      </c>
      <c r="X306" s="45">
        <v>0.11958924498770167</v>
      </c>
      <c r="Y306" s="45">
        <v>-0.31604618811848972</v>
      </c>
      <c r="Z306" s="45">
        <v>-8.8389589870813742E-3</v>
      </c>
      <c r="AA306" s="45">
        <v>0.16268406878299557</v>
      </c>
      <c r="AB306" s="45">
        <v>-6.1356777120729301E-3</v>
      </c>
      <c r="AC306" s="45">
        <v>0.25493898723450292</v>
      </c>
      <c r="AD306" s="45">
        <v>6.6173865618295816E-2</v>
      </c>
      <c r="AE306" s="45">
        <v>0.22524637262270797</v>
      </c>
      <c r="AF306" s="45">
        <v>2.6000459796391744E-2</v>
      </c>
      <c r="AG306" s="45">
        <v>-0.13306791931509765</v>
      </c>
      <c r="AH306" s="45">
        <v>-0.16540045839902542</v>
      </c>
      <c r="AI306" s="45">
        <v>5.4721665922424841E-2</v>
      </c>
      <c r="AJ306" s="45">
        <v>-0.14560611943137147</v>
      </c>
      <c r="AK306" s="45">
        <v>6.8415368002753607E-2</v>
      </c>
      <c r="AL306" s="45">
        <v>-0.22517312559229416</v>
      </c>
      <c r="AM306" s="45">
        <v>-5.476658880449873E-2</v>
      </c>
      <c r="AN306" s="45">
        <v>3.9466225192034771E-2</v>
      </c>
      <c r="AO306" s="45">
        <v>-5.0833552677304286E-2</v>
      </c>
      <c r="AP306" s="45">
        <v>0.1374329999548522</v>
      </c>
      <c r="AQ306" s="45">
        <v>-0.20602219761890822</v>
      </c>
      <c r="AR306" s="45">
        <v>-4.1462919029175205E-2</v>
      </c>
      <c r="AS306" s="45">
        <v>0.1966624632285367</v>
      </c>
      <c r="AT306" s="45">
        <v>0.13434445336733508</v>
      </c>
      <c r="AU306" s="45">
        <v>0.11189441826808852</v>
      </c>
      <c r="AV306" s="45">
        <v>-3.3791251404729633E-2</v>
      </c>
      <c r="AW306" s="45">
        <v>-4.4028934950624099E-2</v>
      </c>
      <c r="AX306" s="45">
        <v>-5.5686277148050842E-2</v>
      </c>
      <c r="AY306" s="45">
        <v>-2.3642543573145117E-2</v>
      </c>
      <c r="AZ306" s="45">
        <v>1.796697218562715E-2</v>
      </c>
      <c r="BA306" s="45">
        <v>-6.6346362063041189E-3</v>
      </c>
      <c r="BB306" s="45">
        <v>8.7525103407961172E-2</v>
      </c>
      <c r="BC306" s="45">
        <v>0.15980291202442837</v>
      </c>
      <c r="BD306" s="45">
        <v>-0.15661227900734206</v>
      </c>
      <c r="BE306" s="45">
        <v>-9.0257743084550188E-2</v>
      </c>
      <c r="BF306" s="45">
        <v>7.9427558958287209E-2</v>
      </c>
      <c r="BG306" s="45">
        <v>6.4313210201209101E-2</v>
      </c>
      <c r="BH306" s="45">
        <v>0.12616802726165149</v>
      </c>
      <c r="BI306" s="45">
        <v>-0.14949575572058688</v>
      </c>
      <c r="BJ306" s="45">
        <v>-4.7045722468158711E-2</v>
      </c>
      <c r="BK306" s="45">
        <v>-0.21941341311048843</v>
      </c>
      <c r="BL306" s="45">
        <v>-5.6559954118578254E-2</v>
      </c>
      <c r="BM306" s="45">
        <v>0.11139128900582489</v>
      </c>
      <c r="BN306" s="45">
        <v>-9.0274434386663008E-2</v>
      </c>
      <c r="BO306" s="45">
        <v>4.0363576248792492E-2</v>
      </c>
      <c r="BP306" s="45">
        <v>-0.17584036261304237</v>
      </c>
      <c r="BQ306" s="45">
        <v>-9.5898279479164558E-3</v>
      </c>
      <c r="BR306" s="45">
        <v>-3.5284629900319719E-2</v>
      </c>
      <c r="BS306" s="45">
        <v>-0.14662165887726475</v>
      </c>
      <c r="BT306" s="45">
        <v>6.0685463670061356E-2</v>
      </c>
      <c r="BU306" s="45">
        <v>3.5936531092116204E-2</v>
      </c>
      <c r="BV306" s="45">
        <v>-0.10691371192130478</v>
      </c>
      <c r="BW306" s="45">
        <v>9.89016626245494E-2</v>
      </c>
      <c r="BX306" s="45">
        <v>0.16129115630363675</v>
      </c>
      <c r="BY306" s="45">
        <v>-2.2678118575778897E-2</v>
      </c>
      <c r="BZ306" s="45">
        <v>-0.15122041334218941</v>
      </c>
      <c r="CA306" s="45">
        <v>5.5216293003614069E-4</v>
      </c>
      <c r="CB306" s="45">
        <v>4.4337749679245137E-3</v>
      </c>
      <c r="CC306" s="45">
        <v>7.9351316744912373E-2</v>
      </c>
      <c r="CD306" s="45">
        <v>6.5791906421635932E-2</v>
      </c>
      <c r="CE306" s="45">
        <v>-3.3460531312746511E-2</v>
      </c>
      <c r="CF306" s="45">
        <v>-0.1317233135188742</v>
      </c>
      <c r="CG306" s="45">
        <v>8.6104108012923571E-4</v>
      </c>
      <c r="CH306" s="45">
        <v>3.1454362021087451E-2</v>
      </c>
      <c r="CI306" s="45">
        <v>7.647763926836125E-2</v>
      </c>
      <c r="CJ306" s="45">
        <v>-2.1242643290616658E-2</v>
      </c>
      <c r="CK306" s="45">
        <v>-0.11237658597294353</v>
      </c>
      <c r="CL306" s="45">
        <v>-0.13993574403025658</v>
      </c>
      <c r="CM306" s="45">
        <v>-0.11515845578363655</v>
      </c>
      <c r="CN306" s="45">
        <v>7.5533573238004456E-2</v>
      </c>
      <c r="CO306" s="45">
        <v>0.19137401227565093</v>
      </c>
      <c r="CP306" s="45">
        <v>-7.2245002685262141E-2</v>
      </c>
      <c r="CQ306" s="45">
        <v>5.4192684831955097E-4</v>
      </c>
      <c r="CR306" s="45">
        <v>-0.12680768989190619</v>
      </c>
      <c r="CS306" s="45">
        <v>-0.12288288730179289</v>
      </c>
      <c r="CT306" s="45">
        <v>1.6256432041094802E-2</v>
      </c>
      <c r="CU306" s="45">
        <v>0.15400076502848145</v>
      </c>
      <c r="CV306" s="45">
        <v>-0.30035320144814875</v>
      </c>
      <c r="CW306" s="45">
        <v>4.1224634088721783E-2</v>
      </c>
      <c r="CX306" s="45">
        <v>3.1050939211729718E-3</v>
      </c>
      <c r="CY306" s="45">
        <v>0.12709290564765749</v>
      </c>
      <c r="CZ306" s="45">
        <v>0.11713914772041169</v>
      </c>
      <c r="DA306" s="45">
        <v>-0.12174166805687316</v>
      </c>
      <c r="DB306" s="45">
        <v>5.5237566075222747E-2</v>
      </c>
      <c r="DC306" s="45">
        <v>-9.0379232667895312E-2</v>
      </c>
      <c r="DD306" s="45">
        <v>0.16388915920179675</v>
      </c>
      <c r="DE306" s="45">
        <v>-4.5518445967300009E-2</v>
      </c>
    </row>
    <row r="307" spans="3:109" x14ac:dyDescent="0.4">
      <c r="C307" s="66"/>
      <c r="D307" s="43">
        <f>(1/$D$5)*学習!K61</f>
        <v>0.68627450980392157</v>
      </c>
      <c r="I307" s="67">
        <v>296</v>
      </c>
      <c r="J307" s="45">
        <v>7.2019498811344188E-2</v>
      </c>
      <c r="K307" s="45">
        <v>-8.5104502124248818E-2</v>
      </c>
      <c r="L307" s="45">
        <v>-1.1236214790253352E-2</v>
      </c>
      <c r="M307" s="45">
        <v>-0.15750146892341688</v>
      </c>
      <c r="N307" s="45">
        <v>7.885809544225986E-3</v>
      </c>
      <c r="O307" s="45">
        <v>-4.5486954520496239E-2</v>
      </c>
      <c r="P307" s="45">
        <v>3.4747289761074045E-2</v>
      </c>
      <c r="Q307" s="45">
        <v>3.8619252932134487E-2</v>
      </c>
      <c r="R307" s="45">
        <v>9.4925411530244613E-2</v>
      </c>
      <c r="S307" s="45">
        <v>5.6669034799487629E-2</v>
      </c>
      <c r="T307" s="45">
        <v>8.680117491399901E-3</v>
      </c>
      <c r="U307" s="45">
        <v>-5.8654054052986647E-2</v>
      </c>
      <c r="V307" s="45">
        <v>-8.2046267054731073E-2</v>
      </c>
      <c r="W307" s="45">
        <v>0.16571682162305149</v>
      </c>
      <c r="X307" s="45">
        <v>-0.2044835852538526</v>
      </c>
      <c r="Y307" s="45">
        <v>4.645015812724957E-2</v>
      </c>
      <c r="Z307" s="45">
        <v>3.3049506869934048E-2</v>
      </c>
      <c r="AA307" s="45">
        <v>-9.408671562451619E-2</v>
      </c>
      <c r="AB307" s="45">
        <v>7.8325253198068948E-2</v>
      </c>
      <c r="AC307" s="45">
        <v>7.0083089922892444E-2</v>
      </c>
      <c r="AD307" s="45">
        <v>-1.8795701808047911E-2</v>
      </c>
      <c r="AE307" s="45">
        <v>-2.1889874037341585E-2</v>
      </c>
      <c r="AF307" s="45">
        <v>0.22235175006865238</v>
      </c>
      <c r="AG307" s="45">
        <v>2.962097971024772E-2</v>
      </c>
      <c r="AH307" s="45">
        <v>-4.7487914397146579E-2</v>
      </c>
      <c r="AI307" s="45">
        <v>9.9634112787197054E-2</v>
      </c>
      <c r="AJ307" s="45">
        <v>0.1413182387859809</v>
      </c>
      <c r="AK307" s="45">
        <v>7.2883330428531568E-2</v>
      </c>
      <c r="AL307" s="45">
        <v>-0.13057855046327849</v>
      </c>
      <c r="AM307" s="45">
        <v>5.4854205684880503E-2</v>
      </c>
      <c r="AN307" s="45">
        <v>3.967694405858635E-2</v>
      </c>
      <c r="AO307" s="45">
        <v>2.9824889043028414E-2</v>
      </c>
      <c r="AP307" s="45">
        <v>-9.6681486723023374E-2</v>
      </c>
      <c r="AQ307" s="45">
        <v>-2.9936310248888483E-2</v>
      </c>
      <c r="AR307" s="45">
        <v>-5.5470874095756427E-2</v>
      </c>
      <c r="AS307" s="45">
        <v>6.9568301304917951E-2</v>
      </c>
      <c r="AT307" s="45">
        <v>-7.9323571946280369E-3</v>
      </c>
      <c r="AU307" s="45">
        <v>0.10612480064119857</v>
      </c>
      <c r="AV307" s="45">
        <v>8.2400454841733486E-2</v>
      </c>
      <c r="AW307" s="45">
        <v>3.2760061381408696E-2</v>
      </c>
      <c r="AX307" s="45">
        <v>-2.2423272852069985E-2</v>
      </c>
      <c r="AY307" s="45">
        <v>0.10002853722535274</v>
      </c>
      <c r="AZ307" s="45">
        <v>6.4680593919560395E-2</v>
      </c>
      <c r="BA307" s="45">
        <v>-0.20613135762430196</v>
      </c>
      <c r="BB307" s="45">
        <v>-0.10028470824663221</v>
      </c>
      <c r="BC307" s="45">
        <v>-8.2511917346779484E-2</v>
      </c>
      <c r="BD307" s="45">
        <v>0.10643744431568374</v>
      </c>
      <c r="BE307" s="45">
        <v>2.0457966835202439E-2</v>
      </c>
      <c r="BF307" s="45">
        <v>4.4997866747322264E-2</v>
      </c>
      <c r="BG307" s="45">
        <v>7.7514242582895063E-2</v>
      </c>
      <c r="BH307" s="45">
        <v>8.8818881414917034E-2</v>
      </c>
      <c r="BI307" s="45">
        <v>8.2331812960643513E-2</v>
      </c>
      <c r="BJ307" s="45">
        <v>-9.1070553103872506E-2</v>
      </c>
      <c r="BK307" s="45">
        <v>-5.9515179025785694E-2</v>
      </c>
      <c r="BL307" s="45">
        <v>9.6666885965464439E-2</v>
      </c>
      <c r="BM307" s="45">
        <v>-6.0356075505793916E-2</v>
      </c>
      <c r="BN307" s="45">
        <v>-4.7691823776695327E-2</v>
      </c>
      <c r="BO307" s="45">
        <v>-1.4512541766724674E-2</v>
      </c>
      <c r="BP307" s="45">
        <v>-0.16009969200650076</v>
      </c>
      <c r="BQ307" s="45">
        <v>-7.113216095320779E-2</v>
      </c>
      <c r="BR307" s="45">
        <v>4.8389828017301267E-2</v>
      </c>
      <c r="BS307" s="45">
        <v>4.8401099287781309E-2</v>
      </c>
      <c r="BT307" s="45">
        <v>2.3928888707340248E-2</v>
      </c>
      <c r="BU307" s="45">
        <v>6.7210655344089987E-2</v>
      </c>
      <c r="BV307" s="45">
        <v>-0.11251150577289912</v>
      </c>
      <c r="BW307" s="45">
        <v>0.18009384470453177</v>
      </c>
      <c r="BX307" s="45">
        <v>7.8422080268825634E-2</v>
      </c>
      <c r="BY307" s="45">
        <v>0.10412506249192521</v>
      </c>
      <c r="BZ307" s="45">
        <v>7.829300581580502E-2</v>
      </c>
      <c r="CA307" s="45">
        <v>7.5496253781860492E-2</v>
      </c>
      <c r="CB307" s="45">
        <v>-7.436629906157266E-2</v>
      </c>
      <c r="CC307" s="45">
        <v>5.4451567901695551E-2</v>
      </c>
      <c r="CD307" s="45">
        <v>-0.18556873771808868</v>
      </c>
      <c r="CE307" s="45">
        <v>-0.13197042744899848</v>
      </c>
      <c r="CF307" s="45">
        <v>2.652421739532702E-2</v>
      </c>
      <c r="CG307" s="45">
        <v>0.32775150846637829</v>
      </c>
      <c r="CH307" s="45">
        <v>0.23616592840983947</v>
      </c>
      <c r="CI307" s="45">
        <v>-8.7686977998869667E-2</v>
      </c>
      <c r="CJ307" s="45">
        <v>0.12264452900260324</v>
      </c>
      <c r="CK307" s="45">
        <v>0.15758175644568914</v>
      </c>
      <c r="CL307" s="45">
        <v>-0.14636708820134162</v>
      </c>
      <c r="CM307" s="45">
        <v>-4.3347108547089147E-2</v>
      </c>
      <c r="CN307" s="45">
        <v>-8.009154857734678E-2</v>
      </c>
      <c r="CO307" s="45">
        <v>1.7366143139791009E-2</v>
      </c>
      <c r="CP307" s="45">
        <v>6.1321886824252632E-3</v>
      </c>
      <c r="CQ307" s="45">
        <v>0.10413543569808791</v>
      </c>
      <c r="CR307" s="45">
        <v>5.3882695853853567E-3</v>
      </c>
      <c r="CS307" s="45">
        <v>-6.5181454567178027E-2</v>
      </c>
      <c r="CT307" s="45">
        <v>-0.17206850710287999</v>
      </c>
      <c r="CU307" s="45">
        <v>-6.6538760214954584E-2</v>
      </c>
      <c r="CV307" s="45">
        <v>-0.22620179353658731</v>
      </c>
      <c r="CW307" s="45">
        <v>8.879856815613664E-2</v>
      </c>
      <c r="CX307" s="45">
        <v>-3.6350121700271666E-2</v>
      </c>
      <c r="CY307" s="45">
        <v>8.9132941654015904E-2</v>
      </c>
      <c r="CZ307" s="45">
        <v>7.2811174223911715E-2</v>
      </c>
      <c r="DA307" s="45">
        <v>-8.3716161388219953E-2</v>
      </c>
      <c r="DB307" s="45">
        <v>0.16311769905464527</v>
      </c>
      <c r="DC307" s="45">
        <v>2.0185725165849405E-2</v>
      </c>
      <c r="DD307" s="45">
        <v>-9.3282891958338859E-2</v>
      </c>
      <c r="DE307" s="45">
        <v>3.578121442827889E-2</v>
      </c>
    </row>
    <row r="308" spans="3:109" x14ac:dyDescent="0.4">
      <c r="C308" s="66"/>
      <c r="D308" s="43">
        <f>(1/$D$5)*学習!K62</f>
        <v>1</v>
      </c>
      <c r="I308" s="67">
        <v>297</v>
      </c>
      <c r="J308" s="45">
        <v>0.11274472630805815</v>
      </c>
      <c r="K308" s="45">
        <v>1.3719627608240912E-3</v>
      </c>
      <c r="L308" s="45">
        <v>9.6543920675795022E-2</v>
      </c>
      <c r="M308" s="45">
        <v>-2.4167750513469054E-2</v>
      </c>
      <c r="N308" s="45">
        <v>-0.14497973156862656</v>
      </c>
      <c r="O308" s="45">
        <v>2.6995756281794031E-3</v>
      </c>
      <c r="P308" s="45">
        <v>-0.10355058784219519</v>
      </c>
      <c r="Q308" s="45">
        <v>-7.4969619384972694E-3</v>
      </c>
      <c r="R308" s="45">
        <v>2.7054588589989617E-2</v>
      </c>
      <c r="S308" s="45">
        <v>6.4675217885142522E-2</v>
      </c>
      <c r="T308" s="45">
        <v>-7.9700989222060606E-2</v>
      </c>
      <c r="U308" s="45">
        <v>-3.5984835219512426E-3</v>
      </c>
      <c r="V308" s="45">
        <v>3.1700285906505497E-2</v>
      </c>
      <c r="W308" s="45">
        <v>-0.15270250467286961</v>
      </c>
      <c r="X308" s="45">
        <v>4.34641008353784E-3</v>
      </c>
      <c r="Y308" s="45">
        <v>-0.11463776594877308</v>
      </c>
      <c r="Z308" s="45">
        <v>2.285549249641123E-2</v>
      </c>
      <c r="AA308" s="45">
        <v>7.0460414156429327E-2</v>
      </c>
      <c r="AB308" s="45">
        <v>-7.2742792318887164E-3</v>
      </c>
      <c r="AC308" s="45">
        <v>9.647858429520878E-2</v>
      </c>
      <c r="AD308" s="45">
        <v>0.23489139877989548</v>
      </c>
      <c r="AE308" s="45">
        <v>1.097925573714752E-2</v>
      </c>
      <c r="AF308" s="45">
        <v>3.8597054997342749E-2</v>
      </c>
      <c r="AG308" s="45">
        <v>7.4796629594957493E-4</v>
      </c>
      <c r="AH308" s="45">
        <v>5.7022842467517626E-2</v>
      </c>
      <c r="AI308" s="45">
        <v>0.10118514402483191</v>
      </c>
      <c r="AJ308" s="45">
        <v>7.4696859210139025E-3</v>
      </c>
      <c r="AK308" s="45">
        <v>-5.539609215778963E-2</v>
      </c>
      <c r="AL308" s="45">
        <v>-0.10235785006220036</v>
      </c>
      <c r="AM308" s="45">
        <v>-3.5912614344648229E-2</v>
      </c>
      <c r="AN308" s="45">
        <v>4.9017889199726248E-3</v>
      </c>
      <c r="AO308" s="45">
        <v>-0.12133677242344783</v>
      </c>
      <c r="AP308" s="45">
        <v>-0.11122859251920934</v>
      </c>
      <c r="AQ308" s="45">
        <v>7.8197015076308871E-2</v>
      </c>
      <c r="AR308" s="45">
        <v>2.2653345191375917E-2</v>
      </c>
      <c r="AS308" s="45">
        <v>-8.352889546556623E-2</v>
      </c>
      <c r="AT308" s="45">
        <v>8.3370231172701356E-2</v>
      </c>
      <c r="AU308" s="45">
        <v>-3.2465344803140922E-2</v>
      </c>
      <c r="AV308" s="45">
        <v>-3.8713514244206847E-2</v>
      </c>
      <c r="AW308" s="45">
        <v>-0.14155216180632335</v>
      </c>
      <c r="AX308" s="45">
        <v>-7.7064644768839743E-2</v>
      </c>
      <c r="AY308" s="45">
        <v>-3.9130763069949434E-2</v>
      </c>
      <c r="AZ308" s="45">
        <v>-3.7020456948305143E-2</v>
      </c>
      <c r="BA308" s="45">
        <v>-0.1044022650288355</v>
      </c>
      <c r="BB308" s="45">
        <v>5.3139874256136178E-2</v>
      </c>
      <c r="BC308" s="45">
        <v>-7.1890505388420095E-2</v>
      </c>
      <c r="BD308" s="45">
        <v>-1.8235539705910037E-2</v>
      </c>
      <c r="BE308" s="45">
        <v>-0.15991473681088864</v>
      </c>
      <c r="BF308" s="45">
        <v>-0.12015663900402054</v>
      </c>
      <c r="BG308" s="45">
        <v>5.8697567459513565E-3</v>
      </c>
      <c r="BH308" s="45">
        <v>0.131243928098599</v>
      </c>
      <c r="BI308" s="45">
        <v>0.1894361164534214</v>
      </c>
      <c r="BJ308" s="45">
        <v>5.5243042048347589E-2</v>
      </c>
      <c r="BK308" s="45">
        <v>-0.13624970818475357</v>
      </c>
      <c r="BL308" s="45">
        <v>8.0250419285980243E-2</v>
      </c>
      <c r="BM308" s="45">
        <v>-0.12824025564072977</v>
      </c>
      <c r="BN308" s="45">
        <v>-0.13526993868586357</v>
      </c>
      <c r="BO308" s="45">
        <v>4.1405715320397093E-2</v>
      </c>
      <c r="BP308" s="45">
        <v>5.1547411353239897E-2</v>
      </c>
      <c r="BQ308" s="45">
        <v>9.7704699525752475E-2</v>
      </c>
      <c r="BR308" s="45">
        <v>-3.799485533936689E-2</v>
      </c>
      <c r="BS308" s="45">
        <v>8.2192310424556603E-2</v>
      </c>
      <c r="BT308" s="45">
        <v>-9.5437898715838895E-2</v>
      </c>
      <c r="BU308" s="45">
        <v>0.10047447684146253</v>
      </c>
      <c r="BV308" s="45">
        <v>2.2248380280455685E-2</v>
      </c>
      <c r="BW308" s="45">
        <v>-7.6409690851154358E-2</v>
      </c>
      <c r="BX308" s="45">
        <v>8.1810483588391089E-2</v>
      </c>
      <c r="BY308" s="45">
        <v>-2.8594755945292325E-3</v>
      </c>
      <c r="BZ308" s="45">
        <v>1.247766597150571E-2</v>
      </c>
      <c r="CA308" s="45">
        <v>4.802811281499738E-2</v>
      </c>
      <c r="CB308" s="45">
        <v>4.0324550469782637E-2</v>
      </c>
      <c r="CC308" s="45">
        <v>0.15210830696707348</v>
      </c>
      <c r="CD308" s="45">
        <v>0.13776862295336761</v>
      </c>
      <c r="CE308" s="45">
        <v>5.3978151682765631E-2</v>
      </c>
      <c r="CF308" s="45">
        <v>7.3645463056199872E-2</v>
      </c>
      <c r="CG308" s="45">
        <v>-1.4183738759829865E-2</v>
      </c>
      <c r="CH308" s="45">
        <v>6.5779614533686678E-2</v>
      </c>
      <c r="CI308" s="45">
        <v>-0.13360660056743603</v>
      </c>
      <c r="CJ308" s="45">
        <v>-0.21408769599660946</v>
      </c>
      <c r="CK308" s="45">
        <v>1.8063346438578345E-2</v>
      </c>
      <c r="CL308" s="45">
        <v>-8.7405939159359097E-2</v>
      </c>
      <c r="CM308" s="45">
        <v>0.1064043498998881</v>
      </c>
      <c r="CN308" s="45">
        <v>6.5837211134180382E-2</v>
      </c>
      <c r="CO308" s="45">
        <v>4.2554024806142753E-2</v>
      </c>
      <c r="CP308" s="45">
        <v>0.11453257028332163</v>
      </c>
      <c r="CQ308" s="45">
        <v>-0.1533896019288635</v>
      </c>
      <c r="CR308" s="45">
        <v>-3.8559587520691642E-2</v>
      </c>
      <c r="CS308" s="45">
        <v>-1.8349167259791243E-3</v>
      </c>
      <c r="CT308" s="45">
        <v>3.0002807115894422E-2</v>
      </c>
      <c r="CU308" s="45">
        <v>4.8422722795184316E-2</v>
      </c>
      <c r="CV308" s="45">
        <v>-4.3830695333105407E-2</v>
      </c>
      <c r="CW308" s="45">
        <v>4.609380426464818E-2</v>
      </c>
      <c r="CX308" s="45">
        <v>-0.18842929574704256</v>
      </c>
      <c r="CY308" s="45">
        <v>-1.8101960516312035E-2</v>
      </c>
      <c r="CZ308" s="45">
        <v>-4.9968147729257624E-2</v>
      </c>
      <c r="DA308" s="45">
        <v>-0.13575309571509261</v>
      </c>
      <c r="DB308" s="45">
        <v>-7.2552212073053969E-3</v>
      </c>
      <c r="DC308" s="45">
        <v>-9.0589760339992484E-2</v>
      </c>
      <c r="DD308" s="45">
        <v>5.1262125903395662E-2</v>
      </c>
      <c r="DE308" s="45">
        <v>-0.10604413207463957</v>
      </c>
    </row>
    <row r="309" spans="3:109" x14ac:dyDescent="0.4">
      <c r="C309" s="66"/>
      <c r="D309" s="43">
        <f>(1/$D$5)*学習!K63</f>
        <v>0.92549019607843142</v>
      </c>
      <c r="I309" s="67">
        <v>298</v>
      </c>
      <c r="J309" s="45">
        <v>-3.3168577088367152E-2</v>
      </c>
      <c r="K309" s="45">
        <v>-8.0568789368985108E-2</v>
      </c>
      <c r="L309" s="45">
        <v>-8.9518849003518183E-2</v>
      </c>
      <c r="M309" s="45">
        <v>6.5323229537134681E-2</v>
      </c>
      <c r="N309" s="45">
        <v>9.6055960517236916E-2</v>
      </c>
      <c r="O309" s="45">
        <v>-2.1977821843200326E-4</v>
      </c>
      <c r="P309" s="45">
        <v>-1.1117175622451096E-2</v>
      </c>
      <c r="Q309" s="45">
        <v>-4.0423647644880309E-2</v>
      </c>
      <c r="R309" s="45">
        <v>3.2616218816237094E-2</v>
      </c>
      <c r="S309" s="45">
        <v>0.14997120450033499</v>
      </c>
      <c r="T309" s="45">
        <v>-9.2573050327647427E-2</v>
      </c>
      <c r="U309" s="45">
        <v>0.10185950136706005</v>
      </c>
      <c r="V309" s="45">
        <v>3.2357771390000956E-2</v>
      </c>
      <c r="W309" s="45">
        <v>-0.11582695184810642</v>
      </c>
      <c r="X309" s="45">
        <v>-4.7662158874517774E-2</v>
      </c>
      <c r="Y309" s="45">
        <v>-0.11189735019829046</v>
      </c>
      <c r="Z309" s="45">
        <v>8.5847333218049576E-2</v>
      </c>
      <c r="AA309" s="45">
        <v>-4.585124267721407E-2</v>
      </c>
      <c r="AB309" s="45">
        <v>-6.2442404157685011E-2</v>
      </c>
      <c r="AC309" s="45">
        <v>-0.1047619953689211</v>
      </c>
      <c r="AD309" s="45">
        <v>4.2801097324256757E-2</v>
      </c>
      <c r="AE309" s="45">
        <v>2.2956022123099284E-2</v>
      </c>
      <c r="AF309" s="45">
        <v>2.8411442598528413E-2</v>
      </c>
      <c r="AG309" s="45">
        <v>-0.19793481637854804</v>
      </c>
      <c r="AH309" s="45">
        <v>1.8193087194736922E-3</v>
      </c>
      <c r="AI309" s="45">
        <v>-8.2603122113897129E-2</v>
      </c>
      <c r="AJ309" s="45">
        <v>-0.13725663104073016</v>
      </c>
      <c r="AK309" s="45">
        <v>4.8028361729670489E-2</v>
      </c>
      <c r="AL309" s="45">
        <v>2.8527079103024829E-2</v>
      </c>
      <c r="AM309" s="45">
        <v>-2.918643544659831E-3</v>
      </c>
      <c r="AN309" s="45">
        <v>0.11157004761235734</v>
      </c>
      <c r="AO309" s="45">
        <v>-8.3984696462657771E-2</v>
      </c>
      <c r="AP309" s="45">
        <v>0.1245479969656702</v>
      </c>
      <c r="AQ309" s="45">
        <v>0.11588487201645586</v>
      </c>
      <c r="AR309" s="45">
        <v>-8.3941815604581693E-2</v>
      </c>
      <c r="AS309" s="45">
        <v>-1.98724344827634E-2</v>
      </c>
      <c r="AT309" s="45">
        <v>-6.0506243280863667E-2</v>
      </c>
      <c r="AU309" s="45">
        <v>-1.0751429951509879E-3</v>
      </c>
      <c r="AV309" s="45">
        <v>-0.13087414723247412</v>
      </c>
      <c r="AW309" s="45">
        <v>-4.9052106401867718E-2</v>
      </c>
      <c r="AX309" s="45">
        <v>0.10566639984712282</v>
      </c>
      <c r="AY309" s="45">
        <v>7.5381076724398838E-2</v>
      </c>
      <c r="AZ309" s="45">
        <v>0.11285248623523297</v>
      </c>
      <c r="BA309" s="45">
        <v>-8.9394437462403817E-2</v>
      </c>
      <c r="BB309" s="45">
        <v>8.1149036970905742E-3</v>
      </c>
      <c r="BC309" s="45">
        <v>-0.22918653104331257</v>
      </c>
      <c r="BD309" s="45">
        <v>-4.5361869592894337E-2</v>
      </c>
      <c r="BE309" s="45">
        <v>0.11975545647021005</v>
      </c>
      <c r="BF309" s="45">
        <v>-1.0788836094298095E-2</v>
      </c>
      <c r="BG309" s="45">
        <v>-7.9247639215117197E-2</v>
      </c>
      <c r="BH309" s="45">
        <v>-9.5888060948216294E-2</v>
      </c>
      <c r="BI309" s="45">
        <v>-0.12030897497876263</v>
      </c>
      <c r="BJ309" s="45">
        <v>-1.8905763071397724E-2</v>
      </c>
      <c r="BK309" s="45">
        <v>5.6199035502980818E-2</v>
      </c>
      <c r="BL309" s="45">
        <v>3.9090409998729939E-2</v>
      </c>
      <c r="BM309" s="45">
        <v>-2.9619276994211217E-2</v>
      </c>
      <c r="BN309" s="45">
        <v>0.18661260371706442</v>
      </c>
      <c r="BO309" s="45">
        <v>9.8004898590509079E-2</v>
      </c>
      <c r="BP309" s="45">
        <v>1.499366087003897E-2</v>
      </c>
      <c r="BQ309" s="45">
        <v>9.7690034881512025E-2</v>
      </c>
      <c r="BR309" s="45">
        <v>9.6339790554177421E-2</v>
      </c>
      <c r="BS309" s="45">
        <v>7.9680719655418952E-2</v>
      </c>
      <c r="BT309" s="45">
        <v>-4.7876449829690373E-2</v>
      </c>
      <c r="BU309" s="45">
        <v>-3.857831595675832E-2</v>
      </c>
      <c r="BV309" s="45">
        <v>2.7384758463998578E-2</v>
      </c>
      <c r="BW309" s="45">
        <v>5.9484255500461729E-3</v>
      </c>
      <c r="BX309" s="45">
        <v>3.9483570549807383E-2</v>
      </c>
      <c r="BY309" s="45">
        <v>2.0887537158910816E-2</v>
      </c>
      <c r="BZ309" s="45">
        <v>-4.6216528726393896E-2</v>
      </c>
      <c r="CA309" s="45">
        <v>-4.7091559481976457E-2</v>
      </c>
      <c r="CB309" s="45">
        <v>-0.12819837248842442</v>
      </c>
      <c r="CC309" s="45">
        <v>0.16365409479829177</v>
      </c>
      <c r="CD309" s="45">
        <v>0.1900599193942511</v>
      </c>
      <c r="CE309" s="45">
        <v>7.4890185777151258E-2</v>
      </c>
      <c r="CF309" s="45">
        <v>0.14420185380684519</v>
      </c>
      <c r="CG309" s="45">
        <v>-0.27639656837255477</v>
      </c>
      <c r="CH309" s="45">
        <v>3.2730735765670496E-2</v>
      </c>
      <c r="CI309" s="45">
        <v>-2.0169053604168503E-2</v>
      </c>
      <c r="CJ309" s="45">
        <v>-0.15286697518177148</v>
      </c>
      <c r="CK309" s="45">
        <v>-8.7943472009524543E-2</v>
      </c>
      <c r="CL309" s="45">
        <v>-0.13436009856501718</v>
      </c>
      <c r="CM309" s="45">
        <v>-3.457102763658406E-2</v>
      </c>
      <c r="CN309" s="45">
        <v>-3.073784101587148E-3</v>
      </c>
      <c r="CO309" s="45">
        <v>0.10340494846402054</v>
      </c>
      <c r="CP309" s="45">
        <v>5.1612182497199361E-3</v>
      </c>
      <c r="CQ309" s="45">
        <v>-0.10171652775046111</v>
      </c>
      <c r="CR309" s="45">
        <v>0.1855570098404726</v>
      </c>
      <c r="CS309" s="45">
        <v>2.918304903981624E-2</v>
      </c>
      <c r="CT309" s="45">
        <v>1.4768099158595571E-2</v>
      </c>
      <c r="CU309" s="45">
        <v>4.5885786979859365E-2</v>
      </c>
      <c r="CV309" s="45">
        <v>7.0650009793010143E-2</v>
      </c>
      <c r="CW309" s="45">
        <v>5.5599492717551942E-2</v>
      </c>
      <c r="CX309" s="45">
        <v>0.13160640874803209</v>
      </c>
      <c r="CY309" s="45">
        <v>6.1024214339874518E-2</v>
      </c>
      <c r="CZ309" s="45">
        <v>9.3003031541240136E-2</v>
      </c>
      <c r="DA309" s="45">
        <v>4.8446446999856263E-3</v>
      </c>
      <c r="DB309" s="45">
        <v>-5.8934888543616004E-2</v>
      </c>
      <c r="DC309" s="45">
        <v>4.9468709585565172E-2</v>
      </c>
      <c r="DD309" s="45">
        <v>2.4638912464540526E-2</v>
      </c>
      <c r="DE309" s="45">
        <v>7.3462753068008799E-2</v>
      </c>
    </row>
    <row r="310" spans="3:109" x14ac:dyDescent="0.4">
      <c r="C310" s="66"/>
      <c r="D310" s="43">
        <f>(1/$D$5)*学習!K64</f>
        <v>1</v>
      </c>
      <c r="I310" s="67">
        <v>299</v>
      </c>
      <c r="J310" s="45">
        <v>5.5156325106600909E-3</v>
      </c>
      <c r="K310" s="45">
        <v>0.17137275799690307</v>
      </c>
      <c r="L310" s="45">
        <v>3.9997781424352804E-3</v>
      </c>
      <c r="M310" s="45">
        <v>-2.6564151167854363E-2</v>
      </c>
      <c r="N310" s="45">
        <v>-6.6133506107930251E-4</v>
      </c>
      <c r="O310" s="45">
        <v>7.8644518661373286E-2</v>
      </c>
      <c r="P310" s="45">
        <v>-6.538895537856965E-3</v>
      </c>
      <c r="Q310" s="45">
        <v>-0.10689488868083458</v>
      </c>
      <c r="R310" s="45">
        <v>-0.17038390202254225</v>
      </c>
      <c r="S310" s="45">
        <v>1.9946539617581697E-2</v>
      </c>
      <c r="T310" s="45">
        <v>5.7717369498592436E-2</v>
      </c>
      <c r="U310" s="45">
        <v>-9.4569147831508535E-2</v>
      </c>
      <c r="V310" s="45">
        <v>-6.9304565432689841E-2</v>
      </c>
      <c r="W310" s="45">
        <v>-0.12380226178977768</v>
      </c>
      <c r="X310" s="45">
        <v>-5.7414469774341566E-2</v>
      </c>
      <c r="Y310" s="45">
        <v>-0.12574532817109346</v>
      </c>
      <c r="Z310" s="45">
        <v>-2.6965933615044475E-2</v>
      </c>
      <c r="AA310" s="45">
        <v>4.153625346364119E-2</v>
      </c>
      <c r="AB310" s="45">
        <v>-7.6773718461636033E-3</v>
      </c>
      <c r="AC310" s="45">
        <v>7.6286261428841831E-2</v>
      </c>
      <c r="AD310" s="45">
        <v>4.2213162499384109E-2</v>
      </c>
      <c r="AE310" s="45">
        <v>7.3377557157438059E-2</v>
      </c>
      <c r="AF310" s="45">
        <v>0.14023732969927505</v>
      </c>
      <c r="AG310" s="45">
        <v>2.7607330380886176E-2</v>
      </c>
      <c r="AH310" s="45">
        <v>1.4642817592460172E-2</v>
      </c>
      <c r="AI310" s="45">
        <v>-0.2657785891700814</v>
      </c>
      <c r="AJ310" s="45">
        <v>-2.5855729817847756E-2</v>
      </c>
      <c r="AK310" s="45">
        <v>-5.3540991193212324E-2</v>
      </c>
      <c r="AL310" s="45">
        <v>7.336450846142592E-2</v>
      </c>
      <c r="AM310" s="45">
        <v>-0.13996228535481647</v>
      </c>
      <c r="AN310" s="45">
        <v>0.14218590360766797</v>
      </c>
      <c r="AO310" s="45">
        <v>-8.361318893602375E-2</v>
      </c>
      <c r="AP310" s="45">
        <v>2.707942147505718E-2</v>
      </c>
      <c r="AQ310" s="45">
        <v>9.1988259012593332E-2</v>
      </c>
      <c r="AR310" s="45">
        <v>-0.18216020394391533</v>
      </c>
      <c r="AS310" s="45">
        <v>3.9653949635536839E-2</v>
      </c>
      <c r="AT310" s="45">
        <v>5.2917278092253175E-2</v>
      </c>
      <c r="AU310" s="45">
        <v>6.5752843915775641E-2</v>
      </c>
      <c r="AV310" s="45">
        <v>-0.11902124923847585</v>
      </c>
      <c r="AW310" s="45">
        <v>2.5284176772000632E-2</v>
      </c>
      <c r="AX310" s="45">
        <v>7.6032215314117982E-2</v>
      </c>
      <c r="AY310" s="45">
        <v>-2.5153464024495548E-2</v>
      </c>
      <c r="AZ310" s="45">
        <v>-1.5786026040887573E-2</v>
      </c>
      <c r="BA310" s="45">
        <v>0.12180250667606973</v>
      </c>
      <c r="BB310" s="45">
        <v>-0.1082921489734838</v>
      </c>
      <c r="BC310" s="45">
        <v>0.19482899153734454</v>
      </c>
      <c r="BD310" s="45">
        <v>-8.5030206857258955E-2</v>
      </c>
      <c r="BE310" s="45">
        <v>-7.6835427772699721E-2</v>
      </c>
      <c r="BF310" s="45">
        <v>1.5944146155011743E-3</v>
      </c>
      <c r="BG310" s="45">
        <v>-2.8620796015467551E-2</v>
      </c>
      <c r="BH310" s="45">
        <v>6.2192133705089053E-2</v>
      </c>
      <c r="BI310" s="45">
        <v>-0.1088799878078498</v>
      </c>
      <c r="BJ310" s="45">
        <v>7.0366717932181785E-2</v>
      </c>
      <c r="BK310" s="45">
        <v>1.6176531873836133E-2</v>
      </c>
      <c r="BL310" s="45">
        <v>6.194975298809282E-2</v>
      </c>
      <c r="BM310" s="45">
        <v>6.4702852698379429E-2</v>
      </c>
      <c r="BN310" s="45">
        <v>-0.18347267543922716</v>
      </c>
      <c r="BO310" s="45">
        <v>-0.12819191842011066</v>
      </c>
      <c r="BP310" s="45">
        <v>-7.5605373599289191E-2</v>
      </c>
      <c r="BQ310" s="45">
        <v>-3.6813693794399506E-2</v>
      </c>
      <c r="BR310" s="45">
        <v>0.23843820326335133</v>
      </c>
      <c r="BS310" s="45">
        <v>3.6126731826274122E-3</v>
      </c>
      <c r="BT310" s="45">
        <v>-9.0003587863196108E-2</v>
      </c>
      <c r="BU310" s="45">
        <v>-0.13433976496346614</v>
      </c>
      <c r="BV310" s="45">
        <v>5.5366906927570701E-2</v>
      </c>
      <c r="BW310" s="45">
        <v>-8.4871830972344089E-2</v>
      </c>
      <c r="BX310" s="45">
        <v>9.7204938303944902E-2</v>
      </c>
      <c r="BY310" s="45">
        <v>-2.1564061403253711E-2</v>
      </c>
      <c r="BZ310" s="45">
        <v>8.5007225657092872E-2</v>
      </c>
      <c r="CA310" s="45">
        <v>4.923881661341413E-2</v>
      </c>
      <c r="CB310" s="45">
        <v>-3.083180144873086E-2</v>
      </c>
      <c r="CC310" s="45">
        <v>-0.15027343059645959</v>
      </c>
      <c r="CD310" s="45">
        <v>-2.3734179479362454E-2</v>
      </c>
      <c r="CE310" s="45">
        <v>0.22509552863775287</v>
      </c>
      <c r="CF310" s="45">
        <v>-9.1293681751337952E-2</v>
      </c>
      <c r="CG310" s="45">
        <v>2.7027473702742055E-2</v>
      </c>
      <c r="CH310" s="45">
        <v>6.6990104165705604E-4</v>
      </c>
      <c r="CI310" s="45">
        <v>-5.5080953828544256E-2</v>
      </c>
      <c r="CJ310" s="45">
        <v>-2.8765056156043949E-2</v>
      </c>
      <c r="CK310" s="45">
        <v>-0.12497178168671494</v>
      </c>
      <c r="CL310" s="45">
        <v>5.2989772837319114E-2</v>
      </c>
      <c r="CM310" s="45">
        <v>4.2571446718153078E-2</v>
      </c>
      <c r="CN310" s="45">
        <v>5.3885726787675572E-2</v>
      </c>
      <c r="CO310" s="45">
        <v>9.9697070340490634E-2</v>
      </c>
      <c r="CP310" s="45">
        <v>9.7743046094843189E-2</v>
      </c>
      <c r="CQ310" s="45">
        <v>0.15773344711467358</v>
      </c>
      <c r="CR310" s="45">
        <v>-6.1962176432099189E-3</v>
      </c>
      <c r="CS310" s="45">
        <v>3.5768145712783112E-2</v>
      </c>
      <c r="CT310" s="45">
        <v>-0.14407670004664933</v>
      </c>
      <c r="CU310" s="45">
        <v>-0.15386290059225977</v>
      </c>
      <c r="CV310" s="45">
        <v>3.4577421223172991E-2</v>
      </c>
      <c r="CW310" s="45">
        <v>0.24452192150649102</v>
      </c>
      <c r="CX310" s="45">
        <v>-4.9569648288208805E-2</v>
      </c>
      <c r="CY310" s="45">
        <v>-0.16696107702769597</v>
      </c>
      <c r="CZ310" s="45">
        <v>2.3498225251602618E-2</v>
      </c>
      <c r="DA310" s="45">
        <v>-0.18735602015530059</v>
      </c>
      <c r="DB310" s="45">
        <v>0.1219583004169673</v>
      </c>
      <c r="DC310" s="45">
        <v>-2.4845527600074385E-2</v>
      </c>
      <c r="DD310" s="45">
        <v>-0.11312596414782455</v>
      </c>
      <c r="DE310" s="45">
        <v>-8.1667732991492797E-2</v>
      </c>
    </row>
    <row r="311" spans="3:109" x14ac:dyDescent="0.4">
      <c r="C311" s="66"/>
      <c r="D311" s="43">
        <f>(1/$D$5)*学習!K65</f>
        <v>0.95294117647058818</v>
      </c>
      <c r="I311" s="67">
        <v>300</v>
      </c>
      <c r="J311" s="45">
        <v>-0.12252006437303982</v>
      </c>
      <c r="K311" s="45">
        <v>9.2290205055173852E-2</v>
      </c>
      <c r="L311" s="45">
        <v>-7.4550282793272596E-2</v>
      </c>
      <c r="M311" s="45">
        <v>4.3890424774165201E-2</v>
      </c>
      <c r="N311" s="45">
        <v>-6.9324797642425107E-2</v>
      </c>
      <c r="O311" s="45">
        <v>-0.11871126389881195</v>
      </c>
      <c r="P311" s="45">
        <v>-6.7615093278752231E-2</v>
      </c>
      <c r="Q311" s="45">
        <v>-0.14818777150805446</v>
      </c>
      <c r="R311" s="45">
        <v>-2.6238777966658137E-2</v>
      </c>
      <c r="S311" s="45">
        <v>-5.5117666448718107E-2</v>
      </c>
      <c r="T311" s="45">
        <v>-3.0099963837318389E-2</v>
      </c>
      <c r="U311" s="45">
        <v>-6.168336313737156E-3</v>
      </c>
      <c r="V311" s="45">
        <v>-1.3196481060041263E-2</v>
      </c>
      <c r="W311" s="45">
        <v>0.11186271716068703</v>
      </c>
      <c r="X311" s="45">
        <v>-7.7690637868607443E-2</v>
      </c>
      <c r="Y311" s="45">
        <v>-7.6095856562287928E-2</v>
      </c>
      <c r="Z311" s="45">
        <v>0.10112164354264304</v>
      </c>
      <c r="AA311" s="45">
        <v>-4.6565797446350379E-2</v>
      </c>
      <c r="AB311" s="45">
        <v>7.8156658240355795E-2</v>
      </c>
      <c r="AC311" s="45">
        <v>0.13307253560357266</v>
      </c>
      <c r="AD311" s="45">
        <v>0.19722890022049744</v>
      </c>
      <c r="AE311" s="45">
        <v>-1.990164552527517E-2</v>
      </c>
      <c r="AF311" s="45">
        <v>2.8422083266890767E-2</v>
      </c>
      <c r="AG311" s="45">
        <v>-2.3097720490897825E-2</v>
      </c>
      <c r="AH311" s="45">
        <v>-2.8010011086844252E-2</v>
      </c>
      <c r="AI311" s="45">
        <v>0.11898355322445066</v>
      </c>
      <c r="AJ311" s="45">
        <v>0.18224069970726778</v>
      </c>
      <c r="AK311" s="45">
        <v>4.7349085678886002E-2</v>
      </c>
      <c r="AL311" s="45">
        <v>-4.4400990885924765E-2</v>
      </c>
      <c r="AM311" s="45">
        <v>2.3079735870591155E-2</v>
      </c>
      <c r="AN311" s="45">
        <v>0.20337975095458427</v>
      </c>
      <c r="AO311" s="45">
        <v>-5.5120418951815119E-3</v>
      </c>
      <c r="AP311" s="45">
        <v>-7.9273856692550312E-2</v>
      </c>
      <c r="AQ311" s="45">
        <v>1.0373691869951745E-2</v>
      </c>
      <c r="AR311" s="45">
        <v>0.13822401019115152</v>
      </c>
      <c r="AS311" s="45">
        <v>1.5669480941799492E-2</v>
      </c>
      <c r="AT311" s="45">
        <v>5.2521300891395915E-2</v>
      </c>
      <c r="AU311" s="45">
        <v>0.18499002667859366</v>
      </c>
      <c r="AV311" s="45">
        <v>0.15358900066061509</v>
      </c>
      <c r="AW311" s="45">
        <v>0.25465921361899979</v>
      </c>
      <c r="AX311" s="45">
        <v>-5.8746381094670369E-2</v>
      </c>
      <c r="AY311" s="45">
        <v>0.20707872052139395</v>
      </c>
      <c r="AZ311" s="45">
        <v>-5.8979428110357182E-2</v>
      </c>
      <c r="BA311" s="45">
        <v>2.9698196383488848E-2</v>
      </c>
      <c r="BB311" s="45">
        <v>3.6142455533131765E-2</v>
      </c>
      <c r="BC311" s="45">
        <v>0.1483192887602249</v>
      </c>
      <c r="BD311" s="45">
        <v>-4.2802580110857899E-2</v>
      </c>
      <c r="BE311" s="45">
        <v>8.9199841444735275E-3</v>
      </c>
      <c r="BF311" s="45">
        <v>-2.5180106289625612E-2</v>
      </c>
      <c r="BG311" s="45">
        <v>9.7223147712129296E-2</v>
      </c>
      <c r="BH311" s="45">
        <v>-5.296365635067498E-2</v>
      </c>
      <c r="BI311" s="45">
        <v>-6.2836399188711367E-2</v>
      </c>
      <c r="BJ311" s="45">
        <v>0.12094177979700255</v>
      </c>
      <c r="BK311" s="45">
        <v>-5.2914980227079515E-2</v>
      </c>
      <c r="BL311" s="45">
        <v>8.041881053930687E-2</v>
      </c>
      <c r="BM311" s="45">
        <v>7.8633518524597219E-3</v>
      </c>
      <c r="BN311" s="45">
        <v>-6.5157237934768339E-2</v>
      </c>
      <c r="BO311" s="45">
        <v>0.17658860848092994</v>
      </c>
      <c r="BP311" s="45">
        <v>-0.18043674312731997</v>
      </c>
      <c r="BQ311" s="45">
        <v>-8.4224014109897646E-2</v>
      </c>
      <c r="BR311" s="45">
        <v>-4.8208107544360862E-2</v>
      </c>
      <c r="BS311" s="45">
        <v>7.2441299199446724E-2</v>
      </c>
      <c r="BT311" s="45">
        <v>-7.0117046148688638E-3</v>
      </c>
      <c r="BU311" s="45">
        <v>-0.12461874130567435</v>
      </c>
      <c r="BV311" s="45">
        <v>9.96541654951109E-2</v>
      </c>
      <c r="BW311" s="45">
        <v>5.0227471841134019E-2</v>
      </c>
      <c r="BX311" s="45">
        <v>-0.15895190925120178</v>
      </c>
      <c r="BY311" s="45">
        <v>0.15876142550797856</v>
      </c>
      <c r="BZ311" s="45">
        <v>-0.10376003803698694</v>
      </c>
      <c r="CA311" s="45">
        <v>0.10048742298381805</v>
      </c>
      <c r="CB311" s="45">
        <v>-7.1375061185786723E-2</v>
      </c>
      <c r="CC311" s="45">
        <v>-5.087565256082785E-2</v>
      </c>
      <c r="CD311" s="45">
        <v>-0.13803762643374129</v>
      </c>
      <c r="CE311" s="45">
        <v>-9.2050347862285289E-2</v>
      </c>
      <c r="CF311" s="45">
        <v>-9.8547131230222615E-2</v>
      </c>
      <c r="CG311" s="45">
        <v>-1.0653469533780357E-2</v>
      </c>
      <c r="CH311" s="45">
        <v>9.6457150549851781E-2</v>
      </c>
      <c r="CI311" s="45">
        <v>-3.088430457742011E-2</v>
      </c>
      <c r="CJ311" s="45">
        <v>-0.15115111132745526</v>
      </c>
      <c r="CK311" s="45">
        <v>-4.8897632700642957E-3</v>
      </c>
      <c r="CL311" s="45">
        <v>1.7712013058640189E-2</v>
      </c>
      <c r="CM311" s="45">
        <v>-7.5004862666207964E-3</v>
      </c>
      <c r="CN311" s="45">
        <v>2.5690301761297839E-2</v>
      </c>
      <c r="CO311" s="45">
        <v>-2.6525205710515653E-2</v>
      </c>
      <c r="CP311" s="45">
        <v>3.1561457502648917E-2</v>
      </c>
      <c r="CQ311" s="45">
        <v>4.1020233874639961E-2</v>
      </c>
      <c r="CR311" s="45">
        <v>-0.14782952519356268</v>
      </c>
      <c r="CS311" s="45">
        <v>3.6750091544165739E-2</v>
      </c>
      <c r="CT311" s="45">
        <v>6.068978752383597E-2</v>
      </c>
      <c r="CU311" s="45">
        <v>4.9342896482344176E-2</v>
      </c>
      <c r="CV311" s="45">
        <v>-7.2744222810830567E-2</v>
      </c>
      <c r="CW311" s="45">
        <v>2.0881197425107134E-2</v>
      </c>
      <c r="CX311" s="45">
        <v>5.2949701057553866E-2</v>
      </c>
      <c r="CY311" s="45">
        <v>-0.16673532771043559</v>
      </c>
      <c r="CZ311" s="45">
        <v>0.1559114536735895</v>
      </c>
      <c r="DA311" s="45">
        <v>3.2373210914106457E-2</v>
      </c>
      <c r="DB311" s="45">
        <v>-2.688119600656258E-2</v>
      </c>
      <c r="DC311" s="45">
        <v>0.13743669423983856</v>
      </c>
      <c r="DD311" s="45">
        <v>-5.6939214386349045E-2</v>
      </c>
      <c r="DE311" s="45">
        <v>0.11257591522788053</v>
      </c>
    </row>
    <row r="312" spans="3:109" x14ac:dyDescent="0.4">
      <c r="C312" s="66"/>
      <c r="D312" s="43">
        <f>(1/$D$5)*学習!K66</f>
        <v>0.99607843137254903</v>
      </c>
      <c r="I312" s="67">
        <v>301</v>
      </c>
      <c r="J312" s="45">
        <v>6.9124648616554788E-3</v>
      </c>
      <c r="K312" s="45">
        <v>-0.1398543874351191</v>
      </c>
      <c r="L312" s="45">
        <v>1.41634840925865E-2</v>
      </c>
      <c r="M312" s="45">
        <v>-8.0510041379527983E-2</v>
      </c>
      <c r="N312" s="45">
        <v>-9.9152215359387952E-2</v>
      </c>
      <c r="O312" s="45">
        <v>-0.21360332203689697</v>
      </c>
      <c r="P312" s="45">
        <v>-5.7131285395411222E-2</v>
      </c>
      <c r="Q312" s="45">
        <v>5.4376105725881037E-2</v>
      </c>
      <c r="R312" s="45">
        <v>-0.19641042920415477</v>
      </c>
      <c r="S312" s="45">
        <v>0.24475495252927384</v>
      </c>
      <c r="T312" s="45">
        <v>3.414319905363037E-2</v>
      </c>
      <c r="U312" s="45">
        <v>0.12544065696962084</v>
      </c>
      <c r="V312" s="45">
        <v>4.7765457092115285E-2</v>
      </c>
      <c r="W312" s="45">
        <v>7.8383372344205532E-2</v>
      </c>
      <c r="X312" s="45">
        <v>-7.2890271637886958E-2</v>
      </c>
      <c r="Y312" s="45">
        <v>-1.6992294644754026E-2</v>
      </c>
      <c r="Z312" s="45">
        <v>-2.9594684716042468E-2</v>
      </c>
      <c r="AA312" s="45">
        <v>-3.7912859016869058E-3</v>
      </c>
      <c r="AB312" s="45">
        <v>-0.1890875627989301</v>
      </c>
      <c r="AC312" s="45">
        <v>-2.9011237038996711E-2</v>
      </c>
      <c r="AD312" s="45">
        <v>-8.2161282432750962E-2</v>
      </c>
      <c r="AE312" s="45">
        <v>-3.1971974297836943E-2</v>
      </c>
      <c r="AF312" s="45">
        <v>-0.10672426848863829</v>
      </c>
      <c r="AG312" s="45">
        <v>-0.13673662863176397</v>
      </c>
      <c r="AH312" s="45">
        <v>-0.19984485491496046</v>
      </c>
      <c r="AI312" s="45">
        <v>-0.11310011908211157</v>
      </c>
      <c r="AJ312" s="45">
        <v>0.12324051712460295</v>
      </c>
      <c r="AK312" s="45">
        <v>1.8855286221588798E-2</v>
      </c>
      <c r="AL312" s="45">
        <v>5.4301179017285622E-2</v>
      </c>
      <c r="AM312" s="45">
        <v>-5.2089963592364938E-2</v>
      </c>
      <c r="AN312" s="45">
        <v>0.11913027070051795</v>
      </c>
      <c r="AO312" s="45">
        <v>1.9594972019485703E-2</v>
      </c>
      <c r="AP312" s="45">
        <v>-8.8163769117203056E-2</v>
      </c>
      <c r="AQ312" s="45">
        <v>0.1345532358852938</v>
      </c>
      <c r="AR312" s="45">
        <v>1.1781066795397935E-2</v>
      </c>
      <c r="AS312" s="45">
        <v>-2.9929431721646946E-2</v>
      </c>
      <c r="AT312" s="45">
        <v>-4.2245793156335879E-2</v>
      </c>
      <c r="AU312" s="45">
        <v>5.5562709943620663E-2</v>
      </c>
      <c r="AV312" s="45">
        <v>-4.4784121213481416E-2</v>
      </c>
      <c r="AW312" s="45">
        <v>3.0609794298196435E-2</v>
      </c>
      <c r="AX312" s="45">
        <v>8.3160345505764496E-2</v>
      </c>
      <c r="AY312" s="45">
        <v>-2.1880079557966784E-2</v>
      </c>
      <c r="AZ312" s="45">
        <v>0.14033074907641221</v>
      </c>
      <c r="BA312" s="45">
        <v>-0.18084907008386128</v>
      </c>
      <c r="BB312" s="45">
        <v>0.10027304084284767</v>
      </c>
      <c r="BC312" s="45">
        <v>5.9862420112294671E-3</v>
      </c>
      <c r="BD312" s="45">
        <v>8.534305345332836E-3</v>
      </c>
      <c r="BE312" s="45">
        <v>0.21569960106343489</v>
      </c>
      <c r="BF312" s="45">
        <v>3.7949877923327477E-2</v>
      </c>
      <c r="BG312" s="45">
        <v>-4.6152136873605268E-2</v>
      </c>
      <c r="BH312" s="45">
        <v>0.20798032061058294</v>
      </c>
      <c r="BI312" s="45">
        <v>9.743665298426743E-2</v>
      </c>
      <c r="BJ312" s="45">
        <v>3.5762210491544592E-2</v>
      </c>
      <c r="BK312" s="45">
        <v>8.8402994236414956E-2</v>
      </c>
      <c r="BL312" s="45">
        <v>0.12362402014444247</v>
      </c>
      <c r="BM312" s="45">
        <v>5.8342648400012659E-2</v>
      </c>
      <c r="BN312" s="45">
        <v>2.3800277488255795E-2</v>
      </c>
      <c r="BO312" s="45">
        <v>0.20464725981865242</v>
      </c>
      <c r="BP312" s="45">
        <v>9.9903272714965713E-2</v>
      </c>
      <c r="BQ312" s="45">
        <v>8.1359686096025147E-2</v>
      </c>
      <c r="BR312" s="45">
        <v>-0.19084108324596527</v>
      </c>
      <c r="BS312" s="45">
        <v>-0.15336096758092257</v>
      </c>
      <c r="BT312" s="45">
        <v>0.10000310011368305</v>
      </c>
      <c r="BU312" s="45">
        <v>-1.6764456797775253E-2</v>
      </c>
      <c r="BV312" s="45">
        <v>-3.7250131892659377E-3</v>
      </c>
      <c r="BW312" s="45">
        <v>-8.802332525977544E-3</v>
      </c>
      <c r="BX312" s="45">
        <v>2.2639368799190322E-2</v>
      </c>
      <c r="BY312" s="45">
        <v>5.131014053102749E-2</v>
      </c>
      <c r="BZ312" s="45">
        <v>-2.5227676756676776E-3</v>
      </c>
      <c r="CA312" s="45">
        <v>2.1237473496380475E-2</v>
      </c>
      <c r="CB312" s="45">
        <v>-7.7041022315338339E-2</v>
      </c>
      <c r="CC312" s="45">
        <v>-5.8295980492464823E-2</v>
      </c>
      <c r="CD312" s="45">
        <v>-0.1192397801282168</v>
      </c>
      <c r="CE312" s="45">
        <v>0.10389776787991981</v>
      </c>
      <c r="CF312" s="45">
        <v>-2.6535687356624676E-2</v>
      </c>
      <c r="CG312" s="45">
        <v>-0.13873903414617425</v>
      </c>
      <c r="CH312" s="45">
        <v>5.1107959776235626E-2</v>
      </c>
      <c r="CI312" s="45">
        <v>3.0348535096535781E-3</v>
      </c>
      <c r="CJ312" s="45">
        <v>-3.679632889801368E-3</v>
      </c>
      <c r="CK312" s="45">
        <v>-5.1322537784522268E-2</v>
      </c>
      <c r="CL312" s="45">
        <v>-2.9075529802397377E-2</v>
      </c>
      <c r="CM312" s="45">
        <v>2.2376631803955802E-2</v>
      </c>
      <c r="CN312" s="45">
        <v>0.28628452373715113</v>
      </c>
      <c r="CO312" s="45">
        <v>7.3162795180076304E-2</v>
      </c>
      <c r="CP312" s="45">
        <v>-3.2538711182904023E-2</v>
      </c>
      <c r="CQ312" s="45">
        <v>6.0879705532534524E-3</v>
      </c>
      <c r="CR312" s="45">
        <v>5.3794644718561579E-3</v>
      </c>
      <c r="CS312" s="45">
        <v>1.882905764851835E-2</v>
      </c>
      <c r="CT312" s="45">
        <v>-9.312410869366617E-3</v>
      </c>
      <c r="CU312" s="45">
        <v>6.198512439271385E-2</v>
      </c>
      <c r="CV312" s="45">
        <v>-7.8114572517348754E-2</v>
      </c>
      <c r="CW312" s="45">
        <v>8.7884287169325892E-2</v>
      </c>
      <c r="CX312" s="45">
        <v>-3.1498722716461758E-2</v>
      </c>
      <c r="CY312" s="45">
        <v>-0.15773392515960524</v>
      </c>
      <c r="CZ312" s="45">
        <v>-0.15659163120588715</v>
      </c>
      <c r="DA312" s="45">
        <v>-5.0589581310589687E-2</v>
      </c>
      <c r="DB312" s="45">
        <v>6.1755865099391058E-2</v>
      </c>
      <c r="DC312" s="45">
        <v>7.8997883700492127E-2</v>
      </c>
      <c r="DD312" s="45">
        <v>-0.15386698562661499</v>
      </c>
      <c r="DE312" s="45">
        <v>-5.3845286620692627E-3</v>
      </c>
    </row>
    <row r="313" spans="3:109" x14ac:dyDescent="0.4">
      <c r="C313" s="66"/>
      <c r="D313" s="43">
        <f>(1/$D$5)*学習!K67</f>
        <v>0.66274509803921566</v>
      </c>
      <c r="I313" s="67">
        <v>302</v>
      </c>
      <c r="J313" s="45">
        <v>6.032590802571311E-2</v>
      </c>
      <c r="K313" s="45">
        <v>2.210664951764749E-2</v>
      </c>
      <c r="L313" s="45">
        <v>-0.12681873498044705</v>
      </c>
      <c r="M313" s="45">
        <v>-0.2093377236177881</v>
      </c>
      <c r="N313" s="45">
        <v>-1.6908400579551813E-2</v>
      </c>
      <c r="O313" s="45">
        <v>8.2993433949072992E-2</v>
      </c>
      <c r="P313" s="45">
        <v>-0.13820987396690598</v>
      </c>
      <c r="Q313" s="45">
        <v>0.11242861992755435</v>
      </c>
      <c r="R313" s="45">
        <v>7.0959630307012619E-2</v>
      </c>
      <c r="S313" s="45">
        <v>3.192488305607916E-3</v>
      </c>
      <c r="T313" s="45">
        <v>-0.22816209388447939</v>
      </c>
      <c r="U313" s="45">
        <v>7.3986623369354201E-2</v>
      </c>
      <c r="V313" s="45">
        <v>3.4542256793879899E-3</v>
      </c>
      <c r="W313" s="45">
        <v>-3.9763644105033323E-2</v>
      </c>
      <c r="X313" s="45">
        <v>0.14141712899902908</v>
      </c>
      <c r="Y313" s="45">
        <v>0.23208276459713731</v>
      </c>
      <c r="Z313" s="45">
        <v>-4.2479657731520903E-2</v>
      </c>
      <c r="AA313" s="45">
        <v>5.5475166334079742E-3</v>
      </c>
      <c r="AB313" s="45">
        <v>-0.17078275737808382</v>
      </c>
      <c r="AC313" s="45">
        <v>8.2840644207218553E-2</v>
      </c>
      <c r="AD313" s="45">
        <v>-9.3027434132865697E-2</v>
      </c>
      <c r="AE313" s="45">
        <v>1.1180520139883245E-2</v>
      </c>
      <c r="AF313" s="45">
        <v>-0.10848392150419336</v>
      </c>
      <c r="AG313" s="45">
        <v>0.19681005616194236</v>
      </c>
      <c r="AH313" s="45">
        <v>-2.2168109852895898E-2</v>
      </c>
      <c r="AI313" s="45">
        <v>-0.11064522258814641</v>
      </c>
      <c r="AJ313" s="45">
        <v>0.12727300297932803</v>
      </c>
      <c r="AK313" s="45">
        <v>3.8450556720279583E-2</v>
      </c>
      <c r="AL313" s="45">
        <v>7.2281245007829426E-2</v>
      </c>
      <c r="AM313" s="45">
        <v>-7.7791952329097094E-2</v>
      </c>
      <c r="AN313" s="45">
        <v>0.21435031729430812</v>
      </c>
      <c r="AO313" s="45">
        <v>-4.9040992109182606E-2</v>
      </c>
      <c r="AP313" s="45">
        <v>-2.0207415242107615E-2</v>
      </c>
      <c r="AQ313" s="45">
        <v>0.14649797014877031</v>
      </c>
      <c r="AR313" s="45">
        <v>-6.4131637986992812E-2</v>
      </c>
      <c r="AS313" s="45">
        <v>-2.8847065662617133E-2</v>
      </c>
      <c r="AT313" s="45">
        <v>-0.10368158866142728</v>
      </c>
      <c r="AU313" s="45">
        <v>-8.6117471104706529E-3</v>
      </c>
      <c r="AV313" s="45">
        <v>0.12472267804250108</v>
      </c>
      <c r="AW313" s="45">
        <v>-7.9720944950300271E-2</v>
      </c>
      <c r="AX313" s="45">
        <v>-5.437882171752232E-2</v>
      </c>
      <c r="AY313" s="45">
        <v>-0.12376662741340139</v>
      </c>
      <c r="AZ313" s="45">
        <v>-0.15423615173320049</v>
      </c>
      <c r="BA313" s="45">
        <v>0.22137236472368155</v>
      </c>
      <c r="BB313" s="45">
        <v>-8.1489966579762263E-2</v>
      </c>
      <c r="BC313" s="45">
        <v>9.0113278476330452E-2</v>
      </c>
      <c r="BD313" s="45">
        <v>-6.5872615254417483E-2</v>
      </c>
      <c r="BE313" s="45">
        <v>5.2142194831463082E-2</v>
      </c>
      <c r="BF313" s="45">
        <v>-2.8453083082136069E-2</v>
      </c>
      <c r="BG313" s="45">
        <v>4.546203622963263E-2</v>
      </c>
      <c r="BH313" s="45">
        <v>0.16112917806696125</v>
      </c>
      <c r="BI313" s="45">
        <v>7.6411443837480414E-2</v>
      </c>
      <c r="BJ313" s="45">
        <v>1.4103943775195598E-2</v>
      </c>
      <c r="BK313" s="45">
        <v>-0.13242879752218792</v>
      </c>
      <c r="BL313" s="45">
        <v>6.1497638818809014E-2</v>
      </c>
      <c r="BM313" s="45">
        <v>0.13426487786975744</v>
      </c>
      <c r="BN313" s="45">
        <v>3.6024545859521834E-2</v>
      </c>
      <c r="BO313" s="45">
        <v>5.4034511792583499E-2</v>
      </c>
      <c r="BP313" s="45">
        <v>2.8670216652536544E-2</v>
      </c>
      <c r="BQ313" s="45">
        <v>0.15825696291627028</v>
      </c>
      <c r="BR313" s="45">
        <v>-4.0648572112260924E-2</v>
      </c>
      <c r="BS313" s="45">
        <v>-6.9219345009073813E-2</v>
      </c>
      <c r="BT313" s="45">
        <v>-2.4382857782571172E-2</v>
      </c>
      <c r="BU313" s="45">
        <v>-0.13060783882628552</v>
      </c>
      <c r="BV313" s="45">
        <v>5.3461850070384329E-2</v>
      </c>
      <c r="BW313" s="45">
        <v>-8.6567762314373617E-2</v>
      </c>
      <c r="BX313" s="45">
        <v>-2.9798184235304118E-2</v>
      </c>
      <c r="BY313" s="45">
        <v>4.0837245223627389E-2</v>
      </c>
      <c r="BZ313" s="45">
        <v>0.24167994288305134</v>
      </c>
      <c r="CA313" s="45">
        <v>-8.3250466504806886E-2</v>
      </c>
      <c r="CB313" s="45">
        <v>-5.5676674267761211E-2</v>
      </c>
      <c r="CC313" s="45">
        <v>0.18883378657127464</v>
      </c>
      <c r="CD313" s="45">
        <v>2.9500356347822054E-2</v>
      </c>
      <c r="CE313" s="45">
        <v>1.1072072057255968E-2</v>
      </c>
      <c r="CF313" s="45">
        <v>-9.5958696410631452E-3</v>
      </c>
      <c r="CG313" s="45">
        <v>-7.958880528234083E-3</v>
      </c>
      <c r="CH313" s="45">
        <v>-0.11988830137651926</v>
      </c>
      <c r="CI313" s="45">
        <v>2.5076897964064586E-2</v>
      </c>
      <c r="CJ313" s="45">
        <v>0.27338327376157484</v>
      </c>
      <c r="CK313" s="45">
        <v>5.2143133850699776E-3</v>
      </c>
      <c r="CL313" s="45">
        <v>-0.11744863694554841</v>
      </c>
      <c r="CM313" s="45">
        <v>0.18043153627951841</v>
      </c>
      <c r="CN313" s="45">
        <v>2.8368204256431994E-3</v>
      </c>
      <c r="CO313" s="45">
        <v>8.6416240377837739E-2</v>
      </c>
      <c r="CP313" s="45">
        <v>0.18225119591425887</v>
      </c>
      <c r="CQ313" s="45">
        <v>1.519910284918302E-2</v>
      </c>
      <c r="CR313" s="45">
        <v>4.6508990669190585E-2</v>
      </c>
      <c r="CS313" s="45">
        <v>0.10826755645257456</v>
      </c>
      <c r="CT313" s="45">
        <v>9.0810533966740312E-2</v>
      </c>
      <c r="CU313" s="45">
        <v>0.13926148271158259</v>
      </c>
      <c r="CV313" s="45">
        <v>2.8508222418050864E-2</v>
      </c>
      <c r="CW313" s="45">
        <v>2.9251539303211359E-2</v>
      </c>
      <c r="CX313" s="45">
        <v>-0.14576496232058372</v>
      </c>
      <c r="CY313" s="45">
        <v>-5.5003685553064979E-2</v>
      </c>
      <c r="CZ313" s="45">
        <v>0.12723894867024982</v>
      </c>
      <c r="DA313" s="45">
        <v>-8.8303184819773575E-2</v>
      </c>
      <c r="DB313" s="45">
        <v>-2.8926596539260083E-2</v>
      </c>
      <c r="DC313" s="45">
        <v>9.933971438748268E-2</v>
      </c>
      <c r="DD313" s="45">
        <v>-0.12387467760858656</v>
      </c>
      <c r="DE313" s="45">
        <v>-0.16289209533263999</v>
      </c>
    </row>
    <row r="314" spans="3:109" x14ac:dyDescent="0.4">
      <c r="C314" s="66"/>
      <c r="D314" s="43">
        <f>(1/$D$5)*学習!K68</f>
        <v>2.3529411764705882E-2</v>
      </c>
      <c r="I314" s="67">
        <v>303</v>
      </c>
      <c r="J314" s="45">
        <v>-4.8440509347620245E-2</v>
      </c>
      <c r="K314" s="45">
        <v>-2.5400209882683975E-2</v>
      </c>
      <c r="L314" s="45">
        <v>3.8865231329876307E-2</v>
      </c>
      <c r="M314" s="45">
        <v>0.13445479728524817</v>
      </c>
      <c r="N314" s="45">
        <v>-4.4205640536456862E-2</v>
      </c>
      <c r="O314" s="45">
        <v>-3.0331618890804296E-2</v>
      </c>
      <c r="P314" s="45">
        <v>0.12435968805928463</v>
      </c>
      <c r="Q314" s="45">
        <v>0.18596523575219742</v>
      </c>
      <c r="R314" s="45">
        <v>8.3469588861446176E-2</v>
      </c>
      <c r="S314" s="45">
        <v>3.9145968822550919E-2</v>
      </c>
      <c r="T314" s="45">
        <v>-5.2391805310051234E-2</v>
      </c>
      <c r="U314" s="45">
        <v>4.2543046166858021E-2</v>
      </c>
      <c r="V314" s="45">
        <v>-7.6860007220927534E-2</v>
      </c>
      <c r="W314" s="45">
        <v>9.3290427022867661E-2</v>
      </c>
      <c r="X314" s="45">
        <v>9.1872538100625803E-2</v>
      </c>
      <c r="Y314" s="45">
        <v>-0.16635206038318384</v>
      </c>
      <c r="Z314" s="45">
        <v>3.1817518576162308E-2</v>
      </c>
      <c r="AA314" s="45">
        <v>-0.17411010132021526</v>
      </c>
      <c r="AB314" s="45">
        <v>4.981827385202077E-2</v>
      </c>
      <c r="AC314" s="45">
        <v>2.8924866050208428E-2</v>
      </c>
      <c r="AD314" s="45">
        <v>0.25193826588852869</v>
      </c>
      <c r="AE314" s="45">
        <v>0.16527194929671693</v>
      </c>
      <c r="AF314" s="45">
        <v>-2.3662602956822012E-3</v>
      </c>
      <c r="AG314" s="45">
        <v>-9.6240880891296149E-2</v>
      </c>
      <c r="AH314" s="45">
        <v>-4.6332646533023117E-2</v>
      </c>
      <c r="AI314" s="45">
        <v>-7.7613845363763478E-2</v>
      </c>
      <c r="AJ314" s="45">
        <v>0.10845359918901441</v>
      </c>
      <c r="AK314" s="45">
        <v>-1.0246119358637123E-2</v>
      </c>
      <c r="AL314" s="45">
        <v>-0.21554746372890971</v>
      </c>
      <c r="AM314" s="45">
        <v>1.4735766017419237E-2</v>
      </c>
      <c r="AN314" s="45">
        <v>-0.1658178120233966</v>
      </c>
      <c r="AO314" s="45">
        <v>-4.9341540853671755E-2</v>
      </c>
      <c r="AP314" s="45">
        <v>-2.1687843512765162E-2</v>
      </c>
      <c r="AQ314" s="45">
        <v>0.20506981816539899</v>
      </c>
      <c r="AR314" s="45">
        <v>3.8752968761402697E-2</v>
      </c>
      <c r="AS314" s="45">
        <v>-2.5750440504166871E-2</v>
      </c>
      <c r="AT314" s="45">
        <v>8.6309977454298997E-2</v>
      </c>
      <c r="AU314" s="45">
        <v>-7.4789829531048619E-3</v>
      </c>
      <c r="AV314" s="45">
        <v>8.5681238757769201E-2</v>
      </c>
      <c r="AW314" s="45">
        <v>-9.5767460321731335E-2</v>
      </c>
      <c r="AX314" s="45">
        <v>-3.9601041242536543E-2</v>
      </c>
      <c r="AY314" s="45">
        <v>0.14094441956510775</v>
      </c>
      <c r="AZ314" s="45">
        <v>0.20121706451629595</v>
      </c>
      <c r="BA314" s="45">
        <v>-5.4599093218678792E-2</v>
      </c>
      <c r="BB314" s="45">
        <v>-4.5136208583627553E-2</v>
      </c>
      <c r="BC314" s="45">
        <v>1.8166416051927984E-2</v>
      </c>
      <c r="BD314" s="45">
        <v>9.449675097070119E-2</v>
      </c>
      <c r="BE314" s="45">
        <v>-4.6080047296209854E-2</v>
      </c>
      <c r="BF314" s="45">
        <v>1.8889600126220506E-3</v>
      </c>
      <c r="BG314" s="45">
        <v>7.6174204852021324E-2</v>
      </c>
      <c r="BH314" s="45">
        <v>-6.6183475410909187E-2</v>
      </c>
      <c r="BI314" s="45">
        <v>4.0729890178455696E-3</v>
      </c>
      <c r="BJ314" s="45">
        <v>-2.6379879416158596E-2</v>
      </c>
      <c r="BK314" s="45">
        <v>-1.8743322514884118E-2</v>
      </c>
      <c r="BL314" s="45">
        <v>-0.16505486371175107</v>
      </c>
      <c r="BM314" s="45">
        <v>3.7690132601472109E-2</v>
      </c>
      <c r="BN314" s="45">
        <v>-0.17047127994487302</v>
      </c>
      <c r="BO314" s="45">
        <v>-3.2004407289518713E-2</v>
      </c>
      <c r="BP314" s="45">
        <v>-4.5118951488892924E-2</v>
      </c>
      <c r="BQ314" s="45">
        <v>5.9247015377497943E-2</v>
      </c>
      <c r="BR314" s="45">
        <v>-0.11170199079596772</v>
      </c>
      <c r="BS314" s="45">
        <v>-5.730189037619824E-2</v>
      </c>
      <c r="BT314" s="45">
        <v>-3.0965631815254135E-2</v>
      </c>
      <c r="BU314" s="45">
        <v>0.15867334114043971</v>
      </c>
      <c r="BV314" s="45">
        <v>-0.11230229177829615</v>
      </c>
      <c r="BW314" s="45">
        <v>7.3238174466483494E-2</v>
      </c>
      <c r="BX314" s="45">
        <v>-0.11097122169728468</v>
      </c>
      <c r="BY314" s="45">
        <v>3.322642230283275E-2</v>
      </c>
      <c r="BZ314" s="45">
        <v>-0.12475990286502506</v>
      </c>
      <c r="CA314" s="45">
        <v>6.7092881431240065E-2</v>
      </c>
      <c r="CB314" s="45">
        <v>-0.11412906335779129</v>
      </c>
      <c r="CC314" s="45">
        <v>2.633986300270149E-2</v>
      </c>
      <c r="CD314" s="45">
        <v>-0.17863454430538805</v>
      </c>
      <c r="CE314" s="45">
        <v>0.12177886963898585</v>
      </c>
      <c r="CF314" s="45">
        <v>-5.0233864387150926E-2</v>
      </c>
      <c r="CG314" s="45">
        <v>-0.1000835529991139</v>
      </c>
      <c r="CH314" s="45">
        <v>1.8778527405128514E-2</v>
      </c>
      <c r="CI314" s="45">
        <v>8.8259730243590254E-2</v>
      </c>
      <c r="CJ314" s="45">
        <v>5.3335328239150848E-3</v>
      </c>
      <c r="CK314" s="45">
        <v>3.5751373067563E-2</v>
      </c>
      <c r="CL314" s="45">
        <v>3.6913424422003661E-2</v>
      </c>
      <c r="CM314" s="45">
        <v>3.0833330957608481E-2</v>
      </c>
      <c r="CN314" s="45">
        <v>-8.4177653141295786E-2</v>
      </c>
      <c r="CO314" s="45">
        <v>-3.1697007527661865E-2</v>
      </c>
      <c r="CP314" s="45">
        <v>-6.6239465462218913E-2</v>
      </c>
      <c r="CQ314" s="45">
        <v>3.1531427956044182E-2</v>
      </c>
      <c r="CR314" s="45">
        <v>-3.9514278941390195E-2</v>
      </c>
      <c r="CS314" s="45">
        <v>6.7422501223319414E-2</v>
      </c>
      <c r="CT314" s="45">
        <v>2.1109290407239061E-2</v>
      </c>
      <c r="CU314" s="45">
        <v>-5.9157189936821557E-2</v>
      </c>
      <c r="CV314" s="45">
        <v>4.1950579220213439E-2</v>
      </c>
      <c r="CW314" s="45">
        <v>-0.23270581836654544</v>
      </c>
      <c r="CX314" s="45">
        <v>-4.141700736246702E-2</v>
      </c>
      <c r="CY314" s="45">
        <v>-2.2102902754576804E-2</v>
      </c>
      <c r="CZ314" s="45">
        <v>3.4769308328141339E-2</v>
      </c>
      <c r="DA314" s="45">
        <v>4.7057731100463664E-2</v>
      </c>
      <c r="DB314" s="45">
        <v>0.10414282196752649</v>
      </c>
      <c r="DC314" s="45">
        <v>-4.4884117938535785E-2</v>
      </c>
      <c r="DD314" s="45">
        <v>0.15977782718383143</v>
      </c>
      <c r="DE314" s="45">
        <v>-3.0151738927843827E-2</v>
      </c>
    </row>
    <row r="315" spans="3:109" x14ac:dyDescent="0.4">
      <c r="C315" s="66"/>
      <c r="D315" s="43">
        <f>(1/$D$5)*学習!K69</f>
        <v>0</v>
      </c>
      <c r="I315" s="67">
        <v>304</v>
      </c>
      <c r="J315" s="45">
        <v>1.1011423470440766E-2</v>
      </c>
      <c r="K315" s="45">
        <v>-5.5693717285772465E-2</v>
      </c>
      <c r="L315" s="45">
        <v>-0.15871241825555746</v>
      </c>
      <c r="M315" s="45">
        <v>-0.10434278880404799</v>
      </c>
      <c r="N315" s="45">
        <v>8.1434822423708197E-2</v>
      </c>
      <c r="O315" s="45">
        <v>0.19288278801401654</v>
      </c>
      <c r="P315" s="45">
        <v>-6.649249821840103E-2</v>
      </c>
      <c r="Q315" s="45">
        <v>-3.9581570601155698E-2</v>
      </c>
      <c r="R315" s="45">
        <v>-3.4616170691592278E-2</v>
      </c>
      <c r="S315" s="45">
        <v>-9.4256581719386707E-4</v>
      </c>
      <c r="T315" s="45">
        <v>-4.3644920479223928E-2</v>
      </c>
      <c r="U315" s="45">
        <v>-6.2397388929439128E-2</v>
      </c>
      <c r="V315" s="45">
        <v>-0.14209264026421511</v>
      </c>
      <c r="W315" s="45">
        <v>-4.3797778519689246E-2</v>
      </c>
      <c r="X315" s="45">
        <v>9.5226739212369266E-2</v>
      </c>
      <c r="Y315" s="45">
        <v>-4.6407452357239039E-2</v>
      </c>
      <c r="Z315" s="45">
        <v>-0.13639323231079789</v>
      </c>
      <c r="AA315" s="45">
        <v>0.14611110965732851</v>
      </c>
      <c r="AB315" s="45">
        <v>-4.0848602187841549E-3</v>
      </c>
      <c r="AC315" s="45">
        <v>0.13158983075721398</v>
      </c>
      <c r="AD315" s="45">
        <v>-3.7564936884093611E-2</v>
      </c>
      <c r="AE315" s="45">
        <v>5.4199388170834981E-3</v>
      </c>
      <c r="AF315" s="45">
        <v>7.9660627727295832E-2</v>
      </c>
      <c r="AG315" s="45">
        <v>-2.1016205361424699E-2</v>
      </c>
      <c r="AH315" s="45">
        <v>6.3451317238304827E-2</v>
      </c>
      <c r="AI315" s="45">
        <v>-1.0182431488377084E-2</v>
      </c>
      <c r="AJ315" s="45">
        <v>-0.16948098409420978</v>
      </c>
      <c r="AK315" s="45">
        <v>6.1552964284409456E-2</v>
      </c>
      <c r="AL315" s="45">
        <v>4.1683350835707463E-3</v>
      </c>
      <c r="AM315" s="45">
        <v>1.147761518539076E-2</v>
      </c>
      <c r="AN315" s="45">
        <v>-7.5280026499557687E-2</v>
      </c>
      <c r="AO315" s="45">
        <v>-3.6454703643536666E-2</v>
      </c>
      <c r="AP315" s="45">
        <v>5.7267576464437829E-2</v>
      </c>
      <c r="AQ315" s="45">
        <v>-4.8790573097565043E-2</v>
      </c>
      <c r="AR315" s="45">
        <v>-4.9839183076702591E-2</v>
      </c>
      <c r="AS315" s="45">
        <v>2.2300287233355871E-2</v>
      </c>
      <c r="AT315" s="45">
        <v>6.7032997795240995E-2</v>
      </c>
      <c r="AU315" s="45">
        <v>-1.0361952241104333E-3</v>
      </c>
      <c r="AV315" s="45">
        <v>-0.16494938258889066</v>
      </c>
      <c r="AW315" s="45">
        <v>-2.9248932210916779E-2</v>
      </c>
      <c r="AX315" s="45">
        <v>0.14293939380638773</v>
      </c>
      <c r="AY315" s="45">
        <v>-0.17362514813681892</v>
      </c>
      <c r="AZ315" s="45">
        <v>-8.3684392280538936E-2</v>
      </c>
      <c r="BA315" s="45">
        <v>-5.2813702183735368E-3</v>
      </c>
      <c r="BB315" s="45">
        <v>-8.3061881914867405E-3</v>
      </c>
      <c r="BC315" s="45">
        <v>0.11191745301368562</v>
      </c>
      <c r="BD315" s="45">
        <v>-0.12623022437025716</v>
      </c>
      <c r="BE315" s="45">
        <v>-0.12213274815562693</v>
      </c>
      <c r="BF315" s="45">
        <v>0.11674731694298275</v>
      </c>
      <c r="BG315" s="45">
        <v>0.10363004825317026</v>
      </c>
      <c r="BH315" s="45">
        <v>0.28212176271511397</v>
      </c>
      <c r="BI315" s="45">
        <v>0.11995708510775864</v>
      </c>
      <c r="BJ315" s="45">
        <v>-6.7757280102786532E-2</v>
      </c>
      <c r="BK315" s="45">
        <v>-0.21467648393171165</v>
      </c>
      <c r="BL315" s="45">
        <v>0.15639479032466899</v>
      </c>
      <c r="BM315" s="45">
        <v>0.10094567213395013</v>
      </c>
      <c r="BN315" s="45">
        <v>-0.16987940625883458</v>
      </c>
      <c r="BO315" s="45">
        <v>8.2315121933190571E-2</v>
      </c>
      <c r="BP315" s="45">
        <v>-0.15316605511850853</v>
      </c>
      <c r="BQ315" s="45">
        <v>-3.1488449649253764E-2</v>
      </c>
      <c r="BR315" s="45">
        <v>0.17269156620491163</v>
      </c>
      <c r="BS315" s="45">
        <v>9.6697870596515294E-3</v>
      </c>
      <c r="BT315" s="45">
        <v>-1.1039582893523562E-3</v>
      </c>
      <c r="BU315" s="45">
        <v>0.16868688731394629</v>
      </c>
      <c r="BV315" s="45">
        <v>1.7577399758146681E-2</v>
      </c>
      <c r="BW315" s="45">
        <v>8.8555778505424714E-3</v>
      </c>
      <c r="BX315" s="45">
        <v>-0.13548999300426734</v>
      </c>
      <c r="BY315" s="45">
        <v>3.2711168480203508E-2</v>
      </c>
      <c r="BZ315" s="45">
        <v>3.3279483942568897E-2</v>
      </c>
      <c r="CA315" s="45">
        <v>9.3132087885888171E-2</v>
      </c>
      <c r="CB315" s="45">
        <v>7.7435935059366788E-4</v>
      </c>
      <c r="CC315" s="45">
        <v>-8.9320512926467106E-3</v>
      </c>
      <c r="CD315" s="45">
        <v>-9.0099387525094943E-2</v>
      </c>
      <c r="CE315" s="45">
        <v>0.10364447380136106</v>
      </c>
      <c r="CF315" s="45">
        <v>9.2328804952910334E-2</v>
      </c>
      <c r="CG315" s="45">
        <v>8.9211250452895838E-2</v>
      </c>
      <c r="CH315" s="45">
        <v>-7.2018514614010112E-2</v>
      </c>
      <c r="CI315" s="45">
        <v>-1.0813053686076239E-2</v>
      </c>
      <c r="CJ315" s="45">
        <v>-7.5438989093390682E-2</v>
      </c>
      <c r="CK315" s="45">
        <v>-0.1952385373412871</v>
      </c>
      <c r="CL315" s="45">
        <v>-0.13271557194199682</v>
      </c>
      <c r="CM315" s="45">
        <v>-0.10865248183612508</v>
      </c>
      <c r="CN315" s="45">
        <v>4.2811169920984167E-2</v>
      </c>
      <c r="CO315" s="45">
        <v>7.5056841176141548E-3</v>
      </c>
      <c r="CP315" s="45">
        <v>2.1789552465877184E-2</v>
      </c>
      <c r="CQ315" s="45">
        <v>-5.9816348696053567E-2</v>
      </c>
      <c r="CR315" s="45">
        <v>2.6762967653411313E-2</v>
      </c>
      <c r="CS315" s="45">
        <v>4.4856313647751701E-2</v>
      </c>
      <c r="CT315" s="45">
        <v>-0.14167530756967925</v>
      </c>
      <c r="CU315" s="45">
        <v>1.5289436413215526E-2</v>
      </c>
      <c r="CV315" s="45">
        <v>6.1298949444443904E-2</v>
      </c>
      <c r="CW315" s="45">
        <v>-1.8097226218476942E-2</v>
      </c>
      <c r="CX315" s="45">
        <v>-2.2531567327479692E-2</v>
      </c>
      <c r="CY315" s="45">
        <v>-0.2979686110577654</v>
      </c>
      <c r="CZ315" s="45">
        <v>-0.17255904544266096</v>
      </c>
      <c r="DA315" s="45">
        <v>-3.6560111011825797E-2</v>
      </c>
      <c r="DB315" s="45">
        <v>-5.0931508144940782E-2</v>
      </c>
      <c r="DC315" s="45">
        <v>1.2514680341591771E-2</v>
      </c>
      <c r="DD315" s="45">
        <v>0.12691786512920253</v>
      </c>
      <c r="DE315" s="45">
        <v>-1.8188950374544749E-3</v>
      </c>
    </row>
    <row r="316" spans="3:109" x14ac:dyDescent="0.4">
      <c r="C316" s="66"/>
      <c r="D316" s="43">
        <f>(1/$D$5)*学習!K70</f>
        <v>0</v>
      </c>
      <c r="I316" s="67">
        <v>305</v>
      </c>
      <c r="J316" s="45">
        <v>0.16065140880338352</v>
      </c>
      <c r="K316" s="45">
        <v>1.4731047996718675E-2</v>
      </c>
      <c r="L316" s="45">
        <v>2.1891634369913113E-4</v>
      </c>
      <c r="M316" s="45">
        <v>3.6041964658482688E-2</v>
      </c>
      <c r="N316" s="45">
        <v>-0.15985418916630942</v>
      </c>
      <c r="O316" s="45">
        <v>8.4698179630474144E-2</v>
      </c>
      <c r="P316" s="45">
        <v>-7.5786407846920312E-2</v>
      </c>
      <c r="Q316" s="45">
        <v>-0.12817100737262871</v>
      </c>
      <c r="R316" s="45">
        <v>-8.3519236132036344E-3</v>
      </c>
      <c r="S316" s="45">
        <v>-2.5039699945232665E-2</v>
      </c>
      <c r="T316" s="45">
        <v>-3.0482180679030822E-2</v>
      </c>
      <c r="U316" s="45">
        <v>-0.10077528446812405</v>
      </c>
      <c r="V316" s="45">
        <v>9.1046141828466307E-2</v>
      </c>
      <c r="W316" s="45">
        <v>6.3240896674054511E-2</v>
      </c>
      <c r="X316" s="45">
        <v>4.8133089428628949E-2</v>
      </c>
      <c r="Y316" s="45">
        <v>5.755999154418813E-2</v>
      </c>
      <c r="Z316" s="45">
        <v>1.2219175360493771E-2</v>
      </c>
      <c r="AA316" s="45">
        <v>-9.9243684958767037E-3</v>
      </c>
      <c r="AB316" s="45">
        <v>-8.5939622507462565E-2</v>
      </c>
      <c r="AC316" s="45">
        <v>-9.5030249849904755E-2</v>
      </c>
      <c r="AD316" s="45">
        <v>-3.0813413286849014E-4</v>
      </c>
      <c r="AE316" s="45">
        <v>0.1939510769341006</v>
      </c>
      <c r="AF316" s="45">
        <v>0.13050603434574437</v>
      </c>
      <c r="AG316" s="45">
        <v>0.15928156708903568</v>
      </c>
      <c r="AH316" s="45">
        <v>-6.2947964351567839E-2</v>
      </c>
      <c r="AI316" s="45">
        <v>6.7590561914428041E-2</v>
      </c>
      <c r="AJ316" s="45">
        <v>7.6762386372077024E-2</v>
      </c>
      <c r="AK316" s="45">
        <v>0.10375201254879436</v>
      </c>
      <c r="AL316" s="45">
        <v>4.88487840061789E-3</v>
      </c>
      <c r="AM316" s="45">
        <v>6.4236214297977129E-2</v>
      </c>
      <c r="AN316" s="45">
        <v>-0.12896414541939336</v>
      </c>
      <c r="AO316" s="45">
        <v>0.12226691679631692</v>
      </c>
      <c r="AP316" s="45">
        <v>-0.12952681787335968</v>
      </c>
      <c r="AQ316" s="45">
        <v>-0.13061972345888528</v>
      </c>
      <c r="AR316" s="45">
        <v>-2.9733671146584779E-2</v>
      </c>
      <c r="AS316" s="45">
        <v>-0.11938803016892806</v>
      </c>
      <c r="AT316" s="45">
        <v>-0.16255714746803535</v>
      </c>
      <c r="AU316" s="45">
        <v>-3.6710029561096327E-2</v>
      </c>
      <c r="AV316" s="45">
        <v>-2.1239873870567361E-2</v>
      </c>
      <c r="AW316" s="45">
        <v>-6.0115496704384715E-2</v>
      </c>
      <c r="AX316" s="45">
        <v>-4.4851658912837052E-2</v>
      </c>
      <c r="AY316" s="45">
        <v>-2.4181376853272558E-3</v>
      </c>
      <c r="AZ316" s="45">
        <v>-0.23082388098531148</v>
      </c>
      <c r="BA316" s="45">
        <v>5.4137019269468187E-3</v>
      </c>
      <c r="BB316" s="45">
        <v>-0.19357987216529726</v>
      </c>
      <c r="BC316" s="45">
        <v>-0.13909549945365821</v>
      </c>
      <c r="BD316" s="45">
        <v>-4.6937238699369145E-4</v>
      </c>
      <c r="BE316" s="45">
        <v>-9.0464105088860172E-2</v>
      </c>
      <c r="BF316" s="45">
        <v>7.9415043233781457E-2</v>
      </c>
      <c r="BG316" s="45">
        <v>7.5826293345071377E-2</v>
      </c>
      <c r="BH316" s="45">
        <v>-4.2728462746404336E-2</v>
      </c>
      <c r="BI316" s="45">
        <v>-9.9927113881260812E-3</v>
      </c>
      <c r="BJ316" s="45">
        <v>2.7793178427880771E-3</v>
      </c>
      <c r="BK316" s="45">
        <v>0.13388499261008585</v>
      </c>
      <c r="BL316" s="45">
        <v>-0.10672842556525475</v>
      </c>
      <c r="BM316" s="45">
        <v>0.10564022331642252</v>
      </c>
      <c r="BN316" s="45">
        <v>3.4155934436438211E-2</v>
      </c>
      <c r="BO316" s="45">
        <v>0.11930403953429822</v>
      </c>
      <c r="BP316" s="45">
        <v>0.13440064474195595</v>
      </c>
      <c r="BQ316" s="45">
        <v>3.8922350170377734E-2</v>
      </c>
      <c r="BR316" s="45">
        <v>-6.6167104068867916E-2</v>
      </c>
      <c r="BS316" s="45">
        <v>0.14469519748806034</v>
      </c>
      <c r="BT316" s="45">
        <v>-0.11085720641117805</v>
      </c>
      <c r="BU316" s="45">
        <v>3.1351242286540633E-2</v>
      </c>
      <c r="BV316" s="45">
        <v>3.1496885923325668E-2</v>
      </c>
      <c r="BW316" s="45">
        <v>-0.20474829637169131</v>
      </c>
      <c r="BX316" s="45">
        <v>0.15322695088737009</v>
      </c>
      <c r="BY316" s="45">
        <v>-4.4963994843098515E-2</v>
      </c>
      <c r="BZ316" s="45">
        <v>4.6314279587792336E-2</v>
      </c>
      <c r="CA316" s="45">
        <v>8.0261776595376588E-2</v>
      </c>
      <c r="CB316" s="45">
        <v>-0.18158786587800516</v>
      </c>
      <c r="CC316" s="45">
        <v>-8.7984724006536577E-2</v>
      </c>
      <c r="CD316" s="45">
        <v>-7.5272569049814206E-2</v>
      </c>
      <c r="CE316" s="45">
        <v>-8.4673282972008032E-2</v>
      </c>
      <c r="CF316" s="45">
        <v>-9.2265207900538743E-2</v>
      </c>
      <c r="CG316" s="45">
        <v>-0.11261663991875268</v>
      </c>
      <c r="CH316" s="45">
        <v>1.0581394347365157E-2</v>
      </c>
      <c r="CI316" s="45">
        <v>-3.4426067153171765E-2</v>
      </c>
      <c r="CJ316" s="45">
        <v>9.0926831584086289E-3</v>
      </c>
      <c r="CK316" s="45">
        <v>4.7095475425118029E-2</v>
      </c>
      <c r="CL316" s="45">
        <v>-0.10717862513706874</v>
      </c>
      <c r="CM316" s="45">
        <v>7.0057921272529536E-2</v>
      </c>
      <c r="CN316" s="45">
        <v>-0.12805465547329906</v>
      </c>
      <c r="CO316" s="45">
        <v>-8.2030448581497356E-2</v>
      </c>
      <c r="CP316" s="45">
        <v>-0.19388674839253503</v>
      </c>
      <c r="CQ316" s="45">
        <v>0.15645280050115437</v>
      </c>
      <c r="CR316" s="45">
        <v>2.2892378218523111E-2</v>
      </c>
      <c r="CS316" s="45">
        <v>-1.3540804870055351E-2</v>
      </c>
      <c r="CT316" s="45">
        <v>-4.2440347997512014E-2</v>
      </c>
      <c r="CU316" s="45">
        <v>-0.17669614049789217</v>
      </c>
      <c r="CV316" s="45">
        <v>0.10497221858931556</v>
      </c>
      <c r="CW316" s="45">
        <v>-5.8469237120255022E-2</v>
      </c>
      <c r="CX316" s="45">
        <v>-4.9826937515871354E-2</v>
      </c>
      <c r="CY316" s="45">
        <v>-0.10689186031986253</v>
      </c>
      <c r="CZ316" s="45">
        <v>0.22643973242249182</v>
      </c>
      <c r="DA316" s="45">
        <v>-0.15675672705939689</v>
      </c>
      <c r="DB316" s="45">
        <v>3.5278419021160225E-2</v>
      </c>
      <c r="DC316" s="45">
        <v>2.170534652748287E-2</v>
      </c>
      <c r="DD316" s="45">
        <v>0.2164293648105983</v>
      </c>
      <c r="DE316" s="45">
        <v>0.10585602367338071</v>
      </c>
    </row>
    <row r="317" spans="3:109" x14ac:dyDescent="0.4">
      <c r="C317" s="66"/>
      <c r="D317" s="43">
        <f>(1/$D$5)*学習!K71</f>
        <v>0</v>
      </c>
      <c r="I317" s="67">
        <v>306</v>
      </c>
      <c r="J317" s="45">
        <v>8.9087565859826218E-2</v>
      </c>
      <c r="K317" s="45">
        <v>-4.1859517835353459E-2</v>
      </c>
      <c r="L317" s="45">
        <v>-4.4685229951576734E-2</v>
      </c>
      <c r="M317" s="45">
        <v>-2.9843132518686911E-2</v>
      </c>
      <c r="N317" s="45">
        <v>-3.0442188889067902E-3</v>
      </c>
      <c r="O317" s="45">
        <v>-2.9049600907172176E-2</v>
      </c>
      <c r="P317" s="45">
        <v>-0.14296346032196638</v>
      </c>
      <c r="Q317" s="45">
        <v>0.1164155143873748</v>
      </c>
      <c r="R317" s="45">
        <v>1.2780530307626855E-2</v>
      </c>
      <c r="S317" s="45">
        <v>0.12998297570675268</v>
      </c>
      <c r="T317" s="45">
        <v>-8.0715862200732555E-2</v>
      </c>
      <c r="U317" s="45">
        <v>2.6625319189634865E-2</v>
      </c>
      <c r="V317" s="45">
        <v>3.6705332170842618E-2</v>
      </c>
      <c r="W317" s="45">
        <v>-7.3034578466317163E-3</v>
      </c>
      <c r="X317" s="45">
        <v>-0.16970710312355822</v>
      </c>
      <c r="Y317" s="45">
        <v>-0.10944329881682642</v>
      </c>
      <c r="Z317" s="45">
        <v>-3.9916228860471956E-2</v>
      </c>
      <c r="AA317" s="45">
        <v>8.9557386809486925E-2</v>
      </c>
      <c r="AB317" s="45">
        <v>0.14398729567755073</v>
      </c>
      <c r="AC317" s="45">
        <v>3.3397024104163911E-2</v>
      </c>
      <c r="AD317" s="45">
        <v>5.5770434661837134E-2</v>
      </c>
      <c r="AE317" s="45">
        <v>-0.13916932749093899</v>
      </c>
      <c r="AF317" s="45">
        <v>0.12124795048494144</v>
      </c>
      <c r="AG317" s="45">
        <v>2.4865515991432805E-2</v>
      </c>
      <c r="AH317" s="45">
        <v>0.18259856309332465</v>
      </c>
      <c r="AI317" s="45">
        <v>-0.17243992011253789</v>
      </c>
      <c r="AJ317" s="45">
        <v>0.15401231069476187</v>
      </c>
      <c r="AK317" s="45">
        <v>-8.2618926687299393E-4</v>
      </c>
      <c r="AL317" s="45">
        <v>-5.4515203211281553E-2</v>
      </c>
      <c r="AM317" s="45">
        <v>-0.16174388637276499</v>
      </c>
      <c r="AN317" s="45">
        <v>-7.3039709504171699E-2</v>
      </c>
      <c r="AO317" s="45">
        <v>-5.3082405543332579E-2</v>
      </c>
      <c r="AP317" s="45">
        <v>-2.3748250391192948E-2</v>
      </c>
      <c r="AQ317" s="45">
        <v>-0.12392285167855623</v>
      </c>
      <c r="AR317" s="45">
        <v>-5.8469381957782639E-2</v>
      </c>
      <c r="AS317" s="45">
        <v>-6.1117742183426312E-2</v>
      </c>
      <c r="AT317" s="45">
        <v>-2.7975908894046866E-3</v>
      </c>
      <c r="AU317" s="45">
        <v>-5.5161591528185672E-2</v>
      </c>
      <c r="AV317" s="45">
        <v>5.2892127002265858E-2</v>
      </c>
      <c r="AW317" s="45">
        <v>-0.19350468656258465</v>
      </c>
      <c r="AX317" s="45">
        <v>0.14303694629265506</v>
      </c>
      <c r="AY317" s="45">
        <v>-6.4985885094292872E-2</v>
      </c>
      <c r="AZ317" s="45">
        <v>6.4153890643601191E-2</v>
      </c>
      <c r="BA317" s="45">
        <v>-0.12959441247228701</v>
      </c>
      <c r="BB317" s="45">
        <v>0.13028857954213854</v>
      </c>
      <c r="BC317" s="45">
        <v>-0.13914587257921882</v>
      </c>
      <c r="BD317" s="45">
        <v>9.7634412981901508E-2</v>
      </c>
      <c r="BE317" s="45">
        <v>2.4675176424486057E-2</v>
      </c>
      <c r="BF317" s="45">
        <v>0.14230086764390809</v>
      </c>
      <c r="BG317" s="45">
        <v>5.1864403890423051E-2</v>
      </c>
      <c r="BH317" s="45">
        <v>0.12233675568898729</v>
      </c>
      <c r="BI317" s="45">
        <v>3.4783161412148406E-2</v>
      </c>
      <c r="BJ317" s="45">
        <v>6.7739847469243455E-2</v>
      </c>
      <c r="BK317" s="45">
        <v>1.6114902168664989E-2</v>
      </c>
      <c r="BL317" s="45">
        <v>-4.969636881568984E-2</v>
      </c>
      <c r="BM317" s="45">
        <v>-0.13221335964541464</v>
      </c>
      <c r="BN317" s="45">
        <v>0.10343099323361282</v>
      </c>
      <c r="BO317" s="45">
        <v>0.11980966756049805</v>
      </c>
      <c r="BP317" s="45">
        <v>-8.5818185811536288E-2</v>
      </c>
      <c r="BQ317" s="45">
        <v>9.4990594507179366E-2</v>
      </c>
      <c r="BR317" s="45">
        <v>-0.17207717645621404</v>
      </c>
      <c r="BS317" s="45">
        <v>0.13238890663204836</v>
      </c>
      <c r="BT317" s="45">
        <v>5.2905358867899863E-2</v>
      </c>
      <c r="BU317" s="45">
        <v>-7.859437414259271E-2</v>
      </c>
      <c r="BV317" s="45">
        <v>0.17345723480972325</v>
      </c>
      <c r="BW317" s="45">
        <v>0.24987282628531479</v>
      </c>
      <c r="BX317" s="45">
        <v>0.11576361899382168</v>
      </c>
      <c r="BY317" s="45">
        <v>6.1656293769804402E-2</v>
      </c>
      <c r="BZ317" s="45">
        <v>8.0703187123382734E-3</v>
      </c>
      <c r="CA317" s="45">
        <v>6.4473985990827862E-2</v>
      </c>
      <c r="CB317" s="45">
        <v>-0.21816240803363635</v>
      </c>
      <c r="CC317" s="45">
        <v>7.1247777544068379E-3</v>
      </c>
      <c r="CD317" s="45">
        <v>-1.2012508027053503E-2</v>
      </c>
      <c r="CE317" s="45">
        <v>3.6786908574148638E-2</v>
      </c>
      <c r="CF317" s="45">
        <v>1.5000542671731986E-2</v>
      </c>
      <c r="CG317" s="45">
        <v>-8.8112272733063393E-2</v>
      </c>
      <c r="CH317" s="45">
        <v>-5.2571714717413176E-2</v>
      </c>
      <c r="CI317" s="45">
        <v>3.0464283247083519E-2</v>
      </c>
      <c r="CJ317" s="45">
        <v>2.9472017359317326E-3</v>
      </c>
      <c r="CK317" s="45">
        <v>-1.8147305183789982E-2</v>
      </c>
      <c r="CL317" s="45">
        <v>-3.5129691184223655E-2</v>
      </c>
      <c r="CM317" s="45">
        <v>6.4198132537943986E-2</v>
      </c>
      <c r="CN317" s="45">
        <v>0.13965054497649665</v>
      </c>
      <c r="CO317" s="45">
        <v>-3.2222123222038698E-2</v>
      </c>
      <c r="CP317" s="45">
        <v>-4.732620065121159E-2</v>
      </c>
      <c r="CQ317" s="45">
        <v>0.11532787481907675</v>
      </c>
      <c r="CR317" s="45">
        <v>-6.8463470011632652E-2</v>
      </c>
      <c r="CS317" s="45">
        <v>-0.12109545760762397</v>
      </c>
      <c r="CT317" s="45">
        <v>-3.7862313922093334E-2</v>
      </c>
      <c r="CU317" s="45">
        <v>-0.15752523392497733</v>
      </c>
      <c r="CV317" s="45">
        <v>4.8776977955823662E-2</v>
      </c>
      <c r="CW317" s="45">
        <v>2.0585161600508096E-2</v>
      </c>
      <c r="CX317" s="45">
        <v>6.1550882138007079E-2</v>
      </c>
      <c r="CY317" s="45">
        <v>-3.6778643751868463E-2</v>
      </c>
      <c r="CZ317" s="45">
        <v>5.9094996039532341E-3</v>
      </c>
      <c r="DA317" s="45">
        <v>-6.5706756874319164E-2</v>
      </c>
      <c r="DB317" s="45">
        <v>5.4340039465453495E-2</v>
      </c>
      <c r="DC317" s="45">
        <v>-5.1335000382205761E-3</v>
      </c>
      <c r="DD317" s="45">
        <v>-1.3045742744700788E-3</v>
      </c>
      <c r="DE317" s="45">
        <v>-5.4134724891579606E-3</v>
      </c>
    </row>
    <row r="318" spans="3:109" x14ac:dyDescent="0.4">
      <c r="C318" s="66"/>
      <c r="D318" s="43">
        <f>(1/$D$5)*学習!K72</f>
        <v>0</v>
      </c>
      <c r="I318" s="67">
        <v>307</v>
      </c>
      <c r="J318" s="45">
        <v>0.18049323328371603</v>
      </c>
      <c r="K318" s="45">
        <v>-0.14729066188839718</v>
      </c>
      <c r="L318" s="45">
        <v>-5.2934373717773417E-2</v>
      </c>
      <c r="M318" s="45">
        <v>-0.12814481135643635</v>
      </c>
      <c r="N318" s="45">
        <v>3.2513771788745212E-2</v>
      </c>
      <c r="O318" s="45">
        <v>-2.8161582863117558E-2</v>
      </c>
      <c r="P318" s="45">
        <v>-4.2506172304641952E-2</v>
      </c>
      <c r="Q318" s="45">
        <v>8.175067038681133E-2</v>
      </c>
      <c r="R318" s="45">
        <v>-3.4596753684977888E-2</v>
      </c>
      <c r="S318" s="45">
        <v>0.16702796930738217</v>
      </c>
      <c r="T318" s="45">
        <v>-0.22540725609189868</v>
      </c>
      <c r="U318" s="45">
        <v>-3.5413869694144048E-2</v>
      </c>
      <c r="V318" s="45">
        <v>6.488104597303461E-2</v>
      </c>
      <c r="W318" s="45">
        <v>-5.5826483563868733E-2</v>
      </c>
      <c r="X318" s="45">
        <v>1.4189358876505532E-2</v>
      </c>
      <c r="Y318" s="45">
        <v>5.4139616664921318E-4</v>
      </c>
      <c r="Z318" s="45">
        <v>0.14456235828667444</v>
      </c>
      <c r="AA318" s="45">
        <v>5.6176944027541226E-2</v>
      </c>
      <c r="AB318" s="45">
        <v>8.6931046683625321E-2</v>
      </c>
      <c r="AC318" s="45">
        <v>0.20282850320624546</v>
      </c>
      <c r="AD318" s="45">
        <v>-0.13792215138779618</v>
      </c>
      <c r="AE318" s="45">
        <v>-3.2645816133989668E-2</v>
      </c>
      <c r="AF318" s="45">
        <v>-7.0767281080918482E-2</v>
      </c>
      <c r="AG318" s="45">
        <v>1.7781598936537368E-2</v>
      </c>
      <c r="AH318" s="45">
        <v>-1.0229335793772805E-2</v>
      </c>
      <c r="AI318" s="45">
        <v>3.4194078122768312E-2</v>
      </c>
      <c r="AJ318" s="45">
        <v>-1.4014218862615047E-2</v>
      </c>
      <c r="AK318" s="45">
        <v>-8.6910125276868352E-2</v>
      </c>
      <c r="AL318" s="45">
        <v>-0.10909077570787101</v>
      </c>
      <c r="AM318" s="45">
        <v>-6.6902112360457885E-2</v>
      </c>
      <c r="AN318" s="45">
        <v>-3.8151076607060741E-2</v>
      </c>
      <c r="AO318" s="45">
        <v>2.7935420202018856E-2</v>
      </c>
      <c r="AP318" s="45">
        <v>-5.9290640158769073E-2</v>
      </c>
      <c r="AQ318" s="45">
        <v>-4.4370418713169262E-2</v>
      </c>
      <c r="AR318" s="45">
        <v>-6.4287462441171173E-2</v>
      </c>
      <c r="AS318" s="45">
        <v>-0.10466985043587987</v>
      </c>
      <c r="AT318" s="45">
        <v>0.12226082372554013</v>
      </c>
      <c r="AU318" s="45">
        <v>-4.7781831408635102E-2</v>
      </c>
      <c r="AV318" s="45">
        <v>0.16242457603708452</v>
      </c>
      <c r="AW318" s="45">
        <v>2.6843812761968823E-2</v>
      </c>
      <c r="AX318" s="45">
        <v>0.16656597841280293</v>
      </c>
      <c r="AY318" s="45">
        <v>4.8455510168146664E-2</v>
      </c>
      <c r="AZ318" s="45">
        <v>-7.8082536791177257E-2</v>
      </c>
      <c r="BA318" s="45">
        <v>4.6726168408814758E-2</v>
      </c>
      <c r="BB318" s="45">
        <v>1.3296510157367197E-2</v>
      </c>
      <c r="BC318" s="45">
        <v>4.0817499205510227E-2</v>
      </c>
      <c r="BD318" s="45">
        <v>3.1737274666293197E-2</v>
      </c>
      <c r="BE318" s="45">
        <v>-6.6847610264057056E-2</v>
      </c>
      <c r="BF318" s="45">
        <v>2.9933911177977494E-2</v>
      </c>
      <c r="BG318" s="45">
        <v>-7.8259905287121179E-2</v>
      </c>
      <c r="BH318" s="45">
        <v>0.11760864647807275</v>
      </c>
      <c r="BI318" s="45">
        <v>-3.3777405855346887E-2</v>
      </c>
      <c r="BJ318" s="45">
        <v>-0.16199589521553598</v>
      </c>
      <c r="BK318" s="45">
        <v>-7.0673076664729662E-2</v>
      </c>
      <c r="BL318" s="45">
        <v>-0.22833795294464118</v>
      </c>
      <c r="BM318" s="45">
        <v>0.10737499576394201</v>
      </c>
      <c r="BN318" s="45">
        <v>-0.14802845594025821</v>
      </c>
      <c r="BO318" s="45">
        <v>0.16228238469128578</v>
      </c>
      <c r="BP318" s="45">
        <v>6.6495046847473718E-2</v>
      </c>
      <c r="BQ318" s="45">
        <v>-0.16881026888311915</v>
      </c>
      <c r="BR318" s="45">
        <v>-0.11010087986636162</v>
      </c>
      <c r="BS318" s="45">
        <v>-7.3960738490007963E-2</v>
      </c>
      <c r="BT318" s="45">
        <v>5.748579602151907E-2</v>
      </c>
      <c r="BU318" s="45">
        <v>-4.0278696623978816E-2</v>
      </c>
      <c r="BV318" s="45">
        <v>-1.9277684466057911E-2</v>
      </c>
      <c r="BW318" s="45">
        <v>1.5676032613755587E-2</v>
      </c>
      <c r="BX318" s="45">
        <v>3.0654050804757114E-2</v>
      </c>
      <c r="BY318" s="45">
        <v>-0.13858016156208736</v>
      </c>
      <c r="BZ318" s="45">
        <v>-0.12267594005781</v>
      </c>
      <c r="CA318" s="45">
        <v>-0.16172066035516719</v>
      </c>
      <c r="CB318" s="45">
        <v>3.9324783881715675E-2</v>
      </c>
      <c r="CC318" s="45">
        <v>-0.1937686258344587</v>
      </c>
      <c r="CD318" s="45">
        <v>1.4012035363089799E-2</v>
      </c>
      <c r="CE318" s="45">
        <v>-0.14665352783643471</v>
      </c>
      <c r="CF318" s="45">
        <v>-7.4740659130624207E-2</v>
      </c>
      <c r="CG318" s="45">
        <v>9.2805059991115851E-2</v>
      </c>
      <c r="CH318" s="45">
        <v>-5.6538783187813774E-3</v>
      </c>
      <c r="CI318" s="45">
        <v>0.12776578394463942</v>
      </c>
      <c r="CJ318" s="45">
        <v>-9.6687052279763666E-2</v>
      </c>
      <c r="CK318" s="45">
        <v>0.18423041036121007</v>
      </c>
      <c r="CL318" s="45">
        <v>-4.3661506179827218E-2</v>
      </c>
      <c r="CM318" s="45">
        <v>2.7210700556533043E-2</v>
      </c>
      <c r="CN318" s="45">
        <v>-1.561445068287323E-2</v>
      </c>
      <c r="CO318" s="45">
        <v>0.20753495810913422</v>
      </c>
      <c r="CP318" s="45">
        <v>-0.11341543928500357</v>
      </c>
      <c r="CQ318" s="45">
        <v>-5.4128514721480413E-2</v>
      </c>
      <c r="CR318" s="45">
        <v>-2.9586983662596648E-2</v>
      </c>
      <c r="CS318" s="45">
        <v>9.0179195923719628E-4</v>
      </c>
      <c r="CT318" s="45">
        <v>-4.1126531256588023E-2</v>
      </c>
      <c r="CU318" s="45">
        <v>0.16608346481969966</v>
      </c>
      <c r="CV318" s="45">
        <v>9.8600696686846498E-2</v>
      </c>
      <c r="CW318" s="45">
        <v>-9.5918220486704578E-2</v>
      </c>
      <c r="CX318" s="45">
        <v>7.0021494293683553E-2</v>
      </c>
      <c r="CY318" s="45">
        <v>-0.10038501962892266</v>
      </c>
      <c r="CZ318" s="45">
        <v>-5.5887692935088842E-2</v>
      </c>
      <c r="DA318" s="45">
        <v>0.16045044594687075</v>
      </c>
      <c r="DB318" s="45">
        <v>-0.14034129631705705</v>
      </c>
      <c r="DC318" s="45">
        <v>4.6153685458430252E-2</v>
      </c>
      <c r="DD318" s="45">
        <v>8.8920224416574711E-2</v>
      </c>
      <c r="DE318" s="45">
        <v>2.5487772409566792E-2</v>
      </c>
    </row>
    <row r="319" spans="3:109" x14ac:dyDescent="0.4">
      <c r="C319" s="66"/>
      <c r="D319" s="43">
        <f>(1/$D$5)*学習!K73</f>
        <v>1</v>
      </c>
      <c r="I319" s="67">
        <v>308</v>
      </c>
      <c r="J319" s="45">
        <v>-4.3018564316622283E-3</v>
      </c>
      <c r="K319" s="45">
        <v>0.10236665647543547</v>
      </c>
      <c r="L319" s="45">
        <v>7.4212746219569567E-2</v>
      </c>
      <c r="M319" s="45">
        <v>0.16108418445282752</v>
      </c>
      <c r="N319" s="45">
        <v>0.17970168239603607</v>
      </c>
      <c r="O319" s="45">
        <v>0.12116645342159177</v>
      </c>
      <c r="P319" s="45">
        <v>-1.3823816036518125E-2</v>
      </c>
      <c r="Q319" s="45">
        <v>-4.9485607473998522E-2</v>
      </c>
      <c r="R319" s="45">
        <v>-9.6609568312802985E-2</v>
      </c>
      <c r="S319" s="45">
        <v>-5.760943102732094E-2</v>
      </c>
      <c r="T319" s="45">
        <v>0.25646088412308937</v>
      </c>
      <c r="U319" s="45">
        <v>0.13362910802074948</v>
      </c>
      <c r="V319" s="45">
        <v>-1.5123679974692548E-2</v>
      </c>
      <c r="W319" s="45">
        <v>0.13765977450458436</v>
      </c>
      <c r="X319" s="45">
        <v>-1.1629351088185564E-2</v>
      </c>
      <c r="Y319" s="45">
        <v>7.5852130273038471E-2</v>
      </c>
      <c r="Z319" s="45">
        <v>6.4591287877253295E-2</v>
      </c>
      <c r="AA319" s="45">
        <v>-5.5476625719124463E-2</v>
      </c>
      <c r="AB319" s="45">
        <v>0.19006363728292414</v>
      </c>
      <c r="AC319" s="45">
        <v>0.12379284107923383</v>
      </c>
      <c r="AD319" s="45">
        <v>-0.12517081557457485</v>
      </c>
      <c r="AE319" s="45">
        <v>-0.21619390193849131</v>
      </c>
      <c r="AF319" s="45">
        <v>0.11005258330406055</v>
      </c>
      <c r="AG319" s="45">
        <v>5.7739463682774453E-2</v>
      </c>
      <c r="AH319" s="45">
        <v>-3.0261903031118545E-2</v>
      </c>
      <c r="AI319" s="45">
        <v>-1.6191817150171227E-2</v>
      </c>
      <c r="AJ319" s="45">
        <v>5.1415606606497369E-2</v>
      </c>
      <c r="AK319" s="45">
        <v>1.6345981947026671E-2</v>
      </c>
      <c r="AL319" s="45">
        <v>-1.7913320939124983E-2</v>
      </c>
      <c r="AM319" s="45">
        <v>-6.183314488598627E-2</v>
      </c>
      <c r="AN319" s="45">
        <v>-3.0589343327608216E-2</v>
      </c>
      <c r="AO319" s="45">
        <v>-1.5092218879539871E-2</v>
      </c>
      <c r="AP319" s="45">
        <v>-6.0551332495427913E-2</v>
      </c>
      <c r="AQ319" s="45">
        <v>-9.5650419275190385E-2</v>
      </c>
      <c r="AR319" s="45">
        <v>2.6801173904267884E-2</v>
      </c>
      <c r="AS319" s="45">
        <v>3.6642694906375345E-3</v>
      </c>
      <c r="AT319" s="45">
        <v>0.11386904273371905</v>
      </c>
      <c r="AU319" s="45">
        <v>-2.6467643204458467E-2</v>
      </c>
      <c r="AV319" s="45">
        <v>0.11242443795417778</v>
      </c>
      <c r="AW319" s="45">
        <v>9.0780801600382877E-2</v>
      </c>
      <c r="AX319" s="45">
        <v>3.1097500426802652E-3</v>
      </c>
      <c r="AY319" s="45">
        <v>0.10660744769314001</v>
      </c>
      <c r="AZ319" s="45">
        <v>5.7318274446313744E-3</v>
      </c>
      <c r="BA319" s="45">
        <v>-4.4645697104359741E-2</v>
      </c>
      <c r="BB319" s="45">
        <v>1.3835925213191541E-2</v>
      </c>
      <c r="BC319" s="45">
        <v>-2.8611259570422137E-2</v>
      </c>
      <c r="BD319" s="45">
        <v>0.11614829812521436</v>
      </c>
      <c r="BE319" s="45">
        <v>-7.1553024611375804E-2</v>
      </c>
      <c r="BF319" s="45">
        <v>-3.234182196520119E-2</v>
      </c>
      <c r="BG319" s="45">
        <v>3.3981231681832057E-2</v>
      </c>
      <c r="BH319" s="45">
        <v>8.945517817362654E-2</v>
      </c>
      <c r="BI319" s="45">
        <v>0.21956944222331837</v>
      </c>
      <c r="BJ319" s="45">
        <v>-0.20000769103875179</v>
      </c>
      <c r="BK319" s="45">
        <v>-0.19537501094081414</v>
      </c>
      <c r="BL319" s="45">
        <v>0.18145443454819776</v>
      </c>
      <c r="BM319" s="45">
        <v>3.0158577661883679E-2</v>
      </c>
      <c r="BN319" s="45">
        <v>-9.0635212788735486E-2</v>
      </c>
      <c r="BO319" s="45">
        <v>8.6496960730878925E-2</v>
      </c>
      <c r="BP319" s="45">
        <v>0.10010320524182716</v>
      </c>
      <c r="BQ319" s="45">
        <v>0.13949012736393412</v>
      </c>
      <c r="BR319" s="45">
        <v>-0.11205332468793294</v>
      </c>
      <c r="BS319" s="45">
        <v>-0.1054024805335954</v>
      </c>
      <c r="BT319" s="45">
        <v>-7.5457746916558655E-2</v>
      </c>
      <c r="BU319" s="45">
        <v>0.1443644451813447</v>
      </c>
      <c r="BV319" s="45">
        <v>-2.5953728357572689E-2</v>
      </c>
      <c r="BW319" s="45">
        <v>6.0826159017731342E-2</v>
      </c>
      <c r="BX319" s="45">
        <v>-4.2142667028996827E-2</v>
      </c>
      <c r="BY319" s="45">
        <v>3.6632819790877111E-2</v>
      </c>
      <c r="BZ319" s="45">
        <v>-4.3773506088349255E-2</v>
      </c>
      <c r="CA319" s="45">
        <v>5.6786577527455952E-2</v>
      </c>
      <c r="CB319" s="45">
        <v>-3.6212326350665382E-2</v>
      </c>
      <c r="CC319" s="45">
        <v>1.8299077657923442E-2</v>
      </c>
      <c r="CD319" s="45">
        <v>0.16659588874376202</v>
      </c>
      <c r="CE319" s="45">
        <v>0.11314508803965674</v>
      </c>
      <c r="CF319" s="45">
        <v>-0.16929807616813414</v>
      </c>
      <c r="CG319" s="45">
        <v>-4.9582093815064711E-2</v>
      </c>
      <c r="CH319" s="45">
        <v>-8.8406087551442275E-2</v>
      </c>
      <c r="CI319" s="45">
        <v>-9.9712997574159606E-2</v>
      </c>
      <c r="CJ319" s="45">
        <v>2.6597375492144297E-2</v>
      </c>
      <c r="CK319" s="45">
        <v>3.7573417462576912E-2</v>
      </c>
      <c r="CL319" s="45">
        <v>-4.072716563325255E-2</v>
      </c>
      <c r="CM319" s="45">
        <v>-0.12796858947301806</v>
      </c>
      <c r="CN319" s="45">
        <v>8.715700093610998E-2</v>
      </c>
      <c r="CO319" s="45">
        <v>0.12966781841554365</v>
      </c>
      <c r="CP319" s="45">
        <v>-0.16032664674728569</v>
      </c>
      <c r="CQ319" s="45">
        <v>-3.4338584611880844E-3</v>
      </c>
      <c r="CR319" s="45">
        <v>0.11780373356284765</v>
      </c>
      <c r="CS319" s="45">
        <v>-3.5039212079236007E-2</v>
      </c>
      <c r="CT319" s="45">
        <v>5.8777645257809624E-2</v>
      </c>
      <c r="CU319" s="45">
        <v>-6.0874489065106577E-2</v>
      </c>
      <c r="CV319" s="45">
        <v>0.16534953522936929</v>
      </c>
      <c r="CW319" s="45">
        <v>2.1903488845577589E-2</v>
      </c>
      <c r="CX319" s="45">
        <v>0.138254838406416</v>
      </c>
      <c r="CY319" s="45">
        <v>-7.214548989720615E-2</v>
      </c>
      <c r="CZ319" s="45">
        <v>0.16216336596278411</v>
      </c>
      <c r="DA319" s="45">
        <v>-0.1370094235638557</v>
      </c>
      <c r="DB319" s="45">
        <v>5.4336273448138468E-2</v>
      </c>
      <c r="DC319" s="45">
        <v>2.8447297428209127E-3</v>
      </c>
      <c r="DD319" s="45">
        <v>-4.1543674951759958E-2</v>
      </c>
      <c r="DE319" s="45">
        <v>0.2203380264010556</v>
      </c>
    </row>
    <row r="320" spans="3:109" x14ac:dyDescent="0.4">
      <c r="C320" s="66"/>
      <c r="D320" s="43">
        <f>(1/$D$5)*学習!L46</f>
        <v>0</v>
      </c>
      <c r="I320" s="67">
        <v>309</v>
      </c>
      <c r="J320" s="45">
        <v>0.10118353227868093</v>
      </c>
      <c r="K320" s="45">
        <v>0.11804781653256954</v>
      </c>
      <c r="L320" s="45">
        <v>-5.6611087843631981E-2</v>
      </c>
      <c r="M320" s="45">
        <v>-2.6918016627186767E-2</v>
      </c>
      <c r="N320" s="45">
        <v>-8.3428084447220493E-3</v>
      </c>
      <c r="O320" s="45">
        <v>-2.2264029698064857E-2</v>
      </c>
      <c r="P320" s="45">
        <v>-0.14058264681783564</v>
      </c>
      <c r="Q320" s="45">
        <v>0.1929134180847881</v>
      </c>
      <c r="R320" s="45">
        <v>-0.11435492820011234</v>
      </c>
      <c r="S320" s="45">
        <v>-0.12504283007001674</v>
      </c>
      <c r="T320" s="45">
        <v>3.1958158437285757E-2</v>
      </c>
      <c r="U320" s="45">
        <v>5.557746327713526E-2</v>
      </c>
      <c r="V320" s="45">
        <v>-4.1062255377532914E-2</v>
      </c>
      <c r="W320" s="45">
        <v>0.15167819386327275</v>
      </c>
      <c r="X320" s="45">
        <v>2.9805975676908633E-3</v>
      </c>
      <c r="Y320" s="45">
        <v>7.1278425505465995E-2</v>
      </c>
      <c r="Z320" s="45">
        <v>4.2019635731341404E-2</v>
      </c>
      <c r="AA320" s="45">
        <v>7.4806803998800034E-2</v>
      </c>
      <c r="AB320" s="45">
        <v>-7.9968063616693438E-2</v>
      </c>
      <c r="AC320" s="45">
        <v>-8.8222889281664746E-2</v>
      </c>
      <c r="AD320" s="45">
        <v>0.163090422998907</v>
      </c>
      <c r="AE320" s="45">
        <v>-6.0300373192568944E-2</v>
      </c>
      <c r="AF320" s="45">
        <v>7.8111075163466021E-2</v>
      </c>
      <c r="AG320" s="45">
        <v>5.1093086308699805E-2</v>
      </c>
      <c r="AH320" s="45">
        <v>-5.2666511553586759E-2</v>
      </c>
      <c r="AI320" s="45">
        <v>4.4463646047651836E-2</v>
      </c>
      <c r="AJ320" s="45">
        <v>5.0588658018935161E-2</v>
      </c>
      <c r="AK320" s="45">
        <v>-0.14634240141208854</v>
      </c>
      <c r="AL320" s="45">
        <v>0.19746957057975484</v>
      </c>
      <c r="AM320" s="45">
        <v>-6.2169988239888202E-2</v>
      </c>
      <c r="AN320" s="45">
        <v>9.0051033925757251E-2</v>
      </c>
      <c r="AO320" s="45">
        <v>-3.9106545187885138E-2</v>
      </c>
      <c r="AP320" s="45">
        <v>5.6668893068420295E-2</v>
      </c>
      <c r="AQ320" s="45">
        <v>0.10447569649461079</v>
      </c>
      <c r="AR320" s="45">
        <v>5.1521555872190167E-3</v>
      </c>
      <c r="AS320" s="45">
        <v>-0.11444198687877363</v>
      </c>
      <c r="AT320" s="45">
        <v>-3.7102469760706636E-2</v>
      </c>
      <c r="AU320" s="45">
        <v>-1.2040418992083758E-3</v>
      </c>
      <c r="AV320" s="45">
        <v>-2.0054222388974984E-2</v>
      </c>
      <c r="AW320" s="45">
        <v>8.7857430327581507E-3</v>
      </c>
      <c r="AX320" s="45">
        <v>-3.4209931858107265E-2</v>
      </c>
      <c r="AY320" s="45">
        <v>-1.1673455988138002E-3</v>
      </c>
      <c r="AZ320" s="45">
        <v>-7.9424816262208431E-2</v>
      </c>
      <c r="BA320" s="45">
        <v>3.7863025662897391E-2</v>
      </c>
      <c r="BB320" s="45">
        <v>-0.11709689988470967</v>
      </c>
      <c r="BC320" s="45">
        <v>-0.20849435272423689</v>
      </c>
      <c r="BD320" s="45">
        <v>6.6138690471688286E-2</v>
      </c>
      <c r="BE320" s="45">
        <v>-0.15726536669896982</v>
      </c>
      <c r="BF320" s="45">
        <v>-8.5201200204680916E-3</v>
      </c>
      <c r="BG320" s="45">
        <v>1.3361679479677854E-2</v>
      </c>
      <c r="BH320" s="45">
        <v>3.2083809636763445E-2</v>
      </c>
      <c r="BI320" s="45">
        <v>-0.1512393494218347</v>
      </c>
      <c r="BJ320" s="45">
        <v>0.13367812059079212</v>
      </c>
      <c r="BK320" s="45">
        <v>-3.8089141397063084E-2</v>
      </c>
      <c r="BL320" s="45">
        <v>9.9231090999484392E-2</v>
      </c>
      <c r="BM320" s="45">
        <v>-2.3025786272366896E-2</v>
      </c>
      <c r="BN320" s="45">
        <v>-4.3516551385127937E-2</v>
      </c>
      <c r="BO320" s="45">
        <v>-2.8692478480748969E-2</v>
      </c>
      <c r="BP320" s="45">
        <v>0.17494035828970697</v>
      </c>
      <c r="BQ320" s="45">
        <v>-8.9416828566185255E-2</v>
      </c>
      <c r="BR320" s="45">
        <v>2.9577012783039935E-2</v>
      </c>
      <c r="BS320" s="45">
        <v>-3.7848150922784496E-3</v>
      </c>
      <c r="BT320" s="45">
        <v>5.5847373079634067E-3</v>
      </c>
      <c r="BU320" s="45">
        <v>9.9225113485985478E-2</v>
      </c>
      <c r="BV320" s="45">
        <v>2.9340136244037713E-2</v>
      </c>
      <c r="BW320" s="45">
        <v>8.3877324544643622E-3</v>
      </c>
      <c r="BX320" s="45">
        <v>-4.9582387976527323E-2</v>
      </c>
      <c r="BY320" s="45">
        <v>9.914277559241208E-2</v>
      </c>
      <c r="BZ320" s="45">
        <v>0.19581861914954957</v>
      </c>
      <c r="CA320" s="45">
        <v>3.0982288235088057E-2</v>
      </c>
      <c r="CB320" s="45">
        <v>-4.7109039861109599E-2</v>
      </c>
      <c r="CC320" s="45">
        <v>1.1230785857780071E-2</v>
      </c>
      <c r="CD320" s="45">
        <v>2.9152740540694552E-2</v>
      </c>
      <c r="CE320" s="45">
        <v>-0.15024313689363586</v>
      </c>
      <c r="CF320" s="45">
        <v>9.7745481194200776E-2</v>
      </c>
      <c r="CG320" s="45">
        <v>-6.8185460748687976E-2</v>
      </c>
      <c r="CH320" s="45">
        <v>3.271231061399648E-2</v>
      </c>
      <c r="CI320" s="45">
        <v>3.3170976131427457E-2</v>
      </c>
      <c r="CJ320" s="45">
        <v>1.1902752166707503E-2</v>
      </c>
      <c r="CK320" s="45">
        <v>-8.3846454235027554E-2</v>
      </c>
      <c r="CL320" s="45">
        <v>-6.6086360064103442E-2</v>
      </c>
      <c r="CM320" s="45">
        <v>5.578613545830248E-2</v>
      </c>
      <c r="CN320" s="45">
        <v>0.10054776804113436</v>
      </c>
      <c r="CO320" s="45">
        <v>9.4006741928941026E-2</v>
      </c>
      <c r="CP320" s="45">
        <v>-2.6526284312192061E-2</v>
      </c>
      <c r="CQ320" s="45">
        <v>-0.14841271971410358</v>
      </c>
      <c r="CR320" s="45">
        <v>-6.6239439654661031E-2</v>
      </c>
      <c r="CS320" s="45">
        <v>-3.6571774486453108E-2</v>
      </c>
      <c r="CT320" s="45">
        <v>0.13547755659369051</v>
      </c>
      <c r="CU320" s="45">
        <v>-0.11065888415406021</v>
      </c>
      <c r="CV320" s="45">
        <v>-9.078822153328571E-2</v>
      </c>
      <c r="CW320" s="45">
        <v>-2.074784894091727E-2</v>
      </c>
      <c r="CX320" s="45">
        <v>2.3379900983299125E-2</v>
      </c>
      <c r="CY320" s="45">
        <v>-9.2073458763621288E-2</v>
      </c>
      <c r="CZ320" s="45">
        <v>3.8245162522325384E-2</v>
      </c>
      <c r="DA320" s="45">
        <v>-9.7371774554052631E-2</v>
      </c>
      <c r="DB320" s="45">
        <v>4.5288964785477628E-2</v>
      </c>
      <c r="DC320" s="45">
        <v>-1.6705051612598523E-2</v>
      </c>
      <c r="DD320" s="45">
        <v>-4.2415414250032438E-2</v>
      </c>
      <c r="DE320" s="45">
        <v>-0.14994422433127857</v>
      </c>
    </row>
    <row r="321" spans="3:109" x14ac:dyDescent="0.4">
      <c r="C321" s="66"/>
      <c r="D321" s="43">
        <f>(1/$D$5)*学習!L47</f>
        <v>0</v>
      </c>
      <c r="I321" s="67">
        <v>310</v>
      </c>
      <c r="J321" s="45">
        <v>-8.1149851178355711E-3</v>
      </c>
      <c r="K321" s="45">
        <v>-0.17031802972011931</v>
      </c>
      <c r="L321" s="45">
        <v>4.9136496204472496E-2</v>
      </c>
      <c r="M321" s="45">
        <v>-3.5163381612974285E-3</v>
      </c>
      <c r="N321" s="45">
        <v>1.2082977864736763E-2</v>
      </c>
      <c r="O321" s="45">
        <v>7.1007059396498678E-2</v>
      </c>
      <c r="P321" s="45">
        <v>0.19352605735440156</v>
      </c>
      <c r="Q321" s="45">
        <v>4.1449302445754975E-2</v>
      </c>
      <c r="R321" s="45">
        <v>8.9870101344366751E-2</v>
      </c>
      <c r="S321" s="45">
        <v>-5.5579547761636821E-5</v>
      </c>
      <c r="T321" s="45">
        <v>6.4841210938895583E-2</v>
      </c>
      <c r="U321" s="45">
        <v>-8.8513523838038011E-3</v>
      </c>
      <c r="V321" s="45">
        <v>2.6734267399625495E-2</v>
      </c>
      <c r="W321" s="45">
        <v>-0.11948749762847979</v>
      </c>
      <c r="X321" s="45">
        <v>-8.6349986879474858E-2</v>
      </c>
      <c r="Y321" s="45">
        <v>-6.6597986138935888E-2</v>
      </c>
      <c r="Z321" s="45">
        <v>6.6672179223468034E-2</v>
      </c>
      <c r="AA321" s="45">
        <v>9.4635620075856006E-2</v>
      </c>
      <c r="AB321" s="45">
        <v>0.31429202524112876</v>
      </c>
      <c r="AC321" s="45">
        <v>-1.0696268570375186E-3</v>
      </c>
      <c r="AD321" s="45">
        <v>4.8358536201432503E-2</v>
      </c>
      <c r="AE321" s="45">
        <v>-3.437850941115566E-2</v>
      </c>
      <c r="AF321" s="45">
        <v>4.6405780040833226E-2</v>
      </c>
      <c r="AG321" s="45">
        <v>6.688143470079868E-3</v>
      </c>
      <c r="AH321" s="45">
        <v>-0.12479238597992501</v>
      </c>
      <c r="AI321" s="45">
        <v>-5.2915889274853203E-2</v>
      </c>
      <c r="AJ321" s="45">
        <v>-0.14983645548743879</v>
      </c>
      <c r="AK321" s="45">
        <v>-5.9236693940846144E-2</v>
      </c>
      <c r="AL321" s="45">
        <v>0.18482337917632566</v>
      </c>
      <c r="AM321" s="45">
        <v>-4.5675686006309016E-2</v>
      </c>
      <c r="AN321" s="45">
        <v>7.1941934311592903E-2</v>
      </c>
      <c r="AO321" s="45">
        <v>0.22578183880397945</v>
      </c>
      <c r="AP321" s="45">
        <v>0.10774005624604797</v>
      </c>
      <c r="AQ321" s="45">
        <v>7.6169162762652315E-2</v>
      </c>
      <c r="AR321" s="45">
        <v>0.18924596417979006</v>
      </c>
      <c r="AS321" s="45">
        <v>-0.13680303362476026</v>
      </c>
      <c r="AT321" s="45">
        <v>-8.7453060518826953E-2</v>
      </c>
      <c r="AU321" s="45">
        <v>-0.10512306717849183</v>
      </c>
      <c r="AV321" s="45">
        <v>0.1841326377250769</v>
      </c>
      <c r="AW321" s="45">
        <v>-0.1071898544263027</v>
      </c>
      <c r="AX321" s="45">
        <v>-6.4835226828552028E-2</v>
      </c>
      <c r="AY321" s="45">
        <v>0.10051570325247897</v>
      </c>
      <c r="AZ321" s="45">
        <v>0.16580466812365718</v>
      </c>
      <c r="BA321" s="45">
        <v>0.10084533349598507</v>
      </c>
      <c r="BB321" s="45">
        <v>-7.3770355593839848E-2</v>
      </c>
      <c r="BC321" s="45">
        <v>0.10455442290151044</v>
      </c>
      <c r="BD321" s="45">
        <v>-8.1483358983795537E-2</v>
      </c>
      <c r="BE321" s="45">
        <v>0.12190336169576575</v>
      </c>
      <c r="BF321" s="45">
        <v>-0.11643596546078545</v>
      </c>
      <c r="BG321" s="45">
        <v>6.5091356011040588E-2</v>
      </c>
      <c r="BH321" s="45">
        <v>-1.2825995778595769E-2</v>
      </c>
      <c r="BI321" s="45">
        <v>8.8887235221015659E-2</v>
      </c>
      <c r="BJ321" s="45">
        <v>1.1389671325294923E-2</v>
      </c>
      <c r="BK321" s="45">
        <v>-0.14737582229579591</v>
      </c>
      <c r="BL321" s="45">
        <v>3.7772413973276409E-2</v>
      </c>
      <c r="BM321" s="45">
        <v>5.9785793448376472E-2</v>
      </c>
      <c r="BN321" s="45">
        <v>-4.7992461641110113E-3</v>
      </c>
      <c r="BO321" s="45">
        <v>9.4028849212557275E-2</v>
      </c>
      <c r="BP321" s="45">
        <v>2.5382861302157743E-2</v>
      </c>
      <c r="BQ321" s="45">
        <v>4.9606941319239289E-2</v>
      </c>
      <c r="BR321" s="45">
        <v>7.8618908288059328E-2</v>
      </c>
      <c r="BS321" s="45">
        <v>-0.10617415766942201</v>
      </c>
      <c r="BT321" s="45">
        <v>-1.8529677287213747E-2</v>
      </c>
      <c r="BU321" s="45">
        <v>-6.6893675497311081E-2</v>
      </c>
      <c r="BV321" s="45">
        <v>-2.9077114653996376E-2</v>
      </c>
      <c r="BW321" s="45">
        <v>-1.8640877127032808E-2</v>
      </c>
      <c r="BX321" s="45">
        <v>-7.4885312489077933E-3</v>
      </c>
      <c r="BY321" s="45">
        <v>4.116441552696741E-2</v>
      </c>
      <c r="BZ321" s="45">
        <v>-0.12640828409616736</v>
      </c>
      <c r="CA321" s="45">
        <v>-9.1471008317474713E-3</v>
      </c>
      <c r="CB321" s="45">
        <v>-0.12068833068849193</v>
      </c>
      <c r="CC321" s="45">
        <v>-9.3858135921535468E-2</v>
      </c>
      <c r="CD321" s="45">
        <v>-5.5848520807139923E-2</v>
      </c>
      <c r="CE321" s="45">
        <v>3.9265891943960803E-2</v>
      </c>
      <c r="CF321" s="45">
        <v>6.9080709340426955E-2</v>
      </c>
      <c r="CG321" s="45">
        <v>-0.13995508242321375</v>
      </c>
      <c r="CH321" s="45">
        <v>7.1720955663265931E-2</v>
      </c>
      <c r="CI321" s="45">
        <v>2.3893635304184663E-2</v>
      </c>
      <c r="CJ321" s="45">
        <v>5.0874708611010865E-2</v>
      </c>
      <c r="CK321" s="45">
        <v>0.13133472374927679</v>
      </c>
      <c r="CL321" s="45">
        <v>5.7404461541554583E-2</v>
      </c>
      <c r="CM321" s="45">
        <v>-4.6142866869177242E-2</v>
      </c>
      <c r="CN321" s="45">
        <v>0.12910829039925598</v>
      </c>
      <c r="CO321" s="45">
        <v>0.22415824960026723</v>
      </c>
      <c r="CP321" s="45">
        <v>-0.1229647725413833</v>
      </c>
      <c r="CQ321" s="45">
        <v>2.2705324195105854E-2</v>
      </c>
      <c r="CR321" s="45">
        <v>4.8521791596098478E-2</v>
      </c>
      <c r="CS321" s="45">
        <v>0.2189531350257144</v>
      </c>
      <c r="CT321" s="45">
        <v>-7.7249811496610601E-2</v>
      </c>
      <c r="CU321" s="45">
        <v>-0.16132259831169918</v>
      </c>
      <c r="CV321" s="45">
        <v>-2.407494923162367E-2</v>
      </c>
      <c r="CW321" s="45">
        <v>-2.4108067421041449E-2</v>
      </c>
      <c r="CX321" s="45">
        <v>-1.690831442111719E-2</v>
      </c>
      <c r="CY321" s="45">
        <v>0.11104317275140041</v>
      </c>
      <c r="CZ321" s="45">
        <v>0.15039790043869469</v>
      </c>
      <c r="DA321" s="45">
        <v>0.11582446664582971</v>
      </c>
      <c r="DB321" s="45">
        <v>-0.21334471165538579</v>
      </c>
      <c r="DC321" s="45">
        <v>-6.9518116911352443E-2</v>
      </c>
      <c r="DD321" s="45">
        <v>3.66983726942667E-2</v>
      </c>
      <c r="DE321" s="45">
        <v>-0.108880167614407</v>
      </c>
    </row>
    <row r="322" spans="3:109" x14ac:dyDescent="0.4">
      <c r="C322" s="66"/>
      <c r="D322" s="43">
        <f>(1/$D$5)*学習!L48</f>
        <v>0</v>
      </c>
      <c r="I322" s="67">
        <v>311</v>
      </c>
      <c r="J322" s="45">
        <v>0.21497285754889722</v>
      </c>
      <c r="K322" s="45">
        <v>-0.19842913010834726</v>
      </c>
      <c r="L322" s="45">
        <v>4.208304384216574E-2</v>
      </c>
      <c r="M322" s="45">
        <v>-7.3305411798065698E-2</v>
      </c>
      <c r="N322" s="45">
        <v>0.19078293996192477</v>
      </c>
      <c r="O322" s="45">
        <v>0.12152221766833006</v>
      </c>
      <c r="P322" s="45">
        <v>-0.35005225037379578</v>
      </c>
      <c r="Q322" s="45">
        <v>5.0168645837904799E-2</v>
      </c>
      <c r="R322" s="45">
        <v>-8.36894753738434E-2</v>
      </c>
      <c r="S322" s="45">
        <v>2.0759740667642773E-2</v>
      </c>
      <c r="T322" s="45">
        <v>-5.7390862579601722E-2</v>
      </c>
      <c r="U322" s="45">
        <v>-6.6851613178858071E-2</v>
      </c>
      <c r="V322" s="45">
        <v>-2.0471921956977192E-2</v>
      </c>
      <c r="W322" s="45">
        <v>-0.28208223420536005</v>
      </c>
      <c r="X322" s="45">
        <v>0.1954077172225098</v>
      </c>
      <c r="Y322" s="45">
        <v>-5.1570946113435122E-2</v>
      </c>
      <c r="Z322" s="45">
        <v>-0.12179150783415366</v>
      </c>
      <c r="AA322" s="45">
        <v>0.22835466839982832</v>
      </c>
      <c r="AB322" s="45">
        <v>0.11038474665439844</v>
      </c>
      <c r="AC322" s="45">
        <v>-8.9924652570124081E-2</v>
      </c>
      <c r="AD322" s="45">
        <v>-0.16979198170636181</v>
      </c>
      <c r="AE322" s="45">
        <v>8.4722953972422882E-2</v>
      </c>
      <c r="AF322" s="45">
        <v>9.6672951236875429E-2</v>
      </c>
      <c r="AG322" s="45">
        <v>4.1240940634695238E-2</v>
      </c>
      <c r="AH322" s="45">
        <v>-0.11032334848020525</v>
      </c>
      <c r="AI322" s="45">
        <v>-4.0876061753767574E-2</v>
      </c>
      <c r="AJ322" s="45">
        <v>-7.7872617033685462E-2</v>
      </c>
      <c r="AK322" s="45">
        <v>1.1407010412314128E-2</v>
      </c>
      <c r="AL322" s="45">
        <v>-2.2006787811758104E-3</v>
      </c>
      <c r="AM322" s="45">
        <v>0.10769358729900705</v>
      </c>
      <c r="AN322" s="45">
        <v>0.10727709238506566</v>
      </c>
      <c r="AO322" s="45">
        <v>-0.16531424175119999</v>
      </c>
      <c r="AP322" s="45">
        <v>0.11329909753734645</v>
      </c>
      <c r="AQ322" s="45">
        <v>-0.12957872463678499</v>
      </c>
      <c r="AR322" s="45">
        <v>-5.1063030062729262E-2</v>
      </c>
      <c r="AS322" s="45">
        <v>2.8128441547037839E-2</v>
      </c>
      <c r="AT322" s="45">
        <v>-7.5597270588093637E-2</v>
      </c>
      <c r="AU322" s="45">
        <v>-6.9441638064957609E-2</v>
      </c>
      <c r="AV322" s="45">
        <v>-0.12868284155157425</v>
      </c>
      <c r="AW322" s="45">
        <v>0.1081139060553163</v>
      </c>
      <c r="AX322" s="45">
        <v>3.6601877584977005E-3</v>
      </c>
      <c r="AY322" s="45">
        <v>-8.5927749440302431E-2</v>
      </c>
      <c r="AZ322" s="45">
        <v>-0.14013382644754699</v>
      </c>
      <c r="BA322" s="45">
        <v>-4.3590247090770059E-3</v>
      </c>
      <c r="BB322" s="45">
        <v>8.9841624815191451E-2</v>
      </c>
      <c r="BC322" s="45">
        <v>-6.4805716580565623E-2</v>
      </c>
      <c r="BD322" s="45">
        <v>5.4275301671474492E-2</v>
      </c>
      <c r="BE322" s="45">
        <v>3.7102931924863211E-3</v>
      </c>
      <c r="BF322" s="45">
        <v>-4.7192923507317274E-3</v>
      </c>
      <c r="BG322" s="45">
        <v>4.951231408395422E-2</v>
      </c>
      <c r="BH322" s="45">
        <v>0.10128346237454011</v>
      </c>
      <c r="BI322" s="45">
        <v>4.1719365394397266E-2</v>
      </c>
      <c r="BJ322" s="45">
        <v>3.8004415236384655E-2</v>
      </c>
      <c r="BK322" s="45">
        <v>3.858053199919638E-2</v>
      </c>
      <c r="BL322" s="45">
        <v>-7.1634579414752222E-2</v>
      </c>
      <c r="BM322" s="45">
        <v>0.17946119386710244</v>
      </c>
      <c r="BN322" s="45">
        <v>-0.15763586174366728</v>
      </c>
      <c r="BO322" s="45">
        <v>-0.20531323441121738</v>
      </c>
      <c r="BP322" s="45">
        <v>5.6584246794165849E-2</v>
      </c>
      <c r="BQ322" s="45">
        <v>-7.0779966526689012E-2</v>
      </c>
      <c r="BR322" s="45">
        <v>-6.8157280170408077E-2</v>
      </c>
      <c r="BS322" s="45">
        <v>0.13527267334432599</v>
      </c>
      <c r="BT322" s="45">
        <v>-7.9373232266676724E-2</v>
      </c>
      <c r="BU322" s="45">
        <v>-5.8677844649349248E-2</v>
      </c>
      <c r="BV322" s="45">
        <v>0.10182421498291253</v>
      </c>
      <c r="BW322" s="45">
        <v>-0.22526194179845427</v>
      </c>
      <c r="BX322" s="45">
        <v>-3.8588428889197376E-2</v>
      </c>
      <c r="BY322" s="45">
        <v>-3.2371036677745872E-2</v>
      </c>
      <c r="BZ322" s="45">
        <v>8.5983093616165407E-3</v>
      </c>
      <c r="CA322" s="45">
        <v>-2.4638066302231358E-2</v>
      </c>
      <c r="CB322" s="45">
        <v>4.0031129506423173E-2</v>
      </c>
      <c r="CC322" s="45">
        <v>-9.3608066770965601E-2</v>
      </c>
      <c r="CD322" s="45">
        <v>-5.0417308620330045E-2</v>
      </c>
      <c r="CE322" s="45">
        <v>-4.5593154977884943E-2</v>
      </c>
      <c r="CF322" s="45">
        <v>3.0780555666045741E-2</v>
      </c>
      <c r="CG322" s="45">
        <v>8.3354481109614645E-2</v>
      </c>
      <c r="CH322" s="45">
        <v>6.8025971140023511E-2</v>
      </c>
      <c r="CI322" s="45">
        <v>-0.14139934209124674</v>
      </c>
      <c r="CJ322" s="45">
        <v>6.7611868472750433E-3</v>
      </c>
      <c r="CK322" s="45">
        <v>0.25045497843524406</v>
      </c>
      <c r="CL322" s="45">
        <v>0.12951844340115054</v>
      </c>
      <c r="CM322" s="45">
        <v>9.2737274328126354E-2</v>
      </c>
      <c r="CN322" s="45">
        <v>0.14372525903308297</v>
      </c>
      <c r="CO322" s="45">
        <v>0.10703440042896344</v>
      </c>
      <c r="CP322" s="45">
        <v>-3.8281846002327112E-2</v>
      </c>
      <c r="CQ322" s="45">
        <v>3.2047393958146216E-2</v>
      </c>
      <c r="CR322" s="45">
        <v>-0.12952743843887649</v>
      </c>
      <c r="CS322" s="45">
        <v>-0.10299107853991106</v>
      </c>
      <c r="CT322" s="45">
        <v>-7.4745142667720652E-3</v>
      </c>
      <c r="CU322" s="45">
        <v>0.10839571614946493</v>
      </c>
      <c r="CV322" s="45">
        <v>-0.14258024714158313</v>
      </c>
      <c r="CW322" s="45">
        <v>0.19570651623893137</v>
      </c>
      <c r="CX322" s="45">
        <v>-0.11494661644374032</v>
      </c>
      <c r="CY322" s="45">
        <v>-2.5914323363520255E-2</v>
      </c>
      <c r="CZ322" s="45">
        <v>3.283797007641414E-2</v>
      </c>
      <c r="DA322" s="45">
        <v>0.13197410828205056</v>
      </c>
      <c r="DB322" s="45">
        <v>9.4431904168995398E-2</v>
      </c>
      <c r="DC322" s="45">
        <v>-8.59253045203974E-2</v>
      </c>
      <c r="DD322" s="45">
        <v>5.3420629339146243E-2</v>
      </c>
      <c r="DE322" s="45">
        <v>-0.10050085878894853</v>
      </c>
    </row>
    <row r="323" spans="3:109" x14ac:dyDescent="0.4">
      <c r="C323" s="66"/>
      <c r="D323" s="43">
        <f>(1/$D$5)*学習!L49</f>
        <v>0</v>
      </c>
      <c r="I323" s="67">
        <v>312</v>
      </c>
      <c r="J323" s="45">
        <v>-4.2802392979549367E-2</v>
      </c>
      <c r="K323" s="45">
        <v>9.2521788473990021E-2</v>
      </c>
      <c r="L323" s="45">
        <v>2.030935562749113E-2</v>
      </c>
      <c r="M323" s="45">
        <v>6.5890795896328277E-2</v>
      </c>
      <c r="N323" s="45">
        <v>8.7031293034045706E-2</v>
      </c>
      <c r="O323" s="45">
        <v>7.1636230463711292E-3</v>
      </c>
      <c r="P323" s="45">
        <v>2.5372686454162557E-2</v>
      </c>
      <c r="Q323" s="45">
        <v>-0.23890017120678012</v>
      </c>
      <c r="R323" s="45">
        <v>-1.3685639594924429E-3</v>
      </c>
      <c r="S323" s="45">
        <v>8.0651327996399291E-2</v>
      </c>
      <c r="T323" s="45">
        <v>0.15410488322351132</v>
      </c>
      <c r="U323" s="45">
        <v>-7.5875643777712998E-2</v>
      </c>
      <c r="V323" s="45">
        <v>8.2101845104013166E-2</v>
      </c>
      <c r="W323" s="45">
        <v>-8.6075692155147834E-2</v>
      </c>
      <c r="X323" s="45">
        <v>-0.11017342335841181</v>
      </c>
      <c r="Y323" s="45">
        <v>6.1223035455840402E-2</v>
      </c>
      <c r="Z323" s="45">
        <v>0.1662644833316943</v>
      </c>
      <c r="AA323" s="45">
        <v>-0.11013344582269372</v>
      </c>
      <c r="AB323" s="45">
        <v>2.5497412035413024E-2</v>
      </c>
      <c r="AC323" s="45">
        <v>-5.6520445190993057E-2</v>
      </c>
      <c r="AD323" s="45">
        <v>5.2734363909671643E-2</v>
      </c>
      <c r="AE323" s="45">
        <v>-3.8955424160565591E-2</v>
      </c>
      <c r="AF323" s="45">
        <v>-6.795693384767534E-3</v>
      </c>
      <c r="AG323" s="45">
        <v>5.8394833421325787E-3</v>
      </c>
      <c r="AH323" s="45">
        <v>6.482517078507756E-2</v>
      </c>
      <c r="AI323" s="45">
        <v>-2.6740833629898091E-2</v>
      </c>
      <c r="AJ323" s="45">
        <v>-4.9998744272882079E-3</v>
      </c>
      <c r="AK323" s="45">
        <v>6.0299730248639851E-3</v>
      </c>
      <c r="AL323" s="45">
        <v>-4.6826356509245368E-2</v>
      </c>
      <c r="AM323" s="45">
        <v>-8.576919789826791E-2</v>
      </c>
      <c r="AN323" s="45">
        <v>-0.16153644399419873</v>
      </c>
      <c r="AO323" s="45">
        <v>2.1026982114253925E-3</v>
      </c>
      <c r="AP323" s="45">
        <v>0.16855270479646156</v>
      </c>
      <c r="AQ323" s="45">
        <v>-0.11962313585910617</v>
      </c>
      <c r="AR323" s="45">
        <v>2.4304614909595977E-2</v>
      </c>
      <c r="AS323" s="45">
        <v>-0.19816741538976188</v>
      </c>
      <c r="AT323" s="45">
        <v>5.9283281798128709E-2</v>
      </c>
      <c r="AU323" s="45">
        <v>-3.2332060445374323E-2</v>
      </c>
      <c r="AV323" s="45">
        <v>-7.8253285771180507E-3</v>
      </c>
      <c r="AW323" s="45">
        <v>-0.20661721370295633</v>
      </c>
      <c r="AX323" s="45">
        <v>8.4180147949160788E-2</v>
      </c>
      <c r="AY323" s="45">
        <v>-4.3522507318494601E-2</v>
      </c>
      <c r="AZ323" s="45">
        <v>-0.1124421191995168</v>
      </c>
      <c r="BA323" s="45">
        <v>-7.092620485282454E-2</v>
      </c>
      <c r="BB323" s="45">
        <v>-6.5116731242458675E-2</v>
      </c>
      <c r="BC323" s="45">
        <v>-0.21861839506585662</v>
      </c>
      <c r="BD323" s="45">
        <v>4.7246694340750094E-2</v>
      </c>
      <c r="BE323" s="45">
        <v>7.4253733917142926E-4</v>
      </c>
      <c r="BF323" s="45">
        <v>-5.1539943357553269E-2</v>
      </c>
      <c r="BG323" s="45">
        <v>3.984427275746741E-3</v>
      </c>
      <c r="BH323" s="45">
        <v>-0.12713684670071129</v>
      </c>
      <c r="BI323" s="45">
        <v>-4.3124064190942349E-2</v>
      </c>
      <c r="BJ323" s="45">
        <v>-3.7615498162616348E-2</v>
      </c>
      <c r="BK323" s="45">
        <v>0.13289831008709949</v>
      </c>
      <c r="BL323" s="45">
        <v>5.6717322432633901E-2</v>
      </c>
      <c r="BM323" s="45">
        <v>9.4007260784536667E-2</v>
      </c>
      <c r="BN323" s="45">
        <v>-5.01975955704317E-2</v>
      </c>
      <c r="BO323" s="45">
        <v>4.9511475300838347E-2</v>
      </c>
      <c r="BP323" s="45">
        <v>-0.17584613310503031</v>
      </c>
      <c r="BQ323" s="45">
        <v>2.6549425619536375E-2</v>
      </c>
      <c r="BR323" s="45">
        <v>-9.7834190747717556E-2</v>
      </c>
      <c r="BS323" s="45">
        <v>2.2451942067707654E-2</v>
      </c>
      <c r="BT323" s="45">
        <v>0.17730593788904442</v>
      </c>
      <c r="BU323" s="45">
        <v>2.1687064278524366E-2</v>
      </c>
      <c r="BV323" s="45">
        <v>-2.9728247898199275E-2</v>
      </c>
      <c r="BW323" s="45">
        <v>-0.1332253050533562</v>
      </c>
      <c r="BX323" s="45">
        <v>0.11508963187420322</v>
      </c>
      <c r="BY323" s="45">
        <v>0.13011278108042509</v>
      </c>
      <c r="BZ323" s="45">
        <v>7.412442162229449E-2</v>
      </c>
      <c r="CA323" s="45">
        <v>8.9660400987967667E-2</v>
      </c>
      <c r="CB323" s="45">
        <v>8.6760695896948514E-2</v>
      </c>
      <c r="CC323" s="45">
        <v>-0.10110332864520073</v>
      </c>
      <c r="CD323" s="45">
        <v>-0.18410382762606334</v>
      </c>
      <c r="CE323" s="45">
        <v>-6.0656965765571186E-3</v>
      </c>
      <c r="CF323" s="45">
        <v>7.4999732746071898E-2</v>
      </c>
      <c r="CG323" s="45">
        <v>-4.9712102363580875E-2</v>
      </c>
      <c r="CH323" s="45">
        <v>-2.906331351949458E-2</v>
      </c>
      <c r="CI323" s="45">
        <v>-0.10076897992526269</v>
      </c>
      <c r="CJ323" s="45">
        <v>-8.5164509852776557E-2</v>
      </c>
      <c r="CK323" s="45">
        <v>-4.3613496328331572E-2</v>
      </c>
      <c r="CL323" s="45">
        <v>7.3370309499568326E-2</v>
      </c>
      <c r="CM323" s="45">
        <v>-3.3400187140863576E-2</v>
      </c>
      <c r="CN323" s="45">
        <v>-0.15165155266180366</v>
      </c>
      <c r="CO323" s="45">
        <v>-8.9939359401805669E-2</v>
      </c>
      <c r="CP323" s="45">
        <v>-1.8892303956246755E-2</v>
      </c>
      <c r="CQ323" s="45">
        <v>-0.10161876770274555</v>
      </c>
      <c r="CR323" s="45">
        <v>-3.4753755149913163E-2</v>
      </c>
      <c r="CS323" s="45">
        <v>0.17735915135630448</v>
      </c>
      <c r="CT323" s="45">
        <v>-2.1014687890020374E-2</v>
      </c>
      <c r="CU323" s="45">
        <v>-3.9168502107848932E-2</v>
      </c>
      <c r="CV323" s="45">
        <v>-2.8010208217998937E-2</v>
      </c>
      <c r="CW323" s="45">
        <v>-1.1720752655433007E-2</v>
      </c>
      <c r="CX323" s="45">
        <v>-0.29257387372364363</v>
      </c>
      <c r="CY323" s="45">
        <v>7.8814604093033255E-3</v>
      </c>
      <c r="CZ323" s="45">
        <v>-8.8424135049774186E-2</v>
      </c>
      <c r="DA323" s="45">
        <v>-0.17539326818679074</v>
      </c>
      <c r="DB323" s="45">
        <v>-2.7668357563567201E-2</v>
      </c>
      <c r="DC323" s="45">
        <v>3.504748180592282E-2</v>
      </c>
      <c r="DD323" s="45">
        <v>-6.5997748620022417E-2</v>
      </c>
      <c r="DE323" s="45">
        <v>-0.10097337860064605</v>
      </c>
    </row>
    <row r="324" spans="3:109" x14ac:dyDescent="0.4">
      <c r="C324" s="66"/>
      <c r="D324" s="43">
        <f>(1/$D$5)*学習!L50</f>
        <v>0</v>
      </c>
      <c r="I324" s="67">
        <v>313</v>
      </c>
      <c r="J324" s="45">
        <v>-6.4110981874650813E-3</v>
      </c>
      <c r="K324" s="45">
        <v>7.8382814127345268E-2</v>
      </c>
      <c r="L324" s="45">
        <v>-0.12915717260918305</v>
      </c>
      <c r="M324" s="45">
        <v>-0.10307893016047803</v>
      </c>
      <c r="N324" s="45">
        <v>9.420939099633549E-2</v>
      </c>
      <c r="O324" s="45">
        <v>-6.6612746759801805E-2</v>
      </c>
      <c r="P324" s="45">
        <v>-7.1252951377096155E-2</v>
      </c>
      <c r="Q324" s="45">
        <v>-3.5239515696770828E-2</v>
      </c>
      <c r="R324" s="45">
        <v>0.11338613574867122</v>
      </c>
      <c r="S324" s="45">
        <v>-9.1068614280520738E-2</v>
      </c>
      <c r="T324" s="45">
        <v>-1.0920844378236098E-2</v>
      </c>
      <c r="U324" s="45">
        <v>-9.6109239089937071E-2</v>
      </c>
      <c r="V324" s="45">
        <v>-6.3314349811618847E-2</v>
      </c>
      <c r="W324" s="45">
        <v>9.0539774941622686E-2</v>
      </c>
      <c r="X324" s="45">
        <v>-7.8049158817308145E-2</v>
      </c>
      <c r="Y324" s="45">
        <v>-9.6800409165930967E-2</v>
      </c>
      <c r="Z324" s="45">
        <v>9.3476462436485087E-3</v>
      </c>
      <c r="AA324" s="45">
        <v>0.13359284131897214</v>
      </c>
      <c r="AB324" s="45">
        <v>0.12195841634425154</v>
      </c>
      <c r="AC324" s="45">
        <v>-3.3413158410941529E-2</v>
      </c>
      <c r="AD324" s="45">
        <v>-4.3070121211124786E-4</v>
      </c>
      <c r="AE324" s="45">
        <v>-0.10077587648082573</v>
      </c>
      <c r="AF324" s="45">
        <v>-3.9208133414486285E-2</v>
      </c>
      <c r="AG324" s="45">
        <v>-3.7352930836341378E-2</v>
      </c>
      <c r="AH324" s="45">
        <v>-0.10703870639971858</v>
      </c>
      <c r="AI324" s="45">
        <v>0.16171465450915409</v>
      </c>
      <c r="AJ324" s="45">
        <v>3.0873652629946742E-2</v>
      </c>
      <c r="AK324" s="45">
        <v>-0.11880377536481676</v>
      </c>
      <c r="AL324" s="45">
        <v>3.7448102849177575E-4</v>
      </c>
      <c r="AM324" s="45">
        <v>0.11634646940185527</v>
      </c>
      <c r="AN324" s="45">
        <v>6.7367330571228276E-2</v>
      </c>
      <c r="AO324" s="45">
        <v>-2.3036622183829729E-2</v>
      </c>
      <c r="AP324" s="45">
        <v>-0.18981269970908782</v>
      </c>
      <c r="AQ324" s="45">
        <v>-6.4888325947275685E-2</v>
      </c>
      <c r="AR324" s="45">
        <v>0.13707697475271502</v>
      </c>
      <c r="AS324" s="45">
        <v>8.9976027716516152E-2</v>
      </c>
      <c r="AT324" s="45">
        <v>0.13134567185654494</v>
      </c>
      <c r="AU324" s="45">
        <v>-2.0926204515323301E-3</v>
      </c>
      <c r="AV324" s="45">
        <v>0.16083586433829689</v>
      </c>
      <c r="AW324" s="45">
        <v>1.5949491167034559E-2</v>
      </c>
      <c r="AX324" s="45">
        <v>-0.11103677208329744</v>
      </c>
      <c r="AY324" s="45">
        <v>-1.0682856171486173E-2</v>
      </c>
      <c r="AZ324" s="45">
        <v>2.836228109342764E-2</v>
      </c>
      <c r="BA324" s="45">
        <v>-0.10005337452999155</v>
      </c>
      <c r="BB324" s="45">
        <v>1.6731051934998877E-2</v>
      </c>
      <c r="BC324" s="45">
        <v>4.9541504032417666E-2</v>
      </c>
      <c r="BD324" s="45">
        <v>-1.387509362794744E-2</v>
      </c>
      <c r="BE324" s="45">
        <v>-1.0042355200557879E-2</v>
      </c>
      <c r="BF324" s="45">
        <v>9.438504637160551E-2</v>
      </c>
      <c r="BG324" s="45">
        <v>9.9925009737727291E-2</v>
      </c>
      <c r="BH324" s="45">
        <v>0.1261151908432559</v>
      </c>
      <c r="BI324" s="45">
        <v>-4.3891478305070251E-2</v>
      </c>
      <c r="BJ324" s="45">
        <v>0.16417625695971297</v>
      </c>
      <c r="BK324" s="45">
        <v>-4.7180155543935939E-2</v>
      </c>
      <c r="BL324" s="45">
        <v>-1.5126360664287681E-2</v>
      </c>
      <c r="BM324" s="45">
        <v>-6.3348541741761272E-2</v>
      </c>
      <c r="BN324" s="45">
        <v>2.4840468681306616E-2</v>
      </c>
      <c r="BO324" s="45">
        <v>3.4593721534560411E-2</v>
      </c>
      <c r="BP324" s="45">
        <v>-2.7387166046825083E-2</v>
      </c>
      <c r="BQ324" s="45">
        <v>1.8839916374726439E-2</v>
      </c>
      <c r="BR324" s="45">
        <v>-9.639523106861185E-2</v>
      </c>
      <c r="BS324" s="45">
        <v>-8.5281494271586683E-2</v>
      </c>
      <c r="BT324" s="45">
        <v>0.1065862848040031</v>
      </c>
      <c r="BU324" s="45">
        <v>6.6666851112599998E-2</v>
      </c>
      <c r="BV324" s="45">
        <v>-0.17126865860501664</v>
      </c>
      <c r="BW324" s="45">
        <v>4.5434192590230842E-2</v>
      </c>
      <c r="BX324" s="45">
        <v>9.4268948889459827E-3</v>
      </c>
      <c r="BY324" s="45">
        <v>-0.11157608867973298</v>
      </c>
      <c r="BZ324" s="45">
        <v>-7.0107657003188701E-3</v>
      </c>
      <c r="CA324" s="45">
        <v>-3.07798314792775E-2</v>
      </c>
      <c r="CB324" s="45">
        <v>3.6414772386528356E-2</v>
      </c>
      <c r="CC324" s="45">
        <v>-9.7099175654247555E-2</v>
      </c>
      <c r="CD324" s="45">
        <v>-0.13988393743407415</v>
      </c>
      <c r="CE324" s="45">
        <v>-2.5191692493832633E-2</v>
      </c>
      <c r="CF324" s="45">
        <v>-6.7356996671682254E-2</v>
      </c>
      <c r="CG324" s="45">
        <v>7.4557708356172495E-2</v>
      </c>
      <c r="CH324" s="45">
        <v>4.8805905271732182E-2</v>
      </c>
      <c r="CI324" s="45">
        <v>-1.0561990785443643E-2</v>
      </c>
      <c r="CJ324" s="45">
        <v>-1.6470400425013233E-2</v>
      </c>
      <c r="CK324" s="45">
        <v>7.4725125739684619E-3</v>
      </c>
      <c r="CL324" s="45">
        <v>-0.12244816725054811</v>
      </c>
      <c r="CM324" s="45">
        <v>2.0729823659272478E-2</v>
      </c>
      <c r="CN324" s="45">
        <v>9.6911707043438253E-2</v>
      </c>
      <c r="CO324" s="45">
        <v>0.18816849238003167</v>
      </c>
      <c r="CP324" s="45">
        <v>-0.27565777759841903</v>
      </c>
      <c r="CQ324" s="45">
        <v>-3.3839910008385071E-2</v>
      </c>
      <c r="CR324" s="45">
        <v>0.1846076332885587</v>
      </c>
      <c r="CS324" s="45">
        <v>-0.1486013557234272</v>
      </c>
      <c r="CT324" s="45">
        <v>2.5376563405021969E-3</v>
      </c>
      <c r="CU324" s="45">
        <v>2.9044575427025175E-2</v>
      </c>
      <c r="CV324" s="45">
        <v>2.4404117914998764E-2</v>
      </c>
      <c r="CW324" s="45">
        <v>2.5475110860646553E-2</v>
      </c>
      <c r="CX324" s="45">
        <v>-9.6420370845026401E-2</v>
      </c>
      <c r="CY324" s="45">
        <v>2.2954314710165302E-2</v>
      </c>
      <c r="CZ324" s="45">
        <v>-4.3250896874634091E-2</v>
      </c>
      <c r="DA324" s="45">
        <v>-0.12625573520131755</v>
      </c>
      <c r="DB324" s="45">
        <v>3.9942798280209719E-4</v>
      </c>
      <c r="DC324" s="45">
        <v>2.6969724206667403E-3</v>
      </c>
      <c r="DD324" s="45">
        <v>2.4746838863176985E-2</v>
      </c>
      <c r="DE324" s="45">
        <v>-6.5633038343160657E-2</v>
      </c>
    </row>
    <row r="325" spans="3:109" x14ac:dyDescent="0.4">
      <c r="C325" s="66"/>
      <c r="D325" s="43">
        <f>(1/$D$5)*学習!L51</f>
        <v>0</v>
      </c>
      <c r="I325" s="67">
        <v>314</v>
      </c>
      <c r="J325" s="45">
        <v>2.0356892422334936E-2</v>
      </c>
      <c r="K325" s="45">
        <v>0.13857548971249831</v>
      </c>
      <c r="L325" s="45">
        <v>6.5941515818994087E-2</v>
      </c>
      <c r="M325" s="45">
        <v>0.22055610533044631</v>
      </c>
      <c r="N325" s="45">
        <v>1.2756380607562767E-2</v>
      </c>
      <c r="O325" s="45">
        <v>-1.9196279637347997E-2</v>
      </c>
      <c r="P325" s="45">
        <v>8.066699801290507E-2</v>
      </c>
      <c r="Q325" s="45">
        <v>-1.0005597806668759E-2</v>
      </c>
      <c r="R325" s="45">
        <v>5.8068238341603864E-2</v>
      </c>
      <c r="S325" s="45">
        <v>0.21529630951357578</v>
      </c>
      <c r="T325" s="45">
        <v>-4.9210871846172538E-2</v>
      </c>
      <c r="U325" s="45">
        <v>-1.2787629993028808E-2</v>
      </c>
      <c r="V325" s="45">
        <v>9.6438969855246845E-2</v>
      </c>
      <c r="W325" s="45">
        <v>-9.2482988617575757E-2</v>
      </c>
      <c r="X325" s="45">
        <v>-4.7559989862979365E-2</v>
      </c>
      <c r="Y325" s="45">
        <v>2.232227955512436E-2</v>
      </c>
      <c r="Z325" s="45">
        <v>-8.461846815157098E-2</v>
      </c>
      <c r="AA325" s="45">
        <v>0.10531480572751091</v>
      </c>
      <c r="AB325" s="45">
        <v>7.2264269450352275E-2</v>
      </c>
      <c r="AC325" s="45">
        <v>-3.9091833990258437E-2</v>
      </c>
      <c r="AD325" s="45">
        <v>1.7013583412681156E-3</v>
      </c>
      <c r="AE325" s="45">
        <v>2.0708027793315206E-2</v>
      </c>
      <c r="AF325" s="45">
        <v>-9.8960018458723903E-2</v>
      </c>
      <c r="AG325" s="45">
        <v>-0.22224527489939422</v>
      </c>
      <c r="AH325" s="45">
        <v>-7.8012776760805064E-2</v>
      </c>
      <c r="AI325" s="45">
        <v>2.7892353558619205E-2</v>
      </c>
      <c r="AJ325" s="45">
        <v>2.5014447192986979E-2</v>
      </c>
      <c r="AK325" s="45">
        <v>8.3171264251071977E-2</v>
      </c>
      <c r="AL325" s="45">
        <v>-0.108642574884422</v>
      </c>
      <c r="AM325" s="45">
        <v>-0.1203697260229752</v>
      </c>
      <c r="AN325" s="45">
        <v>6.3824641052765793E-2</v>
      </c>
      <c r="AO325" s="45">
        <v>9.6308433256144466E-2</v>
      </c>
      <c r="AP325" s="45">
        <v>-6.2561863140397869E-2</v>
      </c>
      <c r="AQ325" s="45">
        <v>-0.20476487367919846</v>
      </c>
      <c r="AR325" s="45">
        <v>8.6138183345071798E-2</v>
      </c>
      <c r="AS325" s="45">
        <v>-1.361245897734459E-2</v>
      </c>
      <c r="AT325" s="45">
        <v>9.6990279027367926E-2</v>
      </c>
      <c r="AU325" s="45">
        <v>-0.12471848036701248</v>
      </c>
      <c r="AV325" s="45">
        <v>0.2324840008926338</v>
      </c>
      <c r="AW325" s="45">
        <v>-7.1461531859259186E-2</v>
      </c>
      <c r="AX325" s="45">
        <v>-4.2464777182133158E-2</v>
      </c>
      <c r="AY325" s="45">
        <v>4.0192466840660225E-2</v>
      </c>
      <c r="AZ325" s="45">
        <v>7.1716047446516898E-2</v>
      </c>
      <c r="BA325" s="45">
        <v>4.9941937901207448E-2</v>
      </c>
      <c r="BB325" s="45">
        <v>-0.21126899992722198</v>
      </c>
      <c r="BC325" s="45">
        <v>4.0117993793333084E-2</v>
      </c>
      <c r="BD325" s="45">
        <v>-4.6244696964781111E-2</v>
      </c>
      <c r="BE325" s="45">
        <v>9.381343468643237E-2</v>
      </c>
      <c r="BF325" s="45">
        <v>-0.13770878537184747</v>
      </c>
      <c r="BG325" s="45">
        <v>-0.19412765656538161</v>
      </c>
      <c r="BH325" s="45">
        <v>3.4666461646804002E-2</v>
      </c>
      <c r="BI325" s="45">
        <v>3.8498630223560072E-2</v>
      </c>
      <c r="BJ325" s="45">
        <v>-0.11101067406161055</v>
      </c>
      <c r="BK325" s="45">
        <v>0.13987693253451425</v>
      </c>
      <c r="BL325" s="45">
        <v>2.1550548459198182E-2</v>
      </c>
      <c r="BM325" s="45">
        <v>-0.22564608677276835</v>
      </c>
      <c r="BN325" s="45">
        <v>7.647052827117938E-2</v>
      </c>
      <c r="BO325" s="45">
        <v>-4.3548181472400853E-2</v>
      </c>
      <c r="BP325" s="45">
        <v>5.5610026764348119E-2</v>
      </c>
      <c r="BQ325" s="45">
        <v>0.12324758237924957</v>
      </c>
      <c r="BR325" s="45">
        <v>0.1276880860763828</v>
      </c>
      <c r="BS325" s="45">
        <v>-5.1393883348127785E-2</v>
      </c>
      <c r="BT325" s="45">
        <v>-7.1849042552076761E-2</v>
      </c>
      <c r="BU325" s="45">
        <v>7.9969003911123868E-2</v>
      </c>
      <c r="BV325" s="45">
        <v>-2.6988625588339542E-2</v>
      </c>
      <c r="BW325" s="45">
        <v>0.10770739832355204</v>
      </c>
      <c r="BX325" s="45">
        <v>8.3354094370157061E-2</v>
      </c>
      <c r="BY325" s="45">
        <v>-7.3789439128781775E-2</v>
      </c>
      <c r="BZ325" s="45">
        <v>9.362776323514907E-2</v>
      </c>
      <c r="CA325" s="45">
        <v>0.13245178570883964</v>
      </c>
      <c r="CB325" s="45">
        <v>-1.7352302387193583E-2</v>
      </c>
      <c r="CC325" s="45">
        <v>0.14323807476460643</v>
      </c>
      <c r="CD325" s="45">
        <v>-0.11260770312130987</v>
      </c>
      <c r="CE325" s="45">
        <v>-5.8180187138003034E-2</v>
      </c>
      <c r="CF325" s="45">
        <v>-1.0775148482655653E-3</v>
      </c>
      <c r="CG325" s="45">
        <v>-0.10910578347601349</v>
      </c>
      <c r="CH325" s="45">
        <v>-0.13406277713033596</v>
      </c>
      <c r="CI325" s="45">
        <v>-7.8769142660207278E-2</v>
      </c>
      <c r="CJ325" s="45">
        <v>-0.15241308903384801</v>
      </c>
      <c r="CK325" s="45">
        <v>-0.325619914724252</v>
      </c>
      <c r="CL325" s="45">
        <v>-9.7344311259916785E-2</v>
      </c>
      <c r="CM325" s="45">
        <v>-1.2592231014820881E-2</v>
      </c>
      <c r="CN325" s="45">
        <v>1.7347440193764982E-2</v>
      </c>
      <c r="CO325" s="45">
        <v>-7.2986343352234986E-2</v>
      </c>
      <c r="CP325" s="45">
        <v>0.1490633311638476</v>
      </c>
      <c r="CQ325" s="45">
        <v>-3.7691351298393558E-2</v>
      </c>
      <c r="CR325" s="45">
        <v>9.3043831980203825E-3</v>
      </c>
      <c r="CS325" s="45">
        <v>-2.2007280894171141E-2</v>
      </c>
      <c r="CT325" s="45">
        <v>6.8355689871712227E-2</v>
      </c>
      <c r="CU325" s="45">
        <v>-0.13585400922799035</v>
      </c>
      <c r="CV325" s="45">
        <v>5.7022966504223317E-2</v>
      </c>
      <c r="CW325" s="45">
        <v>3.7100976616784048E-2</v>
      </c>
      <c r="CX325" s="45">
        <v>9.0051233160037705E-4</v>
      </c>
      <c r="CY325" s="45">
        <v>0.13304841431192241</v>
      </c>
      <c r="CZ325" s="45">
        <v>1.8027077858120612E-2</v>
      </c>
      <c r="DA325" s="45">
        <v>-0.12040192254171742</v>
      </c>
      <c r="DB325" s="45">
        <v>-2.6787310049903944E-2</v>
      </c>
      <c r="DC325" s="45">
        <v>5.7887566373411303E-2</v>
      </c>
      <c r="DD325" s="45">
        <v>-2.4358964260416557E-2</v>
      </c>
      <c r="DE325" s="45">
        <v>-0.10255308573238475</v>
      </c>
    </row>
    <row r="326" spans="3:109" x14ac:dyDescent="0.4">
      <c r="C326" s="66"/>
      <c r="D326" s="43">
        <f>(1/$D$5)*学習!L52</f>
        <v>0</v>
      </c>
      <c r="I326" s="67">
        <v>315</v>
      </c>
      <c r="J326" s="45">
        <v>-6.9146445460664147E-2</v>
      </c>
      <c r="K326" s="45">
        <v>5.5374238709923439E-2</v>
      </c>
      <c r="L326" s="45">
        <v>-0.21868012085503635</v>
      </c>
      <c r="M326" s="45">
        <v>0.10419388088664512</v>
      </c>
      <c r="N326" s="45">
        <v>-8.225427972983014E-3</v>
      </c>
      <c r="O326" s="45">
        <v>-0.28037582394154031</v>
      </c>
      <c r="P326" s="45">
        <v>-3.6184798392998713E-3</v>
      </c>
      <c r="Q326" s="45">
        <v>-0.11384633802008719</v>
      </c>
      <c r="R326" s="45">
        <v>-1.1155617673002898E-2</v>
      </c>
      <c r="S326" s="45">
        <v>-1.3396675965198772E-2</v>
      </c>
      <c r="T326" s="45">
        <v>-6.7258559057434178E-2</v>
      </c>
      <c r="U326" s="45">
        <v>0.13449150351778205</v>
      </c>
      <c r="V326" s="45">
        <v>3.9660373274416398E-2</v>
      </c>
      <c r="W326" s="45">
        <v>5.3257602539096227E-2</v>
      </c>
      <c r="X326" s="45">
        <v>-0.17762584707784093</v>
      </c>
      <c r="Y326" s="45">
        <v>-0.21800737403266118</v>
      </c>
      <c r="Z326" s="45">
        <v>6.9465373348698234E-2</v>
      </c>
      <c r="AA326" s="45">
        <v>3.7435839836049999E-2</v>
      </c>
      <c r="AB326" s="45">
        <v>9.0677149412599564E-2</v>
      </c>
      <c r="AC326" s="45">
        <v>8.6504687356004278E-2</v>
      </c>
      <c r="AD326" s="45">
        <v>0.16730239615046499</v>
      </c>
      <c r="AE326" s="45">
        <v>-0.13361760876718928</v>
      </c>
      <c r="AF326" s="45">
        <v>-7.3405407799445294E-2</v>
      </c>
      <c r="AG326" s="45">
        <v>-0.14231296709291813</v>
      </c>
      <c r="AH326" s="45">
        <v>1.9478412513243989E-2</v>
      </c>
      <c r="AI326" s="45">
        <v>-3.2735750128285099E-2</v>
      </c>
      <c r="AJ326" s="45">
        <v>8.555388813090245E-2</v>
      </c>
      <c r="AK326" s="45">
        <v>7.6069347223228043E-2</v>
      </c>
      <c r="AL326" s="45">
        <v>6.5690024438809372E-3</v>
      </c>
      <c r="AM326" s="45">
        <v>0.11715267818265009</v>
      </c>
      <c r="AN326" s="45">
        <v>-8.3895667261104541E-3</v>
      </c>
      <c r="AO326" s="45">
        <v>1.2319853294601753E-2</v>
      </c>
      <c r="AP326" s="45">
        <v>1.8474476754002472E-2</v>
      </c>
      <c r="AQ326" s="45">
        <v>-0.15794780524034491</v>
      </c>
      <c r="AR326" s="45">
        <v>-7.3193483783436569E-2</v>
      </c>
      <c r="AS326" s="45">
        <v>2.8466781653367277E-2</v>
      </c>
      <c r="AT326" s="45">
        <v>0.14502327960007641</v>
      </c>
      <c r="AU326" s="45">
        <v>3.8749011477444542E-2</v>
      </c>
      <c r="AV326" s="45">
        <v>-4.597321225764818E-2</v>
      </c>
      <c r="AW326" s="45">
        <v>2.782150020280913E-2</v>
      </c>
      <c r="AX326" s="45">
        <v>1.992763355662171E-3</v>
      </c>
      <c r="AY326" s="45">
        <v>7.4286837820542712E-2</v>
      </c>
      <c r="AZ326" s="45">
        <v>0.12446109624449161</v>
      </c>
      <c r="BA326" s="45">
        <v>-6.8279941883840289E-2</v>
      </c>
      <c r="BB326" s="45">
        <v>0.11525362068779424</v>
      </c>
      <c r="BC326" s="45">
        <v>4.9750253870742424E-2</v>
      </c>
      <c r="BD326" s="45">
        <v>-5.6034367563358653E-2</v>
      </c>
      <c r="BE326" s="45">
        <v>-2.6177445323769016E-2</v>
      </c>
      <c r="BF326" s="45">
        <v>3.2666563956063453E-2</v>
      </c>
      <c r="BG326" s="45">
        <v>1.608774601155075E-2</v>
      </c>
      <c r="BH326" s="45">
        <v>-6.3436911372862018E-2</v>
      </c>
      <c r="BI326" s="45">
        <v>-7.2974071093335133E-2</v>
      </c>
      <c r="BJ326" s="45">
        <v>3.1128907897687109E-2</v>
      </c>
      <c r="BK326" s="45">
        <v>3.4074373296133227E-2</v>
      </c>
      <c r="BL326" s="45">
        <v>9.5534060127742168E-2</v>
      </c>
      <c r="BM326" s="45">
        <v>5.3351871484912564E-2</v>
      </c>
      <c r="BN326" s="45">
        <v>6.7404373695512387E-2</v>
      </c>
      <c r="BO326" s="45">
        <v>-2.4599974622506404E-2</v>
      </c>
      <c r="BP326" s="45">
        <v>-0.19314252964626855</v>
      </c>
      <c r="BQ326" s="45">
        <v>-0.14060486145931025</v>
      </c>
      <c r="BR326" s="45">
        <v>0.20392422807635227</v>
      </c>
      <c r="BS326" s="45">
        <v>3.2520301614282182E-2</v>
      </c>
      <c r="BT326" s="45">
        <v>-0.3432491329165821</v>
      </c>
      <c r="BU326" s="45">
        <v>3.693586341155794E-2</v>
      </c>
      <c r="BV326" s="45">
        <v>-0.16172464817292337</v>
      </c>
      <c r="BW326" s="45">
        <v>-3.7985081849727112E-2</v>
      </c>
      <c r="BX326" s="45">
        <v>2.4474173067595122E-2</v>
      </c>
      <c r="BY326" s="45">
        <v>-3.6567296035344039E-2</v>
      </c>
      <c r="BZ326" s="45">
        <v>2.0563484275280378E-2</v>
      </c>
      <c r="CA326" s="45">
        <v>-1.9475984726120162E-2</v>
      </c>
      <c r="CB326" s="45">
        <v>-0.10002828347988767</v>
      </c>
      <c r="CC326" s="45">
        <v>8.0775092771863725E-4</v>
      </c>
      <c r="CD326" s="45">
        <v>-0.11818411005083086</v>
      </c>
      <c r="CE326" s="45">
        <v>9.5794125828562171E-2</v>
      </c>
      <c r="CF326" s="45">
        <v>7.872100197960244E-2</v>
      </c>
      <c r="CG326" s="45">
        <v>-0.10955750507772836</v>
      </c>
      <c r="CH326" s="45">
        <v>9.2054729587002532E-2</v>
      </c>
      <c r="CI326" s="45">
        <v>3.864291796071942E-2</v>
      </c>
      <c r="CJ326" s="45">
        <v>-2.2109500258510328E-2</v>
      </c>
      <c r="CK326" s="45">
        <v>-0.16455607429636906</v>
      </c>
      <c r="CL326" s="45">
        <v>-7.0951371263059268E-2</v>
      </c>
      <c r="CM326" s="45">
        <v>-4.1826667862913287E-3</v>
      </c>
      <c r="CN326" s="45">
        <v>0.11566094268330494</v>
      </c>
      <c r="CO326" s="45">
        <v>-3.0208036692712992E-2</v>
      </c>
      <c r="CP326" s="45">
        <v>7.6281218303521567E-2</v>
      </c>
      <c r="CQ326" s="45">
        <v>-0.26182976886382314</v>
      </c>
      <c r="CR326" s="45">
        <v>0.14976358319724814</v>
      </c>
      <c r="CS326" s="45">
        <v>-1.2840333817017401E-2</v>
      </c>
      <c r="CT326" s="45">
        <v>-9.5867088591072305E-2</v>
      </c>
      <c r="CU326" s="45">
        <v>-6.3592353371794502E-2</v>
      </c>
      <c r="CV326" s="45">
        <v>-6.6783365792928401E-2</v>
      </c>
      <c r="CW326" s="45">
        <v>-0.14984773054288525</v>
      </c>
      <c r="CX326" s="45">
        <v>0.10652743463436166</v>
      </c>
      <c r="CY326" s="45">
        <v>6.8426446762540217E-3</v>
      </c>
      <c r="CZ326" s="45">
        <v>-1.1120048202089816E-2</v>
      </c>
      <c r="DA326" s="45">
        <v>-8.1533649943543202E-2</v>
      </c>
      <c r="DB326" s="45">
        <v>6.7635890269748075E-2</v>
      </c>
      <c r="DC326" s="45">
        <v>1.3345068674261655E-2</v>
      </c>
      <c r="DD326" s="45">
        <v>-3.1920328555471916E-2</v>
      </c>
      <c r="DE326" s="45">
        <v>-7.7010368996013184E-2</v>
      </c>
    </row>
    <row r="327" spans="3:109" x14ac:dyDescent="0.4">
      <c r="C327" s="66"/>
      <c r="D327" s="43">
        <f>(1/$D$5)*学習!L53</f>
        <v>5.0980392156862744E-2</v>
      </c>
      <c r="I327" s="67">
        <v>316</v>
      </c>
      <c r="J327" s="45">
        <v>3.3586827419079021E-2</v>
      </c>
      <c r="K327" s="45">
        <v>-5.8047345167579222E-2</v>
      </c>
      <c r="L327" s="45">
        <v>0.18193958729956758</v>
      </c>
      <c r="M327" s="45">
        <v>7.3079288707751698E-4</v>
      </c>
      <c r="N327" s="45">
        <v>5.6657083932956046E-3</v>
      </c>
      <c r="O327" s="45">
        <v>-1.8248672399002928E-2</v>
      </c>
      <c r="P327" s="45">
        <v>-4.3958181281502674E-2</v>
      </c>
      <c r="Q327" s="45">
        <v>5.5470172612915127E-2</v>
      </c>
      <c r="R327" s="45">
        <v>0.14121718453046875</v>
      </c>
      <c r="S327" s="45">
        <v>-0.12931308715682813</v>
      </c>
      <c r="T327" s="45">
        <v>-6.019474923245326E-3</v>
      </c>
      <c r="U327" s="45">
        <v>-1.2000915926152307E-2</v>
      </c>
      <c r="V327" s="45">
        <v>5.1309925733426999E-2</v>
      </c>
      <c r="W327" s="45">
        <v>5.0920886482512771E-2</v>
      </c>
      <c r="X327" s="45">
        <v>3.9002411378811122E-2</v>
      </c>
      <c r="Y327" s="45">
        <v>-9.4312444207674068E-2</v>
      </c>
      <c r="Z327" s="45">
        <v>0.15119891023255588</v>
      </c>
      <c r="AA327" s="45">
        <v>0.15003966561517168</v>
      </c>
      <c r="AB327" s="45">
        <v>-6.0176791198840285E-2</v>
      </c>
      <c r="AC327" s="45">
        <v>-2.4116710868903764E-2</v>
      </c>
      <c r="AD327" s="45">
        <v>1.2771142804219234E-2</v>
      </c>
      <c r="AE327" s="45">
        <v>-0.26595562930152483</v>
      </c>
      <c r="AF327" s="45">
        <v>-5.8592640134480983E-2</v>
      </c>
      <c r="AG327" s="45">
        <v>-5.8378058788575542E-2</v>
      </c>
      <c r="AH327" s="45">
        <v>-0.14667789101660669</v>
      </c>
      <c r="AI327" s="45">
        <v>-8.8280276298826801E-2</v>
      </c>
      <c r="AJ327" s="45">
        <v>-6.3726669268699979E-2</v>
      </c>
      <c r="AK327" s="45">
        <v>4.4057728313446953E-2</v>
      </c>
      <c r="AL327" s="45">
        <v>0.10095935968636101</v>
      </c>
      <c r="AM327" s="45">
        <v>-2.2560544239119608E-2</v>
      </c>
      <c r="AN327" s="45">
        <v>2.9042963939417361E-2</v>
      </c>
      <c r="AO327" s="45">
        <v>0.21918594689760387</v>
      </c>
      <c r="AP327" s="45">
        <v>-2.853820811754091E-2</v>
      </c>
      <c r="AQ327" s="45">
        <v>-2.3150786609860106E-2</v>
      </c>
      <c r="AR327" s="45">
        <v>6.0418700872494534E-2</v>
      </c>
      <c r="AS327" s="45">
        <v>0.15886267688747477</v>
      </c>
      <c r="AT327" s="45">
        <v>1.8349256821220305E-2</v>
      </c>
      <c r="AU327" s="45">
        <v>-0.17313402759037386</v>
      </c>
      <c r="AV327" s="45">
        <v>-0.12264129008497862</v>
      </c>
      <c r="AW327" s="45">
        <v>0.14463017023250108</v>
      </c>
      <c r="AX327" s="45">
        <v>-9.4937578185548294E-2</v>
      </c>
      <c r="AY327" s="45">
        <v>-3.1628344277639642E-3</v>
      </c>
      <c r="AZ327" s="45">
        <v>0.15718344868271467</v>
      </c>
      <c r="BA327" s="45">
        <v>2.0175073661397827E-2</v>
      </c>
      <c r="BB327" s="45">
        <v>2.1878170275816639E-2</v>
      </c>
      <c r="BC327" s="45">
        <v>-4.1758325115654809E-3</v>
      </c>
      <c r="BD327" s="45">
        <v>8.7482647335603375E-2</v>
      </c>
      <c r="BE327" s="45">
        <v>0.21810874212577766</v>
      </c>
      <c r="BF327" s="45">
        <v>-1.5169134812987463E-2</v>
      </c>
      <c r="BG327" s="45">
        <v>-7.8225164357664537E-2</v>
      </c>
      <c r="BH327" s="45">
        <v>0.16299133980682479</v>
      </c>
      <c r="BI327" s="45">
        <v>0.11545624844744956</v>
      </c>
      <c r="BJ327" s="45">
        <v>0.11945052219435599</v>
      </c>
      <c r="BK327" s="45">
        <v>-0.21802140293948655</v>
      </c>
      <c r="BL327" s="45">
        <v>9.3897044401275775E-2</v>
      </c>
      <c r="BM327" s="45">
        <v>6.5879210557572791E-3</v>
      </c>
      <c r="BN327" s="45">
        <v>-0.10650534515656894</v>
      </c>
      <c r="BO327" s="45">
        <v>0.1719579564033043</v>
      </c>
      <c r="BP327" s="45">
        <v>-0.11860086823226632</v>
      </c>
      <c r="BQ327" s="45">
        <v>0.10792084057897802</v>
      </c>
      <c r="BR327" s="45">
        <v>3.8610544018012276E-2</v>
      </c>
      <c r="BS327" s="45">
        <v>-9.4054920748233045E-2</v>
      </c>
      <c r="BT327" s="45">
        <v>-7.8981086809528728E-2</v>
      </c>
      <c r="BU327" s="45">
        <v>8.1813423296696192E-3</v>
      </c>
      <c r="BV327" s="45">
        <v>3.2284109521824311E-2</v>
      </c>
      <c r="BW327" s="45">
        <v>5.1766528282271192E-3</v>
      </c>
      <c r="BX327" s="45">
        <v>1.2853028758794217E-2</v>
      </c>
      <c r="BY327" s="45">
        <v>0.11552115891039129</v>
      </c>
      <c r="BZ327" s="45">
        <v>-0.15420538051581101</v>
      </c>
      <c r="CA327" s="45">
        <v>-0.12053922647240441</v>
      </c>
      <c r="CB327" s="45">
        <v>2.2225533871500523E-2</v>
      </c>
      <c r="CC327" s="45">
        <v>-0.17167461349271634</v>
      </c>
      <c r="CD327" s="45">
        <v>-8.2274050952042682E-2</v>
      </c>
      <c r="CE327" s="45">
        <v>-6.1914609624649085E-2</v>
      </c>
      <c r="CF327" s="45">
        <v>-1.2351561295702864E-2</v>
      </c>
      <c r="CG327" s="45">
        <v>-3.2992235454921283E-2</v>
      </c>
      <c r="CH327" s="45">
        <v>-2.4063818837104109E-2</v>
      </c>
      <c r="CI327" s="45">
        <v>-0.2180868215052249</v>
      </c>
      <c r="CJ327" s="45">
        <v>-7.5019241045730253E-2</v>
      </c>
      <c r="CK327" s="45">
        <v>2.7129656536371241E-2</v>
      </c>
      <c r="CL327" s="45">
        <v>-7.1278906906275641E-2</v>
      </c>
      <c r="CM327" s="45">
        <v>7.7626477221428283E-3</v>
      </c>
      <c r="CN327" s="45">
        <v>-7.8519412920485351E-2</v>
      </c>
      <c r="CO327" s="45">
        <v>0.11439514859936487</v>
      </c>
      <c r="CP327" s="45">
        <v>-9.9622779007011733E-2</v>
      </c>
      <c r="CQ327" s="45">
        <v>-4.57661771500378E-2</v>
      </c>
      <c r="CR327" s="45">
        <v>-5.7002871271651913E-2</v>
      </c>
      <c r="CS327" s="45">
        <v>5.088903170230441E-2</v>
      </c>
      <c r="CT327" s="45">
        <v>0.16627003767298587</v>
      </c>
      <c r="CU327" s="45">
        <v>0.10322198449562858</v>
      </c>
      <c r="CV327" s="45">
        <v>8.0627949705797466E-3</v>
      </c>
      <c r="CW327" s="45">
        <v>-0.10467727267972005</v>
      </c>
      <c r="CX327" s="45">
        <v>5.013631587320086E-2</v>
      </c>
      <c r="CY327" s="45">
        <v>-4.4038115939868491E-2</v>
      </c>
      <c r="CZ327" s="45">
        <v>2.9202486690413754E-2</v>
      </c>
      <c r="DA327" s="45">
        <v>-2.7752825750030637E-2</v>
      </c>
      <c r="DB327" s="45">
        <v>-0.11306635628298951</v>
      </c>
      <c r="DC327" s="45">
        <v>0.19504233467168081</v>
      </c>
      <c r="DD327" s="45">
        <v>-1.5197247796282121E-2</v>
      </c>
      <c r="DE327" s="45">
        <v>8.9530171463421487E-2</v>
      </c>
    </row>
    <row r="328" spans="3:109" x14ac:dyDescent="0.4">
      <c r="C328" s="66"/>
      <c r="D328" s="43">
        <f>(1/$D$5)*学習!L54</f>
        <v>2.7450980392156862E-2</v>
      </c>
      <c r="I328" s="67">
        <v>317</v>
      </c>
      <c r="J328" s="45">
        <v>-0.13677160790793444</v>
      </c>
      <c r="K328" s="45">
        <v>1.4828783098746868E-2</v>
      </c>
      <c r="L328" s="45">
        <v>-0.18781805092230489</v>
      </c>
      <c r="M328" s="45">
        <v>0.22228231270277365</v>
      </c>
      <c r="N328" s="45">
        <v>7.4584478984975567E-3</v>
      </c>
      <c r="O328" s="45">
        <v>-0.2289058473923784</v>
      </c>
      <c r="P328" s="45">
        <v>0.22528074813815455</v>
      </c>
      <c r="Q328" s="45">
        <v>3.6490424330131964E-2</v>
      </c>
      <c r="R328" s="45">
        <v>-0.14615584410524721</v>
      </c>
      <c r="S328" s="45">
        <v>-8.5277429531041615E-2</v>
      </c>
      <c r="T328" s="45">
        <v>-9.0064843677546899E-3</v>
      </c>
      <c r="U328" s="45">
        <v>0.22520589893901111</v>
      </c>
      <c r="V328" s="45">
        <v>-0.10672665260263746</v>
      </c>
      <c r="W328" s="45">
        <v>-3.4818364792565337E-2</v>
      </c>
      <c r="X328" s="45">
        <v>2.1799300656996874E-2</v>
      </c>
      <c r="Y328" s="45">
        <v>-3.5693619687627104E-2</v>
      </c>
      <c r="Z328" s="45">
        <v>-0.13872171740757924</v>
      </c>
      <c r="AA328" s="45">
        <v>0.15092797095295449</v>
      </c>
      <c r="AB328" s="45">
        <v>0.14716487575322781</v>
      </c>
      <c r="AC328" s="45">
        <v>-0.14986239360994411</v>
      </c>
      <c r="AD328" s="45">
        <v>-5.1005578655832856E-2</v>
      </c>
      <c r="AE328" s="45">
        <v>6.1268797006018482E-3</v>
      </c>
      <c r="AF328" s="45">
        <v>-4.2528360649901079E-2</v>
      </c>
      <c r="AG328" s="45">
        <v>-3.7687983065727228E-3</v>
      </c>
      <c r="AH328" s="45">
        <v>0.11331617533170965</v>
      </c>
      <c r="AI328" s="45">
        <v>-0.14484843373726192</v>
      </c>
      <c r="AJ328" s="45">
        <v>-0.2504534427728714</v>
      </c>
      <c r="AK328" s="45">
        <v>5.9000989240270876E-2</v>
      </c>
      <c r="AL328" s="45">
        <v>2.638055194145731E-2</v>
      </c>
      <c r="AM328" s="45">
        <v>8.2051480086467288E-2</v>
      </c>
      <c r="AN328" s="45">
        <v>-0.18317221248776253</v>
      </c>
      <c r="AO328" s="45">
        <v>-2.2434577713012948E-2</v>
      </c>
      <c r="AP328" s="45">
        <v>5.3323905124122731E-2</v>
      </c>
      <c r="AQ328" s="45">
        <v>-5.2971656180517697E-2</v>
      </c>
      <c r="AR328" s="45">
        <v>9.4701182597015342E-3</v>
      </c>
      <c r="AS328" s="45">
        <v>2.6222866034215534E-2</v>
      </c>
      <c r="AT328" s="45">
        <v>0.10401946142671423</v>
      </c>
      <c r="AU328" s="45">
        <v>-0.34111599054917968</v>
      </c>
      <c r="AV328" s="45">
        <v>-7.7309470446705773E-3</v>
      </c>
      <c r="AW328" s="45">
        <v>-3.6402596572953166E-2</v>
      </c>
      <c r="AX328" s="45">
        <v>6.5400728260003212E-3</v>
      </c>
      <c r="AY328" s="45">
        <v>0.21037875519041108</v>
      </c>
      <c r="AZ328" s="45">
        <v>-4.4676834358592744E-2</v>
      </c>
      <c r="BA328" s="45">
        <v>-7.8043514639459535E-2</v>
      </c>
      <c r="BB328" s="45">
        <v>7.9160767194122558E-2</v>
      </c>
      <c r="BC328" s="45">
        <v>-1.1384400753686463E-2</v>
      </c>
      <c r="BD328" s="45">
        <v>-0.19664734008986101</v>
      </c>
      <c r="BE328" s="45">
        <v>-6.5598349169460127E-2</v>
      </c>
      <c r="BF328" s="45">
        <v>-0.15741055346933291</v>
      </c>
      <c r="BG328" s="45">
        <v>0.25277632361030056</v>
      </c>
      <c r="BH328" s="45">
        <v>-0.17868279905975548</v>
      </c>
      <c r="BI328" s="45">
        <v>-0.23148920195442041</v>
      </c>
      <c r="BJ328" s="45">
        <v>-7.4522459998354107E-2</v>
      </c>
      <c r="BK328" s="45">
        <v>7.7793071793738913E-2</v>
      </c>
      <c r="BL328" s="45">
        <v>0.15878011458651536</v>
      </c>
      <c r="BM328" s="45">
        <v>0.12183700918833588</v>
      </c>
      <c r="BN328" s="45">
        <v>1.6398454675443281E-2</v>
      </c>
      <c r="BO328" s="45">
        <v>-0.2948783257835087</v>
      </c>
      <c r="BP328" s="45">
        <v>5.9931560577528936E-2</v>
      </c>
      <c r="BQ328" s="45">
        <v>-6.4468615645405956E-3</v>
      </c>
      <c r="BR328" s="45">
        <v>0.18096958494990845</v>
      </c>
      <c r="BS328" s="45">
        <v>6.5638994489667396E-2</v>
      </c>
      <c r="BT328" s="45">
        <v>0.11097648833345296</v>
      </c>
      <c r="BU328" s="45">
        <v>0.14401890758162969</v>
      </c>
      <c r="BV328" s="45">
        <v>6.2427840619676295E-2</v>
      </c>
      <c r="BW328" s="45">
        <v>-2.410859794593477E-2</v>
      </c>
      <c r="BX328" s="45">
        <v>9.4665518494789339E-2</v>
      </c>
      <c r="BY328" s="45">
        <v>1.0726390796877238E-2</v>
      </c>
      <c r="BZ328" s="45">
        <v>-1.3309123053477631E-2</v>
      </c>
      <c r="CA328" s="45">
        <v>-4.1143081696785266E-2</v>
      </c>
      <c r="CB328" s="45">
        <v>-9.2665681724979923E-2</v>
      </c>
      <c r="CC328" s="45">
        <v>0.27609858565524764</v>
      </c>
      <c r="CD328" s="45">
        <v>-8.1812954797033322E-2</v>
      </c>
      <c r="CE328" s="45">
        <v>2.8354605854426319E-2</v>
      </c>
      <c r="CF328" s="45">
        <v>-0.11931736600177473</v>
      </c>
      <c r="CG328" s="45">
        <v>-7.8770760866361728E-2</v>
      </c>
      <c r="CH328" s="45">
        <v>1.9175859549173137E-2</v>
      </c>
      <c r="CI328" s="45">
        <v>4.7605215118646793E-2</v>
      </c>
      <c r="CJ328" s="45">
        <v>-9.1717939942525792E-2</v>
      </c>
      <c r="CK328" s="45">
        <v>-7.2555436435154698E-4</v>
      </c>
      <c r="CL328" s="45">
        <v>-0.17522252442462535</v>
      </c>
      <c r="CM328" s="45">
        <v>-6.584767272335422E-2</v>
      </c>
      <c r="CN328" s="45">
        <v>8.0389821256852484E-2</v>
      </c>
      <c r="CO328" s="45">
        <v>-0.17144640826465929</v>
      </c>
      <c r="CP328" s="45">
        <v>9.4692278942256208E-2</v>
      </c>
      <c r="CQ328" s="45">
        <v>-0.14519562019457496</v>
      </c>
      <c r="CR328" s="45">
        <v>-7.305451497661164E-2</v>
      </c>
      <c r="CS328" s="45">
        <v>-0.11179392060777281</v>
      </c>
      <c r="CT328" s="45">
        <v>3.0166081621408644E-2</v>
      </c>
      <c r="CU328" s="45">
        <v>4.1071503430309339E-2</v>
      </c>
      <c r="CV328" s="45">
        <v>0.12843796922190873</v>
      </c>
      <c r="CW328" s="45">
        <v>-0.14018086055059917</v>
      </c>
      <c r="CX328" s="45">
        <v>4.8247084944783102E-2</v>
      </c>
      <c r="CY328" s="45">
        <v>-6.4378936205888401E-2</v>
      </c>
      <c r="CZ328" s="45">
        <v>0.10360255309280321</v>
      </c>
      <c r="DA328" s="45">
        <v>-0.26792428092273213</v>
      </c>
      <c r="DB328" s="45">
        <v>7.814945669048054E-2</v>
      </c>
      <c r="DC328" s="45">
        <v>0.12730344537791743</v>
      </c>
      <c r="DD328" s="45">
        <v>0.19361066721626746</v>
      </c>
      <c r="DE328" s="45">
        <v>-3.7702594333825293E-3</v>
      </c>
    </row>
    <row r="329" spans="3:109" x14ac:dyDescent="0.4">
      <c r="C329" s="66"/>
      <c r="D329" s="43">
        <f>(1/$D$5)*学習!L55</f>
        <v>1.9607843137254902E-2</v>
      </c>
      <c r="I329" s="67">
        <v>318</v>
      </c>
      <c r="J329" s="45">
        <v>-5.8860064706043339E-2</v>
      </c>
      <c r="K329" s="45">
        <v>7.5610971769357049E-3</v>
      </c>
      <c r="L329" s="45">
        <v>0.1090274930610733</v>
      </c>
      <c r="M329" s="45">
        <v>-4.2815910129071676E-2</v>
      </c>
      <c r="N329" s="45">
        <v>-5.2841929438835561E-2</v>
      </c>
      <c r="O329" s="45">
        <v>-0.11401308228186997</v>
      </c>
      <c r="P329" s="45">
        <v>1.0233163419227559E-2</v>
      </c>
      <c r="Q329" s="45">
        <v>8.769925306944075E-2</v>
      </c>
      <c r="R329" s="45">
        <v>-3.5091477621627927E-3</v>
      </c>
      <c r="S329" s="45">
        <v>-5.423146368853822E-2</v>
      </c>
      <c r="T329" s="45">
        <v>0.22899614804657983</v>
      </c>
      <c r="U329" s="45">
        <v>-9.6151574386037983E-2</v>
      </c>
      <c r="V329" s="45">
        <v>3.4605591506619564E-2</v>
      </c>
      <c r="W329" s="45">
        <v>-3.5660407656736511E-2</v>
      </c>
      <c r="X329" s="45">
        <v>1.3058100469066599E-2</v>
      </c>
      <c r="Y329" s="45">
        <v>3.7001842358659491E-2</v>
      </c>
      <c r="Z329" s="45">
        <v>0.21077225871021502</v>
      </c>
      <c r="AA329" s="45">
        <v>-3.4567935035495108E-2</v>
      </c>
      <c r="AB329" s="45">
        <v>5.3969423017908712E-2</v>
      </c>
      <c r="AC329" s="45">
        <v>4.1960588703398938E-3</v>
      </c>
      <c r="AD329" s="45">
        <v>-2.0304816186053749E-2</v>
      </c>
      <c r="AE329" s="45">
        <v>0.22999519157075893</v>
      </c>
      <c r="AF329" s="45">
        <v>0.10081972984218618</v>
      </c>
      <c r="AG329" s="45">
        <v>8.8437235463716846E-2</v>
      </c>
      <c r="AH329" s="45">
        <v>-3.1237536573502641E-2</v>
      </c>
      <c r="AI329" s="45">
        <v>-2.9841292390209034E-2</v>
      </c>
      <c r="AJ329" s="45">
        <v>2.8558362814429531E-2</v>
      </c>
      <c r="AK329" s="45">
        <v>-7.4238071068420458E-3</v>
      </c>
      <c r="AL329" s="45">
        <v>-1.2453996029260471E-2</v>
      </c>
      <c r="AM329" s="45">
        <v>-6.8530636128746658E-2</v>
      </c>
      <c r="AN329" s="45">
        <v>-2.5551908801582552E-2</v>
      </c>
      <c r="AO329" s="45">
        <v>-3.5612350876996518E-2</v>
      </c>
      <c r="AP329" s="45">
        <v>7.6886603610449439E-2</v>
      </c>
      <c r="AQ329" s="45">
        <v>-0.13452062304883322</v>
      </c>
      <c r="AR329" s="45">
        <v>-5.2868712301730576E-2</v>
      </c>
      <c r="AS329" s="45">
        <v>-8.9552326793183007E-2</v>
      </c>
      <c r="AT329" s="45">
        <v>0.27222371052948302</v>
      </c>
      <c r="AU329" s="45">
        <v>3.0327968320864214E-2</v>
      </c>
      <c r="AV329" s="45">
        <v>0.11211182486621087</v>
      </c>
      <c r="AW329" s="45">
        <v>1.504903294275089E-2</v>
      </c>
      <c r="AX329" s="45">
        <v>-4.3084941525273229E-2</v>
      </c>
      <c r="AY329" s="45">
        <v>1.6866650117145113E-2</v>
      </c>
      <c r="AZ329" s="45">
        <v>-8.6730208042659268E-2</v>
      </c>
      <c r="BA329" s="45">
        <v>3.8654263671328098E-2</v>
      </c>
      <c r="BB329" s="45">
        <v>-0.18337015113507923</v>
      </c>
      <c r="BC329" s="45">
        <v>-9.1063720155196565E-2</v>
      </c>
      <c r="BD329" s="45">
        <v>0.14397384852239598</v>
      </c>
      <c r="BE329" s="45">
        <v>-0.16907088389149785</v>
      </c>
      <c r="BF329" s="45">
        <v>9.7070794261188045E-2</v>
      </c>
      <c r="BG329" s="45">
        <v>0.150642508611111</v>
      </c>
      <c r="BH329" s="45">
        <v>1.4849638165931571E-2</v>
      </c>
      <c r="BI329" s="45">
        <v>-9.865790809285126E-3</v>
      </c>
      <c r="BJ329" s="45">
        <v>-0.14311336166757441</v>
      </c>
      <c r="BK329" s="45">
        <v>1.1110589929287375E-2</v>
      </c>
      <c r="BL329" s="45">
        <v>-3.6387709424638109E-3</v>
      </c>
      <c r="BM329" s="45">
        <v>1.6609043846101824E-2</v>
      </c>
      <c r="BN329" s="45">
        <v>-3.6556247079157535E-2</v>
      </c>
      <c r="BO329" s="45">
        <v>-9.8823901097903483E-2</v>
      </c>
      <c r="BP329" s="45">
        <v>-3.0930542242188941E-2</v>
      </c>
      <c r="BQ329" s="45">
        <v>-0.133121690176149</v>
      </c>
      <c r="BR329" s="45">
        <v>1.9356757864719125E-2</v>
      </c>
      <c r="BS329" s="45">
        <v>0.11237587831872846</v>
      </c>
      <c r="BT329" s="45">
        <v>2.2348187651697682E-3</v>
      </c>
      <c r="BU329" s="45">
        <v>-6.9651228647339539E-2</v>
      </c>
      <c r="BV329" s="45">
        <v>0.10716723509880852</v>
      </c>
      <c r="BW329" s="45">
        <v>4.5995350413589993E-2</v>
      </c>
      <c r="BX329" s="45">
        <v>0.22847409050128206</v>
      </c>
      <c r="BY329" s="45">
        <v>2.5985340416859862E-2</v>
      </c>
      <c r="BZ329" s="45">
        <v>-2.0671528718617372E-2</v>
      </c>
      <c r="CA329" s="45">
        <v>0.14421226220044672</v>
      </c>
      <c r="CB329" s="45">
        <v>-0.10411244116081375</v>
      </c>
      <c r="CC329" s="45">
        <v>0.16941351155574202</v>
      </c>
      <c r="CD329" s="45">
        <v>-5.7074995795297533E-2</v>
      </c>
      <c r="CE329" s="45">
        <v>2.2398779738952577E-2</v>
      </c>
      <c r="CF329" s="45">
        <v>-4.2458030114977778E-2</v>
      </c>
      <c r="CG329" s="45">
        <v>9.5480072542750219E-2</v>
      </c>
      <c r="CH329" s="45">
        <v>-1.0151824097805427E-3</v>
      </c>
      <c r="CI329" s="45">
        <v>3.8620571491456028E-2</v>
      </c>
      <c r="CJ329" s="45">
        <v>2.7275412597788339E-2</v>
      </c>
      <c r="CK329" s="45">
        <v>2.5742993515199722E-2</v>
      </c>
      <c r="CL329" s="45">
        <v>9.1967749482464185E-3</v>
      </c>
      <c r="CM329" s="45">
        <v>5.8371383303303222E-2</v>
      </c>
      <c r="CN329" s="45">
        <v>6.6258198406460259E-2</v>
      </c>
      <c r="CO329" s="45">
        <v>-6.9315964788259798E-2</v>
      </c>
      <c r="CP329" s="45">
        <v>-9.3672373822180965E-2</v>
      </c>
      <c r="CQ329" s="45">
        <v>2.3657498803644234E-2</v>
      </c>
      <c r="CR329" s="45">
        <v>0.10895520227187996</v>
      </c>
      <c r="CS329" s="45">
        <v>-0.24891234150792391</v>
      </c>
      <c r="CT329" s="45">
        <v>-0.1150442758562589</v>
      </c>
      <c r="CU329" s="45">
        <v>1.5688535702451843E-2</v>
      </c>
      <c r="CV329" s="45">
        <v>0.14420598024947884</v>
      </c>
      <c r="CW329" s="45">
        <v>-8.0539754825467907E-2</v>
      </c>
      <c r="CX329" s="45">
        <v>5.3495987505476961E-2</v>
      </c>
      <c r="CY329" s="45">
        <v>-5.5730157628423455E-2</v>
      </c>
      <c r="CZ329" s="45">
        <v>8.2246957130217693E-2</v>
      </c>
      <c r="DA329" s="45">
        <v>-2.9970985057775217E-2</v>
      </c>
      <c r="DB329" s="45">
        <v>2.514424826531296E-2</v>
      </c>
      <c r="DC329" s="45">
        <v>-3.1267381846642621E-2</v>
      </c>
      <c r="DD329" s="45">
        <v>-3.2188064968589135E-2</v>
      </c>
      <c r="DE329" s="45">
        <v>-8.8879689585938268E-2</v>
      </c>
    </row>
    <row r="330" spans="3:109" x14ac:dyDescent="0.4">
      <c r="C330" s="66"/>
      <c r="D330" s="43">
        <f>(1/$D$5)*学習!L56</f>
        <v>0</v>
      </c>
      <c r="I330" s="67">
        <v>319</v>
      </c>
      <c r="J330" s="45">
        <v>0.19204217629710113</v>
      </c>
      <c r="K330" s="45">
        <v>-6.6452521609333154E-2</v>
      </c>
      <c r="L330" s="45">
        <v>-5.6765517903756203E-2</v>
      </c>
      <c r="M330" s="45">
        <v>-5.1336274600851297E-3</v>
      </c>
      <c r="N330" s="45">
        <v>5.9506256703531192E-2</v>
      </c>
      <c r="O330" s="45">
        <v>-2.0916303294319073E-2</v>
      </c>
      <c r="P330" s="45">
        <v>-9.5266776709118997E-2</v>
      </c>
      <c r="Q330" s="45">
        <v>0.15510432559488346</v>
      </c>
      <c r="R330" s="45">
        <v>3.5223534402361138E-2</v>
      </c>
      <c r="S330" s="45">
        <v>-5.74753172085532E-2</v>
      </c>
      <c r="T330" s="45">
        <v>1.0523090761761E-2</v>
      </c>
      <c r="U330" s="45">
        <v>5.0783725383328857E-2</v>
      </c>
      <c r="V330" s="45">
        <v>9.2212515013829155E-2</v>
      </c>
      <c r="W330" s="45">
        <v>6.3520803548454949E-2</v>
      </c>
      <c r="X330" s="45">
        <v>0.13672338514963589</v>
      </c>
      <c r="Y330" s="45">
        <v>-9.0533205013794416E-2</v>
      </c>
      <c r="Z330" s="45">
        <v>-6.8742708887506415E-2</v>
      </c>
      <c r="AA330" s="45">
        <v>-1.0836152582960923E-2</v>
      </c>
      <c r="AB330" s="45">
        <v>3.3006493533554553E-2</v>
      </c>
      <c r="AC330" s="45">
        <v>0.10236333283870426</v>
      </c>
      <c r="AD330" s="45">
        <v>-5.5027939612075701E-2</v>
      </c>
      <c r="AE330" s="45">
        <v>-5.3605524480700155E-2</v>
      </c>
      <c r="AF330" s="45">
        <v>-3.6667735334827666E-2</v>
      </c>
      <c r="AG330" s="45">
        <v>-3.2040215956699696E-2</v>
      </c>
      <c r="AH330" s="45">
        <v>-1.7074405057315951E-2</v>
      </c>
      <c r="AI330" s="45">
        <v>4.8125132068000377E-2</v>
      </c>
      <c r="AJ330" s="45">
        <v>4.6383504009434001E-2</v>
      </c>
      <c r="AK330" s="45">
        <v>-3.9220777087881985E-2</v>
      </c>
      <c r="AL330" s="45">
        <v>9.4500888276972464E-2</v>
      </c>
      <c r="AM330" s="45">
        <v>1.9053042735207274E-3</v>
      </c>
      <c r="AN330" s="45">
        <v>-0.14697110845366668</v>
      </c>
      <c r="AO330" s="45">
        <v>8.5681105799653191E-3</v>
      </c>
      <c r="AP330" s="45">
        <v>1.2257769937027813E-2</v>
      </c>
      <c r="AQ330" s="45">
        <v>-7.3558159006516854E-2</v>
      </c>
      <c r="AR330" s="45">
        <v>-0.11323368845205392</v>
      </c>
      <c r="AS330" s="45">
        <v>-0.2312405720388736</v>
      </c>
      <c r="AT330" s="45">
        <v>-0.11050918990742101</v>
      </c>
      <c r="AU330" s="45">
        <v>5.5971958249189664E-2</v>
      </c>
      <c r="AV330" s="45">
        <v>-0.12902108753038358</v>
      </c>
      <c r="AW330" s="45">
        <v>-1.1512200886127128E-3</v>
      </c>
      <c r="AX330" s="45">
        <v>8.7168901780308103E-2</v>
      </c>
      <c r="AY330" s="45">
        <v>7.5497090397221717E-2</v>
      </c>
      <c r="AZ330" s="45">
        <v>1.6909277550175406E-2</v>
      </c>
      <c r="BA330" s="45">
        <v>-0.11929895189572612</v>
      </c>
      <c r="BB330" s="45">
        <v>-7.9683229782823717E-2</v>
      </c>
      <c r="BC330" s="45">
        <v>5.4215395354932083E-2</v>
      </c>
      <c r="BD330" s="45">
        <v>7.4307466557768567E-3</v>
      </c>
      <c r="BE330" s="45">
        <v>-8.8792080078405153E-2</v>
      </c>
      <c r="BF330" s="45">
        <v>-0.12231793131651328</v>
      </c>
      <c r="BG330" s="45">
        <v>-8.0462763445631288E-2</v>
      </c>
      <c r="BH330" s="45">
        <v>-8.2475918964032932E-2</v>
      </c>
      <c r="BI330" s="45">
        <v>0.11197700941056912</v>
      </c>
      <c r="BJ330" s="45">
        <v>-0.22393365761750661</v>
      </c>
      <c r="BK330" s="45">
        <v>-9.8066952309654204E-2</v>
      </c>
      <c r="BL330" s="45">
        <v>-7.4050655972414017E-2</v>
      </c>
      <c r="BM330" s="45">
        <v>0.15881880843873422</v>
      </c>
      <c r="BN330" s="45">
        <v>2.1684845191840562E-2</v>
      </c>
      <c r="BO330" s="45">
        <v>-1.8955824303722189E-2</v>
      </c>
      <c r="BP330" s="45">
        <v>-5.1537852339301783E-2</v>
      </c>
      <c r="BQ330" s="45">
        <v>-0.13478612475565036</v>
      </c>
      <c r="BR330" s="45">
        <v>-8.9928822737490657E-3</v>
      </c>
      <c r="BS330" s="45">
        <v>8.2260265887983949E-2</v>
      </c>
      <c r="BT330" s="45">
        <v>-0.13291841186150144</v>
      </c>
      <c r="BU330" s="45">
        <v>8.7479424162919983E-2</v>
      </c>
      <c r="BV330" s="45">
        <v>-0.17592976784290587</v>
      </c>
      <c r="BW330" s="45">
        <v>-1.6280972347812426E-2</v>
      </c>
      <c r="BX330" s="45">
        <v>-5.974918280963204E-2</v>
      </c>
      <c r="BY330" s="45">
        <v>-7.7715570531226047E-2</v>
      </c>
      <c r="BZ330" s="45">
        <v>-6.5744217474267022E-2</v>
      </c>
      <c r="CA330" s="45">
        <v>0.11091773710369041</v>
      </c>
      <c r="CB330" s="45">
        <v>-0.13059311418536645</v>
      </c>
      <c r="CC330" s="45">
        <v>6.4124338163922656E-2</v>
      </c>
      <c r="CD330" s="45">
        <v>2.9733449511583341E-3</v>
      </c>
      <c r="CE330" s="45">
        <v>0.13609587216073307</v>
      </c>
      <c r="CF330" s="45">
        <v>-3.4059457922705226E-2</v>
      </c>
      <c r="CG330" s="45">
        <v>-6.8437555307890988E-2</v>
      </c>
      <c r="CH330" s="45">
        <v>9.5466121374329832E-2</v>
      </c>
      <c r="CI330" s="45">
        <v>-0.11213501702700746</v>
      </c>
      <c r="CJ330" s="45">
        <v>5.6463896295499194E-2</v>
      </c>
      <c r="CK330" s="45">
        <v>2.0490803619019823E-2</v>
      </c>
      <c r="CL330" s="45">
        <v>0.12499655789172476</v>
      </c>
      <c r="CM330" s="45">
        <v>-3.3748744352075671E-2</v>
      </c>
      <c r="CN330" s="45">
        <v>-0.17034753075490716</v>
      </c>
      <c r="CO330" s="45">
        <v>-7.1592569818015095E-2</v>
      </c>
      <c r="CP330" s="45">
        <v>9.9187397921565418E-2</v>
      </c>
      <c r="CQ330" s="45">
        <v>-0.16401017366623313</v>
      </c>
      <c r="CR330" s="45">
        <v>0.13791591982950482</v>
      </c>
      <c r="CS330" s="45">
        <v>3.1591316719808041E-2</v>
      </c>
      <c r="CT330" s="45">
        <v>-0.19420755323809799</v>
      </c>
      <c r="CU330" s="45">
        <v>6.8197383512357684E-3</v>
      </c>
      <c r="CV330" s="45">
        <v>-2.8038085905950288E-2</v>
      </c>
      <c r="CW330" s="45">
        <v>1.8151270171287402E-2</v>
      </c>
      <c r="CX330" s="45">
        <v>-5.974045674302797E-2</v>
      </c>
      <c r="CY330" s="45">
        <v>-2.9812928567472721E-2</v>
      </c>
      <c r="CZ330" s="45">
        <v>-0.15576048100594744</v>
      </c>
      <c r="DA330" s="45">
        <v>-0.12880073432255784</v>
      </c>
      <c r="DB330" s="45">
        <v>-9.1114817576150656E-2</v>
      </c>
      <c r="DC330" s="45">
        <v>-1.6255005488445606E-2</v>
      </c>
      <c r="DD330" s="45">
        <v>2.5761935723053471E-2</v>
      </c>
      <c r="DE330" s="45">
        <v>-0.23919121109124258</v>
      </c>
    </row>
    <row r="331" spans="3:109" x14ac:dyDescent="0.4">
      <c r="C331" s="66"/>
      <c r="D331" s="43">
        <f>(1/$D$5)*学習!L57</f>
        <v>9.0196078431372548E-2</v>
      </c>
      <c r="I331" s="67">
        <v>320</v>
      </c>
      <c r="J331" s="45">
        <v>-0.22835693403578938</v>
      </c>
      <c r="K331" s="45">
        <v>5.6784141852525095E-2</v>
      </c>
      <c r="L331" s="45">
        <v>-5.6197612749940319E-2</v>
      </c>
      <c r="M331" s="45">
        <v>1.2699131565713359E-2</v>
      </c>
      <c r="N331" s="45">
        <v>-6.5109135553706926E-2</v>
      </c>
      <c r="O331" s="45">
        <v>-2.045598297316403E-2</v>
      </c>
      <c r="P331" s="45">
        <v>-0.10829204935671015</v>
      </c>
      <c r="Q331" s="45">
        <v>0.10873591956830819</v>
      </c>
      <c r="R331" s="45">
        <v>-2.6311520273752404E-2</v>
      </c>
      <c r="S331" s="45">
        <v>6.6131370440323231E-2</v>
      </c>
      <c r="T331" s="45">
        <v>-0.12381175027770047</v>
      </c>
      <c r="U331" s="45">
        <v>-9.8309974611207107E-2</v>
      </c>
      <c r="V331" s="45">
        <v>-5.8430135268063586E-2</v>
      </c>
      <c r="W331" s="45">
        <v>-0.13994787632905362</v>
      </c>
      <c r="X331" s="45">
        <v>6.2691959171241388E-2</v>
      </c>
      <c r="Y331" s="45">
        <v>-1.6314630404696977E-2</v>
      </c>
      <c r="Z331" s="45">
        <v>-9.3342636899878484E-2</v>
      </c>
      <c r="AA331" s="45">
        <v>0.12560866669137999</v>
      </c>
      <c r="AB331" s="45">
        <v>0.16085313314290348</v>
      </c>
      <c r="AC331" s="45">
        <v>9.5247347466917865E-3</v>
      </c>
      <c r="AD331" s="45">
        <v>0.12804916220529386</v>
      </c>
      <c r="AE331" s="45">
        <v>-9.4213925528469578E-2</v>
      </c>
      <c r="AF331" s="45">
        <v>4.5813535639084552E-2</v>
      </c>
      <c r="AG331" s="45">
        <v>8.8994573980451068E-3</v>
      </c>
      <c r="AH331" s="45">
        <v>-7.8694717452248847E-2</v>
      </c>
      <c r="AI331" s="45">
        <v>-6.8681570864201291E-2</v>
      </c>
      <c r="AJ331" s="45">
        <v>0.12191146705815388</v>
      </c>
      <c r="AK331" s="45">
        <v>8.8659486596990439E-2</v>
      </c>
      <c r="AL331" s="45">
        <v>-8.3889110769942744E-3</v>
      </c>
      <c r="AM331" s="45">
        <v>0.20175619618041302</v>
      </c>
      <c r="AN331" s="45">
        <v>6.8309017882135642E-2</v>
      </c>
      <c r="AO331" s="45">
        <v>0.11983097689805058</v>
      </c>
      <c r="AP331" s="45">
        <v>5.1470583912495052E-2</v>
      </c>
      <c r="AQ331" s="45">
        <v>-2.4983855486373583E-2</v>
      </c>
      <c r="AR331" s="45">
        <v>5.5767802200281283E-2</v>
      </c>
      <c r="AS331" s="45">
        <v>-3.5095953819441923E-2</v>
      </c>
      <c r="AT331" s="45">
        <v>9.0873481998799521E-2</v>
      </c>
      <c r="AU331" s="45">
        <v>-9.3555472866803713E-2</v>
      </c>
      <c r="AV331" s="45">
        <v>5.7597245089057988E-2</v>
      </c>
      <c r="AW331" s="45">
        <v>-7.7800399649586072E-2</v>
      </c>
      <c r="AX331" s="45">
        <v>-1.3037317761957551E-2</v>
      </c>
      <c r="AY331" s="45">
        <v>8.9617347119216359E-2</v>
      </c>
      <c r="AZ331" s="45">
        <v>-3.7256669275257813E-4</v>
      </c>
      <c r="BA331" s="45">
        <v>6.972694878122894E-2</v>
      </c>
      <c r="BB331" s="45">
        <v>1.4236907444368188E-2</v>
      </c>
      <c r="BC331" s="45">
        <v>9.5242053967007662E-2</v>
      </c>
      <c r="BD331" s="45">
        <v>4.5553879633779243E-2</v>
      </c>
      <c r="BE331" s="45">
        <v>3.7597962460911426E-2</v>
      </c>
      <c r="BF331" s="45">
        <v>7.3250770979835511E-2</v>
      </c>
      <c r="BG331" s="45">
        <v>-0.21161508102933974</v>
      </c>
      <c r="BH331" s="45">
        <v>-6.1279479737458092E-2</v>
      </c>
      <c r="BI331" s="45">
        <v>-0.18889566838919211</v>
      </c>
      <c r="BJ331" s="45">
        <v>-9.2123535620323369E-2</v>
      </c>
      <c r="BK331" s="45">
        <v>7.0793561556096687E-2</v>
      </c>
      <c r="BL331" s="45">
        <v>5.4617106098532153E-2</v>
      </c>
      <c r="BM331" s="45">
        <v>-5.597365290862643E-2</v>
      </c>
      <c r="BN331" s="45">
        <v>-0.15523617338570231</v>
      </c>
      <c r="BO331" s="45">
        <v>-6.3144771159832441E-2</v>
      </c>
      <c r="BP331" s="45">
        <v>2.8506006013093672E-2</v>
      </c>
      <c r="BQ331" s="45">
        <v>-6.6843750969667437E-2</v>
      </c>
      <c r="BR331" s="45">
        <v>0.18715809962277358</v>
      </c>
      <c r="BS331" s="45">
        <v>9.7924798638284474E-2</v>
      </c>
      <c r="BT331" s="45">
        <v>7.7198429882170377E-2</v>
      </c>
      <c r="BU331" s="45">
        <v>0.13386916945408378</v>
      </c>
      <c r="BV331" s="45">
        <v>0.18984340754167539</v>
      </c>
      <c r="BW331" s="45">
        <v>-0.14952268846524325</v>
      </c>
      <c r="BX331" s="45">
        <v>6.5546454849701036E-2</v>
      </c>
      <c r="BY331" s="45">
        <v>2.5864252111853997E-3</v>
      </c>
      <c r="BZ331" s="45">
        <v>-5.658366719631383E-2</v>
      </c>
      <c r="CA331" s="45">
        <v>-8.5787354652013759E-2</v>
      </c>
      <c r="CB331" s="45">
        <v>-1.3732368699910449E-2</v>
      </c>
      <c r="CC331" s="45">
        <v>-8.2815347481419638E-2</v>
      </c>
      <c r="CD331" s="45">
        <v>-8.5442297696462412E-3</v>
      </c>
      <c r="CE331" s="45">
        <v>-3.7451434798795005E-3</v>
      </c>
      <c r="CF331" s="45">
        <v>-5.9637954774568576E-2</v>
      </c>
      <c r="CG331" s="45">
        <v>-0.14375901267136498</v>
      </c>
      <c r="CH331" s="45">
        <v>2.0703097088914133E-2</v>
      </c>
      <c r="CI331" s="45">
        <v>3.3018078580933065E-2</v>
      </c>
      <c r="CJ331" s="45">
        <v>-0.12943882983748975</v>
      </c>
      <c r="CK331" s="45">
        <v>-0.13351722999189858</v>
      </c>
      <c r="CL331" s="45">
        <v>7.3894310580525247E-3</v>
      </c>
      <c r="CM331" s="45">
        <v>3.6725227404149956E-2</v>
      </c>
      <c r="CN331" s="45">
        <v>4.6806299787771552E-3</v>
      </c>
      <c r="CO331" s="45">
        <v>-1.3380827834306688E-2</v>
      </c>
      <c r="CP331" s="45">
        <v>8.2290378543627626E-2</v>
      </c>
      <c r="CQ331" s="45">
        <v>4.2679805769915695E-2</v>
      </c>
      <c r="CR331" s="45">
        <v>-7.702521362587085E-2</v>
      </c>
      <c r="CS331" s="45">
        <v>-0.1388925786371478</v>
      </c>
      <c r="CT331" s="45">
        <v>0.12695229598084315</v>
      </c>
      <c r="CU331" s="45">
        <v>-7.9410577003759739E-2</v>
      </c>
      <c r="CV331" s="45">
        <v>0.14051304075114315</v>
      </c>
      <c r="CW331" s="45">
        <v>7.2634151255339206E-3</v>
      </c>
      <c r="CX331" s="45">
        <v>-0.10570710701575298</v>
      </c>
      <c r="CY331" s="45">
        <v>-7.2079119311102571E-2</v>
      </c>
      <c r="CZ331" s="45">
        <v>5.3273970621306899E-2</v>
      </c>
      <c r="DA331" s="45">
        <v>0.13222706790521777</v>
      </c>
      <c r="DB331" s="45">
        <v>-5.3885834398651161E-2</v>
      </c>
      <c r="DC331" s="45">
        <v>6.1350051801213499E-3</v>
      </c>
      <c r="DD331" s="45">
        <v>7.3146309297484058E-2</v>
      </c>
      <c r="DE331" s="45">
        <v>-4.8004304103749805E-2</v>
      </c>
    </row>
    <row r="332" spans="3:109" x14ac:dyDescent="0.4">
      <c r="C332" s="66"/>
      <c r="D332" s="43">
        <f>(1/$D$5)*学習!L58</f>
        <v>0.20784313725490194</v>
      </c>
      <c r="I332" s="67">
        <v>321</v>
      </c>
      <c r="J332" s="45">
        <v>7.7593001458228939E-3</v>
      </c>
      <c r="K332" s="45">
        <v>0.10258387967833002</v>
      </c>
      <c r="L332" s="45">
        <v>-5.4782181044494322E-6</v>
      </c>
      <c r="M332" s="45">
        <v>-1.1369724200805746E-2</v>
      </c>
      <c r="N332" s="45">
        <v>-4.7713750442762715E-2</v>
      </c>
      <c r="O332" s="45">
        <v>5.7639110358799366E-2</v>
      </c>
      <c r="P332" s="45">
        <v>-6.3750805552467218E-2</v>
      </c>
      <c r="Q332" s="45">
        <v>-0.11649820245735149</v>
      </c>
      <c r="R332" s="45">
        <v>-6.455101984381037E-2</v>
      </c>
      <c r="S332" s="45">
        <v>0.17092888816462673</v>
      </c>
      <c r="T332" s="45">
        <v>3.0730728665226508E-2</v>
      </c>
      <c r="U332" s="45">
        <v>-5.0992639363470767E-2</v>
      </c>
      <c r="V332" s="45">
        <v>-8.1511648745634345E-3</v>
      </c>
      <c r="W332" s="45">
        <v>9.5669447829264578E-2</v>
      </c>
      <c r="X332" s="45">
        <v>7.5101201365118289E-2</v>
      </c>
      <c r="Y332" s="45">
        <v>5.2173707357521804E-2</v>
      </c>
      <c r="Z332" s="45">
        <v>0.16344178017142486</v>
      </c>
      <c r="AA332" s="45">
        <v>3.7021664197690922E-2</v>
      </c>
      <c r="AB332" s="45">
        <v>-8.6626688942190548E-3</v>
      </c>
      <c r="AC332" s="45">
        <v>3.9336918131767096E-2</v>
      </c>
      <c r="AD332" s="45">
        <v>7.0557091211179059E-3</v>
      </c>
      <c r="AE332" s="45">
        <v>-0.16104266017531746</v>
      </c>
      <c r="AF332" s="45">
        <v>-8.4204307641998141E-2</v>
      </c>
      <c r="AG332" s="45">
        <v>-6.5201621018909292E-2</v>
      </c>
      <c r="AH332" s="45">
        <v>1.3291864823083289E-2</v>
      </c>
      <c r="AI332" s="45">
        <v>-4.0565763930756442E-2</v>
      </c>
      <c r="AJ332" s="45">
        <v>-8.1508196478584483E-2</v>
      </c>
      <c r="AK332" s="45">
        <v>8.4177196622514841E-2</v>
      </c>
      <c r="AL332" s="45">
        <v>-6.6336666678789374E-2</v>
      </c>
      <c r="AM332" s="45">
        <v>0.11685444595282023</v>
      </c>
      <c r="AN332" s="45">
        <v>-3.6008838865812992E-2</v>
      </c>
      <c r="AO332" s="45">
        <v>0.12923573992015197</v>
      </c>
      <c r="AP332" s="45">
        <v>0.11854413422915312</v>
      </c>
      <c r="AQ332" s="45">
        <v>6.7166083169262716E-2</v>
      </c>
      <c r="AR332" s="45">
        <v>4.2667797352475166E-3</v>
      </c>
      <c r="AS332" s="45">
        <v>-0.13204412015559047</v>
      </c>
      <c r="AT332" s="45">
        <v>-5.9141825874058022E-2</v>
      </c>
      <c r="AU332" s="45">
        <v>-5.730210264442407E-2</v>
      </c>
      <c r="AV332" s="45">
        <v>-0.11280668696436995</v>
      </c>
      <c r="AW332" s="45">
        <v>-8.7265237461706197E-2</v>
      </c>
      <c r="AX332" s="45">
        <v>0.11328359396331987</v>
      </c>
      <c r="AY332" s="45">
        <v>-0.11496121412500038</v>
      </c>
      <c r="AZ332" s="45">
        <v>6.837856891894388E-2</v>
      </c>
      <c r="BA332" s="45">
        <v>8.4714863948239266E-2</v>
      </c>
      <c r="BB332" s="45">
        <v>-0.12154266814448916</v>
      </c>
      <c r="BC332" s="45">
        <v>-1.7947660776164436E-2</v>
      </c>
      <c r="BD332" s="45">
        <v>0.12781298718255651</v>
      </c>
      <c r="BE332" s="45">
        <v>-0.13878695256385704</v>
      </c>
      <c r="BF332" s="45">
        <v>2.3814782243858041E-2</v>
      </c>
      <c r="BG332" s="45">
        <v>0.13351950139550919</v>
      </c>
      <c r="BH332" s="45">
        <v>0.13032200371181499</v>
      </c>
      <c r="BI332" s="45">
        <v>9.9137088728103409E-2</v>
      </c>
      <c r="BJ332" s="45">
        <v>3.0934989254107325E-2</v>
      </c>
      <c r="BK332" s="45">
        <v>-3.4283904570014546E-2</v>
      </c>
      <c r="BL332" s="45">
        <v>-2.8618937779013722E-2</v>
      </c>
      <c r="BM332" s="45">
        <v>-2.1422890265670948E-3</v>
      </c>
      <c r="BN332" s="45">
        <v>-4.0061003812179218E-2</v>
      </c>
      <c r="BO332" s="45">
        <v>6.2482113042045671E-2</v>
      </c>
      <c r="BP332" s="45">
        <v>7.4385468995803783E-2</v>
      </c>
      <c r="BQ332" s="45">
        <v>-0.11165579692198731</v>
      </c>
      <c r="BR332" s="45">
        <v>2.3340615276372712E-3</v>
      </c>
      <c r="BS332" s="45">
        <v>6.0571653585300304E-2</v>
      </c>
      <c r="BT332" s="45">
        <v>8.6166056644851025E-2</v>
      </c>
      <c r="BU332" s="45">
        <v>-4.1039817863284159E-2</v>
      </c>
      <c r="BV332" s="45">
        <v>9.681367354217367E-2</v>
      </c>
      <c r="BW332" s="45">
        <v>5.8830494999934757E-2</v>
      </c>
      <c r="BX332" s="45">
        <v>-0.10127281079279819</v>
      </c>
      <c r="BY332" s="45">
        <v>-8.5735229914759528E-2</v>
      </c>
      <c r="BZ332" s="45">
        <v>1.6006995423567934E-2</v>
      </c>
      <c r="CA332" s="45">
        <v>-3.8092157775770304E-2</v>
      </c>
      <c r="CB332" s="45">
        <v>-0.12137061032343405</v>
      </c>
      <c r="CC332" s="45">
        <v>0.17596239582649209</v>
      </c>
      <c r="CD332" s="45">
        <v>0.13818216656114862</v>
      </c>
      <c r="CE332" s="45">
        <v>-6.4890872201166638E-3</v>
      </c>
      <c r="CF332" s="45">
        <v>6.4755083517925277E-2</v>
      </c>
      <c r="CG332" s="45">
        <v>6.2932929902000598E-2</v>
      </c>
      <c r="CH332" s="45">
        <v>-2.9063243163269269E-2</v>
      </c>
      <c r="CI332" s="45">
        <v>0.10243583721828509</v>
      </c>
      <c r="CJ332" s="45">
        <v>0.10757280738296238</v>
      </c>
      <c r="CK332" s="45">
        <v>0.11433860946543362</v>
      </c>
      <c r="CL332" s="45">
        <v>-1.1248610730390006E-2</v>
      </c>
      <c r="CM332" s="45">
        <v>5.6162372917853184E-2</v>
      </c>
      <c r="CN332" s="45">
        <v>-0.23659914561552178</v>
      </c>
      <c r="CO332" s="45">
        <v>-9.3480531678609452E-2</v>
      </c>
      <c r="CP332" s="45">
        <v>-8.9322125937887645E-2</v>
      </c>
      <c r="CQ332" s="45">
        <v>-1.4894616716735219E-2</v>
      </c>
      <c r="CR332" s="45">
        <v>0.10808638663556808</v>
      </c>
      <c r="CS332" s="45">
        <v>6.1775125297620845E-2</v>
      </c>
      <c r="CT332" s="45">
        <v>0.11912478597064069</v>
      </c>
      <c r="CU332" s="45">
        <v>-0.14741317595573125</v>
      </c>
      <c r="CV332" s="45">
        <v>7.7450760973535052E-2</v>
      </c>
      <c r="CW332" s="45">
        <v>-3.7661330771681267E-2</v>
      </c>
      <c r="CX332" s="45">
        <v>-4.1987595426178012E-2</v>
      </c>
      <c r="CY332" s="45">
        <v>-9.1006754497119161E-2</v>
      </c>
      <c r="CZ332" s="45">
        <v>-0.13591703089478621</v>
      </c>
      <c r="DA332" s="45">
        <v>3.1463408852921877E-2</v>
      </c>
      <c r="DB332" s="45">
        <v>-4.7772740634837343E-2</v>
      </c>
      <c r="DC332" s="45">
        <v>3.8795472694000424E-2</v>
      </c>
      <c r="DD332" s="45">
        <v>-5.9508049408804442E-2</v>
      </c>
      <c r="DE332" s="45">
        <v>-5.9395460076135657E-2</v>
      </c>
    </row>
    <row r="333" spans="3:109" x14ac:dyDescent="0.4">
      <c r="C333" s="66"/>
      <c r="D333" s="43">
        <f>(1/$D$5)*学習!L59</f>
        <v>0.25490196078431371</v>
      </c>
      <c r="I333" s="67">
        <v>322</v>
      </c>
      <c r="J333" s="45">
        <v>-0.193891997891567</v>
      </c>
      <c r="K333" s="45">
        <v>0.17065038805829835</v>
      </c>
      <c r="L333" s="45">
        <v>-0.15780878765984502</v>
      </c>
      <c r="M333" s="45">
        <v>0.16100514187337803</v>
      </c>
      <c r="N333" s="45">
        <v>6.2515724330845845E-2</v>
      </c>
      <c r="O333" s="45">
        <v>0.1745526360226097</v>
      </c>
      <c r="P333" s="45">
        <v>7.6763523331910138E-2</v>
      </c>
      <c r="Q333" s="45">
        <v>2.0399044504512357E-2</v>
      </c>
      <c r="R333" s="45">
        <v>6.66549587413654E-2</v>
      </c>
      <c r="S333" s="45">
        <v>-6.3099272781482488E-2</v>
      </c>
      <c r="T333" s="45">
        <v>2.7557811937315376E-2</v>
      </c>
      <c r="U333" s="45">
        <v>-0.19444345746092656</v>
      </c>
      <c r="V333" s="45">
        <v>1.423509641765571E-2</v>
      </c>
      <c r="W333" s="45">
        <v>8.2977815414319228E-2</v>
      </c>
      <c r="X333" s="45">
        <v>0.16007189476806871</v>
      </c>
      <c r="Y333" s="45">
        <v>-7.2532758059736012E-3</v>
      </c>
      <c r="Z333" s="45">
        <v>0.10649102960809079</v>
      </c>
      <c r="AA333" s="45">
        <v>-7.955634607310888E-2</v>
      </c>
      <c r="AB333" s="45">
        <v>7.5831236154878884E-2</v>
      </c>
      <c r="AC333" s="45">
        <v>-3.8115564910181275E-2</v>
      </c>
      <c r="AD333" s="45">
        <v>-0.21340870380394872</v>
      </c>
      <c r="AE333" s="45">
        <v>-0.16030306525981625</v>
      </c>
      <c r="AF333" s="45">
        <v>5.1759578617190598E-2</v>
      </c>
      <c r="AG333" s="45">
        <v>-6.3546996551736942E-2</v>
      </c>
      <c r="AH333" s="45">
        <v>4.6292654802073049E-2</v>
      </c>
      <c r="AI333" s="45">
        <v>-9.2112538204115885E-3</v>
      </c>
      <c r="AJ333" s="45">
        <v>-4.4320544401346536E-2</v>
      </c>
      <c r="AK333" s="45">
        <v>1.0017497233220006E-2</v>
      </c>
      <c r="AL333" s="45">
        <v>9.3887350566347005E-2</v>
      </c>
      <c r="AM333" s="45">
        <v>3.471115246660731E-2</v>
      </c>
      <c r="AN333" s="45">
        <v>-9.7338039030552589E-2</v>
      </c>
      <c r="AO333" s="45">
        <v>2.2092498503921188E-2</v>
      </c>
      <c r="AP333" s="45">
        <v>0.10840990784721699</v>
      </c>
      <c r="AQ333" s="45">
        <v>2.7311197630524645E-2</v>
      </c>
      <c r="AR333" s="45">
        <v>2.8481312080954876E-2</v>
      </c>
      <c r="AS333" s="45">
        <v>-5.4944270432392021E-2</v>
      </c>
      <c r="AT333" s="45">
        <v>-0.14580487349907703</v>
      </c>
      <c r="AU333" s="45">
        <v>2.4242338989718983E-2</v>
      </c>
      <c r="AV333" s="45">
        <v>0.14232639283552664</v>
      </c>
      <c r="AW333" s="45">
        <v>-2.0717642318315837E-2</v>
      </c>
      <c r="AX333" s="45">
        <v>1.4510754436610108E-2</v>
      </c>
      <c r="AY333" s="45">
        <v>-0.17912797879214407</v>
      </c>
      <c r="AZ333" s="45">
        <v>-1.9811637423407726E-2</v>
      </c>
      <c r="BA333" s="45">
        <v>5.613021984634161E-2</v>
      </c>
      <c r="BB333" s="45">
        <v>-9.8557325482466537E-3</v>
      </c>
      <c r="BC333" s="45">
        <v>-0.1959121908249627</v>
      </c>
      <c r="BD333" s="45">
        <v>4.6438786874629226E-2</v>
      </c>
      <c r="BE333" s="45">
        <v>-0.13157931364479461</v>
      </c>
      <c r="BF333" s="45">
        <v>-2.4040129489929753E-2</v>
      </c>
      <c r="BG333" s="45">
        <v>7.6295268201655497E-2</v>
      </c>
      <c r="BH333" s="45">
        <v>0.11788588619670448</v>
      </c>
      <c r="BI333" s="45">
        <v>0.13661799354966467</v>
      </c>
      <c r="BJ333" s="45">
        <v>-4.0421929641672339E-3</v>
      </c>
      <c r="BK333" s="45">
        <v>5.7551845374802506E-2</v>
      </c>
      <c r="BL333" s="45">
        <v>2.8342307486118472E-2</v>
      </c>
      <c r="BM333" s="45">
        <v>-0.10212924140279789</v>
      </c>
      <c r="BN333" s="45">
        <v>5.9163477479815645E-2</v>
      </c>
      <c r="BO333" s="45">
        <v>6.8842017877569758E-2</v>
      </c>
      <c r="BP333" s="45">
        <v>3.8186631853920856E-2</v>
      </c>
      <c r="BQ333" s="45">
        <v>-0.14270424852547231</v>
      </c>
      <c r="BR333" s="45">
        <v>8.486258299076628E-2</v>
      </c>
      <c r="BS333" s="45">
        <v>7.3910696477438691E-3</v>
      </c>
      <c r="BT333" s="45">
        <v>-2.5553797253795415E-2</v>
      </c>
      <c r="BU333" s="45">
        <v>0.18345176760193521</v>
      </c>
      <c r="BV333" s="45">
        <v>-0.13645502089605166</v>
      </c>
      <c r="BW333" s="45">
        <v>-0.18098847065226009</v>
      </c>
      <c r="BX333" s="45">
        <v>-0.24873169734886214</v>
      </c>
      <c r="BY333" s="45">
        <v>-9.6997803597764873E-2</v>
      </c>
      <c r="BZ333" s="45">
        <v>-2.8684842768567208E-2</v>
      </c>
      <c r="CA333" s="45">
        <v>-2.792530618626177E-2</v>
      </c>
      <c r="CB333" s="45">
        <v>3.444354182725106E-2</v>
      </c>
      <c r="CC333" s="45">
        <v>-0.1382261501394286</v>
      </c>
      <c r="CD333" s="45">
        <v>1.973103329603914E-2</v>
      </c>
      <c r="CE333" s="45">
        <v>0.22689127441780055</v>
      </c>
      <c r="CF333" s="45">
        <v>-6.3381534704109932E-3</v>
      </c>
      <c r="CG333" s="45">
        <v>0.16977515500658871</v>
      </c>
      <c r="CH333" s="45">
        <v>-5.4818893848861917E-3</v>
      </c>
      <c r="CI333" s="45">
        <v>-0.15689767289906648</v>
      </c>
      <c r="CJ333" s="45">
        <v>3.9474737170085615E-2</v>
      </c>
      <c r="CK333" s="45">
        <v>-0.11455388281597968</v>
      </c>
      <c r="CL333" s="45">
        <v>-3.7743912617447799E-2</v>
      </c>
      <c r="CM333" s="45">
        <v>-9.096339114136362E-2</v>
      </c>
      <c r="CN333" s="45">
        <v>-8.6047830214320289E-2</v>
      </c>
      <c r="CO333" s="45">
        <v>8.6871202343439563E-2</v>
      </c>
      <c r="CP333" s="45">
        <v>-6.4504701835341495E-3</v>
      </c>
      <c r="CQ333" s="45">
        <v>5.7974765460007969E-3</v>
      </c>
      <c r="CR333" s="45">
        <v>0.14746693441849462</v>
      </c>
      <c r="CS333" s="45">
        <v>0.13035932439717518</v>
      </c>
      <c r="CT333" s="45">
        <v>4.6439203867393586E-2</v>
      </c>
      <c r="CU333" s="45">
        <v>-7.8538432021701229E-2</v>
      </c>
      <c r="CV333" s="45">
        <v>4.120148909764048E-2</v>
      </c>
      <c r="CW333" s="45">
        <v>5.7233416246720181E-2</v>
      </c>
      <c r="CX333" s="45">
        <v>-1.2419854675543697E-2</v>
      </c>
      <c r="CY333" s="45">
        <v>-0.10967378686869524</v>
      </c>
      <c r="CZ333" s="45">
        <v>-3.5206473871085893E-2</v>
      </c>
      <c r="DA333" s="45">
        <v>5.1279158825557045E-2</v>
      </c>
      <c r="DB333" s="45">
        <v>-0.11567412269219003</v>
      </c>
      <c r="DC333" s="45">
        <v>1.3941203121620678E-2</v>
      </c>
      <c r="DD333" s="45">
        <v>0.1602970530142796</v>
      </c>
      <c r="DE333" s="45">
        <v>2.4096267060728468E-2</v>
      </c>
    </row>
    <row r="334" spans="3:109" x14ac:dyDescent="0.4">
      <c r="C334" s="66"/>
      <c r="D334" s="43">
        <f>(1/$D$5)*学習!L60</f>
        <v>0.87450980392156863</v>
      </c>
      <c r="I334" s="67">
        <v>323</v>
      </c>
      <c r="J334" s="45">
        <v>9.0501921822365328E-2</v>
      </c>
      <c r="K334" s="45">
        <v>-3.1993874050152631E-2</v>
      </c>
      <c r="L334" s="45">
        <v>-1.3699560809490976E-2</v>
      </c>
      <c r="M334" s="45">
        <v>9.3900254752295447E-3</v>
      </c>
      <c r="N334" s="45">
        <v>1.2044171210900515E-2</v>
      </c>
      <c r="O334" s="45">
        <v>1.2617430601541534E-2</v>
      </c>
      <c r="P334" s="45">
        <v>-5.3780123751349246E-2</v>
      </c>
      <c r="Q334" s="45">
        <v>4.3046376820655492E-2</v>
      </c>
      <c r="R334" s="45">
        <v>0.18518917170631768</v>
      </c>
      <c r="S334" s="45">
        <v>-9.9984360340350326E-2</v>
      </c>
      <c r="T334" s="45">
        <v>-2.1732908509429875E-2</v>
      </c>
      <c r="U334" s="45">
        <v>4.7488220720071778E-2</v>
      </c>
      <c r="V334" s="45">
        <v>-2.3236543296706345E-2</v>
      </c>
      <c r="W334" s="45">
        <v>-3.2203335940316463E-2</v>
      </c>
      <c r="X334" s="45">
        <v>1.2959470247156785E-3</v>
      </c>
      <c r="Y334" s="45">
        <v>-3.9586514028506554E-2</v>
      </c>
      <c r="Z334" s="45">
        <v>0.20887994421214373</v>
      </c>
      <c r="AA334" s="45">
        <v>0.15706769816980168</v>
      </c>
      <c r="AB334" s="45">
        <v>-0.12977615703606807</v>
      </c>
      <c r="AC334" s="45">
        <v>0.16379482156726841</v>
      </c>
      <c r="AD334" s="45">
        <v>1.192840811611917E-2</v>
      </c>
      <c r="AE334" s="45">
        <v>-1.3667133952377572E-2</v>
      </c>
      <c r="AF334" s="45">
        <v>-2.7002802013049785E-3</v>
      </c>
      <c r="AG334" s="45">
        <v>-0.28210779699845862</v>
      </c>
      <c r="AH334" s="45">
        <v>-6.4034240584967929E-3</v>
      </c>
      <c r="AI334" s="45">
        <v>8.1266153921743745E-2</v>
      </c>
      <c r="AJ334" s="45">
        <v>6.8460374042945263E-2</v>
      </c>
      <c r="AK334" s="45">
        <v>-0.10774952936484886</v>
      </c>
      <c r="AL334" s="45">
        <v>0.12299414319769364</v>
      </c>
      <c r="AM334" s="45">
        <v>-0.14796087440007846</v>
      </c>
      <c r="AN334" s="45">
        <v>-5.4498583640601776E-2</v>
      </c>
      <c r="AO334" s="45">
        <v>9.4265436727808002E-2</v>
      </c>
      <c r="AP334" s="45">
        <v>-2.0511855619403555E-2</v>
      </c>
      <c r="AQ334" s="45">
        <v>0.24312156576156765</v>
      </c>
      <c r="AR334" s="45">
        <v>3.0643067433324202E-2</v>
      </c>
      <c r="AS334" s="45">
        <v>-3.0077731600395984E-3</v>
      </c>
      <c r="AT334" s="45">
        <v>0.18203427716338863</v>
      </c>
      <c r="AU334" s="45">
        <v>-3.2467245901823404E-3</v>
      </c>
      <c r="AV334" s="45">
        <v>-0.15806849674332976</v>
      </c>
      <c r="AW334" s="45">
        <v>4.0371294525838791E-2</v>
      </c>
      <c r="AX334" s="45">
        <v>0.10266168559024384</v>
      </c>
      <c r="AY334" s="45">
        <v>2.4831730113566264E-2</v>
      </c>
      <c r="AZ334" s="45">
        <v>0.10375525753369899</v>
      </c>
      <c r="BA334" s="45">
        <v>-1.6183513350540919E-2</v>
      </c>
      <c r="BB334" s="45">
        <v>2.4575044584131654E-2</v>
      </c>
      <c r="BC334" s="45">
        <v>0.10085441985501974</v>
      </c>
      <c r="BD334" s="45">
        <v>-7.1754114864831714E-2</v>
      </c>
      <c r="BE334" s="45">
        <v>0.11954061312270292</v>
      </c>
      <c r="BF334" s="45">
        <v>-2.8929663127407673E-2</v>
      </c>
      <c r="BG334" s="45">
        <v>-2.3361597498599906E-2</v>
      </c>
      <c r="BH334" s="45">
        <v>2.5658259080195019E-3</v>
      </c>
      <c r="BI334" s="45">
        <v>2.7717648742583069E-2</v>
      </c>
      <c r="BJ334" s="45">
        <v>0.14496590361357492</v>
      </c>
      <c r="BK334" s="45">
        <v>-3.6604649174376572E-2</v>
      </c>
      <c r="BL334" s="45">
        <v>-7.2855786416461121E-2</v>
      </c>
      <c r="BM334" s="45">
        <v>-8.1302037004122571E-2</v>
      </c>
      <c r="BN334" s="45">
        <v>2.8746834543223115E-2</v>
      </c>
      <c r="BO334" s="45">
        <v>7.5519247895666025E-2</v>
      </c>
      <c r="BP334" s="45">
        <v>-3.9062908563603588E-2</v>
      </c>
      <c r="BQ334" s="45">
        <v>0.13759235845999374</v>
      </c>
      <c r="BR334" s="45">
        <v>0.12874469590352286</v>
      </c>
      <c r="BS334" s="45">
        <v>-0.1168983498717919</v>
      </c>
      <c r="BT334" s="45">
        <v>4.9220077295250217E-4</v>
      </c>
      <c r="BU334" s="45">
        <v>0.12957786025387844</v>
      </c>
      <c r="BV334" s="45">
        <v>-0.11007408682036063</v>
      </c>
      <c r="BW334" s="45">
        <v>0.19286082039128372</v>
      </c>
      <c r="BX334" s="45">
        <v>-0.17186383329720301</v>
      </c>
      <c r="BY334" s="45">
        <v>-7.9322866885566425E-3</v>
      </c>
      <c r="BZ334" s="45">
        <v>-1.502506652261725E-2</v>
      </c>
      <c r="CA334" s="45">
        <v>-0.10576582554326837</v>
      </c>
      <c r="CB334" s="45">
        <v>-4.8472581230127605E-2</v>
      </c>
      <c r="CC334" s="45">
        <v>0.1078653068654251</v>
      </c>
      <c r="CD334" s="45">
        <v>-0.1026133371248848</v>
      </c>
      <c r="CE334" s="45">
        <v>-4.9933038103565509E-2</v>
      </c>
      <c r="CF334" s="45">
        <v>4.8821230080665926E-2</v>
      </c>
      <c r="CG334" s="45">
        <v>-2.9594379246940739E-2</v>
      </c>
      <c r="CH334" s="45">
        <v>-0.1006246125526384</v>
      </c>
      <c r="CI334" s="45">
        <v>-0.10486532744222413</v>
      </c>
      <c r="CJ334" s="45">
        <v>0.10515319190367377</v>
      </c>
      <c r="CK334" s="45">
        <v>0.21606989352526204</v>
      </c>
      <c r="CL334" s="45">
        <v>-0.27538524090738209</v>
      </c>
      <c r="CM334" s="45">
        <v>6.092631237173473E-2</v>
      </c>
      <c r="CN334" s="45">
        <v>-8.7400056472724197E-2</v>
      </c>
      <c r="CO334" s="45">
        <v>0.18597896303853312</v>
      </c>
      <c r="CP334" s="45">
        <v>1.6005540192548531E-2</v>
      </c>
      <c r="CQ334" s="45">
        <v>-2.8284667557257569E-2</v>
      </c>
      <c r="CR334" s="45">
        <v>0.1267708099707216</v>
      </c>
      <c r="CS334" s="45">
        <v>-1.7396693572996391E-2</v>
      </c>
      <c r="CT334" s="45">
        <v>-1.3326922486474452E-2</v>
      </c>
      <c r="CU334" s="45">
        <v>-2.5771499527768894E-2</v>
      </c>
      <c r="CV334" s="45">
        <v>-3.1867624283642412E-2</v>
      </c>
      <c r="CW334" s="45">
        <v>-0.1082895576036951</v>
      </c>
      <c r="CX334" s="45">
        <v>8.1907918760887238E-2</v>
      </c>
      <c r="CY334" s="45">
        <v>8.5988787695624753E-3</v>
      </c>
      <c r="CZ334" s="45">
        <v>-7.4638282245728771E-2</v>
      </c>
      <c r="DA334" s="45">
        <v>-0.14114692679377475</v>
      </c>
      <c r="DB334" s="45">
        <v>8.1312882107680035E-2</v>
      </c>
      <c r="DC334" s="45">
        <v>-6.2568818549959104E-2</v>
      </c>
      <c r="DD334" s="45">
        <v>0.16312184323844819</v>
      </c>
      <c r="DE334" s="45">
        <v>6.9715688102426343E-2</v>
      </c>
    </row>
    <row r="335" spans="3:109" x14ac:dyDescent="0.4">
      <c r="C335" s="66"/>
      <c r="D335" s="43">
        <f>(1/$D$5)*学習!L61</f>
        <v>1</v>
      </c>
      <c r="I335" s="67">
        <v>324</v>
      </c>
      <c r="J335" s="45">
        <v>4.6881085005703253E-2</v>
      </c>
      <c r="K335" s="45">
        <v>0.11318234018799568</v>
      </c>
      <c r="L335" s="45">
        <v>-5.0626073799605292E-2</v>
      </c>
      <c r="M335" s="45">
        <v>-8.5863403056952257E-3</v>
      </c>
      <c r="N335" s="45">
        <v>-8.346362768575398E-2</v>
      </c>
      <c r="O335" s="45">
        <v>4.7405103044519004E-2</v>
      </c>
      <c r="P335" s="45">
        <v>7.7509912166622258E-2</v>
      </c>
      <c r="Q335" s="45">
        <v>8.0246901867771E-3</v>
      </c>
      <c r="R335" s="45">
        <v>-1.5211228817137983E-2</v>
      </c>
      <c r="S335" s="45">
        <v>-5.942583656051021E-2</v>
      </c>
      <c r="T335" s="45">
        <v>-2.4499975590345818E-2</v>
      </c>
      <c r="U335" s="45">
        <v>0.13903377680628132</v>
      </c>
      <c r="V335" s="45">
        <v>9.7307741005750861E-2</v>
      </c>
      <c r="W335" s="45">
        <v>-7.9674904900205637E-2</v>
      </c>
      <c r="X335" s="45">
        <v>0.12345626199009968</v>
      </c>
      <c r="Y335" s="45">
        <v>8.4359243195182235E-3</v>
      </c>
      <c r="Z335" s="45">
        <v>-5.3366804047649014E-2</v>
      </c>
      <c r="AA335" s="45">
        <v>-0.13437729660959896</v>
      </c>
      <c r="AB335" s="45">
        <v>8.8870814744644214E-2</v>
      </c>
      <c r="AC335" s="45">
        <v>9.2871835722954238E-2</v>
      </c>
      <c r="AD335" s="45">
        <v>0.19261203339999819</v>
      </c>
      <c r="AE335" s="45">
        <v>-2.6762365348577306E-2</v>
      </c>
      <c r="AF335" s="45">
        <v>6.6352799163545487E-2</v>
      </c>
      <c r="AG335" s="45">
        <v>0.1239310184310152</v>
      </c>
      <c r="AH335" s="45">
        <v>-2.1359773133821588E-2</v>
      </c>
      <c r="AI335" s="45">
        <v>-1.6189468281560451E-2</v>
      </c>
      <c r="AJ335" s="45">
        <v>-0.15887581390488251</v>
      </c>
      <c r="AK335" s="45">
        <v>0.14539721958241628</v>
      </c>
      <c r="AL335" s="45">
        <v>-2.391129060516408E-2</v>
      </c>
      <c r="AM335" s="45">
        <v>0.25164091622612073</v>
      </c>
      <c r="AN335" s="45">
        <v>0.11394181557704788</v>
      </c>
      <c r="AO335" s="45">
        <v>2.0186245884964878E-2</v>
      </c>
      <c r="AP335" s="45">
        <v>-2.7594309955105553E-3</v>
      </c>
      <c r="AQ335" s="45">
        <v>0.170542976341614</v>
      </c>
      <c r="AR335" s="45">
        <v>-1.4594597281451986E-2</v>
      </c>
      <c r="AS335" s="45">
        <v>-0.11944311653613582</v>
      </c>
      <c r="AT335" s="45">
        <v>-3.4892993178274906E-2</v>
      </c>
      <c r="AU335" s="45">
        <v>0.10751407611612876</v>
      </c>
      <c r="AV335" s="45">
        <v>-2.3089653590355275E-3</v>
      </c>
      <c r="AW335" s="45">
        <v>0.13714285415564165</v>
      </c>
      <c r="AX335" s="45">
        <v>2.4153608513963573E-2</v>
      </c>
      <c r="AY335" s="45">
        <v>-6.5073772757450757E-2</v>
      </c>
      <c r="AZ335" s="45">
        <v>-5.655950971279388E-2</v>
      </c>
      <c r="BA335" s="45">
        <v>9.1279087283498983E-2</v>
      </c>
      <c r="BB335" s="45">
        <v>-5.8896088847636675E-2</v>
      </c>
      <c r="BC335" s="45">
        <v>5.2374053527305835E-2</v>
      </c>
      <c r="BD335" s="45">
        <v>-4.8615760454744458E-2</v>
      </c>
      <c r="BE335" s="45">
        <v>-0.118659438023601</v>
      </c>
      <c r="BF335" s="45">
        <v>7.6086746623720294E-2</v>
      </c>
      <c r="BG335" s="45">
        <v>-5.813197587144163E-2</v>
      </c>
      <c r="BH335" s="45">
        <v>0.26023509088007085</v>
      </c>
      <c r="BI335" s="45">
        <v>-1.7733424164625342E-2</v>
      </c>
      <c r="BJ335" s="45">
        <v>0.10290465555440845</v>
      </c>
      <c r="BK335" s="45">
        <v>5.7685141017369303E-2</v>
      </c>
      <c r="BL335" s="45">
        <v>9.9195981457405671E-2</v>
      </c>
      <c r="BM335" s="45">
        <v>-0.12388573013386273</v>
      </c>
      <c r="BN335" s="45">
        <v>-8.5520551426863156E-2</v>
      </c>
      <c r="BO335" s="45">
        <v>-9.8430561615818396E-2</v>
      </c>
      <c r="BP335" s="45">
        <v>-9.7366064672855093E-2</v>
      </c>
      <c r="BQ335" s="45">
        <v>6.0773987862550428E-2</v>
      </c>
      <c r="BR335" s="45">
        <v>-3.0000672444677051E-3</v>
      </c>
      <c r="BS335" s="45">
        <v>-1.1740009953059361E-2</v>
      </c>
      <c r="BT335" s="45">
        <v>7.1773673756843126E-2</v>
      </c>
      <c r="BU335" s="45">
        <v>4.2197998937096207E-2</v>
      </c>
      <c r="BV335" s="45">
        <v>-0.11219716732408483</v>
      </c>
      <c r="BW335" s="45">
        <v>-0.17356811919635637</v>
      </c>
      <c r="BX335" s="45">
        <v>3.6637807713331645E-2</v>
      </c>
      <c r="BY335" s="45">
        <v>-8.163749587716887E-2</v>
      </c>
      <c r="BZ335" s="45">
        <v>1.2176406178552462E-2</v>
      </c>
      <c r="CA335" s="45">
        <v>-0.11754577089108614</v>
      </c>
      <c r="CB335" s="45">
        <v>2.7246057455092795E-3</v>
      </c>
      <c r="CC335" s="45">
        <v>-4.7717529895110813E-2</v>
      </c>
      <c r="CD335" s="45">
        <v>9.3945149120062424E-2</v>
      </c>
      <c r="CE335" s="45">
        <v>-0.13402255556055617</v>
      </c>
      <c r="CF335" s="45">
        <v>-9.321214795366857E-2</v>
      </c>
      <c r="CG335" s="45">
        <v>-0.19807798666066143</v>
      </c>
      <c r="CH335" s="45">
        <v>0.23205120211626215</v>
      </c>
      <c r="CI335" s="45">
        <v>0.12274394750812986</v>
      </c>
      <c r="CJ335" s="45">
        <v>3.1878951383887903E-2</v>
      </c>
      <c r="CK335" s="45">
        <v>7.9603452587808238E-2</v>
      </c>
      <c r="CL335" s="45">
        <v>-3.2403716820873021E-3</v>
      </c>
      <c r="CM335" s="45">
        <v>-1.871464579275221E-2</v>
      </c>
      <c r="CN335" s="45">
        <v>4.759897923837323E-2</v>
      </c>
      <c r="CO335" s="45">
        <v>0.14792903837155205</v>
      </c>
      <c r="CP335" s="45">
        <v>5.2087279643708247E-2</v>
      </c>
      <c r="CQ335" s="45">
        <v>-0.18806811657662956</v>
      </c>
      <c r="CR335" s="45">
        <v>-0.15017809743692226</v>
      </c>
      <c r="CS335" s="45">
        <v>-0.11445211810200599</v>
      </c>
      <c r="CT335" s="45">
        <v>-9.6326420749822048E-2</v>
      </c>
      <c r="CU335" s="45">
        <v>-5.8797170044548812E-2</v>
      </c>
      <c r="CV335" s="45">
        <v>-8.485219293983862E-3</v>
      </c>
      <c r="CW335" s="45">
        <v>0.18574883710967041</v>
      </c>
      <c r="CX335" s="45">
        <v>0.12785146342260939</v>
      </c>
      <c r="CY335" s="45">
        <v>-1.328565522065891E-2</v>
      </c>
      <c r="CZ335" s="45">
        <v>-0.11038702234258899</v>
      </c>
      <c r="DA335" s="45">
        <v>-6.1727817181803549E-2</v>
      </c>
      <c r="DB335" s="45">
        <v>0.10128943746898277</v>
      </c>
      <c r="DC335" s="45">
        <v>9.7706119102067779E-2</v>
      </c>
      <c r="DD335" s="45">
        <v>-2.1477786980837743E-2</v>
      </c>
      <c r="DE335" s="45">
        <v>8.4093224429799981E-2</v>
      </c>
    </row>
    <row r="336" spans="3:109" x14ac:dyDescent="0.4">
      <c r="C336" s="66"/>
      <c r="D336" s="43">
        <f>(1/$D$5)*学習!L62</f>
        <v>0.92549019607843142</v>
      </c>
      <c r="I336" s="67">
        <v>325</v>
      </c>
      <c r="J336" s="45">
        <v>2.2648768025439535E-3</v>
      </c>
      <c r="K336" s="45">
        <v>-0.18878793589588391</v>
      </c>
      <c r="L336" s="45">
        <v>0.14825891361320365</v>
      </c>
      <c r="M336" s="45">
        <v>4.7068749321619106E-2</v>
      </c>
      <c r="N336" s="45">
        <v>-3.9440932778600092E-2</v>
      </c>
      <c r="O336" s="45">
        <v>-0.10741132478019612</v>
      </c>
      <c r="P336" s="45">
        <v>1.7013967385260786E-2</v>
      </c>
      <c r="Q336" s="45">
        <v>-1.5347311498964115E-2</v>
      </c>
      <c r="R336" s="45">
        <v>0.12188900192664626</v>
      </c>
      <c r="S336" s="45">
        <v>1.797053729440019E-2</v>
      </c>
      <c r="T336" s="45">
        <v>-8.9154032450399264E-3</v>
      </c>
      <c r="U336" s="45">
        <v>-1.1520106234284963E-2</v>
      </c>
      <c r="V336" s="45">
        <v>3.7098267368405241E-2</v>
      </c>
      <c r="W336" s="45">
        <v>9.9670873262260526E-2</v>
      </c>
      <c r="X336" s="45">
        <v>6.4649649888432512E-2</v>
      </c>
      <c r="Y336" s="45">
        <v>3.5401477601032121E-2</v>
      </c>
      <c r="Z336" s="45">
        <v>-7.3606733941752045E-3</v>
      </c>
      <c r="AA336" s="45">
        <v>6.5578503431650378E-2</v>
      </c>
      <c r="AB336" s="45">
        <v>8.5867037839246485E-2</v>
      </c>
      <c r="AC336" s="45">
        <v>7.9282062513799836E-2</v>
      </c>
      <c r="AD336" s="45">
        <v>0.10011373751422592</v>
      </c>
      <c r="AE336" s="45">
        <v>-6.153230398037457E-2</v>
      </c>
      <c r="AF336" s="45">
        <v>-0.15399421805623831</v>
      </c>
      <c r="AG336" s="45">
        <v>0.1030490042347061</v>
      </c>
      <c r="AH336" s="45">
        <v>8.6082580453238092E-2</v>
      </c>
      <c r="AI336" s="45">
        <v>-4.3019407766089549E-2</v>
      </c>
      <c r="AJ336" s="45">
        <v>-9.4562805930796912E-2</v>
      </c>
      <c r="AK336" s="45">
        <v>-4.8856986907472782E-2</v>
      </c>
      <c r="AL336" s="45">
        <v>7.6606644840210528E-2</v>
      </c>
      <c r="AM336" s="45">
        <v>-0.11009707466064826</v>
      </c>
      <c r="AN336" s="45">
        <v>-3.3910482767208774E-2</v>
      </c>
      <c r="AO336" s="45">
        <v>2.5167252243271335E-2</v>
      </c>
      <c r="AP336" s="45">
        <v>-5.3021485649050112E-2</v>
      </c>
      <c r="AQ336" s="45">
        <v>0.12287724601862576</v>
      </c>
      <c r="AR336" s="45">
        <v>6.9459190494352424E-2</v>
      </c>
      <c r="AS336" s="45">
        <v>4.0531552289549341E-2</v>
      </c>
      <c r="AT336" s="45">
        <v>-9.3586775870894451E-2</v>
      </c>
      <c r="AU336" s="45">
        <v>-3.6337369840758735E-2</v>
      </c>
      <c r="AV336" s="45">
        <v>8.7371836663478683E-3</v>
      </c>
      <c r="AW336" s="45">
        <v>-0.1452132782847656</v>
      </c>
      <c r="AX336" s="45">
        <v>-0.12803919028721084</v>
      </c>
      <c r="AY336" s="45">
        <v>4.6492221738284434E-2</v>
      </c>
      <c r="AZ336" s="45">
        <v>2.5098628545218004E-2</v>
      </c>
      <c r="BA336" s="45">
        <v>-0.10763116129130912</v>
      </c>
      <c r="BB336" s="45">
        <v>-8.1826329400076975E-2</v>
      </c>
      <c r="BC336" s="45">
        <v>6.2711539773710023E-2</v>
      </c>
      <c r="BD336" s="45">
        <v>1.8190571186435071E-2</v>
      </c>
      <c r="BE336" s="45">
        <v>-5.8809548336690207E-2</v>
      </c>
      <c r="BF336" s="45">
        <v>-8.7881967977966088E-2</v>
      </c>
      <c r="BG336" s="45">
        <v>7.4268855702547223E-2</v>
      </c>
      <c r="BH336" s="45">
        <v>0.17244854312025976</v>
      </c>
      <c r="BI336" s="45">
        <v>-6.0578694790916566E-3</v>
      </c>
      <c r="BJ336" s="45">
        <v>0.18226810743338548</v>
      </c>
      <c r="BK336" s="45">
        <v>-3.5149196322606664E-2</v>
      </c>
      <c r="BL336" s="45">
        <v>0.15326507936461184</v>
      </c>
      <c r="BM336" s="45">
        <v>0.2287827101542716</v>
      </c>
      <c r="BN336" s="45">
        <v>-9.2294043734984146E-3</v>
      </c>
      <c r="BO336" s="45">
        <v>3.851577781048271E-2</v>
      </c>
      <c r="BP336" s="45">
        <v>7.0155301290112021E-2</v>
      </c>
      <c r="BQ336" s="45">
        <v>4.1616374901531999E-2</v>
      </c>
      <c r="BR336" s="45">
        <v>-9.6206167980468743E-2</v>
      </c>
      <c r="BS336" s="45">
        <v>-0.13569184933037418</v>
      </c>
      <c r="BT336" s="45">
        <v>4.3160286953155783E-2</v>
      </c>
      <c r="BU336" s="45">
        <v>-0.21371107936932027</v>
      </c>
      <c r="BV336" s="45">
        <v>-1.2950397761496324E-3</v>
      </c>
      <c r="BW336" s="45">
        <v>-5.5924995169368427E-2</v>
      </c>
      <c r="BX336" s="45">
        <v>-3.3977272719485957E-3</v>
      </c>
      <c r="BY336" s="45">
        <v>-0.32822715571655253</v>
      </c>
      <c r="BZ336" s="45">
        <v>0.11794101123906343</v>
      </c>
      <c r="CA336" s="45">
        <v>-2.8832183938935531E-2</v>
      </c>
      <c r="CB336" s="45">
        <v>-3.0865400514513527E-2</v>
      </c>
      <c r="CC336" s="45">
        <v>-0.15708895024266567</v>
      </c>
      <c r="CD336" s="45">
        <v>3.7099558865369253E-2</v>
      </c>
      <c r="CE336" s="45">
        <v>5.6327081424467684E-2</v>
      </c>
      <c r="CF336" s="45">
        <v>-2.9953866288755474E-2</v>
      </c>
      <c r="CG336" s="45">
        <v>-2.9437982459639276E-2</v>
      </c>
      <c r="CH336" s="45">
        <v>6.6269865858418528E-2</v>
      </c>
      <c r="CI336" s="45">
        <v>0.11539789152576288</v>
      </c>
      <c r="CJ336" s="45">
        <v>-5.8660839480919533E-2</v>
      </c>
      <c r="CK336" s="45">
        <v>-6.3172971496964783E-2</v>
      </c>
      <c r="CL336" s="45">
        <v>0.11406591732180817</v>
      </c>
      <c r="CM336" s="45">
        <v>5.9690705331100179E-2</v>
      </c>
      <c r="CN336" s="45">
        <v>1.5595211374830721E-2</v>
      </c>
      <c r="CO336" s="45">
        <v>-0.15745335760206083</v>
      </c>
      <c r="CP336" s="45">
        <v>-0.19822891389014807</v>
      </c>
      <c r="CQ336" s="45">
        <v>-0.14320411842664965</v>
      </c>
      <c r="CR336" s="45">
        <v>-4.4005086033054773E-2</v>
      </c>
      <c r="CS336" s="45">
        <v>6.2960272031333142E-2</v>
      </c>
      <c r="CT336" s="45">
        <v>-9.3077056900527824E-2</v>
      </c>
      <c r="CU336" s="45">
        <v>-3.6701383704399855E-2</v>
      </c>
      <c r="CV336" s="45">
        <v>0.13684685628853369</v>
      </c>
      <c r="CW336" s="45">
        <v>-5.5605491126898714E-2</v>
      </c>
      <c r="CX336" s="45">
        <v>9.1807321552739921E-2</v>
      </c>
      <c r="CY336" s="45">
        <v>0.12673155978658038</v>
      </c>
      <c r="CZ336" s="45">
        <v>0.16953413707670145</v>
      </c>
      <c r="DA336" s="45">
        <v>0.12854598529474701</v>
      </c>
      <c r="DB336" s="45">
        <v>-4.8684243006057637E-4</v>
      </c>
      <c r="DC336" s="45">
        <v>0.11633810008775489</v>
      </c>
      <c r="DD336" s="45">
        <v>5.7795519618758957E-2</v>
      </c>
      <c r="DE336" s="45">
        <v>-4.7998297851521772E-2</v>
      </c>
    </row>
    <row r="337" spans="3:796" x14ac:dyDescent="0.4">
      <c r="C337" s="66"/>
      <c r="D337" s="43">
        <f>(1/$D$5)*学習!L63</f>
        <v>1</v>
      </c>
      <c r="I337" s="67">
        <v>326</v>
      </c>
      <c r="J337" s="45">
        <v>-5.3673646012833719E-2</v>
      </c>
      <c r="K337" s="45">
        <v>-3.0646302581531535E-2</v>
      </c>
      <c r="L337" s="45">
        <v>-5.1317465828446263E-2</v>
      </c>
      <c r="M337" s="45">
        <v>1.6886073177889222E-2</v>
      </c>
      <c r="N337" s="45">
        <v>-6.4887302851730305E-2</v>
      </c>
      <c r="O337" s="45">
        <v>-0.21249928162989493</v>
      </c>
      <c r="P337" s="45">
        <v>-1.3252656883230206E-2</v>
      </c>
      <c r="Q337" s="45">
        <v>-4.7867528034932862E-2</v>
      </c>
      <c r="R337" s="45">
        <v>3.152513811114907E-2</v>
      </c>
      <c r="S337" s="45">
        <v>7.9843357543492338E-2</v>
      </c>
      <c r="T337" s="45">
        <v>-8.2342144173666254E-2</v>
      </c>
      <c r="U337" s="45">
        <v>0.21116710223871915</v>
      </c>
      <c r="V337" s="45">
        <v>8.2679959173327378E-2</v>
      </c>
      <c r="W337" s="45">
        <v>5.374626600243055E-2</v>
      </c>
      <c r="X337" s="45">
        <v>3.4131782357868394E-2</v>
      </c>
      <c r="Y337" s="45">
        <v>9.9894061935735273E-2</v>
      </c>
      <c r="Z337" s="45">
        <v>4.8830969106943505E-2</v>
      </c>
      <c r="AA337" s="45">
        <v>-3.5586469170427695E-2</v>
      </c>
      <c r="AB337" s="45">
        <v>-3.1980953770184045E-3</v>
      </c>
      <c r="AC337" s="45">
        <v>-3.7718327636711868E-3</v>
      </c>
      <c r="AD337" s="45">
        <v>-5.7154429793282509E-2</v>
      </c>
      <c r="AE337" s="45">
        <v>-3.2408263807543067E-2</v>
      </c>
      <c r="AF337" s="45">
        <v>0.12839318015918363</v>
      </c>
      <c r="AG337" s="45">
        <v>-2.9395437718402952E-2</v>
      </c>
      <c r="AH337" s="45">
        <v>0.23719214778436792</v>
      </c>
      <c r="AI337" s="45">
        <v>-7.5732998881312547E-2</v>
      </c>
      <c r="AJ337" s="45">
        <v>-0.16887565567668797</v>
      </c>
      <c r="AK337" s="45">
        <v>-2.0629715122081276E-2</v>
      </c>
      <c r="AL337" s="45">
        <v>0.13383952989232711</v>
      </c>
      <c r="AM337" s="45">
        <v>6.4444052506381883E-2</v>
      </c>
      <c r="AN337" s="45">
        <v>2.5504536931604638E-2</v>
      </c>
      <c r="AO337" s="45">
        <v>0.13670879210529466</v>
      </c>
      <c r="AP337" s="45">
        <v>-7.0108730187002062E-3</v>
      </c>
      <c r="AQ337" s="45">
        <v>7.7755993220801178E-2</v>
      </c>
      <c r="AR337" s="45">
        <v>-2.6762743238619907E-2</v>
      </c>
      <c r="AS337" s="45">
        <v>3.0419998305113379E-2</v>
      </c>
      <c r="AT337" s="45">
        <v>-9.4840139534541013E-2</v>
      </c>
      <c r="AU337" s="45">
        <v>9.703050193040777E-2</v>
      </c>
      <c r="AV337" s="45">
        <v>-9.7281024944387735E-3</v>
      </c>
      <c r="AW337" s="45">
        <v>-0.12180100317341758</v>
      </c>
      <c r="AX337" s="45">
        <v>0.13548196681265876</v>
      </c>
      <c r="AY337" s="45">
        <v>-2.6472075919112162E-4</v>
      </c>
      <c r="AZ337" s="45">
        <v>-0.13967032006418784</v>
      </c>
      <c r="BA337" s="45">
        <v>7.206133035701133E-2</v>
      </c>
      <c r="BB337" s="45">
        <v>1.9695429156641044E-2</v>
      </c>
      <c r="BC337" s="45">
        <v>0.22746484509319578</v>
      </c>
      <c r="BD337" s="45">
        <v>6.4101420612722365E-2</v>
      </c>
      <c r="BE337" s="45">
        <v>5.4124371217909653E-2</v>
      </c>
      <c r="BF337" s="45">
        <v>0.13012894901596619</v>
      </c>
      <c r="BG337" s="45">
        <v>4.9030786533670309E-2</v>
      </c>
      <c r="BH337" s="45">
        <v>-8.2289100893771977E-2</v>
      </c>
      <c r="BI337" s="45">
        <v>2.1717673470348104E-2</v>
      </c>
      <c r="BJ337" s="45">
        <v>4.4912874300399808E-2</v>
      </c>
      <c r="BK337" s="45">
        <v>2.4359004587751327E-2</v>
      </c>
      <c r="BL337" s="45">
        <v>-9.2764143154803663E-2</v>
      </c>
      <c r="BM337" s="45">
        <v>-1.8140081516678123E-2</v>
      </c>
      <c r="BN337" s="45">
        <v>3.5370553064690044E-2</v>
      </c>
      <c r="BO337" s="45">
        <v>6.9626133848293605E-3</v>
      </c>
      <c r="BP337" s="45">
        <v>6.8757056178597439E-2</v>
      </c>
      <c r="BQ337" s="45">
        <v>-2.2991260549334548E-3</v>
      </c>
      <c r="BR337" s="45">
        <v>-5.1753234156148666E-2</v>
      </c>
      <c r="BS337" s="45">
        <v>7.409711580067696E-2</v>
      </c>
      <c r="BT337" s="45">
        <v>-8.5573258013737469E-2</v>
      </c>
      <c r="BU337" s="45">
        <v>-0.14556964292483768</v>
      </c>
      <c r="BV337" s="45">
        <v>-0.13285967788352515</v>
      </c>
      <c r="BW337" s="45">
        <v>-2.6809131339440063E-2</v>
      </c>
      <c r="BX337" s="45">
        <v>0.15307292776052431</v>
      </c>
      <c r="BY337" s="45">
        <v>-4.5695728734479753E-2</v>
      </c>
      <c r="BZ337" s="45">
        <v>-4.203654294744643E-2</v>
      </c>
      <c r="CA337" s="45">
        <v>-4.4102132050625083E-2</v>
      </c>
      <c r="CB337" s="45">
        <v>5.2816557367960648E-2</v>
      </c>
      <c r="CC337" s="45">
        <v>-3.9925797770534233E-2</v>
      </c>
      <c r="CD337" s="45">
        <v>-0.22700096617491178</v>
      </c>
      <c r="CE337" s="45">
        <v>-0.15797392561498358</v>
      </c>
      <c r="CF337" s="45">
        <v>2.8785363848591771E-2</v>
      </c>
      <c r="CG337" s="45">
        <v>0.12793696005742605</v>
      </c>
      <c r="CH337" s="45">
        <v>-0.20057705864441946</v>
      </c>
      <c r="CI337" s="45">
        <v>-1.2344663199728824E-2</v>
      </c>
      <c r="CJ337" s="45">
        <v>-0.11748331432055506</v>
      </c>
      <c r="CK337" s="45">
        <v>-2.3461881156367898E-2</v>
      </c>
      <c r="CL337" s="45">
        <v>1.0460408048797E-2</v>
      </c>
      <c r="CM337" s="45">
        <v>-2.2876646710654189E-2</v>
      </c>
      <c r="CN337" s="45">
        <v>-0.14027279843533577</v>
      </c>
      <c r="CO337" s="45">
        <v>-1.8526886060490286E-2</v>
      </c>
      <c r="CP337" s="45">
        <v>-9.3206295540202905E-2</v>
      </c>
      <c r="CQ337" s="45">
        <v>-9.5042033770347274E-3</v>
      </c>
      <c r="CR337" s="45">
        <v>7.7676414225000823E-2</v>
      </c>
      <c r="CS337" s="45">
        <v>7.3336930598060651E-2</v>
      </c>
      <c r="CT337" s="45">
        <v>-3.4367398068270029E-2</v>
      </c>
      <c r="CU337" s="45">
        <v>-2.831505232461879E-2</v>
      </c>
      <c r="CV337" s="45">
        <v>-3.8662885636281667E-2</v>
      </c>
      <c r="CW337" s="45">
        <v>4.3656611195476555E-3</v>
      </c>
      <c r="CX337" s="45">
        <v>7.3672305701479965E-2</v>
      </c>
      <c r="CY337" s="45">
        <v>-9.8816102546011461E-2</v>
      </c>
      <c r="CZ337" s="45">
        <v>-2.0451284135983613E-2</v>
      </c>
      <c r="DA337" s="45">
        <v>0.12948363332648019</v>
      </c>
      <c r="DB337" s="45">
        <v>1.798870956860351E-2</v>
      </c>
      <c r="DC337" s="45">
        <v>-1.0241811880657941E-2</v>
      </c>
      <c r="DD337" s="45">
        <v>-0.1725060187630364</v>
      </c>
      <c r="DE337" s="45">
        <v>-0.13442513809015974</v>
      </c>
    </row>
    <row r="338" spans="3:796" x14ac:dyDescent="0.4">
      <c r="C338" s="66"/>
      <c r="D338" s="43">
        <f>(1/$D$5)*学習!L64</f>
        <v>0.99215686274509807</v>
      </c>
      <c r="I338" s="67">
        <v>327</v>
      </c>
      <c r="J338" s="45">
        <v>7.1392355045116401E-2</v>
      </c>
      <c r="K338" s="45">
        <v>8.5467742211778219E-2</v>
      </c>
      <c r="L338" s="45">
        <v>-4.2373808658993595E-2</v>
      </c>
      <c r="M338" s="45">
        <v>7.1110480456490155E-2</v>
      </c>
      <c r="N338" s="45">
        <v>1.3081464897018273E-2</v>
      </c>
      <c r="O338" s="45">
        <v>-3.1736790376794555E-2</v>
      </c>
      <c r="P338" s="45">
        <v>-4.1655165329687167E-2</v>
      </c>
      <c r="Q338" s="45">
        <v>0.12410727967400166</v>
      </c>
      <c r="R338" s="45">
        <v>9.4991859409963211E-3</v>
      </c>
      <c r="S338" s="45">
        <v>-0.13827874385282599</v>
      </c>
      <c r="T338" s="45">
        <v>0.11027685651227173</v>
      </c>
      <c r="U338" s="45">
        <v>2.7422803297077955E-2</v>
      </c>
      <c r="V338" s="45">
        <v>-2.146692307517389E-2</v>
      </c>
      <c r="W338" s="45">
        <v>0.17553958104992728</v>
      </c>
      <c r="X338" s="45">
        <v>-0.13066230467270371</v>
      </c>
      <c r="Y338" s="45">
        <v>0.15348130895206236</v>
      </c>
      <c r="Z338" s="45">
        <v>-8.4357998012780475E-2</v>
      </c>
      <c r="AA338" s="45">
        <v>2.4126769372698524E-2</v>
      </c>
      <c r="AB338" s="45">
        <v>3.7260446527008127E-2</v>
      </c>
      <c r="AC338" s="45">
        <v>4.0080318880079006E-2</v>
      </c>
      <c r="AD338" s="45">
        <v>0.12441017329518178</v>
      </c>
      <c r="AE338" s="45">
        <v>0.14040207307858649</v>
      </c>
      <c r="AF338" s="45">
        <v>-3.0854475804156119E-2</v>
      </c>
      <c r="AG338" s="45">
        <v>-8.6780997584142663E-2</v>
      </c>
      <c r="AH338" s="45">
        <v>-5.8789039560729679E-2</v>
      </c>
      <c r="AI338" s="45">
        <v>-5.1618482322406282E-2</v>
      </c>
      <c r="AJ338" s="45">
        <v>-0.12803822376810228</v>
      </c>
      <c r="AK338" s="45">
        <v>1.0042101443688786E-3</v>
      </c>
      <c r="AL338" s="45">
        <v>6.5249593572475784E-2</v>
      </c>
      <c r="AM338" s="45">
        <v>0.10022193173122018</v>
      </c>
      <c r="AN338" s="45">
        <v>-1.0440274026909726E-2</v>
      </c>
      <c r="AO338" s="45">
        <v>0.13749056022505643</v>
      </c>
      <c r="AP338" s="45">
        <v>-0.2026939621030972</v>
      </c>
      <c r="AQ338" s="45">
        <v>-5.5281540687760741E-2</v>
      </c>
      <c r="AR338" s="45">
        <v>4.397608030061699E-2</v>
      </c>
      <c r="AS338" s="45">
        <v>-7.4169102175490581E-2</v>
      </c>
      <c r="AT338" s="45">
        <v>-1.9343491579849891E-2</v>
      </c>
      <c r="AU338" s="45">
        <v>0.13598564148774051</v>
      </c>
      <c r="AV338" s="45">
        <v>8.213523903544695E-2</v>
      </c>
      <c r="AW338" s="45">
        <v>-3.7029953991897978E-2</v>
      </c>
      <c r="AX338" s="45">
        <v>-0.13496867576164323</v>
      </c>
      <c r="AY338" s="45">
        <v>-8.4014946805045551E-2</v>
      </c>
      <c r="AZ338" s="45">
        <v>-0.10411187597593184</v>
      </c>
      <c r="BA338" s="45">
        <v>-5.655780946610147E-2</v>
      </c>
      <c r="BB338" s="45">
        <v>-4.0938708294209668E-2</v>
      </c>
      <c r="BC338" s="45">
        <v>-5.2108124147324617E-2</v>
      </c>
      <c r="BD338" s="45">
        <v>2.5564297881873265E-2</v>
      </c>
      <c r="BE338" s="45">
        <v>1.8579764943165242E-2</v>
      </c>
      <c r="BF338" s="45">
        <v>3.6102203821690562E-2</v>
      </c>
      <c r="BG338" s="45">
        <v>-5.339107360869294E-2</v>
      </c>
      <c r="BH338" s="45">
        <v>2.8927192327817038E-2</v>
      </c>
      <c r="BI338" s="45">
        <v>-6.3787395734461155E-2</v>
      </c>
      <c r="BJ338" s="45">
        <v>-0.12592394631616874</v>
      </c>
      <c r="BK338" s="45">
        <v>-8.2759728620490941E-2</v>
      </c>
      <c r="BL338" s="45">
        <v>-0.10079687234763296</v>
      </c>
      <c r="BM338" s="45">
        <v>-4.7307715136482478E-2</v>
      </c>
      <c r="BN338" s="45">
        <v>-6.1076688214435862E-2</v>
      </c>
      <c r="BO338" s="45">
        <v>-3.7746557377718711E-2</v>
      </c>
      <c r="BP338" s="45">
        <v>8.859854963542306E-2</v>
      </c>
      <c r="BQ338" s="45">
        <v>9.4780913322112317E-2</v>
      </c>
      <c r="BR338" s="45">
        <v>-0.11738067341076577</v>
      </c>
      <c r="BS338" s="45">
        <v>-0.18053053401411179</v>
      </c>
      <c r="BT338" s="45">
        <v>-1.6957820865348531E-2</v>
      </c>
      <c r="BU338" s="45">
        <v>-6.6517019750181886E-2</v>
      </c>
      <c r="BV338" s="45">
        <v>-0.18102628792634282</v>
      </c>
      <c r="BW338" s="45">
        <v>0.1150044951231172</v>
      </c>
      <c r="BX338" s="45">
        <v>-8.7417304220761161E-2</v>
      </c>
      <c r="BY338" s="45">
        <v>-0.15534403742761227</v>
      </c>
      <c r="BZ338" s="45">
        <v>-8.7174061706117942E-3</v>
      </c>
      <c r="CA338" s="45">
        <v>-3.4798468415874563E-2</v>
      </c>
      <c r="CB338" s="45">
        <v>-1.6585944366892966E-2</v>
      </c>
      <c r="CC338" s="45">
        <v>-3.9587759978299691E-2</v>
      </c>
      <c r="CD338" s="45">
        <v>0.13013451144144836</v>
      </c>
      <c r="CE338" s="45">
        <v>0.16217039505645403</v>
      </c>
      <c r="CF338" s="45">
        <v>-7.977234557264368E-3</v>
      </c>
      <c r="CG338" s="45">
        <v>-9.537697959273593E-2</v>
      </c>
      <c r="CH338" s="45">
        <v>-2.8515718073822163E-2</v>
      </c>
      <c r="CI338" s="45">
        <v>-4.2578941686086662E-2</v>
      </c>
      <c r="CJ338" s="45">
        <v>-0.19632223577617539</v>
      </c>
      <c r="CK338" s="45">
        <v>-4.9711248305992044E-2</v>
      </c>
      <c r="CL338" s="45">
        <v>-2.8211852322968023E-2</v>
      </c>
      <c r="CM338" s="45">
        <v>9.1959579778956215E-3</v>
      </c>
      <c r="CN338" s="45">
        <v>0.18399076056646041</v>
      </c>
      <c r="CO338" s="45">
        <v>6.2480266232876808E-2</v>
      </c>
      <c r="CP338" s="45">
        <v>0.17495701147516496</v>
      </c>
      <c r="CQ338" s="45">
        <v>-3.0782490771207028E-2</v>
      </c>
      <c r="CR338" s="45">
        <v>7.3537389592508787E-3</v>
      </c>
      <c r="CS338" s="45">
        <v>2.9165338006369217E-2</v>
      </c>
      <c r="CT338" s="45">
        <v>2.1845456883346864E-2</v>
      </c>
      <c r="CU338" s="45">
        <v>-0.11785360132406981</v>
      </c>
      <c r="CV338" s="45">
        <v>-2.0127074689384739E-2</v>
      </c>
      <c r="CW338" s="45">
        <v>-2.6042263251984154E-3</v>
      </c>
      <c r="CX338" s="45">
        <v>1.0301076488178148E-2</v>
      </c>
      <c r="CY338" s="45">
        <v>-2.3448020369557118E-2</v>
      </c>
      <c r="CZ338" s="45">
        <v>0.13298350158948777</v>
      </c>
      <c r="DA338" s="45">
        <v>-0.10509171034774051</v>
      </c>
      <c r="DB338" s="45">
        <v>1.4585938268633816E-2</v>
      </c>
      <c r="DC338" s="45">
        <v>2.9922838930969958E-2</v>
      </c>
      <c r="DD338" s="45">
        <v>5.2853568586872138E-2</v>
      </c>
      <c r="DE338" s="45">
        <v>6.3594862703345953E-2</v>
      </c>
    </row>
    <row r="339" spans="3:796" x14ac:dyDescent="0.4">
      <c r="C339" s="66"/>
      <c r="D339" s="43">
        <f>(1/$D$5)*学習!L65</f>
        <v>0.95686274509803915</v>
      </c>
      <c r="I339" s="67">
        <v>328</v>
      </c>
      <c r="J339" s="45">
        <v>0.14756201802407065</v>
      </c>
      <c r="K339" s="45">
        <v>-0.10605821693330134</v>
      </c>
      <c r="L339" s="45">
        <v>5.8188586264247381E-2</v>
      </c>
      <c r="M339" s="45">
        <v>-5.0127151698399181E-2</v>
      </c>
      <c r="N339" s="45">
        <v>-0.19965810772135123</v>
      </c>
      <c r="O339" s="45">
        <v>-0.19966092423746384</v>
      </c>
      <c r="P339" s="45">
        <v>4.7960606715849036E-2</v>
      </c>
      <c r="Q339" s="45">
        <v>-9.4051612829776604E-4</v>
      </c>
      <c r="R339" s="45">
        <v>-1.3782086634766136E-3</v>
      </c>
      <c r="S339" s="45">
        <v>-3.2641146408863002E-2</v>
      </c>
      <c r="T339" s="45">
        <v>8.6056966282758121E-2</v>
      </c>
      <c r="U339" s="45">
        <v>-0.21135957364087157</v>
      </c>
      <c r="V339" s="45">
        <v>9.3399320035856354E-2</v>
      </c>
      <c r="W339" s="45">
        <v>-2.2381625672274048E-2</v>
      </c>
      <c r="X339" s="45">
        <v>2.6448608993410928E-2</v>
      </c>
      <c r="Y339" s="45">
        <v>-9.9775004581250798E-2</v>
      </c>
      <c r="Z339" s="45">
        <v>-1.6540871838484968E-2</v>
      </c>
      <c r="AA339" s="45">
        <v>-0.12606949748793819</v>
      </c>
      <c r="AB339" s="45">
        <v>-1.34969852736494E-2</v>
      </c>
      <c r="AC339" s="45">
        <v>-4.5368808456490675E-2</v>
      </c>
      <c r="AD339" s="45">
        <v>-1.5170326431583371E-2</v>
      </c>
      <c r="AE339" s="45">
        <v>-7.7233260604202908E-2</v>
      </c>
      <c r="AF339" s="45">
        <v>-9.3525618815939723E-2</v>
      </c>
      <c r="AG339" s="45">
        <v>-0.12303574909218927</v>
      </c>
      <c r="AH339" s="45">
        <v>-0.17472275019377539</v>
      </c>
      <c r="AI339" s="45">
        <v>-7.9217871656234728E-2</v>
      </c>
      <c r="AJ339" s="45">
        <v>-0.11687526725236244</v>
      </c>
      <c r="AK339" s="45">
        <v>4.2209465796325549E-2</v>
      </c>
      <c r="AL339" s="45">
        <v>1.401880029952699E-2</v>
      </c>
      <c r="AM339" s="45">
        <v>-4.5109577038927436E-2</v>
      </c>
      <c r="AN339" s="45">
        <v>1.3874625086950256E-2</v>
      </c>
      <c r="AO339" s="45">
        <v>0.17333712264962928</v>
      </c>
      <c r="AP339" s="45">
        <v>6.7783165610041426E-2</v>
      </c>
      <c r="AQ339" s="45">
        <v>7.7879495380557287E-2</v>
      </c>
      <c r="AR339" s="45">
        <v>-2.4148184905236538E-2</v>
      </c>
      <c r="AS339" s="45">
        <v>0.16347875570789083</v>
      </c>
      <c r="AT339" s="45">
        <v>-0.12827752718673102</v>
      </c>
      <c r="AU339" s="45">
        <v>7.0555061403653807E-2</v>
      </c>
      <c r="AV339" s="45">
        <v>2.4196681828974161E-2</v>
      </c>
      <c r="AW339" s="45">
        <v>4.4837625594136392E-2</v>
      </c>
      <c r="AX339" s="45">
        <v>-3.7324914401918666E-2</v>
      </c>
      <c r="AY339" s="45">
        <v>6.8290829009724108E-2</v>
      </c>
      <c r="AZ339" s="45">
        <v>-3.7320281925720081E-2</v>
      </c>
      <c r="BA339" s="45">
        <v>-3.2269591485613612E-2</v>
      </c>
      <c r="BB339" s="45">
        <v>9.1873084487489723E-2</v>
      </c>
      <c r="BC339" s="45">
        <v>0.13207798680966998</v>
      </c>
      <c r="BD339" s="45">
        <v>0.10978050168614242</v>
      </c>
      <c r="BE339" s="45">
        <v>0.10757253594639062</v>
      </c>
      <c r="BF339" s="45">
        <v>-6.4224309586649944E-2</v>
      </c>
      <c r="BG339" s="45">
        <v>4.8763786289496069E-2</v>
      </c>
      <c r="BH339" s="45">
        <v>-0.22642280831988174</v>
      </c>
      <c r="BI339" s="45">
        <v>-0.10882591446485014</v>
      </c>
      <c r="BJ339" s="45">
        <v>-9.1859227603758184E-2</v>
      </c>
      <c r="BK339" s="45">
        <v>-8.7974292752303049E-2</v>
      </c>
      <c r="BL339" s="45">
        <v>4.6332855547661686E-2</v>
      </c>
      <c r="BM339" s="45">
        <v>0.16911535779502443</v>
      </c>
      <c r="BN339" s="45">
        <v>-5.6215538984229749E-2</v>
      </c>
      <c r="BO339" s="45">
        <v>-3.9179585069303309E-2</v>
      </c>
      <c r="BP339" s="45">
        <v>-8.9202517635274745E-2</v>
      </c>
      <c r="BQ339" s="45">
        <v>-8.1531783119182855E-2</v>
      </c>
      <c r="BR339" s="45">
        <v>-0.23644473127641555</v>
      </c>
      <c r="BS339" s="45">
        <v>6.5631509355310286E-2</v>
      </c>
      <c r="BT339" s="45">
        <v>-9.7497704460583742E-2</v>
      </c>
      <c r="BU339" s="45">
        <v>-0.10808857651777033</v>
      </c>
      <c r="BV339" s="45">
        <v>-9.5527996662878423E-2</v>
      </c>
      <c r="BW339" s="45">
        <v>4.9595657022959205E-2</v>
      </c>
      <c r="BX339" s="45">
        <v>8.5219639599990512E-3</v>
      </c>
      <c r="BY339" s="45">
        <v>-2.9150498711070436E-2</v>
      </c>
      <c r="BZ339" s="45">
        <v>-0.12593986588831454</v>
      </c>
      <c r="CA339" s="45">
        <v>-0.13128569467985965</v>
      </c>
      <c r="CB339" s="45">
        <v>0.13516594901874673</v>
      </c>
      <c r="CC339" s="45">
        <v>8.4921864090105686E-2</v>
      </c>
      <c r="CD339" s="45">
        <v>8.6297992941565357E-2</v>
      </c>
      <c r="CE339" s="45">
        <v>-6.080967657334671E-2</v>
      </c>
      <c r="CF339" s="45">
        <v>-3.2494262951705051E-2</v>
      </c>
      <c r="CG339" s="45">
        <v>-4.2928230019269407E-3</v>
      </c>
      <c r="CH339" s="45">
        <v>8.1638513681616537E-2</v>
      </c>
      <c r="CI339" s="45">
        <v>7.3577414590510315E-2</v>
      </c>
      <c r="CJ339" s="45">
        <v>4.7951515831536201E-2</v>
      </c>
      <c r="CK339" s="45">
        <v>4.164323714662431E-2</v>
      </c>
      <c r="CL339" s="45">
        <v>0.16901786598082585</v>
      </c>
      <c r="CM339" s="45">
        <v>7.5273992576368284E-2</v>
      </c>
      <c r="CN339" s="45">
        <v>-2.1234362206367222E-2</v>
      </c>
      <c r="CO339" s="45">
        <v>4.0266413036216447E-2</v>
      </c>
      <c r="CP339" s="45">
        <v>-3.9133475653060551E-2</v>
      </c>
      <c r="CQ339" s="45">
        <v>2.4958716610253315E-2</v>
      </c>
      <c r="CR339" s="45">
        <v>-0.15059393802206633</v>
      </c>
      <c r="CS339" s="45">
        <v>4.9264334274033296E-2</v>
      </c>
      <c r="CT339" s="45">
        <v>0.18973287370713759</v>
      </c>
      <c r="CU339" s="45">
        <v>-5.6423608706985914E-2</v>
      </c>
      <c r="CV339" s="45">
        <v>-0.11689593192308709</v>
      </c>
      <c r="CW339" s="45">
        <v>0.12667156520033987</v>
      </c>
      <c r="CX339" s="45">
        <v>-9.8980271018988278E-2</v>
      </c>
      <c r="CY339" s="45">
        <v>-0.1007910372990673</v>
      </c>
      <c r="CZ339" s="45">
        <v>0.14541111807656579</v>
      </c>
      <c r="DA339" s="45">
        <v>-5.5304881810151557E-2</v>
      </c>
      <c r="DB339" s="45">
        <v>-6.5477139473763366E-2</v>
      </c>
      <c r="DC339" s="45">
        <v>-7.0140491869659094E-2</v>
      </c>
      <c r="DD339" s="45">
        <v>0.14593776764686844</v>
      </c>
      <c r="DE339" s="45">
        <v>0.11514057554423707</v>
      </c>
    </row>
    <row r="340" spans="3:796" x14ac:dyDescent="0.4">
      <c r="C340" s="66"/>
      <c r="D340" s="43">
        <f>(1/$D$5)*学習!L66</f>
        <v>0.36078431372549019</v>
      </c>
      <c r="I340" s="67">
        <v>329</v>
      </c>
      <c r="J340" s="45">
        <v>0.26477574952340832</v>
      </c>
      <c r="K340" s="45">
        <v>7.0698387659848066E-2</v>
      </c>
      <c r="L340" s="45">
        <v>-0.21889071944139618</v>
      </c>
      <c r="M340" s="45">
        <v>-0.10083687506686605</v>
      </c>
      <c r="N340" s="45">
        <v>6.5901736064211555E-2</v>
      </c>
      <c r="O340" s="45">
        <v>2.0697415972350506E-2</v>
      </c>
      <c r="P340" s="45">
        <v>-6.0417580583677251E-2</v>
      </c>
      <c r="Q340" s="45">
        <v>0.14047264016514688</v>
      </c>
      <c r="R340" s="45">
        <v>1.2179619359782172E-2</v>
      </c>
      <c r="S340" s="45">
        <v>-7.4762830267470284E-2</v>
      </c>
      <c r="T340" s="45">
        <v>0.15146170909266649</v>
      </c>
      <c r="U340" s="45">
        <v>3.7977564848749465E-2</v>
      </c>
      <c r="V340" s="45">
        <v>4.3799585049869791E-2</v>
      </c>
      <c r="W340" s="45">
        <v>-5.0199896420270666E-2</v>
      </c>
      <c r="X340" s="45">
        <v>-7.3125512853480845E-2</v>
      </c>
      <c r="Y340" s="45">
        <v>0.13864253446059682</v>
      </c>
      <c r="Z340" s="45">
        <v>-5.6058739549343338E-2</v>
      </c>
      <c r="AA340" s="45">
        <v>1.5863210150579829E-2</v>
      </c>
      <c r="AB340" s="45">
        <v>4.6006556648805812E-2</v>
      </c>
      <c r="AC340" s="45">
        <v>0.10751470730050856</v>
      </c>
      <c r="AD340" s="45">
        <v>-0.14477646166905769</v>
      </c>
      <c r="AE340" s="45">
        <v>-5.6250788991826117E-2</v>
      </c>
      <c r="AF340" s="45">
        <v>9.5927291846048354E-2</v>
      </c>
      <c r="AG340" s="45">
        <v>-3.4743230083930252E-2</v>
      </c>
      <c r="AH340" s="45">
        <v>-9.8015943656492313E-2</v>
      </c>
      <c r="AI340" s="45">
        <v>4.4038894272703105E-2</v>
      </c>
      <c r="AJ340" s="45">
        <v>-3.6708345817537631E-2</v>
      </c>
      <c r="AK340" s="45">
        <v>0.10081173716542315</v>
      </c>
      <c r="AL340" s="45">
        <v>-4.2350964849293266E-2</v>
      </c>
      <c r="AM340" s="45">
        <v>4.3993156281684778E-2</v>
      </c>
      <c r="AN340" s="45">
        <v>5.8630781466776243E-2</v>
      </c>
      <c r="AO340" s="45">
        <v>0.17264998510318033</v>
      </c>
      <c r="AP340" s="45">
        <v>0.13943275594807186</v>
      </c>
      <c r="AQ340" s="45">
        <v>7.596001393235377E-2</v>
      </c>
      <c r="AR340" s="45">
        <v>-0.13274537591543467</v>
      </c>
      <c r="AS340" s="45">
        <v>4.841122410570816E-2</v>
      </c>
      <c r="AT340" s="45">
        <v>0.12468653353677482</v>
      </c>
      <c r="AU340" s="45">
        <v>-9.0601223009268289E-3</v>
      </c>
      <c r="AV340" s="45">
        <v>2.5717910742506109E-2</v>
      </c>
      <c r="AW340" s="45">
        <v>0.17123375537189464</v>
      </c>
      <c r="AX340" s="45">
        <v>1.2262114671661169E-2</v>
      </c>
      <c r="AY340" s="45">
        <v>1.5016012157645921E-2</v>
      </c>
      <c r="AZ340" s="45">
        <v>-0.19817495994570497</v>
      </c>
      <c r="BA340" s="45">
        <v>-6.2610612253380618E-2</v>
      </c>
      <c r="BB340" s="45">
        <v>-8.7921965552887699E-2</v>
      </c>
      <c r="BC340" s="45">
        <v>0.1428950920475448</v>
      </c>
      <c r="BD340" s="45">
        <v>8.558524321570575E-2</v>
      </c>
      <c r="BE340" s="45">
        <v>-0.17629372255439094</v>
      </c>
      <c r="BF340" s="45">
        <v>-6.5819342980910953E-2</v>
      </c>
      <c r="BG340" s="45">
        <v>-7.4642930302389568E-2</v>
      </c>
      <c r="BH340" s="45">
        <v>8.1048924190312371E-2</v>
      </c>
      <c r="BI340" s="45">
        <v>0.11999231587177318</v>
      </c>
      <c r="BJ340" s="45">
        <v>5.9086240989422126E-2</v>
      </c>
      <c r="BK340" s="45">
        <v>1.0340857603795854E-2</v>
      </c>
      <c r="BL340" s="45">
        <v>-0.10015082124279388</v>
      </c>
      <c r="BM340" s="45">
        <v>-4.6906849892139516E-2</v>
      </c>
      <c r="BN340" s="45">
        <v>6.992728105643925E-2</v>
      </c>
      <c r="BO340" s="45">
        <v>3.8451246124821654E-2</v>
      </c>
      <c r="BP340" s="45">
        <v>-9.5958458134739522E-2</v>
      </c>
      <c r="BQ340" s="45">
        <v>7.6963082548216294E-2</v>
      </c>
      <c r="BR340" s="45">
        <v>-6.4161683773539743E-2</v>
      </c>
      <c r="BS340" s="45">
        <v>7.9875825606052983E-2</v>
      </c>
      <c r="BT340" s="45">
        <v>3.1962023363529012E-2</v>
      </c>
      <c r="BU340" s="45">
        <v>-0.24881401536076311</v>
      </c>
      <c r="BV340" s="45">
        <v>6.3415272480709444E-3</v>
      </c>
      <c r="BW340" s="45">
        <v>6.2378537700860236E-2</v>
      </c>
      <c r="BX340" s="45">
        <v>5.6951232718306169E-2</v>
      </c>
      <c r="BY340" s="45">
        <v>-9.8681395393624957E-2</v>
      </c>
      <c r="BZ340" s="45">
        <v>0.17707810690979647</v>
      </c>
      <c r="CA340" s="45">
        <v>8.1526654510709867E-2</v>
      </c>
      <c r="CB340" s="45">
        <v>-3.4073611234983779E-2</v>
      </c>
      <c r="CC340" s="45">
        <v>-4.9981205283882918E-2</v>
      </c>
      <c r="CD340" s="45">
        <v>-0.20397566151591384</v>
      </c>
      <c r="CE340" s="45">
        <v>5.5285618297239013E-2</v>
      </c>
      <c r="CF340" s="45">
        <v>7.9079341525358129E-2</v>
      </c>
      <c r="CG340" s="45">
        <v>1.4572274973671947E-2</v>
      </c>
      <c r="CH340" s="45">
        <v>0.22823068665846685</v>
      </c>
      <c r="CI340" s="45">
        <v>3.4618534039368631E-3</v>
      </c>
      <c r="CJ340" s="45">
        <v>-9.1982031383992122E-2</v>
      </c>
      <c r="CK340" s="45">
        <v>0.12264793520647624</v>
      </c>
      <c r="CL340" s="45">
        <v>-0.14043611499478553</v>
      </c>
      <c r="CM340" s="45">
        <v>-6.4896365600863232E-2</v>
      </c>
      <c r="CN340" s="45">
        <v>-0.19497974452257921</v>
      </c>
      <c r="CO340" s="45">
        <v>-0.15757221265935945</v>
      </c>
      <c r="CP340" s="45">
        <v>0.1386471189655421</v>
      </c>
      <c r="CQ340" s="45">
        <v>-0.16460774350048824</v>
      </c>
      <c r="CR340" s="45">
        <v>-9.3577303474252249E-2</v>
      </c>
      <c r="CS340" s="45">
        <v>-6.9478408623563401E-2</v>
      </c>
      <c r="CT340" s="45">
        <v>-1.0150810819563266E-2</v>
      </c>
      <c r="CU340" s="45">
        <v>5.5574021277972022E-2</v>
      </c>
      <c r="CV340" s="45">
        <v>-0.15707535067589448</v>
      </c>
      <c r="CW340" s="45">
        <v>-7.5253374547985835E-2</v>
      </c>
      <c r="CX340" s="45">
        <v>0.2700330174394116</v>
      </c>
      <c r="CY340" s="45">
        <v>-4.3734044381077246E-2</v>
      </c>
      <c r="CZ340" s="45">
        <v>-8.7196030348831721E-2</v>
      </c>
      <c r="DA340" s="45">
        <v>2.140947564582614E-3</v>
      </c>
      <c r="DB340" s="45">
        <v>2.0543474327302416E-3</v>
      </c>
      <c r="DC340" s="45">
        <v>-2.222812520702689E-2</v>
      </c>
      <c r="DD340" s="45">
        <v>3.1346491104151421E-2</v>
      </c>
      <c r="DE340" s="45">
        <v>-0.135302579716986</v>
      </c>
    </row>
    <row r="341" spans="3:796" x14ac:dyDescent="0.4">
      <c r="C341" s="66"/>
      <c r="D341" s="43">
        <f>(1/$D$5)*学習!L67</f>
        <v>4.3137254901960784E-2</v>
      </c>
      <c r="I341" s="67">
        <v>330</v>
      </c>
      <c r="J341" s="45">
        <v>-3.2481096701546551E-2</v>
      </c>
      <c r="K341" s="45">
        <v>-0.21766719978575819</v>
      </c>
      <c r="L341" s="45">
        <v>0.19059037300021564</v>
      </c>
      <c r="M341" s="45">
        <v>9.2770310810608561E-2</v>
      </c>
      <c r="N341" s="45">
        <v>-8.5597716479128962E-4</v>
      </c>
      <c r="O341" s="45">
        <v>5.0007219839710459E-2</v>
      </c>
      <c r="P341" s="45">
        <v>0.16652091018293294</v>
      </c>
      <c r="Q341" s="45">
        <v>-0.10643999801389641</v>
      </c>
      <c r="R341" s="45">
        <v>1.4431786744162661E-2</v>
      </c>
      <c r="S341" s="45">
        <v>-0.15057338842778165</v>
      </c>
      <c r="T341" s="45">
        <v>3.7452851944491855E-2</v>
      </c>
      <c r="U341" s="45">
        <v>0.11677321470345423</v>
      </c>
      <c r="V341" s="45">
        <v>1.9240613259020125E-2</v>
      </c>
      <c r="W341" s="45">
        <v>-2.0044036717803752E-2</v>
      </c>
      <c r="X341" s="45">
        <v>-6.7820544897827531E-2</v>
      </c>
      <c r="Y341" s="45">
        <v>-3.3904868564227322E-2</v>
      </c>
      <c r="Z341" s="45">
        <v>9.4304514360610658E-2</v>
      </c>
      <c r="AA341" s="45">
        <v>4.0890445484158593E-2</v>
      </c>
      <c r="AB341" s="45">
        <v>-4.7296711771436149E-2</v>
      </c>
      <c r="AC341" s="45">
        <v>7.2132185909141819E-2</v>
      </c>
      <c r="AD341" s="45">
        <v>2.6084422189509616E-2</v>
      </c>
      <c r="AE341" s="45">
        <v>0.13140598593945424</v>
      </c>
      <c r="AF341" s="45">
        <v>2.9440740963846294E-2</v>
      </c>
      <c r="AG341" s="45">
        <v>-7.8506542107692409E-2</v>
      </c>
      <c r="AH341" s="45">
        <v>8.3401004134006779E-2</v>
      </c>
      <c r="AI341" s="45">
        <v>-0.1512302316416646</v>
      </c>
      <c r="AJ341" s="45">
        <v>-0.16914351569322514</v>
      </c>
      <c r="AK341" s="45">
        <v>-2.8708127389033482E-2</v>
      </c>
      <c r="AL341" s="45">
        <v>7.7235687482253897E-3</v>
      </c>
      <c r="AM341" s="45">
        <v>-6.5319884354856195E-2</v>
      </c>
      <c r="AN341" s="45">
        <v>0.10010065954060784</v>
      </c>
      <c r="AO341" s="45">
        <v>-0.12095305502310441</v>
      </c>
      <c r="AP341" s="45">
        <v>5.1993081734750146E-2</v>
      </c>
      <c r="AQ341" s="45">
        <v>-1.4526031850780341E-4</v>
      </c>
      <c r="AR341" s="45">
        <v>4.7115400882920586E-2</v>
      </c>
      <c r="AS341" s="45">
        <v>-1.1790338441836743E-2</v>
      </c>
      <c r="AT341" s="45">
        <v>-0.15402698999422632</v>
      </c>
      <c r="AU341" s="45">
        <v>-0.17592954894330115</v>
      </c>
      <c r="AV341" s="45">
        <v>-2.5259516823466235E-2</v>
      </c>
      <c r="AW341" s="45">
        <v>-8.3341269043367937E-3</v>
      </c>
      <c r="AX341" s="45">
        <v>9.0251494394688075E-2</v>
      </c>
      <c r="AY341" s="45">
        <v>-0.14945470060921498</v>
      </c>
      <c r="AZ341" s="45">
        <v>8.7926329708744907E-2</v>
      </c>
      <c r="BA341" s="45">
        <v>5.6387551942724434E-2</v>
      </c>
      <c r="BB341" s="45">
        <v>0.18589897165085856</v>
      </c>
      <c r="BC341" s="45">
        <v>-6.7677455855371077E-2</v>
      </c>
      <c r="BD341" s="45">
        <v>0.16425306149252542</v>
      </c>
      <c r="BE341" s="45">
        <v>0.16419292705333172</v>
      </c>
      <c r="BF341" s="45">
        <v>-8.2717714183397031E-2</v>
      </c>
      <c r="BG341" s="45">
        <v>-1.6077133933449471E-2</v>
      </c>
      <c r="BH341" s="45">
        <v>4.500974809724053E-2</v>
      </c>
      <c r="BI341" s="45">
        <v>-0.17810216816866861</v>
      </c>
      <c r="BJ341" s="45">
        <v>-9.3720391219242125E-2</v>
      </c>
      <c r="BK341" s="45">
        <v>-1.9234593374824346E-2</v>
      </c>
      <c r="BL341" s="45">
        <v>3.0239453389780971E-2</v>
      </c>
      <c r="BM341" s="45">
        <v>2.0022755445606489E-2</v>
      </c>
      <c r="BN341" s="45">
        <v>-2.0736644010711326E-2</v>
      </c>
      <c r="BO341" s="45">
        <v>-5.362004531329008E-2</v>
      </c>
      <c r="BP341" s="45">
        <v>0.16719642499891577</v>
      </c>
      <c r="BQ341" s="45">
        <v>4.5647629769792405E-2</v>
      </c>
      <c r="BR341" s="45">
        <v>-7.2269941723674333E-2</v>
      </c>
      <c r="BS341" s="45">
        <v>-6.6217788218972548E-2</v>
      </c>
      <c r="BT341" s="45">
        <v>3.4326828945595174E-3</v>
      </c>
      <c r="BU341" s="45">
        <v>0.15121238036459514</v>
      </c>
      <c r="BV341" s="45">
        <v>-5.8680218765097422E-2</v>
      </c>
      <c r="BW341" s="45">
        <v>-9.7737999852565913E-2</v>
      </c>
      <c r="BX341" s="45">
        <v>-0.10422345267228263</v>
      </c>
      <c r="BY341" s="45">
        <v>5.2144255599290937E-2</v>
      </c>
      <c r="BZ341" s="45">
        <v>-4.608649510132623E-2</v>
      </c>
      <c r="CA341" s="45">
        <v>3.7111405448789778E-4</v>
      </c>
      <c r="CB341" s="45">
        <v>-6.1087147489102635E-2</v>
      </c>
      <c r="CC341" s="45">
        <v>0.18510447675027838</v>
      </c>
      <c r="CD341" s="45">
        <v>0.11340020574559548</v>
      </c>
      <c r="CE341" s="45">
        <v>-1.4312757449809735E-2</v>
      </c>
      <c r="CF341" s="45">
        <v>-0.13353015321857117</v>
      </c>
      <c r="CG341" s="45">
        <v>3.7600019927679168E-2</v>
      </c>
      <c r="CH341" s="45">
        <v>4.4803608256283343E-2</v>
      </c>
      <c r="CI341" s="45">
        <v>0.1656352706743191</v>
      </c>
      <c r="CJ341" s="45">
        <v>2.353813133957379E-2</v>
      </c>
      <c r="CK341" s="45">
        <v>6.9095523128959918E-2</v>
      </c>
      <c r="CL341" s="45">
        <v>1.6845190268191283E-3</v>
      </c>
      <c r="CM341" s="45">
        <v>2.2118583440386811E-2</v>
      </c>
      <c r="CN341" s="45">
        <v>-7.9630625335199434E-2</v>
      </c>
      <c r="CO341" s="45">
        <v>0.12328811441570663</v>
      </c>
      <c r="CP341" s="45">
        <v>-2.4196794863910832E-2</v>
      </c>
      <c r="CQ341" s="45">
        <v>-9.1134884225292992E-2</v>
      </c>
      <c r="CR341" s="45">
        <v>-6.7593256554629819E-2</v>
      </c>
      <c r="CS341" s="45">
        <v>2.9355328675265139E-2</v>
      </c>
      <c r="CT341" s="45">
        <v>-0.11417935970885762</v>
      </c>
      <c r="CU341" s="45">
        <v>3.4162444799927137E-3</v>
      </c>
      <c r="CV341" s="45">
        <v>0.12906303705926214</v>
      </c>
      <c r="CW341" s="45">
        <v>-0.20324723322068433</v>
      </c>
      <c r="CX341" s="45">
        <v>3.4167336481855687E-2</v>
      </c>
      <c r="CY341" s="45">
        <v>-2.2134056005007303E-2</v>
      </c>
      <c r="CZ341" s="45">
        <v>3.1529218838209583E-2</v>
      </c>
      <c r="DA341" s="45">
        <v>0.26883086537379525</v>
      </c>
      <c r="DB341" s="45">
        <v>-3.6020905330975343E-2</v>
      </c>
      <c r="DC341" s="45">
        <v>-2.8292959012642879E-2</v>
      </c>
      <c r="DD341" s="45">
        <v>0.17935926546212211</v>
      </c>
      <c r="DE341" s="45">
        <v>0.10280141620902662</v>
      </c>
      <c r="DF341" s="47"/>
      <c r="DG341" s="47"/>
      <c r="DH341" s="47"/>
      <c r="DI341" s="47"/>
      <c r="DJ341" s="47"/>
      <c r="DK341" s="47"/>
      <c r="DL341" s="47"/>
      <c r="DM341" s="47"/>
      <c r="DN341" s="47"/>
      <c r="DO341" s="47"/>
      <c r="DP341" s="47"/>
      <c r="DQ341" s="47"/>
      <c r="DR341" s="47"/>
      <c r="DS341" s="47"/>
      <c r="DT341" s="47"/>
      <c r="DU341" s="47"/>
      <c r="DV341" s="47"/>
      <c r="DW341" s="47"/>
      <c r="DX341" s="47"/>
      <c r="DY341" s="47"/>
      <c r="DZ341" s="47"/>
      <c r="EA341" s="47"/>
      <c r="EB341" s="47"/>
      <c r="EC341" s="47"/>
      <c r="ED341" s="47"/>
      <c r="EE341" s="47"/>
      <c r="EF341" s="47"/>
      <c r="EG341" s="47"/>
      <c r="EH341" s="47"/>
      <c r="EI341" s="47"/>
      <c r="EJ341" s="47"/>
      <c r="EK341" s="47"/>
      <c r="EL341" s="47"/>
      <c r="EM341" s="47"/>
      <c r="EN341" s="47"/>
      <c r="EO341" s="47"/>
      <c r="EP341" s="47"/>
      <c r="EQ341" s="47"/>
      <c r="ER341" s="47"/>
      <c r="ES341" s="47"/>
      <c r="ET341" s="47"/>
      <c r="EU341" s="47"/>
      <c r="EV341" s="47"/>
      <c r="EW341" s="47"/>
      <c r="EX341" s="47"/>
      <c r="EY341" s="47"/>
      <c r="EZ341" s="47"/>
      <c r="FA341" s="47"/>
      <c r="FB341" s="47"/>
      <c r="FC341" s="47"/>
      <c r="FD341" s="47"/>
      <c r="FE341" s="47"/>
      <c r="FF341" s="47"/>
      <c r="FG341" s="47"/>
      <c r="FH341" s="47"/>
      <c r="FI341" s="47"/>
      <c r="FJ341" s="47"/>
      <c r="FK341" s="47"/>
      <c r="FL341" s="47"/>
      <c r="FM341" s="47"/>
      <c r="FN341" s="47"/>
      <c r="FO341" s="47"/>
      <c r="FP341" s="47"/>
      <c r="FQ341" s="47"/>
      <c r="FR341" s="47"/>
      <c r="FS341" s="47"/>
      <c r="FT341" s="47"/>
      <c r="FU341" s="47"/>
      <c r="FV341" s="47"/>
      <c r="FW341" s="47"/>
      <c r="FX341" s="47"/>
      <c r="FY341" s="47"/>
      <c r="FZ341" s="47"/>
      <c r="GA341" s="47"/>
      <c r="GB341" s="47"/>
      <c r="GC341" s="47"/>
      <c r="GD341" s="47"/>
      <c r="GE341" s="47"/>
      <c r="GF341" s="47"/>
      <c r="GG341" s="47"/>
      <c r="GH341" s="47"/>
      <c r="GI341" s="47"/>
      <c r="GJ341" s="47"/>
      <c r="GK341" s="47"/>
      <c r="GL341" s="47"/>
      <c r="GM341" s="47"/>
      <c r="GN341" s="47"/>
      <c r="GO341" s="47"/>
      <c r="GP341" s="47"/>
      <c r="GQ341" s="47"/>
      <c r="GR341" s="47"/>
      <c r="GS341" s="47"/>
      <c r="GT341" s="47"/>
      <c r="GU341" s="47"/>
      <c r="GV341" s="47"/>
      <c r="GW341" s="47"/>
      <c r="GX341" s="47"/>
      <c r="GY341" s="47"/>
      <c r="GZ341" s="47"/>
      <c r="HA341" s="47"/>
      <c r="HB341" s="47"/>
      <c r="HC341" s="47"/>
      <c r="HD341" s="47"/>
      <c r="HE341" s="47"/>
      <c r="HF341" s="47"/>
      <c r="HG341" s="47"/>
      <c r="HH341" s="47"/>
      <c r="HI341" s="47"/>
      <c r="HJ341" s="47"/>
      <c r="HK341" s="47"/>
      <c r="HL341" s="47"/>
      <c r="HM341" s="47"/>
      <c r="HN341" s="47"/>
      <c r="HO341" s="47"/>
      <c r="HP341" s="47"/>
      <c r="HQ341" s="47"/>
      <c r="HR341" s="47"/>
      <c r="HS341" s="47"/>
      <c r="HT341" s="47"/>
      <c r="HU341" s="47"/>
      <c r="HV341" s="47"/>
      <c r="HW341" s="47"/>
      <c r="HX341" s="47"/>
      <c r="HY341" s="47"/>
      <c r="HZ341" s="47"/>
      <c r="IA341" s="47"/>
      <c r="IB341" s="47"/>
      <c r="IC341" s="47"/>
      <c r="ID341" s="47"/>
      <c r="IE341" s="47"/>
      <c r="IF341" s="47"/>
      <c r="IG341" s="47"/>
      <c r="IH341" s="47"/>
      <c r="II341" s="47"/>
      <c r="IJ341" s="47"/>
      <c r="IK341" s="47"/>
      <c r="IL341" s="47"/>
      <c r="IM341" s="47"/>
      <c r="IN341" s="47"/>
      <c r="IO341" s="47"/>
      <c r="IP341" s="47"/>
      <c r="IQ341" s="47"/>
      <c r="IR341" s="47"/>
      <c r="IS341" s="47"/>
      <c r="IT341" s="47"/>
      <c r="IU341" s="47"/>
      <c r="IV341" s="47"/>
      <c r="IW341" s="47"/>
      <c r="IX341" s="47"/>
      <c r="IY341" s="47"/>
      <c r="IZ341" s="47"/>
      <c r="JA341" s="47"/>
      <c r="JB341" s="47"/>
      <c r="JC341" s="47"/>
      <c r="JD341" s="47"/>
      <c r="JE341" s="47"/>
      <c r="JF341" s="47"/>
      <c r="JG341" s="47"/>
      <c r="JH341" s="47"/>
      <c r="JI341" s="47"/>
      <c r="JJ341" s="47"/>
      <c r="JK341" s="47"/>
      <c r="JL341" s="47"/>
      <c r="JM341" s="47"/>
      <c r="JN341" s="47"/>
      <c r="JO341" s="47"/>
      <c r="JP341" s="47"/>
      <c r="JQ341" s="47"/>
      <c r="JR341" s="47"/>
      <c r="JS341" s="47"/>
      <c r="JT341" s="47"/>
      <c r="JU341" s="47"/>
      <c r="JV341" s="47"/>
      <c r="JW341" s="47"/>
      <c r="JX341" s="47"/>
      <c r="JY341" s="47"/>
      <c r="JZ341" s="47"/>
      <c r="KA341" s="47"/>
      <c r="KB341" s="47"/>
      <c r="KC341" s="47"/>
      <c r="KD341" s="47"/>
      <c r="KE341" s="47"/>
      <c r="KF341" s="47"/>
      <c r="KG341" s="47"/>
      <c r="KH341" s="47"/>
      <c r="KI341" s="47"/>
      <c r="KJ341" s="47"/>
      <c r="KK341" s="47"/>
      <c r="KL341" s="47"/>
      <c r="KM341" s="47"/>
      <c r="KN341" s="47"/>
      <c r="KO341" s="47"/>
      <c r="KP341" s="47"/>
      <c r="KQ341" s="47"/>
      <c r="KR341" s="47"/>
      <c r="KS341" s="47"/>
      <c r="KT341" s="47"/>
      <c r="KU341" s="47"/>
      <c r="KV341" s="47"/>
      <c r="KW341" s="47"/>
      <c r="KX341" s="47"/>
      <c r="KY341" s="47"/>
      <c r="KZ341" s="47"/>
      <c r="LA341" s="47"/>
      <c r="LB341" s="47"/>
      <c r="LC341" s="47"/>
      <c r="LD341" s="47"/>
      <c r="LE341" s="47"/>
      <c r="LF341" s="47"/>
      <c r="LG341" s="47"/>
      <c r="LH341" s="47"/>
      <c r="LI341" s="47"/>
      <c r="LJ341" s="47"/>
      <c r="LK341" s="47"/>
      <c r="LL341" s="47"/>
      <c r="LM341" s="47"/>
      <c r="LN341" s="47"/>
      <c r="LO341" s="47"/>
      <c r="LP341" s="47"/>
      <c r="LQ341" s="47"/>
      <c r="LR341" s="47"/>
      <c r="LS341" s="47"/>
      <c r="LT341" s="47"/>
      <c r="LU341" s="47"/>
      <c r="LV341" s="47"/>
      <c r="LW341" s="47"/>
      <c r="LX341" s="47"/>
      <c r="LY341" s="47"/>
      <c r="LZ341" s="47"/>
      <c r="MA341" s="47"/>
      <c r="MB341" s="47"/>
      <c r="MC341" s="47"/>
      <c r="MD341" s="47"/>
      <c r="ME341" s="47"/>
      <c r="MF341" s="47"/>
      <c r="MG341" s="47"/>
      <c r="MH341" s="47"/>
      <c r="MI341" s="47"/>
      <c r="MJ341" s="47"/>
      <c r="MK341" s="47"/>
      <c r="ML341" s="47"/>
      <c r="MM341" s="47"/>
      <c r="MN341" s="47"/>
      <c r="MO341" s="47"/>
      <c r="MP341" s="47"/>
      <c r="MQ341" s="47"/>
      <c r="MR341" s="47"/>
      <c r="MS341" s="47"/>
      <c r="MT341" s="47"/>
      <c r="MU341" s="47"/>
      <c r="MV341" s="47"/>
      <c r="MW341" s="47"/>
      <c r="MX341" s="47"/>
      <c r="MY341" s="47"/>
      <c r="MZ341" s="47"/>
      <c r="NA341" s="47"/>
      <c r="NB341" s="47"/>
      <c r="NC341" s="47"/>
      <c r="ND341" s="47"/>
      <c r="NE341" s="47"/>
      <c r="NF341" s="47"/>
      <c r="NG341" s="47"/>
      <c r="NH341" s="47"/>
      <c r="NI341" s="47"/>
      <c r="NJ341" s="47"/>
      <c r="NK341" s="47"/>
      <c r="NL341" s="47"/>
      <c r="NM341" s="47"/>
      <c r="NN341" s="47"/>
      <c r="NO341" s="47"/>
      <c r="NP341" s="47"/>
      <c r="NQ341" s="47"/>
      <c r="NR341" s="47"/>
      <c r="NS341" s="47"/>
      <c r="NT341" s="47"/>
      <c r="NU341" s="47"/>
      <c r="NV341" s="47"/>
      <c r="NW341" s="47"/>
      <c r="NX341" s="47"/>
      <c r="NY341" s="47"/>
      <c r="NZ341" s="47"/>
      <c r="OA341" s="47"/>
      <c r="OB341" s="47"/>
      <c r="OC341" s="47"/>
      <c r="OD341" s="47"/>
      <c r="OE341" s="47"/>
      <c r="OF341" s="47"/>
      <c r="OG341" s="47"/>
      <c r="OH341" s="47"/>
      <c r="OI341" s="47"/>
      <c r="OJ341" s="47"/>
      <c r="OK341" s="47"/>
      <c r="OL341" s="47"/>
      <c r="OM341" s="47"/>
      <c r="ON341" s="47"/>
      <c r="OO341" s="47"/>
      <c r="OP341" s="47"/>
      <c r="OQ341" s="47"/>
      <c r="OR341" s="47"/>
      <c r="OS341" s="47"/>
      <c r="OT341" s="47"/>
      <c r="OU341" s="47"/>
      <c r="OV341" s="47"/>
      <c r="OW341" s="47"/>
      <c r="OX341" s="47"/>
      <c r="OY341" s="47"/>
      <c r="OZ341" s="47"/>
      <c r="PA341" s="47"/>
      <c r="PB341" s="47"/>
      <c r="PC341" s="47"/>
      <c r="PD341" s="47"/>
      <c r="PE341" s="47"/>
      <c r="PF341" s="47"/>
      <c r="PG341" s="47"/>
      <c r="PH341" s="47"/>
      <c r="PI341" s="47"/>
      <c r="PJ341" s="47"/>
      <c r="PK341" s="47"/>
      <c r="PL341" s="47"/>
      <c r="PM341" s="47"/>
      <c r="PN341" s="47"/>
      <c r="PO341" s="47"/>
      <c r="PP341" s="47"/>
      <c r="PQ341" s="47"/>
      <c r="PR341" s="47"/>
      <c r="PS341" s="47"/>
      <c r="PT341" s="47"/>
      <c r="PU341" s="47"/>
      <c r="PV341" s="47"/>
      <c r="PW341" s="47"/>
      <c r="PX341" s="47"/>
      <c r="PY341" s="47"/>
      <c r="PZ341" s="47"/>
      <c r="QA341" s="47"/>
      <c r="QB341" s="47"/>
      <c r="QC341" s="47"/>
      <c r="QD341" s="47"/>
      <c r="QE341" s="47"/>
      <c r="QF341" s="47"/>
      <c r="QG341" s="47"/>
      <c r="QH341" s="47"/>
      <c r="QI341" s="47"/>
      <c r="QJ341" s="47"/>
      <c r="QK341" s="47"/>
      <c r="QL341" s="47"/>
      <c r="QM341" s="47"/>
      <c r="QN341" s="47"/>
      <c r="QO341" s="47"/>
      <c r="QP341" s="47"/>
      <c r="QQ341" s="47"/>
      <c r="QR341" s="47"/>
      <c r="QS341" s="47"/>
      <c r="QT341" s="47"/>
      <c r="QU341" s="47"/>
      <c r="QV341" s="47"/>
      <c r="QW341" s="47"/>
      <c r="QX341" s="47"/>
      <c r="QY341" s="47"/>
      <c r="QZ341" s="47"/>
      <c r="RA341" s="47"/>
      <c r="RB341" s="47"/>
      <c r="RC341" s="47"/>
      <c r="RD341" s="47"/>
      <c r="RE341" s="47"/>
      <c r="RF341" s="47"/>
      <c r="RG341" s="47"/>
      <c r="RH341" s="47"/>
      <c r="RI341" s="47"/>
      <c r="RJ341" s="47"/>
      <c r="RK341" s="47"/>
      <c r="RL341" s="47"/>
      <c r="RM341" s="47"/>
      <c r="RN341" s="47"/>
      <c r="RO341" s="47"/>
      <c r="RP341" s="47"/>
      <c r="RQ341" s="47"/>
      <c r="RR341" s="47"/>
      <c r="RS341" s="47"/>
      <c r="RT341" s="47"/>
      <c r="RU341" s="47"/>
      <c r="RV341" s="47"/>
      <c r="RW341" s="47"/>
      <c r="RX341" s="47"/>
      <c r="RY341" s="47"/>
      <c r="RZ341" s="47"/>
      <c r="SA341" s="47"/>
      <c r="SB341" s="47"/>
      <c r="SC341" s="47"/>
      <c r="SD341" s="47"/>
      <c r="SE341" s="47"/>
      <c r="SF341" s="47"/>
      <c r="SG341" s="47"/>
      <c r="SH341" s="47"/>
      <c r="SI341" s="47"/>
      <c r="SJ341" s="47"/>
      <c r="SK341" s="47"/>
      <c r="SL341" s="47"/>
      <c r="SM341" s="47"/>
      <c r="SN341" s="47"/>
      <c r="SO341" s="47"/>
      <c r="SP341" s="47"/>
      <c r="SQ341" s="47"/>
      <c r="SR341" s="47"/>
      <c r="SS341" s="47"/>
      <c r="ST341" s="47"/>
      <c r="SU341" s="47"/>
      <c r="SV341" s="47"/>
      <c r="SW341" s="47"/>
      <c r="SX341" s="47"/>
      <c r="SY341" s="47"/>
      <c r="SZ341" s="47"/>
      <c r="TA341" s="47"/>
      <c r="TB341" s="47"/>
      <c r="TC341" s="47"/>
      <c r="TD341" s="47"/>
      <c r="TE341" s="47"/>
      <c r="TF341" s="47"/>
      <c r="TG341" s="47"/>
      <c r="TH341" s="47"/>
      <c r="TI341" s="47"/>
      <c r="TJ341" s="47"/>
      <c r="TK341" s="47"/>
      <c r="TL341" s="47"/>
      <c r="TM341" s="47"/>
      <c r="TN341" s="47"/>
      <c r="TO341" s="47"/>
      <c r="TP341" s="47"/>
      <c r="TQ341" s="47"/>
      <c r="TR341" s="47"/>
      <c r="TS341" s="47"/>
      <c r="TT341" s="47"/>
      <c r="TU341" s="47"/>
      <c r="TV341" s="47"/>
      <c r="TW341" s="47"/>
      <c r="TX341" s="47"/>
      <c r="TY341" s="47"/>
      <c r="TZ341" s="47"/>
      <c r="UA341" s="47"/>
      <c r="UB341" s="47"/>
      <c r="UC341" s="47"/>
      <c r="UD341" s="47"/>
      <c r="UE341" s="47"/>
      <c r="UF341" s="47"/>
      <c r="UG341" s="47"/>
      <c r="UH341" s="47"/>
      <c r="UI341" s="47"/>
      <c r="UJ341" s="47"/>
      <c r="UK341" s="47"/>
      <c r="UL341" s="47"/>
      <c r="UM341" s="47"/>
      <c r="UN341" s="47"/>
      <c r="UO341" s="47"/>
      <c r="UP341" s="47"/>
      <c r="UQ341" s="47"/>
      <c r="UR341" s="47"/>
      <c r="US341" s="47"/>
      <c r="UT341" s="47"/>
      <c r="UU341" s="47"/>
      <c r="UV341" s="47"/>
      <c r="UW341" s="47"/>
      <c r="UX341" s="47"/>
      <c r="UY341" s="47"/>
      <c r="UZ341" s="47"/>
      <c r="VA341" s="47"/>
      <c r="VB341" s="47"/>
      <c r="VC341" s="47"/>
      <c r="VD341" s="47"/>
      <c r="VE341" s="47"/>
      <c r="VF341" s="47"/>
      <c r="VG341" s="47"/>
      <c r="VH341" s="47"/>
      <c r="VI341" s="47"/>
      <c r="VJ341" s="47"/>
      <c r="VK341" s="47"/>
      <c r="VL341" s="47"/>
      <c r="VM341" s="47"/>
      <c r="VN341" s="47"/>
      <c r="VO341" s="47"/>
      <c r="VP341" s="47"/>
      <c r="VQ341" s="47"/>
      <c r="VR341" s="47"/>
      <c r="VS341" s="47"/>
      <c r="VT341" s="47"/>
      <c r="VU341" s="47"/>
      <c r="VV341" s="47"/>
      <c r="VW341" s="47"/>
      <c r="VX341" s="47"/>
      <c r="VY341" s="47"/>
      <c r="VZ341" s="47"/>
      <c r="WA341" s="47"/>
      <c r="WB341" s="47"/>
      <c r="WC341" s="47"/>
      <c r="WD341" s="47"/>
      <c r="WE341" s="47"/>
      <c r="WF341" s="47"/>
      <c r="WG341" s="47"/>
      <c r="WH341" s="47"/>
      <c r="WI341" s="47"/>
      <c r="WJ341" s="47"/>
      <c r="WK341" s="47"/>
      <c r="WL341" s="47"/>
      <c r="WM341" s="47"/>
      <c r="WN341" s="47"/>
      <c r="WO341" s="47"/>
      <c r="WP341" s="47"/>
      <c r="WQ341" s="47"/>
      <c r="WR341" s="47"/>
      <c r="WS341" s="47"/>
      <c r="WT341" s="47"/>
      <c r="WU341" s="47"/>
      <c r="WV341" s="47"/>
      <c r="WW341" s="47"/>
      <c r="WX341" s="47"/>
      <c r="WY341" s="47"/>
      <c r="WZ341" s="47"/>
      <c r="XA341" s="47"/>
      <c r="XB341" s="47"/>
      <c r="XC341" s="47"/>
      <c r="XD341" s="47"/>
      <c r="XE341" s="47"/>
      <c r="XF341" s="47"/>
      <c r="XG341" s="47"/>
      <c r="XH341" s="47"/>
      <c r="XI341" s="47"/>
      <c r="XJ341" s="47"/>
      <c r="XK341" s="47"/>
      <c r="XL341" s="47"/>
      <c r="XM341" s="47"/>
      <c r="XN341" s="47"/>
      <c r="XO341" s="47"/>
      <c r="XP341" s="47"/>
      <c r="XQ341" s="47"/>
      <c r="XR341" s="47"/>
      <c r="XS341" s="47"/>
      <c r="XT341" s="47"/>
      <c r="XU341" s="47"/>
      <c r="XV341" s="47"/>
      <c r="XW341" s="47"/>
      <c r="XX341" s="47"/>
      <c r="XY341" s="47"/>
      <c r="XZ341" s="47"/>
      <c r="YA341" s="47"/>
      <c r="YB341" s="47"/>
      <c r="YC341" s="47"/>
      <c r="YD341" s="47"/>
      <c r="YE341" s="47"/>
      <c r="YF341" s="47"/>
      <c r="YG341" s="47"/>
      <c r="YH341" s="47"/>
      <c r="YI341" s="47"/>
      <c r="YJ341" s="47"/>
      <c r="YK341" s="47"/>
      <c r="YL341" s="47"/>
      <c r="YM341" s="47"/>
      <c r="YN341" s="47"/>
      <c r="YO341" s="47"/>
      <c r="YP341" s="47"/>
      <c r="YQ341" s="47"/>
      <c r="YR341" s="47"/>
      <c r="YS341" s="47"/>
      <c r="YT341" s="47"/>
      <c r="YU341" s="47"/>
      <c r="YV341" s="47"/>
      <c r="YW341" s="47"/>
      <c r="YX341" s="47"/>
      <c r="YY341" s="47"/>
      <c r="YZ341" s="47"/>
      <c r="ZA341" s="47"/>
      <c r="ZB341" s="47"/>
      <c r="ZC341" s="47"/>
      <c r="ZD341" s="47"/>
      <c r="ZE341" s="47"/>
      <c r="ZF341" s="47"/>
      <c r="ZG341" s="47"/>
      <c r="ZH341" s="47"/>
      <c r="ZI341" s="47"/>
      <c r="ZJ341" s="47"/>
      <c r="ZK341" s="47"/>
      <c r="ZL341" s="47"/>
      <c r="ZM341" s="47"/>
      <c r="ZN341" s="47"/>
      <c r="ZO341" s="47"/>
      <c r="ZP341" s="47"/>
      <c r="ZQ341" s="47"/>
      <c r="ZR341" s="47"/>
      <c r="ZS341" s="47"/>
      <c r="ZT341" s="47"/>
      <c r="ZU341" s="47"/>
      <c r="ZV341" s="47"/>
      <c r="ZW341" s="47"/>
      <c r="ZX341" s="47"/>
      <c r="ZY341" s="47"/>
      <c r="ZZ341" s="47"/>
      <c r="AAA341" s="47"/>
      <c r="AAB341" s="47"/>
      <c r="AAC341" s="47"/>
      <c r="AAD341" s="47"/>
      <c r="AAE341" s="47"/>
      <c r="AAF341" s="47"/>
      <c r="AAG341" s="47"/>
      <c r="AAH341" s="47"/>
      <c r="AAI341" s="47"/>
      <c r="AAJ341" s="47"/>
      <c r="AAK341" s="47"/>
      <c r="AAL341" s="47"/>
      <c r="AAM341" s="47"/>
      <c r="AAN341" s="47"/>
      <c r="AAO341" s="47"/>
      <c r="AAP341" s="47"/>
      <c r="AAQ341" s="47"/>
      <c r="AAR341" s="47"/>
      <c r="AAS341" s="47"/>
      <c r="AAT341" s="47"/>
      <c r="AAU341" s="47"/>
      <c r="AAV341" s="47"/>
      <c r="AAW341" s="47"/>
      <c r="AAX341" s="47"/>
      <c r="AAY341" s="47"/>
      <c r="AAZ341" s="47"/>
      <c r="ABA341" s="47"/>
      <c r="ABB341" s="47"/>
      <c r="ABC341" s="47"/>
      <c r="ABD341" s="47"/>
      <c r="ABE341" s="47"/>
      <c r="ABF341" s="47"/>
      <c r="ABG341" s="47"/>
      <c r="ABH341" s="47"/>
      <c r="ABI341" s="47"/>
      <c r="ABJ341" s="47"/>
      <c r="ABK341" s="47"/>
      <c r="ABL341" s="47"/>
      <c r="ABM341" s="47"/>
      <c r="ABN341" s="47"/>
      <c r="ABO341" s="47"/>
      <c r="ABP341" s="47"/>
      <c r="ABQ341" s="47"/>
      <c r="ABR341" s="47"/>
      <c r="ABS341" s="47"/>
      <c r="ABT341" s="47"/>
      <c r="ABU341" s="47"/>
      <c r="ABV341" s="47"/>
      <c r="ABW341" s="47"/>
      <c r="ABX341" s="47"/>
      <c r="ABY341" s="47"/>
      <c r="ABZ341" s="47"/>
      <c r="ACA341" s="47"/>
      <c r="ACB341" s="47"/>
      <c r="ACC341" s="47"/>
      <c r="ACD341" s="47"/>
      <c r="ACE341" s="47"/>
      <c r="ACF341" s="47"/>
      <c r="ACG341" s="47"/>
      <c r="ACH341" s="47"/>
      <c r="ACI341" s="47"/>
      <c r="ACJ341" s="47"/>
      <c r="ACK341" s="47"/>
      <c r="ACL341" s="47"/>
      <c r="ACM341" s="47"/>
      <c r="ACN341" s="47"/>
      <c r="ACO341" s="47"/>
      <c r="ACP341" s="47"/>
      <c r="ACQ341" s="47"/>
      <c r="ACR341" s="47"/>
      <c r="ACS341" s="47"/>
      <c r="ACT341" s="47"/>
      <c r="ACU341" s="47"/>
      <c r="ACV341" s="47"/>
      <c r="ACW341" s="47"/>
      <c r="ACX341" s="47"/>
      <c r="ACY341" s="47"/>
      <c r="ACZ341" s="47"/>
      <c r="ADA341" s="47"/>
      <c r="ADB341" s="47"/>
      <c r="ADC341" s="47"/>
      <c r="ADD341" s="47"/>
      <c r="ADE341" s="47"/>
      <c r="ADF341" s="47"/>
      <c r="ADG341" s="47"/>
      <c r="ADH341" s="47"/>
      <c r="ADI341" s="47"/>
      <c r="ADJ341" s="47"/>
      <c r="ADK341" s="47"/>
      <c r="ADL341" s="47"/>
      <c r="ADM341" s="47"/>
      <c r="ADN341" s="47"/>
      <c r="ADO341" s="47"/>
      <c r="ADP341" s="47"/>
    </row>
    <row r="342" spans="3:796" x14ac:dyDescent="0.4">
      <c r="C342" s="66"/>
      <c r="D342" s="43">
        <f>(1/$D$5)*学習!L68</f>
        <v>3.9215686274509803E-2</v>
      </c>
      <c r="I342" s="67">
        <v>331</v>
      </c>
      <c r="J342" s="45">
        <v>-4.6754643042090427E-2</v>
      </c>
      <c r="K342" s="45">
        <v>9.9330246412418638E-2</v>
      </c>
      <c r="L342" s="45">
        <v>-5.2396743792075963E-2</v>
      </c>
      <c r="M342" s="45">
        <v>-1.6860569526305304E-2</v>
      </c>
      <c r="N342" s="45">
        <v>0.16419113139195063</v>
      </c>
      <c r="O342" s="45">
        <v>-4.9079452539060382E-2</v>
      </c>
      <c r="P342" s="45">
        <v>-0.12500445062849291</v>
      </c>
      <c r="Q342" s="45">
        <v>0.13580523274580186</v>
      </c>
      <c r="R342" s="45">
        <v>5.4990204136940814E-2</v>
      </c>
      <c r="S342" s="45">
        <v>-0.14574755113675275</v>
      </c>
      <c r="T342" s="45">
        <v>0.15290069533390288</v>
      </c>
      <c r="U342" s="45">
        <v>0.26621751298464691</v>
      </c>
      <c r="V342" s="45">
        <v>4.2467930073428792E-2</v>
      </c>
      <c r="W342" s="45">
        <v>6.7508092868998434E-2</v>
      </c>
      <c r="X342" s="45">
        <v>-9.6991206556640674E-2</v>
      </c>
      <c r="Y342" s="45">
        <v>0.16609570594147971</v>
      </c>
      <c r="Z342" s="45">
        <v>3.768358752745362E-2</v>
      </c>
      <c r="AA342" s="45">
        <v>-8.3595900509065027E-2</v>
      </c>
      <c r="AB342" s="45">
        <v>-1.0099513902772061E-2</v>
      </c>
      <c r="AC342" s="45">
        <v>-0.11959612168871543</v>
      </c>
      <c r="AD342" s="45">
        <v>-8.0770471661546685E-3</v>
      </c>
      <c r="AE342" s="45">
        <v>-4.5108467155854023E-2</v>
      </c>
      <c r="AF342" s="45">
        <v>0.12592217478851736</v>
      </c>
      <c r="AG342" s="45">
        <v>-0.12831958991272516</v>
      </c>
      <c r="AH342" s="45">
        <v>-9.7386690147086737E-3</v>
      </c>
      <c r="AI342" s="45">
        <v>-0.17481592483500652</v>
      </c>
      <c r="AJ342" s="45">
        <v>-0.16860681494533653</v>
      </c>
      <c r="AK342" s="45">
        <v>-3.6797000264654385E-2</v>
      </c>
      <c r="AL342" s="45">
        <v>3.5212528828998134E-2</v>
      </c>
      <c r="AM342" s="45">
        <v>3.9234094994192812E-3</v>
      </c>
      <c r="AN342" s="45">
        <v>0.10965419685117937</v>
      </c>
      <c r="AO342" s="45">
        <v>5.520976845812927E-2</v>
      </c>
      <c r="AP342" s="45">
        <v>-0.14432155935380667</v>
      </c>
      <c r="AQ342" s="45">
        <v>0.1219458888824753</v>
      </c>
      <c r="AR342" s="45">
        <v>0.12299489521710817</v>
      </c>
      <c r="AS342" s="45">
        <v>6.992965916769521E-2</v>
      </c>
      <c r="AT342" s="45">
        <v>7.1568549236455309E-2</v>
      </c>
      <c r="AU342" s="45">
        <v>-1.6762062886840959E-2</v>
      </c>
      <c r="AV342" s="45">
        <v>0.2105043153020861</v>
      </c>
      <c r="AW342" s="45">
        <v>-2.8309762013303871E-2</v>
      </c>
      <c r="AX342" s="45">
        <v>-5.1843786488726978E-2</v>
      </c>
      <c r="AY342" s="45">
        <v>-2.8330138526625734E-2</v>
      </c>
      <c r="AZ342" s="45">
        <v>1.0793401732605689E-2</v>
      </c>
      <c r="BA342" s="45">
        <v>-0.21763450245383995</v>
      </c>
      <c r="BB342" s="45">
        <v>8.5627908183515081E-2</v>
      </c>
      <c r="BC342" s="45">
        <v>-5.4967760191110181E-2</v>
      </c>
      <c r="BD342" s="45">
        <v>2.7041953928988709E-2</v>
      </c>
      <c r="BE342" s="45">
        <v>-0.13447279902458262</v>
      </c>
      <c r="BF342" s="45">
        <v>-5.621302693884371E-2</v>
      </c>
      <c r="BG342" s="45">
        <v>8.4485416407260761E-2</v>
      </c>
      <c r="BH342" s="45">
        <v>5.593494949705103E-2</v>
      </c>
      <c r="BI342" s="45">
        <v>-6.2515191233758219E-2</v>
      </c>
      <c r="BJ342" s="45">
        <v>-0.21302494146487794</v>
      </c>
      <c r="BK342" s="45">
        <v>2.2060433135895181E-2</v>
      </c>
      <c r="BL342" s="45">
        <v>0.14945740420045259</v>
      </c>
      <c r="BM342" s="45">
        <v>0.1242213160059263</v>
      </c>
      <c r="BN342" s="45">
        <v>-0.17621184596741929</v>
      </c>
      <c r="BO342" s="45">
        <v>1.5757106404127055E-2</v>
      </c>
      <c r="BP342" s="45">
        <v>3.865784875848742E-2</v>
      </c>
      <c r="BQ342" s="45">
        <v>-8.7670374273387613E-2</v>
      </c>
      <c r="BR342" s="45">
        <v>-0.1562549319399299</v>
      </c>
      <c r="BS342" s="45">
        <v>3.5232427739632463E-2</v>
      </c>
      <c r="BT342" s="45">
        <v>4.4804451160224086E-2</v>
      </c>
      <c r="BU342" s="45">
        <v>3.9789077434715187E-2</v>
      </c>
      <c r="BV342" s="45">
        <v>-4.7490747375866046E-2</v>
      </c>
      <c r="BW342" s="45">
        <v>-9.1184758281918327E-2</v>
      </c>
      <c r="BX342" s="45">
        <v>3.0295134625790976E-2</v>
      </c>
      <c r="BY342" s="45">
        <v>-1.9075224324457282E-2</v>
      </c>
      <c r="BZ342" s="45">
        <v>-8.6230547240596131E-2</v>
      </c>
      <c r="CA342" s="45">
        <v>-5.8982863066150845E-2</v>
      </c>
      <c r="CB342" s="45">
        <v>-8.0940246952116934E-2</v>
      </c>
      <c r="CC342" s="45">
        <v>9.6689840311724902E-3</v>
      </c>
      <c r="CD342" s="45">
        <v>0.11539392089166589</v>
      </c>
      <c r="CE342" s="45">
        <v>0.15298515435212051</v>
      </c>
      <c r="CF342" s="45">
        <v>-0.21427948531321064</v>
      </c>
      <c r="CG342" s="45">
        <v>6.4630866048366042E-2</v>
      </c>
      <c r="CH342" s="45">
        <v>-0.16380631522119538</v>
      </c>
      <c r="CI342" s="45">
        <v>9.7737099965746112E-3</v>
      </c>
      <c r="CJ342" s="45">
        <v>-1.9795747005160861E-3</v>
      </c>
      <c r="CK342" s="45">
        <v>6.7240665986343817E-2</v>
      </c>
      <c r="CL342" s="45">
        <v>4.1125549204240622E-2</v>
      </c>
      <c r="CM342" s="45">
        <v>-0.16591963313671348</v>
      </c>
      <c r="CN342" s="45">
        <v>-2.0874431480483891E-2</v>
      </c>
      <c r="CO342" s="45">
        <v>-2.2921672493968193E-2</v>
      </c>
      <c r="CP342" s="45">
        <v>8.1225654465846189E-2</v>
      </c>
      <c r="CQ342" s="45">
        <v>-5.0902651598813395E-2</v>
      </c>
      <c r="CR342" s="45">
        <v>-6.4772423700060658E-2</v>
      </c>
      <c r="CS342" s="45">
        <v>-5.2420606254180727E-2</v>
      </c>
      <c r="CT342" s="45">
        <v>0.11355209971662092</v>
      </c>
      <c r="CU342" s="45">
        <v>-0.10671358189260428</v>
      </c>
      <c r="CV342" s="45">
        <v>-6.1584504563153196E-2</v>
      </c>
      <c r="CW342" s="45">
        <v>-6.7774875447816393E-2</v>
      </c>
      <c r="CX342" s="45">
        <v>-6.2834521514686714E-2</v>
      </c>
      <c r="CY342" s="45">
        <v>-0.16823360069512666</v>
      </c>
      <c r="CZ342" s="45">
        <v>1.8710835114867638E-2</v>
      </c>
      <c r="DA342" s="45">
        <v>0.21063142167136592</v>
      </c>
      <c r="DB342" s="45">
        <v>1.1109573157332782E-2</v>
      </c>
      <c r="DC342" s="45">
        <v>-0.12073363832718369</v>
      </c>
      <c r="DD342" s="45">
        <v>0.23657824419785997</v>
      </c>
      <c r="DE342" s="45">
        <v>-9.9232753310163263E-2</v>
      </c>
      <c r="DF342" s="47"/>
      <c r="DG342" s="47"/>
      <c r="DH342" s="47"/>
      <c r="DI342" s="47"/>
      <c r="DJ342" s="47"/>
      <c r="DK342" s="47"/>
      <c r="DL342" s="47"/>
      <c r="DM342" s="47"/>
      <c r="DN342" s="47"/>
      <c r="DO342" s="47"/>
      <c r="DP342" s="47"/>
      <c r="DQ342" s="47"/>
      <c r="DR342" s="47"/>
      <c r="DS342" s="47"/>
      <c r="DT342" s="47"/>
      <c r="DU342" s="47"/>
      <c r="DV342" s="47"/>
      <c r="DW342" s="47"/>
      <c r="DX342" s="47"/>
      <c r="DY342" s="47"/>
      <c r="DZ342" s="47"/>
      <c r="EA342" s="47"/>
      <c r="EB342" s="47"/>
      <c r="EC342" s="47"/>
      <c r="ED342" s="47"/>
      <c r="EE342" s="47"/>
      <c r="EF342" s="47"/>
      <c r="EG342" s="47"/>
      <c r="EH342" s="47"/>
      <c r="EI342" s="47"/>
      <c r="EJ342" s="47"/>
      <c r="EK342" s="47"/>
      <c r="EL342" s="47"/>
      <c r="EM342" s="47"/>
      <c r="EN342" s="47"/>
      <c r="EO342" s="47"/>
      <c r="EP342" s="47"/>
      <c r="EQ342" s="47"/>
      <c r="ER342" s="47"/>
      <c r="ES342" s="47"/>
      <c r="ET342" s="47"/>
      <c r="EU342" s="47"/>
      <c r="EV342" s="47"/>
      <c r="EW342" s="47"/>
      <c r="EX342" s="47"/>
      <c r="EY342" s="47"/>
      <c r="EZ342" s="47"/>
      <c r="FA342" s="47"/>
      <c r="FB342" s="47"/>
      <c r="FC342" s="47"/>
      <c r="FD342" s="47"/>
      <c r="FE342" s="47"/>
      <c r="FF342" s="47"/>
      <c r="FG342" s="47"/>
      <c r="FH342" s="47"/>
      <c r="FI342" s="47"/>
      <c r="FJ342" s="47"/>
      <c r="FK342" s="47"/>
      <c r="FL342" s="47"/>
      <c r="FM342" s="47"/>
      <c r="FN342" s="47"/>
      <c r="FO342" s="47"/>
      <c r="FP342" s="47"/>
      <c r="FQ342" s="47"/>
      <c r="FR342" s="47"/>
      <c r="FS342" s="47"/>
      <c r="FT342" s="47"/>
      <c r="FU342" s="47"/>
      <c r="FV342" s="47"/>
      <c r="FW342" s="47"/>
      <c r="FX342" s="47"/>
      <c r="FY342" s="47"/>
      <c r="FZ342" s="47"/>
      <c r="GA342" s="47"/>
      <c r="GB342" s="47"/>
      <c r="GC342" s="47"/>
      <c r="GD342" s="47"/>
      <c r="GE342" s="47"/>
      <c r="GF342" s="47"/>
      <c r="GG342" s="47"/>
      <c r="GH342" s="47"/>
      <c r="GI342" s="47"/>
      <c r="GJ342" s="47"/>
      <c r="GK342" s="47"/>
      <c r="GL342" s="47"/>
      <c r="GM342" s="47"/>
      <c r="GN342" s="47"/>
      <c r="GO342" s="47"/>
      <c r="GP342" s="47"/>
      <c r="GQ342" s="47"/>
      <c r="GR342" s="47"/>
      <c r="GS342" s="47"/>
      <c r="GT342" s="47"/>
      <c r="GU342" s="47"/>
      <c r="GV342" s="47"/>
      <c r="GW342" s="47"/>
      <c r="GX342" s="47"/>
      <c r="GY342" s="47"/>
      <c r="GZ342" s="47"/>
      <c r="HA342" s="47"/>
      <c r="HB342" s="47"/>
      <c r="HC342" s="47"/>
      <c r="HD342" s="47"/>
      <c r="HE342" s="47"/>
      <c r="HF342" s="47"/>
      <c r="HG342" s="47"/>
      <c r="HH342" s="47"/>
      <c r="HI342" s="47"/>
      <c r="HJ342" s="47"/>
      <c r="HK342" s="47"/>
      <c r="HL342" s="47"/>
      <c r="HM342" s="47"/>
      <c r="HN342" s="47"/>
      <c r="HO342" s="47"/>
      <c r="HP342" s="47"/>
      <c r="HQ342" s="47"/>
      <c r="HR342" s="47"/>
      <c r="HS342" s="47"/>
      <c r="HT342" s="47"/>
      <c r="HU342" s="47"/>
      <c r="HV342" s="47"/>
      <c r="HW342" s="47"/>
      <c r="HX342" s="47"/>
      <c r="HY342" s="47"/>
      <c r="HZ342" s="47"/>
      <c r="IA342" s="47"/>
      <c r="IB342" s="47"/>
      <c r="IC342" s="47"/>
      <c r="ID342" s="47"/>
      <c r="IE342" s="47"/>
      <c r="IF342" s="47"/>
      <c r="IG342" s="47"/>
      <c r="IH342" s="47"/>
      <c r="II342" s="47"/>
      <c r="IJ342" s="47"/>
      <c r="IK342" s="47"/>
      <c r="IL342" s="47"/>
      <c r="IM342" s="47"/>
      <c r="IN342" s="47"/>
      <c r="IO342" s="47"/>
      <c r="IP342" s="47"/>
      <c r="IQ342" s="47"/>
      <c r="IR342" s="47"/>
      <c r="IS342" s="47"/>
      <c r="IT342" s="47"/>
      <c r="IU342" s="47"/>
      <c r="IV342" s="47"/>
      <c r="IW342" s="47"/>
      <c r="IX342" s="47"/>
      <c r="IY342" s="47"/>
      <c r="IZ342" s="47"/>
      <c r="JA342" s="47"/>
      <c r="JB342" s="47"/>
      <c r="JC342" s="47"/>
      <c r="JD342" s="47"/>
      <c r="JE342" s="47"/>
      <c r="JF342" s="47"/>
      <c r="JG342" s="47"/>
      <c r="JH342" s="47"/>
      <c r="JI342" s="47"/>
      <c r="JJ342" s="47"/>
      <c r="JK342" s="47"/>
      <c r="JL342" s="47"/>
      <c r="JM342" s="47"/>
      <c r="JN342" s="47"/>
      <c r="JO342" s="47"/>
      <c r="JP342" s="47"/>
      <c r="JQ342" s="47"/>
      <c r="JR342" s="47"/>
      <c r="JS342" s="47"/>
      <c r="JT342" s="47"/>
      <c r="JU342" s="47"/>
      <c r="JV342" s="47"/>
      <c r="JW342" s="47"/>
      <c r="JX342" s="47"/>
      <c r="JY342" s="47"/>
      <c r="JZ342" s="47"/>
      <c r="KA342" s="47"/>
      <c r="KB342" s="47"/>
      <c r="KC342" s="47"/>
      <c r="KD342" s="47"/>
      <c r="KE342" s="47"/>
      <c r="KF342" s="47"/>
      <c r="KG342" s="47"/>
      <c r="KH342" s="47"/>
      <c r="KI342" s="47"/>
      <c r="KJ342" s="47"/>
      <c r="KK342" s="47"/>
      <c r="KL342" s="47"/>
      <c r="KM342" s="47"/>
      <c r="KN342" s="47"/>
      <c r="KO342" s="47"/>
      <c r="KP342" s="47"/>
      <c r="KQ342" s="47"/>
      <c r="KR342" s="47"/>
      <c r="KS342" s="47"/>
      <c r="KT342" s="47"/>
      <c r="KU342" s="47"/>
      <c r="KV342" s="47"/>
      <c r="KW342" s="47"/>
      <c r="KX342" s="47"/>
      <c r="KY342" s="47"/>
      <c r="KZ342" s="47"/>
      <c r="LA342" s="47"/>
      <c r="LB342" s="47"/>
      <c r="LC342" s="47"/>
      <c r="LD342" s="47"/>
      <c r="LE342" s="47"/>
      <c r="LF342" s="47"/>
      <c r="LG342" s="47"/>
      <c r="LH342" s="47"/>
      <c r="LI342" s="47"/>
      <c r="LJ342" s="47"/>
      <c r="LK342" s="47"/>
      <c r="LL342" s="47"/>
      <c r="LM342" s="47"/>
      <c r="LN342" s="47"/>
      <c r="LO342" s="47"/>
      <c r="LP342" s="47"/>
      <c r="LQ342" s="47"/>
      <c r="LR342" s="47"/>
      <c r="LS342" s="47"/>
      <c r="LT342" s="47"/>
      <c r="LU342" s="47"/>
      <c r="LV342" s="47"/>
      <c r="LW342" s="47"/>
      <c r="LX342" s="47"/>
      <c r="LY342" s="47"/>
      <c r="LZ342" s="47"/>
      <c r="MA342" s="47"/>
      <c r="MB342" s="47"/>
      <c r="MC342" s="47"/>
      <c r="MD342" s="47"/>
      <c r="ME342" s="47"/>
      <c r="MF342" s="47"/>
      <c r="MG342" s="47"/>
      <c r="MH342" s="47"/>
      <c r="MI342" s="47"/>
      <c r="MJ342" s="47"/>
      <c r="MK342" s="47"/>
      <c r="ML342" s="47"/>
      <c r="MM342" s="47"/>
      <c r="MN342" s="47"/>
      <c r="MO342" s="47"/>
      <c r="MP342" s="47"/>
      <c r="MQ342" s="47"/>
      <c r="MR342" s="47"/>
      <c r="MS342" s="47"/>
      <c r="MT342" s="47"/>
      <c r="MU342" s="47"/>
      <c r="MV342" s="47"/>
      <c r="MW342" s="47"/>
      <c r="MX342" s="47"/>
      <c r="MY342" s="47"/>
      <c r="MZ342" s="47"/>
      <c r="NA342" s="47"/>
      <c r="NB342" s="47"/>
      <c r="NC342" s="47"/>
      <c r="ND342" s="47"/>
      <c r="NE342" s="47"/>
      <c r="NF342" s="47"/>
      <c r="NG342" s="47"/>
      <c r="NH342" s="47"/>
      <c r="NI342" s="47"/>
      <c r="NJ342" s="47"/>
      <c r="NK342" s="47"/>
      <c r="NL342" s="47"/>
      <c r="NM342" s="47"/>
      <c r="NN342" s="47"/>
      <c r="NO342" s="47"/>
      <c r="NP342" s="47"/>
      <c r="NQ342" s="47"/>
      <c r="NR342" s="47"/>
      <c r="NS342" s="47"/>
      <c r="NT342" s="47"/>
      <c r="NU342" s="47"/>
      <c r="NV342" s="47"/>
      <c r="NW342" s="47"/>
      <c r="NX342" s="47"/>
      <c r="NY342" s="47"/>
      <c r="NZ342" s="47"/>
      <c r="OA342" s="47"/>
      <c r="OB342" s="47"/>
      <c r="OC342" s="47"/>
      <c r="OD342" s="47"/>
      <c r="OE342" s="47"/>
      <c r="OF342" s="47"/>
      <c r="OG342" s="47"/>
      <c r="OH342" s="47"/>
      <c r="OI342" s="47"/>
      <c r="OJ342" s="47"/>
      <c r="OK342" s="47"/>
      <c r="OL342" s="47"/>
      <c r="OM342" s="47"/>
      <c r="ON342" s="47"/>
      <c r="OO342" s="47"/>
      <c r="OP342" s="47"/>
      <c r="OQ342" s="47"/>
      <c r="OR342" s="47"/>
      <c r="OS342" s="47"/>
      <c r="OT342" s="47"/>
      <c r="OU342" s="47"/>
      <c r="OV342" s="47"/>
      <c r="OW342" s="47"/>
      <c r="OX342" s="47"/>
      <c r="OY342" s="47"/>
      <c r="OZ342" s="47"/>
      <c r="PA342" s="47"/>
      <c r="PB342" s="47"/>
      <c r="PC342" s="47"/>
      <c r="PD342" s="47"/>
      <c r="PE342" s="47"/>
      <c r="PF342" s="47"/>
      <c r="PG342" s="47"/>
      <c r="PH342" s="47"/>
      <c r="PI342" s="47"/>
      <c r="PJ342" s="47"/>
      <c r="PK342" s="47"/>
      <c r="PL342" s="47"/>
      <c r="PM342" s="47"/>
      <c r="PN342" s="47"/>
      <c r="PO342" s="47"/>
      <c r="PP342" s="47"/>
      <c r="PQ342" s="47"/>
      <c r="PR342" s="47"/>
      <c r="PS342" s="47"/>
      <c r="PT342" s="47"/>
      <c r="PU342" s="47"/>
      <c r="PV342" s="47"/>
      <c r="PW342" s="47"/>
      <c r="PX342" s="47"/>
      <c r="PY342" s="47"/>
      <c r="PZ342" s="47"/>
      <c r="QA342" s="47"/>
      <c r="QB342" s="47"/>
      <c r="QC342" s="47"/>
      <c r="QD342" s="47"/>
      <c r="QE342" s="47"/>
      <c r="QF342" s="47"/>
      <c r="QG342" s="47"/>
      <c r="QH342" s="47"/>
      <c r="QI342" s="47"/>
      <c r="QJ342" s="47"/>
      <c r="QK342" s="47"/>
      <c r="QL342" s="47"/>
      <c r="QM342" s="47"/>
      <c r="QN342" s="47"/>
      <c r="QO342" s="47"/>
      <c r="QP342" s="47"/>
      <c r="QQ342" s="47"/>
      <c r="QR342" s="47"/>
      <c r="QS342" s="47"/>
      <c r="QT342" s="47"/>
      <c r="QU342" s="47"/>
      <c r="QV342" s="47"/>
      <c r="QW342" s="47"/>
      <c r="QX342" s="47"/>
      <c r="QY342" s="47"/>
      <c r="QZ342" s="47"/>
      <c r="RA342" s="47"/>
      <c r="RB342" s="47"/>
      <c r="RC342" s="47"/>
      <c r="RD342" s="47"/>
      <c r="RE342" s="47"/>
      <c r="RF342" s="47"/>
      <c r="RG342" s="47"/>
      <c r="RH342" s="47"/>
      <c r="RI342" s="47"/>
      <c r="RJ342" s="47"/>
      <c r="RK342" s="47"/>
      <c r="RL342" s="47"/>
      <c r="RM342" s="47"/>
      <c r="RN342" s="47"/>
      <c r="RO342" s="47"/>
      <c r="RP342" s="47"/>
      <c r="RQ342" s="47"/>
      <c r="RR342" s="47"/>
      <c r="RS342" s="47"/>
      <c r="RT342" s="47"/>
      <c r="RU342" s="47"/>
      <c r="RV342" s="47"/>
      <c r="RW342" s="47"/>
      <c r="RX342" s="47"/>
      <c r="RY342" s="47"/>
      <c r="RZ342" s="47"/>
      <c r="SA342" s="47"/>
      <c r="SB342" s="47"/>
      <c r="SC342" s="47"/>
      <c r="SD342" s="47"/>
      <c r="SE342" s="47"/>
      <c r="SF342" s="47"/>
      <c r="SG342" s="47"/>
      <c r="SH342" s="47"/>
      <c r="SI342" s="47"/>
      <c r="SJ342" s="47"/>
      <c r="SK342" s="47"/>
      <c r="SL342" s="47"/>
      <c r="SM342" s="47"/>
      <c r="SN342" s="47"/>
      <c r="SO342" s="47"/>
      <c r="SP342" s="47"/>
      <c r="SQ342" s="47"/>
      <c r="SR342" s="47"/>
      <c r="SS342" s="47"/>
      <c r="ST342" s="47"/>
      <c r="SU342" s="47"/>
      <c r="SV342" s="47"/>
      <c r="SW342" s="47"/>
      <c r="SX342" s="47"/>
      <c r="SY342" s="47"/>
      <c r="SZ342" s="47"/>
      <c r="TA342" s="47"/>
      <c r="TB342" s="47"/>
      <c r="TC342" s="47"/>
      <c r="TD342" s="47"/>
      <c r="TE342" s="47"/>
      <c r="TF342" s="47"/>
      <c r="TG342" s="47"/>
      <c r="TH342" s="47"/>
      <c r="TI342" s="47"/>
      <c r="TJ342" s="47"/>
      <c r="TK342" s="47"/>
      <c r="TL342" s="47"/>
      <c r="TM342" s="47"/>
      <c r="TN342" s="47"/>
      <c r="TO342" s="47"/>
      <c r="TP342" s="47"/>
      <c r="TQ342" s="47"/>
      <c r="TR342" s="47"/>
      <c r="TS342" s="47"/>
      <c r="TT342" s="47"/>
      <c r="TU342" s="47"/>
      <c r="TV342" s="47"/>
      <c r="TW342" s="47"/>
      <c r="TX342" s="47"/>
      <c r="TY342" s="47"/>
      <c r="TZ342" s="47"/>
      <c r="UA342" s="47"/>
      <c r="UB342" s="47"/>
      <c r="UC342" s="47"/>
      <c r="UD342" s="47"/>
      <c r="UE342" s="47"/>
      <c r="UF342" s="47"/>
      <c r="UG342" s="47"/>
      <c r="UH342" s="47"/>
      <c r="UI342" s="47"/>
      <c r="UJ342" s="47"/>
      <c r="UK342" s="47"/>
      <c r="UL342" s="47"/>
      <c r="UM342" s="47"/>
      <c r="UN342" s="47"/>
      <c r="UO342" s="47"/>
      <c r="UP342" s="47"/>
      <c r="UQ342" s="47"/>
      <c r="UR342" s="47"/>
      <c r="US342" s="47"/>
      <c r="UT342" s="47"/>
      <c r="UU342" s="47"/>
      <c r="UV342" s="47"/>
      <c r="UW342" s="47"/>
      <c r="UX342" s="47"/>
      <c r="UY342" s="47"/>
      <c r="UZ342" s="47"/>
      <c r="VA342" s="47"/>
      <c r="VB342" s="47"/>
      <c r="VC342" s="47"/>
      <c r="VD342" s="47"/>
      <c r="VE342" s="47"/>
      <c r="VF342" s="47"/>
      <c r="VG342" s="47"/>
      <c r="VH342" s="47"/>
      <c r="VI342" s="47"/>
      <c r="VJ342" s="47"/>
      <c r="VK342" s="47"/>
      <c r="VL342" s="47"/>
      <c r="VM342" s="47"/>
      <c r="VN342" s="47"/>
      <c r="VO342" s="47"/>
      <c r="VP342" s="47"/>
      <c r="VQ342" s="47"/>
      <c r="VR342" s="47"/>
      <c r="VS342" s="47"/>
      <c r="VT342" s="47"/>
      <c r="VU342" s="47"/>
      <c r="VV342" s="47"/>
      <c r="VW342" s="47"/>
      <c r="VX342" s="47"/>
      <c r="VY342" s="47"/>
      <c r="VZ342" s="47"/>
      <c r="WA342" s="47"/>
      <c r="WB342" s="47"/>
      <c r="WC342" s="47"/>
      <c r="WD342" s="47"/>
      <c r="WE342" s="47"/>
      <c r="WF342" s="47"/>
      <c r="WG342" s="47"/>
      <c r="WH342" s="47"/>
      <c r="WI342" s="47"/>
      <c r="WJ342" s="47"/>
      <c r="WK342" s="47"/>
      <c r="WL342" s="47"/>
      <c r="WM342" s="47"/>
      <c r="WN342" s="47"/>
      <c r="WO342" s="47"/>
      <c r="WP342" s="47"/>
      <c r="WQ342" s="47"/>
      <c r="WR342" s="47"/>
      <c r="WS342" s="47"/>
      <c r="WT342" s="47"/>
      <c r="WU342" s="47"/>
      <c r="WV342" s="47"/>
      <c r="WW342" s="47"/>
      <c r="WX342" s="47"/>
      <c r="WY342" s="47"/>
      <c r="WZ342" s="47"/>
      <c r="XA342" s="47"/>
      <c r="XB342" s="47"/>
      <c r="XC342" s="47"/>
      <c r="XD342" s="47"/>
      <c r="XE342" s="47"/>
      <c r="XF342" s="47"/>
      <c r="XG342" s="47"/>
      <c r="XH342" s="47"/>
      <c r="XI342" s="47"/>
      <c r="XJ342" s="47"/>
      <c r="XK342" s="47"/>
      <c r="XL342" s="47"/>
      <c r="XM342" s="47"/>
      <c r="XN342" s="47"/>
      <c r="XO342" s="47"/>
      <c r="XP342" s="47"/>
      <c r="XQ342" s="47"/>
      <c r="XR342" s="47"/>
      <c r="XS342" s="47"/>
      <c r="XT342" s="47"/>
      <c r="XU342" s="47"/>
      <c r="XV342" s="47"/>
      <c r="XW342" s="47"/>
      <c r="XX342" s="47"/>
      <c r="XY342" s="47"/>
      <c r="XZ342" s="47"/>
      <c r="YA342" s="47"/>
      <c r="YB342" s="47"/>
      <c r="YC342" s="47"/>
      <c r="YD342" s="47"/>
      <c r="YE342" s="47"/>
      <c r="YF342" s="47"/>
      <c r="YG342" s="47"/>
      <c r="YH342" s="47"/>
      <c r="YI342" s="47"/>
      <c r="YJ342" s="47"/>
      <c r="YK342" s="47"/>
      <c r="YL342" s="47"/>
      <c r="YM342" s="47"/>
      <c r="YN342" s="47"/>
      <c r="YO342" s="47"/>
      <c r="YP342" s="47"/>
      <c r="YQ342" s="47"/>
      <c r="YR342" s="47"/>
      <c r="YS342" s="47"/>
      <c r="YT342" s="47"/>
      <c r="YU342" s="47"/>
      <c r="YV342" s="47"/>
      <c r="YW342" s="47"/>
      <c r="YX342" s="47"/>
      <c r="YY342" s="47"/>
      <c r="YZ342" s="47"/>
      <c r="ZA342" s="47"/>
      <c r="ZB342" s="47"/>
      <c r="ZC342" s="47"/>
      <c r="ZD342" s="47"/>
      <c r="ZE342" s="47"/>
      <c r="ZF342" s="47"/>
      <c r="ZG342" s="47"/>
      <c r="ZH342" s="47"/>
      <c r="ZI342" s="47"/>
      <c r="ZJ342" s="47"/>
      <c r="ZK342" s="47"/>
      <c r="ZL342" s="47"/>
      <c r="ZM342" s="47"/>
      <c r="ZN342" s="47"/>
      <c r="ZO342" s="47"/>
      <c r="ZP342" s="47"/>
      <c r="ZQ342" s="47"/>
      <c r="ZR342" s="47"/>
      <c r="ZS342" s="47"/>
      <c r="ZT342" s="47"/>
      <c r="ZU342" s="47"/>
      <c r="ZV342" s="47"/>
      <c r="ZW342" s="47"/>
      <c r="ZX342" s="47"/>
      <c r="ZY342" s="47"/>
      <c r="ZZ342" s="47"/>
      <c r="AAA342" s="47"/>
      <c r="AAB342" s="47"/>
      <c r="AAC342" s="47"/>
      <c r="AAD342" s="47"/>
      <c r="AAE342" s="47"/>
      <c r="AAF342" s="47"/>
      <c r="AAG342" s="47"/>
      <c r="AAH342" s="47"/>
      <c r="AAI342" s="47"/>
      <c r="AAJ342" s="47"/>
      <c r="AAK342" s="47"/>
      <c r="AAL342" s="47"/>
      <c r="AAM342" s="47"/>
      <c r="AAN342" s="47"/>
      <c r="AAO342" s="47"/>
      <c r="AAP342" s="47"/>
      <c r="AAQ342" s="47"/>
      <c r="AAR342" s="47"/>
      <c r="AAS342" s="47"/>
      <c r="AAT342" s="47"/>
      <c r="AAU342" s="47"/>
      <c r="AAV342" s="47"/>
      <c r="AAW342" s="47"/>
      <c r="AAX342" s="47"/>
      <c r="AAY342" s="47"/>
      <c r="AAZ342" s="47"/>
      <c r="ABA342" s="47"/>
      <c r="ABB342" s="47"/>
      <c r="ABC342" s="47"/>
      <c r="ABD342" s="47"/>
      <c r="ABE342" s="47"/>
      <c r="ABF342" s="47"/>
      <c r="ABG342" s="47"/>
      <c r="ABH342" s="47"/>
      <c r="ABI342" s="47"/>
      <c r="ABJ342" s="47"/>
      <c r="ABK342" s="47"/>
      <c r="ABL342" s="47"/>
      <c r="ABM342" s="47"/>
      <c r="ABN342" s="47"/>
      <c r="ABO342" s="47"/>
      <c r="ABP342" s="47"/>
      <c r="ABQ342" s="47"/>
      <c r="ABR342" s="47"/>
      <c r="ABS342" s="47"/>
      <c r="ABT342" s="47"/>
      <c r="ABU342" s="47"/>
      <c r="ABV342" s="47"/>
      <c r="ABW342" s="47"/>
      <c r="ABX342" s="47"/>
      <c r="ABY342" s="47"/>
      <c r="ABZ342" s="47"/>
      <c r="ACA342" s="47"/>
      <c r="ACB342" s="47"/>
      <c r="ACC342" s="47"/>
      <c r="ACD342" s="47"/>
      <c r="ACE342" s="47"/>
      <c r="ACF342" s="47"/>
      <c r="ACG342" s="47"/>
      <c r="ACH342" s="47"/>
      <c r="ACI342" s="47"/>
      <c r="ACJ342" s="47"/>
      <c r="ACK342" s="47"/>
      <c r="ACL342" s="47"/>
      <c r="ACM342" s="47"/>
      <c r="ACN342" s="47"/>
      <c r="ACO342" s="47"/>
      <c r="ACP342" s="47"/>
      <c r="ACQ342" s="47"/>
      <c r="ACR342" s="47"/>
      <c r="ACS342" s="47"/>
      <c r="ACT342" s="47"/>
      <c r="ACU342" s="47"/>
      <c r="ACV342" s="47"/>
      <c r="ACW342" s="47"/>
      <c r="ACX342" s="47"/>
      <c r="ACY342" s="47"/>
      <c r="ACZ342" s="47"/>
      <c r="ADA342" s="47"/>
      <c r="ADB342" s="47"/>
      <c r="ADC342" s="47"/>
      <c r="ADD342" s="47"/>
      <c r="ADE342" s="47"/>
      <c r="ADF342" s="47"/>
      <c r="ADG342" s="47"/>
      <c r="ADH342" s="47"/>
      <c r="ADI342" s="47"/>
      <c r="ADJ342" s="47"/>
      <c r="ADK342" s="47"/>
      <c r="ADL342" s="47"/>
      <c r="ADM342" s="47"/>
      <c r="ADN342" s="47"/>
      <c r="ADO342" s="47"/>
      <c r="ADP342" s="47"/>
    </row>
    <row r="343" spans="3:796" x14ac:dyDescent="0.4">
      <c r="C343" s="66"/>
      <c r="D343" s="43">
        <f>(1/$D$5)*学習!L69</f>
        <v>0</v>
      </c>
      <c r="I343" s="67">
        <v>332</v>
      </c>
      <c r="J343" s="45">
        <v>8.9033750337342288E-2</v>
      </c>
      <c r="K343" s="45">
        <v>4.8343355957929268E-2</v>
      </c>
      <c r="L343" s="45">
        <v>-4.1767423242662055E-2</v>
      </c>
      <c r="M343" s="45">
        <v>2.5033419486981165E-2</v>
      </c>
      <c r="N343" s="45">
        <v>0.12927024541981996</v>
      </c>
      <c r="O343" s="45">
        <v>-9.2031454152240066E-2</v>
      </c>
      <c r="P343" s="45">
        <v>7.4836179334326305E-2</v>
      </c>
      <c r="Q343" s="45">
        <v>-8.3647818575773261E-2</v>
      </c>
      <c r="R343" s="45">
        <v>-0.11002478544976205</v>
      </c>
      <c r="S343" s="45">
        <v>-9.4273241489231316E-2</v>
      </c>
      <c r="T343" s="45">
        <v>-2.2240233677772555E-2</v>
      </c>
      <c r="U343" s="45">
        <v>-4.4335056797307704E-2</v>
      </c>
      <c r="V343" s="45">
        <v>0.13671719971388088</v>
      </c>
      <c r="W343" s="45">
        <v>-3.1305098412185942E-2</v>
      </c>
      <c r="X343" s="45">
        <v>-5.5756890634661917E-2</v>
      </c>
      <c r="Y343" s="45">
        <v>1.687075810668287E-3</v>
      </c>
      <c r="Z343" s="45">
        <v>-2.0253869570561935E-2</v>
      </c>
      <c r="AA343" s="45">
        <v>-9.5381753335834818E-2</v>
      </c>
      <c r="AB343" s="45">
        <v>5.021331478635515E-2</v>
      </c>
      <c r="AC343" s="45">
        <v>-4.3267910813948686E-2</v>
      </c>
      <c r="AD343" s="45">
        <v>0.1724330830196</v>
      </c>
      <c r="AE343" s="45">
        <v>6.0004673760572204E-2</v>
      </c>
      <c r="AF343" s="45">
        <v>-6.7420852641698087E-2</v>
      </c>
      <c r="AG343" s="45">
        <v>-0.22672321950936844</v>
      </c>
      <c r="AH343" s="45">
        <v>6.113275967409655E-4</v>
      </c>
      <c r="AI343" s="45">
        <v>-0.17350729482909311</v>
      </c>
      <c r="AJ343" s="45">
        <v>4.5487058207320026E-2</v>
      </c>
      <c r="AK343" s="45">
        <v>0.12186291532015503</v>
      </c>
      <c r="AL343" s="45">
        <v>-4.5784460423744344E-2</v>
      </c>
      <c r="AM343" s="45">
        <v>6.5735417939838267E-2</v>
      </c>
      <c r="AN343" s="45">
        <v>-2.6748036941335214E-3</v>
      </c>
      <c r="AO343" s="45">
        <v>-1.4059777990298805E-2</v>
      </c>
      <c r="AP343" s="45">
        <v>1.4661670083570243E-2</v>
      </c>
      <c r="AQ343" s="45">
        <v>7.787185703643644E-2</v>
      </c>
      <c r="AR343" s="45">
        <v>-3.880833881195285E-2</v>
      </c>
      <c r="AS343" s="45">
        <v>-6.7757682850791298E-2</v>
      </c>
      <c r="AT343" s="45">
        <v>-1.4824625995970184E-2</v>
      </c>
      <c r="AU343" s="45">
        <v>0.14809371455602638</v>
      </c>
      <c r="AV343" s="45">
        <v>1.2910733504270319E-2</v>
      </c>
      <c r="AW343" s="45">
        <v>-0.13517526724401036</v>
      </c>
      <c r="AX343" s="45">
        <v>-4.0655590696751148E-2</v>
      </c>
      <c r="AY343" s="45">
        <v>-0.10592344870536348</v>
      </c>
      <c r="AZ343" s="45">
        <v>-5.2406380851421783E-2</v>
      </c>
      <c r="BA343" s="45">
        <v>-5.103524746696354E-3</v>
      </c>
      <c r="BB343" s="45">
        <v>4.4091690842717891E-2</v>
      </c>
      <c r="BC343" s="45">
        <v>2.6294230231887046E-2</v>
      </c>
      <c r="BD343" s="45">
        <v>-0.15952002522820666</v>
      </c>
      <c r="BE343" s="45">
        <v>-1.8291249261857798E-2</v>
      </c>
      <c r="BF343" s="45">
        <v>-4.9918983593575418E-2</v>
      </c>
      <c r="BG343" s="45">
        <v>-6.0410137970005703E-2</v>
      </c>
      <c r="BH343" s="45">
        <v>8.840768431688574E-2</v>
      </c>
      <c r="BI343" s="45">
        <v>-3.3689362636048041E-2</v>
      </c>
      <c r="BJ343" s="45">
        <v>-3.5386209403540127E-2</v>
      </c>
      <c r="BK343" s="45">
        <v>6.3698969412500014E-2</v>
      </c>
      <c r="BL343" s="45">
        <v>-3.1770865813789455E-2</v>
      </c>
      <c r="BM343" s="45">
        <v>7.1628059037209729E-2</v>
      </c>
      <c r="BN343" s="45">
        <v>0.13362079786466946</v>
      </c>
      <c r="BO343" s="45">
        <v>-0.13506229811697118</v>
      </c>
      <c r="BP343" s="45">
        <v>-0.13514264246833582</v>
      </c>
      <c r="BQ343" s="45">
        <v>-9.2883468097805677E-2</v>
      </c>
      <c r="BR343" s="45">
        <v>0.2179286801823597</v>
      </c>
      <c r="BS343" s="45">
        <v>-8.8625476929700103E-2</v>
      </c>
      <c r="BT343" s="45">
        <v>5.0207520790322438E-2</v>
      </c>
      <c r="BU343" s="45">
        <v>-0.13813635887411721</v>
      </c>
      <c r="BV343" s="45">
        <v>-3.8027867342755005E-2</v>
      </c>
      <c r="BW343" s="45">
        <v>4.0831643910583387E-3</v>
      </c>
      <c r="BX343" s="45">
        <v>-2.603917834924406E-2</v>
      </c>
      <c r="BY343" s="45">
        <v>0.15384567672854302</v>
      </c>
      <c r="BZ343" s="45">
        <v>-7.6845114740463114E-2</v>
      </c>
      <c r="CA343" s="45">
        <v>4.2045601664694239E-2</v>
      </c>
      <c r="CB343" s="45">
        <v>1.5078391720069407E-2</v>
      </c>
      <c r="CC343" s="45">
        <v>5.7591525760260991E-2</v>
      </c>
      <c r="CD343" s="45">
        <v>-0.10118648726777921</v>
      </c>
      <c r="CE343" s="45">
        <v>-0.15596689424000154</v>
      </c>
      <c r="CF343" s="45">
        <v>5.584525380390265E-2</v>
      </c>
      <c r="CG343" s="45">
        <v>-0.10897981508235968</v>
      </c>
      <c r="CH343" s="45">
        <v>6.6484611876895833E-2</v>
      </c>
      <c r="CI343" s="45">
        <v>8.1309714405217916E-3</v>
      </c>
      <c r="CJ343" s="45">
        <v>8.2909087660009845E-2</v>
      </c>
      <c r="CK343" s="45">
        <v>-2.6044075958890984E-2</v>
      </c>
      <c r="CL343" s="45">
        <v>7.6377078015147731E-2</v>
      </c>
      <c r="CM343" s="45">
        <v>-0.19014388570329371</v>
      </c>
      <c r="CN343" s="45">
        <v>-0.13968776595731744</v>
      </c>
      <c r="CO343" s="45">
        <v>1.2024780163227075E-2</v>
      </c>
      <c r="CP343" s="45">
        <v>1.6654830752335377E-2</v>
      </c>
      <c r="CQ343" s="45">
        <v>-8.9602119009255105E-2</v>
      </c>
      <c r="CR343" s="45">
        <v>0.11801236640723212</v>
      </c>
      <c r="CS343" s="45">
        <v>-0.16032577438419615</v>
      </c>
      <c r="CT343" s="45">
        <v>3.0780214164574413E-2</v>
      </c>
      <c r="CU343" s="45">
        <v>-7.0537322788690959E-2</v>
      </c>
      <c r="CV343" s="45">
        <v>-3.616807425669781E-2</v>
      </c>
      <c r="CW343" s="45">
        <v>0.28917792400233255</v>
      </c>
      <c r="CX343" s="45">
        <v>-0.16437737634771982</v>
      </c>
      <c r="CY343" s="45">
        <v>0.15217746915089006</v>
      </c>
      <c r="CZ343" s="45">
        <v>-0.11648805209714468</v>
      </c>
      <c r="DA343" s="45">
        <v>1.8139687729066389E-2</v>
      </c>
      <c r="DB343" s="45">
        <v>-0.13608591571808046</v>
      </c>
      <c r="DC343" s="45">
        <v>5.9449593212183016E-2</v>
      </c>
      <c r="DD343" s="45">
        <v>7.6458480416731991E-2</v>
      </c>
      <c r="DE343" s="45">
        <v>9.0670815140319994E-2</v>
      </c>
      <c r="DF343" s="47"/>
      <c r="DG343" s="47"/>
      <c r="DH343" s="47"/>
      <c r="DI343" s="47"/>
      <c r="DJ343" s="47"/>
      <c r="DK343" s="47"/>
      <c r="DL343" s="47"/>
      <c r="DM343" s="47"/>
      <c r="DN343" s="47"/>
      <c r="DO343" s="47"/>
      <c r="DP343" s="47"/>
      <c r="DQ343" s="47"/>
      <c r="DR343" s="47"/>
      <c r="DS343" s="47"/>
      <c r="DT343" s="47"/>
      <c r="DU343" s="47"/>
      <c r="DV343" s="47"/>
      <c r="DW343" s="47"/>
      <c r="DX343" s="47"/>
      <c r="DY343" s="47"/>
      <c r="DZ343" s="47"/>
      <c r="EA343" s="47"/>
      <c r="EB343" s="47"/>
      <c r="EC343" s="47"/>
      <c r="ED343" s="47"/>
      <c r="EE343" s="47"/>
      <c r="EF343" s="47"/>
      <c r="EG343" s="47"/>
      <c r="EH343" s="47"/>
      <c r="EI343" s="47"/>
      <c r="EJ343" s="47"/>
      <c r="EK343" s="47"/>
      <c r="EL343" s="47"/>
      <c r="EM343" s="47"/>
      <c r="EN343" s="47"/>
      <c r="EO343" s="47"/>
      <c r="EP343" s="47"/>
      <c r="EQ343" s="47"/>
      <c r="ER343" s="47"/>
      <c r="ES343" s="47"/>
      <c r="ET343" s="47"/>
      <c r="EU343" s="47"/>
      <c r="EV343" s="47"/>
      <c r="EW343" s="47"/>
      <c r="EX343" s="47"/>
      <c r="EY343" s="47"/>
      <c r="EZ343" s="47"/>
      <c r="FA343" s="47"/>
      <c r="FB343" s="47"/>
      <c r="FC343" s="47"/>
      <c r="FD343" s="47"/>
      <c r="FE343" s="47"/>
      <c r="FF343" s="47"/>
      <c r="FG343" s="47"/>
      <c r="FH343" s="47"/>
      <c r="FI343" s="47"/>
      <c r="FJ343" s="47"/>
      <c r="FK343" s="47"/>
      <c r="FL343" s="47"/>
      <c r="FM343" s="47"/>
      <c r="FN343" s="47"/>
      <c r="FO343" s="47"/>
      <c r="FP343" s="47"/>
      <c r="FQ343" s="47"/>
      <c r="FR343" s="47"/>
      <c r="FS343" s="47"/>
      <c r="FT343" s="47"/>
      <c r="FU343" s="47"/>
      <c r="FV343" s="47"/>
      <c r="FW343" s="47"/>
      <c r="FX343" s="47"/>
      <c r="FY343" s="47"/>
      <c r="FZ343" s="47"/>
      <c r="GA343" s="47"/>
      <c r="GB343" s="47"/>
      <c r="GC343" s="47"/>
      <c r="GD343" s="47"/>
      <c r="GE343" s="47"/>
      <c r="GF343" s="47"/>
      <c r="GG343" s="47"/>
      <c r="GH343" s="47"/>
      <c r="GI343" s="47"/>
      <c r="GJ343" s="47"/>
      <c r="GK343" s="47"/>
      <c r="GL343" s="47"/>
      <c r="GM343" s="47"/>
      <c r="GN343" s="47"/>
      <c r="GO343" s="47"/>
      <c r="GP343" s="47"/>
      <c r="GQ343" s="47"/>
      <c r="GR343" s="47"/>
      <c r="GS343" s="47"/>
      <c r="GT343" s="47"/>
      <c r="GU343" s="47"/>
      <c r="GV343" s="47"/>
      <c r="GW343" s="47"/>
      <c r="GX343" s="47"/>
      <c r="GY343" s="47"/>
      <c r="GZ343" s="47"/>
      <c r="HA343" s="47"/>
      <c r="HB343" s="47"/>
      <c r="HC343" s="47"/>
      <c r="HD343" s="47"/>
      <c r="HE343" s="47"/>
      <c r="HF343" s="47"/>
      <c r="HG343" s="47"/>
      <c r="HH343" s="47"/>
      <c r="HI343" s="47"/>
      <c r="HJ343" s="47"/>
      <c r="HK343" s="47"/>
      <c r="HL343" s="47"/>
      <c r="HM343" s="47"/>
      <c r="HN343" s="47"/>
      <c r="HO343" s="47"/>
      <c r="HP343" s="47"/>
      <c r="HQ343" s="47"/>
      <c r="HR343" s="47"/>
      <c r="HS343" s="47"/>
      <c r="HT343" s="47"/>
      <c r="HU343" s="47"/>
      <c r="HV343" s="47"/>
      <c r="HW343" s="47"/>
      <c r="HX343" s="47"/>
      <c r="HY343" s="47"/>
      <c r="HZ343" s="47"/>
      <c r="IA343" s="47"/>
      <c r="IB343" s="47"/>
      <c r="IC343" s="47"/>
      <c r="ID343" s="47"/>
      <c r="IE343" s="47"/>
      <c r="IF343" s="47"/>
      <c r="IG343" s="47"/>
      <c r="IH343" s="47"/>
      <c r="II343" s="47"/>
      <c r="IJ343" s="47"/>
      <c r="IK343" s="47"/>
      <c r="IL343" s="47"/>
      <c r="IM343" s="47"/>
      <c r="IN343" s="47"/>
      <c r="IO343" s="47"/>
      <c r="IP343" s="47"/>
      <c r="IQ343" s="47"/>
      <c r="IR343" s="47"/>
      <c r="IS343" s="47"/>
      <c r="IT343" s="47"/>
      <c r="IU343" s="47"/>
      <c r="IV343" s="47"/>
      <c r="IW343" s="47"/>
      <c r="IX343" s="47"/>
      <c r="IY343" s="47"/>
      <c r="IZ343" s="47"/>
      <c r="JA343" s="47"/>
      <c r="JB343" s="47"/>
      <c r="JC343" s="47"/>
      <c r="JD343" s="47"/>
      <c r="JE343" s="47"/>
      <c r="JF343" s="47"/>
      <c r="JG343" s="47"/>
      <c r="JH343" s="47"/>
      <c r="JI343" s="47"/>
      <c r="JJ343" s="47"/>
      <c r="JK343" s="47"/>
      <c r="JL343" s="47"/>
      <c r="JM343" s="47"/>
      <c r="JN343" s="47"/>
      <c r="JO343" s="47"/>
      <c r="JP343" s="47"/>
      <c r="JQ343" s="47"/>
      <c r="JR343" s="47"/>
      <c r="JS343" s="47"/>
      <c r="JT343" s="47"/>
      <c r="JU343" s="47"/>
      <c r="JV343" s="47"/>
      <c r="JW343" s="47"/>
      <c r="JX343" s="47"/>
      <c r="JY343" s="47"/>
      <c r="JZ343" s="47"/>
      <c r="KA343" s="47"/>
      <c r="KB343" s="47"/>
      <c r="KC343" s="47"/>
      <c r="KD343" s="47"/>
      <c r="KE343" s="47"/>
      <c r="KF343" s="47"/>
      <c r="KG343" s="47"/>
      <c r="KH343" s="47"/>
      <c r="KI343" s="47"/>
      <c r="KJ343" s="47"/>
      <c r="KK343" s="47"/>
      <c r="KL343" s="47"/>
      <c r="KM343" s="47"/>
      <c r="KN343" s="47"/>
      <c r="KO343" s="47"/>
      <c r="KP343" s="47"/>
      <c r="KQ343" s="47"/>
      <c r="KR343" s="47"/>
      <c r="KS343" s="47"/>
      <c r="KT343" s="47"/>
      <c r="KU343" s="47"/>
      <c r="KV343" s="47"/>
      <c r="KW343" s="47"/>
      <c r="KX343" s="47"/>
      <c r="KY343" s="47"/>
      <c r="KZ343" s="47"/>
      <c r="LA343" s="47"/>
      <c r="LB343" s="47"/>
      <c r="LC343" s="47"/>
      <c r="LD343" s="47"/>
      <c r="LE343" s="47"/>
      <c r="LF343" s="47"/>
      <c r="LG343" s="47"/>
      <c r="LH343" s="47"/>
      <c r="LI343" s="47"/>
      <c r="LJ343" s="47"/>
      <c r="LK343" s="47"/>
      <c r="LL343" s="47"/>
      <c r="LM343" s="47"/>
      <c r="LN343" s="47"/>
      <c r="LO343" s="47"/>
      <c r="LP343" s="47"/>
      <c r="LQ343" s="47"/>
      <c r="LR343" s="47"/>
      <c r="LS343" s="47"/>
      <c r="LT343" s="47"/>
      <c r="LU343" s="47"/>
      <c r="LV343" s="47"/>
      <c r="LW343" s="47"/>
      <c r="LX343" s="47"/>
      <c r="LY343" s="47"/>
      <c r="LZ343" s="47"/>
      <c r="MA343" s="47"/>
      <c r="MB343" s="47"/>
      <c r="MC343" s="47"/>
      <c r="MD343" s="47"/>
      <c r="ME343" s="47"/>
      <c r="MF343" s="47"/>
      <c r="MG343" s="47"/>
      <c r="MH343" s="47"/>
      <c r="MI343" s="47"/>
      <c r="MJ343" s="47"/>
      <c r="MK343" s="47"/>
      <c r="ML343" s="47"/>
      <c r="MM343" s="47"/>
      <c r="MN343" s="47"/>
      <c r="MO343" s="47"/>
      <c r="MP343" s="47"/>
      <c r="MQ343" s="47"/>
      <c r="MR343" s="47"/>
      <c r="MS343" s="47"/>
      <c r="MT343" s="47"/>
      <c r="MU343" s="47"/>
      <c r="MV343" s="47"/>
      <c r="MW343" s="47"/>
      <c r="MX343" s="47"/>
      <c r="MY343" s="47"/>
      <c r="MZ343" s="47"/>
      <c r="NA343" s="47"/>
      <c r="NB343" s="47"/>
      <c r="NC343" s="47"/>
      <c r="ND343" s="47"/>
      <c r="NE343" s="47"/>
      <c r="NF343" s="47"/>
      <c r="NG343" s="47"/>
      <c r="NH343" s="47"/>
      <c r="NI343" s="47"/>
      <c r="NJ343" s="47"/>
      <c r="NK343" s="47"/>
      <c r="NL343" s="47"/>
      <c r="NM343" s="47"/>
      <c r="NN343" s="47"/>
      <c r="NO343" s="47"/>
      <c r="NP343" s="47"/>
      <c r="NQ343" s="47"/>
      <c r="NR343" s="47"/>
      <c r="NS343" s="47"/>
      <c r="NT343" s="47"/>
      <c r="NU343" s="47"/>
      <c r="NV343" s="47"/>
      <c r="NW343" s="47"/>
      <c r="NX343" s="47"/>
      <c r="NY343" s="47"/>
      <c r="NZ343" s="47"/>
      <c r="OA343" s="47"/>
      <c r="OB343" s="47"/>
      <c r="OC343" s="47"/>
      <c r="OD343" s="47"/>
      <c r="OE343" s="47"/>
      <c r="OF343" s="47"/>
      <c r="OG343" s="47"/>
      <c r="OH343" s="47"/>
      <c r="OI343" s="47"/>
      <c r="OJ343" s="47"/>
      <c r="OK343" s="47"/>
      <c r="OL343" s="47"/>
      <c r="OM343" s="47"/>
      <c r="ON343" s="47"/>
      <c r="OO343" s="47"/>
      <c r="OP343" s="47"/>
      <c r="OQ343" s="47"/>
      <c r="OR343" s="47"/>
      <c r="OS343" s="47"/>
      <c r="OT343" s="47"/>
      <c r="OU343" s="47"/>
      <c r="OV343" s="47"/>
      <c r="OW343" s="47"/>
      <c r="OX343" s="47"/>
      <c r="OY343" s="47"/>
      <c r="OZ343" s="47"/>
      <c r="PA343" s="47"/>
      <c r="PB343" s="47"/>
      <c r="PC343" s="47"/>
      <c r="PD343" s="47"/>
      <c r="PE343" s="47"/>
      <c r="PF343" s="47"/>
      <c r="PG343" s="47"/>
      <c r="PH343" s="47"/>
      <c r="PI343" s="47"/>
      <c r="PJ343" s="47"/>
      <c r="PK343" s="47"/>
      <c r="PL343" s="47"/>
      <c r="PM343" s="47"/>
      <c r="PN343" s="47"/>
      <c r="PO343" s="47"/>
      <c r="PP343" s="47"/>
      <c r="PQ343" s="47"/>
      <c r="PR343" s="47"/>
      <c r="PS343" s="47"/>
      <c r="PT343" s="47"/>
      <c r="PU343" s="47"/>
      <c r="PV343" s="47"/>
      <c r="PW343" s="47"/>
      <c r="PX343" s="47"/>
      <c r="PY343" s="47"/>
      <c r="PZ343" s="47"/>
      <c r="QA343" s="47"/>
      <c r="QB343" s="47"/>
      <c r="QC343" s="47"/>
      <c r="QD343" s="47"/>
      <c r="QE343" s="47"/>
      <c r="QF343" s="47"/>
      <c r="QG343" s="47"/>
      <c r="QH343" s="47"/>
      <c r="QI343" s="47"/>
      <c r="QJ343" s="47"/>
      <c r="QK343" s="47"/>
      <c r="QL343" s="47"/>
      <c r="QM343" s="47"/>
      <c r="QN343" s="47"/>
      <c r="QO343" s="47"/>
      <c r="QP343" s="47"/>
      <c r="QQ343" s="47"/>
      <c r="QR343" s="47"/>
      <c r="QS343" s="47"/>
      <c r="QT343" s="47"/>
      <c r="QU343" s="47"/>
      <c r="QV343" s="47"/>
      <c r="QW343" s="47"/>
      <c r="QX343" s="47"/>
      <c r="QY343" s="47"/>
      <c r="QZ343" s="47"/>
      <c r="RA343" s="47"/>
      <c r="RB343" s="47"/>
      <c r="RC343" s="47"/>
      <c r="RD343" s="47"/>
      <c r="RE343" s="47"/>
      <c r="RF343" s="47"/>
      <c r="RG343" s="47"/>
      <c r="RH343" s="47"/>
      <c r="RI343" s="47"/>
      <c r="RJ343" s="47"/>
      <c r="RK343" s="47"/>
      <c r="RL343" s="47"/>
      <c r="RM343" s="47"/>
      <c r="RN343" s="47"/>
      <c r="RO343" s="47"/>
      <c r="RP343" s="47"/>
      <c r="RQ343" s="47"/>
      <c r="RR343" s="47"/>
      <c r="RS343" s="47"/>
      <c r="RT343" s="47"/>
      <c r="RU343" s="47"/>
      <c r="RV343" s="47"/>
      <c r="RW343" s="47"/>
      <c r="RX343" s="47"/>
      <c r="RY343" s="47"/>
      <c r="RZ343" s="47"/>
      <c r="SA343" s="47"/>
      <c r="SB343" s="47"/>
      <c r="SC343" s="47"/>
      <c r="SD343" s="47"/>
      <c r="SE343" s="47"/>
      <c r="SF343" s="47"/>
      <c r="SG343" s="47"/>
      <c r="SH343" s="47"/>
      <c r="SI343" s="47"/>
      <c r="SJ343" s="47"/>
      <c r="SK343" s="47"/>
      <c r="SL343" s="47"/>
      <c r="SM343" s="47"/>
      <c r="SN343" s="47"/>
      <c r="SO343" s="47"/>
      <c r="SP343" s="47"/>
      <c r="SQ343" s="47"/>
      <c r="SR343" s="47"/>
      <c r="SS343" s="47"/>
      <c r="ST343" s="47"/>
      <c r="SU343" s="47"/>
      <c r="SV343" s="47"/>
      <c r="SW343" s="47"/>
      <c r="SX343" s="47"/>
      <c r="SY343" s="47"/>
      <c r="SZ343" s="47"/>
      <c r="TA343" s="47"/>
      <c r="TB343" s="47"/>
      <c r="TC343" s="47"/>
      <c r="TD343" s="47"/>
      <c r="TE343" s="47"/>
      <c r="TF343" s="47"/>
      <c r="TG343" s="47"/>
      <c r="TH343" s="47"/>
      <c r="TI343" s="47"/>
      <c r="TJ343" s="47"/>
      <c r="TK343" s="47"/>
      <c r="TL343" s="47"/>
      <c r="TM343" s="47"/>
      <c r="TN343" s="47"/>
      <c r="TO343" s="47"/>
      <c r="TP343" s="47"/>
      <c r="TQ343" s="47"/>
      <c r="TR343" s="47"/>
      <c r="TS343" s="47"/>
      <c r="TT343" s="47"/>
      <c r="TU343" s="47"/>
      <c r="TV343" s="47"/>
      <c r="TW343" s="47"/>
      <c r="TX343" s="47"/>
      <c r="TY343" s="47"/>
      <c r="TZ343" s="47"/>
      <c r="UA343" s="47"/>
      <c r="UB343" s="47"/>
      <c r="UC343" s="47"/>
      <c r="UD343" s="47"/>
      <c r="UE343" s="47"/>
      <c r="UF343" s="47"/>
      <c r="UG343" s="47"/>
      <c r="UH343" s="47"/>
      <c r="UI343" s="47"/>
      <c r="UJ343" s="47"/>
      <c r="UK343" s="47"/>
      <c r="UL343" s="47"/>
      <c r="UM343" s="47"/>
      <c r="UN343" s="47"/>
      <c r="UO343" s="47"/>
      <c r="UP343" s="47"/>
      <c r="UQ343" s="47"/>
      <c r="UR343" s="47"/>
      <c r="US343" s="47"/>
      <c r="UT343" s="47"/>
      <c r="UU343" s="47"/>
      <c r="UV343" s="47"/>
      <c r="UW343" s="47"/>
      <c r="UX343" s="47"/>
      <c r="UY343" s="47"/>
      <c r="UZ343" s="47"/>
      <c r="VA343" s="47"/>
      <c r="VB343" s="47"/>
      <c r="VC343" s="47"/>
      <c r="VD343" s="47"/>
      <c r="VE343" s="47"/>
      <c r="VF343" s="47"/>
      <c r="VG343" s="47"/>
      <c r="VH343" s="47"/>
      <c r="VI343" s="47"/>
      <c r="VJ343" s="47"/>
      <c r="VK343" s="47"/>
      <c r="VL343" s="47"/>
      <c r="VM343" s="47"/>
      <c r="VN343" s="47"/>
      <c r="VO343" s="47"/>
      <c r="VP343" s="47"/>
      <c r="VQ343" s="47"/>
      <c r="VR343" s="47"/>
      <c r="VS343" s="47"/>
      <c r="VT343" s="47"/>
      <c r="VU343" s="47"/>
      <c r="VV343" s="47"/>
      <c r="VW343" s="47"/>
      <c r="VX343" s="47"/>
      <c r="VY343" s="47"/>
      <c r="VZ343" s="47"/>
      <c r="WA343" s="47"/>
      <c r="WB343" s="47"/>
      <c r="WC343" s="47"/>
      <c r="WD343" s="47"/>
      <c r="WE343" s="47"/>
      <c r="WF343" s="47"/>
      <c r="WG343" s="47"/>
      <c r="WH343" s="47"/>
      <c r="WI343" s="47"/>
      <c r="WJ343" s="47"/>
      <c r="WK343" s="47"/>
      <c r="WL343" s="47"/>
      <c r="WM343" s="47"/>
      <c r="WN343" s="47"/>
      <c r="WO343" s="47"/>
      <c r="WP343" s="47"/>
      <c r="WQ343" s="47"/>
      <c r="WR343" s="47"/>
      <c r="WS343" s="47"/>
      <c r="WT343" s="47"/>
      <c r="WU343" s="47"/>
      <c r="WV343" s="47"/>
      <c r="WW343" s="47"/>
      <c r="WX343" s="47"/>
      <c r="WY343" s="47"/>
      <c r="WZ343" s="47"/>
      <c r="XA343" s="47"/>
      <c r="XB343" s="47"/>
      <c r="XC343" s="47"/>
      <c r="XD343" s="47"/>
      <c r="XE343" s="47"/>
      <c r="XF343" s="47"/>
      <c r="XG343" s="47"/>
      <c r="XH343" s="47"/>
      <c r="XI343" s="47"/>
      <c r="XJ343" s="47"/>
      <c r="XK343" s="47"/>
      <c r="XL343" s="47"/>
      <c r="XM343" s="47"/>
      <c r="XN343" s="47"/>
      <c r="XO343" s="47"/>
      <c r="XP343" s="47"/>
      <c r="XQ343" s="47"/>
      <c r="XR343" s="47"/>
      <c r="XS343" s="47"/>
      <c r="XT343" s="47"/>
      <c r="XU343" s="47"/>
      <c r="XV343" s="47"/>
      <c r="XW343" s="47"/>
      <c r="XX343" s="47"/>
      <c r="XY343" s="47"/>
      <c r="XZ343" s="47"/>
      <c r="YA343" s="47"/>
      <c r="YB343" s="47"/>
      <c r="YC343" s="47"/>
      <c r="YD343" s="47"/>
      <c r="YE343" s="47"/>
      <c r="YF343" s="47"/>
      <c r="YG343" s="47"/>
      <c r="YH343" s="47"/>
      <c r="YI343" s="47"/>
      <c r="YJ343" s="47"/>
      <c r="YK343" s="47"/>
      <c r="YL343" s="47"/>
      <c r="YM343" s="47"/>
      <c r="YN343" s="47"/>
      <c r="YO343" s="47"/>
      <c r="YP343" s="47"/>
      <c r="YQ343" s="47"/>
      <c r="YR343" s="47"/>
      <c r="YS343" s="47"/>
      <c r="YT343" s="47"/>
      <c r="YU343" s="47"/>
      <c r="YV343" s="47"/>
      <c r="YW343" s="47"/>
      <c r="YX343" s="47"/>
      <c r="YY343" s="47"/>
      <c r="YZ343" s="47"/>
      <c r="ZA343" s="47"/>
      <c r="ZB343" s="47"/>
      <c r="ZC343" s="47"/>
      <c r="ZD343" s="47"/>
      <c r="ZE343" s="47"/>
      <c r="ZF343" s="47"/>
      <c r="ZG343" s="47"/>
      <c r="ZH343" s="47"/>
      <c r="ZI343" s="47"/>
      <c r="ZJ343" s="47"/>
      <c r="ZK343" s="47"/>
      <c r="ZL343" s="47"/>
      <c r="ZM343" s="47"/>
      <c r="ZN343" s="47"/>
      <c r="ZO343" s="47"/>
      <c r="ZP343" s="47"/>
      <c r="ZQ343" s="47"/>
      <c r="ZR343" s="47"/>
      <c r="ZS343" s="47"/>
      <c r="ZT343" s="47"/>
      <c r="ZU343" s="47"/>
      <c r="ZV343" s="47"/>
      <c r="ZW343" s="47"/>
      <c r="ZX343" s="47"/>
      <c r="ZY343" s="47"/>
      <c r="ZZ343" s="47"/>
      <c r="AAA343" s="47"/>
      <c r="AAB343" s="47"/>
      <c r="AAC343" s="47"/>
      <c r="AAD343" s="47"/>
      <c r="AAE343" s="47"/>
      <c r="AAF343" s="47"/>
      <c r="AAG343" s="47"/>
      <c r="AAH343" s="47"/>
      <c r="AAI343" s="47"/>
      <c r="AAJ343" s="47"/>
      <c r="AAK343" s="47"/>
      <c r="AAL343" s="47"/>
      <c r="AAM343" s="47"/>
      <c r="AAN343" s="47"/>
      <c r="AAO343" s="47"/>
      <c r="AAP343" s="47"/>
      <c r="AAQ343" s="47"/>
      <c r="AAR343" s="47"/>
      <c r="AAS343" s="47"/>
      <c r="AAT343" s="47"/>
      <c r="AAU343" s="47"/>
      <c r="AAV343" s="47"/>
      <c r="AAW343" s="47"/>
      <c r="AAX343" s="47"/>
      <c r="AAY343" s="47"/>
      <c r="AAZ343" s="47"/>
      <c r="ABA343" s="47"/>
      <c r="ABB343" s="47"/>
      <c r="ABC343" s="47"/>
      <c r="ABD343" s="47"/>
      <c r="ABE343" s="47"/>
      <c r="ABF343" s="47"/>
      <c r="ABG343" s="47"/>
      <c r="ABH343" s="47"/>
      <c r="ABI343" s="47"/>
      <c r="ABJ343" s="47"/>
      <c r="ABK343" s="47"/>
      <c r="ABL343" s="47"/>
      <c r="ABM343" s="47"/>
      <c r="ABN343" s="47"/>
      <c r="ABO343" s="47"/>
      <c r="ABP343" s="47"/>
      <c r="ABQ343" s="47"/>
      <c r="ABR343" s="47"/>
      <c r="ABS343" s="47"/>
      <c r="ABT343" s="47"/>
      <c r="ABU343" s="47"/>
      <c r="ABV343" s="47"/>
      <c r="ABW343" s="47"/>
      <c r="ABX343" s="47"/>
      <c r="ABY343" s="47"/>
      <c r="ABZ343" s="47"/>
      <c r="ACA343" s="47"/>
      <c r="ACB343" s="47"/>
      <c r="ACC343" s="47"/>
      <c r="ACD343" s="47"/>
      <c r="ACE343" s="47"/>
      <c r="ACF343" s="47"/>
      <c r="ACG343" s="47"/>
      <c r="ACH343" s="47"/>
      <c r="ACI343" s="47"/>
      <c r="ACJ343" s="47"/>
      <c r="ACK343" s="47"/>
      <c r="ACL343" s="47"/>
      <c r="ACM343" s="47"/>
      <c r="ACN343" s="47"/>
      <c r="ACO343" s="47"/>
      <c r="ACP343" s="47"/>
      <c r="ACQ343" s="47"/>
      <c r="ACR343" s="47"/>
      <c r="ACS343" s="47"/>
      <c r="ACT343" s="47"/>
      <c r="ACU343" s="47"/>
      <c r="ACV343" s="47"/>
      <c r="ACW343" s="47"/>
      <c r="ACX343" s="47"/>
      <c r="ACY343" s="47"/>
      <c r="ACZ343" s="47"/>
      <c r="ADA343" s="47"/>
      <c r="ADB343" s="47"/>
      <c r="ADC343" s="47"/>
      <c r="ADD343" s="47"/>
      <c r="ADE343" s="47"/>
      <c r="ADF343" s="47"/>
      <c r="ADG343" s="47"/>
      <c r="ADH343" s="47"/>
      <c r="ADI343" s="47"/>
      <c r="ADJ343" s="47"/>
      <c r="ADK343" s="47"/>
      <c r="ADL343" s="47"/>
      <c r="ADM343" s="47"/>
      <c r="ADN343" s="47"/>
      <c r="ADO343" s="47"/>
      <c r="ADP343" s="47"/>
    </row>
    <row r="344" spans="3:796" x14ac:dyDescent="0.4">
      <c r="C344" s="66"/>
      <c r="D344" s="43">
        <f>(1/$D$5)*学習!L70</f>
        <v>0</v>
      </c>
      <c r="I344" s="67">
        <v>333</v>
      </c>
      <c r="J344" s="45">
        <v>0.22529050105335816</v>
      </c>
      <c r="K344" s="45">
        <v>0.15140210588037811</v>
      </c>
      <c r="L344" s="45">
        <v>-5.1072501891081083E-2</v>
      </c>
      <c r="M344" s="45">
        <v>1.293761912844525E-2</v>
      </c>
      <c r="N344" s="45">
        <v>5.6222269164694486E-2</v>
      </c>
      <c r="O344" s="45">
        <v>-8.1654100198494367E-2</v>
      </c>
      <c r="P344" s="45">
        <v>-0.15366012488541905</v>
      </c>
      <c r="Q344" s="45">
        <v>0.11278194879433022</v>
      </c>
      <c r="R344" s="45">
        <v>0.10471114717690934</v>
      </c>
      <c r="S344" s="45">
        <v>0.11519634581248413</v>
      </c>
      <c r="T344" s="45">
        <v>-1.0328360186771688E-2</v>
      </c>
      <c r="U344" s="45">
        <v>-2.2867652784075664E-2</v>
      </c>
      <c r="V344" s="45">
        <v>-1.7640586457780118E-3</v>
      </c>
      <c r="W344" s="45">
        <v>-9.3002506238240613E-3</v>
      </c>
      <c r="X344" s="45">
        <v>-8.7867364926006747E-2</v>
      </c>
      <c r="Y344" s="45">
        <v>5.0768895455130152E-3</v>
      </c>
      <c r="Z344" s="45">
        <v>0.14525682276657303</v>
      </c>
      <c r="AA344" s="45">
        <v>-6.3124907438604208E-3</v>
      </c>
      <c r="AB344" s="45">
        <v>0.12355317982087161</v>
      </c>
      <c r="AC344" s="45">
        <v>-7.040416167392069E-2</v>
      </c>
      <c r="AD344" s="45">
        <v>-4.9438625717373327E-2</v>
      </c>
      <c r="AE344" s="45">
        <v>7.976245236145112E-3</v>
      </c>
      <c r="AF344" s="45">
        <v>6.6677681044679776E-2</v>
      </c>
      <c r="AG344" s="45">
        <v>-1.0533770257563871E-3</v>
      </c>
      <c r="AH344" s="45">
        <v>-0.13756519526660937</v>
      </c>
      <c r="AI344" s="45">
        <v>8.0235213549241971E-2</v>
      </c>
      <c r="AJ344" s="45">
        <v>4.0184923007923298E-2</v>
      </c>
      <c r="AK344" s="45">
        <v>5.1680850054934883E-2</v>
      </c>
      <c r="AL344" s="45">
        <v>3.4902757857049445E-2</v>
      </c>
      <c r="AM344" s="45">
        <v>-4.0442374388304871E-2</v>
      </c>
      <c r="AN344" s="45">
        <v>4.9612512753871914E-2</v>
      </c>
      <c r="AO344" s="45">
        <v>-0.12913469339227773</v>
      </c>
      <c r="AP344" s="45">
        <v>2.0092273363422706E-2</v>
      </c>
      <c r="AQ344" s="45">
        <v>-5.1457768724643631E-2</v>
      </c>
      <c r="AR344" s="45">
        <v>8.4224105616969233E-3</v>
      </c>
      <c r="AS344" s="45">
        <v>-0.22596829134924176</v>
      </c>
      <c r="AT344" s="45">
        <v>5.4163148957558679E-2</v>
      </c>
      <c r="AU344" s="45">
        <v>8.7439416566484865E-2</v>
      </c>
      <c r="AV344" s="45">
        <v>2.8186276327726356E-2</v>
      </c>
      <c r="AW344" s="45">
        <v>-4.9869277331287445E-2</v>
      </c>
      <c r="AX344" s="45">
        <v>-3.5889502088166061E-2</v>
      </c>
      <c r="AY344" s="45">
        <v>-3.0112309055659113E-2</v>
      </c>
      <c r="AZ344" s="45">
        <v>-0.19184803105688658</v>
      </c>
      <c r="BA344" s="45">
        <v>-0.15323001866989963</v>
      </c>
      <c r="BB344" s="45">
        <v>0.16506230993575757</v>
      </c>
      <c r="BC344" s="45">
        <v>-6.042614829308017E-2</v>
      </c>
      <c r="BD344" s="45">
        <v>0.12747312305891551</v>
      </c>
      <c r="BE344" s="45">
        <v>-0.1000039096128343</v>
      </c>
      <c r="BF344" s="45">
        <v>8.2570157445493123E-3</v>
      </c>
      <c r="BG344" s="45">
        <v>4.140750406875688E-2</v>
      </c>
      <c r="BH344" s="45">
        <v>-0.18388595424963408</v>
      </c>
      <c r="BI344" s="45">
        <v>4.9227825860080815E-2</v>
      </c>
      <c r="BJ344" s="45">
        <v>-6.7987716284342206E-2</v>
      </c>
      <c r="BK344" s="45">
        <v>-4.9696395931993681E-2</v>
      </c>
      <c r="BL344" s="45">
        <v>-0.14255095349091476</v>
      </c>
      <c r="BM344" s="45">
        <v>1.1734235294837171E-2</v>
      </c>
      <c r="BN344" s="45">
        <v>-4.1404879360552892E-2</v>
      </c>
      <c r="BO344" s="45">
        <v>-8.1427593989489594E-2</v>
      </c>
      <c r="BP344" s="45">
        <v>-7.0274113444701468E-3</v>
      </c>
      <c r="BQ344" s="45">
        <v>6.3694220295751836E-2</v>
      </c>
      <c r="BR344" s="45">
        <v>-8.9512595957823585E-2</v>
      </c>
      <c r="BS344" s="45">
        <v>-4.4669571760624471E-2</v>
      </c>
      <c r="BT344" s="45">
        <v>-0.10144211879934416</v>
      </c>
      <c r="BU344" s="45">
        <v>3.0638989050341195E-2</v>
      </c>
      <c r="BV344" s="45">
        <v>7.4421357253976708E-2</v>
      </c>
      <c r="BW344" s="45">
        <v>-9.7664058751391336E-2</v>
      </c>
      <c r="BX344" s="45">
        <v>7.4614325151877034E-2</v>
      </c>
      <c r="BY344" s="45">
        <v>9.0776245525338653E-2</v>
      </c>
      <c r="BZ344" s="45">
        <v>1.4905001157229638E-2</v>
      </c>
      <c r="CA344" s="45">
        <v>-9.9686863362765096E-2</v>
      </c>
      <c r="CB344" s="45">
        <v>1.6675845276428014E-2</v>
      </c>
      <c r="CC344" s="45">
        <v>7.9961653276666864E-2</v>
      </c>
      <c r="CD344" s="45">
        <v>-7.7176987314933498E-2</v>
      </c>
      <c r="CE344" s="45">
        <v>-8.1951029222137539E-2</v>
      </c>
      <c r="CF344" s="45">
        <v>-4.0200768983789444E-2</v>
      </c>
      <c r="CG344" s="45">
        <v>0.10167523235504033</v>
      </c>
      <c r="CH344" s="45">
        <v>0.14986510787231017</v>
      </c>
      <c r="CI344" s="45">
        <v>9.2159192264666193E-2</v>
      </c>
      <c r="CJ344" s="45">
        <v>-4.1285118054235959E-2</v>
      </c>
      <c r="CK344" s="45">
        <v>3.5836283907124268E-2</v>
      </c>
      <c r="CL344" s="45">
        <v>1.9795899590139287E-2</v>
      </c>
      <c r="CM344" s="45">
        <v>-6.9855405955629835E-2</v>
      </c>
      <c r="CN344" s="45">
        <v>-2.2468204416028436E-2</v>
      </c>
      <c r="CO344" s="45">
        <v>0.17857836044748912</v>
      </c>
      <c r="CP344" s="45">
        <v>-6.2676942059889912E-2</v>
      </c>
      <c r="CQ344" s="45">
        <v>-0.13969764069084753</v>
      </c>
      <c r="CR344" s="45">
        <v>-0.12057692734238548</v>
      </c>
      <c r="CS344" s="45">
        <v>1.4686493628838644E-2</v>
      </c>
      <c r="CT344" s="45">
        <v>0.15830374237497846</v>
      </c>
      <c r="CU344" s="45">
        <v>2.7607399843499764E-2</v>
      </c>
      <c r="CV344" s="45">
        <v>0.10457095549263284</v>
      </c>
      <c r="CW344" s="45">
        <v>0.11363405783815766</v>
      </c>
      <c r="CX344" s="45">
        <v>-6.0312518981492556E-2</v>
      </c>
      <c r="CY344" s="45">
        <v>-1.2219997031741103E-2</v>
      </c>
      <c r="CZ344" s="45">
        <v>-8.6547532683791187E-2</v>
      </c>
      <c r="DA344" s="45">
        <v>0.10349009971408016</v>
      </c>
      <c r="DB344" s="45">
        <v>7.1841493817004776E-3</v>
      </c>
      <c r="DC344" s="45">
        <v>0.12735653388447576</v>
      </c>
      <c r="DD344" s="45">
        <v>-8.5696940797036422E-2</v>
      </c>
      <c r="DE344" s="45">
        <v>-7.9537817371791095E-2</v>
      </c>
      <c r="DF344" s="47"/>
      <c r="DG344" s="47"/>
      <c r="DH344" s="47"/>
      <c r="DI344" s="47"/>
      <c r="DJ344" s="47"/>
      <c r="DK344" s="47"/>
      <c r="DL344" s="47"/>
      <c r="DM344" s="47"/>
      <c r="DN344" s="47"/>
      <c r="DO344" s="47"/>
      <c r="DP344" s="47"/>
      <c r="DQ344" s="47"/>
      <c r="DR344" s="47"/>
      <c r="DS344" s="47"/>
      <c r="DT344" s="47"/>
      <c r="DU344" s="47"/>
      <c r="DV344" s="47"/>
      <c r="DW344" s="47"/>
      <c r="DX344" s="47"/>
      <c r="DY344" s="47"/>
      <c r="DZ344" s="47"/>
      <c r="EA344" s="47"/>
      <c r="EB344" s="47"/>
      <c r="EC344" s="47"/>
      <c r="ED344" s="47"/>
      <c r="EE344" s="47"/>
      <c r="EF344" s="47"/>
      <c r="EG344" s="47"/>
      <c r="EH344" s="47"/>
      <c r="EI344" s="47"/>
      <c r="EJ344" s="47"/>
      <c r="EK344" s="47"/>
      <c r="EL344" s="47"/>
      <c r="EM344" s="47"/>
      <c r="EN344" s="47"/>
      <c r="EO344" s="47"/>
      <c r="EP344" s="47"/>
      <c r="EQ344" s="47"/>
      <c r="ER344" s="47"/>
      <c r="ES344" s="47"/>
      <c r="ET344" s="47"/>
      <c r="EU344" s="47"/>
      <c r="EV344" s="47"/>
      <c r="EW344" s="47"/>
      <c r="EX344" s="47"/>
      <c r="EY344" s="47"/>
      <c r="EZ344" s="47"/>
      <c r="FA344" s="47"/>
      <c r="FB344" s="47"/>
      <c r="FC344" s="47"/>
      <c r="FD344" s="47"/>
      <c r="FE344" s="47"/>
      <c r="FF344" s="47"/>
      <c r="FG344" s="47"/>
      <c r="FH344" s="47"/>
      <c r="FI344" s="47"/>
      <c r="FJ344" s="47"/>
      <c r="FK344" s="47"/>
      <c r="FL344" s="47"/>
      <c r="FM344" s="47"/>
      <c r="FN344" s="47"/>
      <c r="FO344" s="47"/>
      <c r="FP344" s="47"/>
      <c r="FQ344" s="47"/>
      <c r="FR344" s="47"/>
      <c r="FS344" s="47"/>
      <c r="FT344" s="47"/>
      <c r="FU344" s="47"/>
      <c r="FV344" s="47"/>
      <c r="FW344" s="47"/>
      <c r="FX344" s="47"/>
      <c r="FY344" s="47"/>
      <c r="FZ344" s="47"/>
      <c r="GA344" s="47"/>
      <c r="GB344" s="47"/>
      <c r="GC344" s="47"/>
      <c r="GD344" s="47"/>
      <c r="GE344" s="47"/>
      <c r="GF344" s="47"/>
      <c r="GG344" s="47"/>
      <c r="GH344" s="47"/>
      <c r="GI344" s="47"/>
      <c r="GJ344" s="47"/>
      <c r="GK344" s="47"/>
      <c r="GL344" s="47"/>
      <c r="GM344" s="47"/>
      <c r="GN344" s="47"/>
      <c r="GO344" s="47"/>
      <c r="GP344" s="47"/>
      <c r="GQ344" s="47"/>
      <c r="GR344" s="47"/>
      <c r="GS344" s="47"/>
      <c r="GT344" s="47"/>
      <c r="GU344" s="47"/>
      <c r="GV344" s="47"/>
      <c r="GW344" s="47"/>
      <c r="GX344" s="47"/>
      <c r="GY344" s="47"/>
      <c r="GZ344" s="47"/>
      <c r="HA344" s="47"/>
      <c r="HB344" s="47"/>
      <c r="HC344" s="47"/>
      <c r="HD344" s="47"/>
      <c r="HE344" s="47"/>
      <c r="HF344" s="47"/>
      <c r="HG344" s="47"/>
      <c r="HH344" s="47"/>
      <c r="HI344" s="47"/>
      <c r="HJ344" s="47"/>
      <c r="HK344" s="47"/>
      <c r="HL344" s="47"/>
      <c r="HM344" s="47"/>
      <c r="HN344" s="47"/>
      <c r="HO344" s="47"/>
      <c r="HP344" s="47"/>
      <c r="HQ344" s="47"/>
      <c r="HR344" s="47"/>
      <c r="HS344" s="47"/>
      <c r="HT344" s="47"/>
      <c r="HU344" s="47"/>
      <c r="HV344" s="47"/>
      <c r="HW344" s="47"/>
      <c r="HX344" s="47"/>
      <c r="HY344" s="47"/>
      <c r="HZ344" s="47"/>
      <c r="IA344" s="47"/>
      <c r="IB344" s="47"/>
      <c r="IC344" s="47"/>
      <c r="ID344" s="47"/>
      <c r="IE344" s="47"/>
      <c r="IF344" s="47"/>
      <c r="IG344" s="47"/>
      <c r="IH344" s="47"/>
      <c r="II344" s="47"/>
      <c r="IJ344" s="47"/>
      <c r="IK344" s="47"/>
      <c r="IL344" s="47"/>
      <c r="IM344" s="47"/>
      <c r="IN344" s="47"/>
      <c r="IO344" s="47"/>
      <c r="IP344" s="47"/>
      <c r="IQ344" s="47"/>
      <c r="IR344" s="47"/>
      <c r="IS344" s="47"/>
      <c r="IT344" s="47"/>
      <c r="IU344" s="47"/>
      <c r="IV344" s="47"/>
      <c r="IW344" s="47"/>
      <c r="IX344" s="47"/>
      <c r="IY344" s="47"/>
      <c r="IZ344" s="47"/>
      <c r="JA344" s="47"/>
      <c r="JB344" s="47"/>
      <c r="JC344" s="47"/>
      <c r="JD344" s="47"/>
      <c r="JE344" s="47"/>
      <c r="JF344" s="47"/>
      <c r="JG344" s="47"/>
      <c r="JH344" s="47"/>
      <c r="JI344" s="47"/>
      <c r="JJ344" s="47"/>
      <c r="JK344" s="47"/>
      <c r="JL344" s="47"/>
      <c r="JM344" s="47"/>
      <c r="JN344" s="47"/>
      <c r="JO344" s="47"/>
      <c r="JP344" s="47"/>
      <c r="JQ344" s="47"/>
      <c r="JR344" s="47"/>
      <c r="JS344" s="47"/>
      <c r="JT344" s="47"/>
      <c r="JU344" s="47"/>
      <c r="JV344" s="47"/>
      <c r="JW344" s="47"/>
      <c r="JX344" s="47"/>
      <c r="JY344" s="47"/>
      <c r="JZ344" s="47"/>
      <c r="KA344" s="47"/>
      <c r="KB344" s="47"/>
      <c r="KC344" s="47"/>
      <c r="KD344" s="47"/>
      <c r="KE344" s="47"/>
      <c r="KF344" s="47"/>
      <c r="KG344" s="47"/>
      <c r="KH344" s="47"/>
      <c r="KI344" s="47"/>
      <c r="KJ344" s="47"/>
      <c r="KK344" s="47"/>
      <c r="KL344" s="47"/>
      <c r="KM344" s="47"/>
      <c r="KN344" s="47"/>
      <c r="KO344" s="47"/>
      <c r="KP344" s="47"/>
      <c r="KQ344" s="47"/>
      <c r="KR344" s="47"/>
      <c r="KS344" s="47"/>
      <c r="KT344" s="47"/>
      <c r="KU344" s="47"/>
      <c r="KV344" s="47"/>
      <c r="KW344" s="47"/>
      <c r="KX344" s="47"/>
      <c r="KY344" s="47"/>
      <c r="KZ344" s="47"/>
      <c r="LA344" s="47"/>
      <c r="LB344" s="47"/>
      <c r="LC344" s="47"/>
      <c r="LD344" s="47"/>
      <c r="LE344" s="47"/>
      <c r="LF344" s="47"/>
      <c r="LG344" s="47"/>
      <c r="LH344" s="47"/>
      <c r="LI344" s="47"/>
      <c r="LJ344" s="47"/>
      <c r="LK344" s="47"/>
      <c r="LL344" s="47"/>
      <c r="LM344" s="47"/>
      <c r="LN344" s="47"/>
      <c r="LO344" s="47"/>
      <c r="LP344" s="47"/>
      <c r="LQ344" s="47"/>
      <c r="LR344" s="47"/>
      <c r="LS344" s="47"/>
      <c r="LT344" s="47"/>
      <c r="LU344" s="47"/>
      <c r="LV344" s="47"/>
      <c r="LW344" s="47"/>
      <c r="LX344" s="47"/>
      <c r="LY344" s="47"/>
      <c r="LZ344" s="47"/>
      <c r="MA344" s="47"/>
      <c r="MB344" s="47"/>
      <c r="MC344" s="47"/>
      <c r="MD344" s="47"/>
      <c r="ME344" s="47"/>
      <c r="MF344" s="47"/>
      <c r="MG344" s="47"/>
      <c r="MH344" s="47"/>
      <c r="MI344" s="47"/>
      <c r="MJ344" s="47"/>
      <c r="MK344" s="47"/>
      <c r="ML344" s="47"/>
      <c r="MM344" s="47"/>
      <c r="MN344" s="47"/>
      <c r="MO344" s="47"/>
      <c r="MP344" s="47"/>
      <c r="MQ344" s="47"/>
      <c r="MR344" s="47"/>
      <c r="MS344" s="47"/>
      <c r="MT344" s="47"/>
      <c r="MU344" s="47"/>
      <c r="MV344" s="47"/>
      <c r="MW344" s="47"/>
      <c r="MX344" s="47"/>
      <c r="MY344" s="47"/>
      <c r="MZ344" s="47"/>
      <c r="NA344" s="47"/>
      <c r="NB344" s="47"/>
      <c r="NC344" s="47"/>
      <c r="ND344" s="47"/>
      <c r="NE344" s="47"/>
      <c r="NF344" s="47"/>
      <c r="NG344" s="47"/>
      <c r="NH344" s="47"/>
      <c r="NI344" s="47"/>
      <c r="NJ344" s="47"/>
      <c r="NK344" s="47"/>
      <c r="NL344" s="47"/>
      <c r="NM344" s="47"/>
      <c r="NN344" s="47"/>
      <c r="NO344" s="47"/>
      <c r="NP344" s="47"/>
      <c r="NQ344" s="47"/>
      <c r="NR344" s="47"/>
      <c r="NS344" s="47"/>
      <c r="NT344" s="47"/>
      <c r="NU344" s="47"/>
      <c r="NV344" s="47"/>
      <c r="NW344" s="47"/>
      <c r="NX344" s="47"/>
      <c r="NY344" s="47"/>
      <c r="NZ344" s="47"/>
      <c r="OA344" s="47"/>
      <c r="OB344" s="47"/>
      <c r="OC344" s="47"/>
      <c r="OD344" s="47"/>
      <c r="OE344" s="47"/>
      <c r="OF344" s="47"/>
      <c r="OG344" s="47"/>
      <c r="OH344" s="47"/>
      <c r="OI344" s="47"/>
      <c r="OJ344" s="47"/>
      <c r="OK344" s="47"/>
      <c r="OL344" s="47"/>
      <c r="OM344" s="47"/>
      <c r="ON344" s="47"/>
      <c r="OO344" s="47"/>
      <c r="OP344" s="47"/>
      <c r="OQ344" s="47"/>
      <c r="OR344" s="47"/>
      <c r="OS344" s="47"/>
      <c r="OT344" s="47"/>
      <c r="OU344" s="47"/>
      <c r="OV344" s="47"/>
      <c r="OW344" s="47"/>
      <c r="OX344" s="47"/>
      <c r="OY344" s="47"/>
      <c r="OZ344" s="47"/>
      <c r="PA344" s="47"/>
      <c r="PB344" s="47"/>
      <c r="PC344" s="47"/>
      <c r="PD344" s="47"/>
      <c r="PE344" s="47"/>
      <c r="PF344" s="47"/>
      <c r="PG344" s="47"/>
      <c r="PH344" s="47"/>
      <c r="PI344" s="47"/>
      <c r="PJ344" s="47"/>
      <c r="PK344" s="47"/>
      <c r="PL344" s="47"/>
      <c r="PM344" s="47"/>
      <c r="PN344" s="47"/>
      <c r="PO344" s="47"/>
      <c r="PP344" s="47"/>
      <c r="PQ344" s="47"/>
      <c r="PR344" s="47"/>
      <c r="PS344" s="47"/>
      <c r="PT344" s="47"/>
      <c r="PU344" s="47"/>
      <c r="PV344" s="47"/>
      <c r="PW344" s="47"/>
      <c r="PX344" s="47"/>
      <c r="PY344" s="47"/>
      <c r="PZ344" s="47"/>
      <c r="QA344" s="47"/>
      <c r="QB344" s="47"/>
      <c r="QC344" s="47"/>
      <c r="QD344" s="47"/>
      <c r="QE344" s="47"/>
      <c r="QF344" s="47"/>
      <c r="QG344" s="47"/>
      <c r="QH344" s="47"/>
      <c r="QI344" s="47"/>
      <c r="QJ344" s="47"/>
      <c r="QK344" s="47"/>
      <c r="QL344" s="47"/>
      <c r="QM344" s="47"/>
      <c r="QN344" s="47"/>
      <c r="QO344" s="47"/>
      <c r="QP344" s="47"/>
      <c r="QQ344" s="47"/>
      <c r="QR344" s="47"/>
      <c r="QS344" s="47"/>
      <c r="QT344" s="47"/>
      <c r="QU344" s="47"/>
      <c r="QV344" s="47"/>
      <c r="QW344" s="47"/>
      <c r="QX344" s="47"/>
      <c r="QY344" s="47"/>
      <c r="QZ344" s="47"/>
      <c r="RA344" s="47"/>
      <c r="RB344" s="47"/>
      <c r="RC344" s="47"/>
      <c r="RD344" s="47"/>
      <c r="RE344" s="47"/>
      <c r="RF344" s="47"/>
      <c r="RG344" s="47"/>
      <c r="RH344" s="47"/>
      <c r="RI344" s="47"/>
      <c r="RJ344" s="47"/>
      <c r="RK344" s="47"/>
      <c r="RL344" s="47"/>
      <c r="RM344" s="47"/>
      <c r="RN344" s="47"/>
      <c r="RO344" s="47"/>
      <c r="RP344" s="47"/>
      <c r="RQ344" s="47"/>
      <c r="RR344" s="47"/>
      <c r="RS344" s="47"/>
      <c r="RT344" s="47"/>
      <c r="RU344" s="47"/>
      <c r="RV344" s="47"/>
      <c r="RW344" s="47"/>
      <c r="RX344" s="47"/>
      <c r="RY344" s="47"/>
      <c r="RZ344" s="47"/>
      <c r="SA344" s="47"/>
      <c r="SB344" s="47"/>
      <c r="SC344" s="47"/>
      <c r="SD344" s="47"/>
      <c r="SE344" s="47"/>
      <c r="SF344" s="47"/>
      <c r="SG344" s="47"/>
      <c r="SH344" s="47"/>
      <c r="SI344" s="47"/>
      <c r="SJ344" s="47"/>
      <c r="SK344" s="47"/>
      <c r="SL344" s="47"/>
      <c r="SM344" s="47"/>
      <c r="SN344" s="47"/>
      <c r="SO344" s="47"/>
      <c r="SP344" s="47"/>
      <c r="SQ344" s="47"/>
      <c r="SR344" s="47"/>
      <c r="SS344" s="47"/>
      <c r="ST344" s="47"/>
      <c r="SU344" s="47"/>
      <c r="SV344" s="47"/>
      <c r="SW344" s="47"/>
      <c r="SX344" s="47"/>
      <c r="SY344" s="47"/>
      <c r="SZ344" s="47"/>
      <c r="TA344" s="47"/>
      <c r="TB344" s="47"/>
      <c r="TC344" s="47"/>
      <c r="TD344" s="47"/>
      <c r="TE344" s="47"/>
      <c r="TF344" s="47"/>
      <c r="TG344" s="47"/>
      <c r="TH344" s="47"/>
      <c r="TI344" s="47"/>
      <c r="TJ344" s="47"/>
      <c r="TK344" s="47"/>
      <c r="TL344" s="47"/>
      <c r="TM344" s="47"/>
      <c r="TN344" s="47"/>
      <c r="TO344" s="47"/>
      <c r="TP344" s="47"/>
      <c r="TQ344" s="47"/>
      <c r="TR344" s="47"/>
      <c r="TS344" s="47"/>
      <c r="TT344" s="47"/>
      <c r="TU344" s="47"/>
      <c r="TV344" s="47"/>
      <c r="TW344" s="47"/>
      <c r="TX344" s="47"/>
      <c r="TY344" s="47"/>
      <c r="TZ344" s="47"/>
      <c r="UA344" s="47"/>
      <c r="UB344" s="47"/>
      <c r="UC344" s="47"/>
      <c r="UD344" s="47"/>
      <c r="UE344" s="47"/>
      <c r="UF344" s="47"/>
      <c r="UG344" s="47"/>
      <c r="UH344" s="47"/>
      <c r="UI344" s="47"/>
      <c r="UJ344" s="47"/>
      <c r="UK344" s="47"/>
      <c r="UL344" s="47"/>
      <c r="UM344" s="47"/>
      <c r="UN344" s="47"/>
      <c r="UO344" s="47"/>
      <c r="UP344" s="47"/>
      <c r="UQ344" s="47"/>
      <c r="UR344" s="47"/>
      <c r="US344" s="47"/>
      <c r="UT344" s="47"/>
      <c r="UU344" s="47"/>
      <c r="UV344" s="47"/>
      <c r="UW344" s="47"/>
      <c r="UX344" s="47"/>
      <c r="UY344" s="47"/>
      <c r="UZ344" s="47"/>
      <c r="VA344" s="47"/>
      <c r="VB344" s="47"/>
      <c r="VC344" s="47"/>
      <c r="VD344" s="47"/>
      <c r="VE344" s="47"/>
      <c r="VF344" s="47"/>
      <c r="VG344" s="47"/>
      <c r="VH344" s="47"/>
      <c r="VI344" s="47"/>
      <c r="VJ344" s="47"/>
      <c r="VK344" s="47"/>
      <c r="VL344" s="47"/>
      <c r="VM344" s="47"/>
      <c r="VN344" s="47"/>
      <c r="VO344" s="47"/>
      <c r="VP344" s="47"/>
      <c r="VQ344" s="47"/>
      <c r="VR344" s="47"/>
      <c r="VS344" s="47"/>
      <c r="VT344" s="47"/>
      <c r="VU344" s="47"/>
      <c r="VV344" s="47"/>
      <c r="VW344" s="47"/>
      <c r="VX344" s="47"/>
      <c r="VY344" s="47"/>
      <c r="VZ344" s="47"/>
      <c r="WA344" s="47"/>
      <c r="WB344" s="47"/>
      <c r="WC344" s="47"/>
      <c r="WD344" s="47"/>
      <c r="WE344" s="47"/>
      <c r="WF344" s="47"/>
      <c r="WG344" s="47"/>
      <c r="WH344" s="47"/>
      <c r="WI344" s="47"/>
      <c r="WJ344" s="47"/>
      <c r="WK344" s="47"/>
      <c r="WL344" s="47"/>
      <c r="WM344" s="47"/>
      <c r="WN344" s="47"/>
      <c r="WO344" s="47"/>
      <c r="WP344" s="47"/>
      <c r="WQ344" s="47"/>
      <c r="WR344" s="47"/>
      <c r="WS344" s="47"/>
      <c r="WT344" s="47"/>
      <c r="WU344" s="47"/>
      <c r="WV344" s="47"/>
      <c r="WW344" s="47"/>
      <c r="WX344" s="47"/>
      <c r="WY344" s="47"/>
      <c r="WZ344" s="47"/>
      <c r="XA344" s="47"/>
      <c r="XB344" s="47"/>
      <c r="XC344" s="47"/>
      <c r="XD344" s="47"/>
      <c r="XE344" s="47"/>
      <c r="XF344" s="47"/>
      <c r="XG344" s="47"/>
      <c r="XH344" s="47"/>
      <c r="XI344" s="47"/>
      <c r="XJ344" s="47"/>
      <c r="XK344" s="47"/>
      <c r="XL344" s="47"/>
      <c r="XM344" s="47"/>
      <c r="XN344" s="47"/>
      <c r="XO344" s="47"/>
      <c r="XP344" s="47"/>
      <c r="XQ344" s="47"/>
      <c r="XR344" s="47"/>
      <c r="XS344" s="47"/>
      <c r="XT344" s="47"/>
      <c r="XU344" s="47"/>
      <c r="XV344" s="47"/>
      <c r="XW344" s="47"/>
      <c r="XX344" s="47"/>
      <c r="XY344" s="47"/>
      <c r="XZ344" s="47"/>
      <c r="YA344" s="47"/>
      <c r="YB344" s="47"/>
      <c r="YC344" s="47"/>
      <c r="YD344" s="47"/>
      <c r="YE344" s="47"/>
      <c r="YF344" s="47"/>
      <c r="YG344" s="47"/>
      <c r="YH344" s="47"/>
      <c r="YI344" s="47"/>
      <c r="YJ344" s="47"/>
      <c r="YK344" s="47"/>
      <c r="YL344" s="47"/>
      <c r="YM344" s="47"/>
      <c r="YN344" s="47"/>
      <c r="YO344" s="47"/>
      <c r="YP344" s="47"/>
      <c r="YQ344" s="47"/>
      <c r="YR344" s="47"/>
      <c r="YS344" s="47"/>
      <c r="YT344" s="47"/>
      <c r="YU344" s="47"/>
      <c r="YV344" s="47"/>
      <c r="YW344" s="47"/>
      <c r="YX344" s="47"/>
      <c r="YY344" s="47"/>
      <c r="YZ344" s="47"/>
      <c r="ZA344" s="47"/>
      <c r="ZB344" s="47"/>
      <c r="ZC344" s="47"/>
      <c r="ZD344" s="47"/>
      <c r="ZE344" s="47"/>
      <c r="ZF344" s="47"/>
      <c r="ZG344" s="47"/>
      <c r="ZH344" s="47"/>
      <c r="ZI344" s="47"/>
      <c r="ZJ344" s="47"/>
      <c r="ZK344" s="47"/>
      <c r="ZL344" s="47"/>
      <c r="ZM344" s="47"/>
      <c r="ZN344" s="47"/>
      <c r="ZO344" s="47"/>
      <c r="ZP344" s="47"/>
      <c r="ZQ344" s="47"/>
      <c r="ZR344" s="47"/>
      <c r="ZS344" s="47"/>
      <c r="ZT344" s="47"/>
      <c r="ZU344" s="47"/>
      <c r="ZV344" s="47"/>
      <c r="ZW344" s="47"/>
      <c r="ZX344" s="47"/>
      <c r="ZY344" s="47"/>
      <c r="ZZ344" s="47"/>
      <c r="AAA344" s="47"/>
      <c r="AAB344" s="47"/>
      <c r="AAC344" s="47"/>
      <c r="AAD344" s="47"/>
      <c r="AAE344" s="47"/>
      <c r="AAF344" s="47"/>
      <c r="AAG344" s="47"/>
      <c r="AAH344" s="47"/>
      <c r="AAI344" s="47"/>
      <c r="AAJ344" s="47"/>
      <c r="AAK344" s="47"/>
      <c r="AAL344" s="47"/>
      <c r="AAM344" s="47"/>
      <c r="AAN344" s="47"/>
      <c r="AAO344" s="47"/>
      <c r="AAP344" s="47"/>
      <c r="AAQ344" s="47"/>
      <c r="AAR344" s="47"/>
      <c r="AAS344" s="47"/>
      <c r="AAT344" s="47"/>
      <c r="AAU344" s="47"/>
      <c r="AAV344" s="47"/>
      <c r="AAW344" s="47"/>
      <c r="AAX344" s="47"/>
      <c r="AAY344" s="47"/>
      <c r="AAZ344" s="47"/>
      <c r="ABA344" s="47"/>
      <c r="ABB344" s="47"/>
      <c r="ABC344" s="47"/>
      <c r="ABD344" s="47"/>
      <c r="ABE344" s="47"/>
      <c r="ABF344" s="47"/>
      <c r="ABG344" s="47"/>
      <c r="ABH344" s="47"/>
      <c r="ABI344" s="47"/>
      <c r="ABJ344" s="47"/>
      <c r="ABK344" s="47"/>
      <c r="ABL344" s="47"/>
      <c r="ABM344" s="47"/>
      <c r="ABN344" s="47"/>
      <c r="ABO344" s="47"/>
      <c r="ABP344" s="47"/>
      <c r="ABQ344" s="47"/>
      <c r="ABR344" s="47"/>
      <c r="ABS344" s="47"/>
      <c r="ABT344" s="47"/>
      <c r="ABU344" s="47"/>
      <c r="ABV344" s="47"/>
      <c r="ABW344" s="47"/>
      <c r="ABX344" s="47"/>
      <c r="ABY344" s="47"/>
      <c r="ABZ344" s="47"/>
      <c r="ACA344" s="47"/>
      <c r="ACB344" s="47"/>
      <c r="ACC344" s="47"/>
      <c r="ACD344" s="47"/>
      <c r="ACE344" s="47"/>
      <c r="ACF344" s="47"/>
      <c r="ACG344" s="47"/>
      <c r="ACH344" s="47"/>
      <c r="ACI344" s="47"/>
      <c r="ACJ344" s="47"/>
      <c r="ACK344" s="47"/>
      <c r="ACL344" s="47"/>
      <c r="ACM344" s="47"/>
      <c r="ACN344" s="47"/>
      <c r="ACO344" s="47"/>
      <c r="ACP344" s="47"/>
      <c r="ACQ344" s="47"/>
      <c r="ACR344" s="47"/>
      <c r="ACS344" s="47"/>
      <c r="ACT344" s="47"/>
      <c r="ACU344" s="47"/>
      <c r="ACV344" s="47"/>
      <c r="ACW344" s="47"/>
      <c r="ACX344" s="47"/>
      <c r="ACY344" s="47"/>
      <c r="ACZ344" s="47"/>
      <c r="ADA344" s="47"/>
      <c r="ADB344" s="47"/>
      <c r="ADC344" s="47"/>
      <c r="ADD344" s="47"/>
      <c r="ADE344" s="47"/>
      <c r="ADF344" s="47"/>
      <c r="ADG344" s="47"/>
      <c r="ADH344" s="47"/>
      <c r="ADI344" s="47"/>
      <c r="ADJ344" s="47"/>
      <c r="ADK344" s="47"/>
      <c r="ADL344" s="47"/>
      <c r="ADM344" s="47"/>
      <c r="ADN344" s="47"/>
      <c r="ADO344" s="47"/>
      <c r="ADP344" s="47"/>
    </row>
    <row r="345" spans="3:796" x14ac:dyDescent="0.4">
      <c r="C345" s="66"/>
      <c r="D345" s="43">
        <f>(1/$D$5)*学習!L71</f>
        <v>0</v>
      </c>
      <c r="I345" s="67">
        <v>334</v>
      </c>
      <c r="J345" s="45">
        <v>3.3374338769959294E-2</v>
      </c>
      <c r="K345" s="45">
        <v>-4.3573113599529013E-2</v>
      </c>
      <c r="L345" s="45">
        <v>0.15440392090256116</v>
      </c>
      <c r="M345" s="45">
        <v>-4.3619512936465578E-2</v>
      </c>
      <c r="N345" s="45">
        <v>0.20949883998457161</v>
      </c>
      <c r="O345" s="45">
        <v>6.0508047351091006E-2</v>
      </c>
      <c r="P345" s="45">
        <v>-7.0644243774602766E-2</v>
      </c>
      <c r="Q345" s="45">
        <v>3.9204062716570752E-2</v>
      </c>
      <c r="R345" s="45">
        <v>-3.2558941683524423E-3</v>
      </c>
      <c r="S345" s="45">
        <v>-0.11957042087352693</v>
      </c>
      <c r="T345" s="45">
        <v>0.1473124808181307</v>
      </c>
      <c r="U345" s="45">
        <v>-2.2258368466805692E-2</v>
      </c>
      <c r="V345" s="45">
        <v>0.19753460866126335</v>
      </c>
      <c r="W345" s="45">
        <v>-3.5268161307245839E-2</v>
      </c>
      <c r="X345" s="45">
        <v>9.5211842317556347E-2</v>
      </c>
      <c r="Y345" s="45">
        <v>-6.5118923046280822E-2</v>
      </c>
      <c r="Z345" s="45">
        <v>0.14544436690077284</v>
      </c>
      <c r="AA345" s="45">
        <v>-1.3258777092847425E-2</v>
      </c>
      <c r="AB345" s="45">
        <v>-0.13943081799691448</v>
      </c>
      <c r="AC345" s="45">
        <v>-0.16642506497687454</v>
      </c>
      <c r="AD345" s="45">
        <v>-2.4641924043533651E-3</v>
      </c>
      <c r="AE345" s="45">
        <v>-2.8052103880165311E-2</v>
      </c>
      <c r="AF345" s="45">
        <v>3.627958288804467E-2</v>
      </c>
      <c r="AG345" s="45">
        <v>0.22596652032993003</v>
      </c>
      <c r="AH345" s="45">
        <v>-6.1397743600945506E-2</v>
      </c>
      <c r="AI345" s="45">
        <v>-7.2497676971436553E-2</v>
      </c>
      <c r="AJ345" s="45">
        <v>-7.4801836628918539E-2</v>
      </c>
      <c r="AK345" s="45">
        <v>-3.8162622983917067E-3</v>
      </c>
      <c r="AL345" s="45">
        <v>-4.4321677758112576E-2</v>
      </c>
      <c r="AM345" s="45">
        <v>4.7286289792543248E-2</v>
      </c>
      <c r="AN345" s="45">
        <v>-9.0628986127672451E-2</v>
      </c>
      <c r="AO345" s="45">
        <v>-3.8390500291579199E-2</v>
      </c>
      <c r="AP345" s="45">
        <v>0.133955276593902</v>
      </c>
      <c r="AQ345" s="45">
        <v>9.7709185016141911E-2</v>
      </c>
      <c r="AR345" s="45">
        <v>-9.0529986337417212E-2</v>
      </c>
      <c r="AS345" s="45">
        <v>-0.12931863326015897</v>
      </c>
      <c r="AT345" s="45">
        <v>0.14398945758633158</v>
      </c>
      <c r="AU345" s="45">
        <v>-9.3123695010996849E-2</v>
      </c>
      <c r="AV345" s="45">
        <v>-3.3511971144691122E-2</v>
      </c>
      <c r="AW345" s="45">
        <v>-1.7017426198140184E-2</v>
      </c>
      <c r="AX345" s="45">
        <v>-0.17547803492652286</v>
      </c>
      <c r="AY345" s="45">
        <v>-6.4275742022380025E-2</v>
      </c>
      <c r="AZ345" s="45">
        <v>3.0771721137922363E-2</v>
      </c>
      <c r="BA345" s="45">
        <v>-3.1779878798133238E-2</v>
      </c>
      <c r="BB345" s="45">
        <v>7.7719101354799258E-2</v>
      </c>
      <c r="BC345" s="45">
        <v>-0.1593418626458655</v>
      </c>
      <c r="BD345" s="45">
        <v>2.8000952322315364E-2</v>
      </c>
      <c r="BE345" s="45">
        <v>7.2920125287668655E-2</v>
      </c>
      <c r="BF345" s="45">
        <v>0.11278951046833256</v>
      </c>
      <c r="BG345" s="45">
        <v>-0.18257364529344924</v>
      </c>
      <c r="BH345" s="45">
        <v>1.8159375694965171E-2</v>
      </c>
      <c r="BI345" s="45">
        <v>6.729634166397612E-2</v>
      </c>
      <c r="BJ345" s="45">
        <v>-8.6854239672235503E-2</v>
      </c>
      <c r="BK345" s="45">
        <v>-0.13244675909386752</v>
      </c>
      <c r="BL345" s="45">
        <v>2.2231071583654989E-3</v>
      </c>
      <c r="BM345" s="45">
        <v>8.7159651215661646E-2</v>
      </c>
      <c r="BN345" s="45">
        <v>-5.672476775906167E-2</v>
      </c>
      <c r="BO345" s="45">
        <v>0.1242684008480297</v>
      </c>
      <c r="BP345" s="45">
        <v>4.9481003494312531E-2</v>
      </c>
      <c r="BQ345" s="45">
        <v>-4.5371845756836504E-2</v>
      </c>
      <c r="BR345" s="45">
        <v>7.9263711145819538E-2</v>
      </c>
      <c r="BS345" s="45">
        <v>5.0191764401290105E-2</v>
      </c>
      <c r="BT345" s="45">
        <v>5.5964034387125834E-2</v>
      </c>
      <c r="BU345" s="45">
        <v>-0.13599992504134448</v>
      </c>
      <c r="BV345" s="45">
        <v>4.0056288311549275E-2</v>
      </c>
      <c r="BW345" s="45">
        <v>0.18658300116454937</v>
      </c>
      <c r="BX345" s="45">
        <v>0.122235126906636</v>
      </c>
      <c r="BY345" s="45">
        <v>4.7483187252350914E-2</v>
      </c>
      <c r="BZ345" s="45">
        <v>-4.7795518325523022E-3</v>
      </c>
      <c r="CA345" s="45">
        <v>-0.21448338500472899</v>
      </c>
      <c r="CB345" s="45">
        <v>0.15826823114216762</v>
      </c>
      <c r="CC345" s="45">
        <v>-3.7241752267042185E-3</v>
      </c>
      <c r="CD345" s="45">
        <v>4.0499224382604997E-2</v>
      </c>
      <c r="CE345" s="45">
        <v>-9.9089606560129245E-2</v>
      </c>
      <c r="CF345" s="45">
        <v>2.39558248050585E-2</v>
      </c>
      <c r="CG345" s="45">
        <v>-1.7949992828310217E-2</v>
      </c>
      <c r="CH345" s="45">
        <v>-6.7270052992389154E-2</v>
      </c>
      <c r="CI345" s="45">
        <v>-0.1614867210917369</v>
      </c>
      <c r="CJ345" s="45">
        <v>0.32329142884743395</v>
      </c>
      <c r="CK345" s="45">
        <v>0.10318605241007385</v>
      </c>
      <c r="CL345" s="45">
        <v>-9.9386329684510777E-2</v>
      </c>
      <c r="CM345" s="45">
        <v>3.9409737756682342E-2</v>
      </c>
      <c r="CN345" s="45">
        <v>7.0272641139102303E-3</v>
      </c>
      <c r="CO345" s="45">
        <v>3.937660611245563E-2</v>
      </c>
      <c r="CP345" s="45">
        <v>0.11960689529242238</v>
      </c>
      <c r="CQ345" s="45">
        <v>0.22538525115948937</v>
      </c>
      <c r="CR345" s="45">
        <v>1.7821901776411672E-2</v>
      </c>
      <c r="CS345" s="45">
        <v>0.15967679913755792</v>
      </c>
      <c r="CT345" s="45">
        <v>-1.9027981091182432E-2</v>
      </c>
      <c r="CU345" s="45">
        <v>1.1165539708511547E-2</v>
      </c>
      <c r="CV345" s="45">
        <v>-7.3099655667674346E-2</v>
      </c>
      <c r="CW345" s="45">
        <v>-6.2442864245675037E-2</v>
      </c>
      <c r="CX345" s="45">
        <v>9.3623457186379322E-2</v>
      </c>
      <c r="CY345" s="45">
        <v>0.14074053515032281</v>
      </c>
      <c r="CZ345" s="45">
        <v>3.9098032175763957E-2</v>
      </c>
      <c r="DA345" s="45">
        <v>0.1149994044611492</v>
      </c>
      <c r="DB345" s="45">
        <v>5.2228001373571878E-2</v>
      </c>
      <c r="DC345" s="45">
        <v>-1.6633976530342147E-2</v>
      </c>
      <c r="DD345" s="45">
        <v>0.14385635198504024</v>
      </c>
      <c r="DE345" s="45">
        <v>-8.9856005033325761E-2</v>
      </c>
      <c r="DF345" s="47"/>
      <c r="DG345" s="47"/>
      <c r="DH345" s="47"/>
      <c r="DI345" s="47"/>
      <c r="DJ345" s="47"/>
      <c r="DK345" s="47"/>
      <c r="DL345" s="47"/>
      <c r="DM345" s="47"/>
      <c r="DN345" s="47"/>
      <c r="DO345" s="47"/>
      <c r="DP345" s="47"/>
      <c r="DQ345" s="47"/>
      <c r="DR345" s="47"/>
      <c r="DS345" s="47"/>
      <c r="DT345" s="47"/>
      <c r="DU345" s="47"/>
      <c r="DV345" s="47"/>
      <c r="DW345" s="47"/>
      <c r="DX345" s="47"/>
      <c r="DY345" s="47"/>
      <c r="DZ345" s="47"/>
      <c r="EA345" s="47"/>
      <c r="EB345" s="47"/>
      <c r="EC345" s="47"/>
      <c r="ED345" s="47"/>
      <c r="EE345" s="47"/>
      <c r="EF345" s="47"/>
      <c r="EG345" s="47"/>
      <c r="EH345" s="47"/>
      <c r="EI345" s="47"/>
      <c r="EJ345" s="47"/>
      <c r="EK345" s="47"/>
      <c r="EL345" s="47"/>
      <c r="EM345" s="47"/>
      <c r="EN345" s="47"/>
      <c r="EO345" s="47"/>
      <c r="EP345" s="47"/>
      <c r="EQ345" s="47"/>
      <c r="ER345" s="47"/>
      <c r="ES345" s="47"/>
      <c r="ET345" s="47"/>
      <c r="EU345" s="47"/>
      <c r="EV345" s="47"/>
      <c r="EW345" s="47"/>
      <c r="EX345" s="47"/>
      <c r="EY345" s="47"/>
      <c r="EZ345" s="47"/>
      <c r="FA345" s="47"/>
      <c r="FB345" s="47"/>
      <c r="FC345" s="47"/>
      <c r="FD345" s="47"/>
      <c r="FE345" s="47"/>
      <c r="FF345" s="47"/>
      <c r="FG345" s="47"/>
      <c r="FH345" s="47"/>
      <c r="FI345" s="47"/>
      <c r="FJ345" s="47"/>
      <c r="FK345" s="47"/>
      <c r="FL345" s="47"/>
      <c r="FM345" s="47"/>
      <c r="FN345" s="47"/>
      <c r="FO345" s="47"/>
      <c r="FP345" s="47"/>
      <c r="FQ345" s="47"/>
      <c r="FR345" s="47"/>
      <c r="FS345" s="47"/>
      <c r="FT345" s="47"/>
      <c r="FU345" s="47"/>
      <c r="FV345" s="47"/>
      <c r="FW345" s="47"/>
      <c r="FX345" s="47"/>
      <c r="FY345" s="47"/>
      <c r="FZ345" s="47"/>
      <c r="GA345" s="47"/>
      <c r="GB345" s="47"/>
      <c r="GC345" s="47"/>
      <c r="GD345" s="47"/>
      <c r="GE345" s="47"/>
      <c r="GF345" s="47"/>
      <c r="GG345" s="47"/>
      <c r="GH345" s="47"/>
      <c r="GI345" s="47"/>
      <c r="GJ345" s="47"/>
      <c r="GK345" s="47"/>
      <c r="GL345" s="47"/>
      <c r="GM345" s="47"/>
      <c r="GN345" s="47"/>
      <c r="GO345" s="47"/>
      <c r="GP345" s="47"/>
      <c r="GQ345" s="47"/>
      <c r="GR345" s="47"/>
      <c r="GS345" s="47"/>
      <c r="GT345" s="47"/>
      <c r="GU345" s="47"/>
      <c r="GV345" s="47"/>
      <c r="GW345" s="47"/>
      <c r="GX345" s="47"/>
      <c r="GY345" s="47"/>
      <c r="GZ345" s="47"/>
      <c r="HA345" s="47"/>
      <c r="HB345" s="47"/>
      <c r="HC345" s="47"/>
      <c r="HD345" s="47"/>
      <c r="HE345" s="47"/>
      <c r="HF345" s="47"/>
      <c r="HG345" s="47"/>
      <c r="HH345" s="47"/>
      <c r="HI345" s="47"/>
      <c r="HJ345" s="47"/>
      <c r="HK345" s="47"/>
      <c r="HL345" s="47"/>
      <c r="HM345" s="47"/>
      <c r="HN345" s="47"/>
      <c r="HO345" s="47"/>
      <c r="HP345" s="47"/>
      <c r="HQ345" s="47"/>
      <c r="HR345" s="47"/>
      <c r="HS345" s="47"/>
      <c r="HT345" s="47"/>
      <c r="HU345" s="47"/>
      <c r="HV345" s="47"/>
      <c r="HW345" s="47"/>
      <c r="HX345" s="47"/>
      <c r="HY345" s="47"/>
      <c r="HZ345" s="47"/>
      <c r="IA345" s="47"/>
      <c r="IB345" s="47"/>
      <c r="IC345" s="47"/>
      <c r="ID345" s="47"/>
      <c r="IE345" s="47"/>
      <c r="IF345" s="47"/>
      <c r="IG345" s="47"/>
      <c r="IH345" s="47"/>
      <c r="II345" s="47"/>
      <c r="IJ345" s="47"/>
      <c r="IK345" s="47"/>
      <c r="IL345" s="47"/>
      <c r="IM345" s="47"/>
      <c r="IN345" s="47"/>
      <c r="IO345" s="47"/>
      <c r="IP345" s="47"/>
      <c r="IQ345" s="47"/>
      <c r="IR345" s="47"/>
      <c r="IS345" s="47"/>
      <c r="IT345" s="47"/>
      <c r="IU345" s="47"/>
      <c r="IV345" s="47"/>
      <c r="IW345" s="47"/>
      <c r="IX345" s="47"/>
      <c r="IY345" s="47"/>
      <c r="IZ345" s="47"/>
      <c r="JA345" s="47"/>
      <c r="JB345" s="47"/>
      <c r="JC345" s="47"/>
      <c r="JD345" s="47"/>
      <c r="JE345" s="47"/>
      <c r="JF345" s="47"/>
      <c r="JG345" s="47"/>
      <c r="JH345" s="47"/>
      <c r="JI345" s="47"/>
      <c r="JJ345" s="47"/>
      <c r="JK345" s="47"/>
      <c r="JL345" s="47"/>
      <c r="JM345" s="47"/>
      <c r="JN345" s="47"/>
      <c r="JO345" s="47"/>
      <c r="JP345" s="47"/>
      <c r="JQ345" s="47"/>
      <c r="JR345" s="47"/>
      <c r="JS345" s="47"/>
      <c r="JT345" s="47"/>
      <c r="JU345" s="47"/>
      <c r="JV345" s="47"/>
      <c r="JW345" s="47"/>
      <c r="JX345" s="47"/>
      <c r="JY345" s="47"/>
      <c r="JZ345" s="47"/>
      <c r="KA345" s="47"/>
      <c r="KB345" s="47"/>
      <c r="KC345" s="47"/>
      <c r="KD345" s="47"/>
      <c r="KE345" s="47"/>
      <c r="KF345" s="47"/>
      <c r="KG345" s="47"/>
      <c r="KH345" s="47"/>
      <c r="KI345" s="47"/>
      <c r="KJ345" s="47"/>
      <c r="KK345" s="47"/>
      <c r="KL345" s="47"/>
      <c r="KM345" s="47"/>
      <c r="KN345" s="47"/>
      <c r="KO345" s="47"/>
      <c r="KP345" s="47"/>
      <c r="KQ345" s="47"/>
      <c r="KR345" s="47"/>
      <c r="KS345" s="47"/>
      <c r="KT345" s="47"/>
      <c r="KU345" s="47"/>
      <c r="KV345" s="47"/>
      <c r="KW345" s="47"/>
      <c r="KX345" s="47"/>
      <c r="KY345" s="47"/>
      <c r="KZ345" s="47"/>
      <c r="LA345" s="47"/>
      <c r="LB345" s="47"/>
      <c r="LC345" s="47"/>
      <c r="LD345" s="47"/>
      <c r="LE345" s="47"/>
      <c r="LF345" s="47"/>
      <c r="LG345" s="47"/>
      <c r="LH345" s="47"/>
      <c r="LI345" s="47"/>
      <c r="LJ345" s="47"/>
      <c r="LK345" s="47"/>
      <c r="LL345" s="47"/>
      <c r="LM345" s="47"/>
      <c r="LN345" s="47"/>
      <c r="LO345" s="47"/>
      <c r="LP345" s="47"/>
      <c r="LQ345" s="47"/>
      <c r="LR345" s="47"/>
      <c r="LS345" s="47"/>
      <c r="LT345" s="47"/>
      <c r="LU345" s="47"/>
      <c r="LV345" s="47"/>
      <c r="LW345" s="47"/>
      <c r="LX345" s="47"/>
      <c r="LY345" s="47"/>
      <c r="LZ345" s="47"/>
      <c r="MA345" s="47"/>
      <c r="MB345" s="47"/>
      <c r="MC345" s="47"/>
      <c r="MD345" s="47"/>
      <c r="ME345" s="47"/>
      <c r="MF345" s="47"/>
      <c r="MG345" s="47"/>
      <c r="MH345" s="47"/>
      <c r="MI345" s="47"/>
      <c r="MJ345" s="47"/>
      <c r="MK345" s="47"/>
      <c r="ML345" s="47"/>
      <c r="MM345" s="47"/>
      <c r="MN345" s="47"/>
      <c r="MO345" s="47"/>
      <c r="MP345" s="47"/>
      <c r="MQ345" s="47"/>
      <c r="MR345" s="47"/>
      <c r="MS345" s="47"/>
      <c r="MT345" s="47"/>
      <c r="MU345" s="47"/>
      <c r="MV345" s="47"/>
      <c r="MW345" s="47"/>
      <c r="MX345" s="47"/>
      <c r="MY345" s="47"/>
      <c r="MZ345" s="47"/>
      <c r="NA345" s="47"/>
      <c r="NB345" s="47"/>
      <c r="NC345" s="47"/>
      <c r="ND345" s="47"/>
      <c r="NE345" s="47"/>
      <c r="NF345" s="47"/>
      <c r="NG345" s="47"/>
      <c r="NH345" s="47"/>
      <c r="NI345" s="47"/>
      <c r="NJ345" s="47"/>
      <c r="NK345" s="47"/>
      <c r="NL345" s="47"/>
      <c r="NM345" s="47"/>
      <c r="NN345" s="47"/>
      <c r="NO345" s="47"/>
      <c r="NP345" s="47"/>
      <c r="NQ345" s="47"/>
      <c r="NR345" s="47"/>
      <c r="NS345" s="47"/>
      <c r="NT345" s="47"/>
      <c r="NU345" s="47"/>
      <c r="NV345" s="47"/>
      <c r="NW345" s="47"/>
      <c r="NX345" s="47"/>
      <c r="NY345" s="47"/>
      <c r="NZ345" s="47"/>
      <c r="OA345" s="47"/>
      <c r="OB345" s="47"/>
      <c r="OC345" s="47"/>
      <c r="OD345" s="47"/>
      <c r="OE345" s="47"/>
      <c r="OF345" s="47"/>
      <c r="OG345" s="47"/>
      <c r="OH345" s="47"/>
      <c r="OI345" s="47"/>
      <c r="OJ345" s="47"/>
      <c r="OK345" s="47"/>
      <c r="OL345" s="47"/>
      <c r="OM345" s="47"/>
      <c r="ON345" s="47"/>
      <c r="OO345" s="47"/>
      <c r="OP345" s="47"/>
      <c r="OQ345" s="47"/>
      <c r="OR345" s="47"/>
      <c r="OS345" s="47"/>
      <c r="OT345" s="47"/>
      <c r="OU345" s="47"/>
      <c r="OV345" s="47"/>
      <c r="OW345" s="47"/>
      <c r="OX345" s="47"/>
      <c r="OY345" s="47"/>
      <c r="OZ345" s="47"/>
      <c r="PA345" s="47"/>
      <c r="PB345" s="47"/>
      <c r="PC345" s="47"/>
      <c r="PD345" s="47"/>
      <c r="PE345" s="47"/>
      <c r="PF345" s="47"/>
      <c r="PG345" s="47"/>
      <c r="PH345" s="47"/>
      <c r="PI345" s="47"/>
      <c r="PJ345" s="47"/>
      <c r="PK345" s="47"/>
      <c r="PL345" s="47"/>
      <c r="PM345" s="47"/>
      <c r="PN345" s="47"/>
      <c r="PO345" s="47"/>
      <c r="PP345" s="47"/>
      <c r="PQ345" s="47"/>
      <c r="PR345" s="47"/>
      <c r="PS345" s="47"/>
      <c r="PT345" s="47"/>
      <c r="PU345" s="47"/>
      <c r="PV345" s="47"/>
      <c r="PW345" s="47"/>
      <c r="PX345" s="47"/>
      <c r="PY345" s="47"/>
      <c r="PZ345" s="47"/>
      <c r="QA345" s="47"/>
      <c r="QB345" s="47"/>
      <c r="QC345" s="47"/>
      <c r="QD345" s="47"/>
      <c r="QE345" s="47"/>
      <c r="QF345" s="47"/>
      <c r="QG345" s="47"/>
      <c r="QH345" s="47"/>
      <c r="QI345" s="47"/>
      <c r="QJ345" s="47"/>
      <c r="QK345" s="47"/>
      <c r="QL345" s="47"/>
      <c r="QM345" s="47"/>
      <c r="QN345" s="47"/>
      <c r="QO345" s="47"/>
      <c r="QP345" s="47"/>
      <c r="QQ345" s="47"/>
      <c r="QR345" s="47"/>
      <c r="QS345" s="47"/>
      <c r="QT345" s="47"/>
      <c r="QU345" s="47"/>
      <c r="QV345" s="47"/>
      <c r="QW345" s="47"/>
      <c r="QX345" s="47"/>
      <c r="QY345" s="47"/>
      <c r="QZ345" s="47"/>
      <c r="RA345" s="47"/>
      <c r="RB345" s="47"/>
      <c r="RC345" s="47"/>
      <c r="RD345" s="47"/>
      <c r="RE345" s="47"/>
      <c r="RF345" s="47"/>
      <c r="RG345" s="47"/>
      <c r="RH345" s="47"/>
      <c r="RI345" s="47"/>
      <c r="RJ345" s="47"/>
      <c r="RK345" s="47"/>
      <c r="RL345" s="47"/>
      <c r="RM345" s="47"/>
      <c r="RN345" s="47"/>
      <c r="RO345" s="47"/>
      <c r="RP345" s="47"/>
      <c r="RQ345" s="47"/>
      <c r="RR345" s="47"/>
      <c r="RS345" s="47"/>
      <c r="RT345" s="47"/>
      <c r="RU345" s="47"/>
      <c r="RV345" s="47"/>
      <c r="RW345" s="47"/>
      <c r="RX345" s="47"/>
      <c r="RY345" s="47"/>
      <c r="RZ345" s="47"/>
      <c r="SA345" s="47"/>
      <c r="SB345" s="47"/>
      <c r="SC345" s="47"/>
      <c r="SD345" s="47"/>
      <c r="SE345" s="47"/>
      <c r="SF345" s="47"/>
      <c r="SG345" s="47"/>
      <c r="SH345" s="47"/>
      <c r="SI345" s="47"/>
      <c r="SJ345" s="47"/>
      <c r="SK345" s="47"/>
      <c r="SL345" s="47"/>
      <c r="SM345" s="47"/>
      <c r="SN345" s="47"/>
      <c r="SO345" s="47"/>
      <c r="SP345" s="47"/>
      <c r="SQ345" s="47"/>
      <c r="SR345" s="47"/>
      <c r="SS345" s="47"/>
      <c r="ST345" s="47"/>
      <c r="SU345" s="47"/>
      <c r="SV345" s="47"/>
      <c r="SW345" s="47"/>
      <c r="SX345" s="47"/>
      <c r="SY345" s="47"/>
      <c r="SZ345" s="47"/>
      <c r="TA345" s="47"/>
      <c r="TB345" s="47"/>
      <c r="TC345" s="47"/>
      <c r="TD345" s="47"/>
      <c r="TE345" s="47"/>
      <c r="TF345" s="47"/>
      <c r="TG345" s="47"/>
      <c r="TH345" s="47"/>
      <c r="TI345" s="47"/>
      <c r="TJ345" s="47"/>
      <c r="TK345" s="47"/>
      <c r="TL345" s="47"/>
      <c r="TM345" s="47"/>
      <c r="TN345" s="47"/>
      <c r="TO345" s="47"/>
      <c r="TP345" s="47"/>
      <c r="TQ345" s="47"/>
      <c r="TR345" s="47"/>
      <c r="TS345" s="47"/>
      <c r="TT345" s="47"/>
      <c r="TU345" s="47"/>
      <c r="TV345" s="47"/>
      <c r="TW345" s="47"/>
      <c r="TX345" s="47"/>
      <c r="TY345" s="47"/>
      <c r="TZ345" s="47"/>
      <c r="UA345" s="47"/>
      <c r="UB345" s="47"/>
      <c r="UC345" s="47"/>
      <c r="UD345" s="47"/>
      <c r="UE345" s="47"/>
      <c r="UF345" s="47"/>
      <c r="UG345" s="47"/>
      <c r="UH345" s="47"/>
      <c r="UI345" s="47"/>
      <c r="UJ345" s="47"/>
      <c r="UK345" s="47"/>
      <c r="UL345" s="47"/>
      <c r="UM345" s="47"/>
      <c r="UN345" s="47"/>
      <c r="UO345" s="47"/>
      <c r="UP345" s="47"/>
      <c r="UQ345" s="47"/>
      <c r="UR345" s="47"/>
      <c r="US345" s="47"/>
      <c r="UT345" s="47"/>
      <c r="UU345" s="47"/>
      <c r="UV345" s="47"/>
      <c r="UW345" s="47"/>
      <c r="UX345" s="47"/>
      <c r="UY345" s="47"/>
      <c r="UZ345" s="47"/>
      <c r="VA345" s="47"/>
      <c r="VB345" s="47"/>
      <c r="VC345" s="47"/>
      <c r="VD345" s="47"/>
      <c r="VE345" s="47"/>
      <c r="VF345" s="47"/>
      <c r="VG345" s="47"/>
      <c r="VH345" s="47"/>
      <c r="VI345" s="47"/>
      <c r="VJ345" s="47"/>
      <c r="VK345" s="47"/>
      <c r="VL345" s="47"/>
      <c r="VM345" s="47"/>
      <c r="VN345" s="47"/>
      <c r="VO345" s="47"/>
      <c r="VP345" s="47"/>
      <c r="VQ345" s="47"/>
      <c r="VR345" s="47"/>
      <c r="VS345" s="47"/>
      <c r="VT345" s="47"/>
      <c r="VU345" s="47"/>
      <c r="VV345" s="47"/>
      <c r="VW345" s="47"/>
      <c r="VX345" s="47"/>
      <c r="VY345" s="47"/>
      <c r="VZ345" s="47"/>
      <c r="WA345" s="47"/>
      <c r="WB345" s="47"/>
      <c r="WC345" s="47"/>
      <c r="WD345" s="47"/>
      <c r="WE345" s="47"/>
      <c r="WF345" s="47"/>
      <c r="WG345" s="47"/>
      <c r="WH345" s="47"/>
      <c r="WI345" s="47"/>
      <c r="WJ345" s="47"/>
      <c r="WK345" s="47"/>
      <c r="WL345" s="47"/>
      <c r="WM345" s="47"/>
      <c r="WN345" s="47"/>
      <c r="WO345" s="47"/>
      <c r="WP345" s="47"/>
      <c r="WQ345" s="47"/>
      <c r="WR345" s="47"/>
      <c r="WS345" s="47"/>
      <c r="WT345" s="47"/>
      <c r="WU345" s="47"/>
      <c r="WV345" s="47"/>
      <c r="WW345" s="47"/>
      <c r="WX345" s="47"/>
      <c r="WY345" s="47"/>
      <c r="WZ345" s="47"/>
      <c r="XA345" s="47"/>
      <c r="XB345" s="47"/>
      <c r="XC345" s="47"/>
      <c r="XD345" s="47"/>
      <c r="XE345" s="47"/>
      <c r="XF345" s="47"/>
      <c r="XG345" s="47"/>
      <c r="XH345" s="47"/>
      <c r="XI345" s="47"/>
      <c r="XJ345" s="47"/>
      <c r="XK345" s="47"/>
      <c r="XL345" s="47"/>
      <c r="XM345" s="47"/>
      <c r="XN345" s="47"/>
      <c r="XO345" s="47"/>
      <c r="XP345" s="47"/>
      <c r="XQ345" s="47"/>
      <c r="XR345" s="47"/>
      <c r="XS345" s="47"/>
      <c r="XT345" s="47"/>
      <c r="XU345" s="47"/>
      <c r="XV345" s="47"/>
      <c r="XW345" s="47"/>
      <c r="XX345" s="47"/>
      <c r="XY345" s="47"/>
      <c r="XZ345" s="47"/>
      <c r="YA345" s="47"/>
      <c r="YB345" s="47"/>
      <c r="YC345" s="47"/>
      <c r="YD345" s="47"/>
      <c r="YE345" s="47"/>
      <c r="YF345" s="47"/>
      <c r="YG345" s="47"/>
      <c r="YH345" s="47"/>
      <c r="YI345" s="47"/>
      <c r="YJ345" s="47"/>
      <c r="YK345" s="47"/>
      <c r="YL345" s="47"/>
      <c r="YM345" s="47"/>
      <c r="YN345" s="47"/>
      <c r="YO345" s="47"/>
      <c r="YP345" s="47"/>
      <c r="YQ345" s="47"/>
      <c r="YR345" s="47"/>
      <c r="YS345" s="47"/>
      <c r="YT345" s="47"/>
      <c r="YU345" s="47"/>
      <c r="YV345" s="47"/>
      <c r="YW345" s="47"/>
      <c r="YX345" s="47"/>
      <c r="YY345" s="47"/>
      <c r="YZ345" s="47"/>
      <c r="ZA345" s="47"/>
      <c r="ZB345" s="47"/>
      <c r="ZC345" s="47"/>
      <c r="ZD345" s="47"/>
      <c r="ZE345" s="47"/>
      <c r="ZF345" s="47"/>
      <c r="ZG345" s="47"/>
      <c r="ZH345" s="47"/>
      <c r="ZI345" s="47"/>
      <c r="ZJ345" s="47"/>
      <c r="ZK345" s="47"/>
      <c r="ZL345" s="47"/>
      <c r="ZM345" s="47"/>
      <c r="ZN345" s="47"/>
      <c r="ZO345" s="47"/>
      <c r="ZP345" s="47"/>
      <c r="ZQ345" s="47"/>
      <c r="ZR345" s="47"/>
      <c r="ZS345" s="47"/>
      <c r="ZT345" s="47"/>
      <c r="ZU345" s="47"/>
      <c r="ZV345" s="47"/>
      <c r="ZW345" s="47"/>
      <c r="ZX345" s="47"/>
      <c r="ZY345" s="47"/>
      <c r="ZZ345" s="47"/>
      <c r="AAA345" s="47"/>
      <c r="AAB345" s="47"/>
      <c r="AAC345" s="47"/>
      <c r="AAD345" s="47"/>
      <c r="AAE345" s="47"/>
      <c r="AAF345" s="47"/>
      <c r="AAG345" s="47"/>
      <c r="AAH345" s="47"/>
      <c r="AAI345" s="47"/>
      <c r="AAJ345" s="47"/>
      <c r="AAK345" s="47"/>
      <c r="AAL345" s="47"/>
      <c r="AAM345" s="47"/>
      <c r="AAN345" s="47"/>
      <c r="AAO345" s="47"/>
      <c r="AAP345" s="47"/>
      <c r="AAQ345" s="47"/>
      <c r="AAR345" s="47"/>
      <c r="AAS345" s="47"/>
      <c r="AAT345" s="47"/>
      <c r="AAU345" s="47"/>
      <c r="AAV345" s="47"/>
      <c r="AAW345" s="47"/>
      <c r="AAX345" s="47"/>
      <c r="AAY345" s="47"/>
      <c r="AAZ345" s="47"/>
      <c r="ABA345" s="47"/>
      <c r="ABB345" s="47"/>
      <c r="ABC345" s="47"/>
      <c r="ABD345" s="47"/>
      <c r="ABE345" s="47"/>
      <c r="ABF345" s="47"/>
      <c r="ABG345" s="47"/>
      <c r="ABH345" s="47"/>
      <c r="ABI345" s="47"/>
      <c r="ABJ345" s="47"/>
      <c r="ABK345" s="47"/>
      <c r="ABL345" s="47"/>
      <c r="ABM345" s="47"/>
      <c r="ABN345" s="47"/>
      <c r="ABO345" s="47"/>
      <c r="ABP345" s="47"/>
      <c r="ABQ345" s="47"/>
      <c r="ABR345" s="47"/>
      <c r="ABS345" s="47"/>
      <c r="ABT345" s="47"/>
      <c r="ABU345" s="47"/>
      <c r="ABV345" s="47"/>
      <c r="ABW345" s="47"/>
      <c r="ABX345" s="47"/>
      <c r="ABY345" s="47"/>
      <c r="ABZ345" s="47"/>
      <c r="ACA345" s="47"/>
      <c r="ACB345" s="47"/>
      <c r="ACC345" s="47"/>
      <c r="ACD345" s="47"/>
      <c r="ACE345" s="47"/>
      <c r="ACF345" s="47"/>
      <c r="ACG345" s="47"/>
      <c r="ACH345" s="47"/>
      <c r="ACI345" s="47"/>
      <c r="ACJ345" s="47"/>
      <c r="ACK345" s="47"/>
      <c r="ACL345" s="47"/>
      <c r="ACM345" s="47"/>
      <c r="ACN345" s="47"/>
      <c r="ACO345" s="47"/>
      <c r="ACP345" s="47"/>
      <c r="ACQ345" s="47"/>
      <c r="ACR345" s="47"/>
      <c r="ACS345" s="47"/>
      <c r="ACT345" s="47"/>
      <c r="ACU345" s="47"/>
      <c r="ACV345" s="47"/>
      <c r="ACW345" s="47"/>
      <c r="ACX345" s="47"/>
      <c r="ACY345" s="47"/>
      <c r="ACZ345" s="47"/>
      <c r="ADA345" s="47"/>
      <c r="ADB345" s="47"/>
      <c r="ADC345" s="47"/>
      <c r="ADD345" s="47"/>
      <c r="ADE345" s="47"/>
      <c r="ADF345" s="47"/>
      <c r="ADG345" s="47"/>
      <c r="ADH345" s="47"/>
      <c r="ADI345" s="47"/>
      <c r="ADJ345" s="47"/>
      <c r="ADK345" s="47"/>
      <c r="ADL345" s="47"/>
      <c r="ADM345" s="47"/>
      <c r="ADN345" s="47"/>
      <c r="ADO345" s="47"/>
      <c r="ADP345" s="47"/>
    </row>
    <row r="346" spans="3:796" x14ac:dyDescent="0.4">
      <c r="C346" s="66"/>
      <c r="D346" s="43">
        <f>(1/$D$5)*学習!L72</f>
        <v>0</v>
      </c>
      <c r="I346" s="67">
        <v>335</v>
      </c>
      <c r="J346" s="45">
        <v>-3.1786285694668633E-2</v>
      </c>
      <c r="K346" s="45">
        <v>0.10138379574884472</v>
      </c>
      <c r="L346" s="45">
        <v>-7.8077117929726783E-2</v>
      </c>
      <c r="M346" s="45">
        <v>2.3940422271597338E-2</v>
      </c>
      <c r="N346" s="45">
        <v>-0.14949136685789749</v>
      </c>
      <c r="O346" s="45">
        <v>2.4124333491757615E-2</v>
      </c>
      <c r="P346" s="45">
        <v>-7.4974211556315548E-2</v>
      </c>
      <c r="Q346" s="45">
        <v>5.8324584663157056E-2</v>
      </c>
      <c r="R346" s="45">
        <v>0.1049807176740976</v>
      </c>
      <c r="S346" s="45">
        <v>0.11185167388515876</v>
      </c>
      <c r="T346" s="45">
        <v>-5.4126218793329017E-2</v>
      </c>
      <c r="U346" s="45">
        <v>0.12697658301351611</v>
      </c>
      <c r="V346" s="45">
        <v>0.10167233051020037</v>
      </c>
      <c r="W346" s="45">
        <v>1.7398628952080625E-2</v>
      </c>
      <c r="X346" s="45">
        <v>-1.3773474232942508E-2</v>
      </c>
      <c r="Y346" s="45">
        <v>-4.8761413633284054E-2</v>
      </c>
      <c r="Z346" s="45">
        <v>4.5324144910117568E-2</v>
      </c>
      <c r="AA346" s="45">
        <v>-0.13326108770719075</v>
      </c>
      <c r="AB346" s="45">
        <v>-0.22462214402409036</v>
      </c>
      <c r="AC346" s="45">
        <v>-4.4001978545466648E-2</v>
      </c>
      <c r="AD346" s="45">
        <v>-8.4168333089622113E-2</v>
      </c>
      <c r="AE346" s="45">
        <v>-6.4353364215065503E-2</v>
      </c>
      <c r="AF346" s="45">
        <v>2.450454480852585E-2</v>
      </c>
      <c r="AG346" s="45">
        <v>-5.1005030694631061E-2</v>
      </c>
      <c r="AH346" s="45">
        <v>1.8286382030576975E-2</v>
      </c>
      <c r="AI346" s="45">
        <v>-9.0720960984922216E-2</v>
      </c>
      <c r="AJ346" s="45">
        <v>-0.1437687799265838</v>
      </c>
      <c r="AK346" s="45">
        <v>5.3916476155931335E-2</v>
      </c>
      <c r="AL346" s="45">
        <v>1.0720569613328918E-3</v>
      </c>
      <c r="AM346" s="45">
        <v>-5.1635855741747227E-2</v>
      </c>
      <c r="AN346" s="45">
        <v>-9.3676740470221703E-2</v>
      </c>
      <c r="AO346" s="45">
        <v>-3.4808947599709712E-2</v>
      </c>
      <c r="AP346" s="45">
        <v>8.7139841553529926E-2</v>
      </c>
      <c r="AQ346" s="45">
        <v>3.3916786352110755E-2</v>
      </c>
      <c r="AR346" s="45">
        <v>0.16418277017972713</v>
      </c>
      <c r="AS346" s="45">
        <v>8.3497080104092569E-2</v>
      </c>
      <c r="AT346" s="45">
        <v>-7.7674448017859152E-2</v>
      </c>
      <c r="AU346" s="45">
        <v>7.243709010983003E-2</v>
      </c>
      <c r="AV346" s="45">
        <v>-0.14037021185849419</v>
      </c>
      <c r="AW346" s="45">
        <v>2.4850665113948817E-2</v>
      </c>
      <c r="AX346" s="45">
        <v>0.22234138037816467</v>
      </c>
      <c r="AY346" s="45">
        <v>-7.526856516081179E-2</v>
      </c>
      <c r="AZ346" s="45">
        <v>0.28776608827525063</v>
      </c>
      <c r="BA346" s="45">
        <v>2.4956883779771351E-2</v>
      </c>
      <c r="BB346" s="45">
        <v>4.9568998594061005E-2</v>
      </c>
      <c r="BC346" s="45">
        <v>-0.22894712929097599</v>
      </c>
      <c r="BD346" s="45">
        <v>6.6440456915118004E-2</v>
      </c>
      <c r="BE346" s="45">
        <v>-9.075740185482295E-2</v>
      </c>
      <c r="BF346" s="45">
        <v>7.5226314736089858E-2</v>
      </c>
      <c r="BG346" s="45">
        <v>1.4126604649569853E-3</v>
      </c>
      <c r="BH346" s="45">
        <v>-0.14089303774827891</v>
      </c>
      <c r="BI346" s="45">
        <v>0.13120651771442768</v>
      </c>
      <c r="BJ346" s="45">
        <v>0.23960065870253131</v>
      </c>
      <c r="BK346" s="45">
        <v>-0.21850831926181283</v>
      </c>
      <c r="BL346" s="45">
        <v>5.8580897686266932E-2</v>
      </c>
      <c r="BM346" s="45">
        <v>8.0461275464764934E-2</v>
      </c>
      <c r="BN346" s="45">
        <v>2.3930819137399879E-2</v>
      </c>
      <c r="BO346" s="45">
        <v>-5.4950512189167459E-2</v>
      </c>
      <c r="BP346" s="45">
        <v>-4.1716416944976027E-2</v>
      </c>
      <c r="BQ346" s="45">
        <v>-0.1297528272311371</v>
      </c>
      <c r="BR346" s="45">
        <v>0.14586564643541158</v>
      </c>
      <c r="BS346" s="45">
        <v>8.7566471246198624E-2</v>
      </c>
      <c r="BT346" s="45">
        <v>5.2024823448756495E-2</v>
      </c>
      <c r="BU346" s="45">
        <v>-2.5101946947133625E-2</v>
      </c>
      <c r="BV346" s="45">
        <v>0.22489252811973295</v>
      </c>
      <c r="BW346" s="45">
        <v>-0.15478751212394504</v>
      </c>
      <c r="BX346" s="45">
        <v>-0.10242108806438224</v>
      </c>
      <c r="BY346" s="45">
        <v>9.4402283365515371E-2</v>
      </c>
      <c r="BZ346" s="45">
        <v>1.7068277514430102E-2</v>
      </c>
      <c r="CA346" s="45">
        <v>-4.5533567487227929E-2</v>
      </c>
      <c r="CB346" s="45">
        <v>3.3910768744988565E-2</v>
      </c>
      <c r="CC346" s="45">
        <v>2.4115563034121122E-2</v>
      </c>
      <c r="CD346" s="45">
        <v>-0.19482755627505705</v>
      </c>
      <c r="CE346" s="45">
        <v>-2.7247041232176455E-2</v>
      </c>
      <c r="CF346" s="45">
        <v>1.7482901258137461E-2</v>
      </c>
      <c r="CG346" s="45">
        <v>-6.1730153891167247E-2</v>
      </c>
      <c r="CH346" s="45">
        <v>7.8791797088059959E-2</v>
      </c>
      <c r="CI346" s="45">
        <v>-0.11333174674496768</v>
      </c>
      <c r="CJ346" s="45">
        <v>-4.8026846486073603E-2</v>
      </c>
      <c r="CK346" s="45">
        <v>-8.6053302060342687E-2</v>
      </c>
      <c r="CL346" s="45">
        <v>-1.6416917325609331E-2</v>
      </c>
      <c r="CM346" s="45">
        <v>0.12919612945375039</v>
      </c>
      <c r="CN346" s="45">
        <v>7.5148725699657887E-2</v>
      </c>
      <c r="CO346" s="45">
        <v>-0.10584445315568816</v>
      </c>
      <c r="CP346" s="45">
        <v>-8.2491603764653199E-2</v>
      </c>
      <c r="CQ346" s="45">
        <v>4.2643801520514092E-2</v>
      </c>
      <c r="CR346" s="45">
        <v>-4.0797766822031588E-2</v>
      </c>
      <c r="CS346" s="45">
        <v>-1.9524129140652578E-2</v>
      </c>
      <c r="CT346" s="45">
        <v>-6.6045448441466271E-3</v>
      </c>
      <c r="CU346" s="45">
        <v>2.6831393388650806E-4</v>
      </c>
      <c r="CV346" s="45">
        <v>-8.7702920217890418E-2</v>
      </c>
      <c r="CW346" s="45">
        <v>-0.16459401846416821</v>
      </c>
      <c r="CX346" s="45">
        <v>5.37531080670266E-2</v>
      </c>
      <c r="CY346" s="45">
        <v>-7.0009691977178101E-2</v>
      </c>
      <c r="CZ346" s="45">
        <v>1.7514592051674371E-5</v>
      </c>
      <c r="DA346" s="45">
        <v>7.3327274483911506E-2</v>
      </c>
      <c r="DB346" s="45">
        <v>0.15833640361875526</v>
      </c>
      <c r="DC346" s="45">
        <v>0.12073358809121369</v>
      </c>
      <c r="DD346" s="45">
        <v>3.1687270383904162E-2</v>
      </c>
      <c r="DE346" s="45">
        <v>0.13685447692244312</v>
      </c>
      <c r="DF346" s="47"/>
      <c r="DG346" s="47"/>
      <c r="DH346" s="47"/>
      <c r="DI346" s="47"/>
      <c r="DJ346" s="47"/>
      <c r="DK346" s="47"/>
      <c r="DL346" s="47"/>
      <c r="DM346" s="47"/>
      <c r="DN346" s="47"/>
      <c r="DO346" s="47"/>
      <c r="DP346" s="47"/>
      <c r="DQ346" s="47"/>
      <c r="DR346" s="47"/>
      <c r="DS346" s="47"/>
      <c r="DT346" s="47"/>
      <c r="DU346" s="47"/>
      <c r="DV346" s="47"/>
      <c r="DW346" s="47"/>
      <c r="DX346" s="47"/>
      <c r="DY346" s="47"/>
      <c r="DZ346" s="47"/>
      <c r="EA346" s="47"/>
      <c r="EB346" s="47"/>
      <c r="EC346" s="47"/>
      <c r="ED346" s="47"/>
      <c r="EE346" s="47"/>
      <c r="EF346" s="47"/>
      <c r="EG346" s="47"/>
      <c r="EH346" s="47"/>
      <c r="EI346" s="47"/>
      <c r="EJ346" s="47"/>
      <c r="EK346" s="47"/>
      <c r="EL346" s="47"/>
      <c r="EM346" s="47"/>
      <c r="EN346" s="47"/>
      <c r="EO346" s="47"/>
      <c r="EP346" s="47"/>
      <c r="EQ346" s="47"/>
      <c r="ER346" s="47"/>
      <c r="ES346" s="47"/>
      <c r="ET346" s="47"/>
      <c r="EU346" s="47"/>
      <c r="EV346" s="47"/>
      <c r="EW346" s="47"/>
      <c r="EX346" s="47"/>
      <c r="EY346" s="47"/>
      <c r="EZ346" s="47"/>
      <c r="FA346" s="47"/>
      <c r="FB346" s="47"/>
      <c r="FC346" s="47"/>
      <c r="FD346" s="47"/>
      <c r="FE346" s="47"/>
      <c r="FF346" s="47"/>
      <c r="FG346" s="47"/>
      <c r="FH346" s="47"/>
      <c r="FI346" s="47"/>
      <c r="FJ346" s="47"/>
      <c r="FK346" s="47"/>
      <c r="FL346" s="47"/>
      <c r="FM346" s="47"/>
      <c r="FN346" s="47"/>
      <c r="FO346" s="47"/>
      <c r="FP346" s="47"/>
      <c r="FQ346" s="47"/>
      <c r="FR346" s="47"/>
      <c r="FS346" s="47"/>
      <c r="FT346" s="47"/>
      <c r="FU346" s="47"/>
      <c r="FV346" s="47"/>
      <c r="FW346" s="47"/>
      <c r="FX346" s="47"/>
      <c r="FY346" s="47"/>
      <c r="FZ346" s="47"/>
      <c r="GA346" s="47"/>
      <c r="GB346" s="47"/>
      <c r="GC346" s="47"/>
      <c r="GD346" s="47"/>
      <c r="GE346" s="47"/>
      <c r="GF346" s="47"/>
      <c r="GG346" s="47"/>
      <c r="GH346" s="47"/>
      <c r="GI346" s="47"/>
      <c r="GJ346" s="47"/>
      <c r="GK346" s="47"/>
      <c r="GL346" s="47"/>
      <c r="GM346" s="47"/>
      <c r="GN346" s="47"/>
      <c r="GO346" s="47"/>
      <c r="GP346" s="47"/>
      <c r="GQ346" s="47"/>
      <c r="GR346" s="47"/>
      <c r="GS346" s="47"/>
      <c r="GT346" s="47"/>
      <c r="GU346" s="47"/>
      <c r="GV346" s="47"/>
      <c r="GW346" s="47"/>
      <c r="GX346" s="47"/>
      <c r="GY346" s="47"/>
      <c r="GZ346" s="47"/>
      <c r="HA346" s="47"/>
      <c r="HB346" s="47"/>
      <c r="HC346" s="47"/>
      <c r="HD346" s="47"/>
      <c r="HE346" s="47"/>
      <c r="HF346" s="47"/>
      <c r="HG346" s="47"/>
      <c r="HH346" s="47"/>
      <c r="HI346" s="47"/>
      <c r="HJ346" s="47"/>
      <c r="HK346" s="47"/>
      <c r="HL346" s="47"/>
      <c r="HM346" s="47"/>
      <c r="HN346" s="47"/>
      <c r="HO346" s="47"/>
      <c r="HP346" s="47"/>
      <c r="HQ346" s="47"/>
      <c r="HR346" s="47"/>
      <c r="HS346" s="47"/>
      <c r="HT346" s="47"/>
      <c r="HU346" s="47"/>
      <c r="HV346" s="47"/>
      <c r="HW346" s="47"/>
      <c r="HX346" s="47"/>
      <c r="HY346" s="47"/>
      <c r="HZ346" s="47"/>
      <c r="IA346" s="47"/>
      <c r="IB346" s="47"/>
      <c r="IC346" s="47"/>
      <c r="ID346" s="47"/>
      <c r="IE346" s="47"/>
      <c r="IF346" s="47"/>
      <c r="IG346" s="47"/>
      <c r="IH346" s="47"/>
      <c r="II346" s="47"/>
      <c r="IJ346" s="47"/>
      <c r="IK346" s="47"/>
      <c r="IL346" s="47"/>
      <c r="IM346" s="47"/>
      <c r="IN346" s="47"/>
      <c r="IO346" s="47"/>
      <c r="IP346" s="47"/>
      <c r="IQ346" s="47"/>
      <c r="IR346" s="47"/>
      <c r="IS346" s="47"/>
      <c r="IT346" s="47"/>
      <c r="IU346" s="47"/>
      <c r="IV346" s="47"/>
      <c r="IW346" s="47"/>
      <c r="IX346" s="47"/>
      <c r="IY346" s="47"/>
      <c r="IZ346" s="47"/>
      <c r="JA346" s="47"/>
      <c r="JB346" s="47"/>
      <c r="JC346" s="47"/>
      <c r="JD346" s="47"/>
      <c r="JE346" s="47"/>
      <c r="JF346" s="47"/>
      <c r="JG346" s="47"/>
      <c r="JH346" s="47"/>
      <c r="JI346" s="47"/>
      <c r="JJ346" s="47"/>
      <c r="JK346" s="47"/>
      <c r="JL346" s="47"/>
      <c r="JM346" s="47"/>
      <c r="JN346" s="47"/>
      <c r="JO346" s="47"/>
      <c r="JP346" s="47"/>
      <c r="JQ346" s="47"/>
      <c r="JR346" s="47"/>
      <c r="JS346" s="47"/>
      <c r="JT346" s="47"/>
      <c r="JU346" s="47"/>
      <c r="JV346" s="47"/>
      <c r="JW346" s="47"/>
      <c r="JX346" s="47"/>
      <c r="JY346" s="47"/>
      <c r="JZ346" s="47"/>
      <c r="KA346" s="47"/>
      <c r="KB346" s="47"/>
      <c r="KC346" s="47"/>
      <c r="KD346" s="47"/>
      <c r="KE346" s="47"/>
      <c r="KF346" s="47"/>
      <c r="KG346" s="47"/>
      <c r="KH346" s="47"/>
      <c r="KI346" s="47"/>
      <c r="KJ346" s="47"/>
      <c r="KK346" s="47"/>
      <c r="KL346" s="47"/>
      <c r="KM346" s="47"/>
      <c r="KN346" s="47"/>
      <c r="KO346" s="47"/>
      <c r="KP346" s="47"/>
      <c r="KQ346" s="47"/>
      <c r="KR346" s="47"/>
      <c r="KS346" s="47"/>
      <c r="KT346" s="47"/>
      <c r="KU346" s="47"/>
      <c r="KV346" s="47"/>
      <c r="KW346" s="47"/>
      <c r="KX346" s="47"/>
      <c r="KY346" s="47"/>
      <c r="KZ346" s="47"/>
      <c r="LA346" s="47"/>
      <c r="LB346" s="47"/>
      <c r="LC346" s="47"/>
      <c r="LD346" s="47"/>
      <c r="LE346" s="47"/>
      <c r="LF346" s="47"/>
      <c r="LG346" s="47"/>
      <c r="LH346" s="47"/>
      <c r="LI346" s="47"/>
      <c r="LJ346" s="47"/>
      <c r="LK346" s="47"/>
      <c r="LL346" s="47"/>
      <c r="LM346" s="47"/>
      <c r="LN346" s="47"/>
      <c r="LO346" s="47"/>
      <c r="LP346" s="47"/>
      <c r="LQ346" s="47"/>
      <c r="LR346" s="47"/>
      <c r="LS346" s="47"/>
      <c r="LT346" s="47"/>
      <c r="LU346" s="47"/>
      <c r="LV346" s="47"/>
      <c r="LW346" s="47"/>
      <c r="LX346" s="47"/>
      <c r="LY346" s="47"/>
      <c r="LZ346" s="47"/>
      <c r="MA346" s="47"/>
      <c r="MB346" s="47"/>
      <c r="MC346" s="47"/>
      <c r="MD346" s="47"/>
      <c r="ME346" s="47"/>
      <c r="MF346" s="47"/>
      <c r="MG346" s="47"/>
      <c r="MH346" s="47"/>
      <c r="MI346" s="47"/>
      <c r="MJ346" s="47"/>
      <c r="MK346" s="47"/>
      <c r="ML346" s="47"/>
      <c r="MM346" s="47"/>
      <c r="MN346" s="47"/>
      <c r="MO346" s="47"/>
      <c r="MP346" s="47"/>
      <c r="MQ346" s="47"/>
      <c r="MR346" s="47"/>
      <c r="MS346" s="47"/>
      <c r="MT346" s="47"/>
      <c r="MU346" s="47"/>
      <c r="MV346" s="47"/>
      <c r="MW346" s="47"/>
      <c r="MX346" s="47"/>
      <c r="MY346" s="47"/>
      <c r="MZ346" s="47"/>
      <c r="NA346" s="47"/>
      <c r="NB346" s="47"/>
      <c r="NC346" s="47"/>
      <c r="ND346" s="47"/>
      <c r="NE346" s="47"/>
      <c r="NF346" s="47"/>
      <c r="NG346" s="47"/>
      <c r="NH346" s="47"/>
      <c r="NI346" s="47"/>
      <c r="NJ346" s="47"/>
      <c r="NK346" s="47"/>
      <c r="NL346" s="47"/>
      <c r="NM346" s="47"/>
      <c r="NN346" s="47"/>
      <c r="NO346" s="47"/>
      <c r="NP346" s="47"/>
      <c r="NQ346" s="47"/>
      <c r="NR346" s="47"/>
      <c r="NS346" s="47"/>
      <c r="NT346" s="47"/>
      <c r="NU346" s="47"/>
      <c r="NV346" s="47"/>
      <c r="NW346" s="47"/>
      <c r="NX346" s="47"/>
      <c r="NY346" s="47"/>
      <c r="NZ346" s="47"/>
      <c r="OA346" s="47"/>
      <c r="OB346" s="47"/>
      <c r="OC346" s="47"/>
      <c r="OD346" s="47"/>
      <c r="OE346" s="47"/>
      <c r="OF346" s="47"/>
      <c r="OG346" s="47"/>
      <c r="OH346" s="47"/>
      <c r="OI346" s="47"/>
      <c r="OJ346" s="47"/>
      <c r="OK346" s="47"/>
      <c r="OL346" s="47"/>
      <c r="OM346" s="47"/>
      <c r="ON346" s="47"/>
      <c r="OO346" s="47"/>
      <c r="OP346" s="47"/>
      <c r="OQ346" s="47"/>
      <c r="OR346" s="47"/>
      <c r="OS346" s="47"/>
      <c r="OT346" s="47"/>
      <c r="OU346" s="47"/>
      <c r="OV346" s="47"/>
      <c r="OW346" s="47"/>
      <c r="OX346" s="47"/>
      <c r="OY346" s="47"/>
      <c r="OZ346" s="47"/>
      <c r="PA346" s="47"/>
      <c r="PB346" s="47"/>
      <c r="PC346" s="47"/>
      <c r="PD346" s="47"/>
      <c r="PE346" s="47"/>
      <c r="PF346" s="47"/>
      <c r="PG346" s="47"/>
      <c r="PH346" s="47"/>
      <c r="PI346" s="47"/>
      <c r="PJ346" s="47"/>
      <c r="PK346" s="47"/>
      <c r="PL346" s="47"/>
      <c r="PM346" s="47"/>
      <c r="PN346" s="47"/>
      <c r="PO346" s="47"/>
      <c r="PP346" s="47"/>
      <c r="PQ346" s="47"/>
      <c r="PR346" s="47"/>
      <c r="PS346" s="47"/>
      <c r="PT346" s="47"/>
      <c r="PU346" s="47"/>
      <c r="PV346" s="47"/>
      <c r="PW346" s="47"/>
      <c r="PX346" s="47"/>
      <c r="PY346" s="47"/>
      <c r="PZ346" s="47"/>
      <c r="QA346" s="47"/>
      <c r="QB346" s="47"/>
      <c r="QC346" s="47"/>
      <c r="QD346" s="47"/>
      <c r="QE346" s="47"/>
      <c r="QF346" s="47"/>
      <c r="QG346" s="47"/>
      <c r="QH346" s="47"/>
      <c r="QI346" s="47"/>
      <c r="QJ346" s="47"/>
      <c r="QK346" s="47"/>
      <c r="QL346" s="47"/>
      <c r="QM346" s="47"/>
      <c r="QN346" s="47"/>
      <c r="QO346" s="47"/>
      <c r="QP346" s="47"/>
      <c r="QQ346" s="47"/>
      <c r="QR346" s="47"/>
      <c r="QS346" s="47"/>
      <c r="QT346" s="47"/>
      <c r="QU346" s="47"/>
      <c r="QV346" s="47"/>
      <c r="QW346" s="47"/>
      <c r="QX346" s="47"/>
      <c r="QY346" s="47"/>
      <c r="QZ346" s="47"/>
      <c r="RA346" s="47"/>
      <c r="RB346" s="47"/>
      <c r="RC346" s="47"/>
      <c r="RD346" s="47"/>
      <c r="RE346" s="47"/>
      <c r="RF346" s="47"/>
      <c r="RG346" s="47"/>
      <c r="RH346" s="47"/>
      <c r="RI346" s="47"/>
      <c r="RJ346" s="47"/>
      <c r="RK346" s="47"/>
      <c r="RL346" s="47"/>
      <c r="RM346" s="47"/>
      <c r="RN346" s="47"/>
      <c r="RO346" s="47"/>
      <c r="RP346" s="47"/>
      <c r="RQ346" s="47"/>
      <c r="RR346" s="47"/>
      <c r="RS346" s="47"/>
      <c r="RT346" s="47"/>
      <c r="RU346" s="47"/>
      <c r="RV346" s="47"/>
      <c r="RW346" s="47"/>
      <c r="RX346" s="47"/>
      <c r="RY346" s="47"/>
      <c r="RZ346" s="47"/>
      <c r="SA346" s="47"/>
      <c r="SB346" s="47"/>
      <c r="SC346" s="47"/>
      <c r="SD346" s="47"/>
      <c r="SE346" s="47"/>
      <c r="SF346" s="47"/>
      <c r="SG346" s="47"/>
      <c r="SH346" s="47"/>
      <c r="SI346" s="47"/>
      <c r="SJ346" s="47"/>
      <c r="SK346" s="47"/>
      <c r="SL346" s="47"/>
      <c r="SM346" s="47"/>
      <c r="SN346" s="47"/>
      <c r="SO346" s="47"/>
      <c r="SP346" s="47"/>
      <c r="SQ346" s="47"/>
      <c r="SR346" s="47"/>
      <c r="SS346" s="47"/>
      <c r="ST346" s="47"/>
      <c r="SU346" s="47"/>
      <c r="SV346" s="47"/>
      <c r="SW346" s="47"/>
      <c r="SX346" s="47"/>
      <c r="SY346" s="47"/>
      <c r="SZ346" s="47"/>
      <c r="TA346" s="47"/>
      <c r="TB346" s="47"/>
      <c r="TC346" s="47"/>
      <c r="TD346" s="47"/>
      <c r="TE346" s="47"/>
      <c r="TF346" s="47"/>
      <c r="TG346" s="47"/>
      <c r="TH346" s="47"/>
      <c r="TI346" s="47"/>
      <c r="TJ346" s="47"/>
      <c r="TK346" s="47"/>
      <c r="TL346" s="47"/>
      <c r="TM346" s="47"/>
      <c r="TN346" s="47"/>
      <c r="TO346" s="47"/>
      <c r="TP346" s="47"/>
      <c r="TQ346" s="47"/>
      <c r="TR346" s="47"/>
      <c r="TS346" s="47"/>
      <c r="TT346" s="47"/>
      <c r="TU346" s="47"/>
      <c r="TV346" s="47"/>
      <c r="TW346" s="47"/>
      <c r="TX346" s="47"/>
      <c r="TY346" s="47"/>
      <c r="TZ346" s="47"/>
      <c r="UA346" s="47"/>
      <c r="UB346" s="47"/>
      <c r="UC346" s="47"/>
      <c r="UD346" s="47"/>
      <c r="UE346" s="47"/>
      <c r="UF346" s="47"/>
      <c r="UG346" s="47"/>
      <c r="UH346" s="47"/>
      <c r="UI346" s="47"/>
      <c r="UJ346" s="47"/>
      <c r="UK346" s="47"/>
      <c r="UL346" s="47"/>
      <c r="UM346" s="47"/>
      <c r="UN346" s="47"/>
      <c r="UO346" s="47"/>
      <c r="UP346" s="47"/>
      <c r="UQ346" s="47"/>
      <c r="UR346" s="47"/>
      <c r="US346" s="47"/>
      <c r="UT346" s="47"/>
      <c r="UU346" s="47"/>
      <c r="UV346" s="47"/>
      <c r="UW346" s="47"/>
      <c r="UX346" s="47"/>
      <c r="UY346" s="47"/>
      <c r="UZ346" s="47"/>
      <c r="VA346" s="47"/>
      <c r="VB346" s="47"/>
      <c r="VC346" s="47"/>
      <c r="VD346" s="47"/>
      <c r="VE346" s="47"/>
      <c r="VF346" s="47"/>
      <c r="VG346" s="47"/>
      <c r="VH346" s="47"/>
      <c r="VI346" s="47"/>
      <c r="VJ346" s="47"/>
      <c r="VK346" s="47"/>
      <c r="VL346" s="47"/>
      <c r="VM346" s="47"/>
      <c r="VN346" s="47"/>
      <c r="VO346" s="47"/>
      <c r="VP346" s="47"/>
      <c r="VQ346" s="47"/>
      <c r="VR346" s="47"/>
      <c r="VS346" s="47"/>
      <c r="VT346" s="47"/>
      <c r="VU346" s="47"/>
      <c r="VV346" s="47"/>
      <c r="VW346" s="47"/>
      <c r="VX346" s="47"/>
      <c r="VY346" s="47"/>
      <c r="VZ346" s="47"/>
      <c r="WA346" s="47"/>
      <c r="WB346" s="47"/>
      <c r="WC346" s="47"/>
      <c r="WD346" s="47"/>
      <c r="WE346" s="47"/>
      <c r="WF346" s="47"/>
      <c r="WG346" s="47"/>
      <c r="WH346" s="47"/>
      <c r="WI346" s="47"/>
      <c r="WJ346" s="47"/>
      <c r="WK346" s="47"/>
      <c r="WL346" s="47"/>
      <c r="WM346" s="47"/>
      <c r="WN346" s="47"/>
      <c r="WO346" s="47"/>
      <c r="WP346" s="47"/>
      <c r="WQ346" s="47"/>
      <c r="WR346" s="47"/>
      <c r="WS346" s="47"/>
      <c r="WT346" s="47"/>
      <c r="WU346" s="47"/>
      <c r="WV346" s="47"/>
      <c r="WW346" s="47"/>
      <c r="WX346" s="47"/>
      <c r="WY346" s="47"/>
      <c r="WZ346" s="47"/>
      <c r="XA346" s="47"/>
      <c r="XB346" s="47"/>
      <c r="XC346" s="47"/>
      <c r="XD346" s="47"/>
      <c r="XE346" s="47"/>
      <c r="XF346" s="47"/>
      <c r="XG346" s="47"/>
      <c r="XH346" s="47"/>
      <c r="XI346" s="47"/>
      <c r="XJ346" s="47"/>
      <c r="XK346" s="47"/>
      <c r="XL346" s="47"/>
      <c r="XM346" s="47"/>
      <c r="XN346" s="47"/>
      <c r="XO346" s="47"/>
      <c r="XP346" s="47"/>
      <c r="XQ346" s="47"/>
      <c r="XR346" s="47"/>
      <c r="XS346" s="47"/>
      <c r="XT346" s="47"/>
      <c r="XU346" s="47"/>
      <c r="XV346" s="47"/>
      <c r="XW346" s="47"/>
      <c r="XX346" s="47"/>
      <c r="XY346" s="47"/>
      <c r="XZ346" s="47"/>
      <c r="YA346" s="47"/>
      <c r="YB346" s="47"/>
      <c r="YC346" s="47"/>
      <c r="YD346" s="47"/>
      <c r="YE346" s="47"/>
      <c r="YF346" s="47"/>
      <c r="YG346" s="47"/>
      <c r="YH346" s="47"/>
      <c r="YI346" s="47"/>
      <c r="YJ346" s="47"/>
      <c r="YK346" s="47"/>
      <c r="YL346" s="47"/>
      <c r="YM346" s="47"/>
      <c r="YN346" s="47"/>
      <c r="YO346" s="47"/>
      <c r="YP346" s="47"/>
      <c r="YQ346" s="47"/>
      <c r="YR346" s="47"/>
      <c r="YS346" s="47"/>
      <c r="YT346" s="47"/>
      <c r="YU346" s="47"/>
      <c r="YV346" s="47"/>
      <c r="YW346" s="47"/>
      <c r="YX346" s="47"/>
      <c r="YY346" s="47"/>
      <c r="YZ346" s="47"/>
      <c r="ZA346" s="47"/>
      <c r="ZB346" s="47"/>
      <c r="ZC346" s="47"/>
      <c r="ZD346" s="47"/>
      <c r="ZE346" s="47"/>
      <c r="ZF346" s="47"/>
      <c r="ZG346" s="47"/>
      <c r="ZH346" s="47"/>
      <c r="ZI346" s="47"/>
      <c r="ZJ346" s="47"/>
      <c r="ZK346" s="47"/>
      <c r="ZL346" s="47"/>
      <c r="ZM346" s="47"/>
      <c r="ZN346" s="47"/>
      <c r="ZO346" s="47"/>
      <c r="ZP346" s="47"/>
      <c r="ZQ346" s="47"/>
      <c r="ZR346" s="47"/>
      <c r="ZS346" s="47"/>
      <c r="ZT346" s="47"/>
      <c r="ZU346" s="47"/>
      <c r="ZV346" s="47"/>
      <c r="ZW346" s="47"/>
      <c r="ZX346" s="47"/>
      <c r="ZY346" s="47"/>
      <c r="ZZ346" s="47"/>
      <c r="AAA346" s="47"/>
      <c r="AAB346" s="47"/>
      <c r="AAC346" s="47"/>
      <c r="AAD346" s="47"/>
      <c r="AAE346" s="47"/>
      <c r="AAF346" s="47"/>
      <c r="AAG346" s="47"/>
      <c r="AAH346" s="47"/>
      <c r="AAI346" s="47"/>
      <c r="AAJ346" s="47"/>
      <c r="AAK346" s="47"/>
      <c r="AAL346" s="47"/>
      <c r="AAM346" s="47"/>
      <c r="AAN346" s="47"/>
      <c r="AAO346" s="47"/>
      <c r="AAP346" s="47"/>
      <c r="AAQ346" s="47"/>
      <c r="AAR346" s="47"/>
      <c r="AAS346" s="47"/>
      <c r="AAT346" s="47"/>
      <c r="AAU346" s="47"/>
      <c r="AAV346" s="47"/>
      <c r="AAW346" s="47"/>
      <c r="AAX346" s="47"/>
      <c r="AAY346" s="47"/>
      <c r="AAZ346" s="47"/>
      <c r="ABA346" s="47"/>
      <c r="ABB346" s="47"/>
      <c r="ABC346" s="47"/>
      <c r="ABD346" s="47"/>
      <c r="ABE346" s="47"/>
      <c r="ABF346" s="47"/>
      <c r="ABG346" s="47"/>
      <c r="ABH346" s="47"/>
      <c r="ABI346" s="47"/>
      <c r="ABJ346" s="47"/>
      <c r="ABK346" s="47"/>
      <c r="ABL346" s="47"/>
      <c r="ABM346" s="47"/>
      <c r="ABN346" s="47"/>
      <c r="ABO346" s="47"/>
      <c r="ABP346" s="47"/>
      <c r="ABQ346" s="47"/>
      <c r="ABR346" s="47"/>
      <c r="ABS346" s="47"/>
      <c r="ABT346" s="47"/>
      <c r="ABU346" s="47"/>
      <c r="ABV346" s="47"/>
      <c r="ABW346" s="47"/>
      <c r="ABX346" s="47"/>
      <c r="ABY346" s="47"/>
      <c r="ABZ346" s="47"/>
      <c r="ACA346" s="47"/>
      <c r="ACB346" s="47"/>
      <c r="ACC346" s="47"/>
      <c r="ACD346" s="47"/>
      <c r="ACE346" s="47"/>
      <c r="ACF346" s="47"/>
      <c r="ACG346" s="47"/>
      <c r="ACH346" s="47"/>
      <c r="ACI346" s="47"/>
      <c r="ACJ346" s="47"/>
      <c r="ACK346" s="47"/>
      <c r="ACL346" s="47"/>
      <c r="ACM346" s="47"/>
      <c r="ACN346" s="47"/>
      <c r="ACO346" s="47"/>
      <c r="ACP346" s="47"/>
      <c r="ACQ346" s="47"/>
      <c r="ACR346" s="47"/>
      <c r="ACS346" s="47"/>
      <c r="ACT346" s="47"/>
      <c r="ACU346" s="47"/>
      <c r="ACV346" s="47"/>
      <c r="ACW346" s="47"/>
      <c r="ACX346" s="47"/>
      <c r="ACY346" s="47"/>
      <c r="ACZ346" s="47"/>
      <c r="ADA346" s="47"/>
      <c r="ADB346" s="47"/>
      <c r="ADC346" s="47"/>
      <c r="ADD346" s="47"/>
      <c r="ADE346" s="47"/>
      <c r="ADF346" s="47"/>
      <c r="ADG346" s="47"/>
      <c r="ADH346" s="47"/>
      <c r="ADI346" s="47"/>
      <c r="ADJ346" s="47"/>
      <c r="ADK346" s="47"/>
      <c r="ADL346" s="47"/>
      <c r="ADM346" s="47"/>
      <c r="ADN346" s="47"/>
      <c r="ADO346" s="47"/>
      <c r="ADP346" s="47"/>
    </row>
    <row r="347" spans="3:796" x14ac:dyDescent="0.4">
      <c r="C347" s="66"/>
      <c r="D347" s="43">
        <f>(1/$D$5)*学習!L73</f>
        <v>1</v>
      </c>
      <c r="I347" s="67">
        <v>336</v>
      </c>
      <c r="J347" s="45">
        <v>0.12271636585114626</v>
      </c>
      <c r="K347" s="45">
        <v>5.0072966366573483E-2</v>
      </c>
      <c r="L347" s="45">
        <v>2.2086300375213596E-2</v>
      </c>
      <c r="M347" s="45">
        <v>7.4968547803313815E-2</v>
      </c>
      <c r="N347" s="45">
        <v>-1.5462905642173032E-3</v>
      </c>
      <c r="O347" s="45">
        <v>4.9902063133315092E-2</v>
      </c>
      <c r="P347" s="45">
        <v>0.13532600586964277</v>
      </c>
      <c r="Q347" s="45">
        <v>-0.17500421237508557</v>
      </c>
      <c r="R347" s="45">
        <v>0.14983581565701018</v>
      </c>
      <c r="S347" s="45">
        <v>8.9195577815341834E-2</v>
      </c>
      <c r="T347" s="45">
        <v>3.3983657509871319E-2</v>
      </c>
      <c r="U347" s="45">
        <v>0.13936985532129523</v>
      </c>
      <c r="V347" s="45">
        <v>-0.19665847301331832</v>
      </c>
      <c r="W347" s="45">
        <v>2.23622706425851E-2</v>
      </c>
      <c r="X347" s="45">
        <v>-1.5027737141679834E-2</v>
      </c>
      <c r="Y347" s="45">
        <v>-3.4393543427848009E-3</v>
      </c>
      <c r="Z347" s="45">
        <v>-0.20368216651983342</v>
      </c>
      <c r="AA347" s="45">
        <v>-0.11710727847124279</v>
      </c>
      <c r="AB347" s="45">
        <v>-0.17452751883141571</v>
      </c>
      <c r="AC347" s="45">
        <v>2.1968576784595985E-2</v>
      </c>
      <c r="AD347" s="45">
        <v>2.7062022637513228E-2</v>
      </c>
      <c r="AE347" s="45">
        <v>0.13923452957385507</v>
      </c>
      <c r="AF347" s="45">
        <v>-1.8031768530415274E-2</v>
      </c>
      <c r="AG347" s="45">
        <v>-9.8283830240776984E-2</v>
      </c>
      <c r="AH347" s="45">
        <v>-0.14691359702988188</v>
      </c>
      <c r="AI347" s="45">
        <v>-9.926364709324223E-2</v>
      </c>
      <c r="AJ347" s="45">
        <v>-6.0841394559296462E-3</v>
      </c>
      <c r="AK347" s="45">
        <v>-6.5244131372669462E-2</v>
      </c>
      <c r="AL347" s="45">
        <v>0.15263096218881653</v>
      </c>
      <c r="AM347" s="45">
        <v>0.13381973131331909</v>
      </c>
      <c r="AN347" s="45">
        <v>-8.0954747341569572E-2</v>
      </c>
      <c r="AO347" s="45">
        <v>-0.13900770070340196</v>
      </c>
      <c r="AP347" s="45">
        <v>-0.24940776675139059</v>
      </c>
      <c r="AQ347" s="45">
        <v>9.1228065873236678E-3</v>
      </c>
      <c r="AR347" s="45">
        <v>-2.5098883885663364E-2</v>
      </c>
      <c r="AS347" s="45">
        <v>-0.16991861338667483</v>
      </c>
      <c r="AT347" s="45">
        <v>6.8274778304134066E-3</v>
      </c>
      <c r="AU347" s="45">
        <v>3.8534841949305156E-2</v>
      </c>
      <c r="AV347" s="45">
        <v>0.14647248881972291</v>
      </c>
      <c r="AW347" s="45">
        <v>0.14577690108263214</v>
      </c>
      <c r="AX347" s="45">
        <v>0.11597812094739784</v>
      </c>
      <c r="AY347" s="45">
        <v>-2.8882398966540181E-2</v>
      </c>
      <c r="AZ347" s="45">
        <v>4.1657916524626748E-2</v>
      </c>
      <c r="BA347" s="45">
        <v>-5.5055258406409655E-3</v>
      </c>
      <c r="BB347" s="45">
        <v>4.3671603933460618E-2</v>
      </c>
      <c r="BC347" s="45">
        <v>3.9559204497070247E-2</v>
      </c>
      <c r="BD347" s="45">
        <v>-0.19164077870037799</v>
      </c>
      <c r="BE347" s="45">
        <v>-0.18122768905062289</v>
      </c>
      <c r="BF347" s="45">
        <v>0.17294928317490083</v>
      </c>
      <c r="BG347" s="45">
        <v>-9.0660755742274959E-2</v>
      </c>
      <c r="BH347" s="45">
        <v>-1.3726672530079628E-2</v>
      </c>
      <c r="BI347" s="45">
        <v>-0.17323220776238449</v>
      </c>
      <c r="BJ347" s="45">
        <v>0.12212963485195455</v>
      </c>
      <c r="BK347" s="45">
        <v>3.0595019919997066E-2</v>
      </c>
      <c r="BL347" s="45">
        <v>4.4322737008250387E-2</v>
      </c>
      <c r="BM347" s="45">
        <v>-0.16873302781725918</v>
      </c>
      <c r="BN347" s="45">
        <v>-2.7396704442716115E-2</v>
      </c>
      <c r="BO347" s="45">
        <v>-1.7616551445014009E-2</v>
      </c>
      <c r="BP347" s="45">
        <v>-5.6066529323151371E-2</v>
      </c>
      <c r="BQ347" s="45">
        <v>-3.4800265455469728E-2</v>
      </c>
      <c r="BR347" s="45">
        <v>-5.9130120521636811E-2</v>
      </c>
      <c r="BS347" s="45">
        <v>-0.10551709943670085</v>
      </c>
      <c r="BT347" s="45">
        <v>-1.1081527593076299E-2</v>
      </c>
      <c r="BU347" s="45">
        <v>-0.13223356862107558</v>
      </c>
      <c r="BV347" s="45">
        <v>-0.1136354170900702</v>
      </c>
      <c r="BW347" s="45">
        <v>-6.3469909058841339E-2</v>
      </c>
      <c r="BX347" s="45">
        <v>6.6214744715004076E-2</v>
      </c>
      <c r="BY347" s="45">
        <v>-0.2342565935759974</v>
      </c>
      <c r="BZ347" s="45">
        <v>-1.2002112484580042E-2</v>
      </c>
      <c r="CA347" s="45">
        <v>-0.207189708785781</v>
      </c>
      <c r="CB347" s="45">
        <v>-2.384548390290981E-2</v>
      </c>
      <c r="CC347" s="45">
        <v>5.0611985942388527E-2</v>
      </c>
      <c r="CD347" s="45">
        <v>-6.0857403014928792E-2</v>
      </c>
      <c r="CE347" s="45">
        <v>0.10052366093344788</v>
      </c>
      <c r="CF347" s="45">
        <v>-0.10240321543748594</v>
      </c>
      <c r="CG347" s="45">
        <v>1.6225274757338287E-2</v>
      </c>
      <c r="CH347" s="45">
        <v>9.1102879775624923E-2</v>
      </c>
      <c r="CI347" s="45">
        <v>0.12991557601735448</v>
      </c>
      <c r="CJ347" s="45">
        <v>0.14049791697135663</v>
      </c>
      <c r="CK347" s="45">
        <v>-8.6534017882001889E-3</v>
      </c>
      <c r="CL347" s="45">
        <v>-4.3495534565311807E-2</v>
      </c>
      <c r="CM347" s="45">
        <v>0.13098971791293912</v>
      </c>
      <c r="CN347" s="45">
        <v>-1.3073494338768121E-2</v>
      </c>
      <c r="CO347" s="45">
        <v>-0.17624008198783414</v>
      </c>
      <c r="CP347" s="45">
        <v>-5.8348780846868668E-2</v>
      </c>
      <c r="CQ347" s="45">
        <v>9.8380240401616484E-2</v>
      </c>
      <c r="CR347" s="45">
        <v>-5.0791870639732672E-2</v>
      </c>
      <c r="CS347" s="45">
        <v>0.11703108710205315</v>
      </c>
      <c r="CT347" s="45">
        <v>-0.12903482356230364</v>
      </c>
      <c r="CU347" s="45">
        <v>-7.0289029160268218E-2</v>
      </c>
      <c r="CV347" s="45">
        <v>0.13408523978437012</v>
      </c>
      <c r="CW347" s="45">
        <v>-0.10646477000514057</v>
      </c>
      <c r="CX347" s="45">
        <v>-0.12473682651213146</v>
      </c>
      <c r="CY347" s="45">
        <v>-6.8483449566665758E-2</v>
      </c>
      <c r="CZ347" s="45">
        <v>0.21677312250725458</v>
      </c>
      <c r="DA347" s="45">
        <v>-0.14921549224689371</v>
      </c>
      <c r="DB347" s="45">
        <v>-5.8889551419711111E-2</v>
      </c>
      <c r="DC347" s="45">
        <v>-6.8427242692906565E-2</v>
      </c>
      <c r="DD347" s="45">
        <v>-8.4495342574164273E-2</v>
      </c>
      <c r="DE347" s="45">
        <v>-5.1928313521940266E-2</v>
      </c>
      <c r="DF347" s="47"/>
      <c r="DG347" s="47"/>
      <c r="DH347" s="47"/>
      <c r="DI347" s="47"/>
      <c r="DJ347" s="47"/>
      <c r="DK347" s="47"/>
      <c r="DL347" s="47"/>
      <c r="DM347" s="47"/>
      <c r="DN347" s="47"/>
      <c r="DO347" s="47"/>
      <c r="DP347" s="47"/>
      <c r="DQ347" s="47"/>
      <c r="DR347" s="47"/>
      <c r="DS347" s="47"/>
      <c r="DT347" s="47"/>
      <c r="DU347" s="47"/>
      <c r="DV347" s="47"/>
      <c r="DW347" s="47"/>
      <c r="DX347" s="47"/>
      <c r="DY347" s="47"/>
      <c r="DZ347" s="47"/>
      <c r="EA347" s="47"/>
      <c r="EB347" s="47"/>
      <c r="EC347" s="47"/>
      <c r="ED347" s="47"/>
      <c r="EE347" s="47"/>
      <c r="EF347" s="47"/>
      <c r="EG347" s="47"/>
      <c r="EH347" s="47"/>
      <c r="EI347" s="47"/>
      <c r="EJ347" s="47"/>
      <c r="EK347" s="47"/>
      <c r="EL347" s="47"/>
      <c r="EM347" s="47"/>
      <c r="EN347" s="47"/>
      <c r="EO347" s="47"/>
      <c r="EP347" s="47"/>
      <c r="EQ347" s="47"/>
      <c r="ER347" s="47"/>
      <c r="ES347" s="47"/>
      <c r="ET347" s="47"/>
      <c r="EU347" s="47"/>
      <c r="EV347" s="47"/>
      <c r="EW347" s="47"/>
      <c r="EX347" s="47"/>
      <c r="EY347" s="47"/>
      <c r="EZ347" s="47"/>
      <c r="FA347" s="47"/>
      <c r="FB347" s="47"/>
      <c r="FC347" s="47"/>
      <c r="FD347" s="47"/>
      <c r="FE347" s="47"/>
      <c r="FF347" s="47"/>
      <c r="FG347" s="47"/>
      <c r="FH347" s="47"/>
      <c r="FI347" s="47"/>
      <c r="FJ347" s="47"/>
      <c r="FK347" s="47"/>
      <c r="FL347" s="47"/>
      <c r="FM347" s="47"/>
      <c r="FN347" s="47"/>
      <c r="FO347" s="47"/>
      <c r="FP347" s="47"/>
      <c r="FQ347" s="47"/>
      <c r="FR347" s="47"/>
      <c r="FS347" s="47"/>
      <c r="FT347" s="47"/>
      <c r="FU347" s="47"/>
      <c r="FV347" s="47"/>
      <c r="FW347" s="47"/>
      <c r="FX347" s="47"/>
      <c r="FY347" s="47"/>
      <c r="FZ347" s="47"/>
      <c r="GA347" s="47"/>
      <c r="GB347" s="47"/>
      <c r="GC347" s="47"/>
      <c r="GD347" s="47"/>
      <c r="GE347" s="47"/>
      <c r="GF347" s="47"/>
      <c r="GG347" s="47"/>
      <c r="GH347" s="47"/>
      <c r="GI347" s="47"/>
      <c r="GJ347" s="47"/>
      <c r="GK347" s="47"/>
      <c r="GL347" s="47"/>
      <c r="GM347" s="47"/>
      <c r="GN347" s="47"/>
      <c r="GO347" s="47"/>
      <c r="GP347" s="47"/>
      <c r="GQ347" s="47"/>
      <c r="GR347" s="47"/>
      <c r="GS347" s="47"/>
      <c r="GT347" s="47"/>
      <c r="GU347" s="47"/>
      <c r="GV347" s="47"/>
      <c r="GW347" s="47"/>
      <c r="GX347" s="47"/>
      <c r="GY347" s="47"/>
      <c r="GZ347" s="47"/>
      <c r="HA347" s="47"/>
      <c r="HB347" s="47"/>
      <c r="HC347" s="47"/>
      <c r="HD347" s="47"/>
      <c r="HE347" s="47"/>
      <c r="HF347" s="47"/>
      <c r="HG347" s="47"/>
      <c r="HH347" s="47"/>
      <c r="HI347" s="47"/>
      <c r="HJ347" s="47"/>
      <c r="HK347" s="47"/>
      <c r="HL347" s="47"/>
      <c r="HM347" s="47"/>
      <c r="HN347" s="47"/>
      <c r="HO347" s="47"/>
      <c r="HP347" s="47"/>
      <c r="HQ347" s="47"/>
      <c r="HR347" s="47"/>
      <c r="HS347" s="47"/>
      <c r="HT347" s="47"/>
      <c r="HU347" s="47"/>
      <c r="HV347" s="47"/>
      <c r="HW347" s="47"/>
      <c r="HX347" s="47"/>
      <c r="HY347" s="47"/>
      <c r="HZ347" s="47"/>
      <c r="IA347" s="47"/>
      <c r="IB347" s="47"/>
      <c r="IC347" s="47"/>
      <c r="ID347" s="47"/>
      <c r="IE347" s="47"/>
      <c r="IF347" s="47"/>
      <c r="IG347" s="47"/>
      <c r="IH347" s="47"/>
      <c r="II347" s="47"/>
      <c r="IJ347" s="47"/>
      <c r="IK347" s="47"/>
      <c r="IL347" s="47"/>
      <c r="IM347" s="47"/>
      <c r="IN347" s="47"/>
      <c r="IO347" s="47"/>
      <c r="IP347" s="47"/>
      <c r="IQ347" s="47"/>
      <c r="IR347" s="47"/>
      <c r="IS347" s="47"/>
      <c r="IT347" s="47"/>
      <c r="IU347" s="47"/>
      <c r="IV347" s="47"/>
      <c r="IW347" s="47"/>
      <c r="IX347" s="47"/>
      <c r="IY347" s="47"/>
      <c r="IZ347" s="47"/>
      <c r="JA347" s="47"/>
      <c r="JB347" s="47"/>
      <c r="JC347" s="47"/>
      <c r="JD347" s="47"/>
      <c r="JE347" s="47"/>
      <c r="JF347" s="47"/>
      <c r="JG347" s="47"/>
      <c r="JH347" s="47"/>
      <c r="JI347" s="47"/>
      <c r="JJ347" s="47"/>
      <c r="JK347" s="47"/>
      <c r="JL347" s="47"/>
      <c r="JM347" s="47"/>
      <c r="JN347" s="47"/>
      <c r="JO347" s="47"/>
      <c r="JP347" s="47"/>
      <c r="JQ347" s="47"/>
      <c r="JR347" s="47"/>
      <c r="JS347" s="47"/>
      <c r="JT347" s="47"/>
      <c r="JU347" s="47"/>
      <c r="JV347" s="47"/>
      <c r="JW347" s="47"/>
      <c r="JX347" s="47"/>
      <c r="JY347" s="47"/>
      <c r="JZ347" s="47"/>
      <c r="KA347" s="47"/>
      <c r="KB347" s="47"/>
      <c r="KC347" s="47"/>
      <c r="KD347" s="47"/>
      <c r="KE347" s="47"/>
      <c r="KF347" s="47"/>
      <c r="KG347" s="47"/>
      <c r="KH347" s="47"/>
      <c r="KI347" s="47"/>
      <c r="KJ347" s="47"/>
      <c r="KK347" s="47"/>
      <c r="KL347" s="47"/>
      <c r="KM347" s="47"/>
      <c r="KN347" s="47"/>
      <c r="KO347" s="47"/>
      <c r="KP347" s="47"/>
      <c r="KQ347" s="47"/>
      <c r="KR347" s="47"/>
      <c r="KS347" s="47"/>
      <c r="KT347" s="47"/>
      <c r="KU347" s="47"/>
      <c r="KV347" s="47"/>
      <c r="KW347" s="47"/>
      <c r="KX347" s="47"/>
      <c r="KY347" s="47"/>
      <c r="KZ347" s="47"/>
      <c r="LA347" s="47"/>
      <c r="LB347" s="47"/>
      <c r="LC347" s="47"/>
      <c r="LD347" s="47"/>
      <c r="LE347" s="47"/>
      <c r="LF347" s="47"/>
      <c r="LG347" s="47"/>
      <c r="LH347" s="47"/>
      <c r="LI347" s="47"/>
      <c r="LJ347" s="47"/>
      <c r="LK347" s="47"/>
      <c r="LL347" s="47"/>
      <c r="LM347" s="47"/>
      <c r="LN347" s="47"/>
      <c r="LO347" s="47"/>
      <c r="LP347" s="47"/>
      <c r="LQ347" s="47"/>
      <c r="LR347" s="47"/>
      <c r="LS347" s="47"/>
      <c r="LT347" s="47"/>
      <c r="LU347" s="47"/>
      <c r="LV347" s="47"/>
      <c r="LW347" s="47"/>
      <c r="LX347" s="47"/>
      <c r="LY347" s="47"/>
      <c r="LZ347" s="47"/>
      <c r="MA347" s="47"/>
      <c r="MB347" s="47"/>
      <c r="MC347" s="47"/>
      <c r="MD347" s="47"/>
      <c r="ME347" s="47"/>
      <c r="MF347" s="47"/>
      <c r="MG347" s="47"/>
      <c r="MH347" s="47"/>
      <c r="MI347" s="47"/>
      <c r="MJ347" s="47"/>
      <c r="MK347" s="47"/>
      <c r="ML347" s="47"/>
      <c r="MM347" s="47"/>
      <c r="MN347" s="47"/>
      <c r="MO347" s="47"/>
      <c r="MP347" s="47"/>
      <c r="MQ347" s="47"/>
      <c r="MR347" s="47"/>
      <c r="MS347" s="47"/>
      <c r="MT347" s="47"/>
      <c r="MU347" s="47"/>
      <c r="MV347" s="47"/>
      <c r="MW347" s="47"/>
      <c r="MX347" s="47"/>
      <c r="MY347" s="47"/>
      <c r="MZ347" s="47"/>
      <c r="NA347" s="47"/>
      <c r="NB347" s="47"/>
      <c r="NC347" s="47"/>
      <c r="ND347" s="47"/>
      <c r="NE347" s="47"/>
      <c r="NF347" s="47"/>
      <c r="NG347" s="47"/>
      <c r="NH347" s="47"/>
      <c r="NI347" s="47"/>
      <c r="NJ347" s="47"/>
      <c r="NK347" s="47"/>
      <c r="NL347" s="47"/>
      <c r="NM347" s="47"/>
      <c r="NN347" s="47"/>
      <c r="NO347" s="47"/>
      <c r="NP347" s="47"/>
      <c r="NQ347" s="47"/>
      <c r="NR347" s="47"/>
      <c r="NS347" s="47"/>
      <c r="NT347" s="47"/>
      <c r="NU347" s="47"/>
      <c r="NV347" s="47"/>
      <c r="NW347" s="47"/>
      <c r="NX347" s="47"/>
      <c r="NY347" s="47"/>
      <c r="NZ347" s="47"/>
      <c r="OA347" s="47"/>
      <c r="OB347" s="47"/>
      <c r="OC347" s="47"/>
      <c r="OD347" s="47"/>
      <c r="OE347" s="47"/>
      <c r="OF347" s="47"/>
      <c r="OG347" s="47"/>
      <c r="OH347" s="47"/>
      <c r="OI347" s="47"/>
      <c r="OJ347" s="47"/>
      <c r="OK347" s="47"/>
      <c r="OL347" s="47"/>
      <c r="OM347" s="47"/>
      <c r="ON347" s="47"/>
      <c r="OO347" s="47"/>
      <c r="OP347" s="47"/>
      <c r="OQ347" s="47"/>
      <c r="OR347" s="47"/>
      <c r="OS347" s="47"/>
      <c r="OT347" s="47"/>
      <c r="OU347" s="47"/>
      <c r="OV347" s="47"/>
      <c r="OW347" s="47"/>
      <c r="OX347" s="47"/>
      <c r="OY347" s="47"/>
      <c r="OZ347" s="47"/>
      <c r="PA347" s="47"/>
      <c r="PB347" s="47"/>
      <c r="PC347" s="47"/>
      <c r="PD347" s="47"/>
      <c r="PE347" s="47"/>
      <c r="PF347" s="47"/>
      <c r="PG347" s="47"/>
      <c r="PH347" s="47"/>
      <c r="PI347" s="47"/>
      <c r="PJ347" s="47"/>
      <c r="PK347" s="47"/>
      <c r="PL347" s="47"/>
      <c r="PM347" s="47"/>
      <c r="PN347" s="47"/>
      <c r="PO347" s="47"/>
      <c r="PP347" s="47"/>
      <c r="PQ347" s="47"/>
      <c r="PR347" s="47"/>
      <c r="PS347" s="47"/>
      <c r="PT347" s="47"/>
      <c r="PU347" s="47"/>
      <c r="PV347" s="47"/>
      <c r="PW347" s="47"/>
      <c r="PX347" s="47"/>
      <c r="PY347" s="47"/>
      <c r="PZ347" s="47"/>
      <c r="QA347" s="47"/>
      <c r="QB347" s="47"/>
      <c r="QC347" s="47"/>
      <c r="QD347" s="47"/>
      <c r="QE347" s="47"/>
      <c r="QF347" s="47"/>
      <c r="QG347" s="47"/>
      <c r="QH347" s="47"/>
      <c r="QI347" s="47"/>
      <c r="QJ347" s="47"/>
      <c r="QK347" s="47"/>
      <c r="QL347" s="47"/>
      <c r="QM347" s="47"/>
      <c r="QN347" s="47"/>
      <c r="QO347" s="47"/>
      <c r="QP347" s="47"/>
      <c r="QQ347" s="47"/>
      <c r="QR347" s="47"/>
      <c r="QS347" s="47"/>
      <c r="QT347" s="47"/>
      <c r="QU347" s="47"/>
      <c r="QV347" s="47"/>
      <c r="QW347" s="47"/>
      <c r="QX347" s="47"/>
      <c r="QY347" s="47"/>
      <c r="QZ347" s="47"/>
      <c r="RA347" s="47"/>
      <c r="RB347" s="47"/>
      <c r="RC347" s="47"/>
      <c r="RD347" s="47"/>
      <c r="RE347" s="47"/>
      <c r="RF347" s="47"/>
      <c r="RG347" s="47"/>
      <c r="RH347" s="47"/>
      <c r="RI347" s="47"/>
      <c r="RJ347" s="47"/>
      <c r="RK347" s="47"/>
      <c r="RL347" s="47"/>
      <c r="RM347" s="47"/>
      <c r="RN347" s="47"/>
      <c r="RO347" s="47"/>
      <c r="RP347" s="47"/>
      <c r="RQ347" s="47"/>
      <c r="RR347" s="47"/>
      <c r="RS347" s="47"/>
      <c r="RT347" s="47"/>
      <c r="RU347" s="47"/>
      <c r="RV347" s="47"/>
      <c r="RW347" s="47"/>
      <c r="RX347" s="47"/>
      <c r="RY347" s="47"/>
      <c r="RZ347" s="47"/>
      <c r="SA347" s="47"/>
      <c r="SB347" s="47"/>
      <c r="SC347" s="47"/>
      <c r="SD347" s="47"/>
      <c r="SE347" s="47"/>
      <c r="SF347" s="47"/>
      <c r="SG347" s="47"/>
      <c r="SH347" s="47"/>
      <c r="SI347" s="47"/>
      <c r="SJ347" s="47"/>
      <c r="SK347" s="47"/>
      <c r="SL347" s="47"/>
      <c r="SM347" s="47"/>
      <c r="SN347" s="47"/>
      <c r="SO347" s="47"/>
      <c r="SP347" s="47"/>
      <c r="SQ347" s="47"/>
      <c r="SR347" s="47"/>
      <c r="SS347" s="47"/>
      <c r="ST347" s="47"/>
      <c r="SU347" s="47"/>
      <c r="SV347" s="47"/>
      <c r="SW347" s="47"/>
      <c r="SX347" s="47"/>
      <c r="SY347" s="47"/>
      <c r="SZ347" s="47"/>
      <c r="TA347" s="47"/>
      <c r="TB347" s="47"/>
      <c r="TC347" s="47"/>
      <c r="TD347" s="47"/>
      <c r="TE347" s="47"/>
      <c r="TF347" s="47"/>
      <c r="TG347" s="47"/>
      <c r="TH347" s="47"/>
      <c r="TI347" s="47"/>
      <c r="TJ347" s="47"/>
      <c r="TK347" s="47"/>
      <c r="TL347" s="47"/>
      <c r="TM347" s="47"/>
      <c r="TN347" s="47"/>
      <c r="TO347" s="47"/>
      <c r="TP347" s="47"/>
      <c r="TQ347" s="47"/>
      <c r="TR347" s="47"/>
      <c r="TS347" s="47"/>
      <c r="TT347" s="47"/>
      <c r="TU347" s="47"/>
      <c r="TV347" s="47"/>
      <c r="TW347" s="47"/>
      <c r="TX347" s="47"/>
      <c r="TY347" s="47"/>
      <c r="TZ347" s="47"/>
      <c r="UA347" s="47"/>
      <c r="UB347" s="47"/>
      <c r="UC347" s="47"/>
      <c r="UD347" s="47"/>
      <c r="UE347" s="47"/>
      <c r="UF347" s="47"/>
      <c r="UG347" s="47"/>
      <c r="UH347" s="47"/>
      <c r="UI347" s="47"/>
      <c r="UJ347" s="47"/>
      <c r="UK347" s="47"/>
      <c r="UL347" s="47"/>
      <c r="UM347" s="47"/>
      <c r="UN347" s="47"/>
      <c r="UO347" s="47"/>
      <c r="UP347" s="47"/>
      <c r="UQ347" s="47"/>
      <c r="UR347" s="47"/>
      <c r="US347" s="47"/>
      <c r="UT347" s="47"/>
      <c r="UU347" s="47"/>
      <c r="UV347" s="47"/>
      <c r="UW347" s="47"/>
      <c r="UX347" s="47"/>
      <c r="UY347" s="47"/>
      <c r="UZ347" s="47"/>
      <c r="VA347" s="47"/>
      <c r="VB347" s="47"/>
      <c r="VC347" s="47"/>
      <c r="VD347" s="47"/>
      <c r="VE347" s="47"/>
      <c r="VF347" s="47"/>
      <c r="VG347" s="47"/>
      <c r="VH347" s="47"/>
      <c r="VI347" s="47"/>
      <c r="VJ347" s="47"/>
      <c r="VK347" s="47"/>
      <c r="VL347" s="47"/>
      <c r="VM347" s="47"/>
      <c r="VN347" s="47"/>
      <c r="VO347" s="47"/>
      <c r="VP347" s="47"/>
      <c r="VQ347" s="47"/>
      <c r="VR347" s="47"/>
      <c r="VS347" s="47"/>
      <c r="VT347" s="47"/>
      <c r="VU347" s="47"/>
      <c r="VV347" s="47"/>
      <c r="VW347" s="47"/>
      <c r="VX347" s="47"/>
      <c r="VY347" s="47"/>
      <c r="VZ347" s="47"/>
      <c r="WA347" s="47"/>
      <c r="WB347" s="47"/>
      <c r="WC347" s="47"/>
      <c r="WD347" s="47"/>
      <c r="WE347" s="47"/>
      <c r="WF347" s="47"/>
      <c r="WG347" s="47"/>
      <c r="WH347" s="47"/>
      <c r="WI347" s="47"/>
      <c r="WJ347" s="47"/>
      <c r="WK347" s="47"/>
      <c r="WL347" s="47"/>
      <c r="WM347" s="47"/>
      <c r="WN347" s="47"/>
      <c r="WO347" s="47"/>
      <c r="WP347" s="47"/>
      <c r="WQ347" s="47"/>
      <c r="WR347" s="47"/>
      <c r="WS347" s="47"/>
      <c r="WT347" s="47"/>
      <c r="WU347" s="47"/>
      <c r="WV347" s="47"/>
      <c r="WW347" s="47"/>
      <c r="WX347" s="47"/>
      <c r="WY347" s="47"/>
      <c r="WZ347" s="47"/>
      <c r="XA347" s="47"/>
      <c r="XB347" s="47"/>
      <c r="XC347" s="47"/>
      <c r="XD347" s="47"/>
      <c r="XE347" s="47"/>
      <c r="XF347" s="47"/>
      <c r="XG347" s="47"/>
      <c r="XH347" s="47"/>
      <c r="XI347" s="47"/>
      <c r="XJ347" s="47"/>
      <c r="XK347" s="47"/>
      <c r="XL347" s="47"/>
      <c r="XM347" s="47"/>
      <c r="XN347" s="47"/>
      <c r="XO347" s="47"/>
      <c r="XP347" s="47"/>
      <c r="XQ347" s="47"/>
      <c r="XR347" s="47"/>
      <c r="XS347" s="47"/>
      <c r="XT347" s="47"/>
      <c r="XU347" s="47"/>
      <c r="XV347" s="47"/>
      <c r="XW347" s="47"/>
      <c r="XX347" s="47"/>
      <c r="XY347" s="47"/>
      <c r="XZ347" s="47"/>
      <c r="YA347" s="47"/>
      <c r="YB347" s="47"/>
      <c r="YC347" s="47"/>
      <c r="YD347" s="47"/>
      <c r="YE347" s="47"/>
      <c r="YF347" s="47"/>
      <c r="YG347" s="47"/>
      <c r="YH347" s="47"/>
      <c r="YI347" s="47"/>
      <c r="YJ347" s="47"/>
      <c r="YK347" s="47"/>
      <c r="YL347" s="47"/>
      <c r="YM347" s="47"/>
      <c r="YN347" s="47"/>
      <c r="YO347" s="47"/>
      <c r="YP347" s="47"/>
      <c r="YQ347" s="47"/>
      <c r="YR347" s="47"/>
      <c r="YS347" s="47"/>
      <c r="YT347" s="47"/>
      <c r="YU347" s="47"/>
      <c r="YV347" s="47"/>
      <c r="YW347" s="47"/>
      <c r="YX347" s="47"/>
      <c r="YY347" s="47"/>
      <c r="YZ347" s="47"/>
      <c r="ZA347" s="47"/>
      <c r="ZB347" s="47"/>
      <c r="ZC347" s="47"/>
      <c r="ZD347" s="47"/>
      <c r="ZE347" s="47"/>
      <c r="ZF347" s="47"/>
      <c r="ZG347" s="47"/>
      <c r="ZH347" s="47"/>
      <c r="ZI347" s="47"/>
      <c r="ZJ347" s="47"/>
      <c r="ZK347" s="47"/>
      <c r="ZL347" s="47"/>
      <c r="ZM347" s="47"/>
      <c r="ZN347" s="47"/>
      <c r="ZO347" s="47"/>
      <c r="ZP347" s="47"/>
      <c r="ZQ347" s="47"/>
      <c r="ZR347" s="47"/>
      <c r="ZS347" s="47"/>
      <c r="ZT347" s="47"/>
      <c r="ZU347" s="47"/>
      <c r="ZV347" s="47"/>
      <c r="ZW347" s="47"/>
      <c r="ZX347" s="47"/>
      <c r="ZY347" s="47"/>
      <c r="ZZ347" s="47"/>
      <c r="AAA347" s="47"/>
      <c r="AAB347" s="47"/>
      <c r="AAC347" s="47"/>
      <c r="AAD347" s="47"/>
      <c r="AAE347" s="47"/>
      <c r="AAF347" s="47"/>
      <c r="AAG347" s="47"/>
      <c r="AAH347" s="47"/>
      <c r="AAI347" s="47"/>
      <c r="AAJ347" s="47"/>
      <c r="AAK347" s="47"/>
      <c r="AAL347" s="47"/>
      <c r="AAM347" s="47"/>
      <c r="AAN347" s="47"/>
      <c r="AAO347" s="47"/>
      <c r="AAP347" s="47"/>
      <c r="AAQ347" s="47"/>
      <c r="AAR347" s="47"/>
      <c r="AAS347" s="47"/>
      <c r="AAT347" s="47"/>
      <c r="AAU347" s="47"/>
      <c r="AAV347" s="47"/>
      <c r="AAW347" s="47"/>
      <c r="AAX347" s="47"/>
      <c r="AAY347" s="47"/>
      <c r="AAZ347" s="47"/>
      <c r="ABA347" s="47"/>
      <c r="ABB347" s="47"/>
      <c r="ABC347" s="47"/>
      <c r="ABD347" s="47"/>
      <c r="ABE347" s="47"/>
      <c r="ABF347" s="47"/>
      <c r="ABG347" s="47"/>
      <c r="ABH347" s="47"/>
      <c r="ABI347" s="47"/>
      <c r="ABJ347" s="47"/>
      <c r="ABK347" s="47"/>
      <c r="ABL347" s="47"/>
      <c r="ABM347" s="47"/>
      <c r="ABN347" s="47"/>
      <c r="ABO347" s="47"/>
      <c r="ABP347" s="47"/>
      <c r="ABQ347" s="47"/>
      <c r="ABR347" s="47"/>
      <c r="ABS347" s="47"/>
      <c r="ABT347" s="47"/>
      <c r="ABU347" s="47"/>
      <c r="ABV347" s="47"/>
      <c r="ABW347" s="47"/>
      <c r="ABX347" s="47"/>
      <c r="ABY347" s="47"/>
      <c r="ABZ347" s="47"/>
      <c r="ACA347" s="47"/>
      <c r="ACB347" s="47"/>
      <c r="ACC347" s="47"/>
      <c r="ACD347" s="47"/>
      <c r="ACE347" s="47"/>
      <c r="ACF347" s="47"/>
      <c r="ACG347" s="47"/>
      <c r="ACH347" s="47"/>
      <c r="ACI347" s="47"/>
      <c r="ACJ347" s="47"/>
      <c r="ACK347" s="47"/>
      <c r="ACL347" s="47"/>
      <c r="ACM347" s="47"/>
      <c r="ACN347" s="47"/>
      <c r="ACO347" s="47"/>
      <c r="ACP347" s="47"/>
      <c r="ACQ347" s="47"/>
      <c r="ACR347" s="47"/>
      <c r="ACS347" s="47"/>
      <c r="ACT347" s="47"/>
      <c r="ACU347" s="47"/>
      <c r="ACV347" s="47"/>
      <c r="ACW347" s="47"/>
      <c r="ACX347" s="47"/>
      <c r="ACY347" s="47"/>
      <c r="ACZ347" s="47"/>
      <c r="ADA347" s="47"/>
      <c r="ADB347" s="47"/>
      <c r="ADC347" s="47"/>
      <c r="ADD347" s="47"/>
      <c r="ADE347" s="47"/>
      <c r="ADF347" s="47"/>
      <c r="ADG347" s="47"/>
      <c r="ADH347" s="47"/>
      <c r="ADI347" s="47"/>
      <c r="ADJ347" s="47"/>
      <c r="ADK347" s="47"/>
      <c r="ADL347" s="47"/>
      <c r="ADM347" s="47"/>
      <c r="ADN347" s="47"/>
      <c r="ADO347" s="47"/>
      <c r="ADP347" s="47"/>
    </row>
    <row r="348" spans="3:796" x14ac:dyDescent="0.4">
      <c r="C348" s="66"/>
      <c r="D348" s="43">
        <f>(1/$D$5)*学習!M46</f>
        <v>0</v>
      </c>
      <c r="I348" s="67">
        <v>337</v>
      </c>
      <c r="J348" s="45">
        <v>5.0381268663916692E-2</v>
      </c>
      <c r="K348" s="45">
        <v>4.759310330990927E-2</v>
      </c>
      <c r="L348" s="45">
        <v>2.4775764824882029E-2</v>
      </c>
      <c r="M348" s="45">
        <v>3.2540326373610345E-2</v>
      </c>
      <c r="N348" s="45">
        <v>7.3925871965004331E-2</v>
      </c>
      <c r="O348" s="45">
        <v>1.8089431953449385E-3</v>
      </c>
      <c r="P348" s="45">
        <v>-0.10350226763418442</v>
      </c>
      <c r="Q348" s="45">
        <v>-3.0259257058405289E-2</v>
      </c>
      <c r="R348" s="45">
        <v>-0.16144226207618365</v>
      </c>
      <c r="S348" s="45">
        <v>0.15600477812993169</v>
      </c>
      <c r="T348" s="45">
        <v>-5.6079315799483928E-2</v>
      </c>
      <c r="U348" s="45">
        <v>-8.3829947446200856E-2</v>
      </c>
      <c r="V348" s="45">
        <v>-3.5845387470071349E-2</v>
      </c>
      <c r="W348" s="45">
        <v>-4.1968838653634835E-2</v>
      </c>
      <c r="X348" s="45">
        <v>-0.12779231528022106</v>
      </c>
      <c r="Y348" s="45">
        <v>-6.8748048638741011E-2</v>
      </c>
      <c r="Z348" s="45">
        <v>5.7740778027902472E-2</v>
      </c>
      <c r="AA348" s="45">
        <v>-6.7197127267311363E-2</v>
      </c>
      <c r="AB348" s="45">
        <v>-1.3457813050559611E-2</v>
      </c>
      <c r="AC348" s="45">
        <v>-7.0234533939613542E-2</v>
      </c>
      <c r="AD348" s="45">
        <v>-0.11616151816090065</v>
      </c>
      <c r="AE348" s="45">
        <v>0.22412908563522846</v>
      </c>
      <c r="AF348" s="45">
        <v>-0.23129615370875367</v>
      </c>
      <c r="AG348" s="45">
        <v>-6.5773777028701019E-2</v>
      </c>
      <c r="AH348" s="45">
        <v>-3.3740731142426948E-2</v>
      </c>
      <c r="AI348" s="45">
        <v>-8.3165071265426507E-2</v>
      </c>
      <c r="AJ348" s="45">
        <v>-0.15240199613597441</v>
      </c>
      <c r="AK348" s="45">
        <v>-9.1825738543521856E-2</v>
      </c>
      <c r="AL348" s="45">
        <v>4.8373117297242023E-2</v>
      </c>
      <c r="AM348" s="45">
        <v>0.15406133168172215</v>
      </c>
      <c r="AN348" s="45">
        <v>-0.15299967127481115</v>
      </c>
      <c r="AO348" s="45">
        <v>0.12155938381781546</v>
      </c>
      <c r="AP348" s="45">
        <v>2.105563298694629E-2</v>
      </c>
      <c r="AQ348" s="45">
        <v>2.6699235129159734E-3</v>
      </c>
      <c r="AR348" s="45">
        <v>-9.6224236168892974E-2</v>
      </c>
      <c r="AS348" s="45">
        <v>-8.3253134208142579E-2</v>
      </c>
      <c r="AT348" s="45">
        <v>-0.12221529766295371</v>
      </c>
      <c r="AU348" s="45">
        <v>5.0038361950129631E-2</v>
      </c>
      <c r="AV348" s="45">
        <v>-0.10527982514308905</v>
      </c>
      <c r="AW348" s="45">
        <v>-3.2857051186216873E-2</v>
      </c>
      <c r="AX348" s="45">
        <v>-7.3345906433157915E-2</v>
      </c>
      <c r="AY348" s="45">
        <v>-7.3273947261584824E-3</v>
      </c>
      <c r="AZ348" s="45">
        <v>-0.13760852478688104</v>
      </c>
      <c r="BA348" s="45">
        <v>-4.1750441360809229E-2</v>
      </c>
      <c r="BB348" s="45">
        <v>3.6510192780525186E-3</v>
      </c>
      <c r="BC348" s="45">
        <v>9.9518632504796922E-2</v>
      </c>
      <c r="BD348" s="45">
        <v>-3.267688893333906E-2</v>
      </c>
      <c r="BE348" s="45">
        <v>7.9928232185958764E-2</v>
      </c>
      <c r="BF348" s="45">
        <v>-0.14238132472168666</v>
      </c>
      <c r="BG348" s="45">
        <v>6.0077080489886643E-2</v>
      </c>
      <c r="BH348" s="45">
        <v>-2.4295183452407096E-3</v>
      </c>
      <c r="BI348" s="45">
        <v>-0.14662872881965519</v>
      </c>
      <c r="BJ348" s="45">
        <v>0.11366272838664555</v>
      </c>
      <c r="BK348" s="45">
        <v>-1.32673961969174E-2</v>
      </c>
      <c r="BL348" s="45">
        <v>-3.2015580366090306E-2</v>
      </c>
      <c r="BM348" s="45">
        <v>3.3131898242966473E-2</v>
      </c>
      <c r="BN348" s="45">
        <v>-0.1856026246887566</v>
      </c>
      <c r="BO348" s="45">
        <v>0.11297929129945768</v>
      </c>
      <c r="BP348" s="45">
        <v>0.11085928221098981</v>
      </c>
      <c r="BQ348" s="45">
        <v>0.12662743277209632</v>
      </c>
      <c r="BR348" s="45">
        <v>-9.9961968353364586E-2</v>
      </c>
      <c r="BS348" s="45">
        <v>-5.1812087997533923E-2</v>
      </c>
      <c r="BT348" s="45">
        <v>4.5529074477913725E-2</v>
      </c>
      <c r="BU348" s="45">
        <v>-0.20633487075383716</v>
      </c>
      <c r="BV348" s="45">
        <v>4.6160167471704941E-2</v>
      </c>
      <c r="BW348" s="45">
        <v>0.19705576783209244</v>
      </c>
      <c r="BX348" s="45">
        <v>-3.9583688818060021E-2</v>
      </c>
      <c r="BY348" s="45">
        <v>3.0100562480801937E-2</v>
      </c>
      <c r="BZ348" s="45">
        <v>4.4256543908296767E-2</v>
      </c>
      <c r="CA348" s="45">
        <v>-8.6033341523337664E-2</v>
      </c>
      <c r="CB348" s="45">
        <v>4.1055033631924559E-2</v>
      </c>
      <c r="CC348" s="45">
        <v>-2.0266259068508194E-2</v>
      </c>
      <c r="CD348" s="45">
        <v>-2.1125935532912615E-2</v>
      </c>
      <c r="CE348" s="45">
        <v>2.8516286937584925E-2</v>
      </c>
      <c r="CF348" s="45">
        <v>8.6535363488932579E-2</v>
      </c>
      <c r="CG348" s="45">
        <v>-4.3779764586340753E-2</v>
      </c>
      <c r="CH348" s="45">
        <v>-4.644376771837571E-2</v>
      </c>
      <c r="CI348" s="45">
        <v>2.9666822849831558E-2</v>
      </c>
      <c r="CJ348" s="45">
        <v>-3.9847156527525351E-2</v>
      </c>
      <c r="CK348" s="45">
        <v>0.10339976509057909</v>
      </c>
      <c r="CL348" s="45">
        <v>5.797556979343587E-2</v>
      </c>
      <c r="CM348" s="45">
        <v>0.13410180314496065</v>
      </c>
      <c r="CN348" s="45">
        <v>-5.6323660702631033E-3</v>
      </c>
      <c r="CO348" s="45">
        <v>0.13620804269214817</v>
      </c>
      <c r="CP348" s="45">
        <v>1.0671249715557286E-2</v>
      </c>
      <c r="CQ348" s="45">
        <v>-0.13030458355827126</v>
      </c>
      <c r="CR348" s="45">
        <v>3.1594734387900933E-2</v>
      </c>
      <c r="CS348" s="45">
        <v>0.16329191362163437</v>
      </c>
      <c r="CT348" s="45">
        <v>4.9509458391370491E-2</v>
      </c>
      <c r="CU348" s="45">
        <v>5.1197987533530102E-2</v>
      </c>
      <c r="CV348" s="45">
        <v>0.12206475154667699</v>
      </c>
      <c r="CW348" s="45">
        <v>0.21614840969749791</v>
      </c>
      <c r="CX348" s="45">
        <v>-5.1370411330229661E-2</v>
      </c>
      <c r="CY348" s="45">
        <v>-6.1425133331487067E-2</v>
      </c>
      <c r="CZ348" s="45">
        <v>6.3919716254190531E-2</v>
      </c>
      <c r="DA348" s="45">
        <v>9.940968994875489E-2</v>
      </c>
      <c r="DB348" s="45">
        <v>-3.331449240680829E-2</v>
      </c>
      <c r="DC348" s="45">
        <v>6.6189186735512426E-2</v>
      </c>
      <c r="DD348" s="45">
        <v>3.5716757930979309E-2</v>
      </c>
      <c r="DE348" s="45">
        <v>-0.19786584648464878</v>
      </c>
      <c r="DF348" s="47"/>
      <c r="DG348" s="47"/>
      <c r="DH348" s="47"/>
      <c r="DI348" s="47"/>
      <c r="DJ348" s="47"/>
      <c r="DK348" s="47"/>
      <c r="DL348" s="47"/>
      <c r="DM348" s="47"/>
      <c r="DN348" s="47"/>
      <c r="DO348" s="47"/>
      <c r="DP348" s="47"/>
      <c r="DQ348" s="47"/>
      <c r="DR348" s="47"/>
      <c r="DS348" s="47"/>
      <c r="DT348" s="47"/>
      <c r="DU348" s="47"/>
      <c r="DV348" s="47"/>
      <c r="DW348" s="47"/>
      <c r="DX348" s="47"/>
      <c r="DY348" s="47"/>
      <c r="DZ348" s="47"/>
      <c r="EA348" s="47"/>
      <c r="EB348" s="47"/>
      <c r="EC348" s="47"/>
      <c r="ED348" s="47"/>
      <c r="EE348" s="47"/>
      <c r="EF348" s="47"/>
      <c r="EG348" s="47"/>
      <c r="EH348" s="47"/>
      <c r="EI348" s="47"/>
      <c r="EJ348" s="47"/>
      <c r="EK348" s="47"/>
      <c r="EL348" s="47"/>
      <c r="EM348" s="47"/>
      <c r="EN348" s="47"/>
      <c r="EO348" s="47"/>
      <c r="EP348" s="47"/>
      <c r="EQ348" s="47"/>
      <c r="ER348" s="47"/>
      <c r="ES348" s="47"/>
      <c r="ET348" s="47"/>
      <c r="EU348" s="47"/>
      <c r="EV348" s="47"/>
      <c r="EW348" s="47"/>
      <c r="EX348" s="47"/>
      <c r="EY348" s="47"/>
      <c r="EZ348" s="47"/>
      <c r="FA348" s="47"/>
      <c r="FB348" s="47"/>
      <c r="FC348" s="47"/>
      <c r="FD348" s="47"/>
      <c r="FE348" s="47"/>
      <c r="FF348" s="47"/>
      <c r="FG348" s="47"/>
      <c r="FH348" s="47"/>
      <c r="FI348" s="47"/>
      <c r="FJ348" s="47"/>
      <c r="FK348" s="47"/>
      <c r="FL348" s="47"/>
      <c r="FM348" s="47"/>
      <c r="FN348" s="47"/>
      <c r="FO348" s="47"/>
      <c r="FP348" s="47"/>
      <c r="FQ348" s="47"/>
      <c r="FR348" s="47"/>
      <c r="FS348" s="47"/>
      <c r="FT348" s="47"/>
      <c r="FU348" s="47"/>
      <c r="FV348" s="47"/>
      <c r="FW348" s="47"/>
      <c r="FX348" s="47"/>
      <c r="FY348" s="47"/>
      <c r="FZ348" s="47"/>
      <c r="GA348" s="47"/>
      <c r="GB348" s="47"/>
      <c r="GC348" s="47"/>
      <c r="GD348" s="47"/>
      <c r="GE348" s="47"/>
      <c r="GF348" s="47"/>
      <c r="GG348" s="47"/>
      <c r="GH348" s="47"/>
      <c r="GI348" s="47"/>
      <c r="GJ348" s="47"/>
      <c r="GK348" s="47"/>
      <c r="GL348" s="47"/>
      <c r="GM348" s="47"/>
      <c r="GN348" s="47"/>
      <c r="GO348" s="47"/>
      <c r="GP348" s="47"/>
      <c r="GQ348" s="47"/>
      <c r="GR348" s="47"/>
      <c r="GS348" s="47"/>
      <c r="GT348" s="47"/>
      <c r="GU348" s="47"/>
      <c r="GV348" s="47"/>
      <c r="GW348" s="47"/>
      <c r="GX348" s="47"/>
      <c r="GY348" s="47"/>
      <c r="GZ348" s="47"/>
      <c r="HA348" s="47"/>
      <c r="HB348" s="47"/>
      <c r="HC348" s="47"/>
      <c r="HD348" s="47"/>
      <c r="HE348" s="47"/>
      <c r="HF348" s="47"/>
      <c r="HG348" s="47"/>
      <c r="HH348" s="47"/>
      <c r="HI348" s="47"/>
      <c r="HJ348" s="47"/>
      <c r="HK348" s="47"/>
      <c r="HL348" s="47"/>
      <c r="HM348" s="47"/>
      <c r="HN348" s="47"/>
      <c r="HO348" s="47"/>
      <c r="HP348" s="47"/>
      <c r="HQ348" s="47"/>
      <c r="HR348" s="47"/>
      <c r="HS348" s="47"/>
      <c r="HT348" s="47"/>
      <c r="HU348" s="47"/>
      <c r="HV348" s="47"/>
      <c r="HW348" s="47"/>
      <c r="HX348" s="47"/>
      <c r="HY348" s="47"/>
      <c r="HZ348" s="47"/>
      <c r="IA348" s="47"/>
      <c r="IB348" s="47"/>
      <c r="IC348" s="47"/>
      <c r="ID348" s="47"/>
      <c r="IE348" s="47"/>
      <c r="IF348" s="47"/>
      <c r="IG348" s="47"/>
      <c r="IH348" s="47"/>
      <c r="II348" s="47"/>
      <c r="IJ348" s="47"/>
      <c r="IK348" s="47"/>
      <c r="IL348" s="47"/>
      <c r="IM348" s="47"/>
      <c r="IN348" s="47"/>
      <c r="IO348" s="47"/>
      <c r="IP348" s="47"/>
      <c r="IQ348" s="47"/>
      <c r="IR348" s="47"/>
      <c r="IS348" s="47"/>
      <c r="IT348" s="47"/>
      <c r="IU348" s="47"/>
      <c r="IV348" s="47"/>
      <c r="IW348" s="47"/>
      <c r="IX348" s="47"/>
      <c r="IY348" s="47"/>
      <c r="IZ348" s="47"/>
      <c r="JA348" s="47"/>
      <c r="JB348" s="47"/>
      <c r="JC348" s="47"/>
      <c r="JD348" s="47"/>
      <c r="JE348" s="47"/>
      <c r="JF348" s="47"/>
      <c r="JG348" s="47"/>
      <c r="JH348" s="47"/>
      <c r="JI348" s="47"/>
      <c r="JJ348" s="47"/>
      <c r="JK348" s="47"/>
      <c r="JL348" s="47"/>
      <c r="JM348" s="47"/>
      <c r="JN348" s="47"/>
      <c r="JO348" s="47"/>
      <c r="JP348" s="47"/>
      <c r="JQ348" s="47"/>
      <c r="JR348" s="47"/>
      <c r="JS348" s="47"/>
      <c r="JT348" s="47"/>
      <c r="JU348" s="47"/>
      <c r="JV348" s="47"/>
      <c r="JW348" s="47"/>
      <c r="JX348" s="47"/>
      <c r="JY348" s="47"/>
      <c r="JZ348" s="47"/>
      <c r="KA348" s="47"/>
      <c r="KB348" s="47"/>
      <c r="KC348" s="47"/>
      <c r="KD348" s="47"/>
      <c r="KE348" s="47"/>
      <c r="KF348" s="47"/>
      <c r="KG348" s="47"/>
      <c r="KH348" s="47"/>
      <c r="KI348" s="47"/>
      <c r="KJ348" s="47"/>
      <c r="KK348" s="47"/>
      <c r="KL348" s="47"/>
      <c r="KM348" s="47"/>
      <c r="KN348" s="47"/>
      <c r="KO348" s="47"/>
      <c r="KP348" s="47"/>
      <c r="KQ348" s="47"/>
      <c r="KR348" s="47"/>
      <c r="KS348" s="47"/>
      <c r="KT348" s="47"/>
      <c r="KU348" s="47"/>
      <c r="KV348" s="47"/>
      <c r="KW348" s="47"/>
      <c r="KX348" s="47"/>
      <c r="KY348" s="47"/>
      <c r="KZ348" s="47"/>
      <c r="LA348" s="47"/>
      <c r="LB348" s="47"/>
      <c r="LC348" s="47"/>
      <c r="LD348" s="47"/>
      <c r="LE348" s="47"/>
      <c r="LF348" s="47"/>
      <c r="LG348" s="47"/>
      <c r="LH348" s="47"/>
      <c r="LI348" s="47"/>
      <c r="LJ348" s="47"/>
      <c r="LK348" s="47"/>
      <c r="LL348" s="47"/>
      <c r="LM348" s="47"/>
      <c r="LN348" s="47"/>
      <c r="LO348" s="47"/>
      <c r="LP348" s="47"/>
      <c r="LQ348" s="47"/>
      <c r="LR348" s="47"/>
      <c r="LS348" s="47"/>
      <c r="LT348" s="47"/>
      <c r="LU348" s="47"/>
      <c r="LV348" s="47"/>
      <c r="LW348" s="47"/>
      <c r="LX348" s="47"/>
      <c r="LY348" s="47"/>
      <c r="LZ348" s="47"/>
      <c r="MA348" s="47"/>
      <c r="MB348" s="47"/>
      <c r="MC348" s="47"/>
      <c r="MD348" s="47"/>
      <c r="ME348" s="47"/>
      <c r="MF348" s="47"/>
      <c r="MG348" s="47"/>
      <c r="MH348" s="47"/>
      <c r="MI348" s="47"/>
      <c r="MJ348" s="47"/>
      <c r="MK348" s="47"/>
      <c r="ML348" s="47"/>
      <c r="MM348" s="47"/>
      <c r="MN348" s="47"/>
      <c r="MO348" s="47"/>
      <c r="MP348" s="47"/>
      <c r="MQ348" s="47"/>
      <c r="MR348" s="47"/>
      <c r="MS348" s="47"/>
      <c r="MT348" s="47"/>
      <c r="MU348" s="47"/>
      <c r="MV348" s="47"/>
      <c r="MW348" s="47"/>
      <c r="MX348" s="47"/>
      <c r="MY348" s="47"/>
      <c r="MZ348" s="47"/>
      <c r="NA348" s="47"/>
      <c r="NB348" s="47"/>
      <c r="NC348" s="47"/>
      <c r="ND348" s="47"/>
      <c r="NE348" s="47"/>
      <c r="NF348" s="47"/>
      <c r="NG348" s="47"/>
      <c r="NH348" s="47"/>
      <c r="NI348" s="47"/>
      <c r="NJ348" s="47"/>
      <c r="NK348" s="47"/>
      <c r="NL348" s="47"/>
      <c r="NM348" s="47"/>
      <c r="NN348" s="47"/>
      <c r="NO348" s="47"/>
      <c r="NP348" s="47"/>
      <c r="NQ348" s="47"/>
      <c r="NR348" s="47"/>
      <c r="NS348" s="47"/>
      <c r="NT348" s="47"/>
      <c r="NU348" s="47"/>
      <c r="NV348" s="47"/>
      <c r="NW348" s="47"/>
      <c r="NX348" s="47"/>
      <c r="NY348" s="47"/>
      <c r="NZ348" s="47"/>
      <c r="OA348" s="47"/>
      <c r="OB348" s="47"/>
      <c r="OC348" s="47"/>
      <c r="OD348" s="47"/>
      <c r="OE348" s="47"/>
      <c r="OF348" s="47"/>
      <c r="OG348" s="47"/>
      <c r="OH348" s="47"/>
      <c r="OI348" s="47"/>
      <c r="OJ348" s="47"/>
      <c r="OK348" s="47"/>
      <c r="OL348" s="47"/>
      <c r="OM348" s="47"/>
      <c r="ON348" s="47"/>
      <c r="OO348" s="47"/>
      <c r="OP348" s="47"/>
      <c r="OQ348" s="47"/>
      <c r="OR348" s="47"/>
      <c r="OS348" s="47"/>
      <c r="OT348" s="47"/>
      <c r="OU348" s="47"/>
      <c r="OV348" s="47"/>
      <c r="OW348" s="47"/>
      <c r="OX348" s="47"/>
      <c r="OY348" s="47"/>
      <c r="OZ348" s="47"/>
      <c r="PA348" s="47"/>
      <c r="PB348" s="47"/>
      <c r="PC348" s="47"/>
      <c r="PD348" s="47"/>
      <c r="PE348" s="47"/>
      <c r="PF348" s="47"/>
      <c r="PG348" s="47"/>
      <c r="PH348" s="47"/>
      <c r="PI348" s="47"/>
      <c r="PJ348" s="47"/>
      <c r="PK348" s="47"/>
      <c r="PL348" s="47"/>
      <c r="PM348" s="47"/>
      <c r="PN348" s="47"/>
      <c r="PO348" s="47"/>
      <c r="PP348" s="47"/>
      <c r="PQ348" s="47"/>
      <c r="PR348" s="47"/>
      <c r="PS348" s="47"/>
      <c r="PT348" s="47"/>
      <c r="PU348" s="47"/>
      <c r="PV348" s="47"/>
      <c r="PW348" s="47"/>
      <c r="PX348" s="47"/>
      <c r="PY348" s="47"/>
      <c r="PZ348" s="47"/>
      <c r="QA348" s="47"/>
      <c r="QB348" s="47"/>
      <c r="QC348" s="47"/>
      <c r="QD348" s="47"/>
      <c r="QE348" s="47"/>
      <c r="QF348" s="47"/>
      <c r="QG348" s="47"/>
      <c r="QH348" s="47"/>
      <c r="QI348" s="47"/>
      <c r="QJ348" s="47"/>
      <c r="QK348" s="47"/>
      <c r="QL348" s="47"/>
      <c r="QM348" s="47"/>
      <c r="QN348" s="47"/>
      <c r="QO348" s="47"/>
      <c r="QP348" s="47"/>
      <c r="QQ348" s="47"/>
      <c r="QR348" s="47"/>
      <c r="QS348" s="47"/>
      <c r="QT348" s="47"/>
      <c r="QU348" s="47"/>
      <c r="QV348" s="47"/>
      <c r="QW348" s="47"/>
      <c r="QX348" s="47"/>
      <c r="QY348" s="47"/>
      <c r="QZ348" s="47"/>
      <c r="RA348" s="47"/>
      <c r="RB348" s="47"/>
      <c r="RC348" s="47"/>
      <c r="RD348" s="47"/>
      <c r="RE348" s="47"/>
      <c r="RF348" s="47"/>
      <c r="RG348" s="47"/>
      <c r="RH348" s="47"/>
      <c r="RI348" s="47"/>
      <c r="RJ348" s="47"/>
      <c r="RK348" s="47"/>
      <c r="RL348" s="47"/>
      <c r="RM348" s="47"/>
      <c r="RN348" s="47"/>
      <c r="RO348" s="47"/>
      <c r="RP348" s="47"/>
      <c r="RQ348" s="47"/>
      <c r="RR348" s="47"/>
      <c r="RS348" s="47"/>
      <c r="RT348" s="47"/>
      <c r="RU348" s="47"/>
      <c r="RV348" s="47"/>
      <c r="RW348" s="47"/>
      <c r="RX348" s="47"/>
      <c r="RY348" s="47"/>
      <c r="RZ348" s="47"/>
      <c r="SA348" s="47"/>
      <c r="SB348" s="47"/>
      <c r="SC348" s="47"/>
      <c r="SD348" s="47"/>
      <c r="SE348" s="47"/>
      <c r="SF348" s="47"/>
      <c r="SG348" s="47"/>
      <c r="SH348" s="47"/>
      <c r="SI348" s="47"/>
      <c r="SJ348" s="47"/>
      <c r="SK348" s="47"/>
      <c r="SL348" s="47"/>
      <c r="SM348" s="47"/>
      <c r="SN348" s="47"/>
      <c r="SO348" s="47"/>
      <c r="SP348" s="47"/>
      <c r="SQ348" s="47"/>
      <c r="SR348" s="47"/>
      <c r="SS348" s="47"/>
      <c r="ST348" s="47"/>
      <c r="SU348" s="47"/>
      <c r="SV348" s="47"/>
      <c r="SW348" s="47"/>
      <c r="SX348" s="47"/>
      <c r="SY348" s="47"/>
      <c r="SZ348" s="47"/>
      <c r="TA348" s="47"/>
      <c r="TB348" s="47"/>
      <c r="TC348" s="47"/>
      <c r="TD348" s="47"/>
      <c r="TE348" s="47"/>
      <c r="TF348" s="47"/>
      <c r="TG348" s="47"/>
      <c r="TH348" s="47"/>
      <c r="TI348" s="47"/>
      <c r="TJ348" s="47"/>
      <c r="TK348" s="47"/>
      <c r="TL348" s="47"/>
      <c r="TM348" s="47"/>
      <c r="TN348" s="47"/>
      <c r="TO348" s="47"/>
      <c r="TP348" s="47"/>
      <c r="TQ348" s="47"/>
      <c r="TR348" s="47"/>
      <c r="TS348" s="47"/>
      <c r="TT348" s="47"/>
      <c r="TU348" s="47"/>
      <c r="TV348" s="47"/>
      <c r="TW348" s="47"/>
      <c r="TX348" s="47"/>
      <c r="TY348" s="47"/>
      <c r="TZ348" s="47"/>
      <c r="UA348" s="47"/>
      <c r="UB348" s="47"/>
      <c r="UC348" s="47"/>
      <c r="UD348" s="47"/>
      <c r="UE348" s="47"/>
      <c r="UF348" s="47"/>
      <c r="UG348" s="47"/>
      <c r="UH348" s="47"/>
      <c r="UI348" s="47"/>
      <c r="UJ348" s="47"/>
      <c r="UK348" s="47"/>
      <c r="UL348" s="47"/>
      <c r="UM348" s="47"/>
      <c r="UN348" s="47"/>
      <c r="UO348" s="47"/>
      <c r="UP348" s="47"/>
      <c r="UQ348" s="47"/>
      <c r="UR348" s="47"/>
      <c r="US348" s="47"/>
      <c r="UT348" s="47"/>
      <c r="UU348" s="47"/>
      <c r="UV348" s="47"/>
      <c r="UW348" s="47"/>
      <c r="UX348" s="47"/>
      <c r="UY348" s="47"/>
      <c r="UZ348" s="47"/>
      <c r="VA348" s="47"/>
      <c r="VB348" s="47"/>
      <c r="VC348" s="47"/>
      <c r="VD348" s="47"/>
      <c r="VE348" s="47"/>
      <c r="VF348" s="47"/>
      <c r="VG348" s="47"/>
      <c r="VH348" s="47"/>
      <c r="VI348" s="47"/>
      <c r="VJ348" s="47"/>
      <c r="VK348" s="47"/>
      <c r="VL348" s="47"/>
      <c r="VM348" s="47"/>
      <c r="VN348" s="47"/>
      <c r="VO348" s="47"/>
      <c r="VP348" s="47"/>
      <c r="VQ348" s="47"/>
      <c r="VR348" s="47"/>
      <c r="VS348" s="47"/>
      <c r="VT348" s="47"/>
      <c r="VU348" s="47"/>
      <c r="VV348" s="47"/>
      <c r="VW348" s="47"/>
      <c r="VX348" s="47"/>
      <c r="VY348" s="47"/>
      <c r="VZ348" s="47"/>
      <c r="WA348" s="47"/>
      <c r="WB348" s="47"/>
      <c r="WC348" s="47"/>
      <c r="WD348" s="47"/>
      <c r="WE348" s="47"/>
      <c r="WF348" s="47"/>
      <c r="WG348" s="47"/>
      <c r="WH348" s="47"/>
      <c r="WI348" s="47"/>
      <c r="WJ348" s="47"/>
      <c r="WK348" s="47"/>
      <c r="WL348" s="47"/>
      <c r="WM348" s="47"/>
      <c r="WN348" s="47"/>
      <c r="WO348" s="47"/>
      <c r="WP348" s="47"/>
      <c r="WQ348" s="47"/>
      <c r="WR348" s="47"/>
      <c r="WS348" s="47"/>
      <c r="WT348" s="47"/>
      <c r="WU348" s="47"/>
      <c r="WV348" s="47"/>
      <c r="WW348" s="47"/>
      <c r="WX348" s="47"/>
      <c r="WY348" s="47"/>
      <c r="WZ348" s="47"/>
      <c r="XA348" s="47"/>
      <c r="XB348" s="47"/>
      <c r="XC348" s="47"/>
      <c r="XD348" s="47"/>
      <c r="XE348" s="47"/>
      <c r="XF348" s="47"/>
      <c r="XG348" s="47"/>
      <c r="XH348" s="47"/>
      <c r="XI348" s="47"/>
      <c r="XJ348" s="47"/>
      <c r="XK348" s="47"/>
      <c r="XL348" s="47"/>
      <c r="XM348" s="47"/>
      <c r="XN348" s="47"/>
      <c r="XO348" s="47"/>
      <c r="XP348" s="47"/>
      <c r="XQ348" s="47"/>
      <c r="XR348" s="47"/>
      <c r="XS348" s="47"/>
      <c r="XT348" s="47"/>
      <c r="XU348" s="47"/>
      <c r="XV348" s="47"/>
      <c r="XW348" s="47"/>
      <c r="XX348" s="47"/>
      <c r="XY348" s="47"/>
      <c r="XZ348" s="47"/>
      <c r="YA348" s="47"/>
      <c r="YB348" s="47"/>
      <c r="YC348" s="47"/>
      <c r="YD348" s="47"/>
      <c r="YE348" s="47"/>
      <c r="YF348" s="47"/>
      <c r="YG348" s="47"/>
      <c r="YH348" s="47"/>
      <c r="YI348" s="47"/>
      <c r="YJ348" s="47"/>
      <c r="YK348" s="47"/>
      <c r="YL348" s="47"/>
      <c r="YM348" s="47"/>
      <c r="YN348" s="47"/>
      <c r="YO348" s="47"/>
      <c r="YP348" s="47"/>
      <c r="YQ348" s="47"/>
      <c r="YR348" s="47"/>
      <c r="YS348" s="47"/>
      <c r="YT348" s="47"/>
      <c r="YU348" s="47"/>
      <c r="YV348" s="47"/>
      <c r="YW348" s="47"/>
      <c r="YX348" s="47"/>
      <c r="YY348" s="47"/>
      <c r="YZ348" s="47"/>
      <c r="ZA348" s="47"/>
      <c r="ZB348" s="47"/>
      <c r="ZC348" s="47"/>
      <c r="ZD348" s="47"/>
      <c r="ZE348" s="47"/>
      <c r="ZF348" s="47"/>
      <c r="ZG348" s="47"/>
      <c r="ZH348" s="47"/>
      <c r="ZI348" s="47"/>
      <c r="ZJ348" s="47"/>
      <c r="ZK348" s="47"/>
      <c r="ZL348" s="47"/>
      <c r="ZM348" s="47"/>
      <c r="ZN348" s="47"/>
      <c r="ZO348" s="47"/>
      <c r="ZP348" s="47"/>
      <c r="ZQ348" s="47"/>
      <c r="ZR348" s="47"/>
      <c r="ZS348" s="47"/>
      <c r="ZT348" s="47"/>
      <c r="ZU348" s="47"/>
      <c r="ZV348" s="47"/>
      <c r="ZW348" s="47"/>
      <c r="ZX348" s="47"/>
      <c r="ZY348" s="47"/>
      <c r="ZZ348" s="47"/>
      <c r="AAA348" s="47"/>
      <c r="AAB348" s="47"/>
      <c r="AAC348" s="47"/>
      <c r="AAD348" s="47"/>
      <c r="AAE348" s="47"/>
      <c r="AAF348" s="47"/>
      <c r="AAG348" s="47"/>
      <c r="AAH348" s="47"/>
      <c r="AAI348" s="47"/>
      <c r="AAJ348" s="47"/>
      <c r="AAK348" s="47"/>
      <c r="AAL348" s="47"/>
      <c r="AAM348" s="47"/>
      <c r="AAN348" s="47"/>
      <c r="AAO348" s="47"/>
      <c r="AAP348" s="47"/>
      <c r="AAQ348" s="47"/>
      <c r="AAR348" s="47"/>
      <c r="AAS348" s="47"/>
      <c r="AAT348" s="47"/>
      <c r="AAU348" s="47"/>
      <c r="AAV348" s="47"/>
      <c r="AAW348" s="47"/>
      <c r="AAX348" s="47"/>
      <c r="AAY348" s="47"/>
      <c r="AAZ348" s="47"/>
      <c r="ABA348" s="47"/>
      <c r="ABB348" s="47"/>
      <c r="ABC348" s="47"/>
      <c r="ABD348" s="47"/>
      <c r="ABE348" s="47"/>
      <c r="ABF348" s="47"/>
      <c r="ABG348" s="47"/>
      <c r="ABH348" s="47"/>
      <c r="ABI348" s="47"/>
      <c r="ABJ348" s="47"/>
      <c r="ABK348" s="47"/>
      <c r="ABL348" s="47"/>
      <c r="ABM348" s="47"/>
      <c r="ABN348" s="47"/>
      <c r="ABO348" s="47"/>
      <c r="ABP348" s="47"/>
      <c r="ABQ348" s="47"/>
      <c r="ABR348" s="47"/>
      <c r="ABS348" s="47"/>
      <c r="ABT348" s="47"/>
      <c r="ABU348" s="47"/>
      <c r="ABV348" s="47"/>
      <c r="ABW348" s="47"/>
      <c r="ABX348" s="47"/>
      <c r="ABY348" s="47"/>
      <c r="ABZ348" s="47"/>
      <c r="ACA348" s="47"/>
      <c r="ACB348" s="47"/>
      <c r="ACC348" s="47"/>
      <c r="ACD348" s="47"/>
      <c r="ACE348" s="47"/>
      <c r="ACF348" s="47"/>
      <c r="ACG348" s="47"/>
      <c r="ACH348" s="47"/>
      <c r="ACI348" s="47"/>
      <c r="ACJ348" s="47"/>
      <c r="ACK348" s="47"/>
      <c r="ACL348" s="47"/>
      <c r="ACM348" s="47"/>
      <c r="ACN348" s="47"/>
      <c r="ACO348" s="47"/>
      <c r="ACP348" s="47"/>
      <c r="ACQ348" s="47"/>
      <c r="ACR348" s="47"/>
      <c r="ACS348" s="47"/>
      <c r="ACT348" s="47"/>
      <c r="ACU348" s="47"/>
      <c r="ACV348" s="47"/>
      <c r="ACW348" s="47"/>
      <c r="ACX348" s="47"/>
      <c r="ACY348" s="47"/>
      <c r="ACZ348" s="47"/>
      <c r="ADA348" s="47"/>
      <c r="ADB348" s="47"/>
      <c r="ADC348" s="47"/>
      <c r="ADD348" s="47"/>
      <c r="ADE348" s="47"/>
      <c r="ADF348" s="47"/>
      <c r="ADG348" s="47"/>
      <c r="ADH348" s="47"/>
      <c r="ADI348" s="47"/>
      <c r="ADJ348" s="47"/>
      <c r="ADK348" s="47"/>
      <c r="ADL348" s="47"/>
      <c r="ADM348" s="47"/>
      <c r="ADN348" s="47"/>
      <c r="ADO348" s="47"/>
      <c r="ADP348" s="47"/>
    </row>
    <row r="349" spans="3:796" x14ac:dyDescent="0.4">
      <c r="C349" s="66"/>
      <c r="D349" s="43">
        <f>(1/$D$5)*学習!M47</f>
        <v>0</v>
      </c>
      <c r="I349" s="67">
        <v>338</v>
      </c>
      <c r="J349" s="45">
        <v>-0.18355217421743339</v>
      </c>
      <c r="K349" s="45">
        <v>-2.0001171912612044E-3</v>
      </c>
      <c r="L349" s="45">
        <v>0.13197776763933694</v>
      </c>
      <c r="M349" s="45">
        <v>-7.1534668038221685E-2</v>
      </c>
      <c r="N349" s="45">
        <v>4.5529335360511562E-2</v>
      </c>
      <c r="O349" s="45">
        <v>0.16692726895173671</v>
      </c>
      <c r="P349" s="45">
        <v>0.20919349628953213</v>
      </c>
      <c r="Q349" s="45">
        <v>2.505611625373003E-2</v>
      </c>
      <c r="R349" s="45">
        <v>-1.9854224574646188E-3</v>
      </c>
      <c r="S349" s="45">
        <v>-0.12192600947162556</v>
      </c>
      <c r="T349" s="45">
        <v>-1.9836663430838532E-2</v>
      </c>
      <c r="U349" s="45">
        <v>-1.5468005473527183E-2</v>
      </c>
      <c r="V349" s="45">
        <v>-1.9880459782288324E-2</v>
      </c>
      <c r="W349" s="45">
        <v>-7.125460220546527E-2</v>
      </c>
      <c r="X349" s="45">
        <v>-1.8615126941613436E-2</v>
      </c>
      <c r="Y349" s="45">
        <v>-8.7872961340314554E-2</v>
      </c>
      <c r="Z349" s="45">
        <v>3.2010756018840472E-2</v>
      </c>
      <c r="AA349" s="45">
        <v>6.408091389354742E-2</v>
      </c>
      <c r="AB349" s="45">
        <v>-0.14650827990754861</v>
      </c>
      <c r="AC349" s="45">
        <v>1.2494846941434708E-2</v>
      </c>
      <c r="AD349" s="45">
        <v>8.2356697834695625E-2</v>
      </c>
      <c r="AE349" s="45">
        <v>-7.5919390437824016E-2</v>
      </c>
      <c r="AF349" s="45">
        <v>-4.1090105904685079E-2</v>
      </c>
      <c r="AG349" s="45">
        <v>7.9641551591252038E-2</v>
      </c>
      <c r="AH349" s="45">
        <v>2.2998321758721064E-2</v>
      </c>
      <c r="AI349" s="45">
        <v>9.1167493246633091E-2</v>
      </c>
      <c r="AJ349" s="45">
        <v>4.83185190640915E-2</v>
      </c>
      <c r="AK349" s="45">
        <v>0.13046300899062355</v>
      </c>
      <c r="AL349" s="45">
        <v>-2.4776900228392244E-2</v>
      </c>
      <c r="AM349" s="45">
        <v>4.9198573890250848E-2</v>
      </c>
      <c r="AN349" s="45">
        <v>-3.0200569619231607E-2</v>
      </c>
      <c r="AO349" s="45">
        <v>5.6324847000880016E-2</v>
      </c>
      <c r="AP349" s="45">
        <v>-4.2410969345528994E-2</v>
      </c>
      <c r="AQ349" s="45">
        <v>-6.0739215028734819E-2</v>
      </c>
      <c r="AR349" s="45">
        <v>-9.5609633857565574E-2</v>
      </c>
      <c r="AS349" s="45">
        <v>-6.5222552863332575E-2</v>
      </c>
      <c r="AT349" s="45">
        <v>9.5420742735443667E-2</v>
      </c>
      <c r="AU349" s="45">
        <v>0.13935239418228423</v>
      </c>
      <c r="AV349" s="45">
        <v>6.523116601940615E-2</v>
      </c>
      <c r="AW349" s="45">
        <v>-1.4827881069957137E-2</v>
      </c>
      <c r="AX349" s="45">
        <v>1.9217077355909155E-2</v>
      </c>
      <c r="AY349" s="45">
        <v>-2.6067475362677516E-2</v>
      </c>
      <c r="AZ349" s="45">
        <v>-0.18948993693812466</v>
      </c>
      <c r="BA349" s="45">
        <v>-7.1012956056308876E-2</v>
      </c>
      <c r="BB349" s="45">
        <v>-2.3038821609808875E-2</v>
      </c>
      <c r="BC349" s="45">
        <v>0.16659348029939294</v>
      </c>
      <c r="BD349" s="45">
        <v>3.193611119327943E-2</v>
      </c>
      <c r="BE349" s="45">
        <v>-5.9890647558542235E-3</v>
      </c>
      <c r="BF349" s="45">
        <v>-5.7633890381209141E-2</v>
      </c>
      <c r="BG349" s="45">
        <v>0.12278912598428296</v>
      </c>
      <c r="BH349" s="45">
        <v>0.12201788605161931</v>
      </c>
      <c r="BI349" s="45">
        <v>-1.6538657338858054E-2</v>
      </c>
      <c r="BJ349" s="45">
        <v>0.11423739926897021</v>
      </c>
      <c r="BK349" s="45">
        <v>0.2221775486050919</v>
      </c>
      <c r="BL349" s="45">
        <v>-1.4571773700047537E-2</v>
      </c>
      <c r="BM349" s="45">
        <v>7.7144033744487278E-2</v>
      </c>
      <c r="BN349" s="45">
        <v>1.4133992692626619E-2</v>
      </c>
      <c r="BO349" s="45">
        <v>1.1576523719510434E-2</v>
      </c>
      <c r="BP349" s="45">
        <v>-7.7733392783053787E-2</v>
      </c>
      <c r="BQ349" s="45">
        <v>-0.18885148465739002</v>
      </c>
      <c r="BR349" s="45">
        <v>8.9015812261830626E-2</v>
      </c>
      <c r="BS349" s="45">
        <v>-5.1004280877949386E-2</v>
      </c>
      <c r="BT349" s="45">
        <v>3.1048151268106627E-2</v>
      </c>
      <c r="BU349" s="45">
        <v>-2.5485948772511657E-2</v>
      </c>
      <c r="BV349" s="45">
        <v>-0.10581166263283016</v>
      </c>
      <c r="BW349" s="45">
        <v>-7.5860922104247691E-2</v>
      </c>
      <c r="BX349" s="45">
        <v>9.7203321494911139E-3</v>
      </c>
      <c r="BY349" s="45">
        <v>-8.8614018328531413E-2</v>
      </c>
      <c r="BZ349" s="45">
        <v>-4.9384626681137599E-2</v>
      </c>
      <c r="CA349" s="45">
        <v>5.0696403892723965E-2</v>
      </c>
      <c r="CB349" s="45">
        <v>0.11657005335396885</v>
      </c>
      <c r="CC349" s="45">
        <v>9.2378280855843709E-2</v>
      </c>
      <c r="CD349" s="45">
        <v>-9.0510658611110364E-2</v>
      </c>
      <c r="CE349" s="45">
        <v>3.1257672243799217E-2</v>
      </c>
      <c r="CF349" s="45">
        <v>9.7492516754758604E-2</v>
      </c>
      <c r="CG349" s="45">
        <v>-9.0050963010000554E-2</v>
      </c>
      <c r="CH349" s="45">
        <v>0.1941442640073307</v>
      </c>
      <c r="CI349" s="45">
        <v>4.1018403836412094E-2</v>
      </c>
      <c r="CJ349" s="45">
        <v>-3.5411992772716942E-2</v>
      </c>
      <c r="CK349" s="45">
        <v>-3.5866496132454434E-2</v>
      </c>
      <c r="CL349" s="45">
        <v>3.5267538421804294E-2</v>
      </c>
      <c r="CM349" s="45">
        <v>-0.11360758339604657</v>
      </c>
      <c r="CN349" s="45">
        <v>0.15672028166001595</v>
      </c>
      <c r="CO349" s="45">
        <v>0.15125413091846979</v>
      </c>
      <c r="CP349" s="45">
        <v>0.21288191472037571</v>
      </c>
      <c r="CQ349" s="45">
        <v>9.0159078046643769E-3</v>
      </c>
      <c r="CR349" s="45">
        <v>4.6896343053580834E-2</v>
      </c>
      <c r="CS349" s="45">
        <v>-0.18406718788074705</v>
      </c>
      <c r="CT349" s="45">
        <v>6.8405866060865017E-2</v>
      </c>
      <c r="CU349" s="45">
        <v>4.0260063087502448E-2</v>
      </c>
      <c r="CV349" s="45">
        <v>9.6141368135783556E-2</v>
      </c>
      <c r="CW349" s="45">
        <v>-4.1598033602099592E-2</v>
      </c>
      <c r="CX349" s="45">
        <v>5.4445455633419126E-2</v>
      </c>
      <c r="CY349" s="45">
        <v>-2.2863506319649403E-2</v>
      </c>
      <c r="CZ349" s="45">
        <v>7.4359197985823439E-2</v>
      </c>
      <c r="DA349" s="45">
        <v>-0.18119634731708559</v>
      </c>
      <c r="DB349" s="45">
        <v>-0.14940143319421301</v>
      </c>
      <c r="DC349" s="45">
        <v>-2.4982746529051435E-2</v>
      </c>
      <c r="DD349" s="45">
        <v>0.18474720453426149</v>
      </c>
      <c r="DE349" s="45">
        <v>0.17020894628919539</v>
      </c>
      <c r="DF349" s="47"/>
      <c r="DG349" s="47"/>
      <c r="DH349" s="47"/>
      <c r="DI349" s="47"/>
      <c r="DJ349" s="47"/>
      <c r="DK349" s="47"/>
      <c r="DL349" s="47"/>
      <c r="DM349" s="47"/>
      <c r="DN349" s="47"/>
      <c r="DO349" s="47"/>
      <c r="DP349" s="47"/>
      <c r="DQ349" s="47"/>
      <c r="DR349" s="47"/>
      <c r="DS349" s="47"/>
      <c r="DT349" s="47"/>
      <c r="DU349" s="47"/>
      <c r="DV349" s="47"/>
      <c r="DW349" s="47"/>
      <c r="DX349" s="47"/>
      <c r="DY349" s="47"/>
      <c r="DZ349" s="47"/>
      <c r="EA349" s="47"/>
      <c r="EB349" s="47"/>
      <c r="EC349" s="47"/>
      <c r="ED349" s="47"/>
      <c r="EE349" s="47"/>
      <c r="EF349" s="47"/>
      <c r="EG349" s="47"/>
      <c r="EH349" s="47"/>
      <c r="EI349" s="47"/>
      <c r="EJ349" s="47"/>
      <c r="EK349" s="47"/>
      <c r="EL349" s="47"/>
      <c r="EM349" s="47"/>
      <c r="EN349" s="47"/>
      <c r="EO349" s="47"/>
      <c r="EP349" s="47"/>
      <c r="EQ349" s="47"/>
      <c r="ER349" s="47"/>
      <c r="ES349" s="47"/>
      <c r="ET349" s="47"/>
      <c r="EU349" s="47"/>
      <c r="EV349" s="47"/>
      <c r="EW349" s="47"/>
      <c r="EX349" s="47"/>
      <c r="EY349" s="47"/>
      <c r="EZ349" s="47"/>
      <c r="FA349" s="47"/>
      <c r="FB349" s="47"/>
      <c r="FC349" s="47"/>
      <c r="FD349" s="47"/>
      <c r="FE349" s="47"/>
      <c r="FF349" s="47"/>
      <c r="FG349" s="47"/>
      <c r="FH349" s="47"/>
      <c r="FI349" s="47"/>
      <c r="FJ349" s="47"/>
      <c r="FK349" s="47"/>
      <c r="FL349" s="47"/>
      <c r="FM349" s="47"/>
      <c r="FN349" s="47"/>
      <c r="FO349" s="47"/>
      <c r="FP349" s="47"/>
      <c r="FQ349" s="47"/>
      <c r="FR349" s="47"/>
      <c r="FS349" s="47"/>
      <c r="FT349" s="47"/>
      <c r="FU349" s="47"/>
      <c r="FV349" s="47"/>
      <c r="FW349" s="47"/>
      <c r="FX349" s="47"/>
      <c r="FY349" s="47"/>
      <c r="FZ349" s="47"/>
      <c r="GA349" s="47"/>
      <c r="GB349" s="47"/>
      <c r="GC349" s="47"/>
      <c r="GD349" s="47"/>
      <c r="GE349" s="47"/>
      <c r="GF349" s="47"/>
      <c r="GG349" s="47"/>
      <c r="GH349" s="47"/>
      <c r="GI349" s="47"/>
      <c r="GJ349" s="47"/>
      <c r="GK349" s="47"/>
      <c r="GL349" s="47"/>
      <c r="GM349" s="47"/>
      <c r="GN349" s="47"/>
      <c r="GO349" s="47"/>
      <c r="GP349" s="47"/>
      <c r="GQ349" s="47"/>
      <c r="GR349" s="47"/>
      <c r="GS349" s="47"/>
      <c r="GT349" s="47"/>
      <c r="GU349" s="47"/>
      <c r="GV349" s="47"/>
      <c r="GW349" s="47"/>
      <c r="GX349" s="47"/>
      <c r="GY349" s="47"/>
      <c r="GZ349" s="47"/>
      <c r="HA349" s="47"/>
      <c r="HB349" s="47"/>
      <c r="HC349" s="47"/>
      <c r="HD349" s="47"/>
      <c r="HE349" s="47"/>
      <c r="HF349" s="47"/>
      <c r="HG349" s="47"/>
      <c r="HH349" s="47"/>
      <c r="HI349" s="47"/>
      <c r="HJ349" s="47"/>
      <c r="HK349" s="47"/>
      <c r="HL349" s="47"/>
      <c r="HM349" s="47"/>
      <c r="HN349" s="47"/>
      <c r="HO349" s="47"/>
      <c r="HP349" s="47"/>
      <c r="HQ349" s="47"/>
      <c r="HR349" s="47"/>
      <c r="HS349" s="47"/>
      <c r="HT349" s="47"/>
      <c r="HU349" s="47"/>
      <c r="HV349" s="47"/>
      <c r="HW349" s="47"/>
      <c r="HX349" s="47"/>
      <c r="HY349" s="47"/>
      <c r="HZ349" s="47"/>
      <c r="IA349" s="47"/>
      <c r="IB349" s="47"/>
      <c r="IC349" s="47"/>
      <c r="ID349" s="47"/>
      <c r="IE349" s="47"/>
      <c r="IF349" s="47"/>
      <c r="IG349" s="47"/>
      <c r="IH349" s="47"/>
      <c r="II349" s="47"/>
      <c r="IJ349" s="47"/>
      <c r="IK349" s="47"/>
      <c r="IL349" s="47"/>
      <c r="IM349" s="47"/>
      <c r="IN349" s="47"/>
      <c r="IO349" s="47"/>
      <c r="IP349" s="47"/>
      <c r="IQ349" s="47"/>
      <c r="IR349" s="47"/>
      <c r="IS349" s="47"/>
      <c r="IT349" s="47"/>
      <c r="IU349" s="47"/>
      <c r="IV349" s="47"/>
      <c r="IW349" s="47"/>
      <c r="IX349" s="47"/>
      <c r="IY349" s="47"/>
      <c r="IZ349" s="47"/>
      <c r="JA349" s="47"/>
      <c r="JB349" s="47"/>
      <c r="JC349" s="47"/>
      <c r="JD349" s="47"/>
      <c r="JE349" s="47"/>
      <c r="JF349" s="47"/>
      <c r="JG349" s="47"/>
      <c r="JH349" s="47"/>
      <c r="JI349" s="47"/>
      <c r="JJ349" s="47"/>
      <c r="JK349" s="47"/>
      <c r="JL349" s="47"/>
      <c r="JM349" s="47"/>
      <c r="JN349" s="47"/>
      <c r="JO349" s="47"/>
      <c r="JP349" s="47"/>
      <c r="JQ349" s="47"/>
      <c r="JR349" s="47"/>
      <c r="JS349" s="47"/>
      <c r="JT349" s="47"/>
      <c r="JU349" s="47"/>
      <c r="JV349" s="47"/>
      <c r="JW349" s="47"/>
      <c r="JX349" s="47"/>
      <c r="JY349" s="47"/>
      <c r="JZ349" s="47"/>
      <c r="KA349" s="47"/>
      <c r="KB349" s="47"/>
      <c r="KC349" s="47"/>
      <c r="KD349" s="47"/>
      <c r="KE349" s="47"/>
      <c r="KF349" s="47"/>
      <c r="KG349" s="47"/>
      <c r="KH349" s="47"/>
      <c r="KI349" s="47"/>
      <c r="KJ349" s="47"/>
      <c r="KK349" s="47"/>
      <c r="KL349" s="47"/>
      <c r="KM349" s="47"/>
      <c r="KN349" s="47"/>
      <c r="KO349" s="47"/>
      <c r="KP349" s="47"/>
      <c r="KQ349" s="47"/>
      <c r="KR349" s="47"/>
      <c r="KS349" s="47"/>
      <c r="KT349" s="47"/>
      <c r="KU349" s="47"/>
      <c r="KV349" s="47"/>
      <c r="KW349" s="47"/>
      <c r="KX349" s="47"/>
      <c r="KY349" s="47"/>
      <c r="KZ349" s="47"/>
      <c r="LA349" s="47"/>
      <c r="LB349" s="47"/>
      <c r="LC349" s="47"/>
      <c r="LD349" s="47"/>
      <c r="LE349" s="47"/>
      <c r="LF349" s="47"/>
      <c r="LG349" s="47"/>
      <c r="LH349" s="47"/>
      <c r="LI349" s="47"/>
      <c r="LJ349" s="47"/>
      <c r="LK349" s="47"/>
      <c r="LL349" s="47"/>
      <c r="LM349" s="47"/>
      <c r="LN349" s="47"/>
      <c r="LO349" s="47"/>
      <c r="LP349" s="47"/>
      <c r="LQ349" s="47"/>
      <c r="LR349" s="47"/>
      <c r="LS349" s="47"/>
      <c r="LT349" s="47"/>
      <c r="LU349" s="47"/>
      <c r="LV349" s="47"/>
      <c r="LW349" s="47"/>
      <c r="LX349" s="47"/>
      <c r="LY349" s="47"/>
      <c r="LZ349" s="47"/>
      <c r="MA349" s="47"/>
      <c r="MB349" s="47"/>
      <c r="MC349" s="47"/>
      <c r="MD349" s="47"/>
      <c r="ME349" s="47"/>
      <c r="MF349" s="47"/>
      <c r="MG349" s="47"/>
      <c r="MH349" s="47"/>
      <c r="MI349" s="47"/>
      <c r="MJ349" s="47"/>
      <c r="MK349" s="47"/>
      <c r="ML349" s="47"/>
      <c r="MM349" s="47"/>
      <c r="MN349" s="47"/>
      <c r="MO349" s="47"/>
      <c r="MP349" s="47"/>
      <c r="MQ349" s="47"/>
      <c r="MR349" s="47"/>
      <c r="MS349" s="47"/>
      <c r="MT349" s="47"/>
      <c r="MU349" s="47"/>
      <c r="MV349" s="47"/>
      <c r="MW349" s="47"/>
      <c r="MX349" s="47"/>
      <c r="MY349" s="47"/>
      <c r="MZ349" s="47"/>
      <c r="NA349" s="47"/>
      <c r="NB349" s="47"/>
      <c r="NC349" s="47"/>
      <c r="ND349" s="47"/>
      <c r="NE349" s="47"/>
      <c r="NF349" s="47"/>
      <c r="NG349" s="47"/>
      <c r="NH349" s="47"/>
      <c r="NI349" s="47"/>
      <c r="NJ349" s="47"/>
      <c r="NK349" s="47"/>
      <c r="NL349" s="47"/>
      <c r="NM349" s="47"/>
      <c r="NN349" s="47"/>
      <c r="NO349" s="47"/>
      <c r="NP349" s="47"/>
      <c r="NQ349" s="47"/>
      <c r="NR349" s="47"/>
      <c r="NS349" s="47"/>
      <c r="NT349" s="47"/>
      <c r="NU349" s="47"/>
      <c r="NV349" s="47"/>
      <c r="NW349" s="47"/>
      <c r="NX349" s="47"/>
      <c r="NY349" s="47"/>
      <c r="NZ349" s="47"/>
      <c r="OA349" s="47"/>
      <c r="OB349" s="47"/>
      <c r="OC349" s="47"/>
      <c r="OD349" s="47"/>
      <c r="OE349" s="47"/>
      <c r="OF349" s="47"/>
      <c r="OG349" s="47"/>
      <c r="OH349" s="47"/>
      <c r="OI349" s="47"/>
      <c r="OJ349" s="47"/>
      <c r="OK349" s="47"/>
      <c r="OL349" s="47"/>
      <c r="OM349" s="47"/>
      <c r="ON349" s="47"/>
      <c r="OO349" s="47"/>
      <c r="OP349" s="47"/>
      <c r="OQ349" s="47"/>
      <c r="OR349" s="47"/>
      <c r="OS349" s="47"/>
      <c r="OT349" s="47"/>
      <c r="OU349" s="47"/>
      <c r="OV349" s="47"/>
      <c r="OW349" s="47"/>
      <c r="OX349" s="47"/>
      <c r="OY349" s="47"/>
      <c r="OZ349" s="47"/>
      <c r="PA349" s="47"/>
      <c r="PB349" s="47"/>
      <c r="PC349" s="47"/>
      <c r="PD349" s="47"/>
      <c r="PE349" s="47"/>
      <c r="PF349" s="47"/>
      <c r="PG349" s="47"/>
      <c r="PH349" s="47"/>
      <c r="PI349" s="47"/>
      <c r="PJ349" s="47"/>
      <c r="PK349" s="47"/>
      <c r="PL349" s="47"/>
      <c r="PM349" s="47"/>
      <c r="PN349" s="47"/>
      <c r="PO349" s="47"/>
      <c r="PP349" s="47"/>
      <c r="PQ349" s="47"/>
      <c r="PR349" s="47"/>
      <c r="PS349" s="47"/>
      <c r="PT349" s="47"/>
      <c r="PU349" s="47"/>
      <c r="PV349" s="47"/>
      <c r="PW349" s="47"/>
      <c r="PX349" s="47"/>
      <c r="PY349" s="47"/>
      <c r="PZ349" s="47"/>
      <c r="QA349" s="47"/>
      <c r="QB349" s="47"/>
      <c r="QC349" s="47"/>
      <c r="QD349" s="47"/>
      <c r="QE349" s="47"/>
      <c r="QF349" s="47"/>
      <c r="QG349" s="47"/>
      <c r="QH349" s="47"/>
      <c r="QI349" s="47"/>
      <c r="QJ349" s="47"/>
      <c r="QK349" s="47"/>
      <c r="QL349" s="47"/>
      <c r="QM349" s="47"/>
      <c r="QN349" s="47"/>
      <c r="QO349" s="47"/>
      <c r="QP349" s="47"/>
      <c r="QQ349" s="47"/>
      <c r="QR349" s="47"/>
      <c r="QS349" s="47"/>
      <c r="QT349" s="47"/>
      <c r="QU349" s="47"/>
      <c r="QV349" s="47"/>
      <c r="QW349" s="47"/>
      <c r="QX349" s="47"/>
      <c r="QY349" s="47"/>
      <c r="QZ349" s="47"/>
      <c r="RA349" s="47"/>
      <c r="RB349" s="47"/>
      <c r="RC349" s="47"/>
      <c r="RD349" s="47"/>
      <c r="RE349" s="47"/>
      <c r="RF349" s="47"/>
      <c r="RG349" s="47"/>
      <c r="RH349" s="47"/>
      <c r="RI349" s="47"/>
      <c r="RJ349" s="47"/>
      <c r="RK349" s="47"/>
      <c r="RL349" s="47"/>
      <c r="RM349" s="47"/>
      <c r="RN349" s="47"/>
      <c r="RO349" s="47"/>
      <c r="RP349" s="47"/>
      <c r="RQ349" s="47"/>
      <c r="RR349" s="47"/>
      <c r="RS349" s="47"/>
      <c r="RT349" s="47"/>
      <c r="RU349" s="47"/>
      <c r="RV349" s="47"/>
      <c r="RW349" s="47"/>
      <c r="RX349" s="47"/>
      <c r="RY349" s="47"/>
      <c r="RZ349" s="47"/>
      <c r="SA349" s="47"/>
      <c r="SB349" s="47"/>
      <c r="SC349" s="47"/>
      <c r="SD349" s="47"/>
      <c r="SE349" s="47"/>
      <c r="SF349" s="47"/>
      <c r="SG349" s="47"/>
      <c r="SH349" s="47"/>
      <c r="SI349" s="47"/>
      <c r="SJ349" s="47"/>
      <c r="SK349" s="47"/>
      <c r="SL349" s="47"/>
      <c r="SM349" s="47"/>
      <c r="SN349" s="47"/>
      <c r="SO349" s="47"/>
      <c r="SP349" s="47"/>
      <c r="SQ349" s="47"/>
      <c r="SR349" s="47"/>
      <c r="SS349" s="47"/>
      <c r="ST349" s="47"/>
      <c r="SU349" s="47"/>
      <c r="SV349" s="47"/>
      <c r="SW349" s="47"/>
      <c r="SX349" s="47"/>
      <c r="SY349" s="47"/>
      <c r="SZ349" s="47"/>
      <c r="TA349" s="47"/>
      <c r="TB349" s="47"/>
      <c r="TC349" s="47"/>
      <c r="TD349" s="47"/>
      <c r="TE349" s="47"/>
      <c r="TF349" s="47"/>
      <c r="TG349" s="47"/>
      <c r="TH349" s="47"/>
      <c r="TI349" s="47"/>
      <c r="TJ349" s="47"/>
      <c r="TK349" s="47"/>
      <c r="TL349" s="47"/>
      <c r="TM349" s="47"/>
      <c r="TN349" s="47"/>
      <c r="TO349" s="47"/>
      <c r="TP349" s="47"/>
      <c r="TQ349" s="47"/>
      <c r="TR349" s="47"/>
      <c r="TS349" s="47"/>
      <c r="TT349" s="47"/>
      <c r="TU349" s="47"/>
      <c r="TV349" s="47"/>
      <c r="TW349" s="47"/>
      <c r="TX349" s="47"/>
      <c r="TY349" s="47"/>
      <c r="TZ349" s="47"/>
      <c r="UA349" s="47"/>
      <c r="UB349" s="47"/>
      <c r="UC349" s="47"/>
      <c r="UD349" s="47"/>
      <c r="UE349" s="47"/>
      <c r="UF349" s="47"/>
      <c r="UG349" s="47"/>
      <c r="UH349" s="47"/>
      <c r="UI349" s="47"/>
      <c r="UJ349" s="47"/>
      <c r="UK349" s="47"/>
      <c r="UL349" s="47"/>
      <c r="UM349" s="47"/>
      <c r="UN349" s="47"/>
      <c r="UO349" s="47"/>
      <c r="UP349" s="47"/>
      <c r="UQ349" s="47"/>
      <c r="UR349" s="47"/>
      <c r="US349" s="47"/>
      <c r="UT349" s="47"/>
      <c r="UU349" s="47"/>
      <c r="UV349" s="47"/>
      <c r="UW349" s="47"/>
      <c r="UX349" s="47"/>
      <c r="UY349" s="47"/>
      <c r="UZ349" s="47"/>
      <c r="VA349" s="47"/>
      <c r="VB349" s="47"/>
      <c r="VC349" s="47"/>
      <c r="VD349" s="47"/>
      <c r="VE349" s="47"/>
      <c r="VF349" s="47"/>
      <c r="VG349" s="47"/>
      <c r="VH349" s="47"/>
      <c r="VI349" s="47"/>
      <c r="VJ349" s="47"/>
      <c r="VK349" s="47"/>
      <c r="VL349" s="47"/>
      <c r="VM349" s="47"/>
      <c r="VN349" s="47"/>
      <c r="VO349" s="47"/>
      <c r="VP349" s="47"/>
      <c r="VQ349" s="47"/>
      <c r="VR349" s="47"/>
      <c r="VS349" s="47"/>
      <c r="VT349" s="47"/>
      <c r="VU349" s="47"/>
      <c r="VV349" s="47"/>
      <c r="VW349" s="47"/>
      <c r="VX349" s="47"/>
      <c r="VY349" s="47"/>
      <c r="VZ349" s="47"/>
      <c r="WA349" s="47"/>
      <c r="WB349" s="47"/>
      <c r="WC349" s="47"/>
      <c r="WD349" s="47"/>
      <c r="WE349" s="47"/>
      <c r="WF349" s="47"/>
      <c r="WG349" s="47"/>
      <c r="WH349" s="47"/>
      <c r="WI349" s="47"/>
      <c r="WJ349" s="47"/>
      <c r="WK349" s="47"/>
      <c r="WL349" s="47"/>
      <c r="WM349" s="47"/>
      <c r="WN349" s="47"/>
      <c r="WO349" s="47"/>
      <c r="WP349" s="47"/>
      <c r="WQ349" s="47"/>
      <c r="WR349" s="47"/>
      <c r="WS349" s="47"/>
      <c r="WT349" s="47"/>
      <c r="WU349" s="47"/>
      <c r="WV349" s="47"/>
      <c r="WW349" s="47"/>
      <c r="WX349" s="47"/>
      <c r="WY349" s="47"/>
      <c r="WZ349" s="47"/>
      <c r="XA349" s="47"/>
      <c r="XB349" s="47"/>
      <c r="XC349" s="47"/>
      <c r="XD349" s="47"/>
      <c r="XE349" s="47"/>
      <c r="XF349" s="47"/>
      <c r="XG349" s="47"/>
      <c r="XH349" s="47"/>
      <c r="XI349" s="47"/>
      <c r="XJ349" s="47"/>
      <c r="XK349" s="47"/>
      <c r="XL349" s="47"/>
      <c r="XM349" s="47"/>
      <c r="XN349" s="47"/>
      <c r="XO349" s="47"/>
      <c r="XP349" s="47"/>
      <c r="XQ349" s="47"/>
      <c r="XR349" s="47"/>
      <c r="XS349" s="47"/>
      <c r="XT349" s="47"/>
      <c r="XU349" s="47"/>
      <c r="XV349" s="47"/>
      <c r="XW349" s="47"/>
      <c r="XX349" s="47"/>
      <c r="XY349" s="47"/>
      <c r="XZ349" s="47"/>
      <c r="YA349" s="47"/>
      <c r="YB349" s="47"/>
      <c r="YC349" s="47"/>
      <c r="YD349" s="47"/>
      <c r="YE349" s="47"/>
      <c r="YF349" s="47"/>
      <c r="YG349" s="47"/>
      <c r="YH349" s="47"/>
      <c r="YI349" s="47"/>
      <c r="YJ349" s="47"/>
      <c r="YK349" s="47"/>
      <c r="YL349" s="47"/>
      <c r="YM349" s="47"/>
      <c r="YN349" s="47"/>
      <c r="YO349" s="47"/>
      <c r="YP349" s="47"/>
      <c r="YQ349" s="47"/>
      <c r="YR349" s="47"/>
      <c r="YS349" s="47"/>
      <c r="YT349" s="47"/>
      <c r="YU349" s="47"/>
      <c r="YV349" s="47"/>
      <c r="YW349" s="47"/>
      <c r="YX349" s="47"/>
      <c r="YY349" s="47"/>
      <c r="YZ349" s="47"/>
      <c r="ZA349" s="47"/>
      <c r="ZB349" s="47"/>
      <c r="ZC349" s="47"/>
      <c r="ZD349" s="47"/>
      <c r="ZE349" s="47"/>
      <c r="ZF349" s="47"/>
      <c r="ZG349" s="47"/>
      <c r="ZH349" s="47"/>
      <c r="ZI349" s="47"/>
      <c r="ZJ349" s="47"/>
      <c r="ZK349" s="47"/>
      <c r="ZL349" s="47"/>
      <c r="ZM349" s="47"/>
      <c r="ZN349" s="47"/>
      <c r="ZO349" s="47"/>
      <c r="ZP349" s="47"/>
      <c r="ZQ349" s="47"/>
      <c r="ZR349" s="47"/>
      <c r="ZS349" s="47"/>
      <c r="ZT349" s="47"/>
      <c r="ZU349" s="47"/>
      <c r="ZV349" s="47"/>
      <c r="ZW349" s="47"/>
      <c r="ZX349" s="47"/>
      <c r="ZY349" s="47"/>
      <c r="ZZ349" s="47"/>
      <c r="AAA349" s="47"/>
      <c r="AAB349" s="47"/>
      <c r="AAC349" s="47"/>
      <c r="AAD349" s="47"/>
      <c r="AAE349" s="47"/>
      <c r="AAF349" s="47"/>
      <c r="AAG349" s="47"/>
      <c r="AAH349" s="47"/>
      <c r="AAI349" s="47"/>
      <c r="AAJ349" s="47"/>
      <c r="AAK349" s="47"/>
      <c r="AAL349" s="47"/>
      <c r="AAM349" s="47"/>
      <c r="AAN349" s="47"/>
      <c r="AAO349" s="47"/>
      <c r="AAP349" s="47"/>
      <c r="AAQ349" s="47"/>
      <c r="AAR349" s="47"/>
      <c r="AAS349" s="47"/>
      <c r="AAT349" s="47"/>
      <c r="AAU349" s="47"/>
      <c r="AAV349" s="47"/>
      <c r="AAW349" s="47"/>
      <c r="AAX349" s="47"/>
      <c r="AAY349" s="47"/>
      <c r="AAZ349" s="47"/>
      <c r="ABA349" s="47"/>
      <c r="ABB349" s="47"/>
      <c r="ABC349" s="47"/>
      <c r="ABD349" s="47"/>
      <c r="ABE349" s="47"/>
      <c r="ABF349" s="47"/>
      <c r="ABG349" s="47"/>
      <c r="ABH349" s="47"/>
      <c r="ABI349" s="47"/>
      <c r="ABJ349" s="47"/>
      <c r="ABK349" s="47"/>
      <c r="ABL349" s="47"/>
      <c r="ABM349" s="47"/>
      <c r="ABN349" s="47"/>
      <c r="ABO349" s="47"/>
      <c r="ABP349" s="47"/>
      <c r="ABQ349" s="47"/>
      <c r="ABR349" s="47"/>
      <c r="ABS349" s="47"/>
      <c r="ABT349" s="47"/>
      <c r="ABU349" s="47"/>
      <c r="ABV349" s="47"/>
      <c r="ABW349" s="47"/>
      <c r="ABX349" s="47"/>
      <c r="ABY349" s="47"/>
      <c r="ABZ349" s="47"/>
      <c r="ACA349" s="47"/>
      <c r="ACB349" s="47"/>
      <c r="ACC349" s="47"/>
      <c r="ACD349" s="47"/>
      <c r="ACE349" s="47"/>
      <c r="ACF349" s="47"/>
      <c r="ACG349" s="47"/>
      <c r="ACH349" s="47"/>
      <c r="ACI349" s="47"/>
      <c r="ACJ349" s="47"/>
      <c r="ACK349" s="47"/>
      <c r="ACL349" s="47"/>
      <c r="ACM349" s="47"/>
      <c r="ACN349" s="47"/>
      <c r="ACO349" s="47"/>
      <c r="ACP349" s="47"/>
      <c r="ACQ349" s="47"/>
      <c r="ACR349" s="47"/>
      <c r="ACS349" s="47"/>
      <c r="ACT349" s="47"/>
      <c r="ACU349" s="47"/>
      <c r="ACV349" s="47"/>
      <c r="ACW349" s="47"/>
      <c r="ACX349" s="47"/>
      <c r="ACY349" s="47"/>
      <c r="ACZ349" s="47"/>
      <c r="ADA349" s="47"/>
      <c r="ADB349" s="47"/>
      <c r="ADC349" s="47"/>
      <c r="ADD349" s="47"/>
      <c r="ADE349" s="47"/>
      <c r="ADF349" s="47"/>
      <c r="ADG349" s="47"/>
      <c r="ADH349" s="47"/>
      <c r="ADI349" s="47"/>
      <c r="ADJ349" s="47"/>
      <c r="ADK349" s="47"/>
      <c r="ADL349" s="47"/>
      <c r="ADM349" s="47"/>
      <c r="ADN349" s="47"/>
      <c r="ADO349" s="47"/>
      <c r="ADP349" s="47"/>
    </row>
    <row r="350" spans="3:796" x14ac:dyDescent="0.4">
      <c r="C350" s="66"/>
      <c r="D350" s="43">
        <f>(1/$D$5)*学習!M48</f>
        <v>0</v>
      </c>
      <c r="I350" s="67">
        <v>339</v>
      </c>
      <c r="J350" s="45">
        <v>3.5189788135268595E-2</v>
      </c>
      <c r="K350" s="45">
        <v>-2.5865933280890492E-2</v>
      </c>
      <c r="L350" s="45">
        <v>9.1721679657722877E-2</v>
      </c>
      <c r="M350" s="45">
        <v>1.3779475395495074E-2</v>
      </c>
      <c r="N350" s="45">
        <v>-4.0076197102353751E-2</v>
      </c>
      <c r="O350" s="45">
        <v>6.2172990146227479E-2</v>
      </c>
      <c r="P350" s="45">
        <v>1.8156927283287664E-2</v>
      </c>
      <c r="Q350" s="45">
        <v>7.6545291468980481E-2</v>
      </c>
      <c r="R350" s="45">
        <v>-6.348595829382625E-2</v>
      </c>
      <c r="S350" s="45">
        <v>5.2266899288133717E-2</v>
      </c>
      <c r="T350" s="45">
        <v>0.10399324318526232</v>
      </c>
      <c r="U350" s="45">
        <v>-3.0140260640472E-2</v>
      </c>
      <c r="V350" s="45">
        <v>6.1601194029838359E-2</v>
      </c>
      <c r="W350" s="45">
        <v>0.10149704689266655</v>
      </c>
      <c r="X350" s="45">
        <v>-0.10078814595718665</v>
      </c>
      <c r="Y350" s="45">
        <v>9.3377587832814968E-2</v>
      </c>
      <c r="Z350" s="45">
        <v>-8.6943079111484484E-3</v>
      </c>
      <c r="AA350" s="45">
        <v>3.0838479335173492E-2</v>
      </c>
      <c r="AB350" s="45">
        <v>6.3849130076493885E-2</v>
      </c>
      <c r="AC350" s="45">
        <v>-9.1682107637828747E-2</v>
      </c>
      <c r="AD350" s="45">
        <v>-5.9006887485053568E-2</v>
      </c>
      <c r="AE350" s="45">
        <v>9.6641341814773477E-2</v>
      </c>
      <c r="AF350" s="45">
        <v>-9.0319697613507582E-2</v>
      </c>
      <c r="AG350" s="45">
        <v>1.3711343785455573E-3</v>
      </c>
      <c r="AH350" s="45">
        <v>-3.7192960803122233E-2</v>
      </c>
      <c r="AI350" s="45">
        <v>-0.13772897609992246</v>
      </c>
      <c r="AJ350" s="45">
        <v>-1.8890084549453037E-2</v>
      </c>
      <c r="AK350" s="45">
        <v>0.17951364378129456</v>
      </c>
      <c r="AL350" s="45">
        <v>-9.2416594655515882E-2</v>
      </c>
      <c r="AM350" s="45">
        <v>0.1449599157341081</v>
      </c>
      <c r="AN350" s="45">
        <v>-4.1861954796959373E-2</v>
      </c>
      <c r="AO350" s="45">
        <v>-4.1781926582823876E-2</v>
      </c>
      <c r="AP350" s="45">
        <v>0.194786472450382</v>
      </c>
      <c r="AQ350" s="45">
        <v>5.7516830754214605E-2</v>
      </c>
      <c r="AR350" s="45">
        <v>-4.0410016111818714E-2</v>
      </c>
      <c r="AS350" s="45">
        <v>1.5472340085225054E-2</v>
      </c>
      <c r="AT350" s="45">
        <v>0.12245396954991061</v>
      </c>
      <c r="AU350" s="45">
        <v>-0.11889881086330309</v>
      </c>
      <c r="AV350" s="45">
        <v>0.1653373712618191</v>
      </c>
      <c r="AW350" s="45">
        <v>-2.0291721515208243E-2</v>
      </c>
      <c r="AX350" s="45">
        <v>8.487926302848902E-3</v>
      </c>
      <c r="AY350" s="45">
        <v>1.8873067326298999E-2</v>
      </c>
      <c r="AZ350" s="45">
        <v>-0.12301569344319503</v>
      </c>
      <c r="BA350" s="45">
        <v>3.9023620200954012E-2</v>
      </c>
      <c r="BB350" s="45">
        <v>0.1198492892391112</v>
      </c>
      <c r="BC350" s="45">
        <v>6.1172388032891822E-2</v>
      </c>
      <c r="BD350" s="45">
        <v>7.1938956150891589E-2</v>
      </c>
      <c r="BE350" s="45">
        <v>-6.3519489186877387E-2</v>
      </c>
      <c r="BF350" s="45">
        <v>-6.1185505263998692E-2</v>
      </c>
      <c r="BG350" s="45">
        <v>4.2252678319228278E-2</v>
      </c>
      <c r="BH350" s="45">
        <v>7.1036280595552656E-2</v>
      </c>
      <c r="BI350" s="45">
        <v>-6.2136736553206645E-2</v>
      </c>
      <c r="BJ350" s="45">
        <v>-1.39638515140709E-2</v>
      </c>
      <c r="BK350" s="45">
        <v>9.1208676154251184E-2</v>
      </c>
      <c r="BL350" s="45">
        <v>-0.16595415459556673</v>
      </c>
      <c r="BM350" s="45">
        <v>0.23004836434265197</v>
      </c>
      <c r="BN350" s="45">
        <v>-0.15645210108409888</v>
      </c>
      <c r="BO350" s="45">
        <v>-5.3303277129774507E-2</v>
      </c>
      <c r="BP350" s="45">
        <v>3.5753993820629944E-2</v>
      </c>
      <c r="BQ350" s="45">
        <v>-5.9250653200665492E-2</v>
      </c>
      <c r="BR350" s="45">
        <v>0.15256625260954917</v>
      </c>
      <c r="BS350" s="45">
        <v>-5.6440999292288019E-2</v>
      </c>
      <c r="BT350" s="45">
        <v>-6.1891312508875328E-2</v>
      </c>
      <c r="BU350" s="45">
        <v>-3.8133579413731133E-2</v>
      </c>
      <c r="BV350" s="45">
        <v>-4.9741970463691818E-2</v>
      </c>
      <c r="BW350" s="45">
        <v>1.727094673453047E-2</v>
      </c>
      <c r="BX350" s="45">
        <v>9.4025886429073044E-2</v>
      </c>
      <c r="BY350" s="45">
        <v>2.1166867553962354E-2</v>
      </c>
      <c r="BZ350" s="45">
        <v>-0.16987921346075247</v>
      </c>
      <c r="CA350" s="45">
        <v>-4.8535077882384772E-2</v>
      </c>
      <c r="CB350" s="45">
        <v>-0.31765784701791067</v>
      </c>
      <c r="CC350" s="45">
        <v>0.28036704453518013</v>
      </c>
      <c r="CD350" s="45">
        <v>-3.7709139225532033E-2</v>
      </c>
      <c r="CE350" s="45">
        <v>-7.2122511316898452E-2</v>
      </c>
      <c r="CF350" s="45">
        <v>0.11050862475714696</v>
      </c>
      <c r="CG350" s="45">
        <v>7.4012295374228029E-2</v>
      </c>
      <c r="CH350" s="45">
        <v>-5.3523015698991878E-2</v>
      </c>
      <c r="CI350" s="45">
        <v>2.267444556941476E-2</v>
      </c>
      <c r="CJ350" s="45">
        <v>-3.3780616276267682E-2</v>
      </c>
      <c r="CK350" s="45">
        <v>-9.8975326555997653E-2</v>
      </c>
      <c r="CL350" s="45">
        <v>-3.0919358750670985E-2</v>
      </c>
      <c r="CM350" s="45">
        <v>0.1569565323195995</v>
      </c>
      <c r="CN350" s="45">
        <v>-0.11906971753262491</v>
      </c>
      <c r="CO350" s="45">
        <v>-5.8076052892573005E-2</v>
      </c>
      <c r="CP350" s="45">
        <v>-2.0595723913841263E-2</v>
      </c>
      <c r="CQ350" s="45">
        <v>4.0156609835254662E-5</v>
      </c>
      <c r="CR350" s="45">
        <v>6.887809165420232E-2</v>
      </c>
      <c r="CS350" s="45">
        <v>-9.7526401388191575E-2</v>
      </c>
      <c r="CT350" s="45">
        <v>-4.746234814322365E-2</v>
      </c>
      <c r="CU350" s="45">
        <v>3.4852858015654443E-2</v>
      </c>
      <c r="CV350" s="45">
        <v>-9.5666203713428419E-2</v>
      </c>
      <c r="CW350" s="45">
        <v>-4.872405021528893E-2</v>
      </c>
      <c r="CX350" s="45">
        <v>-4.6013063036358819E-2</v>
      </c>
      <c r="CY350" s="45">
        <v>-0.19231495860083511</v>
      </c>
      <c r="CZ350" s="45">
        <v>-5.0956660289108655E-2</v>
      </c>
      <c r="DA350" s="45">
        <v>0.10466332804487009</v>
      </c>
      <c r="DB350" s="45">
        <v>-2.5708495592254313E-2</v>
      </c>
      <c r="DC350" s="45">
        <v>0.13095796694696357</v>
      </c>
      <c r="DD350" s="45">
        <v>-4.2562874946517185E-2</v>
      </c>
      <c r="DE350" s="45">
        <v>-0.23685566720142837</v>
      </c>
      <c r="DF350" s="47"/>
      <c r="DG350" s="47"/>
      <c r="DH350" s="47"/>
      <c r="DI350" s="47"/>
      <c r="DJ350" s="47"/>
      <c r="DK350" s="47"/>
      <c r="DL350" s="47"/>
      <c r="DM350" s="47"/>
      <c r="DN350" s="47"/>
      <c r="DO350" s="47"/>
      <c r="DP350" s="47"/>
      <c r="DQ350" s="47"/>
      <c r="DR350" s="47"/>
      <c r="DS350" s="47"/>
      <c r="DT350" s="47"/>
      <c r="DU350" s="47"/>
      <c r="DV350" s="47"/>
      <c r="DW350" s="47"/>
      <c r="DX350" s="47"/>
      <c r="DY350" s="47"/>
      <c r="DZ350" s="47"/>
      <c r="EA350" s="47"/>
      <c r="EB350" s="47"/>
      <c r="EC350" s="47"/>
      <c r="ED350" s="47"/>
      <c r="EE350" s="47"/>
      <c r="EF350" s="47"/>
      <c r="EG350" s="47"/>
      <c r="EH350" s="47"/>
      <c r="EI350" s="47"/>
      <c r="EJ350" s="47"/>
      <c r="EK350" s="47"/>
      <c r="EL350" s="47"/>
      <c r="EM350" s="47"/>
      <c r="EN350" s="47"/>
      <c r="EO350" s="47"/>
      <c r="EP350" s="47"/>
      <c r="EQ350" s="47"/>
      <c r="ER350" s="47"/>
      <c r="ES350" s="47"/>
      <c r="ET350" s="47"/>
      <c r="EU350" s="47"/>
      <c r="EV350" s="47"/>
      <c r="EW350" s="47"/>
      <c r="EX350" s="47"/>
      <c r="EY350" s="47"/>
      <c r="EZ350" s="47"/>
      <c r="FA350" s="47"/>
      <c r="FB350" s="47"/>
      <c r="FC350" s="47"/>
      <c r="FD350" s="47"/>
      <c r="FE350" s="47"/>
      <c r="FF350" s="47"/>
      <c r="FG350" s="47"/>
      <c r="FH350" s="47"/>
      <c r="FI350" s="47"/>
      <c r="FJ350" s="47"/>
      <c r="FK350" s="47"/>
      <c r="FL350" s="47"/>
      <c r="FM350" s="47"/>
      <c r="FN350" s="47"/>
      <c r="FO350" s="47"/>
      <c r="FP350" s="47"/>
      <c r="FQ350" s="47"/>
      <c r="FR350" s="47"/>
      <c r="FS350" s="47"/>
      <c r="FT350" s="47"/>
      <c r="FU350" s="47"/>
      <c r="FV350" s="47"/>
      <c r="FW350" s="47"/>
      <c r="FX350" s="47"/>
      <c r="FY350" s="47"/>
      <c r="FZ350" s="47"/>
      <c r="GA350" s="47"/>
      <c r="GB350" s="47"/>
      <c r="GC350" s="47"/>
      <c r="GD350" s="47"/>
      <c r="GE350" s="47"/>
      <c r="GF350" s="47"/>
      <c r="GG350" s="47"/>
      <c r="GH350" s="47"/>
      <c r="GI350" s="47"/>
      <c r="GJ350" s="47"/>
      <c r="GK350" s="47"/>
      <c r="GL350" s="47"/>
      <c r="GM350" s="47"/>
      <c r="GN350" s="47"/>
      <c r="GO350" s="47"/>
      <c r="GP350" s="47"/>
      <c r="GQ350" s="47"/>
      <c r="GR350" s="47"/>
      <c r="GS350" s="47"/>
      <c r="GT350" s="47"/>
      <c r="GU350" s="47"/>
      <c r="GV350" s="47"/>
      <c r="GW350" s="47"/>
      <c r="GX350" s="47"/>
      <c r="GY350" s="47"/>
      <c r="GZ350" s="47"/>
      <c r="HA350" s="47"/>
      <c r="HB350" s="47"/>
      <c r="HC350" s="47"/>
      <c r="HD350" s="47"/>
      <c r="HE350" s="47"/>
      <c r="HF350" s="47"/>
      <c r="HG350" s="47"/>
      <c r="HH350" s="47"/>
      <c r="HI350" s="47"/>
      <c r="HJ350" s="47"/>
      <c r="HK350" s="47"/>
      <c r="HL350" s="47"/>
      <c r="HM350" s="47"/>
      <c r="HN350" s="47"/>
      <c r="HO350" s="47"/>
      <c r="HP350" s="47"/>
      <c r="HQ350" s="47"/>
      <c r="HR350" s="47"/>
      <c r="HS350" s="47"/>
      <c r="HT350" s="47"/>
      <c r="HU350" s="47"/>
      <c r="HV350" s="47"/>
      <c r="HW350" s="47"/>
      <c r="HX350" s="47"/>
      <c r="HY350" s="47"/>
      <c r="HZ350" s="47"/>
      <c r="IA350" s="47"/>
      <c r="IB350" s="47"/>
      <c r="IC350" s="47"/>
      <c r="ID350" s="47"/>
      <c r="IE350" s="47"/>
      <c r="IF350" s="47"/>
      <c r="IG350" s="47"/>
      <c r="IH350" s="47"/>
      <c r="II350" s="47"/>
      <c r="IJ350" s="47"/>
      <c r="IK350" s="47"/>
      <c r="IL350" s="47"/>
      <c r="IM350" s="47"/>
      <c r="IN350" s="47"/>
      <c r="IO350" s="47"/>
      <c r="IP350" s="47"/>
      <c r="IQ350" s="47"/>
      <c r="IR350" s="47"/>
      <c r="IS350" s="47"/>
      <c r="IT350" s="47"/>
      <c r="IU350" s="47"/>
      <c r="IV350" s="47"/>
      <c r="IW350" s="47"/>
      <c r="IX350" s="47"/>
      <c r="IY350" s="47"/>
      <c r="IZ350" s="47"/>
      <c r="JA350" s="47"/>
      <c r="JB350" s="47"/>
      <c r="JC350" s="47"/>
      <c r="JD350" s="47"/>
      <c r="JE350" s="47"/>
      <c r="JF350" s="47"/>
      <c r="JG350" s="47"/>
      <c r="JH350" s="47"/>
      <c r="JI350" s="47"/>
      <c r="JJ350" s="47"/>
      <c r="JK350" s="47"/>
      <c r="JL350" s="47"/>
      <c r="JM350" s="47"/>
      <c r="JN350" s="47"/>
      <c r="JO350" s="47"/>
      <c r="JP350" s="47"/>
      <c r="JQ350" s="47"/>
      <c r="JR350" s="47"/>
      <c r="JS350" s="47"/>
      <c r="JT350" s="47"/>
      <c r="JU350" s="47"/>
      <c r="JV350" s="47"/>
      <c r="JW350" s="47"/>
      <c r="JX350" s="47"/>
      <c r="JY350" s="47"/>
      <c r="JZ350" s="47"/>
      <c r="KA350" s="47"/>
      <c r="KB350" s="47"/>
      <c r="KC350" s="47"/>
      <c r="KD350" s="47"/>
      <c r="KE350" s="47"/>
      <c r="KF350" s="47"/>
      <c r="KG350" s="47"/>
      <c r="KH350" s="47"/>
      <c r="KI350" s="47"/>
      <c r="KJ350" s="47"/>
      <c r="KK350" s="47"/>
      <c r="KL350" s="47"/>
      <c r="KM350" s="47"/>
      <c r="KN350" s="47"/>
      <c r="KO350" s="47"/>
      <c r="KP350" s="47"/>
      <c r="KQ350" s="47"/>
      <c r="KR350" s="47"/>
      <c r="KS350" s="47"/>
      <c r="KT350" s="47"/>
      <c r="KU350" s="47"/>
      <c r="KV350" s="47"/>
      <c r="KW350" s="47"/>
      <c r="KX350" s="47"/>
      <c r="KY350" s="47"/>
      <c r="KZ350" s="47"/>
      <c r="LA350" s="47"/>
      <c r="LB350" s="47"/>
      <c r="LC350" s="47"/>
      <c r="LD350" s="47"/>
      <c r="LE350" s="47"/>
      <c r="LF350" s="47"/>
      <c r="LG350" s="47"/>
      <c r="LH350" s="47"/>
      <c r="LI350" s="47"/>
      <c r="LJ350" s="47"/>
      <c r="LK350" s="47"/>
      <c r="LL350" s="47"/>
      <c r="LM350" s="47"/>
      <c r="LN350" s="47"/>
      <c r="LO350" s="47"/>
      <c r="LP350" s="47"/>
      <c r="LQ350" s="47"/>
      <c r="LR350" s="47"/>
      <c r="LS350" s="47"/>
      <c r="LT350" s="47"/>
      <c r="LU350" s="47"/>
      <c r="LV350" s="47"/>
      <c r="LW350" s="47"/>
      <c r="LX350" s="47"/>
      <c r="LY350" s="47"/>
      <c r="LZ350" s="47"/>
      <c r="MA350" s="47"/>
      <c r="MB350" s="47"/>
      <c r="MC350" s="47"/>
      <c r="MD350" s="47"/>
      <c r="ME350" s="47"/>
      <c r="MF350" s="47"/>
      <c r="MG350" s="47"/>
      <c r="MH350" s="47"/>
      <c r="MI350" s="47"/>
      <c r="MJ350" s="47"/>
      <c r="MK350" s="47"/>
      <c r="ML350" s="47"/>
      <c r="MM350" s="47"/>
      <c r="MN350" s="47"/>
      <c r="MO350" s="47"/>
      <c r="MP350" s="47"/>
      <c r="MQ350" s="47"/>
      <c r="MR350" s="47"/>
      <c r="MS350" s="47"/>
      <c r="MT350" s="47"/>
      <c r="MU350" s="47"/>
      <c r="MV350" s="47"/>
      <c r="MW350" s="47"/>
      <c r="MX350" s="47"/>
      <c r="MY350" s="47"/>
      <c r="MZ350" s="47"/>
      <c r="NA350" s="47"/>
      <c r="NB350" s="47"/>
      <c r="NC350" s="47"/>
      <c r="ND350" s="47"/>
      <c r="NE350" s="47"/>
      <c r="NF350" s="47"/>
      <c r="NG350" s="47"/>
      <c r="NH350" s="47"/>
      <c r="NI350" s="47"/>
      <c r="NJ350" s="47"/>
      <c r="NK350" s="47"/>
      <c r="NL350" s="47"/>
      <c r="NM350" s="47"/>
      <c r="NN350" s="47"/>
      <c r="NO350" s="47"/>
      <c r="NP350" s="47"/>
      <c r="NQ350" s="47"/>
      <c r="NR350" s="47"/>
      <c r="NS350" s="47"/>
      <c r="NT350" s="47"/>
      <c r="NU350" s="47"/>
      <c r="NV350" s="47"/>
      <c r="NW350" s="47"/>
      <c r="NX350" s="47"/>
      <c r="NY350" s="47"/>
      <c r="NZ350" s="47"/>
      <c r="OA350" s="47"/>
      <c r="OB350" s="47"/>
      <c r="OC350" s="47"/>
      <c r="OD350" s="47"/>
      <c r="OE350" s="47"/>
      <c r="OF350" s="47"/>
      <c r="OG350" s="47"/>
      <c r="OH350" s="47"/>
      <c r="OI350" s="47"/>
      <c r="OJ350" s="47"/>
      <c r="OK350" s="47"/>
      <c r="OL350" s="47"/>
      <c r="OM350" s="47"/>
      <c r="ON350" s="47"/>
      <c r="OO350" s="47"/>
      <c r="OP350" s="47"/>
      <c r="OQ350" s="47"/>
      <c r="OR350" s="47"/>
      <c r="OS350" s="47"/>
      <c r="OT350" s="47"/>
      <c r="OU350" s="47"/>
      <c r="OV350" s="47"/>
      <c r="OW350" s="47"/>
      <c r="OX350" s="47"/>
      <c r="OY350" s="47"/>
      <c r="OZ350" s="47"/>
      <c r="PA350" s="47"/>
      <c r="PB350" s="47"/>
      <c r="PC350" s="47"/>
      <c r="PD350" s="47"/>
      <c r="PE350" s="47"/>
      <c r="PF350" s="47"/>
      <c r="PG350" s="47"/>
      <c r="PH350" s="47"/>
      <c r="PI350" s="47"/>
      <c r="PJ350" s="47"/>
      <c r="PK350" s="47"/>
      <c r="PL350" s="47"/>
      <c r="PM350" s="47"/>
      <c r="PN350" s="47"/>
      <c r="PO350" s="47"/>
      <c r="PP350" s="47"/>
      <c r="PQ350" s="47"/>
      <c r="PR350" s="47"/>
      <c r="PS350" s="47"/>
      <c r="PT350" s="47"/>
      <c r="PU350" s="47"/>
      <c r="PV350" s="47"/>
      <c r="PW350" s="47"/>
      <c r="PX350" s="47"/>
      <c r="PY350" s="47"/>
      <c r="PZ350" s="47"/>
      <c r="QA350" s="47"/>
      <c r="QB350" s="47"/>
      <c r="QC350" s="47"/>
      <c r="QD350" s="47"/>
      <c r="QE350" s="47"/>
      <c r="QF350" s="47"/>
      <c r="QG350" s="47"/>
      <c r="QH350" s="47"/>
      <c r="QI350" s="47"/>
      <c r="QJ350" s="47"/>
      <c r="QK350" s="47"/>
      <c r="QL350" s="47"/>
      <c r="QM350" s="47"/>
      <c r="QN350" s="47"/>
      <c r="QO350" s="47"/>
      <c r="QP350" s="47"/>
      <c r="QQ350" s="47"/>
      <c r="QR350" s="47"/>
      <c r="QS350" s="47"/>
      <c r="QT350" s="47"/>
      <c r="QU350" s="47"/>
      <c r="QV350" s="47"/>
      <c r="QW350" s="47"/>
      <c r="QX350" s="47"/>
      <c r="QY350" s="47"/>
      <c r="QZ350" s="47"/>
      <c r="RA350" s="47"/>
      <c r="RB350" s="47"/>
      <c r="RC350" s="47"/>
      <c r="RD350" s="47"/>
      <c r="RE350" s="47"/>
      <c r="RF350" s="47"/>
      <c r="RG350" s="47"/>
      <c r="RH350" s="47"/>
      <c r="RI350" s="47"/>
      <c r="RJ350" s="47"/>
      <c r="RK350" s="47"/>
      <c r="RL350" s="47"/>
      <c r="RM350" s="47"/>
      <c r="RN350" s="47"/>
      <c r="RO350" s="47"/>
      <c r="RP350" s="47"/>
      <c r="RQ350" s="47"/>
      <c r="RR350" s="47"/>
      <c r="RS350" s="47"/>
      <c r="RT350" s="47"/>
      <c r="RU350" s="47"/>
      <c r="RV350" s="47"/>
      <c r="RW350" s="47"/>
      <c r="RX350" s="47"/>
      <c r="RY350" s="47"/>
      <c r="RZ350" s="47"/>
      <c r="SA350" s="47"/>
      <c r="SB350" s="47"/>
      <c r="SC350" s="47"/>
      <c r="SD350" s="47"/>
      <c r="SE350" s="47"/>
      <c r="SF350" s="47"/>
      <c r="SG350" s="47"/>
      <c r="SH350" s="47"/>
      <c r="SI350" s="47"/>
      <c r="SJ350" s="47"/>
      <c r="SK350" s="47"/>
      <c r="SL350" s="47"/>
      <c r="SM350" s="47"/>
      <c r="SN350" s="47"/>
      <c r="SO350" s="47"/>
      <c r="SP350" s="47"/>
      <c r="SQ350" s="47"/>
      <c r="SR350" s="47"/>
      <c r="SS350" s="47"/>
      <c r="ST350" s="47"/>
      <c r="SU350" s="47"/>
      <c r="SV350" s="47"/>
      <c r="SW350" s="47"/>
      <c r="SX350" s="47"/>
      <c r="SY350" s="47"/>
      <c r="SZ350" s="47"/>
      <c r="TA350" s="47"/>
      <c r="TB350" s="47"/>
      <c r="TC350" s="47"/>
      <c r="TD350" s="47"/>
      <c r="TE350" s="47"/>
      <c r="TF350" s="47"/>
      <c r="TG350" s="47"/>
      <c r="TH350" s="47"/>
      <c r="TI350" s="47"/>
      <c r="TJ350" s="47"/>
      <c r="TK350" s="47"/>
      <c r="TL350" s="47"/>
      <c r="TM350" s="47"/>
      <c r="TN350" s="47"/>
      <c r="TO350" s="47"/>
      <c r="TP350" s="47"/>
      <c r="TQ350" s="47"/>
      <c r="TR350" s="47"/>
      <c r="TS350" s="47"/>
      <c r="TT350" s="47"/>
      <c r="TU350" s="47"/>
      <c r="TV350" s="47"/>
      <c r="TW350" s="47"/>
      <c r="TX350" s="47"/>
      <c r="TY350" s="47"/>
      <c r="TZ350" s="47"/>
      <c r="UA350" s="47"/>
      <c r="UB350" s="47"/>
      <c r="UC350" s="47"/>
      <c r="UD350" s="47"/>
      <c r="UE350" s="47"/>
      <c r="UF350" s="47"/>
      <c r="UG350" s="47"/>
      <c r="UH350" s="47"/>
      <c r="UI350" s="47"/>
      <c r="UJ350" s="47"/>
      <c r="UK350" s="47"/>
      <c r="UL350" s="47"/>
      <c r="UM350" s="47"/>
      <c r="UN350" s="47"/>
      <c r="UO350" s="47"/>
      <c r="UP350" s="47"/>
      <c r="UQ350" s="47"/>
      <c r="UR350" s="47"/>
      <c r="US350" s="47"/>
      <c r="UT350" s="47"/>
      <c r="UU350" s="47"/>
      <c r="UV350" s="47"/>
      <c r="UW350" s="47"/>
      <c r="UX350" s="47"/>
      <c r="UY350" s="47"/>
      <c r="UZ350" s="47"/>
      <c r="VA350" s="47"/>
      <c r="VB350" s="47"/>
      <c r="VC350" s="47"/>
      <c r="VD350" s="47"/>
      <c r="VE350" s="47"/>
      <c r="VF350" s="47"/>
      <c r="VG350" s="47"/>
      <c r="VH350" s="47"/>
      <c r="VI350" s="47"/>
      <c r="VJ350" s="47"/>
      <c r="VK350" s="47"/>
      <c r="VL350" s="47"/>
      <c r="VM350" s="47"/>
      <c r="VN350" s="47"/>
      <c r="VO350" s="47"/>
      <c r="VP350" s="47"/>
      <c r="VQ350" s="47"/>
      <c r="VR350" s="47"/>
      <c r="VS350" s="47"/>
      <c r="VT350" s="47"/>
      <c r="VU350" s="47"/>
      <c r="VV350" s="47"/>
      <c r="VW350" s="47"/>
      <c r="VX350" s="47"/>
      <c r="VY350" s="47"/>
      <c r="VZ350" s="47"/>
      <c r="WA350" s="47"/>
      <c r="WB350" s="47"/>
      <c r="WC350" s="47"/>
      <c r="WD350" s="47"/>
      <c r="WE350" s="47"/>
      <c r="WF350" s="47"/>
      <c r="WG350" s="47"/>
      <c r="WH350" s="47"/>
      <c r="WI350" s="47"/>
      <c r="WJ350" s="47"/>
      <c r="WK350" s="47"/>
      <c r="WL350" s="47"/>
      <c r="WM350" s="47"/>
      <c r="WN350" s="47"/>
      <c r="WO350" s="47"/>
      <c r="WP350" s="47"/>
      <c r="WQ350" s="47"/>
      <c r="WR350" s="47"/>
      <c r="WS350" s="47"/>
      <c r="WT350" s="47"/>
      <c r="WU350" s="47"/>
      <c r="WV350" s="47"/>
      <c r="WW350" s="47"/>
      <c r="WX350" s="47"/>
      <c r="WY350" s="47"/>
      <c r="WZ350" s="47"/>
      <c r="XA350" s="47"/>
      <c r="XB350" s="47"/>
      <c r="XC350" s="47"/>
      <c r="XD350" s="47"/>
      <c r="XE350" s="47"/>
      <c r="XF350" s="47"/>
      <c r="XG350" s="47"/>
      <c r="XH350" s="47"/>
      <c r="XI350" s="47"/>
      <c r="XJ350" s="47"/>
      <c r="XK350" s="47"/>
      <c r="XL350" s="47"/>
      <c r="XM350" s="47"/>
      <c r="XN350" s="47"/>
      <c r="XO350" s="47"/>
      <c r="XP350" s="47"/>
      <c r="XQ350" s="47"/>
      <c r="XR350" s="47"/>
      <c r="XS350" s="47"/>
      <c r="XT350" s="47"/>
      <c r="XU350" s="47"/>
      <c r="XV350" s="47"/>
      <c r="XW350" s="47"/>
      <c r="XX350" s="47"/>
      <c r="XY350" s="47"/>
      <c r="XZ350" s="47"/>
      <c r="YA350" s="47"/>
      <c r="YB350" s="47"/>
      <c r="YC350" s="47"/>
      <c r="YD350" s="47"/>
      <c r="YE350" s="47"/>
      <c r="YF350" s="47"/>
      <c r="YG350" s="47"/>
      <c r="YH350" s="47"/>
      <c r="YI350" s="47"/>
      <c r="YJ350" s="47"/>
      <c r="YK350" s="47"/>
      <c r="YL350" s="47"/>
      <c r="YM350" s="47"/>
      <c r="YN350" s="47"/>
      <c r="YO350" s="47"/>
      <c r="YP350" s="47"/>
      <c r="YQ350" s="47"/>
      <c r="YR350" s="47"/>
      <c r="YS350" s="47"/>
      <c r="YT350" s="47"/>
      <c r="YU350" s="47"/>
      <c r="YV350" s="47"/>
      <c r="YW350" s="47"/>
      <c r="YX350" s="47"/>
      <c r="YY350" s="47"/>
      <c r="YZ350" s="47"/>
      <c r="ZA350" s="47"/>
      <c r="ZB350" s="47"/>
      <c r="ZC350" s="47"/>
      <c r="ZD350" s="47"/>
      <c r="ZE350" s="47"/>
      <c r="ZF350" s="47"/>
      <c r="ZG350" s="47"/>
      <c r="ZH350" s="47"/>
      <c r="ZI350" s="47"/>
      <c r="ZJ350" s="47"/>
      <c r="ZK350" s="47"/>
      <c r="ZL350" s="47"/>
      <c r="ZM350" s="47"/>
      <c r="ZN350" s="47"/>
      <c r="ZO350" s="47"/>
      <c r="ZP350" s="47"/>
      <c r="ZQ350" s="47"/>
      <c r="ZR350" s="47"/>
      <c r="ZS350" s="47"/>
      <c r="ZT350" s="47"/>
      <c r="ZU350" s="47"/>
      <c r="ZV350" s="47"/>
      <c r="ZW350" s="47"/>
      <c r="ZX350" s="47"/>
      <c r="ZY350" s="47"/>
      <c r="ZZ350" s="47"/>
      <c r="AAA350" s="47"/>
      <c r="AAB350" s="47"/>
      <c r="AAC350" s="47"/>
      <c r="AAD350" s="47"/>
      <c r="AAE350" s="47"/>
      <c r="AAF350" s="47"/>
      <c r="AAG350" s="47"/>
      <c r="AAH350" s="47"/>
      <c r="AAI350" s="47"/>
      <c r="AAJ350" s="47"/>
      <c r="AAK350" s="47"/>
      <c r="AAL350" s="47"/>
      <c r="AAM350" s="47"/>
      <c r="AAN350" s="47"/>
      <c r="AAO350" s="47"/>
      <c r="AAP350" s="47"/>
      <c r="AAQ350" s="47"/>
      <c r="AAR350" s="47"/>
      <c r="AAS350" s="47"/>
      <c r="AAT350" s="47"/>
      <c r="AAU350" s="47"/>
      <c r="AAV350" s="47"/>
      <c r="AAW350" s="47"/>
      <c r="AAX350" s="47"/>
      <c r="AAY350" s="47"/>
      <c r="AAZ350" s="47"/>
      <c r="ABA350" s="47"/>
      <c r="ABB350" s="47"/>
      <c r="ABC350" s="47"/>
      <c r="ABD350" s="47"/>
      <c r="ABE350" s="47"/>
      <c r="ABF350" s="47"/>
      <c r="ABG350" s="47"/>
      <c r="ABH350" s="47"/>
      <c r="ABI350" s="47"/>
      <c r="ABJ350" s="47"/>
      <c r="ABK350" s="47"/>
      <c r="ABL350" s="47"/>
      <c r="ABM350" s="47"/>
      <c r="ABN350" s="47"/>
      <c r="ABO350" s="47"/>
      <c r="ABP350" s="47"/>
      <c r="ABQ350" s="47"/>
      <c r="ABR350" s="47"/>
      <c r="ABS350" s="47"/>
      <c r="ABT350" s="47"/>
      <c r="ABU350" s="47"/>
      <c r="ABV350" s="47"/>
      <c r="ABW350" s="47"/>
      <c r="ABX350" s="47"/>
      <c r="ABY350" s="47"/>
      <c r="ABZ350" s="47"/>
      <c r="ACA350" s="47"/>
      <c r="ACB350" s="47"/>
      <c r="ACC350" s="47"/>
      <c r="ACD350" s="47"/>
      <c r="ACE350" s="47"/>
      <c r="ACF350" s="47"/>
      <c r="ACG350" s="47"/>
      <c r="ACH350" s="47"/>
      <c r="ACI350" s="47"/>
      <c r="ACJ350" s="47"/>
      <c r="ACK350" s="47"/>
      <c r="ACL350" s="47"/>
      <c r="ACM350" s="47"/>
      <c r="ACN350" s="47"/>
      <c r="ACO350" s="47"/>
      <c r="ACP350" s="47"/>
      <c r="ACQ350" s="47"/>
      <c r="ACR350" s="47"/>
      <c r="ACS350" s="47"/>
      <c r="ACT350" s="47"/>
      <c r="ACU350" s="47"/>
      <c r="ACV350" s="47"/>
      <c r="ACW350" s="47"/>
      <c r="ACX350" s="47"/>
      <c r="ACY350" s="47"/>
      <c r="ACZ350" s="47"/>
      <c r="ADA350" s="47"/>
      <c r="ADB350" s="47"/>
      <c r="ADC350" s="47"/>
      <c r="ADD350" s="47"/>
      <c r="ADE350" s="47"/>
      <c r="ADF350" s="47"/>
      <c r="ADG350" s="47"/>
      <c r="ADH350" s="47"/>
      <c r="ADI350" s="47"/>
      <c r="ADJ350" s="47"/>
      <c r="ADK350" s="47"/>
      <c r="ADL350" s="47"/>
      <c r="ADM350" s="47"/>
      <c r="ADN350" s="47"/>
      <c r="ADO350" s="47"/>
      <c r="ADP350" s="47"/>
    </row>
    <row r="351" spans="3:796" x14ac:dyDescent="0.4">
      <c r="C351" s="66"/>
      <c r="D351" s="43">
        <f>(1/$D$5)*学習!M49</f>
        <v>0</v>
      </c>
      <c r="I351" s="67">
        <v>340</v>
      </c>
      <c r="J351" s="45">
        <v>-0.21059888293366016</v>
      </c>
      <c r="K351" s="45">
        <v>0.1095542920437341</v>
      </c>
      <c r="L351" s="45">
        <v>0.23193082202882254</v>
      </c>
      <c r="M351" s="45">
        <v>-3.3276398852781192E-2</v>
      </c>
      <c r="N351" s="45">
        <v>5.8016454723005123E-2</v>
      </c>
      <c r="O351" s="45">
        <v>-1.6135882493822445E-2</v>
      </c>
      <c r="P351" s="45">
        <v>-0.10340465200371969</v>
      </c>
      <c r="Q351" s="45">
        <v>-0.18666007474539295</v>
      </c>
      <c r="R351" s="45">
        <v>0.13176256788166699</v>
      </c>
      <c r="S351" s="45">
        <v>2.0727124349644473E-2</v>
      </c>
      <c r="T351" s="45">
        <v>-6.5703930762519583E-2</v>
      </c>
      <c r="U351" s="45">
        <v>-9.9045211611431816E-3</v>
      </c>
      <c r="V351" s="45">
        <v>9.7533776757161156E-2</v>
      </c>
      <c r="W351" s="45">
        <v>-0.14186595168560495</v>
      </c>
      <c r="X351" s="45">
        <v>-7.3701181853212255E-2</v>
      </c>
      <c r="Y351" s="45">
        <v>6.2500023254627946E-2</v>
      </c>
      <c r="Z351" s="45">
        <v>2.0436821072265972E-2</v>
      </c>
      <c r="AA351" s="45">
        <v>7.9054842938831665E-2</v>
      </c>
      <c r="AB351" s="45">
        <v>0.11728514553916296</v>
      </c>
      <c r="AC351" s="45">
        <v>-8.5565977468277349E-2</v>
      </c>
      <c r="AD351" s="45">
        <v>-6.4624679870868527E-3</v>
      </c>
      <c r="AE351" s="45">
        <v>-4.4154253935201213E-2</v>
      </c>
      <c r="AF351" s="45">
        <v>-2.318243673524506E-2</v>
      </c>
      <c r="AG351" s="45">
        <v>-3.7514609662142179E-2</v>
      </c>
      <c r="AH351" s="45">
        <v>-0.16535072691969577</v>
      </c>
      <c r="AI351" s="45">
        <v>-7.2798646724059612E-2</v>
      </c>
      <c r="AJ351" s="45">
        <v>8.6331695673934325E-2</v>
      </c>
      <c r="AK351" s="45">
        <v>9.4762798901100481E-2</v>
      </c>
      <c r="AL351" s="45">
        <v>-0.15257627933043319</v>
      </c>
      <c r="AM351" s="45">
        <v>-2.056311126384892E-2</v>
      </c>
      <c r="AN351" s="45">
        <v>-0.16262855374352639</v>
      </c>
      <c r="AO351" s="45">
        <v>2.1304127796295774E-3</v>
      </c>
      <c r="AP351" s="45">
        <v>0.10868354628926954</v>
      </c>
      <c r="AQ351" s="45">
        <v>-8.0111657119834423E-2</v>
      </c>
      <c r="AR351" s="45">
        <v>-7.3490703500272106E-2</v>
      </c>
      <c r="AS351" s="45">
        <v>0.21531255865282725</v>
      </c>
      <c r="AT351" s="45">
        <v>6.5388585201471491E-2</v>
      </c>
      <c r="AU351" s="45">
        <v>3.0877324364030158E-2</v>
      </c>
      <c r="AV351" s="45">
        <v>-3.5402446541721408E-2</v>
      </c>
      <c r="AW351" s="45">
        <v>-0.26568062177955776</v>
      </c>
      <c r="AX351" s="45">
        <v>-9.7775092520826112E-2</v>
      </c>
      <c r="AY351" s="45">
        <v>4.8457572891945161E-2</v>
      </c>
      <c r="AZ351" s="45">
        <v>1.9850192753920869E-2</v>
      </c>
      <c r="BA351" s="45">
        <v>-0.19720903492299788</v>
      </c>
      <c r="BB351" s="45">
        <v>-8.8392655834113432E-2</v>
      </c>
      <c r="BC351" s="45">
        <v>6.316332103951823E-2</v>
      </c>
      <c r="BD351" s="45">
        <v>-2.3206858994900324E-4</v>
      </c>
      <c r="BE351" s="45">
        <v>-8.8791893479482943E-3</v>
      </c>
      <c r="BF351" s="45">
        <v>2.9180634495975813E-2</v>
      </c>
      <c r="BG351" s="45">
        <v>-9.8308208555785065E-2</v>
      </c>
      <c r="BH351" s="45">
        <v>-4.2257782883475821E-2</v>
      </c>
      <c r="BI351" s="45">
        <v>3.0255387099605596E-2</v>
      </c>
      <c r="BJ351" s="45">
        <v>8.6870262991915193E-2</v>
      </c>
      <c r="BK351" s="45">
        <v>0.22248195681677888</v>
      </c>
      <c r="BL351" s="45">
        <v>-7.9576722469457059E-2</v>
      </c>
      <c r="BM351" s="45">
        <v>-3.8723239663346856E-2</v>
      </c>
      <c r="BN351" s="45">
        <v>4.6583278626319183E-2</v>
      </c>
      <c r="BO351" s="45">
        <v>-9.9905320814887302E-2</v>
      </c>
      <c r="BP351" s="45">
        <v>9.9067021776554381E-2</v>
      </c>
      <c r="BQ351" s="45">
        <v>-2.2634050368941387E-2</v>
      </c>
      <c r="BR351" s="45">
        <v>6.1771727851764276E-2</v>
      </c>
      <c r="BS351" s="45">
        <v>-0.23537727653821525</v>
      </c>
      <c r="BT351" s="45">
        <v>-7.3223492450813889E-3</v>
      </c>
      <c r="BU351" s="45">
        <v>3.4209407306178322E-3</v>
      </c>
      <c r="BV351" s="45">
        <v>-3.2258409349541196E-2</v>
      </c>
      <c r="BW351" s="45">
        <v>0.16302843218971177</v>
      </c>
      <c r="BX351" s="45">
        <v>0.14739973842249632</v>
      </c>
      <c r="BY351" s="45">
        <v>0.10361813978658317</v>
      </c>
      <c r="BZ351" s="45">
        <v>0.20992470509198011</v>
      </c>
      <c r="CA351" s="45">
        <v>8.8420232753116071E-2</v>
      </c>
      <c r="CB351" s="45">
        <v>6.9185172298215927E-2</v>
      </c>
      <c r="CC351" s="45">
        <v>-6.6703196286051633E-2</v>
      </c>
      <c r="CD351" s="45">
        <v>-7.6796628615225251E-2</v>
      </c>
      <c r="CE351" s="45">
        <v>1.3550631041038062E-2</v>
      </c>
      <c r="CF351" s="45">
        <v>-0.17517161419958288</v>
      </c>
      <c r="CG351" s="45">
        <v>2.8977613265343337E-2</v>
      </c>
      <c r="CH351" s="45">
        <v>-0.10083570877468125</v>
      </c>
      <c r="CI351" s="45">
        <v>-9.7475005543085608E-2</v>
      </c>
      <c r="CJ351" s="45">
        <v>-2.7649414475987764E-2</v>
      </c>
      <c r="CK351" s="45">
        <v>2.9615938116335614E-3</v>
      </c>
      <c r="CL351" s="45">
        <v>-9.7223412654470227E-3</v>
      </c>
      <c r="CM351" s="45">
        <v>-4.0627587642686168E-2</v>
      </c>
      <c r="CN351" s="45">
        <v>9.0770278364273441E-2</v>
      </c>
      <c r="CO351" s="45">
        <v>-5.0848163583157857E-3</v>
      </c>
      <c r="CP351" s="45">
        <v>-2.0412051214206979E-2</v>
      </c>
      <c r="CQ351" s="45">
        <v>-2.4574881659967331E-2</v>
      </c>
      <c r="CR351" s="45">
        <v>-2.8643109071029276E-2</v>
      </c>
      <c r="CS351" s="45">
        <v>-0.13539213029687516</v>
      </c>
      <c r="CT351" s="45">
        <v>7.2529370877037147E-2</v>
      </c>
      <c r="CU351" s="45">
        <v>-3.2591682612703982E-2</v>
      </c>
      <c r="CV351" s="45">
        <v>-1.6102246575401595E-2</v>
      </c>
      <c r="CW351" s="45">
        <v>-0.10160802396259705</v>
      </c>
      <c r="CX351" s="45">
        <v>-0.14156388626834052</v>
      </c>
      <c r="CY351" s="45">
        <v>-4.8209416935767933E-2</v>
      </c>
      <c r="CZ351" s="45">
        <v>1.2647374652090627E-2</v>
      </c>
      <c r="DA351" s="45">
        <v>-2.3676523541291513E-2</v>
      </c>
      <c r="DB351" s="45">
        <v>-2.9070621286676181E-2</v>
      </c>
      <c r="DC351" s="45">
        <v>6.1000225403673218E-2</v>
      </c>
      <c r="DD351" s="45">
        <v>-4.6211239335738105E-2</v>
      </c>
      <c r="DE351" s="45">
        <v>0.13107480356631102</v>
      </c>
      <c r="DF351" s="47"/>
      <c r="DG351" s="47"/>
      <c r="DH351" s="47"/>
      <c r="DI351" s="47"/>
      <c r="DJ351" s="47"/>
      <c r="DK351" s="47"/>
      <c r="DL351" s="47"/>
      <c r="DM351" s="47"/>
      <c r="DN351" s="47"/>
      <c r="DO351" s="47"/>
      <c r="DP351" s="47"/>
      <c r="DQ351" s="47"/>
      <c r="DR351" s="47"/>
      <c r="DS351" s="47"/>
      <c r="DT351" s="47"/>
      <c r="DU351" s="47"/>
      <c r="DV351" s="47"/>
      <c r="DW351" s="47"/>
      <c r="DX351" s="47"/>
      <c r="DY351" s="47"/>
      <c r="DZ351" s="47"/>
      <c r="EA351" s="47"/>
      <c r="EB351" s="47"/>
      <c r="EC351" s="47"/>
      <c r="ED351" s="47"/>
      <c r="EE351" s="47"/>
      <c r="EF351" s="47"/>
      <c r="EG351" s="47"/>
      <c r="EH351" s="47"/>
      <c r="EI351" s="47"/>
      <c r="EJ351" s="47"/>
      <c r="EK351" s="47"/>
      <c r="EL351" s="47"/>
      <c r="EM351" s="47"/>
      <c r="EN351" s="47"/>
      <c r="EO351" s="47"/>
      <c r="EP351" s="47"/>
      <c r="EQ351" s="47"/>
      <c r="ER351" s="47"/>
      <c r="ES351" s="47"/>
      <c r="ET351" s="47"/>
      <c r="EU351" s="47"/>
      <c r="EV351" s="47"/>
      <c r="EW351" s="47"/>
      <c r="EX351" s="47"/>
      <c r="EY351" s="47"/>
      <c r="EZ351" s="47"/>
      <c r="FA351" s="47"/>
      <c r="FB351" s="47"/>
      <c r="FC351" s="47"/>
      <c r="FD351" s="47"/>
      <c r="FE351" s="47"/>
      <c r="FF351" s="47"/>
      <c r="FG351" s="47"/>
      <c r="FH351" s="47"/>
      <c r="FI351" s="47"/>
      <c r="FJ351" s="47"/>
      <c r="FK351" s="47"/>
      <c r="FL351" s="47"/>
      <c r="FM351" s="47"/>
      <c r="FN351" s="47"/>
      <c r="FO351" s="47"/>
      <c r="FP351" s="47"/>
      <c r="FQ351" s="47"/>
      <c r="FR351" s="47"/>
      <c r="FS351" s="47"/>
      <c r="FT351" s="47"/>
      <c r="FU351" s="47"/>
      <c r="FV351" s="47"/>
      <c r="FW351" s="47"/>
      <c r="FX351" s="47"/>
      <c r="FY351" s="47"/>
      <c r="FZ351" s="47"/>
      <c r="GA351" s="47"/>
      <c r="GB351" s="47"/>
      <c r="GC351" s="47"/>
      <c r="GD351" s="47"/>
      <c r="GE351" s="47"/>
      <c r="GF351" s="47"/>
      <c r="GG351" s="47"/>
      <c r="GH351" s="47"/>
      <c r="GI351" s="47"/>
      <c r="GJ351" s="47"/>
      <c r="GK351" s="47"/>
      <c r="GL351" s="47"/>
      <c r="GM351" s="47"/>
      <c r="GN351" s="47"/>
      <c r="GO351" s="47"/>
      <c r="GP351" s="47"/>
      <c r="GQ351" s="47"/>
      <c r="GR351" s="47"/>
      <c r="GS351" s="47"/>
      <c r="GT351" s="47"/>
      <c r="GU351" s="47"/>
      <c r="GV351" s="47"/>
      <c r="GW351" s="47"/>
      <c r="GX351" s="47"/>
      <c r="GY351" s="47"/>
      <c r="GZ351" s="47"/>
      <c r="HA351" s="47"/>
      <c r="HB351" s="47"/>
      <c r="HC351" s="47"/>
      <c r="HD351" s="47"/>
      <c r="HE351" s="47"/>
      <c r="HF351" s="47"/>
      <c r="HG351" s="47"/>
      <c r="HH351" s="47"/>
      <c r="HI351" s="47"/>
      <c r="HJ351" s="47"/>
      <c r="HK351" s="47"/>
      <c r="HL351" s="47"/>
      <c r="HM351" s="47"/>
      <c r="HN351" s="47"/>
      <c r="HO351" s="47"/>
      <c r="HP351" s="47"/>
      <c r="HQ351" s="47"/>
      <c r="HR351" s="47"/>
      <c r="HS351" s="47"/>
      <c r="HT351" s="47"/>
      <c r="HU351" s="47"/>
      <c r="HV351" s="47"/>
      <c r="HW351" s="47"/>
      <c r="HX351" s="47"/>
      <c r="HY351" s="47"/>
      <c r="HZ351" s="47"/>
      <c r="IA351" s="47"/>
      <c r="IB351" s="47"/>
      <c r="IC351" s="47"/>
      <c r="ID351" s="47"/>
      <c r="IE351" s="47"/>
      <c r="IF351" s="47"/>
      <c r="IG351" s="47"/>
      <c r="IH351" s="47"/>
      <c r="II351" s="47"/>
      <c r="IJ351" s="47"/>
      <c r="IK351" s="47"/>
      <c r="IL351" s="47"/>
      <c r="IM351" s="47"/>
      <c r="IN351" s="47"/>
      <c r="IO351" s="47"/>
      <c r="IP351" s="47"/>
      <c r="IQ351" s="47"/>
      <c r="IR351" s="47"/>
      <c r="IS351" s="47"/>
      <c r="IT351" s="47"/>
      <c r="IU351" s="47"/>
      <c r="IV351" s="47"/>
      <c r="IW351" s="47"/>
      <c r="IX351" s="47"/>
      <c r="IY351" s="47"/>
      <c r="IZ351" s="47"/>
      <c r="JA351" s="47"/>
      <c r="JB351" s="47"/>
      <c r="JC351" s="47"/>
      <c r="JD351" s="47"/>
      <c r="JE351" s="47"/>
      <c r="JF351" s="47"/>
      <c r="JG351" s="47"/>
      <c r="JH351" s="47"/>
      <c r="JI351" s="47"/>
      <c r="JJ351" s="47"/>
      <c r="JK351" s="47"/>
      <c r="JL351" s="47"/>
      <c r="JM351" s="47"/>
      <c r="JN351" s="47"/>
      <c r="JO351" s="47"/>
      <c r="JP351" s="47"/>
      <c r="JQ351" s="47"/>
      <c r="JR351" s="47"/>
      <c r="JS351" s="47"/>
      <c r="JT351" s="47"/>
      <c r="JU351" s="47"/>
      <c r="JV351" s="47"/>
      <c r="JW351" s="47"/>
      <c r="JX351" s="47"/>
      <c r="JY351" s="47"/>
      <c r="JZ351" s="47"/>
      <c r="KA351" s="47"/>
      <c r="KB351" s="47"/>
      <c r="KC351" s="47"/>
      <c r="KD351" s="47"/>
      <c r="KE351" s="47"/>
      <c r="KF351" s="47"/>
      <c r="KG351" s="47"/>
      <c r="KH351" s="47"/>
      <c r="KI351" s="47"/>
      <c r="KJ351" s="47"/>
      <c r="KK351" s="47"/>
      <c r="KL351" s="47"/>
      <c r="KM351" s="47"/>
      <c r="KN351" s="47"/>
      <c r="KO351" s="47"/>
      <c r="KP351" s="47"/>
      <c r="KQ351" s="47"/>
      <c r="KR351" s="47"/>
      <c r="KS351" s="47"/>
      <c r="KT351" s="47"/>
      <c r="KU351" s="47"/>
      <c r="KV351" s="47"/>
      <c r="KW351" s="47"/>
      <c r="KX351" s="47"/>
      <c r="KY351" s="47"/>
      <c r="KZ351" s="47"/>
      <c r="LA351" s="47"/>
      <c r="LB351" s="47"/>
      <c r="LC351" s="47"/>
      <c r="LD351" s="47"/>
      <c r="LE351" s="47"/>
      <c r="LF351" s="47"/>
      <c r="LG351" s="47"/>
      <c r="LH351" s="47"/>
      <c r="LI351" s="47"/>
      <c r="LJ351" s="47"/>
      <c r="LK351" s="47"/>
      <c r="LL351" s="47"/>
      <c r="LM351" s="47"/>
      <c r="LN351" s="47"/>
      <c r="LO351" s="47"/>
      <c r="LP351" s="47"/>
      <c r="LQ351" s="47"/>
      <c r="LR351" s="47"/>
      <c r="LS351" s="47"/>
      <c r="LT351" s="47"/>
      <c r="LU351" s="47"/>
      <c r="LV351" s="47"/>
      <c r="LW351" s="47"/>
      <c r="LX351" s="47"/>
      <c r="LY351" s="47"/>
      <c r="LZ351" s="47"/>
      <c r="MA351" s="47"/>
      <c r="MB351" s="47"/>
      <c r="MC351" s="47"/>
      <c r="MD351" s="47"/>
      <c r="ME351" s="47"/>
      <c r="MF351" s="47"/>
      <c r="MG351" s="47"/>
      <c r="MH351" s="47"/>
      <c r="MI351" s="47"/>
      <c r="MJ351" s="47"/>
      <c r="MK351" s="47"/>
      <c r="ML351" s="47"/>
      <c r="MM351" s="47"/>
      <c r="MN351" s="47"/>
      <c r="MO351" s="47"/>
      <c r="MP351" s="47"/>
      <c r="MQ351" s="47"/>
      <c r="MR351" s="47"/>
      <c r="MS351" s="47"/>
      <c r="MT351" s="47"/>
      <c r="MU351" s="47"/>
      <c r="MV351" s="47"/>
      <c r="MW351" s="47"/>
      <c r="MX351" s="47"/>
      <c r="MY351" s="47"/>
      <c r="MZ351" s="47"/>
      <c r="NA351" s="47"/>
      <c r="NB351" s="47"/>
      <c r="NC351" s="47"/>
      <c r="ND351" s="47"/>
      <c r="NE351" s="47"/>
      <c r="NF351" s="47"/>
      <c r="NG351" s="47"/>
      <c r="NH351" s="47"/>
      <c r="NI351" s="47"/>
      <c r="NJ351" s="47"/>
      <c r="NK351" s="47"/>
      <c r="NL351" s="47"/>
      <c r="NM351" s="47"/>
      <c r="NN351" s="47"/>
      <c r="NO351" s="47"/>
      <c r="NP351" s="47"/>
      <c r="NQ351" s="47"/>
      <c r="NR351" s="47"/>
      <c r="NS351" s="47"/>
      <c r="NT351" s="47"/>
      <c r="NU351" s="47"/>
      <c r="NV351" s="47"/>
      <c r="NW351" s="47"/>
      <c r="NX351" s="47"/>
      <c r="NY351" s="47"/>
      <c r="NZ351" s="47"/>
      <c r="OA351" s="47"/>
      <c r="OB351" s="47"/>
      <c r="OC351" s="47"/>
      <c r="OD351" s="47"/>
      <c r="OE351" s="47"/>
      <c r="OF351" s="47"/>
      <c r="OG351" s="47"/>
      <c r="OH351" s="47"/>
      <c r="OI351" s="47"/>
      <c r="OJ351" s="47"/>
      <c r="OK351" s="47"/>
      <c r="OL351" s="47"/>
      <c r="OM351" s="47"/>
      <c r="ON351" s="47"/>
      <c r="OO351" s="47"/>
      <c r="OP351" s="47"/>
      <c r="OQ351" s="47"/>
      <c r="OR351" s="47"/>
      <c r="OS351" s="47"/>
      <c r="OT351" s="47"/>
      <c r="OU351" s="47"/>
      <c r="OV351" s="47"/>
      <c r="OW351" s="47"/>
      <c r="OX351" s="47"/>
      <c r="OY351" s="47"/>
      <c r="OZ351" s="47"/>
      <c r="PA351" s="47"/>
      <c r="PB351" s="47"/>
      <c r="PC351" s="47"/>
      <c r="PD351" s="47"/>
      <c r="PE351" s="47"/>
      <c r="PF351" s="47"/>
      <c r="PG351" s="47"/>
      <c r="PH351" s="47"/>
      <c r="PI351" s="47"/>
      <c r="PJ351" s="47"/>
      <c r="PK351" s="47"/>
      <c r="PL351" s="47"/>
      <c r="PM351" s="47"/>
      <c r="PN351" s="47"/>
      <c r="PO351" s="47"/>
      <c r="PP351" s="47"/>
      <c r="PQ351" s="47"/>
      <c r="PR351" s="47"/>
      <c r="PS351" s="47"/>
      <c r="PT351" s="47"/>
      <c r="PU351" s="47"/>
      <c r="PV351" s="47"/>
      <c r="PW351" s="47"/>
      <c r="PX351" s="47"/>
      <c r="PY351" s="47"/>
      <c r="PZ351" s="47"/>
      <c r="QA351" s="47"/>
      <c r="QB351" s="47"/>
      <c r="QC351" s="47"/>
      <c r="QD351" s="47"/>
      <c r="QE351" s="47"/>
      <c r="QF351" s="47"/>
      <c r="QG351" s="47"/>
      <c r="QH351" s="47"/>
      <c r="QI351" s="47"/>
      <c r="QJ351" s="47"/>
      <c r="QK351" s="47"/>
      <c r="QL351" s="47"/>
      <c r="QM351" s="47"/>
      <c r="QN351" s="47"/>
      <c r="QO351" s="47"/>
      <c r="QP351" s="47"/>
      <c r="QQ351" s="47"/>
      <c r="QR351" s="47"/>
      <c r="QS351" s="47"/>
      <c r="QT351" s="47"/>
      <c r="QU351" s="47"/>
      <c r="QV351" s="47"/>
      <c r="QW351" s="47"/>
      <c r="QX351" s="47"/>
      <c r="QY351" s="47"/>
      <c r="QZ351" s="47"/>
      <c r="RA351" s="47"/>
      <c r="RB351" s="47"/>
      <c r="RC351" s="47"/>
      <c r="RD351" s="47"/>
      <c r="RE351" s="47"/>
      <c r="RF351" s="47"/>
      <c r="RG351" s="47"/>
      <c r="RH351" s="47"/>
      <c r="RI351" s="47"/>
      <c r="RJ351" s="47"/>
      <c r="RK351" s="47"/>
      <c r="RL351" s="47"/>
      <c r="RM351" s="47"/>
      <c r="RN351" s="47"/>
      <c r="RO351" s="47"/>
      <c r="RP351" s="47"/>
      <c r="RQ351" s="47"/>
      <c r="RR351" s="47"/>
      <c r="RS351" s="47"/>
      <c r="RT351" s="47"/>
      <c r="RU351" s="47"/>
      <c r="RV351" s="47"/>
      <c r="RW351" s="47"/>
      <c r="RX351" s="47"/>
      <c r="RY351" s="47"/>
      <c r="RZ351" s="47"/>
      <c r="SA351" s="47"/>
      <c r="SB351" s="47"/>
      <c r="SC351" s="47"/>
      <c r="SD351" s="47"/>
      <c r="SE351" s="47"/>
      <c r="SF351" s="47"/>
      <c r="SG351" s="47"/>
      <c r="SH351" s="47"/>
      <c r="SI351" s="47"/>
      <c r="SJ351" s="47"/>
      <c r="SK351" s="47"/>
      <c r="SL351" s="47"/>
      <c r="SM351" s="47"/>
      <c r="SN351" s="47"/>
      <c r="SO351" s="47"/>
      <c r="SP351" s="47"/>
      <c r="SQ351" s="47"/>
      <c r="SR351" s="47"/>
      <c r="SS351" s="47"/>
      <c r="ST351" s="47"/>
      <c r="SU351" s="47"/>
      <c r="SV351" s="47"/>
      <c r="SW351" s="47"/>
      <c r="SX351" s="47"/>
      <c r="SY351" s="47"/>
      <c r="SZ351" s="47"/>
      <c r="TA351" s="47"/>
      <c r="TB351" s="47"/>
      <c r="TC351" s="47"/>
      <c r="TD351" s="47"/>
      <c r="TE351" s="47"/>
      <c r="TF351" s="47"/>
      <c r="TG351" s="47"/>
      <c r="TH351" s="47"/>
      <c r="TI351" s="47"/>
      <c r="TJ351" s="47"/>
      <c r="TK351" s="47"/>
      <c r="TL351" s="47"/>
      <c r="TM351" s="47"/>
      <c r="TN351" s="47"/>
      <c r="TO351" s="47"/>
      <c r="TP351" s="47"/>
      <c r="TQ351" s="47"/>
      <c r="TR351" s="47"/>
      <c r="TS351" s="47"/>
      <c r="TT351" s="47"/>
      <c r="TU351" s="47"/>
      <c r="TV351" s="47"/>
      <c r="TW351" s="47"/>
      <c r="TX351" s="47"/>
      <c r="TY351" s="47"/>
      <c r="TZ351" s="47"/>
      <c r="UA351" s="47"/>
      <c r="UB351" s="47"/>
      <c r="UC351" s="47"/>
      <c r="UD351" s="47"/>
      <c r="UE351" s="47"/>
      <c r="UF351" s="47"/>
      <c r="UG351" s="47"/>
      <c r="UH351" s="47"/>
      <c r="UI351" s="47"/>
      <c r="UJ351" s="47"/>
      <c r="UK351" s="47"/>
      <c r="UL351" s="47"/>
      <c r="UM351" s="47"/>
      <c r="UN351" s="47"/>
      <c r="UO351" s="47"/>
      <c r="UP351" s="47"/>
      <c r="UQ351" s="47"/>
      <c r="UR351" s="47"/>
      <c r="US351" s="47"/>
      <c r="UT351" s="47"/>
      <c r="UU351" s="47"/>
      <c r="UV351" s="47"/>
      <c r="UW351" s="47"/>
      <c r="UX351" s="47"/>
      <c r="UY351" s="47"/>
      <c r="UZ351" s="47"/>
      <c r="VA351" s="47"/>
      <c r="VB351" s="47"/>
      <c r="VC351" s="47"/>
      <c r="VD351" s="47"/>
      <c r="VE351" s="47"/>
      <c r="VF351" s="47"/>
      <c r="VG351" s="47"/>
      <c r="VH351" s="47"/>
      <c r="VI351" s="47"/>
      <c r="VJ351" s="47"/>
      <c r="VK351" s="47"/>
      <c r="VL351" s="47"/>
      <c r="VM351" s="47"/>
      <c r="VN351" s="47"/>
      <c r="VO351" s="47"/>
      <c r="VP351" s="47"/>
      <c r="VQ351" s="47"/>
      <c r="VR351" s="47"/>
      <c r="VS351" s="47"/>
      <c r="VT351" s="47"/>
      <c r="VU351" s="47"/>
      <c r="VV351" s="47"/>
      <c r="VW351" s="47"/>
      <c r="VX351" s="47"/>
      <c r="VY351" s="47"/>
      <c r="VZ351" s="47"/>
      <c r="WA351" s="47"/>
      <c r="WB351" s="47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7"/>
      <c r="WN351" s="47"/>
      <c r="WO351" s="47"/>
      <c r="WP351" s="47"/>
      <c r="WQ351" s="47"/>
      <c r="WR351" s="47"/>
      <c r="WS351" s="47"/>
      <c r="WT351" s="47"/>
      <c r="WU351" s="47"/>
      <c r="WV351" s="47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47"/>
      <c r="XR351" s="47"/>
      <c r="XS351" s="47"/>
      <c r="XT351" s="47"/>
      <c r="XU351" s="47"/>
      <c r="XV351" s="47"/>
      <c r="XW351" s="47"/>
      <c r="XX351" s="47"/>
      <c r="XY351" s="47"/>
      <c r="XZ351" s="47"/>
      <c r="YA351" s="47"/>
      <c r="YB351" s="47"/>
      <c r="YC351" s="47"/>
      <c r="YD351" s="47"/>
      <c r="YE351" s="47"/>
      <c r="YF351" s="47"/>
      <c r="YG351" s="47"/>
      <c r="YH351" s="47"/>
      <c r="YI351" s="47"/>
      <c r="YJ351" s="47"/>
      <c r="YK351" s="47"/>
      <c r="YL351" s="47"/>
      <c r="YM351" s="47"/>
      <c r="YN351" s="47"/>
      <c r="YO351" s="47"/>
      <c r="YP351" s="47"/>
      <c r="YQ351" s="47"/>
      <c r="YR351" s="47"/>
      <c r="YS351" s="47"/>
      <c r="YT351" s="47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47"/>
      <c r="ZG351" s="47"/>
      <c r="ZH351" s="47"/>
      <c r="ZI351" s="47"/>
      <c r="ZJ351" s="47"/>
      <c r="ZK351" s="47"/>
      <c r="ZL351" s="47"/>
      <c r="ZM351" s="47"/>
      <c r="ZN351" s="47"/>
      <c r="ZO351" s="47"/>
      <c r="ZP351" s="47"/>
      <c r="ZQ351" s="47"/>
      <c r="ZR351" s="47"/>
      <c r="ZS351" s="47"/>
      <c r="ZT351" s="47"/>
      <c r="ZU351" s="47"/>
      <c r="ZV351" s="47"/>
      <c r="ZW351" s="47"/>
      <c r="ZX351" s="47"/>
      <c r="ZY351" s="47"/>
      <c r="ZZ351" s="47"/>
      <c r="AAA351" s="47"/>
      <c r="AAB351" s="47"/>
      <c r="AAC351" s="47"/>
      <c r="AAD351" s="47"/>
      <c r="AAE351" s="47"/>
      <c r="AAF351" s="47"/>
      <c r="AAG351" s="47"/>
      <c r="AAH351" s="47"/>
      <c r="AAI351" s="47"/>
      <c r="AAJ351" s="47"/>
      <c r="AAK351" s="47"/>
      <c r="AAL351" s="47"/>
      <c r="AAM351" s="47"/>
      <c r="AAN351" s="47"/>
      <c r="AAO351" s="47"/>
      <c r="AAP351" s="47"/>
      <c r="AAQ351" s="47"/>
      <c r="AAR351" s="47"/>
      <c r="AAS351" s="47"/>
      <c r="AAT351" s="47"/>
      <c r="AAU351" s="47"/>
      <c r="AAV351" s="47"/>
      <c r="AAW351" s="47"/>
      <c r="AAX351" s="47"/>
      <c r="AAY351" s="47"/>
      <c r="AAZ351" s="47"/>
      <c r="ABA351" s="47"/>
      <c r="ABB351" s="47"/>
      <c r="ABC351" s="47"/>
      <c r="ABD351" s="47"/>
      <c r="ABE351" s="47"/>
      <c r="ABF351" s="47"/>
      <c r="ABG351" s="47"/>
      <c r="ABH351" s="47"/>
      <c r="ABI351" s="47"/>
      <c r="ABJ351" s="47"/>
      <c r="ABK351" s="47"/>
      <c r="ABL351" s="47"/>
      <c r="ABM351" s="47"/>
      <c r="ABN351" s="47"/>
      <c r="ABO351" s="47"/>
      <c r="ABP351" s="47"/>
      <c r="ABQ351" s="47"/>
      <c r="ABR351" s="47"/>
      <c r="ABS351" s="47"/>
      <c r="ABT351" s="47"/>
      <c r="ABU351" s="47"/>
      <c r="ABV351" s="47"/>
      <c r="ABW351" s="47"/>
      <c r="ABX351" s="47"/>
      <c r="ABY351" s="47"/>
      <c r="ABZ351" s="47"/>
      <c r="ACA351" s="47"/>
      <c r="ACB351" s="47"/>
      <c r="ACC351" s="47"/>
      <c r="ACD351" s="47"/>
      <c r="ACE351" s="47"/>
      <c r="ACF351" s="47"/>
      <c r="ACG351" s="47"/>
      <c r="ACH351" s="47"/>
      <c r="ACI351" s="47"/>
      <c r="ACJ351" s="47"/>
      <c r="ACK351" s="47"/>
      <c r="ACL351" s="47"/>
      <c r="ACM351" s="47"/>
      <c r="ACN351" s="47"/>
      <c r="ACO351" s="47"/>
      <c r="ACP351" s="47"/>
      <c r="ACQ351" s="47"/>
      <c r="ACR351" s="47"/>
      <c r="ACS351" s="47"/>
      <c r="ACT351" s="47"/>
      <c r="ACU351" s="47"/>
      <c r="ACV351" s="47"/>
      <c r="ACW351" s="47"/>
      <c r="ACX351" s="47"/>
      <c r="ACY351" s="47"/>
      <c r="ACZ351" s="47"/>
      <c r="ADA351" s="47"/>
      <c r="ADB351" s="47"/>
      <c r="ADC351" s="47"/>
      <c r="ADD351" s="47"/>
      <c r="ADE351" s="47"/>
      <c r="ADF351" s="47"/>
      <c r="ADG351" s="47"/>
      <c r="ADH351" s="47"/>
      <c r="ADI351" s="47"/>
      <c r="ADJ351" s="47"/>
      <c r="ADK351" s="47"/>
      <c r="ADL351" s="47"/>
      <c r="ADM351" s="47"/>
      <c r="ADN351" s="47"/>
      <c r="ADO351" s="47"/>
      <c r="ADP351" s="47"/>
    </row>
    <row r="352" spans="3:796" x14ac:dyDescent="0.4">
      <c r="C352" s="66"/>
      <c r="D352" s="43">
        <f>(1/$D$5)*学習!M50</f>
        <v>0</v>
      </c>
      <c r="I352" s="67">
        <v>341</v>
      </c>
      <c r="J352" s="45">
        <v>-0.11472683593895831</v>
      </c>
      <c r="K352" s="45">
        <v>1.7569711065503566E-2</v>
      </c>
      <c r="L352" s="45">
        <v>-0.19824167101825671</v>
      </c>
      <c r="M352" s="45">
        <v>-6.1044317489967741E-2</v>
      </c>
      <c r="N352" s="45">
        <v>2.9389258045400504E-2</v>
      </c>
      <c r="O352" s="45">
        <v>2.7344076432767581E-2</v>
      </c>
      <c r="P352" s="45">
        <v>1.9648360269648522E-2</v>
      </c>
      <c r="Q352" s="45">
        <v>0.14466235321824841</v>
      </c>
      <c r="R352" s="45">
        <v>-1.6860099540486111E-2</v>
      </c>
      <c r="S352" s="45">
        <v>8.4214956431785032E-2</v>
      </c>
      <c r="T352" s="45">
        <v>-4.9417820082570472E-2</v>
      </c>
      <c r="U352" s="45">
        <v>-5.2032272950121035E-2</v>
      </c>
      <c r="V352" s="45">
        <v>5.3769949923994337E-2</v>
      </c>
      <c r="W352" s="45">
        <v>-7.148338102385042E-2</v>
      </c>
      <c r="X352" s="45">
        <v>3.0782075010446368E-2</v>
      </c>
      <c r="Y352" s="45">
        <v>-0.12853330176943792</v>
      </c>
      <c r="Z352" s="45">
        <v>-9.2426359129943059E-3</v>
      </c>
      <c r="AA352" s="45">
        <v>0.11155241699839925</v>
      </c>
      <c r="AB352" s="45">
        <v>3.9275465115990761E-2</v>
      </c>
      <c r="AC352" s="45">
        <v>-0.13802845191528695</v>
      </c>
      <c r="AD352" s="45">
        <v>4.4404050986342397E-2</v>
      </c>
      <c r="AE352" s="45">
        <v>-6.0643753332572208E-2</v>
      </c>
      <c r="AF352" s="45">
        <v>1.9072702443633901E-2</v>
      </c>
      <c r="AG352" s="45">
        <v>-9.9775910532931538E-3</v>
      </c>
      <c r="AH352" s="45">
        <v>6.3001738423106773E-2</v>
      </c>
      <c r="AI352" s="45">
        <v>-9.5635331948970601E-2</v>
      </c>
      <c r="AJ352" s="45">
        <v>7.6885662303986843E-2</v>
      </c>
      <c r="AK352" s="45">
        <v>0.20399828892504013</v>
      </c>
      <c r="AL352" s="45">
        <v>-1.9915228385673087E-2</v>
      </c>
      <c r="AM352" s="45">
        <v>-0.14227239866038144</v>
      </c>
      <c r="AN352" s="45">
        <v>-8.7271253635650081E-2</v>
      </c>
      <c r="AO352" s="45">
        <v>-5.2170888966236444E-2</v>
      </c>
      <c r="AP352" s="45">
        <v>-1.075289104831751E-3</v>
      </c>
      <c r="AQ352" s="45">
        <v>8.2774599114262187E-2</v>
      </c>
      <c r="AR352" s="45">
        <v>1.535367315587665E-2</v>
      </c>
      <c r="AS352" s="45">
        <v>-0.25968497976116267</v>
      </c>
      <c r="AT352" s="45">
        <v>-1.9340912246169819E-2</v>
      </c>
      <c r="AU352" s="45">
        <v>0.1323913825510549</v>
      </c>
      <c r="AV352" s="45">
        <v>1.6161575090496646E-2</v>
      </c>
      <c r="AW352" s="45">
        <v>0.12650857913774866</v>
      </c>
      <c r="AX352" s="45">
        <v>0.27858956146803304</v>
      </c>
      <c r="AY352" s="45">
        <v>1.3007877069472784E-2</v>
      </c>
      <c r="AZ352" s="45">
        <v>-0.17131241374857348</v>
      </c>
      <c r="BA352" s="45">
        <v>6.929029885316268E-2</v>
      </c>
      <c r="BB352" s="45">
        <v>6.1613629562430765E-2</v>
      </c>
      <c r="BC352" s="45">
        <v>-0.11553517752743141</v>
      </c>
      <c r="BD352" s="45">
        <v>5.1989665709199972E-3</v>
      </c>
      <c r="BE352" s="45">
        <v>-2.0186280452411002E-2</v>
      </c>
      <c r="BF352" s="45">
        <v>-0.18922541975869131</v>
      </c>
      <c r="BG352" s="45">
        <v>2.3911656888794784E-3</v>
      </c>
      <c r="BH352" s="45">
        <v>-0.13995142379512757</v>
      </c>
      <c r="BI352" s="45">
        <v>0.16036128212264186</v>
      </c>
      <c r="BJ352" s="45">
        <v>-1.5863347073312366E-2</v>
      </c>
      <c r="BK352" s="45">
        <v>-2.4537579536702808E-2</v>
      </c>
      <c r="BL352" s="45">
        <v>-3.2776149538364238E-3</v>
      </c>
      <c r="BM352" s="45">
        <v>-0.13729592217569112</v>
      </c>
      <c r="BN352" s="45">
        <v>-6.2896357862009797E-2</v>
      </c>
      <c r="BO352" s="45">
        <v>8.5493936103054155E-2</v>
      </c>
      <c r="BP352" s="45">
        <v>-3.563452298318847E-2</v>
      </c>
      <c r="BQ352" s="45">
        <v>-8.6090343666012023E-2</v>
      </c>
      <c r="BR352" s="45">
        <v>-0.17094549160903311</v>
      </c>
      <c r="BS352" s="45">
        <v>0.14126442529176969</v>
      </c>
      <c r="BT352" s="45">
        <v>9.4981523172801424E-3</v>
      </c>
      <c r="BU352" s="45">
        <v>-5.7281608513720807E-2</v>
      </c>
      <c r="BV352" s="45">
        <v>-9.4345153855938543E-2</v>
      </c>
      <c r="BW352" s="45">
        <v>-0.34090336252120595</v>
      </c>
      <c r="BX352" s="45">
        <v>8.2763778921708053E-2</v>
      </c>
      <c r="BY352" s="45">
        <v>-0.10939964410405001</v>
      </c>
      <c r="BZ352" s="45">
        <v>7.5561786022285679E-2</v>
      </c>
      <c r="CA352" s="45">
        <v>-8.4545364813835192E-2</v>
      </c>
      <c r="CB352" s="45">
        <v>-7.1071751650294179E-4</v>
      </c>
      <c r="CC352" s="45">
        <v>-2.6504830261595815E-2</v>
      </c>
      <c r="CD352" s="45">
        <v>-0.10530547959476043</v>
      </c>
      <c r="CE352" s="45">
        <v>3.3175237494505405E-2</v>
      </c>
      <c r="CF352" s="45">
        <v>6.8001193353163479E-3</v>
      </c>
      <c r="CG352" s="45">
        <v>0.20009621805459468</v>
      </c>
      <c r="CH352" s="45">
        <v>0.11440035556558445</v>
      </c>
      <c r="CI352" s="45">
        <v>-0.2020573998607981</v>
      </c>
      <c r="CJ352" s="45">
        <v>3.0128187257492629E-2</v>
      </c>
      <c r="CK352" s="45">
        <v>-1.0325818272008036E-2</v>
      </c>
      <c r="CL352" s="45">
        <v>4.5115112078270785E-2</v>
      </c>
      <c r="CM352" s="45">
        <v>8.1802525921361849E-2</v>
      </c>
      <c r="CN352" s="45">
        <v>4.1370562813927099E-2</v>
      </c>
      <c r="CO352" s="45">
        <v>4.8817882984573915E-2</v>
      </c>
      <c r="CP352" s="45">
        <v>-4.2369256407709097E-2</v>
      </c>
      <c r="CQ352" s="45">
        <v>6.509476253247308E-2</v>
      </c>
      <c r="CR352" s="45">
        <v>-0.15596829794347619</v>
      </c>
      <c r="CS352" s="45">
        <v>-3.1001274288523485E-2</v>
      </c>
      <c r="CT352" s="45">
        <v>-2.8016349095308438E-2</v>
      </c>
      <c r="CU352" s="45">
        <v>0.23504792611553377</v>
      </c>
      <c r="CV352" s="45">
        <v>7.9111081918492837E-2</v>
      </c>
      <c r="CW352" s="45">
        <v>-6.0899863188309811E-2</v>
      </c>
      <c r="CX352" s="45">
        <v>-5.3307223063729293E-2</v>
      </c>
      <c r="CY352" s="45">
        <v>-1.717726800519899E-2</v>
      </c>
      <c r="CZ352" s="45">
        <v>-2.4526931595998235E-2</v>
      </c>
      <c r="DA352" s="45">
        <v>0.14767124839917359</v>
      </c>
      <c r="DB352" s="45">
        <v>-5.8232012042806668E-2</v>
      </c>
      <c r="DC352" s="45">
        <v>-4.2374721569387749E-2</v>
      </c>
      <c r="DD352" s="45">
        <v>6.787583328562205E-2</v>
      </c>
      <c r="DE352" s="45">
        <v>0.15072680869845939</v>
      </c>
      <c r="DF352" s="47"/>
      <c r="DG352" s="47"/>
      <c r="DH352" s="47"/>
      <c r="DI352" s="47"/>
      <c r="DJ352" s="47"/>
      <c r="DK352" s="47"/>
      <c r="DL352" s="47"/>
      <c r="DM352" s="47"/>
      <c r="DN352" s="47"/>
      <c r="DO352" s="47"/>
      <c r="DP352" s="47"/>
      <c r="DQ352" s="47"/>
      <c r="DR352" s="47"/>
      <c r="DS352" s="47"/>
      <c r="DT352" s="47"/>
      <c r="DU352" s="47"/>
      <c r="DV352" s="47"/>
      <c r="DW352" s="47"/>
      <c r="DX352" s="47"/>
      <c r="DY352" s="47"/>
      <c r="DZ352" s="47"/>
      <c r="EA352" s="47"/>
      <c r="EB352" s="47"/>
      <c r="EC352" s="47"/>
      <c r="ED352" s="47"/>
      <c r="EE352" s="47"/>
      <c r="EF352" s="47"/>
      <c r="EG352" s="47"/>
      <c r="EH352" s="47"/>
      <c r="EI352" s="47"/>
      <c r="EJ352" s="47"/>
      <c r="EK352" s="47"/>
      <c r="EL352" s="47"/>
      <c r="EM352" s="47"/>
      <c r="EN352" s="47"/>
      <c r="EO352" s="47"/>
      <c r="EP352" s="47"/>
      <c r="EQ352" s="47"/>
      <c r="ER352" s="47"/>
      <c r="ES352" s="47"/>
      <c r="ET352" s="47"/>
      <c r="EU352" s="47"/>
      <c r="EV352" s="47"/>
      <c r="EW352" s="47"/>
      <c r="EX352" s="47"/>
      <c r="EY352" s="47"/>
      <c r="EZ352" s="47"/>
      <c r="FA352" s="47"/>
      <c r="FB352" s="47"/>
      <c r="FC352" s="47"/>
      <c r="FD352" s="47"/>
      <c r="FE352" s="47"/>
      <c r="FF352" s="47"/>
      <c r="FG352" s="47"/>
      <c r="FH352" s="47"/>
      <c r="FI352" s="47"/>
      <c r="FJ352" s="47"/>
      <c r="FK352" s="47"/>
      <c r="FL352" s="47"/>
      <c r="FM352" s="47"/>
      <c r="FN352" s="47"/>
      <c r="FO352" s="47"/>
      <c r="FP352" s="47"/>
      <c r="FQ352" s="47"/>
      <c r="FR352" s="47"/>
      <c r="FS352" s="47"/>
      <c r="FT352" s="47"/>
      <c r="FU352" s="47"/>
      <c r="FV352" s="47"/>
      <c r="FW352" s="47"/>
      <c r="FX352" s="47"/>
      <c r="FY352" s="47"/>
      <c r="FZ352" s="47"/>
      <c r="GA352" s="47"/>
      <c r="GB352" s="47"/>
      <c r="GC352" s="47"/>
      <c r="GD352" s="47"/>
      <c r="GE352" s="47"/>
      <c r="GF352" s="47"/>
      <c r="GG352" s="47"/>
      <c r="GH352" s="47"/>
      <c r="GI352" s="47"/>
      <c r="GJ352" s="47"/>
      <c r="GK352" s="47"/>
      <c r="GL352" s="47"/>
      <c r="GM352" s="47"/>
      <c r="GN352" s="47"/>
      <c r="GO352" s="47"/>
      <c r="GP352" s="47"/>
      <c r="GQ352" s="47"/>
      <c r="GR352" s="47"/>
      <c r="GS352" s="47"/>
      <c r="GT352" s="47"/>
      <c r="GU352" s="47"/>
      <c r="GV352" s="47"/>
      <c r="GW352" s="47"/>
      <c r="GX352" s="47"/>
      <c r="GY352" s="47"/>
      <c r="GZ352" s="47"/>
      <c r="HA352" s="47"/>
      <c r="HB352" s="47"/>
      <c r="HC352" s="47"/>
      <c r="HD352" s="47"/>
      <c r="HE352" s="47"/>
      <c r="HF352" s="47"/>
      <c r="HG352" s="47"/>
      <c r="HH352" s="47"/>
      <c r="HI352" s="47"/>
      <c r="HJ352" s="47"/>
      <c r="HK352" s="47"/>
      <c r="HL352" s="47"/>
      <c r="HM352" s="47"/>
      <c r="HN352" s="47"/>
      <c r="HO352" s="47"/>
      <c r="HP352" s="47"/>
      <c r="HQ352" s="47"/>
      <c r="HR352" s="47"/>
      <c r="HS352" s="47"/>
      <c r="HT352" s="47"/>
      <c r="HU352" s="47"/>
      <c r="HV352" s="47"/>
      <c r="HW352" s="47"/>
      <c r="HX352" s="47"/>
      <c r="HY352" s="47"/>
      <c r="HZ352" s="47"/>
      <c r="IA352" s="47"/>
      <c r="IB352" s="47"/>
      <c r="IC352" s="47"/>
      <c r="ID352" s="47"/>
      <c r="IE352" s="47"/>
      <c r="IF352" s="47"/>
      <c r="IG352" s="47"/>
      <c r="IH352" s="47"/>
      <c r="II352" s="47"/>
      <c r="IJ352" s="47"/>
      <c r="IK352" s="47"/>
      <c r="IL352" s="47"/>
      <c r="IM352" s="47"/>
      <c r="IN352" s="47"/>
      <c r="IO352" s="47"/>
      <c r="IP352" s="47"/>
      <c r="IQ352" s="47"/>
      <c r="IR352" s="47"/>
      <c r="IS352" s="47"/>
      <c r="IT352" s="47"/>
      <c r="IU352" s="47"/>
      <c r="IV352" s="47"/>
      <c r="IW352" s="47"/>
      <c r="IX352" s="47"/>
      <c r="IY352" s="47"/>
      <c r="IZ352" s="47"/>
      <c r="JA352" s="47"/>
      <c r="JB352" s="47"/>
      <c r="JC352" s="47"/>
      <c r="JD352" s="47"/>
      <c r="JE352" s="47"/>
      <c r="JF352" s="47"/>
      <c r="JG352" s="47"/>
      <c r="JH352" s="47"/>
      <c r="JI352" s="47"/>
      <c r="JJ352" s="47"/>
      <c r="JK352" s="47"/>
      <c r="JL352" s="47"/>
      <c r="JM352" s="47"/>
      <c r="JN352" s="47"/>
      <c r="JO352" s="47"/>
      <c r="JP352" s="47"/>
      <c r="JQ352" s="47"/>
      <c r="JR352" s="47"/>
      <c r="JS352" s="47"/>
      <c r="JT352" s="47"/>
      <c r="JU352" s="47"/>
      <c r="JV352" s="47"/>
      <c r="JW352" s="47"/>
      <c r="JX352" s="47"/>
      <c r="JY352" s="47"/>
      <c r="JZ352" s="47"/>
      <c r="KA352" s="47"/>
      <c r="KB352" s="47"/>
      <c r="KC352" s="47"/>
      <c r="KD352" s="47"/>
      <c r="KE352" s="47"/>
      <c r="KF352" s="47"/>
      <c r="KG352" s="47"/>
      <c r="KH352" s="47"/>
      <c r="KI352" s="47"/>
      <c r="KJ352" s="47"/>
      <c r="KK352" s="47"/>
      <c r="KL352" s="47"/>
      <c r="KM352" s="47"/>
      <c r="KN352" s="47"/>
      <c r="KO352" s="47"/>
      <c r="KP352" s="47"/>
      <c r="KQ352" s="47"/>
      <c r="KR352" s="47"/>
      <c r="KS352" s="47"/>
      <c r="KT352" s="47"/>
      <c r="KU352" s="47"/>
      <c r="KV352" s="47"/>
      <c r="KW352" s="47"/>
      <c r="KX352" s="47"/>
      <c r="KY352" s="47"/>
      <c r="KZ352" s="47"/>
      <c r="LA352" s="47"/>
      <c r="LB352" s="47"/>
      <c r="LC352" s="47"/>
      <c r="LD352" s="47"/>
      <c r="LE352" s="47"/>
      <c r="LF352" s="47"/>
      <c r="LG352" s="47"/>
      <c r="LH352" s="47"/>
      <c r="LI352" s="47"/>
      <c r="LJ352" s="47"/>
      <c r="LK352" s="47"/>
      <c r="LL352" s="47"/>
      <c r="LM352" s="47"/>
      <c r="LN352" s="47"/>
      <c r="LO352" s="47"/>
      <c r="LP352" s="47"/>
      <c r="LQ352" s="47"/>
      <c r="LR352" s="47"/>
      <c r="LS352" s="47"/>
      <c r="LT352" s="47"/>
      <c r="LU352" s="47"/>
      <c r="LV352" s="47"/>
      <c r="LW352" s="47"/>
      <c r="LX352" s="47"/>
      <c r="LY352" s="47"/>
      <c r="LZ352" s="47"/>
      <c r="MA352" s="47"/>
      <c r="MB352" s="47"/>
      <c r="MC352" s="47"/>
      <c r="MD352" s="47"/>
      <c r="ME352" s="47"/>
      <c r="MF352" s="47"/>
      <c r="MG352" s="47"/>
      <c r="MH352" s="47"/>
      <c r="MI352" s="47"/>
      <c r="MJ352" s="47"/>
      <c r="MK352" s="47"/>
      <c r="ML352" s="47"/>
      <c r="MM352" s="47"/>
      <c r="MN352" s="47"/>
      <c r="MO352" s="47"/>
      <c r="MP352" s="47"/>
      <c r="MQ352" s="47"/>
      <c r="MR352" s="47"/>
      <c r="MS352" s="47"/>
      <c r="MT352" s="47"/>
      <c r="MU352" s="47"/>
      <c r="MV352" s="47"/>
      <c r="MW352" s="47"/>
      <c r="MX352" s="47"/>
      <c r="MY352" s="47"/>
      <c r="MZ352" s="47"/>
      <c r="NA352" s="47"/>
      <c r="NB352" s="47"/>
      <c r="NC352" s="47"/>
      <c r="ND352" s="47"/>
      <c r="NE352" s="47"/>
      <c r="NF352" s="47"/>
      <c r="NG352" s="47"/>
      <c r="NH352" s="47"/>
      <c r="NI352" s="47"/>
      <c r="NJ352" s="47"/>
      <c r="NK352" s="47"/>
      <c r="NL352" s="47"/>
      <c r="NM352" s="47"/>
      <c r="NN352" s="47"/>
      <c r="NO352" s="47"/>
      <c r="NP352" s="47"/>
      <c r="NQ352" s="47"/>
      <c r="NR352" s="47"/>
      <c r="NS352" s="47"/>
      <c r="NT352" s="47"/>
      <c r="NU352" s="47"/>
      <c r="NV352" s="47"/>
      <c r="NW352" s="47"/>
      <c r="NX352" s="47"/>
      <c r="NY352" s="47"/>
      <c r="NZ352" s="47"/>
      <c r="OA352" s="47"/>
      <c r="OB352" s="47"/>
      <c r="OC352" s="47"/>
      <c r="OD352" s="47"/>
      <c r="OE352" s="47"/>
      <c r="OF352" s="47"/>
      <c r="OG352" s="47"/>
      <c r="OH352" s="47"/>
      <c r="OI352" s="47"/>
      <c r="OJ352" s="47"/>
      <c r="OK352" s="47"/>
      <c r="OL352" s="47"/>
      <c r="OM352" s="47"/>
      <c r="ON352" s="47"/>
      <c r="OO352" s="47"/>
      <c r="OP352" s="47"/>
      <c r="OQ352" s="47"/>
      <c r="OR352" s="47"/>
      <c r="OS352" s="47"/>
      <c r="OT352" s="47"/>
      <c r="OU352" s="47"/>
      <c r="OV352" s="47"/>
      <c r="OW352" s="47"/>
      <c r="OX352" s="47"/>
      <c r="OY352" s="47"/>
      <c r="OZ352" s="47"/>
      <c r="PA352" s="47"/>
      <c r="PB352" s="47"/>
      <c r="PC352" s="47"/>
      <c r="PD352" s="47"/>
      <c r="PE352" s="47"/>
      <c r="PF352" s="47"/>
      <c r="PG352" s="47"/>
      <c r="PH352" s="47"/>
      <c r="PI352" s="47"/>
      <c r="PJ352" s="47"/>
      <c r="PK352" s="47"/>
      <c r="PL352" s="47"/>
      <c r="PM352" s="47"/>
      <c r="PN352" s="47"/>
      <c r="PO352" s="47"/>
      <c r="PP352" s="47"/>
      <c r="PQ352" s="47"/>
      <c r="PR352" s="47"/>
      <c r="PS352" s="47"/>
      <c r="PT352" s="47"/>
      <c r="PU352" s="47"/>
      <c r="PV352" s="47"/>
      <c r="PW352" s="47"/>
      <c r="PX352" s="47"/>
      <c r="PY352" s="47"/>
      <c r="PZ352" s="47"/>
      <c r="QA352" s="47"/>
      <c r="QB352" s="47"/>
      <c r="QC352" s="47"/>
      <c r="QD352" s="47"/>
      <c r="QE352" s="47"/>
      <c r="QF352" s="47"/>
      <c r="QG352" s="47"/>
      <c r="QH352" s="47"/>
      <c r="QI352" s="47"/>
      <c r="QJ352" s="47"/>
      <c r="QK352" s="47"/>
      <c r="QL352" s="47"/>
      <c r="QM352" s="47"/>
      <c r="QN352" s="47"/>
      <c r="QO352" s="47"/>
      <c r="QP352" s="47"/>
      <c r="QQ352" s="47"/>
      <c r="QR352" s="47"/>
      <c r="QS352" s="47"/>
      <c r="QT352" s="47"/>
      <c r="QU352" s="47"/>
      <c r="QV352" s="47"/>
      <c r="QW352" s="47"/>
      <c r="QX352" s="47"/>
      <c r="QY352" s="47"/>
      <c r="QZ352" s="47"/>
      <c r="RA352" s="47"/>
      <c r="RB352" s="47"/>
      <c r="RC352" s="47"/>
      <c r="RD352" s="47"/>
      <c r="RE352" s="47"/>
      <c r="RF352" s="47"/>
      <c r="RG352" s="47"/>
      <c r="RH352" s="47"/>
      <c r="RI352" s="47"/>
      <c r="RJ352" s="47"/>
      <c r="RK352" s="47"/>
      <c r="RL352" s="47"/>
      <c r="RM352" s="47"/>
      <c r="RN352" s="47"/>
      <c r="RO352" s="47"/>
      <c r="RP352" s="47"/>
      <c r="RQ352" s="47"/>
      <c r="RR352" s="47"/>
      <c r="RS352" s="47"/>
      <c r="RT352" s="47"/>
      <c r="RU352" s="47"/>
      <c r="RV352" s="47"/>
      <c r="RW352" s="47"/>
      <c r="RX352" s="47"/>
      <c r="RY352" s="47"/>
      <c r="RZ352" s="47"/>
      <c r="SA352" s="47"/>
      <c r="SB352" s="47"/>
      <c r="SC352" s="47"/>
      <c r="SD352" s="47"/>
      <c r="SE352" s="47"/>
      <c r="SF352" s="47"/>
      <c r="SG352" s="47"/>
      <c r="SH352" s="47"/>
      <c r="SI352" s="47"/>
      <c r="SJ352" s="47"/>
      <c r="SK352" s="47"/>
      <c r="SL352" s="47"/>
      <c r="SM352" s="47"/>
      <c r="SN352" s="47"/>
      <c r="SO352" s="47"/>
      <c r="SP352" s="47"/>
      <c r="SQ352" s="47"/>
      <c r="SR352" s="47"/>
      <c r="SS352" s="47"/>
      <c r="ST352" s="47"/>
      <c r="SU352" s="47"/>
      <c r="SV352" s="47"/>
      <c r="SW352" s="47"/>
      <c r="SX352" s="47"/>
      <c r="SY352" s="47"/>
      <c r="SZ352" s="47"/>
      <c r="TA352" s="47"/>
      <c r="TB352" s="47"/>
      <c r="TC352" s="47"/>
      <c r="TD352" s="47"/>
      <c r="TE352" s="47"/>
      <c r="TF352" s="47"/>
      <c r="TG352" s="47"/>
      <c r="TH352" s="47"/>
      <c r="TI352" s="47"/>
      <c r="TJ352" s="47"/>
      <c r="TK352" s="47"/>
      <c r="TL352" s="47"/>
      <c r="TM352" s="47"/>
      <c r="TN352" s="47"/>
      <c r="TO352" s="47"/>
      <c r="TP352" s="47"/>
      <c r="TQ352" s="47"/>
      <c r="TR352" s="47"/>
      <c r="TS352" s="47"/>
      <c r="TT352" s="47"/>
      <c r="TU352" s="47"/>
      <c r="TV352" s="47"/>
      <c r="TW352" s="47"/>
      <c r="TX352" s="47"/>
      <c r="TY352" s="47"/>
      <c r="TZ352" s="47"/>
      <c r="UA352" s="47"/>
      <c r="UB352" s="47"/>
      <c r="UC352" s="47"/>
      <c r="UD352" s="47"/>
      <c r="UE352" s="47"/>
      <c r="UF352" s="47"/>
      <c r="UG352" s="47"/>
      <c r="UH352" s="47"/>
      <c r="UI352" s="47"/>
      <c r="UJ352" s="47"/>
      <c r="UK352" s="47"/>
      <c r="UL352" s="47"/>
      <c r="UM352" s="47"/>
      <c r="UN352" s="47"/>
      <c r="UO352" s="47"/>
      <c r="UP352" s="47"/>
      <c r="UQ352" s="47"/>
      <c r="UR352" s="47"/>
      <c r="US352" s="47"/>
      <c r="UT352" s="47"/>
      <c r="UU352" s="47"/>
      <c r="UV352" s="47"/>
      <c r="UW352" s="47"/>
      <c r="UX352" s="47"/>
      <c r="UY352" s="47"/>
      <c r="UZ352" s="47"/>
      <c r="VA352" s="47"/>
      <c r="VB352" s="47"/>
      <c r="VC352" s="47"/>
      <c r="VD352" s="47"/>
      <c r="VE352" s="47"/>
      <c r="VF352" s="47"/>
      <c r="VG352" s="47"/>
      <c r="VH352" s="47"/>
      <c r="VI352" s="47"/>
      <c r="VJ352" s="47"/>
      <c r="VK352" s="47"/>
      <c r="VL352" s="47"/>
      <c r="VM352" s="47"/>
      <c r="VN352" s="47"/>
      <c r="VO352" s="47"/>
      <c r="VP352" s="47"/>
      <c r="VQ352" s="47"/>
      <c r="VR352" s="47"/>
      <c r="VS352" s="47"/>
      <c r="VT352" s="47"/>
      <c r="VU352" s="47"/>
      <c r="VV352" s="47"/>
      <c r="VW352" s="47"/>
      <c r="VX352" s="47"/>
      <c r="VY352" s="47"/>
      <c r="VZ352" s="47"/>
      <c r="WA352" s="47"/>
      <c r="WB352" s="47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7"/>
      <c r="WN352" s="47"/>
      <c r="WO352" s="47"/>
      <c r="WP352" s="47"/>
      <c r="WQ352" s="47"/>
      <c r="WR352" s="47"/>
      <c r="WS352" s="47"/>
      <c r="WT352" s="47"/>
      <c r="WU352" s="47"/>
      <c r="WV352" s="47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47"/>
      <c r="XR352" s="47"/>
      <c r="XS352" s="47"/>
      <c r="XT352" s="47"/>
      <c r="XU352" s="47"/>
      <c r="XV352" s="47"/>
      <c r="XW352" s="47"/>
      <c r="XX352" s="47"/>
      <c r="XY352" s="47"/>
      <c r="XZ352" s="47"/>
      <c r="YA352" s="47"/>
      <c r="YB352" s="47"/>
      <c r="YC352" s="47"/>
      <c r="YD352" s="47"/>
      <c r="YE352" s="47"/>
      <c r="YF352" s="47"/>
      <c r="YG352" s="47"/>
      <c r="YH352" s="47"/>
      <c r="YI352" s="47"/>
      <c r="YJ352" s="47"/>
      <c r="YK352" s="47"/>
      <c r="YL352" s="47"/>
      <c r="YM352" s="47"/>
      <c r="YN352" s="47"/>
      <c r="YO352" s="47"/>
      <c r="YP352" s="47"/>
      <c r="YQ352" s="47"/>
      <c r="YR352" s="47"/>
      <c r="YS352" s="47"/>
      <c r="YT352" s="47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47"/>
      <c r="ZG352" s="47"/>
      <c r="ZH352" s="47"/>
      <c r="ZI352" s="47"/>
      <c r="ZJ352" s="47"/>
      <c r="ZK352" s="47"/>
      <c r="ZL352" s="47"/>
      <c r="ZM352" s="47"/>
      <c r="ZN352" s="47"/>
      <c r="ZO352" s="47"/>
      <c r="ZP352" s="47"/>
      <c r="ZQ352" s="47"/>
      <c r="ZR352" s="47"/>
      <c r="ZS352" s="47"/>
      <c r="ZT352" s="47"/>
      <c r="ZU352" s="47"/>
      <c r="ZV352" s="47"/>
      <c r="ZW352" s="47"/>
      <c r="ZX352" s="47"/>
      <c r="ZY352" s="47"/>
      <c r="ZZ352" s="47"/>
      <c r="AAA352" s="47"/>
      <c r="AAB352" s="47"/>
      <c r="AAC352" s="47"/>
      <c r="AAD352" s="47"/>
      <c r="AAE352" s="47"/>
      <c r="AAF352" s="47"/>
      <c r="AAG352" s="47"/>
      <c r="AAH352" s="47"/>
      <c r="AAI352" s="47"/>
      <c r="AAJ352" s="47"/>
      <c r="AAK352" s="47"/>
      <c r="AAL352" s="47"/>
      <c r="AAM352" s="47"/>
      <c r="AAN352" s="47"/>
      <c r="AAO352" s="47"/>
      <c r="AAP352" s="47"/>
      <c r="AAQ352" s="47"/>
      <c r="AAR352" s="47"/>
      <c r="AAS352" s="47"/>
      <c r="AAT352" s="47"/>
      <c r="AAU352" s="47"/>
      <c r="AAV352" s="47"/>
      <c r="AAW352" s="47"/>
      <c r="AAX352" s="47"/>
      <c r="AAY352" s="47"/>
      <c r="AAZ352" s="47"/>
      <c r="ABA352" s="47"/>
      <c r="ABB352" s="47"/>
      <c r="ABC352" s="47"/>
      <c r="ABD352" s="47"/>
      <c r="ABE352" s="47"/>
      <c r="ABF352" s="47"/>
      <c r="ABG352" s="47"/>
      <c r="ABH352" s="47"/>
      <c r="ABI352" s="47"/>
      <c r="ABJ352" s="47"/>
      <c r="ABK352" s="47"/>
      <c r="ABL352" s="47"/>
      <c r="ABM352" s="47"/>
      <c r="ABN352" s="47"/>
      <c r="ABO352" s="47"/>
      <c r="ABP352" s="47"/>
      <c r="ABQ352" s="47"/>
      <c r="ABR352" s="47"/>
      <c r="ABS352" s="47"/>
      <c r="ABT352" s="47"/>
      <c r="ABU352" s="47"/>
      <c r="ABV352" s="47"/>
      <c r="ABW352" s="47"/>
      <c r="ABX352" s="47"/>
      <c r="ABY352" s="47"/>
      <c r="ABZ352" s="47"/>
      <c r="ACA352" s="47"/>
      <c r="ACB352" s="47"/>
      <c r="ACC352" s="47"/>
      <c r="ACD352" s="47"/>
      <c r="ACE352" s="47"/>
      <c r="ACF352" s="47"/>
      <c r="ACG352" s="47"/>
      <c r="ACH352" s="47"/>
      <c r="ACI352" s="47"/>
      <c r="ACJ352" s="47"/>
      <c r="ACK352" s="47"/>
      <c r="ACL352" s="47"/>
      <c r="ACM352" s="47"/>
      <c r="ACN352" s="47"/>
      <c r="ACO352" s="47"/>
      <c r="ACP352" s="47"/>
      <c r="ACQ352" s="47"/>
      <c r="ACR352" s="47"/>
      <c r="ACS352" s="47"/>
      <c r="ACT352" s="47"/>
      <c r="ACU352" s="47"/>
      <c r="ACV352" s="47"/>
      <c r="ACW352" s="47"/>
      <c r="ACX352" s="47"/>
      <c r="ACY352" s="47"/>
      <c r="ACZ352" s="47"/>
      <c r="ADA352" s="47"/>
      <c r="ADB352" s="47"/>
      <c r="ADC352" s="47"/>
      <c r="ADD352" s="47"/>
      <c r="ADE352" s="47"/>
      <c r="ADF352" s="47"/>
      <c r="ADG352" s="47"/>
      <c r="ADH352" s="47"/>
      <c r="ADI352" s="47"/>
      <c r="ADJ352" s="47"/>
      <c r="ADK352" s="47"/>
      <c r="ADL352" s="47"/>
      <c r="ADM352" s="47"/>
      <c r="ADN352" s="47"/>
      <c r="ADO352" s="47"/>
      <c r="ADP352" s="47"/>
    </row>
    <row r="353" spans="3:796" x14ac:dyDescent="0.4">
      <c r="C353" s="66"/>
      <c r="D353" s="43">
        <f>(1/$D$5)*学習!M51</f>
        <v>0</v>
      </c>
      <c r="I353" s="67">
        <v>342</v>
      </c>
      <c r="J353" s="45">
        <v>0.1079793237531398</v>
      </c>
      <c r="K353" s="45">
        <v>4.9789273415552407E-2</v>
      </c>
      <c r="L353" s="45">
        <v>5.8425199730705875E-2</v>
      </c>
      <c r="M353" s="45">
        <v>2.106856322776305E-2</v>
      </c>
      <c r="N353" s="45">
        <v>3.1024872155580939E-2</v>
      </c>
      <c r="O353" s="45">
        <v>8.7382925732460842E-2</v>
      </c>
      <c r="P353" s="45">
        <v>3.4734332830808443E-2</v>
      </c>
      <c r="Q353" s="45">
        <v>7.1653685947837317E-2</v>
      </c>
      <c r="R353" s="45">
        <v>-6.1518359455650824E-2</v>
      </c>
      <c r="S353" s="45">
        <v>4.0399587659571627E-2</v>
      </c>
      <c r="T353" s="45">
        <v>-8.3676748264500146E-3</v>
      </c>
      <c r="U353" s="45">
        <v>4.528122033979784E-2</v>
      </c>
      <c r="V353" s="45">
        <v>9.8308552761089282E-2</v>
      </c>
      <c r="W353" s="45">
        <v>-2.9295841691421114E-2</v>
      </c>
      <c r="X353" s="45">
        <v>-0.23634076205594495</v>
      </c>
      <c r="Y353" s="45">
        <v>-5.2655550311448654E-2</v>
      </c>
      <c r="Z353" s="45">
        <v>1.3896546260962268E-2</v>
      </c>
      <c r="AA353" s="45">
        <v>-6.4989556403545923E-2</v>
      </c>
      <c r="AB353" s="45">
        <v>9.0043525193249568E-2</v>
      </c>
      <c r="AC353" s="45">
        <v>8.1404993377244561E-4</v>
      </c>
      <c r="AD353" s="45">
        <v>-7.9854013570750684E-2</v>
      </c>
      <c r="AE353" s="45">
        <v>0.11488751629941396</v>
      </c>
      <c r="AF353" s="45">
        <v>0.12126451402332095</v>
      </c>
      <c r="AG353" s="45">
        <v>-6.0214644109771245E-2</v>
      </c>
      <c r="AH353" s="45">
        <v>-0.11059616864125051</v>
      </c>
      <c r="AI353" s="45">
        <v>-7.9751178896267053E-2</v>
      </c>
      <c r="AJ353" s="45">
        <v>-4.0612078927760469E-2</v>
      </c>
      <c r="AK353" s="45">
        <v>-1.8452757810697364E-2</v>
      </c>
      <c r="AL353" s="45">
        <v>9.299319671866349E-2</v>
      </c>
      <c r="AM353" s="45">
        <v>0.11408909284524968</v>
      </c>
      <c r="AN353" s="45">
        <v>-0.12044055626849066</v>
      </c>
      <c r="AO353" s="45">
        <v>-3.3103862684432217E-2</v>
      </c>
      <c r="AP353" s="45">
        <v>-0.13159726763214083</v>
      </c>
      <c r="AQ353" s="45">
        <v>-5.2583918406309132E-3</v>
      </c>
      <c r="AR353" s="45">
        <v>-5.7335420502572986E-3</v>
      </c>
      <c r="AS353" s="45">
        <v>1.6555974751026919E-2</v>
      </c>
      <c r="AT353" s="45">
        <v>0.15624917084647563</v>
      </c>
      <c r="AU353" s="45">
        <v>5.8208833169636022E-2</v>
      </c>
      <c r="AV353" s="45">
        <v>-3.5376439448654678E-2</v>
      </c>
      <c r="AW353" s="45">
        <v>6.1989599447947817E-2</v>
      </c>
      <c r="AX353" s="45">
        <v>-0.12135242726383422</v>
      </c>
      <c r="AY353" s="45">
        <v>6.1654574886025977E-3</v>
      </c>
      <c r="AZ353" s="45">
        <v>-0.10461844228771712</v>
      </c>
      <c r="BA353" s="45">
        <v>-3.0950128332099635E-3</v>
      </c>
      <c r="BB353" s="45">
        <v>-1.3362194684403731E-2</v>
      </c>
      <c r="BC353" s="45">
        <v>-0.20141961271040018</v>
      </c>
      <c r="BD353" s="45">
        <v>-0.22653525192848867</v>
      </c>
      <c r="BE353" s="45">
        <v>-5.1416667986099222E-2</v>
      </c>
      <c r="BF353" s="45">
        <v>0.12690173396320464</v>
      </c>
      <c r="BG353" s="45">
        <v>0.15124309297310939</v>
      </c>
      <c r="BH353" s="45">
        <v>0.11776999145264298</v>
      </c>
      <c r="BI353" s="45">
        <v>8.8790653019310661E-2</v>
      </c>
      <c r="BJ353" s="45">
        <v>-5.6327583044928235E-2</v>
      </c>
      <c r="BK353" s="45">
        <v>0.11167266833263656</v>
      </c>
      <c r="BL353" s="45">
        <v>-0.17110776904456421</v>
      </c>
      <c r="BM353" s="45">
        <v>-2.6292867577566905E-2</v>
      </c>
      <c r="BN353" s="45">
        <v>-4.4307817776110515E-2</v>
      </c>
      <c r="BO353" s="45">
        <v>-9.3935623812088587E-2</v>
      </c>
      <c r="BP353" s="45">
        <v>2.8749915003006235E-2</v>
      </c>
      <c r="BQ353" s="45">
        <v>-0.10097813223033598</v>
      </c>
      <c r="BR353" s="45">
        <v>0.29906404994864638</v>
      </c>
      <c r="BS353" s="45">
        <v>1.8848853915940583E-2</v>
      </c>
      <c r="BT353" s="45">
        <v>-9.3891267718962002E-2</v>
      </c>
      <c r="BU353" s="45">
        <v>-9.9716776153662388E-3</v>
      </c>
      <c r="BV353" s="45">
        <v>0.10442466054382568</v>
      </c>
      <c r="BW353" s="45">
        <v>-8.0953737877574372E-2</v>
      </c>
      <c r="BX353" s="45">
        <v>-7.1835197201344195E-2</v>
      </c>
      <c r="BY353" s="45">
        <v>8.9030079890181898E-2</v>
      </c>
      <c r="BZ353" s="45">
        <v>1.6401625850489446E-2</v>
      </c>
      <c r="CA353" s="45">
        <v>0.20296279104972167</v>
      </c>
      <c r="CB353" s="45">
        <v>6.8007392797853866E-2</v>
      </c>
      <c r="CC353" s="45">
        <v>-0.12633222238022024</v>
      </c>
      <c r="CD353" s="45">
        <v>5.3522109553083473E-2</v>
      </c>
      <c r="CE353" s="45">
        <v>-7.6178144797033207E-2</v>
      </c>
      <c r="CF353" s="45">
        <v>-3.2307359106984776E-2</v>
      </c>
      <c r="CG353" s="45">
        <v>0.10746056423333569</v>
      </c>
      <c r="CH353" s="45">
        <v>-0.1639898096640991</v>
      </c>
      <c r="CI353" s="45">
        <v>8.9485367272378005E-2</v>
      </c>
      <c r="CJ353" s="45">
        <v>0.13505262402369203</v>
      </c>
      <c r="CK353" s="45">
        <v>-0.13316409318162289</v>
      </c>
      <c r="CL353" s="45">
        <v>9.6417357434999532E-2</v>
      </c>
      <c r="CM353" s="45">
        <v>-0.12169896605484211</v>
      </c>
      <c r="CN353" s="45">
        <v>-6.4218097634434632E-2</v>
      </c>
      <c r="CO353" s="45">
        <v>1.4057296756573561E-2</v>
      </c>
      <c r="CP353" s="45">
        <v>-1.8743288038204433E-2</v>
      </c>
      <c r="CQ353" s="45">
        <v>-8.6536656713131488E-3</v>
      </c>
      <c r="CR353" s="45">
        <v>-4.4277905573854769E-2</v>
      </c>
      <c r="CS353" s="45">
        <v>-0.37714186511616937</v>
      </c>
      <c r="CT353" s="45">
        <v>-9.7877288827756578E-2</v>
      </c>
      <c r="CU353" s="45">
        <v>0.19523231065250546</v>
      </c>
      <c r="CV353" s="45">
        <v>0.11924879739849154</v>
      </c>
      <c r="CW353" s="45">
        <v>5.8128646993502342E-2</v>
      </c>
      <c r="CX353" s="45">
        <v>-5.315847004549E-2</v>
      </c>
      <c r="CY353" s="45">
        <v>9.1086077467746537E-2</v>
      </c>
      <c r="CZ353" s="45">
        <v>-0.11600564170749166</v>
      </c>
      <c r="DA353" s="45">
        <v>-7.7298838320416452E-2</v>
      </c>
      <c r="DB353" s="45">
        <v>-5.3315910705478649E-2</v>
      </c>
      <c r="DC353" s="45">
        <v>5.2317900135734459E-2</v>
      </c>
      <c r="DD353" s="45">
        <v>2.0561410585969706E-2</v>
      </c>
      <c r="DE353" s="45">
        <v>-8.2512316514078629E-2</v>
      </c>
      <c r="DF353" s="47"/>
      <c r="DG353" s="47"/>
      <c r="DH353" s="47"/>
      <c r="DI353" s="47"/>
      <c r="DJ353" s="47"/>
      <c r="DK353" s="47"/>
      <c r="DL353" s="47"/>
      <c r="DM353" s="47"/>
      <c r="DN353" s="47"/>
      <c r="DO353" s="47"/>
      <c r="DP353" s="47"/>
      <c r="DQ353" s="47"/>
      <c r="DR353" s="47"/>
      <c r="DS353" s="47"/>
      <c r="DT353" s="47"/>
      <c r="DU353" s="47"/>
      <c r="DV353" s="47"/>
      <c r="DW353" s="47"/>
      <c r="DX353" s="47"/>
      <c r="DY353" s="47"/>
      <c r="DZ353" s="47"/>
      <c r="EA353" s="47"/>
      <c r="EB353" s="47"/>
      <c r="EC353" s="47"/>
      <c r="ED353" s="47"/>
      <c r="EE353" s="47"/>
      <c r="EF353" s="47"/>
      <c r="EG353" s="47"/>
      <c r="EH353" s="47"/>
      <c r="EI353" s="47"/>
      <c r="EJ353" s="47"/>
      <c r="EK353" s="47"/>
      <c r="EL353" s="47"/>
      <c r="EM353" s="47"/>
      <c r="EN353" s="47"/>
      <c r="EO353" s="47"/>
      <c r="EP353" s="47"/>
      <c r="EQ353" s="47"/>
      <c r="ER353" s="47"/>
      <c r="ES353" s="47"/>
      <c r="ET353" s="47"/>
      <c r="EU353" s="47"/>
      <c r="EV353" s="47"/>
      <c r="EW353" s="47"/>
      <c r="EX353" s="47"/>
      <c r="EY353" s="47"/>
      <c r="EZ353" s="47"/>
      <c r="FA353" s="47"/>
      <c r="FB353" s="47"/>
      <c r="FC353" s="47"/>
      <c r="FD353" s="47"/>
      <c r="FE353" s="47"/>
      <c r="FF353" s="47"/>
      <c r="FG353" s="47"/>
      <c r="FH353" s="47"/>
      <c r="FI353" s="47"/>
      <c r="FJ353" s="47"/>
      <c r="FK353" s="47"/>
      <c r="FL353" s="47"/>
      <c r="FM353" s="47"/>
      <c r="FN353" s="47"/>
      <c r="FO353" s="47"/>
      <c r="FP353" s="47"/>
      <c r="FQ353" s="47"/>
      <c r="FR353" s="47"/>
      <c r="FS353" s="47"/>
      <c r="FT353" s="47"/>
      <c r="FU353" s="47"/>
      <c r="FV353" s="47"/>
      <c r="FW353" s="47"/>
      <c r="FX353" s="47"/>
      <c r="FY353" s="47"/>
      <c r="FZ353" s="47"/>
      <c r="GA353" s="47"/>
      <c r="GB353" s="47"/>
      <c r="GC353" s="47"/>
      <c r="GD353" s="47"/>
      <c r="GE353" s="47"/>
      <c r="GF353" s="47"/>
      <c r="GG353" s="47"/>
      <c r="GH353" s="47"/>
      <c r="GI353" s="47"/>
      <c r="GJ353" s="47"/>
      <c r="GK353" s="47"/>
      <c r="GL353" s="47"/>
      <c r="GM353" s="47"/>
      <c r="GN353" s="47"/>
      <c r="GO353" s="47"/>
      <c r="GP353" s="47"/>
      <c r="GQ353" s="47"/>
      <c r="GR353" s="47"/>
      <c r="GS353" s="47"/>
      <c r="GT353" s="47"/>
      <c r="GU353" s="47"/>
      <c r="GV353" s="47"/>
      <c r="GW353" s="47"/>
      <c r="GX353" s="47"/>
      <c r="GY353" s="47"/>
      <c r="GZ353" s="47"/>
      <c r="HA353" s="47"/>
      <c r="HB353" s="47"/>
      <c r="HC353" s="47"/>
      <c r="HD353" s="47"/>
      <c r="HE353" s="47"/>
      <c r="HF353" s="47"/>
      <c r="HG353" s="47"/>
      <c r="HH353" s="47"/>
      <c r="HI353" s="47"/>
      <c r="HJ353" s="47"/>
      <c r="HK353" s="47"/>
      <c r="HL353" s="47"/>
      <c r="HM353" s="47"/>
      <c r="HN353" s="47"/>
      <c r="HO353" s="47"/>
      <c r="HP353" s="47"/>
      <c r="HQ353" s="47"/>
      <c r="HR353" s="47"/>
      <c r="HS353" s="47"/>
      <c r="HT353" s="47"/>
      <c r="HU353" s="47"/>
      <c r="HV353" s="47"/>
      <c r="HW353" s="47"/>
      <c r="HX353" s="47"/>
      <c r="HY353" s="47"/>
      <c r="HZ353" s="47"/>
      <c r="IA353" s="47"/>
      <c r="IB353" s="47"/>
      <c r="IC353" s="47"/>
      <c r="ID353" s="47"/>
      <c r="IE353" s="47"/>
      <c r="IF353" s="47"/>
      <c r="IG353" s="47"/>
      <c r="IH353" s="47"/>
      <c r="II353" s="47"/>
      <c r="IJ353" s="47"/>
      <c r="IK353" s="47"/>
      <c r="IL353" s="47"/>
      <c r="IM353" s="47"/>
      <c r="IN353" s="47"/>
      <c r="IO353" s="47"/>
      <c r="IP353" s="47"/>
      <c r="IQ353" s="47"/>
      <c r="IR353" s="47"/>
      <c r="IS353" s="47"/>
      <c r="IT353" s="47"/>
      <c r="IU353" s="47"/>
      <c r="IV353" s="47"/>
      <c r="IW353" s="47"/>
      <c r="IX353" s="47"/>
      <c r="IY353" s="47"/>
      <c r="IZ353" s="47"/>
      <c r="JA353" s="47"/>
      <c r="JB353" s="47"/>
      <c r="JC353" s="47"/>
      <c r="JD353" s="47"/>
      <c r="JE353" s="47"/>
      <c r="JF353" s="47"/>
      <c r="JG353" s="47"/>
      <c r="JH353" s="47"/>
      <c r="JI353" s="47"/>
      <c r="JJ353" s="47"/>
      <c r="JK353" s="47"/>
      <c r="JL353" s="47"/>
      <c r="JM353" s="47"/>
      <c r="JN353" s="47"/>
      <c r="JO353" s="47"/>
      <c r="JP353" s="47"/>
      <c r="JQ353" s="47"/>
      <c r="JR353" s="47"/>
      <c r="JS353" s="47"/>
      <c r="JT353" s="47"/>
      <c r="JU353" s="47"/>
      <c r="JV353" s="47"/>
      <c r="JW353" s="47"/>
      <c r="JX353" s="47"/>
      <c r="JY353" s="47"/>
      <c r="JZ353" s="47"/>
      <c r="KA353" s="47"/>
      <c r="KB353" s="47"/>
      <c r="KC353" s="47"/>
      <c r="KD353" s="47"/>
      <c r="KE353" s="47"/>
      <c r="KF353" s="47"/>
      <c r="KG353" s="47"/>
      <c r="KH353" s="47"/>
      <c r="KI353" s="47"/>
      <c r="KJ353" s="47"/>
      <c r="KK353" s="47"/>
      <c r="KL353" s="47"/>
      <c r="KM353" s="47"/>
      <c r="KN353" s="47"/>
      <c r="KO353" s="47"/>
      <c r="KP353" s="47"/>
      <c r="KQ353" s="47"/>
      <c r="KR353" s="47"/>
      <c r="KS353" s="47"/>
      <c r="KT353" s="47"/>
      <c r="KU353" s="47"/>
      <c r="KV353" s="47"/>
      <c r="KW353" s="47"/>
      <c r="KX353" s="47"/>
      <c r="KY353" s="47"/>
      <c r="KZ353" s="47"/>
      <c r="LA353" s="47"/>
      <c r="LB353" s="47"/>
      <c r="LC353" s="47"/>
      <c r="LD353" s="47"/>
      <c r="LE353" s="47"/>
      <c r="LF353" s="47"/>
      <c r="LG353" s="47"/>
      <c r="LH353" s="47"/>
      <c r="LI353" s="47"/>
      <c r="LJ353" s="47"/>
      <c r="LK353" s="47"/>
      <c r="LL353" s="47"/>
      <c r="LM353" s="47"/>
      <c r="LN353" s="47"/>
      <c r="LO353" s="47"/>
      <c r="LP353" s="47"/>
      <c r="LQ353" s="47"/>
      <c r="LR353" s="47"/>
      <c r="LS353" s="47"/>
      <c r="LT353" s="47"/>
      <c r="LU353" s="47"/>
      <c r="LV353" s="47"/>
      <c r="LW353" s="47"/>
      <c r="LX353" s="47"/>
      <c r="LY353" s="47"/>
      <c r="LZ353" s="47"/>
      <c r="MA353" s="47"/>
      <c r="MB353" s="47"/>
      <c r="MC353" s="47"/>
      <c r="MD353" s="47"/>
      <c r="ME353" s="47"/>
      <c r="MF353" s="47"/>
      <c r="MG353" s="47"/>
      <c r="MH353" s="47"/>
      <c r="MI353" s="47"/>
      <c r="MJ353" s="47"/>
      <c r="MK353" s="47"/>
      <c r="ML353" s="47"/>
      <c r="MM353" s="47"/>
      <c r="MN353" s="47"/>
      <c r="MO353" s="47"/>
      <c r="MP353" s="47"/>
      <c r="MQ353" s="47"/>
      <c r="MR353" s="47"/>
      <c r="MS353" s="47"/>
      <c r="MT353" s="47"/>
      <c r="MU353" s="47"/>
      <c r="MV353" s="47"/>
      <c r="MW353" s="47"/>
      <c r="MX353" s="47"/>
      <c r="MY353" s="47"/>
      <c r="MZ353" s="47"/>
      <c r="NA353" s="47"/>
      <c r="NB353" s="47"/>
      <c r="NC353" s="47"/>
      <c r="ND353" s="47"/>
      <c r="NE353" s="47"/>
      <c r="NF353" s="47"/>
      <c r="NG353" s="47"/>
      <c r="NH353" s="47"/>
      <c r="NI353" s="47"/>
      <c r="NJ353" s="47"/>
      <c r="NK353" s="47"/>
      <c r="NL353" s="47"/>
      <c r="NM353" s="47"/>
      <c r="NN353" s="47"/>
      <c r="NO353" s="47"/>
      <c r="NP353" s="47"/>
      <c r="NQ353" s="47"/>
      <c r="NR353" s="47"/>
      <c r="NS353" s="47"/>
      <c r="NT353" s="47"/>
      <c r="NU353" s="47"/>
      <c r="NV353" s="47"/>
      <c r="NW353" s="47"/>
      <c r="NX353" s="47"/>
      <c r="NY353" s="47"/>
      <c r="NZ353" s="47"/>
      <c r="OA353" s="47"/>
      <c r="OB353" s="47"/>
      <c r="OC353" s="47"/>
      <c r="OD353" s="47"/>
      <c r="OE353" s="47"/>
      <c r="OF353" s="47"/>
      <c r="OG353" s="47"/>
      <c r="OH353" s="47"/>
      <c r="OI353" s="47"/>
      <c r="OJ353" s="47"/>
      <c r="OK353" s="47"/>
      <c r="OL353" s="47"/>
      <c r="OM353" s="47"/>
      <c r="ON353" s="47"/>
      <c r="OO353" s="47"/>
      <c r="OP353" s="47"/>
      <c r="OQ353" s="47"/>
      <c r="OR353" s="47"/>
      <c r="OS353" s="47"/>
      <c r="OT353" s="47"/>
      <c r="OU353" s="47"/>
      <c r="OV353" s="47"/>
      <c r="OW353" s="47"/>
      <c r="OX353" s="47"/>
      <c r="OY353" s="47"/>
      <c r="OZ353" s="47"/>
      <c r="PA353" s="47"/>
      <c r="PB353" s="47"/>
      <c r="PC353" s="47"/>
      <c r="PD353" s="47"/>
      <c r="PE353" s="47"/>
      <c r="PF353" s="47"/>
      <c r="PG353" s="47"/>
      <c r="PH353" s="47"/>
      <c r="PI353" s="47"/>
      <c r="PJ353" s="47"/>
      <c r="PK353" s="47"/>
      <c r="PL353" s="47"/>
      <c r="PM353" s="47"/>
      <c r="PN353" s="47"/>
      <c r="PO353" s="47"/>
      <c r="PP353" s="47"/>
      <c r="PQ353" s="47"/>
      <c r="PR353" s="47"/>
      <c r="PS353" s="47"/>
      <c r="PT353" s="47"/>
      <c r="PU353" s="47"/>
      <c r="PV353" s="47"/>
      <c r="PW353" s="47"/>
      <c r="PX353" s="47"/>
      <c r="PY353" s="47"/>
      <c r="PZ353" s="47"/>
      <c r="QA353" s="47"/>
      <c r="QB353" s="47"/>
      <c r="QC353" s="47"/>
      <c r="QD353" s="47"/>
      <c r="QE353" s="47"/>
      <c r="QF353" s="47"/>
      <c r="QG353" s="47"/>
      <c r="QH353" s="47"/>
      <c r="QI353" s="47"/>
      <c r="QJ353" s="47"/>
      <c r="QK353" s="47"/>
      <c r="QL353" s="47"/>
      <c r="QM353" s="47"/>
      <c r="QN353" s="47"/>
      <c r="QO353" s="47"/>
      <c r="QP353" s="47"/>
      <c r="QQ353" s="47"/>
      <c r="QR353" s="47"/>
      <c r="QS353" s="47"/>
      <c r="QT353" s="47"/>
      <c r="QU353" s="47"/>
      <c r="QV353" s="47"/>
      <c r="QW353" s="47"/>
      <c r="QX353" s="47"/>
      <c r="QY353" s="47"/>
      <c r="QZ353" s="47"/>
      <c r="RA353" s="47"/>
      <c r="RB353" s="47"/>
      <c r="RC353" s="47"/>
      <c r="RD353" s="47"/>
      <c r="RE353" s="47"/>
      <c r="RF353" s="47"/>
      <c r="RG353" s="47"/>
      <c r="RH353" s="47"/>
      <c r="RI353" s="47"/>
      <c r="RJ353" s="47"/>
      <c r="RK353" s="47"/>
      <c r="RL353" s="47"/>
      <c r="RM353" s="47"/>
      <c r="RN353" s="47"/>
      <c r="RO353" s="47"/>
      <c r="RP353" s="47"/>
      <c r="RQ353" s="47"/>
      <c r="RR353" s="47"/>
      <c r="RS353" s="47"/>
      <c r="RT353" s="47"/>
      <c r="RU353" s="47"/>
      <c r="RV353" s="47"/>
      <c r="RW353" s="47"/>
      <c r="RX353" s="47"/>
      <c r="RY353" s="47"/>
      <c r="RZ353" s="47"/>
      <c r="SA353" s="47"/>
      <c r="SB353" s="47"/>
      <c r="SC353" s="47"/>
      <c r="SD353" s="47"/>
      <c r="SE353" s="47"/>
      <c r="SF353" s="47"/>
      <c r="SG353" s="47"/>
      <c r="SH353" s="47"/>
      <c r="SI353" s="47"/>
      <c r="SJ353" s="47"/>
      <c r="SK353" s="47"/>
      <c r="SL353" s="47"/>
      <c r="SM353" s="47"/>
      <c r="SN353" s="47"/>
      <c r="SO353" s="47"/>
      <c r="SP353" s="47"/>
      <c r="SQ353" s="47"/>
      <c r="SR353" s="47"/>
      <c r="SS353" s="47"/>
      <c r="ST353" s="47"/>
      <c r="SU353" s="47"/>
      <c r="SV353" s="47"/>
      <c r="SW353" s="47"/>
      <c r="SX353" s="47"/>
      <c r="SY353" s="47"/>
      <c r="SZ353" s="47"/>
      <c r="TA353" s="47"/>
      <c r="TB353" s="47"/>
      <c r="TC353" s="47"/>
      <c r="TD353" s="47"/>
      <c r="TE353" s="47"/>
      <c r="TF353" s="47"/>
      <c r="TG353" s="47"/>
      <c r="TH353" s="47"/>
      <c r="TI353" s="47"/>
      <c r="TJ353" s="47"/>
      <c r="TK353" s="47"/>
      <c r="TL353" s="47"/>
      <c r="TM353" s="47"/>
      <c r="TN353" s="47"/>
      <c r="TO353" s="47"/>
      <c r="TP353" s="47"/>
      <c r="TQ353" s="47"/>
      <c r="TR353" s="47"/>
      <c r="TS353" s="47"/>
      <c r="TT353" s="47"/>
      <c r="TU353" s="47"/>
      <c r="TV353" s="47"/>
      <c r="TW353" s="47"/>
      <c r="TX353" s="47"/>
      <c r="TY353" s="47"/>
      <c r="TZ353" s="47"/>
      <c r="UA353" s="47"/>
      <c r="UB353" s="47"/>
      <c r="UC353" s="47"/>
      <c r="UD353" s="47"/>
      <c r="UE353" s="47"/>
      <c r="UF353" s="47"/>
      <c r="UG353" s="47"/>
      <c r="UH353" s="47"/>
      <c r="UI353" s="47"/>
      <c r="UJ353" s="47"/>
      <c r="UK353" s="47"/>
      <c r="UL353" s="47"/>
      <c r="UM353" s="47"/>
      <c r="UN353" s="47"/>
      <c r="UO353" s="47"/>
      <c r="UP353" s="47"/>
      <c r="UQ353" s="47"/>
      <c r="UR353" s="47"/>
      <c r="US353" s="47"/>
      <c r="UT353" s="47"/>
      <c r="UU353" s="47"/>
      <c r="UV353" s="47"/>
      <c r="UW353" s="47"/>
      <c r="UX353" s="47"/>
      <c r="UY353" s="47"/>
      <c r="UZ353" s="47"/>
      <c r="VA353" s="47"/>
      <c r="VB353" s="47"/>
      <c r="VC353" s="47"/>
      <c r="VD353" s="47"/>
      <c r="VE353" s="47"/>
      <c r="VF353" s="47"/>
      <c r="VG353" s="47"/>
      <c r="VH353" s="47"/>
      <c r="VI353" s="47"/>
      <c r="VJ353" s="47"/>
      <c r="VK353" s="47"/>
      <c r="VL353" s="47"/>
      <c r="VM353" s="47"/>
      <c r="VN353" s="47"/>
      <c r="VO353" s="47"/>
      <c r="VP353" s="47"/>
      <c r="VQ353" s="47"/>
      <c r="VR353" s="47"/>
      <c r="VS353" s="47"/>
      <c r="VT353" s="47"/>
      <c r="VU353" s="47"/>
      <c r="VV353" s="47"/>
      <c r="VW353" s="47"/>
      <c r="VX353" s="47"/>
      <c r="VY353" s="47"/>
      <c r="VZ353" s="47"/>
      <c r="WA353" s="47"/>
      <c r="WB353" s="47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7"/>
      <c r="WN353" s="47"/>
      <c r="WO353" s="47"/>
      <c r="WP353" s="47"/>
      <c r="WQ353" s="47"/>
      <c r="WR353" s="47"/>
      <c r="WS353" s="47"/>
      <c r="WT353" s="47"/>
      <c r="WU353" s="47"/>
      <c r="WV353" s="47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47"/>
      <c r="XR353" s="47"/>
      <c r="XS353" s="47"/>
      <c r="XT353" s="47"/>
      <c r="XU353" s="47"/>
      <c r="XV353" s="47"/>
      <c r="XW353" s="47"/>
      <c r="XX353" s="47"/>
      <c r="XY353" s="47"/>
      <c r="XZ353" s="47"/>
      <c r="YA353" s="47"/>
      <c r="YB353" s="47"/>
      <c r="YC353" s="47"/>
      <c r="YD353" s="47"/>
      <c r="YE353" s="47"/>
      <c r="YF353" s="47"/>
      <c r="YG353" s="47"/>
      <c r="YH353" s="47"/>
      <c r="YI353" s="47"/>
      <c r="YJ353" s="47"/>
      <c r="YK353" s="47"/>
      <c r="YL353" s="47"/>
      <c r="YM353" s="47"/>
      <c r="YN353" s="47"/>
      <c r="YO353" s="47"/>
      <c r="YP353" s="47"/>
      <c r="YQ353" s="47"/>
      <c r="YR353" s="47"/>
      <c r="YS353" s="47"/>
      <c r="YT353" s="47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47"/>
      <c r="ZG353" s="47"/>
      <c r="ZH353" s="47"/>
      <c r="ZI353" s="47"/>
      <c r="ZJ353" s="47"/>
      <c r="ZK353" s="47"/>
      <c r="ZL353" s="47"/>
      <c r="ZM353" s="47"/>
      <c r="ZN353" s="47"/>
      <c r="ZO353" s="47"/>
      <c r="ZP353" s="47"/>
      <c r="ZQ353" s="47"/>
      <c r="ZR353" s="47"/>
      <c r="ZS353" s="47"/>
      <c r="ZT353" s="47"/>
      <c r="ZU353" s="47"/>
      <c r="ZV353" s="47"/>
      <c r="ZW353" s="47"/>
      <c r="ZX353" s="47"/>
      <c r="ZY353" s="47"/>
      <c r="ZZ353" s="47"/>
      <c r="AAA353" s="47"/>
      <c r="AAB353" s="47"/>
      <c r="AAC353" s="47"/>
      <c r="AAD353" s="47"/>
      <c r="AAE353" s="47"/>
      <c r="AAF353" s="47"/>
      <c r="AAG353" s="47"/>
      <c r="AAH353" s="47"/>
      <c r="AAI353" s="47"/>
      <c r="AAJ353" s="47"/>
      <c r="AAK353" s="47"/>
      <c r="AAL353" s="47"/>
      <c r="AAM353" s="47"/>
      <c r="AAN353" s="47"/>
      <c r="AAO353" s="47"/>
      <c r="AAP353" s="47"/>
      <c r="AAQ353" s="47"/>
      <c r="AAR353" s="47"/>
      <c r="AAS353" s="47"/>
      <c r="AAT353" s="47"/>
      <c r="AAU353" s="47"/>
      <c r="AAV353" s="47"/>
      <c r="AAW353" s="47"/>
      <c r="AAX353" s="47"/>
      <c r="AAY353" s="47"/>
      <c r="AAZ353" s="47"/>
      <c r="ABA353" s="47"/>
      <c r="ABB353" s="47"/>
      <c r="ABC353" s="47"/>
      <c r="ABD353" s="47"/>
      <c r="ABE353" s="47"/>
      <c r="ABF353" s="47"/>
      <c r="ABG353" s="47"/>
      <c r="ABH353" s="47"/>
      <c r="ABI353" s="47"/>
      <c r="ABJ353" s="47"/>
      <c r="ABK353" s="47"/>
      <c r="ABL353" s="47"/>
      <c r="ABM353" s="47"/>
      <c r="ABN353" s="47"/>
      <c r="ABO353" s="47"/>
      <c r="ABP353" s="47"/>
      <c r="ABQ353" s="47"/>
      <c r="ABR353" s="47"/>
      <c r="ABS353" s="47"/>
      <c r="ABT353" s="47"/>
      <c r="ABU353" s="47"/>
      <c r="ABV353" s="47"/>
      <c r="ABW353" s="47"/>
      <c r="ABX353" s="47"/>
      <c r="ABY353" s="47"/>
      <c r="ABZ353" s="47"/>
      <c r="ACA353" s="47"/>
      <c r="ACB353" s="47"/>
      <c r="ACC353" s="47"/>
      <c r="ACD353" s="47"/>
      <c r="ACE353" s="47"/>
      <c r="ACF353" s="47"/>
      <c r="ACG353" s="47"/>
      <c r="ACH353" s="47"/>
      <c r="ACI353" s="47"/>
      <c r="ACJ353" s="47"/>
      <c r="ACK353" s="47"/>
      <c r="ACL353" s="47"/>
      <c r="ACM353" s="47"/>
      <c r="ACN353" s="47"/>
      <c r="ACO353" s="47"/>
      <c r="ACP353" s="47"/>
      <c r="ACQ353" s="47"/>
      <c r="ACR353" s="47"/>
      <c r="ACS353" s="47"/>
      <c r="ACT353" s="47"/>
      <c r="ACU353" s="47"/>
      <c r="ACV353" s="47"/>
      <c r="ACW353" s="47"/>
      <c r="ACX353" s="47"/>
      <c r="ACY353" s="47"/>
      <c r="ACZ353" s="47"/>
      <c r="ADA353" s="47"/>
      <c r="ADB353" s="47"/>
      <c r="ADC353" s="47"/>
      <c r="ADD353" s="47"/>
      <c r="ADE353" s="47"/>
      <c r="ADF353" s="47"/>
      <c r="ADG353" s="47"/>
      <c r="ADH353" s="47"/>
      <c r="ADI353" s="47"/>
      <c r="ADJ353" s="47"/>
      <c r="ADK353" s="47"/>
      <c r="ADL353" s="47"/>
      <c r="ADM353" s="47"/>
      <c r="ADN353" s="47"/>
      <c r="ADO353" s="47"/>
      <c r="ADP353" s="47"/>
    </row>
    <row r="354" spans="3:796" x14ac:dyDescent="0.4">
      <c r="C354" s="66"/>
      <c r="D354" s="43">
        <f>(1/$D$5)*学習!M52</f>
        <v>0</v>
      </c>
      <c r="I354" s="67">
        <v>343</v>
      </c>
      <c r="J354" s="45">
        <v>5.1595890841720907E-2</v>
      </c>
      <c r="K354" s="45">
        <v>-5.3649726687682385E-2</v>
      </c>
      <c r="L354" s="45">
        <v>-1.6674128560502949E-2</v>
      </c>
      <c r="M354" s="45">
        <v>2.1364910741519551E-2</v>
      </c>
      <c r="N354" s="45">
        <v>9.0299512319179723E-4</v>
      </c>
      <c r="O354" s="45">
        <v>0.10604869044050698</v>
      </c>
      <c r="P354" s="45">
        <v>0.3063575510803716</v>
      </c>
      <c r="Q354" s="45">
        <v>2.517184226471501E-2</v>
      </c>
      <c r="R354" s="45">
        <v>-0.11600933818104894</v>
      </c>
      <c r="S354" s="45">
        <v>0.11943243664661424</v>
      </c>
      <c r="T354" s="45">
        <v>3.8861279867622459E-2</v>
      </c>
      <c r="U354" s="45">
        <v>0.13642802994755862</v>
      </c>
      <c r="V354" s="45">
        <v>-8.4234942423383752E-2</v>
      </c>
      <c r="W354" s="45">
        <v>-5.1025306363279788E-2</v>
      </c>
      <c r="X354" s="45">
        <v>0.11172095944185371</v>
      </c>
      <c r="Y354" s="45">
        <v>-6.586515333887869E-3</v>
      </c>
      <c r="Z354" s="45">
        <v>-0.12201636773828736</v>
      </c>
      <c r="AA354" s="45">
        <v>-1.0367694034464444E-2</v>
      </c>
      <c r="AB354" s="45">
        <v>5.237629125048255E-2</v>
      </c>
      <c r="AC354" s="45">
        <v>9.4469771002426664E-2</v>
      </c>
      <c r="AD354" s="45">
        <v>3.4825614531785731E-2</v>
      </c>
      <c r="AE354" s="45">
        <v>-7.6233102905762282E-2</v>
      </c>
      <c r="AF354" s="45">
        <v>-0.10121066233619483</v>
      </c>
      <c r="AG354" s="45">
        <v>-0.17953597200825377</v>
      </c>
      <c r="AH354" s="45">
        <v>-0.18293696776606644</v>
      </c>
      <c r="AI354" s="45">
        <v>-0.12126098657253882</v>
      </c>
      <c r="AJ354" s="45">
        <v>-0.14636791781756242</v>
      </c>
      <c r="AK354" s="45">
        <v>-1.1293604408714814E-2</v>
      </c>
      <c r="AL354" s="45">
        <v>9.8997298512931153E-2</v>
      </c>
      <c r="AM354" s="45">
        <v>-8.5984098379592901E-3</v>
      </c>
      <c r="AN354" s="45">
        <v>-4.5523439931737103E-2</v>
      </c>
      <c r="AO354" s="45">
        <v>7.7644246429752664E-2</v>
      </c>
      <c r="AP354" s="45">
        <v>0.15594216536816696</v>
      </c>
      <c r="AQ354" s="45">
        <v>0.26093677770895757</v>
      </c>
      <c r="AR354" s="45">
        <v>-6.9862105211240422E-2</v>
      </c>
      <c r="AS354" s="45">
        <v>2.436699711490177E-2</v>
      </c>
      <c r="AT354" s="45">
        <v>-0.14340452699830838</v>
      </c>
      <c r="AU354" s="45">
        <v>2.2979165022662115E-2</v>
      </c>
      <c r="AV354" s="45">
        <v>-2.3487036728320424E-2</v>
      </c>
      <c r="AW354" s="45">
        <v>-0.11119801165722802</v>
      </c>
      <c r="AX354" s="45">
        <v>-7.7442534525122245E-2</v>
      </c>
      <c r="AY354" s="45">
        <v>0.12910762840023601</v>
      </c>
      <c r="AZ354" s="45">
        <v>-2.5900945555630765E-2</v>
      </c>
      <c r="BA354" s="45">
        <v>-4.6241158565222026E-2</v>
      </c>
      <c r="BB354" s="45">
        <v>-2.94209297378482E-3</v>
      </c>
      <c r="BC354" s="45">
        <v>-6.5024777818459861E-2</v>
      </c>
      <c r="BD354" s="45">
        <v>0.14652849293720824</v>
      </c>
      <c r="BE354" s="45">
        <v>-1.7570351771760643E-2</v>
      </c>
      <c r="BF354" s="45">
        <v>0.14648005175828685</v>
      </c>
      <c r="BG354" s="45">
        <v>2.6338047461668186E-2</v>
      </c>
      <c r="BH354" s="45">
        <v>-0.18164312161537066</v>
      </c>
      <c r="BI354" s="45">
        <v>-3.5114955144216212E-2</v>
      </c>
      <c r="BJ354" s="45">
        <v>5.7625431069378813E-2</v>
      </c>
      <c r="BK354" s="45">
        <v>-4.3760888451333101E-2</v>
      </c>
      <c r="BL354" s="45">
        <v>2.1662942702202381E-2</v>
      </c>
      <c r="BM354" s="45">
        <v>7.5615889896947439E-2</v>
      </c>
      <c r="BN354" s="45">
        <v>-0.12545276926170706</v>
      </c>
      <c r="BO354" s="45">
        <v>4.5909482347837982E-2</v>
      </c>
      <c r="BP354" s="45">
        <v>5.3304359908267478E-2</v>
      </c>
      <c r="BQ354" s="45">
        <v>7.2562186695421332E-2</v>
      </c>
      <c r="BR354" s="45">
        <v>-5.4575839868111403E-2</v>
      </c>
      <c r="BS354" s="45">
        <v>8.9208435569734207E-2</v>
      </c>
      <c r="BT354" s="45">
        <v>2.2434457026502257E-2</v>
      </c>
      <c r="BU354" s="45">
        <v>-4.140004049974088E-2</v>
      </c>
      <c r="BV354" s="45">
        <v>-0.14458971718802344</v>
      </c>
      <c r="BW354" s="45">
        <v>-5.7082300237295908E-2</v>
      </c>
      <c r="BX354" s="45">
        <v>-3.2656567872527485E-2</v>
      </c>
      <c r="BY354" s="45">
        <v>0.14380171925325502</v>
      </c>
      <c r="BZ354" s="45">
        <v>-2.3162218957827052E-2</v>
      </c>
      <c r="CA354" s="45">
        <v>-4.9983530432236322E-4</v>
      </c>
      <c r="CB354" s="45">
        <v>0.10138843974366683</v>
      </c>
      <c r="CC354" s="45">
        <v>-0.14070271442603741</v>
      </c>
      <c r="CD354" s="45">
        <v>3.1572336781944321E-2</v>
      </c>
      <c r="CE354" s="45">
        <v>0.15391823481628661</v>
      </c>
      <c r="CF354" s="45">
        <v>0.10578140468642733</v>
      </c>
      <c r="CG354" s="45">
        <v>0.12050043154382001</v>
      </c>
      <c r="CH354" s="45">
        <v>4.961127612956482E-2</v>
      </c>
      <c r="CI354" s="45">
        <v>6.5790222926654776E-2</v>
      </c>
      <c r="CJ354" s="45">
        <v>-4.5528315345235562E-2</v>
      </c>
      <c r="CK354" s="45">
        <v>-2.5736797137174534E-2</v>
      </c>
      <c r="CL354" s="45">
        <v>-0.10216969120331737</v>
      </c>
      <c r="CM354" s="45">
        <v>0.10955605230048018</v>
      </c>
      <c r="CN354" s="45">
        <v>-8.4292470887259163E-3</v>
      </c>
      <c r="CO354" s="45">
        <v>-0.17262795895761845</v>
      </c>
      <c r="CP354" s="45">
        <v>8.8670963096456942E-3</v>
      </c>
      <c r="CQ354" s="45">
        <v>-8.9749376025450495E-2</v>
      </c>
      <c r="CR354" s="45">
        <v>1.7624701638751954E-2</v>
      </c>
      <c r="CS354" s="45">
        <v>-0.10648531090652133</v>
      </c>
      <c r="CT354" s="45">
        <v>-3.4466082668581761E-3</v>
      </c>
      <c r="CU354" s="45">
        <v>-9.4262842688569839E-2</v>
      </c>
      <c r="CV354" s="45">
        <v>5.5453309568254778E-6</v>
      </c>
      <c r="CW354" s="45">
        <v>8.8062396460011988E-2</v>
      </c>
      <c r="CX354" s="45">
        <v>6.6176966613251967E-2</v>
      </c>
      <c r="CY354" s="45">
        <v>9.725067826469519E-2</v>
      </c>
      <c r="CZ354" s="45">
        <v>6.5384221675730353E-2</v>
      </c>
      <c r="DA354" s="45">
        <v>-1.2532363260317477E-2</v>
      </c>
      <c r="DB354" s="45">
        <v>-7.7522054186650036E-3</v>
      </c>
      <c r="DC354" s="45">
        <v>0.14206815934899328</v>
      </c>
      <c r="DD354" s="45">
        <v>-8.8988004714900926E-2</v>
      </c>
      <c r="DE354" s="45">
        <v>-0.12581536627215673</v>
      </c>
      <c r="DF354" s="47"/>
      <c r="DG354" s="47"/>
      <c r="DH354" s="47"/>
      <c r="DI354" s="47"/>
      <c r="DJ354" s="47"/>
      <c r="DK354" s="47"/>
      <c r="DL354" s="47"/>
      <c r="DM354" s="47"/>
      <c r="DN354" s="47"/>
      <c r="DO354" s="47"/>
      <c r="DP354" s="47"/>
      <c r="DQ354" s="47"/>
      <c r="DR354" s="47"/>
      <c r="DS354" s="47"/>
      <c r="DT354" s="47"/>
      <c r="DU354" s="47"/>
      <c r="DV354" s="47"/>
      <c r="DW354" s="47"/>
      <c r="DX354" s="47"/>
      <c r="DY354" s="47"/>
      <c r="DZ354" s="47"/>
      <c r="EA354" s="47"/>
      <c r="EB354" s="47"/>
      <c r="EC354" s="47"/>
      <c r="ED354" s="47"/>
      <c r="EE354" s="47"/>
      <c r="EF354" s="47"/>
      <c r="EG354" s="47"/>
      <c r="EH354" s="47"/>
      <c r="EI354" s="47"/>
      <c r="EJ354" s="47"/>
      <c r="EK354" s="47"/>
      <c r="EL354" s="47"/>
      <c r="EM354" s="47"/>
      <c r="EN354" s="47"/>
      <c r="EO354" s="47"/>
      <c r="EP354" s="47"/>
      <c r="EQ354" s="47"/>
      <c r="ER354" s="47"/>
      <c r="ES354" s="47"/>
      <c r="ET354" s="47"/>
      <c r="EU354" s="47"/>
      <c r="EV354" s="47"/>
      <c r="EW354" s="47"/>
      <c r="EX354" s="47"/>
      <c r="EY354" s="47"/>
      <c r="EZ354" s="47"/>
      <c r="FA354" s="47"/>
      <c r="FB354" s="47"/>
      <c r="FC354" s="47"/>
      <c r="FD354" s="47"/>
      <c r="FE354" s="47"/>
      <c r="FF354" s="47"/>
      <c r="FG354" s="47"/>
      <c r="FH354" s="47"/>
      <c r="FI354" s="47"/>
      <c r="FJ354" s="47"/>
      <c r="FK354" s="47"/>
      <c r="FL354" s="47"/>
      <c r="FM354" s="47"/>
      <c r="FN354" s="47"/>
      <c r="FO354" s="47"/>
      <c r="FP354" s="47"/>
      <c r="FQ354" s="47"/>
      <c r="FR354" s="47"/>
      <c r="FS354" s="47"/>
      <c r="FT354" s="47"/>
      <c r="FU354" s="47"/>
      <c r="FV354" s="47"/>
      <c r="FW354" s="47"/>
      <c r="FX354" s="47"/>
      <c r="FY354" s="47"/>
      <c r="FZ354" s="47"/>
      <c r="GA354" s="47"/>
      <c r="GB354" s="47"/>
      <c r="GC354" s="47"/>
      <c r="GD354" s="47"/>
      <c r="GE354" s="47"/>
      <c r="GF354" s="47"/>
      <c r="GG354" s="47"/>
      <c r="GH354" s="47"/>
      <c r="GI354" s="47"/>
      <c r="GJ354" s="47"/>
      <c r="GK354" s="47"/>
      <c r="GL354" s="47"/>
      <c r="GM354" s="47"/>
      <c r="GN354" s="47"/>
      <c r="GO354" s="47"/>
      <c r="GP354" s="47"/>
      <c r="GQ354" s="47"/>
      <c r="GR354" s="47"/>
      <c r="GS354" s="47"/>
      <c r="GT354" s="47"/>
      <c r="GU354" s="47"/>
      <c r="GV354" s="47"/>
      <c r="GW354" s="47"/>
      <c r="GX354" s="47"/>
      <c r="GY354" s="47"/>
      <c r="GZ354" s="47"/>
      <c r="HA354" s="47"/>
      <c r="HB354" s="47"/>
      <c r="HC354" s="47"/>
      <c r="HD354" s="47"/>
      <c r="HE354" s="47"/>
      <c r="HF354" s="47"/>
      <c r="HG354" s="47"/>
      <c r="HH354" s="47"/>
      <c r="HI354" s="47"/>
      <c r="HJ354" s="47"/>
      <c r="HK354" s="47"/>
      <c r="HL354" s="47"/>
      <c r="HM354" s="47"/>
      <c r="HN354" s="47"/>
      <c r="HO354" s="47"/>
      <c r="HP354" s="47"/>
      <c r="HQ354" s="47"/>
      <c r="HR354" s="47"/>
      <c r="HS354" s="47"/>
      <c r="HT354" s="47"/>
      <c r="HU354" s="47"/>
      <c r="HV354" s="47"/>
      <c r="HW354" s="47"/>
      <c r="HX354" s="47"/>
      <c r="HY354" s="47"/>
      <c r="HZ354" s="47"/>
      <c r="IA354" s="47"/>
      <c r="IB354" s="47"/>
      <c r="IC354" s="47"/>
      <c r="ID354" s="47"/>
      <c r="IE354" s="47"/>
      <c r="IF354" s="47"/>
      <c r="IG354" s="47"/>
      <c r="IH354" s="47"/>
      <c r="II354" s="47"/>
      <c r="IJ354" s="47"/>
      <c r="IK354" s="47"/>
      <c r="IL354" s="47"/>
      <c r="IM354" s="47"/>
      <c r="IN354" s="47"/>
      <c r="IO354" s="47"/>
      <c r="IP354" s="47"/>
      <c r="IQ354" s="47"/>
      <c r="IR354" s="47"/>
      <c r="IS354" s="47"/>
      <c r="IT354" s="47"/>
      <c r="IU354" s="47"/>
      <c r="IV354" s="47"/>
      <c r="IW354" s="47"/>
      <c r="IX354" s="47"/>
      <c r="IY354" s="47"/>
      <c r="IZ354" s="47"/>
      <c r="JA354" s="47"/>
      <c r="JB354" s="47"/>
      <c r="JC354" s="47"/>
      <c r="JD354" s="47"/>
      <c r="JE354" s="47"/>
      <c r="JF354" s="47"/>
      <c r="JG354" s="47"/>
      <c r="JH354" s="47"/>
      <c r="JI354" s="47"/>
      <c r="JJ354" s="47"/>
      <c r="JK354" s="47"/>
      <c r="JL354" s="47"/>
      <c r="JM354" s="47"/>
      <c r="JN354" s="47"/>
      <c r="JO354" s="47"/>
      <c r="JP354" s="47"/>
      <c r="JQ354" s="47"/>
      <c r="JR354" s="47"/>
      <c r="JS354" s="47"/>
      <c r="JT354" s="47"/>
      <c r="JU354" s="47"/>
      <c r="JV354" s="47"/>
      <c r="JW354" s="47"/>
      <c r="JX354" s="47"/>
      <c r="JY354" s="47"/>
      <c r="JZ354" s="47"/>
      <c r="KA354" s="47"/>
      <c r="KB354" s="47"/>
      <c r="KC354" s="47"/>
      <c r="KD354" s="47"/>
      <c r="KE354" s="47"/>
      <c r="KF354" s="47"/>
      <c r="KG354" s="47"/>
      <c r="KH354" s="47"/>
      <c r="KI354" s="47"/>
      <c r="KJ354" s="47"/>
      <c r="KK354" s="47"/>
      <c r="KL354" s="47"/>
      <c r="KM354" s="47"/>
      <c r="KN354" s="47"/>
      <c r="KO354" s="47"/>
      <c r="KP354" s="47"/>
      <c r="KQ354" s="47"/>
      <c r="KR354" s="47"/>
      <c r="KS354" s="47"/>
      <c r="KT354" s="47"/>
      <c r="KU354" s="47"/>
      <c r="KV354" s="47"/>
      <c r="KW354" s="47"/>
      <c r="KX354" s="47"/>
      <c r="KY354" s="47"/>
      <c r="KZ354" s="47"/>
      <c r="LA354" s="47"/>
      <c r="LB354" s="47"/>
      <c r="LC354" s="47"/>
      <c r="LD354" s="47"/>
      <c r="LE354" s="47"/>
      <c r="LF354" s="47"/>
      <c r="LG354" s="47"/>
      <c r="LH354" s="47"/>
      <c r="LI354" s="47"/>
      <c r="LJ354" s="47"/>
      <c r="LK354" s="47"/>
      <c r="LL354" s="47"/>
      <c r="LM354" s="47"/>
      <c r="LN354" s="47"/>
      <c r="LO354" s="47"/>
      <c r="LP354" s="47"/>
      <c r="LQ354" s="47"/>
      <c r="LR354" s="47"/>
      <c r="LS354" s="47"/>
      <c r="LT354" s="47"/>
      <c r="LU354" s="47"/>
      <c r="LV354" s="47"/>
      <c r="LW354" s="47"/>
      <c r="LX354" s="47"/>
      <c r="LY354" s="47"/>
      <c r="LZ354" s="47"/>
      <c r="MA354" s="47"/>
      <c r="MB354" s="47"/>
      <c r="MC354" s="47"/>
      <c r="MD354" s="47"/>
      <c r="ME354" s="47"/>
      <c r="MF354" s="47"/>
      <c r="MG354" s="47"/>
      <c r="MH354" s="47"/>
      <c r="MI354" s="47"/>
      <c r="MJ354" s="47"/>
      <c r="MK354" s="47"/>
      <c r="ML354" s="47"/>
      <c r="MM354" s="47"/>
      <c r="MN354" s="47"/>
      <c r="MO354" s="47"/>
      <c r="MP354" s="47"/>
      <c r="MQ354" s="47"/>
      <c r="MR354" s="47"/>
      <c r="MS354" s="47"/>
      <c r="MT354" s="47"/>
      <c r="MU354" s="47"/>
      <c r="MV354" s="47"/>
      <c r="MW354" s="47"/>
      <c r="MX354" s="47"/>
      <c r="MY354" s="47"/>
      <c r="MZ354" s="47"/>
      <c r="NA354" s="47"/>
      <c r="NB354" s="47"/>
      <c r="NC354" s="47"/>
      <c r="ND354" s="47"/>
      <c r="NE354" s="47"/>
      <c r="NF354" s="47"/>
      <c r="NG354" s="47"/>
      <c r="NH354" s="47"/>
      <c r="NI354" s="47"/>
      <c r="NJ354" s="47"/>
      <c r="NK354" s="47"/>
      <c r="NL354" s="47"/>
      <c r="NM354" s="47"/>
      <c r="NN354" s="47"/>
      <c r="NO354" s="47"/>
      <c r="NP354" s="47"/>
      <c r="NQ354" s="47"/>
      <c r="NR354" s="47"/>
      <c r="NS354" s="47"/>
      <c r="NT354" s="47"/>
      <c r="NU354" s="47"/>
      <c r="NV354" s="47"/>
      <c r="NW354" s="47"/>
      <c r="NX354" s="47"/>
      <c r="NY354" s="47"/>
      <c r="NZ354" s="47"/>
      <c r="OA354" s="47"/>
      <c r="OB354" s="47"/>
      <c r="OC354" s="47"/>
      <c r="OD354" s="47"/>
      <c r="OE354" s="47"/>
      <c r="OF354" s="47"/>
      <c r="OG354" s="47"/>
      <c r="OH354" s="47"/>
      <c r="OI354" s="47"/>
      <c r="OJ354" s="47"/>
      <c r="OK354" s="47"/>
      <c r="OL354" s="47"/>
      <c r="OM354" s="47"/>
      <c r="ON354" s="47"/>
      <c r="OO354" s="47"/>
      <c r="OP354" s="47"/>
      <c r="OQ354" s="47"/>
      <c r="OR354" s="47"/>
      <c r="OS354" s="47"/>
      <c r="OT354" s="47"/>
      <c r="OU354" s="47"/>
      <c r="OV354" s="47"/>
      <c r="OW354" s="47"/>
      <c r="OX354" s="47"/>
      <c r="OY354" s="47"/>
      <c r="OZ354" s="47"/>
      <c r="PA354" s="47"/>
      <c r="PB354" s="47"/>
      <c r="PC354" s="47"/>
      <c r="PD354" s="47"/>
      <c r="PE354" s="47"/>
      <c r="PF354" s="47"/>
      <c r="PG354" s="47"/>
      <c r="PH354" s="47"/>
      <c r="PI354" s="47"/>
      <c r="PJ354" s="47"/>
      <c r="PK354" s="47"/>
      <c r="PL354" s="47"/>
      <c r="PM354" s="47"/>
      <c r="PN354" s="47"/>
      <c r="PO354" s="47"/>
      <c r="PP354" s="47"/>
      <c r="PQ354" s="47"/>
      <c r="PR354" s="47"/>
      <c r="PS354" s="47"/>
      <c r="PT354" s="47"/>
      <c r="PU354" s="47"/>
      <c r="PV354" s="47"/>
      <c r="PW354" s="47"/>
      <c r="PX354" s="47"/>
      <c r="PY354" s="47"/>
      <c r="PZ354" s="47"/>
      <c r="QA354" s="47"/>
      <c r="QB354" s="47"/>
      <c r="QC354" s="47"/>
      <c r="QD354" s="47"/>
      <c r="QE354" s="47"/>
      <c r="QF354" s="47"/>
      <c r="QG354" s="47"/>
      <c r="QH354" s="47"/>
      <c r="QI354" s="47"/>
      <c r="QJ354" s="47"/>
      <c r="QK354" s="47"/>
      <c r="QL354" s="47"/>
      <c r="QM354" s="47"/>
      <c r="QN354" s="47"/>
      <c r="QO354" s="47"/>
      <c r="QP354" s="47"/>
      <c r="QQ354" s="47"/>
      <c r="QR354" s="47"/>
      <c r="QS354" s="47"/>
      <c r="QT354" s="47"/>
      <c r="QU354" s="47"/>
      <c r="QV354" s="47"/>
      <c r="QW354" s="47"/>
      <c r="QX354" s="47"/>
      <c r="QY354" s="47"/>
      <c r="QZ354" s="47"/>
      <c r="RA354" s="47"/>
      <c r="RB354" s="47"/>
      <c r="RC354" s="47"/>
      <c r="RD354" s="47"/>
      <c r="RE354" s="47"/>
      <c r="RF354" s="47"/>
      <c r="RG354" s="47"/>
      <c r="RH354" s="47"/>
      <c r="RI354" s="47"/>
      <c r="RJ354" s="47"/>
      <c r="RK354" s="47"/>
      <c r="RL354" s="47"/>
      <c r="RM354" s="47"/>
      <c r="RN354" s="47"/>
      <c r="RO354" s="47"/>
      <c r="RP354" s="47"/>
      <c r="RQ354" s="47"/>
      <c r="RR354" s="47"/>
      <c r="RS354" s="47"/>
      <c r="RT354" s="47"/>
      <c r="RU354" s="47"/>
      <c r="RV354" s="47"/>
      <c r="RW354" s="47"/>
      <c r="RX354" s="47"/>
      <c r="RY354" s="47"/>
      <c r="RZ354" s="47"/>
      <c r="SA354" s="47"/>
      <c r="SB354" s="47"/>
      <c r="SC354" s="47"/>
      <c r="SD354" s="47"/>
      <c r="SE354" s="47"/>
      <c r="SF354" s="47"/>
      <c r="SG354" s="47"/>
      <c r="SH354" s="47"/>
      <c r="SI354" s="47"/>
      <c r="SJ354" s="47"/>
      <c r="SK354" s="47"/>
      <c r="SL354" s="47"/>
      <c r="SM354" s="47"/>
      <c r="SN354" s="47"/>
      <c r="SO354" s="47"/>
      <c r="SP354" s="47"/>
      <c r="SQ354" s="47"/>
      <c r="SR354" s="47"/>
      <c r="SS354" s="47"/>
      <c r="ST354" s="47"/>
      <c r="SU354" s="47"/>
      <c r="SV354" s="47"/>
      <c r="SW354" s="47"/>
      <c r="SX354" s="47"/>
      <c r="SY354" s="47"/>
      <c r="SZ354" s="47"/>
      <c r="TA354" s="47"/>
      <c r="TB354" s="47"/>
      <c r="TC354" s="47"/>
      <c r="TD354" s="47"/>
      <c r="TE354" s="47"/>
      <c r="TF354" s="47"/>
      <c r="TG354" s="47"/>
      <c r="TH354" s="47"/>
      <c r="TI354" s="47"/>
      <c r="TJ354" s="47"/>
      <c r="TK354" s="47"/>
      <c r="TL354" s="47"/>
      <c r="TM354" s="47"/>
      <c r="TN354" s="47"/>
      <c r="TO354" s="47"/>
      <c r="TP354" s="47"/>
      <c r="TQ354" s="47"/>
      <c r="TR354" s="47"/>
      <c r="TS354" s="47"/>
      <c r="TT354" s="47"/>
      <c r="TU354" s="47"/>
      <c r="TV354" s="47"/>
      <c r="TW354" s="47"/>
      <c r="TX354" s="47"/>
      <c r="TY354" s="47"/>
      <c r="TZ354" s="47"/>
      <c r="UA354" s="47"/>
      <c r="UB354" s="47"/>
      <c r="UC354" s="47"/>
      <c r="UD354" s="47"/>
      <c r="UE354" s="47"/>
      <c r="UF354" s="47"/>
      <c r="UG354" s="47"/>
      <c r="UH354" s="47"/>
      <c r="UI354" s="47"/>
      <c r="UJ354" s="47"/>
      <c r="UK354" s="47"/>
      <c r="UL354" s="47"/>
      <c r="UM354" s="47"/>
      <c r="UN354" s="47"/>
      <c r="UO354" s="47"/>
      <c r="UP354" s="47"/>
      <c r="UQ354" s="47"/>
      <c r="UR354" s="47"/>
      <c r="US354" s="47"/>
      <c r="UT354" s="47"/>
      <c r="UU354" s="47"/>
      <c r="UV354" s="47"/>
      <c r="UW354" s="47"/>
      <c r="UX354" s="47"/>
      <c r="UY354" s="47"/>
      <c r="UZ354" s="47"/>
      <c r="VA354" s="47"/>
      <c r="VB354" s="47"/>
      <c r="VC354" s="47"/>
      <c r="VD354" s="47"/>
      <c r="VE354" s="47"/>
      <c r="VF354" s="47"/>
      <c r="VG354" s="47"/>
      <c r="VH354" s="47"/>
      <c r="VI354" s="47"/>
      <c r="VJ354" s="47"/>
      <c r="VK354" s="47"/>
      <c r="VL354" s="47"/>
      <c r="VM354" s="47"/>
      <c r="VN354" s="47"/>
      <c r="VO354" s="47"/>
      <c r="VP354" s="47"/>
      <c r="VQ354" s="47"/>
      <c r="VR354" s="47"/>
      <c r="VS354" s="47"/>
      <c r="VT354" s="47"/>
      <c r="VU354" s="47"/>
      <c r="VV354" s="47"/>
      <c r="VW354" s="47"/>
      <c r="VX354" s="47"/>
      <c r="VY354" s="47"/>
      <c r="VZ354" s="47"/>
      <c r="WA354" s="47"/>
      <c r="WB354" s="47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7"/>
      <c r="WN354" s="47"/>
      <c r="WO354" s="47"/>
      <c r="WP354" s="47"/>
      <c r="WQ354" s="47"/>
      <c r="WR354" s="47"/>
      <c r="WS354" s="47"/>
      <c r="WT354" s="47"/>
      <c r="WU354" s="47"/>
      <c r="WV354" s="47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47"/>
      <c r="XR354" s="47"/>
      <c r="XS354" s="47"/>
      <c r="XT354" s="47"/>
      <c r="XU354" s="47"/>
      <c r="XV354" s="47"/>
      <c r="XW354" s="47"/>
      <c r="XX354" s="47"/>
      <c r="XY354" s="47"/>
      <c r="XZ354" s="47"/>
      <c r="YA354" s="47"/>
      <c r="YB354" s="47"/>
      <c r="YC354" s="47"/>
      <c r="YD354" s="47"/>
      <c r="YE354" s="47"/>
      <c r="YF354" s="47"/>
      <c r="YG354" s="47"/>
      <c r="YH354" s="47"/>
      <c r="YI354" s="47"/>
      <c r="YJ354" s="47"/>
      <c r="YK354" s="47"/>
      <c r="YL354" s="47"/>
      <c r="YM354" s="47"/>
      <c r="YN354" s="47"/>
      <c r="YO354" s="47"/>
      <c r="YP354" s="47"/>
      <c r="YQ354" s="47"/>
      <c r="YR354" s="47"/>
      <c r="YS354" s="47"/>
      <c r="YT354" s="47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47"/>
      <c r="ZG354" s="47"/>
      <c r="ZH354" s="47"/>
      <c r="ZI354" s="47"/>
      <c r="ZJ354" s="47"/>
      <c r="ZK354" s="47"/>
      <c r="ZL354" s="47"/>
      <c r="ZM354" s="47"/>
      <c r="ZN354" s="47"/>
      <c r="ZO354" s="47"/>
      <c r="ZP354" s="47"/>
      <c r="ZQ354" s="47"/>
      <c r="ZR354" s="47"/>
      <c r="ZS354" s="47"/>
      <c r="ZT354" s="47"/>
      <c r="ZU354" s="47"/>
      <c r="ZV354" s="47"/>
      <c r="ZW354" s="47"/>
      <c r="ZX354" s="47"/>
      <c r="ZY354" s="47"/>
      <c r="ZZ354" s="47"/>
      <c r="AAA354" s="47"/>
      <c r="AAB354" s="47"/>
      <c r="AAC354" s="47"/>
      <c r="AAD354" s="47"/>
      <c r="AAE354" s="47"/>
      <c r="AAF354" s="47"/>
      <c r="AAG354" s="47"/>
      <c r="AAH354" s="47"/>
      <c r="AAI354" s="47"/>
      <c r="AAJ354" s="47"/>
      <c r="AAK354" s="47"/>
      <c r="AAL354" s="47"/>
      <c r="AAM354" s="47"/>
      <c r="AAN354" s="47"/>
      <c r="AAO354" s="47"/>
      <c r="AAP354" s="47"/>
      <c r="AAQ354" s="47"/>
      <c r="AAR354" s="47"/>
      <c r="AAS354" s="47"/>
      <c r="AAT354" s="47"/>
      <c r="AAU354" s="47"/>
      <c r="AAV354" s="47"/>
      <c r="AAW354" s="47"/>
      <c r="AAX354" s="47"/>
      <c r="AAY354" s="47"/>
      <c r="AAZ354" s="47"/>
      <c r="ABA354" s="47"/>
      <c r="ABB354" s="47"/>
      <c r="ABC354" s="47"/>
      <c r="ABD354" s="47"/>
      <c r="ABE354" s="47"/>
      <c r="ABF354" s="47"/>
      <c r="ABG354" s="47"/>
      <c r="ABH354" s="47"/>
      <c r="ABI354" s="47"/>
      <c r="ABJ354" s="47"/>
      <c r="ABK354" s="47"/>
      <c r="ABL354" s="47"/>
      <c r="ABM354" s="47"/>
      <c r="ABN354" s="47"/>
      <c r="ABO354" s="47"/>
      <c r="ABP354" s="47"/>
      <c r="ABQ354" s="47"/>
      <c r="ABR354" s="47"/>
      <c r="ABS354" s="47"/>
      <c r="ABT354" s="47"/>
      <c r="ABU354" s="47"/>
      <c r="ABV354" s="47"/>
      <c r="ABW354" s="47"/>
      <c r="ABX354" s="47"/>
      <c r="ABY354" s="47"/>
      <c r="ABZ354" s="47"/>
      <c r="ACA354" s="47"/>
      <c r="ACB354" s="47"/>
      <c r="ACC354" s="47"/>
      <c r="ACD354" s="47"/>
      <c r="ACE354" s="47"/>
      <c r="ACF354" s="47"/>
      <c r="ACG354" s="47"/>
      <c r="ACH354" s="47"/>
      <c r="ACI354" s="47"/>
      <c r="ACJ354" s="47"/>
      <c r="ACK354" s="47"/>
      <c r="ACL354" s="47"/>
      <c r="ACM354" s="47"/>
      <c r="ACN354" s="47"/>
      <c r="ACO354" s="47"/>
      <c r="ACP354" s="47"/>
      <c r="ACQ354" s="47"/>
      <c r="ACR354" s="47"/>
      <c r="ACS354" s="47"/>
      <c r="ACT354" s="47"/>
      <c r="ACU354" s="47"/>
      <c r="ACV354" s="47"/>
      <c r="ACW354" s="47"/>
      <c r="ACX354" s="47"/>
      <c r="ACY354" s="47"/>
      <c r="ACZ354" s="47"/>
      <c r="ADA354" s="47"/>
      <c r="ADB354" s="47"/>
      <c r="ADC354" s="47"/>
      <c r="ADD354" s="47"/>
      <c r="ADE354" s="47"/>
      <c r="ADF354" s="47"/>
      <c r="ADG354" s="47"/>
      <c r="ADH354" s="47"/>
      <c r="ADI354" s="47"/>
      <c r="ADJ354" s="47"/>
      <c r="ADK354" s="47"/>
      <c r="ADL354" s="47"/>
      <c r="ADM354" s="47"/>
      <c r="ADN354" s="47"/>
      <c r="ADO354" s="47"/>
      <c r="ADP354" s="47"/>
    </row>
    <row r="355" spans="3:796" x14ac:dyDescent="0.4">
      <c r="C355" s="66"/>
      <c r="D355" s="43">
        <f>(1/$D$5)*学習!M53</f>
        <v>0</v>
      </c>
      <c r="I355" s="67">
        <v>344</v>
      </c>
      <c r="J355" s="45">
        <v>7.2029981663858031E-2</v>
      </c>
      <c r="K355" s="45">
        <v>-0.12337044836923036</v>
      </c>
      <c r="L355" s="45">
        <v>-7.9844093483431494E-2</v>
      </c>
      <c r="M355" s="45">
        <v>0.15775407098735525</v>
      </c>
      <c r="N355" s="45">
        <v>-0.14194571548405358</v>
      </c>
      <c r="O355" s="45">
        <v>5.052386079234171E-2</v>
      </c>
      <c r="P355" s="45">
        <v>7.3557454536083533E-2</v>
      </c>
      <c r="Q355" s="45">
        <v>0.21048417789208601</v>
      </c>
      <c r="R355" s="45">
        <v>-3.154675616256216E-2</v>
      </c>
      <c r="S355" s="45">
        <v>-2.7609084456277834E-2</v>
      </c>
      <c r="T355" s="45">
        <v>-2.3958065615128546E-2</v>
      </c>
      <c r="U355" s="45">
        <v>-8.8774010744262943E-2</v>
      </c>
      <c r="V355" s="45">
        <v>5.156976806810256E-2</v>
      </c>
      <c r="W355" s="45">
        <v>-0.21632914884975649</v>
      </c>
      <c r="X355" s="45">
        <v>-1.2797251360532209E-2</v>
      </c>
      <c r="Y355" s="45">
        <v>-1.8808931002619773E-2</v>
      </c>
      <c r="Z355" s="45">
        <v>-4.9399749987827958E-2</v>
      </c>
      <c r="AA355" s="45">
        <v>6.7835444782029269E-2</v>
      </c>
      <c r="AB355" s="45">
        <v>-0.11720174161444367</v>
      </c>
      <c r="AC355" s="45">
        <v>-4.0357519335381523E-2</v>
      </c>
      <c r="AD355" s="45">
        <v>2.1429941192321212E-2</v>
      </c>
      <c r="AE355" s="45">
        <v>-2.7154802733485271E-2</v>
      </c>
      <c r="AF355" s="45">
        <v>-0.18898609324476986</v>
      </c>
      <c r="AG355" s="45">
        <v>-4.0914107868402806E-2</v>
      </c>
      <c r="AH355" s="45">
        <v>2.8246635839926287E-2</v>
      </c>
      <c r="AI355" s="45">
        <v>0.12208154991541323</v>
      </c>
      <c r="AJ355" s="45">
        <v>-4.4074780832652975E-2</v>
      </c>
      <c r="AK355" s="45">
        <v>-7.5935860359352065E-3</v>
      </c>
      <c r="AL355" s="45">
        <v>-0.13515576878613622</v>
      </c>
      <c r="AM355" s="45">
        <v>3.4166145338153327E-2</v>
      </c>
      <c r="AN355" s="45">
        <v>2.687768528817569E-2</v>
      </c>
      <c r="AO355" s="45">
        <v>-8.1478232105821835E-2</v>
      </c>
      <c r="AP355" s="45">
        <v>-3.5926834088321244E-2</v>
      </c>
      <c r="AQ355" s="45">
        <v>-1.311790395303466E-2</v>
      </c>
      <c r="AR355" s="45">
        <v>0.17214495459290591</v>
      </c>
      <c r="AS355" s="45">
        <v>3.0788247035784803E-2</v>
      </c>
      <c r="AT355" s="45">
        <v>8.6392881701250535E-2</v>
      </c>
      <c r="AU355" s="45">
        <v>8.7394075481578723E-2</v>
      </c>
      <c r="AV355" s="45">
        <v>2.466012325391212E-2</v>
      </c>
      <c r="AW355" s="45">
        <v>-1.5335732699878705E-2</v>
      </c>
      <c r="AX355" s="45">
        <v>0.10698232458538734</v>
      </c>
      <c r="AY355" s="45">
        <v>1.9138885914280097E-2</v>
      </c>
      <c r="AZ355" s="45">
        <v>5.1330761894006059E-2</v>
      </c>
      <c r="BA355" s="45">
        <v>-0.16385685473337933</v>
      </c>
      <c r="BB355" s="45">
        <v>-6.8876375693417258E-2</v>
      </c>
      <c r="BC355" s="45">
        <v>-0.14288514138123642</v>
      </c>
      <c r="BD355" s="45">
        <v>-0.27768621976094482</v>
      </c>
      <c r="BE355" s="45">
        <v>4.7041752677750792E-2</v>
      </c>
      <c r="BF355" s="45">
        <v>-6.9905592349828058E-2</v>
      </c>
      <c r="BG355" s="45">
        <v>0.17018161498282786</v>
      </c>
      <c r="BH355" s="45">
        <v>-9.4487374027481627E-2</v>
      </c>
      <c r="BI355" s="45">
        <v>-8.4480125979918427E-2</v>
      </c>
      <c r="BJ355" s="45">
        <v>-0.16915073730496366</v>
      </c>
      <c r="BK355" s="45">
        <v>0.26566787152957888</v>
      </c>
      <c r="BL355" s="45">
        <v>-0.11222007501340144</v>
      </c>
      <c r="BM355" s="45">
        <v>-9.6888477601409242E-2</v>
      </c>
      <c r="BN355" s="45">
        <v>6.5656760111509047E-2</v>
      </c>
      <c r="BO355" s="45">
        <v>7.7428477480268279E-2</v>
      </c>
      <c r="BP355" s="45">
        <v>0.18617815939512011</v>
      </c>
      <c r="BQ355" s="45">
        <v>0.12002599551259763</v>
      </c>
      <c r="BR355" s="45">
        <v>-1.2766420663252466E-2</v>
      </c>
      <c r="BS355" s="45">
        <v>5.5513468355502728E-2</v>
      </c>
      <c r="BT355" s="45">
        <v>-0.13609632477354439</v>
      </c>
      <c r="BU355" s="45">
        <v>-5.0480247875918705E-2</v>
      </c>
      <c r="BV355" s="45">
        <v>-7.9765957267672327E-2</v>
      </c>
      <c r="BW355" s="45">
        <v>5.2686591926950119E-2</v>
      </c>
      <c r="BX355" s="45">
        <v>6.1938766844519905E-2</v>
      </c>
      <c r="BY355" s="45">
        <v>0.15139207307195743</v>
      </c>
      <c r="BZ355" s="45">
        <v>-6.5847834078812936E-2</v>
      </c>
      <c r="CA355" s="45">
        <v>-7.7166711407852528E-2</v>
      </c>
      <c r="CB355" s="45">
        <v>-7.3381181143315308E-2</v>
      </c>
      <c r="CC355" s="45">
        <v>-0.15850746400821636</v>
      </c>
      <c r="CD355" s="45">
        <v>-8.4927716185136753E-2</v>
      </c>
      <c r="CE355" s="45">
        <v>-8.2340432424202886E-2</v>
      </c>
      <c r="CF355" s="45">
        <v>3.962282636157053E-2</v>
      </c>
      <c r="CG355" s="45">
        <v>1.0685334084751231E-3</v>
      </c>
      <c r="CH355" s="45">
        <v>-2.4135285075499169E-2</v>
      </c>
      <c r="CI355" s="45">
        <v>4.9100185179766186E-2</v>
      </c>
      <c r="CJ355" s="45">
        <v>-9.9516130239664768E-2</v>
      </c>
      <c r="CK355" s="45">
        <v>5.6706043377179445E-2</v>
      </c>
      <c r="CL355" s="45">
        <v>7.2718564723794871E-2</v>
      </c>
      <c r="CM355" s="45">
        <v>7.1165243111695559E-2</v>
      </c>
      <c r="CN355" s="45">
        <v>0.10084615559473832</v>
      </c>
      <c r="CO355" s="45">
        <v>-6.4256412145961145E-2</v>
      </c>
      <c r="CP355" s="45">
        <v>-5.2356493304834509E-2</v>
      </c>
      <c r="CQ355" s="45">
        <v>-0.14004659551594972</v>
      </c>
      <c r="CR355" s="45">
        <v>-5.0245217738309422E-2</v>
      </c>
      <c r="CS355" s="45">
        <v>1.4995298775563513E-2</v>
      </c>
      <c r="CT355" s="45">
        <v>-8.3696758232706461E-2</v>
      </c>
      <c r="CU355" s="45">
        <v>-0.11009886917485376</v>
      </c>
      <c r="CV355" s="45">
        <v>-0.14909162998548972</v>
      </c>
      <c r="CW355" s="45">
        <v>-4.9146634117442668E-2</v>
      </c>
      <c r="CX355" s="45">
        <v>0.20744689359860971</v>
      </c>
      <c r="CY355" s="45">
        <v>9.5683299427134452E-2</v>
      </c>
      <c r="CZ355" s="45">
        <v>-0.13458512043098841</v>
      </c>
      <c r="DA355" s="45">
        <v>6.9547038209423165E-2</v>
      </c>
      <c r="DB355" s="45">
        <v>-0.27584718147888782</v>
      </c>
      <c r="DC355" s="45">
        <v>0.17145524887694275</v>
      </c>
      <c r="DD355" s="45">
        <v>-1.0326901854377702E-2</v>
      </c>
      <c r="DE355" s="45">
        <v>6.2256100473505223E-2</v>
      </c>
      <c r="DF355" s="47"/>
      <c r="DG355" s="47"/>
      <c r="DH355" s="47"/>
      <c r="DI355" s="47"/>
      <c r="DJ355" s="47"/>
      <c r="DK355" s="47"/>
      <c r="DL355" s="47"/>
      <c r="DM355" s="47"/>
      <c r="DN355" s="47"/>
      <c r="DO355" s="47"/>
      <c r="DP355" s="47"/>
      <c r="DQ355" s="47"/>
      <c r="DR355" s="47"/>
      <c r="DS355" s="47"/>
      <c r="DT355" s="47"/>
      <c r="DU355" s="47"/>
      <c r="DV355" s="47"/>
      <c r="DW355" s="47"/>
      <c r="DX355" s="47"/>
      <c r="DY355" s="47"/>
      <c r="DZ355" s="47"/>
      <c r="EA355" s="47"/>
      <c r="EB355" s="47"/>
      <c r="EC355" s="47"/>
      <c r="ED355" s="47"/>
      <c r="EE355" s="47"/>
      <c r="EF355" s="47"/>
      <c r="EG355" s="47"/>
      <c r="EH355" s="47"/>
      <c r="EI355" s="47"/>
      <c r="EJ355" s="47"/>
      <c r="EK355" s="47"/>
      <c r="EL355" s="47"/>
      <c r="EM355" s="47"/>
      <c r="EN355" s="47"/>
      <c r="EO355" s="47"/>
      <c r="EP355" s="47"/>
      <c r="EQ355" s="47"/>
      <c r="ER355" s="47"/>
      <c r="ES355" s="47"/>
      <c r="ET355" s="47"/>
      <c r="EU355" s="47"/>
      <c r="EV355" s="47"/>
      <c r="EW355" s="47"/>
      <c r="EX355" s="47"/>
      <c r="EY355" s="47"/>
      <c r="EZ355" s="47"/>
      <c r="FA355" s="47"/>
      <c r="FB355" s="47"/>
      <c r="FC355" s="47"/>
      <c r="FD355" s="47"/>
      <c r="FE355" s="47"/>
      <c r="FF355" s="47"/>
      <c r="FG355" s="47"/>
      <c r="FH355" s="47"/>
      <c r="FI355" s="47"/>
      <c r="FJ355" s="47"/>
      <c r="FK355" s="47"/>
      <c r="FL355" s="47"/>
      <c r="FM355" s="47"/>
      <c r="FN355" s="47"/>
      <c r="FO355" s="47"/>
      <c r="FP355" s="47"/>
      <c r="FQ355" s="47"/>
      <c r="FR355" s="47"/>
      <c r="FS355" s="47"/>
      <c r="FT355" s="47"/>
      <c r="FU355" s="47"/>
      <c r="FV355" s="47"/>
      <c r="FW355" s="47"/>
      <c r="FX355" s="47"/>
      <c r="FY355" s="47"/>
      <c r="FZ355" s="47"/>
      <c r="GA355" s="47"/>
      <c r="GB355" s="47"/>
      <c r="GC355" s="47"/>
      <c r="GD355" s="47"/>
      <c r="GE355" s="47"/>
      <c r="GF355" s="47"/>
      <c r="GG355" s="47"/>
      <c r="GH355" s="47"/>
      <c r="GI355" s="47"/>
      <c r="GJ355" s="47"/>
      <c r="GK355" s="47"/>
      <c r="GL355" s="47"/>
      <c r="GM355" s="47"/>
      <c r="GN355" s="47"/>
      <c r="GO355" s="47"/>
      <c r="GP355" s="47"/>
      <c r="GQ355" s="47"/>
      <c r="GR355" s="47"/>
      <c r="GS355" s="47"/>
      <c r="GT355" s="47"/>
      <c r="GU355" s="47"/>
      <c r="GV355" s="47"/>
      <c r="GW355" s="47"/>
      <c r="GX355" s="47"/>
      <c r="GY355" s="47"/>
      <c r="GZ355" s="47"/>
      <c r="HA355" s="47"/>
      <c r="HB355" s="47"/>
      <c r="HC355" s="47"/>
      <c r="HD355" s="47"/>
      <c r="HE355" s="47"/>
      <c r="HF355" s="47"/>
      <c r="HG355" s="47"/>
      <c r="HH355" s="47"/>
      <c r="HI355" s="47"/>
      <c r="HJ355" s="47"/>
      <c r="HK355" s="47"/>
      <c r="HL355" s="47"/>
      <c r="HM355" s="47"/>
      <c r="HN355" s="47"/>
      <c r="HO355" s="47"/>
      <c r="HP355" s="47"/>
      <c r="HQ355" s="47"/>
      <c r="HR355" s="47"/>
      <c r="HS355" s="47"/>
      <c r="HT355" s="47"/>
      <c r="HU355" s="47"/>
      <c r="HV355" s="47"/>
      <c r="HW355" s="47"/>
      <c r="HX355" s="47"/>
      <c r="HY355" s="47"/>
      <c r="HZ355" s="47"/>
      <c r="IA355" s="47"/>
      <c r="IB355" s="47"/>
      <c r="IC355" s="47"/>
      <c r="ID355" s="47"/>
      <c r="IE355" s="47"/>
      <c r="IF355" s="47"/>
      <c r="IG355" s="47"/>
      <c r="IH355" s="47"/>
      <c r="II355" s="47"/>
      <c r="IJ355" s="47"/>
      <c r="IK355" s="47"/>
      <c r="IL355" s="47"/>
      <c r="IM355" s="47"/>
      <c r="IN355" s="47"/>
      <c r="IO355" s="47"/>
      <c r="IP355" s="47"/>
      <c r="IQ355" s="47"/>
      <c r="IR355" s="47"/>
      <c r="IS355" s="47"/>
      <c r="IT355" s="47"/>
      <c r="IU355" s="47"/>
      <c r="IV355" s="47"/>
      <c r="IW355" s="47"/>
      <c r="IX355" s="47"/>
      <c r="IY355" s="47"/>
      <c r="IZ355" s="47"/>
      <c r="JA355" s="47"/>
      <c r="JB355" s="47"/>
      <c r="JC355" s="47"/>
      <c r="JD355" s="47"/>
      <c r="JE355" s="47"/>
      <c r="JF355" s="47"/>
      <c r="JG355" s="47"/>
      <c r="JH355" s="47"/>
      <c r="JI355" s="47"/>
      <c r="JJ355" s="47"/>
      <c r="JK355" s="47"/>
      <c r="JL355" s="47"/>
      <c r="JM355" s="47"/>
      <c r="JN355" s="47"/>
      <c r="JO355" s="47"/>
      <c r="JP355" s="47"/>
      <c r="JQ355" s="47"/>
      <c r="JR355" s="47"/>
      <c r="JS355" s="47"/>
      <c r="JT355" s="47"/>
      <c r="JU355" s="47"/>
      <c r="JV355" s="47"/>
      <c r="JW355" s="47"/>
      <c r="JX355" s="47"/>
      <c r="JY355" s="47"/>
      <c r="JZ355" s="47"/>
      <c r="KA355" s="47"/>
      <c r="KB355" s="47"/>
      <c r="KC355" s="47"/>
      <c r="KD355" s="47"/>
      <c r="KE355" s="47"/>
      <c r="KF355" s="47"/>
      <c r="KG355" s="47"/>
      <c r="KH355" s="47"/>
      <c r="KI355" s="47"/>
      <c r="KJ355" s="47"/>
      <c r="KK355" s="47"/>
      <c r="KL355" s="47"/>
      <c r="KM355" s="47"/>
      <c r="KN355" s="47"/>
      <c r="KO355" s="47"/>
      <c r="KP355" s="47"/>
      <c r="KQ355" s="47"/>
      <c r="KR355" s="47"/>
      <c r="KS355" s="47"/>
      <c r="KT355" s="47"/>
      <c r="KU355" s="47"/>
      <c r="KV355" s="47"/>
      <c r="KW355" s="47"/>
      <c r="KX355" s="47"/>
      <c r="KY355" s="47"/>
      <c r="KZ355" s="47"/>
      <c r="LA355" s="47"/>
      <c r="LB355" s="47"/>
      <c r="LC355" s="47"/>
      <c r="LD355" s="47"/>
      <c r="LE355" s="47"/>
      <c r="LF355" s="47"/>
      <c r="LG355" s="47"/>
      <c r="LH355" s="47"/>
      <c r="LI355" s="47"/>
      <c r="LJ355" s="47"/>
      <c r="LK355" s="47"/>
      <c r="LL355" s="47"/>
      <c r="LM355" s="47"/>
      <c r="LN355" s="47"/>
      <c r="LO355" s="47"/>
      <c r="LP355" s="47"/>
      <c r="LQ355" s="47"/>
      <c r="LR355" s="47"/>
      <c r="LS355" s="47"/>
      <c r="LT355" s="47"/>
      <c r="LU355" s="47"/>
      <c r="LV355" s="47"/>
      <c r="LW355" s="47"/>
      <c r="LX355" s="47"/>
      <c r="LY355" s="47"/>
      <c r="LZ355" s="47"/>
      <c r="MA355" s="47"/>
      <c r="MB355" s="47"/>
      <c r="MC355" s="47"/>
      <c r="MD355" s="47"/>
      <c r="ME355" s="47"/>
      <c r="MF355" s="47"/>
      <c r="MG355" s="47"/>
      <c r="MH355" s="47"/>
      <c r="MI355" s="47"/>
      <c r="MJ355" s="47"/>
      <c r="MK355" s="47"/>
      <c r="ML355" s="47"/>
      <c r="MM355" s="47"/>
      <c r="MN355" s="47"/>
      <c r="MO355" s="47"/>
      <c r="MP355" s="47"/>
      <c r="MQ355" s="47"/>
      <c r="MR355" s="47"/>
      <c r="MS355" s="47"/>
      <c r="MT355" s="47"/>
      <c r="MU355" s="47"/>
      <c r="MV355" s="47"/>
      <c r="MW355" s="47"/>
      <c r="MX355" s="47"/>
      <c r="MY355" s="47"/>
      <c r="MZ355" s="47"/>
      <c r="NA355" s="47"/>
      <c r="NB355" s="47"/>
      <c r="NC355" s="47"/>
      <c r="ND355" s="47"/>
      <c r="NE355" s="47"/>
      <c r="NF355" s="47"/>
      <c r="NG355" s="47"/>
      <c r="NH355" s="47"/>
      <c r="NI355" s="47"/>
      <c r="NJ355" s="47"/>
      <c r="NK355" s="47"/>
      <c r="NL355" s="47"/>
      <c r="NM355" s="47"/>
      <c r="NN355" s="47"/>
      <c r="NO355" s="47"/>
      <c r="NP355" s="47"/>
      <c r="NQ355" s="47"/>
      <c r="NR355" s="47"/>
      <c r="NS355" s="47"/>
      <c r="NT355" s="47"/>
      <c r="NU355" s="47"/>
      <c r="NV355" s="47"/>
      <c r="NW355" s="47"/>
      <c r="NX355" s="47"/>
      <c r="NY355" s="47"/>
      <c r="NZ355" s="47"/>
      <c r="OA355" s="47"/>
      <c r="OB355" s="47"/>
      <c r="OC355" s="47"/>
      <c r="OD355" s="47"/>
      <c r="OE355" s="47"/>
      <c r="OF355" s="47"/>
      <c r="OG355" s="47"/>
      <c r="OH355" s="47"/>
      <c r="OI355" s="47"/>
      <c r="OJ355" s="47"/>
      <c r="OK355" s="47"/>
      <c r="OL355" s="47"/>
      <c r="OM355" s="47"/>
      <c r="ON355" s="47"/>
      <c r="OO355" s="47"/>
      <c r="OP355" s="47"/>
      <c r="OQ355" s="47"/>
      <c r="OR355" s="47"/>
      <c r="OS355" s="47"/>
      <c r="OT355" s="47"/>
      <c r="OU355" s="47"/>
      <c r="OV355" s="47"/>
      <c r="OW355" s="47"/>
      <c r="OX355" s="47"/>
      <c r="OY355" s="47"/>
      <c r="OZ355" s="47"/>
      <c r="PA355" s="47"/>
      <c r="PB355" s="47"/>
      <c r="PC355" s="47"/>
      <c r="PD355" s="47"/>
      <c r="PE355" s="47"/>
      <c r="PF355" s="47"/>
      <c r="PG355" s="47"/>
      <c r="PH355" s="47"/>
      <c r="PI355" s="47"/>
      <c r="PJ355" s="47"/>
      <c r="PK355" s="47"/>
      <c r="PL355" s="47"/>
      <c r="PM355" s="47"/>
      <c r="PN355" s="47"/>
      <c r="PO355" s="47"/>
      <c r="PP355" s="47"/>
      <c r="PQ355" s="47"/>
      <c r="PR355" s="47"/>
      <c r="PS355" s="47"/>
      <c r="PT355" s="47"/>
      <c r="PU355" s="47"/>
      <c r="PV355" s="47"/>
      <c r="PW355" s="47"/>
      <c r="PX355" s="47"/>
      <c r="PY355" s="47"/>
      <c r="PZ355" s="47"/>
      <c r="QA355" s="47"/>
      <c r="QB355" s="47"/>
      <c r="QC355" s="47"/>
      <c r="QD355" s="47"/>
      <c r="QE355" s="47"/>
      <c r="QF355" s="47"/>
      <c r="QG355" s="47"/>
      <c r="QH355" s="47"/>
      <c r="QI355" s="47"/>
      <c r="QJ355" s="47"/>
      <c r="QK355" s="47"/>
      <c r="QL355" s="47"/>
      <c r="QM355" s="47"/>
      <c r="QN355" s="47"/>
      <c r="QO355" s="47"/>
      <c r="QP355" s="47"/>
      <c r="QQ355" s="47"/>
      <c r="QR355" s="47"/>
      <c r="QS355" s="47"/>
      <c r="QT355" s="47"/>
      <c r="QU355" s="47"/>
      <c r="QV355" s="47"/>
      <c r="QW355" s="47"/>
      <c r="QX355" s="47"/>
      <c r="QY355" s="47"/>
      <c r="QZ355" s="47"/>
      <c r="RA355" s="47"/>
      <c r="RB355" s="47"/>
      <c r="RC355" s="47"/>
      <c r="RD355" s="47"/>
      <c r="RE355" s="47"/>
      <c r="RF355" s="47"/>
      <c r="RG355" s="47"/>
      <c r="RH355" s="47"/>
      <c r="RI355" s="47"/>
      <c r="RJ355" s="47"/>
      <c r="RK355" s="47"/>
      <c r="RL355" s="47"/>
      <c r="RM355" s="47"/>
      <c r="RN355" s="47"/>
      <c r="RO355" s="47"/>
      <c r="RP355" s="47"/>
      <c r="RQ355" s="47"/>
      <c r="RR355" s="47"/>
      <c r="RS355" s="47"/>
      <c r="RT355" s="47"/>
      <c r="RU355" s="47"/>
      <c r="RV355" s="47"/>
      <c r="RW355" s="47"/>
      <c r="RX355" s="47"/>
      <c r="RY355" s="47"/>
      <c r="RZ355" s="47"/>
      <c r="SA355" s="47"/>
      <c r="SB355" s="47"/>
      <c r="SC355" s="47"/>
      <c r="SD355" s="47"/>
      <c r="SE355" s="47"/>
      <c r="SF355" s="47"/>
      <c r="SG355" s="47"/>
      <c r="SH355" s="47"/>
      <c r="SI355" s="47"/>
      <c r="SJ355" s="47"/>
      <c r="SK355" s="47"/>
      <c r="SL355" s="47"/>
      <c r="SM355" s="47"/>
      <c r="SN355" s="47"/>
      <c r="SO355" s="47"/>
      <c r="SP355" s="47"/>
      <c r="SQ355" s="47"/>
      <c r="SR355" s="47"/>
      <c r="SS355" s="47"/>
      <c r="ST355" s="47"/>
      <c r="SU355" s="47"/>
      <c r="SV355" s="47"/>
      <c r="SW355" s="47"/>
      <c r="SX355" s="47"/>
      <c r="SY355" s="47"/>
      <c r="SZ355" s="47"/>
      <c r="TA355" s="47"/>
      <c r="TB355" s="47"/>
      <c r="TC355" s="47"/>
      <c r="TD355" s="47"/>
      <c r="TE355" s="47"/>
      <c r="TF355" s="47"/>
      <c r="TG355" s="47"/>
      <c r="TH355" s="47"/>
      <c r="TI355" s="47"/>
      <c r="TJ355" s="47"/>
      <c r="TK355" s="47"/>
      <c r="TL355" s="47"/>
      <c r="TM355" s="47"/>
      <c r="TN355" s="47"/>
      <c r="TO355" s="47"/>
      <c r="TP355" s="47"/>
      <c r="TQ355" s="47"/>
      <c r="TR355" s="47"/>
      <c r="TS355" s="47"/>
      <c r="TT355" s="47"/>
      <c r="TU355" s="47"/>
      <c r="TV355" s="47"/>
      <c r="TW355" s="47"/>
      <c r="TX355" s="47"/>
      <c r="TY355" s="47"/>
      <c r="TZ355" s="47"/>
      <c r="UA355" s="47"/>
      <c r="UB355" s="47"/>
      <c r="UC355" s="47"/>
      <c r="UD355" s="47"/>
      <c r="UE355" s="47"/>
      <c r="UF355" s="47"/>
      <c r="UG355" s="47"/>
      <c r="UH355" s="47"/>
      <c r="UI355" s="47"/>
      <c r="UJ355" s="47"/>
      <c r="UK355" s="47"/>
      <c r="UL355" s="47"/>
      <c r="UM355" s="47"/>
      <c r="UN355" s="47"/>
      <c r="UO355" s="47"/>
      <c r="UP355" s="47"/>
      <c r="UQ355" s="47"/>
      <c r="UR355" s="47"/>
      <c r="US355" s="47"/>
      <c r="UT355" s="47"/>
      <c r="UU355" s="47"/>
      <c r="UV355" s="47"/>
      <c r="UW355" s="47"/>
      <c r="UX355" s="47"/>
      <c r="UY355" s="47"/>
      <c r="UZ355" s="47"/>
      <c r="VA355" s="47"/>
      <c r="VB355" s="47"/>
      <c r="VC355" s="47"/>
      <c r="VD355" s="47"/>
      <c r="VE355" s="47"/>
      <c r="VF355" s="47"/>
      <c r="VG355" s="47"/>
      <c r="VH355" s="47"/>
      <c r="VI355" s="47"/>
      <c r="VJ355" s="47"/>
      <c r="VK355" s="47"/>
      <c r="VL355" s="47"/>
      <c r="VM355" s="47"/>
      <c r="VN355" s="47"/>
      <c r="VO355" s="47"/>
      <c r="VP355" s="47"/>
      <c r="VQ355" s="47"/>
      <c r="VR355" s="47"/>
      <c r="VS355" s="47"/>
      <c r="VT355" s="47"/>
      <c r="VU355" s="47"/>
      <c r="VV355" s="47"/>
      <c r="VW355" s="47"/>
      <c r="VX355" s="47"/>
      <c r="VY355" s="47"/>
      <c r="VZ355" s="47"/>
      <c r="WA355" s="47"/>
      <c r="WB355" s="47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7"/>
      <c r="WN355" s="47"/>
      <c r="WO355" s="47"/>
      <c r="WP355" s="47"/>
      <c r="WQ355" s="47"/>
      <c r="WR355" s="47"/>
      <c r="WS355" s="47"/>
      <c r="WT355" s="47"/>
      <c r="WU355" s="47"/>
      <c r="WV355" s="47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47"/>
      <c r="XR355" s="47"/>
      <c r="XS355" s="47"/>
      <c r="XT355" s="47"/>
      <c r="XU355" s="47"/>
      <c r="XV355" s="47"/>
      <c r="XW355" s="47"/>
      <c r="XX355" s="47"/>
      <c r="XY355" s="47"/>
      <c r="XZ355" s="47"/>
      <c r="YA355" s="47"/>
      <c r="YB355" s="47"/>
      <c r="YC355" s="47"/>
      <c r="YD355" s="47"/>
      <c r="YE355" s="47"/>
      <c r="YF355" s="47"/>
      <c r="YG355" s="47"/>
      <c r="YH355" s="47"/>
      <c r="YI355" s="47"/>
      <c r="YJ355" s="47"/>
      <c r="YK355" s="47"/>
      <c r="YL355" s="47"/>
      <c r="YM355" s="47"/>
      <c r="YN355" s="47"/>
      <c r="YO355" s="47"/>
      <c r="YP355" s="47"/>
      <c r="YQ355" s="47"/>
      <c r="YR355" s="47"/>
      <c r="YS355" s="47"/>
      <c r="YT355" s="47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47"/>
      <c r="ZG355" s="47"/>
      <c r="ZH355" s="47"/>
      <c r="ZI355" s="47"/>
      <c r="ZJ355" s="47"/>
      <c r="ZK355" s="47"/>
      <c r="ZL355" s="47"/>
      <c r="ZM355" s="47"/>
      <c r="ZN355" s="47"/>
      <c r="ZO355" s="47"/>
      <c r="ZP355" s="47"/>
      <c r="ZQ355" s="47"/>
      <c r="ZR355" s="47"/>
      <c r="ZS355" s="47"/>
      <c r="ZT355" s="47"/>
      <c r="ZU355" s="47"/>
      <c r="ZV355" s="47"/>
      <c r="ZW355" s="47"/>
      <c r="ZX355" s="47"/>
      <c r="ZY355" s="47"/>
      <c r="ZZ355" s="47"/>
      <c r="AAA355" s="47"/>
      <c r="AAB355" s="47"/>
      <c r="AAC355" s="47"/>
      <c r="AAD355" s="47"/>
      <c r="AAE355" s="47"/>
      <c r="AAF355" s="47"/>
      <c r="AAG355" s="47"/>
      <c r="AAH355" s="47"/>
      <c r="AAI355" s="47"/>
      <c r="AAJ355" s="47"/>
      <c r="AAK355" s="47"/>
      <c r="AAL355" s="47"/>
      <c r="AAM355" s="47"/>
      <c r="AAN355" s="47"/>
      <c r="AAO355" s="47"/>
      <c r="AAP355" s="47"/>
      <c r="AAQ355" s="47"/>
      <c r="AAR355" s="47"/>
      <c r="AAS355" s="47"/>
      <c r="AAT355" s="47"/>
      <c r="AAU355" s="47"/>
      <c r="AAV355" s="47"/>
      <c r="AAW355" s="47"/>
      <c r="AAX355" s="47"/>
      <c r="AAY355" s="47"/>
      <c r="AAZ355" s="47"/>
      <c r="ABA355" s="47"/>
      <c r="ABB355" s="47"/>
      <c r="ABC355" s="47"/>
      <c r="ABD355" s="47"/>
      <c r="ABE355" s="47"/>
      <c r="ABF355" s="47"/>
      <c r="ABG355" s="47"/>
      <c r="ABH355" s="47"/>
      <c r="ABI355" s="47"/>
      <c r="ABJ355" s="47"/>
      <c r="ABK355" s="47"/>
      <c r="ABL355" s="47"/>
      <c r="ABM355" s="47"/>
      <c r="ABN355" s="47"/>
      <c r="ABO355" s="47"/>
      <c r="ABP355" s="47"/>
      <c r="ABQ355" s="47"/>
      <c r="ABR355" s="47"/>
      <c r="ABS355" s="47"/>
      <c r="ABT355" s="47"/>
      <c r="ABU355" s="47"/>
      <c r="ABV355" s="47"/>
      <c r="ABW355" s="47"/>
      <c r="ABX355" s="47"/>
      <c r="ABY355" s="47"/>
      <c r="ABZ355" s="47"/>
      <c r="ACA355" s="47"/>
      <c r="ACB355" s="47"/>
      <c r="ACC355" s="47"/>
      <c r="ACD355" s="47"/>
      <c r="ACE355" s="47"/>
      <c r="ACF355" s="47"/>
      <c r="ACG355" s="47"/>
      <c r="ACH355" s="47"/>
      <c r="ACI355" s="47"/>
      <c r="ACJ355" s="47"/>
      <c r="ACK355" s="47"/>
      <c r="ACL355" s="47"/>
      <c r="ACM355" s="47"/>
      <c r="ACN355" s="47"/>
      <c r="ACO355" s="47"/>
      <c r="ACP355" s="47"/>
      <c r="ACQ355" s="47"/>
      <c r="ACR355" s="47"/>
      <c r="ACS355" s="47"/>
      <c r="ACT355" s="47"/>
      <c r="ACU355" s="47"/>
      <c r="ACV355" s="47"/>
      <c r="ACW355" s="47"/>
      <c r="ACX355" s="47"/>
      <c r="ACY355" s="47"/>
      <c r="ACZ355" s="47"/>
      <c r="ADA355" s="47"/>
      <c r="ADB355" s="47"/>
      <c r="ADC355" s="47"/>
      <c r="ADD355" s="47"/>
      <c r="ADE355" s="47"/>
      <c r="ADF355" s="47"/>
      <c r="ADG355" s="47"/>
      <c r="ADH355" s="47"/>
      <c r="ADI355" s="47"/>
      <c r="ADJ355" s="47"/>
      <c r="ADK355" s="47"/>
      <c r="ADL355" s="47"/>
      <c r="ADM355" s="47"/>
      <c r="ADN355" s="47"/>
      <c r="ADO355" s="47"/>
      <c r="ADP355" s="47"/>
    </row>
    <row r="356" spans="3:796" x14ac:dyDescent="0.4">
      <c r="C356" s="66"/>
      <c r="D356" s="43">
        <f>(1/$D$5)*学習!M54</f>
        <v>0</v>
      </c>
      <c r="I356" s="67">
        <v>345</v>
      </c>
      <c r="J356" s="45">
        <v>1.3217021324871162E-2</v>
      </c>
      <c r="K356" s="45">
        <v>8.1510034971461018E-2</v>
      </c>
      <c r="L356" s="45">
        <v>5.6969296611356156E-2</v>
      </c>
      <c r="M356" s="45">
        <v>2.9952785382392419E-3</v>
      </c>
      <c r="N356" s="45">
        <v>-0.10125431943996911</v>
      </c>
      <c r="O356" s="45">
        <v>4.5228150368207098E-2</v>
      </c>
      <c r="P356" s="45">
        <v>2.4818336518383699E-3</v>
      </c>
      <c r="Q356" s="45">
        <v>-5.688127397769141E-2</v>
      </c>
      <c r="R356" s="45">
        <v>-4.3724682459714288E-2</v>
      </c>
      <c r="S356" s="45">
        <v>3.1676217778054468E-2</v>
      </c>
      <c r="T356" s="45">
        <v>-5.7511210143742379E-2</v>
      </c>
      <c r="U356" s="45">
        <v>6.0040174051456861E-2</v>
      </c>
      <c r="V356" s="45">
        <v>-4.5452371369229659E-2</v>
      </c>
      <c r="W356" s="45">
        <v>0.19014999181945258</v>
      </c>
      <c r="X356" s="45">
        <v>-7.5739766549177107E-2</v>
      </c>
      <c r="Y356" s="45">
        <v>0.18921266082386237</v>
      </c>
      <c r="Z356" s="45">
        <v>1.7710439966311983E-2</v>
      </c>
      <c r="AA356" s="45">
        <v>-2.5598367059261663E-3</v>
      </c>
      <c r="AB356" s="45">
        <v>-6.8600764351902155E-2</v>
      </c>
      <c r="AC356" s="45">
        <v>-5.7431641379984903E-2</v>
      </c>
      <c r="AD356" s="45">
        <v>-0.14833278740288794</v>
      </c>
      <c r="AE356" s="45">
        <v>6.7647931801638875E-2</v>
      </c>
      <c r="AF356" s="45">
        <v>-0.23614513980561155</v>
      </c>
      <c r="AG356" s="45">
        <v>-1.2730236673766935E-2</v>
      </c>
      <c r="AH356" s="45">
        <v>-6.6857540190339904E-2</v>
      </c>
      <c r="AI356" s="45">
        <v>7.2342781883919363E-2</v>
      </c>
      <c r="AJ356" s="45">
        <v>0.1111867744434013</v>
      </c>
      <c r="AK356" s="45">
        <v>-0.1225499187795584</v>
      </c>
      <c r="AL356" s="45">
        <v>3.0781070634292935E-2</v>
      </c>
      <c r="AM356" s="45">
        <v>8.3366426585200853E-2</v>
      </c>
      <c r="AN356" s="45">
        <v>-3.9195316029616886E-2</v>
      </c>
      <c r="AO356" s="45">
        <v>-0.10403836141618258</v>
      </c>
      <c r="AP356" s="45">
        <v>3.7338246148702882E-2</v>
      </c>
      <c r="AQ356" s="45">
        <v>0.15088719771342096</v>
      </c>
      <c r="AR356" s="45">
        <v>-0.1101446397630421</v>
      </c>
      <c r="AS356" s="45">
        <v>-0.11704504274696144</v>
      </c>
      <c r="AT356" s="45">
        <v>-0.21516266305147769</v>
      </c>
      <c r="AU356" s="45">
        <v>1.8187178616644328E-2</v>
      </c>
      <c r="AV356" s="45">
        <v>6.0699813992715547E-2</v>
      </c>
      <c r="AW356" s="45">
        <v>6.0733060120254603E-2</v>
      </c>
      <c r="AX356" s="45">
        <v>-9.980499633466916E-2</v>
      </c>
      <c r="AY356" s="45">
        <v>-4.6961168040492732E-2</v>
      </c>
      <c r="AZ356" s="45">
        <v>-9.3379049202034367E-2</v>
      </c>
      <c r="BA356" s="45">
        <v>9.4709986123628839E-2</v>
      </c>
      <c r="BB356" s="45">
        <v>6.361630149135257E-2</v>
      </c>
      <c r="BC356" s="45">
        <v>-6.8659872966410823E-2</v>
      </c>
      <c r="BD356" s="45">
        <v>1.1644278735814289E-2</v>
      </c>
      <c r="BE356" s="45">
        <v>1.6763865936556422E-2</v>
      </c>
      <c r="BF356" s="45">
        <v>4.1211840438492263E-2</v>
      </c>
      <c r="BG356" s="45">
        <v>-0.19261116182401761</v>
      </c>
      <c r="BH356" s="45">
        <v>0.13896283349862654</v>
      </c>
      <c r="BI356" s="45">
        <v>-1.7227844813223897E-2</v>
      </c>
      <c r="BJ356" s="45">
        <v>1.5312939725970514E-2</v>
      </c>
      <c r="BK356" s="45">
        <v>9.473363663883265E-2</v>
      </c>
      <c r="BL356" s="45">
        <v>0.20528347677857497</v>
      </c>
      <c r="BM356" s="45">
        <v>-5.5891956519640705E-2</v>
      </c>
      <c r="BN356" s="45">
        <v>4.6738537221386711E-2</v>
      </c>
      <c r="BO356" s="45">
        <v>-4.9550408594904234E-2</v>
      </c>
      <c r="BP356" s="45">
        <v>-0.17341113478215134</v>
      </c>
      <c r="BQ356" s="45">
        <v>-2.297536976144347E-2</v>
      </c>
      <c r="BR356" s="45">
        <v>-0.16604838988758286</v>
      </c>
      <c r="BS356" s="45">
        <v>-0.11913692518697513</v>
      </c>
      <c r="BT356" s="45">
        <v>0.1136351594458192</v>
      </c>
      <c r="BU356" s="45">
        <v>0.12988053617429635</v>
      </c>
      <c r="BV356" s="45">
        <v>-0.18729690628809292</v>
      </c>
      <c r="BW356" s="45">
        <v>-0.18551403763352056</v>
      </c>
      <c r="BX356" s="45">
        <v>0.10604610495628349</v>
      </c>
      <c r="BY356" s="45">
        <v>-0.17100958676279027</v>
      </c>
      <c r="BZ356" s="45">
        <v>-0.10555779011831004</v>
      </c>
      <c r="CA356" s="45">
        <v>-4.8704013697838777E-2</v>
      </c>
      <c r="CB356" s="45">
        <v>-7.7759730388092876E-2</v>
      </c>
      <c r="CC356" s="45">
        <v>6.8711541567043524E-2</v>
      </c>
      <c r="CD356" s="45">
        <v>-0.10010187530036919</v>
      </c>
      <c r="CE356" s="45">
        <v>-9.0899105226624921E-2</v>
      </c>
      <c r="CF356" s="45">
        <v>-2.7607531831301189E-2</v>
      </c>
      <c r="CG356" s="45">
        <v>-7.103004783207674E-2</v>
      </c>
      <c r="CH356" s="45">
        <v>6.5888477322632102E-2</v>
      </c>
      <c r="CI356" s="45">
        <v>-8.699562628733315E-2</v>
      </c>
      <c r="CJ356" s="45">
        <v>-6.2482772667159285E-2</v>
      </c>
      <c r="CK356" s="45">
        <v>-0.1103957875107367</v>
      </c>
      <c r="CL356" s="45">
        <v>-0.14588037172893129</v>
      </c>
      <c r="CM356" s="45">
        <v>-8.7147042834014338E-2</v>
      </c>
      <c r="CN356" s="45">
        <v>7.4223003816269477E-3</v>
      </c>
      <c r="CO356" s="45">
        <v>-0.13832126988001259</v>
      </c>
      <c r="CP356" s="45">
        <v>-0.23280199816210578</v>
      </c>
      <c r="CQ356" s="45">
        <v>-0.1601242313651145</v>
      </c>
      <c r="CR356" s="45">
        <v>-0.11077438042478792</v>
      </c>
      <c r="CS356" s="45">
        <v>6.5070494463828218E-2</v>
      </c>
      <c r="CT356" s="45">
        <v>-6.7671138046114049E-2</v>
      </c>
      <c r="CU356" s="45">
        <v>0.17433502173031276</v>
      </c>
      <c r="CV356" s="45">
        <v>0.10519458474752559</v>
      </c>
      <c r="CW356" s="45">
        <v>-5.2168719709476404E-2</v>
      </c>
      <c r="CX356" s="45">
        <v>-5.9357430157462102E-3</v>
      </c>
      <c r="CY356" s="45">
        <v>-5.397846810005253E-2</v>
      </c>
      <c r="CZ356" s="45">
        <v>-7.9343754722067214E-2</v>
      </c>
      <c r="DA356" s="45">
        <v>7.3763449620052046E-2</v>
      </c>
      <c r="DB356" s="45">
        <v>9.1699709197203983E-3</v>
      </c>
      <c r="DC356" s="45">
        <v>5.2620151965435104E-2</v>
      </c>
      <c r="DD356" s="45">
        <v>-9.24467493511065E-2</v>
      </c>
      <c r="DE356" s="45">
        <v>-0.16344048440253234</v>
      </c>
      <c r="DF356" s="47"/>
      <c r="DG356" s="47"/>
      <c r="DH356" s="47"/>
      <c r="DI356" s="47"/>
      <c r="DJ356" s="47"/>
      <c r="DK356" s="47"/>
      <c r="DL356" s="47"/>
      <c r="DM356" s="47"/>
      <c r="DN356" s="47"/>
      <c r="DO356" s="47"/>
      <c r="DP356" s="47"/>
      <c r="DQ356" s="47"/>
      <c r="DR356" s="47"/>
      <c r="DS356" s="47"/>
      <c r="DT356" s="47"/>
      <c r="DU356" s="47"/>
      <c r="DV356" s="47"/>
      <c r="DW356" s="47"/>
      <c r="DX356" s="47"/>
      <c r="DY356" s="47"/>
      <c r="DZ356" s="47"/>
      <c r="EA356" s="47"/>
      <c r="EB356" s="47"/>
      <c r="EC356" s="47"/>
      <c r="ED356" s="47"/>
      <c r="EE356" s="47"/>
      <c r="EF356" s="47"/>
      <c r="EG356" s="47"/>
      <c r="EH356" s="47"/>
      <c r="EI356" s="47"/>
      <c r="EJ356" s="47"/>
      <c r="EK356" s="47"/>
      <c r="EL356" s="47"/>
      <c r="EM356" s="47"/>
      <c r="EN356" s="47"/>
      <c r="EO356" s="47"/>
      <c r="EP356" s="47"/>
      <c r="EQ356" s="47"/>
      <c r="ER356" s="47"/>
      <c r="ES356" s="47"/>
      <c r="ET356" s="47"/>
      <c r="EU356" s="47"/>
      <c r="EV356" s="47"/>
      <c r="EW356" s="47"/>
      <c r="EX356" s="47"/>
      <c r="EY356" s="47"/>
      <c r="EZ356" s="47"/>
      <c r="FA356" s="47"/>
      <c r="FB356" s="47"/>
      <c r="FC356" s="47"/>
      <c r="FD356" s="47"/>
      <c r="FE356" s="47"/>
      <c r="FF356" s="47"/>
      <c r="FG356" s="47"/>
      <c r="FH356" s="47"/>
      <c r="FI356" s="47"/>
      <c r="FJ356" s="47"/>
      <c r="FK356" s="47"/>
      <c r="FL356" s="47"/>
      <c r="FM356" s="47"/>
      <c r="FN356" s="47"/>
      <c r="FO356" s="47"/>
      <c r="FP356" s="47"/>
      <c r="FQ356" s="47"/>
      <c r="FR356" s="47"/>
      <c r="FS356" s="47"/>
      <c r="FT356" s="47"/>
      <c r="FU356" s="47"/>
      <c r="FV356" s="47"/>
      <c r="FW356" s="47"/>
      <c r="FX356" s="47"/>
      <c r="FY356" s="47"/>
      <c r="FZ356" s="47"/>
      <c r="GA356" s="47"/>
      <c r="GB356" s="47"/>
      <c r="GC356" s="47"/>
      <c r="GD356" s="47"/>
      <c r="GE356" s="47"/>
      <c r="GF356" s="47"/>
      <c r="GG356" s="47"/>
      <c r="GH356" s="47"/>
      <c r="GI356" s="47"/>
      <c r="GJ356" s="47"/>
      <c r="GK356" s="47"/>
      <c r="GL356" s="47"/>
      <c r="GM356" s="47"/>
      <c r="GN356" s="47"/>
      <c r="GO356" s="47"/>
      <c r="GP356" s="47"/>
      <c r="GQ356" s="47"/>
      <c r="GR356" s="47"/>
      <c r="GS356" s="47"/>
      <c r="GT356" s="47"/>
      <c r="GU356" s="47"/>
      <c r="GV356" s="47"/>
      <c r="GW356" s="47"/>
      <c r="GX356" s="47"/>
      <c r="GY356" s="47"/>
      <c r="GZ356" s="47"/>
      <c r="HA356" s="47"/>
      <c r="HB356" s="47"/>
      <c r="HC356" s="47"/>
      <c r="HD356" s="47"/>
      <c r="HE356" s="47"/>
      <c r="HF356" s="47"/>
      <c r="HG356" s="47"/>
      <c r="HH356" s="47"/>
      <c r="HI356" s="47"/>
      <c r="HJ356" s="47"/>
      <c r="HK356" s="47"/>
      <c r="HL356" s="47"/>
      <c r="HM356" s="47"/>
      <c r="HN356" s="47"/>
      <c r="HO356" s="47"/>
      <c r="HP356" s="47"/>
      <c r="HQ356" s="47"/>
      <c r="HR356" s="47"/>
      <c r="HS356" s="47"/>
      <c r="HT356" s="47"/>
      <c r="HU356" s="47"/>
      <c r="HV356" s="47"/>
      <c r="HW356" s="47"/>
      <c r="HX356" s="47"/>
      <c r="HY356" s="47"/>
      <c r="HZ356" s="47"/>
      <c r="IA356" s="47"/>
      <c r="IB356" s="47"/>
      <c r="IC356" s="47"/>
      <c r="ID356" s="47"/>
      <c r="IE356" s="47"/>
      <c r="IF356" s="47"/>
      <c r="IG356" s="47"/>
      <c r="IH356" s="47"/>
      <c r="II356" s="47"/>
      <c r="IJ356" s="47"/>
      <c r="IK356" s="47"/>
      <c r="IL356" s="47"/>
      <c r="IM356" s="47"/>
      <c r="IN356" s="47"/>
      <c r="IO356" s="47"/>
      <c r="IP356" s="47"/>
      <c r="IQ356" s="47"/>
      <c r="IR356" s="47"/>
      <c r="IS356" s="47"/>
      <c r="IT356" s="47"/>
      <c r="IU356" s="47"/>
      <c r="IV356" s="47"/>
      <c r="IW356" s="47"/>
      <c r="IX356" s="47"/>
      <c r="IY356" s="47"/>
      <c r="IZ356" s="47"/>
      <c r="JA356" s="47"/>
      <c r="JB356" s="47"/>
      <c r="JC356" s="47"/>
      <c r="JD356" s="47"/>
      <c r="JE356" s="47"/>
      <c r="JF356" s="47"/>
      <c r="JG356" s="47"/>
      <c r="JH356" s="47"/>
      <c r="JI356" s="47"/>
      <c r="JJ356" s="47"/>
      <c r="JK356" s="47"/>
      <c r="JL356" s="47"/>
      <c r="JM356" s="47"/>
      <c r="JN356" s="47"/>
      <c r="JO356" s="47"/>
      <c r="JP356" s="47"/>
      <c r="JQ356" s="47"/>
      <c r="JR356" s="47"/>
      <c r="JS356" s="47"/>
      <c r="JT356" s="47"/>
      <c r="JU356" s="47"/>
      <c r="JV356" s="47"/>
      <c r="JW356" s="47"/>
      <c r="JX356" s="47"/>
      <c r="JY356" s="47"/>
      <c r="JZ356" s="47"/>
      <c r="KA356" s="47"/>
      <c r="KB356" s="47"/>
      <c r="KC356" s="47"/>
      <c r="KD356" s="47"/>
      <c r="KE356" s="47"/>
      <c r="KF356" s="47"/>
      <c r="KG356" s="47"/>
      <c r="KH356" s="47"/>
      <c r="KI356" s="47"/>
      <c r="KJ356" s="47"/>
      <c r="KK356" s="47"/>
      <c r="KL356" s="47"/>
      <c r="KM356" s="47"/>
      <c r="KN356" s="47"/>
      <c r="KO356" s="47"/>
      <c r="KP356" s="47"/>
      <c r="KQ356" s="47"/>
      <c r="KR356" s="47"/>
      <c r="KS356" s="47"/>
      <c r="KT356" s="47"/>
      <c r="KU356" s="47"/>
      <c r="KV356" s="47"/>
      <c r="KW356" s="47"/>
      <c r="KX356" s="47"/>
      <c r="KY356" s="47"/>
      <c r="KZ356" s="47"/>
      <c r="LA356" s="47"/>
      <c r="LB356" s="47"/>
      <c r="LC356" s="47"/>
      <c r="LD356" s="47"/>
      <c r="LE356" s="47"/>
      <c r="LF356" s="47"/>
      <c r="LG356" s="47"/>
      <c r="LH356" s="47"/>
      <c r="LI356" s="47"/>
      <c r="LJ356" s="47"/>
      <c r="LK356" s="47"/>
      <c r="LL356" s="47"/>
      <c r="LM356" s="47"/>
      <c r="LN356" s="47"/>
      <c r="LO356" s="47"/>
      <c r="LP356" s="47"/>
      <c r="LQ356" s="47"/>
      <c r="LR356" s="47"/>
      <c r="LS356" s="47"/>
      <c r="LT356" s="47"/>
      <c r="LU356" s="47"/>
      <c r="LV356" s="47"/>
      <c r="LW356" s="47"/>
      <c r="LX356" s="47"/>
      <c r="LY356" s="47"/>
      <c r="LZ356" s="47"/>
      <c r="MA356" s="47"/>
      <c r="MB356" s="47"/>
      <c r="MC356" s="47"/>
      <c r="MD356" s="47"/>
      <c r="ME356" s="47"/>
      <c r="MF356" s="47"/>
      <c r="MG356" s="47"/>
      <c r="MH356" s="47"/>
      <c r="MI356" s="47"/>
      <c r="MJ356" s="47"/>
      <c r="MK356" s="47"/>
      <c r="ML356" s="47"/>
      <c r="MM356" s="47"/>
      <c r="MN356" s="47"/>
      <c r="MO356" s="47"/>
      <c r="MP356" s="47"/>
      <c r="MQ356" s="47"/>
      <c r="MR356" s="47"/>
      <c r="MS356" s="47"/>
      <c r="MT356" s="47"/>
      <c r="MU356" s="47"/>
      <c r="MV356" s="47"/>
      <c r="MW356" s="47"/>
      <c r="MX356" s="47"/>
      <c r="MY356" s="47"/>
      <c r="MZ356" s="47"/>
      <c r="NA356" s="47"/>
      <c r="NB356" s="47"/>
      <c r="NC356" s="47"/>
      <c r="ND356" s="47"/>
      <c r="NE356" s="47"/>
      <c r="NF356" s="47"/>
      <c r="NG356" s="47"/>
      <c r="NH356" s="47"/>
      <c r="NI356" s="47"/>
      <c r="NJ356" s="47"/>
      <c r="NK356" s="47"/>
      <c r="NL356" s="47"/>
      <c r="NM356" s="47"/>
      <c r="NN356" s="47"/>
      <c r="NO356" s="47"/>
      <c r="NP356" s="47"/>
      <c r="NQ356" s="47"/>
      <c r="NR356" s="47"/>
      <c r="NS356" s="47"/>
      <c r="NT356" s="47"/>
      <c r="NU356" s="47"/>
      <c r="NV356" s="47"/>
      <c r="NW356" s="47"/>
      <c r="NX356" s="47"/>
      <c r="NY356" s="47"/>
      <c r="NZ356" s="47"/>
      <c r="OA356" s="47"/>
      <c r="OB356" s="47"/>
      <c r="OC356" s="47"/>
      <c r="OD356" s="47"/>
      <c r="OE356" s="47"/>
      <c r="OF356" s="47"/>
      <c r="OG356" s="47"/>
      <c r="OH356" s="47"/>
      <c r="OI356" s="47"/>
      <c r="OJ356" s="47"/>
      <c r="OK356" s="47"/>
      <c r="OL356" s="47"/>
      <c r="OM356" s="47"/>
      <c r="ON356" s="47"/>
      <c r="OO356" s="47"/>
      <c r="OP356" s="47"/>
      <c r="OQ356" s="47"/>
      <c r="OR356" s="47"/>
      <c r="OS356" s="47"/>
      <c r="OT356" s="47"/>
      <c r="OU356" s="47"/>
      <c r="OV356" s="47"/>
      <c r="OW356" s="47"/>
      <c r="OX356" s="47"/>
      <c r="OY356" s="47"/>
      <c r="OZ356" s="47"/>
      <c r="PA356" s="47"/>
      <c r="PB356" s="47"/>
      <c r="PC356" s="47"/>
      <c r="PD356" s="47"/>
      <c r="PE356" s="47"/>
      <c r="PF356" s="47"/>
      <c r="PG356" s="47"/>
      <c r="PH356" s="47"/>
      <c r="PI356" s="47"/>
      <c r="PJ356" s="47"/>
      <c r="PK356" s="47"/>
      <c r="PL356" s="47"/>
      <c r="PM356" s="47"/>
      <c r="PN356" s="47"/>
      <c r="PO356" s="47"/>
      <c r="PP356" s="47"/>
      <c r="PQ356" s="47"/>
      <c r="PR356" s="47"/>
      <c r="PS356" s="47"/>
      <c r="PT356" s="47"/>
      <c r="PU356" s="47"/>
      <c r="PV356" s="47"/>
      <c r="PW356" s="47"/>
      <c r="PX356" s="47"/>
      <c r="PY356" s="47"/>
      <c r="PZ356" s="47"/>
      <c r="QA356" s="47"/>
      <c r="QB356" s="47"/>
      <c r="QC356" s="47"/>
      <c r="QD356" s="47"/>
      <c r="QE356" s="47"/>
      <c r="QF356" s="47"/>
      <c r="QG356" s="47"/>
      <c r="QH356" s="47"/>
      <c r="QI356" s="47"/>
      <c r="QJ356" s="47"/>
      <c r="QK356" s="47"/>
      <c r="QL356" s="47"/>
      <c r="QM356" s="47"/>
      <c r="QN356" s="47"/>
      <c r="QO356" s="47"/>
      <c r="QP356" s="47"/>
      <c r="QQ356" s="47"/>
      <c r="QR356" s="47"/>
      <c r="QS356" s="47"/>
      <c r="QT356" s="47"/>
      <c r="QU356" s="47"/>
      <c r="QV356" s="47"/>
      <c r="QW356" s="47"/>
      <c r="QX356" s="47"/>
      <c r="QY356" s="47"/>
      <c r="QZ356" s="47"/>
      <c r="RA356" s="47"/>
      <c r="RB356" s="47"/>
      <c r="RC356" s="47"/>
      <c r="RD356" s="47"/>
      <c r="RE356" s="47"/>
      <c r="RF356" s="47"/>
      <c r="RG356" s="47"/>
      <c r="RH356" s="47"/>
      <c r="RI356" s="47"/>
      <c r="RJ356" s="47"/>
      <c r="RK356" s="47"/>
      <c r="RL356" s="47"/>
      <c r="RM356" s="47"/>
      <c r="RN356" s="47"/>
      <c r="RO356" s="47"/>
      <c r="RP356" s="47"/>
      <c r="RQ356" s="47"/>
      <c r="RR356" s="47"/>
      <c r="RS356" s="47"/>
      <c r="RT356" s="47"/>
      <c r="RU356" s="47"/>
      <c r="RV356" s="47"/>
      <c r="RW356" s="47"/>
      <c r="RX356" s="47"/>
      <c r="RY356" s="47"/>
      <c r="RZ356" s="47"/>
      <c r="SA356" s="47"/>
      <c r="SB356" s="47"/>
      <c r="SC356" s="47"/>
      <c r="SD356" s="47"/>
      <c r="SE356" s="47"/>
      <c r="SF356" s="47"/>
      <c r="SG356" s="47"/>
      <c r="SH356" s="47"/>
      <c r="SI356" s="47"/>
      <c r="SJ356" s="47"/>
      <c r="SK356" s="47"/>
      <c r="SL356" s="47"/>
      <c r="SM356" s="47"/>
      <c r="SN356" s="47"/>
      <c r="SO356" s="47"/>
      <c r="SP356" s="47"/>
      <c r="SQ356" s="47"/>
      <c r="SR356" s="47"/>
      <c r="SS356" s="47"/>
      <c r="ST356" s="47"/>
      <c r="SU356" s="47"/>
      <c r="SV356" s="47"/>
      <c r="SW356" s="47"/>
      <c r="SX356" s="47"/>
      <c r="SY356" s="47"/>
      <c r="SZ356" s="47"/>
      <c r="TA356" s="47"/>
      <c r="TB356" s="47"/>
      <c r="TC356" s="47"/>
      <c r="TD356" s="47"/>
      <c r="TE356" s="47"/>
      <c r="TF356" s="47"/>
      <c r="TG356" s="47"/>
      <c r="TH356" s="47"/>
      <c r="TI356" s="47"/>
      <c r="TJ356" s="47"/>
      <c r="TK356" s="47"/>
      <c r="TL356" s="47"/>
      <c r="TM356" s="47"/>
      <c r="TN356" s="47"/>
      <c r="TO356" s="47"/>
      <c r="TP356" s="47"/>
      <c r="TQ356" s="47"/>
      <c r="TR356" s="47"/>
      <c r="TS356" s="47"/>
      <c r="TT356" s="47"/>
      <c r="TU356" s="47"/>
      <c r="TV356" s="47"/>
      <c r="TW356" s="47"/>
      <c r="TX356" s="47"/>
      <c r="TY356" s="47"/>
      <c r="TZ356" s="47"/>
      <c r="UA356" s="47"/>
      <c r="UB356" s="47"/>
      <c r="UC356" s="47"/>
      <c r="UD356" s="47"/>
      <c r="UE356" s="47"/>
      <c r="UF356" s="47"/>
      <c r="UG356" s="47"/>
      <c r="UH356" s="47"/>
      <c r="UI356" s="47"/>
      <c r="UJ356" s="47"/>
      <c r="UK356" s="47"/>
      <c r="UL356" s="47"/>
      <c r="UM356" s="47"/>
      <c r="UN356" s="47"/>
      <c r="UO356" s="47"/>
      <c r="UP356" s="47"/>
      <c r="UQ356" s="47"/>
      <c r="UR356" s="47"/>
      <c r="US356" s="47"/>
      <c r="UT356" s="47"/>
      <c r="UU356" s="47"/>
      <c r="UV356" s="47"/>
      <c r="UW356" s="47"/>
      <c r="UX356" s="47"/>
      <c r="UY356" s="47"/>
      <c r="UZ356" s="47"/>
      <c r="VA356" s="47"/>
      <c r="VB356" s="47"/>
      <c r="VC356" s="47"/>
      <c r="VD356" s="47"/>
      <c r="VE356" s="47"/>
      <c r="VF356" s="47"/>
      <c r="VG356" s="47"/>
      <c r="VH356" s="47"/>
      <c r="VI356" s="47"/>
      <c r="VJ356" s="47"/>
      <c r="VK356" s="47"/>
      <c r="VL356" s="47"/>
      <c r="VM356" s="47"/>
      <c r="VN356" s="47"/>
      <c r="VO356" s="47"/>
      <c r="VP356" s="47"/>
      <c r="VQ356" s="47"/>
      <c r="VR356" s="47"/>
      <c r="VS356" s="47"/>
      <c r="VT356" s="47"/>
      <c r="VU356" s="47"/>
      <c r="VV356" s="47"/>
      <c r="VW356" s="47"/>
      <c r="VX356" s="47"/>
      <c r="VY356" s="47"/>
      <c r="VZ356" s="47"/>
      <c r="WA356" s="47"/>
      <c r="WB356" s="47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7"/>
      <c r="WN356" s="47"/>
      <c r="WO356" s="47"/>
      <c r="WP356" s="47"/>
      <c r="WQ356" s="47"/>
      <c r="WR356" s="47"/>
      <c r="WS356" s="47"/>
      <c r="WT356" s="47"/>
      <c r="WU356" s="47"/>
      <c r="WV356" s="47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47"/>
      <c r="XR356" s="47"/>
      <c r="XS356" s="47"/>
      <c r="XT356" s="47"/>
      <c r="XU356" s="47"/>
      <c r="XV356" s="47"/>
      <c r="XW356" s="47"/>
      <c r="XX356" s="47"/>
      <c r="XY356" s="47"/>
      <c r="XZ356" s="47"/>
      <c r="YA356" s="47"/>
      <c r="YB356" s="47"/>
      <c r="YC356" s="47"/>
      <c r="YD356" s="47"/>
      <c r="YE356" s="47"/>
      <c r="YF356" s="47"/>
      <c r="YG356" s="47"/>
      <c r="YH356" s="47"/>
      <c r="YI356" s="47"/>
      <c r="YJ356" s="47"/>
      <c r="YK356" s="47"/>
      <c r="YL356" s="47"/>
      <c r="YM356" s="47"/>
      <c r="YN356" s="47"/>
      <c r="YO356" s="47"/>
      <c r="YP356" s="47"/>
      <c r="YQ356" s="47"/>
      <c r="YR356" s="47"/>
      <c r="YS356" s="47"/>
      <c r="YT356" s="47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47"/>
      <c r="ZG356" s="47"/>
      <c r="ZH356" s="47"/>
      <c r="ZI356" s="47"/>
      <c r="ZJ356" s="47"/>
      <c r="ZK356" s="47"/>
      <c r="ZL356" s="47"/>
      <c r="ZM356" s="47"/>
      <c r="ZN356" s="47"/>
      <c r="ZO356" s="47"/>
      <c r="ZP356" s="47"/>
      <c r="ZQ356" s="47"/>
      <c r="ZR356" s="47"/>
      <c r="ZS356" s="47"/>
      <c r="ZT356" s="47"/>
      <c r="ZU356" s="47"/>
      <c r="ZV356" s="47"/>
      <c r="ZW356" s="47"/>
      <c r="ZX356" s="47"/>
      <c r="ZY356" s="47"/>
      <c r="ZZ356" s="47"/>
      <c r="AAA356" s="47"/>
      <c r="AAB356" s="47"/>
      <c r="AAC356" s="47"/>
      <c r="AAD356" s="47"/>
      <c r="AAE356" s="47"/>
      <c r="AAF356" s="47"/>
      <c r="AAG356" s="47"/>
      <c r="AAH356" s="47"/>
      <c r="AAI356" s="47"/>
      <c r="AAJ356" s="47"/>
      <c r="AAK356" s="47"/>
      <c r="AAL356" s="47"/>
      <c r="AAM356" s="47"/>
      <c r="AAN356" s="47"/>
      <c r="AAO356" s="47"/>
      <c r="AAP356" s="47"/>
      <c r="AAQ356" s="47"/>
      <c r="AAR356" s="47"/>
      <c r="AAS356" s="47"/>
      <c r="AAT356" s="47"/>
      <c r="AAU356" s="47"/>
      <c r="AAV356" s="47"/>
      <c r="AAW356" s="47"/>
      <c r="AAX356" s="47"/>
      <c r="AAY356" s="47"/>
      <c r="AAZ356" s="47"/>
      <c r="ABA356" s="47"/>
      <c r="ABB356" s="47"/>
      <c r="ABC356" s="47"/>
      <c r="ABD356" s="47"/>
      <c r="ABE356" s="47"/>
      <c r="ABF356" s="47"/>
      <c r="ABG356" s="47"/>
      <c r="ABH356" s="47"/>
      <c r="ABI356" s="47"/>
      <c r="ABJ356" s="47"/>
      <c r="ABK356" s="47"/>
      <c r="ABL356" s="47"/>
      <c r="ABM356" s="47"/>
      <c r="ABN356" s="47"/>
      <c r="ABO356" s="47"/>
      <c r="ABP356" s="47"/>
      <c r="ABQ356" s="47"/>
      <c r="ABR356" s="47"/>
      <c r="ABS356" s="47"/>
      <c r="ABT356" s="47"/>
      <c r="ABU356" s="47"/>
      <c r="ABV356" s="47"/>
      <c r="ABW356" s="47"/>
      <c r="ABX356" s="47"/>
      <c r="ABY356" s="47"/>
      <c r="ABZ356" s="47"/>
      <c r="ACA356" s="47"/>
      <c r="ACB356" s="47"/>
      <c r="ACC356" s="47"/>
      <c r="ACD356" s="47"/>
      <c r="ACE356" s="47"/>
      <c r="ACF356" s="47"/>
      <c r="ACG356" s="47"/>
      <c r="ACH356" s="47"/>
      <c r="ACI356" s="47"/>
      <c r="ACJ356" s="47"/>
      <c r="ACK356" s="47"/>
      <c r="ACL356" s="47"/>
      <c r="ACM356" s="47"/>
      <c r="ACN356" s="47"/>
      <c r="ACO356" s="47"/>
      <c r="ACP356" s="47"/>
      <c r="ACQ356" s="47"/>
      <c r="ACR356" s="47"/>
      <c r="ACS356" s="47"/>
      <c r="ACT356" s="47"/>
      <c r="ACU356" s="47"/>
      <c r="ACV356" s="47"/>
      <c r="ACW356" s="47"/>
      <c r="ACX356" s="47"/>
      <c r="ACY356" s="47"/>
      <c r="ACZ356" s="47"/>
      <c r="ADA356" s="47"/>
      <c r="ADB356" s="47"/>
      <c r="ADC356" s="47"/>
      <c r="ADD356" s="47"/>
      <c r="ADE356" s="47"/>
      <c r="ADF356" s="47"/>
      <c r="ADG356" s="47"/>
      <c r="ADH356" s="47"/>
      <c r="ADI356" s="47"/>
      <c r="ADJ356" s="47"/>
      <c r="ADK356" s="47"/>
      <c r="ADL356" s="47"/>
      <c r="ADM356" s="47"/>
      <c r="ADN356" s="47"/>
      <c r="ADO356" s="47"/>
      <c r="ADP356" s="47"/>
    </row>
    <row r="357" spans="3:796" x14ac:dyDescent="0.4">
      <c r="C357" s="66"/>
      <c r="D357" s="43">
        <f>(1/$D$5)*学習!M55</f>
        <v>9.8039215686274508E-2</v>
      </c>
      <c r="I357" s="67">
        <v>346</v>
      </c>
      <c r="J357" s="45">
        <v>-2.847060295989717E-2</v>
      </c>
      <c r="K357" s="45">
        <v>5.8180523501941361E-2</v>
      </c>
      <c r="L357" s="45">
        <v>-4.8273920162201243E-2</v>
      </c>
      <c r="M357" s="45">
        <v>-5.9001178822473611E-2</v>
      </c>
      <c r="N357" s="45">
        <v>3.250790605181323E-2</v>
      </c>
      <c r="O357" s="45">
        <v>6.941230673966399E-2</v>
      </c>
      <c r="P357" s="45">
        <v>7.7293523172258988E-2</v>
      </c>
      <c r="Q357" s="45">
        <v>2.2138137429366378E-2</v>
      </c>
      <c r="R357" s="45">
        <v>8.7624884002185668E-2</v>
      </c>
      <c r="S357" s="45">
        <v>0.20062781475438959</v>
      </c>
      <c r="T357" s="45">
        <v>3.8499829108103456E-2</v>
      </c>
      <c r="U357" s="45">
        <v>0.14260302820301107</v>
      </c>
      <c r="V357" s="45">
        <v>-1.4291213799606415E-2</v>
      </c>
      <c r="W357" s="45">
        <v>7.9020283950637041E-3</v>
      </c>
      <c r="X357" s="45">
        <v>4.6748097618694771E-2</v>
      </c>
      <c r="Y357" s="45">
        <v>-0.10702986816609011</v>
      </c>
      <c r="Z357" s="45">
        <v>-1.1225966326526228E-5</v>
      </c>
      <c r="AA357" s="45">
        <v>-0.19773290020688905</v>
      </c>
      <c r="AB357" s="45">
        <v>0.10792209978054898</v>
      </c>
      <c r="AC357" s="45">
        <v>0.11029119707788008</v>
      </c>
      <c r="AD357" s="45">
        <v>1.9972610276773727E-2</v>
      </c>
      <c r="AE357" s="45">
        <v>4.6263558044164127E-2</v>
      </c>
      <c r="AF357" s="45">
        <v>3.9169618190757635E-2</v>
      </c>
      <c r="AG357" s="45">
        <v>7.5750037356987071E-2</v>
      </c>
      <c r="AH357" s="45">
        <v>2.4149552797576707E-2</v>
      </c>
      <c r="AI357" s="45">
        <v>1.9815777170927973E-2</v>
      </c>
      <c r="AJ357" s="45">
        <v>1.0459648127964167E-2</v>
      </c>
      <c r="AK357" s="45">
        <v>4.2167629410866735E-2</v>
      </c>
      <c r="AL357" s="45">
        <v>-7.0312346170210149E-2</v>
      </c>
      <c r="AM357" s="45">
        <v>7.8547158666905842E-2</v>
      </c>
      <c r="AN357" s="45">
        <v>-4.8323474694965826E-2</v>
      </c>
      <c r="AO357" s="45">
        <v>-2.1207908766666742E-2</v>
      </c>
      <c r="AP357" s="45">
        <v>-7.1448641686244388E-2</v>
      </c>
      <c r="AQ357" s="45">
        <v>-0.21838647374906656</v>
      </c>
      <c r="AR357" s="45">
        <v>0.12658503482378528</v>
      </c>
      <c r="AS357" s="45">
        <v>1.633490967709263E-2</v>
      </c>
      <c r="AT357" s="45">
        <v>-8.0198014631047324E-2</v>
      </c>
      <c r="AU357" s="45">
        <v>7.952964326284874E-2</v>
      </c>
      <c r="AV357" s="45">
        <v>-8.1297585390516777E-2</v>
      </c>
      <c r="AW357" s="45">
        <v>7.3870560593778112E-2</v>
      </c>
      <c r="AX357" s="45">
        <v>7.5345936913555102E-3</v>
      </c>
      <c r="AY357" s="45">
        <v>2.3438946165151422E-2</v>
      </c>
      <c r="AZ357" s="45">
        <v>0.1254751671474065</v>
      </c>
      <c r="BA357" s="45">
        <v>5.0091984060313573E-2</v>
      </c>
      <c r="BB357" s="45">
        <v>-0.14105299348584591</v>
      </c>
      <c r="BC357" s="45">
        <v>0.16775694284602063</v>
      </c>
      <c r="BD357" s="45">
        <v>-0.25163523827630729</v>
      </c>
      <c r="BE357" s="45">
        <v>-3.0026810793422056E-3</v>
      </c>
      <c r="BF357" s="45">
        <v>1.2350780662366365E-2</v>
      </c>
      <c r="BG357" s="45">
        <v>8.7926967425909705E-2</v>
      </c>
      <c r="BH357" s="45">
        <v>8.6038544094977729E-2</v>
      </c>
      <c r="BI357" s="45">
        <v>6.9657631601629869E-2</v>
      </c>
      <c r="BJ357" s="45">
        <v>8.443608663138609E-2</v>
      </c>
      <c r="BK357" s="45">
        <v>-1.6510758151794858E-2</v>
      </c>
      <c r="BL357" s="45">
        <v>-3.7579473176500906E-2</v>
      </c>
      <c r="BM357" s="45">
        <v>-3.1404230073627713E-2</v>
      </c>
      <c r="BN357" s="45">
        <v>0.12573911822555478</v>
      </c>
      <c r="BO357" s="45">
        <v>-2.0604214477387989E-2</v>
      </c>
      <c r="BP357" s="45">
        <v>9.1676879572155354E-2</v>
      </c>
      <c r="BQ357" s="45">
        <v>0.14147770327300938</v>
      </c>
      <c r="BR357" s="45">
        <v>-8.0776238690560553E-2</v>
      </c>
      <c r="BS357" s="45">
        <v>5.2749914617361657E-2</v>
      </c>
      <c r="BT357" s="45">
        <v>-7.4821622466405183E-2</v>
      </c>
      <c r="BU357" s="45">
        <v>1.7986391681409305E-2</v>
      </c>
      <c r="BV357" s="45">
        <v>4.174133129669904E-2</v>
      </c>
      <c r="BW357" s="45">
        <v>-0.20254622672786443</v>
      </c>
      <c r="BX357" s="45">
        <v>9.802521757551913E-2</v>
      </c>
      <c r="BY357" s="45">
        <v>4.5332974144476953E-3</v>
      </c>
      <c r="BZ357" s="45">
        <v>-2.7705121436519608E-2</v>
      </c>
      <c r="CA357" s="45">
        <v>-4.5731783970826279E-2</v>
      </c>
      <c r="CB357" s="45">
        <v>1.0168603116075269E-2</v>
      </c>
      <c r="CC357" s="45">
        <v>-0.12790862628156083</v>
      </c>
      <c r="CD357" s="45">
        <v>0.10703770412718647</v>
      </c>
      <c r="CE357" s="45">
        <v>-0.10592393792847542</v>
      </c>
      <c r="CF357" s="45">
        <v>0.13402560963888566</v>
      </c>
      <c r="CG357" s="45">
        <v>-0.15716095473073396</v>
      </c>
      <c r="CH357" s="45">
        <v>-4.3300961265585275E-2</v>
      </c>
      <c r="CI357" s="45">
        <v>-2.7156199598947918E-2</v>
      </c>
      <c r="CJ357" s="45">
        <v>0.24621339077178339</v>
      </c>
      <c r="CK357" s="45">
        <v>-4.0742078210053781E-2</v>
      </c>
      <c r="CL357" s="45">
        <v>0.12548323583398013</v>
      </c>
      <c r="CM357" s="45">
        <v>-3.6961309435592712E-2</v>
      </c>
      <c r="CN357" s="45">
        <v>-9.0130532876239192E-2</v>
      </c>
      <c r="CO357" s="45">
        <v>2.5484906696492032E-2</v>
      </c>
      <c r="CP357" s="45">
        <v>6.1408970632073075E-2</v>
      </c>
      <c r="CQ357" s="45">
        <v>3.951444427578819E-4</v>
      </c>
      <c r="CR357" s="45">
        <v>-0.18218275287224128</v>
      </c>
      <c r="CS357" s="45">
        <v>-0.12207659597800607</v>
      </c>
      <c r="CT357" s="45">
        <v>-0.23434570765026977</v>
      </c>
      <c r="CU357" s="45">
        <v>0.10184962057754991</v>
      </c>
      <c r="CV357" s="45">
        <v>8.8780540143831785E-2</v>
      </c>
      <c r="CW357" s="45">
        <v>4.1006876178645048E-2</v>
      </c>
      <c r="CX357" s="45">
        <v>-2.8602631008336831E-2</v>
      </c>
      <c r="CY357" s="45">
        <v>0.18932475506770854</v>
      </c>
      <c r="CZ357" s="45">
        <v>-1.7563603847730851E-2</v>
      </c>
      <c r="DA357" s="45">
        <v>-0.21134534948828521</v>
      </c>
      <c r="DB357" s="45">
        <v>-2.1212042777877568E-2</v>
      </c>
      <c r="DC357" s="45">
        <v>-5.6570966093308257E-2</v>
      </c>
      <c r="DD357" s="45">
        <v>-0.12500483385125616</v>
      </c>
      <c r="DE357" s="45">
        <v>-0.14105108707134748</v>
      </c>
      <c r="DF357" s="47"/>
      <c r="DG357" s="47"/>
      <c r="DH357" s="47"/>
      <c r="DI357" s="47"/>
      <c r="DJ357" s="47"/>
      <c r="DK357" s="47"/>
      <c r="DL357" s="47"/>
      <c r="DM357" s="47"/>
      <c r="DN357" s="47"/>
      <c r="DO357" s="47"/>
      <c r="DP357" s="47"/>
      <c r="DQ357" s="47"/>
      <c r="DR357" s="47"/>
      <c r="DS357" s="47"/>
      <c r="DT357" s="47"/>
      <c r="DU357" s="47"/>
      <c r="DV357" s="47"/>
      <c r="DW357" s="47"/>
      <c r="DX357" s="47"/>
      <c r="DY357" s="47"/>
      <c r="DZ357" s="47"/>
      <c r="EA357" s="47"/>
      <c r="EB357" s="47"/>
      <c r="EC357" s="47"/>
      <c r="ED357" s="47"/>
      <c r="EE357" s="47"/>
      <c r="EF357" s="47"/>
      <c r="EG357" s="47"/>
      <c r="EH357" s="47"/>
      <c r="EI357" s="47"/>
      <c r="EJ357" s="47"/>
      <c r="EK357" s="47"/>
      <c r="EL357" s="47"/>
      <c r="EM357" s="47"/>
      <c r="EN357" s="47"/>
      <c r="EO357" s="47"/>
      <c r="EP357" s="47"/>
      <c r="EQ357" s="47"/>
      <c r="ER357" s="47"/>
      <c r="ES357" s="47"/>
      <c r="ET357" s="47"/>
      <c r="EU357" s="47"/>
      <c r="EV357" s="47"/>
      <c r="EW357" s="47"/>
      <c r="EX357" s="47"/>
      <c r="EY357" s="47"/>
      <c r="EZ357" s="47"/>
      <c r="FA357" s="47"/>
      <c r="FB357" s="47"/>
      <c r="FC357" s="47"/>
      <c r="FD357" s="47"/>
      <c r="FE357" s="47"/>
      <c r="FF357" s="47"/>
      <c r="FG357" s="47"/>
      <c r="FH357" s="47"/>
      <c r="FI357" s="47"/>
      <c r="FJ357" s="47"/>
      <c r="FK357" s="47"/>
      <c r="FL357" s="47"/>
      <c r="FM357" s="47"/>
      <c r="FN357" s="47"/>
      <c r="FO357" s="47"/>
      <c r="FP357" s="47"/>
      <c r="FQ357" s="47"/>
      <c r="FR357" s="47"/>
      <c r="FS357" s="47"/>
      <c r="FT357" s="47"/>
      <c r="FU357" s="47"/>
      <c r="FV357" s="47"/>
      <c r="FW357" s="47"/>
      <c r="FX357" s="47"/>
      <c r="FY357" s="47"/>
      <c r="FZ357" s="47"/>
      <c r="GA357" s="47"/>
      <c r="GB357" s="47"/>
      <c r="GC357" s="47"/>
      <c r="GD357" s="47"/>
      <c r="GE357" s="47"/>
      <c r="GF357" s="47"/>
      <c r="GG357" s="47"/>
      <c r="GH357" s="47"/>
      <c r="GI357" s="47"/>
      <c r="GJ357" s="47"/>
      <c r="GK357" s="47"/>
      <c r="GL357" s="47"/>
      <c r="GM357" s="47"/>
      <c r="GN357" s="47"/>
      <c r="GO357" s="47"/>
      <c r="GP357" s="47"/>
      <c r="GQ357" s="47"/>
      <c r="GR357" s="47"/>
      <c r="GS357" s="47"/>
      <c r="GT357" s="47"/>
      <c r="GU357" s="47"/>
      <c r="GV357" s="47"/>
      <c r="GW357" s="47"/>
      <c r="GX357" s="47"/>
      <c r="GY357" s="47"/>
      <c r="GZ357" s="47"/>
      <c r="HA357" s="47"/>
      <c r="HB357" s="47"/>
      <c r="HC357" s="47"/>
      <c r="HD357" s="47"/>
      <c r="HE357" s="47"/>
      <c r="HF357" s="47"/>
      <c r="HG357" s="47"/>
      <c r="HH357" s="47"/>
      <c r="HI357" s="47"/>
      <c r="HJ357" s="47"/>
      <c r="HK357" s="47"/>
      <c r="HL357" s="47"/>
      <c r="HM357" s="47"/>
      <c r="HN357" s="47"/>
      <c r="HO357" s="47"/>
      <c r="HP357" s="47"/>
      <c r="HQ357" s="47"/>
      <c r="HR357" s="47"/>
      <c r="HS357" s="47"/>
      <c r="HT357" s="47"/>
      <c r="HU357" s="47"/>
      <c r="HV357" s="47"/>
      <c r="HW357" s="47"/>
      <c r="HX357" s="47"/>
      <c r="HY357" s="47"/>
      <c r="HZ357" s="47"/>
      <c r="IA357" s="47"/>
      <c r="IB357" s="47"/>
      <c r="IC357" s="47"/>
      <c r="ID357" s="47"/>
      <c r="IE357" s="47"/>
      <c r="IF357" s="47"/>
      <c r="IG357" s="47"/>
      <c r="IH357" s="47"/>
      <c r="II357" s="47"/>
      <c r="IJ357" s="47"/>
      <c r="IK357" s="47"/>
      <c r="IL357" s="47"/>
      <c r="IM357" s="47"/>
      <c r="IN357" s="47"/>
      <c r="IO357" s="47"/>
      <c r="IP357" s="47"/>
      <c r="IQ357" s="47"/>
      <c r="IR357" s="47"/>
      <c r="IS357" s="47"/>
      <c r="IT357" s="47"/>
      <c r="IU357" s="47"/>
      <c r="IV357" s="47"/>
      <c r="IW357" s="47"/>
      <c r="IX357" s="47"/>
      <c r="IY357" s="47"/>
      <c r="IZ357" s="47"/>
      <c r="JA357" s="47"/>
      <c r="JB357" s="47"/>
      <c r="JC357" s="47"/>
      <c r="JD357" s="47"/>
      <c r="JE357" s="47"/>
      <c r="JF357" s="47"/>
      <c r="JG357" s="47"/>
      <c r="JH357" s="47"/>
      <c r="JI357" s="47"/>
      <c r="JJ357" s="47"/>
      <c r="JK357" s="47"/>
      <c r="JL357" s="47"/>
      <c r="JM357" s="47"/>
      <c r="JN357" s="47"/>
      <c r="JO357" s="47"/>
      <c r="JP357" s="47"/>
      <c r="JQ357" s="47"/>
      <c r="JR357" s="47"/>
      <c r="JS357" s="47"/>
      <c r="JT357" s="47"/>
      <c r="JU357" s="47"/>
      <c r="JV357" s="47"/>
      <c r="JW357" s="47"/>
      <c r="JX357" s="47"/>
      <c r="JY357" s="47"/>
      <c r="JZ357" s="47"/>
      <c r="KA357" s="47"/>
      <c r="KB357" s="47"/>
      <c r="KC357" s="47"/>
      <c r="KD357" s="47"/>
      <c r="KE357" s="47"/>
      <c r="KF357" s="47"/>
      <c r="KG357" s="47"/>
      <c r="KH357" s="47"/>
      <c r="KI357" s="47"/>
      <c r="KJ357" s="47"/>
      <c r="KK357" s="47"/>
      <c r="KL357" s="47"/>
      <c r="KM357" s="47"/>
      <c r="KN357" s="47"/>
      <c r="KO357" s="47"/>
      <c r="KP357" s="47"/>
      <c r="KQ357" s="47"/>
      <c r="KR357" s="47"/>
      <c r="KS357" s="47"/>
      <c r="KT357" s="47"/>
      <c r="KU357" s="47"/>
      <c r="KV357" s="47"/>
      <c r="KW357" s="47"/>
      <c r="KX357" s="47"/>
      <c r="KY357" s="47"/>
      <c r="KZ357" s="47"/>
      <c r="LA357" s="47"/>
      <c r="LB357" s="47"/>
      <c r="LC357" s="47"/>
      <c r="LD357" s="47"/>
      <c r="LE357" s="47"/>
      <c r="LF357" s="47"/>
      <c r="LG357" s="47"/>
      <c r="LH357" s="47"/>
      <c r="LI357" s="47"/>
      <c r="LJ357" s="47"/>
      <c r="LK357" s="47"/>
      <c r="LL357" s="47"/>
      <c r="LM357" s="47"/>
      <c r="LN357" s="47"/>
      <c r="LO357" s="47"/>
      <c r="LP357" s="47"/>
      <c r="LQ357" s="47"/>
      <c r="LR357" s="47"/>
      <c r="LS357" s="47"/>
      <c r="LT357" s="47"/>
      <c r="LU357" s="47"/>
      <c r="LV357" s="47"/>
      <c r="LW357" s="47"/>
      <c r="LX357" s="47"/>
      <c r="LY357" s="47"/>
      <c r="LZ357" s="47"/>
      <c r="MA357" s="47"/>
      <c r="MB357" s="47"/>
      <c r="MC357" s="47"/>
      <c r="MD357" s="47"/>
      <c r="ME357" s="47"/>
      <c r="MF357" s="47"/>
      <c r="MG357" s="47"/>
      <c r="MH357" s="47"/>
      <c r="MI357" s="47"/>
      <c r="MJ357" s="47"/>
      <c r="MK357" s="47"/>
      <c r="ML357" s="47"/>
      <c r="MM357" s="47"/>
      <c r="MN357" s="47"/>
      <c r="MO357" s="47"/>
      <c r="MP357" s="47"/>
      <c r="MQ357" s="47"/>
      <c r="MR357" s="47"/>
      <c r="MS357" s="47"/>
      <c r="MT357" s="47"/>
      <c r="MU357" s="47"/>
      <c r="MV357" s="47"/>
      <c r="MW357" s="47"/>
      <c r="MX357" s="47"/>
      <c r="MY357" s="47"/>
      <c r="MZ357" s="47"/>
      <c r="NA357" s="47"/>
      <c r="NB357" s="47"/>
      <c r="NC357" s="47"/>
      <c r="ND357" s="47"/>
      <c r="NE357" s="47"/>
      <c r="NF357" s="47"/>
      <c r="NG357" s="47"/>
      <c r="NH357" s="47"/>
      <c r="NI357" s="47"/>
      <c r="NJ357" s="47"/>
      <c r="NK357" s="47"/>
      <c r="NL357" s="47"/>
      <c r="NM357" s="47"/>
      <c r="NN357" s="47"/>
      <c r="NO357" s="47"/>
      <c r="NP357" s="47"/>
      <c r="NQ357" s="47"/>
      <c r="NR357" s="47"/>
      <c r="NS357" s="47"/>
      <c r="NT357" s="47"/>
      <c r="NU357" s="47"/>
      <c r="NV357" s="47"/>
      <c r="NW357" s="47"/>
      <c r="NX357" s="47"/>
      <c r="NY357" s="47"/>
      <c r="NZ357" s="47"/>
      <c r="OA357" s="47"/>
      <c r="OB357" s="47"/>
      <c r="OC357" s="47"/>
      <c r="OD357" s="47"/>
      <c r="OE357" s="47"/>
      <c r="OF357" s="47"/>
      <c r="OG357" s="47"/>
      <c r="OH357" s="47"/>
      <c r="OI357" s="47"/>
      <c r="OJ357" s="47"/>
      <c r="OK357" s="47"/>
      <c r="OL357" s="47"/>
      <c r="OM357" s="47"/>
      <c r="ON357" s="47"/>
      <c r="OO357" s="47"/>
      <c r="OP357" s="47"/>
      <c r="OQ357" s="47"/>
      <c r="OR357" s="47"/>
      <c r="OS357" s="47"/>
      <c r="OT357" s="47"/>
      <c r="OU357" s="47"/>
      <c r="OV357" s="47"/>
      <c r="OW357" s="47"/>
      <c r="OX357" s="47"/>
      <c r="OY357" s="47"/>
      <c r="OZ357" s="47"/>
      <c r="PA357" s="47"/>
      <c r="PB357" s="47"/>
      <c r="PC357" s="47"/>
      <c r="PD357" s="47"/>
      <c r="PE357" s="47"/>
      <c r="PF357" s="47"/>
      <c r="PG357" s="47"/>
      <c r="PH357" s="47"/>
      <c r="PI357" s="47"/>
      <c r="PJ357" s="47"/>
      <c r="PK357" s="47"/>
      <c r="PL357" s="47"/>
      <c r="PM357" s="47"/>
      <c r="PN357" s="47"/>
      <c r="PO357" s="47"/>
      <c r="PP357" s="47"/>
      <c r="PQ357" s="47"/>
      <c r="PR357" s="47"/>
      <c r="PS357" s="47"/>
      <c r="PT357" s="47"/>
      <c r="PU357" s="47"/>
      <c r="PV357" s="47"/>
      <c r="PW357" s="47"/>
      <c r="PX357" s="47"/>
      <c r="PY357" s="47"/>
      <c r="PZ357" s="47"/>
      <c r="QA357" s="47"/>
      <c r="QB357" s="47"/>
      <c r="QC357" s="47"/>
      <c r="QD357" s="47"/>
      <c r="QE357" s="47"/>
      <c r="QF357" s="47"/>
      <c r="QG357" s="47"/>
      <c r="QH357" s="47"/>
      <c r="QI357" s="47"/>
      <c r="QJ357" s="47"/>
      <c r="QK357" s="47"/>
      <c r="QL357" s="47"/>
      <c r="QM357" s="47"/>
      <c r="QN357" s="47"/>
      <c r="QO357" s="47"/>
      <c r="QP357" s="47"/>
      <c r="QQ357" s="47"/>
      <c r="QR357" s="47"/>
      <c r="QS357" s="47"/>
      <c r="QT357" s="47"/>
      <c r="QU357" s="47"/>
      <c r="QV357" s="47"/>
      <c r="QW357" s="47"/>
      <c r="QX357" s="47"/>
      <c r="QY357" s="47"/>
      <c r="QZ357" s="47"/>
      <c r="RA357" s="47"/>
      <c r="RB357" s="47"/>
      <c r="RC357" s="47"/>
      <c r="RD357" s="47"/>
      <c r="RE357" s="47"/>
      <c r="RF357" s="47"/>
      <c r="RG357" s="47"/>
      <c r="RH357" s="47"/>
      <c r="RI357" s="47"/>
      <c r="RJ357" s="47"/>
      <c r="RK357" s="47"/>
      <c r="RL357" s="47"/>
      <c r="RM357" s="47"/>
      <c r="RN357" s="47"/>
      <c r="RO357" s="47"/>
      <c r="RP357" s="47"/>
      <c r="RQ357" s="47"/>
      <c r="RR357" s="47"/>
      <c r="RS357" s="47"/>
      <c r="RT357" s="47"/>
      <c r="RU357" s="47"/>
      <c r="RV357" s="47"/>
      <c r="RW357" s="47"/>
      <c r="RX357" s="47"/>
      <c r="RY357" s="47"/>
      <c r="RZ357" s="47"/>
      <c r="SA357" s="47"/>
      <c r="SB357" s="47"/>
      <c r="SC357" s="47"/>
      <c r="SD357" s="47"/>
      <c r="SE357" s="47"/>
      <c r="SF357" s="47"/>
      <c r="SG357" s="47"/>
      <c r="SH357" s="47"/>
      <c r="SI357" s="47"/>
      <c r="SJ357" s="47"/>
      <c r="SK357" s="47"/>
      <c r="SL357" s="47"/>
      <c r="SM357" s="47"/>
      <c r="SN357" s="47"/>
      <c r="SO357" s="47"/>
      <c r="SP357" s="47"/>
      <c r="SQ357" s="47"/>
      <c r="SR357" s="47"/>
      <c r="SS357" s="47"/>
      <c r="ST357" s="47"/>
      <c r="SU357" s="47"/>
      <c r="SV357" s="47"/>
      <c r="SW357" s="47"/>
      <c r="SX357" s="47"/>
      <c r="SY357" s="47"/>
      <c r="SZ357" s="47"/>
      <c r="TA357" s="47"/>
      <c r="TB357" s="47"/>
      <c r="TC357" s="47"/>
      <c r="TD357" s="47"/>
      <c r="TE357" s="47"/>
      <c r="TF357" s="47"/>
      <c r="TG357" s="47"/>
      <c r="TH357" s="47"/>
      <c r="TI357" s="47"/>
      <c r="TJ357" s="47"/>
      <c r="TK357" s="47"/>
      <c r="TL357" s="47"/>
      <c r="TM357" s="47"/>
      <c r="TN357" s="47"/>
      <c r="TO357" s="47"/>
      <c r="TP357" s="47"/>
      <c r="TQ357" s="47"/>
      <c r="TR357" s="47"/>
      <c r="TS357" s="47"/>
      <c r="TT357" s="47"/>
      <c r="TU357" s="47"/>
      <c r="TV357" s="47"/>
      <c r="TW357" s="47"/>
      <c r="TX357" s="47"/>
      <c r="TY357" s="47"/>
      <c r="TZ357" s="47"/>
      <c r="UA357" s="47"/>
      <c r="UB357" s="47"/>
      <c r="UC357" s="47"/>
      <c r="UD357" s="47"/>
      <c r="UE357" s="47"/>
      <c r="UF357" s="47"/>
      <c r="UG357" s="47"/>
      <c r="UH357" s="47"/>
      <c r="UI357" s="47"/>
      <c r="UJ357" s="47"/>
      <c r="UK357" s="47"/>
      <c r="UL357" s="47"/>
      <c r="UM357" s="47"/>
      <c r="UN357" s="47"/>
      <c r="UO357" s="47"/>
      <c r="UP357" s="47"/>
      <c r="UQ357" s="47"/>
      <c r="UR357" s="47"/>
      <c r="US357" s="47"/>
      <c r="UT357" s="47"/>
      <c r="UU357" s="47"/>
      <c r="UV357" s="47"/>
      <c r="UW357" s="47"/>
      <c r="UX357" s="47"/>
      <c r="UY357" s="47"/>
      <c r="UZ357" s="47"/>
      <c r="VA357" s="47"/>
      <c r="VB357" s="47"/>
      <c r="VC357" s="47"/>
      <c r="VD357" s="47"/>
      <c r="VE357" s="47"/>
      <c r="VF357" s="47"/>
      <c r="VG357" s="47"/>
      <c r="VH357" s="47"/>
      <c r="VI357" s="47"/>
      <c r="VJ357" s="47"/>
      <c r="VK357" s="47"/>
      <c r="VL357" s="47"/>
      <c r="VM357" s="47"/>
      <c r="VN357" s="47"/>
      <c r="VO357" s="47"/>
      <c r="VP357" s="47"/>
      <c r="VQ357" s="47"/>
      <c r="VR357" s="47"/>
      <c r="VS357" s="47"/>
      <c r="VT357" s="47"/>
      <c r="VU357" s="47"/>
      <c r="VV357" s="47"/>
      <c r="VW357" s="47"/>
      <c r="VX357" s="47"/>
      <c r="VY357" s="47"/>
      <c r="VZ357" s="47"/>
      <c r="WA357" s="47"/>
      <c r="WB357" s="47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7"/>
      <c r="WN357" s="47"/>
      <c r="WO357" s="47"/>
      <c r="WP357" s="47"/>
      <c r="WQ357" s="47"/>
      <c r="WR357" s="47"/>
      <c r="WS357" s="47"/>
      <c r="WT357" s="47"/>
      <c r="WU357" s="47"/>
      <c r="WV357" s="47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47"/>
      <c r="XR357" s="47"/>
      <c r="XS357" s="47"/>
      <c r="XT357" s="47"/>
      <c r="XU357" s="47"/>
      <c r="XV357" s="47"/>
      <c r="XW357" s="47"/>
      <c r="XX357" s="47"/>
      <c r="XY357" s="47"/>
      <c r="XZ357" s="47"/>
      <c r="YA357" s="47"/>
      <c r="YB357" s="47"/>
      <c r="YC357" s="47"/>
      <c r="YD357" s="47"/>
      <c r="YE357" s="47"/>
      <c r="YF357" s="47"/>
      <c r="YG357" s="47"/>
      <c r="YH357" s="47"/>
      <c r="YI357" s="47"/>
      <c r="YJ357" s="47"/>
      <c r="YK357" s="47"/>
      <c r="YL357" s="47"/>
      <c r="YM357" s="47"/>
      <c r="YN357" s="47"/>
      <c r="YO357" s="47"/>
      <c r="YP357" s="47"/>
      <c r="YQ357" s="47"/>
      <c r="YR357" s="47"/>
      <c r="YS357" s="47"/>
      <c r="YT357" s="47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47"/>
      <c r="ZG357" s="47"/>
      <c r="ZH357" s="47"/>
      <c r="ZI357" s="47"/>
      <c r="ZJ357" s="47"/>
      <c r="ZK357" s="47"/>
      <c r="ZL357" s="47"/>
      <c r="ZM357" s="47"/>
      <c r="ZN357" s="47"/>
      <c r="ZO357" s="47"/>
      <c r="ZP357" s="47"/>
      <c r="ZQ357" s="47"/>
      <c r="ZR357" s="47"/>
      <c r="ZS357" s="47"/>
      <c r="ZT357" s="47"/>
      <c r="ZU357" s="47"/>
      <c r="ZV357" s="47"/>
      <c r="ZW357" s="47"/>
      <c r="ZX357" s="47"/>
      <c r="ZY357" s="47"/>
      <c r="ZZ357" s="47"/>
      <c r="AAA357" s="47"/>
      <c r="AAB357" s="47"/>
      <c r="AAC357" s="47"/>
      <c r="AAD357" s="47"/>
      <c r="AAE357" s="47"/>
      <c r="AAF357" s="47"/>
      <c r="AAG357" s="47"/>
      <c r="AAH357" s="47"/>
      <c r="AAI357" s="47"/>
      <c r="AAJ357" s="47"/>
      <c r="AAK357" s="47"/>
      <c r="AAL357" s="47"/>
      <c r="AAM357" s="47"/>
      <c r="AAN357" s="47"/>
      <c r="AAO357" s="47"/>
      <c r="AAP357" s="47"/>
      <c r="AAQ357" s="47"/>
      <c r="AAR357" s="47"/>
      <c r="AAS357" s="47"/>
      <c r="AAT357" s="47"/>
      <c r="AAU357" s="47"/>
      <c r="AAV357" s="47"/>
      <c r="AAW357" s="47"/>
      <c r="AAX357" s="47"/>
      <c r="AAY357" s="47"/>
      <c r="AAZ357" s="47"/>
      <c r="ABA357" s="47"/>
      <c r="ABB357" s="47"/>
      <c r="ABC357" s="47"/>
      <c r="ABD357" s="47"/>
      <c r="ABE357" s="47"/>
      <c r="ABF357" s="47"/>
      <c r="ABG357" s="47"/>
      <c r="ABH357" s="47"/>
      <c r="ABI357" s="47"/>
      <c r="ABJ357" s="47"/>
      <c r="ABK357" s="47"/>
      <c r="ABL357" s="47"/>
      <c r="ABM357" s="47"/>
      <c r="ABN357" s="47"/>
      <c r="ABO357" s="47"/>
      <c r="ABP357" s="47"/>
      <c r="ABQ357" s="47"/>
      <c r="ABR357" s="47"/>
      <c r="ABS357" s="47"/>
      <c r="ABT357" s="47"/>
      <c r="ABU357" s="47"/>
      <c r="ABV357" s="47"/>
      <c r="ABW357" s="47"/>
      <c r="ABX357" s="47"/>
      <c r="ABY357" s="47"/>
      <c r="ABZ357" s="47"/>
      <c r="ACA357" s="47"/>
      <c r="ACB357" s="47"/>
      <c r="ACC357" s="47"/>
      <c r="ACD357" s="47"/>
      <c r="ACE357" s="47"/>
      <c r="ACF357" s="47"/>
      <c r="ACG357" s="47"/>
      <c r="ACH357" s="47"/>
      <c r="ACI357" s="47"/>
      <c r="ACJ357" s="47"/>
      <c r="ACK357" s="47"/>
      <c r="ACL357" s="47"/>
      <c r="ACM357" s="47"/>
      <c r="ACN357" s="47"/>
      <c r="ACO357" s="47"/>
      <c r="ACP357" s="47"/>
      <c r="ACQ357" s="47"/>
      <c r="ACR357" s="47"/>
      <c r="ACS357" s="47"/>
      <c r="ACT357" s="47"/>
      <c r="ACU357" s="47"/>
      <c r="ACV357" s="47"/>
      <c r="ACW357" s="47"/>
      <c r="ACX357" s="47"/>
      <c r="ACY357" s="47"/>
      <c r="ACZ357" s="47"/>
      <c r="ADA357" s="47"/>
      <c r="ADB357" s="47"/>
      <c r="ADC357" s="47"/>
      <c r="ADD357" s="47"/>
      <c r="ADE357" s="47"/>
      <c r="ADF357" s="47"/>
      <c r="ADG357" s="47"/>
      <c r="ADH357" s="47"/>
      <c r="ADI357" s="47"/>
      <c r="ADJ357" s="47"/>
      <c r="ADK357" s="47"/>
      <c r="ADL357" s="47"/>
      <c r="ADM357" s="47"/>
      <c r="ADN357" s="47"/>
      <c r="ADO357" s="47"/>
      <c r="ADP357" s="47"/>
    </row>
    <row r="358" spans="3:796" x14ac:dyDescent="0.4">
      <c r="C358" s="66"/>
      <c r="D358" s="43">
        <f>(1/$D$5)*学習!M56</f>
        <v>2.3529411764705882E-2</v>
      </c>
      <c r="I358" s="67">
        <v>347</v>
      </c>
      <c r="J358" s="45">
        <v>2.1081773612565028E-2</v>
      </c>
      <c r="K358" s="45">
        <v>2.3043690904007173E-2</v>
      </c>
      <c r="L358" s="45">
        <v>-0.21482532878219651</v>
      </c>
      <c r="M358" s="45">
        <v>-0.11340032026031124</v>
      </c>
      <c r="N358" s="45">
        <v>9.0038637849172449E-3</v>
      </c>
      <c r="O358" s="45">
        <v>-3.5522547679508243E-2</v>
      </c>
      <c r="P358" s="45">
        <v>-0.28659754268754412</v>
      </c>
      <c r="Q358" s="45">
        <v>-3.0651877651180198E-2</v>
      </c>
      <c r="R358" s="45">
        <v>5.7944924141749912E-2</v>
      </c>
      <c r="S358" s="45">
        <v>-0.12212706704042135</v>
      </c>
      <c r="T358" s="45">
        <v>-0.2030287958366066</v>
      </c>
      <c r="U358" s="45">
        <v>-7.1561271858343919E-2</v>
      </c>
      <c r="V358" s="45">
        <v>-6.6841789572097368E-2</v>
      </c>
      <c r="W358" s="45">
        <v>-0.10918018173602108</v>
      </c>
      <c r="X358" s="45">
        <v>7.591648692176706E-3</v>
      </c>
      <c r="Y358" s="45">
        <v>1.0034710526629189E-2</v>
      </c>
      <c r="Z358" s="45">
        <v>-0.21747208216107886</v>
      </c>
      <c r="AA358" s="45">
        <v>-9.1725191424174388E-2</v>
      </c>
      <c r="AB358" s="45">
        <v>0.14487157437932402</v>
      </c>
      <c r="AC358" s="45">
        <v>-2.541685782042442E-2</v>
      </c>
      <c r="AD358" s="45">
        <v>0.16790442920708312</v>
      </c>
      <c r="AE358" s="45">
        <v>-0.14537364250687262</v>
      </c>
      <c r="AF358" s="45">
        <v>-7.9733954972211418E-2</v>
      </c>
      <c r="AG358" s="45">
        <v>-0.14479711587691285</v>
      </c>
      <c r="AH358" s="45">
        <v>-7.0848528262413918E-2</v>
      </c>
      <c r="AI358" s="45">
        <v>0.11055792530174068</v>
      </c>
      <c r="AJ358" s="45">
        <v>-2.3347764242211421E-2</v>
      </c>
      <c r="AK358" s="45">
        <v>-4.4704902807557019E-2</v>
      </c>
      <c r="AL358" s="45">
        <v>7.0267787390909484E-2</v>
      </c>
      <c r="AM358" s="45">
        <v>7.3153484720830414E-2</v>
      </c>
      <c r="AN358" s="45">
        <v>-8.2984597505075912E-3</v>
      </c>
      <c r="AO358" s="45">
        <v>5.865493843551034E-2</v>
      </c>
      <c r="AP358" s="45">
        <v>0.11592540656227525</v>
      </c>
      <c r="AQ358" s="45">
        <v>9.3717044447971146E-2</v>
      </c>
      <c r="AR358" s="45">
        <v>-8.5669732108115473E-3</v>
      </c>
      <c r="AS358" s="45">
        <v>-8.2200721830361159E-2</v>
      </c>
      <c r="AT358" s="45">
        <v>-0.18938917111250789</v>
      </c>
      <c r="AU358" s="45">
        <v>0.13709994949425047</v>
      </c>
      <c r="AV358" s="45">
        <v>-0.11981720642734263</v>
      </c>
      <c r="AW358" s="45">
        <v>0.13018447870074004</v>
      </c>
      <c r="AX358" s="45">
        <v>-0.1510811997597773</v>
      </c>
      <c r="AY358" s="45">
        <v>-0.28747577985681344</v>
      </c>
      <c r="AZ358" s="45">
        <v>-0.16401206821236203</v>
      </c>
      <c r="BA358" s="45">
        <v>0.14211511371174987</v>
      </c>
      <c r="BB358" s="45">
        <v>6.360165727267264E-2</v>
      </c>
      <c r="BC358" s="45">
        <v>-1.0309918927297724E-2</v>
      </c>
      <c r="BD358" s="45">
        <v>-6.5728857775057131E-3</v>
      </c>
      <c r="BE358" s="45">
        <v>-0.12939466742422329</v>
      </c>
      <c r="BF358" s="45">
        <v>7.4048008957080053E-2</v>
      </c>
      <c r="BG358" s="45">
        <v>-5.2723686256653489E-2</v>
      </c>
      <c r="BH358" s="45">
        <v>-4.0022154955889969E-2</v>
      </c>
      <c r="BI358" s="45">
        <v>0.23338666397440314</v>
      </c>
      <c r="BJ358" s="45">
        <v>-9.0012155094884361E-2</v>
      </c>
      <c r="BK358" s="45">
        <v>-2.8941945755668354E-2</v>
      </c>
      <c r="BL358" s="45">
        <v>-4.4893947896806771E-2</v>
      </c>
      <c r="BM358" s="45">
        <v>0.10444006340759583</v>
      </c>
      <c r="BN358" s="45">
        <v>0.14241098987528489</v>
      </c>
      <c r="BO358" s="45">
        <v>0.10574564029221639</v>
      </c>
      <c r="BP358" s="45">
        <v>-2.8134975596436816E-2</v>
      </c>
      <c r="BQ358" s="45">
        <v>6.1417537709557518E-2</v>
      </c>
      <c r="BR358" s="45">
        <v>-4.5159262415524197E-2</v>
      </c>
      <c r="BS358" s="45">
        <v>2.7427178106337033E-2</v>
      </c>
      <c r="BT358" s="45">
        <v>7.7004102218141579E-2</v>
      </c>
      <c r="BU358" s="45">
        <v>7.907018600978781E-2</v>
      </c>
      <c r="BV358" s="45">
        <v>6.8032740933172589E-2</v>
      </c>
      <c r="BW358" s="45">
        <v>-2.3558397411728108E-3</v>
      </c>
      <c r="BX358" s="45">
        <v>0.16900135812430667</v>
      </c>
      <c r="BY358" s="45">
        <v>3.2307671030150635E-2</v>
      </c>
      <c r="BZ358" s="45">
        <v>-7.1800700761639399E-2</v>
      </c>
      <c r="CA358" s="45">
        <v>6.0452111671217564E-2</v>
      </c>
      <c r="CB358" s="45">
        <v>-6.3437862874734163E-3</v>
      </c>
      <c r="CC358" s="45">
        <v>-7.0430450367907432E-2</v>
      </c>
      <c r="CD358" s="45">
        <v>-4.6100527283353517E-2</v>
      </c>
      <c r="CE358" s="45">
        <v>-3.6092329162021673E-2</v>
      </c>
      <c r="CF358" s="45">
        <v>4.385601333327431E-2</v>
      </c>
      <c r="CG358" s="45">
        <v>2.9823772380254349E-3</v>
      </c>
      <c r="CH358" s="45">
        <v>0.12817806219141245</v>
      </c>
      <c r="CI358" s="45">
        <v>-6.115596795749751E-2</v>
      </c>
      <c r="CJ358" s="45">
        <v>2.080866516844344E-2</v>
      </c>
      <c r="CK358" s="45">
        <v>6.9566270714125217E-2</v>
      </c>
      <c r="CL358" s="45">
        <v>-4.2041887298024548E-3</v>
      </c>
      <c r="CM358" s="45">
        <v>-4.1578472992149377E-3</v>
      </c>
      <c r="CN358" s="45">
        <v>2.9080583985803477E-2</v>
      </c>
      <c r="CO358" s="45">
        <v>-0.19386007230286376</v>
      </c>
      <c r="CP358" s="45">
        <v>-0.21381155877804223</v>
      </c>
      <c r="CQ358" s="45">
        <v>-7.0113867158723364E-2</v>
      </c>
      <c r="CR358" s="45">
        <v>2.3382952049888502E-2</v>
      </c>
      <c r="CS358" s="45">
        <v>-8.6950150410978547E-2</v>
      </c>
      <c r="CT358" s="45">
        <v>5.8207789669369507E-2</v>
      </c>
      <c r="CU358" s="45">
        <v>-8.619587528543142E-2</v>
      </c>
      <c r="CV358" s="45">
        <v>7.4782245188117727E-2</v>
      </c>
      <c r="CW358" s="45">
        <v>0.20211145714025835</v>
      </c>
      <c r="CX358" s="45">
        <v>-0.11358867865543676</v>
      </c>
      <c r="CY358" s="45">
        <v>3.0249106409617196E-2</v>
      </c>
      <c r="CZ358" s="45">
        <v>-5.3455581772136808E-2</v>
      </c>
      <c r="DA358" s="45">
        <v>1.9674275624746856E-3</v>
      </c>
      <c r="DB358" s="45">
        <v>-3.4788011338245911E-2</v>
      </c>
      <c r="DC358" s="45">
        <v>8.1627841671418774E-2</v>
      </c>
      <c r="DD358" s="45">
        <v>-7.9270583022442664E-2</v>
      </c>
      <c r="DE358" s="45">
        <v>5.8066894452517885E-2</v>
      </c>
      <c r="DF358" s="47"/>
      <c r="DG358" s="47"/>
      <c r="DH358" s="47"/>
      <c r="DI358" s="47"/>
      <c r="DJ358" s="47"/>
      <c r="DK358" s="47"/>
      <c r="DL358" s="47"/>
      <c r="DM358" s="47"/>
      <c r="DN358" s="47"/>
      <c r="DO358" s="47"/>
      <c r="DP358" s="47"/>
      <c r="DQ358" s="47"/>
      <c r="DR358" s="47"/>
      <c r="DS358" s="47"/>
      <c r="DT358" s="47"/>
      <c r="DU358" s="47"/>
      <c r="DV358" s="47"/>
      <c r="DW358" s="47"/>
      <c r="DX358" s="47"/>
      <c r="DY358" s="47"/>
      <c r="DZ358" s="47"/>
      <c r="EA358" s="47"/>
      <c r="EB358" s="47"/>
      <c r="EC358" s="47"/>
      <c r="ED358" s="47"/>
      <c r="EE358" s="47"/>
      <c r="EF358" s="47"/>
      <c r="EG358" s="47"/>
      <c r="EH358" s="47"/>
      <c r="EI358" s="47"/>
      <c r="EJ358" s="47"/>
      <c r="EK358" s="47"/>
      <c r="EL358" s="47"/>
      <c r="EM358" s="47"/>
      <c r="EN358" s="47"/>
      <c r="EO358" s="47"/>
      <c r="EP358" s="47"/>
      <c r="EQ358" s="47"/>
      <c r="ER358" s="47"/>
      <c r="ES358" s="47"/>
      <c r="ET358" s="47"/>
      <c r="EU358" s="47"/>
      <c r="EV358" s="47"/>
      <c r="EW358" s="47"/>
      <c r="EX358" s="47"/>
      <c r="EY358" s="47"/>
      <c r="EZ358" s="47"/>
      <c r="FA358" s="47"/>
      <c r="FB358" s="47"/>
      <c r="FC358" s="47"/>
      <c r="FD358" s="47"/>
      <c r="FE358" s="47"/>
      <c r="FF358" s="47"/>
      <c r="FG358" s="47"/>
      <c r="FH358" s="47"/>
      <c r="FI358" s="47"/>
      <c r="FJ358" s="47"/>
      <c r="FK358" s="47"/>
      <c r="FL358" s="47"/>
      <c r="FM358" s="47"/>
      <c r="FN358" s="47"/>
      <c r="FO358" s="47"/>
      <c r="FP358" s="47"/>
      <c r="FQ358" s="47"/>
      <c r="FR358" s="47"/>
      <c r="FS358" s="47"/>
      <c r="FT358" s="47"/>
      <c r="FU358" s="47"/>
      <c r="FV358" s="47"/>
      <c r="FW358" s="47"/>
      <c r="FX358" s="47"/>
      <c r="FY358" s="47"/>
      <c r="FZ358" s="47"/>
      <c r="GA358" s="47"/>
      <c r="GB358" s="47"/>
      <c r="GC358" s="47"/>
      <c r="GD358" s="47"/>
      <c r="GE358" s="47"/>
      <c r="GF358" s="47"/>
      <c r="GG358" s="47"/>
      <c r="GH358" s="47"/>
      <c r="GI358" s="47"/>
      <c r="GJ358" s="47"/>
      <c r="GK358" s="47"/>
      <c r="GL358" s="47"/>
      <c r="GM358" s="47"/>
      <c r="GN358" s="47"/>
      <c r="GO358" s="47"/>
      <c r="GP358" s="47"/>
      <c r="GQ358" s="47"/>
      <c r="GR358" s="47"/>
      <c r="GS358" s="47"/>
      <c r="GT358" s="47"/>
      <c r="GU358" s="47"/>
      <c r="GV358" s="47"/>
      <c r="GW358" s="47"/>
      <c r="GX358" s="47"/>
      <c r="GY358" s="47"/>
      <c r="GZ358" s="47"/>
      <c r="HA358" s="47"/>
      <c r="HB358" s="47"/>
      <c r="HC358" s="47"/>
      <c r="HD358" s="47"/>
      <c r="HE358" s="47"/>
      <c r="HF358" s="47"/>
      <c r="HG358" s="47"/>
      <c r="HH358" s="47"/>
      <c r="HI358" s="47"/>
      <c r="HJ358" s="47"/>
      <c r="HK358" s="47"/>
      <c r="HL358" s="47"/>
      <c r="HM358" s="47"/>
      <c r="HN358" s="47"/>
      <c r="HO358" s="47"/>
      <c r="HP358" s="47"/>
      <c r="HQ358" s="47"/>
      <c r="HR358" s="47"/>
      <c r="HS358" s="47"/>
      <c r="HT358" s="47"/>
      <c r="HU358" s="47"/>
      <c r="HV358" s="47"/>
      <c r="HW358" s="47"/>
      <c r="HX358" s="47"/>
      <c r="HY358" s="47"/>
      <c r="HZ358" s="47"/>
      <c r="IA358" s="47"/>
      <c r="IB358" s="47"/>
      <c r="IC358" s="47"/>
      <c r="ID358" s="47"/>
      <c r="IE358" s="47"/>
      <c r="IF358" s="47"/>
      <c r="IG358" s="47"/>
      <c r="IH358" s="47"/>
      <c r="II358" s="47"/>
      <c r="IJ358" s="47"/>
      <c r="IK358" s="47"/>
      <c r="IL358" s="47"/>
      <c r="IM358" s="47"/>
      <c r="IN358" s="47"/>
      <c r="IO358" s="47"/>
      <c r="IP358" s="47"/>
      <c r="IQ358" s="47"/>
      <c r="IR358" s="47"/>
      <c r="IS358" s="47"/>
      <c r="IT358" s="47"/>
      <c r="IU358" s="47"/>
      <c r="IV358" s="47"/>
      <c r="IW358" s="47"/>
      <c r="IX358" s="47"/>
      <c r="IY358" s="47"/>
      <c r="IZ358" s="47"/>
      <c r="JA358" s="47"/>
      <c r="JB358" s="47"/>
      <c r="JC358" s="47"/>
      <c r="JD358" s="47"/>
      <c r="JE358" s="47"/>
      <c r="JF358" s="47"/>
      <c r="JG358" s="47"/>
      <c r="JH358" s="47"/>
      <c r="JI358" s="47"/>
      <c r="JJ358" s="47"/>
      <c r="JK358" s="47"/>
      <c r="JL358" s="47"/>
      <c r="JM358" s="47"/>
      <c r="JN358" s="47"/>
      <c r="JO358" s="47"/>
      <c r="JP358" s="47"/>
      <c r="JQ358" s="47"/>
      <c r="JR358" s="47"/>
      <c r="JS358" s="47"/>
      <c r="JT358" s="47"/>
      <c r="JU358" s="47"/>
      <c r="JV358" s="47"/>
      <c r="JW358" s="47"/>
      <c r="JX358" s="47"/>
      <c r="JY358" s="47"/>
      <c r="JZ358" s="47"/>
      <c r="KA358" s="47"/>
      <c r="KB358" s="47"/>
      <c r="KC358" s="47"/>
      <c r="KD358" s="47"/>
      <c r="KE358" s="47"/>
      <c r="KF358" s="47"/>
      <c r="KG358" s="47"/>
      <c r="KH358" s="47"/>
      <c r="KI358" s="47"/>
      <c r="KJ358" s="47"/>
      <c r="KK358" s="47"/>
      <c r="KL358" s="47"/>
      <c r="KM358" s="47"/>
      <c r="KN358" s="47"/>
      <c r="KO358" s="47"/>
      <c r="KP358" s="47"/>
      <c r="KQ358" s="47"/>
      <c r="KR358" s="47"/>
      <c r="KS358" s="47"/>
      <c r="KT358" s="47"/>
      <c r="KU358" s="47"/>
      <c r="KV358" s="47"/>
      <c r="KW358" s="47"/>
      <c r="KX358" s="47"/>
      <c r="KY358" s="47"/>
      <c r="KZ358" s="47"/>
      <c r="LA358" s="47"/>
      <c r="LB358" s="47"/>
      <c r="LC358" s="47"/>
      <c r="LD358" s="47"/>
      <c r="LE358" s="47"/>
      <c r="LF358" s="47"/>
      <c r="LG358" s="47"/>
      <c r="LH358" s="47"/>
      <c r="LI358" s="47"/>
      <c r="LJ358" s="47"/>
      <c r="LK358" s="47"/>
      <c r="LL358" s="47"/>
      <c r="LM358" s="47"/>
      <c r="LN358" s="47"/>
      <c r="LO358" s="47"/>
      <c r="LP358" s="47"/>
      <c r="LQ358" s="47"/>
      <c r="LR358" s="47"/>
      <c r="LS358" s="47"/>
      <c r="LT358" s="47"/>
      <c r="LU358" s="47"/>
      <c r="LV358" s="47"/>
      <c r="LW358" s="47"/>
      <c r="LX358" s="47"/>
      <c r="LY358" s="47"/>
      <c r="LZ358" s="47"/>
      <c r="MA358" s="47"/>
      <c r="MB358" s="47"/>
      <c r="MC358" s="47"/>
      <c r="MD358" s="47"/>
      <c r="ME358" s="47"/>
      <c r="MF358" s="47"/>
      <c r="MG358" s="47"/>
      <c r="MH358" s="47"/>
      <c r="MI358" s="47"/>
      <c r="MJ358" s="47"/>
      <c r="MK358" s="47"/>
      <c r="ML358" s="47"/>
      <c r="MM358" s="47"/>
      <c r="MN358" s="47"/>
      <c r="MO358" s="47"/>
      <c r="MP358" s="47"/>
      <c r="MQ358" s="47"/>
      <c r="MR358" s="47"/>
      <c r="MS358" s="47"/>
      <c r="MT358" s="47"/>
      <c r="MU358" s="47"/>
      <c r="MV358" s="47"/>
      <c r="MW358" s="47"/>
      <c r="MX358" s="47"/>
      <c r="MY358" s="47"/>
      <c r="MZ358" s="47"/>
      <c r="NA358" s="47"/>
      <c r="NB358" s="47"/>
      <c r="NC358" s="47"/>
      <c r="ND358" s="47"/>
      <c r="NE358" s="47"/>
      <c r="NF358" s="47"/>
      <c r="NG358" s="47"/>
      <c r="NH358" s="47"/>
      <c r="NI358" s="47"/>
      <c r="NJ358" s="47"/>
      <c r="NK358" s="47"/>
      <c r="NL358" s="47"/>
      <c r="NM358" s="47"/>
      <c r="NN358" s="47"/>
      <c r="NO358" s="47"/>
      <c r="NP358" s="47"/>
      <c r="NQ358" s="47"/>
      <c r="NR358" s="47"/>
      <c r="NS358" s="47"/>
      <c r="NT358" s="47"/>
      <c r="NU358" s="47"/>
      <c r="NV358" s="47"/>
      <c r="NW358" s="47"/>
      <c r="NX358" s="47"/>
      <c r="NY358" s="47"/>
      <c r="NZ358" s="47"/>
      <c r="OA358" s="47"/>
      <c r="OB358" s="47"/>
      <c r="OC358" s="47"/>
      <c r="OD358" s="47"/>
      <c r="OE358" s="47"/>
      <c r="OF358" s="47"/>
      <c r="OG358" s="47"/>
      <c r="OH358" s="47"/>
      <c r="OI358" s="47"/>
      <c r="OJ358" s="47"/>
      <c r="OK358" s="47"/>
      <c r="OL358" s="47"/>
      <c r="OM358" s="47"/>
      <c r="ON358" s="47"/>
      <c r="OO358" s="47"/>
      <c r="OP358" s="47"/>
      <c r="OQ358" s="47"/>
      <c r="OR358" s="47"/>
      <c r="OS358" s="47"/>
      <c r="OT358" s="47"/>
      <c r="OU358" s="47"/>
      <c r="OV358" s="47"/>
      <c r="OW358" s="47"/>
      <c r="OX358" s="47"/>
      <c r="OY358" s="47"/>
      <c r="OZ358" s="47"/>
      <c r="PA358" s="47"/>
      <c r="PB358" s="47"/>
      <c r="PC358" s="47"/>
      <c r="PD358" s="47"/>
      <c r="PE358" s="47"/>
      <c r="PF358" s="47"/>
      <c r="PG358" s="47"/>
      <c r="PH358" s="47"/>
      <c r="PI358" s="47"/>
      <c r="PJ358" s="47"/>
      <c r="PK358" s="47"/>
      <c r="PL358" s="47"/>
      <c r="PM358" s="47"/>
      <c r="PN358" s="47"/>
      <c r="PO358" s="47"/>
      <c r="PP358" s="47"/>
      <c r="PQ358" s="47"/>
      <c r="PR358" s="47"/>
      <c r="PS358" s="47"/>
      <c r="PT358" s="47"/>
      <c r="PU358" s="47"/>
      <c r="PV358" s="47"/>
      <c r="PW358" s="47"/>
      <c r="PX358" s="47"/>
      <c r="PY358" s="47"/>
      <c r="PZ358" s="47"/>
      <c r="QA358" s="47"/>
      <c r="QB358" s="47"/>
      <c r="QC358" s="47"/>
      <c r="QD358" s="47"/>
      <c r="QE358" s="47"/>
      <c r="QF358" s="47"/>
      <c r="QG358" s="47"/>
      <c r="QH358" s="47"/>
      <c r="QI358" s="47"/>
      <c r="QJ358" s="47"/>
      <c r="QK358" s="47"/>
      <c r="QL358" s="47"/>
      <c r="QM358" s="47"/>
      <c r="QN358" s="47"/>
      <c r="QO358" s="47"/>
      <c r="QP358" s="47"/>
      <c r="QQ358" s="47"/>
      <c r="QR358" s="47"/>
      <c r="QS358" s="47"/>
      <c r="QT358" s="47"/>
      <c r="QU358" s="47"/>
      <c r="QV358" s="47"/>
      <c r="QW358" s="47"/>
      <c r="QX358" s="47"/>
      <c r="QY358" s="47"/>
      <c r="QZ358" s="47"/>
      <c r="RA358" s="47"/>
      <c r="RB358" s="47"/>
      <c r="RC358" s="47"/>
      <c r="RD358" s="47"/>
      <c r="RE358" s="47"/>
      <c r="RF358" s="47"/>
      <c r="RG358" s="47"/>
      <c r="RH358" s="47"/>
      <c r="RI358" s="47"/>
      <c r="RJ358" s="47"/>
      <c r="RK358" s="47"/>
      <c r="RL358" s="47"/>
      <c r="RM358" s="47"/>
      <c r="RN358" s="47"/>
      <c r="RO358" s="47"/>
      <c r="RP358" s="47"/>
      <c r="RQ358" s="47"/>
      <c r="RR358" s="47"/>
      <c r="RS358" s="47"/>
      <c r="RT358" s="47"/>
      <c r="RU358" s="47"/>
      <c r="RV358" s="47"/>
      <c r="RW358" s="47"/>
      <c r="RX358" s="47"/>
      <c r="RY358" s="47"/>
      <c r="RZ358" s="47"/>
      <c r="SA358" s="47"/>
      <c r="SB358" s="47"/>
      <c r="SC358" s="47"/>
      <c r="SD358" s="47"/>
      <c r="SE358" s="47"/>
      <c r="SF358" s="47"/>
      <c r="SG358" s="47"/>
      <c r="SH358" s="47"/>
      <c r="SI358" s="47"/>
      <c r="SJ358" s="47"/>
      <c r="SK358" s="47"/>
      <c r="SL358" s="47"/>
      <c r="SM358" s="47"/>
      <c r="SN358" s="47"/>
      <c r="SO358" s="47"/>
      <c r="SP358" s="47"/>
      <c r="SQ358" s="47"/>
      <c r="SR358" s="47"/>
      <c r="SS358" s="47"/>
      <c r="ST358" s="47"/>
      <c r="SU358" s="47"/>
      <c r="SV358" s="47"/>
      <c r="SW358" s="47"/>
      <c r="SX358" s="47"/>
      <c r="SY358" s="47"/>
      <c r="SZ358" s="47"/>
      <c r="TA358" s="47"/>
      <c r="TB358" s="47"/>
      <c r="TC358" s="47"/>
      <c r="TD358" s="47"/>
      <c r="TE358" s="47"/>
      <c r="TF358" s="47"/>
      <c r="TG358" s="47"/>
      <c r="TH358" s="47"/>
      <c r="TI358" s="47"/>
      <c r="TJ358" s="47"/>
      <c r="TK358" s="47"/>
      <c r="TL358" s="47"/>
      <c r="TM358" s="47"/>
      <c r="TN358" s="47"/>
      <c r="TO358" s="47"/>
      <c r="TP358" s="47"/>
      <c r="TQ358" s="47"/>
      <c r="TR358" s="47"/>
      <c r="TS358" s="47"/>
      <c r="TT358" s="47"/>
      <c r="TU358" s="47"/>
      <c r="TV358" s="47"/>
      <c r="TW358" s="47"/>
      <c r="TX358" s="47"/>
      <c r="TY358" s="47"/>
      <c r="TZ358" s="47"/>
      <c r="UA358" s="47"/>
      <c r="UB358" s="47"/>
      <c r="UC358" s="47"/>
      <c r="UD358" s="47"/>
      <c r="UE358" s="47"/>
      <c r="UF358" s="47"/>
      <c r="UG358" s="47"/>
      <c r="UH358" s="47"/>
      <c r="UI358" s="47"/>
      <c r="UJ358" s="47"/>
      <c r="UK358" s="47"/>
      <c r="UL358" s="47"/>
      <c r="UM358" s="47"/>
      <c r="UN358" s="47"/>
      <c r="UO358" s="47"/>
      <c r="UP358" s="47"/>
      <c r="UQ358" s="47"/>
      <c r="UR358" s="47"/>
      <c r="US358" s="47"/>
      <c r="UT358" s="47"/>
      <c r="UU358" s="47"/>
      <c r="UV358" s="47"/>
      <c r="UW358" s="47"/>
      <c r="UX358" s="47"/>
      <c r="UY358" s="47"/>
      <c r="UZ358" s="47"/>
      <c r="VA358" s="47"/>
      <c r="VB358" s="47"/>
      <c r="VC358" s="47"/>
      <c r="VD358" s="47"/>
      <c r="VE358" s="47"/>
      <c r="VF358" s="47"/>
      <c r="VG358" s="47"/>
      <c r="VH358" s="47"/>
      <c r="VI358" s="47"/>
      <c r="VJ358" s="47"/>
      <c r="VK358" s="47"/>
      <c r="VL358" s="47"/>
      <c r="VM358" s="47"/>
      <c r="VN358" s="47"/>
      <c r="VO358" s="47"/>
      <c r="VP358" s="47"/>
      <c r="VQ358" s="47"/>
      <c r="VR358" s="47"/>
      <c r="VS358" s="47"/>
      <c r="VT358" s="47"/>
      <c r="VU358" s="47"/>
      <c r="VV358" s="47"/>
      <c r="VW358" s="47"/>
      <c r="VX358" s="47"/>
      <c r="VY358" s="47"/>
      <c r="VZ358" s="47"/>
      <c r="WA358" s="47"/>
      <c r="WB358" s="47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7"/>
      <c r="WN358" s="47"/>
      <c r="WO358" s="47"/>
      <c r="WP358" s="47"/>
      <c r="WQ358" s="47"/>
      <c r="WR358" s="47"/>
      <c r="WS358" s="47"/>
      <c r="WT358" s="47"/>
      <c r="WU358" s="47"/>
      <c r="WV358" s="47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47"/>
      <c r="XR358" s="47"/>
      <c r="XS358" s="47"/>
      <c r="XT358" s="47"/>
      <c r="XU358" s="47"/>
      <c r="XV358" s="47"/>
      <c r="XW358" s="47"/>
      <c r="XX358" s="47"/>
      <c r="XY358" s="47"/>
      <c r="XZ358" s="47"/>
      <c r="YA358" s="47"/>
      <c r="YB358" s="47"/>
      <c r="YC358" s="47"/>
      <c r="YD358" s="47"/>
      <c r="YE358" s="47"/>
      <c r="YF358" s="47"/>
      <c r="YG358" s="47"/>
      <c r="YH358" s="47"/>
      <c r="YI358" s="47"/>
      <c r="YJ358" s="47"/>
      <c r="YK358" s="47"/>
      <c r="YL358" s="47"/>
      <c r="YM358" s="47"/>
      <c r="YN358" s="47"/>
      <c r="YO358" s="47"/>
      <c r="YP358" s="47"/>
      <c r="YQ358" s="47"/>
      <c r="YR358" s="47"/>
      <c r="YS358" s="47"/>
      <c r="YT358" s="47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47"/>
      <c r="ZG358" s="47"/>
      <c r="ZH358" s="47"/>
      <c r="ZI358" s="47"/>
      <c r="ZJ358" s="47"/>
      <c r="ZK358" s="47"/>
      <c r="ZL358" s="47"/>
      <c r="ZM358" s="47"/>
      <c r="ZN358" s="47"/>
      <c r="ZO358" s="47"/>
      <c r="ZP358" s="47"/>
      <c r="ZQ358" s="47"/>
      <c r="ZR358" s="47"/>
      <c r="ZS358" s="47"/>
      <c r="ZT358" s="47"/>
      <c r="ZU358" s="47"/>
      <c r="ZV358" s="47"/>
      <c r="ZW358" s="47"/>
      <c r="ZX358" s="47"/>
      <c r="ZY358" s="47"/>
      <c r="ZZ358" s="47"/>
      <c r="AAA358" s="47"/>
      <c r="AAB358" s="47"/>
      <c r="AAC358" s="47"/>
      <c r="AAD358" s="47"/>
      <c r="AAE358" s="47"/>
      <c r="AAF358" s="47"/>
      <c r="AAG358" s="47"/>
      <c r="AAH358" s="47"/>
      <c r="AAI358" s="47"/>
      <c r="AAJ358" s="47"/>
      <c r="AAK358" s="47"/>
      <c r="AAL358" s="47"/>
      <c r="AAM358" s="47"/>
      <c r="AAN358" s="47"/>
      <c r="AAO358" s="47"/>
      <c r="AAP358" s="47"/>
      <c r="AAQ358" s="47"/>
      <c r="AAR358" s="47"/>
      <c r="AAS358" s="47"/>
      <c r="AAT358" s="47"/>
      <c r="AAU358" s="47"/>
      <c r="AAV358" s="47"/>
      <c r="AAW358" s="47"/>
      <c r="AAX358" s="47"/>
      <c r="AAY358" s="47"/>
      <c r="AAZ358" s="47"/>
      <c r="ABA358" s="47"/>
      <c r="ABB358" s="47"/>
      <c r="ABC358" s="47"/>
      <c r="ABD358" s="47"/>
      <c r="ABE358" s="47"/>
      <c r="ABF358" s="47"/>
      <c r="ABG358" s="47"/>
      <c r="ABH358" s="47"/>
      <c r="ABI358" s="47"/>
      <c r="ABJ358" s="47"/>
      <c r="ABK358" s="47"/>
      <c r="ABL358" s="47"/>
      <c r="ABM358" s="47"/>
      <c r="ABN358" s="47"/>
      <c r="ABO358" s="47"/>
      <c r="ABP358" s="47"/>
      <c r="ABQ358" s="47"/>
      <c r="ABR358" s="47"/>
      <c r="ABS358" s="47"/>
      <c r="ABT358" s="47"/>
      <c r="ABU358" s="47"/>
      <c r="ABV358" s="47"/>
      <c r="ABW358" s="47"/>
      <c r="ABX358" s="47"/>
      <c r="ABY358" s="47"/>
      <c r="ABZ358" s="47"/>
      <c r="ACA358" s="47"/>
      <c r="ACB358" s="47"/>
      <c r="ACC358" s="47"/>
      <c r="ACD358" s="47"/>
      <c r="ACE358" s="47"/>
      <c r="ACF358" s="47"/>
      <c r="ACG358" s="47"/>
      <c r="ACH358" s="47"/>
      <c r="ACI358" s="47"/>
      <c r="ACJ358" s="47"/>
      <c r="ACK358" s="47"/>
      <c r="ACL358" s="47"/>
      <c r="ACM358" s="47"/>
      <c r="ACN358" s="47"/>
      <c r="ACO358" s="47"/>
      <c r="ACP358" s="47"/>
      <c r="ACQ358" s="47"/>
      <c r="ACR358" s="47"/>
      <c r="ACS358" s="47"/>
      <c r="ACT358" s="47"/>
      <c r="ACU358" s="47"/>
      <c r="ACV358" s="47"/>
      <c r="ACW358" s="47"/>
      <c r="ACX358" s="47"/>
      <c r="ACY358" s="47"/>
      <c r="ACZ358" s="47"/>
      <c r="ADA358" s="47"/>
      <c r="ADB358" s="47"/>
      <c r="ADC358" s="47"/>
      <c r="ADD358" s="47"/>
      <c r="ADE358" s="47"/>
      <c r="ADF358" s="47"/>
      <c r="ADG358" s="47"/>
      <c r="ADH358" s="47"/>
      <c r="ADI358" s="47"/>
      <c r="ADJ358" s="47"/>
      <c r="ADK358" s="47"/>
      <c r="ADL358" s="47"/>
      <c r="ADM358" s="47"/>
      <c r="ADN358" s="47"/>
      <c r="ADO358" s="47"/>
      <c r="ADP358" s="47"/>
    </row>
    <row r="359" spans="3:796" x14ac:dyDescent="0.4">
      <c r="C359" s="66"/>
      <c r="D359" s="43">
        <f>(1/$D$5)*学習!M57</f>
        <v>0.38039215686274508</v>
      </c>
      <c r="I359" s="67">
        <v>348</v>
      </c>
      <c r="J359" s="45">
        <v>5.2779402103789189E-2</v>
      </c>
      <c r="K359" s="45">
        <v>4.3075956087671528E-2</v>
      </c>
      <c r="L359" s="45">
        <v>-7.7235308640248872E-4</v>
      </c>
      <c r="M359" s="45">
        <v>-2.1703678089495151E-2</v>
      </c>
      <c r="N359" s="45">
        <v>-4.5681438408466044E-2</v>
      </c>
      <c r="O359" s="45">
        <v>1.0238989218026823E-2</v>
      </c>
      <c r="P359" s="45">
        <v>-0.15709875501422699</v>
      </c>
      <c r="Q359" s="45">
        <v>0.12286770059367327</v>
      </c>
      <c r="R359" s="45">
        <v>0.10797083443021094</v>
      </c>
      <c r="S359" s="45">
        <v>-8.515575199362499E-2</v>
      </c>
      <c r="T359" s="45">
        <v>-1.4248096873986562E-2</v>
      </c>
      <c r="U359" s="45">
        <v>7.9838863965797036E-2</v>
      </c>
      <c r="V359" s="45">
        <v>0.15735131182071113</v>
      </c>
      <c r="W359" s="45">
        <v>7.5738785027988226E-3</v>
      </c>
      <c r="X359" s="45">
        <v>1.8534264049969093E-3</v>
      </c>
      <c r="Y359" s="45">
        <v>-9.6076419358352046E-3</v>
      </c>
      <c r="Z359" s="45">
        <v>8.5284466348415452E-2</v>
      </c>
      <c r="AA359" s="45">
        <v>-8.9109588951572546E-2</v>
      </c>
      <c r="AB359" s="45">
        <v>7.1235370880865984E-2</v>
      </c>
      <c r="AC359" s="45">
        <v>4.508369616387186E-2</v>
      </c>
      <c r="AD359" s="45">
        <v>-0.11168141022568925</v>
      </c>
      <c r="AE359" s="45">
        <v>-1.7429800078130515E-2</v>
      </c>
      <c r="AF359" s="45">
        <v>9.6735271488878588E-2</v>
      </c>
      <c r="AG359" s="45">
        <v>-8.9095016978327349E-2</v>
      </c>
      <c r="AH359" s="45">
        <v>-0.13265976687465234</v>
      </c>
      <c r="AI359" s="45">
        <v>1.0871080199014031E-2</v>
      </c>
      <c r="AJ359" s="45">
        <v>-8.188557026558125E-5</v>
      </c>
      <c r="AK359" s="45">
        <v>-6.5378711882833965E-2</v>
      </c>
      <c r="AL359" s="45">
        <v>-1.3983452573507148E-2</v>
      </c>
      <c r="AM359" s="45">
        <v>7.4814517641730088E-3</v>
      </c>
      <c r="AN359" s="45">
        <v>-2.8061270141970272E-2</v>
      </c>
      <c r="AO359" s="45">
        <v>-0.22777466024959422</v>
      </c>
      <c r="AP359" s="45">
        <v>-5.8685067671749601E-2</v>
      </c>
      <c r="AQ359" s="45">
        <v>0.13924997943958647</v>
      </c>
      <c r="AR359" s="45">
        <v>-0.16361585360428951</v>
      </c>
      <c r="AS359" s="45">
        <v>-0.1871451743732056</v>
      </c>
      <c r="AT359" s="45">
        <v>-0.10876676400633366</v>
      </c>
      <c r="AU359" s="45">
        <v>-0.15762833820559202</v>
      </c>
      <c r="AV359" s="45">
        <v>8.4421649712891983E-2</v>
      </c>
      <c r="AW359" s="45">
        <v>-0.10311093039170681</v>
      </c>
      <c r="AX359" s="45">
        <v>-3.2541319353284866E-2</v>
      </c>
      <c r="AY359" s="45">
        <v>-1.3330462740388098E-2</v>
      </c>
      <c r="AZ359" s="45">
        <v>0.13182346652372517</v>
      </c>
      <c r="BA359" s="45">
        <v>7.9639397410217735E-2</v>
      </c>
      <c r="BB359" s="45">
        <v>-6.3840175024787019E-2</v>
      </c>
      <c r="BC359" s="45">
        <v>9.3032527609298935E-2</v>
      </c>
      <c r="BD359" s="45">
        <v>-6.1268843612140626E-2</v>
      </c>
      <c r="BE359" s="45">
        <v>8.3115913685511862E-3</v>
      </c>
      <c r="BF359" s="45">
        <v>-5.6108282065942879E-2</v>
      </c>
      <c r="BG359" s="45">
        <v>9.7776392837510117E-3</v>
      </c>
      <c r="BH359" s="45">
        <v>-5.0200014612983724E-3</v>
      </c>
      <c r="BI359" s="45">
        <v>-0.2903607435966663</v>
      </c>
      <c r="BJ359" s="45">
        <v>-1.6282080573773498E-2</v>
      </c>
      <c r="BK359" s="45">
        <v>0.26863868269293623</v>
      </c>
      <c r="BL359" s="45">
        <v>-0.13720369583475914</v>
      </c>
      <c r="BM359" s="45">
        <v>0.10685557349002281</v>
      </c>
      <c r="BN359" s="45">
        <v>0.11498957257788138</v>
      </c>
      <c r="BO359" s="45">
        <v>-8.8566136407428636E-2</v>
      </c>
      <c r="BP359" s="45">
        <v>0.10243602800928781</v>
      </c>
      <c r="BQ359" s="45">
        <v>-8.4582290644999475E-2</v>
      </c>
      <c r="BR359" s="45">
        <v>5.3970798662635121E-2</v>
      </c>
      <c r="BS359" s="45">
        <v>-7.237766835826033E-2</v>
      </c>
      <c r="BT359" s="45">
        <v>8.1091332947399453E-2</v>
      </c>
      <c r="BU359" s="45">
        <v>5.8679008937622922E-3</v>
      </c>
      <c r="BV359" s="45">
        <v>4.3262949189447298E-3</v>
      </c>
      <c r="BW359" s="45">
        <v>-4.7989906881711356E-2</v>
      </c>
      <c r="BX359" s="45">
        <v>3.1037410028197973E-2</v>
      </c>
      <c r="BY359" s="45">
        <v>-9.2452995035529631E-2</v>
      </c>
      <c r="BZ359" s="45">
        <v>8.2760049634935509E-2</v>
      </c>
      <c r="CA359" s="45">
        <v>-3.5655717264656862E-2</v>
      </c>
      <c r="CB359" s="45">
        <v>-4.1721423028751189E-2</v>
      </c>
      <c r="CC359" s="45">
        <v>0.12154739860131358</v>
      </c>
      <c r="CD359" s="45">
        <v>-2.5796144459001875E-3</v>
      </c>
      <c r="CE359" s="45">
        <v>-5.5700537849225566E-2</v>
      </c>
      <c r="CF359" s="45">
        <v>-0.12301357607154687</v>
      </c>
      <c r="CG359" s="45">
        <v>-1.0461804209018185E-2</v>
      </c>
      <c r="CH359" s="45">
        <v>4.4409847102871373E-2</v>
      </c>
      <c r="CI359" s="45">
        <v>1.3522098762341884E-2</v>
      </c>
      <c r="CJ359" s="45">
        <v>7.4611242492828689E-2</v>
      </c>
      <c r="CK359" s="45">
        <v>0.15357197908038661</v>
      </c>
      <c r="CL359" s="45">
        <v>-0.20990242687472549</v>
      </c>
      <c r="CM359" s="45">
        <v>-9.555994291293958E-2</v>
      </c>
      <c r="CN359" s="45">
        <v>8.7152460602512079E-3</v>
      </c>
      <c r="CO359" s="45">
        <v>0.16822930787921392</v>
      </c>
      <c r="CP359" s="45">
        <v>-2.5825333126028981E-2</v>
      </c>
      <c r="CQ359" s="45">
        <v>-2.5349724784216321E-2</v>
      </c>
      <c r="CR359" s="45">
        <v>3.6425548567090897E-2</v>
      </c>
      <c r="CS359" s="45">
        <v>-9.2997159903399962E-2</v>
      </c>
      <c r="CT359" s="45">
        <v>-4.1309005256787427E-2</v>
      </c>
      <c r="CU359" s="45">
        <v>-0.11942189275705979</v>
      </c>
      <c r="CV359" s="45">
        <v>-9.3946289931545093E-2</v>
      </c>
      <c r="CW359" s="45">
        <v>-0.10819105530622466</v>
      </c>
      <c r="CX359" s="45">
        <v>-0.12683004141635829</v>
      </c>
      <c r="CY359" s="45">
        <v>-1.0508507167622892E-2</v>
      </c>
      <c r="CZ359" s="45">
        <v>0.12259953257991821</v>
      </c>
      <c r="DA359" s="45">
        <v>5.3862844287828907E-2</v>
      </c>
      <c r="DB359" s="45">
        <v>-9.8320376238595714E-2</v>
      </c>
      <c r="DC359" s="45">
        <v>-2.4009747390363684E-2</v>
      </c>
      <c r="DD359" s="45">
        <v>1.5399670001537318E-2</v>
      </c>
      <c r="DE359" s="45">
        <v>-9.6297997103107109E-3</v>
      </c>
      <c r="DF359" s="47"/>
      <c r="DG359" s="47"/>
      <c r="DH359" s="47"/>
      <c r="DI359" s="47"/>
      <c r="DJ359" s="47"/>
      <c r="DK359" s="47"/>
      <c r="DL359" s="47"/>
      <c r="DM359" s="47"/>
      <c r="DN359" s="47"/>
      <c r="DO359" s="47"/>
      <c r="DP359" s="47"/>
      <c r="DQ359" s="47"/>
      <c r="DR359" s="47"/>
      <c r="DS359" s="47"/>
      <c r="DT359" s="47"/>
      <c r="DU359" s="47"/>
      <c r="DV359" s="47"/>
      <c r="DW359" s="47"/>
      <c r="DX359" s="47"/>
      <c r="DY359" s="47"/>
      <c r="DZ359" s="47"/>
      <c r="EA359" s="47"/>
      <c r="EB359" s="47"/>
      <c r="EC359" s="47"/>
      <c r="ED359" s="47"/>
      <c r="EE359" s="47"/>
      <c r="EF359" s="47"/>
      <c r="EG359" s="47"/>
      <c r="EH359" s="47"/>
      <c r="EI359" s="47"/>
      <c r="EJ359" s="47"/>
      <c r="EK359" s="47"/>
      <c r="EL359" s="47"/>
      <c r="EM359" s="47"/>
      <c r="EN359" s="47"/>
      <c r="EO359" s="47"/>
      <c r="EP359" s="47"/>
      <c r="EQ359" s="47"/>
      <c r="ER359" s="47"/>
      <c r="ES359" s="47"/>
      <c r="ET359" s="47"/>
      <c r="EU359" s="47"/>
      <c r="EV359" s="47"/>
      <c r="EW359" s="47"/>
      <c r="EX359" s="47"/>
      <c r="EY359" s="47"/>
      <c r="EZ359" s="47"/>
      <c r="FA359" s="47"/>
      <c r="FB359" s="47"/>
      <c r="FC359" s="47"/>
      <c r="FD359" s="47"/>
      <c r="FE359" s="47"/>
      <c r="FF359" s="47"/>
      <c r="FG359" s="47"/>
      <c r="FH359" s="47"/>
      <c r="FI359" s="47"/>
      <c r="FJ359" s="47"/>
      <c r="FK359" s="47"/>
      <c r="FL359" s="47"/>
      <c r="FM359" s="47"/>
      <c r="FN359" s="47"/>
      <c r="FO359" s="47"/>
      <c r="FP359" s="47"/>
      <c r="FQ359" s="47"/>
      <c r="FR359" s="47"/>
      <c r="FS359" s="47"/>
      <c r="FT359" s="47"/>
      <c r="FU359" s="47"/>
      <c r="FV359" s="47"/>
      <c r="FW359" s="47"/>
      <c r="FX359" s="47"/>
      <c r="FY359" s="47"/>
      <c r="FZ359" s="47"/>
      <c r="GA359" s="47"/>
      <c r="GB359" s="47"/>
      <c r="GC359" s="47"/>
      <c r="GD359" s="47"/>
      <c r="GE359" s="47"/>
      <c r="GF359" s="47"/>
      <c r="GG359" s="47"/>
      <c r="GH359" s="47"/>
      <c r="GI359" s="47"/>
      <c r="GJ359" s="47"/>
      <c r="GK359" s="47"/>
      <c r="GL359" s="47"/>
      <c r="GM359" s="47"/>
      <c r="GN359" s="47"/>
      <c r="GO359" s="47"/>
      <c r="GP359" s="47"/>
      <c r="GQ359" s="47"/>
      <c r="GR359" s="47"/>
      <c r="GS359" s="47"/>
      <c r="GT359" s="47"/>
      <c r="GU359" s="47"/>
      <c r="GV359" s="47"/>
      <c r="GW359" s="47"/>
      <c r="GX359" s="47"/>
      <c r="GY359" s="47"/>
      <c r="GZ359" s="47"/>
      <c r="HA359" s="47"/>
      <c r="HB359" s="47"/>
      <c r="HC359" s="47"/>
      <c r="HD359" s="47"/>
      <c r="HE359" s="47"/>
      <c r="HF359" s="47"/>
      <c r="HG359" s="47"/>
      <c r="HH359" s="47"/>
      <c r="HI359" s="47"/>
      <c r="HJ359" s="47"/>
      <c r="HK359" s="47"/>
      <c r="HL359" s="47"/>
      <c r="HM359" s="47"/>
      <c r="HN359" s="47"/>
      <c r="HO359" s="47"/>
      <c r="HP359" s="47"/>
      <c r="HQ359" s="47"/>
      <c r="HR359" s="47"/>
      <c r="HS359" s="47"/>
      <c r="HT359" s="47"/>
      <c r="HU359" s="47"/>
      <c r="HV359" s="47"/>
      <c r="HW359" s="47"/>
      <c r="HX359" s="47"/>
      <c r="HY359" s="47"/>
      <c r="HZ359" s="47"/>
      <c r="IA359" s="47"/>
      <c r="IB359" s="47"/>
      <c r="IC359" s="47"/>
      <c r="ID359" s="47"/>
      <c r="IE359" s="47"/>
      <c r="IF359" s="47"/>
      <c r="IG359" s="47"/>
      <c r="IH359" s="47"/>
      <c r="II359" s="47"/>
      <c r="IJ359" s="47"/>
      <c r="IK359" s="47"/>
      <c r="IL359" s="47"/>
      <c r="IM359" s="47"/>
      <c r="IN359" s="47"/>
      <c r="IO359" s="47"/>
      <c r="IP359" s="47"/>
      <c r="IQ359" s="47"/>
      <c r="IR359" s="47"/>
      <c r="IS359" s="47"/>
      <c r="IT359" s="47"/>
      <c r="IU359" s="47"/>
      <c r="IV359" s="47"/>
      <c r="IW359" s="47"/>
      <c r="IX359" s="47"/>
      <c r="IY359" s="47"/>
      <c r="IZ359" s="47"/>
      <c r="JA359" s="47"/>
      <c r="JB359" s="47"/>
      <c r="JC359" s="47"/>
      <c r="JD359" s="47"/>
      <c r="JE359" s="47"/>
      <c r="JF359" s="47"/>
      <c r="JG359" s="47"/>
      <c r="JH359" s="47"/>
      <c r="JI359" s="47"/>
      <c r="JJ359" s="47"/>
      <c r="JK359" s="47"/>
      <c r="JL359" s="47"/>
      <c r="JM359" s="47"/>
      <c r="JN359" s="47"/>
      <c r="JO359" s="47"/>
      <c r="JP359" s="47"/>
      <c r="JQ359" s="47"/>
      <c r="JR359" s="47"/>
      <c r="JS359" s="47"/>
      <c r="JT359" s="47"/>
      <c r="JU359" s="47"/>
      <c r="JV359" s="47"/>
      <c r="JW359" s="47"/>
      <c r="JX359" s="47"/>
      <c r="JY359" s="47"/>
      <c r="JZ359" s="47"/>
      <c r="KA359" s="47"/>
      <c r="KB359" s="47"/>
      <c r="KC359" s="47"/>
      <c r="KD359" s="47"/>
      <c r="KE359" s="47"/>
      <c r="KF359" s="47"/>
      <c r="KG359" s="47"/>
      <c r="KH359" s="47"/>
      <c r="KI359" s="47"/>
      <c r="KJ359" s="47"/>
      <c r="KK359" s="47"/>
      <c r="KL359" s="47"/>
      <c r="KM359" s="47"/>
      <c r="KN359" s="47"/>
      <c r="KO359" s="47"/>
      <c r="KP359" s="47"/>
      <c r="KQ359" s="47"/>
      <c r="KR359" s="47"/>
      <c r="KS359" s="47"/>
      <c r="KT359" s="47"/>
      <c r="KU359" s="47"/>
      <c r="KV359" s="47"/>
      <c r="KW359" s="47"/>
      <c r="KX359" s="47"/>
      <c r="KY359" s="47"/>
      <c r="KZ359" s="47"/>
      <c r="LA359" s="47"/>
      <c r="LB359" s="47"/>
      <c r="LC359" s="47"/>
      <c r="LD359" s="47"/>
      <c r="LE359" s="47"/>
      <c r="LF359" s="47"/>
      <c r="LG359" s="47"/>
      <c r="LH359" s="47"/>
      <c r="LI359" s="47"/>
      <c r="LJ359" s="47"/>
      <c r="LK359" s="47"/>
      <c r="LL359" s="47"/>
      <c r="LM359" s="47"/>
      <c r="LN359" s="47"/>
      <c r="LO359" s="47"/>
      <c r="LP359" s="47"/>
      <c r="LQ359" s="47"/>
      <c r="LR359" s="47"/>
      <c r="LS359" s="47"/>
      <c r="LT359" s="47"/>
      <c r="LU359" s="47"/>
      <c r="LV359" s="47"/>
      <c r="LW359" s="47"/>
      <c r="LX359" s="47"/>
      <c r="LY359" s="47"/>
      <c r="LZ359" s="47"/>
      <c r="MA359" s="47"/>
      <c r="MB359" s="47"/>
      <c r="MC359" s="47"/>
      <c r="MD359" s="47"/>
      <c r="ME359" s="47"/>
      <c r="MF359" s="47"/>
      <c r="MG359" s="47"/>
      <c r="MH359" s="47"/>
      <c r="MI359" s="47"/>
      <c r="MJ359" s="47"/>
      <c r="MK359" s="47"/>
      <c r="ML359" s="47"/>
      <c r="MM359" s="47"/>
      <c r="MN359" s="47"/>
      <c r="MO359" s="47"/>
      <c r="MP359" s="47"/>
      <c r="MQ359" s="47"/>
      <c r="MR359" s="47"/>
      <c r="MS359" s="47"/>
      <c r="MT359" s="47"/>
      <c r="MU359" s="47"/>
      <c r="MV359" s="47"/>
      <c r="MW359" s="47"/>
      <c r="MX359" s="47"/>
      <c r="MY359" s="47"/>
      <c r="MZ359" s="47"/>
      <c r="NA359" s="47"/>
      <c r="NB359" s="47"/>
      <c r="NC359" s="47"/>
      <c r="ND359" s="47"/>
      <c r="NE359" s="47"/>
      <c r="NF359" s="47"/>
      <c r="NG359" s="47"/>
      <c r="NH359" s="47"/>
      <c r="NI359" s="47"/>
      <c r="NJ359" s="47"/>
      <c r="NK359" s="47"/>
      <c r="NL359" s="47"/>
      <c r="NM359" s="47"/>
      <c r="NN359" s="47"/>
      <c r="NO359" s="47"/>
      <c r="NP359" s="47"/>
      <c r="NQ359" s="47"/>
      <c r="NR359" s="47"/>
      <c r="NS359" s="47"/>
      <c r="NT359" s="47"/>
      <c r="NU359" s="47"/>
      <c r="NV359" s="47"/>
      <c r="NW359" s="47"/>
      <c r="NX359" s="47"/>
      <c r="NY359" s="47"/>
      <c r="NZ359" s="47"/>
      <c r="OA359" s="47"/>
      <c r="OB359" s="47"/>
      <c r="OC359" s="47"/>
      <c r="OD359" s="47"/>
      <c r="OE359" s="47"/>
      <c r="OF359" s="47"/>
      <c r="OG359" s="47"/>
      <c r="OH359" s="47"/>
      <c r="OI359" s="47"/>
      <c r="OJ359" s="47"/>
      <c r="OK359" s="47"/>
      <c r="OL359" s="47"/>
      <c r="OM359" s="47"/>
      <c r="ON359" s="47"/>
      <c r="OO359" s="47"/>
      <c r="OP359" s="47"/>
      <c r="OQ359" s="47"/>
      <c r="OR359" s="47"/>
      <c r="OS359" s="47"/>
      <c r="OT359" s="47"/>
      <c r="OU359" s="47"/>
      <c r="OV359" s="47"/>
      <c r="OW359" s="47"/>
      <c r="OX359" s="47"/>
      <c r="OY359" s="47"/>
      <c r="OZ359" s="47"/>
      <c r="PA359" s="47"/>
      <c r="PB359" s="47"/>
      <c r="PC359" s="47"/>
      <c r="PD359" s="47"/>
      <c r="PE359" s="47"/>
      <c r="PF359" s="47"/>
      <c r="PG359" s="47"/>
      <c r="PH359" s="47"/>
      <c r="PI359" s="47"/>
      <c r="PJ359" s="47"/>
      <c r="PK359" s="47"/>
      <c r="PL359" s="47"/>
      <c r="PM359" s="47"/>
      <c r="PN359" s="47"/>
      <c r="PO359" s="47"/>
      <c r="PP359" s="47"/>
      <c r="PQ359" s="47"/>
      <c r="PR359" s="47"/>
      <c r="PS359" s="47"/>
      <c r="PT359" s="47"/>
      <c r="PU359" s="47"/>
      <c r="PV359" s="47"/>
      <c r="PW359" s="47"/>
      <c r="PX359" s="47"/>
      <c r="PY359" s="47"/>
      <c r="PZ359" s="47"/>
      <c r="QA359" s="47"/>
      <c r="QB359" s="47"/>
      <c r="QC359" s="47"/>
      <c r="QD359" s="47"/>
      <c r="QE359" s="47"/>
      <c r="QF359" s="47"/>
      <c r="QG359" s="47"/>
      <c r="QH359" s="47"/>
      <c r="QI359" s="47"/>
      <c r="QJ359" s="47"/>
      <c r="QK359" s="47"/>
      <c r="QL359" s="47"/>
      <c r="QM359" s="47"/>
      <c r="QN359" s="47"/>
      <c r="QO359" s="47"/>
      <c r="QP359" s="47"/>
      <c r="QQ359" s="47"/>
      <c r="QR359" s="47"/>
      <c r="QS359" s="47"/>
      <c r="QT359" s="47"/>
      <c r="QU359" s="47"/>
      <c r="QV359" s="47"/>
      <c r="QW359" s="47"/>
      <c r="QX359" s="47"/>
      <c r="QY359" s="47"/>
      <c r="QZ359" s="47"/>
      <c r="RA359" s="47"/>
      <c r="RB359" s="47"/>
      <c r="RC359" s="47"/>
      <c r="RD359" s="47"/>
      <c r="RE359" s="47"/>
      <c r="RF359" s="47"/>
      <c r="RG359" s="47"/>
      <c r="RH359" s="47"/>
      <c r="RI359" s="47"/>
      <c r="RJ359" s="47"/>
      <c r="RK359" s="47"/>
      <c r="RL359" s="47"/>
      <c r="RM359" s="47"/>
      <c r="RN359" s="47"/>
      <c r="RO359" s="47"/>
      <c r="RP359" s="47"/>
      <c r="RQ359" s="47"/>
      <c r="RR359" s="47"/>
      <c r="RS359" s="47"/>
      <c r="RT359" s="47"/>
      <c r="RU359" s="47"/>
      <c r="RV359" s="47"/>
      <c r="RW359" s="47"/>
      <c r="RX359" s="47"/>
      <c r="RY359" s="47"/>
      <c r="RZ359" s="47"/>
      <c r="SA359" s="47"/>
      <c r="SB359" s="47"/>
      <c r="SC359" s="47"/>
      <c r="SD359" s="47"/>
      <c r="SE359" s="47"/>
      <c r="SF359" s="47"/>
      <c r="SG359" s="47"/>
      <c r="SH359" s="47"/>
      <c r="SI359" s="47"/>
      <c r="SJ359" s="47"/>
      <c r="SK359" s="47"/>
      <c r="SL359" s="47"/>
      <c r="SM359" s="47"/>
      <c r="SN359" s="47"/>
      <c r="SO359" s="47"/>
      <c r="SP359" s="47"/>
      <c r="SQ359" s="47"/>
      <c r="SR359" s="47"/>
      <c r="SS359" s="47"/>
      <c r="ST359" s="47"/>
      <c r="SU359" s="47"/>
      <c r="SV359" s="47"/>
      <c r="SW359" s="47"/>
      <c r="SX359" s="47"/>
      <c r="SY359" s="47"/>
      <c r="SZ359" s="47"/>
      <c r="TA359" s="47"/>
      <c r="TB359" s="47"/>
      <c r="TC359" s="47"/>
      <c r="TD359" s="47"/>
      <c r="TE359" s="47"/>
      <c r="TF359" s="47"/>
      <c r="TG359" s="47"/>
      <c r="TH359" s="47"/>
      <c r="TI359" s="47"/>
      <c r="TJ359" s="47"/>
      <c r="TK359" s="47"/>
      <c r="TL359" s="47"/>
      <c r="TM359" s="47"/>
      <c r="TN359" s="47"/>
      <c r="TO359" s="47"/>
      <c r="TP359" s="47"/>
      <c r="TQ359" s="47"/>
      <c r="TR359" s="47"/>
      <c r="TS359" s="47"/>
      <c r="TT359" s="47"/>
      <c r="TU359" s="47"/>
      <c r="TV359" s="47"/>
      <c r="TW359" s="47"/>
      <c r="TX359" s="47"/>
      <c r="TY359" s="47"/>
      <c r="TZ359" s="47"/>
      <c r="UA359" s="47"/>
      <c r="UB359" s="47"/>
      <c r="UC359" s="47"/>
      <c r="UD359" s="47"/>
      <c r="UE359" s="47"/>
      <c r="UF359" s="47"/>
      <c r="UG359" s="47"/>
      <c r="UH359" s="47"/>
      <c r="UI359" s="47"/>
      <c r="UJ359" s="47"/>
      <c r="UK359" s="47"/>
      <c r="UL359" s="47"/>
      <c r="UM359" s="47"/>
      <c r="UN359" s="47"/>
      <c r="UO359" s="47"/>
      <c r="UP359" s="47"/>
      <c r="UQ359" s="47"/>
      <c r="UR359" s="47"/>
      <c r="US359" s="47"/>
      <c r="UT359" s="47"/>
      <c r="UU359" s="47"/>
      <c r="UV359" s="47"/>
      <c r="UW359" s="47"/>
      <c r="UX359" s="47"/>
      <c r="UY359" s="47"/>
      <c r="UZ359" s="47"/>
      <c r="VA359" s="47"/>
      <c r="VB359" s="47"/>
      <c r="VC359" s="47"/>
      <c r="VD359" s="47"/>
      <c r="VE359" s="47"/>
      <c r="VF359" s="47"/>
      <c r="VG359" s="47"/>
      <c r="VH359" s="47"/>
      <c r="VI359" s="47"/>
      <c r="VJ359" s="47"/>
      <c r="VK359" s="47"/>
      <c r="VL359" s="47"/>
      <c r="VM359" s="47"/>
      <c r="VN359" s="47"/>
      <c r="VO359" s="47"/>
      <c r="VP359" s="47"/>
      <c r="VQ359" s="47"/>
      <c r="VR359" s="47"/>
      <c r="VS359" s="47"/>
      <c r="VT359" s="47"/>
      <c r="VU359" s="47"/>
      <c r="VV359" s="47"/>
      <c r="VW359" s="47"/>
      <c r="VX359" s="47"/>
      <c r="VY359" s="47"/>
      <c r="VZ359" s="47"/>
      <c r="WA359" s="47"/>
      <c r="WB359" s="47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7"/>
      <c r="WN359" s="47"/>
      <c r="WO359" s="47"/>
      <c r="WP359" s="47"/>
      <c r="WQ359" s="47"/>
      <c r="WR359" s="47"/>
      <c r="WS359" s="47"/>
      <c r="WT359" s="47"/>
      <c r="WU359" s="47"/>
      <c r="WV359" s="47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47"/>
      <c r="XR359" s="47"/>
      <c r="XS359" s="47"/>
      <c r="XT359" s="47"/>
      <c r="XU359" s="47"/>
      <c r="XV359" s="47"/>
      <c r="XW359" s="47"/>
      <c r="XX359" s="47"/>
      <c r="XY359" s="47"/>
      <c r="XZ359" s="47"/>
      <c r="YA359" s="47"/>
      <c r="YB359" s="47"/>
      <c r="YC359" s="47"/>
      <c r="YD359" s="47"/>
      <c r="YE359" s="47"/>
      <c r="YF359" s="47"/>
      <c r="YG359" s="47"/>
      <c r="YH359" s="47"/>
      <c r="YI359" s="47"/>
      <c r="YJ359" s="47"/>
      <c r="YK359" s="47"/>
      <c r="YL359" s="47"/>
      <c r="YM359" s="47"/>
      <c r="YN359" s="47"/>
      <c r="YO359" s="47"/>
      <c r="YP359" s="47"/>
      <c r="YQ359" s="47"/>
      <c r="YR359" s="47"/>
      <c r="YS359" s="47"/>
      <c r="YT359" s="47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47"/>
      <c r="ZG359" s="47"/>
      <c r="ZH359" s="47"/>
      <c r="ZI359" s="47"/>
      <c r="ZJ359" s="47"/>
      <c r="ZK359" s="47"/>
      <c r="ZL359" s="47"/>
      <c r="ZM359" s="47"/>
      <c r="ZN359" s="47"/>
      <c r="ZO359" s="47"/>
      <c r="ZP359" s="47"/>
      <c r="ZQ359" s="47"/>
      <c r="ZR359" s="47"/>
      <c r="ZS359" s="47"/>
      <c r="ZT359" s="47"/>
      <c r="ZU359" s="47"/>
      <c r="ZV359" s="47"/>
      <c r="ZW359" s="47"/>
      <c r="ZX359" s="47"/>
      <c r="ZY359" s="47"/>
      <c r="ZZ359" s="47"/>
      <c r="AAA359" s="47"/>
      <c r="AAB359" s="47"/>
      <c r="AAC359" s="47"/>
      <c r="AAD359" s="47"/>
      <c r="AAE359" s="47"/>
      <c r="AAF359" s="47"/>
      <c r="AAG359" s="47"/>
      <c r="AAH359" s="47"/>
      <c r="AAI359" s="47"/>
      <c r="AAJ359" s="47"/>
      <c r="AAK359" s="47"/>
      <c r="AAL359" s="47"/>
      <c r="AAM359" s="47"/>
      <c r="AAN359" s="47"/>
      <c r="AAO359" s="47"/>
      <c r="AAP359" s="47"/>
      <c r="AAQ359" s="47"/>
      <c r="AAR359" s="47"/>
      <c r="AAS359" s="47"/>
      <c r="AAT359" s="47"/>
      <c r="AAU359" s="47"/>
      <c r="AAV359" s="47"/>
      <c r="AAW359" s="47"/>
      <c r="AAX359" s="47"/>
      <c r="AAY359" s="47"/>
      <c r="AAZ359" s="47"/>
      <c r="ABA359" s="47"/>
      <c r="ABB359" s="47"/>
      <c r="ABC359" s="47"/>
      <c r="ABD359" s="47"/>
      <c r="ABE359" s="47"/>
      <c r="ABF359" s="47"/>
      <c r="ABG359" s="47"/>
      <c r="ABH359" s="47"/>
      <c r="ABI359" s="47"/>
      <c r="ABJ359" s="47"/>
      <c r="ABK359" s="47"/>
      <c r="ABL359" s="47"/>
      <c r="ABM359" s="47"/>
      <c r="ABN359" s="47"/>
      <c r="ABO359" s="47"/>
      <c r="ABP359" s="47"/>
      <c r="ABQ359" s="47"/>
      <c r="ABR359" s="47"/>
      <c r="ABS359" s="47"/>
      <c r="ABT359" s="47"/>
      <c r="ABU359" s="47"/>
      <c r="ABV359" s="47"/>
      <c r="ABW359" s="47"/>
      <c r="ABX359" s="47"/>
      <c r="ABY359" s="47"/>
      <c r="ABZ359" s="47"/>
      <c r="ACA359" s="47"/>
      <c r="ACB359" s="47"/>
      <c r="ACC359" s="47"/>
      <c r="ACD359" s="47"/>
      <c r="ACE359" s="47"/>
      <c r="ACF359" s="47"/>
      <c r="ACG359" s="47"/>
      <c r="ACH359" s="47"/>
      <c r="ACI359" s="47"/>
      <c r="ACJ359" s="47"/>
      <c r="ACK359" s="47"/>
      <c r="ACL359" s="47"/>
      <c r="ACM359" s="47"/>
      <c r="ACN359" s="47"/>
      <c r="ACO359" s="47"/>
      <c r="ACP359" s="47"/>
      <c r="ACQ359" s="47"/>
      <c r="ACR359" s="47"/>
      <c r="ACS359" s="47"/>
      <c r="ACT359" s="47"/>
      <c r="ACU359" s="47"/>
      <c r="ACV359" s="47"/>
      <c r="ACW359" s="47"/>
      <c r="ACX359" s="47"/>
      <c r="ACY359" s="47"/>
      <c r="ACZ359" s="47"/>
      <c r="ADA359" s="47"/>
      <c r="ADB359" s="47"/>
      <c r="ADC359" s="47"/>
      <c r="ADD359" s="47"/>
      <c r="ADE359" s="47"/>
      <c r="ADF359" s="47"/>
      <c r="ADG359" s="47"/>
      <c r="ADH359" s="47"/>
      <c r="ADI359" s="47"/>
      <c r="ADJ359" s="47"/>
      <c r="ADK359" s="47"/>
      <c r="ADL359" s="47"/>
      <c r="ADM359" s="47"/>
      <c r="ADN359" s="47"/>
      <c r="ADO359" s="47"/>
      <c r="ADP359" s="47"/>
    </row>
    <row r="360" spans="3:796" x14ac:dyDescent="0.4">
      <c r="C360" s="66"/>
      <c r="D360" s="43">
        <f>(1/$D$5)*学習!M58</f>
        <v>0.97647058823529409</v>
      </c>
      <c r="I360" s="67">
        <v>349</v>
      </c>
      <c r="J360" s="45">
        <v>-1.4641936148154287E-2</v>
      </c>
      <c r="K360" s="45">
        <v>5.219399616046011E-2</v>
      </c>
      <c r="L360" s="45">
        <v>0.13564582847598616</v>
      </c>
      <c r="M360" s="45">
        <v>2.6909268254533651E-2</v>
      </c>
      <c r="N360" s="45">
        <v>-1.5045214824660718E-2</v>
      </c>
      <c r="O360" s="45">
        <v>-1.2093785992622366E-2</v>
      </c>
      <c r="P360" s="45">
        <v>-0.13734340418252164</v>
      </c>
      <c r="Q360" s="45">
        <v>-1.6192717896445878E-2</v>
      </c>
      <c r="R360" s="45">
        <v>-0.19275018422621018</v>
      </c>
      <c r="S360" s="45">
        <v>-4.5785635740702768E-2</v>
      </c>
      <c r="T360" s="45">
        <v>-0.15324306236607954</v>
      </c>
      <c r="U360" s="45">
        <v>-4.8351782592121516E-3</v>
      </c>
      <c r="V360" s="45">
        <v>-0.10880853907243282</v>
      </c>
      <c r="W360" s="45">
        <v>0.20169392689071208</v>
      </c>
      <c r="X360" s="45">
        <v>-0.10831514489907905</v>
      </c>
      <c r="Y360" s="45">
        <v>0.10863185092724968</v>
      </c>
      <c r="Z360" s="45">
        <v>3.0512069775586823E-2</v>
      </c>
      <c r="AA360" s="45">
        <v>4.0208141329280953E-2</v>
      </c>
      <c r="AB360" s="45">
        <v>-3.7560241617148188E-2</v>
      </c>
      <c r="AC360" s="45">
        <v>4.561530968971423E-2</v>
      </c>
      <c r="AD360" s="45">
        <v>-2.9260861302212886E-2</v>
      </c>
      <c r="AE360" s="45">
        <v>9.4132602870377446E-2</v>
      </c>
      <c r="AF360" s="45">
        <v>4.2052125531882291E-2</v>
      </c>
      <c r="AG360" s="45">
        <v>-4.1674090213596617E-2</v>
      </c>
      <c r="AH360" s="45">
        <v>-0.18970757741441105</v>
      </c>
      <c r="AI360" s="45">
        <v>-8.1465851855639398E-2</v>
      </c>
      <c r="AJ360" s="45">
        <v>9.4596872220310102E-2</v>
      </c>
      <c r="AK360" s="45">
        <v>-5.6428958762218616E-2</v>
      </c>
      <c r="AL360" s="45">
        <v>-0.11774991902017712</v>
      </c>
      <c r="AM360" s="45">
        <v>-5.0663898055484428E-2</v>
      </c>
      <c r="AN360" s="45">
        <v>-0.12948641665187841</v>
      </c>
      <c r="AO360" s="45">
        <v>-8.5599535560121648E-2</v>
      </c>
      <c r="AP360" s="45">
        <v>-5.3404233453507179E-2</v>
      </c>
      <c r="AQ360" s="45">
        <v>5.1274215350845247E-2</v>
      </c>
      <c r="AR360" s="45">
        <v>-5.9656065895076701E-3</v>
      </c>
      <c r="AS360" s="45">
        <v>1.225934273231937E-2</v>
      </c>
      <c r="AT360" s="45">
        <v>6.410740303780782E-2</v>
      </c>
      <c r="AU360" s="45">
        <v>5.8032273451917346E-2</v>
      </c>
      <c r="AV360" s="45">
        <v>0.12637319232259225</v>
      </c>
      <c r="AW360" s="45">
        <v>1.3818297211977608E-2</v>
      </c>
      <c r="AX360" s="45">
        <v>-0.1034707006230185</v>
      </c>
      <c r="AY360" s="45">
        <v>-0.11831434706153163</v>
      </c>
      <c r="AZ360" s="45">
        <v>-5.352246109429705E-2</v>
      </c>
      <c r="BA360" s="45">
        <v>9.9006603182470079E-2</v>
      </c>
      <c r="BB360" s="45">
        <v>-3.1476914718925782E-2</v>
      </c>
      <c r="BC360" s="45">
        <v>-9.5546005769199069E-2</v>
      </c>
      <c r="BD360" s="45">
        <v>1.8254475369960894E-2</v>
      </c>
      <c r="BE360" s="45">
        <v>-8.8209875378813279E-2</v>
      </c>
      <c r="BF360" s="45">
        <v>-3.4534046818863851E-2</v>
      </c>
      <c r="BG360" s="45">
        <v>-0.11407141774083554</v>
      </c>
      <c r="BH360" s="45">
        <v>8.0291269352928702E-3</v>
      </c>
      <c r="BI360" s="45">
        <v>-3.8805085294770413E-2</v>
      </c>
      <c r="BJ360" s="45">
        <v>2.2637492195511259E-2</v>
      </c>
      <c r="BK360" s="45">
        <v>0.10691468154888233</v>
      </c>
      <c r="BL360" s="45">
        <v>1.6555466161305269E-2</v>
      </c>
      <c r="BM360" s="45">
        <v>-1.045571509777883E-3</v>
      </c>
      <c r="BN360" s="45">
        <v>5.2502804662318443E-2</v>
      </c>
      <c r="BO360" s="45">
        <v>3.3586000124194416E-2</v>
      </c>
      <c r="BP360" s="45">
        <v>-0.20650403787386651</v>
      </c>
      <c r="BQ360" s="45">
        <v>-0.12055303423370523</v>
      </c>
      <c r="BR360" s="45">
        <v>-6.4138239233173536E-2</v>
      </c>
      <c r="BS360" s="45">
        <v>-0.16673646385813709</v>
      </c>
      <c r="BT360" s="45">
        <v>-7.1183623075740124E-2</v>
      </c>
      <c r="BU360" s="45">
        <v>8.4013934273790281E-2</v>
      </c>
      <c r="BV360" s="45">
        <v>-2.1242890503122653E-3</v>
      </c>
      <c r="BW360" s="45">
        <v>-7.2274925915168167E-2</v>
      </c>
      <c r="BX360" s="45">
        <v>-4.3318660192022608E-2</v>
      </c>
      <c r="BY360" s="45">
        <v>-4.5657811107679684E-2</v>
      </c>
      <c r="BZ360" s="45">
        <v>-2.9353791027976165E-3</v>
      </c>
      <c r="CA360" s="45">
        <v>-8.7994947034278521E-3</v>
      </c>
      <c r="CB360" s="45">
        <v>-1.9944536877775719E-2</v>
      </c>
      <c r="CC360" s="45">
        <v>-2.1905914411390063E-2</v>
      </c>
      <c r="CD360" s="45">
        <v>0.12645895990292327</v>
      </c>
      <c r="CE360" s="45">
        <v>-7.4003212365685744E-2</v>
      </c>
      <c r="CF360" s="45">
        <v>4.9328837507699598E-2</v>
      </c>
      <c r="CG360" s="45">
        <v>0.18279807094988165</v>
      </c>
      <c r="CH360" s="45">
        <v>2.7336589176311279E-2</v>
      </c>
      <c r="CI360" s="45">
        <v>-7.2858579100532131E-2</v>
      </c>
      <c r="CJ360" s="45">
        <v>7.1427274076188554E-2</v>
      </c>
      <c r="CK360" s="45">
        <v>2.4403366889752094E-2</v>
      </c>
      <c r="CL360" s="45">
        <v>-1.3642571261392917E-2</v>
      </c>
      <c r="CM360" s="45">
        <v>1.3571009406599006E-2</v>
      </c>
      <c r="CN360" s="45">
        <v>0.13239519901850613</v>
      </c>
      <c r="CO360" s="45">
        <v>-6.1733999678642411E-2</v>
      </c>
      <c r="CP360" s="45">
        <v>0.17588759319300326</v>
      </c>
      <c r="CQ360" s="45">
        <v>7.439967282171446E-2</v>
      </c>
      <c r="CR360" s="45">
        <v>-6.6363103194577694E-2</v>
      </c>
      <c r="CS360" s="45">
        <v>5.1206076046426102E-2</v>
      </c>
      <c r="CT360" s="45">
        <v>1.1247768448976092E-2</v>
      </c>
      <c r="CU360" s="45">
        <v>8.5760229186296028E-2</v>
      </c>
      <c r="CV360" s="45">
        <v>0.15765916023915547</v>
      </c>
      <c r="CW360" s="45">
        <v>1.8754487429470543E-2</v>
      </c>
      <c r="CX360" s="45">
        <v>-8.8823538705405537E-3</v>
      </c>
      <c r="CY360" s="45">
        <v>0.10355588531171182</v>
      </c>
      <c r="CZ360" s="45">
        <v>7.3285833960872682E-2</v>
      </c>
      <c r="DA360" s="45">
        <v>-0.21757807880292454</v>
      </c>
      <c r="DB360" s="45">
        <v>-0.13814667533780514</v>
      </c>
      <c r="DC360" s="45">
        <v>6.707393744405145E-3</v>
      </c>
      <c r="DD360" s="45">
        <v>-3.8055016914370569E-2</v>
      </c>
      <c r="DE360" s="45">
        <v>5.1951803451809567E-2</v>
      </c>
      <c r="DF360" s="47"/>
      <c r="DG360" s="47"/>
      <c r="DH360" s="47"/>
      <c r="DI360" s="47"/>
      <c r="DJ360" s="47"/>
      <c r="DK360" s="47"/>
      <c r="DL360" s="47"/>
      <c r="DM360" s="47"/>
      <c r="DN360" s="47"/>
      <c r="DO360" s="47"/>
      <c r="DP360" s="47"/>
      <c r="DQ360" s="47"/>
      <c r="DR360" s="47"/>
      <c r="DS360" s="47"/>
      <c r="DT360" s="47"/>
      <c r="DU360" s="47"/>
      <c r="DV360" s="47"/>
      <c r="DW360" s="47"/>
      <c r="DX360" s="47"/>
      <c r="DY360" s="47"/>
      <c r="DZ360" s="47"/>
      <c r="EA360" s="47"/>
      <c r="EB360" s="47"/>
      <c r="EC360" s="47"/>
      <c r="ED360" s="47"/>
      <c r="EE360" s="47"/>
      <c r="EF360" s="47"/>
      <c r="EG360" s="47"/>
      <c r="EH360" s="47"/>
      <c r="EI360" s="47"/>
      <c r="EJ360" s="47"/>
      <c r="EK360" s="47"/>
      <c r="EL360" s="47"/>
      <c r="EM360" s="47"/>
      <c r="EN360" s="47"/>
      <c r="EO360" s="47"/>
      <c r="EP360" s="47"/>
      <c r="EQ360" s="47"/>
      <c r="ER360" s="47"/>
      <c r="ES360" s="47"/>
      <c r="ET360" s="47"/>
      <c r="EU360" s="47"/>
      <c r="EV360" s="47"/>
      <c r="EW360" s="47"/>
      <c r="EX360" s="47"/>
      <c r="EY360" s="47"/>
      <c r="EZ360" s="47"/>
      <c r="FA360" s="47"/>
      <c r="FB360" s="47"/>
      <c r="FC360" s="47"/>
      <c r="FD360" s="47"/>
      <c r="FE360" s="47"/>
      <c r="FF360" s="47"/>
      <c r="FG360" s="47"/>
      <c r="FH360" s="47"/>
      <c r="FI360" s="47"/>
      <c r="FJ360" s="47"/>
      <c r="FK360" s="47"/>
      <c r="FL360" s="47"/>
      <c r="FM360" s="47"/>
      <c r="FN360" s="47"/>
      <c r="FO360" s="47"/>
      <c r="FP360" s="47"/>
      <c r="FQ360" s="47"/>
      <c r="FR360" s="47"/>
      <c r="FS360" s="47"/>
      <c r="FT360" s="47"/>
      <c r="FU360" s="47"/>
      <c r="FV360" s="47"/>
      <c r="FW360" s="47"/>
      <c r="FX360" s="47"/>
      <c r="FY360" s="47"/>
      <c r="FZ360" s="47"/>
      <c r="GA360" s="47"/>
      <c r="GB360" s="47"/>
      <c r="GC360" s="47"/>
      <c r="GD360" s="47"/>
      <c r="GE360" s="47"/>
      <c r="GF360" s="47"/>
      <c r="GG360" s="47"/>
      <c r="GH360" s="47"/>
      <c r="GI360" s="47"/>
      <c r="GJ360" s="47"/>
      <c r="GK360" s="47"/>
      <c r="GL360" s="47"/>
      <c r="GM360" s="47"/>
      <c r="GN360" s="47"/>
      <c r="GO360" s="47"/>
      <c r="GP360" s="47"/>
      <c r="GQ360" s="47"/>
      <c r="GR360" s="47"/>
      <c r="GS360" s="47"/>
      <c r="GT360" s="47"/>
      <c r="GU360" s="47"/>
      <c r="GV360" s="47"/>
      <c r="GW360" s="47"/>
      <c r="GX360" s="47"/>
      <c r="GY360" s="47"/>
      <c r="GZ360" s="47"/>
      <c r="HA360" s="47"/>
      <c r="HB360" s="47"/>
      <c r="HC360" s="47"/>
      <c r="HD360" s="47"/>
      <c r="HE360" s="47"/>
      <c r="HF360" s="47"/>
      <c r="HG360" s="47"/>
      <c r="HH360" s="47"/>
      <c r="HI360" s="47"/>
      <c r="HJ360" s="47"/>
      <c r="HK360" s="47"/>
      <c r="HL360" s="47"/>
      <c r="HM360" s="47"/>
      <c r="HN360" s="47"/>
      <c r="HO360" s="47"/>
      <c r="HP360" s="47"/>
      <c r="HQ360" s="47"/>
      <c r="HR360" s="47"/>
      <c r="HS360" s="47"/>
      <c r="HT360" s="47"/>
      <c r="HU360" s="47"/>
      <c r="HV360" s="47"/>
      <c r="HW360" s="47"/>
      <c r="HX360" s="47"/>
      <c r="HY360" s="47"/>
      <c r="HZ360" s="47"/>
      <c r="IA360" s="47"/>
      <c r="IB360" s="47"/>
      <c r="IC360" s="47"/>
      <c r="ID360" s="47"/>
      <c r="IE360" s="47"/>
      <c r="IF360" s="47"/>
      <c r="IG360" s="47"/>
      <c r="IH360" s="47"/>
      <c r="II360" s="47"/>
      <c r="IJ360" s="47"/>
      <c r="IK360" s="47"/>
      <c r="IL360" s="47"/>
      <c r="IM360" s="47"/>
      <c r="IN360" s="47"/>
      <c r="IO360" s="47"/>
      <c r="IP360" s="47"/>
      <c r="IQ360" s="47"/>
      <c r="IR360" s="47"/>
      <c r="IS360" s="47"/>
      <c r="IT360" s="47"/>
      <c r="IU360" s="47"/>
      <c r="IV360" s="47"/>
      <c r="IW360" s="47"/>
      <c r="IX360" s="47"/>
      <c r="IY360" s="47"/>
      <c r="IZ360" s="47"/>
      <c r="JA360" s="47"/>
      <c r="JB360" s="47"/>
      <c r="JC360" s="47"/>
      <c r="JD360" s="47"/>
      <c r="JE360" s="47"/>
      <c r="JF360" s="47"/>
      <c r="JG360" s="47"/>
      <c r="JH360" s="47"/>
      <c r="JI360" s="47"/>
      <c r="JJ360" s="47"/>
      <c r="JK360" s="47"/>
      <c r="JL360" s="47"/>
      <c r="JM360" s="47"/>
      <c r="JN360" s="47"/>
      <c r="JO360" s="47"/>
      <c r="JP360" s="47"/>
      <c r="JQ360" s="47"/>
      <c r="JR360" s="47"/>
      <c r="JS360" s="47"/>
      <c r="JT360" s="47"/>
      <c r="JU360" s="47"/>
      <c r="JV360" s="47"/>
      <c r="JW360" s="47"/>
      <c r="JX360" s="47"/>
      <c r="JY360" s="47"/>
      <c r="JZ360" s="47"/>
      <c r="KA360" s="47"/>
      <c r="KB360" s="47"/>
      <c r="KC360" s="47"/>
      <c r="KD360" s="47"/>
      <c r="KE360" s="47"/>
      <c r="KF360" s="47"/>
      <c r="KG360" s="47"/>
      <c r="KH360" s="47"/>
      <c r="KI360" s="47"/>
      <c r="KJ360" s="47"/>
      <c r="KK360" s="47"/>
      <c r="KL360" s="47"/>
      <c r="KM360" s="47"/>
      <c r="KN360" s="47"/>
      <c r="KO360" s="47"/>
      <c r="KP360" s="47"/>
      <c r="KQ360" s="47"/>
      <c r="KR360" s="47"/>
      <c r="KS360" s="47"/>
      <c r="KT360" s="47"/>
      <c r="KU360" s="47"/>
      <c r="KV360" s="47"/>
      <c r="KW360" s="47"/>
      <c r="KX360" s="47"/>
      <c r="KY360" s="47"/>
      <c r="KZ360" s="47"/>
      <c r="LA360" s="47"/>
      <c r="LB360" s="47"/>
      <c r="LC360" s="47"/>
      <c r="LD360" s="47"/>
      <c r="LE360" s="47"/>
      <c r="LF360" s="47"/>
      <c r="LG360" s="47"/>
      <c r="LH360" s="47"/>
      <c r="LI360" s="47"/>
      <c r="LJ360" s="47"/>
      <c r="LK360" s="47"/>
      <c r="LL360" s="47"/>
      <c r="LM360" s="47"/>
      <c r="LN360" s="47"/>
      <c r="LO360" s="47"/>
      <c r="LP360" s="47"/>
      <c r="LQ360" s="47"/>
      <c r="LR360" s="47"/>
      <c r="LS360" s="47"/>
      <c r="LT360" s="47"/>
      <c r="LU360" s="47"/>
      <c r="LV360" s="47"/>
      <c r="LW360" s="47"/>
      <c r="LX360" s="47"/>
      <c r="LY360" s="47"/>
      <c r="LZ360" s="47"/>
      <c r="MA360" s="47"/>
      <c r="MB360" s="47"/>
      <c r="MC360" s="47"/>
      <c r="MD360" s="47"/>
      <c r="ME360" s="47"/>
      <c r="MF360" s="47"/>
      <c r="MG360" s="47"/>
      <c r="MH360" s="47"/>
      <c r="MI360" s="47"/>
      <c r="MJ360" s="47"/>
      <c r="MK360" s="47"/>
      <c r="ML360" s="47"/>
      <c r="MM360" s="47"/>
      <c r="MN360" s="47"/>
      <c r="MO360" s="47"/>
      <c r="MP360" s="47"/>
      <c r="MQ360" s="47"/>
      <c r="MR360" s="47"/>
      <c r="MS360" s="47"/>
      <c r="MT360" s="47"/>
      <c r="MU360" s="47"/>
      <c r="MV360" s="47"/>
      <c r="MW360" s="47"/>
      <c r="MX360" s="47"/>
      <c r="MY360" s="47"/>
      <c r="MZ360" s="47"/>
      <c r="NA360" s="47"/>
      <c r="NB360" s="47"/>
      <c r="NC360" s="47"/>
      <c r="ND360" s="47"/>
      <c r="NE360" s="47"/>
      <c r="NF360" s="47"/>
      <c r="NG360" s="47"/>
      <c r="NH360" s="47"/>
      <c r="NI360" s="47"/>
      <c r="NJ360" s="47"/>
      <c r="NK360" s="47"/>
      <c r="NL360" s="47"/>
      <c r="NM360" s="47"/>
      <c r="NN360" s="47"/>
      <c r="NO360" s="47"/>
      <c r="NP360" s="47"/>
      <c r="NQ360" s="47"/>
      <c r="NR360" s="47"/>
      <c r="NS360" s="47"/>
      <c r="NT360" s="47"/>
      <c r="NU360" s="47"/>
      <c r="NV360" s="47"/>
      <c r="NW360" s="47"/>
      <c r="NX360" s="47"/>
      <c r="NY360" s="47"/>
      <c r="NZ360" s="47"/>
      <c r="OA360" s="47"/>
      <c r="OB360" s="47"/>
      <c r="OC360" s="47"/>
      <c r="OD360" s="47"/>
      <c r="OE360" s="47"/>
      <c r="OF360" s="47"/>
      <c r="OG360" s="47"/>
      <c r="OH360" s="47"/>
      <c r="OI360" s="47"/>
      <c r="OJ360" s="47"/>
      <c r="OK360" s="47"/>
      <c r="OL360" s="47"/>
      <c r="OM360" s="47"/>
      <c r="ON360" s="47"/>
      <c r="OO360" s="47"/>
      <c r="OP360" s="47"/>
      <c r="OQ360" s="47"/>
      <c r="OR360" s="47"/>
      <c r="OS360" s="47"/>
      <c r="OT360" s="47"/>
      <c r="OU360" s="47"/>
      <c r="OV360" s="47"/>
      <c r="OW360" s="47"/>
      <c r="OX360" s="47"/>
      <c r="OY360" s="47"/>
      <c r="OZ360" s="47"/>
      <c r="PA360" s="47"/>
      <c r="PB360" s="47"/>
      <c r="PC360" s="47"/>
      <c r="PD360" s="47"/>
      <c r="PE360" s="47"/>
      <c r="PF360" s="47"/>
      <c r="PG360" s="47"/>
      <c r="PH360" s="47"/>
      <c r="PI360" s="47"/>
      <c r="PJ360" s="47"/>
      <c r="PK360" s="47"/>
      <c r="PL360" s="47"/>
      <c r="PM360" s="47"/>
      <c r="PN360" s="47"/>
      <c r="PO360" s="47"/>
      <c r="PP360" s="47"/>
      <c r="PQ360" s="47"/>
      <c r="PR360" s="47"/>
      <c r="PS360" s="47"/>
      <c r="PT360" s="47"/>
      <c r="PU360" s="47"/>
      <c r="PV360" s="47"/>
      <c r="PW360" s="47"/>
      <c r="PX360" s="47"/>
      <c r="PY360" s="47"/>
      <c r="PZ360" s="47"/>
      <c r="QA360" s="47"/>
      <c r="QB360" s="47"/>
      <c r="QC360" s="47"/>
      <c r="QD360" s="47"/>
      <c r="QE360" s="47"/>
      <c r="QF360" s="47"/>
      <c r="QG360" s="47"/>
      <c r="QH360" s="47"/>
      <c r="QI360" s="47"/>
      <c r="QJ360" s="47"/>
      <c r="QK360" s="47"/>
      <c r="QL360" s="47"/>
      <c r="QM360" s="47"/>
      <c r="QN360" s="47"/>
      <c r="QO360" s="47"/>
      <c r="QP360" s="47"/>
      <c r="QQ360" s="47"/>
      <c r="QR360" s="47"/>
      <c r="QS360" s="47"/>
      <c r="QT360" s="47"/>
      <c r="QU360" s="47"/>
      <c r="QV360" s="47"/>
      <c r="QW360" s="47"/>
      <c r="QX360" s="47"/>
      <c r="QY360" s="47"/>
      <c r="QZ360" s="47"/>
      <c r="RA360" s="47"/>
      <c r="RB360" s="47"/>
      <c r="RC360" s="47"/>
      <c r="RD360" s="47"/>
      <c r="RE360" s="47"/>
      <c r="RF360" s="47"/>
      <c r="RG360" s="47"/>
      <c r="RH360" s="47"/>
      <c r="RI360" s="47"/>
      <c r="RJ360" s="47"/>
      <c r="RK360" s="47"/>
      <c r="RL360" s="47"/>
      <c r="RM360" s="47"/>
      <c r="RN360" s="47"/>
      <c r="RO360" s="47"/>
      <c r="RP360" s="47"/>
      <c r="RQ360" s="47"/>
      <c r="RR360" s="47"/>
      <c r="RS360" s="47"/>
      <c r="RT360" s="47"/>
      <c r="RU360" s="47"/>
      <c r="RV360" s="47"/>
      <c r="RW360" s="47"/>
      <c r="RX360" s="47"/>
      <c r="RY360" s="47"/>
      <c r="RZ360" s="47"/>
      <c r="SA360" s="47"/>
      <c r="SB360" s="47"/>
      <c r="SC360" s="47"/>
      <c r="SD360" s="47"/>
      <c r="SE360" s="47"/>
      <c r="SF360" s="47"/>
      <c r="SG360" s="47"/>
      <c r="SH360" s="47"/>
      <c r="SI360" s="47"/>
      <c r="SJ360" s="47"/>
      <c r="SK360" s="47"/>
      <c r="SL360" s="47"/>
      <c r="SM360" s="47"/>
      <c r="SN360" s="47"/>
      <c r="SO360" s="47"/>
      <c r="SP360" s="47"/>
      <c r="SQ360" s="47"/>
      <c r="SR360" s="47"/>
      <c r="SS360" s="47"/>
      <c r="ST360" s="47"/>
      <c r="SU360" s="47"/>
      <c r="SV360" s="47"/>
      <c r="SW360" s="47"/>
      <c r="SX360" s="47"/>
      <c r="SY360" s="47"/>
      <c r="SZ360" s="47"/>
      <c r="TA360" s="47"/>
      <c r="TB360" s="47"/>
      <c r="TC360" s="47"/>
      <c r="TD360" s="47"/>
      <c r="TE360" s="47"/>
      <c r="TF360" s="47"/>
      <c r="TG360" s="47"/>
      <c r="TH360" s="47"/>
      <c r="TI360" s="47"/>
      <c r="TJ360" s="47"/>
      <c r="TK360" s="47"/>
      <c r="TL360" s="47"/>
      <c r="TM360" s="47"/>
      <c r="TN360" s="47"/>
      <c r="TO360" s="47"/>
      <c r="TP360" s="47"/>
      <c r="TQ360" s="47"/>
      <c r="TR360" s="47"/>
      <c r="TS360" s="47"/>
      <c r="TT360" s="47"/>
      <c r="TU360" s="47"/>
      <c r="TV360" s="47"/>
      <c r="TW360" s="47"/>
      <c r="TX360" s="47"/>
      <c r="TY360" s="47"/>
      <c r="TZ360" s="47"/>
      <c r="UA360" s="47"/>
      <c r="UB360" s="47"/>
      <c r="UC360" s="47"/>
      <c r="UD360" s="47"/>
      <c r="UE360" s="47"/>
      <c r="UF360" s="47"/>
      <c r="UG360" s="47"/>
      <c r="UH360" s="47"/>
      <c r="UI360" s="47"/>
      <c r="UJ360" s="47"/>
      <c r="UK360" s="47"/>
      <c r="UL360" s="47"/>
      <c r="UM360" s="47"/>
      <c r="UN360" s="47"/>
      <c r="UO360" s="47"/>
      <c r="UP360" s="47"/>
      <c r="UQ360" s="47"/>
      <c r="UR360" s="47"/>
      <c r="US360" s="47"/>
      <c r="UT360" s="47"/>
      <c r="UU360" s="47"/>
      <c r="UV360" s="47"/>
      <c r="UW360" s="47"/>
      <c r="UX360" s="47"/>
      <c r="UY360" s="47"/>
      <c r="UZ360" s="47"/>
      <c r="VA360" s="47"/>
      <c r="VB360" s="47"/>
      <c r="VC360" s="47"/>
      <c r="VD360" s="47"/>
      <c r="VE360" s="47"/>
      <c r="VF360" s="47"/>
      <c r="VG360" s="47"/>
      <c r="VH360" s="47"/>
      <c r="VI360" s="47"/>
      <c r="VJ360" s="47"/>
      <c r="VK360" s="47"/>
      <c r="VL360" s="47"/>
      <c r="VM360" s="47"/>
      <c r="VN360" s="47"/>
      <c r="VO360" s="47"/>
      <c r="VP360" s="47"/>
      <c r="VQ360" s="47"/>
      <c r="VR360" s="47"/>
      <c r="VS360" s="47"/>
      <c r="VT360" s="47"/>
      <c r="VU360" s="47"/>
      <c r="VV360" s="47"/>
      <c r="VW360" s="47"/>
      <c r="VX360" s="47"/>
      <c r="VY360" s="47"/>
      <c r="VZ360" s="47"/>
      <c r="WA360" s="47"/>
      <c r="WB360" s="47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7"/>
      <c r="WN360" s="47"/>
      <c r="WO360" s="47"/>
      <c r="WP360" s="47"/>
      <c r="WQ360" s="47"/>
      <c r="WR360" s="47"/>
      <c r="WS360" s="47"/>
      <c r="WT360" s="47"/>
      <c r="WU360" s="47"/>
      <c r="WV360" s="47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47"/>
      <c r="XR360" s="47"/>
      <c r="XS360" s="47"/>
      <c r="XT360" s="47"/>
      <c r="XU360" s="47"/>
      <c r="XV360" s="47"/>
      <c r="XW360" s="47"/>
      <c r="XX360" s="47"/>
      <c r="XY360" s="47"/>
      <c r="XZ360" s="47"/>
      <c r="YA360" s="47"/>
      <c r="YB360" s="47"/>
      <c r="YC360" s="47"/>
      <c r="YD360" s="47"/>
      <c r="YE360" s="47"/>
      <c r="YF360" s="47"/>
      <c r="YG360" s="47"/>
      <c r="YH360" s="47"/>
      <c r="YI360" s="47"/>
      <c r="YJ360" s="47"/>
      <c r="YK360" s="47"/>
      <c r="YL360" s="47"/>
      <c r="YM360" s="47"/>
      <c r="YN360" s="47"/>
      <c r="YO360" s="47"/>
      <c r="YP360" s="47"/>
      <c r="YQ360" s="47"/>
      <c r="YR360" s="47"/>
      <c r="YS360" s="47"/>
      <c r="YT360" s="47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47"/>
      <c r="ZG360" s="47"/>
      <c r="ZH360" s="47"/>
      <c r="ZI360" s="47"/>
      <c r="ZJ360" s="47"/>
      <c r="ZK360" s="47"/>
      <c r="ZL360" s="47"/>
      <c r="ZM360" s="47"/>
      <c r="ZN360" s="47"/>
      <c r="ZO360" s="47"/>
      <c r="ZP360" s="47"/>
      <c r="ZQ360" s="47"/>
      <c r="ZR360" s="47"/>
      <c r="ZS360" s="47"/>
      <c r="ZT360" s="47"/>
      <c r="ZU360" s="47"/>
      <c r="ZV360" s="47"/>
      <c r="ZW360" s="47"/>
      <c r="ZX360" s="47"/>
      <c r="ZY360" s="47"/>
      <c r="ZZ360" s="47"/>
      <c r="AAA360" s="47"/>
      <c r="AAB360" s="47"/>
      <c r="AAC360" s="47"/>
      <c r="AAD360" s="47"/>
      <c r="AAE360" s="47"/>
      <c r="AAF360" s="47"/>
      <c r="AAG360" s="47"/>
      <c r="AAH360" s="47"/>
      <c r="AAI360" s="47"/>
      <c r="AAJ360" s="47"/>
      <c r="AAK360" s="47"/>
      <c r="AAL360" s="47"/>
      <c r="AAM360" s="47"/>
      <c r="AAN360" s="47"/>
      <c r="AAO360" s="47"/>
      <c r="AAP360" s="47"/>
      <c r="AAQ360" s="47"/>
      <c r="AAR360" s="47"/>
      <c r="AAS360" s="47"/>
      <c r="AAT360" s="47"/>
      <c r="AAU360" s="47"/>
      <c r="AAV360" s="47"/>
      <c r="AAW360" s="47"/>
      <c r="AAX360" s="47"/>
      <c r="AAY360" s="47"/>
      <c r="AAZ360" s="47"/>
      <c r="ABA360" s="47"/>
      <c r="ABB360" s="47"/>
      <c r="ABC360" s="47"/>
      <c r="ABD360" s="47"/>
      <c r="ABE360" s="47"/>
      <c r="ABF360" s="47"/>
      <c r="ABG360" s="47"/>
      <c r="ABH360" s="47"/>
      <c r="ABI360" s="47"/>
      <c r="ABJ360" s="47"/>
      <c r="ABK360" s="47"/>
      <c r="ABL360" s="47"/>
      <c r="ABM360" s="47"/>
      <c r="ABN360" s="47"/>
      <c r="ABO360" s="47"/>
      <c r="ABP360" s="47"/>
      <c r="ABQ360" s="47"/>
      <c r="ABR360" s="47"/>
      <c r="ABS360" s="47"/>
      <c r="ABT360" s="47"/>
      <c r="ABU360" s="47"/>
      <c r="ABV360" s="47"/>
      <c r="ABW360" s="47"/>
      <c r="ABX360" s="47"/>
      <c r="ABY360" s="47"/>
      <c r="ABZ360" s="47"/>
      <c r="ACA360" s="47"/>
      <c r="ACB360" s="47"/>
      <c r="ACC360" s="47"/>
      <c r="ACD360" s="47"/>
      <c r="ACE360" s="47"/>
      <c r="ACF360" s="47"/>
      <c r="ACG360" s="47"/>
      <c r="ACH360" s="47"/>
      <c r="ACI360" s="47"/>
      <c r="ACJ360" s="47"/>
      <c r="ACK360" s="47"/>
      <c r="ACL360" s="47"/>
      <c r="ACM360" s="47"/>
      <c r="ACN360" s="47"/>
      <c r="ACO360" s="47"/>
      <c r="ACP360" s="47"/>
      <c r="ACQ360" s="47"/>
      <c r="ACR360" s="47"/>
      <c r="ACS360" s="47"/>
      <c r="ACT360" s="47"/>
      <c r="ACU360" s="47"/>
      <c r="ACV360" s="47"/>
      <c r="ACW360" s="47"/>
      <c r="ACX360" s="47"/>
      <c r="ACY360" s="47"/>
      <c r="ACZ360" s="47"/>
      <c r="ADA360" s="47"/>
      <c r="ADB360" s="47"/>
      <c r="ADC360" s="47"/>
      <c r="ADD360" s="47"/>
      <c r="ADE360" s="47"/>
      <c r="ADF360" s="47"/>
      <c r="ADG360" s="47"/>
      <c r="ADH360" s="47"/>
      <c r="ADI360" s="47"/>
      <c r="ADJ360" s="47"/>
      <c r="ADK360" s="47"/>
      <c r="ADL360" s="47"/>
      <c r="ADM360" s="47"/>
      <c r="ADN360" s="47"/>
      <c r="ADO360" s="47"/>
      <c r="ADP360" s="47"/>
    </row>
    <row r="361" spans="3:796" x14ac:dyDescent="0.4">
      <c r="C361" s="66"/>
      <c r="D361" s="43">
        <f>(1/$D$5)*学習!M59</f>
        <v>1</v>
      </c>
      <c r="I361" s="67">
        <v>350</v>
      </c>
      <c r="J361" s="45">
        <v>-3.9286582737294337E-2</v>
      </c>
      <c r="K361" s="45">
        <v>3.8731466774792278E-2</v>
      </c>
      <c r="L361" s="45">
        <v>1.3148466029007943E-2</v>
      </c>
      <c r="M361" s="45">
        <v>-4.3621288205481418E-2</v>
      </c>
      <c r="N361" s="45">
        <v>-0.24297908969991253</v>
      </c>
      <c r="O361" s="45">
        <v>0.21391658887807705</v>
      </c>
      <c r="P361" s="45">
        <v>3.2828663991533363E-2</v>
      </c>
      <c r="Q361" s="45">
        <v>-8.2178006039774071E-2</v>
      </c>
      <c r="R361" s="45">
        <v>0.12528467782933683</v>
      </c>
      <c r="S361" s="45">
        <v>-6.3397078021750985E-2</v>
      </c>
      <c r="T361" s="45">
        <v>-8.0080346415137046E-2</v>
      </c>
      <c r="U361" s="45">
        <v>0.10158665433722781</v>
      </c>
      <c r="V361" s="45">
        <v>-2.3767932575543285E-2</v>
      </c>
      <c r="W361" s="45">
        <v>-1.0489263946075843E-2</v>
      </c>
      <c r="X361" s="45">
        <v>7.4920231568577439E-2</v>
      </c>
      <c r="Y361" s="45">
        <v>-9.7430032990732274E-2</v>
      </c>
      <c r="Z361" s="45">
        <v>2.9440592158833309E-3</v>
      </c>
      <c r="AA361" s="45">
        <v>6.9213337543908762E-3</v>
      </c>
      <c r="AB361" s="45">
        <v>-4.1054170712757895E-2</v>
      </c>
      <c r="AC361" s="45">
        <v>4.6926355726107191E-2</v>
      </c>
      <c r="AD361" s="45">
        <v>-5.2258317424114555E-2</v>
      </c>
      <c r="AE361" s="45">
        <v>-6.4904738050372279E-2</v>
      </c>
      <c r="AF361" s="45">
        <v>-1.0791666231401301E-2</v>
      </c>
      <c r="AG361" s="45">
        <v>5.9190622912519725E-2</v>
      </c>
      <c r="AH361" s="45">
        <v>0.17379040080338518</v>
      </c>
      <c r="AI361" s="45">
        <v>8.7730947926453293E-2</v>
      </c>
      <c r="AJ361" s="45">
        <v>7.3413529301399369E-2</v>
      </c>
      <c r="AK361" s="45">
        <v>-4.2084954404797335E-2</v>
      </c>
      <c r="AL361" s="45">
        <v>3.2635956294529048E-2</v>
      </c>
      <c r="AM361" s="45">
        <v>-8.6745115945660159E-2</v>
      </c>
      <c r="AN361" s="45">
        <v>-0.1911671087126785</v>
      </c>
      <c r="AO361" s="45">
        <v>-0.24760970907918001</v>
      </c>
      <c r="AP361" s="45">
        <v>2.9868329268838169E-2</v>
      </c>
      <c r="AQ361" s="45">
        <v>4.1209834977489403E-2</v>
      </c>
      <c r="AR361" s="45">
        <v>-4.1236745903998694E-2</v>
      </c>
      <c r="AS361" s="45">
        <v>4.2835940225527482E-2</v>
      </c>
      <c r="AT361" s="45">
        <v>0.10290497344940973</v>
      </c>
      <c r="AU361" s="45">
        <v>5.6404763333300766E-2</v>
      </c>
      <c r="AV361" s="45">
        <v>-0.14852578533730035</v>
      </c>
      <c r="AW361" s="45">
        <v>0.11146020647707432</v>
      </c>
      <c r="AX361" s="45">
        <v>-9.7942498299453715E-2</v>
      </c>
      <c r="AY361" s="45">
        <v>-1.1567877203874036E-2</v>
      </c>
      <c r="AZ361" s="45">
        <v>0.1085127649559299</v>
      </c>
      <c r="BA361" s="45">
        <v>2.5916142765361992E-2</v>
      </c>
      <c r="BB361" s="45">
        <v>1.0454286895343444E-2</v>
      </c>
      <c r="BC361" s="45">
        <v>0.16856685836693422</v>
      </c>
      <c r="BD361" s="45">
        <v>0.34977364671822159</v>
      </c>
      <c r="BE361" s="45">
        <v>-3.3696856308736631E-2</v>
      </c>
      <c r="BF361" s="45">
        <v>-0.19666569959334504</v>
      </c>
      <c r="BG361" s="45">
        <v>-0.10881119933567565</v>
      </c>
      <c r="BH361" s="45">
        <v>3.6201262923930846E-2</v>
      </c>
      <c r="BI361" s="45">
        <v>4.8173181806952625E-2</v>
      </c>
      <c r="BJ361" s="45">
        <v>9.4475842981198571E-2</v>
      </c>
      <c r="BK361" s="45">
        <v>7.9471515877239454E-3</v>
      </c>
      <c r="BL361" s="45">
        <v>0.15848895835004595</v>
      </c>
      <c r="BM361" s="45">
        <v>9.1737684036688763E-2</v>
      </c>
      <c r="BN361" s="45">
        <v>0.21522350874925367</v>
      </c>
      <c r="BO361" s="45">
        <v>-7.179842460817566E-3</v>
      </c>
      <c r="BP361" s="45">
        <v>-6.7424807267903605E-2</v>
      </c>
      <c r="BQ361" s="45">
        <v>6.8977646634297618E-2</v>
      </c>
      <c r="BR361" s="45">
        <v>-0.16759476166212581</v>
      </c>
      <c r="BS361" s="45">
        <v>-3.909880335594345E-2</v>
      </c>
      <c r="BT361" s="45">
        <v>-8.1156704976015986E-2</v>
      </c>
      <c r="BU361" s="45">
        <v>-0.10550047575034058</v>
      </c>
      <c r="BV361" s="45">
        <v>9.4593535994485518E-3</v>
      </c>
      <c r="BW361" s="45">
        <v>-0.12239334966062675</v>
      </c>
      <c r="BX361" s="45">
        <v>3.972103266768226E-2</v>
      </c>
      <c r="BY361" s="45">
        <v>0.11414148323961058</v>
      </c>
      <c r="BZ361" s="45">
        <v>0.14870679082791555</v>
      </c>
      <c r="CA361" s="45">
        <v>-3.530947852249007E-2</v>
      </c>
      <c r="CB361" s="45">
        <v>-2.6873672431275648E-2</v>
      </c>
      <c r="CC361" s="45">
        <v>2.7836343868295556E-2</v>
      </c>
      <c r="CD361" s="45">
        <v>-0.25495162905717733</v>
      </c>
      <c r="CE361" s="45">
        <v>6.2641747514760246E-2</v>
      </c>
      <c r="CF361" s="45">
        <v>5.5043698897366294E-2</v>
      </c>
      <c r="CG361" s="45">
        <v>-2.5389566112375975E-2</v>
      </c>
      <c r="CH361" s="45">
        <v>0.23902377073840639</v>
      </c>
      <c r="CI361" s="45">
        <v>-5.8342636915842544E-2</v>
      </c>
      <c r="CJ361" s="45">
        <v>5.2079821518522591E-2</v>
      </c>
      <c r="CK361" s="45">
        <v>2.3122154273701422E-2</v>
      </c>
      <c r="CL361" s="45">
        <v>-8.2296698995981091E-2</v>
      </c>
      <c r="CM361" s="45">
        <v>8.999724799573687E-2</v>
      </c>
      <c r="CN361" s="45">
        <v>6.049459944941591E-2</v>
      </c>
      <c r="CO361" s="45">
        <v>4.3888467597620273E-2</v>
      </c>
      <c r="CP361" s="45">
        <v>0.17702392876631262</v>
      </c>
      <c r="CQ361" s="45">
        <v>-3.8690551629427306E-2</v>
      </c>
      <c r="CR361" s="45">
        <v>2.2787990345217602E-2</v>
      </c>
      <c r="CS361" s="45">
        <v>2.0867622743242876E-2</v>
      </c>
      <c r="CT361" s="45">
        <v>-2.6981129355176076E-2</v>
      </c>
      <c r="CU361" s="45">
        <v>-0.16669671129497773</v>
      </c>
      <c r="CV361" s="45">
        <v>2.8927863314150919E-2</v>
      </c>
      <c r="CW361" s="45">
        <v>0.12101111921706262</v>
      </c>
      <c r="CX361" s="45">
        <v>8.2629552694546051E-3</v>
      </c>
      <c r="CY361" s="45">
        <v>0.21996372116689911</v>
      </c>
      <c r="CZ361" s="45">
        <v>8.9121325375978611E-2</v>
      </c>
      <c r="DA361" s="45">
        <v>-0.10451655055483751</v>
      </c>
      <c r="DB361" s="45">
        <v>-5.7681086379319027E-2</v>
      </c>
      <c r="DC361" s="45">
        <v>1.6259618539215443E-2</v>
      </c>
      <c r="DD361" s="45">
        <v>-0.16133487137992286</v>
      </c>
      <c r="DE361" s="45">
        <v>3.2609591593286524E-2</v>
      </c>
      <c r="DF361" s="47"/>
      <c r="DG361" s="47"/>
      <c r="DH361" s="47"/>
      <c r="DI361" s="47"/>
      <c r="DJ361" s="47"/>
      <c r="DK361" s="47"/>
      <c r="DL361" s="47"/>
      <c r="DM361" s="47"/>
      <c r="DN361" s="47"/>
      <c r="DO361" s="47"/>
      <c r="DP361" s="47"/>
      <c r="DQ361" s="47"/>
      <c r="DR361" s="47"/>
      <c r="DS361" s="47"/>
      <c r="DT361" s="47"/>
      <c r="DU361" s="47"/>
      <c r="DV361" s="47"/>
      <c r="DW361" s="47"/>
      <c r="DX361" s="47"/>
      <c r="DY361" s="47"/>
      <c r="DZ361" s="47"/>
      <c r="EA361" s="47"/>
      <c r="EB361" s="47"/>
      <c r="EC361" s="47"/>
      <c r="ED361" s="47"/>
      <c r="EE361" s="47"/>
      <c r="EF361" s="47"/>
      <c r="EG361" s="47"/>
      <c r="EH361" s="47"/>
      <c r="EI361" s="47"/>
      <c r="EJ361" s="47"/>
      <c r="EK361" s="47"/>
      <c r="EL361" s="47"/>
      <c r="EM361" s="47"/>
      <c r="EN361" s="47"/>
      <c r="EO361" s="47"/>
      <c r="EP361" s="47"/>
      <c r="EQ361" s="47"/>
      <c r="ER361" s="47"/>
      <c r="ES361" s="47"/>
      <c r="ET361" s="47"/>
      <c r="EU361" s="47"/>
      <c r="EV361" s="47"/>
      <c r="EW361" s="47"/>
      <c r="EX361" s="47"/>
      <c r="EY361" s="47"/>
      <c r="EZ361" s="47"/>
      <c r="FA361" s="47"/>
      <c r="FB361" s="47"/>
      <c r="FC361" s="47"/>
      <c r="FD361" s="47"/>
      <c r="FE361" s="47"/>
      <c r="FF361" s="47"/>
      <c r="FG361" s="47"/>
      <c r="FH361" s="47"/>
      <c r="FI361" s="47"/>
      <c r="FJ361" s="47"/>
      <c r="FK361" s="47"/>
      <c r="FL361" s="47"/>
      <c r="FM361" s="47"/>
      <c r="FN361" s="47"/>
      <c r="FO361" s="47"/>
      <c r="FP361" s="47"/>
      <c r="FQ361" s="47"/>
      <c r="FR361" s="47"/>
      <c r="FS361" s="47"/>
      <c r="FT361" s="47"/>
      <c r="FU361" s="47"/>
      <c r="FV361" s="47"/>
      <c r="FW361" s="47"/>
      <c r="FX361" s="47"/>
      <c r="FY361" s="47"/>
      <c r="FZ361" s="47"/>
      <c r="GA361" s="47"/>
      <c r="GB361" s="47"/>
      <c r="GC361" s="47"/>
      <c r="GD361" s="47"/>
      <c r="GE361" s="47"/>
      <c r="GF361" s="47"/>
      <c r="GG361" s="47"/>
      <c r="GH361" s="47"/>
      <c r="GI361" s="47"/>
      <c r="GJ361" s="47"/>
      <c r="GK361" s="47"/>
      <c r="GL361" s="47"/>
      <c r="GM361" s="47"/>
      <c r="GN361" s="47"/>
      <c r="GO361" s="47"/>
      <c r="GP361" s="47"/>
      <c r="GQ361" s="47"/>
      <c r="GR361" s="47"/>
      <c r="GS361" s="47"/>
      <c r="GT361" s="47"/>
      <c r="GU361" s="47"/>
      <c r="GV361" s="47"/>
      <c r="GW361" s="47"/>
      <c r="GX361" s="47"/>
      <c r="GY361" s="47"/>
      <c r="GZ361" s="47"/>
      <c r="HA361" s="47"/>
      <c r="HB361" s="47"/>
      <c r="HC361" s="47"/>
      <c r="HD361" s="47"/>
      <c r="HE361" s="47"/>
      <c r="HF361" s="47"/>
      <c r="HG361" s="47"/>
      <c r="HH361" s="47"/>
      <c r="HI361" s="47"/>
      <c r="HJ361" s="47"/>
      <c r="HK361" s="47"/>
      <c r="HL361" s="47"/>
      <c r="HM361" s="47"/>
      <c r="HN361" s="47"/>
      <c r="HO361" s="47"/>
      <c r="HP361" s="47"/>
      <c r="HQ361" s="47"/>
      <c r="HR361" s="47"/>
      <c r="HS361" s="47"/>
      <c r="HT361" s="47"/>
      <c r="HU361" s="47"/>
      <c r="HV361" s="47"/>
      <c r="HW361" s="47"/>
      <c r="HX361" s="47"/>
      <c r="HY361" s="47"/>
      <c r="HZ361" s="47"/>
      <c r="IA361" s="47"/>
      <c r="IB361" s="47"/>
      <c r="IC361" s="47"/>
      <c r="ID361" s="47"/>
      <c r="IE361" s="47"/>
      <c r="IF361" s="47"/>
      <c r="IG361" s="47"/>
      <c r="IH361" s="47"/>
      <c r="II361" s="47"/>
      <c r="IJ361" s="47"/>
      <c r="IK361" s="47"/>
      <c r="IL361" s="47"/>
      <c r="IM361" s="47"/>
      <c r="IN361" s="47"/>
      <c r="IO361" s="47"/>
      <c r="IP361" s="47"/>
      <c r="IQ361" s="47"/>
      <c r="IR361" s="47"/>
      <c r="IS361" s="47"/>
      <c r="IT361" s="47"/>
      <c r="IU361" s="47"/>
      <c r="IV361" s="47"/>
      <c r="IW361" s="47"/>
      <c r="IX361" s="47"/>
      <c r="IY361" s="47"/>
      <c r="IZ361" s="47"/>
      <c r="JA361" s="47"/>
      <c r="JB361" s="47"/>
      <c r="JC361" s="47"/>
      <c r="JD361" s="47"/>
      <c r="JE361" s="47"/>
      <c r="JF361" s="47"/>
      <c r="JG361" s="47"/>
      <c r="JH361" s="47"/>
      <c r="JI361" s="47"/>
      <c r="JJ361" s="47"/>
      <c r="JK361" s="47"/>
      <c r="JL361" s="47"/>
      <c r="JM361" s="47"/>
      <c r="JN361" s="47"/>
      <c r="JO361" s="47"/>
      <c r="JP361" s="47"/>
      <c r="JQ361" s="47"/>
      <c r="JR361" s="47"/>
      <c r="JS361" s="47"/>
      <c r="JT361" s="47"/>
      <c r="JU361" s="47"/>
      <c r="JV361" s="47"/>
      <c r="JW361" s="47"/>
      <c r="JX361" s="47"/>
      <c r="JY361" s="47"/>
      <c r="JZ361" s="47"/>
      <c r="KA361" s="47"/>
      <c r="KB361" s="47"/>
      <c r="KC361" s="47"/>
      <c r="KD361" s="47"/>
      <c r="KE361" s="47"/>
      <c r="KF361" s="47"/>
      <c r="KG361" s="47"/>
      <c r="KH361" s="47"/>
      <c r="KI361" s="47"/>
      <c r="KJ361" s="47"/>
      <c r="KK361" s="47"/>
      <c r="KL361" s="47"/>
      <c r="KM361" s="47"/>
      <c r="KN361" s="47"/>
      <c r="KO361" s="47"/>
      <c r="KP361" s="47"/>
      <c r="KQ361" s="47"/>
      <c r="KR361" s="47"/>
      <c r="KS361" s="47"/>
      <c r="KT361" s="47"/>
      <c r="KU361" s="47"/>
      <c r="KV361" s="47"/>
      <c r="KW361" s="47"/>
      <c r="KX361" s="47"/>
      <c r="KY361" s="47"/>
      <c r="KZ361" s="47"/>
      <c r="LA361" s="47"/>
      <c r="LB361" s="47"/>
      <c r="LC361" s="47"/>
      <c r="LD361" s="47"/>
      <c r="LE361" s="47"/>
      <c r="LF361" s="47"/>
      <c r="LG361" s="47"/>
      <c r="LH361" s="47"/>
      <c r="LI361" s="47"/>
      <c r="LJ361" s="47"/>
      <c r="LK361" s="47"/>
      <c r="LL361" s="47"/>
      <c r="LM361" s="47"/>
      <c r="LN361" s="47"/>
      <c r="LO361" s="47"/>
      <c r="LP361" s="47"/>
      <c r="LQ361" s="47"/>
      <c r="LR361" s="47"/>
      <c r="LS361" s="47"/>
      <c r="LT361" s="47"/>
      <c r="LU361" s="47"/>
      <c r="LV361" s="47"/>
      <c r="LW361" s="47"/>
      <c r="LX361" s="47"/>
      <c r="LY361" s="47"/>
      <c r="LZ361" s="47"/>
      <c r="MA361" s="47"/>
      <c r="MB361" s="47"/>
      <c r="MC361" s="47"/>
      <c r="MD361" s="47"/>
      <c r="ME361" s="47"/>
      <c r="MF361" s="47"/>
      <c r="MG361" s="47"/>
      <c r="MH361" s="47"/>
      <c r="MI361" s="47"/>
      <c r="MJ361" s="47"/>
      <c r="MK361" s="47"/>
      <c r="ML361" s="47"/>
      <c r="MM361" s="47"/>
      <c r="MN361" s="47"/>
      <c r="MO361" s="47"/>
      <c r="MP361" s="47"/>
      <c r="MQ361" s="47"/>
      <c r="MR361" s="47"/>
      <c r="MS361" s="47"/>
      <c r="MT361" s="47"/>
      <c r="MU361" s="47"/>
      <c r="MV361" s="47"/>
      <c r="MW361" s="47"/>
      <c r="MX361" s="47"/>
      <c r="MY361" s="47"/>
      <c r="MZ361" s="47"/>
      <c r="NA361" s="47"/>
      <c r="NB361" s="47"/>
      <c r="NC361" s="47"/>
      <c r="ND361" s="47"/>
      <c r="NE361" s="47"/>
      <c r="NF361" s="47"/>
      <c r="NG361" s="47"/>
      <c r="NH361" s="47"/>
      <c r="NI361" s="47"/>
      <c r="NJ361" s="47"/>
      <c r="NK361" s="47"/>
      <c r="NL361" s="47"/>
      <c r="NM361" s="47"/>
      <c r="NN361" s="47"/>
      <c r="NO361" s="47"/>
      <c r="NP361" s="47"/>
      <c r="NQ361" s="47"/>
      <c r="NR361" s="47"/>
      <c r="NS361" s="47"/>
      <c r="NT361" s="47"/>
      <c r="NU361" s="47"/>
      <c r="NV361" s="47"/>
      <c r="NW361" s="47"/>
      <c r="NX361" s="47"/>
      <c r="NY361" s="47"/>
      <c r="NZ361" s="47"/>
      <c r="OA361" s="47"/>
      <c r="OB361" s="47"/>
      <c r="OC361" s="47"/>
      <c r="OD361" s="47"/>
      <c r="OE361" s="47"/>
      <c r="OF361" s="47"/>
      <c r="OG361" s="47"/>
      <c r="OH361" s="47"/>
      <c r="OI361" s="47"/>
      <c r="OJ361" s="47"/>
      <c r="OK361" s="47"/>
      <c r="OL361" s="47"/>
      <c r="OM361" s="47"/>
      <c r="ON361" s="47"/>
      <c r="OO361" s="47"/>
      <c r="OP361" s="47"/>
      <c r="OQ361" s="47"/>
      <c r="OR361" s="47"/>
      <c r="OS361" s="47"/>
      <c r="OT361" s="47"/>
      <c r="OU361" s="47"/>
      <c r="OV361" s="47"/>
      <c r="OW361" s="47"/>
      <c r="OX361" s="47"/>
      <c r="OY361" s="47"/>
      <c r="OZ361" s="47"/>
      <c r="PA361" s="47"/>
      <c r="PB361" s="47"/>
      <c r="PC361" s="47"/>
      <c r="PD361" s="47"/>
      <c r="PE361" s="47"/>
      <c r="PF361" s="47"/>
      <c r="PG361" s="47"/>
      <c r="PH361" s="47"/>
      <c r="PI361" s="47"/>
      <c r="PJ361" s="47"/>
      <c r="PK361" s="47"/>
      <c r="PL361" s="47"/>
      <c r="PM361" s="47"/>
      <c r="PN361" s="47"/>
      <c r="PO361" s="47"/>
      <c r="PP361" s="47"/>
      <c r="PQ361" s="47"/>
      <c r="PR361" s="47"/>
      <c r="PS361" s="47"/>
      <c r="PT361" s="47"/>
      <c r="PU361" s="47"/>
      <c r="PV361" s="47"/>
      <c r="PW361" s="47"/>
      <c r="PX361" s="47"/>
      <c r="PY361" s="47"/>
      <c r="PZ361" s="47"/>
      <c r="QA361" s="47"/>
      <c r="QB361" s="47"/>
      <c r="QC361" s="47"/>
      <c r="QD361" s="47"/>
      <c r="QE361" s="47"/>
      <c r="QF361" s="47"/>
      <c r="QG361" s="47"/>
      <c r="QH361" s="47"/>
      <c r="QI361" s="47"/>
      <c r="QJ361" s="47"/>
      <c r="QK361" s="47"/>
      <c r="QL361" s="47"/>
      <c r="QM361" s="47"/>
      <c r="QN361" s="47"/>
      <c r="QO361" s="47"/>
      <c r="QP361" s="47"/>
      <c r="QQ361" s="47"/>
      <c r="QR361" s="47"/>
      <c r="QS361" s="47"/>
      <c r="QT361" s="47"/>
      <c r="QU361" s="47"/>
      <c r="QV361" s="47"/>
      <c r="QW361" s="47"/>
      <c r="QX361" s="47"/>
      <c r="QY361" s="47"/>
      <c r="QZ361" s="47"/>
      <c r="RA361" s="47"/>
      <c r="RB361" s="47"/>
      <c r="RC361" s="47"/>
      <c r="RD361" s="47"/>
      <c r="RE361" s="47"/>
      <c r="RF361" s="47"/>
      <c r="RG361" s="47"/>
      <c r="RH361" s="47"/>
      <c r="RI361" s="47"/>
      <c r="RJ361" s="47"/>
      <c r="RK361" s="47"/>
      <c r="RL361" s="47"/>
      <c r="RM361" s="47"/>
      <c r="RN361" s="47"/>
      <c r="RO361" s="47"/>
      <c r="RP361" s="47"/>
      <c r="RQ361" s="47"/>
      <c r="RR361" s="47"/>
      <c r="RS361" s="47"/>
      <c r="RT361" s="47"/>
      <c r="RU361" s="47"/>
      <c r="RV361" s="47"/>
      <c r="RW361" s="47"/>
      <c r="RX361" s="47"/>
      <c r="RY361" s="47"/>
      <c r="RZ361" s="47"/>
      <c r="SA361" s="47"/>
      <c r="SB361" s="47"/>
      <c r="SC361" s="47"/>
      <c r="SD361" s="47"/>
      <c r="SE361" s="47"/>
      <c r="SF361" s="47"/>
      <c r="SG361" s="47"/>
      <c r="SH361" s="47"/>
      <c r="SI361" s="47"/>
      <c r="SJ361" s="47"/>
      <c r="SK361" s="47"/>
      <c r="SL361" s="47"/>
      <c r="SM361" s="47"/>
      <c r="SN361" s="47"/>
      <c r="SO361" s="47"/>
      <c r="SP361" s="47"/>
      <c r="SQ361" s="47"/>
      <c r="SR361" s="47"/>
      <c r="SS361" s="47"/>
      <c r="ST361" s="47"/>
      <c r="SU361" s="47"/>
      <c r="SV361" s="47"/>
      <c r="SW361" s="47"/>
      <c r="SX361" s="47"/>
      <c r="SY361" s="47"/>
      <c r="SZ361" s="47"/>
      <c r="TA361" s="47"/>
      <c r="TB361" s="47"/>
      <c r="TC361" s="47"/>
      <c r="TD361" s="47"/>
      <c r="TE361" s="47"/>
      <c r="TF361" s="47"/>
      <c r="TG361" s="47"/>
      <c r="TH361" s="47"/>
      <c r="TI361" s="47"/>
      <c r="TJ361" s="47"/>
      <c r="TK361" s="47"/>
      <c r="TL361" s="47"/>
      <c r="TM361" s="47"/>
      <c r="TN361" s="47"/>
      <c r="TO361" s="47"/>
      <c r="TP361" s="47"/>
      <c r="TQ361" s="47"/>
      <c r="TR361" s="47"/>
      <c r="TS361" s="47"/>
      <c r="TT361" s="47"/>
      <c r="TU361" s="47"/>
      <c r="TV361" s="47"/>
      <c r="TW361" s="47"/>
      <c r="TX361" s="47"/>
      <c r="TY361" s="47"/>
      <c r="TZ361" s="47"/>
      <c r="UA361" s="47"/>
      <c r="UB361" s="47"/>
      <c r="UC361" s="47"/>
      <c r="UD361" s="47"/>
      <c r="UE361" s="47"/>
      <c r="UF361" s="47"/>
      <c r="UG361" s="47"/>
      <c r="UH361" s="47"/>
      <c r="UI361" s="47"/>
      <c r="UJ361" s="47"/>
      <c r="UK361" s="47"/>
      <c r="UL361" s="47"/>
      <c r="UM361" s="47"/>
      <c r="UN361" s="47"/>
      <c r="UO361" s="47"/>
      <c r="UP361" s="47"/>
      <c r="UQ361" s="47"/>
      <c r="UR361" s="47"/>
      <c r="US361" s="47"/>
      <c r="UT361" s="47"/>
      <c r="UU361" s="47"/>
      <c r="UV361" s="47"/>
      <c r="UW361" s="47"/>
      <c r="UX361" s="47"/>
      <c r="UY361" s="47"/>
      <c r="UZ361" s="47"/>
      <c r="VA361" s="47"/>
      <c r="VB361" s="47"/>
      <c r="VC361" s="47"/>
      <c r="VD361" s="47"/>
      <c r="VE361" s="47"/>
      <c r="VF361" s="47"/>
      <c r="VG361" s="47"/>
      <c r="VH361" s="47"/>
      <c r="VI361" s="47"/>
      <c r="VJ361" s="47"/>
      <c r="VK361" s="47"/>
      <c r="VL361" s="47"/>
      <c r="VM361" s="47"/>
      <c r="VN361" s="47"/>
      <c r="VO361" s="47"/>
      <c r="VP361" s="47"/>
      <c r="VQ361" s="47"/>
      <c r="VR361" s="47"/>
      <c r="VS361" s="47"/>
      <c r="VT361" s="47"/>
      <c r="VU361" s="47"/>
      <c r="VV361" s="47"/>
      <c r="VW361" s="47"/>
      <c r="VX361" s="47"/>
      <c r="VY361" s="47"/>
      <c r="VZ361" s="47"/>
      <c r="WA361" s="47"/>
      <c r="WB361" s="47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7"/>
      <c r="WN361" s="47"/>
      <c r="WO361" s="47"/>
      <c r="WP361" s="47"/>
      <c r="WQ361" s="47"/>
      <c r="WR361" s="47"/>
      <c r="WS361" s="47"/>
      <c r="WT361" s="47"/>
      <c r="WU361" s="47"/>
      <c r="WV361" s="47"/>
      <c r="WW361" s="47"/>
      <c r="WX361" s="47"/>
      <c r="WY361" s="47"/>
      <c r="WZ361" s="47"/>
      <c r="XA361" s="47"/>
      <c r="XB361" s="47"/>
      <c r="XC361" s="47"/>
      <c r="XD361" s="47"/>
      <c r="XE361" s="47"/>
      <c r="XF361" s="47"/>
      <c r="XG361" s="47"/>
      <c r="XH361" s="47"/>
      <c r="XI361" s="47"/>
      <c r="XJ361" s="47"/>
      <c r="XK361" s="47"/>
      <c r="XL361" s="47"/>
      <c r="XM361" s="47"/>
      <c r="XN361" s="47"/>
      <c r="XO361" s="47"/>
      <c r="XP361" s="47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47"/>
      <c r="YB361" s="47"/>
      <c r="YC361" s="47"/>
      <c r="YD361" s="47"/>
      <c r="YE361" s="47"/>
      <c r="YF361" s="47"/>
      <c r="YG361" s="47"/>
      <c r="YH361" s="47"/>
      <c r="YI361" s="47"/>
      <c r="YJ361" s="47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47"/>
      <c r="ZG361" s="47"/>
      <c r="ZH361" s="47"/>
      <c r="ZI361" s="47"/>
      <c r="ZJ361" s="47"/>
      <c r="ZK361" s="47"/>
      <c r="ZL361" s="47"/>
      <c r="ZM361" s="47"/>
      <c r="ZN361" s="47"/>
      <c r="ZO361" s="47"/>
      <c r="ZP361" s="47"/>
      <c r="ZQ361" s="47"/>
      <c r="ZR361" s="47"/>
      <c r="ZS361" s="47"/>
      <c r="ZT361" s="47"/>
      <c r="ZU361" s="47"/>
      <c r="ZV361" s="47"/>
      <c r="ZW361" s="47"/>
      <c r="ZX361" s="47"/>
      <c r="ZY361" s="47"/>
      <c r="ZZ361" s="47"/>
      <c r="AAA361" s="47"/>
      <c r="AAB361" s="47"/>
      <c r="AAC361" s="47"/>
      <c r="AAD361" s="47"/>
      <c r="AAE361" s="47"/>
      <c r="AAF361" s="47"/>
      <c r="AAG361" s="47"/>
      <c r="AAH361" s="47"/>
      <c r="AAI361" s="47"/>
      <c r="AAJ361" s="47"/>
      <c r="AAK361" s="47"/>
      <c r="AAL361" s="47"/>
      <c r="AAM361" s="47"/>
      <c r="AAN361" s="47"/>
      <c r="AAO361" s="47"/>
      <c r="AAP361" s="47"/>
      <c r="AAQ361" s="47"/>
      <c r="AAR361" s="47"/>
      <c r="AAS361" s="47"/>
      <c r="AAT361" s="47"/>
      <c r="AAU361" s="47"/>
      <c r="AAV361" s="47"/>
      <c r="AAW361" s="47"/>
      <c r="AAX361" s="47"/>
      <c r="AAY361" s="47"/>
      <c r="AAZ361" s="47"/>
      <c r="ABA361" s="47"/>
      <c r="ABB361" s="47"/>
      <c r="ABC361" s="47"/>
      <c r="ABD361" s="47"/>
      <c r="ABE361" s="47"/>
      <c r="ABF361" s="47"/>
      <c r="ABG361" s="47"/>
      <c r="ABH361" s="47"/>
      <c r="ABI361" s="47"/>
      <c r="ABJ361" s="47"/>
      <c r="ABK361" s="47"/>
      <c r="ABL361" s="47"/>
      <c r="ABM361" s="47"/>
      <c r="ABN361" s="47"/>
      <c r="ABO361" s="47"/>
      <c r="ABP361" s="47"/>
      <c r="ABQ361" s="47"/>
      <c r="ABR361" s="47"/>
      <c r="ABS361" s="47"/>
      <c r="ABT361" s="47"/>
      <c r="ABU361" s="47"/>
      <c r="ABV361" s="47"/>
      <c r="ABW361" s="47"/>
      <c r="ABX361" s="47"/>
      <c r="ABY361" s="47"/>
      <c r="ABZ361" s="47"/>
      <c r="ACA361" s="47"/>
      <c r="ACB361" s="47"/>
      <c r="ACC361" s="47"/>
      <c r="ACD361" s="47"/>
      <c r="ACE361" s="47"/>
      <c r="ACF361" s="47"/>
      <c r="ACG361" s="47"/>
      <c r="ACH361" s="47"/>
      <c r="ACI361" s="47"/>
      <c r="ACJ361" s="47"/>
      <c r="ACK361" s="47"/>
      <c r="ACL361" s="47"/>
      <c r="ACM361" s="47"/>
      <c r="ACN361" s="47"/>
      <c r="ACO361" s="47"/>
      <c r="ACP361" s="47"/>
      <c r="ACQ361" s="47"/>
      <c r="ACR361" s="47"/>
      <c r="ACS361" s="47"/>
      <c r="ACT361" s="47"/>
      <c r="ACU361" s="47"/>
      <c r="ACV361" s="47"/>
      <c r="ACW361" s="47"/>
      <c r="ACX361" s="47"/>
      <c r="ACY361" s="47"/>
      <c r="ACZ361" s="47"/>
      <c r="ADA361" s="47"/>
      <c r="ADB361" s="47"/>
      <c r="ADC361" s="47"/>
      <c r="ADD361" s="47"/>
      <c r="ADE361" s="47"/>
      <c r="ADF361" s="47"/>
      <c r="ADG361" s="47"/>
      <c r="ADH361" s="47"/>
      <c r="ADI361" s="47"/>
      <c r="ADJ361" s="47"/>
      <c r="ADK361" s="47"/>
      <c r="ADL361" s="47"/>
      <c r="ADM361" s="47"/>
      <c r="ADN361" s="47"/>
      <c r="ADO361" s="47"/>
      <c r="ADP361" s="47"/>
    </row>
    <row r="362" spans="3:796" x14ac:dyDescent="0.4">
      <c r="C362" s="66"/>
      <c r="D362" s="43">
        <f>(1/$D$5)*学習!M60</f>
        <v>1</v>
      </c>
      <c r="I362" s="67">
        <v>351</v>
      </c>
      <c r="J362" s="45">
        <v>-9.4564489366770296E-2</v>
      </c>
      <c r="K362" s="45">
        <v>-5.8725582414321284E-2</v>
      </c>
      <c r="L362" s="45">
        <v>-0.12092503744048265</v>
      </c>
      <c r="M362" s="45">
        <v>-1.4754054844046623E-2</v>
      </c>
      <c r="N362" s="45">
        <v>-4.9468724998442355E-2</v>
      </c>
      <c r="O362" s="45">
        <v>1.8136433481821201E-2</v>
      </c>
      <c r="P362" s="45">
        <v>0.20030796923415223</v>
      </c>
      <c r="Q362" s="45">
        <v>-4.7066770451346177E-2</v>
      </c>
      <c r="R362" s="45">
        <v>5.0986756592828385E-2</v>
      </c>
      <c r="S362" s="45">
        <v>-0.17830175239876994</v>
      </c>
      <c r="T362" s="45">
        <v>0.23626329605084695</v>
      </c>
      <c r="U362" s="45">
        <v>5.5767677635518931E-2</v>
      </c>
      <c r="V362" s="45">
        <v>-9.3564447663948298E-3</v>
      </c>
      <c r="W362" s="45">
        <v>7.4376392156854487E-2</v>
      </c>
      <c r="X362" s="45">
        <v>0.17859491985896306</v>
      </c>
      <c r="Y362" s="45">
        <v>-0.15476541127235491</v>
      </c>
      <c r="Z362" s="45">
        <v>-1.6140655390181086E-2</v>
      </c>
      <c r="AA362" s="45">
        <v>9.3212501522682012E-2</v>
      </c>
      <c r="AB362" s="45">
        <v>0.18730593971845011</v>
      </c>
      <c r="AC362" s="45">
        <v>-0.13097844009429641</v>
      </c>
      <c r="AD362" s="45">
        <v>-0.10098255521830538</v>
      </c>
      <c r="AE362" s="45">
        <v>9.648599286598103E-2</v>
      </c>
      <c r="AF362" s="45">
        <v>-0.11933092634333972</v>
      </c>
      <c r="AG362" s="45">
        <v>-2.8046544255154123E-2</v>
      </c>
      <c r="AH362" s="45">
        <v>6.1708865606402694E-2</v>
      </c>
      <c r="AI362" s="45">
        <v>-8.7756342090555148E-2</v>
      </c>
      <c r="AJ362" s="45">
        <v>-6.4512260218694314E-2</v>
      </c>
      <c r="AK362" s="45">
        <v>3.3647372762548211E-3</v>
      </c>
      <c r="AL362" s="45">
        <v>-0.10954865190457001</v>
      </c>
      <c r="AM362" s="45">
        <v>-6.3469189571130222E-2</v>
      </c>
      <c r="AN362" s="45">
        <v>0.1461602429375953</v>
      </c>
      <c r="AO362" s="45">
        <v>-6.7143747618718316E-2</v>
      </c>
      <c r="AP362" s="45">
        <v>0.11252295736821136</v>
      </c>
      <c r="AQ362" s="45">
        <v>-7.7109038139210273E-2</v>
      </c>
      <c r="AR362" s="45">
        <v>9.5675580591016354E-3</v>
      </c>
      <c r="AS362" s="45">
        <v>-8.9966604493094612E-2</v>
      </c>
      <c r="AT362" s="45">
        <v>-0.1679901555446329</v>
      </c>
      <c r="AU362" s="45">
        <v>0.10316384532265933</v>
      </c>
      <c r="AV362" s="45">
        <v>6.2565416372512797E-2</v>
      </c>
      <c r="AW362" s="45">
        <v>4.1045763007491369E-3</v>
      </c>
      <c r="AX362" s="45">
        <v>-0.16577476826150037</v>
      </c>
      <c r="AY362" s="45">
        <v>-8.9879155343719999E-2</v>
      </c>
      <c r="AZ362" s="45">
        <v>-0.17823419787415279</v>
      </c>
      <c r="BA362" s="45">
        <v>7.4115965825945859E-2</v>
      </c>
      <c r="BB362" s="45">
        <v>6.6455174696247635E-2</v>
      </c>
      <c r="BC362" s="45">
        <v>-9.1015184757350681E-2</v>
      </c>
      <c r="BD362" s="45">
        <v>-7.5987853206623726E-2</v>
      </c>
      <c r="BE362" s="45">
        <v>-6.787243964827222E-2</v>
      </c>
      <c r="BF362" s="45">
        <v>-6.7588157302733876E-2</v>
      </c>
      <c r="BG362" s="45">
        <v>9.9109316769745229E-2</v>
      </c>
      <c r="BH362" s="45">
        <v>4.6281434883344318E-2</v>
      </c>
      <c r="BI362" s="45">
        <v>-7.6557576568204569E-2</v>
      </c>
      <c r="BJ362" s="45">
        <v>-0.12084317089060241</v>
      </c>
      <c r="BK362" s="45">
        <v>-1.6092590733440149E-2</v>
      </c>
      <c r="BL362" s="45">
        <v>-0.17664088781707324</v>
      </c>
      <c r="BM362" s="45">
        <v>5.5088112577209615E-2</v>
      </c>
      <c r="BN362" s="45">
        <v>-7.4268781007251455E-2</v>
      </c>
      <c r="BO362" s="45">
        <v>-0.23587822592334209</v>
      </c>
      <c r="BP362" s="45">
        <v>-0.12039102464856953</v>
      </c>
      <c r="BQ362" s="45">
        <v>0.12806728121363872</v>
      </c>
      <c r="BR362" s="45">
        <v>-0.12837073136477353</v>
      </c>
      <c r="BS362" s="45">
        <v>-0.1810816636669231</v>
      </c>
      <c r="BT362" s="45">
        <v>6.4815954284855121E-2</v>
      </c>
      <c r="BU362" s="45">
        <v>8.2393105150162016E-2</v>
      </c>
      <c r="BV362" s="45">
        <v>-4.1140719176265085E-2</v>
      </c>
      <c r="BW362" s="45">
        <v>0.15650104696427267</v>
      </c>
      <c r="BX362" s="45">
        <v>5.3800577450540191E-2</v>
      </c>
      <c r="BY362" s="45">
        <v>-5.6350880944692049E-3</v>
      </c>
      <c r="BZ362" s="45">
        <v>0.11370719198005105</v>
      </c>
      <c r="CA362" s="45">
        <v>1.0725949827916281E-2</v>
      </c>
      <c r="CB362" s="45">
        <v>-7.972429480163408E-2</v>
      </c>
      <c r="CC362" s="45">
        <v>-0.11308491699088309</v>
      </c>
      <c r="CD362" s="45">
        <v>-0.128505862717856</v>
      </c>
      <c r="CE362" s="45">
        <v>7.307640740458024E-2</v>
      </c>
      <c r="CF362" s="45">
        <v>-1.3409465423664316E-2</v>
      </c>
      <c r="CG362" s="45">
        <v>-1.3121577779162551E-2</v>
      </c>
      <c r="CH362" s="45">
        <v>0.24906468981392774</v>
      </c>
      <c r="CI362" s="45">
        <v>9.5585695746890492E-2</v>
      </c>
      <c r="CJ362" s="45">
        <v>-3.1175083882224536E-2</v>
      </c>
      <c r="CK362" s="45">
        <v>6.8390692651004337E-2</v>
      </c>
      <c r="CL362" s="45">
        <v>-0.14293887351808635</v>
      </c>
      <c r="CM362" s="45">
        <v>5.1100465370208847E-2</v>
      </c>
      <c r="CN362" s="45">
        <v>-0.11298911947435024</v>
      </c>
      <c r="CO362" s="45">
        <v>1.8102002124832213E-2</v>
      </c>
      <c r="CP362" s="45">
        <v>5.3436172283270363E-2</v>
      </c>
      <c r="CQ362" s="45">
        <v>-7.8625411599403644E-2</v>
      </c>
      <c r="CR362" s="45">
        <v>-0.13602459473682027</v>
      </c>
      <c r="CS362" s="45">
        <v>4.7368645228466663E-2</v>
      </c>
      <c r="CT362" s="45">
        <v>0.10859725720092778</v>
      </c>
      <c r="CU362" s="45">
        <v>-0.12733277419888808</v>
      </c>
      <c r="CV362" s="45">
        <v>-0.3165384176583444</v>
      </c>
      <c r="CW362" s="45">
        <v>6.1957276593566597E-2</v>
      </c>
      <c r="CX362" s="45">
        <v>-7.2536530609300903E-2</v>
      </c>
      <c r="CY362" s="45">
        <v>-4.210793171379278E-3</v>
      </c>
      <c r="CZ362" s="45">
        <v>-3.3995489142247176E-2</v>
      </c>
      <c r="DA362" s="45">
        <v>3.14993698001216E-2</v>
      </c>
      <c r="DB362" s="45">
        <v>-2.4763865368081832E-2</v>
      </c>
      <c r="DC362" s="45">
        <v>2.2880891492757047E-2</v>
      </c>
      <c r="DD362" s="45">
        <v>-6.7592410589288582E-2</v>
      </c>
      <c r="DE362" s="45">
        <v>-0.11642767204437472</v>
      </c>
      <c r="DF362" s="47"/>
      <c r="DG362" s="47"/>
      <c r="DH362" s="47"/>
      <c r="DI362" s="47"/>
      <c r="DJ362" s="47"/>
      <c r="DK362" s="47"/>
      <c r="DL362" s="47"/>
      <c r="DM362" s="47"/>
      <c r="DN362" s="47"/>
      <c r="DO362" s="47"/>
      <c r="DP362" s="47"/>
      <c r="DQ362" s="47"/>
      <c r="DR362" s="47"/>
      <c r="DS362" s="47"/>
      <c r="DT362" s="47"/>
      <c r="DU362" s="47"/>
      <c r="DV362" s="47"/>
      <c r="DW362" s="47"/>
      <c r="DX362" s="47"/>
      <c r="DY362" s="47"/>
      <c r="DZ362" s="47"/>
      <c r="EA362" s="47"/>
      <c r="EB362" s="47"/>
      <c r="EC362" s="47"/>
      <c r="ED362" s="47"/>
      <c r="EE362" s="47"/>
      <c r="EF362" s="47"/>
      <c r="EG362" s="47"/>
      <c r="EH362" s="47"/>
      <c r="EI362" s="47"/>
      <c r="EJ362" s="47"/>
      <c r="EK362" s="47"/>
      <c r="EL362" s="47"/>
      <c r="EM362" s="47"/>
      <c r="EN362" s="47"/>
      <c r="EO362" s="47"/>
      <c r="EP362" s="47"/>
      <c r="EQ362" s="47"/>
      <c r="ER362" s="47"/>
      <c r="ES362" s="47"/>
      <c r="ET362" s="47"/>
      <c r="EU362" s="47"/>
      <c r="EV362" s="47"/>
      <c r="EW362" s="47"/>
      <c r="EX362" s="47"/>
      <c r="EY362" s="47"/>
      <c r="EZ362" s="47"/>
      <c r="FA362" s="47"/>
      <c r="FB362" s="47"/>
      <c r="FC362" s="47"/>
      <c r="FD362" s="47"/>
      <c r="FE362" s="47"/>
      <c r="FF362" s="47"/>
      <c r="FG362" s="47"/>
      <c r="FH362" s="47"/>
      <c r="FI362" s="47"/>
      <c r="FJ362" s="47"/>
      <c r="FK362" s="47"/>
      <c r="FL362" s="47"/>
      <c r="FM362" s="47"/>
      <c r="FN362" s="47"/>
      <c r="FO362" s="47"/>
      <c r="FP362" s="47"/>
      <c r="FQ362" s="47"/>
      <c r="FR362" s="47"/>
      <c r="FS362" s="47"/>
      <c r="FT362" s="47"/>
      <c r="FU362" s="47"/>
      <c r="FV362" s="47"/>
      <c r="FW362" s="47"/>
      <c r="FX362" s="47"/>
      <c r="FY362" s="47"/>
      <c r="FZ362" s="47"/>
      <c r="GA362" s="47"/>
      <c r="GB362" s="47"/>
      <c r="GC362" s="47"/>
      <c r="GD362" s="47"/>
      <c r="GE362" s="47"/>
      <c r="GF362" s="47"/>
      <c r="GG362" s="47"/>
      <c r="GH362" s="47"/>
      <c r="GI362" s="47"/>
      <c r="GJ362" s="47"/>
      <c r="GK362" s="47"/>
      <c r="GL362" s="47"/>
      <c r="GM362" s="47"/>
      <c r="GN362" s="47"/>
      <c r="GO362" s="47"/>
      <c r="GP362" s="47"/>
      <c r="GQ362" s="47"/>
      <c r="GR362" s="47"/>
      <c r="GS362" s="47"/>
      <c r="GT362" s="47"/>
      <c r="GU362" s="47"/>
      <c r="GV362" s="47"/>
      <c r="GW362" s="47"/>
      <c r="GX362" s="47"/>
      <c r="GY362" s="47"/>
      <c r="GZ362" s="47"/>
      <c r="HA362" s="47"/>
      <c r="HB362" s="47"/>
      <c r="HC362" s="47"/>
      <c r="HD362" s="47"/>
      <c r="HE362" s="47"/>
      <c r="HF362" s="47"/>
      <c r="HG362" s="47"/>
      <c r="HH362" s="47"/>
      <c r="HI362" s="47"/>
      <c r="HJ362" s="47"/>
      <c r="HK362" s="47"/>
      <c r="HL362" s="47"/>
      <c r="HM362" s="47"/>
      <c r="HN362" s="47"/>
      <c r="HO362" s="47"/>
      <c r="HP362" s="47"/>
      <c r="HQ362" s="47"/>
      <c r="HR362" s="47"/>
      <c r="HS362" s="47"/>
      <c r="HT362" s="47"/>
      <c r="HU362" s="47"/>
      <c r="HV362" s="47"/>
      <c r="HW362" s="47"/>
      <c r="HX362" s="47"/>
      <c r="HY362" s="47"/>
      <c r="HZ362" s="47"/>
      <c r="IA362" s="47"/>
      <c r="IB362" s="47"/>
      <c r="IC362" s="47"/>
      <c r="ID362" s="47"/>
      <c r="IE362" s="47"/>
      <c r="IF362" s="47"/>
      <c r="IG362" s="47"/>
      <c r="IH362" s="47"/>
      <c r="II362" s="47"/>
      <c r="IJ362" s="47"/>
      <c r="IK362" s="47"/>
      <c r="IL362" s="47"/>
      <c r="IM362" s="47"/>
      <c r="IN362" s="47"/>
      <c r="IO362" s="47"/>
      <c r="IP362" s="47"/>
      <c r="IQ362" s="47"/>
      <c r="IR362" s="47"/>
      <c r="IS362" s="47"/>
      <c r="IT362" s="47"/>
      <c r="IU362" s="47"/>
      <c r="IV362" s="47"/>
      <c r="IW362" s="47"/>
      <c r="IX362" s="47"/>
      <c r="IY362" s="47"/>
      <c r="IZ362" s="47"/>
      <c r="JA362" s="47"/>
      <c r="JB362" s="47"/>
      <c r="JC362" s="47"/>
      <c r="JD362" s="47"/>
      <c r="JE362" s="47"/>
      <c r="JF362" s="47"/>
      <c r="JG362" s="47"/>
      <c r="JH362" s="47"/>
      <c r="JI362" s="47"/>
      <c r="JJ362" s="47"/>
      <c r="JK362" s="47"/>
      <c r="JL362" s="47"/>
      <c r="JM362" s="47"/>
      <c r="JN362" s="47"/>
      <c r="JO362" s="47"/>
      <c r="JP362" s="47"/>
      <c r="JQ362" s="47"/>
      <c r="JR362" s="47"/>
      <c r="JS362" s="47"/>
      <c r="JT362" s="47"/>
      <c r="JU362" s="47"/>
      <c r="JV362" s="47"/>
      <c r="JW362" s="47"/>
      <c r="JX362" s="47"/>
      <c r="JY362" s="47"/>
      <c r="JZ362" s="47"/>
      <c r="KA362" s="47"/>
      <c r="KB362" s="47"/>
      <c r="KC362" s="47"/>
      <c r="KD362" s="47"/>
      <c r="KE362" s="47"/>
      <c r="KF362" s="47"/>
      <c r="KG362" s="47"/>
      <c r="KH362" s="47"/>
      <c r="KI362" s="47"/>
      <c r="KJ362" s="47"/>
      <c r="KK362" s="47"/>
      <c r="KL362" s="47"/>
      <c r="KM362" s="47"/>
      <c r="KN362" s="47"/>
      <c r="KO362" s="47"/>
      <c r="KP362" s="47"/>
      <c r="KQ362" s="47"/>
      <c r="KR362" s="47"/>
      <c r="KS362" s="47"/>
      <c r="KT362" s="47"/>
      <c r="KU362" s="47"/>
      <c r="KV362" s="47"/>
      <c r="KW362" s="47"/>
      <c r="KX362" s="47"/>
      <c r="KY362" s="47"/>
      <c r="KZ362" s="47"/>
      <c r="LA362" s="47"/>
      <c r="LB362" s="47"/>
      <c r="LC362" s="47"/>
      <c r="LD362" s="47"/>
      <c r="LE362" s="47"/>
      <c r="LF362" s="47"/>
      <c r="LG362" s="47"/>
      <c r="LH362" s="47"/>
      <c r="LI362" s="47"/>
      <c r="LJ362" s="47"/>
      <c r="LK362" s="47"/>
      <c r="LL362" s="47"/>
      <c r="LM362" s="47"/>
      <c r="LN362" s="47"/>
      <c r="LO362" s="47"/>
      <c r="LP362" s="47"/>
      <c r="LQ362" s="47"/>
      <c r="LR362" s="47"/>
      <c r="LS362" s="47"/>
      <c r="LT362" s="47"/>
      <c r="LU362" s="47"/>
      <c r="LV362" s="47"/>
      <c r="LW362" s="47"/>
      <c r="LX362" s="47"/>
      <c r="LY362" s="47"/>
      <c r="LZ362" s="47"/>
      <c r="MA362" s="47"/>
      <c r="MB362" s="47"/>
      <c r="MC362" s="47"/>
      <c r="MD362" s="47"/>
      <c r="ME362" s="47"/>
      <c r="MF362" s="47"/>
      <c r="MG362" s="47"/>
      <c r="MH362" s="47"/>
      <c r="MI362" s="47"/>
      <c r="MJ362" s="47"/>
      <c r="MK362" s="47"/>
      <c r="ML362" s="47"/>
      <c r="MM362" s="47"/>
      <c r="MN362" s="47"/>
      <c r="MO362" s="47"/>
      <c r="MP362" s="47"/>
      <c r="MQ362" s="47"/>
      <c r="MR362" s="47"/>
      <c r="MS362" s="47"/>
      <c r="MT362" s="47"/>
      <c r="MU362" s="47"/>
      <c r="MV362" s="47"/>
      <c r="MW362" s="47"/>
      <c r="MX362" s="47"/>
      <c r="MY362" s="47"/>
      <c r="MZ362" s="47"/>
      <c r="NA362" s="47"/>
      <c r="NB362" s="47"/>
      <c r="NC362" s="47"/>
      <c r="ND362" s="47"/>
      <c r="NE362" s="47"/>
      <c r="NF362" s="47"/>
      <c r="NG362" s="47"/>
      <c r="NH362" s="47"/>
      <c r="NI362" s="47"/>
      <c r="NJ362" s="47"/>
      <c r="NK362" s="47"/>
      <c r="NL362" s="47"/>
      <c r="NM362" s="47"/>
      <c r="NN362" s="47"/>
      <c r="NO362" s="47"/>
      <c r="NP362" s="47"/>
      <c r="NQ362" s="47"/>
      <c r="NR362" s="47"/>
      <c r="NS362" s="47"/>
      <c r="NT362" s="47"/>
      <c r="NU362" s="47"/>
      <c r="NV362" s="47"/>
      <c r="NW362" s="47"/>
      <c r="NX362" s="47"/>
      <c r="NY362" s="47"/>
      <c r="NZ362" s="47"/>
      <c r="OA362" s="47"/>
      <c r="OB362" s="47"/>
      <c r="OC362" s="47"/>
      <c r="OD362" s="47"/>
      <c r="OE362" s="47"/>
      <c r="OF362" s="47"/>
      <c r="OG362" s="47"/>
      <c r="OH362" s="47"/>
      <c r="OI362" s="47"/>
      <c r="OJ362" s="47"/>
      <c r="OK362" s="47"/>
      <c r="OL362" s="47"/>
      <c r="OM362" s="47"/>
      <c r="ON362" s="47"/>
      <c r="OO362" s="47"/>
      <c r="OP362" s="47"/>
      <c r="OQ362" s="47"/>
      <c r="OR362" s="47"/>
      <c r="OS362" s="47"/>
      <c r="OT362" s="47"/>
      <c r="OU362" s="47"/>
      <c r="OV362" s="47"/>
      <c r="OW362" s="47"/>
      <c r="OX362" s="47"/>
      <c r="OY362" s="47"/>
      <c r="OZ362" s="47"/>
      <c r="PA362" s="47"/>
      <c r="PB362" s="47"/>
      <c r="PC362" s="47"/>
      <c r="PD362" s="47"/>
      <c r="PE362" s="47"/>
      <c r="PF362" s="47"/>
      <c r="PG362" s="47"/>
      <c r="PH362" s="47"/>
      <c r="PI362" s="47"/>
      <c r="PJ362" s="47"/>
      <c r="PK362" s="47"/>
      <c r="PL362" s="47"/>
      <c r="PM362" s="47"/>
      <c r="PN362" s="47"/>
      <c r="PO362" s="47"/>
      <c r="PP362" s="47"/>
      <c r="PQ362" s="47"/>
      <c r="PR362" s="47"/>
      <c r="PS362" s="47"/>
      <c r="PT362" s="47"/>
      <c r="PU362" s="47"/>
      <c r="PV362" s="47"/>
      <c r="PW362" s="47"/>
      <c r="PX362" s="47"/>
      <c r="PY362" s="47"/>
      <c r="PZ362" s="47"/>
      <c r="QA362" s="47"/>
      <c r="QB362" s="47"/>
      <c r="QC362" s="47"/>
      <c r="QD362" s="47"/>
      <c r="QE362" s="47"/>
      <c r="QF362" s="47"/>
      <c r="QG362" s="47"/>
      <c r="QH362" s="47"/>
      <c r="QI362" s="47"/>
      <c r="QJ362" s="47"/>
      <c r="QK362" s="47"/>
      <c r="QL362" s="47"/>
      <c r="QM362" s="47"/>
      <c r="QN362" s="47"/>
      <c r="QO362" s="47"/>
      <c r="QP362" s="47"/>
      <c r="QQ362" s="47"/>
      <c r="QR362" s="47"/>
      <c r="QS362" s="47"/>
      <c r="QT362" s="47"/>
      <c r="QU362" s="47"/>
      <c r="QV362" s="47"/>
      <c r="QW362" s="47"/>
      <c r="QX362" s="47"/>
      <c r="QY362" s="47"/>
      <c r="QZ362" s="47"/>
      <c r="RA362" s="47"/>
      <c r="RB362" s="47"/>
      <c r="RC362" s="47"/>
      <c r="RD362" s="47"/>
      <c r="RE362" s="47"/>
      <c r="RF362" s="47"/>
      <c r="RG362" s="47"/>
      <c r="RH362" s="47"/>
      <c r="RI362" s="47"/>
      <c r="RJ362" s="47"/>
      <c r="RK362" s="47"/>
      <c r="RL362" s="47"/>
      <c r="RM362" s="47"/>
      <c r="RN362" s="47"/>
      <c r="RO362" s="47"/>
      <c r="RP362" s="47"/>
      <c r="RQ362" s="47"/>
      <c r="RR362" s="47"/>
      <c r="RS362" s="47"/>
      <c r="RT362" s="47"/>
      <c r="RU362" s="47"/>
      <c r="RV362" s="47"/>
      <c r="RW362" s="47"/>
      <c r="RX362" s="47"/>
      <c r="RY362" s="47"/>
      <c r="RZ362" s="47"/>
      <c r="SA362" s="47"/>
      <c r="SB362" s="47"/>
      <c r="SC362" s="47"/>
      <c r="SD362" s="47"/>
      <c r="SE362" s="47"/>
      <c r="SF362" s="47"/>
      <c r="SG362" s="47"/>
      <c r="SH362" s="47"/>
      <c r="SI362" s="47"/>
      <c r="SJ362" s="47"/>
      <c r="SK362" s="47"/>
      <c r="SL362" s="47"/>
      <c r="SM362" s="47"/>
      <c r="SN362" s="47"/>
      <c r="SO362" s="47"/>
      <c r="SP362" s="47"/>
      <c r="SQ362" s="47"/>
      <c r="SR362" s="47"/>
      <c r="SS362" s="47"/>
      <c r="ST362" s="47"/>
      <c r="SU362" s="47"/>
      <c r="SV362" s="47"/>
      <c r="SW362" s="47"/>
      <c r="SX362" s="47"/>
      <c r="SY362" s="47"/>
      <c r="SZ362" s="47"/>
      <c r="TA362" s="47"/>
      <c r="TB362" s="47"/>
      <c r="TC362" s="47"/>
      <c r="TD362" s="47"/>
      <c r="TE362" s="47"/>
      <c r="TF362" s="47"/>
      <c r="TG362" s="47"/>
      <c r="TH362" s="47"/>
      <c r="TI362" s="47"/>
      <c r="TJ362" s="47"/>
      <c r="TK362" s="47"/>
      <c r="TL362" s="47"/>
      <c r="TM362" s="47"/>
      <c r="TN362" s="47"/>
      <c r="TO362" s="47"/>
      <c r="TP362" s="47"/>
      <c r="TQ362" s="47"/>
      <c r="TR362" s="47"/>
      <c r="TS362" s="47"/>
      <c r="TT362" s="47"/>
      <c r="TU362" s="47"/>
      <c r="TV362" s="47"/>
      <c r="TW362" s="47"/>
      <c r="TX362" s="47"/>
      <c r="TY362" s="47"/>
      <c r="TZ362" s="47"/>
      <c r="UA362" s="47"/>
      <c r="UB362" s="47"/>
      <c r="UC362" s="47"/>
      <c r="UD362" s="47"/>
      <c r="UE362" s="47"/>
      <c r="UF362" s="47"/>
      <c r="UG362" s="47"/>
      <c r="UH362" s="47"/>
      <c r="UI362" s="47"/>
      <c r="UJ362" s="47"/>
      <c r="UK362" s="47"/>
      <c r="UL362" s="47"/>
      <c r="UM362" s="47"/>
      <c r="UN362" s="47"/>
      <c r="UO362" s="47"/>
      <c r="UP362" s="47"/>
      <c r="UQ362" s="47"/>
      <c r="UR362" s="47"/>
      <c r="US362" s="47"/>
      <c r="UT362" s="47"/>
      <c r="UU362" s="47"/>
      <c r="UV362" s="47"/>
      <c r="UW362" s="47"/>
      <c r="UX362" s="47"/>
      <c r="UY362" s="47"/>
      <c r="UZ362" s="47"/>
      <c r="VA362" s="47"/>
      <c r="VB362" s="47"/>
      <c r="VC362" s="47"/>
      <c r="VD362" s="47"/>
      <c r="VE362" s="47"/>
      <c r="VF362" s="47"/>
      <c r="VG362" s="47"/>
      <c r="VH362" s="47"/>
      <c r="VI362" s="47"/>
      <c r="VJ362" s="47"/>
      <c r="VK362" s="47"/>
      <c r="VL362" s="47"/>
      <c r="VM362" s="47"/>
      <c r="VN362" s="47"/>
      <c r="VO362" s="47"/>
      <c r="VP362" s="47"/>
      <c r="VQ362" s="47"/>
      <c r="VR362" s="47"/>
      <c r="VS362" s="47"/>
      <c r="VT362" s="47"/>
      <c r="VU362" s="47"/>
      <c r="VV362" s="47"/>
      <c r="VW362" s="47"/>
      <c r="VX362" s="47"/>
      <c r="VY362" s="47"/>
      <c r="VZ362" s="47"/>
      <c r="WA362" s="47"/>
      <c r="WB362" s="47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7"/>
      <c r="WN362" s="47"/>
      <c r="WO362" s="47"/>
      <c r="WP362" s="47"/>
      <c r="WQ362" s="47"/>
      <c r="WR362" s="47"/>
      <c r="WS362" s="47"/>
      <c r="WT362" s="47"/>
      <c r="WU362" s="47"/>
      <c r="WV362" s="47"/>
      <c r="WW362" s="47"/>
      <c r="WX362" s="47"/>
      <c r="WY362" s="47"/>
      <c r="WZ362" s="47"/>
      <c r="XA362" s="47"/>
      <c r="XB362" s="47"/>
      <c r="XC362" s="47"/>
      <c r="XD362" s="47"/>
      <c r="XE362" s="47"/>
      <c r="XF362" s="47"/>
      <c r="XG362" s="47"/>
      <c r="XH362" s="47"/>
      <c r="XI362" s="47"/>
      <c r="XJ362" s="47"/>
      <c r="XK362" s="47"/>
      <c r="XL362" s="47"/>
      <c r="XM362" s="47"/>
      <c r="XN362" s="47"/>
      <c r="XO362" s="47"/>
      <c r="XP362" s="47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47"/>
      <c r="YB362" s="47"/>
      <c r="YC362" s="47"/>
      <c r="YD362" s="47"/>
      <c r="YE362" s="47"/>
      <c r="YF362" s="47"/>
      <c r="YG362" s="47"/>
      <c r="YH362" s="47"/>
      <c r="YI362" s="47"/>
      <c r="YJ362" s="47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47"/>
      <c r="ZG362" s="47"/>
      <c r="ZH362" s="47"/>
      <c r="ZI362" s="47"/>
      <c r="ZJ362" s="47"/>
      <c r="ZK362" s="47"/>
      <c r="ZL362" s="47"/>
      <c r="ZM362" s="47"/>
      <c r="ZN362" s="47"/>
      <c r="ZO362" s="47"/>
      <c r="ZP362" s="47"/>
      <c r="ZQ362" s="47"/>
      <c r="ZR362" s="47"/>
      <c r="ZS362" s="47"/>
      <c r="ZT362" s="47"/>
      <c r="ZU362" s="47"/>
      <c r="ZV362" s="47"/>
      <c r="ZW362" s="47"/>
      <c r="ZX362" s="47"/>
      <c r="ZY362" s="47"/>
      <c r="ZZ362" s="47"/>
      <c r="AAA362" s="47"/>
      <c r="AAB362" s="47"/>
      <c r="AAC362" s="47"/>
      <c r="AAD362" s="47"/>
      <c r="AAE362" s="47"/>
      <c r="AAF362" s="47"/>
      <c r="AAG362" s="47"/>
      <c r="AAH362" s="47"/>
      <c r="AAI362" s="47"/>
      <c r="AAJ362" s="47"/>
      <c r="AAK362" s="47"/>
      <c r="AAL362" s="47"/>
      <c r="AAM362" s="47"/>
      <c r="AAN362" s="47"/>
      <c r="AAO362" s="47"/>
      <c r="AAP362" s="47"/>
      <c r="AAQ362" s="47"/>
      <c r="AAR362" s="47"/>
      <c r="AAS362" s="47"/>
      <c r="AAT362" s="47"/>
      <c r="AAU362" s="47"/>
      <c r="AAV362" s="47"/>
      <c r="AAW362" s="47"/>
      <c r="AAX362" s="47"/>
      <c r="AAY362" s="47"/>
      <c r="AAZ362" s="47"/>
      <c r="ABA362" s="47"/>
      <c r="ABB362" s="47"/>
      <c r="ABC362" s="47"/>
      <c r="ABD362" s="47"/>
      <c r="ABE362" s="47"/>
      <c r="ABF362" s="47"/>
      <c r="ABG362" s="47"/>
      <c r="ABH362" s="47"/>
      <c r="ABI362" s="47"/>
      <c r="ABJ362" s="47"/>
      <c r="ABK362" s="47"/>
      <c r="ABL362" s="47"/>
      <c r="ABM362" s="47"/>
      <c r="ABN362" s="47"/>
      <c r="ABO362" s="47"/>
      <c r="ABP362" s="47"/>
      <c r="ABQ362" s="47"/>
      <c r="ABR362" s="47"/>
      <c r="ABS362" s="47"/>
      <c r="ABT362" s="47"/>
      <c r="ABU362" s="47"/>
      <c r="ABV362" s="47"/>
      <c r="ABW362" s="47"/>
      <c r="ABX362" s="47"/>
      <c r="ABY362" s="47"/>
      <c r="ABZ362" s="47"/>
      <c r="ACA362" s="47"/>
      <c r="ACB362" s="47"/>
      <c r="ACC362" s="47"/>
      <c r="ACD362" s="47"/>
      <c r="ACE362" s="47"/>
      <c r="ACF362" s="47"/>
      <c r="ACG362" s="47"/>
      <c r="ACH362" s="47"/>
      <c r="ACI362" s="47"/>
      <c r="ACJ362" s="47"/>
      <c r="ACK362" s="47"/>
      <c r="ACL362" s="47"/>
      <c r="ACM362" s="47"/>
      <c r="ACN362" s="47"/>
      <c r="ACO362" s="47"/>
      <c r="ACP362" s="47"/>
      <c r="ACQ362" s="47"/>
      <c r="ACR362" s="47"/>
      <c r="ACS362" s="47"/>
      <c r="ACT362" s="47"/>
      <c r="ACU362" s="47"/>
      <c r="ACV362" s="47"/>
      <c r="ACW362" s="47"/>
      <c r="ACX362" s="47"/>
      <c r="ACY362" s="47"/>
      <c r="ACZ362" s="47"/>
      <c r="ADA362" s="47"/>
      <c r="ADB362" s="47"/>
      <c r="ADC362" s="47"/>
      <c r="ADD362" s="47"/>
      <c r="ADE362" s="47"/>
      <c r="ADF362" s="47"/>
      <c r="ADG362" s="47"/>
      <c r="ADH362" s="47"/>
      <c r="ADI362" s="47"/>
      <c r="ADJ362" s="47"/>
      <c r="ADK362" s="47"/>
      <c r="ADL362" s="47"/>
      <c r="ADM362" s="47"/>
      <c r="ADN362" s="47"/>
      <c r="ADO362" s="47"/>
      <c r="ADP362" s="47"/>
    </row>
    <row r="363" spans="3:796" x14ac:dyDescent="0.4">
      <c r="C363" s="66"/>
      <c r="D363" s="43">
        <f>(1/$D$5)*学習!M61</f>
        <v>0.97647058823529409</v>
      </c>
      <c r="I363" s="67">
        <v>352</v>
      </c>
      <c r="J363" s="45">
        <v>9.7192161783327003E-3</v>
      </c>
      <c r="K363" s="45">
        <v>-0.15725828627143038</v>
      </c>
      <c r="L363" s="45">
        <v>-9.4108755653171547E-2</v>
      </c>
      <c r="M363" s="45">
        <v>-3.5526856636516488E-2</v>
      </c>
      <c r="N363" s="45">
        <v>-5.7487628731776749E-2</v>
      </c>
      <c r="O363" s="45">
        <v>0.18597509580097119</v>
      </c>
      <c r="P363" s="45">
        <v>0.23486499470101108</v>
      </c>
      <c r="Q363" s="45">
        <v>0.17189022002893803</v>
      </c>
      <c r="R363" s="45">
        <v>-3.0374347900025699E-2</v>
      </c>
      <c r="S363" s="45">
        <v>-5.1740654711671295E-2</v>
      </c>
      <c r="T363" s="45">
        <v>8.8490308851073063E-2</v>
      </c>
      <c r="U363" s="45">
        <v>-0.12973318611124551</v>
      </c>
      <c r="V363" s="45">
        <v>6.9141792830280352E-2</v>
      </c>
      <c r="W363" s="45">
        <v>-0.20249525986327219</v>
      </c>
      <c r="X363" s="45">
        <v>1.2397860824811584E-2</v>
      </c>
      <c r="Y363" s="45">
        <v>9.8782465755364326E-2</v>
      </c>
      <c r="Z363" s="45">
        <v>-0.22065632455286988</v>
      </c>
      <c r="AA363" s="45">
        <v>2.7349999731983699E-2</v>
      </c>
      <c r="AB363" s="45">
        <v>2.894575755773075E-2</v>
      </c>
      <c r="AC363" s="45">
        <v>-6.8617304543535457E-2</v>
      </c>
      <c r="AD363" s="45">
        <v>-0.11059868972351164</v>
      </c>
      <c r="AE363" s="45">
        <v>-0.22895970281189235</v>
      </c>
      <c r="AF363" s="45">
        <v>-0.11853109340302587</v>
      </c>
      <c r="AG363" s="45">
        <v>4.549969902615017E-2</v>
      </c>
      <c r="AH363" s="45">
        <v>-3.4360033174510536E-2</v>
      </c>
      <c r="AI363" s="45">
        <v>-4.5806657931198771E-2</v>
      </c>
      <c r="AJ363" s="45">
        <v>-5.2259371553370036E-2</v>
      </c>
      <c r="AK363" s="45">
        <v>-0.14090153695091828</v>
      </c>
      <c r="AL363" s="45">
        <v>-3.5786604734043083E-2</v>
      </c>
      <c r="AM363" s="45">
        <v>-1.8456338949440779E-2</v>
      </c>
      <c r="AN363" s="45">
        <v>-4.8737943426743188E-2</v>
      </c>
      <c r="AO363" s="45">
        <v>-4.0714684491916696E-2</v>
      </c>
      <c r="AP363" s="45">
        <v>-4.3719880987285749E-2</v>
      </c>
      <c r="AQ363" s="45">
        <v>-2.8058905165842495E-2</v>
      </c>
      <c r="AR363" s="45">
        <v>9.3561199429103931E-2</v>
      </c>
      <c r="AS363" s="45">
        <v>3.4259129135647578E-3</v>
      </c>
      <c r="AT363" s="45">
        <v>5.8248967960348341E-2</v>
      </c>
      <c r="AU363" s="45">
        <v>5.4776183700260876E-2</v>
      </c>
      <c r="AV363" s="45">
        <v>-0.13179278315374177</v>
      </c>
      <c r="AW363" s="45">
        <v>-3.5166339761802085E-2</v>
      </c>
      <c r="AX363" s="45">
        <v>0.20164389233669341</v>
      </c>
      <c r="AY363" s="45">
        <v>8.0119744638861828E-3</v>
      </c>
      <c r="AZ363" s="45">
        <v>-0.10294709856907222</v>
      </c>
      <c r="BA363" s="45">
        <v>-3.4824242827690859E-2</v>
      </c>
      <c r="BB363" s="45">
        <v>-0.14058298703941655</v>
      </c>
      <c r="BC363" s="45">
        <v>1.1302681380926629E-2</v>
      </c>
      <c r="BD363" s="45">
        <v>5.8785024477301571E-2</v>
      </c>
      <c r="BE363" s="45">
        <v>0.10286686602704846</v>
      </c>
      <c r="BF363" s="45">
        <v>6.3240232130234664E-2</v>
      </c>
      <c r="BG363" s="45">
        <v>-0.13148316322100606</v>
      </c>
      <c r="BH363" s="45">
        <v>0.12706762216175807</v>
      </c>
      <c r="BI363" s="45">
        <v>-0.17857483850344591</v>
      </c>
      <c r="BJ363" s="45">
        <v>0.12887084528697493</v>
      </c>
      <c r="BK363" s="45">
        <v>-0.20880192291738078</v>
      </c>
      <c r="BL363" s="45">
        <v>0.14156882086998129</v>
      </c>
      <c r="BM363" s="45">
        <v>5.7559093649949426E-2</v>
      </c>
      <c r="BN363" s="45">
        <v>-0.15590802135491147</v>
      </c>
      <c r="BO363" s="45">
        <v>4.4765698975458471E-2</v>
      </c>
      <c r="BP363" s="45">
        <v>5.3843376666609551E-2</v>
      </c>
      <c r="BQ363" s="45">
        <v>-3.0783705343820272E-2</v>
      </c>
      <c r="BR363" s="45">
        <v>0.18379516328362058</v>
      </c>
      <c r="BS363" s="45">
        <v>7.8273781605593187E-2</v>
      </c>
      <c r="BT363" s="45">
        <v>3.4221250521090318E-2</v>
      </c>
      <c r="BU363" s="45">
        <v>9.7706437394639287E-2</v>
      </c>
      <c r="BV363" s="45">
        <v>-1.274127448409528E-2</v>
      </c>
      <c r="BW363" s="45">
        <v>0.16912418383540304</v>
      </c>
      <c r="BX363" s="45">
        <v>0.12386567484412313</v>
      </c>
      <c r="BY363" s="45">
        <v>9.8307985524071551E-2</v>
      </c>
      <c r="BZ363" s="45">
        <v>-2.2785819800631709E-2</v>
      </c>
      <c r="CA363" s="45">
        <v>5.1997931237103813E-2</v>
      </c>
      <c r="CB363" s="45">
        <v>-4.6600459138850601E-2</v>
      </c>
      <c r="CC363" s="45">
        <v>0.11938273714198372</v>
      </c>
      <c r="CD363" s="45">
        <v>-0.14197779510621161</v>
      </c>
      <c r="CE363" s="45">
        <v>-0.10883924160582464</v>
      </c>
      <c r="CF363" s="45">
        <v>-9.8273893139272456E-2</v>
      </c>
      <c r="CG363" s="45">
        <v>5.1758058969026376E-2</v>
      </c>
      <c r="CH363" s="45">
        <v>-2.1510844456794219E-3</v>
      </c>
      <c r="CI363" s="45">
        <v>2.6975611927719308E-2</v>
      </c>
      <c r="CJ363" s="45">
        <v>-0.1354417270456737</v>
      </c>
      <c r="CK363" s="45">
        <v>-9.4021723556515738E-2</v>
      </c>
      <c r="CL363" s="45">
        <v>-0.11191142247501872</v>
      </c>
      <c r="CM363" s="45">
        <v>1.8031494817615821E-2</v>
      </c>
      <c r="CN363" s="45">
        <v>4.4062469040407151E-4</v>
      </c>
      <c r="CO363" s="45">
        <v>-2.7612321370826663E-2</v>
      </c>
      <c r="CP363" s="45">
        <v>-0.24923363467471082</v>
      </c>
      <c r="CQ363" s="45">
        <v>-8.9699735412118745E-2</v>
      </c>
      <c r="CR363" s="45">
        <v>9.9099705378825509E-2</v>
      </c>
      <c r="CS363" s="45">
        <v>9.0374773746503059E-2</v>
      </c>
      <c r="CT363" s="45">
        <v>-1.3276409594690586E-2</v>
      </c>
      <c r="CU363" s="45">
        <v>-4.0518380917000012E-3</v>
      </c>
      <c r="CV363" s="45">
        <v>7.0041725518221756E-2</v>
      </c>
      <c r="CW363" s="45">
        <v>-8.7145385973444331E-2</v>
      </c>
      <c r="CX363" s="45">
        <v>-0.13374844428621011</v>
      </c>
      <c r="CY363" s="45">
        <v>6.5021563090778778E-2</v>
      </c>
      <c r="CZ363" s="45">
        <v>5.0148780526656181E-2</v>
      </c>
      <c r="DA363" s="45">
        <v>-7.4815979737476876E-2</v>
      </c>
      <c r="DB363" s="45">
        <v>-5.6471829116164406E-2</v>
      </c>
      <c r="DC363" s="45">
        <v>0.14846762687046131</v>
      </c>
      <c r="DD363" s="45">
        <v>6.5717943296271231E-2</v>
      </c>
      <c r="DE363" s="45">
        <v>-0.14500682767287107</v>
      </c>
      <c r="DF363" s="47"/>
      <c r="DG363" s="47"/>
      <c r="DH363" s="47"/>
      <c r="DI363" s="47"/>
      <c r="DJ363" s="47"/>
      <c r="DK363" s="47"/>
      <c r="DL363" s="47"/>
      <c r="DM363" s="47"/>
      <c r="DN363" s="47"/>
      <c r="DO363" s="47"/>
      <c r="DP363" s="47"/>
      <c r="DQ363" s="47"/>
      <c r="DR363" s="47"/>
      <c r="DS363" s="47"/>
      <c r="DT363" s="47"/>
      <c r="DU363" s="47"/>
      <c r="DV363" s="47"/>
      <c r="DW363" s="47"/>
      <c r="DX363" s="47"/>
      <c r="DY363" s="47"/>
      <c r="DZ363" s="47"/>
      <c r="EA363" s="47"/>
      <c r="EB363" s="47"/>
      <c r="EC363" s="47"/>
      <c r="ED363" s="47"/>
      <c r="EE363" s="47"/>
      <c r="EF363" s="47"/>
      <c r="EG363" s="47"/>
      <c r="EH363" s="47"/>
      <c r="EI363" s="47"/>
      <c r="EJ363" s="47"/>
      <c r="EK363" s="47"/>
      <c r="EL363" s="47"/>
      <c r="EM363" s="47"/>
      <c r="EN363" s="47"/>
      <c r="EO363" s="47"/>
      <c r="EP363" s="47"/>
      <c r="EQ363" s="47"/>
      <c r="ER363" s="47"/>
      <c r="ES363" s="47"/>
      <c r="ET363" s="47"/>
      <c r="EU363" s="47"/>
      <c r="EV363" s="47"/>
      <c r="EW363" s="47"/>
      <c r="EX363" s="47"/>
      <c r="EY363" s="47"/>
      <c r="EZ363" s="47"/>
      <c r="FA363" s="47"/>
      <c r="FB363" s="47"/>
      <c r="FC363" s="47"/>
      <c r="FD363" s="47"/>
      <c r="FE363" s="47"/>
      <c r="FF363" s="47"/>
      <c r="FG363" s="47"/>
      <c r="FH363" s="47"/>
      <c r="FI363" s="47"/>
      <c r="FJ363" s="47"/>
      <c r="FK363" s="47"/>
      <c r="FL363" s="47"/>
      <c r="FM363" s="47"/>
      <c r="FN363" s="47"/>
      <c r="FO363" s="47"/>
      <c r="FP363" s="47"/>
      <c r="FQ363" s="47"/>
      <c r="FR363" s="47"/>
      <c r="FS363" s="47"/>
      <c r="FT363" s="47"/>
      <c r="FU363" s="47"/>
      <c r="FV363" s="47"/>
      <c r="FW363" s="47"/>
      <c r="FX363" s="47"/>
      <c r="FY363" s="47"/>
      <c r="FZ363" s="47"/>
      <c r="GA363" s="47"/>
      <c r="GB363" s="47"/>
      <c r="GC363" s="47"/>
      <c r="GD363" s="47"/>
      <c r="GE363" s="47"/>
      <c r="GF363" s="47"/>
      <c r="GG363" s="47"/>
      <c r="GH363" s="47"/>
      <c r="GI363" s="47"/>
      <c r="GJ363" s="47"/>
      <c r="GK363" s="47"/>
      <c r="GL363" s="47"/>
      <c r="GM363" s="47"/>
      <c r="GN363" s="47"/>
      <c r="GO363" s="47"/>
      <c r="GP363" s="47"/>
      <c r="GQ363" s="47"/>
      <c r="GR363" s="47"/>
      <c r="GS363" s="47"/>
      <c r="GT363" s="47"/>
      <c r="GU363" s="47"/>
      <c r="GV363" s="47"/>
      <c r="GW363" s="47"/>
      <c r="GX363" s="47"/>
      <c r="GY363" s="47"/>
      <c r="GZ363" s="47"/>
      <c r="HA363" s="47"/>
      <c r="HB363" s="47"/>
      <c r="HC363" s="47"/>
      <c r="HD363" s="47"/>
      <c r="HE363" s="47"/>
      <c r="HF363" s="47"/>
      <c r="HG363" s="47"/>
      <c r="HH363" s="47"/>
      <c r="HI363" s="47"/>
      <c r="HJ363" s="47"/>
      <c r="HK363" s="47"/>
      <c r="HL363" s="47"/>
      <c r="HM363" s="47"/>
      <c r="HN363" s="47"/>
      <c r="HO363" s="47"/>
      <c r="HP363" s="47"/>
      <c r="HQ363" s="47"/>
      <c r="HR363" s="47"/>
      <c r="HS363" s="47"/>
      <c r="HT363" s="47"/>
      <c r="HU363" s="47"/>
      <c r="HV363" s="47"/>
      <c r="HW363" s="47"/>
      <c r="HX363" s="47"/>
      <c r="HY363" s="47"/>
      <c r="HZ363" s="47"/>
      <c r="IA363" s="47"/>
      <c r="IB363" s="47"/>
      <c r="IC363" s="47"/>
      <c r="ID363" s="47"/>
      <c r="IE363" s="47"/>
      <c r="IF363" s="47"/>
      <c r="IG363" s="47"/>
      <c r="IH363" s="47"/>
      <c r="II363" s="47"/>
      <c r="IJ363" s="47"/>
      <c r="IK363" s="47"/>
      <c r="IL363" s="47"/>
      <c r="IM363" s="47"/>
      <c r="IN363" s="47"/>
      <c r="IO363" s="47"/>
      <c r="IP363" s="47"/>
      <c r="IQ363" s="47"/>
      <c r="IR363" s="47"/>
      <c r="IS363" s="47"/>
      <c r="IT363" s="47"/>
      <c r="IU363" s="47"/>
      <c r="IV363" s="47"/>
      <c r="IW363" s="47"/>
      <c r="IX363" s="47"/>
      <c r="IY363" s="47"/>
      <c r="IZ363" s="47"/>
      <c r="JA363" s="47"/>
      <c r="JB363" s="47"/>
      <c r="JC363" s="47"/>
      <c r="JD363" s="47"/>
      <c r="JE363" s="47"/>
      <c r="JF363" s="47"/>
      <c r="JG363" s="47"/>
      <c r="JH363" s="47"/>
      <c r="JI363" s="47"/>
      <c r="JJ363" s="47"/>
      <c r="JK363" s="47"/>
      <c r="JL363" s="47"/>
      <c r="JM363" s="47"/>
      <c r="JN363" s="47"/>
      <c r="JO363" s="47"/>
      <c r="JP363" s="47"/>
      <c r="JQ363" s="47"/>
      <c r="JR363" s="47"/>
      <c r="JS363" s="47"/>
      <c r="JT363" s="47"/>
      <c r="JU363" s="47"/>
      <c r="JV363" s="47"/>
      <c r="JW363" s="47"/>
      <c r="JX363" s="47"/>
      <c r="JY363" s="47"/>
      <c r="JZ363" s="47"/>
      <c r="KA363" s="47"/>
      <c r="KB363" s="47"/>
      <c r="KC363" s="47"/>
      <c r="KD363" s="47"/>
      <c r="KE363" s="47"/>
      <c r="KF363" s="47"/>
      <c r="KG363" s="47"/>
      <c r="KH363" s="47"/>
      <c r="KI363" s="47"/>
      <c r="KJ363" s="47"/>
      <c r="KK363" s="47"/>
      <c r="KL363" s="47"/>
      <c r="KM363" s="47"/>
      <c r="KN363" s="47"/>
      <c r="KO363" s="47"/>
      <c r="KP363" s="47"/>
      <c r="KQ363" s="47"/>
      <c r="KR363" s="47"/>
      <c r="KS363" s="47"/>
      <c r="KT363" s="47"/>
      <c r="KU363" s="47"/>
      <c r="KV363" s="47"/>
      <c r="KW363" s="47"/>
      <c r="KX363" s="47"/>
      <c r="KY363" s="47"/>
      <c r="KZ363" s="47"/>
      <c r="LA363" s="47"/>
      <c r="LB363" s="47"/>
      <c r="LC363" s="47"/>
      <c r="LD363" s="47"/>
      <c r="LE363" s="47"/>
      <c r="LF363" s="47"/>
      <c r="LG363" s="47"/>
      <c r="LH363" s="47"/>
      <c r="LI363" s="47"/>
      <c r="LJ363" s="47"/>
      <c r="LK363" s="47"/>
      <c r="LL363" s="47"/>
      <c r="LM363" s="47"/>
      <c r="LN363" s="47"/>
      <c r="LO363" s="47"/>
      <c r="LP363" s="47"/>
      <c r="LQ363" s="47"/>
      <c r="LR363" s="47"/>
      <c r="LS363" s="47"/>
      <c r="LT363" s="47"/>
      <c r="LU363" s="47"/>
      <c r="LV363" s="47"/>
      <c r="LW363" s="47"/>
      <c r="LX363" s="47"/>
      <c r="LY363" s="47"/>
      <c r="LZ363" s="47"/>
      <c r="MA363" s="47"/>
      <c r="MB363" s="47"/>
      <c r="MC363" s="47"/>
      <c r="MD363" s="47"/>
      <c r="ME363" s="47"/>
      <c r="MF363" s="47"/>
      <c r="MG363" s="47"/>
      <c r="MH363" s="47"/>
      <c r="MI363" s="47"/>
      <c r="MJ363" s="47"/>
      <c r="MK363" s="47"/>
      <c r="ML363" s="47"/>
      <c r="MM363" s="47"/>
      <c r="MN363" s="47"/>
      <c r="MO363" s="47"/>
      <c r="MP363" s="47"/>
      <c r="MQ363" s="47"/>
      <c r="MR363" s="47"/>
      <c r="MS363" s="47"/>
      <c r="MT363" s="47"/>
      <c r="MU363" s="47"/>
      <c r="MV363" s="47"/>
      <c r="MW363" s="47"/>
      <c r="MX363" s="47"/>
      <c r="MY363" s="47"/>
      <c r="MZ363" s="47"/>
      <c r="NA363" s="47"/>
      <c r="NB363" s="47"/>
      <c r="NC363" s="47"/>
      <c r="ND363" s="47"/>
      <c r="NE363" s="47"/>
      <c r="NF363" s="47"/>
      <c r="NG363" s="47"/>
      <c r="NH363" s="47"/>
      <c r="NI363" s="47"/>
      <c r="NJ363" s="47"/>
      <c r="NK363" s="47"/>
      <c r="NL363" s="47"/>
      <c r="NM363" s="47"/>
      <c r="NN363" s="47"/>
      <c r="NO363" s="47"/>
      <c r="NP363" s="47"/>
      <c r="NQ363" s="47"/>
      <c r="NR363" s="47"/>
      <c r="NS363" s="47"/>
      <c r="NT363" s="47"/>
      <c r="NU363" s="47"/>
      <c r="NV363" s="47"/>
      <c r="NW363" s="47"/>
      <c r="NX363" s="47"/>
      <c r="NY363" s="47"/>
      <c r="NZ363" s="47"/>
      <c r="OA363" s="47"/>
      <c r="OB363" s="47"/>
      <c r="OC363" s="47"/>
      <c r="OD363" s="47"/>
      <c r="OE363" s="47"/>
      <c r="OF363" s="47"/>
      <c r="OG363" s="47"/>
      <c r="OH363" s="47"/>
      <c r="OI363" s="47"/>
      <c r="OJ363" s="47"/>
      <c r="OK363" s="47"/>
      <c r="OL363" s="47"/>
      <c r="OM363" s="47"/>
      <c r="ON363" s="47"/>
      <c r="OO363" s="47"/>
      <c r="OP363" s="47"/>
      <c r="OQ363" s="47"/>
      <c r="OR363" s="47"/>
      <c r="OS363" s="47"/>
      <c r="OT363" s="47"/>
      <c r="OU363" s="47"/>
      <c r="OV363" s="47"/>
      <c r="OW363" s="47"/>
      <c r="OX363" s="47"/>
      <c r="OY363" s="47"/>
      <c r="OZ363" s="47"/>
      <c r="PA363" s="47"/>
      <c r="PB363" s="47"/>
      <c r="PC363" s="47"/>
      <c r="PD363" s="47"/>
      <c r="PE363" s="47"/>
      <c r="PF363" s="47"/>
      <c r="PG363" s="47"/>
      <c r="PH363" s="47"/>
      <c r="PI363" s="47"/>
      <c r="PJ363" s="47"/>
      <c r="PK363" s="47"/>
      <c r="PL363" s="47"/>
      <c r="PM363" s="47"/>
      <c r="PN363" s="47"/>
      <c r="PO363" s="47"/>
      <c r="PP363" s="47"/>
      <c r="PQ363" s="47"/>
      <c r="PR363" s="47"/>
      <c r="PS363" s="47"/>
      <c r="PT363" s="47"/>
      <c r="PU363" s="47"/>
      <c r="PV363" s="47"/>
      <c r="PW363" s="47"/>
      <c r="PX363" s="47"/>
      <c r="PY363" s="47"/>
      <c r="PZ363" s="47"/>
      <c r="QA363" s="47"/>
      <c r="QB363" s="47"/>
      <c r="QC363" s="47"/>
      <c r="QD363" s="47"/>
      <c r="QE363" s="47"/>
      <c r="QF363" s="47"/>
      <c r="QG363" s="47"/>
      <c r="QH363" s="47"/>
      <c r="QI363" s="47"/>
      <c r="QJ363" s="47"/>
      <c r="QK363" s="47"/>
      <c r="QL363" s="47"/>
      <c r="QM363" s="47"/>
      <c r="QN363" s="47"/>
      <c r="QO363" s="47"/>
      <c r="QP363" s="47"/>
      <c r="QQ363" s="47"/>
      <c r="QR363" s="47"/>
      <c r="QS363" s="47"/>
      <c r="QT363" s="47"/>
      <c r="QU363" s="47"/>
      <c r="QV363" s="47"/>
      <c r="QW363" s="47"/>
      <c r="QX363" s="47"/>
      <c r="QY363" s="47"/>
      <c r="QZ363" s="47"/>
      <c r="RA363" s="47"/>
      <c r="RB363" s="47"/>
      <c r="RC363" s="47"/>
      <c r="RD363" s="47"/>
      <c r="RE363" s="47"/>
      <c r="RF363" s="47"/>
      <c r="RG363" s="47"/>
      <c r="RH363" s="47"/>
      <c r="RI363" s="47"/>
      <c r="RJ363" s="47"/>
      <c r="RK363" s="47"/>
      <c r="RL363" s="47"/>
      <c r="RM363" s="47"/>
      <c r="RN363" s="47"/>
      <c r="RO363" s="47"/>
      <c r="RP363" s="47"/>
      <c r="RQ363" s="47"/>
      <c r="RR363" s="47"/>
      <c r="RS363" s="47"/>
      <c r="RT363" s="47"/>
      <c r="RU363" s="47"/>
      <c r="RV363" s="47"/>
      <c r="RW363" s="47"/>
      <c r="RX363" s="47"/>
      <c r="RY363" s="47"/>
      <c r="RZ363" s="47"/>
      <c r="SA363" s="47"/>
      <c r="SB363" s="47"/>
      <c r="SC363" s="47"/>
      <c r="SD363" s="47"/>
      <c r="SE363" s="47"/>
      <c r="SF363" s="47"/>
      <c r="SG363" s="47"/>
      <c r="SH363" s="47"/>
      <c r="SI363" s="47"/>
      <c r="SJ363" s="47"/>
      <c r="SK363" s="47"/>
      <c r="SL363" s="47"/>
      <c r="SM363" s="47"/>
      <c r="SN363" s="47"/>
      <c r="SO363" s="47"/>
      <c r="SP363" s="47"/>
      <c r="SQ363" s="47"/>
      <c r="SR363" s="47"/>
      <c r="SS363" s="47"/>
      <c r="ST363" s="47"/>
      <c r="SU363" s="47"/>
      <c r="SV363" s="47"/>
      <c r="SW363" s="47"/>
      <c r="SX363" s="47"/>
      <c r="SY363" s="47"/>
      <c r="SZ363" s="47"/>
      <c r="TA363" s="47"/>
      <c r="TB363" s="47"/>
      <c r="TC363" s="47"/>
      <c r="TD363" s="47"/>
      <c r="TE363" s="47"/>
      <c r="TF363" s="47"/>
      <c r="TG363" s="47"/>
      <c r="TH363" s="47"/>
      <c r="TI363" s="47"/>
      <c r="TJ363" s="47"/>
      <c r="TK363" s="47"/>
      <c r="TL363" s="47"/>
      <c r="TM363" s="47"/>
      <c r="TN363" s="47"/>
      <c r="TO363" s="47"/>
      <c r="TP363" s="47"/>
      <c r="TQ363" s="47"/>
      <c r="TR363" s="47"/>
      <c r="TS363" s="47"/>
      <c r="TT363" s="47"/>
      <c r="TU363" s="47"/>
      <c r="TV363" s="47"/>
      <c r="TW363" s="47"/>
      <c r="TX363" s="47"/>
      <c r="TY363" s="47"/>
      <c r="TZ363" s="47"/>
      <c r="UA363" s="47"/>
      <c r="UB363" s="47"/>
      <c r="UC363" s="47"/>
      <c r="UD363" s="47"/>
      <c r="UE363" s="47"/>
      <c r="UF363" s="47"/>
      <c r="UG363" s="47"/>
      <c r="UH363" s="47"/>
      <c r="UI363" s="47"/>
      <c r="UJ363" s="47"/>
      <c r="UK363" s="47"/>
      <c r="UL363" s="47"/>
      <c r="UM363" s="47"/>
      <c r="UN363" s="47"/>
      <c r="UO363" s="47"/>
      <c r="UP363" s="47"/>
      <c r="UQ363" s="47"/>
      <c r="UR363" s="47"/>
      <c r="US363" s="47"/>
      <c r="UT363" s="47"/>
      <c r="UU363" s="47"/>
      <c r="UV363" s="47"/>
      <c r="UW363" s="47"/>
      <c r="UX363" s="47"/>
      <c r="UY363" s="47"/>
      <c r="UZ363" s="47"/>
      <c r="VA363" s="47"/>
      <c r="VB363" s="47"/>
      <c r="VC363" s="47"/>
      <c r="VD363" s="47"/>
      <c r="VE363" s="47"/>
      <c r="VF363" s="47"/>
      <c r="VG363" s="47"/>
      <c r="VH363" s="47"/>
      <c r="VI363" s="47"/>
      <c r="VJ363" s="47"/>
      <c r="VK363" s="47"/>
      <c r="VL363" s="47"/>
      <c r="VM363" s="47"/>
      <c r="VN363" s="47"/>
      <c r="VO363" s="47"/>
      <c r="VP363" s="47"/>
      <c r="VQ363" s="47"/>
      <c r="VR363" s="47"/>
      <c r="VS363" s="47"/>
      <c r="VT363" s="47"/>
      <c r="VU363" s="47"/>
      <c r="VV363" s="47"/>
      <c r="VW363" s="47"/>
      <c r="VX363" s="47"/>
      <c r="VY363" s="47"/>
      <c r="VZ363" s="47"/>
      <c r="WA363" s="47"/>
      <c r="WB363" s="47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7"/>
      <c r="WN363" s="47"/>
      <c r="WO363" s="47"/>
      <c r="WP363" s="47"/>
      <c r="WQ363" s="47"/>
      <c r="WR363" s="47"/>
      <c r="WS363" s="47"/>
      <c r="WT363" s="47"/>
      <c r="WU363" s="47"/>
      <c r="WV363" s="47"/>
      <c r="WW363" s="47"/>
      <c r="WX363" s="47"/>
      <c r="WY363" s="47"/>
      <c r="WZ363" s="47"/>
      <c r="XA363" s="47"/>
      <c r="XB363" s="47"/>
      <c r="XC363" s="47"/>
      <c r="XD363" s="47"/>
      <c r="XE363" s="47"/>
      <c r="XF363" s="47"/>
      <c r="XG363" s="47"/>
      <c r="XH363" s="47"/>
      <c r="XI363" s="47"/>
      <c r="XJ363" s="47"/>
      <c r="XK363" s="47"/>
      <c r="XL363" s="47"/>
      <c r="XM363" s="47"/>
      <c r="XN363" s="47"/>
      <c r="XO363" s="47"/>
      <c r="XP363" s="47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47"/>
      <c r="YB363" s="47"/>
      <c r="YC363" s="47"/>
      <c r="YD363" s="47"/>
      <c r="YE363" s="47"/>
      <c r="YF363" s="47"/>
      <c r="YG363" s="47"/>
      <c r="YH363" s="47"/>
      <c r="YI363" s="47"/>
      <c r="YJ363" s="47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47"/>
      <c r="ZG363" s="47"/>
      <c r="ZH363" s="47"/>
      <c r="ZI363" s="47"/>
      <c r="ZJ363" s="47"/>
      <c r="ZK363" s="47"/>
      <c r="ZL363" s="47"/>
      <c r="ZM363" s="47"/>
      <c r="ZN363" s="47"/>
      <c r="ZO363" s="47"/>
      <c r="ZP363" s="47"/>
      <c r="ZQ363" s="47"/>
      <c r="ZR363" s="47"/>
      <c r="ZS363" s="47"/>
      <c r="ZT363" s="47"/>
      <c r="ZU363" s="47"/>
      <c r="ZV363" s="47"/>
      <c r="ZW363" s="47"/>
      <c r="ZX363" s="47"/>
      <c r="ZY363" s="47"/>
      <c r="ZZ363" s="47"/>
      <c r="AAA363" s="47"/>
      <c r="AAB363" s="47"/>
      <c r="AAC363" s="47"/>
      <c r="AAD363" s="47"/>
      <c r="AAE363" s="47"/>
      <c r="AAF363" s="47"/>
      <c r="AAG363" s="47"/>
      <c r="AAH363" s="47"/>
      <c r="AAI363" s="47"/>
      <c r="AAJ363" s="47"/>
      <c r="AAK363" s="47"/>
      <c r="AAL363" s="47"/>
      <c r="AAM363" s="47"/>
      <c r="AAN363" s="47"/>
      <c r="AAO363" s="47"/>
      <c r="AAP363" s="47"/>
      <c r="AAQ363" s="47"/>
      <c r="AAR363" s="47"/>
      <c r="AAS363" s="47"/>
      <c r="AAT363" s="47"/>
      <c r="AAU363" s="47"/>
      <c r="AAV363" s="47"/>
      <c r="AAW363" s="47"/>
      <c r="AAX363" s="47"/>
      <c r="AAY363" s="47"/>
      <c r="AAZ363" s="47"/>
      <c r="ABA363" s="47"/>
      <c r="ABB363" s="47"/>
      <c r="ABC363" s="47"/>
      <c r="ABD363" s="47"/>
      <c r="ABE363" s="47"/>
      <c r="ABF363" s="47"/>
      <c r="ABG363" s="47"/>
      <c r="ABH363" s="47"/>
      <c r="ABI363" s="47"/>
      <c r="ABJ363" s="47"/>
      <c r="ABK363" s="47"/>
      <c r="ABL363" s="47"/>
      <c r="ABM363" s="47"/>
      <c r="ABN363" s="47"/>
      <c r="ABO363" s="47"/>
      <c r="ABP363" s="47"/>
      <c r="ABQ363" s="47"/>
      <c r="ABR363" s="47"/>
      <c r="ABS363" s="47"/>
      <c r="ABT363" s="47"/>
      <c r="ABU363" s="47"/>
      <c r="ABV363" s="47"/>
      <c r="ABW363" s="47"/>
      <c r="ABX363" s="47"/>
      <c r="ABY363" s="47"/>
      <c r="ABZ363" s="47"/>
      <c r="ACA363" s="47"/>
      <c r="ACB363" s="47"/>
      <c r="ACC363" s="47"/>
      <c r="ACD363" s="47"/>
      <c r="ACE363" s="47"/>
      <c r="ACF363" s="47"/>
      <c r="ACG363" s="47"/>
      <c r="ACH363" s="47"/>
      <c r="ACI363" s="47"/>
      <c r="ACJ363" s="47"/>
      <c r="ACK363" s="47"/>
      <c r="ACL363" s="47"/>
      <c r="ACM363" s="47"/>
      <c r="ACN363" s="47"/>
      <c r="ACO363" s="47"/>
      <c r="ACP363" s="47"/>
      <c r="ACQ363" s="47"/>
      <c r="ACR363" s="47"/>
      <c r="ACS363" s="47"/>
      <c r="ACT363" s="47"/>
      <c r="ACU363" s="47"/>
      <c r="ACV363" s="47"/>
      <c r="ACW363" s="47"/>
      <c r="ACX363" s="47"/>
      <c r="ACY363" s="47"/>
      <c r="ACZ363" s="47"/>
      <c r="ADA363" s="47"/>
      <c r="ADB363" s="47"/>
      <c r="ADC363" s="47"/>
      <c r="ADD363" s="47"/>
      <c r="ADE363" s="47"/>
      <c r="ADF363" s="47"/>
      <c r="ADG363" s="47"/>
      <c r="ADH363" s="47"/>
      <c r="ADI363" s="47"/>
      <c r="ADJ363" s="47"/>
      <c r="ADK363" s="47"/>
      <c r="ADL363" s="47"/>
      <c r="ADM363" s="47"/>
      <c r="ADN363" s="47"/>
      <c r="ADO363" s="47"/>
      <c r="ADP363" s="47"/>
    </row>
    <row r="364" spans="3:796" x14ac:dyDescent="0.4">
      <c r="C364" s="66"/>
      <c r="D364" s="43">
        <f>(1/$D$5)*学習!M62</f>
        <v>1</v>
      </c>
      <c r="I364" s="67">
        <v>353</v>
      </c>
      <c r="J364" s="45">
        <v>8.4027260501220183E-2</v>
      </c>
      <c r="K364" s="45">
        <v>0.10738572474313873</v>
      </c>
      <c r="L364" s="45">
        <v>0.11481598488223388</v>
      </c>
      <c r="M364" s="45">
        <v>1.371409945931857E-2</v>
      </c>
      <c r="N364" s="45">
        <v>3.3663373960667507E-2</v>
      </c>
      <c r="O364" s="45">
        <v>2.4944856671588807E-2</v>
      </c>
      <c r="P364" s="45">
        <v>7.7604880741694263E-2</v>
      </c>
      <c r="Q364" s="45">
        <v>0.13696385893570512</v>
      </c>
      <c r="R364" s="45">
        <v>-5.330758999030509E-2</v>
      </c>
      <c r="S364" s="45">
        <v>1.3831126286929365E-2</v>
      </c>
      <c r="T364" s="45">
        <v>-0.11691246045548598</v>
      </c>
      <c r="U364" s="45">
        <v>-4.9490139230168685E-2</v>
      </c>
      <c r="V364" s="45">
        <v>8.2754918209013567E-3</v>
      </c>
      <c r="W364" s="45">
        <v>0.11102891752706989</v>
      </c>
      <c r="X364" s="45">
        <v>-5.2018970548240187E-2</v>
      </c>
      <c r="Y364" s="45">
        <v>-3.0729121397561229E-2</v>
      </c>
      <c r="Z364" s="45">
        <v>-0.13706863314564746</v>
      </c>
      <c r="AA364" s="45">
        <v>1.0557335148257936E-3</v>
      </c>
      <c r="AB364" s="45">
        <v>-5.0453318539651508E-2</v>
      </c>
      <c r="AC364" s="45">
        <v>-1.812487037267933E-2</v>
      </c>
      <c r="AD364" s="45">
        <v>7.8461269802761122E-2</v>
      </c>
      <c r="AE364" s="45">
        <v>-0.10885345769770405</v>
      </c>
      <c r="AF364" s="45">
        <v>-5.1255360657902101E-2</v>
      </c>
      <c r="AG364" s="45">
        <v>9.6203653778837508E-2</v>
      </c>
      <c r="AH364" s="45">
        <v>-5.0004569661693497E-2</v>
      </c>
      <c r="AI364" s="45">
        <v>0.12602939167930449</v>
      </c>
      <c r="AJ364" s="45">
        <v>-0.15831611820684555</v>
      </c>
      <c r="AK364" s="45">
        <v>4.1387427079646995E-2</v>
      </c>
      <c r="AL364" s="45">
        <v>-5.6933809891931524E-2</v>
      </c>
      <c r="AM364" s="45">
        <v>-3.0974129615908234E-2</v>
      </c>
      <c r="AN364" s="45">
        <v>-5.1000021645454682E-2</v>
      </c>
      <c r="AO364" s="45">
        <v>-2.9464658285896839E-2</v>
      </c>
      <c r="AP364" s="45">
        <v>-0.20911304011866652</v>
      </c>
      <c r="AQ364" s="45">
        <v>-8.3897855584058337E-2</v>
      </c>
      <c r="AR364" s="45">
        <v>-4.7348699122019368E-2</v>
      </c>
      <c r="AS364" s="45">
        <v>-0.1119826264680471</v>
      </c>
      <c r="AT364" s="45">
        <v>0.13556891929981435</v>
      </c>
      <c r="AU364" s="45">
        <v>1.9159316565654446E-2</v>
      </c>
      <c r="AV364" s="45">
        <v>0.10389106675101063</v>
      </c>
      <c r="AW364" s="45">
        <v>-9.7727408633515367E-2</v>
      </c>
      <c r="AX364" s="45">
        <v>-9.1509116787466774E-2</v>
      </c>
      <c r="AY364" s="45">
        <v>-0.10694959954992883</v>
      </c>
      <c r="AZ364" s="45">
        <v>4.3050770456969874E-2</v>
      </c>
      <c r="BA364" s="45">
        <v>-2.3878041094862055E-2</v>
      </c>
      <c r="BB364" s="45">
        <v>4.9268638632347485E-3</v>
      </c>
      <c r="BC364" s="45">
        <v>-3.4689977788021104E-2</v>
      </c>
      <c r="BD364" s="45">
        <v>-1.2132714600711198E-3</v>
      </c>
      <c r="BE364" s="45">
        <v>0.1090806521774009</v>
      </c>
      <c r="BF364" s="45">
        <v>3.668132166639667E-2</v>
      </c>
      <c r="BG364" s="45">
        <v>7.5948516027814994E-2</v>
      </c>
      <c r="BH364" s="45">
        <v>-0.14873067767427178</v>
      </c>
      <c r="BI364" s="45">
        <v>-2.8663704339811327E-2</v>
      </c>
      <c r="BJ364" s="45">
        <v>-4.6941739369959129E-2</v>
      </c>
      <c r="BK364" s="45">
        <v>8.755835501182091E-2</v>
      </c>
      <c r="BL364" s="45">
        <v>-2.722230266727927E-2</v>
      </c>
      <c r="BM364" s="45">
        <v>-1.2966311574908844E-2</v>
      </c>
      <c r="BN364" s="45">
        <v>-7.6501041304562645E-2</v>
      </c>
      <c r="BO364" s="45">
        <v>5.640637632147992E-2</v>
      </c>
      <c r="BP364" s="45">
        <v>-0.1118093888835712</v>
      </c>
      <c r="BQ364" s="45">
        <v>7.483249967879764E-2</v>
      </c>
      <c r="BR364" s="45">
        <v>0.17036933734143855</v>
      </c>
      <c r="BS364" s="45">
        <v>0.21380854635058649</v>
      </c>
      <c r="BT364" s="45">
        <v>0.18760941849315588</v>
      </c>
      <c r="BU364" s="45">
        <v>-0.12905156837697657</v>
      </c>
      <c r="BV364" s="45">
        <v>0.17397959850343023</v>
      </c>
      <c r="BW364" s="45">
        <v>5.6992659667198398E-3</v>
      </c>
      <c r="BX364" s="45">
        <v>-8.6947178436158727E-3</v>
      </c>
      <c r="BY364" s="45">
        <v>5.2742192379088636E-2</v>
      </c>
      <c r="BZ364" s="45">
        <v>8.6877862256892549E-2</v>
      </c>
      <c r="CA364" s="45">
        <v>5.9170220488707001E-2</v>
      </c>
      <c r="CB364" s="45">
        <v>5.0908036796061824E-2</v>
      </c>
      <c r="CC364" s="45">
        <v>3.0847400026166202E-2</v>
      </c>
      <c r="CD364" s="45">
        <v>-1.0920318849703939E-2</v>
      </c>
      <c r="CE364" s="45">
        <v>5.7480996710538121E-2</v>
      </c>
      <c r="CF364" s="45">
        <v>0.1245812478145111</v>
      </c>
      <c r="CG364" s="45">
        <v>0.15105438923238534</v>
      </c>
      <c r="CH364" s="45">
        <v>8.2472907690484876E-2</v>
      </c>
      <c r="CI364" s="45">
        <v>0.10205786226131751</v>
      </c>
      <c r="CJ364" s="45">
        <v>-0.12080045163537735</v>
      </c>
      <c r="CK364" s="45">
        <v>-2.0275006483493389E-2</v>
      </c>
      <c r="CL364" s="45">
        <v>-0.10880277112184919</v>
      </c>
      <c r="CM364" s="45">
        <v>1.645780865857991E-2</v>
      </c>
      <c r="CN364" s="45">
        <v>0.11046394583721272</v>
      </c>
      <c r="CO364" s="45">
        <v>0.23345073411753514</v>
      </c>
      <c r="CP364" s="45">
        <v>2.3361260425005626E-2</v>
      </c>
      <c r="CQ364" s="45">
        <v>2.3530603435661396E-2</v>
      </c>
      <c r="CR364" s="45">
        <v>6.7231092971856879E-2</v>
      </c>
      <c r="CS364" s="45">
        <v>-0.21686741474411905</v>
      </c>
      <c r="CT364" s="45">
        <v>0.25078260598578889</v>
      </c>
      <c r="CU364" s="45">
        <v>4.7963856520080332E-2</v>
      </c>
      <c r="CV364" s="45">
        <v>-6.4492669660232857E-2</v>
      </c>
      <c r="CW364" s="45">
        <v>-0.13499595872247147</v>
      </c>
      <c r="CX364" s="45">
        <v>-9.8134456130549857E-2</v>
      </c>
      <c r="CY364" s="45">
        <v>7.8037284739348081E-2</v>
      </c>
      <c r="CZ364" s="45">
        <v>-0.17171629023748289</v>
      </c>
      <c r="DA364" s="45">
        <v>-1.1968305961280359E-2</v>
      </c>
      <c r="DB364" s="45">
        <v>6.1120999899252404E-2</v>
      </c>
      <c r="DC364" s="45">
        <v>5.3022489219483451E-2</v>
      </c>
      <c r="DD364" s="45">
        <v>-4.4727797790890797E-2</v>
      </c>
      <c r="DE364" s="45">
        <v>-2.8056244728533412E-3</v>
      </c>
      <c r="DF364" s="47"/>
      <c r="DG364" s="47"/>
      <c r="DH364" s="47"/>
      <c r="DI364" s="47"/>
      <c r="DJ364" s="47"/>
      <c r="DK364" s="47"/>
      <c r="DL364" s="47"/>
      <c r="DM364" s="47"/>
      <c r="DN364" s="47"/>
      <c r="DO364" s="47"/>
      <c r="DP364" s="47"/>
      <c r="DQ364" s="47"/>
      <c r="DR364" s="47"/>
      <c r="DS364" s="47"/>
      <c r="DT364" s="47"/>
      <c r="DU364" s="47"/>
      <c r="DV364" s="47"/>
      <c r="DW364" s="47"/>
      <c r="DX364" s="47"/>
      <c r="DY364" s="47"/>
      <c r="DZ364" s="47"/>
      <c r="EA364" s="47"/>
      <c r="EB364" s="47"/>
      <c r="EC364" s="47"/>
      <c r="ED364" s="47"/>
      <c r="EE364" s="47"/>
      <c r="EF364" s="47"/>
      <c r="EG364" s="47"/>
      <c r="EH364" s="47"/>
      <c r="EI364" s="47"/>
      <c r="EJ364" s="47"/>
      <c r="EK364" s="47"/>
      <c r="EL364" s="47"/>
      <c r="EM364" s="47"/>
      <c r="EN364" s="47"/>
      <c r="EO364" s="47"/>
      <c r="EP364" s="47"/>
      <c r="EQ364" s="47"/>
      <c r="ER364" s="47"/>
      <c r="ES364" s="47"/>
      <c r="ET364" s="47"/>
      <c r="EU364" s="47"/>
      <c r="EV364" s="47"/>
      <c r="EW364" s="47"/>
      <c r="EX364" s="47"/>
      <c r="EY364" s="47"/>
      <c r="EZ364" s="47"/>
      <c r="FA364" s="47"/>
      <c r="FB364" s="47"/>
      <c r="FC364" s="47"/>
      <c r="FD364" s="47"/>
      <c r="FE364" s="47"/>
      <c r="FF364" s="47"/>
      <c r="FG364" s="47"/>
      <c r="FH364" s="47"/>
      <c r="FI364" s="47"/>
      <c r="FJ364" s="47"/>
      <c r="FK364" s="47"/>
      <c r="FL364" s="47"/>
      <c r="FM364" s="47"/>
      <c r="FN364" s="47"/>
      <c r="FO364" s="47"/>
      <c r="FP364" s="47"/>
      <c r="FQ364" s="47"/>
      <c r="FR364" s="47"/>
      <c r="FS364" s="47"/>
      <c r="FT364" s="47"/>
      <c r="FU364" s="47"/>
      <c r="FV364" s="47"/>
      <c r="FW364" s="47"/>
      <c r="FX364" s="47"/>
      <c r="FY364" s="47"/>
      <c r="FZ364" s="47"/>
      <c r="GA364" s="47"/>
      <c r="GB364" s="47"/>
      <c r="GC364" s="47"/>
      <c r="GD364" s="47"/>
      <c r="GE364" s="47"/>
      <c r="GF364" s="47"/>
      <c r="GG364" s="47"/>
      <c r="GH364" s="47"/>
      <c r="GI364" s="47"/>
      <c r="GJ364" s="47"/>
      <c r="GK364" s="47"/>
      <c r="GL364" s="47"/>
      <c r="GM364" s="47"/>
      <c r="GN364" s="47"/>
      <c r="GO364" s="47"/>
      <c r="GP364" s="47"/>
      <c r="GQ364" s="47"/>
      <c r="GR364" s="47"/>
      <c r="GS364" s="47"/>
      <c r="GT364" s="47"/>
      <c r="GU364" s="47"/>
      <c r="GV364" s="47"/>
      <c r="GW364" s="47"/>
      <c r="GX364" s="47"/>
      <c r="GY364" s="47"/>
      <c r="GZ364" s="47"/>
      <c r="HA364" s="47"/>
      <c r="HB364" s="47"/>
      <c r="HC364" s="47"/>
      <c r="HD364" s="47"/>
      <c r="HE364" s="47"/>
      <c r="HF364" s="47"/>
      <c r="HG364" s="47"/>
      <c r="HH364" s="47"/>
      <c r="HI364" s="47"/>
      <c r="HJ364" s="47"/>
      <c r="HK364" s="47"/>
      <c r="HL364" s="47"/>
      <c r="HM364" s="47"/>
      <c r="HN364" s="47"/>
      <c r="HO364" s="47"/>
      <c r="HP364" s="47"/>
      <c r="HQ364" s="47"/>
      <c r="HR364" s="47"/>
      <c r="HS364" s="47"/>
      <c r="HT364" s="47"/>
      <c r="HU364" s="47"/>
      <c r="HV364" s="47"/>
      <c r="HW364" s="47"/>
      <c r="HX364" s="47"/>
      <c r="HY364" s="47"/>
      <c r="HZ364" s="47"/>
      <c r="IA364" s="47"/>
      <c r="IB364" s="47"/>
      <c r="IC364" s="47"/>
      <c r="ID364" s="47"/>
      <c r="IE364" s="47"/>
      <c r="IF364" s="47"/>
      <c r="IG364" s="47"/>
      <c r="IH364" s="47"/>
      <c r="II364" s="47"/>
      <c r="IJ364" s="47"/>
      <c r="IK364" s="47"/>
      <c r="IL364" s="47"/>
      <c r="IM364" s="47"/>
      <c r="IN364" s="47"/>
      <c r="IO364" s="47"/>
      <c r="IP364" s="47"/>
      <c r="IQ364" s="47"/>
      <c r="IR364" s="47"/>
      <c r="IS364" s="47"/>
      <c r="IT364" s="47"/>
      <c r="IU364" s="47"/>
      <c r="IV364" s="47"/>
      <c r="IW364" s="47"/>
      <c r="IX364" s="47"/>
      <c r="IY364" s="47"/>
      <c r="IZ364" s="47"/>
      <c r="JA364" s="47"/>
      <c r="JB364" s="47"/>
      <c r="JC364" s="47"/>
      <c r="JD364" s="47"/>
      <c r="JE364" s="47"/>
      <c r="JF364" s="47"/>
      <c r="JG364" s="47"/>
      <c r="JH364" s="47"/>
      <c r="JI364" s="47"/>
      <c r="JJ364" s="47"/>
      <c r="JK364" s="47"/>
      <c r="JL364" s="47"/>
      <c r="JM364" s="47"/>
      <c r="JN364" s="47"/>
      <c r="JO364" s="47"/>
      <c r="JP364" s="47"/>
      <c r="JQ364" s="47"/>
      <c r="JR364" s="47"/>
      <c r="JS364" s="47"/>
      <c r="JT364" s="47"/>
      <c r="JU364" s="47"/>
      <c r="JV364" s="47"/>
      <c r="JW364" s="47"/>
      <c r="JX364" s="47"/>
      <c r="JY364" s="47"/>
      <c r="JZ364" s="47"/>
      <c r="KA364" s="47"/>
      <c r="KB364" s="47"/>
      <c r="KC364" s="47"/>
      <c r="KD364" s="47"/>
      <c r="KE364" s="47"/>
      <c r="KF364" s="47"/>
      <c r="KG364" s="47"/>
      <c r="KH364" s="47"/>
      <c r="KI364" s="47"/>
      <c r="KJ364" s="47"/>
      <c r="KK364" s="47"/>
      <c r="KL364" s="47"/>
      <c r="KM364" s="47"/>
      <c r="KN364" s="47"/>
      <c r="KO364" s="47"/>
      <c r="KP364" s="47"/>
      <c r="KQ364" s="47"/>
      <c r="KR364" s="47"/>
      <c r="KS364" s="47"/>
      <c r="KT364" s="47"/>
      <c r="KU364" s="47"/>
      <c r="KV364" s="47"/>
      <c r="KW364" s="47"/>
      <c r="KX364" s="47"/>
      <c r="KY364" s="47"/>
      <c r="KZ364" s="47"/>
      <c r="LA364" s="47"/>
      <c r="LB364" s="47"/>
      <c r="LC364" s="47"/>
      <c r="LD364" s="47"/>
      <c r="LE364" s="47"/>
      <c r="LF364" s="47"/>
      <c r="LG364" s="47"/>
      <c r="LH364" s="47"/>
      <c r="LI364" s="47"/>
      <c r="LJ364" s="47"/>
      <c r="LK364" s="47"/>
      <c r="LL364" s="47"/>
      <c r="LM364" s="47"/>
      <c r="LN364" s="47"/>
      <c r="LO364" s="47"/>
      <c r="LP364" s="47"/>
      <c r="LQ364" s="47"/>
      <c r="LR364" s="47"/>
      <c r="LS364" s="47"/>
      <c r="LT364" s="47"/>
      <c r="LU364" s="47"/>
      <c r="LV364" s="47"/>
      <c r="LW364" s="47"/>
      <c r="LX364" s="47"/>
      <c r="LY364" s="47"/>
      <c r="LZ364" s="47"/>
      <c r="MA364" s="47"/>
      <c r="MB364" s="47"/>
      <c r="MC364" s="47"/>
      <c r="MD364" s="47"/>
      <c r="ME364" s="47"/>
      <c r="MF364" s="47"/>
      <c r="MG364" s="47"/>
      <c r="MH364" s="47"/>
      <c r="MI364" s="47"/>
      <c r="MJ364" s="47"/>
      <c r="MK364" s="47"/>
      <c r="ML364" s="47"/>
      <c r="MM364" s="47"/>
      <c r="MN364" s="47"/>
      <c r="MO364" s="47"/>
      <c r="MP364" s="47"/>
      <c r="MQ364" s="47"/>
      <c r="MR364" s="47"/>
      <c r="MS364" s="47"/>
      <c r="MT364" s="47"/>
      <c r="MU364" s="47"/>
      <c r="MV364" s="47"/>
      <c r="MW364" s="47"/>
      <c r="MX364" s="47"/>
      <c r="MY364" s="47"/>
      <c r="MZ364" s="47"/>
      <c r="NA364" s="47"/>
      <c r="NB364" s="47"/>
      <c r="NC364" s="47"/>
      <c r="ND364" s="47"/>
      <c r="NE364" s="47"/>
      <c r="NF364" s="47"/>
      <c r="NG364" s="47"/>
      <c r="NH364" s="47"/>
      <c r="NI364" s="47"/>
      <c r="NJ364" s="47"/>
      <c r="NK364" s="47"/>
      <c r="NL364" s="47"/>
      <c r="NM364" s="47"/>
      <c r="NN364" s="47"/>
      <c r="NO364" s="47"/>
      <c r="NP364" s="47"/>
      <c r="NQ364" s="47"/>
      <c r="NR364" s="47"/>
      <c r="NS364" s="47"/>
      <c r="NT364" s="47"/>
      <c r="NU364" s="47"/>
      <c r="NV364" s="47"/>
      <c r="NW364" s="47"/>
      <c r="NX364" s="47"/>
      <c r="NY364" s="47"/>
      <c r="NZ364" s="47"/>
      <c r="OA364" s="47"/>
      <c r="OB364" s="47"/>
      <c r="OC364" s="47"/>
      <c r="OD364" s="47"/>
      <c r="OE364" s="47"/>
      <c r="OF364" s="47"/>
      <c r="OG364" s="47"/>
      <c r="OH364" s="47"/>
      <c r="OI364" s="47"/>
      <c r="OJ364" s="47"/>
      <c r="OK364" s="47"/>
      <c r="OL364" s="47"/>
      <c r="OM364" s="47"/>
      <c r="ON364" s="47"/>
      <c r="OO364" s="47"/>
      <c r="OP364" s="47"/>
      <c r="OQ364" s="47"/>
      <c r="OR364" s="47"/>
      <c r="OS364" s="47"/>
      <c r="OT364" s="47"/>
      <c r="OU364" s="47"/>
      <c r="OV364" s="47"/>
      <c r="OW364" s="47"/>
      <c r="OX364" s="47"/>
      <c r="OY364" s="47"/>
      <c r="OZ364" s="47"/>
      <c r="PA364" s="47"/>
      <c r="PB364" s="47"/>
      <c r="PC364" s="47"/>
      <c r="PD364" s="47"/>
      <c r="PE364" s="47"/>
      <c r="PF364" s="47"/>
      <c r="PG364" s="47"/>
      <c r="PH364" s="47"/>
      <c r="PI364" s="47"/>
      <c r="PJ364" s="47"/>
      <c r="PK364" s="47"/>
      <c r="PL364" s="47"/>
      <c r="PM364" s="47"/>
      <c r="PN364" s="47"/>
      <c r="PO364" s="47"/>
      <c r="PP364" s="47"/>
      <c r="PQ364" s="47"/>
      <c r="PR364" s="47"/>
      <c r="PS364" s="47"/>
      <c r="PT364" s="47"/>
      <c r="PU364" s="47"/>
      <c r="PV364" s="47"/>
      <c r="PW364" s="47"/>
      <c r="PX364" s="47"/>
      <c r="PY364" s="47"/>
      <c r="PZ364" s="47"/>
      <c r="QA364" s="47"/>
      <c r="QB364" s="47"/>
      <c r="QC364" s="47"/>
      <c r="QD364" s="47"/>
      <c r="QE364" s="47"/>
      <c r="QF364" s="47"/>
      <c r="QG364" s="47"/>
      <c r="QH364" s="47"/>
      <c r="QI364" s="47"/>
      <c r="QJ364" s="47"/>
      <c r="QK364" s="47"/>
      <c r="QL364" s="47"/>
      <c r="QM364" s="47"/>
      <c r="QN364" s="47"/>
      <c r="QO364" s="47"/>
      <c r="QP364" s="47"/>
      <c r="QQ364" s="47"/>
      <c r="QR364" s="47"/>
      <c r="QS364" s="47"/>
      <c r="QT364" s="47"/>
      <c r="QU364" s="47"/>
      <c r="QV364" s="47"/>
      <c r="QW364" s="47"/>
      <c r="QX364" s="47"/>
      <c r="QY364" s="47"/>
      <c r="QZ364" s="47"/>
      <c r="RA364" s="47"/>
      <c r="RB364" s="47"/>
      <c r="RC364" s="47"/>
      <c r="RD364" s="47"/>
      <c r="RE364" s="47"/>
      <c r="RF364" s="47"/>
      <c r="RG364" s="47"/>
      <c r="RH364" s="47"/>
      <c r="RI364" s="47"/>
      <c r="RJ364" s="47"/>
      <c r="RK364" s="47"/>
      <c r="RL364" s="47"/>
      <c r="RM364" s="47"/>
      <c r="RN364" s="47"/>
      <c r="RO364" s="47"/>
      <c r="RP364" s="47"/>
      <c r="RQ364" s="47"/>
      <c r="RR364" s="47"/>
      <c r="RS364" s="47"/>
      <c r="RT364" s="47"/>
      <c r="RU364" s="47"/>
      <c r="RV364" s="47"/>
      <c r="RW364" s="47"/>
      <c r="RX364" s="47"/>
      <c r="RY364" s="47"/>
      <c r="RZ364" s="47"/>
      <c r="SA364" s="47"/>
      <c r="SB364" s="47"/>
      <c r="SC364" s="47"/>
      <c r="SD364" s="47"/>
      <c r="SE364" s="47"/>
      <c r="SF364" s="47"/>
      <c r="SG364" s="47"/>
      <c r="SH364" s="47"/>
      <c r="SI364" s="47"/>
      <c r="SJ364" s="47"/>
      <c r="SK364" s="47"/>
      <c r="SL364" s="47"/>
      <c r="SM364" s="47"/>
      <c r="SN364" s="47"/>
      <c r="SO364" s="47"/>
      <c r="SP364" s="47"/>
      <c r="SQ364" s="47"/>
      <c r="SR364" s="47"/>
      <c r="SS364" s="47"/>
      <c r="ST364" s="47"/>
      <c r="SU364" s="47"/>
      <c r="SV364" s="47"/>
      <c r="SW364" s="47"/>
      <c r="SX364" s="47"/>
      <c r="SY364" s="47"/>
      <c r="SZ364" s="47"/>
      <c r="TA364" s="47"/>
      <c r="TB364" s="47"/>
      <c r="TC364" s="47"/>
      <c r="TD364" s="47"/>
      <c r="TE364" s="47"/>
      <c r="TF364" s="47"/>
      <c r="TG364" s="47"/>
      <c r="TH364" s="47"/>
      <c r="TI364" s="47"/>
      <c r="TJ364" s="47"/>
      <c r="TK364" s="47"/>
      <c r="TL364" s="47"/>
      <c r="TM364" s="47"/>
      <c r="TN364" s="47"/>
      <c r="TO364" s="47"/>
      <c r="TP364" s="47"/>
      <c r="TQ364" s="47"/>
      <c r="TR364" s="47"/>
      <c r="TS364" s="47"/>
      <c r="TT364" s="47"/>
      <c r="TU364" s="47"/>
      <c r="TV364" s="47"/>
      <c r="TW364" s="47"/>
      <c r="TX364" s="47"/>
      <c r="TY364" s="47"/>
      <c r="TZ364" s="47"/>
      <c r="UA364" s="47"/>
      <c r="UB364" s="47"/>
      <c r="UC364" s="47"/>
      <c r="UD364" s="47"/>
      <c r="UE364" s="47"/>
      <c r="UF364" s="47"/>
      <c r="UG364" s="47"/>
      <c r="UH364" s="47"/>
      <c r="UI364" s="47"/>
      <c r="UJ364" s="47"/>
      <c r="UK364" s="47"/>
      <c r="UL364" s="47"/>
      <c r="UM364" s="47"/>
      <c r="UN364" s="47"/>
      <c r="UO364" s="47"/>
      <c r="UP364" s="47"/>
      <c r="UQ364" s="47"/>
      <c r="UR364" s="47"/>
      <c r="US364" s="47"/>
      <c r="UT364" s="47"/>
      <c r="UU364" s="47"/>
      <c r="UV364" s="47"/>
      <c r="UW364" s="47"/>
      <c r="UX364" s="47"/>
      <c r="UY364" s="47"/>
      <c r="UZ364" s="47"/>
      <c r="VA364" s="47"/>
      <c r="VB364" s="47"/>
      <c r="VC364" s="47"/>
      <c r="VD364" s="47"/>
      <c r="VE364" s="47"/>
      <c r="VF364" s="47"/>
      <c r="VG364" s="47"/>
      <c r="VH364" s="47"/>
      <c r="VI364" s="47"/>
      <c r="VJ364" s="47"/>
      <c r="VK364" s="47"/>
      <c r="VL364" s="47"/>
      <c r="VM364" s="47"/>
      <c r="VN364" s="47"/>
      <c r="VO364" s="47"/>
      <c r="VP364" s="47"/>
      <c r="VQ364" s="47"/>
      <c r="VR364" s="47"/>
      <c r="VS364" s="47"/>
      <c r="VT364" s="47"/>
      <c r="VU364" s="47"/>
      <c r="VV364" s="47"/>
      <c r="VW364" s="47"/>
      <c r="VX364" s="47"/>
      <c r="VY364" s="47"/>
      <c r="VZ364" s="47"/>
      <c r="WA364" s="47"/>
      <c r="WB364" s="47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7"/>
      <c r="WN364" s="47"/>
      <c r="WO364" s="47"/>
      <c r="WP364" s="47"/>
      <c r="WQ364" s="47"/>
      <c r="WR364" s="47"/>
      <c r="WS364" s="47"/>
      <c r="WT364" s="47"/>
      <c r="WU364" s="47"/>
      <c r="WV364" s="47"/>
      <c r="WW364" s="47"/>
      <c r="WX364" s="47"/>
      <c r="WY364" s="47"/>
      <c r="WZ364" s="47"/>
      <c r="XA364" s="47"/>
      <c r="XB364" s="47"/>
      <c r="XC364" s="47"/>
      <c r="XD364" s="47"/>
      <c r="XE364" s="47"/>
      <c r="XF364" s="47"/>
      <c r="XG364" s="47"/>
      <c r="XH364" s="47"/>
      <c r="XI364" s="47"/>
      <c r="XJ364" s="47"/>
      <c r="XK364" s="47"/>
      <c r="XL364" s="47"/>
      <c r="XM364" s="47"/>
      <c r="XN364" s="47"/>
      <c r="XO364" s="47"/>
      <c r="XP364" s="47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47"/>
      <c r="YB364" s="47"/>
      <c r="YC364" s="47"/>
      <c r="YD364" s="47"/>
      <c r="YE364" s="47"/>
      <c r="YF364" s="47"/>
      <c r="YG364" s="47"/>
      <c r="YH364" s="47"/>
      <c r="YI364" s="47"/>
      <c r="YJ364" s="47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47"/>
      <c r="ZG364" s="47"/>
      <c r="ZH364" s="47"/>
      <c r="ZI364" s="47"/>
      <c r="ZJ364" s="47"/>
      <c r="ZK364" s="47"/>
      <c r="ZL364" s="47"/>
      <c r="ZM364" s="47"/>
      <c r="ZN364" s="47"/>
      <c r="ZO364" s="47"/>
      <c r="ZP364" s="47"/>
      <c r="ZQ364" s="47"/>
      <c r="ZR364" s="47"/>
      <c r="ZS364" s="47"/>
      <c r="ZT364" s="47"/>
      <c r="ZU364" s="47"/>
      <c r="ZV364" s="47"/>
      <c r="ZW364" s="47"/>
      <c r="ZX364" s="47"/>
      <c r="ZY364" s="47"/>
      <c r="ZZ364" s="47"/>
      <c r="AAA364" s="47"/>
      <c r="AAB364" s="47"/>
      <c r="AAC364" s="47"/>
      <c r="AAD364" s="47"/>
      <c r="AAE364" s="47"/>
      <c r="AAF364" s="47"/>
      <c r="AAG364" s="47"/>
      <c r="AAH364" s="47"/>
      <c r="AAI364" s="47"/>
      <c r="AAJ364" s="47"/>
      <c r="AAK364" s="47"/>
      <c r="AAL364" s="47"/>
      <c r="AAM364" s="47"/>
      <c r="AAN364" s="47"/>
      <c r="AAO364" s="47"/>
      <c r="AAP364" s="47"/>
      <c r="AAQ364" s="47"/>
      <c r="AAR364" s="47"/>
      <c r="AAS364" s="47"/>
      <c r="AAT364" s="47"/>
      <c r="AAU364" s="47"/>
      <c r="AAV364" s="47"/>
      <c r="AAW364" s="47"/>
      <c r="AAX364" s="47"/>
      <c r="AAY364" s="47"/>
      <c r="AAZ364" s="47"/>
      <c r="ABA364" s="47"/>
      <c r="ABB364" s="47"/>
      <c r="ABC364" s="47"/>
      <c r="ABD364" s="47"/>
      <c r="ABE364" s="47"/>
      <c r="ABF364" s="47"/>
      <c r="ABG364" s="47"/>
      <c r="ABH364" s="47"/>
      <c r="ABI364" s="47"/>
      <c r="ABJ364" s="47"/>
      <c r="ABK364" s="47"/>
      <c r="ABL364" s="47"/>
      <c r="ABM364" s="47"/>
      <c r="ABN364" s="47"/>
      <c r="ABO364" s="47"/>
      <c r="ABP364" s="47"/>
      <c r="ABQ364" s="47"/>
      <c r="ABR364" s="47"/>
      <c r="ABS364" s="47"/>
      <c r="ABT364" s="47"/>
      <c r="ABU364" s="47"/>
      <c r="ABV364" s="47"/>
      <c r="ABW364" s="47"/>
      <c r="ABX364" s="47"/>
      <c r="ABY364" s="47"/>
      <c r="ABZ364" s="47"/>
      <c r="ACA364" s="47"/>
      <c r="ACB364" s="47"/>
      <c r="ACC364" s="47"/>
      <c r="ACD364" s="47"/>
      <c r="ACE364" s="47"/>
      <c r="ACF364" s="47"/>
      <c r="ACG364" s="47"/>
      <c r="ACH364" s="47"/>
      <c r="ACI364" s="47"/>
      <c r="ACJ364" s="47"/>
      <c r="ACK364" s="47"/>
      <c r="ACL364" s="47"/>
      <c r="ACM364" s="47"/>
      <c r="ACN364" s="47"/>
      <c r="ACO364" s="47"/>
      <c r="ACP364" s="47"/>
      <c r="ACQ364" s="47"/>
      <c r="ACR364" s="47"/>
      <c r="ACS364" s="47"/>
      <c r="ACT364" s="47"/>
      <c r="ACU364" s="47"/>
      <c r="ACV364" s="47"/>
      <c r="ACW364" s="47"/>
      <c r="ACX364" s="47"/>
      <c r="ACY364" s="47"/>
      <c r="ACZ364" s="47"/>
      <c r="ADA364" s="47"/>
      <c r="ADB364" s="47"/>
      <c r="ADC364" s="47"/>
      <c r="ADD364" s="47"/>
      <c r="ADE364" s="47"/>
      <c r="ADF364" s="47"/>
      <c r="ADG364" s="47"/>
      <c r="ADH364" s="47"/>
      <c r="ADI364" s="47"/>
      <c r="ADJ364" s="47"/>
      <c r="ADK364" s="47"/>
      <c r="ADL364" s="47"/>
      <c r="ADM364" s="47"/>
      <c r="ADN364" s="47"/>
      <c r="ADO364" s="47"/>
      <c r="ADP364" s="47"/>
    </row>
    <row r="365" spans="3:796" x14ac:dyDescent="0.4">
      <c r="C365" s="66"/>
      <c r="D365" s="43">
        <f>(1/$D$5)*学習!M63</f>
        <v>0.98431372549019602</v>
      </c>
      <c r="I365" s="67">
        <v>354</v>
      </c>
      <c r="J365" s="45">
        <v>8.5804991671589614E-2</v>
      </c>
      <c r="K365" s="45">
        <v>6.7404572733470738E-2</v>
      </c>
      <c r="L365" s="45">
        <v>-0.10195306592902705</v>
      </c>
      <c r="M365" s="45">
        <v>0.1595532921113276</v>
      </c>
      <c r="N365" s="45">
        <v>6.814456388693213E-2</v>
      </c>
      <c r="O365" s="45">
        <v>-9.2599676192986299E-2</v>
      </c>
      <c r="P365" s="45">
        <v>1.955463466473684E-2</v>
      </c>
      <c r="Q365" s="45">
        <v>6.60037280619995E-2</v>
      </c>
      <c r="R365" s="45">
        <v>-2.059043748535995E-2</v>
      </c>
      <c r="S365" s="45">
        <v>-0.10339501955183994</v>
      </c>
      <c r="T365" s="45">
        <v>7.5114884187518868E-2</v>
      </c>
      <c r="U365" s="45">
        <v>7.1466125260849792E-2</v>
      </c>
      <c r="V365" s="45">
        <v>-1.8798064428986377E-2</v>
      </c>
      <c r="W365" s="45">
        <v>6.2992334295631822E-2</v>
      </c>
      <c r="X365" s="45">
        <v>-1.7528239445917859E-2</v>
      </c>
      <c r="Y365" s="45">
        <v>2.3352227953565615E-2</v>
      </c>
      <c r="Z365" s="45">
        <v>1.4254370713501448E-2</v>
      </c>
      <c r="AA365" s="45">
        <v>-9.3575287947304686E-2</v>
      </c>
      <c r="AB365" s="45">
        <v>0.16729204929979496</v>
      </c>
      <c r="AC365" s="45">
        <v>-9.1463163340605488E-2</v>
      </c>
      <c r="AD365" s="45">
        <v>-4.7936424788455757E-2</v>
      </c>
      <c r="AE365" s="45">
        <v>-0.14999895597144738</v>
      </c>
      <c r="AF365" s="45">
        <v>-0.13369111621876059</v>
      </c>
      <c r="AG365" s="45">
        <v>4.471558635117158E-2</v>
      </c>
      <c r="AH365" s="45">
        <v>-1.6406609263066172E-2</v>
      </c>
      <c r="AI365" s="45">
        <v>0.12687848317442454</v>
      </c>
      <c r="AJ365" s="45">
        <v>-7.5492542642843996E-2</v>
      </c>
      <c r="AK365" s="45">
        <v>-2.661423934800225E-2</v>
      </c>
      <c r="AL365" s="45">
        <v>5.7729540071597717E-2</v>
      </c>
      <c r="AM365" s="45">
        <v>-2.2484758418995065E-2</v>
      </c>
      <c r="AN365" s="45">
        <v>-4.4101585532302784E-2</v>
      </c>
      <c r="AO365" s="45">
        <v>1.2847875556485047E-2</v>
      </c>
      <c r="AP365" s="45">
        <v>0.13991361559524387</v>
      </c>
      <c r="AQ365" s="45">
        <v>0.13935813527800064</v>
      </c>
      <c r="AR365" s="45">
        <v>-6.4443779239475628E-3</v>
      </c>
      <c r="AS365" s="45">
        <v>-5.738087981077316E-2</v>
      </c>
      <c r="AT365" s="45">
        <v>-2.8800808869270087E-2</v>
      </c>
      <c r="AU365" s="45">
        <v>-4.7705447501474436E-2</v>
      </c>
      <c r="AV365" s="45">
        <v>-1.0247521853179698E-2</v>
      </c>
      <c r="AW365" s="45">
        <v>-0.12118622494954409</v>
      </c>
      <c r="AX365" s="45">
        <v>2.6753053874395669E-2</v>
      </c>
      <c r="AY365" s="45">
        <v>0.13059358916700525</v>
      </c>
      <c r="AZ365" s="45">
        <v>-0.13195109765194293</v>
      </c>
      <c r="BA365" s="45">
        <v>-0.15714640281859593</v>
      </c>
      <c r="BB365" s="45">
        <v>-9.5205584824975015E-2</v>
      </c>
      <c r="BC365" s="45">
        <v>-6.1303508962826776E-2</v>
      </c>
      <c r="BD365" s="45">
        <v>-0.17599350649114448</v>
      </c>
      <c r="BE365" s="45">
        <v>-0.10387207279914305</v>
      </c>
      <c r="BF365" s="45">
        <v>-7.5202182085807437E-2</v>
      </c>
      <c r="BG365" s="45">
        <v>0.26730749502097245</v>
      </c>
      <c r="BH365" s="45">
        <v>-0.14570204468695824</v>
      </c>
      <c r="BI365" s="45">
        <v>0.12036796964575532</v>
      </c>
      <c r="BJ365" s="45">
        <v>5.045874633433866E-2</v>
      </c>
      <c r="BK365" s="45">
        <v>-1.6746417629347032E-2</v>
      </c>
      <c r="BL365" s="45">
        <v>0.1189508869380696</v>
      </c>
      <c r="BM365" s="45">
        <v>-1.9060657655964746E-2</v>
      </c>
      <c r="BN365" s="45">
        <v>1.8182178476311681E-2</v>
      </c>
      <c r="BO365" s="45">
        <v>-3.1602710663704028E-2</v>
      </c>
      <c r="BP365" s="45">
        <v>0.22028255636604363</v>
      </c>
      <c r="BQ365" s="45">
        <v>-0.27252670694040187</v>
      </c>
      <c r="BR365" s="45">
        <v>-0.22862234421963876</v>
      </c>
      <c r="BS365" s="45">
        <v>9.8091010633286582E-2</v>
      </c>
      <c r="BT365" s="45">
        <v>-0.16572704961509985</v>
      </c>
      <c r="BU365" s="45">
        <v>6.0168055058986161E-2</v>
      </c>
      <c r="BV365" s="45">
        <v>-9.4318840008170049E-2</v>
      </c>
      <c r="BW365" s="45">
        <v>-5.0986475153444698E-3</v>
      </c>
      <c r="BX365" s="45">
        <v>8.6887511548537119E-2</v>
      </c>
      <c r="BY365" s="45">
        <v>-0.13088743470425182</v>
      </c>
      <c r="BZ365" s="45">
        <v>8.6963553243918482E-2</v>
      </c>
      <c r="CA365" s="45">
        <v>-3.2755651593656267E-2</v>
      </c>
      <c r="CB365" s="45">
        <v>2.3197810849915092E-2</v>
      </c>
      <c r="CC365" s="45">
        <v>-4.5526034162978034E-2</v>
      </c>
      <c r="CD365" s="45">
        <v>7.0022661688924223E-2</v>
      </c>
      <c r="CE365" s="45">
        <v>-5.8457908219573369E-2</v>
      </c>
      <c r="CF365" s="45">
        <v>-0.10936715891643936</v>
      </c>
      <c r="CG365" s="45">
        <v>-8.2698116933150698E-2</v>
      </c>
      <c r="CH365" s="45">
        <v>-0.1038414275808104</v>
      </c>
      <c r="CI365" s="45">
        <v>0.17664363731613575</v>
      </c>
      <c r="CJ365" s="45">
        <v>7.3776339466978147E-2</v>
      </c>
      <c r="CK365" s="45">
        <v>-3.8521017089912124E-2</v>
      </c>
      <c r="CL365" s="45">
        <v>4.250505489614189E-2</v>
      </c>
      <c r="CM365" s="45">
        <v>6.4235371225878357E-2</v>
      </c>
      <c r="CN365" s="45">
        <v>1.036199858539816E-2</v>
      </c>
      <c r="CO365" s="45">
        <v>-0.11082034900561008</v>
      </c>
      <c r="CP365" s="45">
        <v>-0.1334065267543037</v>
      </c>
      <c r="CQ365" s="45">
        <v>2.3622986740395906E-2</v>
      </c>
      <c r="CR365" s="45">
        <v>4.424916102319533E-2</v>
      </c>
      <c r="CS365" s="45">
        <v>-9.2486179981149275E-2</v>
      </c>
      <c r="CT365" s="45">
        <v>-2.1300976397387688E-2</v>
      </c>
      <c r="CU365" s="45">
        <v>9.8561292402704948E-2</v>
      </c>
      <c r="CV365" s="45">
        <v>8.140247377757516E-2</v>
      </c>
      <c r="CW365" s="45">
        <v>-8.029052483354493E-2</v>
      </c>
      <c r="CX365" s="45">
        <v>-0.10833529993674115</v>
      </c>
      <c r="CY365" s="45">
        <v>-0.10111773506288559</v>
      </c>
      <c r="CZ365" s="45">
        <v>-8.7873834865001596E-2</v>
      </c>
      <c r="DA365" s="45">
        <v>-7.8646077044899218E-2</v>
      </c>
      <c r="DB365" s="45">
        <v>2.251479295738177E-2</v>
      </c>
      <c r="DC365" s="45">
        <v>-8.0009400515063615E-3</v>
      </c>
      <c r="DD365" s="45">
        <v>-0.16046523469592872</v>
      </c>
      <c r="DE365" s="45">
        <v>-3.3782805196456128E-2</v>
      </c>
      <c r="DF365" s="47"/>
      <c r="DG365" s="47"/>
      <c r="DH365" s="47"/>
      <c r="DI365" s="47"/>
      <c r="DJ365" s="47"/>
      <c r="DK365" s="47"/>
      <c r="DL365" s="47"/>
      <c r="DM365" s="47"/>
      <c r="DN365" s="47"/>
      <c r="DO365" s="47"/>
      <c r="DP365" s="47"/>
      <c r="DQ365" s="47"/>
      <c r="DR365" s="47"/>
      <c r="DS365" s="47"/>
      <c r="DT365" s="47"/>
      <c r="DU365" s="47"/>
      <c r="DV365" s="47"/>
      <c r="DW365" s="47"/>
      <c r="DX365" s="47"/>
      <c r="DY365" s="47"/>
      <c r="DZ365" s="47"/>
      <c r="EA365" s="47"/>
      <c r="EB365" s="47"/>
      <c r="EC365" s="47"/>
      <c r="ED365" s="47"/>
      <c r="EE365" s="47"/>
      <c r="EF365" s="47"/>
      <c r="EG365" s="47"/>
      <c r="EH365" s="47"/>
      <c r="EI365" s="47"/>
      <c r="EJ365" s="47"/>
      <c r="EK365" s="47"/>
      <c r="EL365" s="47"/>
      <c r="EM365" s="47"/>
      <c r="EN365" s="47"/>
      <c r="EO365" s="47"/>
      <c r="EP365" s="47"/>
      <c r="EQ365" s="47"/>
      <c r="ER365" s="47"/>
      <c r="ES365" s="47"/>
      <c r="ET365" s="47"/>
      <c r="EU365" s="47"/>
      <c r="EV365" s="47"/>
      <c r="EW365" s="47"/>
      <c r="EX365" s="47"/>
      <c r="EY365" s="47"/>
      <c r="EZ365" s="47"/>
      <c r="FA365" s="47"/>
      <c r="FB365" s="47"/>
      <c r="FC365" s="47"/>
      <c r="FD365" s="47"/>
      <c r="FE365" s="47"/>
      <c r="FF365" s="47"/>
      <c r="FG365" s="47"/>
      <c r="FH365" s="47"/>
      <c r="FI365" s="47"/>
      <c r="FJ365" s="47"/>
      <c r="FK365" s="47"/>
      <c r="FL365" s="47"/>
      <c r="FM365" s="47"/>
      <c r="FN365" s="47"/>
      <c r="FO365" s="47"/>
      <c r="FP365" s="47"/>
      <c r="FQ365" s="47"/>
      <c r="FR365" s="47"/>
      <c r="FS365" s="47"/>
      <c r="FT365" s="47"/>
      <c r="FU365" s="47"/>
      <c r="FV365" s="47"/>
      <c r="FW365" s="47"/>
      <c r="FX365" s="47"/>
      <c r="FY365" s="47"/>
      <c r="FZ365" s="47"/>
      <c r="GA365" s="47"/>
      <c r="GB365" s="47"/>
      <c r="GC365" s="47"/>
      <c r="GD365" s="47"/>
      <c r="GE365" s="47"/>
      <c r="GF365" s="47"/>
      <c r="GG365" s="47"/>
      <c r="GH365" s="47"/>
      <c r="GI365" s="47"/>
      <c r="GJ365" s="47"/>
      <c r="GK365" s="47"/>
      <c r="GL365" s="47"/>
      <c r="GM365" s="47"/>
      <c r="GN365" s="47"/>
      <c r="GO365" s="47"/>
      <c r="GP365" s="47"/>
      <c r="GQ365" s="47"/>
      <c r="GR365" s="47"/>
      <c r="GS365" s="47"/>
      <c r="GT365" s="47"/>
      <c r="GU365" s="47"/>
      <c r="GV365" s="47"/>
      <c r="GW365" s="47"/>
      <c r="GX365" s="47"/>
      <c r="GY365" s="47"/>
      <c r="GZ365" s="47"/>
      <c r="HA365" s="47"/>
      <c r="HB365" s="47"/>
      <c r="HC365" s="47"/>
      <c r="HD365" s="47"/>
      <c r="HE365" s="47"/>
      <c r="HF365" s="47"/>
      <c r="HG365" s="47"/>
      <c r="HH365" s="47"/>
      <c r="HI365" s="47"/>
      <c r="HJ365" s="47"/>
      <c r="HK365" s="47"/>
      <c r="HL365" s="47"/>
      <c r="HM365" s="47"/>
      <c r="HN365" s="47"/>
      <c r="HO365" s="47"/>
      <c r="HP365" s="47"/>
      <c r="HQ365" s="47"/>
      <c r="HR365" s="47"/>
      <c r="HS365" s="47"/>
      <c r="HT365" s="47"/>
      <c r="HU365" s="47"/>
      <c r="HV365" s="47"/>
      <c r="HW365" s="47"/>
      <c r="HX365" s="47"/>
      <c r="HY365" s="47"/>
      <c r="HZ365" s="47"/>
      <c r="IA365" s="47"/>
      <c r="IB365" s="47"/>
      <c r="IC365" s="47"/>
      <c r="ID365" s="47"/>
      <c r="IE365" s="47"/>
      <c r="IF365" s="47"/>
      <c r="IG365" s="47"/>
      <c r="IH365" s="47"/>
      <c r="II365" s="47"/>
      <c r="IJ365" s="47"/>
      <c r="IK365" s="47"/>
      <c r="IL365" s="47"/>
      <c r="IM365" s="47"/>
      <c r="IN365" s="47"/>
      <c r="IO365" s="47"/>
      <c r="IP365" s="47"/>
      <c r="IQ365" s="47"/>
      <c r="IR365" s="47"/>
      <c r="IS365" s="47"/>
      <c r="IT365" s="47"/>
      <c r="IU365" s="47"/>
      <c r="IV365" s="47"/>
      <c r="IW365" s="47"/>
      <c r="IX365" s="47"/>
      <c r="IY365" s="47"/>
      <c r="IZ365" s="47"/>
      <c r="JA365" s="47"/>
      <c r="JB365" s="47"/>
      <c r="JC365" s="47"/>
      <c r="JD365" s="47"/>
      <c r="JE365" s="47"/>
      <c r="JF365" s="47"/>
      <c r="JG365" s="47"/>
      <c r="JH365" s="47"/>
      <c r="JI365" s="47"/>
      <c r="JJ365" s="47"/>
      <c r="JK365" s="47"/>
      <c r="JL365" s="47"/>
      <c r="JM365" s="47"/>
      <c r="JN365" s="47"/>
      <c r="JO365" s="47"/>
      <c r="JP365" s="47"/>
      <c r="JQ365" s="47"/>
      <c r="JR365" s="47"/>
      <c r="JS365" s="47"/>
      <c r="JT365" s="47"/>
      <c r="JU365" s="47"/>
      <c r="JV365" s="47"/>
      <c r="JW365" s="47"/>
      <c r="JX365" s="47"/>
      <c r="JY365" s="47"/>
      <c r="JZ365" s="47"/>
      <c r="KA365" s="47"/>
      <c r="KB365" s="47"/>
      <c r="KC365" s="47"/>
      <c r="KD365" s="47"/>
      <c r="KE365" s="47"/>
      <c r="KF365" s="47"/>
      <c r="KG365" s="47"/>
      <c r="KH365" s="47"/>
      <c r="KI365" s="47"/>
      <c r="KJ365" s="47"/>
      <c r="KK365" s="47"/>
      <c r="KL365" s="47"/>
      <c r="KM365" s="47"/>
      <c r="KN365" s="47"/>
      <c r="KO365" s="47"/>
      <c r="KP365" s="47"/>
      <c r="KQ365" s="47"/>
      <c r="KR365" s="47"/>
      <c r="KS365" s="47"/>
      <c r="KT365" s="47"/>
      <c r="KU365" s="47"/>
      <c r="KV365" s="47"/>
      <c r="KW365" s="47"/>
      <c r="KX365" s="47"/>
      <c r="KY365" s="47"/>
      <c r="KZ365" s="47"/>
      <c r="LA365" s="47"/>
      <c r="LB365" s="47"/>
      <c r="LC365" s="47"/>
      <c r="LD365" s="47"/>
      <c r="LE365" s="47"/>
      <c r="LF365" s="47"/>
      <c r="LG365" s="47"/>
      <c r="LH365" s="47"/>
      <c r="LI365" s="47"/>
      <c r="LJ365" s="47"/>
      <c r="LK365" s="47"/>
      <c r="LL365" s="47"/>
      <c r="LM365" s="47"/>
      <c r="LN365" s="47"/>
      <c r="LO365" s="47"/>
      <c r="LP365" s="47"/>
      <c r="LQ365" s="47"/>
      <c r="LR365" s="47"/>
      <c r="LS365" s="47"/>
      <c r="LT365" s="47"/>
      <c r="LU365" s="47"/>
      <c r="LV365" s="47"/>
      <c r="LW365" s="47"/>
      <c r="LX365" s="47"/>
      <c r="LY365" s="47"/>
      <c r="LZ365" s="47"/>
      <c r="MA365" s="47"/>
      <c r="MB365" s="47"/>
      <c r="MC365" s="47"/>
      <c r="MD365" s="47"/>
      <c r="ME365" s="47"/>
      <c r="MF365" s="47"/>
      <c r="MG365" s="47"/>
      <c r="MH365" s="47"/>
      <c r="MI365" s="47"/>
      <c r="MJ365" s="47"/>
      <c r="MK365" s="47"/>
      <c r="ML365" s="47"/>
      <c r="MM365" s="47"/>
      <c r="MN365" s="47"/>
      <c r="MO365" s="47"/>
      <c r="MP365" s="47"/>
      <c r="MQ365" s="47"/>
      <c r="MR365" s="47"/>
      <c r="MS365" s="47"/>
      <c r="MT365" s="47"/>
      <c r="MU365" s="47"/>
      <c r="MV365" s="47"/>
      <c r="MW365" s="47"/>
      <c r="MX365" s="47"/>
      <c r="MY365" s="47"/>
      <c r="MZ365" s="47"/>
      <c r="NA365" s="47"/>
      <c r="NB365" s="47"/>
      <c r="NC365" s="47"/>
      <c r="ND365" s="47"/>
      <c r="NE365" s="47"/>
      <c r="NF365" s="47"/>
      <c r="NG365" s="47"/>
      <c r="NH365" s="47"/>
      <c r="NI365" s="47"/>
      <c r="NJ365" s="47"/>
      <c r="NK365" s="47"/>
      <c r="NL365" s="47"/>
      <c r="NM365" s="47"/>
      <c r="NN365" s="47"/>
      <c r="NO365" s="47"/>
      <c r="NP365" s="47"/>
      <c r="NQ365" s="47"/>
      <c r="NR365" s="47"/>
      <c r="NS365" s="47"/>
      <c r="NT365" s="47"/>
      <c r="NU365" s="47"/>
      <c r="NV365" s="47"/>
      <c r="NW365" s="47"/>
      <c r="NX365" s="47"/>
      <c r="NY365" s="47"/>
      <c r="NZ365" s="47"/>
      <c r="OA365" s="47"/>
      <c r="OB365" s="47"/>
      <c r="OC365" s="47"/>
      <c r="OD365" s="47"/>
      <c r="OE365" s="47"/>
      <c r="OF365" s="47"/>
      <c r="OG365" s="47"/>
      <c r="OH365" s="47"/>
      <c r="OI365" s="47"/>
      <c r="OJ365" s="47"/>
      <c r="OK365" s="47"/>
      <c r="OL365" s="47"/>
      <c r="OM365" s="47"/>
      <c r="ON365" s="47"/>
      <c r="OO365" s="47"/>
      <c r="OP365" s="47"/>
      <c r="OQ365" s="47"/>
      <c r="OR365" s="47"/>
      <c r="OS365" s="47"/>
      <c r="OT365" s="47"/>
      <c r="OU365" s="47"/>
      <c r="OV365" s="47"/>
      <c r="OW365" s="47"/>
      <c r="OX365" s="47"/>
      <c r="OY365" s="47"/>
      <c r="OZ365" s="47"/>
      <c r="PA365" s="47"/>
      <c r="PB365" s="47"/>
      <c r="PC365" s="47"/>
      <c r="PD365" s="47"/>
      <c r="PE365" s="47"/>
      <c r="PF365" s="47"/>
      <c r="PG365" s="47"/>
      <c r="PH365" s="47"/>
      <c r="PI365" s="47"/>
      <c r="PJ365" s="47"/>
      <c r="PK365" s="47"/>
      <c r="PL365" s="47"/>
      <c r="PM365" s="47"/>
      <c r="PN365" s="47"/>
      <c r="PO365" s="47"/>
      <c r="PP365" s="47"/>
      <c r="PQ365" s="47"/>
      <c r="PR365" s="47"/>
      <c r="PS365" s="47"/>
      <c r="PT365" s="47"/>
      <c r="PU365" s="47"/>
      <c r="PV365" s="47"/>
      <c r="PW365" s="47"/>
      <c r="PX365" s="47"/>
      <c r="PY365" s="47"/>
      <c r="PZ365" s="47"/>
      <c r="QA365" s="47"/>
      <c r="QB365" s="47"/>
      <c r="QC365" s="47"/>
      <c r="QD365" s="47"/>
      <c r="QE365" s="47"/>
      <c r="QF365" s="47"/>
      <c r="QG365" s="47"/>
      <c r="QH365" s="47"/>
      <c r="QI365" s="47"/>
      <c r="QJ365" s="47"/>
      <c r="QK365" s="47"/>
      <c r="QL365" s="47"/>
      <c r="QM365" s="47"/>
      <c r="QN365" s="47"/>
      <c r="QO365" s="47"/>
      <c r="QP365" s="47"/>
      <c r="QQ365" s="47"/>
      <c r="QR365" s="47"/>
      <c r="QS365" s="47"/>
      <c r="QT365" s="47"/>
      <c r="QU365" s="47"/>
      <c r="QV365" s="47"/>
      <c r="QW365" s="47"/>
      <c r="QX365" s="47"/>
      <c r="QY365" s="47"/>
      <c r="QZ365" s="47"/>
      <c r="RA365" s="47"/>
      <c r="RB365" s="47"/>
      <c r="RC365" s="47"/>
      <c r="RD365" s="47"/>
      <c r="RE365" s="47"/>
      <c r="RF365" s="47"/>
      <c r="RG365" s="47"/>
      <c r="RH365" s="47"/>
      <c r="RI365" s="47"/>
      <c r="RJ365" s="47"/>
      <c r="RK365" s="47"/>
      <c r="RL365" s="47"/>
      <c r="RM365" s="47"/>
      <c r="RN365" s="47"/>
      <c r="RO365" s="47"/>
      <c r="RP365" s="47"/>
      <c r="RQ365" s="47"/>
      <c r="RR365" s="47"/>
      <c r="RS365" s="47"/>
      <c r="RT365" s="47"/>
      <c r="RU365" s="47"/>
      <c r="RV365" s="47"/>
      <c r="RW365" s="47"/>
      <c r="RX365" s="47"/>
      <c r="RY365" s="47"/>
      <c r="RZ365" s="47"/>
      <c r="SA365" s="47"/>
      <c r="SB365" s="47"/>
      <c r="SC365" s="47"/>
      <c r="SD365" s="47"/>
      <c r="SE365" s="47"/>
      <c r="SF365" s="47"/>
      <c r="SG365" s="47"/>
      <c r="SH365" s="47"/>
      <c r="SI365" s="47"/>
      <c r="SJ365" s="47"/>
      <c r="SK365" s="47"/>
      <c r="SL365" s="47"/>
      <c r="SM365" s="47"/>
      <c r="SN365" s="47"/>
      <c r="SO365" s="47"/>
      <c r="SP365" s="47"/>
      <c r="SQ365" s="47"/>
      <c r="SR365" s="47"/>
      <c r="SS365" s="47"/>
      <c r="ST365" s="47"/>
      <c r="SU365" s="47"/>
      <c r="SV365" s="47"/>
      <c r="SW365" s="47"/>
      <c r="SX365" s="47"/>
      <c r="SY365" s="47"/>
      <c r="SZ365" s="47"/>
      <c r="TA365" s="47"/>
      <c r="TB365" s="47"/>
      <c r="TC365" s="47"/>
      <c r="TD365" s="47"/>
      <c r="TE365" s="47"/>
      <c r="TF365" s="47"/>
      <c r="TG365" s="47"/>
      <c r="TH365" s="47"/>
      <c r="TI365" s="47"/>
      <c r="TJ365" s="47"/>
      <c r="TK365" s="47"/>
      <c r="TL365" s="47"/>
      <c r="TM365" s="47"/>
      <c r="TN365" s="47"/>
      <c r="TO365" s="47"/>
      <c r="TP365" s="47"/>
      <c r="TQ365" s="47"/>
      <c r="TR365" s="47"/>
      <c r="TS365" s="47"/>
      <c r="TT365" s="47"/>
      <c r="TU365" s="47"/>
      <c r="TV365" s="47"/>
      <c r="TW365" s="47"/>
      <c r="TX365" s="47"/>
      <c r="TY365" s="47"/>
      <c r="TZ365" s="47"/>
      <c r="UA365" s="47"/>
      <c r="UB365" s="47"/>
      <c r="UC365" s="47"/>
      <c r="UD365" s="47"/>
      <c r="UE365" s="47"/>
      <c r="UF365" s="47"/>
      <c r="UG365" s="47"/>
      <c r="UH365" s="47"/>
      <c r="UI365" s="47"/>
      <c r="UJ365" s="47"/>
      <c r="UK365" s="47"/>
      <c r="UL365" s="47"/>
      <c r="UM365" s="47"/>
      <c r="UN365" s="47"/>
      <c r="UO365" s="47"/>
      <c r="UP365" s="47"/>
      <c r="UQ365" s="47"/>
      <c r="UR365" s="47"/>
      <c r="US365" s="47"/>
      <c r="UT365" s="47"/>
      <c r="UU365" s="47"/>
      <c r="UV365" s="47"/>
      <c r="UW365" s="47"/>
      <c r="UX365" s="47"/>
      <c r="UY365" s="47"/>
      <c r="UZ365" s="47"/>
      <c r="VA365" s="47"/>
      <c r="VB365" s="47"/>
      <c r="VC365" s="47"/>
      <c r="VD365" s="47"/>
      <c r="VE365" s="47"/>
      <c r="VF365" s="47"/>
      <c r="VG365" s="47"/>
      <c r="VH365" s="47"/>
      <c r="VI365" s="47"/>
      <c r="VJ365" s="47"/>
      <c r="VK365" s="47"/>
      <c r="VL365" s="47"/>
      <c r="VM365" s="47"/>
      <c r="VN365" s="47"/>
      <c r="VO365" s="47"/>
      <c r="VP365" s="47"/>
      <c r="VQ365" s="47"/>
      <c r="VR365" s="47"/>
      <c r="VS365" s="47"/>
      <c r="VT365" s="47"/>
      <c r="VU365" s="47"/>
      <c r="VV365" s="47"/>
      <c r="VW365" s="47"/>
      <c r="VX365" s="47"/>
      <c r="VY365" s="47"/>
      <c r="VZ365" s="47"/>
      <c r="WA365" s="47"/>
      <c r="WB365" s="47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7"/>
      <c r="WN365" s="47"/>
      <c r="WO365" s="47"/>
      <c r="WP365" s="47"/>
      <c r="WQ365" s="47"/>
      <c r="WR365" s="47"/>
      <c r="WS365" s="47"/>
      <c r="WT365" s="47"/>
      <c r="WU365" s="47"/>
      <c r="WV365" s="47"/>
      <c r="WW365" s="47"/>
      <c r="WX365" s="47"/>
      <c r="WY365" s="47"/>
      <c r="WZ365" s="47"/>
      <c r="XA365" s="47"/>
      <c r="XB365" s="47"/>
      <c r="XC365" s="47"/>
      <c r="XD365" s="47"/>
      <c r="XE365" s="47"/>
      <c r="XF365" s="47"/>
      <c r="XG365" s="47"/>
      <c r="XH365" s="47"/>
      <c r="XI365" s="47"/>
      <c r="XJ365" s="47"/>
      <c r="XK365" s="47"/>
      <c r="XL365" s="47"/>
      <c r="XM365" s="47"/>
      <c r="XN365" s="47"/>
      <c r="XO365" s="47"/>
      <c r="XP365" s="47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47"/>
      <c r="YB365" s="47"/>
      <c r="YC365" s="47"/>
      <c r="YD365" s="47"/>
      <c r="YE365" s="47"/>
      <c r="YF365" s="47"/>
      <c r="YG365" s="47"/>
      <c r="YH365" s="47"/>
      <c r="YI365" s="47"/>
      <c r="YJ365" s="47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47"/>
      <c r="ZG365" s="47"/>
      <c r="ZH365" s="47"/>
      <c r="ZI365" s="47"/>
      <c r="ZJ365" s="47"/>
      <c r="ZK365" s="47"/>
      <c r="ZL365" s="47"/>
      <c r="ZM365" s="47"/>
      <c r="ZN365" s="47"/>
      <c r="ZO365" s="47"/>
      <c r="ZP365" s="47"/>
      <c r="ZQ365" s="47"/>
      <c r="ZR365" s="47"/>
      <c r="ZS365" s="47"/>
      <c r="ZT365" s="47"/>
      <c r="ZU365" s="47"/>
      <c r="ZV365" s="47"/>
      <c r="ZW365" s="47"/>
      <c r="ZX365" s="47"/>
      <c r="ZY365" s="47"/>
      <c r="ZZ365" s="47"/>
      <c r="AAA365" s="47"/>
      <c r="AAB365" s="47"/>
      <c r="AAC365" s="47"/>
      <c r="AAD365" s="47"/>
      <c r="AAE365" s="47"/>
      <c r="AAF365" s="47"/>
      <c r="AAG365" s="47"/>
      <c r="AAH365" s="47"/>
      <c r="AAI365" s="47"/>
      <c r="AAJ365" s="47"/>
      <c r="AAK365" s="47"/>
      <c r="AAL365" s="47"/>
      <c r="AAM365" s="47"/>
      <c r="AAN365" s="47"/>
      <c r="AAO365" s="47"/>
      <c r="AAP365" s="47"/>
      <c r="AAQ365" s="47"/>
      <c r="AAR365" s="47"/>
      <c r="AAS365" s="47"/>
      <c r="AAT365" s="47"/>
      <c r="AAU365" s="47"/>
      <c r="AAV365" s="47"/>
      <c r="AAW365" s="47"/>
      <c r="AAX365" s="47"/>
      <c r="AAY365" s="47"/>
      <c r="AAZ365" s="47"/>
      <c r="ABA365" s="47"/>
      <c r="ABB365" s="47"/>
      <c r="ABC365" s="47"/>
      <c r="ABD365" s="47"/>
      <c r="ABE365" s="47"/>
      <c r="ABF365" s="47"/>
      <c r="ABG365" s="47"/>
      <c r="ABH365" s="47"/>
      <c r="ABI365" s="47"/>
      <c r="ABJ365" s="47"/>
      <c r="ABK365" s="47"/>
      <c r="ABL365" s="47"/>
      <c r="ABM365" s="47"/>
      <c r="ABN365" s="47"/>
      <c r="ABO365" s="47"/>
      <c r="ABP365" s="47"/>
      <c r="ABQ365" s="47"/>
      <c r="ABR365" s="47"/>
      <c r="ABS365" s="47"/>
      <c r="ABT365" s="47"/>
      <c r="ABU365" s="47"/>
      <c r="ABV365" s="47"/>
      <c r="ABW365" s="47"/>
      <c r="ABX365" s="47"/>
      <c r="ABY365" s="47"/>
      <c r="ABZ365" s="47"/>
      <c r="ACA365" s="47"/>
      <c r="ACB365" s="47"/>
      <c r="ACC365" s="47"/>
      <c r="ACD365" s="47"/>
      <c r="ACE365" s="47"/>
      <c r="ACF365" s="47"/>
      <c r="ACG365" s="47"/>
      <c r="ACH365" s="47"/>
      <c r="ACI365" s="47"/>
      <c r="ACJ365" s="47"/>
      <c r="ACK365" s="47"/>
      <c r="ACL365" s="47"/>
      <c r="ACM365" s="47"/>
      <c r="ACN365" s="47"/>
      <c r="ACO365" s="47"/>
      <c r="ACP365" s="47"/>
      <c r="ACQ365" s="47"/>
      <c r="ACR365" s="47"/>
      <c r="ACS365" s="47"/>
      <c r="ACT365" s="47"/>
      <c r="ACU365" s="47"/>
      <c r="ACV365" s="47"/>
      <c r="ACW365" s="47"/>
      <c r="ACX365" s="47"/>
      <c r="ACY365" s="47"/>
      <c r="ACZ365" s="47"/>
      <c r="ADA365" s="47"/>
      <c r="ADB365" s="47"/>
      <c r="ADC365" s="47"/>
      <c r="ADD365" s="47"/>
      <c r="ADE365" s="47"/>
      <c r="ADF365" s="47"/>
      <c r="ADG365" s="47"/>
      <c r="ADH365" s="47"/>
      <c r="ADI365" s="47"/>
      <c r="ADJ365" s="47"/>
      <c r="ADK365" s="47"/>
      <c r="ADL365" s="47"/>
      <c r="ADM365" s="47"/>
      <c r="ADN365" s="47"/>
      <c r="ADO365" s="47"/>
      <c r="ADP365" s="47"/>
    </row>
    <row r="366" spans="3:796" x14ac:dyDescent="0.4">
      <c r="C366" s="66"/>
      <c r="D366" s="43">
        <f>(1/$D$5)*学習!M64</f>
        <v>0.96078431372549022</v>
      </c>
      <c r="I366" s="67">
        <v>355</v>
      </c>
      <c r="J366" s="45">
        <v>-5.0993698170124023E-2</v>
      </c>
      <c r="K366" s="45">
        <v>2.4477775079100796E-2</v>
      </c>
      <c r="L366" s="45">
        <v>-2.6680084710984774E-2</v>
      </c>
      <c r="M366" s="45">
        <v>0.14511851302342405</v>
      </c>
      <c r="N366" s="45">
        <v>-3.0819765045561165E-2</v>
      </c>
      <c r="O366" s="45">
        <v>2.3492846735216285E-2</v>
      </c>
      <c r="P366" s="45">
        <v>9.751407257718471E-2</v>
      </c>
      <c r="Q366" s="45">
        <v>1.4057978749128912E-2</v>
      </c>
      <c r="R366" s="45">
        <v>-5.6613558934673645E-2</v>
      </c>
      <c r="S366" s="45">
        <v>1.0982379756244312E-2</v>
      </c>
      <c r="T366" s="45">
        <v>-1.4872021422614769E-2</v>
      </c>
      <c r="U366" s="45">
        <v>9.1437195415685582E-2</v>
      </c>
      <c r="V366" s="45">
        <v>-0.18016199506382527</v>
      </c>
      <c r="W366" s="45">
        <v>5.4706232658109116E-2</v>
      </c>
      <c r="X366" s="45">
        <v>1.3909714734892609E-2</v>
      </c>
      <c r="Y366" s="45">
        <v>0.10111512083955042</v>
      </c>
      <c r="Z366" s="45">
        <v>6.076916380514101E-2</v>
      </c>
      <c r="AA366" s="45">
        <v>-7.9659094831400126E-3</v>
      </c>
      <c r="AB366" s="45">
        <v>-5.7913794248331827E-3</v>
      </c>
      <c r="AC366" s="45">
        <v>7.4849386925741238E-2</v>
      </c>
      <c r="AD366" s="45">
        <v>6.0888361403175627E-2</v>
      </c>
      <c r="AE366" s="45">
        <v>-0.16794601407242093</v>
      </c>
      <c r="AF366" s="45">
        <v>-6.106686577411416E-2</v>
      </c>
      <c r="AG366" s="45">
        <v>9.0878444224540347E-2</v>
      </c>
      <c r="AH366" s="45">
        <v>4.2539011516601506E-2</v>
      </c>
      <c r="AI366" s="45">
        <v>-2.2445873629126332E-2</v>
      </c>
      <c r="AJ366" s="45">
        <v>-0.11031737638253569</v>
      </c>
      <c r="AK366" s="45">
        <v>-5.9708420056334442E-2</v>
      </c>
      <c r="AL366" s="45">
        <v>-8.842083755534963E-2</v>
      </c>
      <c r="AM366" s="45">
        <v>6.4338805905654037E-2</v>
      </c>
      <c r="AN366" s="45">
        <v>-5.2320289315855861E-2</v>
      </c>
      <c r="AO366" s="45">
        <v>-5.6948056230069814E-2</v>
      </c>
      <c r="AP366" s="45">
        <v>5.5816347229556439E-2</v>
      </c>
      <c r="AQ366" s="45">
        <v>-5.5854583550916589E-2</v>
      </c>
      <c r="AR366" s="45">
        <v>-0.20910847939458085</v>
      </c>
      <c r="AS366" s="45">
        <v>-3.8976236475513917E-2</v>
      </c>
      <c r="AT366" s="45">
        <v>-1.7253426352171281E-2</v>
      </c>
      <c r="AU366" s="45">
        <v>-7.4086937411447396E-2</v>
      </c>
      <c r="AV366" s="45">
        <v>5.4643219485446939E-2</v>
      </c>
      <c r="AW366" s="45">
        <v>1.9231026211382687E-3</v>
      </c>
      <c r="AX366" s="45">
        <v>-0.1397684417320188</v>
      </c>
      <c r="AY366" s="45">
        <v>-4.7301814653937652E-2</v>
      </c>
      <c r="AZ366" s="45">
        <v>7.883034828105126E-2</v>
      </c>
      <c r="BA366" s="45">
        <v>2.337507881953008E-2</v>
      </c>
      <c r="BB366" s="45">
        <v>7.9246821044412045E-3</v>
      </c>
      <c r="BC366" s="45">
        <v>7.2058823985011622E-2</v>
      </c>
      <c r="BD366" s="45">
        <v>7.2135459116869929E-2</v>
      </c>
      <c r="BE366" s="45">
        <v>5.2813167747154353E-2</v>
      </c>
      <c r="BF366" s="45">
        <v>0.2528503247030241</v>
      </c>
      <c r="BG366" s="45">
        <v>2.6065444557244022E-2</v>
      </c>
      <c r="BH366" s="45">
        <v>-0.12796565827698272</v>
      </c>
      <c r="BI366" s="45">
        <v>-1.9277842717621195E-2</v>
      </c>
      <c r="BJ366" s="45">
        <v>5.2112222837987388E-2</v>
      </c>
      <c r="BK366" s="45">
        <v>0.16401554552365535</v>
      </c>
      <c r="BL366" s="45">
        <v>9.3605627862241608E-2</v>
      </c>
      <c r="BM366" s="45">
        <v>-0.24062639752830992</v>
      </c>
      <c r="BN366" s="45">
        <v>8.5865589289979588E-2</v>
      </c>
      <c r="BO366" s="45">
        <v>4.8087771440418316E-3</v>
      </c>
      <c r="BP366" s="45">
        <v>-2.9171989615835767E-2</v>
      </c>
      <c r="BQ366" s="45">
        <v>8.7368992093237674E-2</v>
      </c>
      <c r="BR366" s="45">
        <v>-1.0464684308521899E-2</v>
      </c>
      <c r="BS366" s="45">
        <v>-4.845046246243577E-2</v>
      </c>
      <c r="BT366" s="45">
        <v>-1.713578298394413E-2</v>
      </c>
      <c r="BU366" s="45">
        <v>-6.2420014921572755E-3</v>
      </c>
      <c r="BV366" s="45">
        <v>-0.18209304850786434</v>
      </c>
      <c r="BW366" s="45">
        <v>-4.6138584381846384E-2</v>
      </c>
      <c r="BX366" s="45">
        <v>-0.17781244188067782</v>
      </c>
      <c r="BY366" s="45">
        <v>-6.73212487869599E-2</v>
      </c>
      <c r="BZ366" s="45">
        <v>-4.1721234748773678E-2</v>
      </c>
      <c r="CA366" s="45">
        <v>5.5119891091942985E-2</v>
      </c>
      <c r="CB366" s="45">
        <v>-4.3780570748937812E-2</v>
      </c>
      <c r="CC366" s="45">
        <v>1.2096300388736297E-2</v>
      </c>
      <c r="CD366" s="45">
        <v>-5.6306665660128742E-2</v>
      </c>
      <c r="CE366" s="45">
        <v>-8.9539035097511557E-2</v>
      </c>
      <c r="CF366" s="45">
        <v>-0.13327514297605972</v>
      </c>
      <c r="CG366" s="45">
        <v>7.5979366153664935E-2</v>
      </c>
      <c r="CH366" s="45">
        <v>0.14688393366680363</v>
      </c>
      <c r="CI366" s="45">
        <v>0.11902990414819897</v>
      </c>
      <c r="CJ366" s="45">
        <v>-5.8747110524418458E-2</v>
      </c>
      <c r="CK366" s="45">
        <v>-7.8943428576200569E-2</v>
      </c>
      <c r="CL366" s="45">
        <v>0.15730260736668933</v>
      </c>
      <c r="CM366" s="45">
        <v>-1.1978272380502204E-3</v>
      </c>
      <c r="CN366" s="45">
        <v>0.17841141349753092</v>
      </c>
      <c r="CO366" s="45">
        <v>8.3801427616463184E-2</v>
      </c>
      <c r="CP366" s="45">
        <v>-0.10322588306954263</v>
      </c>
      <c r="CQ366" s="45">
        <v>-1.4335900151469039E-2</v>
      </c>
      <c r="CR366" s="45">
        <v>-2.8041629477591323E-3</v>
      </c>
      <c r="CS366" s="45">
        <v>0.10510524409644446</v>
      </c>
      <c r="CT366" s="45">
        <v>0.10210199780972935</v>
      </c>
      <c r="CU366" s="45">
        <v>-0.16476520703880751</v>
      </c>
      <c r="CV366" s="45">
        <v>0.19563478120360628</v>
      </c>
      <c r="CW366" s="45">
        <v>-2.4293486490032497E-2</v>
      </c>
      <c r="CX366" s="45">
        <v>-7.5883683195188747E-2</v>
      </c>
      <c r="CY366" s="45">
        <v>-3.5901296800062453E-2</v>
      </c>
      <c r="CZ366" s="45">
        <v>-5.5515706287480671E-3</v>
      </c>
      <c r="DA366" s="45">
        <v>-4.0068465344121708E-2</v>
      </c>
      <c r="DB366" s="45">
        <v>-9.0842288075147021E-2</v>
      </c>
      <c r="DC366" s="45">
        <v>5.6917288213173794E-2</v>
      </c>
      <c r="DD366" s="45">
        <v>1.7806315055412077E-2</v>
      </c>
      <c r="DE366" s="45">
        <v>2.2487321258009348E-2</v>
      </c>
      <c r="DF366" s="47"/>
      <c r="DG366" s="47"/>
      <c r="DH366" s="47"/>
      <c r="DI366" s="47"/>
      <c r="DJ366" s="47"/>
      <c r="DK366" s="47"/>
      <c r="DL366" s="47"/>
      <c r="DM366" s="47"/>
      <c r="DN366" s="47"/>
      <c r="DO366" s="47"/>
      <c r="DP366" s="47"/>
      <c r="DQ366" s="47"/>
      <c r="DR366" s="47"/>
      <c r="DS366" s="47"/>
      <c r="DT366" s="47"/>
      <c r="DU366" s="47"/>
      <c r="DV366" s="47"/>
      <c r="DW366" s="47"/>
      <c r="DX366" s="47"/>
      <c r="DY366" s="47"/>
      <c r="DZ366" s="47"/>
      <c r="EA366" s="47"/>
      <c r="EB366" s="47"/>
      <c r="EC366" s="47"/>
      <c r="ED366" s="47"/>
      <c r="EE366" s="47"/>
      <c r="EF366" s="47"/>
      <c r="EG366" s="47"/>
      <c r="EH366" s="47"/>
      <c r="EI366" s="47"/>
      <c r="EJ366" s="47"/>
      <c r="EK366" s="47"/>
      <c r="EL366" s="47"/>
      <c r="EM366" s="47"/>
      <c r="EN366" s="47"/>
      <c r="EO366" s="47"/>
      <c r="EP366" s="47"/>
      <c r="EQ366" s="47"/>
      <c r="ER366" s="47"/>
      <c r="ES366" s="47"/>
      <c r="ET366" s="47"/>
      <c r="EU366" s="47"/>
      <c r="EV366" s="47"/>
      <c r="EW366" s="47"/>
      <c r="EX366" s="47"/>
      <c r="EY366" s="47"/>
      <c r="EZ366" s="47"/>
      <c r="FA366" s="47"/>
      <c r="FB366" s="47"/>
      <c r="FC366" s="47"/>
      <c r="FD366" s="47"/>
      <c r="FE366" s="47"/>
      <c r="FF366" s="47"/>
      <c r="FG366" s="47"/>
      <c r="FH366" s="47"/>
      <c r="FI366" s="47"/>
      <c r="FJ366" s="47"/>
      <c r="FK366" s="47"/>
      <c r="FL366" s="47"/>
      <c r="FM366" s="47"/>
      <c r="FN366" s="47"/>
      <c r="FO366" s="47"/>
      <c r="FP366" s="47"/>
      <c r="FQ366" s="47"/>
      <c r="FR366" s="47"/>
      <c r="FS366" s="47"/>
      <c r="FT366" s="47"/>
      <c r="FU366" s="47"/>
      <c r="FV366" s="47"/>
      <c r="FW366" s="47"/>
      <c r="FX366" s="47"/>
      <c r="FY366" s="47"/>
      <c r="FZ366" s="47"/>
      <c r="GA366" s="47"/>
      <c r="GB366" s="47"/>
      <c r="GC366" s="47"/>
      <c r="GD366" s="47"/>
      <c r="GE366" s="47"/>
      <c r="GF366" s="47"/>
      <c r="GG366" s="47"/>
      <c r="GH366" s="47"/>
      <c r="GI366" s="47"/>
      <c r="GJ366" s="47"/>
      <c r="GK366" s="47"/>
      <c r="GL366" s="47"/>
      <c r="GM366" s="47"/>
      <c r="GN366" s="47"/>
      <c r="GO366" s="47"/>
      <c r="GP366" s="47"/>
      <c r="GQ366" s="47"/>
      <c r="GR366" s="47"/>
      <c r="GS366" s="47"/>
      <c r="GT366" s="47"/>
      <c r="GU366" s="47"/>
      <c r="GV366" s="47"/>
      <c r="GW366" s="47"/>
      <c r="GX366" s="47"/>
      <c r="GY366" s="47"/>
      <c r="GZ366" s="47"/>
      <c r="HA366" s="47"/>
      <c r="HB366" s="47"/>
      <c r="HC366" s="47"/>
      <c r="HD366" s="47"/>
      <c r="HE366" s="47"/>
      <c r="HF366" s="47"/>
      <c r="HG366" s="47"/>
      <c r="HH366" s="47"/>
      <c r="HI366" s="47"/>
      <c r="HJ366" s="47"/>
      <c r="HK366" s="47"/>
      <c r="HL366" s="47"/>
      <c r="HM366" s="47"/>
      <c r="HN366" s="47"/>
      <c r="HO366" s="47"/>
      <c r="HP366" s="47"/>
      <c r="HQ366" s="47"/>
      <c r="HR366" s="47"/>
      <c r="HS366" s="47"/>
      <c r="HT366" s="47"/>
      <c r="HU366" s="47"/>
      <c r="HV366" s="47"/>
      <c r="HW366" s="47"/>
      <c r="HX366" s="47"/>
      <c r="HY366" s="47"/>
      <c r="HZ366" s="47"/>
      <c r="IA366" s="47"/>
      <c r="IB366" s="47"/>
      <c r="IC366" s="47"/>
      <c r="ID366" s="47"/>
      <c r="IE366" s="47"/>
      <c r="IF366" s="47"/>
      <c r="IG366" s="47"/>
      <c r="IH366" s="47"/>
      <c r="II366" s="47"/>
      <c r="IJ366" s="47"/>
      <c r="IK366" s="47"/>
      <c r="IL366" s="47"/>
      <c r="IM366" s="47"/>
      <c r="IN366" s="47"/>
      <c r="IO366" s="47"/>
      <c r="IP366" s="47"/>
      <c r="IQ366" s="47"/>
      <c r="IR366" s="47"/>
      <c r="IS366" s="47"/>
      <c r="IT366" s="47"/>
      <c r="IU366" s="47"/>
      <c r="IV366" s="47"/>
      <c r="IW366" s="47"/>
      <c r="IX366" s="47"/>
      <c r="IY366" s="47"/>
      <c r="IZ366" s="47"/>
      <c r="JA366" s="47"/>
      <c r="JB366" s="47"/>
      <c r="JC366" s="47"/>
      <c r="JD366" s="47"/>
      <c r="JE366" s="47"/>
      <c r="JF366" s="47"/>
      <c r="JG366" s="47"/>
      <c r="JH366" s="47"/>
      <c r="JI366" s="47"/>
      <c r="JJ366" s="47"/>
      <c r="JK366" s="47"/>
      <c r="JL366" s="47"/>
      <c r="JM366" s="47"/>
      <c r="JN366" s="47"/>
      <c r="JO366" s="47"/>
      <c r="JP366" s="47"/>
      <c r="JQ366" s="47"/>
      <c r="JR366" s="47"/>
      <c r="JS366" s="47"/>
      <c r="JT366" s="47"/>
      <c r="JU366" s="47"/>
      <c r="JV366" s="47"/>
      <c r="JW366" s="47"/>
      <c r="JX366" s="47"/>
      <c r="JY366" s="47"/>
      <c r="JZ366" s="47"/>
      <c r="KA366" s="47"/>
      <c r="KB366" s="47"/>
      <c r="KC366" s="47"/>
      <c r="KD366" s="47"/>
      <c r="KE366" s="47"/>
      <c r="KF366" s="47"/>
      <c r="KG366" s="47"/>
      <c r="KH366" s="47"/>
      <c r="KI366" s="47"/>
      <c r="KJ366" s="47"/>
      <c r="KK366" s="47"/>
      <c r="KL366" s="47"/>
      <c r="KM366" s="47"/>
      <c r="KN366" s="47"/>
      <c r="KO366" s="47"/>
      <c r="KP366" s="47"/>
      <c r="KQ366" s="47"/>
      <c r="KR366" s="47"/>
      <c r="KS366" s="47"/>
      <c r="KT366" s="47"/>
      <c r="KU366" s="47"/>
      <c r="KV366" s="47"/>
      <c r="KW366" s="47"/>
      <c r="KX366" s="47"/>
      <c r="KY366" s="47"/>
      <c r="KZ366" s="47"/>
      <c r="LA366" s="47"/>
      <c r="LB366" s="47"/>
      <c r="LC366" s="47"/>
      <c r="LD366" s="47"/>
      <c r="LE366" s="47"/>
      <c r="LF366" s="47"/>
      <c r="LG366" s="47"/>
      <c r="LH366" s="47"/>
      <c r="LI366" s="47"/>
      <c r="LJ366" s="47"/>
      <c r="LK366" s="47"/>
      <c r="LL366" s="47"/>
      <c r="LM366" s="47"/>
      <c r="LN366" s="47"/>
      <c r="LO366" s="47"/>
      <c r="LP366" s="47"/>
      <c r="LQ366" s="47"/>
      <c r="LR366" s="47"/>
      <c r="LS366" s="47"/>
      <c r="LT366" s="47"/>
      <c r="LU366" s="47"/>
      <c r="LV366" s="47"/>
      <c r="LW366" s="47"/>
      <c r="LX366" s="47"/>
      <c r="LY366" s="47"/>
      <c r="LZ366" s="47"/>
      <c r="MA366" s="47"/>
      <c r="MB366" s="47"/>
      <c r="MC366" s="47"/>
      <c r="MD366" s="47"/>
      <c r="ME366" s="47"/>
      <c r="MF366" s="47"/>
      <c r="MG366" s="47"/>
      <c r="MH366" s="47"/>
      <c r="MI366" s="47"/>
      <c r="MJ366" s="47"/>
      <c r="MK366" s="47"/>
      <c r="ML366" s="47"/>
      <c r="MM366" s="47"/>
      <c r="MN366" s="47"/>
      <c r="MO366" s="47"/>
      <c r="MP366" s="47"/>
      <c r="MQ366" s="47"/>
      <c r="MR366" s="47"/>
      <c r="MS366" s="47"/>
      <c r="MT366" s="47"/>
      <c r="MU366" s="47"/>
      <c r="MV366" s="47"/>
      <c r="MW366" s="47"/>
      <c r="MX366" s="47"/>
      <c r="MY366" s="47"/>
      <c r="MZ366" s="47"/>
      <c r="NA366" s="47"/>
      <c r="NB366" s="47"/>
      <c r="NC366" s="47"/>
      <c r="ND366" s="47"/>
      <c r="NE366" s="47"/>
      <c r="NF366" s="47"/>
      <c r="NG366" s="47"/>
      <c r="NH366" s="47"/>
      <c r="NI366" s="47"/>
      <c r="NJ366" s="47"/>
      <c r="NK366" s="47"/>
      <c r="NL366" s="47"/>
      <c r="NM366" s="47"/>
      <c r="NN366" s="47"/>
      <c r="NO366" s="47"/>
      <c r="NP366" s="47"/>
      <c r="NQ366" s="47"/>
      <c r="NR366" s="47"/>
      <c r="NS366" s="47"/>
      <c r="NT366" s="47"/>
      <c r="NU366" s="47"/>
      <c r="NV366" s="47"/>
      <c r="NW366" s="47"/>
      <c r="NX366" s="47"/>
      <c r="NY366" s="47"/>
      <c r="NZ366" s="47"/>
      <c r="OA366" s="47"/>
      <c r="OB366" s="47"/>
      <c r="OC366" s="47"/>
      <c r="OD366" s="47"/>
      <c r="OE366" s="47"/>
      <c r="OF366" s="47"/>
      <c r="OG366" s="47"/>
      <c r="OH366" s="47"/>
      <c r="OI366" s="47"/>
      <c r="OJ366" s="47"/>
      <c r="OK366" s="47"/>
      <c r="OL366" s="47"/>
      <c r="OM366" s="47"/>
      <c r="ON366" s="47"/>
      <c r="OO366" s="47"/>
      <c r="OP366" s="47"/>
      <c r="OQ366" s="47"/>
      <c r="OR366" s="47"/>
      <c r="OS366" s="47"/>
      <c r="OT366" s="47"/>
      <c r="OU366" s="47"/>
      <c r="OV366" s="47"/>
      <c r="OW366" s="47"/>
      <c r="OX366" s="47"/>
      <c r="OY366" s="47"/>
      <c r="OZ366" s="47"/>
      <c r="PA366" s="47"/>
      <c r="PB366" s="47"/>
      <c r="PC366" s="47"/>
      <c r="PD366" s="47"/>
      <c r="PE366" s="47"/>
      <c r="PF366" s="47"/>
      <c r="PG366" s="47"/>
      <c r="PH366" s="47"/>
      <c r="PI366" s="47"/>
      <c r="PJ366" s="47"/>
      <c r="PK366" s="47"/>
      <c r="PL366" s="47"/>
      <c r="PM366" s="47"/>
      <c r="PN366" s="47"/>
      <c r="PO366" s="47"/>
      <c r="PP366" s="47"/>
      <c r="PQ366" s="47"/>
      <c r="PR366" s="47"/>
      <c r="PS366" s="47"/>
      <c r="PT366" s="47"/>
      <c r="PU366" s="47"/>
      <c r="PV366" s="47"/>
      <c r="PW366" s="47"/>
      <c r="PX366" s="47"/>
      <c r="PY366" s="47"/>
      <c r="PZ366" s="47"/>
      <c r="QA366" s="47"/>
      <c r="QB366" s="47"/>
      <c r="QC366" s="47"/>
      <c r="QD366" s="47"/>
      <c r="QE366" s="47"/>
      <c r="QF366" s="47"/>
      <c r="QG366" s="47"/>
      <c r="QH366" s="47"/>
      <c r="QI366" s="47"/>
      <c r="QJ366" s="47"/>
      <c r="QK366" s="47"/>
      <c r="QL366" s="47"/>
      <c r="QM366" s="47"/>
      <c r="QN366" s="47"/>
      <c r="QO366" s="47"/>
      <c r="QP366" s="47"/>
      <c r="QQ366" s="47"/>
      <c r="QR366" s="47"/>
      <c r="QS366" s="47"/>
      <c r="QT366" s="47"/>
      <c r="QU366" s="47"/>
      <c r="QV366" s="47"/>
      <c r="QW366" s="47"/>
      <c r="QX366" s="47"/>
      <c r="QY366" s="47"/>
      <c r="QZ366" s="47"/>
      <c r="RA366" s="47"/>
      <c r="RB366" s="47"/>
      <c r="RC366" s="47"/>
      <c r="RD366" s="47"/>
      <c r="RE366" s="47"/>
      <c r="RF366" s="47"/>
      <c r="RG366" s="47"/>
      <c r="RH366" s="47"/>
      <c r="RI366" s="47"/>
      <c r="RJ366" s="47"/>
      <c r="RK366" s="47"/>
      <c r="RL366" s="47"/>
      <c r="RM366" s="47"/>
      <c r="RN366" s="47"/>
      <c r="RO366" s="47"/>
      <c r="RP366" s="47"/>
      <c r="RQ366" s="47"/>
      <c r="RR366" s="47"/>
      <c r="RS366" s="47"/>
      <c r="RT366" s="47"/>
      <c r="RU366" s="47"/>
      <c r="RV366" s="47"/>
      <c r="RW366" s="47"/>
      <c r="RX366" s="47"/>
      <c r="RY366" s="47"/>
      <c r="RZ366" s="47"/>
      <c r="SA366" s="47"/>
      <c r="SB366" s="47"/>
      <c r="SC366" s="47"/>
      <c r="SD366" s="47"/>
      <c r="SE366" s="47"/>
      <c r="SF366" s="47"/>
      <c r="SG366" s="47"/>
      <c r="SH366" s="47"/>
      <c r="SI366" s="47"/>
      <c r="SJ366" s="47"/>
      <c r="SK366" s="47"/>
      <c r="SL366" s="47"/>
      <c r="SM366" s="47"/>
      <c r="SN366" s="47"/>
      <c r="SO366" s="47"/>
      <c r="SP366" s="47"/>
      <c r="SQ366" s="47"/>
      <c r="SR366" s="47"/>
      <c r="SS366" s="47"/>
      <c r="ST366" s="47"/>
      <c r="SU366" s="47"/>
      <c r="SV366" s="47"/>
      <c r="SW366" s="47"/>
      <c r="SX366" s="47"/>
      <c r="SY366" s="47"/>
      <c r="SZ366" s="47"/>
      <c r="TA366" s="47"/>
      <c r="TB366" s="47"/>
      <c r="TC366" s="47"/>
      <c r="TD366" s="47"/>
      <c r="TE366" s="47"/>
      <c r="TF366" s="47"/>
      <c r="TG366" s="47"/>
      <c r="TH366" s="47"/>
      <c r="TI366" s="47"/>
      <c r="TJ366" s="47"/>
      <c r="TK366" s="47"/>
      <c r="TL366" s="47"/>
      <c r="TM366" s="47"/>
      <c r="TN366" s="47"/>
      <c r="TO366" s="47"/>
      <c r="TP366" s="47"/>
      <c r="TQ366" s="47"/>
      <c r="TR366" s="47"/>
      <c r="TS366" s="47"/>
      <c r="TT366" s="47"/>
      <c r="TU366" s="47"/>
      <c r="TV366" s="47"/>
      <c r="TW366" s="47"/>
      <c r="TX366" s="47"/>
      <c r="TY366" s="47"/>
      <c r="TZ366" s="47"/>
      <c r="UA366" s="47"/>
      <c r="UB366" s="47"/>
      <c r="UC366" s="47"/>
      <c r="UD366" s="47"/>
      <c r="UE366" s="47"/>
      <c r="UF366" s="47"/>
      <c r="UG366" s="47"/>
      <c r="UH366" s="47"/>
      <c r="UI366" s="47"/>
      <c r="UJ366" s="47"/>
      <c r="UK366" s="47"/>
      <c r="UL366" s="47"/>
      <c r="UM366" s="47"/>
      <c r="UN366" s="47"/>
      <c r="UO366" s="47"/>
      <c r="UP366" s="47"/>
      <c r="UQ366" s="47"/>
      <c r="UR366" s="47"/>
      <c r="US366" s="47"/>
      <c r="UT366" s="47"/>
      <c r="UU366" s="47"/>
      <c r="UV366" s="47"/>
      <c r="UW366" s="47"/>
      <c r="UX366" s="47"/>
      <c r="UY366" s="47"/>
      <c r="UZ366" s="47"/>
      <c r="VA366" s="47"/>
      <c r="VB366" s="47"/>
      <c r="VC366" s="47"/>
      <c r="VD366" s="47"/>
      <c r="VE366" s="47"/>
      <c r="VF366" s="47"/>
      <c r="VG366" s="47"/>
      <c r="VH366" s="47"/>
      <c r="VI366" s="47"/>
      <c r="VJ366" s="47"/>
      <c r="VK366" s="47"/>
      <c r="VL366" s="47"/>
      <c r="VM366" s="47"/>
      <c r="VN366" s="47"/>
      <c r="VO366" s="47"/>
      <c r="VP366" s="47"/>
      <c r="VQ366" s="47"/>
      <c r="VR366" s="47"/>
      <c r="VS366" s="47"/>
      <c r="VT366" s="47"/>
      <c r="VU366" s="47"/>
      <c r="VV366" s="47"/>
      <c r="VW366" s="47"/>
      <c r="VX366" s="47"/>
      <c r="VY366" s="47"/>
      <c r="VZ366" s="47"/>
      <c r="WA366" s="47"/>
      <c r="WB366" s="47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7"/>
      <c r="WN366" s="47"/>
      <c r="WO366" s="47"/>
      <c r="WP366" s="47"/>
      <c r="WQ366" s="47"/>
      <c r="WR366" s="47"/>
      <c r="WS366" s="47"/>
      <c r="WT366" s="47"/>
      <c r="WU366" s="47"/>
      <c r="WV366" s="47"/>
      <c r="WW366" s="47"/>
      <c r="WX366" s="47"/>
      <c r="WY366" s="47"/>
      <c r="WZ366" s="47"/>
      <c r="XA366" s="47"/>
      <c r="XB366" s="47"/>
      <c r="XC366" s="47"/>
      <c r="XD366" s="47"/>
      <c r="XE366" s="47"/>
      <c r="XF366" s="47"/>
      <c r="XG366" s="47"/>
      <c r="XH366" s="47"/>
      <c r="XI366" s="47"/>
      <c r="XJ366" s="47"/>
      <c r="XK366" s="47"/>
      <c r="XL366" s="47"/>
      <c r="XM366" s="47"/>
      <c r="XN366" s="47"/>
      <c r="XO366" s="47"/>
      <c r="XP366" s="47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47"/>
      <c r="YB366" s="47"/>
      <c r="YC366" s="47"/>
      <c r="YD366" s="47"/>
      <c r="YE366" s="47"/>
      <c r="YF366" s="47"/>
      <c r="YG366" s="47"/>
      <c r="YH366" s="47"/>
      <c r="YI366" s="47"/>
      <c r="YJ366" s="47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47"/>
      <c r="ZG366" s="47"/>
      <c r="ZH366" s="47"/>
      <c r="ZI366" s="47"/>
      <c r="ZJ366" s="47"/>
      <c r="ZK366" s="47"/>
      <c r="ZL366" s="47"/>
      <c r="ZM366" s="47"/>
      <c r="ZN366" s="47"/>
      <c r="ZO366" s="47"/>
      <c r="ZP366" s="47"/>
      <c r="ZQ366" s="47"/>
      <c r="ZR366" s="47"/>
      <c r="ZS366" s="47"/>
      <c r="ZT366" s="47"/>
      <c r="ZU366" s="47"/>
      <c r="ZV366" s="47"/>
      <c r="ZW366" s="47"/>
      <c r="ZX366" s="47"/>
      <c r="ZY366" s="47"/>
      <c r="ZZ366" s="47"/>
      <c r="AAA366" s="47"/>
      <c r="AAB366" s="47"/>
      <c r="AAC366" s="47"/>
      <c r="AAD366" s="47"/>
      <c r="AAE366" s="47"/>
      <c r="AAF366" s="47"/>
      <c r="AAG366" s="47"/>
      <c r="AAH366" s="47"/>
      <c r="AAI366" s="47"/>
      <c r="AAJ366" s="47"/>
      <c r="AAK366" s="47"/>
      <c r="AAL366" s="47"/>
      <c r="AAM366" s="47"/>
      <c r="AAN366" s="47"/>
      <c r="AAO366" s="47"/>
      <c r="AAP366" s="47"/>
      <c r="AAQ366" s="47"/>
      <c r="AAR366" s="47"/>
      <c r="AAS366" s="47"/>
      <c r="AAT366" s="47"/>
      <c r="AAU366" s="47"/>
      <c r="AAV366" s="47"/>
      <c r="AAW366" s="47"/>
      <c r="AAX366" s="47"/>
      <c r="AAY366" s="47"/>
      <c r="AAZ366" s="47"/>
      <c r="ABA366" s="47"/>
      <c r="ABB366" s="47"/>
      <c r="ABC366" s="47"/>
      <c r="ABD366" s="47"/>
      <c r="ABE366" s="47"/>
      <c r="ABF366" s="47"/>
      <c r="ABG366" s="47"/>
      <c r="ABH366" s="47"/>
      <c r="ABI366" s="47"/>
      <c r="ABJ366" s="47"/>
      <c r="ABK366" s="47"/>
      <c r="ABL366" s="47"/>
      <c r="ABM366" s="47"/>
      <c r="ABN366" s="47"/>
      <c r="ABO366" s="47"/>
      <c r="ABP366" s="47"/>
      <c r="ABQ366" s="47"/>
      <c r="ABR366" s="47"/>
      <c r="ABS366" s="47"/>
      <c r="ABT366" s="47"/>
      <c r="ABU366" s="47"/>
      <c r="ABV366" s="47"/>
      <c r="ABW366" s="47"/>
      <c r="ABX366" s="47"/>
      <c r="ABY366" s="47"/>
      <c r="ABZ366" s="47"/>
      <c r="ACA366" s="47"/>
      <c r="ACB366" s="47"/>
      <c r="ACC366" s="47"/>
      <c r="ACD366" s="47"/>
      <c r="ACE366" s="47"/>
      <c r="ACF366" s="47"/>
      <c r="ACG366" s="47"/>
      <c r="ACH366" s="47"/>
      <c r="ACI366" s="47"/>
      <c r="ACJ366" s="47"/>
      <c r="ACK366" s="47"/>
      <c r="ACL366" s="47"/>
      <c r="ACM366" s="47"/>
      <c r="ACN366" s="47"/>
      <c r="ACO366" s="47"/>
      <c r="ACP366" s="47"/>
      <c r="ACQ366" s="47"/>
      <c r="ACR366" s="47"/>
      <c r="ACS366" s="47"/>
      <c r="ACT366" s="47"/>
      <c r="ACU366" s="47"/>
      <c r="ACV366" s="47"/>
      <c r="ACW366" s="47"/>
      <c r="ACX366" s="47"/>
      <c r="ACY366" s="47"/>
      <c r="ACZ366" s="47"/>
      <c r="ADA366" s="47"/>
      <c r="ADB366" s="47"/>
      <c r="ADC366" s="47"/>
      <c r="ADD366" s="47"/>
      <c r="ADE366" s="47"/>
      <c r="ADF366" s="47"/>
      <c r="ADG366" s="47"/>
      <c r="ADH366" s="47"/>
      <c r="ADI366" s="47"/>
      <c r="ADJ366" s="47"/>
      <c r="ADK366" s="47"/>
      <c r="ADL366" s="47"/>
      <c r="ADM366" s="47"/>
      <c r="ADN366" s="47"/>
      <c r="ADO366" s="47"/>
      <c r="ADP366" s="47"/>
    </row>
    <row r="367" spans="3:796" x14ac:dyDescent="0.4">
      <c r="C367" s="66"/>
      <c r="D367" s="43">
        <f>(1/$D$5)*学習!M65</f>
        <v>0.396078431372549</v>
      </c>
      <c r="I367" s="67">
        <v>356</v>
      </c>
      <c r="J367" s="45">
        <v>-1.1987585465790684E-2</v>
      </c>
      <c r="K367" s="45">
        <v>-0.14510055240300779</v>
      </c>
      <c r="L367" s="45">
        <v>4.5708717913945734E-2</v>
      </c>
      <c r="M367" s="45">
        <v>8.1731626077754194E-2</v>
      </c>
      <c r="N367" s="45">
        <v>5.2902746770942213E-2</v>
      </c>
      <c r="O367" s="45">
        <v>0.14125431683425191</v>
      </c>
      <c r="P367" s="45">
        <v>0.12568612657249856</v>
      </c>
      <c r="Q367" s="45">
        <v>5.795267803447865E-2</v>
      </c>
      <c r="R367" s="45">
        <v>6.5830569378706807E-2</v>
      </c>
      <c r="S367" s="45">
        <v>3.9374651330676289E-2</v>
      </c>
      <c r="T367" s="45">
        <v>2.3114490898653067E-2</v>
      </c>
      <c r="U367" s="45">
        <v>7.9148342155383508E-2</v>
      </c>
      <c r="V367" s="45">
        <v>0.10763312967936497</v>
      </c>
      <c r="W367" s="45">
        <v>1.0908117342236325E-2</v>
      </c>
      <c r="X367" s="45">
        <v>-4.7649746500024293E-2</v>
      </c>
      <c r="Y367" s="45">
        <v>-4.9023962416787342E-3</v>
      </c>
      <c r="Z367" s="45">
        <v>-3.6556792005015347E-2</v>
      </c>
      <c r="AA367" s="45">
        <v>0.25241343129988536</v>
      </c>
      <c r="AB367" s="45">
        <v>0.11489450041277835</v>
      </c>
      <c r="AC367" s="45">
        <v>0.12749519597702802</v>
      </c>
      <c r="AD367" s="45">
        <v>0.14947148153816867</v>
      </c>
      <c r="AE367" s="45">
        <v>-9.2039261008671491E-2</v>
      </c>
      <c r="AF367" s="45">
        <v>-2.8678455808310684E-2</v>
      </c>
      <c r="AG367" s="45">
        <v>-4.364385173411247E-2</v>
      </c>
      <c r="AH367" s="45">
        <v>-9.6052373007687861E-2</v>
      </c>
      <c r="AI367" s="45">
        <v>8.6842506106538764E-2</v>
      </c>
      <c r="AJ367" s="45">
        <v>4.526639135748925E-2</v>
      </c>
      <c r="AK367" s="45">
        <v>2.6039442739460895E-2</v>
      </c>
      <c r="AL367" s="45">
        <v>-1.8674308318043734E-2</v>
      </c>
      <c r="AM367" s="45">
        <v>-3.1469905247551166E-2</v>
      </c>
      <c r="AN367" s="45">
        <v>-1.5994769485699924E-2</v>
      </c>
      <c r="AO367" s="45">
        <v>5.0522694945951262E-2</v>
      </c>
      <c r="AP367" s="45">
        <v>3.7040493828730044E-2</v>
      </c>
      <c r="AQ367" s="45">
        <v>-0.14250952837976713</v>
      </c>
      <c r="AR367" s="45">
        <v>-3.624027772781499E-2</v>
      </c>
      <c r="AS367" s="45">
        <v>6.843833424008963E-3</v>
      </c>
      <c r="AT367" s="45">
        <v>-2.4360010582244612E-2</v>
      </c>
      <c r="AU367" s="45">
        <v>-0.19751525793118735</v>
      </c>
      <c r="AV367" s="45">
        <v>2.9807201120264484E-2</v>
      </c>
      <c r="AW367" s="45">
        <v>-6.0451413726750496E-2</v>
      </c>
      <c r="AX367" s="45">
        <v>-0.1201340021410917</v>
      </c>
      <c r="AY367" s="45">
        <v>-7.6166384979761859E-2</v>
      </c>
      <c r="AZ367" s="45">
        <v>4.2043109895714852E-2</v>
      </c>
      <c r="BA367" s="45">
        <v>-0.11390215168655858</v>
      </c>
      <c r="BB367" s="45">
        <v>-5.6316669957641237E-2</v>
      </c>
      <c r="BC367" s="45">
        <v>8.7959732477553634E-2</v>
      </c>
      <c r="BD367" s="45">
        <v>-0.18636842617178301</v>
      </c>
      <c r="BE367" s="45">
        <v>-5.4896822979347351E-2</v>
      </c>
      <c r="BF367" s="45">
        <v>4.7712181968586197E-2</v>
      </c>
      <c r="BG367" s="45">
        <v>3.5849643417915517E-4</v>
      </c>
      <c r="BH367" s="45">
        <v>-3.7240870600995575E-2</v>
      </c>
      <c r="BI367" s="45">
        <v>-0.21059710176299562</v>
      </c>
      <c r="BJ367" s="45">
        <v>-1.8213073976930613E-2</v>
      </c>
      <c r="BK367" s="45">
        <v>-2.5023112914074441E-2</v>
      </c>
      <c r="BL367" s="45">
        <v>-9.4319354771322597E-2</v>
      </c>
      <c r="BM367" s="45">
        <v>-2.767293688831042E-2</v>
      </c>
      <c r="BN367" s="45">
        <v>-1.8319942817626333E-2</v>
      </c>
      <c r="BO367" s="45">
        <v>9.2147734843470872E-2</v>
      </c>
      <c r="BP367" s="45">
        <v>8.1339866972869185E-2</v>
      </c>
      <c r="BQ367" s="45">
        <v>-4.1110346259832384E-2</v>
      </c>
      <c r="BR367" s="45">
        <v>-0.11583197858166003</v>
      </c>
      <c r="BS367" s="45">
        <v>5.8843478132912463E-2</v>
      </c>
      <c r="BT367" s="45">
        <v>0.12188919774595346</v>
      </c>
      <c r="BU367" s="45">
        <v>8.0744077197626121E-2</v>
      </c>
      <c r="BV367" s="45">
        <v>0.11637229524402744</v>
      </c>
      <c r="BW367" s="45">
        <v>6.5008270837839985E-2</v>
      </c>
      <c r="BX367" s="45">
        <v>-4.6785722004381518E-2</v>
      </c>
      <c r="BY367" s="45">
        <v>5.0213645622356501E-2</v>
      </c>
      <c r="BZ367" s="45">
        <v>8.9034415220790405E-2</v>
      </c>
      <c r="CA367" s="45">
        <v>0.21098989875836813</v>
      </c>
      <c r="CB367" s="45">
        <v>-2.5289277406746587E-2</v>
      </c>
      <c r="CC367" s="45">
        <v>8.2104952300075501E-2</v>
      </c>
      <c r="CD367" s="45">
        <v>4.0746667448867707E-2</v>
      </c>
      <c r="CE367" s="45">
        <v>4.8269022448884757E-2</v>
      </c>
      <c r="CF367" s="45">
        <v>0.15571198002798939</v>
      </c>
      <c r="CG367" s="45">
        <v>-4.4522980453814164E-2</v>
      </c>
      <c r="CH367" s="45">
        <v>-6.2565663234301225E-2</v>
      </c>
      <c r="CI367" s="45">
        <v>-3.7816890051824044E-3</v>
      </c>
      <c r="CJ367" s="45">
        <v>4.759978156423832E-3</v>
      </c>
      <c r="CK367" s="45">
        <v>-5.8876863906099537E-2</v>
      </c>
      <c r="CL367" s="45">
        <v>-3.1696028851027597E-2</v>
      </c>
      <c r="CM367" s="45">
        <v>1.204737115920266E-3</v>
      </c>
      <c r="CN367" s="45">
        <v>-8.0887459812712378E-2</v>
      </c>
      <c r="CO367" s="45">
        <v>-0.11765417180280952</v>
      </c>
      <c r="CP367" s="45">
        <v>0.1582047155809081</v>
      </c>
      <c r="CQ367" s="45">
        <v>-9.0909945969131531E-2</v>
      </c>
      <c r="CR367" s="45">
        <v>5.1109099949952247E-2</v>
      </c>
      <c r="CS367" s="45">
        <v>-8.5913142611794807E-2</v>
      </c>
      <c r="CT367" s="45">
        <v>0.1166036126343076</v>
      </c>
      <c r="CU367" s="45">
        <v>-0.11857582054391132</v>
      </c>
      <c r="CV367" s="45">
        <v>0.14193875325022554</v>
      </c>
      <c r="CW367" s="45">
        <v>2.1516157615293036E-2</v>
      </c>
      <c r="CX367" s="45">
        <v>0.2798077911011953</v>
      </c>
      <c r="CY367" s="45">
        <v>8.5126632313773827E-3</v>
      </c>
      <c r="CZ367" s="45">
        <v>9.0356461819074391E-2</v>
      </c>
      <c r="DA367" s="45">
        <v>-8.8615916865649791E-2</v>
      </c>
      <c r="DB367" s="45">
        <v>3.8768748390015886E-2</v>
      </c>
      <c r="DC367" s="45">
        <v>-0.12192843214773816</v>
      </c>
      <c r="DD367" s="45">
        <v>-7.8884362665625929E-2</v>
      </c>
      <c r="DE367" s="45">
        <v>-0.13043275339469149</v>
      </c>
      <c r="DF367" s="47"/>
      <c r="DG367" s="47"/>
      <c r="DH367" s="47"/>
      <c r="DI367" s="47"/>
      <c r="DJ367" s="47"/>
      <c r="DK367" s="47"/>
      <c r="DL367" s="47"/>
      <c r="DM367" s="47"/>
      <c r="DN367" s="47"/>
      <c r="DO367" s="47"/>
      <c r="DP367" s="47"/>
      <c r="DQ367" s="47"/>
      <c r="DR367" s="47"/>
      <c r="DS367" s="47"/>
      <c r="DT367" s="47"/>
      <c r="DU367" s="47"/>
      <c r="DV367" s="47"/>
      <c r="DW367" s="47"/>
      <c r="DX367" s="47"/>
      <c r="DY367" s="47"/>
      <c r="DZ367" s="47"/>
      <c r="EA367" s="47"/>
      <c r="EB367" s="47"/>
      <c r="EC367" s="47"/>
      <c r="ED367" s="47"/>
      <c r="EE367" s="47"/>
      <c r="EF367" s="47"/>
      <c r="EG367" s="47"/>
      <c r="EH367" s="47"/>
      <c r="EI367" s="47"/>
      <c r="EJ367" s="47"/>
      <c r="EK367" s="47"/>
      <c r="EL367" s="47"/>
      <c r="EM367" s="47"/>
      <c r="EN367" s="47"/>
      <c r="EO367" s="47"/>
      <c r="EP367" s="47"/>
      <c r="EQ367" s="47"/>
      <c r="ER367" s="47"/>
      <c r="ES367" s="47"/>
      <c r="ET367" s="47"/>
      <c r="EU367" s="47"/>
      <c r="EV367" s="47"/>
      <c r="EW367" s="47"/>
      <c r="EX367" s="47"/>
      <c r="EY367" s="47"/>
      <c r="EZ367" s="47"/>
      <c r="FA367" s="47"/>
      <c r="FB367" s="47"/>
      <c r="FC367" s="47"/>
      <c r="FD367" s="47"/>
      <c r="FE367" s="47"/>
      <c r="FF367" s="47"/>
      <c r="FG367" s="47"/>
      <c r="FH367" s="47"/>
      <c r="FI367" s="47"/>
      <c r="FJ367" s="47"/>
      <c r="FK367" s="47"/>
      <c r="FL367" s="47"/>
      <c r="FM367" s="47"/>
      <c r="FN367" s="47"/>
      <c r="FO367" s="47"/>
      <c r="FP367" s="47"/>
      <c r="FQ367" s="47"/>
      <c r="FR367" s="47"/>
      <c r="FS367" s="47"/>
      <c r="FT367" s="47"/>
      <c r="FU367" s="47"/>
      <c r="FV367" s="47"/>
      <c r="FW367" s="47"/>
      <c r="FX367" s="47"/>
      <c r="FY367" s="47"/>
      <c r="FZ367" s="47"/>
      <c r="GA367" s="47"/>
      <c r="GB367" s="47"/>
      <c r="GC367" s="47"/>
      <c r="GD367" s="47"/>
      <c r="GE367" s="47"/>
      <c r="GF367" s="47"/>
      <c r="GG367" s="47"/>
      <c r="GH367" s="47"/>
      <c r="GI367" s="47"/>
      <c r="GJ367" s="47"/>
      <c r="GK367" s="47"/>
      <c r="GL367" s="47"/>
      <c r="GM367" s="47"/>
      <c r="GN367" s="47"/>
      <c r="GO367" s="47"/>
      <c r="GP367" s="47"/>
      <c r="GQ367" s="47"/>
      <c r="GR367" s="47"/>
      <c r="GS367" s="47"/>
      <c r="GT367" s="47"/>
      <c r="GU367" s="47"/>
      <c r="GV367" s="47"/>
      <c r="GW367" s="47"/>
      <c r="GX367" s="47"/>
      <c r="GY367" s="47"/>
      <c r="GZ367" s="47"/>
      <c r="HA367" s="47"/>
      <c r="HB367" s="47"/>
      <c r="HC367" s="47"/>
      <c r="HD367" s="47"/>
      <c r="HE367" s="47"/>
      <c r="HF367" s="47"/>
      <c r="HG367" s="47"/>
      <c r="HH367" s="47"/>
      <c r="HI367" s="47"/>
      <c r="HJ367" s="47"/>
      <c r="HK367" s="47"/>
      <c r="HL367" s="47"/>
      <c r="HM367" s="47"/>
      <c r="HN367" s="47"/>
      <c r="HO367" s="47"/>
      <c r="HP367" s="47"/>
      <c r="HQ367" s="47"/>
      <c r="HR367" s="47"/>
      <c r="HS367" s="47"/>
      <c r="HT367" s="47"/>
      <c r="HU367" s="47"/>
      <c r="HV367" s="47"/>
      <c r="HW367" s="47"/>
      <c r="HX367" s="47"/>
      <c r="HY367" s="47"/>
      <c r="HZ367" s="47"/>
      <c r="IA367" s="47"/>
      <c r="IB367" s="47"/>
      <c r="IC367" s="47"/>
      <c r="ID367" s="47"/>
      <c r="IE367" s="47"/>
      <c r="IF367" s="47"/>
      <c r="IG367" s="47"/>
      <c r="IH367" s="47"/>
      <c r="II367" s="47"/>
      <c r="IJ367" s="47"/>
      <c r="IK367" s="47"/>
      <c r="IL367" s="47"/>
      <c r="IM367" s="47"/>
      <c r="IN367" s="47"/>
      <c r="IO367" s="47"/>
      <c r="IP367" s="47"/>
      <c r="IQ367" s="47"/>
      <c r="IR367" s="47"/>
      <c r="IS367" s="47"/>
      <c r="IT367" s="47"/>
      <c r="IU367" s="47"/>
      <c r="IV367" s="47"/>
      <c r="IW367" s="47"/>
      <c r="IX367" s="47"/>
      <c r="IY367" s="47"/>
      <c r="IZ367" s="47"/>
      <c r="JA367" s="47"/>
      <c r="JB367" s="47"/>
      <c r="JC367" s="47"/>
      <c r="JD367" s="47"/>
      <c r="JE367" s="47"/>
      <c r="JF367" s="47"/>
      <c r="JG367" s="47"/>
      <c r="JH367" s="47"/>
      <c r="JI367" s="47"/>
      <c r="JJ367" s="47"/>
      <c r="JK367" s="47"/>
      <c r="JL367" s="47"/>
      <c r="JM367" s="47"/>
      <c r="JN367" s="47"/>
      <c r="JO367" s="47"/>
      <c r="JP367" s="47"/>
      <c r="JQ367" s="47"/>
      <c r="JR367" s="47"/>
      <c r="JS367" s="47"/>
      <c r="JT367" s="47"/>
      <c r="JU367" s="47"/>
      <c r="JV367" s="47"/>
      <c r="JW367" s="47"/>
      <c r="JX367" s="47"/>
      <c r="JY367" s="47"/>
      <c r="JZ367" s="47"/>
      <c r="KA367" s="47"/>
      <c r="KB367" s="47"/>
      <c r="KC367" s="47"/>
      <c r="KD367" s="47"/>
      <c r="KE367" s="47"/>
      <c r="KF367" s="47"/>
      <c r="KG367" s="47"/>
      <c r="KH367" s="47"/>
      <c r="KI367" s="47"/>
      <c r="KJ367" s="47"/>
      <c r="KK367" s="47"/>
      <c r="KL367" s="47"/>
      <c r="KM367" s="47"/>
      <c r="KN367" s="47"/>
      <c r="KO367" s="47"/>
      <c r="KP367" s="47"/>
      <c r="KQ367" s="47"/>
      <c r="KR367" s="47"/>
      <c r="KS367" s="47"/>
      <c r="KT367" s="47"/>
      <c r="KU367" s="47"/>
      <c r="KV367" s="47"/>
      <c r="KW367" s="47"/>
      <c r="KX367" s="47"/>
      <c r="KY367" s="47"/>
      <c r="KZ367" s="47"/>
      <c r="LA367" s="47"/>
      <c r="LB367" s="47"/>
      <c r="LC367" s="47"/>
      <c r="LD367" s="47"/>
      <c r="LE367" s="47"/>
      <c r="LF367" s="47"/>
      <c r="LG367" s="47"/>
      <c r="LH367" s="47"/>
      <c r="LI367" s="47"/>
      <c r="LJ367" s="47"/>
      <c r="LK367" s="47"/>
      <c r="LL367" s="47"/>
      <c r="LM367" s="47"/>
      <c r="LN367" s="47"/>
      <c r="LO367" s="47"/>
      <c r="LP367" s="47"/>
      <c r="LQ367" s="47"/>
      <c r="LR367" s="47"/>
      <c r="LS367" s="47"/>
      <c r="LT367" s="47"/>
      <c r="LU367" s="47"/>
      <c r="LV367" s="47"/>
      <c r="LW367" s="47"/>
      <c r="LX367" s="47"/>
      <c r="LY367" s="47"/>
      <c r="LZ367" s="47"/>
      <c r="MA367" s="47"/>
      <c r="MB367" s="47"/>
      <c r="MC367" s="47"/>
      <c r="MD367" s="47"/>
      <c r="ME367" s="47"/>
      <c r="MF367" s="47"/>
      <c r="MG367" s="47"/>
      <c r="MH367" s="47"/>
      <c r="MI367" s="47"/>
      <c r="MJ367" s="47"/>
      <c r="MK367" s="47"/>
      <c r="ML367" s="47"/>
      <c r="MM367" s="47"/>
      <c r="MN367" s="47"/>
      <c r="MO367" s="47"/>
      <c r="MP367" s="47"/>
      <c r="MQ367" s="47"/>
      <c r="MR367" s="47"/>
      <c r="MS367" s="47"/>
      <c r="MT367" s="47"/>
      <c r="MU367" s="47"/>
      <c r="MV367" s="47"/>
      <c r="MW367" s="47"/>
      <c r="MX367" s="47"/>
      <c r="MY367" s="47"/>
      <c r="MZ367" s="47"/>
      <c r="NA367" s="47"/>
      <c r="NB367" s="47"/>
      <c r="NC367" s="47"/>
      <c r="ND367" s="47"/>
      <c r="NE367" s="47"/>
      <c r="NF367" s="47"/>
      <c r="NG367" s="47"/>
      <c r="NH367" s="47"/>
      <c r="NI367" s="47"/>
      <c r="NJ367" s="47"/>
      <c r="NK367" s="47"/>
      <c r="NL367" s="47"/>
      <c r="NM367" s="47"/>
      <c r="NN367" s="47"/>
      <c r="NO367" s="47"/>
      <c r="NP367" s="47"/>
      <c r="NQ367" s="47"/>
      <c r="NR367" s="47"/>
      <c r="NS367" s="47"/>
      <c r="NT367" s="47"/>
      <c r="NU367" s="47"/>
      <c r="NV367" s="47"/>
      <c r="NW367" s="47"/>
      <c r="NX367" s="47"/>
      <c r="NY367" s="47"/>
      <c r="NZ367" s="47"/>
      <c r="OA367" s="47"/>
      <c r="OB367" s="47"/>
      <c r="OC367" s="47"/>
      <c r="OD367" s="47"/>
      <c r="OE367" s="47"/>
      <c r="OF367" s="47"/>
      <c r="OG367" s="47"/>
      <c r="OH367" s="47"/>
      <c r="OI367" s="47"/>
      <c r="OJ367" s="47"/>
      <c r="OK367" s="47"/>
      <c r="OL367" s="47"/>
      <c r="OM367" s="47"/>
      <c r="ON367" s="47"/>
      <c r="OO367" s="47"/>
      <c r="OP367" s="47"/>
      <c r="OQ367" s="47"/>
      <c r="OR367" s="47"/>
      <c r="OS367" s="47"/>
      <c r="OT367" s="47"/>
      <c r="OU367" s="47"/>
      <c r="OV367" s="47"/>
      <c r="OW367" s="47"/>
      <c r="OX367" s="47"/>
      <c r="OY367" s="47"/>
      <c r="OZ367" s="47"/>
      <c r="PA367" s="47"/>
      <c r="PB367" s="47"/>
      <c r="PC367" s="47"/>
      <c r="PD367" s="47"/>
      <c r="PE367" s="47"/>
      <c r="PF367" s="47"/>
      <c r="PG367" s="47"/>
      <c r="PH367" s="47"/>
      <c r="PI367" s="47"/>
      <c r="PJ367" s="47"/>
      <c r="PK367" s="47"/>
      <c r="PL367" s="47"/>
      <c r="PM367" s="47"/>
      <c r="PN367" s="47"/>
      <c r="PO367" s="47"/>
      <c r="PP367" s="47"/>
      <c r="PQ367" s="47"/>
      <c r="PR367" s="47"/>
      <c r="PS367" s="47"/>
      <c r="PT367" s="47"/>
      <c r="PU367" s="47"/>
      <c r="PV367" s="47"/>
      <c r="PW367" s="47"/>
      <c r="PX367" s="47"/>
      <c r="PY367" s="47"/>
      <c r="PZ367" s="47"/>
      <c r="QA367" s="47"/>
      <c r="QB367" s="47"/>
      <c r="QC367" s="47"/>
      <c r="QD367" s="47"/>
      <c r="QE367" s="47"/>
      <c r="QF367" s="47"/>
      <c r="QG367" s="47"/>
      <c r="QH367" s="47"/>
      <c r="QI367" s="47"/>
      <c r="QJ367" s="47"/>
      <c r="QK367" s="47"/>
      <c r="QL367" s="47"/>
      <c r="QM367" s="47"/>
      <c r="QN367" s="47"/>
      <c r="QO367" s="47"/>
      <c r="QP367" s="47"/>
      <c r="QQ367" s="47"/>
      <c r="QR367" s="47"/>
      <c r="QS367" s="47"/>
      <c r="QT367" s="47"/>
      <c r="QU367" s="47"/>
      <c r="QV367" s="47"/>
      <c r="QW367" s="47"/>
      <c r="QX367" s="47"/>
      <c r="QY367" s="47"/>
      <c r="QZ367" s="47"/>
      <c r="RA367" s="47"/>
      <c r="RB367" s="47"/>
      <c r="RC367" s="47"/>
      <c r="RD367" s="47"/>
      <c r="RE367" s="47"/>
      <c r="RF367" s="47"/>
      <c r="RG367" s="47"/>
      <c r="RH367" s="47"/>
      <c r="RI367" s="47"/>
      <c r="RJ367" s="47"/>
      <c r="RK367" s="47"/>
      <c r="RL367" s="47"/>
      <c r="RM367" s="47"/>
      <c r="RN367" s="47"/>
      <c r="RO367" s="47"/>
      <c r="RP367" s="47"/>
      <c r="RQ367" s="47"/>
      <c r="RR367" s="47"/>
      <c r="RS367" s="47"/>
      <c r="RT367" s="47"/>
      <c r="RU367" s="47"/>
      <c r="RV367" s="47"/>
      <c r="RW367" s="47"/>
      <c r="RX367" s="47"/>
      <c r="RY367" s="47"/>
      <c r="RZ367" s="47"/>
      <c r="SA367" s="47"/>
      <c r="SB367" s="47"/>
      <c r="SC367" s="47"/>
      <c r="SD367" s="47"/>
      <c r="SE367" s="47"/>
      <c r="SF367" s="47"/>
      <c r="SG367" s="47"/>
      <c r="SH367" s="47"/>
      <c r="SI367" s="47"/>
      <c r="SJ367" s="47"/>
      <c r="SK367" s="47"/>
      <c r="SL367" s="47"/>
      <c r="SM367" s="47"/>
      <c r="SN367" s="47"/>
      <c r="SO367" s="47"/>
      <c r="SP367" s="47"/>
      <c r="SQ367" s="47"/>
      <c r="SR367" s="47"/>
      <c r="SS367" s="47"/>
      <c r="ST367" s="47"/>
      <c r="SU367" s="47"/>
      <c r="SV367" s="47"/>
      <c r="SW367" s="47"/>
      <c r="SX367" s="47"/>
      <c r="SY367" s="47"/>
      <c r="SZ367" s="47"/>
      <c r="TA367" s="47"/>
      <c r="TB367" s="47"/>
      <c r="TC367" s="47"/>
      <c r="TD367" s="47"/>
      <c r="TE367" s="47"/>
      <c r="TF367" s="47"/>
      <c r="TG367" s="47"/>
      <c r="TH367" s="47"/>
      <c r="TI367" s="47"/>
      <c r="TJ367" s="47"/>
      <c r="TK367" s="47"/>
      <c r="TL367" s="47"/>
      <c r="TM367" s="47"/>
      <c r="TN367" s="47"/>
      <c r="TO367" s="47"/>
      <c r="TP367" s="47"/>
      <c r="TQ367" s="47"/>
      <c r="TR367" s="47"/>
      <c r="TS367" s="47"/>
      <c r="TT367" s="47"/>
      <c r="TU367" s="47"/>
      <c r="TV367" s="47"/>
      <c r="TW367" s="47"/>
      <c r="TX367" s="47"/>
      <c r="TY367" s="47"/>
      <c r="TZ367" s="47"/>
      <c r="UA367" s="47"/>
      <c r="UB367" s="47"/>
      <c r="UC367" s="47"/>
      <c r="UD367" s="47"/>
      <c r="UE367" s="47"/>
      <c r="UF367" s="47"/>
      <c r="UG367" s="47"/>
      <c r="UH367" s="47"/>
      <c r="UI367" s="47"/>
      <c r="UJ367" s="47"/>
      <c r="UK367" s="47"/>
      <c r="UL367" s="47"/>
      <c r="UM367" s="47"/>
      <c r="UN367" s="47"/>
      <c r="UO367" s="47"/>
      <c r="UP367" s="47"/>
      <c r="UQ367" s="47"/>
      <c r="UR367" s="47"/>
      <c r="US367" s="47"/>
      <c r="UT367" s="47"/>
      <c r="UU367" s="47"/>
      <c r="UV367" s="47"/>
      <c r="UW367" s="47"/>
      <c r="UX367" s="47"/>
      <c r="UY367" s="47"/>
      <c r="UZ367" s="47"/>
      <c r="VA367" s="47"/>
      <c r="VB367" s="47"/>
      <c r="VC367" s="47"/>
      <c r="VD367" s="47"/>
      <c r="VE367" s="47"/>
      <c r="VF367" s="47"/>
      <c r="VG367" s="47"/>
      <c r="VH367" s="47"/>
      <c r="VI367" s="47"/>
      <c r="VJ367" s="47"/>
      <c r="VK367" s="47"/>
      <c r="VL367" s="47"/>
      <c r="VM367" s="47"/>
      <c r="VN367" s="47"/>
      <c r="VO367" s="47"/>
      <c r="VP367" s="47"/>
      <c r="VQ367" s="47"/>
      <c r="VR367" s="47"/>
      <c r="VS367" s="47"/>
      <c r="VT367" s="47"/>
      <c r="VU367" s="47"/>
      <c r="VV367" s="47"/>
      <c r="VW367" s="47"/>
      <c r="VX367" s="47"/>
      <c r="VY367" s="47"/>
      <c r="VZ367" s="47"/>
      <c r="WA367" s="47"/>
      <c r="WB367" s="47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7"/>
      <c r="WN367" s="47"/>
      <c r="WO367" s="47"/>
      <c r="WP367" s="47"/>
      <c r="WQ367" s="47"/>
      <c r="WR367" s="47"/>
      <c r="WS367" s="47"/>
      <c r="WT367" s="47"/>
      <c r="WU367" s="47"/>
      <c r="WV367" s="47"/>
      <c r="WW367" s="47"/>
      <c r="WX367" s="47"/>
      <c r="WY367" s="47"/>
      <c r="WZ367" s="47"/>
      <c r="XA367" s="47"/>
      <c r="XB367" s="47"/>
      <c r="XC367" s="47"/>
      <c r="XD367" s="47"/>
      <c r="XE367" s="47"/>
      <c r="XF367" s="47"/>
      <c r="XG367" s="47"/>
      <c r="XH367" s="47"/>
      <c r="XI367" s="47"/>
      <c r="XJ367" s="47"/>
      <c r="XK367" s="47"/>
      <c r="XL367" s="47"/>
      <c r="XM367" s="47"/>
      <c r="XN367" s="47"/>
      <c r="XO367" s="47"/>
      <c r="XP367" s="47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47"/>
      <c r="YB367" s="47"/>
      <c r="YC367" s="47"/>
      <c r="YD367" s="47"/>
      <c r="YE367" s="47"/>
      <c r="YF367" s="47"/>
      <c r="YG367" s="47"/>
      <c r="YH367" s="47"/>
      <c r="YI367" s="47"/>
      <c r="YJ367" s="47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47"/>
      <c r="ZG367" s="47"/>
      <c r="ZH367" s="47"/>
      <c r="ZI367" s="47"/>
      <c r="ZJ367" s="47"/>
      <c r="ZK367" s="47"/>
      <c r="ZL367" s="47"/>
      <c r="ZM367" s="47"/>
      <c r="ZN367" s="47"/>
      <c r="ZO367" s="47"/>
      <c r="ZP367" s="47"/>
      <c r="ZQ367" s="47"/>
      <c r="ZR367" s="47"/>
      <c r="ZS367" s="47"/>
      <c r="ZT367" s="47"/>
      <c r="ZU367" s="47"/>
      <c r="ZV367" s="47"/>
      <c r="ZW367" s="47"/>
      <c r="ZX367" s="47"/>
      <c r="ZY367" s="47"/>
      <c r="ZZ367" s="47"/>
      <c r="AAA367" s="47"/>
      <c r="AAB367" s="47"/>
      <c r="AAC367" s="47"/>
      <c r="AAD367" s="47"/>
      <c r="AAE367" s="47"/>
      <c r="AAF367" s="47"/>
      <c r="AAG367" s="47"/>
      <c r="AAH367" s="47"/>
      <c r="AAI367" s="47"/>
      <c r="AAJ367" s="47"/>
      <c r="AAK367" s="47"/>
      <c r="AAL367" s="47"/>
      <c r="AAM367" s="47"/>
      <c r="AAN367" s="47"/>
      <c r="AAO367" s="47"/>
      <c r="AAP367" s="47"/>
      <c r="AAQ367" s="47"/>
      <c r="AAR367" s="47"/>
      <c r="AAS367" s="47"/>
      <c r="AAT367" s="47"/>
      <c r="AAU367" s="47"/>
      <c r="AAV367" s="47"/>
      <c r="AAW367" s="47"/>
      <c r="AAX367" s="47"/>
      <c r="AAY367" s="47"/>
      <c r="AAZ367" s="47"/>
      <c r="ABA367" s="47"/>
      <c r="ABB367" s="47"/>
      <c r="ABC367" s="47"/>
      <c r="ABD367" s="47"/>
      <c r="ABE367" s="47"/>
      <c r="ABF367" s="47"/>
      <c r="ABG367" s="47"/>
      <c r="ABH367" s="47"/>
      <c r="ABI367" s="47"/>
      <c r="ABJ367" s="47"/>
      <c r="ABK367" s="47"/>
      <c r="ABL367" s="47"/>
      <c r="ABM367" s="47"/>
      <c r="ABN367" s="47"/>
      <c r="ABO367" s="47"/>
      <c r="ABP367" s="47"/>
      <c r="ABQ367" s="47"/>
      <c r="ABR367" s="47"/>
      <c r="ABS367" s="47"/>
      <c r="ABT367" s="47"/>
      <c r="ABU367" s="47"/>
      <c r="ABV367" s="47"/>
      <c r="ABW367" s="47"/>
      <c r="ABX367" s="47"/>
      <c r="ABY367" s="47"/>
      <c r="ABZ367" s="47"/>
      <c r="ACA367" s="47"/>
      <c r="ACB367" s="47"/>
      <c r="ACC367" s="47"/>
      <c r="ACD367" s="47"/>
      <c r="ACE367" s="47"/>
      <c r="ACF367" s="47"/>
      <c r="ACG367" s="47"/>
      <c r="ACH367" s="47"/>
      <c r="ACI367" s="47"/>
      <c r="ACJ367" s="47"/>
      <c r="ACK367" s="47"/>
      <c r="ACL367" s="47"/>
      <c r="ACM367" s="47"/>
      <c r="ACN367" s="47"/>
      <c r="ACO367" s="47"/>
      <c r="ACP367" s="47"/>
      <c r="ACQ367" s="47"/>
      <c r="ACR367" s="47"/>
      <c r="ACS367" s="47"/>
      <c r="ACT367" s="47"/>
      <c r="ACU367" s="47"/>
      <c r="ACV367" s="47"/>
      <c r="ACW367" s="47"/>
      <c r="ACX367" s="47"/>
      <c r="ACY367" s="47"/>
      <c r="ACZ367" s="47"/>
      <c r="ADA367" s="47"/>
      <c r="ADB367" s="47"/>
      <c r="ADC367" s="47"/>
      <c r="ADD367" s="47"/>
      <c r="ADE367" s="47"/>
      <c r="ADF367" s="47"/>
      <c r="ADG367" s="47"/>
      <c r="ADH367" s="47"/>
      <c r="ADI367" s="47"/>
      <c r="ADJ367" s="47"/>
      <c r="ADK367" s="47"/>
      <c r="ADL367" s="47"/>
      <c r="ADM367" s="47"/>
      <c r="ADN367" s="47"/>
      <c r="ADO367" s="47"/>
      <c r="ADP367" s="47"/>
    </row>
    <row r="368" spans="3:796" x14ac:dyDescent="0.4">
      <c r="C368" s="66"/>
      <c r="D368" s="43">
        <f>(1/$D$5)*学習!M66</f>
        <v>0</v>
      </c>
      <c r="I368" s="67">
        <v>357</v>
      </c>
      <c r="J368" s="45">
        <v>-0.19189816907291948</v>
      </c>
      <c r="K368" s="45">
        <v>8.5012080309493962E-2</v>
      </c>
      <c r="L368" s="45">
        <v>0.11215517524445445</v>
      </c>
      <c r="M368" s="45">
        <v>8.3079246612176375E-2</v>
      </c>
      <c r="N368" s="45">
        <v>2.9175331348823299E-2</v>
      </c>
      <c r="O368" s="45">
        <v>7.1814793556406742E-2</v>
      </c>
      <c r="P368" s="45">
        <v>-0.12744662517378846</v>
      </c>
      <c r="Q368" s="45">
        <v>-7.456251880095765E-3</v>
      </c>
      <c r="R368" s="45">
        <v>-7.9012826104435996E-2</v>
      </c>
      <c r="S368" s="45">
        <v>7.3527508617558343E-2</v>
      </c>
      <c r="T368" s="45">
        <v>-0.14095722725218932</v>
      </c>
      <c r="U368" s="45">
        <v>-8.7403940304971769E-2</v>
      </c>
      <c r="V368" s="45">
        <v>1.0720020928628167E-3</v>
      </c>
      <c r="W368" s="45">
        <v>-9.3929158842795957E-3</v>
      </c>
      <c r="X368" s="45">
        <v>-6.0247057316853807E-2</v>
      </c>
      <c r="Y368" s="45">
        <v>4.7738941558513999E-2</v>
      </c>
      <c r="Z368" s="45">
        <v>-3.4488145746262848E-2</v>
      </c>
      <c r="AA368" s="45">
        <v>-0.17226510902696709</v>
      </c>
      <c r="AB368" s="45">
        <v>7.5037295381104915E-2</v>
      </c>
      <c r="AC368" s="45">
        <v>6.5584203009775702E-2</v>
      </c>
      <c r="AD368" s="45">
        <v>7.6724353644112717E-2</v>
      </c>
      <c r="AE368" s="45">
        <v>-0.11157465476414072</v>
      </c>
      <c r="AF368" s="45">
        <v>-0.15271061920359782</v>
      </c>
      <c r="AG368" s="45">
        <v>-0.10725553729547201</v>
      </c>
      <c r="AH368" s="45">
        <v>-5.8306658930543376E-2</v>
      </c>
      <c r="AI368" s="45">
        <v>-3.8045424043827498E-2</v>
      </c>
      <c r="AJ368" s="45">
        <v>5.2661599502158658E-2</v>
      </c>
      <c r="AK368" s="45">
        <v>-6.2901503995798809E-3</v>
      </c>
      <c r="AL368" s="45">
        <v>-8.1569248182110799E-3</v>
      </c>
      <c r="AM368" s="45">
        <v>1.4185592963260451E-2</v>
      </c>
      <c r="AN368" s="45">
        <v>-2.5053658613577078E-2</v>
      </c>
      <c r="AO368" s="45">
        <v>0.17017743849391709</v>
      </c>
      <c r="AP368" s="45">
        <v>0.10177354390897977</v>
      </c>
      <c r="AQ368" s="45">
        <v>1.4007727446916488E-2</v>
      </c>
      <c r="AR368" s="45">
        <v>-0.10933353989026832</v>
      </c>
      <c r="AS368" s="45">
        <v>1.8872351803037198E-2</v>
      </c>
      <c r="AT368" s="45">
        <v>8.8780057045661828E-3</v>
      </c>
      <c r="AU368" s="45">
        <v>-0.12633356078735894</v>
      </c>
      <c r="AV368" s="45">
        <v>-8.9437614216785269E-3</v>
      </c>
      <c r="AW368" s="45">
        <v>0.19985370599566554</v>
      </c>
      <c r="AX368" s="45">
        <v>-3.7191694195126461E-2</v>
      </c>
      <c r="AY368" s="45">
        <v>-0.11144736353608853</v>
      </c>
      <c r="AZ368" s="45">
        <v>0.10722592954427301</v>
      </c>
      <c r="BA368" s="45">
        <v>9.216064245603936E-2</v>
      </c>
      <c r="BB368" s="45">
        <v>0.11258434091633614</v>
      </c>
      <c r="BC368" s="45">
        <v>-5.4943867907065708E-2</v>
      </c>
      <c r="BD368" s="45">
        <v>-6.4740367759327459E-3</v>
      </c>
      <c r="BE368" s="45">
        <v>2.1141141645784085E-3</v>
      </c>
      <c r="BF368" s="45">
        <v>5.0291420058768264E-2</v>
      </c>
      <c r="BG368" s="45">
        <v>0.10371608378549699</v>
      </c>
      <c r="BH368" s="45">
        <v>5.4523996139953677E-3</v>
      </c>
      <c r="BI368" s="45">
        <v>1.1661281169220385E-2</v>
      </c>
      <c r="BJ368" s="45">
        <v>-1.7429875206185937E-2</v>
      </c>
      <c r="BK368" s="45">
        <v>-0.18105839594539727</v>
      </c>
      <c r="BL368" s="45">
        <v>0.12662416476655672</v>
      </c>
      <c r="BM368" s="45">
        <v>-0.12629259718297633</v>
      </c>
      <c r="BN368" s="45">
        <v>7.4530220973721209E-2</v>
      </c>
      <c r="BO368" s="45">
        <v>-3.0289141733516975E-2</v>
      </c>
      <c r="BP368" s="45">
        <v>5.1273011621592035E-2</v>
      </c>
      <c r="BQ368" s="45">
        <v>0.24842307434687116</v>
      </c>
      <c r="BR368" s="45">
        <v>-9.6187297735447083E-2</v>
      </c>
      <c r="BS368" s="45">
        <v>3.0107799205471479E-3</v>
      </c>
      <c r="BT368" s="45">
        <v>-5.2279878947717462E-2</v>
      </c>
      <c r="BU368" s="45">
        <v>-0.11991154686663419</v>
      </c>
      <c r="BV368" s="45">
        <v>0.14232899631044599</v>
      </c>
      <c r="BW368" s="45">
        <v>-0.16096054710380803</v>
      </c>
      <c r="BX368" s="45">
        <v>-0.12641642673023226</v>
      </c>
      <c r="BY368" s="45">
        <v>-2.7389753713045886E-2</v>
      </c>
      <c r="BZ368" s="45">
        <v>-0.16851448393210208</v>
      </c>
      <c r="CA368" s="45">
        <v>-0.14260718760210897</v>
      </c>
      <c r="CB368" s="45">
        <v>2.8526025629108744E-2</v>
      </c>
      <c r="CC368" s="45">
        <v>-2.0481006204565885E-2</v>
      </c>
      <c r="CD368" s="45">
        <v>-2.7189099893881342E-2</v>
      </c>
      <c r="CE368" s="45">
        <v>7.2770136578837283E-2</v>
      </c>
      <c r="CF368" s="45">
        <v>2.9357984181951177E-2</v>
      </c>
      <c r="CG368" s="45">
        <v>-3.99937219546792E-2</v>
      </c>
      <c r="CH368" s="45">
        <v>9.6915528231863904E-2</v>
      </c>
      <c r="CI368" s="45">
        <v>-2.607682781039428E-2</v>
      </c>
      <c r="CJ368" s="45">
        <v>2.607044115761719E-2</v>
      </c>
      <c r="CK368" s="45">
        <v>7.1152392926964403E-2</v>
      </c>
      <c r="CL368" s="45">
        <v>-3.1043157375445279E-3</v>
      </c>
      <c r="CM368" s="45">
        <v>8.0907031898636017E-2</v>
      </c>
      <c r="CN368" s="45">
        <v>5.3754832223379428E-2</v>
      </c>
      <c r="CO368" s="45">
        <v>2.0937908418869316E-2</v>
      </c>
      <c r="CP368" s="45">
        <v>5.4559055322314767E-2</v>
      </c>
      <c r="CQ368" s="45">
        <v>-2.3186649779355199E-2</v>
      </c>
      <c r="CR368" s="45">
        <v>0.18244519759140768</v>
      </c>
      <c r="CS368" s="45">
        <v>-0.1181199442674644</v>
      </c>
      <c r="CT368" s="45">
        <v>-4.6428500706448633E-2</v>
      </c>
      <c r="CU368" s="45">
        <v>9.8680177560316315E-2</v>
      </c>
      <c r="CV368" s="45">
        <v>-2.259126582319396E-3</v>
      </c>
      <c r="CW368" s="45">
        <v>-0.33316474237679916</v>
      </c>
      <c r="CX368" s="45">
        <v>2.4745571458400006E-2</v>
      </c>
      <c r="CY368" s="45">
        <v>0.23902463522022385</v>
      </c>
      <c r="CZ368" s="45">
        <v>-0.14218311311673013</v>
      </c>
      <c r="DA368" s="45">
        <v>5.8533102346544096E-2</v>
      </c>
      <c r="DB368" s="45">
        <v>-0.11204378395049935</v>
      </c>
      <c r="DC368" s="45">
        <v>-7.3428486449452178E-3</v>
      </c>
      <c r="DD368" s="45">
        <v>0.17221234485455647</v>
      </c>
      <c r="DE368" s="45">
        <v>9.9727121131040916E-2</v>
      </c>
      <c r="DF368" s="47"/>
      <c r="DG368" s="47"/>
      <c r="DH368" s="47"/>
      <c r="DI368" s="47"/>
      <c r="DJ368" s="47"/>
      <c r="DK368" s="47"/>
      <c r="DL368" s="47"/>
      <c r="DM368" s="47"/>
      <c r="DN368" s="47"/>
      <c r="DO368" s="47"/>
      <c r="DP368" s="47"/>
      <c r="DQ368" s="47"/>
      <c r="DR368" s="47"/>
      <c r="DS368" s="47"/>
      <c r="DT368" s="47"/>
      <c r="DU368" s="47"/>
      <c r="DV368" s="47"/>
      <c r="DW368" s="47"/>
      <c r="DX368" s="47"/>
      <c r="DY368" s="47"/>
      <c r="DZ368" s="47"/>
      <c r="EA368" s="47"/>
      <c r="EB368" s="47"/>
      <c r="EC368" s="47"/>
      <c r="ED368" s="47"/>
      <c r="EE368" s="47"/>
      <c r="EF368" s="47"/>
      <c r="EG368" s="47"/>
      <c r="EH368" s="47"/>
      <c r="EI368" s="47"/>
      <c r="EJ368" s="47"/>
      <c r="EK368" s="47"/>
      <c r="EL368" s="47"/>
      <c r="EM368" s="47"/>
      <c r="EN368" s="47"/>
      <c r="EO368" s="47"/>
      <c r="EP368" s="47"/>
      <c r="EQ368" s="47"/>
      <c r="ER368" s="47"/>
      <c r="ES368" s="47"/>
      <c r="ET368" s="47"/>
      <c r="EU368" s="47"/>
      <c r="EV368" s="47"/>
      <c r="EW368" s="47"/>
      <c r="EX368" s="47"/>
      <c r="EY368" s="47"/>
      <c r="EZ368" s="47"/>
      <c r="FA368" s="47"/>
      <c r="FB368" s="47"/>
      <c r="FC368" s="47"/>
      <c r="FD368" s="47"/>
      <c r="FE368" s="47"/>
      <c r="FF368" s="47"/>
      <c r="FG368" s="47"/>
      <c r="FH368" s="47"/>
      <c r="FI368" s="47"/>
      <c r="FJ368" s="47"/>
      <c r="FK368" s="47"/>
      <c r="FL368" s="47"/>
      <c r="FM368" s="47"/>
      <c r="FN368" s="47"/>
      <c r="FO368" s="47"/>
      <c r="FP368" s="47"/>
      <c r="FQ368" s="47"/>
      <c r="FR368" s="47"/>
      <c r="FS368" s="47"/>
      <c r="FT368" s="47"/>
      <c r="FU368" s="47"/>
      <c r="FV368" s="47"/>
      <c r="FW368" s="47"/>
      <c r="FX368" s="47"/>
      <c r="FY368" s="47"/>
      <c r="FZ368" s="47"/>
      <c r="GA368" s="47"/>
      <c r="GB368" s="47"/>
      <c r="GC368" s="47"/>
      <c r="GD368" s="47"/>
      <c r="GE368" s="47"/>
      <c r="GF368" s="47"/>
      <c r="GG368" s="47"/>
      <c r="GH368" s="47"/>
      <c r="GI368" s="47"/>
      <c r="GJ368" s="47"/>
      <c r="GK368" s="47"/>
      <c r="GL368" s="47"/>
      <c r="GM368" s="47"/>
      <c r="GN368" s="47"/>
      <c r="GO368" s="47"/>
      <c r="GP368" s="47"/>
      <c r="GQ368" s="47"/>
      <c r="GR368" s="47"/>
      <c r="GS368" s="47"/>
      <c r="GT368" s="47"/>
      <c r="GU368" s="47"/>
      <c r="GV368" s="47"/>
      <c r="GW368" s="47"/>
      <c r="GX368" s="47"/>
      <c r="GY368" s="47"/>
      <c r="GZ368" s="47"/>
      <c r="HA368" s="47"/>
      <c r="HB368" s="47"/>
      <c r="HC368" s="47"/>
      <c r="HD368" s="47"/>
      <c r="HE368" s="47"/>
      <c r="HF368" s="47"/>
      <c r="HG368" s="47"/>
      <c r="HH368" s="47"/>
      <c r="HI368" s="47"/>
      <c r="HJ368" s="47"/>
      <c r="HK368" s="47"/>
      <c r="HL368" s="47"/>
      <c r="HM368" s="47"/>
      <c r="HN368" s="47"/>
      <c r="HO368" s="47"/>
      <c r="HP368" s="47"/>
      <c r="HQ368" s="47"/>
      <c r="HR368" s="47"/>
      <c r="HS368" s="47"/>
      <c r="HT368" s="47"/>
      <c r="HU368" s="47"/>
      <c r="HV368" s="47"/>
      <c r="HW368" s="47"/>
      <c r="HX368" s="47"/>
      <c r="HY368" s="47"/>
      <c r="HZ368" s="47"/>
      <c r="IA368" s="47"/>
      <c r="IB368" s="47"/>
      <c r="IC368" s="47"/>
      <c r="ID368" s="47"/>
      <c r="IE368" s="47"/>
      <c r="IF368" s="47"/>
      <c r="IG368" s="47"/>
      <c r="IH368" s="47"/>
      <c r="II368" s="47"/>
      <c r="IJ368" s="47"/>
      <c r="IK368" s="47"/>
      <c r="IL368" s="47"/>
      <c r="IM368" s="47"/>
      <c r="IN368" s="47"/>
      <c r="IO368" s="47"/>
      <c r="IP368" s="47"/>
      <c r="IQ368" s="47"/>
      <c r="IR368" s="47"/>
      <c r="IS368" s="47"/>
      <c r="IT368" s="47"/>
      <c r="IU368" s="47"/>
      <c r="IV368" s="47"/>
      <c r="IW368" s="47"/>
      <c r="IX368" s="47"/>
      <c r="IY368" s="47"/>
      <c r="IZ368" s="47"/>
      <c r="JA368" s="47"/>
      <c r="JB368" s="47"/>
      <c r="JC368" s="47"/>
      <c r="JD368" s="47"/>
      <c r="JE368" s="47"/>
      <c r="JF368" s="47"/>
      <c r="JG368" s="47"/>
      <c r="JH368" s="47"/>
      <c r="JI368" s="47"/>
      <c r="JJ368" s="47"/>
      <c r="JK368" s="47"/>
      <c r="JL368" s="47"/>
      <c r="JM368" s="47"/>
      <c r="JN368" s="47"/>
      <c r="JO368" s="47"/>
      <c r="JP368" s="47"/>
      <c r="JQ368" s="47"/>
      <c r="JR368" s="47"/>
      <c r="JS368" s="47"/>
      <c r="JT368" s="47"/>
      <c r="JU368" s="47"/>
      <c r="JV368" s="47"/>
      <c r="JW368" s="47"/>
      <c r="JX368" s="47"/>
      <c r="JY368" s="47"/>
      <c r="JZ368" s="47"/>
      <c r="KA368" s="47"/>
      <c r="KB368" s="47"/>
      <c r="KC368" s="47"/>
      <c r="KD368" s="47"/>
      <c r="KE368" s="47"/>
      <c r="KF368" s="47"/>
      <c r="KG368" s="47"/>
      <c r="KH368" s="47"/>
      <c r="KI368" s="47"/>
      <c r="KJ368" s="47"/>
      <c r="KK368" s="47"/>
      <c r="KL368" s="47"/>
      <c r="KM368" s="47"/>
      <c r="KN368" s="47"/>
      <c r="KO368" s="47"/>
      <c r="KP368" s="47"/>
      <c r="KQ368" s="47"/>
      <c r="KR368" s="47"/>
      <c r="KS368" s="47"/>
      <c r="KT368" s="47"/>
      <c r="KU368" s="47"/>
      <c r="KV368" s="47"/>
      <c r="KW368" s="47"/>
      <c r="KX368" s="47"/>
      <c r="KY368" s="47"/>
      <c r="KZ368" s="47"/>
      <c r="LA368" s="47"/>
      <c r="LB368" s="47"/>
      <c r="LC368" s="47"/>
      <c r="LD368" s="47"/>
      <c r="LE368" s="47"/>
      <c r="LF368" s="47"/>
      <c r="LG368" s="47"/>
      <c r="LH368" s="47"/>
      <c r="LI368" s="47"/>
      <c r="LJ368" s="47"/>
      <c r="LK368" s="47"/>
      <c r="LL368" s="47"/>
      <c r="LM368" s="47"/>
      <c r="LN368" s="47"/>
      <c r="LO368" s="47"/>
      <c r="LP368" s="47"/>
      <c r="LQ368" s="47"/>
      <c r="LR368" s="47"/>
      <c r="LS368" s="47"/>
      <c r="LT368" s="47"/>
      <c r="LU368" s="47"/>
      <c r="LV368" s="47"/>
      <c r="LW368" s="47"/>
      <c r="LX368" s="47"/>
      <c r="LY368" s="47"/>
      <c r="LZ368" s="47"/>
      <c r="MA368" s="47"/>
      <c r="MB368" s="47"/>
      <c r="MC368" s="47"/>
      <c r="MD368" s="47"/>
      <c r="ME368" s="47"/>
      <c r="MF368" s="47"/>
      <c r="MG368" s="47"/>
      <c r="MH368" s="47"/>
      <c r="MI368" s="47"/>
      <c r="MJ368" s="47"/>
      <c r="MK368" s="47"/>
      <c r="ML368" s="47"/>
      <c r="MM368" s="47"/>
      <c r="MN368" s="47"/>
      <c r="MO368" s="47"/>
      <c r="MP368" s="47"/>
      <c r="MQ368" s="47"/>
      <c r="MR368" s="47"/>
      <c r="MS368" s="47"/>
      <c r="MT368" s="47"/>
      <c r="MU368" s="47"/>
      <c r="MV368" s="47"/>
      <c r="MW368" s="47"/>
      <c r="MX368" s="47"/>
      <c r="MY368" s="47"/>
      <c r="MZ368" s="47"/>
      <c r="NA368" s="47"/>
      <c r="NB368" s="47"/>
      <c r="NC368" s="47"/>
      <c r="ND368" s="47"/>
      <c r="NE368" s="47"/>
      <c r="NF368" s="47"/>
      <c r="NG368" s="47"/>
      <c r="NH368" s="47"/>
      <c r="NI368" s="47"/>
      <c r="NJ368" s="47"/>
      <c r="NK368" s="47"/>
      <c r="NL368" s="47"/>
      <c r="NM368" s="47"/>
      <c r="NN368" s="47"/>
      <c r="NO368" s="47"/>
      <c r="NP368" s="47"/>
      <c r="NQ368" s="47"/>
      <c r="NR368" s="47"/>
      <c r="NS368" s="47"/>
      <c r="NT368" s="47"/>
      <c r="NU368" s="47"/>
      <c r="NV368" s="47"/>
      <c r="NW368" s="47"/>
      <c r="NX368" s="47"/>
      <c r="NY368" s="47"/>
      <c r="NZ368" s="47"/>
      <c r="OA368" s="47"/>
      <c r="OB368" s="47"/>
      <c r="OC368" s="47"/>
      <c r="OD368" s="47"/>
      <c r="OE368" s="47"/>
      <c r="OF368" s="47"/>
      <c r="OG368" s="47"/>
      <c r="OH368" s="47"/>
      <c r="OI368" s="47"/>
      <c r="OJ368" s="47"/>
      <c r="OK368" s="47"/>
      <c r="OL368" s="47"/>
      <c r="OM368" s="47"/>
      <c r="ON368" s="47"/>
      <c r="OO368" s="47"/>
      <c r="OP368" s="47"/>
      <c r="OQ368" s="47"/>
      <c r="OR368" s="47"/>
      <c r="OS368" s="47"/>
      <c r="OT368" s="47"/>
      <c r="OU368" s="47"/>
      <c r="OV368" s="47"/>
      <c r="OW368" s="47"/>
      <c r="OX368" s="47"/>
      <c r="OY368" s="47"/>
      <c r="OZ368" s="47"/>
      <c r="PA368" s="47"/>
      <c r="PB368" s="47"/>
      <c r="PC368" s="47"/>
      <c r="PD368" s="47"/>
      <c r="PE368" s="47"/>
      <c r="PF368" s="47"/>
      <c r="PG368" s="47"/>
      <c r="PH368" s="47"/>
      <c r="PI368" s="47"/>
      <c r="PJ368" s="47"/>
      <c r="PK368" s="47"/>
      <c r="PL368" s="47"/>
      <c r="PM368" s="47"/>
      <c r="PN368" s="47"/>
      <c r="PO368" s="47"/>
      <c r="PP368" s="47"/>
      <c r="PQ368" s="47"/>
      <c r="PR368" s="47"/>
      <c r="PS368" s="47"/>
      <c r="PT368" s="47"/>
      <c r="PU368" s="47"/>
      <c r="PV368" s="47"/>
      <c r="PW368" s="47"/>
      <c r="PX368" s="47"/>
      <c r="PY368" s="47"/>
      <c r="PZ368" s="47"/>
      <c r="QA368" s="47"/>
      <c r="QB368" s="47"/>
      <c r="QC368" s="47"/>
      <c r="QD368" s="47"/>
      <c r="QE368" s="47"/>
      <c r="QF368" s="47"/>
      <c r="QG368" s="47"/>
      <c r="QH368" s="47"/>
      <c r="QI368" s="47"/>
      <c r="QJ368" s="47"/>
      <c r="QK368" s="47"/>
      <c r="QL368" s="47"/>
      <c r="QM368" s="47"/>
      <c r="QN368" s="47"/>
      <c r="QO368" s="47"/>
      <c r="QP368" s="47"/>
      <c r="QQ368" s="47"/>
      <c r="QR368" s="47"/>
      <c r="QS368" s="47"/>
      <c r="QT368" s="47"/>
      <c r="QU368" s="47"/>
      <c r="QV368" s="47"/>
      <c r="QW368" s="47"/>
      <c r="QX368" s="47"/>
      <c r="QY368" s="47"/>
      <c r="QZ368" s="47"/>
      <c r="RA368" s="47"/>
      <c r="RB368" s="47"/>
      <c r="RC368" s="47"/>
      <c r="RD368" s="47"/>
      <c r="RE368" s="47"/>
      <c r="RF368" s="47"/>
      <c r="RG368" s="47"/>
      <c r="RH368" s="47"/>
      <c r="RI368" s="47"/>
      <c r="RJ368" s="47"/>
      <c r="RK368" s="47"/>
      <c r="RL368" s="47"/>
      <c r="RM368" s="47"/>
      <c r="RN368" s="47"/>
      <c r="RO368" s="47"/>
      <c r="RP368" s="47"/>
      <c r="RQ368" s="47"/>
      <c r="RR368" s="47"/>
      <c r="RS368" s="47"/>
      <c r="RT368" s="47"/>
      <c r="RU368" s="47"/>
      <c r="RV368" s="47"/>
      <c r="RW368" s="47"/>
      <c r="RX368" s="47"/>
      <c r="RY368" s="47"/>
      <c r="RZ368" s="47"/>
      <c r="SA368" s="47"/>
      <c r="SB368" s="47"/>
      <c r="SC368" s="47"/>
      <c r="SD368" s="47"/>
      <c r="SE368" s="47"/>
      <c r="SF368" s="47"/>
      <c r="SG368" s="47"/>
      <c r="SH368" s="47"/>
      <c r="SI368" s="47"/>
      <c r="SJ368" s="47"/>
      <c r="SK368" s="47"/>
      <c r="SL368" s="47"/>
      <c r="SM368" s="47"/>
      <c r="SN368" s="47"/>
      <c r="SO368" s="47"/>
      <c r="SP368" s="47"/>
      <c r="SQ368" s="47"/>
      <c r="SR368" s="47"/>
      <c r="SS368" s="47"/>
      <c r="ST368" s="47"/>
      <c r="SU368" s="47"/>
      <c r="SV368" s="47"/>
      <c r="SW368" s="47"/>
      <c r="SX368" s="47"/>
      <c r="SY368" s="47"/>
      <c r="SZ368" s="47"/>
      <c r="TA368" s="47"/>
      <c r="TB368" s="47"/>
      <c r="TC368" s="47"/>
      <c r="TD368" s="47"/>
      <c r="TE368" s="47"/>
      <c r="TF368" s="47"/>
      <c r="TG368" s="47"/>
      <c r="TH368" s="47"/>
      <c r="TI368" s="47"/>
      <c r="TJ368" s="47"/>
      <c r="TK368" s="47"/>
      <c r="TL368" s="47"/>
      <c r="TM368" s="47"/>
      <c r="TN368" s="47"/>
      <c r="TO368" s="47"/>
      <c r="TP368" s="47"/>
      <c r="TQ368" s="47"/>
      <c r="TR368" s="47"/>
      <c r="TS368" s="47"/>
      <c r="TT368" s="47"/>
      <c r="TU368" s="47"/>
      <c r="TV368" s="47"/>
      <c r="TW368" s="47"/>
      <c r="TX368" s="47"/>
      <c r="TY368" s="47"/>
      <c r="TZ368" s="47"/>
      <c r="UA368" s="47"/>
      <c r="UB368" s="47"/>
      <c r="UC368" s="47"/>
      <c r="UD368" s="47"/>
      <c r="UE368" s="47"/>
      <c r="UF368" s="47"/>
      <c r="UG368" s="47"/>
      <c r="UH368" s="47"/>
      <c r="UI368" s="47"/>
      <c r="UJ368" s="47"/>
      <c r="UK368" s="47"/>
      <c r="UL368" s="47"/>
      <c r="UM368" s="47"/>
      <c r="UN368" s="47"/>
      <c r="UO368" s="47"/>
      <c r="UP368" s="47"/>
      <c r="UQ368" s="47"/>
      <c r="UR368" s="47"/>
      <c r="US368" s="47"/>
      <c r="UT368" s="47"/>
      <c r="UU368" s="47"/>
      <c r="UV368" s="47"/>
      <c r="UW368" s="47"/>
      <c r="UX368" s="47"/>
      <c r="UY368" s="47"/>
      <c r="UZ368" s="47"/>
      <c r="VA368" s="47"/>
      <c r="VB368" s="47"/>
      <c r="VC368" s="47"/>
      <c r="VD368" s="47"/>
      <c r="VE368" s="47"/>
      <c r="VF368" s="47"/>
      <c r="VG368" s="47"/>
      <c r="VH368" s="47"/>
      <c r="VI368" s="47"/>
      <c r="VJ368" s="47"/>
      <c r="VK368" s="47"/>
      <c r="VL368" s="47"/>
      <c r="VM368" s="47"/>
      <c r="VN368" s="47"/>
      <c r="VO368" s="47"/>
      <c r="VP368" s="47"/>
      <c r="VQ368" s="47"/>
      <c r="VR368" s="47"/>
      <c r="VS368" s="47"/>
      <c r="VT368" s="47"/>
      <c r="VU368" s="47"/>
      <c r="VV368" s="47"/>
      <c r="VW368" s="47"/>
      <c r="VX368" s="47"/>
      <c r="VY368" s="47"/>
      <c r="VZ368" s="47"/>
      <c r="WA368" s="47"/>
      <c r="WB368" s="47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7"/>
      <c r="WN368" s="47"/>
      <c r="WO368" s="47"/>
      <c r="WP368" s="47"/>
      <c r="WQ368" s="47"/>
      <c r="WR368" s="47"/>
      <c r="WS368" s="47"/>
      <c r="WT368" s="47"/>
      <c r="WU368" s="47"/>
      <c r="WV368" s="47"/>
      <c r="WW368" s="47"/>
      <c r="WX368" s="47"/>
      <c r="WY368" s="47"/>
      <c r="WZ368" s="47"/>
      <c r="XA368" s="47"/>
      <c r="XB368" s="47"/>
      <c r="XC368" s="47"/>
      <c r="XD368" s="47"/>
      <c r="XE368" s="47"/>
      <c r="XF368" s="47"/>
      <c r="XG368" s="47"/>
      <c r="XH368" s="47"/>
      <c r="XI368" s="47"/>
      <c r="XJ368" s="47"/>
      <c r="XK368" s="47"/>
      <c r="XL368" s="47"/>
      <c r="XM368" s="47"/>
      <c r="XN368" s="47"/>
      <c r="XO368" s="47"/>
      <c r="XP368" s="47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47"/>
      <c r="YB368" s="47"/>
      <c r="YC368" s="47"/>
      <c r="YD368" s="47"/>
      <c r="YE368" s="47"/>
      <c r="YF368" s="47"/>
      <c r="YG368" s="47"/>
      <c r="YH368" s="47"/>
      <c r="YI368" s="47"/>
      <c r="YJ368" s="47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47"/>
      <c r="ZG368" s="47"/>
      <c r="ZH368" s="47"/>
      <c r="ZI368" s="47"/>
      <c r="ZJ368" s="47"/>
      <c r="ZK368" s="47"/>
      <c r="ZL368" s="47"/>
      <c r="ZM368" s="47"/>
      <c r="ZN368" s="47"/>
      <c r="ZO368" s="47"/>
      <c r="ZP368" s="47"/>
      <c r="ZQ368" s="47"/>
      <c r="ZR368" s="47"/>
      <c r="ZS368" s="47"/>
      <c r="ZT368" s="47"/>
      <c r="ZU368" s="47"/>
      <c r="ZV368" s="47"/>
      <c r="ZW368" s="47"/>
      <c r="ZX368" s="47"/>
      <c r="ZY368" s="47"/>
      <c r="ZZ368" s="47"/>
      <c r="AAA368" s="47"/>
      <c r="AAB368" s="47"/>
      <c r="AAC368" s="47"/>
      <c r="AAD368" s="47"/>
      <c r="AAE368" s="47"/>
      <c r="AAF368" s="47"/>
      <c r="AAG368" s="47"/>
      <c r="AAH368" s="47"/>
      <c r="AAI368" s="47"/>
      <c r="AAJ368" s="47"/>
      <c r="AAK368" s="47"/>
      <c r="AAL368" s="47"/>
      <c r="AAM368" s="47"/>
      <c r="AAN368" s="47"/>
      <c r="AAO368" s="47"/>
      <c r="AAP368" s="47"/>
      <c r="AAQ368" s="47"/>
      <c r="AAR368" s="47"/>
      <c r="AAS368" s="47"/>
      <c r="AAT368" s="47"/>
      <c r="AAU368" s="47"/>
      <c r="AAV368" s="47"/>
      <c r="AAW368" s="47"/>
      <c r="AAX368" s="47"/>
      <c r="AAY368" s="47"/>
      <c r="AAZ368" s="47"/>
      <c r="ABA368" s="47"/>
      <c r="ABB368" s="47"/>
      <c r="ABC368" s="47"/>
      <c r="ABD368" s="47"/>
      <c r="ABE368" s="47"/>
      <c r="ABF368" s="47"/>
      <c r="ABG368" s="47"/>
      <c r="ABH368" s="47"/>
      <c r="ABI368" s="47"/>
      <c r="ABJ368" s="47"/>
      <c r="ABK368" s="47"/>
      <c r="ABL368" s="47"/>
      <c r="ABM368" s="47"/>
      <c r="ABN368" s="47"/>
      <c r="ABO368" s="47"/>
      <c r="ABP368" s="47"/>
      <c r="ABQ368" s="47"/>
      <c r="ABR368" s="47"/>
      <c r="ABS368" s="47"/>
      <c r="ABT368" s="47"/>
      <c r="ABU368" s="47"/>
      <c r="ABV368" s="47"/>
      <c r="ABW368" s="47"/>
      <c r="ABX368" s="47"/>
      <c r="ABY368" s="47"/>
      <c r="ABZ368" s="47"/>
      <c r="ACA368" s="47"/>
      <c r="ACB368" s="47"/>
      <c r="ACC368" s="47"/>
      <c r="ACD368" s="47"/>
      <c r="ACE368" s="47"/>
      <c r="ACF368" s="47"/>
      <c r="ACG368" s="47"/>
      <c r="ACH368" s="47"/>
      <c r="ACI368" s="47"/>
      <c r="ACJ368" s="47"/>
      <c r="ACK368" s="47"/>
      <c r="ACL368" s="47"/>
      <c r="ACM368" s="47"/>
      <c r="ACN368" s="47"/>
      <c r="ACO368" s="47"/>
      <c r="ACP368" s="47"/>
      <c r="ACQ368" s="47"/>
      <c r="ACR368" s="47"/>
      <c r="ACS368" s="47"/>
      <c r="ACT368" s="47"/>
      <c r="ACU368" s="47"/>
      <c r="ACV368" s="47"/>
      <c r="ACW368" s="47"/>
      <c r="ACX368" s="47"/>
      <c r="ACY368" s="47"/>
      <c r="ACZ368" s="47"/>
      <c r="ADA368" s="47"/>
      <c r="ADB368" s="47"/>
      <c r="ADC368" s="47"/>
      <c r="ADD368" s="47"/>
      <c r="ADE368" s="47"/>
      <c r="ADF368" s="47"/>
      <c r="ADG368" s="47"/>
      <c r="ADH368" s="47"/>
      <c r="ADI368" s="47"/>
      <c r="ADJ368" s="47"/>
      <c r="ADK368" s="47"/>
      <c r="ADL368" s="47"/>
      <c r="ADM368" s="47"/>
      <c r="ADN368" s="47"/>
      <c r="ADO368" s="47"/>
      <c r="ADP368" s="47"/>
    </row>
    <row r="369" spans="3:796" x14ac:dyDescent="0.4">
      <c r="C369" s="66"/>
      <c r="D369" s="43">
        <f>(1/$D$5)*学習!M67</f>
        <v>3.5294117647058823E-2</v>
      </c>
      <c r="I369" s="67">
        <v>358</v>
      </c>
      <c r="J369" s="45">
        <v>9.3123774426756997E-2</v>
      </c>
      <c r="K369" s="45">
        <v>7.2596547020195537E-2</v>
      </c>
      <c r="L369" s="45">
        <v>5.3078296126747179E-2</v>
      </c>
      <c r="M369" s="45">
        <v>8.6100634607671575E-2</v>
      </c>
      <c r="N369" s="45">
        <v>2.8485348409330296E-2</v>
      </c>
      <c r="O369" s="45">
        <v>-0.1212821238470754</v>
      </c>
      <c r="P369" s="45">
        <v>-0.15035183935692154</v>
      </c>
      <c r="Q369" s="45">
        <v>5.5074755298230395E-2</v>
      </c>
      <c r="R369" s="45">
        <v>-9.2097089852667346E-2</v>
      </c>
      <c r="S369" s="45">
        <v>7.4443970985221292E-2</v>
      </c>
      <c r="T369" s="45">
        <v>8.6576386173216613E-3</v>
      </c>
      <c r="U369" s="45">
        <v>1.6704001108451765E-2</v>
      </c>
      <c r="V369" s="45">
        <v>-9.821651418821177E-2</v>
      </c>
      <c r="W369" s="45">
        <v>2.3367752231092363E-2</v>
      </c>
      <c r="X369" s="45">
        <v>5.1716309361565391E-2</v>
      </c>
      <c r="Y369" s="45">
        <v>3.781856016936784E-2</v>
      </c>
      <c r="Z369" s="45">
        <v>0.14024556409031125</v>
      </c>
      <c r="AA369" s="45">
        <v>0.10332359823643948</v>
      </c>
      <c r="AB369" s="45">
        <v>-2.0904151802199983E-2</v>
      </c>
      <c r="AC369" s="45">
        <v>2.2971486572260193E-2</v>
      </c>
      <c r="AD369" s="45">
        <v>-0.22488662321949787</v>
      </c>
      <c r="AE369" s="45">
        <v>0.10595351564626035</v>
      </c>
      <c r="AF369" s="45">
        <v>-0.14373618876835967</v>
      </c>
      <c r="AG369" s="45">
        <v>-0.19857231515407908</v>
      </c>
      <c r="AH369" s="45">
        <v>-1.2758242947357418E-2</v>
      </c>
      <c r="AI369" s="45">
        <v>-8.854069678169757E-2</v>
      </c>
      <c r="AJ369" s="45">
        <v>8.771790963398525E-2</v>
      </c>
      <c r="AK369" s="45">
        <v>-0.11550595076662215</v>
      </c>
      <c r="AL369" s="45">
        <v>2.5882446876273044E-2</v>
      </c>
      <c r="AM369" s="45">
        <v>-3.029362866317719E-2</v>
      </c>
      <c r="AN369" s="45">
        <v>3.8108927527706872E-2</v>
      </c>
      <c r="AO369" s="45">
        <v>4.6161325449990853E-2</v>
      </c>
      <c r="AP369" s="45">
        <v>-5.5998264065057514E-2</v>
      </c>
      <c r="AQ369" s="45">
        <v>-4.424227873090654E-2</v>
      </c>
      <c r="AR369" s="45">
        <v>-2.3197839292764807E-2</v>
      </c>
      <c r="AS369" s="45">
        <v>-9.3946873894360627E-2</v>
      </c>
      <c r="AT369" s="45">
        <v>-0.10660468883205314</v>
      </c>
      <c r="AU369" s="45">
        <v>-2.7216345366879741E-3</v>
      </c>
      <c r="AV369" s="45">
        <v>-0.23284203088870284</v>
      </c>
      <c r="AW369" s="45">
        <v>-0.24071928632080949</v>
      </c>
      <c r="AX369" s="45">
        <v>-8.7591733495489862E-2</v>
      </c>
      <c r="AY369" s="45">
        <v>-0.11434789888077923</v>
      </c>
      <c r="AZ369" s="45">
        <v>0.36357969945334379</v>
      </c>
      <c r="BA369" s="45">
        <v>-0.13666615718190175</v>
      </c>
      <c r="BB369" s="45">
        <v>0.13593931566996401</v>
      </c>
      <c r="BC369" s="45">
        <v>-5.8214155661454207E-2</v>
      </c>
      <c r="BD369" s="45">
        <v>2.1817712360413615E-2</v>
      </c>
      <c r="BE369" s="45">
        <v>-0.17425509845699441</v>
      </c>
      <c r="BF369" s="45">
        <v>-9.5665263510696319E-2</v>
      </c>
      <c r="BG369" s="45">
        <v>-0.22841579029762349</v>
      </c>
      <c r="BH369" s="45">
        <v>-0.13066373092156533</v>
      </c>
      <c r="BI369" s="45">
        <v>0.12322238653446865</v>
      </c>
      <c r="BJ369" s="45">
        <v>2.760713175002712E-2</v>
      </c>
      <c r="BK369" s="45">
        <v>-0.11624701682497858</v>
      </c>
      <c r="BL369" s="45">
        <v>-9.4554718991716302E-2</v>
      </c>
      <c r="BM369" s="45">
        <v>-3.0689126514768777E-2</v>
      </c>
      <c r="BN369" s="45">
        <v>-0.11190228596881835</v>
      </c>
      <c r="BO369" s="45">
        <v>2.1133983731404852E-2</v>
      </c>
      <c r="BP369" s="45">
        <v>-3.391851414198313E-2</v>
      </c>
      <c r="BQ369" s="45">
        <v>-7.2587105469795535E-2</v>
      </c>
      <c r="BR369" s="45">
        <v>-0.1014314347095206</v>
      </c>
      <c r="BS369" s="45">
        <v>-5.3257600178686686E-2</v>
      </c>
      <c r="BT369" s="45">
        <v>-3.2569272773518322E-2</v>
      </c>
      <c r="BU369" s="45">
        <v>-9.799489167458672E-2</v>
      </c>
      <c r="BV369" s="45">
        <v>-2.912251679619E-2</v>
      </c>
      <c r="BW369" s="45">
        <v>-6.5085016696933715E-2</v>
      </c>
      <c r="BX369" s="45">
        <v>-9.2744274823835446E-2</v>
      </c>
      <c r="BY369" s="45">
        <v>-8.3695660597789254E-2</v>
      </c>
      <c r="BZ369" s="45">
        <v>-5.3074726043055964E-2</v>
      </c>
      <c r="CA369" s="45">
        <v>-7.7558559775664948E-2</v>
      </c>
      <c r="CB369" s="45">
        <v>6.091842933015669E-2</v>
      </c>
      <c r="CC369" s="45">
        <v>-6.4473548580547685E-2</v>
      </c>
      <c r="CD369" s="45">
        <v>-0.20142526363762095</v>
      </c>
      <c r="CE369" s="45">
        <v>-8.7001743060555095E-2</v>
      </c>
      <c r="CF369" s="45">
        <v>-0.125172983255214</v>
      </c>
      <c r="CG369" s="45">
        <v>7.1521503516500412E-2</v>
      </c>
      <c r="CH369" s="45">
        <v>1.3917657654721409E-2</v>
      </c>
      <c r="CI369" s="45">
        <v>-1.5923575013689984E-3</v>
      </c>
      <c r="CJ369" s="45">
        <v>-0.29229293497609221</v>
      </c>
      <c r="CK369" s="45">
        <v>8.8830124419013751E-2</v>
      </c>
      <c r="CL369" s="45">
        <v>-0.20658887165939727</v>
      </c>
      <c r="CM369" s="45">
        <v>-0.11607749829717488</v>
      </c>
      <c r="CN369" s="45">
        <v>-0.10548366460443412</v>
      </c>
      <c r="CO369" s="45">
        <v>-1.7164762872779574E-2</v>
      </c>
      <c r="CP369" s="45">
        <v>0.13873759675393749</v>
      </c>
      <c r="CQ369" s="45">
        <v>0.14621516548048205</v>
      </c>
      <c r="CR369" s="45">
        <v>6.7452694145893943E-2</v>
      </c>
      <c r="CS369" s="45">
        <v>3.8802269402865248E-2</v>
      </c>
      <c r="CT369" s="45">
        <v>-8.7786394852270421E-3</v>
      </c>
      <c r="CU369" s="45">
        <v>-1.5416017895548997E-2</v>
      </c>
      <c r="CV369" s="45">
        <v>7.6741137553168998E-2</v>
      </c>
      <c r="CW369" s="45">
        <v>-0.11315926954089335</v>
      </c>
      <c r="CX369" s="45">
        <v>0.15790152133391314</v>
      </c>
      <c r="CY369" s="45">
        <v>-2.0080484514349736E-2</v>
      </c>
      <c r="CZ369" s="45">
        <v>-9.8959797544434288E-3</v>
      </c>
      <c r="DA369" s="45">
        <v>3.1928767863518857E-2</v>
      </c>
      <c r="DB369" s="45">
        <v>5.59152464741186E-2</v>
      </c>
      <c r="DC369" s="45">
        <v>-2.1275149153500234E-2</v>
      </c>
      <c r="DD369" s="45">
        <v>0.12102850168144663</v>
      </c>
      <c r="DE369" s="45">
        <v>4.681325378400264E-2</v>
      </c>
      <c r="DF369" s="47"/>
      <c r="DG369" s="47"/>
      <c r="DH369" s="47"/>
      <c r="DI369" s="47"/>
      <c r="DJ369" s="47"/>
      <c r="DK369" s="47"/>
      <c r="DL369" s="47"/>
      <c r="DM369" s="47"/>
      <c r="DN369" s="47"/>
      <c r="DO369" s="47"/>
      <c r="DP369" s="47"/>
      <c r="DQ369" s="47"/>
      <c r="DR369" s="47"/>
      <c r="DS369" s="47"/>
      <c r="DT369" s="47"/>
      <c r="DU369" s="47"/>
      <c r="DV369" s="47"/>
      <c r="DW369" s="47"/>
      <c r="DX369" s="47"/>
      <c r="DY369" s="47"/>
      <c r="DZ369" s="47"/>
      <c r="EA369" s="47"/>
      <c r="EB369" s="47"/>
      <c r="EC369" s="47"/>
      <c r="ED369" s="47"/>
      <c r="EE369" s="47"/>
      <c r="EF369" s="47"/>
      <c r="EG369" s="47"/>
      <c r="EH369" s="47"/>
      <c r="EI369" s="47"/>
      <c r="EJ369" s="47"/>
      <c r="EK369" s="47"/>
      <c r="EL369" s="47"/>
      <c r="EM369" s="47"/>
      <c r="EN369" s="47"/>
      <c r="EO369" s="47"/>
      <c r="EP369" s="47"/>
      <c r="EQ369" s="47"/>
      <c r="ER369" s="47"/>
      <c r="ES369" s="47"/>
      <c r="ET369" s="47"/>
      <c r="EU369" s="47"/>
      <c r="EV369" s="47"/>
      <c r="EW369" s="47"/>
      <c r="EX369" s="47"/>
      <c r="EY369" s="47"/>
      <c r="EZ369" s="47"/>
      <c r="FA369" s="47"/>
      <c r="FB369" s="47"/>
      <c r="FC369" s="47"/>
      <c r="FD369" s="47"/>
      <c r="FE369" s="47"/>
      <c r="FF369" s="47"/>
      <c r="FG369" s="47"/>
      <c r="FH369" s="47"/>
      <c r="FI369" s="47"/>
      <c r="FJ369" s="47"/>
      <c r="FK369" s="47"/>
      <c r="FL369" s="47"/>
      <c r="FM369" s="47"/>
      <c r="FN369" s="47"/>
      <c r="FO369" s="47"/>
      <c r="FP369" s="47"/>
      <c r="FQ369" s="47"/>
      <c r="FR369" s="47"/>
      <c r="FS369" s="47"/>
      <c r="FT369" s="47"/>
      <c r="FU369" s="47"/>
      <c r="FV369" s="47"/>
      <c r="FW369" s="47"/>
      <c r="FX369" s="47"/>
      <c r="FY369" s="47"/>
      <c r="FZ369" s="47"/>
      <c r="GA369" s="47"/>
      <c r="GB369" s="47"/>
      <c r="GC369" s="47"/>
      <c r="GD369" s="47"/>
      <c r="GE369" s="47"/>
      <c r="GF369" s="47"/>
      <c r="GG369" s="47"/>
      <c r="GH369" s="47"/>
      <c r="GI369" s="47"/>
      <c r="GJ369" s="47"/>
      <c r="GK369" s="47"/>
      <c r="GL369" s="47"/>
      <c r="GM369" s="47"/>
      <c r="GN369" s="47"/>
      <c r="GO369" s="47"/>
      <c r="GP369" s="47"/>
      <c r="GQ369" s="47"/>
      <c r="GR369" s="47"/>
      <c r="GS369" s="47"/>
      <c r="GT369" s="47"/>
      <c r="GU369" s="47"/>
      <c r="GV369" s="47"/>
      <c r="GW369" s="47"/>
      <c r="GX369" s="47"/>
      <c r="GY369" s="47"/>
      <c r="GZ369" s="47"/>
      <c r="HA369" s="47"/>
      <c r="HB369" s="47"/>
      <c r="HC369" s="47"/>
      <c r="HD369" s="47"/>
      <c r="HE369" s="47"/>
      <c r="HF369" s="47"/>
      <c r="HG369" s="47"/>
      <c r="HH369" s="47"/>
      <c r="HI369" s="47"/>
      <c r="HJ369" s="47"/>
      <c r="HK369" s="47"/>
      <c r="HL369" s="47"/>
      <c r="HM369" s="47"/>
      <c r="HN369" s="47"/>
      <c r="HO369" s="47"/>
      <c r="HP369" s="47"/>
      <c r="HQ369" s="47"/>
      <c r="HR369" s="47"/>
      <c r="HS369" s="47"/>
      <c r="HT369" s="47"/>
      <c r="HU369" s="47"/>
      <c r="HV369" s="47"/>
      <c r="HW369" s="47"/>
      <c r="HX369" s="47"/>
      <c r="HY369" s="47"/>
      <c r="HZ369" s="47"/>
      <c r="IA369" s="47"/>
      <c r="IB369" s="47"/>
      <c r="IC369" s="47"/>
      <c r="ID369" s="47"/>
      <c r="IE369" s="47"/>
      <c r="IF369" s="47"/>
      <c r="IG369" s="47"/>
      <c r="IH369" s="47"/>
      <c r="II369" s="47"/>
      <c r="IJ369" s="47"/>
      <c r="IK369" s="47"/>
      <c r="IL369" s="47"/>
      <c r="IM369" s="47"/>
      <c r="IN369" s="47"/>
      <c r="IO369" s="47"/>
      <c r="IP369" s="47"/>
      <c r="IQ369" s="47"/>
      <c r="IR369" s="47"/>
      <c r="IS369" s="47"/>
      <c r="IT369" s="47"/>
      <c r="IU369" s="47"/>
      <c r="IV369" s="47"/>
      <c r="IW369" s="47"/>
      <c r="IX369" s="47"/>
      <c r="IY369" s="47"/>
      <c r="IZ369" s="47"/>
      <c r="JA369" s="47"/>
      <c r="JB369" s="47"/>
      <c r="JC369" s="47"/>
      <c r="JD369" s="47"/>
      <c r="JE369" s="47"/>
      <c r="JF369" s="47"/>
      <c r="JG369" s="47"/>
      <c r="JH369" s="47"/>
      <c r="JI369" s="47"/>
      <c r="JJ369" s="47"/>
      <c r="JK369" s="47"/>
      <c r="JL369" s="47"/>
      <c r="JM369" s="47"/>
      <c r="JN369" s="47"/>
      <c r="JO369" s="47"/>
      <c r="JP369" s="47"/>
      <c r="JQ369" s="47"/>
      <c r="JR369" s="47"/>
      <c r="JS369" s="47"/>
      <c r="JT369" s="47"/>
      <c r="JU369" s="47"/>
      <c r="JV369" s="47"/>
      <c r="JW369" s="47"/>
      <c r="JX369" s="47"/>
      <c r="JY369" s="47"/>
      <c r="JZ369" s="47"/>
      <c r="KA369" s="47"/>
      <c r="KB369" s="47"/>
      <c r="KC369" s="47"/>
      <c r="KD369" s="47"/>
      <c r="KE369" s="47"/>
      <c r="KF369" s="47"/>
      <c r="KG369" s="47"/>
      <c r="KH369" s="47"/>
      <c r="KI369" s="47"/>
      <c r="KJ369" s="47"/>
      <c r="KK369" s="47"/>
      <c r="KL369" s="47"/>
      <c r="KM369" s="47"/>
      <c r="KN369" s="47"/>
      <c r="KO369" s="47"/>
      <c r="KP369" s="47"/>
      <c r="KQ369" s="47"/>
      <c r="KR369" s="47"/>
      <c r="KS369" s="47"/>
      <c r="KT369" s="47"/>
      <c r="KU369" s="47"/>
      <c r="KV369" s="47"/>
      <c r="KW369" s="47"/>
      <c r="KX369" s="47"/>
      <c r="KY369" s="47"/>
      <c r="KZ369" s="47"/>
      <c r="LA369" s="47"/>
      <c r="LB369" s="47"/>
      <c r="LC369" s="47"/>
      <c r="LD369" s="47"/>
      <c r="LE369" s="47"/>
      <c r="LF369" s="47"/>
      <c r="LG369" s="47"/>
      <c r="LH369" s="47"/>
      <c r="LI369" s="47"/>
      <c r="LJ369" s="47"/>
      <c r="LK369" s="47"/>
      <c r="LL369" s="47"/>
      <c r="LM369" s="47"/>
      <c r="LN369" s="47"/>
      <c r="LO369" s="47"/>
      <c r="LP369" s="47"/>
      <c r="LQ369" s="47"/>
      <c r="LR369" s="47"/>
      <c r="LS369" s="47"/>
      <c r="LT369" s="47"/>
      <c r="LU369" s="47"/>
      <c r="LV369" s="47"/>
      <c r="LW369" s="47"/>
      <c r="LX369" s="47"/>
      <c r="LY369" s="47"/>
      <c r="LZ369" s="47"/>
      <c r="MA369" s="47"/>
      <c r="MB369" s="47"/>
      <c r="MC369" s="47"/>
      <c r="MD369" s="47"/>
      <c r="ME369" s="47"/>
      <c r="MF369" s="47"/>
      <c r="MG369" s="47"/>
      <c r="MH369" s="47"/>
      <c r="MI369" s="47"/>
      <c r="MJ369" s="47"/>
      <c r="MK369" s="47"/>
      <c r="ML369" s="47"/>
      <c r="MM369" s="47"/>
      <c r="MN369" s="47"/>
      <c r="MO369" s="47"/>
      <c r="MP369" s="47"/>
      <c r="MQ369" s="47"/>
      <c r="MR369" s="47"/>
      <c r="MS369" s="47"/>
      <c r="MT369" s="47"/>
      <c r="MU369" s="47"/>
      <c r="MV369" s="47"/>
      <c r="MW369" s="47"/>
      <c r="MX369" s="47"/>
      <c r="MY369" s="47"/>
      <c r="MZ369" s="47"/>
      <c r="NA369" s="47"/>
      <c r="NB369" s="47"/>
      <c r="NC369" s="47"/>
      <c r="ND369" s="47"/>
      <c r="NE369" s="47"/>
      <c r="NF369" s="47"/>
      <c r="NG369" s="47"/>
      <c r="NH369" s="47"/>
      <c r="NI369" s="47"/>
      <c r="NJ369" s="47"/>
      <c r="NK369" s="47"/>
      <c r="NL369" s="47"/>
      <c r="NM369" s="47"/>
      <c r="NN369" s="47"/>
      <c r="NO369" s="47"/>
      <c r="NP369" s="47"/>
      <c r="NQ369" s="47"/>
      <c r="NR369" s="47"/>
      <c r="NS369" s="47"/>
      <c r="NT369" s="47"/>
      <c r="NU369" s="47"/>
      <c r="NV369" s="47"/>
      <c r="NW369" s="47"/>
      <c r="NX369" s="47"/>
      <c r="NY369" s="47"/>
      <c r="NZ369" s="47"/>
      <c r="OA369" s="47"/>
      <c r="OB369" s="47"/>
      <c r="OC369" s="47"/>
      <c r="OD369" s="47"/>
      <c r="OE369" s="47"/>
      <c r="OF369" s="47"/>
      <c r="OG369" s="47"/>
      <c r="OH369" s="47"/>
      <c r="OI369" s="47"/>
      <c r="OJ369" s="47"/>
      <c r="OK369" s="47"/>
      <c r="OL369" s="47"/>
      <c r="OM369" s="47"/>
      <c r="ON369" s="47"/>
      <c r="OO369" s="47"/>
      <c r="OP369" s="47"/>
      <c r="OQ369" s="47"/>
      <c r="OR369" s="47"/>
      <c r="OS369" s="47"/>
      <c r="OT369" s="47"/>
      <c r="OU369" s="47"/>
      <c r="OV369" s="47"/>
      <c r="OW369" s="47"/>
      <c r="OX369" s="47"/>
      <c r="OY369" s="47"/>
      <c r="OZ369" s="47"/>
      <c r="PA369" s="47"/>
      <c r="PB369" s="47"/>
      <c r="PC369" s="47"/>
      <c r="PD369" s="47"/>
      <c r="PE369" s="47"/>
      <c r="PF369" s="47"/>
      <c r="PG369" s="47"/>
      <c r="PH369" s="47"/>
      <c r="PI369" s="47"/>
      <c r="PJ369" s="47"/>
      <c r="PK369" s="47"/>
      <c r="PL369" s="47"/>
      <c r="PM369" s="47"/>
      <c r="PN369" s="47"/>
      <c r="PO369" s="47"/>
      <c r="PP369" s="47"/>
      <c r="PQ369" s="47"/>
      <c r="PR369" s="47"/>
      <c r="PS369" s="47"/>
      <c r="PT369" s="47"/>
      <c r="PU369" s="47"/>
      <c r="PV369" s="47"/>
      <c r="PW369" s="47"/>
      <c r="PX369" s="47"/>
      <c r="PY369" s="47"/>
      <c r="PZ369" s="47"/>
      <c r="QA369" s="47"/>
      <c r="QB369" s="47"/>
      <c r="QC369" s="47"/>
      <c r="QD369" s="47"/>
      <c r="QE369" s="47"/>
      <c r="QF369" s="47"/>
      <c r="QG369" s="47"/>
      <c r="QH369" s="47"/>
      <c r="QI369" s="47"/>
      <c r="QJ369" s="47"/>
      <c r="QK369" s="47"/>
      <c r="QL369" s="47"/>
      <c r="QM369" s="47"/>
      <c r="QN369" s="47"/>
      <c r="QO369" s="47"/>
      <c r="QP369" s="47"/>
      <c r="QQ369" s="47"/>
      <c r="QR369" s="47"/>
      <c r="QS369" s="47"/>
      <c r="QT369" s="47"/>
      <c r="QU369" s="47"/>
      <c r="QV369" s="47"/>
      <c r="QW369" s="47"/>
      <c r="QX369" s="47"/>
      <c r="QY369" s="47"/>
      <c r="QZ369" s="47"/>
      <c r="RA369" s="47"/>
      <c r="RB369" s="47"/>
      <c r="RC369" s="47"/>
      <c r="RD369" s="47"/>
      <c r="RE369" s="47"/>
      <c r="RF369" s="47"/>
      <c r="RG369" s="47"/>
      <c r="RH369" s="47"/>
      <c r="RI369" s="47"/>
      <c r="RJ369" s="47"/>
      <c r="RK369" s="47"/>
      <c r="RL369" s="47"/>
      <c r="RM369" s="47"/>
      <c r="RN369" s="47"/>
      <c r="RO369" s="47"/>
      <c r="RP369" s="47"/>
      <c r="RQ369" s="47"/>
      <c r="RR369" s="47"/>
      <c r="RS369" s="47"/>
      <c r="RT369" s="47"/>
      <c r="RU369" s="47"/>
      <c r="RV369" s="47"/>
      <c r="RW369" s="47"/>
      <c r="RX369" s="47"/>
      <c r="RY369" s="47"/>
      <c r="RZ369" s="47"/>
      <c r="SA369" s="47"/>
      <c r="SB369" s="47"/>
      <c r="SC369" s="47"/>
      <c r="SD369" s="47"/>
      <c r="SE369" s="47"/>
      <c r="SF369" s="47"/>
      <c r="SG369" s="47"/>
      <c r="SH369" s="47"/>
      <c r="SI369" s="47"/>
      <c r="SJ369" s="47"/>
      <c r="SK369" s="47"/>
      <c r="SL369" s="47"/>
      <c r="SM369" s="47"/>
      <c r="SN369" s="47"/>
      <c r="SO369" s="47"/>
      <c r="SP369" s="47"/>
      <c r="SQ369" s="47"/>
      <c r="SR369" s="47"/>
      <c r="SS369" s="47"/>
      <c r="ST369" s="47"/>
      <c r="SU369" s="47"/>
      <c r="SV369" s="47"/>
      <c r="SW369" s="47"/>
      <c r="SX369" s="47"/>
      <c r="SY369" s="47"/>
      <c r="SZ369" s="47"/>
      <c r="TA369" s="47"/>
      <c r="TB369" s="47"/>
      <c r="TC369" s="47"/>
      <c r="TD369" s="47"/>
      <c r="TE369" s="47"/>
      <c r="TF369" s="47"/>
      <c r="TG369" s="47"/>
      <c r="TH369" s="47"/>
      <c r="TI369" s="47"/>
      <c r="TJ369" s="47"/>
      <c r="TK369" s="47"/>
      <c r="TL369" s="47"/>
      <c r="TM369" s="47"/>
      <c r="TN369" s="47"/>
      <c r="TO369" s="47"/>
      <c r="TP369" s="47"/>
      <c r="TQ369" s="47"/>
      <c r="TR369" s="47"/>
      <c r="TS369" s="47"/>
      <c r="TT369" s="47"/>
      <c r="TU369" s="47"/>
      <c r="TV369" s="47"/>
      <c r="TW369" s="47"/>
      <c r="TX369" s="47"/>
      <c r="TY369" s="47"/>
      <c r="TZ369" s="47"/>
      <c r="UA369" s="47"/>
      <c r="UB369" s="47"/>
      <c r="UC369" s="47"/>
      <c r="UD369" s="47"/>
      <c r="UE369" s="47"/>
      <c r="UF369" s="47"/>
      <c r="UG369" s="47"/>
      <c r="UH369" s="47"/>
      <c r="UI369" s="47"/>
      <c r="UJ369" s="47"/>
      <c r="UK369" s="47"/>
      <c r="UL369" s="47"/>
      <c r="UM369" s="47"/>
      <c r="UN369" s="47"/>
      <c r="UO369" s="47"/>
      <c r="UP369" s="47"/>
      <c r="UQ369" s="47"/>
      <c r="UR369" s="47"/>
      <c r="US369" s="47"/>
      <c r="UT369" s="47"/>
      <c r="UU369" s="47"/>
      <c r="UV369" s="47"/>
      <c r="UW369" s="47"/>
      <c r="UX369" s="47"/>
      <c r="UY369" s="47"/>
      <c r="UZ369" s="47"/>
      <c r="VA369" s="47"/>
      <c r="VB369" s="47"/>
      <c r="VC369" s="47"/>
      <c r="VD369" s="47"/>
      <c r="VE369" s="47"/>
      <c r="VF369" s="47"/>
      <c r="VG369" s="47"/>
      <c r="VH369" s="47"/>
      <c r="VI369" s="47"/>
      <c r="VJ369" s="47"/>
      <c r="VK369" s="47"/>
      <c r="VL369" s="47"/>
      <c r="VM369" s="47"/>
      <c r="VN369" s="47"/>
      <c r="VO369" s="47"/>
      <c r="VP369" s="47"/>
      <c r="VQ369" s="47"/>
      <c r="VR369" s="47"/>
      <c r="VS369" s="47"/>
      <c r="VT369" s="47"/>
      <c r="VU369" s="47"/>
      <c r="VV369" s="47"/>
      <c r="VW369" s="47"/>
      <c r="VX369" s="47"/>
      <c r="VY369" s="47"/>
      <c r="VZ369" s="47"/>
      <c r="WA369" s="47"/>
      <c r="WB369" s="47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7"/>
      <c r="WN369" s="47"/>
      <c r="WO369" s="47"/>
      <c r="WP369" s="47"/>
      <c r="WQ369" s="47"/>
      <c r="WR369" s="47"/>
      <c r="WS369" s="47"/>
      <c r="WT369" s="47"/>
      <c r="WU369" s="47"/>
      <c r="WV369" s="47"/>
      <c r="WW369" s="47"/>
      <c r="WX369" s="47"/>
      <c r="WY369" s="47"/>
      <c r="WZ369" s="47"/>
      <c r="XA369" s="47"/>
      <c r="XB369" s="47"/>
      <c r="XC369" s="47"/>
      <c r="XD369" s="47"/>
      <c r="XE369" s="47"/>
      <c r="XF369" s="47"/>
      <c r="XG369" s="47"/>
      <c r="XH369" s="47"/>
      <c r="XI369" s="47"/>
      <c r="XJ369" s="47"/>
      <c r="XK369" s="47"/>
      <c r="XL369" s="47"/>
      <c r="XM369" s="47"/>
      <c r="XN369" s="47"/>
      <c r="XO369" s="47"/>
      <c r="XP369" s="47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47"/>
      <c r="YB369" s="47"/>
      <c r="YC369" s="47"/>
      <c r="YD369" s="47"/>
      <c r="YE369" s="47"/>
      <c r="YF369" s="47"/>
      <c r="YG369" s="47"/>
      <c r="YH369" s="47"/>
      <c r="YI369" s="47"/>
      <c r="YJ369" s="47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47"/>
      <c r="ZG369" s="47"/>
      <c r="ZH369" s="47"/>
      <c r="ZI369" s="47"/>
      <c r="ZJ369" s="47"/>
      <c r="ZK369" s="47"/>
      <c r="ZL369" s="47"/>
      <c r="ZM369" s="47"/>
      <c r="ZN369" s="47"/>
      <c r="ZO369" s="47"/>
      <c r="ZP369" s="47"/>
      <c r="ZQ369" s="47"/>
      <c r="ZR369" s="47"/>
      <c r="ZS369" s="47"/>
      <c r="ZT369" s="47"/>
      <c r="ZU369" s="47"/>
      <c r="ZV369" s="47"/>
      <c r="ZW369" s="47"/>
      <c r="ZX369" s="47"/>
      <c r="ZY369" s="47"/>
      <c r="ZZ369" s="47"/>
      <c r="AAA369" s="47"/>
      <c r="AAB369" s="47"/>
      <c r="AAC369" s="47"/>
      <c r="AAD369" s="47"/>
      <c r="AAE369" s="47"/>
      <c r="AAF369" s="47"/>
      <c r="AAG369" s="47"/>
      <c r="AAH369" s="47"/>
      <c r="AAI369" s="47"/>
      <c r="AAJ369" s="47"/>
      <c r="AAK369" s="47"/>
      <c r="AAL369" s="47"/>
      <c r="AAM369" s="47"/>
      <c r="AAN369" s="47"/>
      <c r="AAO369" s="47"/>
      <c r="AAP369" s="47"/>
      <c r="AAQ369" s="47"/>
      <c r="AAR369" s="47"/>
      <c r="AAS369" s="47"/>
      <c r="AAT369" s="47"/>
      <c r="AAU369" s="47"/>
      <c r="AAV369" s="47"/>
      <c r="AAW369" s="47"/>
      <c r="AAX369" s="47"/>
      <c r="AAY369" s="47"/>
      <c r="AAZ369" s="47"/>
      <c r="ABA369" s="47"/>
      <c r="ABB369" s="47"/>
      <c r="ABC369" s="47"/>
      <c r="ABD369" s="47"/>
      <c r="ABE369" s="47"/>
      <c r="ABF369" s="47"/>
      <c r="ABG369" s="47"/>
      <c r="ABH369" s="47"/>
      <c r="ABI369" s="47"/>
      <c r="ABJ369" s="47"/>
      <c r="ABK369" s="47"/>
      <c r="ABL369" s="47"/>
      <c r="ABM369" s="47"/>
      <c r="ABN369" s="47"/>
      <c r="ABO369" s="47"/>
      <c r="ABP369" s="47"/>
      <c r="ABQ369" s="47"/>
      <c r="ABR369" s="47"/>
      <c r="ABS369" s="47"/>
      <c r="ABT369" s="47"/>
      <c r="ABU369" s="47"/>
      <c r="ABV369" s="47"/>
      <c r="ABW369" s="47"/>
      <c r="ABX369" s="47"/>
      <c r="ABY369" s="47"/>
      <c r="ABZ369" s="47"/>
      <c r="ACA369" s="47"/>
      <c r="ACB369" s="47"/>
      <c r="ACC369" s="47"/>
      <c r="ACD369" s="47"/>
      <c r="ACE369" s="47"/>
      <c r="ACF369" s="47"/>
      <c r="ACG369" s="47"/>
      <c r="ACH369" s="47"/>
      <c r="ACI369" s="47"/>
      <c r="ACJ369" s="47"/>
      <c r="ACK369" s="47"/>
      <c r="ACL369" s="47"/>
      <c r="ACM369" s="47"/>
      <c r="ACN369" s="47"/>
      <c r="ACO369" s="47"/>
      <c r="ACP369" s="47"/>
      <c r="ACQ369" s="47"/>
      <c r="ACR369" s="47"/>
      <c r="ACS369" s="47"/>
      <c r="ACT369" s="47"/>
      <c r="ACU369" s="47"/>
      <c r="ACV369" s="47"/>
      <c r="ACW369" s="47"/>
      <c r="ACX369" s="47"/>
      <c r="ACY369" s="47"/>
      <c r="ACZ369" s="47"/>
      <c r="ADA369" s="47"/>
      <c r="ADB369" s="47"/>
      <c r="ADC369" s="47"/>
      <c r="ADD369" s="47"/>
      <c r="ADE369" s="47"/>
      <c r="ADF369" s="47"/>
      <c r="ADG369" s="47"/>
      <c r="ADH369" s="47"/>
      <c r="ADI369" s="47"/>
      <c r="ADJ369" s="47"/>
      <c r="ADK369" s="47"/>
      <c r="ADL369" s="47"/>
      <c r="ADM369" s="47"/>
      <c r="ADN369" s="47"/>
      <c r="ADO369" s="47"/>
      <c r="ADP369" s="47"/>
    </row>
    <row r="370" spans="3:796" x14ac:dyDescent="0.4">
      <c r="C370" s="66"/>
      <c r="D370" s="43">
        <f>(1/$D$5)*学習!M68</f>
        <v>0</v>
      </c>
      <c r="I370" s="67">
        <v>359</v>
      </c>
      <c r="J370" s="45">
        <v>8.9882033867978453E-2</v>
      </c>
      <c r="K370" s="45">
        <v>-9.0094619250222246E-2</v>
      </c>
      <c r="L370" s="45">
        <v>-5.9038812265922488E-2</v>
      </c>
      <c r="M370" s="45">
        <v>6.5658678834162668E-2</v>
      </c>
      <c r="N370" s="45">
        <v>-0.11403912823808046</v>
      </c>
      <c r="O370" s="45">
        <v>4.8972473913144118E-2</v>
      </c>
      <c r="P370" s="45">
        <v>7.6524793639143579E-2</v>
      </c>
      <c r="Q370" s="45">
        <v>-0.10884544989532435</v>
      </c>
      <c r="R370" s="45">
        <v>0.14409948149119725</v>
      </c>
      <c r="S370" s="45">
        <v>3.0463368170633352E-2</v>
      </c>
      <c r="T370" s="45">
        <v>4.0565046389913664E-2</v>
      </c>
      <c r="U370" s="45">
        <v>0.18306736295594289</v>
      </c>
      <c r="V370" s="45">
        <v>8.058717316992034E-2</v>
      </c>
      <c r="W370" s="45">
        <v>7.9967221018322723E-2</v>
      </c>
      <c r="X370" s="45">
        <v>-8.0994283651323537E-3</v>
      </c>
      <c r="Y370" s="45">
        <v>-5.5717212108148263E-2</v>
      </c>
      <c r="Z370" s="45">
        <v>2.4520353591897696E-2</v>
      </c>
      <c r="AA370" s="45">
        <v>-3.9673892072647689E-2</v>
      </c>
      <c r="AB370" s="45">
        <v>0.138098414762654</v>
      </c>
      <c r="AC370" s="45">
        <v>0.17186997967814294</v>
      </c>
      <c r="AD370" s="45">
        <v>-8.0904948404647556E-2</v>
      </c>
      <c r="AE370" s="45">
        <v>0.15533140375434371</v>
      </c>
      <c r="AF370" s="45">
        <v>-0.23530358362192466</v>
      </c>
      <c r="AG370" s="45">
        <v>3.1458873974572865E-2</v>
      </c>
      <c r="AH370" s="45">
        <v>-9.6525740597758022E-2</v>
      </c>
      <c r="AI370" s="45">
        <v>-1.1728763220754194E-2</v>
      </c>
      <c r="AJ370" s="45">
        <v>-9.0689703953245757E-2</v>
      </c>
      <c r="AK370" s="45">
        <v>6.6528823751005231E-2</v>
      </c>
      <c r="AL370" s="45">
        <v>-3.8031362171614064E-3</v>
      </c>
      <c r="AM370" s="45">
        <v>-9.1533667921056591E-2</v>
      </c>
      <c r="AN370" s="45">
        <v>5.7012511429804416E-2</v>
      </c>
      <c r="AO370" s="45">
        <v>-0.15075407275118557</v>
      </c>
      <c r="AP370" s="45">
        <v>0.17376661887590772</v>
      </c>
      <c r="AQ370" s="45">
        <v>-0.15150320173696707</v>
      </c>
      <c r="AR370" s="45">
        <v>6.9663905964991682E-2</v>
      </c>
      <c r="AS370" s="45">
        <v>3.5111675343447703E-2</v>
      </c>
      <c r="AT370" s="45">
        <v>4.1318205406152504E-2</v>
      </c>
      <c r="AU370" s="45">
        <v>0.13461871503202427</v>
      </c>
      <c r="AV370" s="45">
        <v>5.2395795294657273E-2</v>
      </c>
      <c r="AW370" s="45">
        <v>4.0862052033887883E-3</v>
      </c>
      <c r="AX370" s="45">
        <v>5.3880705329057699E-2</v>
      </c>
      <c r="AY370" s="45">
        <v>5.4673305020394816E-2</v>
      </c>
      <c r="AZ370" s="45">
        <v>-1.5252257401416374E-2</v>
      </c>
      <c r="BA370" s="45">
        <v>6.7360990751658318E-4</v>
      </c>
      <c r="BB370" s="45">
        <v>4.6211914568744641E-2</v>
      </c>
      <c r="BC370" s="45">
        <v>-0.29189048293958175</v>
      </c>
      <c r="BD370" s="45">
        <v>-0.16132618777667948</v>
      </c>
      <c r="BE370" s="45">
        <v>-0.11216072793335076</v>
      </c>
      <c r="BF370" s="45">
        <v>-2.8715483462552184E-2</v>
      </c>
      <c r="BG370" s="45">
        <v>4.3624718720385335E-2</v>
      </c>
      <c r="BH370" s="45">
        <v>4.27331500582461E-2</v>
      </c>
      <c r="BI370" s="45">
        <v>-4.9728616260900554E-2</v>
      </c>
      <c r="BJ370" s="45">
        <v>0.11267589464874317</v>
      </c>
      <c r="BK370" s="45">
        <v>-2.6593978007734699E-2</v>
      </c>
      <c r="BL370" s="45">
        <v>9.0058273214027248E-2</v>
      </c>
      <c r="BM370" s="45">
        <v>6.3410513833863494E-2</v>
      </c>
      <c r="BN370" s="45">
        <v>-0.25550006107393941</v>
      </c>
      <c r="BO370" s="45">
        <v>1.5748114959129127E-2</v>
      </c>
      <c r="BP370" s="45">
        <v>-4.1765347187453256E-2</v>
      </c>
      <c r="BQ370" s="45">
        <v>4.807845723561445E-3</v>
      </c>
      <c r="BR370" s="45">
        <v>-8.6401734386270601E-4</v>
      </c>
      <c r="BS370" s="45">
        <v>-6.5687325925063406E-2</v>
      </c>
      <c r="BT370" s="45">
        <v>2.1181456303740041E-2</v>
      </c>
      <c r="BU370" s="45">
        <v>-0.13087545100490156</v>
      </c>
      <c r="BV370" s="45">
        <v>-0.15080482019916708</v>
      </c>
      <c r="BW370" s="45">
        <v>4.1069711588496906E-2</v>
      </c>
      <c r="BX370" s="45">
        <v>9.0183313563226203E-2</v>
      </c>
      <c r="BY370" s="45">
        <v>5.407762846992791E-3</v>
      </c>
      <c r="BZ370" s="45">
        <v>-0.19462766930256709</v>
      </c>
      <c r="CA370" s="45">
        <v>6.829609306505309E-2</v>
      </c>
      <c r="CB370" s="45">
        <v>-0.14094296337228257</v>
      </c>
      <c r="CC370" s="45">
        <v>-3.590516654552884E-2</v>
      </c>
      <c r="CD370" s="45">
        <v>8.2450590337972238E-2</v>
      </c>
      <c r="CE370" s="45">
        <v>6.9815187526747827E-2</v>
      </c>
      <c r="CF370" s="45">
        <v>5.6245649508816761E-2</v>
      </c>
      <c r="CG370" s="45">
        <v>2.2112321982625634E-2</v>
      </c>
      <c r="CH370" s="45">
        <v>-1.3004437744081261E-2</v>
      </c>
      <c r="CI370" s="45">
        <v>7.874189631625679E-2</v>
      </c>
      <c r="CJ370" s="45">
        <v>0.16793557791386265</v>
      </c>
      <c r="CK370" s="45">
        <v>6.4372907849385486E-2</v>
      </c>
      <c r="CL370" s="45">
        <v>5.259122401675808E-2</v>
      </c>
      <c r="CM370" s="45">
        <v>-2.5243608040740734E-2</v>
      </c>
      <c r="CN370" s="45">
        <v>-7.505149144922682E-2</v>
      </c>
      <c r="CO370" s="45">
        <v>0.28617055888996379</v>
      </c>
      <c r="CP370" s="45">
        <v>-0.12781371772039604</v>
      </c>
      <c r="CQ370" s="45">
        <v>-0.17330027359947428</v>
      </c>
      <c r="CR370" s="45">
        <v>2.3437715585045135E-2</v>
      </c>
      <c r="CS370" s="45">
        <v>-0.133064770796472</v>
      </c>
      <c r="CT370" s="45">
        <v>-1.852494715092862E-2</v>
      </c>
      <c r="CU370" s="45">
        <v>0.15721222391134768</v>
      </c>
      <c r="CV370" s="45">
        <v>0.16714889744731001</v>
      </c>
      <c r="CW370" s="45">
        <v>8.8802317536240349E-2</v>
      </c>
      <c r="CX370" s="45">
        <v>-8.8748280850344086E-2</v>
      </c>
      <c r="CY370" s="45">
        <v>-0.22147630072195484</v>
      </c>
      <c r="CZ370" s="45">
        <v>-3.1958043605390694E-2</v>
      </c>
      <c r="DA370" s="45">
        <v>-4.2144304112316469E-2</v>
      </c>
      <c r="DB370" s="45">
        <v>-5.9381066079360355E-2</v>
      </c>
      <c r="DC370" s="45">
        <v>-0.18922468015020186</v>
      </c>
      <c r="DD370" s="45">
        <v>-8.3244393332094699E-2</v>
      </c>
      <c r="DE370" s="45">
        <v>-0.11007419499917016</v>
      </c>
      <c r="DF370" s="47"/>
      <c r="DG370" s="47"/>
      <c r="DH370" s="47"/>
      <c r="DI370" s="47"/>
      <c r="DJ370" s="47"/>
      <c r="DK370" s="47"/>
      <c r="DL370" s="47"/>
      <c r="DM370" s="47"/>
      <c r="DN370" s="47"/>
      <c r="DO370" s="47"/>
      <c r="DP370" s="47"/>
      <c r="DQ370" s="47"/>
      <c r="DR370" s="47"/>
      <c r="DS370" s="47"/>
      <c r="DT370" s="47"/>
      <c r="DU370" s="47"/>
      <c r="DV370" s="47"/>
      <c r="DW370" s="47"/>
      <c r="DX370" s="47"/>
      <c r="DY370" s="47"/>
      <c r="DZ370" s="47"/>
      <c r="EA370" s="47"/>
      <c r="EB370" s="47"/>
      <c r="EC370" s="47"/>
      <c r="ED370" s="47"/>
      <c r="EE370" s="47"/>
      <c r="EF370" s="47"/>
      <c r="EG370" s="47"/>
      <c r="EH370" s="47"/>
      <c r="EI370" s="47"/>
      <c r="EJ370" s="47"/>
      <c r="EK370" s="47"/>
      <c r="EL370" s="47"/>
      <c r="EM370" s="47"/>
      <c r="EN370" s="47"/>
      <c r="EO370" s="47"/>
      <c r="EP370" s="47"/>
      <c r="EQ370" s="47"/>
      <c r="ER370" s="47"/>
      <c r="ES370" s="47"/>
      <c r="ET370" s="47"/>
      <c r="EU370" s="47"/>
      <c r="EV370" s="47"/>
      <c r="EW370" s="47"/>
      <c r="EX370" s="47"/>
      <c r="EY370" s="47"/>
      <c r="EZ370" s="47"/>
      <c r="FA370" s="47"/>
      <c r="FB370" s="47"/>
      <c r="FC370" s="47"/>
      <c r="FD370" s="47"/>
      <c r="FE370" s="47"/>
      <c r="FF370" s="47"/>
      <c r="FG370" s="47"/>
      <c r="FH370" s="47"/>
      <c r="FI370" s="47"/>
      <c r="FJ370" s="47"/>
      <c r="FK370" s="47"/>
      <c r="FL370" s="47"/>
      <c r="FM370" s="47"/>
      <c r="FN370" s="47"/>
      <c r="FO370" s="47"/>
      <c r="FP370" s="47"/>
      <c r="FQ370" s="47"/>
      <c r="FR370" s="47"/>
      <c r="FS370" s="47"/>
      <c r="FT370" s="47"/>
      <c r="FU370" s="47"/>
      <c r="FV370" s="47"/>
      <c r="FW370" s="47"/>
      <c r="FX370" s="47"/>
      <c r="FY370" s="47"/>
      <c r="FZ370" s="47"/>
      <c r="GA370" s="47"/>
      <c r="GB370" s="47"/>
      <c r="GC370" s="47"/>
      <c r="GD370" s="47"/>
      <c r="GE370" s="47"/>
      <c r="GF370" s="47"/>
      <c r="GG370" s="47"/>
      <c r="GH370" s="47"/>
      <c r="GI370" s="47"/>
      <c r="GJ370" s="47"/>
      <c r="GK370" s="47"/>
      <c r="GL370" s="47"/>
      <c r="GM370" s="47"/>
      <c r="GN370" s="47"/>
      <c r="GO370" s="47"/>
      <c r="GP370" s="47"/>
      <c r="GQ370" s="47"/>
      <c r="GR370" s="47"/>
      <c r="GS370" s="47"/>
      <c r="GT370" s="47"/>
      <c r="GU370" s="47"/>
      <c r="GV370" s="47"/>
      <c r="GW370" s="47"/>
      <c r="GX370" s="47"/>
      <c r="GY370" s="47"/>
      <c r="GZ370" s="47"/>
      <c r="HA370" s="47"/>
      <c r="HB370" s="47"/>
      <c r="HC370" s="47"/>
      <c r="HD370" s="47"/>
      <c r="HE370" s="47"/>
      <c r="HF370" s="47"/>
      <c r="HG370" s="47"/>
      <c r="HH370" s="47"/>
      <c r="HI370" s="47"/>
      <c r="HJ370" s="47"/>
      <c r="HK370" s="47"/>
      <c r="HL370" s="47"/>
      <c r="HM370" s="47"/>
      <c r="HN370" s="47"/>
      <c r="HO370" s="47"/>
      <c r="HP370" s="47"/>
      <c r="HQ370" s="47"/>
      <c r="HR370" s="47"/>
      <c r="HS370" s="47"/>
      <c r="HT370" s="47"/>
      <c r="HU370" s="47"/>
      <c r="HV370" s="47"/>
      <c r="HW370" s="47"/>
      <c r="HX370" s="47"/>
      <c r="HY370" s="47"/>
      <c r="HZ370" s="47"/>
      <c r="IA370" s="47"/>
      <c r="IB370" s="47"/>
      <c r="IC370" s="47"/>
      <c r="ID370" s="47"/>
      <c r="IE370" s="47"/>
      <c r="IF370" s="47"/>
      <c r="IG370" s="47"/>
      <c r="IH370" s="47"/>
      <c r="II370" s="47"/>
      <c r="IJ370" s="47"/>
      <c r="IK370" s="47"/>
      <c r="IL370" s="47"/>
      <c r="IM370" s="47"/>
      <c r="IN370" s="47"/>
      <c r="IO370" s="47"/>
      <c r="IP370" s="47"/>
      <c r="IQ370" s="47"/>
      <c r="IR370" s="47"/>
      <c r="IS370" s="47"/>
      <c r="IT370" s="47"/>
      <c r="IU370" s="47"/>
      <c r="IV370" s="47"/>
      <c r="IW370" s="47"/>
      <c r="IX370" s="47"/>
      <c r="IY370" s="47"/>
      <c r="IZ370" s="47"/>
      <c r="JA370" s="47"/>
      <c r="JB370" s="47"/>
      <c r="JC370" s="47"/>
      <c r="JD370" s="47"/>
      <c r="JE370" s="47"/>
      <c r="JF370" s="47"/>
      <c r="JG370" s="47"/>
      <c r="JH370" s="47"/>
      <c r="JI370" s="47"/>
      <c r="JJ370" s="47"/>
      <c r="JK370" s="47"/>
      <c r="JL370" s="47"/>
      <c r="JM370" s="47"/>
      <c r="JN370" s="47"/>
      <c r="JO370" s="47"/>
      <c r="JP370" s="47"/>
      <c r="JQ370" s="47"/>
      <c r="JR370" s="47"/>
      <c r="JS370" s="47"/>
      <c r="JT370" s="47"/>
      <c r="JU370" s="47"/>
      <c r="JV370" s="47"/>
      <c r="JW370" s="47"/>
      <c r="JX370" s="47"/>
      <c r="JY370" s="47"/>
      <c r="JZ370" s="47"/>
      <c r="KA370" s="47"/>
      <c r="KB370" s="47"/>
      <c r="KC370" s="47"/>
      <c r="KD370" s="47"/>
      <c r="KE370" s="47"/>
      <c r="KF370" s="47"/>
      <c r="KG370" s="47"/>
      <c r="KH370" s="47"/>
      <c r="KI370" s="47"/>
      <c r="KJ370" s="47"/>
      <c r="KK370" s="47"/>
      <c r="KL370" s="47"/>
      <c r="KM370" s="47"/>
      <c r="KN370" s="47"/>
      <c r="KO370" s="47"/>
      <c r="KP370" s="47"/>
      <c r="KQ370" s="47"/>
      <c r="KR370" s="47"/>
      <c r="KS370" s="47"/>
      <c r="KT370" s="47"/>
      <c r="KU370" s="47"/>
      <c r="KV370" s="47"/>
      <c r="KW370" s="47"/>
      <c r="KX370" s="47"/>
      <c r="KY370" s="47"/>
      <c r="KZ370" s="47"/>
      <c r="LA370" s="47"/>
      <c r="LB370" s="47"/>
      <c r="LC370" s="47"/>
      <c r="LD370" s="47"/>
      <c r="LE370" s="47"/>
      <c r="LF370" s="47"/>
      <c r="LG370" s="47"/>
      <c r="LH370" s="47"/>
      <c r="LI370" s="47"/>
      <c r="LJ370" s="47"/>
      <c r="LK370" s="47"/>
      <c r="LL370" s="47"/>
      <c r="LM370" s="47"/>
      <c r="LN370" s="47"/>
      <c r="LO370" s="47"/>
      <c r="LP370" s="47"/>
      <c r="LQ370" s="47"/>
      <c r="LR370" s="47"/>
      <c r="LS370" s="47"/>
      <c r="LT370" s="47"/>
      <c r="LU370" s="47"/>
      <c r="LV370" s="47"/>
      <c r="LW370" s="47"/>
      <c r="LX370" s="47"/>
      <c r="LY370" s="47"/>
      <c r="LZ370" s="47"/>
      <c r="MA370" s="47"/>
      <c r="MB370" s="47"/>
      <c r="MC370" s="47"/>
      <c r="MD370" s="47"/>
      <c r="ME370" s="47"/>
      <c r="MF370" s="47"/>
      <c r="MG370" s="47"/>
      <c r="MH370" s="47"/>
      <c r="MI370" s="47"/>
      <c r="MJ370" s="47"/>
      <c r="MK370" s="47"/>
      <c r="ML370" s="47"/>
      <c r="MM370" s="47"/>
      <c r="MN370" s="47"/>
      <c r="MO370" s="47"/>
      <c r="MP370" s="47"/>
      <c r="MQ370" s="47"/>
      <c r="MR370" s="47"/>
      <c r="MS370" s="47"/>
      <c r="MT370" s="47"/>
      <c r="MU370" s="47"/>
      <c r="MV370" s="47"/>
      <c r="MW370" s="47"/>
      <c r="MX370" s="47"/>
      <c r="MY370" s="47"/>
      <c r="MZ370" s="47"/>
      <c r="NA370" s="47"/>
      <c r="NB370" s="47"/>
      <c r="NC370" s="47"/>
      <c r="ND370" s="47"/>
      <c r="NE370" s="47"/>
      <c r="NF370" s="47"/>
      <c r="NG370" s="47"/>
      <c r="NH370" s="47"/>
      <c r="NI370" s="47"/>
      <c r="NJ370" s="47"/>
      <c r="NK370" s="47"/>
      <c r="NL370" s="47"/>
      <c r="NM370" s="47"/>
      <c r="NN370" s="47"/>
      <c r="NO370" s="47"/>
      <c r="NP370" s="47"/>
      <c r="NQ370" s="47"/>
      <c r="NR370" s="47"/>
      <c r="NS370" s="47"/>
      <c r="NT370" s="47"/>
      <c r="NU370" s="47"/>
      <c r="NV370" s="47"/>
      <c r="NW370" s="47"/>
      <c r="NX370" s="47"/>
      <c r="NY370" s="47"/>
      <c r="NZ370" s="47"/>
      <c r="OA370" s="47"/>
      <c r="OB370" s="47"/>
      <c r="OC370" s="47"/>
      <c r="OD370" s="47"/>
      <c r="OE370" s="47"/>
      <c r="OF370" s="47"/>
      <c r="OG370" s="47"/>
      <c r="OH370" s="47"/>
      <c r="OI370" s="47"/>
      <c r="OJ370" s="47"/>
      <c r="OK370" s="47"/>
      <c r="OL370" s="47"/>
      <c r="OM370" s="47"/>
      <c r="ON370" s="47"/>
      <c r="OO370" s="47"/>
      <c r="OP370" s="47"/>
      <c r="OQ370" s="47"/>
      <c r="OR370" s="47"/>
      <c r="OS370" s="47"/>
      <c r="OT370" s="47"/>
      <c r="OU370" s="47"/>
      <c r="OV370" s="47"/>
      <c r="OW370" s="47"/>
      <c r="OX370" s="47"/>
      <c r="OY370" s="47"/>
      <c r="OZ370" s="47"/>
      <c r="PA370" s="47"/>
      <c r="PB370" s="47"/>
      <c r="PC370" s="47"/>
      <c r="PD370" s="47"/>
      <c r="PE370" s="47"/>
      <c r="PF370" s="47"/>
      <c r="PG370" s="47"/>
      <c r="PH370" s="47"/>
      <c r="PI370" s="47"/>
      <c r="PJ370" s="47"/>
      <c r="PK370" s="47"/>
      <c r="PL370" s="47"/>
      <c r="PM370" s="47"/>
      <c r="PN370" s="47"/>
      <c r="PO370" s="47"/>
      <c r="PP370" s="47"/>
      <c r="PQ370" s="47"/>
      <c r="PR370" s="47"/>
      <c r="PS370" s="47"/>
      <c r="PT370" s="47"/>
      <c r="PU370" s="47"/>
      <c r="PV370" s="47"/>
      <c r="PW370" s="47"/>
      <c r="PX370" s="47"/>
      <c r="PY370" s="47"/>
      <c r="PZ370" s="47"/>
      <c r="QA370" s="47"/>
      <c r="QB370" s="47"/>
      <c r="QC370" s="47"/>
      <c r="QD370" s="47"/>
      <c r="QE370" s="47"/>
      <c r="QF370" s="47"/>
      <c r="QG370" s="47"/>
      <c r="QH370" s="47"/>
      <c r="QI370" s="47"/>
      <c r="QJ370" s="47"/>
      <c r="QK370" s="47"/>
      <c r="QL370" s="47"/>
      <c r="QM370" s="47"/>
      <c r="QN370" s="47"/>
      <c r="QO370" s="47"/>
      <c r="QP370" s="47"/>
      <c r="QQ370" s="47"/>
      <c r="QR370" s="47"/>
      <c r="QS370" s="47"/>
      <c r="QT370" s="47"/>
      <c r="QU370" s="47"/>
      <c r="QV370" s="47"/>
      <c r="QW370" s="47"/>
      <c r="QX370" s="47"/>
      <c r="QY370" s="47"/>
      <c r="QZ370" s="47"/>
      <c r="RA370" s="47"/>
      <c r="RB370" s="47"/>
      <c r="RC370" s="47"/>
      <c r="RD370" s="47"/>
      <c r="RE370" s="47"/>
      <c r="RF370" s="47"/>
      <c r="RG370" s="47"/>
      <c r="RH370" s="47"/>
      <c r="RI370" s="47"/>
      <c r="RJ370" s="47"/>
      <c r="RK370" s="47"/>
      <c r="RL370" s="47"/>
      <c r="RM370" s="47"/>
      <c r="RN370" s="47"/>
      <c r="RO370" s="47"/>
      <c r="RP370" s="47"/>
      <c r="RQ370" s="47"/>
      <c r="RR370" s="47"/>
      <c r="RS370" s="47"/>
      <c r="RT370" s="47"/>
      <c r="RU370" s="47"/>
      <c r="RV370" s="47"/>
      <c r="RW370" s="47"/>
      <c r="RX370" s="47"/>
      <c r="RY370" s="47"/>
      <c r="RZ370" s="47"/>
      <c r="SA370" s="47"/>
      <c r="SB370" s="47"/>
      <c r="SC370" s="47"/>
      <c r="SD370" s="47"/>
      <c r="SE370" s="47"/>
      <c r="SF370" s="47"/>
      <c r="SG370" s="47"/>
      <c r="SH370" s="47"/>
      <c r="SI370" s="47"/>
      <c r="SJ370" s="47"/>
      <c r="SK370" s="47"/>
      <c r="SL370" s="47"/>
      <c r="SM370" s="47"/>
      <c r="SN370" s="47"/>
      <c r="SO370" s="47"/>
      <c r="SP370" s="47"/>
      <c r="SQ370" s="47"/>
      <c r="SR370" s="47"/>
      <c r="SS370" s="47"/>
      <c r="ST370" s="47"/>
      <c r="SU370" s="47"/>
      <c r="SV370" s="47"/>
      <c r="SW370" s="47"/>
      <c r="SX370" s="47"/>
      <c r="SY370" s="47"/>
      <c r="SZ370" s="47"/>
      <c r="TA370" s="47"/>
      <c r="TB370" s="47"/>
      <c r="TC370" s="47"/>
      <c r="TD370" s="47"/>
      <c r="TE370" s="47"/>
      <c r="TF370" s="47"/>
      <c r="TG370" s="47"/>
      <c r="TH370" s="47"/>
      <c r="TI370" s="47"/>
      <c r="TJ370" s="47"/>
      <c r="TK370" s="47"/>
      <c r="TL370" s="47"/>
      <c r="TM370" s="47"/>
      <c r="TN370" s="47"/>
      <c r="TO370" s="47"/>
      <c r="TP370" s="47"/>
      <c r="TQ370" s="47"/>
      <c r="TR370" s="47"/>
      <c r="TS370" s="47"/>
      <c r="TT370" s="47"/>
      <c r="TU370" s="47"/>
      <c r="TV370" s="47"/>
      <c r="TW370" s="47"/>
      <c r="TX370" s="47"/>
      <c r="TY370" s="47"/>
      <c r="TZ370" s="47"/>
      <c r="UA370" s="47"/>
      <c r="UB370" s="47"/>
      <c r="UC370" s="47"/>
      <c r="UD370" s="47"/>
      <c r="UE370" s="47"/>
      <c r="UF370" s="47"/>
      <c r="UG370" s="47"/>
      <c r="UH370" s="47"/>
      <c r="UI370" s="47"/>
      <c r="UJ370" s="47"/>
      <c r="UK370" s="47"/>
      <c r="UL370" s="47"/>
      <c r="UM370" s="47"/>
      <c r="UN370" s="47"/>
      <c r="UO370" s="47"/>
      <c r="UP370" s="47"/>
      <c r="UQ370" s="47"/>
      <c r="UR370" s="47"/>
      <c r="US370" s="47"/>
      <c r="UT370" s="47"/>
      <c r="UU370" s="47"/>
      <c r="UV370" s="47"/>
      <c r="UW370" s="47"/>
      <c r="UX370" s="47"/>
      <c r="UY370" s="47"/>
      <c r="UZ370" s="47"/>
      <c r="VA370" s="47"/>
      <c r="VB370" s="47"/>
      <c r="VC370" s="47"/>
      <c r="VD370" s="47"/>
      <c r="VE370" s="47"/>
      <c r="VF370" s="47"/>
      <c r="VG370" s="47"/>
      <c r="VH370" s="47"/>
      <c r="VI370" s="47"/>
      <c r="VJ370" s="47"/>
      <c r="VK370" s="47"/>
      <c r="VL370" s="47"/>
      <c r="VM370" s="47"/>
      <c r="VN370" s="47"/>
      <c r="VO370" s="47"/>
      <c r="VP370" s="47"/>
      <c r="VQ370" s="47"/>
      <c r="VR370" s="47"/>
      <c r="VS370" s="47"/>
      <c r="VT370" s="47"/>
      <c r="VU370" s="47"/>
      <c r="VV370" s="47"/>
      <c r="VW370" s="47"/>
      <c r="VX370" s="47"/>
      <c r="VY370" s="47"/>
      <c r="VZ370" s="47"/>
      <c r="WA370" s="47"/>
      <c r="WB370" s="47"/>
      <c r="WC370" s="47"/>
      <c r="WD370" s="47"/>
      <c r="WE370" s="47"/>
      <c r="WF370" s="47"/>
      <c r="WG370" s="47"/>
      <c r="WH370" s="47"/>
      <c r="WI370" s="47"/>
      <c r="WJ370" s="47"/>
      <c r="WK370" s="47"/>
      <c r="WL370" s="47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47"/>
      <c r="WX370" s="47"/>
      <c r="WY370" s="47"/>
      <c r="WZ370" s="47"/>
      <c r="XA370" s="47"/>
      <c r="XB370" s="47"/>
      <c r="XC370" s="47"/>
      <c r="XD370" s="47"/>
      <c r="XE370" s="47"/>
      <c r="XF370" s="47"/>
      <c r="XG370" s="47"/>
      <c r="XH370" s="47"/>
      <c r="XI370" s="47"/>
      <c r="XJ370" s="47"/>
      <c r="XK370" s="47"/>
      <c r="XL370" s="47"/>
      <c r="XM370" s="47"/>
      <c r="XN370" s="47"/>
      <c r="XO370" s="47"/>
      <c r="XP370" s="47"/>
      <c r="XQ370" s="47"/>
      <c r="XR370" s="47"/>
      <c r="XS370" s="47"/>
      <c r="XT370" s="47"/>
      <c r="XU370" s="47"/>
      <c r="XV370" s="47"/>
      <c r="XW370" s="47"/>
      <c r="XX370" s="47"/>
      <c r="XY370" s="47"/>
      <c r="XZ370" s="47"/>
      <c r="YA370" s="47"/>
      <c r="YB370" s="47"/>
      <c r="YC370" s="47"/>
      <c r="YD370" s="47"/>
      <c r="YE370" s="47"/>
      <c r="YF370" s="47"/>
      <c r="YG370" s="47"/>
      <c r="YH370" s="47"/>
      <c r="YI370" s="47"/>
      <c r="YJ370" s="47"/>
      <c r="YK370" s="47"/>
      <c r="YL370" s="47"/>
      <c r="YM370" s="47"/>
      <c r="YN370" s="47"/>
      <c r="YO370" s="47"/>
      <c r="YP370" s="47"/>
      <c r="YQ370" s="47"/>
      <c r="YR370" s="47"/>
      <c r="YS370" s="47"/>
      <c r="YT370" s="47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47"/>
      <c r="ZG370" s="47"/>
      <c r="ZH370" s="47"/>
      <c r="ZI370" s="47"/>
      <c r="ZJ370" s="47"/>
      <c r="ZK370" s="47"/>
      <c r="ZL370" s="47"/>
      <c r="ZM370" s="47"/>
      <c r="ZN370" s="47"/>
      <c r="ZO370" s="47"/>
      <c r="ZP370" s="47"/>
      <c r="ZQ370" s="47"/>
      <c r="ZR370" s="47"/>
      <c r="ZS370" s="47"/>
      <c r="ZT370" s="47"/>
      <c r="ZU370" s="47"/>
      <c r="ZV370" s="47"/>
      <c r="ZW370" s="47"/>
      <c r="ZX370" s="47"/>
      <c r="ZY370" s="47"/>
      <c r="ZZ370" s="47"/>
      <c r="AAA370" s="47"/>
      <c r="AAB370" s="47"/>
      <c r="AAC370" s="47"/>
      <c r="AAD370" s="47"/>
      <c r="AAE370" s="47"/>
      <c r="AAF370" s="47"/>
      <c r="AAG370" s="47"/>
      <c r="AAH370" s="47"/>
      <c r="AAI370" s="47"/>
      <c r="AAJ370" s="47"/>
      <c r="AAK370" s="47"/>
      <c r="AAL370" s="47"/>
      <c r="AAM370" s="47"/>
      <c r="AAN370" s="47"/>
      <c r="AAO370" s="47"/>
      <c r="AAP370" s="47"/>
      <c r="AAQ370" s="47"/>
      <c r="AAR370" s="47"/>
      <c r="AAS370" s="47"/>
      <c r="AAT370" s="47"/>
      <c r="AAU370" s="47"/>
      <c r="AAV370" s="47"/>
      <c r="AAW370" s="47"/>
      <c r="AAX370" s="47"/>
      <c r="AAY370" s="47"/>
      <c r="AAZ370" s="47"/>
      <c r="ABA370" s="47"/>
      <c r="ABB370" s="47"/>
      <c r="ABC370" s="47"/>
      <c r="ABD370" s="47"/>
      <c r="ABE370" s="47"/>
      <c r="ABF370" s="47"/>
      <c r="ABG370" s="47"/>
      <c r="ABH370" s="47"/>
      <c r="ABI370" s="47"/>
      <c r="ABJ370" s="47"/>
      <c r="ABK370" s="47"/>
      <c r="ABL370" s="47"/>
      <c r="ABM370" s="47"/>
      <c r="ABN370" s="47"/>
      <c r="ABO370" s="47"/>
      <c r="ABP370" s="47"/>
      <c r="ABQ370" s="47"/>
      <c r="ABR370" s="47"/>
      <c r="ABS370" s="47"/>
      <c r="ABT370" s="47"/>
      <c r="ABU370" s="47"/>
      <c r="ABV370" s="47"/>
      <c r="ABW370" s="47"/>
      <c r="ABX370" s="47"/>
      <c r="ABY370" s="47"/>
      <c r="ABZ370" s="47"/>
      <c r="ACA370" s="47"/>
      <c r="ACB370" s="47"/>
      <c r="ACC370" s="47"/>
      <c r="ACD370" s="47"/>
      <c r="ACE370" s="47"/>
      <c r="ACF370" s="47"/>
      <c r="ACG370" s="47"/>
      <c r="ACH370" s="47"/>
      <c r="ACI370" s="47"/>
      <c r="ACJ370" s="47"/>
      <c r="ACK370" s="47"/>
      <c r="ACL370" s="47"/>
      <c r="ACM370" s="47"/>
      <c r="ACN370" s="47"/>
      <c r="ACO370" s="47"/>
      <c r="ACP370" s="47"/>
      <c r="ACQ370" s="47"/>
      <c r="ACR370" s="47"/>
      <c r="ACS370" s="47"/>
      <c r="ACT370" s="47"/>
      <c r="ACU370" s="47"/>
      <c r="ACV370" s="47"/>
      <c r="ACW370" s="47"/>
      <c r="ACX370" s="47"/>
      <c r="ACY370" s="47"/>
      <c r="ACZ370" s="47"/>
      <c r="ADA370" s="47"/>
      <c r="ADB370" s="47"/>
      <c r="ADC370" s="47"/>
      <c r="ADD370" s="47"/>
      <c r="ADE370" s="47"/>
      <c r="ADF370" s="47"/>
      <c r="ADG370" s="47"/>
      <c r="ADH370" s="47"/>
      <c r="ADI370" s="47"/>
      <c r="ADJ370" s="47"/>
      <c r="ADK370" s="47"/>
      <c r="ADL370" s="47"/>
      <c r="ADM370" s="47"/>
      <c r="ADN370" s="47"/>
      <c r="ADO370" s="47"/>
      <c r="ADP370" s="47"/>
    </row>
    <row r="371" spans="3:796" x14ac:dyDescent="0.4">
      <c r="C371" s="66"/>
      <c r="D371" s="43">
        <f>(1/$D$5)*学習!M69</f>
        <v>0</v>
      </c>
      <c r="I371" s="67">
        <v>360</v>
      </c>
      <c r="J371" s="45">
        <v>-7.9112138439384805E-2</v>
      </c>
      <c r="K371" s="45">
        <v>-0.17647377859601032</v>
      </c>
      <c r="L371" s="45">
        <v>-9.0167171644408683E-2</v>
      </c>
      <c r="M371" s="45">
        <v>1.36384247676016E-2</v>
      </c>
      <c r="N371" s="45">
        <v>0.17799218497453201</v>
      </c>
      <c r="O371" s="45">
        <v>7.5318421606982797E-3</v>
      </c>
      <c r="P371" s="45">
        <v>-8.6379154020200286E-2</v>
      </c>
      <c r="Q371" s="45">
        <v>6.5656242273428159E-2</v>
      </c>
      <c r="R371" s="45">
        <v>0.20914136367661657</v>
      </c>
      <c r="S371" s="45">
        <v>-2.5820971276772332E-2</v>
      </c>
      <c r="T371" s="45">
        <v>-1.5026130280237256E-2</v>
      </c>
      <c r="U371" s="45">
        <v>3.9783677354930259E-3</v>
      </c>
      <c r="V371" s="45">
        <v>1.7188322906961609E-2</v>
      </c>
      <c r="W371" s="45">
        <v>2.2954481882897681E-2</v>
      </c>
      <c r="X371" s="45">
        <v>-0.21128231646430859</v>
      </c>
      <c r="Y371" s="45">
        <v>-5.4887511132768109E-2</v>
      </c>
      <c r="Z371" s="45">
        <v>0.1516074017162343</v>
      </c>
      <c r="AA371" s="45">
        <v>-0.13072016139734724</v>
      </c>
      <c r="AB371" s="45">
        <v>1.1401505144107224E-2</v>
      </c>
      <c r="AC371" s="45">
        <v>2.460614187771841E-2</v>
      </c>
      <c r="AD371" s="45">
        <v>-1.5357195463434647E-2</v>
      </c>
      <c r="AE371" s="45">
        <v>8.3365953069866966E-2</v>
      </c>
      <c r="AF371" s="45">
        <v>-0.19113953320363805</v>
      </c>
      <c r="AG371" s="45">
        <v>-2.0007940002997597E-2</v>
      </c>
      <c r="AH371" s="45">
        <v>0.20287400562151281</v>
      </c>
      <c r="AI371" s="45">
        <v>5.8530442557795187E-2</v>
      </c>
      <c r="AJ371" s="45">
        <v>0.20106633581000816</v>
      </c>
      <c r="AK371" s="45">
        <v>0.10857725961122271</v>
      </c>
      <c r="AL371" s="45">
        <v>3.5295284901930346E-2</v>
      </c>
      <c r="AM371" s="45">
        <v>0.17664115485830637</v>
      </c>
      <c r="AN371" s="45">
        <v>0.20529461952918934</v>
      </c>
      <c r="AO371" s="45">
        <v>7.3413909412094927E-2</v>
      </c>
      <c r="AP371" s="45">
        <v>0.109972965475893</v>
      </c>
      <c r="AQ371" s="45">
        <v>-0.18772429545196287</v>
      </c>
      <c r="AR371" s="45">
        <v>9.6850690197606379E-2</v>
      </c>
      <c r="AS371" s="45">
        <v>0.11300918534606517</v>
      </c>
      <c r="AT371" s="45">
        <v>-0.12248142357383358</v>
      </c>
      <c r="AU371" s="45">
        <v>-6.0880105593729217E-3</v>
      </c>
      <c r="AV371" s="45">
        <v>-7.4332719814067666E-3</v>
      </c>
      <c r="AW371" s="45">
        <v>1.5467510330254029E-2</v>
      </c>
      <c r="AX371" s="45">
        <v>4.7472347321983771E-2</v>
      </c>
      <c r="AY371" s="45">
        <v>7.4568103947399156E-2</v>
      </c>
      <c r="AZ371" s="45">
        <v>-0.22075956514863776</v>
      </c>
      <c r="BA371" s="45">
        <v>-0.12105087203298744</v>
      </c>
      <c r="BB371" s="45">
        <v>-5.8734326883792307E-2</v>
      </c>
      <c r="BC371" s="45">
        <v>-1.6851806045729972E-2</v>
      </c>
      <c r="BD371" s="45">
        <v>5.8268795922727788E-2</v>
      </c>
      <c r="BE371" s="45">
        <v>6.5392231168284964E-2</v>
      </c>
      <c r="BF371" s="45">
        <v>-0.12276815229846479</v>
      </c>
      <c r="BG371" s="45">
        <v>-0.11021781498452864</v>
      </c>
      <c r="BH371" s="45">
        <v>-4.2034719834769974E-2</v>
      </c>
      <c r="BI371" s="45">
        <v>-9.5426337446403286E-3</v>
      </c>
      <c r="BJ371" s="45">
        <v>-6.0944100769120789E-2</v>
      </c>
      <c r="BK371" s="45">
        <v>3.2800761164992566E-2</v>
      </c>
      <c r="BL371" s="45">
        <v>-5.41550489178E-2</v>
      </c>
      <c r="BM371" s="45">
        <v>-3.9815681641885738E-2</v>
      </c>
      <c r="BN371" s="45">
        <v>-5.5188591532683601E-2</v>
      </c>
      <c r="BO371" s="45">
        <v>-0.1649236453496892</v>
      </c>
      <c r="BP371" s="45">
        <v>-6.8673876078713227E-3</v>
      </c>
      <c r="BQ371" s="45">
        <v>-0.21939098496116849</v>
      </c>
      <c r="BR371" s="45">
        <v>3.8032775798124419E-2</v>
      </c>
      <c r="BS371" s="45">
        <v>-0.11054055869522791</v>
      </c>
      <c r="BT371" s="45">
        <v>-4.8964053231399976E-2</v>
      </c>
      <c r="BU371" s="45">
        <v>-2.9759150888849454E-2</v>
      </c>
      <c r="BV371" s="45">
        <v>-3.2998652116500729E-2</v>
      </c>
      <c r="BW371" s="45">
        <v>-1.0917007096569526E-2</v>
      </c>
      <c r="BX371" s="45">
        <v>-7.1583062536148831E-3</v>
      </c>
      <c r="BY371" s="45">
        <v>-6.6088208639990972E-2</v>
      </c>
      <c r="BZ371" s="45">
        <v>-1.3704797532581347E-2</v>
      </c>
      <c r="CA371" s="45">
        <v>-1.0267653482047386E-2</v>
      </c>
      <c r="CB371" s="45">
        <v>-0.25505894641686122</v>
      </c>
      <c r="CC371" s="45">
        <v>1.0054392353765009E-2</v>
      </c>
      <c r="CD371" s="45">
        <v>-7.1038236838241897E-2</v>
      </c>
      <c r="CE371" s="45">
        <v>-3.168475877700435E-2</v>
      </c>
      <c r="CF371" s="45">
        <v>4.476602119558643E-3</v>
      </c>
      <c r="CG371" s="45">
        <v>0.10309724682249245</v>
      </c>
      <c r="CH371" s="45">
        <v>-6.5301456742562936E-2</v>
      </c>
      <c r="CI371" s="45">
        <v>0.14622743028942711</v>
      </c>
      <c r="CJ371" s="45">
        <v>-0.15375530456840569</v>
      </c>
      <c r="CK371" s="45">
        <v>0.19458229858977294</v>
      </c>
      <c r="CL371" s="45">
        <v>8.7413535106666149E-2</v>
      </c>
      <c r="CM371" s="45">
        <v>0.13751780064551902</v>
      </c>
      <c r="CN371" s="45">
        <v>-4.439739380068209E-2</v>
      </c>
      <c r="CO371" s="45">
        <v>7.3554446079671695E-2</v>
      </c>
      <c r="CP371" s="45">
        <v>-5.7281815143872157E-2</v>
      </c>
      <c r="CQ371" s="45">
        <v>4.4228957869569006E-2</v>
      </c>
      <c r="CR371" s="45">
        <v>-3.7601175828834092E-2</v>
      </c>
      <c r="CS371" s="45">
        <v>4.2700388365508296E-2</v>
      </c>
      <c r="CT371" s="45">
        <v>1.877856981627506E-2</v>
      </c>
      <c r="CU371" s="45">
        <v>-3.0736935924734594E-2</v>
      </c>
      <c r="CV371" s="45">
        <v>0.21668107623604638</v>
      </c>
      <c r="CW371" s="45">
        <v>-4.4493915220814251E-2</v>
      </c>
      <c r="CX371" s="45">
        <v>-0.26904998616134818</v>
      </c>
      <c r="CY371" s="45">
        <v>-8.1969779902222942E-2</v>
      </c>
      <c r="CZ371" s="45">
        <v>-0.10878781216124056</v>
      </c>
      <c r="DA371" s="45">
        <v>2.6019162488180043E-2</v>
      </c>
      <c r="DB371" s="45">
        <v>9.6991118818968408E-2</v>
      </c>
      <c r="DC371" s="45">
        <v>9.0340083099611168E-2</v>
      </c>
      <c r="DD371" s="45">
        <v>7.606037025515465E-2</v>
      </c>
      <c r="DE371" s="45">
        <v>1.4364237595331918E-4</v>
      </c>
      <c r="DF371" s="47"/>
      <c r="DG371" s="47"/>
      <c r="DH371" s="47"/>
      <c r="DI371" s="47"/>
      <c r="DJ371" s="47"/>
      <c r="DK371" s="47"/>
      <c r="DL371" s="47"/>
      <c r="DM371" s="47"/>
      <c r="DN371" s="47"/>
      <c r="DO371" s="47"/>
      <c r="DP371" s="47"/>
      <c r="DQ371" s="47"/>
      <c r="DR371" s="47"/>
      <c r="DS371" s="47"/>
      <c r="DT371" s="47"/>
      <c r="DU371" s="47"/>
      <c r="DV371" s="47"/>
      <c r="DW371" s="47"/>
      <c r="DX371" s="47"/>
      <c r="DY371" s="47"/>
      <c r="DZ371" s="47"/>
      <c r="EA371" s="47"/>
      <c r="EB371" s="47"/>
      <c r="EC371" s="47"/>
      <c r="ED371" s="47"/>
      <c r="EE371" s="47"/>
      <c r="EF371" s="47"/>
      <c r="EG371" s="47"/>
      <c r="EH371" s="47"/>
      <c r="EI371" s="47"/>
      <c r="EJ371" s="47"/>
      <c r="EK371" s="47"/>
      <c r="EL371" s="47"/>
      <c r="EM371" s="47"/>
      <c r="EN371" s="47"/>
      <c r="EO371" s="47"/>
      <c r="EP371" s="47"/>
      <c r="EQ371" s="47"/>
      <c r="ER371" s="47"/>
      <c r="ES371" s="47"/>
      <c r="ET371" s="47"/>
      <c r="EU371" s="47"/>
      <c r="EV371" s="47"/>
      <c r="EW371" s="47"/>
      <c r="EX371" s="47"/>
      <c r="EY371" s="47"/>
      <c r="EZ371" s="47"/>
      <c r="FA371" s="47"/>
      <c r="FB371" s="47"/>
      <c r="FC371" s="47"/>
      <c r="FD371" s="47"/>
      <c r="FE371" s="47"/>
      <c r="FF371" s="47"/>
      <c r="FG371" s="47"/>
      <c r="FH371" s="47"/>
      <c r="FI371" s="47"/>
      <c r="FJ371" s="47"/>
      <c r="FK371" s="47"/>
      <c r="FL371" s="47"/>
      <c r="FM371" s="47"/>
      <c r="FN371" s="47"/>
      <c r="FO371" s="47"/>
      <c r="FP371" s="47"/>
      <c r="FQ371" s="47"/>
      <c r="FR371" s="47"/>
      <c r="FS371" s="47"/>
      <c r="FT371" s="47"/>
      <c r="FU371" s="47"/>
      <c r="FV371" s="47"/>
      <c r="FW371" s="47"/>
      <c r="FX371" s="47"/>
      <c r="FY371" s="47"/>
      <c r="FZ371" s="47"/>
      <c r="GA371" s="47"/>
      <c r="GB371" s="47"/>
      <c r="GC371" s="47"/>
      <c r="GD371" s="47"/>
      <c r="GE371" s="47"/>
      <c r="GF371" s="47"/>
      <c r="GG371" s="47"/>
      <c r="GH371" s="47"/>
      <c r="GI371" s="47"/>
      <c r="GJ371" s="47"/>
      <c r="GK371" s="47"/>
      <c r="GL371" s="47"/>
      <c r="GM371" s="47"/>
      <c r="GN371" s="47"/>
      <c r="GO371" s="47"/>
      <c r="GP371" s="47"/>
      <c r="GQ371" s="47"/>
      <c r="GR371" s="47"/>
      <c r="GS371" s="47"/>
      <c r="GT371" s="47"/>
      <c r="GU371" s="47"/>
      <c r="GV371" s="47"/>
      <c r="GW371" s="47"/>
      <c r="GX371" s="47"/>
      <c r="GY371" s="47"/>
      <c r="GZ371" s="47"/>
      <c r="HA371" s="47"/>
      <c r="HB371" s="47"/>
      <c r="HC371" s="47"/>
      <c r="HD371" s="47"/>
      <c r="HE371" s="47"/>
      <c r="HF371" s="47"/>
      <c r="HG371" s="47"/>
      <c r="HH371" s="47"/>
      <c r="HI371" s="47"/>
      <c r="HJ371" s="47"/>
      <c r="HK371" s="47"/>
      <c r="HL371" s="47"/>
      <c r="HM371" s="47"/>
      <c r="HN371" s="47"/>
      <c r="HO371" s="47"/>
      <c r="HP371" s="47"/>
      <c r="HQ371" s="47"/>
      <c r="HR371" s="47"/>
      <c r="HS371" s="47"/>
      <c r="HT371" s="47"/>
      <c r="HU371" s="47"/>
      <c r="HV371" s="47"/>
      <c r="HW371" s="47"/>
      <c r="HX371" s="47"/>
      <c r="HY371" s="47"/>
      <c r="HZ371" s="47"/>
      <c r="IA371" s="47"/>
      <c r="IB371" s="47"/>
      <c r="IC371" s="47"/>
      <c r="ID371" s="47"/>
      <c r="IE371" s="47"/>
      <c r="IF371" s="47"/>
      <c r="IG371" s="47"/>
      <c r="IH371" s="47"/>
      <c r="II371" s="47"/>
      <c r="IJ371" s="47"/>
      <c r="IK371" s="47"/>
      <c r="IL371" s="47"/>
      <c r="IM371" s="47"/>
      <c r="IN371" s="47"/>
      <c r="IO371" s="47"/>
      <c r="IP371" s="47"/>
      <c r="IQ371" s="47"/>
      <c r="IR371" s="47"/>
      <c r="IS371" s="47"/>
      <c r="IT371" s="47"/>
      <c r="IU371" s="47"/>
      <c r="IV371" s="47"/>
      <c r="IW371" s="47"/>
      <c r="IX371" s="47"/>
      <c r="IY371" s="47"/>
      <c r="IZ371" s="47"/>
      <c r="JA371" s="47"/>
      <c r="JB371" s="47"/>
      <c r="JC371" s="47"/>
      <c r="JD371" s="47"/>
      <c r="JE371" s="47"/>
      <c r="JF371" s="47"/>
      <c r="JG371" s="47"/>
      <c r="JH371" s="47"/>
      <c r="JI371" s="47"/>
      <c r="JJ371" s="47"/>
      <c r="JK371" s="47"/>
      <c r="JL371" s="47"/>
      <c r="JM371" s="47"/>
      <c r="JN371" s="47"/>
      <c r="JO371" s="47"/>
      <c r="JP371" s="47"/>
      <c r="JQ371" s="47"/>
      <c r="JR371" s="47"/>
      <c r="JS371" s="47"/>
      <c r="JT371" s="47"/>
      <c r="JU371" s="47"/>
      <c r="JV371" s="47"/>
      <c r="JW371" s="47"/>
      <c r="JX371" s="47"/>
      <c r="JY371" s="47"/>
      <c r="JZ371" s="47"/>
      <c r="KA371" s="47"/>
      <c r="KB371" s="47"/>
      <c r="KC371" s="47"/>
      <c r="KD371" s="47"/>
      <c r="KE371" s="47"/>
      <c r="KF371" s="47"/>
      <c r="KG371" s="47"/>
      <c r="KH371" s="47"/>
      <c r="KI371" s="47"/>
      <c r="KJ371" s="47"/>
      <c r="KK371" s="47"/>
      <c r="KL371" s="47"/>
      <c r="KM371" s="47"/>
      <c r="KN371" s="47"/>
      <c r="KO371" s="47"/>
      <c r="KP371" s="47"/>
      <c r="KQ371" s="47"/>
      <c r="KR371" s="47"/>
      <c r="KS371" s="47"/>
      <c r="KT371" s="47"/>
      <c r="KU371" s="47"/>
      <c r="KV371" s="47"/>
      <c r="KW371" s="47"/>
      <c r="KX371" s="47"/>
      <c r="KY371" s="47"/>
      <c r="KZ371" s="47"/>
      <c r="LA371" s="47"/>
      <c r="LB371" s="47"/>
      <c r="LC371" s="47"/>
      <c r="LD371" s="47"/>
      <c r="LE371" s="47"/>
      <c r="LF371" s="47"/>
      <c r="LG371" s="47"/>
      <c r="LH371" s="47"/>
      <c r="LI371" s="47"/>
      <c r="LJ371" s="47"/>
      <c r="LK371" s="47"/>
      <c r="LL371" s="47"/>
      <c r="LM371" s="47"/>
      <c r="LN371" s="47"/>
      <c r="LO371" s="47"/>
      <c r="LP371" s="47"/>
      <c r="LQ371" s="47"/>
      <c r="LR371" s="47"/>
      <c r="LS371" s="47"/>
      <c r="LT371" s="47"/>
      <c r="LU371" s="47"/>
      <c r="LV371" s="47"/>
      <c r="LW371" s="47"/>
      <c r="LX371" s="47"/>
      <c r="LY371" s="47"/>
      <c r="LZ371" s="47"/>
      <c r="MA371" s="47"/>
      <c r="MB371" s="47"/>
      <c r="MC371" s="47"/>
      <c r="MD371" s="47"/>
      <c r="ME371" s="47"/>
      <c r="MF371" s="47"/>
      <c r="MG371" s="47"/>
      <c r="MH371" s="47"/>
      <c r="MI371" s="47"/>
      <c r="MJ371" s="47"/>
      <c r="MK371" s="47"/>
      <c r="ML371" s="47"/>
      <c r="MM371" s="47"/>
      <c r="MN371" s="47"/>
      <c r="MO371" s="47"/>
      <c r="MP371" s="47"/>
      <c r="MQ371" s="47"/>
      <c r="MR371" s="47"/>
      <c r="MS371" s="47"/>
      <c r="MT371" s="47"/>
      <c r="MU371" s="47"/>
      <c r="MV371" s="47"/>
      <c r="MW371" s="47"/>
      <c r="MX371" s="47"/>
      <c r="MY371" s="47"/>
      <c r="MZ371" s="47"/>
      <c r="NA371" s="47"/>
      <c r="NB371" s="47"/>
      <c r="NC371" s="47"/>
      <c r="ND371" s="47"/>
      <c r="NE371" s="47"/>
      <c r="NF371" s="47"/>
      <c r="NG371" s="47"/>
      <c r="NH371" s="47"/>
      <c r="NI371" s="47"/>
      <c r="NJ371" s="47"/>
      <c r="NK371" s="47"/>
      <c r="NL371" s="47"/>
      <c r="NM371" s="47"/>
      <c r="NN371" s="47"/>
      <c r="NO371" s="47"/>
      <c r="NP371" s="47"/>
      <c r="NQ371" s="47"/>
      <c r="NR371" s="47"/>
      <c r="NS371" s="47"/>
      <c r="NT371" s="47"/>
      <c r="NU371" s="47"/>
      <c r="NV371" s="47"/>
      <c r="NW371" s="47"/>
      <c r="NX371" s="47"/>
      <c r="NY371" s="47"/>
      <c r="NZ371" s="47"/>
      <c r="OA371" s="47"/>
      <c r="OB371" s="47"/>
      <c r="OC371" s="47"/>
      <c r="OD371" s="47"/>
      <c r="OE371" s="47"/>
      <c r="OF371" s="47"/>
      <c r="OG371" s="47"/>
      <c r="OH371" s="47"/>
      <c r="OI371" s="47"/>
      <c r="OJ371" s="47"/>
      <c r="OK371" s="47"/>
      <c r="OL371" s="47"/>
      <c r="OM371" s="47"/>
      <c r="ON371" s="47"/>
      <c r="OO371" s="47"/>
      <c r="OP371" s="47"/>
      <c r="OQ371" s="47"/>
      <c r="OR371" s="47"/>
      <c r="OS371" s="47"/>
      <c r="OT371" s="47"/>
      <c r="OU371" s="47"/>
      <c r="OV371" s="47"/>
      <c r="OW371" s="47"/>
      <c r="OX371" s="47"/>
      <c r="OY371" s="47"/>
      <c r="OZ371" s="47"/>
      <c r="PA371" s="47"/>
      <c r="PB371" s="47"/>
      <c r="PC371" s="47"/>
      <c r="PD371" s="47"/>
      <c r="PE371" s="47"/>
      <c r="PF371" s="47"/>
      <c r="PG371" s="47"/>
      <c r="PH371" s="47"/>
      <c r="PI371" s="47"/>
      <c r="PJ371" s="47"/>
      <c r="PK371" s="47"/>
      <c r="PL371" s="47"/>
      <c r="PM371" s="47"/>
      <c r="PN371" s="47"/>
      <c r="PO371" s="47"/>
      <c r="PP371" s="47"/>
      <c r="PQ371" s="47"/>
      <c r="PR371" s="47"/>
      <c r="PS371" s="47"/>
      <c r="PT371" s="47"/>
      <c r="PU371" s="47"/>
      <c r="PV371" s="47"/>
      <c r="PW371" s="47"/>
      <c r="PX371" s="47"/>
      <c r="PY371" s="47"/>
      <c r="PZ371" s="47"/>
      <c r="QA371" s="47"/>
      <c r="QB371" s="47"/>
      <c r="QC371" s="47"/>
      <c r="QD371" s="47"/>
      <c r="QE371" s="47"/>
      <c r="QF371" s="47"/>
      <c r="QG371" s="47"/>
      <c r="QH371" s="47"/>
      <c r="QI371" s="47"/>
      <c r="QJ371" s="47"/>
      <c r="QK371" s="47"/>
      <c r="QL371" s="47"/>
      <c r="QM371" s="47"/>
      <c r="QN371" s="47"/>
      <c r="QO371" s="47"/>
      <c r="QP371" s="47"/>
      <c r="QQ371" s="47"/>
      <c r="QR371" s="47"/>
      <c r="QS371" s="47"/>
      <c r="QT371" s="47"/>
      <c r="QU371" s="47"/>
      <c r="QV371" s="47"/>
      <c r="QW371" s="47"/>
      <c r="QX371" s="47"/>
      <c r="QY371" s="47"/>
      <c r="QZ371" s="47"/>
      <c r="RA371" s="47"/>
      <c r="RB371" s="47"/>
      <c r="RC371" s="47"/>
      <c r="RD371" s="47"/>
      <c r="RE371" s="47"/>
      <c r="RF371" s="47"/>
      <c r="RG371" s="47"/>
      <c r="RH371" s="47"/>
      <c r="RI371" s="47"/>
      <c r="RJ371" s="47"/>
      <c r="RK371" s="47"/>
      <c r="RL371" s="47"/>
      <c r="RM371" s="47"/>
      <c r="RN371" s="47"/>
      <c r="RO371" s="47"/>
      <c r="RP371" s="47"/>
      <c r="RQ371" s="47"/>
      <c r="RR371" s="47"/>
      <c r="RS371" s="47"/>
      <c r="RT371" s="47"/>
      <c r="RU371" s="47"/>
      <c r="RV371" s="47"/>
      <c r="RW371" s="47"/>
      <c r="RX371" s="47"/>
      <c r="RY371" s="47"/>
      <c r="RZ371" s="47"/>
      <c r="SA371" s="47"/>
      <c r="SB371" s="47"/>
      <c r="SC371" s="47"/>
      <c r="SD371" s="47"/>
      <c r="SE371" s="47"/>
      <c r="SF371" s="47"/>
      <c r="SG371" s="47"/>
      <c r="SH371" s="47"/>
      <c r="SI371" s="47"/>
      <c r="SJ371" s="47"/>
      <c r="SK371" s="47"/>
      <c r="SL371" s="47"/>
      <c r="SM371" s="47"/>
      <c r="SN371" s="47"/>
      <c r="SO371" s="47"/>
      <c r="SP371" s="47"/>
      <c r="SQ371" s="47"/>
      <c r="SR371" s="47"/>
      <c r="SS371" s="47"/>
      <c r="ST371" s="47"/>
      <c r="SU371" s="47"/>
      <c r="SV371" s="47"/>
      <c r="SW371" s="47"/>
      <c r="SX371" s="47"/>
      <c r="SY371" s="47"/>
      <c r="SZ371" s="47"/>
      <c r="TA371" s="47"/>
      <c r="TB371" s="47"/>
      <c r="TC371" s="47"/>
      <c r="TD371" s="47"/>
      <c r="TE371" s="47"/>
      <c r="TF371" s="47"/>
      <c r="TG371" s="47"/>
      <c r="TH371" s="47"/>
      <c r="TI371" s="47"/>
      <c r="TJ371" s="47"/>
      <c r="TK371" s="47"/>
      <c r="TL371" s="47"/>
      <c r="TM371" s="47"/>
      <c r="TN371" s="47"/>
      <c r="TO371" s="47"/>
      <c r="TP371" s="47"/>
      <c r="TQ371" s="47"/>
      <c r="TR371" s="47"/>
      <c r="TS371" s="47"/>
      <c r="TT371" s="47"/>
      <c r="TU371" s="47"/>
      <c r="TV371" s="47"/>
      <c r="TW371" s="47"/>
      <c r="TX371" s="47"/>
      <c r="TY371" s="47"/>
      <c r="TZ371" s="47"/>
      <c r="UA371" s="47"/>
      <c r="UB371" s="47"/>
      <c r="UC371" s="47"/>
      <c r="UD371" s="47"/>
      <c r="UE371" s="47"/>
      <c r="UF371" s="47"/>
      <c r="UG371" s="47"/>
      <c r="UH371" s="47"/>
      <c r="UI371" s="47"/>
      <c r="UJ371" s="47"/>
      <c r="UK371" s="47"/>
      <c r="UL371" s="47"/>
      <c r="UM371" s="47"/>
      <c r="UN371" s="47"/>
      <c r="UO371" s="47"/>
      <c r="UP371" s="47"/>
      <c r="UQ371" s="47"/>
      <c r="UR371" s="47"/>
      <c r="US371" s="47"/>
      <c r="UT371" s="47"/>
      <c r="UU371" s="47"/>
      <c r="UV371" s="47"/>
      <c r="UW371" s="47"/>
      <c r="UX371" s="47"/>
      <c r="UY371" s="47"/>
      <c r="UZ371" s="47"/>
      <c r="VA371" s="47"/>
      <c r="VB371" s="47"/>
      <c r="VC371" s="47"/>
      <c r="VD371" s="47"/>
      <c r="VE371" s="47"/>
      <c r="VF371" s="47"/>
      <c r="VG371" s="47"/>
      <c r="VH371" s="47"/>
      <c r="VI371" s="47"/>
      <c r="VJ371" s="47"/>
      <c r="VK371" s="47"/>
      <c r="VL371" s="47"/>
      <c r="VM371" s="47"/>
      <c r="VN371" s="47"/>
      <c r="VO371" s="47"/>
      <c r="VP371" s="47"/>
      <c r="VQ371" s="47"/>
      <c r="VR371" s="47"/>
      <c r="VS371" s="47"/>
      <c r="VT371" s="47"/>
      <c r="VU371" s="47"/>
      <c r="VV371" s="47"/>
      <c r="VW371" s="47"/>
      <c r="VX371" s="47"/>
      <c r="VY371" s="47"/>
      <c r="VZ371" s="47"/>
      <c r="WA371" s="47"/>
      <c r="WB371" s="47"/>
      <c r="WC371" s="47"/>
      <c r="WD371" s="47"/>
      <c r="WE371" s="47"/>
      <c r="WF371" s="47"/>
      <c r="WG371" s="47"/>
      <c r="WH371" s="47"/>
      <c r="WI371" s="47"/>
      <c r="WJ371" s="47"/>
      <c r="WK371" s="47"/>
      <c r="WL371" s="47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47"/>
      <c r="WX371" s="47"/>
      <c r="WY371" s="47"/>
      <c r="WZ371" s="47"/>
      <c r="XA371" s="47"/>
      <c r="XB371" s="47"/>
      <c r="XC371" s="47"/>
      <c r="XD371" s="47"/>
      <c r="XE371" s="47"/>
      <c r="XF371" s="47"/>
      <c r="XG371" s="47"/>
      <c r="XH371" s="47"/>
      <c r="XI371" s="47"/>
      <c r="XJ371" s="47"/>
      <c r="XK371" s="47"/>
      <c r="XL371" s="47"/>
      <c r="XM371" s="47"/>
      <c r="XN371" s="47"/>
      <c r="XO371" s="47"/>
      <c r="XP371" s="47"/>
      <c r="XQ371" s="47"/>
      <c r="XR371" s="47"/>
      <c r="XS371" s="47"/>
      <c r="XT371" s="47"/>
      <c r="XU371" s="47"/>
      <c r="XV371" s="47"/>
      <c r="XW371" s="47"/>
      <c r="XX371" s="47"/>
      <c r="XY371" s="47"/>
      <c r="XZ371" s="47"/>
      <c r="YA371" s="47"/>
      <c r="YB371" s="47"/>
      <c r="YC371" s="47"/>
      <c r="YD371" s="47"/>
      <c r="YE371" s="47"/>
      <c r="YF371" s="47"/>
      <c r="YG371" s="47"/>
      <c r="YH371" s="47"/>
      <c r="YI371" s="47"/>
      <c r="YJ371" s="47"/>
      <c r="YK371" s="47"/>
      <c r="YL371" s="47"/>
      <c r="YM371" s="47"/>
      <c r="YN371" s="47"/>
      <c r="YO371" s="47"/>
      <c r="YP371" s="47"/>
      <c r="YQ371" s="47"/>
      <c r="YR371" s="47"/>
      <c r="YS371" s="47"/>
      <c r="YT371" s="47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47"/>
      <c r="ZG371" s="47"/>
      <c r="ZH371" s="47"/>
      <c r="ZI371" s="47"/>
      <c r="ZJ371" s="47"/>
      <c r="ZK371" s="47"/>
      <c r="ZL371" s="47"/>
      <c r="ZM371" s="47"/>
      <c r="ZN371" s="47"/>
      <c r="ZO371" s="47"/>
      <c r="ZP371" s="47"/>
      <c r="ZQ371" s="47"/>
      <c r="ZR371" s="47"/>
      <c r="ZS371" s="47"/>
      <c r="ZT371" s="47"/>
      <c r="ZU371" s="47"/>
      <c r="ZV371" s="47"/>
      <c r="ZW371" s="47"/>
      <c r="ZX371" s="47"/>
      <c r="ZY371" s="47"/>
      <c r="ZZ371" s="47"/>
      <c r="AAA371" s="47"/>
      <c r="AAB371" s="47"/>
      <c r="AAC371" s="47"/>
      <c r="AAD371" s="47"/>
      <c r="AAE371" s="47"/>
      <c r="AAF371" s="47"/>
      <c r="AAG371" s="47"/>
      <c r="AAH371" s="47"/>
      <c r="AAI371" s="47"/>
      <c r="AAJ371" s="47"/>
      <c r="AAK371" s="47"/>
      <c r="AAL371" s="47"/>
      <c r="AAM371" s="47"/>
      <c r="AAN371" s="47"/>
      <c r="AAO371" s="47"/>
      <c r="AAP371" s="47"/>
      <c r="AAQ371" s="47"/>
      <c r="AAR371" s="47"/>
      <c r="AAS371" s="47"/>
      <c r="AAT371" s="47"/>
      <c r="AAU371" s="47"/>
      <c r="AAV371" s="47"/>
      <c r="AAW371" s="47"/>
      <c r="AAX371" s="47"/>
      <c r="AAY371" s="47"/>
      <c r="AAZ371" s="47"/>
      <c r="ABA371" s="47"/>
      <c r="ABB371" s="47"/>
      <c r="ABC371" s="47"/>
      <c r="ABD371" s="47"/>
      <c r="ABE371" s="47"/>
      <c r="ABF371" s="47"/>
      <c r="ABG371" s="47"/>
      <c r="ABH371" s="47"/>
      <c r="ABI371" s="47"/>
      <c r="ABJ371" s="47"/>
      <c r="ABK371" s="47"/>
      <c r="ABL371" s="47"/>
      <c r="ABM371" s="47"/>
      <c r="ABN371" s="47"/>
      <c r="ABO371" s="47"/>
      <c r="ABP371" s="47"/>
      <c r="ABQ371" s="47"/>
      <c r="ABR371" s="47"/>
      <c r="ABS371" s="47"/>
      <c r="ABT371" s="47"/>
      <c r="ABU371" s="47"/>
      <c r="ABV371" s="47"/>
      <c r="ABW371" s="47"/>
      <c r="ABX371" s="47"/>
      <c r="ABY371" s="47"/>
      <c r="ABZ371" s="47"/>
      <c r="ACA371" s="47"/>
      <c r="ACB371" s="47"/>
      <c r="ACC371" s="47"/>
      <c r="ACD371" s="47"/>
      <c r="ACE371" s="47"/>
      <c r="ACF371" s="47"/>
      <c r="ACG371" s="47"/>
      <c r="ACH371" s="47"/>
      <c r="ACI371" s="47"/>
      <c r="ACJ371" s="47"/>
      <c r="ACK371" s="47"/>
      <c r="ACL371" s="47"/>
      <c r="ACM371" s="47"/>
      <c r="ACN371" s="47"/>
      <c r="ACO371" s="47"/>
      <c r="ACP371" s="47"/>
      <c r="ACQ371" s="47"/>
      <c r="ACR371" s="47"/>
      <c r="ACS371" s="47"/>
      <c r="ACT371" s="47"/>
      <c r="ACU371" s="47"/>
      <c r="ACV371" s="47"/>
      <c r="ACW371" s="47"/>
      <c r="ACX371" s="47"/>
      <c r="ACY371" s="47"/>
      <c r="ACZ371" s="47"/>
      <c r="ADA371" s="47"/>
      <c r="ADB371" s="47"/>
      <c r="ADC371" s="47"/>
      <c r="ADD371" s="47"/>
      <c r="ADE371" s="47"/>
      <c r="ADF371" s="47"/>
      <c r="ADG371" s="47"/>
      <c r="ADH371" s="47"/>
      <c r="ADI371" s="47"/>
      <c r="ADJ371" s="47"/>
      <c r="ADK371" s="47"/>
      <c r="ADL371" s="47"/>
      <c r="ADM371" s="47"/>
      <c r="ADN371" s="47"/>
      <c r="ADO371" s="47"/>
      <c r="ADP371" s="47"/>
    </row>
    <row r="372" spans="3:796" x14ac:dyDescent="0.4">
      <c r="C372" s="66"/>
      <c r="D372" s="43">
        <f>(1/$D$5)*学習!M70</f>
        <v>0</v>
      </c>
      <c r="I372" s="67">
        <v>361</v>
      </c>
      <c r="J372" s="45">
        <v>8.5389805884098696E-2</v>
      </c>
      <c r="K372" s="45">
        <v>-1.4917339709717949E-2</v>
      </c>
      <c r="L372" s="45">
        <v>-2.2728314881711439E-2</v>
      </c>
      <c r="M372" s="45">
        <v>0.11484007001619614</v>
      </c>
      <c r="N372" s="45">
        <v>-5.5948038329361655E-2</v>
      </c>
      <c r="O372" s="45">
        <v>-0.30883705190398286</v>
      </c>
      <c r="P372" s="45">
        <v>7.7731142415214921E-2</v>
      </c>
      <c r="Q372" s="45">
        <v>5.3751639775176545E-2</v>
      </c>
      <c r="R372" s="45">
        <v>-6.6332901389871496E-2</v>
      </c>
      <c r="S372" s="45">
        <v>-6.7144556212817341E-2</v>
      </c>
      <c r="T372" s="45">
        <v>-1.4897838387455667E-3</v>
      </c>
      <c r="U372" s="45">
        <v>2.0333504412035808E-3</v>
      </c>
      <c r="V372" s="45">
        <v>4.4503824114711876E-2</v>
      </c>
      <c r="W372" s="45">
        <v>0.16052065419940778</v>
      </c>
      <c r="X372" s="45">
        <v>-4.1800755114030197E-2</v>
      </c>
      <c r="Y372" s="45">
        <v>8.7312956871017963E-2</v>
      </c>
      <c r="Z372" s="45">
        <v>-4.1282272310625499E-2</v>
      </c>
      <c r="AA372" s="45">
        <v>1.2329759037954699E-2</v>
      </c>
      <c r="AB372" s="45">
        <v>2.3130845049531401E-4</v>
      </c>
      <c r="AC372" s="45">
        <v>0.1141576682149478</v>
      </c>
      <c r="AD372" s="45">
        <v>-0.2700350946980053</v>
      </c>
      <c r="AE372" s="45">
        <v>0.13223422317938943</v>
      </c>
      <c r="AF372" s="45">
        <v>-3.9436068282896752E-2</v>
      </c>
      <c r="AG372" s="45">
        <v>-0.16611313634021796</v>
      </c>
      <c r="AH372" s="45">
        <v>-7.1877992784967315E-2</v>
      </c>
      <c r="AI372" s="45">
        <v>-3.0966043277470403E-2</v>
      </c>
      <c r="AJ372" s="45">
        <v>-0.18777504998357777</v>
      </c>
      <c r="AK372" s="45">
        <v>-0.11023655452387286</v>
      </c>
      <c r="AL372" s="45">
        <v>-8.5424506401466732E-2</v>
      </c>
      <c r="AM372" s="45">
        <v>8.4712394258995044E-2</v>
      </c>
      <c r="AN372" s="45">
        <v>9.0858668817013363E-2</v>
      </c>
      <c r="AO372" s="45">
        <v>5.1804409391656724E-2</v>
      </c>
      <c r="AP372" s="45">
        <v>-7.4537091936288779E-3</v>
      </c>
      <c r="AQ372" s="45">
        <v>-0.13551992093161683</v>
      </c>
      <c r="AR372" s="45">
        <v>-4.25216508558613E-2</v>
      </c>
      <c r="AS372" s="45">
        <v>3.5483106413766528E-2</v>
      </c>
      <c r="AT372" s="45">
        <v>-6.7933939035428118E-2</v>
      </c>
      <c r="AU372" s="45">
        <v>-1.8709247522399291E-3</v>
      </c>
      <c r="AV372" s="45">
        <v>7.2859331958488011E-2</v>
      </c>
      <c r="AW372" s="45">
        <v>5.5526149147680391E-3</v>
      </c>
      <c r="AX372" s="45">
        <v>0.10347466345430355</v>
      </c>
      <c r="AY372" s="45">
        <v>2.9814703772924493E-2</v>
      </c>
      <c r="AZ372" s="45">
        <v>-0.193555426133526</v>
      </c>
      <c r="BA372" s="45">
        <v>-8.7621120292620716E-2</v>
      </c>
      <c r="BB372" s="45">
        <v>7.5610655824281878E-2</v>
      </c>
      <c r="BC372" s="45">
        <v>-2.4759258356345952E-2</v>
      </c>
      <c r="BD372" s="45">
        <v>-2.554466153120245E-2</v>
      </c>
      <c r="BE372" s="45">
        <v>-8.9616491765788273E-2</v>
      </c>
      <c r="BF372" s="45">
        <v>-2.2522264146317812E-2</v>
      </c>
      <c r="BG372" s="45">
        <v>-0.28885671257541728</v>
      </c>
      <c r="BH372" s="45">
        <v>6.3927986063395337E-2</v>
      </c>
      <c r="BI372" s="45">
        <v>1.5636414161470932E-2</v>
      </c>
      <c r="BJ372" s="45">
        <v>0.15177118599025505</v>
      </c>
      <c r="BK372" s="45">
        <v>7.0594175150674218E-2</v>
      </c>
      <c r="BL372" s="45">
        <v>-3.4563288336428521E-2</v>
      </c>
      <c r="BM372" s="45">
        <v>-0.21289959999629643</v>
      </c>
      <c r="BN372" s="45">
        <v>-0.17004356833015791</v>
      </c>
      <c r="BO372" s="45">
        <v>7.0015131636285879E-2</v>
      </c>
      <c r="BP372" s="45">
        <v>0.20933793976714354</v>
      </c>
      <c r="BQ372" s="45">
        <v>9.4696143082701564E-2</v>
      </c>
      <c r="BR372" s="45">
        <v>9.5820166270567012E-2</v>
      </c>
      <c r="BS372" s="45">
        <v>-0.14180806941249482</v>
      </c>
      <c r="BT372" s="45">
        <v>6.3848624418556113E-2</v>
      </c>
      <c r="BU372" s="45">
        <v>4.9976114886762443E-2</v>
      </c>
      <c r="BV372" s="45">
        <v>2.9298800808191493E-2</v>
      </c>
      <c r="BW372" s="45">
        <v>-2.45995047527716E-2</v>
      </c>
      <c r="BX372" s="45">
        <v>-1.8476309171439182E-2</v>
      </c>
      <c r="BY372" s="45">
        <v>-0.18716943304160003</v>
      </c>
      <c r="BZ372" s="45">
        <v>0.21565133033096795</v>
      </c>
      <c r="CA372" s="45">
        <v>-0.11020046050175755</v>
      </c>
      <c r="CB372" s="45">
        <v>0.168132054934897</v>
      </c>
      <c r="CC372" s="45">
        <v>8.6566994070962883E-2</v>
      </c>
      <c r="CD372" s="45">
        <v>6.0777507620890826E-2</v>
      </c>
      <c r="CE372" s="45">
        <v>6.9783005881059609E-2</v>
      </c>
      <c r="CF372" s="45">
        <v>-2.8555302885159953E-2</v>
      </c>
      <c r="CG372" s="45">
        <v>-8.1361391162784406E-3</v>
      </c>
      <c r="CH372" s="45">
        <v>-7.1898880015770453E-2</v>
      </c>
      <c r="CI372" s="45">
        <v>4.4365572832621519E-2</v>
      </c>
      <c r="CJ372" s="45">
        <v>-5.2520173624416647E-2</v>
      </c>
      <c r="CK372" s="45">
        <v>2.6161735707990394E-2</v>
      </c>
      <c r="CL372" s="45">
        <v>-0.14567403835746789</v>
      </c>
      <c r="CM372" s="45">
        <v>0.11637234228255003</v>
      </c>
      <c r="CN372" s="45">
        <v>5.475960407190883E-2</v>
      </c>
      <c r="CO372" s="45">
        <v>6.0458818144332939E-2</v>
      </c>
      <c r="CP372" s="45">
        <v>5.4131709697215612E-2</v>
      </c>
      <c r="CQ372" s="45">
        <v>-4.1948468890451181E-2</v>
      </c>
      <c r="CR372" s="45">
        <v>-9.738001946815765E-2</v>
      </c>
      <c r="CS372" s="45">
        <v>3.4551018946998441E-2</v>
      </c>
      <c r="CT372" s="45">
        <v>-0.10265961855143434</v>
      </c>
      <c r="CU372" s="45">
        <v>0.22453659609212592</v>
      </c>
      <c r="CV372" s="45">
        <v>2.9803389392402145E-2</v>
      </c>
      <c r="CW372" s="45">
        <v>-4.6427611009937989E-2</v>
      </c>
      <c r="CX372" s="45">
        <v>0.10882691880946121</v>
      </c>
      <c r="CY372" s="45">
        <v>0.14455253412305721</v>
      </c>
      <c r="CZ372" s="45">
        <v>-0.21558026450979315</v>
      </c>
      <c r="DA372" s="45">
        <v>-0.22634050836355651</v>
      </c>
      <c r="DB372" s="45">
        <v>-3.2323797139826027E-2</v>
      </c>
      <c r="DC372" s="45">
        <v>-0.10280221503962063</v>
      </c>
      <c r="DD372" s="45">
        <v>7.8258912094805455E-2</v>
      </c>
      <c r="DE372" s="45">
        <v>-8.2613872714420417E-2</v>
      </c>
      <c r="DF372" s="47"/>
      <c r="DG372" s="47"/>
      <c r="DH372" s="47"/>
      <c r="DI372" s="47"/>
      <c r="DJ372" s="47"/>
      <c r="DK372" s="47"/>
      <c r="DL372" s="47"/>
      <c r="DM372" s="47"/>
      <c r="DN372" s="47"/>
      <c r="DO372" s="47"/>
      <c r="DP372" s="47"/>
      <c r="DQ372" s="47"/>
      <c r="DR372" s="47"/>
      <c r="DS372" s="47"/>
      <c r="DT372" s="47"/>
      <c r="DU372" s="47"/>
      <c r="DV372" s="47"/>
      <c r="DW372" s="47"/>
      <c r="DX372" s="47"/>
      <c r="DY372" s="47"/>
      <c r="DZ372" s="47"/>
      <c r="EA372" s="47"/>
      <c r="EB372" s="47"/>
      <c r="EC372" s="47"/>
      <c r="ED372" s="47"/>
      <c r="EE372" s="47"/>
      <c r="EF372" s="47"/>
      <c r="EG372" s="47"/>
      <c r="EH372" s="47"/>
      <c r="EI372" s="47"/>
      <c r="EJ372" s="47"/>
      <c r="EK372" s="47"/>
      <c r="EL372" s="47"/>
      <c r="EM372" s="47"/>
      <c r="EN372" s="47"/>
      <c r="EO372" s="47"/>
      <c r="EP372" s="47"/>
      <c r="EQ372" s="47"/>
      <c r="ER372" s="47"/>
      <c r="ES372" s="47"/>
      <c r="ET372" s="47"/>
      <c r="EU372" s="47"/>
      <c r="EV372" s="47"/>
      <c r="EW372" s="47"/>
      <c r="EX372" s="47"/>
      <c r="EY372" s="47"/>
      <c r="EZ372" s="47"/>
      <c r="FA372" s="47"/>
      <c r="FB372" s="47"/>
      <c r="FC372" s="47"/>
      <c r="FD372" s="47"/>
      <c r="FE372" s="47"/>
      <c r="FF372" s="47"/>
      <c r="FG372" s="47"/>
      <c r="FH372" s="47"/>
      <c r="FI372" s="47"/>
      <c r="FJ372" s="47"/>
      <c r="FK372" s="47"/>
      <c r="FL372" s="47"/>
      <c r="FM372" s="47"/>
      <c r="FN372" s="47"/>
      <c r="FO372" s="47"/>
      <c r="FP372" s="47"/>
      <c r="FQ372" s="47"/>
      <c r="FR372" s="47"/>
      <c r="FS372" s="47"/>
      <c r="FT372" s="47"/>
      <c r="FU372" s="47"/>
      <c r="FV372" s="47"/>
      <c r="FW372" s="47"/>
      <c r="FX372" s="47"/>
      <c r="FY372" s="47"/>
      <c r="FZ372" s="47"/>
      <c r="GA372" s="47"/>
      <c r="GB372" s="47"/>
      <c r="GC372" s="47"/>
      <c r="GD372" s="47"/>
      <c r="GE372" s="47"/>
      <c r="GF372" s="47"/>
      <c r="GG372" s="47"/>
      <c r="GH372" s="47"/>
      <c r="GI372" s="47"/>
      <c r="GJ372" s="47"/>
      <c r="GK372" s="47"/>
      <c r="GL372" s="47"/>
      <c r="GM372" s="47"/>
      <c r="GN372" s="47"/>
      <c r="GO372" s="47"/>
      <c r="GP372" s="47"/>
      <c r="GQ372" s="47"/>
      <c r="GR372" s="47"/>
      <c r="GS372" s="47"/>
      <c r="GT372" s="47"/>
      <c r="GU372" s="47"/>
      <c r="GV372" s="47"/>
      <c r="GW372" s="47"/>
      <c r="GX372" s="47"/>
      <c r="GY372" s="47"/>
      <c r="GZ372" s="47"/>
      <c r="HA372" s="47"/>
      <c r="HB372" s="47"/>
      <c r="HC372" s="47"/>
      <c r="HD372" s="47"/>
      <c r="HE372" s="47"/>
      <c r="HF372" s="47"/>
      <c r="HG372" s="47"/>
      <c r="HH372" s="47"/>
      <c r="HI372" s="47"/>
      <c r="HJ372" s="47"/>
      <c r="HK372" s="47"/>
      <c r="HL372" s="47"/>
      <c r="HM372" s="47"/>
      <c r="HN372" s="47"/>
      <c r="HO372" s="47"/>
      <c r="HP372" s="47"/>
      <c r="HQ372" s="47"/>
      <c r="HR372" s="47"/>
      <c r="HS372" s="47"/>
      <c r="HT372" s="47"/>
      <c r="HU372" s="47"/>
      <c r="HV372" s="47"/>
      <c r="HW372" s="47"/>
      <c r="HX372" s="47"/>
      <c r="HY372" s="47"/>
      <c r="HZ372" s="47"/>
      <c r="IA372" s="47"/>
      <c r="IB372" s="47"/>
      <c r="IC372" s="47"/>
      <c r="ID372" s="47"/>
      <c r="IE372" s="47"/>
      <c r="IF372" s="47"/>
      <c r="IG372" s="47"/>
      <c r="IH372" s="47"/>
      <c r="II372" s="47"/>
      <c r="IJ372" s="47"/>
      <c r="IK372" s="47"/>
      <c r="IL372" s="47"/>
      <c r="IM372" s="47"/>
      <c r="IN372" s="47"/>
      <c r="IO372" s="47"/>
      <c r="IP372" s="47"/>
      <c r="IQ372" s="47"/>
      <c r="IR372" s="47"/>
      <c r="IS372" s="47"/>
      <c r="IT372" s="47"/>
      <c r="IU372" s="47"/>
      <c r="IV372" s="47"/>
      <c r="IW372" s="47"/>
      <c r="IX372" s="47"/>
      <c r="IY372" s="47"/>
      <c r="IZ372" s="47"/>
      <c r="JA372" s="47"/>
      <c r="JB372" s="47"/>
      <c r="JC372" s="47"/>
      <c r="JD372" s="47"/>
      <c r="JE372" s="47"/>
      <c r="JF372" s="47"/>
      <c r="JG372" s="47"/>
      <c r="JH372" s="47"/>
      <c r="JI372" s="47"/>
      <c r="JJ372" s="47"/>
      <c r="JK372" s="47"/>
      <c r="JL372" s="47"/>
      <c r="JM372" s="47"/>
      <c r="JN372" s="47"/>
      <c r="JO372" s="47"/>
      <c r="JP372" s="47"/>
      <c r="JQ372" s="47"/>
      <c r="JR372" s="47"/>
      <c r="JS372" s="47"/>
      <c r="JT372" s="47"/>
      <c r="JU372" s="47"/>
      <c r="JV372" s="47"/>
      <c r="JW372" s="47"/>
      <c r="JX372" s="47"/>
      <c r="JY372" s="47"/>
      <c r="JZ372" s="47"/>
      <c r="KA372" s="47"/>
      <c r="KB372" s="47"/>
      <c r="KC372" s="47"/>
      <c r="KD372" s="47"/>
      <c r="KE372" s="47"/>
      <c r="KF372" s="47"/>
      <c r="KG372" s="47"/>
      <c r="KH372" s="47"/>
      <c r="KI372" s="47"/>
      <c r="KJ372" s="47"/>
      <c r="KK372" s="47"/>
      <c r="KL372" s="47"/>
      <c r="KM372" s="47"/>
      <c r="KN372" s="47"/>
      <c r="KO372" s="47"/>
      <c r="KP372" s="47"/>
      <c r="KQ372" s="47"/>
      <c r="KR372" s="47"/>
      <c r="KS372" s="47"/>
      <c r="KT372" s="47"/>
      <c r="KU372" s="47"/>
      <c r="KV372" s="47"/>
      <c r="KW372" s="47"/>
      <c r="KX372" s="47"/>
      <c r="KY372" s="47"/>
      <c r="KZ372" s="47"/>
      <c r="LA372" s="47"/>
      <c r="LB372" s="47"/>
      <c r="LC372" s="47"/>
      <c r="LD372" s="47"/>
      <c r="LE372" s="47"/>
      <c r="LF372" s="47"/>
      <c r="LG372" s="47"/>
      <c r="LH372" s="47"/>
      <c r="LI372" s="47"/>
      <c r="LJ372" s="47"/>
      <c r="LK372" s="47"/>
      <c r="LL372" s="47"/>
      <c r="LM372" s="47"/>
      <c r="LN372" s="47"/>
      <c r="LO372" s="47"/>
      <c r="LP372" s="47"/>
      <c r="LQ372" s="47"/>
      <c r="LR372" s="47"/>
      <c r="LS372" s="47"/>
      <c r="LT372" s="47"/>
      <c r="LU372" s="47"/>
      <c r="LV372" s="47"/>
      <c r="LW372" s="47"/>
      <c r="LX372" s="47"/>
      <c r="LY372" s="47"/>
      <c r="LZ372" s="47"/>
      <c r="MA372" s="47"/>
      <c r="MB372" s="47"/>
      <c r="MC372" s="47"/>
      <c r="MD372" s="47"/>
      <c r="ME372" s="47"/>
      <c r="MF372" s="47"/>
      <c r="MG372" s="47"/>
      <c r="MH372" s="47"/>
      <c r="MI372" s="47"/>
      <c r="MJ372" s="47"/>
      <c r="MK372" s="47"/>
      <c r="ML372" s="47"/>
      <c r="MM372" s="47"/>
      <c r="MN372" s="47"/>
      <c r="MO372" s="47"/>
      <c r="MP372" s="47"/>
      <c r="MQ372" s="47"/>
      <c r="MR372" s="47"/>
      <c r="MS372" s="47"/>
      <c r="MT372" s="47"/>
      <c r="MU372" s="47"/>
      <c r="MV372" s="47"/>
      <c r="MW372" s="47"/>
      <c r="MX372" s="47"/>
      <c r="MY372" s="47"/>
      <c r="MZ372" s="47"/>
      <c r="NA372" s="47"/>
      <c r="NB372" s="47"/>
      <c r="NC372" s="47"/>
      <c r="ND372" s="47"/>
      <c r="NE372" s="47"/>
      <c r="NF372" s="47"/>
      <c r="NG372" s="47"/>
      <c r="NH372" s="47"/>
      <c r="NI372" s="47"/>
      <c r="NJ372" s="47"/>
      <c r="NK372" s="47"/>
      <c r="NL372" s="47"/>
      <c r="NM372" s="47"/>
      <c r="NN372" s="47"/>
      <c r="NO372" s="47"/>
      <c r="NP372" s="47"/>
      <c r="NQ372" s="47"/>
      <c r="NR372" s="47"/>
      <c r="NS372" s="47"/>
      <c r="NT372" s="47"/>
      <c r="NU372" s="47"/>
      <c r="NV372" s="47"/>
      <c r="NW372" s="47"/>
      <c r="NX372" s="47"/>
      <c r="NY372" s="47"/>
      <c r="NZ372" s="47"/>
      <c r="OA372" s="47"/>
      <c r="OB372" s="47"/>
      <c r="OC372" s="47"/>
      <c r="OD372" s="47"/>
      <c r="OE372" s="47"/>
      <c r="OF372" s="47"/>
      <c r="OG372" s="47"/>
      <c r="OH372" s="47"/>
      <c r="OI372" s="47"/>
      <c r="OJ372" s="47"/>
      <c r="OK372" s="47"/>
      <c r="OL372" s="47"/>
      <c r="OM372" s="47"/>
      <c r="ON372" s="47"/>
      <c r="OO372" s="47"/>
      <c r="OP372" s="47"/>
      <c r="OQ372" s="47"/>
      <c r="OR372" s="47"/>
      <c r="OS372" s="47"/>
      <c r="OT372" s="47"/>
      <c r="OU372" s="47"/>
      <c r="OV372" s="47"/>
      <c r="OW372" s="47"/>
      <c r="OX372" s="47"/>
      <c r="OY372" s="47"/>
      <c r="OZ372" s="47"/>
      <c r="PA372" s="47"/>
      <c r="PB372" s="47"/>
      <c r="PC372" s="47"/>
      <c r="PD372" s="47"/>
      <c r="PE372" s="47"/>
      <c r="PF372" s="47"/>
      <c r="PG372" s="47"/>
      <c r="PH372" s="47"/>
      <c r="PI372" s="47"/>
      <c r="PJ372" s="47"/>
      <c r="PK372" s="47"/>
      <c r="PL372" s="47"/>
      <c r="PM372" s="47"/>
      <c r="PN372" s="47"/>
      <c r="PO372" s="47"/>
      <c r="PP372" s="47"/>
      <c r="PQ372" s="47"/>
      <c r="PR372" s="47"/>
      <c r="PS372" s="47"/>
      <c r="PT372" s="47"/>
      <c r="PU372" s="47"/>
      <c r="PV372" s="47"/>
      <c r="PW372" s="47"/>
      <c r="PX372" s="47"/>
      <c r="PY372" s="47"/>
      <c r="PZ372" s="47"/>
      <c r="QA372" s="47"/>
      <c r="QB372" s="47"/>
      <c r="QC372" s="47"/>
      <c r="QD372" s="47"/>
      <c r="QE372" s="47"/>
      <c r="QF372" s="47"/>
      <c r="QG372" s="47"/>
      <c r="QH372" s="47"/>
      <c r="QI372" s="47"/>
      <c r="QJ372" s="47"/>
      <c r="QK372" s="47"/>
      <c r="QL372" s="47"/>
      <c r="QM372" s="47"/>
      <c r="QN372" s="47"/>
      <c r="QO372" s="47"/>
      <c r="QP372" s="47"/>
      <c r="QQ372" s="47"/>
      <c r="QR372" s="47"/>
      <c r="QS372" s="47"/>
      <c r="QT372" s="47"/>
      <c r="QU372" s="47"/>
      <c r="QV372" s="47"/>
      <c r="QW372" s="47"/>
      <c r="QX372" s="47"/>
      <c r="QY372" s="47"/>
      <c r="QZ372" s="47"/>
      <c r="RA372" s="47"/>
      <c r="RB372" s="47"/>
      <c r="RC372" s="47"/>
      <c r="RD372" s="47"/>
      <c r="RE372" s="47"/>
      <c r="RF372" s="47"/>
      <c r="RG372" s="47"/>
      <c r="RH372" s="47"/>
      <c r="RI372" s="47"/>
      <c r="RJ372" s="47"/>
      <c r="RK372" s="47"/>
      <c r="RL372" s="47"/>
      <c r="RM372" s="47"/>
      <c r="RN372" s="47"/>
      <c r="RO372" s="47"/>
      <c r="RP372" s="47"/>
      <c r="RQ372" s="47"/>
      <c r="RR372" s="47"/>
      <c r="RS372" s="47"/>
      <c r="RT372" s="47"/>
      <c r="RU372" s="47"/>
      <c r="RV372" s="47"/>
      <c r="RW372" s="47"/>
      <c r="RX372" s="47"/>
      <c r="RY372" s="47"/>
      <c r="RZ372" s="47"/>
      <c r="SA372" s="47"/>
      <c r="SB372" s="47"/>
      <c r="SC372" s="47"/>
      <c r="SD372" s="47"/>
      <c r="SE372" s="47"/>
      <c r="SF372" s="47"/>
      <c r="SG372" s="47"/>
      <c r="SH372" s="47"/>
      <c r="SI372" s="47"/>
      <c r="SJ372" s="47"/>
      <c r="SK372" s="47"/>
      <c r="SL372" s="47"/>
      <c r="SM372" s="47"/>
      <c r="SN372" s="47"/>
      <c r="SO372" s="47"/>
      <c r="SP372" s="47"/>
      <c r="SQ372" s="47"/>
      <c r="SR372" s="47"/>
      <c r="SS372" s="47"/>
      <c r="ST372" s="47"/>
      <c r="SU372" s="47"/>
      <c r="SV372" s="47"/>
      <c r="SW372" s="47"/>
      <c r="SX372" s="47"/>
      <c r="SY372" s="47"/>
      <c r="SZ372" s="47"/>
      <c r="TA372" s="47"/>
      <c r="TB372" s="47"/>
      <c r="TC372" s="47"/>
      <c r="TD372" s="47"/>
      <c r="TE372" s="47"/>
      <c r="TF372" s="47"/>
      <c r="TG372" s="47"/>
      <c r="TH372" s="47"/>
      <c r="TI372" s="47"/>
      <c r="TJ372" s="47"/>
      <c r="TK372" s="47"/>
      <c r="TL372" s="47"/>
      <c r="TM372" s="47"/>
      <c r="TN372" s="47"/>
      <c r="TO372" s="47"/>
      <c r="TP372" s="47"/>
      <c r="TQ372" s="47"/>
      <c r="TR372" s="47"/>
      <c r="TS372" s="47"/>
      <c r="TT372" s="47"/>
      <c r="TU372" s="47"/>
      <c r="TV372" s="47"/>
      <c r="TW372" s="47"/>
      <c r="TX372" s="47"/>
      <c r="TY372" s="47"/>
      <c r="TZ372" s="47"/>
      <c r="UA372" s="47"/>
      <c r="UB372" s="47"/>
      <c r="UC372" s="47"/>
      <c r="UD372" s="47"/>
      <c r="UE372" s="47"/>
      <c r="UF372" s="47"/>
      <c r="UG372" s="47"/>
      <c r="UH372" s="47"/>
      <c r="UI372" s="47"/>
      <c r="UJ372" s="47"/>
      <c r="UK372" s="47"/>
      <c r="UL372" s="47"/>
      <c r="UM372" s="47"/>
      <c r="UN372" s="47"/>
      <c r="UO372" s="47"/>
      <c r="UP372" s="47"/>
      <c r="UQ372" s="47"/>
      <c r="UR372" s="47"/>
      <c r="US372" s="47"/>
      <c r="UT372" s="47"/>
      <c r="UU372" s="47"/>
      <c r="UV372" s="47"/>
      <c r="UW372" s="47"/>
      <c r="UX372" s="47"/>
      <c r="UY372" s="47"/>
      <c r="UZ372" s="47"/>
      <c r="VA372" s="47"/>
      <c r="VB372" s="47"/>
      <c r="VC372" s="47"/>
      <c r="VD372" s="47"/>
      <c r="VE372" s="47"/>
      <c r="VF372" s="47"/>
      <c r="VG372" s="47"/>
      <c r="VH372" s="47"/>
      <c r="VI372" s="47"/>
      <c r="VJ372" s="47"/>
      <c r="VK372" s="47"/>
      <c r="VL372" s="47"/>
      <c r="VM372" s="47"/>
      <c r="VN372" s="47"/>
      <c r="VO372" s="47"/>
      <c r="VP372" s="47"/>
      <c r="VQ372" s="47"/>
      <c r="VR372" s="47"/>
      <c r="VS372" s="47"/>
      <c r="VT372" s="47"/>
      <c r="VU372" s="47"/>
      <c r="VV372" s="47"/>
      <c r="VW372" s="47"/>
      <c r="VX372" s="47"/>
      <c r="VY372" s="47"/>
      <c r="VZ372" s="47"/>
      <c r="WA372" s="47"/>
      <c r="WB372" s="47"/>
      <c r="WC372" s="47"/>
      <c r="WD372" s="47"/>
      <c r="WE372" s="47"/>
      <c r="WF372" s="47"/>
      <c r="WG372" s="47"/>
      <c r="WH372" s="47"/>
      <c r="WI372" s="47"/>
      <c r="WJ372" s="47"/>
      <c r="WK372" s="47"/>
      <c r="WL372" s="47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47"/>
      <c r="WX372" s="47"/>
      <c r="WY372" s="47"/>
      <c r="WZ372" s="47"/>
      <c r="XA372" s="47"/>
      <c r="XB372" s="47"/>
      <c r="XC372" s="47"/>
      <c r="XD372" s="47"/>
      <c r="XE372" s="47"/>
      <c r="XF372" s="47"/>
      <c r="XG372" s="47"/>
      <c r="XH372" s="47"/>
      <c r="XI372" s="47"/>
      <c r="XJ372" s="47"/>
      <c r="XK372" s="47"/>
      <c r="XL372" s="47"/>
      <c r="XM372" s="47"/>
      <c r="XN372" s="47"/>
      <c r="XO372" s="47"/>
      <c r="XP372" s="47"/>
      <c r="XQ372" s="47"/>
      <c r="XR372" s="47"/>
      <c r="XS372" s="47"/>
      <c r="XT372" s="47"/>
      <c r="XU372" s="47"/>
      <c r="XV372" s="47"/>
      <c r="XW372" s="47"/>
      <c r="XX372" s="47"/>
      <c r="XY372" s="47"/>
      <c r="XZ372" s="47"/>
      <c r="YA372" s="47"/>
      <c r="YB372" s="47"/>
      <c r="YC372" s="47"/>
      <c r="YD372" s="47"/>
      <c r="YE372" s="47"/>
      <c r="YF372" s="47"/>
      <c r="YG372" s="47"/>
      <c r="YH372" s="47"/>
      <c r="YI372" s="47"/>
      <c r="YJ372" s="47"/>
      <c r="YK372" s="47"/>
      <c r="YL372" s="47"/>
      <c r="YM372" s="47"/>
      <c r="YN372" s="47"/>
      <c r="YO372" s="47"/>
      <c r="YP372" s="47"/>
      <c r="YQ372" s="47"/>
      <c r="YR372" s="47"/>
      <c r="YS372" s="47"/>
      <c r="YT372" s="47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47"/>
      <c r="ZG372" s="47"/>
      <c r="ZH372" s="47"/>
      <c r="ZI372" s="47"/>
      <c r="ZJ372" s="47"/>
      <c r="ZK372" s="47"/>
      <c r="ZL372" s="47"/>
      <c r="ZM372" s="47"/>
      <c r="ZN372" s="47"/>
      <c r="ZO372" s="47"/>
      <c r="ZP372" s="47"/>
      <c r="ZQ372" s="47"/>
      <c r="ZR372" s="47"/>
      <c r="ZS372" s="47"/>
      <c r="ZT372" s="47"/>
      <c r="ZU372" s="47"/>
      <c r="ZV372" s="47"/>
      <c r="ZW372" s="47"/>
      <c r="ZX372" s="47"/>
      <c r="ZY372" s="47"/>
      <c r="ZZ372" s="47"/>
      <c r="AAA372" s="47"/>
      <c r="AAB372" s="47"/>
      <c r="AAC372" s="47"/>
      <c r="AAD372" s="47"/>
      <c r="AAE372" s="47"/>
      <c r="AAF372" s="47"/>
      <c r="AAG372" s="47"/>
      <c r="AAH372" s="47"/>
      <c r="AAI372" s="47"/>
      <c r="AAJ372" s="47"/>
      <c r="AAK372" s="47"/>
      <c r="AAL372" s="47"/>
      <c r="AAM372" s="47"/>
      <c r="AAN372" s="47"/>
      <c r="AAO372" s="47"/>
      <c r="AAP372" s="47"/>
      <c r="AAQ372" s="47"/>
      <c r="AAR372" s="47"/>
      <c r="AAS372" s="47"/>
      <c r="AAT372" s="47"/>
      <c r="AAU372" s="47"/>
      <c r="AAV372" s="47"/>
      <c r="AAW372" s="47"/>
      <c r="AAX372" s="47"/>
      <c r="AAY372" s="47"/>
      <c r="AAZ372" s="47"/>
      <c r="ABA372" s="47"/>
      <c r="ABB372" s="47"/>
      <c r="ABC372" s="47"/>
      <c r="ABD372" s="47"/>
      <c r="ABE372" s="47"/>
      <c r="ABF372" s="47"/>
      <c r="ABG372" s="47"/>
      <c r="ABH372" s="47"/>
      <c r="ABI372" s="47"/>
      <c r="ABJ372" s="47"/>
      <c r="ABK372" s="47"/>
      <c r="ABL372" s="47"/>
      <c r="ABM372" s="47"/>
      <c r="ABN372" s="47"/>
      <c r="ABO372" s="47"/>
      <c r="ABP372" s="47"/>
      <c r="ABQ372" s="47"/>
      <c r="ABR372" s="47"/>
      <c r="ABS372" s="47"/>
      <c r="ABT372" s="47"/>
      <c r="ABU372" s="47"/>
      <c r="ABV372" s="47"/>
      <c r="ABW372" s="47"/>
      <c r="ABX372" s="47"/>
      <c r="ABY372" s="47"/>
      <c r="ABZ372" s="47"/>
      <c r="ACA372" s="47"/>
      <c r="ACB372" s="47"/>
      <c r="ACC372" s="47"/>
      <c r="ACD372" s="47"/>
      <c r="ACE372" s="47"/>
      <c r="ACF372" s="47"/>
      <c r="ACG372" s="47"/>
      <c r="ACH372" s="47"/>
      <c r="ACI372" s="47"/>
      <c r="ACJ372" s="47"/>
      <c r="ACK372" s="47"/>
      <c r="ACL372" s="47"/>
      <c r="ACM372" s="47"/>
      <c r="ACN372" s="47"/>
      <c r="ACO372" s="47"/>
      <c r="ACP372" s="47"/>
      <c r="ACQ372" s="47"/>
      <c r="ACR372" s="47"/>
      <c r="ACS372" s="47"/>
      <c r="ACT372" s="47"/>
      <c r="ACU372" s="47"/>
      <c r="ACV372" s="47"/>
      <c r="ACW372" s="47"/>
      <c r="ACX372" s="47"/>
      <c r="ACY372" s="47"/>
      <c r="ACZ372" s="47"/>
      <c r="ADA372" s="47"/>
      <c r="ADB372" s="47"/>
      <c r="ADC372" s="47"/>
      <c r="ADD372" s="47"/>
      <c r="ADE372" s="47"/>
      <c r="ADF372" s="47"/>
      <c r="ADG372" s="47"/>
      <c r="ADH372" s="47"/>
      <c r="ADI372" s="47"/>
      <c r="ADJ372" s="47"/>
      <c r="ADK372" s="47"/>
      <c r="ADL372" s="47"/>
      <c r="ADM372" s="47"/>
      <c r="ADN372" s="47"/>
      <c r="ADO372" s="47"/>
      <c r="ADP372" s="47"/>
    </row>
    <row r="373" spans="3:796" x14ac:dyDescent="0.4">
      <c r="C373" s="66"/>
      <c r="D373" s="43">
        <f>(1/$D$5)*学習!M71</f>
        <v>0</v>
      </c>
      <c r="I373" s="67">
        <v>362</v>
      </c>
      <c r="J373" s="45">
        <v>-0.2065584153227697</v>
      </c>
      <c r="K373" s="45">
        <v>-0.15931775570227072</v>
      </c>
      <c r="L373" s="45">
        <v>0.16538940356603388</v>
      </c>
      <c r="M373" s="45">
        <v>-2.2223213607487313E-2</v>
      </c>
      <c r="N373" s="45">
        <v>-4.5468737851637041E-2</v>
      </c>
      <c r="O373" s="45">
        <v>0.19923563072518838</v>
      </c>
      <c r="P373" s="45">
        <v>-9.3406102713737685E-2</v>
      </c>
      <c r="Q373" s="45">
        <v>-2.3604575690451567E-2</v>
      </c>
      <c r="R373" s="45">
        <v>-8.661378399115445E-2</v>
      </c>
      <c r="S373" s="45">
        <v>0.21228699250764013</v>
      </c>
      <c r="T373" s="45">
        <v>-3.5350098450695755E-2</v>
      </c>
      <c r="U373" s="45">
        <v>-0.11517167850865016</v>
      </c>
      <c r="V373" s="45">
        <v>-6.3600303282255284E-3</v>
      </c>
      <c r="W373" s="45">
        <v>3.3567892707407641E-2</v>
      </c>
      <c r="X373" s="45">
        <v>7.9912423054526921E-2</v>
      </c>
      <c r="Y373" s="45">
        <v>4.4566815131509625E-2</v>
      </c>
      <c r="Z373" s="45">
        <v>-0.20844157097312971</v>
      </c>
      <c r="AA373" s="45">
        <v>3.393530136873766E-2</v>
      </c>
      <c r="AB373" s="45">
        <v>4.0108376588457777E-2</v>
      </c>
      <c r="AC373" s="45">
        <v>4.5516747924476034E-2</v>
      </c>
      <c r="AD373" s="45">
        <v>0.14760479371855517</v>
      </c>
      <c r="AE373" s="45">
        <v>-0.15818160637587206</v>
      </c>
      <c r="AF373" s="45">
        <v>0.14981337692275504</v>
      </c>
      <c r="AG373" s="45">
        <v>4.7775327441951343E-2</v>
      </c>
      <c r="AH373" s="45">
        <v>-0.14667750729879214</v>
      </c>
      <c r="AI373" s="45">
        <v>-3.5739352043661965E-2</v>
      </c>
      <c r="AJ373" s="45">
        <v>-0.1508684178093917</v>
      </c>
      <c r="AK373" s="45">
        <v>-7.5921056928588471E-2</v>
      </c>
      <c r="AL373" s="45">
        <v>5.988699059234983E-2</v>
      </c>
      <c r="AM373" s="45">
        <v>8.5616769669633844E-2</v>
      </c>
      <c r="AN373" s="45">
        <v>0.16821335995469675</v>
      </c>
      <c r="AO373" s="45">
        <v>0.1655073556778924</v>
      </c>
      <c r="AP373" s="45">
        <v>0.11664192187675604</v>
      </c>
      <c r="AQ373" s="45">
        <v>-7.435381927710033E-2</v>
      </c>
      <c r="AR373" s="45">
        <v>-0.24683270382137004</v>
      </c>
      <c r="AS373" s="45">
        <v>4.9162551698585147E-2</v>
      </c>
      <c r="AT373" s="45">
        <v>-6.0902126413105703E-2</v>
      </c>
      <c r="AU373" s="45">
        <v>1.0966213364729206E-2</v>
      </c>
      <c r="AV373" s="45">
        <v>-2.4377947860167826E-2</v>
      </c>
      <c r="AW373" s="45">
        <v>-6.7189761236979909E-2</v>
      </c>
      <c r="AX373" s="45">
        <v>-0.12614127197008113</v>
      </c>
      <c r="AY373" s="45">
        <v>0.14563711610192207</v>
      </c>
      <c r="AZ373" s="45">
        <v>-2.2991668171085781E-2</v>
      </c>
      <c r="BA373" s="45">
        <v>-0.13428913675313772</v>
      </c>
      <c r="BB373" s="45">
        <v>9.5050113089198252E-2</v>
      </c>
      <c r="BC373" s="45">
        <v>-0.15392144282686823</v>
      </c>
      <c r="BD373" s="45">
        <v>0.17789383061157019</v>
      </c>
      <c r="BE373" s="45">
        <v>8.3731542677439694E-2</v>
      </c>
      <c r="BF373" s="45">
        <v>3.9306061777440233E-2</v>
      </c>
      <c r="BG373" s="45">
        <v>0.17792238102062219</v>
      </c>
      <c r="BH373" s="45">
        <v>0.17608910158902752</v>
      </c>
      <c r="BI373" s="45">
        <v>-1.7266901679828171E-2</v>
      </c>
      <c r="BJ373" s="45">
        <v>0.16518348589343484</v>
      </c>
      <c r="BK373" s="45">
        <v>8.7278917591798733E-2</v>
      </c>
      <c r="BL373" s="45">
        <v>8.2929353846382271E-3</v>
      </c>
      <c r="BM373" s="45">
        <v>-0.21605138193206977</v>
      </c>
      <c r="BN373" s="45">
        <v>9.8189903792081437E-2</v>
      </c>
      <c r="BO373" s="45">
        <v>7.7179986179806157E-3</v>
      </c>
      <c r="BP373" s="45">
        <v>-5.4611371391657559E-2</v>
      </c>
      <c r="BQ373" s="45">
        <v>-0.21662646297296775</v>
      </c>
      <c r="BR373" s="45">
        <v>0.1841212635848217</v>
      </c>
      <c r="BS373" s="45">
        <v>-0.17775959333475458</v>
      </c>
      <c r="BT373" s="45">
        <v>-8.2939805831092783E-2</v>
      </c>
      <c r="BU373" s="45">
        <v>-0.1560733743297614</v>
      </c>
      <c r="BV373" s="45">
        <v>-0.15718670014053709</v>
      </c>
      <c r="BW373" s="45">
        <v>3.056424896818043E-2</v>
      </c>
      <c r="BX373" s="45">
        <v>4.401178963559068E-2</v>
      </c>
      <c r="BY373" s="45">
        <v>-5.2899836019491414E-2</v>
      </c>
      <c r="BZ373" s="45">
        <v>2.8696044359047917E-2</v>
      </c>
      <c r="CA373" s="45">
        <v>-7.3053020716956407E-2</v>
      </c>
      <c r="CB373" s="45">
        <v>1.5978243798676999E-2</v>
      </c>
      <c r="CC373" s="45">
        <v>0.15401775647478833</v>
      </c>
      <c r="CD373" s="45">
        <v>1.4241908429289763E-2</v>
      </c>
      <c r="CE373" s="45">
        <v>-2.6265514842948662E-2</v>
      </c>
      <c r="CF373" s="45">
        <v>-0.17850293666153322</v>
      </c>
      <c r="CG373" s="45">
        <v>-0.11627633008998557</v>
      </c>
      <c r="CH373" s="45">
        <v>-1.2253396538814184E-2</v>
      </c>
      <c r="CI373" s="45">
        <v>2.7330365120179029E-2</v>
      </c>
      <c r="CJ373" s="45">
        <v>-1.5764328017023661E-2</v>
      </c>
      <c r="CK373" s="45">
        <v>0.23658738807464244</v>
      </c>
      <c r="CL373" s="45">
        <v>-0.18850744571210243</v>
      </c>
      <c r="CM373" s="45">
        <v>7.2707956170454641E-2</v>
      </c>
      <c r="CN373" s="45">
        <v>-0.16116575024159002</v>
      </c>
      <c r="CO373" s="45">
        <v>-8.6192804073832757E-2</v>
      </c>
      <c r="CP373" s="45">
        <v>1.5894743026622363E-2</v>
      </c>
      <c r="CQ373" s="45">
        <v>3.8914579560003736E-2</v>
      </c>
      <c r="CR373" s="45">
        <v>-9.453919949640098E-2</v>
      </c>
      <c r="CS373" s="45">
        <v>7.2573184665810545E-2</v>
      </c>
      <c r="CT373" s="45">
        <v>-3.3989425211785239E-2</v>
      </c>
      <c r="CU373" s="45">
        <v>3.1251261247452998E-2</v>
      </c>
      <c r="CV373" s="45">
        <v>-1.3091553760705704E-2</v>
      </c>
      <c r="CW373" s="45">
        <v>-7.7637843020145259E-2</v>
      </c>
      <c r="CX373" s="45">
        <v>0.11334685250309699</v>
      </c>
      <c r="CY373" s="45">
        <v>0.12096139725126291</v>
      </c>
      <c r="CZ373" s="45">
        <v>5.017582547962128E-2</v>
      </c>
      <c r="DA373" s="45">
        <v>0.11097730199392883</v>
      </c>
      <c r="DB373" s="45">
        <v>-5.139732575242404E-2</v>
      </c>
      <c r="DC373" s="45">
        <v>5.299601798708059E-2</v>
      </c>
      <c r="DD373" s="45">
        <v>1.0810116634086479E-2</v>
      </c>
      <c r="DE373" s="45">
        <v>0.22183581245789638</v>
      </c>
      <c r="DF373" s="47"/>
      <c r="DG373" s="47"/>
      <c r="DH373" s="47"/>
      <c r="DI373" s="47"/>
      <c r="DJ373" s="47"/>
      <c r="DK373" s="47"/>
      <c r="DL373" s="47"/>
      <c r="DM373" s="47"/>
      <c r="DN373" s="47"/>
      <c r="DO373" s="47"/>
      <c r="DP373" s="47"/>
      <c r="DQ373" s="47"/>
      <c r="DR373" s="47"/>
      <c r="DS373" s="47"/>
      <c r="DT373" s="47"/>
      <c r="DU373" s="47"/>
      <c r="DV373" s="47"/>
      <c r="DW373" s="47"/>
      <c r="DX373" s="47"/>
      <c r="DY373" s="47"/>
      <c r="DZ373" s="47"/>
      <c r="EA373" s="47"/>
      <c r="EB373" s="47"/>
      <c r="EC373" s="47"/>
      <c r="ED373" s="47"/>
      <c r="EE373" s="47"/>
      <c r="EF373" s="47"/>
      <c r="EG373" s="47"/>
      <c r="EH373" s="47"/>
      <c r="EI373" s="47"/>
      <c r="EJ373" s="47"/>
      <c r="EK373" s="47"/>
      <c r="EL373" s="47"/>
      <c r="EM373" s="47"/>
      <c r="EN373" s="47"/>
      <c r="EO373" s="47"/>
      <c r="EP373" s="47"/>
      <c r="EQ373" s="47"/>
      <c r="ER373" s="47"/>
      <c r="ES373" s="47"/>
      <c r="ET373" s="47"/>
      <c r="EU373" s="47"/>
      <c r="EV373" s="47"/>
      <c r="EW373" s="47"/>
      <c r="EX373" s="47"/>
      <c r="EY373" s="47"/>
      <c r="EZ373" s="47"/>
      <c r="FA373" s="47"/>
      <c r="FB373" s="47"/>
      <c r="FC373" s="47"/>
      <c r="FD373" s="47"/>
      <c r="FE373" s="47"/>
      <c r="FF373" s="47"/>
      <c r="FG373" s="47"/>
      <c r="FH373" s="47"/>
      <c r="FI373" s="47"/>
      <c r="FJ373" s="47"/>
      <c r="FK373" s="47"/>
      <c r="FL373" s="47"/>
      <c r="FM373" s="47"/>
      <c r="FN373" s="47"/>
      <c r="FO373" s="47"/>
      <c r="FP373" s="47"/>
      <c r="FQ373" s="47"/>
      <c r="FR373" s="47"/>
      <c r="FS373" s="47"/>
      <c r="FT373" s="47"/>
      <c r="FU373" s="47"/>
      <c r="FV373" s="47"/>
      <c r="FW373" s="47"/>
      <c r="FX373" s="47"/>
      <c r="FY373" s="47"/>
      <c r="FZ373" s="47"/>
      <c r="GA373" s="47"/>
      <c r="GB373" s="47"/>
      <c r="GC373" s="47"/>
      <c r="GD373" s="47"/>
      <c r="GE373" s="47"/>
      <c r="GF373" s="47"/>
      <c r="GG373" s="47"/>
      <c r="GH373" s="47"/>
      <c r="GI373" s="47"/>
      <c r="GJ373" s="47"/>
      <c r="GK373" s="47"/>
      <c r="GL373" s="47"/>
      <c r="GM373" s="47"/>
      <c r="GN373" s="47"/>
      <c r="GO373" s="47"/>
      <c r="GP373" s="47"/>
      <c r="GQ373" s="47"/>
      <c r="GR373" s="47"/>
      <c r="GS373" s="47"/>
      <c r="GT373" s="47"/>
      <c r="GU373" s="47"/>
      <c r="GV373" s="47"/>
      <c r="GW373" s="47"/>
      <c r="GX373" s="47"/>
      <c r="GY373" s="47"/>
      <c r="GZ373" s="47"/>
      <c r="HA373" s="47"/>
      <c r="HB373" s="47"/>
      <c r="HC373" s="47"/>
      <c r="HD373" s="47"/>
      <c r="HE373" s="47"/>
      <c r="HF373" s="47"/>
      <c r="HG373" s="47"/>
      <c r="HH373" s="47"/>
      <c r="HI373" s="47"/>
      <c r="HJ373" s="47"/>
      <c r="HK373" s="47"/>
      <c r="HL373" s="47"/>
      <c r="HM373" s="47"/>
      <c r="HN373" s="47"/>
      <c r="HO373" s="47"/>
      <c r="HP373" s="47"/>
      <c r="HQ373" s="47"/>
      <c r="HR373" s="47"/>
      <c r="HS373" s="47"/>
      <c r="HT373" s="47"/>
      <c r="HU373" s="47"/>
      <c r="HV373" s="47"/>
      <c r="HW373" s="47"/>
      <c r="HX373" s="47"/>
      <c r="HY373" s="47"/>
      <c r="HZ373" s="47"/>
      <c r="IA373" s="47"/>
      <c r="IB373" s="47"/>
      <c r="IC373" s="47"/>
      <c r="ID373" s="47"/>
      <c r="IE373" s="47"/>
      <c r="IF373" s="47"/>
      <c r="IG373" s="47"/>
      <c r="IH373" s="47"/>
      <c r="II373" s="47"/>
      <c r="IJ373" s="47"/>
      <c r="IK373" s="47"/>
      <c r="IL373" s="47"/>
      <c r="IM373" s="47"/>
      <c r="IN373" s="47"/>
      <c r="IO373" s="47"/>
      <c r="IP373" s="47"/>
      <c r="IQ373" s="47"/>
      <c r="IR373" s="47"/>
      <c r="IS373" s="47"/>
      <c r="IT373" s="47"/>
      <c r="IU373" s="47"/>
      <c r="IV373" s="47"/>
      <c r="IW373" s="47"/>
      <c r="IX373" s="47"/>
      <c r="IY373" s="47"/>
      <c r="IZ373" s="47"/>
      <c r="JA373" s="47"/>
      <c r="JB373" s="47"/>
      <c r="JC373" s="47"/>
      <c r="JD373" s="47"/>
      <c r="JE373" s="47"/>
      <c r="JF373" s="47"/>
      <c r="JG373" s="47"/>
      <c r="JH373" s="47"/>
      <c r="JI373" s="47"/>
      <c r="JJ373" s="47"/>
      <c r="JK373" s="47"/>
      <c r="JL373" s="47"/>
      <c r="JM373" s="47"/>
      <c r="JN373" s="47"/>
      <c r="JO373" s="47"/>
      <c r="JP373" s="47"/>
      <c r="JQ373" s="47"/>
      <c r="JR373" s="47"/>
      <c r="JS373" s="47"/>
      <c r="JT373" s="47"/>
      <c r="JU373" s="47"/>
      <c r="JV373" s="47"/>
      <c r="JW373" s="47"/>
      <c r="JX373" s="47"/>
      <c r="JY373" s="47"/>
      <c r="JZ373" s="47"/>
      <c r="KA373" s="47"/>
      <c r="KB373" s="47"/>
      <c r="KC373" s="47"/>
      <c r="KD373" s="47"/>
      <c r="KE373" s="47"/>
      <c r="KF373" s="47"/>
      <c r="KG373" s="47"/>
      <c r="KH373" s="47"/>
      <c r="KI373" s="47"/>
      <c r="KJ373" s="47"/>
      <c r="KK373" s="47"/>
      <c r="KL373" s="47"/>
      <c r="KM373" s="47"/>
      <c r="KN373" s="47"/>
      <c r="KO373" s="47"/>
      <c r="KP373" s="47"/>
      <c r="KQ373" s="47"/>
      <c r="KR373" s="47"/>
      <c r="KS373" s="47"/>
      <c r="KT373" s="47"/>
      <c r="KU373" s="47"/>
      <c r="KV373" s="47"/>
      <c r="KW373" s="47"/>
      <c r="KX373" s="47"/>
      <c r="KY373" s="47"/>
      <c r="KZ373" s="47"/>
      <c r="LA373" s="47"/>
      <c r="LB373" s="47"/>
      <c r="LC373" s="47"/>
      <c r="LD373" s="47"/>
      <c r="LE373" s="47"/>
      <c r="LF373" s="47"/>
      <c r="LG373" s="47"/>
      <c r="LH373" s="47"/>
      <c r="LI373" s="47"/>
      <c r="LJ373" s="47"/>
      <c r="LK373" s="47"/>
      <c r="LL373" s="47"/>
      <c r="LM373" s="47"/>
      <c r="LN373" s="47"/>
      <c r="LO373" s="47"/>
      <c r="LP373" s="47"/>
      <c r="LQ373" s="47"/>
      <c r="LR373" s="47"/>
      <c r="LS373" s="47"/>
      <c r="LT373" s="47"/>
      <c r="LU373" s="47"/>
      <c r="LV373" s="47"/>
      <c r="LW373" s="47"/>
      <c r="LX373" s="47"/>
      <c r="LY373" s="47"/>
      <c r="LZ373" s="47"/>
      <c r="MA373" s="47"/>
      <c r="MB373" s="47"/>
      <c r="MC373" s="47"/>
      <c r="MD373" s="47"/>
      <c r="ME373" s="47"/>
      <c r="MF373" s="47"/>
      <c r="MG373" s="47"/>
      <c r="MH373" s="47"/>
      <c r="MI373" s="47"/>
      <c r="MJ373" s="47"/>
      <c r="MK373" s="47"/>
      <c r="ML373" s="47"/>
      <c r="MM373" s="47"/>
      <c r="MN373" s="47"/>
      <c r="MO373" s="47"/>
      <c r="MP373" s="47"/>
      <c r="MQ373" s="47"/>
      <c r="MR373" s="47"/>
      <c r="MS373" s="47"/>
      <c r="MT373" s="47"/>
      <c r="MU373" s="47"/>
      <c r="MV373" s="47"/>
      <c r="MW373" s="47"/>
      <c r="MX373" s="47"/>
      <c r="MY373" s="47"/>
      <c r="MZ373" s="47"/>
      <c r="NA373" s="47"/>
      <c r="NB373" s="47"/>
      <c r="NC373" s="47"/>
      <c r="ND373" s="47"/>
      <c r="NE373" s="47"/>
      <c r="NF373" s="47"/>
      <c r="NG373" s="47"/>
      <c r="NH373" s="47"/>
      <c r="NI373" s="47"/>
      <c r="NJ373" s="47"/>
      <c r="NK373" s="47"/>
      <c r="NL373" s="47"/>
      <c r="NM373" s="47"/>
      <c r="NN373" s="47"/>
      <c r="NO373" s="47"/>
      <c r="NP373" s="47"/>
      <c r="NQ373" s="47"/>
      <c r="NR373" s="47"/>
      <c r="NS373" s="47"/>
      <c r="NT373" s="47"/>
      <c r="NU373" s="47"/>
      <c r="NV373" s="47"/>
      <c r="NW373" s="47"/>
      <c r="NX373" s="47"/>
      <c r="NY373" s="47"/>
      <c r="NZ373" s="47"/>
      <c r="OA373" s="47"/>
      <c r="OB373" s="47"/>
      <c r="OC373" s="47"/>
      <c r="OD373" s="47"/>
      <c r="OE373" s="47"/>
      <c r="OF373" s="47"/>
      <c r="OG373" s="47"/>
      <c r="OH373" s="47"/>
      <c r="OI373" s="47"/>
      <c r="OJ373" s="47"/>
      <c r="OK373" s="47"/>
      <c r="OL373" s="47"/>
      <c r="OM373" s="47"/>
      <c r="ON373" s="47"/>
      <c r="OO373" s="47"/>
      <c r="OP373" s="47"/>
      <c r="OQ373" s="47"/>
      <c r="OR373" s="47"/>
      <c r="OS373" s="47"/>
      <c r="OT373" s="47"/>
      <c r="OU373" s="47"/>
      <c r="OV373" s="47"/>
      <c r="OW373" s="47"/>
      <c r="OX373" s="47"/>
      <c r="OY373" s="47"/>
      <c r="OZ373" s="47"/>
      <c r="PA373" s="47"/>
      <c r="PB373" s="47"/>
      <c r="PC373" s="47"/>
      <c r="PD373" s="47"/>
      <c r="PE373" s="47"/>
      <c r="PF373" s="47"/>
      <c r="PG373" s="47"/>
      <c r="PH373" s="47"/>
      <c r="PI373" s="47"/>
      <c r="PJ373" s="47"/>
      <c r="PK373" s="47"/>
      <c r="PL373" s="47"/>
      <c r="PM373" s="47"/>
      <c r="PN373" s="47"/>
      <c r="PO373" s="47"/>
      <c r="PP373" s="47"/>
      <c r="PQ373" s="47"/>
      <c r="PR373" s="47"/>
      <c r="PS373" s="47"/>
      <c r="PT373" s="47"/>
      <c r="PU373" s="47"/>
      <c r="PV373" s="47"/>
      <c r="PW373" s="47"/>
      <c r="PX373" s="47"/>
      <c r="PY373" s="47"/>
      <c r="PZ373" s="47"/>
      <c r="QA373" s="47"/>
      <c r="QB373" s="47"/>
      <c r="QC373" s="47"/>
      <c r="QD373" s="47"/>
      <c r="QE373" s="47"/>
      <c r="QF373" s="47"/>
      <c r="QG373" s="47"/>
      <c r="QH373" s="47"/>
      <c r="QI373" s="47"/>
      <c r="QJ373" s="47"/>
      <c r="QK373" s="47"/>
      <c r="QL373" s="47"/>
      <c r="QM373" s="47"/>
      <c r="QN373" s="47"/>
      <c r="QO373" s="47"/>
      <c r="QP373" s="47"/>
      <c r="QQ373" s="47"/>
      <c r="QR373" s="47"/>
      <c r="QS373" s="47"/>
      <c r="QT373" s="47"/>
      <c r="QU373" s="47"/>
      <c r="QV373" s="47"/>
      <c r="QW373" s="47"/>
      <c r="QX373" s="47"/>
      <c r="QY373" s="47"/>
      <c r="QZ373" s="47"/>
      <c r="RA373" s="47"/>
      <c r="RB373" s="47"/>
      <c r="RC373" s="47"/>
      <c r="RD373" s="47"/>
      <c r="RE373" s="47"/>
      <c r="RF373" s="47"/>
      <c r="RG373" s="47"/>
      <c r="RH373" s="47"/>
      <c r="RI373" s="47"/>
      <c r="RJ373" s="47"/>
      <c r="RK373" s="47"/>
      <c r="RL373" s="47"/>
      <c r="RM373" s="47"/>
      <c r="RN373" s="47"/>
      <c r="RO373" s="47"/>
      <c r="RP373" s="47"/>
      <c r="RQ373" s="47"/>
      <c r="RR373" s="47"/>
      <c r="RS373" s="47"/>
      <c r="RT373" s="47"/>
      <c r="RU373" s="47"/>
      <c r="RV373" s="47"/>
      <c r="RW373" s="47"/>
      <c r="RX373" s="47"/>
      <c r="RY373" s="47"/>
      <c r="RZ373" s="47"/>
      <c r="SA373" s="47"/>
      <c r="SB373" s="47"/>
      <c r="SC373" s="47"/>
      <c r="SD373" s="47"/>
      <c r="SE373" s="47"/>
      <c r="SF373" s="47"/>
      <c r="SG373" s="47"/>
      <c r="SH373" s="47"/>
      <c r="SI373" s="47"/>
      <c r="SJ373" s="47"/>
      <c r="SK373" s="47"/>
      <c r="SL373" s="47"/>
      <c r="SM373" s="47"/>
      <c r="SN373" s="47"/>
      <c r="SO373" s="47"/>
      <c r="SP373" s="47"/>
      <c r="SQ373" s="47"/>
      <c r="SR373" s="47"/>
      <c r="SS373" s="47"/>
      <c r="ST373" s="47"/>
      <c r="SU373" s="47"/>
      <c r="SV373" s="47"/>
      <c r="SW373" s="47"/>
      <c r="SX373" s="47"/>
      <c r="SY373" s="47"/>
      <c r="SZ373" s="47"/>
      <c r="TA373" s="47"/>
      <c r="TB373" s="47"/>
      <c r="TC373" s="47"/>
      <c r="TD373" s="47"/>
      <c r="TE373" s="47"/>
      <c r="TF373" s="47"/>
      <c r="TG373" s="47"/>
      <c r="TH373" s="47"/>
      <c r="TI373" s="47"/>
      <c r="TJ373" s="47"/>
      <c r="TK373" s="47"/>
      <c r="TL373" s="47"/>
      <c r="TM373" s="47"/>
      <c r="TN373" s="47"/>
      <c r="TO373" s="47"/>
      <c r="TP373" s="47"/>
      <c r="TQ373" s="47"/>
      <c r="TR373" s="47"/>
      <c r="TS373" s="47"/>
      <c r="TT373" s="47"/>
      <c r="TU373" s="47"/>
      <c r="TV373" s="47"/>
      <c r="TW373" s="47"/>
      <c r="TX373" s="47"/>
      <c r="TY373" s="47"/>
      <c r="TZ373" s="47"/>
      <c r="UA373" s="47"/>
      <c r="UB373" s="47"/>
      <c r="UC373" s="47"/>
      <c r="UD373" s="47"/>
      <c r="UE373" s="47"/>
      <c r="UF373" s="47"/>
      <c r="UG373" s="47"/>
      <c r="UH373" s="47"/>
      <c r="UI373" s="47"/>
      <c r="UJ373" s="47"/>
      <c r="UK373" s="47"/>
      <c r="UL373" s="47"/>
      <c r="UM373" s="47"/>
      <c r="UN373" s="47"/>
      <c r="UO373" s="47"/>
      <c r="UP373" s="47"/>
      <c r="UQ373" s="47"/>
      <c r="UR373" s="47"/>
      <c r="US373" s="47"/>
      <c r="UT373" s="47"/>
      <c r="UU373" s="47"/>
      <c r="UV373" s="47"/>
      <c r="UW373" s="47"/>
      <c r="UX373" s="47"/>
      <c r="UY373" s="47"/>
      <c r="UZ373" s="47"/>
      <c r="VA373" s="47"/>
      <c r="VB373" s="47"/>
      <c r="VC373" s="47"/>
      <c r="VD373" s="47"/>
      <c r="VE373" s="47"/>
      <c r="VF373" s="47"/>
      <c r="VG373" s="47"/>
      <c r="VH373" s="47"/>
      <c r="VI373" s="47"/>
      <c r="VJ373" s="47"/>
      <c r="VK373" s="47"/>
      <c r="VL373" s="47"/>
      <c r="VM373" s="47"/>
      <c r="VN373" s="47"/>
      <c r="VO373" s="47"/>
      <c r="VP373" s="47"/>
      <c r="VQ373" s="47"/>
      <c r="VR373" s="47"/>
      <c r="VS373" s="47"/>
      <c r="VT373" s="47"/>
      <c r="VU373" s="47"/>
      <c r="VV373" s="47"/>
      <c r="VW373" s="47"/>
      <c r="VX373" s="47"/>
      <c r="VY373" s="47"/>
      <c r="VZ373" s="47"/>
      <c r="WA373" s="47"/>
      <c r="WB373" s="47"/>
      <c r="WC373" s="47"/>
      <c r="WD373" s="47"/>
      <c r="WE373" s="47"/>
      <c r="WF373" s="47"/>
      <c r="WG373" s="47"/>
      <c r="WH373" s="47"/>
      <c r="WI373" s="47"/>
      <c r="WJ373" s="47"/>
      <c r="WK373" s="47"/>
      <c r="WL373" s="47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47"/>
      <c r="WX373" s="47"/>
      <c r="WY373" s="47"/>
      <c r="WZ373" s="47"/>
      <c r="XA373" s="47"/>
      <c r="XB373" s="47"/>
      <c r="XC373" s="47"/>
      <c r="XD373" s="47"/>
      <c r="XE373" s="47"/>
      <c r="XF373" s="47"/>
      <c r="XG373" s="47"/>
      <c r="XH373" s="47"/>
      <c r="XI373" s="47"/>
      <c r="XJ373" s="47"/>
      <c r="XK373" s="47"/>
      <c r="XL373" s="47"/>
      <c r="XM373" s="47"/>
      <c r="XN373" s="47"/>
      <c r="XO373" s="47"/>
      <c r="XP373" s="47"/>
      <c r="XQ373" s="47"/>
      <c r="XR373" s="47"/>
      <c r="XS373" s="47"/>
      <c r="XT373" s="47"/>
      <c r="XU373" s="47"/>
      <c r="XV373" s="47"/>
      <c r="XW373" s="47"/>
      <c r="XX373" s="47"/>
      <c r="XY373" s="47"/>
      <c r="XZ373" s="47"/>
      <c r="YA373" s="47"/>
      <c r="YB373" s="47"/>
      <c r="YC373" s="47"/>
      <c r="YD373" s="47"/>
      <c r="YE373" s="47"/>
      <c r="YF373" s="47"/>
      <c r="YG373" s="47"/>
      <c r="YH373" s="47"/>
      <c r="YI373" s="47"/>
      <c r="YJ373" s="47"/>
      <c r="YK373" s="47"/>
      <c r="YL373" s="47"/>
      <c r="YM373" s="47"/>
      <c r="YN373" s="47"/>
      <c r="YO373" s="47"/>
      <c r="YP373" s="47"/>
      <c r="YQ373" s="47"/>
      <c r="YR373" s="47"/>
      <c r="YS373" s="47"/>
      <c r="YT373" s="47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47"/>
      <c r="ZG373" s="47"/>
      <c r="ZH373" s="47"/>
      <c r="ZI373" s="47"/>
      <c r="ZJ373" s="47"/>
      <c r="ZK373" s="47"/>
      <c r="ZL373" s="47"/>
      <c r="ZM373" s="47"/>
      <c r="ZN373" s="47"/>
      <c r="ZO373" s="47"/>
      <c r="ZP373" s="47"/>
      <c r="ZQ373" s="47"/>
      <c r="ZR373" s="47"/>
      <c r="ZS373" s="47"/>
      <c r="ZT373" s="47"/>
      <c r="ZU373" s="47"/>
      <c r="ZV373" s="47"/>
      <c r="ZW373" s="47"/>
      <c r="ZX373" s="47"/>
      <c r="ZY373" s="47"/>
      <c r="ZZ373" s="47"/>
      <c r="AAA373" s="47"/>
      <c r="AAB373" s="47"/>
      <c r="AAC373" s="47"/>
      <c r="AAD373" s="47"/>
      <c r="AAE373" s="47"/>
      <c r="AAF373" s="47"/>
      <c r="AAG373" s="47"/>
      <c r="AAH373" s="47"/>
      <c r="AAI373" s="47"/>
      <c r="AAJ373" s="47"/>
      <c r="AAK373" s="47"/>
      <c r="AAL373" s="47"/>
      <c r="AAM373" s="47"/>
      <c r="AAN373" s="47"/>
      <c r="AAO373" s="47"/>
      <c r="AAP373" s="47"/>
      <c r="AAQ373" s="47"/>
      <c r="AAR373" s="47"/>
      <c r="AAS373" s="47"/>
      <c r="AAT373" s="47"/>
      <c r="AAU373" s="47"/>
      <c r="AAV373" s="47"/>
      <c r="AAW373" s="47"/>
      <c r="AAX373" s="47"/>
      <c r="AAY373" s="47"/>
      <c r="AAZ373" s="47"/>
      <c r="ABA373" s="47"/>
      <c r="ABB373" s="47"/>
      <c r="ABC373" s="47"/>
      <c r="ABD373" s="47"/>
      <c r="ABE373" s="47"/>
      <c r="ABF373" s="47"/>
      <c r="ABG373" s="47"/>
      <c r="ABH373" s="47"/>
      <c r="ABI373" s="47"/>
      <c r="ABJ373" s="47"/>
      <c r="ABK373" s="47"/>
      <c r="ABL373" s="47"/>
      <c r="ABM373" s="47"/>
      <c r="ABN373" s="47"/>
      <c r="ABO373" s="47"/>
      <c r="ABP373" s="47"/>
      <c r="ABQ373" s="47"/>
      <c r="ABR373" s="47"/>
      <c r="ABS373" s="47"/>
      <c r="ABT373" s="47"/>
      <c r="ABU373" s="47"/>
      <c r="ABV373" s="47"/>
      <c r="ABW373" s="47"/>
      <c r="ABX373" s="47"/>
      <c r="ABY373" s="47"/>
      <c r="ABZ373" s="47"/>
      <c r="ACA373" s="47"/>
      <c r="ACB373" s="47"/>
      <c r="ACC373" s="47"/>
      <c r="ACD373" s="47"/>
      <c r="ACE373" s="47"/>
      <c r="ACF373" s="47"/>
      <c r="ACG373" s="47"/>
      <c r="ACH373" s="47"/>
      <c r="ACI373" s="47"/>
      <c r="ACJ373" s="47"/>
      <c r="ACK373" s="47"/>
      <c r="ACL373" s="47"/>
      <c r="ACM373" s="47"/>
      <c r="ACN373" s="47"/>
      <c r="ACO373" s="47"/>
      <c r="ACP373" s="47"/>
      <c r="ACQ373" s="47"/>
      <c r="ACR373" s="47"/>
      <c r="ACS373" s="47"/>
      <c r="ACT373" s="47"/>
      <c r="ACU373" s="47"/>
      <c r="ACV373" s="47"/>
      <c r="ACW373" s="47"/>
      <c r="ACX373" s="47"/>
      <c r="ACY373" s="47"/>
      <c r="ACZ373" s="47"/>
      <c r="ADA373" s="47"/>
      <c r="ADB373" s="47"/>
      <c r="ADC373" s="47"/>
      <c r="ADD373" s="47"/>
      <c r="ADE373" s="47"/>
      <c r="ADF373" s="47"/>
      <c r="ADG373" s="47"/>
      <c r="ADH373" s="47"/>
      <c r="ADI373" s="47"/>
      <c r="ADJ373" s="47"/>
      <c r="ADK373" s="47"/>
      <c r="ADL373" s="47"/>
      <c r="ADM373" s="47"/>
      <c r="ADN373" s="47"/>
      <c r="ADO373" s="47"/>
      <c r="ADP373" s="47"/>
    </row>
    <row r="374" spans="3:796" x14ac:dyDescent="0.4">
      <c r="C374" s="66"/>
      <c r="D374" s="43">
        <f>(1/$D$5)*学習!M72</f>
        <v>0</v>
      </c>
      <c r="I374" s="67">
        <v>363</v>
      </c>
      <c r="J374" s="45">
        <v>0.16841684351558933</v>
      </c>
      <c r="K374" s="45">
        <v>3.4798678971461598E-2</v>
      </c>
      <c r="L374" s="45">
        <v>-3.5258446839079124E-2</v>
      </c>
      <c r="M374" s="45">
        <v>-3.7422152160163306E-2</v>
      </c>
      <c r="N374" s="45">
        <v>-2.502829125512528E-2</v>
      </c>
      <c r="O374" s="45">
        <v>-1.2789660391029533E-2</v>
      </c>
      <c r="P374" s="45">
        <v>-1.9154844567039843E-2</v>
      </c>
      <c r="Q374" s="45">
        <v>-1.7674431210138123E-2</v>
      </c>
      <c r="R374" s="45">
        <v>0.23811913089248407</v>
      </c>
      <c r="S374" s="45">
        <v>-7.9622857733476465E-2</v>
      </c>
      <c r="T374" s="45">
        <v>4.939788674993905E-2</v>
      </c>
      <c r="U374" s="45">
        <v>1.5257238270178745E-2</v>
      </c>
      <c r="V374" s="45">
        <v>-8.325862550278651E-2</v>
      </c>
      <c r="W374" s="45">
        <v>9.5544487866620995E-2</v>
      </c>
      <c r="X374" s="45">
        <v>6.5474402208757373E-2</v>
      </c>
      <c r="Y374" s="45">
        <v>3.5805108453523068E-2</v>
      </c>
      <c r="Z374" s="45">
        <v>8.5985398332809049E-2</v>
      </c>
      <c r="AA374" s="45">
        <v>-0.24482930977330547</v>
      </c>
      <c r="AB374" s="45">
        <v>-8.697982498762187E-2</v>
      </c>
      <c r="AC374" s="45">
        <v>-3.9432605081771266E-2</v>
      </c>
      <c r="AD374" s="45">
        <v>5.9251717261264734E-2</v>
      </c>
      <c r="AE374" s="45">
        <v>9.082066149806764E-2</v>
      </c>
      <c r="AF374" s="45">
        <v>-0.11095383580187773</v>
      </c>
      <c r="AG374" s="45">
        <v>1.399072211560398E-2</v>
      </c>
      <c r="AH374" s="45">
        <v>6.2378059084771856E-2</v>
      </c>
      <c r="AI374" s="45">
        <v>0.1127885396715446</v>
      </c>
      <c r="AJ374" s="45">
        <v>-2.5092701759058159E-2</v>
      </c>
      <c r="AK374" s="45">
        <v>3.9820825088554591E-2</v>
      </c>
      <c r="AL374" s="45">
        <v>-1.0059701061857242E-2</v>
      </c>
      <c r="AM374" s="45">
        <v>6.821223184242528E-2</v>
      </c>
      <c r="AN374" s="45">
        <v>9.0749537763900281E-2</v>
      </c>
      <c r="AO374" s="45">
        <v>5.2606482376371319E-2</v>
      </c>
      <c r="AP374" s="45">
        <v>0.21081802435644251</v>
      </c>
      <c r="AQ374" s="45">
        <v>-0.15080561403009707</v>
      </c>
      <c r="AR374" s="45">
        <v>9.5081964241178804E-2</v>
      </c>
      <c r="AS374" s="45">
        <v>-2.8089037523188951E-2</v>
      </c>
      <c r="AT374" s="45">
        <v>0.17642973521118552</v>
      </c>
      <c r="AU374" s="45">
        <v>0.15127434329190703</v>
      </c>
      <c r="AV374" s="45">
        <v>0.10710365083393611</v>
      </c>
      <c r="AW374" s="45">
        <v>-6.7669570208405416E-2</v>
      </c>
      <c r="AX374" s="45">
        <v>-5.3659036329287299E-2</v>
      </c>
      <c r="AY374" s="45">
        <v>-0.17044690143723676</v>
      </c>
      <c r="AZ374" s="45">
        <v>0.20773547948396248</v>
      </c>
      <c r="BA374" s="45">
        <v>0.18662277073566685</v>
      </c>
      <c r="BB374" s="45">
        <v>0.12720663978461155</v>
      </c>
      <c r="BC374" s="45">
        <v>0.16176490986055175</v>
      </c>
      <c r="BD374" s="45">
        <v>-0.14694983411386983</v>
      </c>
      <c r="BE374" s="45">
        <v>3.1672005439118661E-2</v>
      </c>
      <c r="BF374" s="45">
        <v>-9.7321312914198127E-2</v>
      </c>
      <c r="BG374" s="45">
        <v>-1.7129123799308164E-2</v>
      </c>
      <c r="BH374" s="45">
        <v>-6.6487916824499754E-2</v>
      </c>
      <c r="BI374" s="45">
        <v>8.3202961397338113E-2</v>
      </c>
      <c r="BJ374" s="45">
        <v>-0.1921008979582908</v>
      </c>
      <c r="BK374" s="45">
        <v>0.11060394037467158</v>
      </c>
      <c r="BL374" s="45">
        <v>6.5879428910321849E-3</v>
      </c>
      <c r="BM374" s="45">
        <v>-4.8784055246713073E-2</v>
      </c>
      <c r="BN374" s="45">
        <v>-1.6292887783356087E-2</v>
      </c>
      <c r="BO374" s="45">
        <v>-3.0498556264056627E-2</v>
      </c>
      <c r="BP374" s="45">
        <v>6.1114099047181895E-2</v>
      </c>
      <c r="BQ374" s="45">
        <v>8.7531645298253941E-2</v>
      </c>
      <c r="BR374" s="45">
        <v>-0.23646364598000655</v>
      </c>
      <c r="BS374" s="45">
        <v>0.11285553342719062</v>
      </c>
      <c r="BT374" s="45">
        <v>0.25499318842990026</v>
      </c>
      <c r="BU374" s="45">
        <v>0.1059371771188181</v>
      </c>
      <c r="BV374" s="45">
        <v>-6.1985074458044305E-2</v>
      </c>
      <c r="BW374" s="45">
        <v>2.7757483689698915E-2</v>
      </c>
      <c r="BX374" s="45">
        <v>-0.12482353747398421</v>
      </c>
      <c r="BY374" s="45">
        <v>-4.9329336221225213E-2</v>
      </c>
      <c r="BZ374" s="45">
        <v>-0.13089233459083086</v>
      </c>
      <c r="CA374" s="45">
        <v>7.6285862832997098E-2</v>
      </c>
      <c r="CB374" s="45">
        <v>9.1905941778616211E-3</v>
      </c>
      <c r="CC374" s="45">
        <v>2.9962094838815064E-2</v>
      </c>
      <c r="CD374" s="45">
        <v>9.931818831881041E-2</v>
      </c>
      <c r="CE374" s="45">
        <v>-2.4957753469187858E-2</v>
      </c>
      <c r="CF374" s="45">
        <v>6.9420664581517862E-4</v>
      </c>
      <c r="CG374" s="45">
        <v>0.13159039113253607</v>
      </c>
      <c r="CH374" s="45">
        <v>-0.15285120378276798</v>
      </c>
      <c r="CI374" s="45">
        <v>0.12283295573757967</v>
      </c>
      <c r="CJ374" s="45">
        <v>2.0391448023459047E-2</v>
      </c>
      <c r="CK374" s="45">
        <v>-0.1201980224334781</v>
      </c>
      <c r="CL374" s="45">
        <v>-2.3914174968545414E-2</v>
      </c>
      <c r="CM374" s="45">
        <v>-2.2793254256319055E-2</v>
      </c>
      <c r="CN374" s="45">
        <v>-8.7946247791083967E-2</v>
      </c>
      <c r="CO374" s="45">
        <v>-0.16397385339560427</v>
      </c>
      <c r="CP374" s="45">
        <v>-1.9465635332255957E-2</v>
      </c>
      <c r="CQ374" s="45">
        <v>0.14422020638076286</v>
      </c>
      <c r="CR374" s="45">
        <v>-1.3844486186969514E-2</v>
      </c>
      <c r="CS374" s="45">
        <v>-0.11734158237256889</v>
      </c>
      <c r="CT374" s="45">
        <v>-5.9534239668414736E-2</v>
      </c>
      <c r="CU374" s="45">
        <v>-0.1483448759594905</v>
      </c>
      <c r="CV374" s="45">
        <v>0.12502937811474779</v>
      </c>
      <c r="CW374" s="45">
        <v>-0.16215138147738134</v>
      </c>
      <c r="CX374" s="45">
        <v>0.11575934542488597</v>
      </c>
      <c r="CY374" s="45">
        <v>-4.1231566788328899E-2</v>
      </c>
      <c r="CZ374" s="45">
        <v>0.12249545173903435</v>
      </c>
      <c r="DA374" s="45">
        <v>-3.7729307395232427E-2</v>
      </c>
      <c r="DB374" s="45">
        <v>-3.9090270775055093E-2</v>
      </c>
      <c r="DC374" s="45">
        <v>7.788115407448197E-2</v>
      </c>
      <c r="DD374" s="45">
        <v>-5.9997351587066136E-2</v>
      </c>
      <c r="DE374" s="45">
        <v>-7.4294594509410533E-2</v>
      </c>
      <c r="DF374" s="47"/>
      <c r="DG374" s="47"/>
      <c r="DH374" s="47"/>
      <c r="DI374" s="47"/>
      <c r="DJ374" s="47"/>
      <c r="DK374" s="47"/>
      <c r="DL374" s="47"/>
      <c r="DM374" s="47"/>
      <c r="DN374" s="47"/>
      <c r="DO374" s="47"/>
      <c r="DP374" s="47"/>
      <c r="DQ374" s="47"/>
      <c r="DR374" s="47"/>
      <c r="DS374" s="47"/>
      <c r="DT374" s="47"/>
      <c r="DU374" s="47"/>
      <c r="DV374" s="47"/>
      <c r="DW374" s="47"/>
      <c r="DX374" s="47"/>
      <c r="DY374" s="47"/>
      <c r="DZ374" s="47"/>
      <c r="EA374" s="47"/>
      <c r="EB374" s="47"/>
      <c r="EC374" s="47"/>
      <c r="ED374" s="47"/>
      <c r="EE374" s="47"/>
      <c r="EF374" s="47"/>
      <c r="EG374" s="47"/>
      <c r="EH374" s="47"/>
      <c r="EI374" s="47"/>
      <c r="EJ374" s="47"/>
      <c r="EK374" s="47"/>
      <c r="EL374" s="47"/>
      <c r="EM374" s="47"/>
      <c r="EN374" s="47"/>
      <c r="EO374" s="47"/>
      <c r="EP374" s="47"/>
      <c r="EQ374" s="47"/>
      <c r="ER374" s="47"/>
      <c r="ES374" s="47"/>
      <c r="ET374" s="47"/>
      <c r="EU374" s="47"/>
      <c r="EV374" s="47"/>
      <c r="EW374" s="47"/>
      <c r="EX374" s="47"/>
      <c r="EY374" s="47"/>
      <c r="EZ374" s="47"/>
      <c r="FA374" s="47"/>
      <c r="FB374" s="47"/>
      <c r="FC374" s="47"/>
      <c r="FD374" s="47"/>
      <c r="FE374" s="47"/>
      <c r="FF374" s="47"/>
      <c r="FG374" s="47"/>
      <c r="FH374" s="47"/>
      <c r="FI374" s="47"/>
      <c r="FJ374" s="47"/>
      <c r="FK374" s="47"/>
      <c r="FL374" s="47"/>
      <c r="FM374" s="47"/>
      <c r="FN374" s="47"/>
      <c r="FO374" s="47"/>
      <c r="FP374" s="47"/>
      <c r="FQ374" s="47"/>
      <c r="FR374" s="47"/>
      <c r="FS374" s="47"/>
      <c r="FT374" s="47"/>
      <c r="FU374" s="47"/>
      <c r="FV374" s="47"/>
      <c r="FW374" s="47"/>
      <c r="FX374" s="47"/>
      <c r="FY374" s="47"/>
      <c r="FZ374" s="47"/>
      <c r="GA374" s="47"/>
      <c r="GB374" s="47"/>
      <c r="GC374" s="47"/>
      <c r="GD374" s="47"/>
      <c r="GE374" s="47"/>
      <c r="GF374" s="47"/>
      <c r="GG374" s="47"/>
      <c r="GH374" s="47"/>
      <c r="GI374" s="47"/>
      <c r="GJ374" s="47"/>
      <c r="GK374" s="47"/>
      <c r="GL374" s="47"/>
      <c r="GM374" s="47"/>
      <c r="GN374" s="47"/>
      <c r="GO374" s="47"/>
      <c r="GP374" s="47"/>
      <c r="GQ374" s="47"/>
      <c r="GR374" s="47"/>
      <c r="GS374" s="47"/>
      <c r="GT374" s="47"/>
      <c r="GU374" s="47"/>
      <c r="GV374" s="47"/>
      <c r="GW374" s="47"/>
      <c r="GX374" s="47"/>
      <c r="GY374" s="47"/>
      <c r="GZ374" s="47"/>
      <c r="HA374" s="47"/>
      <c r="HB374" s="47"/>
      <c r="HC374" s="47"/>
      <c r="HD374" s="47"/>
      <c r="HE374" s="47"/>
      <c r="HF374" s="47"/>
      <c r="HG374" s="47"/>
      <c r="HH374" s="47"/>
      <c r="HI374" s="47"/>
      <c r="HJ374" s="47"/>
      <c r="HK374" s="47"/>
      <c r="HL374" s="47"/>
      <c r="HM374" s="47"/>
      <c r="HN374" s="47"/>
      <c r="HO374" s="47"/>
      <c r="HP374" s="47"/>
      <c r="HQ374" s="47"/>
      <c r="HR374" s="47"/>
      <c r="HS374" s="47"/>
      <c r="HT374" s="47"/>
      <c r="HU374" s="47"/>
      <c r="HV374" s="47"/>
      <c r="HW374" s="47"/>
      <c r="HX374" s="47"/>
      <c r="HY374" s="47"/>
      <c r="HZ374" s="47"/>
      <c r="IA374" s="47"/>
      <c r="IB374" s="47"/>
      <c r="IC374" s="47"/>
      <c r="ID374" s="47"/>
      <c r="IE374" s="47"/>
      <c r="IF374" s="47"/>
      <c r="IG374" s="47"/>
      <c r="IH374" s="47"/>
      <c r="II374" s="47"/>
      <c r="IJ374" s="47"/>
      <c r="IK374" s="47"/>
      <c r="IL374" s="47"/>
      <c r="IM374" s="47"/>
      <c r="IN374" s="47"/>
      <c r="IO374" s="47"/>
      <c r="IP374" s="47"/>
      <c r="IQ374" s="47"/>
      <c r="IR374" s="47"/>
      <c r="IS374" s="47"/>
      <c r="IT374" s="47"/>
      <c r="IU374" s="47"/>
      <c r="IV374" s="47"/>
      <c r="IW374" s="47"/>
      <c r="IX374" s="47"/>
      <c r="IY374" s="47"/>
      <c r="IZ374" s="47"/>
      <c r="JA374" s="47"/>
      <c r="JB374" s="47"/>
      <c r="JC374" s="47"/>
      <c r="JD374" s="47"/>
      <c r="JE374" s="47"/>
      <c r="JF374" s="47"/>
      <c r="JG374" s="47"/>
      <c r="JH374" s="47"/>
      <c r="JI374" s="47"/>
      <c r="JJ374" s="47"/>
      <c r="JK374" s="47"/>
      <c r="JL374" s="47"/>
      <c r="JM374" s="47"/>
      <c r="JN374" s="47"/>
      <c r="JO374" s="47"/>
      <c r="JP374" s="47"/>
      <c r="JQ374" s="47"/>
      <c r="JR374" s="47"/>
      <c r="JS374" s="47"/>
      <c r="JT374" s="47"/>
      <c r="JU374" s="47"/>
      <c r="JV374" s="47"/>
      <c r="JW374" s="47"/>
      <c r="JX374" s="47"/>
      <c r="JY374" s="47"/>
      <c r="JZ374" s="47"/>
      <c r="KA374" s="47"/>
      <c r="KB374" s="47"/>
      <c r="KC374" s="47"/>
      <c r="KD374" s="47"/>
      <c r="KE374" s="47"/>
      <c r="KF374" s="47"/>
      <c r="KG374" s="47"/>
      <c r="KH374" s="47"/>
      <c r="KI374" s="47"/>
      <c r="KJ374" s="47"/>
      <c r="KK374" s="47"/>
      <c r="KL374" s="47"/>
      <c r="KM374" s="47"/>
      <c r="KN374" s="47"/>
      <c r="KO374" s="47"/>
      <c r="KP374" s="47"/>
      <c r="KQ374" s="47"/>
      <c r="KR374" s="47"/>
      <c r="KS374" s="47"/>
      <c r="KT374" s="47"/>
      <c r="KU374" s="47"/>
      <c r="KV374" s="47"/>
      <c r="KW374" s="47"/>
      <c r="KX374" s="47"/>
      <c r="KY374" s="47"/>
      <c r="KZ374" s="47"/>
      <c r="LA374" s="47"/>
      <c r="LB374" s="47"/>
      <c r="LC374" s="47"/>
      <c r="LD374" s="47"/>
      <c r="LE374" s="47"/>
      <c r="LF374" s="47"/>
      <c r="LG374" s="47"/>
      <c r="LH374" s="47"/>
      <c r="LI374" s="47"/>
      <c r="LJ374" s="47"/>
      <c r="LK374" s="47"/>
      <c r="LL374" s="47"/>
      <c r="LM374" s="47"/>
      <c r="LN374" s="47"/>
      <c r="LO374" s="47"/>
      <c r="LP374" s="47"/>
      <c r="LQ374" s="47"/>
      <c r="LR374" s="47"/>
      <c r="LS374" s="47"/>
      <c r="LT374" s="47"/>
      <c r="LU374" s="47"/>
      <c r="LV374" s="47"/>
      <c r="LW374" s="47"/>
      <c r="LX374" s="47"/>
      <c r="LY374" s="47"/>
      <c r="LZ374" s="47"/>
      <c r="MA374" s="47"/>
      <c r="MB374" s="47"/>
      <c r="MC374" s="47"/>
      <c r="MD374" s="47"/>
      <c r="ME374" s="47"/>
      <c r="MF374" s="47"/>
      <c r="MG374" s="47"/>
      <c r="MH374" s="47"/>
      <c r="MI374" s="47"/>
      <c r="MJ374" s="47"/>
      <c r="MK374" s="47"/>
      <c r="ML374" s="47"/>
      <c r="MM374" s="47"/>
      <c r="MN374" s="47"/>
      <c r="MO374" s="47"/>
      <c r="MP374" s="47"/>
      <c r="MQ374" s="47"/>
      <c r="MR374" s="47"/>
      <c r="MS374" s="47"/>
      <c r="MT374" s="47"/>
      <c r="MU374" s="47"/>
      <c r="MV374" s="47"/>
      <c r="MW374" s="47"/>
      <c r="MX374" s="47"/>
      <c r="MY374" s="47"/>
      <c r="MZ374" s="47"/>
      <c r="NA374" s="47"/>
      <c r="NB374" s="47"/>
      <c r="NC374" s="47"/>
      <c r="ND374" s="47"/>
      <c r="NE374" s="47"/>
      <c r="NF374" s="47"/>
      <c r="NG374" s="47"/>
      <c r="NH374" s="47"/>
      <c r="NI374" s="47"/>
      <c r="NJ374" s="47"/>
      <c r="NK374" s="47"/>
      <c r="NL374" s="47"/>
      <c r="NM374" s="47"/>
      <c r="NN374" s="47"/>
      <c r="NO374" s="47"/>
      <c r="NP374" s="47"/>
      <c r="NQ374" s="47"/>
      <c r="NR374" s="47"/>
      <c r="NS374" s="47"/>
      <c r="NT374" s="47"/>
      <c r="NU374" s="47"/>
      <c r="NV374" s="47"/>
      <c r="NW374" s="47"/>
      <c r="NX374" s="47"/>
      <c r="NY374" s="47"/>
      <c r="NZ374" s="47"/>
      <c r="OA374" s="47"/>
      <c r="OB374" s="47"/>
      <c r="OC374" s="47"/>
      <c r="OD374" s="47"/>
      <c r="OE374" s="47"/>
      <c r="OF374" s="47"/>
      <c r="OG374" s="47"/>
      <c r="OH374" s="47"/>
      <c r="OI374" s="47"/>
      <c r="OJ374" s="47"/>
      <c r="OK374" s="47"/>
      <c r="OL374" s="47"/>
      <c r="OM374" s="47"/>
      <c r="ON374" s="47"/>
      <c r="OO374" s="47"/>
      <c r="OP374" s="47"/>
      <c r="OQ374" s="47"/>
      <c r="OR374" s="47"/>
      <c r="OS374" s="47"/>
      <c r="OT374" s="47"/>
      <c r="OU374" s="47"/>
      <c r="OV374" s="47"/>
      <c r="OW374" s="47"/>
      <c r="OX374" s="47"/>
      <c r="OY374" s="47"/>
      <c r="OZ374" s="47"/>
      <c r="PA374" s="47"/>
      <c r="PB374" s="47"/>
      <c r="PC374" s="47"/>
      <c r="PD374" s="47"/>
      <c r="PE374" s="47"/>
      <c r="PF374" s="47"/>
      <c r="PG374" s="47"/>
      <c r="PH374" s="47"/>
      <c r="PI374" s="47"/>
      <c r="PJ374" s="47"/>
      <c r="PK374" s="47"/>
      <c r="PL374" s="47"/>
      <c r="PM374" s="47"/>
      <c r="PN374" s="47"/>
      <c r="PO374" s="47"/>
      <c r="PP374" s="47"/>
      <c r="PQ374" s="47"/>
      <c r="PR374" s="47"/>
      <c r="PS374" s="47"/>
      <c r="PT374" s="47"/>
      <c r="PU374" s="47"/>
      <c r="PV374" s="47"/>
      <c r="PW374" s="47"/>
      <c r="PX374" s="47"/>
      <c r="PY374" s="47"/>
      <c r="PZ374" s="47"/>
      <c r="QA374" s="47"/>
      <c r="QB374" s="47"/>
      <c r="QC374" s="47"/>
      <c r="QD374" s="47"/>
      <c r="QE374" s="47"/>
      <c r="QF374" s="47"/>
      <c r="QG374" s="47"/>
      <c r="QH374" s="47"/>
      <c r="QI374" s="47"/>
      <c r="QJ374" s="47"/>
      <c r="QK374" s="47"/>
      <c r="QL374" s="47"/>
      <c r="QM374" s="47"/>
      <c r="QN374" s="47"/>
      <c r="QO374" s="47"/>
      <c r="QP374" s="47"/>
      <c r="QQ374" s="47"/>
      <c r="QR374" s="47"/>
      <c r="QS374" s="47"/>
      <c r="QT374" s="47"/>
      <c r="QU374" s="47"/>
      <c r="QV374" s="47"/>
      <c r="QW374" s="47"/>
      <c r="QX374" s="47"/>
      <c r="QY374" s="47"/>
      <c r="QZ374" s="47"/>
      <c r="RA374" s="47"/>
      <c r="RB374" s="47"/>
      <c r="RC374" s="47"/>
      <c r="RD374" s="47"/>
      <c r="RE374" s="47"/>
      <c r="RF374" s="47"/>
      <c r="RG374" s="47"/>
      <c r="RH374" s="47"/>
      <c r="RI374" s="47"/>
      <c r="RJ374" s="47"/>
      <c r="RK374" s="47"/>
      <c r="RL374" s="47"/>
      <c r="RM374" s="47"/>
      <c r="RN374" s="47"/>
      <c r="RO374" s="47"/>
      <c r="RP374" s="47"/>
      <c r="RQ374" s="47"/>
      <c r="RR374" s="47"/>
      <c r="RS374" s="47"/>
      <c r="RT374" s="47"/>
      <c r="RU374" s="47"/>
      <c r="RV374" s="47"/>
      <c r="RW374" s="47"/>
      <c r="RX374" s="47"/>
      <c r="RY374" s="47"/>
      <c r="RZ374" s="47"/>
      <c r="SA374" s="47"/>
      <c r="SB374" s="47"/>
      <c r="SC374" s="47"/>
      <c r="SD374" s="47"/>
      <c r="SE374" s="47"/>
      <c r="SF374" s="47"/>
      <c r="SG374" s="47"/>
      <c r="SH374" s="47"/>
      <c r="SI374" s="47"/>
      <c r="SJ374" s="47"/>
      <c r="SK374" s="47"/>
      <c r="SL374" s="47"/>
      <c r="SM374" s="47"/>
      <c r="SN374" s="47"/>
      <c r="SO374" s="47"/>
      <c r="SP374" s="47"/>
      <c r="SQ374" s="47"/>
      <c r="SR374" s="47"/>
      <c r="SS374" s="47"/>
      <c r="ST374" s="47"/>
      <c r="SU374" s="47"/>
      <c r="SV374" s="47"/>
      <c r="SW374" s="47"/>
      <c r="SX374" s="47"/>
      <c r="SY374" s="47"/>
      <c r="SZ374" s="47"/>
      <c r="TA374" s="47"/>
      <c r="TB374" s="47"/>
      <c r="TC374" s="47"/>
      <c r="TD374" s="47"/>
      <c r="TE374" s="47"/>
      <c r="TF374" s="47"/>
      <c r="TG374" s="47"/>
      <c r="TH374" s="47"/>
      <c r="TI374" s="47"/>
      <c r="TJ374" s="47"/>
      <c r="TK374" s="47"/>
      <c r="TL374" s="47"/>
      <c r="TM374" s="47"/>
      <c r="TN374" s="47"/>
      <c r="TO374" s="47"/>
      <c r="TP374" s="47"/>
      <c r="TQ374" s="47"/>
      <c r="TR374" s="47"/>
      <c r="TS374" s="47"/>
      <c r="TT374" s="47"/>
      <c r="TU374" s="47"/>
      <c r="TV374" s="47"/>
      <c r="TW374" s="47"/>
      <c r="TX374" s="47"/>
      <c r="TY374" s="47"/>
      <c r="TZ374" s="47"/>
      <c r="UA374" s="47"/>
      <c r="UB374" s="47"/>
      <c r="UC374" s="47"/>
      <c r="UD374" s="47"/>
      <c r="UE374" s="47"/>
      <c r="UF374" s="47"/>
      <c r="UG374" s="47"/>
      <c r="UH374" s="47"/>
      <c r="UI374" s="47"/>
      <c r="UJ374" s="47"/>
      <c r="UK374" s="47"/>
      <c r="UL374" s="47"/>
      <c r="UM374" s="47"/>
      <c r="UN374" s="47"/>
      <c r="UO374" s="47"/>
      <c r="UP374" s="47"/>
      <c r="UQ374" s="47"/>
      <c r="UR374" s="47"/>
      <c r="US374" s="47"/>
      <c r="UT374" s="47"/>
      <c r="UU374" s="47"/>
      <c r="UV374" s="47"/>
      <c r="UW374" s="47"/>
      <c r="UX374" s="47"/>
      <c r="UY374" s="47"/>
      <c r="UZ374" s="47"/>
      <c r="VA374" s="47"/>
      <c r="VB374" s="47"/>
      <c r="VC374" s="47"/>
      <c r="VD374" s="47"/>
      <c r="VE374" s="47"/>
      <c r="VF374" s="47"/>
      <c r="VG374" s="47"/>
      <c r="VH374" s="47"/>
      <c r="VI374" s="47"/>
      <c r="VJ374" s="47"/>
      <c r="VK374" s="47"/>
      <c r="VL374" s="47"/>
      <c r="VM374" s="47"/>
      <c r="VN374" s="47"/>
      <c r="VO374" s="47"/>
      <c r="VP374" s="47"/>
      <c r="VQ374" s="47"/>
      <c r="VR374" s="47"/>
      <c r="VS374" s="47"/>
      <c r="VT374" s="47"/>
      <c r="VU374" s="47"/>
      <c r="VV374" s="47"/>
      <c r="VW374" s="47"/>
      <c r="VX374" s="47"/>
      <c r="VY374" s="47"/>
      <c r="VZ374" s="47"/>
      <c r="WA374" s="47"/>
      <c r="WB374" s="47"/>
      <c r="WC374" s="47"/>
      <c r="WD374" s="47"/>
      <c r="WE374" s="47"/>
      <c r="WF374" s="47"/>
      <c r="WG374" s="47"/>
      <c r="WH374" s="47"/>
      <c r="WI374" s="47"/>
      <c r="WJ374" s="47"/>
      <c r="WK374" s="47"/>
      <c r="WL374" s="47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47"/>
      <c r="WX374" s="47"/>
      <c r="WY374" s="47"/>
      <c r="WZ374" s="47"/>
      <c r="XA374" s="47"/>
      <c r="XB374" s="47"/>
      <c r="XC374" s="47"/>
      <c r="XD374" s="47"/>
      <c r="XE374" s="47"/>
      <c r="XF374" s="47"/>
      <c r="XG374" s="47"/>
      <c r="XH374" s="47"/>
      <c r="XI374" s="47"/>
      <c r="XJ374" s="47"/>
      <c r="XK374" s="47"/>
      <c r="XL374" s="47"/>
      <c r="XM374" s="47"/>
      <c r="XN374" s="47"/>
      <c r="XO374" s="47"/>
      <c r="XP374" s="47"/>
      <c r="XQ374" s="47"/>
      <c r="XR374" s="47"/>
      <c r="XS374" s="47"/>
      <c r="XT374" s="47"/>
      <c r="XU374" s="47"/>
      <c r="XV374" s="47"/>
      <c r="XW374" s="47"/>
      <c r="XX374" s="47"/>
      <c r="XY374" s="47"/>
      <c r="XZ374" s="47"/>
      <c r="YA374" s="47"/>
      <c r="YB374" s="47"/>
      <c r="YC374" s="47"/>
      <c r="YD374" s="47"/>
      <c r="YE374" s="47"/>
      <c r="YF374" s="47"/>
      <c r="YG374" s="47"/>
      <c r="YH374" s="47"/>
      <c r="YI374" s="47"/>
      <c r="YJ374" s="47"/>
      <c r="YK374" s="47"/>
      <c r="YL374" s="47"/>
      <c r="YM374" s="47"/>
      <c r="YN374" s="47"/>
      <c r="YO374" s="47"/>
      <c r="YP374" s="47"/>
      <c r="YQ374" s="47"/>
      <c r="YR374" s="47"/>
      <c r="YS374" s="47"/>
      <c r="YT374" s="47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47"/>
      <c r="ZG374" s="47"/>
      <c r="ZH374" s="47"/>
      <c r="ZI374" s="47"/>
      <c r="ZJ374" s="47"/>
      <c r="ZK374" s="47"/>
      <c r="ZL374" s="47"/>
      <c r="ZM374" s="47"/>
      <c r="ZN374" s="47"/>
      <c r="ZO374" s="47"/>
      <c r="ZP374" s="47"/>
      <c r="ZQ374" s="47"/>
      <c r="ZR374" s="47"/>
      <c r="ZS374" s="47"/>
      <c r="ZT374" s="47"/>
      <c r="ZU374" s="47"/>
      <c r="ZV374" s="47"/>
      <c r="ZW374" s="47"/>
      <c r="ZX374" s="47"/>
      <c r="ZY374" s="47"/>
      <c r="ZZ374" s="47"/>
      <c r="AAA374" s="47"/>
      <c r="AAB374" s="47"/>
      <c r="AAC374" s="47"/>
      <c r="AAD374" s="47"/>
      <c r="AAE374" s="47"/>
      <c r="AAF374" s="47"/>
      <c r="AAG374" s="47"/>
      <c r="AAH374" s="47"/>
      <c r="AAI374" s="47"/>
      <c r="AAJ374" s="47"/>
      <c r="AAK374" s="47"/>
      <c r="AAL374" s="47"/>
      <c r="AAM374" s="47"/>
      <c r="AAN374" s="47"/>
      <c r="AAO374" s="47"/>
      <c r="AAP374" s="47"/>
      <c r="AAQ374" s="47"/>
      <c r="AAR374" s="47"/>
      <c r="AAS374" s="47"/>
      <c r="AAT374" s="47"/>
      <c r="AAU374" s="47"/>
      <c r="AAV374" s="47"/>
      <c r="AAW374" s="47"/>
      <c r="AAX374" s="47"/>
      <c r="AAY374" s="47"/>
      <c r="AAZ374" s="47"/>
      <c r="ABA374" s="47"/>
      <c r="ABB374" s="47"/>
      <c r="ABC374" s="47"/>
      <c r="ABD374" s="47"/>
      <c r="ABE374" s="47"/>
      <c r="ABF374" s="47"/>
      <c r="ABG374" s="47"/>
      <c r="ABH374" s="47"/>
      <c r="ABI374" s="47"/>
      <c r="ABJ374" s="47"/>
      <c r="ABK374" s="47"/>
      <c r="ABL374" s="47"/>
      <c r="ABM374" s="47"/>
      <c r="ABN374" s="47"/>
      <c r="ABO374" s="47"/>
      <c r="ABP374" s="47"/>
      <c r="ABQ374" s="47"/>
      <c r="ABR374" s="47"/>
      <c r="ABS374" s="47"/>
      <c r="ABT374" s="47"/>
      <c r="ABU374" s="47"/>
      <c r="ABV374" s="47"/>
      <c r="ABW374" s="47"/>
      <c r="ABX374" s="47"/>
      <c r="ABY374" s="47"/>
      <c r="ABZ374" s="47"/>
      <c r="ACA374" s="47"/>
      <c r="ACB374" s="47"/>
      <c r="ACC374" s="47"/>
      <c r="ACD374" s="47"/>
      <c r="ACE374" s="47"/>
      <c r="ACF374" s="47"/>
      <c r="ACG374" s="47"/>
      <c r="ACH374" s="47"/>
      <c r="ACI374" s="47"/>
      <c r="ACJ374" s="47"/>
      <c r="ACK374" s="47"/>
      <c r="ACL374" s="47"/>
      <c r="ACM374" s="47"/>
      <c r="ACN374" s="47"/>
      <c r="ACO374" s="47"/>
      <c r="ACP374" s="47"/>
      <c r="ACQ374" s="47"/>
      <c r="ACR374" s="47"/>
      <c r="ACS374" s="47"/>
      <c r="ACT374" s="47"/>
      <c r="ACU374" s="47"/>
      <c r="ACV374" s="47"/>
      <c r="ACW374" s="47"/>
      <c r="ACX374" s="47"/>
      <c r="ACY374" s="47"/>
      <c r="ACZ374" s="47"/>
      <c r="ADA374" s="47"/>
      <c r="ADB374" s="47"/>
      <c r="ADC374" s="47"/>
      <c r="ADD374" s="47"/>
      <c r="ADE374" s="47"/>
      <c r="ADF374" s="47"/>
      <c r="ADG374" s="47"/>
      <c r="ADH374" s="47"/>
      <c r="ADI374" s="47"/>
      <c r="ADJ374" s="47"/>
      <c r="ADK374" s="47"/>
      <c r="ADL374" s="47"/>
      <c r="ADM374" s="47"/>
      <c r="ADN374" s="47"/>
      <c r="ADO374" s="47"/>
      <c r="ADP374" s="47"/>
    </row>
    <row r="375" spans="3:796" x14ac:dyDescent="0.4">
      <c r="C375" s="66"/>
      <c r="D375" s="43">
        <f>(1/$D$5)*学習!M73</f>
        <v>1</v>
      </c>
      <c r="I375" s="67">
        <v>364</v>
      </c>
      <c r="J375" s="45">
        <v>0.11060030508122458</v>
      </c>
      <c r="K375" s="45">
        <v>-0.13764071385818197</v>
      </c>
      <c r="L375" s="45">
        <v>-4.0434865030578943E-2</v>
      </c>
      <c r="M375" s="45">
        <v>0.11043670453986472</v>
      </c>
      <c r="N375" s="45">
        <v>8.190451285142189E-2</v>
      </c>
      <c r="O375" s="45">
        <v>6.1724844400922643E-2</v>
      </c>
      <c r="P375" s="45">
        <v>0.18499101925818323</v>
      </c>
      <c r="Q375" s="45">
        <v>-7.870234073602999E-3</v>
      </c>
      <c r="R375" s="45">
        <v>1.9830006235177413E-2</v>
      </c>
      <c r="S375" s="45">
        <v>-4.5036135340881286E-2</v>
      </c>
      <c r="T375" s="45">
        <v>3.1406921137235089E-2</v>
      </c>
      <c r="U375" s="45">
        <v>-0.1633334603251283</v>
      </c>
      <c r="V375" s="45">
        <v>-0.23725255092723194</v>
      </c>
      <c r="W375" s="45">
        <v>0.12821277339392162</v>
      </c>
      <c r="X375" s="45">
        <v>-9.0021906231601917E-2</v>
      </c>
      <c r="Y375" s="45">
        <v>0.126562122809354</v>
      </c>
      <c r="Z375" s="45">
        <v>0.13694057267154505</v>
      </c>
      <c r="AA375" s="45">
        <v>2.4956175512308429E-2</v>
      </c>
      <c r="AB375" s="45">
        <v>-5.7368170945040112E-2</v>
      </c>
      <c r="AC375" s="45">
        <v>8.4730552512102167E-2</v>
      </c>
      <c r="AD375" s="45">
        <v>9.5152558617141281E-2</v>
      </c>
      <c r="AE375" s="45">
        <v>-1.2649730820339308E-2</v>
      </c>
      <c r="AF375" s="45">
        <v>0.14541891901328532</v>
      </c>
      <c r="AG375" s="45">
        <v>-9.952539079609507E-2</v>
      </c>
      <c r="AH375" s="45">
        <v>-0.21727002684007801</v>
      </c>
      <c r="AI375" s="45">
        <v>1.824909080749101E-3</v>
      </c>
      <c r="AJ375" s="45">
        <v>-0.13454325655757193</v>
      </c>
      <c r="AK375" s="45">
        <v>-7.0588325015781384E-2</v>
      </c>
      <c r="AL375" s="45">
        <v>7.897354263214848E-2</v>
      </c>
      <c r="AM375" s="45">
        <v>-6.0597161052246152E-3</v>
      </c>
      <c r="AN375" s="45">
        <v>-1.4383685186460875E-2</v>
      </c>
      <c r="AO375" s="45">
        <v>-0.11175760722266537</v>
      </c>
      <c r="AP375" s="45">
        <v>-2.0214592627418149E-2</v>
      </c>
      <c r="AQ375" s="45">
        <v>-6.290921806579429E-2</v>
      </c>
      <c r="AR375" s="45">
        <v>6.632477481331045E-2</v>
      </c>
      <c r="AS375" s="45">
        <v>2.8669946912007242E-2</v>
      </c>
      <c r="AT375" s="45">
        <v>-0.1691372584631336</v>
      </c>
      <c r="AU375" s="45">
        <v>5.821245401747166E-2</v>
      </c>
      <c r="AV375" s="45">
        <v>-4.3947811566666467E-2</v>
      </c>
      <c r="AW375" s="45">
        <v>-3.3131682643316084E-2</v>
      </c>
      <c r="AX375" s="45">
        <v>9.1939302727043482E-2</v>
      </c>
      <c r="AY375" s="45">
        <v>8.9333461876680342E-2</v>
      </c>
      <c r="AZ375" s="45">
        <v>4.6872647394958403E-2</v>
      </c>
      <c r="BA375" s="45">
        <v>-0.11814886706138859</v>
      </c>
      <c r="BB375" s="45">
        <v>-7.5762657766756794E-2</v>
      </c>
      <c r="BC375" s="45">
        <v>0.11254773794558222</v>
      </c>
      <c r="BD375" s="45">
        <v>-0.16339153898653069</v>
      </c>
      <c r="BE375" s="45">
        <v>5.9055649177943467E-2</v>
      </c>
      <c r="BF375" s="45">
        <v>-5.4216389084002288E-2</v>
      </c>
      <c r="BG375" s="45">
        <v>-1.2868875741011185E-2</v>
      </c>
      <c r="BH375" s="45">
        <v>-1.264698160160474E-2</v>
      </c>
      <c r="BI375" s="45">
        <v>-5.3671534633505456E-2</v>
      </c>
      <c r="BJ375" s="45">
        <v>-2.0113408814228795E-2</v>
      </c>
      <c r="BK375" s="45">
        <v>-7.4884741102452341E-3</v>
      </c>
      <c r="BL375" s="45">
        <v>0.15109767565384621</v>
      </c>
      <c r="BM375" s="45">
        <v>2.8435152191066102E-2</v>
      </c>
      <c r="BN375" s="45">
        <v>6.2444303668956785E-2</v>
      </c>
      <c r="BO375" s="45">
        <v>0.21217957783544478</v>
      </c>
      <c r="BP375" s="45">
        <v>0.15883560456620568</v>
      </c>
      <c r="BQ375" s="45">
        <v>4.260172952574906E-2</v>
      </c>
      <c r="BR375" s="45">
        <v>-0.12576847655123793</v>
      </c>
      <c r="BS375" s="45">
        <v>1.0182221191353877E-2</v>
      </c>
      <c r="BT375" s="45">
        <v>4.7224160378812288E-2</v>
      </c>
      <c r="BU375" s="45">
        <v>5.0307646139246064E-2</v>
      </c>
      <c r="BV375" s="45">
        <v>9.5887964182014895E-2</v>
      </c>
      <c r="BW375" s="45">
        <v>-3.4640880904011032E-2</v>
      </c>
      <c r="BX375" s="45">
        <v>-0.12297045222916156</v>
      </c>
      <c r="BY375" s="45">
        <v>-8.5547816317069661E-2</v>
      </c>
      <c r="BZ375" s="45">
        <v>0.30575938151871002</v>
      </c>
      <c r="CA375" s="45">
        <v>9.1285902702374647E-2</v>
      </c>
      <c r="CB375" s="45">
        <v>-3.2580339583223634E-4</v>
      </c>
      <c r="CC375" s="45">
        <v>-4.3507341033950944E-2</v>
      </c>
      <c r="CD375" s="45">
        <v>0.10317861515105489</v>
      </c>
      <c r="CE375" s="45">
        <v>1.4026597578142334E-2</v>
      </c>
      <c r="CF375" s="45">
        <v>2.1888287230476693E-3</v>
      </c>
      <c r="CG375" s="45">
        <v>-0.19450696381064797</v>
      </c>
      <c r="CH375" s="45">
        <v>2.8716555190704644E-2</v>
      </c>
      <c r="CI375" s="45">
        <v>-8.9240813127920302E-2</v>
      </c>
      <c r="CJ375" s="45">
        <v>0.10825973458472375</v>
      </c>
      <c r="CK375" s="45">
        <v>-1.1409318948200079E-2</v>
      </c>
      <c r="CL375" s="45">
        <v>-6.2808639699585209E-2</v>
      </c>
      <c r="CM375" s="45">
        <v>7.9476574932824007E-2</v>
      </c>
      <c r="CN375" s="45">
        <v>3.567366391751129E-2</v>
      </c>
      <c r="CO375" s="45">
        <v>0.13434838400321933</v>
      </c>
      <c r="CP375" s="45">
        <v>-1.4090281764322497E-2</v>
      </c>
      <c r="CQ375" s="45">
        <v>-0.12240387412452336</v>
      </c>
      <c r="CR375" s="45">
        <v>3.673812898508054E-2</v>
      </c>
      <c r="CS375" s="45">
        <v>0.1283801384635547</v>
      </c>
      <c r="CT375" s="45">
        <v>-5.5380925004508377E-2</v>
      </c>
      <c r="CU375" s="45">
        <v>9.2958309000663285E-3</v>
      </c>
      <c r="CV375" s="45">
        <v>-0.20486602384451588</v>
      </c>
      <c r="CW375" s="45">
        <v>-3.5146243019454691E-3</v>
      </c>
      <c r="CX375" s="45">
        <v>-1.0133656409040372E-2</v>
      </c>
      <c r="CY375" s="45">
        <v>3.3466173038619366E-2</v>
      </c>
      <c r="CZ375" s="45">
        <v>3.9039794565856066E-2</v>
      </c>
      <c r="DA375" s="45">
        <v>-6.5641139509877572E-2</v>
      </c>
      <c r="DB375" s="45">
        <v>9.7676643199054627E-2</v>
      </c>
      <c r="DC375" s="45">
        <v>1.0951564205239251E-3</v>
      </c>
      <c r="DD375" s="45">
        <v>-0.11898045513556085</v>
      </c>
      <c r="DE375" s="45">
        <v>-7.1773394892660228E-2</v>
      </c>
      <c r="DF375" s="47"/>
      <c r="DG375" s="47"/>
      <c r="DH375" s="47"/>
      <c r="DI375" s="47"/>
      <c r="DJ375" s="47"/>
      <c r="DK375" s="47"/>
      <c r="DL375" s="47"/>
      <c r="DM375" s="47"/>
      <c r="DN375" s="47"/>
      <c r="DO375" s="47"/>
      <c r="DP375" s="47"/>
      <c r="DQ375" s="47"/>
      <c r="DR375" s="47"/>
      <c r="DS375" s="47"/>
      <c r="DT375" s="47"/>
      <c r="DU375" s="47"/>
      <c r="DV375" s="47"/>
      <c r="DW375" s="47"/>
      <c r="DX375" s="47"/>
      <c r="DY375" s="47"/>
      <c r="DZ375" s="47"/>
      <c r="EA375" s="47"/>
      <c r="EB375" s="47"/>
      <c r="EC375" s="47"/>
      <c r="ED375" s="47"/>
      <c r="EE375" s="47"/>
      <c r="EF375" s="47"/>
      <c r="EG375" s="47"/>
      <c r="EH375" s="47"/>
      <c r="EI375" s="47"/>
      <c r="EJ375" s="47"/>
      <c r="EK375" s="47"/>
      <c r="EL375" s="47"/>
      <c r="EM375" s="47"/>
      <c r="EN375" s="47"/>
      <c r="EO375" s="47"/>
      <c r="EP375" s="47"/>
      <c r="EQ375" s="47"/>
      <c r="ER375" s="47"/>
      <c r="ES375" s="47"/>
      <c r="ET375" s="47"/>
      <c r="EU375" s="47"/>
      <c r="EV375" s="47"/>
      <c r="EW375" s="47"/>
      <c r="EX375" s="47"/>
      <c r="EY375" s="47"/>
      <c r="EZ375" s="47"/>
      <c r="FA375" s="47"/>
      <c r="FB375" s="47"/>
      <c r="FC375" s="47"/>
      <c r="FD375" s="47"/>
      <c r="FE375" s="47"/>
      <c r="FF375" s="47"/>
      <c r="FG375" s="47"/>
      <c r="FH375" s="47"/>
      <c r="FI375" s="47"/>
      <c r="FJ375" s="47"/>
      <c r="FK375" s="47"/>
      <c r="FL375" s="47"/>
      <c r="FM375" s="47"/>
      <c r="FN375" s="47"/>
      <c r="FO375" s="47"/>
      <c r="FP375" s="47"/>
      <c r="FQ375" s="47"/>
      <c r="FR375" s="47"/>
      <c r="FS375" s="47"/>
      <c r="FT375" s="47"/>
      <c r="FU375" s="47"/>
      <c r="FV375" s="47"/>
      <c r="FW375" s="47"/>
      <c r="FX375" s="47"/>
      <c r="FY375" s="47"/>
      <c r="FZ375" s="47"/>
      <c r="GA375" s="47"/>
      <c r="GB375" s="47"/>
      <c r="GC375" s="47"/>
      <c r="GD375" s="47"/>
      <c r="GE375" s="47"/>
      <c r="GF375" s="47"/>
      <c r="GG375" s="47"/>
      <c r="GH375" s="47"/>
      <c r="GI375" s="47"/>
      <c r="GJ375" s="47"/>
      <c r="GK375" s="47"/>
      <c r="GL375" s="47"/>
      <c r="GM375" s="47"/>
      <c r="GN375" s="47"/>
      <c r="GO375" s="47"/>
      <c r="GP375" s="47"/>
      <c r="GQ375" s="47"/>
      <c r="GR375" s="47"/>
      <c r="GS375" s="47"/>
      <c r="GT375" s="47"/>
      <c r="GU375" s="47"/>
      <c r="GV375" s="47"/>
      <c r="GW375" s="47"/>
      <c r="GX375" s="47"/>
      <c r="GY375" s="47"/>
      <c r="GZ375" s="47"/>
      <c r="HA375" s="47"/>
      <c r="HB375" s="47"/>
      <c r="HC375" s="47"/>
      <c r="HD375" s="47"/>
      <c r="HE375" s="47"/>
      <c r="HF375" s="47"/>
      <c r="HG375" s="47"/>
      <c r="HH375" s="47"/>
      <c r="HI375" s="47"/>
      <c r="HJ375" s="47"/>
      <c r="HK375" s="47"/>
      <c r="HL375" s="47"/>
      <c r="HM375" s="47"/>
      <c r="HN375" s="47"/>
      <c r="HO375" s="47"/>
      <c r="HP375" s="47"/>
      <c r="HQ375" s="47"/>
      <c r="HR375" s="47"/>
      <c r="HS375" s="47"/>
      <c r="HT375" s="47"/>
      <c r="HU375" s="47"/>
      <c r="HV375" s="47"/>
      <c r="HW375" s="47"/>
      <c r="HX375" s="47"/>
      <c r="HY375" s="47"/>
      <c r="HZ375" s="47"/>
      <c r="IA375" s="47"/>
      <c r="IB375" s="47"/>
      <c r="IC375" s="47"/>
      <c r="ID375" s="47"/>
      <c r="IE375" s="47"/>
      <c r="IF375" s="47"/>
      <c r="IG375" s="47"/>
      <c r="IH375" s="47"/>
      <c r="II375" s="47"/>
      <c r="IJ375" s="47"/>
      <c r="IK375" s="47"/>
      <c r="IL375" s="47"/>
      <c r="IM375" s="47"/>
      <c r="IN375" s="47"/>
      <c r="IO375" s="47"/>
      <c r="IP375" s="47"/>
      <c r="IQ375" s="47"/>
      <c r="IR375" s="47"/>
      <c r="IS375" s="47"/>
      <c r="IT375" s="47"/>
      <c r="IU375" s="47"/>
      <c r="IV375" s="47"/>
      <c r="IW375" s="47"/>
      <c r="IX375" s="47"/>
      <c r="IY375" s="47"/>
      <c r="IZ375" s="47"/>
      <c r="JA375" s="47"/>
      <c r="JB375" s="47"/>
      <c r="JC375" s="47"/>
      <c r="JD375" s="47"/>
      <c r="JE375" s="47"/>
      <c r="JF375" s="47"/>
      <c r="JG375" s="47"/>
      <c r="JH375" s="47"/>
      <c r="JI375" s="47"/>
      <c r="JJ375" s="47"/>
      <c r="JK375" s="47"/>
      <c r="JL375" s="47"/>
      <c r="JM375" s="47"/>
      <c r="JN375" s="47"/>
      <c r="JO375" s="47"/>
      <c r="JP375" s="47"/>
      <c r="JQ375" s="47"/>
      <c r="JR375" s="47"/>
      <c r="JS375" s="47"/>
      <c r="JT375" s="47"/>
      <c r="JU375" s="47"/>
      <c r="JV375" s="47"/>
      <c r="JW375" s="47"/>
      <c r="JX375" s="47"/>
      <c r="JY375" s="47"/>
      <c r="JZ375" s="47"/>
      <c r="KA375" s="47"/>
      <c r="KB375" s="47"/>
      <c r="KC375" s="47"/>
      <c r="KD375" s="47"/>
      <c r="KE375" s="47"/>
      <c r="KF375" s="47"/>
      <c r="KG375" s="47"/>
      <c r="KH375" s="47"/>
      <c r="KI375" s="47"/>
      <c r="KJ375" s="47"/>
      <c r="KK375" s="47"/>
      <c r="KL375" s="47"/>
      <c r="KM375" s="47"/>
      <c r="KN375" s="47"/>
      <c r="KO375" s="47"/>
      <c r="KP375" s="47"/>
      <c r="KQ375" s="47"/>
      <c r="KR375" s="47"/>
      <c r="KS375" s="47"/>
      <c r="KT375" s="47"/>
      <c r="KU375" s="47"/>
      <c r="KV375" s="47"/>
      <c r="KW375" s="47"/>
      <c r="KX375" s="47"/>
      <c r="KY375" s="47"/>
      <c r="KZ375" s="47"/>
      <c r="LA375" s="47"/>
      <c r="LB375" s="47"/>
      <c r="LC375" s="47"/>
      <c r="LD375" s="47"/>
      <c r="LE375" s="47"/>
      <c r="LF375" s="47"/>
      <c r="LG375" s="47"/>
      <c r="LH375" s="47"/>
      <c r="LI375" s="47"/>
      <c r="LJ375" s="47"/>
      <c r="LK375" s="47"/>
      <c r="LL375" s="47"/>
      <c r="LM375" s="47"/>
      <c r="LN375" s="47"/>
      <c r="LO375" s="47"/>
      <c r="LP375" s="47"/>
      <c r="LQ375" s="47"/>
      <c r="LR375" s="47"/>
      <c r="LS375" s="47"/>
      <c r="LT375" s="47"/>
      <c r="LU375" s="47"/>
      <c r="LV375" s="47"/>
      <c r="LW375" s="47"/>
      <c r="LX375" s="47"/>
      <c r="LY375" s="47"/>
      <c r="LZ375" s="47"/>
      <c r="MA375" s="47"/>
      <c r="MB375" s="47"/>
      <c r="MC375" s="47"/>
      <c r="MD375" s="47"/>
      <c r="ME375" s="47"/>
      <c r="MF375" s="47"/>
      <c r="MG375" s="47"/>
      <c r="MH375" s="47"/>
      <c r="MI375" s="47"/>
      <c r="MJ375" s="47"/>
      <c r="MK375" s="47"/>
      <c r="ML375" s="47"/>
      <c r="MM375" s="47"/>
      <c r="MN375" s="47"/>
      <c r="MO375" s="47"/>
      <c r="MP375" s="47"/>
      <c r="MQ375" s="47"/>
      <c r="MR375" s="47"/>
      <c r="MS375" s="47"/>
      <c r="MT375" s="47"/>
      <c r="MU375" s="47"/>
      <c r="MV375" s="47"/>
      <c r="MW375" s="47"/>
      <c r="MX375" s="47"/>
      <c r="MY375" s="47"/>
      <c r="MZ375" s="47"/>
      <c r="NA375" s="47"/>
      <c r="NB375" s="47"/>
      <c r="NC375" s="47"/>
      <c r="ND375" s="47"/>
      <c r="NE375" s="47"/>
      <c r="NF375" s="47"/>
      <c r="NG375" s="47"/>
      <c r="NH375" s="47"/>
      <c r="NI375" s="47"/>
      <c r="NJ375" s="47"/>
      <c r="NK375" s="47"/>
      <c r="NL375" s="47"/>
      <c r="NM375" s="47"/>
      <c r="NN375" s="47"/>
      <c r="NO375" s="47"/>
      <c r="NP375" s="47"/>
      <c r="NQ375" s="47"/>
      <c r="NR375" s="47"/>
      <c r="NS375" s="47"/>
      <c r="NT375" s="47"/>
      <c r="NU375" s="47"/>
      <c r="NV375" s="47"/>
      <c r="NW375" s="47"/>
      <c r="NX375" s="47"/>
      <c r="NY375" s="47"/>
      <c r="NZ375" s="47"/>
      <c r="OA375" s="47"/>
      <c r="OB375" s="47"/>
      <c r="OC375" s="47"/>
      <c r="OD375" s="47"/>
      <c r="OE375" s="47"/>
      <c r="OF375" s="47"/>
      <c r="OG375" s="47"/>
      <c r="OH375" s="47"/>
      <c r="OI375" s="47"/>
      <c r="OJ375" s="47"/>
      <c r="OK375" s="47"/>
      <c r="OL375" s="47"/>
      <c r="OM375" s="47"/>
      <c r="ON375" s="47"/>
      <c r="OO375" s="47"/>
      <c r="OP375" s="47"/>
      <c r="OQ375" s="47"/>
      <c r="OR375" s="47"/>
      <c r="OS375" s="47"/>
      <c r="OT375" s="47"/>
      <c r="OU375" s="47"/>
      <c r="OV375" s="47"/>
      <c r="OW375" s="47"/>
      <c r="OX375" s="47"/>
      <c r="OY375" s="47"/>
      <c r="OZ375" s="47"/>
      <c r="PA375" s="47"/>
      <c r="PB375" s="47"/>
      <c r="PC375" s="47"/>
      <c r="PD375" s="47"/>
      <c r="PE375" s="47"/>
      <c r="PF375" s="47"/>
      <c r="PG375" s="47"/>
      <c r="PH375" s="47"/>
      <c r="PI375" s="47"/>
      <c r="PJ375" s="47"/>
      <c r="PK375" s="47"/>
      <c r="PL375" s="47"/>
      <c r="PM375" s="47"/>
      <c r="PN375" s="47"/>
      <c r="PO375" s="47"/>
      <c r="PP375" s="47"/>
      <c r="PQ375" s="47"/>
      <c r="PR375" s="47"/>
      <c r="PS375" s="47"/>
      <c r="PT375" s="47"/>
      <c r="PU375" s="47"/>
      <c r="PV375" s="47"/>
      <c r="PW375" s="47"/>
      <c r="PX375" s="47"/>
      <c r="PY375" s="47"/>
      <c r="PZ375" s="47"/>
      <c r="QA375" s="47"/>
      <c r="QB375" s="47"/>
      <c r="QC375" s="47"/>
      <c r="QD375" s="47"/>
      <c r="QE375" s="47"/>
      <c r="QF375" s="47"/>
      <c r="QG375" s="47"/>
      <c r="QH375" s="47"/>
      <c r="QI375" s="47"/>
      <c r="QJ375" s="47"/>
      <c r="QK375" s="47"/>
      <c r="QL375" s="47"/>
      <c r="QM375" s="47"/>
      <c r="QN375" s="47"/>
      <c r="QO375" s="47"/>
      <c r="QP375" s="47"/>
      <c r="QQ375" s="47"/>
      <c r="QR375" s="47"/>
      <c r="QS375" s="47"/>
      <c r="QT375" s="47"/>
      <c r="QU375" s="47"/>
      <c r="QV375" s="47"/>
      <c r="QW375" s="47"/>
      <c r="QX375" s="47"/>
      <c r="QY375" s="47"/>
      <c r="QZ375" s="47"/>
      <c r="RA375" s="47"/>
      <c r="RB375" s="47"/>
      <c r="RC375" s="47"/>
      <c r="RD375" s="47"/>
      <c r="RE375" s="47"/>
      <c r="RF375" s="47"/>
      <c r="RG375" s="47"/>
      <c r="RH375" s="47"/>
      <c r="RI375" s="47"/>
      <c r="RJ375" s="47"/>
      <c r="RK375" s="47"/>
      <c r="RL375" s="47"/>
      <c r="RM375" s="47"/>
      <c r="RN375" s="47"/>
      <c r="RO375" s="47"/>
      <c r="RP375" s="47"/>
      <c r="RQ375" s="47"/>
      <c r="RR375" s="47"/>
      <c r="RS375" s="47"/>
      <c r="RT375" s="47"/>
      <c r="RU375" s="47"/>
      <c r="RV375" s="47"/>
      <c r="RW375" s="47"/>
      <c r="RX375" s="47"/>
      <c r="RY375" s="47"/>
      <c r="RZ375" s="47"/>
      <c r="SA375" s="47"/>
      <c r="SB375" s="47"/>
      <c r="SC375" s="47"/>
      <c r="SD375" s="47"/>
      <c r="SE375" s="47"/>
      <c r="SF375" s="47"/>
      <c r="SG375" s="47"/>
      <c r="SH375" s="47"/>
      <c r="SI375" s="47"/>
      <c r="SJ375" s="47"/>
      <c r="SK375" s="47"/>
      <c r="SL375" s="47"/>
      <c r="SM375" s="47"/>
      <c r="SN375" s="47"/>
      <c r="SO375" s="47"/>
      <c r="SP375" s="47"/>
      <c r="SQ375" s="47"/>
      <c r="SR375" s="47"/>
      <c r="SS375" s="47"/>
      <c r="ST375" s="47"/>
      <c r="SU375" s="47"/>
      <c r="SV375" s="47"/>
      <c r="SW375" s="47"/>
      <c r="SX375" s="47"/>
      <c r="SY375" s="47"/>
      <c r="SZ375" s="47"/>
      <c r="TA375" s="47"/>
      <c r="TB375" s="47"/>
      <c r="TC375" s="47"/>
      <c r="TD375" s="47"/>
      <c r="TE375" s="47"/>
      <c r="TF375" s="47"/>
      <c r="TG375" s="47"/>
      <c r="TH375" s="47"/>
      <c r="TI375" s="47"/>
      <c r="TJ375" s="47"/>
      <c r="TK375" s="47"/>
      <c r="TL375" s="47"/>
      <c r="TM375" s="47"/>
      <c r="TN375" s="47"/>
      <c r="TO375" s="47"/>
      <c r="TP375" s="47"/>
      <c r="TQ375" s="47"/>
      <c r="TR375" s="47"/>
      <c r="TS375" s="47"/>
      <c r="TT375" s="47"/>
      <c r="TU375" s="47"/>
      <c r="TV375" s="47"/>
      <c r="TW375" s="47"/>
      <c r="TX375" s="47"/>
      <c r="TY375" s="47"/>
      <c r="TZ375" s="47"/>
      <c r="UA375" s="47"/>
      <c r="UB375" s="47"/>
      <c r="UC375" s="47"/>
      <c r="UD375" s="47"/>
      <c r="UE375" s="47"/>
      <c r="UF375" s="47"/>
      <c r="UG375" s="47"/>
      <c r="UH375" s="47"/>
      <c r="UI375" s="47"/>
      <c r="UJ375" s="47"/>
      <c r="UK375" s="47"/>
      <c r="UL375" s="47"/>
      <c r="UM375" s="47"/>
      <c r="UN375" s="47"/>
      <c r="UO375" s="47"/>
      <c r="UP375" s="47"/>
      <c r="UQ375" s="47"/>
      <c r="UR375" s="47"/>
      <c r="US375" s="47"/>
      <c r="UT375" s="47"/>
      <c r="UU375" s="47"/>
      <c r="UV375" s="47"/>
      <c r="UW375" s="47"/>
      <c r="UX375" s="47"/>
      <c r="UY375" s="47"/>
      <c r="UZ375" s="47"/>
      <c r="VA375" s="47"/>
      <c r="VB375" s="47"/>
      <c r="VC375" s="47"/>
      <c r="VD375" s="47"/>
      <c r="VE375" s="47"/>
      <c r="VF375" s="47"/>
      <c r="VG375" s="47"/>
      <c r="VH375" s="47"/>
      <c r="VI375" s="47"/>
      <c r="VJ375" s="47"/>
      <c r="VK375" s="47"/>
      <c r="VL375" s="47"/>
      <c r="VM375" s="47"/>
      <c r="VN375" s="47"/>
      <c r="VO375" s="47"/>
      <c r="VP375" s="47"/>
      <c r="VQ375" s="47"/>
      <c r="VR375" s="47"/>
      <c r="VS375" s="47"/>
      <c r="VT375" s="47"/>
      <c r="VU375" s="47"/>
      <c r="VV375" s="47"/>
      <c r="VW375" s="47"/>
      <c r="VX375" s="47"/>
      <c r="VY375" s="47"/>
      <c r="VZ375" s="47"/>
      <c r="WA375" s="47"/>
      <c r="WB375" s="47"/>
      <c r="WC375" s="47"/>
      <c r="WD375" s="47"/>
      <c r="WE375" s="47"/>
      <c r="WF375" s="47"/>
      <c r="WG375" s="47"/>
      <c r="WH375" s="47"/>
      <c r="WI375" s="47"/>
      <c r="WJ375" s="47"/>
      <c r="WK375" s="47"/>
      <c r="WL375" s="47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47"/>
      <c r="WX375" s="47"/>
      <c r="WY375" s="47"/>
      <c r="WZ375" s="47"/>
      <c r="XA375" s="47"/>
      <c r="XB375" s="47"/>
      <c r="XC375" s="47"/>
      <c r="XD375" s="47"/>
      <c r="XE375" s="47"/>
      <c r="XF375" s="47"/>
      <c r="XG375" s="47"/>
      <c r="XH375" s="47"/>
      <c r="XI375" s="47"/>
      <c r="XJ375" s="47"/>
      <c r="XK375" s="47"/>
      <c r="XL375" s="47"/>
      <c r="XM375" s="47"/>
      <c r="XN375" s="47"/>
      <c r="XO375" s="47"/>
      <c r="XP375" s="47"/>
      <c r="XQ375" s="47"/>
      <c r="XR375" s="47"/>
      <c r="XS375" s="47"/>
      <c r="XT375" s="47"/>
      <c r="XU375" s="47"/>
      <c r="XV375" s="47"/>
      <c r="XW375" s="47"/>
      <c r="XX375" s="47"/>
      <c r="XY375" s="47"/>
      <c r="XZ375" s="47"/>
      <c r="YA375" s="47"/>
      <c r="YB375" s="47"/>
      <c r="YC375" s="47"/>
      <c r="YD375" s="47"/>
      <c r="YE375" s="47"/>
      <c r="YF375" s="47"/>
      <c r="YG375" s="47"/>
      <c r="YH375" s="47"/>
      <c r="YI375" s="47"/>
      <c r="YJ375" s="47"/>
      <c r="YK375" s="47"/>
      <c r="YL375" s="47"/>
      <c r="YM375" s="47"/>
      <c r="YN375" s="47"/>
      <c r="YO375" s="47"/>
      <c r="YP375" s="47"/>
      <c r="YQ375" s="47"/>
      <c r="YR375" s="47"/>
      <c r="YS375" s="47"/>
      <c r="YT375" s="47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47"/>
      <c r="ZG375" s="47"/>
      <c r="ZH375" s="47"/>
      <c r="ZI375" s="47"/>
      <c r="ZJ375" s="47"/>
      <c r="ZK375" s="47"/>
      <c r="ZL375" s="47"/>
      <c r="ZM375" s="47"/>
      <c r="ZN375" s="47"/>
      <c r="ZO375" s="47"/>
      <c r="ZP375" s="47"/>
      <c r="ZQ375" s="47"/>
      <c r="ZR375" s="47"/>
      <c r="ZS375" s="47"/>
      <c r="ZT375" s="47"/>
      <c r="ZU375" s="47"/>
      <c r="ZV375" s="47"/>
      <c r="ZW375" s="47"/>
      <c r="ZX375" s="47"/>
      <c r="ZY375" s="47"/>
      <c r="ZZ375" s="47"/>
      <c r="AAA375" s="47"/>
      <c r="AAB375" s="47"/>
      <c r="AAC375" s="47"/>
      <c r="AAD375" s="47"/>
      <c r="AAE375" s="47"/>
      <c r="AAF375" s="47"/>
      <c r="AAG375" s="47"/>
      <c r="AAH375" s="47"/>
      <c r="AAI375" s="47"/>
      <c r="AAJ375" s="47"/>
      <c r="AAK375" s="47"/>
      <c r="AAL375" s="47"/>
      <c r="AAM375" s="47"/>
      <c r="AAN375" s="47"/>
      <c r="AAO375" s="47"/>
      <c r="AAP375" s="47"/>
      <c r="AAQ375" s="47"/>
      <c r="AAR375" s="47"/>
      <c r="AAS375" s="47"/>
      <c r="AAT375" s="47"/>
      <c r="AAU375" s="47"/>
      <c r="AAV375" s="47"/>
      <c r="AAW375" s="47"/>
      <c r="AAX375" s="47"/>
      <c r="AAY375" s="47"/>
      <c r="AAZ375" s="47"/>
      <c r="ABA375" s="47"/>
      <c r="ABB375" s="47"/>
      <c r="ABC375" s="47"/>
      <c r="ABD375" s="47"/>
      <c r="ABE375" s="47"/>
      <c r="ABF375" s="47"/>
      <c r="ABG375" s="47"/>
      <c r="ABH375" s="47"/>
      <c r="ABI375" s="47"/>
      <c r="ABJ375" s="47"/>
      <c r="ABK375" s="47"/>
      <c r="ABL375" s="47"/>
      <c r="ABM375" s="47"/>
      <c r="ABN375" s="47"/>
      <c r="ABO375" s="47"/>
      <c r="ABP375" s="47"/>
      <c r="ABQ375" s="47"/>
      <c r="ABR375" s="47"/>
      <c r="ABS375" s="47"/>
      <c r="ABT375" s="47"/>
      <c r="ABU375" s="47"/>
      <c r="ABV375" s="47"/>
      <c r="ABW375" s="47"/>
      <c r="ABX375" s="47"/>
      <c r="ABY375" s="47"/>
      <c r="ABZ375" s="47"/>
      <c r="ACA375" s="47"/>
      <c r="ACB375" s="47"/>
      <c r="ACC375" s="47"/>
      <c r="ACD375" s="47"/>
      <c r="ACE375" s="47"/>
      <c r="ACF375" s="47"/>
      <c r="ACG375" s="47"/>
      <c r="ACH375" s="47"/>
      <c r="ACI375" s="47"/>
      <c r="ACJ375" s="47"/>
      <c r="ACK375" s="47"/>
      <c r="ACL375" s="47"/>
      <c r="ACM375" s="47"/>
      <c r="ACN375" s="47"/>
      <c r="ACO375" s="47"/>
      <c r="ACP375" s="47"/>
      <c r="ACQ375" s="47"/>
      <c r="ACR375" s="47"/>
      <c r="ACS375" s="47"/>
      <c r="ACT375" s="47"/>
      <c r="ACU375" s="47"/>
      <c r="ACV375" s="47"/>
      <c r="ACW375" s="47"/>
      <c r="ACX375" s="47"/>
      <c r="ACY375" s="47"/>
      <c r="ACZ375" s="47"/>
      <c r="ADA375" s="47"/>
      <c r="ADB375" s="47"/>
      <c r="ADC375" s="47"/>
      <c r="ADD375" s="47"/>
      <c r="ADE375" s="47"/>
      <c r="ADF375" s="47"/>
      <c r="ADG375" s="47"/>
      <c r="ADH375" s="47"/>
      <c r="ADI375" s="47"/>
      <c r="ADJ375" s="47"/>
      <c r="ADK375" s="47"/>
      <c r="ADL375" s="47"/>
      <c r="ADM375" s="47"/>
      <c r="ADN375" s="47"/>
      <c r="ADO375" s="47"/>
      <c r="ADP375" s="47"/>
    </row>
    <row r="376" spans="3:796" x14ac:dyDescent="0.4">
      <c r="C376" s="66"/>
      <c r="D376" s="43">
        <f>(1/$D$5)*学習!N46</f>
        <v>0</v>
      </c>
      <c r="I376" s="67">
        <v>365</v>
      </c>
      <c r="J376" s="45">
        <v>-6.4942879194662018E-2</v>
      </c>
      <c r="K376" s="45">
        <v>0.12448121180694399</v>
      </c>
      <c r="L376" s="45">
        <v>0.14780745458905287</v>
      </c>
      <c r="M376" s="45">
        <v>0.1204267001496999</v>
      </c>
      <c r="N376" s="45">
        <v>-1.1954843712637676E-2</v>
      </c>
      <c r="O376" s="45">
        <v>-2.0746157558340902E-2</v>
      </c>
      <c r="P376" s="45">
        <v>-0.13313923535675923</v>
      </c>
      <c r="Q376" s="45">
        <v>0.10181294283451785</v>
      </c>
      <c r="R376" s="45">
        <v>-1.7853991903763012E-2</v>
      </c>
      <c r="S376" s="45">
        <v>-0.21191327343567962</v>
      </c>
      <c r="T376" s="45">
        <v>0.14983146653621196</v>
      </c>
      <c r="U376" s="45">
        <v>-0.14754964760687994</v>
      </c>
      <c r="V376" s="45">
        <v>1.19242143195604E-2</v>
      </c>
      <c r="W376" s="45">
        <v>-0.12005480416550585</v>
      </c>
      <c r="X376" s="45">
        <v>7.7570130171986912E-2</v>
      </c>
      <c r="Y376" s="45">
        <v>0.19364066559015741</v>
      </c>
      <c r="Z376" s="45">
        <v>-0.14216187519819246</v>
      </c>
      <c r="AA376" s="45">
        <v>-6.1537112524437756E-4</v>
      </c>
      <c r="AB376" s="45">
        <v>6.8912400343234884E-2</v>
      </c>
      <c r="AC376" s="45">
        <v>1.2122500618467379E-2</v>
      </c>
      <c r="AD376" s="45">
        <v>-0.14819499337616746</v>
      </c>
      <c r="AE376" s="45">
        <v>8.0843121990911274E-2</v>
      </c>
      <c r="AF376" s="45">
        <v>3.2408830121992201E-2</v>
      </c>
      <c r="AG376" s="45">
        <v>-1.632678814226448E-2</v>
      </c>
      <c r="AH376" s="45">
        <v>-7.9949982303132647E-2</v>
      </c>
      <c r="AI376" s="45">
        <v>-8.7435369048673953E-2</v>
      </c>
      <c r="AJ376" s="45">
        <v>4.0172690915360625E-2</v>
      </c>
      <c r="AK376" s="45">
        <v>6.9133083113784605E-2</v>
      </c>
      <c r="AL376" s="45">
        <v>-3.7319945990209921E-2</v>
      </c>
      <c r="AM376" s="45">
        <v>-2.1582933677681019E-3</v>
      </c>
      <c r="AN376" s="45">
        <v>2.6022797374513146E-2</v>
      </c>
      <c r="AO376" s="45">
        <v>0.12147770989330066</v>
      </c>
      <c r="AP376" s="45">
        <v>3.4328277557906212E-2</v>
      </c>
      <c r="AQ376" s="45">
        <v>0.14672872070796897</v>
      </c>
      <c r="AR376" s="45">
        <v>6.8780574062448294E-2</v>
      </c>
      <c r="AS376" s="45">
        <v>-8.8814523501412446E-2</v>
      </c>
      <c r="AT376" s="45">
        <v>4.8166444830394076E-2</v>
      </c>
      <c r="AU376" s="45">
        <v>-0.16685939100251543</v>
      </c>
      <c r="AV376" s="45">
        <v>4.7629327760735821E-2</v>
      </c>
      <c r="AW376" s="45">
        <v>4.7558610180041323E-2</v>
      </c>
      <c r="AX376" s="45">
        <v>-0.12945337750966748</v>
      </c>
      <c r="AY376" s="45">
        <v>-7.8244518450863318E-2</v>
      </c>
      <c r="AZ376" s="45">
        <v>0.14483644962179906</v>
      </c>
      <c r="BA376" s="45">
        <v>3.0583973159070309E-2</v>
      </c>
      <c r="BB376" s="45">
        <v>-6.9952751780998964E-3</v>
      </c>
      <c r="BC376" s="45">
        <v>0.10452288694384146</v>
      </c>
      <c r="BD376" s="45">
        <v>-5.3160100543576359E-2</v>
      </c>
      <c r="BE376" s="45">
        <v>-4.3411718065582243E-2</v>
      </c>
      <c r="BF376" s="45">
        <v>-8.3780821568695679E-2</v>
      </c>
      <c r="BG376" s="45">
        <v>5.2368930058457497E-2</v>
      </c>
      <c r="BH376" s="45">
        <v>-0.10574015263494276</v>
      </c>
      <c r="BI376" s="45">
        <v>0.139213976706654</v>
      </c>
      <c r="BJ376" s="45">
        <v>-5.9457208260501306E-2</v>
      </c>
      <c r="BK376" s="45">
        <v>-9.4119438747504808E-2</v>
      </c>
      <c r="BL376" s="45">
        <v>0.16331865268099935</v>
      </c>
      <c r="BM376" s="45">
        <v>5.1040286383478635E-2</v>
      </c>
      <c r="BN376" s="45">
        <v>7.2164814156381344E-3</v>
      </c>
      <c r="BO376" s="45">
        <v>-0.11236446118908212</v>
      </c>
      <c r="BP376" s="45">
        <v>-9.6102576619083613E-2</v>
      </c>
      <c r="BQ376" s="45">
        <v>-6.5662587793388877E-2</v>
      </c>
      <c r="BR376" s="45">
        <v>3.088025504851016E-2</v>
      </c>
      <c r="BS376" s="45">
        <v>-0.19349371543067007</v>
      </c>
      <c r="BT376" s="45">
        <v>0.1119179354915851</v>
      </c>
      <c r="BU376" s="45">
        <v>-8.1823308198767125E-2</v>
      </c>
      <c r="BV376" s="45">
        <v>-9.9823102552580464E-2</v>
      </c>
      <c r="BW376" s="45">
        <v>0.11878046842802838</v>
      </c>
      <c r="BX376" s="45">
        <v>-6.8524185894308157E-2</v>
      </c>
      <c r="BY376" s="45">
        <v>-5.9293756984422498E-2</v>
      </c>
      <c r="BZ376" s="45">
        <v>3.6371386453032138E-2</v>
      </c>
      <c r="CA376" s="45">
        <v>2.2240398063948185E-2</v>
      </c>
      <c r="CB376" s="45">
        <v>-0.11968086739571274</v>
      </c>
      <c r="CC376" s="45">
        <v>0.10713436877828349</v>
      </c>
      <c r="CD376" s="45">
        <v>-6.3776504436028669E-2</v>
      </c>
      <c r="CE376" s="45">
        <v>0.17815004678817281</v>
      </c>
      <c r="CF376" s="45">
        <v>0.12666657393306693</v>
      </c>
      <c r="CG376" s="45">
        <v>0.158887934639666</v>
      </c>
      <c r="CH376" s="45">
        <v>-4.2550682578576887E-2</v>
      </c>
      <c r="CI376" s="45">
        <v>2.9899515604538473E-2</v>
      </c>
      <c r="CJ376" s="45">
        <v>2.5000654223309968E-2</v>
      </c>
      <c r="CK376" s="45">
        <v>-1.7492017864367895E-2</v>
      </c>
      <c r="CL376" s="45">
        <v>2.1524121960327942E-2</v>
      </c>
      <c r="CM376" s="45">
        <v>-9.8270257175570253E-2</v>
      </c>
      <c r="CN376" s="45">
        <v>-5.5948853479720895E-2</v>
      </c>
      <c r="CO376" s="45">
        <v>-4.392493343420064E-2</v>
      </c>
      <c r="CP376" s="45">
        <v>4.5827430667995966E-2</v>
      </c>
      <c r="CQ376" s="45">
        <v>7.1708836872888052E-2</v>
      </c>
      <c r="CR376" s="45">
        <v>6.6611642487036923E-2</v>
      </c>
      <c r="CS376" s="45">
        <v>-0.11767588028636586</v>
      </c>
      <c r="CT376" s="45">
        <v>-0.10804143394808814</v>
      </c>
      <c r="CU376" s="45">
        <v>0.10919160677718695</v>
      </c>
      <c r="CV376" s="45">
        <v>-7.586987715441143E-2</v>
      </c>
      <c r="CW376" s="45">
        <v>2.5954046769230206E-3</v>
      </c>
      <c r="CX376" s="45">
        <v>2.1195198002875452E-2</v>
      </c>
      <c r="CY376" s="45">
        <v>-0.10467375428609461</v>
      </c>
      <c r="CZ376" s="45">
        <v>2.2376498099278056E-2</v>
      </c>
      <c r="DA376" s="45">
        <v>-3.0578419021124747E-2</v>
      </c>
      <c r="DB376" s="45">
        <v>-0.12916208561212345</v>
      </c>
      <c r="DC376" s="45">
        <v>-0.17983375140764049</v>
      </c>
      <c r="DD376" s="45">
        <v>0.12716923700450389</v>
      </c>
      <c r="DE376" s="45">
        <v>-4.4842586260802654E-3</v>
      </c>
      <c r="DF376" s="47"/>
      <c r="DG376" s="47"/>
      <c r="DH376" s="47"/>
      <c r="DI376" s="47"/>
      <c r="DJ376" s="47"/>
      <c r="DK376" s="47"/>
      <c r="DL376" s="47"/>
      <c r="DM376" s="47"/>
      <c r="DN376" s="47"/>
      <c r="DO376" s="47"/>
      <c r="DP376" s="47"/>
      <c r="DQ376" s="47"/>
      <c r="DR376" s="47"/>
      <c r="DS376" s="47"/>
      <c r="DT376" s="47"/>
      <c r="DU376" s="47"/>
      <c r="DV376" s="47"/>
      <c r="DW376" s="47"/>
      <c r="DX376" s="47"/>
      <c r="DY376" s="47"/>
      <c r="DZ376" s="47"/>
      <c r="EA376" s="47"/>
      <c r="EB376" s="47"/>
      <c r="EC376" s="47"/>
      <c r="ED376" s="47"/>
      <c r="EE376" s="47"/>
      <c r="EF376" s="47"/>
      <c r="EG376" s="47"/>
      <c r="EH376" s="47"/>
      <c r="EI376" s="47"/>
      <c r="EJ376" s="47"/>
      <c r="EK376" s="47"/>
      <c r="EL376" s="47"/>
      <c r="EM376" s="47"/>
      <c r="EN376" s="47"/>
      <c r="EO376" s="47"/>
      <c r="EP376" s="47"/>
      <c r="EQ376" s="47"/>
      <c r="ER376" s="47"/>
      <c r="ES376" s="47"/>
      <c r="ET376" s="47"/>
      <c r="EU376" s="47"/>
      <c r="EV376" s="47"/>
      <c r="EW376" s="47"/>
      <c r="EX376" s="47"/>
      <c r="EY376" s="47"/>
      <c r="EZ376" s="47"/>
      <c r="FA376" s="47"/>
      <c r="FB376" s="47"/>
      <c r="FC376" s="47"/>
      <c r="FD376" s="47"/>
      <c r="FE376" s="47"/>
      <c r="FF376" s="47"/>
      <c r="FG376" s="47"/>
      <c r="FH376" s="47"/>
      <c r="FI376" s="47"/>
      <c r="FJ376" s="47"/>
      <c r="FK376" s="47"/>
      <c r="FL376" s="47"/>
      <c r="FM376" s="47"/>
      <c r="FN376" s="47"/>
      <c r="FO376" s="47"/>
      <c r="FP376" s="47"/>
      <c r="FQ376" s="47"/>
      <c r="FR376" s="47"/>
      <c r="FS376" s="47"/>
      <c r="FT376" s="47"/>
      <c r="FU376" s="47"/>
      <c r="FV376" s="47"/>
      <c r="FW376" s="47"/>
      <c r="FX376" s="47"/>
      <c r="FY376" s="47"/>
      <c r="FZ376" s="47"/>
      <c r="GA376" s="47"/>
      <c r="GB376" s="47"/>
      <c r="GC376" s="47"/>
      <c r="GD376" s="47"/>
      <c r="GE376" s="47"/>
      <c r="GF376" s="47"/>
      <c r="GG376" s="47"/>
      <c r="GH376" s="47"/>
      <c r="GI376" s="47"/>
      <c r="GJ376" s="47"/>
      <c r="GK376" s="47"/>
      <c r="GL376" s="47"/>
      <c r="GM376" s="47"/>
      <c r="GN376" s="47"/>
      <c r="GO376" s="47"/>
      <c r="GP376" s="47"/>
      <c r="GQ376" s="47"/>
      <c r="GR376" s="47"/>
      <c r="GS376" s="47"/>
      <c r="GT376" s="47"/>
      <c r="GU376" s="47"/>
      <c r="GV376" s="47"/>
      <c r="GW376" s="47"/>
      <c r="GX376" s="47"/>
      <c r="GY376" s="47"/>
      <c r="GZ376" s="47"/>
      <c r="HA376" s="47"/>
      <c r="HB376" s="47"/>
      <c r="HC376" s="47"/>
      <c r="HD376" s="47"/>
      <c r="HE376" s="47"/>
      <c r="HF376" s="47"/>
      <c r="HG376" s="47"/>
      <c r="HH376" s="47"/>
      <c r="HI376" s="47"/>
      <c r="HJ376" s="47"/>
      <c r="HK376" s="47"/>
      <c r="HL376" s="47"/>
      <c r="HM376" s="47"/>
      <c r="HN376" s="47"/>
      <c r="HO376" s="47"/>
      <c r="HP376" s="47"/>
      <c r="HQ376" s="47"/>
      <c r="HR376" s="47"/>
      <c r="HS376" s="47"/>
      <c r="HT376" s="47"/>
      <c r="HU376" s="47"/>
      <c r="HV376" s="47"/>
      <c r="HW376" s="47"/>
      <c r="HX376" s="47"/>
      <c r="HY376" s="47"/>
      <c r="HZ376" s="47"/>
      <c r="IA376" s="47"/>
      <c r="IB376" s="47"/>
      <c r="IC376" s="47"/>
      <c r="ID376" s="47"/>
      <c r="IE376" s="47"/>
      <c r="IF376" s="47"/>
      <c r="IG376" s="47"/>
      <c r="IH376" s="47"/>
      <c r="II376" s="47"/>
      <c r="IJ376" s="47"/>
      <c r="IK376" s="47"/>
      <c r="IL376" s="47"/>
      <c r="IM376" s="47"/>
      <c r="IN376" s="47"/>
      <c r="IO376" s="47"/>
      <c r="IP376" s="47"/>
      <c r="IQ376" s="47"/>
      <c r="IR376" s="47"/>
      <c r="IS376" s="47"/>
      <c r="IT376" s="47"/>
      <c r="IU376" s="47"/>
      <c r="IV376" s="47"/>
      <c r="IW376" s="47"/>
      <c r="IX376" s="47"/>
      <c r="IY376" s="47"/>
      <c r="IZ376" s="47"/>
      <c r="JA376" s="47"/>
      <c r="JB376" s="47"/>
      <c r="JC376" s="47"/>
      <c r="JD376" s="47"/>
      <c r="JE376" s="47"/>
      <c r="JF376" s="47"/>
      <c r="JG376" s="47"/>
      <c r="JH376" s="47"/>
      <c r="JI376" s="47"/>
      <c r="JJ376" s="47"/>
      <c r="JK376" s="47"/>
      <c r="JL376" s="47"/>
      <c r="JM376" s="47"/>
      <c r="JN376" s="47"/>
      <c r="JO376" s="47"/>
      <c r="JP376" s="47"/>
      <c r="JQ376" s="47"/>
      <c r="JR376" s="47"/>
      <c r="JS376" s="47"/>
      <c r="JT376" s="47"/>
      <c r="JU376" s="47"/>
      <c r="JV376" s="47"/>
      <c r="JW376" s="47"/>
      <c r="JX376" s="47"/>
      <c r="JY376" s="47"/>
      <c r="JZ376" s="47"/>
      <c r="KA376" s="47"/>
      <c r="KB376" s="47"/>
      <c r="KC376" s="47"/>
      <c r="KD376" s="47"/>
      <c r="KE376" s="47"/>
      <c r="KF376" s="47"/>
      <c r="KG376" s="47"/>
      <c r="KH376" s="47"/>
      <c r="KI376" s="47"/>
      <c r="KJ376" s="47"/>
      <c r="KK376" s="47"/>
      <c r="KL376" s="47"/>
      <c r="KM376" s="47"/>
      <c r="KN376" s="47"/>
      <c r="KO376" s="47"/>
      <c r="KP376" s="47"/>
      <c r="KQ376" s="47"/>
      <c r="KR376" s="47"/>
      <c r="KS376" s="47"/>
      <c r="KT376" s="47"/>
      <c r="KU376" s="47"/>
      <c r="KV376" s="47"/>
      <c r="KW376" s="47"/>
      <c r="KX376" s="47"/>
      <c r="KY376" s="47"/>
      <c r="KZ376" s="47"/>
      <c r="LA376" s="47"/>
      <c r="LB376" s="47"/>
      <c r="LC376" s="47"/>
      <c r="LD376" s="47"/>
      <c r="LE376" s="47"/>
      <c r="LF376" s="47"/>
      <c r="LG376" s="47"/>
      <c r="LH376" s="47"/>
      <c r="LI376" s="47"/>
      <c r="LJ376" s="47"/>
      <c r="LK376" s="47"/>
      <c r="LL376" s="47"/>
      <c r="LM376" s="47"/>
      <c r="LN376" s="47"/>
      <c r="LO376" s="47"/>
      <c r="LP376" s="47"/>
      <c r="LQ376" s="47"/>
      <c r="LR376" s="47"/>
      <c r="LS376" s="47"/>
      <c r="LT376" s="47"/>
      <c r="LU376" s="47"/>
      <c r="LV376" s="47"/>
      <c r="LW376" s="47"/>
      <c r="LX376" s="47"/>
      <c r="LY376" s="47"/>
      <c r="LZ376" s="47"/>
      <c r="MA376" s="47"/>
      <c r="MB376" s="47"/>
      <c r="MC376" s="47"/>
      <c r="MD376" s="47"/>
      <c r="ME376" s="47"/>
      <c r="MF376" s="47"/>
      <c r="MG376" s="47"/>
      <c r="MH376" s="47"/>
      <c r="MI376" s="47"/>
      <c r="MJ376" s="47"/>
      <c r="MK376" s="47"/>
      <c r="ML376" s="47"/>
      <c r="MM376" s="47"/>
      <c r="MN376" s="47"/>
      <c r="MO376" s="47"/>
      <c r="MP376" s="47"/>
      <c r="MQ376" s="47"/>
      <c r="MR376" s="47"/>
      <c r="MS376" s="47"/>
      <c r="MT376" s="47"/>
      <c r="MU376" s="47"/>
      <c r="MV376" s="47"/>
      <c r="MW376" s="47"/>
      <c r="MX376" s="47"/>
      <c r="MY376" s="47"/>
      <c r="MZ376" s="47"/>
      <c r="NA376" s="47"/>
      <c r="NB376" s="47"/>
      <c r="NC376" s="47"/>
      <c r="ND376" s="47"/>
      <c r="NE376" s="47"/>
      <c r="NF376" s="47"/>
      <c r="NG376" s="47"/>
      <c r="NH376" s="47"/>
      <c r="NI376" s="47"/>
      <c r="NJ376" s="47"/>
      <c r="NK376" s="47"/>
      <c r="NL376" s="47"/>
      <c r="NM376" s="47"/>
      <c r="NN376" s="47"/>
      <c r="NO376" s="47"/>
      <c r="NP376" s="47"/>
      <c r="NQ376" s="47"/>
      <c r="NR376" s="47"/>
      <c r="NS376" s="47"/>
      <c r="NT376" s="47"/>
      <c r="NU376" s="47"/>
      <c r="NV376" s="47"/>
      <c r="NW376" s="47"/>
      <c r="NX376" s="47"/>
      <c r="NY376" s="47"/>
      <c r="NZ376" s="47"/>
      <c r="OA376" s="47"/>
      <c r="OB376" s="47"/>
      <c r="OC376" s="47"/>
      <c r="OD376" s="47"/>
      <c r="OE376" s="47"/>
      <c r="OF376" s="47"/>
      <c r="OG376" s="47"/>
      <c r="OH376" s="47"/>
      <c r="OI376" s="47"/>
      <c r="OJ376" s="47"/>
      <c r="OK376" s="47"/>
      <c r="OL376" s="47"/>
      <c r="OM376" s="47"/>
      <c r="ON376" s="47"/>
      <c r="OO376" s="47"/>
      <c r="OP376" s="47"/>
      <c r="OQ376" s="47"/>
      <c r="OR376" s="47"/>
      <c r="OS376" s="47"/>
      <c r="OT376" s="47"/>
      <c r="OU376" s="47"/>
      <c r="OV376" s="47"/>
      <c r="OW376" s="47"/>
      <c r="OX376" s="47"/>
      <c r="OY376" s="47"/>
      <c r="OZ376" s="47"/>
      <c r="PA376" s="47"/>
      <c r="PB376" s="47"/>
      <c r="PC376" s="47"/>
      <c r="PD376" s="47"/>
      <c r="PE376" s="47"/>
      <c r="PF376" s="47"/>
      <c r="PG376" s="47"/>
      <c r="PH376" s="47"/>
      <c r="PI376" s="47"/>
      <c r="PJ376" s="47"/>
      <c r="PK376" s="47"/>
      <c r="PL376" s="47"/>
      <c r="PM376" s="47"/>
      <c r="PN376" s="47"/>
      <c r="PO376" s="47"/>
      <c r="PP376" s="47"/>
      <c r="PQ376" s="47"/>
      <c r="PR376" s="47"/>
      <c r="PS376" s="47"/>
      <c r="PT376" s="47"/>
      <c r="PU376" s="47"/>
      <c r="PV376" s="47"/>
      <c r="PW376" s="47"/>
      <c r="PX376" s="47"/>
      <c r="PY376" s="47"/>
      <c r="PZ376" s="47"/>
      <c r="QA376" s="47"/>
      <c r="QB376" s="47"/>
      <c r="QC376" s="47"/>
      <c r="QD376" s="47"/>
      <c r="QE376" s="47"/>
      <c r="QF376" s="47"/>
      <c r="QG376" s="47"/>
      <c r="QH376" s="47"/>
      <c r="QI376" s="47"/>
      <c r="QJ376" s="47"/>
      <c r="QK376" s="47"/>
      <c r="QL376" s="47"/>
      <c r="QM376" s="47"/>
      <c r="QN376" s="47"/>
      <c r="QO376" s="47"/>
      <c r="QP376" s="47"/>
      <c r="QQ376" s="47"/>
      <c r="QR376" s="47"/>
      <c r="QS376" s="47"/>
      <c r="QT376" s="47"/>
      <c r="QU376" s="47"/>
      <c r="QV376" s="47"/>
      <c r="QW376" s="47"/>
      <c r="QX376" s="47"/>
      <c r="QY376" s="47"/>
      <c r="QZ376" s="47"/>
      <c r="RA376" s="47"/>
      <c r="RB376" s="47"/>
      <c r="RC376" s="47"/>
      <c r="RD376" s="47"/>
      <c r="RE376" s="47"/>
      <c r="RF376" s="47"/>
      <c r="RG376" s="47"/>
      <c r="RH376" s="47"/>
      <c r="RI376" s="47"/>
      <c r="RJ376" s="47"/>
      <c r="RK376" s="47"/>
      <c r="RL376" s="47"/>
      <c r="RM376" s="47"/>
      <c r="RN376" s="47"/>
      <c r="RO376" s="47"/>
      <c r="RP376" s="47"/>
      <c r="RQ376" s="47"/>
      <c r="RR376" s="47"/>
      <c r="RS376" s="47"/>
      <c r="RT376" s="47"/>
      <c r="RU376" s="47"/>
      <c r="RV376" s="47"/>
      <c r="RW376" s="47"/>
      <c r="RX376" s="47"/>
      <c r="RY376" s="47"/>
      <c r="RZ376" s="47"/>
      <c r="SA376" s="47"/>
      <c r="SB376" s="47"/>
      <c r="SC376" s="47"/>
      <c r="SD376" s="47"/>
      <c r="SE376" s="47"/>
      <c r="SF376" s="47"/>
      <c r="SG376" s="47"/>
      <c r="SH376" s="47"/>
      <c r="SI376" s="47"/>
      <c r="SJ376" s="47"/>
      <c r="SK376" s="47"/>
      <c r="SL376" s="47"/>
      <c r="SM376" s="47"/>
      <c r="SN376" s="47"/>
      <c r="SO376" s="47"/>
      <c r="SP376" s="47"/>
      <c r="SQ376" s="47"/>
      <c r="SR376" s="47"/>
      <c r="SS376" s="47"/>
      <c r="ST376" s="47"/>
      <c r="SU376" s="47"/>
      <c r="SV376" s="47"/>
      <c r="SW376" s="47"/>
      <c r="SX376" s="47"/>
      <c r="SY376" s="47"/>
      <c r="SZ376" s="47"/>
      <c r="TA376" s="47"/>
      <c r="TB376" s="47"/>
      <c r="TC376" s="47"/>
      <c r="TD376" s="47"/>
      <c r="TE376" s="47"/>
      <c r="TF376" s="47"/>
      <c r="TG376" s="47"/>
      <c r="TH376" s="47"/>
      <c r="TI376" s="47"/>
      <c r="TJ376" s="47"/>
      <c r="TK376" s="47"/>
      <c r="TL376" s="47"/>
      <c r="TM376" s="47"/>
      <c r="TN376" s="47"/>
      <c r="TO376" s="47"/>
      <c r="TP376" s="47"/>
      <c r="TQ376" s="47"/>
      <c r="TR376" s="47"/>
      <c r="TS376" s="47"/>
      <c r="TT376" s="47"/>
      <c r="TU376" s="47"/>
      <c r="TV376" s="47"/>
      <c r="TW376" s="47"/>
      <c r="TX376" s="47"/>
      <c r="TY376" s="47"/>
      <c r="TZ376" s="47"/>
      <c r="UA376" s="47"/>
      <c r="UB376" s="47"/>
      <c r="UC376" s="47"/>
      <c r="UD376" s="47"/>
      <c r="UE376" s="47"/>
      <c r="UF376" s="47"/>
      <c r="UG376" s="47"/>
      <c r="UH376" s="47"/>
      <c r="UI376" s="47"/>
      <c r="UJ376" s="47"/>
      <c r="UK376" s="47"/>
      <c r="UL376" s="47"/>
      <c r="UM376" s="47"/>
      <c r="UN376" s="47"/>
      <c r="UO376" s="47"/>
      <c r="UP376" s="47"/>
      <c r="UQ376" s="47"/>
      <c r="UR376" s="47"/>
      <c r="US376" s="47"/>
      <c r="UT376" s="47"/>
      <c r="UU376" s="47"/>
      <c r="UV376" s="47"/>
      <c r="UW376" s="47"/>
      <c r="UX376" s="47"/>
      <c r="UY376" s="47"/>
      <c r="UZ376" s="47"/>
      <c r="VA376" s="47"/>
      <c r="VB376" s="47"/>
      <c r="VC376" s="47"/>
      <c r="VD376" s="47"/>
      <c r="VE376" s="47"/>
      <c r="VF376" s="47"/>
      <c r="VG376" s="47"/>
      <c r="VH376" s="47"/>
      <c r="VI376" s="47"/>
      <c r="VJ376" s="47"/>
      <c r="VK376" s="47"/>
      <c r="VL376" s="47"/>
      <c r="VM376" s="47"/>
      <c r="VN376" s="47"/>
      <c r="VO376" s="47"/>
      <c r="VP376" s="47"/>
      <c r="VQ376" s="47"/>
      <c r="VR376" s="47"/>
      <c r="VS376" s="47"/>
      <c r="VT376" s="47"/>
      <c r="VU376" s="47"/>
      <c r="VV376" s="47"/>
      <c r="VW376" s="47"/>
      <c r="VX376" s="47"/>
      <c r="VY376" s="47"/>
      <c r="VZ376" s="47"/>
      <c r="WA376" s="47"/>
      <c r="WB376" s="47"/>
      <c r="WC376" s="47"/>
      <c r="WD376" s="47"/>
      <c r="WE376" s="47"/>
      <c r="WF376" s="47"/>
      <c r="WG376" s="47"/>
      <c r="WH376" s="47"/>
      <c r="WI376" s="47"/>
      <c r="WJ376" s="47"/>
      <c r="WK376" s="47"/>
      <c r="WL376" s="47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47"/>
      <c r="WX376" s="47"/>
      <c r="WY376" s="47"/>
      <c r="WZ376" s="47"/>
      <c r="XA376" s="47"/>
      <c r="XB376" s="47"/>
      <c r="XC376" s="47"/>
      <c r="XD376" s="47"/>
      <c r="XE376" s="47"/>
      <c r="XF376" s="47"/>
      <c r="XG376" s="47"/>
      <c r="XH376" s="47"/>
      <c r="XI376" s="47"/>
      <c r="XJ376" s="47"/>
      <c r="XK376" s="47"/>
      <c r="XL376" s="47"/>
      <c r="XM376" s="47"/>
      <c r="XN376" s="47"/>
      <c r="XO376" s="47"/>
      <c r="XP376" s="47"/>
      <c r="XQ376" s="47"/>
      <c r="XR376" s="47"/>
      <c r="XS376" s="47"/>
      <c r="XT376" s="47"/>
      <c r="XU376" s="47"/>
      <c r="XV376" s="47"/>
      <c r="XW376" s="47"/>
      <c r="XX376" s="47"/>
      <c r="XY376" s="47"/>
      <c r="XZ376" s="47"/>
      <c r="YA376" s="47"/>
      <c r="YB376" s="47"/>
      <c r="YC376" s="47"/>
      <c r="YD376" s="47"/>
      <c r="YE376" s="47"/>
      <c r="YF376" s="47"/>
      <c r="YG376" s="47"/>
      <c r="YH376" s="47"/>
      <c r="YI376" s="47"/>
      <c r="YJ376" s="47"/>
      <c r="YK376" s="47"/>
      <c r="YL376" s="47"/>
      <c r="YM376" s="47"/>
      <c r="YN376" s="47"/>
      <c r="YO376" s="47"/>
      <c r="YP376" s="47"/>
      <c r="YQ376" s="47"/>
      <c r="YR376" s="47"/>
      <c r="YS376" s="47"/>
      <c r="YT376" s="47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47"/>
      <c r="ZG376" s="47"/>
      <c r="ZH376" s="47"/>
      <c r="ZI376" s="47"/>
      <c r="ZJ376" s="47"/>
      <c r="ZK376" s="47"/>
      <c r="ZL376" s="47"/>
      <c r="ZM376" s="47"/>
      <c r="ZN376" s="47"/>
      <c r="ZO376" s="47"/>
      <c r="ZP376" s="47"/>
      <c r="ZQ376" s="47"/>
      <c r="ZR376" s="47"/>
      <c r="ZS376" s="47"/>
      <c r="ZT376" s="47"/>
      <c r="ZU376" s="47"/>
      <c r="ZV376" s="47"/>
      <c r="ZW376" s="47"/>
      <c r="ZX376" s="47"/>
      <c r="ZY376" s="47"/>
      <c r="ZZ376" s="47"/>
      <c r="AAA376" s="47"/>
      <c r="AAB376" s="47"/>
      <c r="AAC376" s="47"/>
      <c r="AAD376" s="47"/>
      <c r="AAE376" s="47"/>
      <c r="AAF376" s="47"/>
      <c r="AAG376" s="47"/>
      <c r="AAH376" s="47"/>
      <c r="AAI376" s="47"/>
      <c r="AAJ376" s="47"/>
      <c r="AAK376" s="47"/>
      <c r="AAL376" s="47"/>
      <c r="AAM376" s="47"/>
      <c r="AAN376" s="47"/>
      <c r="AAO376" s="47"/>
      <c r="AAP376" s="47"/>
      <c r="AAQ376" s="47"/>
      <c r="AAR376" s="47"/>
      <c r="AAS376" s="47"/>
      <c r="AAT376" s="47"/>
      <c r="AAU376" s="47"/>
      <c r="AAV376" s="47"/>
      <c r="AAW376" s="47"/>
      <c r="AAX376" s="47"/>
      <c r="AAY376" s="47"/>
      <c r="AAZ376" s="47"/>
      <c r="ABA376" s="47"/>
      <c r="ABB376" s="47"/>
      <c r="ABC376" s="47"/>
      <c r="ABD376" s="47"/>
      <c r="ABE376" s="47"/>
      <c r="ABF376" s="47"/>
      <c r="ABG376" s="47"/>
      <c r="ABH376" s="47"/>
      <c r="ABI376" s="47"/>
      <c r="ABJ376" s="47"/>
      <c r="ABK376" s="47"/>
      <c r="ABL376" s="47"/>
      <c r="ABM376" s="47"/>
      <c r="ABN376" s="47"/>
      <c r="ABO376" s="47"/>
      <c r="ABP376" s="47"/>
      <c r="ABQ376" s="47"/>
      <c r="ABR376" s="47"/>
      <c r="ABS376" s="47"/>
      <c r="ABT376" s="47"/>
      <c r="ABU376" s="47"/>
      <c r="ABV376" s="47"/>
      <c r="ABW376" s="47"/>
      <c r="ABX376" s="47"/>
      <c r="ABY376" s="47"/>
      <c r="ABZ376" s="47"/>
      <c r="ACA376" s="47"/>
      <c r="ACB376" s="47"/>
      <c r="ACC376" s="47"/>
      <c r="ACD376" s="47"/>
      <c r="ACE376" s="47"/>
      <c r="ACF376" s="47"/>
      <c r="ACG376" s="47"/>
      <c r="ACH376" s="47"/>
      <c r="ACI376" s="47"/>
      <c r="ACJ376" s="47"/>
      <c r="ACK376" s="47"/>
      <c r="ACL376" s="47"/>
      <c r="ACM376" s="47"/>
      <c r="ACN376" s="47"/>
      <c r="ACO376" s="47"/>
      <c r="ACP376" s="47"/>
      <c r="ACQ376" s="47"/>
      <c r="ACR376" s="47"/>
      <c r="ACS376" s="47"/>
      <c r="ACT376" s="47"/>
      <c r="ACU376" s="47"/>
      <c r="ACV376" s="47"/>
      <c r="ACW376" s="47"/>
      <c r="ACX376" s="47"/>
      <c r="ACY376" s="47"/>
      <c r="ACZ376" s="47"/>
      <c r="ADA376" s="47"/>
      <c r="ADB376" s="47"/>
      <c r="ADC376" s="47"/>
      <c r="ADD376" s="47"/>
      <c r="ADE376" s="47"/>
      <c r="ADF376" s="47"/>
      <c r="ADG376" s="47"/>
      <c r="ADH376" s="47"/>
      <c r="ADI376" s="47"/>
      <c r="ADJ376" s="47"/>
      <c r="ADK376" s="47"/>
      <c r="ADL376" s="47"/>
      <c r="ADM376" s="47"/>
      <c r="ADN376" s="47"/>
      <c r="ADO376" s="47"/>
      <c r="ADP376" s="47"/>
    </row>
    <row r="377" spans="3:796" x14ac:dyDescent="0.4">
      <c r="C377" s="66"/>
      <c r="D377" s="43">
        <f>(1/$D$5)*学習!N47</f>
        <v>0</v>
      </c>
      <c r="I377" s="67">
        <v>366</v>
      </c>
      <c r="J377" s="45">
        <v>0.14209365936730156</v>
      </c>
      <c r="K377" s="45">
        <v>-3.7399315517662186E-2</v>
      </c>
      <c r="L377" s="45">
        <v>7.6652683596196591E-2</v>
      </c>
      <c r="M377" s="45">
        <v>-0.10418712359168357</v>
      </c>
      <c r="N377" s="45">
        <v>6.4011417988594416E-2</v>
      </c>
      <c r="O377" s="45">
        <v>5.8752394383619178E-2</v>
      </c>
      <c r="P377" s="45">
        <v>-0.17650573729741956</v>
      </c>
      <c r="Q377" s="45">
        <v>-0.12996367108652873</v>
      </c>
      <c r="R377" s="45">
        <v>2.5346437170511899E-2</v>
      </c>
      <c r="S377" s="45">
        <v>0.1022709871816932</v>
      </c>
      <c r="T377" s="45">
        <v>-0.11184546977110911</v>
      </c>
      <c r="U377" s="45">
        <v>8.847261616319721E-2</v>
      </c>
      <c r="V377" s="45">
        <v>7.2728393982834406E-4</v>
      </c>
      <c r="W377" s="45">
        <v>1.8471714979195593E-2</v>
      </c>
      <c r="X377" s="45">
        <v>6.9283868641018598E-2</v>
      </c>
      <c r="Y377" s="45">
        <v>6.9035181111490457E-2</v>
      </c>
      <c r="Z377" s="45">
        <v>0.10588819670865587</v>
      </c>
      <c r="AA377" s="45">
        <v>3.617859717469795E-2</v>
      </c>
      <c r="AB377" s="45">
        <v>0.18189453327480315</v>
      </c>
      <c r="AC377" s="45">
        <v>8.9279110457372076E-3</v>
      </c>
      <c r="AD377" s="45">
        <v>0.11449770083835933</v>
      </c>
      <c r="AE377" s="45">
        <v>-0.17031269009174291</v>
      </c>
      <c r="AF377" s="45">
        <v>2.589463648380206E-2</v>
      </c>
      <c r="AG377" s="45">
        <v>-8.2540601606874847E-2</v>
      </c>
      <c r="AH377" s="45">
        <v>-5.0591575993909621E-2</v>
      </c>
      <c r="AI377" s="45">
        <v>-4.8668195842679396E-2</v>
      </c>
      <c r="AJ377" s="45">
        <v>-1.4679928604124549E-2</v>
      </c>
      <c r="AK377" s="45">
        <v>-0.20723714238306842</v>
      </c>
      <c r="AL377" s="45">
        <v>6.4290701678829847E-4</v>
      </c>
      <c r="AM377" s="45">
        <v>-4.0457224231790129E-2</v>
      </c>
      <c r="AN377" s="45">
        <v>-0.19571160241474317</v>
      </c>
      <c r="AO377" s="45">
        <v>0.21012457220904729</v>
      </c>
      <c r="AP377" s="45">
        <v>-9.9635968169001915E-2</v>
      </c>
      <c r="AQ377" s="45">
        <v>-9.2383340422015042E-2</v>
      </c>
      <c r="AR377" s="45">
        <v>0.20557787525191593</v>
      </c>
      <c r="AS377" s="45">
        <v>3.4362592697660184E-2</v>
      </c>
      <c r="AT377" s="45">
        <v>-0.13582746187044306</v>
      </c>
      <c r="AU377" s="45">
        <v>-9.6407661432594091E-2</v>
      </c>
      <c r="AV377" s="45">
        <v>-2.1927126311025502E-2</v>
      </c>
      <c r="AW377" s="45">
        <v>5.8429122131718809E-2</v>
      </c>
      <c r="AX377" s="45">
        <v>1.1725168929442998E-2</v>
      </c>
      <c r="AY377" s="45">
        <v>-9.618284918150001E-2</v>
      </c>
      <c r="AZ377" s="45">
        <v>-0.13811008615821219</v>
      </c>
      <c r="BA377" s="45">
        <v>-2.1896540557436499E-2</v>
      </c>
      <c r="BB377" s="45">
        <v>2.4523899267892047E-2</v>
      </c>
      <c r="BC377" s="45">
        <v>3.014393833502705E-2</v>
      </c>
      <c r="BD377" s="45">
        <v>-5.4144772504878515E-2</v>
      </c>
      <c r="BE377" s="45">
        <v>-1.2699301605176563E-2</v>
      </c>
      <c r="BF377" s="45">
        <v>-0.17467429176465596</v>
      </c>
      <c r="BG377" s="45">
        <v>1.9723746796614854E-2</v>
      </c>
      <c r="BH377" s="45">
        <v>0.10048533111463281</v>
      </c>
      <c r="BI377" s="45">
        <v>3.5489652321454339E-2</v>
      </c>
      <c r="BJ377" s="45">
        <v>-1.7052369706180358E-2</v>
      </c>
      <c r="BK377" s="45">
        <v>-5.3884948491870976E-2</v>
      </c>
      <c r="BL377" s="45">
        <v>-0.10862550745869218</v>
      </c>
      <c r="BM377" s="45">
        <v>-0.11056050910754803</v>
      </c>
      <c r="BN377" s="45">
        <v>-6.1521146436744154E-2</v>
      </c>
      <c r="BO377" s="45">
        <v>2.1201299370168366E-4</v>
      </c>
      <c r="BP377" s="45">
        <v>3.396865208263649E-2</v>
      </c>
      <c r="BQ377" s="45">
        <v>-9.9531943170377113E-2</v>
      </c>
      <c r="BR377" s="45">
        <v>-3.6888290991088798E-2</v>
      </c>
      <c r="BS377" s="45">
        <v>2.0578257992064038E-2</v>
      </c>
      <c r="BT377" s="45">
        <v>-2.3679670803903072E-2</v>
      </c>
      <c r="BU377" s="45">
        <v>-2.1985684844274329E-2</v>
      </c>
      <c r="BV377" s="45">
        <v>-0.1174725975307824</v>
      </c>
      <c r="BW377" s="45">
        <v>-5.1982727787147034E-2</v>
      </c>
      <c r="BX377" s="45">
        <v>-0.17627786710468166</v>
      </c>
      <c r="BY377" s="45">
        <v>7.3761404013301447E-4</v>
      </c>
      <c r="BZ377" s="45">
        <v>-3.4033908300789853E-2</v>
      </c>
      <c r="CA377" s="45">
        <v>3.7198012022768422E-2</v>
      </c>
      <c r="CB377" s="45">
        <v>2.7795308497419898E-2</v>
      </c>
      <c r="CC377" s="45">
        <v>-0.13778341812745826</v>
      </c>
      <c r="CD377" s="45">
        <v>7.1379045337697428E-2</v>
      </c>
      <c r="CE377" s="45">
        <v>-8.0590871314125349E-3</v>
      </c>
      <c r="CF377" s="45">
        <v>5.5060494196055368E-2</v>
      </c>
      <c r="CG377" s="45">
        <v>3.5018121574181382E-2</v>
      </c>
      <c r="CH377" s="45">
        <v>0.19337367190235474</v>
      </c>
      <c r="CI377" s="45">
        <v>-0.14676784424596187</v>
      </c>
      <c r="CJ377" s="45">
        <v>1.7984177448018439E-2</v>
      </c>
      <c r="CK377" s="45">
        <v>-1.8320694477107741E-2</v>
      </c>
      <c r="CL377" s="45">
        <v>9.9340399991863837E-2</v>
      </c>
      <c r="CM377" s="45">
        <v>-2.3394308779245799E-2</v>
      </c>
      <c r="CN377" s="45">
        <v>-0.13009765425122072</v>
      </c>
      <c r="CO377" s="45">
        <v>-0.19748925512390231</v>
      </c>
      <c r="CP377" s="45">
        <v>-2.2042626140249929E-2</v>
      </c>
      <c r="CQ377" s="45">
        <v>-3.769064497787028E-2</v>
      </c>
      <c r="CR377" s="45">
        <v>3.4979001249540023E-2</v>
      </c>
      <c r="CS377" s="45">
        <v>-1.1176823427869581E-2</v>
      </c>
      <c r="CT377" s="45">
        <v>-0.21263780449833175</v>
      </c>
      <c r="CU377" s="45">
        <v>-8.2007257112612392E-2</v>
      </c>
      <c r="CV377" s="45">
        <v>-3.2036287390038602E-2</v>
      </c>
      <c r="CW377" s="45">
        <v>1.9419813541511829E-2</v>
      </c>
      <c r="CX377" s="45">
        <v>-0.19494129261058535</v>
      </c>
      <c r="CY377" s="45">
        <v>2.5081268242339395E-2</v>
      </c>
      <c r="CZ377" s="45">
        <v>0.13907021493217459</v>
      </c>
      <c r="DA377" s="45">
        <v>4.3796839613029027E-2</v>
      </c>
      <c r="DB377" s="45">
        <v>-0.10043374789949416</v>
      </c>
      <c r="DC377" s="45">
        <v>-0.13867598868890624</v>
      </c>
      <c r="DD377" s="45">
        <v>0.13022362575884772</v>
      </c>
      <c r="DE377" s="45">
        <v>-4.9076021707129018E-3</v>
      </c>
      <c r="DF377" s="47"/>
      <c r="DG377" s="47"/>
      <c r="DH377" s="47"/>
      <c r="DI377" s="47"/>
      <c r="DJ377" s="47"/>
      <c r="DK377" s="47"/>
      <c r="DL377" s="47"/>
      <c r="DM377" s="47"/>
      <c r="DN377" s="47"/>
      <c r="DO377" s="47"/>
      <c r="DP377" s="47"/>
      <c r="DQ377" s="47"/>
      <c r="DR377" s="47"/>
      <c r="DS377" s="47"/>
      <c r="DT377" s="47"/>
      <c r="DU377" s="47"/>
      <c r="DV377" s="47"/>
      <c r="DW377" s="47"/>
      <c r="DX377" s="47"/>
      <c r="DY377" s="47"/>
      <c r="DZ377" s="47"/>
      <c r="EA377" s="47"/>
      <c r="EB377" s="47"/>
      <c r="EC377" s="47"/>
      <c r="ED377" s="47"/>
      <c r="EE377" s="47"/>
      <c r="EF377" s="47"/>
      <c r="EG377" s="47"/>
      <c r="EH377" s="47"/>
      <c r="EI377" s="47"/>
      <c r="EJ377" s="47"/>
      <c r="EK377" s="47"/>
      <c r="EL377" s="47"/>
      <c r="EM377" s="47"/>
      <c r="EN377" s="47"/>
      <c r="EO377" s="47"/>
      <c r="EP377" s="47"/>
      <c r="EQ377" s="47"/>
      <c r="ER377" s="47"/>
      <c r="ES377" s="47"/>
      <c r="ET377" s="47"/>
      <c r="EU377" s="47"/>
      <c r="EV377" s="47"/>
      <c r="EW377" s="47"/>
      <c r="EX377" s="47"/>
      <c r="EY377" s="47"/>
      <c r="EZ377" s="47"/>
      <c r="FA377" s="47"/>
      <c r="FB377" s="47"/>
      <c r="FC377" s="47"/>
      <c r="FD377" s="47"/>
      <c r="FE377" s="47"/>
      <c r="FF377" s="47"/>
      <c r="FG377" s="47"/>
      <c r="FH377" s="47"/>
      <c r="FI377" s="47"/>
      <c r="FJ377" s="47"/>
      <c r="FK377" s="47"/>
      <c r="FL377" s="47"/>
      <c r="FM377" s="47"/>
      <c r="FN377" s="47"/>
      <c r="FO377" s="47"/>
      <c r="FP377" s="47"/>
      <c r="FQ377" s="47"/>
      <c r="FR377" s="47"/>
      <c r="FS377" s="47"/>
      <c r="FT377" s="47"/>
      <c r="FU377" s="47"/>
      <c r="FV377" s="47"/>
      <c r="FW377" s="47"/>
      <c r="FX377" s="47"/>
      <c r="FY377" s="47"/>
      <c r="FZ377" s="47"/>
      <c r="GA377" s="47"/>
      <c r="GB377" s="47"/>
      <c r="GC377" s="47"/>
      <c r="GD377" s="47"/>
      <c r="GE377" s="47"/>
      <c r="GF377" s="47"/>
      <c r="GG377" s="47"/>
      <c r="GH377" s="47"/>
      <c r="GI377" s="47"/>
      <c r="GJ377" s="47"/>
      <c r="GK377" s="47"/>
      <c r="GL377" s="47"/>
      <c r="GM377" s="47"/>
      <c r="GN377" s="47"/>
      <c r="GO377" s="47"/>
      <c r="GP377" s="47"/>
      <c r="GQ377" s="47"/>
      <c r="GR377" s="47"/>
      <c r="GS377" s="47"/>
      <c r="GT377" s="47"/>
      <c r="GU377" s="47"/>
      <c r="GV377" s="47"/>
      <c r="GW377" s="47"/>
      <c r="GX377" s="47"/>
      <c r="GY377" s="47"/>
      <c r="GZ377" s="47"/>
      <c r="HA377" s="47"/>
      <c r="HB377" s="47"/>
      <c r="HC377" s="47"/>
      <c r="HD377" s="47"/>
      <c r="HE377" s="47"/>
      <c r="HF377" s="47"/>
      <c r="HG377" s="47"/>
      <c r="HH377" s="47"/>
      <c r="HI377" s="47"/>
      <c r="HJ377" s="47"/>
      <c r="HK377" s="47"/>
      <c r="HL377" s="47"/>
      <c r="HM377" s="47"/>
      <c r="HN377" s="47"/>
      <c r="HO377" s="47"/>
      <c r="HP377" s="47"/>
      <c r="HQ377" s="47"/>
      <c r="HR377" s="47"/>
      <c r="HS377" s="47"/>
      <c r="HT377" s="47"/>
      <c r="HU377" s="47"/>
      <c r="HV377" s="47"/>
      <c r="HW377" s="47"/>
      <c r="HX377" s="47"/>
      <c r="HY377" s="47"/>
      <c r="HZ377" s="47"/>
      <c r="IA377" s="47"/>
      <c r="IB377" s="47"/>
      <c r="IC377" s="47"/>
      <c r="ID377" s="47"/>
      <c r="IE377" s="47"/>
      <c r="IF377" s="47"/>
      <c r="IG377" s="47"/>
      <c r="IH377" s="47"/>
      <c r="II377" s="47"/>
      <c r="IJ377" s="47"/>
      <c r="IK377" s="47"/>
      <c r="IL377" s="47"/>
      <c r="IM377" s="47"/>
      <c r="IN377" s="47"/>
      <c r="IO377" s="47"/>
      <c r="IP377" s="47"/>
      <c r="IQ377" s="47"/>
      <c r="IR377" s="47"/>
      <c r="IS377" s="47"/>
      <c r="IT377" s="47"/>
      <c r="IU377" s="47"/>
      <c r="IV377" s="47"/>
      <c r="IW377" s="47"/>
      <c r="IX377" s="47"/>
      <c r="IY377" s="47"/>
      <c r="IZ377" s="47"/>
      <c r="JA377" s="47"/>
      <c r="JB377" s="47"/>
      <c r="JC377" s="47"/>
      <c r="JD377" s="47"/>
      <c r="JE377" s="47"/>
      <c r="JF377" s="47"/>
      <c r="JG377" s="47"/>
      <c r="JH377" s="47"/>
      <c r="JI377" s="47"/>
      <c r="JJ377" s="47"/>
      <c r="JK377" s="47"/>
      <c r="JL377" s="47"/>
      <c r="JM377" s="47"/>
      <c r="JN377" s="47"/>
      <c r="JO377" s="47"/>
      <c r="JP377" s="47"/>
      <c r="JQ377" s="47"/>
      <c r="JR377" s="47"/>
      <c r="JS377" s="47"/>
      <c r="JT377" s="47"/>
      <c r="JU377" s="47"/>
      <c r="JV377" s="47"/>
      <c r="JW377" s="47"/>
      <c r="JX377" s="47"/>
      <c r="JY377" s="47"/>
      <c r="JZ377" s="47"/>
      <c r="KA377" s="47"/>
      <c r="KB377" s="47"/>
      <c r="KC377" s="47"/>
      <c r="KD377" s="47"/>
      <c r="KE377" s="47"/>
      <c r="KF377" s="47"/>
      <c r="KG377" s="47"/>
      <c r="KH377" s="47"/>
      <c r="KI377" s="47"/>
      <c r="KJ377" s="47"/>
      <c r="KK377" s="47"/>
      <c r="KL377" s="47"/>
      <c r="KM377" s="47"/>
      <c r="KN377" s="47"/>
      <c r="KO377" s="47"/>
      <c r="KP377" s="47"/>
      <c r="KQ377" s="47"/>
      <c r="KR377" s="47"/>
      <c r="KS377" s="47"/>
      <c r="KT377" s="47"/>
      <c r="KU377" s="47"/>
      <c r="KV377" s="47"/>
      <c r="KW377" s="47"/>
      <c r="KX377" s="47"/>
      <c r="KY377" s="47"/>
      <c r="KZ377" s="47"/>
      <c r="LA377" s="47"/>
      <c r="LB377" s="47"/>
      <c r="LC377" s="47"/>
      <c r="LD377" s="47"/>
      <c r="LE377" s="47"/>
      <c r="LF377" s="47"/>
      <c r="LG377" s="47"/>
      <c r="LH377" s="47"/>
      <c r="LI377" s="47"/>
      <c r="LJ377" s="47"/>
      <c r="LK377" s="47"/>
      <c r="LL377" s="47"/>
      <c r="LM377" s="47"/>
      <c r="LN377" s="47"/>
      <c r="LO377" s="47"/>
      <c r="LP377" s="47"/>
      <c r="LQ377" s="47"/>
      <c r="LR377" s="47"/>
      <c r="LS377" s="47"/>
      <c r="LT377" s="47"/>
      <c r="LU377" s="47"/>
      <c r="LV377" s="47"/>
      <c r="LW377" s="47"/>
      <c r="LX377" s="47"/>
      <c r="LY377" s="47"/>
      <c r="LZ377" s="47"/>
      <c r="MA377" s="47"/>
      <c r="MB377" s="47"/>
      <c r="MC377" s="47"/>
      <c r="MD377" s="47"/>
      <c r="ME377" s="47"/>
      <c r="MF377" s="47"/>
      <c r="MG377" s="47"/>
      <c r="MH377" s="47"/>
      <c r="MI377" s="47"/>
      <c r="MJ377" s="47"/>
      <c r="MK377" s="47"/>
      <c r="ML377" s="47"/>
      <c r="MM377" s="47"/>
      <c r="MN377" s="47"/>
      <c r="MO377" s="47"/>
      <c r="MP377" s="47"/>
      <c r="MQ377" s="47"/>
      <c r="MR377" s="47"/>
      <c r="MS377" s="47"/>
      <c r="MT377" s="47"/>
      <c r="MU377" s="47"/>
      <c r="MV377" s="47"/>
      <c r="MW377" s="47"/>
      <c r="MX377" s="47"/>
      <c r="MY377" s="47"/>
      <c r="MZ377" s="47"/>
      <c r="NA377" s="47"/>
      <c r="NB377" s="47"/>
      <c r="NC377" s="47"/>
      <c r="ND377" s="47"/>
      <c r="NE377" s="47"/>
      <c r="NF377" s="47"/>
      <c r="NG377" s="47"/>
      <c r="NH377" s="47"/>
      <c r="NI377" s="47"/>
      <c r="NJ377" s="47"/>
      <c r="NK377" s="47"/>
      <c r="NL377" s="47"/>
      <c r="NM377" s="47"/>
      <c r="NN377" s="47"/>
      <c r="NO377" s="47"/>
      <c r="NP377" s="47"/>
      <c r="NQ377" s="47"/>
      <c r="NR377" s="47"/>
      <c r="NS377" s="47"/>
      <c r="NT377" s="47"/>
      <c r="NU377" s="47"/>
      <c r="NV377" s="47"/>
      <c r="NW377" s="47"/>
      <c r="NX377" s="47"/>
      <c r="NY377" s="47"/>
      <c r="NZ377" s="47"/>
      <c r="OA377" s="47"/>
      <c r="OB377" s="47"/>
      <c r="OC377" s="47"/>
      <c r="OD377" s="47"/>
      <c r="OE377" s="47"/>
      <c r="OF377" s="47"/>
      <c r="OG377" s="47"/>
      <c r="OH377" s="47"/>
      <c r="OI377" s="47"/>
      <c r="OJ377" s="47"/>
      <c r="OK377" s="47"/>
      <c r="OL377" s="47"/>
      <c r="OM377" s="47"/>
      <c r="ON377" s="47"/>
      <c r="OO377" s="47"/>
      <c r="OP377" s="47"/>
      <c r="OQ377" s="47"/>
      <c r="OR377" s="47"/>
      <c r="OS377" s="47"/>
      <c r="OT377" s="47"/>
      <c r="OU377" s="47"/>
      <c r="OV377" s="47"/>
      <c r="OW377" s="47"/>
      <c r="OX377" s="47"/>
      <c r="OY377" s="47"/>
      <c r="OZ377" s="47"/>
      <c r="PA377" s="47"/>
      <c r="PB377" s="47"/>
      <c r="PC377" s="47"/>
      <c r="PD377" s="47"/>
      <c r="PE377" s="47"/>
      <c r="PF377" s="47"/>
      <c r="PG377" s="47"/>
      <c r="PH377" s="47"/>
      <c r="PI377" s="47"/>
      <c r="PJ377" s="47"/>
      <c r="PK377" s="47"/>
      <c r="PL377" s="47"/>
      <c r="PM377" s="47"/>
      <c r="PN377" s="47"/>
      <c r="PO377" s="47"/>
      <c r="PP377" s="47"/>
      <c r="PQ377" s="47"/>
      <c r="PR377" s="47"/>
      <c r="PS377" s="47"/>
      <c r="PT377" s="47"/>
      <c r="PU377" s="47"/>
      <c r="PV377" s="47"/>
      <c r="PW377" s="47"/>
      <c r="PX377" s="47"/>
      <c r="PY377" s="47"/>
      <c r="PZ377" s="47"/>
      <c r="QA377" s="47"/>
      <c r="QB377" s="47"/>
      <c r="QC377" s="47"/>
      <c r="QD377" s="47"/>
      <c r="QE377" s="47"/>
      <c r="QF377" s="47"/>
      <c r="QG377" s="47"/>
      <c r="QH377" s="47"/>
      <c r="QI377" s="47"/>
      <c r="QJ377" s="47"/>
      <c r="QK377" s="47"/>
      <c r="QL377" s="47"/>
      <c r="QM377" s="47"/>
      <c r="QN377" s="47"/>
      <c r="QO377" s="47"/>
      <c r="QP377" s="47"/>
      <c r="QQ377" s="47"/>
      <c r="QR377" s="47"/>
      <c r="QS377" s="47"/>
      <c r="QT377" s="47"/>
      <c r="QU377" s="47"/>
      <c r="QV377" s="47"/>
      <c r="QW377" s="47"/>
      <c r="QX377" s="47"/>
      <c r="QY377" s="47"/>
      <c r="QZ377" s="47"/>
      <c r="RA377" s="47"/>
      <c r="RB377" s="47"/>
      <c r="RC377" s="47"/>
      <c r="RD377" s="47"/>
      <c r="RE377" s="47"/>
      <c r="RF377" s="47"/>
      <c r="RG377" s="47"/>
      <c r="RH377" s="47"/>
      <c r="RI377" s="47"/>
      <c r="RJ377" s="47"/>
      <c r="RK377" s="47"/>
      <c r="RL377" s="47"/>
      <c r="RM377" s="47"/>
      <c r="RN377" s="47"/>
      <c r="RO377" s="47"/>
      <c r="RP377" s="47"/>
      <c r="RQ377" s="47"/>
      <c r="RR377" s="47"/>
      <c r="RS377" s="47"/>
      <c r="RT377" s="47"/>
      <c r="RU377" s="47"/>
      <c r="RV377" s="47"/>
      <c r="RW377" s="47"/>
      <c r="RX377" s="47"/>
      <c r="RY377" s="47"/>
      <c r="RZ377" s="47"/>
      <c r="SA377" s="47"/>
      <c r="SB377" s="47"/>
      <c r="SC377" s="47"/>
      <c r="SD377" s="47"/>
      <c r="SE377" s="47"/>
      <c r="SF377" s="47"/>
      <c r="SG377" s="47"/>
      <c r="SH377" s="47"/>
      <c r="SI377" s="47"/>
      <c r="SJ377" s="47"/>
      <c r="SK377" s="47"/>
      <c r="SL377" s="47"/>
      <c r="SM377" s="47"/>
      <c r="SN377" s="47"/>
      <c r="SO377" s="47"/>
      <c r="SP377" s="47"/>
      <c r="SQ377" s="47"/>
      <c r="SR377" s="47"/>
      <c r="SS377" s="47"/>
      <c r="ST377" s="47"/>
      <c r="SU377" s="47"/>
      <c r="SV377" s="47"/>
      <c r="SW377" s="47"/>
      <c r="SX377" s="47"/>
      <c r="SY377" s="47"/>
      <c r="SZ377" s="47"/>
      <c r="TA377" s="47"/>
      <c r="TB377" s="47"/>
      <c r="TC377" s="47"/>
      <c r="TD377" s="47"/>
      <c r="TE377" s="47"/>
      <c r="TF377" s="47"/>
      <c r="TG377" s="47"/>
      <c r="TH377" s="47"/>
      <c r="TI377" s="47"/>
      <c r="TJ377" s="47"/>
      <c r="TK377" s="47"/>
      <c r="TL377" s="47"/>
      <c r="TM377" s="47"/>
      <c r="TN377" s="47"/>
      <c r="TO377" s="47"/>
      <c r="TP377" s="47"/>
      <c r="TQ377" s="47"/>
      <c r="TR377" s="47"/>
      <c r="TS377" s="47"/>
      <c r="TT377" s="47"/>
      <c r="TU377" s="47"/>
      <c r="TV377" s="47"/>
      <c r="TW377" s="47"/>
      <c r="TX377" s="47"/>
      <c r="TY377" s="47"/>
      <c r="TZ377" s="47"/>
      <c r="UA377" s="47"/>
      <c r="UB377" s="47"/>
      <c r="UC377" s="47"/>
      <c r="UD377" s="47"/>
      <c r="UE377" s="47"/>
      <c r="UF377" s="47"/>
      <c r="UG377" s="47"/>
      <c r="UH377" s="47"/>
      <c r="UI377" s="47"/>
      <c r="UJ377" s="47"/>
      <c r="UK377" s="47"/>
      <c r="UL377" s="47"/>
      <c r="UM377" s="47"/>
      <c r="UN377" s="47"/>
      <c r="UO377" s="47"/>
      <c r="UP377" s="47"/>
      <c r="UQ377" s="47"/>
      <c r="UR377" s="47"/>
      <c r="US377" s="47"/>
      <c r="UT377" s="47"/>
      <c r="UU377" s="47"/>
      <c r="UV377" s="47"/>
      <c r="UW377" s="47"/>
      <c r="UX377" s="47"/>
      <c r="UY377" s="47"/>
      <c r="UZ377" s="47"/>
      <c r="VA377" s="47"/>
      <c r="VB377" s="47"/>
      <c r="VC377" s="47"/>
      <c r="VD377" s="47"/>
      <c r="VE377" s="47"/>
      <c r="VF377" s="47"/>
      <c r="VG377" s="47"/>
      <c r="VH377" s="47"/>
      <c r="VI377" s="47"/>
      <c r="VJ377" s="47"/>
      <c r="VK377" s="47"/>
      <c r="VL377" s="47"/>
      <c r="VM377" s="47"/>
      <c r="VN377" s="47"/>
      <c r="VO377" s="47"/>
      <c r="VP377" s="47"/>
      <c r="VQ377" s="47"/>
      <c r="VR377" s="47"/>
      <c r="VS377" s="47"/>
      <c r="VT377" s="47"/>
      <c r="VU377" s="47"/>
      <c r="VV377" s="47"/>
      <c r="VW377" s="47"/>
      <c r="VX377" s="47"/>
      <c r="VY377" s="47"/>
      <c r="VZ377" s="47"/>
      <c r="WA377" s="47"/>
      <c r="WB377" s="47"/>
      <c r="WC377" s="47"/>
      <c r="WD377" s="47"/>
      <c r="WE377" s="47"/>
      <c r="WF377" s="47"/>
      <c r="WG377" s="47"/>
      <c r="WH377" s="47"/>
      <c r="WI377" s="47"/>
      <c r="WJ377" s="47"/>
      <c r="WK377" s="47"/>
      <c r="WL377" s="47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47"/>
      <c r="WX377" s="47"/>
      <c r="WY377" s="47"/>
      <c r="WZ377" s="47"/>
      <c r="XA377" s="47"/>
      <c r="XB377" s="47"/>
      <c r="XC377" s="47"/>
      <c r="XD377" s="47"/>
      <c r="XE377" s="47"/>
      <c r="XF377" s="47"/>
      <c r="XG377" s="47"/>
      <c r="XH377" s="47"/>
      <c r="XI377" s="47"/>
      <c r="XJ377" s="47"/>
      <c r="XK377" s="47"/>
      <c r="XL377" s="47"/>
      <c r="XM377" s="47"/>
      <c r="XN377" s="47"/>
      <c r="XO377" s="47"/>
      <c r="XP377" s="47"/>
      <c r="XQ377" s="47"/>
      <c r="XR377" s="47"/>
      <c r="XS377" s="47"/>
      <c r="XT377" s="47"/>
      <c r="XU377" s="47"/>
      <c r="XV377" s="47"/>
      <c r="XW377" s="47"/>
      <c r="XX377" s="47"/>
      <c r="XY377" s="47"/>
      <c r="XZ377" s="47"/>
      <c r="YA377" s="47"/>
      <c r="YB377" s="47"/>
      <c r="YC377" s="47"/>
      <c r="YD377" s="47"/>
      <c r="YE377" s="47"/>
      <c r="YF377" s="47"/>
      <c r="YG377" s="47"/>
      <c r="YH377" s="47"/>
      <c r="YI377" s="47"/>
      <c r="YJ377" s="47"/>
      <c r="YK377" s="47"/>
      <c r="YL377" s="47"/>
      <c r="YM377" s="47"/>
      <c r="YN377" s="47"/>
      <c r="YO377" s="47"/>
      <c r="YP377" s="47"/>
      <c r="YQ377" s="47"/>
      <c r="YR377" s="47"/>
      <c r="YS377" s="47"/>
      <c r="YT377" s="47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47"/>
      <c r="ZG377" s="47"/>
      <c r="ZH377" s="47"/>
      <c r="ZI377" s="47"/>
      <c r="ZJ377" s="47"/>
      <c r="ZK377" s="47"/>
      <c r="ZL377" s="47"/>
      <c r="ZM377" s="47"/>
      <c r="ZN377" s="47"/>
      <c r="ZO377" s="47"/>
      <c r="ZP377" s="47"/>
      <c r="ZQ377" s="47"/>
      <c r="ZR377" s="47"/>
      <c r="ZS377" s="47"/>
      <c r="ZT377" s="47"/>
      <c r="ZU377" s="47"/>
      <c r="ZV377" s="47"/>
      <c r="ZW377" s="47"/>
      <c r="ZX377" s="47"/>
      <c r="ZY377" s="47"/>
      <c r="ZZ377" s="47"/>
      <c r="AAA377" s="47"/>
      <c r="AAB377" s="47"/>
      <c r="AAC377" s="47"/>
      <c r="AAD377" s="47"/>
      <c r="AAE377" s="47"/>
      <c r="AAF377" s="47"/>
      <c r="AAG377" s="47"/>
      <c r="AAH377" s="47"/>
      <c r="AAI377" s="47"/>
      <c r="AAJ377" s="47"/>
      <c r="AAK377" s="47"/>
      <c r="AAL377" s="47"/>
      <c r="AAM377" s="47"/>
      <c r="AAN377" s="47"/>
      <c r="AAO377" s="47"/>
      <c r="AAP377" s="47"/>
      <c r="AAQ377" s="47"/>
      <c r="AAR377" s="47"/>
      <c r="AAS377" s="47"/>
      <c r="AAT377" s="47"/>
      <c r="AAU377" s="47"/>
      <c r="AAV377" s="47"/>
      <c r="AAW377" s="47"/>
      <c r="AAX377" s="47"/>
      <c r="AAY377" s="47"/>
      <c r="AAZ377" s="47"/>
      <c r="ABA377" s="47"/>
      <c r="ABB377" s="47"/>
      <c r="ABC377" s="47"/>
      <c r="ABD377" s="47"/>
      <c r="ABE377" s="47"/>
      <c r="ABF377" s="47"/>
      <c r="ABG377" s="47"/>
      <c r="ABH377" s="47"/>
      <c r="ABI377" s="47"/>
      <c r="ABJ377" s="47"/>
      <c r="ABK377" s="47"/>
      <c r="ABL377" s="47"/>
      <c r="ABM377" s="47"/>
      <c r="ABN377" s="47"/>
      <c r="ABO377" s="47"/>
      <c r="ABP377" s="47"/>
      <c r="ABQ377" s="47"/>
      <c r="ABR377" s="47"/>
      <c r="ABS377" s="47"/>
      <c r="ABT377" s="47"/>
      <c r="ABU377" s="47"/>
      <c r="ABV377" s="47"/>
      <c r="ABW377" s="47"/>
      <c r="ABX377" s="47"/>
      <c r="ABY377" s="47"/>
      <c r="ABZ377" s="47"/>
      <c r="ACA377" s="47"/>
      <c r="ACB377" s="47"/>
      <c r="ACC377" s="47"/>
      <c r="ACD377" s="47"/>
      <c r="ACE377" s="47"/>
      <c r="ACF377" s="47"/>
      <c r="ACG377" s="47"/>
      <c r="ACH377" s="47"/>
      <c r="ACI377" s="47"/>
      <c r="ACJ377" s="47"/>
      <c r="ACK377" s="47"/>
      <c r="ACL377" s="47"/>
      <c r="ACM377" s="47"/>
      <c r="ACN377" s="47"/>
      <c r="ACO377" s="47"/>
      <c r="ACP377" s="47"/>
      <c r="ACQ377" s="47"/>
      <c r="ACR377" s="47"/>
      <c r="ACS377" s="47"/>
      <c r="ACT377" s="47"/>
      <c r="ACU377" s="47"/>
      <c r="ACV377" s="47"/>
      <c r="ACW377" s="47"/>
      <c r="ACX377" s="47"/>
      <c r="ACY377" s="47"/>
      <c r="ACZ377" s="47"/>
      <c r="ADA377" s="47"/>
      <c r="ADB377" s="47"/>
      <c r="ADC377" s="47"/>
      <c r="ADD377" s="47"/>
      <c r="ADE377" s="47"/>
      <c r="ADF377" s="47"/>
      <c r="ADG377" s="47"/>
      <c r="ADH377" s="47"/>
      <c r="ADI377" s="47"/>
      <c r="ADJ377" s="47"/>
      <c r="ADK377" s="47"/>
      <c r="ADL377" s="47"/>
      <c r="ADM377" s="47"/>
      <c r="ADN377" s="47"/>
      <c r="ADO377" s="47"/>
      <c r="ADP377" s="47"/>
    </row>
    <row r="378" spans="3:796" x14ac:dyDescent="0.4">
      <c r="C378" s="66"/>
      <c r="D378" s="43">
        <f>(1/$D$5)*学習!N48</f>
        <v>0</v>
      </c>
      <c r="I378" s="67">
        <v>367</v>
      </c>
      <c r="J378" s="45">
        <v>-1.0115258432379468E-2</v>
      </c>
      <c r="K378" s="45">
        <v>0.14649629820931551</v>
      </c>
      <c r="L378" s="45">
        <v>0.1980600174202348</v>
      </c>
      <c r="M378" s="45">
        <v>1.5050818868499728E-2</v>
      </c>
      <c r="N378" s="45">
        <v>-2.7446704164366502E-2</v>
      </c>
      <c r="O378" s="45">
        <v>3.125793283063788E-2</v>
      </c>
      <c r="P378" s="45">
        <v>1.9963422481241853E-2</v>
      </c>
      <c r="Q378" s="45">
        <v>9.670916101944449E-2</v>
      </c>
      <c r="R378" s="45">
        <v>-2.0080202491006123E-2</v>
      </c>
      <c r="S378" s="45">
        <v>-7.5035301682472896E-2</v>
      </c>
      <c r="T378" s="45">
        <v>0.13810333818220383</v>
      </c>
      <c r="U378" s="45">
        <v>-5.6403080524878357E-2</v>
      </c>
      <c r="V378" s="45">
        <v>1.8559120371390982E-2</v>
      </c>
      <c r="W378" s="45">
        <v>-3.4679811903308405E-2</v>
      </c>
      <c r="X378" s="45">
        <v>0.15110242495083259</v>
      </c>
      <c r="Y378" s="45">
        <v>4.4560860368135127E-2</v>
      </c>
      <c r="Z378" s="45">
        <v>-0.15120799273721883</v>
      </c>
      <c r="AA378" s="45">
        <v>-5.9780617589603067E-3</v>
      </c>
      <c r="AB378" s="45">
        <v>-0.23657653179674634</v>
      </c>
      <c r="AC378" s="45">
        <v>-5.2299347862753712E-2</v>
      </c>
      <c r="AD378" s="45">
        <v>-1.1051234942553207E-2</v>
      </c>
      <c r="AE378" s="45">
        <v>-0.14219494191880816</v>
      </c>
      <c r="AF378" s="45">
        <v>-4.7773074770555805E-2</v>
      </c>
      <c r="AG378" s="45">
        <v>-9.0206830606384833E-2</v>
      </c>
      <c r="AH378" s="45">
        <v>-0.13773886727896617</v>
      </c>
      <c r="AI378" s="45">
        <v>-1.3808161108709412E-2</v>
      </c>
      <c r="AJ378" s="45">
        <v>-2.5351303038375571E-3</v>
      </c>
      <c r="AK378" s="45">
        <v>5.9942181753595308E-2</v>
      </c>
      <c r="AL378" s="45">
        <v>-4.7039535190166661E-2</v>
      </c>
      <c r="AM378" s="45">
        <v>-8.220369750682667E-2</v>
      </c>
      <c r="AN378" s="45">
        <v>-0.16753603106942097</v>
      </c>
      <c r="AO378" s="45">
        <v>-1.0554666831208684E-2</v>
      </c>
      <c r="AP378" s="45">
        <v>-7.8123911800514964E-2</v>
      </c>
      <c r="AQ378" s="45">
        <v>-4.5371822246681147E-2</v>
      </c>
      <c r="AR378" s="45">
        <v>-7.6319512895657707E-2</v>
      </c>
      <c r="AS378" s="45">
        <v>1.2304962219000992E-3</v>
      </c>
      <c r="AT378" s="45">
        <v>3.5186465126248664E-2</v>
      </c>
      <c r="AU378" s="45">
        <v>-0.20655454794528888</v>
      </c>
      <c r="AV378" s="45">
        <v>-4.7007933303044841E-2</v>
      </c>
      <c r="AW378" s="45">
        <v>-0.2723658325658016</v>
      </c>
      <c r="AX378" s="45">
        <v>-2.773206574450273E-2</v>
      </c>
      <c r="AY378" s="45">
        <v>0.15505627676266542</v>
      </c>
      <c r="AZ378" s="45">
        <v>-0.16124163352065821</v>
      </c>
      <c r="BA378" s="45">
        <v>9.3757164810345118E-3</v>
      </c>
      <c r="BB378" s="45">
        <v>-8.5500330600122618E-2</v>
      </c>
      <c r="BC378" s="45">
        <v>6.4801467359744472E-2</v>
      </c>
      <c r="BD378" s="45">
        <v>-0.19400854022256919</v>
      </c>
      <c r="BE378" s="45">
        <v>1.9886459051167104E-2</v>
      </c>
      <c r="BF378" s="45">
        <v>-0.16920835988538868</v>
      </c>
      <c r="BG378" s="45">
        <v>-4.040469098694479E-2</v>
      </c>
      <c r="BH378" s="45">
        <v>-5.740966675972254E-2</v>
      </c>
      <c r="BI378" s="45">
        <v>5.5498622710518718E-2</v>
      </c>
      <c r="BJ378" s="45">
        <v>1.6072079169287077E-3</v>
      </c>
      <c r="BK378" s="45">
        <v>0.13199233970803739</v>
      </c>
      <c r="BL378" s="45">
        <v>0.14974677738147557</v>
      </c>
      <c r="BM378" s="45">
        <v>6.6449381189092424E-2</v>
      </c>
      <c r="BN378" s="45">
        <v>-5.5186073583645787E-2</v>
      </c>
      <c r="BO378" s="45">
        <v>0.11092378086828672</v>
      </c>
      <c r="BP378" s="45">
        <v>-6.9467477880750306E-2</v>
      </c>
      <c r="BQ378" s="45">
        <v>2.8223954466358593E-2</v>
      </c>
      <c r="BR378" s="45">
        <v>5.1528195615612608E-2</v>
      </c>
      <c r="BS378" s="45">
        <v>-0.10874767885628023</v>
      </c>
      <c r="BT378" s="45">
        <v>-3.8409801650822244E-2</v>
      </c>
      <c r="BU378" s="45">
        <v>-8.0194661401019572E-3</v>
      </c>
      <c r="BV378" s="45">
        <v>-5.1859226542791334E-2</v>
      </c>
      <c r="BW378" s="45">
        <v>-0.1283109437599928</v>
      </c>
      <c r="BX378" s="45">
        <v>7.5514802362044151E-2</v>
      </c>
      <c r="BY378" s="45">
        <v>4.6281559064413884E-2</v>
      </c>
      <c r="BZ378" s="45">
        <v>1.2066383026570215E-3</v>
      </c>
      <c r="CA378" s="45">
        <v>-0.13290742755575319</v>
      </c>
      <c r="CB378" s="45">
        <v>1.0274906345411191E-2</v>
      </c>
      <c r="CC378" s="45">
        <v>0.11024410168917208</v>
      </c>
      <c r="CD378" s="45">
        <v>2.07733953369365E-2</v>
      </c>
      <c r="CE378" s="45">
        <v>-5.4400145292947339E-3</v>
      </c>
      <c r="CF378" s="45">
        <v>4.7071272474668276E-3</v>
      </c>
      <c r="CG378" s="45">
        <v>-1.6733941900526066E-2</v>
      </c>
      <c r="CH378" s="45">
        <v>-9.20949806881078E-2</v>
      </c>
      <c r="CI378" s="45">
        <v>4.8813495467611379E-2</v>
      </c>
      <c r="CJ378" s="45">
        <v>1.6015022842073727E-2</v>
      </c>
      <c r="CK378" s="45">
        <v>-1.3403394333166755E-2</v>
      </c>
      <c r="CL378" s="45">
        <v>-0.11106352564551233</v>
      </c>
      <c r="CM378" s="45">
        <v>-0.28720199733638069</v>
      </c>
      <c r="CN378" s="45">
        <v>-0.12269724024321955</v>
      </c>
      <c r="CO378" s="45">
        <v>-1.853222524786068E-3</v>
      </c>
      <c r="CP378" s="45">
        <v>-1.35235869711665E-2</v>
      </c>
      <c r="CQ378" s="45">
        <v>-0.17242922864599822</v>
      </c>
      <c r="CR378" s="45">
        <v>1.2972325515504885E-2</v>
      </c>
      <c r="CS378" s="45">
        <v>-3.24318274517129E-3</v>
      </c>
      <c r="CT378" s="45">
        <v>-3.7249558054722277E-2</v>
      </c>
      <c r="CU378" s="45">
        <v>-0.10656974238107327</v>
      </c>
      <c r="CV378" s="45">
        <v>-7.43769291827934E-2</v>
      </c>
      <c r="CW378" s="45">
        <v>-1.9632085793667077E-2</v>
      </c>
      <c r="CX378" s="45">
        <v>9.5000853261098708E-2</v>
      </c>
      <c r="CY378" s="45">
        <v>7.7160882609338018E-3</v>
      </c>
      <c r="CZ378" s="45">
        <v>6.2932565075563357E-2</v>
      </c>
      <c r="DA378" s="45">
        <v>-1.1934840344525329E-2</v>
      </c>
      <c r="DB378" s="45">
        <v>8.2093277770407865E-3</v>
      </c>
      <c r="DC378" s="45">
        <v>-0.14094591417092017</v>
      </c>
      <c r="DD378" s="45">
        <v>4.097580716850923E-2</v>
      </c>
      <c r="DE378" s="45">
        <v>-2.4214777477640614E-2</v>
      </c>
      <c r="DF378" s="47"/>
      <c r="DG378" s="47"/>
      <c r="DH378" s="47"/>
      <c r="DI378" s="47"/>
      <c r="DJ378" s="47"/>
      <c r="DK378" s="47"/>
      <c r="DL378" s="47"/>
      <c r="DM378" s="47"/>
      <c r="DN378" s="47"/>
      <c r="DO378" s="47"/>
      <c r="DP378" s="47"/>
      <c r="DQ378" s="47"/>
      <c r="DR378" s="47"/>
      <c r="DS378" s="47"/>
      <c r="DT378" s="47"/>
      <c r="DU378" s="47"/>
      <c r="DV378" s="47"/>
      <c r="DW378" s="47"/>
      <c r="DX378" s="47"/>
      <c r="DY378" s="47"/>
      <c r="DZ378" s="47"/>
      <c r="EA378" s="47"/>
      <c r="EB378" s="47"/>
      <c r="EC378" s="47"/>
      <c r="ED378" s="47"/>
      <c r="EE378" s="47"/>
      <c r="EF378" s="47"/>
      <c r="EG378" s="47"/>
      <c r="EH378" s="47"/>
      <c r="EI378" s="47"/>
      <c r="EJ378" s="47"/>
      <c r="EK378" s="47"/>
      <c r="EL378" s="47"/>
      <c r="EM378" s="47"/>
      <c r="EN378" s="47"/>
      <c r="EO378" s="47"/>
      <c r="EP378" s="47"/>
      <c r="EQ378" s="47"/>
      <c r="ER378" s="47"/>
      <c r="ES378" s="47"/>
      <c r="ET378" s="47"/>
      <c r="EU378" s="47"/>
      <c r="EV378" s="47"/>
      <c r="EW378" s="47"/>
      <c r="EX378" s="47"/>
      <c r="EY378" s="47"/>
      <c r="EZ378" s="47"/>
      <c r="FA378" s="47"/>
      <c r="FB378" s="47"/>
      <c r="FC378" s="47"/>
      <c r="FD378" s="47"/>
      <c r="FE378" s="47"/>
      <c r="FF378" s="47"/>
      <c r="FG378" s="47"/>
      <c r="FH378" s="47"/>
      <c r="FI378" s="47"/>
      <c r="FJ378" s="47"/>
      <c r="FK378" s="47"/>
      <c r="FL378" s="47"/>
      <c r="FM378" s="47"/>
      <c r="FN378" s="47"/>
      <c r="FO378" s="47"/>
      <c r="FP378" s="47"/>
      <c r="FQ378" s="47"/>
      <c r="FR378" s="47"/>
      <c r="FS378" s="47"/>
      <c r="FT378" s="47"/>
      <c r="FU378" s="47"/>
      <c r="FV378" s="47"/>
      <c r="FW378" s="47"/>
      <c r="FX378" s="47"/>
      <c r="FY378" s="47"/>
      <c r="FZ378" s="47"/>
      <c r="GA378" s="47"/>
      <c r="GB378" s="47"/>
      <c r="GC378" s="47"/>
      <c r="GD378" s="47"/>
      <c r="GE378" s="47"/>
      <c r="GF378" s="47"/>
      <c r="GG378" s="47"/>
      <c r="GH378" s="47"/>
      <c r="GI378" s="47"/>
      <c r="GJ378" s="47"/>
      <c r="GK378" s="47"/>
      <c r="GL378" s="47"/>
      <c r="GM378" s="47"/>
      <c r="GN378" s="47"/>
      <c r="GO378" s="47"/>
      <c r="GP378" s="47"/>
      <c r="GQ378" s="47"/>
      <c r="GR378" s="47"/>
      <c r="GS378" s="47"/>
      <c r="GT378" s="47"/>
      <c r="GU378" s="47"/>
      <c r="GV378" s="47"/>
      <c r="GW378" s="47"/>
      <c r="GX378" s="47"/>
      <c r="GY378" s="47"/>
      <c r="GZ378" s="47"/>
      <c r="HA378" s="47"/>
      <c r="HB378" s="47"/>
      <c r="HC378" s="47"/>
      <c r="HD378" s="47"/>
      <c r="HE378" s="47"/>
      <c r="HF378" s="47"/>
      <c r="HG378" s="47"/>
      <c r="HH378" s="47"/>
      <c r="HI378" s="47"/>
      <c r="HJ378" s="47"/>
      <c r="HK378" s="47"/>
      <c r="HL378" s="47"/>
      <c r="HM378" s="47"/>
      <c r="HN378" s="47"/>
      <c r="HO378" s="47"/>
      <c r="HP378" s="47"/>
      <c r="HQ378" s="47"/>
      <c r="HR378" s="47"/>
      <c r="HS378" s="47"/>
      <c r="HT378" s="47"/>
      <c r="HU378" s="47"/>
      <c r="HV378" s="47"/>
      <c r="HW378" s="47"/>
      <c r="HX378" s="47"/>
      <c r="HY378" s="47"/>
      <c r="HZ378" s="47"/>
      <c r="IA378" s="47"/>
      <c r="IB378" s="47"/>
      <c r="IC378" s="47"/>
      <c r="ID378" s="47"/>
      <c r="IE378" s="47"/>
      <c r="IF378" s="47"/>
      <c r="IG378" s="47"/>
      <c r="IH378" s="47"/>
      <c r="II378" s="47"/>
      <c r="IJ378" s="47"/>
      <c r="IK378" s="47"/>
      <c r="IL378" s="47"/>
      <c r="IM378" s="47"/>
      <c r="IN378" s="47"/>
      <c r="IO378" s="47"/>
      <c r="IP378" s="47"/>
      <c r="IQ378" s="47"/>
      <c r="IR378" s="47"/>
      <c r="IS378" s="47"/>
      <c r="IT378" s="47"/>
      <c r="IU378" s="47"/>
      <c r="IV378" s="47"/>
      <c r="IW378" s="47"/>
      <c r="IX378" s="47"/>
      <c r="IY378" s="47"/>
      <c r="IZ378" s="47"/>
      <c r="JA378" s="47"/>
      <c r="JB378" s="47"/>
      <c r="JC378" s="47"/>
      <c r="JD378" s="47"/>
      <c r="JE378" s="47"/>
      <c r="JF378" s="47"/>
      <c r="JG378" s="47"/>
      <c r="JH378" s="47"/>
      <c r="JI378" s="47"/>
      <c r="JJ378" s="47"/>
      <c r="JK378" s="47"/>
      <c r="JL378" s="47"/>
      <c r="JM378" s="47"/>
      <c r="JN378" s="47"/>
      <c r="JO378" s="47"/>
      <c r="JP378" s="47"/>
      <c r="JQ378" s="47"/>
      <c r="JR378" s="47"/>
      <c r="JS378" s="47"/>
      <c r="JT378" s="47"/>
      <c r="JU378" s="47"/>
      <c r="JV378" s="47"/>
      <c r="JW378" s="47"/>
      <c r="JX378" s="47"/>
      <c r="JY378" s="47"/>
      <c r="JZ378" s="47"/>
      <c r="KA378" s="47"/>
      <c r="KB378" s="47"/>
      <c r="KC378" s="47"/>
      <c r="KD378" s="47"/>
      <c r="KE378" s="47"/>
      <c r="KF378" s="47"/>
      <c r="KG378" s="47"/>
      <c r="KH378" s="47"/>
      <c r="KI378" s="47"/>
      <c r="KJ378" s="47"/>
      <c r="KK378" s="47"/>
      <c r="KL378" s="47"/>
      <c r="KM378" s="47"/>
      <c r="KN378" s="47"/>
      <c r="KO378" s="47"/>
      <c r="KP378" s="47"/>
      <c r="KQ378" s="47"/>
      <c r="KR378" s="47"/>
      <c r="KS378" s="47"/>
      <c r="KT378" s="47"/>
      <c r="KU378" s="47"/>
      <c r="KV378" s="47"/>
      <c r="KW378" s="47"/>
      <c r="KX378" s="47"/>
      <c r="KY378" s="47"/>
      <c r="KZ378" s="47"/>
      <c r="LA378" s="47"/>
      <c r="LB378" s="47"/>
      <c r="LC378" s="47"/>
      <c r="LD378" s="47"/>
      <c r="LE378" s="47"/>
      <c r="LF378" s="47"/>
      <c r="LG378" s="47"/>
      <c r="LH378" s="47"/>
      <c r="LI378" s="47"/>
      <c r="LJ378" s="47"/>
      <c r="LK378" s="47"/>
      <c r="LL378" s="47"/>
      <c r="LM378" s="47"/>
      <c r="LN378" s="47"/>
      <c r="LO378" s="47"/>
      <c r="LP378" s="47"/>
      <c r="LQ378" s="47"/>
      <c r="LR378" s="47"/>
      <c r="LS378" s="47"/>
      <c r="LT378" s="47"/>
      <c r="LU378" s="47"/>
      <c r="LV378" s="47"/>
      <c r="LW378" s="47"/>
      <c r="LX378" s="47"/>
      <c r="LY378" s="47"/>
      <c r="LZ378" s="47"/>
      <c r="MA378" s="47"/>
      <c r="MB378" s="47"/>
      <c r="MC378" s="47"/>
      <c r="MD378" s="47"/>
      <c r="ME378" s="47"/>
      <c r="MF378" s="47"/>
      <c r="MG378" s="47"/>
      <c r="MH378" s="47"/>
      <c r="MI378" s="47"/>
      <c r="MJ378" s="47"/>
      <c r="MK378" s="47"/>
      <c r="ML378" s="47"/>
      <c r="MM378" s="47"/>
      <c r="MN378" s="47"/>
      <c r="MO378" s="47"/>
      <c r="MP378" s="47"/>
      <c r="MQ378" s="47"/>
      <c r="MR378" s="47"/>
      <c r="MS378" s="47"/>
      <c r="MT378" s="47"/>
      <c r="MU378" s="47"/>
      <c r="MV378" s="47"/>
      <c r="MW378" s="47"/>
      <c r="MX378" s="47"/>
      <c r="MY378" s="47"/>
      <c r="MZ378" s="47"/>
      <c r="NA378" s="47"/>
      <c r="NB378" s="47"/>
      <c r="NC378" s="47"/>
      <c r="ND378" s="47"/>
      <c r="NE378" s="47"/>
      <c r="NF378" s="47"/>
      <c r="NG378" s="47"/>
      <c r="NH378" s="47"/>
      <c r="NI378" s="47"/>
      <c r="NJ378" s="47"/>
      <c r="NK378" s="47"/>
      <c r="NL378" s="47"/>
      <c r="NM378" s="47"/>
      <c r="NN378" s="47"/>
      <c r="NO378" s="47"/>
      <c r="NP378" s="47"/>
      <c r="NQ378" s="47"/>
      <c r="NR378" s="47"/>
      <c r="NS378" s="47"/>
      <c r="NT378" s="47"/>
      <c r="NU378" s="47"/>
      <c r="NV378" s="47"/>
      <c r="NW378" s="47"/>
      <c r="NX378" s="47"/>
      <c r="NY378" s="47"/>
      <c r="NZ378" s="47"/>
      <c r="OA378" s="47"/>
      <c r="OB378" s="47"/>
      <c r="OC378" s="47"/>
      <c r="OD378" s="47"/>
      <c r="OE378" s="47"/>
      <c r="OF378" s="47"/>
      <c r="OG378" s="47"/>
      <c r="OH378" s="47"/>
      <c r="OI378" s="47"/>
      <c r="OJ378" s="47"/>
      <c r="OK378" s="47"/>
      <c r="OL378" s="47"/>
      <c r="OM378" s="47"/>
      <c r="ON378" s="47"/>
      <c r="OO378" s="47"/>
      <c r="OP378" s="47"/>
      <c r="OQ378" s="47"/>
      <c r="OR378" s="47"/>
      <c r="OS378" s="47"/>
      <c r="OT378" s="47"/>
      <c r="OU378" s="47"/>
      <c r="OV378" s="47"/>
      <c r="OW378" s="47"/>
      <c r="OX378" s="47"/>
      <c r="OY378" s="47"/>
      <c r="OZ378" s="47"/>
      <c r="PA378" s="47"/>
      <c r="PB378" s="47"/>
      <c r="PC378" s="47"/>
      <c r="PD378" s="47"/>
      <c r="PE378" s="47"/>
      <c r="PF378" s="47"/>
      <c r="PG378" s="47"/>
      <c r="PH378" s="47"/>
      <c r="PI378" s="47"/>
      <c r="PJ378" s="47"/>
      <c r="PK378" s="47"/>
      <c r="PL378" s="47"/>
      <c r="PM378" s="47"/>
      <c r="PN378" s="47"/>
      <c r="PO378" s="47"/>
      <c r="PP378" s="47"/>
      <c r="PQ378" s="47"/>
      <c r="PR378" s="47"/>
      <c r="PS378" s="47"/>
      <c r="PT378" s="47"/>
      <c r="PU378" s="47"/>
      <c r="PV378" s="47"/>
      <c r="PW378" s="47"/>
      <c r="PX378" s="47"/>
      <c r="PY378" s="47"/>
      <c r="PZ378" s="47"/>
      <c r="QA378" s="47"/>
      <c r="QB378" s="47"/>
      <c r="QC378" s="47"/>
      <c r="QD378" s="47"/>
      <c r="QE378" s="47"/>
      <c r="QF378" s="47"/>
      <c r="QG378" s="47"/>
      <c r="QH378" s="47"/>
      <c r="QI378" s="47"/>
      <c r="QJ378" s="47"/>
      <c r="QK378" s="47"/>
      <c r="QL378" s="47"/>
      <c r="QM378" s="47"/>
      <c r="QN378" s="47"/>
      <c r="QO378" s="47"/>
      <c r="QP378" s="47"/>
      <c r="QQ378" s="47"/>
      <c r="QR378" s="47"/>
      <c r="QS378" s="47"/>
      <c r="QT378" s="47"/>
      <c r="QU378" s="47"/>
      <c r="QV378" s="47"/>
      <c r="QW378" s="47"/>
      <c r="QX378" s="47"/>
      <c r="QY378" s="47"/>
      <c r="QZ378" s="47"/>
      <c r="RA378" s="47"/>
      <c r="RB378" s="47"/>
      <c r="RC378" s="47"/>
      <c r="RD378" s="47"/>
      <c r="RE378" s="47"/>
      <c r="RF378" s="47"/>
      <c r="RG378" s="47"/>
      <c r="RH378" s="47"/>
      <c r="RI378" s="47"/>
      <c r="RJ378" s="47"/>
      <c r="RK378" s="47"/>
      <c r="RL378" s="47"/>
      <c r="RM378" s="47"/>
      <c r="RN378" s="47"/>
      <c r="RO378" s="47"/>
      <c r="RP378" s="47"/>
      <c r="RQ378" s="47"/>
      <c r="RR378" s="47"/>
      <c r="RS378" s="47"/>
      <c r="RT378" s="47"/>
      <c r="RU378" s="47"/>
      <c r="RV378" s="47"/>
      <c r="RW378" s="47"/>
      <c r="RX378" s="47"/>
      <c r="RY378" s="47"/>
      <c r="RZ378" s="47"/>
      <c r="SA378" s="47"/>
      <c r="SB378" s="47"/>
      <c r="SC378" s="47"/>
      <c r="SD378" s="47"/>
      <c r="SE378" s="47"/>
      <c r="SF378" s="47"/>
      <c r="SG378" s="47"/>
      <c r="SH378" s="47"/>
      <c r="SI378" s="47"/>
      <c r="SJ378" s="47"/>
      <c r="SK378" s="47"/>
      <c r="SL378" s="47"/>
      <c r="SM378" s="47"/>
      <c r="SN378" s="47"/>
      <c r="SO378" s="47"/>
      <c r="SP378" s="47"/>
      <c r="SQ378" s="47"/>
      <c r="SR378" s="47"/>
      <c r="SS378" s="47"/>
      <c r="ST378" s="47"/>
      <c r="SU378" s="47"/>
      <c r="SV378" s="47"/>
      <c r="SW378" s="47"/>
      <c r="SX378" s="47"/>
      <c r="SY378" s="47"/>
      <c r="SZ378" s="47"/>
      <c r="TA378" s="47"/>
      <c r="TB378" s="47"/>
      <c r="TC378" s="47"/>
      <c r="TD378" s="47"/>
      <c r="TE378" s="47"/>
      <c r="TF378" s="47"/>
      <c r="TG378" s="47"/>
      <c r="TH378" s="47"/>
      <c r="TI378" s="47"/>
      <c r="TJ378" s="47"/>
      <c r="TK378" s="47"/>
      <c r="TL378" s="47"/>
      <c r="TM378" s="47"/>
      <c r="TN378" s="47"/>
      <c r="TO378" s="47"/>
      <c r="TP378" s="47"/>
      <c r="TQ378" s="47"/>
      <c r="TR378" s="47"/>
      <c r="TS378" s="47"/>
      <c r="TT378" s="47"/>
      <c r="TU378" s="47"/>
      <c r="TV378" s="47"/>
      <c r="TW378" s="47"/>
      <c r="TX378" s="47"/>
      <c r="TY378" s="47"/>
      <c r="TZ378" s="47"/>
      <c r="UA378" s="47"/>
      <c r="UB378" s="47"/>
      <c r="UC378" s="47"/>
      <c r="UD378" s="47"/>
      <c r="UE378" s="47"/>
      <c r="UF378" s="47"/>
      <c r="UG378" s="47"/>
      <c r="UH378" s="47"/>
      <c r="UI378" s="47"/>
      <c r="UJ378" s="47"/>
      <c r="UK378" s="47"/>
      <c r="UL378" s="47"/>
      <c r="UM378" s="47"/>
      <c r="UN378" s="47"/>
      <c r="UO378" s="47"/>
      <c r="UP378" s="47"/>
      <c r="UQ378" s="47"/>
      <c r="UR378" s="47"/>
      <c r="US378" s="47"/>
      <c r="UT378" s="47"/>
      <c r="UU378" s="47"/>
      <c r="UV378" s="47"/>
      <c r="UW378" s="47"/>
      <c r="UX378" s="47"/>
      <c r="UY378" s="47"/>
      <c r="UZ378" s="47"/>
      <c r="VA378" s="47"/>
      <c r="VB378" s="47"/>
      <c r="VC378" s="47"/>
      <c r="VD378" s="47"/>
      <c r="VE378" s="47"/>
      <c r="VF378" s="47"/>
      <c r="VG378" s="47"/>
      <c r="VH378" s="47"/>
      <c r="VI378" s="47"/>
      <c r="VJ378" s="47"/>
      <c r="VK378" s="47"/>
      <c r="VL378" s="47"/>
      <c r="VM378" s="47"/>
      <c r="VN378" s="47"/>
      <c r="VO378" s="47"/>
      <c r="VP378" s="47"/>
      <c r="VQ378" s="47"/>
      <c r="VR378" s="47"/>
      <c r="VS378" s="47"/>
      <c r="VT378" s="47"/>
      <c r="VU378" s="47"/>
      <c r="VV378" s="47"/>
      <c r="VW378" s="47"/>
      <c r="VX378" s="47"/>
      <c r="VY378" s="47"/>
      <c r="VZ378" s="47"/>
      <c r="WA378" s="47"/>
      <c r="WB378" s="47"/>
      <c r="WC378" s="47"/>
      <c r="WD378" s="47"/>
      <c r="WE378" s="47"/>
      <c r="WF378" s="47"/>
      <c r="WG378" s="47"/>
      <c r="WH378" s="47"/>
      <c r="WI378" s="47"/>
      <c r="WJ378" s="47"/>
      <c r="WK378" s="47"/>
      <c r="WL378" s="47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47"/>
      <c r="WX378" s="47"/>
      <c r="WY378" s="47"/>
      <c r="WZ378" s="47"/>
      <c r="XA378" s="47"/>
      <c r="XB378" s="47"/>
      <c r="XC378" s="47"/>
      <c r="XD378" s="47"/>
      <c r="XE378" s="47"/>
      <c r="XF378" s="47"/>
      <c r="XG378" s="47"/>
      <c r="XH378" s="47"/>
      <c r="XI378" s="47"/>
      <c r="XJ378" s="47"/>
      <c r="XK378" s="47"/>
      <c r="XL378" s="47"/>
      <c r="XM378" s="47"/>
      <c r="XN378" s="47"/>
      <c r="XO378" s="47"/>
      <c r="XP378" s="47"/>
      <c r="XQ378" s="47"/>
      <c r="XR378" s="47"/>
      <c r="XS378" s="47"/>
      <c r="XT378" s="47"/>
      <c r="XU378" s="47"/>
      <c r="XV378" s="47"/>
      <c r="XW378" s="47"/>
      <c r="XX378" s="47"/>
      <c r="XY378" s="47"/>
      <c r="XZ378" s="47"/>
      <c r="YA378" s="47"/>
      <c r="YB378" s="47"/>
      <c r="YC378" s="47"/>
      <c r="YD378" s="47"/>
      <c r="YE378" s="47"/>
      <c r="YF378" s="47"/>
      <c r="YG378" s="47"/>
      <c r="YH378" s="47"/>
      <c r="YI378" s="47"/>
      <c r="YJ378" s="47"/>
      <c r="YK378" s="47"/>
      <c r="YL378" s="47"/>
      <c r="YM378" s="47"/>
      <c r="YN378" s="47"/>
      <c r="YO378" s="47"/>
      <c r="YP378" s="47"/>
      <c r="YQ378" s="47"/>
      <c r="YR378" s="47"/>
      <c r="YS378" s="47"/>
      <c r="YT378" s="47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47"/>
      <c r="ZG378" s="47"/>
      <c r="ZH378" s="47"/>
      <c r="ZI378" s="47"/>
      <c r="ZJ378" s="47"/>
      <c r="ZK378" s="47"/>
      <c r="ZL378" s="47"/>
      <c r="ZM378" s="47"/>
      <c r="ZN378" s="47"/>
      <c r="ZO378" s="47"/>
      <c r="ZP378" s="47"/>
      <c r="ZQ378" s="47"/>
      <c r="ZR378" s="47"/>
      <c r="ZS378" s="47"/>
      <c r="ZT378" s="47"/>
      <c r="ZU378" s="47"/>
      <c r="ZV378" s="47"/>
      <c r="ZW378" s="47"/>
      <c r="ZX378" s="47"/>
      <c r="ZY378" s="47"/>
      <c r="ZZ378" s="47"/>
      <c r="AAA378" s="47"/>
      <c r="AAB378" s="47"/>
      <c r="AAC378" s="47"/>
      <c r="AAD378" s="47"/>
      <c r="AAE378" s="47"/>
      <c r="AAF378" s="47"/>
      <c r="AAG378" s="47"/>
      <c r="AAH378" s="47"/>
      <c r="AAI378" s="47"/>
      <c r="AAJ378" s="47"/>
      <c r="AAK378" s="47"/>
      <c r="AAL378" s="47"/>
      <c r="AAM378" s="47"/>
      <c r="AAN378" s="47"/>
      <c r="AAO378" s="47"/>
      <c r="AAP378" s="47"/>
      <c r="AAQ378" s="47"/>
      <c r="AAR378" s="47"/>
      <c r="AAS378" s="47"/>
      <c r="AAT378" s="47"/>
      <c r="AAU378" s="47"/>
      <c r="AAV378" s="47"/>
      <c r="AAW378" s="47"/>
      <c r="AAX378" s="47"/>
      <c r="AAY378" s="47"/>
      <c r="AAZ378" s="47"/>
      <c r="ABA378" s="47"/>
      <c r="ABB378" s="47"/>
      <c r="ABC378" s="47"/>
      <c r="ABD378" s="47"/>
      <c r="ABE378" s="47"/>
      <c r="ABF378" s="47"/>
      <c r="ABG378" s="47"/>
      <c r="ABH378" s="47"/>
      <c r="ABI378" s="47"/>
      <c r="ABJ378" s="47"/>
      <c r="ABK378" s="47"/>
      <c r="ABL378" s="47"/>
      <c r="ABM378" s="47"/>
      <c r="ABN378" s="47"/>
      <c r="ABO378" s="47"/>
      <c r="ABP378" s="47"/>
      <c r="ABQ378" s="47"/>
      <c r="ABR378" s="47"/>
      <c r="ABS378" s="47"/>
      <c r="ABT378" s="47"/>
      <c r="ABU378" s="47"/>
      <c r="ABV378" s="47"/>
      <c r="ABW378" s="47"/>
      <c r="ABX378" s="47"/>
      <c r="ABY378" s="47"/>
      <c r="ABZ378" s="47"/>
      <c r="ACA378" s="47"/>
      <c r="ACB378" s="47"/>
      <c r="ACC378" s="47"/>
      <c r="ACD378" s="47"/>
      <c r="ACE378" s="47"/>
      <c r="ACF378" s="47"/>
      <c r="ACG378" s="47"/>
      <c r="ACH378" s="47"/>
      <c r="ACI378" s="47"/>
      <c r="ACJ378" s="47"/>
      <c r="ACK378" s="47"/>
      <c r="ACL378" s="47"/>
      <c r="ACM378" s="47"/>
      <c r="ACN378" s="47"/>
      <c r="ACO378" s="47"/>
      <c r="ACP378" s="47"/>
      <c r="ACQ378" s="47"/>
      <c r="ACR378" s="47"/>
      <c r="ACS378" s="47"/>
      <c r="ACT378" s="47"/>
      <c r="ACU378" s="47"/>
      <c r="ACV378" s="47"/>
      <c r="ACW378" s="47"/>
      <c r="ACX378" s="47"/>
      <c r="ACY378" s="47"/>
      <c r="ACZ378" s="47"/>
      <c r="ADA378" s="47"/>
      <c r="ADB378" s="47"/>
      <c r="ADC378" s="47"/>
      <c r="ADD378" s="47"/>
      <c r="ADE378" s="47"/>
      <c r="ADF378" s="47"/>
      <c r="ADG378" s="47"/>
      <c r="ADH378" s="47"/>
      <c r="ADI378" s="47"/>
      <c r="ADJ378" s="47"/>
      <c r="ADK378" s="47"/>
      <c r="ADL378" s="47"/>
      <c r="ADM378" s="47"/>
      <c r="ADN378" s="47"/>
      <c r="ADO378" s="47"/>
      <c r="ADP378" s="47"/>
    </row>
    <row r="379" spans="3:796" x14ac:dyDescent="0.4">
      <c r="C379" s="66"/>
      <c r="D379" s="43">
        <f>(1/$D$5)*学習!N49</f>
        <v>0</v>
      </c>
      <c r="I379" s="67">
        <v>368</v>
      </c>
      <c r="J379" s="45">
        <v>-6.6966424245147649E-2</v>
      </c>
      <c r="K379" s="45">
        <v>0.17019696396637829</v>
      </c>
      <c r="L379" s="45">
        <v>6.1083340307116256E-2</v>
      </c>
      <c r="M379" s="45">
        <v>7.8792386401747958E-4</v>
      </c>
      <c r="N379" s="45">
        <v>-6.391554372891621E-2</v>
      </c>
      <c r="O379" s="45">
        <v>-5.3029733631322983E-2</v>
      </c>
      <c r="P379" s="45">
        <v>-0.11250855911688896</v>
      </c>
      <c r="Q379" s="45">
        <v>-8.6649899457002327E-2</v>
      </c>
      <c r="R379" s="45">
        <v>4.2983446258239341E-2</v>
      </c>
      <c r="S379" s="45">
        <v>-0.11244324176926673</v>
      </c>
      <c r="T379" s="45">
        <v>4.3146690906329471E-2</v>
      </c>
      <c r="U379" s="45">
        <v>0.18631691027557873</v>
      </c>
      <c r="V379" s="45">
        <v>-0.16194983062788798</v>
      </c>
      <c r="W379" s="45">
        <v>-0.13522910835496416</v>
      </c>
      <c r="X379" s="45">
        <v>-7.3669369641811436E-2</v>
      </c>
      <c r="Y379" s="45">
        <v>0.21825951244477082</v>
      </c>
      <c r="Z379" s="45">
        <v>0.12842367985924699</v>
      </c>
      <c r="AA379" s="45">
        <v>0.12481020816082547</v>
      </c>
      <c r="AB379" s="45">
        <v>-0.12206647990647919</v>
      </c>
      <c r="AC379" s="45">
        <v>-4.5383286687438372E-2</v>
      </c>
      <c r="AD379" s="45">
        <v>-2.2733485907920018E-2</v>
      </c>
      <c r="AE379" s="45">
        <v>4.6282361254972794E-2</v>
      </c>
      <c r="AF379" s="45">
        <v>3.2627302165604385E-4</v>
      </c>
      <c r="AG379" s="45">
        <v>-4.3543588990023516E-2</v>
      </c>
      <c r="AH379" s="45">
        <v>9.3662209129862159E-3</v>
      </c>
      <c r="AI379" s="45">
        <v>-0.19723227027622692</v>
      </c>
      <c r="AJ379" s="45">
        <v>-2.2633146845512632E-2</v>
      </c>
      <c r="AK379" s="45">
        <v>7.5729546406210824E-2</v>
      </c>
      <c r="AL379" s="45">
        <v>6.7930404652475268E-2</v>
      </c>
      <c r="AM379" s="45">
        <v>3.0491863425707241E-2</v>
      </c>
      <c r="AN379" s="45">
        <v>-0.1343997035360501</v>
      </c>
      <c r="AO379" s="45">
        <v>-9.7189944981774731E-2</v>
      </c>
      <c r="AP379" s="45">
        <v>-0.18414851194108098</v>
      </c>
      <c r="AQ379" s="45">
        <v>6.3938320552799554E-3</v>
      </c>
      <c r="AR379" s="45">
        <v>5.0900108958791838E-4</v>
      </c>
      <c r="AS379" s="45">
        <v>7.3028047733541143E-2</v>
      </c>
      <c r="AT379" s="45">
        <v>-0.11548942661071945</v>
      </c>
      <c r="AU379" s="45">
        <v>-2.3482533007031417E-2</v>
      </c>
      <c r="AV379" s="45">
        <v>-0.17333325014618772</v>
      </c>
      <c r="AW379" s="45">
        <v>-6.9140186998682338E-2</v>
      </c>
      <c r="AX379" s="45">
        <v>-1.1328799300493885E-2</v>
      </c>
      <c r="AY379" s="45">
        <v>-0.10595571972611481</v>
      </c>
      <c r="AZ379" s="45">
        <v>7.3331144486366642E-2</v>
      </c>
      <c r="BA379" s="45">
        <v>-3.1983046425575319E-2</v>
      </c>
      <c r="BB379" s="45">
        <v>-0.14509427889393836</v>
      </c>
      <c r="BC379" s="45">
        <v>6.8001160997003762E-2</v>
      </c>
      <c r="BD379" s="45">
        <v>1.8765774422828511E-2</v>
      </c>
      <c r="BE379" s="45">
        <v>8.5527476538204472E-2</v>
      </c>
      <c r="BF379" s="45">
        <v>-0.11544730661457454</v>
      </c>
      <c r="BG379" s="45">
        <v>7.6573400528519936E-2</v>
      </c>
      <c r="BH379" s="45">
        <v>0.1097625039559042</v>
      </c>
      <c r="BI379" s="45">
        <v>0.10844927424856364</v>
      </c>
      <c r="BJ379" s="45">
        <v>-0.19697834651729665</v>
      </c>
      <c r="BK379" s="45">
        <v>2.1473119941173718E-2</v>
      </c>
      <c r="BL379" s="45">
        <v>5.1320764793461753E-2</v>
      </c>
      <c r="BM379" s="45">
        <v>-7.7446929009173548E-2</v>
      </c>
      <c r="BN379" s="45">
        <v>-2.0165276818963553E-2</v>
      </c>
      <c r="BO379" s="45">
        <v>-9.5183325125364777E-3</v>
      </c>
      <c r="BP379" s="45">
        <v>4.2965937694180743E-2</v>
      </c>
      <c r="BQ379" s="45">
        <v>-7.638096183303697E-2</v>
      </c>
      <c r="BR379" s="45">
        <v>-3.843712355645422E-3</v>
      </c>
      <c r="BS379" s="45">
        <v>-0.10383194657832143</v>
      </c>
      <c r="BT379" s="45">
        <v>5.7418660329129276E-2</v>
      </c>
      <c r="BU379" s="45">
        <v>0.23487600308699091</v>
      </c>
      <c r="BV379" s="45">
        <v>6.3703496226323889E-2</v>
      </c>
      <c r="BW379" s="45">
        <v>-0.13535509559199366</v>
      </c>
      <c r="BX379" s="45">
        <v>8.0168483850874481E-2</v>
      </c>
      <c r="BY379" s="45">
        <v>-4.1648235394785654E-2</v>
      </c>
      <c r="BZ379" s="45">
        <v>-5.5740448012237043E-2</v>
      </c>
      <c r="CA379" s="45">
        <v>-4.54063502565141E-2</v>
      </c>
      <c r="CB379" s="45">
        <v>-0.14633618446219396</v>
      </c>
      <c r="CC379" s="45">
        <v>-7.1010854324924322E-2</v>
      </c>
      <c r="CD379" s="45">
        <v>-6.1668067821528727E-2</v>
      </c>
      <c r="CE379" s="45">
        <v>0.12759124161824695</v>
      </c>
      <c r="CF379" s="45">
        <v>0.19272582920013831</v>
      </c>
      <c r="CG379" s="45">
        <v>8.428679701858019E-2</v>
      </c>
      <c r="CH379" s="45">
        <v>-4.3636977485585975E-2</v>
      </c>
      <c r="CI379" s="45">
        <v>-7.7621306034451359E-2</v>
      </c>
      <c r="CJ379" s="45">
        <v>-6.7262997483216763E-2</v>
      </c>
      <c r="CK379" s="45">
        <v>0.14012339932989118</v>
      </c>
      <c r="CL379" s="45">
        <v>-0.11334561551584099</v>
      </c>
      <c r="CM379" s="45">
        <v>-8.0466142263786553E-2</v>
      </c>
      <c r="CN379" s="45">
        <v>4.8545419421812404E-2</v>
      </c>
      <c r="CO379" s="45">
        <v>-1.274389121506761E-2</v>
      </c>
      <c r="CP379" s="45">
        <v>2.9476725946959912E-2</v>
      </c>
      <c r="CQ379" s="45">
        <v>-9.4239928480128313E-2</v>
      </c>
      <c r="CR379" s="45">
        <v>4.7459154154249894E-2</v>
      </c>
      <c r="CS379" s="45">
        <v>-7.5232167857242335E-2</v>
      </c>
      <c r="CT379" s="45">
        <v>5.5483018136065425E-2</v>
      </c>
      <c r="CU379" s="45">
        <v>5.5909319768743061E-2</v>
      </c>
      <c r="CV379" s="45">
        <v>3.8195139695934785E-2</v>
      </c>
      <c r="CW379" s="45">
        <v>0.2025061903234617</v>
      </c>
      <c r="CX379" s="45">
        <v>0.1007395519058161</v>
      </c>
      <c r="CY379" s="45">
        <v>3.4690762656747337E-2</v>
      </c>
      <c r="CZ379" s="45">
        <v>-0.1695030971134254</v>
      </c>
      <c r="DA379" s="45">
        <v>-0.11398790590244023</v>
      </c>
      <c r="DB379" s="45">
        <v>-2.6542575390454952E-2</v>
      </c>
      <c r="DC379" s="45">
        <v>0.17368115237120849</v>
      </c>
      <c r="DD379" s="45">
        <v>-4.4727404467438725E-2</v>
      </c>
      <c r="DE379" s="45">
        <v>-8.0841299099313438E-2</v>
      </c>
      <c r="DF379" s="47"/>
      <c r="DG379" s="47"/>
      <c r="DH379" s="47"/>
      <c r="DI379" s="47"/>
      <c r="DJ379" s="47"/>
      <c r="DK379" s="47"/>
      <c r="DL379" s="47"/>
      <c r="DM379" s="47"/>
      <c r="DN379" s="47"/>
      <c r="DO379" s="47"/>
      <c r="DP379" s="47"/>
      <c r="DQ379" s="47"/>
      <c r="DR379" s="47"/>
      <c r="DS379" s="47"/>
      <c r="DT379" s="47"/>
      <c r="DU379" s="47"/>
      <c r="DV379" s="47"/>
      <c r="DW379" s="47"/>
      <c r="DX379" s="47"/>
      <c r="DY379" s="47"/>
      <c r="DZ379" s="47"/>
      <c r="EA379" s="47"/>
      <c r="EB379" s="47"/>
      <c r="EC379" s="47"/>
      <c r="ED379" s="47"/>
      <c r="EE379" s="47"/>
      <c r="EF379" s="47"/>
      <c r="EG379" s="47"/>
      <c r="EH379" s="47"/>
      <c r="EI379" s="47"/>
      <c r="EJ379" s="47"/>
      <c r="EK379" s="47"/>
      <c r="EL379" s="47"/>
      <c r="EM379" s="47"/>
      <c r="EN379" s="47"/>
      <c r="EO379" s="47"/>
      <c r="EP379" s="47"/>
      <c r="EQ379" s="47"/>
      <c r="ER379" s="47"/>
      <c r="ES379" s="47"/>
      <c r="ET379" s="47"/>
      <c r="EU379" s="47"/>
      <c r="EV379" s="47"/>
      <c r="EW379" s="47"/>
      <c r="EX379" s="47"/>
      <c r="EY379" s="47"/>
      <c r="EZ379" s="47"/>
      <c r="FA379" s="47"/>
      <c r="FB379" s="47"/>
      <c r="FC379" s="47"/>
      <c r="FD379" s="47"/>
      <c r="FE379" s="47"/>
      <c r="FF379" s="47"/>
      <c r="FG379" s="47"/>
      <c r="FH379" s="47"/>
      <c r="FI379" s="47"/>
      <c r="FJ379" s="47"/>
      <c r="FK379" s="47"/>
      <c r="FL379" s="47"/>
      <c r="FM379" s="47"/>
      <c r="FN379" s="47"/>
      <c r="FO379" s="47"/>
      <c r="FP379" s="47"/>
      <c r="FQ379" s="47"/>
      <c r="FR379" s="47"/>
      <c r="FS379" s="47"/>
      <c r="FT379" s="47"/>
      <c r="FU379" s="47"/>
      <c r="FV379" s="47"/>
      <c r="FW379" s="47"/>
      <c r="FX379" s="47"/>
      <c r="FY379" s="47"/>
      <c r="FZ379" s="47"/>
      <c r="GA379" s="47"/>
      <c r="GB379" s="47"/>
      <c r="GC379" s="47"/>
      <c r="GD379" s="47"/>
      <c r="GE379" s="47"/>
      <c r="GF379" s="47"/>
      <c r="GG379" s="47"/>
      <c r="GH379" s="47"/>
      <c r="GI379" s="47"/>
      <c r="GJ379" s="47"/>
      <c r="GK379" s="47"/>
      <c r="GL379" s="47"/>
      <c r="GM379" s="47"/>
      <c r="GN379" s="47"/>
      <c r="GO379" s="47"/>
      <c r="GP379" s="47"/>
      <c r="GQ379" s="47"/>
      <c r="GR379" s="47"/>
      <c r="GS379" s="47"/>
      <c r="GT379" s="47"/>
      <c r="GU379" s="47"/>
      <c r="GV379" s="47"/>
      <c r="GW379" s="47"/>
      <c r="GX379" s="47"/>
      <c r="GY379" s="47"/>
      <c r="GZ379" s="47"/>
      <c r="HA379" s="47"/>
      <c r="HB379" s="47"/>
      <c r="HC379" s="47"/>
      <c r="HD379" s="47"/>
      <c r="HE379" s="47"/>
      <c r="HF379" s="47"/>
      <c r="HG379" s="47"/>
      <c r="HH379" s="47"/>
      <c r="HI379" s="47"/>
      <c r="HJ379" s="47"/>
      <c r="HK379" s="47"/>
      <c r="HL379" s="47"/>
      <c r="HM379" s="47"/>
      <c r="HN379" s="47"/>
      <c r="HO379" s="47"/>
      <c r="HP379" s="47"/>
      <c r="HQ379" s="47"/>
      <c r="HR379" s="47"/>
      <c r="HS379" s="47"/>
      <c r="HT379" s="47"/>
      <c r="HU379" s="47"/>
      <c r="HV379" s="47"/>
      <c r="HW379" s="47"/>
      <c r="HX379" s="47"/>
      <c r="HY379" s="47"/>
      <c r="HZ379" s="47"/>
      <c r="IA379" s="47"/>
      <c r="IB379" s="47"/>
      <c r="IC379" s="47"/>
      <c r="ID379" s="47"/>
      <c r="IE379" s="47"/>
      <c r="IF379" s="47"/>
      <c r="IG379" s="47"/>
      <c r="IH379" s="47"/>
      <c r="II379" s="47"/>
      <c r="IJ379" s="47"/>
      <c r="IK379" s="47"/>
      <c r="IL379" s="47"/>
      <c r="IM379" s="47"/>
      <c r="IN379" s="47"/>
      <c r="IO379" s="47"/>
      <c r="IP379" s="47"/>
      <c r="IQ379" s="47"/>
      <c r="IR379" s="47"/>
      <c r="IS379" s="47"/>
      <c r="IT379" s="47"/>
      <c r="IU379" s="47"/>
      <c r="IV379" s="47"/>
      <c r="IW379" s="47"/>
      <c r="IX379" s="47"/>
      <c r="IY379" s="47"/>
      <c r="IZ379" s="47"/>
      <c r="JA379" s="47"/>
      <c r="JB379" s="47"/>
      <c r="JC379" s="47"/>
      <c r="JD379" s="47"/>
      <c r="JE379" s="47"/>
      <c r="JF379" s="47"/>
      <c r="JG379" s="47"/>
      <c r="JH379" s="47"/>
      <c r="JI379" s="47"/>
      <c r="JJ379" s="47"/>
      <c r="JK379" s="47"/>
      <c r="JL379" s="47"/>
      <c r="JM379" s="47"/>
      <c r="JN379" s="47"/>
      <c r="JO379" s="47"/>
      <c r="JP379" s="47"/>
      <c r="JQ379" s="47"/>
      <c r="JR379" s="47"/>
      <c r="JS379" s="47"/>
      <c r="JT379" s="47"/>
      <c r="JU379" s="47"/>
      <c r="JV379" s="47"/>
      <c r="JW379" s="47"/>
      <c r="JX379" s="47"/>
      <c r="JY379" s="47"/>
      <c r="JZ379" s="47"/>
      <c r="KA379" s="47"/>
      <c r="KB379" s="47"/>
      <c r="KC379" s="47"/>
      <c r="KD379" s="47"/>
      <c r="KE379" s="47"/>
      <c r="KF379" s="47"/>
      <c r="KG379" s="47"/>
      <c r="KH379" s="47"/>
      <c r="KI379" s="47"/>
      <c r="KJ379" s="47"/>
      <c r="KK379" s="47"/>
      <c r="KL379" s="47"/>
      <c r="KM379" s="47"/>
      <c r="KN379" s="47"/>
      <c r="KO379" s="47"/>
      <c r="KP379" s="47"/>
      <c r="KQ379" s="47"/>
      <c r="KR379" s="47"/>
      <c r="KS379" s="47"/>
      <c r="KT379" s="47"/>
      <c r="KU379" s="47"/>
      <c r="KV379" s="47"/>
      <c r="KW379" s="47"/>
      <c r="KX379" s="47"/>
      <c r="KY379" s="47"/>
      <c r="KZ379" s="47"/>
      <c r="LA379" s="47"/>
      <c r="LB379" s="47"/>
      <c r="LC379" s="47"/>
      <c r="LD379" s="47"/>
      <c r="LE379" s="47"/>
      <c r="LF379" s="47"/>
      <c r="LG379" s="47"/>
      <c r="LH379" s="47"/>
      <c r="LI379" s="47"/>
      <c r="LJ379" s="47"/>
      <c r="LK379" s="47"/>
      <c r="LL379" s="47"/>
      <c r="LM379" s="47"/>
      <c r="LN379" s="47"/>
      <c r="LO379" s="47"/>
      <c r="LP379" s="47"/>
      <c r="LQ379" s="47"/>
      <c r="LR379" s="47"/>
      <c r="LS379" s="47"/>
      <c r="LT379" s="47"/>
      <c r="LU379" s="47"/>
      <c r="LV379" s="47"/>
      <c r="LW379" s="47"/>
      <c r="LX379" s="47"/>
      <c r="LY379" s="47"/>
      <c r="LZ379" s="47"/>
      <c r="MA379" s="47"/>
      <c r="MB379" s="47"/>
      <c r="MC379" s="47"/>
      <c r="MD379" s="47"/>
      <c r="ME379" s="47"/>
      <c r="MF379" s="47"/>
      <c r="MG379" s="47"/>
      <c r="MH379" s="47"/>
      <c r="MI379" s="47"/>
      <c r="MJ379" s="47"/>
      <c r="MK379" s="47"/>
      <c r="ML379" s="47"/>
      <c r="MM379" s="47"/>
      <c r="MN379" s="47"/>
      <c r="MO379" s="47"/>
      <c r="MP379" s="47"/>
      <c r="MQ379" s="47"/>
      <c r="MR379" s="47"/>
      <c r="MS379" s="47"/>
      <c r="MT379" s="47"/>
      <c r="MU379" s="47"/>
      <c r="MV379" s="47"/>
      <c r="MW379" s="47"/>
      <c r="MX379" s="47"/>
      <c r="MY379" s="47"/>
      <c r="MZ379" s="47"/>
      <c r="NA379" s="47"/>
      <c r="NB379" s="47"/>
      <c r="NC379" s="47"/>
      <c r="ND379" s="47"/>
      <c r="NE379" s="47"/>
      <c r="NF379" s="47"/>
      <c r="NG379" s="47"/>
      <c r="NH379" s="47"/>
      <c r="NI379" s="47"/>
      <c r="NJ379" s="47"/>
      <c r="NK379" s="47"/>
      <c r="NL379" s="47"/>
      <c r="NM379" s="47"/>
      <c r="NN379" s="47"/>
      <c r="NO379" s="47"/>
      <c r="NP379" s="47"/>
      <c r="NQ379" s="47"/>
      <c r="NR379" s="47"/>
      <c r="NS379" s="47"/>
      <c r="NT379" s="47"/>
      <c r="NU379" s="47"/>
      <c r="NV379" s="47"/>
      <c r="NW379" s="47"/>
      <c r="NX379" s="47"/>
      <c r="NY379" s="47"/>
      <c r="NZ379" s="47"/>
      <c r="OA379" s="47"/>
      <c r="OB379" s="47"/>
      <c r="OC379" s="47"/>
      <c r="OD379" s="47"/>
      <c r="OE379" s="47"/>
      <c r="OF379" s="47"/>
      <c r="OG379" s="47"/>
      <c r="OH379" s="47"/>
      <c r="OI379" s="47"/>
      <c r="OJ379" s="47"/>
      <c r="OK379" s="47"/>
      <c r="OL379" s="47"/>
      <c r="OM379" s="47"/>
      <c r="ON379" s="47"/>
      <c r="OO379" s="47"/>
      <c r="OP379" s="47"/>
      <c r="OQ379" s="47"/>
      <c r="OR379" s="47"/>
      <c r="OS379" s="47"/>
      <c r="OT379" s="47"/>
      <c r="OU379" s="47"/>
      <c r="OV379" s="47"/>
      <c r="OW379" s="47"/>
      <c r="OX379" s="47"/>
      <c r="OY379" s="47"/>
      <c r="OZ379" s="47"/>
      <c r="PA379" s="47"/>
      <c r="PB379" s="47"/>
      <c r="PC379" s="47"/>
      <c r="PD379" s="47"/>
      <c r="PE379" s="47"/>
      <c r="PF379" s="47"/>
      <c r="PG379" s="47"/>
      <c r="PH379" s="47"/>
      <c r="PI379" s="47"/>
      <c r="PJ379" s="47"/>
      <c r="PK379" s="47"/>
      <c r="PL379" s="47"/>
      <c r="PM379" s="47"/>
      <c r="PN379" s="47"/>
      <c r="PO379" s="47"/>
      <c r="PP379" s="47"/>
      <c r="PQ379" s="47"/>
      <c r="PR379" s="47"/>
      <c r="PS379" s="47"/>
      <c r="PT379" s="47"/>
      <c r="PU379" s="47"/>
      <c r="PV379" s="47"/>
      <c r="PW379" s="47"/>
      <c r="PX379" s="47"/>
      <c r="PY379" s="47"/>
      <c r="PZ379" s="47"/>
      <c r="QA379" s="47"/>
      <c r="QB379" s="47"/>
      <c r="QC379" s="47"/>
      <c r="QD379" s="47"/>
      <c r="QE379" s="47"/>
      <c r="QF379" s="47"/>
      <c r="QG379" s="47"/>
      <c r="QH379" s="47"/>
      <c r="QI379" s="47"/>
      <c r="QJ379" s="47"/>
      <c r="QK379" s="47"/>
      <c r="QL379" s="47"/>
      <c r="QM379" s="47"/>
      <c r="QN379" s="47"/>
      <c r="QO379" s="47"/>
      <c r="QP379" s="47"/>
      <c r="QQ379" s="47"/>
      <c r="QR379" s="47"/>
      <c r="QS379" s="47"/>
      <c r="QT379" s="47"/>
      <c r="QU379" s="47"/>
      <c r="QV379" s="47"/>
      <c r="QW379" s="47"/>
      <c r="QX379" s="47"/>
      <c r="QY379" s="47"/>
      <c r="QZ379" s="47"/>
      <c r="RA379" s="47"/>
      <c r="RB379" s="47"/>
      <c r="RC379" s="47"/>
      <c r="RD379" s="47"/>
      <c r="RE379" s="47"/>
      <c r="RF379" s="47"/>
      <c r="RG379" s="47"/>
      <c r="RH379" s="47"/>
      <c r="RI379" s="47"/>
      <c r="RJ379" s="47"/>
      <c r="RK379" s="47"/>
      <c r="RL379" s="47"/>
      <c r="RM379" s="47"/>
      <c r="RN379" s="47"/>
      <c r="RO379" s="47"/>
      <c r="RP379" s="47"/>
      <c r="RQ379" s="47"/>
      <c r="RR379" s="47"/>
      <c r="RS379" s="47"/>
      <c r="RT379" s="47"/>
      <c r="RU379" s="47"/>
      <c r="RV379" s="47"/>
      <c r="RW379" s="47"/>
      <c r="RX379" s="47"/>
      <c r="RY379" s="47"/>
      <c r="RZ379" s="47"/>
      <c r="SA379" s="47"/>
      <c r="SB379" s="47"/>
      <c r="SC379" s="47"/>
      <c r="SD379" s="47"/>
      <c r="SE379" s="47"/>
      <c r="SF379" s="47"/>
      <c r="SG379" s="47"/>
      <c r="SH379" s="47"/>
      <c r="SI379" s="47"/>
      <c r="SJ379" s="47"/>
      <c r="SK379" s="47"/>
      <c r="SL379" s="47"/>
      <c r="SM379" s="47"/>
      <c r="SN379" s="47"/>
      <c r="SO379" s="47"/>
      <c r="SP379" s="47"/>
      <c r="SQ379" s="47"/>
      <c r="SR379" s="47"/>
      <c r="SS379" s="47"/>
      <c r="ST379" s="47"/>
      <c r="SU379" s="47"/>
      <c r="SV379" s="47"/>
      <c r="SW379" s="47"/>
      <c r="SX379" s="47"/>
      <c r="SY379" s="47"/>
      <c r="SZ379" s="47"/>
      <c r="TA379" s="47"/>
      <c r="TB379" s="47"/>
      <c r="TC379" s="47"/>
      <c r="TD379" s="47"/>
      <c r="TE379" s="47"/>
      <c r="TF379" s="47"/>
      <c r="TG379" s="47"/>
      <c r="TH379" s="47"/>
      <c r="TI379" s="47"/>
      <c r="TJ379" s="47"/>
      <c r="TK379" s="47"/>
      <c r="TL379" s="47"/>
      <c r="TM379" s="47"/>
      <c r="TN379" s="47"/>
      <c r="TO379" s="47"/>
      <c r="TP379" s="47"/>
      <c r="TQ379" s="47"/>
      <c r="TR379" s="47"/>
      <c r="TS379" s="47"/>
      <c r="TT379" s="47"/>
      <c r="TU379" s="47"/>
      <c r="TV379" s="47"/>
      <c r="TW379" s="47"/>
      <c r="TX379" s="47"/>
      <c r="TY379" s="47"/>
      <c r="TZ379" s="47"/>
      <c r="UA379" s="47"/>
      <c r="UB379" s="47"/>
      <c r="UC379" s="47"/>
      <c r="UD379" s="47"/>
      <c r="UE379" s="47"/>
      <c r="UF379" s="47"/>
      <c r="UG379" s="47"/>
      <c r="UH379" s="47"/>
      <c r="UI379" s="47"/>
      <c r="UJ379" s="47"/>
      <c r="UK379" s="47"/>
      <c r="UL379" s="47"/>
      <c r="UM379" s="47"/>
      <c r="UN379" s="47"/>
      <c r="UO379" s="47"/>
      <c r="UP379" s="47"/>
      <c r="UQ379" s="47"/>
      <c r="UR379" s="47"/>
      <c r="US379" s="47"/>
      <c r="UT379" s="47"/>
      <c r="UU379" s="47"/>
      <c r="UV379" s="47"/>
      <c r="UW379" s="47"/>
      <c r="UX379" s="47"/>
      <c r="UY379" s="47"/>
      <c r="UZ379" s="47"/>
      <c r="VA379" s="47"/>
      <c r="VB379" s="47"/>
      <c r="VC379" s="47"/>
      <c r="VD379" s="47"/>
      <c r="VE379" s="47"/>
      <c r="VF379" s="47"/>
      <c r="VG379" s="47"/>
      <c r="VH379" s="47"/>
      <c r="VI379" s="47"/>
      <c r="VJ379" s="47"/>
      <c r="VK379" s="47"/>
      <c r="VL379" s="47"/>
      <c r="VM379" s="47"/>
      <c r="VN379" s="47"/>
      <c r="VO379" s="47"/>
      <c r="VP379" s="47"/>
      <c r="VQ379" s="47"/>
      <c r="VR379" s="47"/>
      <c r="VS379" s="47"/>
      <c r="VT379" s="47"/>
      <c r="VU379" s="47"/>
      <c r="VV379" s="47"/>
      <c r="VW379" s="47"/>
      <c r="VX379" s="47"/>
      <c r="VY379" s="47"/>
      <c r="VZ379" s="47"/>
      <c r="WA379" s="47"/>
      <c r="WB379" s="47"/>
      <c r="WC379" s="47"/>
      <c r="WD379" s="47"/>
      <c r="WE379" s="47"/>
      <c r="WF379" s="47"/>
      <c r="WG379" s="47"/>
      <c r="WH379" s="47"/>
      <c r="WI379" s="47"/>
      <c r="WJ379" s="47"/>
      <c r="WK379" s="47"/>
      <c r="WL379" s="47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47"/>
      <c r="WX379" s="47"/>
      <c r="WY379" s="47"/>
      <c r="WZ379" s="47"/>
      <c r="XA379" s="47"/>
      <c r="XB379" s="47"/>
      <c r="XC379" s="47"/>
      <c r="XD379" s="47"/>
      <c r="XE379" s="47"/>
      <c r="XF379" s="47"/>
      <c r="XG379" s="47"/>
      <c r="XH379" s="47"/>
      <c r="XI379" s="47"/>
      <c r="XJ379" s="47"/>
      <c r="XK379" s="47"/>
      <c r="XL379" s="47"/>
      <c r="XM379" s="47"/>
      <c r="XN379" s="47"/>
      <c r="XO379" s="47"/>
      <c r="XP379" s="47"/>
      <c r="XQ379" s="47"/>
      <c r="XR379" s="47"/>
      <c r="XS379" s="47"/>
      <c r="XT379" s="47"/>
      <c r="XU379" s="47"/>
      <c r="XV379" s="47"/>
      <c r="XW379" s="47"/>
      <c r="XX379" s="47"/>
      <c r="XY379" s="47"/>
      <c r="XZ379" s="47"/>
      <c r="YA379" s="47"/>
      <c r="YB379" s="47"/>
      <c r="YC379" s="47"/>
      <c r="YD379" s="47"/>
      <c r="YE379" s="47"/>
      <c r="YF379" s="47"/>
      <c r="YG379" s="47"/>
      <c r="YH379" s="47"/>
      <c r="YI379" s="47"/>
      <c r="YJ379" s="47"/>
      <c r="YK379" s="47"/>
      <c r="YL379" s="47"/>
      <c r="YM379" s="47"/>
      <c r="YN379" s="47"/>
      <c r="YO379" s="47"/>
      <c r="YP379" s="47"/>
      <c r="YQ379" s="47"/>
      <c r="YR379" s="47"/>
      <c r="YS379" s="47"/>
      <c r="YT379" s="47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47"/>
      <c r="ZG379" s="47"/>
      <c r="ZH379" s="47"/>
      <c r="ZI379" s="47"/>
      <c r="ZJ379" s="47"/>
      <c r="ZK379" s="47"/>
      <c r="ZL379" s="47"/>
      <c r="ZM379" s="47"/>
      <c r="ZN379" s="47"/>
      <c r="ZO379" s="47"/>
      <c r="ZP379" s="47"/>
      <c r="ZQ379" s="47"/>
      <c r="ZR379" s="47"/>
      <c r="ZS379" s="47"/>
      <c r="ZT379" s="47"/>
      <c r="ZU379" s="47"/>
      <c r="ZV379" s="47"/>
      <c r="ZW379" s="47"/>
      <c r="ZX379" s="47"/>
      <c r="ZY379" s="47"/>
      <c r="ZZ379" s="47"/>
      <c r="AAA379" s="47"/>
      <c r="AAB379" s="47"/>
      <c r="AAC379" s="47"/>
      <c r="AAD379" s="47"/>
      <c r="AAE379" s="47"/>
      <c r="AAF379" s="47"/>
      <c r="AAG379" s="47"/>
      <c r="AAH379" s="47"/>
      <c r="AAI379" s="47"/>
      <c r="AAJ379" s="47"/>
      <c r="AAK379" s="47"/>
      <c r="AAL379" s="47"/>
      <c r="AAM379" s="47"/>
      <c r="AAN379" s="47"/>
      <c r="AAO379" s="47"/>
      <c r="AAP379" s="47"/>
      <c r="AAQ379" s="47"/>
      <c r="AAR379" s="47"/>
      <c r="AAS379" s="47"/>
      <c r="AAT379" s="47"/>
      <c r="AAU379" s="47"/>
      <c r="AAV379" s="47"/>
      <c r="AAW379" s="47"/>
      <c r="AAX379" s="47"/>
      <c r="AAY379" s="47"/>
      <c r="AAZ379" s="47"/>
      <c r="ABA379" s="47"/>
      <c r="ABB379" s="47"/>
      <c r="ABC379" s="47"/>
      <c r="ABD379" s="47"/>
      <c r="ABE379" s="47"/>
      <c r="ABF379" s="47"/>
      <c r="ABG379" s="47"/>
      <c r="ABH379" s="47"/>
      <c r="ABI379" s="47"/>
      <c r="ABJ379" s="47"/>
      <c r="ABK379" s="47"/>
      <c r="ABL379" s="47"/>
      <c r="ABM379" s="47"/>
      <c r="ABN379" s="47"/>
      <c r="ABO379" s="47"/>
      <c r="ABP379" s="47"/>
      <c r="ABQ379" s="47"/>
      <c r="ABR379" s="47"/>
      <c r="ABS379" s="47"/>
      <c r="ABT379" s="47"/>
      <c r="ABU379" s="47"/>
      <c r="ABV379" s="47"/>
      <c r="ABW379" s="47"/>
      <c r="ABX379" s="47"/>
      <c r="ABY379" s="47"/>
      <c r="ABZ379" s="47"/>
      <c r="ACA379" s="47"/>
      <c r="ACB379" s="47"/>
      <c r="ACC379" s="47"/>
      <c r="ACD379" s="47"/>
      <c r="ACE379" s="47"/>
      <c r="ACF379" s="47"/>
      <c r="ACG379" s="47"/>
      <c r="ACH379" s="47"/>
      <c r="ACI379" s="47"/>
      <c r="ACJ379" s="47"/>
      <c r="ACK379" s="47"/>
      <c r="ACL379" s="47"/>
      <c r="ACM379" s="47"/>
      <c r="ACN379" s="47"/>
      <c r="ACO379" s="47"/>
      <c r="ACP379" s="47"/>
      <c r="ACQ379" s="47"/>
      <c r="ACR379" s="47"/>
      <c r="ACS379" s="47"/>
      <c r="ACT379" s="47"/>
      <c r="ACU379" s="47"/>
      <c r="ACV379" s="47"/>
      <c r="ACW379" s="47"/>
      <c r="ACX379" s="47"/>
      <c r="ACY379" s="47"/>
      <c r="ACZ379" s="47"/>
      <c r="ADA379" s="47"/>
      <c r="ADB379" s="47"/>
      <c r="ADC379" s="47"/>
      <c r="ADD379" s="47"/>
      <c r="ADE379" s="47"/>
      <c r="ADF379" s="47"/>
      <c r="ADG379" s="47"/>
      <c r="ADH379" s="47"/>
      <c r="ADI379" s="47"/>
      <c r="ADJ379" s="47"/>
      <c r="ADK379" s="47"/>
      <c r="ADL379" s="47"/>
      <c r="ADM379" s="47"/>
      <c r="ADN379" s="47"/>
      <c r="ADO379" s="47"/>
      <c r="ADP379" s="47"/>
    </row>
    <row r="380" spans="3:796" x14ac:dyDescent="0.4">
      <c r="C380" s="66"/>
      <c r="D380" s="43">
        <f>(1/$D$5)*学習!N50</f>
        <v>0</v>
      </c>
      <c r="I380" s="67">
        <v>369</v>
      </c>
      <c r="J380" s="45">
        <v>5.8747504913315367E-2</v>
      </c>
      <c r="K380" s="45">
        <v>-3.6646928549848024E-2</v>
      </c>
      <c r="L380" s="45">
        <v>-4.9401151469747884E-2</v>
      </c>
      <c r="M380" s="45">
        <v>-1.8049866444188368E-2</v>
      </c>
      <c r="N380" s="45">
        <v>5.2155092195642357E-2</v>
      </c>
      <c r="O380" s="45">
        <v>-0.14311776201772819</v>
      </c>
      <c r="P380" s="45">
        <v>0.10594076652580502</v>
      </c>
      <c r="Q380" s="45">
        <v>6.3007111447730725E-3</v>
      </c>
      <c r="R380" s="45">
        <v>1.638215710460434E-2</v>
      </c>
      <c r="S380" s="45">
        <v>-4.121792539593281E-2</v>
      </c>
      <c r="T380" s="45">
        <v>2.1857631008722962E-2</v>
      </c>
      <c r="U380" s="45">
        <v>6.7486939315348618E-2</v>
      </c>
      <c r="V380" s="45">
        <v>5.0938240390326038E-2</v>
      </c>
      <c r="W380" s="45">
        <v>2.7998439650259464E-2</v>
      </c>
      <c r="X380" s="45">
        <v>-6.5588010736460783E-2</v>
      </c>
      <c r="Y380" s="45">
        <v>-0.13487000095173829</v>
      </c>
      <c r="Z380" s="45">
        <v>-7.2284717796764555E-2</v>
      </c>
      <c r="AA380" s="45">
        <v>0.15461271838846538</v>
      </c>
      <c r="AB380" s="45">
        <v>1.7756063822211975E-2</v>
      </c>
      <c r="AC380" s="45">
        <v>-8.2720224134892967E-2</v>
      </c>
      <c r="AD380" s="45">
        <v>0.17389219124893621</v>
      </c>
      <c r="AE380" s="45">
        <v>8.6612667862256257E-2</v>
      </c>
      <c r="AF380" s="45">
        <v>-0.11596310280609146</v>
      </c>
      <c r="AG380" s="45">
        <v>-0.10931434986335957</v>
      </c>
      <c r="AH380" s="45">
        <v>1.6496382758730463E-3</v>
      </c>
      <c r="AI380" s="45">
        <v>-2.6843218335119778E-2</v>
      </c>
      <c r="AJ380" s="45">
        <v>1.5348311370078478E-2</v>
      </c>
      <c r="AK380" s="45">
        <v>0.13851503903009468</v>
      </c>
      <c r="AL380" s="45">
        <v>0.10150820472181012</v>
      </c>
      <c r="AM380" s="45">
        <v>0.10478361892821461</v>
      </c>
      <c r="AN380" s="45">
        <v>-9.7645909687388066E-2</v>
      </c>
      <c r="AO380" s="45">
        <v>2.6392358734020811E-2</v>
      </c>
      <c r="AP380" s="45">
        <v>-7.7167386268012061E-2</v>
      </c>
      <c r="AQ380" s="45">
        <v>-9.0580888965753822E-2</v>
      </c>
      <c r="AR380" s="45">
        <v>4.4497377228706052E-2</v>
      </c>
      <c r="AS380" s="45">
        <v>-7.551136142170495E-3</v>
      </c>
      <c r="AT380" s="45">
        <v>0.14385973441985878</v>
      </c>
      <c r="AU380" s="45">
        <v>-3.4051482573113197E-2</v>
      </c>
      <c r="AV380" s="45">
        <v>8.4644772516752731E-2</v>
      </c>
      <c r="AW380" s="45">
        <v>6.8185666944764259E-2</v>
      </c>
      <c r="AX380" s="45">
        <v>-2.61405586552853E-3</v>
      </c>
      <c r="AY380" s="45">
        <v>-2.1210891630658375E-2</v>
      </c>
      <c r="AZ380" s="45">
        <v>1.7562495604180266E-2</v>
      </c>
      <c r="BA380" s="45">
        <v>3.2448892787559198E-2</v>
      </c>
      <c r="BB380" s="45">
        <v>-3.608560762194065E-2</v>
      </c>
      <c r="BC380" s="45">
        <v>-7.4891967609433507E-2</v>
      </c>
      <c r="BD380" s="45">
        <v>0.1192427418873228</v>
      </c>
      <c r="BE380" s="45">
        <v>0.21999288028078215</v>
      </c>
      <c r="BF380" s="45">
        <v>0.21294936712963281</v>
      </c>
      <c r="BG380" s="45">
        <v>-0.19811781242724044</v>
      </c>
      <c r="BH380" s="45">
        <v>0.30450273564703262</v>
      </c>
      <c r="BI380" s="45">
        <v>-0.18009166597495627</v>
      </c>
      <c r="BJ380" s="45">
        <v>2.0580276522109708E-2</v>
      </c>
      <c r="BK380" s="45">
        <v>-0.17630417330707801</v>
      </c>
      <c r="BL380" s="45">
        <v>3.4658560209183967E-2</v>
      </c>
      <c r="BM380" s="45">
        <v>0.12050748922278627</v>
      </c>
      <c r="BN380" s="45">
        <v>-0.15522006035872765</v>
      </c>
      <c r="BO380" s="45">
        <v>-6.526727187898855E-2</v>
      </c>
      <c r="BP380" s="45">
        <v>-0.10912775254315321</v>
      </c>
      <c r="BQ380" s="45">
        <v>9.4490901690413215E-2</v>
      </c>
      <c r="BR380" s="45">
        <v>4.2281436632299961E-2</v>
      </c>
      <c r="BS380" s="45">
        <v>7.2002738948044709E-2</v>
      </c>
      <c r="BT380" s="45">
        <v>-9.1972423127183497E-2</v>
      </c>
      <c r="BU380" s="45">
        <v>-0.19860282947255659</v>
      </c>
      <c r="BV380" s="45">
        <v>3.3268511742896197E-2</v>
      </c>
      <c r="BW380" s="45">
        <v>0.16271786108636488</v>
      </c>
      <c r="BX380" s="45">
        <v>-4.8930455163576289E-2</v>
      </c>
      <c r="BY380" s="45">
        <v>-6.4733103600232156E-2</v>
      </c>
      <c r="BZ380" s="45">
        <v>9.9418590229283968E-2</v>
      </c>
      <c r="CA380" s="45">
        <v>6.7124534392745318E-3</v>
      </c>
      <c r="CB380" s="45">
        <v>0.11391227817950697</v>
      </c>
      <c r="CC380" s="45">
        <v>5.901200802651372E-2</v>
      </c>
      <c r="CD380" s="45">
        <v>8.0721361201738756E-2</v>
      </c>
      <c r="CE380" s="45">
        <v>8.5737982747472075E-2</v>
      </c>
      <c r="CF380" s="45">
        <v>-4.8261836500324416E-2</v>
      </c>
      <c r="CG380" s="45">
        <v>6.4411193857667096E-2</v>
      </c>
      <c r="CH380" s="45">
        <v>-1.3187175620966813E-2</v>
      </c>
      <c r="CI380" s="45">
        <v>0.20432676981335998</v>
      </c>
      <c r="CJ380" s="45">
        <v>-0.28986815042281439</v>
      </c>
      <c r="CK380" s="45">
        <v>8.0330698317952226E-2</v>
      </c>
      <c r="CL380" s="45">
        <v>-0.14562880166440823</v>
      </c>
      <c r="CM380" s="45">
        <v>-4.2950464902829673E-2</v>
      </c>
      <c r="CN380" s="45">
        <v>5.5683695393562542E-2</v>
      </c>
      <c r="CO380" s="45">
        <v>-1.9651149172974999E-2</v>
      </c>
      <c r="CP380" s="45">
        <v>-5.6584675007302049E-2</v>
      </c>
      <c r="CQ380" s="45">
        <v>9.5561181345293622E-2</v>
      </c>
      <c r="CR380" s="45">
        <v>-0.10002218038809006</v>
      </c>
      <c r="CS380" s="45">
        <v>-0.14072331542504557</v>
      </c>
      <c r="CT380" s="45">
        <v>-3.0165177555130141E-2</v>
      </c>
      <c r="CU380" s="45">
        <v>-1.5757233143166235E-2</v>
      </c>
      <c r="CV380" s="45">
        <v>3.1061404678698192E-2</v>
      </c>
      <c r="CW380" s="45">
        <v>-6.9821737719191729E-2</v>
      </c>
      <c r="CX380" s="45">
        <v>-0.1485788505034879</v>
      </c>
      <c r="CY380" s="45">
        <v>-2.3671784809038886E-2</v>
      </c>
      <c r="CZ380" s="45">
        <v>8.022122073042226E-2</v>
      </c>
      <c r="DA380" s="45">
        <v>-0.10414007273026993</v>
      </c>
      <c r="DB380" s="45">
        <v>4.328897733621951E-2</v>
      </c>
      <c r="DC380" s="45">
        <v>2.2446893771088345E-2</v>
      </c>
      <c r="DD380" s="45">
        <v>4.2292127803756914E-2</v>
      </c>
      <c r="DE380" s="45">
        <v>7.0587351020583125E-2</v>
      </c>
      <c r="DF380" s="47"/>
      <c r="DG380" s="47"/>
      <c r="DH380" s="47"/>
      <c r="DI380" s="47"/>
      <c r="DJ380" s="47"/>
      <c r="DK380" s="47"/>
      <c r="DL380" s="47"/>
      <c r="DM380" s="47"/>
      <c r="DN380" s="47"/>
      <c r="DO380" s="47"/>
      <c r="DP380" s="47"/>
      <c r="DQ380" s="47"/>
      <c r="DR380" s="47"/>
      <c r="DS380" s="47"/>
      <c r="DT380" s="47"/>
      <c r="DU380" s="47"/>
      <c r="DV380" s="47"/>
      <c r="DW380" s="47"/>
      <c r="DX380" s="47"/>
      <c r="DY380" s="47"/>
      <c r="DZ380" s="47"/>
      <c r="EA380" s="47"/>
      <c r="EB380" s="47"/>
      <c r="EC380" s="47"/>
      <c r="ED380" s="47"/>
      <c r="EE380" s="47"/>
      <c r="EF380" s="47"/>
      <c r="EG380" s="47"/>
      <c r="EH380" s="47"/>
      <c r="EI380" s="47"/>
      <c r="EJ380" s="47"/>
      <c r="EK380" s="47"/>
      <c r="EL380" s="47"/>
      <c r="EM380" s="47"/>
      <c r="EN380" s="47"/>
      <c r="EO380" s="47"/>
      <c r="EP380" s="47"/>
      <c r="EQ380" s="47"/>
      <c r="ER380" s="47"/>
      <c r="ES380" s="47"/>
      <c r="ET380" s="47"/>
      <c r="EU380" s="47"/>
      <c r="EV380" s="47"/>
      <c r="EW380" s="47"/>
      <c r="EX380" s="47"/>
      <c r="EY380" s="47"/>
      <c r="EZ380" s="47"/>
      <c r="FA380" s="47"/>
      <c r="FB380" s="47"/>
      <c r="FC380" s="47"/>
      <c r="FD380" s="47"/>
      <c r="FE380" s="47"/>
      <c r="FF380" s="47"/>
      <c r="FG380" s="47"/>
      <c r="FH380" s="47"/>
      <c r="FI380" s="47"/>
      <c r="FJ380" s="47"/>
      <c r="FK380" s="47"/>
      <c r="FL380" s="47"/>
      <c r="FM380" s="47"/>
      <c r="FN380" s="47"/>
      <c r="FO380" s="47"/>
      <c r="FP380" s="47"/>
      <c r="FQ380" s="47"/>
      <c r="FR380" s="47"/>
      <c r="FS380" s="47"/>
      <c r="FT380" s="47"/>
      <c r="FU380" s="47"/>
      <c r="FV380" s="47"/>
      <c r="FW380" s="47"/>
      <c r="FX380" s="47"/>
      <c r="FY380" s="47"/>
      <c r="FZ380" s="47"/>
      <c r="GA380" s="47"/>
      <c r="GB380" s="47"/>
      <c r="GC380" s="47"/>
      <c r="GD380" s="47"/>
      <c r="GE380" s="47"/>
      <c r="GF380" s="47"/>
      <c r="GG380" s="47"/>
      <c r="GH380" s="47"/>
      <c r="GI380" s="47"/>
      <c r="GJ380" s="47"/>
      <c r="GK380" s="47"/>
      <c r="GL380" s="47"/>
      <c r="GM380" s="47"/>
      <c r="GN380" s="47"/>
      <c r="GO380" s="47"/>
      <c r="GP380" s="47"/>
      <c r="GQ380" s="47"/>
      <c r="GR380" s="47"/>
      <c r="GS380" s="47"/>
      <c r="GT380" s="47"/>
      <c r="GU380" s="47"/>
      <c r="GV380" s="47"/>
      <c r="GW380" s="47"/>
      <c r="GX380" s="47"/>
      <c r="GY380" s="47"/>
      <c r="GZ380" s="47"/>
      <c r="HA380" s="47"/>
      <c r="HB380" s="47"/>
      <c r="HC380" s="47"/>
      <c r="HD380" s="47"/>
      <c r="HE380" s="47"/>
      <c r="HF380" s="47"/>
      <c r="HG380" s="47"/>
      <c r="HH380" s="47"/>
      <c r="HI380" s="47"/>
      <c r="HJ380" s="47"/>
      <c r="HK380" s="47"/>
      <c r="HL380" s="47"/>
      <c r="HM380" s="47"/>
      <c r="HN380" s="47"/>
      <c r="HO380" s="47"/>
      <c r="HP380" s="47"/>
      <c r="HQ380" s="47"/>
      <c r="HR380" s="47"/>
      <c r="HS380" s="47"/>
      <c r="HT380" s="47"/>
      <c r="HU380" s="47"/>
      <c r="HV380" s="47"/>
      <c r="HW380" s="47"/>
      <c r="HX380" s="47"/>
      <c r="HY380" s="47"/>
      <c r="HZ380" s="47"/>
      <c r="IA380" s="47"/>
      <c r="IB380" s="47"/>
      <c r="IC380" s="47"/>
      <c r="ID380" s="47"/>
      <c r="IE380" s="47"/>
      <c r="IF380" s="47"/>
      <c r="IG380" s="47"/>
      <c r="IH380" s="47"/>
      <c r="II380" s="47"/>
      <c r="IJ380" s="47"/>
      <c r="IK380" s="47"/>
      <c r="IL380" s="47"/>
      <c r="IM380" s="47"/>
      <c r="IN380" s="47"/>
      <c r="IO380" s="47"/>
      <c r="IP380" s="47"/>
      <c r="IQ380" s="47"/>
      <c r="IR380" s="47"/>
      <c r="IS380" s="47"/>
      <c r="IT380" s="47"/>
      <c r="IU380" s="47"/>
      <c r="IV380" s="47"/>
      <c r="IW380" s="47"/>
      <c r="IX380" s="47"/>
      <c r="IY380" s="47"/>
      <c r="IZ380" s="47"/>
      <c r="JA380" s="47"/>
      <c r="JB380" s="47"/>
      <c r="JC380" s="47"/>
      <c r="JD380" s="47"/>
      <c r="JE380" s="47"/>
      <c r="JF380" s="47"/>
      <c r="JG380" s="47"/>
      <c r="JH380" s="47"/>
      <c r="JI380" s="47"/>
      <c r="JJ380" s="47"/>
      <c r="JK380" s="47"/>
      <c r="JL380" s="47"/>
      <c r="JM380" s="47"/>
      <c r="JN380" s="47"/>
      <c r="JO380" s="47"/>
      <c r="JP380" s="47"/>
      <c r="JQ380" s="47"/>
      <c r="JR380" s="47"/>
      <c r="JS380" s="47"/>
      <c r="JT380" s="47"/>
      <c r="JU380" s="47"/>
      <c r="JV380" s="47"/>
      <c r="JW380" s="47"/>
      <c r="JX380" s="47"/>
      <c r="JY380" s="47"/>
      <c r="JZ380" s="47"/>
      <c r="KA380" s="47"/>
      <c r="KB380" s="47"/>
      <c r="KC380" s="47"/>
      <c r="KD380" s="47"/>
      <c r="KE380" s="47"/>
      <c r="KF380" s="47"/>
      <c r="KG380" s="47"/>
      <c r="KH380" s="47"/>
      <c r="KI380" s="47"/>
      <c r="KJ380" s="47"/>
      <c r="KK380" s="47"/>
      <c r="KL380" s="47"/>
      <c r="KM380" s="47"/>
      <c r="KN380" s="47"/>
      <c r="KO380" s="47"/>
      <c r="KP380" s="47"/>
      <c r="KQ380" s="47"/>
      <c r="KR380" s="47"/>
      <c r="KS380" s="47"/>
      <c r="KT380" s="47"/>
      <c r="KU380" s="47"/>
      <c r="KV380" s="47"/>
      <c r="KW380" s="47"/>
      <c r="KX380" s="47"/>
      <c r="KY380" s="47"/>
      <c r="KZ380" s="47"/>
      <c r="LA380" s="47"/>
      <c r="LB380" s="47"/>
      <c r="LC380" s="47"/>
      <c r="LD380" s="47"/>
      <c r="LE380" s="47"/>
      <c r="LF380" s="47"/>
      <c r="LG380" s="47"/>
      <c r="LH380" s="47"/>
      <c r="LI380" s="47"/>
      <c r="LJ380" s="47"/>
      <c r="LK380" s="47"/>
      <c r="LL380" s="47"/>
      <c r="LM380" s="47"/>
      <c r="LN380" s="47"/>
      <c r="LO380" s="47"/>
      <c r="LP380" s="47"/>
      <c r="LQ380" s="47"/>
      <c r="LR380" s="47"/>
      <c r="LS380" s="47"/>
      <c r="LT380" s="47"/>
      <c r="LU380" s="47"/>
      <c r="LV380" s="47"/>
      <c r="LW380" s="47"/>
      <c r="LX380" s="47"/>
      <c r="LY380" s="47"/>
      <c r="LZ380" s="47"/>
      <c r="MA380" s="47"/>
      <c r="MB380" s="47"/>
      <c r="MC380" s="47"/>
      <c r="MD380" s="47"/>
      <c r="ME380" s="47"/>
      <c r="MF380" s="47"/>
      <c r="MG380" s="47"/>
      <c r="MH380" s="47"/>
      <c r="MI380" s="47"/>
      <c r="MJ380" s="47"/>
      <c r="MK380" s="47"/>
      <c r="ML380" s="47"/>
      <c r="MM380" s="47"/>
      <c r="MN380" s="47"/>
      <c r="MO380" s="47"/>
      <c r="MP380" s="47"/>
      <c r="MQ380" s="47"/>
      <c r="MR380" s="47"/>
      <c r="MS380" s="47"/>
      <c r="MT380" s="47"/>
      <c r="MU380" s="47"/>
      <c r="MV380" s="47"/>
      <c r="MW380" s="47"/>
      <c r="MX380" s="47"/>
      <c r="MY380" s="47"/>
      <c r="MZ380" s="47"/>
      <c r="NA380" s="47"/>
      <c r="NB380" s="47"/>
      <c r="NC380" s="47"/>
      <c r="ND380" s="47"/>
      <c r="NE380" s="47"/>
      <c r="NF380" s="47"/>
      <c r="NG380" s="47"/>
      <c r="NH380" s="47"/>
      <c r="NI380" s="47"/>
      <c r="NJ380" s="47"/>
      <c r="NK380" s="47"/>
      <c r="NL380" s="47"/>
      <c r="NM380" s="47"/>
      <c r="NN380" s="47"/>
      <c r="NO380" s="47"/>
      <c r="NP380" s="47"/>
      <c r="NQ380" s="47"/>
      <c r="NR380" s="47"/>
      <c r="NS380" s="47"/>
      <c r="NT380" s="47"/>
      <c r="NU380" s="47"/>
      <c r="NV380" s="47"/>
      <c r="NW380" s="47"/>
      <c r="NX380" s="47"/>
      <c r="NY380" s="47"/>
      <c r="NZ380" s="47"/>
      <c r="OA380" s="47"/>
      <c r="OB380" s="47"/>
      <c r="OC380" s="47"/>
      <c r="OD380" s="47"/>
      <c r="OE380" s="47"/>
      <c r="OF380" s="47"/>
      <c r="OG380" s="47"/>
      <c r="OH380" s="47"/>
      <c r="OI380" s="47"/>
      <c r="OJ380" s="47"/>
      <c r="OK380" s="47"/>
      <c r="OL380" s="47"/>
      <c r="OM380" s="47"/>
      <c r="ON380" s="47"/>
      <c r="OO380" s="47"/>
      <c r="OP380" s="47"/>
      <c r="OQ380" s="47"/>
      <c r="OR380" s="47"/>
      <c r="OS380" s="47"/>
      <c r="OT380" s="47"/>
      <c r="OU380" s="47"/>
      <c r="OV380" s="47"/>
      <c r="OW380" s="47"/>
      <c r="OX380" s="47"/>
      <c r="OY380" s="47"/>
      <c r="OZ380" s="47"/>
      <c r="PA380" s="47"/>
      <c r="PB380" s="47"/>
      <c r="PC380" s="47"/>
      <c r="PD380" s="47"/>
      <c r="PE380" s="47"/>
      <c r="PF380" s="47"/>
      <c r="PG380" s="47"/>
      <c r="PH380" s="47"/>
      <c r="PI380" s="47"/>
      <c r="PJ380" s="47"/>
      <c r="PK380" s="47"/>
      <c r="PL380" s="47"/>
      <c r="PM380" s="47"/>
      <c r="PN380" s="47"/>
      <c r="PO380" s="47"/>
      <c r="PP380" s="47"/>
      <c r="PQ380" s="47"/>
      <c r="PR380" s="47"/>
      <c r="PS380" s="47"/>
      <c r="PT380" s="47"/>
      <c r="PU380" s="47"/>
      <c r="PV380" s="47"/>
      <c r="PW380" s="47"/>
      <c r="PX380" s="47"/>
      <c r="PY380" s="47"/>
      <c r="PZ380" s="47"/>
      <c r="QA380" s="47"/>
      <c r="QB380" s="47"/>
      <c r="QC380" s="47"/>
      <c r="QD380" s="47"/>
      <c r="QE380" s="47"/>
      <c r="QF380" s="47"/>
      <c r="QG380" s="47"/>
      <c r="QH380" s="47"/>
      <c r="QI380" s="47"/>
      <c r="QJ380" s="47"/>
      <c r="QK380" s="47"/>
      <c r="QL380" s="47"/>
      <c r="QM380" s="47"/>
      <c r="QN380" s="47"/>
      <c r="QO380" s="47"/>
      <c r="QP380" s="47"/>
      <c r="QQ380" s="47"/>
      <c r="QR380" s="47"/>
      <c r="QS380" s="47"/>
      <c r="QT380" s="47"/>
      <c r="QU380" s="47"/>
      <c r="QV380" s="47"/>
      <c r="QW380" s="47"/>
      <c r="QX380" s="47"/>
      <c r="QY380" s="47"/>
      <c r="QZ380" s="47"/>
      <c r="RA380" s="47"/>
      <c r="RB380" s="47"/>
      <c r="RC380" s="47"/>
      <c r="RD380" s="47"/>
      <c r="RE380" s="47"/>
      <c r="RF380" s="47"/>
      <c r="RG380" s="47"/>
      <c r="RH380" s="47"/>
      <c r="RI380" s="47"/>
      <c r="RJ380" s="47"/>
      <c r="RK380" s="47"/>
      <c r="RL380" s="47"/>
      <c r="RM380" s="47"/>
      <c r="RN380" s="47"/>
      <c r="RO380" s="47"/>
      <c r="RP380" s="47"/>
      <c r="RQ380" s="47"/>
      <c r="RR380" s="47"/>
      <c r="RS380" s="47"/>
      <c r="RT380" s="47"/>
      <c r="RU380" s="47"/>
      <c r="RV380" s="47"/>
      <c r="RW380" s="47"/>
      <c r="RX380" s="47"/>
      <c r="RY380" s="47"/>
      <c r="RZ380" s="47"/>
      <c r="SA380" s="47"/>
      <c r="SB380" s="47"/>
      <c r="SC380" s="47"/>
      <c r="SD380" s="47"/>
      <c r="SE380" s="47"/>
      <c r="SF380" s="47"/>
      <c r="SG380" s="47"/>
      <c r="SH380" s="47"/>
      <c r="SI380" s="47"/>
      <c r="SJ380" s="47"/>
      <c r="SK380" s="47"/>
      <c r="SL380" s="47"/>
      <c r="SM380" s="47"/>
      <c r="SN380" s="47"/>
      <c r="SO380" s="47"/>
      <c r="SP380" s="47"/>
      <c r="SQ380" s="47"/>
      <c r="SR380" s="47"/>
      <c r="SS380" s="47"/>
      <c r="ST380" s="47"/>
      <c r="SU380" s="47"/>
      <c r="SV380" s="47"/>
      <c r="SW380" s="47"/>
      <c r="SX380" s="47"/>
      <c r="SY380" s="47"/>
      <c r="SZ380" s="47"/>
      <c r="TA380" s="47"/>
      <c r="TB380" s="47"/>
      <c r="TC380" s="47"/>
      <c r="TD380" s="47"/>
      <c r="TE380" s="47"/>
      <c r="TF380" s="47"/>
      <c r="TG380" s="47"/>
      <c r="TH380" s="47"/>
      <c r="TI380" s="47"/>
      <c r="TJ380" s="47"/>
      <c r="TK380" s="47"/>
      <c r="TL380" s="47"/>
      <c r="TM380" s="47"/>
      <c r="TN380" s="47"/>
      <c r="TO380" s="47"/>
      <c r="TP380" s="47"/>
      <c r="TQ380" s="47"/>
      <c r="TR380" s="47"/>
      <c r="TS380" s="47"/>
      <c r="TT380" s="47"/>
      <c r="TU380" s="47"/>
      <c r="TV380" s="47"/>
      <c r="TW380" s="47"/>
      <c r="TX380" s="47"/>
      <c r="TY380" s="47"/>
      <c r="TZ380" s="47"/>
      <c r="UA380" s="47"/>
      <c r="UB380" s="47"/>
      <c r="UC380" s="47"/>
      <c r="UD380" s="47"/>
      <c r="UE380" s="47"/>
      <c r="UF380" s="47"/>
      <c r="UG380" s="47"/>
      <c r="UH380" s="47"/>
      <c r="UI380" s="47"/>
      <c r="UJ380" s="47"/>
      <c r="UK380" s="47"/>
      <c r="UL380" s="47"/>
      <c r="UM380" s="47"/>
      <c r="UN380" s="47"/>
      <c r="UO380" s="47"/>
      <c r="UP380" s="47"/>
      <c r="UQ380" s="47"/>
      <c r="UR380" s="47"/>
      <c r="US380" s="47"/>
      <c r="UT380" s="47"/>
      <c r="UU380" s="47"/>
      <c r="UV380" s="47"/>
      <c r="UW380" s="47"/>
      <c r="UX380" s="47"/>
      <c r="UY380" s="47"/>
      <c r="UZ380" s="47"/>
      <c r="VA380" s="47"/>
      <c r="VB380" s="47"/>
      <c r="VC380" s="47"/>
      <c r="VD380" s="47"/>
      <c r="VE380" s="47"/>
      <c r="VF380" s="47"/>
      <c r="VG380" s="47"/>
      <c r="VH380" s="47"/>
      <c r="VI380" s="47"/>
      <c r="VJ380" s="47"/>
      <c r="VK380" s="47"/>
      <c r="VL380" s="47"/>
      <c r="VM380" s="47"/>
      <c r="VN380" s="47"/>
      <c r="VO380" s="47"/>
      <c r="VP380" s="47"/>
      <c r="VQ380" s="47"/>
      <c r="VR380" s="47"/>
      <c r="VS380" s="47"/>
      <c r="VT380" s="47"/>
      <c r="VU380" s="47"/>
      <c r="VV380" s="47"/>
      <c r="VW380" s="47"/>
      <c r="VX380" s="47"/>
      <c r="VY380" s="47"/>
      <c r="VZ380" s="47"/>
      <c r="WA380" s="47"/>
      <c r="WB380" s="47"/>
      <c r="WC380" s="47"/>
      <c r="WD380" s="47"/>
      <c r="WE380" s="47"/>
      <c r="WF380" s="47"/>
      <c r="WG380" s="47"/>
      <c r="WH380" s="47"/>
      <c r="WI380" s="47"/>
      <c r="WJ380" s="47"/>
      <c r="WK380" s="47"/>
      <c r="WL380" s="47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47"/>
      <c r="WX380" s="47"/>
      <c r="WY380" s="47"/>
      <c r="WZ380" s="47"/>
      <c r="XA380" s="47"/>
      <c r="XB380" s="47"/>
      <c r="XC380" s="47"/>
      <c r="XD380" s="47"/>
      <c r="XE380" s="47"/>
      <c r="XF380" s="47"/>
      <c r="XG380" s="47"/>
      <c r="XH380" s="47"/>
      <c r="XI380" s="47"/>
      <c r="XJ380" s="47"/>
      <c r="XK380" s="47"/>
      <c r="XL380" s="47"/>
      <c r="XM380" s="47"/>
      <c r="XN380" s="47"/>
      <c r="XO380" s="47"/>
      <c r="XP380" s="47"/>
      <c r="XQ380" s="47"/>
      <c r="XR380" s="47"/>
      <c r="XS380" s="47"/>
      <c r="XT380" s="47"/>
      <c r="XU380" s="47"/>
      <c r="XV380" s="47"/>
      <c r="XW380" s="47"/>
      <c r="XX380" s="47"/>
      <c r="XY380" s="47"/>
      <c r="XZ380" s="47"/>
      <c r="YA380" s="47"/>
      <c r="YB380" s="47"/>
      <c r="YC380" s="47"/>
      <c r="YD380" s="47"/>
      <c r="YE380" s="47"/>
      <c r="YF380" s="47"/>
      <c r="YG380" s="47"/>
      <c r="YH380" s="47"/>
      <c r="YI380" s="47"/>
      <c r="YJ380" s="47"/>
      <c r="YK380" s="47"/>
      <c r="YL380" s="47"/>
      <c r="YM380" s="47"/>
      <c r="YN380" s="47"/>
      <c r="YO380" s="47"/>
      <c r="YP380" s="47"/>
      <c r="YQ380" s="47"/>
      <c r="YR380" s="47"/>
      <c r="YS380" s="47"/>
      <c r="YT380" s="47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47"/>
      <c r="ZG380" s="47"/>
      <c r="ZH380" s="47"/>
      <c r="ZI380" s="47"/>
      <c r="ZJ380" s="47"/>
      <c r="ZK380" s="47"/>
      <c r="ZL380" s="47"/>
      <c r="ZM380" s="47"/>
      <c r="ZN380" s="47"/>
      <c r="ZO380" s="47"/>
      <c r="ZP380" s="47"/>
      <c r="ZQ380" s="47"/>
      <c r="ZR380" s="47"/>
      <c r="ZS380" s="47"/>
      <c r="ZT380" s="47"/>
      <c r="ZU380" s="47"/>
      <c r="ZV380" s="47"/>
      <c r="ZW380" s="47"/>
      <c r="ZX380" s="47"/>
      <c r="ZY380" s="47"/>
      <c r="ZZ380" s="47"/>
      <c r="AAA380" s="47"/>
      <c r="AAB380" s="47"/>
      <c r="AAC380" s="47"/>
      <c r="AAD380" s="47"/>
      <c r="AAE380" s="47"/>
      <c r="AAF380" s="47"/>
      <c r="AAG380" s="47"/>
      <c r="AAH380" s="47"/>
      <c r="AAI380" s="47"/>
      <c r="AAJ380" s="47"/>
      <c r="AAK380" s="47"/>
      <c r="AAL380" s="47"/>
      <c r="AAM380" s="47"/>
      <c r="AAN380" s="47"/>
      <c r="AAO380" s="47"/>
      <c r="AAP380" s="47"/>
      <c r="AAQ380" s="47"/>
      <c r="AAR380" s="47"/>
      <c r="AAS380" s="47"/>
      <c r="AAT380" s="47"/>
      <c r="AAU380" s="47"/>
      <c r="AAV380" s="47"/>
      <c r="AAW380" s="47"/>
      <c r="AAX380" s="47"/>
      <c r="AAY380" s="47"/>
      <c r="AAZ380" s="47"/>
      <c r="ABA380" s="47"/>
      <c r="ABB380" s="47"/>
      <c r="ABC380" s="47"/>
      <c r="ABD380" s="47"/>
      <c r="ABE380" s="47"/>
      <c r="ABF380" s="47"/>
      <c r="ABG380" s="47"/>
      <c r="ABH380" s="47"/>
      <c r="ABI380" s="47"/>
      <c r="ABJ380" s="47"/>
      <c r="ABK380" s="47"/>
      <c r="ABL380" s="47"/>
      <c r="ABM380" s="47"/>
      <c r="ABN380" s="47"/>
      <c r="ABO380" s="47"/>
      <c r="ABP380" s="47"/>
      <c r="ABQ380" s="47"/>
      <c r="ABR380" s="47"/>
      <c r="ABS380" s="47"/>
      <c r="ABT380" s="47"/>
      <c r="ABU380" s="47"/>
      <c r="ABV380" s="47"/>
      <c r="ABW380" s="47"/>
      <c r="ABX380" s="47"/>
      <c r="ABY380" s="47"/>
      <c r="ABZ380" s="47"/>
      <c r="ACA380" s="47"/>
      <c r="ACB380" s="47"/>
      <c r="ACC380" s="47"/>
      <c r="ACD380" s="47"/>
      <c r="ACE380" s="47"/>
      <c r="ACF380" s="47"/>
      <c r="ACG380" s="47"/>
      <c r="ACH380" s="47"/>
      <c r="ACI380" s="47"/>
      <c r="ACJ380" s="47"/>
      <c r="ACK380" s="47"/>
      <c r="ACL380" s="47"/>
      <c r="ACM380" s="47"/>
      <c r="ACN380" s="47"/>
      <c r="ACO380" s="47"/>
      <c r="ACP380" s="47"/>
      <c r="ACQ380" s="47"/>
      <c r="ACR380" s="47"/>
      <c r="ACS380" s="47"/>
      <c r="ACT380" s="47"/>
      <c r="ACU380" s="47"/>
      <c r="ACV380" s="47"/>
      <c r="ACW380" s="47"/>
      <c r="ACX380" s="47"/>
      <c r="ACY380" s="47"/>
      <c r="ACZ380" s="47"/>
      <c r="ADA380" s="47"/>
      <c r="ADB380" s="47"/>
      <c r="ADC380" s="47"/>
      <c r="ADD380" s="47"/>
      <c r="ADE380" s="47"/>
      <c r="ADF380" s="47"/>
      <c r="ADG380" s="47"/>
      <c r="ADH380" s="47"/>
      <c r="ADI380" s="47"/>
      <c r="ADJ380" s="47"/>
      <c r="ADK380" s="47"/>
      <c r="ADL380" s="47"/>
      <c r="ADM380" s="47"/>
      <c r="ADN380" s="47"/>
      <c r="ADO380" s="47"/>
      <c r="ADP380" s="47"/>
    </row>
    <row r="381" spans="3:796" x14ac:dyDescent="0.4">
      <c r="C381" s="66"/>
      <c r="D381" s="43">
        <f>(1/$D$5)*学習!N51</f>
        <v>0</v>
      </c>
      <c r="I381" s="67">
        <v>370</v>
      </c>
      <c r="J381" s="45">
        <v>-6.9525635005772662E-2</v>
      </c>
      <c r="K381" s="45">
        <v>5.102050560077151E-2</v>
      </c>
      <c r="L381" s="45">
        <v>-0.10229331630898425</v>
      </c>
      <c r="M381" s="45">
        <v>-5.8311311157506193E-2</v>
      </c>
      <c r="N381" s="45">
        <v>-1.3491521604109805E-2</v>
      </c>
      <c r="O381" s="45">
        <v>8.6081636107494863E-2</v>
      </c>
      <c r="P381" s="45">
        <v>0.26732899967084356</v>
      </c>
      <c r="Q381" s="45">
        <v>-5.7092184227041279E-2</v>
      </c>
      <c r="R381" s="45">
        <v>8.7773724991565397E-2</v>
      </c>
      <c r="S381" s="45">
        <v>-0.12716187464686501</v>
      </c>
      <c r="T381" s="45">
        <v>-3.6821195683774184E-2</v>
      </c>
      <c r="U381" s="45">
        <v>0.1981205357986863</v>
      </c>
      <c r="V381" s="45">
        <v>0.10277141230544176</v>
      </c>
      <c r="W381" s="45">
        <v>-5.222410161087411E-2</v>
      </c>
      <c r="X381" s="45">
        <v>3.1157683295666847E-2</v>
      </c>
      <c r="Y381" s="45">
        <v>6.1584612949661201E-2</v>
      </c>
      <c r="Z381" s="45">
        <v>8.5376974392350397E-2</v>
      </c>
      <c r="AA381" s="45">
        <v>0.19255315849159327</v>
      </c>
      <c r="AB381" s="45">
        <v>-8.0313471382308266E-2</v>
      </c>
      <c r="AC381" s="45">
        <v>-1.1115331024284658E-2</v>
      </c>
      <c r="AD381" s="45">
        <v>-4.4534428293964978E-2</v>
      </c>
      <c r="AE381" s="45">
        <v>-1.12980607806008E-2</v>
      </c>
      <c r="AF381" s="45">
        <v>-6.5231953084953082E-2</v>
      </c>
      <c r="AG381" s="45">
        <v>3.8674977720972191E-2</v>
      </c>
      <c r="AH381" s="45">
        <v>0.14983474952210793</v>
      </c>
      <c r="AI381" s="45">
        <v>1.487905177759395E-2</v>
      </c>
      <c r="AJ381" s="45">
        <v>-1.7190518365150769E-2</v>
      </c>
      <c r="AK381" s="45">
        <v>-1.3972823826071559E-2</v>
      </c>
      <c r="AL381" s="45">
        <v>-0.13834326784625067</v>
      </c>
      <c r="AM381" s="45">
        <v>-0.21365846565716862</v>
      </c>
      <c r="AN381" s="45">
        <v>-0.11374280333773311</v>
      </c>
      <c r="AO381" s="45">
        <v>7.6585288483143388E-2</v>
      </c>
      <c r="AP381" s="45">
        <v>2.8435074870889507E-2</v>
      </c>
      <c r="AQ381" s="45">
        <v>-4.7956868498187533E-2</v>
      </c>
      <c r="AR381" s="45">
        <v>7.5960873734582102E-2</v>
      </c>
      <c r="AS381" s="45">
        <v>-1.7681901700908338E-2</v>
      </c>
      <c r="AT381" s="45">
        <v>-3.6133515522706744E-2</v>
      </c>
      <c r="AU381" s="45">
        <v>0.11684325216724605</v>
      </c>
      <c r="AV381" s="45">
        <v>-3.9076782063635053E-2</v>
      </c>
      <c r="AW381" s="45">
        <v>8.4070231330420117E-2</v>
      </c>
      <c r="AX381" s="45">
        <v>9.7303516282191346E-2</v>
      </c>
      <c r="AY381" s="45">
        <v>1.6365649992212159E-2</v>
      </c>
      <c r="AZ381" s="45">
        <v>-0.13725839217443023</v>
      </c>
      <c r="BA381" s="45">
        <v>0.18408452123366212</v>
      </c>
      <c r="BB381" s="45">
        <v>5.0938745621672256E-2</v>
      </c>
      <c r="BC381" s="45">
        <v>7.6110155022436801E-2</v>
      </c>
      <c r="BD381" s="45">
        <v>-4.3605103841684055E-2</v>
      </c>
      <c r="BE381" s="45">
        <v>-0.10845885368738904</v>
      </c>
      <c r="BF381" s="45">
        <v>2.4257085535932605E-2</v>
      </c>
      <c r="BG381" s="45">
        <v>8.3372170351912439E-2</v>
      </c>
      <c r="BH381" s="45">
        <v>0.17721993680558373</v>
      </c>
      <c r="BI381" s="45">
        <v>0.23329322080036494</v>
      </c>
      <c r="BJ381" s="45">
        <v>0.13764711537689867</v>
      </c>
      <c r="BK381" s="45">
        <v>-6.3719399927712073E-3</v>
      </c>
      <c r="BL381" s="45">
        <v>7.899647501755995E-2</v>
      </c>
      <c r="BM381" s="45">
        <v>-0.13240653579477099</v>
      </c>
      <c r="BN381" s="45">
        <v>2.564765099224954E-2</v>
      </c>
      <c r="BO381" s="45">
        <v>-7.5545968029370122E-2</v>
      </c>
      <c r="BP381" s="45">
        <v>5.3819946711230325E-2</v>
      </c>
      <c r="BQ381" s="45">
        <v>-1.5782427125735899E-2</v>
      </c>
      <c r="BR381" s="45">
        <v>-1.6942215485768627E-2</v>
      </c>
      <c r="BS381" s="45">
        <v>-3.2194064612918988E-2</v>
      </c>
      <c r="BT381" s="45">
        <v>-6.5107731910752684E-2</v>
      </c>
      <c r="BU381" s="45">
        <v>6.5762276691078939E-2</v>
      </c>
      <c r="BV381" s="45">
        <v>-5.6313975958693946E-2</v>
      </c>
      <c r="BW381" s="45">
        <v>-0.10056972725592865</v>
      </c>
      <c r="BX381" s="45">
        <v>-0.16227648812385262</v>
      </c>
      <c r="BY381" s="45">
        <v>-4.1465711296227191E-2</v>
      </c>
      <c r="BZ381" s="45">
        <v>-4.6386504495425342E-2</v>
      </c>
      <c r="CA381" s="45">
        <v>0.15999833095681434</v>
      </c>
      <c r="CB381" s="45">
        <v>-8.0135376340681935E-2</v>
      </c>
      <c r="CC381" s="45">
        <v>-1.6074651513826602E-2</v>
      </c>
      <c r="CD381" s="45">
        <v>6.3112754165532955E-2</v>
      </c>
      <c r="CE381" s="45">
        <v>-1.9421652302583386E-2</v>
      </c>
      <c r="CF381" s="45">
        <v>-3.2552655393518599E-2</v>
      </c>
      <c r="CG381" s="45">
        <v>0.11808242335815008</v>
      </c>
      <c r="CH381" s="45">
        <v>-5.7073209586986071E-2</v>
      </c>
      <c r="CI381" s="45">
        <v>6.889626654293439E-2</v>
      </c>
      <c r="CJ381" s="45">
        <v>-1.3181599028763093E-2</v>
      </c>
      <c r="CK381" s="45">
        <v>-6.1438436884782795E-2</v>
      </c>
      <c r="CL381" s="45">
        <v>-5.6977570217320979E-2</v>
      </c>
      <c r="CM381" s="45">
        <v>4.0520435762005654E-2</v>
      </c>
      <c r="CN381" s="45">
        <v>-9.1464636636204535E-2</v>
      </c>
      <c r="CO381" s="45">
        <v>-7.7422962031789638E-2</v>
      </c>
      <c r="CP381" s="45">
        <v>-1.689117731897806E-2</v>
      </c>
      <c r="CQ381" s="45">
        <v>0.18973128538279407</v>
      </c>
      <c r="CR381" s="45">
        <v>-6.7907869129308795E-2</v>
      </c>
      <c r="CS381" s="45">
        <v>-0.13978626398393579</v>
      </c>
      <c r="CT381" s="45">
        <v>0.18281650074503805</v>
      </c>
      <c r="CU381" s="45">
        <v>8.9731934514173758E-2</v>
      </c>
      <c r="CV381" s="45">
        <v>-0.1272088170353993</v>
      </c>
      <c r="CW381" s="45">
        <v>-2.3888749294235807E-2</v>
      </c>
      <c r="CX381" s="45">
        <v>1.6181705475197653E-2</v>
      </c>
      <c r="CY381" s="45">
        <v>-9.8700055240601201E-2</v>
      </c>
      <c r="CZ381" s="45">
        <v>0.21134180247856932</v>
      </c>
      <c r="DA381" s="45">
        <v>7.9456697560352452E-2</v>
      </c>
      <c r="DB381" s="45">
        <v>2.0216201838783036E-2</v>
      </c>
      <c r="DC381" s="45">
        <v>-2.9522881138896232E-2</v>
      </c>
      <c r="DD381" s="45">
        <v>-8.1960617358816466E-3</v>
      </c>
      <c r="DE381" s="45">
        <v>-1.7095581895107972E-2</v>
      </c>
      <c r="DF381" s="47"/>
      <c r="DG381" s="47"/>
      <c r="DH381" s="47"/>
      <c r="DI381" s="47"/>
      <c r="DJ381" s="47"/>
      <c r="DK381" s="47"/>
      <c r="DL381" s="47"/>
      <c r="DM381" s="47"/>
      <c r="DN381" s="47"/>
      <c r="DO381" s="47"/>
      <c r="DP381" s="47"/>
      <c r="DQ381" s="47"/>
      <c r="DR381" s="47"/>
      <c r="DS381" s="47"/>
      <c r="DT381" s="47"/>
      <c r="DU381" s="47"/>
      <c r="DV381" s="47"/>
      <c r="DW381" s="47"/>
      <c r="DX381" s="47"/>
      <c r="DY381" s="47"/>
      <c r="DZ381" s="47"/>
      <c r="EA381" s="47"/>
      <c r="EB381" s="47"/>
      <c r="EC381" s="47"/>
      <c r="ED381" s="47"/>
      <c r="EE381" s="47"/>
      <c r="EF381" s="47"/>
      <c r="EG381" s="47"/>
      <c r="EH381" s="47"/>
      <c r="EI381" s="47"/>
      <c r="EJ381" s="47"/>
      <c r="EK381" s="47"/>
      <c r="EL381" s="47"/>
      <c r="EM381" s="47"/>
      <c r="EN381" s="47"/>
      <c r="EO381" s="47"/>
      <c r="EP381" s="47"/>
      <c r="EQ381" s="47"/>
      <c r="ER381" s="47"/>
      <c r="ES381" s="47"/>
      <c r="ET381" s="47"/>
      <c r="EU381" s="47"/>
      <c r="EV381" s="47"/>
      <c r="EW381" s="47"/>
      <c r="EX381" s="47"/>
      <c r="EY381" s="47"/>
      <c r="EZ381" s="47"/>
      <c r="FA381" s="47"/>
      <c r="FB381" s="47"/>
      <c r="FC381" s="47"/>
      <c r="FD381" s="47"/>
      <c r="FE381" s="47"/>
      <c r="FF381" s="47"/>
      <c r="FG381" s="47"/>
      <c r="FH381" s="47"/>
      <c r="FI381" s="47"/>
      <c r="FJ381" s="47"/>
      <c r="FK381" s="47"/>
      <c r="FL381" s="47"/>
      <c r="FM381" s="47"/>
      <c r="FN381" s="47"/>
      <c r="FO381" s="47"/>
      <c r="FP381" s="47"/>
      <c r="FQ381" s="47"/>
      <c r="FR381" s="47"/>
      <c r="FS381" s="47"/>
      <c r="FT381" s="47"/>
      <c r="FU381" s="47"/>
      <c r="FV381" s="47"/>
      <c r="FW381" s="47"/>
      <c r="FX381" s="47"/>
      <c r="FY381" s="47"/>
      <c r="FZ381" s="47"/>
      <c r="GA381" s="47"/>
      <c r="GB381" s="47"/>
      <c r="GC381" s="47"/>
      <c r="GD381" s="47"/>
      <c r="GE381" s="47"/>
      <c r="GF381" s="47"/>
      <c r="GG381" s="47"/>
      <c r="GH381" s="47"/>
      <c r="GI381" s="47"/>
      <c r="GJ381" s="47"/>
      <c r="GK381" s="47"/>
      <c r="GL381" s="47"/>
      <c r="GM381" s="47"/>
      <c r="GN381" s="47"/>
      <c r="GO381" s="47"/>
      <c r="GP381" s="47"/>
      <c r="GQ381" s="47"/>
      <c r="GR381" s="47"/>
      <c r="GS381" s="47"/>
      <c r="GT381" s="47"/>
      <c r="GU381" s="47"/>
      <c r="GV381" s="47"/>
      <c r="GW381" s="47"/>
      <c r="GX381" s="47"/>
      <c r="GY381" s="47"/>
      <c r="GZ381" s="47"/>
      <c r="HA381" s="47"/>
      <c r="HB381" s="47"/>
      <c r="HC381" s="47"/>
      <c r="HD381" s="47"/>
      <c r="HE381" s="47"/>
      <c r="HF381" s="47"/>
      <c r="HG381" s="47"/>
      <c r="HH381" s="47"/>
      <c r="HI381" s="47"/>
      <c r="HJ381" s="47"/>
      <c r="HK381" s="47"/>
      <c r="HL381" s="47"/>
      <c r="HM381" s="47"/>
      <c r="HN381" s="47"/>
      <c r="HO381" s="47"/>
      <c r="HP381" s="47"/>
      <c r="HQ381" s="47"/>
      <c r="HR381" s="47"/>
      <c r="HS381" s="47"/>
      <c r="HT381" s="47"/>
      <c r="HU381" s="47"/>
      <c r="HV381" s="47"/>
      <c r="HW381" s="47"/>
      <c r="HX381" s="47"/>
      <c r="HY381" s="47"/>
      <c r="HZ381" s="47"/>
      <c r="IA381" s="47"/>
      <c r="IB381" s="47"/>
      <c r="IC381" s="47"/>
      <c r="ID381" s="47"/>
      <c r="IE381" s="47"/>
      <c r="IF381" s="47"/>
      <c r="IG381" s="47"/>
      <c r="IH381" s="47"/>
      <c r="II381" s="47"/>
      <c r="IJ381" s="47"/>
      <c r="IK381" s="47"/>
      <c r="IL381" s="47"/>
      <c r="IM381" s="47"/>
      <c r="IN381" s="47"/>
      <c r="IO381" s="47"/>
      <c r="IP381" s="47"/>
      <c r="IQ381" s="47"/>
      <c r="IR381" s="47"/>
      <c r="IS381" s="47"/>
      <c r="IT381" s="47"/>
      <c r="IU381" s="47"/>
      <c r="IV381" s="47"/>
      <c r="IW381" s="47"/>
      <c r="IX381" s="47"/>
      <c r="IY381" s="47"/>
      <c r="IZ381" s="47"/>
      <c r="JA381" s="47"/>
      <c r="JB381" s="47"/>
      <c r="JC381" s="47"/>
      <c r="JD381" s="47"/>
      <c r="JE381" s="47"/>
      <c r="JF381" s="47"/>
      <c r="JG381" s="47"/>
      <c r="JH381" s="47"/>
      <c r="JI381" s="47"/>
      <c r="JJ381" s="47"/>
      <c r="JK381" s="47"/>
      <c r="JL381" s="47"/>
      <c r="JM381" s="47"/>
      <c r="JN381" s="47"/>
      <c r="JO381" s="47"/>
      <c r="JP381" s="47"/>
      <c r="JQ381" s="47"/>
      <c r="JR381" s="47"/>
      <c r="JS381" s="47"/>
      <c r="JT381" s="47"/>
      <c r="JU381" s="47"/>
      <c r="JV381" s="47"/>
      <c r="JW381" s="47"/>
      <c r="JX381" s="47"/>
      <c r="JY381" s="47"/>
      <c r="JZ381" s="47"/>
      <c r="KA381" s="47"/>
      <c r="KB381" s="47"/>
      <c r="KC381" s="47"/>
      <c r="KD381" s="47"/>
      <c r="KE381" s="47"/>
      <c r="KF381" s="47"/>
      <c r="KG381" s="47"/>
      <c r="KH381" s="47"/>
      <c r="KI381" s="47"/>
      <c r="KJ381" s="47"/>
      <c r="KK381" s="47"/>
      <c r="KL381" s="47"/>
      <c r="KM381" s="47"/>
      <c r="KN381" s="47"/>
      <c r="KO381" s="47"/>
      <c r="KP381" s="47"/>
      <c r="KQ381" s="47"/>
      <c r="KR381" s="47"/>
      <c r="KS381" s="47"/>
      <c r="KT381" s="47"/>
      <c r="KU381" s="47"/>
      <c r="KV381" s="47"/>
      <c r="KW381" s="47"/>
      <c r="KX381" s="47"/>
      <c r="KY381" s="47"/>
      <c r="KZ381" s="47"/>
      <c r="LA381" s="47"/>
      <c r="LB381" s="47"/>
      <c r="LC381" s="47"/>
      <c r="LD381" s="47"/>
      <c r="LE381" s="47"/>
      <c r="LF381" s="47"/>
      <c r="LG381" s="47"/>
      <c r="LH381" s="47"/>
      <c r="LI381" s="47"/>
      <c r="LJ381" s="47"/>
      <c r="LK381" s="47"/>
      <c r="LL381" s="47"/>
      <c r="LM381" s="47"/>
      <c r="LN381" s="47"/>
      <c r="LO381" s="47"/>
      <c r="LP381" s="47"/>
      <c r="LQ381" s="47"/>
      <c r="LR381" s="47"/>
      <c r="LS381" s="47"/>
      <c r="LT381" s="47"/>
      <c r="LU381" s="47"/>
      <c r="LV381" s="47"/>
      <c r="LW381" s="47"/>
      <c r="LX381" s="47"/>
      <c r="LY381" s="47"/>
      <c r="LZ381" s="47"/>
      <c r="MA381" s="47"/>
      <c r="MB381" s="47"/>
      <c r="MC381" s="47"/>
      <c r="MD381" s="47"/>
      <c r="ME381" s="47"/>
      <c r="MF381" s="47"/>
      <c r="MG381" s="47"/>
      <c r="MH381" s="47"/>
      <c r="MI381" s="47"/>
      <c r="MJ381" s="47"/>
      <c r="MK381" s="47"/>
      <c r="ML381" s="47"/>
      <c r="MM381" s="47"/>
      <c r="MN381" s="47"/>
      <c r="MO381" s="47"/>
      <c r="MP381" s="47"/>
      <c r="MQ381" s="47"/>
      <c r="MR381" s="47"/>
      <c r="MS381" s="47"/>
      <c r="MT381" s="47"/>
      <c r="MU381" s="47"/>
      <c r="MV381" s="47"/>
      <c r="MW381" s="47"/>
      <c r="MX381" s="47"/>
      <c r="MY381" s="47"/>
      <c r="MZ381" s="47"/>
      <c r="NA381" s="47"/>
      <c r="NB381" s="47"/>
      <c r="NC381" s="47"/>
      <c r="ND381" s="47"/>
      <c r="NE381" s="47"/>
      <c r="NF381" s="47"/>
      <c r="NG381" s="47"/>
      <c r="NH381" s="47"/>
      <c r="NI381" s="47"/>
      <c r="NJ381" s="47"/>
      <c r="NK381" s="47"/>
      <c r="NL381" s="47"/>
      <c r="NM381" s="47"/>
      <c r="NN381" s="47"/>
      <c r="NO381" s="47"/>
      <c r="NP381" s="47"/>
      <c r="NQ381" s="47"/>
      <c r="NR381" s="47"/>
      <c r="NS381" s="47"/>
      <c r="NT381" s="47"/>
      <c r="NU381" s="47"/>
      <c r="NV381" s="47"/>
      <c r="NW381" s="47"/>
      <c r="NX381" s="47"/>
      <c r="NY381" s="47"/>
      <c r="NZ381" s="47"/>
      <c r="OA381" s="47"/>
      <c r="OB381" s="47"/>
      <c r="OC381" s="47"/>
      <c r="OD381" s="47"/>
      <c r="OE381" s="47"/>
      <c r="OF381" s="47"/>
      <c r="OG381" s="47"/>
      <c r="OH381" s="47"/>
      <c r="OI381" s="47"/>
      <c r="OJ381" s="47"/>
      <c r="OK381" s="47"/>
      <c r="OL381" s="47"/>
      <c r="OM381" s="47"/>
      <c r="ON381" s="47"/>
      <c r="OO381" s="47"/>
      <c r="OP381" s="47"/>
      <c r="OQ381" s="47"/>
      <c r="OR381" s="47"/>
      <c r="OS381" s="47"/>
      <c r="OT381" s="47"/>
      <c r="OU381" s="47"/>
      <c r="OV381" s="47"/>
      <c r="OW381" s="47"/>
      <c r="OX381" s="47"/>
      <c r="OY381" s="47"/>
      <c r="OZ381" s="47"/>
      <c r="PA381" s="47"/>
      <c r="PB381" s="47"/>
      <c r="PC381" s="47"/>
      <c r="PD381" s="47"/>
      <c r="PE381" s="47"/>
      <c r="PF381" s="47"/>
      <c r="PG381" s="47"/>
      <c r="PH381" s="47"/>
      <c r="PI381" s="47"/>
      <c r="PJ381" s="47"/>
      <c r="PK381" s="47"/>
      <c r="PL381" s="47"/>
      <c r="PM381" s="47"/>
      <c r="PN381" s="47"/>
      <c r="PO381" s="47"/>
      <c r="PP381" s="47"/>
      <c r="PQ381" s="47"/>
      <c r="PR381" s="47"/>
      <c r="PS381" s="47"/>
      <c r="PT381" s="47"/>
      <c r="PU381" s="47"/>
      <c r="PV381" s="47"/>
      <c r="PW381" s="47"/>
      <c r="PX381" s="47"/>
      <c r="PY381" s="47"/>
      <c r="PZ381" s="47"/>
      <c r="QA381" s="47"/>
      <c r="QB381" s="47"/>
      <c r="QC381" s="47"/>
      <c r="QD381" s="47"/>
      <c r="QE381" s="47"/>
      <c r="QF381" s="47"/>
      <c r="QG381" s="47"/>
      <c r="QH381" s="47"/>
      <c r="QI381" s="47"/>
      <c r="QJ381" s="47"/>
      <c r="QK381" s="47"/>
      <c r="QL381" s="47"/>
      <c r="QM381" s="47"/>
      <c r="QN381" s="47"/>
      <c r="QO381" s="47"/>
      <c r="QP381" s="47"/>
      <c r="QQ381" s="47"/>
      <c r="QR381" s="47"/>
      <c r="QS381" s="47"/>
      <c r="QT381" s="47"/>
      <c r="QU381" s="47"/>
      <c r="QV381" s="47"/>
      <c r="QW381" s="47"/>
      <c r="QX381" s="47"/>
      <c r="QY381" s="47"/>
      <c r="QZ381" s="47"/>
      <c r="RA381" s="47"/>
      <c r="RB381" s="47"/>
      <c r="RC381" s="47"/>
      <c r="RD381" s="47"/>
      <c r="RE381" s="47"/>
      <c r="RF381" s="47"/>
      <c r="RG381" s="47"/>
      <c r="RH381" s="47"/>
      <c r="RI381" s="47"/>
      <c r="RJ381" s="47"/>
      <c r="RK381" s="47"/>
      <c r="RL381" s="47"/>
      <c r="RM381" s="47"/>
      <c r="RN381" s="47"/>
      <c r="RO381" s="47"/>
      <c r="RP381" s="47"/>
      <c r="RQ381" s="47"/>
      <c r="RR381" s="47"/>
      <c r="RS381" s="47"/>
      <c r="RT381" s="47"/>
      <c r="RU381" s="47"/>
      <c r="RV381" s="47"/>
      <c r="RW381" s="47"/>
      <c r="RX381" s="47"/>
      <c r="RY381" s="47"/>
      <c r="RZ381" s="47"/>
      <c r="SA381" s="47"/>
      <c r="SB381" s="47"/>
      <c r="SC381" s="47"/>
      <c r="SD381" s="47"/>
      <c r="SE381" s="47"/>
      <c r="SF381" s="47"/>
      <c r="SG381" s="47"/>
      <c r="SH381" s="47"/>
      <c r="SI381" s="47"/>
      <c r="SJ381" s="47"/>
      <c r="SK381" s="47"/>
      <c r="SL381" s="47"/>
      <c r="SM381" s="47"/>
      <c r="SN381" s="47"/>
      <c r="SO381" s="47"/>
      <c r="SP381" s="47"/>
      <c r="SQ381" s="47"/>
      <c r="SR381" s="47"/>
      <c r="SS381" s="47"/>
      <c r="ST381" s="47"/>
      <c r="SU381" s="47"/>
      <c r="SV381" s="47"/>
      <c r="SW381" s="47"/>
      <c r="SX381" s="47"/>
      <c r="SY381" s="47"/>
      <c r="SZ381" s="47"/>
      <c r="TA381" s="47"/>
      <c r="TB381" s="47"/>
      <c r="TC381" s="47"/>
      <c r="TD381" s="47"/>
      <c r="TE381" s="47"/>
      <c r="TF381" s="47"/>
      <c r="TG381" s="47"/>
      <c r="TH381" s="47"/>
      <c r="TI381" s="47"/>
      <c r="TJ381" s="47"/>
      <c r="TK381" s="47"/>
      <c r="TL381" s="47"/>
      <c r="TM381" s="47"/>
      <c r="TN381" s="47"/>
      <c r="TO381" s="47"/>
      <c r="TP381" s="47"/>
      <c r="TQ381" s="47"/>
      <c r="TR381" s="47"/>
      <c r="TS381" s="47"/>
      <c r="TT381" s="47"/>
      <c r="TU381" s="47"/>
      <c r="TV381" s="47"/>
      <c r="TW381" s="47"/>
      <c r="TX381" s="47"/>
      <c r="TY381" s="47"/>
      <c r="TZ381" s="47"/>
      <c r="UA381" s="47"/>
      <c r="UB381" s="47"/>
      <c r="UC381" s="47"/>
      <c r="UD381" s="47"/>
      <c r="UE381" s="47"/>
      <c r="UF381" s="47"/>
      <c r="UG381" s="47"/>
      <c r="UH381" s="47"/>
      <c r="UI381" s="47"/>
      <c r="UJ381" s="47"/>
      <c r="UK381" s="47"/>
      <c r="UL381" s="47"/>
      <c r="UM381" s="47"/>
      <c r="UN381" s="47"/>
      <c r="UO381" s="47"/>
      <c r="UP381" s="47"/>
      <c r="UQ381" s="47"/>
      <c r="UR381" s="47"/>
      <c r="US381" s="47"/>
      <c r="UT381" s="47"/>
      <c r="UU381" s="47"/>
      <c r="UV381" s="47"/>
      <c r="UW381" s="47"/>
      <c r="UX381" s="47"/>
      <c r="UY381" s="47"/>
      <c r="UZ381" s="47"/>
      <c r="VA381" s="47"/>
      <c r="VB381" s="47"/>
      <c r="VC381" s="47"/>
      <c r="VD381" s="47"/>
      <c r="VE381" s="47"/>
      <c r="VF381" s="47"/>
      <c r="VG381" s="47"/>
      <c r="VH381" s="47"/>
      <c r="VI381" s="47"/>
      <c r="VJ381" s="47"/>
      <c r="VK381" s="47"/>
      <c r="VL381" s="47"/>
      <c r="VM381" s="47"/>
      <c r="VN381" s="47"/>
      <c r="VO381" s="47"/>
      <c r="VP381" s="47"/>
      <c r="VQ381" s="47"/>
      <c r="VR381" s="47"/>
      <c r="VS381" s="47"/>
      <c r="VT381" s="47"/>
      <c r="VU381" s="47"/>
      <c r="VV381" s="47"/>
      <c r="VW381" s="47"/>
      <c r="VX381" s="47"/>
      <c r="VY381" s="47"/>
      <c r="VZ381" s="47"/>
      <c r="WA381" s="47"/>
      <c r="WB381" s="47"/>
      <c r="WC381" s="47"/>
      <c r="WD381" s="47"/>
      <c r="WE381" s="47"/>
      <c r="WF381" s="47"/>
      <c r="WG381" s="47"/>
      <c r="WH381" s="47"/>
      <c r="WI381" s="47"/>
      <c r="WJ381" s="47"/>
      <c r="WK381" s="47"/>
      <c r="WL381" s="47"/>
      <c r="WM381" s="47"/>
      <c r="WN381" s="47"/>
      <c r="WO381" s="47"/>
      <c r="WP381" s="47"/>
      <c r="WQ381" s="47"/>
      <c r="WR381" s="47"/>
      <c r="WS381" s="47"/>
      <c r="WT381" s="47"/>
      <c r="WU381" s="47"/>
      <c r="WV381" s="47"/>
      <c r="WW381" s="47"/>
      <c r="WX381" s="47"/>
      <c r="WY381" s="47"/>
      <c r="WZ381" s="47"/>
      <c r="XA381" s="47"/>
      <c r="XB381" s="47"/>
      <c r="XC381" s="47"/>
      <c r="XD381" s="47"/>
      <c r="XE381" s="47"/>
      <c r="XF381" s="47"/>
      <c r="XG381" s="47"/>
      <c r="XH381" s="47"/>
      <c r="XI381" s="47"/>
      <c r="XJ381" s="47"/>
      <c r="XK381" s="47"/>
      <c r="XL381" s="47"/>
      <c r="XM381" s="47"/>
      <c r="XN381" s="47"/>
      <c r="XO381" s="47"/>
      <c r="XP381" s="47"/>
      <c r="XQ381" s="47"/>
      <c r="XR381" s="47"/>
      <c r="XS381" s="47"/>
      <c r="XT381" s="47"/>
      <c r="XU381" s="47"/>
      <c r="XV381" s="47"/>
      <c r="XW381" s="47"/>
      <c r="XX381" s="47"/>
      <c r="XY381" s="47"/>
      <c r="XZ381" s="47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47"/>
      <c r="YL381" s="47"/>
      <c r="YM381" s="47"/>
      <c r="YN381" s="47"/>
      <c r="YO381" s="47"/>
      <c r="YP381" s="47"/>
      <c r="YQ381" s="47"/>
      <c r="YR381" s="47"/>
      <c r="YS381" s="47"/>
      <c r="YT381" s="47"/>
      <c r="YU381" s="47"/>
      <c r="YV381" s="47"/>
      <c r="YW381" s="47"/>
      <c r="YX381" s="47"/>
      <c r="YY381" s="47"/>
      <c r="YZ381" s="47"/>
      <c r="ZA381" s="47"/>
      <c r="ZB381" s="47"/>
      <c r="ZC381" s="47"/>
      <c r="ZD381" s="47"/>
      <c r="ZE381" s="47"/>
      <c r="ZF381" s="47"/>
      <c r="ZG381" s="47"/>
      <c r="ZH381" s="47"/>
      <c r="ZI381" s="47"/>
      <c r="ZJ381" s="47"/>
      <c r="ZK381" s="47"/>
      <c r="ZL381" s="47"/>
      <c r="ZM381" s="47"/>
      <c r="ZN381" s="47"/>
      <c r="ZO381" s="47"/>
      <c r="ZP381" s="47"/>
      <c r="ZQ381" s="47"/>
      <c r="ZR381" s="47"/>
      <c r="ZS381" s="47"/>
      <c r="ZT381" s="47"/>
      <c r="ZU381" s="47"/>
      <c r="ZV381" s="47"/>
      <c r="ZW381" s="47"/>
      <c r="ZX381" s="47"/>
      <c r="ZY381" s="47"/>
      <c r="ZZ381" s="47"/>
      <c r="AAA381" s="47"/>
      <c r="AAB381" s="47"/>
      <c r="AAC381" s="47"/>
      <c r="AAD381" s="47"/>
      <c r="AAE381" s="47"/>
      <c r="AAF381" s="47"/>
      <c r="AAG381" s="47"/>
      <c r="AAH381" s="47"/>
      <c r="AAI381" s="47"/>
      <c r="AAJ381" s="47"/>
      <c r="AAK381" s="47"/>
      <c r="AAL381" s="47"/>
      <c r="AAM381" s="47"/>
      <c r="AAN381" s="47"/>
      <c r="AAO381" s="47"/>
      <c r="AAP381" s="47"/>
      <c r="AAQ381" s="47"/>
      <c r="AAR381" s="47"/>
      <c r="AAS381" s="47"/>
      <c r="AAT381" s="47"/>
      <c r="AAU381" s="47"/>
      <c r="AAV381" s="47"/>
      <c r="AAW381" s="47"/>
      <c r="AAX381" s="47"/>
      <c r="AAY381" s="47"/>
      <c r="AAZ381" s="47"/>
      <c r="ABA381" s="47"/>
      <c r="ABB381" s="47"/>
      <c r="ABC381" s="47"/>
      <c r="ABD381" s="47"/>
      <c r="ABE381" s="47"/>
      <c r="ABF381" s="47"/>
      <c r="ABG381" s="47"/>
      <c r="ABH381" s="47"/>
      <c r="ABI381" s="47"/>
      <c r="ABJ381" s="47"/>
      <c r="ABK381" s="47"/>
      <c r="ABL381" s="47"/>
      <c r="ABM381" s="47"/>
      <c r="ABN381" s="47"/>
      <c r="ABO381" s="47"/>
      <c r="ABP381" s="47"/>
      <c r="ABQ381" s="47"/>
      <c r="ABR381" s="47"/>
      <c r="ABS381" s="47"/>
      <c r="ABT381" s="47"/>
      <c r="ABU381" s="47"/>
      <c r="ABV381" s="47"/>
      <c r="ABW381" s="47"/>
      <c r="ABX381" s="47"/>
      <c r="ABY381" s="47"/>
      <c r="ABZ381" s="47"/>
      <c r="ACA381" s="47"/>
      <c r="ACB381" s="47"/>
      <c r="ACC381" s="47"/>
      <c r="ACD381" s="47"/>
      <c r="ACE381" s="47"/>
      <c r="ACF381" s="47"/>
      <c r="ACG381" s="47"/>
      <c r="ACH381" s="47"/>
      <c r="ACI381" s="47"/>
      <c r="ACJ381" s="47"/>
      <c r="ACK381" s="47"/>
      <c r="ACL381" s="47"/>
      <c r="ACM381" s="47"/>
      <c r="ACN381" s="47"/>
      <c r="ACO381" s="47"/>
      <c r="ACP381" s="47"/>
      <c r="ACQ381" s="47"/>
      <c r="ACR381" s="47"/>
      <c r="ACS381" s="47"/>
      <c r="ACT381" s="47"/>
      <c r="ACU381" s="47"/>
      <c r="ACV381" s="47"/>
      <c r="ACW381" s="47"/>
      <c r="ACX381" s="47"/>
      <c r="ACY381" s="47"/>
      <c r="ACZ381" s="47"/>
      <c r="ADA381" s="47"/>
      <c r="ADB381" s="47"/>
      <c r="ADC381" s="47"/>
      <c r="ADD381" s="47"/>
      <c r="ADE381" s="47"/>
      <c r="ADF381" s="47"/>
      <c r="ADG381" s="47"/>
      <c r="ADH381" s="47"/>
      <c r="ADI381" s="47"/>
      <c r="ADJ381" s="47"/>
      <c r="ADK381" s="47"/>
      <c r="ADL381" s="47"/>
      <c r="ADM381" s="47"/>
      <c r="ADN381" s="47"/>
      <c r="ADO381" s="47"/>
      <c r="ADP381" s="47"/>
    </row>
    <row r="382" spans="3:796" x14ac:dyDescent="0.4">
      <c r="C382" s="66"/>
      <c r="D382" s="43">
        <f>(1/$D$5)*学習!N52</f>
        <v>0</v>
      </c>
      <c r="I382" s="67">
        <v>371</v>
      </c>
      <c r="J382" s="45">
        <v>-8.2990351164448653E-2</v>
      </c>
      <c r="K382" s="45">
        <v>-0.17055346329112761</v>
      </c>
      <c r="L382" s="45">
        <v>0.14839980692926019</v>
      </c>
      <c r="M382" s="45">
        <v>2.9823117757267304E-2</v>
      </c>
      <c r="N382" s="45">
        <v>0.14756094522386229</v>
      </c>
      <c r="O382" s="45">
        <v>0.14941471246794219</v>
      </c>
      <c r="P382" s="45">
        <v>5.91535609579662E-2</v>
      </c>
      <c r="Q382" s="45">
        <v>2.3292885690358043E-3</v>
      </c>
      <c r="R382" s="45">
        <v>8.5944016655212521E-2</v>
      </c>
      <c r="S382" s="45">
        <v>-4.6648722250167876E-2</v>
      </c>
      <c r="T382" s="45">
        <v>-8.9462798963385104E-2</v>
      </c>
      <c r="U382" s="45">
        <v>0.10890680773612915</v>
      </c>
      <c r="V382" s="45">
        <v>-8.6397182951895635E-2</v>
      </c>
      <c r="W382" s="45">
        <v>0.18668847573745187</v>
      </c>
      <c r="X382" s="45">
        <v>0.14743384118143874</v>
      </c>
      <c r="Y382" s="45">
        <v>0.15121856851821985</v>
      </c>
      <c r="Z382" s="45">
        <v>7.0281974292345242E-2</v>
      </c>
      <c r="AA382" s="45">
        <v>-9.4223474270313412E-2</v>
      </c>
      <c r="AB382" s="45">
        <v>-6.305111781769572E-2</v>
      </c>
      <c r="AC382" s="45">
        <v>0.1756490494786524</v>
      </c>
      <c r="AD382" s="45">
        <v>2.4373496908380709E-2</v>
      </c>
      <c r="AE382" s="45">
        <v>-4.3305048559669004E-3</v>
      </c>
      <c r="AF382" s="45">
        <v>0.15255057456064344</v>
      </c>
      <c r="AG382" s="45">
        <v>1.275268964349081E-2</v>
      </c>
      <c r="AH382" s="45">
        <v>8.05193004311303E-2</v>
      </c>
      <c r="AI382" s="45">
        <v>0.13968948230499101</v>
      </c>
      <c r="AJ382" s="45">
        <v>-2.1466907552911592E-3</v>
      </c>
      <c r="AK382" s="45">
        <v>6.8749753324072981E-3</v>
      </c>
      <c r="AL382" s="45">
        <v>0.11662723624933892</v>
      </c>
      <c r="AM382" s="45">
        <v>9.10502925094012E-3</v>
      </c>
      <c r="AN382" s="45">
        <v>-7.3338700747695704E-2</v>
      </c>
      <c r="AO382" s="45">
        <v>0.17622084034907229</v>
      </c>
      <c r="AP382" s="45">
        <v>-0.21044166925911734</v>
      </c>
      <c r="AQ382" s="45">
        <v>-8.8275721912592461E-2</v>
      </c>
      <c r="AR382" s="45">
        <v>0.22994106341166862</v>
      </c>
      <c r="AS382" s="45">
        <v>1.4048227665896163E-2</v>
      </c>
      <c r="AT382" s="45">
        <v>-1.5116406999251718E-2</v>
      </c>
      <c r="AU382" s="45">
        <v>-0.14595208763365894</v>
      </c>
      <c r="AV382" s="45">
        <v>-5.9743593549689424E-2</v>
      </c>
      <c r="AW382" s="45">
        <v>-7.5466819373560395E-3</v>
      </c>
      <c r="AX382" s="45">
        <v>-0.10235495219977732</v>
      </c>
      <c r="AY382" s="45">
        <v>-6.3619538480361296E-2</v>
      </c>
      <c r="AZ382" s="45">
        <v>-7.1483296634640828E-2</v>
      </c>
      <c r="BA382" s="45">
        <v>-5.3385276346360911E-3</v>
      </c>
      <c r="BB382" s="45">
        <v>-0.16851215819872351</v>
      </c>
      <c r="BC382" s="45">
        <v>0.12078199344744742</v>
      </c>
      <c r="BD382" s="45">
        <v>4.4946669482794514E-2</v>
      </c>
      <c r="BE382" s="45">
        <v>5.2669969154149399E-2</v>
      </c>
      <c r="BF382" s="45">
        <v>-2.1845422775436815E-2</v>
      </c>
      <c r="BG382" s="45">
        <v>0.11115728265615897</v>
      </c>
      <c r="BH382" s="45">
        <v>-9.8743680815627163E-3</v>
      </c>
      <c r="BI382" s="45">
        <v>-1.8230413758801356E-2</v>
      </c>
      <c r="BJ382" s="45">
        <v>-0.10773584131762885</v>
      </c>
      <c r="BK382" s="45">
        <v>0.10433304051091423</v>
      </c>
      <c r="BL382" s="45">
        <v>0.16693311748112952</v>
      </c>
      <c r="BM382" s="45">
        <v>1.548719361184676E-3</v>
      </c>
      <c r="BN382" s="45">
        <v>-0.15568849645903071</v>
      </c>
      <c r="BO382" s="45">
        <v>-0.10272483522322524</v>
      </c>
      <c r="BP382" s="45">
        <v>-0.11747495017255288</v>
      </c>
      <c r="BQ382" s="45">
        <v>-8.9485732054882958E-2</v>
      </c>
      <c r="BR382" s="45">
        <v>7.7472628907829175E-2</v>
      </c>
      <c r="BS382" s="45">
        <v>-1.899639206444145E-2</v>
      </c>
      <c r="BT382" s="45">
        <v>-6.1197123679192403E-2</v>
      </c>
      <c r="BU382" s="45">
        <v>6.8260513019627114E-2</v>
      </c>
      <c r="BV382" s="45">
        <v>6.6702158074309348E-2</v>
      </c>
      <c r="BW382" s="45">
        <v>-6.1315922235551677E-2</v>
      </c>
      <c r="BX382" s="45">
        <v>2.757902350732291E-2</v>
      </c>
      <c r="BY382" s="45">
        <v>1.59522410223128E-2</v>
      </c>
      <c r="BZ382" s="45">
        <v>7.439756901927666E-2</v>
      </c>
      <c r="CA382" s="45">
        <v>-0.18915526689738829</v>
      </c>
      <c r="CB382" s="45">
        <v>-0.10620153331464476</v>
      </c>
      <c r="CC382" s="45">
        <v>1.873752073481379E-2</v>
      </c>
      <c r="CD382" s="45">
        <v>7.0600266108915746E-2</v>
      </c>
      <c r="CE382" s="45">
        <v>-3.806029707209261E-2</v>
      </c>
      <c r="CF382" s="45">
        <v>4.5805690938017583E-2</v>
      </c>
      <c r="CG382" s="45">
        <v>-5.8619180880890499E-2</v>
      </c>
      <c r="CH382" s="45">
        <v>-0.12466860863277827</v>
      </c>
      <c r="CI382" s="45">
        <v>-4.6172330563608581E-2</v>
      </c>
      <c r="CJ382" s="45">
        <v>-3.4535426075786045E-2</v>
      </c>
      <c r="CK382" s="45">
        <v>-3.6792443014542667E-2</v>
      </c>
      <c r="CL382" s="45">
        <v>1.1211545193507593E-2</v>
      </c>
      <c r="CM382" s="45">
        <v>-6.2481666138928305E-2</v>
      </c>
      <c r="CN382" s="45">
        <v>2.0840491105238199E-2</v>
      </c>
      <c r="CO382" s="45">
        <v>0.17247586463625245</v>
      </c>
      <c r="CP382" s="45">
        <v>-0.28894060645148167</v>
      </c>
      <c r="CQ382" s="45">
        <v>3.6283333553707726E-2</v>
      </c>
      <c r="CR382" s="45">
        <v>-4.9421684946086529E-3</v>
      </c>
      <c r="CS382" s="45">
        <v>0.16741911847686419</v>
      </c>
      <c r="CT382" s="45">
        <v>8.4271735566049222E-2</v>
      </c>
      <c r="CU382" s="45">
        <v>0.11879064846103027</v>
      </c>
      <c r="CV382" s="45">
        <v>0.12675932732297729</v>
      </c>
      <c r="CW382" s="45">
        <v>9.3915212572613219E-2</v>
      </c>
      <c r="CX382" s="45">
        <v>0.10511870648651345</v>
      </c>
      <c r="CY382" s="45">
        <v>-0.11062322373923103</v>
      </c>
      <c r="CZ382" s="45">
        <v>5.4612812395801368E-2</v>
      </c>
      <c r="DA382" s="45">
        <v>-4.8657423416338413E-2</v>
      </c>
      <c r="DB382" s="45">
        <v>-4.4995099277374301E-2</v>
      </c>
      <c r="DC382" s="45">
        <v>-3.9331156903098567E-2</v>
      </c>
      <c r="DD382" s="45">
        <v>-0.20515249099914823</v>
      </c>
      <c r="DE382" s="45">
        <v>0.13341070101874528</v>
      </c>
      <c r="DF382" s="47"/>
      <c r="DG382" s="47"/>
      <c r="DH382" s="47"/>
      <c r="DI382" s="47"/>
      <c r="DJ382" s="47"/>
      <c r="DK382" s="47"/>
      <c r="DL382" s="47"/>
      <c r="DM382" s="47"/>
      <c r="DN382" s="47"/>
      <c r="DO382" s="47"/>
      <c r="DP382" s="47"/>
      <c r="DQ382" s="47"/>
      <c r="DR382" s="47"/>
      <c r="DS382" s="47"/>
      <c r="DT382" s="47"/>
      <c r="DU382" s="47"/>
      <c r="DV382" s="47"/>
      <c r="DW382" s="47"/>
      <c r="DX382" s="47"/>
      <c r="DY382" s="47"/>
      <c r="DZ382" s="47"/>
      <c r="EA382" s="47"/>
      <c r="EB382" s="47"/>
      <c r="EC382" s="47"/>
      <c r="ED382" s="47"/>
      <c r="EE382" s="47"/>
      <c r="EF382" s="47"/>
      <c r="EG382" s="47"/>
      <c r="EH382" s="47"/>
      <c r="EI382" s="47"/>
      <c r="EJ382" s="47"/>
      <c r="EK382" s="47"/>
      <c r="EL382" s="47"/>
      <c r="EM382" s="47"/>
      <c r="EN382" s="47"/>
      <c r="EO382" s="47"/>
      <c r="EP382" s="47"/>
      <c r="EQ382" s="47"/>
      <c r="ER382" s="47"/>
      <c r="ES382" s="47"/>
      <c r="ET382" s="47"/>
      <c r="EU382" s="47"/>
      <c r="EV382" s="47"/>
      <c r="EW382" s="47"/>
      <c r="EX382" s="47"/>
      <c r="EY382" s="47"/>
      <c r="EZ382" s="47"/>
      <c r="FA382" s="47"/>
      <c r="FB382" s="47"/>
      <c r="FC382" s="47"/>
      <c r="FD382" s="47"/>
      <c r="FE382" s="47"/>
      <c r="FF382" s="47"/>
      <c r="FG382" s="47"/>
      <c r="FH382" s="47"/>
      <c r="FI382" s="47"/>
      <c r="FJ382" s="47"/>
      <c r="FK382" s="47"/>
      <c r="FL382" s="47"/>
      <c r="FM382" s="47"/>
      <c r="FN382" s="47"/>
      <c r="FO382" s="47"/>
      <c r="FP382" s="47"/>
      <c r="FQ382" s="47"/>
      <c r="FR382" s="47"/>
      <c r="FS382" s="47"/>
      <c r="FT382" s="47"/>
      <c r="FU382" s="47"/>
      <c r="FV382" s="47"/>
      <c r="FW382" s="47"/>
      <c r="FX382" s="47"/>
      <c r="FY382" s="47"/>
      <c r="FZ382" s="47"/>
      <c r="GA382" s="47"/>
      <c r="GB382" s="47"/>
      <c r="GC382" s="47"/>
      <c r="GD382" s="47"/>
      <c r="GE382" s="47"/>
      <c r="GF382" s="47"/>
      <c r="GG382" s="47"/>
      <c r="GH382" s="47"/>
      <c r="GI382" s="47"/>
      <c r="GJ382" s="47"/>
      <c r="GK382" s="47"/>
      <c r="GL382" s="47"/>
      <c r="GM382" s="47"/>
      <c r="GN382" s="47"/>
      <c r="GO382" s="47"/>
      <c r="GP382" s="47"/>
      <c r="GQ382" s="47"/>
      <c r="GR382" s="47"/>
      <c r="GS382" s="47"/>
      <c r="GT382" s="47"/>
      <c r="GU382" s="47"/>
      <c r="GV382" s="47"/>
      <c r="GW382" s="47"/>
      <c r="GX382" s="47"/>
      <c r="GY382" s="47"/>
      <c r="GZ382" s="47"/>
      <c r="HA382" s="47"/>
      <c r="HB382" s="47"/>
      <c r="HC382" s="47"/>
      <c r="HD382" s="47"/>
      <c r="HE382" s="47"/>
      <c r="HF382" s="47"/>
      <c r="HG382" s="47"/>
      <c r="HH382" s="47"/>
      <c r="HI382" s="47"/>
      <c r="HJ382" s="47"/>
      <c r="HK382" s="47"/>
      <c r="HL382" s="47"/>
      <c r="HM382" s="47"/>
      <c r="HN382" s="47"/>
      <c r="HO382" s="47"/>
      <c r="HP382" s="47"/>
      <c r="HQ382" s="47"/>
      <c r="HR382" s="47"/>
      <c r="HS382" s="47"/>
      <c r="HT382" s="47"/>
      <c r="HU382" s="47"/>
      <c r="HV382" s="47"/>
      <c r="HW382" s="47"/>
      <c r="HX382" s="47"/>
      <c r="HY382" s="47"/>
      <c r="HZ382" s="47"/>
      <c r="IA382" s="47"/>
      <c r="IB382" s="47"/>
      <c r="IC382" s="47"/>
      <c r="ID382" s="47"/>
      <c r="IE382" s="47"/>
      <c r="IF382" s="47"/>
      <c r="IG382" s="47"/>
      <c r="IH382" s="47"/>
      <c r="II382" s="47"/>
      <c r="IJ382" s="47"/>
      <c r="IK382" s="47"/>
      <c r="IL382" s="47"/>
      <c r="IM382" s="47"/>
      <c r="IN382" s="47"/>
      <c r="IO382" s="47"/>
      <c r="IP382" s="47"/>
      <c r="IQ382" s="47"/>
      <c r="IR382" s="47"/>
      <c r="IS382" s="47"/>
      <c r="IT382" s="47"/>
      <c r="IU382" s="47"/>
      <c r="IV382" s="47"/>
      <c r="IW382" s="47"/>
      <c r="IX382" s="47"/>
      <c r="IY382" s="47"/>
      <c r="IZ382" s="47"/>
      <c r="JA382" s="47"/>
      <c r="JB382" s="47"/>
      <c r="JC382" s="47"/>
      <c r="JD382" s="47"/>
      <c r="JE382" s="47"/>
      <c r="JF382" s="47"/>
      <c r="JG382" s="47"/>
      <c r="JH382" s="47"/>
      <c r="JI382" s="47"/>
      <c r="JJ382" s="47"/>
      <c r="JK382" s="47"/>
      <c r="JL382" s="47"/>
      <c r="JM382" s="47"/>
      <c r="JN382" s="47"/>
      <c r="JO382" s="47"/>
      <c r="JP382" s="47"/>
      <c r="JQ382" s="47"/>
      <c r="JR382" s="47"/>
      <c r="JS382" s="47"/>
      <c r="JT382" s="47"/>
      <c r="JU382" s="47"/>
      <c r="JV382" s="47"/>
      <c r="JW382" s="47"/>
      <c r="JX382" s="47"/>
      <c r="JY382" s="47"/>
      <c r="JZ382" s="47"/>
      <c r="KA382" s="47"/>
      <c r="KB382" s="47"/>
      <c r="KC382" s="47"/>
      <c r="KD382" s="47"/>
      <c r="KE382" s="47"/>
      <c r="KF382" s="47"/>
      <c r="KG382" s="47"/>
      <c r="KH382" s="47"/>
      <c r="KI382" s="47"/>
      <c r="KJ382" s="47"/>
      <c r="KK382" s="47"/>
      <c r="KL382" s="47"/>
      <c r="KM382" s="47"/>
      <c r="KN382" s="47"/>
      <c r="KO382" s="47"/>
      <c r="KP382" s="47"/>
      <c r="KQ382" s="47"/>
      <c r="KR382" s="47"/>
      <c r="KS382" s="47"/>
      <c r="KT382" s="47"/>
      <c r="KU382" s="47"/>
      <c r="KV382" s="47"/>
      <c r="KW382" s="47"/>
      <c r="KX382" s="47"/>
      <c r="KY382" s="47"/>
      <c r="KZ382" s="47"/>
      <c r="LA382" s="47"/>
      <c r="LB382" s="47"/>
      <c r="LC382" s="47"/>
      <c r="LD382" s="47"/>
      <c r="LE382" s="47"/>
      <c r="LF382" s="47"/>
      <c r="LG382" s="47"/>
      <c r="LH382" s="47"/>
      <c r="LI382" s="47"/>
      <c r="LJ382" s="47"/>
      <c r="LK382" s="47"/>
      <c r="LL382" s="47"/>
      <c r="LM382" s="47"/>
      <c r="LN382" s="47"/>
      <c r="LO382" s="47"/>
      <c r="LP382" s="47"/>
      <c r="LQ382" s="47"/>
      <c r="LR382" s="47"/>
      <c r="LS382" s="47"/>
      <c r="LT382" s="47"/>
      <c r="LU382" s="47"/>
      <c r="LV382" s="47"/>
      <c r="LW382" s="47"/>
      <c r="LX382" s="47"/>
      <c r="LY382" s="47"/>
      <c r="LZ382" s="47"/>
      <c r="MA382" s="47"/>
      <c r="MB382" s="47"/>
      <c r="MC382" s="47"/>
      <c r="MD382" s="47"/>
      <c r="ME382" s="47"/>
      <c r="MF382" s="47"/>
      <c r="MG382" s="47"/>
      <c r="MH382" s="47"/>
      <c r="MI382" s="47"/>
      <c r="MJ382" s="47"/>
      <c r="MK382" s="47"/>
      <c r="ML382" s="47"/>
      <c r="MM382" s="47"/>
      <c r="MN382" s="47"/>
      <c r="MO382" s="47"/>
      <c r="MP382" s="47"/>
      <c r="MQ382" s="47"/>
      <c r="MR382" s="47"/>
      <c r="MS382" s="47"/>
      <c r="MT382" s="47"/>
      <c r="MU382" s="47"/>
      <c r="MV382" s="47"/>
      <c r="MW382" s="47"/>
      <c r="MX382" s="47"/>
      <c r="MY382" s="47"/>
      <c r="MZ382" s="47"/>
      <c r="NA382" s="47"/>
      <c r="NB382" s="47"/>
      <c r="NC382" s="47"/>
      <c r="ND382" s="47"/>
      <c r="NE382" s="47"/>
      <c r="NF382" s="47"/>
      <c r="NG382" s="47"/>
      <c r="NH382" s="47"/>
      <c r="NI382" s="47"/>
      <c r="NJ382" s="47"/>
      <c r="NK382" s="47"/>
      <c r="NL382" s="47"/>
      <c r="NM382" s="47"/>
      <c r="NN382" s="47"/>
      <c r="NO382" s="47"/>
      <c r="NP382" s="47"/>
      <c r="NQ382" s="47"/>
      <c r="NR382" s="47"/>
      <c r="NS382" s="47"/>
      <c r="NT382" s="47"/>
      <c r="NU382" s="47"/>
      <c r="NV382" s="47"/>
      <c r="NW382" s="47"/>
      <c r="NX382" s="47"/>
      <c r="NY382" s="47"/>
      <c r="NZ382" s="47"/>
      <c r="OA382" s="47"/>
      <c r="OB382" s="47"/>
      <c r="OC382" s="47"/>
      <c r="OD382" s="47"/>
      <c r="OE382" s="47"/>
      <c r="OF382" s="47"/>
      <c r="OG382" s="47"/>
      <c r="OH382" s="47"/>
      <c r="OI382" s="47"/>
      <c r="OJ382" s="47"/>
      <c r="OK382" s="47"/>
      <c r="OL382" s="47"/>
      <c r="OM382" s="47"/>
      <c r="ON382" s="47"/>
      <c r="OO382" s="47"/>
      <c r="OP382" s="47"/>
      <c r="OQ382" s="47"/>
      <c r="OR382" s="47"/>
      <c r="OS382" s="47"/>
      <c r="OT382" s="47"/>
      <c r="OU382" s="47"/>
      <c r="OV382" s="47"/>
      <c r="OW382" s="47"/>
      <c r="OX382" s="47"/>
      <c r="OY382" s="47"/>
      <c r="OZ382" s="47"/>
      <c r="PA382" s="47"/>
      <c r="PB382" s="47"/>
      <c r="PC382" s="47"/>
      <c r="PD382" s="47"/>
      <c r="PE382" s="47"/>
      <c r="PF382" s="47"/>
      <c r="PG382" s="47"/>
      <c r="PH382" s="47"/>
      <c r="PI382" s="47"/>
      <c r="PJ382" s="47"/>
      <c r="PK382" s="47"/>
      <c r="PL382" s="47"/>
      <c r="PM382" s="47"/>
      <c r="PN382" s="47"/>
      <c r="PO382" s="47"/>
      <c r="PP382" s="47"/>
      <c r="PQ382" s="47"/>
      <c r="PR382" s="47"/>
      <c r="PS382" s="47"/>
      <c r="PT382" s="47"/>
      <c r="PU382" s="47"/>
      <c r="PV382" s="47"/>
      <c r="PW382" s="47"/>
      <c r="PX382" s="47"/>
      <c r="PY382" s="47"/>
      <c r="PZ382" s="47"/>
      <c r="QA382" s="47"/>
      <c r="QB382" s="47"/>
      <c r="QC382" s="47"/>
      <c r="QD382" s="47"/>
      <c r="QE382" s="47"/>
      <c r="QF382" s="47"/>
      <c r="QG382" s="47"/>
      <c r="QH382" s="47"/>
      <c r="QI382" s="47"/>
      <c r="QJ382" s="47"/>
      <c r="QK382" s="47"/>
      <c r="QL382" s="47"/>
      <c r="QM382" s="47"/>
      <c r="QN382" s="47"/>
      <c r="QO382" s="47"/>
      <c r="QP382" s="47"/>
      <c r="QQ382" s="47"/>
      <c r="QR382" s="47"/>
      <c r="QS382" s="47"/>
      <c r="QT382" s="47"/>
      <c r="QU382" s="47"/>
      <c r="QV382" s="47"/>
      <c r="QW382" s="47"/>
      <c r="QX382" s="47"/>
      <c r="QY382" s="47"/>
      <c r="QZ382" s="47"/>
      <c r="RA382" s="47"/>
      <c r="RB382" s="47"/>
      <c r="RC382" s="47"/>
      <c r="RD382" s="47"/>
      <c r="RE382" s="47"/>
      <c r="RF382" s="47"/>
      <c r="RG382" s="47"/>
      <c r="RH382" s="47"/>
      <c r="RI382" s="47"/>
      <c r="RJ382" s="47"/>
      <c r="RK382" s="47"/>
      <c r="RL382" s="47"/>
      <c r="RM382" s="47"/>
      <c r="RN382" s="47"/>
      <c r="RO382" s="47"/>
      <c r="RP382" s="47"/>
      <c r="RQ382" s="47"/>
      <c r="RR382" s="47"/>
      <c r="RS382" s="47"/>
      <c r="RT382" s="47"/>
      <c r="RU382" s="47"/>
      <c r="RV382" s="47"/>
      <c r="RW382" s="47"/>
      <c r="RX382" s="47"/>
      <c r="RY382" s="47"/>
      <c r="RZ382" s="47"/>
      <c r="SA382" s="47"/>
      <c r="SB382" s="47"/>
      <c r="SC382" s="47"/>
      <c r="SD382" s="47"/>
      <c r="SE382" s="47"/>
      <c r="SF382" s="47"/>
      <c r="SG382" s="47"/>
      <c r="SH382" s="47"/>
      <c r="SI382" s="47"/>
      <c r="SJ382" s="47"/>
      <c r="SK382" s="47"/>
      <c r="SL382" s="47"/>
      <c r="SM382" s="47"/>
      <c r="SN382" s="47"/>
      <c r="SO382" s="47"/>
      <c r="SP382" s="47"/>
      <c r="SQ382" s="47"/>
      <c r="SR382" s="47"/>
      <c r="SS382" s="47"/>
      <c r="ST382" s="47"/>
      <c r="SU382" s="47"/>
      <c r="SV382" s="47"/>
      <c r="SW382" s="47"/>
      <c r="SX382" s="47"/>
      <c r="SY382" s="47"/>
      <c r="SZ382" s="47"/>
      <c r="TA382" s="47"/>
      <c r="TB382" s="47"/>
      <c r="TC382" s="47"/>
      <c r="TD382" s="47"/>
      <c r="TE382" s="47"/>
      <c r="TF382" s="47"/>
      <c r="TG382" s="47"/>
      <c r="TH382" s="47"/>
      <c r="TI382" s="47"/>
      <c r="TJ382" s="47"/>
      <c r="TK382" s="47"/>
      <c r="TL382" s="47"/>
      <c r="TM382" s="47"/>
      <c r="TN382" s="47"/>
      <c r="TO382" s="47"/>
      <c r="TP382" s="47"/>
      <c r="TQ382" s="47"/>
      <c r="TR382" s="47"/>
      <c r="TS382" s="47"/>
      <c r="TT382" s="47"/>
      <c r="TU382" s="47"/>
      <c r="TV382" s="47"/>
      <c r="TW382" s="47"/>
      <c r="TX382" s="47"/>
      <c r="TY382" s="47"/>
      <c r="TZ382" s="47"/>
      <c r="UA382" s="47"/>
      <c r="UB382" s="47"/>
      <c r="UC382" s="47"/>
      <c r="UD382" s="47"/>
      <c r="UE382" s="47"/>
      <c r="UF382" s="47"/>
      <c r="UG382" s="47"/>
      <c r="UH382" s="47"/>
      <c r="UI382" s="47"/>
      <c r="UJ382" s="47"/>
      <c r="UK382" s="47"/>
      <c r="UL382" s="47"/>
      <c r="UM382" s="47"/>
      <c r="UN382" s="47"/>
      <c r="UO382" s="47"/>
      <c r="UP382" s="47"/>
      <c r="UQ382" s="47"/>
      <c r="UR382" s="47"/>
      <c r="US382" s="47"/>
      <c r="UT382" s="47"/>
      <c r="UU382" s="47"/>
      <c r="UV382" s="47"/>
      <c r="UW382" s="47"/>
      <c r="UX382" s="47"/>
      <c r="UY382" s="47"/>
      <c r="UZ382" s="47"/>
      <c r="VA382" s="47"/>
      <c r="VB382" s="47"/>
      <c r="VC382" s="47"/>
      <c r="VD382" s="47"/>
      <c r="VE382" s="47"/>
      <c r="VF382" s="47"/>
      <c r="VG382" s="47"/>
      <c r="VH382" s="47"/>
      <c r="VI382" s="47"/>
      <c r="VJ382" s="47"/>
      <c r="VK382" s="47"/>
      <c r="VL382" s="47"/>
      <c r="VM382" s="47"/>
      <c r="VN382" s="47"/>
      <c r="VO382" s="47"/>
      <c r="VP382" s="47"/>
      <c r="VQ382" s="47"/>
      <c r="VR382" s="47"/>
      <c r="VS382" s="47"/>
      <c r="VT382" s="47"/>
      <c r="VU382" s="47"/>
      <c r="VV382" s="47"/>
      <c r="VW382" s="47"/>
      <c r="VX382" s="47"/>
      <c r="VY382" s="47"/>
      <c r="VZ382" s="47"/>
      <c r="WA382" s="47"/>
      <c r="WB382" s="47"/>
      <c r="WC382" s="47"/>
      <c r="WD382" s="47"/>
      <c r="WE382" s="47"/>
      <c r="WF382" s="47"/>
      <c r="WG382" s="47"/>
      <c r="WH382" s="47"/>
      <c r="WI382" s="47"/>
      <c r="WJ382" s="47"/>
      <c r="WK382" s="47"/>
      <c r="WL382" s="47"/>
      <c r="WM382" s="47"/>
      <c r="WN382" s="47"/>
      <c r="WO382" s="47"/>
      <c r="WP382" s="47"/>
      <c r="WQ382" s="47"/>
      <c r="WR382" s="47"/>
      <c r="WS382" s="47"/>
      <c r="WT382" s="47"/>
      <c r="WU382" s="47"/>
      <c r="WV382" s="47"/>
      <c r="WW382" s="47"/>
      <c r="WX382" s="47"/>
      <c r="WY382" s="47"/>
      <c r="WZ382" s="47"/>
      <c r="XA382" s="47"/>
      <c r="XB382" s="47"/>
      <c r="XC382" s="47"/>
      <c r="XD382" s="47"/>
      <c r="XE382" s="47"/>
      <c r="XF382" s="47"/>
      <c r="XG382" s="47"/>
      <c r="XH382" s="47"/>
      <c r="XI382" s="47"/>
      <c r="XJ382" s="47"/>
      <c r="XK382" s="47"/>
      <c r="XL382" s="47"/>
      <c r="XM382" s="47"/>
      <c r="XN382" s="47"/>
      <c r="XO382" s="47"/>
      <c r="XP382" s="47"/>
      <c r="XQ382" s="47"/>
      <c r="XR382" s="47"/>
      <c r="XS382" s="47"/>
      <c r="XT382" s="47"/>
      <c r="XU382" s="47"/>
      <c r="XV382" s="47"/>
      <c r="XW382" s="47"/>
      <c r="XX382" s="47"/>
      <c r="XY382" s="47"/>
      <c r="XZ382" s="47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47"/>
      <c r="YL382" s="47"/>
      <c r="YM382" s="47"/>
      <c r="YN382" s="47"/>
      <c r="YO382" s="47"/>
      <c r="YP382" s="47"/>
      <c r="YQ382" s="47"/>
      <c r="YR382" s="47"/>
      <c r="YS382" s="47"/>
      <c r="YT382" s="47"/>
      <c r="YU382" s="47"/>
      <c r="YV382" s="47"/>
      <c r="YW382" s="47"/>
      <c r="YX382" s="47"/>
      <c r="YY382" s="47"/>
      <c r="YZ382" s="47"/>
      <c r="ZA382" s="47"/>
      <c r="ZB382" s="47"/>
      <c r="ZC382" s="47"/>
      <c r="ZD382" s="47"/>
      <c r="ZE382" s="47"/>
      <c r="ZF382" s="47"/>
      <c r="ZG382" s="47"/>
      <c r="ZH382" s="47"/>
      <c r="ZI382" s="47"/>
      <c r="ZJ382" s="47"/>
      <c r="ZK382" s="47"/>
      <c r="ZL382" s="47"/>
      <c r="ZM382" s="47"/>
      <c r="ZN382" s="47"/>
      <c r="ZO382" s="47"/>
      <c r="ZP382" s="47"/>
      <c r="ZQ382" s="47"/>
      <c r="ZR382" s="47"/>
      <c r="ZS382" s="47"/>
      <c r="ZT382" s="47"/>
      <c r="ZU382" s="47"/>
      <c r="ZV382" s="47"/>
      <c r="ZW382" s="47"/>
      <c r="ZX382" s="47"/>
      <c r="ZY382" s="47"/>
      <c r="ZZ382" s="47"/>
      <c r="AAA382" s="47"/>
      <c r="AAB382" s="47"/>
      <c r="AAC382" s="47"/>
      <c r="AAD382" s="47"/>
      <c r="AAE382" s="47"/>
      <c r="AAF382" s="47"/>
      <c r="AAG382" s="47"/>
      <c r="AAH382" s="47"/>
      <c r="AAI382" s="47"/>
      <c r="AAJ382" s="47"/>
      <c r="AAK382" s="47"/>
      <c r="AAL382" s="47"/>
      <c r="AAM382" s="47"/>
      <c r="AAN382" s="47"/>
      <c r="AAO382" s="47"/>
      <c r="AAP382" s="47"/>
      <c r="AAQ382" s="47"/>
      <c r="AAR382" s="47"/>
      <c r="AAS382" s="47"/>
      <c r="AAT382" s="47"/>
      <c r="AAU382" s="47"/>
      <c r="AAV382" s="47"/>
      <c r="AAW382" s="47"/>
      <c r="AAX382" s="47"/>
      <c r="AAY382" s="47"/>
      <c r="AAZ382" s="47"/>
      <c r="ABA382" s="47"/>
      <c r="ABB382" s="47"/>
      <c r="ABC382" s="47"/>
      <c r="ABD382" s="47"/>
      <c r="ABE382" s="47"/>
      <c r="ABF382" s="47"/>
      <c r="ABG382" s="47"/>
      <c r="ABH382" s="47"/>
      <c r="ABI382" s="47"/>
      <c r="ABJ382" s="47"/>
      <c r="ABK382" s="47"/>
      <c r="ABL382" s="47"/>
      <c r="ABM382" s="47"/>
      <c r="ABN382" s="47"/>
      <c r="ABO382" s="47"/>
      <c r="ABP382" s="47"/>
      <c r="ABQ382" s="47"/>
      <c r="ABR382" s="47"/>
      <c r="ABS382" s="47"/>
      <c r="ABT382" s="47"/>
      <c r="ABU382" s="47"/>
      <c r="ABV382" s="47"/>
      <c r="ABW382" s="47"/>
      <c r="ABX382" s="47"/>
      <c r="ABY382" s="47"/>
      <c r="ABZ382" s="47"/>
      <c r="ACA382" s="47"/>
      <c r="ACB382" s="47"/>
      <c r="ACC382" s="47"/>
      <c r="ACD382" s="47"/>
      <c r="ACE382" s="47"/>
      <c r="ACF382" s="47"/>
      <c r="ACG382" s="47"/>
      <c r="ACH382" s="47"/>
      <c r="ACI382" s="47"/>
      <c r="ACJ382" s="47"/>
      <c r="ACK382" s="47"/>
      <c r="ACL382" s="47"/>
      <c r="ACM382" s="47"/>
      <c r="ACN382" s="47"/>
      <c r="ACO382" s="47"/>
      <c r="ACP382" s="47"/>
      <c r="ACQ382" s="47"/>
      <c r="ACR382" s="47"/>
      <c r="ACS382" s="47"/>
      <c r="ACT382" s="47"/>
      <c r="ACU382" s="47"/>
      <c r="ACV382" s="47"/>
      <c r="ACW382" s="47"/>
      <c r="ACX382" s="47"/>
      <c r="ACY382" s="47"/>
      <c r="ACZ382" s="47"/>
      <c r="ADA382" s="47"/>
      <c r="ADB382" s="47"/>
      <c r="ADC382" s="47"/>
      <c r="ADD382" s="47"/>
      <c r="ADE382" s="47"/>
      <c r="ADF382" s="47"/>
      <c r="ADG382" s="47"/>
      <c r="ADH382" s="47"/>
      <c r="ADI382" s="47"/>
      <c r="ADJ382" s="47"/>
      <c r="ADK382" s="47"/>
      <c r="ADL382" s="47"/>
      <c r="ADM382" s="47"/>
      <c r="ADN382" s="47"/>
      <c r="ADO382" s="47"/>
      <c r="ADP382" s="47"/>
    </row>
    <row r="383" spans="3:796" x14ac:dyDescent="0.4">
      <c r="C383" s="66"/>
      <c r="D383" s="43">
        <f>(1/$D$5)*学習!N53</f>
        <v>3.1372549019607843E-2</v>
      </c>
      <c r="I383" s="67">
        <v>372</v>
      </c>
      <c r="J383" s="45">
        <v>2.5728925786204285E-2</v>
      </c>
      <c r="K383" s="45">
        <v>0.19612733541128516</v>
      </c>
      <c r="L383" s="45">
        <v>-3.4566392412322955E-2</v>
      </c>
      <c r="M383" s="45">
        <v>-0.21247396628630236</v>
      </c>
      <c r="N383" s="45">
        <v>-0.19409162415099279</v>
      </c>
      <c r="O383" s="45">
        <v>-5.9822396833552845E-2</v>
      </c>
      <c r="P383" s="45">
        <v>6.2788535278768307E-2</v>
      </c>
      <c r="Q383" s="45">
        <v>-0.21305761263807232</v>
      </c>
      <c r="R383" s="45">
        <v>6.086436951721088E-2</v>
      </c>
      <c r="S383" s="45">
        <v>8.1301315405998761E-2</v>
      </c>
      <c r="T383" s="45">
        <v>3.5961380144551115E-2</v>
      </c>
      <c r="U383" s="45">
        <v>0.10057463828059185</v>
      </c>
      <c r="V383" s="45">
        <v>2.1927390423535646E-3</v>
      </c>
      <c r="W383" s="45">
        <v>2.5148129972930944E-3</v>
      </c>
      <c r="X383" s="45">
        <v>-0.21638537150377024</v>
      </c>
      <c r="Y383" s="45">
        <v>6.9312020360186632E-2</v>
      </c>
      <c r="Z383" s="45">
        <v>3.5316020970954959E-2</v>
      </c>
      <c r="AA383" s="45">
        <v>4.3187473354394594E-2</v>
      </c>
      <c r="AB383" s="45">
        <v>-5.0474553238306942E-2</v>
      </c>
      <c r="AC383" s="45">
        <v>-9.5053821414204903E-2</v>
      </c>
      <c r="AD383" s="45">
        <v>4.160308133143558E-2</v>
      </c>
      <c r="AE383" s="45">
        <v>-2.1061907938595279E-2</v>
      </c>
      <c r="AF383" s="45">
        <v>6.9745135417278753E-2</v>
      </c>
      <c r="AG383" s="45">
        <v>0.15358542795983574</v>
      </c>
      <c r="AH383" s="45">
        <v>0.17717281198065421</v>
      </c>
      <c r="AI383" s="45">
        <v>2.4003296595126993E-2</v>
      </c>
      <c r="AJ383" s="45">
        <v>-0.11596869467537003</v>
      </c>
      <c r="AK383" s="45">
        <v>5.5095538938076151E-2</v>
      </c>
      <c r="AL383" s="45">
        <v>-0.12329397018077763</v>
      </c>
      <c r="AM383" s="45">
        <v>0.11959473159904928</v>
      </c>
      <c r="AN383" s="45">
        <v>-2.3914888468350527E-2</v>
      </c>
      <c r="AO383" s="45">
        <v>1.7527624492783042E-2</v>
      </c>
      <c r="AP383" s="45">
        <v>6.2908742066426479E-2</v>
      </c>
      <c r="AQ383" s="45">
        <v>-0.1217373094612865</v>
      </c>
      <c r="AR383" s="45">
        <v>3.2061085918369224E-2</v>
      </c>
      <c r="AS383" s="45">
        <v>0.22053455727345542</v>
      </c>
      <c r="AT383" s="45">
        <v>-8.2701251651594615E-2</v>
      </c>
      <c r="AU383" s="45">
        <v>0.11237694978125519</v>
      </c>
      <c r="AV383" s="45">
        <v>-5.8130496183988134E-2</v>
      </c>
      <c r="AW383" s="45">
        <v>-7.2656120812010866E-2</v>
      </c>
      <c r="AX383" s="45">
        <v>-1.2496957256649836E-2</v>
      </c>
      <c r="AY383" s="45">
        <v>0.15192989957181927</v>
      </c>
      <c r="AZ383" s="45">
        <v>-0.16751624422627873</v>
      </c>
      <c r="BA383" s="45">
        <v>0.14614036641679604</v>
      </c>
      <c r="BB383" s="45">
        <v>8.9013974880616346E-3</v>
      </c>
      <c r="BC383" s="45">
        <v>-6.4556140708202842E-2</v>
      </c>
      <c r="BD383" s="45">
        <v>-1.6574273595458419E-2</v>
      </c>
      <c r="BE383" s="45">
        <v>-9.7811155285456475E-2</v>
      </c>
      <c r="BF383" s="45">
        <v>1.7754902157704658E-2</v>
      </c>
      <c r="BG383" s="45">
        <v>4.3413748279264149E-2</v>
      </c>
      <c r="BH383" s="45">
        <v>5.1961758188861243E-2</v>
      </c>
      <c r="BI383" s="45">
        <v>-4.3889153861325414E-2</v>
      </c>
      <c r="BJ383" s="45">
        <v>-8.9402719196164018E-3</v>
      </c>
      <c r="BK383" s="45">
        <v>0.17612971176302825</v>
      </c>
      <c r="BL383" s="45">
        <v>0.11156575205386778</v>
      </c>
      <c r="BM383" s="45">
        <v>-3.8156693009931846E-3</v>
      </c>
      <c r="BN383" s="45">
        <v>9.1169139956458312E-2</v>
      </c>
      <c r="BO383" s="45">
        <v>6.5112054040675701E-2</v>
      </c>
      <c r="BP383" s="45">
        <v>0.12460470030908426</v>
      </c>
      <c r="BQ383" s="45">
        <v>-3.4464928514438592E-3</v>
      </c>
      <c r="BR383" s="45">
        <v>2.2606413939271462E-2</v>
      </c>
      <c r="BS383" s="45">
        <v>0.19903974441417177</v>
      </c>
      <c r="BT383" s="45">
        <v>-4.1904860317986341E-2</v>
      </c>
      <c r="BU383" s="45">
        <v>-1.2327227086896172E-2</v>
      </c>
      <c r="BV383" s="45">
        <v>-8.8667914297385367E-2</v>
      </c>
      <c r="BW383" s="45">
        <v>0.10511052177630699</v>
      </c>
      <c r="BX383" s="45">
        <v>-0.15657743414120032</v>
      </c>
      <c r="BY383" s="45">
        <v>0.12822737555252214</v>
      </c>
      <c r="BZ383" s="45">
        <v>9.4933999174152781E-2</v>
      </c>
      <c r="CA383" s="45">
        <v>2.1110655664931872E-2</v>
      </c>
      <c r="CB383" s="45">
        <v>-4.4246839611760361E-2</v>
      </c>
      <c r="CC383" s="45">
        <v>7.4801987552150839E-2</v>
      </c>
      <c r="CD383" s="45">
        <v>3.4817939813512042E-2</v>
      </c>
      <c r="CE383" s="45">
        <v>-0.10443406422116393</v>
      </c>
      <c r="CF383" s="45">
        <v>-0.11094883933154177</v>
      </c>
      <c r="CG383" s="45">
        <v>3.5244455681415772E-2</v>
      </c>
      <c r="CH383" s="45">
        <v>-0.1025145577500014</v>
      </c>
      <c r="CI383" s="45">
        <v>-3.5567316909427341E-2</v>
      </c>
      <c r="CJ383" s="45">
        <v>-2.2166707724854413E-2</v>
      </c>
      <c r="CK383" s="45">
        <v>5.9172220662604982E-2</v>
      </c>
      <c r="CL383" s="45">
        <v>-2.3647636066084481E-2</v>
      </c>
      <c r="CM383" s="45">
        <v>-0.21190238567469999</v>
      </c>
      <c r="CN383" s="45">
        <v>-2.2821879269593715E-2</v>
      </c>
      <c r="CO383" s="45">
        <v>7.0288566530071886E-2</v>
      </c>
      <c r="CP383" s="45">
        <v>7.243273735980818E-2</v>
      </c>
      <c r="CQ383" s="45">
        <v>3.8447360888607854E-2</v>
      </c>
      <c r="CR383" s="45">
        <v>-4.671297327519814E-2</v>
      </c>
      <c r="CS383" s="45">
        <v>-0.10378029672575348</v>
      </c>
      <c r="CT383" s="45">
        <v>-5.6202104804475482E-2</v>
      </c>
      <c r="CU383" s="45">
        <v>0.19379469008669425</v>
      </c>
      <c r="CV383" s="45">
        <v>-0.10979760453394896</v>
      </c>
      <c r="CW383" s="45">
        <v>-8.5538202364472057E-3</v>
      </c>
      <c r="CX383" s="45">
        <v>0.12631014321577264</v>
      </c>
      <c r="CY383" s="45">
        <v>7.7431955089290556E-3</v>
      </c>
      <c r="CZ383" s="45">
        <v>-4.9010047114196884E-3</v>
      </c>
      <c r="DA383" s="45">
        <v>1.7343837911993693E-2</v>
      </c>
      <c r="DB383" s="45">
        <v>-7.729814998332063E-2</v>
      </c>
      <c r="DC383" s="45">
        <v>0.13275799527005991</v>
      </c>
      <c r="DD383" s="45">
        <v>1.4006303085801339E-2</v>
      </c>
      <c r="DE383" s="45">
        <v>-2.7461127186614153E-2</v>
      </c>
      <c r="DF383" s="47"/>
      <c r="DG383" s="47"/>
      <c r="DH383" s="47"/>
      <c r="DI383" s="47"/>
      <c r="DJ383" s="47"/>
      <c r="DK383" s="47"/>
      <c r="DL383" s="47"/>
      <c r="DM383" s="47"/>
      <c r="DN383" s="47"/>
      <c r="DO383" s="47"/>
      <c r="DP383" s="47"/>
      <c r="DQ383" s="47"/>
      <c r="DR383" s="47"/>
      <c r="DS383" s="47"/>
      <c r="DT383" s="47"/>
      <c r="DU383" s="47"/>
      <c r="DV383" s="47"/>
      <c r="DW383" s="47"/>
      <c r="DX383" s="47"/>
      <c r="DY383" s="47"/>
      <c r="DZ383" s="47"/>
      <c r="EA383" s="47"/>
      <c r="EB383" s="47"/>
      <c r="EC383" s="47"/>
      <c r="ED383" s="47"/>
      <c r="EE383" s="47"/>
      <c r="EF383" s="47"/>
      <c r="EG383" s="47"/>
      <c r="EH383" s="47"/>
      <c r="EI383" s="47"/>
      <c r="EJ383" s="47"/>
      <c r="EK383" s="47"/>
      <c r="EL383" s="47"/>
      <c r="EM383" s="47"/>
      <c r="EN383" s="47"/>
      <c r="EO383" s="47"/>
      <c r="EP383" s="47"/>
      <c r="EQ383" s="47"/>
      <c r="ER383" s="47"/>
      <c r="ES383" s="47"/>
      <c r="ET383" s="47"/>
      <c r="EU383" s="47"/>
      <c r="EV383" s="47"/>
      <c r="EW383" s="47"/>
      <c r="EX383" s="47"/>
      <c r="EY383" s="47"/>
      <c r="EZ383" s="47"/>
      <c r="FA383" s="47"/>
      <c r="FB383" s="47"/>
      <c r="FC383" s="47"/>
      <c r="FD383" s="47"/>
      <c r="FE383" s="47"/>
      <c r="FF383" s="47"/>
      <c r="FG383" s="47"/>
      <c r="FH383" s="47"/>
      <c r="FI383" s="47"/>
      <c r="FJ383" s="47"/>
      <c r="FK383" s="47"/>
      <c r="FL383" s="47"/>
      <c r="FM383" s="47"/>
      <c r="FN383" s="47"/>
      <c r="FO383" s="47"/>
      <c r="FP383" s="47"/>
      <c r="FQ383" s="47"/>
      <c r="FR383" s="47"/>
      <c r="FS383" s="47"/>
      <c r="FT383" s="47"/>
      <c r="FU383" s="47"/>
      <c r="FV383" s="47"/>
      <c r="FW383" s="47"/>
      <c r="FX383" s="47"/>
      <c r="FY383" s="47"/>
      <c r="FZ383" s="47"/>
      <c r="GA383" s="47"/>
      <c r="GB383" s="47"/>
      <c r="GC383" s="47"/>
      <c r="GD383" s="47"/>
      <c r="GE383" s="47"/>
      <c r="GF383" s="47"/>
      <c r="GG383" s="47"/>
      <c r="GH383" s="47"/>
      <c r="GI383" s="47"/>
      <c r="GJ383" s="47"/>
      <c r="GK383" s="47"/>
      <c r="GL383" s="47"/>
      <c r="GM383" s="47"/>
      <c r="GN383" s="47"/>
      <c r="GO383" s="47"/>
      <c r="GP383" s="47"/>
      <c r="GQ383" s="47"/>
      <c r="GR383" s="47"/>
      <c r="GS383" s="47"/>
      <c r="GT383" s="47"/>
      <c r="GU383" s="47"/>
      <c r="GV383" s="47"/>
      <c r="GW383" s="47"/>
      <c r="GX383" s="47"/>
      <c r="GY383" s="47"/>
      <c r="GZ383" s="47"/>
      <c r="HA383" s="47"/>
      <c r="HB383" s="47"/>
      <c r="HC383" s="47"/>
      <c r="HD383" s="47"/>
      <c r="HE383" s="47"/>
      <c r="HF383" s="47"/>
      <c r="HG383" s="47"/>
      <c r="HH383" s="47"/>
      <c r="HI383" s="47"/>
      <c r="HJ383" s="47"/>
      <c r="HK383" s="47"/>
      <c r="HL383" s="47"/>
      <c r="HM383" s="47"/>
      <c r="HN383" s="47"/>
      <c r="HO383" s="47"/>
      <c r="HP383" s="47"/>
      <c r="HQ383" s="47"/>
      <c r="HR383" s="47"/>
      <c r="HS383" s="47"/>
      <c r="HT383" s="47"/>
      <c r="HU383" s="47"/>
      <c r="HV383" s="47"/>
      <c r="HW383" s="47"/>
      <c r="HX383" s="47"/>
      <c r="HY383" s="47"/>
      <c r="HZ383" s="47"/>
      <c r="IA383" s="47"/>
      <c r="IB383" s="47"/>
      <c r="IC383" s="47"/>
      <c r="ID383" s="47"/>
      <c r="IE383" s="47"/>
      <c r="IF383" s="47"/>
      <c r="IG383" s="47"/>
      <c r="IH383" s="47"/>
      <c r="II383" s="47"/>
      <c r="IJ383" s="47"/>
      <c r="IK383" s="47"/>
      <c r="IL383" s="47"/>
      <c r="IM383" s="47"/>
      <c r="IN383" s="47"/>
      <c r="IO383" s="47"/>
      <c r="IP383" s="47"/>
      <c r="IQ383" s="47"/>
      <c r="IR383" s="47"/>
      <c r="IS383" s="47"/>
      <c r="IT383" s="47"/>
      <c r="IU383" s="47"/>
      <c r="IV383" s="47"/>
      <c r="IW383" s="47"/>
      <c r="IX383" s="47"/>
      <c r="IY383" s="47"/>
      <c r="IZ383" s="47"/>
      <c r="JA383" s="47"/>
      <c r="JB383" s="47"/>
      <c r="JC383" s="47"/>
      <c r="JD383" s="47"/>
      <c r="JE383" s="47"/>
      <c r="JF383" s="47"/>
      <c r="JG383" s="47"/>
      <c r="JH383" s="47"/>
      <c r="JI383" s="47"/>
      <c r="JJ383" s="47"/>
      <c r="JK383" s="47"/>
      <c r="JL383" s="47"/>
      <c r="JM383" s="47"/>
      <c r="JN383" s="47"/>
      <c r="JO383" s="47"/>
      <c r="JP383" s="47"/>
      <c r="JQ383" s="47"/>
      <c r="JR383" s="47"/>
      <c r="JS383" s="47"/>
      <c r="JT383" s="47"/>
      <c r="JU383" s="47"/>
      <c r="JV383" s="47"/>
      <c r="JW383" s="47"/>
      <c r="JX383" s="47"/>
      <c r="JY383" s="47"/>
      <c r="JZ383" s="47"/>
      <c r="KA383" s="47"/>
      <c r="KB383" s="47"/>
      <c r="KC383" s="47"/>
      <c r="KD383" s="47"/>
      <c r="KE383" s="47"/>
      <c r="KF383" s="47"/>
      <c r="KG383" s="47"/>
      <c r="KH383" s="47"/>
      <c r="KI383" s="47"/>
      <c r="KJ383" s="47"/>
      <c r="KK383" s="47"/>
      <c r="KL383" s="47"/>
      <c r="KM383" s="47"/>
      <c r="KN383" s="47"/>
      <c r="KO383" s="47"/>
      <c r="KP383" s="47"/>
      <c r="KQ383" s="47"/>
      <c r="KR383" s="47"/>
      <c r="KS383" s="47"/>
      <c r="KT383" s="47"/>
      <c r="KU383" s="47"/>
      <c r="KV383" s="47"/>
      <c r="KW383" s="47"/>
      <c r="KX383" s="47"/>
      <c r="KY383" s="47"/>
      <c r="KZ383" s="47"/>
      <c r="LA383" s="47"/>
      <c r="LB383" s="47"/>
      <c r="LC383" s="47"/>
      <c r="LD383" s="47"/>
      <c r="LE383" s="47"/>
      <c r="LF383" s="47"/>
      <c r="LG383" s="47"/>
      <c r="LH383" s="47"/>
      <c r="LI383" s="47"/>
      <c r="LJ383" s="47"/>
      <c r="LK383" s="47"/>
      <c r="LL383" s="47"/>
      <c r="LM383" s="47"/>
      <c r="LN383" s="47"/>
      <c r="LO383" s="47"/>
      <c r="LP383" s="47"/>
      <c r="LQ383" s="47"/>
      <c r="LR383" s="47"/>
      <c r="LS383" s="47"/>
      <c r="LT383" s="47"/>
      <c r="LU383" s="47"/>
      <c r="LV383" s="47"/>
      <c r="LW383" s="47"/>
      <c r="LX383" s="47"/>
      <c r="LY383" s="47"/>
      <c r="LZ383" s="47"/>
      <c r="MA383" s="47"/>
      <c r="MB383" s="47"/>
      <c r="MC383" s="47"/>
      <c r="MD383" s="47"/>
      <c r="ME383" s="47"/>
      <c r="MF383" s="47"/>
      <c r="MG383" s="47"/>
      <c r="MH383" s="47"/>
      <c r="MI383" s="47"/>
      <c r="MJ383" s="47"/>
      <c r="MK383" s="47"/>
      <c r="ML383" s="47"/>
      <c r="MM383" s="47"/>
      <c r="MN383" s="47"/>
      <c r="MO383" s="47"/>
      <c r="MP383" s="47"/>
      <c r="MQ383" s="47"/>
      <c r="MR383" s="47"/>
      <c r="MS383" s="47"/>
      <c r="MT383" s="47"/>
      <c r="MU383" s="47"/>
      <c r="MV383" s="47"/>
      <c r="MW383" s="47"/>
      <c r="MX383" s="47"/>
      <c r="MY383" s="47"/>
      <c r="MZ383" s="47"/>
      <c r="NA383" s="47"/>
      <c r="NB383" s="47"/>
      <c r="NC383" s="47"/>
      <c r="ND383" s="47"/>
      <c r="NE383" s="47"/>
      <c r="NF383" s="47"/>
      <c r="NG383" s="47"/>
      <c r="NH383" s="47"/>
      <c r="NI383" s="47"/>
      <c r="NJ383" s="47"/>
      <c r="NK383" s="47"/>
      <c r="NL383" s="47"/>
      <c r="NM383" s="47"/>
      <c r="NN383" s="47"/>
      <c r="NO383" s="47"/>
      <c r="NP383" s="47"/>
      <c r="NQ383" s="47"/>
      <c r="NR383" s="47"/>
      <c r="NS383" s="47"/>
      <c r="NT383" s="47"/>
      <c r="NU383" s="47"/>
      <c r="NV383" s="47"/>
      <c r="NW383" s="47"/>
      <c r="NX383" s="47"/>
      <c r="NY383" s="47"/>
      <c r="NZ383" s="47"/>
      <c r="OA383" s="47"/>
      <c r="OB383" s="47"/>
      <c r="OC383" s="47"/>
      <c r="OD383" s="47"/>
      <c r="OE383" s="47"/>
      <c r="OF383" s="47"/>
      <c r="OG383" s="47"/>
      <c r="OH383" s="47"/>
      <c r="OI383" s="47"/>
      <c r="OJ383" s="47"/>
      <c r="OK383" s="47"/>
      <c r="OL383" s="47"/>
      <c r="OM383" s="47"/>
      <c r="ON383" s="47"/>
      <c r="OO383" s="47"/>
      <c r="OP383" s="47"/>
      <c r="OQ383" s="47"/>
      <c r="OR383" s="47"/>
      <c r="OS383" s="47"/>
      <c r="OT383" s="47"/>
      <c r="OU383" s="47"/>
      <c r="OV383" s="47"/>
      <c r="OW383" s="47"/>
      <c r="OX383" s="47"/>
      <c r="OY383" s="47"/>
      <c r="OZ383" s="47"/>
      <c r="PA383" s="47"/>
      <c r="PB383" s="47"/>
      <c r="PC383" s="47"/>
      <c r="PD383" s="47"/>
      <c r="PE383" s="47"/>
      <c r="PF383" s="47"/>
      <c r="PG383" s="47"/>
      <c r="PH383" s="47"/>
      <c r="PI383" s="47"/>
      <c r="PJ383" s="47"/>
      <c r="PK383" s="47"/>
      <c r="PL383" s="47"/>
      <c r="PM383" s="47"/>
      <c r="PN383" s="47"/>
      <c r="PO383" s="47"/>
      <c r="PP383" s="47"/>
      <c r="PQ383" s="47"/>
      <c r="PR383" s="47"/>
      <c r="PS383" s="47"/>
      <c r="PT383" s="47"/>
      <c r="PU383" s="47"/>
      <c r="PV383" s="47"/>
      <c r="PW383" s="47"/>
      <c r="PX383" s="47"/>
      <c r="PY383" s="47"/>
      <c r="PZ383" s="47"/>
      <c r="QA383" s="47"/>
      <c r="QB383" s="47"/>
      <c r="QC383" s="47"/>
      <c r="QD383" s="47"/>
      <c r="QE383" s="47"/>
      <c r="QF383" s="47"/>
      <c r="QG383" s="47"/>
      <c r="QH383" s="47"/>
      <c r="QI383" s="47"/>
      <c r="QJ383" s="47"/>
      <c r="QK383" s="47"/>
      <c r="QL383" s="47"/>
      <c r="QM383" s="47"/>
      <c r="QN383" s="47"/>
      <c r="QO383" s="47"/>
      <c r="QP383" s="47"/>
      <c r="QQ383" s="47"/>
      <c r="QR383" s="47"/>
      <c r="QS383" s="47"/>
      <c r="QT383" s="47"/>
      <c r="QU383" s="47"/>
      <c r="QV383" s="47"/>
      <c r="QW383" s="47"/>
      <c r="QX383" s="47"/>
      <c r="QY383" s="47"/>
      <c r="QZ383" s="47"/>
      <c r="RA383" s="47"/>
      <c r="RB383" s="47"/>
      <c r="RC383" s="47"/>
      <c r="RD383" s="47"/>
      <c r="RE383" s="47"/>
      <c r="RF383" s="47"/>
      <c r="RG383" s="47"/>
      <c r="RH383" s="47"/>
      <c r="RI383" s="47"/>
      <c r="RJ383" s="47"/>
      <c r="RK383" s="47"/>
      <c r="RL383" s="47"/>
      <c r="RM383" s="47"/>
      <c r="RN383" s="47"/>
      <c r="RO383" s="47"/>
      <c r="RP383" s="47"/>
      <c r="RQ383" s="47"/>
      <c r="RR383" s="47"/>
      <c r="RS383" s="47"/>
      <c r="RT383" s="47"/>
      <c r="RU383" s="47"/>
      <c r="RV383" s="47"/>
      <c r="RW383" s="47"/>
      <c r="RX383" s="47"/>
      <c r="RY383" s="47"/>
      <c r="RZ383" s="47"/>
      <c r="SA383" s="47"/>
      <c r="SB383" s="47"/>
      <c r="SC383" s="47"/>
      <c r="SD383" s="47"/>
      <c r="SE383" s="47"/>
      <c r="SF383" s="47"/>
      <c r="SG383" s="47"/>
      <c r="SH383" s="47"/>
      <c r="SI383" s="47"/>
      <c r="SJ383" s="47"/>
      <c r="SK383" s="47"/>
      <c r="SL383" s="47"/>
      <c r="SM383" s="47"/>
      <c r="SN383" s="47"/>
      <c r="SO383" s="47"/>
      <c r="SP383" s="47"/>
      <c r="SQ383" s="47"/>
      <c r="SR383" s="47"/>
      <c r="SS383" s="47"/>
      <c r="ST383" s="47"/>
      <c r="SU383" s="47"/>
      <c r="SV383" s="47"/>
      <c r="SW383" s="47"/>
      <c r="SX383" s="47"/>
      <c r="SY383" s="47"/>
      <c r="SZ383" s="47"/>
      <c r="TA383" s="47"/>
      <c r="TB383" s="47"/>
      <c r="TC383" s="47"/>
      <c r="TD383" s="47"/>
      <c r="TE383" s="47"/>
      <c r="TF383" s="47"/>
      <c r="TG383" s="47"/>
      <c r="TH383" s="47"/>
      <c r="TI383" s="47"/>
      <c r="TJ383" s="47"/>
      <c r="TK383" s="47"/>
      <c r="TL383" s="47"/>
      <c r="TM383" s="47"/>
      <c r="TN383" s="47"/>
      <c r="TO383" s="47"/>
      <c r="TP383" s="47"/>
      <c r="TQ383" s="47"/>
      <c r="TR383" s="47"/>
      <c r="TS383" s="47"/>
      <c r="TT383" s="47"/>
      <c r="TU383" s="47"/>
      <c r="TV383" s="47"/>
      <c r="TW383" s="47"/>
      <c r="TX383" s="47"/>
      <c r="TY383" s="47"/>
      <c r="TZ383" s="47"/>
      <c r="UA383" s="47"/>
      <c r="UB383" s="47"/>
      <c r="UC383" s="47"/>
      <c r="UD383" s="47"/>
      <c r="UE383" s="47"/>
      <c r="UF383" s="47"/>
      <c r="UG383" s="47"/>
      <c r="UH383" s="47"/>
      <c r="UI383" s="47"/>
      <c r="UJ383" s="47"/>
      <c r="UK383" s="47"/>
      <c r="UL383" s="47"/>
      <c r="UM383" s="47"/>
      <c r="UN383" s="47"/>
      <c r="UO383" s="47"/>
      <c r="UP383" s="47"/>
      <c r="UQ383" s="47"/>
      <c r="UR383" s="47"/>
      <c r="US383" s="47"/>
      <c r="UT383" s="47"/>
      <c r="UU383" s="47"/>
      <c r="UV383" s="47"/>
      <c r="UW383" s="47"/>
      <c r="UX383" s="47"/>
      <c r="UY383" s="47"/>
      <c r="UZ383" s="47"/>
      <c r="VA383" s="47"/>
      <c r="VB383" s="47"/>
      <c r="VC383" s="47"/>
      <c r="VD383" s="47"/>
      <c r="VE383" s="47"/>
      <c r="VF383" s="47"/>
      <c r="VG383" s="47"/>
      <c r="VH383" s="47"/>
      <c r="VI383" s="47"/>
      <c r="VJ383" s="47"/>
      <c r="VK383" s="47"/>
      <c r="VL383" s="47"/>
      <c r="VM383" s="47"/>
      <c r="VN383" s="47"/>
      <c r="VO383" s="47"/>
      <c r="VP383" s="47"/>
      <c r="VQ383" s="47"/>
      <c r="VR383" s="47"/>
      <c r="VS383" s="47"/>
      <c r="VT383" s="47"/>
      <c r="VU383" s="47"/>
      <c r="VV383" s="47"/>
      <c r="VW383" s="47"/>
      <c r="VX383" s="47"/>
      <c r="VY383" s="47"/>
      <c r="VZ383" s="47"/>
      <c r="WA383" s="47"/>
      <c r="WB383" s="47"/>
      <c r="WC383" s="47"/>
      <c r="WD383" s="47"/>
      <c r="WE383" s="47"/>
      <c r="WF383" s="47"/>
      <c r="WG383" s="47"/>
      <c r="WH383" s="47"/>
      <c r="WI383" s="47"/>
      <c r="WJ383" s="47"/>
      <c r="WK383" s="47"/>
      <c r="WL383" s="47"/>
      <c r="WM383" s="47"/>
      <c r="WN383" s="47"/>
      <c r="WO383" s="47"/>
      <c r="WP383" s="47"/>
      <c r="WQ383" s="47"/>
      <c r="WR383" s="47"/>
      <c r="WS383" s="47"/>
      <c r="WT383" s="47"/>
      <c r="WU383" s="47"/>
      <c r="WV383" s="47"/>
      <c r="WW383" s="47"/>
      <c r="WX383" s="47"/>
      <c r="WY383" s="47"/>
      <c r="WZ383" s="47"/>
      <c r="XA383" s="47"/>
      <c r="XB383" s="47"/>
      <c r="XC383" s="47"/>
      <c r="XD383" s="47"/>
      <c r="XE383" s="47"/>
      <c r="XF383" s="47"/>
      <c r="XG383" s="47"/>
      <c r="XH383" s="47"/>
      <c r="XI383" s="47"/>
      <c r="XJ383" s="47"/>
      <c r="XK383" s="47"/>
      <c r="XL383" s="47"/>
      <c r="XM383" s="47"/>
      <c r="XN383" s="47"/>
      <c r="XO383" s="47"/>
      <c r="XP383" s="47"/>
      <c r="XQ383" s="47"/>
      <c r="XR383" s="47"/>
      <c r="XS383" s="47"/>
      <c r="XT383" s="47"/>
      <c r="XU383" s="47"/>
      <c r="XV383" s="47"/>
      <c r="XW383" s="47"/>
      <c r="XX383" s="47"/>
      <c r="XY383" s="47"/>
      <c r="XZ383" s="47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47"/>
      <c r="YL383" s="47"/>
      <c r="YM383" s="47"/>
      <c r="YN383" s="47"/>
      <c r="YO383" s="47"/>
      <c r="YP383" s="47"/>
      <c r="YQ383" s="47"/>
      <c r="YR383" s="47"/>
      <c r="YS383" s="47"/>
      <c r="YT383" s="47"/>
      <c r="YU383" s="47"/>
      <c r="YV383" s="47"/>
      <c r="YW383" s="47"/>
      <c r="YX383" s="47"/>
      <c r="YY383" s="47"/>
      <c r="YZ383" s="47"/>
      <c r="ZA383" s="47"/>
      <c r="ZB383" s="47"/>
      <c r="ZC383" s="47"/>
      <c r="ZD383" s="47"/>
      <c r="ZE383" s="47"/>
      <c r="ZF383" s="47"/>
      <c r="ZG383" s="47"/>
      <c r="ZH383" s="47"/>
      <c r="ZI383" s="47"/>
      <c r="ZJ383" s="47"/>
      <c r="ZK383" s="47"/>
      <c r="ZL383" s="47"/>
      <c r="ZM383" s="47"/>
      <c r="ZN383" s="47"/>
      <c r="ZO383" s="47"/>
      <c r="ZP383" s="47"/>
      <c r="ZQ383" s="47"/>
      <c r="ZR383" s="47"/>
      <c r="ZS383" s="47"/>
      <c r="ZT383" s="47"/>
      <c r="ZU383" s="47"/>
      <c r="ZV383" s="47"/>
      <c r="ZW383" s="47"/>
      <c r="ZX383" s="47"/>
      <c r="ZY383" s="47"/>
      <c r="ZZ383" s="47"/>
      <c r="AAA383" s="47"/>
      <c r="AAB383" s="47"/>
      <c r="AAC383" s="47"/>
      <c r="AAD383" s="47"/>
      <c r="AAE383" s="47"/>
      <c r="AAF383" s="47"/>
      <c r="AAG383" s="47"/>
      <c r="AAH383" s="47"/>
      <c r="AAI383" s="47"/>
      <c r="AAJ383" s="47"/>
      <c r="AAK383" s="47"/>
      <c r="AAL383" s="47"/>
      <c r="AAM383" s="47"/>
      <c r="AAN383" s="47"/>
      <c r="AAO383" s="47"/>
      <c r="AAP383" s="47"/>
      <c r="AAQ383" s="47"/>
      <c r="AAR383" s="47"/>
      <c r="AAS383" s="47"/>
      <c r="AAT383" s="47"/>
      <c r="AAU383" s="47"/>
      <c r="AAV383" s="47"/>
      <c r="AAW383" s="47"/>
      <c r="AAX383" s="47"/>
      <c r="AAY383" s="47"/>
      <c r="AAZ383" s="47"/>
      <c r="ABA383" s="47"/>
      <c r="ABB383" s="47"/>
      <c r="ABC383" s="47"/>
      <c r="ABD383" s="47"/>
      <c r="ABE383" s="47"/>
      <c r="ABF383" s="47"/>
      <c r="ABG383" s="47"/>
      <c r="ABH383" s="47"/>
      <c r="ABI383" s="47"/>
      <c r="ABJ383" s="47"/>
      <c r="ABK383" s="47"/>
      <c r="ABL383" s="47"/>
      <c r="ABM383" s="47"/>
      <c r="ABN383" s="47"/>
      <c r="ABO383" s="47"/>
      <c r="ABP383" s="47"/>
      <c r="ABQ383" s="47"/>
      <c r="ABR383" s="47"/>
      <c r="ABS383" s="47"/>
      <c r="ABT383" s="47"/>
      <c r="ABU383" s="47"/>
      <c r="ABV383" s="47"/>
      <c r="ABW383" s="47"/>
      <c r="ABX383" s="47"/>
      <c r="ABY383" s="47"/>
      <c r="ABZ383" s="47"/>
      <c r="ACA383" s="47"/>
      <c r="ACB383" s="47"/>
      <c r="ACC383" s="47"/>
      <c r="ACD383" s="47"/>
      <c r="ACE383" s="47"/>
      <c r="ACF383" s="47"/>
      <c r="ACG383" s="47"/>
      <c r="ACH383" s="47"/>
      <c r="ACI383" s="47"/>
      <c r="ACJ383" s="47"/>
      <c r="ACK383" s="47"/>
      <c r="ACL383" s="47"/>
      <c r="ACM383" s="47"/>
      <c r="ACN383" s="47"/>
      <c r="ACO383" s="47"/>
      <c r="ACP383" s="47"/>
      <c r="ACQ383" s="47"/>
      <c r="ACR383" s="47"/>
      <c r="ACS383" s="47"/>
      <c r="ACT383" s="47"/>
      <c r="ACU383" s="47"/>
      <c r="ACV383" s="47"/>
      <c r="ACW383" s="47"/>
      <c r="ACX383" s="47"/>
      <c r="ACY383" s="47"/>
      <c r="ACZ383" s="47"/>
      <c r="ADA383" s="47"/>
      <c r="ADB383" s="47"/>
      <c r="ADC383" s="47"/>
      <c r="ADD383" s="47"/>
      <c r="ADE383" s="47"/>
      <c r="ADF383" s="47"/>
      <c r="ADG383" s="47"/>
      <c r="ADH383" s="47"/>
      <c r="ADI383" s="47"/>
      <c r="ADJ383" s="47"/>
      <c r="ADK383" s="47"/>
      <c r="ADL383" s="47"/>
      <c r="ADM383" s="47"/>
      <c r="ADN383" s="47"/>
      <c r="ADO383" s="47"/>
      <c r="ADP383" s="47"/>
    </row>
    <row r="384" spans="3:796" x14ac:dyDescent="0.4">
      <c r="C384" s="66"/>
      <c r="D384" s="43">
        <f>(1/$D$5)*学習!N54</f>
        <v>0</v>
      </c>
      <c r="I384" s="67">
        <v>373</v>
      </c>
      <c r="J384" s="45">
        <v>-0.1647153066917362</v>
      </c>
      <c r="K384" s="45">
        <v>-1.5041502080935397E-2</v>
      </c>
      <c r="L384" s="45">
        <v>-9.9786780703964685E-4</v>
      </c>
      <c r="M384" s="45">
        <v>5.5009678371499782E-2</v>
      </c>
      <c r="N384" s="45">
        <v>-0.25159540337577568</v>
      </c>
      <c r="O384" s="45">
        <v>-0.17683779541660172</v>
      </c>
      <c r="P384" s="45">
        <v>2.7445156254823615E-2</v>
      </c>
      <c r="Q384" s="45">
        <v>0.15240268294171114</v>
      </c>
      <c r="R384" s="45">
        <v>4.1704431531864761E-2</v>
      </c>
      <c r="S384" s="45">
        <v>3.687287637833514E-2</v>
      </c>
      <c r="T384" s="45">
        <v>0.12645814205770331</v>
      </c>
      <c r="U384" s="45">
        <v>-1.1768522069390608E-2</v>
      </c>
      <c r="V384" s="45">
        <v>0.1092811405116882</v>
      </c>
      <c r="W384" s="45">
        <v>2.2635425894882245E-2</v>
      </c>
      <c r="X384" s="45">
        <v>-1.6170635309640226E-2</v>
      </c>
      <c r="Y384" s="45">
        <v>5.3679658823338729E-2</v>
      </c>
      <c r="Z384" s="45">
        <v>-0.11729748805096044</v>
      </c>
      <c r="AA384" s="45">
        <v>-9.2728047468744468E-2</v>
      </c>
      <c r="AB384" s="45">
        <v>6.6250351294916285E-2</v>
      </c>
      <c r="AC384" s="45">
        <v>0.15191639578093394</v>
      </c>
      <c r="AD384" s="45">
        <v>0.13985992816349574</v>
      </c>
      <c r="AE384" s="45">
        <v>7.249431012427276E-3</v>
      </c>
      <c r="AF384" s="45">
        <v>0.11387947264993729</v>
      </c>
      <c r="AG384" s="45">
        <v>0.15615505517659345</v>
      </c>
      <c r="AH384" s="45">
        <v>0.12865397093192285</v>
      </c>
      <c r="AI384" s="45">
        <v>-1.0495613365112863E-4</v>
      </c>
      <c r="AJ384" s="45">
        <v>2.57407513749369E-2</v>
      </c>
      <c r="AK384" s="45">
        <v>-0.11999599858402951</v>
      </c>
      <c r="AL384" s="45">
        <v>0.16835505167501791</v>
      </c>
      <c r="AM384" s="45">
        <v>-7.7184352319247295E-3</v>
      </c>
      <c r="AN384" s="45">
        <v>5.6877856581504349E-2</v>
      </c>
      <c r="AO384" s="45">
        <v>9.2094751975868271E-3</v>
      </c>
      <c r="AP384" s="45">
        <v>-0.21895600623840109</v>
      </c>
      <c r="AQ384" s="45">
        <v>-0.15733673278247945</v>
      </c>
      <c r="AR384" s="45">
        <v>-4.1147226942682434E-2</v>
      </c>
      <c r="AS384" s="45">
        <v>-4.0389143901084112E-2</v>
      </c>
      <c r="AT384" s="45">
        <v>9.4558768839276358E-2</v>
      </c>
      <c r="AU384" s="45">
        <v>0.17252108875495306</v>
      </c>
      <c r="AV384" s="45">
        <v>-8.7160903227455497E-2</v>
      </c>
      <c r="AW384" s="45">
        <v>-0.14941740873899442</v>
      </c>
      <c r="AX384" s="45">
        <v>-0.15464969204473686</v>
      </c>
      <c r="AY384" s="45">
        <v>-1.7065480620944394E-2</v>
      </c>
      <c r="AZ384" s="45">
        <v>-2.5988303469068219E-2</v>
      </c>
      <c r="BA384" s="45">
        <v>-1.4573427576111202E-2</v>
      </c>
      <c r="BB384" s="45">
        <v>-6.1511661213940541E-2</v>
      </c>
      <c r="BC384" s="45">
        <v>1.122152596420915E-2</v>
      </c>
      <c r="BD384" s="45">
        <v>2.2339594348078556E-2</v>
      </c>
      <c r="BE384" s="45">
        <v>4.0009447494359168E-2</v>
      </c>
      <c r="BF384" s="45">
        <v>-0.24575743071210573</v>
      </c>
      <c r="BG384" s="45">
        <v>0.10205884638499457</v>
      </c>
      <c r="BH384" s="45">
        <v>-2.2116125293146154E-2</v>
      </c>
      <c r="BI384" s="45">
        <v>-7.0717019015047011E-2</v>
      </c>
      <c r="BJ384" s="45">
        <v>-0.17671728582344057</v>
      </c>
      <c r="BK384" s="45">
        <v>-3.529629317727602E-2</v>
      </c>
      <c r="BL384" s="45">
        <v>1.1340629676343071E-2</v>
      </c>
      <c r="BM384" s="45">
        <v>1.209521599708264E-2</v>
      </c>
      <c r="BN384" s="45">
        <v>-8.1253299551856048E-2</v>
      </c>
      <c r="BO384" s="45">
        <v>7.3584996399385885E-2</v>
      </c>
      <c r="BP384" s="45">
        <v>5.6747989923782292E-2</v>
      </c>
      <c r="BQ384" s="45">
        <v>3.8555220573558681E-2</v>
      </c>
      <c r="BR384" s="45">
        <v>0.14696472038932054</v>
      </c>
      <c r="BS384" s="45">
        <v>-2.3698932303650229E-2</v>
      </c>
      <c r="BT384" s="45">
        <v>-0.15736878836639667</v>
      </c>
      <c r="BU384" s="45">
        <v>1.4107558596340582E-2</v>
      </c>
      <c r="BV384" s="45">
        <v>-0.12905453789219068</v>
      </c>
      <c r="BW384" s="45">
        <v>-4.155535548442351E-2</v>
      </c>
      <c r="BX384" s="45">
        <v>2.3364589255900722E-2</v>
      </c>
      <c r="BY384" s="45">
        <v>-0.12526139513368961</v>
      </c>
      <c r="BZ384" s="45">
        <v>1.0057245630083233E-2</v>
      </c>
      <c r="CA384" s="45">
        <v>-3.0319350046771613E-2</v>
      </c>
      <c r="CB384" s="45">
        <v>-1.3030428428995574E-2</v>
      </c>
      <c r="CC384" s="45">
        <v>-8.8618289345029216E-2</v>
      </c>
      <c r="CD384" s="45">
        <v>-4.0424900514841071E-3</v>
      </c>
      <c r="CE384" s="45">
        <v>8.2329266622959349E-2</v>
      </c>
      <c r="CF384" s="45">
        <v>4.1781095083042223E-2</v>
      </c>
      <c r="CG384" s="45">
        <v>-2.526214435560253E-2</v>
      </c>
      <c r="CH384" s="45">
        <v>-9.0545822145980226E-2</v>
      </c>
      <c r="CI384" s="45">
        <v>-4.5097584680284797E-2</v>
      </c>
      <c r="CJ384" s="45">
        <v>9.9346905572603367E-2</v>
      </c>
      <c r="CK384" s="45">
        <v>2.973754206319313E-2</v>
      </c>
      <c r="CL384" s="45">
        <v>3.6598638226749254E-2</v>
      </c>
      <c r="CM384" s="45">
        <v>0.12126200709676366</v>
      </c>
      <c r="CN384" s="45">
        <v>8.6627290204677382E-2</v>
      </c>
      <c r="CO384" s="45">
        <v>-6.3655251916833397E-2</v>
      </c>
      <c r="CP384" s="45">
        <v>7.4216674810699129E-2</v>
      </c>
      <c r="CQ384" s="45">
        <v>0.20515753106515972</v>
      </c>
      <c r="CR384" s="45">
        <v>5.5421139107904943E-2</v>
      </c>
      <c r="CS384" s="45">
        <v>8.8146722658281315E-2</v>
      </c>
      <c r="CT384" s="45">
        <v>-1.700745486186991E-2</v>
      </c>
      <c r="CU384" s="45">
        <v>6.2510861213271832E-2</v>
      </c>
      <c r="CV384" s="45">
        <v>5.6773159319147372E-2</v>
      </c>
      <c r="CW384" s="45">
        <v>7.2946677061672613E-3</v>
      </c>
      <c r="CX384" s="45">
        <v>8.8540236097995079E-2</v>
      </c>
      <c r="CY384" s="45">
        <v>0.12166333726236017</v>
      </c>
      <c r="CZ384" s="45">
        <v>-6.9169527641525008E-2</v>
      </c>
      <c r="DA384" s="45">
        <v>-0.11388877162575446</v>
      </c>
      <c r="DB384" s="45">
        <v>-0.1349402415165277</v>
      </c>
      <c r="DC384" s="45">
        <v>-2.1698563203291731E-2</v>
      </c>
      <c r="DD384" s="45">
        <v>5.3012196527545609E-2</v>
      </c>
      <c r="DE384" s="45">
        <v>-6.0468660372782146E-2</v>
      </c>
      <c r="DF384" s="47"/>
      <c r="DG384" s="47"/>
      <c r="DH384" s="47"/>
      <c r="DI384" s="47"/>
      <c r="DJ384" s="47"/>
      <c r="DK384" s="47"/>
      <c r="DL384" s="47"/>
      <c r="DM384" s="47"/>
      <c r="DN384" s="47"/>
      <c r="DO384" s="47"/>
      <c r="DP384" s="47"/>
      <c r="DQ384" s="47"/>
      <c r="DR384" s="47"/>
      <c r="DS384" s="47"/>
      <c r="DT384" s="47"/>
      <c r="DU384" s="47"/>
      <c r="DV384" s="47"/>
      <c r="DW384" s="47"/>
      <c r="DX384" s="47"/>
      <c r="DY384" s="47"/>
      <c r="DZ384" s="47"/>
      <c r="EA384" s="47"/>
      <c r="EB384" s="47"/>
      <c r="EC384" s="47"/>
      <c r="ED384" s="47"/>
      <c r="EE384" s="47"/>
      <c r="EF384" s="47"/>
      <c r="EG384" s="47"/>
      <c r="EH384" s="47"/>
      <c r="EI384" s="47"/>
      <c r="EJ384" s="47"/>
      <c r="EK384" s="47"/>
      <c r="EL384" s="47"/>
      <c r="EM384" s="47"/>
      <c r="EN384" s="47"/>
      <c r="EO384" s="47"/>
      <c r="EP384" s="47"/>
      <c r="EQ384" s="47"/>
      <c r="ER384" s="47"/>
      <c r="ES384" s="47"/>
      <c r="ET384" s="47"/>
      <c r="EU384" s="47"/>
      <c r="EV384" s="47"/>
      <c r="EW384" s="47"/>
      <c r="EX384" s="47"/>
      <c r="EY384" s="47"/>
      <c r="EZ384" s="47"/>
      <c r="FA384" s="47"/>
      <c r="FB384" s="47"/>
      <c r="FC384" s="47"/>
      <c r="FD384" s="47"/>
      <c r="FE384" s="47"/>
      <c r="FF384" s="47"/>
      <c r="FG384" s="47"/>
      <c r="FH384" s="47"/>
      <c r="FI384" s="47"/>
      <c r="FJ384" s="47"/>
      <c r="FK384" s="47"/>
      <c r="FL384" s="47"/>
      <c r="FM384" s="47"/>
      <c r="FN384" s="47"/>
      <c r="FO384" s="47"/>
      <c r="FP384" s="47"/>
      <c r="FQ384" s="47"/>
      <c r="FR384" s="47"/>
      <c r="FS384" s="47"/>
      <c r="FT384" s="47"/>
      <c r="FU384" s="47"/>
      <c r="FV384" s="47"/>
      <c r="FW384" s="47"/>
      <c r="FX384" s="47"/>
      <c r="FY384" s="47"/>
      <c r="FZ384" s="47"/>
      <c r="GA384" s="47"/>
      <c r="GB384" s="47"/>
      <c r="GC384" s="47"/>
      <c r="GD384" s="47"/>
      <c r="GE384" s="47"/>
      <c r="GF384" s="47"/>
      <c r="GG384" s="47"/>
      <c r="GH384" s="47"/>
      <c r="GI384" s="47"/>
      <c r="GJ384" s="47"/>
      <c r="GK384" s="47"/>
      <c r="GL384" s="47"/>
      <c r="GM384" s="47"/>
      <c r="GN384" s="47"/>
      <c r="GO384" s="47"/>
      <c r="GP384" s="47"/>
      <c r="GQ384" s="47"/>
      <c r="GR384" s="47"/>
      <c r="GS384" s="47"/>
      <c r="GT384" s="47"/>
      <c r="GU384" s="47"/>
      <c r="GV384" s="47"/>
      <c r="GW384" s="47"/>
      <c r="GX384" s="47"/>
      <c r="GY384" s="47"/>
      <c r="GZ384" s="47"/>
      <c r="HA384" s="47"/>
      <c r="HB384" s="47"/>
      <c r="HC384" s="47"/>
      <c r="HD384" s="47"/>
      <c r="HE384" s="47"/>
      <c r="HF384" s="47"/>
      <c r="HG384" s="47"/>
      <c r="HH384" s="47"/>
      <c r="HI384" s="47"/>
      <c r="HJ384" s="47"/>
      <c r="HK384" s="47"/>
      <c r="HL384" s="47"/>
      <c r="HM384" s="47"/>
      <c r="HN384" s="47"/>
      <c r="HO384" s="47"/>
      <c r="HP384" s="47"/>
      <c r="HQ384" s="47"/>
      <c r="HR384" s="47"/>
      <c r="HS384" s="47"/>
      <c r="HT384" s="47"/>
      <c r="HU384" s="47"/>
      <c r="HV384" s="47"/>
      <c r="HW384" s="47"/>
      <c r="HX384" s="47"/>
      <c r="HY384" s="47"/>
      <c r="HZ384" s="47"/>
      <c r="IA384" s="47"/>
      <c r="IB384" s="47"/>
      <c r="IC384" s="47"/>
      <c r="ID384" s="47"/>
      <c r="IE384" s="47"/>
      <c r="IF384" s="47"/>
      <c r="IG384" s="47"/>
      <c r="IH384" s="47"/>
      <c r="II384" s="47"/>
      <c r="IJ384" s="47"/>
      <c r="IK384" s="47"/>
      <c r="IL384" s="47"/>
      <c r="IM384" s="47"/>
      <c r="IN384" s="47"/>
      <c r="IO384" s="47"/>
      <c r="IP384" s="47"/>
      <c r="IQ384" s="47"/>
      <c r="IR384" s="47"/>
      <c r="IS384" s="47"/>
      <c r="IT384" s="47"/>
      <c r="IU384" s="47"/>
      <c r="IV384" s="47"/>
      <c r="IW384" s="47"/>
      <c r="IX384" s="47"/>
      <c r="IY384" s="47"/>
      <c r="IZ384" s="47"/>
      <c r="JA384" s="47"/>
      <c r="JB384" s="47"/>
      <c r="JC384" s="47"/>
      <c r="JD384" s="47"/>
      <c r="JE384" s="47"/>
      <c r="JF384" s="47"/>
      <c r="JG384" s="47"/>
      <c r="JH384" s="47"/>
      <c r="JI384" s="47"/>
      <c r="JJ384" s="47"/>
      <c r="JK384" s="47"/>
      <c r="JL384" s="47"/>
      <c r="JM384" s="47"/>
      <c r="JN384" s="47"/>
      <c r="JO384" s="47"/>
      <c r="JP384" s="47"/>
      <c r="JQ384" s="47"/>
      <c r="JR384" s="47"/>
      <c r="JS384" s="47"/>
      <c r="JT384" s="47"/>
      <c r="JU384" s="47"/>
      <c r="JV384" s="47"/>
      <c r="JW384" s="47"/>
      <c r="JX384" s="47"/>
      <c r="JY384" s="47"/>
      <c r="JZ384" s="47"/>
      <c r="KA384" s="47"/>
      <c r="KB384" s="47"/>
      <c r="KC384" s="47"/>
      <c r="KD384" s="47"/>
      <c r="KE384" s="47"/>
      <c r="KF384" s="47"/>
      <c r="KG384" s="47"/>
      <c r="KH384" s="47"/>
      <c r="KI384" s="47"/>
      <c r="KJ384" s="47"/>
      <c r="KK384" s="47"/>
      <c r="KL384" s="47"/>
      <c r="KM384" s="47"/>
      <c r="KN384" s="47"/>
      <c r="KO384" s="47"/>
      <c r="KP384" s="47"/>
      <c r="KQ384" s="47"/>
      <c r="KR384" s="47"/>
      <c r="KS384" s="47"/>
      <c r="KT384" s="47"/>
      <c r="KU384" s="47"/>
      <c r="KV384" s="47"/>
      <c r="KW384" s="47"/>
      <c r="KX384" s="47"/>
      <c r="KY384" s="47"/>
      <c r="KZ384" s="47"/>
      <c r="LA384" s="47"/>
      <c r="LB384" s="47"/>
      <c r="LC384" s="47"/>
      <c r="LD384" s="47"/>
      <c r="LE384" s="47"/>
      <c r="LF384" s="47"/>
      <c r="LG384" s="47"/>
      <c r="LH384" s="47"/>
      <c r="LI384" s="47"/>
      <c r="LJ384" s="47"/>
      <c r="LK384" s="47"/>
      <c r="LL384" s="47"/>
      <c r="LM384" s="47"/>
      <c r="LN384" s="47"/>
      <c r="LO384" s="47"/>
      <c r="LP384" s="47"/>
      <c r="LQ384" s="47"/>
      <c r="LR384" s="47"/>
      <c r="LS384" s="47"/>
      <c r="LT384" s="47"/>
      <c r="LU384" s="47"/>
      <c r="LV384" s="47"/>
      <c r="LW384" s="47"/>
      <c r="LX384" s="47"/>
      <c r="LY384" s="47"/>
      <c r="LZ384" s="47"/>
      <c r="MA384" s="47"/>
      <c r="MB384" s="47"/>
      <c r="MC384" s="47"/>
      <c r="MD384" s="47"/>
      <c r="ME384" s="47"/>
      <c r="MF384" s="47"/>
      <c r="MG384" s="47"/>
      <c r="MH384" s="47"/>
      <c r="MI384" s="47"/>
      <c r="MJ384" s="47"/>
      <c r="MK384" s="47"/>
      <c r="ML384" s="47"/>
      <c r="MM384" s="47"/>
      <c r="MN384" s="47"/>
      <c r="MO384" s="47"/>
      <c r="MP384" s="47"/>
      <c r="MQ384" s="47"/>
      <c r="MR384" s="47"/>
      <c r="MS384" s="47"/>
      <c r="MT384" s="47"/>
      <c r="MU384" s="47"/>
      <c r="MV384" s="47"/>
      <c r="MW384" s="47"/>
      <c r="MX384" s="47"/>
      <c r="MY384" s="47"/>
      <c r="MZ384" s="47"/>
      <c r="NA384" s="47"/>
      <c r="NB384" s="47"/>
      <c r="NC384" s="47"/>
      <c r="ND384" s="47"/>
      <c r="NE384" s="47"/>
      <c r="NF384" s="47"/>
      <c r="NG384" s="47"/>
      <c r="NH384" s="47"/>
      <c r="NI384" s="47"/>
      <c r="NJ384" s="47"/>
      <c r="NK384" s="47"/>
      <c r="NL384" s="47"/>
      <c r="NM384" s="47"/>
      <c r="NN384" s="47"/>
      <c r="NO384" s="47"/>
      <c r="NP384" s="47"/>
      <c r="NQ384" s="47"/>
      <c r="NR384" s="47"/>
      <c r="NS384" s="47"/>
      <c r="NT384" s="47"/>
      <c r="NU384" s="47"/>
      <c r="NV384" s="47"/>
      <c r="NW384" s="47"/>
      <c r="NX384" s="47"/>
      <c r="NY384" s="47"/>
      <c r="NZ384" s="47"/>
      <c r="OA384" s="47"/>
      <c r="OB384" s="47"/>
      <c r="OC384" s="47"/>
      <c r="OD384" s="47"/>
      <c r="OE384" s="47"/>
      <c r="OF384" s="47"/>
      <c r="OG384" s="47"/>
      <c r="OH384" s="47"/>
      <c r="OI384" s="47"/>
      <c r="OJ384" s="47"/>
      <c r="OK384" s="47"/>
      <c r="OL384" s="47"/>
      <c r="OM384" s="47"/>
      <c r="ON384" s="47"/>
      <c r="OO384" s="47"/>
      <c r="OP384" s="47"/>
      <c r="OQ384" s="47"/>
      <c r="OR384" s="47"/>
      <c r="OS384" s="47"/>
      <c r="OT384" s="47"/>
      <c r="OU384" s="47"/>
      <c r="OV384" s="47"/>
      <c r="OW384" s="47"/>
      <c r="OX384" s="47"/>
      <c r="OY384" s="47"/>
      <c r="OZ384" s="47"/>
      <c r="PA384" s="47"/>
      <c r="PB384" s="47"/>
      <c r="PC384" s="47"/>
      <c r="PD384" s="47"/>
      <c r="PE384" s="47"/>
      <c r="PF384" s="47"/>
      <c r="PG384" s="47"/>
      <c r="PH384" s="47"/>
      <c r="PI384" s="47"/>
      <c r="PJ384" s="47"/>
      <c r="PK384" s="47"/>
      <c r="PL384" s="47"/>
      <c r="PM384" s="47"/>
      <c r="PN384" s="47"/>
      <c r="PO384" s="47"/>
      <c r="PP384" s="47"/>
      <c r="PQ384" s="47"/>
      <c r="PR384" s="47"/>
      <c r="PS384" s="47"/>
      <c r="PT384" s="47"/>
      <c r="PU384" s="47"/>
      <c r="PV384" s="47"/>
      <c r="PW384" s="47"/>
      <c r="PX384" s="47"/>
      <c r="PY384" s="47"/>
      <c r="PZ384" s="47"/>
      <c r="QA384" s="47"/>
      <c r="QB384" s="47"/>
      <c r="QC384" s="47"/>
      <c r="QD384" s="47"/>
      <c r="QE384" s="47"/>
      <c r="QF384" s="47"/>
      <c r="QG384" s="47"/>
      <c r="QH384" s="47"/>
      <c r="QI384" s="47"/>
      <c r="QJ384" s="47"/>
      <c r="QK384" s="47"/>
      <c r="QL384" s="47"/>
      <c r="QM384" s="47"/>
      <c r="QN384" s="47"/>
      <c r="QO384" s="47"/>
      <c r="QP384" s="47"/>
      <c r="QQ384" s="47"/>
      <c r="QR384" s="47"/>
      <c r="QS384" s="47"/>
      <c r="QT384" s="47"/>
      <c r="QU384" s="47"/>
      <c r="QV384" s="47"/>
      <c r="QW384" s="47"/>
      <c r="QX384" s="47"/>
      <c r="QY384" s="47"/>
      <c r="QZ384" s="47"/>
      <c r="RA384" s="47"/>
      <c r="RB384" s="47"/>
      <c r="RC384" s="47"/>
      <c r="RD384" s="47"/>
      <c r="RE384" s="47"/>
      <c r="RF384" s="47"/>
      <c r="RG384" s="47"/>
      <c r="RH384" s="47"/>
      <c r="RI384" s="47"/>
      <c r="RJ384" s="47"/>
      <c r="RK384" s="47"/>
      <c r="RL384" s="47"/>
      <c r="RM384" s="47"/>
      <c r="RN384" s="47"/>
      <c r="RO384" s="47"/>
      <c r="RP384" s="47"/>
      <c r="RQ384" s="47"/>
      <c r="RR384" s="47"/>
      <c r="RS384" s="47"/>
      <c r="RT384" s="47"/>
      <c r="RU384" s="47"/>
      <c r="RV384" s="47"/>
      <c r="RW384" s="47"/>
      <c r="RX384" s="47"/>
      <c r="RY384" s="47"/>
      <c r="RZ384" s="47"/>
      <c r="SA384" s="47"/>
      <c r="SB384" s="47"/>
      <c r="SC384" s="47"/>
      <c r="SD384" s="47"/>
      <c r="SE384" s="47"/>
      <c r="SF384" s="47"/>
      <c r="SG384" s="47"/>
      <c r="SH384" s="47"/>
      <c r="SI384" s="47"/>
      <c r="SJ384" s="47"/>
      <c r="SK384" s="47"/>
      <c r="SL384" s="47"/>
      <c r="SM384" s="47"/>
      <c r="SN384" s="47"/>
      <c r="SO384" s="47"/>
      <c r="SP384" s="47"/>
      <c r="SQ384" s="47"/>
      <c r="SR384" s="47"/>
      <c r="SS384" s="47"/>
      <c r="ST384" s="47"/>
      <c r="SU384" s="47"/>
      <c r="SV384" s="47"/>
      <c r="SW384" s="47"/>
      <c r="SX384" s="47"/>
      <c r="SY384" s="47"/>
      <c r="SZ384" s="47"/>
      <c r="TA384" s="47"/>
      <c r="TB384" s="47"/>
      <c r="TC384" s="47"/>
      <c r="TD384" s="47"/>
      <c r="TE384" s="47"/>
      <c r="TF384" s="47"/>
      <c r="TG384" s="47"/>
      <c r="TH384" s="47"/>
      <c r="TI384" s="47"/>
      <c r="TJ384" s="47"/>
      <c r="TK384" s="47"/>
      <c r="TL384" s="47"/>
      <c r="TM384" s="47"/>
      <c r="TN384" s="47"/>
      <c r="TO384" s="47"/>
      <c r="TP384" s="47"/>
      <c r="TQ384" s="47"/>
      <c r="TR384" s="47"/>
      <c r="TS384" s="47"/>
      <c r="TT384" s="47"/>
      <c r="TU384" s="47"/>
      <c r="TV384" s="47"/>
      <c r="TW384" s="47"/>
      <c r="TX384" s="47"/>
      <c r="TY384" s="47"/>
      <c r="TZ384" s="47"/>
      <c r="UA384" s="47"/>
      <c r="UB384" s="47"/>
      <c r="UC384" s="47"/>
      <c r="UD384" s="47"/>
      <c r="UE384" s="47"/>
      <c r="UF384" s="47"/>
      <c r="UG384" s="47"/>
      <c r="UH384" s="47"/>
      <c r="UI384" s="47"/>
      <c r="UJ384" s="47"/>
      <c r="UK384" s="47"/>
      <c r="UL384" s="47"/>
      <c r="UM384" s="47"/>
      <c r="UN384" s="47"/>
      <c r="UO384" s="47"/>
      <c r="UP384" s="47"/>
      <c r="UQ384" s="47"/>
      <c r="UR384" s="47"/>
      <c r="US384" s="47"/>
      <c r="UT384" s="47"/>
      <c r="UU384" s="47"/>
      <c r="UV384" s="47"/>
      <c r="UW384" s="47"/>
      <c r="UX384" s="47"/>
      <c r="UY384" s="47"/>
      <c r="UZ384" s="47"/>
      <c r="VA384" s="47"/>
      <c r="VB384" s="47"/>
      <c r="VC384" s="47"/>
      <c r="VD384" s="47"/>
      <c r="VE384" s="47"/>
      <c r="VF384" s="47"/>
      <c r="VG384" s="47"/>
      <c r="VH384" s="47"/>
      <c r="VI384" s="47"/>
      <c r="VJ384" s="47"/>
      <c r="VK384" s="47"/>
      <c r="VL384" s="47"/>
      <c r="VM384" s="47"/>
      <c r="VN384" s="47"/>
      <c r="VO384" s="47"/>
      <c r="VP384" s="47"/>
      <c r="VQ384" s="47"/>
      <c r="VR384" s="47"/>
      <c r="VS384" s="47"/>
      <c r="VT384" s="47"/>
      <c r="VU384" s="47"/>
      <c r="VV384" s="47"/>
      <c r="VW384" s="47"/>
      <c r="VX384" s="47"/>
      <c r="VY384" s="47"/>
      <c r="VZ384" s="47"/>
      <c r="WA384" s="47"/>
      <c r="WB384" s="47"/>
      <c r="WC384" s="47"/>
      <c r="WD384" s="47"/>
      <c r="WE384" s="47"/>
      <c r="WF384" s="47"/>
      <c r="WG384" s="47"/>
      <c r="WH384" s="47"/>
      <c r="WI384" s="47"/>
      <c r="WJ384" s="47"/>
      <c r="WK384" s="47"/>
      <c r="WL384" s="47"/>
      <c r="WM384" s="47"/>
      <c r="WN384" s="47"/>
      <c r="WO384" s="47"/>
      <c r="WP384" s="47"/>
      <c r="WQ384" s="47"/>
      <c r="WR384" s="47"/>
      <c r="WS384" s="47"/>
      <c r="WT384" s="47"/>
      <c r="WU384" s="47"/>
      <c r="WV384" s="47"/>
      <c r="WW384" s="47"/>
      <c r="WX384" s="47"/>
      <c r="WY384" s="47"/>
      <c r="WZ384" s="47"/>
      <c r="XA384" s="47"/>
      <c r="XB384" s="47"/>
      <c r="XC384" s="47"/>
      <c r="XD384" s="47"/>
      <c r="XE384" s="47"/>
      <c r="XF384" s="47"/>
      <c r="XG384" s="47"/>
      <c r="XH384" s="47"/>
      <c r="XI384" s="47"/>
      <c r="XJ384" s="47"/>
      <c r="XK384" s="47"/>
      <c r="XL384" s="47"/>
      <c r="XM384" s="47"/>
      <c r="XN384" s="47"/>
      <c r="XO384" s="47"/>
      <c r="XP384" s="47"/>
      <c r="XQ384" s="47"/>
      <c r="XR384" s="47"/>
      <c r="XS384" s="47"/>
      <c r="XT384" s="47"/>
      <c r="XU384" s="47"/>
      <c r="XV384" s="47"/>
      <c r="XW384" s="47"/>
      <c r="XX384" s="47"/>
      <c r="XY384" s="47"/>
      <c r="XZ384" s="47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47"/>
      <c r="YL384" s="47"/>
      <c r="YM384" s="47"/>
      <c r="YN384" s="47"/>
      <c r="YO384" s="47"/>
      <c r="YP384" s="47"/>
      <c r="YQ384" s="47"/>
      <c r="YR384" s="47"/>
      <c r="YS384" s="47"/>
      <c r="YT384" s="47"/>
      <c r="YU384" s="47"/>
      <c r="YV384" s="47"/>
      <c r="YW384" s="47"/>
      <c r="YX384" s="47"/>
      <c r="YY384" s="47"/>
      <c r="YZ384" s="47"/>
      <c r="ZA384" s="47"/>
      <c r="ZB384" s="47"/>
      <c r="ZC384" s="47"/>
      <c r="ZD384" s="47"/>
      <c r="ZE384" s="47"/>
      <c r="ZF384" s="47"/>
      <c r="ZG384" s="47"/>
      <c r="ZH384" s="47"/>
      <c r="ZI384" s="47"/>
      <c r="ZJ384" s="47"/>
      <c r="ZK384" s="47"/>
      <c r="ZL384" s="47"/>
      <c r="ZM384" s="47"/>
      <c r="ZN384" s="47"/>
      <c r="ZO384" s="47"/>
      <c r="ZP384" s="47"/>
      <c r="ZQ384" s="47"/>
      <c r="ZR384" s="47"/>
      <c r="ZS384" s="47"/>
      <c r="ZT384" s="47"/>
      <c r="ZU384" s="47"/>
      <c r="ZV384" s="47"/>
      <c r="ZW384" s="47"/>
      <c r="ZX384" s="47"/>
      <c r="ZY384" s="47"/>
      <c r="ZZ384" s="47"/>
      <c r="AAA384" s="47"/>
      <c r="AAB384" s="47"/>
      <c r="AAC384" s="47"/>
      <c r="AAD384" s="47"/>
      <c r="AAE384" s="47"/>
      <c r="AAF384" s="47"/>
      <c r="AAG384" s="47"/>
      <c r="AAH384" s="47"/>
      <c r="AAI384" s="47"/>
      <c r="AAJ384" s="47"/>
      <c r="AAK384" s="47"/>
      <c r="AAL384" s="47"/>
      <c r="AAM384" s="47"/>
      <c r="AAN384" s="47"/>
      <c r="AAO384" s="47"/>
      <c r="AAP384" s="47"/>
      <c r="AAQ384" s="47"/>
      <c r="AAR384" s="47"/>
      <c r="AAS384" s="47"/>
      <c r="AAT384" s="47"/>
      <c r="AAU384" s="47"/>
      <c r="AAV384" s="47"/>
      <c r="AAW384" s="47"/>
      <c r="AAX384" s="47"/>
      <c r="AAY384" s="47"/>
      <c r="AAZ384" s="47"/>
      <c r="ABA384" s="47"/>
      <c r="ABB384" s="47"/>
      <c r="ABC384" s="47"/>
      <c r="ABD384" s="47"/>
      <c r="ABE384" s="47"/>
      <c r="ABF384" s="47"/>
      <c r="ABG384" s="47"/>
      <c r="ABH384" s="47"/>
      <c r="ABI384" s="47"/>
      <c r="ABJ384" s="47"/>
      <c r="ABK384" s="47"/>
      <c r="ABL384" s="47"/>
      <c r="ABM384" s="47"/>
      <c r="ABN384" s="47"/>
      <c r="ABO384" s="47"/>
      <c r="ABP384" s="47"/>
      <c r="ABQ384" s="47"/>
      <c r="ABR384" s="47"/>
      <c r="ABS384" s="47"/>
      <c r="ABT384" s="47"/>
      <c r="ABU384" s="47"/>
      <c r="ABV384" s="47"/>
      <c r="ABW384" s="47"/>
      <c r="ABX384" s="47"/>
      <c r="ABY384" s="47"/>
      <c r="ABZ384" s="47"/>
      <c r="ACA384" s="47"/>
      <c r="ACB384" s="47"/>
      <c r="ACC384" s="47"/>
      <c r="ACD384" s="47"/>
      <c r="ACE384" s="47"/>
      <c r="ACF384" s="47"/>
      <c r="ACG384" s="47"/>
      <c r="ACH384" s="47"/>
      <c r="ACI384" s="47"/>
      <c r="ACJ384" s="47"/>
      <c r="ACK384" s="47"/>
      <c r="ACL384" s="47"/>
      <c r="ACM384" s="47"/>
      <c r="ACN384" s="47"/>
      <c r="ACO384" s="47"/>
      <c r="ACP384" s="47"/>
      <c r="ACQ384" s="47"/>
      <c r="ACR384" s="47"/>
      <c r="ACS384" s="47"/>
      <c r="ACT384" s="47"/>
      <c r="ACU384" s="47"/>
      <c r="ACV384" s="47"/>
      <c r="ACW384" s="47"/>
      <c r="ACX384" s="47"/>
      <c r="ACY384" s="47"/>
      <c r="ACZ384" s="47"/>
      <c r="ADA384" s="47"/>
      <c r="ADB384" s="47"/>
      <c r="ADC384" s="47"/>
      <c r="ADD384" s="47"/>
      <c r="ADE384" s="47"/>
      <c r="ADF384" s="47"/>
      <c r="ADG384" s="47"/>
      <c r="ADH384" s="47"/>
      <c r="ADI384" s="47"/>
      <c r="ADJ384" s="47"/>
      <c r="ADK384" s="47"/>
      <c r="ADL384" s="47"/>
      <c r="ADM384" s="47"/>
      <c r="ADN384" s="47"/>
      <c r="ADO384" s="47"/>
      <c r="ADP384" s="47"/>
    </row>
    <row r="385" spans="3:796" x14ac:dyDescent="0.4">
      <c r="C385" s="66"/>
      <c r="D385" s="43">
        <f>(1/$D$5)*学習!N55</f>
        <v>0.14901960784313725</v>
      </c>
      <c r="I385" s="67">
        <v>374</v>
      </c>
      <c r="J385" s="45">
        <v>2.2437708442118863E-2</v>
      </c>
      <c r="K385" s="45">
        <v>-5.9451241676957797E-2</v>
      </c>
      <c r="L385" s="45">
        <v>0.10558388503462703</v>
      </c>
      <c r="M385" s="45">
        <v>-0.18758318422366715</v>
      </c>
      <c r="N385" s="45">
        <v>1.7371599253110145E-2</v>
      </c>
      <c r="O385" s="45">
        <v>-7.0852597740224316E-2</v>
      </c>
      <c r="P385" s="45">
        <v>1.7632224758460928E-2</v>
      </c>
      <c r="Q385" s="45">
        <v>0.12610713457983008</v>
      </c>
      <c r="R385" s="45">
        <v>-0.11364186103191644</v>
      </c>
      <c r="S385" s="45">
        <v>4.3322560205782637E-2</v>
      </c>
      <c r="T385" s="45">
        <v>-6.1389970521088418E-2</v>
      </c>
      <c r="U385" s="45">
        <v>-7.6683180660104919E-2</v>
      </c>
      <c r="V385" s="45">
        <v>7.8645510513214063E-3</v>
      </c>
      <c r="W385" s="45">
        <v>1.6466939921322369E-3</v>
      </c>
      <c r="X385" s="45">
        <v>-9.2665371092214038E-2</v>
      </c>
      <c r="Y385" s="45">
        <v>3.0789456504118233E-2</v>
      </c>
      <c r="Z385" s="45">
        <v>0.10135106548948229</v>
      </c>
      <c r="AA385" s="45">
        <v>0.14357534093369534</v>
      </c>
      <c r="AB385" s="45">
        <v>3.0355077453906178E-2</v>
      </c>
      <c r="AC385" s="45">
        <v>3.7559636214700674E-2</v>
      </c>
      <c r="AD385" s="45">
        <v>0.12322529664775134</v>
      </c>
      <c r="AE385" s="45">
        <v>7.7397210364082217E-2</v>
      </c>
      <c r="AF385" s="45">
        <v>0.12400620874803343</v>
      </c>
      <c r="AG385" s="45">
        <v>0.12356003328427977</v>
      </c>
      <c r="AH385" s="45">
        <v>0.14162455870168025</v>
      </c>
      <c r="AI385" s="45">
        <v>0.15406820681392194</v>
      </c>
      <c r="AJ385" s="45">
        <v>0.24251389059208994</v>
      </c>
      <c r="AK385" s="45">
        <v>-6.2096385171591259E-2</v>
      </c>
      <c r="AL385" s="45">
        <v>8.3785808858933802E-2</v>
      </c>
      <c r="AM385" s="45">
        <v>8.5105627920844057E-2</v>
      </c>
      <c r="AN385" s="45">
        <v>2.8750041869035469E-2</v>
      </c>
      <c r="AO385" s="45">
        <v>-1.2034440210399894E-2</v>
      </c>
      <c r="AP385" s="45">
        <v>-5.2530641011684948E-2</v>
      </c>
      <c r="AQ385" s="45">
        <v>-0.11653153892418948</v>
      </c>
      <c r="AR385" s="45">
        <v>9.1120492747040094E-2</v>
      </c>
      <c r="AS385" s="45">
        <v>-0.12838647143113471</v>
      </c>
      <c r="AT385" s="45">
        <v>0.11488639426370707</v>
      </c>
      <c r="AU385" s="45">
        <v>-1.6367346487730954E-2</v>
      </c>
      <c r="AV385" s="45">
        <v>-0.11100361416411827</v>
      </c>
      <c r="AW385" s="45">
        <v>-0.11878491312239749</v>
      </c>
      <c r="AX385" s="45">
        <v>4.5056436154947588E-2</v>
      </c>
      <c r="AY385" s="45">
        <v>-8.6591166898126251E-2</v>
      </c>
      <c r="AZ385" s="45">
        <v>7.4414888543445235E-3</v>
      </c>
      <c r="BA385" s="45">
        <v>7.9141215856534983E-2</v>
      </c>
      <c r="BB385" s="45">
        <v>0.1325526480676632</v>
      </c>
      <c r="BC385" s="45">
        <v>-3.311795501772722E-2</v>
      </c>
      <c r="BD385" s="45">
        <v>-8.4211034241792757E-2</v>
      </c>
      <c r="BE385" s="45">
        <v>-2.7859705488246404E-2</v>
      </c>
      <c r="BF385" s="45">
        <v>1.8779555413303048E-2</v>
      </c>
      <c r="BG385" s="45">
        <v>-0.21103422098102007</v>
      </c>
      <c r="BH385" s="45">
        <v>-8.4852071174562112E-3</v>
      </c>
      <c r="BI385" s="45">
        <v>1.4626524354000895E-3</v>
      </c>
      <c r="BJ385" s="45">
        <v>2.052151313103386E-3</v>
      </c>
      <c r="BK385" s="45">
        <v>7.2413814775206989E-2</v>
      </c>
      <c r="BL385" s="45">
        <v>6.716677162285882E-2</v>
      </c>
      <c r="BM385" s="45">
        <v>0.12599210855859472</v>
      </c>
      <c r="BN385" s="45">
        <v>0.12612626628746371</v>
      </c>
      <c r="BO385" s="45">
        <v>3.313113589271624E-2</v>
      </c>
      <c r="BP385" s="45">
        <v>-3.8626778065986113E-2</v>
      </c>
      <c r="BQ385" s="45">
        <v>-0.11335743403932258</v>
      </c>
      <c r="BR385" s="45">
        <v>7.3006103386116334E-3</v>
      </c>
      <c r="BS385" s="45">
        <v>-0.2412041465227624</v>
      </c>
      <c r="BT385" s="45">
        <v>-7.5282852244028212E-2</v>
      </c>
      <c r="BU385" s="45">
        <v>-0.11024510593079566</v>
      </c>
      <c r="BV385" s="45">
        <v>0.22529987952923569</v>
      </c>
      <c r="BW385" s="45">
        <v>-8.3384844183849699E-2</v>
      </c>
      <c r="BX385" s="45">
        <v>1.6932887251772732E-2</v>
      </c>
      <c r="BY385" s="45">
        <v>6.0287916453595977E-2</v>
      </c>
      <c r="BZ385" s="45">
        <v>-2.158494138732089E-2</v>
      </c>
      <c r="CA385" s="45">
        <v>-4.8250555917855695E-2</v>
      </c>
      <c r="CB385" s="45">
        <v>-0.17049434502974509</v>
      </c>
      <c r="CC385" s="45">
        <v>-0.12362409731489428</v>
      </c>
      <c r="CD385" s="45">
        <v>-2.0151242809105158E-2</v>
      </c>
      <c r="CE385" s="45">
        <v>-2.4043328024778373E-2</v>
      </c>
      <c r="CF385" s="45">
        <v>9.5151184996558738E-2</v>
      </c>
      <c r="CG385" s="45">
        <v>-6.0346885286301612E-3</v>
      </c>
      <c r="CH385" s="45">
        <v>-6.5107851547872339E-2</v>
      </c>
      <c r="CI385" s="45">
        <v>3.3139708965043785E-2</v>
      </c>
      <c r="CJ385" s="45">
        <v>-5.8954691063405659E-2</v>
      </c>
      <c r="CK385" s="45">
        <v>1.6425510565178728E-2</v>
      </c>
      <c r="CL385" s="45">
        <v>-6.0472595469810944E-2</v>
      </c>
      <c r="CM385" s="45">
        <v>9.4608510662061385E-2</v>
      </c>
      <c r="CN385" s="45">
        <v>6.850243885000383E-2</v>
      </c>
      <c r="CO385" s="45">
        <v>7.2234633784735519E-2</v>
      </c>
      <c r="CP385" s="45">
        <v>-9.0904207491042804E-3</v>
      </c>
      <c r="CQ385" s="45">
        <v>7.0404111297536542E-2</v>
      </c>
      <c r="CR385" s="45">
        <v>-0.17504057694768047</v>
      </c>
      <c r="CS385" s="45">
        <v>0.12162990395400655</v>
      </c>
      <c r="CT385" s="45">
        <v>7.3786967268585121E-2</v>
      </c>
      <c r="CU385" s="45">
        <v>-9.9215947122781978E-2</v>
      </c>
      <c r="CV385" s="45">
        <v>-8.5974702797676134E-2</v>
      </c>
      <c r="CW385" s="45">
        <v>0.11639746007913682</v>
      </c>
      <c r="CX385" s="45">
        <v>-8.6503821323232769E-2</v>
      </c>
      <c r="CY385" s="45">
        <v>-4.0277289974743322E-2</v>
      </c>
      <c r="CZ385" s="45">
        <v>2.9981107085120418E-2</v>
      </c>
      <c r="DA385" s="45">
        <v>-0.1168987334647765</v>
      </c>
      <c r="DB385" s="45">
        <v>-0.1103568549404972</v>
      </c>
      <c r="DC385" s="45">
        <v>-6.7905353611900351E-2</v>
      </c>
      <c r="DD385" s="45">
        <v>0.1096723168138331</v>
      </c>
      <c r="DE385" s="45">
        <v>1.4752037638655171E-2</v>
      </c>
      <c r="DF385" s="47"/>
      <c r="DG385" s="47"/>
      <c r="DH385" s="47"/>
      <c r="DI385" s="47"/>
      <c r="DJ385" s="47"/>
      <c r="DK385" s="47"/>
      <c r="DL385" s="47"/>
      <c r="DM385" s="47"/>
      <c r="DN385" s="47"/>
      <c r="DO385" s="47"/>
      <c r="DP385" s="47"/>
      <c r="DQ385" s="47"/>
      <c r="DR385" s="47"/>
      <c r="DS385" s="47"/>
      <c r="DT385" s="47"/>
      <c r="DU385" s="47"/>
      <c r="DV385" s="47"/>
      <c r="DW385" s="47"/>
      <c r="DX385" s="47"/>
      <c r="DY385" s="47"/>
      <c r="DZ385" s="47"/>
      <c r="EA385" s="47"/>
      <c r="EB385" s="47"/>
      <c r="EC385" s="47"/>
      <c r="ED385" s="47"/>
      <c r="EE385" s="47"/>
      <c r="EF385" s="47"/>
      <c r="EG385" s="47"/>
      <c r="EH385" s="47"/>
      <c r="EI385" s="47"/>
      <c r="EJ385" s="47"/>
      <c r="EK385" s="47"/>
      <c r="EL385" s="47"/>
      <c r="EM385" s="47"/>
      <c r="EN385" s="47"/>
      <c r="EO385" s="47"/>
      <c r="EP385" s="47"/>
      <c r="EQ385" s="47"/>
      <c r="ER385" s="47"/>
      <c r="ES385" s="47"/>
      <c r="ET385" s="47"/>
      <c r="EU385" s="47"/>
      <c r="EV385" s="47"/>
      <c r="EW385" s="47"/>
      <c r="EX385" s="47"/>
      <c r="EY385" s="47"/>
      <c r="EZ385" s="47"/>
      <c r="FA385" s="47"/>
      <c r="FB385" s="47"/>
      <c r="FC385" s="47"/>
      <c r="FD385" s="47"/>
      <c r="FE385" s="47"/>
      <c r="FF385" s="47"/>
      <c r="FG385" s="47"/>
      <c r="FH385" s="47"/>
      <c r="FI385" s="47"/>
      <c r="FJ385" s="47"/>
      <c r="FK385" s="47"/>
      <c r="FL385" s="47"/>
      <c r="FM385" s="47"/>
      <c r="FN385" s="47"/>
      <c r="FO385" s="47"/>
      <c r="FP385" s="47"/>
      <c r="FQ385" s="47"/>
      <c r="FR385" s="47"/>
      <c r="FS385" s="47"/>
      <c r="FT385" s="47"/>
      <c r="FU385" s="47"/>
      <c r="FV385" s="47"/>
      <c r="FW385" s="47"/>
      <c r="FX385" s="47"/>
      <c r="FY385" s="47"/>
      <c r="FZ385" s="47"/>
      <c r="GA385" s="47"/>
      <c r="GB385" s="47"/>
      <c r="GC385" s="47"/>
      <c r="GD385" s="47"/>
      <c r="GE385" s="47"/>
      <c r="GF385" s="47"/>
      <c r="GG385" s="47"/>
      <c r="GH385" s="47"/>
      <c r="GI385" s="47"/>
      <c r="GJ385" s="47"/>
      <c r="GK385" s="47"/>
      <c r="GL385" s="47"/>
      <c r="GM385" s="47"/>
      <c r="GN385" s="47"/>
      <c r="GO385" s="47"/>
      <c r="GP385" s="47"/>
      <c r="GQ385" s="47"/>
      <c r="GR385" s="47"/>
      <c r="GS385" s="47"/>
      <c r="GT385" s="47"/>
      <c r="GU385" s="47"/>
      <c r="GV385" s="47"/>
      <c r="GW385" s="47"/>
      <c r="GX385" s="47"/>
      <c r="GY385" s="47"/>
      <c r="GZ385" s="47"/>
      <c r="HA385" s="47"/>
      <c r="HB385" s="47"/>
      <c r="HC385" s="47"/>
      <c r="HD385" s="47"/>
      <c r="HE385" s="47"/>
      <c r="HF385" s="47"/>
      <c r="HG385" s="47"/>
      <c r="HH385" s="47"/>
      <c r="HI385" s="47"/>
      <c r="HJ385" s="47"/>
      <c r="HK385" s="47"/>
      <c r="HL385" s="47"/>
      <c r="HM385" s="47"/>
      <c r="HN385" s="47"/>
      <c r="HO385" s="47"/>
      <c r="HP385" s="47"/>
      <c r="HQ385" s="47"/>
      <c r="HR385" s="47"/>
      <c r="HS385" s="47"/>
      <c r="HT385" s="47"/>
      <c r="HU385" s="47"/>
      <c r="HV385" s="47"/>
      <c r="HW385" s="47"/>
      <c r="HX385" s="47"/>
      <c r="HY385" s="47"/>
      <c r="HZ385" s="47"/>
      <c r="IA385" s="47"/>
      <c r="IB385" s="47"/>
      <c r="IC385" s="47"/>
      <c r="ID385" s="47"/>
      <c r="IE385" s="47"/>
      <c r="IF385" s="47"/>
      <c r="IG385" s="47"/>
      <c r="IH385" s="47"/>
      <c r="II385" s="47"/>
      <c r="IJ385" s="47"/>
      <c r="IK385" s="47"/>
      <c r="IL385" s="47"/>
      <c r="IM385" s="47"/>
      <c r="IN385" s="47"/>
      <c r="IO385" s="47"/>
      <c r="IP385" s="47"/>
      <c r="IQ385" s="47"/>
      <c r="IR385" s="47"/>
      <c r="IS385" s="47"/>
      <c r="IT385" s="47"/>
      <c r="IU385" s="47"/>
      <c r="IV385" s="47"/>
      <c r="IW385" s="47"/>
      <c r="IX385" s="47"/>
      <c r="IY385" s="47"/>
      <c r="IZ385" s="47"/>
      <c r="JA385" s="47"/>
      <c r="JB385" s="47"/>
      <c r="JC385" s="47"/>
      <c r="JD385" s="47"/>
      <c r="JE385" s="47"/>
      <c r="JF385" s="47"/>
      <c r="JG385" s="47"/>
      <c r="JH385" s="47"/>
      <c r="JI385" s="47"/>
      <c r="JJ385" s="47"/>
      <c r="JK385" s="47"/>
      <c r="JL385" s="47"/>
      <c r="JM385" s="47"/>
      <c r="JN385" s="47"/>
      <c r="JO385" s="47"/>
      <c r="JP385" s="47"/>
      <c r="JQ385" s="47"/>
      <c r="JR385" s="47"/>
      <c r="JS385" s="47"/>
      <c r="JT385" s="47"/>
      <c r="JU385" s="47"/>
      <c r="JV385" s="47"/>
      <c r="JW385" s="47"/>
      <c r="JX385" s="47"/>
      <c r="JY385" s="47"/>
      <c r="JZ385" s="47"/>
      <c r="KA385" s="47"/>
      <c r="KB385" s="47"/>
      <c r="KC385" s="47"/>
      <c r="KD385" s="47"/>
      <c r="KE385" s="47"/>
      <c r="KF385" s="47"/>
      <c r="KG385" s="47"/>
      <c r="KH385" s="47"/>
      <c r="KI385" s="47"/>
      <c r="KJ385" s="47"/>
      <c r="KK385" s="47"/>
      <c r="KL385" s="47"/>
      <c r="KM385" s="47"/>
      <c r="KN385" s="47"/>
      <c r="KO385" s="47"/>
      <c r="KP385" s="47"/>
      <c r="KQ385" s="47"/>
      <c r="KR385" s="47"/>
      <c r="KS385" s="47"/>
      <c r="KT385" s="47"/>
      <c r="KU385" s="47"/>
      <c r="KV385" s="47"/>
      <c r="KW385" s="47"/>
      <c r="KX385" s="47"/>
      <c r="KY385" s="47"/>
      <c r="KZ385" s="47"/>
      <c r="LA385" s="47"/>
      <c r="LB385" s="47"/>
      <c r="LC385" s="47"/>
      <c r="LD385" s="47"/>
      <c r="LE385" s="47"/>
      <c r="LF385" s="47"/>
      <c r="LG385" s="47"/>
      <c r="LH385" s="47"/>
      <c r="LI385" s="47"/>
      <c r="LJ385" s="47"/>
      <c r="LK385" s="47"/>
      <c r="LL385" s="47"/>
      <c r="LM385" s="47"/>
      <c r="LN385" s="47"/>
      <c r="LO385" s="47"/>
      <c r="LP385" s="47"/>
      <c r="LQ385" s="47"/>
      <c r="LR385" s="47"/>
      <c r="LS385" s="47"/>
      <c r="LT385" s="47"/>
      <c r="LU385" s="47"/>
      <c r="LV385" s="47"/>
      <c r="LW385" s="47"/>
      <c r="LX385" s="47"/>
      <c r="LY385" s="47"/>
      <c r="LZ385" s="47"/>
      <c r="MA385" s="47"/>
      <c r="MB385" s="47"/>
      <c r="MC385" s="47"/>
      <c r="MD385" s="47"/>
      <c r="ME385" s="47"/>
      <c r="MF385" s="47"/>
      <c r="MG385" s="47"/>
      <c r="MH385" s="47"/>
      <c r="MI385" s="47"/>
      <c r="MJ385" s="47"/>
      <c r="MK385" s="47"/>
      <c r="ML385" s="47"/>
      <c r="MM385" s="47"/>
      <c r="MN385" s="47"/>
      <c r="MO385" s="47"/>
      <c r="MP385" s="47"/>
      <c r="MQ385" s="47"/>
      <c r="MR385" s="47"/>
      <c r="MS385" s="47"/>
      <c r="MT385" s="47"/>
      <c r="MU385" s="47"/>
      <c r="MV385" s="47"/>
      <c r="MW385" s="47"/>
      <c r="MX385" s="47"/>
      <c r="MY385" s="47"/>
      <c r="MZ385" s="47"/>
      <c r="NA385" s="47"/>
      <c r="NB385" s="47"/>
      <c r="NC385" s="47"/>
      <c r="ND385" s="47"/>
      <c r="NE385" s="47"/>
      <c r="NF385" s="47"/>
      <c r="NG385" s="47"/>
      <c r="NH385" s="47"/>
      <c r="NI385" s="47"/>
      <c r="NJ385" s="47"/>
      <c r="NK385" s="47"/>
      <c r="NL385" s="47"/>
      <c r="NM385" s="47"/>
      <c r="NN385" s="47"/>
      <c r="NO385" s="47"/>
      <c r="NP385" s="47"/>
      <c r="NQ385" s="47"/>
      <c r="NR385" s="47"/>
      <c r="NS385" s="47"/>
      <c r="NT385" s="47"/>
      <c r="NU385" s="47"/>
      <c r="NV385" s="47"/>
      <c r="NW385" s="47"/>
      <c r="NX385" s="47"/>
      <c r="NY385" s="47"/>
      <c r="NZ385" s="47"/>
      <c r="OA385" s="47"/>
      <c r="OB385" s="47"/>
      <c r="OC385" s="47"/>
      <c r="OD385" s="47"/>
      <c r="OE385" s="47"/>
      <c r="OF385" s="47"/>
      <c r="OG385" s="47"/>
      <c r="OH385" s="47"/>
      <c r="OI385" s="47"/>
      <c r="OJ385" s="47"/>
      <c r="OK385" s="47"/>
      <c r="OL385" s="47"/>
      <c r="OM385" s="47"/>
      <c r="ON385" s="47"/>
      <c r="OO385" s="47"/>
      <c r="OP385" s="47"/>
      <c r="OQ385" s="47"/>
      <c r="OR385" s="47"/>
      <c r="OS385" s="47"/>
      <c r="OT385" s="47"/>
      <c r="OU385" s="47"/>
      <c r="OV385" s="47"/>
      <c r="OW385" s="47"/>
      <c r="OX385" s="47"/>
      <c r="OY385" s="47"/>
      <c r="OZ385" s="47"/>
      <c r="PA385" s="47"/>
      <c r="PB385" s="47"/>
      <c r="PC385" s="47"/>
      <c r="PD385" s="47"/>
      <c r="PE385" s="47"/>
      <c r="PF385" s="47"/>
      <c r="PG385" s="47"/>
      <c r="PH385" s="47"/>
      <c r="PI385" s="47"/>
      <c r="PJ385" s="47"/>
      <c r="PK385" s="47"/>
      <c r="PL385" s="47"/>
      <c r="PM385" s="47"/>
      <c r="PN385" s="47"/>
      <c r="PO385" s="47"/>
      <c r="PP385" s="47"/>
      <c r="PQ385" s="47"/>
      <c r="PR385" s="47"/>
      <c r="PS385" s="47"/>
      <c r="PT385" s="47"/>
      <c r="PU385" s="47"/>
      <c r="PV385" s="47"/>
      <c r="PW385" s="47"/>
      <c r="PX385" s="47"/>
      <c r="PY385" s="47"/>
      <c r="PZ385" s="47"/>
      <c r="QA385" s="47"/>
      <c r="QB385" s="47"/>
      <c r="QC385" s="47"/>
      <c r="QD385" s="47"/>
      <c r="QE385" s="47"/>
      <c r="QF385" s="47"/>
      <c r="QG385" s="47"/>
      <c r="QH385" s="47"/>
      <c r="QI385" s="47"/>
      <c r="QJ385" s="47"/>
      <c r="QK385" s="47"/>
      <c r="QL385" s="47"/>
      <c r="QM385" s="47"/>
      <c r="QN385" s="47"/>
      <c r="QO385" s="47"/>
      <c r="QP385" s="47"/>
      <c r="QQ385" s="47"/>
      <c r="QR385" s="47"/>
      <c r="QS385" s="47"/>
      <c r="QT385" s="47"/>
      <c r="QU385" s="47"/>
      <c r="QV385" s="47"/>
      <c r="QW385" s="47"/>
      <c r="QX385" s="47"/>
      <c r="QY385" s="47"/>
      <c r="QZ385" s="47"/>
      <c r="RA385" s="47"/>
      <c r="RB385" s="47"/>
      <c r="RC385" s="47"/>
      <c r="RD385" s="47"/>
      <c r="RE385" s="47"/>
      <c r="RF385" s="47"/>
      <c r="RG385" s="47"/>
      <c r="RH385" s="47"/>
      <c r="RI385" s="47"/>
      <c r="RJ385" s="47"/>
      <c r="RK385" s="47"/>
      <c r="RL385" s="47"/>
      <c r="RM385" s="47"/>
      <c r="RN385" s="47"/>
      <c r="RO385" s="47"/>
      <c r="RP385" s="47"/>
      <c r="RQ385" s="47"/>
      <c r="RR385" s="47"/>
      <c r="RS385" s="47"/>
      <c r="RT385" s="47"/>
      <c r="RU385" s="47"/>
      <c r="RV385" s="47"/>
      <c r="RW385" s="47"/>
      <c r="RX385" s="47"/>
      <c r="RY385" s="47"/>
      <c r="RZ385" s="47"/>
      <c r="SA385" s="47"/>
      <c r="SB385" s="47"/>
      <c r="SC385" s="47"/>
      <c r="SD385" s="47"/>
      <c r="SE385" s="47"/>
      <c r="SF385" s="47"/>
      <c r="SG385" s="47"/>
      <c r="SH385" s="47"/>
      <c r="SI385" s="47"/>
      <c r="SJ385" s="47"/>
      <c r="SK385" s="47"/>
      <c r="SL385" s="47"/>
      <c r="SM385" s="47"/>
      <c r="SN385" s="47"/>
      <c r="SO385" s="47"/>
      <c r="SP385" s="47"/>
      <c r="SQ385" s="47"/>
      <c r="SR385" s="47"/>
      <c r="SS385" s="47"/>
      <c r="ST385" s="47"/>
      <c r="SU385" s="47"/>
      <c r="SV385" s="47"/>
      <c r="SW385" s="47"/>
      <c r="SX385" s="47"/>
      <c r="SY385" s="47"/>
      <c r="SZ385" s="47"/>
      <c r="TA385" s="47"/>
      <c r="TB385" s="47"/>
      <c r="TC385" s="47"/>
      <c r="TD385" s="47"/>
      <c r="TE385" s="47"/>
      <c r="TF385" s="47"/>
      <c r="TG385" s="47"/>
      <c r="TH385" s="47"/>
      <c r="TI385" s="47"/>
      <c r="TJ385" s="47"/>
      <c r="TK385" s="47"/>
      <c r="TL385" s="47"/>
      <c r="TM385" s="47"/>
      <c r="TN385" s="47"/>
      <c r="TO385" s="47"/>
      <c r="TP385" s="47"/>
      <c r="TQ385" s="47"/>
      <c r="TR385" s="47"/>
      <c r="TS385" s="47"/>
      <c r="TT385" s="47"/>
      <c r="TU385" s="47"/>
      <c r="TV385" s="47"/>
      <c r="TW385" s="47"/>
      <c r="TX385" s="47"/>
      <c r="TY385" s="47"/>
      <c r="TZ385" s="47"/>
      <c r="UA385" s="47"/>
      <c r="UB385" s="47"/>
      <c r="UC385" s="47"/>
      <c r="UD385" s="47"/>
      <c r="UE385" s="47"/>
      <c r="UF385" s="47"/>
      <c r="UG385" s="47"/>
      <c r="UH385" s="47"/>
      <c r="UI385" s="47"/>
      <c r="UJ385" s="47"/>
      <c r="UK385" s="47"/>
      <c r="UL385" s="47"/>
      <c r="UM385" s="47"/>
      <c r="UN385" s="47"/>
      <c r="UO385" s="47"/>
      <c r="UP385" s="47"/>
      <c r="UQ385" s="47"/>
      <c r="UR385" s="47"/>
      <c r="US385" s="47"/>
      <c r="UT385" s="47"/>
      <c r="UU385" s="47"/>
      <c r="UV385" s="47"/>
      <c r="UW385" s="47"/>
      <c r="UX385" s="47"/>
      <c r="UY385" s="47"/>
      <c r="UZ385" s="47"/>
      <c r="VA385" s="47"/>
      <c r="VB385" s="47"/>
      <c r="VC385" s="47"/>
      <c r="VD385" s="47"/>
      <c r="VE385" s="47"/>
      <c r="VF385" s="47"/>
      <c r="VG385" s="47"/>
      <c r="VH385" s="47"/>
      <c r="VI385" s="47"/>
      <c r="VJ385" s="47"/>
      <c r="VK385" s="47"/>
      <c r="VL385" s="47"/>
      <c r="VM385" s="47"/>
      <c r="VN385" s="47"/>
      <c r="VO385" s="47"/>
      <c r="VP385" s="47"/>
      <c r="VQ385" s="47"/>
      <c r="VR385" s="47"/>
      <c r="VS385" s="47"/>
      <c r="VT385" s="47"/>
      <c r="VU385" s="47"/>
      <c r="VV385" s="47"/>
      <c r="VW385" s="47"/>
      <c r="VX385" s="47"/>
      <c r="VY385" s="47"/>
      <c r="VZ385" s="47"/>
      <c r="WA385" s="47"/>
      <c r="WB385" s="47"/>
      <c r="WC385" s="47"/>
      <c r="WD385" s="47"/>
      <c r="WE385" s="47"/>
      <c r="WF385" s="47"/>
      <c r="WG385" s="47"/>
      <c r="WH385" s="47"/>
      <c r="WI385" s="47"/>
      <c r="WJ385" s="47"/>
      <c r="WK385" s="47"/>
      <c r="WL385" s="47"/>
      <c r="WM385" s="47"/>
      <c r="WN385" s="47"/>
      <c r="WO385" s="47"/>
      <c r="WP385" s="47"/>
      <c r="WQ385" s="47"/>
      <c r="WR385" s="47"/>
      <c r="WS385" s="47"/>
      <c r="WT385" s="47"/>
      <c r="WU385" s="47"/>
      <c r="WV385" s="47"/>
      <c r="WW385" s="47"/>
      <c r="WX385" s="47"/>
      <c r="WY385" s="47"/>
      <c r="WZ385" s="47"/>
      <c r="XA385" s="47"/>
      <c r="XB385" s="47"/>
      <c r="XC385" s="47"/>
      <c r="XD385" s="47"/>
      <c r="XE385" s="47"/>
      <c r="XF385" s="47"/>
      <c r="XG385" s="47"/>
      <c r="XH385" s="47"/>
      <c r="XI385" s="47"/>
      <c r="XJ385" s="47"/>
      <c r="XK385" s="47"/>
      <c r="XL385" s="47"/>
      <c r="XM385" s="47"/>
      <c r="XN385" s="47"/>
      <c r="XO385" s="47"/>
      <c r="XP385" s="47"/>
      <c r="XQ385" s="47"/>
      <c r="XR385" s="47"/>
      <c r="XS385" s="47"/>
      <c r="XT385" s="47"/>
      <c r="XU385" s="47"/>
      <c r="XV385" s="47"/>
      <c r="XW385" s="47"/>
      <c r="XX385" s="47"/>
      <c r="XY385" s="47"/>
      <c r="XZ385" s="47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47"/>
      <c r="YL385" s="47"/>
      <c r="YM385" s="47"/>
      <c r="YN385" s="47"/>
      <c r="YO385" s="47"/>
      <c r="YP385" s="47"/>
      <c r="YQ385" s="47"/>
      <c r="YR385" s="47"/>
      <c r="YS385" s="47"/>
      <c r="YT385" s="47"/>
      <c r="YU385" s="47"/>
      <c r="YV385" s="47"/>
      <c r="YW385" s="47"/>
      <c r="YX385" s="47"/>
      <c r="YY385" s="47"/>
      <c r="YZ385" s="47"/>
      <c r="ZA385" s="47"/>
      <c r="ZB385" s="47"/>
      <c r="ZC385" s="47"/>
      <c r="ZD385" s="47"/>
      <c r="ZE385" s="47"/>
      <c r="ZF385" s="47"/>
      <c r="ZG385" s="47"/>
      <c r="ZH385" s="47"/>
      <c r="ZI385" s="47"/>
      <c r="ZJ385" s="47"/>
      <c r="ZK385" s="47"/>
      <c r="ZL385" s="47"/>
      <c r="ZM385" s="47"/>
      <c r="ZN385" s="47"/>
      <c r="ZO385" s="47"/>
      <c r="ZP385" s="47"/>
      <c r="ZQ385" s="47"/>
      <c r="ZR385" s="47"/>
      <c r="ZS385" s="47"/>
      <c r="ZT385" s="47"/>
      <c r="ZU385" s="47"/>
      <c r="ZV385" s="47"/>
      <c r="ZW385" s="47"/>
      <c r="ZX385" s="47"/>
      <c r="ZY385" s="47"/>
      <c r="ZZ385" s="47"/>
      <c r="AAA385" s="47"/>
      <c r="AAB385" s="47"/>
      <c r="AAC385" s="47"/>
      <c r="AAD385" s="47"/>
      <c r="AAE385" s="47"/>
      <c r="AAF385" s="47"/>
      <c r="AAG385" s="47"/>
      <c r="AAH385" s="47"/>
      <c r="AAI385" s="47"/>
      <c r="AAJ385" s="47"/>
      <c r="AAK385" s="47"/>
      <c r="AAL385" s="47"/>
      <c r="AAM385" s="47"/>
      <c r="AAN385" s="47"/>
      <c r="AAO385" s="47"/>
      <c r="AAP385" s="47"/>
      <c r="AAQ385" s="47"/>
      <c r="AAR385" s="47"/>
      <c r="AAS385" s="47"/>
      <c r="AAT385" s="47"/>
      <c r="AAU385" s="47"/>
      <c r="AAV385" s="47"/>
      <c r="AAW385" s="47"/>
      <c r="AAX385" s="47"/>
      <c r="AAY385" s="47"/>
      <c r="AAZ385" s="47"/>
      <c r="ABA385" s="47"/>
      <c r="ABB385" s="47"/>
      <c r="ABC385" s="47"/>
      <c r="ABD385" s="47"/>
      <c r="ABE385" s="47"/>
      <c r="ABF385" s="47"/>
      <c r="ABG385" s="47"/>
      <c r="ABH385" s="47"/>
      <c r="ABI385" s="47"/>
      <c r="ABJ385" s="47"/>
      <c r="ABK385" s="47"/>
      <c r="ABL385" s="47"/>
      <c r="ABM385" s="47"/>
      <c r="ABN385" s="47"/>
      <c r="ABO385" s="47"/>
      <c r="ABP385" s="47"/>
      <c r="ABQ385" s="47"/>
      <c r="ABR385" s="47"/>
      <c r="ABS385" s="47"/>
      <c r="ABT385" s="47"/>
      <c r="ABU385" s="47"/>
      <c r="ABV385" s="47"/>
      <c r="ABW385" s="47"/>
      <c r="ABX385" s="47"/>
      <c r="ABY385" s="47"/>
      <c r="ABZ385" s="47"/>
      <c r="ACA385" s="47"/>
      <c r="ACB385" s="47"/>
      <c r="ACC385" s="47"/>
      <c r="ACD385" s="47"/>
      <c r="ACE385" s="47"/>
      <c r="ACF385" s="47"/>
      <c r="ACG385" s="47"/>
      <c r="ACH385" s="47"/>
      <c r="ACI385" s="47"/>
      <c r="ACJ385" s="47"/>
      <c r="ACK385" s="47"/>
      <c r="ACL385" s="47"/>
      <c r="ACM385" s="47"/>
      <c r="ACN385" s="47"/>
      <c r="ACO385" s="47"/>
      <c r="ACP385" s="47"/>
      <c r="ACQ385" s="47"/>
      <c r="ACR385" s="47"/>
      <c r="ACS385" s="47"/>
      <c r="ACT385" s="47"/>
      <c r="ACU385" s="47"/>
      <c r="ACV385" s="47"/>
      <c r="ACW385" s="47"/>
      <c r="ACX385" s="47"/>
      <c r="ACY385" s="47"/>
      <c r="ACZ385" s="47"/>
      <c r="ADA385" s="47"/>
      <c r="ADB385" s="47"/>
      <c r="ADC385" s="47"/>
      <c r="ADD385" s="47"/>
      <c r="ADE385" s="47"/>
      <c r="ADF385" s="47"/>
      <c r="ADG385" s="47"/>
      <c r="ADH385" s="47"/>
      <c r="ADI385" s="47"/>
      <c r="ADJ385" s="47"/>
      <c r="ADK385" s="47"/>
      <c r="ADL385" s="47"/>
      <c r="ADM385" s="47"/>
      <c r="ADN385" s="47"/>
      <c r="ADO385" s="47"/>
      <c r="ADP385" s="47"/>
    </row>
    <row r="386" spans="3:796" x14ac:dyDescent="0.4">
      <c r="C386" s="66"/>
      <c r="D386" s="43">
        <f>(1/$D$5)*学習!N56</f>
        <v>0.52156862745098043</v>
      </c>
      <c r="I386" s="67">
        <v>375</v>
      </c>
      <c r="J386" s="45">
        <v>-8.8021772672932083E-2</v>
      </c>
      <c r="K386" s="45">
        <v>-0.19114421857584621</v>
      </c>
      <c r="L386" s="45">
        <v>-1.6952869614490603E-2</v>
      </c>
      <c r="M386" s="45">
        <v>0.1593829284204176</v>
      </c>
      <c r="N386" s="45">
        <v>0.12084963628528982</v>
      </c>
      <c r="O386" s="45">
        <v>8.1056489591511155E-2</v>
      </c>
      <c r="P386" s="45">
        <v>5.3485121246040733E-2</v>
      </c>
      <c r="Q386" s="45">
        <v>1.0383276780454259E-3</v>
      </c>
      <c r="R386" s="45">
        <v>2.5121948443780809E-2</v>
      </c>
      <c r="S386" s="45">
        <v>-2.5762176514415806E-2</v>
      </c>
      <c r="T386" s="45">
        <v>0.13334000876583313</v>
      </c>
      <c r="U386" s="45">
        <v>0.12908426975794318</v>
      </c>
      <c r="V386" s="45">
        <v>-8.2820277047328597E-2</v>
      </c>
      <c r="W386" s="45">
        <v>-1.3147497498631252E-2</v>
      </c>
      <c r="X386" s="45">
        <v>-5.1929967468552593E-2</v>
      </c>
      <c r="Y386" s="45">
        <v>2.001766777178764E-2</v>
      </c>
      <c r="Z386" s="45">
        <v>3.9077923234978627E-2</v>
      </c>
      <c r="AA386" s="45">
        <v>3.2005476169156964E-2</v>
      </c>
      <c r="AB386" s="45">
        <v>-9.6366537004773045E-2</v>
      </c>
      <c r="AC386" s="45">
        <v>-0.2930742364280402</v>
      </c>
      <c r="AD386" s="45">
        <v>-7.5267649663274747E-2</v>
      </c>
      <c r="AE386" s="45">
        <v>6.6760309091310852E-2</v>
      </c>
      <c r="AF386" s="45">
        <v>-0.12240769705037387</v>
      </c>
      <c r="AG386" s="45">
        <v>-4.7009823391886453E-2</v>
      </c>
      <c r="AH386" s="45">
        <v>-3.5323233709352565E-2</v>
      </c>
      <c r="AI386" s="45">
        <v>7.3932025529566181E-2</v>
      </c>
      <c r="AJ386" s="45">
        <v>-4.5506748757262891E-2</v>
      </c>
      <c r="AK386" s="45">
        <v>0.21899566310427793</v>
      </c>
      <c r="AL386" s="45">
        <v>-0.10408351551196179</v>
      </c>
      <c r="AM386" s="45">
        <v>-0.10991499790472743</v>
      </c>
      <c r="AN386" s="45">
        <v>0.13204696931975821</v>
      </c>
      <c r="AO386" s="45">
        <v>-9.2938114448291101E-2</v>
      </c>
      <c r="AP386" s="45">
        <v>2.6363736530390921E-2</v>
      </c>
      <c r="AQ386" s="45">
        <v>1.2638652792108575E-2</v>
      </c>
      <c r="AR386" s="45">
        <v>-5.725858026384309E-2</v>
      </c>
      <c r="AS386" s="45">
        <v>-7.8433274365836345E-3</v>
      </c>
      <c r="AT386" s="45">
        <v>6.7233063948745784E-3</v>
      </c>
      <c r="AU386" s="45">
        <v>-3.1954035340831265E-2</v>
      </c>
      <c r="AV386" s="45">
        <v>4.5850117939068402E-2</v>
      </c>
      <c r="AW386" s="45">
        <v>-6.6424872662457696E-2</v>
      </c>
      <c r="AX386" s="45">
        <v>6.3047826665190015E-2</v>
      </c>
      <c r="AY386" s="45">
        <v>7.8839454860382366E-2</v>
      </c>
      <c r="AZ386" s="45">
        <v>0.15017985395907663</v>
      </c>
      <c r="BA386" s="45">
        <v>8.3105931107146536E-2</v>
      </c>
      <c r="BB386" s="45">
        <v>8.1702843707200087E-2</v>
      </c>
      <c r="BC386" s="45">
        <v>0.20440205011025755</v>
      </c>
      <c r="BD386" s="45">
        <v>6.1746651858235356E-3</v>
      </c>
      <c r="BE386" s="45">
        <v>-0.19029695092313256</v>
      </c>
      <c r="BF386" s="45">
        <v>-0.11056538880461145</v>
      </c>
      <c r="BG386" s="45">
        <v>0.13633164550128393</v>
      </c>
      <c r="BH386" s="45">
        <v>4.6356261717753054E-2</v>
      </c>
      <c r="BI386" s="45">
        <v>0.15431442338963333</v>
      </c>
      <c r="BJ386" s="45">
        <v>7.8028005694775526E-2</v>
      </c>
      <c r="BK386" s="45">
        <v>-9.6829095109394234E-2</v>
      </c>
      <c r="BL386" s="45">
        <v>-8.1279990538610694E-2</v>
      </c>
      <c r="BM386" s="45">
        <v>4.5310333040454655E-2</v>
      </c>
      <c r="BN386" s="45">
        <v>-8.7787599331767358E-2</v>
      </c>
      <c r="BO386" s="45">
        <v>-8.0690969702157084E-2</v>
      </c>
      <c r="BP386" s="45">
        <v>-4.8699852886432263E-2</v>
      </c>
      <c r="BQ386" s="45">
        <v>8.3954674265863481E-3</v>
      </c>
      <c r="BR386" s="45">
        <v>0.12677302232900933</v>
      </c>
      <c r="BS386" s="45">
        <v>9.9214484974487385E-2</v>
      </c>
      <c r="BT386" s="45">
        <v>-0.16338770717796849</v>
      </c>
      <c r="BU386" s="45">
        <v>-5.7531327363254489E-2</v>
      </c>
      <c r="BV386" s="45">
        <v>-6.0932142225446351E-2</v>
      </c>
      <c r="BW386" s="45">
        <v>7.2552329153956235E-2</v>
      </c>
      <c r="BX386" s="45">
        <v>-0.16310324578175703</v>
      </c>
      <c r="BY386" s="45">
        <v>2.1611531455592154E-2</v>
      </c>
      <c r="BZ386" s="45">
        <v>-0.12190992543577277</v>
      </c>
      <c r="CA386" s="45">
        <v>-1.4790465213329447E-2</v>
      </c>
      <c r="CB386" s="45">
        <v>2.6369856167004834E-2</v>
      </c>
      <c r="CC386" s="45">
        <v>-1.5008007394796299E-3</v>
      </c>
      <c r="CD386" s="45">
        <v>9.8812742380114157E-2</v>
      </c>
      <c r="CE386" s="45">
        <v>-6.8479630550210609E-3</v>
      </c>
      <c r="CF386" s="45">
        <v>-5.2466470552722435E-3</v>
      </c>
      <c r="CG386" s="45">
        <v>-0.23750335437661599</v>
      </c>
      <c r="CH386" s="45">
        <v>-1.2268496236666449E-2</v>
      </c>
      <c r="CI386" s="45">
        <v>-7.3723314631012324E-2</v>
      </c>
      <c r="CJ386" s="45">
        <v>-6.8483885985336362E-2</v>
      </c>
      <c r="CK386" s="45">
        <v>7.2619866665503921E-2</v>
      </c>
      <c r="CL386" s="45">
        <v>-9.7174495612925588E-3</v>
      </c>
      <c r="CM386" s="45">
        <v>1.9458091056833073E-2</v>
      </c>
      <c r="CN386" s="45">
        <v>-0.11484392793459118</v>
      </c>
      <c r="CO386" s="45">
        <v>4.0442911636681636E-2</v>
      </c>
      <c r="CP386" s="45">
        <v>0.13754988266007051</v>
      </c>
      <c r="CQ386" s="45">
        <v>0.1523600443235304</v>
      </c>
      <c r="CR386" s="45">
        <v>-1.6246793374024723E-2</v>
      </c>
      <c r="CS386" s="45">
        <v>4.1872183444733861E-2</v>
      </c>
      <c r="CT386" s="45">
        <v>2.7042704422498402E-2</v>
      </c>
      <c r="CU386" s="45">
        <v>-0.12703287818785949</v>
      </c>
      <c r="CV386" s="45">
        <v>4.1460717667154152E-2</v>
      </c>
      <c r="CW386" s="45">
        <v>2.8140747045901315E-2</v>
      </c>
      <c r="CX386" s="45">
        <v>-0.15126407127958741</v>
      </c>
      <c r="CY386" s="45">
        <v>-5.1801346932749216E-2</v>
      </c>
      <c r="CZ386" s="45">
        <v>0.17923891042419263</v>
      </c>
      <c r="DA386" s="45">
        <v>-3.9192726389902149E-2</v>
      </c>
      <c r="DB386" s="45">
        <v>-6.4899481924584864E-3</v>
      </c>
      <c r="DC386" s="45">
        <v>0.11982620381236482</v>
      </c>
      <c r="DD386" s="45">
        <v>-0.1090342776940529</v>
      </c>
      <c r="DE386" s="45">
        <v>-3.2407388437606516E-3</v>
      </c>
      <c r="DF386" s="47"/>
      <c r="DG386" s="47"/>
      <c r="DH386" s="47"/>
      <c r="DI386" s="47"/>
      <c r="DJ386" s="47"/>
      <c r="DK386" s="47"/>
      <c r="DL386" s="47"/>
      <c r="DM386" s="47"/>
      <c r="DN386" s="47"/>
      <c r="DO386" s="47"/>
      <c r="DP386" s="47"/>
      <c r="DQ386" s="47"/>
      <c r="DR386" s="47"/>
      <c r="DS386" s="47"/>
      <c r="DT386" s="47"/>
      <c r="DU386" s="47"/>
      <c r="DV386" s="47"/>
      <c r="DW386" s="47"/>
      <c r="DX386" s="47"/>
      <c r="DY386" s="47"/>
      <c r="DZ386" s="47"/>
      <c r="EA386" s="47"/>
      <c r="EB386" s="47"/>
      <c r="EC386" s="47"/>
      <c r="ED386" s="47"/>
      <c r="EE386" s="47"/>
      <c r="EF386" s="47"/>
      <c r="EG386" s="47"/>
      <c r="EH386" s="47"/>
      <c r="EI386" s="47"/>
      <c r="EJ386" s="47"/>
      <c r="EK386" s="47"/>
      <c r="EL386" s="47"/>
      <c r="EM386" s="47"/>
      <c r="EN386" s="47"/>
      <c r="EO386" s="47"/>
      <c r="EP386" s="47"/>
      <c r="EQ386" s="47"/>
      <c r="ER386" s="47"/>
      <c r="ES386" s="47"/>
      <c r="ET386" s="47"/>
      <c r="EU386" s="47"/>
      <c r="EV386" s="47"/>
      <c r="EW386" s="47"/>
      <c r="EX386" s="47"/>
      <c r="EY386" s="47"/>
      <c r="EZ386" s="47"/>
      <c r="FA386" s="47"/>
      <c r="FB386" s="47"/>
      <c r="FC386" s="47"/>
      <c r="FD386" s="47"/>
      <c r="FE386" s="47"/>
      <c r="FF386" s="47"/>
      <c r="FG386" s="47"/>
      <c r="FH386" s="47"/>
      <c r="FI386" s="47"/>
      <c r="FJ386" s="47"/>
      <c r="FK386" s="47"/>
      <c r="FL386" s="47"/>
      <c r="FM386" s="47"/>
      <c r="FN386" s="47"/>
      <c r="FO386" s="47"/>
      <c r="FP386" s="47"/>
      <c r="FQ386" s="47"/>
      <c r="FR386" s="47"/>
      <c r="FS386" s="47"/>
      <c r="FT386" s="47"/>
      <c r="FU386" s="47"/>
      <c r="FV386" s="47"/>
      <c r="FW386" s="47"/>
      <c r="FX386" s="47"/>
      <c r="FY386" s="47"/>
      <c r="FZ386" s="47"/>
      <c r="GA386" s="47"/>
      <c r="GB386" s="47"/>
      <c r="GC386" s="47"/>
      <c r="GD386" s="47"/>
      <c r="GE386" s="47"/>
      <c r="GF386" s="47"/>
      <c r="GG386" s="47"/>
      <c r="GH386" s="47"/>
      <c r="GI386" s="47"/>
      <c r="GJ386" s="47"/>
      <c r="GK386" s="47"/>
      <c r="GL386" s="47"/>
      <c r="GM386" s="47"/>
      <c r="GN386" s="47"/>
      <c r="GO386" s="47"/>
      <c r="GP386" s="47"/>
      <c r="GQ386" s="47"/>
      <c r="GR386" s="47"/>
      <c r="GS386" s="47"/>
      <c r="GT386" s="47"/>
      <c r="GU386" s="47"/>
      <c r="GV386" s="47"/>
      <c r="GW386" s="47"/>
      <c r="GX386" s="47"/>
      <c r="GY386" s="47"/>
      <c r="GZ386" s="47"/>
      <c r="HA386" s="47"/>
      <c r="HB386" s="47"/>
      <c r="HC386" s="47"/>
      <c r="HD386" s="47"/>
      <c r="HE386" s="47"/>
      <c r="HF386" s="47"/>
      <c r="HG386" s="47"/>
      <c r="HH386" s="47"/>
      <c r="HI386" s="47"/>
      <c r="HJ386" s="47"/>
      <c r="HK386" s="47"/>
      <c r="HL386" s="47"/>
      <c r="HM386" s="47"/>
      <c r="HN386" s="47"/>
      <c r="HO386" s="47"/>
      <c r="HP386" s="47"/>
      <c r="HQ386" s="47"/>
      <c r="HR386" s="47"/>
      <c r="HS386" s="47"/>
      <c r="HT386" s="47"/>
      <c r="HU386" s="47"/>
      <c r="HV386" s="47"/>
      <c r="HW386" s="47"/>
      <c r="HX386" s="47"/>
      <c r="HY386" s="47"/>
      <c r="HZ386" s="47"/>
      <c r="IA386" s="47"/>
      <c r="IB386" s="47"/>
      <c r="IC386" s="47"/>
      <c r="ID386" s="47"/>
      <c r="IE386" s="47"/>
      <c r="IF386" s="47"/>
      <c r="IG386" s="47"/>
      <c r="IH386" s="47"/>
      <c r="II386" s="47"/>
      <c r="IJ386" s="47"/>
      <c r="IK386" s="47"/>
      <c r="IL386" s="47"/>
      <c r="IM386" s="47"/>
      <c r="IN386" s="47"/>
      <c r="IO386" s="47"/>
      <c r="IP386" s="47"/>
      <c r="IQ386" s="47"/>
      <c r="IR386" s="47"/>
      <c r="IS386" s="47"/>
      <c r="IT386" s="47"/>
      <c r="IU386" s="47"/>
      <c r="IV386" s="47"/>
      <c r="IW386" s="47"/>
      <c r="IX386" s="47"/>
      <c r="IY386" s="47"/>
      <c r="IZ386" s="47"/>
      <c r="JA386" s="47"/>
      <c r="JB386" s="47"/>
      <c r="JC386" s="47"/>
      <c r="JD386" s="47"/>
      <c r="JE386" s="47"/>
      <c r="JF386" s="47"/>
      <c r="JG386" s="47"/>
      <c r="JH386" s="47"/>
      <c r="JI386" s="47"/>
      <c r="JJ386" s="47"/>
      <c r="JK386" s="47"/>
      <c r="JL386" s="47"/>
      <c r="JM386" s="47"/>
      <c r="JN386" s="47"/>
      <c r="JO386" s="47"/>
      <c r="JP386" s="47"/>
      <c r="JQ386" s="47"/>
      <c r="JR386" s="47"/>
      <c r="JS386" s="47"/>
      <c r="JT386" s="47"/>
      <c r="JU386" s="47"/>
      <c r="JV386" s="47"/>
      <c r="JW386" s="47"/>
      <c r="JX386" s="47"/>
      <c r="JY386" s="47"/>
      <c r="JZ386" s="47"/>
      <c r="KA386" s="47"/>
      <c r="KB386" s="47"/>
      <c r="KC386" s="47"/>
      <c r="KD386" s="47"/>
      <c r="KE386" s="47"/>
      <c r="KF386" s="47"/>
      <c r="KG386" s="47"/>
      <c r="KH386" s="47"/>
      <c r="KI386" s="47"/>
      <c r="KJ386" s="47"/>
      <c r="KK386" s="47"/>
      <c r="KL386" s="47"/>
      <c r="KM386" s="47"/>
      <c r="KN386" s="47"/>
      <c r="KO386" s="47"/>
      <c r="KP386" s="47"/>
      <c r="KQ386" s="47"/>
      <c r="KR386" s="47"/>
      <c r="KS386" s="47"/>
      <c r="KT386" s="47"/>
      <c r="KU386" s="47"/>
      <c r="KV386" s="47"/>
      <c r="KW386" s="47"/>
      <c r="KX386" s="47"/>
      <c r="KY386" s="47"/>
      <c r="KZ386" s="47"/>
      <c r="LA386" s="47"/>
      <c r="LB386" s="47"/>
      <c r="LC386" s="47"/>
      <c r="LD386" s="47"/>
      <c r="LE386" s="47"/>
      <c r="LF386" s="47"/>
      <c r="LG386" s="47"/>
      <c r="LH386" s="47"/>
      <c r="LI386" s="47"/>
      <c r="LJ386" s="47"/>
      <c r="LK386" s="47"/>
      <c r="LL386" s="47"/>
      <c r="LM386" s="47"/>
      <c r="LN386" s="47"/>
      <c r="LO386" s="47"/>
      <c r="LP386" s="47"/>
      <c r="LQ386" s="47"/>
      <c r="LR386" s="47"/>
      <c r="LS386" s="47"/>
      <c r="LT386" s="47"/>
      <c r="LU386" s="47"/>
      <c r="LV386" s="47"/>
      <c r="LW386" s="47"/>
      <c r="LX386" s="47"/>
      <c r="LY386" s="47"/>
      <c r="LZ386" s="47"/>
      <c r="MA386" s="47"/>
      <c r="MB386" s="47"/>
      <c r="MC386" s="47"/>
      <c r="MD386" s="47"/>
      <c r="ME386" s="47"/>
      <c r="MF386" s="47"/>
      <c r="MG386" s="47"/>
      <c r="MH386" s="47"/>
      <c r="MI386" s="47"/>
      <c r="MJ386" s="47"/>
      <c r="MK386" s="47"/>
      <c r="ML386" s="47"/>
      <c r="MM386" s="47"/>
      <c r="MN386" s="47"/>
      <c r="MO386" s="47"/>
      <c r="MP386" s="47"/>
      <c r="MQ386" s="47"/>
      <c r="MR386" s="47"/>
      <c r="MS386" s="47"/>
      <c r="MT386" s="47"/>
      <c r="MU386" s="47"/>
      <c r="MV386" s="47"/>
      <c r="MW386" s="47"/>
      <c r="MX386" s="47"/>
      <c r="MY386" s="47"/>
      <c r="MZ386" s="47"/>
      <c r="NA386" s="47"/>
      <c r="NB386" s="47"/>
      <c r="NC386" s="47"/>
      <c r="ND386" s="47"/>
      <c r="NE386" s="47"/>
      <c r="NF386" s="47"/>
      <c r="NG386" s="47"/>
      <c r="NH386" s="47"/>
      <c r="NI386" s="47"/>
      <c r="NJ386" s="47"/>
      <c r="NK386" s="47"/>
      <c r="NL386" s="47"/>
      <c r="NM386" s="47"/>
      <c r="NN386" s="47"/>
      <c r="NO386" s="47"/>
      <c r="NP386" s="47"/>
      <c r="NQ386" s="47"/>
      <c r="NR386" s="47"/>
      <c r="NS386" s="47"/>
      <c r="NT386" s="47"/>
      <c r="NU386" s="47"/>
      <c r="NV386" s="47"/>
      <c r="NW386" s="47"/>
      <c r="NX386" s="47"/>
      <c r="NY386" s="47"/>
      <c r="NZ386" s="47"/>
      <c r="OA386" s="47"/>
      <c r="OB386" s="47"/>
      <c r="OC386" s="47"/>
      <c r="OD386" s="47"/>
      <c r="OE386" s="47"/>
      <c r="OF386" s="47"/>
      <c r="OG386" s="47"/>
      <c r="OH386" s="47"/>
      <c r="OI386" s="47"/>
      <c r="OJ386" s="47"/>
      <c r="OK386" s="47"/>
      <c r="OL386" s="47"/>
      <c r="OM386" s="47"/>
      <c r="ON386" s="47"/>
      <c r="OO386" s="47"/>
      <c r="OP386" s="47"/>
      <c r="OQ386" s="47"/>
      <c r="OR386" s="47"/>
      <c r="OS386" s="47"/>
      <c r="OT386" s="47"/>
      <c r="OU386" s="47"/>
      <c r="OV386" s="47"/>
      <c r="OW386" s="47"/>
      <c r="OX386" s="47"/>
      <c r="OY386" s="47"/>
      <c r="OZ386" s="47"/>
      <c r="PA386" s="47"/>
      <c r="PB386" s="47"/>
      <c r="PC386" s="47"/>
      <c r="PD386" s="47"/>
      <c r="PE386" s="47"/>
      <c r="PF386" s="47"/>
      <c r="PG386" s="47"/>
      <c r="PH386" s="47"/>
      <c r="PI386" s="47"/>
      <c r="PJ386" s="47"/>
      <c r="PK386" s="47"/>
      <c r="PL386" s="47"/>
      <c r="PM386" s="47"/>
      <c r="PN386" s="47"/>
      <c r="PO386" s="47"/>
      <c r="PP386" s="47"/>
      <c r="PQ386" s="47"/>
      <c r="PR386" s="47"/>
      <c r="PS386" s="47"/>
      <c r="PT386" s="47"/>
      <c r="PU386" s="47"/>
      <c r="PV386" s="47"/>
      <c r="PW386" s="47"/>
      <c r="PX386" s="47"/>
      <c r="PY386" s="47"/>
      <c r="PZ386" s="47"/>
      <c r="QA386" s="47"/>
      <c r="QB386" s="47"/>
      <c r="QC386" s="47"/>
      <c r="QD386" s="47"/>
      <c r="QE386" s="47"/>
      <c r="QF386" s="47"/>
      <c r="QG386" s="47"/>
      <c r="QH386" s="47"/>
      <c r="QI386" s="47"/>
      <c r="QJ386" s="47"/>
      <c r="QK386" s="47"/>
      <c r="QL386" s="47"/>
      <c r="QM386" s="47"/>
      <c r="QN386" s="47"/>
      <c r="QO386" s="47"/>
      <c r="QP386" s="47"/>
      <c r="QQ386" s="47"/>
      <c r="QR386" s="47"/>
      <c r="QS386" s="47"/>
      <c r="QT386" s="47"/>
      <c r="QU386" s="47"/>
      <c r="QV386" s="47"/>
      <c r="QW386" s="47"/>
      <c r="QX386" s="47"/>
      <c r="QY386" s="47"/>
      <c r="QZ386" s="47"/>
      <c r="RA386" s="47"/>
      <c r="RB386" s="47"/>
      <c r="RC386" s="47"/>
      <c r="RD386" s="47"/>
      <c r="RE386" s="47"/>
      <c r="RF386" s="47"/>
      <c r="RG386" s="47"/>
      <c r="RH386" s="47"/>
      <c r="RI386" s="47"/>
      <c r="RJ386" s="47"/>
      <c r="RK386" s="47"/>
      <c r="RL386" s="47"/>
      <c r="RM386" s="47"/>
      <c r="RN386" s="47"/>
      <c r="RO386" s="47"/>
      <c r="RP386" s="47"/>
      <c r="RQ386" s="47"/>
      <c r="RR386" s="47"/>
      <c r="RS386" s="47"/>
      <c r="RT386" s="47"/>
      <c r="RU386" s="47"/>
      <c r="RV386" s="47"/>
      <c r="RW386" s="47"/>
      <c r="RX386" s="47"/>
      <c r="RY386" s="47"/>
      <c r="RZ386" s="47"/>
      <c r="SA386" s="47"/>
      <c r="SB386" s="47"/>
      <c r="SC386" s="47"/>
      <c r="SD386" s="47"/>
      <c r="SE386" s="47"/>
      <c r="SF386" s="47"/>
      <c r="SG386" s="47"/>
      <c r="SH386" s="47"/>
      <c r="SI386" s="47"/>
      <c r="SJ386" s="47"/>
      <c r="SK386" s="47"/>
      <c r="SL386" s="47"/>
      <c r="SM386" s="47"/>
      <c r="SN386" s="47"/>
      <c r="SO386" s="47"/>
      <c r="SP386" s="47"/>
      <c r="SQ386" s="47"/>
      <c r="SR386" s="47"/>
      <c r="SS386" s="47"/>
      <c r="ST386" s="47"/>
      <c r="SU386" s="47"/>
      <c r="SV386" s="47"/>
      <c r="SW386" s="47"/>
      <c r="SX386" s="47"/>
      <c r="SY386" s="47"/>
      <c r="SZ386" s="47"/>
      <c r="TA386" s="47"/>
      <c r="TB386" s="47"/>
      <c r="TC386" s="47"/>
      <c r="TD386" s="47"/>
      <c r="TE386" s="47"/>
      <c r="TF386" s="47"/>
      <c r="TG386" s="47"/>
      <c r="TH386" s="47"/>
      <c r="TI386" s="47"/>
      <c r="TJ386" s="47"/>
      <c r="TK386" s="47"/>
      <c r="TL386" s="47"/>
      <c r="TM386" s="47"/>
      <c r="TN386" s="47"/>
      <c r="TO386" s="47"/>
      <c r="TP386" s="47"/>
      <c r="TQ386" s="47"/>
      <c r="TR386" s="47"/>
      <c r="TS386" s="47"/>
      <c r="TT386" s="47"/>
      <c r="TU386" s="47"/>
      <c r="TV386" s="47"/>
      <c r="TW386" s="47"/>
      <c r="TX386" s="47"/>
      <c r="TY386" s="47"/>
      <c r="TZ386" s="47"/>
      <c r="UA386" s="47"/>
      <c r="UB386" s="47"/>
      <c r="UC386" s="47"/>
      <c r="UD386" s="47"/>
      <c r="UE386" s="47"/>
      <c r="UF386" s="47"/>
      <c r="UG386" s="47"/>
      <c r="UH386" s="47"/>
      <c r="UI386" s="47"/>
      <c r="UJ386" s="47"/>
      <c r="UK386" s="47"/>
      <c r="UL386" s="47"/>
      <c r="UM386" s="47"/>
      <c r="UN386" s="47"/>
      <c r="UO386" s="47"/>
      <c r="UP386" s="47"/>
      <c r="UQ386" s="47"/>
      <c r="UR386" s="47"/>
      <c r="US386" s="47"/>
      <c r="UT386" s="47"/>
      <c r="UU386" s="47"/>
      <c r="UV386" s="47"/>
      <c r="UW386" s="47"/>
      <c r="UX386" s="47"/>
      <c r="UY386" s="47"/>
      <c r="UZ386" s="47"/>
      <c r="VA386" s="47"/>
      <c r="VB386" s="47"/>
      <c r="VC386" s="47"/>
      <c r="VD386" s="47"/>
      <c r="VE386" s="47"/>
      <c r="VF386" s="47"/>
      <c r="VG386" s="47"/>
      <c r="VH386" s="47"/>
      <c r="VI386" s="47"/>
      <c r="VJ386" s="47"/>
      <c r="VK386" s="47"/>
      <c r="VL386" s="47"/>
      <c r="VM386" s="47"/>
      <c r="VN386" s="47"/>
      <c r="VO386" s="47"/>
      <c r="VP386" s="47"/>
      <c r="VQ386" s="47"/>
      <c r="VR386" s="47"/>
      <c r="VS386" s="47"/>
      <c r="VT386" s="47"/>
      <c r="VU386" s="47"/>
      <c r="VV386" s="47"/>
      <c r="VW386" s="47"/>
      <c r="VX386" s="47"/>
      <c r="VY386" s="47"/>
      <c r="VZ386" s="47"/>
      <c r="WA386" s="47"/>
      <c r="WB386" s="47"/>
      <c r="WC386" s="47"/>
      <c r="WD386" s="47"/>
      <c r="WE386" s="47"/>
      <c r="WF386" s="47"/>
      <c r="WG386" s="47"/>
      <c r="WH386" s="47"/>
      <c r="WI386" s="47"/>
      <c r="WJ386" s="47"/>
      <c r="WK386" s="47"/>
      <c r="WL386" s="47"/>
      <c r="WM386" s="47"/>
      <c r="WN386" s="47"/>
      <c r="WO386" s="47"/>
      <c r="WP386" s="47"/>
      <c r="WQ386" s="47"/>
      <c r="WR386" s="47"/>
      <c r="WS386" s="47"/>
      <c r="WT386" s="47"/>
      <c r="WU386" s="47"/>
      <c r="WV386" s="47"/>
      <c r="WW386" s="47"/>
      <c r="WX386" s="47"/>
      <c r="WY386" s="47"/>
      <c r="WZ386" s="47"/>
      <c r="XA386" s="47"/>
      <c r="XB386" s="47"/>
      <c r="XC386" s="47"/>
      <c r="XD386" s="47"/>
      <c r="XE386" s="47"/>
      <c r="XF386" s="47"/>
      <c r="XG386" s="47"/>
      <c r="XH386" s="47"/>
      <c r="XI386" s="47"/>
      <c r="XJ386" s="47"/>
      <c r="XK386" s="47"/>
      <c r="XL386" s="47"/>
      <c r="XM386" s="47"/>
      <c r="XN386" s="47"/>
      <c r="XO386" s="47"/>
      <c r="XP386" s="47"/>
      <c r="XQ386" s="47"/>
      <c r="XR386" s="47"/>
      <c r="XS386" s="47"/>
      <c r="XT386" s="47"/>
      <c r="XU386" s="47"/>
      <c r="XV386" s="47"/>
      <c r="XW386" s="47"/>
      <c r="XX386" s="47"/>
      <c r="XY386" s="47"/>
      <c r="XZ386" s="47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47"/>
      <c r="YL386" s="47"/>
      <c r="YM386" s="47"/>
      <c r="YN386" s="47"/>
      <c r="YO386" s="47"/>
      <c r="YP386" s="47"/>
      <c r="YQ386" s="47"/>
      <c r="YR386" s="47"/>
      <c r="YS386" s="47"/>
      <c r="YT386" s="47"/>
      <c r="YU386" s="47"/>
      <c r="YV386" s="47"/>
      <c r="YW386" s="47"/>
      <c r="YX386" s="47"/>
      <c r="YY386" s="47"/>
      <c r="YZ386" s="47"/>
      <c r="ZA386" s="47"/>
      <c r="ZB386" s="47"/>
      <c r="ZC386" s="47"/>
      <c r="ZD386" s="47"/>
      <c r="ZE386" s="47"/>
      <c r="ZF386" s="47"/>
      <c r="ZG386" s="47"/>
      <c r="ZH386" s="47"/>
      <c r="ZI386" s="47"/>
      <c r="ZJ386" s="47"/>
      <c r="ZK386" s="47"/>
      <c r="ZL386" s="47"/>
      <c r="ZM386" s="47"/>
      <c r="ZN386" s="47"/>
      <c r="ZO386" s="47"/>
      <c r="ZP386" s="47"/>
      <c r="ZQ386" s="47"/>
      <c r="ZR386" s="47"/>
      <c r="ZS386" s="47"/>
      <c r="ZT386" s="47"/>
      <c r="ZU386" s="47"/>
      <c r="ZV386" s="47"/>
      <c r="ZW386" s="47"/>
      <c r="ZX386" s="47"/>
      <c r="ZY386" s="47"/>
      <c r="ZZ386" s="47"/>
      <c r="AAA386" s="47"/>
      <c r="AAB386" s="47"/>
      <c r="AAC386" s="47"/>
      <c r="AAD386" s="47"/>
      <c r="AAE386" s="47"/>
      <c r="AAF386" s="47"/>
      <c r="AAG386" s="47"/>
      <c r="AAH386" s="47"/>
      <c r="AAI386" s="47"/>
      <c r="AAJ386" s="47"/>
      <c r="AAK386" s="47"/>
      <c r="AAL386" s="47"/>
      <c r="AAM386" s="47"/>
      <c r="AAN386" s="47"/>
      <c r="AAO386" s="47"/>
      <c r="AAP386" s="47"/>
      <c r="AAQ386" s="47"/>
      <c r="AAR386" s="47"/>
      <c r="AAS386" s="47"/>
      <c r="AAT386" s="47"/>
      <c r="AAU386" s="47"/>
      <c r="AAV386" s="47"/>
      <c r="AAW386" s="47"/>
      <c r="AAX386" s="47"/>
      <c r="AAY386" s="47"/>
      <c r="AAZ386" s="47"/>
      <c r="ABA386" s="47"/>
      <c r="ABB386" s="47"/>
      <c r="ABC386" s="47"/>
      <c r="ABD386" s="47"/>
      <c r="ABE386" s="47"/>
      <c r="ABF386" s="47"/>
      <c r="ABG386" s="47"/>
      <c r="ABH386" s="47"/>
      <c r="ABI386" s="47"/>
      <c r="ABJ386" s="47"/>
      <c r="ABK386" s="47"/>
      <c r="ABL386" s="47"/>
      <c r="ABM386" s="47"/>
      <c r="ABN386" s="47"/>
      <c r="ABO386" s="47"/>
      <c r="ABP386" s="47"/>
      <c r="ABQ386" s="47"/>
      <c r="ABR386" s="47"/>
      <c r="ABS386" s="47"/>
      <c r="ABT386" s="47"/>
      <c r="ABU386" s="47"/>
      <c r="ABV386" s="47"/>
      <c r="ABW386" s="47"/>
      <c r="ABX386" s="47"/>
      <c r="ABY386" s="47"/>
      <c r="ABZ386" s="47"/>
      <c r="ACA386" s="47"/>
      <c r="ACB386" s="47"/>
      <c r="ACC386" s="47"/>
      <c r="ACD386" s="47"/>
      <c r="ACE386" s="47"/>
      <c r="ACF386" s="47"/>
      <c r="ACG386" s="47"/>
      <c r="ACH386" s="47"/>
      <c r="ACI386" s="47"/>
      <c r="ACJ386" s="47"/>
      <c r="ACK386" s="47"/>
      <c r="ACL386" s="47"/>
      <c r="ACM386" s="47"/>
      <c r="ACN386" s="47"/>
      <c r="ACO386" s="47"/>
      <c r="ACP386" s="47"/>
      <c r="ACQ386" s="47"/>
      <c r="ACR386" s="47"/>
      <c r="ACS386" s="47"/>
      <c r="ACT386" s="47"/>
      <c r="ACU386" s="47"/>
      <c r="ACV386" s="47"/>
      <c r="ACW386" s="47"/>
      <c r="ACX386" s="47"/>
      <c r="ACY386" s="47"/>
      <c r="ACZ386" s="47"/>
      <c r="ADA386" s="47"/>
      <c r="ADB386" s="47"/>
      <c r="ADC386" s="47"/>
      <c r="ADD386" s="47"/>
      <c r="ADE386" s="47"/>
      <c r="ADF386" s="47"/>
      <c r="ADG386" s="47"/>
      <c r="ADH386" s="47"/>
      <c r="ADI386" s="47"/>
      <c r="ADJ386" s="47"/>
      <c r="ADK386" s="47"/>
      <c r="ADL386" s="47"/>
      <c r="ADM386" s="47"/>
      <c r="ADN386" s="47"/>
      <c r="ADO386" s="47"/>
      <c r="ADP386" s="47"/>
    </row>
    <row r="387" spans="3:796" x14ac:dyDescent="0.4">
      <c r="C387" s="66"/>
      <c r="D387" s="43">
        <f>(1/$D$5)*学習!N57</f>
        <v>0.87450980392156863</v>
      </c>
      <c r="I387" s="67">
        <v>376</v>
      </c>
      <c r="J387" s="45">
        <v>-0.12518526477070521</v>
      </c>
      <c r="K387" s="45">
        <v>6.5311618741000207E-2</v>
      </c>
      <c r="L387" s="45">
        <v>-0.11015111168029723</v>
      </c>
      <c r="M387" s="45">
        <v>2.1202728916702748E-3</v>
      </c>
      <c r="N387" s="45">
        <v>6.8996718164001311E-2</v>
      </c>
      <c r="O387" s="45">
        <v>-5.1605054840328499E-2</v>
      </c>
      <c r="P387" s="45">
        <v>-6.7754504218896323E-3</v>
      </c>
      <c r="Q387" s="45">
        <v>-5.1777278400039397E-3</v>
      </c>
      <c r="R387" s="45">
        <v>-0.1525960848736585</v>
      </c>
      <c r="S387" s="45">
        <v>-8.925121975731061E-2</v>
      </c>
      <c r="T387" s="45">
        <v>-0.1209154934771931</v>
      </c>
      <c r="U387" s="45">
        <v>5.3886634930327443E-2</v>
      </c>
      <c r="V387" s="45">
        <v>0.10258662227852647</v>
      </c>
      <c r="W387" s="45">
        <v>9.0843635915546783E-2</v>
      </c>
      <c r="X387" s="45">
        <v>-0.14284296352788994</v>
      </c>
      <c r="Y387" s="45">
        <v>3.7537325796012141E-2</v>
      </c>
      <c r="Z387" s="45">
        <v>-3.8391992493962543E-3</v>
      </c>
      <c r="AA387" s="45">
        <v>8.8342330046477124E-2</v>
      </c>
      <c r="AB387" s="45">
        <v>3.4599547445873895E-2</v>
      </c>
      <c r="AC387" s="45">
        <v>3.5167501166894218E-2</v>
      </c>
      <c r="AD387" s="45">
        <v>-1.2110199922259741E-2</v>
      </c>
      <c r="AE387" s="45">
        <v>-7.753364550843124E-2</v>
      </c>
      <c r="AF387" s="45">
        <v>-0.12038524966443077</v>
      </c>
      <c r="AG387" s="45">
        <v>-2.0793935465615952E-2</v>
      </c>
      <c r="AH387" s="45">
        <v>0.12016721050720595</v>
      </c>
      <c r="AI387" s="45">
        <v>-0.16210538112374501</v>
      </c>
      <c r="AJ387" s="45">
        <v>-4.1491829819431343E-2</v>
      </c>
      <c r="AK387" s="45">
        <v>-0.1320244537176857</v>
      </c>
      <c r="AL387" s="45">
        <v>1.0439483439498264E-2</v>
      </c>
      <c r="AM387" s="45">
        <v>-4.4155693568551688E-2</v>
      </c>
      <c r="AN387" s="45">
        <v>0.16723755774903487</v>
      </c>
      <c r="AO387" s="45">
        <v>0.16322035824632969</v>
      </c>
      <c r="AP387" s="45">
        <v>8.2401422347665218E-2</v>
      </c>
      <c r="AQ387" s="45">
        <v>-1.140601130474553E-2</v>
      </c>
      <c r="AR387" s="45">
        <v>0.14556834254056059</v>
      </c>
      <c r="AS387" s="45">
        <v>6.859168040679986E-2</v>
      </c>
      <c r="AT387" s="45">
        <v>-8.3675700558924052E-2</v>
      </c>
      <c r="AU387" s="45">
        <v>2.974028585628765E-2</v>
      </c>
      <c r="AV387" s="45">
        <v>8.9200031921532058E-2</v>
      </c>
      <c r="AW387" s="45">
        <v>-2.7702468769325323E-2</v>
      </c>
      <c r="AX387" s="45">
        <v>0.10570695052879554</v>
      </c>
      <c r="AY387" s="45">
        <v>0.12529187780627266</v>
      </c>
      <c r="AZ387" s="45">
        <v>-6.4069990405360239E-2</v>
      </c>
      <c r="BA387" s="45">
        <v>2.0869316126322642E-2</v>
      </c>
      <c r="BB387" s="45">
        <v>1.091549430178191E-2</v>
      </c>
      <c r="BC387" s="45">
        <v>0.10598464229218164</v>
      </c>
      <c r="BD387" s="45">
        <v>0.11090686687713014</v>
      </c>
      <c r="BE387" s="45">
        <v>4.1321435773478833E-2</v>
      </c>
      <c r="BF387" s="45">
        <v>-0.13245646077888465</v>
      </c>
      <c r="BG387" s="45">
        <v>-5.8302535141717599E-2</v>
      </c>
      <c r="BH387" s="45">
        <v>-1.8880881964941511E-2</v>
      </c>
      <c r="BI387" s="45">
        <v>5.9209103541540263E-2</v>
      </c>
      <c r="BJ387" s="45">
        <v>-9.5432492977269745E-2</v>
      </c>
      <c r="BK387" s="45">
        <v>-6.5533394948320374E-3</v>
      </c>
      <c r="BL387" s="45">
        <v>0.18468607017321303</v>
      </c>
      <c r="BM387" s="45">
        <v>8.1560245741806606E-2</v>
      </c>
      <c r="BN387" s="45">
        <v>0.12543773224691729</v>
      </c>
      <c r="BO387" s="45">
        <v>0.12787123299367528</v>
      </c>
      <c r="BP387" s="45">
        <v>-5.4803899609060708E-2</v>
      </c>
      <c r="BQ387" s="45">
        <v>-8.8936380760122041E-3</v>
      </c>
      <c r="BR387" s="45">
        <v>1.6436969580601511E-2</v>
      </c>
      <c r="BS387" s="45">
        <v>0.1283466132700864</v>
      </c>
      <c r="BT387" s="45">
        <v>5.7272191669341145E-2</v>
      </c>
      <c r="BU387" s="45">
        <v>-9.1673523711059274E-2</v>
      </c>
      <c r="BV387" s="45">
        <v>-0.14002963463537793</v>
      </c>
      <c r="BW387" s="45">
        <v>1.8081354594015177E-3</v>
      </c>
      <c r="BX387" s="45">
        <v>0.14811405655218443</v>
      </c>
      <c r="BY387" s="45">
        <v>-0.17815113485189435</v>
      </c>
      <c r="BZ387" s="45">
        <v>-6.575820339706194E-2</v>
      </c>
      <c r="CA387" s="45">
        <v>-6.3778418124640621E-2</v>
      </c>
      <c r="CB387" s="45">
        <v>8.3683718476308733E-2</v>
      </c>
      <c r="CC387" s="45">
        <v>0.18913406071361796</v>
      </c>
      <c r="CD387" s="45">
        <v>2.1214799173074297E-2</v>
      </c>
      <c r="CE387" s="45">
        <v>-4.0263415814803569E-2</v>
      </c>
      <c r="CF387" s="45">
        <v>-0.1254560338068996</v>
      </c>
      <c r="CG387" s="45">
        <v>-0.10640748027319923</v>
      </c>
      <c r="CH387" s="45">
        <v>4.1920924403585851E-2</v>
      </c>
      <c r="CI387" s="45">
        <v>-0.15252606546699382</v>
      </c>
      <c r="CJ387" s="45">
        <v>-7.454076260146357E-2</v>
      </c>
      <c r="CK387" s="45">
        <v>1.4706897701661406E-2</v>
      </c>
      <c r="CL387" s="45">
        <v>-6.7554298847548652E-3</v>
      </c>
      <c r="CM387" s="45">
        <v>3.3227913965890692E-2</v>
      </c>
      <c r="CN387" s="45">
        <v>-3.17298615697683E-2</v>
      </c>
      <c r="CO387" s="45">
        <v>-4.6475935291569688E-2</v>
      </c>
      <c r="CP387" s="45">
        <v>-5.2686755874215598E-2</v>
      </c>
      <c r="CQ387" s="45">
        <v>0.12465957594084781</v>
      </c>
      <c r="CR387" s="45">
        <v>1.3790252906119226E-2</v>
      </c>
      <c r="CS387" s="45">
        <v>-4.5348927016456562E-2</v>
      </c>
      <c r="CT387" s="45">
        <v>-5.1011700956247109E-2</v>
      </c>
      <c r="CU387" s="45">
        <v>3.6265366580349775E-2</v>
      </c>
      <c r="CV387" s="45">
        <v>-1.7622676658214199E-2</v>
      </c>
      <c r="CW387" s="45">
        <v>0.13137338979612354</v>
      </c>
      <c r="CX387" s="45">
        <v>-0.11408103040468158</v>
      </c>
      <c r="CY387" s="45">
        <v>6.9761970341572194E-2</v>
      </c>
      <c r="CZ387" s="45">
        <v>0.12566760644075498</v>
      </c>
      <c r="DA387" s="45">
        <v>0.11362505190813627</v>
      </c>
      <c r="DB387" s="45">
        <v>9.5689211097619895E-2</v>
      </c>
      <c r="DC387" s="45">
        <v>-7.2311302682243422E-2</v>
      </c>
      <c r="DD387" s="45">
        <v>-6.4008457661632087E-2</v>
      </c>
      <c r="DE387" s="45">
        <v>3.4421301994535657E-2</v>
      </c>
      <c r="DF387" s="47"/>
      <c r="DG387" s="47"/>
      <c r="DH387" s="47"/>
      <c r="DI387" s="47"/>
      <c r="DJ387" s="47"/>
      <c r="DK387" s="47"/>
      <c r="DL387" s="47"/>
      <c r="DM387" s="47"/>
      <c r="DN387" s="47"/>
      <c r="DO387" s="47"/>
      <c r="DP387" s="47"/>
      <c r="DQ387" s="47"/>
      <c r="DR387" s="47"/>
      <c r="DS387" s="47"/>
      <c r="DT387" s="47"/>
      <c r="DU387" s="47"/>
      <c r="DV387" s="47"/>
      <c r="DW387" s="47"/>
      <c r="DX387" s="47"/>
      <c r="DY387" s="47"/>
      <c r="DZ387" s="47"/>
      <c r="EA387" s="47"/>
      <c r="EB387" s="47"/>
      <c r="EC387" s="47"/>
      <c r="ED387" s="47"/>
      <c r="EE387" s="47"/>
      <c r="EF387" s="47"/>
      <c r="EG387" s="47"/>
      <c r="EH387" s="47"/>
      <c r="EI387" s="47"/>
      <c r="EJ387" s="47"/>
      <c r="EK387" s="47"/>
      <c r="EL387" s="47"/>
      <c r="EM387" s="47"/>
      <c r="EN387" s="47"/>
      <c r="EO387" s="47"/>
      <c r="EP387" s="47"/>
      <c r="EQ387" s="47"/>
      <c r="ER387" s="47"/>
      <c r="ES387" s="47"/>
      <c r="ET387" s="47"/>
      <c r="EU387" s="47"/>
      <c r="EV387" s="47"/>
      <c r="EW387" s="47"/>
      <c r="EX387" s="47"/>
      <c r="EY387" s="47"/>
      <c r="EZ387" s="47"/>
      <c r="FA387" s="47"/>
      <c r="FB387" s="47"/>
      <c r="FC387" s="47"/>
      <c r="FD387" s="47"/>
      <c r="FE387" s="47"/>
      <c r="FF387" s="47"/>
      <c r="FG387" s="47"/>
      <c r="FH387" s="47"/>
      <c r="FI387" s="47"/>
      <c r="FJ387" s="47"/>
      <c r="FK387" s="47"/>
      <c r="FL387" s="47"/>
      <c r="FM387" s="47"/>
      <c r="FN387" s="47"/>
      <c r="FO387" s="47"/>
      <c r="FP387" s="47"/>
      <c r="FQ387" s="47"/>
      <c r="FR387" s="47"/>
      <c r="FS387" s="47"/>
      <c r="FT387" s="47"/>
      <c r="FU387" s="47"/>
      <c r="FV387" s="47"/>
      <c r="FW387" s="47"/>
      <c r="FX387" s="47"/>
      <c r="FY387" s="47"/>
      <c r="FZ387" s="47"/>
      <c r="GA387" s="47"/>
      <c r="GB387" s="47"/>
      <c r="GC387" s="47"/>
      <c r="GD387" s="47"/>
      <c r="GE387" s="47"/>
      <c r="GF387" s="47"/>
      <c r="GG387" s="47"/>
      <c r="GH387" s="47"/>
      <c r="GI387" s="47"/>
      <c r="GJ387" s="47"/>
      <c r="GK387" s="47"/>
      <c r="GL387" s="47"/>
      <c r="GM387" s="47"/>
      <c r="GN387" s="47"/>
      <c r="GO387" s="47"/>
      <c r="GP387" s="47"/>
      <c r="GQ387" s="47"/>
      <c r="GR387" s="47"/>
      <c r="GS387" s="47"/>
      <c r="GT387" s="47"/>
      <c r="GU387" s="47"/>
      <c r="GV387" s="47"/>
      <c r="GW387" s="47"/>
      <c r="GX387" s="47"/>
      <c r="GY387" s="47"/>
      <c r="GZ387" s="47"/>
      <c r="HA387" s="47"/>
      <c r="HB387" s="47"/>
      <c r="HC387" s="47"/>
      <c r="HD387" s="47"/>
      <c r="HE387" s="47"/>
      <c r="HF387" s="47"/>
      <c r="HG387" s="47"/>
      <c r="HH387" s="47"/>
      <c r="HI387" s="47"/>
      <c r="HJ387" s="47"/>
      <c r="HK387" s="47"/>
      <c r="HL387" s="47"/>
      <c r="HM387" s="47"/>
      <c r="HN387" s="47"/>
      <c r="HO387" s="47"/>
      <c r="HP387" s="47"/>
      <c r="HQ387" s="47"/>
      <c r="HR387" s="47"/>
      <c r="HS387" s="47"/>
      <c r="HT387" s="47"/>
      <c r="HU387" s="47"/>
      <c r="HV387" s="47"/>
      <c r="HW387" s="47"/>
      <c r="HX387" s="47"/>
      <c r="HY387" s="47"/>
      <c r="HZ387" s="47"/>
      <c r="IA387" s="47"/>
      <c r="IB387" s="47"/>
      <c r="IC387" s="47"/>
      <c r="ID387" s="47"/>
      <c r="IE387" s="47"/>
      <c r="IF387" s="47"/>
      <c r="IG387" s="47"/>
      <c r="IH387" s="47"/>
      <c r="II387" s="47"/>
      <c r="IJ387" s="47"/>
      <c r="IK387" s="47"/>
      <c r="IL387" s="47"/>
      <c r="IM387" s="47"/>
      <c r="IN387" s="47"/>
      <c r="IO387" s="47"/>
      <c r="IP387" s="47"/>
      <c r="IQ387" s="47"/>
      <c r="IR387" s="47"/>
      <c r="IS387" s="47"/>
      <c r="IT387" s="47"/>
      <c r="IU387" s="47"/>
      <c r="IV387" s="47"/>
      <c r="IW387" s="47"/>
      <c r="IX387" s="47"/>
      <c r="IY387" s="47"/>
      <c r="IZ387" s="47"/>
      <c r="JA387" s="47"/>
      <c r="JB387" s="47"/>
      <c r="JC387" s="47"/>
      <c r="JD387" s="47"/>
      <c r="JE387" s="47"/>
      <c r="JF387" s="47"/>
      <c r="JG387" s="47"/>
      <c r="JH387" s="47"/>
      <c r="JI387" s="47"/>
      <c r="JJ387" s="47"/>
      <c r="JK387" s="47"/>
      <c r="JL387" s="47"/>
      <c r="JM387" s="47"/>
      <c r="JN387" s="47"/>
      <c r="JO387" s="47"/>
      <c r="JP387" s="47"/>
      <c r="JQ387" s="47"/>
      <c r="JR387" s="47"/>
      <c r="JS387" s="47"/>
      <c r="JT387" s="47"/>
      <c r="JU387" s="47"/>
      <c r="JV387" s="47"/>
      <c r="JW387" s="47"/>
      <c r="JX387" s="47"/>
      <c r="JY387" s="47"/>
      <c r="JZ387" s="47"/>
      <c r="KA387" s="47"/>
      <c r="KB387" s="47"/>
      <c r="KC387" s="47"/>
      <c r="KD387" s="47"/>
      <c r="KE387" s="47"/>
      <c r="KF387" s="47"/>
      <c r="KG387" s="47"/>
      <c r="KH387" s="47"/>
      <c r="KI387" s="47"/>
      <c r="KJ387" s="47"/>
      <c r="KK387" s="47"/>
      <c r="KL387" s="47"/>
      <c r="KM387" s="47"/>
      <c r="KN387" s="47"/>
      <c r="KO387" s="47"/>
      <c r="KP387" s="47"/>
      <c r="KQ387" s="47"/>
      <c r="KR387" s="47"/>
      <c r="KS387" s="47"/>
      <c r="KT387" s="47"/>
      <c r="KU387" s="47"/>
      <c r="KV387" s="47"/>
      <c r="KW387" s="47"/>
      <c r="KX387" s="47"/>
      <c r="KY387" s="47"/>
      <c r="KZ387" s="47"/>
      <c r="LA387" s="47"/>
      <c r="LB387" s="47"/>
      <c r="LC387" s="47"/>
      <c r="LD387" s="47"/>
      <c r="LE387" s="47"/>
      <c r="LF387" s="47"/>
      <c r="LG387" s="47"/>
      <c r="LH387" s="47"/>
      <c r="LI387" s="47"/>
      <c r="LJ387" s="47"/>
      <c r="LK387" s="47"/>
      <c r="LL387" s="47"/>
      <c r="LM387" s="47"/>
      <c r="LN387" s="47"/>
      <c r="LO387" s="47"/>
      <c r="LP387" s="47"/>
      <c r="LQ387" s="47"/>
      <c r="LR387" s="47"/>
      <c r="LS387" s="47"/>
      <c r="LT387" s="47"/>
      <c r="LU387" s="47"/>
      <c r="LV387" s="47"/>
      <c r="LW387" s="47"/>
      <c r="LX387" s="47"/>
      <c r="LY387" s="47"/>
      <c r="LZ387" s="47"/>
      <c r="MA387" s="47"/>
      <c r="MB387" s="47"/>
      <c r="MC387" s="47"/>
      <c r="MD387" s="47"/>
      <c r="ME387" s="47"/>
      <c r="MF387" s="47"/>
      <c r="MG387" s="47"/>
      <c r="MH387" s="47"/>
      <c r="MI387" s="47"/>
      <c r="MJ387" s="47"/>
      <c r="MK387" s="47"/>
      <c r="ML387" s="47"/>
      <c r="MM387" s="47"/>
      <c r="MN387" s="47"/>
      <c r="MO387" s="47"/>
      <c r="MP387" s="47"/>
      <c r="MQ387" s="47"/>
      <c r="MR387" s="47"/>
      <c r="MS387" s="47"/>
      <c r="MT387" s="47"/>
      <c r="MU387" s="47"/>
      <c r="MV387" s="47"/>
      <c r="MW387" s="47"/>
      <c r="MX387" s="47"/>
      <c r="MY387" s="47"/>
      <c r="MZ387" s="47"/>
      <c r="NA387" s="47"/>
      <c r="NB387" s="47"/>
      <c r="NC387" s="47"/>
      <c r="ND387" s="47"/>
      <c r="NE387" s="47"/>
      <c r="NF387" s="47"/>
      <c r="NG387" s="47"/>
      <c r="NH387" s="47"/>
      <c r="NI387" s="47"/>
      <c r="NJ387" s="47"/>
      <c r="NK387" s="47"/>
      <c r="NL387" s="47"/>
      <c r="NM387" s="47"/>
      <c r="NN387" s="47"/>
      <c r="NO387" s="47"/>
      <c r="NP387" s="47"/>
      <c r="NQ387" s="47"/>
      <c r="NR387" s="47"/>
      <c r="NS387" s="47"/>
      <c r="NT387" s="47"/>
      <c r="NU387" s="47"/>
      <c r="NV387" s="47"/>
      <c r="NW387" s="47"/>
      <c r="NX387" s="47"/>
      <c r="NY387" s="47"/>
      <c r="NZ387" s="47"/>
      <c r="OA387" s="47"/>
      <c r="OB387" s="47"/>
      <c r="OC387" s="47"/>
      <c r="OD387" s="47"/>
      <c r="OE387" s="47"/>
      <c r="OF387" s="47"/>
      <c r="OG387" s="47"/>
      <c r="OH387" s="47"/>
      <c r="OI387" s="47"/>
      <c r="OJ387" s="47"/>
      <c r="OK387" s="47"/>
      <c r="OL387" s="47"/>
      <c r="OM387" s="47"/>
      <c r="ON387" s="47"/>
      <c r="OO387" s="47"/>
      <c r="OP387" s="47"/>
      <c r="OQ387" s="47"/>
      <c r="OR387" s="47"/>
      <c r="OS387" s="47"/>
      <c r="OT387" s="47"/>
      <c r="OU387" s="47"/>
      <c r="OV387" s="47"/>
      <c r="OW387" s="47"/>
      <c r="OX387" s="47"/>
      <c r="OY387" s="47"/>
      <c r="OZ387" s="47"/>
      <c r="PA387" s="47"/>
      <c r="PB387" s="47"/>
      <c r="PC387" s="47"/>
      <c r="PD387" s="47"/>
      <c r="PE387" s="47"/>
      <c r="PF387" s="47"/>
      <c r="PG387" s="47"/>
      <c r="PH387" s="47"/>
      <c r="PI387" s="47"/>
      <c r="PJ387" s="47"/>
      <c r="PK387" s="47"/>
      <c r="PL387" s="47"/>
      <c r="PM387" s="47"/>
      <c r="PN387" s="47"/>
      <c r="PO387" s="47"/>
      <c r="PP387" s="47"/>
      <c r="PQ387" s="47"/>
      <c r="PR387" s="47"/>
      <c r="PS387" s="47"/>
      <c r="PT387" s="47"/>
      <c r="PU387" s="47"/>
      <c r="PV387" s="47"/>
      <c r="PW387" s="47"/>
      <c r="PX387" s="47"/>
      <c r="PY387" s="47"/>
      <c r="PZ387" s="47"/>
      <c r="QA387" s="47"/>
      <c r="QB387" s="47"/>
      <c r="QC387" s="47"/>
      <c r="QD387" s="47"/>
      <c r="QE387" s="47"/>
      <c r="QF387" s="47"/>
      <c r="QG387" s="47"/>
      <c r="QH387" s="47"/>
      <c r="QI387" s="47"/>
      <c r="QJ387" s="47"/>
      <c r="QK387" s="47"/>
      <c r="QL387" s="47"/>
      <c r="QM387" s="47"/>
      <c r="QN387" s="47"/>
      <c r="QO387" s="47"/>
      <c r="QP387" s="47"/>
      <c r="QQ387" s="47"/>
      <c r="QR387" s="47"/>
      <c r="QS387" s="47"/>
      <c r="QT387" s="47"/>
      <c r="QU387" s="47"/>
      <c r="QV387" s="47"/>
      <c r="QW387" s="47"/>
      <c r="QX387" s="47"/>
      <c r="QY387" s="47"/>
      <c r="QZ387" s="47"/>
      <c r="RA387" s="47"/>
      <c r="RB387" s="47"/>
      <c r="RC387" s="47"/>
      <c r="RD387" s="47"/>
      <c r="RE387" s="47"/>
      <c r="RF387" s="47"/>
      <c r="RG387" s="47"/>
      <c r="RH387" s="47"/>
      <c r="RI387" s="47"/>
      <c r="RJ387" s="47"/>
      <c r="RK387" s="47"/>
      <c r="RL387" s="47"/>
      <c r="RM387" s="47"/>
      <c r="RN387" s="47"/>
      <c r="RO387" s="47"/>
      <c r="RP387" s="47"/>
      <c r="RQ387" s="47"/>
      <c r="RR387" s="47"/>
      <c r="RS387" s="47"/>
      <c r="RT387" s="47"/>
      <c r="RU387" s="47"/>
      <c r="RV387" s="47"/>
      <c r="RW387" s="47"/>
      <c r="RX387" s="47"/>
      <c r="RY387" s="47"/>
      <c r="RZ387" s="47"/>
      <c r="SA387" s="47"/>
      <c r="SB387" s="47"/>
      <c r="SC387" s="47"/>
      <c r="SD387" s="47"/>
      <c r="SE387" s="47"/>
      <c r="SF387" s="47"/>
      <c r="SG387" s="47"/>
      <c r="SH387" s="47"/>
      <c r="SI387" s="47"/>
      <c r="SJ387" s="47"/>
      <c r="SK387" s="47"/>
      <c r="SL387" s="47"/>
      <c r="SM387" s="47"/>
      <c r="SN387" s="47"/>
      <c r="SO387" s="47"/>
      <c r="SP387" s="47"/>
      <c r="SQ387" s="47"/>
      <c r="SR387" s="47"/>
      <c r="SS387" s="47"/>
      <c r="ST387" s="47"/>
      <c r="SU387" s="47"/>
      <c r="SV387" s="47"/>
      <c r="SW387" s="47"/>
      <c r="SX387" s="47"/>
      <c r="SY387" s="47"/>
      <c r="SZ387" s="47"/>
      <c r="TA387" s="47"/>
      <c r="TB387" s="47"/>
      <c r="TC387" s="47"/>
      <c r="TD387" s="47"/>
      <c r="TE387" s="47"/>
      <c r="TF387" s="47"/>
      <c r="TG387" s="47"/>
      <c r="TH387" s="47"/>
      <c r="TI387" s="47"/>
      <c r="TJ387" s="47"/>
      <c r="TK387" s="47"/>
      <c r="TL387" s="47"/>
      <c r="TM387" s="47"/>
      <c r="TN387" s="47"/>
      <c r="TO387" s="47"/>
      <c r="TP387" s="47"/>
      <c r="TQ387" s="47"/>
      <c r="TR387" s="47"/>
      <c r="TS387" s="47"/>
      <c r="TT387" s="47"/>
      <c r="TU387" s="47"/>
      <c r="TV387" s="47"/>
      <c r="TW387" s="47"/>
      <c r="TX387" s="47"/>
      <c r="TY387" s="47"/>
      <c r="TZ387" s="47"/>
      <c r="UA387" s="47"/>
      <c r="UB387" s="47"/>
      <c r="UC387" s="47"/>
      <c r="UD387" s="47"/>
      <c r="UE387" s="47"/>
      <c r="UF387" s="47"/>
      <c r="UG387" s="47"/>
      <c r="UH387" s="47"/>
      <c r="UI387" s="47"/>
      <c r="UJ387" s="47"/>
      <c r="UK387" s="47"/>
      <c r="UL387" s="47"/>
      <c r="UM387" s="47"/>
      <c r="UN387" s="47"/>
      <c r="UO387" s="47"/>
      <c r="UP387" s="47"/>
      <c r="UQ387" s="47"/>
      <c r="UR387" s="47"/>
      <c r="US387" s="47"/>
      <c r="UT387" s="47"/>
      <c r="UU387" s="47"/>
      <c r="UV387" s="47"/>
      <c r="UW387" s="47"/>
      <c r="UX387" s="47"/>
      <c r="UY387" s="47"/>
      <c r="UZ387" s="47"/>
      <c r="VA387" s="47"/>
      <c r="VB387" s="47"/>
      <c r="VC387" s="47"/>
      <c r="VD387" s="47"/>
      <c r="VE387" s="47"/>
      <c r="VF387" s="47"/>
      <c r="VG387" s="47"/>
      <c r="VH387" s="47"/>
      <c r="VI387" s="47"/>
      <c r="VJ387" s="47"/>
      <c r="VK387" s="47"/>
      <c r="VL387" s="47"/>
      <c r="VM387" s="47"/>
      <c r="VN387" s="47"/>
      <c r="VO387" s="47"/>
      <c r="VP387" s="47"/>
      <c r="VQ387" s="47"/>
      <c r="VR387" s="47"/>
      <c r="VS387" s="47"/>
      <c r="VT387" s="47"/>
      <c r="VU387" s="47"/>
      <c r="VV387" s="47"/>
      <c r="VW387" s="47"/>
      <c r="VX387" s="47"/>
      <c r="VY387" s="47"/>
      <c r="VZ387" s="47"/>
      <c r="WA387" s="47"/>
      <c r="WB387" s="47"/>
      <c r="WC387" s="47"/>
      <c r="WD387" s="47"/>
      <c r="WE387" s="47"/>
      <c r="WF387" s="47"/>
      <c r="WG387" s="47"/>
      <c r="WH387" s="47"/>
      <c r="WI387" s="47"/>
      <c r="WJ387" s="47"/>
      <c r="WK387" s="47"/>
      <c r="WL387" s="47"/>
      <c r="WM387" s="47"/>
      <c r="WN387" s="47"/>
      <c r="WO387" s="47"/>
      <c r="WP387" s="47"/>
      <c r="WQ387" s="47"/>
      <c r="WR387" s="47"/>
      <c r="WS387" s="47"/>
      <c r="WT387" s="47"/>
      <c r="WU387" s="47"/>
      <c r="WV387" s="47"/>
      <c r="WW387" s="47"/>
      <c r="WX387" s="47"/>
      <c r="WY387" s="47"/>
      <c r="WZ387" s="47"/>
      <c r="XA387" s="47"/>
      <c r="XB387" s="47"/>
      <c r="XC387" s="47"/>
      <c r="XD387" s="47"/>
      <c r="XE387" s="47"/>
      <c r="XF387" s="47"/>
      <c r="XG387" s="47"/>
      <c r="XH387" s="47"/>
      <c r="XI387" s="47"/>
      <c r="XJ387" s="47"/>
      <c r="XK387" s="47"/>
      <c r="XL387" s="47"/>
      <c r="XM387" s="47"/>
      <c r="XN387" s="47"/>
      <c r="XO387" s="47"/>
      <c r="XP387" s="47"/>
      <c r="XQ387" s="47"/>
      <c r="XR387" s="47"/>
      <c r="XS387" s="47"/>
      <c r="XT387" s="47"/>
      <c r="XU387" s="47"/>
      <c r="XV387" s="47"/>
      <c r="XW387" s="47"/>
      <c r="XX387" s="47"/>
      <c r="XY387" s="47"/>
      <c r="XZ387" s="47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47"/>
      <c r="YL387" s="47"/>
      <c r="YM387" s="47"/>
      <c r="YN387" s="47"/>
      <c r="YO387" s="47"/>
      <c r="YP387" s="47"/>
      <c r="YQ387" s="47"/>
      <c r="YR387" s="47"/>
      <c r="YS387" s="47"/>
      <c r="YT387" s="47"/>
      <c r="YU387" s="47"/>
      <c r="YV387" s="47"/>
      <c r="YW387" s="47"/>
      <c r="YX387" s="47"/>
      <c r="YY387" s="47"/>
      <c r="YZ387" s="47"/>
      <c r="ZA387" s="47"/>
      <c r="ZB387" s="47"/>
      <c r="ZC387" s="47"/>
      <c r="ZD387" s="47"/>
      <c r="ZE387" s="47"/>
      <c r="ZF387" s="47"/>
      <c r="ZG387" s="47"/>
      <c r="ZH387" s="47"/>
      <c r="ZI387" s="47"/>
      <c r="ZJ387" s="47"/>
      <c r="ZK387" s="47"/>
      <c r="ZL387" s="47"/>
      <c r="ZM387" s="47"/>
      <c r="ZN387" s="47"/>
      <c r="ZO387" s="47"/>
      <c r="ZP387" s="47"/>
      <c r="ZQ387" s="47"/>
      <c r="ZR387" s="47"/>
      <c r="ZS387" s="47"/>
      <c r="ZT387" s="47"/>
      <c r="ZU387" s="47"/>
      <c r="ZV387" s="47"/>
      <c r="ZW387" s="47"/>
      <c r="ZX387" s="47"/>
      <c r="ZY387" s="47"/>
      <c r="ZZ387" s="47"/>
      <c r="AAA387" s="47"/>
      <c r="AAB387" s="47"/>
      <c r="AAC387" s="47"/>
      <c r="AAD387" s="47"/>
      <c r="AAE387" s="47"/>
      <c r="AAF387" s="47"/>
      <c r="AAG387" s="47"/>
      <c r="AAH387" s="47"/>
      <c r="AAI387" s="47"/>
      <c r="AAJ387" s="47"/>
      <c r="AAK387" s="47"/>
      <c r="AAL387" s="47"/>
      <c r="AAM387" s="47"/>
      <c r="AAN387" s="47"/>
      <c r="AAO387" s="47"/>
      <c r="AAP387" s="47"/>
      <c r="AAQ387" s="47"/>
      <c r="AAR387" s="47"/>
      <c r="AAS387" s="47"/>
      <c r="AAT387" s="47"/>
      <c r="AAU387" s="47"/>
      <c r="AAV387" s="47"/>
      <c r="AAW387" s="47"/>
      <c r="AAX387" s="47"/>
      <c r="AAY387" s="47"/>
      <c r="AAZ387" s="47"/>
      <c r="ABA387" s="47"/>
      <c r="ABB387" s="47"/>
      <c r="ABC387" s="47"/>
      <c r="ABD387" s="47"/>
      <c r="ABE387" s="47"/>
      <c r="ABF387" s="47"/>
      <c r="ABG387" s="47"/>
      <c r="ABH387" s="47"/>
      <c r="ABI387" s="47"/>
      <c r="ABJ387" s="47"/>
      <c r="ABK387" s="47"/>
      <c r="ABL387" s="47"/>
      <c r="ABM387" s="47"/>
      <c r="ABN387" s="47"/>
      <c r="ABO387" s="47"/>
      <c r="ABP387" s="47"/>
      <c r="ABQ387" s="47"/>
      <c r="ABR387" s="47"/>
      <c r="ABS387" s="47"/>
      <c r="ABT387" s="47"/>
      <c r="ABU387" s="47"/>
      <c r="ABV387" s="47"/>
      <c r="ABW387" s="47"/>
      <c r="ABX387" s="47"/>
      <c r="ABY387" s="47"/>
      <c r="ABZ387" s="47"/>
      <c r="ACA387" s="47"/>
      <c r="ACB387" s="47"/>
      <c r="ACC387" s="47"/>
      <c r="ACD387" s="47"/>
      <c r="ACE387" s="47"/>
      <c r="ACF387" s="47"/>
      <c r="ACG387" s="47"/>
      <c r="ACH387" s="47"/>
      <c r="ACI387" s="47"/>
      <c r="ACJ387" s="47"/>
      <c r="ACK387" s="47"/>
      <c r="ACL387" s="47"/>
      <c r="ACM387" s="47"/>
      <c r="ACN387" s="47"/>
      <c r="ACO387" s="47"/>
      <c r="ACP387" s="47"/>
      <c r="ACQ387" s="47"/>
      <c r="ACR387" s="47"/>
      <c r="ACS387" s="47"/>
      <c r="ACT387" s="47"/>
      <c r="ACU387" s="47"/>
      <c r="ACV387" s="47"/>
      <c r="ACW387" s="47"/>
      <c r="ACX387" s="47"/>
      <c r="ACY387" s="47"/>
      <c r="ACZ387" s="47"/>
      <c r="ADA387" s="47"/>
      <c r="ADB387" s="47"/>
      <c r="ADC387" s="47"/>
      <c r="ADD387" s="47"/>
      <c r="ADE387" s="47"/>
      <c r="ADF387" s="47"/>
      <c r="ADG387" s="47"/>
      <c r="ADH387" s="47"/>
      <c r="ADI387" s="47"/>
      <c r="ADJ387" s="47"/>
      <c r="ADK387" s="47"/>
      <c r="ADL387" s="47"/>
      <c r="ADM387" s="47"/>
      <c r="ADN387" s="47"/>
      <c r="ADO387" s="47"/>
      <c r="ADP387" s="47"/>
    </row>
    <row r="388" spans="3:796" x14ac:dyDescent="0.4">
      <c r="C388" s="66"/>
      <c r="D388" s="43">
        <f>(1/$D$5)*学習!N58</f>
        <v>1</v>
      </c>
      <c r="I388" s="67">
        <v>377</v>
      </c>
      <c r="J388" s="45">
        <v>0.14436426791578608</v>
      </c>
      <c r="K388" s="45">
        <v>-3.3898666589265034E-2</v>
      </c>
      <c r="L388" s="45">
        <v>5.0147186639448837E-2</v>
      </c>
      <c r="M388" s="45">
        <v>2.6906750748079897E-3</v>
      </c>
      <c r="N388" s="45">
        <v>-0.15508946531852952</v>
      </c>
      <c r="O388" s="45">
        <v>7.1518896974118165E-3</v>
      </c>
      <c r="P388" s="45">
        <v>-4.7134587945501405E-2</v>
      </c>
      <c r="Q388" s="45">
        <v>-7.7301792774710817E-2</v>
      </c>
      <c r="R388" s="45">
        <v>2.4620092573832245E-2</v>
      </c>
      <c r="S388" s="45">
        <v>-0.11405834414284768</v>
      </c>
      <c r="T388" s="45">
        <v>-0.10246374158718628</v>
      </c>
      <c r="U388" s="45">
        <v>-0.11052523081379197</v>
      </c>
      <c r="V388" s="45">
        <v>-9.7578057290178457E-3</v>
      </c>
      <c r="W388" s="45">
        <v>3.3809597729467011E-2</v>
      </c>
      <c r="X388" s="45">
        <v>8.6471153947194832E-2</v>
      </c>
      <c r="Y388" s="45">
        <v>-3.5301537771724796E-2</v>
      </c>
      <c r="Z388" s="45">
        <v>5.8494030890528195E-2</v>
      </c>
      <c r="AA388" s="45">
        <v>5.6914726579028969E-2</v>
      </c>
      <c r="AB388" s="45">
        <v>7.8052678353594515E-2</v>
      </c>
      <c r="AC388" s="45">
        <v>0.11524690624395731</v>
      </c>
      <c r="AD388" s="45">
        <v>-3.364131368493526E-2</v>
      </c>
      <c r="AE388" s="45">
        <v>-0.11729551665990497</v>
      </c>
      <c r="AF388" s="45">
        <v>-4.1832111735698478E-3</v>
      </c>
      <c r="AG388" s="45">
        <v>4.1672480812555805E-2</v>
      </c>
      <c r="AH388" s="45">
        <v>0.13782087756195155</v>
      </c>
      <c r="AI388" s="45">
        <v>-3.0374377566668387E-2</v>
      </c>
      <c r="AJ388" s="45">
        <v>5.9903583456027996E-2</v>
      </c>
      <c r="AK388" s="45">
        <v>5.6117345976161123E-2</v>
      </c>
      <c r="AL388" s="45">
        <v>6.9886719318446769E-2</v>
      </c>
      <c r="AM388" s="45">
        <v>-3.2522974482521137E-2</v>
      </c>
      <c r="AN388" s="45">
        <v>3.2065889126307541E-2</v>
      </c>
      <c r="AO388" s="45">
        <v>-7.7731393155507311E-2</v>
      </c>
      <c r="AP388" s="45">
        <v>-6.2956804774548202E-3</v>
      </c>
      <c r="AQ388" s="45">
        <v>-1.2678451750358054E-3</v>
      </c>
      <c r="AR388" s="45">
        <v>-8.1994471458748996E-2</v>
      </c>
      <c r="AS388" s="45">
        <v>1.481525176027086E-2</v>
      </c>
      <c r="AT388" s="45">
        <v>0.1100534225154316</v>
      </c>
      <c r="AU388" s="45">
        <v>2.6388485634809469E-2</v>
      </c>
      <c r="AV388" s="45">
        <v>0.11222781241230502</v>
      </c>
      <c r="AW388" s="45">
        <v>7.4594270942788227E-2</v>
      </c>
      <c r="AX388" s="45">
        <v>9.9783745259850842E-2</v>
      </c>
      <c r="AY388" s="45">
        <v>-4.6636034702181627E-3</v>
      </c>
      <c r="AZ388" s="45">
        <v>5.1298365338112217E-2</v>
      </c>
      <c r="BA388" s="45">
        <v>-0.19801248243792102</v>
      </c>
      <c r="BB388" s="45">
        <v>-2.2445160541259543E-2</v>
      </c>
      <c r="BC388" s="45">
        <v>-0.18426152677742438</v>
      </c>
      <c r="BD388" s="45">
        <v>8.6835711227324738E-2</v>
      </c>
      <c r="BE388" s="45">
        <v>-4.559346208328667E-2</v>
      </c>
      <c r="BF388" s="45">
        <v>0.12793628989912109</v>
      </c>
      <c r="BG388" s="45">
        <v>-2.8721933225668971E-2</v>
      </c>
      <c r="BH388" s="45">
        <v>-7.2354474740079902E-2</v>
      </c>
      <c r="BI388" s="45">
        <v>-0.17606097795548487</v>
      </c>
      <c r="BJ388" s="45">
        <v>8.8664046027719323E-2</v>
      </c>
      <c r="BK388" s="45">
        <v>6.9963500037496518E-2</v>
      </c>
      <c r="BL388" s="45">
        <v>-0.21657253588956057</v>
      </c>
      <c r="BM388" s="45">
        <v>2.1135367573161239E-2</v>
      </c>
      <c r="BN388" s="45">
        <v>6.9447926323450537E-2</v>
      </c>
      <c r="BO388" s="45">
        <v>-1.2472382014077176E-2</v>
      </c>
      <c r="BP388" s="45">
        <v>-1.4045413721972063E-2</v>
      </c>
      <c r="BQ388" s="45">
        <v>2.9709627805986839E-2</v>
      </c>
      <c r="BR388" s="45">
        <v>1.8546351839415283E-2</v>
      </c>
      <c r="BS388" s="45">
        <v>5.8967953049367583E-2</v>
      </c>
      <c r="BT388" s="45">
        <v>3.6302299212879752E-2</v>
      </c>
      <c r="BU388" s="45">
        <v>0.10007947981152435</v>
      </c>
      <c r="BV388" s="45">
        <v>-0.15090909623027271</v>
      </c>
      <c r="BW388" s="45">
        <v>-0.13753886277353686</v>
      </c>
      <c r="BX388" s="45">
        <v>4.8023731441894174E-2</v>
      </c>
      <c r="BY388" s="45">
        <v>-0.13254436331623293</v>
      </c>
      <c r="BZ388" s="45">
        <v>5.4122342126398146E-2</v>
      </c>
      <c r="CA388" s="45">
        <v>0.12448780392308686</v>
      </c>
      <c r="CB388" s="45">
        <v>-2.0323898572504596E-2</v>
      </c>
      <c r="CC388" s="45">
        <v>7.9612526045807236E-2</v>
      </c>
      <c r="CD388" s="45">
        <v>-5.0447580361154598E-2</v>
      </c>
      <c r="CE388" s="45">
        <v>-0.1165093111943836</v>
      </c>
      <c r="CF388" s="45">
        <v>3.7712069628881059E-2</v>
      </c>
      <c r="CG388" s="45">
        <v>2.0705701028861316E-2</v>
      </c>
      <c r="CH388" s="45">
        <v>2.107765191389741E-3</v>
      </c>
      <c r="CI388" s="45">
        <v>-4.5523602051861137E-2</v>
      </c>
      <c r="CJ388" s="45">
        <v>6.5195765775486719E-2</v>
      </c>
      <c r="CK388" s="45">
        <v>-0.13752223385134821</v>
      </c>
      <c r="CL388" s="45">
        <v>-0.1465675337459873</v>
      </c>
      <c r="CM388" s="45">
        <v>-5.9624054556257779E-2</v>
      </c>
      <c r="CN388" s="45">
        <v>-4.1015919876969412E-2</v>
      </c>
      <c r="CO388" s="45">
        <v>-6.0157056083664937E-2</v>
      </c>
      <c r="CP388" s="45">
        <v>9.4974508334411803E-2</v>
      </c>
      <c r="CQ388" s="45">
        <v>-4.7049096406830485E-2</v>
      </c>
      <c r="CR388" s="45">
        <v>-7.3726876084792101E-2</v>
      </c>
      <c r="CS388" s="45">
        <v>-8.2792993340386048E-2</v>
      </c>
      <c r="CT388" s="45">
        <v>-2.9913370837973897E-2</v>
      </c>
      <c r="CU388" s="45">
        <v>-0.14200300523383658</v>
      </c>
      <c r="CV388" s="45">
        <v>4.0703407516775002E-2</v>
      </c>
      <c r="CW388" s="45">
        <v>-3.4395965330366679E-2</v>
      </c>
      <c r="CX388" s="45">
        <v>-0.11549940952112904</v>
      </c>
      <c r="CY388" s="45">
        <v>-3.5361165150715565E-2</v>
      </c>
      <c r="CZ388" s="45">
        <v>0.17460141214449426</v>
      </c>
      <c r="DA388" s="45">
        <v>0.1061110822764985</v>
      </c>
      <c r="DB388" s="45">
        <v>-3.3997183735621321E-2</v>
      </c>
      <c r="DC388" s="45">
        <v>-0.20724639697591532</v>
      </c>
      <c r="DD388" s="45">
        <v>-2.7934180795369325E-2</v>
      </c>
      <c r="DE388" s="45">
        <v>1.9748536759098177E-2</v>
      </c>
      <c r="DF388" s="47"/>
      <c r="DG388" s="47"/>
      <c r="DH388" s="47"/>
      <c r="DI388" s="47"/>
      <c r="DJ388" s="47"/>
      <c r="DK388" s="47"/>
      <c r="DL388" s="47"/>
      <c r="DM388" s="47"/>
      <c r="DN388" s="47"/>
      <c r="DO388" s="47"/>
      <c r="DP388" s="47"/>
      <c r="DQ388" s="47"/>
      <c r="DR388" s="47"/>
      <c r="DS388" s="47"/>
      <c r="DT388" s="47"/>
      <c r="DU388" s="47"/>
      <c r="DV388" s="47"/>
      <c r="DW388" s="47"/>
      <c r="DX388" s="47"/>
      <c r="DY388" s="47"/>
      <c r="DZ388" s="47"/>
      <c r="EA388" s="47"/>
      <c r="EB388" s="47"/>
      <c r="EC388" s="47"/>
      <c r="ED388" s="47"/>
      <c r="EE388" s="47"/>
      <c r="EF388" s="47"/>
      <c r="EG388" s="47"/>
      <c r="EH388" s="47"/>
      <c r="EI388" s="47"/>
      <c r="EJ388" s="47"/>
      <c r="EK388" s="47"/>
      <c r="EL388" s="47"/>
      <c r="EM388" s="47"/>
      <c r="EN388" s="47"/>
      <c r="EO388" s="47"/>
      <c r="EP388" s="47"/>
      <c r="EQ388" s="47"/>
      <c r="ER388" s="47"/>
      <c r="ES388" s="47"/>
      <c r="ET388" s="47"/>
      <c r="EU388" s="47"/>
      <c r="EV388" s="47"/>
      <c r="EW388" s="47"/>
      <c r="EX388" s="47"/>
      <c r="EY388" s="47"/>
      <c r="EZ388" s="47"/>
      <c r="FA388" s="47"/>
      <c r="FB388" s="47"/>
      <c r="FC388" s="47"/>
      <c r="FD388" s="47"/>
      <c r="FE388" s="47"/>
      <c r="FF388" s="47"/>
      <c r="FG388" s="47"/>
      <c r="FH388" s="47"/>
      <c r="FI388" s="47"/>
      <c r="FJ388" s="47"/>
      <c r="FK388" s="47"/>
      <c r="FL388" s="47"/>
      <c r="FM388" s="47"/>
      <c r="FN388" s="47"/>
      <c r="FO388" s="47"/>
      <c r="FP388" s="47"/>
      <c r="FQ388" s="47"/>
      <c r="FR388" s="47"/>
      <c r="FS388" s="47"/>
      <c r="FT388" s="47"/>
      <c r="FU388" s="47"/>
      <c r="FV388" s="47"/>
      <c r="FW388" s="47"/>
      <c r="FX388" s="47"/>
      <c r="FY388" s="47"/>
      <c r="FZ388" s="47"/>
      <c r="GA388" s="47"/>
      <c r="GB388" s="47"/>
      <c r="GC388" s="47"/>
      <c r="GD388" s="47"/>
      <c r="GE388" s="47"/>
      <c r="GF388" s="47"/>
      <c r="GG388" s="47"/>
      <c r="GH388" s="47"/>
      <c r="GI388" s="47"/>
      <c r="GJ388" s="47"/>
      <c r="GK388" s="47"/>
      <c r="GL388" s="47"/>
      <c r="GM388" s="47"/>
      <c r="GN388" s="47"/>
      <c r="GO388" s="47"/>
      <c r="GP388" s="47"/>
      <c r="GQ388" s="47"/>
      <c r="GR388" s="47"/>
      <c r="GS388" s="47"/>
      <c r="GT388" s="47"/>
      <c r="GU388" s="47"/>
      <c r="GV388" s="47"/>
      <c r="GW388" s="47"/>
      <c r="GX388" s="47"/>
      <c r="GY388" s="47"/>
      <c r="GZ388" s="47"/>
      <c r="HA388" s="47"/>
      <c r="HB388" s="47"/>
      <c r="HC388" s="47"/>
      <c r="HD388" s="47"/>
      <c r="HE388" s="47"/>
      <c r="HF388" s="47"/>
      <c r="HG388" s="47"/>
      <c r="HH388" s="47"/>
      <c r="HI388" s="47"/>
      <c r="HJ388" s="47"/>
      <c r="HK388" s="47"/>
      <c r="HL388" s="47"/>
      <c r="HM388" s="47"/>
      <c r="HN388" s="47"/>
      <c r="HO388" s="47"/>
      <c r="HP388" s="47"/>
      <c r="HQ388" s="47"/>
      <c r="HR388" s="47"/>
      <c r="HS388" s="47"/>
      <c r="HT388" s="47"/>
      <c r="HU388" s="47"/>
      <c r="HV388" s="47"/>
      <c r="HW388" s="47"/>
      <c r="HX388" s="47"/>
      <c r="HY388" s="47"/>
      <c r="HZ388" s="47"/>
      <c r="IA388" s="47"/>
      <c r="IB388" s="47"/>
      <c r="IC388" s="47"/>
      <c r="ID388" s="47"/>
      <c r="IE388" s="47"/>
      <c r="IF388" s="47"/>
      <c r="IG388" s="47"/>
      <c r="IH388" s="47"/>
      <c r="II388" s="47"/>
      <c r="IJ388" s="47"/>
      <c r="IK388" s="47"/>
      <c r="IL388" s="47"/>
      <c r="IM388" s="47"/>
      <c r="IN388" s="47"/>
      <c r="IO388" s="47"/>
      <c r="IP388" s="47"/>
      <c r="IQ388" s="47"/>
      <c r="IR388" s="47"/>
      <c r="IS388" s="47"/>
      <c r="IT388" s="47"/>
      <c r="IU388" s="47"/>
      <c r="IV388" s="47"/>
      <c r="IW388" s="47"/>
      <c r="IX388" s="47"/>
      <c r="IY388" s="47"/>
      <c r="IZ388" s="47"/>
      <c r="JA388" s="47"/>
      <c r="JB388" s="47"/>
      <c r="JC388" s="47"/>
      <c r="JD388" s="47"/>
      <c r="JE388" s="47"/>
      <c r="JF388" s="47"/>
      <c r="JG388" s="47"/>
      <c r="JH388" s="47"/>
      <c r="JI388" s="47"/>
      <c r="JJ388" s="47"/>
      <c r="JK388" s="47"/>
      <c r="JL388" s="47"/>
      <c r="JM388" s="47"/>
      <c r="JN388" s="47"/>
      <c r="JO388" s="47"/>
      <c r="JP388" s="47"/>
      <c r="JQ388" s="47"/>
      <c r="JR388" s="47"/>
      <c r="JS388" s="47"/>
      <c r="JT388" s="47"/>
      <c r="JU388" s="47"/>
      <c r="JV388" s="47"/>
      <c r="JW388" s="47"/>
      <c r="JX388" s="47"/>
      <c r="JY388" s="47"/>
      <c r="JZ388" s="47"/>
      <c r="KA388" s="47"/>
      <c r="KB388" s="47"/>
      <c r="KC388" s="47"/>
      <c r="KD388" s="47"/>
      <c r="KE388" s="47"/>
      <c r="KF388" s="47"/>
      <c r="KG388" s="47"/>
      <c r="KH388" s="47"/>
      <c r="KI388" s="47"/>
      <c r="KJ388" s="47"/>
      <c r="KK388" s="47"/>
      <c r="KL388" s="47"/>
      <c r="KM388" s="47"/>
      <c r="KN388" s="47"/>
      <c r="KO388" s="47"/>
      <c r="KP388" s="47"/>
      <c r="KQ388" s="47"/>
      <c r="KR388" s="47"/>
      <c r="KS388" s="47"/>
      <c r="KT388" s="47"/>
      <c r="KU388" s="47"/>
      <c r="KV388" s="47"/>
      <c r="KW388" s="47"/>
      <c r="KX388" s="47"/>
      <c r="KY388" s="47"/>
      <c r="KZ388" s="47"/>
      <c r="LA388" s="47"/>
      <c r="LB388" s="47"/>
      <c r="LC388" s="47"/>
      <c r="LD388" s="47"/>
      <c r="LE388" s="47"/>
      <c r="LF388" s="47"/>
      <c r="LG388" s="47"/>
      <c r="LH388" s="47"/>
      <c r="LI388" s="47"/>
      <c r="LJ388" s="47"/>
      <c r="LK388" s="47"/>
      <c r="LL388" s="47"/>
      <c r="LM388" s="47"/>
      <c r="LN388" s="47"/>
      <c r="LO388" s="47"/>
      <c r="LP388" s="47"/>
      <c r="LQ388" s="47"/>
      <c r="LR388" s="47"/>
      <c r="LS388" s="47"/>
      <c r="LT388" s="47"/>
      <c r="LU388" s="47"/>
      <c r="LV388" s="47"/>
      <c r="LW388" s="47"/>
      <c r="LX388" s="47"/>
      <c r="LY388" s="47"/>
      <c r="LZ388" s="47"/>
      <c r="MA388" s="47"/>
      <c r="MB388" s="47"/>
      <c r="MC388" s="47"/>
      <c r="MD388" s="47"/>
      <c r="ME388" s="47"/>
      <c r="MF388" s="47"/>
      <c r="MG388" s="47"/>
      <c r="MH388" s="47"/>
      <c r="MI388" s="47"/>
      <c r="MJ388" s="47"/>
      <c r="MK388" s="47"/>
      <c r="ML388" s="47"/>
      <c r="MM388" s="47"/>
      <c r="MN388" s="47"/>
      <c r="MO388" s="47"/>
      <c r="MP388" s="47"/>
      <c r="MQ388" s="47"/>
      <c r="MR388" s="47"/>
      <c r="MS388" s="47"/>
      <c r="MT388" s="47"/>
      <c r="MU388" s="47"/>
      <c r="MV388" s="47"/>
      <c r="MW388" s="47"/>
      <c r="MX388" s="47"/>
      <c r="MY388" s="47"/>
      <c r="MZ388" s="47"/>
      <c r="NA388" s="47"/>
      <c r="NB388" s="47"/>
      <c r="NC388" s="47"/>
      <c r="ND388" s="47"/>
      <c r="NE388" s="47"/>
      <c r="NF388" s="47"/>
      <c r="NG388" s="47"/>
      <c r="NH388" s="47"/>
      <c r="NI388" s="47"/>
      <c r="NJ388" s="47"/>
      <c r="NK388" s="47"/>
      <c r="NL388" s="47"/>
      <c r="NM388" s="47"/>
      <c r="NN388" s="47"/>
      <c r="NO388" s="47"/>
      <c r="NP388" s="47"/>
      <c r="NQ388" s="47"/>
      <c r="NR388" s="47"/>
      <c r="NS388" s="47"/>
      <c r="NT388" s="47"/>
      <c r="NU388" s="47"/>
      <c r="NV388" s="47"/>
      <c r="NW388" s="47"/>
      <c r="NX388" s="47"/>
      <c r="NY388" s="47"/>
      <c r="NZ388" s="47"/>
      <c r="OA388" s="47"/>
      <c r="OB388" s="47"/>
      <c r="OC388" s="47"/>
      <c r="OD388" s="47"/>
      <c r="OE388" s="47"/>
      <c r="OF388" s="47"/>
      <c r="OG388" s="47"/>
      <c r="OH388" s="47"/>
      <c r="OI388" s="47"/>
      <c r="OJ388" s="47"/>
      <c r="OK388" s="47"/>
      <c r="OL388" s="47"/>
      <c r="OM388" s="47"/>
      <c r="ON388" s="47"/>
      <c r="OO388" s="47"/>
      <c r="OP388" s="47"/>
      <c r="OQ388" s="47"/>
      <c r="OR388" s="47"/>
      <c r="OS388" s="47"/>
      <c r="OT388" s="47"/>
      <c r="OU388" s="47"/>
      <c r="OV388" s="47"/>
      <c r="OW388" s="47"/>
      <c r="OX388" s="47"/>
      <c r="OY388" s="47"/>
      <c r="OZ388" s="47"/>
      <c r="PA388" s="47"/>
      <c r="PB388" s="47"/>
      <c r="PC388" s="47"/>
      <c r="PD388" s="47"/>
      <c r="PE388" s="47"/>
      <c r="PF388" s="47"/>
      <c r="PG388" s="47"/>
      <c r="PH388" s="47"/>
      <c r="PI388" s="47"/>
      <c r="PJ388" s="47"/>
      <c r="PK388" s="47"/>
      <c r="PL388" s="47"/>
      <c r="PM388" s="47"/>
      <c r="PN388" s="47"/>
      <c r="PO388" s="47"/>
      <c r="PP388" s="47"/>
      <c r="PQ388" s="47"/>
      <c r="PR388" s="47"/>
      <c r="PS388" s="47"/>
      <c r="PT388" s="47"/>
      <c r="PU388" s="47"/>
      <c r="PV388" s="47"/>
      <c r="PW388" s="47"/>
      <c r="PX388" s="47"/>
      <c r="PY388" s="47"/>
      <c r="PZ388" s="47"/>
      <c r="QA388" s="47"/>
      <c r="QB388" s="47"/>
      <c r="QC388" s="47"/>
      <c r="QD388" s="47"/>
      <c r="QE388" s="47"/>
      <c r="QF388" s="47"/>
      <c r="QG388" s="47"/>
      <c r="QH388" s="47"/>
      <c r="QI388" s="47"/>
      <c r="QJ388" s="47"/>
      <c r="QK388" s="47"/>
      <c r="QL388" s="47"/>
      <c r="QM388" s="47"/>
      <c r="QN388" s="47"/>
      <c r="QO388" s="47"/>
      <c r="QP388" s="47"/>
      <c r="QQ388" s="47"/>
      <c r="QR388" s="47"/>
      <c r="QS388" s="47"/>
      <c r="QT388" s="47"/>
      <c r="QU388" s="47"/>
      <c r="QV388" s="47"/>
      <c r="QW388" s="47"/>
      <c r="QX388" s="47"/>
      <c r="QY388" s="47"/>
      <c r="QZ388" s="47"/>
      <c r="RA388" s="47"/>
      <c r="RB388" s="47"/>
      <c r="RC388" s="47"/>
      <c r="RD388" s="47"/>
      <c r="RE388" s="47"/>
      <c r="RF388" s="47"/>
      <c r="RG388" s="47"/>
      <c r="RH388" s="47"/>
      <c r="RI388" s="47"/>
      <c r="RJ388" s="47"/>
      <c r="RK388" s="47"/>
      <c r="RL388" s="47"/>
      <c r="RM388" s="47"/>
      <c r="RN388" s="47"/>
      <c r="RO388" s="47"/>
      <c r="RP388" s="47"/>
      <c r="RQ388" s="47"/>
      <c r="RR388" s="47"/>
      <c r="RS388" s="47"/>
      <c r="RT388" s="47"/>
      <c r="RU388" s="47"/>
      <c r="RV388" s="47"/>
      <c r="RW388" s="47"/>
      <c r="RX388" s="47"/>
      <c r="RY388" s="47"/>
      <c r="RZ388" s="47"/>
      <c r="SA388" s="47"/>
      <c r="SB388" s="47"/>
      <c r="SC388" s="47"/>
      <c r="SD388" s="47"/>
      <c r="SE388" s="47"/>
      <c r="SF388" s="47"/>
      <c r="SG388" s="47"/>
      <c r="SH388" s="47"/>
      <c r="SI388" s="47"/>
      <c r="SJ388" s="47"/>
      <c r="SK388" s="47"/>
      <c r="SL388" s="47"/>
      <c r="SM388" s="47"/>
      <c r="SN388" s="47"/>
      <c r="SO388" s="47"/>
      <c r="SP388" s="47"/>
      <c r="SQ388" s="47"/>
      <c r="SR388" s="47"/>
      <c r="SS388" s="47"/>
      <c r="ST388" s="47"/>
      <c r="SU388" s="47"/>
      <c r="SV388" s="47"/>
      <c r="SW388" s="47"/>
      <c r="SX388" s="47"/>
      <c r="SY388" s="47"/>
      <c r="SZ388" s="47"/>
      <c r="TA388" s="47"/>
      <c r="TB388" s="47"/>
      <c r="TC388" s="47"/>
      <c r="TD388" s="47"/>
      <c r="TE388" s="47"/>
      <c r="TF388" s="47"/>
      <c r="TG388" s="47"/>
      <c r="TH388" s="47"/>
      <c r="TI388" s="47"/>
      <c r="TJ388" s="47"/>
      <c r="TK388" s="47"/>
      <c r="TL388" s="47"/>
      <c r="TM388" s="47"/>
      <c r="TN388" s="47"/>
      <c r="TO388" s="47"/>
      <c r="TP388" s="47"/>
      <c r="TQ388" s="47"/>
      <c r="TR388" s="47"/>
      <c r="TS388" s="47"/>
      <c r="TT388" s="47"/>
      <c r="TU388" s="47"/>
      <c r="TV388" s="47"/>
      <c r="TW388" s="47"/>
      <c r="TX388" s="47"/>
      <c r="TY388" s="47"/>
      <c r="TZ388" s="47"/>
      <c r="UA388" s="47"/>
      <c r="UB388" s="47"/>
      <c r="UC388" s="47"/>
      <c r="UD388" s="47"/>
      <c r="UE388" s="47"/>
      <c r="UF388" s="47"/>
      <c r="UG388" s="47"/>
      <c r="UH388" s="47"/>
      <c r="UI388" s="47"/>
      <c r="UJ388" s="47"/>
      <c r="UK388" s="47"/>
      <c r="UL388" s="47"/>
      <c r="UM388" s="47"/>
      <c r="UN388" s="47"/>
      <c r="UO388" s="47"/>
      <c r="UP388" s="47"/>
      <c r="UQ388" s="47"/>
      <c r="UR388" s="47"/>
      <c r="US388" s="47"/>
      <c r="UT388" s="47"/>
      <c r="UU388" s="47"/>
      <c r="UV388" s="47"/>
      <c r="UW388" s="47"/>
      <c r="UX388" s="47"/>
      <c r="UY388" s="47"/>
      <c r="UZ388" s="47"/>
      <c r="VA388" s="47"/>
      <c r="VB388" s="47"/>
      <c r="VC388" s="47"/>
      <c r="VD388" s="47"/>
      <c r="VE388" s="47"/>
      <c r="VF388" s="47"/>
      <c r="VG388" s="47"/>
      <c r="VH388" s="47"/>
      <c r="VI388" s="47"/>
      <c r="VJ388" s="47"/>
      <c r="VK388" s="47"/>
      <c r="VL388" s="47"/>
      <c r="VM388" s="47"/>
      <c r="VN388" s="47"/>
      <c r="VO388" s="47"/>
      <c r="VP388" s="47"/>
      <c r="VQ388" s="47"/>
      <c r="VR388" s="47"/>
      <c r="VS388" s="47"/>
      <c r="VT388" s="47"/>
      <c r="VU388" s="47"/>
      <c r="VV388" s="47"/>
      <c r="VW388" s="47"/>
      <c r="VX388" s="47"/>
      <c r="VY388" s="47"/>
      <c r="VZ388" s="47"/>
      <c r="WA388" s="47"/>
      <c r="WB388" s="47"/>
      <c r="WC388" s="47"/>
      <c r="WD388" s="47"/>
      <c r="WE388" s="47"/>
      <c r="WF388" s="47"/>
      <c r="WG388" s="47"/>
      <c r="WH388" s="47"/>
      <c r="WI388" s="47"/>
      <c r="WJ388" s="47"/>
      <c r="WK388" s="47"/>
      <c r="WL388" s="47"/>
      <c r="WM388" s="47"/>
      <c r="WN388" s="47"/>
      <c r="WO388" s="47"/>
      <c r="WP388" s="47"/>
      <c r="WQ388" s="47"/>
      <c r="WR388" s="47"/>
      <c r="WS388" s="47"/>
      <c r="WT388" s="47"/>
      <c r="WU388" s="47"/>
      <c r="WV388" s="47"/>
      <c r="WW388" s="47"/>
      <c r="WX388" s="47"/>
      <c r="WY388" s="47"/>
      <c r="WZ388" s="47"/>
      <c r="XA388" s="47"/>
      <c r="XB388" s="47"/>
      <c r="XC388" s="47"/>
      <c r="XD388" s="47"/>
      <c r="XE388" s="47"/>
      <c r="XF388" s="47"/>
      <c r="XG388" s="47"/>
      <c r="XH388" s="47"/>
      <c r="XI388" s="47"/>
      <c r="XJ388" s="47"/>
      <c r="XK388" s="47"/>
      <c r="XL388" s="47"/>
      <c r="XM388" s="47"/>
      <c r="XN388" s="47"/>
      <c r="XO388" s="47"/>
      <c r="XP388" s="47"/>
      <c r="XQ388" s="47"/>
      <c r="XR388" s="47"/>
      <c r="XS388" s="47"/>
      <c r="XT388" s="47"/>
      <c r="XU388" s="47"/>
      <c r="XV388" s="47"/>
      <c r="XW388" s="47"/>
      <c r="XX388" s="47"/>
      <c r="XY388" s="47"/>
      <c r="XZ388" s="47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47"/>
      <c r="YL388" s="47"/>
      <c r="YM388" s="47"/>
      <c r="YN388" s="47"/>
      <c r="YO388" s="47"/>
      <c r="YP388" s="47"/>
      <c r="YQ388" s="47"/>
      <c r="YR388" s="47"/>
      <c r="YS388" s="47"/>
      <c r="YT388" s="47"/>
      <c r="YU388" s="47"/>
      <c r="YV388" s="47"/>
      <c r="YW388" s="47"/>
      <c r="YX388" s="47"/>
      <c r="YY388" s="47"/>
      <c r="YZ388" s="47"/>
      <c r="ZA388" s="47"/>
      <c r="ZB388" s="47"/>
      <c r="ZC388" s="47"/>
      <c r="ZD388" s="47"/>
      <c r="ZE388" s="47"/>
      <c r="ZF388" s="47"/>
      <c r="ZG388" s="47"/>
      <c r="ZH388" s="47"/>
      <c r="ZI388" s="47"/>
      <c r="ZJ388" s="47"/>
      <c r="ZK388" s="47"/>
      <c r="ZL388" s="47"/>
      <c r="ZM388" s="47"/>
      <c r="ZN388" s="47"/>
      <c r="ZO388" s="47"/>
      <c r="ZP388" s="47"/>
      <c r="ZQ388" s="47"/>
      <c r="ZR388" s="47"/>
      <c r="ZS388" s="47"/>
      <c r="ZT388" s="47"/>
      <c r="ZU388" s="47"/>
      <c r="ZV388" s="47"/>
      <c r="ZW388" s="47"/>
      <c r="ZX388" s="47"/>
      <c r="ZY388" s="47"/>
      <c r="ZZ388" s="47"/>
      <c r="AAA388" s="47"/>
      <c r="AAB388" s="47"/>
      <c r="AAC388" s="47"/>
      <c r="AAD388" s="47"/>
      <c r="AAE388" s="47"/>
      <c r="AAF388" s="47"/>
      <c r="AAG388" s="47"/>
      <c r="AAH388" s="47"/>
      <c r="AAI388" s="47"/>
      <c r="AAJ388" s="47"/>
      <c r="AAK388" s="47"/>
      <c r="AAL388" s="47"/>
      <c r="AAM388" s="47"/>
      <c r="AAN388" s="47"/>
      <c r="AAO388" s="47"/>
      <c r="AAP388" s="47"/>
      <c r="AAQ388" s="47"/>
      <c r="AAR388" s="47"/>
      <c r="AAS388" s="47"/>
      <c r="AAT388" s="47"/>
      <c r="AAU388" s="47"/>
      <c r="AAV388" s="47"/>
      <c r="AAW388" s="47"/>
      <c r="AAX388" s="47"/>
      <c r="AAY388" s="47"/>
      <c r="AAZ388" s="47"/>
      <c r="ABA388" s="47"/>
      <c r="ABB388" s="47"/>
      <c r="ABC388" s="47"/>
      <c r="ABD388" s="47"/>
      <c r="ABE388" s="47"/>
      <c r="ABF388" s="47"/>
      <c r="ABG388" s="47"/>
      <c r="ABH388" s="47"/>
      <c r="ABI388" s="47"/>
      <c r="ABJ388" s="47"/>
      <c r="ABK388" s="47"/>
      <c r="ABL388" s="47"/>
      <c r="ABM388" s="47"/>
      <c r="ABN388" s="47"/>
      <c r="ABO388" s="47"/>
      <c r="ABP388" s="47"/>
      <c r="ABQ388" s="47"/>
      <c r="ABR388" s="47"/>
      <c r="ABS388" s="47"/>
      <c r="ABT388" s="47"/>
      <c r="ABU388" s="47"/>
      <c r="ABV388" s="47"/>
      <c r="ABW388" s="47"/>
      <c r="ABX388" s="47"/>
      <c r="ABY388" s="47"/>
      <c r="ABZ388" s="47"/>
      <c r="ACA388" s="47"/>
      <c r="ACB388" s="47"/>
      <c r="ACC388" s="47"/>
      <c r="ACD388" s="47"/>
      <c r="ACE388" s="47"/>
      <c r="ACF388" s="47"/>
      <c r="ACG388" s="47"/>
      <c r="ACH388" s="47"/>
      <c r="ACI388" s="47"/>
      <c r="ACJ388" s="47"/>
      <c r="ACK388" s="47"/>
      <c r="ACL388" s="47"/>
      <c r="ACM388" s="47"/>
      <c r="ACN388" s="47"/>
      <c r="ACO388" s="47"/>
      <c r="ACP388" s="47"/>
      <c r="ACQ388" s="47"/>
      <c r="ACR388" s="47"/>
      <c r="ACS388" s="47"/>
      <c r="ACT388" s="47"/>
      <c r="ACU388" s="47"/>
      <c r="ACV388" s="47"/>
      <c r="ACW388" s="47"/>
      <c r="ACX388" s="47"/>
      <c r="ACY388" s="47"/>
      <c r="ACZ388" s="47"/>
      <c r="ADA388" s="47"/>
      <c r="ADB388" s="47"/>
      <c r="ADC388" s="47"/>
      <c r="ADD388" s="47"/>
      <c r="ADE388" s="47"/>
      <c r="ADF388" s="47"/>
      <c r="ADG388" s="47"/>
      <c r="ADH388" s="47"/>
      <c r="ADI388" s="47"/>
      <c r="ADJ388" s="47"/>
      <c r="ADK388" s="47"/>
      <c r="ADL388" s="47"/>
      <c r="ADM388" s="47"/>
      <c r="ADN388" s="47"/>
      <c r="ADO388" s="47"/>
      <c r="ADP388" s="47"/>
    </row>
    <row r="389" spans="3:796" x14ac:dyDescent="0.4">
      <c r="C389" s="66"/>
      <c r="D389" s="43">
        <f>(1/$D$5)*学習!N59</f>
        <v>0.98039215686274506</v>
      </c>
      <c r="I389" s="67">
        <v>378</v>
      </c>
      <c r="J389" s="45">
        <v>3.7688954822634423E-2</v>
      </c>
      <c r="K389" s="45">
        <v>-6.869732636531603E-2</v>
      </c>
      <c r="L389" s="45">
        <v>4.4935182218883409E-2</v>
      </c>
      <c r="M389" s="45">
        <v>0.19275918876246659</v>
      </c>
      <c r="N389" s="45">
        <v>-1.4703805921070482E-2</v>
      </c>
      <c r="O389" s="45">
        <v>-3.5120000567991014E-2</v>
      </c>
      <c r="P389" s="45">
        <v>3.5037652249665492E-2</v>
      </c>
      <c r="Q389" s="45">
        <v>-9.7729486495048354E-2</v>
      </c>
      <c r="R389" s="45">
        <v>2.3754249640691942E-2</v>
      </c>
      <c r="S389" s="45">
        <v>7.350953157998881E-2</v>
      </c>
      <c r="T389" s="45">
        <v>1.9318159982493522E-2</v>
      </c>
      <c r="U389" s="45">
        <v>6.7285637513886193E-2</v>
      </c>
      <c r="V389" s="45">
        <v>-9.45249748951867E-2</v>
      </c>
      <c r="W389" s="45">
        <v>-6.2848410612262595E-2</v>
      </c>
      <c r="X389" s="45">
        <v>-2.1865465324456174E-2</v>
      </c>
      <c r="Y389" s="45">
        <v>0.14261973958037902</v>
      </c>
      <c r="Z389" s="45">
        <v>-4.3608497094586113E-2</v>
      </c>
      <c r="AA389" s="45">
        <v>9.1390091157373635E-2</v>
      </c>
      <c r="AB389" s="45">
        <v>4.4823503905715614E-2</v>
      </c>
      <c r="AC389" s="45">
        <v>9.3146526529829937E-2</v>
      </c>
      <c r="AD389" s="45">
        <v>-6.8633209421893474E-3</v>
      </c>
      <c r="AE389" s="45">
        <v>0.14654342961750416</v>
      </c>
      <c r="AF389" s="45">
        <v>0.20627716088623271</v>
      </c>
      <c r="AG389" s="45">
        <v>0.15109478316678832</v>
      </c>
      <c r="AH389" s="45">
        <v>1.3316330970096593E-2</v>
      </c>
      <c r="AI389" s="45">
        <v>-6.485369058614783E-2</v>
      </c>
      <c r="AJ389" s="45">
        <v>5.8283526719303619E-2</v>
      </c>
      <c r="AK389" s="45">
        <v>-1.3781757705352643E-2</v>
      </c>
      <c r="AL389" s="45">
        <v>-0.24301313865763066</v>
      </c>
      <c r="AM389" s="45">
        <v>-0.11306220086481324</v>
      </c>
      <c r="AN389" s="45">
        <v>0.10937176651186827</v>
      </c>
      <c r="AO389" s="45">
        <v>7.2064566342031275E-2</v>
      </c>
      <c r="AP389" s="45">
        <v>-4.86592492067889E-2</v>
      </c>
      <c r="AQ389" s="45">
        <v>-7.363784556906286E-2</v>
      </c>
      <c r="AR389" s="45">
        <v>-0.19875940639695533</v>
      </c>
      <c r="AS389" s="45">
        <v>-5.5007336832789716E-2</v>
      </c>
      <c r="AT389" s="45">
        <v>7.1630867605219639E-2</v>
      </c>
      <c r="AU389" s="45">
        <v>0.1587274859756925</v>
      </c>
      <c r="AV389" s="45">
        <v>0.13533036895796249</v>
      </c>
      <c r="AW389" s="45">
        <v>-0.1572377652266011</v>
      </c>
      <c r="AX389" s="45">
        <v>-0.1694161013569507</v>
      </c>
      <c r="AY389" s="45">
        <v>7.8007375099778786E-2</v>
      </c>
      <c r="AZ389" s="45">
        <v>-9.9035891705543111E-2</v>
      </c>
      <c r="BA389" s="45">
        <v>3.1888675645312427E-2</v>
      </c>
      <c r="BB389" s="45">
        <v>-5.8028428439252988E-2</v>
      </c>
      <c r="BC389" s="45">
        <v>-5.9776515179127521E-2</v>
      </c>
      <c r="BD389" s="45">
        <v>-7.7899133276324542E-2</v>
      </c>
      <c r="BE389" s="45">
        <v>-5.3248034338573148E-2</v>
      </c>
      <c r="BF389" s="45">
        <v>-0.10646500120323059</v>
      </c>
      <c r="BG389" s="45">
        <v>6.7786704994060129E-2</v>
      </c>
      <c r="BH389" s="45">
        <v>-7.1055602246595878E-2</v>
      </c>
      <c r="BI389" s="45">
        <v>3.4210661144195388E-2</v>
      </c>
      <c r="BJ389" s="45">
        <v>8.3412170887898193E-2</v>
      </c>
      <c r="BK389" s="45">
        <v>0.10282321974449757</v>
      </c>
      <c r="BL389" s="45">
        <v>1.9186170462707667E-4</v>
      </c>
      <c r="BM389" s="45">
        <v>0.13172764884604496</v>
      </c>
      <c r="BN389" s="45">
        <v>-8.261712646774344E-2</v>
      </c>
      <c r="BO389" s="45">
        <v>-3.7774974774033639E-2</v>
      </c>
      <c r="BP389" s="45">
        <v>-1.4264368841229043E-2</v>
      </c>
      <c r="BQ389" s="45">
        <v>7.0184710345782705E-2</v>
      </c>
      <c r="BR389" s="45">
        <v>0.19558543346318208</v>
      </c>
      <c r="BS389" s="45">
        <v>-1.6870389091114605E-2</v>
      </c>
      <c r="BT389" s="45">
        <v>3.7549207855928706E-4</v>
      </c>
      <c r="BU389" s="45">
        <v>-3.3819847687146562E-2</v>
      </c>
      <c r="BV389" s="45">
        <v>-4.9686544636514701E-2</v>
      </c>
      <c r="BW389" s="45">
        <v>-1.401354475880596E-2</v>
      </c>
      <c r="BX389" s="45">
        <v>-1.3829899588653979E-2</v>
      </c>
      <c r="BY389" s="45">
        <v>1.3456464630522908E-2</v>
      </c>
      <c r="BZ389" s="45">
        <v>-5.8379647142726934E-2</v>
      </c>
      <c r="CA389" s="45">
        <v>-3.7063087806742785E-2</v>
      </c>
      <c r="CB389" s="45">
        <v>5.0252190985244853E-2</v>
      </c>
      <c r="CC389" s="45">
        <v>-7.251426715694914E-3</v>
      </c>
      <c r="CD389" s="45">
        <v>3.860536311298543E-2</v>
      </c>
      <c r="CE389" s="45">
        <v>-1.455472770242682E-2</v>
      </c>
      <c r="CF389" s="45">
        <v>0.1050917431597443</v>
      </c>
      <c r="CG389" s="45">
        <v>-3.7537158895553611E-3</v>
      </c>
      <c r="CH389" s="45">
        <v>9.5659546528130468E-2</v>
      </c>
      <c r="CI389" s="45">
        <v>0.10308283639280889</v>
      </c>
      <c r="CJ389" s="45">
        <v>-9.4633597698128014E-2</v>
      </c>
      <c r="CK389" s="45">
        <v>-0.22433093602418941</v>
      </c>
      <c r="CL389" s="45">
        <v>8.3050588801564823E-2</v>
      </c>
      <c r="CM389" s="45">
        <v>-1.6583133985474265E-2</v>
      </c>
      <c r="CN389" s="45">
        <v>-2.0346450179293315E-2</v>
      </c>
      <c r="CO389" s="45">
        <v>4.3500795163330573E-2</v>
      </c>
      <c r="CP389" s="45">
        <v>0.13501752307643713</v>
      </c>
      <c r="CQ389" s="45">
        <v>-0.10711092043694553</v>
      </c>
      <c r="CR389" s="45">
        <v>7.2454851027947187E-2</v>
      </c>
      <c r="CS389" s="45">
        <v>4.4403335637632413E-3</v>
      </c>
      <c r="CT389" s="45">
        <v>-2.7478823722968136E-2</v>
      </c>
      <c r="CU389" s="45">
        <v>-0.14989121918652562</v>
      </c>
      <c r="CV389" s="45">
        <v>-2.2352827490564716E-2</v>
      </c>
      <c r="CW389" s="45">
        <v>0.17896643908666535</v>
      </c>
      <c r="CX389" s="45">
        <v>-4.8987269214440209E-2</v>
      </c>
      <c r="CY389" s="45">
        <v>-0.19284481252043137</v>
      </c>
      <c r="CZ389" s="45">
        <v>-0.19399267114406613</v>
      </c>
      <c r="DA389" s="45">
        <v>-0.14140204935997125</v>
      </c>
      <c r="DB389" s="45">
        <v>-1.751992616500193E-2</v>
      </c>
      <c r="DC389" s="45">
        <v>1.129900282844252E-2</v>
      </c>
      <c r="DD389" s="45">
        <v>-0.15474995655314705</v>
      </c>
      <c r="DE389" s="45">
        <v>-1.3449867497811964E-2</v>
      </c>
      <c r="DF389" s="47"/>
      <c r="DG389" s="47"/>
      <c r="DH389" s="47"/>
      <c r="DI389" s="47"/>
      <c r="DJ389" s="47"/>
      <c r="DK389" s="47"/>
      <c r="DL389" s="47"/>
      <c r="DM389" s="47"/>
      <c r="DN389" s="47"/>
      <c r="DO389" s="47"/>
      <c r="DP389" s="47"/>
      <c r="DQ389" s="47"/>
      <c r="DR389" s="47"/>
      <c r="DS389" s="47"/>
      <c r="DT389" s="47"/>
      <c r="DU389" s="47"/>
      <c r="DV389" s="47"/>
      <c r="DW389" s="47"/>
      <c r="DX389" s="47"/>
      <c r="DY389" s="47"/>
      <c r="DZ389" s="47"/>
      <c r="EA389" s="47"/>
      <c r="EB389" s="47"/>
      <c r="EC389" s="47"/>
      <c r="ED389" s="47"/>
      <c r="EE389" s="47"/>
      <c r="EF389" s="47"/>
      <c r="EG389" s="47"/>
      <c r="EH389" s="47"/>
      <c r="EI389" s="47"/>
      <c r="EJ389" s="47"/>
      <c r="EK389" s="47"/>
      <c r="EL389" s="47"/>
      <c r="EM389" s="47"/>
      <c r="EN389" s="47"/>
      <c r="EO389" s="47"/>
      <c r="EP389" s="47"/>
      <c r="EQ389" s="47"/>
      <c r="ER389" s="47"/>
      <c r="ES389" s="47"/>
      <c r="ET389" s="47"/>
      <c r="EU389" s="47"/>
      <c r="EV389" s="47"/>
      <c r="EW389" s="47"/>
      <c r="EX389" s="47"/>
      <c r="EY389" s="47"/>
      <c r="EZ389" s="47"/>
      <c r="FA389" s="47"/>
      <c r="FB389" s="47"/>
      <c r="FC389" s="47"/>
      <c r="FD389" s="47"/>
      <c r="FE389" s="47"/>
      <c r="FF389" s="47"/>
      <c r="FG389" s="47"/>
      <c r="FH389" s="47"/>
      <c r="FI389" s="47"/>
      <c r="FJ389" s="47"/>
      <c r="FK389" s="47"/>
      <c r="FL389" s="47"/>
      <c r="FM389" s="47"/>
      <c r="FN389" s="47"/>
      <c r="FO389" s="47"/>
      <c r="FP389" s="47"/>
      <c r="FQ389" s="47"/>
      <c r="FR389" s="47"/>
      <c r="FS389" s="47"/>
      <c r="FT389" s="47"/>
      <c r="FU389" s="47"/>
      <c r="FV389" s="47"/>
      <c r="FW389" s="47"/>
      <c r="FX389" s="47"/>
      <c r="FY389" s="47"/>
      <c r="FZ389" s="47"/>
      <c r="GA389" s="47"/>
      <c r="GB389" s="47"/>
      <c r="GC389" s="47"/>
      <c r="GD389" s="47"/>
      <c r="GE389" s="47"/>
      <c r="GF389" s="47"/>
      <c r="GG389" s="47"/>
      <c r="GH389" s="47"/>
      <c r="GI389" s="47"/>
      <c r="GJ389" s="47"/>
      <c r="GK389" s="47"/>
      <c r="GL389" s="47"/>
      <c r="GM389" s="47"/>
      <c r="GN389" s="47"/>
      <c r="GO389" s="47"/>
      <c r="GP389" s="47"/>
      <c r="GQ389" s="47"/>
      <c r="GR389" s="47"/>
      <c r="GS389" s="47"/>
      <c r="GT389" s="47"/>
      <c r="GU389" s="47"/>
      <c r="GV389" s="47"/>
      <c r="GW389" s="47"/>
      <c r="GX389" s="47"/>
      <c r="GY389" s="47"/>
      <c r="GZ389" s="47"/>
      <c r="HA389" s="47"/>
      <c r="HB389" s="47"/>
      <c r="HC389" s="47"/>
      <c r="HD389" s="47"/>
      <c r="HE389" s="47"/>
      <c r="HF389" s="47"/>
      <c r="HG389" s="47"/>
      <c r="HH389" s="47"/>
      <c r="HI389" s="47"/>
      <c r="HJ389" s="47"/>
      <c r="HK389" s="47"/>
      <c r="HL389" s="47"/>
      <c r="HM389" s="47"/>
      <c r="HN389" s="47"/>
      <c r="HO389" s="47"/>
      <c r="HP389" s="47"/>
      <c r="HQ389" s="47"/>
      <c r="HR389" s="47"/>
      <c r="HS389" s="47"/>
      <c r="HT389" s="47"/>
      <c r="HU389" s="47"/>
      <c r="HV389" s="47"/>
      <c r="HW389" s="47"/>
      <c r="HX389" s="47"/>
      <c r="HY389" s="47"/>
      <c r="HZ389" s="47"/>
      <c r="IA389" s="47"/>
      <c r="IB389" s="47"/>
      <c r="IC389" s="47"/>
      <c r="ID389" s="47"/>
      <c r="IE389" s="47"/>
      <c r="IF389" s="47"/>
      <c r="IG389" s="47"/>
      <c r="IH389" s="47"/>
      <c r="II389" s="47"/>
      <c r="IJ389" s="47"/>
      <c r="IK389" s="47"/>
      <c r="IL389" s="47"/>
      <c r="IM389" s="47"/>
      <c r="IN389" s="47"/>
      <c r="IO389" s="47"/>
      <c r="IP389" s="47"/>
      <c r="IQ389" s="47"/>
      <c r="IR389" s="47"/>
      <c r="IS389" s="47"/>
      <c r="IT389" s="47"/>
      <c r="IU389" s="47"/>
      <c r="IV389" s="47"/>
      <c r="IW389" s="47"/>
      <c r="IX389" s="47"/>
      <c r="IY389" s="47"/>
      <c r="IZ389" s="47"/>
      <c r="JA389" s="47"/>
      <c r="JB389" s="47"/>
      <c r="JC389" s="47"/>
      <c r="JD389" s="47"/>
      <c r="JE389" s="47"/>
      <c r="JF389" s="47"/>
      <c r="JG389" s="47"/>
      <c r="JH389" s="47"/>
      <c r="JI389" s="47"/>
      <c r="JJ389" s="47"/>
      <c r="JK389" s="47"/>
      <c r="JL389" s="47"/>
      <c r="JM389" s="47"/>
      <c r="JN389" s="47"/>
      <c r="JO389" s="47"/>
      <c r="JP389" s="47"/>
      <c r="JQ389" s="47"/>
      <c r="JR389" s="47"/>
      <c r="JS389" s="47"/>
      <c r="JT389" s="47"/>
      <c r="JU389" s="47"/>
      <c r="JV389" s="47"/>
      <c r="JW389" s="47"/>
      <c r="JX389" s="47"/>
      <c r="JY389" s="47"/>
      <c r="JZ389" s="47"/>
      <c r="KA389" s="47"/>
      <c r="KB389" s="47"/>
      <c r="KC389" s="47"/>
      <c r="KD389" s="47"/>
      <c r="KE389" s="47"/>
      <c r="KF389" s="47"/>
      <c r="KG389" s="47"/>
      <c r="KH389" s="47"/>
      <c r="KI389" s="47"/>
      <c r="KJ389" s="47"/>
      <c r="KK389" s="47"/>
      <c r="KL389" s="47"/>
      <c r="KM389" s="47"/>
      <c r="KN389" s="47"/>
      <c r="KO389" s="47"/>
      <c r="KP389" s="47"/>
      <c r="KQ389" s="47"/>
      <c r="KR389" s="47"/>
      <c r="KS389" s="47"/>
      <c r="KT389" s="47"/>
      <c r="KU389" s="47"/>
      <c r="KV389" s="47"/>
      <c r="KW389" s="47"/>
      <c r="KX389" s="47"/>
      <c r="KY389" s="47"/>
      <c r="KZ389" s="47"/>
      <c r="LA389" s="47"/>
      <c r="LB389" s="47"/>
      <c r="LC389" s="47"/>
      <c r="LD389" s="47"/>
      <c r="LE389" s="47"/>
      <c r="LF389" s="47"/>
      <c r="LG389" s="47"/>
      <c r="LH389" s="47"/>
      <c r="LI389" s="47"/>
      <c r="LJ389" s="47"/>
      <c r="LK389" s="47"/>
      <c r="LL389" s="47"/>
      <c r="LM389" s="47"/>
      <c r="LN389" s="47"/>
      <c r="LO389" s="47"/>
      <c r="LP389" s="47"/>
      <c r="LQ389" s="47"/>
      <c r="LR389" s="47"/>
      <c r="LS389" s="47"/>
      <c r="LT389" s="47"/>
      <c r="LU389" s="47"/>
      <c r="LV389" s="47"/>
      <c r="LW389" s="47"/>
      <c r="LX389" s="47"/>
      <c r="LY389" s="47"/>
      <c r="LZ389" s="47"/>
      <c r="MA389" s="47"/>
      <c r="MB389" s="47"/>
      <c r="MC389" s="47"/>
      <c r="MD389" s="47"/>
      <c r="ME389" s="47"/>
      <c r="MF389" s="47"/>
      <c r="MG389" s="47"/>
      <c r="MH389" s="47"/>
      <c r="MI389" s="47"/>
      <c r="MJ389" s="47"/>
      <c r="MK389" s="47"/>
      <c r="ML389" s="47"/>
      <c r="MM389" s="47"/>
      <c r="MN389" s="47"/>
      <c r="MO389" s="47"/>
      <c r="MP389" s="47"/>
      <c r="MQ389" s="47"/>
      <c r="MR389" s="47"/>
      <c r="MS389" s="47"/>
      <c r="MT389" s="47"/>
      <c r="MU389" s="47"/>
      <c r="MV389" s="47"/>
      <c r="MW389" s="47"/>
      <c r="MX389" s="47"/>
      <c r="MY389" s="47"/>
      <c r="MZ389" s="47"/>
      <c r="NA389" s="47"/>
      <c r="NB389" s="47"/>
      <c r="NC389" s="47"/>
      <c r="ND389" s="47"/>
      <c r="NE389" s="47"/>
      <c r="NF389" s="47"/>
      <c r="NG389" s="47"/>
      <c r="NH389" s="47"/>
      <c r="NI389" s="47"/>
      <c r="NJ389" s="47"/>
      <c r="NK389" s="47"/>
      <c r="NL389" s="47"/>
      <c r="NM389" s="47"/>
      <c r="NN389" s="47"/>
      <c r="NO389" s="47"/>
      <c r="NP389" s="47"/>
      <c r="NQ389" s="47"/>
      <c r="NR389" s="47"/>
      <c r="NS389" s="47"/>
      <c r="NT389" s="47"/>
      <c r="NU389" s="47"/>
      <c r="NV389" s="47"/>
      <c r="NW389" s="47"/>
      <c r="NX389" s="47"/>
      <c r="NY389" s="47"/>
      <c r="NZ389" s="47"/>
      <c r="OA389" s="47"/>
      <c r="OB389" s="47"/>
      <c r="OC389" s="47"/>
      <c r="OD389" s="47"/>
      <c r="OE389" s="47"/>
      <c r="OF389" s="47"/>
      <c r="OG389" s="47"/>
      <c r="OH389" s="47"/>
      <c r="OI389" s="47"/>
      <c r="OJ389" s="47"/>
      <c r="OK389" s="47"/>
      <c r="OL389" s="47"/>
      <c r="OM389" s="47"/>
      <c r="ON389" s="47"/>
      <c r="OO389" s="47"/>
      <c r="OP389" s="47"/>
      <c r="OQ389" s="47"/>
      <c r="OR389" s="47"/>
      <c r="OS389" s="47"/>
      <c r="OT389" s="47"/>
      <c r="OU389" s="47"/>
      <c r="OV389" s="47"/>
      <c r="OW389" s="47"/>
      <c r="OX389" s="47"/>
      <c r="OY389" s="47"/>
      <c r="OZ389" s="47"/>
      <c r="PA389" s="47"/>
      <c r="PB389" s="47"/>
      <c r="PC389" s="47"/>
      <c r="PD389" s="47"/>
      <c r="PE389" s="47"/>
      <c r="PF389" s="47"/>
      <c r="PG389" s="47"/>
      <c r="PH389" s="47"/>
      <c r="PI389" s="47"/>
      <c r="PJ389" s="47"/>
      <c r="PK389" s="47"/>
      <c r="PL389" s="47"/>
      <c r="PM389" s="47"/>
      <c r="PN389" s="47"/>
      <c r="PO389" s="47"/>
      <c r="PP389" s="47"/>
      <c r="PQ389" s="47"/>
      <c r="PR389" s="47"/>
      <c r="PS389" s="47"/>
      <c r="PT389" s="47"/>
      <c r="PU389" s="47"/>
      <c r="PV389" s="47"/>
      <c r="PW389" s="47"/>
      <c r="PX389" s="47"/>
      <c r="PY389" s="47"/>
      <c r="PZ389" s="47"/>
      <c r="QA389" s="47"/>
      <c r="QB389" s="47"/>
      <c r="QC389" s="47"/>
      <c r="QD389" s="47"/>
      <c r="QE389" s="47"/>
      <c r="QF389" s="47"/>
      <c r="QG389" s="47"/>
      <c r="QH389" s="47"/>
      <c r="QI389" s="47"/>
      <c r="QJ389" s="47"/>
      <c r="QK389" s="47"/>
      <c r="QL389" s="47"/>
      <c r="QM389" s="47"/>
      <c r="QN389" s="47"/>
      <c r="QO389" s="47"/>
      <c r="QP389" s="47"/>
      <c r="QQ389" s="47"/>
      <c r="QR389" s="47"/>
      <c r="QS389" s="47"/>
      <c r="QT389" s="47"/>
      <c r="QU389" s="47"/>
      <c r="QV389" s="47"/>
      <c r="QW389" s="47"/>
      <c r="QX389" s="47"/>
      <c r="QY389" s="47"/>
      <c r="QZ389" s="47"/>
      <c r="RA389" s="47"/>
      <c r="RB389" s="47"/>
      <c r="RC389" s="47"/>
      <c r="RD389" s="47"/>
      <c r="RE389" s="47"/>
      <c r="RF389" s="47"/>
      <c r="RG389" s="47"/>
      <c r="RH389" s="47"/>
      <c r="RI389" s="47"/>
      <c r="RJ389" s="47"/>
      <c r="RK389" s="47"/>
      <c r="RL389" s="47"/>
      <c r="RM389" s="47"/>
      <c r="RN389" s="47"/>
      <c r="RO389" s="47"/>
      <c r="RP389" s="47"/>
      <c r="RQ389" s="47"/>
      <c r="RR389" s="47"/>
      <c r="RS389" s="47"/>
      <c r="RT389" s="47"/>
      <c r="RU389" s="47"/>
      <c r="RV389" s="47"/>
      <c r="RW389" s="47"/>
      <c r="RX389" s="47"/>
      <c r="RY389" s="47"/>
      <c r="RZ389" s="47"/>
      <c r="SA389" s="47"/>
      <c r="SB389" s="47"/>
      <c r="SC389" s="47"/>
      <c r="SD389" s="47"/>
      <c r="SE389" s="47"/>
      <c r="SF389" s="47"/>
      <c r="SG389" s="47"/>
      <c r="SH389" s="47"/>
      <c r="SI389" s="47"/>
      <c r="SJ389" s="47"/>
      <c r="SK389" s="47"/>
      <c r="SL389" s="47"/>
      <c r="SM389" s="47"/>
      <c r="SN389" s="47"/>
      <c r="SO389" s="47"/>
      <c r="SP389" s="47"/>
      <c r="SQ389" s="47"/>
      <c r="SR389" s="47"/>
      <c r="SS389" s="47"/>
      <c r="ST389" s="47"/>
      <c r="SU389" s="47"/>
      <c r="SV389" s="47"/>
      <c r="SW389" s="47"/>
      <c r="SX389" s="47"/>
      <c r="SY389" s="47"/>
      <c r="SZ389" s="47"/>
      <c r="TA389" s="47"/>
      <c r="TB389" s="47"/>
      <c r="TC389" s="47"/>
      <c r="TD389" s="47"/>
      <c r="TE389" s="47"/>
      <c r="TF389" s="47"/>
      <c r="TG389" s="47"/>
      <c r="TH389" s="47"/>
      <c r="TI389" s="47"/>
      <c r="TJ389" s="47"/>
      <c r="TK389" s="47"/>
      <c r="TL389" s="47"/>
      <c r="TM389" s="47"/>
      <c r="TN389" s="47"/>
      <c r="TO389" s="47"/>
      <c r="TP389" s="47"/>
      <c r="TQ389" s="47"/>
      <c r="TR389" s="47"/>
      <c r="TS389" s="47"/>
      <c r="TT389" s="47"/>
      <c r="TU389" s="47"/>
      <c r="TV389" s="47"/>
      <c r="TW389" s="47"/>
      <c r="TX389" s="47"/>
      <c r="TY389" s="47"/>
      <c r="TZ389" s="47"/>
      <c r="UA389" s="47"/>
      <c r="UB389" s="47"/>
      <c r="UC389" s="47"/>
      <c r="UD389" s="47"/>
      <c r="UE389" s="47"/>
      <c r="UF389" s="47"/>
      <c r="UG389" s="47"/>
      <c r="UH389" s="47"/>
      <c r="UI389" s="47"/>
      <c r="UJ389" s="47"/>
      <c r="UK389" s="47"/>
      <c r="UL389" s="47"/>
      <c r="UM389" s="47"/>
      <c r="UN389" s="47"/>
      <c r="UO389" s="47"/>
      <c r="UP389" s="47"/>
      <c r="UQ389" s="47"/>
      <c r="UR389" s="47"/>
      <c r="US389" s="47"/>
      <c r="UT389" s="47"/>
      <c r="UU389" s="47"/>
      <c r="UV389" s="47"/>
      <c r="UW389" s="47"/>
      <c r="UX389" s="47"/>
      <c r="UY389" s="47"/>
      <c r="UZ389" s="47"/>
      <c r="VA389" s="47"/>
      <c r="VB389" s="47"/>
      <c r="VC389" s="47"/>
      <c r="VD389" s="47"/>
      <c r="VE389" s="47"/>
      <c r="VF389" s="47"/>
      <c r="VG389" s="47"/>
      <c r="VH389" s="47"/>
      <c r="VI389" s="47"/>
      <c r="VJ389" s="47"/>
      <c r="VK389" s="47"/>
      <c r="VL389" s="47"/>
      <c r="VM389" s="47"/>
      <c r="VN389" s="47"/>
      <c r="VO389" s="47"/>
      <c r="VP389" s="47"/>
      <c r="VQ389" s="47"/>
      <c r="VR389" s="47"/>
      <c r="VS389" s="47"/>
      <c r="VT389" s="47"/>
      <c r="VU389" s="47"/>
      <c r="VV389" s="47"/>
      <c r="VW389" s="47"/>
      <c r="VX389" s="47"/>
      <c r="VY389" s="47"/>
      <c r="VZ389" s="47"/>
      <c r="WA389" s="47"/>
      <c r="WB389" s="47"/>
      <c r="WC389" s="47"/>
      <c r="WD389" s="47"/>
      <c r="WE389" s="47"/>
      <c r="WF389" s="47"/>
      <c r="WG389" s="47"/>
      <c r="WH389" s="47"/>
      <c r="WI389" s="47"/>
      <c r="WJ389" s="47"/>
      <c r="WK389" s="47"/>
      <c r="WL389" s="47"/>
      <c r="WM389" s="47"/>
      <c r="WN389" s="47"/>
      <c r="WO389" s="47"/>
      <c r="WP389" s="47"/>
      <c r="WQ389" s="47"/>
      <c r="WR389" s="47"/>
      <c r="WS389" s="47"/>
      <c r="WT389" s="47"/>
      <c r="WU389" s="47"/>
      <c r="WV389" s="47"/>
      <c r="WW389" s="47"/>
      <c r="WX389" s="47"/>
      <c r="WY389" s="47"/>
      <c r="WZ389" s="47"/>
      <c r="XA389" s="47"/>
      <c r="XB389" s="47"/>
      <c r="XC389" s="47"/>
      <c r="XD389" s="47"/>
      <c r="XE389" s="47"/>
      <c r="XF389" s="47"/>
      <c r="XG389" s="47"/>
      <c r="XH389" s="47"/>
      <c r="XI389" s="47"/>
      <c r="XJ389" s="47"/>
      <c r="XK389" s="47"/>
      <c r="XL389" s="47"/>
      <c r="XM389" s="47"/>
      <c r="XN389" s="47"/>
      <c r="XO389" s="47"/>
      <c r="XP389" s="47"/>
      <c r="XQ389" s="47"/>
      <c r="XR389" s="47"/>
      <c r="XS389" s="47"/>
      <c r="XT389" s="47"/>
      <c r="XU389" s="47"/>
      <c r="XV389" s="47"/>
      <c r="XW389" s="47"/>
      <c r="XX389" s="47"/>
      <c r="XY389" s="47"/>
      <c r="XZ389" s="47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47"/>
      <c r="YL389" s="47"/>
      <c r="YM389" s="47"/>
      <c r="YN389" s="47"/>
      <c r="YO389" s="47"/>
      <c r="YP389" s="47"/>
      <c r="YQ389" s="47"/>
      <c r="YR389" s="47"/>
      <c r="YS389" s="47"/>
      <c r="YT389" s="47"/>
      <c r="YU389" s="47"/>
      <c r="YV389" s="47"/>
      <c r="YW389" s="47"/>
      <c r="YX389" s="47"/>
      <c r="YY389" s="47"/>
      <c r="YZ389" s="47"/>
      <c r="ZA389" s="47"/>
      <c r="ZB389" s="47"/>
      <c r="ZC389" s="47"/>
      <c r="ZD389" s="47"/>
      <c r="ZE389" s="47"/>
      <c r="ZF389" s="47"/>
      <c r="ZG389" s="47"/>
      <c r="ZH389" s="47"/>
      <c r="ZI389" s="47"/>
      <c r="ZJ389" s="47"/>
      <c r="ZK389" s="47"/>
      <c r="ZL389" s="47"/>
      <c r="ZM389" s="47"/>
      <c r="ZN389" s="47"/>
      <c r="ZO389" s="47"/>
      <c r="ZP389" s="47"/>
      <c r="ZQ389" s="47"/>
      <c r="ZR389" s="47"/>
      <c r="ZS389" s="47"/>
      <c r="ZT389" s="47"/>
      <c r="ZU389" s="47"/>
      <c r="ZV389" s="47"/>
      <c r="ZW389" s="47"/>
      <c r="ZX389" s="47"/>
      <c r="ZY389" s="47"/>
      <c r="ZZ389" s="47"/>
      <c r="AAA389" s="47"/>
      <c r="AAB389" s="47"/>
      <c r="AAC389" s="47"/>
      <c r="AAD389" s="47"/>
      <c r="AAE389" s="47"/>
      <c r="AAF389" s="47"/>
      <c r="AAG389" s="47"/>
      <c r="AAH389" s="47"/>
      <c r="AAI389" s="47"/>
      <c r="AAJ389" s="47"/>
      <c r="AAK389" s="47"/>
      <c r="AAL389" s="47"/>
      <c r="AAM389" s="47"/>
      <c r="AAN389" s="47"/>
      <c r="AAO389" s="47"/>
      <c r="AAP389" s="47"/>
      <c r="AAQ389" s="47"/>
      <c r="AAR389" s="47"/>
      <c r="AAS389" s="47"/>
      <c r="AAT389" s="47"/>
      <c r="AAU389" s="47"/>
      <c r="AAV389" s="47"/>
      <c r="AAW389" s="47"/>
      <c r="AAX389" s="47"/>
      <c r="AAY389" s="47"/>
      <c r="AAZ389" s="47"/>
      <c r="ABA389" s="47"/>
      <c r="ABB389" s="47"/>
      <c r="ABC389" s="47"/>
      <c r="ABD389" s="47"/>
      <c r="ABE389" s="47"/>
      <c r="ABF389" s="47"/>
      <c r="ABG389" s="47"/>
      <c r="ABH389" s="47"/>
      <c r="ABI389" s="47"/>
      <c r="ABJ389" s="47"/>
      <c r="ABK389" s="47"/>
      <c r="ABL389" s="47"/>
      <c r="ABM389" s="47"/>
      <c r="ABN389" s="47"/>
      <c r="ABO389" s="47"/>
      <c r="ABP389" s="47"/>
      <c r="ABQ389" s="47"/>
      <c r="ABR389" s="47"/>
      <c r="ABS389" s="47"/>
      <c r="ABT389" s="47"/>
      <c r="ABU389" s="47"/>
      <c r="ABV389" s="47"/>
      <c r="ABW389" s="47"/>
      <c r="ABX389" s="47"/>
      <c r="ABY389" s="47"/>
      <c r="ABZ389" s="47"/>
      <c r="ACA389" s="47"/>
      <c r="ACB389" s="47"/>
      <c r="ACC389" s="47"/>
      <c r="ACD389" s="47"/>
      <c r="ACE389" s="47"/>
      <c r="ACF389" s="47"/>
      <c r="ACG389" s="47"/>
      <c r="ACH389" s="47"/>
      <c r="ACI389" s="47"/>
      <c r="ACJ389" s="47"/>
      <c r="ACK389" s="47"/>
      <c r="ACL389" s="47"/>
      <c r="ACM389" s="47"/>
      <c r="ACN389" s="47"/>
      <c r="ACO389" s="47"/>
      <c r="ACP389" s="47"/>
      <c r="ACQ389" s="47"/>
      <c r="ACR389" s="47"/>
      <c r="ACS389" s="47"/>
      <c r="ACT389" s="47"/>
      <c r="ACU389" s="47"/>
      <c r="ACV389" s="47"/>
      <c r="ACW389" s="47"/>
      <c r="ACX389" s="47"/>
      <c r="ACY389" s="47"/>
      <c r="ACZ389" s="47"/>
      <c r="ADA389" s="47"/>
      <c r="ADB389" s="47"/>
      <c r="ADC389" s="47"/>
      <c r="ADD389" s="47"/>
      <c r="ADE389" s="47"/>
      <c r="ADF389" s="47"/>
      <c r="ADG389" s="47"/>
      <c r="ADH389" s="47"/>
      <c r="ADI389" s="47"/>
      <c r="ADJ389" s="47"/>
      <c r="ADK389" s="47"/>
      <c r="ADL389" s="47"/>
      <c r="ADM389" s="47"/>
      <c r="ADN389" s="47"/>
      <c r="ADO389" s="47"/>
      <c r="ADP389" s="47"/>
    </row>
    <row r="390" spans="3:796" x14ac:dyDescent="0.4">
      <c r="C390" s="66"/>
      <c r="D390" s="43">
        <f>(1/$D$5)*学習!N60</f>
        <v>0.94901960784313721</v>
      </c>
      <c r="I390" s="67">
        <v>379</v>
      </c>
      <c r="J390" s="45">
        <v>7.7642945303911136E-3</v>
      </c>
      <c r="K390" s="45">
        <v>7.1035256324262594E-2</v>
      </c>
      <c r="L390" s="45">
        <v>7.5119891203619948E-2</v>
      </c>
      <c r="M390" s="45">
        <v>1.990023916327641E-2</v>
      </c>
      <c r="N390" s="45">
        <v>-3.661859596504867E-2</v>
      </c>
      <c r="O390" s="45">
        <v>-8.3073223404163503E-3</v>
      </c>
      <c r="P390" s="45">
        <v>0.30343793714234735</v>
      </c>
      <c r="Q390" s="45">
        <v>3.7077377259912891E-2</v>
      </c>
      <c r="R390" s="45">
        <v>0.14520785604890935</v>
      </c>
      <c r="S390" s="45">
        <v>-7.4106008903535841E-3</v>
      </c>
      <c r="T390" s="45">
        <v>5.8455791544542876E-2</v>
      </c>
      <c r="U390" s="45">
        <v>-3.3678476654734876E-2</v>
      </c>
      <c r="V390" s="45">
        <v>1.0684754320477751E-2</v>
      </c>
      <c r="W390" s="45">
        <v>3.8057366978862077E-2</v>
      </c>
      <c r="X390" s="45">
        <v>2.0912935535226804E-2</v>
      </c>
      <c r="Y390" s="45">
        <v>-5.0318146533676174E-2</v>
      </c>
      <c r="Z390" s="45">
        <v>-5.3554481086756298E-4</v>
      </c>
      <c r="AA390" s="45">
        <v>1.897220891474188E-2</v>
      </c>
      <c r="AB390" s="45">
        <v>3.6183404223910892E-2</v>
      </c>
      <c r="AC390" s="45">
        <v>-4.8901716024467308E-2</v>
      </c>
      <c r="AD390" s="45">
        <v>0.10615230898138052</v>
      </c>
      <c r="AE390" s="45">
        <v>-3.354435349748159E-2</v>
      </c>
      <c r="AF390" s="45">
        <v>1.2265582231785213E-2</v>
      </c>
      <c r="AG390" s="45">
        <v>4.3111205505344988E-2</v>
      </c>
      <c r="AH390" s="45">
        <v>0.11301143385486613</v>
      </c>
      <c r="AI390" s="45">
        <v>-2.8267830814019744E-3</v>
      </c>
      <c r="AJ390" s="45">
        <v>-3.9240964796188001E-2</v>
      </c>
      <c r="AK390" s="45">
        <v>-0.18902693191551012</v>
      </c>
      <c r="AL390" s="45">
        <v>-6.3562332733984636E-2</v>
      </c>
      <c r="AM390" s="45">
        <v>-0.17050585539810839</v>
      </c>
      <c r="AN390" s="45">
        <v>-0.10370070262000571</v>
      </c>
      <c r="AO390" s="45">
        <v>1.8240438144804687E-2</v>
      </c>
      <c r="AP390" s="45">
        <v>-4.7735696629077402E-2</v>
      </c>
      <c r="AQ390" s="45">
        <v>-2.3046043096661513E-3</v>
      </c>
      <c r="AR390" s="45">
        <v>-5.4819718188880651E-2</v>
      </c>
      <c r="AS390" s="45">
        <v>7.8476825073142104E-2</v>
      </c>
      <c r="AT390" s="45">
        <v>-4.2475621760622272E-2</v>
      </c>
      <c r="AU390" s="45">
        <v>0.11129438399504953</v>
      </c>
      <c r="AV390" s="45">
        <v>-0.14754304519888833</v>
      </c>
      <c r="AW390" s="45">
        <v>-0.16023815617453327</v>
      </c>
      <c r="AX390" s="45">
        <v>-0.10485324158085317</v>
      </c>
      <c r="AY390" s="45">
        <v>-0.12251769087770532</v>
      </c>
      <c r="AZ390" s="45">
        <v>-0.10906188494069258</v>
      </c>
      <c r="BA390" s="45">
        <v>-5.7898471703772041E-2</v>
      </c>
      <c r="BB390" s="45">
        <v>5.9904643776081047E-2</v>
      </c>
      <c r="BC390" s="45">
        <v>-9.0290629982092474E-2</v>
      </c>
      <c r="BD390" s="45">
        <v>0.10835860132289853</v>
      </c>
      <c r="BE390" s="45">
        <v>3.4559387293629784E-2</v>
      </c>
      <c r="BF390" s="45">
        <v>-8.1522855781278325E-2</v>
      </c>
      <c r="BG390" s="45">
        <v>0.16754474055063304</v>
      </c>
      <c r="BH390" s="45">
        <v>-0.12165685886241208</v>
      </c>
      <c r="BI390" s="45">
        <v>5.1780282744522087E-2</v>
      </c>
      <c r="BJ390" s="45">
        <v>0.10508255024334853</v>
      </c>
      <c r="BK390" s="45">
        <v>-8.6428652855079849E-3</v>
      </c>
      <c r="BL390" s="45">
        <v>3.2077752230237973E-3</v>
      </c>
      <c r="BM390" s="45">
        <v>5.8564847659099431E-2</v>
      </c>
      <c r="BN390" s="45">
        <v>0.18975167628023243</v>
      </c>
      <c r="BO390" s="45">
        <v>0.1432603070259538</v>
      </c>
      <c r="BP390" s="45">
        <v>4.908512756770466E-2</v>
      </c>
      <c r="BQ390" s="45">
        <v>-0.12977601212258558</v>
      </c>
      <c r="BR390" s="45">
        <v>5.4457255591399752E-2</v>
      </c>
      <c r="BS390" s="45">
        <v>-0.23555630539209349</v>
      </c>
      <c r="BT390" s="45">
        <v>-0.13232909770469903</v>
      </c>
      <c r="BU390" s="45">
        <v>1.0129011635285937E-2</v>
      </c>
      <c r="BV390" s="45">
        <v>-0.10551567753472428</v>
      </c>
      <c r="BW390" s="45">
        <v>-0.19290090928840475</v>
      </c>
      <c r="BX390" s="45">
        <v>2.1067452205365374E-2</v>
      </c>
      <c r="BY390" s="45">
        <v>-3.9623032529007708E-2</v>
      </c>
      <c r="BZ390" s="45">
        <v>3.2225976676321766E-2</v>
      </c>
      <c r="CA390" s="45">
        <v>5.2591244474885519E-3</v>
      </c>
      <c r="CB390" s="45">
        <v>-4.4993847211521209E-4</v>
      </c>
      <c r="CC390" s="45">
        <v>5.1379028150819323E-2</v>
      </c>
      <c r="CD390" s="45">
        <v>-1.6955175369057808E-2</v>
      </c>
      <c r="CE390" s="45">
        <v>6.8252422110131272E-2</v>
      </c>
      <c r="CF390" s="45">
        <v>-0.13407890387418603</v>
      </c>
      <c r="CG390" s="45">
        <v>2.7271871306351825E-2</v>
      </c>
      <c r="CH390" s="45">
        <v>-3.4748193780442839E-2</v>
      </c>
      <c r="CI390" s="45">
        <v>-6.9287189912973571E-2</v>
      </c>
      <c r="CJ390" s="45">
        <v>-9.0411403440091687E-2</v>
      </c>
      <c r="CK390" s="45">
        <v>7.9122729792069552E-2</v>
      </c>
      <c r="CL390" s="45">
        <v>0.13694010793520114</v>
      </c>
      <c r="CM390" s="45">
        <v>-0.10939331010527975</v>
      </c>
      <c r="CN390" s="45">
        <v>1.1598491756791509E-2</v>
      </c>
      <c r="CO390" s="45">
        <v>7.3105344759498134E-2</v>
      </c>
      <c r="CP390" s="45">
        <v>-0.12781458816000063</v>
      </c>
      <c r="CQ390" s="45">
        <v>2.0053466899528097E-2</v>
      </c>
      <c r="CR390" s="45">
        <v>-1.7332882175054368E-2</v>
      </c>
      <c r="CS390" s="45">
        <v>1.4476180521716711E-2</v>
      </c>
      <c r="CT390" s="45">
        <v>-2.843877076495616E-2</v>
      </c>
      <c r="CU390" s="45">
        <v>8.1809770622648645E-2</v>
      </c>
      <c r="CV390" s="45">
        <v>-6.7068318833411786E-2</v>
      </c>
      <c r="CW390" s="45">
        <v>6.7798533478080819E-2</v>
      </c>
      <c r="CX390" s="45">
        <v>-5.8083028172812273E-2</v>
      </c>
      <c r="CY390" s="45">
        <v>4.4555293301737887E-2</v>
      </c>
      <c r="CZ390" s="45">
        <v>2.0958624062948E-2</v>
      </c>
      <c r="DA390" s="45">
        <v>6.2111344286940214E-2</v>
      </c>
      <c r="DB390" s="45">
        <v>-3.9963217407014716E-2</v>
      </c>
      <c r="DC390" s="45">
        <v>-6.3871648929259797E-2</v>
      </c>
      <c r="DD390" s="45">
        <v>-0.13670096421498285</v>
      </c>
      <c r="DE390" s="45">
        <v>9.0228477459316225E-2</v>
      </c>
      <c r="DF390" s="47"/>
      <c r="DG390" s="47"/>
      <c r="DH390" s="47"/>
      <c r="DI390" s="47"/>
      <c r="DJ390" s="47"/>
      <c r="DK390" s="47"/>
      <c r="DL390" s="47"/>
      <c r="DM390" s="47"/>
      <c r="DN390" s="47"/>
      <c r="DO390" s="47"/>
      <c r="DP390" s="47"/>
      <c r="DQ390" s="47"/>
      <c r="DR390" s="47"/>
      <c r="DS390" s="47"/>
      <c r="DT390" s="47"/>
      <c r="DU390" s="47"/>
      <c r="DV390" s="47"/>
      <c r="DW390" s="47"/>
      <c r="DX390" s="47"/>
      <c r="DY390" s="47"/>
      <c r="DZ390" s="47"/>
      <c r="EA390" s="47"/>
      <c r="EB390" s="47"/>
      <c r="EC390" s="47"/>
      <c r="ED390" s="47"/>
      <c r="EE390" s="47"/>
      <c r="EF390" s="47"/>
      <c r="EG390" s="47"/>
      <c r="EH390" s="47"/>
      <c r="EI390" s="47"/>
      <c r="EJ390" s="47"/>
      <c r="EK390" s="47"/>
      <c r="EL390" s="47"/>
      <c r="EM390" s="47"/>
      <c r="EN390" s="47"/>
      <c r="EO390" s="47"/>
      <c r="EP390" s="47"/>
      <c r="EQ390" s="47"/>
      <c r="ER390" s="47"/>
      <c r="ES390" s="47"/>
      <c r="ET390" s="47"/>
      <c r="EU390" s="47"/>
      <c r="EV390" s="47"/>
      <c r="EW390" s="47"/>
      <c r="EX390" s="47"/>
      <c r="EY390" s="47"/>
      <c r="EZ390" s="47"/>
      <c r="FA390" s="47"/>
      <c r="FB390" s="47"/>
      <c r="FC390" s="47"/>
      <c r="FD390" s="47"/>
      <c r="FE390" s="47"/>
      <c r="FF390" s="47"/>
      <c r="FG390" s="47"/>
      <c r="FH390" s="47"/>
      <c r="FI390" s="47"/>
      <c r="FJ390" s="47"/>
      <c r="FK390" s="47"/>
      <c r="FL390" s="47"/>
      <c r="FM390" s="47"/>
      <c r="FN390" s="47"/>
      <c r="FO390" s="47"/>
      <c r="FP390" s="47"/>
      <c r="FQ390" s="47"/>
      <c r="FR390" s="47"/>
      <c r="FS390" s="47"/>
      <c r="FT390" s="47"/>
      <c r="FU390" s="47"/>
      <c r="FV390" s="47"/>
      <c r="FW390" s="47"/>
      <c r="FX390" s="47"/>
      <c r="FY390" s="47"/>
      <c r="FZ390" s="47"/>
      <c r="GA390" s="47"/>
      <c r="GB390" s="47"/>
      <c r="GC390" s="47"/>
      <c r="GD390" s="47"/>
      <c r="GE390" s="47"/>
      <c r="GF390" s="47"/>
      <c r="GG390" s="47"/>
      <c r="GH390" s="47"/>
      <c r="GI390" s="47"/>
      <c r="GJ390" s="47"/>
      <c r="GK390" s="47"/>
      <c r="GL390" s="47"/>
      <c r="GM390" s="47"/>
      <c r="GN390" s="47"/>
      <c r="GO390" s="47"/>
      <c r="GP390" s="47"/>
      <c r="GQ390" s="47"/>
      <c r="GR390" s="47"/>
      <c r="GS390" s="47"/>
      <c r="GT390" s="47"/>
      <c r="GU390" s="47"/>
      <c r="GV390" s="47"/>
      <c r="GW390" s="47"/>
      <c r="GX390" s="47"/>
      <c r="GY390" s="47"/>
      <c r="GZ390" s="47"/>
      <c r="HA390" s="47"/>
      <c r="HB390" s="47"/>
      <c r="HC390" s="47"/>
      <c r="HD390" s="47"/>
      <c r="HE390" s="47"/>
      <c r="HF390" s="47"/>
      <c r="HG390" s="47"/>
      <c r="HH390" s="47"/>
      <c r="HI390" s="47"/>
      <c r="HJ390" s="47"/>
      <c r="HK390" s="47"/>
      <c r="HL390" s="47"/>
      <c r="HM390" s="47"/>
      <c r="HN390" s="47"/>
      <c r="HO390" s="47"/>
      <c r="HP390" s="47"/>
      <c r="HQ390" s="47"/>
      <c r="HR390" s="47"/>
      <c r="HS390" s="47"/>
      <c r="HT390" s="47"/>
      <c r="HU390" s="47"/>
      <c r="HV390" s="47"/>
      <c r="HW390" s="47"/>
      <c r="HX390" s="47"/>
      <c r="HY390" s="47"/>
      <c r="HZ390" s="47"/>
      <c r="IA390" s="47"/>
      <c r="IB390" s="47"/>
      <c r="IC390" s="47"/>
      <c r="ID390" s="47"/>
      <c r="IE390" s="47"/>
      <c r="IF390" s="47"/>
      <c r="IG390" s="47"/>
      <c r="IH390" s="47"/>
      <c r="II390" s="47"/>
      <c r="IJ390" s="47"/>
      <c r="IK390" s="47"/>
      <c r="IL390" s="47"/>
      <c r="IM390" s="47"/>
      <c r="IN390" s="47"/>
      <c r="IO390" s="47"/>
      <c r="IP390" s="47"/>
      <c r="IQ390" s="47"/>
      <c r="IR390" s="47"/>
      <c r="IS390" s="47"/>
      <c r="IT390" s="47"/>
      <c r="IU390" s="47"/>
      <c r="IV390" s="47"/>
      <c r="IW390" s="47"/>
      <c r="IX390" s="47"/>
      <c r="IY390" s="47"/>
      <c r="IZ390" s="47"/>
      <c r="JA390" s="47"/>
      <c r="JB390" s="47"/>
      <c r="JC390" s="47"/>
      <c r="JD390" s="47"/>
      <c r="JE390" s="47"/>
      <c r="JF390" s="47"/>
      <c r="JG390" s="47"/>
      <c r="JH390" s="47"/>
      <c r="JI390" s="47"/>
      <c r="JJ390" s="47"/>
      <c r="JK390" s="47"/>
      <c r="JL390" s="47"/>
      <c r="JM390" s="47"/>
      <c r="JN390" s="47"/>
      <c r="JO390" s="47"/>
      <c r="JP390" s="47"/>
      <c r="JQ390" s="47"/>
      <c r="JR390" s="47"/>
      <c r="JS390" s="47"/>
      <c r="JT390" s="47"/>
      <c r="JU390" s="47"/>
      <c r="JV390" s="47"/>
      <c r="JW390" s="47"/>
      <c r="JX390" s="47"/>
      <c r="JY390" s="47"/>
      <c r="JZ390" s="47"/>
      <c r="KA390" s="47"/>
      <c r="KB390" s="47"/>
      <c r="KC390" s="47"/>
      <c r="KD390" s="47"/>
      <c r="KE390" s="47"/>
      <c r="KF390" s="47"/>
      <c r="KG390" s="47"/>
      <c r="KH390" s="47"/>
      <c r="KI390" s="47"/>
      <c r="KJ390" s="47"/>
      <c r="KK390" s="47"/>
      <c r="KL390" s="47"/>
      <c r="KM390" s="47"/>
      <c r="KN390" s="47"/>
      <c r="KO390" s="47"/>
      <c r="KP390" s="47"/>
      <c r="KQ390" s="47"/>
      <c r="KR390" s="47"/>
      <c r="KS390" s="47"/>
      <c r="KT390" s="47"/>
      <c r="KU390" s="47"/>
      <c r="KV390" s="47"/>
      <c r="KW390" s="47"/>
      <c r="KX390" s="47"/>
      <c r="KY390" s="47"/>
      <c r="KZ390" s="47"/>
      <c r="LA390" s="47"/>
      <c r="LB390" s="47"/>
      <c r="LC390" s="47"/>
      <c r="LD390" s="47"/>
      <c r="LE390" s="47"/>
      <c r="LF390" s="47"/>
      <c r="LG390" s="47"/>
      <c r="LH390" s="47"/>
      <c r="LI390" s="47"/>
      <c r="LJ390" s="47"/>
      <c r="LK390" s="47"/>
      <c r="LL390" s="47"/>
      <c r="LM390" s="47"/>
      <c r="LN390" s="47"/>
      <c r="LO390" s="47"/>
      <c r="LP390" s="47"/>
      <c r="LQ390" s="47"/>
      <c r="LR390" s="47"/>
      <c r="LS390" s="47"/>
      <c r="LT390" s="47"/>
      <c r="LU390" s="47"/>
      <c r="LV390" s="47"/>
      <c r="LW390" s="47"/>
      <c r="LX390" s="47"/>
      <c r="LY390" s="47"/>
      <c r="LZ390" s="47"/>
      <c r="MA390" s="47"/>
      <c r="MB390" s="47"/>
      <c r="MC390" s="47"/>
      <c r="MD390" s="47"/>
      <c r="ME390" s="47"/>
      <c r="MF390" s="47"/>
      <c r="MG390" s="47"/>
      <c r="MH390" s="47"/>
      <c r="MI390" s="47"/>
      <c r="MJ390" s="47"/>
      <c r="MK390" s="47"/>
      <c r="ML390" s="47"/>
      <c r="MM390" s="47"/>
      <c r="MN390" s="47"/>
      <c r="MO390" s="47"/>
      <c r="MP390" s="47"/>
      <c r="MQ390" s="47"/>
      <c r="MR390" s="47"/>
      <c r="MS390" s="47"/>
      <c r="MT390" s="47"/>
      <c r="MU390" s="47"/>
      <c r="MV390" s="47"/>
      <c r="MW390" s="47"/>
      <c r="MX390" s="47"/>
      <c r="MY390" s="47"/>
      <c r="MZ390" s="47"/>
      <c r="NA390" s="47"/>
      <c r="NB390" s="47"/>
      <c r="NC390" s="47"/>
      <c r="ND390" s="47"/>
      <c r="NE390" s="47"/>
      <c r="NF390" s="47"/>
      <c r="NG390" s="47"/>
      <c r="NH390" s="47"/>
      <c r="NI390" s="47"/>
      <c r="NJ390" s="47"/>
      <c r="NK390" s="47"/>
      <c r="NL390" s="47"/>
      <c r="NM390" s="47"/>
      <c r="NN390" s="47"/>
      <c r="NO390" s="47"/>
      <c r="NP390" s="47"/>
      <c r="NQ390" s="47"/>
      <c r="NR390" s="47"/>
      <c r="NS390" s="47"/>
      <c r="NT390" s="47"/>
      <c r="NU390" s="47"/>
      <c r="NV390" s="47"/>
      <c r="NW390" s="47"/>
      <c r="NX390" s="47"/>
      <c r="NY390" s="47"/>
      <c r="NZ390" s="47"/>
      <c r="OA390" s="47"/>
      <c r="OB390" s="47"/>
      <c r="OC390" s="47"/>
      <c r="OD390" s="47"/>
      <c r="OE390" s="47"/>
      <c r="OF390" s="47"/>
      <c r="OG390" s="47"/>
      <c r="OH390" s="47"/>
      <c r="OI390" s="47"/>
      <c r="OJ390" s="47"/>
      <c r="OK390" s="47"/>
      <c r="OL390" s="47"/>
      <c r="OM390" s="47"/>
      <c r="ON390" s="47"/>
      <c r="OO390" s="47"/>
      <c r="OP390" s="47"/>
      <c r="OQ390" s="47"/>
      <c r="OR390" s="47"/>
      <c r="OS390" s="47"/>
      <c r="OT390" s="47"/>
      <c r="OU390" s="47"/>
      <c r="OV390" s="47"/>
      <c r="OW390" s="47"/>
      <c r="OX390" s="47"/>
      <c r="OY390" s="47"/>
      <c r="OZ390" s="47"/>
      <c r="PA390" s="47"/>
      <c r="PB390" s="47"/>
      <c r="PC390" s="47"/>
      <c r="PD390" s="47"/>
      <c r="PE390" s="47"/>
      <c r="PF390" s="47"/>
      <c r="PG390" s="47"/>
      <c r="PH390" s="47"/>
      <c r="PI390" s="47"/>
      <c r="PJ390" s="47"/>
      <c r="PK390" s="47"/>
      <c r="PL390" s="47"/>
      <c r="PM390" s="47"/>
      <c r="PN390" s="47"/>
      <c r="PO390" s="47"/>
      <c r="PP390" s="47"/>
      <c r="PQ390" s="47"/>
      <c r="PR390" s="47"/>
      <c r="PS390" s="47"/>
      <c r="PT390" s="47"/>
      <c r="PU390" s="47"/>
      <c r="PV390" s="47"/>
      <c r="PW390" s="47"/>
      <c r="PX390" s="47"/>
      <c r="PY390" s="47"/>
      <c r="PZ390" s="47"/>
      <c r="QA390" s="47"/>
      <c r="QB390" s="47"/>
      <c r="QC390" s="47"/>
      <c r="QD390" s="47"/>
      <c r="QE390" s="47"/>
      <c r="QF390" s="47"/>
      <c r="QG390" s="47"/>
      <c r="QH390" s="47"/>
      <c r="QI390" s="47"/>
      <c r="QJ390" s="47"/>
      <c r="QK390" s="47"/>
      <c r="QL390" s="47"/>
      <c r="QM390" s="47"/>
      <c r="QN390" s="47"/>
      <c r="QO390" s="47"/>
      <c r="QP390" s="47"/>
      <c r="QQ390" s="47"/>
      <c r="QR390" s="47"/>
      <c r="QS390" s="47"/>
      <c r="QT390" s="47"/>
      <c r="QU390" s="47"/>
      <c r="QV390" s="47"/>
      <c r="QW390" s="47"/>
      <c r="QX390" s="47"/>
      <c r="QY390" s="47"/>
      <c r="QZ390" s="47"/>
      <c r="RA390" s="47"/>
      <c r="RB390" s="47"/>
      <c r="RC390" s="47"/>
      <c r="RD390" s="47"/>
      <c r="RE390" s="47"/>
      <c r="RF390" s="47"/>
      <c r="RG390" s="47"/>
      <c r="RH390" s="47"/>
      <c r="RI390" s="47"/>
      <c r="RJ390" s="47"/>
      <c r="RK390" s="47"/>
      <c r="RL390" s="47"/>
      <c r="RM390" s="47"/>
      <c r="RN390" s="47"/>
      <c r="RO390" s="47"/>
      <c r="RP390" s="47"/>
      <c r="RQ390" s="47"/>
      <c r="RR390" s="47"/>
      <c r="RS390" s="47"/>
      <c r="RT390" s="47"/>
      <c r="RU390" s="47"/>
      <c r="RV390" s="47"/>
      <c r="RW390" s="47"/>
      <c r="RX390" s="47"/>
      <c r="RY390" s="47"/>
      <c r="RZ390" s="47"/>
      <c r="SA390" s="47"/>
      <c r="SB390" s="47"/>
      <c r="SC390" s="47"/>
      <c r="SD390" s="47"/>
      <c r="SE390" s="47"/>
      <c r="SF390" s="47"/>
      <c r="SG390" s="47"/>
      <c r="SH390" s="47"/>
      <c r="SI390" s="47"/>
      <c r="SJ390" s="47"/>
      <c r="SK390" s="47"/>
      <c r="SL390" s="47"/>
      <c r="SM390" s="47"/>
      <c r="SN390" s="47"/>
      <c r="SO390" s="47"/>
      <c r="SP390" s="47"/>
      <c r="SQ390" s="47"/>
      <c r="SR390" s="47"/>
      <c r="SS390" s="47"/>
      <c r="ST390" s="47"/>
      <c r="SU390" s="47"/>
      <c r="SV390" s="47"/>
      <c r="SW390" s="47"/>
      <c r="SX390" s="47"/>
      <c r="SY390" s="47"/>
      <c r="SZ390" s="47"/>
      <c r="TA390" s="47"/>
      <c r="TB390" s="47"/>
      <c r="TC390" s="47"/>
      <c r="TD390" s="47"/>
      <c r="TE390" s="47"/>
      <c r="TF390" s="47"/>
      <c r="TG390" s="47"/>
      <c r="TH390" s="47"/>
      <c r="TI390" s="47"/>
      <c r="TJ390" s="47"/>
      <c r="TK390" s="47"/>
      <c r="TL390" s="47"/>
      <c r="TM390" s="47"/>
      <c r="TN390" s="47"/>
      <c r="TO390" s="47"/>
      <c r="TP390" s="47"/>
      <c r="TQ390" s="47"/>
      <c r="TR390" s="47"/>
      <c r="TS390" s="47"/>
      <c r="TT390" s="47"/>
      <c r="TU390" s="47"/>
      <c r="TV390" s="47"/>
      <c r="TW390" s="47"/>
      <c r="TX390" s="47"/>
      <c r="TY390" s="47"/>
      <c r="TZ390" s="47"/>
      <c r="UA390" s="47"/>
      <c r="UB390" s="47"/>
      <c r="UC390" s="47"/>
      <c r="UD390" s="47"/>
      <c r="UE390" s="47"/>
      <c r="UF390" s="47"/>
      <c r="UG390" s="47"/>
      <c r="UH390" s="47"/>
      <c r="UI390" s="47"/>
      <c r="UJ390" s="47"/>
      <c r="UK390" s="47"/>
      <c r="UL390" s="47"/>
      <c r="UM390" s="47"/>
      <c r="UN390" s="47"/>
      <c r="UO390" s="47"/>
      <c r="UP390" s="47"/>
      <c r="UQ390" s="47"/>
      <c r="UR390" s="47"/>
      <c r="US390" s="47"/>
      <c r="UT390" s="47"/>
      <c r="UU390" s="47"/>
      <c r="UV390" s="47"/>
      <c r="UW390" s="47"/>
      <c r="UX390" s="47"/>
      <c r="UY390" s="47"/>
      <c r="UZ390" s="47"/>
      <c r="VA390" s="47"/>
      <c r="VB390" s="47"/>
      <c r="VC390" s="47"/>
      <c r="VD390" s="47"/>
      <c r="VE390" s="47"/>
      <c r="VF390" s="47"/>
      <c r="VG390" s="47"/>
      <c r="VH390" s="47"/>
      <c r="VI390" s="47"/>
      <c r="VJ390" s="47"/>
      <c r="VK390" s="47"/>
      <c r="VL390" s="47"/>
      <c r="VM390" s="47"/>
      <c r="VN390" s="47"/>
      <c r="VO390" s="47"/>
      <c r="VP390" s="47"/>
      <c r="VQ390" s="47"/>
      <c r="VR390" s="47"/>
      <c r="VS390" s="47"/>
      <c r="VT390" s="47"/>
      <c r="VU390" s="47"/>
      <c r="VV390" s="47"/>
      <c r="VW390" s="47"/>
      <c r="VX390" s="47"/>
      <c r="VY390" s="47"/>
      <c r="VZ390" s="47"/>
      <c r="WA390" s="47"/>
      <c r="WB390" s="47"/>
      <c r="WC390" s="47"/>
      <c r="WD390" s="47"/>
      <c r="WE390" s="47"/>
      <c r="WF390" s="47"/>
      <c r="WG390" s="47"/>
      <c r="WH390" s="47"/>
      <c r="WI390" s="47"/>
      <c r="WJ390" s="47"/>
      <c r="WK390" s="47"/>
      <c r="WL390" s="47"/>
      <c r="WM390" s="47"/>
      <c r="WN390" s="47"/>
      <c r="WO390" s="47"/>
      <c r="WP390" s="47"/>
      <c r="WQ390" s="47"/>
      <c r="WR390" s="47"/>
      <c r="WS390" s="47"/>
      <c r="WT390" s="47"/>
      <c r="WU390" s="47"/>
      <c r="WV390" s="47"/>
      <c r="WW390" s="47"/>
      <c r="WX390" s="47"/>
      <c r="WY390" s="47"/>
      <c r="WZ390" s="47"/>
      <c r="XA390" s="47"/>
      <c r="XB390" s="47"/>
      <c r="XC390" s="47"/>
      <c r="XD390" s="47"/>
      <c r="XE390" s="47"/>
      <c r="XF390" s="47"/>
      <c r="XG390" s="47"/>
      <c r="XH390" s="47"/>
      <c r="XI390" s="47"/>
      <c r="XJ390" s="47"/>
      <c r="XK390" s="47"/>
      <c r="XL390" s="47"/>
      <c r="XM390" s="47"/>
      <c r="XN390" s="47"/>
      <c r="XO390" s="47"/>
      <c r="XP390" s="47"/>
      <c r="XQ390" s="47"/>
      <c r="XR390" s="47"/>
      <c r="XS390" s="47"/>
      <c r="XT390" s="47"/>
      <c r="XU390" s="47"/>
      <c r="XV390" s="47"/>
      <c r="XW390" s="47"/>
      <c r="XX390" s="47"/>
      <c r="XY390" s="47"/>
      <c r="XZ390" s="47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47"/>
      <c r="YL390" s="47"/>
      <c r="YM390" s="47"/>
      <c r="YN390" s="47"/>
      <c r="YO390" s="47"/>
      <c r="YP390" s="47"/>
      <c r="YQ390" s="47"/>
      <c r="YR390" s="47"/>
      <c r="YS390" s="47"/>
      <c r="YT390" s="47"/>
      <c r="YU390" s="47"/>
      <c r="YV390" s="47"/>
      <c r="YW390" s="47"/>
      <c r="YX390" s="47"/>
      <c r="YY390" s="47"/>
      <c r="YZ390" s="47"/>
      <c r="ZA390" s="47"/>
      <c r="ZB390" s="47"/>
      <c r="ZC390" s="47"/>
      <c r="ZD390" s="47"/>
      <c r="ZE390" s="47"/>
      <c r="ZF390" s="47"/>
      <c r="ZG390" s="47"/>
      <c r="ZH390" s="47"/>
      <c r="ZI390" s="47"/>
      <c r="ZJ390" s="47"/>
      <c r="ZK390" s="47"/>
      <c r="ZL390" s="47"/>
      <c r="ZM390" s="47"/>
      <c r="ZN390" s="47"/>
      <c r="ZO390" s="47"/>
      <c r="ZP390" s="47"/>
      <c r="ZQ390" s="47"/>
      <c r="ZR390" s="47"/>
      <c r="ZS390" s="47"/>
      <c r="ZT390" s="47"/>
      <c r="ZU390" s="47"/>
      <c r="ZV390" s="47"/>
      <c r="ZW390" s="47"/>
      <c r="ZX390" s="47"/>
      <c r="ZY390" s="47"/>
      <c r="ZZ390" s="47"/>
      <c r="AAA390" s="47"/>
      <c r="AAB390" s="47"/>
      <c r="AAC390" s="47"/>
      <c r="AAD390" s="47"/>
      <c r="AAE390" s="47"/>
      <c r="AAF390" s="47"/>
      <c r="AAG390" s="47"/>
      <c r="AAH390" s="47"/>
      <c r="AAI390" s="47"/>
      <c r="AAJ390" s="47"/>
      <c r="AAK390" s="47"/>
      <c r="AAL390" s="47"/>
      <c r="AAM390" s="47"/>
      <c r="AAN390" s="47"/>
      <c r="AAO390" s="47"/>
      <c r="AAP390" s="47"/>
      <c r="AAQ390" s="47"/>
      <c r="AAR390" s="47"/>
      <c r="AAS390" s="47"/>
      <c r="AAT390" s="47"/>
      <c r="AAU390" s="47"/>
      <c r="AAV390" s="47"/>
      <c r="AAW390" s="47"/>
      <c r="AAX390" s="47"/>
      <c r="AAY390" s="47"/>
      <c r="AAZ390" s="47"/>
      <c r="ABA390" s="47"/>
      <c r="ABB390" s="47"/>
      <c r="ABC390" s="47"/>
      <c r="ABD390" s="47"/>
      <c r="ABE390" s="47"/>
      <c r="ABF390" s="47"/>
      <c r="ABG390" s="47"/>
      <c r="ABH390" s="47"/>
      <c r="ABI390" s="47"/>
      <c r="ABJ390" s="47"/>
      <c r="ABK390" s="47"/>
      <c r="ABL390" s="47"/>
      <c r="ABM390" s="47"/>
      <c r="ABN390" s="47"/>
      <c r="ABO390" s="47"/>
      <c r="ABP390" s="47"/>
      <c r="ABQ390" s="47"/>
      <c r="ABR390" s="47"/>
      <c r="ABS390" s="47"/>
      <c r="ABT390" s="47"/>
      <c r="ABU390" s="47"/>
      <c r="ABV390" s="47"/>
      <c r="ABW390" s="47"/>
      <c r="ABX390" s="47"/>
      <c r="ABY390" s="47"/>
      <c r="ABZ390" s="47"/>
      <c r="ACA390" s="47"/>
      <c r="ACB390" s="47"/>
      <c r="ACC390" s="47"/>
      <c r="ACD390" s="47"/>
      <c r="ACE390" s="47"/>
      <c r="ACF390" s="47"/>
      <c r="ACG390" s="47"/>
      <c r="ACH390" s="47"/>
      <c r="ACI390" s="47"/>
      <c r="ACJ390" s="47"/>
      <c r="ACK390" s="47"/>
      <c r="ACL390" s="47"/>
      <c r="ACM390" s="47"/>
      <c r="ACN390" s="47"/>
      <c r="ACO390" s="47"/>
      <c r="ACP390" s="47"/>
      <c r="ACQ390" s="47"/>
      <c r="ACR390" s="47"/>
      <c r="ACS390" s="47"/>
      <c r="ACT390" s="47"/>
      <c r="ACU390" s="47"/>
      <c r="ACV390" s="47"/>
      <c r="ACW390" s="47"/>
      <c r="ACX390" s="47"/>
      <c r="ACY390" s="47"/>
      <c r="ACZ390" s="47"/>
      <c r="ADA390" s="47"/>
      <c r="ADB390" s="47"/>
      <c r="ADC390" s="47"/>
      <c r="ADD390" s="47"/>
      <c r="ADE390" s="47"/>
      <c r="ADF390" s="47"/>
      <c r="ADG390" s="47"/>
      <c r="ADH390" s="47"/>
      <c r="ADI390" s="47"/>
      <c r="ADJ390" s="47"/>
      <c r="ADK390" s="47"/>
      <c r="ADL390" s="47"/>
      <c r="ADM390" s="47"/>
      <c r="ADN390" s="47"/>
      <c r="ADO390" s="47"/>
      <c r="ADP390" s="47"/>
    </row>
    <row r="391" spans="3:796" x14ac:dyDescent="0.4">
      <c r="C391" s="66"/>
      <c r="D391" s="43">
        <f>(1/$D$5)*学習!N61</f>
        <v>0.93725490196078431</v>
      </c>
      <c r="I391" s="67">
        <v>380</v>
      </c>
      <c r="J391" s="45">
        <v>-7.3497119548325857E-2</v>
      </c>
      <c r="K391" s="45">
        <v>0.1069870434623905</v>
      </c>
      <c r="L391" s="45">
        <v>0.1164957211772386</v>
      </c>
      <c r="M391" s="45">
        <v>-0.30037955588597781</v>
      </c>
      <c r="N391" s="45">
        <v>-6.8879642740398817E-2</v>
      </c>
      <c r="O391" s="45">
        <v>-0.10232525624561677</v>
      </c>
      <c r="P391" s="45">
        <v>-0.14777447426503487</v>
      </c>
      <c r="Q391" s="45">
        <v>3.2860541255233924E-2</v>
      </c>
      <c r="R391" s="45">
        <v>-2.5456208170023715E-2</v>
      </c>
      <c r="S391" s="45">
        <v>7.0790705151729069E-2</v>
      </c>
      <c r="T391" s="45">
        <v>2.5146908387149468E-2</v>
      </c>
      <c r="U391" s="45">
        <v>-5.5327237854389769E-2</v>
      </c>
      <c r="V391" s="45">
        <v>1.8586558977435344E-2</v>
      </c>
      <c r="W391" s="45">
        <v>-5.0323038821133037E-2</v>
      </c>
      <c r="X391" s="45">
        <v>-0.19201210868624866</v>
      </c>
      <c r="Y391" s="45">
        <v>3.3844006544970835E-2</v>
      </c>
      <c r="Z391" s="45">
        <v>-0.10990460614558782</v>
      </c>
      <c r="AA391" s="45">
        <v>-2.5446612619484603E-2</v>
      </c>
      <c r="AB391" s="45">
        <v>-0.21892246557668688</v>
      </c>
      <c r="AC391" s="45">
        <v>-9.3446474994608175E-2</v>
      </c>
      <c r="AD391" s="45">
        <v>-0.13055774826758582</v>
      </c>
      <c r="AE391" s="45">
        <v>-0.15094186284350478</v>
      </c>
      <c r="AF391" s="45">
        <v>-3.9454350907250482E-2</v>
      </c>
      <c r="AG391" s="45">
        <v>-4.0374199585797382E-2</v>
      </c>
      <c r="AH391" s="45">
        <v>3.2418168028960061E-2</v>
      </c>
      <c r="AI391" s="45">
        <v>0.23505904888413678</v>
      </c>
      <c r="AJ391" s="45">
        <v>-0.12055636990175367</v>
      </c>
      <c r="AK391" s="45">
        <v>0.18721343706276528</v>
      </c>
      <c r="AL391" s="45">
        <v>-0.11230121692019497</v>
      </c>
      <c r="AM391" s="45">
        <v>-0.10501468413937091</v>
      </c>
      <c r="AN391" s="45">
        <v>2.4557478084384653E-2</v>
      </c>
      <c r="AO391" s="45">
        <v>2.148237361626729E-2</v>
      </c>
      <c r="AP391" s="45">
        <v>0.13098208467321446</v>
      </c>
      <c r="AQ391" s="45">
        <v>-3.0176174824651363E-4</v>
      </c>
      <c r="AR391" s="45">
        <v>1.8487696348973084E-3</v>
      </c>
      <c r="AS391" s="45">
        <v>-5.3031172030189103E-2</v>
      </c>
      <c r="AT391" s="45">
        <v>-3.0762811339352412E-2</v>
      </c>
      <c r="AU391" s="45">
        <v>0.10666320627503362</v>
      </c>
      <c r="AV391" s="45">
        <v>-0.21941839617508818</v>
      </c>
      <c r="AW391" s="45">
        <v>-5.6768629275355954E-2</v>
      </c>
      <c r="AX391" s="45">
        <v>-1.419322082134088E-2</v>
      </c>
      <c r="AY391" s="45">
        <v>-1.6838110939675719E-2</v>
      </c>
      <c r="AZ391" s="45">
        <v>0.12779941441010809</v>
      </c>
      <c r="BA391" s="45">
        <v>-2.3935062519076393E-2</v>
      </c>
      <c r="BB391" s="45">
        <v>7.7032488130788654E-2</v>
      </c>
      <c r="BC391" s="45">
        <v>0.12547361770227733</v>
      </c>
      <c r="BD391" s="45">
        <v>9.4406239336669001E-2</v>
      </c>
      <c r="BE391" s="45">
        <v>-0.14487362959824901</v>
      </c>
      <c r="BF391" s="45">
        <v>-2.0307807966445279E-2</v>
      </c>
      <c r="BG391" s="45">
        <v>7.4149907742196916E-2</v>
      </c>
      <c r="BH391" s="45">
        <v>3.4826888138115915E-2</v>
      </c>
      <c r="BI391" s="45">
        <v>-5.3823451588401801E-2</v>
      </c>
      <c r="BJ391" s="45">
        <v>-7.1323827274780871E-2</v>
      </c>
      <c r="BK391" s="45">
        <v>0.19029328849379706</v>
      </c>
      <c r="BL391" s="45">
        <v>0.13515647653226959</v>
      </c>
      <c r="BM391" s="45">
        <v>-7.0257428427565036E-2</v>
      </c>
      <c r="BN391" s="45">
        <v>2.4940339925629187E-2</v>
      </c>
      <c r="BO391" s="45">
        <v>8.1850507678758108E-2</v>
      </c>
      <c r="BP391" s="45">
        <v>0.15463489567073402</v>
      </c>
      <c r="BQ391" s="45">
        <v>8.6884874770220222E-2</v>
      </c>
      <c r="BR391" s="45">
        <v>3.2177902954773956E-2</v>
      </c>
      <c r="BS391" s="45">
        <v>0.28656790375392033</v>
      </c>
      <c r="BT391" s="45">
        <v>0.29695248193206314</v>
      </c>
      <c r="BU391" s="45">
        <v>-0.10496587543999647</v>
      </c>
      <c r="BV391" s="45">
        <v>9.6040237349621235E-2</v>
      </c>
      <c r="BW391" s="45">
        <v>-3.9045239136492813E-3</v>
      </c>
      <c r="BX391" s="45">
        <v>8.7549603247131499E-2</v>
      </c>
      <c r="BY391" s="45">
        <v>-0.2838951954025925</v>
      </c>
      <c r="BZ391" s="45">
        <v>4.015078547145063E-2</v>
      </c>
      <c r="CA391" s="45">
        <v>-7.6048365457280762E-2</v>
      </c>
      <c r="CB391" s="45">
        <v>0.11846437254168062</v>
      </c>
      <c r="CC391" s="45">
        <v>-7.0357784005719723E-2</v>
      </c>
      <c r="CD391" s="45">
        <v>-0.13800582538635819</v>
      </c>
      <c r="CE391" s="45">
        <v>0.11582842297036558</v>
      </c>
      <c r="CF391" s="45">
        <v>0.11549361605042999</v>
      </c>
      <c r="CG391" s="45">
        <v>1.8048467686205515E-2</v>
      </c>
      <c r="CH391" s="45">
        <v>-2.1198165754533017E-2</v>
      </c>
      <c r="CI391" s="45">
        <v>-4.7346151891337222E-2</v>
      </c>
      <c r="CJ391" s="45">
        <v>-1.5945112198104631E-2</v>
      </c>
      <c r="CK391" s="45">
        <v>0.11780835740770597</v>
      </c>
      <c r="CL391" s="45">
        <v>-0.13581725014486137</v>
      </c>
      <c r="CM391" s="45">
        <v>-8.4133391446487488E-2</v>
      </c>
      <c r="CN391" s="45">
        <v>-0.27551475929048064</v>
      </c>
      <c r="CO391" s="45">
        <v>-7.7423211049080148E-2</v>
      </c>
      <c r="CP391" s="45">
        <v>-6.178623993524017E-2</v>
      </c>
      <c r="CQ391" s="45">
        <v>-6.2840212764662812E-2</v>
      </c>
      <c r="CR391" s="45">
        <v>9.7297225875316487E-2</v>
      </c>
      <c r="CS391" s="45">
        <v>6.2742290882089588E-2</v>
      </c>
      <c r="CT391" s="45">
        <v>1.8641016490049685E-2</v>
      </c>
      <c r="CU391" s="45">
        <v>-4.2892160938261287E-2</v>
      </c>
      <c r="CV391" s="45">
        <v>-0.11312599630178445</v>
      </c>
      <c r="CW391" s="45">
        <v>0.13873245513820137</v>
      </c>
      <c r="CX391" s="45">
        <v>-1.6023893132805282E-2</v>
      </c>
      <c r="CY391" s="45">
        <v>-1.5750744041346961E-3</v>
      </c>
      <c r="CZ391" s="45">
        <v>6.7646536294603182E-2</v>
      </c>
      <c r="DA391" s="45">
        <v>-3.1673590580383611E-2</v>
      </c>
      <c r="DB391" s="45">
        <v>-1.6530422657848182E-3</v>
      </c>
      <c r="DC391" s="45">
        <v>9.8159113542879164E-2</v>
      </c>
      <c r="DD391" s="45">
        <v>6.7795413091136153E-2</v>
      </c>
      <c r="DE391" s="45">
        <v>3.3049274303131052E-2</v>
      </c>
      <c r="DF391" s="47"/>
      <c r="DG391" s="47"/>
      <c r="DH391" s="47"/>
      <c r="DI391" s="47"/>
      <c r="DJ391" s="47"/>
      <c r="DK391" s="47"/>
      <c r="DL391" s="47"/>
      <c r="DM391" s="47"/>
      <c r="DN391" s="47"/>
      <c r="DO391" s="47"/>
      <c r="DP391" s="47"/>
      <c r="DQ391" s="47"/>
      <c r="DR391" s="47"/>
      <c r="DS391" s="47"/>
      <c r="DT391" s="47"/>
      <c r="DU391" s="47"/>
      <c r="DV391" s="47"/>
      <c r="DW391" s="47"/>
      <c r="DX391" s="47"/>
      <c r="DY391" s="47"/>
      <c r="DZ391" s="47"/>
      <c r="EA391" s="47"/>
      <c r="EB391" s="47"/>
      <c r="EC391" s="47"/>
      <c r="ED391" s="47"/>
      <c r="EE391" s="47"/>
      <c r="EF391" s="47"/>
      <c r="EG391" s="47"/>
      <c r="EH391" s="47"/>
      <c r="EI391" s="47"/>
      <c r="EJ391" s="47"/>
      <c r="EK391" s="47"/>
      <c r="EL391" s="47"/>
      <c r="EM391" s="47"/>
      <c r="EN391" s="47"/>
      <c r="EO391" s="47"/>
      <c r="EP391" s="47"/>
      <c r="EQ391" s="47"/>
      <c r="ER391" s="47"/>
      <c r="ES391" s="47"/>
      <c r="ET391" s="47"/>
      <c r="EU391" s="47"/>
      <c r="EV391" s="47"/>
      <c r="EW391" s="47"/>
      <c r="EX391" s="47"/>
      <c r="EY391" s="47"/>
      <c r="EZ391" s="47"/>
      <c r="FA391" s="47"/>
      <c r="FB391" s="47"/>
      <c r="FC391" s="47"/>
      <c r="FD391" s="47"/>
      <c r="FE391" s="47"/>
      <c r="FF391" s="47"/>
      <c r="FG391" s="47"/>
      <c r="FH391" s="47"/>
      <c r="FI391" s="47"/>
      <c r="FJ391" s="47"/>
      <c r="FK391" s="47"/>
      <c r="FL391" s="47"/>
      <c r="FM391" s="47"/>
      <c r="FN391" s="47"/>
      <c r="FO391" s="47"/>
      <c r="FP391" s="47"/>
      <c r="FQ391" s="47"/>
      <c r="FR391" s="47"/>
      <c r="FS391" s="47"/>
      <c r="FT391" s="47"/>
      <c r="FU391" s="47"/>
      <c r="FV391" s="47"/>
      <c r="FW391" s="47"/>
      <c r="FX391" s="47"/>
      <c r="FY391" s="47"/>
      <c r="FZ391" s="47"/>
      <c r="GA391" s="47"/>
      <c r="GB391" s="47"/>
      <c r="GC391" s="47"/>
      <c r="GD391" s="47"/>
      <c r="GE391" s="47"/>
      <c r="GF391" s="47"/>
      <c r="GG391" s="47"/>
      <c r="GH391" s="47"/>
      <c r="GI391" s="47"/>
      <c r="GJ391" s="47"/>
      <c r="GK391" s="47"/>
      <c r="GL391" s="47"/>
      <c r="GM391" s="47"/>
      <c r="GN391" s="47"/>
      <c r="GO391" s="47"/>
      <c r="GP391" s="47"/>
      <c r="GQ391" s="47"/>
      <c r="GR391" s="47"/>
      <c r="GS391" s="47"/>
      <c r="GT391" s="47"/>
      <c r="GU391" s="47"/>
      <c r="GV391" s="47"/>
      <c r="GW391" s="47"/>
      <c r="GX391" s="47"/>
      <c r="GY391" s="47"/>
      <c r="GZ391" s="47"/>
      <c r="HA391" s="47"/>
      <c r="HB391" s="47"/>
      <c r="HC391" s="47"/>
      <c r="HD391" s="47"/>
      <c r="HE391" s="47"/>
      <c r="HF391" s="47"/>
      <c r="HG391" s="47"/>
      <c r="HH391" s="47"/>
      <c r="HI391" s="47"/>
      <c r="HJ391" s="47"/>
      <c r="HK391" s="47"/>
      <c r="HL391" s="47"/>
      <c r="HM391" s="47"/>
      <c r="HN391" s="47"/>
      <c r="HO391" s="47"/>
      <c r="HP391" s="47"/>
      <c r="HQ391" s="47"/>
      <c r="HR391" s="47"/>
      <c r="HS391" s="47"/>
      <c r="HT391" s="47"/>
      <c r="HU391" s="47"/>
      <c r="HV391" s="47"/>
      <c r="HW391" s="47"/>
      <c r="HX391" s="47"/>
      <c r="HY391" s="47"/>
      <c r="HZ391" s="47"/>
      <c r="IA391" s="47"/>
      <c r="IB391" s="47"/>
      <c r="IC391" s="47"/>
      <c r="ID391" s="47"/>
      <c r="IE391" s="47"/>
      <c r="IF391" s="47"/>
      <c r="IG391" s="47"/>
      <c r="IH391" s="47"/>
      <c r="II391" s="47"/>
      <c r="IJ391" s="47"/>
      <c r="IK391" s="47"/>
      <c r="IL391" s="47"/>
      <c r="IM391" s="47"/>
      <c r="IN391" s="47"/>
      <c r="IO391" s="47"/>
      <c r="IP391" s="47"/>
      <c r="IQ391" s="47"/>
      <c r="IR391" s="47"/>
      <c r="IS391" s="47"/>
      <c r="IT391" s="47"/>
      <c r="IU391" s="47"/>
      <c r="IV391" s="47"/>
      <c r="IW391" s="47"/>
      <c r="IX391" s="47"/>
      <c r="IY391" s="47"/>
      <c r="IZ391" s="47"/>
      <c r="JA391" s="47"/>
      <c r="JB391" s="47"/>
      <c r="JC391" s="47"/>
      <c r="JD391" s="47"/>
      <c r="JE391" s="47"/>
      <c r="JF391" s="47"/>
      <c r="JG391" s="47"/>
      <c r="JH391" s="47"/>
      <c r="JI391" s="47"/>
      <c r="JJ391" s="47"/>
      <c r="JK391" s="47"/>
      <c r="JL391" s="47"/>
      <c r="JM391" s="47"/>
      <c r="JN391" s="47"/>
      <c r="JO391" s="47"/>
      <c r="JP391" s="47"/>
      <c r="JQ391" s="47"/>
      <c r="JR391" s="47"/>
      <c r="JS391" s="47"/>
      <c r="JT391" s="47"/>
      <c r="JU391" s="47"/>
      <c r="JV391" s="47"/>
      <c r="JW391" s="47"/>
      <c r="JX391" s="47"/>
      <c r="JY391" s="47"/>
      <c r="JZ391" s="47"/>
      <c r="KA391" s="47"/>
      <c r="KB391" s="47"/>
      <c r="KC391" s="47"/>
      <c r="KD391" s="47"/>
      <c r="KE391" s="47"/>
      <c r="KF391" s="47"/>
      <c r="KG391" s="47"/>
      <c r="KH391" s="47"/>
      <c r="KI391" s="47"/>
      <c r="KJ391" s="47"/>
      <c r="KK391" s="47"/>
      <c r="KL391" s="47"/>
      <c r="KM391" s="47"/>
      <c r="KN391" s="47"/>
      <c r="KO391" s="47"/>
      <c r="KP391" s="47"/>
      <c r="KQ391" s="47"/>
      <c r="KR391" s="47"/>
      <c r="KS391" s="47"/>
      <c r="KT391" s="47"/>
      <c r="KU391" s="47"/>
      <c r="KV391" s="47"/>
      <c r="KW391" s="47"/>
      <c r="KX391" s="47"/>
      <c r="KY391" s="47"/>
      <c r="KZ391" s="47"/>
      <c r="LA391" s="47"/>
      <c r="LB391" s="47"/>
      <c r="LC391" s="47"/>
      <c r="LD391" s="47"/>
      <c r="LE391" s="47"/>
      <c r="LF391" s="47"/>
      <c r="LG391" s="47"/>
      <c r="LH391" s="47"/>
      <c r="LI391" s="47"/>
      <c r="LJ391" s="47"/>
      <c r="LK391" s="47"/>
      <c r="LL391" s="47"/>
      <c r="LM391" s="47"/>
      <c r="LN391" s="47"/>
      <c r="LO391" s="47"/>
      <c r="LP391" s="47"/>
      <c r="LQ391" s="47"/>
      <c r="LR391" s="47"/>
      <c r="LS391" s="47"/>
      <c r="LT391" s="47"/>
      <c r="LU391" s="47"/>
      <c r="LV391" s="47"/>
      <c r="LW391" s="47"/>
      <c r="LX391" s="47"/>
      <c r="LY391" s="47"/>
      <c r="LZ391" s="47"/>
      <c r="MA391" s="47"/>
      <c r="MB391" s="47"/>
      <c r="MC391" s="47"/>
      <c r="MD391" s="47"/>
      <c r="ME391" s="47"/>
      <c r="MF391" s="47"/>
      <c r="MG391" s="47"/>
      <c r="MH391" s="47"/>
      <c r="MI391" s="47"/>
      <c r="MJ391" s="47"/>
      <c r="MK391" s="47"/>
      <c r="ML391" s="47"/>
      <c r="MM391" s="47"/>
      <c r="MN391" s="47"/>
      <c r="MO391" s="47"/>
      <c r="MP391" s="47"/>
      <c r="MQ391" s="47"/>
      <c r="MR391" s="47"/>
      <c r="MS391" s="47"/>
      <c r="MT391" s="47"/>
      <c r="MU391" s="47"/>
      <c r="MV391" s="47"/>
      <c r="MW391" s="47"/>
      <c r="MX391" s="47"/>
      <c r="MY391" s="47"/>
      <c r="MZ391" s="47"/>
      <c r="NA391" s="47"/>
      <c r="NB391" s="47"/>
      <c r="NC391" s="47"/>
      <c r="ND391" s="47"/>
      <c r="NE391" s="47"/>
      <c r="NF391" s="47"/>
      <c r="NG391" s="47"/>
      <c r="NH391" s="47"/>
      <c r="NI391" s="47"/>
      <c r="NJ391" s="47"/>
      <c r="NK391" s="47"/>
      <c r="NL391" s="47"/>
      <c r="NM391" s="47"/>
      <c r="NN391" s="47"/>
      <c r="NO391" s="47"/>
      <c r="NP391" s="47"/>
      <c r="NQ391" s="47"/>
      <c r="NR391" s="47"/>
      <c r="NS391" s="47"/>
      <c r="NT391" s="47"/>
      <c r="NU391" s="47"/>
      <c r="NV391" s="47"/>
      <c r="NW391" s="47"/>
      <c r="NX391" s="47"/>
      <c r="NY391" s="47"/>
      <c r="NZ391" s="47"/>
      <c r="OA391" s="47"/>
      <c r="OB391" s="47"/>
      <c r="OC391" s="47"/>
      <c r="OD391" s="47"/>
      <c r="OE391" s="47"/>
      <c r="OF391" s="47"/>
      <c r="OG391" s="47"/>
      <c r="OH391" s="47"/>
      <c r="OI391" s="47"/>
      <c r="OJ391" s="47"/>
      <c r="OK391" s="47"/>
      <c r="OL391" s="47"/>
      <c r="OM391" s="47"/>
      <c r="ON391" s="47"/>
      <c r="OO391" s="47"/>
      <c r="OP391" s="47"/>
      <c r="OQ391" s="47"/>
      <c r="OR391" s="47"/>
      <c r="OS391" s="47"/>
      <c r="OT391" s="47"/>
      <c r="OU391" s="47"/>
      <c r="OV391" s="47"/>
      <c r="OW391" s="47"/>
      <c r="OX391" s="47"/>
      <c r="OY391" s="47"/>
      <c r="OZ391" s="47"/>
      <c r="PA391" s="47"/>
      <c r="PB391" s="47"/>
      <c r="PC391" s="47"/>
      <c r="PD391" s="47"/>
      <c r="PE391" s="47"/>
      <c r="PF391" s="47"/>
      <c r="PG391" s="47"/>
      <c r="PH391" s="47"/>
      <c r="PI391" s="47"/>
      <c r="PJ391" s="47"/>
      <c r="PK391" s="47"/>
      <c r="PL391" s="47"/>
      <c r="PM391" s="47"/>
      <c r="PN391" s="47"/>
      <c r="PO391" s="47"/>
      <c r="PP391" s="47"/>
      <c r="PQ391" s="47"/>
      <c r="PR391" s="47"/>
      <c r="PS391" s="47"/>
      <c r="PT391" s="47"/>
      <c r="PU391" s="47"/>
      <c r="PV391" s="47"/>
      <c r="PW391" s="47"/>
      <c r="PX391" s="47"/>
      <c r="PY391" s="47"/>
      <c r="PZ391" s="47"/>
      <c r="QA391" s="47"/>
      <c r="QB391" s="47"/>
      <c r="QC391" s="47"/>
      <c r="QD391" s="47"/>
      <c r="QE391" s="47"/>
      <c r="QF391" s="47"/>
      <c r="QG391" s="47"/>
      <c r="QH391" s="47"/>
      <c r="QI391" s="47"/>
      <c r="QJ391" s="47"/>
      <c r="QK391" s="47"/>
      <c r="QL391" s="47"/>
      <c r="QM391" s="47"/>
      <c r="QN391" s="47"/>
      <c r="QO391" s="47"/>
      <c r="QP391" s="47"/>
      <c r="QQ391" s="47"/>
      <c r="QR391" s="47"/>
      <c r="QS391" s="47"/>
      <c r="QT391" s="47"/>
      <c r="QU391" s="47"/>
      <c r="QV391" s="47"/>
      <c r="QW391" s="47"/>
      <c r="QX391" s="47"/>
      <c r="QY391" s="47"/>
      <c r="QZ391" s="47"/>
      <c r="RA391" s="47"/>
      <c r="RB391" s="47"/>
      <c r="RC391" s="47"/>
      <c r="RD391" s="47"/>
      <c r="RE391" s="47"/>
      <c r="RF391" s="47"/>
      <c r="RG391" s="47"/>
      <c r="RH391" s="47"/>
      <c r="RI391" s="47"/>
      <c r="RJ391" s="47"/>
      <c r="RK391" s="47"/>
      <c r="RL391" s="47"/>
      <c r="RM391" s="47"/>
      <c r="RN391" s="47"/>
      <c r="RO391" s="47"/>
      <c r="RP391" s="47"/>
      <c r="RQ391" s="47"/>
      <c r="RR391" s="47"/>
      <c r="RS391" s="47"/>
      <c r="RT391" s="47"/>
      <c r="RU391" s="47"/>
      <c r="RV391" s="47"/>
      <c r="RW391" s="47"/>
      <c r="RX391" s="47"/>
      <c r="RY391" s="47"/>
      <c r="RZ391" s="47"/>
      <c r="SA391" s="47"/>
      <c r="SB391" s="47"/>
      <c r="SC391" s="47"/>
      <c r="SD391" s="47"/>
      <c r="SE391" s="47"/>
      <c r="SF391" s="47"/>
      <c r="SG391" s="47"/>
      <c r="SH391" s="47"/>
      <c r="SI391" s="47"/>
      <c r="SJ391" s="47"/>
      <c r="SK391" s="47"/>
      <c r="SL391" s="47"/>
      <c r="SM391" s="47"/>
      <c r="SN391" s="47"/>
      <c r="SO391" s="47"/>
      <c r="SP391" s="47"/>
      <c r="SQ391" s="47"/>
      <c r="SR391" s="47"/>
      <c r="SS391" s="47"/>
      <c r="ST391" s="47"/>
      <c r="SU391" s="47"/>
      <c r="SV391" s="47"/>
      <c r="SW391" s="47"/>
      <c r="SX391" s="47"/>
      <c r="SY391" s="47"/>
      <c r="SZ391" s="47"/>
      <c r="TA391" s="47"/>
      <c r="TB391" s="47"/>
      <c r="TC391" s="47"/>
      <c r="TD391" s="47"/>
      <c r="TE391" s="47"/>
      <c r="TF391" s="47"/>
      <c r="TG391" s="47"/>
      <c r="TH391" s="47"/>
      <c r="TI391" s="47"/>
      <c r="TJ391" s="47"/>
      <c r="TK391" s="47"/>
      <c r="TL391" s="47"/>
      <c r="TM391" s="47"/>
      <c r="TN391" s="47"/>
      <c r="TO391" s="47"/>
      <c r="TP391" s="47"/>
      <c r="TQ391" s="47"/>
      <c r="TR391" s="47"/>
      <c r="TS391" s="47"/>
      <c r="TT391" s="47"/>
      <c r="TU391" s="47"/>
      <c r="TV391" s="47"/>
      <c r="TW391" s="47"/>
      <c r="TX391" s="47"/>
      <c r="TY391" s="47"/>
      <c r="TZ391" s="47"/>
      <c r="UA391" s="47"/>
      <c r="UB391" s="47"/>
      <c r="UC391" s="47"/>
      <c r="UD391" s="47"/>
      <c r="UE391" s="47"/>
      <c r="UF391" s="47"/>
      <c r="UG391" s="47"/>
      <c r="UH391" s="47"/>
      <c r="UI391" s="47"/>
      <c r="UJ391" s="47"/>
      <c r="UK391" s="47"/>
      <c r="UL391" s="47"/>
      <c r="UM391" s="47"/>
      <c r="UN391" s="47"/>
      <c r="UO391" s="47"/>
      <c r="UP391" s="47"/>
      <c r="UQ391" s="47"/>
      <c r="UR391" s="47"/>
      <c r="US391" s="47"/>
      <c r="UT391" s="47"/>
      <c r="UU391" s="47"/>
      <c r="UV391" s="47"/>
      <c r="UW391" s="47"/>
      <c r="UX391" s="47"/>
      <c r="UY391" s="47"/>
      <c r="UZ391" s="47"/>
      <c r="VA391" s="47"/>
      <c r="VB391" s="47"/>
      <c r="VC391" s="47"/>
      <c r="VD391" s="47"/>
      <c r="VE391" s="47"/>
      <c r="VF391" s="47"/>
      <c r="VG391" s="47"/>
      <c r="VH391" s="47"/>
      <c r="VI391" s="47"/>
      <c r="VJ391" s="47"/>
      <c r="VK391" s="47"/>
      <c r="VL391" s="47"/>
      <c r="VM391" s="47"/>
      <c r="VN391" s="47"/>
      <c r="VO391" s="47"/>
      <c r="VP391" s="47"/>
      <c r="VQ391" s="47"/>
      <c r="VR391" s="47"/>
      <c r="VS391" s="47"/>
      <c r="VT391" s="47"/>
      <c r="VU391" s="47"/>
      <c r="VV391" s="47"/>
      <c r="VW391" s="47"/>
      <c r="VX391" s="47"/>
      <c r="VY391" s="47"/>
      <c r="VZ391" s="47"/>
      <c r="WA391" s="47"/>
      <c r="WB391" s="47"/>
      <c r="WC391" s="47"/>
      <c r="WD391" s="47"/>
      <c r="WE391" s="47"/>
      <c r="WF391" s="47"/>
      <c r="WG391" s="47"/>
      <c r="WH391" s="47"/>
      <c r="WI391" s="47"/>
      <c r="WJ391" s="47"/>
      <c r="WK391" s="47"/>
      <c r="WL391" s="47"/>
      <c r="WM391" s="47"/>
      <c r="WN391" s="47"/>
      <c r="WO391" s="47"/>
      <c r="WP391" s="47"/>
      <c r="WQ391" s="47"/>
      <c r="WR391" s="47"/>
      <c r="WS391" s="47"/>
      <c r="WT391" s="47"/>
      <c r="WU391" s="47"/>
      <c r="WV391" s="47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47"/>
      <c r="XH391" s="47"/>
      <c r="XI391" s="47"/>
      <c r="XJ391" s="47"/>
      <c r="XK391" s="47"/>
      <c r="XL391" s="47"/>
      <c r="XM391" s="47"/>
      <c r="XN391" s="47"/>
      <c r="XO391" s="47"/>
      <c r="XP391" s="47"/>
      <c r="XQ391" s="47"/>
      <c r="XR391" s="47"/>
      <c r="XS391" s="47"/>
      <c r="XT391" s="47"/>
      <c r="XU391" s="47"/>
      <c r="XV391" s="47"/>
      <c r="XW391" s="47"/>
      <c r="XX391" s="47"/>
      <c r="XY391" s="47"/>
      <c r="XZ391" s="47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47"/>
      <c r="YL391" s="47"/>
      <c r="YM391" s="47"/>
      <c r="YN391" s="47"/>
      <c r="YO391" s="47"/>
      <c r="YP391" s="47"/>
      <c r="YQ391" s="47"/>
      <c r="YR391" s="47"/>
      <c r="YS391" s="47"/>
      <c r="YT391" s="47"/>
      <c r="YU391" s="47"/>
      <c r="YV391" s="47"/>
      <c r="YW391" s="47"/>
      <c r="YX391" s="47"/>
      <c r="YY391" s="47"/>
      <c r="YZ391" s="47"/>
      <c r="ZA391" s="47"/>
      <c r="ZB391" s="47"/>
      <c r="ZC391" s="47"/>
      <c r="ZD391" s="47"/>
      <c r="ZE391" s="47"/>
      <c r="ZF391" s="47"/>
      <c r="ZG391" s="47"/>
      <c r="ZH391" s="47"/>
      <c r="ZI391" s="47"/>
      <c r="ZJ391" s="47"/>
      <c r="ZK391" s="47"/>
      <c r="ZL391" s="47"/>
      <c r="ZM391" s="47"/>
      <c r="ZN391" s="47"/>
      <c r="ZO391" s="47"/>
      <c r="ZP391" s="47"/>
      <c r="ZQ391" s="47"/>
      <c r="ZR391" s="47"/>
      <c r="ZS391" s="47"/>
      <c r="ZT391" s="47"/>
      <c r="ZU391" s="47"/>
      <c r="ZV391" s="47"/>
      <c r="ZW391" s="47"/>
      <c r="ZX391" s="47"/>
      <c r="ZY391" s="47"/>
      <c r="ZZ391" s="47"/>
      <c r="AAA391" s="47"/>
      <c r="AAB391" s="47"/>
      <c r="AAC391" s="47"/>
      <c r="AAD391" s="47"/>
      <c r="AAE391" s="47"/>
      <c r="AAF391" s="47"/>
      <c r="AAG391" s="47"/>
      <c r="AAH391" s="47"/>
      <c r="AAI391" s="47"/>
      <c r="AAJ391" s="47"/>
      <c r="AAK391" s="47"/>
      <c r="AAL391" s="47"/>
      <c r="AAM391" s="47"/>
      <c r="AAN391" s="47"/>
      <c r="AAO391" s="47"/>
      <c r="AAP391" s="47"/>
      <c r="AAQ391" s="47"/>
      <c r="AAR391" s="47"/>
      <c r="AAS391" s="47"/>
      <c r="AAT391" s="47"/>
      <c r="AAU391" s="47"/>
      <c r="AAV391" s="47"/>
      <c r="AAW391" s="47"/>
      <c r="AAX391" s="47"/>
      <c r="AAY391" s="47"/>
      <c r="AAZ391" s="47"/>
      <c r="ABA391" s="47"/>
      <c r="ABB391" s="47"/>
      <c r="ABC391" s="47"/>
      <c r="ABD391" s="47"/>
      <c r="ABE391" s="47"/>
      <c r="ABF391" s="47"/>
      <c r="ABG391" s="47"/>
      <c r="ABH391" s="47"/>
      <c r="ABI391" s="47"/>
      <c r="ABJ391" s="47"/>
      <c r="ABK391" s="47"/>
      <c r="ABL391" s="47"/>
      <c r="ABM391" s="47"/>
      <c r="ABN391" s="47"/>
      <c r="ABO391" s="47"/>
      <c r="ABP391" s="47"/>
      <c r="ABQ391" s="47"/>
      <c r="ABR391" s="47"/>
      <c r="ABS391" s="47"/>
      <c r="ABT391" s="47"/>
      <c r="ABU391" s="47"/>
      <c r="ABV391" s="47"/>
      <c r="ABW391" s="47"/>
      <c r="ABX391" s="47"/>
      <c r="ABY391" s="47"/>
      <c r="ABZ391" s="47"/>
      <c r="ACA391" s="47"/>
      <c r="ACB391" s="47"/>
      <c r="ACC391" s="47"/>
      <c r="ACD391" s="47"/>
      <c r="ACE391" s="47"/>
      <c r="ACF391" s="47"/>
      <c r="ACG391" s="47"/>
      <c r="ACH391" s="47"/>
      <c r="ACI391" s="47"/>
      <c r="ACJ391" s="47"/>
      <c r="ACK391" s="47"/>
      <c r="ACL391" s="47"/>
      <c r="ACM391" s="47"/>
      <c r="ACN391" s="47"/>
      <c r="ACO391" s="47"/>
      <c r="ACP391" s="47"/>
      <c r="ACQ391" s="47"/>
      <c r="ACR391" s="47"/>
      <c r="ACS391" s="47"/>
      <c r="ACT391" s="47"/>
      <c r="ACU391" s="47"/>
      <c r="ACV391" s="47"/>
      <c r="ACW391" s="47"/>
      <c r="ACX391" s="47"/>
      <c r="ACY391" s="47"/>
      <c r="ACZ391" s="47"/>
      <c r="ADA391" s="47"/>
      <c r="ADB391" s="47"/>
      <c r="ADC391" s="47"/>
      <c r="ADD391" s="47"/>
      <c r="ADE391" s="47"/>
      <c r="ADF391" s="47"/>
      <c r="ADG391" s="47"/>
      <c r="ADH391" s="47"/>
      <c r="ADI391" s="47"/>
      <c r="ADJ391" s="47"/>
      <c r="ADK391" s="47"/>
      <c r="ADL391" s="47"/>
      <c r="ADM391" s="47"/>
      <c r="ADN391" s="47"/>
      <c r="ADO391" s="47"/>
      <c r="ADP391" s="47"/>
    </row>
    <row r="392" spans="3:796" x14ac:dyDescent="0.4">
      <c r="C392" s="66"/>
      <c r="D392" s="43">
        <f>(1/$D$5)*学習!N62</f>
        <v>0.69019607843137254</v>
      </c>
      <c r="I392" s="67">
        <v>381</v>
      </c>
      <c r="J392" s="45">
        <v>0.1591327117195597</v>
      </c>
      <c r="K392" s="45">
        <v>1.1358363694849008E-2</v>
      </c>
      <c r="L392" s="45">
        <v>4.1027993864056117E-2</v>
      </c>
      <c r="M392" s="45">
        <v>-7.7312079080486928E-2</v>
      </c>
      <c r="N392" s="45">
        <v>-0.15253922655083055</v>
      </c>
      <c r="O392" s="45">
        <v>-1.1630286190331351E-2</v>
      </c>
      <c r="P392" s="45">
        <v>-6.2528164259503111E-2</v>
      </c>
      <c r="Q392" s="45">
        <v>0.17676861726838938</v>
      </c>
      <c r="R392" s="45">
        <v>-0.22471553284361204</v>
      </c>
      <c r="S392" s="45">
        <v>-6.0066763341099318E-2</v>
      </c>
      <c r="T392" s="45">
        <v>-5.8955857449630653E-3</v>
      </c>
      <c r="U392" s="45">
        <v>-1.915624529148411E-2</v>
      </c>
      <c r="V392" s="45">
        <v>4.4511982427989224E-3</v>
      </c>
      <c r="W392" s="45">
        <v>-7.8532932100268363E-2</v>
      </c>
      <c r="X392" s="45">
        <v>4.4077114302172897E-3</v>
      </c>
      <c r="Y392" s="45">
        <v>0.16277543077989284</v>
      </c>
      <c r="Z392" s="45">
        <v>-1.8746885213782098E-2</v>
      </c>
      <c r="AA392" s="45">
        <v>0.14285772171588892</v>
      </c>
      <c r="AB392" s="45">
        <v>-0.17017244002182372</v>
      </c>
      <c r="AC392" s="45">
        <v>3.8450080868232803E-2</v>
      </c>
      <c r="AD392" s="45">
        <v>5.3500549882125902E-2</v>
      </c>
      <c r="AE392" s="45">
        <v>1.8835805658220415E-3</v>
      </c>
      <c r="AF392" s="45">
        <v>-8.4573844646813195E-2</v>
      </c>
      <c r="AG392" s="45">
        <v>-6.9628327692549313E-2</v>
      </c>
      <c r="AH392" s="45">
        <v>5.00080366852758E-2</v>
      </c>
      <c r="AI392" s="45">
        <v>8.3365772314487552E-2</v>
      </c>
      <c r="AJ392" s="45">
        <v>-0.14282137599594621</v>
      </c>
      <c r="AK392" s="45">
        <v>-7.7649153939615245E-2</v>
      </c>
      <c r="AL392" s="45">
        <v>4.886147985577162E-2</v>
      </c>
      <c r="AM392" s="45">
        <v>9.2326957460070719E-2</v>
      </c>
      <c r="AN392" s="45">
        <v>0.14961720477023946</v>
      </c>
      <c r="AO392" s="45">
        <v>-5.2734640743889248E-2</v>
      </c>
      <c r="AP392" s="45">
        <v>-1.4554274460299079E-3</v>
      </c>
      <c r="AQ392" s="45">
        <v>4.6013195082800849E-2</v>
      </c>
      <c r="AR392" s="45">
        <v>-3.3677229199027166E-2</v>
      </c>
      <c r="AS392" s="45">
        <v>7.6155498657007048E-2</v>
      </c>
      <c r="AT392" s="45">
        <v>2.3958792657931733E-2</v>
      </c>
      <c r="AU392" s="45">
        <v>-1.7821215933785012E-2</v>
      </c>
      <c r="AV392" s="45">
        <v>7.7208331690700821E-2</v>
      </c>
      <c r="AW392" s="45">
        <v>-8.1327897967997193E-2</v>
      </c>
      <c r="AX392" s="45">
        <v>-8.8022467990376704E-2</v>
      </c>
      <c r="AY392" s="45">
        <v>5.5296819780440501E-2</v>
      </c>
      <c r="AZ392" s="45">
        <v>-0.15135103262221752</v>
      </c>
      <c r="BA392" s="45">
        <v>0.13731928358955472</v>
      </c>
      <c r="BB392" s="45">
        <v>-7.1778721713424082E-3</v>
      </c>
      <c r="BC392" s="45">
        <v>-4.1457410670398175E-2</v>
      </c>
      <c r="BD392" s="45">
        <v>1.3571646998287525E-2</v>
      </c>
      <c r="BE392" s="45">
        <v>-3.8775871825188178E-2</v>
      </c>
      <c r="BF392" s="45">
        <v>-1.1067385387234632E-2</v>
      </c>
      <c r="BG392" s="45">
        <v>-5.7037140543370411E-2</v>
      </c>
      <c r="BH392" s="45">
        <v>1.7500977021153347E-2</v>
      </c>
      <c r="BI392" s="45">
        <v>-0.20414376575023524</v>
      </c>
      <c r="BJ392" s="45">
        <v>5.8291096752237127E-2</v>
      </c>
      <c r="BK392" s="45">
        <v>5.9135226154406875E-2</v>
      </c>
      <c r="BL392" s="45">
        <v>-0.10426067472495619</v>
      </c>
      <c r="BM392" s="45">
        <v>9.6140677121670973E-2</v>
      </c>
      <c r="BN392" s="45">
        <v>7.5660279925571644E-2</v>
      </c>
      <c r="BO392" s="45">
        <v>-0.10614881580740146</v>
      </c>
      <c r="BP392" s="45">
        <v>-0.16174060572197896</v>
      </c>
      <c r="BQ392" s="45">
        <v>2.6418018734746456E-2</v>
      </c>
      <c r="BR392" s="45">
        <v>3.9217174618865064E-2</v>
      </c>
      <c r="BS392" s="45">
        <v>0.12450667310366975</v>
      </c>
      <c r="BT392" s="45">
        <v>-0.16924931837706086</v>
      </c>
      <c r="BU392" s="45">
        <v>-1.9342729927540887E-2</v>
      </c>
      <c r="BV392" s="45">
        <v>-0.13609051856818119</v>
      </c>
      <c r="BW392" s="45">
        <v>-0.10162770210050688</v>
      </c>
      <c r="BX392" s="45">
        <v>-0.21630210209376793</v>
      </c>
      <c r="BY392" s="45">
        <v>-0.11912033493984174</v>
      </c>
      <c r="BZ392" s="45">
        <v>-0.12492314330575363</v>
      </c>
      <c r="CA392" s="45">
        <v>9.7442149259233821E-2</v>
      </c>
      <c r="CB392" s="45">
        <v>0.21620385738970108</v>
      </c>
      <c r="CC392" s="45">
        <v>-3.7175018758676279E-2</v>
      </c>
      <c r="CD392" s="45">
        <v>-0.17260073792302899</v>
      </c>
      <c r="CE392" s="45">
        <v>0.10147772255345743</v>
      </c>
      <c r="CF392" s="45">
        <v>0.11148342265445214</v>
      </c>
      <c r="CG392" s="45">
        <v>-9.1367839649102417E-2</v>
      </c>
      <c r="CH392" s="45">
        <v>-0.10633328450862603</v>
      </c>
      <c r="CI392" s="45">
        <v>4.8829093960014135E-2</v>
      </c>
      <c r="CJ392" s="45">
        <v>6.149781935376708E-2</v>
      </c>
      <c r="CK392" s="45">
        <v>-5.8896619313118674E-2</v>
      </c>
      <c r="CL392" s="45">
        <v>0.16418780234180622</v>
      </c>
      <c r="CM392" s="45">
        <v>-6.9237718810443327E-2</v>
      </c>
      <c r="CN392" s="45">
        <v>0.15080683678817119</v>
      </c>
      <c r="CO392" s="45">
        <v>8.6107869401147952E-2</v>
      </c>
      <c r="CP392" s="45">
        <v>-4.7160013037418139E-3</v>
      </c>
      <c r="CQ392" s="45">
        <v>8.6978090075573805E-2</v>
      </c>
      <c r="CR392" s="45">
        <v>-9.1196736730826452E-3</v>
      </c>
      <c r="CS392" s="45">
        <v>1.410448650887555E-2</v>
      </c>
      <c r="CT392" s="45">
        <v>6.3709559557087514E-2</v>
      </c>
      <c r="CU392" s="45">
        <v>8.762013949014491E-2</v>
      </c>
      <c r="CV392" s="45">
        <v>0.12079094561200868</v>
      </c>
      <c r="CW392" s="45">
        <v>5.8148664436256645E-2</v>
      </c>
      <c r="CX392" s="45">
        <v>-1.5604051858025547E-2</v>
      </c>
      <c r="CY392" s="45">
        <v>-1.2781317193006486E-2</v>
      </c>
      <c r="CZ392" s="45">
        <v>-0.22624725159429909</v>
      </c>
      <c r="DA392" s="45">
        <v>4.4190662582082166E-2</v>
      </c>
      <c r="DB392" s="45">
        <v>-3.5728715120519797E-2</v>
      </c>
      <c r="DC392" s="45">
        <v>0.10349735200482313</v>
      </c>
      <c r="DD392" s="45">
        <v>2.5467741621770287E-2</v>
      </c>
      <c r="DE392" s="45">
        <v>0.13725612193290282</v>
      </c>
      <c r="DF392" s="47"/>
      <c r="DG392" s="47"/>
      <c r="DH392" s="47"/>
      <c r="DI392" s="47"/>
      <c r="DJ392" s="47"/>
      <c r="DK392" s="47"/>
      <c r="DL392" s="47"/>
      <c r="DM392" s="47"/>
      <c r="DN392" s="47"/>
      <c r="DO392" s="47"/>
      <c r="DP392" s="47"/>
      <c r="DQ392" s="47"/>
      <c r="DR392" s="47"/>
      <c r="DS392" s="47"/>
      <c r="DT392" s="47"/>
      <c r="DU392" s="47"/>
      <c r="DV392" s="47"/>
      <c r="DW392" s="47"/>
      <c r="DX392" s="47"/>
      <c r="DY392" s="47"/>
      <c r="DZ392" s="47"/>
      <c r="EA392" s="47"/>
      <c r="EB392" s="47"/>
      <c r="EC392" s="47"/>
      <c r="ED392" s="47"/>
      <c r="EE392" s="47"/>
      <c r="EF392" s="47"/>
      <c r="EG392" s="47"/>
      <c r="EH392" s="47"/>
      <c r="EI392" s="47"/>
      <c r="EJ392" s="47"/>
      <c r="EK392" s="47"/>
      <c r="EL392" s="47"/>
      <c r="EM392" s="47"/>
      <c r="EN392" s="47"/>
      <c r="EO392" s="47"/>
      <c r="EP392" s="47"/>
      <c r="EQ392" s="47"/>
      <c r="ER392" s="47"/>
      <c r="ES392" s="47"/>
      <c r="ET392" s="47"/>
      <c r="EU392" s="47"/>
      <c r="EV392" s="47"/>
      <c r="EW392" s="47"/>
      <c r="EX392" s="47"/>
      <c r="EY392" s="47"/>
      <c r="EZ392" s="47"/>
      <c r="FA392" s="47"/>
      <c r="FB392" s="47"/>
      <c r="FC392" s="47"/>
      <c r="FD392" s="47"/>
      <c r="FE392" s="47"/>
      <c r="FF392" s="47"/>
      <c r="FG392" s="47"/>
      <c r="FH392" s="47"/>
      <c r="FI392" s="47"/>
      <c r="FJ392" s="47"/>
      <c r="FK392" s="47"/>
      <c r="FL392" s="47"/>
      <c r="FM392" s="47"/>
      <c r="FN392" s="47"/>
      <c r="FO392" s="47"/>
      <c r="FP392" s="47"/>
      <c r="FQ392" s="47"/>
      <c r="FR392" s="47"/>
      <c r="FS392" s="47"/>
      <c r="FT392" s="47"/>
      <c r="FU392" s="47"/>
      <c r="FV392" s="47"/>
      <c r="FW392" s="47"/>
      <c r="FX392" s="47"/>
      <c r="FY392" s="47"/>
      <c r="FZ392" s="47"/>
      <c r="GA392" s="47"/>
      <c r="GB392" s="47"/>
      <c r="GC392" s="47"/>
      <c r="GD392" s="47"/>
      <c r="GE392" s="47"/>
      <c r="GF392" s="47"/>
      <c r="GG392" s="47"/>
      <c r="GH392" s="47"/>
      <c r="GI392" s="47"/>
      <c r="GJ392" s="47"/>
      <c r="GK392" s="47"/>
      <c r="GL392" s="47"/>
      <c r="GM392" s="47"/>
      <c r="GN392" s="47"/>
      <c r="GO392" s="47"/>
      <c r="GP392" s="47"/>
      <c r="GQ392" s="47"/>
      <c r="GR392" s="47"/>
      <c r="GS392" s="47"/>
      <c r="GT392" s="47"/>
      <c r="GU392" s="47"/>
      <c r="GV392" s="47"/>
      <c r="GW392" s="47"/>
      <c r="GX392" s="47"/>
      <c r="GY392" s="47"/>
      <c r="GZ392" s="47"/>
      <c r="HA392" s="47"/>
      <c r="HB392" s="47"/>
      <c r="HC392" s="47"/>
      <c r="HD392" s="47"/>
      <c r="HE392" s="47"/>
      <c r="HF392" s="47"/>
      <c r="HG392" s="47"/>
      <c r="HH392" s="47"/>
      <c r="HI392" s="47"/>
      <c r="HJ392" s="47"/>
      <c r="HK392" s="47"/>
      <c r="HL392" s="47"/>
      <c r="HM392" s="47"/>
      <c r="HN392" s="47"/>
      <c r="HO392" s="47"/>
      <c r="HP392" s="47"/>
      <c r="HQ392" s="47"/>
      <c r="HR392" s="47"/>
      <c r="HS392" s="47"/>
      <c r="HT392" s="47"/>
      <c r="HU392" s="47"/>
      <c r="HV392" s="47"/>
      <c r="HW392" s="47"/>
      <c r="HX392" s="47"/>
      <c r="HY392" s="47"/>
      <c r="HZ392" s="47"/>
      <c r="IA392" s="47"/>
      <c r="IB392" s="47"/>
      <c r="IC392" s="47"/>
      <c r="ID392" s="47"/>
      <c r="IE392" s="47"/>
      <c r="IF392" s="47"/>
      <c r="IG392" s="47"/>
      <c r="IH392" s="47"/>
      <c r="II392" s="47"/>
      <c r="IJ392" s="47"/>
      <c r="IK392" s="47"/>
      <c r="IL392" s="47"/>
      <c r="IM392" s="47"/>
      <c r="IN392" s="47"/>
      <c r="IO392" s="47"/>
      <c r="IP392" s="47"/>
      <c r="IQ392" s="47"/>
      <c r="IR392" s="47"/>
      <c r="IS392" s="47"/>
      <c r="IT392" s="47"/>
      <c r="IU392" s="47"/>
      <c r="IV392" s="47"/>
      <c r="IW392" s="47"/>
      <c r="IX392" s="47"/>
      <c r="IY392" s="47"/>
      <c r="IZ392" s="47"/>
      <c r="JA392" s="47"/>
      <c r="JB392" s="47"/>
      <c r="JC392" s="47"/>
      <c r="JD392" s="47"/>
      <c r="JE392" s="47"/>
      <c r="JF392" s="47"/>
      <c r="JG392" s="47"/>
      <c r="JH392" s="47"/>
      <c r="JI392" s="47"/>
      <c r="JJ392" s="47"/>
      <c r="JK392" s="47"/>
      <c r="JL392" s="47"/>
      <c r="JM392" s="47"/>
      <c r="JN392" s="47"/>
      <c r="JO392" s="47"/>
      <c r="JP392" s="47"/>
      <c r="JQ392" s="47"/>
      <c r="JR392" s="47"/>
      <c r="JS392" s="47"/>
      <c r="JT392" s="47"/>
      <c r="JU392" s="47"/>
      <c r="JV392" s="47"/>
      <c r="JW392" s="47"/>
      <c r="JX392" s="47"/>
      <c r="JY392" s="47"/>
      <c r="JZ392" s="47"/>
      <c r="KA392" s="47"/>
      <c r="KB392" s="47"/>
      <c r="KC392" s="47"/>
      <c r="KD392" s="47"/>
      <c r="KE392" s="47"/>
      <c r="KF392" s="47"/>
      <c r="KG392" s="47"/>
      <c r="KH392" s="47"/>
      <c r="KI392" s="47"/>
      <c r="KJ392" s="47"/>
      <c r="KK392" s="47"/>
      <c r="KL392" s="47"/>
      <c r="KM392" s="47"/>
      <c r="KN392" s="47"/>
      <c r="KO392" s="47"/>
      <c r="KP392" s="47"/>
      <c r="KQ392" s="47"/>
      <c r="KR392" s="47"/>
      <c r="KS392" s="47"/>
      <c r="KT392" s="47"/>
      <c r="KU392" s="47"/>
      <c r="KV392" s="47"/>
      <c r="KW392" s="47"/>
      <c r="KX392" s="47"/>
      <c r="KY392" s="47"/>
      <c r="KZ392" s="47"/>
      <c r="LA392" s="47"/>
      <c r="LB392" s="47"/>
      <c r="LC392" s="47"/>
      <c r="LD392" s="47"/>
      <c r="LE392" s="47"/>
      <c r="LF392" s="47"/>
      <c r="LG392" s="47"/>
      <c r="LH392" s="47"/>
      <c r="LI392" s="47"/>
      <c r="LJ392" s="47"/>
      <c r="LK392" s="47"/>
      <c r="LL392" s="47"/>
      <c r="LM392" s="47"/>
      <c r="LN392" s="47"/>
      <c r="LO392" s="47"/>
      <c r="LP392" s="47"/>
      <c r="LQ392" s="47"/>
      <c r="LR392" s="47"/>
      <c r="LS392" s="47"/>
      <c r="LT392" s="47"/>
      <c r="LU392" s="47"/>
      <c r="LV392" s="47"/>
      <c r="LW392" s="47"/>
      <c r="LX392" s="47"/>
      <c r="LY392" s="47"/>
      <c r="LZ392" s="47"/>
      <c r="MA392" s="47"/>
      <c r="MB392" s="47"/>
      <c r="MC392" s="47"/>
      <c r="MD392" s="47"/>
      <c r="ME392" s="47"/>
      <c r="MF392" s="47"/>
      <c r="MG392" s="47"/>
      <c r="MH392" s="47"/>
      <c r="MI392" s="47"/>
      <c r="MJ392" s="47"/>
      <c r="MK392" s="47"/>
      <c r="ML392" s="47"/>
      <c r="MM392" s="47"/>
      <c r="MN392" s="47"/>
      <c r="MO392" s="47"/>
      <c r="MP392" s="47"/>
      <c r="MQ392" s="47"/>
      <c r="MR392" s="47"/>
      <c r="MS392" s="47"/>
      <c r="MT392" s="47"/>
      <c r="MU392" s="47"/>
      <c r="MV392" s="47"/>
      <c r="MW392" s="47"/>
      <c r="MX392" s="47"/>
      <c r="MY392" s="47"/>
      <c r="MZ392" s="47"/>
      <c r="NA392" s="47"/>
      <c r="NB392" s="47"/>
      <c r="NC392" s="47"/>
      <c r="ND392" s="47"/>
      <c r="NE392" s="47"/>
      <c r="NF392" s="47"/>
      <c r="NG392" s="47"/>
      <c r="NH392" s="47"/>
      <c r="NI392" s="47"/>
      <c r="NJ392" s="47"/>
      <c r="NK392" s="47"/>
      <c r="NL392" s="47"/>
      <c r="NM392" s="47"/>
      <c r="NN392" s="47"/>
      <c r="NO392" s="47"/>
      <c r="NP392" s="47"/>
      <c r="NQ392" s="47"/>
      <c r="NR392" s="47"/>
      <c r="NS392" s="47"/>
      <c r="NT392" s="47"/>
      <c r="NU392" s="47"/>
      <c r="NV392" s="47"/>
      <c r="NW392" s="47"/>
      <c r="NX392" s="47"/>
      <c r="NY392" s="47"/>
      <c r="NZ392" s="47"/>
      <c r="OA392" s="47"/>
      <c r="OB392" s="47"/>
      <c r="OC392" s="47"/>
      <c r="OD392" s="47"/>
      <c r="OE392" s="47"/>
      <c r="OF392" s="47"/>
      <c r="OG392" s="47"/>
      <c r="OH392" s="47"/>
      <c r="OI392" s="47"/>
      <c r="OJ392" s="47"/>
      <c r="OK392" s="47"/>
      <c r="OL392" s="47"/>
      <c r="OM392" s="47"/>
      <c r="ON392" s="47"/>
      <c r="OO392" s="47"/>
      <c r="OP392" s="47"/>
      <c r="OQ392" s="47"/>
      <c r="OR392" s="47"/>
      <c r="OS392" s="47"/>
      <c r="OT392" s="47"/>
      <c r="OU392" s="47"/>
      <c r="OV392" s="47"/>
      <c r="OW392" s="47"/>
      <c r="OX392" s="47"/>
      <c r="OY392" s="47"/>
      <c r="OZ392" s="47"/>
      <c r="PA392" s="47"/>
      <c r="PB392" s="47"/>
      <c r="PC392" s="47"/>
      <c r="PD392" s="47"/>
      <c r="PE392" s="47"/>
      <c r="PF392" s="47"/>
      <c r="PG392" s="47"/>
      <c r="PH392" s="47"/>
      <c r="PI392" s="47"/>
      <c r="PJ392" s="47"/>
      <c r="PK392" s="47"/>
      <c r="PL392" s="47"/>
      <c r="PM392" s="47"/>
      <c r="PN392" s="47"/>
      <c r="PO392" s="47"/>
      <c r="PP392" s="47"/>
      <c r="PQ392" s="47"/>
      <c r="PR392" s="47"/>
      <c r="PS392" s="47"/>
      <c r="PT392" s="47"/>
      <c r="PU392" s="47"/>
      <c r="PV392" s="47"/>
      <c r="PW392" s="47"/>
      <c r="PX392" s="47"/>
      <c r="PY392" s="47"/>
      <c r="PZ392" s="47"/>
      <c r="QA392" s="47"/>
      <c r="QB392" s="47"/>
      <c r="QC392" s="47"/>
      <c r="QD392" s="47"/>
      <c r="QE392" s="47"/>
      <c r="QF392" s="47"/>
      <c r="QG392" s="47"/>
      <c r="QH392" s="47"/>
      <c r="QI392" s="47"/>
      <c r="QJ392" s="47"/>
      <c r="QK392" s="47"/>
      <c r="QL392" s="47"/>
      <c r="QM392" s="47"/>
      <c r="QN392" s="47"/>
      <c r="QO392" s="47"/>
      <c r="QP392" s="47"/>
      <c r="QQ392" s="47"/>
      <c r="QR392" s="47"/>
      <c r="QS392" s="47"/>
      <c r="QT392" s="47"/>
      <c r="QU392" s="47"/>
      <c r="QV392" s="47"/>
      <c r="QW392" s="47"/>
      <c r="QX392" s="47"/>
      <c r="QY392" s="47"/>
      <c r="QZ392" s="47"/>
      <c r="RA392" s="47"/>
      <c r="RB392" s="47"/>
      <c r="RC392" s="47"/>
      <c r="RD392" s="47"/>
      <c r="RE392" s="47"/>
      <c r="RF392" s="47"/>
      <c r="RG392" s="47"/>
      <c r="RH392" s="47"/>
      <c r="RI392" s="47"/>
      <c r="RJ392" s="47"/>
      <c r="RK392" s="47"/>
      <c r="RL392" s="47"/>
      <c r="RM392" s="47"/>
      <c r="RN392" s="47"/>
      <c r="RO392" s="47"/>
      <c r="RP392" s="47"/>
      <c r="RQ392" s="47"/>
      <c r="RR392" s="47"/>
      <c r="RS392" s="47"/>
      <c r="RT392" s="47"/>
      <c r="RU392" s="47"/>
      <c r="RV392" s="47"/>
      <c r="RW392" s="47"/>
      <c r="RX392" s="47"/>
      <c r="RY392" s="47"/>
      <c r="RZ392" s="47"/>
      <c r="SA392" s="47"/>
      <c r="SB392" s="47"/>
      <c r="SC392" s="47"/>
      <c r="SD392" s="47"/>
      <c r="SE392" s="47"/>
      <c r="SF392" s="47"/>
      <c r="SG392" s="47"/>
      <c r="SH392" s="47"/>
      <c r="SI392" s="47"/>
      <c r="SJ392" s="47"/>
      <c r="SK392" s="47"/>
      <c r="SL392" s="47"/>
      <c r="SM392" s="47"/>
      <c r="SN392" s="47"/>
      <c r="SO392" s="47"/>
      <c r="SP392" s="47"/>
      <c r="SQ392" s="47"/>
      <c r="SR392" s="47"/>
      <c r="SS392" s="47"/>
      <c r="ST392" s="47"/>
      <c r="SU392" s="47"/>
      <c r="SV392" s="47"/>
      <c r="SW392" s="47"/>
      <c r="SX392" s="47"/>
      <c r="SY392" s="47"/>
      <c r="SZ392" s="47"/>
      <c r="TA392" s="47"/>
      <c r="TB392" s="47"/>
      <c r="TC392" s="47"/>
      <c r="TD392" s="47"/>
      <c r="TE392" s="47"/>
      <c r="TF392" s="47"/>
      <c r="TG392" s="47"/>
      <c r="TH392" s="47"/>
      <c r="TI392" s="47"/>
      <c r="TJ392" s="47"/>
      <c r="TK392" s="47"/>
      <c r="TL392" s="47"/>
      <c r="TM392" s="47"/>
      <c r="TN392" s="47"/>
      <c r="TO392" s="47"/>
      <c r="TP392" s="47"/>
      <c r="TQ392" s="47"/>
      <c r="TR392" s="47"/>
      <c r="TS392" s="47"/>
      <c r="TT392" s="47"/>
      <c r="TU392" s="47"/>
      <c r="TV392" s="47"/>
      <c r="TW392" s="47"/>
      <c r="TX392" s="47"/>
      <c r="TY392" s="47"/>
      <c r="TZ392" s="47"/>
      <c r="UA392" s="47"/>
      <c r="UB392" s="47"/>
      <c r="UC392" s="47"/>
      <c r="UD392" s="47"/>
      <c r="UE392" s="47"/>
      <c r="UF392" s="47"/>
      <c r="UG392" s="47"/>
      <c r="UH392" s="47"/>
      <c r="UI392" s="47"/>
      <c r="UJ392" s="47"/>
      <c r="UK392" s="47"/>
      <c r="UL392" s="47"/>
      <c r="UM392" s="47"/>
      <c r="UN392" s="47"/>
      <c r="UO392" s="47"/>
      <c r="UP392" s="47"/>
      <c r="UQ392" s="47"/>
      <c r="UR392" s="47"/>
      <c r="US392" s="47"/>
      <c r="UT392" s="47"/>
      <c r="UU392" s="47"/>
      <c r="UV392" s="47"/>
      <c r="UW392" s="47"/>
      <c r="UX392" s="47"/>
      <c r="UY392" s="47"/>
      <c r="UZ392" s="47"/>
      <c r="VA392" s="47"/>
      <c r="VB392" s="47"/>
      <c r="VC392" s="47"/>
      <c r="VD392" s="47"/>
      <c r="VE392" s="47"/>
      <c r="VF392" s="47"/>
      <c r="VG392" s="47"/>
      <c r="VH392" s="47"/>
      <c r="VI392" s="47"/>
      <c r="VJ392" s="47"/>
      <c r="VK392" s="47"/>
      <c r="VL392" s="47"/>
      <c r="VM392" s="47"/>
      <c r="VN392" s="47"/>
      <c r="VO392" s="47"/>
      <c r="VP392" s="47"/>
      <c r="VQ392" s="47"/>
      <c r="VR392" s="47"/>
      <c r="VS392" s="47"/>
      <c r="VT392" s="47"/>
      <c r="VU392" s="47"/>
      <c r="VV392" s="47"/>
      <c r="VW392" s="47"/>
      <c r="VX392" s="47"/>
      <c r="VY392" s="47"/>
      <c r="VZ392" s="47"/>
      <c r="WA392" s="47"/>
      <c r="WB392" s="47"/>
      <c r="WC392" s="47"/>
      <c r="WD392" s="47"/>
      <c r="WE392" s="47"/>
      <c r="WF392" s="47"/>
      <c r="WG392" s="47"/>
      <c r="WH392" s="47"/>
      <c r="WI392" s="47"/>
      <c r="WJ392" s="47"/>
      <c r="WK392" s="47"/>
      <c r="WL392" s="47"/>
      <c r="WM392" s="47"/>
      <c r="WN392" s="47"/>
      <c r="WO392" s="47"/>
      <c r="WP392" s="47"/>
      <c r="WQ392" s="47"/>
      <c r="WR392" s="47"/>
      <c r="WS392" s="47"/>
      <c r="WT392" s="47"/>
      <c r="WU392" s="47"/>
      <c r="WV392" s="47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47"/>
      <c r="XH392" s="47"/>
      <c r="XI392" s="47"/>
      <c r="XJ392" s="47"/>
      <c r="XK392" s="47"/>
      <c r="XL392" s="47"/>
      <c r="XM392" s="47"/>
      <c r="XN392" s="47"/>
      <c r="XO392" s="47"/>
      <c r="XP392" s="47"/>
      <c r="XQ392" s="47"/>
      <c r="XR392" s="47"/>
      <c r="XS392" s="47"/>
      <c r="XT392" s="47"/>
      <c r="XU392" s="47"/>
      <c r="XV392" s="47"/>
      <c r="XW392" s="47"/>
      <c r="XX392" s="47"/>
      <c r="XY392" s="47"/>
      <c r="XZ392" s="47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47"/>
      <c r="YL392" s="47"/>
      <c r="YM392" s="47"/>
      <c r="YN392" s="47"/>
      <c r="YO392" s="47"/>
      <c r="YP392" s="47"/>
      <c r="YQ392" s="47"/>
      <c r="YR392" s="47"/>
      <c r="YS392" s="47"/>
      <c r="YT392" s="47"/>
      <c r="YU392" s="47"/>
      <c r="YV392" s="47"/>
      <c r="YW392" s="47"/>
      <c r="YX392" s="47"/>
      <c r="YY392" s="47"/>
      <c r="YZ392" s="47"/>
      <c r="ZA392" s="47"/>
      <c r="ZB392" s="47"/>
      <c r="ZC392" s="47"/>
      <c r="ZD392" s="47"/>
      <c r="ZE392" s="47"/>
      <c r="ZF392" s="47"/>
      <c r="ZG392" s="47"/>
      <c r="ZH392" s="47"/>
      <c r="ZI392" s="47"/>
      <c r="ZJ392" s="47"/>
      <c r="ZK392" s="47"/>
      <c r="ZL392" s="47"/>
      <c r="ZM392" s="47"/>
      <c r="ZN392" s="47"/>
      <c r="ZO392" s="47"/>
      <c r="ZP392" s="47"/>
      <c r="ZQ392" s="47"/>
      <c r="ZR392" s="47"/>
      <c r="ZS392" s="47"/>
      <c r="ZT392" s="47"/>
      <c r="ZU392" s="47"/>
      <c r="ZV392" s="47"/>
      <c r="ZW392" s="47"/>
      <c r="ZX392" s="47"/>
      <c r="ZY392" s="47"/>
      <c r="ZZ392" s="47"/>
      <c r="AAA392" s="47"/>
      <c r="AAB392" s="47"/>
      <c r="AAC392" s="47"/>
      <c r="AAD392" s="47"/>
      <c r="AAE392" s="47"/>
      <c r="AAF392" s="47"/>
      <c r="AAG392" s="47"/>
      <c r="AAH392" s="47"/>
      <c r="AAI392" s="47"/>
      <c r="AAJ392" s="47"/>
      <c r="AAK392" s="47"/>
      <c r="AAL392" s="47"/>
      <c r="AAM392" s="47"/>
      <c r="AAN392" s="47"/>
      <c r="AAO392" s="47"/>
      <c r="AAP392" s="47"/>
      <c r="AAQ392" s="47"/>
      <c r="AAR392" s="47"/>
      <c r="AAS392" s="47"/>
      <c r="AAT392" s="47"/>
      <c r="AAU392" s="47"/>
      <c r="AAV392" s="47"/>
      <c r="AAW392" s="47"/>
      <c r="AAX392" s="47"/>
      <c r="AAY392" s="47"/>
      <c r="AAZ392" s="47"/>
      <c r="ABA392" s="47"/>
      <c r="ABB392" s="47"/>
      <c r="ABC392" s="47"/>
      <c r="ABD392" s="47"/>
      <c r="ABE392" s="47"/>
      <c r="ABF392" s="47"/>
      <c r="ABG392" s="47"/>
      <c r="ABH392" s="47"/>
      <c r="ABI392" s="47"/>
      <c r="ABJ392" s="47"/>
      <c r="ABK392" s="47"/>
      <c r="ABL392" s="47"/>
      <c r="ABM392" s="47"/>
      <c r="ABN392" s="47"/>
      <c r="ABO392" s="47"/>
      <c r="ABP392" s="47"/>
      <c r="ABQ392" s="47"/>
      <c r="ABR392" s="47"/>
      <c r="ABS392" s="47"/>
      <c r="ABT392" s="47"/>
      <c r="ABU392" s="47"/>
      <c r="ABV392" s="47"/>
      <c r="ABW392" s="47"/>
      <c r="ABX392" s="47"/>
      <c r="ABY392" s="47"/>
      <c r="ABZ392" s="47"/>
      <c r="ACA392" s="47"/>
      <c r="ACB392" s="47"/>
      <c r="ACC392" s="47"/>
      <c r="ACD392" s="47"/>
      <c r="ACE392" s="47"/>
      <c r="ACF392" s="47"/>
      <c r="ACG392" s="47"/>
      <c r="ACH392" s="47"/>
      <c r="ACI392" s="47"/>
      <c r="ACJ392" s="47"/>
      <c r="ACK392" s="47"/>
      <c r="ACL392" s="47"/>
      <c r="ACM392" s="47"/>
      <c r="ACN392" s="47"/>
      <c r="ACO392" s="47"/>
      <c r="ACP392" s="47"/>
      <c r="ACQ392" s="47"/>
      <c r="ACR392" s="47"/>
      <c r="ACS392" s="47"/>
      <c r="ACT392" s="47"/>
      <c r="ACU392" s="47"/>
      <c r="ACV392" s="47"/>
      <c r="ACW392" s="47"/>
      <c r="ACX392" s="47"/>
      <c r="ACY392" s="47"/>
      <c r="ACZ392" s="47"/>
      <c r="ADA392" s="47"/>
      <c r="ADB392" s="47"/>
      <c r="ADC392" s="47"/>
      <c r="ADD392" s="47"/>
      <c r="ADE392" s="47"/>
      <c r="ADF392" s="47"/>
      <c r="ADG392" s="47"/>
      <c r="ADH392" s="47"/>
      <c r="ADI392" s="47"/>
      <c r="ADJ392" s="47"/>
      <c r="ADK392" s="47"/>
      <c r="ADL392" s="47"/>
      <c r="ADM392" s="47"/>
      <c r="ADN392" s="47"/>
      <c r="ADO392" s="47"/>
      <c r="ADP392" s="47"/>
    </row>
    <row r="393" spans="3:796" x14ac:dyDescent="0.4">
      <c r="C393" s="66"/>
      <c r="D393" s="43">
        <f>(1/$D$5)*学習!N63</f>
        <v>0.5490196078431373</v>
      </c>
      <c r="I393" s="67">
        <v>382</v>
      </c>
      <c r="J393" s="45">
        <v>-3.2419177700179075E-2</v>
      </c>
      <c r="K393" s="45">
        <v>2.3034978004400084E-3</v>
      </c>
      <c r="L393" s="45">
        <v>0.10590312919187025</v>
      </c>
      <c r="M393" s="45">
        <v>1.1977804169410418E-2</v>
      </c>
      <c r="N393" s="45">
        <v>4.3040917410612868E-2</v>
      </c>
      <c r="O393" s="45">
        <v>5.4981934768785282E-2</v>
      </c>
      <c r="P393" s="45">
        <v>-0.13285053028788546</v>
      </c>
      <c r="Q393" s="45">
        <v>-2.8276552323022699E-2</v>
      </c>
      <c r="R393" s="45">
        <v>0.12336173035739234</v>
      </c>
      <c r="S393" s="45">
        <v>-5.0036392344309996E-2</v>
      </c>
      <c r="T393" s="45">
        <v>-6.5661177045569924E-2</v>
      </c>
      <c r="U393" s="45">
        <v>-1.6137260146355626E-2</v>
      </c>
      <c r="V393" s="45">
        <v>-0.17233626654143486</v>
      </c>
      <c r="W393" s="45">
        <v>-9.4990735583500005E-2</v>
      </c>
      <c r="X393" s="45">
        <v>7.6066555917525119E-3</v>
      </c>
      <c r="Y393" s="45">
        <v>-3.6014991487061949E-2</v>
      </c>
      <c r="Z393" s="45">
        <v>0.19138271503148216</v>
      </c>
      <c r="AA393" s="45">
        <v>-8.7802774073738835E-2</v>
      </c>
      <c r="AB393" s="45">
        <v>-8.8698607785835118E-2</v>
      </c>
      <c r="AC393" s="45">
        <v>-4.5459868478239336E-3</v>
      </c>
      <c r="AD393" s="45">
        <v>2.3882523505609189E-2</v>
      </c>
      <c r="AE393" s="45">
        <v>5.4966043019642905E-2</v>
      </c>
      <c r="AF393" s="45">
        <v>8.7226196329572236E-2</v>
      </c>
      <c r="AG393" s="45">
        <v>-3.3933383621341281E-2</v>
      </c>
      <c r="AH393" s="45">
        <v>4.7825021136098995E-2</v>
      </c>
      <c r="AI393" s="45">
        <v>6.0445685301291859E-2</v>
      </c>
      <c r="AJ393" s="45">
        <v>1.3831185415929882E-2</v>
      </c>
      <c r="AK393" s="45">
        <v>0.12969761762786589</v>
      </c>
      <c r="AL393" s="45">
        <v>-0.20587435364046489</v>
      </c>
      <c r="AM393" s="45">
        <v>0.16027792057047149</v>
      </c>
      <c r="AN393" s="45">
        <v>-9.774039387869965E-2</v>
      </c>
      <c r="AO393" s="45">
        <v>0.25739401898461739</v>
      </c>
      <c r="AP393" s="45">
        <v>-2.8983938374928721E-2</v>
      </c>
      <c r="AQ393" s="45">
        <v>7.0094817062959433E-2</v>
      </c>
      <c r="AR393" s="45">
        <v>-3.81381257981687E-2</v>
      </c>
      <c r="AS393" s="45">
        <v>2.5699724738646637E-2</v>
      </c>
      <c r="AT393" s="45">
        <v>0.19291537115830348</v>
      </c>
      <c r="AU393" s="45">
        <v>-7.1965817893092532E-2</v>
      </c>
      <c r="AV393" s="45">
        <v>4.3928838911644986E-2</v>
      </c>
      <c r="AW393" s="45">
        <v>-6.0705326753098067E-2</v>
      </c>
      <c r="AX393" s="45">
        <v>-7.9546383690306463E-2</v>
      </c>
      <c r="AY393" s="45">
        <v>-6.3365472494027159E-2</v>
      </c>
      <c r="AZ393" s="45">
        <v>4.1618407705641812E-2</v>
      </c>
      <c r="BA393" s="45">
        <v>-0.17920355194580645</v>
      </c>
      <c r="BB393" s="45">
        <v>5.7591610647307598E-2</v>
      </c>
      <c r="BC393" s="45">
        <v>0.33389136926382001</v>
      </c>
      <c r="BD393" s="45">
        <v>9.4037658369619005E-3</v>
      </c>
      <c r="BE393" s="45">
        <v>8.9517141375104938E-3</v>
      </c>
      <c r="BF393" s="45">
        <v>-0.15226329898967772</v>
      </c>
      <c r="BG393" s="45">
        <v>-1.9388834411982938E-2</v>
      </c>
      <c r="BH393" s="45">
        <v>4.6987097754156763E-2</v>
      </c>
      <c r="BI393" s="45">
        <v>-1.8169885221698216E-2</v>
      </c>
      <c r="BJ393" s="45">
        <v>-0.30410828440785642</v>
      </c>
      <c r="BK393" s="45">
        <v>8.2162603503576445E-2</v>
      </c>
      <c r="BL393" s="45">
        <v>1.9027525813563956E-2</v>
      </c>
      <c r="BM393" s="45">
        <v>7.2822829531886846E-4</v>
      </c>
      <c r="BN393" s="45">
        <v>7.0045267016858809E-3</v>
      </c>
      <c r="BO393" s="45">
        <v>5.7246638498556358E-2</v>
      </c>
      <c r="BP393" s="45">
        <v>0.20818914529211638</v>
      </c>
      <c r="BQ393" s="45">
        <v>-7.0414455786148994E-2</v>
      </c>
      <c r="BR393" s="45">
        <v>5.4143554636428316E-2</v>
      </c>
      <c r="BS393" s="45">
        <v>8.1018356476540751E-2</v>
      </c>
      <c r="BT393" s="45">
        <v>-8.5347057938404441E-2</v>
      </c>
      <c r="BU393" s="45">
        <v>-0.12276733118704156</v>
      </c>
      <c r="BV393" s="45">
        <v>5.8174212459661333E-2</v>
      </c>
      <c r="BW393" s="45">
        <v>8.5093198764749911E-2</v>
      </c>
      <c r="BX393" s="45">
        <v>0.11102924919453576</v>
      </c>
      <c r="BY393" s="45">
        <v>4.7928628987274305E-2</v>
      </c>
      <c r="BZ393" s="45">
        <v>2.4050041836773256E-3</v>
      </c>
      <c r="CA393" s="45">
        <v>1.7946568083601757E-2</v>
      </c>
      <c r="CB393" s="45">
        <v>5.6235040190443716E-2</v>
      </c>
      <c r="CC393" s="45">
        <v>2.1353908101534608E-2</v>
      </c>
      <c r="CD393" s="45">
        <v>0.15036719919419636</v>
      </c>
      <c r="CE393" s="45">
        <v>0.23043083788082172</v>
      </c>
      <c r="CF393" s="45">
        <v>0.12191787470775779</v>
      </c>
      <c r="CG393" s="45">
        <v>6.1614418901923824E-2</v>
      </c>
      <c r="CH393" s="45">
        <v>-1.1552286795922023E-3</v>
      </c>
      <c r="CI393" s="45">
        <v>7.9783554972866808E-2</v>
      </c>
      <c r="CJ393" s="45">
        <v>5.6052846140108512E-2</v>
      </c>
      <c r="CK393" s="45">
        <v>-1.9992880158634999E-2</v>
      </c>
      <c r="CL393" s="45">
        <v>0.1759197187262756</v>
      </c>
      <c r="CM393" s="45">
        <v>8.5381494748946546E-2</v>
      </c>
      <c r="CN393" s="45">
        <v>-6.3025637209535759E-2</v>
      </c>
      <c r="CO393" s="45">
        <v>-0.17030947870698643</v>
      </c>
      <c r="CP393" s="45">
        <v>4.6274935133867531E-3</v>
      </c>
      <c r="CQ393" s="45">
        <v>-0.26580555233032127</v>
      </c>
      <c r="CR393" s="45">
        <v>-3.9407416900736465E-2</v>
      </c>
      <c r="CS393" s="45">
        <v>8.4448959386166561E-2</v>
      </c>
      <c r="CT393" s="45">
        <v>-5.9854847452826154E-2</v>
      </c>
      <c r="CU393" s="45">
        <v>-7.2004981493556395E-3</v>
      </c>
      <c r="CV393" s="45">
        <v>3.1237405456464886E-2</v>
      </c>
      <c r="CW393" s="45">
        <v>9.7142955175712351E-2</v>
      </c>
      <c r="CX393" s="45">
        <v>-0.13109589855163262</v>
      </c>
      <c r="CY393" s="45">
        <v>4.6607645556122554E-2</v>
      </c>
      <c r="CZ393" s="45">
        <v>9.2508229452026608E-2</v>
      </c>
      <c r="DA393" s="45">
        <v>-1.9734465960748689E-2</v>
      </c>
      <c r="DB393" s="45">
        <v>-3.0667493154386282E-2</v>
      </c>
      <c r="DC393" s="45">
        <v>3.2575068122694208E-2</v>
      </c>
      <c r="DD393" s="45">
        <v>3.7569182387490338E-2</v>
      </c>
      <c r="DE393" s="45">
        <v>-1.8314219556260067E-3</v>
      </c>
      <c r="DF393" s="47"/>
      <c r="DG393" s="47"/>
      <c r="DH393" s="47"/>
      <c r="DI393" s="47"/>
      <c r="DJ393" s="47"/>
      <c r="DK393" s="47"/>
      <c r="DL393" s="47"/>
      <c r="DM393" s="47"/>
      <c r="DN393" s="47"/>
      <c r="DO393" s="47"/>
      <c r="DP393" s="47"/>
      <c r="DQ393" s="47"/>
      <c r="DR393" s="47"/>
      <c r="DS393" s="47"/>
      <c r="DT393" s="47"/>
      <c r="DU393" s="47"/>
      <c r="DV393" s="47"/>
      <c r="DW393" s="47"/>
      <c r="DX393" s="47"/>
      <c r="DY393" s="47"/>
      <c r="DZ393" s="47"/>
      <c r="EA393" s="47"/>
      <c r="EB393" s="47"/>
      <c r="EC393" s="47"/>
      <c r="ED393" s="47"/>
      <c r="EE393" s="47"/>
      <c r="EF393" s="47"/>
      <c r="EG393" s="47"/>
      <c r="EH393" s="47"/>
      <c r="EI393" s="47"/>
      <c r="EJ393" s="47"/>
      <c r="EK393" s="47"/>
      <c r="EL393" s="47"/>
      <c r="EM393" s="47"/>
      <c r="EN393" s="47"/>
      <c r="EO393" s="47"/>
      <c r="EP393" s="47"/>
      <c r="EQ393" s="47"/>
      <c r="ER393" s="47"/>
      <c r="ES393" s="47"/>
      <c r="ET393" s="47"/>
      <c r="EU393" s="47"/>
      <c r="EV393" s="47"/>
      <c r="EW393" s="47"/>
      <c r="EX393" s="47"/>
      <c r="EY393" s="47"/>
      <c r="EZ393" s="47"/>
      <c r="FA393" s="47"/>
      <c r="FB393" s="47"/>
      <c r="FC393" s="47"/>
      <c r="FD393" s="47"/>
      <c r="FE393" s="47"/>
      <c r="FF393" s="47"/>
      <c r="FG393" s="47"/>
      <c r="FH393" s="47"/>
      <c r="FI393" s="47"/>
      <c r="FJ393" s="47"/>
      <c r="FK393" s="47"/>
      <c r="FL393" s="47"/>
      <c r="FM393" s="47"/>
      <c r="FN393" s="47"/>
      <c r="FO393" s="47"/>
      <c r="FP393" s="47"/>
      <c r="FQ393" s="47"/>
      <c r="FR393" s="47"/>
      <c r="FS393" s="47"/>
      <c r="FT393" s="47"/>
      <c r="FU393" s="47"/>
      <c r="FV393" s="47"/>
      <c r="FW393" s="47"/>
      <c r="FX393" s="47"/>
      <c r="FY393" s="47"/>
      <c r="FZ393" s="47"/>
      <c r="GA393" s="47"/>
      <c r="GB393" s="47"/>
      <c r="GC393" s="47"/>
      <c r="GD393" s="47"/>
      <c r="GE393" s="47"/>
      <c r="GF393" s="47"/>
      <c r="GG393" s="47"/>
      <c r="GH393" s="47"/>
      <c r="GI393" s="47"/>
      <c r="GJ393" s="47"/>
      <c r="GK393" s="47"/>
      <c r="GL393" s="47"/>
      <c r="GM393" s="47"/>
      <c r="GN393" s="47"/>
      <c r="GO393" s="47"/>
      <c r="GP393" s="47"/>
      <c r="GQ393" s="47"/>
      <c r="GR393" s="47"/>
      <c r="GS393" s="47"/>
      <c r="GT393" s="47"/>
      <c r="GU393" s="47"/>
      <c r="GV393" s="47"/>
      <c r="GW393" s="47"/>
      <c r="GX393" s="47"/>
      <c r="GY393" s="47"/>
      <c r="GZ393" s="47"/>
      <c r="HA393" s="47"/>
      <c r="HB393" s="47"/>
      <c r="HC393" s="47"/>
      <c r="HD393" s="47"/>
      <c r="HE393" s="47"/>
      <c r="HF393" s="47"/>
      <c r="HG393" s="47"/>
      <c r="HH393" s="47"/>
      <c r="HI393" s="47"/>
      <c r="HJ393" s="47"/>
      <c r="HK393" s="47"/>
      <c r="HL393" s="47"/>
      <c r="HM393" s="47"/>
      <c r="HN393" s="47"/>
      <c r="HO393" s="47"/>
      <c r="HP393" s="47"/>
      <c r="HQ393" s="47"/>
      <c r="HR393" s="47"/>
      <c r="HS393" s="47"/>
      <c r="HT393" s="47"/>
      <c r="HU393" s="47"/>
      <c r="HV393" s="47"/>
      <c r="HW393" s="47"/>
      <c r="HX393" s="47"/>
      <c r="HY393" s="47"/>
      <c r="HZ393" s="47"/>
      <c r="IA393" s="47"/>
      <c r="IB393" s="47"/>
      <c r="IC393" s="47"/>
      <c r="ID393" s="47"/>
      <c r="IE393" s="47"/>
      <c r="IF393" s="47"/>
      <c r="IG393" s="47"/>
      <c r="IH393" s="47"/>
      <c r="II393" s="47"/>
      <c r="IJ393" s="47"/>
      <c r="IK393" s="47"/>
      <c r="IL393" s="47"/>
      <c r="IM393" s="47"/>
      <c r="IN393" s="47"/>
      <c r="IO393" s="47"/>
      <c r="IP393" s="47"/>
      <c r="IQ393" s="47"/>
      <c r="IR393" s="47"/>
      <c r="IS393" s="47"/>
      <c r="IT393" s="47"/>
      <c r="IU393" s="47"/>
      <c r="IV393" s="47"/>
      <c r="IW393" s="47"/>
      <c r="IX393" s="47"/>
      <c r="IY393" s="47"/>
      <c r="IZ393" s="47"/>
      <c r="JA393" s="47"/>
      <c r="JB393" s="47"/>
      <c r="JC393" s="47"/>
      <c r="JD393" s="47"/>
      <c r="JE393" s="47"/>
      <c r="JF393" s="47"/>
      <c r="JG393" s="47"/>
      <c r="JH393" s="47"/>
      <c r="JI393" s="47"/>
      <c r="JJ393" s="47"/>
      <c r="JK393" s="47"/>
      <c r="JL393" s="47"/>
      <c r="JM393" s="47"/>
      <c r="JN393" s="47"/>
      <c r="JO393" s="47"/>
      <c r="JP393" s="47"/>
      <c r="JQ393" s="47"/>
      <c r="JR393" s="47"/>
      <c r="JS393" s="47"/>
      <c r="JT393" s="47"/>
      <c r="JU393" s="47"/>
      <c r="JV393" s="47"/>
      <c r="JW393" s="47"/>
      <c r="JX393" s="47"/>
      <c r="JY393" s="47"/>
      <c r="JZ393" s="47"/>
      <c r="KA393" s="47"/>
      <c r="KB393" s="47"/>
      <c r="KC393" s="47"/>
      <c r="KD393" s="47"/>
      <c r="KE393" s="47"/>
      <c r="KF393" s="47"/>
      <c r="KG393" s="47"/>
      <c r="KH393" s="47"/>
      <c r="KI393" s="47"/>
      <c r="KJ393" s="47"/>
      <c r="KK393" s="47"/>
      <c r="KL393" s="47"/>
      <c r="KM393" s="47"/>
      <c r="KN393" s="47"/>
      <c r="KO393" s="47"/>
      <c r="KP393" s="47"/>
      <c r="KQ393" s="47"/>
      <c r="KR393" s="47"/>
      <c r="KS393" s="47"/>
      <c r="KT393" s="47"/>
      <c r="KU393" s="47"/>
      <c r="KV393" s="47"/>
      <c r="KW393" s="47"/>
      <c r="KX393" s="47"/>
      <c r="KY393" s="47"/>
      <c r="KZ393" s="47"/>
      <c r="LA393" s="47"/>
      <c r="LB393" s="47"/>
      <c r="LC393" s="47"/>
      <c r="LD393" s="47"/>
      <c r="LE393" s="47"/>
      <c r="LF393" s="47"/>
      <c r="LG393" s="47"/>
      <c r="LH393" s="47"/>
      <c r="LI393" s="47"/>
      <c r="LJ393" s="47"/>
      <c r="LK393" s="47"/>
      <c r="LL393" s="47"/>
      <c r="LM393" s="47"/>
      <c r="LN393" s="47"/>
      <c r="LO393" s="47"/>
      <c r="LP393" s="47"/>
      <c r="LQ393" s="47"/>
      <c r="LR393" s="47"/>
      <c r="LS393" s="47"/>
      <c r="LT393" s="47"/>
      <c r="LU393" s="47"/>
      <c r="LV393" s="47"/>
      <c r="LW393" s="47"/>
      <c r="LX393" s="47"/>
      <c r="LY393" s="47"/>
      <c r="LZ393" s="47"/>
      <c r="MA393" s="47"/>
      <c r="MB393" s="47"/>
      <c r="MC393" s="47"/>
      <c r="MD393" s="47"/>
      <c r="ME393" s="47"/>
      <c r="MF393" s="47"/>
      <c r="MG393" s="47"/>
      <c r="MH393" s="47"/>
      <c r="MI393" s="47"/>
      <c r="MJ393" s="47"/>
      <c r="MK393" s="47"/>
      <c r="ML393" s="47"/>
      <c r="MM393" s="47"/>
      <c r="MN393" s="47"/>
      <c r="MO393" s="47"/>
      <c r="MP393" s="47"/>
      <c r="MQ393" s="47"/>
      <c r="MR393" s="47"/>
      <c r="MS393" s="47"/>
      <c r="MT393" s="47"/>
      <c r="MU393" s="47"/>
      <c r="MV393" s="47"/>
      <c r="MW393" s="47"/>
      <c r="MX393" s="47"/>
      <c r="MY393" s="47"/>
      <c r="MZ393" s="47"/>
      <c r="NA393" s="47"/>
      <c r="NB393" s="47"/>
      <c r="NC393" s="47"/>
      <c r="ND393" s="47"/>
      <c r="NE393" s="47"/>
      <c r="NF393" s="47"/>
      <c r="NG393" s="47"/>
      <c r="NH393" s="47"/>
      <c r="NI393" s="47"/>
      <c r="NJ393" s="47"/>
      <c r="NK393" s="47"/>
      <c r="NL393" s="47"/>
      <c r="NM393" s="47"/>
      <c r="NN393" s="47"/>
      <c r="NO393" s="47"/>
      <c r="NP393" s="47"/>
      <c r="NQ393" s="47"/>
      <c r="NR393" s="47"/>
      <c r="NS393" s="47"/>
      <c r="NT393" s="47"/>
      <c r="NU393" s="47"/>
      <c r="NV393" s="47"/>
      <c r="NW393" s="47"/>
      <c r="NX393" s="47"/>
      <c r="NY393" s="47"/>
      <c r="NZ393" s="47"/>
      <c r="OA393" s="47"/>
      <c r="OB393" s="47"/>
      <c r="OC393" s="47"/>
      <c r="OD393" s="47"/>
      <c r="OE393" s="47"/>
      <c r="OF393" s="47"/>
      <c r="OG393" s="47"/>
      <c r="OH393" s="47"/>
      <c r="OI393" s="47"/>
      <c r="OJ393" s="47"/>
      <c r="OK393" s="47"/>
      <c r="OL393" s="47"/>
      <c r="OM393" s="47"/>
      <c r="ON393" s="47"/>
      <c r="OO393" s="47"/>
      <c r="OP393" s="47"/>
      <c r="OQ393" s="47"/>
      <c r="OR393" s="47"/>
      <c r="OS393" s="47"/>
      <c r="OT393" s="47"/>
      <c r="OU393" s="47"/>
      <c r="OV393" s="47"/>
      <c r="OW393" s="47"/>
      <c r="OX393" s="47"/>
      <c r="OY393" s="47"/>
      <c r="OZ393" s="47"/>
      <c r="PA393" s="47"/>
      <c r="PB393" s="47"/>
      <c r="PC393" s="47"/>
      <c r="PD393" s="47"/>
      <c r="PE393" s="47"/>
      <c r="PF393" s="47"/>
      <c r="PG393" s="47"/>
      <c r="PH393" s="47"/>
      <c r="PI393" s="47"/>
      <c r="PJ393" s="47"/>
      <c r="PK393" s="47"/>
      <c r="PL393" s="47"/>
      <c r="PM393" s="47"/>
      <c r="PN393" s="47"/>
      <c r="PO393" s="47"/>
      <c r="PP393" s="47"/>
      <c r="PQ393" s="47"/>
      <c r="PR393" s="47"/>
      <c r="PS393" s="47"/>
      <c r="PT393" s="47"/>
      <c r="PU393" s="47"/>
      <c r="PV393" s="47"/>
      <c r="PW393" s="47"/>
      <c r="PX393" s="47"/>
      <c r="PY393" s="47"/>
      <c r="PZ393" s="47"/>
      <c r="QA393" s="47"/>
      <c r="QB393" s="47"/>
      <c r="QC393" s="47"/>
      <c r="QD393" s="47"/>
      <c r="QE393" s="47"/>
      <c r="QF393" s="47"/>
      <c r="QG393" s="47"/>
      <c r="QH393" s="47"/>
      <c r="QI393" s="47"/>
      <c r="QJ393" s="47"/>
      <c r="QK393" s="47"/>
      <c r="QL393" s="47"/>
      <c r="QM393" s="47"/>
      <c r="QN393" s="47"/>
      <c r="QO393" s="47"/>
      <c r="QP393" s="47"/>
      <c r="QQ393" s="47"/>
      <c r="QR393" s="47"/>
      <c r="QS393" s="47"/>
      <c r="QT393" s="47"/>
      <c r="QU393" s="47"/>
      <c r="QV393" s="47"/>
      <c r="QW393" s="47"/>
      <c r="QX393" s="47"/>
      <c r="QY393" s="47"/>
      <c r="QZ393" s="47"/>
      <c r="RA393" s="47"/>
      <c r="RB393" s="47"/>
      <c r="RC393" s="47"/>
      <c r="RD393" s="47"/>
      <c r="RE393" s="47"/>
      <c r="RF393" s="47"/>
      <c r="RG393" s="47"/>
      <c r="RH393" s="47"/>
      <c r="RI393" s="47"/>
      <c r="RJ393" s="47"/>
      <c r="RK393" s="47"/>
      <c r="RL393" s="47"/>
      <c r="RM393" s="47"/>
      <c r="RN393" s="47"/>
      <c r="RO393" s="47"/>
      <c r="RP393" s="47"/>
      <c r="RQ393" s="47"/>
      <c r="RR393" s="47"/>
      <c r="RS393" s="47"/>
      <c r="RT393" s="47"/>
      <c r="RU393" s="47"/>
      <c r="RV393" s="47"/>
      <c r="RW393" s="47"/>
      <c r="RX393" s="47"/>
      <c r="RY393" s="47"/>
      <c r="RZ393" s="47"/>
      <c r="SA393" s="47"/>
      <c r="SB393" s="47"/>
      <c r="SC393" s="47"/>
      <c r="SD393" s="47"/>
      <c r="SE393" s="47"/>
      <c r="SF393" s="47"/>
      <c r="SG393" s="47"/>
      <c r="SH393" s="47"/>
      <c r="SI393" s="47"/>
      <c r="SJ393" s="47"/>
      <c r="SK393" s="47"/>
      <c r="SL393" s="47"/>
      <c r="SM393" s="47"/>
      <c r="SN393" s="47"/>
      <c r="SO393" s="47"/>
      <c r="SP393" s="47"/>
      <c r="SQ393" s="47"/>
      <c r="SR393" s="47"/>
      <c r="SS393" s="47"/>
      <c r="ST393" s="47"/>
      <c r="SU393" s="47"/>
      <c r="SV393" s="47"/>
      <c r="SW393" s="47"/>
      <c r="SX393" s="47"/>
      <c r="SY393" s="47"/>
      <c r="SZ393" s="47"/>
      <c r="TA393" s="47"/>
      <c r="TB393" s="47"/>
      <c r="TC393" s="47"/>
      <c r="TD393" s="47"/>
      <c r="TE393" s="47"/>
      <c r="TF393" s="47"/>
      <c r="TG393" s="47"/>
      <c r="TH393" s="47"/>
      <c r="TI393" s="47"/>
      <c r="TJ393" s="47"/>
      <c r="TK393" s="47"/>
      <c r="TL393" s="47"/>
      <c r="TM393" s="47"/>
      <c r="TN393" s="47"/>
      <c r="TO393" s="47"/>
      <c r="TP393" s="47"/>
      <c r="TQ393" s="47"/>
      <c r="TR393" s="47"/>
      <c r="TS393" s="47"/>
      <c r="TT393" s="47"/>
      <c r="TU393" s="47"/>
      <c r="TV393" s="47"/>
      <c r="TW393" s="47"/>
      <c r="TX393" s="47"/>
      <c r="TY393" s="47"/>
      <c r="TZ393" s="47"/>
      <c r="UA393" s="47"/>
      <c r="UB393" s="47"/>
      <c r="UC393" s="47"/>
      <c r="UD393" s="47"/>
      <c r="UE393" s="47"/>
      <c r="UF393" s="47"/>
      <c r="UG393" s="47"/>
      <c r="UH393" s="47"/>
      <c r="UI393" s="47"/>
      <c r="UJ393" s="47"/>
      <c r="UK393" s="47"/>
      <c r="UL393" s="47"/>
      <c r="UM393" s="47"/>
      <c r="UN393" s="47"/>
      <c r="UO393" s="47"/>
      <c r="UP393" s="47"/>
      <c r="UQ393" s="47"/>
      <c r="UR393" s="47"/>
      <c r="US393" s="47"/>
      <c r="UT393" s="47"/>
      <c r="UU393" s="47"/>
      <c r="UV393" s="47"/>
      <c r="UW393" s="47"/>
      <c r="UX393" s="47"/>
      <c r="UY393" s="47"/>
      <c r="UZ393" s="47"/>
      <c r="VA393" s="47"/>
      <c r="VB393" s="47"/>
      <c r="VC393" s="47"/>
      <c r="VD393" s="47"/>
      <c r="VE393" s="47"/>
      <c r="VF393" s="47"/>
      <c r="VG393" s="47"/>
      <c r="VH393" s="47"/>
      <c r="VI393" s="47"/>
      <c r="VJ393" s="47"/>
      <c r="VK393" s="47"/>
      <c r="VL393" s="47"/>
      <c r="VM393" s="47"/>
      <c r="VN393" s="47"/>
      <c r="VO393" s="47"/>
      <c r="VP393" s="47"/>
      <c r="VQ393" s="47"/>
      <c r="VR393" s="47"/>
      <c r="VS393" s="47"/>
      <c r="VT393" s="47"/>
      <c r="VU393" s="47"/>
      <c r="VV393" s="47"/>
      <c r="VW393" s="47"/>
      <c r="VX393" s="47"/>
      <c r="VY393" s="47"/>
      <c r="VZ393" s="47"/>
      <c r="WA393" s="47"/>
      <c r="WB393" s="47"/>
      <c r="WC393" s="47"/>
      <c r="WD393" s="47"/>
      <c r="WE393" s="47"/>
      <c r="WF393" s="47"/>
      <c r="WG393" s="47"/>
      <c r="WH393" s="47"/>
      <c r="WI393" s="47"/>
      <c r="WJ393" s="47"/>
      <c r="WK393" s="47"/>
      <c r="WL393" s="47"/>
      <c r="WM393" s="47"/>
      <c r="WN393" s="47"/>
      <c r="WO393" s="47"/>
      <c r="WP393" s="47"/>
      <c r="WQ393" s="47"/>
      <c r="WR393" s="47"/>
      <c r="WS393" s="47"/>
      <c r="WT393" s="47"/>
      <c r="WU393" s="47"/>
      <c r="WV393" s="47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47"/>
      <c r="XH393" s="47"/>
      <c r="XI393" s="47"/>
      <c r="XJ393" s="47"/>
      <c r="XK393" s="47"/>
      <c r="XL393" s="47"/>
      <c r="XM393" s="47"/>
      <c r="XN393" s="47"/>
      <c r="XO393" s="47"/>
      <c r="XP393" s="47"/>
      <c r="XQ393" s="47"/>
      <c r="XR393" s="47"/>
      <c r="XS393" s="47"/>
      <c r="XT393" s="47"/>
      <c r="XU393" s="47"/>
      <c r="XV393" s="47"/>
      <c r="XW393" s="47"/>
      <c r="XX393" s="47"/>
      <c r="XY393" s="47"/>
      <c r="XZ393" s="47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47"/>
      <c r="YL393" s="47"/>
      <c r="YM393" s="47"/>
      <c r="YN393" s="47"/>
      <c r="YO393" s="47"/>
      <c r="YP393" s="47"/>
      <c r="YQ393" s="47"/>
      <c r="YR393" s="47"/>
      <c r="YS393" s="47"/>
      <c r="YT393" s="47"/>
      <c r="YU393" s="47"/>
      <c r="YV393" s="47"/>
      <c r="YW393" s="47"/>
      <c r="YX393" s="47"/>
      <c r="YY393" s="47"/>
      <c r="YZ393" s="47"/>
      <c r="ZA393" s="47"/>
      <c r="ZB393" s="47"/>
      <c r="ZC393" s="47"/>
      <c r="ZD393" s="47"/>
      <c r="ZE393" s="47"/>
      <c r="ZF393" s="47"/>
      <c r="ZG393" s="47"/>
      <c r="ZH393" s="47"/>
      <c r="ZI393" s="47"/>
      <c r="ZJ393" s="47"/>
      <c r="ZK393" s="47"/>
      <c r="ZL393" s="47"/>
      <c r="ZM393" s="47"/>
      <c r="ZN393" s="47"/>
      <c r="ZO393" s="47"/>
      <c r="ZP393" s="47"/>
      <c r="ZQ393" s="47"/>
      <c r="ZR393" s="47"/>
      <c r="ZS393" s="47"/>
      <c r="ZT393" s="47"/>
      <c r="ZU393" s="47"/>
      <c r="ZV393" s="47"/>
      <c r="ZW393" s="47"/>
      <c r="ZX393" s="47"/>
      <c r="ZY393" s="47"/>
      <c r="ZZ393" s="47"/>
      <c r="AAA393" s="47"/>
      <c r="AAB393" s="47"/>
      <c r="AAC393" s="47"/>
      <c r="AAD393" s="47"/>
      <c r="AAE393" s="47"/>
      <c r="AAF393" s="47"/>
      <c r="AAG393" s="47"/>
      <c r="AAH393" s="47"/>
      <c r="AAI393" s="47"/>
      <c r="AAJ393" s="47"/>
      <c r="AAK393" s="47"/>
      <c r="AAL393" s="47"/>
      <c r="AAM393" s="47"/>
      <c r="AAN393" s="47"/>
      <c r="AAO393" s="47"/>
      <c r="AAP393" s="47"/>
      <c r="AAQ393" s="47"/>
      <c r="AAR393" s="47"/>
      <c r="AAS393" s="47"/>
      <c r="AAT393" s="47"/>
      <c r="AAU393" s="47"/>
      <c r="AAV393" s="47"/>
      <c r="AAW393" s="47"/>
      <c r="AAX393" s="47"/>
      <c r="AAY393" s="47"/>
      <c r="AAZ393" s="47"/>
      <c r="ABA393" s="47"/>
      <c r="ABB393" s="47"/>
      <c r="ABC393" s="47"/>
      <c r="ABD393" s="47"/>
      <c r="ABE393" s="47"/>
      <c r="ABF393" s="47"/>
      <c r="ABG393" s="47"/>
      <c r="ABH393" s="47"/>
      <c r="ABI393" s="47"/>
      <c r="ABJ393" s="47"/>
      <c r="ABK393" s="47"/>
      <c r="ABL393" s="47"/>
      <c r="ABM393" s="47"/>
      <c r="ABN393" s="47"/>
      <c r="ABO393" s="47"/>
      <c r="ABP393" s="47"/>
      <c r="ABQ393" s="47"/>
      <c r="ABR393" s="47"/>
      <c r="ABS393" s="47"/>
      <c r="ABT393" s="47"/>
      <c r="ABU393" s="47"/>
      <c r="ABV393" s="47"/>
      <c r="ABW393" s="47"/>
      <c r="ABX393" s="47"/>
      <c r="ABY393" s="47"/>
      <c r="ABZ393" s="47"/>
      <c r="ACA393" s="47"/>
      <c r="ACB393" s="47"/>
      <c r="ACC393" s="47"/>
      <c r="ACD393" s="47"/>
      <c r="ACE393" s="47"/>
      <c r="ACF393" s="47"/>
      <c r="ACG393" s="47"/>
      <c r="ACH393" s="47"/>
      <c r="ACI393" s="47"/>
      <c r="ACJ393" s="47"/>
      <c r="ACK393" s="47"/>
      <c r="ACL393" s="47"/>
      <c r="ACM393" s="47"/>
      <c r="ACN393" s="47"/>
      <c r="ACO393" s="47"/>
      <c r="ACP393" s="47"/>
      <c r="ACQ393" s="47"/>
      <c r="ACR393" s="47"/>
      <c r="ACS393" s="47"/>
      <c r="ACT393" s="47"/>
      <c r="ACU393" s="47"/>
      <c r="ACV393" s="47"/>
      <c r="ACW393" s="47"/>
      <c r="ACX393" s="47"/>
      <c r="ACY393" s="47"/>
      <c r="ACZ393" s="47"/>
      <c r="ADA393" s="47"/>
      <c r="ADB393" s="47"/>
      <c r="ADC393" s="47"/>
      <c r="ADD393" s="47"/>
      <c r="ADE393" s="47"/>
      <c r="ADF393" s="47"/>
      <c r="ADG393" s="47"/>
      <c r="ADH393" s="47"/>
      <c r="ADI393" s="47"/>
      <c r="ADJ393" s="47"/>
      <c r="ADK393" s="47"/>
      <c r="ADL393" s="47"/>
      <c r="ADM393" s="47"/>
      <c r="ADN393" s="47"/>
      <c r="ADO393" s="47"/>
      <c r="ADP393" s="47"/>
    </row>
    <row r="394" spans="3:796" x14ac:dyDescent="0.4">
      <c r="C394" s="66"/>
      <c r="D394" s="43">
        <f>(1/$D$5)*学習!N64</f>
        <v>5.0980392156862744E-2</v>
      </c>
      <c r="I394" s="67">
        <v>383</v>
      </c>
      <c r="J394" s="45">
        <v>2.9802008930567465E-2</v>
      </c>
      <c r="K394" s="45">
        <v>5.9746921717250649E-2</v>
      </c>
      <c r="L394" s="45">
        <v>3.1170482185966901E-2</v>
      </c>
      <c r="M394" s="45">
        <v>8.7543691767781789E-2</v>
      </c>
      <c r="N394" s="45">
        <v>-8.8470460058511335E-2</v>
      </c>
      <c r="O394" s="45">
        <v>0.17887953829718037</v>
      </c>
      <c r="P394" s="45">
        <v>9.8950810605695633E-2</v>
      </c>
      <c r="Q394" s="45">
        <v>0.11641089081450585</v>
      </c>
      <c r="R394" s="45">
        <v>5.6546424801983321E-3</v>
      </c>
      <c r="S394" s="45">
        <v>3.1849652455918941E-2</v>
      </c>
      <c r="T394" s="45">
        <v>-1.7706534126635084E-2</v>
      </c>
      <c r="U394" s="45">
        <v>-8.1179438628681377E-2</v>
      </c>
      <c r="V394" s="45">
        <v>0.1407970727752485</v>
      </c>
      <c r="W394" s="45">
        <v>0.13499554420909238</v>
      </c>
      <c r="X394" s="45">
        <v>1.3558061616317771E-2</v>
      </c>
      <c r="Y394" s="45">
        <v>6.5854444775084953E-2</v>
      </c>
      <c r="Z394" s="45">
        <v>-1.1047472366946007E-2</v>
      </c>
      <c r="AA394" s="45">
        <v>0.14336753902172281</v>
      </c>
      <c r="AB394" s="45">
        <v>-8.1920346446850784E-2</v>
      </c>
      <c r="AC394" s="45">
        <v>-5.0569054820597925E-2</v>
      </c>
      <c r="AD394" s="45">
        <v>0.13803982791732602</v>
      </c>
      <c r="AE394" s="45">
        <v>0.15515505712974392</v>
      </c>
      <c r="AF394" s="45">
        <v>7.2411981985078991E-2</v>
      </c>
      <c r="AG394" s="45">
        <v>1.7795790610268213E-2</v>
      </c>
      <c r="AH394" s="45">
        <v>-9.1943923460241411E-2</v>
      </c>
      <c r="AI394" s="45">
        <v>-2.0568877529053259E-2</v>
      </c>
      <c r="AJ394" s="45">
        <v>6.1801318268681189E-2</v>
      </c>
      <c r="AK394" s="45">
        <v>8.0909977755863186E-2</v>
      </c>
      <c r="AL394" s="45">
        <v>-4.1692339900329896E-2</v>
      </c>
      <c r="AM394" s="45">
        <v>-7.375347877236979E-2</v>
      </c>
      <c r="AN394" s="45">
        <v>0.13117254146860169</v>
      </c>
      <c r="AO394" s="45">
        <v>-0.16775409819540213</v>
      </c>
      <c r="AP394" s="45">
        <v>5.4533898281865729E-2</v>
      </c>
      <c r="AQ394" s="45">
        <v>-0.10446228252786591</v>
      </c>
      <c r="AR394" s="45">
        <v>-0.10136407451487933</v>
      </c>
      <c r="AS394" s="45">
        <v>-0.109806725168957</v>
      </c>
      <c r="AT394" s="45">
        <v>9.485594526502808E-2</v>
      </c>
      <c r="AU394" s="45">
        <v>-5.7824620785005908E-2</v>
      </c>
      <c r="AV394" s="45">
        <v>9.5797920129266495E-2</v>
      </c>
      <c r="AW394" s="45">
        <v>-0.17168913793907831</v>
      </c>
      <c r="AX394" s="45">
        <v>-5.6080774202200118E-2</v>
      </c>
      <c r="AY394" s="45">
        <v>-4.7205863531938057E-2</v>
      </c>
      <c r="AZ394" s="45">
        <v>0.24455111466761811</v>
      </c>
      <c r="BA394" s="45">
        <v>-4.6070697547207794E-2</v>
      </c>
      <c r="BB394" s="45">
        <v>6.8770785816665858E-4</v>
      </c>
      <c r="BC394" s="45">
        <v>-6.2971811858180599E-2</v>
      </c>
      <c r="BD394" s="45">
        <v>-2.9078584367062215E-2</v>
      </c>
      <c r="BE394" s="45">
        <v>0.11713224224791921</v>
      </c>
      <c r="BF394" s="45">
        <v>-3.1990158583857828E-2</v>
      </c>
      <c r="BG394" s="45">
        <v>-3.0666763527466685E-2</v>
      </c>
      <c r="BH394" s="45">
        <v>0.19769727171163803</v>
      </c>
      <c r="BI394" s="45">
        <v>-0.27211488033894171</v>
      </c>
      <c r="BJ394" s="45">
        <v>0.12543486223047731</v>
      </c>
      <c r="BK394" s="45">
        <v>7.3752753456224783E-3</v>
      </c>
      <c r="BL394" s="45">
        <v>-0.13451649969829019</v>
      </c>
      <c r="BM394" s="45">
        <v>5.2580543717558138E-2</v>
      </c>
      <c r="BN394" s="45">
        <v>0.19095557536978308</v>
      </c>
      <c r="BO394" s="45">
        <v>-2.8159153743098079E-2</v>
      </c>
      <c r="BP394" s="45">
        <v>6.1739085668454916E-2</v>
      </c>
      <c r="BQ394" s="45">
        <v>-8.7165489973218671E-2</v>
      </c>
      <c r="BR394" s="45">
        <v>-3.1294813735615372E-2</v>
      </c>
      <c r="BS394" s="45">
        <v>0.18176891987767138</v>
      </c>
      <c r="BT394" s="45">
        <v>-5.6260563341986349E-2</v>
      </c>
      <c r="BU394" s="45">
        <v>6.7557924407396108E-2</v>
      </c>
      <c r="BV394" s="45">
        <v>1.5234674287567395E-2</v>
      </c>
      <c r="BW394" s="45">
        <v>2.5555312082715786E-2</v>
      </c>
      <c r="BX394" s="45">
        <v>0.19579981442966052</v>
      </c>
      <c r="BY394" s="45">
        <v>-5.2112438343929538E-4</v>
      </c>
      <c r="BZ394" s="45">
        <v>6.3412240864298683E-2</v>
      </c>
      <c r="CA394" s="45">
        <v>-5.1315682923763664E-2</v>
      </c>
      <c r="CB394" s="45">
        <v>-7.1085053184394897E-2</v>
      </c>
      <c r="CC394" s="45">
        <v>-0.1486141714721268</v>
      </c>
      <c r="CD394" s="45">
        <v>-0.10947752178745931</v>
      </c>
      <c r="CE394" s="45">
        <v>7.3652175047259183E-2</v>
      </c>
      <c r="CF394" s="45">
        <v>-2.4006760595869595E-2</v>
      </c>
      <c r="CG394" s="45">
        <v>-2.9198010709099827E-2</v>
      </c>
      <c r="CH394" s="45">
        <v>-0.16563876780684897</v>
      </c>
      <c r="CI394" s="45">
        <v>-0.14621251550532041</v>
      </c>
      <c r="CJ394" s="45">
        <v>-9.7429468994208374E-2</v>
      </c>
      <c r="CK394" s="45">
        <v>-4.9256905819004285E-2</v>
      </c>
      <c r="CL394" s="45">
        <v>0.11153818244244308</v>
      </c>
      <c r="CM394" s="45">
        <v>-2.2521518411344043E-3</v>
      </c>
      <c r="CN394" s="45">
        <v>-0.17848802245093368</v>
      </c>
      <c r="CO394" s="45">
        <v>0.12167136903770559</v>
      </c>
      <c r="CP394" s="45">
        <v>-4.936854563392077E-2</v>
      </c>
      <c r="CQ394" s="45">
        <v>-0.23050295870463822</v>
      </c>
      <c r="CR394" s="45">
        <v>0.26457162274186785</v>
      </c>
      <c r="CS394" s="45">
        <v>0.13776405644792039</v>
      </c>
      <c r="CT394" s="45">
        <v>-1.6810056683102974E-2</v>
      </c>
      <c r="CU394" s="45">
        <v>5.9954765635839666E-2</v>
      </c>
      <c r="CV394" s="45">
        <v>-7.6776991156943933E-2</v>
      </c>
      <c r="CW394" s="45">
        <v>4.4978937421622393E-2</v>
      </c>
      <c r="CX394" s="45">
        <v>-0.14257728419291082</v>
      </c>
      <c r="CY394" s="45">
        <v>6.3778484245294559E-2</v>
      </c>
      <c r="CZ394" s="45">
        <v>0.12179464482817158</v>
      </c>
      <c r="DA394" s="45">
        <v>-9.1779289893011554E-2</v>
      </c>
      <c r="DB394" s="45">
        <v>0.11332654740979693</v>
      </c>
      <c r="DC394" s="45">
        <v>-0.11724934473814785</v>
      </c>
      <c r="DD394" s="45">
        <v>5.8010084409755983E-2</v>
      </c>
      <c r="DE394" s="45">
        <v>-0.14336386720095232</v>
      </c>
      <c r="DF394" s="47"/>
      <c r="DG394" s="47"/>
      <c r="DH394" s="47"/>
      <c r="DI394" s="47"/>
      <c r="DJ394" s="47"/>
      <c r="DK394" s="47"/>
      <c r="DL394" s="47"/>
      <c r="DM394" s="47"/>
      <c r="DN394" s="47"/>
      <c r="DO394" s="47"/>
      <c r="DP394" s="47"/>
      <c r="DQ394" s="47"/>
      <c r="DR394" s="47"/>
      <c r="DS394" s="47"/>
      <c r="DT394" s="47"/>
      <c r="DU394" s="47"/>
      <c r="DV394" s="47"/>
      <c r="DW394" s="47"/>
      <c r="DX394" s="47"/>
      <c r="DY394" s="47"/>
      <c r="DZ394" s="47"/>
      <c r="EA394" s="47"/>
      <c r="EB394" s="47"/>
      <c r="EC394" s="47"/>
      <c r="ED394" s="47"/>
      <c r="EE394" s="47"/>
      <c r="EF394" s="47"/>
      <c r="EG394" s="47"/>
      <c r="EH394" s="47"/>
      <c r="EI394" s="47"/>
      <c r="EJ394" s="47"/>
      <c r="EK394" s="47"/>
      <c r="EL394" s="47"/>
      <c r="EM394" s="47"/>
      <c r="EN394" s="47"/>
      <c r="EO394" s="47"/>
      <c r="EP394" s="47"/>
      <c r="EQ394" s="47"/>
      <c r="ER394" s="47"/>
      <c r="ES394" s="47"/>
      <c r="ET394" s="47"/>
      <c r="EU394" s="47"/>
      <c r="EV394" s="47"/>
      <c r="EW394" s="47"/>
      <c r="EX394" s="47"/>
      <c r="EY394" s="47"/>
      <c r="EZ394" s="47"/>
      <c r="FA394" s="47"/>
      <c r="FB394" s="47"/>
      <c r="FC394" s="47"/>
      <c r="FD394" s="47"/>
      <c r="FE394" s="47"/>
      <c r="FF394" s="47"/>
      <c r="FG394" s="47"/>
      <c r="FH394" s="47"/>
      <c r="FI394" s="47"/>
      <c r="FJ394" s="47"/>
      <c r="FK394" s="47"/>
      <c r="FL394" s="47"/>
      <c r="FM394" s="47"/>
      <c r="FN394" s="47"/>
      <c r="FO394" s="47"/>
      <c r="FP394" s="47"/>
      <c r="FQ394" s="47"/>
      <c r="FR394" s="47"/>
      <c r="FS394" s="47"/>
      <c r="FT394" s="47"/>
      <c r="FU394" s="47"/>
      <c r="FV394" s="47"/>
      <c r="FW394" s="47"/>
      <c r="FX394" s="47"/>
      <c r="FY394" s="47"/>
      <c r="FZ394" s="47"/>
      <c r="GA394" s="47"/>
      <c r="GB394" s="47"/>
      <c r="GC394" s="47"/>
      <c r="GD394" s="47"/>
      <c r="GE394" s="47"/>
      <c r="GF394" s="47"/>
      <c r="GG394" s="47"/>
      <c r="GH394" s="47"/>
      <c r="GI394" s="47"/>
      <c r="GJ394" s="47"/>
      <c r="GK394" s="47"/>
      <c r="GL394" s="47"/>
      <c r="GM394" s="47"/>
      <c r="GN394" s="47"/>
      <c r="GO394" s="47"/>
      <c r="GP394" s="47"/>
      <c r="GQ394" s="47"/>
      <c r="GR394" s="47"/>
      <c r="GS394" s="47"/>
      <c r="GT394" s="47"/>
      <c r="GU394" s="47"/>
      <c r="GV394" s="47"/>
      <c r="GW394" s="47"/>
      <c r="GX394" s="47"/>
      <c r="GY394" s="47"/>
      <c r="GZ394" s="47"/>
      <c r="HA394" s="47"/>
      <c r="HB394" s="47"/>
      <c r="HC394" s="47"/>
      <c r="HD394" s="47"/>
      <c r="HE394" s="47"/>
      <c r="HF394" s="47"/>
      <c r="HG394" s="47"/>
      <c r="HH394" s="47"/>
      <c r="HI394" s="47"/>
      <c r="HJ394" s="47"/>
      <c r="HK394" s="47"/>
      <c r="HL394" s="47"/>
      <c r="HM394" s="47"/>
      <c r="HN394" s="47"/>
      <c r="HO394" s="47"/>
      <c r="HP394" s="47"/>
      <c r="HQ394" s="47"/>
      <c r="HR394" s="47"/>
      <c r="HS394" s="47"/>
      <c r="HT394" s="47"/>
      <c r="HU394" s="47"/>
      <c r="HV394" s="47"/>
      <c r="HW394" s="47"/>
      <c r="HX394" s="47"/>
      <c r="HY394" s="47"/>
      <c r="HZ394" s="47"/>
      <c r="IA394" s="47"/>
      <c r="IB394" s="47"/>
      <c r="IC394" s="47"/>
      <c r="ID394" s="47"/>
      <c r="IE394" s="47"/>
      <c r="IF394" s="47"/>
      <c r="IG394" s="47"/>
      <c r="IH394" s="47"/>
      <c r="II394" s="47"/>
      <c r="IJ394" s="47"/>
      <c r="IK394" s="47"/>
      <c r="IL394" s="47"/>
      <c r="IM394" s="47"/>
      <c r="IN394" s="47"/>
      <c r="IO394" s="47"/>
      <c r="IP394" s="47"/>
      <c r="IQ394" s="47"/>
      <c r="IR394" s="47"/>
      <c r="IS394" s="47"/>
      <c r="IT394" s="47"/>
      <c r="IU394" s="47"/>
      <c r="IV394" s="47"/>
      <c r="IW394" s="47"/>
      <c r="IX394" s="47"/>
      <c r="IY394" s="47"/>
      <c r="IZ394" s="47"/>
      <c r="JA394" s="47"/>
      <c r="JB394" s="47"/>
      <c r="JC394" s="47"/>
      <c r="JD394" s="47"/>
      <c r="JE394" s="47"/>
      <c r="JF394" s="47"/>
      <c r="JG394" s="47"/>
      <c r="JH394" s="47"/>
      <c r="JI394" s="47"/>
      <c r="JJ394" s="47"/>
      <c r="JK394" s="47"/>
      <c r="JL394" s="47"/>
      <c r="JM394" s="47"/>
      <c r="JN394" s="47"/>
      <c r="JO394" s="47"/>
      <c r="JP394" s="47"/>
      <c r="JQ394" s="47"/>
      <c r="JR394" s="47"/>
      <c r="JS394" s="47"/>
      <c r="JT394" s="47"/>
      <c r="JU394" s="47"/>
      <c r="JV394" s="47"/>
      <c r="JW394" s="47"/>
      <c r="JX394" s="47"/>
      <c r="JY394" s="47"/>
      <c r="JZ394" s="47"/>
      <c r="KA394" s="47"/>
      <c r="KB394" s="47"/>
      <c r="KC394" s="47"/>
      <c r="KD394" s="47"/>
      <c r="KE394" s="47"/>
      <c r="KF394" s="47"/>
      <c r="KG394" s="47"/>
      <c r="KH394" s="47"/>
      <c r="KI394" s="47"/>
      <c r="KJ394" s="47"/>
      <c r="KK394" s="47"/>
      <c r="KL394" s="47"/>
      <c r="KM394" s="47"/>
      <c r="KN394" s="47"/>
      <c r="KO394" s="47"/>
      <c r="KP394" s="47"/>
      <c r="KQ394" s="47"/>
      <c r="KR394" s="47"/>
      <c r="KS394" s="47"/>
      <c r="KT394" s="47"/>
      <c r="KU394" s="47"/>
      <c r="KV394" s="47"/>
      <c r="KW394" s="47"/>
      <c r="KX394" s="47"/>
      <c r="KY394" s="47"/>
      <c r="KZ394" s="47"/>
      <c r="LA394" s="47"/>
      <c r="LB394" s="47"/>
      <c r="LC394" s="47"/>
      <c r="LD394" s="47"/>
      <c r="LE394" s="47"/>
      <c r="LF394" s="47"/>
      <c r="LG394" s="47"/>
      <c r="LH394" s="47"/>
      <c r="LI394" s="47"/>
      <c r="LJ394" s="47"/>
      <c r="LK394" s="47"/>
      <c r="LL394" s="47"/>
      <c r="LM394" s="47"/>
      <c r="LN394" s="47"/>
      <c r="LO394" s="47"/>
      <c r="LP394" s="47"/>
      <c r="LQ394" s="47"/>
      <c r="LR394" s="47"/>
      <c r="LS394" s="47"/>
      <c r="LT394" s="47"/>
      <c r="LU394" s="47"/>
      <c r="LV394" s="47"/>
      <c r="LW394" s="47"/>
      <c r="LX394" s="47"/>
      <c r="LY394" s="47"/>
      <c r="LZ394" s="47"/>
      <c r="MA394" s="47"/>
      <c r="MB394" s="47"/>
      <c r="MC394" s="47"/>
      <c r="MD394" s="47"/>
      <c r="ME394" s="47"/>
      <c r="MF394" s="47"/>
      <c r="MG394" s="47"/>
      <c r="MH394" s="47"/>
      <c r="MI394" s="47"/>
      <c r="MJ394" s="47"/>
      <c r="MK394" s="47"/>
      <c r="ML394" s="47"/>
      <c r="MM394" s="47"/>
      <c r="MN394" s="47"/>
      <c r="MO394" s="47"/>
      <c r="MP394" s="47"/>
      <c r="MQ394" s="47"/>
      <c r="MR394" s="47"/>
      <c r="MS394" s="47"/>
      <c r="MT394" s="47"/>
      <c r="MU394" s="47"/>
      <c r="MV394" s="47"/>
      <c r="MW394" s="47"/>
      <c r="MX394" s="47"/>
      <c r="MY394" s="47"/>
      <c r="MZ394" s="47"/>
      <c r="NA394" s="47"/>
      <c r="NB394" s="47"/>
      <c r="NC394" s="47"/>
      <c r="ND394" s="47"/>
      <c r="NE394" s="47"/>
      <c r="NF394" s="47"/>
      <c r="NG394" s="47"/>
      <c r="NH394" s="47"/>
      <c r="NI394" s="47"/>
      <c r="NJ394" s="47"/>
      <c r="NK394" s="47"/>
      <c r="NL394" s="47"/>
      <c r="NM394" s="47"/>
      <c r="NN394" s="47"/>
      <c r="NO394" s="47"/>
      <c r="NP394" s="47"/>
      <c r="NQ394" s="47"/>
      <c r="NR394" s="47"/>
      <c r="NS394" s="47"/>
      <c r="NT394" s="47"/>
      <c r="NU394" s="47"/>
      <c r="NV394" s="47"/>
      <c r="NW394" s="47"/>
      <c r="NX394" s="47"/>
      <c r="NY394" s="47"/>
      <c r="NZ394" s="47"/>
      <c r="OA394" s="47"/>
      <c r="OB394" s="47"/>
      <c r="OC394" s="47"/>
      <c r="OD394" s="47"/>
      <c r="OE394" s="47"/>
      <c r="OF394" s="47"/>
      <c r="OG394" s="47"/>
      <c r="OH394" s="47"/>
      <c r="OI394" s="47"/>
      <c r="OJ394" s="47"/>
      <c r="OK394" s="47"/>
      <c r="OL394" s="47"/>
      <c r="OM394" s="47"/>
      <c r="ON394" s="47"/>
      <c r="OO394" s="47"/>
      <c r="OP394" s="47"/>
      <c r="OQ394" s="47"/>
      <c r="OR394" s="47"/>
      <c r="OS394" s="47"/>
      <c r="OT394" s="47"/>
      <c r="OU394" s="47"/>
      <c r="OV394" s="47"/>
      <c r="OW394" s="47"/>
      <c r="OX394" s="47"/>
      <c r="OY394" s="47"/>
      <c r="OZ394" s="47"/>
      <c r="PA394" s="47"/>
      <c r="PB394" s="47"/>
      <c r="PC394" s="47"/>
      <c r="PD394" s="47"/>
      <c r="PE394" s="47"/>
      <c r="PF394" s="47"/>
      <c r="PG394" s="47"/>
      <c r="PH394" s="47"/>
      <c r="PI394" s="47"/>
      <c r="PJ394" s="47"/>
      <c r="PK394" s="47"/>
      <c r="PL394" s="47"/>
      <c r="PM394" s="47"/>
      <c r="PN394" s="47"/>
      <c r="PO394" s="47"/>
      <c r="PP394" s="47"/>
      <c r="PQ394" s="47"/>
      <c r="PR394" s="47"/>
      <c r="PS394" s="47"/>
      <c r="PT394" s="47"/>
      <c r="PU394" s="47"/>
      <c r="PV394" s="47"/>
      <c r="PW394" s="47"/>
      <c r="PX394" s="47"/>
      <c r="PY394" s="47"/>
      <c r="PZ394" s="47"/>
      <c r="QA394" s="47"/>
      <c r="QB394" s="47"/>
      <c r="QC394" s="47"/>
      <c r="QD394" s="47"/>
      <c r="QE394" s="47"/>
      <c r="QF394" s="47"/>
      <c r="QG394" s="47"/>
      <c r="QH394" s="47"/>
      <c r="QI394" s="47"/>
      <c r="QJ394" s="47"/>
      <c r="QK394" s="47"/>
      <c r="QL394" s="47"/>
      <c r="QM394" s="47"/>
      <c r="QN394" s="47"/>
      <c r="QO394" s="47"/>
      <c r="QP394" s="47"/>
      <c r="QQ394" s="47"/>
      <c r="QR394" s="47"/>
      <c r="QS394" s="47"/>
      <c r="QT394" s="47"/>
      <c r="QU394" s="47"/>
      <c r="QV394" s="47"/>
      <c r="QW394" s="47"/>
      <c r="QX394" s="47"/>
      <c r="QY394" s="47"/>
      <c r="QZ394" s="47"/>
      <c r="RA394" s="47"/>
      <c r="RB394" s="47"/>
      <c r="RC394" s="47"/>
      <c r="RD394" s="47"/>
      <c r="RE394" s="47"/>
      <c r="RF394" s="47"/>
      <c r="RG394" s="47"/>
      <c r="RH394" s="47"/>
      <c r="RI394" s="47"/>
      <c r="RJ394" s="47"/>
      <c r="RK394" s="47"/>
      <c r="RL394" s="47"/>
      <c r="RM394" s="47"/>
      <c r="RN394" s="47"/>
      <c r="RO394" s="47"/>
      <c r="RP394" s="47"/>
      <c r="RQ394" s="47"/>
      <c r="RR394" s="47"/>
      <c r="RS394" s="47"/>
      <c r="RT394" s="47"/>
      <c r="RU394" s="47"/>
      <c r="RV394" s="47"/>
      <c r="RW394" s="47"/>
      <c r="RX394" s="47"/>
      <c r="RY394" s="47"/>
      <c r="RZ394" s="47"/>
      <c r="SA394" s="47"/>
      <c r="SB394" s="47"/>
      <c r="SC394" s="47"/>
      <c r="SD394" s="47"/>
      <c r="SE394" s="47"/>
      <c r="SF394" s="47"/>
      <c r="SG394" s="47"/>
      <c r="SH394" s="47"/>
      <c r="SI394" s="47"/>
      <c r="SJ394" s="47"/>
      <c r="SK394" s="47"/>
      <c r="SL394" s="47"/>
      <c r="SM394" s="47"/>
      <c r="SN394" s="47"/>
      <c r="SO394" s="47"/>
      <c r="SP394" s="47"/>
      <c r="SQ394" s="47"/>
      <c r="SR394" s="47"/>
      <c r="SS394" s="47"/>
      <c r="ST394" s="47"/>
      <c r="SU394" s="47"/>
      <c r="SV394" s="47"/>
      <c r="SW394" s="47"/>
      <c r="SX394" s="47"/>
      <c r="SY394" s="47"/>
      <c r="SZ394" s="47"/>
      <c r="TA394" s="47"/>
      <c r="TB394" s="47"/>
      <c r="TC394" s="47"/>
      <c r="TD394" s="47"/>
      <c r="TE394" s="47"/>
      <c r="TF394" s="47"/>
      <c r="TG394" s="47"/>
      <c r="TH394" s="47"/>
      <c r="TI394" s="47"/>
      <c r="TJ394" s="47"/>
      <c r="TK394" s="47"/>
      <c r="TL394" s="47"/>
      <c r="TM394" s="47"/>
      <c r="TN394" s="47"/>
      <c r="TO394" s="47"/>
      <c r="TP394" s="47"/>
      <c r="TQ394" s="47"/>
      <c r="TR394" s="47"/>
      <c r="TS394" s="47"/>
      <c r="TT394" s="47"/>
      <c r="TU394" s="47"/>
      <c r="TV394" s="47"/>
      <c r="TW394" s="47"/>
      <c r="TX394" s="47"/>
      <c r="TY394" s="47"/>
      <c r="TZ394" s="47"/>
      <c r="UA394" s="47"/>
      <c r="UB394" s="47"/>
      <c r="UC394" s="47"/>
      <c r="UD394" s="47"/>
      <c r="UE394" s="47"/>
      <c r="UF394" s="47"/>
      <c r="UG394" s="47"/>
      <c r="UH394" s="47"/>
      <c r="UI394" s="47"/>
      <c r="UJ394" s="47"/>
      <c r="UK394" s="47"/>
      <c r="UL394" s="47"/>
      <c r="UM394" s="47"/>
      <c r="UN394" s="47"/>
      <c r="UO394" s="47"/>
      <c r="UP394" s="47"/>
      <c r="UQ394" s="47"/>
      <c r="UR394" s="47"/>
      <c r="US394" s="47"/>
      <c r="UT394" s="47"/>
      <c r="UU394" s="47"/>
      <c r="UV394" s="47"/>
      <c r="UW394" s="47"/>
      <c r="UX394" s="47"/>
      <c r="UY394" s="47"/>
      <c r="UZ394" s="47"/>
      <c r="VA394" s="47"/>
      <c r="VB394" s="47"/>
      <c r="VC394" s="47"/>
      <c r="VD394" s="47"/>
      <c r="VE394" s="47"/>
      <c r="VF394" s="47"/>
      <c r="VG394" s="47"/>
      <c r="VH394" s="47"/>
      <c r="VI394" s="47"/>
      <c r="VJ394" s="47"/>
      <c r="VK394" s="47"/>
      <c r="VL394" s="47"/>
      <c r="VM394" s="47"/>
      <c r="VN394" s="47"/>
      <c r="VO394" s="47"/>
      <c r="VP394" s="47"/>
      <c r="VQ394" s="47"/>
      <c r="VR394" s="47"/>
      <c r="VS394" s="47"/>
      <c r="VT394" s="47"/>
      <c r="VU394" s="47"/>
      <c r="VV394" s="47"/>
      <c r="VW394" s="47"/>
      <c r="VX394" s="47"/>
      <c r="VY394" s="47"/>
      <c r="VZ394" s="47"/>
      <c r="WA394" s="47"/>
      <c r="WB394" s="47"/>
      <c r="WC394" s="47"/>
      <c r="WD394" s="47"/>
      <c r="WE394" s="47"/>
      <c r="WF394" s="47"/>
      <c r="WG394" s="47"/>
      <c r="WH394" s="47"/>
      <c r="WI394" s="47"/>
      <c r="WJ394" s="47"/>
      <c r="WK394" s="47"/>
      <c r="WL394" s="47"/>
      <c r="WM394" s="47"/>
      <c r="WN394" s="47"/>
      <c r="WO394" s="47"/>
      <c r="WP394" s="47"/>
      <c r="WQ394" s="47"/>
      <c r="WR394" s="47"/>
      <c r="WS394" s="47"/>
      <c r="WT394" s="47"/>
      <c r="WU394" s="47"/>
      <c r="WV394" s="47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47"/>
      <c r="XH394" s="47"/>
      <c r="XI394" s="47"/>
      <c r="XJ394" s="47"/>
      <c r="XK394" s="47"/>
      <c r="XL394" s="47"/>
      <c r="XM394" s="47"/>
      <c r="XN394" s="47"/>
      <c r="XO394" s="47"/>
      <c r="XP394" s="47"/>
      <c r="XQ394" s="47"/>
      <c r="XR394" s="47"/>
      <c r="XS394" s="47"/>
      <c r="XT394" s="47"/>
      <c r="XU394" s="47"/>
      <c r="XV394" s="47"/>
      <c r="XW394" s="47"/>
      <c r="XX394" s="47"/>
      <c r="XY394" s="47"/>
      <c r="XZ394" s="47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47"/>
      <c r="YL394" s="47"/>
      <c r="YM394" s="47"/>
      <c r="YN394" s="47"/>
      <c r="YO394" s="47"/>
      <c r="YP394" s="47"/>
      <c r="YQ394" s="47"/>
      <c r="YR394" s="47"/>
      <c r="YS394" s="47"/>
      <c r="YT394" s="47"/>
      <c r="YU394" s="47"/>
      <c r="YV394" s="47"/>
      <c r="YW394" s="47"/>
      <c r="YX394" s="47"/>
      <c r="YY394" s="47"/>
      <c r="YZ394" s="47"/>
      <c r="ZA394" s="47"/>
      <c r="ZB394" s="47"/>
      <c r="ZC394" s="47"/>
      <c r="ZD394" s="47"/>
      <c r="ZE394" s="47"/>
      <c r="ZF394" s="47"/>
      <c r="ZG394" s="47"/>
      <c r="ZH394" s="47"/>
      <c r="ZI394" s="47"/>
      <c r="ZJ394" s="47"/>
      <c r="ZK394" s="47"/>
      <c r="ZL394" s="47"/>
      <c r="ZM394" s="47"/>
      <c r="ZN394" s="47"/>
      <c r="ZO394" s="47"/>
      <c r="ZP394" s="47"/>
      <c r="ZQ394" s="47"/>
      <c r="ZR394" s="47"/>
      <c r="ZS394" s="47"/>
      <c r="ZT394" s="47"/>
      <c r="ZU394" s="47"/>
      <c r="ZV394" s="47"/>
      <c r="ZW394" s="47"/>
      <c r="ZX394" s="47"/>
      <c r="ZY394" s="47"/>
      <c r="ZZ394" s="47"/>
      <c r="AAA394" s="47"/>
      <c r="AAB394" s="47"/>
      <c r="AAC394" s="47"/>
      <c r="AAD394" s="47"/>
      <c r="AAE394" s="47"/>
      <c r="AAF394" s="47"/>
      <c r="AAG394" s="47"/>
      <c r="AAH394" s="47"/>
      <c r="AAI394" s="47"/>
      <c r="AAJ394" s="47"/>
      <c r="AAK394" s="47"/>
      <c r="AAL394" s="47"/>
      <c r="AAM394" s="47"/>
      <c r="AAN394" s="47"/>
      <c r="AAO394" s="47"/>
      <c r="AAP394" s="47"/>
      <c r="AAQ394" s="47"/>
      <c r="AAR394" s="47"/>
      <c r="AAS394" s="47"/>
      <c r="AAT394" s="47"/>
      <c r="AAU394" s="47"/>
      <c r="AAV394" s="47"/>
      <c r="AAW394" s="47"/>
      <c r="AAX394" s="47"/>
      <c r="AAY394" s="47"/>
      <c r="AAZ394" s="47"/>
      <c r="ABA394" s="47"/>
      <c r="ABB394" s="47"/>
      <c r="ABC394" s="47"/>
      <c r="ABD394" s="47"/>
      <c r="ABE394" s="47"/>
      <c r="ABF394" s="47"/>
      <c r="ABG394" s="47"/>
      <c r="ABH394" s="47"/>
      <c r="ABI394" s="47"/>
      <c r="ABJ394" s="47"/>
      <c r="ABK394" s="47"/>
      <c r="ABL394" s="47"/>
      <c r="ABM394" s="47"/>
      <c r="ABN394" s="47"/>
      <c r="ABO394" s="47"/>
      <c r="ABP394" s="47"/>
      <c r="ABQ394" s="47"/>
      <c r="ABR394" s="47"/>
      <c r="ABS394" s="47"/>
      <c r="ABT394" s="47"/>
      <c r="ABU394" s="47"/>
      <c r="ABV394" s="47"/>
      <c r="ABW394" s="47"/>
      <c r="ABX394" s="47"/>
      <c r="ABY394" s="47"/>
      <c r="ABZ394" s="47"/>
      <c r="ACA394" s="47"/>
      <c r="ACB394" s="47"/>
      <c r="ACC394" s="47"/>
      <c r="ACD394" s="47"/>
      <c r="ACE394" s="47"/>
      <c r="ACF394" s="47"/>
      <c r="ACG394" s="47"/>
      <c r="ACH394" s="47"/>
      <c r="ACI394" s="47"/>
      <c r="ACJ394" s="47"/>
      <c r="ACK394" s="47"/>
      <c r="ACL394" s="47"/>
      <c r="ACM394" s="47"/>
      <c r="ACN394" s="47"/>
      <c r="ACO394" s="47"/>
      <c r="ACP394" s="47"/>
      <c r="ACQ394" s="47"/>
      <c r="ACR394" s="47"/>
      <c r="ACS394" s="47"/>
      <c r="ACT394" s="47"/>
      <c r="ACU394" s="47"/>
      <c r="ACV394" s="47"/>
      <c r="ACW394" s="47"/>
      <c r="ACX394" s="47"/>
      <c r="ACY394" s="47"/>
      <c r="ACZ394" s="47"/>
      <c r="ADA394" s="47"/>
      <c r="ADB394" s="47"/>
      <c r="ADC394" s="47"/>
      <c r="ADD394" s="47"/>
      <c r="ADE394" s="47"/>
      <c r="ADF394" s="47"/>
      <c r="ADG394" s="47"/>
      <c r="ADH394" s="47"/>
      <c r="ADI394" s="47"/>
      <c r="ADJ394" s="47"/>
      <c r="ADK394" s="47"/>
      <c r="ADL394" s="47"/>
      <c r="ADM394" s="47"/>
      <c r="ADN394" s="47"/>
      <c r="ADO394" s="47"/>
      <c r="ADP394" s="47"/>
    </row>
    <row r="395" spans="3:796" x14ac:dyDescent="0.4">
      <c r="C395" s="66"/>
      <c r="D395" s="43">
        <f>(1/$D$5)*学習!N65</f>
        <v>2.3529411764705882E-2</v>
      </c>
      <c r="I395" s="67">
        <v>384</v>
      </c>
      <c r="J395" s="45">
        <v>-0.14008197074761755</v>
      </c>
      <c r="K395" s="45">
        <v>6.9503800206429336E-2</v>
      </c>
      <c r="L395" s="45">
        <v>-1.5191552250564497E-2</v>
      </c>
      <c r="M395" s="45">
        <v>7.0741643148866329E-2</v>
      </c>
      <c r="N395" s="45">
        <v>0.10387153815233263</v>
      </c>
      <c r="O395" s="45">
        <v>-0.25617806662560233</v>
      </c>
      <c r="P395" s="45">
        <v>-5.4015946593351995E-2</v>
      </c>
      <c r="Q395" s="45">
        <v>4.0819646956712786E-2</v>
      </c>
      <c r="R395" s="45">
        <v>-0.12469764831329853</v>
      </c>
      <c r="S395" s="45">
        <v>2.9065068751972192E-2</v>
      </c>
      <c r="T395" s="45">
        <v>-5.8051897351226595E-2</v>
      </c>
      <c r="U395" s="45">
        <v>-5.1131570929354705E-2</v>
      </c>
      <c r="V395" s="45">
        <v>-0.16033781988140869</v>
      </c>
      <c r="W395" s="45">
        <v>-2.2915879184295752E-2</v>
      </c>
      <c r="X395" s="45">
        <v>5.3964249338472707E-2</v>
      </c>
      <c r="Y395" s="45">
        <v>0.17880160020287325</v>
      </c>
      <c r="Z395" s="45">
        <v>-3.5593979716028166E-3</v>
      </c>
      <c r="AA395" s="45">
        <v>4.0099321881202103E-3</v>
      </c>
      <c r="AB395" s="45">
        <v>2.2365742997132211E-2</v>
      </c>
      <c r="AC395" s="45">
        <v>8.8532566838687182E-2</v>
      </c>
      <c r="AD395" s="45">
        <v>6.6730940016645576E-2</v>
      </c>
      <c r="AE395" s="45">
        <v>5.5823148018702945E-2</v>
      </c>
      <c r="AF395" s="45">
        <v>9.177638282910254E-2</v>
      </c>
      <c r="AG395" s="45">
        <v>0.12271011095828618</v>
      </c>
      <c r="AH395" s="45">
        <v>0.18895421393103246</v>
      </c>
      <c r="AI395" s="45">
        <v>-0.21713679157239157</v>
      </c>
      <c r="AJ395" s="45">
        <v>6.16841574523814E-2</v>
      </c>
      <c r="AK395" s="45">
        <v>-0.16832387774588875</v>
      </c>
      <c r="AL395" s="45">
        <v>4.2739377674050325E-2</v>
      </c>
      <c r="AM395" s="45">
        <v>-0.23409493309220897</v>
      </c>
      <c r="AN395" s="45">
        <v>0.19917578653178739</v>
      </c>
      <c r="AO395" s="45">
        <v>3.6467260312695274E-2</v>
      </c>
      <c r="AP395" s="45">
        <v>9.6784842252325268E-2</v>
      </c>
      <c r="AQ395" s="45">
        <v>-3.8558319075442743E-2</v>
      </c>
      <c r="AR395" s="45">
        <v>0.1002594931941419</v>
      </c>
      <c r="AS395" s="45">
        <v>-2.0930559504671018E-2</v>
      </c>
      <c r="AT395" s="45">
        <v>4.9473407163853192E-2</v>
      </c>
      <c r="AU395" s="45">
        <v>0.16770306086164019</v>
      </c>
      <c r="AV395" s="45">
        <v>8.870150025702201E-3</v>
      </c>
      <c r="AW395" s="45">
        <v>2.9569366373523469E-2</v>
      </c>
      <c r="AX395" s="45">
        <v>5.7090284387142233E-2</v>
      </c>
      <c r="AY395" s="45">
        <v>-9.7566034132382518E-2</v>
      </c>
      <c r="AZ395" s="45">
        <v>9.1816340517585651E-2</v>
      </c>
      <c r="BA395" s="45">
        <v>-2.8875766941327114E-2</v>
      </c>
      <c r="BB395" s="45">
        <v>-0.2349321711580899</v>
      </c>
      <c r="BC395" s="45">
        <v>5.1813796577624839E-2</v>
      </c>
      <c r="BD395" s="45">
        <v>-2.7202853297268032E-2</v>
      </c>
      <c r="BE395" s="45">
        <v>-1.5394081689446736E-2</v>
      </c>
      <c r="BF395" s="45">
        <v>0.18028631779487689</v>
      </c>
      <c r="BG395" s="45">
        <v>-0.14953161389337444</v>
      </c>
      <c r="BH395" s="45">
        <v>1.4327877222677143E-2</v>
      </c>
      <c r="BI395" s="45">
        <v>0.16758123309394976</v>
      </c>
      <c r="BJ395" s="45">
        <v>-3.8526388210171451E-2</v>
      </c>
      <c r="BK395" s="45">
        <v>7.3021087011861302E-2</v>
      </c>
      <c r="BL395" s="45">
        <v>6.3531612428391948E-2</v>
      </c>
      <c r="BM395" s="45">
        <v>3.4648764509991194E-2</v>
      </c>
      <c r="BN395" s="45">
        <v>5.4547791700560781E-2</v>
      </c>
      <c r="BO395" s="45">
        <v>-7.7031702316904038E-2</v>
      </c>
      <c r="BP395" s="45">
        <v>2.4226779036051967E-2</v>
      </c>
      <c r="BQ395" s="45">
        <v>-9.2233450146427379E-2</v>
      </c>
      <c r="BR395" s="45">
        <v>5.6464700195136094E-2</v>
      </c>
      <c r="BS395" s="45">
        <v>-0.33341328164251433</v>
      </c>
      <c r="BT395" s="45">
        <v>-0.13022429556290166</v>
      </c>
      <c r="BU395" s="45">
        <v>0.11133096480315267</v>
      </c>
      <c r="BV395" s="45">
        <v>-0.11922950849469155</v>
      </c>
      <c r="BW395" s="45">
        <v>-5.6414746532757326E-2</v>
      </c>
      <c r="BX395" s="45">
        <v>0.12493729780303854</v>
      </c>
      <c r="BY395" s="45">
        <v>0.2059956286413413</v>
      </c>
      <c r="BZ395" s="45">
        <v>0.17301448147547607</v>
      </c>
      <c r="CA395" s="45">
        <v>-0.19908227709517781</v>
      </c>
      <c r="CB395" s="45">
        <v>0.28171253307728955</v>
      </c>
      <c r="CC395" s="45">
        <v>5.5674171760684496E-2</v>
      </c>
      <c r="CD395" s="45">
        <v>6.5137333160304761E-2</v>
      </c>
      <c r="CE395" s="45">
        <v>-0.13105191209434519</v>
      </c>
      <c r="CF395" s="45">
        <v>6.7209120144535811E-2</v>
      </c>
      <c r="CG395" s="45">
        <v>0.1010604490594517</v>
      </c>
      <c r="CH395" s="45">
        <v>-0.1302447818982321</v>
      </c>
      <c r="CI395" s="45">
        <v>-0.18446064527021069</v>
      </c>
      <c r="CJ395" s="45">
        <v>-4.954258034757273E-2</v>
      </c>
      <c r="CK395" s="45">
        <v>-1.4495680099951259E-2</v>
      </c>
      <c r="CL395" s="45">
        <v>-9.7537853831122137E-2</v>
      </c>
      <c r="CM395" s="45">
        <v>0.19400642509106117</v>
      </c>
      <c r="CN395" s="45">
        <v>-0.16579901148898274</v>
      </c>
      <c r="CO395" s="45">
        <v>0.10377150980195105</v>
      </c>
      <c r="CP395" s="45">
        <v>0.1140952529347416</v>
      </c>
      <c r="CQ395" s="45">
        <v>-3.4245274080450951E-2</v>
      </c>
      <c r="CR395" s="45">
        <v>-0.10836771224197342</v>
      </c>
      <c r="CS395" s="45">
        <v>-8.1402815064975861E-2</v>
      </c>
      <c r="CT395" s="45">
        <v>0.1012560329870941</v>
      </c>
      <c r="CU395" s="45">
        <v>7.6724683321588188E-2</v>
      </c>
      <c r="CV395" s="45">
        <v>-8.7601739954336569E-3</v>
      </c>
      <c r="CW395" s="45">
        <v>0.22356508323082946</v>
      </c>
      <c r="CX395" s="45">
        <v>-2.0461413648372142E-2</v>
      </c>
      <c r="CY395" s="45">
        <v>-1.8462948537262932E-2</v>
      </c>
      <c r="CZ395" s="45">
        <v>-0.15036595037528769</v>
      </c>
      <c r="DA395" s="45">
        <v>6.0940792187806618E-2</v>
      </c>
      <c r="DB395" s="45">
        <v>-9.3697507455569512E-2</v>
      </c>
      <c r="DC395" s="45">
        <v>9.5828052338990971E-2</v>
      </c>
      <c r="DD395" s="45">
        <v>0.21720025622505632</v>
      </c>
      <c r="DE395" s="45">
        <v>0.12327177429964008</v>
      </c>
      <c r="DF395" s="47"/>
      <c r="DG395" s="47"/>
      <c r="DH395" s="47"/>
      <c r="DI395" s="47"/>
      <c r="DJ395" s="47"/>
      <c r="DK395" s="47"/>
      <c r="DL395" s="47"/>
      <c r="DM395" s="47"/>
      <c r="DN395" s="47"/>
      <c r="DO395" s="47"/>
      <c r="DP395" s="47"/>
      <c r="DQ395" s="47"/>
      <c r="DR395" s="47"/>
      <c r="DS395" s="47"/>
      <c r="DT395" s="47"/>
      <c r="DU395" s="47"/>
      <c r="DV395" s="47"/>
      <c r="DW395" s="47"/>
      <c r="DX395" s="47"/>
      <c r="DY395" s="47"/>
      <c r="DZ395" s="47"/>
      <c r="EA395" s="47"/>
      <c r="EB395" s="47"/>
      <c r="EC395" s="47"/>
      <c r="ED395" s="47"/>
      <c r="EE395" s="47"/>
      <c r="EF395" s="47"/>
      <c r="EG395" s="47"/>
      <c r="EH395" s="47"/>
      <c r="EI395" s="47"/>
      <c r="EJ395" s="47"/>
      <c r="EK395" s="47"/>
      <c r="EL395" s="47"/>
      <c r="EM395" s="47"/>
      <c r="EN395" s="47"/>
      <c r="EO395" s="47"/>
      <c r="EP395" s="47"/>
      <c r="EQ395" s="47"/>
      <c r="ER395" s="47"/>
      <c r="ES395" s="47"/>
      <c r="ET395" s="47"/>
      <c r="EU395" s="47"/>
      <c r="EV395" s="47"/>
      <c r="EW395" s="47"/>
      <c r="EX395" s="47"/>
      <c r="EY395" s="47"/>
      <c r="EZ395" s="47"/>
      <c r="FA395" s="47"/>
      <c r="FB395" s="47"/>
      <c r="FC395" s="47"/>
      <c r="FD395" s="47"/>
      <c r="FE395" s="47"/>
      <c r="FF395" s="47"/>
      <c r="FG395" s="47"/>
      <c r="FH395" s="47"/>
      <c r="FI395" s="47"/>
      <c r="FJ395" s="47"/>
      <c r="FK395" s="47"/>
      <c r="FL395" s="47"/>
      <c r="FM395" s="47"/>
      <c r="FN395" s="47"/>
      <c r="FO395" s="47"/>
      <c r="FP395" s="47"/>
      <c r="FQ395" s="47"/>
      <c r="FR395" s="47"/>
      <c r="FS395" s="47"/>
      <c r="FT395" s="47"/>
      <c r="FU395" s="47"/>
      <c r="FV395" s="47"/>
      <c r="FW395" s="47"/>
      <c r="FX395" s="47"/>
      <c r="FY395" s="47"/>
      <c r="FZ395" s="47"/>
      <c r="GA395" s="47"/>
      <c r="GB395" s="47"/>
      <c r="GC395" s="47"/>
      <c r="GD395" s="47"/>
      <c r="GE395" s="47"/>
      <c r="GF395" s="47"/>
      <c r="GG395" s="47"/>
      <c r="GH395" s="47"/>
      <c r="GI395" s="47"/>
      <c r="GJ395" s="47"/>
      <c r="GK395" s="47"/>
      <c r="GL395" s="47"/>
      <c r="GM395" s="47"/>
      <c r="GN395" s="47"/>
      <c r="GO395" s="47"/>
      <c r="GP395" s="47"/>
      <c r="GQ395" s="47"/>
      <c r="GR395" s="47"/>
      <c r="GS395" s="47"/>
      <c r="GT395" s="47"/>
      <c r="GU395" s="47"/>
      <c r="GV395" s="47"/>
      <c r="GW395" s="47"/>
      <c r="GX395" s="47"/>
      <c r="GY395" s="47"/>
      <c r="GZ395" s="47"/>
      <c r="HA395" s="47"/>
      <c r="HB395" s="47"/>
      <c r="HC395" s="47"/>
      <c r="HD395" s="47"/>
      <c r="HE395" s="47"/>
      <c r="HF395" s="47"/>
      <c r="HG395" s="47"/>
      <c r="HH395" s="47"/>
      <c r="HI395" s="47"/>
      <c r="HJ395" s="47"/>
      <c r="HK395" s="47"/>
      <c r="HL395" s="47"/>
      <c r="HM395" s="47"/>
      <c r="HN395" s="47"/>
      <c r="HO395" s="47"/>
      <c r="HP395" s="47"/>
      <c r="HQ395" s="47"/>
      <c r="HR395" s="47"/>
      <c r="HS395" s="47"/>
      <c r="HT395" s="47"/>
      <c r="HU395" s="47"/>
      <c r="HV395" s="47"/>
      <c r="HW395" s="47"/>
      <c r="HX395" s="47"/>
      <c r="HY395" s="47"/>
      <c r="HZ395" s="47"/>
      <c r="IA395" s="47"/>
      <c r="IB395" s="47"/>
      <c r="IC395" s="47"/>
      <c r="ID395" s="47"/>
      <c r="IE395" s="47"/>
      <c r="IF395" s="47"/>
      <c r="IG395" s="47"/>
      <c r="IH395" s="47"/>
      <c r="II395" s="47"/>
      <c r="IJ395" s="47"/>
      <c r="IK395" s="47"/>
      <c r="IL395" s="47"/>
      <c r="IM395" s="47"/>
      <c r="IN395" s="47"/>
      <c r="IO395" s="47"/>
      <c r="IP395" s="47"/>
      <c r="IQ395" s="47"/>
      <c r="IR395" s="47"/>
      <c r="IS395" s="47"/>
      <c r="IT395" s="47"/>
      <c r="IU395" s="47"/>
      <c r="IV395" s="47"/>
      <c r="IW395" s="47"/>
      <c r="IX395" s="47"/>
      <c r="IY395" s="47"/>
      <c r="IZ395" s="47"/>
      <c r="JA395" s="47"/>
      <c r="JB395" s="47"/>
      <c r="JC395" s="47"/>
      <c r="JD395" s="47"/>
      <c r="JE395" s="47"/>
      <c r="JF395" s="47"/>
      <c r="JG395" s="47"/>
      <c r="JH395" s="47"/>
      <c r="JI395" s="47"/>
      <c r="JJ395" s="47"/>
      <c r="JK395" s="47"/>
      <c r="JL395" s="47"/>
      <c r="JM395" s="47"/>
      <c r="JN395" s="47"/>
      <c r="JO395" s="47"/>
      <c r="JP395" s="47"/>
      <c r="JQ395" s="47"/>
      <c r="JR395" s="47"/>
      <c r="JS395" s="47"/>
      <c r="JT395" s="47"/>
      <c r="JU395" s="47"/>
      <c r="JV395" s="47"/>
      <c r="JW395" s="47"/>
      <c r="JX395" s="47"/>
      <c r="JY395" s="47"/>
      <c r="JZ395" s="47"/>
      <c r="KA395" s="47"/>
      <c r="KB395" s="47"/>
      <c r="KC395" s="47"/>
      <c r="KD395" s="47"/>
      <c r="KE395" s="47"/>
      <c r="KF395" s="47"/>
      <c r="KG395" s="47"/>
      <c r="KH395" s="47"/>
      <c r="KI395" s="47"/>
      <c r="KJ395" s="47"/>
      <c r="KK395" s="47"/>
      <c r="KL395" s="47"/>
      <c r="KM395" s="47"/>
      <c r="KN395" s="47"/>
      <c r="KO395" s="47"/>
      <c r="KP395" s="47"/>
      <c r="KQ395" s="47"/>
      <c r="KR395" s="47"/>
      <c r="KS395" s="47"/>
      <c r="KT395" s="47"/>
      <c r="KU395" s="47"/>
      <c r="KV395" s="47"/>
      <c r="KW395" s="47"/>
      <c r="KX395" s="47"/>
      <c r="KY395" s="47"/>
      <c r="KZ395" s="47"/>
      <c r="LA395" s="47"/>
      <c r="LB395" s="47"/>
      <c r="LC395" s="47"/>
      <c r="LD395" s="47"/>
      <c r="LE395" s="47"/>
      <c r="LF395" s="47"/>
      <c r="LG395" s="47"/>
      <c r="LH395" s="47"/>
      <c r="LI395" s="47"/>
      <c r="LJ395" s="47"/>
      <c r="LK395" s="47"/>
      <c r="LL395" s="47"/>
      <c r="LM395" s="47"/>
      <c r="LN395" s="47"/>
      <c r="LO395" s="47"/>
      <c r="LP395" s="47"/>
      <c r="LQ395" s="47"/>
      <c r="LR395" s="47"/>
      <c r="LS395" s="47"/>
      <c r="LT395" s="47"/>
      <c r="LU395" s="47"/>
      <c r="LV395" s="47"/>
      <c r="LW395" s="47"/>
      <c r="LX395" s="47"/>
      <c r="LY395" s="47"/>
      <c r="LZ395" s="47"/>
      <c r="MA395" s="47"/>
      <c r="MB395" s="47"/>
      <c r="MC395" s="47"/>
      <c r="MD395" s="47"/>
      <c r="ME395" s="47"/>
      <c r="MF395" s="47"/>
      <c r="MG395" s="47"/>
      <c r="MH395" s="47"/>
      <c r="MI395" s="47"/>
      <c r="MJ395" s="47"/>
      <c r="MK395" s="47"/>
      <c r="ML395" s="47"/>
      <c r="MM395" s="47"/>
      <c r="MN395" s="47"/>
      <c r="MO395" s="47"/>
      <c r="MP395" s="47"/>
      <c r="MQ395" s="47"/>
      <c r="MR395" s="47"/>
      <c r="MS395" s="47"/>
      <c r="MT395" s="47"/>
      <c r="MU395" s="47"/>
      <c r="MV395" s="47"/>
      <c r="MW395" s="47"/>
      <c r="MX395" s="47"/>
      <c r="MY395" s="47"/>
      <c r="MZ395" s="47"/>
      <c r="NA395" s="47"/>
      <c r="NB395" s="47"/>
      <c r="NC395" s="47"/>
      <c r="ND395" s="47"/>
      <c r="NE395" s="47"/>
      <c r="NF395" s="47"/>
      <c r="NG395" s="47"/>
      <c r="NH395" s="47"/>
      <c r="NI395" s="47"/>
      <c r="NJ395" s="47"/>
      <c r="NK395" s="47"/>
      <c r="NL395" s="47"/>
      <c r="NM395" s="47"/>
      <c r="NN395" s="47"/>
      <c r="NO395" s="47"/>
      <c r="NP395" s="47"/>
      <c r="NQ395" s="47"/>
      <c r="NR395" s="47"/>
      <c r="NS395" s="47"/>
      <c r="NT395" s="47"/>
      <c r="NU395" s="47"/>
      <c r="NV395" s="47"/>
      <c r="NW395" s="47"/>
      <c r="NX395" s="47"/>
      <c r="NY395" s="47"/>
      <c r="NZ395" s="47"/>
      <c r="OA395" s="47"/>
      <c r="OB395" s="47"/>
      <c r="OC395" s="47"/>
      <c r="OD395" s="47"/>
      <c r="OE395" s="47"/>
      <c r="OF395" s="47"/>
      <c r="OG395" s="47"/>
      <c r="OH395" s="47"/>
      <c r="OI395" s="47"/>
      <c r="OJ395" s="47"/>
      <c r="OK395" s="47"/>
      <c r="OL395" s="47"/>
      <c r="OM395" s="47"/>
      <c r="ON395" s="47"/>
      <c r="OO395" s="47"/>
      <c r="OP395" s="47"/>
      <c r="OQ395" s="47"/>
      <c r="OR395" s="47"/>
      <c r="OS395" s="47"/>
      <c r="OT395" s="47"/>
      <c r="OU395" s="47"/>
      <c r="OV395" s="47"/>
      <c r="OW395" s="47"/>
      <c r="OX395" s="47"/>
      <c r="OY395" s="47"/>
      <c r="OZ395" s="47"/>
      <c r="PA395" s="47"/>
      <c r="PB395" s="47"/>
      <c r="PC395" s="47"/>
      <c r="PD395" s="47"/>
      <c r="PE395" s="47"/>
      <c r="PF395" s="47"/>
      <c r="PG395" s="47"/>
      <c r="PH395" s="47"/>
      <c r="PI395" s="47"/>
      <c r="PJ395" s="47"/>
      <c r="PK395" s="47"/>
      <c r="PL395" s="47"/>
      <c r="PM395" s="47"/>
      <c r="PN395" s="47"/>
      <c r="PO395" s="47"/>
      <c r="PP395" s="47"/>
      <c r="PQ395" s="47"/>
      <c r="PR395" s="47"/>
      <c r="PS395" s="47"/>
      <c r="PT395" s="47"/>
      <c r="PU395" s="47"/>
      <c r="PV395" s="47"/>
      <c r="PW395" s="47"/>
      <c r="PX395" s="47"/>
      <c r="PY395" s="47"/>
      <c r="PZ395" s="47"/>
      <c r="QA395" s="47"/>
      <c r="QB395" s="47"/>
      <c r="QC395" s="47"/>
      <c r="QD395" s="47"/>
      <c r="QE395" s="47"/>
      <c r="QF395" s="47"/>
      <c r="QG395" s="47"/>
      <c r="QH395" s="47"/>
      <c r="QI395" s="47"/>
      <c r="QJ395" s="47"/>
      <c r="QK395" s="47"/>
      <c r="QL395" s="47"/>
      <c r="QM395" s="47"/>
      <c r="QN395" s="47"/>
      <c r="QO395" s="47"/>
      <c r="QP395" s="47"/>
      <c r="QQ395" s="47"/>
      <c r="QR395" s="47"/>
      <c r="QS395" s="47"/>
      <c r="QT395" s="47"/>
      <c r="QU395" s="47"/>
      <c r="QV395" s="47"/>
      <c r="QW395" s="47"/>
      <c r="QX395" s="47"/>
      <c r="QY395" s="47"/>
      <c r="QZ395" s="47"/>
      <c r="RA395" s="47"/>
      <c r="RB395" s="47"/>
      <c r="RC395" s="47"/>
      <c r="RD395" s="47"/>
      <c r="RE395" s="47"/>
      <c r="RF395" s="47"/>
      <c r="RG395" s="47"/>
      <c r="RH395" s="47"/>
      <c r="RI395" s="47"/>
      <c r="RJ395" s="47"/>
      <c r="RK395" s="47"/>
      <c r="RL395" s="47"/>
      <c r="RM395" s="47"/>
      <c r="RN395" s="47"/>
      <c r="RO395" s="47"/>
      <c r="RP395" s="47"/>
      <c r="RQ395" s="47"/>
      <c r="RR395" s="47"/>
      <c r="RS395" s="47"/>
      <c r="RT395" s="47"/>
      <c r="RU395" s="47"/>
      <c r="RV395" s="47"/>
      <c r="RW395" s="47"/>
      <c r="RX395" s="47"/>
      <c r="RY395" s="47"/>
      <c r="RZ395" s="47"/>
      <c r="SA395" s="47"/>
      <c r="SB395" s="47"/>
      <c r="SC395" s="47"/>
      <c r="SD395" s="47"/>
      <c r="SE395" s="47"/>
      <c r="SF395" s="47"/>
      <c r="SG395" s="47"/>
      <c r="SH395" s="47"/>
      <c r="SI395" s="47"/>
      <c r="SJ395" s="47"/>
      <c r="SK395" s="47"/>
      <c r="SL395" s="47"/>
      <c r="SM395" s="47"/>
      <c r="SN395" s="47"/>
      <c r="SO395" s="47"/>
      <c r="SP395" s="47"/>
      <c r="SQ395" s="47"/>
      <c r="SR395" s="47"/>
      <c r="SS395" s="47"/>
      <c r="ST395" s="47"/>
      <c r="SU395" s="47"/>
      <c r="SV395" s="47"/>
      <c r="SW395" s="47"/>
      <c r="SX395" s="47"/>
      <c r="SY395" s="47"/>
      <c r="SZ395" s="47"/>
      <c r="TA395" s="47"/>
      <c r="TB395" s="47"/>
      <c r="TC395" s="47"/>
      <c r="TD395" s="47"/>
      <c r="TE395" s="47"/>
      <c r="TF395" s="47"/>
      <c r="TG395" s="47"/>
      <c r="TH395" s="47"/>
      <c r="TI395" s="47"/>
      <c r="TJ395" s="47"/>
      <c r="TK395" s="47"/>
      <c r="TL395" s="47"/>
      <c r="TM395" s="47"/>
      <c r="TN395" s="47"/>
      <c r="TO395" s="47"/>
      <c r="TP395" s="47"/>
      <c r="TQ395" s="47"/>
      <c r="TR395" s="47"/>
      <c r="TS395" s="47"/>
      <c r="TT395" s="47"/>
      <c r="TU395" s="47"/>
      <c r="TV395" s="47"/>
      <c r="TW395" s="47"/>
      <c r="TX395" s="47"/>
      <c r="TY395" s="47"/>
      <c r="TZ395" s="47"/>
      <c r="UA395" s="47"/>
      <c r="UB395" s="47"/>
      <c r="UC395" s="47"/>
      <c r="UD395" s="47"/>
      <c r="UE395" s="47"/>
      <c r="UF395" s="47"/>
      <c r="UG395" s="47"/>
      <c r="UH395" s="47"/>
      <c r="UI395" s="47"/>
      <c r="UJ395" s="47"/>
      <c r="UK395" s="47"/>
      <c r="UL395" s="47"/>
      <c r="UM395" s="47"/>
      <c r="UN395" s="47"/>
      <c r="UO395" s="47"/>
      <c r="UP395" s="47"/>
      <c r="UQ395" s="47"/>
      <c r="UR395" s="47"/>
      <c r="US395" s="47"/>
      <c r="UT395" s="47"/>
      <c r="UU395" s="47"/>
      <c r="UV395" s="47"/>
      <c r="UW395" s="47"/>
      <c r="UX395" s="47"/>
      <c r="UY395" s="47"/>
      <c r="UZ395" s="47"/>
      <c r="VA395" s="47"/>
      <c r="VB395" s="47"/>
      <c r="VC395" s="47"/>
      <c r="VD395" s="47"/>
      <c r="VE395" s="47"/>
      <c r="VF395" s="47"/>
      <c r="VG395" s="47"/>
      <c r="VH395" s="47"/>
      <c r="VI395" s="47"/>
      <c r="VJ395" s="47"/>
      <c r="VK395" s="47"/>
      <c r="VL395" s="47"/>
      <c r="VM395" s="47"/>
      <c r="VN395" s="47"/>
      <c r="VO395" s="47"/>
      <c r="VP395" s="47"/>
      <c r="VQ395" s="47"/>
      <c r="VR395" s="47"/>
      <c r="VS395" s="47"/>
      <c r="VT395" s="47"/>
      <c r="VU395" s="47"/>
      <c r="VV395" s="47"/>
      <c r="VW395" s="47"/>
      <c r="VX395" s="47"/>
      <c r="VY395" s="47"/>
      <c r="VZ395" s="47"/>
      <c r="WA395" s="47"/>
      <c r="WB395" s="47"/>
      <c r="WC395" s="47"/>
      <c r="WD395" s="47"/>
      <c r="WE395" s="47"/>
      <c r="WF395" s="47"/>
      <c r="WG395" s="47"/>
      <c r="WH395" s="47"/>
      <c r="WI395" s="47"/>
      <c r="WJ395" s="47"/>
      <c r="WK395" s="47"/>
      <c r="WL395" s="47"/>
      <c r="WM395" s="47"/>
      <c r="WN395" s="47"/>
      <c r="WO395" s="47"/>
      <c r="WP395" s="47"/>
      <c r="WQ395" s="47"/>
      <c r="WR395" s="47"/>
      <c r="WS395" s="47"/>
      <c r="WT395" s="47"/>
      <c r="WU395" s="47"/>
      <c r="WV395" s="47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47"/>
      <c r="XH395" s="47"/>
      <c r="XI395" s="47"/>
      <c r="XJ395" s="47"/>
      <c r="XK395" s="47"/>
      <c r="XL395" s="47"/>
      <c r="XM395" s="47"/>
      <c r="XN395" s="47"/>
      <c r="XO395" s="47"/>
      <c r="XP395" s="47"/>
      <c r="XQ395" s="47"/>
      <c r="XR395" s="47"/>
      <c r="XS395" s="47"/>
      <c r="XT395" s="47"/>
      <c r="XU395" s="47"/>
      <c r="XV395" s="47"/>
      <c r="XW395" s="47"/>
      <c r="XX395" s="47"/>
      <c r="XY395" s="47"/>
      <c r="XZ395" s="47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47"/>
      <c r="YL395" s="47"/>
      <c r="YM395" s="47"/>
      <c r="YN395" s="47"/>
      <c r="YO395" s="47"/>
      <c r="YP395" s="47"/>
      <c r="YQ395" s="47"/>
      <c r="YR395" s="47"/>
      <c r="YS395" s="47"/>
      <c r="YT395" s="47"/>
      <c r="YU395" s="47"/>
      <c r="YV395" s="47"/>
      <c r="YW395" s="47"/>
      <c r="YX395" s="47"/>
      <c r="YY395" s="47"/>
      <c r="YZ395" s="47"/>
      <c r="ZA395" s="47"/>
      <c r="ZB395" s="47"/>
      <c r="ZC395" s="47"/>
      <c r="ZD395" s="47"/>
      <c r="ZE395" s="47"/>
      <c r="ZF395" s="47"/>
      <c r="ZG395" s="47"/>
      <c r="ZH395" s="47"/>
      <c r="ZI395" s="47"/>
      <c r="ZJ395" s="47"/>
      <c r="ZK395" s="47"/>
      <c r="ZL395" s="47"/>
      <c r="ZM395" s="47"/>
      <c r="ZN395" s="47"/>
      <c r="ZO395" s="47"/>
      <c r="ZP395" s="47"/>
      <c r="ZQ395" s="47"/>
      <c r="ZR395" s="47"/>
      <c r="ZS395" s="47"/>
      <c r="ZT395" s="47"/>
      <c r="ZU395" s="47"/>
      <c r="ZV395" s="47"/>
      <c r="ZW395" s="47"/>
      <c r="ZX395" s="47"/>
      <c r="ZY395" s="47"/>
      <c r="ZZ395" s="47"/>
      <c r="AAA395" s="47"/>
      <c r="AAB395" s="47"/>
      <c r="AAC395" s="47"/>
      <c r="AAD395" s="47"/>
      <c r="AAE395" s="47"/>
      <c r="AAF395" s="47"/>
      <c r="AAG395" s="47"/>
      <c r="AAH395" s="47"/>
      <c r="AAI395" s="47"/>
      <c r="AAJ395" s="47"/>
      <c r="AAK395" s="47"/>
      <c r="AAL395" s="47"/>
      <c r="AAM395" s="47"/>
      <c r="AAN395" s="47"/>
      <c r="AAO395" s="47"/>
      <c r="AAP395" s="47"/>
      <c r="AAQ395" s="47"/>
      <c r="AAR395" s="47"/>
      <c r="AAS395" s="47"/>
      <c r="AAT395" s="47"/>
      <c r="AAU395" s="47"/>
      <c r="AAV395" s="47"/>
      <c r="AAW395" s="47"/>
      <c r="AAX395" s="47"/>
      <c r="AAY395" s="47"/>
      <c r="AAZ395" s="47"/>
      <c r="ABA395" s="47"/>
      <c r="ABB395" s="47"/>
      <c r="ABC395" s="47"/>
      <c r="ABD395" s="47"/>
      <c r="ABE395" s="47"/>
      <c r="ABF395" s="47"/>
      <c r="ABG395" s="47"/>
      <c r="ABH395" s="47"/>
      <c r="ABI395" s="47"/>
      <c r="ABJ395" s="47"/>
      <c r="ABK395" s="47"/>
      <c r="ABL395" s="47"/>
      <c r="ABM395" s="47"/>
      <c r="ABN395" s="47"/>
      <c r="ABO395" s="47"/>
      <c r="ABP395" s="47"/>
      <c r="ABQ395" s="47"/>
      <c r="ABR395" s="47"/>
      <c r="ABS395" s="47"/>
      <c r="ABT395" s="47"/>
      <c r="ABU395" s="47"/>
      <c r="ABV395" s="47"/>
      <c r="ABW395" s="47"/>
      <c r="ABX395" s="47"/>
      <c r="ABY395" s="47"/>
      <c r="ABZ395" s="47"/>
      <c r="ACA395" s="47"/>
      <c r="ACB395" s="47"/>
      <c r="ACC395" s="47"/>
      <c r="ACD395" s="47"/>
      <c r="ACE395" s="47"/>
      <c r="ACF395" s="47"/>
      <c r="ACG395" s="47"/>
      <c r="ACH395" s="47"/>
      <c r="ACI395" s="47"/>
      <c r="ACJ395" s="47"/>
      <c r="ACK395" s="47"/>
      <c r="ACL395" s="47"/>
      <c r="ACM395" s="47"/>
      <c r="ACN395" s="47"/>
      <c r="ACO395" s="47"/>
      <c r="ACP395" s="47"/>
      <c r="ACQ395" s="47"/>
      <c r="ACR395" s="47"/>
      <c r="ACS395" s="47"/>
      <c r="ACT395" s="47"/>
      <c r="ACU395" s="47"/>
      <c r="ACV395" s="47"/>
      <c r="ACW395" s="47"/>
      <c r="ACX395" s="47"/>
      <c r="ACY395" s="47"/>
      <c r="ACZ395" s="47"/>
      <c r="ADA395" s="47"/>
      <c r="ADB395" s="47"/>
      <c r="ADC395" s="47"/>
      <c r="ADD395" s="47"/>
      <c r="ADE395" s="47"/>
      <c r="ADF395" s="47"/>
      <c r="ADG395" s="47"/>
      <c r="ADH395" s="47"/>
      <c r="ADI395" s="47"/>
      <c r="ADJ395" s="47"/>
      <c r="ADK395" s="47"/>
      <c r="ADL395" s="47"/>
      <c r="ADM395" s="47"/>
      <c r="ADN395" s="47"/>
      <c r="ADO395" s="47"/>
      <c r="ADP395" s="47"/>
    </row>
    <row r="396" spans="3:796" x14ac:dyDescent="0.4">
      <c r="C396" s="66"/>
      <c r="D396" s="43">
        <f>(1/$D$5)*学習!N66</f>
        <v>0</v>
      </c>
      <c r="I396" s="67">
        <v>385</v>
      </c>
      <c r="J396" s="45">
        <v>0.26829870600030259</v>
      </c>
      <c r="K396" s="45">
        <v>-4.9200671246774436E-2</v>
      </c>
      <c r="L396" s="45">
        <v>4.5987901326904251E-2</v>
      </c>
      <c r="M396" s="45">
        <v>-1.1497375289316873E-2</v>
      </c>
      <c r="N396" s="45">
        <v>-7.2555769908050446E-2</v>
      </c>
      <c r="O396" s="45">
        <v>-1.9890132844493324E-2</v>
      </c>
      <c r="P396" s="45">
        <v>1.602245980007615E-2</v>
      </c>
      <c r="Q396" s="45">
        <v>-0.13625090485600924</v>
      </c>
      <c r="R396" s="45">
        <v>0.23897867956368107</v>
      </c>
      <c r="S396" s="45">
        <v>-3.206137158097111E-2</v>
      </c>
      <c r="T396" s="45">
        <v>7.7703337228417074E-2</v>
      </c>
      <c r="U396" s="45">
        <v>-8.464967787108077E-2</v>
      </c>
      <c r="V396" s="45">
        <v>-3.5872862617900611E-2</v>
      </c>
      <c r="W396" s="45">
        <v>0.11671645025053305</v>
      </c>
      <c r="X396" s="45">
        <v>6.9238789117629436E-4</v>
      </c>
      <c r="Y396" s="45">
        <v>0.2090734995622604</v>
      </c>
      <c r="Z396" s="45">
        <v>0.12508320404825157</v>
      </c>
      <c r="AA396" s="45">
        <v>0.12487531535140657</v>
      </c>
      <c r="AB396" s="45">
        <v>5.8877513581395327E-2</v>
      </c>
      <c r="AC396" s="45">
        <v>-3.6373213668071135E-2</v>
      </c>
      <c r="AD396" s="45">
        <v>9.8630506468377427E-2</v>
      </c>
      <c r="AE396" s="45">
        <v>-0.11491672979270419</v>
      </c>
      <c r="AF396" s="45">
        <v>8.2577685070918366E-2</v>
      </c>
      <c r="AG396" s="45">
        <v>5.6908701942899299E-2</v>
      </c>
      <c r="AH396" s="45">
        <v>0.11911905005641407</v>
      </c>
      <c r="AI396" s="45">
        <v>-4.1453923865609602E-2</v>
      </c>
      <c r="AJ396" s="45">
        <v>-0.15218172862114582</v>
      </c>
      <c r="AK396" s="45">
        <v>5.1893530201917358E-2</v>
      </c>
      <c r="AL396" s="45">
        <v>-0.36041799030234078</v>
      </c>
      <c r="AM396" s="45">
        <v>0.24970076763773785</v>
      </c>
      <c r="AN396" s="45">
        <v>6.4453458139727429E-2</v>
      </c>
      <c r="AO396" s="45">
        <v>-0.10477731102154883</v>
      </c>
      <c r="AP396" s="45">
        <v>4.4025164974555143E-2</v>
      </c>
      <c r="AQ396" s="45">
        <v>3.150597863907522E-2</v>
      </c>
      <c r="AR396" s="45">
        <v>-0.10267968594792203</v>
      </c>
      <c r="AS396" s="45">
        <v>8.4110662947768172E-2</v>
      </c>
      <c r="AT396" s="45">
        <v>-3.0732131128003787E-2</v>
      </c>
      <c r="AU396" s="45">
        <v>1.2249158644291002E-3</v>
      </c>
      <c r="AV396" s="45">
        <v>0.13327922104127501</v>
      </c>
      <c r="AW396" s="45">
        <v>5.5284474349075546E-2</v>
      </c>
      <c r="AX396" s="45">
        <v>4.6368288443433957E-2</v>
      </c>
      <c r="AY396" s="45">
        <v>0.18236080714518968</v>
      </c>
      <c r="AZ396" s="45">
        <v>-3.6919275633310628E-2</v>
      </c>
      <c r="BA396" s="45">
        <v>-9.5789911710494155E-2</v>
      </c>
      <c r="BB396" s="45">
        <v>-0.13282065516313535</v>
      </c>
      <c r="BC396" s="45">
        <v>-6.0053405783477884E-2</v>
      </c>
      <c r="BD396" s="45">
        <v>-0.12029640180319889</v>
      </c>
      <c r="BE396" s="45">
        <v>-0.21171512232486683</v>
      </c>
      <c r="BF396" s="45">
        <v>-1.0636815754681259E-2</v>
      </c>
      <c r="BG396" s="45">
        <v>3.0087591002719679E-2</v>
      </c>
      <c r="BH396" s="45">
        <v>-0.18265484053498204</v>
      </c>
      <c r="BI396" s="45">
        <v>6.2757930067433758E-3</v>
      </c>
      <c r="BJ396" s="45">
        <v>-8.600241273663449E-2</v>
      </c>
      <c r="BK396" s="45">
        <v>-6.6086000587215712E-2</v>
      </c>
      <c r="BL396" s="45">
        <v>5.5119455417557896E-2</v>
      </c>
      <c r="BM396" s="45">
        <v>8.4357225552098736E-2</v>
      </c>
      <c r="BN396" s="45">
        <v>0.18288536824086793</v>
      </c>
      <c r="BO396" s="45">
        <v>0.1322584093149386</v>
      </c>
      <c r="BP396" s="45">
        <v>-0.1657748803197896</v>
      </c>
      <c r="BQ396" s="45">
        <v>-4.6834506782219114E-2</v>
      </c>
      <c r="BR396" s="45">
        <v>0.1337771354573711</v>
      </c>
      <c r="BS396" s="45">
        <v>0.32694441910085065</v>
      </c>
      <c r="BT396" s="45">
        <v>-1.098538313166292E-2</v>
      </c>
      <c r="BU396" s="45">
        <v>1.5297736410202453E-2</v>
      </c>
      <c r="BV396" s="45">
        <v>1.1802956546415855E-2</v>
      </c>
      <c r="BW396" s="45">
        <v>0.23729199730015363</v>
      </c>
      <c r="BX396" s="45">
        <v>-5.2103710828768801E-2</v>
      </c>
      <c r="BY396" s="45">
        <v>-3.5763270022713761E-2</v>
      </c>
      <c r="BZ396" s="45">
        <v>-0.20097254498581452</v>
      </c>
      <c r="CA396" s="45">
        <v>2.5657189947949348E-2</v>
      </c>
      <c r="CB396" s="45">
        <v>-0.14322234967835987</v>
      </c>
      <c r="CC396" s="45">
        <v>-0.1203563894556867</v>
      </c>
      <c r="CD396" s="45">
        <v>-0.14196519798876178</v>
      </c>
      <c r="CE396" s="45">
        <v>-0.1679241699282881</v>
      </c>
      <c r="CF396" s="45">
        <v>4.4838853063446593E-2</v>
      </c>
      <c r="CG396" s="45">
        <v>5.7940828587111949E-2</v>
      </c>
      <c r="CH396" s="45">
        <v>-5.671886725208912E-2</v>
      </c>
      <c r="CI396" s="45">
        <v>-0.12034591698766522</v>
      </c>
      <c r="CJ396" s="45">
        <v>-0.16205115995478289</v>
      </c>
      <c r="CK396" s="45">
        <v>6.1066102586698777E-2</v>
      </c>
      <c r="CL396" s="45">
        <v>8.1727861787774567E-2</v>
      </c>
      <c r="CM396" s="45">
        <v>-0.12179650586686867</v>
      </c>
      <c r="CN396" s="45">
        <v>-2.9615546008655451E-2</v>
      </c>
      <c r="CO396" s="45">
        <v>5.1424028151397468E-2</v>
      </c>
      <c r="CP396" s="45">
        <v>-3.1483843103186207E-2</v>
      </c>
      <c r="CQ396" s="45">
        <v>-1.9217917242619949E-2</v>
      </c>
      <c r="CR396" s="45">
        <v>5.7719420141927803E-2</v>
      </c>
      <c r="CS396" s="45">
        <v>0.11217056737391685</v>
      </c>
      <c r="CT396" s="45">
        <v>8.0282703601973746E-2</v>
      </c>
      <c r="CU396" s="45">
        <v>-0.16228595090818834</v>
      </c>
      <c r="CV396" s="45">
        <v>4.1231212966998942E-2</v>
      </c>
      <c r="CW396" s="45">
        <v>-0.10206855929872566</v>
      </c>
      <c r="CX396" s="45">
        <v>0.24027339264601782</v>
      </c>
      <c r="CY396" s="45">
        <v>-6.346648508533799E-2</v>
      </c>
      <c r="CZ396" s="45">
        <v>9.6792087082085629E-2</v>
      </c>
      <c r="DA396" s="45">
        <v>0.17752927195132123</v>
      </c>
      <c r="DB396" s="45">
        <v>-8.4370026057079869E-2</v>
      </c>
      <c r="DC396" s="45">
        <v>-5.9135658962033551E-2</v>
      </c>
      <c r="DD396" s="45">
        <v>-4.6625918429516987E-2</v>
      </c>
      <c r="DE396" s="45">
        <v>5.1258396077309941E-2</v>
      </c>
      <c r="DF396" s="47"/>
      <c r="DG396" s="47"/>
      <c r="DH396" s="47"/>
      <c r="DI396" s="47"/>
      <c r="DJ396" s="47"/>
      <c r="DK396" s="47"/>
      <c r="DL396" s="47"/>
      <c r="DM396" s="47"/>
      <c r="DN396" s="47"/>
      <c r="DO396" s="47"/>
      <c r="DP396" s="47"/>
      <c r="DQ396" s="47"/>
      <c r="DR396" s="47"/>
      <c r="DS396" s="47"/>
      <c r="DT396" s="47"/>
      <c r="DU396" s="47"/>
      <c r="DV396" s="47"/>
      <c r="DW396" s="47"/>
      <c r="DX396" s="47"/>
      <c r="DY396" s="47"/>
      <c r="DZ396" s="47"/>
      <c r="EA396" s="47"/>
      <c r="EB396" s="47"/>
      <c r="EC396" s="47"/>
      <c r="ED396" s="47"/>
      <c r="EE396" s="47"/>
      <c r="EF396" s="47"/>
      <c r="EG396" s="47"/>
      <c r="EH396" s="47"/>
      <c r="EI396" s="47"/>
      <c r="EJ396" s="47"/>
      <c r="EK396" s="47"/>
      <c r="EL396" s="47"/>
      <c r="EM396" s="47"/>
      <c r="EN396" s="47"/>
      <c r="EO396" s="47"/>
      <c r="EP396" s="47"/>
      <c r="EQ396" s="47"/>
      <c r="ER396" s="47"/>
      <c r="ES396" s="47"/>
      <c r="ET396" s="47"/>
      <c r="EU396" s="47"/>
      <c r="EV396" s="47"/>
      <c r="EW396" s="47"/>
      <c r="EX396" s="47"/>
      <c r="EY396" s="47"/>
      <c r="EZ396" s="47"/>
      <c r="FA396" s="47"/>
      <c r="FB396" s="47"/>
      <c r="FC396" s="47"/>
      <c r="FD396" s="47"/>
      <c r="FE396" s="47"/>
      <c r="FF396" s="47"/>
      <c r="FG396" s="47"/>
      <c r="FH396" s="47"/>
      <c r="FI396" s="47"/>
      <c r="FJ396" s="47"/>
      <c r="FK396" s="47"/>
      <c r="FL396" s="47"/>
      <c r="FM396" s="47"/>
      <c r="FN396" s="47"/>
      <c r="FO396" s="47"/>
      <c r="FP396" s="47"/>
      <c r="FQ396" s="47"/>
      <c r="FR396" s="47"/>
      <c r="FS396" s="47"/>
      <c r="FT396" s="47"/>
      <c r="FU396" s="47"/>
      <c r="FV396" s="47"/>
      <c r="FW396" s="47"/>
      <c r="FX396" s="47"/>
      <c r="FY396" s="47"/>
      <c r="FZ396" s="47"/>
      <c r="GA396" s="47"/>
      <c r="GB396" s="47"/>
      <c r="GC396" s="47"/>
      <c r="GD396" s="47"/>
      <c r="GE396" s="47"/>
      <c r="GF396" s="47"/>
      <c r="GG396" s="47"/>
      <c r="GH396" s="47"/>
      <c r="GI396" s="47"/>
      <c r="GJ396" s="47"/>
      <c r="GK396" s="47"/>
      <c r="GL396" s="47"/>
      <c r="GM396" s="47"/>
      <c r="GN396" s="47"/>
      <c r="GO396" s="47"/>
      <c r="GP396" s="47"/>
      <c r="GQ396" s="47"/>
      <c r="GR396" s="47"/>
      <c r="GS396" s="47"/>
      <c r="GT396" s="47"/>
      <c r="GU396" s="47"/>
      <c r="GV396" s="47"/>
      <c r="GW396" s="47"/>
      <c r="GX396" s="47"/>
      <c r="GY396" s="47"/>
      <c r="GZ396" s="47"/>
      <c r="HA396" s="47"/>
      <c r="HB396" s="47"/>
      <c r="HC396" s="47"/>
      <c r="HD396" s="47"/>
      <c r="HE396" s="47"/>
      <c r="HF396" s="47"/>
      <c r="HG396" s="47"/>
      <c r="HH396" s="47"/>
      <c r="HI396" s="47"/>
      <c r="HJ396" s="47"/>
      <c r="HK396" s="47"/>
      <c r="HL396" s="47"/>
      <c r="HM396" s="47"/>
      <c r="HN396" s="47"/>
      <c r="HO396" s="47"/>
      <c r="HP396" s="47"/>
      <c r="HQ396" s="47"/>
      <c r="HR396" s="47"/>
      <c r="HS396" s="47"/>
      <c r="HT396" s="47"/>
      <c r="HU396" s="47"/>
      <c r="HV396" s="47"/>
      <c r="HW396" s="47"/>
      <c r="HX396" s="47"/>
      <c r="HY396" s="47"/>
      <c r="HZ396" s="47"/>
      <c r="IA396" s="47"/>
      <c r="IB396" s="47"/>
      <c r="IC396" s="47"/>
      <c r="ID396" s="47"/>
      <c r="IE396" s="47"/>
      <c r="IF396" s="47"/>
      <c r="IG396" s="47"/>
      <c r="IH396" s="47"/>
      <c r="II396" s="47"/>
      <c r="IJ396" s="47"/>
      <c r="IK396" s="47"/>
      <c r="IL396" s="47"/>
      <c r="IM396" s="47"/>
      <c r="IN396" s="47"/>
      <c r="IO396" s="47"/>
      <c r="IP396" s="47"/>
      <c r="IQ396" s="47"/>
      <c r="IR396" s="47"/>
      <c r="IS396" s="47"/>
      <c r="IT396" s="47"/>
      <c r="IU396" s="47"/>
      <c r="IV396" s="47"/>
      <c r="IW396" s="47"/>
      <c r="IX396" s="47"/>
      <c r="IY396" s="47"/>
      <c r="IZ396" s="47"/>
      <c r="JA396" s="47"/>
      <c r="JB396" s="47"/>
      <c r="JC396" s="47"/>
      <c r="JD396" s="47"/>
      <c r="JE396" s="47"/>
      <c r="JF396" s="47"/>
      <c r="JG396" s="47"/>
      <c r="JH396" s="47"/>
      <c r="JI396" s="47"/>
      <c r="JJ396" s="47"/>
      <c r="JK396" s="47"/>
      <c r="JL396" s="47"/>
      <c r="JM396" s="47"/>
      <c r="JN396" s="47"/>
      <c r="JO396" s="47"/>
      <c r="JP396" s="47"/>
      <c r="JQ396" s="47"/>
      <c r="JR396" s="47"/>
      <c r="JS396" s="47"/>
      <c r="JT396" s="47"/>
      <c r="JU396" s="47"/>
      <c r="JV396" s="47"/>
      <c r="JW396" s="47"/>
      <c r="JX396" s="47"/>
      <c r="JY396" s="47"/>
      <c r="JZ396" s="47"/>
      <c r="KA396" s="47"/>
      <c r="KB396" s="47"/>
      <c r="KC396" s="47"/>
      <c r="KD396" s="47"/>
      <c r="KE396" s="47"/>
      <c r="KF396" s="47"/>
      <c r="KG396" s="47"/>
      <c r="KH396" s="47"/>
      <c r="KI396" s="47"/>
      <c r="KJ396" s="47"/>
      <c r="KK396" s="47"/>
      <c r="KL396" s="47"/>
      <c r="KM396" s="47"/>
      <c r="KN396" s="47"/>
      <c r="KO396" s="47"/>
      <c r="KP396" s="47"/>
      <c r="KQ396" s="47"/>
      <c r="KR396" s="47"/>
      <c r="KS396" s="47"/>
      <c r="KT396" s="47"/>
      <c r="KU396" s="47"/>
      <c r="KV396" s="47"/>
      <c r="KW396" s="47"/>
      <c r="KX396" s="47"/>
      <c r="KY396" s="47"/>
      <c r="KZ396" s="47"/>
      <c r="LA396" s="47"/>
      <c r="LB396" s="47"/>
      <c r="LC396" s="47"/>
      <c r="LD396" s="47"/>
      <c r="LE396" s="47"/>
      <c r="LF396" s="47"/>
      <c r="LG396" s="47"/>
      <c r="LH396" s="47"/>
      <c r="LI396" s="47"/>
      <c r="LJ396" s="47"/>
      <c r="LK396" s="47"/>
      <c r="LL396" s="47"/>
      <c r="LM396" s="47"/>
      <c r="LN396" s="47"/>
      <c r="LO396" s="47"/>
      <c r="LP396" s="47"/>
      <c r="LQ396" s="47"/>
      <c r="LR396" s="47"/>
      <c r="LS396" s="47"/>
      <c r="LT396" s="47"/>
      <c r="LU396" s="47"/>
      <c r="LV396" s="47"/>
      <c r="LW396" s="47"/>
      <c r="LX396" s="47"/>
      <c r="LY396" s="47"/>
      <c r="LZ396" s="47"/>
      <c r="MA396" s="47"/>
      <c r="MB396" s="47"/>
      <c r="MC396" s="47"/>
      <c r="MD396" s="47"/>
      <c r="ME396" s="47"/>
      <c r="MF396" s="47"/>
      <c r="MG396" s="47"/>
      <c r="MH396" s="47"/>
      <c r="MI396" s="47"/>
      <c r="MJ396" s="47"/>
      <c r="MK396" s="47"/>
      <c r="ML396" s="47"/>
      <c r="MM396" s="47"/>
      <c r="MN396" s="47"/>
      <c r="MO396" s="47"/>
      <c r="MP396" s="47"/>
      <c r="MQ396" s="47"/>
      <c r="MR396" s="47"/>
      <c r="MS396" s="47"/>
      <c r="MT396" s="47"/>
      <c r="MU396" s="47"/>
      <c r="MV396" s="47"/>
      <c r="MW396" s="47"/>
      <c r="MX396" s="47"/>
      <c r="MY396" s="47"/>
      <c r="MZ396" s="47"/>
      <c r="NA396" s="47"/>
      <c r="NB396" s="47"/>
      <c r="NC396" s="47"/>
      <c r="ND396" s="47"/>
      <c r="NE396" s="47"/>
      <c r="NF396" s="47"/>
      <c r="NG396" s="47"/>
      <c r="NH396" s="47"/>
      <c r="NI396" s="47"/>
      <c r="NJ396" s="47"/>
      <c r="NK396" s="47"/>
      <c r="NL396" s="47"/>
      <c r="NM396" s="47"/>
      <c r="NN396" s="47"/>
      <c r="NO396" s="47"/>
      <c r="NP396" s="47"/>
      <c r="NQ396" s="47"/>
      <c r="NR396" s="47"/>
      <c r="NS396" s="47"/>
      <c r="NT396" s="47"/>
      <c r="NU396" s="47"/>
      <c r="NV396" s="47"/>
      <c r="NW396" s="47"/>
      <c r="NX396" s="47"/>
      <c r="NY396" s="47"/>
      <c r="NZ396" s="47"/>
      <c r="OA396" s="47"/>
      <c r="OB396" s="47"/>
      <c r="OC396" s="47"/>
      <c r="OD396" s="47"/>
      <c r="OE396" s="47"/>
      <c r="OF396" s="47"/>
      <c r="OG396" s="47"/>
      <c r="OH396" s="47"/>
      <c r="OI396" s="47"/>
      <c r="OJ396" s="47"/>
      <c r="OK396" s="47"/>
      <c r="OL396" s="47"/>
      <c r="OM396" s="47"/>
      <c r="ON396" s="47"/>
      <c r="OO396" s="47"/>
      <c r="OP396" s="47"/>
      <c r="OQ396" s="47"/>
      <c r="OR396" s="47"/>
      <c r="OS396" s="47"/>
      <c r="OT396" s="47"/>
      <c r="OU396" s="47"/>
      <c r="OV396" s="47"/>
      <c r="OW396" s="47"/>
      <c r="OX396" s="47"/>
      <c r="OY396" s="47"/>
      <c r="OZ396" s="47"/>
      <c r="PA396" s="47"/>
      <c r="PB396" s="47"/>
      <c r="PC396" s="47"/>
      <c r="PD396" s="47"/>
      <c r="PE396" s="47"/>
      <c r="PF396" s="47"/>
      <c r="PG396" s="47"/>
      <c r="PH396" s="47"/>
      <c r="PI396" s="47"/>
      <c r="PJ396" s="47"/>
      <c r="PK396" s="47"/>
      <c r="PL396" s="47"/>
      <c r="PM396" s="47"/>
      <c r="PN396" s="47"/>
      <c r="PO396" s="47"/>
      <c r="PP396" s="47"/>
      <c r="PQ396" s="47"/>
      <c r="PR396" s="47"/>
      <c r="PS396" s="47"/>
      <c r="PT396" s="47"/>
      <c r="PU396" s="47"/>
      <c r="PV396" s="47"/>
      <c r="PW396" s="47"/>
      <c r="PX396" s="47"/>
      <c r="PY396" s="47"/>
      <c r="PZ396" s="47"/>
      <c r="QA396" s="47"/>
      <c r="QB396" s="47"/>
      <c r="QC396" s="47"/>
      <c r="QD396" s="47"/>
      <c r="QE396" s="47"/>
      <c r="QF396" s="47"/>
      <c r="QG396" s="47"/>
      <c r="QH396" s="47"/>
      <c r="QI396" s="47"/>
      <c r="QJ396" s="47"/>
      <c r="QK396" s="47"/>
      <c r="QL396" s="47"/>
      <c r="QM396" s="47"/>
      <c r="QN396" s="47"/>
      <c r="QO396" s="47"/>
      <c r="QP396" s="47"/>
      <c r="QQ396" s="47"/>
      <c r="QR396" s="47"/>
      <c r="QS396" s="47"/>
      <c r="QT396" s="47"/>
      <c r="QU396" s="47"/>
      <c r="QV396" s="47"/>
      <c r="QW396" s="47"/>
      <c r="QX396" s="47"/>
      <c r="QY396" s="47"/>
      <c r="QZ396" s="47"/>
      <c r="RA396" s="47"/>
      <c r="RB396" s="47"/>
      <c r="RC396" s="47"/>
      <c r="RD396" s="47"/>
      <c r="RE396" s="47"/>
      <c r="RF396" s="47"/>
      <c r="RG396" s="47"/>
      <c r="RH396" s="47"/>
      <c r="RI396" s="47"/>
      <c r="RJ396" s="47"/>
      <c r="RK396" s="47"/>
      <c r="RL396" s="47"/>
      <c r="RM396" s="47"/>
      <c r="RN396" s="47"/>
      <c r="RO396" s="47"/>
      <c r="RP396" s="47"/>
      <c r="RQ396" s="47"/>
      <c r="RR396" s="47"/>
      <c r="RS396" s="47"/>
      <c r="RT396" s="47"/>
      <c r="RU396" s="47"/>
      <c r="RV396" s="47"/>
      <c r="RW396" s="47"/>
      <c r="RX396" s="47"/>
      <c r="RY396" s="47"/>
      <c r="RZ396" s="47"/>
      <c r="SA396" s="47"/>
      <c r="SB396" s="47"/>
      <c r="SC396" s="47"/>
      <c r="SD396" s="47"/>
      <c r="SE396" s="47"/>
      <c r="SF396" s="47"/>
      <c r="SG396" s="47"/>
      <c r="SH396" s="47"/>
      <c r="SI396" s="47"/>
      <c r="SJ396" s="47"/>
      <c r="SK396" s="47"/>
      <c r="SL396" s="47"/>
      <c r="SM396" s="47"/>
      <c r="SN396" s="47"/>
      <c r="SO396" s="47"/>
      <c r="SP396" s="47"/>
      <c r="SQ396" s="47"/>
      <c r="SR396" s="47"/>
      <c r="SS396" s="47"/>
      <c r="ST396" s="47"/>
      <c r="SU396" s="47"/>
      <c r="SV396" s="47"/>
      <c r="SW396" s="47"/>
      <c r="SX396" s="47"/>
      <c r="SY396" s="47"/>
      <c r="SZ396" s="47"/>
      <c r="TA396" s="47"/>
      <c r="TB396" s="47"/>
      <c r="TC396" s="47"/>
      <c r="TD396" s="47"/>
      <c r="TE396" s="47"/>
      <c r="TF396" s="47"/>
      <c r="TG396" s="47"/>
      <c r="TH396" s="47"/>
      <c r="TI396" s="47"/>
      <c r="TJ396" s="47"/>
      <c r="TK396" s="47"/>
      <c r="TL396" s="47"/>
      <c r="TM396" s="47"/>
      <c r="TN396" s="47"/>
      <c r="TO396" s="47"/>
      <c r="TP396" s="47"/>
      <c r="TQ396" s="47"/>
      <c r="TR396" s="47"/>
      <c r="TS396" s="47"/>
      <c r="TT396" s="47"/>
      <c r="TU396" s="47"/>
      <c r="TV396" s="47"/>
      <c r="TW396" s="47"/>
      <c r="TX396" s="47"/>
      <c r="TY396" s="47"/>
      <c r="TZ396" s="47"/>
      <c r="UA396" s="47"/>
      <c r="UB396" s="47"/>
      <c r="UC396" s="47"/>
      <c r="UD396" s="47"/>
      <c r="UE396" s="47"/>
      <c r="UF396" s="47"/>
      <c r="UG396" s="47"/>
      <c r="UH396" s="47"/>
      <c r="UI396" s="47"/>
      <c r="UJ396" s="47"/>
      <c r="UK396" s="47"/>
      <c r="UL396" s="47"/>
      <c r="UM396" s="47"/>
      <c r="UN396" s="47"/>
      <c r="UO396" s="47"/>
      <c r="UP396" s="47"/>
      <c r="UQ396" s="47"/>
      <c r="UR396" s="47"/>
      <c r="US396" s="47"/>
      <c r="UT396" s="47"/>
      <c r="UU396" s="47"/>
      <c r="UV396" s="47"/>
      <c r="UW396" s="47"/>
      <c r="UX396" s="47"/>
      <c r="UY396" s="47"/>
      <c r="UZ396" s="47"/>
      <c r="VA396" s="47"/>
      <c r="VB396" s="47"/>
      <c r="VC396" s="47"/>
      <c r="VD396" s="47"/>
      <c r="VE396" s="47"/>
      <c r="VF396" s="47"/>
      <c r="VG396" s="47"/>
      <c r="VH396" s="47"/>
      <c r="VI396" s="47"/>
      <c r="VJ396" s="47"/>
      <c r="VK396" s="47"/>
      <c r="VL396" s="47"/>
      <c r="VM396" s="47"/>
      <c r="VN396" s="47"/>
      <c r="VO396" s="47"/>
      <c r="VP396" s="47"/>
      <c r="VQ396" s="47"/>
      <c r="VR396" s="47"/>
      <c r="VS396" s="47"/>
      <c r="VT396" s="47"/>
      <c r="VU396" s="47"/>
      <c r="VV396" s="47"/>
      <c r="VW396" s="47"/>
      <c r="VX396" s="47"/>
      <c r="VY396" s="47"/>
      <c r="VZ396" s="47"/>
      <c r="WA396" s="47"/>
      <c r="WB396" s="47"/>
      <c r="WC396" s="47"/>
      <c r="WD396" s="47"/>
      <c r="WE396" s="47"/>
      <c r="WF396" s="47"/>
      <c r="WG396" s="47"/>
      <c r="WH396" s="47"/>
      <c r="WI396" s="47"/>
      <c r="WJ396" s="47"/>
      <c r="WK396" s="47"/>
      <c r="WL396" s="47"/>
      <c r="WM396" s="47"/>
      <c r="WN396" s="47"/>
      <c r="WO396" s="47"/>
      <c r="WP396" s="47"/>
      <c r="WQ396" s="47"/>
      <c r="WR396" s="47"/>
      <c r="WS396" s="47"/>
      <c r="WT396" s="47"/>
      <c r="WU396" s="47"/>
      <c r="WV396" s="47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47"/>
      <c r="XH396" s="47"/>
      <c r="XI396" s="47"/>
      <c r="XJ396" s="47"/>
      <c r="XK396" s="47"/>
      <c r="XL396" s="47"/>
      <c r="XM396" s="47"/>
      <c r="XN396" s="47"/>
      <c r="XO396" s="47"/>
      <c r="XP396" s="47"/>
      <c r="XQ396" s="47"/>
      <c r="XR396" s="47"/>
      <c r="XS396" s="47"/>
      <c r="XT396" s="47"/>
      <c r="XU396" s="47"/>
      <c r="XV396" s="47"/>
      <c r="XW396" s="47"/>
      <c r="XX396" s="47"/>
      <c r="XY396" s="47"/>
      <c r="XZ396" s="47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47"/>
      <c r="YL396" s="47"/>
      <c r="YM396" s="47"/>
      <c r="YN396" s="47"/>
      <c r="YO396" s="47"/>
      <c r="YP396" s="47"/>
      <c r="YQ396" s="47"/>
      <c r="YR396" s="47"/>
      <c r="YS396" s="47"/>
      <c r="YT396" s="47"/>
      <c r="YU396" s="47"/>
      <c r="YV396" s="47"/>
      <c r="YW396" s="47"/>
      <c r="YX396" s="47"/>
      <c r="YY396" s="47"/>
      <c r="YZ396" s="47"/>
      <c r="ZA396" s="47"/>
      <c r="ZB396" s="47"/>
      <c r="ZC396" s="47"/>
      <c r="ZD396" s="47"/>
      <c r="ZE396" s="47"/>
      <c r="ZF396" s="47"/>
      <c r="ZG396" s="47"/>
      <c r="ZH396" s="47"/>
      <c r="ZI396" s="47"/>
      <c r="ZJ396" s="47"/>
      <c r="ZK396" s="47"/>
      <c r="ZL396" s="47"/>
      <c r="ZM396" s="47"/>
      <c r="ZN396" s="47"/>
      <c r="ZO396" s="47"/>
      <c r="ZP396" s="47"/>
      <c r="ZQ396" s="47"/>
      <c r="ZR396" s="47"/>
      <c r="ZS396" s="47"/>
      <c r="ZT396" s="47"/>
      <c r="ZU396" s="47"/>
      <c r="ZV396" s="47"/>
      <c r="ZW396" s="47"/>
      <c r="ZX396" s="47"/>
      <c r="ZY396" s="47"/>
      <c r="ZZ396" s="47"/>
      <c r="AAA396" s="47"/>
      <c r="AAB396" s="47"/>
      <c r="AAC396" s="47"/>
      <c r="AAD396" s="47"/>
      <c r="AAE396" s="47"/>
      <c r="AAF396" s="47"/>
      <c r="AAG396" s="47"/>
      <c r="AAH396" s="47"/>
      <c r="AAI396" s="47"/>
      <c r="AAJ396" s="47"/>
      <c r="AAK396" s="47"/>
      <c r="AAL396" s="47"/>
      <c r="AAM396" s="47"/>
      <c r="AAN396" s="47"/>
      <c r="AAO396" s="47"/>
      <c r="AAP396" s="47"/>
      <c r="AAQ396" s="47"/>
      <c r="AAR396" s="47"/>
      <c r="AAS396" s="47"/>
      <c r="AAT396" s="47"/>
      <c r="AAU396" s="47"/>
      <c r="AAV396" s="47"/>
      <c r="AAW396" s="47"/>
      <c r="AAX396" s="47"/>
      <c r="AAY396" s="47"/>
      <c r="AAZ396" s="47"/>
      <c r="ABA396" s="47"/>
      <c r="ABB396" s="47"/>
      <c r="ABC396" s="47"/>
      <c r="ABD396" s="47"/>
      <c r="ABE396" s="47"/>
      <c r="ABF396" s="47"/>
      <c r="ABG396" s="47"/>
      <c r="ABH396" s="47"/>
      <c r="ABI396" s="47"/>
      <c r="ABJ396" s="47"/>
      <c r="ABK396" s="47"/>
      <c r="ABL396" s="47"/>
      <c r="ABM396" s="47"/>
      <c r="ABN396" s="47"/>
      <c r="ABO396" s="47"/>
      <c r="ABP396" s="47"/>
      <c r="ABQ396" s="47"/>
      <c r="ABR396" s="47"/>
      <c r="ABS396" s="47"/>
      <c r="ABT396" s="47"/>
      <c r="ABU396" s="47"/>
      <c r="ABV396" s="47"/>
      <c r="ABW396" s="47"/>
      <c r="ABX396" s="47"/>
      <c r="ABY396" s="47"/>
      <c r="ABZ396" s="47"/>
      <c r="ACA396" s="47"/>
      <c r="ACB396" s="47"/>
      <c r="ACC396" s="47"/>
      <c r="ACD396" s="47"/>
      <c r="ACE396" s="47"/>
      <c r="ACF396" s="47"/>
      <c r="ACG396" s="47"/>
      <c r="ACH396" s="47"/>
      <c r="ACI396" s="47"/>
      <c r="ACJ396" s="47"/>
      <c r="ACK396" s="47"/>
      <c r="ACL396" s="47"/>
      <c r="ACM396" s="47"/>
      <c r="ACN396" s="47"/>
      <c r="ACO396" s="47"/>
      <c r="ACP396" s="47"/>
      <c r="ACQ396" s="47"/>
      <c r="ACR396" s="47"/>
      <c r="ACS396" s="47"/>
      <c r="ACT396" s="47"/>
      <c r="ACU396" s="47"/>
      <c r="ACV396" s="47"/>
      <c r="ACW396" s="47"/>
      <c r="ACX396" s="47"/>
      <c r="ACY396" s="47"/>
      <c r="ACZ396" s="47"/>
      <c r="ADA396" s="47"/>
      <c r="ADB396" s="47"/>
      <c r="ADC396" s="47"/>
      <c r="ADD396" s="47"/>
      <c r="ADE396" s="47"/>
      <c r="ADF396" s="47"/>
      <c r="ADG396" s="47"/>
      <c r="ADH396" s="47"/>
      <c r="ADI396" s="47"/>
      <c r="ADJ396" s="47"/>
      <c r="ADK396" s="47"/>
      <c r="ADL396" s="47"/>
      <c r="ADM396" s="47"/>
      <c r="ADN396" s="47"/>
      <c r="ADO396" s="47"/>
      <c r="ADP396" s="47"/>
    </row>
    <row r="397" spans="3:796" x14ac:dyDescent="0.4">
      <c r="C397" s="66"/>
      <c r="D397" s="43">
        <f>(1/$D$5)*学習!N67</f>
        <v>1.9607843137254902E-2</v>
      </c>
      <c r="I397" s="67">
        <v>386</v>
      </c>
      <c r="J397" s="45">
        <v>6.0482881852671838E-2</v>
      </c>
      <c r="K397" s="45">
        <v>9.2889048415139436E-4</v>
      </c>
      <c r="L397" s="45">
        <v>0.12894447114881719</v>
      </c>
      <c r="M397" s="45">
        <v>-4.2935359097997068E-2</v>
      </c>
      <c r="N397" s="45">
        <v>0.10391339828759508</v>
      </c>
      <c r="O397" s="45">
        <v>0.21775564195959352</v>
      </c>
      <c r="P397" s="45">
        <v>9.7651109176501941E-3</v>
      </c>
      <c r="Q397" s="45">
        <v>0.15075635865883105</v>
      </c>
      <c r="R397" s="45">
        <v>8.4377783592771524E-2</v>
      </c>
      <c r="S397" s="45">
        <v>0.19468491664066889</v>
      </c>
      <c r="T397" s="45">
        <v>-0.13619420999816992</v>
      </c>
      <c r="U397" s="45">
        <v>0.13684591184048808</v>
      </c>
      <c r="V397" s="45">
        <v>0.26854839627731131</v>
      </c>
      <c r="W397" s="45">
        <v>4.774411994168583E-4</v>
      </c>
      <c r="X397" s="45">
        <v>-5.4308025916214369E-3</v>
      </c>
      <c r="Y397" s="45">
        <v>-4.16700615849965E-3</v>
      </c>
      <c r="Z397" s="45">
        <v>2.0547331361586606E-2</v>
      </c>
      <c r="AA397" s="45">
        <v>-0.14839301177654746</v>
      </c>
      <c r="AB397" s="45">
        <v>-4.7569492525273441E-2</v>
      </c>
      <c r="AC397" s="45">
        <v>-9.1346045149507449E-2</v>
      </c>
      <c r="AD397" s="45">
        <v>0.22749310128836539</v>
      </c>
      <c r="AE397" s="45">
        <v>7.6000018271742104E-2</v>
      </c>
      <c r="AF397" s="45">
        <v>7.7830922619620033E-2</v>
      </c>
      <c r="AG397" s="45">
        <v>-0.18274312542932958</v>
      </c>
      <c r="AH397" s="45">
        <v>1.1601624243488014E-2</v>
      </c>
      <c r="AI397" s="45">
        <v>8.6550928260326579E-2</v>
      </c>
      <c r="AJ397" s="45">
        <v>-5.2982896575302059E-3</v>
      </c>
      <c r="AK397" s="45">
        <v>4.995445673960907E-2</v>
      </c>
      <c r="AL397" s="45">
        <v>0.14696663957951064</v>
      </c>
      <c r="AM397" s="45">
        <v>2.8758247178792898E-2</v>
      </c>
      <c r="AN397" s="45">
        <v>2.0419581436012795E-4</v>
      </c>
      <c r="AO397" s="45">
        <v>4.9905266283249587E-2</v>
      </c>
      <c r="AP397" s="45">
        <v>3.0928866285073488E-2</v>
      </c>
      <c r="AQ397" s="45">
        <v>0.10069436685313959</v>
      </c>
      <c r="AR397" s="45">
        <v>0.20086477762092567</v>
      </c>
      <c r="AS397" s="45">
        <v>-9.8850015162664201E-2</v>
      </c>
      <c r="AT397" s="45">
        <v>2.4732648019313547E-2</v>
      </c>
      <c r="AU397" s="45">
        <v>0.13681182695617236</v>
      </c>
      <c r="AV397" s="45">
        <v>-5.8285138998987664E-2</v>
      </c>
      <c r="AW397" s="45">
        <v>-2.21975750402016E-2</v>
      </c>
      <c r="AX397" s="45">
        <v>-7.7471677281860636E-3</v>
      </c>
      <c r="AY397" s="45">
        <v>2.999788256637172E-2</v>
      </c>
      <c r="AZ397" s="45">
        <v>-5.5092822057390821E-2</v>
      </c>
      <c r="BA397" s="45">
        <v>-2.2996644255153464E-2</v>
      </c>
      <c r="BB397" s="45">
        <v>0.24653547381535057</v>
      </c>
      <c r="BC397" s="45">
        <v>-0.15185390851154337</v>
      </c>
      <c r="BD397" s="45">
        <v>0.11339528136438004</v>
      </c>
      <c r="BE397" s="45">
        <v>9.4681507899077921E-2</v>
      </c>
      <c r="BF397" s="45">
        <v>8.2857754925284952E-2</v>
      </c>
      <c r="BG397" s="45">
        <v>-5.6496775701563327E-2</v>
      </c>
      <c r="BH397" s="45">
        <v>-6.6261024476521546E-2</v>
      </c>
      <c r="BI397" s="45">
        <v>-0.16371968651031957</v>
      </c>
      <c r="BJ397" s="45">
        <v>-2.1482639746104291E-2</v>
      </c>
      <c r="BK397" s="45">
        <v>-3.2064365613247894E-2</v>
      </c>
      <c r="BL397" s="45">
        <v>-0.15165438844126197</v>
      </c>
      <c r="BM397" s="45">
        <v>-2.7836495852163717E-2</v>
      </c>
      <c r="BN397" s="45">
        <v>5.8442716839991873E-2</v>
      </c>
      <c r="BO397" s="45">
        <v>-5.2462578007111155E-2</v>
      </c>
      <c r="BP397" s="45">
        <v>-7.227267850899563E-2</v>
      </c>
      <c r="BQ397" s="45">
        <v>4.0562145622605759E-2</v>
      </c>
      <c r="BR397" s="45">
        <v>0.12168912004639298</v>
      </c>
      <c r="BS397" s="45">
        <v>5.1682100694054697E-2</v>
      </c>
      <c r="BT397" s="45">
        <v>1.2786413203714382E-2</v>
      </c>
      <c r="BU397" s="45">
        <v>-0.13183413187830809</v>
      </c>
      <c r="BV397" s="45">
        <v>-0.10076154131825286</v>
      </c>
      <c r="BW397" s="45">
        <v>0.16772492591127966</v>
      </c>
      <c r="BX397" s="45">
        <v>6.0893393514169822E-2</v>
      </c>
      <c r="BY397" s="45">
        <v>-4.5014649341938141E-2</v>
      </c>
      <c r="BZ397" s="45">
        <v>-0.12985357546415088</v>
      </c>
      <c r="CA397" s="45">
        <v>-5.3712119990526663E-2</v>
      </c>
      <c r="CB397" s="45">
        <v>0.24608624405885182</v>
      </c>
      <c r="CC397" s="45">
        <v>-9.7709072839368291E-2</v>
      </c>
      <c r="CD397" s="45">
        <v>-7.4681537657701027E-3</v>
      </c>
      <c r="CE397" s="45">
        <v>-7.1798321986459232E-3</v>
      </c>
      <c r="CF397" s="45">
        <v>4.3865813899941014E-2</v>
      </c>
      <c r="CG397" s="45">
        <v>1.0992953435441833E-2</v>
      </c>
      <c r="CH397" s="45">
        <v>8.7165442621002051E-2</v>
      </c>
      <c r="CI397" s="45">
        <v>0.14864465030701038</v>
      </c>
      <c r="CJ397" s="45">
        <v>-0.10850761653917795</v>
      </c>
      <c r="CK397" s="45">
        <v>-9.9678989524202774E-3</v>
      </c>
      <c r="CL397" s="45">
        <v>-1.9880165670184229E-2</v>
      </c>
      <c r="CM397" s="45">
        <v>-0.16110374395962221</v>
      </c>
      <c r="CN397" s="45">
        <v>-1.012131343851627E-2</v>
      </c>
      <c r="CO397" s="45">
        <v>-0.1341614571936543</v>
      </c>
      <c r="CP397" s="45">
        <v>-3.1530151359606989E-2</v>
      </c>
      <c r="CQ397" s="45">
        <v>-1.8008877498142815E-2</v>
      </c>
      <c r="CR397" s="45">
        <v>-4.4322493129609682E-2</v>
      </c>
      <c r="CS397" s="45">
        <v>9.5014248099709028E-2</v>
      </c>
      <c r="CT397" s="45">
        <v>8.526081243443713E-2</v>
      </c>
      <c r="CU397" s="45">
        <v>0.11189149575632994</v>
      </c>
      <c r="CV397" s="45">
        <v>-0.14501621165519749</v>
      </c>
      <c r="CW397" s="45">
        <v>-5.7378981420002903E-2</v>
      </c>
      <c r="CX397" s="45">
        <v>-0.198067874503848</v>
      </c>
      <c r="CY397" s="45">
        <v>0.10529366754309623</v>
      </c>
      <c r="CZ397" s="45">
        <v>7.6988284792356351E-2</v>
      </c>
      <c r="DA397" s="45">
        <v>0.10142669461424139</v>
      </c>
      <c r="DB397" s="45">
        <v>0.23887512167268732</v>
      </c>
      <c r="DC397" s="45">
        <v>-5.5006077793567615E-2</v>
      </c>
      <c r="DD397" s="45">
        <v>-0.17363617374282525</v>
      </c>
      <c r="DE397" s="45">
        <v>1.3359402871195556E-2</v>
      </c>
      <c r="DF397" s="47"/>
      <c r="DG397" s="47"/>
      <c r="DH397" s="47"/>
      <c r="DI397" s="47"/>
      <c r="DJ397" s="47"/>
      <c r="DK397" s="47"/>
      <c r="DL397" s="47"/>
      <c r="DM397" s="47"/>
      <c r="DN397" s="47"/>
      <c r="DO397" s="47"/>
      <c r="DP397" s="47"/>
      <c r="DQ397" s="47"/>
      <c r="DR397" s="47"/>
      <c r="DS397" s="47"/>
      <c r="DT397" s="47"/>
      <c r="DU397" s="47"/>
      <c r="DV397" s="47"/>
      <c r="DW397" s="47"/>
      <c r="DX397" s="47"/>
      <c r="DY397" s="47"/>
      <c r="DZ397" s="47"/>
      <c r="EA397" s="47"/>
      <c r="EB397" s="47"/>
      <c r="EC397" s="47"/>
      <c r="ED397" s="47"/>
      <c r="EE397" s="47"/>
      <c r="EF397" s="47"/>
      <c r="EG397" s="47"/>
      <c r="EH397" s="47"/>
      <c r="EI397" s="47"/>
      <c r="EJ397" s="47"/>
      <c r="EK397" s="47"/>
      <c r="EL397" s="47"/>
      <c r="EM397" s="47"/>
      <c r="EN397" s="47"/>
      <c r="EO397" s="47"/>
      <c r="EP397" s="47"/>
      <c r="EQ397" s="47"/>
      <c r="ER397" s="47"/>
      <c r="ES397" s="47"/>
      <c r="ET397" s="47"/>
      <c r="EU397" s="47"/>
      <c r="EV397" s="47"/>
      <c r="EW397" s="47"/>
      <c r="EX397" s="47"/>
      <c r="EY397" s="47"/>
      <c r="EZ397" s="47"/>
      <c r="FA397" s="47"/>
      <c r="FB397" s="47"/>
      <c r="FC397" s="47"/>
      <c r="FD397" s="47"/>
      <c r="FE397" s="47"/>
      <c r="FF397" s="47"/>
      <c r="FG397" s="47"/>
      <c r="FH397" s="47"/>
      <c r="FI397" s="47"/>
      <c r="FJ397" s="47"/>
      <c r="FK397" s="47"/>
      <c r="FL397" s="47"/>
      <c r="FM397" s="47"/>
      <c r="FN397" s="47"/>
      <c r="FO397" s="47"/>
      <c r="FP397" s="47"/>
      <c r="FQ397" s="47"/>
      <c r="FR397" s="47"/>
      <c r="FS397" s="47"/>
      <c r="FT397" s="47"/>
      <c r="FU397" s="47"/>
      <c r="FV397" s="47"/>
      <c r="FW397" s="47"/>
      <c r="FX397" s="47"/>
      <c r="FY397" s="47"/>
      <c r="FZ397" s="47"/>
      <c r="GA397" s="47"/>
      <c r="GB397" s="47"/>
      <c r="GC397" s="47"/>
      <c r="GD397" s="47"/>
      <c r="GE397" s="47"/>
      <c r="GF397" s="47"/>
      <c r="GG397" s="47"/>
      <c r="GH397" s="47"/>
      <c r="GI397" s="47"/>
      <c r="GJ397" s="47"/>
      <c r="GK397" s="47"/>
      <c r="GL397" s="47"/>
      <c r="GM397" s="47"/>
      <c r="GN397" s="47"/>
      <c r="GO397" s="47"/>
      <c r="GP397" s="47"/>
      <c r="GQ397" s="47"/>
      <c r="GR397" s="47"/>
      <c r="GS397" s="47"/>
      <c r="GT397" s="47"/>
      <c r="GU397" s="47"/>
      <c r="GV397" s="47"/>
      <c r="GW397" s="47"/>
      <c r="GX397" s="47"/>
      <c r="GY397" s="47"/>
      <c r="GZ397" s="47"/>
      <c r="HA397" s="47"/>
      <c r="HB397" s="47"/>
      <c r="HC397" s="47"/>
      <c r="HD397" s="47"/>
      <c r="HE397" s="47"/>
      <c r="HF397" s="47"/>
      <c r="HG397" s="47"/>
      <c r="HH397" s="47"/>
      <c r="HI397" s="47"/>
      <c r="HJ397" s="47"/>
      <c r="HK397" s="47"/>
      <c r="HL397" s="47"/>
      <c r="HM397" s="47"/>
      <c r="HN397" s="47"/>
      <c r="HO397" s="47"/>
      <c r="HP397" s="47"/>
      <c r="HQ397" s="47"/>
      <c r="HR397" s="47"/>
      <c r="HS397" s="47"/>
      <c r="HT397" s="47"/>
      <c r="HU397" s="47"/>
      <c r="HV397" s="47"/>
      <c r="HW397" s="47"/>
      <c r="HX397" s="47"/>
      <c r="HY397" s="47"/>
      <c r="HZ397" s="47"/>
      <c r="IA397" s="47"/>
      <c r="IB397" s="47"/>
      <c r="IC397" s="47"/>
      <c r="ID397" s="47"/>
      <c r="IE397" s="47"/>
      <c r="IF397" s="47"/>
      <c r="IG397" s="47"/>
      <c r="IH397" s="47"/>
      <c r="II397" s="47"/>
      <c r="IJ397" s="47"/>
      <c r="IK397" s="47"/>
      <c r="IL397" s="47"/>
      <c r="IM397" s="47"/>
      <c r="IN397" s="47"/>
      <c r="IO397" s="47"/>
      <c r="IP397" s="47"/>
      <c r="IQ397" s="47"/>
      <c r="IR397" s="47"/>
      <c r="IS397" s="47"/>
      <c r="IT397" s="47"/>
      <c r="IU397" s="47"/>
      <c r="IV397" s="47"/>
      <c r="IW397" s="47"/>
      <c r="IX397" s="47"/>
      <c r="IY397" s="47"/>
      <c r="IZ397" s="47"/>
      <c r="JA397" s="47"/>
      <c r="JB397" s="47"/>
      <c r="JC397" s="47"/>
      <c r="JD397" s="47"/>
      <c r="JE397" s="47"/>
      <c r="JF397" s="47"/>
      <c r="JG397" s="47"/>
      <c r="JH397" s="47"/>
      <c r="JI397" s="47"/>
      <c r="JJ397" s="47"/>
      <c r="JK397" s="47"/>
      <c r="JL397" s="47"/>
      <c r="JM397" s="47"/>
      <c r="JN397" s="47"/>
      <c r="JO397" s="47"/>
      <c r="JP397" s="47"/>
      <c r="JQ397" s="47"/>
      <c r="JR397" s="47"/>
      <c r="JS397" s="47"/>
      <c r="JT397" s="47"/>
      <c r="JU397" s="47"/>
      <c r="JV397" s="47"/>
      <c r="JW397" s="47"/>
      <c r="JX397" s="47"/>
      <c r="JY397" s="47"/>
      <c r="JZ397" s="47"/>
      <c r="KA397" s="47"/>
      <c r="KB397" s="47"/>
      <c r="KC397" s="47"/>
      <c r="KD397" s="47"/>
      <c r="KE397" s="47"/>
      <c r="KF397" s="47"/>
      <c r="KG397" s="47"/>
      <c r="KH397" s="47"/>
      <c r="KI397" s="47"/>
      <c r="KJ397" s="47"/>
      <c r="KK397" s="47"/>
      <c r="KL397" s="47"/>
      <c r="KM397" s="47"/>
      <c r="KN397" s="47"/>
      <c r="KO397" s="47"/>
      <c r="KP397" s="47"/>
      <c r="KQ397" s="47"/>
      <c r="KR397" s="47"/>
      <c r="KS397" s="47"/>
      <c r="KT397" s="47"/>
      <c r="KU397" s="47"/>
      <c r="KV397" s="47"/>
      <c r="KW397" s="47"/>
      <c r="KX397" s="47"/>
      <c r="KY397" s="47"/>
      <c r="KZ397" s="47"/>
      <c r="LA397" s="47"/>
      <c r="LB397" s="47"/>
      <c r="LC397" s="47"/>
      <c r="LD397" s="47"/>
      <c r="LE397" s="47"/>
      <c r="LF397" s="47"/>
      <c r="LG397" s="47"/>
      <c r="LH397" s="47"/>
      <c r="LI397" s="47"/>
      <c r="LJ397" s="47"/>
      <c r="LK397" s="47"/>
      <c r="LL397" s="47"/>
      <c r="LM397" s="47"/>
      <c r="LN397" s="47"/>
      <c r="LO397" s="47"/>
      <c r="LP397" s="47"/>
      <c r="LQ397" s="47"/>
      <c r="LR397" s="47"/>
      <c r="LS397" s="47"/>
      <c r="LT397" s="47"/>
      <c r="LU397" s="47"/>
      <c r="LV397" s="47"/>
      <c r="LW397" s="47"/>
      <c r="LX397" s="47"/>
      <c r="LY397" s="47"/>
      <c r="LZ397" s="47"/>
      <c r="MA397" s="47"/>
      <c r="MB397" s="47"/>
      <c r="MC397" s="47"/>
      <c r="MD397" s="47"/>
      <c r="ME397" s="47"/>
      <c r="MF397" s="47"/>
      <c r="MG397" s="47"/>
      <c r="MH397" s="47"/>
      <c r="MI397" s="47"/>
      <c r="MJ397" s="47"/>
      <c r="MK397" s="47"/>
      <c r="ML397" s="47"/>
      <c r="MM397" s="47"/>
      <c r="MN397" s="47"/>
      <c r="MO397" s="47"/>
      <c r="MP397" s="47"/>
      <c r="MQ397" s="47"/>
      <c r="MR397" s="47"/>
      <c r="MS397" s="47"/>
      <c r="MT397" s="47"/>
      <c r="MU397" s="47"/>
      <c r="MV397" s="47"/>
      <c r="MW397" s="47"/>
      <c r="MX397" s="47"/>
      <c r="MY397" s="47"/>
      <c r="MZ397" s="47"/>
      <c r="NA397" s="47"/>
      <c r="NB397" s="47"/>
      <c r="NC397" s="47"/>
      <c r="ND397" s="47"/>
      <c r="NE397" s="47"/>
      <c r="NF397" s="47"/>
      <c r="NG397" s="47"/>
      <c r="NH397" s="47"/>
      <c r="NI397" s="47"/>
      <c r="NJ397" s="47"/>
      <c r="NK397" s="47"/>
      <c r="NL397" s="47"/>
      <c r="NM397" s="47"/>
      <c r="NN397" s="47"/>
      <c r="NO397" s="47"/>
      <c r="NP397" s="47"/>
      <c r="NQ397" s="47"/>
      <c r="NR397" s="47"/>
      <c r="NS397" s="47"/>
      <c r="NT397" s="47"/>
      <c r="NU397" s="47"/>
      <c r="NV397" s="47"/>
      <c r="NW397" s="47"/>
      <c r="NX397" s="47"/>
      <c r="NY397" s="47"/>
      <c r="NZ397" s="47"/>
      <c r="OA397" s="47"/>
      <c r="OB397" s="47"/>
      <c r="OC397" s="47"/>
      <c r="OD397" s="47"/>
      <c r="OE397" s="47"/>
      <c r="OF397" s="47"/>
      <c r="OG397" s="47"/>
      <c r="OH397" s="47"/>
      <c r="OI397" s="47"/>
      <c r="OJ397" s="47"/>
      <c r="OK397" s="47"/>
      <c r="OL397" s="47"/>
      <c r="OM397" s="47"/>
      <c r="ON397" s="47"/>
      <c r="OO397" s="47"/>
      <c r="OP397" s="47"/>
      <c r="OQ397" s="47"/>
      <c r="OR397" s="47"/>
      <c r="OS397" s="47"/>
      <c r="OT397" s="47"/>
      <c r="OU397" s="47"/>
      <c r="OV397" s="47"/>
      <c r="OW397" s="47"/>
      <c r="OX397" s="47"/>
      <c r="OY397" s="47"/>
      <c r="OZ397" s="47"/>
      <c r="PA397" s="47"/>
      <c r="PB397" s="47"/>
      <c r="PC397" s="47"/>
      <c r="PD397" s="47"/>
      <c r="PE397" s="47"/>
      <c r="PF397" s="47"/>
      <c r="PG397" s="47"/>
      <c r="PH397" s="47"/>
      <c r="PI397" s="47"/>
      <c r="PJ397" s="47"/>
      <c r="PK397" s="47"/>
      <c r="PL397" s="47"/>
      <c r="PM397" s="47"/>
      <c r="PN397" s="47"/>
      <c r="PO397" s="47"/>
      <c r="PP397" s="47"/>
      <c r="PQ397" s="47"/>
      <c r="PR397" s="47"/>
      <c r="PS397" s="47"/>
      <c r="PT397" s="47"/>
      <c r="PU397" s="47"/>
      <c r="PV397" s="47"/>
      <c r="PW397" s="47"/>
      <c r="PX397" s="47"/>
      <c r="PY397" s="47"/>
      <c r="PZ397" s="47"/>
      <c r="QA397" s="47"/>
      <c r="QB397" s="47"/>
      <c r="QC397" s="47"/>
      <c r="QD397" s="47"/>
      <c r="QE397" s="47"/>
      <c r="QF397" s="47"/>
      <c r="QG397" s="47"/>
      <c r="QH397" s="47"/>
      <c r="QI397" s="47"/>
      <c r="QJ397" s="47"/>
      <c r="QK397" s="47"/>
      <c r="QL397" s="47"/>
      <c r="QM397" s="47"/>
      <c r="QN397" s="47"/>
      <c r="QO397" s="47"/>
      <c r="QP397" s="47"/>
      <c r="QQ397" s="47"/>
      <c r="QR397" s="47"/>
      <c r="QS397" s="47"/>
      <c r="QT397" s="47"/>
      <c r="QU397" s="47"/>
      <c r="QV397" s="47"/>
      <c r="QW397" s="47"/>
      <c r="QX397" s="47"/>
      <c r="QY397" s="47"/>
      <c r="QZ397" s="47"/>
      <c r="RA397" s="47"/>
      <c r="RB397" s="47"/>
      <c r="RC397" s="47"/>
      <c r="RD397" s="47"/>
      <c r="RE397" s="47"/>
      <c r="RF397" s="47"/>
      <c r="RG397" s="47"/>
      <c r="RH397" s="47"/>
      <c r="RI397" s="47"/>
      <c r="RJ397" s="47"/>
      <c r="RK397" s="47"/>
      <c r="RL397" s="47"/>
      <c r="RM397" s="47"/>
      <c r="RN397" s="47"/>
      <c r="RO397" s="47"/>
      <c r="RP397" s="47"/>
      <c r="RQ397" s="47"/>
      <c r="RR397" s="47"/>
      <c r="RS397" s="47"/>
      <c r="RT397" s="47"/>
      <c r="RU397" s="47"/>
      <c r="RV397" s="47"/>
      <c r="RW397" s="47"/>
      <c r="RX397" s="47"/>
      <c r="RY397" s="47"/>
      <c r="RZ397" s="47"/>
      <c r="SA397" s="47"/>
      <c r="SB397" s="47"/>
      <c r="SC397" s="47"/>
      <c r="SD397" s="47"/>
      <c r="SE397" s="47"/>
      <c r="SF397" s="47"/>
      <c r="SG397" s="47"/>
      <c r="SH397" s="47"/>
      <c r="SI397" s="47"/>
      <c r="SJ397" s="47"/>
      <c r="SK397" s="47"/>
      <c r="SL397" s="47"/>
      <c r="SM397" s="47"/>
      <c r="SN397" s="47"/>
      <c r="SO397" s="47"/>
      <c r="SP397" s="47"/>
      <c r="SQ397" s="47"/>
      <c r="SR397" s="47"/>
      <c r="SS397" s="47"/>
      <c r="ST397" s="47"/>
      <c r="SU397" s="47"/>
      <c r="SV397" s="47"/>
      <c r="SW397" s="47"/>
      <c r="SX397" s="47"/>
      <c r="SY397" s="47"/>
      <c r="SZ397" s="47"/>
      <c r="TA397" s="47"/>
      <c r="TB397" s="47"/>
      <c r="TC397" s="47"/>
      <c r="TD397" s="47"/>
      <c r="TE397" s="47"/>
      <c r="TF397" s="47"/>
      <c r="TG397" s="47"/>
      <c r="TH397" s="47"/>
      <c r="TI397" s="47"/>
      <c r="TJ397" s="47"/>
      <c r="TK397" s="47"/>
      <c r="TL397" s="47"/>
      <c r="TM397" s="47"/>
      <c r="TN397" s="47"/>
      <c r="TO397" s="47"/>
      <c r="TP397" s="47"/>
      <c r="TQ397" s="47"/>
      <c r="TR397" s="47"/>
      <c r="TS397" s="47"/>
      <c r="TT397" s="47"/>
      <c r="TU397" s="47"/>
      <c r="TV397" s="47"/>
      <c r="TW397" s="47"/>
      <c r="TX397" s="47"/>
      <c r="TY397" s="47"/>
      <c r="TZ397" s="47"/>
      <c r="UA397" s="47"/>
      <c r="UB397" s="47"/>
      <c r="UC397" s="47"/>
      <c r="UD397" s="47"/>
      <c r="UE397" s="47"/>
      <c r="UF397" s="47"/>
      <c r="UG397" s="47"/>
      <c r="UH397" s="47"/>
      <c r="UI397" s="47"/>
      <c r="UJ397" s="47"/>
      <c r="UK397" s="47"/>
      <c r="UL397" s="47"/>
      <c r="UM397" s="47"/>
      <c r="UN397" s="47"/>
      <c r="UO397" s="47"/>
      <c r="UP397" s="47"/>
      <c r="UQ397" s="47"/>
      <c r="UR397" s="47"/>
      <c r="US397" s="47"/>
      <c r="UT397" s="47"/>
      <c r="UU397" s="47"/>
      <c r="UV397" s="47"/>
      <c r="UW397" s="47"/>
      <c r="UX397" s="47"/>
      <c r="UY397" s="47"/>
      <c r="UZ397" s="47"/>
      <c r="VA397" s="47"/>
      <c r="VB397" s="47"/>
      <c r="VC397" s="47"/>
      <c r="VD397" s="47"/>
      <c r="VE397" s="47"/>
      <c r="VF397" s="47"/>
      <c r="VG397" s="47"/>
      <c r="VH397" s="47"/>
      <c r="VI397" s="47"/>
      <c r="VJ397" s="47"/>
      <c r="VK397" s="47"/>
      <c r="VL397" s="47"/>
      <c r="VM397" s="47"/>
      <c r="VN397" s="47"/>
      <c r="VO397" s="47"/>
      <c r="VP397" s="47"/>
      <c r="VQ397" s="47"/>
      <c r="VR397" s="47"/>
      <c r="VS397" s="47"/>
      <c r="VT397" s="47"/>
      <c r="VU397" s="47"/>
      <c r="VV397" s="47"/>
      <c r="VW397" s="47"/>
      <c r="VX397" s="47"/>
      <c r="VY397" s="47"/>
      <c r="VZ397" s="47"/>
      <c r="WA397" s="47"/>
      <c r="WB397" s="47"/>
      <c r="WC397" s="47"/>
      <c r="WD397" s="47"/>
      <c r="WE397" s="47"/>
      <c r="WF397" s="47"/>
      <c r="WG397" s="47"/>
      <c r="WH397" s="47"/>
      <c r="WI397" s="47"/>
      <c r="WJ397" s="47"/>
      <c r="WK397" s="47"/>
      <c r="WL397" s="47"/>
      <c r="WM397" s="47"/>
      <c r="WN397" s="47"/>
      <c r="WO397" s="47"/>
      <c r="WP397" s="47"/>
      <c r="WQ397" s="47"/>
      <c r="WR397" s="47"/>
      <c r="WS397" s="47"/>
      <c r="WT397" s="47"/>
      <c r="WU397" s="47"/>
      <c r="WV397" s="47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47"/>
      <c r="XH397" s="47"/>
      <c r="XI397" s="47"/>
      <c r="XJ397" s="47"/>
      <c r="XK397" s="47"/>
      <c r="XL397" s="47"/>
      <c r="XM397" s="47"/>
      <c r="XN397" s="47"/>
      <c r="XO397" s="47"/>
      <c r="XP397" s="47"/>
      <c r="XQ397" s="47"/>
      <c r="XR397" s="47"/>
      <c r="XS397" s="47"/>
      <c r="XT397" s="47"/>
      <c r="XU397" s="47"/>
      <c r="XV397" s="47"/>
      <c r="XW397" s="47"/>
      <c r="XX397" s="47"/>
      <c r="XY397" s="47"/>
      <c r="XZ397" s="47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47"/>
      <c r="YL397" s="47"/>
      <c r="YM397" s="47"/>
      <c r="YN397" s="47"/>
      <c r="YO397" s="47"/>
      <c r="YP397" s="47"/>
      <c r="YQ397" s="47"/>
      <c r="YR397" s="47"/>
      <c r="YS397" s="47"/>
      <c r="YT397" s="47"/>
      <c r="YU397" s="47"/>
      <c r="YV397" s="47"/>
      <c r="YW397" s="47"/>
      <c r="YX397" s="47"/>
      <c r="YY397" s="47"/>
      <c r="YZ397" s="47"/>
      <c r="ZA397" s="47"/>
      <c r="ZB397" s="47"/>
      <c r="ZC397" s="47"/>
      <c r="ZD397" s="47"/>
      <c r="ZE397" s="47"/>
      <c r="ZF397" s="47"/>
      <c r="ZG397" s="47"/>
      <c r="ZH397" s="47"/>
      <c r="ZI397" s="47"/>
      <c r="ZJ397" s="47"/>
      <c r="ZK397" s="47"/>
      <c r="ZL397" s="47"/>
      <c r="ZM397" s="47"/>
      <c r="ZN397" s="47"/>
      <c r="ZO397" s="47"/>
      <c r="ZP397" s="47"/>
      <c r="ZQ397" s="47"/>
      <c r="ZR397" s="47"/>
      <c r="ZS397" s="47"/>
      <c r="ZT397" s="47"/>
      <c r="ZU397" s="47"/>
      <c r="ZV397" s="47"/>
      <c r="ZW397" s="47"/>
      <c r="ZX397" s="47"/>
      <c r="ZY397" s="47"/>
      <c r="ZZ397" s="47"/>
      <c r="AAA397" s="47"/>
      <c r="AAB397" s="47"/>
      <c r="AAC397" s="47"/>
      <c r="AAD397" s="47"/>
      <c r="AAE397" s="47"/>
      <c r="AAF397" s="47"/>
      <c r="AAG397" s="47"/>
      <c r="AAH397" s="47"/>
      <c r="AAI397" s="47"/>
      <c r="AAJ397" s="47"/>
      <c r="AAK397" s="47"/>
      <c r="AAL397" s="47"/>
      <c r="AAM397" s="47"/>
      <c r="AAN397" s="47"/>
      <c r="AAO397" s="47"/>
      <c r="AAP397" s="47"/>
      <c r="AAQ397" s="47"/>
      <c r="AAR397" s="47"/>
      <c r="AAS397" s="47"/>
      <c r="AAT397" s="47"/>
      <c r="AAU397" s="47"/>
      <c r="AAV397" s="47"/>
      <c r="AAW397" s="47"/>
      <c r="AAX397" s="47"/>
      <c r="AAY397" s="47"/>
      <c r="AAZ397" s="47"/>
      <c r="ABA397" s="47"/>
      <c r="ABB397" s="47"/>
      <c r="ABC397" s="47"/>
      <c r="ABD397" s="47"/>
      <c r="ABE397" s="47"/>
      <c r="ABF397" s="47"/>
      <c r="ABG397" s="47"/>
      <c r="ABH397" s="47"/>
      <c r="ABI397" s="47"/>
      <c r="ABJ397" s="47"/>
      <c r="ABK397" s="47"/>
      <c r="ABL397" s="47"/>
      <c r="ABM397" s="47"/>
      <c r="ABN397" s="47"/>
      <c r="ABO397" s="47"/>
      <c r="ABP397" s="47"/>
      <c r="ABQ397" s="47"/>
      <c r="ABR397" s="47"/>
      <c r="ABS397" s="47"/>
      <c r="ABT397" s="47"/>
      <c r="ABU397" s="47"/>
      <c r="ABV397" s="47"/>
      <c r="ABW397" s="47"/>
      <c r="ABX397" s="47"/>
      <c r="ABY397" s="47"/>
      <c r="ABZ397" s="47"/>
      <c r="ACA397" s="47"/>
      <c r="ACB397" s="47"/>
      <c r="ACC397" s="47"/>
      <c r="ACD397" s="47"/>
      <c r="ACE397" s="47"/>
      <c r="ACF397" s="47"/>
      <c r="ACG397" s="47"/>
      <c r="ACH397" s="47"/>
      <c r="ACI397" s="47"/>
      <c r="ACJ397" s="47"/>
      <c r="ACK397" s="47"/>
      <c r="ACL397" s="47"/>
      <c r="ACM397" s="47"/>
      <c r="ACN397" s="47"/>
      <c r="ACO397" s="47"/>
      <c r="ACP397" s="47"/>
      <c r="ACQ397" s="47"/>
      <c r="ACR397" s="47"/>
      <c r="ACS397" s="47"/>
      <c r="ACT397" s="47"/>
      <c r="ACU397" s="47"/>
      <c r="ACV397" s="47"/>
      <c r="ACW397" s="47"/>
      <c r="ACX397" s="47"/>
      <c r="ACY397" s="47"/>
      <c r="ACZ397" s="47"/>
      <c r="ADA397" s="47"/>
      <c r="ADB397" s="47"/>
      <c r="ADC397" s="47"/>
      <c r="ADD397" s="47"/>
      <c r="ADE397" s="47"/>
      <c r="ADF397" s="47"/>
      <c r="ADG397" s="47"/>
      <c r="ADH397" s="47"/>
      <c r="ADI397" s="47"/>
      <c r="ADJ397" s="47"/>
      <c r="ADK397" s="47"/>
      <c r="ADL397" s="47"/>
      <c r="ADM397" s="47"/>
      <c r="ADN397" s="47"/>
      <c r="ADO397" s="47"/>
      <c r="ADP397" s="47"/>
    </row>
    <row r="398" spans="3:796" x14ac:dyDescent="0.4">
      <c r="C398" s="66"/>
      <c r="D398" s="43">
        <f>(1/$D$5)*学習!N68</f>
        <v>3.1372549019607843E-2</v>
      </c>
      <c r="I398" s="67">
        <v>387</v>
      </c>
      <c r="J398" s="45">
        <v>-2.891644414291307E-2</v>
      </c>
      <c r="K398" s="45">
        <v>9.922752323441561E-2</v>
      </c>
      <c r="L398" s="45">
        <v>4.9037421313470927E-2</v>
      </c>
      <c r="M398" s="45">
        <v>5.903956094505404E-2</v>
      </c>
      <c r="N398" s="45">
        <v>0.24724329518433033</v>
      </c>
      <c r="O398" s="45">
        <v>-0.10760900102923382</v>
      </c>
      <c r="P398" s="45">
        <v>2.9415483226124223E-2</v>
      </c>
      <c r="Q398" s="45">
        <v>5.7156427154152055E-2</v>
      </c>
      <c r="R398" s="45">
        <v>-7.3451030236730261E-2</v>
      </c>
      <c r="S398" s="45">
        <v>-0.13168856690280337</v>
      </c>
      <c r="T398" s="45">
        <v>0.17015543504900454</v>
      </c>
      <c r="U398" s="45">
        <v>6.5429956462215461E-3</v>
      </c>
      <c r="V398" s="45">
        <v>1.9666667808196026E-2</v>
      </c>
      <c r="W398" s="45">
        <v>0.16943644992893431</v>
      </c>
      <c r="X398" s="45">
        <v>5.6548562576177887E-2</v>
      </c>
      <c r="Y398" s="45">
        <v>-2.9705579911771543E-2</v>
      </c>
      <c r="Z398" s="45">
        <v>2.3157159032719952E-2</v>
      </c>
      <c r="AA398" s="45">
        <v>2.9085139572386797E-2</v>
      </c>
      <c r="AB398" s="45">
        <v>-5.6849012165312685E-2</v>
      </c>
      <c r="AC398" s="45">
        <v>5.2657295828957895E-2</v>
      </c>
      <c r="AD398" s="45">
        <v>0.12026548162871896</v>
      </c>
      <c r="AE398" s="45">
        <v>-6.9435324923888611E-2</v>
      </c>
      <c r="AF398" s="45">
        <v>6.3919376232339425E-2</v>
      </c>
      <c r="AG398" s="45">
        <v>-0.13507116691239707</v>
      </c>
      <c r="AH398" s="45">
        <v>-6.3713907650089219E-2</v>
      </c>
      <c r="AI398" s="45">
        <v>6.9232225059696062E-2</v>
      </c>
      <c r="AJ398" s="45">
        <v>-6.9654119965630685E-3</v>
      </c>
      <c r="AK398" s="45">
        <v>3.3864583820864769E-2</v>
      </c>
      <c r="AL398" s="45">
        <v>0.1732250118272162</v>
      </c>
      <c r="AM398" s="45">
        <v>3.1675426939613643E-2</v>
      </c>
      <c r="AN398" s="45">
        <v>-2.2169147780362219E-2</v>
      </c>
      <c r="AO398" s="45">
        <v>-4.5632968265723634E-2</v>
      </c>
      <c r="AP398" s="45">
        <v>4.0420971641539551E-2</v>
      </c>
      <c r="AQ398" s="45">
        <v>-7.6677899929307528E-2</v>
      </c>
      <c r="AR398" s="45">
        <v>-8.5577083033187534E-2</v>
      </c>
      <c r="AS398" s="45">
        <v>-9.7157320158497068E-2</v>
      </c>
      <c r="AT398" s="45">
        <v>0.13835618331756572</v>
      </c>
      <c r="AU398" s="45">
        <v>1.8386535569601865E-2</v>
      </c>
      <c r="AV398" s="45">
        <v>-0.10278869069878439</v>
      </c>
      <c r="AW398" s="45">
        <v>-9.4681748623193188E-2</v>
      </c>
      <c r="AX398" s="45">
        <v>1.1564239824470612E-3</v>
      </c>
      <c r="AY398" s="45">
        <v>7.9547105084407002E-2</v>
      </c>
      <c r="AZ398" s="45">
        <v>-5.9688149045297116E-2</v>
      </c>
      <c r="BA398" s="45">
        <v>1.3999886615291774E-2</v>
      </c>
      <c r="BB398" s="45">
        <v>0.2089362861551248</v>
      </c>
      <c r="BC398" s="45">
        <v>4.3033179144529511E-2</v>
      </c>
      <c r="BD398" s="45">
        <v>-5.6674888593374786E-2</v>
      </c>
      <c r="BE398" s="45">
        <v>-0.10281199505928203</v>
      </c>
      <c r="BF398" s="45">
        <v>-2.2842088578353553E-2</v>
      </c>
      <c r="BG398" s="45">
        <v>-1.6806859121413244E-2</v>
      </c>
      <c r="BH398" s="45">
        <v>-8.9777218859303926E-2</v>
      </c>
      <c r="BI398" s="45">
        <v>0.16249547167766965</v>
      </c>
      <c r="BJ398" s="45">
        <v>-0.21830677780603569</v>
      </c>
      <c r="BK398" s="45">
        <v>-8.4840956879143319E-3</v>
      </c>
      <c r="BL398" s="45">
        <v>-3.4208688137994554E-2</v>
      </c>
      <c r="BM398" s="45">
        <v>6.0404443000835292E-2</v>
      </c>
      <c r="BN398" s="45">
        <v>0.11491003083197919</v>
      </c>
      <c r="BO398" s="45">
        <v>0.13827238762693708</v>
      </c>
      <c r="BP398" s="45">
        <v>6.8750292303086241E-2</v>
      </c>
      <c r="BQ398" s="45">
        <v>0.24476090795448438</v>
      </c>
      <c r="BR398" s="45">
        <v>0.22550408041206718</v>
      </c>
      <c r="BS398" s="45">
        <v>4.6831664853837676E-2</v>
      </c>
      <c r="BT398" s="45">
        <v>-2.2362060701279275E-3</v>
      </c>
      <c r="BU398" s="45">
        <v>0.11349909544401766</v>
      </c>
      <c r="BV398" s="45">
        <v>-5.8071751201419435E-2</v>
      </c>
      <c r="BW398" s="45">
        <v>3.7495432312572431E-3</v>
      </c>
      <c r="BX398" s="45">
        <v>2.2841037774098263E-2</v>
      </c>
      <c r="BY398" s="45">
        <v>-0.11140948887887434</v>
      </c>
      <c r="BZ398" s="45">
        <v>-0.19300024945374289</v>
      </c>
      <c r="CA398" s="45">
        <v>-2.9870965060360636E-2</v>
      </c>
      <c r="CB398" s="45">
        <v>-2.1033194136416876E-2</v>
      </c>
      <c r="CC398" s="45">
        <v>-5.183283729148609E-3</v>
      </c>
      <c r="CD398" s="45">
        <v>3.2480185339578478E-2</v>
      </c>
      <c r="CE398" s="45">
        <v>9.9786359258649232E-2</v>
      </c>
      <c r="CF398" s="45">
        <v>-7.9310543054427377E-2</v>
      </c>
      <c r="CG398" s="45">
        <v>-5.3119565927545343E-3</v>
      </c>
      <c r="CH398" s="45">
        <v>6.856818059024003E-2</v>
      </c>
      <c r="CI398" s="45">
        <v>-4.2828207477219625E-2</v>
      </c>
      <c r="CJ398" s="45">
        <v>-2.8107208673621559E-2</v>
      </c>
      <c r="CK398" s="45">
        <v>-2.1050649016126709E-2</v>
      </c>
      <c r="CL398" s="45">
        <v>-5.9023444101059835E-2</v>
      </c>
      <c r="CM398" s="45">
        <v>0.25987717915471104</v>
      </c>
      <c r="CN398" s="45">
        <v>1.9947311849347945E-2</v>
      </c>
      <c r="CO398" s="45">
        <v>7.0438443558345956E-2</v>
      </c>
      <c r="CP398" s="45">
        <v>-4.9899257872216496E-2</v>
      </c>
      <c r="CQ398" s="45">
        <v>-9.726339548314698E-3</v>
      </c>
      <c r="CR398" s="45">
        <v>0.14111263421232487</v>
      </c>
      <c r="CS398" s="45">
        <v>1.1194498556374222E-2</v>
      </c>
      <c r="CT398" s="45">
        <v>-0.12423715566471785</v>
      </c>
      <c r="CU398" s="45">
        <v>0.11952552587038121</v>
      </c>
      <c r="CV398" s="45">
        <v>-9.6769259432405594E-2</v>
      </c>
      <c r="CW398" s="45">
        <v>5.1567258967633964E-2</v>
      </c>
      <c r="CX398" s="45">
        <v>-9.1040364289789663E-3</v>
      </c>
      <c r="CY398" s="45">
        <v>-7.399145082497964E-2</v>
      </c>
      <c r="CZ398" s="45">
        <v>-5.2702802149085647E-2</v>
      </c>
      <c r="DA398" s="45">
        <v>3.4211072367722618E-2</v>
      </c>
      <c r="DB398" s="45">
        <v>-1.9459562331444025E-2</v>
      </c>
      <c r="DC398" s="45">
        <v>-6.5213575888351709E-3</v>
      </c>
      <c r="DD398" s="45">
        <v>5.5275447038483031E-3</v>
      </c>
      <c r="DE398" s="45">
        <v>9.809530597589948E-2</v>
      </c>
      <c r="DF398" s="47"/>
      <c r="DG398" s="47"/>
      <c r="DH398" s="47"/>
      <c r="DI398" s="47"/>
      <c r="DJ398" s="47"/>
      <c r="DK398" s="47"/>
      <c r="DL398" s="47"/>
      <c r="DM398" s="47"/>
      <c r="DN398" s="47"/>
      <c r="DO398" s="47"/>
      <c r="DP398" s="47"/>
      <c r="DQ398" s="47"/>
      <c r="DR398" s="47"/>
      <c r="DS398" s="47"/>
      <c r="DT398" s="47"/>
      <c r="DU398" s="47"/>
      <c r="DV398" s="47"/>
      <c r="DW398" s="47"/>
      <c r="DX398" s="47"/>
      <c r="DY398" s="47"/>
      <c r="DZ398" s="47"/>
      <c r="EA398" s="47"/>
      <c r="EB398" s="47"/>
      <c r="EC398" s="47"/>
      <c r="ED398" s="47"/>
      <c r="EE398" s="47"/>
      <c r="EF398" s="47"/>
      <c r="EG398" s="47"/>
      <c r="EH398" s="47"/>
      <c r="EI398" s="47"/>
      <c r="EJ398" s="47"/>
      <c r="EK398" s="47"/>
      <c r="EL398" s="47"/>
      <c r="EM398" s="47"/>
      <c r="EN398" s="47"/>
      <c r="EO398" s="47"/>
      <c r="EP398" s="47"/>
      <c r="EQ398" s="47"/>
      <c r="ER398" s="47"/>
      <c r="ES398" s="47"/>
      <c r="ET398" s="47"/>
      <c r="EU398" s="47"/>
      <c r="EV398" s="47"/>
      <c r="EW398" s="47"/>
      <c r="EX398" s="47"/>
      <c r="EY398" s="47"/>
      <c r="EZ398" s="47"/>
      <c r="FA398" s="47"/>
      <c r="FB398" s="47"/>
      <c r="FC398" s="47"/>
      <c r="FD398" s="47"/>
      <c r="FE398" s="47"/>
      <c r="FF398" s="47"/>
      <c r="FG398" s="47"/>
      <c r="FH398" s="47"/>
      <c r="FI398" s="47"/>
      <c r="FJ398" s="47"/>
      <c r="FK398" s="47"/>
      <c r="FL398" s="47"/>
      <c r="FM398" s="47"/>
      <c r="FN398" s="47"/>
      <c r="FO398" s="47"/>
      <c r="FP398" s="47"/>
      <c r="FQ398" s="47"/>
      <c r="FR398" s="47"/>
      <c r="FS398" s="47"/>
      <c r="FT398" s="47"/>
      <c r="FU398" s="47"/>
      <c r="FV398" s="47"/>
      <c r="FW398" s="47"/>
      <c r="FX398" s="47"/>
      <c r="FY398" s="47"/>
      <c r="FZ398" s="47"/>
      <c r="GA398" s="47"/>
      <c r="GB398" s="47"/>
      <c r="GC398" s="47"/>
      <c r="GD398" s="47"/>
      <c r="GE398" s="47"/>
      <c r="GF398" s="47"/>
      <c r="GG398" s="47"/>
      <c r="GH398" s="47"/>
      <c r="GI398" s="47"/>
      <c r="GJ398" s="47"/>
      <c r="GK398" s="47"/>
      <c r="GL398" s="47"/>
      <c r="GM398" s="47"/>
      <c r="GN398" s="47"/>
      <c r="GO398" s="47"/>
      <c r="GP398" s="47"/>
      <c r="GQ398" s="47"/>
      <c r="GR398" s="47"/>
      <c r="GS398" s="47"/>
      <c r="GT398" s="47"/>
      <c r="GU398" s="47"/>
      <c r="GV398" s="47"/>
      <c r="GW398" s="47"/>
      <c r="GX398" s="47"/>
      <c r="GY398" s="47"/>
      <c r="GZ398" s="47"/>
      <c r="HA398" s="47"/>
      <c r="HB398" s="47"/>
      <c r="HC398" s="47"/>
      <c r="HD398" s="47"/>
      <c r="HE398" s="47"/>
      <c r="HF398" s="47"/>
      <c r="HG398" s="47"/>
      <c r="HH398" s="47"/>
      <c r="HI398" s="47"/>
      <c r="HJ398" s="47"/>
      <c r="HK398" s="47"/>
      <c r="HL398" s="47"/>
      <c r="HM398" s="47"/>
      <c r="HN398" s="47"/>
      <c r="HO398" s="47"/>
      <c r="HP398" s="47"/>
      <c r="HQ398" s="47"/>
      <c r="HR398" s="47"/>
      <c r="HS398" s="47"/>
      <c r="HT398" s="47"/>
      <c r="HU398" s="47"/>
      <c r="HV398" s="47"/>
      <c r="HW398" s="47"/>
      <c r="HX398" s="47"/>
      <c r="HY398" s="47"/>
      <c r="HZ398" s="47"/>
      <c r="IA398" s="47"/>
      <c r="IB398" s="47"/>
      <c r="IC398" s="47"/>
      <c r="ID398" s="47"/>
      <c r="IE398" s="47"/>
      <c r="IF398" s="47"/>
      <c r="IG398" s="47"/>
      <c r="IH398" s="47"/>
      <c r="II398" s="47"/>
      <c r="IJ398" s="47"/>
      <c r="IK398" s="47"/>
      <c r="IL398" s="47"/>
      <c r="IM398" s="47"/>
      <c r="IN398" s="47"/>
      <c r="IO398" s="47"/>
      <c r="IP398" s="47"/>
      <c r="IQ398" s="47"/>
      <c r="IR398" s="47"/>
      <c r="IS398" s="47"/>
      <c r="IT398" s="47"/>
      <c r="IU398" s="47"/>
      <c r="IV398" s="47"/>
      <c r="IW398" s="47"/>
      <c r="IX398" s="47"/>
      <c r="IY398" s="47"/>
      <c r="IZ398" s="47"/>
      <c r="JA398" s="47"/>
      <c r="JB398" s="47"/>
      <c r="JC398" s="47"/>
      <c r="JD398" s="47"/>
      <c r="JE398" s="47"/>
      <c r="JF398" s="47"/>
      <c r="JG398" s="47"/>
      <c r="JH398" s="47"/>
      <c r="JI398" s="47"/>
      <c r="JJ398" s="47"/>
      <c r="JK398" s="47"/>
      <c r="JL398" s="47"/>
      <c r="JM398" s="47"/>
      <c r="JN398" s="47"/>
      <c r="JO398" s="47"/>
      <c r="JP398" s="47"/>
      <c r="JQ398" s="47"/>
      <c r="JR398" s="47"/>
      <c r="JS398" s="47"/>
      <c r="JT398" s="47"/>
      <c r="JU398" s="47"/>
      <c r="JV398" s="47"/>
      <c r="JW398" s="47"/>
      <c r="JX398" s="47"/>
      <c r="JY398" s="47"/>
      <c r="JZ398" s="47"/>
      <c r="KA398" s="47"/>
      <c r="KB398" s="47"/>
      <c r="KC398" s="47"/>
      <c r="KD398" s="47"/>
      <c r="KE398" s="47"/>
      <c r="KF398" s="47"/>
      <c r="KG398" s="47"/>
      <c r="KH398" s="47"/>
      <c r="KI398" s="47"/>
      <c r="KJ398" s="47"/>
      <c r="KK398" s="47"/>
      <c r="KL398" s="47"/>
      <c r="KM398" s="47"/>
      <c r="KN398" s="47"/>
      <c r="KO398" s="47"/>
      <c r="KP398" s="47"/>
      <c r="KQ398" s="47"/>
      <c r="KR398" s="47"/>
      <c r="KS398" s="47"/>
      <c r="KT398" s="47"/>
      <c r="KU398" s="47"/>
      <c r="KV398" s="47"/>
      <c r="KW398" s="47"/>
      <c r="KX398" s="47"/>
      <c r="KY398" s="47"/>
      <c r="KZ398" s="47"/>
      <c r="LA398" s="47"/>
      <c r="LB398" s="47"/>
      <c r="LC398" s="47"/>
      <c r="LD398" s="47"/>
      <c r="LE398" s="47"/>
      <c r="LF398" s="47"/>
      <c r="LG398" s="47"/>
      <c r="LH398" s="47"/>
      <c r="LI398" s="47"/>
      <c r="LJ398" s="47"/>
      <c r="LK398" s="47"/>
      <c r="LL398" s="47"/>
      <c r="LM398" s="47"/>
      <c r="LN398" s="47"/>
      <c r="LO398" s="47"/>
      <c r="LP398" s="47"/>
      <c r="LQ398" s="47"/>
      <c r="LR398" s="47"/>
      <c r="LS398" s="47"/>
      <c r="LT398" s="47"/>
      <c r="LU398" s="47"/>
      <c r="LV398" s="47"/>
      <c r="LW398" s="47"/>
      <c r="LX398" s="47"/>
      <c r="LY398" s="47"/>
      <c r="LZ398" s="47"/>
      <c r="MA398" s="47"/>
      <c r="MB398" s="47"/>
      <c r="MC398" s="47"/>
      <c r="MD398" s="47"/>
      <c r="ME398" s="47"/>
      <c r="MF398" s="47"/>
      <c r="MG398" s="47"/>
      <c r="MH398" s="47"/>
      <c r="MI398" s="47"/>
      <c r="MJ398" s="47"/>
      <c r="MK398" s="47"/>
      <c r="ML398" s="47"/>
      <c r="MM398" s="47"/>
      <c r="MN398" s="47"/>
      <c r="MO398" s="47"/>
      <c r="MP398" s="47"/>
      <c r="MQ398" s="47"/>
      <c r="MR398" s="47"/>
      <c r="MS398" s="47"/>
      <c r="MT398" s="47"/>
      <c r="MU398" s="47"/>
      <c r="MV398" s="47"/>
      <c r="MW398" s="47"/>
      <c r="MX398" s="47"/>
      <c r="MY398" s="47"/>
      <c r="MZ398" s="47"/>
      <c r="NA398" s="47"/>
      <c r="NB398" s="47"/>
      <c r="NC398" s="47"/>
      <c r="ND398" s="47"/>
      <c r="NE398" s="47"/>
      <c r="NF398" s="47"/>
      <c r="NG398" s="47"/>
      <c r="NH398" s="47"/>
      <c r="NI398" s="47"/>
      <c r="NJ398" s="47"/>
      <c r="NK398" s="47"/>
      <c r="NL398" s="47"/>
      <c r="NM398" s="47"/>
      <c r="NN398" s="47"/>
      <c r="NO398" s="47"/>
      <c r="NP398" s="47"/>
      <c r="NQ398" s="47"/>
      <c r="NR398" s="47"/>
      <c r="NS398" s="47"/>
      <c r="NT398" s="47"/>
      <c r="NU398" s="47"/>
      <c r="NV398" s="47"/>
      <c r="NW398" s="47"/>
      <c r="NX398" s="47"/>
      <c r="NY398" s="47"/>
      <c r="NZ398" s="47"/>
      <c r="OA398" s="47"/>
      <c r="OB398" s="47"/>
      <c r="OC398" s="47"/>
      <c r="OD398" s="47"/>
      <c r="OE398" s="47"/>
      <c r="OF398" s="47"/>
      <c r="OG398" s="47"/>
      <c r="OH398" s="47"/>
      <c r="OI398" s="47"/>
      <c r="OJ398" s="47"/>
      <c r="OK398" s="47"/>
      <c r="OL398" s="47"/>
      <c r="OM398" s="47"/>
      <c r="ON398" s="47"/>
      <c r="OO398" s="47"/>
      <c r="OP398" s="47"/>
      <c r="OQ398" s="47"/>
      <c r="OR398" s="47"/>
      <c r="OS398" s="47"/>
      <c r="OT398" s="47"/>
      <c r="OU398" s="47"/>
      <c r="OV398" s="47"/>
      <c r="OW398" s="47"/>
      <c r="OX398" s="47"/>
      <c r="OY398" s="47"/>
      <c r="OZ398" s="47"/>
      <c r="PA398" s="47"/>
      <c r="PB398" s="47"/>
      <c r="PC398" s="47"/>
      <c r="PD398" s="47"/>
      <c r="PE398" s="47"/>
      <c r="PF398" s="47"/>
      <c r="PG398" s="47"/>
      <c r="PH398" s="47"/>
      <c r="PI398" s="47"/>
      <c r="PJ398" s="47"/>
      <c r="PK398" s="47"/>
      <c r="PL398" s="47"/>
      <c r="PM398" s="47"/>
      <c r="PN398" s="47"/>
      <c r="PO398" s="47"/>
      <c r="PP398" s="47"/>
      <c r="PQ398" s="47"/>
      <c r="PR398" s="47"/>
      <c r="PS398" s="47"/>
      <c r="PT398" s="47"/>
      <c r="PU398" s="47"/>
      <c r="PV398" s="47"/>
      <c r="PW398" s="47"/>
      <c r="PX398" s="47"/>
      <c r="PY398" s="47"/>
      <c r="PZ398" s="47"/>
      <c r="QA398" s="47"/>
      <c r="QB398" s="47"/>
      <c r="QC398" s="47"/>
      <c r="QD398" s="47"/>
      <c r="QE398" s="47"/>
      <c r="QF398" s="47"/>
      <c r="QG398" s="47"/>
      <c r="QH398" s="47"/>
      <c r="QI398" s="47"/>
      <c r="QJ398" s="47"/>
      <c r="QK398" s="47"/>
      <c r="QL398" s="47"/>
      <c r="QM398" s="47"/>
      <c r="QN398" s="47"/>
      <c r="QO398" s="47"/>
      <c r="QP398" s="47"/>
      <c r="QQ398" s="47"/>
      <c r="QR398" s="47"/>
      <c r="QS398" s="47"/>
      <c r="QT398" s="47"/>
      <c r="QU398" s="47"/>
      <c r="QV398" s="47"/>
      <c r="QW398" s="47"/>
      <c r="QX398" s="47"/>
      <c r="QY398" s="47"/>
      <c r="QZ398" s="47"/>
      <c r="RA398" s="47"/>
      <c r="RB398" s="47"/>
      <c r="RC398" s="47"/>
      <c r="RD398" s="47"/>
      <c r="RE398" s="47"/>
      <c r="RF398" s="47"/>
      <c r="RG398" s="47"/>
      <c r="RH398" s="47"/>
      <c r="RI398" s="47"/>
      <c r="RJ398" s="47"/>
      <c r="RK398" s="47"/>
      <c r="RL398" s="47"/>
      <c r="RM398" s="47"/>
      <c r="RN398" s="47"/>
      <c r="RO398" s="47"/>
      <c r="RP398" s="47"/>
      <c r="RQ398" s="47"/>
      <c r="RR398" s="47"/>
      <c r="RS398" s="47"/>
      <c r="RT398" s="47"/>
      <c r="RU398" s="47"/>
      <c r="RV398" s="47"/>
      <c r="RW398" s="47"/>
      <c r="RX398" s="47"/>
      <c r="RY398" s="47"/>
      <c r="RZ398" s="47"/>
      <c r="SA398" s="47"/>
      <c r="SB398" s="47"/>
      <c r="SC398" s="47"/>
      <c r="SD398" s="47"/>
      <c r="SE398" s="47"/>
      <c r="SF398" s="47"/>
      <c r="SG398" s="47"/>
      <c r="SH398" s="47"/>
      <c r="SI398" s="47"/>
      <c r="SJ398" s="47"/>
      <c r="SK398" s="47"/>
      <c r="SL398" s="47"/>
      <c r="SM398" s="47"/>
      <c r="SN398" s="47"/>
      <c r="SO398" s="47"/>
      <c r="SP398" s="47"/>
      <c r="SQ398" s="47"/>
      <c r="SR398" s="47"/>
      <c r="SS398" s="47"/>
      <c r="ST398" s="47"/>
      <c r="SU398" s="47"/>
      <c r="SV398" s="47"/>
      <c r="SW398" s="47"/>
      <c r="SX398" s="47"/>
      <c r="SY398" s="47"/>
      <c r="SZ398" s="47"/>
      <c r="TA398" s="47"/>
      <c r="TB398" s="47"/>
      <c r="TC398" s="47"/>
      <c r="TD398" s="47"/>
      <c r="TE398" s="47"/>
      <c r="TF398" s="47"/>
      <c r="TG398" s="47"/>
      <c r="TH398" s="47"/>
      <c r="TI398" s="47"/>
      <c r="TJ398" s="47"/>
      <c r="TK398" s="47"/>
      <c r="TL398" s="47"/>
      <c r="TM398" s="47"/>
      <c r="TN398" s="47"/>
      <c r="TO398" s="47"/>
      <c r="TP398" s="47"/>
      <c r="TQ398" s="47"/>
      <c r="TR398" s="47"/>
      <c r="TS398" s="47"/>
      <c r="TT398" s="47"/>
      <c r="TU398" s="47"/>
      <c r="TV398" s="47"/>
      <c r="TW398" s="47"/>
      <c r="TX398" s="47"/>
      <c r="TY398" s="47"/>
      <c r="TZ398" s="47"/>
      <c r="UA398" s="47"/>
      <c r="UB398" s="47"/>
      <c r="UC398" s="47"/>
      <c r="UD398" s="47"/>
      <c r="UE398" s="47"/>
      <c r="UF398" s="47"/>
      <c r="UG398" s="47"/>
      <c r="UH398" s="47"/>
      <c r="UI398" s="47"/>
      <c r="UJ398" s="47"/>
      <c r="UK398" s="47"/>
      <c r="UL398" s="47"/>
      <c r="UM398" s="47"/>
      <c r="UN398" s="47"/>
      <c r="UO398" s="47"/>
      <c r="UP398" s="47"/>
      <c r="UQ398" s="47"/>
      <c r="UR398" s="47"/>
      <c r="US398" s="47"/>
      <c r="UT398" s="47"/>
      <c r="UU398" s="47"/>
      <c r="UV398" s="47"/>
      <c r="UW398" s="47"/>
      <c r="UX398" s="47"/>
      <c r="UY398" s="47"/>
      <c r="UZ398" s="47"/>
      <c r="VA398" s="47"/>
      <c r="VB398" s="47"/>
      <c r="VC398" s="47"/>
      <c r="VD398" s="47"/>
      <c r="VE398" s="47"/>
      <c r="VF398" s="47"/>
      <c r="VG398" s="47"/>
      <c r="VH398" s="47"/>
      <c r="VI398" s="47"/>
      <c r="VJ398" s="47"/>
      <c r="VK398" s="47"/>
      <c r="VL398" s="47"/>
      <c r="VM398" s="47"/>
      <c r="VN398" s="47"/>
      <c r="VO398" s="47"/>
      <c r="VP398" s="47"/>
      <c r="VQ398" s="47"/>
      <c r="VR398" s="47"/>
      <c r="VS398" s="47"/>
      <c r="VT398" s="47"/>
      <c r="VU398" s="47"/>
      <c r="VV398" s="47"/>
      <c r="VW398" s="47"/>
      <c r="VX398" s="47"/>
      <c r="VY398" s="47"/>
      <c r="VZ398" s="47"/>
      <c r="WA398" s="47"/>
      <c r="WB398" s="47"/>
      <c r="WC398" s="47"/>
      <c r="WD398" s="47"/>
      <c r="WE398" s="47"/>
      <c r="WF398" s="47"/>
      <c r="WG398" s="47"/>
      <c r="WH398" s="47"/>
      <c r="WI398" s="47"/>
      <c r="WJ398" s="47"/>
      <c r="WK398" s="47"/>
      <c r="WL398" s="47"/>
      <c r="WM398" s="47"/>
      <c r="WN398" s="47"/>
      <c r="WO398" s="47"/>
      <c r="WP398" s="47"/>
      <c r="WQ398" s="47"/>
      <c r="WR398" s="47"/>
      <c r="WS398" s="47"/>
      <c r="WT398" s="47"/>
      <c r="WU398" s="47"/>
      <c r="WV398" s="47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47"/>
      <c r="XH398" s="47"/>
      <c r="XI398" s="47"/>
      <c r="XJ398" s="47"/>
      <c r="XK398" s="47"/>
      <c r="XL398" s="47"/>
      <c r="XM398" s="47"/>
      <c r="XN398" s="47"/>
      <c r="XO398" s="47"/>
      <c r="XP398" s="47"/>
      <c r="XQ398" s="47"/>
      <c r="XR398" s="47"/>
      <c r="XS398" s="47"/>
      <c r="XT398" s="47"/>
      <c r="XU398" s="47"/>
      <c r="XV398" s="47"/>
      <c r="XW398" s="47"/>
      <c r="XX398" s="47"/>
      <c r="XY398" s="47"/>
      <c r="XZ398" s="47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47"/>
      <c r="YL398" s="47"/>
      <c r="YM398" s="47"/>
      <c r="YN398" s="47"/>
      <c r="YO398" s="47"/>
      <c r="YP398" s="47"/>
      <c r="YQ398" s="47"/>
      <c r="YR398" s="47"/>
      <c r="YS398" s="47"/>
      <c r="YT398" s="47"/>
      <c r="YU398" s="47"/>
      <c r="YV398" s="47"/>
      <c r="YW398" s="47"/>
      <c r="YX398" s="47"/>
      <c r="YY398" s="47"/>
      <c r="YZ398" s="47"/>
      <c r="ZA398" s="47"/>
      <c r="ZB398" s="47"/>
      <c r="ZC398" s="47"/>
      <c r="ZD398" s="47"/>
      <c r="ZE398" s="47"/>
      <c r="ZF398" s="47"/>
      <c r="ZG398" s="47"/>
      <c r="ZH398" s="47"/>
      <c r="ZI398" s="47"/>
      <c r="ZJ398" s="47"/>
      <c r="ZK398" s="47"/>
      <c r="ZL398" s="47"/>
      <c r="ZM398" s="47"/>
      <c r="ZN398" s="47"/>
      <c r="ZO398" s="47"/>
      <c r="ZP398" s="47"/>
      <c r="ZQ398" s="47"/>
      <c r="ZR398" s="47"/>
      <c r="ZS398" s="47"/>
      <c r="ZT398" s="47"/>
      <c r="ZU398" s="47"/>
      <c r="ZV398" s="47"/>
      <c r="ZW398" s="47"/>
      <c r="ZX398" s="47"/>
      <c r="ZY398" s="47"/>
      <c r="ZZ398" s="47"/>
      <c r="AAA398" s="47"/>
      <c r="AAB398" s="47"/>
      <c r="AAC398" s="47"/>
      <c r="AAD398" s="47"/>
      <c r="AAE398" s="47"/>
      <c r="AAF398" s="47"/>
      <c r="AAG398" s="47"/>
      <c r="AAH398" s="47"/>
      <c r="AAI398" s="47"/>
      <c r="AAJ398" s="47"/>
      <c r="AAK398" s="47"/>
      <c r="AAL398" s="47"/>
      <c r="AAM398" s="47"/>
      <c r="AAN398" s="47"/>
      <c r="AAO398" s="47"/>
      <c r="AAP398" s="47"/>
      <c r="AAQ398" s="47"/>
      <c r="AAR398" s="47"/>
      <c r="AAS398" s="47"/>
      <c r="AAT398" s="47"/>
      <c r="AAU398" s="47"/>
      <c r="AAV398" s="47"/>
      <c r="AAW398" s="47"/>
      <c r="AAX398" s="47"/>
      <c r="AAY398" s="47"/>
      <c r="AAZ398" s="47"/>
      <c r="ABA398" s="47"/>
      <c r="ABB398" s="47"/>
      <c r="ABC398" s="47"/>
      <c r="ABD398" s="47"/>
      <c r="ABE398" s="47"/>
      <c r="ABF398" s="47"/>
      <c r="ABG398" s="47"/>
      <c r="ABH398" s="47"/>
      <c r="ABI398" s="47"/>
      <c r="ABJ398" s="47"/>
      <c r="ABK398" s="47"/>
      <c r="ABL398" s="47"/>
      <c r="ABM398" s="47"/>
      <c r="ABN398" s="47"/>
      <c r="ABO398" s="47"/>
      <c r="ABP398" s="47"/>
      <c r="ABQ398" s="47"/>
      <c r="ABR398" s="47"/>
      <c r="ABS398" s="47"/>
      <c r="ABT398" s="47"/>
      <c r="ABU398" s="47"/>
      <c r="ABV398" s="47"/>
      <c r="ABW398" s="47"/>
      <c r="ABX398" s="47"/>
      <c r="ABY398" s="47"/>
      <c r="ABZ398" s="47"/>
      <c r="ACA398" s="47"/>
      <c r="ACB398" s="47"/>
      <c r="ACC398" s="47"/>
      <c r="ACD398" s="47"/>
      <c r="ACE398" s="47"/>
      <c r="ACF398" s="47"/>
      <c r="ACG398" s="47"/>
      <c r="ACH398" s="47"/>
      <c r="ACI398" s="47"/>
      <c r="ACJ398" s="47"/>
      <c r="ACK398" s="47"/>
      <c r="ACL398" s="47"/>
      <c r="ACM398" s="47"/>
      <c r="ACN398" s="47"/>
      <c r="ACO398" s="47"/>
      <c r="ACP398" s="47"/>
      <c r="ACQ398" s="47"/>
      <c r="ACR398" s="47"/>
      <c r="ACS398" s="47"/>
      <c r="ACT398" s="47"/>
      <c r="ACU398" s="47"/>
      <c r="ACV398" s="47"/>
      <c r="ACW398" s="47"/>
      <c r="ACX398" s="47"/>
      <c r="ACY398" s="47"/>
      <c r="ACZ398" s="47"/>
      <c r="ADA398" s="47"/>
      <c r="ADB398" s="47"/>
      <c r="ADC398" s="47"/>
      <c r="ADD398" s="47"/>
      <c r="ADE398" s="47"/>
      <c r="ADF398" s="47"/>
      <c r="ADG398" s="47"/>
      <c r="ADH398" s="47"/>
      <c r="ADI398" s="47"/>
      <c r="ADJ398" s="47"/>
      <c r="ADK398" s="47"/>
      <c r="ADL398" s="47"/>
      <c r="ADM398" s="47"/>
      <c r="ADN398" s="47"/>
      <c r="ADO398" s="47"/>
      <c r="ADP398" s="47"/>
    </row>
    <row r="399" spans="3:796" x14ac:dyDescent="0.4">
      <c r="C399" s="66"/>
      <c r="D399" s="43">
        <f>(1/$D$5)*学習!N69</f>
        <v>0</v>
      </c>
      <c r="I399" s="67">
        <v>388</v>
      </c>
      <c r="J399" s="45">
        <v>-1.0784377367828071E-2</v>
      </c>
      <c r="K399" s="45">
        <v>2.2172665076283685E-2</v>
      </c>
      <c r="L399" s="45">
        <v>-8.1535493111956001E-2</v>
      </c>
      <c r="M399" s="45">
        <v>-9.8630487014372936E-2</v>
      </c>
      <c r="N399" s="45">
        <v>4.3585991538803048E-2</v>
      </c>
      <c r="O399" s="45">
        <v>-2.6063783803960988E-2</v>
      </c>
      <c r="P399" s="45">
        <v>-1.8904572149374441E-2</v>
      </c>
      <c r="Q399" s="45">
        <v>7.2182244906118673E-2</v>
      </c>
      <c r="R399" s="45">
        <v>0.11103038286636727</v>
      </c>
      <c r="S399" s="45">
        <v>8.8506740441064383E-3</v>
      </c>
      <c r="T399" s="45">
        <v>-0.10842092054878907</v>
      </c>
      <c r="U399" s="45">
        <v>-3.7868273870305129E-4</v>
      </c>
      <c r="V399" s="45">
        <v>2.2744387618068924E-2</v>
      </c>
      <c r="W399" s="45">
        <v>-0.15273868993947695</v>
      </c>
      <c r="X399" s="45">
        <v>0.17939469237840436</v>
      </c>
      <c r="Y399" s="45">
        <v>-0.26561375122953756</v>
      </c>
      <c r="Z399" s="45">
        <v>-2.6213109026051278E-2</v>
      </c>
      <c r="AA399" s="45">
        <v>-0.11981304030167443</v>
      </c>
      <c r="AB399" s="45">
        <v>1.5295359061598787E-3</v>
      </c>
      <c r="AC399" s="45">
        <v>-5.0828836942945099E-2</v>
      </c>
      <c r="AD399" s="45">
        <v>9.287862334520311E-2</v>
      </c>
      <c r="AE399" s="45">
        <v>-5.4682576705145619E-2</v>
      </c>
      <c r="AF399" s="45">
        <v>6.4648027738619537E-2</v>
      </c>
      <c r="AG399" s="45">
        <v>-3.5160466686379988E-3</v>
      </c>
      <c r="AH399" s="45">
        <v>6.6736110075496652E-2</v>
      </c>
      <c r="AI399" s="45">
        <v>2.6623522366310631E-2</v>
      </c>
      <c r="AJ399" s="45">
        <v>3.931849140941418E-2</v>
      </c>
      <c r="AK399" s="45">
        <v>-8.9305336329066884E-2</v>
      </c>
      <c r="AL399" s="45">
        <v>8.0468951454542442E-2</v>
      </c>
      <c r="AM399" s="45">
        <v>9.1517150578248899E-2</v>
      </c>
      <c r="AN399" s="45">
        <v>-9.1510972344658784E-2</v>
      </c>
      <c r="AO399" s="45">
        <v>7.7772124358078273E-2</v>
      </c>
      <c r="AP399" s="45">
        <v>0.1840748798414889</v>
      </c>
      <c r="AQ399" s="45">
        <v>7.4097184379678618E-2</v>
      </c>
      <c r="AR399" s="45">
        <v>0.19431325150721535</v>
      </c>
      <c r="AS399" s="45">
        <v>-0.13078841236761546</v>
      </c>
      <c r="AT399" s="45">
        <v>0.16334292675837472</v>
      </c>
      <c r="AU399" s="45">
        <v>-2.4753661812097053E-2</v>
      </c>
      <c r="AV399" s="45">
        <v>-1.5054420835861089E-2</v>
      </c>
      <c r="AW399" s="45">
        <v>-0.11498773965890315</v>
      </c>
      <c r="AX399" s="45">
        <v>0.13170316429647366</v>
      </c>
      <c r="AY399" s="45">
        <v>-8.7719336913205215E-2</v>
      </c>
      <c r="AZ399" s="45">
        <v>-2.7284839721290147E-2</v>
      </c>
      <c r="BA399" s="45">
        <v>7.5895639791013977E-2</v>
      </c>
      <c r="BB399" s="45">
        <v>-5.8090976285705802E-3</v>
      </c>
      <c r="BC399" s="45">
        <v>2.2901557777876513E-2</v>
      </c>
      <c r="BD399" s="45">
        <v>0.11936805333464626</v>
      </c>
      <c r="BE399" s="45">
        <v>-7.2695558946197406E-2</v>
      </c>
      <c r="BF399" s="45">
        <v>4.4490854749063724E-2</v>
      </c>
      <c r="BG399" s="45">
        <v>-1.373246946095351E-2</v>
      </c>
      <c r="BH399" s="45">
        <v>0.34271106129764306</v>
      </c>
      <c r="BI399" s="45">
        <v>-3.9544261187379963E-2</v>
      </c>
      <c r="BJ399" s="45">
        <v>-1.0091788287183177E-2</v>
      </c>
      <c r="BK399" s="45">
        <v>0.10622063241597517</v>
      </c>
      <c r="BL399" s="45">
        <v>1.6494599798937105E-3</v>
      </c>
      <c r="BM399" s="45">
        <v>1.2501386808472398E-2</v>
      </c>
      <c r="BN399" s="45">
        <v>-0.1866362089541323</v>
      </c>
      <c r="BO399" s="45">
        <v>-0.1741210147613852</v>
      </c>
      <c r="BP399" s="45">
        <v>-0.26026768047050713</v>
      </c>
      <c r="BQ399" s="45">
        <v>8.8603208078549683E-2</v>
      </c>
      <c r="BR399" s="45">
        <v>8.2241979837556541E-3</v>
      </c>
      <c r="BS399" s="45">
        <v>-0.1686227470883162</v>
      </c>
      <c r="BT399" s="45">
        <v>-8.7901288825803489E-2</v>
      </c>
      <c r="BU399" s="45">
        <v>9.8106059422725475E-2</v>
      </c>
      <c r="BV399" s="45">
        <v>-1.8191041960860865E-2</v>
      </c>
      <c r="BW399" s="45">
        <v>4.4250643311400967E-2</v>
      </c>
      <c r="BX399" s="45">
        <v>-6.8962205968393225E-2</v>
      </c>
      <c r="BY399" s="45">
        <v>-1.8998351617808655E-2</v>
      </c>
      <c r="BZ399" s="45">
        <v>-8.2772772103049216E-2</v>
      </c>
      <c r="CA399" s="45">
        <v>4.078467319419226E-2</v>
      </c>
      <c r="CB399" s="45">
        <v>-3.1029752820260048E-2</v>
      </c>
      <c r="CC399" s="45">
        <v>4.5689703387552412E-2</v>
      </c>
      <c r="CD399" s="45">
        <v>-0.24108712600683402</v>
      </c>
      <c r="CE399" s="45">
        <v>1.1583619558074895E-3</v>
      </c>
      <c r="CF399" s="45">
        <v>2.024062623332934E-2</v>
      </c>
      <c r="CG399" s="45">
        <v>-3.8699861674915355E-2</v>
      </c>
      <c r="CH399" s="45">
        <v>5.5938355359365595E-2</v>
      </c>
      <c r="CI399" s="45">
        <v>-6.3897168200798549E-2</v>
      </c>
      <c r="CJ399" s="45">
        <v>4.3231285028502243E-2</v>
      </c>
      <c r="CK399" s="45">
        <v>-2.2751253604719544E-2</v>
      </c>
      <c r="CL399" s="45">
        <v>-0.16619865466483968</v>
      </c>
      <c r="CM399" s="45">
        <v>0.14115224260458609</v>
      </c>
      <c r="CN399" s="45">
        <v>-2.3634338773142208E-2</v>
      </c>
      <c r="CO399" s="45">
        <v>2.4782233285810674E-2</v>
      </c>
      <c r="CP399" s="45">
        <v>4.6084812112876121E-2</v>
      </c>
      <c r="CQ399" s="45">
        <v>0.11752764857247514</v>
      </c>
      <c r="CR399" s="45">
        <v>6.9898280991470774E-2</v>
      </c>
      <c r="CS399" s="45">
        <v>3.1256909827120376E-3</v>
      </c>
      <c r="CT399" s="45">
        <v>0.15916315293410377</v>
      </c>
      <c r="CU399" s="45">
        <v>0.2081427817029167</v>
      </c>
      <c r="CV399" s="45">
        <v>-7.6133178934834858E-2</v>
      </c>
      <c r="CW399" s="45">
        <v>1.9454960581565123E-2</v>
      </c>
      <c r="CX399" s="45">
        <v>1.3529860024985955E-2</v>
      </c>
      <c r="CY399" s="45">
        <v>-0.20271723140106773</v>
      </c>
      <c r="CZ399" s="45">
        <v>-8.801559553699341E-2</v>
      </c>
      <c r="DA399" s="45">
        <v>-0.1033203581474226</v>
      </c>
      <c r="DB399" s="45">
        <v>0.14765695034641277</v>
      </c>
      <c r="DC399" s="45">
        <v>-5.7495795885100461E-2</v>
      </c>
      <c r="DD399" s="45">
        <v>7.6077208982442412E-2</v>
      </c>
      <c r="DE399" s="45">
        <v>-0.17741846900362573</v>
      </c>
      <c r="DF399" s="47"/>
      <c r="DG399" s="47"/>
      <c r="DH399" s="47"/>
      <c r="DI399" s="47"/>
      <c r="DJ399" s="47"/>
      <c r="DK399" s="47"/>
      <c r="DL399" s="47"/>
      <c r="DM399" s="47"/>
      <c r="DN399" s="47"/>
      <c r="DO399" s="47"/>
      <c r="DP399" s="47"/>
      <c r="DQ399" s="47"/>
      <c r="DR399" s="47"/>
      <c r="DS399" s="47"/>
      <c r="DT399" s="47"/>
      <c r="DU399" s="47"/>
      <c r="DV399" s="47"/>
      <c r="DW399" s="47"/>
      <c r="DX399" s="47"/>
      <c r="DY399" s="47"/>
      <c r="DZ399" s="47"/>
      <c r="EA399" s="47"/>
      <c r="EB399" s="47"/>
      <c r="EC399" s="47"/>
      <c r="ED399" s="47"/>
      <c r="EE399" s="47"/>
      <c r="EF399" s="47"/>
      <c r="EG399" s="47"/>
      <c r="EH399" s="47"/>
      <c r="EI399" s="47"/>
      <c r="EJ399" s="47"/>
      <c r="EK399" s="47"/>
      <c r="EL399" s="47"/>
      <c r="EM399" s="47"/>
      <c r="EN399" s="47"/>
      <c r="EO399" s="47"/>
      <c r="EP399" s="47"/>
      <c r="EQ399" s="47"/>
      <c r="ER399" s="47"/>
      <c r="ES399" s="47"/>
      <c r="ET399" s="47"/>
      <c r="EU399" s="47"/>
      <c r="EV399" s="47"/>
      <c r="EW399" s="47"/>
      <c r="EX399" s="47"/>
      <c r="EY399" s="47"/>
      <c r="EZ399" s="47"/>
      <c r="FA399" s="47"/>
      <c r="FB399" s="47"/>
      <c r="FC399" s="47"/>
      <c r="FD399" s="47"/>
      <c r="FE399" s="47"/>
      <c r="FF399" s="47"/>
      <c r="FG399" s="47"/>
      <c r="FH399" s="47"/>
      <c r="FI399" s="47"/>
      <c r="FJ399" s="47"/>
      <c r="FK399" s="47"/>
      <c r="FL399" s="47"/>
      <c r="FM399" s="47"/>
      <c r="FN399" s="47"/>
      <c r="FO399" s="47"/>
      <c r="FP399" s="47"/>
      <c r="FQ399" s="47"/>
      <c r="FR399" s="47"/>
      <c r="FS399" s="47"/>
      <c r="FT399" s="47"/>
      <c r="FU399" s="47"/>
      <c r="FV399" s="47"/>
      <c r="FW399" s="47"/>
      <c r="FX399" s="47"/>
      <c r="FY399" s="47"/>
      <c r="FZ399" s="47"/>
      <c r="GA399" s="47"/>
      <c r="GB399" s="47"/>
      <c r="GC399" s="47"/>
      <c r="GD399" s="47"/>
      <c r="GE399" s="47"/>
      <c r="GF399" s="47"/>
      <c r="GG399" s="47"/>
      <c r="GH399" s="47"/>
      <c r="GI399" s="47"/>
      <c r="GJ399" s="47"/>
      <c r="GK399" s="47"/>
      <c r="GL399" s="47"/>
      <c r="GM399" s="47"/>
      <c r="GN399" s="47"/>
      <c r="GO399" s="47"/>
      <c r="GP399" s="47"/>
      <c r="GQ399" s="47"/>
      <c r="GR399" s="47"/>
      <c r="GS399" s="47"/>
      <c r="GT399" s="47"/>
      <c r="GU399" s="47"/>
      <c r="GV399" s="47"/>
      <c r="GW399" s="47"/>
      <c r="GX399" s="47"/>
      <c r="GY399" s="47"/>
      <c r="GZ399" s="47"/>
      <c r="HA399" s="47"/>
      <c r="HB399" s="47"/>
      <c r="HC399" s="47"/>
      <c r="HD399" s="47"/>
      <c r="HE399" s="47"/>
      <c r="HF399" s="47"/>
      <c r="HG399" s="47"/>
      <c r="HH399" s="47"/>
      <c r="HI399" s="47"/>
      <c r="HJ399" s="47"/>
      <c r="HK399" s="47"/>
      <c r="HL399" s="47"/>
      <c r="HM399" s="47"/>
      <c r="HN399" s="47"/>
      <c r="HO399" s="47"/>
      <c r="HP399" s="47"/>
      <c r="HQ399" s="47"/>
      <c r="HR399" s="47"/>
      <c r="HS399" s="47"/>
      <c r="HT399" s="47"/>
      <c r="HU399" s="47"/>
      <c r="HV399" s="47"/>
      <c r="HW399" s="47"/>
      <c r="HX399" s="47"/>
      <c r="HY399" s="47"/>
      <c r="HZ399" s="47"/>
      <c r="IA399" s="47"/>
      <c r="IB399" s="47"/>
      <c r="IC399" s="47"/>
      <c r="ID399" s="47"/>
      <c r="IE399" s="47"/>
      <c r="IF399" s="47"/>
      <c r="IG399" s="47"/>
      <c r="IH399" s="47"/>
      <c r="II399" s="47"/>
      <c r="IJ399" s="47"/>
      <c r="IK399" s="47"/>
      <c r="IL399" s="47"/>
      <c r="IM399" s="47"/>
      <c r="IN399" s="47"/>
      <c r="IO399" s="47"/>
      <c r="IP399" s="47"/>
      <c r="IQ399" s="47"/>
      <c r="IR399" s="47"/>
      <c r="IS399" s="47"/>
      <c r="IT399" s="47"/>
      <c r="IU399" s="47"/>
      <c r="IV399" s="47"/>
      <c r="IW399" s="47"/>
      <c r="IX399" s="47"/>
      <c r="IY399" s="47"/>
      <c r="IZ399" s="47"/>
      <c r="JA399" s="47"/>
      <c r="JB399" s="47"/>
      <c r="JC399" s="47"/>
      <c r="JD399" s="47"/>
      <c r="JE399" s="47"/>
      <c r="JF399" s="47"/>
      <c r="JG399" s="47"/>
      <c r="JH399" s="47"/>
      <c r="JI399" s="47"/>
      <c r="JJ399" s="47"/>
      <c r="JK399" s="47"/>
      <c r="JL399" s="47"/>
      <c r="JM399" s="47"/>
      <c r="JN399" s="47"/>
      <c r="JO399" s="47"/>
      <c r="JP399" s="47"/>
      <c r="JQ399" s="47"/>
      <c r="JR399" s="47"/>
      <c r="JS399" s="47"/>
      <c r="JT399" s="47"/>
      <c r="JU399" s="47"/>
      <c r="JV399" s="47"/>
      <c r="JW399" s="47"/>
      <c r="JX399" s="47"/>
      <c r="JY399" s="47"/>
      <c r="JZ399" s="47"/>
      <c r="KA399" s="47"/>
      <c r="KB399" s="47"/>
      <c r="KC399" s="47"/>
      <c r="KD399" s="47"/>
      <c r="KE399" s="47"/>
      <c r="KF399" s="47"/>
      <c r="KG399" s="47"/>
      <c r="KH399" s="47"/>
      <c r="KI399" s="47"/>
      <c r="KJ399" s="47"/>
      <c r="KK399" s="47"/>
      <c r="KL399" s="47"/>
      <c r="KM399" s="47"/>
      <c r="KN399" s="47"/>
      <c r="KO399" s="47"/>
      <c r="KP399" s="47"/>
      <c r="KQ399" s="47"/>
      <c r="KR399" s="47"/>
      <c r="KS399" s="47"/>
      <c r="KT399" s="47"/>
      <c r="KU399" s="47"/>
      <c r="KV399" s="47"/>
      <c r="KW399" s="47"/>
      <c r="KX399" s="47"/>
      <c r="KY399" s="47"/>
      <c r="KZ399" s="47"/>
      <c r="LA399" s="47"/>
      <c r="LB399" s="47"/>
      <c r="LC399" s="47"/>
      <c r="LD399" s="47"/>
      <c r="LE399" s="47"/>
      <c r="LF399" s="47"/>
      <c r="LG399" s="47"/>
      <c r="LH399" s="47"/>
      <c r="LI399" s="47"/>
      <c r="LJ399" s="47"/>
      <c r="LK399" s="47"/>
      <c r="LL399" s="47"/>
      <c r="LM399" s="47"/>
      <c r="LN399" s="47"/>
      <c r="LO399" s="47"/>
      <c r="LP399" s="47"/>
      <c r="LQ399" s="47"/>
      <c r="LR399" s="47"/>
      <c r="LS399" s="47"/>
      <c r="LT399" s="47"/>
      <c r="LU399" s="47"/>
      <c r="LV399" s="47"/>
      <c r="LW399" s="47"/>
      <c r="LX399" s="47"/>
      <c r="LY399" s="47"/>
      <c r="LZ399" s="47"/>
      <c r="MA399" s="47"/>
      <c r="MB399" s="47"/>
      <c r="MC399" s="47"/>
      <c r="MD399" s="47"/>
      <c r="ME399" s="47"/>
      <c r="MF399" s="47"/>
      <c r="MG399" s="47"/>
      <c r="MH399" s="47"/>
      <c r="MI399" s="47"/>
      <c r="MJ399" s="47"/>
      <c r="MK399" s="47"/>
      <c r="ML399" s="47"/>
      <c r="MM399" s="47"/>
      <c r="MN399" s="47"/>
      <c r="MO399" s="47"/>
      <c r="MP399" s="47"/>
      <c r="MQ399" s="47"/>
      <c r="MR399" s="47"/>
      <c r="MS399" s="47"/>
      <c r="MT399" s="47"/>
      <c r="MU399" s="47"/>
      <c r="MV399" s="47"/>
      <c r="MW399" s="47"/>
      <c r="MX399" s="47"/>
      <c r="MY399" s="47"/>
      <c r="MZ399" s="47"/>
      <c r="NA399" s="47"/>
      <c r="NB399" s="47"/>
      <c r="NC399" s="47"/>
      <c r="ND399" s="47"/>
      <c r="NE399" s="47"/>
      <c r="NF399" s="47"/>
      <c r="NG399" s="47"/>
      <c r="NH399" s="47"/>
      <c r="NI399" s="47"/>
      <c r="NJ399" s="47"/>
      <c r="NK399" s="47"/>
      <c r="NL399" s="47"/>
      <c r="NM399" s="47"/>
      <c r="NN399" s="47"/>
      <c r="NO399" s="47"/>
      <c r="NP399" s="47"/>
      <c r="NQ399" s="47"/>
      <c r="NR399" s="47"/>
      <c r="NS399" s="47"/>
      <c r="NT399" s="47"/>
      <c r="NU399" s="47"/>
      <c r="NV399" s="47"/>
      <c r="NW399" s="47"/>
      <c r="NX399" s="47"/>
      <c r="NY399" s="47"/>
      <c r="NZ399" s="47"/>
      <c r="OA399" s="47"/>
      <c r="OB399" s="47"/>
      <c r="OC399" s="47"/>
      <c r="OD399" s="47"/>
      <c r="OE399" s="47"/>
      <c r="OF399" s="47"/>
      <c r="OG399" s="47"/>
      <c r="OH399" s="47"/>
      <c r="OI399" s="47"/>
      <c r="OJ399" s="47"/>
      <c r="OK399" s="47"/>
      <c r="OL399" s="47"/>
      <c r="OM399" s="47"/>
      <c r="ON399" s="47"/>
      <c r="OO399" s="47"/>
      <c r="OP399" s="47"/>
      <c r="OQ399" s="47"/>
      <c r="OR399" s="47"/>
      <c r="OS399" s="47"/>
      <c r="OT399" s="47"/>
      <c r="OU399" s="47"/>
      <c r="OV399" s="47"/>
      <c r="OW399" s="47"/>
      <c r="OX399" s="47"/>
      <c r="OY399" s="47"/>
      <c r="OZ399" s="47"/>
      <c r="PA399" s="47"/>
      <c r="PB399" s="47"/>
      <c r="PC399" s="47"/>
      <c r="PD399" s="47"/>
      <c r="PE399" s="47"/>
      <c r="PF399" s="47"/>
      <c r="PG399" s="47"/>
      <c r="PH399" s="47"/>
      <c r="PI399" s="47"/>
      <c r="PJ399" s="47"/>
      <c r="PK399" s="47"/>
      <c r="PL399" s="47"/>
      <c r="PM399" s="47"/>
      <c r="PN399" s="47"/>
      <c r="PO399" s="47"/>
      <c r="PP399" s="47"/>
      <c r="PQ399" s="47"/>
      <c r="PR399" s="47"/>
      <c r="PS399" s="47"/>
      <c r="PT399" s="47"/>
      <c r="PU399" s="47"/>
      <c r="PV399" s="47"/>
      <c r="PW399" s="47"/>
      <c r="PX399" s="47"/>
      <c r="PY399" s="47"/>
      <c r="PZ399" s="47"/>
      <c r="QA399" s="47"/>
      <c r="QB399" s="47"/>
      <c r="QC399" s="47"/>
      <c r="QD399" s="47"/>
      <c r="QE399" s="47"/>
      <c r="QF399" s="47"/>
      <c r="QG399" s="47"/>
      <c r="QH399" s="47"/>
      <c r="QI399" s="47"/>
      <c r="QJ399" s="47"/>
      <c r="QK399" s="47"/>
      <c r="QL399" s="47"/>
      <c r="QM399" s="47"/>
      <c r="QN399" s="47"/>
      <c r="QO399" s="47"/>
      <c r="QP399" s="47"/>
      <c r="QQ399" s="47"/>
      <c r="QR399" s="47"/>
      <c r="QS399" s="47"/>
      <c r="QT399" s="47"/>
      <c r="QU399" s="47"/>
      <c r="QV399" s="47"/>
      <c r="QW399" s="47"/>
      <c r="QX399" s="47"/>
      <c r="QY399" s="47"/>
      <c r="QZ399" s="47"/>
      <c r="RA399" s="47"/>
      <c r="RB399" s="47"/>
      <c r="RC399" s="47"/>
      <c r="RD399" s="47"/>
      <c r="RE399" s="47"/>
      <c r="RF399" s="47"/>
      <c r="RG399" s="47"/>
      <c r="RH399" s="47"/>
      <c r="RI399" s="47"/>
      <c r="RJ399" s="47"/>
      <c r="RK399" s="47"/>
      <c r="RL399" s="47"/>
      <c r="RM399" s="47"/>
      <c r="RN399" s="47"/>
      <c r="RO399" s="47"/>
      <c r="RP399" s="47"/>
      <c r="RQ399" s="47"/>
      <c r="RR399" s="47"/>
      <c r="RS399" s="47"/>
      <c r="RT399" s="47"/>
      <c r="RU399" s="47"/>
      <c r="RV399" s="47"/>
      <c r="RW399" s="47"/>
      <c r="RX399" s="47"/>
      <c r="RY399" s="47"/>
      <c r="RZ399" s="47"/>
      <c r="SA399" s="47"/>
      <c r="SB399" s="47"/>
      <c r="SC399" s="47"/>
      <c r="SD399" s="47"/>
      <c r="SE399" s="47"/>
      <c r="SF399" s="47"/>
      <c r="SG399" s="47"/>
      <c r="SH399" s="47"/>
      <c r="SI399" s="47"/>
      <c r="SJ399" s="47"/>
      <c r="SK399" s="47"/>
      <c r="SL399" s="47"/>
      <c r="SM399" s="47"/>
      <c r="SN399" s="47"/>
      <c r="SO399" s="47"/>
      <c r="SP399" s="47"/>
      <c r="SQ399" s="47"/>
      <c r="SR399" s="47"/>
      <c r="SS399" s="47"/>
      <c r="ST399" s="47"/>
      <c r="SU399" s="47"/>
      <c r="SV399" s="47"/>
      <c r="SW399" s="47"/>
      <c r="SX399" s="47"/>
      <c r="SY399" s="47"/>
      <c r="SZ399" s="47"/>
      <c r="TA399" s="47"/>
      <c r="TB399" s="47"/>
      <c r="TC399" s="47"/>
      <c r="TD399" s="47"/>
      <c r="TE399" s="47"/>
      <c r="TF399" s="47"/>
      <c r="TG399" s="47"/>
      <c r="TH399" s="47"/>
      <c r="TI399" s="47"/>
      <c r="TJ399" s="47"/>
      <c r="TK399" s="47"/>
      <c r="TL399" s="47"/>
      <c r="TM399" s="47"/>
      <c r="TN399" s="47"/>
      <c r="TO399" s="47"/>
      <c r="TP399" s="47"/>
      <c r="TQ399" s="47"/>
      <c r="TR399" s="47"/>
      <c r="TS399" s="47"/>
      <c r="TT399" s="47"/>
      <c r="TU399" s="47"/>
      <c r="TV399" s="47"/>
      <c r="TW399" s="47"/>
      <c r="TX399" s="47"/>
      <c r="TY399" s="47"/>
      <c r="TZ399" s="47"/>
      <c r="UA399" s="47"/>
      <c r="UB399" s="47"/>
      <c r="UC399" s="47"/>
      <c r="UD399" s="47"/>
      <c r="UE399" s="47"/>
      <c r="UF399" s="47"/>
      <c r="UG399" s="47"/>
      <c r="UH399" s="47"/>
      <c r="UI399" s="47"/>
      <c r="UJ399" s="47"/>
      <c r="UK399" s="47"/>
      <c r="UL399" s="47"/>
      <c r="UM399" s="47"/>
      <c r="UN399" s="47"/>
      <c r="UO399" s="47"/>
      <c r="UP399" s="47"/>
      <c r="UQ399" s="47"/>
      <c r="UR399" s="47"/>
      <c r="US399" s="47"/>
      <c r="UT399" s="47"/>
      <c r="UU399" s="47"/>
      <c r="UV399" s="47"/>
      <c r="UW399" s="47"/>
      <c r="UX399" s="47"/>
      <c r="UY399" s="47"/>
      <c r="UZ399" s="47"/>
      <c r="VA399" s="47"/>
      <c r="VB399" s="47"/>
      <c r="VC399" s="47"/>
      <c r="VD399" s="47"/>
      <c r="VE399" s="47"/>
      <c r="VF399" s="47"/>
      <c r="VG399" s="47"/>
      <c r="VH399" s="47"/>
      <c r="VI399" s="47"/>
      <c r="VJ399" s="47"/>
      <c r="VK399" s="47"/>
      <c r="VL399" s="47"/>
      <c r="VM399" s="47"/>
      <c r="VN399" s="47"/>
      <c r="VO399" s="47"/>
      <c r="VP399" s="47"/>
      <c r="VQ399" s="47"/>
      <c r="VR399" s="47"/>
      <c r="VS399" s="47"/>
      <c r="VT399" s="47"/>
      <c r="VU399" s="47"/>
      <c r="VV399" s="47"/>
      <c r="VW399" s="47"/>
      <c r="VX399" s="47"/>
      <c r="VY399" s="47"/>
      <c r="VZ399" s="47"/>
      <c r="WA399" s="47"/>
      <c r="WB399" s="47"/>
      <c r="WC399" s="47"/>
      <c r="WD399" s="47"/>
      <c r="WE399" s="47"/>
      <c r="WF399" s="47"/>
      <c r="WG399" s="47"/>
      <c r="WH399" s="47"/>
      <c r="WI399" s="47"/>
      <c r="WJ399" s="47"/>
      <c r="WK399" s="47"/>
      <c r="WL399" s="47"/>
      <c r="WM399" s="47"/>
      <c r="WN399" s="47"/>
      <c r="WO399" s="47"/>
      <c r="WP399" s="47"/>
      <c r="WQ399" s="47"/>
      <c r="WR399" s="47"/>
      <c r="WS399" s="47"/>
      <c r="WT399" s="47"/>
      <c r="WU399" s="47"/>
      <c r="WV399" s="47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47"/>
      <c r="XH399" s="47"/>
      <c r="XI399" s="47"/>
      <c r="XJ399" s="47"/>
      <c r="XK399" s="47"/>
      <c r="XL399" s="47"/>
      <c r="XM399" s="47"/>
      <c r="XN399" s="47"/>
      <c r="XO399" s="47"/>
      <c r="XP399" s="47"/>
      <c r="XQ399" s="47"/>
      <c r="XR399" s="47"/>
      <c r="XS399" s="47"/>
      <c r="XT399" s="47"/>
      <c r="XU399" s="47"/>
      <c r="XV399" s="47"/>
      <c r="XW399" s="47"/>
      <c r="XX399" s="47"/>
      <c r="XY399" s="47"/>
      <c r="XZ399" s="47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47"/>
      <c r="YL399" s="47"/>
      <c r="YM399" s="47"/>
      <c r="YN399" s="47"/>
      <c r="YO399" s="47"/>
      <c r="YP399" s="47"/>
      <c r="YQ399" s="47"/>
      <c r="YR399" s="47"/>
      <c r="YS399" s="47"/>
      <c r="YT399" s="47"/>
      <c r="YU399" s="47"/>
      <c r="YV399" s="47"/>
      <c r="YW399" s="47"/>
      <c r="YX399" s="47"/>
      <c r="YY399" s="47"/>
      <c r="YZ399" s="47"/>
      <c r="ZA399" s="47"/>
      <c r="ZB399" s="47"/>
      <c r="ZC399" s="47"/>
      <c r="ZD399" s="47"/>
      <c r="ZE399" s="47"/>
      <c r="ZF399" s="47"/>
      <c r="ZG399" s="47"/>
      <c r="ZH399" s="47"/>
      <c r="ZI399" s="47"/>
      <c r="ZJ399" s="47"/>
      <c r="ZK399" s="47"/>
      <c r="ZL399" s="47"/>
      <c r="ZM399" s="47"/>
      <c r="ZN399" s="47"/>
      <c r="ZO399" s="47"/>
      <c r="ZP399" s="47"/>
      <c r="ZQ399" s="47"/>
      <c r="ZR399" s="47"/>
      <c r="ZS399" s="47"/>
      <c r="ZT399" s="47"/>
      <c r="ZU399" s="47"/>
      <c r="ZV399" s="47"/>
      <c r="ZW399" s="47"/>
      <c r="ZX399" s="47"/>
      <c r="ZY399" s="47"/>
      <c r="ZZ399" s="47"/>
      <c r="AAA399" s="47"/>
      <c r="AAB399" s="47"/>
      <c r="AAC399" s="47"/>
      <c r="AAD399" s="47"/>
      <c r="AAE399" s="47"/>
      <c r="AAF399" s="47"/>
      <c r="AAG399" s="47"/>
      <c r="AAH399" s="47"/>
      <c r="AAI399" s="47"/>
      <c r="AAJ399" s="47"/>
      <c r="AAK399" s="47"/>
      <c r="AAL399" s="47"/>
      <c r="AAM399" s="47"/>
      <c r="AAN399" s="47"/>
      <c r="AAO399" s="47"/>
      <c r="AAP399" s="47"/>
      <c r="AAQ399" s="47"/>
      <c r="AAR399" s="47"/>
      <c r="AAS399" s="47"/>
      <c r="AAT399" s="47"/>
      <c r="AAU399" s="47"/>
      <c r="AAV399" s="47"/>
      <c r="AAW399" s="47"/>
      <c r="AAX399" s="47"/>
      <c r="AAY399" s="47"/>
      <c r="AAZ399" s="47"/>
      <c r="ABA399" s="47"/>
      <c r="ABB399" s="47"/>
      <c r="ABC399" s="47"/>
      <c r="ABD399" s="47"/>
      <c r="ABE399" s="47"/>
      <c r="ABF399" s="47"/>
      <c r="ABG399" s="47"/>
      <c r="ABH399" s="47"/>
      <c r="ABI399" s="47"/>
      <c r="ABJ399" s="47"/>
      <c r="ABK399" s="47"/>
      <c r="ABL399" s="47"/>
      <c r="ABM399" s="47"/>
      <c r="ABN399" s="47"/>
      <c r="ABO399" s="47"/>
      <c r="ABP399" s="47"/>
      <c r="ABQ399" s="47"/>
      <c r="ABR399" s="47"/>
      <c r="ABS399" s="47"/>
      <c r="ABT399" s="47"/>
      <c r="ABU399" s="47"/>
      <c r="ABV399" s="47"/>
      <c r="ABW399" s="47"/>
      <c r="ABX399" s="47"/>
      <c r="ABY399" s="47"/>
      <c r="ABZ399" s="47"/>
      <c r="ACA399" s="47"/>
      <c r="ACB399" s="47"/>
      <c r="ACC399" s="47"/>
      <c r="ACD399" s="47"/>
      <c r="ACE399" s="47"/>
      <c r="ACF399" s="47"/>
      <c r="ACG399" s="47"/>
      <c r="ACH399" s="47"/>
      <c r="ACI399" s="47"/>
      <c r="ACJ399" s="47"/>
      <c r="ACK399" s="47"/>
      <c r="ACL399" s="47"/>
      <c r="ACM399" s="47"/>
      <c r="ACN399" s="47"/>
      <c r="ACO399" s="47"/>
      <c r="ACP399" s="47"/>
      <c r="ACQ399" s="47"/>
      <c r="ACR399" s="47"/>
      <c r="ACS399" s="47"/>
      <c r="ACT399" s="47"/>
      <c r="ACU399" s="47"/>
      <c r="ACV399" s="47"/>
      <c r="ACW399" s="47"/>
      <c r="ACX399" s="47"/>
      <c r="ACY399" s="47"/>
      <c r="ACZ399" s="47"/>
      <c r="ADA399" s="47"/>
      <c r="ADB399" s="47"/>
      <c r="ADC399" s="47"/>
      <c r="ADD399" s="47"/>
      <c r="ADE399" s="47"/>
      <c r="ADF399" s="47"/>
      <c r="ADG399" s="47"/>
      <c r="ADH399" s="47"/>
      <c r="ADI399" s="47"/>
      <c r="ADJ399" s="47"/>
      <c r="ADK399" s="47"/>
      <c r="ADL399" s="47"/>
      <c r="ADM399" s="47"/>
      <c r="ADN399" s="47"/>
      <c r="ADO399" s="47"/>
      <c r="ADP399" s="47"/>
    </row>
    <row r="400" spans="3:796" x14ac:dyDescent="0.4">
      <c r="C400" s="66"/>
      <c r="D400" s="43">
        <f>(1/$D$5)*学習!N70</f>
        <v>0</v>
      </c>
      <c r="I400" s="67">
        <v>389</v>
      </c>
      <c r="J400" s="45">
        <v>-2.1140888115451575E-2</v>
      </c>
      <c r="K400" s="45">
        <v>-8.87465526781019E-2</v>
      </c>
      <c r="L400" s="45">
        <v>-0.10683216012700578</v>
      </c>
      <c r="M400" s="45">
        <v>-3.3538255975032273E-2</v>
      </c>
      <c r="N400" s="45">
        <v>-0.12095424195605159</v>
      </c>
      <c r="O400" s="45">
        <v>2.8985185008909883E-2</v>
      </c>
      <c r="P400" s="45">
        <v>-2.6979337963315995E-2</v>
      </c>
      <c r="Q400" s="45">
        <v>4.9334091698310732E-2</v>
      </c>
      <c r="R400" s="45">
        <v>-2.9250195504324238E-2</v>
      </c>
      <c r="S400" s="45">
        <v>-8.6502746988401144E-2</v>
      </c>
      <c r="T400" s="45">
        <v>-1.8592876591490847E-2</v>
      </c>
      <c r="U400" s="45">
        <v>-2.5192832242305892E-2</v>
      </c>
      <c r="V400" s="45">
        <v>-4.5610453716261939E-3</v>
      </c>
      <c r="W400" s="45">
        <v>-0.1564512740984573</v>
      </c>
      <c r="X400" s="45">
        <v>-6.0265801169200106E-2</v>
      </c>
      <c r="Y400" s="45">
        <v>2.9946852595225892E-2</v>
      </c>
      <c r="Z400" s="45">
        <v>0.12897471388642526</v>
      </c>
      <c r="AA400" s="45">
        <v>-5.7461572140597904E-2</v>
      </c>
      <c r="AB400" s="45">
        <v>1.6432600345433708E-2</v>
      </c>
      <c r="AC400" s="45">
        <v>-4.5590079543814062E-2</v>
      </c>
      <c r="AD400" s="45">
        <v>-0.14058834231343281</v>
      </c>
      <c r="AE400" s="45">
        <v>-0.11346379684841786</v>
      </c>
      <c r="AF400" s="45">
        <v>3.6971656094963612E-2</v>
      </c>
      <c r="AG400" s="45">
        <v>-0.19804532968470764</v>
      </c>
      <c r="AH400" s="45">
        <v>-2.5953221354269928E-2</v>
      </c>
      <c r="AI400" s="45">
        <v>8.3751366163437493E-2</v>
      </c>
      <c r="AJ400" s="45">
        <v>0.216518753949905</v>
      </c>
      <c r="AK400" s="45">
        <v>-9.1175242927145086E-2</v>
      </c>
      <c r="AL400" s="45">
        <v>0.12440599559357843</v>
      </c>
      <c r="AM400" s="45">
        <v>0.16226506245530373</v>
      </c>
      <c r="AN400" s="45">
        <v>7.5656502242482521E-2</v>
      </c>
      <c r="AO400" s="45">
        <v>0.11483520228849642</v>
      </c>
      <c r="AP400" s="45">
        <v>3.4184429075047408E-2</v>
      </c>
      <c r="AQ400" s="45">
        <v>6.0721320207426013E-3</v>
      </c>
      <c r="AR400" s="45">
        <v>-4.0309660914500924E-2</v>
      </c>
      <c r="AS400" s="45">
        <v>-0.17093827907838754</v>
      </c>
      <c r="AT400" s="45">
        <v>-7.1091889457689988E-2</v>
      </c>
      <c r="AU400" s="45">
        <v>-8.5833284879817215E-2</v>
      </c>
      <c r="AV400" s="45">
        <v>-7.3340992128101398E-2</v>
      </c>
      <c r="AW400" s="45">
        <v>-1.1762818850974712E-2</v>
      </c>
      <c r="AX400" s="45">
        <v>-0.10896628755281045</v>
      </c>
      <c r="AY400" s="45">
        <v>-6.3948489059893129E-2</v>
      </c>
      <c r="AZ400" s="45">
        <v>2.7327629397150176E-2</v>
      </c>
      <c r="BA400" s="45">
        <v>6.5266235039033851E-2</v>
      </c>
      <c r="BB400" s="45">
        <v>3.3758355669557205E-2</v>
      </c>
      <c r="BC400" s="45">
        <v>3.1702600443852939E-3</v>
      </c>
      <c r="BD400" s="45">
        <v>0.15060073789932443</v>
      </c>
      <c r="BE400" s="45">
        <v>7.6236732363244132E-3</v>
      </c>
      <c r="BF400" s="45">
        <v>0.17302083155584227</v>
      </c>
      <c r="BG400" s="45">
        <v>5.7810335345881772E-2</v>
      </c>
      <c r="BH400" s="45">
        <v>1.4933035526220625E-2</v>
      </c>
      <c r="BI400" s="45">
        <v>-4.7248333178049308E-2</v>
      </c>
      <c r="BJ400" s="45">
        <v>2.4003755337597042E-2</v>
      </c>
      <c r="BK400" s="45">
        <v>-0.20594533552251817</v>
      </c>
      <c r="BL400" s="45">
        <v>9.9036411771011079E-2</v>
      </c>
      <c r="BM400" s="45">
        <v>7.0873507175782294E-2</v>
      </c>
      <c r="BN400" s="45">
        <v>-5.6322613727613977E-2</v>
      </c>
      <c r="BO400" s="45">
        <v>7.5093560454318878E-2</v>
      </c>
      <c r="BP400" s="45">
        <v>-0.16761993650233437</v>
      </c>
      <c r="BQ400" s="45">
        <v>6.2561810547988539E-2</v>
      </c>
      <c r="BR400" s="45">
        <v>1.0496272090439547E-2</v>
      </c>
      <c r="BS400" s="45">
        <v>6.5874258418962481E-2</v>
      </c>
      <c r="BT400" s="45">
        <v>2.3823914461704877E-2</v>
      </c>
      <c r="BU400" s="45">
        <v>-0.19418652415987972</v>
      </c>
      <c r="BV400" s="45">
        <v>6.2172068879732978E-2</v>
      </c>
      <c r="BW400" s="45">
        <v>6.058742799301952E-2</v>
      </c>
      <c r="BX400" s="45">
        <v>8.4809725153038057E-2</v>
      </c>
      <c r="BY400" s="45">
        <v>1.3448628971534564E-2</v>
      </c>
      <c r="BZ400" s="45">
        <v>1.0629672864581798E-2</v>
      </c>
      <c r="CA400" s="45">
        <v>-2.0057879769297866E-2</v>
      </c>
      <c r="CB400" s="45">
        <v>-9.8606955250570047E-2</v>
      </c>
      <c r="CC400" s="45">
        <v>-9.2486758704132921E-2</v>
      </c>
      <c r="CD400" s="45">
        <v>-3.9312350759212952E-2</v>
      </c>
      <c r="CE400" s="45">
        <v>4.7162723229791405E-2</v>
      </c>
      <c r="CF400" s="45">
        <v>7.5784106644186125E-2</v>
      </c>
      <c r="CG400" s="45">
        <v>0.1253085193528698</v>
      </c>
      <c r="CH400" s="45">
        <v>-4.2166192167013887E-2</v>
      </c>
      <c r="CI400" s="45">
        <v>-0.1029060972395712</v>
      </c>
      <c r="CJ400" s="45">
        <v>0.16237695150167861</v>
      </c>
      <c r="CK400" s="45">
        <v>-0.12586401575723416</v>
      </c>
      <c r="CL400" s="45">
        <v>-9.5166335287420967E-2</v>
      </c>
      <c r="CM400" s="45">
        <v>-0.17642131903436409</v>
      </c>
      <c r="CN400" s="45">
        <v>5.726405255468308E-2</v>
      </c>
      <c r="CO400" s="45">
        <v>5.5567519382946455E-2</v>
      </c>
      <c r="CP400" s="45">
        <v>-2.4018311467636697E-2</v>
      </c>
      <c r="CQ400" s="45">
        <v>7.8807708719674713E-2</v>
      </c>
      <c r="CR400" s="45">
        <v>0.14838429884758358</v>
      </c>
      <c r="CS400" s="45">
        <v>5.8858145071584225E-2</v>
      </c>
      <c r="CT400" s="45">
        <v>0.11993117126069219</v>
      </c>
      <c r="CU400" s="45">
        <v>-0.12377386804899768</v>
      </c>
      <c r="CV400" s="45">
        <v>1.7308377480606738E-2</v>
      </c>
      <c r="CW400" s="45">
        <v>-7.3559469448130771E-2</v>
      </c>
      <c r="CX400" s="45">
        <v>0.11629344514889289</v>
      </c>
      <c r="CY400" s="45">
        <v>5.0941302600615718E-2</v>
      </c>
      <c r="CZ400" s="45">
        <v>-0.261667692051617</v>
      </c>
      <c r="DA400" s="45">
        <v>-8.7383863591899355E-2</v>
      </c>
      <c r="DB400" s="45">
        <v>-0.10115605453515811</v>
      </c>
      <c r="DC400" s="45">
        <v>0.13575207685778523</v>
      </c>
      <c r="DD400" s="45">
        <v>6.3010941700475581E-2</v>
      </c>
      <c r="DE400" s="45">
        <v>-3.7782617023252225E-3</v>
      </c>
      <c r="DF400" s="47"/>
      <c r="DG400" s="47"/>
      <c r="DH400" s="47"/>
      <c r="DI400" s="47"/>
      <c r="DJ400" s="47"/>
      <c r="DK400" s="47"/>
      <c r="DL400" s="47"/>
      <c r="DM400" s="47"/>
      <c r="DN400" s="47"/>
      <c r="DO400" s="47"/>
      <c r="DP400" s="47"/>
      <c r="DQ400" s="47"/>
      <c r="DR400" s="47"/>
      <c r="DS400" s="47"/>
      <c r="DT400" s="47"/>
      <c r="DU400" s="47"/>
      <c r="DV400" s="47"/>
      <c r="DW400" s="47"/>
      <c r="DX400" s="47"/>
      <c r="DY400" s="47"/>
      <c r="DZ400" s="47"/>
      <c r="EA400" s="47"/>
      <c r="EB400" s="47"/>
      <c r="EC400" s="47"/>
      <c r="ED400" s="47"/>
      <c r="EE400" s="47"/>
      <c r="EF400" s="47"/>
      <c r="EG400" s="47"/>
      <c r="EH400" s="47"/>
      <c r="EI400" s="47"/>
      <c r="EJ400" s="47"/>
      <c r="EK400" s="47"/>
      <c r="EL400" s="47"/>
      <c r="EM400" s="47"/>
      <c r="EN400" s="47"/>
      <c r="EO400" s="47"/>
      <c r="EP400" s="47"/>
      <c r="EQ400" s="47"/>
      <c r="ER400" s="47"/>
      <c r="ES400" s="47"/>
      <c r="ET400" s="47"/>
      <c r="EU400" s="47"/>
      <c r="EV400" s="47"/>
      <c r="EW400" s="47"/>
      <c r="EX400" s="47"/>
      <c r="EY400" s="47"/>
      <c r="EZ400" s="47"/>
      <c r="FA400" s="47"/>
      <c r="FB400" s="47"/>
      <c r="FC400" s="47"/>
      <c r="FD400" s="47"/>
      <c r="FE400" s="47"/>
      <c r="FF400" s="47"/>
      <c r="FG400" s="47"/>
      <c r="FH400" s="47"/>
      <c r="FI400" s="47"/>
      <c r="FJ400" s="47"/>
      <c r="FK400" s="47"/>
      <c r="FL400" s="47"/>
      <c r="FM400" s="47"/>
      <c r="FN400" s="47"/>
      <c r="FO400" s="47"/>
      <c r="FP400" s="47"/>
      <c r="FQ400" s="47"/>
      <c r="FR400" s="47"/>
      <c r="FS400" s="47"/>
      <c r="FT400" s="47"/>
      <c r="FU400" s="47"/>
      <c r="FV400" s="47"/>
      <c r="FW400" s="47"/>
      <c r="FX400" s="47"/>
      <c r="FY400" s="47"/>
      <c r="FZ400" s="47"/>
      <c r="GA400" s="47"/>
      <c r="GB400" s="47"/>
      <c r="GC400" s="47"/>
      <c r="GD400" s="47"/>
      <c r="GE400" s="47"/>
      <c r="GF400" s="47"/>
      <c r="GG400" s="47"/>
      <c r="GH400" s="47"/>
      <c r="GI400" s="47"/>
      <c r="GJ400" s="47"/>
      <c r="GK400" s="47"/>
      <c r="GL400" s="47"/>
      <c r="GM400" s="47"/>
      <c r="GN400" s="47"/>
      <c r="GO400" s="47"/>
      <c r="GP400" s="47"/>
      <c r="GQ400" s="47"/>
      <c r="GR400" s="47"/>
      <c r="GS400" s="47"/>
      <c r="GT400" s="47"/>
      <c r="GU400" s="47"/>
      <c r="GV400" s="47"/>
      <c r="GW400" s="47"/>
      <c r="GX400" s="47"/>
      <c r="GY400" s="47"/>
      <c r="GZ400" s="47"/>
      <c r="HA400" s="47"/>
      <c r="HB400" s="47"/>
      <c r="HC400" s="47"/>
      <c r="HD400" s="47"/>
      <c r="HE400" s="47"/>
      <c r="HF400" s="47"/>
      <c r="HG400" s="47"/>
      <c r="HH400" s="47"/>
      <c r="HI400" s="47"/>
      <c r="HJ400" s="47"/>
      <c r="HK400" s="47"/>
      <c r="HL400" s="47"/>
      <c r="HM400" s="47"/>
      <c r="HN400" s="47"/>
      <c r="HO400" s="47"/>
      <c r="HP400" s="47"/>
      <c r="HQ400" s="47"/>
      <c r="HR400" s="47"/>
      <c r="HS400" s="47"/>
      <c r="HT400" s="47"/>
      <c r="HU400" s="47"/>
      <c r="HV400" s="47"/>
      <c r="HW400" s="47"/>
      <c r="HX400" s="47"/>
      <c r="HY400" s="47"/>
      <c r="HZ400" s="47"/>
      <c r="IA400" s="47"/>
      <c r="IB400" s="47"/>
      <c r="IC400" s="47"/>
      <c r="ID400" s="47"/>
      <c r="IE400" s="47"/>
      <c r="IF400" s="47"/>
      <c r="IG400" s="47"/>
      <c r="IH400" s="47"/>
      <c r="II400" s="47"/>
      <c r="IJ400" s="47"/>
      <c r="IK400" s="47"/>
      <c r="IL400" s="47"/>
      <c r="IM400" s="47"/>
      <c r="IN400" s="47"/>
      <c r="IO400" s="47"/>
      <c r="IP400" s="47"/>
      <c r="IQ400" s="47"/>
      <c r="IR400" s="47"/>
      <c r="IS400" s="47"/>
      <c r="IT400" s="47"/>
      <c r="IU400" s="47"/>
      <c r="IV400" s="47"/>
      <c r="IW400" s="47"/>
      <c r="IX400" s="47"/>
      <c r="IY400" s="47"/>
      <c r="IZ400" s="47"/>
      <c r="JA400" s="47"/>
      <c r="JB400" s="47"/>
      <c r="JC400" s="47"/>
      <c r="JD400" s="47"/>
      <c r="JE400" s="47"/>
      <c r="JF400" s="47"/>
      <c r="JG400" s="47"/>
      <c r="JH400" s="47"/>
      <c r="JI400" s="47"/>
      <c r="JJ400" s="47"/>
      <c r="JK400" s="47"/>
      <c r="JL400" s="47"/>
      <c r="JM400" s="47"/>
      <c r="JN400" s="47"/>
      <c r="JO400" s="47"/>
      <c r="JP400" s="47"/>
      <c r="JQ400" s="47"/>
      <c r="JR400" s="47"/>
      <c r="JS400" s="47"/>
      <c r="JT400" s="47"/>
      <c r="JU400" s="47"/>
      <c r="JV400" s="47"/>
      <c r="JW400" s="47"/>
      <c r="JX400" s="47"/>
      <c r="JY400" s="47"/>
      <c r="JZ400" s="47"/>
      <c r="KA400" s="47"/>
      <c r="KB400" s="47"/>
      <c r="KC400" s="47"/>
      <c r="KD400" s="47"/>
      <c r="KE400" s="47"/>
      <c r="KF400" s="47"/>
      <c r="KG400" s="47"/>
      <c r="KH400" s="47"/>
      <c r="KI400" s="47"/>
      <c r="KJ400" s="47"/>
      <c r="KK400" s="47"/>
      <c r="KL400" s="47"/>
      <c r="KM400" s="47"/>
      <c r="KN400" s="47"/>
      <c r="KO400" s="47"/>
      <c r="KP400" s="47"/>
      <c r="KQ400" s="47"/>
      <c r="KR400" s="47"/>
      <c r="KS400" s="47"/>
      <c r="KT400" s="47"/>
      <c r="KU400" s="47"/>
      <c r="KV400" s="47"/>
      <c r="KW400" s="47"/>
      <c r="KX400" s="47"/>
      <c r="KY400" s="47"/>
      <c r="KZ400" s="47"/>
      <c r="LA400" s="47"/>
      <c r="LB400" s="47"/>
      <c r="LC400" s="47"/>
      <c r="LD400" s="47"/>
      <c r="LE400" s="47"/>
      <c r="LF400" s="47"/>
      <c r="LG400" s="47"/>
      <c r="LH400" s="47"/>
      <c r="LI400" s="47"/>
      <c r="LJ400" s="47"/>
      <c r="LK400" s="47"/>
      <c r="LL400" s="47"/>
      <c r="LM400" s="47"/>
      <c r="LN400" s="47"/>
      <c r="LO400" s="47"/>
      <c r="LP400" s="47"/>
      <c r="LQ400" s="47"/>
      <c r="LR400" s="47"/>
      <c r="LS400" s="47"/>
      <c r="LT400" s="47"/>
      <c r="LU400" s="47"/>
      <c r="LV400" s="47"/>
      <c r="LW400" s="47"/>
      <c r="LX400" s="47"/>
      <c r="LY400" s="47"/>
      <c r="LZ400" s="47"/>
      <c r="MA400" s="47"/>
      <c r="MB400" s="47"/>
      <c r="MC400" s="47"/>
      <c r="MD400" s="47"/>
      <c r="ME400" s="47"/>
      <c r="MF400" s="47"/>
      <c r="MG400" s="47"/>
      <c r="MH400" s="47"/>
      <c r="MI400" s="47"/>
      <c r="MJ400" s="47"/>
      <c r="MK400" s="47"/>
      <c r="ML400" s="47"/>
      <c r="MM400" s="47"/>
      <c r="MN400" s="47"/>
      <c r="MO400" s="47"/>
      <c r="MP400" s="47"/>
      <c r="MQ400" s="47"/>
      <c r="MR400" s="47"/>
      <c r="MS400" s="47"/>
      <c r="MT400" s="47"/>
      <c r="MU400" s="47"/>
      <c r="MV400" s="47"/>
      <c r="MW400" s="47"/>
      <c r="MX400" s="47"/>
      <c r="MY400" s="47"/>
      <c r="MZ400" s="47"/>
      <c r="NA400" s="47"/>
      <c r="NB400" s="47"/>
      <c r="NC400" s="47"/>
      <c r="ND400" s="47"/>
      <c r="NE400" s="47"/>
      <c r="NF400" s="47"/>
      <c r="NG400" s="47"/>
      <c r="NH400" s="47"/>
      <c r="NI400" s="47"/>
      <c r="NJ400" s="47"/>
      <c r="NK400" s="47"/>
      <c r="NL400" s="47"/>
      <c r="NM400" s="47"/>
      <c r="NN400" s="47"/>
      <c r="NO400" s="47"/>
      <c r="NP400" s="47"/>
      <c r="NQ400" s="47"/>
      <c r="NR400" s="47"/>
      <c r="NS400" s="47"/>
      <c r="NT400" s="47"/>
      <c r="NU400" s="47"/>
      <c r="NV400" s="47"/>
      <c r="NW400" s="47"/>
      <c r="NX400" s="47"/>
      <c r="NY400" s="47"/>
      <c r="NZ400" s="47"/>
      <c r="OA400" s="47"/>
      <c r="OB400" s="47"/>
      <c r="OC400" s="47"/>
      <c r="OD400" s="47"/>
      <c r="OE400" s="47"/>
      <c r="OF400" s="47"/>
      <c r="OG400" s="47"/>
      <c r="OH400" s="47"/>
      <c r="OI400" s="47"/>
      <c r="OJ400" s="47"/>
      <c r="OK400" s="47"/>
      <c r="OL400" s="47"/>
      <c r="OM400" s="47"/>
      <c r="ON400" s="47"/>
      <c r="OO400" s="47"/>
      <c r="OP400" s="47"/>
      <c r="OQ400" s="47"/>
      <c r="OR400" s="47"/>
      <c r="OS400" s="47"/>
      <c r="OT400" s="47"/>
      <c r="OU400" s="47"/>
      <c r="OV400" s="47"/>
      <c r="OW400" s="47"/>
      <c r="OX400" s="47"/>
      <c r="OY400" s="47"/>
      <c r="OZ400" s="47"/>
      <c r="PA400" s="47"/>
      <c r="PB400" s="47"/>
      <c r="PC400" s="47"/>
      <c r="PD400" s="47"/>
      <c r="PE400" s="47"/>
      <c r="PF400" s="47"/>
      <c r="PG400" s="47"/>
      <c r="PH400" s="47"/>
      <c r="PI400" s="47"/>
      <c r="PJ400" s="47"/>
      <c r="PK400" s="47"/>
      <c r="PL400" s="47"/>
      <c r="PM400" s="47"/>
      <c r="PN400" s="47"/>
      <c r="PO400" s="47"/>
      <c r="PP400" s="47"/>
      <c r="PQ400" s="47"/>
      <c r="PR400" s="47"/>
      <c r="PS400" s="47"/>
      <c r="PT400" s="47"/>
      <c r="PU400" s="47"/>
      <c r="PV400" s="47"/>
      <c r="PW400" s="47"/>
      <c r="PX400" s="47"/>
      <c r="PY400" s="47"/>
      <c r="PZ400" s="47"/>
      <c r="QA400" s="47"/>
      <c r="QB400" s="47"/>
      <c r="QC400" s="47"/>
      <c r="QD400" s="47"/>
      <c r="QE400" s="47"/>
      <c r="QF400" s="47"/>
      <c r="QG400" s="47"/>
      <c r="QH400" s="47"/>
      <c r="QI400" s="47"/>
      <c r="QJ400" s="47"/>
      <c r="QK400" s="47"/>
      <c r="QL400" s="47"/>
      <c r="QM400" s="47"/>
      <c r="QN400" s="47"/>
      <c r="QO400" s="47"/>
      <c r="QP400" s="47"/>
      <c r="QQ400" s="47"/>
      <c r="QR400" s="47"/>
      <c r="QS400" s="47"/>
      <c r="QT400" s="47"/>
      <c r="QU400" s="47"/>
      <c r="QV400" s="47"/>
      <c r="QW400" s="47"/>
      <c r="QX400" s="47"/>
      <c r="QY400" s="47"/>
      <c r="QZ400" s="47"/>
      <c r="RA400" s="47"/>
      <c r="RB400" s="47"/>
      <c r="RC400" s="47"/>
      <c r="RD400" s="47"/>
      <c r="RE400" s="47"/>
      <c r="RF400" s="47"/>
      <c r="RG400" s="47"/>
      <c r="RH400" s="47"/>
      <c r="RI400" s="47"/>
      <c r="RJ400" s="47"/>
      <c r="RK400" s="47"/>
      <c r="RL400" s="47"/>
      <c r="RM400" s="47"/>
      <c r="RN400" s="47"/>
      <c r="RO400" s="47"/>
      <c r="RP400" s="47"/>
      <c r="RQ400" s="47"/>
      <c r="RR400" s="47"/>
      <c r="RS400" s="47"/>
      <c r="RT400" s="47"/>
      <c r="RU400" s="47"/>
      <c r="RV400" s="47"/>
      <c r="RW400" s="47"/>
      <c r="RX400" s="47"/>
      <c r="RY400" s="47"/>
      <c r="RZ400" s="47"/>
      <c r="SA400" s="47"/>
      <c r="SB400" s="47"/>
      <c r="SC400" s="47"/>
      <c r="SD400" s="47"/>
      <c r="SE400" s="47"/>
      <c r="SF400" s="47"/>
      <c r="SG400" s="47"/>
      <c r="SH400" s="47"/>
      <c r="SI400" s="47"/>
      <c r="SJ400" s="47"/>
      <c r="SK400" s="47"/>
      <c r="SL400" s="47"/>
      <c r="SM400" s="47"/>
      <c r="SN400" s="47"/>
      <c r="SO400" s="47"/>
      <c r="SP400" s="47"/>
      <c r="SQ400" s="47"/>
      <c r="SR400" s="47"/>
      <c r="SS400" s="47"/>
      <c r="ST400" s="47"/>
      <c r="SU400" s="47"/>
      <c r="SV400" s="47"/>
      <c r="SW400" s="47"/>
      <c r="SX400" s="47"/>
      <c r="SY400" s="47"/>
      <c r="SZ400" s="47"/>
      <c r="TA400" s="47"/>
      <c r="TB400" s="47"/>
      <c r="TC400" s="47"/>
      <c r="TD400" s="47"/>
      <c r="TE400" s="47"/>
      <c r="TF400" s="47"/>
      <c r="TG400" s="47"/>
      <c r="TH400" s="47"/>
      <c r="TI400" s="47"/>
      <c r="TJ400" s="47"/>
      <c r="TK400" s="47"/>
      <c r="TL400" s="47"/>
      <c r="TM400" s="47"/>
      <c r="TN400" s="47"/>
      <c r="TO400" s="47"/>
      <c r="TP400" s="47"/>
      <c r="TQ400" s="47"/>
      <c r="TR400" s="47"/>
      <c r="TS400" s="47"/>
      <c r="TT400" s="47"/>
      <c r="TU400" s="47"/>
      <c r="TV400" s="47"/>
      <c r="TW400" s="47"/>
      <c r="TX400" s="47"/>
      <c r="TY400" s="47"/>
      <c r="TZ400" s="47"/>
      <c r="UA400" s="47"/>
      <c r="UB400" s="47"/>
      <c r="UC400" s="47"/>
      <c r="UD400" s="47"/>
      <c r="UE400" s="47"/>
      <c r="UF400" s="47"/>
      <c r="UG400" s="47"/>
      <c r="UH400" s="47"/>
      <c r="UI400" s="47"/>
      <c r="UJ400" s="47"/>
      <c r="UK400" s="47"/>
      <c r="UL400" s="47"/>
      <c r="UM400" s="47"/>
      <c r="UN400" s="47"/>
      <c r="UO400" s="47"/>
      <c r="UP400" s="47"/>
      <c r="UQ400" s="47"/>
      <c r="UR400" s="47"/>
      <c r="US400" s="47"/>
      <c r="UT400" s="47"/>
      <c r="UU400" s="47"/>
      <c r="UV400" s="47"/>
      <c r="UW400" s="47"/>
      <c r="UX400" s="47"/>
      <c r="UY400" s="47"/>
      <c r="UZ400" s="47"/>
      <c r="VA400" s="47"/>
      <c r="VB400" s="47"/>
      <c r="VC400" s="47"/>
      <c r="VD400" s="47"/>
      <c r="VE400" s="47"/>
      <c r="VF400" s="47"/>
      <c r="VG400" s="47"/>
      <c r="VH400" s="47"/>
      <c r="VI400" s="47"/>
      <c r="VJ400" s="47"/>
      <c r="VK400" s="47"/>
      <c r="VL400" s="47"/>
      <c r="VM400" s="47"/>
      <c r="VN400" s="47"/>
      <c r="VO400" s="47"/>
      <c r="VP400" s="47"/>
      <c r="VQ400" s="47"/>
      <c r="VR400" s="47"/>
      <c r="VS400" s="47"/>
      <c r="VT400" s="47"/>
      <c r="VU400" s="47"/>
      <c r="VV400" s="47"/>
      <c r="VW400" s="47"/>
      <c r="VX400" s="47"/>
      <c r="VY400" s="47"/>
      <c r="VZ400" s="47"/>
      <c r="WA400" s="47"/>
      <c r="WB400" s="47"/>
      <c r="WC400" s="47"/>
      <c r="WD400" s="47"/>
      <c r="WE400" s="47"/>
      <c r="WF400" s="47"/>
      <c r="WG400" s="47"/>
      <c r="WH400" s="47"/>
      <c r="WI400" s="47"/>
      <c r="WJ400" s="47"/>
      <c r="WK400" s="47"/>
      <c r="WL400" s="47"/>
      <c r="WM400" s="47"/>
      <c r="WN400" s="47"/>
      <c r="WO400" s="47"/>
      <c r="WP400" s="47"/>
      <c r="WQ400" s="47"/>
      <c r="WR400" s="47"/>
      <c r="WS400" s="47"/>
      <c r="WT400" s="47"/>
      <c r="WU400" s="47"/>
      <c r="WV400" s="47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47"/>
      <c r="XH400" s="47"/>
      <c r="XI400" s="47"/>
      <c r="XJ400" s="47"/>
      <c r="XK400" s="47"/>
      <c r="XL400" s="47"/>
      <c r="XM400" s="47"/>
      <c r="XN400" s="47"/>
      <c r="XO400" s="47"/>
      <c r="XP400" s="47"/>
      <c r="XQ400" s="47"/>
      <c r="XR400" s="47"/>
      <c r="XS400" s="47"/>
      <c r="XT400" s="47"/>
      <c r="XU400" s="47"/>
      <c r="XV400" s="47"/>
      <c r="XW400" s="47"/>
      <c r="XX400" s="47"/>
      <c r="XY400" s="47"/>
      <c r="XZ400" s="47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47"/>
      <c r="YL400" s="47"/>
      <c r="YM400" s="47"/>
      <c r="YN400" s="47"/>
      <c r="YO400" s="47"/>
      <c r="YP400" s="47"/>
      <c r="YQ400" s="47"/>
      <c r="YR400" s="47"/>
      <c r="YS400" s="47"/>
      <c r="YT400" s="47"/>
      <c r="YU400" s="47"/>
      <c r="YV400" s="47"/>
      <c r="YW400" s="47"/>
      <c r="YX400" s="47"/>
      <c r="YY400" s="47"/>
      <c r="YZ400" s="47"/>
      <c r="ZA400" s="47"/>
      <c r="ZB400" s="47"/>
      <c r="ZC400" s="47"/>
      <c r="ZD400" s="47"/>
      <c r="ZE400" s="47"/>
      <c r="ZF400" s="47"/>
      <c r="ZG400" s="47"/>
      <c r="ZH400" s="47"/>
      <c r="ZI400" s="47"/>
      <c r="ZJ400" s="47"/>
      <c r="ZK400" s="47"/>
      <c r="ZL400" s="47"/>
      <c r="ZM400" s="47"/>
      <c r="ZN400" s="47"/>
      <c r="ZO400" s="47"/>
      <c r="ZP400" s="47"/>
      <c r="ZQ400" s="47"/>
      <c r="ZR400" s="47"/>
      <c r="ZS400" s="47"/>
      <c r="ZT400" s="47"/>
      <c r="ZU400" s="47"/>
      <c r="ZV400" s="47"/>
      <c r="ZW400" s="47"/>
      <c r="ZX400" s="47"/>
      <c r="ZY400" s="47"/>
      <c r="ZZ400" s="47"/>
      <c r="AAA400" s="47"/>
      <c r="AAB400" s="47"/>
      <c r="AAC400" s="47"/>
      <c r="AAD400" s="47"/>
      <c r="AAE400" s="47"/>
      <c r="AAF400" s="47"/>
      <c r="AAG400" s="47"/>
      <c r="AAH400" s="47"/>
      <c r="AAI400" s="47"/>
      <c r="AAJ400" s="47"/>
      <c r="AAK400" s="47"/>
      <c r="AAL400" s="47"/>
      <c r="AAM400" s="47"/>
      <c r="AAN400" s="47"/>
      <c r="AAO400" s="47"/>
      <c r="AAP400" s="47"/>
      <c r="AAQ400" s="47"/>
      <c r="AAR400" s="47"/>
      <c r="AAS400" s="47"/>
      <c r="AAT400" s="47"/>
      <c r="AAU400" s="47"/>
      <c r="AAV400" s="47"/>
      <c r="AAW400" s="47"/>
      <c r="AAX400" s="47"/>
      <c r="AAY400" s="47"/>
      <c r="AAZ400" s="47"/>
      <c r="ABA400" s="47"/>
      <c r="ABB400" s="47"/>
      <c r="ABC400" s="47"/>
      <c r="ABD400" s="47"/>
      <c r="ABE400" s="47"/>
      <c r="ABF400" s="47"/>
      <c r="ABG400" s="47"/>
      <c r="ABH400" s="47"/>
      <c r="ABI400" s="47"/>
      <c r="ABJ400" s="47"/>
      <c r="ABK400" s="47"/>
      <c r="ABL400" s="47"/>
      <c r="ABM400" s="47"/>
      <c r="ABN400" s="47"/>
      <c r="ABO400" s="47"/>
      <c r="ABP400" s="47"/>
      <c r="ABQ400" s="47"/>
      <c r="ABR400" s="47"/>
      <c r="ABS400" s="47"/>
      <c r="ABT400" s="47"/>
      <c r="ABU400" s="47"/>
      <c r="ABV400" s="47"/>
      <c r="ABW400" s="47"/>
      <c r="ABX400" s="47"/>
      <c r="ABY400" s="47"/>
      <c r="ABZ400" s="47"/>
      <c r="ACA400" s="47"/>
      <c r="ACB400" s="47"/>
      <c r="ACC400" s="47"/>
      <c r="ACD400" s="47"/>
      <c r="ACE400" s="47"/>
      <c r="ACF400" s="47"/>
      <c r="ACG400" s="47"/>
      <c r="ACH400" s="47"/>
      <c r="ACI400" s="47"/>
      <c r="ACJ400" s="47"/>
      <c r="ACK400" s="47"/>
      <c r="ACL400" s="47"/>
      <c r="ACM400" s="47"/>
      <c r="ACN400" s="47"/>
      <c r="ACO400" s="47"/>
      <c r="ACP400" s="47"/>
      <c r="ACQ400" s="47"/>
      <c r="ACR400" s="47"/>
      <c r="ACS400" s="47"/>
      <c r="ACT400" s="47"/>
      <c r="ACU400" s="47"/>
      <c r="ACV400" s="47"/>
      <c r="ACW400" s="47"/>
      <c r="ACX400" s="47"/>
      <c r="ACY400" s="47"/>
      <c r="ACZ400" s="47"/>
      <c r="ADA400" s="47"/>
      <c r="ADB400" s="47"/>
      <c r="ADC400" s="47"/>
      <c r="ADD400" s="47"/>
      <c r="ADE400" s="47"/>
      <c r="ADF400" s="47"/>
      <c r="ADG400" s="47"/>
      <c r="ADH400" s="47"/>
      <c r="ADI400" s="47"/>
      <c r="ADJ400" s="47"/>
      <c r="ADK400" s="47"/>
      <c r="ADL400" s="47"/>
      <c r="ADM400" s="47"/>
      <c r="ADN400" s="47"/>
      <c r="ADO400" s="47"/>
      <c r="ADP400" s="47"/>
    </row>
    <row r="401" spans="3:796" x14ac:dyDescent="0.4">
      <c r="C401" s="66"/>
      <c r="D401" s="43">
        <f>(1/$D$5)*学習!N71</f>
        <v>0</v>
      </c>
      <c r="I401" s="67">
        <v>390</v>
      </c>
      <c r="J401" s="45">
        <v>4.589676043514395E-2</v>
      </c>
      <c r="K401" s="45">
        <v>-0.12276451985177796</v>
      </c>
      <c r="L401" s="45">
        <v>9.0434635197008797E-2</v>
      </c>
      <c r="M401" s="45">
        <v>-0.18402964493076132</v>
      </c>
      <c r="N401" s="45">
        <v>-0.11880304985747396</v>
      </c>
      <c r="O401" s="45">
        <v>-1.0377276227183572E-2</v>
      </c>
      <c r="P401" s="45">
        <v>1.6111080945181915E-2</v>
      </c>
      <c r="Q401" s="45">
        <v>-5.1686765906714685E-2</v>
      </c>
      <c r="R401" s="45">
        <v>0.16372420316058753</v>
      </c>
      <c r="S401" s="45">
        <v>-2.8532927542210453E-2</v>
      </c>
      <c r="T401" s="45">
        <v>3.9190308475738324E-2</v>
      </c>
      <c r="U401" s="45">
        <v>7.7347271611766077E-2</v>
      </c>
      <c r="V401" s="45">
        <v>-9.0910258088655355E-2</v>
      </c>
      <c r="W401" s="45">
        <v>0.15076910508658875</v>
      </c>
      <c r="X401" s="45">
        <v>-5.7274714146197364E-2</v>
      </c>
      <c r="Y401" s="45">
        <v>-1.1053095405012939E-2</v>
      </c>
      <c r="Z401" s="45">
        <v>-0.1979071523492629</v>
      </c>
      <c r="AA401" s="45">
        <v>-0.14867660259911536</v>
      </c>
      <c r="AB401" s="45">
        <v>-0.1057378816074524</v>
      </c>
      <c r="AC401" s="45">
        <v>-5.0711438912917559E-2</v>
      </c>
      <c r="AD401" s="45">
        <v>-0.14198996857394297</v>
      </c>
      <c r="AE401" s="45">
        <v>-8.5675525123338217E-2</v>
      </c>
      <c r="AF401" s="45">
        <v>-0.1733699394787685</v>
      </c>
      <c r="AG401" s="45">
        <v>-6.5273478320628547E-2</v>
      </c>
      <c r="AH401" s="45">
        <v>6.2955442568233211E-2</v>
      </c>
      <c r="AI401" s="45">
        <v>-0.13503596869348605</v>
      </c>
      <c r="AJ401" s="45">
        <v>-4.3815742593602096E-2</v>
      </c>
      <c r="AK401" s="45">
        <v>-6.9553511516933083E-3</v>
      </c>
      <c r="AL401" s="45">
        <v>-8.5000833452770798E-3</v>
      </c>
      <c r="AM401" s="45">
        <v>-0.13303799317020168</v>
      </c>
      <c r="AN401" s="45">
        <v>2.1673260703074959E-2</v>
      </c>
      <c r="AO401" s="45">
        <v>-4.4094338635540256E-2</v>
      </c>
      <c r="AP401" s="45">
        <v>-0.11008901034749888</v>
      </c>
      <c r="AQ401" s="45">
        <v>-7.3789031043984252E-2</v>
      </c>
      <c r="AR401" s="45">
        <v>5.1954129223157348E-2</v>
      </c>
      <c r="AS401" s="45">
        <v>1.5212275216181898E-2</v>
      </c>
      <c r="AT401" s="45">
        <v>3.3952745793049466E-2</v>
      </c>
      <c r="AU401" s="45">
        <v>5.7123212395296705E-2</v>
      </c>
      <c r="AV401" s="45">
        <v>7.0351298179524194E-2</v>
      </c>
      <c r="AW401" s="45">
        <v>1.1158846272067235E-2</v>
      </c>
      <c r="AX401" s="45">
        <v>-7.165599193575091E-2</v>
      </c>
      <c r="AY401" s="45">
        <v>6.5328062851290863E-2</v>
      </c>
      <c r="AZ401" s="45">
        <v>0.12421061092058328</v>
      </c>
      <c r="BA401" s="45">
        <v>2.1422805754733029E-2</v>
      </c>
      <c r="BB401" s="45">
        <v>-3.5361220709021722E-2</v>
      </c>
      <c r="BC401" s="45">
        <v>-4.077437207108623E-2</v>
      </c>
      <c r="BD401" s="45">
        <v>-9.1679866273233421E-2</v>
      </c>
      <c r="BE401" s="45">
        <v>0.10536470812897598</v>
      </c>
      <c r="BF401" s="45">
        <v>-9.1640278758642196E-2</v>
      </c>
      <c r="BG401" s="45">
        <v>0.13246874083060808</v>
      </c>
      <c r="BH401" s="45">
        <v>6.199865079433841E-2</v>
      </c>
      <c r="BI401" s="45">
        <v>-0.10627767957490075</v>
      </c>
      <c r="BJ401" s="45">
        <v>-0.17709508385031872</v>
      </c>
      <c r="BK401" s="45">
        <v>5.1381329544069293E-2</v>
      </c>
      <c r="BL401" s="45">
        <v>-1.9989264932823728E-2</v>
      </c>
      <c r="BM401" s="45">
        <v>8.2208808136558301E-2</v>
      </c>
      <c r="BN401" s="45">
        <v>-0.11482433310130344</v>
      </c>
      <c r="BO401" s="45">
        <v>2.766230269597978E-2</v>
      </c>
      <c r="BP401" s="45">
        <v>1.1866021364825452E-3</v>
      </c>
      <c r="BQ401" s="45">
        <v>8.970529686686303E-2</v>
      </c>
      <c r="BR401" s="45">
        <v>6.4407694712193542E-2</v>
      </c>
      <c r="BS401" s="45">
        <v>-0.14444390635170756</v>
      </c>
      <c r="BT401" s="45">
        <v>-9.3536902385589031E-3</v>
      </c>
      <c r="BU401" s="45">
        <v>6.3269439988671364E-2</v>
      </c>
      <c r="BV401" s="45">
        <v>-4.2186071255264905E-2</v>
      </c>
      <c r="BW401" s="45">
        <v>-0.12728905666715642</v>
      </c>
      <c r="BX401" s="45">
        <v>0.1215196447976834</v>
      </c>
      <c r="BY401" s="45">
        <v>-2.8529278074396719E-3</v>
      </c>
      <c r="BZ401" s="45">
        <v>-2.8811078913383897E-2</v>
      </c>
      <c r="CA401" s="45">
        <v>4.4058528473998777E-2</v>
      </c>
      <c r="CB401" s="45">
        <v>8.861435092707047E-2</v>
      </c>
      <c r="CC401" s="45">
        <v>7.2989057476552655E-2</v>
      </c>
      <c r="CD401" s="45">
        <v>8.0435907859969472E-2</v>
      </c>
      <c r="CE401" s="45">
        <v>-3.4345558491334194E-2</v>
      </c>
      <c r="CF401" s="45">
        <v>-0.15201296744686721</v>
      </c>
      <c r="CG401" s="45">
        <v>-0.10417110385748765</v>
      </c>
      <c r="CH401" s="45">
        <v>0.21028553337626754</v>
      </c>
      <c r="CI401" s="45">
        <v>-9.4726630014199897E-2</v>
      </c>
      <c r="CJ401" s="45">
        <v>7.715195768910349E-2</v>
      </c>
      <c r="CK401" s="45">
        <v>-9.2408047993637138E-2</v>
      </c>
      <c r="CL401" s="45">
        <v>5.086253774919401E-3</v>
      </c>
      <c r="CM401" s="45">
        <v>-4.3620445684918276E-2</v>
      </c>
      <c r="CN401" s="45">
        <v>0.10063647729944095</v>
      </c>
      <c r="CO401" s="45">
        <v>-0.15313429093146097</v>
      </c>
      <c r="CP401" s="45">
        <v>-0.12418684549158029</v>
      </c>
      <c r="CQ401" s="45">
        <v>0.10118309586318451</v>
      </c>
      <c r="CR401" s="45">
        <v>-7.833734290583351E-3</v>
      </c>
      <c r="CS401" s="45">
        <v>0.11642310770911238</v>
      </c>
      <c r="CT401" s="45">
        <v>-4.4101401500995105E-2</v>
      </c>
      <c r="CU401" s="45">
        <v>-5.9057266477168219E-2</v>
      </c>
      <c r="CV401" s="45">
        <v>-0.12326363235359498</v>
      </c>
      <c r="CW401" s="45">
        <v>0.21470938224897188</v>
      </c>
      <c r="CX401" s="45">
        <v>0.1680706337630776</v>
      </c>
      <c r="CY401" s="45">
        <v>-0.1607895680527518</v>
      </c>
      <c r="CZ401" s="45">
        <v>9.8233908600002223E-2</v>
      </c>
      <c r="DA401" s="45">
        <v>4.8729019651941097E-2</v>
      </c>
      <c r="DB401" s="45">
        <v>-5.6882500040149227E-3</v>
      </c>
      <c r="DC401" s="45">
        <v>0.17054589943260962</v>
      </c>
      <c r="DD401" s="45">
        <v>3.6642736723990564E-2</v>
      </c>
      <c r="DE401" s="45">
        <v>-5.2430547486352112E-2</v>
      </c>
      <c r="DF401" s="47"/>
      <c r="DG401" s="47"/>
      <c r="DH401" s="47"/>
      <c r="DI401" s="47"/>
      <c r="DJ401" s="47"/>
      <c r="DK401" s="47"/>
      <c r="DL401" s="47"/>
      <c r="DM401" s="47"/>
      <c r="DN401" s="47"/>
      <c r="DO401" s="47"/>
      <c r="DP401" s="47"/>
      <c r="DQ401" s="47"/>
      <c r="DR401" s="47"/>
      <c r="DS401" s="47"/>
      <c r="DT401" s="47"/>
      <c r="DU401" s="47"/>
      <c r="DV401" s="47"/>
      <c r="DW401" s="47"/>
      <c r="DX401" s="47"/>
      <c r="DY401" s="47"/>
      <c r="DZ401" s="47"/>
      <c r="EA401" s="47"/>
      <c r="EB401" s="47"/>
      <c r="EC401" s="47"/>
      <c r="ED401" s="47"/>
      <c r="EE401" s="47"/>
      <c r="EF401" s="47"/>
      <c r="EG401" s="47"/>
      <c r="EH401" s="47"/>
      <c r="EI401" s="47"/>
      <c r="EJ401" s="47"/>
      <c r="EK401" s="47"/>
      <c r="EL401" s="47"/>
      <c r="EM401" s="47"/>
      <c r="EN401" s="47"/>
      <c r="EO401" s="47"/>
      <c r="EP401" s="47"/>
      <c r="EQ401" s="47"/>
      <c r="ER401" s="47"/>
      <c r="ES401" s="47"/>
      <c r="ET401" s="47"/>
      <c r="EU401" s="47"/>
      <c r="EV401" s="47"/>
      <c r="EW401" s="47"/>
      <c r="EX401" s="47"/>
      <c r="EY401" s="47"/>
      <c r="EZ401" s="47"/>
      <c r="FA401" s="47"/>
      <c r="FB401" s="47"/>
      <c r="FC401" s="47"/>
      <c r="FD401" s="47"/>
      <c r="FE401" s="47"/>
      <c r="FF401" s="47"/>
      <c r="FG401" s="47"/>
      <c r="FH401" s="47"/>
      <c r="FI401" s="47"/>
      <c r="FJ401" s="47"/>
      <c r="FK401" s="47"/>
      <c r="FL401" s="47"/>
      <c r="FM401" s="47"/>
      <c r="FN401" s="47"/>
      <c r="FO401" s="47"/>
      <c r="FP401" s="47"/>
      <c r="FQ401" s="47"/>
      <c r="FR401" s="47"/>
      <c r="FS401" s="47"/>
      <c r="FT401" s="47"/>
      <c r="FU401" s="47"/>
      <c r="FV401" s="47"/>
      <c r="FW401" s="47"/>
      <c r="FX401" s="47"/>
      <c r="FY401" s="47"/>
      <c r="FZ401" s="47"/>
      <c r="GA401" s="47"/>
      <c r="GB401" s="47"/>
      <c r="GC401" s="47"/>
      <c r="GD401" s="47"/>
      <c r="GE401" s="47"/>
      <c r="GF401" s="47"/>
      <c r="GG401" s="47"/>
      <c r="GH401" s="47"/>
      <c r="GI401" s="47"/>
      <c r="GJ401" s="47"/>
      <c r="GK401" s="47"/>
      <c r="GL401" s="47"/>
      <c r="GM401" s="47"/>
      <c r="GN401" s="47"/>
      <c r="GO401" s="47"/>
      <c r="GP401" s="47"/>
      <c r="GQ401" s="47"/>
      <c r="GR401" s="47"/>
      <c r="GS401" s="47"/>
      <c r="GT401" s="47"/>
      <c r="GU401" s="47"/>
      <c r="GV401" s="47"/>
      <c r="GW401" s="47"/>
      <c r="GX401" s="47"/>
      <c r="GY401" s="47"/>
      <c r="GZ401" s="47"/>
      <c r="HA401" s="47"/>
      <c r="HB401" s="47"/>
      <c r="HC401" s="47"/>
      <c r="HD401" s="47"/>
      <c r="HE401" s="47"/>
      <c r="HF401" s="47"/>
      <c r="HG401" s="47"/>
      <c r="HH401" s="47"/>
      <c r="HI401" s="47"/>
      <c r="HJ401" s="47"/>
      <c r="HK401" s="47"/>
      <c r="HL401" s="47"/>
      <c r="HM401" s="47"/>
      <c r="HN401" s="47"/>
      <c r="HO401" s="47"/>
      <c r="HP401" s="47"/>
      <c r="HQ401" s="47"/>
      <c r="HR401" s="47"/>
      <c r="HS401" s="47"/>
      <c r="HT401" s="47"/>
      <c r="HU401" s="47"/>
      <c r="HV401" s="47"/>
      <c r="HW401" s="47"/>
      <c r="HX401" s="47"/>
      <c r="HY401" s="47"/>
      <c r="HZ401" s="47"/>
      <c r="IA401" s="47"/>
      <c r="IB401" s="47"/>
      <c r="IC401" s="47"/>
      <c r="ID401" s="47"/>
      <c r="IE401" s="47"/>
      <c r="IF401" s="47"/>
      <c r="IG401" s="47"/>
      <c r="IH401" s="47"/>
      <c r="II401" s="47"/>
      <c r="IJ401" s="47"/>
      <c r="IK401" s="47"/>
      <c r="IL401" s="47"/>
      <c r="IM401" s="47"/>
      <c r="IN401" s="47"/>
      <c r="IO401" s="47"/>
      <c r="IP401" s="47"/>
      <c r="IQ401" s="47"/>
      <c r="IR401" s="47"/>
      <c r="IS401" s="47"/>
      <c r="IT401" s="47"/>
      <c r="IU401" s="47"/>
      <c r="IV401" s="47"/>
      <c r="IW401" s="47"/>
      <c r="IX401" s="47"/>
      <c r="IY401" s="47"/>
      <c r="IZ401" s="47"/>
      <c r="JA401" s="47"/>
      <c r="JB401" s="47"/>
      <c r="JC401" s="47"/>
      <c r="JD401" s="47"/>
      <c r="JE401" s="47"/>
      <c r="JF401" s="47"/>
      <c r="JG401" s="47"/>
      <c r="JH401" s="47"/>
      <c r="JI401" s="47"/>
      <c r="JJ401" s="47"/>
      <c r="JK401" s="47"/>
      <c r="JL401" s="47"/>
      <c r="JM401" s="47"/>
      <c r="JN401" s="47"/>
      <c r="JO401" s="47"/>
      <c r="JP401" s="47"/>
      <c r="JQ401" s="47"/>
      <c r="JR401" s="47"/>
      <c r="JS401" s="47"/>
      <c r="JT401" s="47"/>
      <c r="JU401" s="47"/>
      <c r="JV401" s="47"/>
      <c r="JW401" s="47"/>
      <c r="JX401" s="47"/>
      <c r="JY401" s="47"/>
      <c r="JZ401" s="47"/>
      <c r="KA401" s="47"/>
      <c r="KB401" s="47"/>
      <c r="KC401" s="47"/>
      <c r="KD401" s="47"/>
      <c r="KE401" s="47"/>
      <c r="KF401" s="47"/>
      <c r="KG401" s="47"/>
      <c r="KH401" s="47"/>
      <c r="KI401" s="47"/>
      <c r="KJ401" s="47"/>
      <c r="KK401" s="47"/>
      <c r="KL401" s="47"/>
      <c r="KM401" s="47"/>
      <c r="KN401" s="47"/>
      <c r="KO401" s="47"/>
      <c r="KP401" s="47"/>
      <c r="KQ401" s="47"/>
      <c r="KR401" s="47"/>
      <c r="KS401" s="47"/>
      <c r="KT401" s="47"/>
      <c r="KU401" s="47"/>
      <c r="KV401" s="47"/>
      <c r="KW401" s="47"/>
      <c r="KX401" s="47"/>
      <c r="KY401" s="47"/>
      <c r="KZ401" s="47"/>
      <c r="LA401" s="47"/>
      <c r="LB401" s="47"/>
      <c r="LC401" s="47"/>
      <c r="LD401" s="47"/>
      <c r="LE401" s="47"/>
      <c r="LF401" s="47"/>
      <c r="LG401" s="47"/>
      <c r="LH401" s="47"/>
      <c r="LI401" s="47"/>
      <c r="LJ401" s="47"/>
      <c r="LK401" s="47"/>
      <c r="LL401" s="47"/>
      <c r="LM401" s="47"/>
      <c r="LN401" s="47"/>
      <c r="LO401" s="47"/>
      <c r="LP401" s="47"/>
      <c r="LQ401" s="47"/>
      <c r="LR401" s="47"/>
      <c r="LS401" s="47"/>
      <c r="LT401" s="47"/>
      <c r="LU401" s="47"/>
      <c r="LV401" s="47"/>
      <c r="LW401" s="47"/>
      <c r="LX401" s="47"/>
      <c r="LY401" s="47"/>
      <c r="LZ401" s="47"/>
      <c r="MA401" s="47"/>
      <c r="MB401" s="47"/>
      <c r="MC401" s="47"/>
      <c r="MD401" s="47"/>
      <c r="ME401" s="47"/>
      <c r="MF401" s="47"/>
      <c r="MG401" s="47"/>
      <c r="MH401" s="47"/>
      <c r="MI401" s="47"/>
      <c r="MJ401" s="47"/>
      <c r="MK401" s="47"/>
      <c r="ML401" s="47"/>
      <c r="MM401" s="47"/>
      <c r="MN401" s="47"/>
      <c r="MO401" s="47"/>
      <c r="MP401" s="47"/>
      <c r="MQ401" s="47"/>
      <c r="MR401" s="47"/>
      <c r="MS401" s="47"/>
      <c r="MT401" s="47"/>
      <c r="MU401" s="47"/>
      <c r="MV401" s="47"/>
      <c r="MW401" s="47"/>
      <c r="MX401" s="47"/>
      <c r="MY401" s="47"/>
      <c r="MZ401" s="47"/>
      <c r="NA401" s="47"/>
      <c r="NB401" s="47"/>
      <c r="NC401" s="47"/>
      <c r="ND401" s="47"/>
      <c r="NE401" s="47"/>
      <c r="NF401" s="47"/>
      <c r="NG401" s="47"/>
      <c r="NH401" s="47"/>
      <c r="NI401" s="47"/>
      <c r="NJ401" s="47"/>
      <c r="NK401" s="47"/>
      <c r="NL401" s="47"/>
      <c r="NM401" s="47"/>
      <c r="NN401" s="47"/>
      <c r="NO401" s="47"/>
      <c r="NP401" s="47"/>
      <c r="NQ401" s="47"/>
      <c r="NR401" s="47"/>
      <c r="NS401" s="47"/>
      <c r="NT401" s="47"/>
      <c r="NU401" s="47"/>
      <c r="NV401" s="47"/>
      <c r="NW401" s="47"/>
      <c r="NX401" s="47"/>
      <c r="NY401" s="47"/>
      <c r="NZ401" s="47"/>
      <c r="OA401" s="47"/>
      <c r="OB401" s="47"/>
      <c r="OC401" s="47"/>
      <c r="OD401" s="47"/>
      <c r="OE401" s="47"/>
      <c r="OF401" s="47"/>
      <c r="OG401" s="47"/>
      <c r="OH401" s="47"/>
      <c r="OI401" s="47"/>
      <c r="OJ401" s="47"/>
      <c r="OK401" s="47"/>
      <c r="OL401" s="47"/>
      <c r="OM401" s="47"/>
      <c r="ON401" s="47"/>
      <c r="OO401" s="47"/>
      <c r="OP401" s="47"/>
      <c r="OQ401" s="47"/>
      <c r="OR401" s="47"/>
      <c r="OS401" s="47"/>
      <c r="OT401" s="47"/>
      <c r="OU401" s="47"/>
      <c r="OV401" s="47"/>
      <c r="OW401" s="47"/>
      <c r="OX401" s="47"/>
      <c r="OY401" s="47"/>
      <c r="OZ401" s="47"/>
      <c r="PA401" s="47"/>
      <c r="PB401" s="47"/>
      <c r="PC401" s="47"/>
      <c r="PD401" s="47"/>
      <c r="PE401" s="47"/>
      <c r="PF401" s="47"/>
      <c r="PG401" s="47"/>
      <c r="PH401" s="47"/>
      <c r="PI401" s="47"/>
      <c r="PJ401" s="47"/>
      <c r="PK401" s="47"/>
      <c r="PL401" s="47"/>
      <c r="PM401" s="47"/>
      <c r="PN401" s="47"/>
      <c r="PO401" s="47"/>
      <c r="PP401" s="47"/>
      <c r="PQ401" s="47"/>
      <c r="PR401" s="47"/>
      <c r="PS401" s="47"/>
      <c r="PT401" s="47"/>
      <c r="PU401" s="47"/>
      <c r="PV401" s="47"/>
      <c r="PW401" s="47"/>
      <c r="PX401" s="47"/>
      <c r="PY401" s="47"/>
      <c r="PZ401" s="47"/>
      <c r="QA401" s="47"/>
      <c r="QB401" s="47"/>
      <c r="QC401" s="47"/>
      <c r="QD401" s="47"/>
      <c r="QE401" s="47"/>
      <c r="QF401" s="47"/>
      <c r="QG401" s="47"/>
      <c r="QH401" s="47"/>
      <c r="QI401" s="47"/>
      <c r="QJ401" s="47"/>
      <c r="QK401" s="47"/>
      <c r="QL401" s="47"/>
      <c r="QM401" s="47"/>
      <c r="QN401" s="47"/>
      <c r="QO401" s="47"/>
      <c r="QP401" s="47"/>
      <c r="QQ401" s="47"/>
      <c r="QR401" s="47"/>
      <c r="QS401" s="47"/>
      <c r="QT401" s="47"/>
      <c r="QU401" s="47"/>
      <c r="QV401" s="47"/>
      <c r="QW401" s="47"/>
      <c r="QX401" s="47"/>
      <c r="QY401" s="47"/>
      <c r="QZ401" s="47"/>
      <c r="RA401" s="47"/>
      <c r="RB401" s="47"/>
      <c r="RC401" s="47"/>
      <c r="RD401" s="47"/>
      <c r="RE401" s="47"/>
      <c r="RF401" s="47"/>
      <c r="RG401" s="47"/>
      <c r="RH401" s="47"/>
      <c r="RI401" s="47"/>
      <c r="RJ401" s="47"/>
      <c r="RK401" s="47"/>
      <c r="RL401" s="47"/>
      <c r="RM401" s="47"/>
      <c r="RN401" s="47"/>
      <c r="RO401" s="47"/>
      <c r="RP401" s="47"/>
      <c r="RQ401" s="47"/>
      <c r="RR401" s="47"/>
      <c r="RS401" s="47"/>
      <c r="RT401" s="47"/>
      <c r="RU401" s="47"/>
      <c r="RV401" s="47"/>
      <c r="RW401" s="47"/>
      <c r="RX401" s="47"/>
      <c r="RY401" s="47"/>
      <c r="RZ401" s="47"/>
      <c r="SA401" s="47"/>
      <c r="SB401" s="47"/>
      <c r="SC401" s="47"/>
      <c r="SD401" s="47"/>
      <c r="SE401" s="47"/>
      <c r="SF401" s="47"/>
      <c r="SG401" s="47"/>
      <c r="SH401" s="47"/>
      <c r="SI401" s="47"/>
      <c r="SJ401" s="47"/>
      <c r="SK401" s="47"/>
      <c r="SL401" s="47"/>
      <c r="SM401" s="47"/>
      <c r="SN401" s="47"/>
      <c r="SO401" s="47"/>
      <c r="SP401" s="47"/>
      <c r="SQ401" s="47"/>
      <c r="SR401" s="47"/>
      <c r="SS401" s="47"/>
      <c r="ST401" s="47"/>
      <c r="SU401" s="47"/>
      <c r="SV401" s="47"/>
      <c r="SW401" s="47"/>
      <c r="SX401" s="47"/>
      <c r="SY401" s="47"/>
      <c r="SZ401" s="47"/>
      <c r="TA401" s="47"/>
      <c r="TB401" s="47"/>
      <c r="TC401" s="47"/>
      <c r="TD401" s="47"/>
      <c r="TE401" s="47"/>
      <c r="TF401" s="47"/>
      <c r="TG401" s="47"/>
      <c r="TH401" s="47"/>
      <c r="TI401" s="47"/>
      <c r="TJ401" s="47"/>
      <c r="TK401" s="47"/>
      <c r="TL401" s="47"/>
      <c r="TM401" s="47"/>
      <c r="TN401" s="47"/>
      <c r="TO401" s="47"/>
      <c r="TP401" s="47"/>
      <c r="TQ401" s="47"/>
      <c r="TR401" s="47"/>
      <c r="TS401" s="47"/>
      <c r="TT401" s="47"/>
      <c r="TU401" s="47"/>
      <c r="TV401" s="47"/>
      <c r="TW401" s="47"/>
      <c r="TX401" s="47"/>
      <c r="TY401" s="47"/>
      <c r="TZ401" s="47"/>
      <c r="UA401" s="47"/>
      <c r="UB401" s="47"/>
      <c r="UC401" s="47"/>
      <c r="UD401" s="47"/>
      <c r="UE401" s="47"/>
      <c r="UF401" s="47"/>
      <c r="UG401" s="47"/>
      <c r="UH401" s="47"/>
      <c r="UI401" s="47"/>
      <c r="UJ401" s="47"/>
      <c r="UK401" s="47"/>
      <c r="UL401" s="47"/>
      <c r="UM401" s="47"/>
      <c r="UN401" s="47"/>
      <c r="UO401" s="47"/>
      <c r="UP401" s="47"/>
      <c r="UQ401" s="47"/>
      <c r="UR401" s="47"/>
      <c r="US401" s="47"/>
      <c r="UT401" s="47"/>
      <c r="UU401" s="47"/>
      <c r="UV401" s="47"/>
      <c r="UW401" s="47"/>
      <c r="UX401" s="47"/>
      <c r="UY401" s="47"/>
      <c r="UZ401" s="47"/>
      <c r="VA401" s="47"/>
      <c r="VB401" s="47"/>
      <c r="VC401" s="47"/>
      <c r="VD401" s="47"/>
      <c r="VE401" s="47"/>
      <c r="VF401" s="47"/>
      <c r="VG401" s="47"/>
      <c r="VH401" s="47"/>
      <c r="VI401" s="47"/>
      <c r="VJ401" s="47"/>
      <c r="VK401" s="47"/>
      <c r="VL401" s="47"/>
      <c r="VM401" s="47"/>
      <c r="VN401" s="47"/>
      <c r="VO401" s="47"/>
      <c r="VP401" s="47"/>
      <c r="VQ401" s="47"/>
      <c r="VR401" s="47"/>
      <c r="VS401" s="47"/>
      <c r="VT401" s="47"/>
      <c r="VU401" s="47"/>
      <c r="VV401" s="47"/>
      <c r="VW401" s="47"/>
      <c r="VX401" s="47"/>
      <c r="VY401" s="47"/>
      <c r="VZ401" s="47"/>
      <c r="WA401" s="47"/>
      <c r="WB401" s="47"/>
      <c r="WC401" s="47"/>
      <c r="WD401" s="47"/>
      <c r="WE401" s="47"/>
      <c r="WF401" s="47"/>
      <c r="WG401" s="47"/>
      <c r="WH401" s="47"/>
      <c r="WI401" s="47"/>
      <c r="WJ401" s="47"/>
      <c r="WK401" s="47"/>
      <c r="WL401" s="47"/>
      <c r="WM401" s="47"/>
      <c r="WN401" s="47"/>
      <c r="WO401" s="47"/>
      <c r="WP401" s="47"/>
      <c r="WQ401" s="47"/>
      <c r="WR401" s="47"/>
      <c r="WS401" s="47"/>
      <c r="WT401" s="47"/>
      <c r="WU401" s="47"/>
      <c r="WV401" s="47"/>
      <c r="WW401" s="47"/>
      <c r="WX401" s="47"/>
      <c r="WY401" s="47"/>
      <c r="WZ401" s="47"/>
      <c r="XA401" s="47"/>
      <c r="XB401" s="47"/>
      <c r="XC401" s="47"/>
      <c r="XD401" s="47"/>
      <c r="XE401" s="47"/>
      <c r="XF401" s="47"/>
      <c r="XG401" s="47"/>
      <c r="XH401" s="47"/>
      <c r="XI401" s="47"/>
      <c r="XJ401" s="47"/>
      <c r="XK401" s="47"/>
      <c r="XL401" s="47"/>
      <c r="XM401" s="47"/>
      <c r="XN401" s="47"/>
      <c r="XO401" s="47"/>
      <c r="XP401" s="47"/>
      <c r="XQ401" s="47"/>
      <c r="XR401" s="47"/>
      <c r="XS401" s="47"/>
      <c r="XT401" s="47"/>
      <c r="XU401" s="47"/>
      <c r="XV401" s="47"/>
      <c r="XW401" s="47"/>
      <c r="XX401" s="47"/>
      <c r="XY401" s="47"/>
      <c r="XZ401" s="47"/>
      <c r="YA401" s="47"/>
      <c r="YB401" s="47"/>
      <c r="YC401" s="47"/>
      <c r="YD401" s="47"/>
      <c r="YE401" s="47"/>
      <c r="YF401" s="47"/>
      <c r="YG401" s="47"/>
      <c r="YH401" s="47"/>
      <c r="YI401" s="47"/>
      <c r="YJ401" s="47"/>
      <c r="YK401" s="47"/>
      <c r="YL401" s="47"/>
      <c r="YM401" s="47"/>
      <c r="YN401" s="47"/>
      <c r="YO401" s="47"/>
      <c r="YP401" s="47"/>
      <c r="YQ401" s="47"/>
      <c r="YR401" s="47"/>
      <c r="YS401" s="47"/>
      <c r="YT401" s="47"/>
      <c r="YU401" s="47"/>
      <c r="YV401" s="47"/>
      <c r="YW401" s="47"/>
      <c r="YX401" s="47"/>
      <c r="YY401" s="47"/>
      <c r="YZ401" s="47"/>
      <c r="ZA401" s="47"/>
      <c r="ZB401" s="47"/>
      <c r="ZC401" s="47"/>
      <c r="ZD401" s="47"/>
      <c r="ZE401" s="47"/>
      <c r="ZF401" s="47"/>
      <c r="ZG401" s="47"/>
      <c r="ZH401" s="47"/>
      <c r="ZI401" s="47"/>
      <c r="ZJ401" s="47"/>
      <c r="ZK401" s="47"/>
      <c r="ZL401" s="47"/>
      <c r="ZM401" s="47"/>
      <c r="ZN401" s="47"/>
      <c r="ZO401" s="47"/>
      <c r="ZP401" s="47"/>
      <c r="ZQ401" s="47"/>
      <c r="ZR401" s="47"/>
      <c r="ZS401" s="47"/>
      <c r="ZT401" s="47"/>
      <c r="ZU401" s="47"/>
      <c r="ZV401" s="47"/>
      <c r="ZW401" s="47"/>
      <c r="ZX401" s="47"/>
      <c r="ZY401" s="47"/>
      <c r="ZZ401" s="47"/>
      <c r="AAA401" s="47"/>
      <c r="AAB401" s="47"/>
      <c r="AAC401" s="47"/>
      <c r="AAD401" s="47"/>
      <c r="AAE401" s="47"/>
      <c r="AAF401" s="47"/>
      <c r="AAG401" s="47"/>
      <c r="AAH401" s="47"/>
      <c r="AAI401" s="47"/>
      <c r="AAJ401" s="47"/>
      <c r="AAK401" s="47"/>
      <c r="AAL401" s="47"/>
      <c r="AAM401" s="47"/>
      <c r="AAN401" s="47"/>
      <c r="AAO401" s="47"/>
      <c r="AAP401" s="47"/>
      <c r="AAQ401" s="47"/>
      <c r="AAR401" s="47"/>
      <c r="AAS401" s="47"/>
      <c r="AAT401" s="47"/>
      <c r="AAU401" s="47"/>
      <c r="AAV401" s="47"/>
      <c r="AAW401" s="47"/>
      <c r="AAX401" s="47"/>
      <c r="AAY401" s="47"/>
      <c r="AAZ401" s="47"/>
      <c r="ABA401" s="47"/>
      <c r="ABB401" s="47"/>
      <c r="ABC401" s="47"/>
      <c r="ABD401" s="47"/>
      <c r="ABE401" s="47"/>
      <c r="ABF401" s="47"/>
      <c r="ABG401" s="47"/>
      <c r="ABH401" s="47"/>
      <c r="ABI401" s="47"/>
      <c r="ABJ401" s="47"/>
      <c r="ABK401" s="47"/>
      <c r="ABL401" s="47"/>
      <c r="ABM401" s="47"/>
      <c r="ABN401" s="47"/>
      <c r="ABO401" s="47"/>
      <c r="ABP401" s="47"/>
      <c r="ABQ401" s="47"/>
      <c r="ABR401" s="47"/>
      <c r="ABS401" s="47"/>
      <c r="ABT401" s="47"/>
      <c r="ABU401" s="47"/>
      <c r="ABV401" s="47"/>
      <c r="ABW401" s="47"/>
      <c r="ABX401" s="47"/>
      <c r="ABY401" s="47"/>
      <c r="ABZ401" s="47"/>
      <c r="ACA401" s="47"/>
      <c r="ACB401" s="47"/>
      <c r="ACC401" s="47"/>
      <c r="ACD401" s="47"/>
      <c r="ACE401" s="47"/>
      <c r="ACF401" s="47"/>
      <c r="ACG401" s="47"/>
      <c r="ACH401" s="47"/>
      <c r="ACI401" s="47"/>
      <c r="ACJ401" s="47"/>
      <c r="ACK401" s="47"/>
      <c r="ACL401" s="47"/>
      <c r="ACM401" s="47"/>
      <c r="ACN401" s="47"/>
      <c r="ACO401" s="47"/>
      <c r="ACP401" s="47"/>
      <c r="ACQ401" s="47"/>
      <c r="ACR401" s="47"/>
      <c r="ACS401" s="47"/>
      <c r="ACT401" s="47"/>
      <c r="ACU401" s="47"/>
      <c r="ACV401" s="47"/>
      <c r="ACW401" s="47"/>
      <c r="ACX401" s="47"/>
      <c r="ACY401" s="47"/>
      <c r="ACZ401" s="47"/>
      <c r="ADA401" s="47"/>
      <c r="ADB401" s="47"/>
      <c r="ADC401" s="47"/>
      <c r="ADD401" s="47"/>
      <c r="ADE401" s="47"/>
      <c r="ADF401" s="47"/>
      <c r="ADG401" s="47"/>
      <c r="ADH401" s="47"/>
      <c r="ADI401" s="47"/>
      <c r="ADJ401" s="47"/>
      <c r="ADK401" s="47"/>
      <c r="ADL401" s="47"/>
      <c r="ADM401" s="47"/>
      <c r="ADN401" s="47"/>
      <c r="ADO401" s="47"/>
      <c r="ADP401" s="47"/>
    </row>
    <row r="402" spans="3:796" x14ac:dyDescent="0.4">
      <c r="C402" s="66"/>
      <c r="D402" s="43">
        <f>(1/$D$5)*学習!N72</f>
        <v>0</v>
      </c>
      <c r="I402" s="67">
        <v>391</v>
      </c>
      <c r="J402" s="45">
        <v>-8.5673085054117026E-2</v>
      </c>
      <c r="K402" s="45">
        <v>-7.4397186957767508E-2</v>
      </c>
      <c r="L402" s="45">
        <v>-9.0106951484402495E-2</v>
      </c>
      <c r="M402" s="45">
        <v>2.1568859361221434E-2</v>
      </c>
      <c r="N402" s="45">
        <v>-0.15490615668455762</v>
      </c>
      <c r="O402" s="45">
        <v>3.7169861495083677E-3</v>
      </c>
      <c r="P402" s="45">
        <v>5.2604013545227396E-2</v>
      </c>
      <c r="Q402" s="45">
        <v>-2.0758386413556283E-2</v>
      </c>
      <c r="R402" s="45">
        <v>1.7952394615837397E-3</v>
      </c>
      <c r="S402" s="45">
        <v>-9.5862375619996276E-2</v>
      </c>
      <c r="T402" s="45">
        <v>-6.8989021034206163E-2</v>
      </c>
      <c r="U402" s="45">
        <v>0.25088750981088986</v>
      </c>
      <c r="V402" s="45">
        <v>-0.13180072229995915</v>
      </c>
      <c r="W402" s="45">
        <v>6.6174716790098394E-3</v>
      </c>
      <c r="X402" s="45">
        <v>-6.5788716777878731E-2</v>
      </c>
      <c r="Y402" s="45">
        <v>3.3826426983821933E-2</v>
      </c>
      <c r="Z402" s="45">
        <v>2.946103676652018E-2</v>
      </c>
      <c r="AA402" s="45">
        <v>-5.1364126942946113E-2</v>
      </c>
      <c r="AB402" s="45">
        <v>-2.7340642590486033E-2</v>
      </c>
      <c r="AC402" s="45">
        <v>0.10059512908460001</v>
      </c>
      <c r="AD402" s="45">
        <v>-5.5547893182169683E-2</v>
      </c>
      <c r="AE402" s="45">
        <v>4.054396074430322E-2</v>
      </c>
      <c r="AF402" s="45">
        <v>-2.8071567885343044E-2</v>
      </c>
      <c r="AG402" s="45">
        <v>-0.20264134380884952</v>
      </c>
      <c r="AH402" s="45">
        <v>-6.1559285880881092E-3</v>
      </c>
      <c r="AI402" s="45">
        <v>6.8127372822924886E-2</v>
      </c>
      <c r="AJ402" s="45">
        <v>0.15854303974163525</v>
      </c>
      <c r="AK402" s="45">
        <v>-9.0646752684451284E-2</v>
      </c>
      <c r="AL402" s="45">
        <v>8.6088844747643903E-2</v>
      </c>
      <c r="AM402" s="45">
        <v>-0.1227966755647146</v>
      </c>
      <c r="AN402" s="45">
        <v>-4.1745442608043179E-2</v>
      </c>
      <c r="AO402" s="45">
        <v>-7.6486211751484276E-2</v>
      </c>
      <c r="AP402" s="45">
        <v>-0.14209230552066843</v>
      </c>
      <c r="AQ402" s="45">
        <v>0.11189143780169507</v>
      </c>
      <c r="AR402" s="45">
        <v>3.6830887106512979E-2</v>
      </c>
      <c r="AS402" s="45">
        <v>0.15358994007150401</v>
      </c>
      <c r="AT402" s="45">
        <v>-7.4545574837303605E-2</v>
      </c>
      <c r="AU402" s="45">
        <v>2.4556871432761918E-2</v>
      </c>
      <c r="AV402" s="45">
        <v>0.14312917095016531</v>
      </c>
      <c r="AW402" s="45">
        <v>-7.8422234524916923E-2</v>
      </c>
      <c r="AX402" s="45">
        <v>2.0484906481228679E-2</v>
      </c>
      <c r="AY402" s="45">
        <v>2.5373574648089852E-2</v>
      </c>
      <c r="AZ402" s="45">
        <v>0.12761961427261104</v>
      </c>
      <c r="BA402" s="45">
        <v>0.13016564026762514</v>
      </c>
      <c r="BB402" s="45">
        <v>4.5158826412619181E-2</v>
      </c>
      <c r="BC402" s="45">
        <v>3.3106570268493951E-2</v>
      </c>
      <c r="BD402" s="45">
        <v>-9.0482375591812464E-2</v>
      </c>
      <c r="BE402" s="45">
        <v>-5.8944185107135519E-2</v>
      </c>
      <c r="BF402" s="45">
        <v>-7.1249276012789506E-2</v>
      </c>
      <c r="BG402" s="45">
        <v>3.7601329742543661E-2</v>
      </c>
      <c r="BH402" s="45">
        <v>0.13656793520299737</v>
      </c>
      <c r="BI402" s="45">
        <v>-4.6743169355299437E-2</v>
      </c>
      <c r="BJ402" s="45">
        <v>6.8647588746762009E-2</v>
      </c>
      <c r="BK402" s="45">
        <v>1.8590636109760021E-2</v>
      </c>
      <c r="BL402" s="45">
        <v>-9.5289547622374998E-3</v>
      </c>
      <c r="BM402" s="45">
        <v>-3.4371911718200712E-2</v>
      </c>
      <c r="BN402" s="45">
        <v>-0.12967919817184875</v>
      </c>
      <c r="BO402" s="45">
        <v>-4.2277088178385207E-2</v>
      </c>
      <c r="BP402" s="45">
        <v>-9.3415413809035189E-2</v>
      </c>
      <c r="BQ402" s="45">
        <v>5.9911986970664233E-3</v>
      </c>
      <c r="BR402" s="45">
        <v>-9.078810496114309E-2</v>
      </c>
      <c r="BS402" s="45">
        <v>-0.21301428717807028</v>
      </c>
      <c r="BT402" s="45">
        <v>1.6856170111302846E-2</v>
      </c>
      <c r="BU402" s="45">
        <v>0.20447157096761148</v>
      </c>
      <c r="BV402" s="45">
        <v>8.5341890666572592E-2</v>
      </c>
      <c r="BW402" s="45">
        <v>0.18951629321414215</v>
      </c>
      <c r="BX402" s="45">
        <v>-7.524272232772547E-2</v>
      </c>
      <c r="BY402" s="45">
        <v>8.9776045290666254E-2</v>
      </c>
      <c r="BZ402" s="45">
        <v>0.111003213633096</v>
      </c>
      <c r="CA402" s="45">
        <v>-0.10400265767507723</v>
      </c>
      <c r="CB402" s="45">
        <v>-0.11798963536977959</v>
      </c>
      <c r="CC402" s="45">
        <v>1.6049469085212459E-2</v>
      </c>
      <c r="CD402" s="45">
        <v>-0.10166211874422937</v>
      </c>
      <c r="CE402" s="45">
        <v>1.6574940723673823E-3</v>
      </c>
      <c r="CF402" s="45">
        <v>-1.8060372789951991E-2</v>
      </c>
      <c r="CG402" s="45">
        <v>-1.552189946945879E-2</v>
      </c>
      <c r="CH402" s="45">
        <v>-0.15860489117385346</v>
      </c>
      <c r="CI402" s="45">
        <v>-0.36951474599346806</v>
      </c>
      <c r="CJ402" s="45">
        <v>-5.2782686327987938E-2</v>
      </c>
      <c r="CK402" s="45">
        <v>0.20892286308673344</v>
      </c>
      <c r="CL402" s="45">
        <v>0.36107025868399262</v>
      </c>
      <c r="CM402" s="45">
        <v>-0.12188968647467023</v>
      </c>
      <c r="CN402" s="45">
        <v>7.4593733403989851E-2</v>
      </c>
      <c r="CO402" s="45">
        <v>4.1186584399069963E-2</v>
      </c>
      <c r="CP402" s="45">
        <v>0.12016070863073734</v>
      </c>
      <c r="CQ402" s="45">
        <v>-9.7604876119561812E-2</v>
      </c>
      <c r="CR402" s="45">
        <v>-7.0093869019353924E-2</v>
      </c>
      <c r="CS402" s="45">
        <v>-6.4461532985390743E-2</v>
      </c>
      <c r="CT402" s="45">
        <v>-0.11059729458633566</v>
      </c>
      <c r="CU402" s="45">
        <v>5.2243844378932628E-3</v>
      </c>
      <c r="CV402" s="45">
        <v>-8.3622257463115982E-2</v>
      </c>
      <c r="CW402" s="45">
        <v>4.3938538276868208E-2</v>
      </c>
      <c r="CX402" s="45">
        <v>-8.4889002246587714E-2</v>
      </c>
      <c r="CY402" s="45">
        <v>6.0080986228288454E-2</v>
      </c>
      <c r="CZ402" s="45">
        <v>1.7885301791605645E-2</v>
      </c>
      <c r="DA402" s="45">
        <v>-9.1507302130538939E-2</v>
      </c>
      <c r="DB402" s="45">
        <v>-0.11143697227761307</v>
      </c>
      <c r="DC402" s="45">
        <v>2.2126238963491158E-2</v>
      </c>
      <c r="DD402" s="45">
        <v>6.4161835021400354E-2</v>
      </c>
      <c r="DE402" s="45">
        <v>-9.6558113305353063E-2</v>
      </c>
      <c r="DF402" s="47"/>
      <c r="DG402" s="47"/>
      <c r="DH402" s="47"/>
      <c r="DI402" s="47"/>
      <c r="DJ402" s="47"/>
      <c r="DK402" s="47"/>
      <c r="DL402" s="47"/>
      <c r="DM402" s="47"/>
      <c r="DN402" s="47"/>
      <c r="DO402" s="47"/>
      <c r="DP402" s="47"/>
      <c r="DQ402" s="47"/>
      <c r="DR402" s="47"/>
      <c r="DS402" s="47"/>
      <c r="DT402" s="47"/>
      <c r="DU402" s="47"/>
      <c r="DV402" s="47"/>
      <c r="DW402" s="47"/>
      <c r="DX402" s="47"/>
      <c r="DY402" s="47"/>
      <c r="DZ402" s="47"/>
      <c r="EA402" s="47"/>
      <c r="EB402" s="47"/>
      <c r="EC402" s="47"/>
      <c r="ED402" s="47"/>
      <c r="EE402" s="47"/>
      <c r="EF402" s="47"/>
      <c r="EG402" s="47"/>
      <c r="EH402" s="47"/>
      <c r="EI402" s="47"/>
      <c r="EJ402" s="47"/>
      <c r="EK402" s="47"/>
      <c r="EL402" s="47"/>
      <c r="EM402" s="47"/>
      <c r="EN402" s="47"/>
      <c r="EO402" s="47"/>
      <c r="EP402" s="47"/>
      <c r="EQ402" s="47"/>
      <c r="ER402" s="47"/>
      <c r="ES402" s="47"/>
      <c r="ET402" s="47"/>
      <c r="EU402" s="47"/>
      <c r="EV402" s="47"/>
      <c r="EW402" s="47"/>
      <c r="EX402" s="47"/>
      <c r="EY402" s="47"/>
      <c r="EZ402" s="47"/>
      <c r="FA402" s="47"/>
      <c r="FB402" s="47"/>
      <c r="FC402" s="47"/>
      <c r="FD402" s="47"/>
      <c r="FE402" s="47"/>
      <c r="FF402" s="47"/>
      <c r="FG402" s="47"/>
      <c r="FH402" s="47"/>
      <c r="FI402" s="47"/>
      <c r="FJ402" s="47"/>
      <c r="FK402" s="47"/>
      <c r="FL402" s="47"/>
      <c r="FM402" s="47"/>
      <c r="FN402" s="47"/>
      <c r="FO402" s="47"/>
      <c r="FP402" s="47"/>
      <c r="FQ402" s="47"/>
      <c r="FR402" s="47"/>
      <c r="FS402" s="47"/>
      <c r="FT402" s="47"/>
      <c r="FU402" s="47"/>
      <c r="FV402" s="47"/>
      <c r="FW402" s="47"/>
      <c r="FX402" s="47"/>
      <c r="FY402" s="47"/>
      <c r="FZ402" s="47"/>
      <c r="GA402" s="47"/>
      <c r="GB402" s="47"/>
      <c r="GC402" s="47"/>
      <c r="GD402" s="47"/>
      <c r="GE402" s="47"/>
      <c r="GF402" s="47"/>
      <c r="GG402" s="47"/>
      <c r="GH402" s="47"/>
      <c r="GI402" s="47"/>
      <c r="GJ402" s="47"/>
      <c r="GK402" s="47"/>
      <c r="GL402" s="47"/>
      <c r="GM402" s="47"/>
      <c r="GN402" s="47"/>
      <c r="GO402" s="47"/>
      <c r="GP402" s="47"/>
      <c r="GQ402" s="47"/>
      <c r="GR402" s="47"/>
      <c r="GS402" s="47"/>
      <c r="GT402" s="47"/>
      <c r="GU402" s="47"/>
      <c r="GV402" s="47"/>
      <c r="GW402" s="47"/>
      <c r="GX402" s="47"/>
      <c r="GY402" s="47"/>
      <c r="GZ402" s="47"/>
      <c r="HA402" s="47"/>
      <c r="HB402" s="47"/>
      <c r="HC402" s="47"/>
      <c r="HD402" s="47"/>
      <c r="HE402" s="47"/>
      <c r="HF402" s="47"/>
      <c r="HG402" s="47"/>
      <c r="HH402" s="47"/>
      <c r="HI402" s="47"/>
      <c r="HJ402" s="47"/>
      <c r="HK402" s="47"/>
      <c r="HL402" s="47"/>
      <c r="HM402" s="47"/>
      <c r="HN402" s="47"/>
      <c r="HO402" s="47"/>
      <c r="HP402" s="47"/>
      <c r="HQ402" s="47"/>
      <c r="HR402" s="47"/>
      <c r="HS402" s="47"/>
      <c r="HT402" s="47"/>
      <c r="HU402" s="47"/>
      <c r="HV402" s="47"/>
      <c r="HW402" s="47"/>
      <c r="HX402" s="47"/>
      <c r="HY402" s="47"/>
      <c r="HZ402" s="47"/>
      <c r="IA402" s="47"/>
      <c r="IB402" s="47"/>
      <c r="IC402" s="47"/>
      <c r="ID402" s="47"/>
      <c r="IE402" s="47"/>
      <c r="IF402" s="47"/>
      <c r="IG402" s="47"/>
      <c r="IH402" s="47"/>
      <c r="II402" s="47"/>
      <c r="IJ402" s="47"/>
      <c r="IK402" s="47"/>
      <c r="IL402" s="47"/>
      <c r="IM402" s="47"/>
      <c r="IN402" s="47"/>
      <c r="IO402" s="47"/>
      <c r="IP402" s="47"/>
      <c r="IQ402" s="47"/>
      <c r="IR402" s="47"/>
      <c r="IS402" s="47"/>
      <c r="IT402" s="47"/>
      <c r="IU402" s="47"/>
      <c r="IV402" s="47"/>
      <c r="IW402" s="47"/>
      <c r="IX402" s="47"/>
      <c r="IY402" s="47"/>
      <c r="IZ402" s="47"/>
      <c r="JA402" s="47"/>
      <c r="JB402" s="47"/>
      <c r="JC402" s="47"/>
      <c r="JD402" s="47"/>
      <c r="JE402" s="47"/>
      <c r="JF402" s="47"/>
      <c r="JG402" s="47"/>
      <c r="JH402" s="47"/>
      <c r="JI402" s="47"/>
      <c r="JJ402" s="47"/>
      <c r="JK402" s="47"/>
      <c r="JL402" s="47"/>
      <c r="JM402" s="47"/>
      <c r="JN402" s="47"/>
      <c r="JO402" s="47"/>
      <c r="JP402" s="47"/>
      <c r="JQ402" s="47"/>
      <c r="JR402" s="47"/>
      <c r="JS402" s="47"/>
      <c r="JT402" s="47"/>
      <c r="JU402" s="47"/>
      <c r="JV402" s="47"/>
      <c r="JW402" s="47"/>
      <c r="JX402" s="47"/>
      <c r="JY402" s="47"/>
      <c r="JZ402" s="47"/>
      <c r="KA402" s="47"/>
      <c r="KB402" s="47"/>
      <c r="KC402" s="47"/>
      <c r="KD402" s="47"/>
      <c r="KE402" s="47"/>
      <c r="KF402" s="47"/>
      <c r="KG402" s="47"/>
      <c r="KH402" s="47"/>
      <c r="KI402" s="47"/>
      <c r="KJ402" s="47"/>
      <c r="KK402" s="47"/>
      <c r="KL402" s="47"/>
      <c r="KM402" s="47"/>
      <c r="KN402" s="47"/>
      <c r="KO402" s="47"/>
      <c r="KP402" s="47"/>
      <c r="KQ402" s="47"/>
      <c r="KR402" s="47"/>
      <c r="KS402" s="47"/>
      <c r="KT402" s="47"/>
      <c r="KU402" s="47"/>
      <c r="KV402" s="47"/>
      <c r="KW402" s="47"/>
      <c r="KX402" s="47"/>
      <c r="KY402" s="47"/>
      <c r="KZ402" s="47"/>
      <c r="LA402" s="47"/>
      <c r="LB402" s="47"/>
      <c r="LC402" s="47"/>
      <c r="LD402" s="47"/>
      <c r="LE402" s="47"/>
      <c r="LF402" s="47"/>
      <c r="LG402" s="47"/>
      <c r="LH402" s="47"/>
      <c r="LI402" s="47"/>
      <c r="LJ402" s="47"/>
      <c r="LK402" s="47"/>
      <c r="LL402" s="47"/>
      <c r="LM402" s="47"/>
      <c r="LN402" s="47"/>
      <c r="LO402" s="47"/>
      <c r="LP402" s="47"/>
      <c r="LQ402" s="47"/>
      <c r="LR402" s="47"/>
      <c r="LS402" s="47"/>
      <c r="LT402" s="47"/>
      <c r="LU402" s="47"/>
      <c r="LV402" s="47"/>
      <c r="LW402" s="47"/>
      <c r="LX402" s="47"/>
      <c r="LY402" s="47"/>
      <c r="LZ402" s="47"/>
      <c r="MA402" s="47"/>
      <c r="MB402" s="47"/>
      <c r="MC402" s="47"/>
      <c r="MD402" s="47"/>
      <c r="ME402" s="47"/>
      <c r="MF402" s="47"/>
      <c r="MG402" s="47"/>
      <c r="MH402" s="47"/>
      <c r="MI402" s="47"/>
      <c r="MJ402" s="47"/>
      <c r="MK402" s="47"/>
      <c r="ML402" s="47"/>
      <c r="MM402" s="47"/>
      <c r="MN402" s="47"/>
      <c r="MO402" s="47"/>
      <c r="MP402" s="47"/>
      <c r="MQ402" s="47"/>
      <c r="MR402" s="47"/>
      <c r="MS402" s="47"/>
      <c r="MT402" s="47"/>
      <c r="MU402" s="47"/>
      <c r="MV402" s="47"/>
      <c r="MW402" s="47"/>
      <c r="MX402" s="47"/>
      <c r="MY402" s="47"/>
      <c r="MZ402" s="47"/>
      <c r="NA402" s="47"/>
      <c r="NB402" s="47"/>
      <c r="NC402" s="47"/>
      <c r="ND402" s="47"/>
      <c r="NE402" s="47"/>
      <c r="NF402" s="47"/>
      <c r="NG402" s="47"/>
      <c r="NH402" s="47"/>
      <c r="NI402" s="47"/>
      <c r="NJ402" s="47"/>
      <c r="NK402" s="47"/>
      <c r="NL402" s="47"/>
      <c r="NM402" s="47"/>
      <c r="NN402" s="47"/>
      <c r="NO402" s="47"/>
      <c r="NP402" s="47"/>
      <c r="NQ402" s="47"/>
      <c r="NR402" s="47"/>
      <c r="NS402" s="47"/>
      <c r="NT402" s="47"/>
      <c r="NU402" s="47"/>
      <c r="NV402" s="47"/>
      <c r="NW402" s="47"/>
      <c r="NX402" s="47"/>
      <c r="NY402" s="47"/>
      <c r="NZ402" s="47"/>
      <c r="OA402" s="47"/>
      <c r="OB402" s="47"/>
      <c r="OC402" s="47"/>
      <c r="OD402" s="47"/>
      <c r="OE402" s="47"/>
      <c r="OF402" s="47"/>
      <c r="OG402" s="47"/>
      <c r="OH402" s="47"/>
      <c r="OI402" s="47"/>
      <c r="OJ402" s="47"/>
      <c r="OK402" s="47"/>
      <c r="OL402" s="47"/>
      <c r="OM402" s="47"/>
      <c r="ON402" s="47"/>
      <c r="OO402" s="47"/>
      <c r="OP402" s="47"/>
      <c r="OQ402" s="47"/>
      <c r="OR402" s="47"/>
      <c r="OS402" s="47"/>
      <c r="OT402" s="47"/>
      <c r="OU402" s="47"/>
      <c r="OV402" s="47"/>
      <c r="OW402" s="47"/>
      <c r="OX402" s="47"/>
      <c r="OY402" s="47"/>
      <c r="OZ402" s="47"/>
      <c r="PA402" s="47"/>
      <c r="PB402" s="47"/>
      <c r="PC402" s="47"/>
      <c r="PD402" s="47"/>
      <c r="PE402" s="47"/>
      <c r="PF402" s="47"/>
      <c r="PG402" s="47"/>
      <c r="PH402" s="47"/>
      <c r="PI402" s="47"/>
      <c r="PJ402" s="47"/>
      <c r="PK402" s="47"/>
      <c r="PL402" s="47"/>
      <c r="PM402" s="47"/>
      <c r="PN402" s="47"/>
      <c r="PO402" s="47"/>
      <c r="PP402" s="47"/>
      <c r="PQ402" s="47"/>
      <c r="PR402" s="47"/>
      <c r="PS402" s="47"/>
      <c r="PT402" s="47"/>
      <c r="PU402" s="47"/>
      <c r="PV402" s="47"/>
      <c r="PW402" s="47"/>
      <c r="PX402" s="47"/>
      <c r="PY402" s="47"/>
      <c r="PZ402" s="47"/>
      <c r="QA402" s="47"/>
      <c r="QB402" s="47"/>
      <c r="QC402" s="47"/>
      <c r="QD402" s="47"/>
      <c r="QE402" s="47"/>
      <c r="QF402" s="47"/>
      <c r="QG402" s="47"/>
      <c r="QH402" s="47"/>
      <c r="QI402" s="47"/>
      <c r="QJ402" s="47"/>
      <c r="QK402" s="47"/>
      <c r="QL402" s="47"/>
      <c r="QM402" s="47"/>
      <c r="QN402" s="47"/>
      <c r="QO402" s="47"/>
      <c r="QP402" s="47"/>
      <c r="QQ402" s="47"/>
      <c r="QR402" s="47"/>
      <c r="QS402" s="47"/>
      <c r="QT402" s="47"/>
      <c r="QU402" s="47"/>
      <c r="QV402" s="47"/>
      <c r="QW402" s="47"/>
      <c r="QX402" s="47"/>
      <c r="QY402" s="47"/>
      <c r="QZ402" s="47"/>
      <c r="RA402" s="47"/>
      <c r="RB402" s="47"/>
      <c r="RC402" s="47"/>
      <c r="RD402" s="47"/>
      <c r="RE402" s="47"/>
      <c r="RF402" s="47"/>
      <c r="RG402" s="47"/>
      <c r="RH402" s="47"/>
      <c r="RI402" s="47"/>
      <c r="RJ402" s="47"/>
      <c r="RK402" s="47"/>
      <c r="RL402" s="47"/>
      <c r="RM402" s="47"/>
      <c r="RN402" s="47"/>
      <c r="RO402" s="47"/>
      <c r="RP402" s="47"/>
      <c r="RQ402" s="47"/>
      <c r="RR402" s="47"/>
      <c r="RS402" s="47"/>
      <c r="RT402" s="47"/>
      <c r="RU402" s="47"/>
      <c r="RV402" s="47"/>
      <c r="RW402" s="47"/>
      <c r="RX402" s="47"/>
      <c r="RY402" s="47"/>
      <c r="RZ402" s="47"/>
      <c r="SA402" s="47"/>
      <c r="SB402" s="47"/>
      <c r="SC402" s="47"/>
      <c r="SD402" s="47"/>
      <c r="SE402" s="47"/>
      <c r="SF402" s="47"/>
      <c r="SG402" s="47"/>
      <c r="SH402" s="47"/>
      <c r="SI402" s="47"/>
      <c r="SJ402" s="47"/>
      <c r="SK402" s="47"/>
      <c r="SL402" s="47"/>
      <c r="SM402" s="47"/>
      <c r="SN402" s="47"/>
      <c r="SO402" s="47"/>
      <c r="SP402" s="47"/>
      <c r="SQ402" s="47"/>
      <c r="SR402" s="47"/>
      <c r="SS402" s="47"/>
      <c r="ST402" s="47"/>
      <c r="SU402" s="47"/>
      <c r="SV402" s="47"/>
      <c r="SW402" s="47"/>
      <c r="SX402" s="47"/>
      <c r="SY402" s="47"/>
      <c r="SZ402" s="47"/>
      <c r="TA402" s="47"/>
      <c r="TB402" s="47"/>
      <c r="TC402" s="47"/>
      <c r="TD402" s="47"/>
      <c r="TE402" s="47"/>
      <c r="TF402" s="47"/>
      <c r="TG402" s="47"/>
      <c r="TH402" s="47"/>
      <c r="TI402" s="47"/>
      <c r="TJ402" s="47"/>
      <c r="TK402" s="47"/>
      <c r="TL402" s="47"/>
      <c r="TM402" s="47"/>
      <c r="TN402" s="47"/>
      <c r="TO402" s="47"/>
      <c r="TP402" s="47"/>
      <c r="TQ402" s="47"/>
      <c r="TR402" s="47"/>
      <c r="TS402" s="47"/>
      <c r="TT402" s="47"/>
      <c r="TU402" s="47"/>
      <c r="TV402" s="47"/>
      <c r="TW402" s="47"/>
      <c r="TX402" s="47"/>
      <c r="TY402" s="47"/>
      <c r="TZ402" s="47"/>
      <c r="UA402" s="47"/>
      <c r="UB402" s="47"/>
      <c r="UC402" s="47"/>
      <c r="UD402" s="47"/>
      <c r="UE402" s="47"/>
      <c r="UF402" s="47"/>
      <c r="UG402" s="47"/>
      <c r="UH402" s="47"/>
      <c r="UI402" s="47"/>
      <c r="UJ402" s="47"/>
      <c r="UK402" s="47"/>
      <c r="UL402" s="47"/>
      <c r="UM402" s="47"/>
      <c r="UN402" s="47"/>
      <c r="UO402" s="47"/>
      <c r="UP402" s="47"/>
      <c r="UQ402" s="47"/>
      <c r="UR402" s="47"/>
      <c r="US402" s="47"/>
      <c r="UT402" s="47"/>
      <c r="UU402" s="47"/>
      <c r="UV402" s="47"/>
      <c r="UW402" s="47"/>
      <c r="UX402" s="47"/>
      <c r="UY402" s="47"/>
      <c r="UZ402" s="47"/>
      <c r="VA402" s="47"/>
      <c r="VB402" s="47"/>
      <c r="VC402" s="47"/>
      <c r="VD402" s="47"/>
      <c r="VE402" s="47"/>
      <c r="VF402" s="47"/>
      <c r="VG402" s="47"/>
      <c r="VH402" s="47"/>
      <c r="VI402" s="47"/>
      <c r="VJ402" s="47"/>
      <c r="VK402" s="47"/>
      <c r="VL402" s="47"/>
      <c r="VM402" s="47"/>
      <c r="VN402" s="47"/>
      <c r="VO402" s="47"/>
      <c r="VP402" s="47"/>
      <c r="VQ402" s="47"/>
      <c r="VR402" s="47"/>
      <c r="VS402" s="47"/>
      <c r="VT402" s="47"/>
      <c r="VU402" s="47"/>
      <c r="VV402" s="47"/>
      <c r="VW402" s="47"/>
      <c r="VX402" s="47"/>
      <c r="VY402" s="47"/>
      <c r="VZ402" s="47"/>
      <c r="WA402" s="47"/>
      <c r="WB402" s="47"/>
      <c r="WC402" s="47"/>
      <c r="WD402" s="47"/>
      <c r="WE402" s="47"/>
      <c r="WF402" s="47"/>
      <c r="WG402" s="47"/>
      <c r="WH402" s="47"/>
      <c r="WI402" s="47"/>
      <c r="WJ402" s="47"/>
      <c r="WK402" s="47"/>
      <c r="WL402" s="47"/>
      <c r="WM402" s="47"/>
      <c r="WN402" s="47"/>
      <c r="WO402" s="47"/>
      <c r="WP402" s="47"/>
      <c r="WQ402" s="47"/>
      <c r="WR402" s="47"/>
      <c r="WS402" s="47"/>
      <c r="WT402" s="47"/>
      <c r="WU402" s="47"/>
      <c r="WV402" s="47"/>
      <c r="WW402" s="47"/>
      <c r="WX402" s="47"/>
      <c r="WY402" s="47"/>
      <c r="WZ402" s="47"/>
      <c r="XA402" s="47"/>
      <c r="XB402" s="47"/>
      <c r="XC402" s="47"/>
      <c r="XD402" s="47"/>
      <c r="XE402" s="47"/>
      <c r="XF402" s="47"/>
      <c r="XG402" s="47"/>
      <c r="XH402" s="47"/>
      <c r="XI402" s="47"/>
      <c r="XJ402" s="47"/>
      <c r="XK402" s="47"/>
      <c r="XL402" s="47"/>
      <c r="XM402" s="47"/>
      <c r="XN402" s="47"/>
      <c r="XO402" s="47"/>
      <c r="XP402" s="47"/>
      <c r="XQ402" s="47"/>
      <c r="XR402" s="47"/>
      <c r="XS402" s="47"/>
      <c r="XT402" s="47"/>
      <c r="XU402" s="47"/>
      <c r="XV402" s="47"/>
      <c r="XW402" s="47"/>
      <c r="XX402" s="47"/>
      <c r="XY402" s="47"/>
      <c r="XZ402" s="47"/>
      <c r="YA402" s="47"/>
      <c r="YB402" s="47"/>
      <c r="YC402" s="47"/>
      <c r="YD402" s="47"/>
      <c r="YE402" s="47"/>
      <c r="YF402" s="47"/>
      <c r="YG402" s="47"/>
      <c r="YH402" s="47"/>
      <c r="YI402" s="47"/>
      <c r="YJ402" s="47"/>
      <c r="YK402" s="47"/>
      <c r="YL402" s="47"/>
      <c r="YM402" s="47"/>
      <c r="YN402" s="47"/>
      <c r="YO402" s="47"/>
      <c r="YP402" s="47"/>
      <c r="YQ402" s="47"/>
      <c r="YR402" s="47"/>
      <c r="YS402" s="47"/>
      <c r="YT402" s="47"/>
      <c r="YU402" s="47"/>
      <c r="YV402" s="47"/>
      <c r="YW402" s="47"/>
      <c r="YX402" s="47"/>
      <c r="YY402" s="47"/>
      <c r="YZ402" s="47"/>
      <c r="ZA402" s="47"/>
      <c r="ZB402" s="47"/>
      <c r="ZC402" s="47"/>
      <c r="ZD402" s="47"/>
      <c r="ZE402" s="47"/>
      <c r="ZF402" s="47"/>
      <c r="ZG402" s="47"/>
      <c r="ZH402" s="47"/>
      <c r="ZI402" s="47"/>
      <c r="ZJ402" s="47"/>
      <c r="ZK402" s="47"/>
      <c r="ZL402" s="47"/>
      <c r="ZM402" s="47"/>
      <c r="ZN402" s="47"/>
      <c r="ZO402" s="47"/>
      <c r="ZP402" s="47"/>
      <c r="ZQ402" s="47"/>
      <c r="ZR402" s="47"/>
      <c r="ZS402" s="47"/>
      <c r="ZT402" s="47"/>
      <c r="ZU402" s="47"/>
      <c r="ZV402" s="47"/>
      <c r="ZW402" s="47"/>
      <c r="ZX402" s="47"/>
      <c r="ZY402" s="47"/>
      <c r="ZZ402" s="47"/>
      <c r="AAA402" s="47"/>
      <c r="AAB402" s="47"/>
      <c r="AAC402" s="47"/>
      <c r="AAD402" s="47"/>
      <c r="AAE402" s="47"/>
      <c r="AAF402" s="47"/>
      <c r="AAG402" s="47"/>
      <c r="AAH402" s="47"/>
      <c r="AAI402" s="47"/>
      <c r="AAJ402" s="47"/>
      <c r="AAK402" s="47"/>
      <c r="AAL402" s="47"/>
      <c r="AAM402" s="47"/>
      <c r="AAN402" s="47"/>
      <c r="AAO402" s="47"/>
      <c r="AAP402" s="47"/>
      <c r="AAQ402" s="47"/>
      <c r="AAR402" s="47"/>
      <c r="AAS402" s="47"/>
      <c r="AAT402" s="47"/>
      <c r="AAU402" s="47"/>
      <c r="AAV402" s="47"/>
      <c r="AAW402" s="47"/>
      <c r="AAX402" s="47"/>
      <c r="AAY402" s="47"/>
      <c r="AAZ402" s="47"/>
      <c r="ABA402" s="47"/>
      <c r="ABB402" s="47"/>
      <c r="ABC402" s="47"/>
      <c r="ABD402" s="47"/>
      <c r="ABE402" s="47"/>
      <c r="ABF402" s="47"/>
      <c r="ABG402" s="47"/>
      <c r="ABH402" s="47"/>
      <c r="ABI402" s="47"/>
      <c r="ABJ402" s="47"/>
      <c r="ABK402" s="47"/>
      <c r="ABL402" s="47"/>
      <c r="ABM402" s="47"/>
      <c r="ABN402" s="47"/>
      <c r="ABO402" s="47"/>
      <c r="ABP402" s="47"/>
      <c r="ABQ402" s="47"/>
      <c r="ABR402" s="47"/>
      <c r="ABS402" s="47"/>
      <c r="ABT402" s="47"/>
      <c r="ABU402" s="47"/>
      <c r="ABV402" s="47"/>
      <c r="ABW402" s="47"/>
      <c r="ABX402" s="47"/>
      <c r="ABY402" s="47"/>
      <c r="ABZ402" s="47"/>
      <c r="ACA402" s="47"/>
      <c r="ACB402" s="47"/>
      <c r="ACC402" s="47"/>
      <c r="ACD402" s="47"/>
      <c r="ACE402" s="47"/>
      <c r="ACF402" s="47"/>
      <c r="ACG402" s="47"/>
      <c r="ACH402" s="47"/>
      <c r="ACI402" s="47"/>
      <c r="ACJ402" s="47"/>
      <c r="ACK402" s="47"/>
      <c r="ACL402" s="47"/>
      <c r="ACM402" s="47"/>
      <c r="ACN402" s="47"/>
      <c r="ACO402" s="47"/>
      <c r="ACP402" s="47"/>
      <c r="ACQ402" s="47"/>
      <c r="ACR402" s="47"/>
      <c r="ACS402" s="47"/>
      <c r="ACT402" s="47"/>
      <c r="ACU402" s="47"/>
      <c r="ACV402" s="47"/>
      <c r="ACW402" s="47"/>
      <c r="ACX402" s="47"/>
      <c r="ACY402" s="47"/>
      <c r="ACZ402" s="47"/>
      <c r="ADA402" s="47"/>
      <c r="ADB402" s="47"/>
      <c r="ADC402" s="47"/>
      <c r="ADD402" s="47"/>
      <c r="ADE402" s="47"/>
      <c r="ADF402" s="47"/>
      <c r="ADG402" s="47"/>
      <c r="ADH402" s="47"/>
      <c r="ADI402" s="47"/>
      <c r="ADJ402" s="47"/>
      <c r="ADK402" s="47"/>
      <c r="ADL402" s="47"/>
      <c r="ADM402" s="47"/>
      <c r="ADN402" s="47"/>
      <c r="ADO402" s="47"/>
      <c r="ADP402" s="47"/>
    </row>
    <row r="403" spans="3:796" x14ac:dyDescent="0.4">
      <c r="C403" s="66"/>
      <c r="D403" s="43">
        <f>(1/$D$5)*学習!N73</f>
        <v>1</v>
      </c>
      <c r="I403" s="67">
        <v>392</v>
      </c>
      <c r="J403" s="45">
        <v>-7.4291740080173738E-2</v>
      </c>
      <c r="K403" s="45">
        <v>-5.8682967835823378E-2</v>
      </c>
      <c r="L403" s="45">
        <v>8.6966057206376596E-2</v>
      </c>
      <c r="M403" s="45">
        <v>5.6446211817130269E-2</v>
      </c>
      <c r="N403" s="45">
        <v>1.1305689070010925E-2</v>
      </c>
      <c r="O403" s="45">
        <v>-1.5009342795191094E-2</v>
      </c>
      <c r="P403" s="45">
        <v>-6.23955796532343E-2</v>
      </c>
      <c r="Q403" s="45">
        <v>-4.0465719004934037E-2</v>
      </c>
      <c r="R403" s="45">
        <v>-7.6575260030818978E-2</v>
      </c>
      <c r="S403" s="45">
        <v>0.1450695592936381</v>
      </c>
      <c r="T403" s="45">
        <v>8.1603673183656716E-2</v>
      </c>
      <c r="U403" s="45">
        <v>-0.12600378055757003</v>
      </c>
      <c r="V403" s="45">
        <v>-3.9445409589670563E-2</v>
      </c>
      <c r="W403" s="45">
        <v>6.3325076407027836E-2</v>
      </c>
      <c r="X403" s="45">
        <v>-0.11622327293559283</v>
      </c>
      <c r="Y403" s="45">
        <v>1.4947559952041277E-2</v>
      </c>
      <c r="Z403" s="45">
        <v>-1.9488532772828152E-2</v>
      </c>
      <c r="AA403" s="45">
        <v>4.6119121932498418E-2</v>
      </c>
      <c r="AB403" s="45">
        <v>-9.371655395354489E-2</v>
      </c>
      <c r="AC403" s="45">
        <v>-7.4593775115531571E-2</v>
      </c>
      <c r="AD403" s="45">
        <v>9.2320487030845388E-2</v>
      </c>
      <c r="AE403" s="45">
        <v>6.6928057767077304E-2</v>
      </c>
      <c r="AF403" s="45">
        <v>-0.17862411427662564</v>
      </c>
      <c r="AG403" s="45">
        <v>-5.0927084963450699E-2</v>
      </c>
      <c r="AH403" s="45">
        <v>0.11111450828538338</v>
      </c>
      <c r="AI403" s="45">
        <v>4.1292572467362995E-2</v>
      </c>
      <c r="AJ403" s="45">
        <v>7.873024723491924E-2</v>
      </c>
      <c r="AK403" s="45">
        <v>2.2102611955359019E-2</v>
      </c>
      <c r="AL403" s="45">
        <v>-0.12381742914797815</v>
      </c>
      <c r="AM403" s="45">
        <v>-4.7185211503586434E-2</v>
      </c>
      <c r="AN403" s="45">
        <v>-1.7012928457898115E-2</v>
      </c>
      <c r="AO403" s="45">
        <v>-7.1786747065996914E-2</v>
      </c>
      <c r="AP403" s="45">
        <v>-5.9335094622984925E-2</v>
      </c>
      <c r="AQ403" s="45">
        <v>5.2375751500891625E-2</v>
      </c>
      <c r="AR403" s="45">
        <v>-4.9344473615016461E-2</v>
      </c>
      <c r="AS403" s="45">
        <v>-8.5826507289213969E-2</v>
      </c>
      <c r="AT403" s="45">
        <v>-2.2757525802316162E-2</v>
      </c>
      <c r="AU403" s="45">
        <v>-2.714592683121124E-2</v>
      </c>
      <c r="AV403" s="45">
        <v>-8.5837576559729456E-2</v>
      </c>
      <c r="AW403" s="45">
        <v>7.3294671409921283E-2</v>
      </c>
      <c r="AX403" s="45">
        <v>5.4480358059424638E-2</v>
      </c>
      <c r="AY403" s="45">
        <v>-4.0049985166205448E-2</v>
      </c>
      <c r="AZ403" s="45">
        <v>6.7478367235464477E-3</v>
      </c>
      <c r="BA403" s="45">
        <v>2.6793237729713485E-2</v>
      </c>
      <c r="BB403" s="45">
        <v>-1.7976742087637144E-3</v>
      </c>
      <c r="BC403" s="45">
        <v>4.2781378957753885E-2</v>
      </c>
      <c r="BD403" s="45">
        <v>0.14318011117655163</v>
      </c>
      <c r="BE403" s="45">
        <v>-7.670222343909304E-2</v>
      </c>
      <c r="BF403" s="45">
        <v>0.13654858050737004</v>
      </c>
      <c r="BG403" s="45">
        <v>-1.2935012080241276E-2</v>
      </c>
      <c r="BH403" s="45">
        <v>9.655440060231596E-2</v>
      </c>
      <c r="BI403" s="45">
        <v>-5.5005214315373127E-2</v>
      </c>
      <c r="BJ403" s="45">
        <v>-1.3960839630283342E-2</v>
      </c>
      <c r="BK403" s="45">
        <v>-9.1213295901553082E-2</v>
      </c>
      <c r="BL403" s="45">
        <v>-0.11927109686988555</v>
      </c>
      <c r="BM403" s="45">
        <v>-0.17504170094689545</v>
      </c>
      <c r="BN403" s="45">
        <v>-0.13840976197361696</v>
      </c>
      <c r="BO403" s="45">
        <v>-0.16807572191315667</v>
      </c>
      <c r="BP403" s="45">
        <v>-5.9279376595547127E-2</v>
      </c>
      <c r="BQ403" s="45">
        <v>-1.6083937296151346E-2</v>
      </c>
      <c r="BR403" s="45">
        <v>2.2670736123326787E-2</v>
      </c>
      <c r="BS403" s="45">
        <v>-0.10801338144971206</v>
      </c>
      <c r="BT403" s="45">
        <v>7.3226215002435244E-2</v>
      </c>
      <c r="BU403" s="45">
        <v>3.2307880199299373E-2</v>
      </c>
      <c r="BV403" s="45">
        <v>-0.17789483362944888</v>
      </c>
      <c r="BW403" s="45">
        <v>-7.2574164764570709E-2</v>
      </c>
      <c r="BX403" s="45">
        <v>4.923146328369099E-2</v>
      </c>
      <c r="BY403" s="45">
        <v>-7.5086730434716059E-2</v>
      </c>
      <c r="BZ403" s="45">
        <v>6.674183992367265E-3</v>
      </c>
      <c r="CA403" s="45">
        <v>-5.1801469428387578E-2</v>
      </c>
      <c r="CB403" s="45">
        <v>-0.16190533699670917</v>
      </c>
      <c r="CC403" s="45">
        <v>-0.11569007913596342</v>
      </c>
      <c r="CD403" s="45">
        <v>0.12893881115708089</v>
      </c>
      <c r="CE403" s="45">
        <v>-5.8189332271677371E-2</v>
      </c>
      <c r="CF403" s="45">
        <v>-8.0204252197255063E-2</v>
      </c>
      <c r="CG403" s="45">
        <v>3.7955705157556932E-4</v>
      </c>
      <c r="CH403" s="45">
        <v>-9.067482559015709E-2</v>
      </c>
      <c r="CI403" s="45">
        <v>5.3445192932346904E-2</v>
      </c>
      <c r="CJ403" s="45">
        <v>0.21440170897332694</v>
      </c>
      <c r="CK403" s="45">
        <v>-9.3661136066281302E-3</v>
      </c>
      <c r="CL403" s="45">
        <v>-6.565151979477174E-2</v>
      </c>
      <c r="CM403" s="45">
        <v>-0.17367500318328535</v>
      </c>
      <c r="CN403" s="45">
        <v>3.9734937929711479E-2</v>
      </c>
      <c r="CO403" s="45">
        <v>0.10071069073370156</v>
      </c>
      <c r="CP403" s="45">
        <v>-3.5622894888506236E-2</v>
      </c>
      <c r="CQ403" s="45">
        <v>4.7297576636736996E-3</v>
      </c>
      <c r="CR403" s="45">
        <v>7.359384303168269E-2</v>
      </c>
      <c r="CS403" s="45">
        <v>1.0325396985569829E-2</v>
      </c>
      <c r="CT403" s="45">
        <v>9.8419504914016229E-2</v>
      </c>
      <c r="CU403" s="45">
        <v>0.16267671214626225</v>
      </c>
      <c r="CV403" s="45">
        <v>-6.8433546171289675E-2</v>
      </c>
      <c r="CW403" s="45">
        <v>4.9302517023396122E-2</v>
      </c>
      <c r="CX403" s="45">
        <v>-8.3684026870941078E-2</v>
      </c>
      <c r="CY403" s="45">
        <v>2.87157865923767E-2</v>
      </c>
      <c r="CZ403" s="45">
        <v>-1.5505098040595928E-2</v>
      </c>
      <c r="DA403" s="45">
        <v>7.6627321260784691E-3</v>
      </c>
      <c r="DB403" s="45">
        <v>-5.8599678277984853E-2</v>
      </c>
      <c r="DC403" s="45">
        <v>5.2177073738308904E-2</v>
      </c>
      <c r="DD403" s="45">
        <v>-1.3562931288387684E-2</v>
      </c>
      <c r="DE403" s="45">
        <v>0.1708552650824755</v>
      </c>
      <c r="DF403" s="47"/>
      <c r="DG403" s="47"/>
      <c r="DH403" s="47"/>
      <c r="DI403" s="47"/>
      <c r="DJ403" s="47"/>
      <c r="DK403" s="47"/>
      <c r="DL403" s="47"/>
      <c r="DM403" s="47"/>
      <c r="DN403" s="47"/>
      <c r="DO403" s="47"/>
      <c r="DP403" s="47"/>
      <c r="DQ403" s="47"/>
      <c r="DR403" s="47"/>
      <c r="DS403" s="47"/>
      <c r="DT403" s="47"/>
      <c r="DU403" s="47"/>
      <c r="DV403" s="47"/>
      <c r="DW403" s="47"/>
      <c r="DX403" s="47"/>
      <c r="DY403" s="47"/>
      <c r="DZ403" s="47"/>
      <c r="EA403" s="47"/>
      <c r="EB403" s="47"/>
      <c r="EC403" s="47"/>
      <c r="ED403" s="47"/>
      <c r="EE403" s="47"/>
      <c r="EF403" s="47"/>
      <c r="EG403" s="47"/>
      <c r="EH403" s="47"/>
      <c r="EI403" s="47"/>
      <c r="EJ403" s="47"/>
      <c r="EK403" s="47"/>
      <c r="EL403" s="47"/>
      <c r="EM403" s="47"/>
      <c r="EN403" s="47"/>
      <c r="EO403" s="47"/>
      <c r="EP403" s="47"/>
      <c r="EQ403" s="47"/>
      <c r="ER403" s="47"/>
      <c r="ES403" s="47"/>
      <c r="ET403" s="47"/>
      <c r="EU403" s="47"/>
      <c r="EV403" s="47"/>
      <c r="EW403" s="47"/>
      <c r="EX403" s="47"/>
      <c r="EY403" s="47"/>
      <c r="EZ403" s="47"/>
      <c r="FA403" s="47"/>
      <c r="FB403" s="47"/>
      <c r="FC403" s="47"/>
      <c r="FD403" s="47"/>
      <c r="FE403" s="47"/>
      <c r="FF403" s="47"/>
      <c r="FG403" s="47"/>
      <c r="FH403" s="47"/>
      <c r="FI403" s="47"/>
      <c r="FJ403" s="47"/>
      <c r="FK403" s="47"/>
      <c r="FL403" s="47"/>
      <c r="FM403" s="47"/>
      <c r="FN403" s="47"/>
      <c r="FO403" s="47"/>
      <c r="FP403" s="47"/>
      <c r="FQ403" s="47"/>
      <c r="FR403" s="47"/>
      <c r="FS403" s="47"/>
      <c r="FT403" s="47"/>
      <c r="FU403" s="47"/>
      <c r="FV403" s="47"/>
      <c r="FW403" s="47"/>
      <c r="FX403" s="47"/>
      <c r="FY403" s="47"/>
      <c r="FZ403" s="47"/>
      <c r="GA403" s="47"/>
      <c r="GB403" s="47"/>
      <c r="GC403" s="47"/>
      <c r="GD403" s="47"/>
      <c r="GE403" s="47"/>
      <c r="GF403" s="47"/>
      <c r="GG403" s="47"/>
      <c r="GH403" s="47"/>
      <c r="GI403" s="47"/>
      <c r="GJ403" s="47"/>
      <c r="GK403" s="47"/>
      <c r="GL403" s="47"/>
      <c r="GM403" s="47"/>
      <c r="GN403" s="47"/>
      <c r="GO403" s="47"/>
      <c r="GP403" s="47"/>
      <c r="GQ403" s="47"/>
      <c r="GR403" s="47"/>
      <c r="GS403" s="47"/>
      <c r="GT403" s="47"/>
      <c r="GU403" s="47"/>
      <c r="GV403" s="47"/>
      <c r="GW403" s="47"/>
      <c r="GX403" s="47"/>
      <c r="GY403" s="47"/>
      <c r="GZ403" s="47"/>
      <c r="HA403" s="47"/>
      <c r="HB403" s="47"/>
      <c r="HC403" s="47"/>
      <c r="HD403" s="47"/>
      <c r="HE403" s="47"/>
      <c r="HF403" s="47"/>
      <c r="HG403" s="47"/>
      <c r="HH403" s="47"/>
      <c r="HI403" s="47"/>
      <c r="HJ403" s="47"/>
      <c r="HK403" s="47"/>
      <c r="HL403" s="47"/>
      <c r="HM403" s="47"/>
      <c r="HN403" s="47"/>
      <c r="HO403" s="47"/>
      <c r="HP403" s="47"/>
      <c r="HQ403" s="47"/>
      <c r="HR403" s="47"/>
      <c r="HS403" s="47"/>
      <c r="HT403" s="47"/>
      <c r="HU403" s="47"/>
      <c r="HV403" s="47"/>
      <c r="HW403" s="47"/>
      <c r="HX403" s="47"/>
      <c r="HY403" s="47"/>
      <c r="HZ403" s="47"/>
      <c r="IA403" s="47"/>
      <c r="IB403" s="47"/>
      <c r="IC403" s="47"/>
      <c r="ID403" s="47"/>
      <c r="IE403" s="47"/>
      <c r="IF403" s="47"/>
      <c r="IG403" s="47"/>
      <c r="IH403" s="47"/>
      <c r="II403" s="47"/>
      <c r="IJ403" s="47"/>
      <c r="IK403" s="47"/>
      <c r="IL403" s="47"/>
      <c r="IM403" s="47"/>
      <c r="IN403" s="47"/>
      <c r="IO403" s="47"/>
      <c r="IP403" s="47"/>
      <c r="IQ403" s="47"/>
      <c r="IR403" s="47"/>
      <c r="IS403" s="47"/>
      <c r="IT403" s="47"/>
      <c r="IU403" s="47"/>
      <c r="IV403" s="47"/>
      <c r="IW403" s="47"/>
      <c r="IX403" s="47"/>
      <c r="IY403" s="47"/>
      <c r="IZ403" s="47"/>
      <c r="JA403" s="47"/>
      <c r="JB403" s="47"/>
      <c r="JC403" s="47"/>
      <c r="JD403" s="47"/>
      <c r="JE403" s="47"/>
      <c r="JF403" s="47"/>
      <c r="JG403" s="47"/>
      <c r="JH403" s="47"/>
      <c r="JI403" s="47"/>
      <c r="JJ403" s="47"/>
      <c r="JK403" s="47"/>
      <c r="JL403" s="47"/>
      <c r="JM403" s="47"/>
      <c r="JN403" s="47"/>
      <c r="JO403" s="47"/>
      <c r="JP403" s="47"/>
      <c r="JQ403" s="47"/>
      <c r="JR403" s="47"/>
      <c r="JS403" s="47"/>
      <c r="JT403" s="47"/>
      <c r="JU403" s="47"/>
      <c r="JV403" s="47"/>
      <c r="JW403" s="47"/>
      <c r="JX403" s="47"/>
      <c r="JY403" s="47"/>
      <c r="JZ403" s="47"/>
      <c r="KA403" s="47"/>
      <c r="KB403" s="47"/>
      <c r="KC403" s="47"/>
      <c r="KD403" s="47"/>
      <c r="KE403" s="47"/>
      <c r="KF403" s="47"/>
      <c r="KG403" s="47"/>
      <c r="KH403" s="47"/>
      <c r="KI403" s="47"/>
      <c r="KJ403" s="47"/>
      <c r="KK403" s="47"/>
      <c r="KL403" s="47"/>
      <c r="KM403" s="47"/>
      <c r="KN403" s="47"/>
      <c r="KO403" s="47"/>
      <c r="KP403" s="47"/>
      <c r="KQ403" s="47"/>
      <c r="KR403" s="47"/>
      <c r="KS403" s="47"/>
      <c r="KT403" s="47"/>
      <c r="KU403" s="47"/>
      <c r="KV403" s="47"/>
      <c r="KW403" s="47"/>
      <c r="KX403" s="47"/>
      <c r="KY403" s="47"/>
      <c r="KZ403" s="47"/>
      <c r="LA403" s="47"/>
      <c r="LB403" s="47"/>
      <c r="LC403" s="47"/>
      <c r="LD403" s="47"/>
      <c r="LE403" s="47"/>
      <c r="LF403" s="47"/>
      <c r="LG403" s="47"/>
      <c r="LH403" s="47"/>
      <c r="LI403" s="47"/>
      <c r="LJ403" s="47"/>
      <c r="LK403" s="47"/>
      <c r="LL403" s="47"/>
      <c r="LM403" s="47"/>
      <c r="LN403" s="47"/>
      <c r="LO403" s="47"/>
      <c r="LP403" s="47"/>
      <c r="LQ403" s="47"/>
      <c r="LR403" s="47"/>
      <c r="LS403" s="47"/>
      <c r="LT403" s="47"/>
      <c r="LU403" s="47"/>
      <c r="LV403" s="47"/>
      <c r="LW403" s="47"/>
      <c r="LX403" s="47"/>
      <c r="LY403" s="47"/>
      <c r="LZ403" s="47"/>
      <c r="MA403" s="47"/>
      <c r="MB403" s="47"/>
      <c r="MC403" s="47"/>
      <c r="MD403" s="47"/>
      <c r="ME403" s="47"/>
      <c r="MF403" s="47"/>
      <c r="MG403" s="47"/>
      <c r="MH403" s="47"/>
      <c r="MI403" s="47"/>
      <c r="MJ403" s="47"/>
      <c r="MK403" s="47"/>
      <c r="ML403" s="47"/>
      <c r="MM403" s="47"/>
      <c r="MN403" s="47"/>
      <c r="MO403" s="47"/>
      <c r="MP403" s="47"/>
      <c r="MQ403" s="47"/>
      <c r="MR403" s="47"/>
      <c r="MS403" s="47"/>
      <c r="MT403" s="47"/>
      <c r="MU403" s="47"/>
      <c r="MV403" s="47"/>
      <c r="MW403" s="47"/>
      <c r="MX403" s="47"/>
      <c r="MY403" s="47"/>
      <c r="MZ403" s="47"/>
      <c r="NA403" s="47"/>
      <c r="NB403" s="47"/>
      <c r="NC403" s="47"/>
      <c r="ND403" s="47"/>
      <c r="NE403" s="47"/>
      <c r="NF403" s="47"/>
      <c r="NG403" s="47"/>
      <c r="NH403" s="47"/>
      <c r="NI403" s="47"/>
      <c r="NJ403" s="47"/>
      <c r="NK403" s="47"/>
      <c r="NL403" s="47"/>
      <c r="NM403" s="47"/>
      <c r="NN403" s="47"/>
      <c r="NO403" s="47"/>
      <c r="NP403" s="47"/>
      <c r="NQ403" s="47"/>
      <c r="NR403" s="47"/>
      <c r="NS403" s="47"/>
      <c r="NT403" s="47"/>
      <c r="NU403" s="47"/>
      <c r="NV403" s="47"/>
      <c r="NW403" s="47"/>
      <c r="NX403" s="47"/>
      <c r="NY403" s="47"/>
      <c r="NZ403" s="47"/>
      <c r="OA403" s="47"/>
      <c r="OB403" s="47"/>
      <c r="OC403" s="47"/>
      <c r="OD403" s="47"/>
      <c r="OE403" s="47"/>
      <c r="OF403" s="47"/>
      <c r="OG403" s="47"/>
      <c r="OH403" s="47"/>
      <c r="OI403" s="47"/>
      <c r="OJ403" s="47"/>
      <c r="OK403" s="47"/>
      <c r="OL403" s="47"/>
      <c r="OM403" s="47"/>
      <c r="ON403" s="47"/>
      <c r="OO403" s="47"/>
      <c r="OP403" s="47"/>
      <c r="OQ403" s="47"/>
      <c r="OR403" s="47"/>
      <c r="OS403" s="47"/>
      <c r="OT403" s="47"/>
      <c r="OU403" s="47"/>
      <c r="OV403" s="47"/>
      <c r="OW403" s="47"/>
      <c r="OX403" s="47"/>
      <c r="OY403" s="47"/>
      <c r="OZ403" s="47"/>
      <c r="PA403" s="47"/>
      <c r="PB403" s="47"/>
      <c r="PC403" s="47"/>
      <c r="PD403" s="47"/>
      <c r="PE403" s="47"/>
      <c r="PF403" s="47"/>
      <c r="PG403" s="47"/>
      <c r="PH403" s="47"/>
      <c r="PI403" s="47"/>
      <c r="PJ403" s="47"/>
      <c r="PK403" s="47"/>
      <c r="PL403" s="47"/>
      <c r="PM403" s="47"/>
      <c r="PN403" s="47"/>
      <c r="PO403" s="47"/>
      <c r="PP403" s="47"/>
      <c r="PQ403" s="47"/>
      <c r="PR403" s="47"/>
      <c r="PS403" s="47"/>
      <c r="PT403" s="47"/>
      <c r="PU403" s="47"/>
      <c r="PV403" s="47"/>
      <c r="PW403" s="47"/>
      <c r="PX403" s="47"/>
      <c r="PY403" s="47"/>
      <c r="PZ403" s="47"/>
      <c r="QA403" s="47"/>
      <c r="QB403" s="47"/>
      <c r="QC403" s="47"/>
      <c r="QD403" s="47"/>
      <c r="QE403" s="47"/>
      <c r="QF403" s="47"/>
      <c r="QG403" s="47"/>
      <c r="QH403" s="47"/>
      <c r="QI403" s="47"/>
      <c r="QJ403" s="47"/>
      <c r="QK403" s="47"/>
      <c r="QL403" s="47"/>
      <c r="QM403" s="47"/>
      <c r="QN403" s="47"/>
      <c r="QO403" s="47"/>
      <c r="QP403" s="47"/>
      <c r="QQ403" s="47"/>
      <c r="QR403" s="47"/>
      <c r="QS403" s="47"/>
      <c r="QT403" s="47"/>
      <c r="QU403" s="47"/>
      <c r="QV403" s="47"/>
      <c r="QW403" s="47"/>
      <c r="QX403" s="47"/>
      <c r="QY403" s="47"/>
      <c r="QZ403" s="47"/>
      <c r="RA403" s="47"/>
      <c r="RB403" s="47"/>
      <c r="RC403" s="47"/>
      <c r="RD403" s="47"/>
      <c r="RE403" s="47"/>
      <c r="RF403" s="47"/>
      <c r="RG403" s="47"/>
      <c r="RH403" s="47"/>
      <c r="RI403" s="47"/>
      <c r="RJ403" s="47"/>
      <c r="RK403" s="47"/>
      <c r="RL403" s="47"/>
      <c r="RM403" s="47"/>
      <c r="RN403" s="47"/>
      <c r="RO403" s="47"/>
      <c r="RP403" s="47"/>
      <c r="RQ403" s="47"/>
      <c r="RR403" s="47"/>
      <c r="RS403" s="47"/>
      <c r="RT403" s="47"/>
      <c r="RU403" s="47"/>
      <c r="RV403" s="47"/>
      <c r="RW403" s="47"/>
      <c r="RX403" s="47"/>
      <c r="RY403" s="47"/>
      <c r="RZ403" s="47"/>
      <c r="SA403" s="47"/>
      <c r="SB403" s="47"/>
      <c r="SC403" s="47"/>
      <c r="SD403" s="47"/>
      <c r="SE403" s="47"/>
      <c r="SF403" s="47"/>
      <c r="SG403" s="47"/>
      <c r="SH403" s="47"/>
      <c r="SI403" s="47"/>
      <c r="SJ403" s="47"/>
      <c r="SK403" s="47"/>
      <c r="SL403" s="47"/>
      <c r="SM403" s="47"/>
      <c r="SN403" s="47"/>
      <c r="SO403" s="47"/>
      <c r="SP403" s="47"/>
      <c r="SQ403" s="47"/>
      <c r="SR403" s="47"/>
      <c r="SS403" s="47"/>
      <c r="ST403" s="47"/>
      <c r="SU403" s="47"/>
      <c r="SV403" s="47"/>
      <c r="SW403" s="47"/>
      <c r="SX403" s="47"/>
      <c r="SY403" s="47"/>
      <c r="SZ403" s="47"/>
      <c r="TA403" s="47"/>
      <c r="TB403" s="47"/>
      <c r="TC403" s="47"/>
      <c r="TD403" s="47"/>
      <c r="TE403" s="47"/>
      <c r="TF403" s="47"/>
      <c r="TG403" s="47"/>
      <c r="TH403" s="47"/>
      <c r="TI403" s="47"/>
      <c r="TJ403" s="47"/>
      <c r="TK403" s="47"/>
      <c r="TL403" s="47"/>
      <c r="TM403" s="47"/>
      <c r="TN403" s="47"/>
      <c r="TO403" s="47"/>
      <c r="TP403" s="47"/>
      <c r="TQ403" s="47"/>
      <c r="TR403" s="47"/>
      <c r="TS403" s="47"/>
      <c r="TT403" s="47"/>
      <c r="TU403" s="47"/>
      <c r="TV403" s="47"/>
      <c r="TW403" s="47"/>
      <c r="TX403" s="47"/>
      <c r="TY403" s="47"/>
      <c r="TZ403" s="47"/>
      <c r="UA403" s="47"/>
      <c r="UB403" s="47"/>
      <c r="UC403" s="47"/>
      <c r="UD403" s="47"/>
      <c r="UE403" s="47"/>
      <c r="UF403" s="47"/>
      <c r="UG403" s="47"/>
      <c r="UH403" s="47"/>
      <c r="UI403" s="47"/>
      <c r="UJ403" s="47"/>
      <c r="UK403" s="47"/>
      <c r="UL403" s="47"/>
      <c r="UM403" s="47"/>
      <c r="UN403" s="47"/>
      <c r="UO403" s="47"/>
      <c r="UP403" s="47"/>
      <c r="UQ403" s="47"/>
      <c r="UR403" s="47"/>
      <c r="US403" s="47"/>
      <c r="UT403" s="47"/>
      <c r="UU403" s="47"/>
      <c r="UV403" s="47"/>
      <c r="UW403" s="47"/>
      <c r="UX403" s="47"/>
      <c r="UY403" s="47"/>
      <c r="UZ403" s="47"/>
      <c r="VA403" s="47"/>
      <c r="VB403" s="47"/>
      <c r="VC403" s="47"/>
      <c r="VD403" s="47"/>
      <c r="VE403" s="47"/>
      <c r="VF403" s="47"/>
      <c r="VG403" s="47"/>
      <c r="VH403" s="47"/>
      <c r="VI403" s="47"/>
      <c r="VJ403" s="47"/>
      <c r="VK403" s="47"/>
      <c r="VL403" s="47"/>
      <c r="VM403" s="47"/>
      <c r="VN403" s="47"/>
      <c r="VO403" s="47"/>
      <c r="VP403" s="47"/>
      <c r="VQ403" s="47"/>
      <c r="VR403" s="47"/>
      <c r="VS403" s="47"/>
      <c r="VT403" s="47"/>
      <c r="VU403" s="47"/>
      <c r="VV403" s="47"/>
      <c r="VW403" s="47"/>
      <c r="VX403" s="47"/>
      <c r="VY403" s="47"/>
      <c r="VZ403" s="47"/>
      <c r="WA403" s="47"/>
      <c r="WB403" s="47"/>
      <c r="WC403" s="47"/>
      <c r="WD403" s="47"/>
      <c r="WE403" s="47"/>
      <c r="WF403" s="47"/>
      <c r="WG403" s="47"/>
      <c r="WH403" s="47"/>
      <c r="WI403" s="47"/>
      <c r="WJ403" s="47"/>
      <c r="WK403" s="47"/>
      <c r="WL403" s="47"/>
      <c r="WM403" s="47"/>
      <c r="WN403" s="47"/>
      <c r="WO403" s="47"/>
      <c r="WP403" s="47"/>
      <c r="WQ403" s="47"/>
      <c r="WR403" s="47"/>
      <c r="WS403" s="47"/>
      <c r="WT403" s="47"/>
      <c r="WU403" s="47"/>
      <c r="WV403" s="47"/>
      <c r="WW403" s="47"/>
      <c r="WX403" s="47"/>
      <c r="WY403" s="47"/>
      <c r="WZ403" s="47"/>
      <c r="XA403" s="47"/>
      <c r="XB403" s="47"/>
      <c r="XC403" s="47"/>
      <c r="XD403" s="47"/>
      <c r="XE403" s="47"/>
      <c r="XF403" s="47"/>
      <c r="XG403" s="47"/>
      <c r="XH403" s="47"/>
      <c r="XI403" s="47"/>
      <c r="XJ403" s="47"/>
      <c r="XK403" s="47"/>
      <c r="XL403" s="47"/>
      <c r="XM403" s="47"/>
      <c r="XN403" s="47"/>
      <c r="XO403" s="47"/>
      <c r="XP403" s="47"/>
      <c r="XQ403" s="47"/>
      <c r="XR403" s="47"/>
      <c r="XS403" s="47"/>
      <c r="XT403" s="47"/>
      <c r="XU403" s="47"/>
      <c r="XV403" s="47"/>
      <c r="XW403" s="47"/>
      <c r="XX403" s="47"/>
      <c r="XY403" s="47"/>
      <c r="XZ403" s="47"/>
      <c r="YA403" s="47"/>
      <c r="YB403" s="47"/>
      <c r="YC403" s="47"/>
      <c r="YD403" s="47"/>
      <c r="YE403" s="47"/>
      <c r="YF403" s="47"/>
      <c r="YG403" s="47"/>
      <c r="YH403" s="47"/>
      <c r="YI403" s="47"/>
      <c r="YJ403" s="47"/>
      <c r="YK403" s="47"/>
      <c r="YL403" s="47"/>
      <c r="YM403" s="47"/>
      <c r="YN403" s="47"/>
      <c r="YO403" s="47"/>
      <c r="YP403" s="47"/>
      <c r="YQ403" s="47"/>
      <c r="YR403" s="47"/>
      <c r="YS403" s="47"/>
      <c r="YT403" s="47"/>
      <c r="YU403" s="47"/>
      <c r="YV403" s="47"/>
      <c r="YW403" s="47"/>
      <c r="YX403" s="47"/>
      <c r="YY403" s="47"/>
      <c r="YZ403" s="47"/>
      <c r="ZA403" s="47"/>
      <c r="ZB403" s="47"/>
      <c r="ZC403" s="47"/>
      <c r="ZD403" s="47"/>
      <c r="ZE403" s="47"/>
      <c r="ZF403" s="47"/>
      <c r="ZG403" s="47"/>
      <c r="ZH403" s="47"/>
      <c r="ZI403" s="47"/>
      <c r="ZJ403" s="47"/>
      <c r="ZK403" s="47"/>
      <c r="ZL403" s="47"/>
      <c r="ZM403" s="47"/>
      <c r="ZN403" s="47"/>
      <c r="ZO403" s="47"/>
      <c r="ZP403" s="47"/>
      <c r="ZQ403" s="47"/>
      <c r="ZR403" s="47"/>
      <c r="ZS403" s="47"/>
      <c r="ZT403" s="47"/>
      <c r="ZU403" s="47"/>
      <c r="ZV403" s="47"/>
      <c r="ZW403" s="47"/>
      <c r="ZX403" s="47"/>
      <c r="ZY403" s="47"/>
      <c r="ZZ403" s="47"/>
      <c r="AAA403" s="47"/>
      <c r="AAB403" s="47"/>
      <c r="AAC403" s="47"/>
      <c r="AAD403" s="47"/>
      <c r="AAE403" s="47"/>
      <c r="AAF403" s="47"/>
      <c r="AAG403" s="47"/>
      <c r="AAH403" s="47"/>
      <c r="AAI403" s="47"/>
      <c r="AAJ403" s="47"/>
      <c r="AAK403" s="47"/>
      <c r="AAL403" s="47"/>
      <c r="AAM403" s="47"/>
      <c r="AAN403" s="47"/>
      <c r="AAO403" s="47"/>
      <c r="AAP403" s="47"/>
      <c r="AAQ403" s="47"/>
      <c r="AAR403" s="47"/>
      <c r="AAS403" s="47"/>
      <c r="AAT403" s="47"/>
      <c r="AAU403" s="47"/>
      <c r="AAV403" s="47"/>
      <c r="AAW403" s="47"/>
      <c r="AAX403" s="47"/>
      <c r="AAY403" s="47"/>
      <c r="AAZ403" s="47"/>
      <c r="ABA403" s="47"/>
      <c r="ABB403" s="47"/>
      <c r="ABC403" s="47"/>
      <c r="ABD403" s="47"/>
      <c r="ABE403" s="47"/>
      <c r="ABF403" s="47"/>
      <c r="ABG403" s="47"/>
      <c r="ABH403" s="47"/>
      <c r="ABI403" s="47"/>
      <c r="ABJ403" s="47"/>
      <c r="ABK403" s="47"/>
      <c r="ABL403" s="47"/>
      <c r="ABM403" s="47"/>
      <c r="ABN403" s="47"/>
      <c r="ABO403" s="47"/>
      <c r="ABP403" s="47"/>
      <c r="ABQ403" s="47"/>
      <c r="ABR403" s="47"/>
      <c r="ABS403" s="47"/>
      <c r="ABT403" s="47"/>
      <c r="ABU403" s="47"/>
      <c r="ABV403" s="47"/>
      <c r="ABW403" s="47"/>
      <c r="ABX403" s="47"/>
      <c r="ABY403" s="47"/>
      <c r="ABZ403" s="47"/>
      <c r="ACA403" s="47"/>
      <c r="ACB403" s="47"/>
      <c r="ACC403" s="47"/>
      <c r="ACD403" s="47"/>
      <c r="ACE403" s="47"/>
      <c r="ACF403" s="47"/>
      <c r="ACG403" s="47"/>
      <c r="ACH403" s="47"/>
      <c r="ACI403" s="47"/>
      <c r="ACJ403" s="47"/>
      <c r="ACK403" s="47"/>
      <c r="ACL403" s="47"/>
      <c r="ACM403" s="47"/>
      <c r="ACN403" s="47"/>
      <c r="ACO403" s="47"/>
      <c r="ACP403" s="47"/>
      <c r="ACQ403" s="47"/>
      <c r="ACR403" s="47"/>
      <c r="ACS403" s="47"/>
      <c r="ACT403" s="47"/>
      <c r="ACU403" s="47"/>
      <c r="ACV403" s="47"/>
      <c r="ACW403" s="47"/>
      <c r="ACX403" s="47"/>
      <c r="ACY403" s="47"/>
      <c r="ACZ403" s="47"/>
      <c r="ADA403" s="47"/>
      <c r="ADB403" s="47"/>
      <c r="ADC403" s="47"/>
      <c r="ADD403" s="47"/>
      <c r="ADE403" s="47"/>
      <c r="ADF403" s="47"/>
      <c r="ADG403" s="47"/>
      <c r="ADH403" s="47"/>
      <c r="ADI403" s="47"/>
      <c r="ADJ403" s="47"/>
      <c r="ADK403" s="47"/>
      <c r="ADL403" s="47"/>
      <c r="ADM403" s="47"/>
      <c r="ADN403" s="47"/>
      <c r="ADO403" s="47"/>
      <c r="ADP403" s="47"/>
    </row>
    <row r="404" spans="3:796" x14ac:dyDescent="0.4">
      <c r="C404" s="66"/>
      <c r="D404" s="43">
        <f>(1/$D$5)*学習!O46</f>
        <v>0</v>
      </c>
      <c r="I404" s="67">
        <v>393</v>
      </c>
      <c r="J404" s="45">
        <v>2.8479724695621166E-2</v>
      </c>
      <c r="K404" s="45">
        <v>0.16288983257140213</v>
      </c>
      <c r="L404" s="45">
        <v>1.2099625077259145E-2</v>
      </c>
      <c r="M404" s="45">
        <v>-4.395792438970568E-2</v>
      </c>
      <c r="N404" s="45">
        <v>4.071898438515914E-2</v>
      </c>
      <c r="O404" s="45">
        <v>-7.7054590369371345E-2</v>
      </c>
      <c r="P404" s="45">
        <v>0.16967914308314652</v>
      </c>
      <c r="Q404" s="45">
        <v>5.0704549743240991E-2</v>
      </c>
      <c r="R404" s="45">
        <v>-0.19975901162054699</v>
      </c>
      <c r="S404" s="45">
        <v>0.12878778995947035</v>
      </c>
      <c r="T404" s="45">
        <v>-0.21825084604702166</v>
      </c>
      <c r="U404" s="45">
        <v>-9.7527539633376986E-2</v>
      </c>
      <c r="V404" s="45">
        <v>-3.249742844931016E-2</v>
      </c>
      <c r="W404" s="45">
        <v>-6.8191010066995586E-2</v>
      </c>
      <c r="X404" s="45">
        <v>8.0797304761976246E-2</v>
      </c>
      <c r="Y404" s="45">
        <v>-0.18043740498645253</v>
      </c>
      <c r="Z404" s="45">
        <v>-6.7618678527744822E-2</v>
      </c>
      <c r="AA404" s="45">
        <v>1.9778533973360572E-3</v>
      </c>
      <c r="AB404" s="45">
        <v>-0.13302222390790239</v>
      </c>
      <c r="AC404" s="45">
        <v>-0.11797291763187803</v>
      </c>
      <c r="AD404" s="45">
        <v>0.16075974757535832</v>
      </c>
      <c r="AE404" s="45">
        <v>-4.6179335979188003E-2</v>
      </c>
      <c r="AF404" s="45">
        <v>-0.12771896863191917</v>
      </c>
      <c r="AG404" s="45">
        <v>-0.11441017969347914</v>
      </c>
      <c r="AH404" s="45">
        <v>-5.4251688477492892E-2</v>
      </c>
      <c r="AI404" s="45">
        <v>-1.3780028164237198E-2</v>
      </c>
      <c r="AJ404" s="45">
        <v>-4.4302057602322406E-2</v>
      </c>
      <c r="AK404" s="45">
        <v>-2.85587978019851E-2</v>
      </c>
      <c r="AL404" s="45">
        <v>8.9254024174936011E-2</v>
      </c>
      <c r="AM404" s="45">
        <v>-0.156136201893949</v>
      </c>
      <c r="AN404" s="45">
        <v>-4.2304792051949779E-2</v>
      </c>
      <c r="AO404" s="45">
        <v>-0.11127192061905693</v>
      </c>
      <c r="AP404" s="45">
        <v>-2.7033789457776257E-2</v>
      </c>
      <c r="AQ404" s="45">
        <v>-0.19217843302737334</v>
      </c>
      <c r="AR404" s="45">
        <v>-4.4898555804746679E-2</v>
      </c>
      <c r="AS404" s="45">
        <v>-6.1358308518731315E-2</v>
      </c>
      <c r="AT404" s="45">
        <v>-2.5995922782438868E-2</v>
      </c>
      <c r="AU404" s="45">
        <v>6.2510467384039425E-2</v>
      </c>
      <c r="AV404" s="45">
        <v>9.0642662836881716E-2</v>
      </c>
      <c r="AW404" s="45">
        <v>8.9651938507745124E-2</v>
      </c>
      <c r="AX404" s="45">
        <v>-9.0759006165057443E-2</v>
      </c>
      <c r="AY404" s="45">
        <v>-0.14479550672550151</v>
      </c>
      <c r="AZ404" s="45">
        <v>-9.5100474691739073E-2</v>
      </c>
      <c r="BA404" s="45">
        <v>-0.1328658029008912</v>
      </c>
      <c r="BB404" s="45">
        <v>-0.15584343272387705</v>
      </c>
      <c r="BC404" s="45">
        <v>-1.6674965293030003E-2</v>
      </c>
      <c r="BD404" s="45">
        <v>-0.21123260518602172</v>
      </c>
      <c r="BE404" s="45">
        <v>0.17726412349018453</v>
      </c>
      <c r="BF404" s="45">
        <v>-9.0709817546526197E-2</v>
      </c>
      <c r="BG404" s="45">
        <v>1.6443589603717407E-2</v>
      </c>
      <c r="BH404" s="45">
        <v>-0.16123928654827432</v>
      </c>
      <c r="BI404" s="45">
        <v>7.4683953859805544E-2</v>
      </c>
      <c r="BJ404" s="45">
        <v>-6.808062096755671E-2</v>
      </c>
      <c r="BK404" s="45">
        <v>0.10875940615934893</v>
      </c>
      <c r="BL404" s="45">
        <v>-0.11664872845244768</v>
      </c>
      <c r="BM404" s="45">
        <v>0.1378094560866221</v>
      </c>
      <c r="BN404" s="45">
        <v>6.2608439751562953E-2</v>
      </c>
      <c r="BO404" s="45">
        <v>-0.13624226681821944</v>
      </c>
      <c r="BP404" s="45">
        <v>-5.8739520887730254E-3</v>
      </c>
      <c r="BQ404" s="45">
        <v>-0.15607217724275863</v>
      </c>
      <c r="BR404" s="45">
        <v>0.27808666551541966</v>
      </c>
      <c r="BS404" s="45">
        <v>-0.13081951388489829</v>
      </c>
      <c r="BT404" s="45">
        <v>-2.2944682017297921E-2</v>
      </c>
      <c r="BU404" s="45">
        <v>0.10568684856432237</v>
      </c>
      <c r="BV404" s="45">
        <v>6.4538781319989982E-2</v>
      </c>
      <c r="BW404" s="45">
        <v>8.5230050549890343E-2</v>
      </c>
      <c r="BX404" s="45">
        <v>6.219683434475682E-2</v>
      </c>
      <c r="BY404" s="45">
        <v>-0.33463911187960776</v>
      </c>
      <c r="BZ404" s="45">
        <v>-9.4701845195439893E-2</v>
      </c>
      <c r="CA404" s="45">
        <v>0.10657742384382289</v>
      </c>
      <c r="CB404" s="45">
        <v>-6.9172766293058963E-2</v>
      </c>
      <c r="CC404" s="45">
        <v>8.2278492113333365E-2</v>
      </c>
      <c r="CD404" s="45">
        <v>-0.10462892587786808</v>
      </c>
      <c r="CE404" s="45">
        <v>-0.11328584737843415</v>
      </c>
      <c r="CF404" s="45">
        <v>9.712372730866016E-2</v>
      </c>
      <c r="CG404" s="45">
        <v>-9.6390513087715346E-2</v>
      </c>
      <c r="CH404" s="45">
        <v>-1.7532373709414607E-2</v>
      </c>
      <c r="CI404" s="45">
        <v>-3.1891456669267154E-2</v>
      </c>
      <c r="CJ404" s="45">
        <v>5.3346553223440826E-2</v>
      </c>
      <c r="CK404" s="45">
        <v>3.6207801365696464E-2</v>
      </c>
      <c r="CL404" s="45">
        <v>-0.15417977518498535</v>
      </c>
      <c r="CM404" s="45">
        <v>7.0122656790062798E-2</v>
      </c>
      <c r="CN404" s="45">
        <v>3.5096918760133808E-2</v>
      </c>
      <c r="CO404" s="45">
        <v>0.17111593409775225</v>
      </c>
      <c r="CP404" s="45">
        <v>0.11287893092149504</v>
      </c>
      <c r="CQ404" s="45">
        <v>0.10186471025001864</v>
      </c>
      <c r="CR404" s="45">
        <v>0.10385560859918597</v>
      </c>
      <c r="CS404" s="45">
        <v>-4.6779724055853603E-3</v>
      </c>
      <c r="CT404" s="45">
        <v>2.1010056810573108E-2</v>
      </c>
      <c r="CU404" s="45">
        <v>4.9992831212213713E-2</v>
      </c>
      <c r="CV404" s="45">
        <v>-2.2921985927989545E-2</v>
      </c>
      <c r="CW404" s="45">
        <v>2.9235664400837923E-2</v>
      </c>
      <c r="CX404" s="45">
        <v>-6.4993254839904077E-2</v>
      </c>
      <c r="CY404" s="45">
        <v>-8.4123379447165775E-2</v>
      </c>
      <c r="CZ404" s="45">
        <v>0.11758166326402018</v>
      </c>
      <c r="DA404" s="45">
        <v>4.1655013516615914E-2</v>
      </c>
      <c r="DB404" s="45">
        <v>7.5934299394988733E-2</v>
      </c>
      <c r="DC404" s="45">
        <v>2.4363316546716876E-2</v>
      </c>
      <c r="DD404" s="45">
        <v>0.10435559126827004</v>
      </c>
      <c r="DE404" s="45">
        <v>0.17324109795468895</v>
      </c>
      <c r="DF404" s="47"/>
      <c r="DG404" s="47"/>
      <c r="DH404" s="47"/>
      <c r="DI404" s="47"/>
      <c r="DJ404" s="47"/>
      <c r="DK404" s="47"/>
      <c r="DL404" s="47"/>
      <c r="DM404" s="47"/>
      <c r="DN404" s="47"/>
      <c r="DO404" s="47"/>
      <c r="DP404" s="47"/>
      <c r="DQ404" s="47"/>
      <c r="DR404" s="47"/>
      <c r="DS404" s="47"/>
      <c r="DT404" s="47"/>
      <c r="DU404" s="47"/>
      <c r="DV404" s="47"/>
      <c r="DW404" s="47"/>
      <c r="DX404" s="47"/>
      <c r="DY404" s="47"/>
      <c r="DZ404" s="47"/>
      <c r="EA404" s="47"/>
      <c r="EB404" s="47"/>
      <c r="EC404" s="47"/>
      <c r="ED404" s="47"/>
      <c r="EE404" s="47"/>
      <c r="EF404" s="47"/>
      <c r="EG404" s="47"/>
      <c r="EH404" s="47"/>
      <c r="EI404" s="47"/>
      <c r="EJ404" s="47"/>
      <c r="EK404" s="47"/>
      <c r="EL404" s="47"/>
      <c r="EM404" s="47"/>
      <c r="EN404" s="47"/>
      <c r="EO404" s="47"/>
      <c r="EP404" s="47"/>
      <c r="EQ404" s="47"/>
      <c r="ER404" s="47"/>
      <c r="ES404" s="47"/>
      <c r="ET404" s="47"/>
      <c r="EU404" s="47"/>
      <c r="EV404" s="47"/>
      <c r="EW404" s="47"/>
      <c r="EX404" s="47"/>
      <c r="EY404" s="47"/>
      <c r="EZ404" s="47"/>
      <c r="FA404" s="47"/>
      <c r="FB404" s="47"/>
      <c r="FC404" s="47"/>
      <c r="FD404" s="47"/>
      <c r="FE404" s="47"/>
      <c r="FF404" s="47"/>
      <c r="FG404" s="47"/>
      <c r="FH404" s="47"/>
      <c r="FI404" s="47"/>
      <c r="FJ404" s="47"/>
      <c r="FK404" s="47"/>
      <c r="FL404" s="47"/>
      <c r="FM404" s="47"/>
      <c r="FN404" s="47"/>
      <c r="FO404" s="47"/>
      <c r="FP404" s="47"/>
      <c r="FQ404" s="47"/>
      <c r="FR404" s="47"/>
      <c r="FS404" s="47"/>
      <c r="FT404" s="47"/>
      <c r="FU404" s="47"/>
      <c r="FV404" s="47"/>
      <c r="FW404" s="47"/>
      <c r="FX404" s="47"/>
      <c r="FY404" s="47"/>
      <c r="FZ404" s="47"/>
      <c r="GA404" s="47"/>
      <c r="GB404" s="47"/>
      <c r="GC404" s="47"/>
      <c r="GD404" s="47"/>
      <c r="GE404" s="47"/>
      <c r="GF404" s="47"/>
      <c r="GG404" s="47"/>
      <c r="GH404" s="47"/>
      <c r="GI404" s="47"/>
      <c r="GJ404" s="47"/>
      <c r="GK404" s="47"/>
      <c r="GL404" s="47"/>
      <c r="GM404" s="47"/>
      <c r="GN404" s="47"/>
      <c r="GO404" s="47"/>
      <c r="GP404" s="47"/>
      <c r="GQ404" s="47"/>
      <c r="GR404" s="47"/>
      <c r="GS404" s="47"/>
      <c r="GT404" s="47"/>
      <c r="GU404" s="47"/>
      <c r="GV404" s="47"/>
      <c r="GW404" s="47"/>
      <c r="GX404" s="47"/>
      <c r="GY404" s="47"/>
      <c r="GZ404" s="47"/>
      <c r="HA404" s="47"/>
      <c r="HB404" s="47"/>
      <c r="HC404" s="47"/>
      <c r="HD404" s="47"/>
      <c r="HE404" s="47"/>
      <c r="HF404" s="47"/>
      <c r="HG404" s="47"/>
      <c r="HH404" s="47"/>
      <c r="HI404" s="47"/>
      <c r="HJ404" s="47"/>
      <c r="HK404" s="47"/>
      <c r="HL404" s="47"/>
      <c r="HM404" s="47"/>
      <c r="HN404" s="47"/>
      <c r="HO404" s="47"/>
      <c r="HP404" s="47"/>
      <c r="HQ404" s="47"/>
      <c r="HR404" s="47"/>
      <c r="HS404" s="47"/>
      <c r="HT404" s="47"/>
      <c r="HU404" s="47"/>
      <c r="HV404" s="47"/>
      <c r="HW404" s="47"/>
      <c r="HX404" s="47"/>
      <c r="HY404" s="47"/>
      <c r="HZ404" s="47"/>
      <c r="IA404" s="47"/>
      <c r="IB404" s="47"/>
      <c r="IC404" s="47"/>
      <c r="ID404" s="47"/>
      <c r="IE404" s="47"/>
      <c r="IF404" s="47"/>
      <c r="IG404" s="47"/>
      <c r="IH404" s="47"/>
      <c r="II404" s="47"/>
      <c r="IJ404" s="47"/>
      <c r="IK404" s="47"/>
      <c r="IL404" s="47"/>
      <c r="IM404" s="47"/>
      <c r="IN404" s="47"/>
      <c r="IO404" s="47"/>
      <c r="IP404" s="47"/>
      <c r="IQ404" s="47"/>
      <c r="IR404" s="47"/>
      <c r="IS404" s="47"/>
      <c r="IT404" s="47"/>
      <c r="IU404" s="47"/>
      <c r="IV404" s="47"/>
      <c r="IW404" s="47"/>
      <c r="IX404" s="47"/>
      <c r="IY404" s="47"/>
      <c r="IZ404" s="47"/>
      <c r="JA404" s="47"/>
      <c r="JB404" s="47"/>
      <c r="JC404" s="47"/>
      <c r="JD404" s="47"/>
      <c r="JE404" s="47"/>
      <c r="JF404" s="47"/>
      <c r="JG404" s="47"/>
      <c r="JH404" s="47"/>
      <c r="JI404" s="47"/>
      <c r="JJ404" s="47"/>
      <c r="JK404" s="47"/>
      <c r="JL404" s="47"/>
      <c r="JM404" s="47"/>
      <c r="JN404" s="47"/>
      <c r="JO404" s="47"/>
      <c r="JP404" s="47"/>
      <c r="JQ404" s="47"/>
      <c r="JR404" s="47"/>
      <c r="JS404" s="47"/>
      <c r="JT404" s="47"/>
      <c r="JU404" s="47"/>
      <c r="JV404" s="47"/>
      <c r="JW404" s="47"/>
      <c r="JX404" s="47"/>
      <c r="JY404" s="47"/>
      <c r="JZ404" s="47"/>
      <c r="KA404" s="47"/>
      <c r="KB404" s="47"/>
      <c r="KC404" s="47"/>
      <c r="KD404" s="47"/>
      <c r="KE404" s="47"/>
      <c r="KF404" s="47"/>
      <c r="KG404" s="47"/>
      <c r="KH404" s="47"/>
      <c r="KI404" s="47"/>
      <c r="KJ404" s="47"/>
      <c r="KK404" s="47"/>
      <c r="KL404" s="47"/>
      <c r="KM404" s="47"/>
      <c r="KN404" s="47"/>
      <c r="KO404" s="47"/>
      <c r="KP404" s="47"/>
      <c r="KQ404" s="47"/>
      <c r="KR404" s="47"/>
      <c r="KS404" s="47"/>
      <c r="KT404" s="47"/>
      <c r="KU404" s="47"/>
      <c r="KV404" s="47"/>
      <c r="KW404" s="47"/>
      <c r="KX404" s="47"/>
      <c r="KY404" s="47"/>
      <c r="KZ404" s="47"/>
      <c r="LA404" s="47"/>
      <c r="LB404" s="47"/>
      <c r="LC404" s="47"/>
      <c r="LD404" s="47"/>
      <c r="LE404" s="47"/>
      <c r="LF404" s="47"/>
      <c r="LG404" s="47"/>
      <c r="LH404" s="47"/>
      <c r="LI404" s="47"/>
      <c r="LJ404" s="47"/>
      <c r="LK404" s="47"/>
      <c r="LL404" s="47"/>
      <c r="LM404" s="47"/>
      <c r="LN404" s="47"/>
      <c r="LO404" s="47"/>
      <c r="LP404" s="47"/>
      <c r="LQ404" s="47"/>
      <c r="LR404" s="47"/>
      <c r="LS404" s="47"/>
      <c r="LT404" s="47"/>
      <c r="LU404" s="47"/>
      <c r="LV404" s="47"/>
      <c r="LW404" s="47"/>
      <c r="LX404" s="47"/>
      <c r="LY404" s="47"/>
      <c r="LZ404" s="47"/>
      <c r="MA404" s="47"/>
      <c r="MB404" s="47"/>
      <c r="MC404" s="47"/>
      <c r="MD404" s="47"/>
      <c r="ME404" s="47"/>
      <c r="MF404" s="47"/>
      <c r="MG404" s="47"/>
      <c r="MH404" s="47"/>
      <c r="MI404" s="47"/>
      <c r="MJ404" s="47"/>
      <c r="MK404" s="47"/>
      <c r="ML404" s="47"/>
      <c r="MM404" s="47"/>
      <c r="MN404" s="47"/>
      <c r="MO404" s="47"/>
      <c r="MP404" s="47"/>
      <c r="MQ404" s="47"/>
      <c r="MR404" s="47"/>
      <c r="MS404" s="47"/>
      <c r="MT404" s="47"/>
      <c r="MU404" s="47"/>
      <c r="MV404" s="47"/>
      <c r="MW404" s="47"/>
      <c r="MX404" s="47"/>
      <c r="MY404" s="47"/>
      <c r="MZ404" s="47"/>
      <c r="NA404" s="47"/>
      <c r="NB404" s="47"/>
      <c r="NC404" s="47"/>
      <c r="ND404" s="47"/>
      <c r="NE404" s="47"/>
      <c r="NF404" s="47"/>
      <c r="NG404" s="47"/>
      <c r="NH404" s="47"/>
      <c r="NI404" s="47"/>
      <c r="NJ404" s="47"/>
      <c r="NK404" s="47"/>
      <c r="NL404" s="47"/>
      <c r="NM404" s="47"/>
      <c r="NN404" s="47"/>
      <c r="NO404" s="47"/>
      <c r="NP404" s="47"/>
      <c r="NQ404" s="47"/>
      <c r="NR404" s="47"/>
      <c r="NS404" s="47"/>
      <c r="NT404" s="47"/>
      <c r="NU404" s="47"/>
      <c r="NV404" s="47"/>
      <c r="NW404" s="47"/>
      <c r="NX404" s="47"/>
      <c r="NY404" s="47"/>
      <c r="NZ404" s="47"/>
      <c r="OA404" s="47"/>
      <c r="OB404" s="47"/>
      <c r="OC404" s="47"/>
      <c r="OD404" s="47"/>
      <c r="OE404" s="47"/>
      <c r="OF404" s="47"/>
      <c r="OG404" s="47"/>
      <c r="OH404" s="47"/>
      <c r="OI404" s="47"/>
      <c r="OJ404" s="47"/>
      <c r="OK404" s="47"/>
      <c r="OL404" s="47"/>
      <c r="OM404" s="47"/>
      <c r="ON404" s="47"/>
      <c r="OO404" s="47"/>
      <c r="OP404" s="47"/>
      <c r="OQ404" s="47"/>
      <c r="OR404" s="47"/>
      <c r="OS404" s="47"/>
      <c r="OT404" s="47"/>
      <c r="OU404" s="47"/>
      <c r="OV404" s="47"/>
      <c r="OW404" s="47"/>
      <c r="OX404" s="47"/>
      <c r="OY404" s="47"/>
      <c r="OZ404" s="47"/>
      <c r="PA404" s="47"/>
      <c r="PB404" s="47"/>
      <c r="PC404" s="47"/>
      <c r="PD404" s="47"/>
      <c r="PE404" s="47"/>
      <c r="PF404" s="47"/>
      <c r="PG404" s="47"/>
      <c r="PH404" s="47"/>
      <c r="PI404" s="47"/>
      <c r="PJ404" s="47"/>
      <c r="PK404" s="47"/>
      <c r="PL404" s="47"/>
      <c r="PM404" s="47"/>
      <c r="PN404" s="47"/>
      <c r="PO404" s="47"/>
      <c r="PP404" s="47"/>
      <c r="PQ404" s="47"/>
      <c r="PR404" s="47"/>
      <c r="PS404" s="47"/>
      <c r="PT404" s="47"/>
      <c r="PU404" s="47"/>
      <c r="PV404" s="47"/>
      <c r="PW404" s="47"/>
      <c r="PX404" s="47"/>
      <c r="PY404" s="47"/>
      <c r="PZ404" s="47"/>
      <c r="QA404" s="47"/>
      <c r="QB404" s="47"/>
      <c r="QC404" s="47"/>
      <c r="QD404" s="47"/>
      <c r="QE404" s="47"/>
      <c r="QF404" s="47"/>
      <c r="QG404" s="47"/>
      <c r="QH404" s="47"/>
      <c r="QI404" s="47"/>
      <c r="QJ404" s="47"/>
      <c r="QK404" s="47"/>
      <c r="QL404" s="47"/>
      <c r="QM404" s="47"/>
      <c r="QN404" s="47"/>
      <c r="QO404" s="47"/>
      <c r="QP404" s="47"/>
      <c r="QQ404" s="47"/>
      <c r="QR404" s="47"/>
      <c r="QS404" s="47"/>
      <c r="QT404" s="47"/>
      <c r="QU404" s="47"/>
      <c r="QV404" s="47"/>
      <c r="QW404" s="47"/>
      <c r="QX404" s="47"/>
      <c r="QY404" s="47"/>
      <c r="QZ404" s="47"/>
      <c r="RA404" s="47"/>
      <c r="RB404" s="47"/>
      <c r="RC404" s="47"/>
      <c r="RD404" s="47"/>
      <c r="RE404" s="47"/>
      <c r="RF404" s="47"/>
      <c r="RG404" s="47"/>
      <c r="RH404" s="47"/>
      <c r="RI404" s="47"/>
      <c r="RJ404" s="47"/>
      <c r="RK404" s="47"/>
      <c r="RL404" s="47"/>
      <c r="RM404" s="47"/>
      <c r="RN404" s="47"/>
      <c r="RO404" s="47"/>
      <c r="RP404" s="47"/>
      <c r="RQ404" s="47"/>
      <c r="RR404" s="47"/>
      <c r="RS404" s="47"/>
      <c r="RT404" s="47"/>
      <c r="RU404" s="47"/>
      <c r="RV404" s="47"/>
      <c r="RW404" s="47"/>
      <c r="RX404" s="47"/>
      <c r="RY404" s="47"/>
      <c r="RZ404" s="47"/>
      <c r="SA404" s="47"/>
      <c r="SB404" s="47"/>
      <c r="SC404" s="47"/>
      <c r="SD404" s="47"/>
      <c r="SE404" s="47"/>
      <c r="SF404" s="47"/>
      <c r="SG404" s="47"/>
      <c r="SH404" s="47"/>
      <c r="SI404" s="47"/>
      <c r="SJ404" s="47"/>
      <c r="SK404" s="47"/>
      <c r="SL404" s="47"/>
      <c r="SM404" s="47"/>
      <c r="SN404" s="47"/>
      <c r="SO404" s="47"/>
      <c r="SP404" s="47"/>
      <c r="SQ404" s="47"/>
      <c r="SR404" s="47"/>
      <c r="SS404" s="47"/>
      <c r="ST404" s="47"/>
      <c r="SU404" s="47"/>
      <c r="SV404" s="47"/>
      <c r="SW404" s="47"/>
      <c r="SX404" s="47"/>
      <c r="SY404" s="47"/>
      <c r="SZ404" s="47"/>
      <c r="TA404" s="47"/>
      <c r="TB404" s="47"/>
      <c r="TC404" s="47"/>
      <c r="TD404" s="47"/>
      <c r="TE404" s="47"/>
      <c r="TF404" s="47"/>
      <c r="TG404" s="47"/>
      <c r="TH404" s="47"/>
      <c r="TI404" s="47"/>
      <c r="TJ404" s="47"/>
      <c r="TK404" s="47"/>
      <c r="TL404" s="47"/>
      <c r="TM404" s="47"/>
      <c r="TN404" s="47"/>
      <c r="TO404" s="47"/>
      <c r="TP404" s="47"/>
      <c r="TQ404" s="47"/>
      <c r="TR404" s="47"/>
      <c r="TS404" s="47"/>
      <c r="TT404" s="47"/>
      <c r="TU404" s="47"/>
      <c r="TV404" s="47"/>
      <c r="TW404" s="47"/>
      <c r="TX404" s="47"/>
      <c r="TY404" s="47"/>
      <c r="TZ404" s="47"/>
      <c r="UA404" s="47"/>
      <c r="UB404" s="47"/>
      <c r="UC404" s="47"/>
      <c r="UD404" s="47"/>
      <c r="UE404" s="47"/>
      <c r="UF404" s="47"/>
      <c r="UG404" s="47"/>
      <c r="UH404" s="47"/>
      <c r="UI404" s="47"/>
      <c r="UJ404" s="47"/>
      <c r="UK404" s="47"/>
      <c r="UL404" s="47"/>
      <c r="UM404" s="47"/>
      <c r="UN404" s="47"/>
      <c r="UO404" s="47"/>
      <c r="UP404" s="47"/>
      <c r="UQ404" s="47"/>
      <c r="UR404" s="47"/>
      <c r="US404" s="47"/>
      <c r="UT404" s="47"/>
      <c r="UU404" s="47"/>
      <c r="UV404" s="47"/>
      <c r="UW404" s="47"/>
      <c r="UX404" s="47"/>
      <c r="UY404" s="47"/>
      <c r="UZ404" s="47"/>
      <c r="VA404" s="47"/>
      <c r="VB404" s="47"/>
      <c r="VC404" s="47"/>
      <c r="VD404" s="47"/>
      <c r="VE404" s="47"/>
      <c r="VF404" s="47"/>
      <c r="VG404" s="47"/>
      <c r="VH404" s="47"/>
      <c r="VI404" s="47"/>
      <c r="VJ404" s="47"/>
      <c r="VK404" s="47"/>
      <c r="VL404" s="47"/>
      <c r="VM404" s="47"/>
      <c r="VN404" s="47"/>
      <c r="VO404" s="47"/>
      <c r="VP404" s="47"/>
      <c r="VQ404" s="47"/>
      <c r="VR404" s="47"/>
      <c r="VS404" s="47"/>
      <c r="VT404" s="47"/>
      <c r="VU404" s="47"/>
      <c r="VV404" s="47"/>
      <c r="VW404" s="47"/>
      <c r="VX404" s="47"/>
      <c r="VY404" s="47"/>
      <c r="VZ404" s="47"/>
      <c r="WA404" s="47"/>
      <c r="WB404" s="47"/>
      <c r="WC404" s="47"/>
      <c r="WD404" s="47"/>
      <c r="WE404" s="47"/>
      <c r="WF404" s="47"/>
      <c r="WG404" s="47"/>
      <c r="WH404" s="47"/>
      <c r="WI404" s="47"/>
      <c r="WJ404" s="47"/>
      <c r="WK404" s="47"/>
      <c r="WL404" s="47"/>
      <c r="WM404" s="47"/>
      <c r="WN404" s="47"/>
      <c r="WO404" s="47"/>
      <c r="WP404" s="47"/>
      <c r="WQ404" s="47"/>
      <c r="WR404" s="47"/>
      <c r="WS404" s="47"/>
      <c r="WT404" s="47"/>
      <c r="WU404" s="47"/>
      <c r="WV404" s="47"/>
      <c r="WW404" s="47"/>
      <c r="WX404" s="47"/>
      <c r="WY404" s="47"/>
      <c r="WZ404" s="47"/>
      <c r="XA404" s="47"/>
      <c r="XB404" s="47"/>
      <c r="XC404" s="47"/>
      <c r="XD404" s="47"/>
      <c r="XE404" s="47"/>
      <c r="XF404" s="47"/>
      <c r="XG404" s="47"/>
      <c r="XH404" s="47"/>
      <c r="XI404" s="47"/>
      <c r="XJ404" s="47"/>
      <c r="XK404" s="47"/>
      <c r="XL404" s="47"/>
      <c r="XM404" s="47"/>
      <c r="XN404" s="47"/>
      <c r="XO404" s="47"/>
      <c r="XP404" s="47"/>
      <c r="XQ404" s="47"/>
      <c r="XR404" s="47"/>
      <c r="XS404" s="47"/>
      <c r="XT404" s="47"/>
      <c r="XU404" s="47"/>
      <c r="XV404" s="47"/>
      <c r="XW404" s="47"/>
      <c r="XX404" s="47"/>
      <c r="XY404" s="47"/>
      <c r="XZ404" s="47"/>
      <c r="YA404" s="47"/>
      <c r="YB404" s="47"/>
      <c r="YC404" s="47"/>
      <c r="YD404" s="47"/>
      <c r="YE404" s="47"/>
      <c r="YF404" s="47"/>
      <c r="YG404" s="47"/>
      <c r="YH404" s="47"/>
      <c r="YI404" s="47"/>
      <c r="YJ404" s="47"/>
      <c r="YK404" s="47"/>
      <c r="YL404" s="47"/>
      <c r="YM404" s="47"/>
      <c r="YN404" s="47"/>
      <c r="YO404" s="47"/>
      <c r="YP404" s="47"/>
      <c r="YQ404" s="47"/>
      <c r="YR404" s="47"/>
      <c r="YS404" s="47"/>
      <c r="YT404" s="47"/>
      <c r="YU404" s="47"/>
      <c r="YV404" s="47"/>
      <c r="YW404" s="47"/>
      <c r="YX404" s="47"/>
      <c r="YY404" s="47"/>
      <c r="YZ404" s="47"/>
      <c r="ZA404" s="47"/>
      <c r="ZB404" s="47"/>
      <c r="ZC404" s="47"/>
      <c r="ZD404" s="47"/>
      <c r="ZE404" s="47"/>
      <c r="ZF404" s="47"/>
      <c r="ZG404" s="47"/>
      <c r="ZH404" s="47"/>
      <c r="ZI404" s="47"/>
      <c r="ZJ404" s="47"/>
      <c r="ZK404" s="47"/>
      <c r="ZL404" s="47"/>
      <c r="ZM404" s="47"/>
      <c r="ZN404" s="47"/>
      <c r="ZO404" s="47"/>
      <c r="ZP404" s="47"/>
      <c r="ZQ404" s="47"/>
      <c r="ZR404" s="47"/>
      <c r="ZS404" s="47"/>
      <c r="ZT404" s="47"/>
      <c r="ZU404" s="47"/>
      <c r="ZV404" s="47"/>
      <c r="ZW404" s="47"/>
      <c r="ZX404" s="47"/>
      <c r="ZY404" s="47"/>
      <c r="ZZ404" s="47"/>
      <c r="AAA404" s="47"/>
      <c r="AAB404" s="47"/>
      <c r="AAC404" s="47"/>
      <c r="AAD404" s="47"/>
      <c r="AAE404" s="47"/>
      <c r="AAF404" s="47"/>
      <c r="AAG404" s="47"/>
      <c r="AAH404" s="47"/>
      <c r="AAI404" s="47"/>
      <c r="AAJ404" s="47"/>
      <c r="AAK404" s="47"/>
      <c r="AAL404" s="47"/>
      <c r="AAM404" s="47"/>
      <c r="AAN404" s="47"/>
      <c r="AAO404" s="47"/>
      <c r="AAP404" s="47"/>
      <c r="AAQ404" s="47"/>
      <c r="AAR404" s="47"/>
      <c r="AAS404" s="47"/>
      <c r="AAT404" s="47"/>
      <c r="AAU404" s="47"/>
      <c r="AAV404" s="47"/>
      <c r="AAW404" s="47"/>
      <c r="AAX404" s="47"/>
      <c r="AAY404" s="47"/>
      <c r="AAZ404" s="47"/>
      <c r="ABA404" s="47"/>
      <c r="ABB404" s="47"/>
      <c r="ABC404" s="47"/>
      <c r="ABD404" s="47"/>
      <c r="ABE404" s="47"/>
      <c r="ABF404" s="47"/>
      <c r="ABG404" s="47"/>
      <c r="ABH404" s="47"/>
      <c r="ABI404" s="47"/>
      <c r="ABJ404" s="47"/>
      <c r="ABK404" s="47"/>
      <c r="ABL404" s="47"/>
      <c r="ABM404" s="47"/>
      <c r="ABN404" s="47"/>
      <c r="ABO404" s="47"/>
      <c r="ABP404" s="47"/>
      <c r="ABQ404" s="47"/>
      <c r="ABR404" s="47"/>
      <c r="ABS404" s="47"/>
      <c r="ABT404" s="47"/>
      <c r="ABU404" s="47"/>
      <c r="ABV404" s="47"/>
      <c r="ABW404" s="47"/>
      <c r="ABX404" s="47"/>
      <c r="ABY404" s="47"/>
      <c r="ABZ404" s="47"/>
      <c r="ACA404" s="47"/>
      <c r="ACB404" s="47"/>
      <c r="ACC404" s="47"/>
      <c r="ACD404" s="47"/>
      <c r="ACE404" s="47"/>
      <c r="ACF404" s="47"/>
      <c r="ACG404" s="47"/>
      <c r="ACH404" s="47"/>
      <c r="ACI404" s="47"/>
      <c r="ACJ404" s="47"/>
      <c r="ACK404" s="47"/>
      <c r="ACL404" s="47"/>
      <c r="ACM404" s="47"/>
      <c r="ACN404" s="47"/>
      <c r="ACO404" s="47"/>
      <c r="ACP404" s="47"/>
      <c r="ACQ404" s="47"/>
      <c r="ACR404" s="47"/>
      <c r="ACS404" s="47"/>
      <c r="ACT404" s="47"/>
      <c r="ACU404" s="47"/>
      <c r="ACV404" s="47"/>
      <c r="ACW404" s="47"/>
      <c r="ACX404" s="47"/>
      <c r="ACY404" s="47"/>
      <c r="ACZ404" s="47"/>
      <c r="ADA404" s="47"/>
      <c r="ADB404" s="47"/>
      <c r="ADC404" s="47"/>
      <c r="ADD404" s="47"/>
      <c r="ADE404" s="47"/>
      <c r="ADF404" s="47"/>
      <c r="ADG404" s="47"/>
      <c r="ADH404" s="47"/>
      <c r="ADI404" s="47"/>
      <c r="ADJ404" s="47"/>
      <c r="ADK404" s="47"/>
      <c r="ADL404" s="47"/>
      <c r="ADM404" s="47"/>
      <c r="ADN404" s="47"/>
      <c r="ADO404" s="47"/>
      <c r="ADP404" s="47"/>
    </row>
    <row r="405" spans="3:796" x14ac:dyDescent="0.4">
      <c r="C405" s="66"/>
      <c r="D405" s="43">
        <f>(1/$D$5)*学習!O47</f>
        <v>0</v>
      </c>
      <c r="I405" s="67">
        <v>394</v>
      </c>
      <c r="J405" s="45">
        <v>-0.1009602726850454</v>
      </c>
      <c r="K405" s="45">
        <v>-1.6511466873060394E-2</v>
      </c>
      <c r="L405" s="45">
        <v>-0.12063252374065037</v>
      </c>
      <c r="M405" s="45">
        <v>-0.15075847038112911</v>
      </c>
      <c r="N405" s="45">
        <v>-7.8812656796893449E-2</v>
      </c>
      <c r="O405" s="45">
        <v>-6.8961365809291408E-2</v>
      </c>
      <c r="P405" s="45">
        <v>-0.12477969845386519</v>
      </c>
      <c r="Q405" s="45">
        <v>0.17879233944338613</v>
      </c>
      <c r="R405" s="45">
        <v>-8.1290775988400871E-2</v>
      </c>
      <c r="S405" s="45">
        <v>-0.10833116033611867</v>
      </c>
      <c r="T405" s="45">
        <v>-4.4610050580055259E-2</v>
      </c>
      <c r="U405" s="45">
        <v>0.11159887088261373</v>
      </c>
      <c r="V405" s="45">
        <v>-7.3602981167231324E-2</v>
      </c>
      <c r="W405" s="45">
        <v>0.14783895115410101</v>
      </c>
      <c r="X405" s="45">
        <v>-7.1283154376541244E-2</v>
      </c>
      <c r="Y405" s="45">
        <v>-5.1723596720281421E-2</v>
      </c>
      <c r="Z405" s="45">
        <v>-0.12786270402976474</v>
      </c>
      <c r="AA405" s="45">
        <v>-6.3730103593034465E-2</v>
      </c>
      <c r="AB405" s="45">
        <v>7.1665632840023905E-2</v>
      </c>
      <c r="AC405" s="45">
        <v>6.1798401180317722E-2</v>
      </c>
      <c r="AD405" s="45">
        <v>7.9228239170457487E-2</v>
      </c>
      <c r="AE405" s="45">
        <v>0.132776747216035</v>
      </c>
      <c r="AF405" s="45">
        <v>-6.7324245937709443E-2</v>
      </c>
      <c r="AG405" s="45">
        <v>-1.869547404309875E-2</v>
      </c>
      <c r="AH405" s="45">
        <v>-2.647483282917459E-2</v>
      </c>
      <c r="AI405" s="45">
        <v>-9.8497625177859302E-3</v>
      </c>
      <c r="AJ405" s="45">
        <v>7.1695804831869769E-2</v>
      </c>
      <c r="AK405" s="45">
        <v>-2.0730191685614061E-2</v>
      </c>
      <c r="AL405" s="45">
        <v>9.1073343925477668E-2</v>
      </c>
      <c r="AM405" s="45">
        <v>5.9866969117812155E-2</v>
      </c>
      <c r="AN405" s="45">
        <v>-2.344090529835953E-2</v>
      </c>
      <c r="AO405" s="45">
        <v>-1.9765053421645248E-2</v>
      </c>
      <c r="AP405" s="45">
        <v>0.19189352389017145</v>
      </c>
      <c r="AQ405" s="45">
        <v>-7.6007730542028321E-2</v>
      </c>
      <c r="AR405" s="45">
        <v>-9.1669475655385496E-2</v>
      </c>
      <c r="AS405" s="45">
        <v>2.5040129260839674E-2</v>
      </c>
      <c r="AT405" s="45">
        <v>-0.12023787853097061</v>
      </c>
      <c r="AU405" s="45">
        <v>-0.2117823121820083</v>
      </c>
      <c r="AV405" s="45">
        <v>-0.13348296966887316</v>
      </c>
      <c r="AW405" s="45">
        <v>-0.10253526550935765</v>
      </c>
      <c r="AX405" s="45">
        <v>-1.4095350047183477E-2</v>
      </c>
      <c r="AY405" s="45">
        <v>-0.26401933064551547</v>
      </c>
      <c r="AZ405" s="45">
        <v>0.11406161643807085</v>
      </c>
      <c r="BA405" s="45">
        <v>-5.5917998129408606E-5</v>
      </c>
      <c r="BB405" s="45">
        <v>3.3157883657627486E-2</v>
      </c>
      <c r="BC405" s="45">
        <v>-7.3347830157810684E-2</v>
      </c>
      <c r="BD405" s="45">
        <v>4.6313515704901914E-2</v>
      </c>
      <c r="BE405" s="45">
        <v>-0.21222785875902539</v>
      </c>
      <c r="BF405" s="45">
        <v>1.4019909549110046E-2</v>
      </c>
      <c r="BG405" s="45">
        <v>3.0213348193988201E-3</v>
      </c>
      <c r="BH405" s="45">
        <v>0.15164230702555545</v>
      </c>
      <c r="BI405" s="45">
        <v>-6.4040636350518011E-4</v>
      </c>
      <c r="BJ405" s="45">
        <v>5.716991703813111E-2</v>
      </c>
      <c r="BK405" s="45">
        <v>-0.10106319371680943</v>
      </c>
      <c r="BL405" s="45">
        <v>5.3607892740814594E-2</v>
      </c>
      <c r="BM405" s="45">
        <v>-0.11089986291186985</v>
      </c>
      <c r="BN405" s="45">
        <v>1.512306151549506E-2</v>
      </c>
      <c r="BO405" s="45">
        <v>-6.5429590856646749E-2</v>
      </c>
      <c r="BP405" s="45">
        <v>4.261804938967452E-2</v>
      </c>
      <c r="BQ405" s="45">
        <v>-5.5138548521167785E-2</v>
      </c>
      <c r="BR405" s="45">
        <v>-6.8388678799813529E-2</v>
      </c>
      <c r="BS405" s="45">
        <v>-1.3586286726953351E-2</v>
      </c>
      <c r="BT405" s="45">
        <v>-4.9832427509099032E-2</v>
      </c>
      <c r="BU405" s="45">
        <v>-0.18049377565657201</v>
      </c>
      <c r="BV405" s="45">
        <v>0.15003811306539289</v>
      </c>
      <c r="BW405" s="45">
        <v>4.4314359540307387E-2</v>
      </c>
      <c r="BX405" s="45">
        <v>0.2121904537683815</v>
      </c>
      <c r="BY405" s="45">
        <v>0.31402508780035382</v>
      </c>
      <c r="BZ405" s="45">
        <v>5.6842375514967208E-2</v>
      </c>
      <c r="CA405" s="45">
        <v>-1.0138031885363651E-4</v>
      </c>
      <c r="CB405" s="45">
        <v>-1.2576363088298497E-2</v>
      </c>
      <c r="CC405" s="45">
        <v>-1.4454786499116662E-2</v>
      </c>
      <c r="CD405" s="45">
        <v>0.24994685357459678</v>
      </c>
      <c r="CE405" s="45">
        <v>0.12831402944739226</v>
      </c>
      <c r="CF405" s="45">
        <v>-9.3775217462155877E-2</v>
      </c>
      <c r="CG405" s="45">
        <v>-9.488227423744372E-2</v>
      </c>
      <c r="CH405" s="45">
        <v>-7.1376692436774442E-2</v>
      </c>
      <c r="CI405" s="45">
        <v>1.6808826704995634E-2</v>
      </c>
      <c r="CJ405" s="45">
        <v>8.1002095921954856E-2</v>
      </c>
      <c r="CK405" s="45">
        <v>-1.9362340915741463E-3</v>
      </c>
      <c r="CL405" s="45">
        <v>-2.5523400396146166E-2</v>
      </c>
      <c r="CM405" s="45">
        <v>-7.4531842432899462E-3</v>
      </c>
      <c r="CN405" s="45">
        <v>0.1007505908187923</v>
      </c>
      <c r="CO405" s="45">
        <v>-5.3190472217316091E-2</v>
      </c>
      <c r="CP405" s="45">
        <v>-0.19616468225490916</v>
      </c>
      <c r="CQ405" s="45">
        <v>2.5531568674824996E-2</v>
      </c>
      <c r="CR405" s="45">
        <v>-0.14578601392961119</v>
      </c>
      <c r="CS405" s="45">
        <v>-0.10362244881922161</v>
      </c>
      <c r="CT405" s="45">
        <v>-8.8888749099439279E-2</v>
      </c>
      <c r="CU405" s="45">
        <v>8.4180416397960742E-2</v>
      </c>
      <c r="CV405" s="45">
        <v>8.1726785629740978E-2</v>
      </c>
      <c r="CW405" s="45">
        <v>9.2312054185372916E-2</v>
      </c>
      <c r="CX405" s="45">
        <v>0.22333921891890124</v>
      </c>
      <c r="CY405" s="45">
        <v>-0.14749578532472116</v>
      </c>
      <c r="CZ405" s="45">
        <v>-0.1188559618909496</v>
      </c>
      <c r="DA405" s="45">
        <v>7.3465907895509885E-2</v>
      </c>
      <c r="DB405" s="45">
        <v>-0.13216236555510419</v>
      </c>
      <c r="DC405" s="45">
        <v>4.6516373269817259E-2</v>
      </c>
      <c r="DD405" s="45">
        <v>5.7468276018207233E-2</v>
      </c>
      <c r="DE405" s="45">
        <v>-9.6584268992174857E-2</v>
      </c>
      <c r="DF405" s="47"/>
      <c r="DG405" s="47"/>
      <c r="DH405" s="47"/>
      <c r="DI405" s="47"/>
      <c r="DJ405" s="47"/>
      <c r="DK405" s="47"/>
      <c r="DL405" s="47"/>
      <c r="DM405" s="47"/>
      <c r="DN405" s="47"/>
      <c r="DO405" s="47"/>
      <c r="DP405" s="47"/>
      <c r="DQ405" s="47"/>
      <c r="DR405" s="47"/>
      <c r="DS405" s="47"/>
      <c r="DT405" s="47"/>
      <c r="DU405" s="47"/>
      <c r="DV405" s="47"/>
      <c r="DW405" s="47"/>
      <c r="DX405" s="47"/>
      <c r="DY405" s="47"/>
      <c r="DZ405" s="47"/>
      <c r="EA405" s="47"/>
      <c r="EB405" s="47"/>
      <c r="EC405" s="47"/>
      <c r="ED405" s="47"/>
      <c r="EE405" s="47"/>
      <c r="EF405" s="47"/>
      <c r="EG405" s="47"/>
      <c r="EH405" s="47"/>
      <c r="EI405" s="47"/>
      <c r="EJ405" s="47"/>
      <c r="EK405" s="47"/>
      <c r="EL405" s="47"/>
      <c r="EM405" s="47"/>
      <c r="EN405" s="47"/>
      <c r="EO405" s="47"/>
      <c r="EP405" s="47"/>
      <c r="EQ405" s="47"/>
      <c r="ER405" s="47"/>
      <c r="ES405" s="47"/>
      <c r="ET405" s="47"/>
      <c r="EU405" s="47"/>
      <c r="EV405" s="47"/>
      <c r="EW405" s="47"/>
      <c r="EX405" s="47"/>
      <c r="EY405" s="47"/>
      <c r="EZ405" s="47"/>
      <c r="FA405" s="47"/>
      <c r="FB405" s="47"/>
      <c r="FC405" s="47"/>
      <c r="FD405" s="47"/>
      <c r="FE405" s="47"/>
      <c r="FF405" s="47"/>
      <c r="FG405" s="47"/>
      <c r="FH405" s="47"/>
      <c r="FI405" s="47"/>
      <c r="FJ405" s="47"/>
      <c r="FK405" s="47"/>
      <c r="FL405" s="47"/>
      <c r="FM405" s="47"/>
      <c r="FN405" s="47"/>
      <c r="FO405" s="47"/>
      <c r="FP405" s="47"/>
      <c r="FQ405" s="47"/>
      <c r="FR405" s="47"/>
      <c r="FS405" s="47"/>
      <c r="FT405" s="47"/>
      <c r="FU405" s="47"/>
      <c r="FV405" s="47"/>
      <c r="FW405" s="47"/>
      <c r="FX405" s="47"/>
      <c r="FY405" s="47"/>
      <c r="FZ405" s="47"/>
      <c r="GA405" s="47"/>
      <c r="GB405" s="47"/>
      <c r="GC405" s="47"/>
      <c r="GD405" s="47"/>
      <c r="GE405" s="47"/>
      <c r="GF405" s="47"/>
      <c r="GG405" s="47"/>
      <c r="GH405" s="47"/>
      <c r="GI405" s="47"/>
      <c r="GJ405" s="47"/>
      <c r="GK405" s="47"/>
      <c r="GL405" s="47"/>
      <c r="GM405" s="47"/>
      <c r="GN405" s="47"/>
      <c r="GO405" s="47"/>
      <c r="GP405" s="47"/>
      <c r="GQ405" s="47"/>
      <c r="GR405" s="47"/>
      <c r="GS405" s="47"/>
      <c r="GT405" s="47"/>
      <c r="GU405" s="47"/>
      <c r="GV405" s="47"/>
      <c r="GW405" s="47"/>
      <c r="GX405" s="47"/>
      <c r="GY405" s="47"/>
      <c r="GZ405" s="47"/>
      <c r="HA405" s="47"/>
      <c r="HB405" s="47"/>
      <c r="HC405" s="47"/>
      <c r="HD405" s="47"/>
      <c r="HE405" s="47"/>
      <c r="HF405" s="47"/>
      <c r="HG405" s="47"/>
      <c r="HH405" s="47"/>
      <c r="HI405" s="47"/>
      <c r="HJ405" s="47"/>
      <c r="HK405" s="47"/>
      <c r="HL405" s="47"/>
      <c r="HM405" s="47"/>
      <c r="HN405" s="47"/>
      <c r="HO405" s="47"/>
      <c r="HP405" s="47"/>
      <c r="HQ405" s="47"/>
      <c r="HR405" s="47"/>
      <c r="HS405" s="47"/>
      <c r="HT405" s="47"/>
      <c r="HU405" s="47"/>
      <c r="HV405" s="47"/>
      <c r="HW405" s="47"/>
      <c r="HX405" s="47"/>
      <c r="HY405" s="47"/>
      <c r="HZ405" s="47"/>
      <c r="IA405" s="47"/>
      <c r="IB405" s="47"/>
      <c r="IC405" s="47"/>
      <c r="ID405" s="47"/>
      <c r="IE405" s="47"/>
      <c r="IF405" s="47"/>
      <c r="IG405" s="47"/>
      <c r="IH405" s="47"/>
      <c r="II405" s="47"/>
      <c r="IJ405" s="47"/>
      <c r="IK405" s="47"/>
      <c r="IL405" s="47"/>
      <c r="IM405" s="47"/>
      <c r="IN405" s="47"/>
      <c r="IO405" s="47"/>
      <c r="IP405" s="47"/>
      <c r="IQ405" s="47"/>
      <c r="IR405" s="47"/>
      <c r="IS405" s="47"/>
      <c r="IT405" s="47"/>
      <c r="IU405" s="47"/>
      <c r="IV405" s="47"/>
      <c r="IW405" s="47"/>
      <c r="IX405" s="47"/>
      <c r="IY405" s="47"/>
      <c r="IZ405" s="47"/>
      <c r="JA405" s="47"/>
      <c r="JB405" s="47"/>
      <c r="JC405" s="47"/>
      <c r="JD405" s="47"/>
      <c r="JE405" s="47"/>
      <c r="JF405" s="47"/>
      <c r="JG405" s="47"/>
      <c r="JH405" s="47"/>
      <c r="JI405" s="47"/>
      <c r="JJ405" s="47"/>
      <c r="JK405" s="47"/>
      <c r="JL405" s="47"/>
      <c r="JM405" s="47"/>
      <c r="JN405" s="47"/>
      <c r="JO405" s="47"/>
      <c r="JP405" s="47"/>
      <c r="JQ405" s="47"/>
      <c r="JR405" s="47"/>
      <c r="JS405" s="47"/>
      <c r="JT405" s="47"/>
      <c r="JU405" s="47"/>
      <c r="JV405" s="47"/>
      <c r="JW405" s="47"/>
      <c r="JX405" s="47"/>
      <c r="JY405" s="47"/>
      <c r="JZ405" s="47"/>
      <c r="KA405" s="47"/>
      <c r="KB405" s="47"/>
      <c r="KC405" s="47"/>
      <c r="KD405" s="47"/>
      <c r="KE405" s="47"/>
      <c r="KF405" s="47"/>
      <c r="KG405" s="47"/>
      <c r="KH405" s="47"/>
      <c r="KI405" s="47"/>
      <c r="KJ405" s="47"/>
      <c r="KK405" s="47"/>
      <c r="KL405" s="47"/>
      <c r="KM405" s="47"/>
      <c r="KN405" s="47"/>
      <c r="KO405" s="47"/>
      <c r="KP405" s="47"/>
      <c r="KQ405" s="47"/>
      <c r="KR405" s="47"/>
      <c r="KS405" s="47"/>
      <c r="KT405" s="47"/>
      <c r="KU405" s="47"/>
      <c r="KV405" s="47"/>
      <c r="KW405" s="47"/>
      <c r="KX405" s="47"/>
      <c r="KY405" s="47"/>
      <c r="KZ405" s="47"/>
      <c r="LA405" s="47"/>
      <c r="LB405" s="47"/>
      <c r="LC405" s="47"/>
      <c r="LD405" s="47"/>
      <c r="LE405" s="47"/>
      <c r="LF405" s="47"/>
      <c r="LG405" s="47"/>
      <c r="LH405" s="47"/>
      <c r="LI405" s="47"/>
      <c r="LJ405" s="47"/>
      <c r="LK405" s="47"/>
      <c r="LL405" s="47"/>
      <c r="LM405" s="47"/>
      <c r="LN405" s="47"/>
      <c r="LO405" s="47"/>
      <c r="LP405" s="47"/>
      <c r="LQ405" s="47"/>
      <c r="LR405" s="47"/>
      <c r="LS405" s="47"/>
      <c r="LT405" s="47"/>
      <c r="LU405" s="47"/>
      <c r="LV405" s="47"/>
      <c r="LW405" s="47"/>
      <c r="LX405" s="47"/>
      <c r="LY405" s="47"/>
      <c r="LZ405" s="47"/>
      <c r="MA405" s="47"/>
      <c r="MB405" s="47"/>
      <c r="MC405" s="47"/>
      <c r="MD405" s="47"/>
      <c r="ME405" s="47"/>
      <c r="MF405" s="47"/>
      <c r="MG405" s="47"/>
      <c r="MH405" s="47"/>
      <c r="MI405" s="47"/>
      <c r="MJ405" s="47"/>
      <c r="MK405" s="47"/>
      <c r="ML405" s="47"/>
      <c r="MM405" s="47"/>
      <c r="MN405" s="47"/>
      <c r="MO405" s="47"/>
      <c r="MP405" s="47"/>
      <c r="MQ405" s="47"/>
      <c r="MR405" s="47"/>
      <c r="MS405" s="47"/>
      <c r="MT405" s="47"/>
      <c r="MU405" s="47"/>
      <c r="MV405" s="47"/>
      <c r="MW405" s="47"/>
      <c r="MX405" s="47"/>
      <c r="MY405" s="47"/>
      <c r="MZ405" s="47"/>
      <c r="NA405" s="47"/>
      <c r="NB405" s="47"/>
      <c r="NC405" s="47"/>
      <c r="ND405" s="47"/>
      <c r="NE405" s="47"/>
      <c r="NF405" s="47"/>
      <c r="NG405" s="47"/>
      <c r="NH405" s="47"/>
      <c r="NI405" s="47"/>
      <c r="NJ405" s="47"/>
      <c r="NK405" s="47"/>
      <c r="NL405" s="47"/>
      <c r="NM405" s="47"/>
      <c r="NN405" s="47"/>
      <c r="NO405" s="47"/>
      <c r="NP405" s="47"/>
      <c r="NQ405" s="47"/>
      <c r="NR405" s="47"/>
      <c r="NS405" s="47"/>
      <c r="NT405" s="47"/>
      <c r="NU405" s="47"/>
      <c r="NV405" s="47"/>
      <c r="NW405" s="47"/>
      <c r="NX405" s="47"/>
      <c r="NY405" s="47"/>
      <c r="NZ405" s="47"/>
      <c r="OA405" s="47"/>
      <c r="OB405" s="47"/>
      <c r="OC405" s="47"/>
      <c r="OD405" s="47"/>
      <c r="OE405" s="47"/>
      <c r="OF405" s="47"/>
      <c r="OG405" s="47"/>
      <c r="OH405" s="47"/>
      <c r="OI405" s="47"/>
      <c r="OJ405" s="47"/>
      <c r="OK405" s="47"/>
      <c r="OL405" s="47"/>
      <c r="OM405" s="47"/>
      <c r="ON405" s="47"/>
      <c r="OO405" s="47"/>
      <c r="OP405" s="47"/>
      <c r="OQ405" s="47"/>
      <c r="OR405" s="47"/>
      <c r="OS405" s="47"/>
      <c r="OT405" s="47"/>
      <c r="OU405" s="47"/>
      <c r="OV405" s="47"/>
      <c r="OW405" s="47"/>
      <c r="OX405" s="47"/>
      <c r="OY405" s="47"/>
      <c r="OZ405" s="47"/>
      <c r="PA405" s="47"/>
      <c r="PB405" s="47"/>
      <c r="PC405" s="47"/>
      <c r="PD405" s="47"/>
      <c r="PE405" s="47"/>
      <c r="PF405" s="47"/>
      <c r="PG405" s="47"/>
      <c r="PH405" s="47"/>
      <c r="PI405" s="47"/>
      <c r="PJ405" s="47"/>
      <c r="PK405" s="47"/>
      <c r="PL405" s="47"/>
      <c r="PM405" s="47"/>
      <c r="PN405" s="47"/>
      <c r="PO405" s="47"/>
      <c r="PP405" s="47"/>
      <c r="PQ405" s="47"/>
      <c r="PR405" s="47"/>
      <c r="PS405" s="47"/>
      <c r="PT405" s="47"/>
      <c r="PU405" s="47"/>
      <c r="PV405" s="47"/>
      <c r="PW405" s="47"/>
      <c r="PX405" s="47"/>
      <c r="PY405" s="47"/>
      <c r="PZ405" s="47"/>
      <c r="QA405" s="47"/>
      <c r="QB405" s="47"/>
      <c r="QC405" s="47"/>
      <c r="QD405" s="47"/>
      <c r="QE405" s="47"/>
      <c r="QF405" s="47"/>
      <c r="QG405" s="47"/>
      <c r="QH405" s="47"/>
      <c r="QI405" s="47"/>
      <c r="QJ405" s="47"/>
      <c r="QK405" s="47"/>
      <c r="QL405" s="47"/>
      <c r="QM405" s="47"/>
      <c r="QN405" s="47"/>
      <c r="QO405" s="47"/>
      <c r="QP405" s="47"/>
      <c r="QQ405" s="47"/>
      <c r="QR405" s="47"/>
      <c r="QS405" s="47"/>
      <c r="QT405" s="47"/>
      <c r="QU405" s="47"/>
      <c r="QV405" s="47"/>
      <c r="QW405" s="47"/>
      <c r="QX405" s="47"/>
      <c r="QY405" s="47"/>
      <c r="QZ405" s="47"/>
      <c r="RA405" s="47"/>
      <c r="RB405" s="47"/>
      <c r="RC405" s="47"/>
      <c r="RD405" s="47"/>
      <c r="RE405" s="47"/>
      <c r="RF405" s="47"/>
      <c r="RG405" s="47"/>
      <c r="RH405" s="47"/>
      <c r="RI405" s="47"/>
      <c r="RJ405" s="47"/>
      <c r="RK405" s="47"/>
      <c r="RL405" s="47"/>
      <c r="RM405" s="47"/>
      <c r="RN405" s="47"/>
      <c r="RO405" s="47"/>
      <c r="RP405" s="47"/>
      <c r="RQ405" s="47"/>
      <c r="RR405" s="47"/>
      <c r="RS405" s="47"/>
      <c r="RT405" s="47"/>
      <c r="RU405" s="47"/>
      <c r="RV405" s="47"/>
      <c r="RW405" s="47"/>
      <c r="RX405" s="47"/>
      <c r="RY405" s="47"/>
      <c r="RZ405" s="47"/>
      <c r="SA405" s="47"/>
      <c r="SB405" s="47"/>
      <c r="SC405" s="47"/>
      <c r="SD405" s="47"/>
      <c r="SE405" s="47"/>
      <c r="SF405" s="47"/>
      <c r="SG405" s="47"/>
      <c r="SH405" s="47"/>
      <c r="SI405" s="47"/>
      <c r="SJ405" s="47"/>
      <c r="SK405" s="47"/>
      <c r="SL405" s="47"/>
      <c r="SM405" s="47"/>
      <c r="SN405" s="47"/>
      <c r="SO405" s="47"/>
      <c r="SP405" s="47"/>
      <c r="SQ405" s="47"/>
      <c r="SR405" s="47"/>
      <c r="SS405" s="47"/>
      <c r="ST405" s="47"/>
      <c r="SU405" s="47"/>
      <c r="SV405" s="47"/>
      <c r="SW405" s="47"/>
      <c r="SX405" s="47"/>
      <c r="SY405" s="47"/>
      <c r="SZ405" s="47"/>
      <c r="TA405" s="47"/>
      <c r="TB405" s="47"/>
      <c r="TC405" s="47"/>
      <c r="TD405" s="47"/>
      <c r="TE405" s="47"/>
      <c r="TF405" s="47"/>
      <c r="TG405" s="47"/>
      <c r="TH405" s="47"/>
      <c r="TI405" s="47"/>
      <c r="TJ405" s="47"/>
      <c r="TK405" s="47"/>
      <c r="TL405" s="47"/>
      <c r="TM405" s="47"/>
      <c r="TN405" s="47"/>
      <c r="TO405" s="47"/>
      <c r="TP405" s="47"/>
      <c r="TQ405" s="47"/>
      <c r="TR405" s="47"/>
      <c r="TS405" s="47"/>
      <c r="TT405" s="47"/>
      <c r="TU405" s="47"/>
      <c r="TV405" s="47"/>
      <c r="TW405" s="47"/>
      <c r="TX405" s="47"/>
      <c r="TY405" s="47"/>
      <c r="TZ405" s="47"/>
      <c r="UA405" s="47"/>
      <c r="UB405" s="47"/>
      <c r="UC405" s="47"/>
      <c r="UD405" s="47"/>
      <c r="UE405" s="47"/>
      <c r="UF405" s="47"/>
      <c r="UG405" s="47"/>
      <c r="UH405" s="47"/>
      <c r="UI405" s="47"/>
      <c r="UJ405" s="47"/>
      <c r="UK405" s="47"/>
      <c r="UL405" s="47"/>
      <c r="UM405" s="47"/>
      <c r="UN405" s="47"/>
      <c r="UO405" s="47"/>
      <c r="UP405" s="47"/>
      <c r="UQ405" s="47"/>
      <c r="UR405" s="47"/>
      <c r="US405" s="47"/>
      <c r="UT405" s="47"/>
      <c r="UU405" s="47"/>
      <c r="UV405" s="47"/>
      <c r="UW405" s="47"/>
      <c r="UX405" s="47"/>
      <c r="UY405" s="47"/>
      <c r="UZ405" s="47"/>
      <c r="VA405" s="47"/>
      <c r="VB405" s="47"/>
      <c r="VC405" s="47"/>
      <c r="VD405" s="47"/>
      <c r="VE405" s="47"/>
      <c r="VF405" s="47"/>
      <c r="VG405" s="47"/>
      <c r="VH405" s="47"/>
      <c r="VI405" s="47"/>
      <c r="VJ405" s="47"/>
      <c r="VK405" s="47"/>
      <c r="VL405" s="47"/>
      <c r="VM405" s="47"/>
      <c r="VN405" s="47"/>
      <c r="VO405" s="47"/>
      <c r="VP405" s="47"/>
      <c r="VQ405" s="47"/>
      <c r="VR405" s="47"/>
      <c r="VS405" s="47"/>
      <c r="VT405" s="47"/>
      <c r="VU405" s="47"/>
      <c r="VV405" s="47"/>
      <c r="VW405" s="47"/>
      <c r="VX405" s="47"/>
      <c r="VY405" s="47"/>
      <c r="VZ405" s="47"/>
      <c r="WA405" s="47"/>
      <c r="WB405" s="47"/>
      <c r="WC405" s="47"/>
      <c r="WD405" s="47"/>
      <c r="WE405" s="47"/>
      <c r="WF405" s="47"/>
      <c r="WG405" s="47"/>
      <c r="WH405" s="47"/>
      <c r="WI405" s="47"/>
      <c r="WJ405" s="47"/>
      <c r="WK405" s="47"/>
      <c r="WL405" s="47"/>
      <c r="WM405" s="47"/>
      <c r="WN405" s="47"/>
      <c r="WO405" s="47"/>
      <c r="WP405" s="47"/>
      <c r="WQ405" s="47"/>
      <c r="WR405" s="47"/>
      <c r="WS405" s="47"/>
      <c r="WT405" s="47"/>
      <c r="WU405" s="47"/>
      <c r="WV405" s="47"/>
      <c r="WW405" s="47"/>
      <c r="WX405" s="47"/>
      <c r="WY405" s="47"/>
      <c r="WZ405" s="47"/>
      <c r="XA405" s="47"/>
      <c r="XB405" s="47"/>
      <c r="XC405" s="47"/>
      <c r="XD405" s="47"/>
      <c r="XE405" s="47"/>
      <c r="XF405" s="47"/>
      <c r="XG405" s="47"/>
      <c r="XH405" s="47"/>
      <c r="XI405" s="47"/>
      <c r="XJ405" s="47"/>
      <c r="XK405" s="47"/>
      <c r="XL405" s="47"/>
      <c r="XM405" s="47"/>
      <c r="XN405" s="47"/>
      <c r="XO405" s="47"/>
      <c r="XP405" s="47"/>
      <c r="XQ405" s="47"/>
      <c r="XR405" s="47"/>
      <c r="XS405" s="47"/>
      <c r="XT405" s="47"/>
      <c r="XU405" s="47"/>
      <c r="XV405" s="47"/>
      <c r="XW405" s="47"/>
      <c r="XX405" s="47"/>
      <c r="XY405" s="47"/>
      <c r="XZ405" s="47"/>
      <c r="YA405" s="47"/>
      <c r="YB405" s="47"/>
      <c r="YC405" s="47"/>
      <c r="YD405" s="47"/>
      <c r="YE405" s="47"/>
      <c r="YF405" s="47"/>
      <c r="YG405" s="47"/>
      <c r="YH405" s="47"/>
      <c r="YI405" s="47"/>
      <c r="YJ405" s="47"/>
      <c r="YK405" s="47"/>
      <c r="YL405" s="47"/>
      <c r="YM405" s="47"/>
      <c r="YN405" s="47"/>
      <c r="YO405" s="47"/>
      <c r="YP405" s="47"/>
      <c r="YQ405" s="47"/>
      <c r="YR405" s="47"/>
      <c r="YS405" s="47"/>
      <c r="YT405" s="47"/>
      <c r="YU405" s="47"/>
      <c r="YV405" s="47"/>
      <c r="YW405" s="47"/>
      <c r="YX405" s="47"/>
      <c r="YY405" s="47"/>
      <c r="YZ405" s="47"/>
      <c r="ZA405" s="47"/>
      <c r="ZB405" s="47"/>
      <c r="ZC405" s="47"/>
      <c r="ZD405" s="47"/>
      <c r="ZE405" s="47"/>
      <c r="ZF405" s="47"/>
      <c r="ZG405" s="47"/>
      <c r="ZH405" s="47"/>
      <c r="ZI405" s="47"/>
      <c r="ZJ405" s="47"/>
      <c r="ZK405" s="47"/>
      <c r="ZL405" s="47"/>
      <c r="ZM405" s="47"/>
      <c r="ZN405" s="47"/>
      <c r="ZO405" s="47"/>
      <c r="ZP405" s="47"/>
      <c r="ZQ405" s="47"/>
      <c r="ZR405" s="47"/>
      <c r="ZS405" s="47"/>
      <c r="ZT405" s="47"/>
      <c r="ZU405" s="47"/>
      <c r="ZV405" s="47"/>
      <c r="ZW405" s="47"/>
      <c r="ZX405" s="47"/>
      <c r="ZY405" s="47"/>
      <c r="ZZ405" s="47"/>
      <c r="AAA405" s="47"/>
      <c r="AAB405" s="47"/>
      <c r="AAC405" s="47"/>
      <c r="AAD405" s="47"/>
      <c r="AAE405" s="47"/>
      <c r="AAF405" s="47"/>
      <c r="AAG405" s="47"/>
      <c r="AAH405" s="47"/>
      <c r="AAI405" s="47"/>
      <c r="AAJ405" s="47"/>
      <c r="AAK405" s="47"/>
      <c r="AAL405" s="47"/>
      <c r="AAM405" s="47"/>
      <c r="AAN405" s="47"/>
      <c r="AAO405" s="47"/>
      <c r="AAP405" s="47"/>
      <c r="AAQ405" s="47"/>
      <c r="AAR405" s="47"/>
      <c r="AAS405" s="47"/>
      <c r="AAT405" s="47"/>
      <c r="AAU405" s="47"/>
      <c r="AAV405" s="47"/>
      <c r="AAW405" s="47"/>
      <c r="AAX405" s="47"/>
      <c r="AAY405" s="47"/>
      <c r="AAZ405" s="47"/>
      <c r="ABA405" s="47"/>
      <c r="ABB405" s="47"/>
      <c r="ABC405" s="47"/>
      <c r="ABD405" s="47"/>
      <c r="ABE405" s="47"/>
      <c r="ABF405" s="47"/>
      <c r="ABG405" s="47"/>
      <c r="ABH405" s="47"/>
      <c r="ABI405" s="47"/>
      <c r="ABJ405" s="47"/>
      <c r="ABK405" s="47"/>
      <c r="ABL405" s="47"/>
      <c r="ABM405" s="47"/>
      <c r="ABN405" s="47"/>
      <c r="ABO405" s="47"/>
      <c r="ABP405" s="47"/>
      <c r="ABQ405" s="47"/>
      <c r="ABR405" s="47"/>
      <c r="ABS405" s="47"/>
      <c r="ABT405" s="47"/>
      <c r="ABU405" s="47"/>
      <c r="ABV405" s="47"/>
      <c r="ABW405" s="47"/>
      <c r="ABX405" s="47"/>
      <c r="ABY405" s="47"/>
      <c r="ABZ405" s="47"/>
      <c r="ACA405" s="47"/>
      <c r="ACB405" s="47"/>
      <c r="ACC405" s="47"/>
      <c r="ACD405" s="47"/>
      <c r="ACE405" s="47"/>
      <c r="ACF405" s="47"/>
      <c r="ACG405" s="47"/>
      <c r="ACH405" s="47"/>
      <c r="ACI405" s="47"/>
      <c r="ACJ405" s="47"/>
      <c r="ACK405" s="47"/>
      <c r="ACL405" s="47"/>
      <c r="ACM405" s="47"/>
      <c r="ACN405" s="47"/>
      <c r="ACO405" s="47"/>
      <c r="ACP405" s="47"/>
      <c r="ACQ405" s="47"/>
      <c r="ACR405" s="47"/>
      <c r="ACS405" s="47"/>
      <c r="ACT405" s="47"/>
      <c r="ACU405" s="47"/>
      <c r="ACV405" s="47"/>
      <c r="ACW405" s="47"/>
      <c r="ACX405" s="47"/>
      <c r="ACY405" s="47"/>
      <c r="ACZ405" s="47"/>
      <c r="ADA405" s="47"/>
      <c r="ADB405" s="47"/>
      <c r="ADC405" s="47"/>
      <c r="ADD405" s="47"/>
      <c r="ADE405" s="47"/>
      <c r="ADF405" s="47"/>
      <c r="ADG405" s="47"/>
      <c r="ADH405" s="47"/>
      <c r="ADI405" s="47"/>
      <c r="ADJ405" s="47"/>
      <c r="ADK405" s="47"/>
      <c r="ADL405" s="47"/>
      <c r="ADM405" s="47"/>
      <c r="ADN405" s="47"/>
      <c r="ADO405" s="47"/>
      <c r="ADP405" s="47"/>
    </row>
    <row r="406" spans="3:796" x14ac:dyDescent="0.4">
      <c r="C406" s="66"/>
      <c r="D406" s="43">
        <f>(1/$D$5)*学習!O48</f>
        <v>0</v>
      </c>
      <c r="I406" s="67">
        <v>395</v>
      </c>
      <c r="J406" s="45">
        <v>-9.6719099938384179E-2</v>
      </c>
      <c r="K406" s="45">
        <v>6.6451976386113845E-2</v>
      </c>
      <c r="L406" s="45">
        <v>5.4546494288214989E-3</v>
      </c>
      <c r="M406" s="45">
        <v>-2.3885205290303406E-2</v>
      </c>
      <c r="N406" s="45">
        <v>1.8350807320606802E-2</v>
      </c>
      <c r="O406" s="45">
        <v>5.2397981010763511E-2</v>
      </c>
      <c r="P406" s="45">
        <v>-0.19430918974056838</v>
      </c>
      <c r="Q406" s="45">
        <v>2.2831969289729522E-2</v>
      </c>
      <c r="R406" s="45">
        <v>8.6896184128630344E-2</v>
      </c>
      <c r="S406" s="45">
        <v>0.14861156965393438</v>
      </c>
      <c r="T406" s="45">
        <v>-0.13972240587090343</v>
      </c>
      <c r="U406" s="45">
        <v>-1.312552393785925E-2</v>
      </c>
      <c r="V406" s="45">
        <v>0.21128844530683791</v>
      </c>
      <c r="W406" s="45">
        <v>-6.9397923769080674E-2</v>
      </c>
      <c r="X406" s="45">
        <v>-0.10349922120791859</v>
      </c>
      <c r="Y406" s="45">
        <v>5.0237324496888516E-3</v>
      </c>
      <c r="Z406" s="45">
        <v>8.1960062295730583E-4</v>
      </c>
      <c r="AA406" s="45">
        <v>6.6603947739409766E-2</v>
      </c>
      <c r="AB406" s="45">
        <v>-8.0125595961356849E-3</v>
      </c>
      <c r="AC406" s="45">
        <v>6.8534410515197581E-3</v>
      </c>
      <c r="AD406" s="45">
        <v>4.9400384806508789E-2</v>
      </c>
      <c r="AE406" s="45">
        <v>-0.22400517734415126</v>
      </c>
      <c r="AF406" s="45">
        <v>3.8637902800009512E-2</v>
      </c>
      <c r="AG406" s="45">
        <v>4.0858367579658245E-2</v>
      </c>
      <c r="AH406" s="45">
        <v>-8.9897964949820552E-2</v>
      </c>
      <c r="AI406" s="45">
        <v>5.3260920521804048E-2</v>
      </c>
      <c r="AJ406" s="45">
        <v>3.8654637649381388E-2</v>
      </c>
      <c r="AK406" s="45">
        <v>-5.0248197286174003E-2</v>
      </c>
      <c r="AL406" s="45">
        <v>0.13306681498806575</v>
      </c>
      <c r="AM406" s="45">
        <v>-5.177591220593028E-2</v>
      </c>
      <c r="AN406" s="45">
        <v>-2.6561182543251821E-2</v>
      </c>
      <c r="AO406" s="45">
        <v>-6.3710873492069678E-2</v>
      </c>
      <c r="AP406" s="45">
        <v>2.3298762537399341E-2</v>
      </c>
      <c r="AQ406" s="45">
        <v>-9.5061970337816964E-2</v>
      </c>
      <c r="AR406" s="45">
        <v>-5.6194974817888411E-2</v>
      </c>
      <c r="AS406" s="45">
        <v>-0.11326790649159649</v>
      </c>
      <c r="AT406" s="45">
        <v>-0.1300527149859049</v>
      </c>
      <c r="AU406" s="45">
        <v>6.9818816173558992E-2</v>
      </c>
      <c r="AV406" s="45">
        <v>2.8662540243693989E-2</v>
      </c>
      <c r="AW406" s="45">
        <v>3.7609369856884206E-2</v>
      </c>
      <c r="AX406" s="45">
        <v>-0.14352667127305629</v>
      </c>
      <c r="AY406" s="45">
        <v>-2.8356437391770819E-2</v>
      </c>
      <c r="AZ406" s="45">
        <v>4.1961782547229688E-2</v>
      </c>
      <c r="BA406" s="45">
        <v>-0.11955358486169672</v>
      </c>
      <c r="BB406" s="45">
        <v>-7.2818373931727187E-2</v>
      </c>
      <c r="BC406" s="45">
        <v>-2.4487652615747448E-2</v>
      </c>
      <c r="BD406" s="45">
        <v>-5.7481090652542567E-2</v>
      </c>
      <c r="BE406" s="45">
        <v>-0.13729420078143864</v>
      </c>
      <c r="BF406" s="45">
        <v>-0.11937660354997709</v>
      </c>
      <c r="BG406" s="45">
        <v>-7.1477156372820622E-2</v>
      </c>
      <c r="BH406" s="45">
        <v>-0.16112723939692158</v>
      </c>
      <c r="BI406" s="45">
        <v>-4.2142694607883349E-2</v>
      </c>
      <c r="BJ406" s="45">
        <v>8.34533011976826E-2</v>
      </c>
      <c r="BK406" s="45">
        <v>0.10454509966990279</v>
      </c>
      <c r="BL406" s="45">
        <v>7.0593871372130579E-2</v>
      </c>
      <c r="BM406" s="45">
        <v>0.14550696103354782</v>
      </c>
      <c r="BN406" s="45">
        <v>-2.2801327406604378E-2</v>
      </c>
      <c r="BO406" s="45">
        <v>0.10402973591169104</v>
      </c>
      <c r="BP406" s="45">
        <v>8.0990626067545235E-4</v>
      </c>
      <c r="BQ406" s="45">
        <v>2.6304073474122648E-2</v>
      </c>
      <c r="BR406" s="45">
        <v>8.7160962421816937E-2</v>
      </c>
      <c r="BS406" s="45">
        <v>-6.0934375619288257E-3</v>
      </c>
      <c r="BT406" s="45">
        <v>2.0290475875552806E-2</v>
      </c>
      <c r="BU406" s="45">
        <v>8.991514494454303E-2</v>
      </c>
      <c r="BV406" s="45">
        <v>-1.1718688135927961E-2</v>
      </c>
      <c r="BW406" s="45">
        <v>8.7491488634546796E-2</v>
      </c>
      <c r="BX406" s="45">
        <v>0.16131630493406313</v>
      </c>
      <c r="BY406" s="45">
        <v>1.0110467115369124E-2</v>
      </c>
      <c r="BZ406" s="45">
        <v>7.7505274481915007E-2</v>
      </c>
      <c r="CA406" s="45">
        <v>0.18217044214452255</v>
      </c>
      <c r="CB406" s="45">
        <v>-0.11429397899741033</v>
      </c>
      <c r="CC406" s="45">
        <v>-0.15344551472334919</v>
      </c>
      <c r="CD406" s="45">
        <v>-3.753818255732224E-2</v>
      </c>
      <c r="CE406" s="45">
        <v>1.9462587972539688E-3</v>
      </c>
      <c r="CF406" s="45">
        <v>4.3497121311401512E-3</v>
      </c>
      <c r="CG406" s="45">
        <v>-7.1375816614254961E-2</v>
      </c>
      <c r="CH406" s="45">
        <v>3.6204041654654705E-2</v>
      </c>
      <c r="CI406" s="45">
        <v>5.2947858562721384E-2</v>
      </c>
      <c r="CJ406" s="45">
        <v>-0.14121753326013359</v>
      </c>
      <c r="CK406" s="45">
        <v>-7.578028507056335E-2</v>
      </c>
      <c r="CL406" s="45">
        <v>5.0522655006810822E-2</v>
      </c>
      <c r="CM406" s="45">
        <v>-0.15112145228063534</v>
      </c>
      <c r="CN406" s="45">
        <v>7.3095965518965911E-2</v>
      </c>
      <c r="CO406" s="45">
        <v>-7.1756183792550041E-2</v>
      </c>
      <c r="CP406" s="45">
        <v>0.11986852696933653</v>
      </c>
      <c r="CQ406" s="45">
        <v>4.3051038160023959E-2</v>
      </c>
      <c r="CR406" s="45">
        <v>-8.2653644022976036E-2</v>
      </c>
      <c r="CS406" s="45">
        <v>2.1356756464184893E-2</v>
      </c>
      <c r="CT406" s="45">
        <v>3.4268501522286235E-2</v>
      </c>
      <c r="CU406" s="45">
        <v>8.0250752690641969E-2</v>
      </c>
      <c r="CV406" s="45">
        <v>-0.21248656372369934</v>
      </c>
      <c r="CW406" s="45">
        <v>-8.6524354849011734E-2</v>
      </c>
      <c r="CX406" s="45">
        <v>8.5134695666519697E-2</v>
      </c>
      <c r="CY406" s="45">
        <v>-0.15118442875838858</v>
      </c>
      <c r="CZ406" s="45">
        <v>4.5024277544916828E-2</v>
      </c>
      <c r="DA406" s="45">
        <v>-4.6327776795548961E-2</v>
      </c>
      <c r="DB406" s="45">
        <v>-0.17542081514010466</v>
      </c>
      <c r="DC406" s="45">
        <v>0.18175933790509094</v>
      </c>
      <c r="DD406" s="45">
        <v>-4.5828721976900279E-2</v>
      </c>
      <c r="DE406" s="45">
        <v>0.1188395318353635</v>
      </c>
      <c r="DF406" s="47"/>
      <c r="DG406" s="47"/>
      <c r="DH406" s="47"/>
      <c r="DI406" s="47"/>
      <c r="DJ406" s="47"/>
      <c r="DK406" s="47"/>
      <c r="DL406" s="47"/>
      <c r="DM406" s="47"/>
      <c r="DN406" s="47"/>
      <c r="DO406" s="47"/>
      <c r="DP406" s="47"/>
      <c r="DQ406" s="47"/>
      <c r="DR406" s="47"/>
      <c r="DS406" s="47"/>
      <c r="DT406" s="47"/>
      <c r="DU406" s="47"/>
      <c r="DV406" s="47"/>
      <c r="DW406" s="47"/>
      <c r="DX406" s="47"/>
      <c r="DY406" s="47"/>
      <c r="DZ406" s="47"/>
      <c r="EA406" s="47"/>
      <c r="EB406" s="47"/>
      <c r="EC406" s="47"/>
      <c r="ED406" s="47"/>
      <c r="EE406" s="47"/>
      <c r="EF406" s="47"/>
      <c r="EG406" s="47"/>
      <c r="EH406" s="47"/>
      <c r="EI406" s="47"/>
      <c r="EJ406" s="47"/>
      <c r="EK406" s="47"/>
      <c r="EL406" s="47"/>
      <c r="EM406" s="47"/>
      <c r="EN406" s="47"/>
      <c r="EO406" s="47"/>
      <c r="EP406" s="47"/>
      <c r="EQ406" s="47"/>
      <c r="ER406" s="47"/>
      <c r="ES406" s="47"/>
      <c r="ET406" s="47"/>
      <c r="EU406" s="47"/>
      <c r="EV406" s="47"/>
      <c r="EW406" s="47"/>
      <c r="EX406" s="47"/>
      <c r="EY406" s="47"/>
      <c r="EZ406" s="47"/>
      <c r="FA406" s="47"/>
      <c r="FB406" s="47"/>
      <c r="FC406" s="47"/>
      <c r="FD406" s="47"/>
      <c r="FE406" s="47"/>
      <c r="FF406" s="47"/>
      <c r="FG406" s="47"/>
      <c r="FH406" s="47"/>
      <c r="FI406" s="47"/>
      <c r="FJ406" s="47"/>
      <c r="FK406" s="47"/>
      <c r="FL406" s="47"/>
      <c r="FM406" s="47"/>
      <c r="FN406" s="47"/>
      <c r="FO406" s="47"/>
      <c r="FP406" s="47"/>
      <c r="FQ406" s="47"/>
      <c r="FR406" s="47"/>
      <c r="FS406" s="47"/>
      <c r="FT406" s="47"/>
      <c r="FU406" s="47"/>
      <c r="FV406" s="47"/>
      <c r="FW406" s="47"/>
      <c r="FX406" s="47"/>
      <c r="FY406" s="47"/>
      <c r="FZ406" s="47"/>
      <c r="GA406" s="47"/>
      <c r="GB406" s="47"/>
      <c r="GC406" s="47"/>
      <c r="GD406" s="47"/>
      <c r="GE406" s="47"/>
      <c r="GF406" s="47"/>
      <c r="GG406" s="47"/>
      <c r="GH406" s="47"/>
      <c r="GI406" s="47"/>
      <c r="GJ406" s="47"/>
      <c r="GK406" s="47"/>
      <c r="GL406" s="47"/>
      <c r="GM406" s="47"/>
      <c r="GN406" s="47"/>
      <c r="GO406" s="47"/>
      <c r="GP406" s="47"/>
      <c r="GQ406" s="47"/>
      <c r="GR406" s="47"/>
      <c r="GS406" s="47"/>
      <c r="GT406" s="47"/>
      <c r="GU406" s="47"/>
      <c r="GV406" s="47"/>
      <c r="GW406" s="47"/>
      <c r="GX406" s="47"/>
      <c r="GY406" s="47"/>
      <c r="GZ406" s="47"/>
      <c r="HA406" s="47"/>
      <c r="HB406" s="47"/>
      <c r="HC406" s="47"/>
      <c r="HD406" s="47"/>
      <c r="HE406" s="47"/>
      <c r="HF406" s="47"/>
      <c r="HG406" s="47"/>
      <c r="HH406" s="47"/>
      <c r="HI406" s="47"/>
      <c r="HJ406" s="47"/>
      <c r="HK406" s="47"/>
      <c r="HL406" s="47"/>
      <c r="HM406" s="47"/>
      <c r="HN406" s="47"/>
      <c r="HO406" s="47"/>
      <c r="HP406" s="47"/>
      <c r="HQ406" s="47"/>
      <c r="HR406" s="47"/>
      <c r="HS406" s="47"/>
      <c r="HT406" s="47"/>
      <c r="HU406" s="47"/>
      <c r="HV406" s="47"/>
      <c r="HW406" s="47"/>
      <c r="HX406" s="47"/>
      <c r="HY406" s="47"/>
      <c r="HZ406" s="47"/>
      <c r="IA406" s="47"/>
      <c r="IB406" s="47"/>
      <c r="IC406" s="47"/>
      <c r="ID406" s="47"/>
      <c r="IE406" s="47"/>
      <c r="IF406" s="47"/>
      <c r="IG406" s="47"/>
      <c r="IH406" s="47"/>
      <c r="II406" s="47"/>
      <c r="IJ406" s="47"/>
      <c r="IK406" s="47"/>
      <c r="IL406" s="47"/>
      <c r="IM406" s="47"/>
      <c r="IN406" s="47"/>
      <c r="IO406" s="47"/>
      <c r="IP406" s="47"/>
      <c r="IQ406" s="47"/>
      <c r="IR406" s="47"/>
      <c r="IS406" s="47"/>
      <c r="IT406" s="47"/>
      <c r="IU406" s="47"/>
      <c r="IV406" s="47"/>
      <c r="IW406" s="47"/>
      <c r="IX406" s="47"/>
      <c r="IY406" s="47"/>
      <c r="IZ406" s="47"/>
      <c r="JA406" s="47"/>
      <c r="JB406" s="47"/>
      <c r="JC406" s="47"/>
      <c r="JD406" s="47"/>
      <c r="JE406" s="47"/>
      <c r="JF406" s="47"/>
      <c r="JG406" s="47"/>
      <c r="JH406" s="47"/>
      <c r="JI406" s="47"/>
      <c r="JJ406" s="47"/>
      <c r="JK406" s="47"/>
      <c r="JL406" s="47"/>
      <c r="JM406" s="47"/>
      <c r="JN406" s="47"/>
      <c r="JO406" s="47"/>
      <c r="JP406" s="47"/>
      <c r="JQ406" s="47"/>
      <c r="JR406" s="47"/>
      <c r="JS406" s="47"/>
      <c r="JT406" s="47"/>
      <c r="JU406" s="47"/>
      <c r="JV406" s="47"/>
      <c r="JW406" s="47"/>
      <c r="JX406" s="47"/>
      <c r="JY406" s="47"/>
      <c r="JZ406" s="47"/>
      <c r="KA406" s="47"/>
      <c r="KB406" s="47"/>
      <c r="KC406" s="47"/>
      <c r="KD406" s="47"/>
      <c r="KE406" s="47"/>
      <c r="KF406" s="47"/>
      <c r="KG406" s="47"/>
      <c r="KH406" s="47"/>
      <c r="KI406" s="47"/>
      <c r="KJ406" s="47"/>
      <c r="KK406" s="47"/>
      <c r="KL406" s="47"/>
      <c r="KM406" s="47"/>
      <c r="KN406" s="47"/>
      <c r="KO406" s="47"/>
      <c r="KP406" s="47"/>
      <c r="KQ406" s="47"/>
      <c r="KR406" s="47"/>
      <c r="KS406" s="47"/>
      <c r="KT406" s="47"/>
      <c r="KU406" s="47"/>
      <c r="KV406" s="47"/>
      <c r="KW406" s="47"/>
      <c r="KX406" s="47"/>
      <c r="KY406" s="47"/>
      <c r="KZ406" s="47"/>
      <c r="LA406" s="47"/>
      <c r="LB406" s="47"/>
      <c r="LC406" s="47"/>
      <c r="LD406" s="47"/>
      <c r="LE406" s="47"/>
      <c r="LF406" s="47"/>
      <c r="LG406" s="47"/>
      <c r="LH406" s="47"/>
      <c r="LI406" s="47"/>
      <c r="LJ406" s="47"/>
      <c r="LK406" s="47"/>
      <c r="LL406" s="47"/>
      <c r="LM406" s="47"/>
      <c r="LN406" s="47"/>
      <c r="LO406" s="47"/>
      <c r="LP406" s="47"/>
      <c r="LQ406" s="47"/>
      <c r="LR406" s="47"/>
      <c r="LS406" s="47"/>
      <c r="LT406" s="47"/>
      <c r="LU406" s="47"/>
      <c r="LV406" s="47"/>
      <c r="LW406" s="47"/>
      <c r="LX406" s="47"/>
      <c r="LY406" s="47"/>
      <c r="LZ406" s="47"/>
      <c r="MA406" s="47"/>
      <c r="MB406" s="47"/>
      <c r="MC406" s="47"/>
      <c r="MD406" s="47"/>
      <c r="ME406" s="47"/>
      <c r="MF406" s="47"/>
      <c r="MG406" s="47"/>
      <c r="MH406" s="47"/>
      <c r="MI406" s="47"/>
      <c r="MJ406" s="47"/>
      <c r="MK406" s="47"/>
      <c r="ML406" s="47"/>
      <c r="MM406" s="47"/>
      <c r="MN406" s="47"/>
      <c r="MO406" s="47"/>
      <c r="MP406" s="47"/>
      <c r="MQ406" s="47"/>
      <c r="MR406" s="47"/>
      <c r="MS406" s="47"/>
      <c r="MT406" s="47"/>
      <c r="MU406" s="47"/>
      <c r="MV406" s="47"/>
      <c r="MW406" s="47"/>
      <c r="MX406" s="47"/>
      <c r="MY406" s="47"/>
      <c r="MZ406" s="47"/>
      <c r="NA406" s="47"/>
      <c r="NB406" s="47"/>
      <c r="NC406" s="47"/>
      <c r="ND406" s="47"/>
      <c r="NE406" s="47"/>
      <c r="NF406" s="47"/>
      <c r="NG406" s="47"/>
      <c r="NH406" s="47"/>
      <c r="NI406" s="47"/>
      <c r="NJ406" s="47"/>
      <c r="NK406" s="47"/>
      <c r="NL406" s="47"/>
      <c r="NM406" s="47"/>
      <c r="NN406" s="47"/>
      <c r="NO406" s="47"/>
      <c r="NP406" s="47"/>
      <c r="NQ406" s="47"/>
      <c r="NR406" s="47"/>
      <c r="NS406" s="47"/>
      <c r="NT406" s="47"/>
      <c r="NU406" s="47"/>
      <c r="NV406" s="47"/>
      <c r="NW406" s="47"/>
      <c r="NX406" s="47"/>
      <c r="NY406" s="47"/>
      <c r="NZ406" s="47"/>
      <c r="OA406" s="47"/>
      <c r="OB406" s="47"/>
      <c r="OC406" s="47"/>
      <c r="OD406" s="47"/>
      <c r="OE406" s="47"/>
      <c r="OF406" s="47"/>
      <c r="OG406" s="47"/>
      <c r="OH406" s="47"/>
      <c r="OI406" s="47"/>
      <c r="OJ406" s="47"/>
      <c r="OK406" s="47"/>
      <c r="OL406" s="47"/>
      <c r="OM406" s="47"/>
      <c r="ON406" s="47"/>
      <c r="OO406" s="47"/>
      <c r="OP406" s="47"/>
      <c r="OQ406" s="47"/>
      <c r="OR406" s="47"/>
      <c r="OS406" s="47"/>
      <c r="OT406" s="47"/>
      <c r="OU406" s="47"/>
      <c r="OV406" s="47"/>
      <c r="OW406" s="47"/>
      <c r="OX406" s="47"/>
      <c r="OY406" s="47"/>
      <c r="OZ406" s="47"/>
      <c r="PA406" s="47"/>
      <c r="PB406" s="47"/>
      <c r="PC406" s="47"/>
      <c r="PD406" s="47"/>
      <c r="PE406" s="47"/>
      <c r="PF406" s="47"/>
      <c r="PG406" s="47"/>
      <c r="PH406" s="47"/>
      <c r="PI406" s="47"/>
      <c r="PJ406" s="47"/>
      <c r="PK406" s="47"/>
      <c r="PL406" s="47"/>
      <c r="PM406" s="47"/>
      <c r="PN406" s="47"/>
      <c r="PO406" s="47"/>
      <c r="PP406" s="47"/>
      <c r="PQ406" s="47"/>
      <c r="PR406" s="47"/>
      <c r="PS406" s="47"/>
      <c r="PT406" s="47"/>
      <c r="PU406" s="47"/>
      <c r="PV406" s="47"/>
      <c r="PW406" s="47"/>
      <c r="PX406" s="47"/>
      <c r="PY406" s="47"/>
      <c r="PZ406" s="47"/>
      <c r="QA406" s="47"/>
      <c r="QB406" s="47"/>
      <c r="QC406" s="47"/>
      <c r="QD406" s="47"/>
      <c r="QE406" s="47"/>
      <c r="QF406" s="47"/>
      <c r="QG406" s="47"/>
      <c r="QH406" s="47"/>
      <c r="QI406" s="47"/>
      <c r="QJ406" s="47"/>
      <c r="QK406" s="47"/>
      <c r="QL406" s="47"/>
      <c r="QM406" s="47"/>
      <c r="QN406" s="47"/>
      <c r="QO406" s="47"/>
      <c r="QP406" s="47"/>
      <c r="QQ406" s="47"/>
      <c r="QR406" s="47"/>
      <c r="QS406" s="47"/>
      <c r="QT406" s="47"/>
      <c r="QU406" s="47"/>
      <c r="QV406" s="47"/>
      <c r="QW406" s="47"/>
      <c r="QX406" s="47"/>
      <c r="QY406" s="47"/>
      <c r="QZ406" s="47"/>
      <c r="RA406" s="47"/>
      <c r="RB406" s="47"/>
      <c r="RC406" s="47"/>
      <c r="RD406" s="47"/>
      <c r="RE406" s="47"/>
      <c r="RF406" s="47"/>
      <c r="RG406" s="47"/>
      <c r="RH406" s="47"/>
      <c r="RI406" s="47"/>
      <c r="RJ406" s="47"/>
      <c r="RK406" s="47"/>
      <c r="RL406" s="47"/>
      <c r="RM406" s="47"/>
      <c r="RN406" s="47"/>
      <c r="RO406" s="47"/>
      <c r="RP406" s="47"/>
      <c r="RQ406" s="47"/>
      <c r="RR406" s="47"/>
      <c r="RS406" s="47"/>
      <c r="RT406" s="47"/>
      <c r="RU406" s="47"/>
      <c r="RV406" s="47"/>
      <c r="RW406" s="47"/>
      <c r="RX406" s="47"/>
      <c r="RY406" s="47"/>
      <c r="RZ406" s="47"/>
      <c r="SA406" s="47"/>
      <c r="SB406" s="47"/>
      <c r="SC406" s="47"/>
      <c r="SD406" s="47"/>
      <c r="SE406" s="47"/>
      <c r="SF406" s="47"/>
      <c r="SG406" s="47"/>
      <c r="SH406" s="47"/>
      <c r="SI406" s="47"/>
      <c r="SJ406" s="47"/>
      <c r="SK406" s="47"/>
      <c r="SL406" s="47"/>
      <c r="SM406" s="47"/>
      <c r="SN406" s="47"/>
      <c r="SO406" s="47"/>
      <c r="SP406" s="47"/>
      <c r="SQ406" s="47"/>
      <c r="SR406" s="47"/>
      <c r="SS406" s="47"/>
      <c r="ST406" s="47"/>
      <c r="SU406" s="47"/>
      <c r="SV406" s="47"/>
      <c r="SW406" s="47"/>
      <c r="SX406" s="47"/>
      <c r="SY406" s="47"/>
      <c r="SZ406" s="47"/>
      <c r="TA406" s="47"/>
      <c r="TB406" s="47"/>
      <c r="TC406" s="47"/>
      <c r="TD406" s="47"/>
      <c r="TE406" s="47"/>
      <c r="TF406" s="47"/>
      <c r="TG406" s="47"/>
      <c r="TH406" s="47"/>
      <c r="TI406" s="47"/>
      <c r="TJ406" s="47"/>
      <c r="TK406" s="47"/>
      <c r="TL406" s="47"/>
      <c r="TM406" s="47"/>
      <c r="TN406" s="47"/>
      <c r="TO406" s="47"/>
      <c r="TP406" s="47"/>
      <c r="TQ406" s="47"/>
      <c r="TR406" s="47"/>
      <c r="TS406" s="47"/>
      <c r="TT406" s="47"/>
      <c r="TU406" s="47"/>
      <c r="TV406" s="47"/>
      <c r="TW406" s="47"/>
      <c r="TX406" s="47"/>
      <c r="TY406" s="47"/>
      <c r="TZ406" s="47"/>
      <c r="UA406" s="47"/>
      <c r="UB406" s="47"/>
      <c r="UC406" s="47"/>
      <c r="UD406" s="47"/>
      <c r="UE406" s="47"/>
      <c r="UF406" s="47"/>
      <c r="UG406" s="47"/>
      <c r="UH406" s="47"/>
      <c r="UI406" s="47"/>
      <c r="UJ406" s="47"/>
      <c r="UK406" s="47"/>
      <c r="UL406" s="47"/>
      <c r="UM406" s="47"/>
      <c r="UN406" s="47"/>
      <c r="UO406" s="47"/>
      <c r="UP406" s="47"/>
      <c r="UQ406" s="47"/>
      <c r="UR406" s="47"/>
      <c r="US406" s="47"/>
      <c r="UT406" s="47"/>
      <c r="UU406" s="47"/>
      <c r="UV406" s="47"/>
      <c r="UW406" s="47"/>
      <c r="UX406" s="47"/>
      <c r="UY406" s="47"/>
      <c r="UZ406" s="47"/>
      <c r="VA406" s="47"/>
      <c r="VB406" s="47"/>
      <c r="VC406" s="47"/>
      <c r="VD406" s="47"/>
      <c r="VE406" s="47"/>
      <c r="VF406" s="47"/>
      <c r="VG406" s="47"/>
      <c r="VH406" s="47"/>
      <c r="VI406" s="47"/>
      <c r="VJ406" s="47"/>
      <c r="VK406" s="47"/>
      <c r="VL406" s="47"/>
      <c r="VM406" s="47"/>
      <c r="VN406" s="47"/>
      <c r="VO406" s="47"/>
      <c r="VP406" s="47"/>
      <c r="VQ406" s="47"/>
      <c r="VR406" s="47"/>
      <c r="VS406" s="47"/>
      <c r="VT406" s="47"/>
      <c r="VU406" s="47"/>
      <c r="VV406" s="47"/>
      <c r="VW406" s="47"/>
      <c r="VX406" s="47"/>
      <c r="VY406" s="47"/>
      <c r="VZ406" s="47"/>
      <c r="WA406" s="47"/>
      <c r="WB406" s="47"/>
      <c r="WC406" s="47"/>
      <c r="WD406" s="47"/>
      <c r="WE406" s="47"/>
      <c r="WF406" s="47"/>
      <c r="WG406" s="47"/>
      <c r="WH406" s="47"/>
      <c r="WI406" s="47"/>
      <c r="WJ406" s="47"/>
      <c r="WK406" s="47"/>
      <c r="WL406" s="47"/>
      <c r="WM406" s="47"/>
      <c r="WN406" s="47"/>
      <c r="WO406" s="47"/>
      <c r="WP406" s="47"/>
      <c r="WQ406" s="47"/>
      <c r="WR406" s="47"/>
      <c r="WS406" s="47"/>
      <c r="WT406" s="47"/>
      <c r="WU406" s="47"/>
      <c r="WV406" s="47"/>
      <c r="WW406" s="47"/>
      <c r="WX406" s="47"/>
      <c r="WY406" s="47"/>
      <c r="WZ406" s="47"/>
      <c r="XA406" s="47"/>
      <c r="XB406" s="47"/>
      <c r="XC406" s="47"/>
      <c r="XD406" s="47"/>
      <c r="XE406" s="47"/>
      <c r="XF406" s="47"/>
      <c r="XG406" s="47"/>
      <c r="XH406" s="47"/>
      <c r="XI406" s="47"/>
      <c r="XJ406" s="47"/>
      <c r="XK406" s="47"/>
      <c r="XL406" s="47"/>
      <c r="XM406" s="47"/>
      <c r="XN406" s="47"/>
      <c r="XO406" s="47"/>
      <c r="XP406" s="47"/>
      <c r="XQ406" s="47"/>
      <c r="XR406" s="47"/>
      <c r="XS406" s="47"/>
      <c r="XT406" s="47"/>
      <c r="XU406" s="47"/>
      <c r="XV406" s="47"/>
      <c r="XW406" s="47"/>
      <c r="XX406" s="47"/>
      <c r="XY406" s="47"/>
      <c r="XZ406" s="47"/>
      <c r="YA406" s="47"/>
      <c r="YB406" s="47"/>
      <c r="YC406" s="47"/>
      <c r="YD406" s="47"/>
      <c r="YE406" s="47"/>
      <c r="YF406" s="47"/>
      <c r="YG406" s="47"/>
      <c r="YH406" s="47"/>
      <c r="YI406" s="47"/>
      <c r="YJ406" s="47"/>
      <c r="YK406" s="47"/>
      <c r="YL406" s="47"/>
      <c r="YM406" s="47"/>
      <c r="YN406" s="47"/>
      <c r="YO406" s="47"/>
      <c r="YP406" s="47"/>
      <c r="YQ406" s="47"/>
      <c r="YR406" s="47"/>
      <c r="YS406" s="47"/>
      <c r="YT406" s="47"/>
      <c r="YU406" s="47"/>
      <c r="YV406" s="47"/>
      <c r="YW406" s="47"/>
      <c r="YX406" s="47"/>
      <c r="YY406" s="47"/>
      <c r="YZ406" s="47"/>
      <c r="ZA406" s="47"/>
      <c r="ZB406" s="47"/>
      <c r="ZC406" s="47"/>
      <c r="ZD406" s="47"/>
      <c r="ZE406" s="47"/>
      <c r="ZF406" s="47"/>
      <c r="ZG406" s="47"/>
      <c r="ZH406" s="47"/>
      <c r="ZI406" s="47"/>
      <c r="ZJ406" s="47"/>
      <c r="ZK406" s="47"/>
      <c r="ZL406" s="47"/>
      <c r="ZM406" s="47"/>
      <c r="ZN406" s="47"/>
      <c r="ZO406" s="47"/>
      <c r="ZP406" s="47"/>
      <c r="ZQ406" s="47"/>
      <c r="ZR406" s="47"/>
      <c r="ZS406" s="47"/>
      <c r="ZT406" s="47"/>
      <c r="ZU406" s="47"/>
      <c r="ZV406" s="47"/>
      <c r="ZW406" s="47"/>
      <c r="ZX406" s="47"/>
      <c r="ZY406" s="47"/>
      <c r="ZZ406" s="47"/>
      <c r="AAA406" s="47"/>
      <c r="AAB406" s="47"/>
      <c r="AAC406" s="47"/>
      <c r="AAD406" s="47"/>
      <c r="AAE406" s="47"/>
      <c r="AAF406" s="47"/>
      <c r="AAG406" s="47"/>
      <c r="AAH406" s="47"/>
      <c r="AAI406" s="47"/>
      <c r="AAJ406" s="47"/>
      <c r="AAK406" s="47"/>
      <c r="AAL406" s="47"/>
      <c r="AAM406" s="47"/>
      <c r="AAN406" s="47"/>
      <c r="AAO406" s="47"/>
      <c r="AAP406" s="47"/>
      <c r="AAQ406" s="47"/>
      <c r="AAR406" s="47"/>
      <c r="AAS406" s="47"/>
      <c r="AAT406" s="47"/>
      <c r="AAU406" s="47"/>
      <c r="AAV406" s="47"/>
      <c r="AAW406" s="47"/>
      <c r="AAX406" s="47"/>
      <c r="AAY406" s="47"/>
      <c r="AAZ406" s="47"/>
      <c r="ABA406" s="47"/>
      <c r="ABB406" s="47"/>
      <c r="ABC406" s="47"/>
      <c r="ABD406" s="47"/>
      <c r="ABE406" s="47"/>
      <c r="ABF406" s="47"/>
      <c r="ABG406" s="47"/>
      <c r="ABH406" s="47"/>
      <c r="ABI406" s="47"/>
      <c r="ABJ406" s="47"/>
      <c r="ABK406" s="47"/>
      <c r="ABL406" s="47"/>
      <c r="ABM406" s="47"/>
      <c r="ABN406" s="47"/>
      <c r="ABO406" s="47"/>
      <c r="ABP406" s="47"/>
      <c r="ABQ406" s="47"/>
      <c r="ABR406" s="47"/>
      <c r="ABS406" s="47"/>
      <c r="ABT406" s="47"/>
      <c r="ABU406" s="47"/>
      <c r="ABV406" s="47"/>
      <c r="ABW406" s="47"/>
      <c r="ABX406" s="47"/>
      <c r="ABY406" s="47"/>
      <c r="ABZ406" s="47"/>
      <c r="ACA406" s="47"/>
      <c r="ACB406" s="47"/>
      <c r="ACC406" s="47"/>
      <c r="ACD406" s="47"/>
      <c r="ACE406" s="47"/>
      <c r="ACF406" s="47"/>
      <c r="ACG406" s="47"/>
      <c r="ACH406" s="47"/>
      <c r="ACI406" s="47"/>
      <c r="ACJ406" s="47"/>
      <c r="ACK406" s="47"/>
      <c r="ACL406" s="47"/>
      <c r="ACM406" s="47"/>
      <c r="ACN406" s="47"/>
      <c r="ACO406" s="47"/>
      <c r="ACP406" s="47"/>
      <c r="ACQ406" s="47"/>
      <c r="ACR406" s="47"/>
      <c r="ACS406" s="47"/>
      <c r="ACT406" s="47"/>
      <c r="ACU406" s="47"/>
      <c r="ACV406" s="47"/>
      <c r="ACW406" s="47"/>
      <c r="ACX406" s="47"/>
      <c r="ACY406" s="47"/>
      <c r="ACZ406" s="47"/>
      <c r="ADA406" s="47"/>
      <c r="ADB406" s="47"/>
      <c r="ADC406" s="47"/>
      <c r="ADD406" s="47"/>
      <c r="ADE406" s="47"/>
      <c r="ADF406" s="47"/>
      <c r="ADG406" s="47"/>
      <c r="ADH406" s="47"/>
      <c r="ADI406" s="47"/>
      <c r="ADJ406" s="47"/>
      <c r="ADK406" s="47"/>
      <c r="ADL406" s="47"/>
      <c r="ADM406" s="47"/>
      <c r="ADN406" s="47"/>
      <c r="ADO406" s="47"/>
      <c r="ADP406" s="47"/>
    </row>
    <row r="407" spans="3:796" x14ac:dyDescent="0.4">
      <c r="C407" s="66"/>
      <c r="D407" s="43">
        <f>(1/$D$5)*学習!O49</f>
        <v>0</v>
      </c>
      <c r="I407" s="67">
        <v>396</v>
      </c>
      <c r="J407" s="45">
        <v>-1.0105578826737639E-2</v>
      </c>
      <c r="K407" s="45">
        <v>-0.11146051776128826</v>
      </c>
      <c r="L407" s="45">
        <v>-0.15672364711058343</v>
      </c>
      <c r="M407" s="45">
        <v>-1.5576030054454612E-2</v>
      </c>
      <c r="N407" s="45">
        <v>1.1428641402854687E-2</v>
      </c>
      <c r="O407" s="45">
        <v>0.1448910340181897</v>
      </c>
      <c r="P407" s="45">
        <v>7.9803466813823817E-2</v>
      </c>
      <c r="Q407" s="45">
        <v>-3.8383350178069785E-2</v>
      </c>
      <c r="R407" s="45">
        <v>-8.65151771760235E-2</v>
      </c>
      <c r="S407" s="45">
        <v>0.14224051263523602</v>
      </c>
      <c r="T407" s="45">
        <v>-8.3118021845025689E-2</v>
      </c>
      <c r="U407" s="45">
        <v>4.7174458981455003E-2</v>
      </c>
      <c r="V407" s="45">
        <v>4.9451974328630376E-2</v>
      </c>
      <c r="W407" s="45">
        <v>2.8599423967416084E-2</v>
      </c>
      <c r="X407" s="45">
        <v>0.11959071905464</v>
      </c>
      <c r="Y407" s="45">
        <v>-0.12957405114999734</v>
      </c>
      <c r="Z407" s="45">
        <v>-2.3916997755191422E-2</v>
      </c>
      <c r="AA407" s="45">
        <v>0.10299637536801991</v>
      </c>
      <c r="AB407" s="45">
        <v>6.8990237587611802E-2</v>
      </c>
      <c r="AC407" s="45">
        <v>-3.3336724959913216E-2</v>
      </c>
      <c r="AD407" s="45">
        <v>4.5791651190721296E-2</v>
      </c>
      <c r="AE407" s="45">
        <v>6.2275533190424746E-2</v>
      </c>
      <c r="AF407" s="45">
        <v>3.7516747865089981E-3</v>
      </c>
      <c r="AG407" s="45">
        <v>-3.346901727455185E-2</v>
      </c>
      <c r="AH407" s="45">
        <v>1.9410599924526529E-2</v>
      </c>
      <c r="AI407" s="45">
        <v>0.15567587398055444</v>
      </c>
      <c r="AJ407" s="45">
        <v>-0.20449360809215747</v>
      </c>
      <c r="AK407" s="45">
        <v>-8.7377684789483712E-2</v>
      </c>
      <c r="AL407" s="45">
        <v>-6.8453667029228726E-2</v>
      </c>
      <c r="AM407" s="45">
        <v>1.9559544692494438E-2</v>
      </c>
      <c r="AN407" s="45">
        <v>0.1437030509218698</v>
      </c>
      <c r="AO407" s="45">
        <v>5.3192491105193071E-2</v>
      </c>
      <c r="AP407" s="45">
        <v>0.20367580461349649</v>
      </c>
      <c r="AQ407" s="45">
        <v>-1.5427707806436517E-2</v>
      </c>
      <c r="AR407" s="45">
        <v>-3.8511699642890543E-2</v>
      </c>
      <c r="AS407" s="45">
        <v>-0.16776395061998081</v>
      </c>
      <c r="AT407" s="45">
        <v>2.3615528453091915E-2</v>
      </c>
      <c r="AU407" s="45">
        <v>5.3729448509018077E-2</v>
      </c>
      <c r="AV407" s="45">
        <v>-2.9244500663671531E-2</v>
      </c>
      <c r="AW407" s="45">
        <v>2.1308145104448232E-2</v>
      </c>
      <c r="AX407" s="45">
        <v>1.6526432267347201E-2</v>
      </c>
      <c r="AY407" s="45">
        <v>-0.12022912142576156</v>
      </c>
      <c r="AZ407" s="45">
        <v>9.5927727504618934E-2</v>
      </c>
      <c r="BA407" s="45">
        <v>-0.11567989481332258</v>
      </c>
      <c r="BB407" s="45">
        <v>-8.4681709564082816E-2</v>
      </c>
      <c r="BC407" s="45">
        <v>4.0089567257592849E-2</v>
      </c>
      <c r="BD407" s="45">
        <v>-3.8247359037452057E-2</v>
      </c>
      <c r="BE407" s="45">
        <v>3.7703050679265028E-2</v>
      </c>
      <c r="BF407" s="45">
        <v>0.27187089081650329</v>
      </c>
      <c r="BG407" s="45">
        <v>9.2158314676590192E-2</v>
      </c>
      <c r="BH407" s="45">
        <v>0.12357274460949041</v>
      </c>
      <c r="BI407" s="45">
        <v>7.6263566576198691E-2</v>
      </c>
      <c r="BJ407" s="45">
        <v>5.4243191583404168E-2</v>
      </c>
      <c r="BK407" s="45">
        <v>0.34109569273159979</v>
      </c>
      <c r="BL407" s="45">
        <v>6.6411068706595522E-2</v>
      </c>
      <c r="BM407" s="45">
        <v>-8.3596999205718933E-2</v>
      </c>
      <c r="BN407" s="45">
        <v>0.10086551703654739</v>
      </c>
      <c r="BO407" s="45">
        <v>-0.10600144771343371</v>
      </c>
      <c r="BP407" s="45">
        <v>-5.8956473392244454E-2</v>
      </c>
      <c r="BQ407" s="45">
        <v>9.1121162030779565E-2</v>
      </c>
      <c r="BR407" s="45">
        <v>3.3138903903824547E-2</v>
      </c>
      <c r="BS407" s="45">
        <v>4.4063157609678105E-3</v>
      </c>
      <c r="BT407" s="45">
        <v>-0.11330415694478398</v>
      </c>
      <c r="BU407" s="45">
        <v>0.10738059603528294</v>
      </c>
      <c r="BV407" s="45">
        <v>1.0011457452325135E-2</v>
      </c>
      <c r="BW407" s="45">
        <v>-5.0053853742366164E-2</v>
      </c>
      <c r="BX407" s="45">
        <v>5.0867875038801569E-3</v>
      </c>
      <c r="BY407" s="45">
        <v>0.25654292556747776</v>
      </c>
      <c r="BZ407" s="45">
        <v>3.9855800102678106E-2</v>
      </c>
      <c r="CA407" s="45">
        <v>-5.7861102659737235E-2</v>
      </c>
      <c r="CB407" s="45">
        <v>-0.10574737269977406</v>
      </c>
      <c r="CC407" s="45">
        <v>-6.5584082738110436E-2</v>
      </c>
      <c r="CD407" s="45">
        <v>4.0523981976386111E-2</v>
      </c>
      <c r="CE407" s="45">
        <v>0.15789446547069266</v>
      </c>
      <c r="CF407" s="45">
        <v>5.0822834949307012E-2</v>
      </c>
      <c r="CG407" s="45">
        <v>-0.20509764286949186</v>
      </c>
      <c r="CH407" s="45">
        <v>-3.2106328699610519E-2</v>
      </c>
      <c r="CI407" s="45">
        <v>7.4363133012124424E-2</v>
      </c>
      <c r="CJ407" s="45">
        <v>0.13112525285591384</v>
      </c>
      <c r="CK407" s="45">
        <v>1.6982455938041985E-2</v>
      </c>
      <c r="CL407" s="45">
        <v>-6.5502029103308171E-2</v>
      </c>
      <c r="CM407" s="45">
        <v>6.3692802209522614E-2</v>
      </c>
      <c r="CN407" s="45">
        <v>-5.5246180822657108E-2</v>
      </c>
      <c r="CO407" s="45">
        <v>0.19630248017497492</v>
      </c>
      <c r="CP407" s="45">
        <v>-0.1095786993998914</v>
      </c>
      <c r="CQ407" s="45">
        <v>2.3100101758773018E-2</v>
      </c>
      <c r="CR407" s="45">
        <v>-2.3870145546852149E-2</v>
      </c>
      <c r="CS407" s="45">
        <v>3.8046621003704963E-2</v>
      </c>
      <c r="CT407" s="45">
        <v>-0.13905016951457733</v>
      </c>
      <c r="CU407" s="45">
        <v>0.11345900224387587</v>
      </c>
      <c r="CV407" s="45">
        <v>3.4506371687787661E-2</v>
      </c>
      <c r="CW407" s="45">
        <v>6.1830771999739791E-2</v>
      </c>
      <c r="CX407" s="45">
        <v>-1.6029213884089014E-2</v>
      </c>
      <c r="CY407" s="45">
        <v>0.1689133753050093</v>
      </c>
      <c r="CZ407" s="45">
        <v>8.0713879077198222E-2</v>
      </c>
      <c r="DA407" s="45">
        <v>4.1950478093107077E-2</v>
      </c>
      <c r="DB407" s="45">
        <v>3.2371162459965318E-2</v>
      </c>
      <c r="DC407" s="45">
        <v>2.5821921045084146E-2</v>
      </c>
      <c r="DD407" s="45">
        <v>-5.2396273793880996E-2</v>
      </c>
      <c r="DE407" s="45">
        <v>-0.14871954893031941</v>
      </c>
      <c r="DF407" s="47"/>
      <c r="DG407" s="47"/>
      <c r="DH407" s="47"/>
      <c r="DI407" s="47"/>
      <c r="DJ407" s="47"/>
      <c r="DK407" s="47"/>
      <c r="DL407" s="47"/>
      <c r="DM407" s="47"/>
      <c r="DN407" s="47"/>
      <c r="DO407" s="47"/>
      <c r="DP407" s="47"/>
      <c r="DQ407" s="47"/>
      <c r="DR407" s="47"/>
      <c r="DS407" s="47"/>
      <c r="DT407" s="47"/>
      <c r="DU407" s="47"/>
      <c r="DV407" s="47"/>
      <c r="DW407" s="47"/>
      <c r="DX407" s="47"/>
      <c r="DY407" s="47"/>
      <c r="DZ407" s="47"/>
      <c r="EA407" s="47"/>
      <c r="EB407" s="47"/>
      <c r="EC407" s="47"/>
      <c r="ED407" s="47"/>
      <c r="EE407" s="47"/>
      <c r="EF407" s="47"/>
      <c r="EG407" s="47"/>
      <c r="EH407" s="47"/>
      <c r="EI407" s="47"/>
      <c r="EJ407" s="47"/>
      <c r="EK407" s="47"/>
      <c r="EL407" s="47"/>
      <c r="EM407" s="47"/>
      <c r="EN407" s="47"/>
      <c r="EO407" s="47"/>
      <c r="EP407" s="47"/>
      <c r="EQ407" s="47"/>
      <c r="ER407" s="47"/>
      <c r="ES407" s="47"/>
      <c r="ET407" s="47"/>
      <c r="EU407" s="47"/>
      <c r="EV407" s="47"/>
      <c r="EW407" s="47"/>
      <c r="EX407" s="47"/>
      <c r="EY407" s="47"/>
      <c r="EZ407" s="47"/>
      <c r="FA407" s="47"/>
      <c r="FB407" s="47"/>
      <c r="FC407" s="47"/>
      <c r="FD407" s="47"/>
      <c r="FE407" s="47"/>
      <c r="FF407" s="47"/>
      <c r="FG407" s="47"/>
      <c r="FH407" s="47"/>
      <c r="FI407" s="47"/>
      <c r="FJ407" s="47"/>
      <c r="FK407" s="47"/>
      <c r="FL407" s="47"/>
      <c r="FM407" s="47"/>
      <c r="FN407" s="47"/>
      <c r="FO407" s="47"/>
      <c r="FP407" s="47"/>
      <c r="FQ407" s="47"/>
      <c r="FR407" s="47"/>
      <c r="FS407" s="47"/>
      <c r="FT407" s="47"/>
      <c r="FU407" s="47"/>
      <c r="FV407" s="47"/>
      <c r="FW407" s="47"/>
      <c r="FX407" s="47"/>
      <c r="FY407" s="47"/>
      <c r="FZ407" s="47"/>
      <c r="GA407" s="47"/>
      <c r="GB407" s="47"/>
      <c r="GC407" s="47"/>
      <c r="GD407" s="47"/>
      <c r="GE407" s="47"/>
      <c r="GF407" s="47"/>
      <c r="GG407" s="47"/>
      <c r="GH407" s="47"/>
      <c r="GI407" s="47"/>
      <c r="GJ407" s="47"/>
      <c r="GK407" s="47"/>
      <c r="GL407" s="47"/>
      <c r="GM407" s="47"/>
      <c r="GN407" s="47"/>
      <c r="GO407" s="47"/>
      <c r="GP407" s="47"/>
      <c r="GQ407" s="47"/>
      <c r="GR407" s="47"/>
      <c r="GS407" s="47"/>
      <c r="GT407" s="47"/>
      <c r="GU407" s="47"/>
      <c r="GV407" s="47"/>
      <c r="GW407" s="47"/>
      <c r="GX407" s="47"/>
      <c r="GY407" s="47"/>
      <c r="GZ407" s="47"/>
      <c r="HA407" s="47"/>
      <c r="HB407" s="47"/>
      <c r="HC407" s="47"/>
      <c r="HD407" s="47"/>
      <c r="HE407" s="47"/>
      <c r="HF407" s="47"/>
      <c r="HG407" s="47"/>
      <c r="HH407" s="47"/>
      <c r="HI407" s="47"/>
      <c r="HJ407" s="47"/>
      <c r="HK407" s="47"/>
      <c r="HL407" s="47"/>
      <c r="HM407" s="47"/>
      <c r="HN407" s="47"/>
      <c r="HO407" s="47"/>
      <c r="HP407" s="47"/>
      <c r="HQ407" s="47"/>
      <c r="HR407" s="47"/>
      <c r="HS407" s="47"/>
      <c r="HT407" s="47"/>
      <c r="HU407" s="47"/>
      <c r="HV407" s="47"/>
      <c r="HW407" s="47"/>
      <c r="HX407" s="47"/>
      <c r="HY407" s="47"/>
      <c r="HZ407" s="47"/>
      <c r="IA407" s="47"/>
      <c r="IB407" s="47"/>
      <c r="IC407" s="47"/>
      <c r="ID407" s="47"/>
      <c r="IE407" s="47"/>
      <c r="IF407" s="47"/>
      <c r="IG407" s="47"/>
      <c r="IH407" s="47"/>
      <c r="II407" s="47"/>
      <c r="IJ407" s="47"/>
      <c r="IK407" s="47"/>
      <c r="IL407" s="47"/>
      <c r="IM407" s="47"/>
      <c r="IN407" s="47"/>
      <c r="IO407" s="47"/>
      <c r="IP407" s="47"/>
      <c r="IQ407" s="47"/>
      <c r="IR407" s="47"/>
      <c r="IS407" s="47"/>
      <c r="IT407" s="47"/>
      <c r="IU407" s="47"/>
      <c r="IV407" s="47"/>
      <c r="IW407" s="47"/>
      <c r="IX407" s="47"/>
      <c r="IY407" s="47"/>
      <c r="IZ407" s="47"/>
      <c r="JA407" s="47"/>
      <c r="JB407" s="47"/>
      <c r="JC407" s="47"/>
      <c r="JD407" s="47"/>
      <c r="JE407" s="47"/>
      <c r="JF407" s="47"/>
      <c r="JG407" s="47"/>
      <c r="JH407" s="47"/>
      <c r="JI407" s="47"/>
      <c r="JJ407" s="47"/>
      <c r="JK407" s="47"/>
      <c r="JL407" s="47"/>
      <c r="JM407" s="47"/>
      <c r="JN407" s="47"/>
      <c r="JO407" s="47"/>
      <c r="JP407" s="47"/>
      <c r="JQ407" s="47"/>
      <c r="JR407" s="47"/>
      <c r="JS407" s="47"/>
      <c r="JT407" s="47"/>
      <c r="JU407" s="47"/>
      <c r="JV407" s="47"/>
      <c r="JW407" s="47"/>
      <c r="JX407" s="47"/>
      <c r="JY407" s="47"/>
      <c r="JZ407" s="47"/>
      <c r="KA407" s="47"/>
      <c r="KB407" s="47"/>
      <c r="KC407" s="47"/>
      <c r="KD407" s="47"/>
      <c r="KE407" s="47"/>
      <c r="KF407" s="47"/>
      <c r="KG407" s="47"/>
      <c r="KH407" s="47"/>
      <c r="KI407" s="47"/>
      <c r="KJ407" s="47"/>
      <c r="KK407" s="47"/>
      <c r="KL407" s="47"/>
      <c r="KM407" s="47"/>
      <c r="KN407" s="47"/>
      <c r="KO407" s="47"/>
      <c r="KP407" s="47"/>
      <c r="KQ407" s="47"/>
      <c r="KR407" s="47"/>
      <c r="KS407" s="47"/>
      <c r="KT407" s="47"/>
      <c r="KU407" s="47"/>
      <c r="KV407" s="47"/>
      <c r="KW407" s="47"/>
      <c r="KX407" s="47"/>
      <c r="KY407" s="47"/>
      <c r="KZ407" s="47"/>
      <c r="LA407" s="47"/>
      <c r="LB407" s="47"/>
      <c r="LC407" s="47"/>
      <c r="LD407" s="47"/>
      <c r="LE407" s="47"/>
      <c r="LF407" s="47"/>
      <c r="LG407" s="47"/>
      <c r="LH407" s="47"/>
      <c r="LI407" s="47"/>
      <c r="LJ407" s="47"/>
      <c r="LK407" s="47"/>
      <c r="LL407" s="47"/>
      <c r="LM407" s="47"/>
      <c r="LN407" s="47"/>
      <c r="LO407" s="47"/>
      <c r="LP407" s="47"/>
      <c r="LQ407" s="47"/>
      <c r="LR407" s="47"/>
      <c r="LS407" s="47"/>
      <c r="LT407" s="47"/>
      <c r="LU407" s="47"/>
      <c r="LV407" s="47"/>
      <c r="LW407" s="47"/>
      <c r="LX407" s="47"/>
      <c r="LY407" s="47"/>
      <c r="LZ407" s="47"/>
      <c r="MA407" s="47"/>
      <c r="MB407" s="47"/>
      <c r="MC407" s="47"/>
      <c r="MD407" s="47"/>
      <c r="ME407" s="47"/>
      <c r="MF407" s="47"/>
      <c r="MG407" s="47"/>
      <c r="MH407" s="47"/>
      <c r="MI407" s="47"/>
      <c r="MJ407" s="47"/>
      <c r="MK407" s="47"/>
      <c r="ML407" s="47"/>
      <c r="MM407" s="47"/>
      <c r="MN407" s="47"/>
      <c r="MO407" s="47"/>
      <c r="MP407" s="47"/>
      <c r="MQ407" s="47"/>
      <c r="MR407" s="47"/>
      <c r="MS407" s="47"/>
      <c r="MT407" s="47"/>
      <c r="MU407" s="47"/>
      <c r="MV407" s="47"/>
      <c r="MW407" s="47"/>
      <c r="MX407" s="47"/>
      <c r="MY407" s="47"/>
      <c r="MZ407" s="47"/>
      <c r="NA407" s="47"/>
      <c r="NB407" s="47"/>
      <c r="NC407" s="47"/>
      <c r="ND407" s="47"/>
      <c r="NE407" s="47"/>
      <c r="NF407" s="47"/>
      <c r="NG407" s="47"/>
      <c r="NH407" s="47"/>
      <c r="NI407" s="47"/>
      <c r="NJ407" s="47"/>
      <c r="NK407" s="47"/>
      <c r="NL407" s="47"/>
      <c r="NM407" s="47"/>
      <c r="NN407" s="47"/>
      <c r="NO407" s="47"/>
      <c r="NP407" s="47"/>
      <c r="NQ407" s="47"/>
      <c r="NR407" s="47"/>
      <c r="NS407" s="47"/>
      <c r="NT407" s="47"/>
      <c r="NU407" s="47"/>
      <c r="NV407" s="47"/>
      <c r="NW407" s="47"/>
      <c r="NX407" s="47"/>
      <c r="NY407" s="47"/>
      <c r="NZ407" s="47"/>
      <c r="OA407" s="47"/>
      <c r="OB407" s="47"/>
      <c r="OC407" s="47"/>
      <c r="OD407" s="47"/>
      <c r="OE407" s="47"/>
      <c r="OF407" s="47"/>
      <c r="OG407" s="47"/>
      <c r="OH407" s="47"/>
      <c r="OI407" s="47"/>
      <c r="OJ407" s="47"/>
      <c r="OK407" s="47"/>
      <c r="OL407" s="47"/>
      <c r="OM407" s="47"/>
      <c r="ON407" s="47"/>
      <c r="OO407" s="47"/>
      <c r="OP407" s="47"/>
      <c r="OQ407" s="47"/>
      <c r="OR407" s="47"/>
      <c r="OS407" s="47"/>
      <c r="OT407" s="47"/>
      <c r="OU407" s="47"/>
      <c r="OV407" s="47"/>
      <c r="OW407" s="47"/>
      <c r="OX407" s="47"/>
      <c r="OY407" s="47"/>
      <c r="OZ407" s="47"/>
      <c r="PA407" s="47"/>
      <c r="PB407" s="47"/>
      <c r="PC407" s="47"/>
      <c r="PD407" s="47"/>
      <c r="PE407" s="47"/>
      <c r="PF407" s="47"/>
      <c r="PG407" s="47"/>
      <c r="PH407" s="47"/>
      <c r="PI407" s="47"/>
      <c r="PJ407" s="47"/>
      <c r="PK407" s="47"/>
      <c r="PL407" s="47"/>
      <c r="PM407" s="47"/>
      <c r="PN407" s="47"/>
      <c r="PO407" s="47"/>
      <c r="PP407" s="47"/>
      <c r="PQ407" s="47"/>
      <c r="PR407" s="47"/>
      <c r="PS407" s="47"/>
      <c r="PT407" s="47"/>
      <c r="PU407" s="47"/>
      <c r="PV407" s="47"/>
      <c r="PW407" s="47"/>
      <c r="PX407" s="47"/>
      <c r="PY407" s="47"/>
      <c r="PZ407" s="47"/>
      <c r="QA407" s="47"/>
      <c r="QB407" s="47"/>
      <c r="QC407" s="47"/>
      <c r="QD407" s="47"/>
      <c r="QE407" s="47"/>
      <c r="QF407" s="47"/>
      <c r="QG407" s="47"/>
      <c r="QH407" s="47"/>
      <c r="QI407" s="47"/>
      <c r="QJ407" s="47"/>
      <c r="QK407" s="47"/>
      <c r="QL407" s="47"/>
      <c r="QM407" s="47"/>
      <c r="QN407" s="47"/>
      <c r="QO407" s="47"/>
      <c r="QP407" s="47"/>
      <c r="QQ407" s="47"/>
      <c r="QR407" s="47"/>
      <c r="QS407" s="47"/>
      <c r="QT407" s="47"/>
      <c r="QU407" s="47"/>
      <c r="QV407" s="47"/>
      <c r="QW407" s="47"/>
      <c r="QX407" s="47"/>
      <c r="QY407" s="47"/>
      <c r="QZ407" s="47"/>
      <c r="RA407" s="47"/>
      <c r="RB407" s="47"/>
      <c r="RC407" s="47"/>
      <c r="RD407" s="47"/>
      <c r="RE407" s="47"/>
      <c r="RF407" s="47"/>
      <c r="RG407" s="47"/>
      <c r="RH407" s="47"/>
      <c r="RI407" s="47"/>
      <c r="RJ407" s="47"/>
      <c r="RK407" s="47"/>
      <c r="RL407" s="47"/>
      <c r="RM407" s="47"/>
      <c r="RN407" s="47"/>
      <c r="RO407" s="47"/>
      <c r="RP407" s="47"/>
      <c r="RQ407" s="47"/>
      <c r="RR407" s="47"/>
      <c r="RS407" s="47"/>
      <c r="RT407" s="47"/>
      <c r="RU407" s="47"/>
      <c r="RV407" s="47"/>
      <c r="RW407" s="47"/>
      <c r="RX407" s="47"/>
      <c r="RY407" s="47"/>
      <c r="RZ407" s="47"/>
      <c r="SA407" s="47"/>
      <c r="SB407" s="47"/>
      <c r="SC407" s="47"/>
      <c r="SD407" s="47"/>
      <c r="SE407" s="47"/>
      <c r="SF407" s="47"/>
      <c r="SG407" s="47"/>
      <c r="SH407" s="47"/>
      <c r="SI407" s="47"/>
      <c r="SJ407" s="47"/>
      <c r="SK407" s="47"/>
      <c r="SL407" s="47"/>
      <c r="SM407" s="47"/>
      <c r="SN407" s="47"/>
      <c r="SO407" s="47"/>
      <c r="SP407" s="47"/>
      <c r="SQ407" s="47"/>
      <c r="SR407" s="47"/>
      <c r="SS407" s="47"/>
      <c r="ST407" s="47"/>
      <c r="SU407" s="47"/>
      <c r="SV407" s="47"/>
      <c r="SW407" s="47"/>
      <c r="SX407" s="47"/>
      <c r="SY407" s="47"/>
      <c r="SZ407" s="47"/>
      <c r="TA407" s="47"/>
      <c r="TB407" s="47"/>
      <c r="TC407" s="47"/>
      <c r="TD407" s="47"/>
      <c r="TE407" s="47"/>
      <c r="TF407" s="47"/>
      <c r="TG407" s="47"/>
      <c r="TH407" s="47"/>
      <c r="TI407" s="47"/>
      <c r="TJ407" s="47"/>
      <c r="TK407" s="47"/>
      <c r="TL407" s="47"/>
      <c r="TM407" s="47"/>
      <c r="TN407" s="47"/>
      <c r="TO407" s="47"/>
      <c r="TP407" s="47"/>
      <c r="TQ407" s="47"/>
      <c r="TR407" s="47"/>
      <c r="TS407" s="47"/>
      <c r="TT407" s="47"/>
      <c r="TU407" s="47"/>
      <c r="TV407" s="47"/>
      <c r="TW407" s="47"/>
      <c r="TX407" s="47"/>
      <c r="TY407" s="47"/>
      <c r="TZ407" s="47"/>
      <c r="UA407" s="47"/>
      <c r="UB407" s="47"/>
      <c r="UC407" s="47"/>
      <c r="UD407" s="47"/>
      <c r="UE407" s="47"/>
      <c r="UF407" s="47"/>
      <c r="UG407" s="47"/>
      <c r="UH407" s="47"/>
      <c r="UI407" s="47"/>
      <c r="UJ407" s="47"/>
      <c r="UK407" s="47"/>
      <c r="UL407" s="47"/>
      <c r="UM407" s="47"/>
      <c r="UN407" s="47"/>
      <c r="UO407" s="47"/>
      <c r="UP407" s="47"/>
      <c r="UQ407" s="47"/>
      <c r="UR407" s="47"/>
      <c r="US407" s="47"/>
      <c r="UT407" s="47"/>
      <c r="UU407" s="47"/>
      <c r="UV407" s="47"/>
      <c r="UW407" s="47"/>
      <c r="UX407" s="47"/>
      <c r="UY407" s="47"/>
      <c r="UZ407" s="47"/>
      <c r="VA407" s="47"/>
      <c r="VB407" s="47"/>
      <c r="VC407" s="47"/>
      <c r="VD407" s="47"/>
      <c r="VE407" s="47"/>
      <c r="VF407" s="47"/>
      <c r="VG407" s="47"/>
      <c r="VH407" s="47"/>
      <c r="VI407" s="47"/>
      <c r="VJ407" s="47"/>
      <c r="VK407" s="47"/>
      <c r="VL407" s="47"/>
      <c r="VM407" s="47"/>
      <c r="VN407" s="47"/>
      <c r="VO407" s="47"/>
      <c r="VP407" s="47"/>
      <c r="VQ407" s="47"/>
      <c r="VR407" s="47"/>
      <c r="VS407" s="47"/>
      <c r="VT407" s="47"/>
      <c r="VU407" s="47"/>
      <c r="VV407" s="47"/>
      <c r="VW407" s="47"/>
      <c r="VX407" s="47"/>
      <c r="VY407" s="47"/>
      <c r="VZ407" s="47"/>
      <c r="WA407" s="47"/>
      <c r="WB407" s="47"/>
      <c r="WC407" s="47"/>
      <c r="WD407" s="47"/>
      <c r="WE407" s="47"/>
      <c r="WF407" s="47"/>
      <c r="WG407" s="47"/>
      <c r="WH407" s="47"/>
      <c r="WI407" s="47"/>
      <c r="WJ407" s="47"/>
      <c r="WK407" s="47"/>
      <c r="WL407" s="47"/>
      <c r="WM407" s="47"/>
      <c r="WN407" s="47"/>
      <c r="WO407" s="47"/>
      <c r="WP407" s="47"/>
      <c r="WQ407" s="47"/>
      <c r="WR407" s="47"/>
      <c r="WS407" s="47"/>
      <c r="WT407" s="47"/>
      <c r="WU407" s="47"/>
      <c r="WV407" s="47"/>
      <c r="WW407" s="47"/>
      <c r="WX407" s="47"/>
      <c r="WY407" s="47"/>
      <c r="WZ407" s="47"/>
      <c r="XA407" s="47"/>
      <c r="XB407" s="47"/>
      <c r="XC407" s="47"/>
      <c r="XD407" s="47"/>
      <c r="XE407" s="47"/>
      <c r="XF407" s="47"/>
      <c r="XG407" s="47"/>
      <c r="XH407" s="47"/>
      <c r="XI407" s="47"/>
      <c r="XJ407" s="47"/>
      <c r="XK407" s="47"/>
      <c r="XL407" s="47"/>
      <c r="XM407" s="47"/>
      <c r="XN407" s="47"/>
      <c r="XO407" s="47"/>
      <c r="XP407" s="47"/>
      <c r="XQ407" s="47"/>
      <c r="XR407" s="47"/>
      <c r="XS407" s="47"/>
      <c r="XT407" s="47"/>
      <c r="XU407" s="47"/>
      <c r="XV407" s="47"/>
      <c r="XW407" s="47"/>
      <c r="XX407" s="47"/>
      <c r="XY407" s="47"/>
      <c r="XZ407" s="47"/>
      <c r="YA407" s="47"/>
      <c r="YB407" s="47"/>
      <c r="YC407" s="47"/>
      <c r="YD407" s="47"/>
      <c r="YE407" s="47"/>
      <c r="YF407" s="47"/>
      <c r="YG407" s="47"/>
      <c r="YH407" s="47"/>
      <c r="YI407" s="47"/>
      <c r="YJ407" s="47"/>
      <c r="YK407" s="47"/>
      <c r="YL407" s="47"/>
      <c r="YM407" s="47"/>
      <c r="YN407" s="47"/>
      <c r="YO407" s="47"/>
      <c r="YP407" s="47"/>
      <c r="YQ407" s="47"/>
      <c r="YR407" s="47"/>
      <c r="YS407" s="47"/>
      <c r="YT407" s="47"/>
      <c r="YU407" s="47"/>
      <c r="YV407" s="47"/>
      <c r="YW407" s="47"/>
      <c r="YX407" s="47"/>
      <c r="YY407" s="47"/>
      <c r="YZ407" s="47"/>
      <c r="ZA407" s="47"/>
      <c r="ZB407" s="47"/>
      <c r="ZC407" s="47"/>
      <c r="ZD407" s="47"/>
      <c r="ZE407" s="47"/>
      <c r="ZF407" s="47"/>
      <c r="ZG407" s="47"/>
      <c r="ZH407" s="47"/>
      <c r="ZI407" s="47"/>
      <c r="ZJ407" s="47"/>
      <c r="ZK407" s="47"/>
      <c r="ZL407" s="47"/>
      <c r="ZM407" s="47"/>
      <c r="ZN407" s="47"/>
      <c r="ZO407" s="47"/>
      <c r="ZP407" s="47"/>
      <c r="ZQ407" s="47"/>
      <c r="ZR407" s="47"/>
      <c r="ZS407" s="47"/>
      <c r="ZT407" s="47"/>
      <c r="ZU407" s="47"/>
      <c r="ZV407" s="47"/>
      <c r="ZW407" s="47"/>
      <c r="ZX407" s="47"/>
      <c r="ZY407" s="47"/>
      <c r="ZZ407" s="47"/>
      <c r="AAA407" s="47"/>
      <c r="AAB407" s="47"/>
      <c r="AAC407" s="47"/>
      <c r="AAD407" s="47"/>
      <c r="AAE407" s="47"/>
      <c r="AAF407" s="47"/>
      <c r="AAG407" s="47"/>
      <c r="AAH407" s="47"/>
      <c r="AAI407" s="47"/>
      <c r="AAJ407" s="47"/>
      <c r="AAK407" s="47"/>
      <c r="AAL407" s="47"/>
      <c r="AAM407" s="47"/>
      <c r="AAN407" s="47"/>
      <c r="AAO407" s="47"/>
      <c r="AAP407" s="47"/>
      <c r="AAQ407" s="47"/>
      <c r="AAR407" s="47"/>
      <c r="AAS407" s="47"/>
      <c r="AAT407" s="47"/>
      <c r="AAU407" s="47"/>
      <c r="AAV407" s="47"/>
      <c r="AAW407" s="47"/>
      <c r="AAX407" s="47"/>
      <c r="AAY407" s="47"/>
      <c r="AAZ407" s="47"/>
      <c r="ABA407" s="47"/>
      <c r="ABB407" s="47"/>
      <c r="ABC407" s="47"/>
      <c r="ABD407" s="47"/>
      <c r="ABE407" s="47"/>
      <c r="ABF407" s="47"/>
      <c r="ABG407" s="47"/>
      <c r="ABH407" s="47"/>
      <c r="ABI407" s="47"/>
      <c r="ABJ407" s="47"/>
      <c r="ABK407" s="47"/>
      <c r="ABL407" s="47"/>
      <c r="ABM407" s="47"/>
      <c r="ABN407" s="47"/>
      <c r="ABO407" s="47"/>
      <c r="ABP407" s="47"/>
      <c r="ABQ407" s="47"/>
      <c r="ABR407" s="47"/>
      <c r="ABS407" s="47"/>
      <c r="ABT407" s="47"/>
      <c r="ABU407" s="47"/>
      <c r="ABV407" s="47"/>
      <c r="ABW407" s="47"/>
      <c r="ABX407" s="47"/>
      <c r="ABY407" s="47"/>
      <c r="ABZ407" s="47"/>
      <c r="ACA407" s="47"/>
      <c r="ACB407" s="47"/>
      <c r="ACC407" s="47"/>
      <c r="ACD407" s="47"/>
      <c r="ACE407" s="47"/>
      <c r="ACF407" s="47"/>
      <c r="ACG407" s="47"/>
      <c r="ACH407" s="47"/>
      <c r="ACI407" s="47"/>
      <c r="ACJ407" s="47"/>
      <c r="ACK407" s="47"/>
      <c r="ACL407" s="47"/>
      <c r="ACM407" s="47"/>
      <c r="ACN407" s="47"/>
      <c r="ACO407" s="47"/>
      <c r="ACP407" s="47"/>
      <c r="ACQ407" s="47"/>
      <c r="ACR407" s="47"/>
      <c r="ACS407" s="47"/>
      <c r="ACT407" s="47"/>
      <c r="ACU407" s="47"/>
      <c r="ACV407" s="47"/>
      <c r="ACW407" s="47"/>
      <c r="ACX407" s="47"/>
      <c r="ACY407" s="47"/>
      <c r="ACZ407" s="47"/>
      <c r="ADA407" s="47"/>
      <c r="ADB407" s="47"/>
      <c r="ADC407" s="47"/>
      <c r="ADD407" s="47"/>
      <c r="ADE407" s="47"/>
      <c r="ADF407" s="47"/>
      <c r="ADG407" s="47"/>
      <c r="ADH407" s="47"/>
      <c r="ADI407" s="47"/>
      <c r="ADJ407" s="47"/>
      <c r="ADK407" s="47"/>
      <c r="ADL407" s="47"/>
      <c r="ADM407" s="47"/>
      <c r="ADN407" s="47"/>
      <c r="ADO407" s="47"/>
      <c r="ADP407" s="47"/>
    </row>
    <row r="408" spans="3:796" x14ac:dyDescent="0.4">
      <c r="C408" s="66"/>
      <c r="D408" s="43">
        <f>(1/$D$5)*学習!O50</f>
        <v>0</v>
      </c>
      <c r="I408" s="67">
        <v>397</v>
      </c>
      <c r="J408" s="45">
        <v>-0.2731429643295275</v>
      </c>
      <c r="K408" s="45">
        <v>-1.6921301317257959E-2</v>
      </c>
      <c r="L408" s="45">
        <v>6.4387924928203666E-3</v>
      </c>
      <c r="M408" s="45">
        <v>-3.1176662749596743E-2</v>
      </c>
      <c r="N408" s="45">
        <v>3.4609181587627838E-2</v>
      </c>
      <c r="O408" s="45">
        <v>3.2368166445355284E-2</v>
      </c>
      <c r="P408" s="45">
        <v>0.13571644874035921</v>
      </c>
      <c r="Q408" s="45">
        <v>-0.13689423685531765</v>
      </c>
      <c r="R408" s="45">
        <v>1.199633912053346E-2</v>
      </c>
      <c r="S408" s="45">
        <v>-4.4384992672912849E-2</v>
      </c>
      <c r="T408" s="45">
        <v>8.6307338834657292E-3</v>
      </c>
      <c r="U408" s="45">
        <v>-6.8628817958209007E-2</v>
      </c>
      <c r="V408" s="45">
        <v>-0.21415027803005204</v>
      </c>
      <c r="W408" s="45">
        <v>-8.1367974055904346E-2</v>
      </c>
      <c r="X408" s="45">
        <v>0.12972519933344928</v>
      </c>
      <c r="Y408" s="45">
        <v>7.206965515650321E-2</v>
      </c>
      <c r="Z408" s="45">
        <v>-8.2413840187123659E-3</v>
      </c>
      <c r="AA408" s="45">
        <v>-1.821213297550207E-2</v>
      </c>
      <c r="AB408" s="45">
        <v>0.10616815691532615</v>
      </c>
      <c r="AC408" s="45">
        <v>0.15565595175903432</v>
      </c>
      <c r="AD408" s="45">
        <v>8.1621568447833623E-2</v>
      </c>
      <c r="AE408" s="45">
        <v>0.15075744108059225</v>
      </c>
      <c r="AF408" s="45">
        <v>6.0796178719026997E-2</v>
      </c>
      <c r="AG408" s="45">
        <v>0.16376623519144268</v>
      </c>
      <c r="AH408" s="45">
        <v>-1.3714147361942469E-2</v>
      </c>
      <c r="AI408" s="45">
        <v>0.1517059062060124</v>
      </c>
      <c r="AJ408" s="45">
        <v>0.14004370688006265</v>
      </c>
      <c r="AK408" s="45">
        <v>-0.11495499644310943</v>
      </c>
      <c r="AL408" s="45">
        <v>-1.7665172565187084E-2</v>
      </c>
      <c r="AM408" s="45">
        <v>-5.3716842178185134E-2</v>
      </c>
      <c r="AN408" s="45">
        <v>-2.7024492352355996E-2</v>
      </c>
      <c r="AO408" s="45">
        <v>3.461644758039395E-2</v>
      </c>
      <c r="AP408" s="45">
        <v>-0.10613416810133536</v>
      </c>
      <c r="AQ408" s="45">
        <v>2.6804780630199806E-2</v>
      </c>
      <c r="AR408" s="45">
        <v>-0.10072179074010199</v>
      </c>
      <c r="AS408" s="45">
        <v>3.2588471697784248E-2</v>
      </c>
      <c r="AT408" s="45">
        <v>0.1249943977130703</v>
      </c>
      <c r="AU408" s="45">
        <v>8.8014300576813573E-2</v>
      </c>
      <c r="AV408" s="45">
        <v>8.4422576630173343E-2</v>
      </c>
      <c r="AW408" s="45">
        <v>-0.11284305699248992</v>
      </c>
      <c r="AX408" s="45">
        <v>7.2558303588708808E-2</v>
      </c>
      <c r="AY408" s="45">
        <v>5.6137426509450167E-2</v>
      </c>
      <c r="AZ408" s="45">
        <v>-7.2527954563713526E-2</v>
      </c>
      <c r="BA408" s="45">
        <v>-2.51171655181112E-2</v>
      </c>
      <c r="BB408" s="45">
        <v>0.1453121514835119</v>
      </c>
      <c r="BC408" s="45">
        <v>-6.8705511317905962E-2</v>
      </c>
      <c r="BD408" s="45">
        <v>-5.5350297657661106E-2</v>
      </c>
      <c r="BE408" s="45">
        <v>0.1123440622533701</v>
      </c>
      <c r="BF408" s="45">
        <v>-0.121967058040526</v>
      </c>
      <c r="BG408" s="45">
        <v>6.722741196722079E-2</v>
      </c>
      <c r="BH408" s="45">
        <v>-0.20224845301395936</v>
      </c>
      <c r="BI408" s="45">
        <v>7.585742152448384E-2</v>
      </c>
      <c r="BJ408" s="45">
        <v>-0.15269185877627392</v>
      </c>
      <c r="BK408" s="45">
        <v>-0.16691113047417441</v>
      </c>
      <c r="BL408" s="45">
        <v>8.6285738032951878E-2</v>
      </c>
      <c r="BM408" s="45">
        <v>2.8114039579067499E-2</v>
      </c>
      <c r="BN408" s="45">
        <v>0.13377663770200959</v>
      </c>
      <c r="BO408" s="45">
        <v>5.5800383832564367E-2</v>
      </c>
      <c r="BP408" s="45">
        <v>7.2795360436764184E-2</v>
      </c>
      <c r="BQ408" s="45">
        <v>3.5976269362615769E-2</v>
      </c>
      <c r="BR408" s="45">
        <v>-1.0294688856996465E-2</v>
      </c>
      <c r="BS408" s="45">
        <v>-1.6034533266772049E-2</v>
      </c>
      <c r="BT408" s="45">
        <v>8.296322761568424E-2</v>
      </c>
      <c r="BU408" s="45">
        <v>-0.13364357482934655</v>
      </c>
      <c r="BV408" s="45">
        <v>-8.2970274305097583E-2</v>
      </c>
      <c r="BW408" s="45">
        <v>0.10046135002964302</v>
      </c>
      <c r="BX408" s="45">
        <v>-7.3267168277602823E-2</v>
      </c>
      <c r="BY408" s="45">
        <v>-5.0079326185795796E-2</v>
      </c>
      <c r="BZ408" s="45">
        <v>-6.8139550896529795E-3</v>
      </c>
      <c r="CA408" s="45">
        <v>3.0918187322745778E-2</v>
      </c>
      <c r="CB408" s="45">
        <v>-9.4861127430570791E-2</v>
      </c>
      <c r="CC408" s="45">
        <v>0.20793396263661337</v>
      </c>
      <c r="CD408" s="45">
        <v>-2.8498357026217582E-2</v>
      </c>
      <c r="CE408" s="45">
        <v>0.1573580342752661</v>
      </c>
      <c r="CF408" s="45">
        <v>-9.7826413677521623E-2</v>
      </c>
      <c r="CG408" s="45">
        <v>6.1468049083758802E-2</v>
      </c>
      <c r="CH408" s="45">
        <v>7.7899706942303928E-2</v>
      </c>
      <c r="CI408" s="45">
        <v>4.766413671282109E-2</v>
      </c>
      <c r="CJ408" s="45">
        <v>0.18297853932741406</v>
      </c>
      <c r="CK408" s="45">
        <v>-4.4488090429814775E-2</v>
      </c>
      <c r="CL408" s="45">
        <v>-2.9817962028496875E-2</v>
      </c>
      <c r="CM408" s="45">
        <v>9.6730671087323056E-2</v>
      </c>
      <c r="CN408" s="45">
        <v>0.13098742188361437</v>
      </c>
      <c r="CO408" s="45">
        <v>6.7544280081996783E-2</v>
      </c>
      <c r="CP408" s="45">
        <v>9.7367176571444614E-2</v>
      </c>
      <c r="CQ408" s="45">
        <v>0.29533144619024077</v>
      </c>
      <c r="CR408" s="45">
        <v>-4.2242321919406647E-2</v>
      </c>
      <c r="CS408" s="45">
        <v>0.17621083675451116</v>
      </c>
      <c r="CT408" s="45">
        <v>2.1670492523076575E-2</v>
      </c>
      <c r="CU408" s="45">
        <v>-1.6923542654110734E-2</v>
      </c>
      <c r="CV408" s="45">
        <v>-0.21010981836014064</v>
      </c>
      <c r="CW408" s="45">
        <v>-7.1500994747481922E-2</v>
      </c>
      <c r="CX408" s="45">
        <v>-0.15337259580380044</v>
      </c>
      <c r="CY408" s="45">
        <v>-4.5754826389182039E-2</v>
      </c>
      <c r="CZ408" s="45">
        <v>-3.6284871416287723E-2</v>
      </c>
      <c r="DA408" s="45">
        <v>9.126456455431347E-3</v>
      </c>
      <c r="DB408" s="45">
        <v>2.1743287805493512E-2</v>
      </c>
      <c r="DC408" s="45">
        <v>-6.0809395525550279E-2</v>
      </c>
      <c r="DD408" s="45">
        <v>-3.8918600733705754E-2</v>
      </c>
      <c r="DE408" s="45">
        <v>7.6194155738084982E-2</v>
      </c>
      <c r="DF408" s="47"/>
      <c r="DG408" s="47"/>
      <c r="DH408" s="47"/>
      <c r="DI408" s="47"/>
      <c r="DJ408" s="47"/>
      <c r="DK408" s="47"/>
      <c r="DL408" s="47"/>
      <c r="DM408" s="47"/>
      <c r="DN408" s="47"/>
      <c r="DO408" s="47"/>
      <c r="DP408" s="47"/>
      <c r="DQ408" s="47"/>
      <c r="DR408" s="47"/>
      <c r="DS408" s="47"/>
      <c r="DT408" s="47"/>
      <c r="DU408" s="47"/>
      <c r="DV408" s="47"/>
      <c r="DW408" s="47"/>
      <c r="DX408" s="47"/>
      <c r="DY408" s="47"/>
      <c r="DZ408" s="47"/>
      <c r="EA408" s="47"/>
      <c r="EB408" s="47"/>
      <c r="EC408" s="47"/>
      <c r="ED408" s="47"/>
      <c r="EE408" s="47"/>
      <c r="EF408" s="47"/>
      <c r="EG408" s="47"/>
      <c r="EH408" s="47"/>
      <c r="EI408" s="47"/>
      <c r="EJ408" s="47"/>
      <c r="EK408" s="47"/>
      <c r="EL408" s="47"/>
      <c r="EM408" s="47"/>
      <c r="EN408" s="47"/>
      <c r="EO408" s="47"/>
      <c r="EP408" s="47"/>
      <c r="EQ408" s="47"/>
      <c r="ER408" s="47"/>
      <c r="ES408" s="47"/>
      <c r="ET408" s="47"/>
      <c r="EU408" s="47"/>
      <c r="EV408" s="47"/>
      <c r="EW408" s="47"/>
      <c r="EX408" s="47"/>
      <c r="EY408" s="47"/>
      <c r="EZ408" s="47"/>
      <c r="FA408" s="47"/>
      <c r="FB408" s="47"/>
      <c r="FC408" s="47"/>
      <c r="FD408" s="47"/>
      <c r="FE408" s="47"/>
      <c r="FF408" s="47"/>
      <c r="FG408" s="47"/>
      <c r="FH408" s="47"/>
      <c r="FI408" s="47"/>
      <c r="FJ408" s="47"/>
      <c r="FK408" s="47"/>
      <c r="FL408" s="47"/>
      <c r="FM408" s="47"/>
      <c r="FN408" s="47"/>
      <c r="FO408" s="47"/>
      <c r="FP408" s="47"/>
      <c r="FQ408" s="47"/>
      <c r="FR408" s="47"/>
      <c r="FS408" s="47"/>
      <c r="FT408" s="47"/>
      <c r="FU408" s="47"/>
      <c r="FV408" s="47"/>
      <c r="FW408" s="47"/>
      <c r="FX408" s="47"/>
      <c r="FY408" s="47"/>
      <c r="FZ408" s="47"/>
      <c r="GA408" s="47"/>
      <c r="GB408" s="47"/>
      <c r="GC408" s="47"/>
      <c r="GD408" s="47"/>
      <c r="GE408" s="47"/>
      <c r="GF408" s="47"/>
      <c r="GG408" s="47"/>
      <c r="GH408" s="47"/>
      <c r="GI408" s="47"/>
      <c r="GJ408" s="47"/>
      <c r="GK408" s="47"/>
      <c r="GL408" s="47"/>
      <c r="GM408" s="47"/>
      <c r="GN408" s="47"/>
      <c r="GO408" s="47"/>
      <c r="GP408" s="47"/>
      <c r="GQ408" s="47"/>
      <c r="GR408" s="47"/>
      <c r="GS408" s="47"/>
      <c r="GT408" s="47"/>
      <c r="GU408" s="47"/>
      <c r="GV408" s="47"/>
      <c r="GW408" s="47"/>
      <c r="GX408" s="47"/>
      <c r="GY408" s="47"/>
      <c r="GZ408" s="47"/>
      <c r="HA408" s="47"/>
      <c r="HB408" s="47"/>
      <c r="HC408" s="47"/>
      <c r="HD408" s="47"/>
      <c r="HE408" s="47"/>
      <c r="HF408" s="47"/>
      <c r="HG408" s="47"/>
      <c r="HH408" s="47"/>
      <c r="HI408" s="47"/>
      <c r="HJ408" s="47"/>
      <c r="HK408" s="47"/>
      <c r="HL408" s="47"/>
      <c r="HM408" s="47"/>
      <c r="HN408" s="47"/>
      <c r="HO408" s="47"/>
      <c r="HP408" s="47"/>
      <c r="HQ408" s="47"/>
      <c r="HR408" s="47"/>
      <c r="HS408" s="47"/>
      <c r="HT408" s="47"/>
      <c r="HU408" s="47"/>
      <c r="HV408" s="47"/>
      <c r="HW408" s="47"/>
      <c r="HX408" s="47"/>
      <c r="HY408" s="47"/>
      <c r="HZ408" s="47"/>
      <c r="IA408" s="47"/>
      <c r="IB408" s="47"/>
      <c r="IC408" s="47"/>
      <c r="ID408" s="47"/>
      <c r="IE408" s="47"/>
      <c r="IF408" s="47"/>
      <c r="IG408" s="47"/>
      <c r="IH408" s="47"/>
      <c r="II408" s="47"/>
      <c r="IJ408" s="47"/>
      <c r="IK408" s="47"/>
      <c r="IL408" s="47"/>
      <c r="IM408" s="47"/>
      <c r="IN408" s="47"/>
      <c r="IO408" s="47"/>
      <c r="IP408" s="47"/>
      <c r="IQ408" s="47"/>
      <c r="IR408" s="47"/>
      <c r="IS408" s="47"/>
      <c r="IT408" s="47"/>
      <c r="IU408" s="47"/>
      <c r="IV408" s="47"/>
      <c r="IW408" s="47"/>
      <c r="IX408" s="47"/>
      <c r="IY408" s="47"/>
      <c r="IZ408" s="47"/>
      <c r="JA408" s="47"/>
      <c r="JB408" s="47"/>
      <c r="JC408" s="47"/>
      <c r="JD408" s="47"/>
      <c r="JE408" s="47"/>
      <c r="JF408" s="47"/>
      <c r="JG408" s="47"/>
      <c r="JH408" s="47"/>
      <c r="JI408" s="47"/>
      <c r="JJ408" s="47"/>
      <c r="JK408" s="47"/>
      <c r="JL408" s="47"/>
      <c r="JM408" s="47"/>
      <c r="JN408" s="47"/>
      <c r="JO408" s="47"/>
      <c r="JP408" s="47"/>
      <c r="JQ408" s="47"/>
      <c r="JR408" s="47"/>
      <c r="JS408" s="47"/>
      <c r="JT408" s="47"/>
      <c r="JU408" s="47"/>
      <c r="JV408" s="47"/>
      <c r="JW408" s="47"/>
      <c r="JX408" s="47"/>
      <c r="JY408" s="47"/>
      <c r="JZ408" s="47"/>
      <c r="KA408" s="47"/>
      <c r="KB408" s="47"/>
      <c r="KC408" s="47"/>
      <c r="KD408" s="47"/>
      <c r="KE408" s="47"/>
      <c r="KF408" s="47"/>
      <c r="KG408" s="47"/>
      <c r="KH408" s="47"/>
      <c r="KI408" s="47"/>
      <c r="KJ408" s="47"/>
      <c r="KK408" s="47"/>
      <c r="KL408" s="47"/>
      <c r="KM408" s="47"/>
      <c r="KN408" s="47"/>
      <c r="KO408" s="47"/>
      <c r="KP408" s="47"/>
      <c r="KQ408" s="47"/>
      <c r="KR408" s="47"/>
      <c r="KS408" s="47"/>
      <c r="KT408" s="47"/>
      <c r="KU408" s="47"/>
      <c r="KV408" s="47"/>
      <c r="KW408" s="47"/>
      <c r="KX408" s="47"/>
      <c r="KY408" s="47"/>
      <c r="KZ408" s="47"/>
      <c r="LA408" s="47"/>
      <c r="LB408" s="47"/>
      <c r="LC408" s="47"/>
      <c r="LD408" s="47"/>
      <c r="LE408" s="47"/>
      <c r="LF408" s="47"/>
      <c r="LG408" s="47"/>
      <c r="LH408" s="47"/>
      <c r="LI408" s="47"/>
      <c r="LJ408" s="47"/>
      <c r="LK408" s="47"/>
      <c r="LL408" s="47"/>
      <c r="LM408" s="47"/>
      <c r="LN408" s="47"/>
      <c r="LO408" s="47"/>
      <c r="LP408" s="47"/>
      <c r="LQ408" s="47"/>
      <c r="LR408" s="47"/>
      <c r="LS408" s="47"/>
      <c r="LT408" s="47"/>
      <c r="LU408" s="47"/>
      <c r="LV408" s="47"/>
      <c r="LW408" s="47"/>
      <c r="LX408" s="47"/>
      <c r="LY408" s="47"/>
      <c r="LZ408" s="47"/>
      <c r="MA408" s="47"/>
      <c r="MB408" s="47"/>
      <c r="MC408" s="47"/>
      <c r="MD408" s="47"/>
      <c r="ME408" s="47"/>
      <c r="MF408" s="47"/>
      <c r="MG408" s="47"/>
      <c r="MH408" s="47"/>
      <c r="MI408" s="47"/>
      <c r="MJ408" s="47"/>
      <c r="MK408" s="47"/>
      <c r="ML408" s="47"/>
      <c r="MM408" s="47"/>
      <c r="MN408" s="47"/>
      <c r="MO408" s="47"/>
      <c r="MP408" s="47"/>
      <c r="MQ408" s="47"/>
      <c r="MR408" s="47"/>
      <c r="MS408" s="47"/>
      <c r="MT408" s="47"/>
      <c r="MU408" s="47"/>
      <c r="MV408" s="47"/>
      <c r="MW408" s="47"/>
      <c r="MX408" s="47"/>
      <c r="MY408" s="47"/>
      <c r="MZ408" s="47"/>
      <c r="NA408" s="47"/>
      <c r="NB408" s="47"/>
      <c r="NC408" s="47"/>
      <c r="ND408" s="47"/>
      <c r="NE408" s="47"/>
      <c r="NF408" s="47"/>
      <c r="NG408" s="47"/>
      <c r="NH408" s="47"/>
      <c r="NI408" s="47"/>
      <c r="NJ408" s="47"/>
      <c r="NK408" s="47"/>
      <c r="NL408" s="47"/>
      <c r="NM408" s="47"/>
      <c r="NN408" s="47"/>
      <c r="NO408" s="47"/>
      <c r="NP408" s="47"/>
      <c r="NQ408" s="47"/>
      <c r="NR408" s="47"/>
      <c r="NS408" s="47"/>
      <c r="NT408" s="47"/>
      <c r="NU408" s="47"/>
      <c r="NV408" s="47"/>
      <c r="NW408" s="47"/>
      <c r="NX408" s="47"/>
      <c r="NY408" s="47"/>
      <c r="NZ408" s="47"/>
      <c r="OA408" s="47"/>
      <c r="OB408" s="47"/>
      <c r="OC408" s="47"/>
      <c r="OD408" s="47"/>
      <c r="OE408" s="47"/>
      <c r="OF408" s="47"/>
      <c r="OG408" s="47"/>
      <c r="OH408" s="47"/>
      <c r="OI408" s="47"/>
      <c r="OJ408" s="47"/>
      <c r="OK408" s="47"/>
      <c r="OL408" s="47"/>
      <c r="OM408" s="47"/>
      <c r="ON408" s="47"/>
      <c r="OO408" s="47"/>
      <c r="OP408" s="47"/>
      <c r="OQ408" s="47"/>
      <c r="OR408" s="47"/>
      <c r="OS408" s="47"/>
      <c r="OT408" s="47"/>
      <c r="OU408" s="47"/>
      <c r="OV408" s="47"/>
      <c r="OW408" s="47"/>
      <c r="OX408" s="47"/>
      <c r="OY408" s="47"/>
      <c r="OZ408" s="47"/>
      <c r="PA408" s="47"/>
      <c r="PB408" s="47"/>
      <c r="PC408" s="47"/>
      <c r="PD408" s="47"/>
      <c r="PE408" s="47"/>
      <c r="PF408" s="47"/>
      <c r="PG408" s="47"/>
      <c r="PH408" s="47"/>
      <c r="PI408" s="47"/>
      <c r="PJ408" s="47"/>
      <c r="PK408" s="47"/>
      <c r="PL408" s="47"/>
      <c r="PM408" s="47"/>
      <c r="PN408" s="47"/>
      <c r="PO408" s="47"/>
      <c r="PP408" s="47"/>
      <c r="PQ408" s="47"/>
      <c r="PR408" s="47"/>
      <c r="PS408" s="47"/>
      <c r="PT408" s="47"/>
      <c r="PU408" s="47"/>
      <c r="PV408" s="47"/>
      <c r="PW408" s="47"/>
      <c r="PX408" s="47"/>
      <c r="PY408" s="47"/>
      <c r="PZ408" s="47"/>
      <c r="QA408" s="47"/>
      <c r="QB408" s="47"/>
      <c r="QC408" s="47"/>
      <c r="QD408" s="47"/>
      <c r="QE408" s="47"/>
      <c r="QF408" s="47"/>
      <c r="QG408" s="47"/>
      <c r="QH408" s="47"/>
      <c r="QI408" s="47"/>
      <c r="QJ408" s="47"/>
      <c r="QK408" s="47"/>
      <c r="QL408" s="47"/>
      <c r="QM408" s="47"/>
      <c r="QN408" s="47"/>
      <c r="QO408" s="47"/>
      <c r="QP408" s="47"/>
      <c r="QQ408" s="47"/>
      <c r="QR408" s="47"/>
      <c r="QS408" s="47"/>
      <c r="QT408" s="47"/>
      <c r="QU408" s="47"/>
      <c r="QV408" s="47"/>
      <c r="QW408" s="47"/>
      <c r="QX408" s="47"/>
      <c r="QY408" s="47"/>
      <c r="QZ408" s="47"/>
      <c r="RA408" s="47"/>
      <c r="RB408" s="47"/>
      <c r="RC408" s="47"/>
      <c r="RD408" s="47"/>
      <c r="RE408" s="47"/>
      <c r="RF408" s="47"/>
      <c r="RG408" s="47"/>
      <c r="RH408" s="47"/>
      <c r="RI408" s="47"/>
      <c r="RJ408" s="47"/>
      <c r="RK408" s="47"/>
      <c r="RL408" s="47"/>
      <c r="RM408" s="47"/>
      <c r="RN408" s="47"/>
      <c r="RO408" s="47"/>
      <c r="RP408" s="47"/>
      <c r="RQ408" s="47"/>
      <c r="RR408" s="47"/>
      <c r="RS408" s="47"/>
      <c r="RT408" s="47"/>
      <c r="RU408" s="47"/>
      <c r="RV408" s="47"/>
      <c r="RW408" s="47"/>
      <c r="RX408" s="47"/>
      <c r="RY408" s="47"/>
      <c r="RZ408" s="47"/>
      <c r="SA408" s="47"/>
      <c r="SB408" s="47"/>
      <c r="SC408" s="47"/>
      <c r="SD408" s="47"/>
      <c r="SE408" s="47"/>
      <c r="SF408" s="47"/>
      <c r="SG408" s="47"/>
      <c r="SH408" s="47"/>
      <c r="SI408" s="47"/>
      <c r="SJ408" s="47"/>
      <c r="SK408" s="47"/>
      <c r="SL408" s="47"/>
      <c r="SM408" s="47"/>
      <c r="SN408" s="47"/>
      <c r="SO408" s="47"/>
      <c r="SP408" s="47"/>
      <c r="SQ408" s="47"/>
      <c r="SR408" s="47"/>
      <c r="SS408" s="47"/>
      <c r="ST408" s="47"/>
      <c r="SU408" s="47"/>
      <c r="SV408" s="47"/>
      <c r="SW408" s="47"/>
      <c r="SX408" s="47"/>
      <c r="SY408" s="47"/>
      <c r="SZ408" s="47"/>
      <c r="TA408" s="47"/>
      <c r="TB408" s="47"/>
      <c r="TC408" s="47"/>
      <c r="TD408" s="47"/>
      <c r="TE408" s="47"/>
      <c r="TF408" s="47"/>
      <c r="TG408" s="47"/>
      <c r="TH408" s="47"/>
      <c r="TI408" s="47"/>
      <c r="TJ408" s="47"/>
      <c r="TK408" s="47"/>
      <c r="TL408" s="47"/>
      <c r="TM408" s="47"/>
      <c r="TN408" s="47"/>
      <c r="TO408" s="47"/>
      <c r="TP408" s="47"/>
      <c r="TQ408" s="47"/>
      <c r="TR408" s="47"/>
      <c r="TS408" s="47"/>
      <c r="TT408" s="47"/>
      <c r="TU408" s="47"/>
      <c r="TV408" s="47"/>
      <c r="TW408" s="47"/>
      <c r="TX408" s="47"/>
      <c r="TY408" s="47"/>
      <c r="TZ408" s="47"/>
      <c r="UA408" s="47"/>
      <c r="UB408" s="47"/>
      <c r="UC408" s="47"/>
      <c r="UD408" s="47"/>
      <c r="UE408" s="47"/>
      <c r="UF408" s="47"/>
      <c r="UG408" s="47"/>
      <c r="UH408" s="47"/>
      <c r="UI408" s="47"/>
      <c r="UJ408" s="47"/>
      <c r="UK408" s="47"/>
      <c r="UL408" s="47"/>
      <c r="UM408" s="47"/>
      <c r="UN408" s="47"/>
      <c r="UO408" s="47"/>
      <c r="UP408" s="47"/>
      <c r="UQ408" s="47"/>
      <c r="UR408" s="47"/>
      <c r="US408" s="47"/>
      <c r="UT408" s="47"/>
      <c r="UU408" s="47"/>
      <c r="UV408" s="47"/>
      <c r="UW408" s="47"/>
      <c r="UX408" s="47"/>
      <c r="UY408" s="47"/>
      <c r="UZ408" s="47"/>
      <c r="VA408" s="47"/>
      <c r="VB408" s="47"/>
      <c r="VC408" s="47"/>
      <c r="VD408" s="47"/>
      <c r="VE408" s="47"/>
      <c r="VF408" s="47"/>
      <c r="VG408" s="47"/>
      <c r="VH408" s="47"/>
      <c r="VI408" s="47"/>
      <c r="VJ408" s="47"/>
      <c r="VK408" s="47"/>
      <c r="VL408" s="47"/>
      <c r="VM408" s="47"/>
      <c r="VN408" s="47"/>
      <c r="VO408" s="47"/>
      <c r="VP408" s="47"/>
      <c r="VQ408" s="47"/>
      <c r="VR408" s="47"/>
      <c r="VS408" s="47"/>
      <c r="VT408" s="47"/>
      <c r="VU408" s="47"/>
      <c r="VV408" s="47"/>
      <c r="VW408" s="47"/>
      <c r="VX408" s="47"/>
      <c r="VY408" s="47"/>
      <c r="VZ408" s="47"/>
      <c r="WA408" s="47"/>
      <c r="WB408" s="47"/>
      <c r="WC408" s="47"/>
      <c r="WD408" s="47"/>
      <c r="WE408" s="47"/>
      <c r="WF408" s="47"/>
      <c r="WG408" s="47"/>
      <c r="WH408" s="47"/>
      <c r="WI408" s="47"/>
      <c r="WJ408" s="47"/>
      <c r="WK408" s="47"/>
      <c r="WL408" s="47"/>
      <c r="WM408" s="47"/>
      <c r="WN408" s="47"/>
      <c r="WO408" s="47"/>
      <c r="WP408" s="47"/>
      <c r="WQ408" s="47"/>
      <c r="WR408" s="47"/>
      <c r="WS408" s="47"/>
      <c r="WT408" s="47"/>
      <c r="WU408" s="47"/>
      <c r="WV408" s="47"/>
      <c r="WW408" s="47"/>
      <c r="WX408" s="47"/>
      <c r="WY408" s="47"/>
      <c r="WZ408" s="47"/>
      <c r="XA408" s="47"/>
      <c r="XB408" s="47"/>
      <c r="XC408" s="47"/>
      <c r="XD408" s="47"/>
      <c r="XE408" s="47"/>
      <c r="XF408" s="47"/>
      <c r="XG408" s="47"/>
      <c r="XH408" s="47"/>
      <c r="XI408" s="47"/>
      <c r="XJ408" s="47"/>
      <c r="XK408" s="47"/>
      <c r="XL408" s="47"/>
      <c r="XM408" s="47"/>
      <c r="XN408" s="47"/>
      <c r="XO408" s="47"/>
      <c r="XP408" s="47"/>
      <c r="XQ408" s="47"/>
      <c r="XR408" s="47"/>
      <c r="XS408" s="47"/>
      <c r="XT408" s="47"/>
      <c r="XU408" s="47"/>
      <c r="XV408" s="47"/>
      <c r="XW408" s="47"/>
      <c r="XX408" s="47"/>
      <c r="XY408" s="47"/>
      <c r="XZ408" s="47"/>
      <c r="YA408" s="47"/>
      <c r="YB408" s="47"/>
      <c r="YC408" s="47"/>
      <c r="YD408" s="47"/>
      <c r="YE408" s="47"/>
      <c r="YF408" s="47"/>
      <c r="YG408" s="47"/>
      <c r="YH408" s="47"/>
      <c r="YI408" s="47"/>
      <c r="YJ408" s="47"/>
      <c r="YK408" s="47"/>
      <c r="YL408" s="47"/>
      <c r="YM408" s="47"/>
      <c r="YN408" s="47"/>
      <c r="YO408" s="47"/>
      <c r="YP408" s="47"/>
      <c r="YQ408" s="47"/>
      <c r="YR408" s="47"/>
      <c r="YS408" s="47"/>
      <c r="YT408" s="47"/>
      <c r="YU408" s="47"/>
      <c r="YV408" s="47"/>
      <c r="YW408" s="47"/>
      <c r="YX408" s="47"/>
      <c r="YY408" s="47"/>
      <c r="YZ408" s="47"/>
      <c r="ZA408" s="47"/>
      <c r="ZB408" s="47"/>
      <c r="ZC408" s="47"/>
      <c r="ZD408" s="47"/>
      <c r="ZE408" s="47"/>
      <c r="ZF408" s="47"/>
      <c r="ZG408" s="47"/>
      <c r="ZH408" s="47"/>
      <c r="ZI408" s="47"/>
      <c r="ZJ408" s="47"/>
      <c r="ZK408" s="47"/>
      <c r="ZL408" s="47"/>
      <c r="ZM408" s="47"/>
      <c r="ZN408" s="47"/>
      <c r="ZO408" s="47"/>
      <c r="ZP408" s="47"/>
      <c r="ZQ408" s="47"/>
      <c r="ZR408" s="47"/>
      <c r="ZS408" s="47"/>
      <c r="ZT408" s="47"/>
      <c r="ZU408" s="47"/>
      <c r="ZV408" s="47"/>
      <c r="ZW408" s="47"/>
      <c r="ZX408" s="47"/>
      <c r="ZY408" s="47"/>
      <c r="ZZ408" s="47"/>
      <c r="AAA408" s="47"/>
      <c r="AAB408" s="47"/>
      <c r="AAC408" s="47"/>
      <c r="AAD408" s="47"/>
      <c r="AAE408" s="47"/>
      <c r="AAF408" s="47"/>
      <c r="AAG408" s="47"/>
      <c r="AAH408" s="47"/>
      <c r="AAI408" s="47"/>
      <c r="AAJ408" s="47"/>
      <c r="AAK408" s="47"/>
      <c r="AAL408" s="47"/>
      <c r="AAM408" s="47"/>
      <c r="AAN408" s="47"/>
      <c r="AAO408" s="47"/>
      <c r="AAP408" s="47"/>
      <c r="AAQ408" s="47"/>
      <c r="AAR408" s="47"/>
      <c r="AAS408" s="47"/>
      <c r="AAT408" s="47"/>
      <c r="AAU408" s="47"/>
      <c r="AAV408" s="47"/>
      <c r="AAW408" s="47"/>
      <c r="AAX408" s="47"/>
      <c r="AAY408" s="47"/>
      <c r="AAZ408" s="47"/>
      <c r="ABA408" s="47"/>
      <c r="ABB408" s="47"/>
      <c r="ABC408" s="47"/>
      <c r="ABD408" s="47"/>
      <c r="ABE408" s="47"/>
      <c r="ABF408" s="47"/>
      <c r="ABG408" s="47"/>
      <c r="ABH408" s="47"/>
      <c r="ABI408" s="47"/>
      <c r="ABJ408" s="47"/>
      <c r="ABK408" s="47"/>
      <c r="ABL408" s="47"/>
      <c r="ABM408" s="47"/>
      <c r="ABN408" s="47"/>
      <c r="ABO408" s="47"/>
      <c r="ABP408" s="47"/>
      <c r="ABQ408" s="47"/>
      <c r="ABR408" s="47"/>
      <c r="ABS408" s="47"/>
      <c r="ABT408" s="47"/>
      <c r="ABU408" s="47"/>
      <c r="ABV408" s="47"/>
      <c r="ABW408" s="47"/>
      <c r="ABX408" s="47"/>
      <c r="ABY408" s="47"/>
      <c r="ABZ408" s="47"/>
      <c r="ACA408" s="47"/>
      <c r="ACB408" s="47"/>
      <c r="ACC408" s="47"/>
      <c r="ACD408" s="47"/>
      <c r="ACE408" s="47"/>
      <c r="ACF408" s="47"/>
      <c r="ACG408" s="47"/>
      <c r="ACH408" s="47"/>
      <c r="ACI408" s="47"/>
      <c r="ACJ408" s="47"/>
      <c r="ACK408" s="47"/>
      <c r="ACL408" s="47"/>
      <c r="ACM408" s="47"/>
      <c r="ACN408" s="47"/>
      <c r="ACO408" s="47"/>
      <c r="ACP408" s="47"/>
      <c r="ACQ408" s="47"/>
      <c r="ACR408" s="47"/>
      <c r="ACS408" s="47"/>
      <c r="ACT408" s="47"/>
      <c r="ACU408" s="47"/>
      <c r="ACV408" s="47"/>
      <c r="ACW408" s="47"/>
      <c r="ACX408" s="47"/>
      <c r="ACY408" s="47"/>
      <c r="ACZ408" s="47"/>
      <c r="ADA408" s="47"/>
      <c r="ADB408" s="47"/>
      <c r="ADC408" s="47"/>
      <c r="ADD408" s="47"/>
      <c r="ADE408" s="47"/>
      <c r="ADF408" s="47"/>
      <c r="ADG408" s="47"/>
      <c r="ADH408" s="47"/>
      <c r="ADI408" s="47"/>
      <c r="ADJ408" s="47"/>
      <c r="ADK408" s="47"/>
      <c r="ADL408" s="47"/>
      <c r="ADM408" s="47"/>
      <c r="ADN408" s="47"/>
      <c r="ADO408" s="47"/>
      <c r="ADP408" s="47"/>
    </row>
    <row r="409" spans="3:796" x14ac:dyDescent="0.4">
      <c r="C409" s="66"/>
      <c r="D409" s="43">
        <f>(1/$D$5)*学習!O51</f>
        <v>0</v>
      </c>
      <c r="I409" s="67">
        <v>398</v>
      </c>
      <c r="J409" s="45">
        <v>-5.8718247685237548E-2</v>
      </c>
      <c r="K409" s="45">
        <v>1.3574505439133652E-2</v>
      </c>
      <c r="L409" s="45">
        <v>-5.3836522628585445E-2</v>
      </c>
      <c r="M409" s="45">
        <v>1.2494773836670903E-2</v>
      </c>
      <c r="N409" s="45">
        <v>-9.698205177020211E-2</v>
      </c>
      <c r="O409" s="45">
        <v>-9.4412381429198486E-2</v>
      </c>
      <c r="P409" s="45">
        <v>0.19750528382084936</v>
      </c>
      <c r="Q409" s="45">
        <v>0.11396173076894098</v>
      </c>
      <c r="R409" s="45">
        <v>-5.3137182398543696E-2</v>
      </c>
      <c r="S409" s="45">
        <v>-0.11988986589520105</v>
      </c>
      <c r="T409" s="45">
        <v>-0.17764607058919929</v>
      </c>
      <c r="U409" s="45">
        <v>-0.26727823976573817</v>
      </c>
      <c r="V409" s="45">
        <v>-0.10571622382646743</v>
      </c>
      <c r="W409" s="45">
        <v>-0.10165972148281922</v>
      </c>
      <c r="X409" s="45">
        <v>0.11205681382376662</v>
      </c>
      <c r="Y409" s="45">
        <v>6.0597683420701414E-3</v>
      </c>
      <c r="Z409" s="45">
        <v>-1.9708607495480965E-2</v>
      </c>
      <c r="AA409" s="45">
        <v>-0.13866580535738943</v>
      </c>
      <c r="AB409" s="45">
        <v>-7.5494432882568949E-2</v>
      </c>
      <c r="AC409" s="45">
        <v>-0.1330337246134343</v>
      </c>
      <c r="AD409" s="45">
        <v>1.1183747404328231E-2</v>
      </c>
      <c r="AE409" s="45">
        <v>9.4478286689766752E-2</v>
      </c>
      <c r="AF409" s="45">
        <v>-4.0733368177022257E-2</v>
      </c>
      <c r="AG409" s="45">
        <v>1.6582434834582728E-3</v>
      </c>
      <c r="AH409" s="45">
        <v>2.5093773669952926E-2</v>
      </c>
      <c r="AI409" s="45">
        <v>0.13213228451948386</v>
      </c>
      <c r="AJ409" s="45">
        <v>-6.7781160942896254E-2</v>
      </c>
      <c r="AK409" s="45">
        <v>7.9275792084980659E-2</v>
      </c>
      <c r="AL409" s="45">
        <v>0.1911081176379143</v>
      </c>
      <c r="AM409" s="45">
        <v>8.7591826772140544E-2</v>
      </c>
      <c r="AN409" s="45">
        <v>-4.9826132517884807E-2</v>
      </c>
      <c r="AO409" s="45">
        <v>-6.4918638641096121E-2</v>
      </c>
      <c r="AP409" s="45">
        <v>8.1603487064541541E-2</v>
      </c>
      <c r="AQ409" s="45">
        <v>4.6279883187802393E-2</v>
      </c>
      <c r="AR409" s="45">
        <v>-0.13637703344423696</v>
      </c>
      <c r="AS409" s="45">
        <v>0.15711921572656315</v>
      </c>
      <c r="AT409" s="45">
        <v>9.638471215705377E-2</v>
      </c>
      <c r="AU409" s="45">
        <v>-0.16622467545143879</v>
      </c>
      <c r="AV409" s="45">
        <v>0.12623303907598518</v>
      </c>
      <c r="AW409" s="45">
        <v>5.6929846206897297E-2</v>
      </c>
      <c r="AX409" s="45">
        <v>5.8221149973084314E-2</v>
      </c>
      <c r="AY409" s="45">
        <v>-0.26798032239514152</v>
      </c>
      <c r="AZ409" s="45">
        <v>-0.1115792162941216</v>
      </c>
      <c r="BA409" s="45">
        <v>-0.13272735314557907</v>
      </c>
      <c r="BB409" s="45">
        <v>-0.16317316269397003</v>
      </c>
      <c r="BC409" s="45">
        <v>-4.5334372578379509E-2</v>
      </c>
      <c r="BD409" s="45">
        <v>-0.13125979689963657</v>
      </c>
      <c r="BE409" s="45">
        <v>4.7618424604301676E-3</v>
      </c>
      <c r="BF409" s="45">
        <v>4.6796328426482174E-2</v>
      </c>
      <c r="BG409" s="45">
        <v>8.3945411102294074E-2</v>
      </c>
      <c r="BH409" s="45">
        <v>-2.5554302206009776E-6</v>
      </c>
      <c r="BI409" s="45">
        <v>-2.0110590702757032E-3</v>
      </c>
      <c r="BJ409" s="45">
        <v>-1.5928218896564386E-2</v>
      </c>
      <c r="BK409" s="45">
        <v>4.4196551701429304E-2</v>
      </c>
      <c r="BL409" s="45">
        <v>0.13907631916115012</v>
      </c>
      <c r="BM409" s="45">
        <v>0.12821406614028139</v>
      </c>
      <c r="BN409" s="45">
        <v>0.13633969447099778</v>
      </c>
      <c r="BO409" s="45">
        <v>-0.12003926655542387</v>
      </c>
      <c r="BP409" s="45">
        <v>8.4647059502814578E-2</v>
      </c>
      <c r="BQ409" s="45">
        <v>0.12410531597260578</v>
      </c>
      <c r="BR409" s="45">
        <v>-0.12179798263313139</v>
      </c>
      <c r="BS409" s="45">
        <v>-6.8697139103296848E-2</v>
      </c>
      <c r="BT409" s="45">
        <v>5.2889693062758508E-2</v>
      </c>
      <c r="BU409" s="45">
        <v>5.5146948425477051E-2</v>
      </c>
      <c r="BV409" s="45">
        <v>-7.6197138464709893E-2</v>
      </c>
      <c r="BW409" s="45">
        <v>-4.3268903466477555E-2</v>
      </c>
      <c r="BX409" s="45">
        <v>-9.660731432063098E-2</v>
      </c>
      <c r="BY409" s="45">
        <v>0.17339896915910524</v>
      </c>
      <c r="BZ409" s="45">
        <v>4.9201698054946513E-3</v>
      </c>
      <c r="CA409" s="45">
        <v>-0.12747530116151556</v>
      </c>
      <c r="CB409" s="45">
        <v>3.6930592446605834E-2</v>
      </c>
      <c r="CC409" s="45">
        <v>5.1421266039348719E-2</v>
      </c>
      <c r="CD409" s="45">
        <v>-8.335076397955718E-2</v>
      </c>
      <c r="CE409" s="45">
        <v>0.16495533488587538</v>
      </c>
      <c r="CF409" s="45">
        <v>0.15115573826152967</v>
      </c>
      <c r="CG409" s="45">
        <v>-6.9757192646391644E-2</v>
      </c>
      <c r="CH409" s="45">
        <v>8.958448235702321E-2</v>
      </c>
      <c r="CI409" s="45">
        <v>9.8264888013713483E-2</v>
      </c>
      <c r="CJ409" s="45">
        <v>-4.9267276905787E-2</v>
      </c>
      <c r="CK409" s="45">
        <v>-8.8700960743160029E-2</v>
      </c>
      <c r="CL409" s="45">
        <v>-6.3374775003595757E-2</v>
      </c>
      <c r="CM409" s="45">
        <v>-7.6852415506690655E-2</v>
      </c>
      <c r="CN409" s="45">
        <v>1.0794180701017763E-2</v>
      </c>
      <c r="CO409" s="45">
        <v>-0.12790121221550707</v>
      </c>
      <c r="CP409" s="45">
        <v>-0.26441307742937037</v>
      </c>
      <c r="CQ409" s="45">
        <v>0.16527937015816421</v>
      </c>
      <c r="CR409" s="45">
        <v>-2.0197244103660222E-2</v>
      </c>
      <c r="CS409" s="45">
        <v>-4.1272742723336205E-2</v>
      </c>
      <c r="CT409" s="45">
        <v>9.442705020044613E-2</v>
      </c>
      <c r="CU409" s="45">
        <v>1.7790592237031673E-2</v>
      </c>
      <c r="CV409" s="45">
        <v>-1.7418071304098129E-2</v>
      </c>
      <c r="CW409" s="45">
        <v>7.5515500099282932E-3</v>
      </c>
      <c r="CX409" s="45">
        <v>2.4374947617238664E-3</v>
      </c>
      <c r="CY409" s="45">
        <v>3.3565845750896205E-5</v>
      </c>
      <c r="CZ409" s="45">
        <v>3.5314041909168458E-3</v>
      </c>
      <c r="DA409" s="45">
        <v>0.18815004562233639</v>
      </c>
      <c r="DB409" s="45">
        <v>-3.5470375686422147E-2</v>
      </c>
      <c r="DC409" s="45">
        <v>-9.4676836207695514E-2</v>
      </c>
      <c r="DD409" s="45">
        <v>8.7733560871653224E-2</v>
      </c>
      <c r="DE409" s="45">
        <v>-0.15532241858488344</v>
      </c>
      <c r="DF409" s="47"/>
      <c r="DG409" s="47"/>
      <c r="DH409" s="47"/>
      <c r="DI409" s="47"/>
      <c r="DJ409" s="47"/>
      <c r="DK409" s="47"/>
      <c r="DL409" s="47"/>
      <c r="DM409" s="47"/>
      <c r="DN409" s="47"/>
      <c r="DO409" s="47"/>
      <c r="DP409" s="47"/>
      <c r="DQ409" s="47"/>
      <c r="DR409" s="47"/>
      <c r="DS409" s="47"/>
      <c r="DT409" s="47"/>
      <c r="DU409" s="47"/>
      <c r="DV409" s="47"/>
      <c r="DW409" s="47"/>
      <c r="DX409" s="47"/>
      <c r="DY409" s="47"/>
      <c r="DZ409" s="47"/>
      <c r="EA409" s="47"/>
      <c r="EB409" s="47"/>
      <c r="EC409" s="47"/>
      <c r="ED409" s="47"/>
      <c r="EE409" s="47"/>
      <c r="EF409" s="47"/>
      <c r="EG409" s="47"/>
      <c r="EH409" s="47"/>
      <c r="EI409" s="47"/>
      <c r="EJ409" s="47"/>
      <c r="EK409" s="47"/>
      <c r="EL409" s="47"/>
      <c r="EM409" s="47"/>
      <c r="EN409" s="47"/>
      <c r="EO409" s="47"/>
      <c r="EP409" s="47"/>
      <c r="EQ409" s="47"/>
      <c r="ER409" s="47"/>
      <c r="ES409" s="47"/>
      <c r="ET409" s="47"/>
      <c r="EU409" s="47"/>
      <c r="EV409" s="47"/>
      <c r="EW409" s="47"/>
      <c r="EX409" s="47"/>
      <c r="EY409" s="47"/>
      <c r="EZ409" s="47"/>
      <c r="FA409" s="47"/>
      <c r="FB409" s="47"/>
      <c r="FC409" s="47"/>
      <c r="FD409" s="47"/>
      <c r="FE409" s="47"/>
      <c r="FF409" s="47"/>
      <c r="FG409" s="47"/>
      <c r="FH409" s="47"/>
      <c r="FI409" s="47"/>
      <c r="FJ409" s="47"/>
      <c r="FK409" s="47"/>
      <c r="FL409" s="47"/>
      <c r="FM409" s="47"/>
      <c r="FN409" s="47"/>
      <c r="FO409" s="47"/>
      <c r="FP409" s="47"/>
      <c r="FQ409" s="47"/>
      <c r="FR409" s="47"/>
      <c r="FS409" s="47"/>
      <c r="FT409" s="47"/>
      <c r="FU409" s="47"/>
      <c r="FV409" s="47"/>
      <c r="FW409" s="47"/>
      <c r="FX409" s="47"/>
      <c r="FY409" s="47"/>
      <c r="FZ409" s="47"/>
      <c r="GA409" s="47"/>
      <c r="GB409" s="47"/>
      <c r="GC409" s="47"/>
      <c r="GD409" s="47"/>
      <c r="GE409" s="47"/>
      <c r="GF409" s="47"/>
      <c r="GG409" s="47"/>
      <c r="GH409" s="47"/>
      <c r="GI409" s="47"/>
      <c r="GJ409" s="47"/>
      <c r="GK409" s="47"/>
      <c r="GL409" s="47"/>
      <c r="GM409" s="47"/>
      <c r="GN409" s="47"/>
      <c r="GO409" s="47"/>
      <c r="GP409" s="47"/>
      <c r="GQ409" s="47"/>
      <c r="GR409" s="47"/>
      <c r="GS409" s="47"/>
      <c r="GT409" s="47"/>
      <c r="GU409" s="47"/>
      <c r="GV409" s="47"/>
      <c r="GW409" s="47"/>
      <c r="GX409" s="47"/>
      <c r="GY409" s="47"/>
      <c r="GZ409" s="47"/>
      <c r="HA409" s="47"/>
      <c r="HB409" s="47"/>
      <c r="HC409" s="47"/>
      <c r="HD409" s="47"/>
      <c r="HE409" s="47"/>
      <c r="HF409" s="47"/>
      <c r="HG409" s="47"/>
      <c r="HH409" s="47"/>
      <c r="HI409" s="47"/>
      <c r="HJ409" s="47"/>
      <c r="HK409" s="47"/>
      <c r="HL409" s="47"/>
      <c r="HM409" s="47"/>
      <c r="HN409" s="47"/>
      <c r="HO409" s="47"/>
      <c r="HP409" s="47"/>
      <c r="HQ409" s="47"/>
      <c r="HR409" s="47"/>
      <c r="HS409" s="47"/>
      <c r="HT409" s="47"/>
      <c r="HU409" s="47"/>
      <c r="HV409" s="47"/>
      <c r="HW409" s="47"/>
      <c r="HX409" s="47"/>
      <c r="HY409" s="47"/>
      <c r="HZ409" s="47"/>
      <c r="IA409" s="47"/>
      <c r="IB409" s="47"/>
      <c r="IC409" s="47"/>
      <c r="ID409" s="47"/>
      <c r="IE409" s="47"/>
      <c r="IF409" s="47"/>
      <c r="IG409" s="47"/>
      <c r="IH409" s="47"/>
      <c r="II409" s="47"/>
      <c r="IJ409" s="47"/>
      <c r="IK409" s="47"/>
      <c r="IL409" s="47"/>
      <c r="IM409" s="47"/>
      <c r="IN409" s="47"/>
      <c r="IO409" s="47"/>
      <c r="IP409" s="47"/>
      <c r="IQ409" s="47"/>
      <c r="IR409" s="47"/>
      <c r="IS409" s="47"/>
      <c r="IT409" s="47"/>
      <c r="IU409" s="47"/>
      <c r="IV409" s="47"/>
      <c r="IW409" s="47"/>
      <c r="IX409" s="47"/>
      <c r="IY409" s="47"/>
      <c r="IZ409" s="47"/>
      <c r="JA409" s="47"/>
      <c r="JB409" s="47"/>
      <c r="JC409" s="47"/>
      <c r="JD409" s="47"/>
      <c r="JE409" s="47"/>
      <c r="JF409" s="47"/>
      <c r="JG409" s="47"/>
      <c r="JH409" s="47"/>
      <c r="JI409" s="47"/>
      <c r="JJ409" s="47"/>
      <c r="JK409" s="47"/>
      <c r="JL409" s="47"/>
      <c r="JM409" s="47"/>
      <c r="JN409" s="47"/>
      <c r="JO409" s="47"/>
      <c r="JP409" s="47"/>
      <c r="JQ409" s="47"/>
      <c r="JR409" s="47"/>
      <c r="JS409" s="47"/>
      <c r="JT409" s="47"/>
      <c r="JU409" s="47"/>
      <c r="JV409" s="47"/>
      <c r="JW409" s="47"/>
      <c r="JX409" s="47"/>
      <c r="JY409" s="47"/>
      <c r="JZ409" s="47"/>
      <c r="KA409" s="47"/>
      <c r="KB409" s="47"/>
      <c r="KC409" s="47"/>
      <c r="KD409" s="47"/>
      <c r="KE409" s="47"/>
      <c r="KF409" s="47"/>
      <c r="KG409" s="47"/>
      <c r="KH409" s="47"/>
      <c r="KI409" s="47"/>
      <c r="KJ409" s="47"/>
      <c r="KK409" s="47"/>
      <c r="KL409" s="47"/>
      <c r="KM409" s="47"/>
      <c r="KN409" s="47"/>
      <c r="KO409" s="47"/>
      <c r="KP409" s="47"/>
      <c r="KQ409" s="47"/>
      <c r="KR409" s="47"/>
      <c r="KS409" s="47"/>
      <c r="KT409" s="47"/>
      <c r="KU409" s="47"/>
      <c r="KV409" s="47"/>
      <c r="KW409" s="47"/>
      <c r="KX409" s="47"/>
      <c r="KY409" s="47"/>
      <c r="KZ409" s="47"/>
      <c r="LA409" s="47"/>
      <c r="LB409" s="47"/>
      <c r="LC409" s="47"/>
      <c r="LD409" s="47"/>
      <c r="LE409" s="47"/>
      <c r="LF409" s="47"/>
      <c r="LG409" s="47"/>
      <c r="LH409" s="47"/>
      <c r="LI409" s="47"/>
      <c r="LJ409" s="47"/>
      <c r="LK409" s="47"/>
      <c r="LL409" s="47"/>
      <c r="LM409" s="47"/>
      <c r="LN409" s="47"/>
      <c r="LO409" s="47"/>
      <c r="LP409" s="47"/>
      <c r="LQ409" s="47"/>
      <c r="LR409" s="47"/>
      <c r="LS409" s="47"/>
      <c r="LT409" s="47"/>
      <c r="LU409" s="47"/>
      <c r="LV409" s="47"/>
      <c r="LW409" s="47"/>
      <c r="LX409" s="47"/>
      <c r="LY409" s="47"/>
      <c r="LZ409" s="47"/>
      <c r="MA409" s="47"/>
      <c r="MB409" s="47"/>
      <c r="MC409" s="47"/>
      <c r="MD409" s="47"/>
      <c r="ME409" s="47"/>
      <c r="MF409" s="47"/>
      <c r="MG409" s="47"/>
      <c r="MH409" s="47"/>
      <c r="MI409" s="47"/>
      <c r="MJ409" s="47"/>
      <c r="MK409" s="47"/>
      <c r="ML409" s="47"/>
      <c r="MM409" s="47"/>
      <c r="MN409" s="47"/>
      <c r="MO409" s="47"/>
      <c r="MP409" s="47"/>
      <c r="MQ409" s="47"/>
      <c r="MR409" s="47"/>
      <c r="MS409" s="47"/>
      <c r="MT409" s="47"/>
      <c r="MU409" s="47"/>
      <c r="MV409" s="47"/>
      <c r="MW409" s="47"/>
      <c r="MX409" s="47"/>
      <c r="MY409" s="47"/>
      <c r="MZ409" s="47"/>
      <c r="NA409" s="47"/>
      <c r="NB409" s="47"/>
      <c r="NC409" s="47"/>
      <c r="ND409" s="47"/>
      <c r="NE409" s="47"/>
      <c r="NF409" s="47"/>
      <c r="NG409" s="47"/>
      <c r="NH409" s="47"/>
      <c r="NI409" s="47"/>
      <c r="NJ409" s="47"/>
      <c r="NK409" s="47"/>
      <c r="NL409" s="47"/>
      <c r="NM409" s="47"/>
      <c r="NN409" s="47"/>
      <c r="NO409" s="47"/>
      <c r="NP409" s="47"/>
      <c r="NQ409" s="47"/>
      <c r="NR409" s="47"/>
      <c r="NS409" s="47"/>
      <c r="NT409" s="47"/>
      <c r="NU409" s="47"/>
      <c r="NV409" s="47"/>
      <c r="NW409" s="47"/>
      <c r="NX409" s="47"/>
      <c r="NY409" s="47"/>
      <c r="NZ409" s="47"/>
      <c r="OA409" s="47"/>
      <c r="OB409" s="47"/>
      <c r="OC409" s="47"/>
      <c r="OD409" s="47"/>
      <c r="OE409" s="47"/>
      <c r="OF409" s="47"/>
      <c r="OG409" s="47"/>
      <c r="OH409" s="47"/>
      <c r="OI409" s="47"/>
      <c r="OJ409" s="47"/>
      <c r="OK409" s="47"/>
      <c r="OL409" s="47"/>
      <c r="OM409" s="47"/>
      <c r="ON409" s="47"/>
      <c r="OO409" s="47"/>
      <c r="OP409" s="47"/>
      <c r="OQ409" s="47"/>
      <c r="OR409" s="47"/>
      <c r="OS409" s="47"/>
      <c r="OT409" s="47"/>
      <c r="OU409" s="47"/>
      <c r="OV409" s="47"/>
      <c r="OW409" s="47"/>
      <c r="OX409" s="47"/>
      <c r="OY409" s="47"/>
      <c r="OZ409" s="47"/>
      <c r="PA409" s="47"/>
      <c r="PB409" s="47"/>
      <c r="PC409" s="47"/>
      <c r="PD409" s="47"/>
      <c r="PE409" s="47"/>
      <c r="PF409" s="47"/>
      <c r="PG409" s="47"/>
      <c r="PH409" s="47"/>
      <c r="PI409" s="47"/>
      <c r="PJ409" s="47"/>
      <c r="PK409" s="47"/>
      <c r="PL409" s="47"/>
      <c r="PM409" s="47"/>
      <c r="PN409" s="47"/>
      <c r="PO409" s="47"/>
      <c r="PP409" s="47"/>
      <c r="PQ409" s="47"/>
      <c r="PR409" s="47"/>
      <c r="PS409" s="47"/>
      <c r="PT409" s="47"/>
      <c r="PU409" s="47"/>
      <c r="PV409" s="47"/>
      <c r="PW409" s="47"/>
      <c r="PX409" s="47"/>
      <c r="PY409" s="47"/>
      <c r="PZ409" s="47"/>
      <c r="QA409" s="47"/>
      <c r="QB409" s="47"/>
      <c r="QC409" s="47"/>
      <c r="QD409" s="47"/>
      <c r="QE409" s="47"/>
      <c r="QF409" s="47"/>
      <c r="QG409" s="47"/>
      <c r="QH409" s="47"/>
      <c r="QI409" s="47"/>
      <c r="QJ409" s="47"/>
      <c r="QK409" s="47"/>
      <c r="QL409" s="47"/>
      <c r="QM409" s="47"/>
      <c r="QN409" s="47"/>
      <c r="QO409" s="47"/>
      <c r="QP409" s="47"/>
      <c r="QQ409" s="47"/>
      <c r="QR409" s="47"/>
      <c r="QS409" s="47"/>
      <c r="QT409" s="47"/>
      <c r="QU409" s="47"/>
      <c r="QV409" s="47"/>
      <c r="QW409" s="47"/>
      <c r="QX409" s="47"/>
      <c r="QY409" s="47"/>
      <c r="QZ409" s="47"/>
      <c r="RA409" s="47"/>
      <c r="RB409" s="47"/>
      <c r="RC409" s="47"/>
      <c r="RD409" s="47"/>
      <c r="RE409" s="47"/>
      <c r="RF409" s="47"/>
      <c r="RG409" s="47"/>
      <c r="RH409" s="47"/>
      <c r="RI409" s="47"/>
      <c r="RJ409" s="47"/>
      <c r="RK409" s="47"/>
      <c r="RL409" s="47"/>
      <c r="RM409" s="47"/>
      <c r="RN409" s="47"/>
      <c r="RO409" s="47"/>
      <c r="RP409" s="47"/>
      <c r="RQ409" s="47"/>
      <c r="RR409" s="47"/>
      <c r="RS409" s="47"/>
      <c r="RT409" s="47"/>
      <c r="RU409" s="47"/>
      <c r="RV409" s="47"/>
      <c r="RW409" s="47"/>
      <c r="RX409" s="47"/>
      <c r="RY409" s="47"/>
      <c r="RZ409" s="47"/>
      <c r="SA409" s="47"/>
      <c r="SB409" s="47"/>
      <c r="SC409" s="47"/>
      <c r="SD409" s="47"/>
      <c r="SE409" s="47"/>
      <c r="SF409" s="47"/>
      <c r="SG409" s="47"/>
      <c r="SH409" s="47"/>
      <c r="SI409" s="47"/>
      <c r="SJ409" s="47"/>
      <c r="SK409" s="47"/>
      <c r="SL409" s="47"/>
      <c r="SM409" s="47"/>
      <c r="SN409" s="47"/>
      <c r="SO409" s="47"/>
      <c r="SP409" s="47"/>
      <c r="SQ409" s="47"/>
      <c r="SR409" s="47"/>
      <c r="SS409" s="47"/>
      <c r="ST409" s="47"/>
      <c r="SU409" s="47"/>
      <c r="SV409" s="47"/>
      <c r="SW409" s="47"/>
      <c r="SX409" s="47"/>
      <c r="SY409" s="47"/>
      <c r="SZ409" s="47"/>
      <c r="TA409" s="47"/>
      <c r="TB409" s="47"/>
      <c r="TC409" s="47"/>
      <c r="TD409" s="47"/>
      <c r="TE409" s="47"/>
      <c r="TF409" s="47"/>
      <c r="TG409" s="47"/>
      <c r="TH409" s="47"/>
      <c r="TI409" s="47"/>
      <c r="TJ409" s="47"/>
      <c r="TK409" s="47"/>
      <c r="TL409" s="47"/>
      <c r="TM409" s="47"/>
      <c r="TN409" s="47"/>
      <c r="TO409" s="47"/>
      <c r="TP409" s="47"/>
      <c r="TQ409" s="47"/>
      <c r="TR409" s="47"/>
      <c r="TS409" s="47"/>
      <c r="TT409" s="47"/>
      <c r="TU409" s="47"/>
      <c r="TV409" s="47"/>
      <c r="TW409" s="47"/>
      <c r="TX409" s="47"/>
      <c r="TY409" s="47"/>
      <c r="TZ409" s="47"/>
      <c r="UA409" s="47"/>
      <c r="UB409" s="47"/>
      <c r="UC409" s="47"/>
      <c r="UD409" s="47"/>
      <c r="UE409" s="47"/>
      <c r="UF409" s="47"/>
      <c r="UG409" s="47"/>
      <c r="UH409" s="47"/>
      <c r="UI409" s="47"/>
      <c r="UJ409" s="47"/>
      <c r="UK409" s="47"/>
      <c r="UL409" s="47"/>
      <c r="UM409" s="47"/>
      <c r="UN409" s="47"/>
      <c r="UO409" s="47"/>
      <c r="UP409" s="47"/>
      <c r="UQ409" s="47"/>
      <c r="UR409" s="47"/>
      <c r="US409" s="47"/>
      <c r="UT409" s="47"/>
      <c r="UU409" s="47"/>
      <c r="UV409" s="47"/>
      <c r="UW409" s="47"/>
      <c r="UX409" s="47"/>
      <c r="UY409" s="47"/>
      <c r="UZ409" s="47"/>
      <c r="VA409" s="47"/>
      <c r="VB409" s="47"/>
      <c r="VC409" s="47"/>
      <c r="VD409" s="47"/>
      <c r="VE409" s="47"/>
      <c r="VF409" s="47"/>
      <c r="VG409" s="47"/>
      <c r="VH409" s="47"/>
      <c r="VI409" s="47"/>
      <c r="VJ409" s="47"/>
      <c r="VK409" s="47"/>
      <c r="VL409" s="47"/>
      <c r="VM409" s="47"/>
      <c r="VN409" s="47"/>
      <c r="VO409" s="47"/>
      <c r="VP409" s="47"/>
      <c r="VQ409" s="47"/>
      <c r="VR409" s="47"/>
      <c r="VS409" s="47"/>
      <c r="VT409" s="47"/>
      <c r="VU409" s="47"/>
      <c r="VV409" s="47"/>
      <c r="VW409" s="47"/>
      <c r="VX409" s="47"/>
      <c r="VY409" s="47"/>
      <c r="VZ409" s="47"/>
      <c r="WA409" s="47"/>
      <c r="WB409" s="47"/>
      <c r="WC409" s="47"/>
      <c r="WD409" s="47"/>
      <c r="WE409" s="47"/>
      <c r="WF409" s="47"/>
      <c r="WG409" s="47"/>
      <c r="WH409" s="47"/>
      <c r="WI409" s="47"/>
      <c r="WJ409" s="47"/>
      <c r="WK409" s="47"/>
      <c r="WL409" s="47"/>
      <c r="WM409" s="47"/>
      <c r="WN409" s="47"/>
      <c r="WO409" s="47"/>
      <c r="WP409" s="47"/>
      <c r="WQ409" s="47"/>
      <c r="WR409" s="47"/>
      <c r="WS409" s="47"/>
      <c r="WT409" s="47"/>
      <c r="WU409" s="47"/>
      <c r="WV409" s="47"/>
      <c r="WW409" s="47"/>
      <c r="WX409" s="47"/>
      <c r="WY409" s="47"/>
      <c r="WZ409" s="47"/>
      <c r="XA409" s="47"/>
      <c r="XB409" s="47"/>
      <c r="XC409" s="47"/>
      <c r="XD409" s="47"/>
      <c r="XE409" s="47"/>
      <c r="XF409" s="47"/>
      <c r="XG409" s="47"/>
      <c r="XH409" s="47"/>
      <c r="XI409" s="47"/>
      <c r="XJ409" s="47"/>
      <c r="XK409" s="47"/>
      <c r="XL409" s="47"/>
      <c r="XM409" s="47"/>
      <c r="XN409" s="47"/>
      <c r="XO409" s="47"/>
      <c r="XP409" s="47"/>
      <c r="XQ409" s="47"/>
      <c r="XR409" s="47"/>
      <c r="XS409" s="47"/>
      <c r="XT409" s="47"/>
      <c r="XU409" s="47"/>
      <c r="XV409" s="47"/>
      <c r="XW409" s="47"/>
      <c r="XX409" s="47"/>
      <c r="XY409" s="47"/>
      <c r="XZ409" s="47"/>
      <c r="YA409" s="47"/>
      <c r="YB409" s="47"/>
      <c r="YC409" s="47"/>
      <c r="YD409" s="47"/>
      <c r="YE409" s="47"/>
      <c r="YF409" s="47"/>
      <c r="YG409" s="47"/>
      <c r="YH409" s="47"/>
      <c r="YI409" s="47"/>
      <c r="YJ409" s="47"/>
      <c r="YK409" s="47"/>
      <c r="YL409" s="47"/>
      <c r="YM409" s="47"/>
      <c r="YN409" s="47"/>
      <c r="YO409" s="47"/>
      <c r="YP409" s="47"/>
      <c r="YQ409" s="47"/>
      <c r="YR409" s="47"/>
      <c r="YS409" s="47"/>
      <c r="YT409" s="47"/>
      <c r="YU409" s="47"/>
      <c r="YV409" s="47"/>
      <c r="YW409" s="47"/>
      <c r="YX409" s="47"/>
      <c r="YY409" s="47"/>
      <c r="YZ409" s="47"/>
      <c r="ZA409" s="47"/>
      <c r="ZB409" s="47"/>
      <c r="ZC409" s="47"/>
      <c r="ZD409" s="47"/>
      <c r="ZE409" s="47"/>
      <c r="ZF409" s="47"/>
      <c r="ZG409" s="47"/>
      <c r="ZH409" s="47"/>
      <c r="ZI409" s="47"/>
      <c r="ZJ409" s="47"/>
      <c r="ZK409" s="47"/>
      <c r="ZL409" s="47"/>
      <c r="ZM409" s="47"/>
      <c r="ZN409" s="47"/>
      <c r="ZO409" s="47"/>
      <c r="ZP409" s="47"/>
      <c r="ZQ409" s="47"/>
      <c r="ZR409" s="47"/>
      <c r="ZS409" s="47"/>
      <c r="ZT409" s="47"/>
      <c r="ZU409" s="47"/>
      <c r="ZV409" s="47"/>
      <c r="ZW409" s="47"/>
      <c r="ZX409" s="47"/>
      <c r="ZY409" s="47"/>
      <c r="ZZ409" s="47"/>
      <c r="AAA409" s="47"/>
      <c r="AAB409" s="47"/>
      <c r="AAC409" s="47"/>
      <c r="AAD409" s="47"/>
      <c r="AAE409" s="47"/>
      <c r="AAF409" s="47"/>
      <c r="AAG409" s="47"/>
      <c r="AAH409" s="47"/>
      <c r="AAI409" s="47"/>
      <c r="AAJ409" s="47"/>
      <c r="AAK409" s="47"/>
      <c r="AAL409" s="47"/>
      <c r="AAM409" s="47"/>
      <c r="AAN409" s="47"/>
      <c r="AAO409" s="47"/>
      <c r="AAP409" s="47"/>
      <c r="AAQ409" s="47"/>
      <c r="AAR409" s="47"/>
      <c r="AAS409" s="47"/>
      <c r="AAT409" s="47"/>
      <c r="AAU409" s="47"/>
      <c r="AAV409" s="47"/>
      <c r="AAW409" s="47"/>
      <c r="AAX409" s="47"/>
      <c r="AAY409" s="47"/>
      <c r="AAZ409" s="47"/>
      <c r="ABA409" s="47"/>
      <c r="ABB409" s="47"/>
      <c r="ABC409" s="47"/>
      <c r="ABD409" s="47"/>
      <c r="ABE409" s="47"/>
      <c r="ABF409" s="47"/>
      <c r="ABG409" s="47"/>
      <c r="ABH409" s="47"/>
      <c r="ABI409" s="47"/>
      <c r="ABJ409" s="47"/>
      <c r="ABK409" s="47"/>
      <c r="ABL409" s="47"/>
      <c r="ABM409" s="47"/>
      <c r="ABN409" s="47"/>
      <c r="ABO409" s="47"/>
      <c r="ABP409" s="47"/>
      <c r="ABQ409" s="47"/>
      <c r="ABR409" s="47"/>
      <c r="ABS409" s="47"/>
      <c r="ABT409" s="47"/>
      <c r="ABU409" s="47"/>
      <c r="ABV409" s="47"/>
      <c r="ABW409" s="47"/>
      <c r="ABX409" s="47"/>
      <c r="ABY409" s="47"/>
      <c r="ABZ409" s="47"/>
      <c r="ACA409" s="47"/>
      <c r="ACB409" s="47"/>
      <c r="ACC409" s="47"/>
      <c r="ACD409" s="47"/>
      <c r="ACE409" s="47"/>
      <c r="ACF409" s="47"/>
      <c r="ACG409" s="47"/>
      <c r="ACH409" s="47"/>
      <c r="ACI409" s="47"/>
      <c r="ACJ409" s="47"/>
      <c r="ACK409" s="47"/>
      <c r="ACL409" s="47"/>
      <c r="ACM409" s="47"/>
      <c r="ACN409" s="47"/>
      <c r="ACO409" s="47"/>
      <c r="ACP409" s="47"/>
      <c r="ACQ409" s="47"/>
      <c r="ACR409" s="47"/>
      <c r="ACS409" s="47"/>
      <c r="ACT409" s="47"/>
      <c r="ACU409" s="47"/>
      <c r="ACV409" s="47"/>
      <c r="ACW409" s="47"/>
      <c r="ACX409" s="47"/>
      <c r="ACY409" s="47"/>
      <c r="ACZ409" s="47"/>
      <c r="ADA409" s="47"/>
      <c r="ADB409" s="47"/>
      <c r="ADC409" s="47"/>
      <c r="ADD409" s="47"/>
      <c r="ADE409" s="47"/>
      <c r="ADF409" s="47"/>
      <c r="ADG409" s="47"/>
      <c r="ADH409" s="47"/>
      <c r="ADI409" s="47"/>
      <c r="ADJ409" s="47"/>
      <c r="ADK409" s="47"/>
      <c r="ADL409" s="47"/>
      <c r="ADM409" s="47"/>
      <c r="ADN409" s="47"/>
      <c r="ADO409" s="47"/>
      <c r="ADP409" s="47"/>
    </row>
    <row r="410" spans="3:796" x14ac:dyDescent="0.4">
      <c r="C410" s="66"/>
      <c r="D410" s="43">
        <f>(1/$D$5)*学習!O52</f>
        <v>0</v>
      </c>
      <c r="I410" s="67">
        <v>399</v>
      </c>
      <c r="J410" s="45">
        <v>-1.1049376689481817E-2</v>
      </c>
      <c r="K410" s="45">
        <v>-5.43963721460647E-2</v>
      </c>
      <c r="L410" s="45">
        <v>0.12660146042174233</v>
      </c>
      <c r="M410" s="45">
        <v>4.8574706633248928E-2</v>
      </c>
      <c r="N410" s="45">
        <v>-7.213236237186571E-2</v>
      </c>
      <c r="O410" s="45">
        <v>0.12094384428471511</v>
      </c>
      <c r="P410" s="45">
        <v>-2.6926593579795436E-2</v>
      </c>
      <c r="Q410" s="45">
        <v>4.7478140164301859E-2</v>
      </c>
      <c r="R410" s="45">
        <v>-6.5709268582856056E-2</v>
      </c>
      <c r="S410" s="45">
        <v>-9.3967519174594991E-2</v>
      </c>
      <c r="T410" s="45">
        <v>-5.0147249813841235E-2</v>
      </c>
      <c r="U410" s="45">
        <v>0.11288975493230441</v>
      </c>
      <c r="V410" s="45">
        <v>-4.8001229484971729E-2</v>
      </c>
      <c r="W410" s="45">
        <v>-2.4186920624767478E-2</v>
      </c>
      <c r="X410" s="45">
        <v>5.4490649873969024E-2</v>
      </c>
      <c r="Y410" s="45">
        <v>-3.9935795718234572E-2</v>
      </c>
      <c r="Z410" s="45">
        <v>4.6991283594911025E-2</v>
      </c>
      <c r="AA410" s="45">
        <v>-5.151228326718691E-2</v>
      </c>
      <c r="AB410" s="45">
        <v>-8.2384791610441641E-2</v>
      </c>
      <c r="AC410" s="45">
        <v>0.11223212083732408</v>
      </c>
      <c r="AD410" s="45">
        <v>-0.12168560008018238</v>
      </c>
      <c r="AE410" s="45">
        <v>9.2296208187369236E-2</v>
      </c>
      <c r="AF410" s="45">
        <v>2.0641272103328501E-2</v>
      </c>
      <c r="AG410" s="45">
        <v>9.283232997372759E-2</v>
      </c>
      <c r="AH410" s="45">
        <v>-4.0262368288575705E-2</v>
      </c>
      <c r="AI410" s="45">
        <v>-0.1577310221194401</v>
      </c>
      <c r="AJ410" s="45">
        <v>4.7232665864611882E-2</v>
      </c>
      <c r="AK410" s="45">
        <v>-3.9620146490801839E-2</v>
      </c>
      <c r="AL410" s="45">
        <v>-5.5570386105078411E-2</v>
      </c>
      <c r="AM410" s="45">
        <v>5.1927917642992219E-2</v>
      </c>
      <c r="AN410" s="45">
        <v>5.2283417354089902E-2</v>
      </c>
      <c r="AO410" s="45">
        <v>-3.2413057161780655E-3</v>
      </c>
      <c r="AP410" s="45">
        <v>-0.11166650097600095</v>
      </c>
      <c r="AQ410" s="45">
        <v>-4.3329380981501436E-2</v>
      </c>
      <c r="AR410" s="45">
        <v>-7.6490763380618831E-2</v>
      </c>
      <c r="AS410" s="45">
        <v>1.6122939723154435E-2</v>
      </c>
      <c r="AT410" s="45">
        <v>1.5928309028657193E-2</v>
      </c>
      <c r="AU410" s="45">
        <v>-0.1590626814495899</v>
      </c>
      <c r="AV410" s="45">
        <v>-2.0351177456432931E-2</v>
      </c>
      <c r="AW410" s="45">
        <v>-0.23552350984225515</v>
      </c>
      <c r="AX410" s="45">
        <v>-7.4931050180178663E-2</v>
      </c>
      <c r="AY410" s="45">
        <v>3.9560739907468008E-2</v>
      </c>
      <c r="AZ410" s="45">
        <v>8.9417205659168997E-2</v>
      </c>
      <c r="BA410" s="45">
        <v>-0.10116989248561677</v>
      </c>
      <c r="BB410" s="45">
        <v>-9.7123958870615118E-2</v>
      </c>
      <c r="BC410" s="45">
        <v>0.13361007599909341</v>
      </c>
      <c r="BD410" s="45">
        <v>9.884022322429771E-2</v>
      </c>
      <c r="BE410" s="45">
        <v>-5.7928125671504481E-2</v>
      </c>
      <c r="BF410" s="45">
        <v>4.2230971119487551E-2</v>
      </c>
      <c r="BG410" s="45">
        <v>-2.1205443221586684E-2</v>
      </c>
      <c r="BH410" s="45">
        <v>2.2075971604028112E-2</v>
      </c>
      <c r="BI410" s="45">
        <v>-0.11956980877984082</v>
      </c>
      <c r="BJ410" s="45">
        <v>4.8082340257570369E-2</v>
      </c>
      <c r="BK410" s="45">
        <v>-0.10295954485845217</v>
      </c>
      <c r="BL410" s="45">
        <v>-5.3396171033723114E-2</v>
      </c>
      <c r="BM410" s="45">
        <v>6.6203324961940924E-2</v>
      </c>
      <c r="BN410" s="45">
        <v>1.0316987486659822E-4</v>
      </c>
      <c r="BO410" s="45">
        <v>9.7263636860167438E-2</v>
      </c>
      <c r="BP410" s="45">
        <v>0.10901271287659306</v>
      </c>
      <c r="BQ410" s="45">
        <v>-9.5818062948285973E-2</v>
      </c>
      <c r="BR410" s="45">
        <v>1.9076855273443282E-2</v>
      </c>
      <c r="BS410" s="45">
        <v>1.1180423401631612E-2</v>
      </c>
      <c r="BT410" s="45">
        <v>0.10917854800136745</v>
      </c>
      <c r="BU410" s="45">
        <v>0.12625238201572597</v>
      </c>
      <c r="BV410" s="45">
        <v>6.3555047734721551E-2</v>
      </c>
      <c r="BW410" s="45">
        <v>8.5024704777581409E-2</v>
      </c>
      <c r="BX410" s="45">
        <v>-0.18016543164644172</v>
      </c>
      <c r="BY410" s="45">
        <v>0.14825656444579011</v>
      </c>
      <c r="BZ410" s="45">
        <v>6.8848061054381914E-3</v>
      </c>
      <c r="CA410" s="45">
        <v>0.11104030395137354</v>
      </c>
      <c r="CB410" s="45">
        <v>-1.3229256275418521E-2</v>
      </c>
      <c r="CC410" s="45">
        <v>-5.7743231840804932E-2</v>
      </c>
      <c r="CD410" s="45">
        <v>0.25660752429252032</v>
      </c>
      <c r="CE410" s="45">
        <v>1.296487794832568E-2</v>
      </c>
      <c r="CF410" s="45">
        <v>9.4325580234354639E-2</v>
      </c>
      <c r="CG410" s="45">
        <v>-4.4555478785523926E-2</v>
      </c>
      <c r="CH410" s="45">
        <v>8.0842710199134041E-2</v>
      </c>
      <c r="CI410" s="45">
        <v>-2.6234772509531885E-2</v>
      </c>
      <c r="CJ410" s="45">
        <v>-9.2471072662923509E-2</v>
      </c>
      <c r="CK410" s="45">
        <v>2.9962398895534936E-2</v>
      </c>
      <c r="CL410" s="45">
        <v>-0.24760602575543902</v>
      </c>
      <c r="CM410" s="45">
        <v>-6.3665809548895558E-2</v>
      </c>
      <c r="CN410" s="45">
        <v>-4.1210608998952458E-2</v>
      </c>
      <c r="CO410" s="45">
        <v>1.8453590976369387E-2</v>
      </c>
      <c r="CP410" s="45">
        <v>-9.5028274156876966E-2</v>
      </c>
      <c r="CQ410" s="45">
        <v>0.15257546031142258</v>
      </c>
      <c r="CR410" s="45">
        <v>4.5028829967012671E-2</v>
      </c>
      <c r="CS410" s="45">
        <v>-0.27125331440442951</v>
      </c>
      <c r="CT410" s="45">
        <v>6.4495209852600752E-2</v>
      </c>
      <c r="CU410" s="45">
        <v>-0.11315952333833336</v>
      </c>
      <c r="CV410" s="45">
        <v>-2.0322920509336335E-2</v>
      </c>
      <c r="CW410" s="45">
        <v>7.0813969138558114E-2</v>
      </c>
      <c r="CX410" s="45">
        <v>-5.3003377531705628E-2</v>
      </c>
      <c r="CY410" s="45">
        <v>2.6851557456363747E-2</v>
      </c>
      <c r="CZ410" s="45">
        <v>8.7201056424335677E-2</v>
      </c>
      <c r="DA410" s="45">
        <v>0.15342910774547683</v>
      </c>
      <c r="DB410" s="45">
        <v>-0.11488508431490255</v>
      </c>
      <c r="DC410" s="45">
        <v>-6.3482515359352412E-2</v>
      </c>
      <c r="DD410" s="45">
        <v>-0.22072570356000173</v>
      </c>
      <c r="DE410" s="45">
        <v>3.4247318286044021E-2</v>
      </c>
      <c r="DF410" s="47"/>
      <c r="DG410" s="47"/>
      <c r="DH410" s="47"/>
      <c r="DI410" s="47"/>
      <c r="DJ410" s="47"/>
      <c r="DK410" s="47"/>
      <c r="DL410" s="47"/>
      <c r="DM410" s="47"/>
      <c r="DN410" s="47"/>
      <c r="DO410" s="47"/>
      <c r="DP410" s="47"/>
      <c r="DQ410" s="47"/>
      <c r="DR410" s="47"/>
      <c r="DS410" s="47"/>
      <c r="DT410" s="47"/>
      <c r="DU410" s="47"/>
      <c r="DV410" s="47"/>
      <c r="DW410" s="47"/>
      <c r="DX410" s="47"/>
      <c r="DY410" s="47"/>
      <c r="DZ410" s="47"/>
      <c r="EA410" s="47"/>
      <c r="EB410" s="47"/>
      <c r="EC410" s="47"/>
      <c r="ED410" s="47"/>
      <c r="EE410" s="47"/>
      <c r="EF410" s="47"/>
      <c r="EG410" s="47"/>
      <c r="EH410" s="47"/>
      <c r="EI410" s="47"/>
      <c r="EJ410" s="47"/>
      <c r="EK410" s="47"/>
      <c r="EL410" s="47"/>
      <c r="EM410" s="47"/>
      <c r="EN410" s="47"/>
      <c r="EO410" s="47"/>
      <c r="EP410" s="47"/>
      <c r="EQ410" s="47"/>
      <c r="ER410" s="47"/>
      <c r="ES410" s="47"/>
      <c r="ET410" s="47"/>
      <c r="EU410" s="47"/>
      <c r="EV410" s="47"/>
      <c r="EW410" s="47"/>
      <c r="EX410" s="47"/>
      <c r="EY410" s="47"/>
      <c r="EZ410" s="47"/>
      <c r="FA410" s="47"/>
      <c r="FB410" s="47"/>
      <c r="FC410" s="47"/>
      <c r="FD410" s="47"/>
      <c r="FE410" s="47"/>
      <c r="FF410" s="47"/>
      <c r="FG410" s="47"/>
      <c r="FH410" s="47"/>
      <c r="FI410" s="47"/>
      <c r="FJ410" s="47"/>
      <c r="FK410" s="47"/>
      <c r="FL410" s="47"/>
      <c r="FM410" s="47"/>
      <c r="FN410" s="47"/>
      <c r="FO410" s="47"/>
      <c r="FP410" s="47"/>
      <c r="FQ410" s="47"/>
      <c r="FR410" s="47"/>
      <c r="FS410" s="47"/>
      <c r="FT410" s="47"/>
      <c r="FU410" s="47"/>
      <c r="FV410" s="47"/>
      <c r="FW410" s="47"/>
      <c r="FX410" s="47"/>
      <c r="FY410" s="47"/>
      <c r="FZ410" s="47"/>
      <c r="GA410" s="47"/>
      <c r="GB410" s="47"/>
      <c r="GC410" s="47"/>
      <c r="GD410" s="47"/>
      <c r="GE410" s="47"/>
      <c r="GF410" s="47"/>
      <c r="GG410" s="47"/>
      <c r="GH410" s="47"/>
      <c r="GI410" s="47"/>
      <c r="GJ410" s="47"/>
      <c r="GK410" s="47"/>
      <c r="GL410" s="47"/>
      <c r="GM410" s="47"/>
      <c r="GN410" s="47"/>
      <c r="GO410" s="47"/>
      <c r="GP410" s="47"/>
      <c r="GQ410" s="47"/>
      <c r="GR410" s="47"/>
      <c r="GS410" s="47"/>
      <c r="GT410" s="47"/>
      <c r="GU410" s="47"/>
      <c r="GV410" s="47"/>
      <c r="GW410" s="47"/>
      <c r="GX410" s="47"/>
      <c r="GY410" s="47"/>
      <c r="GZ410" s="47"/>
      <c r="HA410" s="47"/>
      <c r="HB410" s="47"/>
      <c r="HC410" s="47"/>
      <c r="HD410" s="47"/>
      <c r="HE410" s="47"/>
      <c r="HF410" s="47"/>
      <c r="HG410" s="47"/>
      <c r="HH410" s="47"/>
      <c r="HI410" s="47"/>
      <c r="HJ410" s="47"/>
      <c r="HK410" s="47"/>
      <c r="HL410" s="47"/>
      <c r="HM410" s="47"/>
      <c r="HN410" s="47"/>
      <c r="HO410" s="47"/>
      <c r="HP410" s="47"/>
      <c r="HQ410" s="47"/>
      <c r="HR410" s="47"/>
      <c r="HS410" s="47"/>
      <c r="HT410" s="47"/>
      <c r="HU410" s="47"/>
      <c r="HV410" s="47"/>
      <c r="HW410" s="47"/>
      <c r="HX410" s="47"/>
      <c r="HY410" s="47"/>
      <c r="HZ410" s="47"/>
      <c r="IA410" s="47"/>
      <c r="IB410" s="47"/>
      <c r="IC410" s="47"/>
      <c r="ID410" s="47"/>
      <c r="IE410" s="47"/>
      <c r="IF410" s="47"/>
      <c r="IG410" s="47"/>
      <c r="IH410" s="47"/>
      <c r="II410" s="47"/>
      <c r="IJ410" s="47"/>
      <c r="IK410" s="47"/>
      <c r="IL410" s="47"/>
      <c r="IM410" s="47"/>
      <c r="IN410" s="47"/>
      <c r="IO410" s="47"/>
      <c r="IP410" s="47"/>
      <c r="IQ410" s="47"/>
      <c r="IR410" s="47"/>
      <c r="IS410" s="47"/>
      <c r="IT410" s="47"/>
      <c r="IU410" s="47"/>
      <c r="IV410" s="47"/>
      <c r="IW410" s="47"/>
      <c r="IX410" s="47"/>
      <c r="IY410" s="47"/>
      <c r="IZ410" s="47"/>
      <c r="JA410" s="47"/>
      <c r="JB410" s="47"/>
      <c r="JC410" s="47"/>
      <c r="JD410" s="47"/>
      <c r="JE410" s="47"/>
      <c r="JF410" s="47"/>
      <c r="JG410" s="47"/>
      <c r="JH410" s="47"/>
      <c r="JI410" s="47"/>
      <c r="JJ410" s="47"/>
      <c r="JK410" s="47"/>
      <c r="JL410" s="47"/>
      <c r="JM410" s="47"/>
      <c r="JN410" s="47"/>
      <c r="JO410" s="47"/>
      <c r="JP410" s="47"/>
      <c r="JQ410" s="47"/>
      <c r="JR410" s="47"/>
      <c r="JS410" s="47"/>
      <c r="JT410" s="47"/>
      <c r="JU410" s="47"/>
      <c r="JV410" s="47"/>
      <c r="JW410" s="47"/>
      <c r="JX410" s="47"/>
      <c r="JY410" s="47"/>
      <c r="JZ410" s="47"/>
      <c r="KA410" s="47"/>
      <c r="KB410" s="47"/>
      <c r="KC410" s="47"/>
      <c r="KD410" s="47"/>
      <c r="KE410" s="47"/>
      <c r="KF410" s="47"/>
      <c r="KG410" s="47"/>
      <c r="KH410" s="47"/>
      <c r="KI410" s="47"/>
      <c r="KJ410" s="47"/>
      <c r="KK410" s="47"/>
      <c r="KL410" s="47"/>
      <c r="KM410" s="47"/>
      <c r="KN410" s="47"/>
      <c r="KO410" s="47"/>
      <c r="KP410" s="47"/>
      <c r="KQ410" s="47"/>
      <c r="KR410" s="47"/>
      <c r="KS410" s="47"/>
      <c r="KT410" s="47"/>
      <c r="KU410" s="47"/>
      <c r="KV410" s="47"/>
      <c r="KW410" s="47"/>
      <c r="KX410" s="47"/>
      <c r="KY410" s="47"/>
      <c r="KZ410" s="47"/>
      <c r="LA410" s="47"/>
      <c r="LB410" s="47"/>
      <c r="LC410" s="47"/>
      <c r="LD410" s="47"/>
      <c r="LE410" s="47"/>
      <c r="LF410" s="47"/>
      <c r="LG410" s="47"/>
      <c r="LH410" s="47"/>
      <c r="LI410" s="47"/>
      <c r="LJ410" s="47"/>
      <c r="LK410" s="47"/>
      <c r="LL410" s="47"/>
      <c r="LM410" s="47"/>
      <c r="LN410" s="47"/>
      <c r="LO410" s="47"/>
      <c r="LP410" s="47"/>
      <c r="LQ410" s="47"/>
      <c r="LR410" s="47"/>
      <c r="LS410" s="47"/>
      <c r="LT410" s="47"/>
      <c r="LU410" s="47"/>
      <c r="LV410" s="47"/>
      <c r="LW410" s="47"/>
      <c r="LX410" s="47"/>
      <c r="LY410" s="47"/>
      <c r="LZ410" s="47"/>
      <c r="MA410" s="47"/>
      <c r="MB410" s="47"/>
      <c r="MC410" s="47"/>
      <c r="MD410" s="47"/>
      <c r="ME410" s="47"/>
      <c r="MF410" s="47"/>
      <c r="MG410" s="47"/>
      <c r="MH410" s="47"/>
      <c r="MI410" s="47"/>
      <c r="MJ410" s="47"/>
      <c r="MK410" s="47"/>
      <c r="ML410" s="47"/>
      <c r="MM410" s="47"/>
      <c r="MN410" s="47"/>
      <c r="MO410" s="47"/>
      <c r="MP410" s="47"/>
      <c r="MQ410" s="47"/>
      <c r="MR410" s="47"/>
      <c r="MS410" s="47"/>
      <c r="MT410" s="47"/>
      <c r="MU410" s="47"/>
      <c r="MV410" s="47"/>
      <c r="MW410" s="47"/>
      <c r="MX410" s="47"/>
      <c r="MY410" s="47"/>
      <c r="MZ410" s="47"/>
      <c r="NA410" s="47"/>
      <c r="NB410" s="47"/>
      <c r="NC410" s="47"/>
      <c r="ND410" s="47"/>
      <c r="NE410" s="47"/>
      <c r="NF410" s="47"/>
      <c r="NG410" s="47"/>
      <c r="NH410" s="47"/>
      <c r="NI410" s="47"/>
      <c r="NJ410" s="47"/>
      <c r="NK410" s="47"/>
      <c r="NL410" s="47"/>
      <c r="NM410" s="47"/>
      <c r="NN410" s="47"/>
      <c r="NO410" s="47"/>
      <c r="NP410" s="47"/>
      <c r="NQ410" s="47"/>
      <c r="NR410" s="47"/>
      <c r="NS410" s="47"/>
      <c r="NT410" s="47"/>
      <c r="NU410" s="47"/>
      <c r="NV410" s="47"/>
      <c r="NW410" s="47"/>
      <c r="NX410" s="47"/>
      <c r="NY410" s="47"/>
      <c r="NZ410" s="47"/>
      <c r="OA410" s="47"/>
      <c r="OB410" s="47"/>
      <c r="OC410" s="47"/>
      <c r="OD410" s="47"/>
      <c r="OE410" s="47"/>
      <c r="OF410" s="47"/>
      <c r="OG410" s="47"/>
      <c r="OH410" s="47"/>
      <c r="OI410" s="47"/>
      <c r="OJ410" s="47"/>
      <c r="OK410" s="47"/>
      <c r="OL410" s="47"/>
      <c r="OM410" s="47"/>
      <c r="ON410" s="47"/>
      <c r="OO410" s="47"/>
      <c r="OP410" s="47"/>
      <c r="OQ410" s="47"/>
      <c r="OR410" s="47"/>
      <c r="OS410" s="47"/>
      <c r="OT410" s="47"/>
      <c r="OU410" s="47"/>
      <c r="OV410" s="47"/>
      <c r="OW410" s="47"/>
      <c r="OX410" s="47"/>
      <c r="OY410" s="47"/>
      <c r="OZ410" s="47"/>
      <c r="PA410" s="47"/>
      <c r="PB410" s="47"/>
      <c r="PC410" s="47"/>
      <c r="PD410" s="47"/>
      <c r="PE410" s="47"/>
      <c r="PF410" s="47"/>
      <c r="PG410" s="47"/>
      <c r="PH410" s="47"/>
      <c r="PI410" s="47"/>
      <c r="PJ410" s="47"/>
      <c r="PK410" s="47"/>
      <c r="PL410" s="47"/>
      <c r="PM410" s="47"/>
      <c r="PN410" s="47"/>
      <c r="PO410" s="47"/>
      <c r="PP410" s="47"/>
      <c r="PQ410" s="47"/>
      <c r="PR410" s="47"/>
      <c r="PS410" s="47"/>
      <c r="PT410" s="47"/>
      <c r="PU410" s="47"/>
      <c r="PV410" s="47"/>
      <c r="PW410" s="47"/>
      <c r="PX410" s="47"/>
      <c r="PY410" s="47"/>
      <c r="PZ410" s="47"/>
      <c r="QA410" s="47"/>
      <c r="QB410" s="47"/>
      <c r="QC410" s="47"/>
      <c r="QD410" s="47"/>
      <c r="QE410" s="47"/>
      <c r="QF410" s="47"/>
      <c r="QG410" s="47"/>
      <c r="QH410" s="47"/>
      <c r="QI410" s="47"/>
      <c r="QJ410" s="47"/>
      <c r="QK410" s="47"/>
      <c r="QL410" s="47"/>
      <c r="QM410" s="47"/>
      <c r="QN410" s="47"/>
      <c r="QO410" s="47"/>
      <c r="QP410" s="47"/>
      <c r="QQ410" s="47"/>
      <c r="QR410" s="47"/>
      <c r="QS410" s="47"/>
      <c r="QT410" s="47"/>
      <c r="QU410" s="47"/>
      <c r="QV410" s="47"/>
      <c r="QW410" s="47"/>
      <c r="QX410" s="47"/>
      <c r="QY410" s="47"/>
      <c r="QZ410" s="47"/>
      <c r="RA410" s="47"/>
      <c r="RB410" s="47"/>
      <c r="RC410" s="47"/>
      <c r="RD410" s="47"/>
      <c r="RE410" s="47"/>
      <c r="RF410" s="47"/>
      <c r="RG410" s="47"/>
      <c r="RH410" s="47"/>
      <c r="RI410" s="47"/>
      <c r="RJ410" s="47"/>
      <c r="RK410" s="47"/>
      <c r="RL410" s="47"/>
      <c r="RM410" s="47"/>
      <c r="RN410" s="47"/>
      <c r="RO410" s="47"/>
      <c r="RP410" s="47"/>
      <c r="RQ410" s="47"/>
      <c r="RR410" s="47"/>
      <c r="RS410" s="47"/>
      <c r="RT410" s="47"/>
      <c r="RU410" s="47"/>
      <c r="RV410" s="47"/>
      <c r="RW410" s="47"/>
      <c r="RX410" s="47"/>
      <c r="RY410" s="47"/>
      <c r="RZ410" s="47"/>
      <c r="SA410" s="47"/>
      <c r="SB410" s="47"/>
      <c r="SC410" s="47"/>
      <c r="SD410" s="47"/>
      <c r="SE410" s="47"/>
      <c r="SF410" s="47"/>
      <c r="SG410" s="47"/>
      <c r="SH410" s="47"/>
      <c r="SI410" s="47"/>
      <c r="SJ410" s="47"/>
      <c r="SK410" s="47"/>
      <c r="SL410" s="47"/>
      <c r="SM410" s="47"/>
      <c r="SN410" s="47"/>
      <c r="SO410" s="47"/>
      <c r="SP410" s="47"/>
      <c r="SQ410" s="47"/>
      <c r="SR410" s="47"/>
      <c r="SS410" s="47"/>
      <c r="ST410" s="47"/>
      <c r="SU410" s="47"/>
      <c r="SV410" s="47"/>
      <c r="SW410" s="47"/>
      <c r="SX410" s="47"/>
      <c r="SY410" s="47"/>
      <c r="SZ410" s="47"/>
      <c r="TA410" s="47"/>
      <c r="TB410" s="47"/>
      <c r="TC410" s="47"/>
      <c r="TD410" s="47"/>
      <c r="TE410" s="47"/>
      <c r="TF410" s="47"/>
      <c r="TG410" s="47"/>
      <c r="TH410" s="47"/>
      <c r="TI410" s="47"/>
      <c r="TJ410" s="47"/>
      <c r="TK410" s="47"/>
      <c r="TL410" s="47"/>
      <c r="TM410" s="47"/>
      <c r="TN410" s="47"/>
      <c r="TO410" s="47"/>
      <c r="TP410" s="47"/>
      <c r="TQ410" s="47"/>
      <c r="TR410" s="47"/>
      <c r="TS410" s="47"/>
      <c r="TT410" s="47"/>
      <c r="TU410" s="47"/>
      <c r="TV410" s="47"/>
      <c r="TW410" s="47"/>
      <c r="TX410" s="47"/>
      <c r="TY410" s="47"/>
      <c r="TZ410" s="47"/>
      <c r="UA410" s="47"/>
      <c r="UB410" s="47"/>
      <c r="UC410" s="47"/>
      <c r="UD410" s="47"/>
      <c r="UE410" s="47"/>
      <c r="UF410" s="47"/>
      <c r="UG410" s="47"/>
      <c r="UH410" s="47"/>
      <c r="UI410" s="47"/>
      <c r="UJ410" s="47"/>
      <c r="UK410" s="47"/>
      <c r="UL410" s="47"/>
      <c r="UM410" s="47"/>
      <c r="UN410" s="47"/>
      <c r="UO410" s="47"/>
      <c r="UP410" s="47"/>
      <c r="UQ410" s="47"/>
      <c r="UR410" s="47"/>
      <c r="US410" s="47"/>
      <c r="UT410" s="47"/>
      <c r="UU410" s="47"/>
      <c r="UV410" s="47"/>
      <c r="UW410" s="47"/>
      <c r="UX410" s="47"/>
      <c r="UY410" s="47"/>
      <c r="UZ410" s="47"/>
      <c r="VA410" s="47"/>
      <c r="VB410" s="47"/>
      <c r="VC410" s="47"/>
      <c r="VD410" s="47"/>
      <c r="VE410" s="47"/>
      <c r="VF410" s="47"/>
      <c r="VG410" s="47"/>
      <c r="VH410" s="47"/>
      <c r="VI410" s="47"/>
      <c r="VJ410" s="47"/>
      <c r="VK410" s="47"/>
      <c r="VL410" s="47"/>
      <c r="VM410" s="47"/>
      <c r="VN410" s="47"/>
      <c r="VO410" s="47"/>
      <c r="VP410" s="47"/>
      <c r="VQ410" s="47"/>
      <c r="VR410" s="47"/>
      <c r="VS410" s="47"/>
      <c r="VT410" s="47"/>
      <c r="VU410" s="47"/>
      <c r="VV410" s="47"/>
      <c r="VW410" s="47"/>
      <c r="VX410" s="47"/>
      <c r="VY410" s="47"/>
      <c r="VZ410" s="47"/>
      <c r="WA410" s="47"/>
      <c r="WB410" s="47"/>
      <c r="WC410" s="47"/>
      <c r="WD410" s="47"/>
      <c r="WE410" s="47"/>
      <c r="WF410" s="47"/>
      <c r="WG410" s="47"/>
      <c r="WH410" s="47"/>
      <c r="WI410" s="47"/>
      <c r="WJ410" s="47"/>
      <c r="WK410" s="47"/>
      <c r="WL410" s="47"/>
      <c r="WM410" s="47"/>
      <c r="WN410" s="47"/>
      <c r="WO410" s="47"/>
      <c r="WP410" s="47"/>
      <c r="WQ410" s="47"/>
      <c r="WR410" s="47"/>
      <c r="WS410" s="47"/>
      <c r="WT410" s="47"/>
      <c r="WU410" s="47"/>
      <c r="WV410" s="47"/>
      <c r="WW410" s="47"/>
      <c r="WX410" s="47"/>
      <c r="WY410" s="47"/>
      <c r="WZ410" s="47"/>
      <c r="XA410" s="47"/>
      <c r="XB410" s="47"/>
      <c r="XC410" s="47"/>
      <c r="XD410" s="47"/>
      <c r="XE410" s="47"/>
      <c r="XF410" s="47"/>
      <c r="XG410" s="47"/>
      <c r="XH410" s="47"/>
      <c r="XI410" s="47"/>
      <c r="XJ410" s="47"/>
      <c r="XK410" s="47"/>
      <c r="XL410" s="47"/>
      <c r="XM410" s="47"/>
      <c r="XN410" s="47"/>
      <c r="XO410" s="47"/>
      <c r="XP410" s="47"/>
      <c r="XQ410" s="47"/>
      <c r="XR410" s="47"/>
      <c r="XS410" s="47"/>
      <c r="XT410" s="47"/>
      <c r="XU410" s="47"/>
      <c r="XV410" s="47"/>
      <c r="XW410" s="47"/>
      <c r="XX410" s="47"/>
      <c r="XY410" s="47"/>
      <c r="XZ410" s="47"/>
      <c r="YA410" s="47"/>
      <c r="YB410" s="47"/>
      <c r="YC410" s="47"/>
      <c r="YD410" s="47"/>
      <c r="YE410" s="47"/>
      <c r="YF410" s="47"/>
      <c r="YG410" s="47"/>
      <c r="YH410" s="47"/>
      <c r="YI410" s="47"/>
      <c r="YJ410" s="47"/>
      <c r="YK410" s="47"/>
      <c r="YL410" s="47"/>
      <c r="YM410" s="47"/>
      <c r="YN410" s="47"/>
      <c r="YO410" s="47"/>
      <c r="YP410" s="47"/>
      <c r="YQ410" s="47"/>
      <c r="YR410" s="47"/>
      <c r="YS410" s="47"/>
      <c r="YT410" s="47"/>
      <c r="YU410" s="47"/>
      <c r="YV410" s="47"/>
      <c r="YW410" s="47"/>
      <c r="YX410" s="47"/>
      <c r="YY410" s="47"/>
      <c r="YZ410" s="47"/>
      <c r="ZA410" s="47"/>
      <c r="ZB410" s="47"/>
      <c r="ZC410" s="47"/>
      <c r="ZD410" s="47"/>
      <c r="ZE410" s="47"/>
      <c r="ZF410" s="47"/>
      <c r="ZG410" s="47"/>
      <c r="ZH410" s="47"/>
      <c r="ZI410" s="47"/>
      <c r="ZJ410" s="47"/>
      <c r="ZK410" s="47"/>
      <c r="ZL410" s="47"/>
      <c r="ZM410" s="47"/>
      <c r="ZN410" s="47"/>
      <c r="ZO410" s="47"/>
      <c r="ZP410" s="47"/>
      <c r="ZQ410" s="47"/>
      <c r="ZR410" s="47"/>
      <c r="ZS410" s="47"/>
      <c r="ZT410" s="47"/>
      <c r="ZU410" s="47"/>
      <c r="ZV410" s="47"/>
      <c r="ZW410" s="47"/>
      <c r="ZX410" s="47"/>
      <c r="ZY410" s="47"/>
      <c r="ZZ410" s="47"/>
      <c r="AAA410" s="47"/>
      <c r="AAB410" s="47"/>
      <c r="AAC410" s="47"/>
      <c r="AAD410" s="47"/>
      <c r="AAE410" s="47"/>
      <c r="AAF410" s="47"/>
      <c r="AAG410" s="47"/>
      <c r="AAH410" s="47"/>
      <c r="AAI410" s="47"/>
      <c r="AAJ410" s="47"/>
      <c r="AAK410" s="47"/>
      <c r="AAL410" s="47"/>
      <c r="AAM410" s="47"/>
      <c r="AAN410" s="47"/>
      <c r="AAO410" s="47"/>
      <c r="AAP410" s="47"/>
      <c r="AAQ410" s="47"/>
      <c r="AAR410" s="47"/>
      <c r="AAS410" s="47"/>
      <c r="AAT410" s="47"/>
      <c r="AAU410" s="47"/>
      <c r="AAV410" s="47"/>
      <c r="AAW410" s="47"/>
      <c r="AAX410" s="47"/>
      <c r="AAY410" s="47"/>
      <c r="AAZ410" s="47"/>
      <c r="ABA410" s="47"/>
      <c r="ABB410" s="47"/>
      <c r="ABC410" s="47"/>
      <c r="ABD410" s="47"/>
      <c r="ABE410" s="47"/>
      <c r="ABF410" s="47"/>
      <c r="ABG410" s="47"/>
      <c r="ABH410" s="47"/>
      <c r="ABI410" s="47"/>
      <c r="ABJ410" s="47"/>
      <c r="ABK410" s="47"/>
      <c r="ABL410" s="47"/>
      <c r="ABM410" s="47"/>
      <c r="ABN410" s="47"/>
      <c r="ABO410" s="47"/>
      <c r="ABP410" s="47"/>
      <c r="ABQ410" s="47"/>
      <c r="ABR410" s="47"/>
      <c r="ABS410" s="47"/>
      <c r="ABT410" s="47"/>
      <c r="ABU410" s="47"/>
      <c r="ABV410" s="47"/>
      <c r="ABW410" s="47"/>
      <c r="ABX410" s="47"/>
      <c r="ABY410" s="47"/>
      <c r="ABZ410" s="47"/>
      <c r="ACA410" s="47"/>
      <c r="ACB410" s="47"/>
      <c r="ACC410" s="47"/>
      <c r="ACD410" s="47"/>
      <c r="ACE410" s="47"/>
      <c r="ACF410" s="47"/>
      <c r="ACG410" s="47"/>
      <c r="ACH410" s="47"/>
      <c r="ACI410" s="47"/>
      <c r="ACJ410" s="47"/>
      <c r="ACK410" s="47"/>
      <c r="ACL410" s="47"/>
      <c r="ACM410" s="47"/>
      <c r="ACN410" s="47"/>
      <c r="ACO410" s="47"/>
      <c r="ACP410" s="47"/>
      <c r="ACQ410" s="47"/>
      <c r="ACR410" s="47"/>
      <c r="ACS410" s="47"/>
      <c r="ACT410" s="47"/>
      <c r="ACU410" s="47"/>
      <c r="ACV410" s="47"/>
      <c r="ACW410" s="47"/>
      <c r="ACX410" s="47"/>
      <c r="ACY410" s="47"/>
      <c r="ACZ410" s="47"/>
      <c r="ADA410" s="47"/>
      <c r="ADB410" s="47"/>
      <c r="ADC410" s="47"/>
      <c r="ADD410" s="47"/>
      <c r="ADE410" s="47"/>
      <c r="ADF410" s="47"/>
      <c r="ADG410" s="47"/>
      <c r="ADH410" s="47"/>
      <c r="ADI410" s="47"/>
      <c r="ADJ410" s="47"/>
      <c r="ADK410" s="47"/>
      <c r="ADL410" s="47"/>
      <c r="ADM410" s="47"/>
      <c r="ADN410" s="47"/>
      <c r="ADO410" s="47"/>
      <c r="ADP410" s="47"/>
    </row>
    <row r="411" spans="3:796" x14ac:dyDescent="0.4">
      <c r="C411" s="66"/>
      <c r="D411" s="43">
        <f>(1/$D$5)*学習!O53</f>
        <v>0</v>
      </c>
      <c r="I411" s="67">
        <v>400</v>
      </c>
      <c r="J411" s="45">
        <v>-7.8028106391678231E-2</v>
      </c>
      <c r="K411" s="45">
        <v>3.4891163300455268E-2</v>
      </c>
      <c r="L411" s="45">
        <v>-6.915664283368389E-2</v>
      </c>
      <c r="M411" s="45">
        <v>0.16033646668597978</v>
      </c>
      <c r="N411" s="45">
        <v>3.0714132899986889E-2</v>
      </c>
      <c r="O411" s="45">
        <v>2.4493308830726132E-2</v>
      </c>
      <c r="P411" s="45">
        <v>7.9180175934620792E-3</v>
      </c>
      <c r="Q411" s="45">
        <v>7.1680878582969745E-2</v>
      </c>
      <c r="R411" s="45">
        <v>-0.1947520457291223</v>
      </c>
      <c r="S411" s="45">
        <v>1.9971141182990523E-2</v>
      </c>
      <c r="T411" s="45">
        <v>-0.13485385567137304</v>
      </c>
      <c r="U411" s="45">
        <v>4.6988920740342284E-2</v>
      </c>
      <c r="V411" s="45">
        <v>7.7811288251770055E-2</v>
      </c>
      <c r="W411" s="45">
        <v>-5.3220873536410904E-2</v>
      </c>
      <c r="X411" s="45">
        <v>8.3769926673216179E-3</v>
      </c>
      <c r="Y411" s="45">
        <v>-7.1388176017782273E-2</v>
      </c>
      <c r="Z411" s="45">
        <v>0.2133685106010231</v>
      </c>
      <c r="AA411" s="45">
        <v>-7.5016533221740969E-2</v>
      </c>
      <c r="AB411" s="45">
        <v>0.13776909515236868</v>
      </c>
      <c r="AC411" s="45">
        <v>-0.11027889206404039</v>
      </c>
      <c r="AD411" s="45">
        <v>0.2412338344054939</v>
      </c>
      <c r="AE411" s="45">
        <v>-4.108972462620869E-2</v>
      </c>
      <c r="AF411" s="45">
        <v>-0.14333306437386442</v>
      </c>
      <c r="AG411" s="45">
        <v>-9.1591024255726267E-2</v>
      </c>
      <c r="AH411" s="45">
        <v>-5.3753814189124692E-2</v>
      </c>
      <c r="AI411" s="45">
        <v>-4.779025000997119E-2</v>
      </c>
      <c r="AJ411" s="45">
        <v>-4.6864239799613773E-2</v>
      </c>
      <c r="AK411" s="45">
        <v>4.0882291779116599E-2</v>
      </c>
      <c r="AL411" s="45">
        <v>0.10077893078694758</v>
      </c>
      <c r="AM411" s="45">
        <v>2.6698345972591551E-2</v>
      </c>
      <c r="AN411" s="45">
        <v>-0.10813879847545819</v>
      </c>
      <c r="AO411" s="45">
        <v>-0.20185636770579649</v>
      </c>
      <c r="AP411" s="45">
        <v>-3.2096250849415497E-3</v>
      </c>
      <c r="AQ411" s="45">
        <v>-8.4704204170638411E-2</v>
      </c>
      <c r="AR411" s="45">
        <v>-0.1765021535993643</v>
      </c>
      <c r="AS411" s="45">
        <v>-7.7880154797797502E-2</v>
      </c>
      <c r="AT411" s="45">
        <v>-0.10327933365818834</v>
      </c>
      <c r="AU411" s="45">
        <v>4.4118213157335572E-2</v>
      </c>
      <c r="AV411" s="45">
        <v>-1.6397945630365177E-2</v>
      </c>
      <c r="AW411" s="45">
        <v>0.13698457558885127</v>
      </c>
      <c r="AX411" s="45">
        <v>7.3873320359343839E-3</v>
      </c>
      <c r="AY411" s="45">
        <v>1.926352532199406E-2</v>
      </c>
      <c r="AZ411" s="45">
        <v>7.7978941753745673E-2</v>
      </c>
      <c r="BA411" s="45">
        <v>-1.8497237345630246E-2</v>
      </c>
      <c r="BB411" s="45">
        <v>4.7629923821351373E-2</v>
      </c>
      <c r="BC411" s="45">
        <v>8.5391459016868523E-2</v>
      </c>
      <c r="BD411" s="45">
        <v>-0.12480904883717495</v>
      </c>
      <c r="BE411" s="45">
        <v>-0.13470911355543824</v>
      </c>
      <c r="BF411" s="45">
        <v>-7.8506014679660022E-2</v>
      </c>
      <c r="BG411" s="45">
        <v>-6.5098713437648642E-2</v>
      </c>
      <c r="BH411" s="45">
        <v>4.0426383543947619E-2</v>
      </c>
      <c r="BI411" s="45">
        <v>4.7995686063755656E-2</v>
      </c>
      <c r="BJ411" s="45">
        <v>2.6069824308994287E-2</v>
      </c>
      <c r="BK411" s="45">
        <v>-0.11358039046357589</v>
      </c>
      <c r="BL411" s="45">
        <v>0.12435203415816824</v>
      </c>
      <c r="BM411" s="45">
        <v>5.3147525327302395E-2</v>
      </c>
      <c r="BN411" s="45">
        <v>-0.23152917744490409</v>
      </c>
      <c r="BO411" s="45">
        <v>8.9198522323473084E-2</v>
      </c>
      <c r="BP411" s="45">
        <v>-2.5256039040824029E-2</v>
      </c>
      <c r="BQ411" s="45">
        <v>0.186495342840726</v>
      </c>
      <c r="BR411" s="45">
        <v>0.11901120157787193</v>
      </c>
      <c r="BS411" s="45">
        <v>-0.21444360068126966</v>
      </c>
      <c r="BT411" s="45">
        <v>8.4297206572817598E-2</v>
      </c>
      <c r="BU411" s="45">
        <v>-0.22346081267909845</v>
      </c>
      <c r="BV411" s="45">
        <v>-3.1212692200667521E-2</v>
      </c>
      <c r="BW411" s="45">
        <v>-8.5382283638041623E-2</v>
      </c>
      <c r="BX411" s="45">
        <v>-6.0110392261703782E-2</v>
      </c>
      <c r="BY411" s="45">
        <v>0.1339175793510631</v>
      </c>
      <c r="BZ411" s="45">
        <v>0.17803277459364322</v>
      </c>
      <c r="CA411" s="45">
        <v>6.011766857405737E-2</v>
      </c>
      <c r="CB411" s="45">
        <v>-3.3315056007056386E-2</v>
      </c>
      <c r="CC411" s="45">
        <v>-0.12700434900124877</v>
      </c>
      <c r="CD411" s="45">
        <v>-2.6064453193454646E-2</v>
      </c>
      <c r="CE411" s="45">
        <v>9.8854139634507621E-2</v>
      </c>
      <c r="CF411" s="45">
        <v>8.8363033495712062E-2</v>
      </c>
      <c r="CG411" s="45">
        <v>2.5024746536900982E-2</v>
      </c>
      <c r="CH411" s="45">
        <v>-0.15229017794528735</v>
      </c>
      <c r="CI411" s="45">
        <v>1.5439330972092456E-2</v>
      </c>
      <c r="CJ411" s="45">
        <v>-5.8830200953180228E-2</v>
      </c>
      <c r="CK411" s="45">
        <v>-2.8745685089074597E-3</v>
      </c>
      <c r="CL411" s="45">
        <v>-0.13238088675434437</v>
      </c>
      <c r="CM411" s="45">
        <v>6.4189983599570524E-2</v>
      </c>
      <c r="CN411" s="45">
        <v>-5.0313555062881939E-2</v>
      </c>
      <c r="CO411" s="45">
        <v>-0.11526994980227509</v>
      </c>
      <c r="CP411" s="45">
        <v>-0.11890039835013895</v>
      </c>
      <c r="CQ411" s="45">
        <v>2.2973380205637463E-2</v>
      </c>
      <c r="CR411" s="45">
        <v>1.7664992419404432E-2</v>
      </c>
      <c r="CS411" s="45">
        <v>8.4303243818948617E-2</v>
      </c>
      <c r="CT411" s="45">
        <v>3.4911083261568894E-2</v>
      </c>
      <c r="CU411" s="45">
        <v>0.11657125574774384</v>
      </c>
      <c r="CV411" s="45">
        <v>-1.8842260162658178E-2</v>
      </c>
      <c r="CW411" s="45">
        <v>-8.6660498823012255E-3</v>
      </c>
      <c r="CX411" s="45">
        <v>-1.8548297195129564E-2</v>
      </c>
      <c r="CY411" s="45">
        <v>-6.937280927998267E-2</v>
      </c>
      <c r="CZ411" s="45">
        <v>-0.10495019496021003</v>
      </c>
      <c r="DA411" s="45">
        <v>-0.16320786187540295</v>
      </c>
      <c r="DB411" s="45">
        <v>-0.10516911739588471</v>
      </c>
      <c r="DC411" s="45">
        <v>-0.1463122678435971</v>
      </c>
      <c r="DD411" s="45">
        <v>9.4496334308598523E-2</v>
      </c>
      <c r="DE411" s="45">
        <v>-0.16499692788941545</v>
      </c>
      <c r="DF411" s="47"/>
      <c r="DG411" s="47"/>
      <c r="DH411" s="47"/>
      <c r="DI411" s="47"/>
      <c r="DJ411" s="47"/>
      <c r="DK411" s="47"/>
      <c r="DL411" s="47"/>
      <c r="DM411" s="47"/>
      <c r="DN411" s="47"/>
      <c r="DO411" s="47"/>
      <c r="DP411" s="47"/>
      <c r="DQ411" s="47"/>
      <c r="DR411" s="47"/>
      <c r="DS411" s="47"/>
      <c r="DT411" s="47"/>
      <c r="DU411" s="47"/>
      <c r="DV411" s="47"/>
      <c r="DW411" s="47"/>
      <c r="DX411" s="47"/>
      <c r="DY411" s="47"/>
      <c r="DZ411" s="47"/>
      <c r="EA411" s="47"/>
      <c r="EB411" s="47"/>
      <c r="EC411" s="47"/>
      <c r="ED411" s="47"/>
      <c r="EE411" s="47"/>
      <c r="EF411" s="47"/>
      <c r="EG411" s="47"/>
      <c r="EH411" s="47"/>
      <c r="EI411" s="47"/>
      <c r="EJ411" s="47"/>
      <c r="EK411" s="47"/>
      <c r="EL411" s="47"/>
      <c r="EM411" s="47"/>
      <c r="EN411" s="47"/>
      <c r="EO411" s="47"/>
      <c r="EP411" s="47"/>
      <c r="EQ411" s="47"/>
      <c r="ER411" s="47"/>
      <c r="ES411" s="47"/>
      <c r="ET411" s="47"/>
      <c r="EU411" s="47"/>
      <c r="EV411" s="47"/>
      <c r="EW411" s="47"/>
      <c r="EX411" s="47"/>
      <c r="EY411" s="47"/>
      <c r="EZ411" s="47"/>
      <c r="FA411" s="47"/>
      <c r="FB411" s="47"/>
      <c r="FC411" s="47"/>
      <c r="FD411" s="47"/>
      <c r="FE411" s="47"/>
      <c r="FF411" s="47"/>
      <c r="FG411" s="47"/>
      <c r="FH411" s="47"/>
      <c r="FI411" s="47"/>
      <c r="FJ411" s="47"/>
      <c r="FK411" s="47"/>
      <c r="FL411" s="47"/>
      <c r="FM411" s="47"/>
      <c r="FN411" s="47"/>
      <c r="FO411" s="47"/>
      <c r="FP411" s="47"/>
      <c r="FQ411" s="47"/>
      <c r="FR411" s="47"/>
      <c r="FS411" s="47"/>
      <c r="FT411" s="47"/>
      <c r="FU411" s="47"/>
      <c r="FV411" s="47"/>
      <c r="FW411" s="47"/>
      <c r="FX411" s="47"/>
      <c r="FY411" s="47"/>
      <c r="FZ411" s="47"/>
      <c r="GA411" s="47"/>
      <c r="GB411" s="47"/>
      <c r="GC411" s="47"/>
      <c r="GD411" s="47"/>
      <c r="GE411" s="47"/>
      <c r="GF411" s="47"/>
      <c r="GG411" s="47"/>
      <c r="GH411" s="47"/>
      <c r="GI411" s="47"/>
      <c r="GJ411" s="47"/>
      <c r="GK411" s="47"/>
      <c r="GL411" s="47"/>
      <c r="GM411" s="47"/>
      <c r="GN411" s="47"/>
      <c r="GO411" s="47"/>
      <c r="GP411" s="47"/>
      <c r="GQ411" s="47"/>
      <c r="GR411" s="47"/>
      <c r="GS411" s="47"/>
      <c r="GT411" s="47"/>
      <c r="GU411" s="47"/>
      <c r="GV411" s="47"/>
      <c r="GW411" s="47"/>
      <c r="GX411" s="47"/>
      <c r="GY411" s="47"/>
      <c r="GZ411" s="47"/>
      <c r="HA411" s="47"/>
      <c r="HB411" s="47"/>
      <c r="HC411" s="47"/>
      <c r="HD411" s="47"/>
      <c r="HE411" s="47"/>
      <c r="HF411" s="47"/>
      <c r="HG411" s="47"/>
      <c r="HH411" s="47"/>
      <c r="HI411" s="47"/>
      <c r="HJ411" s="47"/>
      <c r="HK411" s="47"/>
      <c r="HL411" s="47"/>
      <c r="HM411" s="47"/>
      <c r="HN411" s="47"/>
      <c r="HO411" s="47"/>
      <c r="HP411" s="47"/>
      <c r="HQ411" s="47"/>
      <c r="HR411" s="47"/>
      <c r="HS411" s="47"/>
      <c r="HT411" s="47"/>
      <c r="HU411" s="47"/>
      <c r="HV411" s="47"/>
      <c r="HW411" s="47"/>
      <c r="HX411" s="47"/>
      <c r="HY411" s="47"/>
      <c r="HZ411" s="47"/>
      <c r="IA411" s="47"/>
      <c r="IB411" s="47"/>
      <c r="IC411" s="47"/>
      <c r="ID411" s="47"/>
      <c r="IE411" s="47"/>
      <c r="IF411" s="47"/>
      <c r="IG411" s="47"/>
      <c r="IH411" s="47"/>
      <c r="II411" s="47"/>
      <c r="IJ411" s="47"/>
      <c r="IK411" s="47"/>
      <c r="IL411" s="47"/>
      <c r="IM411" s="47"/>
      <c r="IN411" s="47"/>
      <c r="IO411" s="47"/>
      <c r="IP411" s="47"/>
      <c r="IQ411" s="47"/>
      <c r="IR411" s="47"/>
      <c r="IS411" s="47"/>
      <c r="IT411" s="47"/>
      <c r="IU411" s="47"/>
      <c r="IV411" s="47"/>
      <c r="IW411" s="47"/>
      <c r="IX411" s="47"/>
      <c r="IY411" s="47"/>
      <c r="IZ411" s="47"/>
      <c r="JA411" s="47"/>
      <c r="JB411" s="47"/>
      <c r="JC411" s="47"/>
      <c r="JD411" s="47"/>
      <c r="JE411" s="47"/>
      <c r="JF411" s="47"/>
      <c r="JG411" s="47"/>
      <c r="JH411" s="47"/>
      <c r="JI411" s="47"/>
      <c r="JJ411" s="47"/>
      <c r="JK411" s="47"/>
      <c r="JL411" s="47"/>
      <c r="JM411" s="47"/>
      <c r="JN411" s="47"/>
      <c r="JO411" s="47"/>
      <c r="JP411" s="47"/>
      <c r="JQ411" s="47"/>
      <c r="JR411" s="47"/>
      <c r="JS411" s="47"/>
      <c r="JT411" s="47"/>
      <c r="JU411" s="47"/>
      <c r="JV411" s="47"/>
      <c r="JW411" s="47"/>
      <c r="JX411" s="47"/>
      <c r="JY411" s="47"/>
      <c r="JZ411" s="47"/>
      <c r="KA411" s="47"/>
      <c r="KB411" s="47"/>
      <c r="KC411" s="47"/>
      <c r="KD411" s="47"/>
      <c r="KE411" s="47"/>
      <c r="KF411" s="47"/>
      <c r="KG411" s="47"/>
      <c r="KH411" s="47"/>
      <c r="KI411" s="47"/>
      <c r="KJ411" s="47"/>
      <c r="KK411" s="47"/>
      <c r="KL411" s="47"/>
      <c r="KM411" s="47"/>
      <c r="KN411" s="47"/>
      <c r="KO411" s="47"/>
      <c r="KP411" s="47"/>
      <c r="KQ411" s="47"/>
      <c r="KR411" s="47"/>
      <c r="KS411" s="47"/>
      <c r="KT411" s="47"/>
      <c r="KU411" s="47"/>
      <c r="KV411" s="47"/>
      <c r="KW411" s="47"/>
      <c r="KX411" s="47"/>
      <c r="KY411" s="47"/>
      <c r="KZ411" s="47"/>
      <c r="LA411" s="47"/>
      <c r="LB411" s="47"/>
      <c r="LC411" s="47"/>
      <c r="LD411" s="47"/>
      <c r="LE411" s="47"/>
      <c r="LF411" s="47"/>
      <c r="LG411" s="47"/>
      <c r="LH411" s="47"/>
      <c r="LI411" s="47"/>
      <c r="LJ411" s="47"/>
      <c r="LK411" s="47"/>
      <c r="LL411" s="47"/>
      <c r="LM411" s="47"/>
      <c r="LN411" s="47"/>
      <c r="LO411" s="47"/>
      <c r="LP411" s="47"/>
      <c r="LQ411" s="47"/>
      <c r="LR411" s="47"/>
      <c r="LS411" s="47"/>
      <c r="LT411" s="47"/>
      <c r="LU411" s="47"/>
      <c r="LV411" s="47"/>
      <c r="LW411" s="47"/>
      <c r="LX411" s="47"/>
      <c r="LY411" s="47"/>
      <c r="LZ411" s="47"/>
      <c r="MA411" s="47"/>
      <c r="MB411" s="47"/>
      <c r="MC411" s="47"/>
      <c r="MD411" s="47"/>
      <c r="ME411" s="47"/>
      <c r="MF411" s="47"/>
      <c r="MG411" s="47"/>
      <c r="MH411" s="47"/>
      <c r="MI411" s="47"/>
      <c r="MJ411" s="47"/>
      <c r="MK411" s="47"/>
      <c r="ML411" s="47"/>
      <c r="MM411" s="47"/>
      <c r="MN411" s="47"/>
      <c r="MO411" s="47"/>
      <c r="MP411" s="47"/>
      <c r="MQ411" s="47"/>
      <c r="MR411" s="47"/>
      <c r="MS411" s="47"/>
      <c r="MT411" s="47"/>
      <c r="MU411" s="47"/>
      <c r="MV411" s="47"/>
      <c r="MW411" s="47"/>
      <c r="MX411" s="47"/>
      <c r="MY411" s="47"/>
      <c r="MZ411" s="47"/>
      <c r="NA411" s="47"/>
      <c r="NB411" s="47"/>
      <c r="NC411" s="47"/>
      <c r="ND411" s="47"/>
      <c r="NE411" s="47"/>
      <c r="NF411" s="47"/>
      <c r="NG411" s="47"/>
      <c r="NH411" s="47"/>
      <c r="NI411" s="47"/>
      <c r="NJ411" s="47"/>
      <c r="NK411" s="47"/>
      <c r="NL411" s="47"/>
      <c r="NM411" s="47"/>
      <c r="NN411" s="47"/>
      <c r="NO411" s="47"/>
      <c r="NP411" s="47"/>
      <c r="NQ411" s="47"/>
      <c r="NR411" s="47"/>
      <c r="NS411" s="47"/>
      <c r="NT411" s="47"/>
      <c r="NU411" s="47"/>
      <c r="NV411" s="47"/>
      <c r="NW411" s="47"/>
      <c r="NX411" s="47"/>
      <c r="NY411" s="47"/>
      <c r="NZ411" s="47"/>
      <c r="OA411" s="47"/>
      <c r="OB411" s="47"/>
      <c r="OC411" s="47"/>
      <c r="OD411" s="47"/>
      <c r="OE411" s="47"/>
      <c r="OF411" s="47"/>
      <c r="OG411" s="47"/>
      <c r="OH411" s="47"/>
      <c r="OI411" s="47"/>
      <c r="OJ411" s="47"/>
      <c r="OK411" s="47"/>
      <c r="OL411" s="47"/>
      <c r="OM411" s="47"/>
      <c r="ON411" s="47"/>
      <c r="OO411" s="47"/>
      <c r="OP411" s="47"/>
      <c r="OQ411" s="47"/>
      <c r="OR411" s="47"/>
      <c r="OS411" s="47"/>
      <c r="OT411" s="47"/>
      <c r="OU411" s="47"/>
      <c r="OV411" s="47"/>
      <c r="OW411" s="47"/>
      <c r="OX411" s="47"/>
      <c r="OY411" s="47"/>
      <c r="OZ411" s="47"/>
      <c r="PA411" s="47"/>
      <c r="PB411" s="47"/>
      <c r="PC411" s="47"/>
      <c r="PD411" s="47"/>
      <c r="PE411" s="47"/>
      <c r="PF411" s="47"/>
      <c r="PG411" s="47"/>
      <c r="PH411" s="47"/>
      <c r="PI411" s="47"/>
      <c r="PJ411" s="47"/>
      <c r="PK411" s="47"/>
      <c r="PL411" s="47"/>
      <c r="PM411" s="47"/>
      <c r="PN411" s="47"/>
      <c r="PO411" s="47"/>
      <c r="PP411" s="47"/>
      <c r="PQ411" s="47"/>
      <c r="PR411" s="47"/>
      <c r="PS411" s="47"/>
      <c r="PT411" s="47"/>
      <c r="PU411" s="47"/>
      <c r="PV411" s="47"/>
      <c r="PW411" s="47"/>
      <c r="PX411" s="47"/>
      <c r="PY411" s="47"/>
      <c r="PZ411" s="47"/>
      <c r="QA411" s="47"/>
      <c r="QB411" s="47"/>
      <c r="QC411" s="47"/>
      <c r="QD411" s="47"/>
      <c r="QE411" s="47"/>
      <c r="QF411" s="47"/>
      <c r="QG411" s="47"/>
      <c r="QH411" s="47"/>
      <c r="QI411" s="47"/>
      <c r="QJ411" s="47"/>
      <c r="QK411" s="47"/>
      <c r="QL411" s="47"/>
      <c r="QM411" s="47"/>
      <c r="QN411" s="47"/>
      <c r="QO411" s="47"/>
      <c r="QP411" s="47"/>
      <c r="QQ411" s="47"/>
      <c r="QR411" s="47"/>
      <c r="QS411" s="47"/>
      <c r="QT411" s="47"/>
      <c r="QU411" s="47"/>
      <c r="QV411" s="47"/>
      <c r="QW411" s="47"/>
      <c r="QX411" s="47"/>
      <c r="QY411" s="47"/>
      <c r="QZ411" s="47"/>
      <c r="RA411" s="47"/>
      <c r="RB411" s="47"/>
      <c r="RC411" s="47"/>
      <c r="RD411" s="47"/>
      <c r="RE411" s="47"/>
      <c r="RF411" s="47"/>
      <c r="RG411" s="47"/>
      <c r="RH411" s="47"/>
      <c r="RI411" s="47"/>
      <c r="RJ411" s="47"/>
      <c r="RK411" s="47"/>
      <c r="RL411" s="47"/>
      <c r="RM411" s="47"/>
      <c r="RN411" s="47"/>
      <c r="RO411" s="47"/>
      <c r="RP411" s="47"/>
      <c r="RQ411" s="47"/>
      <c r="RR411" s="47"/>
      <c r="RS411" s="47"/>
      <c r="RT411" s="47"/>
      <c r="RU411" s="47"/>
      <c r="RV411" s="47"/>
      <c r="RW411" s="47"/>
      <c r="RX411" s="47"/>
      <c r="RY411" s="47"/>
      <c r="RZ411" s="47"/>
      <c r="SA411" s="47"/>
      <c r="SB411" s="47"/>
      <c r="SC411" s="47"/>
      <c r="SD411" s="47"/>
      <c r="SE411" s="47"/>
      <c r="SF411" s="47"/>
      <c r="SG411" s="47"/>
      <c r="SH411" s="47"/>
      <c r="SI411" s="47"/>
      <c r="SJ411" s="47"/>
      <c r="SK411" s="47"/>
      <c r="SL411" s="47"/>
      <c r="SM411" s="47"/>
      <c r="SN411" s="47"/>
      <c r="SO411" s="47"/>
      <c r="SP411" s="47"/>
      <c r="SQ411" s="47"/>
      <c r="SR411" s="47"/>
      <c r="SS411" s="47"/>
      <c r="ST411" s="47"/>
      <c r="SU411" s="47"/>
      <c r="SV411" s="47"/>
      <c r="SW411" s="47"/>
      <c r="SX411" s="47"/>
      <c r="SY411" s="47"/>
      <c r="SZ411" s="47"/>
      <c r="TA411" s="47"/>
      <c r="TB411" s="47"/>
      <c r="TC411" s="47"/>
      <c r="TD411" s="47"/>
      <c r="TE411" s="47"/>
      <c r="TF411" s="47"/>
      <c r="TG411" s="47"/>
      <c r="TH411" s="47"/>
      <c r="TI411" s="47"/>
      <c r="TJ411" s="47"/>
      <c r="TK411" s="47"/>
      <c r="TL411" s="47"/>
      <c r="TM411" s="47"/>
      <c r="TN411" s="47"/>
      <c r="TO411" s="47"/>
      <c r="TP411" s="47"/>
      <c r="TQ411" s="47"/>
      <c r="TR411" s="47"/>
      <c r="TS411" s="47"/>
      <c r="TT411" s="47"/>
      <c r="TU411" s="47"/>
      <c r="TV411" s="47"/>
      <c r="TW411" s="47"/>
      <c r="TX411" s="47"/>
      <c r="TY411" s="47"/>
      <c r="TZ411" s="47"/>
      <c r="UA411" s="47"/>
      <c r="UB411" s="47"/>
      <c r="UC411" s="47"/>
      <c r="UD411" s="47"/>
      <c r="UE411" s="47"/>
      <c r="UF411" s="47"/>
      <c r="UG411" s="47"/>
      <c r="UH411" s="47"/>
      <c r="UI411" s="47"/>
      <c r="UJ411" s="47"/>
      <c r="UK411" s="47"/>
      <c r="UL411" s="47"/>
      <c r="UM411" s="47"/>
      <c r="UN411" s="47"/>
      <c r="UO411" s="47"/>
      <c r="UP411" s="47"/>
      <c r="UQ411" s="47"/>
      <c r="UR411" s="47"/>
      <c r="US411" s="47"/>
      <c r="UT411" s="47"/>
      <c r="UU411" s="47"/>
      <c r="UV411" s="47"/>
      <c r="UW411" s="47"/>
      <c r="UX411" s="47"/>
      <c r="UY411" s="47"/>
      <c r="UZ411" s="47"/>
      <c r="VA411" s="47"/>
      <c r="VB411" s="47"/>
      <c r="VC411" s="47"/>
      <c r="VD411" s="47"/>
      <c r="VE411" s="47"/>
      <c r="VF411" s="47"/>
      <c r="VG411" s="47"/>
      <c r="VH411" s="47"/>
      <c r="VI411" s="47"/>
      <c r="VJ411" s="47"/>
      <c r="VK411" s="47"/>
      <c r="VL411" s="47"/>
      <c r="VM411" s="47"/>
      <c r="VN411" s="47"/>
      <c r="VO411" s="47"/>
      <c r="VP411" s="47"/>
      <c r="VQ411" s="47"/>
      <c r="VR411" s="47"/>
      <c r="VS411" s="47"/>
      <c r="VT411" s="47"/>
      <c r="VU411" s="47"/>
      <c r="VV411" s="47"/>
      <c r="VW411" s="47"/>
      <c r="VX411" s="47"/>
      <c r="VY411" s="47"/>
      <c r="VZ411" s="47"/>
      <c r="WA411" s="47"/>
      <c r="WB411" s="47"/>
      <c r="WC411" s="47"/>
      <c r="WD411" s="47"/>
      <c r="WE411" s="47"/>
      <c r="WF411" s="47"/>
      <c r="WG411" s="47"/>
      <c r="WH411" s="47"/>
      <c r="WI411" s="47"/>
      <c r="WJ411" s="47"/>
      <c r="WK411" s="47"/>
      <c r="WL411" s="47"/>
      <c r="WM411" s="47"/>
      <c r="WN411" s="47"/>
      <c r="WO411" s="47"/>
      <c r="WP411" s="47"/>
      <c r="WQ411" s="47"/>
      <c r="WR411" s="47"/>
      <c r="WS411" s="47"/>
      <c r="WT411" s="47"/>
      <c r="WU411" s="47"/>
      <c r="WV411" s="47"/>
      <c r="WW411" s="47"/>
      <c r="WX411" s="47"/>
      <c r="WY411" s="47"/>
      <c r="WZ411" s="47"/>
      <c r="XA411" s="47"/>
      <c r="XB411" s="47"/>
      <c r="XC411" s="47"/>
      <c r="XD411" s="47"/>
      <c r="XE411" s="47"/>
      <c r="XF411" s="47"/>
      <c r="XG411" s="47"/>
      <c r="XH411" s="47"/>
      <c r="XI411" s="47"/>
      <c r="XJ411" s="47"/>
      <c r="XK411" s="47"/>
      <c r="XL411" s="47"/>
      <c r="XM411" s="47"/>
      <c r="XN411" s="47"/>
      <c r="XO411" s="47"/>
      <c r="XP411" s="47"/>
      <c r="XQ411" s="47"/>
      <c r="XR411" s="47"/>
      <c r="XS411" s="47"/>
      <c r="XT411" s="47"/>
      <c r="XU411" s="47"/>
      <c r="XV411" s="47"/>
      <c r="XW411" s="47"/>
      <c r="XX411" s="47"/>
      <c r="XY411" s="47"/>
      <c r="XZ411" s="47"/>
      <c r="YA411" s="47"/>
      <c r="YB411" s="47"/>
      <c r="YC411" s="47"/>
      <c r="YD411" s="47"/>
      <c r="YE411" s="47"/>
      <c r="YF411" s="47"/>
      <c r="YG411" s="47"/>
      <c r="YH411" s="47"/>
      <c r="YI411" s="47"/>
      <c r="YJ411" s="47"/>
      <c r="YK411" s="47"/>
      <c r="YL411" s="47"/>
      <c r="YM411" s="47"/>
      <c r="YN411" s="47"/>
      <c r="YO411" s="47"/>
      <c r="YP411" s="47"/>
      <c r="YQ411" s="47"/>
      <c r="YR411" s="47"/>
      <c r="YS411" s="47"/>
      <c r="YT411" s="47"/>
      <c r="YU411" s="47"/>
      <c r="YV411" s="47"/>
      <c r="YW411" s="47"/>
      <c r="YX411" s="47"/>
      <c r="YY411" s="47"/>
      <c r="YZ411" s="47"/>
      <c r="ZA411" s="47"/>
      <c r="ZB411" s="47"/>
      <c r="ZC411" s="47"/>
      <c r="ZD411" s="47"/>
      <c r="ZE411" s="47"/>
      <c r="ZF411" s="47"/>
      <c r="ZG411" s="47"/>
      <c r="ZH411" s="47"/>
      <c r="ZI411" s="47"/>
      <c r="ZJ411" s="47"/>
      <c r="ZK411" s="47"/>
      <c r="ZL411" s="47"/>
      <c r="ZM411" s="47"/>
      <c r="ZN411" s="47"/>
      <c r="ZO411" s="47"/>
      <c r="ZP411" s="47"/>
      <c r="ZQ411" s="47"/>
      <c r="ZR411" s="47"/>
      <c r="ZS411" s="47"/>
      <c r="ZT411" s="47"/>
      <c r="ZU411" s="47"/>
      <c r="ZV411" s="47"/>
      <c r="ZW411" s="47"/>
      <c r="ZX411" s="47"/>
      <c r="ZY411" s="47"/>
      <c r="ZZ411" s="47"/>
      <c r="AAA411" s="47"/>
      <c r="AAB411" s="47"/>
      <c r="AAC411" s="47"/>
      <c r="AAD411" s="47"/>
      <c r="AAE411" s="47"/>
      <c r="AAF411" s="47"/>
      <c r="AAG411" s="47"/>
      <c r="AAH411" s="47"/>
      <c r="AAI411" s="47"/>
      <c r="AAJ411" s="47"/>
      <c r="AAK411" s="47"/>
      <c r="AAL411" s="47"/>
      <c r="AAM411" s="47"/>
      <c r="AAN411" s="47"/>
      <c r="AAO411" s="47"/>
      <c r="AAP411" s="47"/>
      <c r="AAQ411" s="47"/>
      <c r="AAR411" s="47"/>
      <c r="AAS411" s="47"/>
      <c r="AAT411" s="47"/>
      <c r="AAU411" s="47"/>
      <c r="AAV411" s="47"/>
      <c r="AAW411" s="47"/>
      <c r="AAX411" s="47"/>
      <c r="AAY411" s="47"/>
      <c r="AAZ411" s="47"/>
      <c r="ABA411" s="47"/>
      <c r="ABB411" s="47"/>
      <c r="ABC411" s="47"/>
      <c r="ABD411" s="47"/>
      <c r="ABE411" s="47"/>
      <c r="ABF411" s="47"/>
      <c r="ABG411" s="47"/>
      <c r="ABH411" s="47"/>
      <c r="ABI411" s="47"/>
      <c r="ABJ411" s="47"/>
      <c r="ABK411" s="47"/>
      <c r="ABL411" s="47"/>
      <c r="ABM411" s="47"/>
      <c r="ABN411" s="47"/>
      <c r="ABO411" s="47"/>
      <c r="ABP411" s="47"/>
      <c r="ABQ411" s="47"/>
      <c r="ABR411" s="47"/>
      <c r="ABS411" s="47"/>
      <c r="ABT411" s="47"/>
      <c r="ABU411" s="47"/>
      <c r="ABV411" s="47"/>
      <c r="ABW411" s="47"/>
      <c r="ABX411" s="47"/>
      <c r="ABY411" s="47"/>
      <c r="ABZ411" s="47"/>
      <c r="ACA411" s="47"/>
      <c r="ACB411" s="47"/>
      <c r="ACC411" s="47"/>
      <c r="ACD411" s="47"/>
      <c r="ACE411" s="47"/>
      <c r="ACF411" s="47"/>
      <c r="ACG411" s="47"/>
      <c r="ACH411" s="47"/>
      <c r="ACI411" s="47"/>
      <c r="ACJ411" s="47"/>
      <c r="ACK411" s="47"/>
      <c r="ACL411" s="47"/>
      <c r="ACM411" s="47"/>
      <c r="ACN411" s="47"/>
      <c r="ACO411" s="47"/>
      <c r="ACP411" s="47"/>
      <c r="ACQ411" s="47"/>
      <c r="ACR411" s="47"/>
      <c r="ACS411" s="47"/>
      <c r="ACT411" s="47"/>
      <c r="ACU411" s="47"/>
      <c r="ACV411" s="47"/>
      <c r="ACW411" s="47"/>
      <c r="ACX411" s="47"/>
      <c r="ACY411" s="47"/>
      <c r="ACZ411" s="47"/>
      <c r="ADA411" s="47"/>
      <c r="ADB411" s="47"/>
      <c r="ADC411" s="47"/>
      <c r="ADD411" s="47"/>
      <c r="ADE411" s="47"/>
      <c r="ADF411" s="47"/>
      <c r="ADG411" s="47"/>
      <c r="ADH411" s="47"/>
      <c r="ADI411" s="47"/>
      <c r="ADJ411" s="47"/>
      <c r="ADK411" s="47"/>
      <c r="ADL411" s="47"/>
      <c r="ADM411" s="47"/>
      <c r="ADN411" s="47"/>
      <c r="ADO411" s="47"/>
      <c r="ADP411" s="47"/>
    </row>
    <row r="412" spans="3:796" x14ac:dyDescent="0.4">
      <c r="C412" s="66"/>
      <c r="D412" s="43">
        <f>(1/$D$5)*学習!O54</f>
        <v>0.10980392156862745</v>
      </c>
      <c r="I412" s="67">
        <v>401</v>
      </c>
      <c r="J412" s="45">
        <v>-0.10503282444653242</v>
      </c>
      <c r="K412" s="45">
        <v>-2.1717008412139985E-2</v>
      </c>
      <c r="L412" s="45">
        <v>-0.17682107386535217</v>
      </c>
      <c r="M412" s="45">
        <v>7.3502295450702401E-2</v>
      </c>
      <c r="N412" s="45">
        <v>-2.8358098187120182E-2</v>
      </c>
      <c r="O412" s="45">
        <v>-3.5409496929157437E-2</v>
      </c>
      <c r="P412" s="45">
        <v>-3.6891224153758201E-3</v>
      </c>
      <c r="Q412" s="45">
        <v>1.3523118964381126E-2</v>
      </c>
      <c r="R412" s="45">
        <v>9.0202099899050259E-2</v>
      </c>
      <c r="S412" s="45">
        <v>0.17310050265151439</v>
      </c>
      <c r="T412" s="45">
        <v>-1.9551672830396809E-2</v>
      </c>
      <c r="U412" s="45">
        <v>-0.11835423870973442</v>
      </c>
      <c r="V412" s="45">
        <v>-0.21417660368452437</v>
      </c>
      <c r="W412" s="45">
        <v>7.4392525518471968E-3</v>
      </c>
      <c r="X412" s="45">
        <v>-2.2061077133005279E-2</v>
      </c>
      <c r="Y412" s="45">
        <v>-1.6990947925991064E-2</v>
      </c>
      <c r="Z412" s="45">
        <v>4.7390436720616477E-2</v>
      </c>
      <c r="AA412" s="45">
        <v>4.8133607398850274E-2</v>
      </c>
      <c r="AB412" s="45">
        <v>6.6173215072417871E-2</v>
      </c>
      <c r="AC412" s="45">
        <v>0.14537316350597229</v>
      </c>
      <c r="AD412" s="45">
        <v>9.649937054368149E-2</v>
      </c>
      <c r="AE412" s="45">
        <v>2.9645291862054238E-2</v>
      </c>
      <c r="AF412" s="45">
        <v>-2.2888985236356373E-2</v>
      </c>
      <c r="AG412" s="45">
        <v>-0.11294252754617298</v>
      </c>
      <c r="AH412" s="45">
        <v>0.12431131667821273</v>
      </c>
      <c r="AI412" s="45">
        <v>-5.6676039423423689E-2</v>
      </c>
      <c r="AJ412" s="45">
        <v>-0.21285838829282575</v>
      </c>
      <c r="AK412" s="45">
        <v>-0.11888372267502879</v>
      </c>
      <c r="AL412" s="45">
        <v>-6.8233669779089706E-2</v>
      </c>
      <c r="AM412" s="45">
        <v>8.2827916586673878E-2</v>
      </c>
      <c r="AN412" s="45">
        <v>2.954724556856771E-2</v>
      </c>
      <c r="AO412" s="45">
        <v>0.21610263196173474</v>
      </c>
      <c r="AP412" s="45">
        <v>6.0848764728276696E-2</v>
      </c>
      <c r="AQ412" s="45">
        <v>-0.12835007186590841</v>
      </c>
      <c r="AR412" s="45">
        <v>-2.3605712827001208E-3</v>
      </c>
      <c r="AS412" s="45">
        <v>0.11619602938028434</v>
      </c>
      <c r="AT412" s="45">
        <v>7.5013021568026222E-2</v>
      </c>
      <c r="AU412" s="45">
        <v>-3.6396947162526526E-2</v>
      </c>
      <c r="AV412" s="45">
        <v>-2.5301598099935003E-2</v>
      </c>
      <c r="AW412" s="45">
        <v>-0.1572484835895431</v>
      </c>
      <c r="AX412" s="45">
        <v>8.4617470338246584E-2</v>
      </c>
      <c r="AY412" s="45">
        <v>0.10040420946544103</v>
      </c>
      <c r="AZ412" s="45">
        <v>-2.3419437073644477E-2</v>
      </c>
      <c r="BA412" s="45">
        <v>-1.800276555814306E-2</v>
      </c>
      <c r="BB412" s="45">
        <v>0.1027020170119142</v>
      </c>
      <c r="BC412" s="45">
        <v>-7.272857028866464E-2</v>
      </c>
      <c r="BD412" s="45">
        <v>-8.0483166239116916E-2</v>
      </c>
      <c r="BE412" s="45">
        <v>-0.11524235367592539</v>
      </c>
      <c r="BF412" s="45">
        <v>-6.0891909239112245E-2</v>
      </c>
      <c r="BG412" s="45">
        <v>-4.5855992919480892E-2</v>
      </c>
      <c r="BH412" s="45">
        <v>8.8944263614344113E-2</v>
      </c>
      <c r="BI412" s="45">
        <v>-0.10279528291437869</v>
      </c>
      <c r="BJ412" s="45">
        <v>0.14953262161162678</v>
      </c>
      <c r="BK412" s="45">
        <v>5.1987530004486103E-2</v>
      </c>
      <c r="BL412" s="45">
        <v>-2.3954094879457894E-2</v>
      </c>
      <c r="BM412" s="45">
        <v>-7.5303153215646471E-2</v>
      </c>
      <c r="BN412" s="45">
        <v>-9.4667305759308356E-3</v>
      </c>
      <c r="BO412" s="45">
        <v>-0.16278001545483278</v>
      </c>
      <c r="BP412" s="45">
        <v>2.8046133722074658E-2</v>
      </c>
      <c r="BQ412" s="45">
        <v>8.0911340272570478E-2</v>
      </c>
      <c r="BR412" s="45">
        <v>-9.9875543204817063E-3</v>
      </c>
      <c r="BS412" s="45">
        <v>-0.15009526725247019</v>
      </c>
      <c r="BT412" s="45">
        <v>6.4075808298294365E-3</v>
      </c>
      <c r="BU412" s="45">
        <v>3.0568917849688407E-2</v>
      </c>
      <c r="BV412" s="45">
        <v>-2.1722712026205959E-2</v>
      </c>
      <c r="BW412" s="45">
        <v>-0.12624441861693703</v>
      </c>
      <c r="BX412" s="45">
        <v>-8.4233614529069481E-2</v>
      </c>
      <c r="BY412" s="45">
        <v>3.231332084932486E-2</v>
      </c>
      <c r="BZ412" s="45">
        <v>-1.4759140428882645E-2</v>
      </c>
      <c r="CA412" s="45">
        <v>1.9333056924957924E-2</v>
      </c>
      <c r="CB412" s="45">
        <v>-8.3807372250282161E-2</v>
      </c>
      <c r="CC412" s="45">
        <v>-0.20489894261828959</v>
      </c>
      <c r="CD412" s="45">
        <v>-3.6877929092826743E-2</v>
      </c>
      <c r="CE412" s="45">
        <v>-0.10868960003093077</v>
      </c>
      <c r="CF412" s="45">
        <v>-0.12993750738139312</v>
      </c>
      <c r="CG412" s="45">
        <v>-8.7383494273956155E-2</v>
      </c>
      <c r="CH412" s="45">
        <v>1.1107361565289237E-2</v>
      </c>
      <c r="CI412" s="45">
        <v>-0.1053487787499808</v>
      </c>
      <c r="CJ412" s="45">
        <v>-0.17573593516914204</v>
      </c>
      <c r="CK412" s="45">
        <v>-0.11563950330151115</v>
      </c>
      <c r="CL412" s="45">
        <v>7.6925116264658033E-2</v>
      </c>
      <c r="CM412" s="45">
        <v>3.5263216360249205E-2</v>
      </c>
      <c r="CN412" s="45">
        <v>-1.9256923324233382E-2</v>
      </c>
      <c r="CO412" s="45">
        <v>-1.1362445662707891E-2</v>
      </c>
      <c r="CP412" s="45">
        <v>0.146753063535048</v>
      </c>
      <c r="CQ412" s="45">
        <v>8.1613326533324246E-2</v>
      </c>
      <c r="CR412" s="45">
        <v>-7.8284112256976193E-2</v>
      </c>
      <c r="CS412" s="45">
        <v>-9.80284276085438E-2</v>
      </c>
      <c r="CT412" s="45">
        <v>-6.7730836460605784E-3</v>
      </c>
      <c r="CU412" s="45">
        <v>8.7368189936229083E-3</v>
      </c>
      <c r="CV412" s="45">
        <v>-0.1603137188830438</v>
      </c>
      <c r="CW412" s="45">
        <v>3.8904390110078013E-2</v>
      </c>
      <c r="CX412" s="45">
        <v>1.8524160156176445E-2</v>
      </c>
      <c r="CY412" s="45">
        <v>0.1397907230844965</v>
      </c>
      <c r="CZ412" s="45">
        <v>-8.4975101284078633E-2</v>
      </c>
      <c r="DA412" s="45">
        <v>-4.2621332630826361E-2</v>
      </c>
      <c r="DB412" s="45">
        <v>-3.815741967126602E-2</v>
      </c>
      <c r="DC412" s="45">
        <v>7.6751489145510013E-2</v>
      </c>
      <c r="DD412" s="45">
        <v>0.24277454932767328</v>
      </c>
      <c r="DE412" s="45">
        <v>7.0454264210969175E-2</v>
      </c>
      <c r="DF412" s="47"/>
      <c r="DG412" s="47"/>
      <c r="DH412" s="47"/>
      <c r="DI412" s="47"/>
      <c r="DJ412" s="47"/>
      <c r="DK412" s="47"/>
      <c r="DL412" s="47"/>
      <c r="DM412" s="47"/>
      <c r="DN412" s="47"/>
      <c r="DO412" s="47"/>
      <c r="DP412" s="47"/>
      <c r="DQ412" s="47"/>
      <c r="DR412" s="47"/>
      <c r="DS412" s="47"/>
      <c r="DT412" s="47"/>
      <c r="DU412" s="47"/>
      <c r="DV412" s="47"/>
      <c r="DW412" s="47"/>
      <c r="DX412" s="47"/>
      <c r="DY412" s="47"/>
      <c r="DZ412" s="47"/>
      <c r="EA412" s="47"/>
      <c r="EB412" s="47"/>
      <c r="EC412" s="47"/>
      <c r="ED412" s="47"/>
      <c r="EE412" s="47"/>
      <c r="EF412" s="47"/>
      <c r="EG412" s="47"/>
      <c r="EH412" s="47"/>
      <c r="EI412" s="47"/>
      <c r="EJ412" s="47"/>
      <c r="EK412" s="47"/>
      <c r="EL412" s="47"/>
      <c r="EM412" s="47"/>
      <c r="EN412" s="47"/>
      <c r="EO412" s="47"/>
      <c r="EP412" s="47"/>
      <c r="EQ412" s="47"/>
      <c r="ER412" s="47"/>
      <c r="ES412" s="47"/>
      <c r="ET412" s="47"/>
      <c r="EU412" s="47"/>
      <c r="EV412" s="47"/>
      <c r="EW412" s="47"/>
      <c r="EX412" s="47"/>
      <c r="EY412" s="47"/>
      <c r="EZ412" s="47"/>
      <c r="FA412" s="47"/>
      <c r="FB412" s="47"/>
      <c r="FC412" s="47"/>
      <c r="FD412" s="47"/>
      <c r="FE412" s="47"/>
      <c r="FF412" s="47"/>
      <c r="FG412" s="47"/>
      <c r="FH412" s="47"/>
      <c r="FI412" s="47"/>
      <c r="FJ412" s="47"/>
      <c r="FK412" s="47"/>
      <c r="FL412" s="47"/>
      <c r="FM412" s="47"/>
      <c r="FN412" s="47"/>
      <c r="FO412" s="47"/>
      <c r="FP412" s="47"/>
      <c r="FQ412" s="47"/>
      <c r="FR412" s="47"/>
      <c r="FS412" s="47"/>
      <c r="FT412" s="47"/>
      <c r="FU412" s="47"/>
      <c r="FV412" s="47"/>
      <c r="FW412" s="47"/>
      <c r="FX412" s="47"/>
      <c r="FY412" s="47"/>
      <c r="FZ412" s="47"/>
      <c r="GA412" s="47"/>
      <c r="GB412" s="47"/>
      <c r="GC412" s="47"/>
      <c r="GD412" s="47"/>
      <c r="GE412" s="47"/>
      <c r="GF412" s="47"/>
      <c r="GG412" s="47"/>
      <c r="GH412" s="47"/>
      <c r="GI412" s="47"/>
      <c r="GJ412" s="47"/>
      <c r="GK412" s="47"/>
      <c r="GL412" s="47"/>
      <c r="GM412" s="47"/>
      <c r="GN412" s="47"/>
      <c r="GO412" s="47"/>
      <c r="GP412" s="47"/>
      <c r="GQ412" s="47"/>
      <c r="GR412" s="47"/>
      <c r="GS412" s="47"/>
      <c r="GT412" s="47"/>
      <c r="GU412" s="47"/>
      <c r="GV412" s="47"/>
      <c r="GW412" s="47"/>
      <c r="GX412" s="47"/>
      <c r="GY412" s="47"/>
      <c r="GZ412" s="47"/>
      <c r="HA412" s="47"/>
      <c r="HB412" s="47"/>
      <c r="HC412" s="47"/>
      <c r="HD412" s="47"/>
      <c r="HE412" s="47"/>
      <c r="HF412" s="47"/>
      <c r="HG412" s="47"/>
      <c r="HH412" s="47"/>
      <c r="HI412" s="47"/>
      <c r="HJ412" s="47"/>
      <c r="HK412" s="47"/>
      <c r="HL412" s="47"/>
      <c r="HM412" s="47"/>
      <c r="HN412" s="47"/>
      <c r="HO412" s="47"/>
      <c r="HP412" s="47"/>
      <c r="HQ412" s="47"/>
      <c r="HR412" s="47"/>
      <c r="HS412" s="47"/>
      <c r="HT412" s="47"/>
      <c r="HU412" s="47"/>
      <c r="HV412" s="47"/>
      <c r="HW412" s="47"/>
      <c r="HX412" s="47"/>
      <c r="HY412" s="47"/>
      <c r="HZ412" s="47"/>
      <c r="IA412" s="47"/>
      <c r="IB412" s="47"/>
      <c r="IC412" s="47"/>
      <c r="ID412" s="47"/>
      <c r="IE412" s="47"/>
      <c r="IF412" s="47"/>
      <c r="IG412" s="47"/>
      <c r="IH412" s="47"/>
      <c r="II412" s="47"/>
      <c r="IJ412" s="47"/>
      <c r="IK412" s="47"/>
      <c r="IL412" s="47"/>
      <c r="IM412" s="47"/>
      <c r="IN412" s="47"/>
      <c r="IO412" s="47"/>
      <c r="IP412" s="47"/>
      <c r="IQ412" s="47"/>
      <c r="IR412" s="47"/>
      <c r="IS412" s="47"/>
      <c r="IT412" s="47"/>
      <c r="IU412" s="47"/>
      <c r="IV412" s="47"/>
      <c r="IW412" s="47"/>
      <c r="IX412" s="47"/>
      <c r="IY412" s="47"/>
      <c r="IZ412" s="47"/>
      <c r="JA412" s="47"/>
      <c r="JB412" s="47"/>
      <c r="JC412" s="47"/>
      <c r="JD412" s="47"/>
      <c r="JE412" s="47"/>
      <c r="JF412" s="47"/>
      <c r="JG412" s="47"/>
      <c r="JH412" s="47"/>
      <c r="JI412" s="47"/>
      <c r="JJ412" s="47"/>
      <c r="JK412" s="47"/>
      <c r="JL412" s="47"/>
      <c r="JM412" s="47"/>
      <c r="JN412" s="47"/>
      <c r="JO412" s="47"/>
      <c r="JP412" s="47"/>
      <c r="JQ412" s="47"/>
      <c r="JR412" s="47"/>
      <c r="JS412" s="47"/>
      <c r="JT412" s="47"/>
      <c r="JU412" s="47"/>
      <c r="JV412" s="47"/>
      <c r="JW412" s="47"/>
      <c r="JX412" s="47"/>
      <c r="JY412" s="47"/>
      <c r="JZ412" s="47"/>
      <c r="KA412" s="47"/>
      <c r="KB412" s="47"/>
      <c r="KC412" s="47"/>
      <c r="KD412" s="47"/>
      <c r="KE412" s="47"/>
      <c r="KF412" s="47"/>
      <c r="KG412" s="47"/>
      <c r="KH412" s="47"/>
      <c r="KI412" s="47"/>
      <c r="KJ412" s="47"/>
      <c r="KK412" s="47"/>
      <c r="KL412" s="47"/>
      <c r="KM412" s="47"/>
      <c r="KN412" s="47"/>
      <c r="KO412" s="47"/>
      <c r="KP412" s="47"/>
      <c r="KQ412" s="47"/>
      <c r="KR412" s="47"/>
      <c r="KS412" s="47"/>
      <c r="KT412" s="47"/>
      <c r="KU412" s="47"/>
      <c r="KV412" s="47"/>
      <c r="KW412" s="47"/>
      <c r="KX412" s="47"/>
      <c r="KY412" s="47"/>
      <c r="KZ412" s="47"/>
      <c r="LA412" s="47"/>
      <c r="LB412" s="47"/>
      <c r="LC412" s="47"/>
      <c r="LD412" s="47"/>
      <c r="LE412" s="47"/>
      <c r="LF412" s="47"/>
      <c r="LG412" s="47"/>
      <c r="LH412" s="47"/>
      <c r="LI412" s="47"/>
      <c r="LJ412" s="47"/>
      <c r="LK412" s="47"/>
      <c r="LL412" s="47"/>
      <c r="LM412" s="47"/>
      <c r="LN412" s="47"/>
      <c r="LO412" s="47"/>
      <c r="LP412" s="47"/>
      <c r="LQ412" s="47"/>
      <c r="LR412" s="47"/>
      <c r="LS412" s="47"/>
      <c r="LT412" s="47"/>
      <c r="LU412" s="47"/>
      <c r="LV412" s="47"/>
      <c r="LW412" s="47"/>
      <c r="LX412" s="47"/>
      <c r="LY412" s="47"/>
      <c r="LZ412" s="47"/>
      <c r="MA412" s="47"/>
      <c r="MB412" s="47"/>
      <c r="MC412" s="47"/>
      <c r="MD412" s="47"/>
      <c r="ME412" s="47"/>
      <c r="MF412" s="47"/>
      <c r="MG412" s="47"/>
      <c r="MH412" s="47"/>
      <c r="MI412" s="47"/>
      <c r="MJ412" s="47"/>
      <c r="MK412" s="47"/>
      <c r="ML412" s="47"/>
      <c r="MM412" s="47"/>
      <c r="MN412" s="47"/>
      <c r="MO412" s="47"/>
      <c r="MP412" s="47"/>
      <c r="MQ412" s="47"/>
      <c r="MR412" s="47"/>
      <c r="MS412" s="47"/>
      <c r="MT412" s="47"/>
      <c r="MU412" s="47"/>
      <c r="MV412" s="47"/>
      <c r="MW412" s="47"/>
      <c r="MX412" s="47"/>
      <c r="MY412" s="47"/>
      <c r="MZ412" s="47"/>
      <c r="NA412" s="47"/>
      <c r="NB412" s="47"/>
      <c r="NC412" s="47"/>
      <c r="ND412" s="47"/>
      <c r="NE412" s="47"/>
      <c r="NF412" s="47"/>
      <c r="NG412" s="47"/>
      <c r="NH412" s="47"/>
      <c r="NI412" s="47"/>
      <c r="NJ412" s="47"/>
      <c r="NK412" s="47"/>
      <c r="NL412" s="47"/>
      <c r="NM412" s="47"/>
      <c r="NN412" s="47"/>
      <c r="NO412" s="47"/>
      <c r="NP412" s="47"/>
      <c r="NQ412" s="47"/>
      <c r="NR412" s="47"/>
      <c r="NS412" s="47"/>
      <c r="NT412" s="47"/>
      <c r="NU412" s="47"/>
      <c r="NV412" s="47"/>
      <c r="NW412" s="47"/>
      <c r="NX412" s="47"/>
      <c r="NY412" s="47"/>
      <c r="NZ412" s="47"/>
      <c r="OA412" s="47"/>
      <c r="OB412" s="47"/>
      <c r="OC412" s="47"/>
      <c r="OD412" s="47"/>
      <c r="OE412" s="47"/>
      <c r="OF412" s="47"/>
      <c r="OG412" s="47"/>
      <c r="OH412" s="47"/>
      <c r="OI412" s="47"/>
      <c r="OJ412" s="47"/>
      <c r="OK412" s="47"/>
      <c r="OL412" s="47"/>
      <c r="OM412" s="47"/>
      <c r="ON412" s="47"/>
      <c r="OO412" s="47"/>
      <c r="OP412" s="47"/>
      <c r="OQ412" s="47"/>
      <c r="OR412" s="47"/>
      <c r="OS412" s="47"/>
      <c r="OT412" s="47"/>
      <c r="OU412" s="47"/>
      <c r="OV412" s="47"/>
      <c r="OW412" s="47"/>
      <c r="OX412" s="47"/>
      <c r="OY412" s="47"/>
      <c r="OZ412" s="47"/>
      <c r="PA412" s="47"/>
      <c r="PB412" s="47"/>
      <c r="PC412" s="47"/>
      <c r="PD412" s="47"/>
      <c r="PE412" s="47"/>
      <c r="PF412" s="47"/>
      <c r="PG412" s="47"/>
      <c r="PH412" s="47"/>
      <c r="PI412" s="47"/>
      <c r="PJ412" s="47"/>
      <c r="PK412" s="47"/>
      <c r="PL412" s="47"/>
      <c r="PM412" s="47"/>
      <c r="PN412" s="47"/>
      <c r="PO412" s="47"/>
      <c r="PP412" s="47"/>
      <c r="PQ412" s="47"/>
      <c r="PR412" s="47"/>
      <c r="PS412" s="47"/>
      <c r="PT412" s="47"/>
      <c r="PU412" s="47"/>
      <c r="PV412" s="47"/>
      <c r="PW412" s="47"/>
      <c r="PX412" s="47"/>
      <c r="PY412" s="47"/>
      <c r="PZ412" s="47"/>
      <c r="QA412" s="47"/>
      <c r="QB412" s="47"/>
      <c r="QC412" s="47"/>
      <c r="QD412" s="47"/>
      <c r="QE412" s="47"/>
      <c r="QF412" s="47"/>
      <c r="QG412" s="47"/>
      <c r="QH412" s="47"/>
      <c r="QI412" s="47"/>
      <c r="QJ412" s="47"/>
      <c r="QK412" s="47"/>
      <c r="QL412" s="47"/>
      <c r="QM412" s="47"/>
      <c r="QN412" s="47"/>
      <c r="QO412" s="47"/>
      <c r="QP412" s="47"/>
      <c r="QQ412" s="47"/>
      <c r="QR412" s="47"/>
      <c r="QS412" s="47"/>
      <c r="QT412" s="47"/>
      <c r="QU412" s="47"/>
      <c r="QV412" s="47"/>
      <c r="QW412" s="47"/>
      <c r="QX412" s="47"/>
      <c r="QY412" s="47"/>
      <c r="QZ412" s="47"/>
      <c r="RA412" s="47"/>
      <c r="RB412" s="47"/>
      <c r="RC412" s="47"/>
      <c r="RD412" s="47"/>
      <c r="RE412" s="47"/>
      <c r="RF412" s="47"/>
      <c r="RG412" s="47"/>
      <c r="RH412" s="47"/>
      <c r="RI412" s="47"/>
      <c r="RJ412" s="47"/>
      <c r="RK412" s="47"/>
      <c r="RL412" s="47"/>
      <c r="RM412" s="47"/>
      <c r="RN412" s="47"/>
      <c r="RO412" s="47"/>
      <c r="RP412" s="47"/>
      <c r="RQ412" s="47"/>
      <c r="RR412" s="47"/>
      <c r="RS412" s="47"/>
      <c r="RT412" s="47"/>
      <c r="RU412" s="47"/>
      <c r="RV412" s="47"/>
      <c r="RW412" s="47"/>
      <c r="RX412" s="47"/>
      <c r="RY412" s="47"/>
      <c r="RZ412" s="47"/>
      <c r="SA412" s="47"/>
      <c r="SB412" s="47"/>
      <c r="SC412" s="47"/>
      <c r="SD412" s="47"/>
      <c r="SE412" s="47"/>
      <c r="SF412" s="47"/>
      <c r="SG412" s="47"/>
      <c r="SH412" s="47"/>
      <c r="SI412" s="47"/>
      <c r="SJ412" s="47"/>
      <c r="SK412" s="47"/>
      <c r="SL412" s="47"/>
      <c r="SM412" s="47"/>
      <c r="SN412" s="47"/>
      <c r="SO412" s="47"/>
      <c r="SP412" s="47"/>
      <c r="SQ412" s="47"/>
      <c r="SR412" s="47"/>
      <c r="SS412" s="47"/>
      <c r="ST412" s="47"/>
      <c r="SU412" s="47"/>
      <c r="SV412" s="47"/>
      <c r="SW412" s="47"/>
      <c r="SX412" s="47"/>
      <c r="SY412" s="47"/>
      <c r="SZ412" s="47"/>
      <c r="TA412" s="47"/>
      <c r="TB412" s="47"/>
      <c r="TC412" s="47"/>
      <c r="TD412" s="47"/>
      <c r="TE412" s="47"/>
      <c r="TF412" s="47"/>
      <c r="TG412" s="47"/>
      <c r="TH412" s="47"/>
      <c r="TI412" s="47"/>
      <c r="TJ412" s="47"/>
      <c r="TK412" s="47"/>
      <c r="TL412" s="47"/>
      <c r="TM412" s="47"/>
      <c r="TN412" s="47"/>
      <c r="TO412" s="47"/>
      <c r="TP412" s="47"/>
      <c r="TQ412" s="47"/>
      <c r="TR412" s="47"/>
      <c r="TS412" s="47"/>
      <c r="TT412" s="47"/>
      <c r="TU412" s="47"/>
      <c r="TV412" s="47"/>
      <c r="TW412" s="47"/>
      <c r="TX412" s="47"/>
      <c r="TY412" s="47"/>
      <c r="TZ412" s="47"/>
      <c r="UA412" s="47"/>
      <c r="UB412" s="47"/>
      <c r="UC412" s="47"/>
      <c r="UD412" s="47"/>
      <c r="UE412" s="47"/>
      <c r="UF412" s="47"/>
      <c r="UG412" s="47"/>
      <c r="UH412" s="47"/>
      <c r="UI412" s="47"/>
      <c r="UJ412" s="47"/>
      <c r="UK412" s="47"/>
      <c r="UL412" s="47"/>
      <c r="UM412" s="47"/>
      <c r="UN412" s="47"/>
      <c r="UO412" s="47"/>
      <c r="UP412" s="47"/>
      <c r="UQ412" s="47"/>
      <c r="UR412" s="47"/>
      <c r="US412" s="47"/>
      <c r="UT412" s="47"/>
      <c r="UU412" s="47"/>
      <c r="UV412" s="47"/>
      <c r="UW412" s="47"/>
      <c r="UX412" s="47"/>
      <c r="UY412" s="47"/>
      <c r="UZ412" s="47"/>
      <c r="VA412" s="47"/>
      <c r="VB412" s="47"/>
      <c r="VC412" s="47"/>
      <c r="VD412" s="47"/>
      <c r="VE412" s="47"/>
      <c r="VF412" s="47"/>
      <c r="VG412" s="47"/>
      <c r="VH412" s="47"/>
      <c r="VI412" s="47"/>
      <c r="VJ412" s="47"/>
      <c r="VK412" s="47"/>
      <c r="VL412" s="47"/>
      <c r="VM412" s="47"/>
      <c r="VN412" s="47"/>
      <c r="VO412" s="47"/>
      <c r="VP412" s="47"/>
      <c r="VQ412" s="47"/>
      <c r="VR412" s="47"/>
      <c r="VS412" s="47"/>
      <c r="VT412" s="47"/>
      <c r="VU412" s="47"/>
      <c r="VV412" s="47"/>
      <c r="VW412" s="47"/>
      <c r="VX412" s="47"/>
      <c r="VY412" s="47"/>
      <c r="VZ412" s="47"/>
      <c r="WA412" s="47"/>
      <c r="WB412" s="47"/>
      <c r="WC412" s="47"/>
      <c r="WD412" s="47"/>
      <c r="WE412" s="47"/>
      <c r="WF412" s="47"/>
      <c r="WG412" s="47"/>
      <c r="WH412" s="47"/>
      <c r="WI412" s="47"/>
      <c r="WJ412" s="47"/>
      <c r="WK412" s="47"/>
      <c r="WL412" s="47"/>
      <c r="WM412" s="47"/>
      <c r="WN412" s="47"/>
      <c r="WO412" s="47"/>
      <c r="WP412" s="47"/>
      <c r="WQ412" s="47"/>
      <c r="WR412" s="47"/>
      <c r="WS412" s="47"/>
      <c r="WT412" s="47"/>
      <c r="WU412" s="47"/>
      <c r="WV412" s="47"/>
      <c r="WW412" s="47"/>
      <c r="WX412" s="47"/>
      <c r="WY412" s="47"/>
      <c r="WZ412" s="47"/>
      <c r="XA412" s="47"/>
      <c r="XB412" s="47"/>
      <c r="XC412" s="47"/>
      <c r="XD412" s="47"/>
      <c r="XE412" s="47"/>
      <c r="XF412" s="47"/>
      <c r="XG412" s="47"/>
      <c r="XH412" s="47"/>
      <c r="XI412" s="47"/>
      <c r="XJ412" s="47"/>
      <c r="XK412" s="47"/>
      <c r="XL412" s="47"/>
      <c r="XM412" s="47"/>
      <c r="XN412" s="47"/>
      <c r="XO412" s="47"/>
      <c r="XP412" s="47"/>
      <c r="XQ412" s="47"/>
      <c r="XR412" s="47"/>
      <c r="XS412" s="47"/>
      <c r="XT412" s="47"/>
      <c r="XU412" s="47"/>
      <c r="XV412" s="47"/>
      <c r="XW412" s="47"/>
      <c r="XX412" s="47"/>
      <c r="XY412" s="47"/>
      <c r="XZ412" s="47"/>
      <c r="YA412" s="47"/>
      <c r="YB412" s="47"/>
      <c r="YC412" s="47"/>
      <c r="YD412" s="47"/>
      <c r="YE412" s="47"/>
      <c r="YF412" s="47"/>
      <c r="YG412" s="47"/>
      <c r="YH412" s="47"/>
      <c r="YI412" s="47"/>
      <c r="YJ412" s="47"/>
      <c r="YK412" s="47"/>
      <c r="YL412" s="47"/>
      <c r="YM412" s="47"/>
      <c r="YN412" s="47"/>
      <c r="YO412" s="47"/>
      <c r="YP412" s="47"/>
      <c r="YQ412" s="47"/>
      <c r="YR412" s="47"/>
      <c r="YS412" s="47"/>
      <c r="YT412" s="47"/>
      <c r="YU412" s="47"/>
      <c r="YV412" s="47"/>
      <c r="YW412" s="47"/>
      <c r="YX412" s="47"/>
      <c r="YY412" s="47"/>
      <c r="YZ412" s="47"/>
      <c r="ZA412" s="47"/>
      <c r="ZB412" s="47"/>
      <c r="ZC412" s="47"/>
      <c r="ZD412" s="47"/>
      <c r="ZE412" s="47"/>
      <c r="ZF412" s="47"/>
      <c r="ZG412" s="47"/>
      <c r="ZH412" s="47"/>
      <c r="ZI412" s="47"/>
      <c r="ZJ412" s="47"/>
      <c r="ZK412" s="47"/>
      <c r="ZL412" s="47"/>
      <c r="ZM412" s="47"/>
      <c r="ZN412" s="47"/>
      <c r="ZO412" s="47"/>
      <c r="ZP412" s="47"/>
      <c r="ZQ412" s="47"/>
      <c r="ZR412" s="47"/>
      <c r="ZS412" s="47"/>
      <c r="ZT412" s="47"/>
      <c r="ZU412" s="47"/>
      <c r="ZV412" s="47"/>
      <c r="ZW412" s="47"/>
      <c r="ZX412" s="47"/>
      <c r="ZY412" s="47"/>
      <c r="ZZ412" s="47"/>
      <c r="AAA412" s="47"/>
      <c r="AAB412" s="47"/>
      <c r="AAC412" s="47"/>
      <c r="AAD412" s="47"/>
      <c r="AAE412" s="47"/>
      <c r="AAF412" s="47"/>
      <c r="AAG412" s="47"/>
      <c r="AAH412" s="47"/>
      <c r="AAI412" s="47"/>
      <c r="AAJ412" s="47"/>
      <c r="AAK412" s="47"/>
      <c r="AAL412" s="47"/>
      <c r="AAM412" s="47"/>
      <c r="AAN412" s="47"/>
      <c r="AAO412" s="47"/>
      <c r="AAP412" s="47"/>
      <c r="AAQ412" s="47"/>
      <c r="AAR412" s="47"/>
      <c r="AAS412" s="47"/>
      <c r="AAT412" s="47"/>
      <c r="AAU412" s="47"/>
      <c r="AAV412" s="47"/>
      <c r="AAW412" s="47"/>
      <c r="AAX412" s="47"/>
      <c r="AAY412" s="47"/>
      <c r="AAZ412" s="47"/>
      <c r="ABA412" s="47"/>
      <c r="ABB412" s="47"/>
      <c r="ABC412" s="47"/>
      <c r="ABD412" s="47"/>
      <c r="ABE412" s="47"/>
      <c r="ABF412" s="47"/>
      <c r="ABG412" s="47"/>
      <c r="ABH412" s="47"/>
      <c r="ABI412" s="47"/>
      <c r="ABJ412" s="47"/>
      <c r="ABK412" s="47"/>
      <c r="ABL412" s="47"/>
      <c r="ABM412" s="47"/>
      <c r="ABN412" s="47"/>
      <c r="ABO412" s="47"/>
      <c r="ABP412" s="47"/>
      <c r="ABQ412" s="47"/>
      <c r="ABR412" s="47"/>
      <c r="ABS412" s="47"/>
      <c r="ABT412" s="47"/>
      <c r="ABU412" s="47"/>
      <c r="ABV412" s="47"/>
      <c r="ABW412" s="47"/>
      <c r="ABX412" s="47"/>
      <c r="ABY412" s="47"/>
      <c r="ABZ412" s="47"/>
      <c r="ACA412" s="47"/>
      <c r="ACB412" s="47"/>
      <c r="ACC412" s="47"/>
      <c r="ACD412" s="47"/>
      <c r="ACE412" s="47"/>
      <c r="ACF412" s="47"/>
      <c r="ACG412" s="47"/>
      <c r="ACH412" s="47"/>
      <c r="ACI412" s="47"/>
      <c r="ACJ412" s="47"/>
      <c r="ACK412" s="47"/>
      <c r="ACL412" s="47"/>
      <c r="ACM412" s="47"/>
      <c r="ACN412" s="47"/>
      <c r="ACO412" s="47"/>
      <c r="ACP412" s="47"/>
      <c r="ACQ412" s="47"/>
      <c r="ACR412" s="47"/>
      <c r="ACS412" s="47"/>
      <c r="ACT412" s="47"/>
      <c r="ACU412" s="47"/>
      <c r="ACV412" s="47"/>
      <c r="ACW412" s="47"/>
      <c r="ACX412" s="47"/>
      <c r="ACY412" s="47"/>
      <c r="ACZ412" s="47"/>
      <c r="ADA412" s="47"/>
      <c r="ADB412" s="47"/>
      <c r="ADC412" s="47"/>
      <c r="ADD412" s="47"/>
      <c r="ADE412" s="47"/>
      <c r="ADF412" s="47"/>
      <c r="ADG412" s="47"/>
      <c r="ADH412" s="47"/>
      <c r="ADI412" s="47"/>
      <c r="ADJ412" s="47"/>
      <c r="ADK412" s="47"/>
      <c r="ADL412" s="47"/>
      <c r="ADM412" s="47"/>
      <c r="ADN412" s="47"/>
      <c r="ADO412" s="47"/>
      <c r="ADP412" s="47"/>
    </row>
    <row r="413" spans="3:796" x14ac:dyDescent="0.4">
      <c r="C413" s="66"/>
      <c r="D413" s="43">
        <f>(1/$D$5)*学習!O55</f>
        <v>0.51372549019607838</v>
      </c>
      <c r="I413" s="67">
        <v>402</v>
      </c>
      <c r="J413" s="45">
        <v>-5.432425576003265E-2</v>
      </c>
      <c r="K413" s="45">
        <v>0.11251586800501084</v>
      </c>
      <c r="L413" s="45">
        <v>-3.1972136802303618E-2</v>
      </c>
      <c r="M413" s="45">
        <v>8.9775604638233295E-2</v>
      </c>
      <c r="N413" s="45">
        <v>-8.1238190414472788E-3</v>
      </c>
      <c r="O413" s="45">
        <v>-0.13690013384536368</v>
      </c>
      <c r="P413" s="45">
        <v>1.3025903977248761E-2</v>
      </c>
      <c r="Q413" s="45">
        <v>5.9022319745974619E-2</v>
      </c>
      <c r="R413" s="45">
        <v>-0.16758699455186787</v>
      </c>
      <c r="S413" s="45">
        <v>6.7160400611852411E-2</v>
      </c>
      <c r="T413" s="45">
        <v>-8.5405521325520969E-2</v>
      </c>
      <c r="U413" s="45">
        <v>-9.2676949721161056E-2</v>
      </c>
      <c r="V413" s="45">
        <v>-7.9425308119366565E-3</v>
      </c>
      <c r="W413" s="45">
        <v>0.17915586596604818</v>
      </c>
      <c r="X413" s="45">
        <v>-8.1011837655295557E-2</v>
      </c>
      <c r="Y413" s="45">
        <v>6.4459203925182396E-2</v>
      </c>
      <c r="Z413" s="45">
        <v>-4.1536197954508872E-2</v>
      </c>
      <c r="AA413" s="45">
        <v>0.22073147267224863</v>
      </c>
      <c r="AB413" s="45">
        <v>-8.4027299656749835E-2</v>
      </c>
      <c r="AC413" s="45">
        <v>5.7904734435610755E-2</v>
      </c>
      <c r="AD413" s="45">
        <v>-6.2552051140852147E-2</v>
      </c>
      <c r="AE413" s="45">
        <v>-0.11684693399655188</v>
      </c>
      <c r="AF413" s="45">
        <v>9.9056086282481373E-2</v>
      </c>
      <c r="AG413" s="45">
        <v>2.9880914051868403E-2</v>
      </c>
      <c r="AH413" s="45">
        <v>-5.8536805794842913E-3</v>
      </c>
      <c r="AI413" s="45">
        <v>-0.1482891640011412</v>
      </c>
      <c r="AJ413" s="45">
        <v>1.7827624050694917E-2</v>
      </c>
      <c r="AK413" s="45">
        <v>1.0182087344232581E-2</v>
      </c>
      <c r="AL413" s="45">
        <v>-0.12830994839785445</v>
      </c>
      <c r="AM413" s="45">
        <v>-0.18118648182462824</v>
      </c>
      <c r="AN413" s="45">
        <v>-5.3535935740725876E-2</v>
      </c>
      <c r="AO413" s="45">
        <v>-1.0707257185394115E-2</v>
      </c>
      <c r="AP413" s="45">
        <v>8.1448399478283154E-2</v>
      </c>
      <c r="AQ413" s="45">
        <v>-0.10702947561694483</v>
      </c>
      <c r="AR413" s="45">
        <v>0.1000795752393172</v>
      </c>
      <c r="AS413" s="45">
        <v>-0.10334360444763382</v>
      </c>
      <c r="AT413" s="45">
        <v>-0.16379937615588497</v>
      </c>
      <c r="AU413" s="45">
        <v>-7.2574163591717755E-2</v>
      </c>
      <c r="AV413" s="45">
        <v>-9.6322176838494562E-4</v>
      </c>
      <c r="AW413" s="45">
        <v>-4.5139683335730298E-2</v>
      </c>
      <c r="AX413" s="45">
        <v>-1.6297069874932509E-2</v>
      </c>
      <c r="AY413" s="45">
        <v>9.6734202019739687E-2</v>
      </c>
      <c r="AZ413" s="45">
        <v>-0.18417407031120889</v>
      </c>
      <c r="BA413" s="45">
        <v>-0.18705603040970753</v>
      </c>
      <c r="BB413" s="45">
        <v>-3.6437596440732099E-2</v>
      </c>
      <c r="BC413" s="45">
        <v>6.5105880761466076E-2</v>
      </c>
      <c r="BD413" s="45">
        <v>-6.063760173326737E-2</v>
      </c>
      <c r="BE413" s="45">
        <v>0.10333665116035262</v>
      </c>
      <c r="BF413" s="45">
        <v>-0.14805898605919671</v>
      </c>
      <c r="BG413" s="45">
        <v>-6.5764159333520658E-2</v>
      </c>
      <c r="BH413" s="45">
        <v>-5.082727245108374E-2</v>
      </c>
      <c r="BI413" s="45">
        <v>-3.1037264853778182E-2</v>
      </c>
      <c r="BJ413" s="45">
        <v>0.13458567329764873</v>
      </c>
      <c r="BK413" s="45">
        <v>3.7326991886971236E-2</v>
      </c>
      <c r="BL413" s="45">
        <v>7.5203445003639027E-2</v>
      </c>
      <c r="BM413" s="45">
        <v>6.8095673617533631E-2</v>
      </c>
      <c r="BN413" s="45">
        <v>0.13801189253363619</v>
      </c>
      <c r="BO413" s="45">
        <v>-7.232044981417227E-3</v>
      </c>
      <c r="BP413" s="45">
        <v>-0.13134613518442256</v>
      </c>
      <c r="BQ413" s="45">
        <v>-3.1342925536852514E-2</v>
      </c>
      <c r="BR413" s="45">
        <v>0.13392574538138996</v>
      </c>
      <c r="BS413" s="45">
        <v>0.12653053946365836</v>
      </c>
      <c r="BT413" s="45">
        <v>-1.2385167109310871E-3</v>
      </c>
      <c r="BU413" s="45">
        <v>-2.0853867791539436E-2</v>
      </c>
      <c r="BV413" s="45">
        <v>2.07308266575916E-2</v>
      </c>
      <c r="BW413" s="45">
        <v>3.3640835701596414E-2</v>
      </c>
      <c r="BX413" s="45">
        <v>9.2066073128055301E-2</v>
      </c>
      <c r="BY413" s="45">
        <v>-0.26091623873782882</v>
      </c>
      <c r="BZ413" s="45">
        <v>-1.7026589105427238E-2</v>
      </c>
      <c r="CA413" s="45">
        <v>-0.17238448276021356</v>
      </c>
      <c r="CB413" s="45">
        <v>-3.089039977976029E-2</v>
      </c>
      <c r="CC413" s="45">
        <v>8.3666463818055356E-2</v>
      </c>
      <c r="CD413" s="45">
        <v>-9.5319035573752223E-2</v>
      </c>
      <c r="CE413" s="45">
        <v>-3.7337027561983642E-2</v>
      </c>
      <c r="CF413" s="45">
        <v>0.23271783080274216</v>
      </c>
      <c r="CG413" s="45">
        <v>8.8253944970306655E-2</v>
      </c>
      <c r="CH413" s="45">
        <v>1.2852606717471758E-3</v>
      </c>
      <c r="CI413" s="45">
        <v>3.4651082457182097E-2</v>
      </c>
      <c r="CJ413" s="45">
        <v>8.5626231374445028E-2</v>
      </c>
      <c r="CK413" s="45">
        <v>9.7479943204567716E-3</v>
      </c>
      <c r="CL413" s="45">
        <v>-2.1088221586836511E-2</v>
      </c>
      <c r="CM413" s="45">
        <v>-9.3677771282599208E-3</v>
      </c>
      <c r="CN413" s="45">
        <v>4.2776327558093033E-2</v>
      </c>
      <c r="CO413" s="45">
        <v>-3.0890265066381463E-2</v>
      </c>
      <c r="CP413" s="45">
        <v>-7.6106544929137973E-2</v>
      </c>
      <c r="CQ413" s="45">
        <v>-2.7258556356940293E-2</v>
      </c>
      <c r="CR413" s="45">
        <v>-0.26186706589444469</v>
      </c>
      <c r="CS413" s="45">
        <v>-3.8653165518756014E-3</v>
      </c>
      <c r="CT413" s="45">
        <v>-0.2005633974283684</v>
      </c>
      <c r="CU413" s="45">
        <v>-7.6888744238518894E-2</v>
      </c>
      <c r="CV413" s="45">
        <v>0.11330473191478051</v>
      </c>
      <c r="CW413" s="45">
        <v>-0.14311529224637784</v>
      </c>
      <c r="CX413" s="45">
        <v>7.7184777913961139E-2</v>
      </c>
      <c r="CY413" s="45">
        <v>-3.4253797201772851E-2</v>
      </c>
      <c r="CZ413" s="45">
        <v>-0.16850548377649677</v>
      </c>
      <c r="DA413" s="45">
        <v>0.10508526493559613</v>
      </c>
      <c r="DB413" s="45">
        <v>-0.10862284607239384</v>
      </c>
      <c r="DC413" s="45">
        <v>1.850352849236412E-2</v>
      </c>
      <c r="DD413" s="45">
        <v>-8.1253984432544772E-3</v>
      </c>
      <c r="DE413" s="45">
        <v>1.720477919596004E-2</v>
      </c>
      <c r="DF413" s="47"/>
      <c r="DG413" s="47"/>
      <c r="DH413" s="47"/>
      <c r="DI413" s="47"/>
      <c r="DJ413" s="47"/>
      <c r="DK413" s="47"/>
      <c r="DL413" s="47"/>
      <c r="DM413" s="47"/>
      <c r="DN413" s="47"/>
      <c r="DO413" s="47"/>
      <c r="DP413" s="47"/>
      <c r="DQ413" s="47"/>
      <c r="DR413" s="47"/>
      <c r="DS413" s="47"/>
      <c r="DT413" s="47"/>
      <c r="DU413" s="47"/>
      <c r="DV413" s="47"/>
      <c r="DW413" s="47"/>
      <c r="DX413" s="47"/>
      <c r="DY413" s="47"/>
      <c r="DZ413" s="47"/>
      <c r="EA413" s="47"/>
      <c r="EB413" s="47"/>
      <c r="EC413" s="47"/>
      <c r="ED413" s="47"/>
      <c r="EE413" s="47"/>
      <c r="EF413" s="47"/>
      <c r="EG413" s="47"/>
      <c r="EH413" s="47"/>
      <c r="EI413" s="47"/>
      <c r="EJ413" s="47"/>
      <c r="EK413" s="47"/>
      <c r="EL413" s="47"/>
      <c r="EM413" s="47"/>
      <c r="EN413" s="47"/>
      <c r="EO413" s="47"/>
      <c r="EP413" s="47"/>
      <c r="EQ413" s="47"/>
      <c r="ER413" s="47"/>
      <c r="ES413" s="47"/>
      <c r="ET413" s="47"/>
      <c r="EU413" s="47"/>
      <c r="EV413" s="47"/>
      <c r="EW413" s="47"/>
      <c r="EX413" s="47"/>
      <c r="EY413" s="47"/>
      <c r="EZ413" s="47"/>
      <c r="FA413" s="47"/>
      <c r="FB413" s="47"/>
      <c r="FC413" s="47"/>
      <c r="FD413" s="47"/>
      <c r="FE413" s="47"/>
      <c r="FF413" s="47"/>
      <c r="FG413" s="47"/>
      <c r="FH413" s="47"/>
      <c r="FI413" s="47"/>
      <c r="FJ413" s="47"/>
      <c r="FK413" s="47"/>
      <c r="FL413" s="47"/>
      <c r="FM413" s="47"/>
      <c r="FN413" s="47"/>
      <c r="FO413" s="47"/>
      <c r="FP413" s="47"/>
      <c r="FQ413" s="47"/>
      <c r="FR413" s="47"/>
      <c r="FS413" s="47"/>
      <c r="FT413" s="47"/>
      <c r="FU413" s="47"/>
      <c r="FV413" s="47"/>
      <c r="FW413" s="47"/>
      <c r="FX413" s="47"/>
      <c r="FY413" s="47"/>
      <c r="FZ413" s="47"/>
      <c r="GA413" s="47"/>
      <c r="GB413" s="47"/>
      <c r="GC413" s="47"/>
      <c r="GD413" s="47"/>
      <c r="GE413" s="47"/>
      <c r="GF413" s="47"/>
      <c r="GG413" s="47"/>
      <c r="GH413" s="47"/>
      <c r="GI413" s="47"/>
      <c r="GJ413" s="47"/>
      <c r="GK413" s="47"/>
      <c r="GL413" s="47"/>
      <c r="GM413" s="47"/>
      <c r="GN413" s="47"/>
      <c r="GO413" s="47"/>
      <c r="GP413" s="47"/>
      <c r="GQ413" s="47"/>
      <c r="GR413" s="47"/>
      <c r="GS413" s="47"/>
      <c r="GT413" s="47"/>
      <c r="GU413" s="47"/>
      <c r="GV413" s="47"/>
      <c r="GW413" s="47"/>
      <c r="GX413" s="47"/>
      <c r="GY413" s="47"/>
      <c r="GZ413" s="47"/>
      <c r="HA413" s="47"/>
      <c r="HB413" s="47"/>
      <c r="HC413" s="47"/>
      <c r="HD413" s="47"/>
      <c r="HE413" s="47"/>
      <c r="HF413" s="47"/>
      <c r="HG413" s="47"/>
      <c r="HH413" s="47"/>
      <c r="HI413" s="47"/>
      <c r="HJ413" s="47"/>
      <c r="HK413" s="47"/>
      <c r="HL413" s="47"/>
      <c r="HM413" s="47"/>
      <c r="HN413" s="47"/>
      <c r="HO413" s="47"/>
      <c r="HP413" s="47"/>
      <c r="HQ413" s="47"/>
      <c r="HR413" s="47"/>
      <c r="HS413" s="47"/>
      <c r="HT413" s="47"/>
      <c r="HU413" s="47"/>
      <c r="HV413" s="47"/>
      <c r="HW413" s="47"/>
      <c r="HX413" s="47"/>
      <c r="HY413" s="47"/>
      <c r="HZ413" s="47"/>
      <c r="IA413" s="47"/>
      <c r="IB413" s="47"/>
      <c r="IC413" s="47"/>
      <c r="ID413" s="47"/>
      <c r="IE413" s="47"/>
      <c r="IF413" s="47"/>
      <c r="IG413" s="47"/>
      <c r="IH413" s="47"/>
      <c r="II413" s="47"/>
      <c r="IJ413" s="47"/>
      <c r="IK413" s="47"/>
      <c r="IL413" s="47"/>
      <c r="IM413" s="47"/>
      <c r="IN413" s="47"/>
      <c r="IO413" s="47"/>
      <c r="IP413" s="47"/>
      <c r="IQ413" s="47"/>
      <c r="IR413" s="47"/>
      <c r="IS413" s="47"/>
      <c r="IT413" s="47"/>
      <c r="IU413" s="47"/>
      <c r="IV413" s="47"/>
      <c r="IW413" s="47"/>
      <c r="IX413" s="47"/>
      <c r="IY413" s="47"/>
      <c r="IZ413" s="47"/>
      <c r="JA413" s="47"/>
      <c r="JB413" s="47"/>
      <c r="JC413" s="47"/>
      <c r="JD413" s="47"/>
      <c r="JE413" s="47"/>
      <c r="JF413" s="47"/>
      <c r="JG413" s="47"/>
      <c r="JH413" s="47"/>
      <c r="JI413" s="47"/>
      <c r="JJ413" s="47"/>
      <c r="JK413" s="47"/>
      <c r="JL413" s="47"/>
      <c r="JM413" s="47"/>
      <c r="JN413" s="47"/>
      <c r="JO413" s="47"/>
      <c r="JP413" s="47"/>
      <c r="JQ413" s="47"/>
      <c r="JR413" s="47"/>
      <c r="JS413" s="47"/>
      <c r="JT413" s="47"/>
      <c r="JU413" s="47"/>
      <c r="JV413" s="47"/>
      <c r="JW413" s="47"/>
      <c r="JX413" s="47"/>
      <c r="JY413" s="47"/>
      <c r="JZ413" s="47"/>
      <c r="KA413" s="47"/>
      <c r="KB413" s="47"/>
      <c r="KC413" s="47"/>
      <c r="KD413" s="47"/>
      <c r="KE413" s="47"/>
      <c r="KF413" s="47"/>
      <c r="KG413" s="47"/>
      <c r="KH413" s="47"/>
      <c r="KI413" s="47"/>
      <c r="KJ413" s="47"/>
      <c r="KK413" s="47"/>
      <c r="KL413" s="47"/>
      <c r="KM413" s="47"/>
      <c r="KN413" s="47"/>
      <c r="KO413" s="47"/>
      <c r="KP413" s="47"/>
      <c r="KQ413" s="47"/>
      <c r="KR413" s="47"/>
      <c r="KS413" s="47"/>
      <c r="KT413" s="47"/>
      <c r="KU413" s="47"/>
      <c r="KV413" s="47"/>
      <c r="KW413" s="47"/>
      <c r="KX413" s="47"/>
      <c r="KY413" s="47"/>
      <c r="KZ413" s="47"/>
      <c r="LA413" s="47"/>
      <c r="LB413" s="47"/>
      <c r="LC413" s="47"/>
      <c r="LD413" s="47"/>
      <c r="LE413" s="47"/>
      <c r="LF413" s="47"/>
      <c r="LG413" s="47"/>
      <c r="LH413" s="47"/>
      <c r="LI413" s="47"/>
      <c r="LJ413" s="47"/>
      <c r="LK413" s="47"/>
      <c r="LL413" s="47"/>
      <c r="LM413" s="47"/>
      <c r="LN413" s="47"/>
      <c r="LO413" s="47"/>
      <c r="LP413" s="47"/>
      <c r="LQ413" s="47"/>
      <c r="LR413" s="47"/>
      <c r="LS413" s="47"/>
      <c r="LT413" s="47"/>
      <c r="LU413" s="47"/>
      <c r="LV413" s="47"/>
      <c r="LW413" s="47"/>
      <c r="LX413" s="47"/>
      <c r="LY413" s="47"/>
      <c r="LZ413" s="47"/>
      <c r="MA413" s="47"/>
      <c r="MB413" s="47"/>
      <c r="MC413" s="47"/>
      <c r="MD413" s="47"/>
      <c r="ME413" s="47"/>
      <c r="MF413" s="47"/>
      <c r="MG413" s="47"/>
      <c r="MH413" s="47"/>
      <c r="MI413" s="47"/>
      <c r="MJ413" s="47"/>
      <c r="MK413" s="47"/>
      <c r="ML413" s="47"/>
      <c r="MM413" s="47"/>
      <c r="MN413" s="47"/>
      <c r="MO413" s="47"/>
      <c r="MP413" s="47"/>
      <c r="MQ413" s="47"/>
      <c r="MR413" s="47"/>
      <c r="MS413" s="47"/>
      <c r="MT413" s="47"/>
      <c r="MU413" s="47"/>
      <c r="MV413" s="47"/>
      <c r="MW413" s="47"/>
      <c r="MX413" s="47"/>
      <c r="MY413" s="47"/>
      <c r="MZ413" s="47"/>
      <c r="NA413" s="47"/>
      <c r="NB413" s="47"/>
      <c r="NC413" s="47"/>
      <c r="ND413" s="47"/>
      <c r="NE413" s="47"/>
      <c r="NF413" s="47"/>
      <c r="NG413" s="47"/>
      <c r="NH413" s="47"/>
      <c r="NI413" s="47"/>
      <c r="NJ413" s="47"/>
      <c r="NK413" s="47"/>
      <c r="NL413" s="47"/>
      <c r="NM413" s="47"/>
      <c r="NN413" s="47"/>
      <c r="NO413" s="47"/>
      <c r="NP413" s="47"/>
      <c r="NQ413" s="47"/>
      <c r="NR413" s="47"/>
      <c r="NS413" s="47"/>
      <c r="NT413" s="47"/>
      <c r="NU413" s="47"/>
      <c r="NV413" s="47"/>
      <c r="NW413" s="47"/>
      <c r="NX413" s="47"/>
      <c r="NY413" s="47"/>
      <c r="NZ413" s="47"/>
      <c r="OA413" s="47"/>
      <c r="OB413" s="47"/>
      <c r="OC413" s="47"/>
      <c r="OD413" s="47"/>
      <c r="OE413" s="47"/>
      <c r="OF413" s="47"/>
      <c r="OG413" s="47"/>
      <c r="OH413" s="47"/>
      <c r="OI413" s="47"/>
      <c r="OJ413" s="47"/>
      <c r="OK413" s="47"/>
      <c r="OL413" s="47"/>
      <c r="OM413" s="47"/>
      <c r="ON413" s="47"/>
      <c r="OO413" s="47"/>
      <c r="OP413" s="47"/>
      <c r="OQ413" s="47"/>
      <c r="OR413" s="47"/>
      <c r="OS413" s="47"/>
      <c r="OT413" s="47"/>
      <c r="OU413" s="47"/>
      <c r="OV413" s="47"/>
      <c r="OW413" s="47"/>
      <c r="OX413" s="47"/>
      <c r="OY413" s="47"/>
      <c r="OZ413" s="47"/>
      <c r="PA413" s="47"/>
      <c r="PB413" s="47"/>
      <c r="PC413" s="47"/>
      <c r="PD413" s="47"/>
      <c r="PE413" s="47"/>
      <c r="PF413" s="47"/>
      <c r="PG413" s="47"/>
      <c r="PH413" s="47"/>
      <c r="PI413" s="47"/>
      <c r="PJ413" s="47"/>
      <c r="PK413" s="47"/>
      <c r="PL413" s="47"/>
      <c r="PM413" s="47"/>
      <c r="PN413" s="47"/>
      <c r="PO413" s="47"/>
      <c r="PP413" s="47"/>
      <c r="PQ413" s="47"/>
      <c r="PR413" s="47"/>
      <c r="PS413" s="47"/>
      <c r="PT413" s="47"/>
      <c r="PU413" s="47"/>
      <c r="PV413" s="47"/>
      <c r="PW413" s="47"/>
      <c r="PX413" s="47"/>
      <c r="PY413" s="47"/>
      <c r="PZ413" s="47"/>
      <c r="QA413" s="47"/>
      <c r="QB413" s="47"/>
      <c r="QC413" s="47"/>
      <c r="QD413" s="47"/>
      <c r="QE413" s="47"/>
      <c r="QF413" s="47"/>
      <c r="QG413" s="47"/>
      <c r="QH413" s="47"/>
      <c r="QI413" s="47"/>
      <c r="QJ413" s="47"/>
      <c r="QK413" s="47"/>
      <c r="QL413" s="47"/>
      <c r="QM413" s="47"/>
      <c r="QN413" s="47"/>
      <c r="QO413" s="47"/>
      <c r="QP413" s="47"/>
      <c r="QQ413" s="47"/>
      <c r="QR413" s="47"/>
      <c r="QS413" s="47"/>
      <c r="QT413" s="47"/>
      <c r="QU413" s="47"/>
      <c r="QV413" s="47"/>
      <c r="QW413" s="47"/>
      <c r="QX413" s="47"/>
      <c r="QY413" s="47"/>
      <c r="QZ413" s="47"/>
      <c r="RA413" s="47"/>
      <c r="RB413" s="47"/>
      <c r="RC413" s="47"/>
      <c r="RD413" s="47"/>
      <c r="RE413" s="47"/>
      <c r="RF413" s="47"/>
      <c r="RG413" s="47"/>
      <c r="RH413" s="47"/>
      <c r="RI413" s="47"/>
      <c r="RJ413" s="47"/>
      <c r="RK413" s="47"/>
      <c r="RL413" s="47"/>
      <c r="RM413" s="47"/>
      <c r="RN413" s="47"/>
      <c r="RO413" s="47"/>
      <c r="RP413" s="47"/>
      <c r="RQ413" s="47"/>
      <c r="RR413" s="47"/>
      <c r="RS413" s="47"/>
      <c r="RT413" s="47"/>
      <c r="RU413" s="47"/>
      <c r="RV413" s="47"/>
      <c r="RW413" s="47"/>
      <c r="RX413" s="47"/>
      <c r="RY413" s="47"/>
      <c r="RZ413" s="47"/>
      <c r="SA413" s="47"/>
      <c r="SB413" s="47"/>
      <c r="SC413" s="47"/>
      <c r="SD413" s="47"/>
      <c r="SE413" s="47"/>
      <c r="SF413" s="47"/>
      <c r="SG413" s="47"/>
      <c r="SH413" s="47"/>
      <c r="SI413" s="47"/>
      <c r="SJ413" s="47"/>
      <c r="SK413" s="47"/>
      <c r="SL413" s="47"/>
      <c r="SM413" s="47"/>
      <c r="SN413" s="47"/>
      <c r="SO413" s="47"/>
      <c r="SP413" s="47"/>
      <c r="SQ413" s="47"/>
      <c r="SR413" s="47"/>
      <c r="SS413" s="47"/>
      <c r="ST413" s="47"/>
      <c r="SU413" s="47"/>
      <c r="SV413" s="47"/>
      <c r="SW413" s="47"/>
      <c r="SX413" s="47"/>
      <c r="SY413" s="47"/>
      <c r="SZ413" s="47"/>
      <c r="TA413" s="47"/>
      <c r="TB413" s="47"/>
      <c r="TC413" s="47"/>
      <c r="TD413" s="47"/>
      <c r="TE413" s="47"/>
      <c r="TF413" s="47"/>
      <c r="TG413" s="47"/>
      <c r="TH413" s="47"/>
      <c r="TI413" s="47"/>
      <c r="TJ413" s="47"/>
      <c r="TK413" s="47"/>
      <c r="TL413" s="47"/>
      <c r="TM413" s="47"/>
      <c r="TN413" s="47"/>
      <c r="TO413" s="47"/>
      <c r="TP413" s="47"/>
      <c r="TQ413" s="47"/>
      <c r="TR413" s="47"/>
      <c r="TS413" s="47"/>
      <c r="TT413" s="47"/>
      <c r="TU413" s="47"/>
      <c r="TV413" s="47"/>
      <c r="TW413" s="47"/>
      <c r="TX413" s="47"/>
      <c r="TY413" s="47"/>
      <c r="TZ413" s="47"/>
      <c r="UA413" s="47"/>
      <c r="UB413" s="47"/>
      <c r="UC413" s="47"/>
      <c r="UD413" s="47"/>
      <c r="UE413" s="47"/>
      <c r="UF413" s="47"/>
      <c r="UG413" s="47"/>
      <c r="UH413" s="47"/>
      <c r="UI413" s="47"/>
      <c r="UJ413" s="47"/>
      <c r="UK413" s="47"/>
      <c r="UL413" s="47"/>
      <c r="UM413" s="47"/>
      <c r="UN413" s="47"/>
      <c r="UO413" s="47"/>
      <c r="UP413" s="47"/>
      <c r="UQ413" s="47"/>
      <c r="UR413" s="47"/>
      <c r="US413" s="47"/>
      <c r="UT413" s="47"/>
      <c r="UU413" s="47"/>
      <c r="UV413" s="47"/>
      <c r="UW413" s="47"/>
      <c r="UX413" s="47"/>
      <c r="UY413" s="47"/>
      <c r="UZ413" s="47"/>
      <c r="VA413" s="47"/>
      <c r="VB413" s="47"/>
      <c r="VC413" s="47"/>
      <c r="VD413" s="47"/>
      <c r="VE413" s="47"/>
      <c r="VF413" s="47"/>
      <c r="VG413" s="47"/>
      <c r="VH413" s="47"/>
      <c r="VI413" s="47"/>
      <c r="VJ413" s="47"/>
      <c r="VK413" s="47"/>
      <c r="VL413" s="47"/>
      <c r="VM413" s="47"/>
      <c r="VN413" s="47"/>
      <c r="VO413" s="47"/>
      <c r="VP413" s="47"/>
      <c r="VQ413" s="47"/>
      <c r="VR413" s="47"/>
      <c r="VS413" s="47"/>
      <c r="VT413" s="47"/>
      <c r="VU413" s="47"/>
      <c r="VV413" s="47"/>
      <c r="VW413" s="47"/>
      <c r="VX413" s="47"/>
      <c r="VY413" s="47"/>
      <c r="VZ413" s="47"/>
      <c r="WA413" s="47"/>
      <c r="WB413" s="47"/>
      <c r="WC413" s="47"/>
      <c r="WD413" s="47"/>
      <c r="WE413" s="47"/>
      <c r="WF413" s="47"/>
      <c r="WG413" s="47"/>
      <c r="WH413" s="47"/>
      <c r="WI413" s="47"/>
      <c r="WJ413" s="47"/>
      <c r="WK413" s="47"/>
      <c r="WL413" s="47"/>
      <c r="WM413" s="47"/>
      <c r="WN413" s="47"/>
      <c r="WO413" s="47"/>
      <c r="WP413" s="47"/>
      <c r="WQ413" s="47"/>
      <c r="WR413" s="47"/>
      <c r="WS413" s="47"/>
      <c r="WT413" s="47"/>
      <c r="WU413" s="47"/>
      <c r="WV413" s="47"/>
      <c r="WW413" s="47"/>
      <c r="WX413" s="47"/>
      <c r="WY413" s="47"/>
      <c r="WZ413" s="47"/>
      <c r="XA413" s="47"/>
      <c r="XB413" s="47"/>
      <c r="XC413" s="47"/>
      <c r="XD413" s="47"/>
      <c r="XE413" s="47"/>
      <c r="XF413" s="47"/>
      <c r="XG413" s="47"/>
      <c r="XH413" s="47"/>
      <c r="XI413" s="47"/>
      <c r="XJ413" s="47"/>
      <c r="XK413" s="47"/>
      <c r="XL413" s="47"/>
      <c r="XM413" s="47"/>
      <c r="XN413" s="47"/>
      <c r="XO413" s="47"/>
      <c r="XP413" s="47"/>
      <c r="XQ413" s="47"/>
      <c r="XR413" s="47"/>
      <c r="XS413" s="47"/>
      <c r="XT413" s="47"/>
      <c r="XU413" s="47"/>
      <c r="XV413" s="47"/>
      <c r="XW413" s="47"/>
      <c r="XX413" s="47"/>
      <c r="XY413" s="47"/>
      <c r="XZ413" s="47"/>
      <c r="YA413" s="47"/>
      <c r="YB413" s="47"/>
      <c r="YC413" s="47"/>
      <c r="YD413" s="47"/>
      <c r="YE413" s="47"/>
      <c r="YF413" s="47"/>
      <c r="YG413" s="47"/>
      <c r="YH413" s="47"/>
      <c r="YI413" s="47"/>
      <c r="YJ413" s="47"/>
      <c r="YK413" s="47"/>
      <c r="YL413" s="47"/>
      <c r="YM413" s="47"/>
      <c r="YN413" s="47"/>
      <c r="YO413" s="47"/>
      <c r="YP413" s="47"/>
      <c r="YQ413" s="47"/>
      <c r="YR413" s="47"/>
      <c r="YS413" s="47"/>
      <c r="YT413" s="47"/>
      <c r="YU413" s="47"/>
      <c r="YV413" s="47"/>
      <c r="YW413" s="47"/>
      <c r="YX413" s="47"/>
      <c r="YY413" s="47"/>
      <c r="YZ413" s="47"/>
      <c r="ZA413" s="47"/>
      <c r="ZB413" s="47"/>
      <c r="ZC413" s="47"/>
      <c r="ZD413" s="47"/>
      <c r="ZE413" s="47"/>
      <c r="ZF413" s="47"/>
      <c r="ZG413" s="47"/>
      <c r="ZH413" s="47"/>
      <c r="ZI413" s="47"/>
      <c r="ZJ413" s="47"/>
      <c r="ZK413" s="47"/>
      <c r="ZL413" s="47"/>
      <c r="ZM413" s="47"/>
      <c r="ZN413" s="47"/>
      <c r="ZO413" s="47"/>
      <c r="ZP413" s="47"/>
      <c r="ZQ413" s="47"/>
      <c r="ZR413" s="47"/>
      <c r="ZS413" s="47"/>
      <c r="ZT413" s="47"/>
      <c r="ZU413" s="47"/>
      <c r="ZV413" s="47"/>
      <c r="ZW413" s="47"/>
      <c r="ZX413" s="47"/>
      <c r="ZY413" s="47"/>
      <c r="ZZ413" s="47"/>
      <c r="AAA413" s="47"/>
      <c r="AAB413" s="47"/>
      <c r="AAC413" s="47"/>
      <c r="AAD413" s="47"/>
      <c r="AAE413" s="47"/>
      <c r="AAF413" s="47"/>
      <c r="AAG413" s="47"/>
      <c r="AAH413" s="47"/>
      <c r="AAI413" s="47"/>
      <c r="AAJ413" s="47"/>
      <c r="AAK413" s="47"/>
      <c r="AAL413" s="47"/>
      <c r="AAM413" s="47"/>
      <c r="AAN413" s="47"/>
      <c r="AAO413" s="47"/>
      <c r="AAP413" s="47"/>
      <c r="AAQ413" s="47"/>
      <c r="AAR413" s="47"/>
      <c r="AAS413" s="47"/>
      <c r="AAT413" s="47"/>
      <c r="AAU413" s="47"/>
      <c r="AAV413" s="47"/>
      <c r="AAW413" s="47"/>
      <c r="AAX413" s="47"/>
      <c r="AAY413" s="47"/>
      <c r="AAZ413" s="47"/>
      <c r="ABA413" s="47"/>
      <c r="ABB413" s="47"/>
      <c r="ABC413" s="47"/>
      <c r="ABD413" s="47"/>
      <c r="ABE413" s="47"/>
      <c r="ABF413" s="47"/>
      <c r="ABG413" s="47"/>
      <c r="ABH413" s="47"/>
      <c r="ABI413" s="47"/>
      <c r="ABJ413" s="47"/>
      <c r="ABK413" s="47"/>
      <c r="ABL413" s="47"/>
      <c r="ABM413" s="47"/>
      <c r="ABN413" s="47"/>
      <c r="ABO413" s="47"/>
      <c r="ABP413" s="47"/>
      <c r="ABQ413" s="47"/>
      <c r="ABR413" s="47"/>
      <c r="ABS413" s="47"/>
      <c r="ABT413" s="47"/>
      <c r="ABU413" s="47"/>
      <c r="ABV413" s="47"/>
      <c r="ABW413" s="47"/>
      <c r="ABX413" s="47"/>
      <c r="ABY413" s="47"/>
      <c r="ABZ413" s="47"/>
      <c r="ACA413" s="47"/>
      <c r="ACB413" s="47"/>
      <c r="ACC413" s="47"/>
      <c r="ACD413" s="47"/>
      <c r="ACE413" s="47"/>
      <c r="ACF413" s="47"/>
      <c r="ACG413" s="47"/>
      <c r="ACH413" s="47"/>
      <c r="ACI413" s="47"/>
      <c r="ACJ413" s="47"/>
      <c r="ACK413" s="47"/>
      <c r="ACL413" s="47"/>
      <c r="ACM413" s="47"/>
      <c r="ACN413" s="47"/>
      <c r="ACO413" s="47"/>
      <c r="ACP413" s="47"/>
      <c r="ACQ413" s="47"/>
      <c r="ACR413" s="47"/>
      <c r="ACS413" s="47"/>
      <c r="ACT413" s="47"/>
      <c r="ACU413" s="47"/>
      <c r="ACV413" s="47"/>
      <c r="ACW413" s="47"/>
      <c r="ACX413" s="47"/>
      <c r="ACY413" s="47"/>
      <c r="ACZ413" s="47"/>
      <c r="ADA413" s="47"/>
      <c r="ADB413" s="47"/>
      <c r="ADC413" s="47"/>
      <c r="ADD413" s="47"/>
      <c r="ADE413" s="47"/>
      <c r="ADF413" s="47"/>
      <c r="ADG413" s="47"/>
      <c r="ADH413" s="47"/>
      <c r="ADI413" s="47"/>
      <c r="ADJ413" s="47"/>
      <c r="ADK413" s="47"/>
      <c r="ADL413" s="47"/>
      <c r="ADM413" s="47"/>
      <c r="ADN413" s="47"/>
      <c r="ADO413" s="47"/>
      <c r="ADP413" s="47"/>
    </row>
    <row r="414" spans="3:796" x14ac:dyDescent="0.4">
      <c r="C414" s="66"/>
      <c r="D414" s="43">
        <f>(1/$D$5)*学習!O56</f>
        <v>1</v>
      </c>
      <c r="I414" s="67">
        <v>403</v>
      </c>
      <c r="J414" s="45">
        <v>-0.15388110838696364</v>
      </c>
      <c r="K414" s="45">
        <v>2.6330534873946179E-2</v>
      </c>
      <c r="L414" s="45">
        <v>0.1289253768467386</v>
      </c>
      <c r="M414" s="45">
        <v>2.9784153229613714E-2</v>
      </c>
      <c r="N414" s="45">
        <v>0.15289323858109061</v>
      </c>
      <c r="O414" s="45">
        <v>0.10152241441307809</v>
      </c>
      <c r="P414" s="45">
        <v>-9.3701765274408447E-2</v>
      </c>
      <c r="Q414" s="45">
        <v>-0.10071170841304174</v>
      </c>
      <c r="R414" s="45">
        <v>-6.2312467806469131E-2</v>
      </c>
      <c r="S414" s="45">
        <v>-2.5244179155522704E-2</v>
      </c>
      <c r="T414" s="45">
        <v>-0.14171631584785141</v>
      </c>
      <c r="U414" s="45">
        <v>0.28799952387783762</v>
      </c>
      <c r="V414" s="45">
        <v>-4.8596779992452609E-3</v>
      </c>
      <c r="W414" s="45">
        <v>4.8037937821698184E-2</v>
      </c>
      <c r="X414" s="45">
        <v>0.20257002519413525</v>
      </c>
      <c r="Y414" s="45">
        <v>-1.5748096811445352E-2</v>
      </c>
      <c r="Z414" s="45">
        <v>-0.1063923802628438</v>
      </c>
      <c r="AA414" s="45">
        <v>6.8865733197191886E-2</v>
      </c>
      <c r="AB414" s="45">
        <v>-0.1249070485370856</v>
      </c>
      <c r="AC414" s="45">
        <v>-8.5760636528368267E-2</v>
      </c>
      <c r="AD414" s="45">
        <v>-0.1170523874787165</v>
      </c>
      <c r="AE414" s="45">
        <v>-6.4117007573476006E-2</v>
      </c>
      <c r="AF414" s="45">
        <v>-9.6482521879708169E-2</v>
      </c>
      <c r="AG414" s="45">
        <v>0.19335017209555425</v>
      </c>
      <c r="AH414" s="45">
        <v>-1.1007411342960625E-2</v>
      </c>
      <c r="AI414" s="45">
        <v>6.5677233036025948E-2</v>
      </c>
      <c r="AJ414" s="45">
        <v>-4.8068490172179269E-3</v>
      </c>
      <c r="AK414" s="45">
        <v>-1.6901410829367237E-2</v>
      </c>
      <c r="AL414" s="45">
        <v>-1.566273589076447E-2</v>
      </c>
      <c r="AM414" s="45">
        <v>-9.9670333696013538E-2</v>
      </c>
      <c r="AN414" s="45">
        <v>-9.6387976938059658E-2</v>
      </c>
      <c r="AO414" s="45">
        <v>2.917992565420174E-2</v>
      </c>
      <c r="AP414" s="45">
        <v>0.19004862005413919</v>
      </c>
      <c r="AQ414" s="45">
        <v>0.12190640371195006</v>
      </c>
      <c r="AR414" s="45">
        <v>-0.16422813048160179</v>
      </c>
      <c r="AS414" s="45">
        <v>4.1664220897578701E-2</v>
      </c>
      <c r="AT414" s="45">
        <v>-0.12518657446220519</v>
      </c>
      <c r="AU414" s="45">
        <v>-3.9156295987701456E-2</v>
      </c>
      <c r="AV414" s="45">
        <v>-0.16919334921974979</v>
      </c>
      <c r="AW414" s="45">
        <v>-3.5649243258583006E-2</v>
      </c>
      <c r="AX414" s="45">
        <v>0.16354072673263362</v>
      </c>
      <c r="AY414" s="45">
        <v>-6.7685228687388271E-2</v>
      </c>
      <c r="AZ414" s="45">
        <v>0.26434746524817926</v>
      </c>
      <c r="BA414" s="45">
        <v>-7.3126361794793898E-2</v>
      </c>
      <c r="BB414" s="45">
        <v>-8.6193864333060574E-2</v>
      </c>
      <c r="BC414" s="45">
        <v>-2.1163966548683952E-2</v>
      </c>
      <c r="BD414" s="45">
        <v>5.0685212961945621E-2</v>
      </c>
      <c r="BE414" s="45">
        <v>2.0835695894910664E-2</v>
      </c>
      <c r="BF414" s="45">
        <v>-1.5696297195141967E-2</v>
      </c>
      <c r="BG414" s="45">
        <v>-2.7988150396428303E-3</v>
      </c>
      <c r="BH414" s="45">
        <v>1.1988367252698147E-2</v>
      </c>
      <c r="BI414" s="45">
        <v>-1.8938558455594268E-2</v>
      </c>
      <c r="BJ414" s="45">
        <v>3.0827182441723881E-2</v>
      </c>
      <c r="BK414" s="45">
        <v>0.13762032715603856</v>
      </c>
      <c r="BL414" s="45">
        <v>-3.4463146198661011E-2</v>
      </c>
      <c r="BM414" s="45">
        <v>-2.9359339234785786E-2</v>
      </c>
      <c r="BN414" s="45">
        <v>-9.6575680674494662E-3</v>
      </c>
      <c r="BO414" s="45">
        <v>9.5693808003760317E-2</v>
      </c>
      <c r="BP414" s="45">
        <v>-6.7774817043236013E-3</v>
      </c>
      <c r="BQ414" s="45">
        <v>-3.8314644270592682E-2</v>
      </c>
      <c r="BR414" s="45">
        <v>-9.0275766510659911E-2</v>
      </c>
      <c r="BS414" s="45">
        <v>4.739730709219475E-3</v>
      </c>
      <c r="BT414" s="45">
        <v>-9.8959688549695154E-2</v>
      </c>
      <c r="BU414" s="45">
        <v>2.0228904355726642E-2</v>
      </c>
      <c r="BV414" s="45">
        <v>-5.941411697858727E-2</v>
      </c>
      <c r="BW414" s="45">
        <v>-3.0173159726201805E-2</v>
      </c>
      <c r="BX414" s="45">
        <v>-8.7157301188095365E-2</v>
      </c>
      <c r="BY414" s="45">
        <v>7.2565628170235874E-2</v>
      </c>
      <c r="BZ414" s="45">
        <v>1.1856968936109812E-2</v>
      </c>
      <c r="CA414" s="45">
        <v>-0.21493477503996516</v>
      </c>
      <c r="CB414" s="45">
        <v>6.0574587646001751E-2</v>
      </c>
      <c r="CC414" s="45">
        <v>0.11836255289161253</v>
      </c>
      <c r="CD414" s="45">
        <v>3.5428724092710383E-2</v>
      </c>
      <c r="CE414" s="45">
        <v>-5.3558101886192193E-2</v>
      </c>
      <c r="CF414" s="45">
        <v>5.185867834827608E-2</v>
      </c>
      <c r="CG414" s="45">
        <v>3.0629756883565003E-2</v>
      </c>
      <c r="CH414" s="45">
        <v>-8.9668539940511133E-2</v>
      </c>
      <c r="CI414" s="45">
        <v>6.9653166673553077E-2</v>
      </c>
      <c r="CJ414" s="45">
        <v>2.3216284803486514E-2</v>
      </c>
      <c r="CK414" s="45">
        <v>-7.7688626039187123E-2</v>
      </c>
      <c r="CL414" s="45">
        <v>6.7083440749220541E-2</v>
      </c>
      <c r="CM414" s="45">
        <v>-8.3797933456129944E-2</v>
      </c>
      <c r="CN414" s="45">
        <v>6.7008423448817273E-2</v>
      </c>
      <c r="CO414" s="45">
        <v>-0.10565643903341326</v>
      </c>
      <c r="CP414" s="45">
        <v>8.9878687336116009E-2</v>
      </c>
      <c r="CQ414" s="45">
        <v>-0.10438123750949567</v>
      </c>
      <c r="CR414" s="45">
        <v>9.2392766038806376E-2</v>
      </c>
      <c r="CS414" s="45">
        <v>-2.7877010133835606E-2</v>
      </c>
      <c r="CT414" s="45">
        <v>-8.476203577643017E-2</v>
      </c>
      <c r="CU414" s="45">
        <v>-4.4526862780177433E-3</v>
      </c>
      <c r="CV414" s="45">
        <v>-4.0000522334660067E-2</v>
      </c>
      <c r="CW414" s="45">
        <v>-7.7210707753722352E-2</v>
      </c>
      <c r="CX414" s="45">
        <v>9.0421452999721194E-2</v>
      </c>
      <c r="CY414" s="45">
        <v>-0.1321878848809907</v>
      </c>
      <c r="CZ414" s="45">
        <v>6.78715522051897E-2</v>
      </c>
      <c r="DA414" s="45">
        <v>3.9800752976560001E-2</v>
      </c>
      <c r="DB414" s="45">
        <v>-3.9726859563326826E-2</v>
      </c>
      <c r="DC414" s="45">
        <v>-6.7951466720211129E-2</v>
      </c>
      <c r="DD414" s="45">
        <v>-1.180596474415868E-2</v>
      </c>
      <c r="DE414" s="45">
        <v>-0.15190984518954931</v>
      </c>
      <c r="DF414" s="47"/>
      <c r="DG414" s="47"/>
      <c r="DH414" s="47"/>
      <c r="DI414" s="47"/>
      <c r="DJ414" s="47"/>
      <c r="DK414" s="47"/>
      <c r="DL414" s="47"/>
      <c r="DM414" s="47"/>
      <c r="DN414" s="47"/>
      <c r="DO414" s="47"/>
      <c r="DP414" s="47"/>
      <c r="DQ414" s="47"/>
      <c r="DR414" s="47"/>
      <c r="DS414" s="47"/>
      <c r="DT414" s="47"/>
      <c r="DU414" s="47"/>
      <c r="DV414" s="47"/>
      <c r="DW414" s="47"/>
      <c r="DX414" s="47"/>
      <c r="DY414" s="47"/>
      <c r="DZ414" s="47"/>
      <c r="EA414" s="47"/>
      <c r="EB414" s="47"/>
      <c r="EC414" s="47"/>
      <c r="ED414" s="47"/>
      <c r="EE414" s="47"/>
      <c r="EF414" s="47"/>
      <c r="EG414" s="47"/>
      <c r="EH414" s="47"/>
      <c r="EI414" s="47"/>
      <c r="EJ414" s="47"/>
      <c r="EK414" s="47"/>
      <c r="EL414" s="47"/>
      <c r="EM414" s="47"/>
      <c r="EN414" s="47"/>
      <c r="EO414" s="47"/>
      <c r="EP414" s="47"/>
      <c r="EQ414" s="47"/>
      <c r="ER414" s="47"/>
      <c r="ES414" s="47"/>
      <c r="ET414" s="47"/>
      <c r="EU414" s="47"/>
      <c r="EV414" s="47"/>
      <c r="EW414" s="47"/>
      <c r="EX414" s="47"/>
      <c r="EY414" s="47"/>
      <c r="EZ414" s="47"/>
      <c r="FA414" s="47"/>
      <c r="FB414" s="47"/>
      <c r="FC414" s="47"/>
      <c r="FD414" s="47"/>
      <c r="FE414" s="47"/>
      <c r="FF414" s="47"/>
      <c r="FG414" s="47"/>
      <c r="FH414" s="47"/>
      <c r="FI414" s="47"/>
      <c r="FJ414" s="47"/>
      <c r="FK414" s="47"/>
      <c r="FL414" s="47"/>
      <c r="FM414" s="47"/>
      <c r="FN414" s="47"/>
      <c r="FO414" s="47"/>
      <c r="FP414" s="47"/>
      <c r="FQ414" s="47"/>
      <c r="FR414" s="47"/>
      <c r="FS414" s="47"/>
      <c r="FT414" s="47"/>
      <c r="FU414" s="47"/>
      <c r="FV414" s="47"/>
      <c r="FW414" s="47"/>
      <c r="FX414" s="47"/>
      <c r="FY414" s="47"/>
      <c r="FZ414" s="47"/>
      <c r="GA414" s="47"/>
      <c r="GB414" s="47"/>
      <c r="GC414" s="47"/>
      <c r="GD414" s="47"/>
      <c r="GE414" s="47"/>
      <c r="GF414" s="47"/>
      <c r="GG414" s="47"/>
      <c r="GH414" s="47"/>
      <c r="GI414" s="47"/>
      <c r="GJ414" s="47"/>
      <c r="GK414" s="47"/>
      <c r="GL414" s="47"/>
      <c r="GM414" s="47"/>
      <c r="GN414" s="47"/>
      <c r="GO414" s="47"/>
      <c r="GP414" s="47"/>
      <c r="GQ414" s="47"/>
      <c r="GR414" s="47"/>
      <c r="GS414" s="47"/>
      <c r="GT414" s="47"/>
      <c r="GU414" s="47"/>
      <c r="GV414" s="47"/>
      <c r="GW414" s="47"/>
      <c r="GX414" s="47"/>
      <c r="GY414" s="47"/>
      <c r="GZ414" s="47"/>
      <c r="HA414" s="47"/>
      <c r="HB414" s="47"/>
      <c r="HC414" s="47"/>
      <c r="HD414" s="47"/>
      <c r="HE414" s="47"/>
      <c r="HF414" s="47"/>
      <c r="HG414" s="47"/>
      <c r="HH414" s="47"/>
      <c r="HI414" s="47"/>
      <c r="HJ414" s="47"/>
      <c r="HK414" s="47"/>
      <c r="HL414" s="47"/>
      <c r="HM414" s="47"/>
      <c r="HN414" s="47"/>
      <c r="HO414" s="47"/>
      <c r="HP414" s="47"/>
      <c r="HQ414" s="47"/>
      <c r="HR414" s="47"/>
      <c r="HS414" s="47"/>
      <c r="HT414" s="47"/>
      <c r="HU414" s="47"/>
      <c r="HV414" s="47"/>
      <c r="HW414" s="47"/>
      <c r="HX414" s="47"/>
      <c r="HY414" s="47"/>
      <c r="HZ414" s="47"/>
      <c r="IA414" s="47"/>
      <c r="IB414" s="47"/>
      <c r="IC414" s="47"/>
      <c r="ID414" s="47"/>
      <c r="IE414" s="47"/>
      <c r="IF414" s="47"/>
      <c r="IG414" s="47"/>
      <c r="IH414" s="47"/>
      <c r="II414" s="47"/>
      <c r="IJ414" s="47"/>
      <c r="IK414" s="47"/>
      <c r="IL414" s="47"/>
      <c r="IM414" s="47"/>
      <c r="IN414" s="47"/>
      <c r="IO414" s="47"/>
      <c r="IP414" s="47"/>
      <c r="IQ414" s="47"/>
      <c r="IR414" s="47"/>
      <c r="IS414" s="47"/>
      <c r="IT414" s="47"/>
      <c r="IU414" s="47"/>
      <c r="IV414" s="47"/>
      <c r="IW414" s="47"/>
      <c r="IX414" s="47"/>
      <c r="IY414" s="47"/>
      <c r="IZ414" s="47"/>
      <c r="JA414" s="47"/>
      <c r="JB414" s="47"/>
      <c r="JC414" s="47"/>
      <c r="JD414" s="47"/>
      <c r="JE414" s="47"/>
      <c r="JF414" s="47"/>
      <c r="JG414" s="47"/>
      <c r="JH414" s="47"/>
      <c r="JI414" s="47"/>
      <c r="JJ414" s="47"/>
      <c r="JK414" s="47"/>
      <c r="JL414" s="47"/>
      <c r="JM414" s="47"/>
      <c r="JN414" s="47"/>
      <c r="JO414" s="47"/>
      <c r="JP414" s="47"/>
      <c r="JQ414" s="47"/>
      <c r="JR414" s="47"/>
      <c r="JS414" s="47"/>
      <c r="JT414" s="47"/>
      <c r="JU414" s="47"/>
      <c r="JV414" s="47"/>
      <c r="JW414" s="47"/>
      <c r="JX414" s="47"/>
      <c r="JY414" s="47"/>
      <c r="JZ414" s="47"/>
      <c r="KA414" s="47"/>
      <c r="KB414" s="47"/>
      <c r="KC414" s="47"/>
      <c r="KD414" s="47"/>
      <c r="KE414" s="47"/>
      <c r="KF414" s="47"/>
      <c r="KG414" s="47"/>
      <c r="KH414" s="47"/>
      <c r="KI414" s="47"/>
      <c r="KJ414" s="47"/>
      <c r="KK414" s="47"/>
      <c r="KL414" s="47"/>
      <c r="KM414" s="47"/>
      <c r="KN414" s="47"/>
      <c r="KO414" s="47"/>
      <c r="KP414" s="47"/>
      <c r="KQ414" s="47"/>
      <c r="KR414" s="47"/>
      <c r="KS414" s="47"/>
      <c r="KT414" s="47"/>
      <c r="KU414" s="47"/>
      <c r="KV414" s="47"/>
      <c r="KW414" s="47"/>
      <c r="KX414" s="47"/>
      <c r="KY414" s="47"/>
      <c r="KZ414" s="47"/>
      <c r="LA414" s="47"/>
      <c r="LB414" s="47"/>
      <c r="LC414" s="47"/>
      <c r="LD414" s="47"/>
      <c r="LE414" s="47"/>
      <c r="LF414" s="47"/>
      <c r="LG414" s="47"/>
      <c r="LH414" s="47"/>
      <c r="LI414" s="47"/>
      <c r="LJ414" s="47"/>
      <c r="LK414" s="47"/>
      <c r="LL414" s="47"/>
      <c r="LM414" s="47"/>
      <c r="LN414" s="47"/>
      <c r="LO414" s="47"/>
      <c r="LP414" s="47"/>
      <c r="LQ414" s="47"/>
      <c r="LR414" s="47"/>
      <c r="LS414" s="47"/>
      <c r="LT414" s="47"/>
      <c r="LU414" s="47"/>
      <c r="LV414" s="47"/>
      <c r="LW414" s="47"/>
      <c r="LX414" s="47"/>
      <c r="LY414" s="47"/>
      <c r="LZ414" s="47"/>
      <c r="MA414" s="47"/>
      <c r="MB414" s="47"/>
      <c r="MC414" s="47"/>
      <c r="MD414" s="47"/>
      <c r="ME414" s="47"/>
      <c r="MF414" s="47"/>
      <c r="MG414" s="47"/>
      <c r="MH414" s="47"/>
      <c r="MI414" s="47"/>
      <c r="MJ414" s="47"/>
      <c r="MK414" s="47"/>
      <c r="ML414" s="47"/>
      <c r="MM414" s="47"/>
      <c r="MN414" s="47"/>
      <c r="MO414" s="47"/>
      <c r="MP414" s="47"/>
      <c r="MQ414" s="47"/>
      <c r="MR414" s="47"/>
      <c r="MS414" s="47"/>
      <c r="MT414" s="47"/>
      <c r="MU414" s="47"/>
      <c r="MV414" s="47"/>
      <c r="MW414" s="47"/>
      <c r="MX414" s="47"/>
      <c r="MY414" s="47"/>
      <c r="MZ414" s="47"/>
      <c r="NA414" s="47"/>
      <c r="NB414" s="47"/>
      <c r="NC414" s="47"/>
      <c r="ND414" s="47"/>
      <c r="NE414" s="47"/>
      <c r="NF414" s="47"/>
      <c r="NG414" s="47"/>
      <c r="NH414" s="47"/>
      <c r="NI414" s="47"/>
      <c r="NJ414" s="47"/>
      <c r="NK414" s="47"/>
      <c r="NL414" s="47"/>
      <c r="NM414" s="47"/>
      <c r="NN414" s="47"/>
      <c r="NO414" s="47"/>
      <c r="NP414" s="47"/>
      <c r="NQ414" s="47"/>
      <c r="NR414" s="47"/>
      <c r="NS414" s="47"/>
      <c r="NT414" s="47"/>
      <c r="NU414" s="47"/>
      <c r="NV414" s="47"/>
      <c r="NW414" s="47"/>
      <c r="NX414" s="47"/>
      <c r="NY414" s="47"/>
      <c r="NZ414" s="47"/>
      <c r="OA414" s="47"/>
      <c r="OB414" s="47"/>
      <c r="OC414" s="47"/>
      <c r="OD414" s="47"/>
      <c r="OE414" s="47"/>
      <c r="OF414" s="47"/>
      <c r="OG414" s="47"/>
      <c r="OH414" s="47"/>
      <c r="OI414" s="47"/>
      <c r="OJ414" s="47"/>
      <c r="OK414" s="47"/>
      <c r="OL414" s="47"/>
      <c r="OM414" s="47"/>
      <c r="ON414" s="47"/>
      <c r="OO414" s="47"/>
      <c r="OP414" s="47"/>
      <c r="OQ414" s="47"/>
      <c r="OR414" s="47"/>
      <c r="OS414" s="47"/>
      <c r="OT414" s="47"/>
      <c r="OU414" s="47"/>
      <c r="OV414" s="47"/>
      <c r="OW414" s="47"/>
      <c r="OX414" s="47"/>
      <c r="OY414" s="47"/>
      <c r="OZ414" s="47"/>
      <c r="PA414" s="47"/>
      <c r="PB414" s="47"/>
      <c r="PC414" s="47"/>
      <c r="PD414" s="47"/>
      <c r="PE414" s="47"/>
      <c r="PF414" s="47"/>
      <c r="PG414" s="47"/>
      <c r="PH414" s="47"/>
      <c r="PI414" s="47"/>
      <c r="PJ414" s="47"/>
      <c r="PK414" s="47"/>
      <c r="PL414" s="47"/>
      <c r="PM414" s="47"/>
      <c r="PN414" s="47"/>
      <c r="PO414" s="47"/>
      <c r="PP414" s="47"/>
      <c r="PQ414" s="47"/>
      <c r="PR414" s="47"/>
      <c r="PS414" s="47"/>
      <c r="PT414" s="47"/>
      <c r="PU414" s="47"/>
      <c r="PV414" s="47"/>
      <c r="PW414" s="47"/>
      <c r="PX414" s="47"/>
      <c r="PY414" s="47"/>
      <c r="PZ414" s="47"/>
      <c r="QA414" s="47"/>
      <c r="QB414" s="47"/>
      <c r="QC414" s="47"/>
      <c r="QD414" s="47"/>
      <c r="QE414" s="47"/>
      <c r="QF414" s="47"/>
      <c r="QG414" s="47"/>
      <c r="QH414" s="47"/>
      <c r="QI414" s="47"/>
      <c r="QJ414" s="47"/>
      <c r="QK414" s="47"/>
      <c r="QL414" s="47"/>
      <c r="QM414" s="47"/>
      <c r="QN414" s="47"/>
      <c r="QO414" s="47"/>
      <c r="QP414" s="47"/>
      <c r="QQ414" s="47"/>
      <c r="QR414" s="47"/>
      <c r="QS414" s="47"/>
      <c r="QT414" s="47"/>
      <c r="QU414" s="47"/>
      <c r="QV414" s="47"/>
      <c r="QW414" s="47"/>
      <c r="QX414" s="47"/>
      <c r="QY414" s="47"/>
      <c r="QZ414" s="47"/>
      <c r="RA414" s="47"/>
      <c r="RB414" s="47"/>
      <c r="RC414" s="47"/>
      <c r="RD414" s="47"/>
      <c r="RE414" s="47"/>
      <c r="RF414" s="47"/>
      <c r="RG414" s="47"/>
      <c r="RH414" s="47"/>
      <c r="RI414" s="47"/>
      <c r="RJ414" s="47"/>
      <c r="RK414" s="47"/>
      <c r="RL414" s="47"/>
      <c r="RM414" s="47"/>
      <c r="RN414" s="47"/>
      <c r="RO414" s="47"/>
      <c r="RP414" s="47"/>
      <c r="RQ414" s="47"/>
      <c r="RR414" s="47"/>
      <c r="RS414" s="47"/>
      <c r="RT414" s="47"/>
      <c r="RU414" s="47"/>
      <c r="RV414" s="47"/>
      <c r="RW414" s="47"/>
      <c r="RX414" s="47"/>
      <c r="RY414" s="47"/>
      <c r="RZ414" s="47"/>
      <c r="SA414" s="47"/>
      <c r="SB414" s="47"/>
      <c r="SC414" s="47"/>
      <c r="SD414" s="47"/>
      <c r="SE414" s="47"/>
      <c r="SF414" s="47"/>
      <c r="SG414" s="47"/>
      <c r="SH414" s="47"/>
      <c r="SI414" s="47"/>
      <c r="SJ414" s="47"/>
      <c r="SK414" s="47"/>
      <c r="SL414" s="47"/>
      <c r="SM414" s="47"/>
      <c r="SN414" s="47"/>
      <c r="SO414" s="47"/>
      <c r="SP414" s="47"/>
      <c r="SQ414" s="47"/>
      <c r="SR414" s="47"/>
      <c r="SS414" s="47"/>
      <c r="ST414" s="47"/>
      <c r="SU414" s="47"/>
      <c r="SV414" s="47"/>
      <c r="SW414" s="47"/>
      <c r="SX414" s="47"/>
      <c r="SY414" s="47"/>
      <c r="SZ414" s="47"/>
      <c r="TA414" s="47"/>
      <c r="TB414" s="47"/>
      <c r="TC414" s="47"/>
      <c r="TD414" s="47"/>
      <c r="TE414" s="47"/>
      <c r="TF414" s="47"/>
      <c r="TG414" s="47"/>
      <c r="TH414" s="47"/>
      <c r="TI414" s="47"/>
      <c r="TJ414" s="47"/>
      <c r="TK414" s="47"/>
      <c r="TL414" s="47"/>
      <c r="TM414" s="47"/>
      <c r="TN414" s="47"/>
      <c r="TO414" s="47"/>
      <c r="TP414" s="47"/>
      <c r="TQ414" s="47"/>
      <c r="TR414" s="47"/>
      <c r="TS414" s="47"/>
      <c r="TT414" s="47"/>
      <c r="TU414" s="47"/>
      <c r="TV414" s="47"/>
      <c r="TW414" s="47"/>
      <c r="TX414" s="47"/>
      <c r="TY414" s="47"/>
      <c r="TZ414" s="47"/>
      <c r="UA414" s="47"/>
      <c r="UB414" s="47"/>
      <c r="UC414" s="47"/>
      <c r="UD414" s="47"/>
      <c r="UE414" s="47"/>
      <c r="UF414" s="47"/>
      <c r="UG414" s="47"/>
      <c r="UH414" s="47"/>
      <c r="UI414" s="47"/>
      <c r="UJ414" s="47"/>
      <c r="UK414" s="47"/>
      <c r="UL414" s="47"/>
      <c r="UM414" s="47"/>
      <c r="UN414" s="47"/>
      <c r="UO414" s="47"/>
      <c r="UP414" s="47"/>
      <c r="UQ414" s="47"/>
      <c r="UR414" s="47"/>
      <c r="US414" s="47"/>
      <c r="UT414" s="47"/>
      <c r="UU414" s="47"/>
      <c r="UV414" s="47"/>
      <c r="UW414" s="47"/>
      <c r="UX414" s="47"/>
      <c r="UY414" s="47"/>
      <c r="UZ414" s="47"/>
      <c r="VA414" s="47"/>
      <c r="VB414" s="47"/>
      <c r="VC414" s="47"/>
      <c r="VD414" s="47"/>
      <c r="VE414" s="47"/>
      <c r="VF414" s="47"/>
      <c r="VG414" s="47"/>
      <c r="VH414" s="47"/>
      <c r="VI414" s="47"/>
      <c r="VJ414" s="47"/>
      <c r="VK414" s="47"/>
      <c r="VL414" s="47"/>
      <c r="VM414" s="47"/>
      <c r="VN414" s="47"/>
      <c r="VO414" s="47"/>
      <c r="VP414" s="47"/>
      <c r="VQ414" s="47"/>
      <c r="VR414" s="47"/>
      <c r="VS414" s="47"/>
      <c r="VT414" s="47"/>
      <c r="VU414" s="47"/>
      <c r="VV414" s="47"/>
      <c r="VW414" s="47"/>
      <c r="VX414" s="47"/>
      <c r="VY414" s="47"/>
      <c r="VZ414" s="47"/>
      <c r="WA414" s="47"/>
      <c r="WB414" s="47"/>
      <c r="WC414" s="47"/>
      <c r="WD414" s="47"/>
      <c r="WE414" s="47"/>
      <c r="WF414" s="47"/>
      <c r="WG414" s="47"/>
      <c r="WH414" s="47"/>
      <c r="WI414" s="47"/>
      <c r="WJ414" s="47"/>
      <c r="WK414" s="47"/>
      <c r="WL414" s="47"/>
      <c r="WM414" s="47"/>
      <c r="WN414" s="47"/>
      <c r="WO414" s="47"/>
      <c r="WP414" s="47"/>
      <c r="WQ414" s="47"/>
      <c r="WR414" s="47"/>
      <c r="WS414" s="47"/>
      <c r="WT414" s="47"/>
      <c r="WU414" s="47"/>
      <c r="WV414" s="47"/>
      <c r="WW414" s="47"/>
      <c r="WX414" s="47"/>
      <c r="WY414" s="47"/>
      <c r="WZ414" s="47"/>
      <c r="XA414" s="47"/>
      <c r="XB414" s="47"/>
      <c r="XC414" s="47"/>
      <c r="XD414" s="47"/>
      <c r="XE414" s="47"/>
      <c r="XF414" s="47"/>
      <c r="XG414" s="47"/>
      <c r="XH414" s="47"/>
      <c r="XI414" s="47"/>
      <c r="XJ414" s="47"/>
      <c r="XK414" s="47"/>
      <c r="XL414" s="47"/>
      <c r="XM414" s="47"/>
      <c r="XN414" s="47"/>
      <c r="XO414" s="47"/>
      <c r="XP414" s="47"/>
      <c r="XQ414" s="47"/>
      <c r="XR414" s="47"/>
      <c r="XS414" s="47"/>
      <c r="XT414" s="47"/>
      <c r="XU414" s="47"/>
      <c r="XV414" s="47"/>
      <c r="XW414" s="47"/>
      <c r="XX414" s="47"/>
      <c r="XY414" s="47"/>
      <c r="XZ414" s="47"/>
      <c r="YA414" s="47"/>
      <c r="YB414" s="47"/>
      <c r="YC414" s="47"/>
      <c r="YD414" s="47"/>
      <c r="YE414" s="47"/>
      <c r="YF414" s="47"/>
      <c r="YG414" s="47"/>
      <c r="YH414" s="47"/>
      <c r="YI414" s="47"/>
      <c r="YJ414" s="47"/>
      <c r="YK414" s="47"/>
      <c r="YL414" s="47"/>
      <c r="YM414" s="47"/>
      <c r="YN414" s="47"/>
      <c r="YO414" s="47"/>
      <c r="YP414" s="47"/>
      <c r="YQ414" s="47"/>
      <c r="YR414" s="47"/>
      <c r="YS414" s="47"/>
      <c r="YT414" s="47"/>
      <c r="YU414" s="47"/>
      <c r="YV414" s="47"/>
      <c r="YW414" s="47"/>
      <c r="YX414" s="47"/>
      <c r="YY414" s="47"/>
      <c r="YZ414" s="47"/>
      <c r="ZA414" s="47"/>
      <c r="ZB414" s="47"/>
      <c r="ZC414" s="47"/>
      <c r="ZD414" s="47"/>
      <c r="ZE414" s="47"/>
      <c r="ZF414" s="47"/>
      <c r="ZG414" s="47"/>
      <c r="ZH414" s="47"/>
      <c r="ZI414" s="47"/>
      <c r="ZJ414" s="47"/>
      <c r="ZK414" s="47"/>
      <c r="ZL414" s="47"/>
      <c r="ZM414" s="47"/>
      <c r="ZN414" s="47"/>
      <c r="ZO414" s="47"/>
      <c r="ZP414" s="47"/>
      <c r="ZQ414" s="47"/>
      <c r="ZR414" s="47"/>
      <c r="ZS414" s="47"/>
      <c r="ZT414" s="47"/>
      <c r="ZU414" s="47"/>
      <c r="ZV414" s="47"/>
      <c r="ZW414" s="47"/>
      <c r="ZX414" s="47"/>
      <c r="ZY414" s="47"/>
      <c r="ZZ414" s="47"/>
      <c r="AAA414" s="47"/>
      <c r="AAB414" s="47"/>
      <c r="AAC414" s="47"/>
      <c r="AAD414" s="47"/>
      <c r="AAE414" s="47"/>
      <c r="AAF414" s="47"/>
      <c r="AAG414" s="47"/>
      <c r="AAH414" s="47"/>
      <c r="AAI414" s="47"/>
      <c r="AAJ414" s="47"/>
      <c r="AAK414" s="47"/>
      <c r="AAL414" s="47"/>
      <c r="AAM414" s="47"/>
      <c r="AAN414" s="47"/>
      <c r="AAO414" s="47"/>
      <c r="AAP414" s="47"/>
      <c r="AAQ414" s="47"/>
      <c r="AAR414" s="47"/>
      <c r="AAS414" s="47"/>
      <c r="AAT414" s="47"/>
      <c r="AAU414" s="47"/>
      <c r="AAV414" s="47"/>
      <c r="AAW414" s="47"/>
      <c r="AAX414" s="47"/>
      <c r="AAY414" s="47"/>
      <c r="AAZ414" s="47"/>
      <c r="ABA414" s="47"/>
      <c r="ABB414" s="47"/>
      <c r="ABC414" s="47"/>
      <c r="ABD414" s="47"/>
      <c r="ABE414" s="47"/>
      <c r="ABF414" s="47"/>
      <c r="ABG414" s="47"/>
      <c r="ABH414" s="47"/>
      <c r="ABI414" s="47"/>
      <c r="ABJ414" s="47"/>
      <c r="ABK414" s="47"/>
      <c r="ABL414" s="47"/>
      <c r="ABM414" s="47"/>
      <c r="ABN414" s="47"/>
      <c r="ABO414" s="47"/>
      <c r="ABP414" s="47"/>
      <c r="ABQ414" s="47"/>
      <c r="ABR414" s="47"/>
      <c r="ABS414" s="47"/>
      <c r="ABT414" s="47"/>
      <c r="ABU414" s="47"/>
      <c r="ABV414" s="47"/>
      <c r="ABW414" s="47"/>
      <c r="ABX414" s="47"/>
      <c r="ABY414" s="47"/>
      <c r="ABZ414" s="47"/>
      <c r="ACA414" s="47"/>
      <c r="ACB414" s="47"/>
      <c r="ACC414" s="47"/>
      <c r="ACD414" s="47"/>
      <c r="ACE414" s="47"/>
      <c r="ACF414" s="47"/>
      <c r="ACG414" s="47"/>
      <c r="ACH414" s="47"/>
      <c r="ACI414" s="47"/>
      <c r="ACJ414" s="47"/>
      <c r="ACK414" s="47"/>
      <c r="ACL414" s="47"/>
      <c r="ACM414" s="47"/>
      <c r="ACN414" s="47"/>
      <c r="ACO414" s="47"/>
      <c r="ACP414" s="47"/>
      <c r="ACQ414" s="47"/>
      <c r="ACR414" s="47"/>
      <c r="ACS414" s="47"/>
      <c r="ACT414" s="47"/>
      <c r="ACU414" s="47"/>
      <c r="ACV414" s="47"/>
      <c r="ACW414" s="47"/>
      <c r="ACX414" s="47"/>
      <c r="ACY414" s="47"/>
      <c r="ACZ414" s="47"/>
      <c r="ADA414" s="47"/>
      <c r="ADB414" s="47"/>
      <c r="ADC414" s="47"/>
      <c r="ADD414" s="47"/>
      <c r="ADE414" s="47"/>
      <c r="ADF414" s="47"/>
      <c r="ADG414" s="47"/>
      <c r="ADH414" s="47"/>
      <c r="ADI414" s="47"/>
      <c r="ADJ414" s="47"/>
      <c r="ADK414" s="47"/>
      <c r="ADL414" s="47"/>
      <c r="ADM414" s="47"/>
      <c r="ADN414" s="47"/>
      <c r="ADO414" s="47"/>
      <c r="ADP414" s="47"/>
    </row>
    <row r="415" spans="3:796" x14ac:dyDescent="0.4">
      <c r="C415" s="66"/>
      <c r="D415" s="43">
        <f>(1/$D$5)*学習!O57</f>
        <v>1</v>
      </c>
      <c r="I415" s="67">
        <v>404</v>
      </c>
      <c r="J415" s="45">
        <v>-4.4715092610752349E-2</v>
      </c>
      <c r="K415" s="45">
        <v>6.8451566691439383E-2</v>
      </c>
      <c r="L415" s="45">
        <v>-0.10524193858329239</v>
      </c>
      <c r="M415" s="45">
        <v>0.10314561042127753</v>
      </c>
      <c r="N415" s="45">
        <v>0.11176054050376295</v>
      </c>
      <c r="O415" s="45">
        <v>7.5234375414042223E-2</v>
      </c>
      <c r="P415" s="45">
        <v>-0.17280102401603109</v>
      </c>
      <c r="Q415" s="45">
        <v>7.2856280612262903E-2</v>
      </c>
      <c r="R415" s="45">
        <v>-2.1758451020138323E-2</v>
      </c>
      <c r="S415" s="45">
        <v>-9.5725366753748094E-3</v>
      </c>
      <c r="T415" s="45">
        <v>4.7794319012654976E-2</v>
      </c>
      <c r="U415" s="45">
        <v>-1.4921057135970493E-2</v>
      </c>
      <c r="V415" s="45">
        <v>-0.13944382047157192</v>
      </c>
      <c r="W415" s="45">
        <v>-1.3398042399029898E-2</v>
      </c>
      <c r="X415" s="45">
        <v>-5.2873018497313962E-2</v>
      </c>
      <c r="Y415" s="45">
        <v>4.6430552901542639E-2</v>
      </c>
      <c r="Z415" s="45">
        <v>6.598208743570351E-2</v>
      </c>
      <c r="AA415" s="45">
        <v>0.1081013581288764</v>
      </c>
      <c r="AB415" s="45">
        <v>-0.19432424987245628</v>
      </c>
      <c r="AC415" s="45">
        <v>-6.4625498314695287E-2</v>
      </c>
      <c r="AD415" s="45">
        <v>3.2243924851715344E-2</v>
      </c>
      <c r="AE415" s="45">
        <v>-5.8974147586046348E-2</v>
      </c>
      <c r="AF415" s="45">
        <v>3.5244849552681645E-2</v>
      </c>
      <c r="AG415" s="45">
        <v>-1.180698764845908E-2</v>
      </c>
      <c r="AH415" s="45">
        <v>-2.0851109494229889E-2</v>
      </c>
      <c r="AI415" s="45">
        <v>3.2871156881288638E-2</v>
      </c>
      <c r="AJ415" s="45">
        <v>7.8447255809104111E-2</v>
      </c>
      <c r="AK415" s="45">
        <v>-2.6649780221201517E-2</v>
      </c>
      <c r="AL415" s="45">
        <v>-1.929592338742182E-2</v>
      </c>
      <c r="AM415" s="45">
        <v>8.3115890771888176E-2</v>
      </c>
      <c r="AN415" s="45">
        <v>5.2930817592130142E-2</v>
      </c>
      <c r="AO415" s="45">
        <v>0.18172157715213211</v>
      </c>
      <c r="AP415" s="45">
        <v>4.477844385789876E-2</v>
      </c>
      <c r="AQ415" s="45">
        <v>-0.11708804339331982</v>
      </c>
      <c r="AR415" s="45">
        <v>2.6137882783838547E-2</v>
      </c>
      <c r="AS415" s="45">
        <v>-8.2008037598036657E-3</v>
      </c>
      <c r="AT415" s="45">
        <v>-8.2453719455642019E-2</v>
      </c>
      <c r="AU415" s="45">
        <v>-9.413882395940304E-2</v>
      </c>
      <c r="AV415" s="45">
        <v>0.12659570829042471</v>
      </c>
      <c r="AW415" s="45">
        <v>-2.8172356488522697E-2</v>
      </c>
      <c r="AX415" s="45">
        <v>6.6984107937210019E-2</v>
      </c>
      <c r="AY415" s="45">
        <v>4.2410201731784336E-2</v>
      </c>
      <c r="AZ415" s="45">
        <v>3.8462786152636388E-2</v>
      </c>
      <c r="BA415" s="45">
        <v>2.9343145595602943E-2</v>
      </c>
      <c r="BB415" s="45">
        <v>-8.1079043618895452E-2</v>
      </c>
      <c r="BC415" s="45">
        <v>-1.8428821566378879E-2</v>
      </c>
      <c r="BD415" s="45">
        <v>-0.14375471633265027</v>
      </c>
      <c r="BE415" s="45">
        <v>0.11381585284556157</v>
      </c>
      <c r="BF415" s="45">
        <v>1.9422364140027765E-2</v>
      </c>
      <c r="BG415" s="45">
        <v>-8.3196629073777947E-3</v>
      </c>
      <c r="BH415" s="45">
        <v>-5.3132702003409825E-2</v>
      </c>
      <c r="BI415" s="45">
        <v>-9.0662731370317051E-2</v>
      </c>
      <c r="BJ415" s="45">
        <v>-3.4762134823955217E-2</v>
      </c>
      <c r="BK415" s="45">
        <v>-2.0867970578552348E-2</v>
      </c>
      <c r="BL415" s="45">
        <v>0.12262267358240529</v>
      </c>
      <c r="BM415" s="45">
        <v>9.7566789832018348E-4</v>
      </c>
      <c r="BN415" s="45">
        <v>-5.4794709970823613E-2</v>
      </c>
      <c r="BO415" s="45">
        <v>-5.9150669115981679E-2</v>
      </c>
      <c r="BP415" s="45">
        <v>-0.25430867815277031</v>
      </c>
      <c r="BQ415" s="45">
        <v>0.10645145624610991</v>
      </c>
      <c r="BR415" s="45">
        <v>-8.9170217123496667E-2</v>
      </c>
      <c r="BS415" s="45">
        <v>0.13853261277061596</v>
      </c>
      <c r="BT415" s="45">
        <v>6.0604363896907376E-2</v>
      </c>
      <c r="BU415" s="45">
        <v>-0.10893462136964642</v>
      </c>
      <c r="BV415" s="45">
        <v>6.5236178537675535E-2</v>
      </c>
      <c r="BW415" s="45">
        <v>-7.8550336879678717E-2</v>
      </c>
      <c r="BX415" s="45">
        <v>-0.25335943396471633</v>
      </c>
      <c r="BY415" s="45">
        <v>-6.2940786966613219E-2</v>
      </c>
      <c r="BZ415" s="45">
        <v>-8.4375080413145315E-2</v>
      </c>
      <c r="CA415" s="45">
        <v>7.2911972129984806E-2</v>
      </c>
      <c r="CB415" s="45">
        <v>-7.9641498339505831E-2</v>
      </c>
      <c r="CC415" s="45">
        <v>6.5408085814176883E-2</v>
      </c>
      <c r="CD415" s="45">
        <v>-0.19876763881637993</v>
      </c>
      <c r="CE415" s="45">
        <v>0.26921570734166494</v>
      </c>
      <c r="CF415" s="45">
        <v>5.3621880218890527E-2</v>
      </c>
      <c r="CG415" s="45">
        <v>2.3978120107159495E-2</v>
      </c>
      <c r="CH415" s="45">
        <v>-4.1786719187127556E-2</v>
      </c>
      <c r="CI415" s="45">
        <v>-0.13345617356314607</v>
      </c>
      <c r="CJ415" s="45">
        <v>5.8077709111872176E-2</v>
      </c>
      <c r="CK415" s="45">
        <v>8.7748758260400572E-2</v>
      </c>
      <c r="CL415" s="45">
        <v>-7.8887571029222142E-2</v>
      </c>
      <c r="CM415" s="45">
        <v>-3.4481272838938641E-2</v>
      </c>
      <c r="CN415" s="45">
        <v>-0.24681533705986405</v>
      </c>
      <c r="CO415" s="45">
        <v>2.2879054381757614E-2</v>
      </c>
      <c r="CP415" s="45">
        <v>4.8456956474740145E-2</v>
      </c>
      <c r="CQ415" s="45">
        <v>-0.18943160947925097</v>
      </c>
      <c r="CR415" s="45">
        <v>-2.3542314434138584E-2</v>
      </c>
      <c r="CS415" s="45">
        <v>9.4691520354983613E-2</v>
      </c>
      <c r="CT415" s="45">
        <v>2.9422427393405327E-2</v>
      </c>
      <c r="CU415" s="45">
        <v>-0.1624379450170661</v>
      </c>
      <c r="CV415" s="45">
        <v>5.7879062546612313E-2</v>
      </c>
      <c r="CW415" s="45">
        <v>-0.2357839014818375</v>
      </c>
      <c r="CX415" s="45">
        <v>-4.8278316805044665E-2</v>
      </c>
      <c r="CY415" s="45">
        <v>-6.7468665759657015E-2</v>
      </c>
      <c r="CZ415" s="45">
        <v>0.1137502857038255</v>
      </c>
      <c r="DA415" s="45">
        <v>0.11530664731388789</v>
      </c>
      <c r="DB415" s="45">
        <v>4.3742764121342564E-2</v>
      </c>
      <c r="DC415" s="45">
        <v>-9.5250706203404159E-2</v>
      </c>
      <c r="DD415" s="45">
        <v>-3.1287242967167603E-2</v>
      </c>
      <c r="DE415" s="45">
        <v>4.5816051320120503E-2</v>
      </c>
      <c r="DF415" s="47"/>
      <c r="DG415" s="47"/>
      <c r="DH415" s="47"/>
      <c r="DI415" s="47"/>
      <c r="DJ415" s="47"/>
      <c r="DK415" s="47"/>
      <c r="DL415" s="47"/>
      <c r="DM415" s="47"/>
      <c r="DN415" s="47"/>
      <c r="DO415" s="47"/>
      <c r="DP415" s="47"/>
      <c r="DQ415" s="47"/>
      <c r="DR415" s="47"/>
      <c r="DS415" s="47"/>
      <c r="DT415" s="47"/>
      <c r="DU415" s="47"/>
      <c r="DV415" s="47"/>
      <c r="DW415" s="47"/>
      <c r="DX415" s="47"/>
      <c r="DY415" s="47"/>
      <c r="DZ415" s="47"/>
      <c r="EA415" s="47"/>
      <c r="EB415" s="47"/>
      <c r="EC415" s="47"/>
      <c r="ED415" s="47"/>
      <c r="EE415" s="47"/>
      <c r="EF415" s="47"/>
      <c r="EG415" s="47"/>
      <c r="EH415" s="47"/>
      <c r="EI415" s="47"/>
      <c r="EJ415" s="47"/>
      <c r="EK415" s="47"/>
      <c r="EL415" s="47"/>
      <c r="EM415" s="47"/>
      <c r="EN415" s="47"/>
      <c r="EO415" s="47"/>
      <c r="EP415" s="47"/>
      <c r="EQ415" s="47"/>
      <c r="ER415" s="47"/>
      <c r="ES415" s="47"/>
      <c r="ET415" s="47"/>
      <c r="EU415" s="47"/>
      <c r="EV415" s="47"/>
      <c r="EW415" s="47"/>
      <c r="EX415" s="47"/>
      <c r="EY415" s="47"/>
      <c r="EZ415" s="47"/>
      <c r="FA415" s="47"/>
      <c r="FB415" s="47"/>
      <c r="FC415" s="47"/>
      <c r="FD415" s="47"/>
      <c r="FE415" s="47"/>
      <c r="FF415" s="47"/>
      <c r="FG415" s="47"/>
      <c r="FH415" s="47"/>
      <c r="FI415" s="47"/>
      <c r="FJ415" s="47"/>
      <c r="FK415" s="47"/>
      <c r="FL415" s="47"/>
      <c r="FM415" s="47"/>
      <c r="FN415" s="47"/>
      <c r="FO415" s="47"/>
      <c r="FP415" s="47"/>
      <c r="FQ415" s="47"/>
      <c r="FR415" s="47"/>
      <c r="FS415" s="47"/>
      <c r="FT415" s="47"/>
      <c r="FU415" s="47"/>
      <c r="FV415" s="47"/>
      <c r="FW415" s="47"/>
      <c r="FX415" s="47"/>
      <c r="FY415" s="47"/>
      <c r="FZ415" s="47"/>
      <c r="GA415" s="47"/>
      <c r="GB415" s="47"/>
      <c r="GC415" s="47"/>
      <c r="GD415" s="47"/>
      <c r="GE415" s="47"/>
      <c r="GF415" s="47"/>
      <c r="GG415" s="47"/>
      <c r="GH415" s="47"/>
      <c r="GI415" s="47"/>
      <c r="GJ415" s="47"/>
      <c r="GK415" s="47"/>
      <c r="GL415" s="47"/>
      <c r="GM415" s="47"/>
      <c r="GN415" s="47"/>
      <c r="GO415" s="47"/>
      <c r="GP415" s="47"/>
      <c r="GQ415" s="47"/>
      <c r="GR415" s="47"/>
      <c r="GS415" s="47"/>
      <c r="GT415" s="47"/>
      <c r="GU415" s="47"/>
      <c r="GV415" s="47"/>
      <c r="GW415" s="47"/>
      <c r="GX415" s="47"/>
      <c r="GY415" s="47"/>
      <c r="GZ415" s="47"/>
      <c r="HA415" s="47"/>
      <c r="HB415" s="47"/>
      <c r="HC415" s="47"/>
      <c r="HD415" s="47"/>
      <c r="HE415" s="47"/>
      <c r="HF415" s="47"/>
      <c r="HG415" s="47"/>
      <c r="HH415" s="47"/>
      <c r="HI415" s="47"/>
      <c r="HJ415" s="47"/>
      <c r="HK415" s="47"/>
      <c r="HL415" s="47"/>
      <c r="HM415" s="47"/>
      <c r="HN415" s="47"/>
      <c r="HO415" s="47"/>
      <c r="HP415" s="47"/>
      <c r="HQ415" s="47"/>
      <c r="HR415" s="47"/>
      <c r="HS415" s="47"/>
      <c r="HT415" s="47"/>
      <c r="HU415" s="47"/>
      <c r="HV415" s="47"/>
      <c r="HW415" s="47"/>
      <c r="HX415" s="47"/>
      <c r="HY415" s="47"/>
      <c r="HZ415" s="47"/>
      <c r="IA415" s="47"/>
      <c r="IB415" s="47"/>
      <c r="IC415" s="47"/>
      <c r="ID415" s="47"/>
      <c r="IE415" s="47"/>
      <c r="IF415" s="47"/>
      <c r="IG415" s="47"/>
      <c r="IH415" s="47"/>
      <c r="II415" s="47"/>
      <c r="IJ415" s="47"/>
      <c r="IK415" s="47"/>
      <c r="IL415" s="47"/>
      <c r="IM415" s="47"/>
      <c r="IN415" s="47"/>
      <c r="IO415" s="47"/>
      <c r="IP415" s="47"/>
      <c r="IQ415" s="47"/>
      <c r="IR415" s="47"/>
      <c r="IS415" s="47"/>
      <c r="IT415" s="47"/>
      <c r="IU415" s="47"/>
      <c r="IV415" s="47"/>
      <c r="IW415" s="47"/>
      <c r="IX415" s="47"/>
      <c r="IY415" s="47"/>
      <c r="IZ415" s="47"/>
      <c r="JA415" s="47"/>
      <c r="JB415" s="47"/>
      <c r="JC415" s="47"/>
      <c r="JD415" s="47"/>
      <c r="JE415" s="47"/>
      <c r="JF415" s="47"/>
      <c r="JG415" s="47"/>
      <c r="JH415" s="47"/>
      <c r="JI415" s="47"/>
      <c r="JJ415" s="47"/>
      <c r="JK415" s="47"/>
      <c r="JL415" s="47"/>
      <c r="JM415" s="47"/>
      <c r="JN415" s="47"/>
      <c r="JO415" s="47"/>
      <c r="JP415" s="47"/>
      <c r="JQ415" s="47"/>
      <c r="JR415" s="47"/>
      <c r="JS415" s="47"/>
      <c r="JT415" s="47"/>
      <c r="JU415" s="47"/>
      <c r="JV415" s="47"/>
      <c r="JW415" s="47"/>
      <c r="JX415" s="47"/>
      <c r="JY415" s="47"/>
      <c r="JZ415" s="47"/>
      <c r="KA415" s="47"/>
      <c r="KB415" s="47"/>
      <c r="KC415" s="47"/>
      <c r="KD415" s="47"/>
      <c r="KE415" s="47"/>
      <c r="KF415" s="47"/>
      <c r="KG415" s="47"/>
      <c r="KH415" s="47"/>
      <c r="KI415" s="47"/>
      <c r="KJ415" s="47"/>
      <c r="KK415" s="47"/>
      <c r="KL415" s="47"/>
      <c r="KM415" s="47"/>
      <c r="KN415" s="47"/>
      <c r="KO415" s="47"/>
      <c r="KP415" s="47"/>
      <c r="KQ415" s="47"/>
      <c r="KR415" s="47"/>
      <c r="KS415" s="47"/>
      <c r="KT415" s="47"/>
      <c r="KU415" s="47"/>
      <c r="KV415" s="47"/>
      <c r="KW415" s="47"/>
      <c r="KX415" s="47"/>
      <c r="KY415" s="47"/>
      <c r="KZ415" s="47"/>
      <c r="LA415" s="47"/>
      <c r="LB415" s="47"/>
      <c r="LC415" s="47"/>
      <c r="LD415" s="47"/>
      <c r="LE415" s="47"/>
      <c r="LF415" s="47"/>
      <c r="LG415" s="47"/>
      <c r="LH415" s="47"/>
      <c r="LI415" s="47"/>
      <c r="LJ415" s="47"/>
      <c r="LK415" s="47"/>
      <c r="LL415" s="47"/>
      <c r="LM415" s="47"/>
      <c r="LN415" s="47"/>
      <c r="LO415" s="47"/>
      <c r="LP415" s="47"/>
      <c r="LQ415" s="47"/>
      <c r="LR415" s="47"/>
      <c r="LS415" s="47"/>
      <c r="LT415" s="47"/>
      <c r="LU415" s="47"/>
      <c r="LV415" s="47"/>
      <c r="LW415" s="47"/>
      <c r="LX415" s="47"/>
      <c r="LY415" s="47"/>
      <c r="LZ415" s="47"/>
      <c r="MA415" s="47"/>
      <c r="MB415" s="47"/>
      <c r="MC415" s="47"/>
      <c r="MD415" s="47"/>
      <c r="ME415" s="47"/>
      <c r="MF415" s="47"/>
      <c r="MG415" s="47"/>
      <c r="MH415" s="47"/>
      <c r="MI415" s="47"/>
      <c r="MJ415" s="47"/>
      <c r="MK415" s="47"/>
      <c r="ML415" s="47"/>
      <c r="MM415" s="47"/>
      <c r="MN415" s="47"/>
      <c r="MO415" s="47"/>
      <c r="MP415" s="47"/>
      <c r="MQ415" s="47"/>
      <c r="MR415" s="47"/>
      <c r="MS415" s="47"/>
      <c r="MT415" s="47"/>
      <c r="MU415" s="47"/>
      <c r="MV415" s="47"/>
      <c r="MW415" s="47"/>
      <c r="MX415" s="47"/>
      <c r="MY415" s="47"/>
      <c r="MZ415" s="47"/>
      <c r="NA415" s="47"/>
      <c r="NB415" s="47"/>
      <c r="NC415" s="47"/>
      <c r="ND415" s="47"/>
      <c r="NE415" s="47"/>
      <c r="NF415" s="47"/>
      <c r="NG415" s="47"/>
      <c r="NH415" s="47"/>
      <c r="NI415" s="47"/>
      <c r="NJ415" s="47"/>
      <c r="NK415" s="47"/>
      <c r="NL415" s="47"/>
      <c r="NM415" s="47"/>
      <c r="NN415" s="47"/>
      <c r="NO415" s="47"/>
      <c r="NP415" s="47"/>
      <c r="NQ415" s="47"/>
      <c r="NR415" s="47"/>
      <c r="NS415" s="47"/>
      <c r="NT415" s="47"/>
      <c r="NU415" s="47"/>
      <c r="NV415" s="47"/>
      <c r="NW415" s="47"/>
      <c r="NX415" s="47"/>
      <c r="NY415" s="47"/>
      <c r="NZ415" s="47"/>
      <c r="OA415" s="47"/>
      <c r="OB415" s="47"/>
      <c r="OC415" s="47"/>
      <c r="OD415" s="47"/>
      <c r="OE415" s="47"/>
      <c r="OF415" s="47"/>
      <c r="OG415" s="47"/>
      <c r="OH415" s="47"/>
      <c r="OI415" s="47"/>
      <c r="OJ415" s="47"/>
      <c r="OK415" s="47"/>
      <c r="OL415" s="47"/>
      <c r="OM415" s="47"/>
      <c r="ON415" s="47"/>
      <c r="OO415" s="47"/>
      <c r="OP415" s="47"/>
      <c r="OQ415" s="47"/>
      <c r="OR415" s="47"/>
      <c r="OS415" s="47"/>
      <c r="OT415" s="47"/>
      <c r="OU415" s="47"/>
      <c r="OV415" s="47"/>
      <c r="OW415" s="47"/>
      <c r="OX415" s="47"/>
      <c r="OY415" s="47"/>
      <c r="OZ415" s="47"/>
      <c r="PA415" s="47"/>
      <c r="PB415" s="47"/>
      <c r="PC415" s="47"/>
      <c r="PD415" s="47"/>
      <c r="PE415" s="47"/>
      <c r="PF415" s="47"/>
      <c r="PG415" s="47"/>
      <c r="PH415" s="47"/>
      <c r="PI415" s="47"/>
      <c r="PJ415" s="47"/>
      <c r="PK415" s="47"/>
      <c r="PL415" s="47"/>
      <c r="PM415" s="47"/>
      <c r="PN415" s="47"/>
      <c r="PO415" s="47"/>
      <c r="PP415" s="47"/>
      <c r="PQ415" s="47"/>
      <c r="PR415" s="47"/>
      <c r="PS415" s="47"/>
      <c r="PT415" s="47"/>
      <c r="PU415" s="47"/>
      <c r="PV415" s="47"/>
      <c r="PW415" s="47"/>
      <c r="PX415" s="47"/>
      <c r="PY415" s="47"/>
      <c r="PZ415" s="47"/>
      <c r="QA415" s="47"/>
      <c r="QB415" s="47"/>
      <c r="QC415" s="47"/>
      <c r="QD415" s="47"/>
      <c r="QE415" s="47"/>
      <c r="QF415" s="47"/>
      <c r="QG415" s="47"/>
      <c r="QH415" s="47"/>
      <c r="QI415" s="47"/>
      <c r="QJ415" s="47"/>
      <c r="QK415" s="47"/>
      <c r="QL415" s="47"/>
      <c r="QM415" s="47"/>
      <c r="QN415" s="47"/>
      <c r="QO415" s="47"/>
      <c r="QP415" s="47"/>
      <c r="QQ415" s="47"/>
      <c r="QR415" s="47"/>
      <c r="QS415" s="47"/>
      <c r="QT415" s="47"/>
      <c r="QU415" s="47"/>
      <c r="QV415" s="47"/>
      <c r="QW415" s="47"/>
      <c r="QX415" s="47"/>
      <c r="QY415" s="47"/>
      <c r="QZ415" s="47"/>
      <c r="RA415" s="47"/>
      <c r="RB415" s="47"/>
      <c r="RC415" s="47"/>
      <c r="RD415" s="47"/>
      <c r="RE415" s="47"/>
      <c r="RF415" s="47"/>
      <c r="RG415" s="47"/>
      <c r="RH415" s="47"/>
      <c r="RI415" s="47"/>
      <c r="RJ415" s="47"/>
      <c r="RK415" s="47"/>
      <c r="RL415" s="47"/>
      <c r="RM415" s="47"/>
      <c r="RN415" s="47"/>
      <c r="RO415" s="47"/>
      <c r="RP415" s="47"/>
      <c r="RQ415" s="47"/>
      <c r="RR415" s="47"/>
      <c r="RS415" s="47"/>
      <c r="RT415" s="47"/>
      <c r="RU415" s="47"/>
      <c r="RV415" s="47"/>
      <c r="RW415" s="47"/>
      <c r="RX415" s="47"/>
      <c r="RY415" s="47"/>
      <c r="RZ415" s="47"/>
      <c r="SA415" s="47"/>
      <c r="SB415" s="47"/>
      <c r="SC415" s="47"/>
      <c r="SD415" s="47"/>
      <c r="SE415" s="47"/>
      <c r="SF415" s="47"/>
      <c r="SG415" s="47"/>
      <c r="SH415" s="47"/>
      <c r="SI415" s="47"/>
      <c r="SJ415" s="47"/>
      <c r="SK415" s="47"/>
      <c r="SL415" s="47"/>
      <c r="SM415" s="47"/>
      <c r="SN415" s="47"/>
      <c r="SO415" s="47"/>
      <c r="SP415" s="47"/>
      <c r="SQ415" s="47"/>
      <c r="SR415" s="47"/>
      <c r="SS415" s="47"/>
      <c r="ST415" s="47"/>
      <c r="SU415" s="47"/>
      <c r="SV415" s="47"/>
      <c r="SW415" s="47"/>
      <c r="SX415" s="47"/>
      <c r="SY415" s="47"/>
      <c r="SZ415" s="47"/>
      <c r="TA415" s="47"/>
      <c r="TB415" s="47"/>
      <c r="TC415" s="47"/>
      <c r="TD415" s="47"/>
      <c r="TE415" s="47"/>
      <c r="TF415" s="47"/>
      <c r="TG415" s="47"/>
      <c r="TH415" s="47"/>
      <c r="TI415" s="47"/>
      <c r="TJ415" s="47"/>
      <c r="TK415" s="47"/>
      <c r="TL415" s="47"/>
      <c r="TM415" s="47"/>
      <c r="TN415" s="47"/>
      <c r="TO415" s="47"/>
      <c r="TP415" s="47"/>
      <c r="TQ415" s="47"/>
      <c r="TR415" s="47"/>
      <c r="TS415" s="47"/>
      <c r="TT415" s="47"/>
      <c r="TU415" s="47"/>
      <c r="TV415" s="47"/>
      <c r="TW415" s="47"/>
      <c r="TX415" s="47"/>
      <c r="TY415" s="47"/>
      <c r="TZ415" s="47"/>
      <c r="UA415" s="47"/>
      <c r="UB415" s="47"/>
      <c r="UC415" s="47"/>
      <c r="UD415" s="47"/>
      <c r="UE415" s="47"/>
      <c r="UF415" s="47"/>
      <c r="UG415" s="47"/>
      <c r="UH415" s="47"/>
      <c r="UI415" s="47"/>
      <c r="UJ415" s="47"/>
      <c r="UK415" s="47"/>
      <c r="UL415" s="47"/>
      <c r="UM415" s="47"/>
      <c r="UN415" s="47"/>
      <c r="UO415" s="47"/>
      <c r="UP415" s="47"/>
      <c r="UQ415" s="47"/>
      <c r="UR415" s="47"/>
      <c r="US415" s="47"/>
      <c r="UT415" s="47"/>
      <c r="UU415" s="47"/>
      <c r="UV415" s="47"/>
      <c r="UW415" s="47"/>
      <c r="UX415" s="47"/>
      <c r="UY415" s="47"/>
      <c r="UZ415" s="47"/>
      <c r="VA415" s="47"/>
      <c r="VB415" s="47"/>
      <c r="VC415" s="47"/>
      <c r="VD415" s="47"/>
      <c r="VE415" s="47"/>
      <c r="VF415" s="47"/>
      <c r="VG415" s="47"/>
      <c r="VH415" s="47"/>
      <c r="VI415" s="47"/>
      <c r="VJ415" s="47"/>
      <c r="VK415" s="47"/>
      <c r="VL415" s="47"/>
      <c r="VM415" s="47"/>
      <c r="VN415" s="47"/>
      <c r="VO415" s="47"/>
      <c r="VP415" s="47"/>
      <c r="VQ415" s="47"/>
      <c r="VR415" s="47"/>
      <c r="VS415" s="47"/>
      <c r="VT415" s="47"/>
      <c r="VU415" s="47"/>
      <c r="VV415" s="47"/>
      <c r="VW415" s="47"/>
      <c r="VX415" s="47"/>
      <c r="VY415" s="47"/>
      <c r="VZ415" s="47"/>
      <c r="WA415" s="47"/>
      <c r="WB415" s="47"/>
      <c r="WC415" s="47"/>
      <c r="WD415" s="47"/>
      <c r="WE415" s="47"/>
      <c r="WF415" s="47"/>
      <c r="WG415" s="47"/>
      <c r="WH415" s="47"/>
      <c r="WI415" s="47"/>
      <c r="WJ415" s="47"/>
      <c r="WK415" s="47"/>
      <c r="WL415" s="47"/>
      <c r="WM415" s="47"/>
      <c r="WN415" s="47"/>
      <c r="WO415" s="47"/>
      <c r="WP415" s="47"/>
      <c r="WQ415" s="47"/>
      <c r="WR415" s="47"/>
      <c r="WS415" s="47"/>
      <c r="WT415" s="47"/>
      <c r="WU415" s="47"/>
      <c r="WV415" s="47"/>
      <c r="WW415" s="47"/>
      <c r="WX415" s="47"/>
      <c r="WY415" s="47"/>
      <c r="WZ415" s="47"/>
      <c r="XA415" s="47"/>
      <c r="XB415" s="47"/>
      <c r="XC415" s="47"/>
      <c r="XD415" s="47"/>
      <c r="XE415" s="47"/>
      <c r="XF415" s="47"/>
      <c r="XG415" s="47"/>
      <c r="XH415" s="47"/>
      <c r="XI415" s="47"/>
      <c r="XJ415" s="47"/>
      <c r="XK415" s="47"/>
      <c r="XL415" s="47"/>
      <c r="XM415" s="47"/>
      <c r="XN415" s="47"/>
      <c r="XO415" s="47"/>
      <c r="XP415" s="47"/>
      <c r="XQ415" s="47"/>
      <c r="XR415" s="47"/>
      <c r="XS415" s="47"/>
      <c r="XT415" s="47"/>
      <c r="XU415" s="47"/>
      <c r="XV415" s="47"/>
      <c r="XW415" s="47"/>
      <c r="XX415" s="47"/>
      <c r="XY415" s="47"/>
      <c r="XZ415" s="47"/>
      <c r="YA415" s="47"/>
      <c r="YB415" s="47"/>
      <c r="YC415" s="47"/>
      <c r="YD415" s="47"/>
      <c r="YE415" s="47"/>
      <c r="YF415" s="47"/>
      <c r="YG415" s="47"/>
      <c r="YH415" s="47"/>
      <c r="YI415" s="47"/>
      <c r="YJ415" s="47"/>
      <c r="YK415" s="47"/>
      <c r="YL415" s="47"/>
      <c r="YM415" s="47"/>
      <c r="YN415" s="47"/>
      <c r="YO415" s="47"/>
      <c r="YP415" s="47"/>
      <c r="YQ415" s="47"/>
      <c r="YR415" s="47"/>
      <c r="YS415" s="47"/>
      <c r="YT415" s="47"/>
      <c r="YU415" s="47"/>
      <c r="YV415" s="47"/>
      <c r="YW415" s="47"/>
      <c r="YX415" s="47"/>
      <c r="YY415" s="47"/>
      <c r="YZ415" s="47"/>
      <c r="ZA415" s="47"/>
      <c r="ZB415" s="47"/>
      <c r="ZC415" s="47"/>
      <c r="ZD415" s="47"/>
      <c r="ZE415" s="47"/>
      <c r="ZF415" s="47"/>
      <c r="ZG415" s="47"/>
      <c r="ZH415" s="47"/>
      <c r="ZI415" s="47"/>
      <c r="ZJ415" s="47"/>
      <c r="ZK415" s="47"/>
      <c r="ZL415" s="47"/>
      <c r="ZM415" s="47"/>
      <c r="ZN415" s="47"/>
      <c r="ZO415" s="47"/>
      <c r="ZP415" s="47"/>
      <c r="ZQ415" s="47"/>
      <c r="ZR415" s="47"/>
      <c r="ZS415" s="47"/>
      <c r="ZT415" s="47"/>
      <c r="ZU415" s="47"/>
      <c r="ZV415" s="47"/>
      <c r="ZW415" s="47"/>
      <c r="ZX415" s="47"/>
      <c r="ZY415" s="47"/>
      <c r="ZZ415" s="47"/>
      <c r="AAA415" s="47"/>
      <c r="AAB415" s="47"/>
      <c r="AAC415" s="47"/>
      <c r="AAD415" s="47"/>
      <c r="AAE415" s="47"/>
      <c r="AAF415" s="47"/>
      <c r="AAG415" s="47"/>
      <c r="AAH415" s="47"/>
      <c r="AAI415" s="47"/>
      <c r="AAJ415" s="47"/>
      <c r="AAK415" s="47"/>
      <c r="AAL415" s="47"/>
      <c r="AAM415" s="47"/>
      <c r="AAN415" s="47"/>
      <c r="AAO415" s="47"/>
      <c r="AAP415" s="47"/>
      <c r="AAQ415" s="47"/>
      <c r="AAR415" s="47"/>
      <c r="AAS415" s="47"/>
      <c r="AAT415" s="47"/>
      <c r="AAU415" s="47"/>
      <c r="AAV415" s="47"/>
      <c r="AAW415" s="47"/>
      <c r="AAX415" s="47"/>
      <c r="AAY415" s="47"/>
      <c r="AAZ415" s="47"/>
      <c r="ABA415" s="47"/>
      <c r="ABB415" s="47"/>
      <c r="ABC415" s="47"/>
      <c r="ABD415" s="47"/>
      <c r="ABE415" s="47"/>
      <c r="ABF415" s="47"/>
      <c r="ABG415" s="47"/>
      <c r="ABH415" s="47"/>
      <c r="ABI415" s="47"/>
      <c r="ABJ415" s="47"/>
      <c r="ABK415" s="47"/>
      <c r="ABL415" s="47"/>
      <c r="ABM415" s="47"/>
      <c r="ABN415" s="47"/>
      <c r="ABO415" s="47"/>
      <c r="ABP415" s="47"/>
      <c r="ABQ415" s="47"/>
      <c r="ABR415" s="47"/>
      <c r="ABS415" s="47"/>
      <c r="ABT415" s="47"/>
      <c r="ABU415" s="47"/>
      <c r="ABV415" s="47"/>
      <c r="ABW415" s="47"/>
      <c r="ABX415" s="47"/>
      <c r="ABY415" s="47"/>
      <c r="ABZ415" s="47"/>
      <c r="ACA415" s="47"/>
      <c r="ACB415" s="47"/>
      <c r="ACC415" s="47"/>
      <c r="ACD415" s="47"/>
      <c r="ACE415" s="47"/>
      <c r="ACF415" s="47"/>
      <c r="ACG415" s="47"/>
      <c r="ACH415" s="47"/>
      <c r="ACI415" s="47"/>
      <c r="ACJ415" s="47"/>
      <c r="ACK415" s="47"/>
      <c r="ACL415" s="47"/>
      <c r="ACM415" s="47"/>
      <c r="ACN415" s="47"/>
      <c r="ACO415" s="47"/>
      <c r="ACP415" s="47"/>
      <c r="ACQ415" s="47"/>
      <c r="ACR415" s="47"/>
      <c r="ACS415" s="47"/>
      <c r="ACT415" s="47"/>
      <c r="ACU415" s="47"/>
      <c r="ACV415" s="47"/>
      <c r="ACW415" s="47"/>
      <c r="ACX415" s="47"/>
      <c r="ACY415" s="47"/>
      <c r="ACZ415" s="47"/>
      <c r="ADA415" s="47"/>
      <c r="ADB415" s="47"/>
      <c r="ADC415" s="47"/>
      <c r="ADD415" s="47"/>
      <c r="ADE415" s="47"/>
      <c r="ADF415" s="47"/>
      <c r="ADG415" s="47"/>
      <c r="ADH415" s="47"/>
      <c r="ADI415" s="47"/>
      <c r="ADJ415" s="47"/>
      <c r="ADK415" s="47"/>
      <c r="ADL415" s="47"/>
      <c r="ADM415" s="47"/>
      <c r="ADN415" s="47"/>
      <c r="ADO415" s="47"/>
      <c r="ADP415" s="47"/>
    </row>
    <row r="416" spans="3:796" x14ac:dyDescent="0.4">
      <c r="C416" s="66"/>
      <c r="D416" s="43">
        <f>(1/$D$5)*学習!O58</f>
        <v>0.97254901960784312</v>
      </c>
      <c r="I416" s="67">
        <v>405</v>
      </c>
      <c r="J416" s="45">
        <v>0.14875819932007206</v>
      </c>
      <c r="K416" s="45">
        <v>-7.6756348457836479E-2</v>
      </c>
      <c r="L416" s="45">
        <v>8.2381802562364867E-2</v>
      </c>
      <c r="M416" s="45">
        <v>-4.7389602675410973E-2</v>
      </c>
      <c r="N416" s="45">
        <v>-1.7941224513481447E-2</v>
      </c>
      <c r="O416" s="45">
        <v>0.10926038120906399</v>
      </c>
      <c r="P416" s="45">
        <v>0.22370258862647643</v>
      </c>
      <c r="Q416" s="45">
        <v>-0.19598449380508068</v>
      </c>
      <c r="R416" s="45">
        <v>0.24080919172072129</v>
      </c>
      <c r="S416" s="45">
        <v>0.10249988475842627</v>
      </c>
      <c r="T416" s="45">
        <v>-0.16230048632783431</v>
      </c>
      <c r="U416" s="45">
        <v>9.5867113657578676E-2</v>
      </c>
      <c r="V416" s="45">
        <v>8.912985813111815E-2</v>
      </c>
      <c r="W416" s="45">
        <v>9.0963771390203077E-2</v>
      </c>
      <c r="X416" s="45">
        <v>-0.16596756809612803</v>
      </c>
      <c r="Y416" s="45">
        <v>0.13709741340160173</v>
      </c>
      <c r="Z416" s="45">
        <v>2.466922345828914E-2</v>
      </c>
      <c r="AA416" s="45">
        <v>-8.5430853258078032E-2</v>
      </c>
      <c r="AB416" s="45">
        <v>6.3203723415191704E-2</v>
      </c>
      <c r="AC416" s="45">
        <v>-0.15757889358933319</v>
      </c>
      <c r="AD416" s="45">
        <v>4.08413895296574E-2</v>
      </c>
      <c r="AE416" s="45">
        <v>0.11687152520000886</v>
      </c>
      <c r="AF416" s="45">
        <v>0.1488836655910391</v>
      </c>
      <c r="AG416" s="45">
        <v>2.387432710326811E-2</v>
      </c>
      <c r="AH416" s="45">
        <v>7.6247516253104735E-3</v>
      </c>
      <c r="AI416" s="45">
        <v>-0.10238701909689989</v>
      </c>
      <c r="AJ416" s="45">
        <v>-9.7125640144955394E-2</v>
      </c>
      <c r="AK416" s="45">
        <v>0.11086491593290354</v>
      </c>
      <c r="AL416" s="45">
        <v>-0.11853807635785801</v>
      </c>
      <c r="AM416" s="45">
        <v>7.1923350729650601E-2</v>
      </c>
      <c r="AN416" s="45">
        <v>5.0425971622960666E-3</v>
      </c>
      <c r="AO416" s="45">
        <v>-0.1166417841768268</v>
      </c>
      <c r="AP416" s="45">
        <v>-2.6161306380286264E-3</v>
      </c>
      <c r="AQ416" s="45">
        <v>1.370305878142822E-2</v>
      </c>
      <c r="AR416" s="45">
        <v>-0.1671831582551947</v>
      </c>
      <c r="AS416" s="45">
        <v>7.7860076663933422E-2</v>
      </c>
      <c r="AT416" s="45">
        <v>9.4524101959331808E-2</v>
      </c>
      <c r="AU416" s="45">
        <v>6.1389579790595179E-2</v>
      </c>
      <c r="AV416" s="45">
        <v>-0.16979701180144335</v>
      </c>
      <c r="AW416" s="45">
        <v>-0.26202343598831312</v>
      </c>
      <c r="AX416" s="45">
        <v>2.1625555684026111E-2</v>
      </c>
      <c r="AY416" s="45">
        <v>-8.4258603568527601E-2</v>
      </c>
      <c r="AZ416" s="45">
        <v>9.0595393046926757E-3</v>
      </c>
      <c r="BA416" s="45">
        <v>-0.11376187116005791</v>
      </c>
      <c r="BB416" s="45">
        <v>0.111672548920737</v>
      </c>
      <c r="BC416" s="45">
        <v>7.0820899307965188E-2</v>
      </c>
      <c r="BD416" s="45">
        <v>3.4697002903031654E-2</v>
      </c>
      <c r="BE416" s="45">
        <v>-0.22936114238496441</v>
      </c>
      <c r="BF416" s="45">
        <v>-1.9189831947337549E-3</v>
      </c>
      <c r="BG416" s="45">
        <v>-4.5800514201007864E-2</v>
      </c>
      <c r="BH416" s="45">
        <v>-3.1971723351156618E-2</v>
      </c>
      <c r="BI416" s="45">
        <v>-9.3816549225010079E-2</v>
      </c>
      <c r="BJ416" s="45">
        <v>1.0604018818972749E-2</v>
      </c>
      <c r="BK416" s="45">
        <v>-3.3195128530872801E-2</v>
      </c>
      <c r="BL416" s="45">
        <v>-0.10285160008793244</v>
      </c>
      <c r="BM416" s="45">
        <v>5.9732092593619085E-2</v>
      </c>
      <c r="BN416" s="45">
        <v>-7.6190942467733974E-2</v>
      </c>
      <c r="BO416" s="45">
        <v>3.8902589959064954E-2</v>
      </c>
      <c r="BP416" s="45">
        <v>-5.9070615283993898E-2</v>
      </c>
      <c r="BQ416" s="45">
        <v>0.1208444078886917</v>
      </c>
      <c r="BR416" s="45">
        <v>-0.10072384229272958</v>
      </c>
      <c r="BS416" s="45">
        <v>-6.8276988566816424E-2</v>
      </c>
      <c r="BT416" s="45">
        <v>6.9581149221166483E-2</v>
      </c>
      <c r="BU416" s="45">
        <v>-2.0522469105238868E-2</v>
      </c>
      <c r="BV416" s="45">
        <v>1.4357422539196274E-2</v>
      </c>
      <c r="BW416" s="45">
        <v>-4.7945692354045874E-2</v>
      </c>
      <c r="BX416" s="45">
        <v>-2.1989780398864938E-2</v>
      </c>
      <c r="BY416" s="45">
        <v>-1.1542326440773666E-2</v>
      </c>
      <c r="BZ416" s="45">
        <v>4.016465984956772E-2</v>
      </c>
      <c r="CA416" s="45">
        <v>0.16612512912729438</v>
      </c>
      <c r="CB416" s="45">
        <v>-0.11275305689870796</v>
      </c>
      <c r="CC416" s="45">
        <v>0.11866587399348034</v>
      </c>
      <c r="CD416" s="45">
        <v>9.372890163925672E-2</v>
      </c>
      <c r="CE416" s="45">
        <v>-8.0310387752186352E-2</v>
      </c>
      <c r="CF416" s="45">
        <v>-3.1205985117479349E-3</v>
      </c>
      <c r="CG416" s="45">
        <v>-0.31745554736216136</v>
      </c>
      <c r="CH416" s="45">
        <v>-0.13672809187240759</v>
      </c>
      <c r="CI416" s="45">
        <v>0.15811628212993378</v>
      </c>
      <c r="CJ416" s="45">
        <v>7.3612571453965353E-2</v>
      </c>
      <c r="CK416" s="45">
        <v>-0.11871064765514314</v>
      </c>
      <c r="CL416" s="45">
        <v>-6.9383709439526167E-2</v>
      </c>
      <c r="CM416" s="45">
        <v>-2.5504073533446574E-2</v>
      </c>
      <c r="CN416" s="45">
        <v>0.11085735225680898</v>
      </c>
      <c r="CO416" s="45">
        <v>-6.6299679957791662E-3</v>
      </c>
      <c r="CP416" s="45">
        <v>0.19588845748798009</v>
      </c>
      <c r="CQ416" s="45">
        <v>8.8457662939182141E-3</v>
      </c>
      <c r="CR416" s="45">
        <v>-9.8552176845452491E-2</v>
      </c>
      <c r="CS416" s="45">
        <v>0.11291098455228758</v>
      </c>
      <c r="CT416" s="45">
        <v>0.12705500063964753</v>
      </c>
      <c r="CU416" s="45">
        <v>5.6695754638219596E-3</v>
      </c>
      <c r="CV416" s="45">
        <v>2.5823932492737285E-3</v>
      </c>
      <c r="CW416" s="45">
        <v>5.423727010884833E-2</v>
      </c>
      <c r="CX416" s="45">
        <v>0.18779922339968791</v>
      </c>
      <c r="CY416" s="45">
        <v>-8.6338331681947905E-2</v>
      </c>
      <c r="CZ416" s="45">
        <v>-9.9496896365314953E-3</v>
      </c>
      <c r="DA416" s="45">
        <v>-0.11399285473982923</v>
      </c>
      <c r="DB416" s="45">
        <v>-8.9546137602496724E-3</v>
      </c>
      <c r="DC416" s="45">
        <v>-5.5116493196485927E-2</v>
      </c>
      <c r="DD416" s="45">
        <v>0.2206442834533103</v>
      </c>
      <c r="DE416" s="45">
        <v>-9.8972520404426473E-2</v>
      </c>
      <c r="DF416" s="47"/>
      <c r="DG416" s="47"/>
      <c r="DH416" s="47"/>
      <c r="DI416" s="47"/>
      <c r="DJ416" s="47"/>
      <c r="DK416" s="47"/>
      <c r="DL416" s="47"/>
      <c r="DM416" s="47"/>
      <c r="DN416" s="47"/>
      <c r="DO416" s="47"/>
      <c r="DP416" s="47"/>
      <c r="DQ416" s="47"/>
      <c r="DR416" s="47"/>
      <c r="DS416" s="47"/>
      <c r="DT416" s="47"/>
      <c r="DU416" s="47"/>
      <c r="DV416" s="47"/>
      <c r="DW416" s="47"/>
      <c r="DX416" s="47"/>
      <c r="DY416" s="47"/>
      <c r="DZ416" s="47"/>
      <c r="EA416" s="47"/>
      <c r="EB416" s="47"/>
      <c r="EC416" s="47"/>
      <c r="ED416" s="47"/>
      <c r="EE416" s="47"/>
      <c r="EF416" s="47"/>
      <c r="EG416" s="47"/>
      <c r="EH416" s="47"/>
      <c r="EI416" s="47"/>
      <c r="EJ416" s="47"/>
      <c r="EK416" s="47"/>
      <c r="EL416" s="47"/>
      <c r="EM416" s="47"/>
      <c r="EN416" s="47"/>
      <c r="EO416" s="47"/>
      <c r="EP416" s="47"/>
      <c r="EQ416" s="47"/>
      <c r="ER416" s="47"/>
      <c r="ES416" s="47"/>
      <c r="ET416" s="47"/>
      <c r="EU416" s="47"/>
      <c r="EV416" s="47"/>
      <c r="EW416" s="47"/>
      <c r="EX416" s="47"/>
      <c r="EY416" s="47"/>
      <c r="EZ416" s="47"/>
      <c r="FA416" s="47"/>
      <c r="FB416" s="47"/>
      <c r="FC416" s="47"/>
      <c r="FD416" s="47"/>
      <c r="FE416" s="47"/>
      <c r="FF416" s="47"/>
      <c r="FG416" s="47"/>
      <c r="FH416" s="47"/>
      <c r="FI416" s="47"/>
      <c r="FJ416" s="47"/>
      <c r="FK416" s="47"/>
      <c r="FL416" s="47"/>
      <c r="FM416" s="47"/>
      <c r="FN416" s="47"/>
      <c r="FO416" s="47"/>
      <c r="FP416" s="47"/>
      <c r="FQ416" s="47"/>
      <c r="FR416" s="47"/>
      <c r="FS416" s="47"/>
      <c r="FT416" s="47"/>
      <c r="FU416" s="47"/>
      <c r="FV416" s="47"/>
      <c r="FW416" s="47"/>
      <c r="FX416" s="47"/>
      <c r="FY416" s="47"/>
      <c r="FZ416" s="47"/>
      <c r="GA416" s="47"/>
      <c r="GB416" s="47"/>
      <c r="GC416" s="47"/>
      <c r="GD416" s="47"/>
      <c r="GE416" s="47"/>
      <c r="GF416" s="47"/>
      <c r="GG416" s="47"/>
      <c r="GH416" s="47"/>
      <c r="GI416" s="47"/>
      <c r="GJ416" s="47"/>
      <c r="GK416" s="47"/>
      <c r="GL416" s="47"/>
      <c r="GM416" s="47"/>
      <c r="GN416" s="47"/>
      <c r="GO416" s="47"/>
      <c r="GP416" s="47"/>
      <c r="GQ416" s="47"/>
      <c r="GR416" s="47"/>
      <c r="GS416" s="47"/>
      <c r="GT416" s="47"/>
      <c r="GU416" s="47"/>
      <c r="GV416" s="47"/>
      <c r="GW416" s="47"/>
      <c r="GX416" s="47"/>
      <c r="GY416" s="47"/>
      <c r="GZ416" s="47"/>
      <c r="HA416" s="47"/>
      <c r="HB416" s="47"/>
      <c r="HC416" s="47"/>
      <c r="HD416" s="47"/>
      <c r="HE416" s="47"/>
      <c r="HF416" s="47"/>
      <c r="HG416" s="47"/>
      <c r="HH416" s="47"/>
      <c r="HI416" s="47"/>
      <c r="HJ416" s="47"/>
      <c r="HK416" s="47"/>
      <c r="HL416" s="47"/>
      <c r="HM416" s="47"/>
      <c r="HN416" s="47"/>
      <c r="HO416" s="47"/>
      <c r="HP416" s="47"/>
      <c r="HQ416" s="47"/>
      <c r="HR416" s="47"/>
      <c r="HS416" s="47"/>
      <c r="HT416" s="47"/>
      <c r="HU416" s="47"/>
      <c r="HV416" s="47"/>
      <c r="HW416" s="47"/>
      <c r="HX416" s="47"/>
      <c r="HY416" s="47"/>
      <c r="HZ416" s="47"/>
      <c r="IA416" s="47"/>
      <c r="IB416" s="47"/>
      <c r="IC416" s="47"/>
      <c r="ID416" s="47"/>
      <c r="IE416" s="47"/>
      <c r="IF416" s="47"/>
      <c r="IG416" s="47"/>
      <c r="IH416" s="47"/>
      <c r="II416" s="47"/>
      <c r="IJ416" s="47"/>
      <c r="IK416" s="47"/>
      <c r="IL416" s="47"/>
      <c r="IM416" s="47"/>
      <c r="IN416" s="47"/>
      <c r="IO416" s="47"/>
      <c r="IP416" s="47"/>
      <c r="IQ416" s="47"/>
      <c r="IR416" s="47"/>
      <c r="IS416" s="47"/>
      <c r="IT416" s="47"/>
      <c r="IU416" s="47"/>
      <c r="IV416" s="47"/>
      <c r="IW416" s="47"/>
      <c r="IX416" s="47"/>
      <c r="IY416" s="47"/>
      <c r="IZ416" s="47"/>
      <c r="JA416" s="47"/>
      <c r="JB416" s="47"/>
      <c r="JC416" s="47"/>
      <c r="JD416" s="47"/>
      <c r="JE416" s="47"/>
      <c r="JF416" s="47"/>
      <c r="JG416" s="47"/>
      <c r="JH416" s="47"/>
      <c r="JI416" s="47"/>
      <c r="JJ416" s="47"/>
      <c r="JK416" s="47"/>
      <c r="JL416" s="47"/>
      <c r="JM416" s="47"/>
      <c r="JN416" s="47"/>
      <c r="JO416" s="47"/>
      <c r="JP416" s="47"/>
      <c r="JQ416" s="47"/>
      <c r="JR416" s="47"/>
      <c r="JS416" s="47"/>
      <c r="JT416" s="47"/>
      <c r="JU416" s="47"/>
      <c r="JV416" s="47"/>
      <c r="JW416" s="47"/>
      <c r="JX416" s="47"/>
      <c r="JY416" s="47"/>
      <c r="JZ416" s="47"/>
      <c r="KA416" s="47"/>
      <c r="KB416" s="47"/>
      <c r="KC416" s="47"/>
      <c r="KD416" s="47"/>
      <c r="KE416" s="47"/>
      <c r="KF416" s="47"/>
      <c r="KG416" s="47"/>
      <c r="KH416" s="47"/>
      <c r="KI416" s="47"/>
      <c r="KJ416" s="47"/>
      <c r="KK416" s="47"/>
      <c r="KL416" s="47"/>
      <c r="KM416" s="47"/>
      <c r="KN416" s="47"/>
      <c r="KO416" s="47"/>
      <c r="KP416" s="47"/>
      <c r="KQ416" s="47"/>
      <c r="KR416" s="47"/>
      <c r="KS416" s="47"/>
      <c r="KT416" s="47"/>
      <c r="KU416" s="47"/>
      <c r="KV416" s="47"/>
      <c r="KW416" s="47"/>
      <c r="KX416" s="47"/>
      <c r="KY416" s="47"/>
      <c r="KZ416" s="47"/>
      <c r="LA416" s="47"/>
      <c r="LB416" s="47"/>
      <c r="LC416" s="47"/>
      <c r="LD416" s="47"/>
      <c r="LE416" s="47"/>
      <c r="LF416" s="47"/>
      <c r="LG416" s="47"/>
      <c r="LH416" s="47"/>
      <c r="LI416" s="47"/>
      <c r="LJ416" s="47"/>
      <c r="LK416" s="47"/>
      <c r="LL416" s="47"/>
      <c r="LM416" s="47"/>
      <c r="LN416" s="47"/>
      <c r="LO416" s="47"/>
      <c r="LP416" s="47"/>
      <c r="LQ416" s="47"/>
      <c r="LR416" s="47"/>
      <c r="LS416" s="47"/>
      <c r="LT416" s="47"/>
      <c r="LU416" s="47"/>
      <c r="LV416" s="47"/>
      <c r="LW416" s="47"/>
      <c r="LX416" s="47"/>
      <c r="LY416" s="47"/>
      <c r="LZ416" s="47"/>
      <c r="MA416" s="47"/>
      <c r="MB416" s="47"/>
      <c r="MC416" s="47"/>
      <c r="MD416" s="47"/>
      <c r="ME416" s="47"/>
      <c r="MF416" s="47"/>
      <c r="MG416" s="47"/>
      <c r="MH416" s="47"/>
      <c r="MI416" s="47"/>
      <c r="MJ416" s="47"/>
      <c r="MK416" s="47"/>
      <c r="ML416" s="47"/>
      <c r="MM416" s="47"/>
      <c r="MN416" s="47"/>
      <c r="MO416" s="47"/>
      <c r="MP416" s="47"/>
      <c r="MQ416" s="47"/>
      <c r="MR416" s="47"/>
      <c r="MS416" s="47"/>
      <c r="MT416" s="47"/>
      <c r="MU416" s="47"/>
      <c r="MV416" s="47"/>
      <c r="MW416" s="47"/>
      <c r="MX416" s="47"/>
      <c r="MY416" s="47"/>
      <c r="MZ416" s="47"/>
      <c r="NA416" s="47"/>
      <c r="NB416" s="47"/>
      <c r="NC416" s="47"/>
      <c r="ND416" s="47"/>
      <c r="NE416" s="47"/>
      <c r="NF416" s="47"/>
      <c r="NG416" s="47"/>
      <c r="NH416" s="47"/>
      <c r="NI416" s="47"/>
      <c r="NJ416" s="47"/>
      <c r="NK416" s="47"/>
      <c r="NL416" s="47"/>
      <c r="NM416" s="47"/>
      <c r="NN416" s="47"/>
      <c r="NO416" s="47"/>
      <c r="NP416" s="47"/>
      <c r="NQ416" s="47"/>
      <c r="NR416" s="47"/>
      <c r="NS416" s="47"/>
      <c r="NT416" s="47"/>
      <c r="NU416" s="47"/>
      <c r="NV416" s="47"/>
      <c r="NW416" s="47"/>
      <c r="NX416" s="47"/>
      <c r="NY416" s="47"/>
      <c r="NZ416" s="47"/>
      <c r="OA416" s="47"/>
      <c r="OB416" s="47"/>
      <c r="OC416" s="47"/>
      <c r="OD416" s="47"/>
      <c r="OE416" s="47"/>
      <c r="OF416" s="47"/>
      <c r="OG416" s="47"/>
      <c r="OH416" s="47"/>
      <c r="OI416" s="47"/>
      <c r="OJ416" s="47"/>
      <c r="OK416" s="47"/>
      <c r="OL416" s="47"/>
      <c r="OM416" s="47"/>
      <c r="ON416" s="47"/>
      <c r="OO416" s="47"/>
      <c r="OP416" s="47"/>
      <c r="OQ416" s="47"/>
      <c r="OR416" s="47"/>
      <c r="OS416" s="47"/>
      <c r="OT416" s="47"/>
      <c r="OU416" s="47"/>
      <c r="OV416" s="47"/>
      <c r="OW416" s="47"/>
      <c r="OX416" s="47"/>
      <c r="OY416" s="47"/>
      <c r="OZ416" s="47"/>
      <c r="PA416" s="47"/>
      <c r="PB416" s="47"/>
      <c r="PC416" s="47"/>
      <c r="PD416" s="47"/>
      <c r="PE416" s="47"/>
      <c r="PF416" s="47"/>
      <c r="PG416" s="47"/>
      <c r="PH416" s="47"/>
      <c r="PI416" s="47"/>
      <c r="PJ416" s="47"/>
      <c r="PK416" s="47"/>
      <c r="PL416" s="47"/>
      <c r="PM416" s="47"/>
      <c r="PN416" s="47"/>
      <c r="PO416" s="47"/>
      <c r="PP416" s="47"/>
      <c r="PQ416" s="47"/>
      <c r="PR416" s="47"/>
      <c r="PS416" s="47"/>
      <c r="PT416" s="47"/>
      <c r="PU416" s="47"/>
      <c r="PV416" s="47"/>
      <c r="PW416" s="47"/>
      <c r="PX416" s="47"/>
      <c r="PY416" s="47"/>
      <c r="PZ416" s="47"/>
      <c r="QA416" s="47"/>
      <c r="QB416" s="47"/>
      <c r="QC416" s="47"/>
      <c r="QD416" s="47"/>
      <c r="QE416" s="47"/>
      <c r="QF416" s="47"/>
      <c r="QG416" s="47"/>
      <c r="QH416" s="47"/>
      <c r="QI416" s="47"/>
      <c r="QJ416" s="47"/>
      <c r="QK416" s="47"/>
      <c r="QL416" s="47"/>
      <c r="QM416" s="47"/>
      <c r="QN416" s="47"/>
      <c r="QO416" s="47"/>
      <c r="QP416" s="47"/>
      <c r="QQ416" s="47"/>
      <c r="QR416" s="47"/>
      <c r="QS416" s="47"/>
      <c r="QT416" s="47"/>
      <c r="QU416" s="47"/>
      <c r="QV416" s="47"/>
      <c r="QW416" s="47"/>
      <c r="QX416" s="47"/>
      <c r="QY416" s="47"/>
      <c r="QZ416" s="47"/>
      <c r="RA416" s="47"/>
      <c r="RB416" s="47"/>
      <c r="RC416" s="47"/>
      <c r="RD416" s="47"/>
      <c r="RE416" s="47"/>
      <c r="RF416" s="47"/>
      <c r="RG416" s="47"/>
      <c r="RH416" s="47"/>
      <c r="RI416" s="47"/>
      <c r="RJ416" s="47"/>
      <c r="RK416" s="47"/>
      <c r="RL416" s="47"/>
      <c r="RM416" s="47"/>
      <c r="RN416" s="47"/>
      <c r="RO416" s="47"/>
      <c r="RP416" s="47"/>
      <c r="RQ416" s="47"/>
      <c r="RR416" s="47"/>
      <c r="RS416" s="47"/>
      <c r="RT416" s="47"/>
      <c r="RU416" s="47"/>
      <c r="RV416" s="47"/>
      <c r="RW416" s="47"/>
      <c r="RX416" s="47"/>
      <c r="RY416" s="47"/>
      <c r="RZ416" s="47"/>
      <c r="SA416" s="47"/>
      <c r="SB416" s="47"/>
      <c r="SC416" s="47"/>
      <c r="SD416" s="47"/>
      <c r="SE416" s="47"/>
      <c r="SF416" s="47"/>
      <c r="SG416" s="47"/>
      <c r="SH416" s="47"/>
      <c r="SI416" s="47"/>
      <c r="SJ416" s="47"/>
      <c r="SK416" s="47"/>
      <c r="SL416" s="47"/>
      <c r="SM416" s="47"/>
      <c r="SN416" s="47"/>
      <c r="SO416" s="47"/>
      <c r="SP416" s="47"/>
      <c r="SQ416" s="47"/>
      <c r="SR416" s="47"/>
      <c r="SS416" s="47"/>
      <c r="ST416" s="47"/>
      <c r="SU416" s="47"/>
      <c r="SV416" s="47"/>
      <c r="SW416" s="47"/>
      <c r="SX416" s="47"/>
      <c r="SY416" s="47"/>
      <c r="SZ416" s="47"/>
      <c r="TA416" s="47"/>
      <c r="TB416" s="47"/>
      <c r="TC416" s="47"/>
      <c r="TD416" s="47"/>
      <c r="TE416" s="47"/>
      <c r="TF416" s="47"/>
      <c r="TG416" s="47"/>
      <c r="TH416" s="47"/>
      <c r="TI416" s="47"/>
      <c r="TJ416" s="47"/>
      <c r="TK416" s="47"/>
      <c r="TL416" s="47"/>
      <c r="TM416" s="47"/>
      <c r="TN416" s="47"/>
      <c r="TO416" s="47"/>
      <c r="TP416" s="47"/>
      <c r="TQ416" s="47"/>
      <c r="TR416" s="47"/>
      <c r="TS416" s="47"/>
      <c r="TT416" s="47"/>
      <c r="TU416" s="47"/>
      <c r="TV416" s="47"/>
      <c r="TW416" s="47"/>
      <c r="TX416" s="47"/>
      <c r="TY416" s="47"/>
      <c r="TZ416" s="47"/>
      <c r="UA416" s="47"/>
      <c r="UB416" s="47"/>
      <c r="UC416" s="47"/>
      <c r="UD416" s="47"/>
      <c r="UE416" s="47"/>
      <c r="UF416" s="47"/>
      <c r="UG416" s="47"/>
      <c r="UH416" s="47"/>
      <c r="UI416" s="47"/>
      <c r="UJ416" s="47"/>
      <c r="UK416" s="47"/>
      <c r="UL416" s="47"/>
      <c r="UM416" s="47"/>
      <c r="UN416" s="47"/>
      <c r="UO416" s="47"/>
      <c r="UP416" s="47"/>
      <c r="UQ416" s="47"/>
      <c r="UR416" s="47"/>
      <c r="US416" s="47"/>
      <c r="UT416" s="47"/>
      <c r="UU416" s="47"/>
      <c r="UV416" s="47"/>
      <c r="UW416" s="47"/>
      <c r="UX416" s="47"/>
      <c r="UY416" s="47"/>
      <c r="UZ416" s="47"/>
      <c r="VA416" s="47"/>
      <c r="VB416" s="47"/>
      <c r="VC416" s="47"/>
      <c r="VD416" s="47"/>
      <c r="VE416" s="47"/>
      <c r="VF416" s="47"/>
      <c r="VG416" s="47"/>
      <c r="VH416" s="47"/>
      <c r="VI416" s="47"/>
      <c r="VJ416" s="47"/>
      <c r="VK416" s="47"/>
      <c r="VL416" s="47"/>
      <c r="VM416" s="47"/>
      <c r="VN416" s="47"/>
      <c r="VO416" s="47"/>
      <c r="VP416" s="47"/>
      <c r="VQ416" s="47"/>
      <c r="VR416" s="47"/>
      <c r="VS416" s="47"/>
      <c r="VT416" s="47"/>
      <c r="VU416" s="47"/>
      <c r="VV416" s="47"/>
      <c r="VW416" s="47"/>
      <c r="VX416" s="47"/>
      <c r="VY416" s="47"/>
      <c r="VZ416" s="47"/>
      <c r="WA416" s="47"/>
      <c r="WB416" s="47"/>
      <c r="WC416" s="47"/>
      <c r="WD416" s="47"/>
      <c r="WE416" s="47"/>
      <c r="WF416" s="47"/>
      <c r="WG416" s="47"/>
      <c r="WH416" s="47"/>
      <c r="WI416" s="47"/>
      <c r="WJ416" s="47"/>
      <c r="WK416" s="47"/>
      <c r="WL416" s="47"/>
      <c r="WM416" s="47"/>
      <c r="WN416" s="47"/>
      <c r="WO416" s="47"/>
      <c r="WP416" s="47"/>
      <c r="WQ416" s="47"/>
      <c r="WR416" s="47"/>
      <c r="WS416" s="47"/>
      <c r="WT416" s="47"/>
      <c r="WU416" s="47"/>
      <c r="WV416" s="47"/>
      <c r="WW416" s="47"/>
      <c r="WX416" s="47"/>
      <c r="WY416" s="47"/>
      <c r="WZ416" s="47"/>
      <c r="XA416" s="47"/>
      <c r="XB416" s="47"/>
      <c r="XC416" s="47"/>
      <c r="XD416" s="47"/>
      <c r="XE416" s="47"/>
      <c r="XF416" s="47"/>
      <c r="XG416" s="47"/>
      <c r="XH416" s="47"/>
      <c r="XI416" s="47"/>
      <c r="XJ416" s="47"/>
      <c r="XK416" s="47"/>
      <c r="XL416" s="47"/>
      <c r="XM416" s="47"/>
      <c r="XN416" s="47"/>
      <c r="XO416" s="47"/>
      <c r="XP416" s="47"/>
      <c r="XQ416" s="47"/>
      <c r="XR416" s="47"/>
      <c r="XS416" s="47"/>
      <c r="XT416" s="47"/>
      <c r="XU416" s="47"/>
      <c r="XV416" s="47"/>
      <c r="XW416" s="47"/>
      <c r="XX416" s="47"/>
      <c r="XY416" s="47"/>
      <c r="XZ416" s="47"/>
      <c r="YA416" s="47"/>
      <c r="YB416" s="47"/>
      <c r="YC416" s="47"/>
      <c r="YD416" s="47"/>
      <c r="YE416" s="47"/>
      <c r="YF416" s="47"/>
      <c r="YG416" s="47"/>
      <c r="YH416" s="47"/>
      <c r="YI416" s="47"/>
      <c r="YJ416" s="47"/>
      <c r="YK416" s="47"/>
      <c r="YL416" s="47"/>
      <c r="YM416" s="47"/>
      <c r="YN416" s="47"/>
      <c r="YO416" s="47"/>
      <c r="YP416" s="47"/>
      <c r="YQ416" s="47"/>
      <c r="YR416" s="47"/>
      <c r="YS416" s="47"/>
      <c r="YT416" s="47"/>
      <c r="YU416" s="47"/>
      <c r="YV416" s="47"/>
      <c r="YW416" s="47"/>
      <c r="YX416" s="47"/>
      <c r="YY416" s="47"/>
      <c r="YZ416" s="47"/>
      <c r="ZA416" s="47"/>
      <c r="ZB416" s="47"/>
      <c r="ZC416" s="47"/>
      <c r="ZD416" s="47"/>
      <c r="ZE416" s="47"/>
      <c r="ZF416" s="47"/>
      <c r="ZG416" s="47"/>
      <c r="ZH416" s="47"/>
      <c r="ZI416" s="47"/>
      <c r="ZJ416" s="47"/>
      <c r="ZK416" s="47"/>
      <c r="ZL416" s="47"/>
      <c r="ZM416" s="47"/>
      <c r="ZN416" s="47"/>
      <c r="ZO416" s="47"/>
      <c r="ZP416" s="47"/>
      <c r="ZQ416" s="47"/>
      <c r="ZR416" s="47"/>
      <c r="ZS416" s="47"/>
      <c r="ZT416" s="47"/>
      <c r="ZU416" s="47"/>
      <c r="ZV416" s="47"/>
      <c r="ZW416" s="47"/>
      <c r="ZX416" s="47"/>
      <c r="ZY416" s="47"/>
      <c r="ZZ416" s="47"/>
      <c r="AAA416" s="47"/>
      <c r="AAB416" s="47"/>
      <c r="AAC416" s="47"/>
      <c r="AAD416" s="47"/>
      <c r="AAE416" s="47"/>
      <c r="AAF416" s="47"/>
      <c r="AAG416" s="47"/>
      <c r="AAH416" s="47"/>
      <c r="AAI416" s="47"/>
      <c r="AAJ416" s="47"/>
      <c r="AAK416" s="47"/>
      <c r="AAL416" s="47"/>
      <c r="AAM416" s="47"/>
      <c r="AAN416" s="47"/>
      <c r="AAO416" s="47"/>
      <c r="AAP416" s="47"/>
      <c r="AAQ416" s="47"/>
      <c r="AAR416" s="47"/>
      <c r="AAS416" s="47"/>
      <c r="AAT416" s="47"/>
      <c r="AAU416" s="47"/>
      <c r="AAV416" s="47"/>
      <c r="AAW416" s="47"/>
      <c r="AAX416" s="47"/>
      <c r="AAY416" s="47"/>
      <c r="AAZ416" s="47"/>
      <c r="ABA416" s="47"/>
      <c r="ABB416" s="47"/>
      <c r="ABC416" s="47"/>
      <c r="ABD416" s="47"/>
      <c r="ABE416" s="47"/>
      <c r="ABF416" s="47"/>
      <c r="ABG416" s="47"/>
      <c r="ABH416" s="47"/>
      <c r="ABI416" s="47"/>
      <c r="ABJ416" s="47"/>
      <c r="ABK416" s="47"/>
      <c r="ABL416" s="47"/>
      <c r="ABM416" s="47"/>
      <c r="ABN416" s="47"/>
      <c r="ABO416" s="47"/>
      <c r="ABP416" s="47"/>
      <c r="ABQ416" s="47"/>
      <c r="ABR416" s="47"/>
      <c r="ABS416" s="47"/>
      <c r="ABT416" s="47"/>
      <c r="ABU416" s="47"/>
      <c r="ABV416" s="47"/>
      <c r="ABW416" s="47"/>
      <c r="ABX416" s="47"/>
      <c r="ABY416" s="47"/>
      <c r="ABZ416" s="47"/>
      <c r="ACA416" s="47"/>
      <c r="ACB416" s="47"/>
      <c r="ACC416" s="47"/>
      <c r="ACD416" s="47"/>
      <c r="ACE416" s="47"/>
      <c r="ACF416" s="47"/>
      <c r="ACG416" s="47"/>
      <c r="ACH416" s="47"/>
      <c r="ACI416" s="47"/>
      <c r="ACJ416" s="47"/>
      <c r="ACK416" s="47"/>
      <c r="ACL416" s="47"/>
      <c r="ACM416" s="47"/>
      <c r="ACN416" s="47"/>
      <c r="ACO416" s="47"/>
      <c r="ACP416" s="47"/>
      <c r="ACQ416" s="47"/>
      <c r="ACR416" s="47"/>
      <c r="ACS416" s="47"/>
      <c r="ACT416" s="47"/>
      <c r="ACU416" s="47"/>
      <c r="ACV416" s="47"/>
      <c r="ACW416" s="47"/>
      <c r="ACX416" s="47"/>
      <c r="ACY416" s="47"/>
      <c r="ACZ416" s="47"/>
      <c r="ADA416" s="47"/>
      <c r="ADB416" s="47"/>
      <c r="ADC416" s="47"/>
      <c r="ADD416" s="47"/>
      <c r="ADE416" s="47"/>
      <c r="ADF416" s="47"/>
      <c r="ADG416" s="47"/>
      <c r="ADH416" s="47"/>
      <c r="ADI416" s="47"/>
      <c r="ADJ416" s="47"/>
      <c r="ADK416" s="47"/>
      <c r="ADL416" s="47"/>
      <c r="ADM416" s="47"/>
      <c r="ADN416" s="47"/>
      <c r="ADO416" s="47"/>
      <c r="ADP416" s="47"/>
    </row>
    <row r="417" spans="3:796" x14ac:dyDescent="0.4">
      <c r="C417" s="66"/>
      <c r="D417" s="43">
        <f>(1/$D$5)*学習!O59</f>
        <v>1</v>
      </c>
      <c r="I417" s="67">
        <v>406</v>
      </c>
      <c r="J417" s="45">
        <v>0.14282775781826088</v>
      </c>
      <c r="K417" s="45">
        <v>0.1426074712011971</v>
      </c>
      <c r="L417" s="45">
        <v>1.9179586749035752E-4</v>
      </c>
      <c r="M417" s="45">
        <v>6.765863940466979E-2</v>
      </c>
      <c r="N417" s="45">
        <v>-4.2334668703899687E-2</v>
      </c>
      <c r="O417" s="45">
        <v>-7.2492870078695315E-2</v>
      </c>
      <c r="P417" s="45">
        <v>0.18618991295626811</v>
      </c>
      <c r="Q417" s="45">
        <v>-9.1787607106776331E-2</v>
      </c>
      <c r="R417" s="45">
        <v>8.9175174840269725E-2</v>
      </c>
      <c r="S417" s="45">
        <v>-9.9870749015679605E-2</v>
      </c>
      <c r="T417" s="45">
        <v>-0.15341109585228238</v>
      </c>
      <c r="U417" s="45">
        <v>-4.8530973728334967E-2</v>
      </c>
      <c r="V417" s="45">
        <v>-2.2924118671634793E-2</v>
      </c>
      <c r="W417" s="45">
        <v>4.9416072886430185E-2</v>
      </c>
      <c r="X417" s="45">
        <v>2.2029312664560086E-2</v>
      </c>
      <c r="Y417" s="45">
        <v>5.2564661333290484E-2</v>
      </c>
      <c r="Z417" s="45">
        <v>-2.8762284010028304E-2</v>
      </c>
      <c r="AA417" s="45">
        <v>-0.105601527341619</v>
      </c>
      <c r="AB417" s="45">
        <v>-3.022696010584074E-2</v>
      </c>
      <c r="AC417" s="45">
        <v>1.0802071572604422E-2</v>
      </c>
      <c r="AD417" s="45">
        <v>-0.21966164539060481</v>
      </c>
      <c r="AE417" s="45">
        <v>-0.17736947949715712</v>
      </c>
      <c r="AF417" s="45">
        <v>-0.12313184183715761</v>
      </c>
      <c r="AG417" s="45">
        <v>3.1910636540365279E-2</v>
      </c>
      <c r="AH417" s="45">
        <v>7.1219534799726286E-2</v>
      </c>
      <c r="AI417" s="45">
        <v>-7.9530571424873964E-2</v>
      </c>
      <c r="AJ417" s="45">
        <v>-4.4264918806424212E-2</v>
      </c>
      <c r="AK417" s="45">
        <v>-0.12341114010611841</v>
      </c>
      <c r="AL417" s="45">
        <v>-3.0613567643490561E-2</v>
      </c>
      <c r="AM417" s="45">
        <v>6.4881566830042786E-2</v>
      </c>
      <c r="AN417" s="45">
        <v>-4.2777781457541554E-2</v>
      </c>
      <c r="AO417" s="45">
        <v>2.9678753607841543E-2</v>
      </c>
      <c r="AP417" s="45">
        <v>1.7935493692535349E-2</v>
      </c>
      <c r="AQ417" s="45">
        <v>-7.6160712406454667E-2</v>
      </c>
      <c r="AR417" s="45">
        <v>3.1158888118718912E-2</v>
      </c>
      <c r="AS417" s="45">
        <v>-6.5153955288359322E-2</v>
      </c>
      <c r="AT417" s="45">
        <v>-3.621168337923051E-2</v>
      </c>
      <c r="AU417" s="45">
        <v>0.15688343318267889</v>
      </c>
      <c r="AV417" s="45">
        <v>-0.18205704637675665</v>
      </c>
      <c r="AW417" s="45">
        <v>-8.2359978288354771E-2</v>
      </c>
      <c r="AX417" s="45">
        <v>-5.8163370949816148E-2</v>
      </c>
      <c r="AY417" s="45">
        <v>-9.5734019569183704E-2</v>
      </c>
      <c r="AZ417" s="45">
        <v>-4.7589245920800841E-2</v>
      </c>
      <c r="BA417" s="45">
        <v>-8.2056273523956808E-2</v>
      </c>
      <c r="BB417" s="45">
        <v>4.67019880985289E-3</v>
      </c>
      <c r="BC417" s="45">
        <v>-5.2362480047679801E-2</v>
      </c>
      <c r="BD417" s="45">
        <v>0.11145706390429858</v>
      </c>
      <c r="BE417" s="45">
        <v>-4.0680036251451265E-2</v>
      </c>
      <c r="BF417" s="45">
        <v>4.6858421339637711E-2</v>
      </c>
      <c r="BG417" s="45">
        <v>7.4103289613749512E-2</v>
      </c>
      <c r="BH417" s="45">
        <v>5.7057468159332471E-2</v>
      </c>
      <c r="BI417" s="45">
        <v>3.2412304432098936E-2</v>
      </c>
      <c r="BJ417" s="45">
        <v>0.1911291232470356</v>
      </c>
      <c r="BK417" s="45">
        <v>-6.4388083877292654E-2</v>
      </c>
      <c r="BL417" s="45">
        <v>9.6833244807314992E-2</v>
      </c>
      <c r="BM417" s="45">
        <v>-3.0321465922457418E-2</v>
      </c>
      <c r="BN417" s="45">
        <v>9.636090045802341E-2</v>
      </c>
      <c r="BO417" s="45">
        <v>-1.3776899777175214E-2</v>
      </c>
      <c r="BP417" s="45">
        <v>0.14149423737885541</v>
      </c>
      <c r="BQ417" s="45">
        <v>-3.4391500436364429E-2</v>
      </c>
      <c r="BR417" s="45">
        <v>-9.5526931836687007E-2</v>
      </c>
      <c r="BS417" s="45">
        <v>-0.11795317321998589</v>
      </c>
      <c r="BT417" s="45">
        <v>5.4108650424525374E-2</v>
      </c>
      <c r="BU417" s="45">
        <v>-6.4426143465404232E-3</v>
      </c>
      <c r="BV417" s="45">
        <v>-0.14621395110791133</v>
      </c>
      <c r="BW417" s="45">
        <v>-2.7630002507196688E-2</v>
      </c>
      <c r="BX417" s="45">
        <v>-0.14304045122935072</v>
      </c>
      <c r="BY417" s="45">
        <v>2.2243878813295336E-2</v>
      </c>
      <c r="BZ417" s="45">
        <v>5.7937814792132968E-2</v>
      </c>
      <c r="CA417" s="45">
        <v>1.0598760550535703E-2</v>
      </c>
      <c r="CB417" s="45">
        <v>-3.6916796014130875E-3</v>
      </c>
      <c r="CC417" s="45">
        <v>0.1929338752936868</v>
      </c>
      <c r="CD417" s="45">
        <v>-1.0578495717160966E-2</v>
      </c>
      <c r="CE417" s="45">
        <v>7.8620791137840373E-2</v>
      </c>
      <c r="CF417" s="45">
        <v>-1.9153938026694399E-2</v>
      </c>
      <c r="CG417" s="45">
        <v>4.2372396722725782E-2</v>
      </c>
      <c r="CH417" s="45">
        <v>0.10024120369667995</v>
      </c>
      <c r="CI417" s="45">
        <v>1.7590127194213188E-2</v>
      </c>
      <c r="CJ417" s="45">
        <v>4.7915088391679614E-2</v>
      </c>
      <c r="CK417" s="45">
        <v>0.10125558852053269</v>
      </c>
      <c r="CL417" s="45">
        <v>-0.10833810594365696</v>
      </c>
      <c r="CM417" s="45">
        <v>0.10584009093645377</v>
      </c>
      <c r="CN417" s="45">
        <v>0.10354076224810872</v>
      </c>
      <c r="CO417" s="45">
        <v>-6.497067933075501E-3</v>
      </c>
      <c r="CP417" s="45">
        <v>-1.1610725702652109E-2</v>
      </c>
      <c r="CQ417" s="45">
        <v>-9.516098376590966E-2</v>
      </c>
      <c r="CR417" s="45">
        <v>-4.1086823890861171E-2</v>
      </c>
      <c r="CS417" s="45">
        <v>7.9764449070585039E-2</v>
      </c>
      <c r="CT417" s="45">
        <v>-0.1730626524313133</v>
      </c>
      <c r="CU417" s="45">
        <v>0.10878939693764869</v>
      </c>
      <c r="CV417" s="45">
        <v>5.8962219409456292E-2</v>
      </c>
      <c r="CW417" s="45">
        <v>-0.18551364132194181</v>
      </c>
      <c r="CX417" s="45">
        <v>-4.5621557350028201E-2</v>
      </c>
      <c r="CY417" s="45">
        <v>-0.11333009873313013</v>
      </c>
      <c r="CZ417" s="45">
        <v>9.7336352668251094E-2</v>
      </c>
      <c r="DA417" s="45">
        <v>-1.5914797325522274E-2</v>
      </c>
      <c r="DB417" s="45">
        <v>0.1076208891422647</v>
      </c>
      <c r="DC417" s="45">
        <v>0.16978910588715745</v>
      </c>
      <c r="DD417" s="45">
        <v>-0.11175159229660755</v>
      </c>
      <c r="DE417" s="45">
        <v>-2.6532136692066781E-3</v>
      </c>
      <c r="DF417" s="47"/>
      <c r="DG417" s="47"/>
      <c r="DH417" s="47"/>
      <c r="DI417" s="47"/>
      <c r="DJ417" s="47"/>
      <c r="DK417" s="47"/>
      <c r="DL417" s="47"/>
      <c r="DM417" s="47"/>
      <c r="DN417" s="47"/>
      <c r="DO417" s="47"/>
      <c r="DP417" s="47"/>
      <c r="DQ417" s="47"/>
      <c r="DR417" s="47"/>
      <c r="DS417" s="47"/>
      <c r="DT417" s="47"/>
      <c r="DU417" s="47"/>
      <c r="DV417" s="47"/>
      <c r="DW417" s="47"/>
      <c r="DX417" s="47"/>
      <c r="DY417" s="47"/>
      <c r="DZ417" s="47"/>
      <c r="EA417" s="47"/>
      <c r="EB417" s="47"/>
      <c r="EC417" s="47"/>
      <c r="ED417" s="47"/>
      <c r="EE417" s="47"/>
      <c r="EF417" s="47"/>
      <c r="EG417" s="47"/>
      <c r="EH417" s="47"/>
      <c r="EI417" s="47"/>
      <c r="EJ417" s="47"/>
      <c r="EK417" s="47"/>
      <c r="EL417" s="47"/>
      <c r="EM417" s="47"/>
      <c r="EN417" s="47"/>
      <c r="EO417" s="47"/>
      <c r="EP417" s="47"/>
      <c r="EQ417" s="47"/>
      <c r="ER417" s="47"/>
      <c r="ES417" s="47"/>
      <c r="ET417" s="47"/>
      <c r="EU417" s="47"/>
      <c r="EV417" s="47"/>
      <c r="EW417" s="47"/>
      <c r="EX417" s="47"/>
      <c r="EY417" s="47"/>
      <c r="EZ417" s="47"/>
      <c r="FA417" s="47"/>
      <c r="FB417" s="47"/>
      <c r="FC417" s="47"/>
      <c r="FD417" s="47"/>
      <c r="FE417" s="47"/>
      <c r="FF417" s="47"/>
      <c r="FG417" s="47"/>
      <c r="FH417" s="47"/>
      <c r="FI417" s="47"/>
      <c r="FJ417" s="47"/>
      <c r="FK417" s="47"/>
      <c r="FL417" s="47"/>
      <c r="FM417" s="47"/>
      <c r="FN417" s="47"/>
      <c r="FO417" s="47"/>
      <c r="FP417" s="47"/>
      <c r="FQ417" s="47"/>
      <c r="FR417" s="47"/>
      <c r="FS417" s="47"/>
      <c r="FT417" s="47"/>
      <c r="FU417" s="47"/>
      <c r="FV417" s="47"/>
      <c r="FW417" s="47"/>
      <c r="FX417" s="47"/>
      <c r="FY417" s="47"/>
      <c r="FZ417" s="47"/>
      <c r="GA417" s="47"/>
      <c r="GB417" s="47"/>
      <c r="GC417" s="47"/>
      <c r="GD417" s="47"/>
      <c r="GE417" s="47"/>
      <c r="GF417" s="47"/>
      <c r="GG417" s="47"/>
      <c r="GH417" s="47"/>
      <c r="GI417" s="47"/>
      <c r="GJ417" s="47"/>
      <c r="GK417" s="47"/>
      <c r="GL417" s="47"/>
      <c r="GM417" s="47"/>
      <c r="GN417" s="47"/>
      <c r="GO417" s="47"/>
      <c r="GP417" s="47"/>
      <c r="GQ417" s="47"/>
      <c r="GR417" s="47"/>
      <c r="GS417" s="47"/>
      <c r="GT417" s="47"/>
      <c r="GU417" s="47"/>
      <c r="GV417" s="47"/>
      <c r="GW417" s="47"/>
      <c r="GX417" s="47"/>
      <c r="GY417" s="47"/>
      <c r="GZ417" s="47"/>
      <c r="HA417" s="47"/>
      <c r="HB417" s="47"/>
      <c r="HC417" s="47"/>
      <c r="HD417" s="47"/>
      <c r="HE417" s="47"/>
      <c r="HF417" s="47"/>
      <c r="HG417" s="47"/>
      <c r="HH417" s="47"/>
      <c r="HI417" s="47"/>
      <c r="HJ417" s="47"/>
      <c r="HK417" s="47"/>
      <c r="HL417" s="47"/>
      <c r="HM417" s="47"/>
      <c r="HN417" s="47"/>
      <c r="HO417" s="47"/>
      <c r="HP417" s="47"/>
      <c r="HQ417" s="47"/>
      <c r="HR417" s="47"/>
      <c r="HS417" s="47"/>
      <c r="HT417" s="47"/>
      <c r="HU417" s="47"/>
      <c r="HV417" s="47"/>
      <c r="HW417" s="47"/>
      <c r="HX417" s="47"/>
      <c r="HY417" s="47"/>
      <c r="HZ417" s="47"/>
      <c r="IA417" s="47"/>
      <c r="IB417" s="47"/>
      <c r="IC417" s="47"/>
      <c r="ID417" s="47"/>
      <c r="IE417" s="47"/>
      <c r="IF417" s="47"/>
      <c r="IG417" s="47"/>
      <c r="IH417" s="47"/>
      <c r="II417" s="47"/>
      <c r="IJ417" s="47"/>
      <c r="IK417" s="47"/>
      <c r="IL417" s="47"/>
      <c r="IM417" s="47"/>
      <c r="IN417" s="47"/>
      <c r="IO417" s="47"/>
      <c r="IP417" s="47"/>
      <c r="IQ417" s="47"/>
      <c r="IR417" s="47"/>
      <c r="IS417" s="47"/>
      <c r="IT417" s="47"/>
      <c r="IU417" s="47"/>
      <c r="IV417" s="47"/>
      <c r="IW417" s="47"/>
      <c r="IX417" s="47"/>
      <c r="IY417" s="47"/>
      <c r="IZ417" s="47"/>
      <c r="JA417" s="47"/>
      <c r="JB417" s="47"/>
      <c r="JC417" s="47"/>
      <c r="JD417" s="47"/>
      <c r="JE417" s="47"/>
      <c r="JF417" s="47"/>
      <c r="JG417" s="47"/>
      <c r="JH417" s="47"/>
      <c r="JI417" s="47"/>
      <c r="JJ417" s="47"/>
      <c r="JK417" s="47"/>
      <c r="JL417" s="47"/>
      <c r="JM417" s="47"/>
      <c r="JN417" s="47"/>
      <c r="JO417" s="47"/>
      <c r="JP417" s="47"/>
      <c r="JQ417" s="47"/>
      <c r="JR417" s="47"/>
      <c r="JS417" s="47"/>
      <c r="JT417" s="47"/>
      <c r="JU417" s="47"/>
      <c r="JV417" s="47"/>
      <c r="JW417" s="47"/>
      <c r="JX417" s="47"/>
      <c r="JY417" s="47"/>
      <c r="JZ417" s="47"/>
      <c r="KA417" s="47"/>
      <c r="KB417" s="47"/>
      <c r="KC417" s="47"/>
      <c r="KD417" s="47"/>
      <c r="KE417" s="47"/>
      <c r="KF417" s="47"/>
      <c r="KG417" s="47"/>
      <c r="KH417" s="47"/>
      <c r="KI417" s="47"/>
      <c r="KJ417" s="47"/>
      <c r="KK417" s="47"/>
      <c r="KL417" s="47"/>
      <c r="KM417" s="47"/>
      <c r="KN417" s="47"/>
      <c r="KO417" s="47"/>
      <c r="KP417" s="47"/>
      <c r="KQ417" s="47"/>
      <c r="KR417" s="47"/>
      <c r="KS417" s="47"/>
      <c r="KT417" s="47"/>
      <c r="KU417" s="47"/>
      <c r="KV417" s="47"/>
      <c r="KW417" s="47"/>
      <c r="KX417" s="47"/>
      <c r="KY417" s="47"/>
      <c r="KZ417" s="47"/>
      <c r="LA417" s="47"/>
      <c r="LB417" s="47"/>
      <c r="LC417" s="47"/>
      <c r="LD417" s="47"/>
      <c r="LE417" s="47"/>
      <c r="LF417" s="47"/>
      <c r="LG417" s="47"/>
      <c r="LH417" s="47"/>
      <c r="LI417" s="47"/>
      <c r="LJ417" s="47"/>
      <c r="LK417" s="47"/>
      <c r="LL417" s="47"/>
      <c r="LM417" s="47"/>
      <c r="LN417" s="47"/>
      <c r="LO417" s="47"/>
      <c r="LP417" s="47"/>
      <c r="LQ417" s="47"/>
      <c r="LR417" s="47"/>
      <c r="LS417" s="47"/>
      <c r="LT417" s="47"/>
      <c r="LU417" s="47"/>
      <c r="LV417" s="47"/>
      <c r="LW417" s="47"/>
      <c r="LX417" s="47"/>
      <c r="LY417" s="47"/>
      <c r="LZ417" s="47"/>
      <c r="MA417" s="47"/>
      <c r="MB417" s="47"/>
      <c r="MC417" s="47"/>
      <c r="MD417" s="47"/>
      <c r="ME417" s="47"/>
      <c r="MF417" s="47"/>
      <c r="MG417" s="47"/>
      <c r="MH417" s="47"/>
      <c r="MI417" s="47"/>
      <c r="MJ417" s="47"/>
      <c r="MK417" s="47"/>
      <c r="ML417" s="47"/>
      <c r="MM417" s="47"/>
      <c r="MN417" s="47"/>
      <c r="MO417" s="47"/>
      <c r="MP417" s="47"/>
      <c r="MQ417" s="47"/>
      <c r="MR417" s="47"/>
      <c r="MS417" s="47"/>
      <c r="MT417" s="47"/>
      <c r="MU417" s="47"/>
      <c r="MV417" s="47"/>
      <c r="MW417" s="47"/>
      <c r="MX417" s="47"/>
      <c r="MY417" s="47"/>
      <c r="MZ417" s="47"/>
      <c r="NA417" s="47"/>
      <c r="NB417" s="47"/>
      <c r="NC417" s="47"/>
      <c r="ND417" s="47"/>
      <c r="NE417" s="47"/>
      <c r="NF417" s="47"/>
      <c r="NG417" s="47"/>
      <c r="NH417" s="47"/>
      <c r="NI417" s="47"/>
      <c r="NJ417" s="47"/>
      <c r="NK417" s="47"/>
      <c r="NL417" s="47"/>
      <c r="NM417" s="47"/>
      <c r="NN417" s="47"/>
      <c r="NO417" s="47"/>
      <c r="NP417" s="47"/>
      <c r="NQ417" s="47"/>
      <c r="NR417" s="47"/>
      <c r="NS417" s="47"/>
      <c r="NT417" s="47"/>
      <c r="NU417" s="47"/>
      <c r="NV417" s="47"/>
      <c r="NW417" s="47"/>
      <c r="NX417" s="47"/>
      <c r="NY417" s="47"/>
      <c r="NZ417" s="47"/>
      <c r="OA417" s="47"/>
      <c r="OB417" s="47"/>
      <c r="OC417" s="47"/>
      <c r="OD417" s="47"/>
      <c r="OE417" s="47"/>
      <c r="OF417" s="47"/>
      <c r="OG417" s="47"/>
      <c r="OH417" s="47"/>
      <c r="OI417" s="47"/>
      <c r="OJ417" s="47"/>
      <c r="OK417" s="47"/>
      <c r="OL417" s="47"/>
      <c r="OM417" s="47"/>
      <c r="ON417" s="47"/>
      <c r="OO417" s="47"/>
      <c r="OP417" s="47"/>
      <c r="OQ417" s="47"/>
      <c r="OR417" s="47"/>
      <c r="OS417" s="47"/>
      <c r="OT417" s="47"/>
      <c r="OU417" s="47"/>
      <c r="OV417" s="47"/>
      <c r="OW417" s="47"/>
      <c r="OX417" s="47"/>
      <c r="OY417" s="47"/>
      <c r="OZ417" s="47"/>
      <c r="PA417" s="47"/>
      <c r="PB417" s="47"/>
      <c r="PC417" s="47"/>
      <c r="PD417" s="47"/>
      <c r="PE417" s="47"/>
      <c r="PF417" s="47"/>
      <c r="PG417" s="47"/>
      <c r="PH417" s="47"/>
      <c r="PI417" s="47"/>
      <c r="PJ417" s="47"/>
      <c r="PK417" s="47"/>
      <c r="PL417" s="47"/>
      <c r="PM417" s="47"/>
      <c r="PN417" s="47"/>
      <c r="PO417" s="47"/>
      <c r="PP417" s="47"/>
      <c r="PQ417" s="47"/>
      <c r="PR417" s="47"/>
      <c r="PS417" s="47"/>
      <c r="PT417" s="47"/>
      <c r="PU417" s="47"/>
      <c r="PV417" s="47"/>
      <c r="PW417" s="47"/>
      <c r="PX417" s="47"/>
      <c r="PY417" s="47"/>
      <c r="PZ417" s="47"/>
      <c r="QA417" s="47"/>
      <c r="QB417" s="47"/>
      <c r="QC417" s="47"/>
      <c r="QD417" s="47"/>
      <c r="QE417" s="47"/>
      <c r="QF417" s="47"/>
      <c r="QG417" s="47"/>
      <c r="QH417" s="47"/>
      <c r="QI417" s="47"/>
      <c r="QJ417" s="47"/>
      <c r="QK417" s="47"/>
      <c r="QL417" s="47"/>
      <c r="QM417" s="47"/>
      <c r="QN417" s="47"/>
      <c r="QO417" s="47"/>
      <c r="QP417" s="47"/>
      <c r="QQ417" s="47"/>
      <c r="QR417" s="47"/>
      <c r="QS417" s="47"/>
      <c r="QT417" s="47"/>
      <c r="QU417" s="47"/>
      <c r="QV417" s="47"/>
      <c r="QW417" s="47"/>
      <c r="QX417" s="47"/>
      <c r="QY417" s="47"/>
      <c r="QZ417" s="47"/>
      <c r="RA417" s="47"/>
      <c r="RB417" s="47"/>
      <c r="RC417" s="47"/>
      <c r="RD417" s="47"/>
      <c r="RE417" s="47"/>
      <c r="RF417" s="47"/>
      <c r="RG417" s="47"/>
      <c r="RH417" s="47"/>
      <c r="RI417" s="47"/>
      <c r="RJ417" s="47"/>
      <c r="RK417" s="47"/>
      <c r="RL417" s="47"/>
      <c r="RM417" s="47"/>
      <c r="RN417" s="47"/>
      <c r="RO417" s="47"/>
      <c r="RP417" s="47"/>
      <c r="RQ417" s="47"/>
      <c r="RR417" s="47"/>
      <c r="RS417" s="47"/>
      <c r="RT417" s="47"/>
      <c r="RU417" s="47"/>
      <c r="RV417" s="47"/>
      <c r="RW417" s="47"/>
      <c r="RX417" s="47"/>
      <c r="RY417" s="47"/>
      <c r="RZ417" s="47"/>
      <c r="SA417" s="47"/>
      <c r="SB417" s="47"/>
      <c r="SC417" s="47"/>
      <c r="SD417" s="47"/>
      <c r="SE417" s="47"/>
      <c r="SF417" s="47"/>
      <c r="SG417" s="47"/>
      <c r="SH417" s="47"/>
      <c r="SI417" s="47"/>
      <c r="SJ417" s="47"/>
      <c r="SK417" s="47"/>
      <c r="SL417" s="47"/>
      <c r="SM417" s="47"/>
      <c r="SN417" s="47"/>
      <c r="SO417" s="47"/>
      <c r="SP417" s="47"/>
      <c r="SQ417" s="47"/>
      <c r="SR417" s="47"/>
      <c r="SS417" s="47"/>
      <c r="ST417" s="47"/>
      <c r="SU417" s="47"/>
      <c r="SV417" s="47"/>
      <c r="SW417" s="47"/>
      <c r="SX417" s="47"/>
      <c r="SY417" s="47"/>
      <c r="SZ417" s="47"/>
      <c r="TA417" s="47"/>
      <c r="TB417" s="47"/>
      <c r="TC417" s="47"/>
      <c r="TD417" s="47"/>
      <c r="TE417" s="47"/>
      <c r="TF417" s="47"/>
      <c r="TG417" s="47"/>
      <c r="TH417" s="47"/>
      <c r="TI417" s="47"/>
      <c r="TJ417" s="47"/>
      <c r="TK417" s="47"/>
      <c r="TL417" s="47"/>
      <c r="TM417" s="47"/>
      <c r="TN417" s="47"/>
      <c r="TO417" s="47"/>
      <c r="TP417" s="47"/>
      <c r="TQ417" s="47"/>
      <c r="TR417" s="47"/>
      <c r="TS417" s="47"/>
      <c r="TT417" s="47"/>
      <c r="TU417" s="47"/>
      <c r="TV417" s="47"/>
      <c r="TW417" s="47"/>
      <c r="TX417" s="47"/>
      <c r="TY417" s="47"/>
      <c r="TZ417" s="47"/>
      <c r="UA417" s="47"/>
      <c r="UB417" s="47"/>
      <c r="UC417" s="47"/>
      <c r="UD417" s="47"/>
      <c r="UE417" s="47"/>
      <c r="UF417" s="47"/>
      <c r="UG417" s="47"/>
      <c r="UH417" s="47"/>
      <c r="UI417" s="47"/>
      <c r="UJ417" s="47"/>
      <c r="UK417" s="47"/>
      <c r="UL417" s="47"/>
      <c r="UM417" s="47"/>
      <c r="UN417" s="47"/>
      <c r="UO417" s="47"/>
      <c r="UP417" s="47"/>
      <c r="UQ417" s="47"/>
      <c r="UR417" s="47"/>
      <c r="US417" s="47"/>
      <c r="UT417" s="47"/>
      <c r="UU417" s="47"/>
      <c r="UV417" s="47"/>
      <c r="UW417" s="47"/>
      <c r="UX417" s="47"/>
      <c r="UY417" s="47"/>
      <c r="UZ417" s="47"/>
      <c r="VA417" s="47"/>
      <c r="VB417" s="47"/>
      <c r="VC417" s="47"/>
      <c r="VD417" s="47"/>
      <c r="VE417" s="47"/>
      <c r="VF417" s="47"/>
      <c r="VG417" s="47"/>
      <c r="VH417" s="47"/>
      <c r="VI417" s="47"/>
      <c r="VJ417" s="47"/>
      <c r="VK417" s="47"/>
      <c r="VL417" s="47"/>
      <c r="VM417" s="47"/>
      <c r="VN417" s="47"/>
      <c r="VO417" s="47"/>
      <c r="VP417" s="47"/>
      <c r="VQ417" s="47"/>
      <c r="VR417" s="47"/>
      <c r="VS417" s="47"/>
      <c r="VT417" s="47"/>
      <c r="VU417" s="47"/>
      <c r="VV417" s="47"/>
      <c r="VW417" s="47"/>
      <c r="VX417" s="47"/>
      <c r="VY417" s="47"/>
      <c r="VZ417" s="47"/>
      <c r="WA417" s="47"/>
      <c r="WB417" s="47"/>
      <c r="WC417" s="47"/>
      <c r="WD417" s="47"/>
      <c r="WE417" s="47"/>
      <c r="WF417" s="47"/>
      <c r="WG417" s="47"/>
      <c r="WH417" s="47"/>
      <c r="WI417" s="47"/>
      <c r="WJ417" s="47"/>
      <c r="WK417" s="47"/>
      <c r="WL417" s="47"/>
      <c r="WM417" s="47"/>
      <c r="WN417" s="47"/>
      <c r="WO417" s="47"/>
      <c r="WP417" s="47"/>
      <c r="WQ417" s="47"/>
      <c r="WR417" s="47"/>
      <c r="WS417" s="47"/>
      <c r="WT417" s="47"/>
      <c r="WU417" s="47"/>
      <c r="WV417" s="47"/>
      <c r="WW417" s="47"/>
      <c r="WX417" s="47"/>
      <c r="WY417" s="47"/>
      <c r="WZ417" s="47"/>
      <c r="XA417" s="47"/>
      <c r="XB417" s="47"/>
      <c r="XC417" s="47"/>
      <c r="XD417" s="47"/>
      <c r="XE417" s="47"/>
      <c r="XF417" s="47"/>
      <c r="XG417" s="47"/>
      <c r="XH417" s="47"/>
      <c r="XI417" s="47"/>
      <c r="XJ417" s="47"/>
      <c r="XK417" s="47"/>
      <c r="XL417" s="47"/>
      <c r="XM417" s="47"/>
      <c r="XN417" s="47"/>
      <c r="XO417" s="47"/>
      <c r="XP417" s="47"/>
      <c r="XQ417" s="47"/>
      <c r="XR417" s="47"/>
      <c r="XS417" s="47"/>
      <c r="XT417" s="47"/>
      <c r="XU417" s="47"/>
      <c r="XV417" s="47"/>
      <c r="XW417" s="47"/>
      <c r="XX417" s="47"/>
      <c r="XY417" s="47"/>
      <c r="XZ417" s="47"/>
      <c r="YA417" s="47"/>
      <c r="YB417" s="47"/>
      <c r="YC417" s="47"/>
      <c r="YD417" s="47"/>
      <c r="YE417" s="47"/>
      <c r="YF417" s="47"/>
      <c r="YG417" s="47"/>
      <c r="YH417" s="47"/>
      <c r="YI417" s="47"/>
      <c r="YJ417" s="47"/>
      <c r="YK417" s="47"/>
      <c r="YL417" s="47"/>
      <c r="YM417" s="47"/>
      <c r="YN417" s="47"/>
      <c r="YO417" s="47"/>
      <c r="YP417" s="47"/>
      <c r="YQ417" s="47"/>
      <c r="YR417" s="47"/>
      <c r="YS417" s="47"/>
      <c r="YT417" s="47"/>
      <c r="YU417" s="47"/>
      <c r="YV417" s="47"/>
      <c r="YW417" s="47"/>
      <c r="YX417" s="47"/>
      <c r="YY417" s="47"/>
      <c r="YZ417" s="47"/>
      <c r="ZA417" s="47"/>
      <c r="ZB417" s="47"/>
      <c r="ZC417" s="47"/>
      <c r="ZD417" s="47"/>
      <c r="ZE417" s="47"/>
      <c r="ZF417" s="47"/>
      <c r="ZG417" s="47"/>
      <c r="ZH417" s="47"/>
      <c r="ZI417" s="47"/>
      <c r="ZJ417" s="47"/>
      <c r="ZK417" s="47"/>
      <c r="ZL417" s="47"/>
      <c r="ZM417" s="47"/>
      <c r="ZN417" s="47"/>
      <c r="ZO417" s="47"/>
      <c r="ZP417" s="47"/>
      <c r="ZQ417" s="47"/>
      <c r="ZR417" s="47"/>
      <c r="ZS417" s="47"/>
      <c r="ZT417" s="47"/>
      <c r="ZU417" s="47"/>
      <c r="ZV417" s="47"/>
      <c r="ZW417" s="47"/>
      <c r="ZX417" s="47"/>
      <c r="ZY417" s="47"/>
      <c r="ZZ417" s="47"/>
      <c r="AAA417" s="47"/>
      <c r="AAB417" s="47"/>
      <c r="AAC417" s="47"/>
      <c r="AAD417" s="47"/>
      <c r="AAE417" s="47"/>
      <c r="AAF417" s="47"/>
      <c r="AAG417" s="47"/>
      <c r="AAH417" s="47"/>
      <c r="AAI417" s="47"/>
      <c r="AAJ417" s="47"/>
      <c r="AAK417" s="47"/>
      <c r="AAL417" s="47"/>
      <c r="AAM417" s="47"/>
      <c r="AAN417" s="47"/>
      <c r="AAO417" s="47"/>
      <c r="AAP417" s="47"/>
      <c r="AAQ417" s="47"/>
      <c r="AAR417" s="47"/>
      <c r="AAS417" s="47"/>
      <c r="AAT417" s="47"/>
      <c r="AAU417" s="47"/>
      <c r="AAV417" s="47"/>
      <c r="AAW417" s="47"/>
      <c r="AAX417" s="47"/>
      <c r="AAY417" s="47"/>
      <c r="AAZ417" s="47"/>
      <c r="ABA417" s="47"/>
      <c r="ABB417" s="47"/>
      <c r="ABC417" s="47"/>
      <c r="ABD417" s="47"/>
      <c r="ABE417" s="47"/>
      <c r="ABF417" s="47"/>
      <c r="ABG417" s="47"/>
      <c r="ABH417" s="47"/>
      <c r="ABI417" s="47"/>
      <c r="ABJ417" s="47"/>
      <c r="ABK417" s="47"/>
      <c r="ABL417" s="47"/>
      <c r="ABM417" s="47"/>
      <c r="ABN417" s="47"/>
      <c r="ABO417" s="47"/>
      <c r="ABP417" s="47"/>
      <c r="ABQ417" s="47"/>
      <c r="ABR417" s="47"/>
      <c r="ABS417" s="47"/>
      <c r="ABT417" s="47"/>
      <c r="ABU417" s="47"/>
      <c r="ABV417" s="47"/>
      <c r="ABW417" s="47"/>
      <c r="ABX417" s="47"/>
      <c r="ABY417" s="47"/>
      <c r="ABZ417" s="47"/>
      <c r="ACA417" s="47"/>
      <c r="ACB417" s="47"/>
      <c r="ACC417" s="47"/>
      <c r="ACD417" s="47"/>
      <c r="ACE417" s="47"/>
      <c r="ACF417" s="47"/>
      <c r="ACG417" s="47"/>
      <c r="ACH417" s="47"/>
      <c r="ACI417" s="47"/>
      <c r="ACJ417" s="47"/>
      <c r="ACK417" s="47"/>
      <c r="ACL417" s="47"/>
      <c r="ACM417" s="47"/>
      <c r="ACN417" s="47"/>
      <c r="ACO417" s="47"/>
      <c r="ACP417" s="47"/>
      <c r="ACQ417" s="47"/>
      <c r="ACR417" s="47"/>
      <c r="ACS417" s="47"/>
      <c r="ACT417" s="47"/>
      <c r="ACU417" s="47"/>
      <c r="ACV417" s="47"/>
      <c r="ACW417" s="47"/>
      <c r="ACX417" s="47"/>
      <c r="ACY417" s="47"/>
      <c r="ACZ417" s="47"/>
      <c r="ADA417" s="47"/>
      <c r="ADB417" s="47"/>
      <c r="ADC417" s="47"/>
      <c r="ADD417" s="47"/>
      <c r="ADE417" s="47"/>
      <c r="ADF417" s="47"/>
      <c r="ADG417" s="47"/>
      <c r="ADH417" s="47"/>
      <c r="ADI417" s="47"/>
      <c r="ADJ417" s="47"/>
      <c r="ADK417" s="47"/>
      <c r="ADL417" s="47"/>
      <c r="ADM417" s="47"/>
      <c r="ADN417" s="47"/>
      <c r="ADO417" s="47"/>
      <c r="ADP417" s="47"/>
    </row>
    <row r="418" spans="3:796" x14ac:dyDescent="0.4">
      <c r="C418" s="66"/>
      <c r="D418" s="43">
        <f>(1/$D$5)*学習!O60</f>
        <v>0.71372549019607845</v>
      </c>
      <c r="I418" s="67">
        <v>407</v>
      </c>
      <c r="J418" s="45">
        <v>-0.22543472417718885</v>
      </c>
      <c r="K418" s="45">
        <v>-2.1422310900339539E-2</v>
      </c>
      <c r="L418" s="45">
        <v>-0.10653266064377299</v>
      </c>
      <c r="M418" s="45">
        <v>3.4738574743134736E-2</v>
      </c>
      <c r="N418" s="45">
        <v>-0.1862751420912564</v>
      </c>
      <c r="O418" s="45">
        <v>0.13658437951500391</v>
      </c>
      <c r="P418" s="45">
        <v>0.14379119064506654</v>
      </c>
      <c r="Q418" s="45">
        <v>0.14732137067897941</v>
      </c>
      <c r="R418" s="45">
        <v>6.0905621659803275E-2</v>
      </c>
      <c r="S418" s="45">
        <v>-4.5268760648384386E-2</v>
      </c>
      <c r="T418" s="45">
        <v>-1.8778895754607138E-2</v>
      </c>
      <c r="U418" s="45">
        <v>1.2100106042208668E-2</v>
      </c>
      <c r="V418" s="45">
        <v>8.9529058252217977E-2</v>
      </c>
      <c r="W418" s="45">
        <v>-1.570666054980473E-2</v>
      </c>
      <c r="X418" s="45">
        <v>-0.20224565610970605</v>
      </c>
      <c r="Y418" s="45">
        <v>-6.9279705184237442E-2</v>
      </c>
      <c r="Z418" s="45">
        <v>0.14686068025368282</v>
      </c>
      <c r="AA418" s="45">
        <v>-0.10278077553678877</v>
      </c>
      <c r="AB418" s="45">
        <v>7.9323485512114295E-2</v>
      </c>
      <c r="AC418" s="45">
        <v>-1.6487597904776628E-2</v>
      </c>
      <c r="AD418" s="45">
        <v>0.17473365281226522</v>
      </c>
      <c r="AE418" s="45">
        <v>2.7275831548874568E-2</v>
      </c>
      <c r="AF418" s="45">
        <v>4.2989837667945771E-2</v>
      </c>
      <c r="AG418" s="45">
        <v>0.12617454940119302</v>
      </c>
      <c r="AH418" s="45">
        <v>6.8336662324753841E-2</v>
      </c>
      <c r="AI418" s="45">
        <v>-3.0030236843603071E-2</v>
      </c>
      <c r="AJ418" s="45">
        <v>7.8593044964148567E-2</v>
      </c>
      <c r="AK418" s="45">
        <v>1.2924746710780735E-2</v>
      </c>
      <c r="AL418" s="45">
        <v>-2.5097148428912031E-2</v>
      </c>
      <c r="AM418" s="45">
        <v>-2.6424177954110131E-2</v>
      </c>
      <c r="AN418" s="45">
        <v>-0.14570074791985196</v>
      </c>
      <c r="AO418" s="45">
        <v>-6.0232386722619359E-2</v>
      </c>
      <c r="AP418" s="45">
        <v>3.7886024719756051E-2</v>
      </c>
      <c r="AQ418" s="45">
        <v>9.6484304830276826E-2</v>
      </c>
      <c r="AR418" s="45">
        <v>8.5383164871873085E-2</v>
      </c>
      <c r="AS418" s="45">
        <v>2.1817175909231035E-2</v>
      </c>
      <c r="AT418" s="45">
        <v>7.6441408737823263E-2</v>
      </c>
      <c r="AU418" s="45">
        <v>0.12248251731880845</v>
      </c>
      <c r="AV418" s="45">
        <v>-0.10441948722988323</v>
      </c>
      <c r="AW418" s="45">
        <v>9.3975899462237736E-2</v>
      </c>
      <c r="AX418" s="45">
        <v>0.13242173682159999</v>
      </c>
      <c r="AY418" s="45">
        <v>6.6267151928504894E-2</v>
      </c>
      <c r="AZ418" s="45">
        <v>-6.6818356383364433E-3</v>
      </c>
      <c r="BA418" s="45">
        <v>1.6732078109986975E-2</v>
      </c>
      <c r="BB418" s="45">
        <v>-7.5961243484745117E-2</v>
      </c>
      <c r="BC418" s="45">
        <v>5.7824610581759021E-2</v>
      </c>
      <c r="BD418" s="45">
        <v>3.2319397234784185E-2</v>
      </c>
      <c r="BE418" s="45">
        <v>-8.1229792351610916E-2</v>
      </c>
      <c r="BF418" s="45">
        <v>4.8176786676730435E-2</v>
      </c>
      <c r="BG418" s="45">
        <v>4.7567368843439407E-2</v>
      </c>
      <c r="BH418" s="45">
        <v>6.8930833168522523E-3</v>
      </c>
      <c r="BI418" s="45">
        <v>6.0673665069110698E-3</v>
      </c>
      <c r="BJ418" s="45">
        <v>-0.15483480035686609</v>
      </c>
      <c r="BK418" s="45">
        <v>5.2268687667204196E-2</v>
      </c>
      <c r="BL418" s="45">
        <v>2.4604040293902816E-2</v>
      </c>
      <c r="BM418" s="45">
        <v>-0.21198586606335587</v>
      </c>
      <c r="BN418" s="45">
        <v>-1.6969152565781739E-2</v>
      </c>
      <c r="BO418" s="45">
        <v>7.5809019266765226E-2</v>
      </c>
      <c r="BP418" s="45">
        <v>-7.0598740145258257E-2</v>
      </c>
      <c r="BQ418" s="45">
        <v>3.7730818772037523E-2</v>
      </c>
      <c r="BR418" s="45">
        <v>0.11681896756943097</v>
      </c>
      <c r="BS418" s="45">
        <v>0.11842373791578167</v>
      </c>
      <c r="BT418" s="45">
        <v>-7.5465953083503109E-2</v>
      </c>
      <c r="BU418" s="45">
        <v>6.8300841694796027E-2</v>
      </c>
      <c r="BV418" s="45">
        <v>2.6166674857112944E-2</v>
      </c>
      <c r="BW418" s="45">
        <v>2.1219367017648101E-2</v>
      </c>
      <c r="BX418" s="45">
        <v>5.7114068258072644E-2</v>
      </c>
      <c r="BY418" s="45">
        <v>-9.2009128975066537E-2</v>
      </c>
      <c r="BZ418" s="45">
        <v>0.17176898344317498</v>
      </c>
      <c r="CA418" s="45">
        <v>-6.2069756151328752E-2</v>
      </c>
      <c r="CB418" s="45">
        <v>4.0419255464519993E-2</v>
      </c>
      <c r="CC418" s="45">
        <v>1.6971874242439261E-2</v>
      </c>
      <c r="CD418" s="45">
        <v>-2.8541408152109979E-3</v>
      </c>
      <c r="CE418" s="45">
        <v>8.5935659899556122E-2</v>
      </c>
      <c r="CF418" s="45">
        <v>6.1317268394663678E-4</v>
      </c>
      <c r="CG418" s="45">
        <v>0.13365028592345335</v>
      </c>
      <c r="CH418" s="45">
        <v>9.9620205507661305E-2</v>
      </c>
      <c r="CI418" s="45">
        <v>0.11600732677835554</v>
      </c>
      <c r="CJ418" s="45">
        <v>0.1347896679932013</v>
      </c>
      <c r="CK418" s="45">
        <v>0.12419785882296429</v>
      </c>
      <c r="CL418" s="45">
        <v>6.8823701168418905E-2</v>
      </c>
      <c r="CM418" s="45">
        <v>0.15250264239637468</v>
      </c>
      <c r="CN418" s="45">
        <v>2.5227450366238986E-2</v>
      </c>
      <c r="CO418" s="45">
        <v>0.15248002223268781</v>
      </c>
      <c r="CP418" s="45">
        <v>-2.9925350838783761E-2</v>
      </c>
      <c r="CQ418" s="45">
        <v>0.17183689458492549</v>
      </c>
      <c r="CR418" s="45">
        <v>-4.0813905753999381E-2</v>
      </c>
      <c r="CS418" s="45">
        <v>-0.13136565059867053</v>
      </c>
      <c r="CT418" s="45">
        <v>7.619637727772402E-2</v>
      </c>
      <c r="CU418" s="45">
        <v>0.12134100812280744</v>
      </c>
      <c r="CV418" s="45">
        <v>4.5442828445657196E-3</v>
      </c>
      <c r="CW418" s="45">
        <v>-3.6724233277049469E-2</v>
      </c>
      <c r="CX418" s="45">
        <v>-8.3649366557548108E-2</v>
      </c>
      <c r="CY418" s="45">
        <v>-5.115591353248302E-2</v>
      </c>
      <c r="CZ418" s="45">
        <v>-6.0366519134506587E-2</v>
      </c>
      <c r="DA418" s="45">
        <v>-6.7483262165938654E-2</v>
      </c>
      <c r="DB418" s="45">
        <v>2.5996467343913872E-2</v>
      </c>
      <c r="DC418" s="45">
        <v>-4.4927970088662443E-2</v>
      </c>
      <c r="DD418" s="45">
        <v>-5.4180230618420351E-3</v>
      </c>
      <c r="DE418" s="45">
        <v>8.3276210563808961E-2</v>
      </c>
      <c r="DF418" s="47"/>
      <c r="DG418" s="47"/>
      <c r="DH418" s="47"/>
      <c r="DI418" s="47"/>
      <c r="DJ418" s="47"/>
      <c r="DK418" s="47"/>
      <c r="DL418" s="47"/>
      <c r="DM418" s="47"/>
      <c r="DN418" s="47"/>
      <c r="DO418" s="47"/>
      <c r="DP418" s="47"/>
      <c r="DQ418" s="47"/>
      <c r="DR418" s="47"/>
      <c r="DS418" s="47"/>
      <c r="DT418" s="47"/>
      <c r="DU418" s="47"/>
      <c r="DV418" s="47"/>
      <c r="DW418" s="47"/>
      <c r="DX418" s="47"/>
      <c r="DY418" s="47"/>
      <c r="DZ418" s="47"/>
      <c r="EA418" s="47"/>
      <c r="EB418" s="47"/>
      <c r="EC418" s="47"/>
      <c r="ED418" s="47"/>
      <c r="EE418" s="47"/>
      <c r="EF418" s="47"/>
      <c r="EG418" s="47"/>
      <c r="EH418" s="47"/>
      <c r="EI418" s="47"/>
      <c r="EJ418" s="47"/>
      <c r="EK418" s="47"/>
      <c r="EL418" s="47"/>
      <c r="EM418" s="47"/>
      <c r="EN418" s="47"/>
      <c r="EO418" s="47"/>
      <c r="EP418" s="47"/>
      <c r="EQ418" s="47"/>
      <c r="ER418" s="47"/>
      <c r="ES418" s="47"/>
      <c r="ET418" s="47"/>
      <c r="EU418" s="47"/>
      <c r="EV418" s="47"/>
      <c r="EW418" s="47"/>
      <c r="EX418" s="47"/>
      <c r="EY418" s="47"/>
      <c r="EZ418" s="47"/>
      <c r="FA418" s="47"/>
      <c r="FB418" s="47"/>
      <c r="FC418" s="47"/>
      <c r="FD418" s="47"/>
      <c r="FE418" s="47"/>
      <c r="FF418" s="47"/>
      <c r="FG418" s="47"/>
      <c r="FH418" s="47"/>
      <c r="FI418" s="47"/>
      <c r="FJ418" s="47"/>
      <c r="FK418" s="47"/>
      <c r="FL418" s="47"/>
      <c r="FM418" s="47"/>
      <c r="FN418" s="47"/>
      <c r="FO418" s="47"/>
      <c r="FP418" s="47"/>
      <c r="FQ418" s="47"/>
      <c r="FR418" s="47"/>
      <c r="FS418" s="47"/>
      <c r="FT418" s="47"/>
      <c r="FU418" s="47"/>
      <c r="FV418" s="47"/>
      <c r="FW418" s="47"/>
      <c r="FX418" s="47"/>
      <c r="FY418" s="47"/>
      <c r="FZ418" s="47"/>
      <c r="GA418" s="47"/>
      <c r="GB418" s="47"/>
      <c r="GC418" s="47"/>
      <c r="GD418" s="47"/>
      <c r="GE418" s="47"/>
      <c r="GF418" s="47"/>
      <c r="GG418" s="47"/>
      <c r="GH418" s="47"/>
      <c r="GI418" s="47"/>
      <c r="GJ418" s="47"/>
      <c r="GK418" s="47"/>
      <c r="GL418" s="47"/>
      <c r="GM418" s="47"/>
      <c r="GN418" s="47"/>
      <c r="GO418" s="47"/>
      <c r="GP418" s="47"/>
      <c r="GQ418" s="47"/>
      <c r="GR418" s="47"/>
      <c r="GS418" s="47"/>
      <c r="GT418" s="47"/>
      <c r="GU418" s="47"/>
      <c r="GV418" s="47"/>
      <c r="GW418" s="47"/>
      <c r="GX418" s="47"/>
      <c r="GY418" s="47"/>
      <c r="GZ418" s="47"/>
      <c r="HA418" s="47"/>
      <c r="HB418" s="47"/>
      <c r="HC418" s="47"/>
      <c r="HD418" s="47"/>
      <c r="HE418" s="47"/>
      <c r="HF418" s="47"/>
      <c r="HG418" s="47"/>
      <c r="HH418" s="47"/>
      <c r="HI418" s="47"/>
      <c r="HJ418" s="47"/>
      <c r="HK418" s="47"/>
      <c r="HL418" s="47"/>
      <c r="HM418" s="47"/>
      <c r="HN418" s="47"/>
      <c r="HO418" s="47"/>
      <c r="HP418" s="47"/>
      <c r="HQ418" s="47"/>
      <c r="HR418" s="47"/>
      <c r="HS418" s="47"/>
      <c r="HT418" s="47"/>
      <c r="HU418" s="47"/>
      <c r="HV418" s="47"/>
      <c r="HW418" s="47"/>
      <c r="HX418" s="47"/>
      <c r="HY418" s="47"/>
      <c r="HZ418" s="47"/>
      <c r="IA418" s="47"/>
      <c r="IB418" s="47"/>
      <c r="IC418" s="47"/>
      <c r="ID418" s="47"/>
      <c r="IE418" s="47"/>
      <c r="IF418" s="47"/>
      <c r="IG418" s="47"/>
      <c r="IH418" s="47"/>
      <c r="II418" s="47"/>
      <c r="IJ418" s="47"/>
      <c r="IK418" s="47"/>
      <c r="IL418" s="47"/>
      <c r="IM418" s="47"/>
      <c r="IN418" s="47"/>
      <c r="IO418" s="47"/>
      <c r="IP418" s="47"/>
      <c r="IQ418" s="47"/>
      <c r="IR418" s="47"/>
      <c r="IS418" s="47"/>
      <c r="IT418" s="47"/>
      <c r="IU418" s="47"/>
      <c r="IV418" s="47"/>
      <c r="IW418" s="47"/>
      <c r="IX418" s="47"/>
      <c r="IY418" s="47"/>
      <c r="IZ418" s="47"/>
      <c r="JA418" s="47"/>
      <c r="JB418" s="47"/>
      <c r="JC418" s="47"/>
      <c r="JD418" s="47"/>
      <c r="JE418" s="47"/>
      <c r="JF418" s="47"/>
      <c r="JG418" s="47"/>
      <c r="JH418" s="47"/>
      <c r="JI418" s="47"/>
      <c r="JJ418" s="47"/>
      <c r="JK418" s="47"/>
      <c r="JL418" s="47"/>
      <c r="JM418" s="47"/>
      <c r="JN418" s="47"/>
      <c r="JO418" s="47"/>
      <c r="JP418" s="47"/>
      <c r="JQ418" s="47"/>
      <c r="JR418" s="47"/>
      <c r="JS418" s="47"/>
      <c r="JT418" s="47"/>
      <c r="JU418" s="47"/>
      <c r="JV418" s="47"/>
      <c r="JW418" s="47"/>
      <c r="JX418" s="47"/>
      <c r="JY418" s="47"/>
      <c r="JZ418" s="47"/>
      <c r="KA418" s="47"/>
      <c r="KB418" s="47"/>
      <c r="KC418" s="47"/>
      <c r="KD418" s="47"/>
      <c r="KE418" s="47"/>
      <c r="KF418" s="47"/>
      <c r="KG418" s="47"/>
      <c r="KH418" s="47"/>
      <c r="KI418" s="47"/>
      <c r="KJ418" s="47"/>
      <c r="KK418" s="47"/>
      <c r="KL418" s="47"/>
      <c r="KM418" s="47"/>
      <c r="KN418" s="47"/>
      <c r="KO418" s="47"/>
      <c r="KP418" s="47"/>
      <c r="KQ418" s="47"/>
      <c r="KR418" s="47"/>
      <c r="KS418" s="47"/>
      <c r="KT418" s="47"/>
      <c r="KU418" s="47"/>
      <c r="KV418" s="47"/>
      <c r="KW418" s="47"/>
      <c r="KX418" s="47"/>
      <c r="KY418" s="47"/>
      <c r="KZ418" s="47"/>
      <c r="LA418" s="47"/>
      <c r="LB418" s="47"/>
      <c r="LC418" s="47"/>
      <c r="LD418" s="47"/>
      <c r="LE418" s="47"/>
      <c r="LF418" s="47"/>
      <c r="LG418" s="47"/>
      <c r="LH418" s="47"/>
      <c r="LI418" s="47"/>
      <c r="LJ418" s="47"/>
      <c r="LK418" s="47"/>
      <c r="LL418" s="47"/>
      <c r="LM418" s="47"/>
      <c r="LN418" s="47"/>
      <c r="LO418" s="47"/>
      <c r="LP418" s="47"/>
      <c r="LQ418" s="47"/>
      <c r="LR418" s="47"/>
      <c r="LS418" s="47"/>
      <c r="LT418" s="47"/>
      <c r="LU418" s="47"/>
      <c r="LV418" s="47"/>
      <c r="LW418" s="47"/>
      <c r="LX418" s="47"/>
      <c r="LY418" s="47"/>
      <c r="LZ418" s="47"/>
      <c r="MA418" s="47"/>
      <c r="MB418" s="47"/>
      <c r="MC418" s="47"/>
      <c r="MD418" s="47"/>
      <c r="ME418" s="47"/>
      <c r="MF418" s="47"/>
      <c r="MG418" s="47"/>
      <c r="MH418" s="47"/>
      <c r="MI418" s="47"/>
      <c r="MJ418" s="47"/>
      <c r="MK418" s="47"/>
      <c r="ML418" s="47"/>
      <c r="MM418" s="47"/>
      <c r="MN418" s="47"/>
      <c r="MO418" s="47"/>
      <c r="MP418" s="47"/>
      <c r="MQ418" s="47"/>
      <c r="MR418" s="47"/>
      <c r="MS418" s="47"/>
      <c r="MT418" s="47"/>
      <c r="MU418" s="47"/>
      <c r="MV418" s="47"/>
      <c r="MW418" s="47"/>
      <c r="MX418" s="47"/>
      <c r="MY418" s="47"/>
      <c r="MZ418" s="47"/>
      <c r="NA418" s="47"/>
      <c r="NB418" s="47"/>
      <c r="NC418" s="47"/>
      <c r="ND418" s="47"/>
      <c r="NE418" s="47"/>
      <c r="NF418" s="47"/>
      <c r="NG418" s="47"/>
      <c r="NH418" s="47"/>
      <c r="NI418" s="47"/>
      <c r="NJ418" s="47"/>
      <c r="NK418" s="47"/>
      <c r="NL418" s="47"/>
      <c r="NM418" s="47"/>
      <c r="NN418" s="47"/>
      <c r="NO418" s="47"/>
      <c r="NP418" s="47"/>
      <c r="NQ418" s="47"/>
      <c r="NR418" s="47"/>
      <c r="NS418" s="47"/>
      <c r="NT418" s="47"/>
      <c r="NU418" s="47"/>
      <c r="NV418" s="47"/>
      <c r="NW418" s="47"/>
      <c r="NX418" s="47"/>
      <c r="NY418" s="47"/>
      <c r="NZ418" s="47"/>
      <c r="OA418" s="47"/>
      <c r="OB418" s="47"/>
      <c r="OC418" s="47"/>
      <c r="OD418" s="47"/>
      <c r="OE418" s="47"/>
      <c r="OF418" s="47"/>
      <c r="OG418" s="47"/>
      <c r="OH418" s="47"/>
      <c r="OI418" s="47"/>
      <c r="OJ418" s="47"/>
      <c r="OK418" s="47"/>
      <c r="OL418" s="47"/>
      <c r="OM418" s="47"/>
      <c r="ON418" s="47"/>
      <c r="OO418" s="47"/>
      <c r="OP418" s="47"/>
      <c r="OQ418" s="47"/>
      <c r="OR418" s="47"/>
      <c r="OS418" s="47"/>
      <c r="OT418" s="47"/>
      <c r="OU418" s="47"/>
      <c r="OV418" s="47"/>
      <c r="OW418" s="47"/>
      <c r="OX418" s="47"/>
      <c r="OY418" s="47"/>
      <c r="OZ418" s="47"/>
      <c r="PA418" s="47"/>
      <c r="PB418" s="47"/>
      <c r="PC418" s="47"/>
      <c r="PD418" s="47"/>
      <c r="PE418" s="47"/>
      <c r="PF418" s="47"/>
      <c r="PG418" s="47"/>
      <c r="PH418" s="47"/>
      <c r="PI418" s="47"/>
      <c r="PJ418" s="47"/>
      <c r="PK418" s="47"/>
      <c r="PL418" s="47"/>
      <c r="PM418" s="47"/>
      <c r="PN418" s="47"/>
      <c r="PO418" s="47"/>
      <c r="PP418" s="47"/>
      <c r="PQ418" s="47"/>
      <c r="PR418" s="47"/>
      <c r="PS418" s="47"/>
      <c r="PT418" s="47"/>
      <c r="PU418" s="47"/>
      <c r="PV418" s="47"/>
      <c r="PW418" s="47"/>
      <c r="PX418" s="47"/>
      <c r="PY418" s="47"/>
      <c r="PZ418" s="47"/>
      <c r="QA418" s="47"/>
      <c r="QB418" s="47"/>
      <c r="QC418" s="47"/>
      <c r="QD418" s="47"/>
      <c r="QE418" s="47"/>
      <c r="QF418" s="47"/>
      <c r="QG418" s="47"/>
      <c r="QH418" s="47"/>
      <c r="QI418" s="47"/>
      <c r="QJ418" s="47"/>
      <c r="QK418" s="47"/>
      <c r="QL418" s="47"/>
      <c r="QM418" s="47"/>
      <c r="QN418" s="47"/>
      <c r="QO418" s="47"/>
      <c r="QP418" s="47"/>
      <c r="QQ418" s="47"/>
      <c r="QR418" s="47"/>
      <c r="QS418" s="47"/>
      <c r="QT418" s="47"/>
      <c r="QU418" s="47"/>
      <c r="QV418" s="47"/>
      <c r="QW418" s="47"/>
      <c r="QX418" s="47"/>
      <c r="QY418" s="47"/>
      <c r="QZ418" s="47"/>
      <c r="RA418" s="47"/>
      <c r="RB418" s="47"/>
      <c r="RC418" s="47"/>
      <c r="RD418" s="47"/>
      <c r="RE418" s="47"/>
      <c r="RF418" s="47"/>
      <c r="RG418" s="47"/>
      <c r="RH418" s="47"/>
      <c r="RI418" s="47"/>
      <c r="RJ418" s="47"/>
      <c r="RK418" s="47"/>
      <c r="RL418" s="47"/>
      <c r="RM418" s="47"/>
      <c r="RN418" s="47"/>
      <c r="RO418" s="47"/>
      <c r="RP418" s="47"/>
      <c r="RQ418" s="47"/>
      <c r="RR418" s="47"/>
      <c r="RS418" s="47"/>
      <c r="RT418" s="47"/>
      <c r="RU418" s="47"/>
      <c r="RV418" s="47"/>
      <c r="RW418" s="47"/>
      <c r="RX418" s="47"/>
      <c r="RY418" s="47"/>
      <c r="RZ418" s="47"/>
      <c r="SA418" s="47"/>
      <c r="SB418" s="47"/>
      <c r="SC418" s="47"/>
      <c r="SD418" s="47"/>
      <c r="SE418" s="47"/>
      <c r="SF418" s="47"/>
      <c r="SG418" s="47"/>
      <c r="SH418" s="47"/>
      <c r="SI418" s="47"/>
      <c r="SJ418" s="47"/>
      <c r="SK418" s="47"/>
      <c r="SL418" s="47"/>
      <c r="SM418" s="47"/>
      <c r="SN418" s="47"/>
      <c r="SO418" s="47"/>
      <c r="SP418" s="47"/>
      <c r="SQ418" s="47"/>
      <c r="SR418" s="47"/>
      <c r="SS418" s="47"/>
      <c r="ST418" s="47"/>
      <c r="SU418" s="47"/>
      <c r="SV418" s="47"/>
      <c r="SW418" s="47"/>
      <c r="SX418" s="47"/>
      <c r="SY418" s="47"/>
      <c r="SZ418" s="47"/>
      <c r="TA418" s="47"/>
      <c r="TB418" s="47"/>
      <c r="TC418" s="47"/>
      <c r="TD418" s="47"/>
      <c r="TE418" s="47"/>
      <c r="TF418" s="47"/>
      <c r="TG418" s="47"/>
      <c r="TH418" s="47"/>
      <c r="TI418" s="47"/>
      <c r="TJ418" s="47"/>
      <c r="TK418" s="47"/>
      <c r="TL418" s="47"/>
      <c r="TM418" s="47"/>
      <c r="TN418" s="47"/>
      <c r="TO418" s="47"/>
      <c r="TP418" s="47"/>
      <c r="TQ418" s="47"/>
      <c r="TR418" s="47"/>
      <c r="TS418" s="47"/>
      <c r="TT418" s="47"/>
      <c r="TU418" s="47"/>
      <c r="TV418" s="47"/>
      <c r="TW418" s="47"/>
      <c r="TX418" s="47"/>
      <c r="TY418" s="47"/>
      <c r="TZ418" s="47"/>
      <c r="UA418" s="47"/>
      <c r="UB418" s="47"/>
      <c r="UC418" s="47"/>
      <c r="UD418" s="47"/>
      <c r="UE418" s="47"/>
      <c r="UF418" s="47"/>
      <c r="UG418" s="47"/>
      <c r="UH418" s="47"/>
      <c r="UI418" s="47"/>
      <c r="UJ418" s="47"/>
      <c r="UK418" s="47"/>
      <c r="UL418" s="47"/>
      <c r="UM418" s="47"/>
      <c r="UN418" s="47"/>
      <c r="UO418" s="47"/>
      <c r="UP418" s="47"/>
      <c r="UQ418" s="47"/>
      <c r="UR418" s="47"/>
      <c r="US418" s="47"/>
      <c r="UT418" s="47"/>
      <c r="UU418" s="47"/>
      <c r="UV418" s="47"/>
      <c r="UW418" s="47"/>
      <c r="UX418" s="47"/>
      <c r="UY418" s="47"/>
      <c r="UZ418" s="47"/>
      <c r="VA418" s="47"/>
      <c r="VB418" s="47"/>
      <c r="VC418" s="47"/>
      <c r="VD418" s="47"/>
      <c r="VE418" s="47"/>
      <c r="VF418" s="47"/>
      <c r="VG418" s="47"/>
      <c r="VH418" s="47"/>
      <c r="VI418" s="47"/>
      <c r="VJ418" s="47"/>
      <c r="VK418" s="47"/>
      <c r="VL418" s="47"/>
      <c r="VM418" s="47"/>
      <c r="VN418" s="47"/>
      <c r="VO418" s="47"/>
      <c r="VP418" s="47"/>
      <c r="VQ418" s="47"/>
      <c r="VR418" s="47"/>
      <c r="VS418" s="47"/>
      <c r="VT418" s="47"/>
      <c r="VU418" s="47"/>
      <c r="VV418" s="47"/>
      <c r="VW418" s="47"/>
      <c r="VX418" s="47"/>
      <c r="VY418" s="47"/>
      <c r="VZ418" s="47"/>
      <c r="WA418" s="47"/>
      <c r="WB418" s="47"/>
      <c r="WC418" s="47"/>
      <c r="WD418" s="47"/>
      <c r="WE418" s="47"/>
      <c r="WF418" s="47"/>
      <c r="WG418" s="47"/>
      <c r="WH418" s="47"/>
      <c r="WI418" s="47"/>
      <c r="WJ418" s="47"/>
      <c r="WK418" s="47"/>
      <c r="WL418" s="47"/>
      <c r="WM418" s="47"/>
      <c r="WN418" s="47"/>
      <c r="WO418" s="47"/>
      <c r="WP418" s="47"/>
      <c r="WQ418" s="47"/>
      <c r="WR418" s="47"/>
      <c r="WS418" s="47"/>
      <c r="WT418" s="47"/>
      <c r="WU418" s="47"/>
      <c r="WV418" s="47"/>
      <c r="WW418" s="47"/>
      <c r="WX418" s="47"/>
      <c r="WY418" s="47"/>
      <c r="WZ418" s="47"/>
      <c r="XA418" s="47"/>
      <c r="XB418" s="47"/>
      <c r="XC418" s="47"/>
      <c r="XD418" s="47"/>
      <c r="XE418" s="47"/>
      <c r="XF418" s="47"/>
      <c r="XG418" s="47"/>
      <c r="XH418" s="47"/>
      <c r="XI418" s="47"/>
      <c r="XJ418" s="47"/>
      <c r="XK418" s="47"/>
      <c r="XL418" s="47"/>
      <c r="XM418" s="47"/>
      <c r="XN418" s="47"/>
      <c r="XO418" s="47"/>
      <c r="XP418" s="47"/>
      <c r="XQ418" s="47"/>
      <c r="XR418" s="47"/>
      <c r="XS418" s="47"/>
      <c r="XT418" s="47"/>
      <c r="XU418" s="47"/>
      <c r="XV418" s="47"/>
      <c r="XW418" s="47"/>
      <c r="XX418" s="47"/>
      <c r="XY418" s="47"/>
      <c r="XZ418" s="47"/>
      <c r="YA418" s="47"/>
      <c r="YB418" s="47"/>
      <c r="YC418" s="47"/>
      <c r="YD418" s="47"/>
      <c r="YE418" s="47"/>
      <c r="YF418" s="47"/>
      <c r="YG418" s="47"/>
      <c r="YH418" s="47"/>
      <c r="YI418" s="47"/>
      <c r="YJ418" s="47"/>
      <c r="YK418" s="47"/>
      <c r="YL418" s="47"/>
      <c r="YM418" s="47"/>
      <c r="YN418" s="47"/>
      <c r="YO418" s="47"/>
      <c r="YP418" s="47"/>
      <c r="YQ418" s="47"/>
      <c r="YR418" s="47"/>
      <c r="YS418" s="47"/>
      <c r="YT418" s="47"/>
      <c r="YU418" s="47"/>
      <c r="YV418" s="47"/>
      <c r="YW418" s="47"/>
      <c r="YX418" s="47"/>
      <c r="YY418" s="47"/>
      <c r="YZ418" s="47"/>
      <c r="ZA418" s="47"/>
      <c r="ZB418" s="47"/>
      <c r="ZC418" s="47"/>
      <c r="ZD418" s="47"/>
      <c r="ZE418" s="47"/>
      <c r="ZF418" s="47"/>
      <c r="ZG418" s="47"/>
      <c r="ZH418" s="47"/>
      <c r="ZI418" s="47"/>
      <c r="ZJ418" s="47"/>
      <c r="ZK418" s="47"/>
      <c r="ZL418" s="47"/>
      <c r="ZM418" s="47"/>
      <c r="ZN418" s="47"/>
      <c r="ZO418" s="47"/>
      <c r="ZP418" s="47"/>
      <c r="ZQ418" s="47"/>
      <c r="ZR418" s="47"/>
      <c r="ZS418" s="47"/>
      <c r="ZT418" s="47"/>
      <c r="ZU418" s="47"/>
      <c r="ZV418" s="47"/>
      <c r="ZW418" s="47"/>
      <c r="ZX418" s="47"/>
      <c r="ZY418" s="47"/>
      <c r="ZZ418" s="47"/>
      <c r="AAA418" s="47"/>
      <c r="AAB418" s="47"/>
      <c r="AAC418" s="47"/>
      <c r="AAD418" s="47"/>
      <c r="AAE418" s="47"/>
      <c r="AAF418" s="47"/>
      <c r="AAG418" s="47"/>
      <c r="AAH418" s="47"/>
      <c r="AAI418" s="47"/>
      <c r="AAJ418" s="47"/>
      <c r="AAK418" s="47"/>
      <c r="AAL418" s="47"/>
      <c r="AAM418" s="47"/>
      <c r="AAN418" s="47"/>
      <c r="AAO418" s="47"/>
      <c r="AAP418" s="47"/>
      <c r="AAQ418" s="47"/>
      <c r="AAR418" s="47"/>
      <c r="AAS418" s="47"/>
      <c r="AAT418" s="47"/>
      <c r="AAU418" s="47"/>
      <c r="AAV418" s="47"/>
      <c r="AAW418" s="47"/>
      <c r="AAX418" s="47"/>
      <c r="AAY418" s="47"/>
      <c r="AAZ418" s="47"/>
      <c r="ABA418" s="47"/>
      <c r="ABB418" s="47"/>
      <c r="ABC418" s="47"/>
      <c r="ABD418" s="47"/>
      <c r="ABE418" s="47"/>
      <c r="ABF418" s="47"/>
      <c r="ABG418" s="47"/>
      <c r="ABH418" s="47"/>
      <c r="ABI418" s="47"/>
      <c r="ABJ418" s="47"/>
      <c r="ABK418" s="47"/>
      <c r="ABL418" s="47"/>
      <c r="ABM418" s="47"/>
      <c r="ABN418" s="47"/>
      <c r="ABO418" s="47"/>
      <c r="ABP418" s="47"/>
      <c r="ABQ418" s="47"/>
      <c r="ABR418" s="47"/>
      <c r="ABS418" s="47"/>
      <c r="ABT418" s="47"/>
      <c r="ABU418" s="47"/>
      <c r="ABV418" s="47"/>
      <c r="ABW418" s="47"/>
      <c r="ABX418" s="47"/>
      <c r="ABY418" s="47"/>
      <c r="ABZ418" s="47"/>
      <c r="ACA418" s="47"/>
      <c r="ACB418" s="47"/>
      <c r="ACC418" s="47"/>
      <c r="ACD418" s="47"/>
      <c r="ACE418" s="47"/>
      <c r="ACF418" s="47"/>
      <c r="ACG418" s="47"/>
      <c r="ACH418" s="47"/>
      <c r="ACI418" s="47"/>
      <c r="ACJ418" s="47"/>
      <c r="ACK418" s="47"/>
      <c r="ACL418" s="47"/>
      <c r="ACM418" s="47"/>
      <c r="ACN418" s="47"/>
      <c r="ACO418" s="47"/>
      <c r="ACP418" s="47"/>
      <c r="ACQ418" s="47"/>
      <c r="ACR418" s="47"/>
      <c r="ACS418" s="47"/>
      <c r="ACT418" s="47"/>
      <c r="ACU418" s="47"/>
      <c r="ACV418" s="47"/>
      <c r="ACW418" s="47"/>
      <c r="ACX418" s="47"/>
      <c r="ACY418" s="47"/>
      <c r="ACZ418" s="47"/>
      <c r="ADA418" s="47"/>
      <c r="ADB418" s="47"/>
      <c r="ADC418" s="47"/>
      <c r="ADD418" s="47"/>
      <c r="ADE418" s="47"/>
      <c r="ADF418" s="47"/>
      <c r="ADG418" s="47"/>
      <c r="ADH418" s="47"/>
      <c r="ADI418" s="47"/>
      <c r="ADJ418" s="47"/>
      <c r="ADK418" s="47"/>
      <c r="ADL418" s="47"/>
      <c r="ADM418" s="47"/>
      <c r="ADN418" s="47"/>
      <c r="ADO418" s="47"/>
      <c r="ADP418" s="47"/>
    </row>
    <row r="419" spans="3:796" x14ac:dyDescent="0.4">
      <c r="C419" s="66"/>
      <c r="D419" s="43">
        <f>(1/$D$5)*学習!O61</f>
        <v>0.30588235294117649</v>
      </c>
      <c r="I419" s="67">
        <v>408</v>
      </c>
      <c r="J419" s="45">
        <v>7.2822317984201764E-4</v>
      </c>
      <c r="K419" s="45">
        <v>-3.4532030588052078E-2</v>
      </c>
      <c r="L419" s="45">
        <v>2.3149941515324981E-2</v>
      </c>
      <c r="M419" s="45">
        <v>2.9954816658144694E-2</v>
      </c>
      <c r="N419" s="45">
        <v>7.1516636913008344E-2</v>
      </c>
      <c r="O419" s="45">
        <v>-5.5152044460217127E-3</v>
      </c>
      <c r="P419" s="45">
        <v>-8.7958101765614485E-2</v>
      </c>
      <c r="Q419" s="45">
        <v>-0.10829976412936272</v>
      </c>
      <c r="R419" s="45">
        <v>0.18704676451053612</v>
      </c>
      <c r="S419" s="45">
        <v>0.16232014080456689</v>
      </c>
      <c r="T419" s="45">
        <v>-9.1889122708565543E-2</v>
      </c>
      <c r="U419" s="45">
        <v>3.315540100870365E-2</v>
      </c>
      <c r="V419" s="45">
        <v>1.0041120879637941E-2</v>
      </c>
      <c r="W419" s="45">
        <v>3.6989835809187299E-2</v>
      </c>
      <c r="X419" s="45">
        <v>7.8386275047140339E-2</v>
      </c>
      <c r="Y419" s="45">
        <v>-4.2161194182384745E-2</v>
      </c>
      <c r="Z419" s="45">
        <v>-9.337895466474784E-2</v>
      </c>
      <c r="AA419" s="45">
        <v>-5.7181575831144568E-2</v>
      </c>
      <c r="AB419" s="45">
        <v>7.4085971646923165E-3</v>
      </c>
      <c r="AC419" s="45">
        <v>6.1817146762593436E-2</v>
      </c>
      <c r="AD419" s="45">
        <v>-3.899051439772442E-2</v>
      </c>
      <c r="AE419" s="45">
        <v>-2.4648481940778975E-2</v>
      </c>
      <c r="AF419" s="45">
        <v>-6.2625947307539481E-2</v>
      </c>
      <c r="AG419" s="45">
        <v>-7.1565891137962308E-3</v>
      </c>
      <c r="AH419" s="45">
        <v>3.2490070579921586E-2</v>
      </c>
      <c r="AI419" s="45">
        <v>4.40722220776459E-3</v>
      </c>
      <c r="AJ419" s="45">
        <v>-6.1444819663232335E-2</v>
      </c>
      <c r="AK419" s="45">
        <v>-2.000777124617202E-3</v>
      </c>
      <c r="AL419" s="45">
        <v>7.4885701369716701E-2</v>
      </c>
      <c r="AM419" s="45">
        <v>-0.1044702628897972</v>
      </c>
      <c r="AN419" s="45">
        <v>0.17030995565276347</v>
      </c>
      <c r="AO419" s="45">
        <v>0.15208141224338209</v>
      </c>
      <c r="AP419" s="45">
        <v>3.8115492739932456E-2</v>
      </c>
      <c r="AQ419" s="45">
        <v>0.19776917875207095</v>
      </c>
      <c r="AR419" s="45">
        <v>-5.5324951416184535E-2</v>
      </c>
      <c r="AS419" s="45">
        <v>0.13964619305679857</v>
      </c>
      <c r="AT419" s="45">
        <v>-8.3278290427840462E-2</v>
      </c>
      <c r="AU419" s="45">
        <v>8.3890579412467511E-2</v>
      </c>
      <c r="AV419" s="45">
        <v>-1.072562710381726E-2</v>
      </c>
      <c r="AW419" s="45">
        <v>-7.6031324569769229E-2</v>
      </c>
      <c r="AX419" s="45">
        <v>0.29163517744834899</v>
      </c>
      <c r="AY419" s="45">
        <v>8.4660541804638098E-2</v>
      </c>
      <c r="AZ419" s="45">
        <v>-9.64136401732721E-2</v>
      </c>
      <c r="BA419" s="45">
        <v>-0.19205771066537183</v>
      </c>
      <c r="BB419" s="45">
        <v>0.10536003014000128</v>
      </c>
      <c r="BC419" s="45">
        <v>4.9219892304768802E-2</v>
      </c>
      <c r="BD419" s="45">
        <v>0.1051397890987727</v>
      </c>
      <c r="BE419" s="45">
        <v>-8.8728863550925449E-2</v>
      </c>
      <c r="BF419" s="45">
        <v>-5.5550024255672854E-2</v>
      </c>
      <c r="BG419" s="45">
        <v>-5.4578751434571582E-2</v>
      </c>
      <c r="BH419" s="45">
        <v>2.7422201861675318E-2</v>
      </c>
      <c r="BI419" s="45">
        <v>0.12043363700561753</v>
      </c>
      <c r="BJ419" s="45">
        <v>-2.3178347116442812E-2</v>
      </c>
      <c r="BK419" s="45">
        <v>-0.11482937047519647</v>
      </c>
      <c r="BL419" s="45">
        <v>-1.090611577350337E-2</v>
      </c>
      <c r="BM419" s="45">
        <v>4.4016921103679059E-2</v>
      </c>
      <c r="BN419" s="45">
        <v>-1.5334941794270243E-3</v>
      </c>
      <c r="BO419" s="45">
        <v>8.8694545941780625E-2</v>
      </c>
      <c r="BP419" s="45">
        <v>-0.15166124120773886</v>
      </c>
      <c r="BQ419" s="45">
        <v>1.7052751277729608E-2</v>
      </c>
      <c r="BR419" s="45">
        <v>0.17542658518610613</v>
      </c>
      <c r="BS419" s="45">
        <v>-1.7409051894114274E-2</v>
      </c>
      <c r="BT419" s="45">
        <v>9.2800000996237669E-2</v>
      </c>
      <c r="BU419" s="45">
        <v>0.15848131292587458</v>
      </c>
      <c r="BV419" s="45">
        <v>4.9125099141774958E-2</v>
      </c>
      <c r="BW419" s="45">
        <v>-0.10576158164486156</v>
      </c>
      <c r="BX419" s="45">
        <v>-8.4983309250914518E-2</v>
      </c>
      <c r="BY419" s="45">
        <v>3.2290756142164356E-3</v>
      </c>
      <c r="BZ419" s="45">
        <v>1.8777639336689234E-2</v>
      </c>
      <c r="CA419" s="45">
        <v>3.4319204569654378E-2</v>
      </c>
      <c r="CB419" s="45">
        <v>4.6995528688266772E-2</v>
      </c>
      <c r="CC419" s="45">
        <v>-2.69661499053204E-3</v>
      </c>
      <c r="CD419" s="45">
        <v>-0.22504329718389599</v>
      </c>
      <c r="CE419" s="45">
        <v>-4.9111888477186616E-2</v>
      </c>
      <c r="CF419" s="45">
        <v>-5.8191259934169459E-2</v>
      </c>
      <c r="CG419" s="45">
        <v>0.12093154997550923</v>
      </c>
      <c r="CH419" s="45">
        <v>-2.8219371924435285E-2</v>
      </c>
      <c r="CI419" s="45">
        <v>-8.1621952718700028E-2</v>
      </c>
      <c r="CJ419" s="45">
        <v>-0.19347713758086749</v>
      </c>
      <c r="CK419" s="45">
        <v>-3.6436071312280771E-2</v>
      </c>
      <c r="CL419" s="45">
        <v>6.2379584715986425E-2</v>
      </c>
      <c r="CM419" s="45">
        <v>2.2754489813079783E-2</v>
      </c>
      <c r="CN419" s="45">
        <v>-2.4623557219852942E-2</v>
      </c>
      <c r="CO419" s="45">
        <v>2.1700626839416515E-3</v>
      </c>
      <c r="CP419" s="45">
        <v>-2.9113941614633933E-3</v>
      </c>
      <c r="CQ419" s="45">
        <v>-1.6431756391297944E-2</v>
      </c>
      <c r="CR419" s="45">
        <v>7.4817125604453444E-2</v>
      </c>
      <c r="CS419" s="45">
        <v>-0.12357877984688581</v>
      </c>
      <c r="CT419" s="45">
        <v>1.5007980968066872E-2</v>
      </c>
      <c r="CU419" s="45">
        <v>8.062554845212544E-2</v>
      </c>
      <c r="CV419" s="45">
        <v>-9.4538755839886246E-2</v>
      </c>
      <c r="CW419" s="45">
        <v>6.1285850077542989E-2</v>
      </c>
      <c r="CX419" s="45">
        <v>-3.3035361839659265E-2</v>
      </c>
      <c r="CY419" s="45">
        <v>0.27939027886998846</v>
      </c>
      <c r="CZ419" s="45">
        <v>-1.3926506785341007E-2</v>
      </c>
      <c r="DA419" s="45">
        <v>5.781445212872488E-2</v>
      </c>
      <c r="DB419" s="45">
        <v>9.004917880590059E-2</v>
      </c>
      <c r="DC419" s="45">
        <v>-9.3768634219051059E-2</v>
      </c>
      <c r="DD419" s="45">
        <v>6.4699865331378129E-2</v>
      </c>
      <c r="DE419" s="45">
        <v>-0.10143878313888434</v>
      </c>
      <c r="DF419" s="47"/>
      <c r="DG419" s="47"/>
      <c r="DH419" s="47"/>
      <c r="DI419" s="47"/>
      <c r="DJ419" s="47"/>
      <c r="DK419" s="47"/>
      <c r="DL419" s="47"/>
      <c r="DM419" s="47"/>
      <c r="DN419" s="47"/>
      <c r="DO419" s="47"/>
      <c r="DP419" s="47"/>
      <c r="DQ419" s="47"/>
      <c r="DR419" s="47"/>
      <c r="DS419" s="47"/>
      <c r="DT419" s="47"/>
      <c r="DU419" s="47"/>
      <c r="DV419" s="47"/>
      <c r="DW419" s="47"/>
      <c r="DX419" s="47"/>
      <c r="DY419" s="47"/>
      <c r="DZ419" s="47"/>
      <c r="EA419" s="47"/>
      <c r="EB419" s="47"/>
      <c r="EC419" s="47"/>
      <c r="ED419" s="47"/>
      <c r="EE419" s="47"/>
      <c r="EF419" s="47"/>
      <c r="EG419" s="47"/>
      <c r="EH419" s="47"/>
      <c r="EI419" s="47"/>
      <c r="EJ419" s="47"/>
      <c r="EK419" s="47"/>
      <c r="EL419" s="47"/>
      <c r="EM419" s="47"/>
      <c r="EN419" s="47"/>
      <c r="EO419" s="47"/>
      <c r="EP419" s="47"/>
      <c r="EQ419" s="47"/>
      <c r="ER419" s="47"/>
      <c r="ES419" s="47"/>
      <c r="ET419" s="47"/>
      <c r="EU419" s="47"/>
      <c r="EV419" s="47"/>
      <c r="EW419" s="47"/>
      <c r="EX419" s="47"/>
      <c r="EY419" s="47"/>
      <c r="EZ419" s="47"/>
      <c r="FA419" s="47"/>
      <c r="FB419" s="47"/>
      <c r="FC419" s="47"/>
      <c r="FD419" s="47"/>
      <c r="FE419" s="47"/>
      <c r="FF419" s="47"/>
      <c r="FG419" s="47"/>
      <c r="FH419" s="47"/>
      <c r="FI419" s="47"/>
      <c r="FJ419" s="47"/>
      <c r="FK419" s="47"/>
      <c r="FL419" s="47"/>
      <c r="FM419" s="47"/>
      <c r="FN419" s="47"/>
      <c r="FO419" s="47"/>
      <c r="FP419" s="47"/>
      <c r="FQ419" s="47"/>
      <c r="FR419" s="47"/>
      <c r="FS419" s="47"/>
      <c r="FT419" s="47"/>
      <c r="FU419" s="47"/>
      <c r="FV419" s="47"/>
      <c r="FW419" s="47"/>
      <c r="FX419" s="47"/>
      <c r="FY419" s="47"/>
      <c r="FZ419" s="47"/>
      <c r="GA419" s="47"/>
      <c r="GB419" s="47"/>
      <c r="GC419" s="47"/>
      <c r="GD419" s="47"/>
      <c r="GE419" s="47"/>
      <c r="GF419" s="47"/>
      <c r="GG419" s="47"/>
      <c r="GH419" s="47"/>
      <c r="GI419" s="47"/>
      <c r="GJ419" s="47"/>
      <c r="GK419" s="47"/>
      <c r="GL419" s="47"/>
      <c r="GM419" s="47"/>
      <c r="GN419" s="47"/>
      <c r="GO419" s="47"/>
      <c r="GP419" s="47"/>
      <c r="GQ419" s="47"/>
      <c r="GR419" s="47"/>
      <c r="GS419" s="47"/>
      <c r="GT419" s="47"/>
      <c r="GU419" s="47"/>
      <c r="GV419" s="47"/>
      <c r="GW419" s="47"/>
      <c r="GX419" s="47"/>
      <c r="GY419" s="47"/>
      <c r="GZ419" s="47"/>
      <c r="HA419" s="47"/>
      <c r="HB419" s="47"/>
      <c r="HC419" s="47"/>
      <c r="HD419" s="47"/>
      <c r="HE419" s="47"/>
      <c r="HF419" s="47"/>
      <c r="HG419" s="47"/>
      <c r="HH419" s="47"/>
      <c r="HI419" s="47"/>
      <c r="HJ419" s="47"/>
      <c r="HK419" s="47"/>
      <c r="HL419" s="47"/>
      <c r="HM419" s="47"/>
      <c r="HN419" s="47"/>
      <c r="HO419" s="47"/>
      <c r="HP419" s="47"/>
      <c r="HQ419" s="47"/>
      <c r="HR419" s="47"/>
      <c r="HS419" s="47"/>
      <c r="HT419" s="47"/>
      <c r="HU419" s="47"/>
      <c r="HV419" s="47"/>
      <c r="HW419" s="47"/>
      <c r="HX419" s="47"/>
      <c r="HY419" s="47"/>
      <c r="HZ419" s="47"/>
      <c r="IA419" s="47"/>
      <c r="IB419" s="47"/>
      <c r="IC419" s="47"/>
      <c r="ID419" s="47"/>
      <c r="IE419" s="47"/>
      <c r="IF419" s="47"/>
      <c r="IG419" s="47"/>
      <c r="IH419" s="47"/>
      <c r="II419" s="47"/>
      <c r="IJ419" s="47"/>
      <c r="IK419" s="47"/>
      <c r="IL419" s="47"/>
      <c r="IM419" s="47"/>
      <c r="IN419" s="47"/>
      <c r="IO419" s="47"/>
      <c r="IP419" s="47"/>
      <c r="IQ419" s="47"/>
      <c r="IR419" s="47"/>
      <c r="IS419" s="47"/>
      <c r="IT419" s="47"/>
      <c r="IU419" s="47"/>
      <c r="IV419" s="47"/>
      <c r="IW419" s="47"/>
      <c r="IX419" s="47"/>
      <c r="IY419" s="47"/>
      <c r="IZ419" s="47"/>
      <c r="JA419" s="47"/>
      <c r="JB419" s="47"/>
      <c r="JC419" s="47"/>
      <c r="JD419" s="47"/>
      <c r="JE419" s="47"/>
      <c r="JF419" s="47"/>
      <c r="JG419" s="47"/>
      <c r="JH419" s="47"/>
      <c r="JI419" s="47"/>
      <c r="JJ419" s="47"/>
      <c r="JK419" s="47"/>
      <c r="JL419" s="47"/>
      <c r="JM419" s="47"/>
      <c r="JN419" s="47"/>
      <c r="JO419" s="47"/>
      <c r="JP419" s="47"/>
      <c r="JQ419" s="47"/>
      <c r="JR419" s="47"/>
      <c r="JS419" s="47"/>
      <c r="JT419" s="47"/>
      <c r="JU419" s="47"/>
      <c r="JV419" s="47"/>
      <c r="JW419" s="47"/>
      <c r="JX419" s="47"/>
      <c r="JY419" s="47"/>
      <c r="JZ419" s="47"/>
      <c r="KA419" s="47"/>
      <c r="KB419" s="47"/>
      <c r="KC419" s="47"/>
      <c r="KD419" s="47"/>
      <c r="KE419" s="47"/>
      <c r="KF419" s="47"/>
      <c r="KG419" s="47"/>
      <c r="KH419" s="47"/>
      <c r="KI419" s="47"/>
      <c r="KJ419" s="47"/>
      <c r="KK419" s="47"/>
      <c r="KL419" s="47"/>
      <c r="KM419" s="47"/>
      <c r="KN419" s="47"/>
      <c r="KO419" s="47"/>
      <c r="KP419" s="47"/>
      <c r="KQ419" s="47"/>
      <c r="KR419" s="47"/>
      <c r="KS419" s="47"/>
      <c r="KT419" s="47"/>
      <c r="KU419" s="47"/>
      <c r="KV419" s="47"/>
      <c r="KW419" s="47"/>
      <c r="KX419" s="47"/>
      <c r="KY419" s="47"/>
      <c r="KZ419" s="47"/>
      <c r="LA419" s="47"/>
      <c r="LB419" s="47"/>
      <c r="LC419" s="47"/>
      <c r="LD419" s="47"/>
      <c r="LE419" s="47"/>
      <c r="LF419" s="47"/>
      <c r="LG419" s="47"/>
      <c r="LH419" s="47"/>
      <c r="LI419" s="47"/>
      <c r="LJ419" s="47"/>
      <c r="LK419" s="47"/>
      <c r="LL419" s="47"/>
      <c r="LM419" s="47"/>
      <c r="LN419" s="47"/>
      <c r="LO419" s="47"/>
      <c r="LP419" s="47"/>
      <c r="LQ419" s="47"/>
      <c r="LR419" s="47"/>
      <c r="LS419" s="47"/>
      <c r="LT419" s="47"/>
      <c r="LU419" s="47"/>
      <c r="LV419" s="47"/>
      <c r="LW419" s="47"/>
      <c r="LX419" s="47"/>
      <c r="LY419" s="47"/>
      <c r="LZ419" s="47"/>
      <c r="MA419" s="47"/>
      <c r="MB419" s="47"/>
      <c r="MC419" s="47"/>
      <c r="MD419" s="47"/>
      <c r="ME419" s="47"/>
      <c r="MF419" s="47"/>
      <c r="MG419" s="47"/>
      <c r="MH419" s="47"/>
      <c r="MI419" s="47"/>
      <c r="MJ419" s="47"/>
      <c r="MK419" s="47"/>
      <c r="ML419" s="47"/>
      <c r="MM419" s="47"/>
      <c r="MN419" s="47"/>
      <c r="MO419" s="47"/>
      <c r="MP419" s="47"/>
      <c r="MQ419" s="47"/>
      <c r="MR419" s="47"/>
      <c r="MS419" s="47"/>
      <c r="MT419" s="47"/>
      <c r="MU419" s="47"/>
      <c r="MV419" s="47"/>
      <c r="MW419" s="47"/>
      <c r="MX419" s="47"/>
      <c r="MY419" s="47"/>
      <c r="MZ419" s="47"/>
      <c r="NA419" s="47"/>
      <c r="NB419" s="47"/>
      <c r="NC419" s="47"/>
      <c r="ND419" s="47"/>
      <c r="NE419" s="47"/>
      <c r="NF419" s="47"/>
      <c r="NG419" s="47"/>
      <c r="NH419" s="47"/>
      <c r="NI419" s="47"/>
      <c r="NJ419" s="47"/>
      <c r="NK419" s="47"/>
      <c r="NL419" s="47"/>
      <c r="NM419" s="47"/>
      <c r="NN419" s="47"/>
      <c r="NO419" s="47"/>
      <c r="NP419" s="47"/>
      <c r="NQ419" s="47"/>
      <c r="NR419" s="47"/>
      <c r="NS419" s="47"/>
      <c r="NT419" s="47"/>
      <c r="NU419" s="47"/>
      <c r="NV419" s="47"/>
      <c r="NW419" s="47"/>
      <c r="NX419" s="47"/>
      <c r="NY419" s="47"/>
      <c r="NZ419" s="47"/>
      <c r="OA419" s="47"/>
      <c r="OB419" s="47"/>
      <c r="OC419" s="47"/>
      <c r="OD419" s="47"/>
      <c r="OE419" s="47"/>
      <c r="OF419" s="47"/>
      <c r="OG419" s="47"/>
      <c r="OH419" s="47"/>
      <c r="OI419" s="47"/>
      <c r="OJ419" s="47"/>
      <c r="OK419" s="47"/>
      <c r="OL419" s="47"/>
      <c r="OM419" s="47"/>
      <c r="ON419" s="47"/>
      <c r="OO419" s="47"/>
      <c r="OP419" s="47"/>
      <c r="OQ419" s="47"/>
      <c r="OR419" s="47"/>
      <c r="OS419" s="47"/>
      <c r="OT419" s="47"/>
      <c r="OU419" s="47"/>
      <c r="OV419" s="47"/>
      <c r="OW419" s="47"/>
      <c r="OX419" s="47"/>
      <c r="OY419" s="47"/>
      <c r="OZ419" s="47"/>
      <c r="PA419" s="47"/>
      <c r="PB419" s="47"/>
      <c r="PC419" s="47"/>
      <c r="PD419" s="47"/>
      <c r="PE419" s="47"/>
      <c r="PF419" s="47"/>
      <c r="PG419" s="47"/>
      <c r="PH419" s="47"/>
      <c r="PI419" s="47"/>
      <c r="PJ419" s="47"/>
      <c r="PK419" s="47"/>
      <c r="PL419" s="47"/>
      <c r="PM419" s="47"/>
      <c r="PN419" s="47"/>
      <c r="PO419" s="47"/>
      <c r="PP419" s="47"/>
      <c r="PQ419" s="47"/>
      <c r="PR419" s="47"/>
      <c r="PS419" s="47"/>
      <c r="PT419" s="47"/>
      <c r="PU419" s="47"/>
      <c r="PV419" s="47"/>
      <c r="PW419" s="47"/>
      <c r="PX419" s="47"/>
      <c r="PY419" s="47"/>
      <c r="PZ419" s="47"/>
      <c r="QA419" s="47"/>
      <c r="QB419" s="47"/>
      <c r="QC419" s="47"/>
      <c r="QD419" s="47"/>
      <c r="QE419" s="47"/>
      <c r="QF419" s="47"/>
      <c r="QG419" s="47"/>
      <c r="QH419" s="47"/>
      <c r="QI419" s="47"/>
      <c r="QJ419" s="47"/>
      <c r="QK419" s="47"/>
      <c r="QL419" s="47"/>
      <c r="QM419" s="47"/>
      <c r="QN419" s="47"/>
      <c r="QO419" s="47"/>
      <c r="QP419" s="47"/>
      <c r="QQ419" s="47"/>
      <c r="QR419" s="47"/>
      <c r="QS419" s="47"/>
      <c r="QT419" s="47"/>
      <c r="QU419" s="47"/>
      <c r="QV419" s="47"/>
      <c r="QW419" s="47"/>
      <c r="QX419" s="47"/>
      <c r="QY419" s="47"/>
      <c r="QZ419" s="47"/>
      <c r="RA419" s="47"/>
      <c r="RB419" s="47"/>
      <c r="RC419" s="47"/>
      <c r="RD419" s="47"/>
      <c r="RE419" s="47"/>
      <c r="RF419" s="47"/>
      <c r="RG419" s="47"/>
      <c r="RH419" s="47"/>
      <c r="RI419" s="47"/>
      <c r="RJ419" s="47"/>
      <c r="RK419" s="47"/>
      <c r="RL419" s="47"/>
      <c r="RM419" s="47"/>
      <c r="RN419" s="47"/>
      <c r="RO419" s="47"/>
      <c r="RP419" s="47"/>
      <c r="RQ419" s="47"/>
      <c r="RR419" s="47"/>
      <c r="RS419" s="47"/>
      <c r="RT419" s="47"/>
      <c r="RU419" s="47"/>
      <c r="RV419" s="47"/>
      <c r="RW419" s="47"/>
      <c r="RX419" s="47"/>
      <c r="RY419" s="47"/>
      <c r="RZ419" s="47"/>
      <c r="SA419" s="47"/>
      <c r="SB419" s="47"/>
      <c r="SC419" s="47"/>
      <c r="SD419" s="47"/>
      <c r="SE419" s="47"/>
      <c r="SF419" s="47"/>
      <c r="SG419" s="47"/>
      <c r="SH419" s="47"/>
      <c r="SI419" s="47"/>
      <c r="SJ419" s="47"/>
      <c r="SK419" s="47"/>
      <c r="SL419" s="47"/>
      <c r="SM419" s="47"/>
      <c r="SN419" s="47"/>
      <c r="SO419" s="47"/>
      <c r="SP419" s="47"/>
      <c r="SQ419" s="47"/>
      <c r="SR419" s="47"/>
      <c r="SS419" s="47"/>
      <c r="ST419" s="47"/>
      <c r="SU419" s="47"/>
      <c r="SV419" s="47"/>
      <c r="SW419" s="47"/>
      <c r="SX419" s="47"/>
      <c r="SY419" s="47"/>
      <c r="SZ419" s="47"/>
      <c r="TA419" s="47"/>
      <c r="TB419" s="47"/>
      <c r="TC419" s="47"/>
      <c r="TD419" s="47"/>
      <c r="TE419" s="47"/>
      <c r="TF419" s="47"/>
      <c r="TG419" s="47"/>
      <c r="TH419" s="47"/>
      <c r="TI419" s="47"/>
      <c r="TJ419" s="47"/>
      <c r="TK419" s="47"/>
      <c r="TL419" s="47"/>
      <c r="TM419" s="47"/>
      <c r="TN419" s="47"/>
      <c r="TO419" s="47"/>
      <c r="TP419" s="47"/>
      <c r="TQ419" s="47"/>
      <c r="TR419" s="47"/>
      <c r="TS419" s="47"/>
      <c r="TT419" s="47"/>
      <c r="TU419" s="47"/>
      <c r="TV419" s="47"/>
      <c r="TW419" s="47"/>
      <c r="TX419" s="47"/>
      <c r="TY419" s="47"/>
      <c r="TZ419" s="47"/>
      <c r="UA419" s="47"/>
      <c r="UB419" s="47"/>
      <c r="UC419" s="47"/>
      <c r="UD419" s="47"/>
      <c r="UE419" s="47"/>
      <c r="UF419" s="47"/>
      <c r="UG419" s="47"/>
      <c r="UH419" s="47"/>
      <c r="UI419" s="47"/>
      <c r="UJ419" s="47"/>
      <c r="UK419" s="47"/>
      <c r="UL419" s="47"/>
      <c r="UM419" s="47"/>
      <c r="UN419" s="47"/>
      <c r="UO419" s="47"/>
      <c r="UP419" s="47"/>
      <c r="UQ419" s="47"/>
      <c r="UR419" s="47"/>
      <c r="US419" s="47"/>
      <c r="UT419" s="47"/>
      <c r="UU419" s="47"/>
      <c r="UV419" s="47"/>
      <c r="UW419" s="47"/>
      <c r="UX419" s="47"/>
      <c r="UY419" s="47"/>
      <c r="UZ419" s="47"/>
      <c r="VA419" s="47"/>
      <c r="VB419" s="47"/>
      <c r="VC419" s="47"/>
      <c r="VD419" s="47"/>
      <c r="VE419" s="47"/>
      <c r="VF419" s="47"/>
      <c r="VG419" s="47"/>
      <c r="VH419" s="47"/>
      <c r="VI419" s="47"/>
      <c r="VJ419" s="47"/>
      <c r="VK419" s="47"/>
      <c r="VL419" s="47"/>
      <c r="VM419" s="47"/>
      <c r="VN419" s="47"/>
      <c r="VO419" s="47"/>
      <c r="VP419" s="47"/>
      <c r="VQ419" s="47"/>
      <c r="VR419" s="47"/>
      <c r="VS419" s="47"/>
      <c r="VT419" s="47"/>
      <c r="VU419" s="47"/>
      <c r="VV419" s="47"/>
      <c r="VW419" s="47"/>
      <c r="VX419" s="47"/>
      <c r="VY419" s="47"/>
      <c r="VZ419" s="47"/>
      <c r="WA419" s="47"/>
      <c r="WB419" s="47"/>
      <c r="WC419" s="47"/>
      <c r="WD419" s="47"/>
      <c r="WE419" s="47"/>
      <c r="WF419" s="47"/>
      <c r="WG419" s="47"/>
      <c r="WH419" s="47"/>
      <c r="WI419" s="47"/>
      <c r="WJ419" s="47"/>
      <c r="WK419" s="47"/>
      <c r="WL419" s="47"/>
      <c r="WM419" s="47"/>
      <c r="WN419" s="47"/>
      <c r="WO419" s="47"/>
      <c r="WP419" s="47"/>
      <c r="WQ419" s="47"/>
      <c r="WR419" s="47"/>
      <c r="WS419" s="47"/>
      <c r="WT419" s="47"/>
      <c r="WU419" s="47"/>
      <c r="WV419" s="47"/>
      <c r="WW419" s="47"/>
      <c r="WX419" s="47"/>
      <c r="WY419" s="47"/>
      <c r="WZ419" s="47"/>
      <c r="XA419" s="47"/>
      <c r="XB419" s="47"/>
      <c r="XC419" s="47"/>
      <c r="XD419" s="47"/>
      <c r="XE419" s="47"/>
      <c r="XF419" s="47"/>
      <c r="XG419" s="47"/>
      <c r="XH419" s="47"/>
      <c r="XI419" s="47"/>
      <c r="XJ419" s="47"/>
      <c r="XK419" s="47"/>
      <c r="XL419" s="47"/>
      <c r="XM419" s="47"/>
      <c r="XN419" s="47"/>
      <c r="XO419" s="47"/>
      <c r="XP419" s="47"/>
      <c r="XQ419" s="47"/>
      <c r="XR419" s="47"/>
      <c r="XS419" s="47"/>
      <c r="XT419" s="47"/>
      <c r="XU419" s="47"/>
      <c r="XV419" s="47"/>
      <c r="XW419" s="47"/>
      <c r="XX419" s="47"/>
      <c r="XY419" s="47"/>
      <c r="XZ419" s="47"/>
      <c r="YA419" s="47"/>
      <c r="YB419" s="47"/>
      <c r="YC419" s="47"/>
      <c r="YD419" s="47"/>
      <c r="YE419" s="47"/>
      <c r="YF419" s="47"/>
      <c r="YG419" s="47"/>
      <c r="YH419" s="47"/>
      <c r="YI419" s="47"/>
      <c r="YJ419" s="47"/>
      <c r="YK419" s="47"/>
      <c r="YL419" s="47"/>
      <c r="YM419" s="47"/>
      <c r="YN419" s="47"/>
      <c r="YO419" s="47"/>
      <c r="YP419" s="47"/>
      <c r="YQ419" s="47"/>
      <c r="YR419" s="47"/>
      <c r="YS419" s="47"/>
      <c r="YT419" s="47"/>
      <c r="YU419" s="47"/>
      <c r="YV419" s="47"/>
      <c r="YW419" s="47"/>
      <c r="YX419" s="47"/>
      <c r="YY419" s="47"/>
      <c r="YZ419" s="47"/>
      <c r="ZA419" s="47"/>
      <c r="ZB419" s="47"/>
      <c r="ZC419" s="47"/>
      <c r="ZD419" s="47"/>
      <c r="ZE419" s="47"/>
      <c r="ZF419" s="47"/>
      <c r="ZG419" s="47"/>
      <c r="ZH419" s="47"/>
      <c r="ZI419" s="47"/>
      <c r="ZJ419" s="47"/>
      <c r="ZK419" s="47"/>
      <c r="ZL419" s="47"/>
      <c r="ZM419" s="47"/>
      <c r="ZN419" s="47"/>
      <c r="ZO419" s="47"/>
      <c r="ZP419" s="47"/>
      <c r="ZQ419" s="47"/>
      <c r="ZR419" s="47"/>
      <c r="ZS419" s="47"/>
      <c r="ZT419" s="47"/>
      <c r="ZU419" s="47"/>
      <c r="ZV419" s="47"/>
      <c r="ZW419" s="47"/>
      <c r="ZX419" s="47"/>
      <c r="ZY419" s="47"/>
      <c r="ZZ419" s="47"/>
      <c r="AAA419" s="47"/>
      <c r="AAB419" s="47"/>
      <c r="AAC419" s="47"/>
      <c r="AAD419" s="47"/>
      <c r="AAE419" s="47"/>
      <c r="AAF419" s="47"/>
      <c r="AAG419" s="47"/>
      <c r="AAH419" s="47"/>
      <c r="AAI419" s="47"/>
      <c r="AAJ419" s="47"/>
      <c r="AAK419" s="47"/>
      <c r="AAL419" s="47"/>
      <c r="AAM419" s="47"/>
      <c r="AAN419" s="47"/>
      <c r="AAO419" s="47"/>
      <c r="AAP419" s="47"/>
      <c r="AAQ419" s="47"/>
      <c r="AAR419" s="47"/>
      <c r="AAS419" s="47"/>
      <c r="AAT419" s="47"/>
      <c r="AAU419" s="47"/>
      <c r="AAV419" s="47"/>
      <c r="AAW419" s="47"/>
      <c r="AAX419" s="47"/>
      <c r="AAY419" s="47"/>
      <c r="AAZ419" s="47"/>
      <c r="ABA419" s="47"/>
      <c r="ABB419" s="47"/>
      <c r="ABC419" s="47"/>
      <c r="ABD419" s="47"/>
      <c r="ABE419" s="47"/>
      <c r="ABF419" s="47"/>
      <c r="ABG419" s="47"/>
      <c r="ABH419" s="47"/>
      <c r="ABI419" s="47"/>
      <c r="ABJ419" s="47"/>
      <c r="ABK419" s="47"/>
      <c r="ABL419" s="47"/>
      <c r="ABM419" s="47"/>
      <c r="ABN419" s="47"/>
      <c r="ABO419" s="47"/>
      <c r="ABP419" s="47"/>
      <c r="ABQ419" s="47"/>
      <c r="ABR419" s="47"/>
      <c r="ABS419" s="47"/>
      <c r="ABT419" s="47"/>
      <c r="ABU419" s="47"/>
      <c r="ABV419" s="47"/>
      <c r="ABW419" s="47"/>
      <c r="ABX419" s="47"/>
      <c r="ABY419" s="47"/>
      <c r="ABZ419" s="47"/>
      <c r="ACA419" s="47"/>
      <c r="ACB419" s="47"/>
      <c r="ACC419" s="47"/>
      <c r="ACD419" s="47"/>
      <c r="ACE419" s="47"/>
      <c r="ACF419" s="47"/>
      <c r="ACG419" s="47"/>
      <c r="ACH419" s="47"/>
      <c r="ACI419" s="47"/>
      <c r="ACJ419" s="47"/>
      <c r="ACK419" s="47"/>
      <c r="ACL419" s="47"/>
      <c r="ACM419" s="47"/>
      <c r="ACN419" s="47"/>
      <c r="ACO419" s="47"/>
      <c r="ACP419" s="47"/>
      <c r="ACQ419" s="47"/>
      <c r="ACR419" s="47"/>
      <c r="ACS419" s="47"/>
      <c r="ACT419" s="47"/>
      <c r="ACU419" s="47"/>
      <c r="ACV419" s="47"/>
      <c r="ACW419" s="47"/>
      <c r="ACX419" s="47"/>
      <c r="ACY419" s="47"/>
      <c r="ACZ419" s="47"/>
      <c r="ADA419" s="47"/>
      <c r="ADB419" s="47"/>
      <c r="ADC419" s="47"/>
      <c r="ADD419" s="47"/>
      <c r="ADE419" s="47"/>
      <c r="ADF419" s="47"/>
      <c r="ADG419" s="47"/>
      <c r="ADH419" s="47"/>
      <c r="ADI419" s="47"/>
      <c r="ADJ419" s="47"/>
      <c r="ADK419" s="47"/>
      <c r="ADL419" s="47"/>
      <c r="ADM419" s="47"/>
      <c r="ADN419" s="47"/>
      <c r="ADO419" s="47"/>
      <c r="ADP419" s="47"/>
    </row>
    <row r="420" spans="3:796" x14ac:dyDescent="0.4">
      <c r="C420" s="66"/>
      <c r="D420" s="43">
        <f>(1/$D$5)*学習!O62</f>
        <v>0</v>
      </c>
      <c r="I420" s="67">
        <v>409</v>
      </c>
      <c r="J420" s="45">
        <v>5.9705413941188487E-2</v>
      </c>
      <c r="K420" s="45">
        <v>3.3900207087918167E-2</v>
      </c>
      <c r="L420" s="45">
        <v>0.11332452600551218</v>
      </c>
      <c r="M420" s="45">
        <v>8.2753089061615007E-2</v>
      </c>
      <c r="N420" s="45">
        <v>9.3430940178311161E-2</v>
      </c>
      <c r="O420" s="45">
        <v>-0.13503988996738589</v>
      </c>
      <c r="P420" s="45">
        <v>4.9736584362668361E-2</v>
      </c>
      <c r="Q420" s="45">
        <v>3.0241857156826885E-2</v>
      </c>
      <c r="R420" s="45">
        <v>5.8249579210813369E-2</v>
      </c>
      <c r="S420" s="45">
        <v>-0.15085073606298063</v>
      </c>
      <c r="T420" s="45">
        <v>9.015844490976084E-2</v>
      </c>
      <c r="U420" s="45">
        <v>-1.041424273562363E-2</v>
      </c>
      <c r="V420" s="45">
        <v>-4.1097941666427211E-2</v>
      </c>
      <c r="W420" s="45">
        <v>4.4397959386547593E-2</v>
      </c>
      <c r="X420" s="45">
        <v>-0.17514341341702391</v>
      </c>
      <c r="Y420" s="45">
        <v>1.2487013223171633E-3</v>
      </c>
      <c r="Z420" s="45">
        <v>6.6037317635058601E-2</v>
      </c>
      <c r="AA420" s="45">
        <v>-4.0446388486490202E-2</v>
      </c>
      <c r="AB420" s="45">
        <v>0.10916378174617529</v>
      </c>
      <c r="AC420" s="45">
        <v>-3.8703791221674402E-2</v>
      </c>
      <c r="AD420" s="45">
        <v>-4.1444398437200124E-2</v>
      </c>
      <c r="AE420" s="45">
        <v>7.0376394074368076E-2</v>
      </c>
      <c r="AF420" s="45">
        <v>-1.4372102676477349E-2</v>
      </c>
      <c r="AG420" s="45">
        <v>-4.2759488876856676E-2</v>
      </c>
      <c r="AH420" s="45">
        <v>-9.2735543388501027E-2</v>
      </c>
      <c r="AI420" s="45">
        <v>9.1386233506046466E-2</v>
      </c>
      <c r="AJ420" s="45">
        <v>-5.7132031075198805E-2</v>
      </c>
      <c r="AK420" s="45">
        <v>-5.2062375401047876E-2</v>
      </c>
      <c r="AL420" s="45">
        <v>-0.15165215895224632</v>
      </c>
      <c r="AM420" s="45">
        <v>-0.15853613520607768</v>
      </c>
      <c r="AN420" s="45">
        <v>-2.2348798192907967E-2</v>
      </c>
      <c r="AO420" s="45">
        <v>-6.9170321044783697E-2</v>
      </c>
      <c r="AP420" s="45">
        <v>-0.10406732638800746</v>
      </c>
      <c r="AQ420" s="45">
        <v>5.4678207325695019E-2</v>
      </c>
      <c r="AR420" s="45">
        <v>-0.11403576369774814</v>
      </c>
      <c r="AS420" s="45">
        <v>5.740275648177829E-2</v>
      </c>
      <c r="AT420" s="45">
        <v>6.5655367602738532E-2</v>
      </c>
      <c r="AU420" s="45">
        <v>-7.51430388550752E-2</v>
      </c>
      <c r="AV420" s="45">
        <v>5.7084049466129425E-2</v>
      </c>
      <c r="AW420" s="45">
        <v>2.7714324810217308E-2</v>
      </c>
      <c r="AX420" s="45">
        <v>2.7913895582503921E-2</v>
      </c>
      <c r="AY420" s="45">
        <v>-5.9810866881710202E-2</v>
      </c>
      <c r="AZ420" s="45">
        <v>0.18163567864414917</v>
      </c>
      <c r="BA420" s="45">
        <v>-5.7287404914682052E-2</v>
      </c>
      <c r="BB420" s="45">
        <v>-1.8419878026321262E-2</v>
      </c>
      <c r="BC420" s="45">
        <v>-6.7725754091689724E-2</v>
      </c>
      <c r="BD420" s="45">
        <v>0.12823423592404878</v>
      </c>
      <c r="BE420" s="45">
        <v>2.5058831517135786E-2</v>
      </c>
      <c r="BF420" s="45">
        <v>8.7208456608471874E-2</v>
      </c>
      <c r="BG420" s="45">
        <v>4.296413580554824E-2</v>
      </c>
      <c r="BH420" s="45">
        <v>0.19469556151191134</v>
      </c>
      <c r="BI420" s="45">
        <v>-9.4510987198117534E-3</v>
      </c>
      <c r="BJ420" s="45">
        <v>0.31690653794629864</v>
      </c>
      <c r="BK420" s="45">
        <v>5.4719264594634755E-2</v>
      </c>
      <c r="BL420" s="45">
        <v>-2.6460676746558415E-2</v>
      </c>
      <c r="BM420" s="45">
        <v>-0.20083118560058852</v>
      </c>
      <c r="BN420" s="45">
        <v>7.3566003527883908E-2</v>
      </c>
      <c r="BO420" s="45">
        <v>-0.16879365649725189</v>
      </c>
      <c r="BP420" s="45">
        <v>0.10102340313359963</v>
      </c>
      <c r="BQ420" s="45">
        <v>2.3016128251998245E-2</v>
      </c>
      <c r="BR420" s="45">
        <v>-0.24029949309581797</v>
      </c>
      <c r="BS420" s="45">
        <v>-1.4981579893179149E-2</v>
      </c>
      <c r="BT420" s="45">
        <v>-0.13480478118594491</v>
      </c>
      <c r="BU420" s="45">
        <v>-1.0766983354340946E-2</v>
      </c>
      <c r="BV420" s="45">
        <v>3.1351000708975001E-2</v>
      </c>
      <c r="BW420" s="45">
        <v>8.3656902401528274E-2</v>
      </c>
      <c r="BX420" s="45">
        <v>5.0800833880376255E-2</v>
      </c>
      <c r="BY420" s="45">
        <v>-1.5920355800563831E-2</v>
      </c>
      <c r="BZ420" s="45">
        <v>-6.5636180634110919E-2</v>
      </c>
      <c r="CA420" s="45">
        <v>-7.7128652528648339E-2</v>
      </c>
      <c r="CB420" s="45">
        <v>-0.18232275649729232</v>
      </c>
      <c r="CC420" s="45">
        <v>6.0762034124896863E-2</v>
      </c>
      <c r="CD420" s="45">
        <v>-6.9851046255571467E-2</v>
      </c>
      <c r="CE420" s="45">
        <v>-7.8049520797269373E-2</v>
      </c>
      <c r="CF420" s="45">
        <v>-3.8738240037040676E-2</v>
      </c>
      <c r="CG420" s="45">
        <v>5.0254324233299758E-2</v>
      </c>
      <c r="CH420" s="45">
        <v>7.5479110304260646E-2</v>
      </c>
      <c r="CI420" s="45">
        <v>-5.0662121385757403E-2</v>
      </c>
      <c r="CJ420" s="45">
        <v>-6.8189904729908199E-2</v>
      </c>
      <c r="CK420" s="45">
        <v>-5.5750369542020027E-2</v>
      </c>
      <c r="CL420" s="45">
        <v>-0.17326548249113125</v>
      </c>
      <c r="CM420" s="45">
        <v>6.9967848437356012E-2</v>
      </c>
      <c r="CN420" s="45">
        <v>2.0617976415095225E-2</v>
      </c>
      <c r="CO420" s="45">
        <v>-4.1294981869374664E-2</v>
      </c>
      <c r="CP420" s="45">
        <v>7.3352374047509425E-2</v>
      </c>
      <c r="CQ420" s="45">
        <v>8.7354734406486265E-2</v>
      </c>
      <c r="CR420" s="45">
        <v>-0.1226859452265828</v>
      </c>
      <c r="CS420" s="45">
        <v>-7.5737147666763843E-2</v>
      </c>
      <c r="CT420" s="45">
        <v>8.1060567514983542E-2</v>
      </c>
      <c r="CU420" s="45">
        <v>-7.5102733230320406E-2</v>
      </c>
      <c r="CV420" s="45">
        <v>0.10929455709188417</v>
      </c>
      <c r="CW420" s="45">
        <v>8.3896789117497025E-2</v>
      </c>
      <c r="CX420" s="45">
        <v>-0.17473265078115263</v>
      </c>
      <c r="CY420" s="45">
        <v>-4.6063829180676696E-2</v>
      </c>
      <c r="CZ420" s="45">
        <v>-6.3827206528644653E-2</v>
      </c>
      <c r="DA420" s="45">
        <v>0.12330934270081491</v>
      </c>
      <c r="DB420" s="45">
        <v>4.4578094364995595E-2</v>
      </c>
      <c r="DC420" s="45">
        <v>-7.268779724526532E-2</v>
      </c>
      <c r="DD420" s="45">
        <v>0.16901865769547819</v>
      </c>
      <c r="DE420" s="45">
        <v>2.4827200230491311E-2</v>
      </c>
      <c r="DF420" s="47"/>
      <c r="DG420" s="47"/>
      <c r="DH420" s="47"/>
      <c r="DI420" s="47"/>
      <c r="DJ420" s="47"/>
      <c r="DK420" s="47"/>
      <c r="DL420" s="47"/>
      <c r="DM420" s="47"/>
      <c r="DN420" s="47"/>
      <c r="DO420" s="47"/>
      <c r="DP420" s="47"/>
      <c r="DQ420" s="47"/>
      <c r="DR420" s="47"/>
      <c r="DS420" s="47"/>
      <c r="DT420" s="47"/>
      <c r="DU420" s="47"/>
      <c r="DV420" s="47"/>
      <c r="DW420" s="47"/>
      <c r="DX420" s="47"/>
      <c r="DY420" s="47"/>
      <c r="DZ420" s="47"/>
      <c r="EA420" s="47"/>
      <c r="EB420" s="47"/>
      <c r="EC420" s="47"/>
      <c r="ED420" s="47"/>
      <c r="EE420" s="47"/>
      <c r="EF420" s="47"/>
      <c r="EG420" s="47"/>
      <c r="EH420" s="47"/>
      <c r="EI420" s="47"/>
      <c r="EJ420" s="47"/>
      <c r="EK420" s="47"/>
      <c r="EL420" s="47"/>
      <c r="EM420" s="47"/>
      <c r="EN420" s="47"/>
      <c r="EO420" s="47"/>
      <c r="EP420" s="47"/>
      <c r="EQ420" s="47"/>
      <c r="ER420" s="47"/>
      <c r="ES420" s="47"/>
      <c r="ET420" s="47"/>
      <c r="EU420" s="47"/>
      <c r="EV420" s="47"/>
      <c r="EW420" s="47"/>
      <c r="EX420" s="47"/>
      <c r="EY420" s="47"/>
      <c r="EZ420" s="47"/>
      <c r="FA420" s="47"/>
      <c r="FB420" s="47"/>
      <c r="FC420" s="47"/>
      <c r="FD420" s="47"/>
      <c r="FE420" s="47"/>
      <c r="FF420" s="47"/>
      <c r="FG420" s="47"/>
      <c r="FH420" s="47"/>
      <c r="FI420" s="47"/>
      <c r="FJ420" s="47"/>
      <c r="FK420" s="47"/>
      <c r="FL420" s="47"/>
      <c r="FM420" s="47"/>
      <c r="FN420" s="47"/>
      <c r="FO420" s="47"/>
      <c r="FP420" s="47"/>
      <c r="FQ420" s="47"/>
      <c r="FR420" s="47"/>
      <c r="FS420" s="47"/>
      <c r="FT420" s="47"/>
      <c r="FU420" s="47"/>
      <c r="FV420" s="47"/>
      <c r="FW420" s="47"/>
      <c r="FX420" s="47"/>
      <c r="FY420" s="47"/>
      <c r="FZ420" s="47"/>
      <c r="GA420" s="47"/>
      <c r="GB420" s="47"/>
      <c r="GC420" s="47"/>
      <c r="GD420" s="47"/>
      <c r="GE420" s="47"/>
      <c r="GF420" s="47"/>
      <c r="GG420" s="47"/>
      <c r="GH420" s="47"/>
      <c r="GI420" s="47"/>
      <c r="GJ420" s="47"/>
      <c r="GK420" s="47"/>
      <c r="GL420" s="47"/>
      <c r="GM420" s="47"/>
      <c r="GN420" s="47"/>
      <c r="GO420" s="47"/>
      <c r="GP420" s="47"/>
      <c r="GQ420" s="47"/>
      <c r="GR420" s="47"/>
      <c r="GS420" s="47"/>
      <c r="GT420" s="47"/>
      <c r="GU420" s="47"/>
      <c r="GV420" s="47"/>
      <c r="GW420" s="47"/>
      <c r="GX420" s="47"/>
      <c r="GY420" s="47"/>
      <c r="GZ420" s="47"/>
      <c r="HA420" s="47"/>
      <c r="HB420" s="47"/>
      <c r="HC420" s="47"/>
      <c r="HD420" s="47"/>
      <c r="HE420" s="47"/>
      <c r="HF420" s="47"/>
      <c r="HG420" s="47"/>
      <c r="HH420" s="47"/>
      <c r="HI420" s="47"/>
      <c r="HJ420" s="47"/>
      <c r="HK420" s="47"/>
      <c r="HL420" s="47"/>
      <c r="HM420" s="47"/>
      <c r="HN420" s="47"/>
      <c r="HO420" s="47"/>
      <c r="HP420" s="47"/>
      <c r="HQ420" s="47"/>
      <c r="HR420" s="47"/>
      <c r="HS420" s="47"/>
      <c r="HT420" s="47"/>
      <c r="HU420" s="47"/>
      <c r="HV420" s="47"/>
      <c r="HW420" s="47"/>
      <c r="HX420" s="47"/>
      <c r="HY420" s="47"/>
      <c r="HZ420" s="47"/>
      <c r="IA420" s="47"/>
      <c r="IB420" s="47"/>
      <c r="IC420" s="47"/>
      <c r="ID420" s="47"/>
      <c r="IE420" s="47"/>
      <c r="IF420" s="47"/>
      <c r="IG420" s="47"/>
      <c r="IH420" s="47"/>
      <c r="II420" s="47"/>
      <c r="IJ420" s="47"/>
      <c r="IK420" s="47"/>
      <c r="IL420" s="47"/>
      <c r="IM420" s="47"/>
      <c r="IN420" s="47"/>
      <c r="IO420" s="47"/>
      <c r="IP420" s="47"/>
      <c r="IQ420" s="47"/>
      <c r="IR420" s="47"/>
      <c r="IS420" s="47"/>
      <c r="IT420" s="47"/>
      <c r="IU420" s="47"/>
      <c r="IV420" s="47"/>
      <c r="IW420" s="47"/>
      <c r="IX420" s="47"/>
      <c r="IY420" s="47"/>
      <c r="IZ420" s="47"/>
      <c r="JA420" s="47"/>
      <c r="JB420" s="47"/>
      <c r="JC420" s="47"/>
      <c r="JD420" s="47"/>
      <c r="JE420" s="47"/>
      <c r="JF420" s="47"/>
      <c r="JG420" s="47"/>
      <c r="JH420" s="47"/>
      <c r="JI420" s="47"/>
      <c r="JJ420" s="47"/>
      <c r="JK420" s="47"/>
      <c r="JL420" s="47"/>
      <c r="JM420" s="47"/>
      <c r="JN420" s="47"/>
      <c r="JO420" s="47"/>
      <c r="JP420" s="47"/>
      <c r="JQ420" s="47"/>
      <c r="JR420" s="47"/>
      <c r="JS420" s="47"/>
      <c r="JT420" s="47"/>
      <c r="JU420" s="47"/>
      <c r="JV420" s="47"/>
      <c r="JW420" s="47"/>
      <c r="JX420" s="47"/>
      <c r="JY420" s="47"/>
      <c r="JZ420" s="47"/>
      <c r="KA420" s="47"/>
      <c r="KB420" s="47"/>
      <c r="KC420" s="47"/>
      <c r="KD420" s="47"/>
      <c r="KE420" s="47"/>
      <c r="KF420" s="47"/>
      <c r="KG420" s="47"/>
      <c r="KH420" s="47"/>
      <c r="KI420" s="47"/>
      <c r="KJ420" s="47"/>
      <c r="KK420" s="47"/>
      <c r="KL420" s="47"/>
      <c r="KM420" s="47"/>
      <c r="KN420" s="47"/>
      <c r="KO420" s="47"/>
      <c r="KP420" s="47"/>
      <c r="KQ420" s="47"/>
      <c r="KR420" s="47"/>
      <c r="KS420" s="47"/>
      <c r="KT420" s="47"/>
      <c r="KU420" s="47"/>
      <c r="KV420" s="47"/>
      <c r="KW420" s="47"/>
      <c r="KX420" s="47"/>
      <c r="KY420" s="47"/>
      <c r="KZ420" s="47"/>
      <c r="LA420" s="47"/>
      <c r="LB420" s="47"/>
      <c r="LC420" s="47"/>
      <c r="LD420" s="47"/>
      <c r="LE420" s="47"/>
      <c r="LF420" s="47"/>
      <c r="LG420" s="47"/>
      <c r="LH420" s="47"/>
      <c r="LI420" s="47"/>
      <c r="LJ420" s="47"/>
      <c r="LK420" s="47"/>
      <c r="LL420" s="47"/>
      <c r="LM420" s="47"/>
      <c r="LN420" s="47"/>
      <c r="LO420" s="47"/>
      <c r="LP420" s="47"/>
      <c r="LQ420" s="47"/>
      <c r="LR420" s="47"/>
      <c r="LS420" s="47"/>
      <c r="LT420" s="47"/>
      <c r="LU420" s="47"/>
      <c r="LV420" s="47"/>
      <c r="LW420" s="47"/>
      <c r="LX420" s="47"/>
      <c r="LY420" s="47"/>
      <c r="LZ420" s="47"/>
      <c r="MA420" s="47"/>
      <c r="MB420" s="47"/>
      <c r="MC420" s="47"/>
      <c r="MD420" s="47"/>
      <c r="ME420" s="47"/>
      <c r="MF420" s="47"/>
      <c r="MG420" s="47"/>
      <c r="MH420" s="47"/>
      <c r="MI420" s="47"/>
      <c r="MJ420" s="47"/>
      <c r="MK420" s="47"/>
      <c r="ML420" s="47"/>
      <c r="MM420" s="47"/>
      <c r="MN420" s="47"/>
      <c r="MO420" s="47"/>
      <c r="MP420" s="47"/>
      <c r="MQ420" s="47"/>
      <c r="MR420" s="47"/>
      <c r="MS420" s="47"/>
      <c r="MT420" s="47"/>
      <c r="MU420" s="47"/>
      <c r="MV420" s="47"/>
      <c r="MW420" s="47"/>
      <c r="MX420" s="47"/>
      <c r="MY420" s="47"/>
      <c r="MZ420" s="47"/>
      <c r="NA420" s="47"/>
      <c r="NB420" s="47"/>
      <c r="NC420" s="47"/>
      <c r="ND420" s="47"/>
      <c r="NE420" s="47"/>
      <c r="NF420" s="47"/>
      <c r="NG420" s="47"/>
      <c r="NH420" s="47"/>
      <c r="NI420" s="47"/>
      <c r="NJ420" s="47"/>
      <c r="NK420" s="47"/>
      <c r="NL420" s="47"/>
      <c r="NM420" s="47"/>
      <c r="NN420" s="47"/>
      <c r="NO420" s="47"/>
      <c r="NP420" s="47"/>
      <c r="NQ420" s="47"/>
      <c r="NR420" s="47"/>
      <c r="NS420" s="47"/>
      <c r="NT420" s="47"/>
      <c r="NU420" s="47"/>
      <c r="NV420" s="47"/>
      <c r="NW420" s="47"/>
      <c r="NX420" s="47"/>
      <c r="NY420" s="47"/>
      <c r="NZ420" s="47"/>
      <c r="OA420" s="47"/>
      <c r="OB420" s="47"/>
      <c r="OC420" s="47"/>
      <c r="OD420" s="47"/>
      <c r="OE420" s="47"/>
      <c r="OF420" s="47"/>
      <c r="OG420" s="47"/>
      <c r="OH420" s="47"/>
      <c r="OI420" s="47"/>
      <c r="OJ420" s="47"/>
      <c r="OK420" s="47"/>
      <c r="OL420" s="47"/>
      <c r="OM420" s="47"/>
      <c r="ON420" s="47"/>
      <c r="OO420" s="47"/>
      <c r="OP420" s="47"/>
      <c r="OQ420" s="47"/>
      <c r="OR420" s="47"/>
      <c r="OS420" s="47"/>
      <c r="OT420" s="47"/>
      <c r="OU420" s="47"/>
      <c r="OV420" s="47"/>
      <c r="OW420" s="47"/>
      <c r="OX420" s="47"/>
      <c r="OY420" s="47"/>
      <c r="OZ420" s="47"/>
      <c r="PA420" s="47"/>
      <c r="PB420" s="47"/>
      <c r="PC420" s="47"/>
      <c r="PD420" s="47"/>
      <c r="PE420" s="47"/>
      <c r="PF420" s="47"/>
      <c r="PG420" s="47"/>
      <c r="PH420" s="47"/>
      <c r="PI420" s="47"/>
      <c r="PJ420" s="47"/>
      <c r="PK420" s="47"/>
      <c r="PL420" s="47"/>
      <c r="PM420" s="47"/>
      <c r="PN420" s="47"/>
      <c r="PO420" s="47"/>
      <c r="PP420" s="47"/>
      <c r="PQ420" s="47"/>
      <c r="PR420" s="47"/>
      <c r="PS420" s="47"/>
      <c r="PT420" s="47"/>
      <c r="PU420" s="47"/>
      <c r="PV420" s="47"/>
      <c r="PW420" s="47"/>
      <c r="PX420" s="47"/>
      <c r="PY420" s="47"/>
      <c r="PZ420" s="47"/>
      <c r="QA420" s="47"/>
      <c r="QB420" s="47"/>
      <c r="QC420" s="47"/>
      <c r="QD420" s="47"/>
      <c r="QE420" s="47"/>
      <c r="QF420" s="47"/>
      <c r="QG420" s="47"/>
      <c r="QH420" s="47"/>
      <c r="QI420" s="47"/>
      <c r="QJ420" s="47"/>
      <c r="QK420" s="47"/>
      <c r="QL420" s="47"/>
      <c r="QM420" s="47"/>
      <c r="QN420" s="47"/>
      <c r="QO420" s="47"/>
      <c r="QP420" s="47"/>
      <c r="QQ420" s="47"/>
      <c r="QR420" s="47"/>
      <c r="QS420" s="47"/>
      <c r="QT420" s="47"/>
      <c r="QU420" s="47"/>
      <c r="QV420" s="47"/>
      <c r="QW420" s="47"/>
      <c r="QX420" s="47"/>
      <c r="QY420" s="47"/>
      <c r="QZ420" s="47"/>
      <c r="RA420" s="47"/>
      <c r="RB420" s="47"/>
      <c r="RC420" s="47"/>
      <c r="RD420" s="47"/>
      <c r="RE420" s="47"/>
      <c r="RF420" s="47"/>
      <c r="RG420" s="47"/>
      <c r="RH420" s="47"/>
      <c r="RI420" s="47"/>
      <c r="RJ420" s="47"/>
      <c r="RK420" s="47"/>
      <c r="RL420" s="47"/>
      <c r="RM420" s="47"/>
      <c r="RN420" s="47"/>
      <c r="RO420" s="47"/>
      <c r="RP420" s="47"/>
      <c r="RQ420" s="47"/>
      <c r="RR420" s="47"/>
      <c r="RS420" s="47"/>
      <c r="RT420" s="47"/>
      <c r="RU420" s="47"/>
      <c r="RV420" s="47"/>
      <c r="RW420" s="47"/>
      <c r="RX420" s="47"/>
      <c r="RY420" s="47"/>
      <c r="RZ420" s="47"/>
      <c r="SA420" s="47"/>
      <c r="SB420" s="47"/>
      <c r="SC420" s="47"/>
      <c r="SD420" s="47"/>
      <c r="SE420" s="47"/>
      <c r="SF420" s="47"/>
      <c r="SG420" s="47"/>
      <c r="SH420" s="47"/>
      <c r="SI420" s="47"/>
      <c r="SJ420" s="47"/>
      <c r="SK420" s="47"/>
      <c r="SL420" s="47"/>
      <c r="SM420" s="47"/>
      <c r="SN420" s="47"/>
      <c r="SO420" s="47"/>
      <c r="SP420" s="47"/>
      <c r="SQ420" s="47"/>
      <c r="SR420" s="47"/>
      <c r="SS420" s="47"/>
      <c r="ST420" s="47"/>
      <c r="SU420" s="47"/>
      <c r="SV420" s="47"/>
      <c r="SW420" s="47"/>
      <c r="SX420" s="47"/>
      <c r="SY420" s="47"/>
      <c r="SZ420" s="47"/>
      <c r="TA420" s="47"/>
      <c r="TB420" s="47"/>
      <c r="TC420" s="47"/>
      <c r="TD420" s="47"/>
      <c r="TE420" s="47"/>
      <c r="TF420" s="47"/>
      <c r="TG420" s="47"/>
      <c r="TH420" s="47"/>
      <c r="TI420" s="47"/>
      <c r="TJ420" s="47"/>
      <c r="TK420" s="47"/>
      <c r="TL420" s="47"/>
      <c r="TM420" s="47"/>
      <c r="TN420" s="47"/>
      <c r="TO420" s="47"/>
      <c r="TP420" s="47"/>
      <c r="TQ420" s="47"/>
      <c r="TR420" s="47"/>
      <c r="TS420" s="47"/>
      <c r="TT420" s="47"/>
      <c r="TU420" s="47"/>
      <c r="TV420" s="47"/>
      <c r="TW420" s="47"/>
      <c r="TX420" s="47"/>
      <c r="TY420" s="47"/>
      <c r="TZ420" s="47"/>
      <c r="UA420" s="47"/>
      <c r="UB420" s="47"/>
      <c r="UC420" s="47"/>
      <c r="UD420" s="47"/>
      <c r="UE420" s="47"/>
      <c r="UF420" s="47"/>
      <c r="UG420" s="47"/>
      <c r="UH420" s="47"/>
      <c r="UI420" s="47"/>
      <c r="UJ420" s="47"/>
      <c r="UK420" s="47"/>
      <c r="UL420" s="47"/>
      <c r="UM420" s="47"/>
      <c r="UN420" s="47"/>
      <c r="UO420" s="47"/>
      <c r="UP420" s="47"/>
      <c r="UQ420" s="47"/>
      <c r="UR420" s="47"/>
      <c r="US420" s="47"/>
      <c r="UT420" s="47"/>
      <c r="UU420" s="47"/>
      <c r="UV420" s="47"/>
      <c r="UW420" s="47"/>
      <c r="UX420" s="47"/>
      <c r="UY420" s="47"/>
      <c r="UZ420" s="47"/>
      <c r="VA420" s="47"/>
      <c r="VB420" s="47"/>
      <c r="VC420" s="47"/>
      <c r="VD420" s="47"/>
      <c r="VE420" s="47"/>
      <c r="VF420" s="47"/>
      <c r="VG420" s="47"/>
      <c r="VH420" s="47"/>
      <c r="VI420" s="47"/>
      <c r="VJ420" s="47"/>
      <c r="VK420" s="47"/>
      <c r="VL420" s="47"/>
      <c r="VM420" s="47"/>
      <c r="VN420" s="47"/>
      <c r="VO420" s="47"/>
      <c r="VP420" s="47"/>
      <c r="VQ420" s="47"/>
      <c r="VR420" s="47"/>
      <c r="VS420" s="47"/>
      <c r="VT420" s="47"/>
      <c r="VU420" s="47"/>
      <c r="VV420" s="47"/>
      <c r="VW420" s="47"/>
      <c r="VX420" s="47"/>
      <c r="VY420" s="47"/>
      <c r="VZ420" s="47"/>
      <c r="WA420" s="47"/>
      <c r="WB420" s="47"/>
      <c r="WC420" s="47"/>
      <c r="WD420" s="47"/>
      <c r="WE420" s="47"/>
      <c r="WF420" s="47"/>
      <c r="WG420" s="47"/>
      <c r="WH420" s="47"/>
      <c r="WI420" s="47"/>
      <c r="WJ420" s="47"/>
      <c r="WK420" s="47"/>
      <c r="WL420" s="47"/>
      <c r="WM420" s="47"/>
      <c r="WN420" s="47"/>
      <c r="WO420" s="47"/>
      <c r="WP420" s="47"/>
      <c r="WQ420" s="47"/>
      <c r="WR420" s="47"/>
      <c r="WS420" s="47"/>
      <c r="WT420" s="47"/>
      <c r="WU420" s="47"/>
      <c r="WV420" s="47"/>
      <c r="WW420" s="47"/>
      <c r="WX420" s="47"/>
      <c r="WY420" s="47"/>
      <c r="WZ420" s="47"/>
      <c r="XA420" s="47"/>
      <c r="XB420" s="47"/>
      <c r="XC420" s="47"/>
      <c r="XD420" s="47"/>
      <c r="XE420" s="47"/>
      <c r="XF420" s="47"/>
      <c r="XG420" s="47"/>
      <c r="XH420" s="47"/>
      <c r="XI420" s="47"/>
      <c r="XJ420" s="47"/>
      <c r="XK420" s="47"/>
      <c r="XL420" s="47"/>
      <c r="XM420" s="47"/>
      <c r="XN420" s="47"/>
      <c r="XO420" s="47"/>
      <c r="XP420" s="47"/>
      <c r="XQ420" s="47"/>
      <c r="XR420" s="47"/>
      <c r="XS420" s="47"/>
      <c r="XT420" s="47"/>
      <c r="XU420" s="47"/>
      <c r="XV420" s="47"/>
      <c r="XW420" s="47"/>
      <c r="XX420" s="47"/>
      <c r="XY420" s="47"/>
      <c r="XZ420" s="47"/>
      <c r="YA420" s="47"/>
      <c r="YB420" s="47"/>
      <c r="YC420" s="47"/>
      <c r="YD420" s="47"/>
      <c r="YE420" s="47"/>
      <c r="YF420" s="47"/>
      <c r="YG420" s="47"/>
      <c r="YH420" s="47"/>
      <c r="YI420" s="47"/>
      <c r="YJ420" s="47"/>
      <c r="YK420" s="47"/>
      <c r="YL420" s="47"/>
      <c r="YM420" s="47"/>
      <c r="YN420" s="47"/>
      <c r="YO420" s="47"/>
      <c r="YP420" s="47"/>
      <c r="YQ420" s="47"/>
      <c r="YR420" s="47"/>
      <c r="YS420" s="47"/>
      <c r="YT420" s="47"/>
      <c r="YU420" s="47"/>
      <c r="YV420" s="47"/>
      <c r="YW420" s="47"/>
      <c r="YX420" s="47"/>
      <c r="YY420" s="47"/>
      <c r="YZ420" s="47"/>
      <c r="ZA420" s="47"/>
      <c r="ZB420" s="47"/>
      <c r="ZC420" s="47"/>
      <c r="ZD420" s="47"/>
      <c r="ZE420" s="47"/>
      <c r="ZF420" s="47"/>
      <c r="ZG420" s="47"/>
      <c r="ZH420" s="47"/>
      <c r="ZI420" s="47"/>
      <c r="ZJ420" s="47"/>
      <c r="ZK420" s="47"/>
      <c r="ZL420" s="47"/>
      <c r="ZM420" s="47"/>
      <c r="ZN420" s="47"/>
      <c r="ZO420" s="47"/>
      <c r="ZP420" s="47"/>
      <c r="ZQ420" s="47"/>
      <c r="ZR420" s="47"/>
      <c r="ZS420" s="47"/>
      <c r="ZT420" s="47"/>
      <c r="ZU420" s="47"/>
      <c r="ZV420" s="47"/>
      <c r="ZW420" s="47"/>
      <c r="ZX420" s="47"/>
      <c r="ZY420" s="47"/>
      <c r="ZZ420" s="47"/>
      <c r="AAA420" s="47"/>
      <c r="AAB420" s="47"/>
      <c r="AAC420" s="47"/>
      <c r="AAD420" s="47"/>
      <c r="AAE420" s="47"/>
      <c r="AAF420" s="47"/>
      <c r="AAG420" s="47"/>
      <c r="AAH420" s="47"/>
      <c r="AAI420" s="47"/>
      <c r="AAJ420" s="47"/>
      <c r="AAK420" s="47"/>
      <c r="AAL420" s="47"/>
      <c r="AAM420" s="47"/>
      <c r="AAN420" s="47"/>
      <c r="AAO420" s="47"/>
      <c r="AAP420" s="47"/>
      <c r="AAQ420" s="47"/>
      <c r="AAR420" s="47"/>
      <c r="AAS420" s="47"/>
      <c r="AAT420" s="47"/>
      <c r="AAU420" s="47"/>
      <c r="AAV420" s="47"/>
      <c r="AAW420" s="47"/>
      <c r="AAX420" s="47"/>
      <c r="AAY420" s="47"/>
      <c r="AAZ420" s="47"/>
      <c r="ABA420" s="47"/>
      <c r="ABB420" s="47"/>
      <c r="ABC420" s="47"/>
      <c r="ABD420" s="47"/>
      <c r="ABE420" s="47"/>
      <c r="ABF420" s="47"/>
      <c r="ABG420" s="47"/>
      <c r="ABH420" s="47"/>
      <c r="ABI420" s="47"/>
      <c r="ABJ420" s="47"/>
      <c r="ABK420" s="47"/>
      <c r="ABL420" s="47"/>
      <c r="ABM420" s="47"/>
      <c r="ABN420" s="47"/>
      <c r="ABO420" s="47"/>
      <c r="ABP420" s="47"/>
      <c r="ABQ420" s="47"/>
      <c r="ABR420" s="47"/>
      <c r="ABS420" s="47"/>
      <c r="ABT420" s="47"/>
      <c r="ABU420" s="47"/>
      <c r="ABV420" s="47"/>
      <c r="ABW420" s="47"/>
      <c r="ABX420" s="47"/>
      <c r="ABY420" s="47"/>
      <c r="ABZ420" s="47"/>
      <c r="ACA420" s="47"/>
      <c r="ACB420" s="47"/>
      <c r="ACC420" s="47"/>
      <c r="ACD420" s="47"/>
      <c r="ACE420" s="47"/>
      <c r="ACF420" s="47"/>
      <c r="ACG420" s="47"/>
      <c r="ACH420" s="47"/>
      <c r="ACI420" s="47"/>
      <c r="ACJ420" s="47"/>
      <c r="ACK420" s="47"/>
      <c r="ACL420" s="47"/>
      <c r="ACM420" s="47"/>
      <c r="ACN420" s="47"/>
      <c r="ACO420" s="47"/>
      <c r="ACP420" s="47"/>
      <c r="ACQ420" s="47"/>
      <c r="ACR420" s="47"/>
      <c r="ACS420" s="47"/>
      <c r="ACT420" s="47"/>
      <c r="ACU420" s="47"/>
      <c r="ACV420" s="47"/>
      <c r="ACW420" s="47"/>
      <c r="ACX420" s="47"/>
      <c r="ACY420" s="47"/>
      <c r="ACZ420" s="47"/>
      <c r="ADA420" s="47"/>
      <c r="ADB420" s="47"/>
      <c r="ADC420" s="47"/>
      <c r="ADD420" s="47"/>
      <c r="ADE420" s="47"/>
      <c r="ADF420" s="47"/>
      <c r="ADG420" s="47"/>
      <c r="ADH420" s="47"/>
      <c r="ADI420" s="47"/>
      <c r="ADJ420" s="47"/>
      <c r="ADK420" s="47"/>
      <c r="ADL420" s="47"/>
      <c r="ADM420" s="47"/>
      <c r="ADN420" s="47"/>
      <c r="ADO420" s="47"/>
      <c r="ADP420" s="47"/>
    </row>
    <row r="421" spans="3:796" x14ac:dyDescent="0.4">
      <c r="C421" s="66"/>
      <c r="D421" s="43">
        <f>(1/$D$5)*学習!O63</f>
        <v>1.5686274509803921E-2</v>
      </c>
      <c r="I421" s="67">
        <v>410</v>
      </c>
      <c r="J421" s="45">
        <v>-5.1247495341471959E-2</v>
      </c>
      <c r="K421" s="45">
        <v>-4.6704480497113399E-2</v>
      </c>
      <c r="L421" s="45">
        <v>8.3594452268362623E-2</v>
      </c>
      <c r="M421" s="45">
        <v>0.10386863571109824</v>
      </c>
      <c r="N421" s="45">
        <v>-0.12867454568601355</v>
      </c>
      <c r="O421" s="45">
        <v>0.1915528259388162</v>
      </c>
      <c r="P421" s="45">
        <v>-7.3565276090856044E-2</v>
      </c>
      <c r="Q421" s="45">
        <v>-4.620472376436259E-2</v>
      </c>
      <c r="R421" s="45">
        <v>6.1503080320471255E-2</v>
      </c>
      <c r="S421" s="45">
        <v>5.5950988990264135E-2</v>
      </c>
      <c r="T421" s="45">
        <v>-4.2961556094471678E-2</v>
      </c>
      <c r="U421" s="45">
        <v>-4.5926509195532102E-2</v>
      </c>
      <c r="V421" s="45">
        <v>-4.3109215641243842E-2</v>
      </c>
      <c r="W421" s="45">
        <v>7.5472859580122519E-3</v>
      </c>
      <c r="X421" s="45">
        <v>0.14672080895049402</v>
      </c>
      <c r="Y421" s="45">
        <v>7.1369978703153855E-2</v>
      </c>
      <c r="Z421" s="45">
        <v>-0.17272621761428145</v>
      </c>
      <c r="AA421" s="45">
        <v>-7.9150394112750919E-2</v>
      </c>
      <c r="AB421" s="45">
        <v>-7.4605263098426813E-2</v>
      </c>
      <c r="AC421" s="45">
        <v>-8.7605699970217648E-3</v>
      </c>
      <c r="AD421" s="45">
        <v>-1.371826700703707E-2</v>
      </c>
      <c r="AE421" s="45">
        <v>-1.3445162005705447E-2</v>
      </c>
      <c r="AF421" s="45">
        <v>0.12772367175208305</v>
      </c>
      <c r="AG421" s="45">
        <v>0.11305023033216449</v>
      </c>
      <c r="AH421" s="45">
        <v>5.8321716134471652E-3</v>
      </c>
      <c r="AI421" s="45">
        <v>8.8126696447017511E-2</v>
      </c>
      <c r="AJ421" s="45">
        <v>-3.4717185082610708E-2</v>
      </c>
      <c r="AK421" s="45">
        <v>-0.15524158138209326</v>
      </c>
      <c r="AL421" s="45">
        <v>-7.60709218667633E-2</v>
      </c>
      <c r="AM421" s="45">
        <v>1.1976178881078598E-2</v>
      </c>
      <c r="AN421" s="45">
        <v>1.2518879882346545E-2</v>
      </c>
      <c r="AO421" s="45">
        <v>-6.3263629684226719E-2</v>
      </c>
      <c r="AP421" s="45">
        <v>-5.8162492970390028E-2</v>
      </c>
      <c r="AQ421" s="45">
        <v>-3.065280914008861E-2</v>
      </c>
      <c r="AR421" s="45">
        <v>9.9146474030813322E-2</v>
      </c>
      <c r="AS421" s="45">
        <v>-2.2917516648844397E-2</v>
      </c>
      <c r="AT421" s="45">
        <v>-6.3374494597968095E-2</v>
      </c>
      <c r="AU421" s="45">
        <v>2.6089401703055688E-3</v>
      </c>
      <c r="AV421" s="45">
        <v>-5.7294158592594117E-3</v>
      </c>
      <c r="AW421" s="45">
        <v>-3.6220807769594451E-2</v>
      </c>
      <c r="AX421" s="45">
        <v>2.9503784072662374E-2</v>
      </c>
      <c r="AY421" s="45">
        <v>0.31443139756759109</v>
      </c>
      <c r="AZ421" s="45">
        <v>-1.8212491244577095E-2</v>
      </c>
      <c r="BA421" s="45">
        <v>-3.901034261987496E-2</v>
      </c>
      <c r="BB421" s="45">
        <v>-1.9251433473599772E-2</v>
      </c>
      <c r="BC421" s="45">
        <v>-9.6383808543439684E-2</v>
      </c>
      <c r="BD421" s="45">
        <v>6.1252578626268601E-2</v>
      </c>
      <c r="BE421" s="45">
        <v>0.17838547255374554</v>
      </c>
      <c r="BF421" s="45">
        <v>5.8171943678922124E-2</v>
      </c>
      <c r="BG421" s="45">
        <v>-8.1234480694631961E-2</v>
      </c>
      <c r="BH421" s="45">
        <v>-5.9678779765484982E-3</v>
      </c>
      <c r="BI421" s="45">
        <v>0.1716906836613587</v>
      </c>
      <c r="BJ421" s="45">
        <v>-8.3417705606146628E-2</v>
      </c>
      <c r="BK421" s="45">
        <v>0.15678480455522037</v>
      </c>
      <c r="BL421" s="45">
        <v>8.1528514611857228E-2</v>
      </c>
      <c r="BM421" s="45">
        <v>-2.8265240258545314E-2</v>
      </c>
      <c r="BN421" s="45">
        <v>-9.1093831596661359E-2</v>
      </c>
      <c r="BO421" s="45">
        <v>-9.714753206674058E-2</v>
      </c>
      <c r="BP421" s="45">
        <v>8.7060927610970243E-2</v>
      </c>
      <c r="BQ421" s="45">
        <v>-0.13886494253732548</v>
      </c>
      <c r="BR421" s="45">
        <v>-4.2322046635500869E-2</v>
      </c>
      <c r="BS421" s="45">
        <v>2.6288884752650479E-2</v>
      </c>
      <c r="BT421" s="45">
        <v>4.6356188576376786E-2</v>
      </c>
      <c r="BU421" s="45">
        <v>-6.8283460051058273E-2</v>
      </c>
      <c r="BV421" s="45">
        <v>8.1807249374361096E-2</v>
      </c>
      <c r="BW421" s="45">
        <v>0.135900038104426</v>
      </c>
      <c r="BX421" s="45">
        <v>8.9727910198622411E-3</v>
      </c>
      <c r="BY421" s="45">
        <v>0.23231291947558932</v>
      </c>
      <c r="BZ421" s="45">
        <v>2.987490920145619E-2</v>
      </c>
      <c r="CA421" s="45">
        <v>8.1162571896073801E-2</v>
      </c>
      <c r="CB421" s="45">
        <v>1.5134817613759547E-2</v>
      </c>
      <c r="CC421" s="45">
        <v>5.871961616277474E-2</v>
      </c>
      <c r="CD421" s="45">
        <v>-4.5836435629778162E-2</v>
      </c>
      <c r="CE421" s="45">
        <v>0.10072249539656897</v>
      </c>
      <c r="CF421" s="45">
        <v>2.7784073876592392E-2</v>
      </c>
      <c r="CG421" s="45">
        <v>-0.10294019961987236</v>
      </c>
      <c r="CH421" s="45">
        <v>2.1690706460482215E-2</v>
      </c>
      <c r="CI421" s="45">
        <v>-3.9251095270275545E-2</v>
      </c>
      <c r="CJ421" s="45">
        <v>-0.1145079865333295</v>
      </c>
      <c r="CK421" s="45">
        <v>-6.0314147150586285E-2</v>
      </c>
      <c r="CL421" s="45">
        <v>-8.5950829659958039E-2</v>
      </c>
      <c r="CM421" s="45">
        <v>8.4496467176569237E-2</v>
      </c>
      <c r="CN421" s="45">
        <v>-0.12031990998232227</v>
      </c>
      <c r="CO421" s="45">
        <v>0.1119878141678797</v>
      </c>
      <c r="CP421" s="45">
        <v>2.6630872314263185E-2</v>
      </c>
      <c r="CQ421" s="45">
        <v>0.13138258109943385</v>
      </c>
      <c r="CR421" s="45">
        <v>-0.12347906989466842</v>
      </c>
      <c r="CS421" s="45">
        <v>4.4581261148871287E-2</v>
      </c>
      <c r="CT421" s="45">
        <v>-0.1225555319143512</v>
      </c>
      <c r="CU421" s="45">
        <v>8.1261809604930499E-2</v>
      </c>
      <c r="CV421" s="45">
        <v>0.17289938985836667</v>
      </c>
      <c r="CW421" s="45">
        <v>6.221084727791143E-2</v>
      </c>
      <c r="CX421" s="45">
        <v>1.3308710070058778E-2</v>
      </c>
      <c r="CY421" s="45">
        <v>2.2496907547592839E-2</v>
      </c>
      <c r="CZ421" s="45">
        <v>8.2924090424942115E-2</v>
      </c>
      <c r="DA421" s="45">
        <v>9.6040454604897196E-3</v>
      </c>
      <c r="DB421" s="45">
        <v>3.3474863266009201E-2</v>
      </c>
      <c r="DC421" s="45">
        <v>7.1414579755812238E-2</v>
      </c>
      <c r="DD421" s="45">
        <v>-3.3578374677074502E-2</v>
      </c>
      <c r="DE421" s="45">
        <v>-6.9215797055456843E-2</v>
      </c>
      <c r="DF421" s="47"/>
      <c r="DG421" s="47"/>
      <c r="DH421" s="47"/>
      <c r="DI421" s="47"/>
      <c r="DJ421" s="47"/>
      <c r="DK421" s="47"/>
      <c r="DL421" s="47"/>
      <c r="DM421" s="47"/>
      <c r="DN421" s="47"/>
      <c r="DO421" s="47"/>
      <c r="DP421" s="47"/>
      <c r="DQ421" s="47"/>
      <c r="DR421" s="47"/>
      <c r="DS421" s="47"/>
      <c r="DT421" s="47"/>
      <c r="DU421" s="47"/>
      <c r="DV421" s="47"/>
      <c r="DW421" s="47"/>
      <c r="DX421" s="47"/>
      <c r="DY421" s="47"/>
      <c r="DZ421" s="47"/>
      <c r="EA421" s="47"/>
      <c r="EB421" s="47"/>
      <c r="EC421" s="47"/>
      <c r="ED421" s="47"/>
      <c r="EE421" s="47"/>
      <c r="EF421" s="47"/>
      <c r="EG421" s="47"/>
      <c r="EH421" s="47"/>
      <c r="EI421" s="47"/>
      <c r="EJ421" s="47"/>
      <c r="EK421" s="47"/>
      <c r="EL421" s="47"/>
      <c r="EM421" s="47"/>
      <c r="EN421" s="47"/>
      <c r="EO421" s="47"/>
      <c r="EP421" s="47"/>
      <c r="EQ421" s="47"/>
      <c r="ER421" s="47"/>
      <c r="ES421" s="47"/>
      <c r="ET421" s="47"/>
      <c r="EU421" s="47"/>
      <c r="EV421" s="47"/>
      <c r="EW421" s="47"/>
      <c r="EX421" s="47"/>
      <c r="EY421" s="47"/>
      <c r="EZ421" s="47"/>
      <c r="FA421" s="47"/>
      <c r="FB421" s="47"/>
      <c r="FC421" s="47"/>
      <c r="FD421" s="47"/>
      <c r="FE421" s="47"/>
      <c r="FF421" s="47"/>
      <c r="FG421" s="47"/>
      <c r="FH421" s="47"/>
      <c r="FI421" s="47"/>
      <c r="FJ421" s="47"/>
      <c r="FK421" s="47"/>
      <c r="FL421" s="47"/>
      <c r="FM421" s="47"/>
      <c r="FN421" s="47"/>
      <c r="FO421" s="47"/>
      <c r="FP421" s="47"/>
      <c r="FQ421" s="47"/>
      <c r="FR421" s="47"/>
      <c r="FS421" s="47"/>
      <c r="FT421" s="47"/>
      <c r="FU421" s="47"/>
      <c r="FV421" s="47"/>
      <c r="FW421" s="47"/>
      <c r="FX421" s="47"/>
      <c r="FY421" s="47"/>
      <c r="FZ421" s="47"/>
      <c r="GA421" s="47"/>
      <c r="GB421" s="47"/>
      <c r="GC421" s="47"/>
      <c r="GD421" s="47"/>
      <c r="GE421" s="47"/>
      <c r="GF421" s="47"/>
      <c r="GG421" s="47"/>
      <c r="GH421" s="47"/>
      <c r="GI421" s="47"/>
      <c r="GJ421" s="47"/>
      <c r="GK421" s="47"/>
      <c r="GL421" s="47"/>
      <c r="GM421" s="47"/>
      <c r="GN421" s="47"/>
      <c r="GO421" s="47"/>
      <c r="GP421" s="47"/>
      <c r="GQ421" s="47"/>
      <c r="GR421" s="47"/>
      <c r="GS421" s="47"/>
      <c r="GT421" s="47"/>
      <c r="GU421" s="47"/>
      <c r="GV421" s="47"/>
      <c r="GW421" s="47"/>
      <c r="GX421" s="47"/>
      <c r="GY421" s="47"/>
      <c r="GZ421" s="47"/>
      <c r="HA421" s="47"/>
      <c r="HB421" s="47"/>
      <c r="HC421" s="47"/>
      <c r="HD421" s="47"/>
      <c r="HE421" s="47"/>
      <c r="HF421" s="47"/>
      <c r="HG421" s="47"/>
      <c r="HH421" s="47"/>
      <c r="HI421" s="47"/>
      <c r="HJ421" s="47"/>
      <c r="HK421" s="47"/>
      <c r="HL421" s="47"/>
      <c r="HM421" s="47"/>
      <c r="HN421" s="47"/>
      <c r="HO421" s="47"/>
      <c r="HP421" s="47"/>
      <c r="HQ421" s="47"/>
      <c r="HR421" s="47"/>
      <c r="HS421" s="47"/>
      <c r="HT421" s="47"/>
      <c r="HU421" s="47"/>
      <c r="HV421" s="47"/>
      <c r="HW421" s="47"/>
      <c r="HX421" s="47"/>
      <c r="HY421" s="47"/>
      <c r="HZ421" s="47"/>
      <c r="IA421" s="47"/>
      <c r="IB421" s="47"/>
      <c r="IC421" s="47"/>
      <c r="ID421" s="47"/>
      <c r="IE421" s="47"/>
      <c r="IF421" s="47"/>
      <c r="IG421" s="47"/>
      <c r="IH421" s="47"/>
      <c r="II421" s="47"/>
      <c r="IJ421" s="47"/>
      <c r="IK421" s="47"/>
      <c r="IL421" s="47"/>
      <c r="IM421" s="47"/>
      <c r="IN421" s="47"/>
      <c r="IO421" s="47"/>
      <c r="IP421" s="47"/>
      <c r="IQ421" s="47"/>
      <c r="IR421" s="47"/>
      <c r="IS421" s="47"/>
      <c r="IT421" s="47"/>
      <c r="IU421" s="47"/>
      <c r="IV421" s="47"/>
      <c r="IW421" s="47"/>
      <c r="IX421" s="47"/>
      <c r="IY421" s="47"/>
      <c r="IZ421" s="47"/>
      <c r="JA421" s="47"/>
      <c r="JB421" s="47"/>
      <c r="JC421" s="47"/>
      <c r="JD421" s="47"/>
      <c r="JE421" s="47"/>
      <c r="JF421" s="47"/>
      <c r="JG421" s="47"/>
      <c r="JH421" s="47"/>
      <c r="JI421" s="47"/>
      <c r="JJ421" s="47"/>
      <c r="JK421" s="47"/>
      <c r="JL421" s="47"/>
      <c r="JM421" s="47"/>
      <c r="JN421" s="47"/>
      <c r="JO421" s="47"/>
      <c r="JP421" s="47"/>
      <c r="JQ421" s="47"/>
      <c r="JR421" s="47"/>
      <c r="JS421" s="47"/>
      <c r="JT421" s="47"/>
      <c r="JU421" s="47"/>
      <c r="JV421" s="47"/>
      <c r="JW421" s="47"/>
      <c r="JX421" s="47"/>
      <c r="JY421" s="47"/>
      <c r="JZ421" s="47"/>
      <c r="KA421" s="47"/>
      <c r="KB421" s="47"/>
      <c r="KC421" s="47"/>
      <c r="KD421" s="47"/>
      <c r="KE421" s="47"/>
      <c r="KF421" s="47"/>
      <c r="KG421" s="47"/>
      <c r="KH421" s="47"/>
      <c r="KI421" s="47"/>
      <c r="KJ421" s="47"/>
      <c r="KK421" s="47"/>
      <c r="KL421" s="47"/>
      <c r="KM421" s="47"/>
      <c r="KN421" s="47"/>
      <c r="KO421" s="47"/>
      <c r="KP421" s="47"/>
      <c r="KQ421" s="47"/>
      <c r="KR421" s="47"/>
      <c r="KS421" s="47"/>
      <c r="KT421" s="47"/>
      <c r="KU421" s="47"/>
      <c r="KV421" s="47"/>
      <c r="KW421" s="47"/>
      <c r="KX421" s="47"/>
      <c r="KY421" s="47"/>
      <c r="KZ421" s="47"/>
      <c r="LA421" s="47"/>
      <c r="LB421" s="47"/>
      <c r="LC421" s="47"/>
      <c r="LD421" s="47"/>
      <c r="LE421" s="47"/>
      <c r="LF421" s="47"/>
      <c r="LG421" s="47"/>
      <c r="LH421" s="47"/>
      <c r="LI421" s="47"/>
      <c r="LJ421" s="47"/>
      <c r="LK421" s="47"/>
      <c r="LL421" s="47"/>
      <c r="LM421" s="47"/>
      <c r="LN421" s="47"/>
      <c r="LO421" s="47"/>
      <c r="LP421" s="47"/>
      <c r="LQ421" s="47"/>
      <c r="LR421" s="47"/>
      <c r="LS421" s="47"/>
      <c r="LT421" s="47"/>
      <c r="LU421" s="47"/>
      <c r="LV421" s="47"/>
      <c r="LW421" s="47"/>
      <c r="LX421" s="47"/>
      <c r="LY421" s="47"/>
      <c r="LZ421" s="47"/>
      <c r="MA421" s="47"/>
      <c r="MB421" s="47"/>
      <c r="MC421" s="47"/>
      <c r="MD421" s="47"/>
      <c r="ME421" s="47"/>
      <c r="MF421" s="47"/>
      <c r="MG421" s="47"/>
      <c r="MH421" s="47"/>
      <c r="MI421" s="47"/>
      <c r="MJ421" s="47"/>
      <c r="MK421" s="47"/>
      <c r="ML421" s="47"/>
      <c r="MM421" s="47"/>
      <c r="MN421" s="47"/>
      <c r="MO421" s="47"/>
      <c r="MP421" s="47"/>
      <c r="MQ421" s="47"/>
      <c r="MR421" s="47"/>
      <c r="MS421" s="47"/>
      <c r="MT421" s="47"/>
      <c r="MU421" s="47"/>
      <c r="MV421" s="47"/>
      <c r="MW421" s="47"/>
      <c r="MX421" s="47"/>
      <c r="MY421" s="47"/>
      <c r="MZ421" s="47"/>
      <c r="NA421" s="47"/>
      <c r="NB421" s="47"/>
      <c r="NC421" s="47"/>
      <c r="ND421" s="47"/>
      <c r="NE421" s="47"/>
      <c r="NF421" s="47"/>
      <c r="NG421" s="47"/>
      <c r="NH421" s="47"/>
      <c r="NI421" s="47"/>
      <c r="NJ421" s="47"/>
      <c r="NK421" s="47"/>
      <c r="NL421" s="47"/>
      <c r="NM421" s="47"/>
      <c r="NN421" s="47"/>
      <c r="NO421" s="47"/>
      <c r="NP421" s="47"/>
      <c r="NQ421" s="47"/>
      <c r="NR421" s="47"/>
      <c r="NS421" s="47"/>
      <c r="NT421" s="47"/>
      <c r="NU421" s="47"/>
      <c r="NV421" s="47"/>
      <c r="NW421" s="47"/>
      <c r="NX421" s="47"/>
      <c r="NY421" s="47"/>
      <c r="NZ421" s="47"/>
      <c r="OA421" s="47"/>
      <c r="OB421" s="47"/>
      <c r="OC421" s="47"/>
      <c r="OD421" s="47"/>
      <c r="OE421" s="47"/>
      <c r="OF421" s="47"/>
      <c r="OG421" s="47"/>
      <c r="OH421" s="47"/>
      <c r="OI421" s="47"/>
      <c r="OJ421" s="47"/>
      <c r="OK421" s="47"/>
      <c r="OL421" s="47"/>
      <c r="OM421" s="47"/>
      <c r="ON421" s="47"/>
      <c r="OO421" s="47"/>
      <c r="OP421" s="47"/>
      <c r="OQ421" s="47"/>
      <c r="OR421" s="47"/>
      <c r="OS421" s="47"/>
      <c r="OT421" s="47"/>
      <c r="OU421" s="47"/>
      <c r="OV421" s="47"/>
      <c r="OW421" s="47"/>
      <c r="OX421" s="47"/>
      <c r="OY421" s="47"/>
      <c r="OZ421" s="47"/>
      <c r="PA421" s="47"/>
      <c r="PB421" s="47"/>
      <c r="PC421" s="47"/>
      <c r="PD421" s="47"/>
      <c r="PE421" s="47"/>
      <c r="PF421" s="47"/>
      <c r="PG421" s="47"/>
      <c r="PH421" s="47"/>
      <c r="PI421" s="47"/>
      <c r="PJ421" s="47"/>
      <c r="PK421" s="47"/>
      <c r="PL421" s="47"/>
      <c r="PM421" s="47"/>
      <c r="PN421" s="47"/>
      <c r="PO421" s="47"/>
      <c r="PP421" s="47"/>
      <c r="PQ421" s="47"/>
      <c r="PR421" s="47"/>
      <c r="PS421" s="47"/>
      <c r="PT421" s="47"/>
      <c r="PU421" s="47"/>
      <c r="PV421" s="47"/>
      <c r="PW421" s="47"/>
      <c r="PX421" s="47"/>
      <c r="PY421" s="47"/>
      <c r="PZ421" s="47"/>
      <c r="QA421" s="47"/>
      <c r="QB421" s="47"/>
      <c r="QC421" s="47"/>
      <c r="QD421" s="47"/>
      <c r="QE421" s="47"/>
      <c r="QF421" s="47"/>
      <c r="QG421" s="47"/>
      <c r="QH421" s="47"/>
      <c r="QI421" s="47"/>
      <c r="QJ421" s="47"/>
      <c r="QK421" s="47"/>
      <c r="QL421" s="47"/>
      <c r="QM421" s="47"/>
      <c r="QN421" s="47"/>
      <c r="QO421" s="47"/>
      <c r="QP421" s="47"/>
      <c r="QQ421" s="47"/>
      <c r="QR421" s="47"/>
      <c r="QS421" s="47"/>
      <c r="QT421" s="47"/>
      <c r="QU421" s="47"/>
      <c r="QV421" s="47"/>
      <c r="QW421" s="47"/>
      <c r="QX421" s="47"/>
      <c r="QY421" s="47"/>
      <c r="QZ421" s="47"/>
      <c r="RA421" s="47"/>
      <c r="RB421" s="47"/>
      <c r="RC421" s="47"/>
      <c r="RD421" s="47"/>
      <c r="RE421" s="47"/>
      <c r="RF421" s="47"/>
      <c r="RG421" s="47"/>
      <c r="RH421" s="47"/>
      <c r="RI421" s="47"/>
      <c r="RJ421" s="47"/>
      <c r="RK421" s="47"/>
      <c r="RL421" s="47"/>
      <c r="RM421" s="47"/>
      <c r="RN421" s="47"/>
      <c r="RO421" s="47"/>
      <c r="RP421" s="47"/>
      <c r="RQ421" s="47"/>
      <c r="RR421" s="47"/>
      <c r="RS421" s="47"/>
      <c r="RT421" s="47"/>
      <c r="RU421" s="47"/>
      <c r="RV421" s="47"/>
      <c r="RW421" s="47"/>
      <c r="RX421" s="47"/>
      <c r="RY421" s="47"/>
      <c r="RZ421" s="47"/>
      <c r="SA421" s="47"/>
      <c r="SB421" s="47"/>
      <c r="SC421" s="47"/>
      <c r="SD421" s="47"/>
      <c r="SE421" s="47"/>
      <c r="SF421" s="47"/>
      <c r="SG421" s="47"/>
      <c r="SH421" s="47"/>
      <c r="SI421" s="47"/>
      <c r="SJ421" s="47"/>
      <c r="SK421" s="47"/>
      <c r="SL421" s="47"/>
      <c r="SM421" s="47"/>
      <c r="SN421" s="47"/>
      <c r="SO421" s="47"/>
      <c r="SP421" s="47"/>
      <c r="SQ421" s="47"/>
      <c r="SR421" s="47"/>
      <c r="SS421" s="47"/>
      <c r="ST421" s="47"/>
      <c r="SU421" s="47"/>
      <c r="SV421" s="47"/>
      <c r="SW421" s="47"/>
      <c r="SX421" s="47"/>
      <c r="SY421" s="47"/>
      <c r="SZ421" s="47"/>
      <c r="TA421" s="47"/>
      <c r="TB421" s="47"/>
      <c r="TC421" s="47"/>
      <c r="TD421" s="47"/>
      <c r="TE421" s="47"/>
      <c r="TF421" s="47"/>
      <c r="TG421" s="47"/>
      <c r="TH421" s="47"/>
      <c r="TI421" s="47"/>
      <c r="TJ421" s="47"/>
      <c r="TK421" s="47"/>
      <c r="TL421" s="47"/>
      <c r="TM421" s="47"/>
      <c r="TN421" s="47"/>
      <c r="TO421" s="47"/>
      <c r="TP421" s="47"/>
      <c r="TQ421" s="47"/>
      <c r="TR421" s="47"/>
      <c r="TS421" s="47"/>
      <c r="TT421" s="47"/>
      <c r="TU421" s="47"/>
      <c r="TV421" s="47"/>
      <c r="TW421" s="47"/>
      <c r="TX421" s="47"/>
      <c r="TY421" s="47"/>
      <c r="TZ421" s="47"/>
      <c r="UA421" s="47"/>
      <c r="UB421" s="47"/>
      <c r="UC421" s="47"/>
      <c r="UD421" s="47"/>
      <c r="UE421" s="47"/>
      <c r="UF421" s="47"/>
      <c r="UG421" s="47"/>
      <c r="UH421" s="47"/>
      <c r="UI421" s="47"/>
      <c r="UJ421" s="47"/>
      <c r="UK421" s="47"/>
      <c r="UL421" s="47"/>
      <c r="UM421" s="47"/>
      <c r="UN421" s="47"/>
      <c r="UO421" s="47"/>
      <c r="UP421" s="47"/>
      <c r="UQ421" s="47"/>
      <c r="UR421" s="47"/>
      <c r="US421" s="47"/>
      <c r="UT421" s="47"/>
      <c r="UU421" s="47"/>
      <c r="UV421" s="47"/>
      <c r="UW421" s="47"/>
      <c r="UX421" s="47"/>
      <c r="UY421" s="47"/>
      <c r="UZ421" s="47"/>
      <c r="VA421" s="47"/>
      <c r="VB421" s="47"/>
      <c r="VC421" s="47"/>
      <c r="VD421" s="47"/>
      <c r="VE421" s="47"/>
      <c r="VF421" s="47"/>
      <c r="VG421" s="47"/>
      <c r="VH421" s="47"/>
      <c r="VI421" s="47"/>
      <c r="VJ421" s="47"/>
      <c r="VK421" s="47"/>
      <c r="VL421" s="47"/>
      <c r="VM421" s="47"/>
      <c r="VN421" s="47"/>
      <c r="VO421" s="47"/>
      <c r="VP421" s="47"/>
      <c r="VQ421" s="47"/>
      <c r="VR421" s="47"/>
      <c r="VS421" s="47"/>
      <c r="VT421" s="47"/>
      <c r="VU421" s="47"/>
      <c r="VV421" s="47"/>
      <c r="VW421" s="47"/>
      <c r="VX421" s="47"/>
      <c r="VY421" s="47"/>
      <c r="VZ421" s="47"/>
      <c r="WA421" s="47"/>
      <c r="WB421" s="47"/>
      <c r="WC421" s="47"/>
      <c r="WD421" s="47"/>
      <c r="WE421" s="47"/>
      <c r="WF421" s="47"/>
      <c r="WG421" s="47"/>
      <c r="WH421" s="47"/>
      <c r="WI421" s="47"/>
      <c r="WJ421" s="47"/>
      <c r="WK421" s="47"/>
      <c r="WL421" s="47"/>
      <c r="WM421" s="47"/>
      <c r="WN421" s="47"/>
      <c r="WO421" s="47"/>
      <c r="WP421" s="47"/>
      <c r="WQ421" s="47"/>
      <c r="WR421" s="47"/>
      <c r="WS421" s="47"/>
      <c r="WT421" s="47"/>
      <c r="WU421" s="47"/>
      <c r="WV421" s="47"/>
      <c r="WW421" s="47"/>
      <c r="WX421" s="47"/>
      <c r="WY421" s="47"/>
      <c r="WZ421" s="47"/>
      <c r="XA421" s="47"/>
      <c r="XB421" s="47"/>
      <c r="XC421" s="47"/>
      <c r="XD421" s="47"/>
      <c r="XE421" s="47"/>
      <c r="XF421" s="47"/>
      <c r="XG421" s="47"/>
      <c r="XH421" s="47"/>
      <c r="XI421" s="47"/>
      <c r="XJ421" s="47"/>
      <c r="XK421" s="47"/>
      <c r="XL421" s="47"/>
      <c r="XM421" s="47"/>
      <c r="XN421" s="47"/>
      <c r="XO421" s="47"/>
      <c r="XP421" s="47"/>
      <c r="XQ421" s="47"/>
      <c r="XR421" s="47"/>
      <c r="XS421" s="47"/>
      <c r="XT421" s="47"/>
      <c r="XU421" s="47"/>
      <c r="XV421" s="47"/>
      <c r="XW421" s="47"/>
      <c r="XX421" s="47"/>
      <c r="XY421" s="47"/>
      <c r="XZ421" s="47"/>
      <c r="YA421" s="47"/>
      <c r="YB421" s="47"/>
      <c r="YC421" s="47"/>
      <c r="YD421" s="47"/>
      <c r="YE421" s="47"/>
      <c r="YF421" s="47"/>
      <c r="YG421" s="47"/>
      <c r="YH421" s="47"/>
      <c r="YI421" s="47"/>
      <c r="YJ421" s="47"/>
      <c r="YK421" s="47"/>
      <c r="YL421" s="47"/>
      <c r="YM421" s="47"/>
      <c r="YN421" s="47"/>
      <c r="YO421" s="47"/>
      <c r="YP421" s="47"/>
      <c r="YQ421" s="47"/>
      <c r="YR421" s="47"/>
      <c r="YS421" s="47"/>
      <c r="YT421" s="47"/>
      <c r="YU421" s="47"/>
      <c r="YV421" s="47"/>
      <c r="YW421" s="47"/>
      <c r="YX421" s="47"/>
      <c r="YY421" s="47"/>
      <c r="YZ421" s="47"/>
      <c r="ZA421" s="47"/>
      <c r="ZB421" s="47"/>
      <c r="ZC421" s="47"/>
      <c r="ZD421" s="47"/>
      <c r="ZE421" s="47"/>
      <c r="ZF421" s="47"/>
      <c r="ZG421" s="47"/>
      <c r="ZH421" s="47"/>
      <c r="ZI421" s="47"/>
      <c r="ZJ421" s="47"/>
      <c r="ZK421" s="47"/>
      <c r="ZL421" s="47"/>
      <c r="ZM421" s="47"/>
      <c r="ZN421" s="47"/>
      <c r="ZO421" s="47"/>
      <c r="ZP421" s="47"/>
      <c r="ZQ421" s="47"/>
      <c r="ZR421" s="47"/>
      <c r="ZS421" s="47"/>
      <c r="ZT421" s="47"/>
      <c r="ZU421" s="47"/>
      <c r="ZV421" s="47"/>
      <c r="ZW421" s="47"/>
      <c r="ZX421" s="47"/>
      <c r="ZY421" s="47"/>
      <c r="ZZ421" s="47"/>
      <c r="AAA421" s="47"/>
      <c r="AAB421" s="47"/>
      <c r="AAC421" s="47"/>
      <c r="AAD421" s="47"/>
      <c r="AAE421" s="47"/>
      <c r="AAF421" s="47"/>
      <c r="AAG421" s="47"/>
      <c r="AAH421" s="47"/>
      <c r="AAI421" s="47"/>
      <c r="AAJ421" s="47"/>
      <c r="AAK421" s="47"/>
      <c r="AAL421" s="47"/>
      <c r="AAM421" s="47"/>
      <c r="AAN421" s="47"/>
      <c r="AAO421" s="47"/>
      <c r="AAP421" s="47"/>
      <c r="AAQ421" s="47"/>
      <c r="AAR421" s="47"/>
      <c r="AAS421" s="47"/>
      <c r="AAT421" s="47"/>
      <c r="AAU421" s="47"/>
      <c r="AAV421" s="47"/>
      <c r="AAW421" s="47"/>
      <c r="AAX421" s="47"/>
      <c r="AAY421" s="47"/>
      <c r="AAZ421" s="47"/>
      <c r="ABA421" s="47"/>
      <c r="ABB421" s="47"/>
      <c r="ABC421" s="47"/>
      <c r="ABD421" s="47"/>
      <c r="ABE421" s="47"/>
      <c r="ABF421" s="47"/>
      <c r="ABG421" s="47"/>
      <c r="ABH421" s="47"/>
      <c r="ABI421" s="47"/>
      <c r="ABJ421" s="47"/>
      <c r="ABK421" s="47"/>
      <c r="ABL421" s="47"/>
      <c r="ABM421" s="47"/>
      <c r="ABN421" s="47"/>
      <c r="ABO421" s="47"/>
      <c r="ABP421" s="47"/>
      <c r="ABQ421" s="47"/>
      <c r="ABR421" s="47"/>
      <c r="ABS421" s="47"/>
      <c r="ABT421" s="47"/>
      <c r="ABU421" s="47"/>
      <c r="ABV421" s="47"/>
      <c r="ABW421" s="47"/>
      <c r="ABX421" s="47"/>
      <c r="ABY421" s="47"/>
      <c r="ABZ421" s="47"/>
      <c r="ACA421" s="47"/>
      <c r="ACB421" s="47"/>
      <c r="ACC421" s="47"/>
      <c r="ACD421" s="47"/>
      <c r="ACE421" s="47"/>
      <c r="ACF421" s="47"/>
      <c r="ACG421" s="47"/>
      <c r="ACH421" s="47"/>
      <c r="ACI421" s="47"/>
      <c r="ACJ421" s="47"/>
      <c r="ACK421" s="47"/>
      <c r="ACL421" s="47"/>
      <c r="ACM421" s="47"/>
      <c r="ACN421" s="47"/>
      <c r="ACO421" s="47"/>
      <c r="ACP421" s="47"/>
      <c r="ACQ421" s="47"/>
      <c r="ACR421" s="47"/>
      <c r="ACS421" s="47"/>
      <c r="ACT421" s="47"/>
      <c r="ACU421" s="47"/>
      <c r="ACV421" s="47"/>
      <c r="ACW421" s="47"/>
      <c r="ACX421" s="47"/>
      <c r="ACY421" s="47"/>
      <c r="ACZ421" s="47"/>
      <c r="ADA421" s="47"/>
      <c r="ADB421" s="47"/>
      <c r="ADC421" s="47"/>
      <c r="ADD421" s="47"/>
      <c r="ADE421" s="47"/>
      <c r="ADF421" s="47"/>
      <c r="ADG421" s="47"/>
      <c r="ADH421" s="47"/>
      <c r="ADI421" s="47"/>
      <c r="ADJ421" s="47"/>
      <c r="ADK421" s="47"/>
      <c r="ADL421" s="47"/>
      <c r="ADM421" s="47"/>
      <c r="ADN421" s="47"/>
      <c r="ADO421" s="47"/>
      <c r="ADP421" s="47"/>
    </row>
    <row r="422" spans="3:796" x14ac:dyDescent="0.4">
      <c r="C422" s="66"/>
      <c r="D422" s="43">
        <f>(1/$D$5)*学習!O64</f>
        <v>0</v>
      </c>
      <c r="I422" s="67">
        <v>411</v>
      </c>
      <c r="J422" s="45">
        <v>8.8382791279408412E-3</v>
      </c>
      <c r="K422" s="45">
        <v>-7.8697968858860781E-2</v>
      </c>
      <c r="L422" s="45">
        <v>-7.8040170227262791E-3</v>
      </c>
      <c r="M422" s="45">
        <v>7.1886150260016574E-2</v>
      </c>
      <c r="N422" s="45">
        <v>0.1469038660373404</v>
      </c>
      <c r="O422" s="45">
        <v>8.8714324353047602E-2</v>
      </c>
      <c r="P422" s="45">
        <v>3.9181269170346485E-2</v>
      </c>
      <c r="Q422" s="45">
        <v>0.19039568515472133</v>
      </c>
      <c r="R422" s="45">
        <v>3.8728237555582239E-2</v>
      </c>
      <c r="S422" s="45">
        <v>-2.9891058967677832E-2</v>
      </c>
      <c r="T422" s="45">
        <v>-2.101429234191609E-2</v>
      </c>
      <c r="U422" s="45">
        <v>-6.4069152634716062E-2</v>
      </c>
      <c r="V422" s="45">
        <v>-8.9893683342486458E-2</v>
      </c>
      <c r="W422" s="45">
        <v>2.0740603092374342E-3</v>
      </c>
      <c r="X422" s="45">
        <v>-8.7809126455235934E-2</v>
      </c>
      <c r="Y422" s="45">
        <v>-4.6835036575419674E-3</v>
      </c>
      <c r="Z422" s="45">
        <v>0.2556339579615588</v>
      </c>
      <c r="AA422" s="45">
        <v>-4.2065096629512175E-2</v>
      </c>
      <c r="AB422" s="45">
        <v>-8.1983484222424748E-3</v>
      </c>
      <c r="AC422" s="45">
        <v>7.0745681395582863E-2</v>
      </c>
      <c r="AD422" s="45">
        <v>0.10697061130097761</v>
      </c>
      <c r="AE422" s="45">
        <v>4.1125520988782006E-2</v>
      </c>
      <c r="AF422" s="45">
        <v>-0.21952024899021544</v>
      </c>
      <c r="AG422" s="45">
        <v>-0.2771056360381069</v>
      </c>
      <c r="AH422" s="45">
        <v>-0.13830830273134515</v>
      </c>
      <c r="AI422" s="45">
        <v>0.10509030070588779</v>
      </c>
      <c r="AJ422" s="45">
        <v>-2.2272029693936195E-2</v>
      </c>
      <c r="AK422" s="45">
        <v>0.10924511780917553</v>
      </c>
      <c r="AL422" s="45">
        <v>-7.3426421472878409E-2</v>
      </c>
      <c r="AM422" s="45">
        <v>8.6003732199632213E-2</v>
      </c>
      <c r="AN422" s="45">
        <v>-6.181430045632387E-2</v>
      </c>
      <c r="AO422" s="45">
        <v>-3.3630017684278694E-2</v>
      </c>
      <c r="AP422" s="45">
        <v>-4.4538802009439896E-2</v>
      </c>
      <c r="AQ422" s="45">
        <v>5.1284258749074718E-2</v>
      </c>
      <c r="AR422" s="45">
        <v>3.2390398348692707E-2</v>
      </c>
      <c r="AS422" s="45">
        <v>0.11105308063181051</v>
      </c>
      <c r="AT422" s="45">
        <v>-7.7632524538552183E-2</v>
      </c>
      <c r="AU422" s="45">
        <v>-8.4071946635871059E-2</v>
      </c>
      <c r="AV422" s="45">
        <v>3.3280233076960777E-2</v>
      </c>
      <c r="AW422" s="45">
        <v>-0.19192019562094614</v>
      </c>
      <c r="AX422" s="45">
        <v>-3.2082730084277533E-2</v>
      </c>
      <c r="AY422" s="45">
        <v>0.23795519393615483</v>
      </c>
      <c r="AZ422" s="45">
        <v>-7.5125215738674825E-2</v>
      </c>
      <c r="BA422" s="45">
        <v>1.2801200006085381E-2</v>
      </c>
      <c r="BB422" s="45">
        <v>4.3992612984252062E-2</v>
      </c>
      <c r="BC422" s="45">
        <v>5.3679303108020174E-2</v>
      </c>
      <c r="BD422" s="45">
        <v>-3.5688470008449907E-2</v>
      </c>
      <c r="BE422" s="45">
        <v>-5.6514152917595525E-2</v>
      </c>
      <c r="BF422" s="45">
        <v>4.3316295158398084E-2</v>
      </c>
      <c r="BG422" s="45">
        <v>8.6822022425761813E-3</v>
      </c>
      <c r="BH422" s="45">
        <v>-2.1001042212818875E-2</v>
      </c>
      <c r="BI422" s="45">
        <v>0.23677733208578974</v>
      </c>
      <c r="BJ422" s="45">
        <v>1.5035147908316197E-2</v>
      </c>
      <c r="BK422" s="45">
        <v>0.26425816796728735</v>
      </c>
      <c r="BL422" s="45">
        <v>-0.14937846108996369</v>
      </c>
      <c r="BM422" s="45">
        <v>0.16207655286745212</v>
      </c>
      <c r="BN422" s="45">
        <v>0.23580554106243637</v>
      </c>
      <c r="BO422" s="45">
        <v>-0.1582610120214529</v>
      </c>
      <c r="BP422" s="45">
        <v>7.2506736641501895E-2</v>
      </c>
      <c r="BQ422" s="45">
        <v>2.8742016699375459E-2</v>
      </c>
      <c r="BR422" s="45">
        <v>-0.19258407516847048</v>
      </c>
      <c r="BS422" s="45">
        <v>-6.8136021629021826E-2</v>
      </c>
      <c r="BT422" s="45">
        <v>-2.428097673252385E-2</v>
      </c>
      <c r="BU422" s="45">
        <v>-2.3761747877241578E-2</v>
      </c>
      <c r="BV422" s="45">
        <v>0.14289146676559145</v>
      </c>
      <c r="BW422" s="45">
        <v>8.102880400559441E-2</v>
      </c>
      <c r="BX422" s="45">
        <v>6.2866013219031736E-2</v>
      </c>
      <c r="BY422" s="45">
        <v>-0.13003200318996819</v>
      </c>
      <c r="BZ422" s="45">
        <v>-0.13641520633232002</v>
      </c>
      <c r="CA422" s="45">
        <v>-6.0944626258344861E-2</v>
      </c>
      <c r="CB422" s="45">
        <v>0.10576714841257841</v>
      </c>
      <c r="CC422" s="45">
        <v>4.8860487168813756E-2</v>
      </c>
      <c r="CD422" s="45">
        <v>5.2404740413206932E-2</v>
      </c>
      <c r="CE422" s="45">
        <v>-7.1624180901083939E-2</v>
      </c>
      <c r="CF422" s="45">
        <v>0.16700151242916284</v>
      </c>
      <c r="CG422" s="45">
        <v>-0.11437507092871727</v>
      </c>
      <c r="CH422" s="45">
        <v>8.1505172904958609E-2</v>
      </c>
      <c r="CI422" s="45">
        <v>-6.450295469879494E-2</v>
      </c>
      <c r="CJ422" s="45">
        <v>-9.1275406729697722E-2</v>
      </c>
      <c r="CK422" s="45">
        <v>0.11430614050982474</v>
      </c>
      <c r="CL422" s="45">
        <v>8.07017363227686E-2</v>
      </c>
      <c r="CM422" s="45">
        <v>3.4240681573702823E-2</v>
      </c>
      <c r="CN422" s="45">
        <v>0.11155588916860433</v>
      </c>
      <c r="CO422" s="45">
        <v>-0.14820063024876484</v>
      </c>
      <c r="CP422" s="45">
        <v>0.1479774411607965</v>
      </c>
      <c r="CQ422" s="45">
        <v>8.2579132709608344E-2</v>
      </c>
      <c r="CR422" s="45">
        <v>-0.1549828494240949</v>
      </c>
      <c r="CS422" s="45">
        <v>8.0375270646401695E-2</v>
      </c>
      <c r="CT422" s="45">
        <v>2.2385669271400198E-2</v>
      </c>
      <c r="CU422" s="45">
        <v>5.4455778398925785E-2</v>
      </c>
      <c r="CV422" s="45">
        <v>4.1751054882552326E-2</v>
      </c>
      <c r="CW422" s="45">
        <v>9.1589598915331513E-2</v>
      </c>
      <c r="CX422" s="45">
        <v>-8.3595466040825891E-2</v>
      </c>
      <c r="CY422" s="45">
        <v>7.4669438569179944E-2</v>
      </c>
      <c r="CZ422" s="45">
        <v>-6.1813016871422051E-2</v>
      </c>
      <c r="DA422" s="45">
        <v>-7.2462747038611469E-2</v>
      </c>
      <c r="DB422" s="45">
        <v>0.19016612086604878</v>
      </c>
      <c r="DC422" s="45">
        <v>9.4681830924732951E-2</v>
      </c>
      <c r="DD422" s="45">
        <v>0.12259968012388077</v>
      </c>
      <c r="DE422" s="45">
        <v>2.0612628795587801E-2</v>
      </c>
      <c r="DF422" s="47"/>
      <c r="DG422" s="47"/>
      <c r="DH422" s="47"/>
      <c r="DI422" s="47"/>
      <c r="DJ422" s="47"/>
      <c r="DK422" s="47"/>
      <c r="DL422" s="47"/>
      <c r="DM422" s="47"/>
      <c r="DN422" s="47"/>
      <c r="DO422" s="47"/>
      <c r="DP422" s="47"/>
      <c r="DQ422" s="47"/>
      <c r="DR422" s="47"/>
      <c r="DS422" s="47"/>
      <c r="DT422" s="47"/>
      <c r="DU422" s="47"/>
      <c r="DV422" s="47"/>
      <c r="DW422" s="47"/>
      <c r="DX422" s="47"/>
      <c r="DY422" s="47"/>
      <c r="DZ422" s="47"/>
      <c r="EA422" s="47"/>
      <c r="EB422" s="47"/>
      <c r="EC422" s="47"/>
      <c r="ED422" s="47"/>
      <c r="EE422" s="47"/>
      <c r="EF422" s="47"/>
      <c r="EG422" s="47"/>
      <c r="EH422" s="47"/>
      <c r="EI422" s="47"/>
      <c r="EJ422" s="47"/>
      <c r="EK422" s="47"/>
      <c r="EL422" s="47"/>
      <c r="EM422" s="47"/>
      <c r="EN422" s="47"/>
      <c r="EO422" s="47"/>
      <c r="EP422" s="47"/>
      <c r="EQ422" s="47"/>
      <c r="ER422" s="47"/>
      <c r="ES422" s="47"/>
      <c r="ET422" s="47"/>
      <c r="EU422" s="47"/>
      <c r="EV422" s="47"/>
      <c r="EW422" s="47"/>
      <c r="EX422" s="47"/>
      <c r="EY422" s="47"/>
      <c r="EZ422" s="47"/>
      <c r="FA422" s="47"/>
      <c r="FB422" s="47"/>
      <c r="FC422" s="47"/>
      <c r="FD422" s="47"/>
      <c r="FE422" s="47"/>
      <c r="FF422" s="47"/>
      <c r="FG422" s="47"/>
      <c r="FH422" s="47"/>
      <c r="FI422" s="47"/>
      <c r="FJ422" s="47"/>
      <c r="FK422" s="47"/>
      <c r="FL422" s="47"/>
      <c r="FM422" s="47"/>
      <c r="FN422" s="47"/>
      <c r="FO422" s="47"/>
      <c r="FP422" s="47"/>
      <c r="FQ422" s="47"/>
      <c r="FR422" s="47"/>
      <c r="FS422" s="47"/>
      <c r="FT422" s="47"/>
      <c r="FU422" s="47"/>
      <c r="FV422" s="47"/>
      <c r="FW422" s="47"/>
      <c r="FX422" s="47"/>
      <c r="FY422" s="47"/>
      <c r="FZ422" s="47"/>
      <c r="GA422" s="47"/>
      <c r="GB422" s="47"/>
      <c r="GC422" s="47"/>
      <c r="GD422" s="47"/>
      <c r="GE422" s="47"/>
      <c r="GF422" s="47"/>
      <c r="GG422" s="47"/>
      <c r="GH422" s="47"/>
      <c r="GI422" s="47"/>
      <c r="GJ422" s="47"/>
      <c r="GK422" s="47"/>
      <c r="GL422" s="47"/>
      <c r="GM422" s="47"/>
      <c r="GN422" s="47"/>
      <c r="GO422" s="47"/>
      <c r="GP422" s="47"/>
      <c r="GQ422" s="47"/>
      <c r="GR422" s="47"/>
      <c r="GS422" s="47"/>
      <c r="GT422" s="47"/>
      <c r="GU422" s="47"/>
      <c r="GV422" s="47"/>
      <c r="GW422" s="47"/>
      <c r="GX422" s="47"/>
      <c r="GY422" s="47"/>
      <c r="GZ422" s="47"/>
      <c r="HA422" s="47"/>
      <c r="HB422" s="47"/>
      <c r="HC422" s="47"/>
      <c r="HD422" s="47"/>
      <c r="HE422" s="47"/>
      <c r="HF422" s="47"/>
      <c r="HG422" s="47"/>
      <c r="HH422" s="47"/>
      <c r="HI422" s="47"/>
      <c r="HJ422" s="47"/>
      <c r="HK422" s="47"/>
      <c r="HL422" s="47"/>
      <c r="HM422" s="47"/>
      <c r="HN422" s="47"/>
      <c r="HO422" s="47"/>
      <c r="HP422" s="47"/>
      <c r="HQ422" s="47"/>
      <c r="HR422" s="47"/>
      <c r="HS422" s="47"/>
      <c r="HT422" s="47"/>
      <c r="HU422" s="47"/>
      <c r="HV422" s="47"/>
      <c r="HW422" s="47"/>
      <c r="HX422" s="47"/>
      <c r="HY422" s="47"/>
      <c r="HZ422" s="47"/>
      <c r="IA422" s="47"/>
      <c r="IB422" s="47"/>
      <c r="IC422" s="47"/>
      <c r="ID422" s="47"/>
      <c r="IE422" s="47"/>
      <c r="IF422" s="47"/>
      <c r="IG422" s="47"/>
      <c r="IH422" s="47"/>
      <c r="II422" s="47"/>
      <c r="IJ422" s="47"/>
      <c r="IK422" s="47"/>
      <c r="IL422" s="47"/>
      <c r="IM422" s="47"/>
      <c r="IN422" s="47"/>
      <c r="IO422" s="47"/>
      <c r="IP422" s="47"/>
      <c r="IQ422" s="47"/>
      <c r="IR422" s="47"/>
      <c r="IS422" s="47"/>
      <c r="IT422" s="47"/>
      <c r="IU422" s="47"/>
      <c r="IV422" s="47"/>
      <c r="IW422" s="47"/>
      <c r="IX422" s="47"/>
      <c r="IY422" s="47"/>
      <c r="IZ422" s="47"/>
      <c r="JA422" s="47"/>
      <c r="JB422" s="47"/>
      <c r="JC422" s="47"/>
      <c r="JD422" s="47"/>
      <c r="JE422" s="47"/>
      <c r="JF422" s="47"/>
      <c r="JG422" s="47"/>
      <c r="JH422" s="47"/>
      <c r="JI422" s="47"/>
      <c r="JJ422" s="47"/>
      <c r="JK422" s="47"/>
      <c r="JL422" s="47"/>
      <c r="JM422" s="47"/>
      <c r="JN422" s="47"/>
      <c r="JO422" s="47"/>
      <c r="JP422" s="47"/>
      <c r="JQ422" s="47"/>
      <c r="JR422" s="47"/>
      <c r="JS422" s="47"/>
      <c r="JT422" s="47"/>
      <c r="JU422" s="47"/>
      <c r="JV422" s="47"/>
      <c r="JW422" s="47"/>
      <c r="JX422" s="47"/>
      <c r="JY422" s="47"/>
      <c r="JZ422" s="47"/>
      <c r="KA422" s="47"/>
      <c r="KB422" s="47"/>
      <c r="KC422" s="47"/>
      <c r="KD422" s="47"/>
      <c r="KE422" s="47"/>
      <c r="KF422" s="47"/>
      <c r="KG422" s="47"/>
      <c r="KH422" s="47"/>
      <c r="KI422" s="47"/>
      <c r="KJ422" s="47"/>
      <c r="KK422" s="47"/>
      <c r="KL422" s="47"/>
      <c r="KM422" s="47"/>
      <c r="KN422" s="47"/>
      <c r="KO422" s="47"/>
      <c r="KP422" s="47"/>
      <c r="KQ422" s="47"/>
      <c r="KR422" s="47"/>
      <c r="KS422" s="47"/>
      <c r="KT422" s="47"/>
      <c r="KU422" s="47"/>
      <c r="KV422" s="47"/>
      <c r="KW422" s="47"/>
      <c r="KX422" s="47"/>
      <c r="KY422" s="47"/>
      <c r="KZ422" s="47"/>
      <c r="LA422" s="47"/>
      <c r="LB422" s="47"/>
      <c r="LC422" s="47"/>
      <c r="LD422" s="47"/>
      <c r="LE422" s="47"/>
      <c r="LF422" s="47"/>
      <c r="LG422" s="47"/>
      <c r="LH422" s="47"/>
      <c r="LI422" s="47"/>
      <c r="LJ422" s="47"/>
      <c r="LK422" s="47"/>
      <c r="LL422" s="47"/>
      <c r="LM422" s="47"/>
      <c r="LN422" s="47"/>
      <c r="LO422" s="47"/>
      <c r="LP422" s="47"/>
      <c r="LQ422" s="47"/>
      <c r="LR422" s="47"/>
      <c r="LS422" s="47"/>
      <c r="LT422" s="47"/>
      <c r="LU422" s="47"/>
      <c r="LV422" s="47"/>
      <c r="LW422" s="47"/>
      <c r="LX422" s="47"/>
      <c r="LY422" s="47"/>
      <c r="LZ422" s="47"/>
      <c r="MA422" s="47"/>
      <c r="MB422" s="47"/>
      <c r="MC422" s="47"/>
      <c r="MD422" s="47"/>
      <c r="ME422" s="47"/>
      <c r="MF422" s="47"/>
      <c r="MG422" s="47"/>
      <c r="MH422" s="47"/>
      <c r="MI422" s="47"/>
      <c r="MJ422" s="47"/>
      <c r="MK422" s="47"/>
      <c r="ML422" s="47"/>
      <c r="MM422" s="47"/>
      <c r="MN422" s="47"/>
      <c r="MO422" s="47"/>
      <c r="MP422" s="47"/>
      <c r="MQ422" s="47"/>
      <c r="MR422" s="47"/>
      <c r="MS422" s="47"/>
      <c r="MT422" s="47"/>
      <c r="MU422" s="47"/>
      <c r="MV422" s="47"/>
      <c r="MW422" s="47"/>
      <c r="MX422" s="47"/>
      <c r="MY422" s="47"/>
      <c r="MZ422" s="47"/>
      <c r="NA422" s="47"/>
      <c r="NB422" s="47"/>
      <c r="NC422" s="47"/>
      <c r="ND422" s="47"/>
      <c r="NE422" s="47"/>
      <c r="NF422" s="47"/>
      <c r="NG422" s="47"/>
      <c r="NH422" s="47"/>
      <c r="NI422" s="47"/>
      <c r="NJ422" s="47"/>
      <c r="NK422" s="47"/>
      <c r="NL422" s="47"/>
      <c r="NM422" s="47"/>
      <c r="NN422" s="47"/>
      <c r="NO422" s="47"/>
      <c r="NP422" s="47"/>
      <c r="NQ422" s="47"/>
      <c r="NR422" s="47"/>
      <c r="NS422" s="47"/>
      <c r="NT422" s="47"/>
      <c r="NU422" s="47"/>
      <c r="NV422" s="47"/>
      <c r="NW422" s="47"/>
      <c r="NX422" s="47"/>
      <c r="NY422" s="47"/>
      <c r="NZ422" s="47"/>
      <c r="OA422" s="47"/>
      <c r="OB422" s="47"/>
      <c r="OC422" s="47"/>
      <c r="OD422" s="47"/>
      <c r="OE422" s="47"/>
      <c r="OF422" s="47"/>
      <c r="OG422" s="47"/>
      <c r="OH422" s="47"/>
      <c r="OI422" s="47"/>
      <c r="OJ422" s="47"/>
      <c r="OK422" s="47"/>
      <c r="OL422" s="47"/>
      <c r="OM422" s="47"/>
      <c r="ON422" s="47"/>
      <c r="OO422" s="47"/>
      <c r="OP422" s="47"/>
      <c r="OQ422" s="47"/>
      <c r="OR422" s="47"/>
      <c r="OS422" s="47"/>
      <c r="OT422" s="47"/>
      <c r="OU422" s="47"/>
      <c r="OV422" s="47"/>
      <c r="OW422" s="47"/>
      <c r="OX422" s="47"/>
      <c r="OY422" s="47"/>
      <c r="OZ422" s="47"/>
      <c r="PA422" s="47"/>
      <c r="PB422" s="47"/>
      <c r="PC422" s="47"/>
      <c r="PD422" s="47"/>
      <c r="PE422" s="47"/>
      <c r="PF422" s="47"/>
      <c r="PG422" s="47"/>
      <c r="PH422" s="47"/>
      <c r="PI422" s="47"/>
      <c r="PJ422" s="47"/>
      <c r="PK422" s="47"/>
      <c r="PL422" s="47"/>
      <c r="PM422" s="47"/>
      <c r="PN422" s="47"/>
      <c r="PO422" s="47"/>
      <c r="PP422" s="47"/>
      <c r="PQ422" s="47"/>
      <c r="PR422" s="47"/>
      <c r="PS422" s="47"/>
      <c r="PT422" s="47"/>
      <c r="PU422" s="47"/>
      <c r="PV422" s="47"/>
      <c r="PW422" s="47"/>
      <c r="PX422" s="47"/>
      <c r="PY422" s="47"/>
      <c r="PZ422" s="47"/>
      <c r="QA422" s="47"/>
      <c r="QB422" s="47"/>
      <c r="QC422" s="47"/>
      <c r="QD422" s="47"/>
      <c r="QE422" s="47"/>
      <c r="QF422" s="47"/>
      <c r="QG422" s="47"/>
      <c r="QH422" s="47"/>
      <c r="QI422" s="47"/>
      <c r="QJ422" s="47"/>
      <c r="QK422" s="47"/>
      <c r="QL422" s="47"/>
      <c r="QM422" s="47"/>
      <c r="QN422" s="47"/>
      <c r="QO422" s="47"/>
      <c r="QP422" s="47"/>
      <c r="QQ422" s="47"/>
      <c r="QR422" s="47"/>
      <c r="QS422" s="47"/>
      <c r="QT422" s="47"/>
      <c r="QU422" s="47"/>
      <c r="QV422" s="47"/>
      <c r="QW422" s="47"/>
      <c r="QX422" s="47"/>
      <c r="QY422" s="47"/>
      <c r="QZ422" s="47"/>
      <c r="RA422" s="47"/>
      <c r="RB422" s="47"/>
      <c r="RC422" s="47"/>
      <c r="RD422" s="47"/>
      <c r="RE422" s="47"/>
      <c r="RF422" s="47"/>
      <c r="RG422" s="47"/>
      <c r="RH422" s="47"/>
      <c r="RI422" s="47"/>
      <c r="RJ422" s="47"/>
      <c r="RK422" s="47"/>
      <c r="RL422" s="47"/>
      <c r="RM422" s="47"/>
      <c r="RN422" s="47"/>
      <c r="RO422" s="47"/>
      <c r="RP422" s="47"/>
      <c r="RQ422" s="47"/>
      <c r="RR422" s="47"/>
      <c r="RS422" s="47"/>
      <c r="RT422" s="47"/>
      <c r="RU422" s="47"/>
      <c r="RV422" s="47"/>
      <c r="RW422" s="47"/>
      <c r="RX422" s="47"/>
      <c r="RY422" s="47"/>
      <c r="RZ422" s="47"/>
      <c r="SA422" s="47"/>
      <c r="SB422" s="47"/>
      <c r="SC422" s="47"/>
      <c r="SD422" s="47"/>
      <c r="SE422" s="47"/>
      <c r="SF422" s="47"/>
      <c r="SG422" s="47"/>
      <c r="SH422" s="47"/>
      <c r="SI422" s="47"/>
      <c r="SJ422" s="47"/>
      <c r="SK422" s="47"/>
      <c r="SL422" s="47"/>
      <c r="SM422" s="47"/>
      <c r="SN422" s="47"/>
      <c r="SO422" s="47"/>
      <c r="SP422" s="47"/>
      <c r="SQ422" s="47"/>
      <c r="SR422" s="47"/>
      <c r="SS422" s="47"/>
      <c r="ST422" s="47"/>
      <c r="SU422" s="47"/>
      <c r="SV422" s="47"/>
      <c r="SW422" s="47"/>
      <c r="SX422" s="47"/>
      <c r="SY422" s="47"/>
      <c r="SZ422" s="47"/>
      <c r="TA422" s="47"/>
      <c r="TB422" s="47"/>
      <c r="TC422" s="47"/>
      <c r="TD422" s="47"/>
      <c r="TE422" s="47"/>
      <c r="TF422" s="47"/>
      <c r="TG422" s="47"/>
      <c r="TH422" s="47"/>
      <c r="TI422" s="47"/>
      <c r="TJ422" s="47"/>
      <c r="TK422" s="47"/>
      <c r="TL422" s="47"/>
      <c r="TM422" s="47"/>
      <c r="TN422" s="47"/>
      <c r="TO422" s="47"/>
      <c r="TP422" s="47"/>
      <c r="TQ422" s="47"/>
      <c r="TR422" s="47"/>
      <c r="TS422" s="47"/>
      <c r="TT422" s="47"/>
      <c r="TU422" s="47"/>
      <c r="TV422" s="47"/>
      <c r="TW422" s="47"/>
      <c r="TX422" s="47"/>
      <c r="TY422" s="47"/>
      <c r="TZ422" s="47"/>
      <c r="UA422" s="47"/>
      <c r="UB422" s="47"/>
      <c r="UC422" s="47"/>
      <c r="UD422" s="47"/>
      <c r="UE422" s="47"/>
      <c r="UF422" s="47"/>
      <c r="UG422" s="47"/>
      <c r="UH422" s="47"/>
      <c r="UI422" s="47"/>
      <c r="UJ422" s="47"/>
      <c r="UK422" s="47"/>
      <c r="UL422" s="47"/>
      <c r="UM422" s="47"/>
      <c r="UN422" s="47"/>
      <c r="UO422" s="47"/>
      <c r="UP422" s="47"/>
      <c r="UQ422" s="47"/>
      <c r="UR422" s="47"/>
      <c r="US422" s="47"/>
      <c r="UT422" s="47"/>
      <c r="UU422" s="47"/>
      <c r="UV422" s="47"/>
      <c r="UW422" s="47"/>
      <c r="UX422" s="47"/>
      <c r="UY422" s="47"/>
      <c r="UZ422" s="47"/>
      <c r="VA422" s="47"/>
      <c r="VB422" s="47"/>
      <c r="VC422" s="47"/>
      <c r="VD422" s="47"/>
      <c r="VE422" s="47"/>
      <c r="VF422" s="47"/>
      <c r="VG422" s="47"/>
      <c r="VH422" s="47"/>
      <c r="VI422" s="47"/>
      <c r="VJ422" s="47"/>
      <c r="VK422" s="47"/>
      <c r="VL422" s="47"/>
      <c r="VM422" s="47"/>
      <c r="VN422" s="47"/>
      <c r="VO422" s="47"/>
      <c r="VP422" s="47"/>
      <c r="VQ422" s="47"/>
      <c r="VR422" s="47"/>
      <c r="VS422" s="47"/>
      <c r="VT422" s="47"/>
      <c r="VU422" s="47"/>
      <c r="VV422" s="47"/>
      <c r="VW422" s="47"/>
      <c r="VX422" s="47"/>
      <c r="VY422" s="47"/>
      <c r="VZ422" s="47"/>
      <c r="WA422" s="47"/>
      <c r="WB422" s="47"/>
      <c r="WC422" s="47"/>
      <c r="WD422" s="47"/>
      <c r="WE422" s="47"/>
      <c r="WF422" s="47"/>
      <c r="WG422" s="47"/>
      <c r="WH422" s="47"/>
      <c r="WI422" s="47"/>
      <c r="WJ422" s="47"/>
      <c r="WK422" s="47"/>
      <c r="WL422" s="47"/>
      <c r="WM422" s="47"/>
      <c r="WN422" s="47"/>
      <c r="WO422" s="47"/>
      <c r="WP422" s="47"/>
      <c r="WQ422" s="47"/>
      <c r="WR422" s="47"/>
      <c r="WS422" s="47"/>
      <c r="WT422" s="47"/>
      <c r="WU422" s="47"/>
      <c r="WV422" s="47"/>
      <c r="WW422" s="47"/>
      <c r="WX422" s="47"/>
      <c r="WY422" s="47"/>
      <c r="WZ422" s="47"/>
      <c r="XA422" s="47"/>
      <c r="XB422" s="47"/>
      <c r="XC422" s="47"/>
      <c r="XD422" s="47"/>
      <c r="XE422" s="47"/>
      <c r="XF422" s="47"/>
      <c r="XG422" s="47"/>
      <c r="XH422" s="47"/>
      <c r="XI422" s="47"/>
      <c r="XJ422" s="47"/>
      <c r="XK422" s="47"/>
      <c r="XL422" s="47"/>
      <c r="XM422" s="47"/>
      <c r="XN422" s="47"/>
      <c r="XO422" s="47"/>
      <c r="XP422" s="47"/>
      <c r="XQ422" s="47"/>
      <c r="XR422" s="47"/>
      <c r="XS422" s="47"/>
      <c r="XT422" s="47"/>
      <c r="XU422" s="47"/>
      <c r="XV422" s="47"/>
      <c r="XW422" s="47"/>
      <c r="XX422" s="47"/>
      <c r="XY422" s="47"/>
      <c r="XZ422" s="47"/>
      <c r="YA422" s="47"/>
      <c r="YB422" s="47"/>
      <c r="YC422" s="47"/>
      <c r="YD422" s="47"/>
      <c r="YE422" s="47"/>
      <c r="YF422" s="47"/>
      <c r="YG422" s="47"/>
      <c r="YH422" s="47"/>
      <c r="YI422" s="47"/>
      <c r="YJ422" s="47"/>
      <c r="YK422" s="47"/>
      <c r="YL422" s="47"/>
      <c r="YM422" s="47"/>
      <c r="YN422" s="47"/>
      <c r="YO422" s="47"/>
      <c r="YP422" s="47"/>
      <c r="YQ422" s="47"/>
      <c r="YR422" s="47"/>
      <c r="YS422" s="47"/>
      <c r="YT422" s="47"/>
      <c r="YU422" s="47"/>
      <c r="YV422" s="47"/>
      <c r="YW422" s="47"/>
      <c r="YX422" s="47"/>
      <c r="YY422" s="47"/>
      <c r="YZ422" s="47"/>
      <c r="ZA422" s="47"/>
      <c r="ZB422" s="47"/>
      <c r="ZC422" s="47"/>
      <c r="ZD422" s="47"/>
      <c r="ZE422" s="47"/>
      <c r="ZF422" s="47"/>
      <c r="ZG422" s="47"/>
      <c r="ZH422" s="47"/>
      <c r="ZI422" s="47"/>
      <c r="ZJ422" s="47"/>
      <c r="ZK422" s="47"/>
      <c r="ZL422" s="47"/>
      <c r="ZM422" s="47"/>
      <c r="ZN422" s="47"/>
      <c r="ZO422" s="47"/>
      <c r="ZP422" s="47"/>
      <c r="ZQ422" s="47"/>
      <c r="ZR422" s="47"/>
      <c r="ZS422" s="47"/>
      <c r="ZT422" s="47"/>
      <c r="ZU422" s="47"/>
      <c r="ZV422" s="47"/>
      <c r="ZW422" s="47"/>
      <c r="ZX422" s="47"/>
      <c r="ZY422" s="47"/>
      <c r="ZZ422" s="47"/>
      <c r="AAA422" s="47"/>
      <c r="AAB422" s="47"/>
      <c r="AAC422" s="47"/>
      <c r="AAD422" s="47"/>
      <c r="AAE422" s="47"/>
      <c r="AAF422" s="47"/>
      <c r="AAG422" s="47"/>
      <c r="AAH422" s="47"/>
      <c r="AAI422" s="47"/>
      <c r="AAJ422" s="47"/>
      <c r="AAK422" s="47"/>
      <c r="AAL422" s="47"/>
      <c r="AAM422" s="47"/>
      <c r="AAN422" s="47"/>
      <c r="AAO422" s="47"/>
      <c r="AAP422" s="47"/>
      <c r="AAQ422" s="47"/>
      <c r="AAR422" s="47"/>
      <c r="AAS422" s="47"/>
      <c r="AAT422" s="47"/>
      <c r="AAU422" s="47"/>
      <c r="AAV422" s="47"/>
      <c r="AAW422" s="47"/>
      <c r="AAX422" s="47"/>
      <c r="AAY422" s="47"/>
      <c r="AAZ422" s="47"/>
      <c r="ABA422" s="47"/>
      <c r="ABB422" s="47"/>
      <c r="ABC422" s="47"/>
      <c r="ABD422" s="47"/>
      <c r="ABE422" s="47"/>
      <c r="ABF422" s="47"/>
      <c r="ABG422" s="47"/>
      <c r="ABH422" s="47"/>
      <c r="ABI422" s="47"/>
      <c r="ABJ422" s="47"/>
      <c r="ABK422" s="47"/>
      <c r="ABL422" s="47"/>
      <c r="ABM422" s="47"/>
      <c r="ABN422" s="47"/>
      <c r="ABO422" s="47"/>
      <c r="ABP422" s="47"/>
      <c r="ABQ422" s="47"/>
      <c r="ABR422" s="47"/>
      <c r="ABS422" s="47"/>
      <c r="ABT422" s="47"/>
      <c r="ABU422" s="47"/>
      <c r="ABV422" s="47"/>
      <c r="ABW422" s="47"/>
      <c r="ABX422" s="47"/>
      <c r="ABY422" s="47"/>
      <c r="ABZ422" s="47"/>
      <c r="ACA422" s="47"/>
      <c r="ACB422" s="47"/>
      <c r="ACC422" s="47"/>
      <c r="ACD422" s="47"/>
      <c r="ACE422" s="47"/>
      <c r="ACF422" s="47"/>
      <c r="ACG422" s="47"/>
      <c r="ACH422" s="47"/>
      <c r="ACI422" s="47"/>
      <c r="ACJ422" s="47"/>
      <c r="ACK422" s="47"/>
      <c r="ACL422" s="47"/>
      <c r="ACM422" s="47"/>
      <c r="ACN422" s="47"/>
      <c r="ACO422" s="47"/>
      <c r="ACP422" s="47"/>
      <c r="ACQ422" s="47"/>
      <c r="ACR422" s="47"/>
      <c r="ACS422" s="47"/>
      <c r="ACT422" s="47"/>
      <c r="ACU422" s="47"/>
      <c r="ACV422" s="47"/>
      <c r="ACW422" s="47"/>
      <c r="ACX422" s="47"/>
      <c r="ACY422" s="47"/>
      <c r="ACZ422" s="47"/>
      <c r="ADA422" s="47"/>
      <c r="ADB422" s="47"/>
      <c r="ADC422" s="47"/>
      <c r="ADD422" s="47"/>
      <c r="ADE422" s="47"/>
      <c r="ADF422" s="47"/>
      <c r="ADG422" s="47"/>
      <c r="ADH422" s="47"/>
      <c r="ADI422" s="47"/>
      <c r="ADJ422" s="47"/>
      <c r="ADK422" s="47"/>
      <c r="ADL422" s="47"/>
      <c r="ADM422" s="47"/>
      <c r="ADN422" s="47"/>
      <c r="ADO422" s="47"/>
      <c r="ADP422" s="47"/>
    </row>
    <row r="423" spans="3:796" x14ac:dyDescent="0.4">
      <c r="C423" s="66"/>
      <c r="D423" s="43">
        <f>(1/$D$5)*学習!O65</f>
        <v>1.9607843137254902E-2</v>
      </c>
      <c r="I423" s="67">
        <v>412</v>
      </c>
      <c r="J423" s="45">
        <v>-5.5122690953595945E-3</v>
      </c>
      <c r="K423" s="45">
        <v>-0.14369349561348307</v>
      </c>
      <c r="L423" s="45">
        <v>-5.55865095987082E-2</v>
      </c>
      <c r="M423" s="45">
        <v>-0.34428599254280423</v>
      </c>
      <c r="N423" s="45">
        <v>1.3038793566841022E-2</v>
      </c>
      <c r="O423" s="45">
        <v>-2.439735934836346E-2</v>
      </c>
      <c r="P423" s="45">
        <v>-9.2886176481512747E-2</v>
      </c>
      <c r="Q423" s="45">
        <v>-0.19292226093498382</v>
      </c>
      <c r="R423" s="45">
        <v>-0.24073846526030326</v>
      </c>
      <c r="S423" s="45">
        <v>1.7208538486274905E-2</v>
      </c>
      <c r="T423" s="45">
        <v>-0.12086125352851942</v>
      </c>
      <c r="U423" s="45">
        <v>4.16947930545759E-2</v>
      </c>
      <c r="V423" s="45">
        <v>-2.5063146729746726E-2</v>
      </c>
      <c r="W423" s="45">
        <v>-0.19255509825227327</v>
      </c>
      <c r="X423" s="45">
        <v>-6.4903176408242724E-2</v>
      </c>
      <c r="Y423" s="45">
        <v>7.5214239115682605E-2</v>
      </c>
      <c r="Z423" s="45">
        <v>-2.6422606858143832E-2</v>
      </c>
      <c r="AA423" s="45">
        <v>0.12086582744335495</v>
      </c>
      <c r="AB423" s="45">
        <v>-0.11035560409750569</v>
      </c>
      <c r="AC423" s="45">
        <v>7.9845106331529331E-2</v>
      </c>
      <c r="AD423" s="45">
        <v>-0.10497992038173239</v>
      </c>
      <c r="AE423" s="45">
        <v>-0.24181627764515029</v>
      </c>
      <c r="AF423" s="45">
        <v>-0.21951549621180969</v>
      </c>
      <c r="AG423" s="45">
        <v>7.4587719033440011E-2</v>
      </c>
      <c r="AH423" s="45">
        <v>0.22078686357996657</v>
      </c>
      <c r="AI423" s="45">
        <v>-7.5116581922132367E-3</v>
      </c>
      <c r="AJ423" s="45">
        <v>9.6657085674952348E-2</v>
      </c>
      <c r="AK423" s="45">
        <v>0.14793203235430133</v>
      </c>
      <c r="AL423" s="45">
        <v>-4.0505756544631594E-2</v>
      </c>
      <c r="AM423" s="45">
        <v>-0.15452781794590575</v>
      </c>
      <c r="AN423" s="45">
        <v>-8.1839329176402534E-2</v>
      </c>
      <c r="AO423" s="45">
        <v>8.0117877294744635E-2</v>
      </c>
      <c r="AP423" s="45">
        <v>0.10407244623982267</v>
      </c>
      <c r="AQ423" s="45">
        <v>-3.543840037345139E-2</v>
      </c>
      <c r="AR423" s="45">
        <v>3.2974797273974885E-3</v>
      </c>
      <c r="AS423" s="45">
        <v>-8.0554405291732745E-2</v>
      </c>
      <c r="AT423" s="45">
        <v>2.7197714030404073E-2</v>
      </c>
      <c r="AU423" s="45">
        <v>1.8370664200157722E-2</v>
      </c>
      <c r="AV423" s="45">
        <v>1.0545432166420801E-2</v>
      </c>
      <c r="AW423" s="45">
        <v>-8.0743837619961997E-2</v>
      </c>
      <c r="AX423" s="45">
        <v>-0.1581823728320888</v>
      </c>
      <c r="AY423" s="45">
        <v>0.12293933801359185</v>
      </c>
      <c r="AZ423" s="45">
        <v>-4.2849757060222197E-2</v>
      </c>
      <c r="BA423" s="45">
        <v>-9.4699232842017145E-2</v>
      </c>
      <c r="BB423" s="45">
        <v>-2.3155583064586698E-2</v>
      </c>
      <c r="BC423" s="45">
        <v>-0.14293500792582933</v>
      </c>
      <c r="BD423" s="45">
        <v>2.8708498702947714E-4</v>
      </c>
      <c r="BE423" s="45">
        <v>0.19690483647098761</v>
      </c>
      <c r="BF423" s="45">
        <v>1.2873037162310783E-2</v>
      </c>
      <c r="BG423" s="45">
        <v>-0.14849505678396638</v>
      </c>
      <c r="BH423" s="45">
        <v>-8.4424586054935111E-3</v>
      </c>
      <c r="BI423" s="45">
        <v>-6.9721429887849878E-2</v>
      </c>
      <c r="BJ423" s="45">
        <v>6.8889403304808888E-2</v>
      </c>
      <c r="BK423" s="45">
        <v>-0.13564541780659436</v>
      </c>
      <c r="BL423" s="45">
        <v>0.10139175133751745</v>
      </c>
      <c r="BM423" s="45">
        <v>3.3148279555729451E-2</v>
      </c>
      <c r="BN423" s="45">
        <v>1.006033633011017E-3</v>
      </c>
      <c r="BO423" s="45">
        <v>-7.0768433132273462E-2</v>
      </c>
      <c r="BP423" s="45">
        <v>-1.4085729228248096E-2</v>
      </c>
      <c r="BQ423" s="45">
        <v>0.20468652050718472</v>
      </c>
      <c r="BR423" s="45">
        <v>-4.1033400083409347E-2</v>
      </c>
      <c r="BS423" s="45">
        <v>7.8199984469762451E-2</v>
      </c>
      <c r="BT423" s="45">
        <v>8.6482938426315867E-2</v>
      </c>
      <c r="BU423" s="45">
        <v>-0.15264042289786706</v>
      </c>
      <c r="BV423" s="45">
        <v>0.167381082907235</v>
      </c>
      <c r="BW423" s="45">
        <v>-7.958732209901335E-5</v>
      </c>
      <c r="BX423" s="45">
        <v>-8.1312479394033244E-2</v>
      </c>
      <c r="BY423" s="45">
        <v>4.6347903219605774E-2</v>
      </c>
      <c r="BZ423" s="45">
        <v>1.5084141317697317E-2</v>
      </c>
      <c r="CA423" s="45">
        <v>-6.766847276119905E-3</v>
      </c>
      <c r="CB423" s="45">
        <v>5.6627152301251794E-2</v>
      </c>
      <c r="CC423" s="45">
        <v>-0.16148576621883987</v>
      </c>
      <c r="CD423" s="45">
        <v>0.10081357978544124</v>
      </c>
      <c r="CE423" s="45">
        <v>6.0085203109554342E-2</v>
      </c>
      <c r="CF423" s="45">
        <v>-9.3260081509708589E-2</v>
      </c>
      <c r="CG423" s="45">
        <v>-5.6909076045561988E-2</v>
      </c>
      <c r="CH423" s="45">
        <v>1.2843589610118125E-4</v>
      </c>
      <c r="CI423" s="45">
        <v>-2.5978629327441015E-2</v>
      </c>
      <c r="CJ423" s="45">
        <v>0.14951298663269327</v>
      </c>
      <c r="CK423" s="45">
        <v>0.13634878021585817</v>
      </c>
      <c r="CL423" s="45">
        <v>-6.7122454164756651E-2</v>
      </c>
      <c r="CM423" s="45">
        <v>1.6155566119265296E-3</v>
      </c>
      <c r="CN423" s="45">
        <v>-5.947368998124624E-2</v>
      </c>
      <c r="CO423" s="45">
        <v>3.566614063409744E-2</v>
      </c>
      <c r="CP423" s="45">
        <v>-3.6444356228821514E-2</v>
      </c>
      <c r="CQ423" s="45">
        <v>-9.9947111112055467E-2</v>
      </c>
      <c r="CR423" s="45">
        <v>3.5311725180258845E-2</v>
      </c>
      <c r="CS423" s="45">
        <v>-1.4730103395404078E-3</v>
      </c>
      <c r="CT423" s="45">
        <v>-3.5001591543907667E-2</v>
      </c>
      <c r="CU423" s="45">
        <v>0.15015780087738251</v>
      </c>
      <c r="CV423" s="45">
        <v>-9.6319488575401846E-2</v>
      </c>
      <c r="CW423" s="45">
        <v>0.11345164722849782</v>
      </c>
      <c r="CX423" s="45">
        <v>2.9455296382983387E-2</v>
      </c>
      <c r="CY423" s="45">
        <v>3.219124844141822E-2</v>
      </c>
      <c r="CZ423" s="45">
        <v>-0.10532711530470477</v>
      </c>
      <c r="DA423" s="45">
        <v>-8.7488456679640988E-2</v>
      </c>
      <c r="DB423" s="45">
        <v>-0.14659570174557798</v>
      </c>
      <c r="DC423" s="45">
        <v>-0.10925936552152879</v>
      </c>
      <c r="DD423" s="45">
        <v>8.0915348373949175E-2</v>
      </c>
      <c r="DE423" s="45">
        <v>3.5456325615347587E-3</v>
      </c>
      <c r="DF423" s="47"/>
      <c r="DG423" s="47"/>
      <c r="DH423" s="47"/>
      <c r="DI423" s="47"/>
      <c r="DJ423" s="47"/>
      <c r="DK423" s="47"/>
      <c r="DL423" s="47"/>
      <c r="DM423" s="47"/>
      <c r="DN423" s="47"/>
      <c r="DO423" s="47"/>
      <c r="DP423" s="47"/>
      <c r="DQ423" s="47"/>
      <c r="DR423" s="47"/>
      <c r="DS423" s="47"/>
      <c r="DT423" s="47"/>
      <c r="DU423" s="47"/>
      <c r="DV423" s="47"/>
      <c r="DW423" s="47"/>
      <c r="DX423" s="47"/>
      <c r="DY423" s="47"/>
      <c r="DZ423" s="47"/>
      <c r="EA423" s="47"/>
      <c r="EB423" s="47"/>
      <c r="EC423" s="47"/>
      <c r="ED423" s="47"/>
      <c r="EE423" s="47"/>
      <c r="EF423" s="47"/>
      <c r="EG423" s="47"/>
      <c r="EH423" s="47"/>
      <c r="EI423" s="47"/>
      <c r="EJ423" s="47"/>
      <c r="EK423" s="47"/>
      <c r="EL423" s="47"/>
      <c r="EM423" s="47"/>
      <c r="EN423" s="47"/>
      <c r="EO423" s="47"/>
      <c r="EP423" s="47"/>
      <c r="EQ423" s="47"/>
      <c r="ER423" s="47"/>
      <c r="ES423" s="47"/>
      <c r="ET423" s="47"/>
      <c r="EU423" s="47"/>
      <c r="EV423" s="47"/>
      <c r="EW423" s="47"/>
      <c r="EX423" s="47"/>
      <c r="EY423" s="47"/>
      <c r="EZ423" s="47"/>
      <c r="FA423" s="47"/>
      <c r="FB423" s="47"/>
      <c r="FC423" s="47"/>
      <c r="FD423" s="47"/>
      <c r="FE423" s="47"/>
      <c r="FF423" s="47"/>
      <c r="FG423" s="47"/>
      <c r="FH423" s="47"/>
      <c r="FI423" s="47"/>
      <c r="FJ423" s="47"/>
      <c r="FK423" s="47"/>
      <c r="FL423" s="47"/>
      <c r="FM423" s="47"/>
      <c r="FN423" s="47"/>
      <c r="FO423" s="47"/>
      <c r="FP423" s="47"/>
      <c r="FQ423" s="47"/>
      <c r="FR423" s="47"/>
      <c r="FS423" s="47"/>
      <c r="FT423" s="47"/>
      <c r="FU423" s="47"/>
      <c r="FV423" s="47"/>
      <c r="FW423" s="47"/>
      <c r="FX423" s="47"/>
      <c r="FY423" s="47"/>
      <c r="FZ423" s="47"/>
      <c r="GA423" s="47"/>
      <c r="GB423" s="47"/>
      <c r="GC423" s="47"/>
      <c r="GD423" s="47"/>
      <c r="GE423" s="47"/>
      <c r="GF423" s="47"/>
      <c r="GG423" s="47"/>
      <c r="GH423" s="47"/>
      <c r="GI423" s="47"/>
      <c r="GJ423" s="47"/>
      <c r="GK423" s="47"/>
      <c r="GL423" s="47"/>
      <c r="GM423" s="47"/>
      <c r="GN423" s="47"/>
      <c r="GO423" s="47"/>
      <c r="GP423" s="47"/>
      <c r="GQ423" s="47"/>
      <c r="GR423" s="47"/>
      <c r="GS423" s="47"/>
      <c r="GT423" s="47"/>
      <c r="GU423" s="47"/>
      <c r="GV423" s="47"/>
      <c r="GW423" s="47"/>
      <c r="GX423" s="47"/>
      <c r="GY423" s="47"/>
      <c r="GZ423" s="47"/>
      <c r="HA423" s="47"/>
      <c r="HB423" s="47"/>
      <c r="HC423" s="47"/>
      <c r="HD423" s="47"/>
      <c r="HE423" s="47"/>
      <c r="HF423" s="47"/>
      <c r="HG423" s="47"/>
      <c r="HH423" s="47"/>
      <c r="HI423" s="47"/>
      <c r="HJ423" s="47"/>
      <c r="HK423" s="47"/>
      <c r="HL423" s="47"/>
      <c r="HM423" s="47"/>
      <c r="HN423" s="47"/>
      <c r="HO423" s="47"/>
      <c r="HP423" s="47"/>
      <c r="HQ423" s="47"/>
      <c r="HR423" s="47"/>
      <c r="HS423" s="47"/>
      <c r="HT423" s="47"/>
      <c r="HU423" s="47"/>
      <c r="HV423" s="47"/>
      <c r="HW423" s="47"/>
      <c r="HX423" s="47"/>
      <c r="HY423" s="47"/>
      <c r="HZ423" s="47"/>
      <c r="IA423" s="47"/>
      <c r="IB423" s="47"/>
      <c r="IC423" s="47"/>
      <c r="ID423" s="47"/>
      <c r="IE423" s="47"/>
      <c r="IF423" s="47"/>
      <c r="IG423" s="47"/>
      <c r="IH423" s="47"/>
      <c r="II423" s="47"/>
      <c r="IJ423" s="47"/>
      <c r="IK423" s="47"/>
      <c r="IL423" s="47"/>
      <c r="IM423" s="47"/>
      <c r="IN423" s="47"/>
      <c r="IO423" s="47"/>
      <c r="IP423" s="47"/>
      <c r="IQ423" s="47"/>
      <c r="IR423" s="47"/>
      <c r="IS423" s="47"/>
      <c r="IT423" s="47"/>
      <c r="IU423" s="47"/>
      <c r="IV423" s="47"/>
      <c r="IW423" s="47"/>
      <c r="IX423" s="47"/>
      <c r="IY423" s="47"/>
      <c r="IZ423" s="47"/>
      <c r="JA423" s="47"/>
      <c r="JB423" s="47"/>
      <c r="JC423" s="47"/>
      <c r="JD423" s="47"/>
      <c r="JE423" s="47"/>
      <c r="JF423" s="47"/>
      <c r="JG423" s="47"/>
      <c r="JH423" s="47"/>
      <c r="JI423" s="47"/>
      <c r="JJ423" s="47"/>
      <c r="JK423" s="47"/>
      <c r="JL423" s="47"/>
      <c r="JM423" s="47"/>
      <c r="JN423" s="47"/>
      <c r="JO423" s="47"/>
      <c r="JP423" s="47"/>
      <c r="JQ423" s="47"/>
      <c r="JR423" s="47"/>
      <c r="JS423" s="47"/>
      <c r="JT423" s="47"/>
      <c r="JU423" s="47"/>
      <c r="JV423" s="47"/>
      <c r="JW423" s="47"/>
      <c r="JX423" s="47"/>
      <c r="JY423" s="47"/>
      <c r="JZ423" s="47"/>
      <c r="KA423" s="47"/>
      <c r="KB423" s="47"/>
      <c r="KC423" s="47"/>
      <c r="KD423" s="47"/>
      <c r="KE423" s="47"/>
      <c r="KF423" s="47"/>
      <c r="KG423" s="47"/>
      <c r="KH423" s="47"/>
      <c r="KI423" s="47"/>
      <c r="KJ423" s="47"/>
      <c r="KK423" s="47"/>
      <c r="KL423" s="47"/>
      <c r="KM423" s="47"/>
      <c r="KN423" s="47"/>
      <c r="KO423" s="47"/>
      <c r="KP423" s="47"/>
      <c r="KQ423" s="47"/>
      <c r="KR423" s="47"/>
      <c r="KS423" s="47"/>
      <c r="KT423" s="47"/>
      <c r="KU423" s="47"/>
      <c r="KV423" s="47"/>
      <c r="KW423" s="47"/>
      <c r="KX423" s="47"/>
      <c r="KY423" s="47"/>
      <c r="KZ423" s="47"/>
      <c r="LA423" s="47"/>
      <c r="LB423" s="47"/>
      <c r="LC423" s="47"/>
      <c r="LD423" s="47"/>
      <c r="LE423" s="47"/>
      <c r="LF423" s="47"/>
      <c r="LG423" s="47"/>
      <c r="LH423" s="47"/>
      <c r="LI423" s="47"/>
      <c r="LJ423" s="47"/>
      <c r="LK423" s="47"/>
      <c r="LL423" s="47"/>
      <c r="LM423" s="47"/>
      <c r="LN423" s="47"/>
      <c r="LO423" s="47"/>
      <c r="LP423" s="47"/>
      <c r="LQ423" s="47"/>
      <c r="LR423" s="47"/>
      <c r="LS423" s="47"/>
      <c r="LT423" s="47"/>
      <c r="LU423" s="47"/>
      <c r="LV423" s="47"/>
      <c r="LW423" s="47"/>
      <c r="LX423" s="47"/>
      <c r="LY423" s="47"/>
      <c r="LZ423" s="47"/>
      <c r="MA423" s="47"/>
      <c r="MB423" s="47"/>
      <c r="MC423" s="47"/>
      <c r="MD423" s="47"/>
      <c r="ME423" s="47"/>
      <c r="MF423" s="47"/>
      <c r="MG423" s="47"/>
      <c r="MH423" s="47"/>
      <c r="MI423" s="47"/>
      <c r="MJ423" s="47"/>
      <c r="MK423" s="47"/>
      <c r="ML423" s="47"/>
      <c r="MM423" s="47"/>
      <c r="MN423" s="47"/>
      <c r="MO423" s="47"/>
      <c r="MP423" s="47"/>
      <c r="MQ423" s="47"/>
      <c r="MR423" s="47"/>
      <c r="MS423" s="47"/>
      <c r="MT423" s="47"/>
      <c r="MU423" s="47"/>
      <c r="MV423" s="47"/>
      <c r="MW423" s="47"/>
      <c r="MX423" s="47"/>
      <c r="MY423" s="47"/>
      <c r="MZ423" s="47"/>
      <c r="NA423" s="47"/>
      <c r="NB423" s="47"/>
      <c r="NC423" s="47"/>
      <c r="ND423" s="47"/>
      <c r="NE423" s="47"/>
      <c r="NF423" s="47"/>
      <c r="NG423" s="47"/>
      <c r="NH423" s="47"/>
      <c r="NI423" s="47"/>
      <c r="NJ423" s="47"/>
      <c r="NK423" s="47"/>
      <c r="NL423" s="47"/>
      <c r="NM423" s="47"/>
      <c r="NN423" s="47"/>
      <c r="NO423" s="47"/>
      <c r="NP423" s="47"/>
      <c r="NQ423" s="47"/>
      <c r="NR423" s="47"/>
      <c r="NS423" s="47"/>
      <c r="NT423" s="47"/>
      <c r="NU423" s="47"/>
      <c r="NV423" s="47"/>
      <c r="NW423" s="47"/>
      <c r="NX423" s="47"/>
      <c r="NY423" s="47"/>
      <c r="NZ423" s="47"/>
      <c r="OA423" s="47"/>
      <c r="OB423" s="47"/>
      <c r="OC423" s="47"/>
      <c r="OD423" s="47"/>
      <c r="OE423" s="47"/>
      <c r="OF423" s="47"/>
      <c r="OG423" s="47"/>
      <c r="OH423" s="47"/>
      <c r="OI423" s="47"/>
      <c r="OJ423" s="47"/>
      <c r="OK423" s="47"/>
      <c r="OL423" s="47"/>
      <c r="OM423" s="47"/>
      <c r="ON423" s="47"/>
      <c r="OO423" s="47"/>
      <c r="OP423" s="47"/>
      <c r="OQ423" s="47"/>
      <c r="OR423" s="47"/>
      <c r="OS423" s="47"/>
      <c r="OT423" s="47"/>
      <c r="OU423" s="47"/>
      <c r="OV423" s="47"/>
      <c r="OW423" s="47"/>
      <c r="OX423" s="47"/>
      <c r="OY423" s="47"/>
      <c r="OZ423" s="47"/>
      <c r="PA423" s="47"/>
      <c r="PB423" s="47"/>
      <c r="PC423" s="47"/>
      <c r="PD423" s="47"/>
      <c r="PE423" s="47"/>
      <c r="PF423" s="47"/>
      <c r="PG423" s="47"/>
      <c r="PH423" s="47"/>
      <c r="PI423" s="47"/>
      <c r="PJ423" s="47"/>
      <c r="PK423" s="47"/>
      <c r="PL423" s="47"/>
      <c r="PM423" s="47"/>
      <c r="PN423" s="47"/>
      <c r="PO423" s="47"/>
      <c r="PP423" s="47"/>
      <c r="PQ423" s="47"/>
      <c r="PR423" s="47"/>
      <c r="PS423" s="47"/>
      <c r="PT423" s="47"/>
      <c r="PU423" s="47"/>
      <c r="PV423" s="47"/>
      <c r="PW423" s="47"/>
      <c r="PX423" s="47"/>
      <c r="PY423" s="47"/>
      <c r="PZ423" s="47"/>
      <c r="QA423" s="47"/>
      <c r="QB423" s="47"/>
      <c r="QC423" s="47"/>
      <c r="QD423" s="47"/>
      <c r="QE423" s="47"/>
      <c r="QF423" s="47"/>
      <c r="QG423" s="47"/>
      <c r="QH423" s="47"/>
      <c r="QI423" s="47"/>
      <c r="QJ423" s="47"/>
      <c r="QK423" s="47"/>
      <c r="QL423" s="47"/>
      <c r="QM423" s="47"/>
      <c r="QN423" s="47"/>
      <c r="QO423" s="47"/>
      <c r="QP423" s="47"/>
      <c r="QQ423" s="47"/>
      <c r="QR423" s="47"/>
      <c r="QS423" s="47"/>
      <c r="QT423" s="47"/>
      <c r="QU423" s="47"/>
      <c r="QV423" s="47"/>
      <c r="QW423" s="47"/>
      <c r="QX423" s="47"/>
      <c r="QY423" s="47"/>
      <c r="QZ423" s="47"/>
      <c r="RA423" s="47"/>
      <c r="RB423" s="47"/>
      <c r="RC423" s="47"/>
      <c r="RD423" s="47"/>
      <c r="RE423" s="47"/>
      <c r="RF423" s="47"/>
      <c r="RG423" s="47"/>
      <c r="RH423" s="47"/>
      <c r="RI423" s="47"/>
      <c r="RJ423" s="47"/>
      <c r="RK423" s="47"/>
      <c r="RL423" s="47"/>
      <c r="RM423" s="47"/>
      <c r="RN423" s="47"/>
      <c r="RO423" s="47"/>
      <c r="RP423" s="47"/>
      <c r="RQ423" s="47"/>
      <c r="RR423" s="47"/>
      <c r="RS423" s="47"/>
      <c r="RT423" s="47"/>
      <c r="RU423" s="47"/>
      <c r="RV423" s="47"/>
      <c r="RW423" s="47"/>
      <c r="RX423" s="47"/>
      <c r="RY423" s="47"/>
      <c r="RZ423" s="47"/>
      <c r="SA423" s="47"/>
      <c r="SB423" s="47"/>
      <c r="SC423" s="47"/>
      <c r="SD423" s="47"/>
      <c r="SE423" s="47"/>
      <c r="SF423" s="47"/>
      <c r="SG423" s="47"/>
      <c r="SH423" s="47"/>
      <c r="SI423" s="47"/>
      <c r="SJ423" s="47"/>
      <c r="SK423" s="47"/>
      <c r="SL423" s="47"/>
      <c r="SM423" s="47"/>
      <c r="SN423" s="47"/>
      <c r="SO423" s="47"/>
      <c r="SP423" s="47"/>
      <c r="SQ423" s="47"/>
      <c r="SR423" s="47"/>
      <c r="SS423" s="47"/>
      <c r="ST423" s="47"/>
      <c r="SU423" s="47"/>
      <c r="SV423" s="47"/>
      <c r="SW423" s="47"/>
      <c r="SX423" s="47"/>
      <c r="SY423" s="47"/>
      <c r="SZ423" s="47"/>
      <c r="TA423" s="47"/>
      <c r="TB423" s="47"/>
      <c r="TC423" s="47"/>
      <c r="TD423" s="47"/>
      <c r="TE423" s="47"/>
      <c r="TF423" s="47"/>
      <c r="TG423" s="47"/>
      <c r="TH423" s="47"/>
      <c r="TI423" s="47"/>
      <c r="TJ423" s="47"/>
      <c r="TK423" s="47"/>
      <c r="TL423" s="47"/>
      <c r="TM423" s="47"/>
      <c r="TN423" s="47"/>
      <c r="TO423" s="47"/>
      <c r="TP423" s="47"/>
      <c r="TQ423" s="47"/>
      <c r="TR423" s="47"/>
      <c r="TS423" s="47"/>
      <c r="TT423" s="47"/>
      <c r="TU423" s="47"/>
      <c r="TV423" s="47"/>
      <c r="TW423" s="47"/>
      <c r="TX423" s="47"/>
      <c r="TY423" s="47"/>
      <c r="TZ423" s="47"/>
      <c r="UA423" s="47"/>
      <c r="UB423" s="47"/>
      <c r="UC423" s="47"/>
      <c r="UD423" s="47"/>
      <c r="UE423" s="47"/>
      <c r="UF423" s="47"/>
      <c r="UG423" s="47"/>
      <c r="UH423" s="47"/>
      <c r="UI423" s="47"/>
      <c r="UJ423" s="47"/>
      <c r="UK423" s="47"/>
      <c r="UL423" s="47"/>
      <c r="UM423" s="47"/>
      <c r="UN423" s="47"/>
      <c r="UO423" s="47"/>
      <c r="UP423" s="47"/>
      <c r="UQ423" s="47"/>
      <c r="UR423" s="47"/>
      <c r="US423" s="47"/>
      <c r="UT423" s="47"/>
      <c r="UU423" s="47"/>
      <c r="UV423" s="47"/>
      <c r="UW423" s="47"/>
      <c r="UX423" s="47"/>
      <c r="UY423" s="47"/>
      <c r="UZ423" s="47"/>
      <c r="VA423" s="47"/>
      <c r="VB423" s="47"/>
      <c r="VC423" s="47"/>
      <c r="VD423" s="47"/>
      <c r="VE423" s="47"/>
      <c r="VF423" s="47"/>
      <c r="VG423" s="47"/>
      <c r="VH423" s="47"/>
      <c r="VI423" s="47"/>
      <c r="VJ423" s="47"/>
      <c r="VK423" s="47"/>
      <c r="VL423" s="47"/>
      <c r="VM423" s="47"/>
      <c r="VN423" s="47"/>
      <c r="VO423" s="47"/>
      <c r="VP423" s="47"/>
      <c r="VQ423" s="47"/>
      <c r="VR423" s="47"/>
      <c r="VS423" s="47"/>
      <c r="VT423" s="47"/>
      <c r="VU423" s="47"/>
      <c r="VV423" s="47"/>
      <c r="VW423" s="47"/>
      <c r="VX423" s="47"/>
      <c r="VY423" s="47"/>
      <c r="VZ423" s="47"/>
      <c r="WA423" s="47"/>
      <c r="WB423" s="47"/>
      <c r="WC423" s="47"/>
      <c r="WD423" s="47"/>
      <c r="WE423" s="47"/>
      <c r="WF423" s="47"/>
      <c r="WG423" s="47"/>
      <c r="WH423" s="47"/>
      <c r="WI423" s="47"/>
      <c r="WJ423" s="47"/>
      <c r="WK423" s="47"/>
      <c r="WL423" s="47"/>
      <c r="WM423" s="47"/>
      <c r="WN423" s="47"/>
      <c r="WO423" s="47"/>
      <c r="WP423" s="47"/>
      <c r="WQ423" s="47"/>
      <c r="WR423" s="47"/>
      <c r="WS423" s="47"/>
      <c r="WT423" s="47"/>
      <c r="WU423" s="47"/>
      <c r="WV423" s="47"/>
      <c r="WW423" s="47"/>
      <c r="WX423" s="47"/>
      <c r="WY423" s="47"/>
      <c r="WZ423" s="47"/>
      <c r="XA423" s="47"/>
      <c r="XB423" s="47"/>
      <c r="XC423" s="47"/>
      <c r="XD423" s="47"/>
      <c r="XE423" s="47"/>
      <c r="XF423" s="47"/>
      <c r="XG423" s="47"/>
      <c r="XH423" s="47"/>
      <c r="XI423" s="47"/>
      <c r="XJ423" s="47"/>
      <c r="XK423" s="47"/>
      <c r="XL423" s="47"/>
      <c r="XM423" s="47"/>
      <c r="XN423" s="47"/>
      <c r="XO423" s="47"/>
      <c r="XP423" s="47"/>
      <c r="XQ423" s="47"/>
      <c r="XR423" s="47"/>
      <c r="XS423" s="47"/>
      <c r="XT423" s="47"/>
      <c r="XU423" s="47"/>
      <c r="XV423" s="47"/>
      <c r="XW423" s="47"/>
      <c r="XX423" s="47"/>
      <c r="XY423" s="47"/>
      <c r="XZ423" s="47"/>
      <c r="YA423" s="47"/>
      <c r="YB423" s="47"/>
      <c r="YC423" s="47"/>
      <c r="YD423" s="47"/>
      <c r="YE423" s="47"/>
      <c r="YF423" s="47"/>
      <c r="YG423" s="47"/>
      <c r="YH423" s="47"/>
      <c r="YI423" s="47"/>
      <c r="YJ423" s="47"/>
      <c r="YK423" s="47"/>
      <c r="YL423" s="47"/>
      <c r="YM423" s="47"/>
      <c r="YN423" s="47"/>
      <c r="YO423" s="47"/>
      <c r="YP423" s="47"/>
      <c r="YQ423" s="47"/>
      <c r="YR423" s="47"/>
      <c r="YS423" s="47"/>
      <c r="YT423" s="47"/>
      <c r="YU423" s="47"/>
      <c r="YV423" s="47"/>
      <c r="YW423" s="47"/>
      <c r="YX423" s="47"/>
      <c r="YY423" s="47"/>
      <c r="YZ423" s="47"/>
      <c r="ZA423" s="47"/>
      <c r="ZB423" s="47"/>
      <c r="ZC423" s="47"/>
      <c r="ZD423" s="47"/>
      <c r="ZE423" s="47"/>
      <c r="ZF423" s="47"/>
      <c r="ZG423" s="47"/>
      <c r="ZH423" s="47"/>
      <c r="ZI423" s="47"/>
      <c r="ZJ423" s="47"/>
      <c r="ZK423" s="47"/>
      <c r="ZL423" s="47"/>
      <c r="ZM423" s="47"/>
      <c r="ZN423" s="47"/>
      <c r="ZO423" s="47"/>
      <c r="ZP423" s="47"/>
      <c r="ZQ423" s="47"/>
      <c r="ZR423" s="47"/>
      <c r="ZS423" s="47"/>
      <c r="ZT423" s="47"/>
      <c r="ZU423" s="47"/>
      <c r="ZV423" s="47"/>
      <c r="ZW423" s="47"/>
      <c r="ZX423" s="47"/>
      <c r="ZY423" s="47"/>
      <c r="ZZ423" s="47"/>
      <c r="AAA423" s="47"/>
      <c r="AAB423" s="47"/>
      <c r="AAC423" s="47"/>
      <c r="AAD423" s="47"/>
      <c r="AAE423" s="47"/>
      <c r="AAF423" s="47"/>
      <c r="AAG423" s="47"/>
      <c r="AAH423" s="47"/>
      <c r="AAI423" s="47"/>
      <c r="AAJ423" s="47"/>
      <c r="AAK423" s="47"/>
      <c r="AAL423" s="47"/>
      <c r="AAM423" s="47"/>
      <c r="AAN423" s="47"/>
      <c r="AAO423" s="47"/>
      <c r="AAP423" s="47"/>
      <c r="AAQ423" s="47"/>
      <c r="AAR423" s="47"/>
      <c r="AAS423" s="47"/>
      <c r="AAT423" s="47"/>
      <c r="AAU423" s="47"/>
      <c r="AAV423" s="47"/>
      <c r="AAW423" s="47"/>
      <c r="AAX423" s="47"/>
      <c r="AAY423" s="47"/>
      <c r="AAZ423" s="47"/>
      <c r="ABA423" s="47"/>
      <c r="ABB423" s="47"/>
      <c r="ABC423" s="47"/>
      <c r="ABD423" s="47"/>
      <c r="ABE423" s="47"/>
      <c r="ABF423" s="47"/>
      <c r="ABG423" s="47"/>
      <c r="ABH423" s="47"/>
      <c r="ABI423" s="47"/>
      <c r="ABJ423" s="47"/>
      <c r="ABK423" s="47"/>
      <c r="ABL423" s="47"/>
      <c r="ABM423" s="47"/>
      <c r="ABN423" s="47"/>
      <c r="ABO423" s="47"/>
      <c r="ABP423" s="47"/>
      <c r="ABQ423" s="47"/>
      <c r="ABR423" s="47"/>
      <c r="ABS423" s="47"/>
      <c r="ABT423" s="47"/>
      <c r="ABU423" s="47"/>
      <c r="ABV423" s="47"/>
      <c r="ABW423" s="47"/>
      <c r="ABX423" s="47"/>
      <c r="ABY423" s="47"/>
      <c r="ABZ423" s="47"/>
      <c r="ACA423" s="47"/>
      <c r="ACB423" s="47"/>
      <c r="ACC423" s="47"/>
      <c r="ACD423" s="47"/>
      <c r="ACE423" s="47"/>
      <c r="ACF423" s="47"/>
      <c r="ACG423" s="47"/>
      <c r="ACH423" s="47"/>
      <c r="ACI423" s="47"/>
      <c r="ACJ423" s="47"/>
      <c r="ACK423" s="47"/>
      <c r="ACL423" s="47"/>
      <c r="ACM423" s="47"/>
      <c r="ACN423" s="47"/>
      <c r="ACO423" s="47"/>
      <c r="ACP423" s="47"/>
      <c r="ACQ423" s="47"/>
      <c r="ACR423" s="47"/>
      <c r="ACS423" s="47"/>
      <c r="ACT423" s="47"/>
      <c r="ACU423" s="47"/>
      <c r="ACV423" s="47"/>
      <c r="ACW423" s="47"/>
      <c r="ACX423" s="47"/>
      <c r="ACY423" s="47"/>
      <c r="ACZ423" s="47"/>
      <c r="ADA423" s="47"/>
      <c r="ADB423" s="47"/>
      <c r="ADC423" s="47"/>
      <c r="ADD423" s="47"/>
      <c r="ADE423" s="47"/>
      <c r="ADF423" s="47"/>
      <c r="ADG423" s="47"/>
      <c r="ADH423" s="47"/>
      <c r="ADI423" s="47"/>
      <c r="ADJ423" s="47"/>
      <c r="ADK423" s="47"/>
      <c r="ADL423" s="47"/>
      <c r="ADM423" s="47"/>
      <c r="ADN423" s="47"/>
      <c r="ADO423" s="47"/>
      <c r="ADP423" s="47"/>
    </row>
    <row r="424" spans="3:796" x14ac:dyDescent="0.4">
      <c r="C424" s="66"/>
      <c r="D424" s="43">
        <f>(1/$D$5)*学習!O66</f>
        <v>3.9215686274509803E-3</v>
      </c>
      <c r="I424" s="67">
        <v>413</v>
      </c>
      <c r="J424" s="45">
        <v>3.8724845483307527E-2</v>
      </c>
      <c r="K424" s="45">
        <v>-0.12327625244848266</v>
      </c>
      <c r="L424" s="45">
        <v>-7.027154631708183E-3</v>
      </c>
      <c r="M424" s="45">
        <v>0.15611684037548232</v>
      </c>
      <c r="N424" s="45">
        <v>3.176323104759151E-2</v>
      </c>
      <c r="O424" s="45">
        <v>7.2981173289720674E-2</v>
      </c>
      <c r="P424" s="45">
        <v>-0.12842499975057262</v>
      </c>
      <c r="Q424" s="45">
        <v>-0.1938178901832919</v>
      </c>
      <c r="R424" s="45">
        <v>-0.11632981242418224</v>
      </c>
      <c r="S424" s="45">
        <v>0.14377130826515921</v>
      </c>
      <c r="T424" s="45">
        <v>2.4041867123551101E-2</v>
      </c>
      <c r="U424" s="45">
        <v>-0.10579406343436797</v>
      </c>
      <c r="V424" s="45">
        <v>-0.13364543102642967</v>
      </c>
      <c r="W424" s="45">
        <v>4.7147678797222134E-2</v>
      </c>
      <c r="X424" s="45">
        <v>5.8544536902700062E-2</v>
      </c>
      <c r="Y424" s="45">
        <v>-5.4081449685628051E-2</v>
      </c>
      <c r="Z424" s="45">
        <v>-4.7696531654531353E-2</v>
      </c>
      <c r="AA424" s="45">
        <v>0.15272710055964325</v>
      </c>
      <c r="AB424" s="45">
        <v>-4.73411750008167E-2</v>
      </c>
      <c r="AC424" s="45">
        <v>4.1797650795800417E-2</v>
      </c>
      <c r="AD424" s="45">
        <v>8.8867781215910935E-2</v>
      </c>
      <c r="AE424" s="45">
        <v>-9.2236550566807837E-2</v>
      </c>
      <c r="AF424" s="45">
        <v>2.7212476537284355E-2</v>
      </c>
      <c r="AG424" s="45">
        <v>-2.1062022208704206E-2</v>
      </c>
      <c r="AH424" s="45">
        <v>-5.3857818001548707E-2</v>
      </c>
      <c r="AI424" s="45">
        <v>0.10015280733871183</v>
      </c>
      <c r="AJ424" s="45">
        <v>5.2399381811374102E-3</v>
      </c>
      <c r="AK424" s="45">
        <v>-6.6294188043151972E-2</v>
      </c>
      <c r="AL424" s="45">
        <v>-3.3166675641504863E-2</v>
      </c>
      <c r="AM424" s="45">
        <v>-2.5916856980866314E-2</v>
      </c>
      <c r="AN424" s="45">
        <v>-3.8341277955495516E-2</v>
      </c>
      <c r="AO424" s="45">
        <v>8.3501624185079656E-3</v>
      </c>
      <c r="AP424" s="45">
        <v>0.17388208525787899</v>
      </c>
      <c r="AQ424" s="45">
        <v>-0.20341506980586091</v>
      </c>
      <c r="AR424" s="45">
        <v>0.17286196259501418</v>
      </c>
      <c r="AS424" s="45">
        <v>1.9983381162342627E-2</v>
      </c>
      <c r="AT424" s="45">
        <v>-0.17343994023242248</v>
      </c>
      <c r="AU424" s="45">
        <v>4.7537262281140386E-2</v>
      </c>
      <c r="AV424" s="45">
        <v>-0.11889777082827141</v>
      </c>
      <c r="AW424" s="45">
        <v>-0.11379338898424481</v>
      </c>
      <c r="AX424" s="45">
        <v>1.627938902220237E-2</v>
      </c>
      <c r="AY424" s="45">
        <v>-8.4364025979953239E-2</v>
      </c>
      <c r="AZ424" s="45">
        <v>7.23625463078299E-2</v>
      </c>
      <c r="BA424" s="45">
        <v>7.8739548476048651E-2</v>
      </c>
      <c r="BB424" s="45">
        <v>9.857069150377884E-2</v>
      </c>
      <c r="BC424" s="45">
        <v>-5.5539597920776999E-2</v>
      </c>
      <c r="BD424" s="45">
        <v>5.2426691289607967E-2</v>
      </c>
      <c r="BE424" s="45">
        <v>1.9841146305893842E-4</v>
      </c>
      <c r="BF424" s="45">
        <v>4.4231204804624578E-2</v>
      </c>
      <c r="BG424" s="45">
        <v>0.14289274952594633</v>
      </c>
      <c r="BH424" s="45">
        <v>-0.11547638893326385</v>
      </c>
      <c r="BI424" s="45">
        <v>4.7676252019475708E-2</v>
      </c>
      <c r="BJ424" s="45">
        <v>-2.8824463915525397E-2</v>
      </c>
      <c r="BK424" s="45">
        <v>8.862355548544075E-2</v>
      </c>
      <c r="BL424" s="45">
        <v>3.4234205298063744E-2</v>
      </c>
      <c r="BM424" s="45">
        <v>-0.2076721272784941</v>
      </c>
      <c r="BN424" s="45">
        <v>-9.193939374323519E-2</v>
      </c>
      <c r="BO424" s="45">
        <v>-0.30600406706319938</v>
      </c>
      <c r="BP424" s="45">
        <v>-0.13092665961532537</v>
      </c>
      <c r="BQ424" s="45">
        <v>4.4570951482608812E-2</v>
      </c>
      <c r="BR424" s="45">
        <v>-7.8178056485180475E-2</v>
      </c>
      <c r="BS424" s="45">
        <v>1.3112902733655842E-3</v>
      </c>
      <c r="BT424" s="45">
        <v>-2.5730858799066007E-2</v>
      </c>
      <c r="BU424" s="45">
        <v>0.21897318728918005</v>
      </c>
      <c r="BV424" s="45">
        <v>2.8807650573277596E-2</v>
      </c>
      <c r="BW424" s="45">
        <v>-5.7595707373098361E-2</v>
      </c>
      <c r="BX424" s="45">
        <v>-5.9136453344609305E-2</v>
      </c>
      <c r="BY424" s="45">
        <v>-0.15896764850916734</v>
      </c>
      <c r="BZ424" s="45">
        <v>1.3272086342454728E-2</v>
      </c>
      <c r="CA424" s="45">
        <v>2.1962832737120932E-2</v>
      </c>
      <c r="CB424" s="45">
        <v>-6.7948222970239044E-2</v>
      </c>
      <c r="CC424" s="45">
        <v>0.2131351656971871</v>
      </c>
      <c r="CD424" s="45">
        <v>1.5467529860133718E-2</v>
      </c>
      <c r="CE424" s="45">
        <v>3.7603779752273775E-2</v>
      </c>
      <c r="CF424" s="45">
        <v>-1.7872334125401311E-2</v>
      </c>
      <c r="CG424" s="45">
        <v>0.17240392580833278</v>
      </c>
      <c r="CH424" s="45">
        <v>-0.11743801113647868</v>
      </c>
      <c r="CI424" s="45">
        <v>-0.12178668036383294</v>
      </c>
      <c r="CJ424" s="45">
        <v>0.10383492708970782</v>
      </c>
      <c r="CK424" s="45">
        <v>9.4579591518003853E-2</v>
      </c>
      <c r="CL424" s="45">
        <v>-0.1637427952365316</v>
      </c>
      <c r="CM424" s="45">
        <v>-3.5907229442074216E-3</v>
      </c>
      <c r="CN424" s="45">
        <v>1.3697004397521275E-2</v>
      </c>
      <c r="CO424" s="45">
        <v>-0.16624054851727879</v>
      </c>
      <c r="CP424" s="45">
        <v>5.9742731141710435E-2</v>
      </c>
      <c r="CQ424" s="45">
        <v>-0.10772990007693406</v>
      </c>
      <c r="CR424" s="45">
        <v>3.1710584948302048E-2</v>
      </c>
      <c r="CS424" s="45">
        <v>-8.8500639950420165E-2</v>
      </c>
      <c r="CT424" s="45">
        <v>4.1701883850850781E-2</v>
      </c>
      <c r="CU424" s="45">
        <v>9.3428938116901381E-2</v>
      </c>
      <c r="CV424" s="45">
        <v>-5.8799910430900937E-2</v>
      </c>
      <c r="CW424" s="45">
        <v>8.3158866806506512E-2</v>
      </c>
      <c r="CX424" s="45">
        <v>4.0655537585711395E-2</v>
      </c>
      <c r="CY424" s="45">
        <v>-0.22141251618473168</v>
      </c>
      <c r="CZ424" s="45">
        <v>-2.4372867833118331E-2</v>
      </c>
      <c r="DA424" s="45">
        <v>2.9757398162925355E-2</v>
      </c>
      <c r="DB424" s="45">
        <v>0.19164817637238932</v>
      </c>
      <c r="DC424" s="45">
        <v>0.10640956528469442</v>
      </c>
      <c r="DD424" s="45">
        <v>-9.5766418073974249E-2</v>
      </c>
      <c r="DE424" s="45">
        <v>-4.9168891043295977E-2</v>
      </c>
      <c r="DF424" s="47"/>
      <c r="DG424" s="47"/>
      <c r="DH424" s="47"/>
      <c r="DI424" s="47"/>
      <c r="DJ424" s="47"/>
      <c r="DK424" s="47"/>
      <c r="DL424" s="47"/>
      <c r="DM424" s="47"/>
      <c r="DN424" s="47"/>
      <c r="DO424" s="47"/>
      <c r="DP424" s="47"/>
      <c r="DQ424" s="47"/>
      <c r="DR424" s="47"/>
      <c r="DS424" s="47"/>
      <c r="DT424" s="47"/>
      <c r="DU424" s="47"/>
      <c r="DV424" s="47"/>
      <c r="DW424" s="47"/>
      <c r="DX424" s="47"/>
      <c r="DY424" s="47"/>
      <c r="DZ424" s="47"/>
      <c r="EA424" s="47"/>
      <c r="EB424" s="47"/>
      <c r="EC424" s="47"/>
      <c r="ED424" s="47"/>
      <c r="EE424" s="47"/>
      <c r="EF424" s="47"/>
      <c r="EG424" s="47"/>
      <c r="EH424" s="47"/>
      <c r="EI424" s="47"/>
      <c r="EJ424" s="47"/>
      <c r="EK424" s="47"/>
      <c r="EL424" s="47"/>
      <c r="EM424" s="47"/>
      <c r="EN424" s="47"/>
      <c r="EO424" s="47"/>
      <c r="EP424" s="47"/>
      <c r="EQ424" s="47"/>
      <c r="ER424" s="47"/>
      <c r="ES424" s="47"/>
      <c r="ET424" s="47"/>
      <c r="EU424" s="47"/>
      <c r="EV424" s="47"/>
      <c r="EW424" s="47"/>
      <c r="EX424" s="47"/>
      <c r="EY424" s="47"/>
      <c r="EZ424" s="47"/>
      <c r="FA424" s="47"/>
      <c r="FB424" s="47"/>
      <c r="FC424" s="47"/>
      <c r="FD424" s="47"/>
      <c r="FE424" s="47"/>
      <c r="FF424" s="47"/>
      <c r="FG424" s="47"/>
      <c r="FH424" s="47"/>
      <c r="FI424" s="47"/>
      <c r="FJ424" s="47"/>
      <c r="FK424" s="47"/>
      <c r="FL424" s="47"/>
      <c r="FM424" s="47"/>
      <c r="FN424" s="47"/>
      <c r="FO424" s="47"/>
      <c r="FP424" s="47"/>
      <c r="FQ424" s="47"/>
      <c r="FR424" s="47"/>
      <c r="FS424" s="47"/>
      <c r="FT424" s="47"/>
      <c r="FU424" s="47"/>
      <c r="FV424" s="47"/>
      <c r="FW424" s="47"/>
      <c r="FX424" s="47"/>
      <c r="FY424" s="47"/>
      <c r="FZ424" s="47"/>
      <c r="GA424" s="47"/>
      <c r="GB424" s="47"/>
      <c r="GC424" s="47"/>
      <c r="GD424" s="47"/>
      <c r="GE424" s="47"/>
      <c r="GF424" s="47"/>
      <c r="GG424" s="47"/>
      <c r="GH424" s="47"/>
      <c r="GI424" s="47"/>
      <c r="GJ424" s="47"/>
      <c r="GK424" s="47"/>
      <c r="GL424" s="47"/>
      <c r="GM424" s="47"/>
      <c r="GN424" s="47"/>
      <c r="GO424" s="47"/>
      <c r="GP424" s="47"/>
      <c r="GQ424" s="47"/>
      <c r="GR424" s="47"/>
      <c r="GS424" s="47"/>
      <c r="GT424" s="47"/>
      <c r="GU424" s="47"/>
      <c r="GV424" s="47"/>
      <c r="GW424" s="47"/>
      <c r="GX424" s="47"/>
      <c r="GY424" s="47"/>
      <c r="GZ424" s="47"/>
      <c r="HA424" s="47"/>
      <c r="HB424" s="47"/>
      <c r="HC424" s="47"/>
      <c r="HD424" s="47"/>
      <c r="HE424" s="47"/>
      <c r="HF424" s="47"/>
      <c r="HG424" s="47"/>
      <c r="HH424" s="47"/>
      <c r="HI424" s="47"/>
      <c r="HJ424" s="47"/>
      <c r="HK424" s="47"/>
      <c r="HL424" s="47"/>
      <c r="HM424" s="47"/>
      <c r="HN424" s="47"/>
      <c r="HO424" s="47"/>
      <c r="HP424" s="47"/>
      <c r="HQ424" s="47"/>
      <c r="HR424" s="47"/>
      <c r="HS424" s="47"/>
      <c r="HT424" s="47"/>
      <c r="HU424" s="47"/>
      <c r="HV424" s="47"/>
      <c r="HW424" s="47"/>
      <c r="HX424" s="47"/>
      <c r="HY424" s="47"/>
      <c r="HZ424" s="47"/>
      <c r="IA424" s="47"/>
      <c r="IB424" s="47"/>
      <c r="IC424" s="47"/>
      <c r="ID424" s="47"/>
      <c r="IE424" s="47"/>
      <c r="IF424" s="47"/>
      <c r="IG424" s="47"/>
      <c r="IH424" s="47"/>
      <c r="II424" s="47"/>
      <c r="IJ424" s="47"/>
      <c r="IK424" s="47"/>
      <c r="IL424" s="47"/>
      <c r="IM424" s="47"/>
      <c r="IN424" s="47"/>
      <c r="IO424" s="47"/>
      <c r="IP424" s="47"/>
      <c r="IQ424" s="47"/>
      <c r="IR424" s="47"/>
      <c r="IS424" s="47"/>
      <c r="IT424" s="47"/>
      <c r="IU424" s="47"/>
      <c r="IV424" s="47"/>
      <c r="IW424" s="47"/>
      <c r="IX424" s="47"/>
      <c r="IY424" s="47"/>
      <c r="IZ424" s="47"/>
      <c r="JA424" s="47"/>
      <c r="JB424" s="47"/>
      <c r="JC424" s="47"/>
      <c r="JD424" s="47"/>
      <c r="JE424" s="47"/>
      <c r="JF424" s="47"/>
      <c r="JG424" s="47"/>
      <c r="JH424" s="47"/>
      <c r="JI424" s="47"/>
      <c r="JJ424" s="47"/>
      <c r="JK424" s="47"/>
      <c r="JL424" s="47"/>
      <c r="JM424" s="47"/>
      <c r="JN424" s="47"/>
      <c r="JO424" s="47"/>
      <c r="JP424" s="47"/>
      <c r="JQ424" s="47"/>
      <c r="JR424" s="47"/>
      <c r="JS424" s="47"/>
      <c r="JT424" s="47"/>
      <c r="JU424" s="47"/>
      <c r="JV424" s="47"/>
      <c r="JW424" s="47"/>
      <c r="JX424" s="47"/>
      <c r="JY424" s="47"/>
      <c r="JZ424" s="47"/>
      <c r="KA424" s="47"/>
      <c r="KB424" s="47"/>
      <c r="KC424" s="47"/>
      <c r="KD424" s="47"/>
      <c r="KE424" s="47"/>
      <c r="KF424" s="47"/>
      <c r="KG424" s="47"/>
      <c r="KH424" s="47"/>
      <c r="KI424" s="47"/>
      <c r="KJ424" s="47"/>
      <c r="KK424" s="47"/>
      <c r="KL424" s="47"/>
      <c r="KM424" s="47"/>
      <c r="KN424" s="47"/>
      <c r="KO424" s="47"/>
      <c r="KP424" s="47"/>
      <c r="KQ424" s="47"/>
      <c r="KR424" s="47"/>
      <c r="KS424" s="47"/>
      <c r="KT424" s="47"/>
      <c r="KU424" s="47"/>
      <c r="KV424" s="47"/>
      <c r="KW424" s="47"/>
      <c r="KX424" s="47"/>
      <c r="KY424" s="47"/>
      <c r="KZ424" s="47"/>
      <c r="LA424" s="47"/>
      <c r="LB424" s="47"/>
      <c r="LC424" s="47"/>
      <c r="LD424" s="47"/>
      <c r="LE424" s="47"/>
      <c r="LF424" s="47"/>
      <c r="LG424" s="47"/>
      <c r="LH424" s="47"/>
      <c r="LI424" s="47"/>
      <c r="LJ424" s="47"/>
      <c r="LK424" s="47"/>
      <c r="LL424" s="47"/>
      <c r="LM424" s="47"/>
      <c r="LN424" s="47"/>
      <c r="LO424" s="47"/>
      <c r="LP424" s="47"/>
      <c r="LQ424" s="47"/>
      <c r="LR424" s="47"/>
      <c r="LS424" s="47"/>
      <c r="LT424" s="47"/>
      <c r="LU424" s="47"/>
      <c r="LV424" s="47"/>
      <c r="LW424" s="47"/>
      <c r="LX424" s="47"/>
      <c r="LY424" s="47"/>
      <c r="LZ424" s="47"/>
      <c r="MA424" s="47"/>
      <c r="MB424" s="47"/>
      <c r="MC424" s="47"/>
      <c r="MD424" s="47"/>
      <c r="ME424" s="47"/>
      <c r="MF424" s="47"/>
      <c r="MG424" s="47"/>
      <c r="MH424" s="47"/>
      <c r="MI424" s="47"/>
      <c r="MJ424" s="47"/>
      <c r="MK424" s="47"/>
      <c r="ML424" s="47"/>
      <c r="MM424" s="47"/>
      <c r="MN424" s="47"/>
      <c r="MO424" s="47"/>
      <c r="MP424" s="47"/>
      <c r="MQ424" s="47"/>
      <c r="MR424" s="47"/>
      <c r="MS424" s="47"/>
      <c r="MT424" s="47"/>
      <c r="MU424" s="47"/>
      <c r="MV424" s="47"/>
      <c r="MW424" s="47"/>
      <c r="MX424" s="47"/>
      <c r="MY424" s="47"/>
      <c r="MZ424" s="47"/>
      <c r="NA424" s="47"/>
      <c r="NB424" s="47"/>
      <c r="NC424" s="47"/>
      <c r="ND424" s="47"/>
      <c r="NE424" s="47"/>
      <c r="NF424" s="47"/>
      <c r="NG424" s="47"/>
      <c r="NH424" s="47"/>
      <c r="NI424" s="47"/>
      <c r="NJ424" s="47"/>
      <c r="NK424" s="47"/>
      <c r="NL424" s="47"/>
      <c r="NM424" s="47"/>
      <c r="NN424" s="47"/>
      <c r="NO424" s="47"/>
      <c r="NP424" s="47"/>
      <c r="NQ424" s="47"/>
      <c r="NR424" s="47"/>
      <c r="NS424" s="47"/>
      <c r="NT424" s="47"/>
      <c r="NU424" s="47"/>
      <c r="NV424" s="47"/>
      <c r="NW424" s="47"/>
      <c r="NX424" s="47"/>
      <c r="NY424" s="47"/>
      <c r="NZ424" s="47"/>
      <c r="OA424" s="47"/>
      <c r="OB424" s="47"/>
      <c r="OC424" s="47"/>
      <c r="OD424" s="47"/>
      <c r="OE424" s="47"/>
      <c r="OF424" s="47"/>
      <c r="OG424" s="47"/>
      <c r="OH424" s="47"/>
      <c r="OI424" s="47"/>
      <c r="OJ424" s="47"/>
      <c r="OK424" s="47"/>
      <c r="OL424" s="47"/>
      <c r="OM424" s="47"/>
      <c r="ON424" s="47"/>
      <c r="OO424" s="47"/>
      <c r="OP424" s="47"/>
      <c r="OQ424" s="47"/>
      <c r="OR424" s="47"/>
      <c r="OS424" s="47"/>
      <c r="OT424" s="47"/>
      <c r="OU424" s="47"/>
      <c r="OV424" s="47"/>
      <c r="OW424" s="47"/>
      <c r="OX424" s="47"/>
      <c r="OY424" s="47"/>
      <c r="OZ424" s="47"/>
      <c r="PA424" s="47"/>
      <c r="PB424" s="47"/>
      <c r="PC424" s="47"/>
      <c r="PD424" s="47"/>
      <c r="PE424" s="47"/>
      <c r="PF424" s="47"/>
      <c r="PG424" s="47"/>
      <c r="PH424" s="47"/>
      <c r="PI424" s="47"/>
      <c r="PJ424" s="47"/>
      <c r="PK424" s="47"/>
      <c r="PL424" s="47"/>
      <c r="PM424" s="47"/>
      <c r="PN424" s="47"/>
      <c r="PO424" s="47"/>
      <c r="PP424" s="47"/>
      <c r="PQ424" s="47"/>
      <c r="PR424" s="47"/>
      <c r="PS424" s="47"/>
      <c r="PT424" s="47"/>
      <c r="PU424" s="47"/>
      <c r="PV424" s="47"/>
      <c r="PW424" s="47"/>
      <c r="PX424" s="47"/>
      <c r="PY424" s="47"/>
      <c r="PZ424" s="47"/>
      <c r="QA424" s="47"/>
      <c r="QB424" s="47"/>
      <c r="QC424" s="47"/>
      <c r="QD424" s="47"/>
      <c r="QE424" s="47"/>
      <c r="QF424" s="47"/>
      <c r="QG424" s="47"/>
      <c r="QH424" s="47"/>
      <c r="QI424" s="47"/>
      <c r="QJ424" s="47"/>
      <c r="QK424" s="47"/>
      <c r="QL424" s="47"/>
      <c r="QM424" s="47"/>
      <c r="QN424" s="47"/>
      <c r="QO424" s="47"/>
      <c r="QP424" s="47"/>
      <c r="QQ424" s="47"/>
      <c r="QR424" s="47"/>
      <c r="QS424" s="47"/>
      <c r="QT424" s="47"/>
      <c r="QU424" s="47"/>
      <c r="QV424" s="47"/>
      <c r="QW424" s="47"/>
      <c r="QX424" s="47"/>
      <c r="QY424" s="47"/>
      <c r="QZ424" s="47"/>
      <c r="RA424" s="47"/>
      <c r="RB424" s="47"/>
      <c r="RC424" s="47"/>
      <c r="RD424" s="47"/>
      <c r="RE424" s="47"/>
      <c r="RF424" s="47"/>
      <c r="RG424" s="47"/>
      <c r="RH424" s="47"/>
      <c r="RI424" s="47"/>
      <c r="RJ424" s="47"/>
      <c r="RK424" s="47"/>
      <c r="RL424" s="47"/>
      <c r="RM424" s="47"/>
      <c r="RN424" s="47"/>
      <c r="RO424" s="47"/>
      <c r="RP424" s="47"/>
      <c r="RQ424" s="47"/>
      <c r="RR424" s="47"/>
      <c r="RS424" s="47"/>
      <c r="RT424" s="47"/>
      <c r="RU424" s="47"/>
      <c r="RV424" s="47"/>
      <c r="RW424" s="47"/>
      <c r="RX424" s="47"/>
      <c r="RY424" s="47"/>
      <c r="RZ424" s="47"/>
      <c r="SA424" s="47"/>
      <c r="SB424" s="47"/>
      <c r="SC424" s="47"/>
      <c r="SD424" s="47"/>
      <c r="SE424" s="47"/>
      <c r="SF424" s="47"/>
      <c r="SG424" s="47"/>
      <c r="SH424" s="47"/>
      <c r="SI424" s="47"/>
      <c r="SJ424" s="47"/>
      <c r="SK424" s="47"/>
      <c r="SL424" s="47"/>
      <c r="SM424" s="47"/>
      <c r="SN424" s="47"/>
      <c r="SO424" s="47"/>
      <c r="SP424" s="47"/>
      <c r="SQ424" s="47"/>
      <c r="SR424" s="47"/>
      <c r="SS424" s="47"/>
      <c r="ST424" s="47"/>
      <c r="SU424" s="47"/>
      <c r="SV424" s="47"/>
      <c r="SW424" s="47"/>
      <c r="SX424" s="47"/>
      <c r="SY424" s="47"/>
      <c r="SZ424" s="47"/>
      <c r="TA424" s="47"/>
      <c r="TB424" s="47"/>
      <c r="TC424" s="47"/>
      <c r="TD424" s="47"/>
      <c r="TE424" s="47"/>
      <c r="TF424" s="47"/>
      <c r="TG424" s="47"/>
      <c r="TH424" s="47"/>
      <c r="TI424" s="47"/>
      <c r="TJ424" s="47"/>
      <c r="TK424" s="47"/>
      <c r="TL424" s="47"/>
      <c r="TM424" s="47"/>
      <c r="TN424" s="47"/>
      <c r="TO424" s="47"/>
      <c r="TP424" s="47"/>
      <c r="TQ424" s="47"/>
      <c r="TR424" s="47"/>
      <c r="TS424" s="47"/>
      <c r="TT424" s="47"/>
      <c r="TU424" s="47"/>
      <c r="TV424" s="47"/>
      <c r="TW424" s="47"/>
      <c r="TX424" s="47"/>
      <c r="TY424" s="47"/>
      <c r="TZ424" s="47"/>
      <c r="UA424" s="47"/>
      <c r="UB424" s="47"/>
      <c r="UC424" s="47"/>
      <c r="UD424" s="47"/>
      <c r="UE424" s="47"/>
      <c r="UF424" s="47"/>
      <c r="UG424" s="47"/>
      <c r="UH424" s="47"/>
      <c r="UI424" s="47"/>
      <c r="UJ424" s="47"/>
      <c r="UK424" s="47"/>
      <c r="UL424" s="47"/>
      <c r="UM424" s="47"/>
      <c r="UN424" s="47"/>
      <c r="UO424" s="47"/>
      <c r="UP424" s="47"/>
      <c r="UQ424" s="47"/>
      <c r="UR424" s="47"/>
      <c r="US424" s="47"/>
      <c r="UT424" s="47"/>
      <c r="UU424" s="47"/>
      <c r="UV424" s="47"/>
      <c r="UW424" s="47"/>
      <c r="UX424" s="47"/>
      <c r="UY424" s="47"/>
      <c r="UZ424" s="47"/>
      <c r="VA424" s="47"/>
      <c r="VB424" s="47"/>
      <c r="VC424" s="47"/>
      <c r="VD424" s="47"/>
      <c r="VE424" s="47"/>
      <c r="VF424" s="47"/>
      <c r="VG424" s="47"/>
      <c r="VH424" s="47"/>
      <c r="VI424" s="47"/>
      <c r="VJ424" s="47"/>
      <c r="VK424" s="47"/>
      <c r="VL424" s="47"/>
      <c r="VM424" s="47"/>
      <c r="VN424" s="47"/>
      <c r="VO424" s="47"/>
      <c r="VP424" s="47"/>
      <c r="VQ424" s="47"/>
      <c r="VR424" s="47"/>
      <c r="VS424" s="47"/>
      <c r="VT424" s="47"/>
      <c r="VU424" s="47"/>
      <c r="VV424" s="47"/>
      <c r="VW424" s="47"/>
      <c r="VX424" s="47"/>
      <c r="VY424" s="47"/>
      <c r="VZ424" s="47"/>
      <c r="WA424" s="47"/>
      <c r="WB424" s="47"/>
      <c r="WC424" s="47"/>
      <c r="WD424" s="47"/>
      <c r="WE424" s="47"/>
      <c r="WF424" s="47"/>
      <c r="WG424" s="47"/>
      <c r="WH424" s="47"/>
      <c r="WI424" s="47"/>
      <c r="WJ424" s="47"/>
      <c r="WK424" s="47"/>
      <c r="WL424" s="47"/>
      <c r="WM424" s="47"/>
      <c r="WN424" s="47"/>
      <c r="WO424" s="47"/>
      <c r="WP424" s="47"/>
      <c r="WQ424" s="47"/>
      <c r="WR424" s="47"/>
      <c r="WS424" s="47"/>
      <c r="WT424" s="47"/>
      <c r="WU424" s="47"/>
      <c r="WV424" s="47"/>
      <c r="WW424" s="47"/>
      <c r="WX424" s="47"/>
      <c r="WY424" s="47"/>
      <c r="WZ424" s="47"/>
      <c r="XA424" s="47"/>
      <c r="XB424" s="47"/>
      <c r="XC424" s="47"/>
      <c r="XD424" s="47"/>
      <c r="XE424" s="47"/>
      <c r="XF424" s="47"/>
      <c r="XG424" s="47"/>
      <c r="XH424" s="47"/>
      <c r="XI424" s="47"/>
      <c r="XJ424" s="47"/>
      <c r="XK424" s="47"/>
      <c r="XL424" s="47"/>
      <c r="XM424" s="47"/>
      <c r="XN424" s="47"/>
      <c r="XO424" s="47"/>
      <c r="XP424" s="47"/>
      <c r="XQ424" s="47"/>
      <c r="XR424" s="47"/>
      <c r="XS424" s="47"/>
      <c r="XT424" s="47"/>
      <c r="XU424" s="47"/>
      <c r="XV424" s="47"/>
      <c r="XW424" s="47"/>
      <c r="XX424" s="47"/>
      <c r="XY424" s="47"/>
      <c r="XZ424" s="47"/>
      <c r="YA424" s="47"/>
      <c r="YB424" s="47"/>
      <c r="YC424" s="47"/>
      <c r="YD424" s="47"/>
      <c r="YE424" s="47"/>
      <c r="YF424" s="47"/>
      <c r="YG424" s="47"/>
      <c r="YH424" s="47"/>
      <c r="YI424" s="47"/>
      <c r="YJ424" s="47"/>
      <c r="YK424" s="47"/>
      <c r="YL424" s="47"/>
      <c r="YM424" s="47"/>
      <c r="YN424" s="47"/>
      <c r="YO424" s="47"/>
      <c r="YP424" s="47"/>
      <c r="YQ424" s="47"/>
      <c r="YR424" s="47"/>
      <c r="YS424" s="47"/>
      <c r="YT424" s="47"/>
      <c r="YU424" s="47"/>
      <c r="YV424" s="47"/>
      <c r="YW424" s="47"/>
      <c r="YX424" s="47"/>
      <c r="YY424" s="47"/>
      <c r="YZ424" s="47"/>
      <c r="ZA424" s="47"/>
      <c r="ZB424" s="47"/>
      <c r="ZC424" s="47"/>
      <c r="ZD424" s="47"/>
      <c r="ZE424" s="47"/>
      <c r="ZF424" s="47"/>
      <c r="ZG424" s="47"/>
      <c r="ZH424" s="47"/>
      <c r="ZI424" s="47"/>
      <c r="ZJ424" s="47"/>
      <c r="ZK424" s="47"/>
      <c r="ZL424" s="47"/>
      <c r="ZM424" s="47"/>
      <c r="ZN424" s="47"/>
      <c r="ZO424" s="47"/>
      <c r="ZP424" s="47"/>
      <c r="ZQ424" s="47"/>
      <c r="ZR424" s="47"/>
      <c r="ZS424" s="47"/>
      <c r="ZT424" s="47"/>
      <c r="ZU424" s="47"/>
      <c r="ZV424" s="47"/>
      <c r="ZW424" s="47"/>
      <c r="ZX424" s="47"/>
      <c r="ZY424" s="47"/>
      <c r="ZZ424" s="47"/>
      <c r="AAA424" s="47"/>
      <c r="AAB424" s="47"/>
      <c r="AAC424" s="47"/>
      <c r="AAD424" s="47"/>
      <c r="AAE424" s="47"/>
      <c r="AAF424" s="47"/>
      <c r="AAG424" s="47"/>
      <c r="AAH424" s="47"/>
      <c r="AAI424" s="47"/>
      <c r="AAJ424" s="47"/>
      <c r="AAK424" s="47"/>
      <c r="AAL424" s="47"/>
      <c r="AAM424" s="47"/>
      <c r="AAN424" s="47"/>
      <c r="AAO424" s="47"/>
      <c r="AAP424" s="47"/>
      <c r="AAQ424" s="47"/>
      <c r="AAR424" s="47"/>
      <c r="AAS424" s="47"/>
      <c r="AAT424" s="47"/>
      <c r="AAU424" s="47"/>
      <c r="AAV424" s="47"/>
      <c r="AAW424" s="47"/>
      <c r="AAX424" s="47"/>
      <c r="AAY424" s="47"/>
      <c r="AAZ424" s="47"/>
      <c r="ABA424" s="47"/>
      <c r="ABB424" s="47"/>
      <c r="ABC424" s="47"/>
      <c r="ABD424" s="47"/>
      <c r="ABE424" s="47"/>
      <c r="ABF424" s="47"/>
      <c r="ABG424" s="47"/>
      <c r="ABH424" s="47"/>
      <c r="ABI424" s="47"/>
      <c r="ABJ424" s="47"/>
      <c r="ABK424" s="47"/>
      <c r="ABL424" s="47"/>
      <c r="ABM424" s="47"/>
      <c r="ABN424" s="47"/>
      <c r="ABO424" s="47"/>
      <c r="ABP424" s="47"/>
      <c r="ABQ424" s="47"/>
      <c r="ABR424" s="47"/>
      <c r="ABS424" s="47"/>
      <c r="ABT424" s="47"/>
      <c r="ABU424" s="47"/>
      <c r="ABV424" s="47"/>
      <c r="ABW424" s="47"/>
      <c r="ABX424" s="47"/>
      <c r="ABY424" s="47"/>
      <c r="ABZ424" s="47"/>
      <c r="ACA424" s="47"/>
      <c r="ACB424" s="47"/>
      <c r="ACC424" s="47"/>
      <c r="ACD424" s="47"/>
      <c r="ACE424" s="47"/>
      <c r="ACF424" s="47"/>
      <c r="ACG424" s="47"/>
      <c r="ACH424" s="47"/>
      <c r="ACI424" s="47"/>
      <c r="ACJ424" s="47"/>
      <c r="ACK424" s="47"/>
      <c r="ACL424" s="47"/>
      <c r="ACM424" s="47"/>
      <c r="ACN424" s="47"/>
      <c r="ACO424" s="47"/>
      <c r="ACP424" s="47"/>
      <c r="ACQ424" s="47"/>
      <c r="ACR424" s="47"/>
      <c r="ACS424" s="47"/>
      <c r="ACT424" s="47"/>
      <c r="ACU424" s="47"/>
      <c r="ACV424" s="47"/>
      <c r="ACW424" s="47"/>
      <c r="ACX424" s="47"/>
      <c r="ACY424" s="47"/>
      <c r="ACZ424" s="47"/>
      <c r="ADA424" s="47"/>
      <c r="ADB424" s="47"/>
      <c r="ADC424" s="47"/>
      <c r="ADD424" s="47"/>
      <c r="ADE424" s="47"/>
      <c r="ADF424" s="47"/>
      <c r="ADG424" s="47"/>
      <c r="ADH424" s="47"/>
      <c r="ADI424" s="47"/>
      <c r="ADJ424" s="47"/>
      <c r="ADK424" s="47"/>
      <c r="ADL424" s="47"/>
      <c r="ADM424" s="47"/>
      <c r="ADN424" s="47"/>
      <c r="ADO424" s="47"/>
      <c r="ADP424" s="47"/>
    </row>
    <row r="425" spans="3:796" x14ac:dyDescent="0.4">
      <c r="C425" s="66"/>
      <c r="D425" s="43">
        <f>(1/$D$5)*学習!O67</f>
        <v>2.7450980392156862E-2</v>
      </c>
      <c r="I425" s="67">
        <v>414</v>
      </c>
      <c r="J425" s="45">
        <v>-0.11029471811185244</v>
      </c>
      <c r="K425" s="45">
        <v>-6.0634605750414572E-2</v>
      </c>
      <c r="L425" s="45">
        <v>4.0024623120545014E-2</v>
      </c>
      <c r="M425" s="45">
        <v>7.267440104801153E-3</v>
      </c>
      <c r="N425" s="45">
        <v>6.9718990020544491E-2</v>
      </c>
      <c r="O425" s="45">
        <v>-6.411484089053494E-3</v>
      </c>
      <c r="P425" s="45">
        <v>-0.14334334725963402</v>
      </c>
      <c r="Q425" s="45">
        <v>3.3595493439432959E-2</v>
      </c>
      <c r="R425" s="45">
        <v>7.5344009196376641E-2</v>
      </c>
      <c r="S425" s="45">
        <v>5.5598683604589597E-2</v>
      </c>
      <c r="T425" s="45">
        <v>-0.12581546828398607</v>
      </c>
      <c r="U425" s="45">
        <v>0.12887403905487119</v>
      </c>
      <c r="V425" s="45">
        <v>-1.884674642198849E-2</v>
      </c>
      <c r="W425" s="45">
        <v>-4.1761115786695127E-2</v>
      </c>
      <c r="X425" s="45">
        <v>-6.4471782860300961E-2</v>
      </c>
      <c r="Y425" s="45">
        <v>6.2946153623482737E-3</v>
      </c>
      <c r="Z425" s="45">
        <v>2.9243504899053738E-2</v>
      </c>
      <c r="AA425" s="45">
        <v>0.13726101711774341</v>
      </c>
      <c r="AB425" s="45">
        <v>-3.2615314937526084E-2</v>
      </c>
      <c r="AC425" s="45">
        <v>0.20007962214517483</v>
      </c>
      <c r="AD425" s="45">
        <v>3.4116704437499354E-2</v>
      </c>
      <c r="AE425" s="45">
        <v>-0.15747641293353309</v>
      </c>
      <c r="AF425" s="45">
        <v>-3.8146004720141777E-2</v>
      </c>
      <c r="AG425" s="45">
        <v>-4.5047142686571603E-2</v>
      </c>
      <c r="AH425" s="45">
        <v>-8.6169136563306409E-2</v>
      </c>
      <c r="AI425" s="45">
        <v>-0.13671206119529994</v>
      </c>
      <c r="AJ425" s="45">
        <v>0.17947455410932972</v>
      </c>
      <c r="AK425" s="45">
        <v>4.9134078665231659E-2</v>
      </c>
      <c r="AL425" s="45">
        <v>-6.6145495918914582E-2</v>
      </c>
      <c r="AM425" s="45">
        <v>0.16423118956364782</v>
      </c>
      <c r="AN425" s="45">
        <v>1.6878596441740095E-2</v>
      </c>
      <c r="AO425" s="45">
        <v>-0.11054955056107932</v>
      </c>
      <c r="AP425" s="45">
        <v>-5.4205721680580431E-2</v>
      </c>
      <c r="AQ425" s="45">
        <v>-4.6175956178040829E-2</v>
      </c>
      <c r="AR425" s="45">
        <v>-0.12049214380298773</v>
      </c>
      <c r="AS425" s="45">
        <v>4.481140765221342E-2</v>
      </c>
      <c r="AT425" s="45">
        <v>7.316201102931838E-2</v>
      </c>
      <c r="AU425" s="45">
        <v>-7.5042698040239053E-2</v>
      </c>
      <c r="AV425" s="45">
        <v>0.12087520352279416</v>
      </c>
      <c r="AW425" s="45">
        <v>5.2484306837989811E-2</v>
      </c>
      <c r="AX425" s="45">
        <v>-6.6814108508142928E-2</v>
      </c>
      <c r="AY425" s="45">
        <v>8.7809946365426578E-2</v>
      </c>
      <c r="AZ425" s="45">
        <v>6.0941862677741022E-2</v>
      </c>
      <c r="BA425" s="45">
        <v>-3.4227887855392113E-3</v>
      </c>
      <c r="BB425" s="45">
        <v>-0.14622320630727745</v>
      </c>
      <c r="BC425" s="45">
        <v>-2.2139322640701026E-2</v>
      </c>
      <c r="BD425" s="45">
        <v>-0.14959665877638637</v>
      </c>
      <c r="BE425" s="45">
        <v>-3.7961848516126398E-2</v>
      </c>
      <c r="BF425" s="45">
        <v>3.2591609906414111E-2</v>
      </c>
      <c r="BG425" s="45">
        <v>3.598139521729446E-2</v>
      </c>
      <c r="BH425" s="45">
        <v>0.26348004946520182</v>
      </c>
      <c r="BI425" s="45">
        <v>8.0820264307777445E-2</v>
      </c>
      <c r="BJ425" s="45">
        <v>9.8949211968547834E-2</v>
      </c>
      <c r="BK425" s="45">
        <v>-0.29968845046620768</v>
      </c>
      <c r="BL425" s="45">
        <v>4.4370798605370514E-2</v>
      </c>
      <c r="BM425" s="45">
        <v>6.0718683053213691E-3</v>
      </c>
      <c r="BN425" s="45">
        <v>0.17208150614903239</v>
      </c>
      <c r="BO425" s="45">
        <v>4.3137745271638127E-2</v>
      </c>
      <c r="BP425" s="45">
        <v>3.1918544479608707E-2</v>
      </c>
      <c r="BQ425" s="45">
        <v>-6.6390848130222155E-2</v>
      </c>
      <c r="BR425" s="45">
        <v>-5.8901288798628047E-3</v>
      </c>
      <c r="BS425" s="45">
        <v>-8.1538313747585134E-2</v>
      </c>
      <c r="BT425" s="45">
        <v>0.16506081174998097</v>
      </c>
      <c r="BU425" s="45">
        <v>0.18125989918671512</v>
      </c>
      <c r="BV425" s="45">
        <v>0.21480132075135</v>
      </c>
      <c r="BW425" s="45">
        <v>1.150616859790122E-2</v>
      </c>
      <c r="BX425" s="45">
        <v>-5.7269121990442595E-2</v>
      </c>
      <c r="BY425" s="45">
        <v>-0.23101224536515433</v>
      </c>
      <c r="BZ425" s="45">
        <v>-0.14593116306216397</v>
      </c>
      <c r="CA425" s="45">
        <v>3.1793820061425259E-3</v>
      </c>
      <c r="CB425" s="45">
        <v>3.5006088062507552E-2</v>
      </c>
      <c r="CC425" s="45">
        <v>6.1544795593661522E-2</v>
      </c>
      <c r="CD425" s="45">
        <v>2.1056241349766285E-2</v>
      </c>
      <c r="CE425" s="45">
        <v>6.5813080598272622E-2</v>
      </c>
      <c r="CF425" s="45">
        <v>-4.0431531264588157E-2</v>
      </c>
      <c r="CG425" s="45">
        <v>4.0540439047918337E-3</v>
      </c>
      <c r="CH425" s="45">
        <v>-0.22130131678329651</v>
      </c>
      <c r="CI425" s="45">
        <v>-0.11618618047532019</v>
      </c>
      <c r="CJ425" s="45">
        <v>-4.2937814003463616E-2</v>
      </c>
      <c r="CK425" s="45">
        <v>1.5086056572481549E-2</v>
      </c>
      <c r="CL425" s="45">
        <v>0.1058052544531074</v>
      </c>
      <c r="CM425" s="45">
        <v>-0.11890883320703123</v>
      </c>
      <c r="CN425" s="45">
        <v>-7.2050894974606053E-2</v>
      </c>
      <c r="CO425" s="45">
        <v>-0.14931417861621837</v>
      </c>
      <c r="CP425" s="45">
        <v>-5.7866730018342055E-2</v>
      </c>
      <c r="CQ425" s="45">
        <v>0.10104563527798303</v>
      </c>
      <c r="CR425" s="45">
        <v>7.1999556440178428E-2</v>
      </c>
      <c r="CS425" s="45">
        <v>8.8190775026645352E-2</v>
      </c>
      <c r="CT425" s="45">
        <v>-0.3095917996559775</v>
      </c>
      <c r="CU425" s="45">
        <v>7.4914815193122986E-2</v>
      </c>
      <c r="CV425" s="45">
        <v>2.5526282633391271E-2</v>
      </c>
      <c r="CW425" s="45">
        <v>5.4051241209944922E-2</v>
      </c>
      <c r="CX425" s="45">
        <v>6.0985762883205716E-2</v>
      </c>
      <c r="CY425" s="45">
        <v>-5.8170040389776072E-2</v>
      </c>
      <c r="CZ425" s="45">
        <v>-0.20683731787439238</v>
      </c>
      <c r="DA425" s="45">
        <v>-0.10038106692815345</v>
      </c>
      <c r="DB425" s="45">
        <v>-5.6271884703160802E-2</v>
      </c>
      <c r="DC425" s="45">
        <v>6.4205087115897938E-2</v>
      </c>
      <c r="DD425" s="45">
        <v>8.7221515949882825E-2</v>
      </c>
      <c r="DE425" s="45">
        <v>5.9902129583294217E-2</v>
      </c>
      <c r="DF425" s="47"/>
      <c r="DG425" s="47"/>
      <c r="DH425" s="47"/>
      <c r="DI425" s="47"/>
      <c r="DJ425" s="47"/>
      <c r="DK425" s="47"/>
      <c r="DL425" s="47"/>
      <c r="DM425" s="47"/>
      <c r="DN425" s="47"/>
      <c r="DO425" s="47"/>
      <c r="DP425" s="47"/>
      <c r="DQ425" s="47"/>
      <c r="DR425" s="47"/>
      <c r="DS425" s="47"/>
      <c r="DT425" s="47"/>
      <c r="DU425" s="47"/>
      <c r="DV425" s="47"/>
      <c r="DW425" s="47"/>
      <c r="DX425" s="47"/>
      <c r="DY425" s="47"/>
      <c r="DZ425" s="47"/>
      <c r="EA425" s="47"/>
      <c r="EB425" s="47"/>
      <c r="EC425" s="47"/>
      <c r="ED425" s="47"/>
      <c r="EE425" s="47"/>
      <c r="EF425" s="47"/>
      <c r="EG425" s="47"/>
      <c r="EH425" s="47"/>
      <c r="EI425" s="47"/>
      <c r="EJ425" s="47"/>
      <c r="EK425" s="47"/>
      <c r="EL425" s="47"/>
      <c r="EM425" s="47"/>
      <c r="EN425" s="47"/>
      <c r="EO425" s="47"/>
      <c r="EP425" s="47"/>
      <c r="EQ425" s="47"/>
      <c r="ER425" s="47"/>
      <c r="ES425" s="47"/>
      <c r="ET425" s="47"/>
      <c r="EU425" s="47"/>
      <c r="EV425" s="47"/>
      <c r="EW425" s="47"/>
      <c r="EX425" s="47"/>
      <c r="EY425" s="47"/>
      <c r="EZ425" s="47"/>
      <c r="FA425" s="47"/>
      <c r="FB425" s="47"/>
      <c r="FC425" s="47"/>
      <c r="FD425" s="47"/>
      <c r="FE425" s="47"/>
      <c r="FF425" s="47"/>
      <c r="FG425" s="47"/>
      <c r="FH425" s="47"/>
      <c r="FI425" s="47"/>
      <c r="FJ425" s="47"/>
      <c r="FK425" s="47"/>
      <c r="FL425" s="47"/>
      <c r="FM425" s="47"/>
      <c r="FN425" s="47"/>
      <c r="FO425" s="47"/>
      <c r="FP425" s="47"/>
      <c r="FQ425" s="47"/>
      <c r="FR425" s="47"/>
      <c r="FS425" s="47"/>
      <c r="FT425" s="47"/>
      <c r="FU425" s="47"/>
      <c r="FV425" s="47"/>
      <c r="FW425" s="47"/>
      <c r="FX425" s="47"/>
      <c r="FY425" s="47"/>
      <c r="FZ425" s="47"/>
      <c r="GA425" s="47"/>
      <c r="GB425" s="47"/>
      <c r="GC425" s="47"/>
      <c r="GD425" s="47"/>
      <c r="GE425" s="47"/>
      <c r="GF425" s="47"/>
      <c r="GG425" s="47"/>
      <c r="GH425" s="47"/>
      <c r="GI425" s="47"/>
      <c r="GJ425" s="47"/>
      <c r="GK425" s="47"/>
      <c r="GL425" s="47"/>
      <c r="GM425" s="47"/>
      <c r="GN425" s="47"/>
      <c r="GO425" s="47"/>
      <c r="GP425" s="47"/>
      <c r="GQ425" s="47"/>
      <c r="GR425" s="47"/>
      <c r="GS425" s="47"/>
      <c r="GT425" s="47"/>
      <c r="GU425" s="47"/>
      <c r="GV425" s="47"/>
      <c r="GW425" s="47"/>
      <c r="GX425" s="47"/>
      <c r="GY425" s="47"/>
      <c r="GZ425" s="47"/>
      <c r="HA425" s="47"/>
      <c r="HB425" s="47"/>
      <c r="HC425" s="47"/>
      <c r="HD425" s="47"/>
      <c r="HE425" s="47"/>
      <c r="HF425" s="47"/>
      <c r="HG425" s="47"/>
      <c r="HH425" s="47"/>
      <c r="HI425" s="47"/>
      <c r="HJ425" s="47"/>
      <c r="HK425" s="47"/>
      <c r="HL425" s="47"/>
      <c r="HM425" s="47"/>
      <c r="HN425" s="47"/>
      <c r="HO425" s="47"/>
      <c r="HP425" s="47"/>
      <c r="HQ425" s="47"/>
      <c r="HR425" s="47"/>
      <c r="HS425" s="47"/>
      <c r="HT425" s="47"/>
      <c r="HU425" s="47"/>
      <c r="HV425" s="47"/>
      <c r="HW425" s="47"/>
      <c r="HX425" s="47"/>
      <c r="HY425" s="47"/>
      <c r="HZ425" s="47"/>
      <c r="IA425" s="47"/>
      <c r="IB425" s="47"/>
      <c r="IC425" s="47"/>
      <c r="ID425" s="47"/>
      <c r="IE425" s="47"/>
      <c r="IF425" s="47"/>
      <c r="IG425" s="47"/>
      <c r="IH425" s="47"/>
      <c r="II425" s="47"/>
      <c r="IJ425" s="47"/>
      <c r="IK425" s="47"/>
      <c r="IL425" s="47"/>
      <c r="IM425" s="47"/>
      <c r="IN425" s="47"/>
      <c r="IO425" s="47"/>
      <c r="IP425" s="47"/>
      <c r="IQ425" s="47"/>
      <c r="IR425" s="47"/>
      <c r="IS425" s="47"/>
      <c r="IT425" s="47"/>
      <c r="IU425" s="47"/>
      <c r="IV425" s="47"/>
      <c r="IW425" s="47"/>
      <c r="IX425" s="47"/>
      <c r="IY425" s="47"/>
      <c r="IZ425" s="47"/>
      <c r="JA425" s="47"/>
      <c r="JB425" s="47"/>
      <c r="JC425" s="47"/>
      <c r="JD425" s="47"/>
      <c r="JE425" s="47"/>
      <c r="JF425" s="47"/>
      <c r="JG425" s="47"/>
      <c r="JH425" s="47"/>
      <c r="JI425" s="47"/>
      <c r="JJ425" s="47"/>
      <c r="JK425" s="47"/>
      <c r="JL425" s="47"/>
      <c r="JM425" s="47"/>
      <c r="JN425" s="47"/>
      <c r="JO425" s="47"/>
      <c r="JP425" s="47"/>
      <c r="JQ425" s="47"/>
      <c r="JR425" s="47"/>
      <c r="JS425" s="47"/>
      <c r="JT425" s="47"/>
      <c r="JU425" s="47"/>
      <c r="JV425" s="47"/>
      <c r="JW425" s="47"/>
      <c r="JX425" s="47"/>
      <c r="JY425" s="47"/>
      <c r="JZ425" s="47"/>
      <c r="KA425" s="47"/>
      <c r="KB425" s="47"/>
      <c r="KC425" s="47"/>
      <c r="KD425" s="47"/>
      <c r="KE425" s="47"/>
      <c r="KF425" s="47"/>
      <c r="KG425" s="47"/>
      <c r="KH425" s="47"/>
      <c r="KI425" s="47"/>
      <c r="KJ425" s="47"/>
      <c r="KK425" s="47"/>
      <c r="KL425" s="47"/>
      <c r="KM425" s="47"/>
      <c r="KN425" s="47"/>
      <c r="KO425" s="47"/>
      <c r="KP425" s="47"/>
      <c r="KQ425" s="47"/>
      <c r="KR425" s="47"/>
      <c r="KS425" s="47"/>
      <c r="KT425" s="47"/>
      <c r="KU425" s="47"/>
      <c r="KV425" s="47"/>
      <c r="KW425" s="47"/>
      <c r="KX425" s="47"/>
      <c r="KY425" s="47"/>
      <c r="KZ425" s="47"/>
      <c r="LA425" s="47"/>
      <c r="LB425" s="47"/>
      <c r="LC425" s="47"/>
      <c r="LD425" s="47"/>
      <c r="LE425" s="47"/>
      <c r="LF425" s="47"/>
      <c r="LG425" s="47"/>
      <c r="LH425" s="47"/>
      <c r="LI425" s="47"/>
      <c r="LJ425" s="47"/>
      <c r="LK425" s="47"/>
      <c r="LL425" s="47"/>
      <c r="LM425" s="47"/>
      <c r="LN425" s="47"/>
      <c r="LO425" s="47"/>
      <c r="LP425" s="47"/>
      <c r="LQ425" s="47"/>
      <c r="LR425" s="47"/>
      <c r="LS425" s="47"/>
      <c r="LT425" s="47"/>
      <c r="LU425" s="47"/>
      <c r="LV425" s="47"/>
      <c r="LW425" s="47"/>
      <c r="LX425" s="47"/>
      <c r="LY425" s="47"/>
      <c r="LZ425" s="47"/>
      <c r="MA425" s="47"/>
      <c r="MB425" s="47"/>
      <c r="MC425" s="47"/>
      <c r="MD425" s="47"/>
      <c r="ME425" s="47"/>
      <c r="MF425" s="47"/>
      <c r="MG425" s="47"/>
      <c r="MH425" s="47"/>
      <c r="MI425" s="47"/>
      <c r="MJ425" s="47"/>
      <c r="MK425" s="47"/>
      <c r="ML425" s="47"/>
      <c r="MM425" s="47"/>
      <c r="MN425" s="47"/>
      <c r="MO425" s="47"/>
      <c r="MP425" s="47"/>
      <c r="MQ425" s="47"/>
      <c r="MR425" s="47"/>
      <c r="MS425" s="47"/>
      <c r="MT425" s="47"/>
      <c r="MU425" s="47"/>
      <c r="MV425" s="47"/>
      <c r="MW425" s="47"/>
      <c r="MX425" s="47"/>
      <c r="MY425" s="47"/>
      <c r="MZ425" s="47"/>
      <c r="NA425" s="47"/>
      <c r="NB425" s="47"/>
      <c r="NC425" s="47"/>
      <c r="ND425" s="47"/>
      <c r="NE425" s="47"/>
      <c r="NF425" s="47"/>
      <c r="NG425" s="47"/>
      <c r="NH425" s="47"/>
      <c r="NI425" s="47"/>
      <c r="NJ425" s="47"/>
      <c r="NK425" s="47"/>
      <c r="NL425" s="47"/>
      <c r="NM425" s="47"/>
      <c r="NN425" s="47"/>
      <c r="NO425" s="47"/>
      <c r="NP425" s="47"/>
      <c r="NQ425" s="47"/>
      <c r="NR425" s="47"/>
      <c r="NS425" s="47"/>
      <c r="NT425" s="47"/>
      <c r="NU425" s="47"/>
      <c r="NV425" s="47"/>
      <c r="NW425" s="47"/>
      <c r="NX425" s="47"/>
      <c r="NY425" s="47"/>
      <c r="NZ425" s="47"/>
      <c r="OA425" s="47"/>
      <c r="OB425" s="47"/>
      <c r="OC425" s="47"/>
      <c r="OD425" s="47"/>
      <c r="OE425" s="47"/>
      <c r="OF425" s="47"/>
      <c r="OG425" s="47"/>
      <c r="OH425" s="47"/>
      <c r="OI425" s="47"/>
      <c r="OJ425" s="47"/>
      <c r="OK425" s="47"/>
      <c r="OL425" s="47"/>
      <c r="OM425" s="47"/>
      <c r="ON425" s="47"/>
      <c r="OO425" s="47"/>
      <c r="OP425" s="47"/>
      <c r="OQ425" s="47"/>
      <c r="OR425" s="47"/>
      <c r="OS425" s="47"/>
      <c r="OT425" s="47"/>
      <c r="OU425" s="47"/>
      <c r="OV425" s="47"/>
      <c r="OW425" s="47"/>
      <c r="OX425" s="47"/>
      <c r="OY425" s="47"/>
      <c r="OZ425" s="47"/>
      <c r="PA425" s="47"/>
      <c r="PB425" s="47"/>
      <c r="PC425" s="47"/>
      <c r="PD425" s="47"/>
      <c r="PE425" s="47"/>
      <c r="PF425" s="47"/>
      <c r="PG425" s="47"/>
      <c r="PH425" s="47"/>
      <c r="PI425" s="47"/>
      <c r="PJ425" s="47"/>
      <c r="PK425" s="47"/>
      <c r="PL425" s="47"/>
      <c r="PM425" s="47"/>
      <c r="PN425" s="47"/>
      <c r="PO425" s="47"/>
      <c r="PP425" s="47"/>
      <c r="PQ425" s="47"/>
      <c r="PR425" s="47"/>
      <c r="PS425" s="47"/>
      <c r="PT425" s="47"/>
      <c r="PU425" s="47"/>
      <c r="PV425" s="47"/>
      <c r="PW425" s="47"/>
      <c r="PX425" s="47"/>
      <c r="PY425" s="47"/>
      <c r="PZ425" s="47"/>
      <c r="QA425" s="47"/>
      <c r="QB425" s="47"/>
      <c r="QC425" s="47"/>
      <c r="QD425" s="47"/>
      <c r="QE425" s="47"/>
      <c r="QF425" s="47"/>
      <c r="QG425" s="47"/>
      <c r="QH425" s="47"/>
      <c r="QI425" s="47"/>
      <c r="QJ425" s="47"/>
      <c r="QK425" s="47"/>
      <c r="QL425" s="47"/>
      <c r="QM425" s="47"/>
      <c r="QN425" s="47"/>
      <c r="QO425" s="47"/>
      <c r="QP425" s="47"/>
      <c r="QQ425" s="47"/>
      <c r="QR425" s="47"/>
      <c r="QS425" s="47"/>
      <c r="QT425" s="47"/>
      <c r="QU425" s="47"/>
      <c r="QV425" s="47"/>
      <c r="QW425" s="47"/>
      <c r="QX425" s="47"/>
      <c r="QY425" s="47"/>
      <c r="QZ425" s="47"/>
      <c r="RA425" s="47"/>
      <c r="RB425" s="47"/>
      <c r="RC425" s="47"/>
      <c r="RD425" s="47"/>
      <c r="RE425" s="47"/>
      <c r="RF425" s="47"/>
      <c r="RG425" s="47"/>
      <c r="RH425" s="47"/>
      <c r="RI425" s="47"/>
      <c r="RJ425" s="47"/>
      <c r="RK425" s="47"/>
      <c r="RL425" s="47"/>
      <c r="RM425" s="47"/>
      <c r="RN425" s="47"/>
      <c r="RO425" s="47"/>
      <c r="RP425" s="47"/>
      <c r="RQ425" s="47"/>
      <c r="RR425" s="47"/>
      <c r="RS425" s="47"/>
      <c r="RT425" s="47"/>
      <c r="RU425" s="47"/>
      <c r="RV425" s="47"/>
      <c r="RW425" s="47"/>
      <c r="RX425" s="47"/>
      <c r="RY425" s="47"/>
      <c r="RZ425" s="47"/>
      <c r="SA425" s="47"/>
      <c r="SB425" s="47"/>
      <c r="SC425" s="47"/>
      <c r="SD425" s="47"/>
      <c r="SE425" s="47"/>
      <c r="SF425" s="47"/>
      <c r="SG425" s="47"/>
      <c r="SH425" s="47"/>
      <c r="SI425" s="47"/>
      <c r="SJ425" s="47"/>
      <c r="SK425" s="47"/>
      <c r="SL425" s="47"/>
      <c r="SM425" s="47"/>
      <c r="SN425" s="47"/>
      <c r="SO425" s="47"/>
      <c r="SP425" s="47"/>
      <c r="SQ425" s="47"/>
      <c r="SR425" s="47"/>
      <c r="SS425" s="47"/>
      <c r="ST425" s="47"/>
      <c r="SU425" s="47"/>
      <c r="SV425" s="47"/>
      <c r="SW425" s="47"/>
      <c r="SX425" s="47"/>
      <c r="SY425" s="47"/>
      <c r="SZ425" s="47"/>
      <c r="TA425" s="47"/>
      <c r="TB425" s="47"/>
      <c r="TC425" s="47"/>
      <c r="TD425" s="47"/>
      <c r="TE425" s="47"/>
      <c r="TF425" s="47"/>
      <c r="TG425" s="47"/>
      <c r="TH425" s="47"/>
      <c r="TI425" s="47"/>
      <c r="TJ425" s="47"/>
      <c r="TK425" s="47"/>
      <c r="TL425" s="47"/>
      <c r="TM425" s="47"/>
      <c r="TN425" s="47"/>
      <c r="TO425" s="47"/>
      <c r="TP425" s="47"/>
      <c r="TQ425" s="47"/>
      <c r="TR425" s="47"/>
      <c r="TS425" s="47"/>
      <c r="TT425" s="47"/>
      <c r="TU425" s="47"/>
      <c r="TV425" s="47"/>
      <c r="TW425" s="47"/>
      <c r="TX425" s="47"/>
      <c r="TY425" s="47"/>
      <c r="TZ425" s="47"/>
      <c r="UA425" s="47"/>
      <c r="UB425" s="47"/>
      <c r="UC425" s="47"/>
      <c r="UD425" s="47"/>
      <c r="UE425" s="47"/>
      <c r="UF425" s="47"/>
      <c r="UG425" s="47"/>
      <c r="UH425" s="47"/>
      <c r="UI425" s="47"/>
      <c r="UJ425" s="47"/>
      <c r="UK425" s="47"/>
      <c r="UL425" s="47"/>
      <c r="UM425" s="47"/>
      <c r="UN425" s="47"/>
      <c r="UO425" s="47"/>
      <c r="UP425" s="47"/>
      <c r="UQ425" s="47"/>
      <c r="UR425" s="47"/>
      <c r="US425" s="47"/>
      <c r="UT425" s="47"/>
      <c r="UU425" s="47"/>
      <c r="UV425" s="47"/>
      <c r="UW425" s="47"/>
      <c r="UX425" s="47"/>
      <c r="UY425" s="47"/>
      <c r="UZ425" s="47"/>
      <c r="VA425" s="47"/>
      <c r="VB425" s="47"/>
      <c r="VC425" s="47"/>
      <c r="VD425" s="47"/>
      <c r="VE425" s="47"/>
      <c r="VF425" s="47"/>
      <c r="VG425" s="47"/>
      <c r="VH425" s="47"/>
      <c r="VI425" s="47"/>
      <c r="VJ425" s="47"/>
      <c r="VK425" s="47"/>
      <c r="VL425" s="47"/>
      <c r="VM425" s="47"/>
      <c r="VN425" s="47"/>
      <c r="VO425" s="47"/>
      <c r="VP425" s="47"/>
      <c r="VQ425" s="47"/>
      <c r="VR425" s="47"/>
      <c r="VS425" s="47"/>
      <c r="VT425" s="47"/>
      <c r="VU425" s="47"/>
      <c r="VV425" s="47"/>
      <c r="VW425" s="47"/>
      <c r="VX425" s="47"/>
      <c r="VY425" s="47"/>
      <c r="VZ425" s="47"/>
      <c r="WA425" s="47"/>
      <c r="WB425" s="47"/>
      <c r="WC425" s="47"/>
      <c r="WD425" s="47"/>
      <c r="WE425" s="47"/>
      <c r="WF425" s="47"/>
      <c r="WG425" s="47"/>
      <c r="WH425" s="47"/>
      <c r="WI425" s="47"/>
      <c r="WJ425" s="47"/>
      <c r="WK425" s="47"/>
      <c r="WL425" s="47"/>
      <c r="WM425" s="47"/>
      <c r="WN425" s="47"/>
      <c r="WO425" s="47"/>
      <c r="WP425" s="47"/>
      <c r="WQ425" s="47"/>
      <c r="WR425" s="47"/>
      <c r="WS425" s="47"/>
      <c r="WT425" s="47"/>
      <c r="WU425" s="47"/>
      <c r="WV425" s="47"/>
      <c r="WW425" s="47"/>
      <c r="WX425" s="47"/>
      <c r="WY425" s="47"/>
      <c r="WZ425" s="47"/>
      <c r="XA425" s="47"/>
      <c r="XB425" s="47"/>
      <c r="XC425" s="47"/>
      <c r="XD425" s="47"/>
      <c r="XE425" s="47"/>
      <c r="XF425" s="47"/>
      <c r="XG425" s="47"/>
      <c r="XH425" s="47"/>
      <c r="XI425" s="47"/>
      <c r="XJ425" s="47"/>
      <c r="XK425" s="47"/>
      <c r="XL425" s="47"/>
      <c r="XM425" s="47"/>
      <c r="XN425" s="47"/>
      <c r="XO425" s="47"/>
      <c r="XP425" s="47"/>
      <c r="XQ425" s="47"/>
      <c r="XR425" s="47"/>
      <c r="XS425" s="47"/>
      <c r="XT425" s="47"/>
      <c r="XU425" s="47"/>
      <c r="XV425" s="47"/>
      <c r="XW425" s="47"/>
      <c r="XX425" s="47"/>
      <c r="XY425" s="47"/>
      <c r="XZ425" s="47"/>
      <c r="YA425" s="47"/>
      <c r="YB425" s="47"/>
      <c r="YC425" s="47"/>
      <c r="YD425" s="47"/>
      <c r="YE425" s="47"/>
      <c r="YF425" s="47"/>
      <c r="YG425" s="47"/>
      <c r="YH425" s="47"/>
      <c r="YI425" s="47"/>
      <c r="YJ425" s="47"/>
      <c r="YK425" s="47"/>
      <c r="YL425" s="47"/>
      <c r="YM425" s="47"/>
      <c r="YN425" s="47"/>
      <c r="YO425" s="47"/>
      <c r="YP425" s="47"/>
      <c r="YQ425" s="47"/>
      <c r="YR425" s="47"/>
      <c r="YS425" s="47"/>
      <c r="YT425" s="47"/>
      <c r="YU425" s="47"/>
      <c r="YV425" s="47"/>
      <c r="YW425" s="47"/>
      <c r="YX425" s="47"/>
      <c r="YY425" s="47"/>
      <c r="YZ425" s="47"/>
      <c r="ZA425" s="47"/>
      <c r="ZB425" s="47"/>
      <c r="ZC425" s="47"/>
      <c r="ZD425" s="47"/>
      <c r="ZE425" s="47"/>
      <c r="ZF425" s="47"/>
      <c r="ZG425" s="47"/>
      <c r="ZH425" s="47"/>
      <c r="ZI425" s="47"/>
      <c r="ZJ425" s="47"/>
      <c r="ZK425" s="47"/>
      <c r="ZL425" s="47"/>
      <c r="ZM425" s="47"/>
      <c r="ZN425" s="47"/>
      <c r="ZO425" s="47"/>
      <c r="ZP425" s="47"/>
      <c r="ZQ425" s="47"/>
      <c r="ZR425" s="47"/>
      <c r="ZS425" s="47"/>
      <c r="ZT425" s="47"/>
      <c r="ZU425" s="47"/>
      <c r="ZV425" s="47"/>
      <c r="ZW425" s="47"/>
      <c r="ZX425" s="47"/>
      <c r="ZY425" s="47"/>
      <c r="ZZ425" s="47"/>
      <c r="AAA425" s="47"/>
      <c r="AAB425" s="47"/>
      <c r="AAC425" s="47"/>
      <c r="AAD425" s="47"/>
      <c r="AAE425" s="47"/>
      <c r="AAF425" s="47"/>
      <c r="AAG425" s="47"/>
      <c r="AAH425" s="47"/>
      <c r="AAI425" s="47"/>
      <c r="AAJ425" s="47"/>
      <c r="AAK425" s="47"/>
      <c r="AAL425" s="47"/>
      <c r="AAM425" s="47"/>
      <c r="AAN425" s="47"/>
      <c r="AAO425" s="47"/>
      <c r="AAP425" s="47"/>
      <c r="AAQ425" s="47"/>
      <c r="AAR425" s="47"/>
      <c r="AAS425" s="47"/>
      <c r="AAT425" s="47"/>
      <c r="AAU425" s="47"/>
      <c r="AAV425" s="47"/>
      <c r="AAW425" s="47"/>
      <c r="AAX425" s="47"/>
      <c r="AAY425" s="47"/>
      <c r="AAZ425" s="47"/>
      <c r="ABA425" s="47"/>
      <c r="ABB425" s="47"/>
      <c r="ABC425" s="47"/>
      <c r="ABD425" s="47"/>
      <c r="ABE425" s="47"/>
      <c r="ABF425" s="47"/>
      <c r="ABG425" s="47"/>
      <c r="ABH425" s="47"/>
      <c r="ABI425" s="47"/>
      <c r="ABJ425" s="47"/>
      <c r="ABK425" s="47"/>
      <c r="ABL425" s="47"/>
      <c r="ABM425" s="47"/>
      <c r="ABN425" s="47"/>
      <c r="ABO425" s="47"/>
      <c r="ABP425" s="47"/>
      <c r="ABQ425" s="47"/>
      <c r="ABR425" s="47"/>
      <c r="ABS425" s="47"/>
      <c r="ABT425" s="47"/>
      <c r="ABU425" s="47"/>
      <c r="ABV425" s="47"/>
      <c r="ABW425" s="47"/>
      <c r="ABX425" s="47"/>
      <c r="ABY425" s="47"/>
      <c r="ABZ425" s="47"/>
      <c r="ACA425" s="47"/>
      <c r="ACB425" s="47"/>
      <c r="ACC425" s="47"/>
      <c r="ACD425" s="47"/>
      <c r="ACE425" s="47"/>
      <c r="ACF425" s="47"/>
      <c r="ACG425" s="47"/>
      <c r="ACH425" s="47"/>
      <c r="ACI425" s="47"/>
      <c r="ACJ425" s="47"/>
      <c r="ACK425" s="47"/>
      <c r="ACL425" s="47"/>
      <c r="ACM425" s="47"/>
      <c r="ACN425" s="47"/>
      <c r="ACO425" s="47"/>
      <c r="ACP425" s="47"/>
      <c r="ACQ425" s="47"/>
      <c r="ACR425" s="47"/>
      <c r="ACS425" s="47"/>
      <c r="ACT425" s="47"/>
      <c r="ACU425" s="47"/>
      <c r="ACV425" s="47"/>
      <c r="ACW425" s="47"/>
      <c r="ACX425" s="47"/>
      <c r="ACY425" s="47"/>
      <c r="ACZ425" s="47"/>
      <c r="ADA425" s="47"/>
      <c r="ADB425" s="47"/>
      <c r="ADC425" s="47"/>
      <c r="ADD425" s="47"/>
      <c r="ADE425" s="47"/>
      <c r="ADF425" s="47"/>
      <c r="ADG425" s="47"/>
      <c r="ADH425" s="47"/>
      <c r="ADI425" s="47"/>
      <c r="ADJ425" s="47"/>
      <c r="ADK425" s="47"/>
      <c r="ADL425" s="47"/>
      <c r="ADM425" s="47"/>
      <c r="ADN425" s="47"/>
      <c r="ADO425" s="47"/>
      <c r="ADP425" s="47"/>
    </row>
    <row r="426" spans="3:796" x14ac:dyDescent="0.4">
      <c r="C426" s="66"/>
      <c r="D426" s="43">
        <f>(1/$D$5)*学習!O68</f>
        <v>0</v>
      </c>
      <c r="I426" s="67">
        <v>415</v>
      </c>
      <c r="J426" s="45">
        <v>-0.12405228727012226</v>
      </c>
      <c r="K426" s="45">
        <v>-1.2395785626233549E-3</v>
      </c>
      <c r="L426" s="45">
        <v>-1.7979000746181116E-4</v>
      </c>
      <c r="M426" s="45">
        <v>9.0933820534260662E-2</v>
      </c>
      <c r="N426" s="45">
        <v>4.1428450884335666E-2</v>
      </c>
      <c r="O426" s="45">
        <v>-0.1119187245771258</v>
      </c>
      <c r="P426" s="45">
        <v>1.9776399621100848E-2</v>
      </c>
      <c r="Q426" s="45">
        <v>5.561128014474518E-2</v>
      </c>
      <c r="R426" s="45">
        <v>-0.17470972074205321</v>
      </c>
      <c r="S426" s="45">
        <v>2.926398109970715E-2</v>
      </c>
      <c r="T426" s="45">
        <v>0.21490089235006513</v>
      </c>
      <c r="U426" s="45">
        <v>-8.3681911520357873E-3</v>
      </c>
      <c r="V426" s="45">
        <v>-3.426687096294425E-2</v>
      </c>
      <c r="W426" s="45">
        <v>9.6674960707061885E-2</v>
      </c>
      <c r="X426" s="45">
        <v>8.9097271675375428E-2</v>
      </c>
      <c r="Y426" s="45">
        <v>0.19706586127851597</v>
      </c>
      <c r="Z426" s="45">
        <v>-2.0101018252608897E-2</v>
      </c>
      <c r="AA426" s="45">
        <v>-0.1383144810424842</v>
      </c>
      <c r="AB426" s="45">
        <v>-9.8939474919562134E-2</v>
      </c>
      <c r="AC426" s="45">
        <v>-7.8297940026847979E-2</v>
      </c>
      <c r="AD426" s="45">
        <v>7.0448098695777256E-2</v>
      </c>
      <c r="AE426" s="45">
        <v>5.5815918399112242E-2</v>
      </c>
      <c r="AF426" s="45">
        <v>0.17143221575372417</v>
      </c>
      <c r="AG426" s="45">
        <v>-0.13613989880159036</v>
      </c>
      <c r="AH426" s="45">
        <v>5.2997001260856942E-2</v>
      </c>
      <c r="AI426" s="45">
        <v>-0.20931664312923826</v>
      </c>
      <c r="AJ426" s="45">
        <v>6.6679024286020225E-2</v>
      </c>
      <c r="AK426" s="45">
        <v>3.0108828064677996E-2</v>
      </c>
      <c r="AL426" s="45">
        <v>5.094907302570182E-2</v>
      </c>
      <c r="AM426" s="45">
        <v>0.12477345927923217</v>
      </c>
      <c r="AN426" s="45">
        <v>9.7628236205255015E-2</v>
      </c>
      <c r="AO426" s="45">
        <v>-9.0526609392355045E-2</v>
      </c>
      <c r="AP426" s="45">
        <v>-0.17273770454784274</v>
      </c>
      <c r="AQ426" s="45">
        <v>-6.543375528624557E-3</v>
      </c>
      <c r="AR426" s="45">
        <v>-2.8880162583747189E-3</v>
      </c>
      <c r="AS426" s="45">
        <v>-8.9178873843777234E-2</v>
      </c>
      <c r="AT426" s="45">
        <v>3.8984598083060852E-3</v>
      </c>
      <c r="AU426" s="45">
        <v>-6.936749903311773E-2</v>
      </c>
      <c r="AV426" s="45">
        <v>-4.824964864036177E-2</v>
      </c>
      <c r="AW426" s="45">
        <v>2.4368572524376339E-2</v>
      </c>
      <c r="AX426" s="45">
        <v>5.1313504586891365E-2</v>
      </c>
      <c r="AY426" s="45">
        <v>-2.6636795418515807E-2</v>
      </c>
      <c r="AZ426" s="45">
        <v>-0.16803480117303973</v>
      </c>
      <c r="BA426" s="45">
        <v>-7.8204433498940754E-2</v>
      </c>
      <c r="BB426" s="45">
        <v>3.0552506141936317E-2</v>
      </c>
      <c r="BC426" s="45">
        <v>4.1718970945169589E-2</v>
      </c>
      <c r="BD426" s="45">
        <v>5.5723540353065017E-2</v>
      </c>
      <c r="BE426" s="45">
        <v>-3.4031194779427121E-2</v>
      </c>
      <c r="BF426" s="45">
        <v>0.21725034550595362</v>
      </c>
      <c r="BG426" s="45">
        <v>9.1484189823081527E-2</v>
      </c>
      <c r="BH426" s="45">
        <v>5.7816213343478556E-2</v>
      </c>
      <c r="BI426" s="45">
        <v>-4.1676937013666454E-2</v>
      </c>
      <c r="BJ426" s="45">
        <v>3.8022573847559027E-2</v>
      </c>
      <c r="BK426" s="45">
        <v>4.5389787870924125E-2</v>
      </c>
      <c r="BL426" s="45">
        <v>7.5976585901640692E-2</v>
      </c>
      <c r="BM426" s="45">
        <v>0.13555864874931045</v>
      </c>
      <c r="BN426" s="45">
        <v>-4.154971836983621E-2</v>
      </c>
      <c r="BO426" s="45">
        <v>-0.10621802755144331</v>
      </c>
      <c r="BP426" s="45">
        <v>-0.19033325975375009</v>
      </c>
      <c r="BQ426" s="45">
        <v>0.12126012607428881</v>
      </c>
      <c r="BR426" s="45">
        <v>0.18194050155968355</v>
      </c>
      <c r="BS426" s="45">
        <v>-5.2693665578071709E-2</v>
      </c>
      <c r="BT426" s="45">
        <v>-2.5196151924771749E-2</v>
      </c>
      <c r="BU426" s="45">
        <v>-7.8173094576460239E-2</v>
      </c>
      <c r="BV426" s="45">
        <v>1.787145704836568E-2</v>
      </c>
      <c r="BW426" s="45">
        <v>7.1330878330465003E-2</v>
      </c>
      <c r="BX426" s="45">
        <v>4.1768023979495125E-2</v>
      </c>
      <c r="BY426" s="45">
        <v>7.4885063337285326E-2</v>
      </c>
      <c r="BZ426" s="45">
        <v>8.7322352169441203E-2</v>
      </c>
      <c r="CA426" s="45">
        <v>-0.10438106844857005</v>
      </c>
      <c r="CB426" s="45">
        <v>-2.1072721758318303E-2</v>
      </c>
      <c r="CC426" s="45">
        <v>-2.3950375257659449E-2</v>
      </c>
      <c r="CD426" s="45">
        <v>0.12013499831102611</v>
      </c>
      <c r="CE426" s="45">
        <v>2.9904911897288139E-2</v>
      </c>
      <c r="CF426" s="45">
        <v>0.14900761317264985</v>
      </c>
      <c r="CG426" s="45">
        <v>-0.13530047888198504</v>
      </c>
      <c r="CH426" s="45">
        <v>-1.5836360370642628E-2</v>
      </c>
      <c r="CI426" s="45">
        <v>3.5592099980880393E-2</v>
      </c>
      <c r="CJ426" s="45">
        <v>-3.2287200872916068E-2</v>
      </c>
      <c r="CK426" s="45">
        <v>1.9504218190407777E-2</v>
      </c>
      <c r="CL426" s="45">
        <v>-8.9299786109170734E-2</v>
      </c>
      <c r="CM426" s="45">
        <v>0.12158285104051134</v>
      </c>
      <c r="CN426" s="45">
        <v>5.018557085366588E-2</v>
      </c>
      <c r="CO426" s="45">
        <v>9.5985540329895494E-2</v>
      </c>
      <c r="CP426" s="45">
        <v>4.5673977836976236E-2</v>
      </c>
      <c r="CQ426" s="45">
        <v>-2.3744129048348356E-2</v>
      </c>
      <c r="CR426" s="45">
        <v>0.11262049719313739</v>
      </c>
      <c r="CS426" s="45">
        <v>-3.5505589142791089E-2</v>
      </c>
      <c r="CT426" s="45">
        <v>3.4787149302750474E-2</v>
      </c>
      <c r="CU426" s="45">
        <v>8.2902526748172195E-2</v>
      </c>
      <c r="CV426" s="45">
        <v>-9.044614147032673E-2</v>
      </c>
      <c r="CW426" s="45">
        <v>-0.11290404607150076</v>
      </c>
      <c r="CX426" s="45">
        <v>-8.2637564598944807E-3</v>
      </c>
      <c r="CY426" s="45">
        <v>3.467198039157867E-2</v>
      </c>
      <c r="CZ426" s="45">
        <v>7.0004774839473221E-3</v>
      </c>
      <c r="DA426" s="45">
        <v>1.2028236601210185E-2</v>
      </c>
      <c r="DB426" s="45">
        <v>-5.2126492396775373E-2</v>
      </c>
      <c r="DC426" s="45">
        <v>-6.4252885059768866E-2</v>
      </c>
      <c r="DD426" s="45">
        <v>0.22856993672864942</v>
      </c>
      <c r="DE426" s="45">
        <v>-4.162548559391694E-2</v>
      </c>
      <c r="DF426" s="47"/>
      <c r="DG426" s="47"/>
      <c r="DH426" s="47"/>
      <c r="DI426" s="47"/>
      <c r="DJ426" s="47"/>
      <c r="DK426" s="47"/>
      <c r="DL426" s="47"/>
      <c r="DM426" s="47"/>
      <c r="DN426" s="47"/>
      <c r="DO426" s="47"/>
      <c r="DP426" s="47"/>
      <c r="DQ426" s="47"/>
      <c r="DR426" s="47"/>
      <c r="DS426" s="47"/>
      <c r="DT426" s="47"/>
      <c r="DU426" s="47"/>
      <c r="DV426" s="47"/>
      <c r="DW426" s="47"/>
      <c r="DX426" s="47"/>
      <c r="DY426" s="47"/>
      <c r="DZ426" s="47"/>
      <c r="EA426" s="47"/>
      <c r="EB426" s="47"/>
      <c r="EC426" s="47"/>
      <c r="ED426" s="47"/>
      <c r="EE426" s="47"/>
      <c r="EF426" s="47"/>
      <c r="EG426" s="47"/>
      <c r="EH426" s="47"/>
      <c r="EI426" s="47"/>
      <c r="EJ426" s="47"/>
      <c r="EK426" s="47"/>
      <c r="EL426" s="47"/>
      <c r="EM426" s="47"/>
      <c r="EN426" s="47"/>
      <c r="EO426" s="47"/>
      <c r="EP426" s="47"/>
      <c r="EQ426" s="47"/>
      <c r="ER426" s="47"/>
      <c r="ES426" s="47"/>
      <c r="ET426" s="47"/>
      <c r="EU426" s="47"/>
      <c r="EV426" s="47"/>
      <c r="EW426" s="47"/>
      <c r="EX426" s="47"/>
      <c r="EY426" s="47"/>
      <c r="EZ426" s="47"/>
      <c r="FA426" s="47"/>
      <c r="FB426" s="47"/>
      <c r="FC426" s="47"/>
      <c r="FD426" s="47"/>
      <c r="FE426" s="47"/>
      <c r="FF426" s="47"/>
      <c r="FG426" s="47"/>
      <c r="FH426" s="47"/>
      <c r="FI426" s="47"/>
      <c r="FJ426" s="47"/>
      <c r="FK426" s="47"/>
      <c r="FL426" s="47"/>
      <c r="FM426" s="47"/>
      <c r="FN426" s="47"/>
      <c r="FO426" s="47"/>
      <c r="FP426" s="47"/>
      <c r="FQ426" s="47"/>
      <c r="FR426" s="47"/>
      <c r="FS426" s="47"/>
      <c r="FT426" s="47"/>
      <c r="FU426" s="47"/>
      <c r="FV426" s="47"/>
      <c r="FW426" s="47"/>
      <c r="FX426" s="47"/>
      <c r="FY426" s="47"/>
      <c r="FZ426" s="47"/>
      <c r="GA426" s="47"/>
      <c r="GB426" s="47"/>
      <c r="GC426" s="47"/>
      <c r="GD426" s="47"/>
      <c r="GE426" s="47"/>
      <c r="GF426" s="47"/>
      <c r="GG426" s="47"/>
      <c r="GH426" s="47"/>
      <c r="GI426" s="47"/>
      <c r="GJ426" s="47"/>
      <c r="GK426" s="47"/>
      <c r="GL426" s="47"/>
      <c r="GM426" s="47"/>
      <c r="GN426" s="47"/>
      <c r="GO426" s="47"/>
      <c r="GP426" s="47"/>
      <c r="GQ426" s="47"/>
      <c r="GR426" s="47"/>
      <c r="GS426" s="47"/>
      <c r="GT426" s="47"/>
      <c r="GU426" s="47"/>
      <c r="GV426" s="47"/>
      <c r="GW426" s="47"/>
      <c r="GX426" s="47"/>
      <c r="GY426" s="47"/>
      <c r="GZ426" s="47"/>
      <c r="HA426" s="47"/>
      <c r="HB426" s="47"/>
      <c r="HC426" s="47"/>
      <c r="HD426" s="47"/>
      <c r="HE426" s="47"/>
      <c r="HF426" s="47"/>
      <c r="HG426" s="47"/>
      <c r="HH426" s="47"/>
      <c r="HI426" s="47"/>
      <c r="HJ426" s="47"/>
      <c r="HK426" s="47"/>
      <c r="HL426" s="47"/>
      <c r="HM426" s="47"/>
      <c r="HN426" s="47"/>
      <c r="HO426" s="47"/>
      <c r="HP426" s="47"/>
      <c r="HQ426" s="47"/>
      <c r="HR426" s="47"/>
      <c r="HS426" s="47"/>
      <c r="HT426" s="47"/>
      <c r="HU426" s="47"/>
      <c r="HV426" s="47"/>
      <c r="HW426" s="47"/>
      <c r="HX426" s="47"/>
      <c r="HY426" s="47"/>
      <c r="HZ426" s="47"/>
      <c r="IA426" s="47"/>
      <c r="IB426" s="47"/>
      <c r="IC426" s="47"/>
      <c r="ID426" s="47"/>
      <c r="IE426" s="47"/>
      <c r="IF426" s="47"/>
      <c r="IG426" s="47"/>
      <c r="IH426" s="47"/>
      <c r="II426" s="47"/>
      <c r="IJ426" s="47"/>
      <c r="IK426" s="47"/>
      <c r="IL426" s="47"/>
      <c r="IM426" s="47"/>
      <c r="IN426" s="47"/>
      <c r="IO426" s="47"/>
      <c r="IP426" s="47"/>
      <c r="IQ426" s="47"/>
      <c r="IR426" s="47"/>
      <c r="IS426" s="47"/>
      <c r="IT426" s="47"/>
      <c r="IU426" s="47"/>
      <c r="IV426" s="47"/>
      <c r="IW426" s="47"/>
      <c r="IX426" s="47"/>
      <c r="IY426" s="47"/>
      <c r="IZ426" s="47"/>
      <c r="JA426" s="47"/>
      <c r="JB426" s="47"/>
      <c r="JC426" s="47"/>
      <c r="JD426" s="47"/>
      <c r="JE426" s="47"/>
      <c r="JF426" s="47"/>
      <c r="JG426" s="47"/>
      <c r="JH426" s="47"/>
      <c r="JI426" s="47"/>
      <c r="JJ426" s="47"/>
      <c r="JK426" s="47"/>
      <c r="JL426" s="47"/>
      <c r="JM426" s="47"/>
      <c r="JN426" s="47"/>
      <c r="JO426" s="47"/>
      <c r="JP426" s="47"/>
      <c r="JQ426" s="47"/>
      <c r="JR426" s="47"/>
      <c r="JS426" s="47"/>
      <c r="JT426" s="47"/>
      <c r="JU426" s="47"/>
      <c r="JV426" s="47"/>
      <c r="JW426" s="47"/>
      <c r="JX426" s="47"/>
      <c r="JY426" s="47"/>
      <c r="JZ426" s="47"/>
      <c r="KA426" s="47"/>
      <c r="KB426" s="47"/>
      <c r="KC426" s="47"/>
      <c r="KD426" s="47"/>
      <c r="KE426" s="47"/>
      <c r="KF426" s="47"/>
      <c r="KG426" s="47"/>
      <c r="KH426" s="47"/>
      <c r="KI426" s="47"/>
      <c r="KJ426" s="47"/>
      <c r="KK426" s="47"/>
      <c r="KL426" s="47"/>
      <c r="KM426" s="47"/>
      <c r="KN426" s="47"/>
      <c r="KO426" s="47"/>
      <c r="KP426" s="47"/>
      <c r="KQ426" s="47"/>
      <c r="KR426" s="47"/>
      <c r="KS426" s="47"/>
      <c r="KT426" s="47"/>
      <c r="KU426" s="47"/>
      <c r="KV426" s="47"/>
      <c r="KW426" s="47"/>
      <c r="KX426" s="47"/>
      <c r="KY426" s="47"/>
      <c r="KZ426" s="47"/>
      <c r="LA426" s="47"/>
      <c r="LB426" s="47"/>
      <c r="LC426" s="47"/>
      <c r="LD426" s="47"/>
      <c r="LE426" s="47"/>
      <c r="LF426" s="47"/>
      <c r="LG426" s="47"/>
      <c r="LH426" s="47"/>
      <c r="LI426" s="47"/>
      <c r="LJ426" s="47"/>
      <c r="LK426" s="47"/>
      <c r="LL426" s="47"/>
      <c r="LM426" s="47"/>
      <c r="LN426" s="47"/>
      <c r="LO426" s="47"/>
      <c r="LP426" s="47"/>
      <c r="LQ426" s="47"/>
      <c r="LR426" s="47"/>
      <c r="LS426" s="47"/>
      <c r="LT426" s="47"/>
      <c r="LU426" s="47"/>
      <c r="LV426" s="47"/>
      <c r="LW426" s="47"/>
      <c r="LX426" s="47"/>
      <c r="LY426" s="47"/>
      <c r="LZ426" s="47"/>
      <c r="MA426" s="47"/>
      <c r="MB426" s="47"/>
      <c r="MC426" s="47"/>
      <c r="MD426" s="47"/>
      <c r="ME426" s="47"/>
      <c r="MF426" s="47"/>
      <c r="MG426" s="47"/>
      <c r="MH426" s="47"/>
      <c r="MI426" s="47"/>
      <c r="MJ426" s="47"/>
      <c r="MK426" s="47"/>
      <c r="ML426" s="47"/>
      <c r="MM426" s="47"/>
      <c r="MN426" s="47"/>
      <c r="MO426" s="47"/>
      <c r="MP426" s="47"/>
      <c r="MQ426" s="47"/>
      <c r="MR426" s="47"/>
      <c r="MS426" s="47"/>
      <c r="MT426" s="47"/>
      <c r="MU426" s="47"/>
      <c r="MV426" s="47"/>
      <c r="MW426" s="47"/>
      <c r="MX426" s="47"/>
      <c r="MY426" s="47"/>
      <c r="MZ426" s="47"/>
      <c r="NA426" s="47"/>
      <c r="NB426" s="47"/>
      <c r="NC426" s="47"/>
      <c r="ND426" s="47"/>
      <c r="NE426" s="47"/>
      <c r="NF426" s="47"/>
      <c r="NG426" s="47"/>
      <c r="NH426" s="47"/>
      <c r="NI426" s="47"/>
      <c r="NJ426" s="47"/>
      <c r="NK426" s="47"/>
      <c r="NL426" s="47"/>
      <c r="NM426" s="47"/>
      <c r="NN426" s="47"/>
      <c r="NO426" s="47"/>
      <c r="NP426" s="47"/>
      <c r="NQ426" s="47"/>
      <c r="NR426" s="47"/>
      <c r="NS426" s="47"/>
      <c r="NT426" s="47"/>
      <c r="NU426" s="47"/>
      <c r="NV426" s="47"/>
      <c r="NW426" s="47"/>
      <c r="NX426" s="47"/>
      <c r="NY426" s="47"/>
      <c r="NZ426" s="47"/>
      <c r="OA426" s="47"/>
      <c r="OB426" s="47"/>
      <c r="OC426" s="47"/>
      <c r="OD426" s="47"/>
      <c r="OE426" s="47"/>
      <c r="OF426" s="47"/>
      <c r="OG426" s="47"/>
      <c r="OH426" s="47"/>
      <c r="OI426" s="47"/>
      <c r="OJ426" s="47"/>
      <c r="OK426" s="47"/>
      <c r="OL426" s="47"/>
      <c r="OM426" s="47"/>
      <c r="ON426" s="47"/>
      <c r="OO426" s="47"/>
      <c r="OP426" s="47"/>
      <c r="OQ426" s="47"/>
      <c r="OR426" s="47"/>
      <c r="OS426" s="47"/>
      <c r="OT426" s="47"/>
      <c r="OU426" s="47"/>
      <c r="OV426" s="47"/>
      <c r="OW426" s="47"/>
      <c r="OX426" s="47"/>
      <c r="OY426" s="47"/>
      <c r="OZ426" s="47"/>
      <c r="PA426" s="47"/>
      <c r="PB426" s="47"/>
      <c r="PC426" s="47"/>
      <c r="PD426" s="47"/>
      <c r="PE426" s="47"/>
      <c r="PF426" s="47"/>
      <c r="PG426" s="47"/>
      <c r="PH426" s="47"/>
      <c r="PI426" s="47"/>
      <c r="PJ426" s="47"/>
      <c r="PK426" s="47"/>
      <c r="PL426" s="47"/>
      <c r="PM426" s="47"/>
      <c r="PN426" s="47"/>
      <c r="PO426" s="47"/>
      <c r="PP426" s="47"/>
      <c r="PQ426" s="47"/>
      <c r="PR426" s="47"/>
      <c r="PS426" s="47"/>
      <c r="PT426" s="47"/>
      <c r="PU426" s="47"/>
      <c r="PV426" s="47"/>
      <c r="PW426" s="47"/>
      <c r="PX426" s="47"/>
      <c r="PY426" s="47"/>
      <c r="PZ426" s="47"/>
      <c r="QA426" s="47"/>
      <c r="QB426" s="47"/>
      <c r="QC426" s="47"/>
      <c r="QD426" s="47"/>
      <c r="QE426" s="47"/>
      <c r="QF426" s="47"/>
      <c r="QG426" s="47"/>
      <c r="QH426" s="47"/>
      <c r="QI426" s="47"/>
      <c r="QJ426" s="47"/>
      <c r="QK426" s="47"/>
      <c r="QL426" s="47"/>
      <c r="QM426" s="47"/>
      <c r="QN426" s="47"/>
      <c r="QO426" s="47"/>
      <c r="QP426" s="47"/>
      <c r="QQ426" s="47"/>
      <c r="QR426" s="47"/>
      <c r="QS426" s="47"/>
      <c r="QT426" s="47"/>
      <c r="QU426" s="47"/>
      <c r="QV426" s="47"/>
      <c r="QW426" s="47"/>
      <c r="QX426" s="47"/>
      <c r="QY426" s="47"/>
      <c r="QZ426" s="47"/>
      <c r="RA426" s="47"/>
      <c r="RB426" s="47"/>
      <c r="RC426" s="47"/>
      <c r="RD426" s="47"/>
      <c r="RE426" s="47"/>
      <c r="RF426" s="47"/>
      <c r="RG426" s="47"/>
      <c r="RH426" s="47"/>
      <c r="RI426" s="47"/>
      <c r="RJ426" s="47"/>
      <c r="RK426" s="47"/>
      <c r="RL426" s="47"/>
      <c r="RM426" s="47"/>
      <c r="RN426" s="47"/>
      <c r="RO426" s="47"/>
      <c r="RP426" s="47"/>
      <c r="RQ426" s="47"/>
      <c r="RR426" s="47"/>
      <c r="RS426" s="47"/>
      <c r="RT426" s="47"/>
      <c r="RU426" s="47"/>
      <c r="RV426" s="47"/>
      <c r="RW426" s="47"/>
      <c r="RX426" s="47"/>
      <c r="RY426" s="47"/>
      <c r="RZ426" s="47"/>
      <c r="SA426" s="47"/>
      <c r="SB426" s="47"/>
      <c r="SC426" s="47"/>
      <c r="SD426" s="47"/>
      <c r="SE426" s="47"/>
      <c r="SF426" s="47"/>
      <c r="SG426" s="47"/>
      <c r="SH426" s="47"/>
      <c r="SI426" s="47"/>
      <c r="SJ426" s="47"/>
      <c r="SK426" s="47"/>
      <c r="SL426" s="47"/>
      <c r="SM426" s="47"/>
      <c r="SN426" s="47"/>
      <c r="SO426" s="47"/>
      <c r="SP426" s="47"/>
      <c r="SQ426" s="47"/>
      <c r="SR426" s="47"/>
      <c r="SS426" s="47"/>
      <c r="ST426" s="47"/>
      <c r="SU426" s="47"/>
      <c r="SV426" s="47"/>
      <c r="SW426" s="47"/>
      <c r="SX426" s="47"/>
      <c r="SY426" s="47"/>
      <c r="SZ426" s="47"/>
      <c r="TA426" s="47"/>
      <c r="TB426" s="47"/>
      <c r="TC426" s="47"/>
      <c r="TD426" s="47"/>
      <c r="TE426" s="47"/>
      <c r="TF426" s="47"/>
      <c r="TG426" s="47"/>
      <c r="TH426" s="47"/>
      <c r="TI426" s="47"/>
      <c r="TJ426" s="47"/>
      <c r="TK426" s="47"/>
      <c r="TL426" s="47"/>
      <c r="TM426" s="47"/>
      <c r="TN426" s="47"/>
      <c r="TO426" s="47"/>
      <c r="TP426" s="47"/>
      <c r="TQ426" s="47"/>
      <c r="TR426" s="47"/>
      <c r="TS426" s="47"/>
      <c r="TT426" s="47"/>
      <c r="TU426" s="47"/>
      <c r="TV426" s="47"/>
      <c r="TW426" s="47"/>
      <c r="TX426" s="47"/>
      <c r="TY426" s="47"/>
      <c r="TZ426" s="47"/>
      <c r="UA426" s="47"/>
      <c r="UB426" s="47"/>
      <c r="UC426" s="47"/>
      <c r="UD426" s="47"/>
      <c r="UE426" s="47"/>
      <c r="UF426" s="47"/>
      <c r="UG426" s="47"/>
      <c r="UH426" s="47"/>
      <c r="UI426" s="47"/>
      <c r="UJ426" s="47"/>
      <c r="UK426" s="47"/>
      <c r="UL426" s="47"/>
      <c r="UM426" s="47"/>
      <c r="UN426" s="47"/>
      <c r="UO426" s="47"/>
      <c r="UP426" s="47"/>
      <c r="UQ426" s="47"/>
      <c r="UR426" s="47"/>
      <c r="US426" s="47"/>
      <c r="UT426" s="47"/>
      <c r="UU426" s="47"/>
      <c r="UV426" s="47"/>
      <c r="UW426" s="47"/>
      <c r="UX426" s="47"/>
      <c r="UY426" s="47"/>
      <c r="UZ426" s="47"/>
      <c r="VA426" s="47"/>
      <c r="VB426" s="47"/>
      <c r="VC426" s="47"/>
      <c r="VD426" s="47"/>
      <c r="VE426" s="47"/>
      <c r="VF426" s="47"/>
      <c r="VG426" s="47"/>
      <c r="VH426" s="47"/>
      <c r="VI426" s="47"/>
      <c r="VJ426" s="47"/>
      <c r="VK426" s="47"/>
      <c r="VL426" s="47"/>
      <c r="VM426" s="47"/>
      <c r="VN426" s="47"/>
      <c r="VO426" s="47"/>
      <c r="VP426" s="47"/>
      <c r="VQ426" s="47"/>
      <c r="VR426" s="47"/>
      <c r="VS426" s="47"/>
      <c r="VT426" s="47"/>
      <c r="VU426" s="47"/>
      <c r="VV426" s="47"/>
      <c r="VW426" s="47"/>
      <c r="VX426" s="47"/>
      <c r="VY426" s="47"/>
      <c r="VZ426" s="47"/>
      <c r="WA426" s="47"/>
      <c r="WB426" s="47"/>
      <c r="WC426" s="47"/>
      <c r="WD426" s="47"/>
      <c r="WE426" s="47"/>
      <c r="WF426" s="47"/>
      <c r="WG426" s="47"/>
      <c r="WH426" s="47"/>
      <c r="WI426" s="47"/>
      <c r="WJ426" s="47"/>
      <c r="WK426" s="47"/>
      <c r="WL426" s="47"/>
      <c r="WM426" s="47"/>
      <c r="WN426" s="47"/>
      <c r="WO426" s="47"/>
      <c r="WP426" s="47"/>
      <c r="WQ426" s="47"/>
      <c r="WR426" s="47"/>
      <c r="WS426" s="47"/>
      <c r="WT426" s="47"/>
      <c r="WU426" s="47"/>
      <c r="WV426" s="47"/>
      <c r="WW426" s="47"/>
      <c r="WX426" s="47"/>
      <c r="WY426" s="47"/>
      <c r="WZ426" s="47"/>
      <c r="XA426" s="47"/>
      <c r="XB426" s="47"/>
      <c r="XC426" s="47"/>
      <c r="XD426" s="47"/>
      <c r="XE426" s="47"/>
      <c r="XF426" s="47"/>
      <c r="XG426" s="47"/>
      <c r="XH426" s="47"/>
      <c r="XI426" s="47"/>
      <c r="XJ426" s="47"/>
      <c r="XK426" s="47"/>
      <c r="XL426" s="47"/>
      <c r="XM426" s="47"/>
      <c r="XN426" s="47"/>
      <c r="XO426" s="47"/>
      <c r="XP426" s="47"/>
      <c r="XQ426" s="47"/>
      <c r="XR426" s="47"/>
      <c r="XS426" s="47"/>
      <c r="XT426" s="47"/>
      <c r="XU426" s="47"/>
      <c r="XV426" s="47"/>
      <c r="XW426" s="47"/>
      <c r="XX426" s="47"/>
      <c r="XY426" s="47"/>
      <c r="XZ426" s="47"/>
      <c r="YA426" s="47"/>
      <c r="YB426" s="47"/>
      <c r="YC426" s="47"/>
      <c r="YD426" s="47"/>
      <c r="YE426" s="47"/>
      <c r="YF426" s="47"/>
      <c r="YG426" s="47"/>
      <c r="YH426" s="47"/>
      <c r="YI426" s="47"/>
      <c r="YJ426" s="47"/>
      <c r="YK426" s="47"/>
      <c r="YL426" s="47"/>
      <c r="YM426" s="47"/>
      <c r="YN426" s="47"/>
      <c r="YO426" s="47"/>
      <c r="YP426" s="47"/>
      <c r="YQ426" s="47"/>
      <c r="YR426" s="47"/>
      <c r="YS426" s="47"/>
      <c r="YT426" s="47"/>
      <c r="YU426" s="47"/>
      <c r="YV426" s="47"/>
      <c r="YW426" s="47"/>
      <c r="YX426" s="47"/>
      <c r="YY426" s="47"/>
      <c r="YZ426" s="47"/>
      <c r="ZA426" s="47"/>
      <c r="ZB426" s="47"/>
      <c r="ZC426" s="47"/>
      <c r="ZD426" s="47"/>
      <c r="ZE426" s="47"/>
      <c r="ZF426" s="47"/>
      <c r="ZG426" s="47"/>
      <c r="ZH426" s="47"/>
      <c r="ZI426" s="47"/>
      <c r="ZJ426" s="47"/>
      <c r="ZK426" s="47"/>
      <c r="ZL426" s="47"/>
      <c r="ZM426" s="47"/>
      <c r="ZN426" s="47"/>
      <c r="ZO426" s="47"/>
      <c r="ZP426" s="47"/>
      <c r="ZQ426" s="47"/>
      <c r="ZR426" s="47"/>
      <c r="ZS426" s="47"/>
      <c r="ZT426" s="47"/>
      <c r="ZU426" s="47"/>
      <c r="ZV426" s="47"/>
      <c r="ZW426" s="47"/>
      <c r="ZX426" s="47"/>
      <c r="ZY426" s="47"/>
      <c r="ZZ426" s="47"/>
      <c r="AAA426" s="47"/>
      <c r="AAB426" s="47"/>
      <c r="AAC426" s="47"/>
      <c r="AAD426" s="47"/>
      <c r="AAE426" s="47"/>
      <c r="AAF426" s="47"/>
      <c r="AAG426" s="47"/>
      <c r="AAH426" s="47"/>
      <c r="AAI426" s="47"/>
      <c r="AAJ426" s="47"/>
      <c r="AAK426" s="47"/>
      <c r="AAL426" s="47"/>
      <c r="AAM426" s="47"/>
      <c r="AAN426" s="47"/>
      <c r="AAO426" s="47"/>
      <c r="AAP426" s="47"/>
      <c r="AAQ426" s="47"/>
      <c r="AAR426" s="47"/>
      <c r="AAS426" s="47"/>
      <c r="AAT426" s="47"/>
      <c r="AAU426" s="47"/>
      <c r="AAV426" s="47"/>
      <c r="AAW426" s="47"/>
      <c r="AAX426" s="47"/>
      <c r="AAY426" s="47"/>
      <c r="AAZ426" s="47"/>
      <c r="ABA426" s="47"/>
      <c r="ABB426" s="47"/>
      <c r="ABC426" s="47"/>
      <c r="ABD426" s="47"/>
      <c r="ABE426" s="47"/>
      <c r="ABF426" s="47"/>
      <c r="ABG426" s="47"/>
      <c r="ABH426" s="47"/>
      <c r="ABI426" s="47"/>
      <c r="ABJ426" s="47"/>
      <c r="ABK426" s="47"/>
      <c r="ABL426" s="47"/>
      <c r="ABM426" s="47"/>
      <c r="ABN426" s="47"/>
      <c r="ABO426" s="47"/>
      <c r="ABP426" s="47"/>
      <c r="ABQ426" s="47"/>
      <c r="ABR426" s="47"/>
      <c r="ABS426" s="47"/>
      <c r="ABT426" s="47"/>
      <c r="ABU426" s="47"/>
      <c r="ABV426" s="47"/>
      <c r="ABW426" s="47"/>
      <c r="ABX426" s="47"/>
      <c r="ABY426" s="47"/>
      <c r="ABZ426" s="47"/>
      <c r="ACA426" s="47"/>
      <c r="ACB426" s="47"/>
      <c r="ACC426" s="47"/>
      <c r="ACD426" s="47"/>
      <c r="ACE426" s="47"/>
      <c r="ACF426" s="47"/>
      <c r="ACG426" s="47"/>
      <c r="ACH426" s="47"/>
      <c r="ACI426" s="47"/>
      <c r="ACJ426" s="47"/>
      <c r="ACK426" s="47"/>
      <c r="ACL426" s="47"/>
      <c r="ACM426" s="47"/>
      <c r="ACN426" s="47"/>
      <c r="ACO426" s="47"/>
      <c r="ACP426" s="47"/>
      <c r="ACQ426" s="47"/>
      <c r="ACR426" s="47"/>
      <c r="ACS426" s="47"/>
      <c r="ACT426" s="47"/>
      <c r="ACU426" s="47"/>
      <c r="ACV426" s="47"/>
      <c r="ACW426" s="47"/>
      <c r="ACX426" s="47"/>
      <c r="ACY426" s="47"/>
      <c r="ACZ426" s="47"/>
      <c r="ADA426" s="47"/>
      <c r="ADB426" s="47"/>
      <c r="ADC426" s="47"/>
      <c r="ADD426" s="47"/>
      <c r="ADE426" s="47"/>
      <c r="ADF426" s="47"/>
      <c r="ADG426" s="47"/>
      <c r="ADH426" s="47"/>
      <c r="ADI426" s="47"/>
      <c r="ADJ426" s="47"/>
      <c r="ADK426" s="47"/>
      <c r="ADL426" s="47"/>
      <c r="ADM426" s="47"/>
      <c r="ADN426" s="47"/>
      <c r="ADO426" s="47"/>
      <c r="ADP426" s="47"/>
    </row>
    <row r="427" spans="3:796" x14ac:dyDescent="0.4">
      <c r="C427" s="66"/>
      <c r="D427" s="43">
        <f>(1/$D$5)*学習!O69</f>
        <v>0</v>
      </c>
      <c r="I427" s="67">
        <v>416</v>
      </c>
      <c r="J427" s="45">
        <v>0.21228382835362336</v>
      </c>
      <c r="K427" s="45">
        <v>2.134910149636967E-2</v>
      </c>
      <c r="L427" s="45">
        <v>7.4027472152398618E-2</v>
      </c>
      <c r="M427" s="45">
        <v>4.8332258089085575E-2</v>
      </c>
      <c r="N427" s="45">
        <v>4.6122073913893004E-3</v>
      </c>
      <c r="O427" s="45">
        <v>-0.19499588886671665</v>
      </c>
      <c r="P427" s="45">
        <v>-4.3078316820717437E-2</v>
      </c>
      <c r="Q427" s="45">
        <v>-0.15091347359459101</v>
      </c>
      <c r="R427" s="45">
        <v>1.6145051176502251E-2</v>
      </c>
      <c r="S427" s="45">
        <v>-1.2788690664344992E-2</v>
      </c>
      <c r="T427" s="45">
        <v>-7.558993971430325E-2</v>
      </c>
      <c r="U427" s="45">
        <v>0.11453228649747588</v>
      </c>
      <c r="V427" s="45">
        <v>-1.937694494488194E-2</v>
      </c>
      <c r="W427" s="45">
        <v>-2.4433712709397756E-2</v>
      </c>
      <c r="X427" s="45">
        <v>-0.19668196622220555</v>
      </c>
      <c r="Y427" s="45">
        <v>1.1712090527267623E-2</v>
      </c>
      <c r="Z427" s="45">
        <v>-7.6606325371866291E-2</v>
      </c>
      <c r="AA427" s="45">
        <v>2.9220467855447813E-3</v>
      </c>
      <c r="AB427" s="45">
        <v>-7.1645758790943141E-3</v>
      </c>
      <c r="AC427" s="45">
        <v>-7.5148738770122861E-2</v>
      </c>
      <c r="AD427" s="45">
        <v>7.0851213088014139E-3</v>
      </c>
      <c r="AE427" s="45">
        <v>-8.8452570867623675E-2</v>
      </c>
      <c r="AF427" s="45">
        <v>5.735589900394826E-2</v>
      </c>
      <c r="AG427" s="45">
        <v>1.2217536064824218E-2</v>
      </c>
      <c r="AH427" s="45">
        <v>1.8209385450066947E-2</v>
      </c>
      <c r="AI427" s="45">
        <v>8.0800494319781778E-3</v>
      </c>
      <c r="AJ427" s="45">
        <v>9.3127913161901804E-2</v>
      </c>
      <c r="AK427" s="45">
        <v>-5.937530710073495E-2</v>
      </c>
      <c r="AL427" s="45">
        <v>-2.7195856318569762E-2</v>
      </c>
      <c r="AM427" s="45">
        <v>0.12213553255416523</v>
      </c>
      <c r="AN427" s="45">
        <v>-9.5286545844110074E-2</v>
      </c>
      <c r="AO427" s="45">
        <v>-0.10667727759437035</v>
      </c>
      <c r="AP427" s="45">
        <v>4.2930872632263944E-2</v>
      </c>
      <c r="AQ427" s="45">
        <v>-8.3637990628540951E-3</v>
      </c>
      <c r="AR427" s="45">
        <v>-0.20762877351730896</v>
      </c>
      <c r="AS427" s="45">
        <v>4.0492402774387468E-2</v>
      </c>
      <c r="AT427" s="45">
        <v>-0.11714426194765309</v>
      </c>
      <c r="AU427" s="45">
        <v>-2.8280972849803333E-2</v>
      </c>
      <c r="AV427" s="45">
        <v>0.30609963514586247</v>
      </c>
      <c r="AW427" s="45">
        <v>8.918121560011269E-2</v>
      </c>
      <c r="AX427" s="45">
        <v>2.5849487228418733E-2</v>
      </c>
      <c r="AY427" s="45">
        <v>-0.10784629943822334</v>
      </c>
      <c r="AZ427" s="45">
        <v>-0.10720566126892987</v>
      </c>
      <c r="BA427" s="45">
        <v>3.1683674671718447E-2</v>
      </c>
      <c r="BB427" s="45">
        <v>-3.1158112552166689E-2</v>
      </c>
      <c r="BC427" s="45">
        <v>0.1569307552054601</v>
      </c>
      <c r="BD427" s="45">
        <v>1.9186952582548048E-2</v>
      </c>
      <c r="BE427" s="45">
        <v>5.4675053083724307E-2</v>
      </c>
      <c r="BF427" s="45">
        <v>-7.6960608098267075E-2</v>
      </c>
      <c r="BG427" s="45">
        <v>-3.5492495799400114E-2</v>
      </c>
      <c r="BH427" s="45">
        <v>0.17904756864376425</v>
      </c>
      <c r="BI427" s="45">
        <v>-4.5232226207523395E-2</v>
      </c>
      <c r="BJ427" s="45">
        <v>9.1560317466904156E-2</v>
      </c>
      <c r="BK427" s="45">
        <v>-0.18977806112333134</v>
      </c>
      <c r="BL427" s="45">
        <v>-4.578174500703816E-2</v>
      </c>
      <c r="BM427" s="45">
        <v>0.17054635589002876</v>
      </c>
      <c r="BN427" s="45">
        <v>3.9982555823573955E-2</v>
      </c>
      <c r="BO427" s="45">
        <v>0.19881726283185716</v>
      </c>
      <c r="BP427" s="45">
        <v>2.3963514389367752E-2</v>
      </c>
      <c r="BQ427" s="45">
        <v>0.12503290581895574</v>
      </c>
      <c r="BR427" s="45">
        <v>-0.25014267167615217</v>
      </c>
      <c r="BS427" s="45">
        <v>-0.12524934553335662</v>
      </c>
      <c r="BT427" s="45">
        <v>8.9544297952380961E-2</v>
      </c>
      <c r="BU427" s="45">
        <v>-1.2596950032548472E-2</v>
      </c>
      <c r="BV427" s="45">
        <v>0.15067648967517619</v>
      </c>
      <c r="BW427" s="45">
        <v>5.3996127373601606E-2</v>
      </c>
      <c r="BX427" s="45">
        <v>-0.13296016209620873</v>
      </c>
      <c r="BY427" s="45">
        <v>0.19337247053148779</v>
      </c>
      <c r="BZ427" s="45">
        <v>-5.1449492468879338E-2</v>
      </c>
      <c r="CA427" s="45">
        <v>0.18242258133014938</v>
      </c>
      <c r="CB427" s="45">
        <v>1.0617239615670898E-2</v>
      </c>
      <c r="CC427" s="45">
        <v>0.22767425147044584</v>
      </c>
      <c r="CD427" s="45">
        <v>7.5069591383817011E-2</v>
      </c>
      <c r="CE427" s="45">
        <v>-2.9988847866650573E-2</v>
      </c>
      <c r="CF427" s="45">
        <v>-7.6684545145069297E-2</v>
      </c>
      <c r="CG427" s="45">
        <v>0.10153495588287034</v>
      </c>
      <c r="CH427" s="45">
        <v>-9.9971433624589046E-2</v>
      </c>
      <c r="CI427" s="45">
        <v>-9.6669062608126383E-2</v>
      </c>
      <c r="CJ427" s="45">
        <v>0.1766451556755777</v>
      </c>
      <c r="CK427" s="45">
        <v>-5.9634930844272752E-2</v>
      </c>
      <c r="CL427" s="45">
        <v>0.18126504607770455</v>
      </c>
      <c r="CM427" s="45">
        <v>4.0213647770809394E-2</v>
      </c>
      <c r="CN427" s="45">
        <v>0.10406833300042911</v>
      </c>
      <c r="CO427" s="45">
        <v>9.0850471014141648E-2</v>
      </c>
      <c r="CP427" s="45">
        <v>-3.4096653415791968E-2</v>
      </c>
      <c r="CQ427" s="45">
        <v>0.11198241760767631</v>
      </c>
      <c r="CR427" s="45">
        <v>-6.3190601214652226E-2</v>
      </c>
      <c r="CS427" s="45">
        <v>3.4637693891986249E-3</v>
      </c>
      <c r="CT427" s="45">
        <v>3.2639411989065482E-2</v>
      </c>
      <c r="CU427" s="45">
        <v>4.4418889210930651E-2</v>
      </c>
      <c r="CV427" s="45">
        <v>4.7228756534058915E-3</v>
      </c>
      <c r="CW427" s="45">
        <v>0.12834627844718396</v>
      </c>
      <c r="CX427" s="45">
        <v>0.16986369465190501</v>
      </c>
      <c r="CY427" s="45">
        <v>2.5684227897374737E-2</v>
      </c>
      <c r="CZ427" s="45">
        <v>4.2707773655816419E-2</v>
      </c>
      <c r="DA427" s="45">
        <v>-7.8175307301836028E-2</v>
      </c>
      <c r="DB427" s="45">
        <v>-0.1004687990877085</v>
      </c>
      <c r="DC427" s="45">
        <v>4.4033756150779035E-2</v>
      </c>
      <c r="DD427" s="45">
        <v>-0.13252825897982598</v>
      </c>
      <c r="DE427" s="45">
        <v>-4.0074988836414749E-2</v>
      </c>
      <c r="DF427" s="47"/>
      <c r="DG427" s="47"/>
      <c r="DH427" s="47"/>
      <c r="DI427" s="47"/>
      <c r="DJ427" s="47"/>
      <c r="DK427" s="47"/>
      <c r="DL427" s="47"/>
      <c r="DM427" s="47"/>
      <c r="DN427" s="47"/>
      <c r="DO427" s="47"/>
      <c r="DP427" s="47"/>
      <c r="DQ427" s="47"/>
      <c r="DR427" s="47"/>
      <c r="DS427" s="47"/>
      <c r="DT427" s="47"/>
      <c r="DU427" s="47"/>
      <c r="DV427" s="47"/>
      <c r="DW427" s="47"/>
      <c r="DX427" s="47"/>
      <c r="DY427" s="47"/>
      <c r="DZ427" s="47"/>
      <c r="EA427" s="47"/>
      <c r="EB427" s="47"/>
      <c r="EC427" s="47"/>
      <c r="ED427" s="47"/>
      <c r="EE427" s="47"/>
      <c r="EF427" s="47"/>
      <c r="EG427" s="47"/>
      <c r="EH427" s="47"/>
      <c r="EI427" s="47"/>
      <c r="EJ427" s="47"/>
      <c r="EK427" s="47"/>
      <c r="EL427" s="47"/>
      <c r="EM427" s="47"/>
      <c r="EN427" s="47"/>
      <c r="EO427" s="47"/>
      <c r="EP427" s="47"/>
      <c r="EQ427" s="47"/>
      <c r="ER427" s="47"/>
      <c r="ES427" s="47"/>
      <c r="ET427" s="47"/>
      <c r="EU427" s="47"/>
      <c r="EV427" s="47"/>
      <c r="EW427" s="47"/>
      <c r="EX427" s="47"/>
      <c r="EY427" s="47"/>
      <c r="EZ427" s="47"/>
      <c r="FA427" s="47"/>
      <c r="FB427" s="47"/>
      <c r="FC427" s="47"/>
      <c r="FD427" s="47"/>
      <c r="FE427" s="47"/>
      <c r="FF427" s="47"/>
      <c r="FG427" s="47"/>
      <c r="FH427" s="47"/>
      <c r="FI427" s="47"/>
      <c r="FJ427" s="47"/>
      <c r="FK427" s="47"/>
      <c r="FL427" s="47"/>
      <c r="FM427" s="47"/>
      <c r="FN427" s="47"/>
      <c r="FO427" s="47"/>
      <c r="FP427" s="47"/>
      <c r="FQ427" s="47"/>
      <c r="FR427" s="47"/>
      <c r="FS427" s="47"/>
      <c r="FT427" s="47"/>
      <c r="FU427" s="47"/>
      <c r="FV427" s="47"/>
      <c r="FW427" s="47"/>
      <c r="FX427" s="47"/>
      <c r="FY427" s="47"/>
      <c r="FZ427" s="47"/>
      <c r="GA427" s="47"/>
      <c r="GB427" s="47"/>
      <c r="GC427" s="47"/>
      <c r="GD427" s="47"/>
      <c r="GE427" s="47"/>
      <c r="GF427" s="47"/>
      <c r="GG427" s="47"/>
      <c r="GH427" s="47"/>
      <c r="GI427" s="47"/>
      <c r="GJ427" s="47"/>
      <c r="GK427" s="47"/>
      <c r="GL427" s="47"/>
      <c r="GM427" s="47"/>
      <c r="GN427" s="47"/>
      <c r="GO427" s="47"/>
      <c r="GP427" s="47"/>
      <c r="GQ427" s="47"/>
      <c r="GR427" s="47"/>
      <c r="GS427" s="47"/>
      <c r="GT427" s="47"/>
      <c r="GU427" s="47"/>
      <c r="GV427" s="47"/>
      <c r="GW427" s="47"/>
      <c r="GX427" s="47"/>
      <c r="GY427" s="47"/>
      <c r="GZ427" s="47"/>
      <c r="HA427" s="47"/>
      <c r="HB427" s="47"/>
      <c r="HC427" s="47"/>
      <c r="HD427" s="47"/>
      <c r="HE427" s="47"/>
      <c r="HF427" s="47"/>
      <c r="HG427" s="47"/>
      <c r="HH427" s="47"/>
      <c r="HI427" s="47"/>
      <c r="HJ427" s="47"/>
      <c r="HK427" s="47"/>
      <c r="HL427" s="47"/>
      <c r="HM427" s="47"/>
      <c r="HN427" s="47"/>
      <c r="HO427" s="47"/>
      <c r="HP427" s="47"/>
      <c r="HQ427" s="47"/>
      <c r="HR427" s="47"/>
      <c r="HS427" s="47"/>
      <c r="HT427" s="47"/>
      <c r="HU427" s="47"/>
      <c r="HV427" s="47"/>
      <c r="HW427" s="47"/>
      <c r="HX427" s="47"/>
      <c r="HY427" s="47"/>
      <c r="HZ427" s="47"/>
      <c r="IA427" s="47"/>
      <c r="IB427" s="47"/>
      <c r="IC427" s="47"/>
      <c r="ID427" s="47"/>
      <c r="IE427" s="47"/>
      <c r="IF427" s="47"/>
      <c r="IG427" s="47"/>
      <c r="IH427" s="47"/>
      <c r="II427" s="47"/>
      <c r="IJ427" s="47"/>
      <c r="IK427" s="47"/>
      <c r="IL427" s="47"/>
      <c r="IM427" s="47"/>
      <c r="IN427" s="47"/>
      <c r="IO427" s="47"/>
      <c r="IP427" s="47"/>
      <c r="IQ427" s="47"/>
      <c r="IR427" s="47"/>
      <c r="IS427" s="47"/>
      <c r="IT427" s="47"/>
      <c r="IU427" s="47"/>
      <c r="IV427" s="47"/>
      <c r="IW427" s="47"/>
      <c r="IX427" s="47"/>
      <c r="IY427" s="47"/>
      <c r="IZ427" s="47"/>
      <c r="JA427" s="47"/>
      <c r="JB427" s="47"/>
      <c r="JC427" s="47"/>
      <c r="JD427" s="47"/>
      <c r="JE427" s="47"/>
      <c r="JF427" s="47"/>
      <c r="JG427" s="47"/>
      <c r="JH427" s="47"/>
      <c r="JI427" s="47"/>
      <c r="JJ427" s="47"/>
      <c r="JK427" s="47"/>
      <c r="JL427" s="47"/>
      <c r="JM427" s="47"/>
      <c r="JN427" s="47"/>
      <c r="JO427" s="47"/>
      <c r="JP427" s="47"/>
      <c r="JQ427" s="47"/>
      <c r="JR427" s="47"/>
      <c r="JS427" s="47"/>
      <c r="JT427" s="47"/>
      <c r="JU427" s="47"/>
      <c r="JV427" s="47"/>
      <c r="JW427" s="47"/>
      <c r="JX427" s="47"/>
      <c r="JY427" s="47"/>
      <c r="JZ427" s="47"/>
      <c r="KA427" s="47"/>
      <c r="KB427" s="47"/>
      <c r="KC427" s="47"/>
      <c r="KD427" s="47"/>
      <c r="KE427" s="47"/>
      <c r="KF427" s="47"/>
      <c r="KG427" s="47"/>
      <c r="KH427" s="47"/>
      <c r="KI427" s="47"/>
      <c r="KJ427" s="47"/>
      <c r="KK427" s="47"/>
      <c r="KL427" s="47"/>
      <c r="KM427" s="47"/>
      <c r="KN427" s="47"/>
      <c r="KO427" s="47"/>
      <c r="KP427" s="47"/>
      <c r="KQ427" s="47"/>
      <c r="KR427" s="47"/>
      <c r="KS427" s="47"/>
      <c r="KT427" s="47"/>
      <c r="KU427" s="47"/>
      <c r="KV427" s="47"/>
      <c r="KW427" s="47"/>
      <c r="KX427" s="47"/>
      <c r="KY427" s="47"/>
      <c r="KZ427" s="47"/>
      <c r="LA427" s="47"/>
      <c r="LB427" s="47"/>
      <c r="LC427" s="47"/>
      <c r="LD427" s="47"/>
      <c r="LE427" s="47"/>
      <c r="LF427" s="47"/>
      <c r="LG427" s="47"/>
      <c r="LH427" s="47"/>
      <c r="LI427" s="47"/>
      <c r="LJ427" s="47"/>
      <c r="LK427" s="47"/>
      <c r="LL427" s="47"/>
      <c r="LM427" s="47"/>
      <c r="LN427" s="47"/>
      <c r="LO427" s="47"/>
      <c r="LP427" s="47"/>
      <c r="LQ427" s="47"/>
      <c r="LR427" s="47"/>
      <c r="LS427" s="47"/>
      <c r="LT427" s="47"/>
      <c r="LU427" s="47"/>
      <c r="LV427" s="47"/>
      <c r="LW427" s="47"/>
      <c r="LX427" s="47"/>
      <c r="LY427" s="47"/>
      <c r="LZ427" s="47"/>
      <c r="MA427" s="47"/>
      <c r="MB427" s="47"/>
      <c r="MC427" s="47"/>
      <c r="MD427" s="47"/>
      <c r="ME427" s="47"/>
      <c r="MF427" s="47"/>
      <c r="MG427" s="47"/>
      <c r="MH427" s="47"/>
      <c r="MI427" s="47"/>
      <c r="MJ427" s="47"/>
      <c r="MK427" s="47"/>
      <c r="ML427" s="47"/>
      <c r="MM427" s="47"/>
      <c r="MN427" s="47"/>
      <c r="MO427" s="47"/>
      <c r="MP427" s="47"/>
      <c r="MQ427" s="47"/>
      <c r="MR427" s="47"/>
      <c r="MS427" s="47"/>
      <c r="MT427" s="47"/>
      <c r="MU427" s="47"/>
      <c r="MV427" s="47"/>
      <c r="MW427" s="47"/>
      <c r="MX427" s="47"/>
      <c r="MY427" s="47"/>
      <c r="MZ427" s="47"/>
      <c r="NA427" s="47"/>
      <c r="NB427" s="47"/>
      <c r="NC427" s="47"/>
      <c r="ND427" s="47"/>
      <c r="NE427" s="47"/>
      <c r="NF427" s="47"/>
      <c r="NG427" s="47"/>
      <c r="NH427" s="47"/>
      <c r="NI427" s="47"/>
      <c r="NJ427" s="47"/>
      <c r="NK427" s="47"/>
      <c r="NL427" s="47"/>
      <c r="NM427" s="47"/>
      <c r="NN427" s="47"/>
      <c r="NO427" s="47"/>
      <c r="NP427" s="47"/>
      <c r="NQ427" s="47"/>
      <c r="NR427" s="47"/>
      <c r="NS427" s="47"/>
      <c r="NT427" s="47"/>
      <c r="NU427" s="47"/>
      <c r="NV427" s="47"/>
      <c r="NW427" s="47"/>
      <c r="NX427" s="47"/>
      <c r="NY427" s="47"/>
      <c r="NZ427" s="47"/>
      <c r="OA427" s="47"/>
      <c r="OB427" s="47"/>
      <c r="OC427" s="47"/>
      <c r="OD427" s="47"/>
      <c r="OE427" s="47"/>
      <c r="OF427" s="47"/>
      <c r="OG427" s="47"/>
      <c r="OH427" s="47"/>
      <c r="OI427" s="47"/>
      <c r="OJ427" s="47"/>
      <c r="OK427" s="47"/>
      <c r="OL427" s="47"/>
      <c r="OM427" s="47"/>
      <c r="ON427" s="47"/>
      <c r="OO427" s="47"/>
      <c r="OP427" s="47"/>
      <c r="OQ427" s="47"/>
      <c r="OR427" s="47"/>
      <c r="OS427" s="47"/>
      <c r="OT427" s="47"/>
      <c r="OU427" s="47"/>
      <c r="OV427" s="47"/>
      <c r="OW427" s="47"/>
      <c r="OX427" s="47"/>
      <c r="OY427" s="47"/>
      <c r="OZ427" s="47"/>
      <c r="PA427" s="47"/>
      <c r="PB427" s="47"/>
      <c r="PC427" s="47"/>
      <c r="PD427" s="47"/>
      <c r="PE427" s="47"/>
      <c r="PF427" s="47"/>
      <c r="PG427" s="47"/>
      <c r="PH427" s="47"/>
      <c r="PI427" s="47"/>
      <c r="PJ427" s="47"/>
      <c r="PK427" s="47"/>
      <c r="PL427" s="47"/>
      <c r="PM427" s="47"/>
      <c r="PN427" s="47"/>
      <c r="PO427" s="47"/>
      <c r="PP427" s="47"/>
      <c r="PQ427" s="47"/>
      <c r="PR427" s="47"/>
      <c r="PS427" s="47"/>
      <c r="PT427" s="47"/>
      <c r="PU427" s="47"/>
      <c r="PV427" s="47"/>
      <c r="PW427" s="47"/>
      <c r="PX427" s="47"/>
      <c r="PY427" s="47"/>
      <c r="PZ427" s="47"/>
      <c r="QA427" s="47"/>
      <c r="QB427" s="47"/>
      <c r="QC427" s="47"/>
      <c r="QD427" s="47"/>
      <c r="QE427" s="47"/>
      <c r="QF427" s="47"/>
      <c r="QG427" s="47"/>
      <c r="QH427" s="47"/>
      <c r="QI427" s="47"/>
      <c r="QJ427" s="47"/>
      <c r="QK427" s="47"/>
      <c r="QL427" s="47"/>
      <c r="QM427" s="47"/>
      <c r="QN427" s="47"/>
      <c r="QO427" s="47"/>
      <c r="QP427" s="47"/>
      <c r="QQ427" s="47"/>
      <c r="QR427" s="47"/>
      <c r="QS427" s="47"/>
      <c r="QT427" s="47"/>
      <c r="QU427" s="47"/>
      <c r="QV427" s="47"/>
      <c r="QW427" s="47"/>
      <c r="QX427" s="47"/>
      <c r="QY427" s="47"/>
      <c r="QZ427" s="47"/>
      <c r="RA427" s="47"/>
      <c r="RB427" s="47"/>
      <c r="RC427" s="47"/>
      <c r="RD427" s="47"/>
      <c r="RE427" s="47"/>
      <c r="RF427" s="47"/>
      <c r="RG427" s="47"/>
      <c r="RH427" s="47"/>
      <c r="RI427" s="47"/>
      <c r="RJ427" s="47"/>
      <c r="RK427" s="47"/>
      <c r="RL427" s="47"/>
      <c r="RM427" s="47"/>
      <c r="RN427" s="47"/>
      <c r="RO427" s="47"/>
      <c r="RP427" s="47"/>
      <c r="RQ427" s="47"/>
      <c r="RR427" s="47"/>
      <c r="RS427" s="47"/>
      <c r="RT427" s="47"/>
      <c r="RU427" s="47"/>
      <c r="RV427" s="47"/>
      <c r="RW427" s="47"/>
      <c r="RX427" s="47"/>
      <c r="RY427" s="47"/>
      <c r="RZ427" s="47"/>
      <c r="SA427" s="47"/>
      <c r="SB427" s="47"/>
      <c r="SC427" s="47"/>
      <c r="SD427" s="47"/>
      <c r="SE427" s="47"/>
      <c r="SF427" s="47"/>
      <c r="SG427" s="47"/>
      <c r="SH427" s="47"/>
      <c r="SI427" s="47"/>
      <c r="SJ427" s="47"/>
      <c r="SK427" s="47"/>
      <c r="SL427" s="47"/>
      <c r="SM427" s="47"/>
      <c r="SN427" s="47"/>
      <c r="SO427" s="47"/>
      <c r="SP427" s="47"/>
      <c r="SQ427" s="47"/>
      <c r="SR427" s="47"/>
      <c r="SS427" s="47"/>
      <c r="ST427" s="47"/>
      <c r="SU427" s="47"/>
      <c r="SV427" s="47"/>
      <c r="SW427" s="47"/>
      <c r="SX427" s="47"/>
      <c r="SY427" s="47"/>
      <c r="SZ427" s="47"/>
      <c r="TA427" s="47"/>
      <c r="TB427" s="47"/>
      <c r="TC427" s="47"/>
      <c r="TD427" s="47"/>
      <c r="TE427" s="47"/>
      <c r="TF427" s="47"/>
      <c r="TG427" s="47"/>
      <c r="TH427" s="47"/>
      <c r="TI427" s="47"/>
      <c r="TJ427" s="47"/>
      <c r="TK427" s="47"/>
      <c r="TL427" s="47"/>
      <c r="TM427" s="47"/>
      <c r="TN427" s="47"/>
      <c r="TO427" s="47"/>
      <c r="TP427" s="47"/>
      <c r="TQ427" s="47"/>
      <c r="TR427" s="47"/>
      <c r="TS427" s="47"/>
      <c r="TT427" s="47"/>
      <c r="TU427" s="47"/>
      <c r="TV427" s="47"/>
      <c r="TW427" s="47"/>
      <c r="TX427" s="47"/>
      <c r="TY427" s="47"/>
      <c r="TZ427" s="47"/>
      <c r="UA427" s="47"/>
      <c r="UB427" s="47"/>
      <c r="UC427" s="47"/>
      <c r="UD427" s="47"/>
      <c r="UE427" s="47"/>
      <c r="UF427" s="47"/>
      <c r="UG427" s="47"/>
      <c r="UH427" s="47"/>
      <c r="UI427" s="47"/>
      <c r="UJ427" s="47"/>
      <c r="UK427" s="47"/>
      <c r="UL427" s="47"/>
      <c r="UM427" s="47"/>
      <c r="UN427" s="47"/>
      <c r="UO427" s="47"/>
      <c r="UP427" s="47"/>
      <c r="UQ427" s="47"/>
      <c r="UR427" s="47"/>
      <c r="US427" s="47"/>
      <c r="UT427" s="47"/>
      <c r="UU427" s="47"/>
      <c r="UV427" s="47"/>
      <c r="UW427" s="47"/>
      <c r="UX427" s="47"/>
      <c r="UY427" s="47"/>
      <c r="UZ427" s="47"/>
      <c r="VA427" s="47"/>
      <c r="VB427" s="47"/>
      <c r="VC427" s="47"/>
      <c r="VD427" s="47"/>
      <c r="VE427" s="47"/>
      <c r="VF427" s="47"/>
      <c r="VG427" s="47"/>
      <c r="VH427" s="47"/>
      <c r="VI427" s="47"/>
      <c r="VJ427" s="47"/>
      <c r="VK427" s="47"/>
      <c r="VL427" s="47"/>
      <c r="VM427" s="47"/>
      <c r="VN427" s="47"/>
      <c r="VO427" s="47"/>
      <c r="VP427" s="47"/>
      <c r="VQ427" s="47"/>
      <c r="VR427" s="47"/>
      <c r="VS427" s="47"/>
      <c r="VT427" s="47"/>
      <c r="VU427" s="47"/>
      <c r="VV427" s="47"/>
      <c r="VW427" s="47"/>
      <c r="VX427" s="47"/>
      <c r="VY427" s="47"/>
      <c r="VZ427" s="47"/>
      <c r="WA427" s="47"/>
      <c r="WB427" s="47"/>
      <c r="WC427" s="47"/>
      <c r="WD427" s="47"/>
      <c r="WE427" s="47"/>
      <c r="WF427" s="47"/>
      <c r="WG427" s="47"/>
      <c r="WH427" s="47"/>
      <c r="WI427" s="47"/>
      <c r="WJ427" s="47"/>
      <c r="WK427" s="47"/>
      <c r="WL427" s="47"/>
      <c r="WM427" s="47"/>
      <c r="WN427" s="47"/>
      <c r="WO427" s="47"/>
      <c r="WP427" s="47"/>
      <c r="WQ427" s="47"/>
      <c r="WR427" s="47"/>
      <c r="WS427" s="47"/>
      <c r="WT427" s="47"/>
      <c r="WU427" s="47"/>
      <c r="WV427" s="47"/>
      <c r="WW427" s="47"/>
      <c r="WX427" s="47"/>
      <c r="WY427" s="47"/>
      <c r="WZ427" s="47"/>
      <c r="XA427" s="47"/>
      <c r="XB427" s="47"/>
      <c r="XC427" s="47"/>
      <c r="XD427" s="47"/>
      <c r="XE427" s="47"/>
      <c r="XF427" s="47"/>
      <c r="XG427" s="47"/>
      <c r="XH427" s="47"/>
      <c r="XI427" s="47"/>
      <c r="XJ427" s="47"/>
      <c r="XK427" s="47"/>
      <c r="XL427" s="47"/>
      <c r="XM427" s="47"/>
      <c r="XN427" s="47"/>
      <c r="XO427" s="47"/>
      <c r="XP427" s="47"/>
      <c r="XQ427" s="47"/>
      <c r="XR427" s="47"/>
      <c r="XS427" s="47"/>
      <c r="XT427" s="47"/>
      <c r="XU427" s="47"/>
      <c r="XV427" s="47"/>
      <c r="XW427" s="47"/>
      <c r="XX427" s="47"/>
      <c r="XY427" s="47"/>
      <c r="XZ427" s="47"/>
      <c r="YA427" s="47"/>
      <c r="YB427" s="47"/>
      <c r="YC427" s="47"/>
      <c r="YD427" s="47"/>
      <c r="YE427" s="47"/>
      <c r="YF427" s="47"/>
      <c r="YG427" s="47"/>
      <c r="YH427" s="47"/>
      <c r="YI427" s="47"/>
      <c r="YJ427" s="47"/>
      <c r="YK427" s="47"/>
      <c r="YL427" s="47"/>
      <c r="YM427" s="47"/>
      <c r="YN427" s="47"/>
      <c r="YO427" s="47"/>
      <c r="YP427" s="47"/>
      <c r="YQ427" s="47"/>
      <c r="YR427" s="47"/>
      <c r="YS427" s="47"/>
      <c r="YT427" s="47"/>
      <c r="YU427" s="47"/>
      <c r="YV427" s="47"/>
      <c r="YW427" s="47"/>
      <c r="YX427" s="47"/>
      <c r="YY427" s="47"/>
      <c r="YZ427" s="47"/>
      <c r="ZA427" s="47"/>
      <c r="ZB427" s="47"/>
      <c r="ZC427" s="47"/>
      <c r="ZD427" s="47"/>
      <c r="ZE427" s="47"/>
      <c r="ZF427" s="47"/>
      <c r="ZG427" s="47"/>
      <c r="ZH427" s="47"/>
      <c r="ZI427" s="47"/>
      <c r="ZJ427" s="47"/>
      <c r="ZK427" s="47"/>
      <c r="ZL427" s="47"/>
      <c r="ZM427" s="47"/>
      <c r="ZN427" s="47"/>
      <c r="ZO427" s="47"/>
      <c r="ZP427" s="47"/>
      <c r="ZQ427" s="47"/>
      <c r="ZR427" s="47"/>
      <c r="ZS427" s="47"/>
      <c r="ZT427" s="47"/>
      <c r="ZU427" s="47"/>
      <c r="ZV427" s="47"/>
      <c r="ZW427" s="47"/>
      <c r="ZX427" s="47"/>
      <c r="ZY427" s="47"/>
      <c r="ZZ427" s="47"/>
      <c r="AAA427" s="47"/>
      <c r="AAB427" s="47"/>
      <c r="AAC427" s="47"/>
      <c r="AAD427" s="47"/>
      <c r="AAE427" s="47"/>
      <c r="AAF427" s="47"/>
      <c r="AAG427" s="47"/>
      <c r="AAH427" s="47"/>
      <c r="AAI427" s="47"/>
      <c r="AAJ427" s="47"/>
      <c r="AAK427" s="47"/>
      <c r="AAL427" s="47"/>
      <c r="AAM427" s="47"/>
      <c r="AAN427" s="47"/>
      <c r="AAO427" s="47"/>
      <c r="AAP427" s="47"/>
      <c r="AAQ427" s="47"/>
      <c r="AAR427" s="47"/>
      <c r="AAS427" s="47"/>
      <c r="AAT427" s="47"/>
      <c r="AAU427" s="47"/>
      <c r="AAV427" s="47"/>
      <c r="AAW427" s="47"/>
      <c r="AAX427" s="47"/>
      <c r="AAY427" s="47"/>
      <c r="AAZ427" s="47"/>
      <c r="ABA427" s="47"/>
      <c r="ABB427" s="47"/>
      <c r="ABC427" s="47"/>
      <c r="ABD427" s="47"/>
      <c r="ABE427" s="47"/>
      <c r="ABF427" s="47"/>
      <c r="ABG427" s="47"/>
      <c r="ABH427" s="47"/>
      <c r="ABI427" s="47"/>
      <c r="ABJ427" s="47"/>
      <c r="ABK427" s="47"/>
      <c r="ABL427" s="47"/>
      <c r="ABM427" s="47"/>
      <c r="ABN427" s="47"/>
      <c r="ABO427" s="47"/>
      <c r="ABP427" s="47"/>
      <c r="ABQ427" s="47"/>
      <c r="ABR427" s="47"/>
      <c r="ABS427" s="47"/>
      <c r="ABT427" s="47"/>
      <c r="ABU427" s="47"/>
      <c r="ABV427" s="47"/>
      <c r="ABW427" s="47"/>
      <c r="ABX427" s="47"/>
      <c r="ABY427" s="47"/>
      <c r="ABZ427" s="47"/>
      <c r="ACA427" s="47"/>
      <c r="ACB427" s="47"/>
      <c r="ACC427" s="47"/>
      <c r="ACD427" s="47"/>
      <c r="ACE427" s="47"/>
      <c r="ACF427" s="47"/>
      <c r="ACG427" s="47"/>
      <c r="ACH427" s="47"/>
      <c r="ACI427" s="47"/>
      <c r="ACJ427" s="47"/>
      <c r="ACK427" s="47"/>
      <c r="ACL427" s="47"/>
      <c r="ACM427" s="47"/>
      <c r="ACN427" s="47"/>
      <c r="ACO427" s="47"/>
      <c r="ACP427" s="47"/>
      <c r="ACQ427" s="47"/>
      <c r="ACR427" s="47"/>
      <c r="ACS427" s="47"/>
      <c r="ACT427" s="47"/>
      <c r="ACU427" s="47"/>
      <c r="ACV427" s="47"/>
      <c r="ACW427" s="47"/>
      <c r="ACX427" s="47"/>
      <c r="ACY427" s="47"/>
      <c r="ACZ427" s="47"/>
      <c r="ADA427" s="47"/>
      <c r="ADB427" s="47"/>
      <c r="ADC427" s="47"/>
      <c r="ADD427" s="47"/>
      <c r="ADE427" s="47"/>
      <c r="ADF427" s="47"/>
      <c r="ADG427" s="47"/>
      <c r="ADH427" s="47"/>
      <c r="ADI427" s="47"/>
      <c r="ADJ427" s="47"/>
      <c r="ADK427" s="47"/>
      <c r="ADL427" s="47"/>
      <c r="ADM427" s="47"/>
      <c r="ADN427" s="47"/>
      <c r="ADO427" s="47"/>
      <c r="ADP427" s="47"/>
    </row>
    <row r="428" spans="3:796" x14ac:dyDescent="0.4">
      <c r="C428" s="66"/>
      <c r="D428" s="43">
        <f>(1/$D$5)*学習!O70</f>
        <v>0</v>
      </c>
      <c r="I428" s="67">
        <v>417</v>
      </c>
      <c r="J428" s="45">
        <v>4.1087895572653278E-2</v>
      </c>
      <c r="K428" s="45">
        <v>-0.1447193156422483</v>
      </c>
      <c r="L428" s="45">
        <v>0.1422845811654484</v>
      </c>
      <c r="M428" s="45">
        <v>-0.10011434165288775</v>
      </c>
      <c r="N428" s="45">
        <v>1.8231217344867309E-2</v>
      </c>
      <c r="O428" s="45">
        <v>-0.1005312999619874</v>
      </c>
      <c r="P428" s="45">
        <v>-0.1389452203245603</v>
      </c>
      <c r="Q428" s="45">
        <v>-3.6301320330542119E-2</v>
      </c>
      <c r="R428" s="45">
        <v>-6.9634109065614055E-2</v>
      </c>
      <c r="S428" s="45">
        <v>-7.1551804753570937E-3</v>
      </c>
      <c r="T428" s="45">
        <v>-8.6258292709842949E-2</v>
      </c>
      <c r="U428" s="45">
        <v>-0.16314524215109849</v>
      </c>
      <c r="V428" s="45">
        <v>0.18257615754847703</v>
      </c>
      <c r="W428" s="45">
        <v>-0.10998616454744027</v>
      </c>
      <c r="X428" s="45">
        <v>-5.3211782066887418E-2</v>
      </c>
      <c r="Y428" s="45">
        <v>0.11627442964813935</v>
      </c>
      <c r="Z428" s="45">
        <v>-0.12345602433245564</v>
      </c>
      <c r="AA428" s="45">
        <v>-3.5000706577389462E-2</v>
      </c>
      <c r="AB428" s="45">
        <v>-8.9192371529037973E-2</v>
      </c>
      <c r="AC428" s="45">
        <v>9.9260191289839858E-2</v>
      </c>
      <c r="AD428" s="45">
        <v>1.3215725456413856E-2</v>
      </c>
      <c r="AE428" s="45">
        <v>-9.3455634153882625E-2</v>
      </c>
      <c r="AF428" s="45">
        <v>0.15703021467894968</v>
      </c>
      <c r="AG428" s="45">
        <v>-4.9583383532734469E-2</v>
      </c>
      <c r="AH428" s="45">
        <v>-0.16301155785009086</v>
      </c>
      <c r="AI428" s="45">
        <v>-6.5531407359758681E-2</v>
      </c>
      <c r="AJ428" s="45">
        <v>8.015336866866736E-2</v>
      </c>
      <c r="AK428" s="45">
        <v>-0.13943077118646779</v>
      </c>
      <c r="AL428" s="45">
        <v>-5.6312028906056804E-3</v>
      </c>
      <c r="AM428" s="45">
        <v>-6.2853668789919395E-2</v>
      </c>
      <c r="AN428" s="45">
        <v>-0.1277078501064233</v>
      </c>
      <c r="AO428" s="45">
        <v>0.11440309449363215</v>
      </c>
      <c r="AP428" s="45">
        <v>-1.0386184723755148E-3</v>
      </c>
      <c r="AQ428" s="45">
        <v>-9.5587210941098733E-2</v>
      </c>
      <c r="AR428" s="45">
        <v>-9.3260038201010739E-2</v>
      </c>
      <c r="AS428" s="45">
        <v>-0.11140062413031569</v>
      </c>
      <c r="AT428" s="45">
        <v>0.17766454046637106</v>
      </c>
      <c r="AU428" s="45">
        <v>-7.3426299182762139E-2</v>
      </c>
      <c r="AV428" s="45">
        <v>5.9337234107996246E-2</v>
      </c>
      <c r="AW428" s="45">
        <v>6.7443341928110467E-2</v>
      </c>
      <c r="AX428" s="45">
        <v>1.8653188139839339E-2</v>
      </c>
      <c r="AY428" s="45">
        <v>3.203291686111269E-2</v>
      </c>
      <c r="AZ428" s="45">
        <v>-5.076210629921655E-3</v>
      </c>
      <c r="BA428" s="45">
        <v>3.0831277218327055E-2</v>
      </c>
      <c r="BB428" s="45">
        <v>6.9051368661530652E-2</v>
      </c>
      <c r="BC428" s="45">
        <v>9.1299361312288219E-2</v>
      </c>
      <c r="BD428" s="45">
        <v>-2.0521078280908701E-2</v>
      </c>
      <c r="BE428" s="45">
        <v>-6.6932355534459004E-2</v>
      </c>
      <c r="BF428" s="45">
        <v>1.3582974564679587E-2</v>
      </c>
      <c r="BG428" s="45">
        <v>0.1418900078530613</v>
      </c>
      <c r="BH428" s="45">
        <v>-0.11669065731283831</v>
      </c>
      <c r="BI428" s="45">
        <v>6.3769169192921596E-2</v>
      </c>
      <c r="BJ428" s="45">
        <v>-5.7199390451837017E-3</v>
      </c>
      <c r="BK428" s="45">
        <v>-9.4321951935223847E-3</v>
      </c>
      <c r="BL428" s="45">
        <v>-1.6309477876310711E-2</v>
      </c>
      <c r="BM428" s="45">
        <v>2.1318180442864869E-2</v>
      </c>
      <c r="BN428" s="45">
        <v>-2.5213906351929025E-2</v>
      </c>
      <c r="BO428" s="45">
        <v>-4.6788826611427609E-2</v>
      </c>
      <c r="BP428" s="45">
        <v>-0.18029819478942538</v>
      </c>
      <c r="BQ428" s="45">
        <v>3.0003571614571456E-2</v>
      </c>
      <c r="BR428" s="45">
        <v>-1.2650263905894835E-2</v>
      </c>
      <c r="BS428" s="45">
        <v>1.9326702401814597E-2</v>
      </c>
      <c r="BT428" s="45">
        <v>7.2300997771638134E-2</v>
      </c>
      <c r="BU428" s="45">
        <v>0.11257876606620691</v>
      </c>
      <c r="BV428" s="45">
        <v>2.5307072392836947E-2</v>
      </c>
      <c r="BW428" s="45">
        <v>-0.10989070025041536</v>
      </c>
      <c r="BX428" s="45">
        <v>-0.1040995106413623</v>
      </c>
      <c r="BY428" s="45">
        <v>-7.4878555079895506E-2</v>
      </c>
      <c r="BZ428" s="45">
        <v>-0.11459251360505271</v>
      </c>
      <c r="CA428" s="45">
        <v>-6.5892416631268796E-2</v>
      </c>
      <c r="CB428" s="45">
        <v>-0.14071422836078012</v>
      </c>
      <c r="CC428" s="45">
        <v>-3.9131931148910656E-2</v>
      </c>
      <c r="CD428" s="45">
        <v>-3.9845392174495536E-2</v>
      </c>
      <c r="CE428" s="45">
        <v>-6.3984466476072255E-2</v>
      </c>
      <c r="CF428" s="45">
        <v>-8.3682853225672205E-2</v>
      </c>
      <c r="CG428" s="45">
        <v>6.7457296539634795E-2</v>
      </c>
      <c r="CH428" s="45">
        <v>4.8339605325158123E-2</v>
      </c>
      <c r="CI428" s="45">
        <v>-3.2548581415939734E-2</v>
      </c>
      <c r="CJ428" s="45">
        <v>-2.1975266092825102E-2</v>
      </c>
      <c r="CK428" s="45">
        <v>-2.4036793837162038E-2</v>
      </c>
      <c r="CL428" s="45">
        <v>-3.6153548042658169E-2</v>
      </c>
      <c r="CM428" s="45">
        <v>-8.8198354034175877E-2</v>
      </c>
      <c r="CN428" s="45">
        <v>0.11286714333607181</v>
      </c>
      <c r="CO428" s="45">
        <v>0.24022396283610217</v>
      </c>
      <c r="CP428" s="45">
        <v>4.8040553440241031E-2</v>
      </c>
      <c r="CQ428" s="45">
        <v>2.8137504719895335E-4</v>
      </c>
      <c r="CR428" s="45">
        <v>-0.18035175144618823</v>
      </c>
      <c r="CS428" s="45">
        <v>5.286116603878975E-2</v>
      </c>
      <c r="CT428" s="45">
        <v>5.9160958074132783E-2</v>
      </c>
      <c r="CU428" s="45">
        <v>4.493234556472301E-2</v>
      </c>
      <c r="CV428" s="45">
        <v>2.6465009616860182E-2</v>
      </c>
      <c r="CW428" s="45">
        <v>9.3862838459979323E-2</v>
      </c>
      <c r="CX428" s="45">
        <v>0.20490541639343746</v>
      </c>
      <c r="CY428" s="45">
        <v>-4.5315030367006633E-2</v>
      </c>
      <c r="CZ428" s="45">
        <v>-1.991555580003122E-2</v>
      </c>
      <c r="DA428" s="45">
        <v>-8.5853911718745443E-2</v>
      </c>
      <c r="DB428" s="45">
        <v>7.591323870951891E-2</v>
      </c>
      <c r="DC428" s="45">
        <v>-3.3372138001890025E-2</v>
      </c>
      <c r="DD428" s="45">
        <v>0.13990557035361567</v>
      </c>
      <c r="DE428" s="45">
        <v>1.5155600222392641E-2</v>
      </c>
      <c r="DF428" s="47"/>
      <c r="DG428" s="47"/>
      <c r="DH428" s="47"/>
      <c r="DI428" s="47"/>
      <c r="DJ428" s="47"/>
      <c r="DK428" s="47"/>
      <c r="DL428" s="47"/>
      <c r="DM428" s="47"/>
      <c r="DN428" s="47"/>
      <c r="DO428" s="47"/>
      <c r="DP428" s="47"/>
      <c r="DQ428" s="47"/>
      <c r="DR428" s="47"/>
      <c r="DS428" s="47"/>
      <c r="DT428" s="47"/>
      <c r="DU428" s="47"/>
      <c r="DV428" s="47"/>
      <c r="DW428" s="47"/>
      <c r="DX428" s="47"/>
      <c r="DY428" s="47"/>
      <c r="DZ428" s="47"/>
      <c r="EA428" s="47"/>
      <c r="EB428" s="47"/>
      <c r="EC428" s="47"/>
      <c r="ED428" s="47"/>
      <c r="EE428" s="47"/>
      <c r="EF428" s="47"/>
      <c r="EG428" s="47"/>
      <c r="EH428" s="47"/>
      <c r="EI428" s="47"/>
      <c r="EJ428" s="47"/>
      <c r="EK428" s="47"/>
      <c r="EL428" s="47"/>
      <c r="EM428" s="47"/>
      <c r="EN428" s="47"/>
      <c r="EO428" s="47"/>
      <c r="EP428" s="47"/>
      <c r="EQ428" s="47"/>
      <c r="ER428" s="47"/>
      <c r="ES428" s="47"/>
      <c r="ET428" s="47"/>
      <c r="EU428" s="47"/>
      <c r="EV428" s="47"/>
      <c r="EW428" s="47"/>
      <c r="EX428" s="47"/>
      <c r="EY428" s="47"/>
      <c r="EZ428" s="47"/>
      <c r="FA428" s="47"/>
      <c r="FB428" s="47"/>
      <c r="FC428" s="47"/>
      <c r="FD428" s="47"/>
      <c r="FE428" s="47"/>
      <c r="FF428" s="47"/>
      <c r="FG428" s="47"/>
      <c r="FH428" s="47"/>
      <c r="FI428" s="47"/>
      <c r="FJ428" s="47"/>
      <c r="FK428" s="47"/>
      <c r="FL428" s="47"/>
      <c r="FM428" s="47"/>
      <c r="FN428" s="47"/>
      <c r="FO428" s="47"/>
      <c r="FP428" s="47"/>
      <c r="FQ428" s="47"/>
      <c r="FR428" s="47"/>
      <c r="FS428" s="47"/>
      <c r="FT428" s="47"/>
      <c r="FU428" s="47"/>
      <c r="FV428" s="47"/>
      <c r="FW428" s="47"/>
      <c r="FX428" s="47"/>
      <c r="FY428" s="47"/>
      <c r="FZ428" s="47"/>
      <c r="GA428" s="47"/>
      <c r="GB428" s="47"/>
      <c r="GC428" s="47"/>
      <c r="GD428" s="47"/>
      <c r="GE428" s="47"/>
      <c r="GF428" s="47"/>
      <c r="GG428" s="47"/>
      <c r="GH428" s="47"/>
      <c r="GI428" s="47"/>
      <c r="GJ428" s="47"/>
      <c r="GK428" s="47"/>
      <c r="GL428" s="47"/>
      <c r="GM428" s="47"/>
      <c r="GN428" s="47"/>
      <c r="GO428" s="47"/>
      <c r="GP428" s="47"/>
      <c r="GQ428" s="47"/>
      <c r="GR428" s="47"/>
      <c r="GS428" s="47"/>
      <c r="GT428" s="47"/>
      <c r="GU428" s="47"/>
      <c r="GV428" s="47"/>
      <c r="GW428" s="47"/>
      <c r="GX428" s="47"/>
      <c r="GY428" s="47"/>
      <c r="GZ428" s="47"/>
      <c r="HA428" s="47"/>
      <c r="HB428" s="47"/>
      <c r="HC428" s="47"/>
      <c r="HD428" s="47"/>
      <c r="HE428" s="47"/>
      <c r="HF428" s="47"/>
      <c r="HG428" s="47"/>
      <c r="HH428" s="47"/>
      <c r="HI428" s="47"/>
      <c r="HJ428" s="47"/>
      <c r="HK428" s="47"/>
      <c r="HL428" s="47"/>
      <c r="HM428" s="47"/>
      <c r="HN428" s="47"/>
      <c r="HO428" s="47"/>
      <c r="HP428" s="47"/>
      <c r="HQ428" s="47"/>
      <c r="HR428" s="47"/>
      <c r="HS428" s="47"/>
      <c r="HT428" s="47"/>
      <c r="HU428" s="47"/>
      <c r="HV428" s="47"/>
      <c r="HW428" s="47"/>
      <c r="HX428" s="47"/>
      <c r="HY428" s="47"/>
      <c r="HZ428" s="47"/>
      <c r="IA428" s="47"/>
      <c r="IB428" s="47"/>
      <c r="IC428" s="47"/>
      <c r="ID428" s="47"/>
      <c r="IE428" s="47"/>
      <c r="IF428" s="47"/>
      <c r="IG428" s="47"/>
      <c r="IH428" s="47"/>
      <c r="II428" s="47"/>
      <c r="IJ428" s="47"/>
      <c r="IK428" s="47"/>
      <c r="IL428" s="47"/>
      <c r="IM428" s="47"/>
      <c r="IN428" s="47"/>
      <c r="IO428" s="47"/>
      <c r="IP428" s="47"/>
      <c r="IQ428" s="47"/>
      <c r="IR428" s="47"/>
      <c r="IS428" s="47"/>
      <c r="IT428" s="47"/>
      <c r="IU428" s="47"/>
      <c r="IV428" s="47"/>
      <c r="IW428" s="47"/>
      <c r="IX428" s="47"/>
      <c r="IY428" s="47"/>
      <c r="IZ428" s="47"/>
      <c r="JA428" s="47"/>
      <c r="JB428" s="47"/>
      <c r="JC428" s="47"/>
      <c r="JD428" s="47"/>
      <c r="JE428" s="47"/>
      <c r="JF428" s="47"/>
      <c r="JG428" s="47"/>
      <c r="JH428" s="47"/>
      <c r="JI428" s="47"/>
      <c r="JJ428" s="47"/>
      <c r="JK428" s="47"/>
      <c r="JL428" s="47"/>
      <c r="JM428" s="47"/>
      <c r="JN428" s="47"/>
      <c r="JO428" s="47"/>
      <c r="JP428" s="47"/>
      <c r="JQ428" s="47"/>
      <c r="JR428" s="47"/>
      <c r="JS428" s="47"/>
      <c r="JT428" s="47"/>
      <c r="JU428" s="47"/>
      <c r="JV428" s="47"/>
      <c r="JW428" s="47"/>
      <c r="JX428" s="47"/>
      <c r="JY428" s="47"/>
      <c r="JZ428" s="47"/>
      <c r="KA428" s="47"/>
      <c r="KB428" s="47"/>
      <c r="KC428" s="47"/>
      <c r="KD428" s="47"/>
      <c r="KE428" s="47"/>
      <c r="KF428" s="47"/>
      <c r="KG428" s="47"/>
      <c r="KH428" s="47"/>
      <c r="KI428" s="47"/>
      <c r="KJ428" s="47"/>
      <c r="KK428" s="47"/>
      <c r="KL428" s="47"/>
      <c r="KM428" s="47"/>
      <c r="KN428" s="47"/>
      <c r="KO428" s="47"/>
      <c r="KP428" s="47"/>
      <c r="KQ428" s="47"/>
      <c r="KR428" s="47"/>
      <c r="KS428" s="47"/>
      <c r="KT428" s="47"/>
      <c r="KU428" s="47"/>
      <c r="KV428" s="47"/>
      <c r="KW428" s="47"/>
      <c r="KX428" s="47"/>
      <c r="KY428" s="47"/>
      <c r="KZ428" s="47"/>
      <c r="LA428" s="47"/>
      <c r="LB428" s="47"/>
      <c r="LC428" s="47"/>
      <c r="LD428" s="47"/>
      <c r="LE428" s="47"/>
      <c r="LF428" s="47"/>
      <c r="LG428" s="47"/>
      <c r="LH428" s="47"/>
      <c r="LI428" s="47"/>
      <c r="LJ428" s="47"/>
      <c r="LK428" s="47"/>
      <c r="LL428" s="47"/>
      <c r="LM428" s="47"/>
      <c r="LN428" s="47"/>
      <c r="LO428" s="47"/>
      <c r="LP428" s="47"/>
      <c r="LQ428" s="47"/>
      <c r="LR428" s="47"/>
      <c r="LS428" s="47"/>
      <c r="LT428" s="47"/>
      <c r="LU428" s="47"/>
      <c r="LV428" s="47"/>
      <c r="LW428" s="47"/>
      <c r="LX428" s="47"/>
      <c r="LY428" s="47"/>
      <c r="LZ428" s="47"/>
      <c r="MA428" s="47"/>
      <c r="MB428" s="47"/>
      <c r="MC428" s="47"/>
      <c r="MD428" s="47"/>
      <c r="ME428" s="47"/>
      <c r="MF428" s="47"/>
      <c r="MG428" s="47"/>
      <c r="MH428" s="47"/>
      <c r="MI428" s="47"/>
      <c r="MJ428" s="47"/>
      <c r="MK428" s="47"/>
      <c r="ML428" s="47"/>
      <c r="MM428" s="47"/>
      <c r="MN428" s="47"/>
      <c r="MO428" s="47"/>
      <c r="MP428" s="47"/>
      <c r="MQ428" s="47"/>
      <c r="MR428" s="47"/>
      <c r="MS428" s="47"/>
      <c r="MT428" s="47"/>
      <c r="MU428" s="47"/>
      <c r="MV428" s="47"/>
      <c r="MW428" s="47"/>
      <c r="MX428" s="47"/>
      <c r="MY428" s="47"/>
      <c r="MZ428" s="47"/>
      <c r="NA428" s="47"/>
      <c r="NB428" s="47"/>
      <c r="NC428" s="47"/>
      <c r="ND428" s="47"/>
      <c r="NE428" s="47"/>
      <c r="NF428" s="47"/>
      <c r="NG428" s="47"/>
      <c r="NH428" s="47"/>
      <c r="NI428" s="47"/>
      <c r="NJ428" s="47"/>
      <c r="NK428" s="47"/>
      <c r="NL428" s="47"/>
      <c r="NM428" s="47"/>
      <c r="NN428" s="47"/>
      <c r="NO428" s="47"/>
      <c r="NP428" s="47"/>
      <c r="NQ428" s="47"/>
      <c r="NR428" s="47"/>
      <c r="NS428" s="47"/>
      <c r="NT428" s="47"/>
      <c r="NU428" s="47"/>
      <c r="NV428" s="47"/>
      <c r="NW428" s="47"/>
      <c r="NX428" s="47"/>
      <c r="NY428" s="47"/>
      <c r="NZ428" s="47"/>
      <c r="OA428" s="47"/>
      <c r="OB428" s="47"/>
      <c r="OC428" s="47"/>
      <c r="OD428" s="47"/>
      <c r="OE428" s="47"/>
      <c r="OF428" s="47"/>
      <c r="OG428" s="47"/>
      <c r="OH428" s="47"/>
      <c r="OI428" s="47"/>
      <c r="OJ428" s="47"/>
      <c r="OK428" s="47"/>
      <c r="OL428" s="47"/>
      <c r="OM428" s="47"/>
      <c r="ON428" s="47"/>
      <c r="OO428" s="47"/>
      <c r="OP428" s="47"/>
      <c r="OQ428" s="47"/>
      <c r="OR428" s="47"/>
      <c r="OS428" s="47"/>
      <c r="OT428" s="47"/>
      <c r="OU428" s="47"/>
      <c r="OV428" s="47"/>
      <c r="OW428" s="47"/>
      <c r="OX428" s="47"/>
      <c r="OY428" s="47"/>
      <c r="OZ428" s="47"/>
      <c r="PA428" s="47"/>
      <c r="PB428" s="47"/>
      <c r="PC428" s="47"/>
      <c r="PD428" s="47"/>
      <c r="PE428" s="47"/>
      <c r="PF428" s="47"/>
      <c r="PG428" s="47"/>
      <c r="PH428" s="47"/>
      <c r="PI428" s="47"/>
      <c r="PJ428" s="47"/>
      <c r="PK428" s="47"/>
      <c r="PL428" s="47"/>
      <c r="PM428" s="47"/>
      <c r="PN428" s="47"/>
      <c r="PO428" s="47"/>
      <c r="PP428" s="47"/>
      <c r="PQ428" s="47"/>
      <c r="PR428" s="47"/>
      <c r="PS428" s="47"/>
      <c r="PT428" s="47"/>
      <c r="PU428" s="47"/>
      <c r="PV428" s="47"/>
      <c r="PW428" s="47"/>
      <c r="PX428" s="47"/>
      <c r="PY428" s="47"/>
      <c r="PZ428" s="47"/>
      <c r="QA428" s="47"/>
      <c r="QB428" s="47"/>
      <c r="QC428" s="47"/>
      <c r="QD428" s="47"/>
      <c r="QE428" s="47"/>
      <c r="QF428" s="47"/>
      <c r="QG428" s="47"/>
      <c r="QH428" s="47"/>
      <c r="QI428" s="47"/>
      <c r="QJ428" s="47"/>
      <c r="QK428" s="47"/>
      <c r="QL428" s="47"/>
      <c r="QM428" s="47"/>
      <c r="QN428" s="47"/>
      <c r="QO428" s="47"/>
      <c r="QP428" s="47"/>
      <c r="QQ428" s="47"/>
      <c r="QR428" s="47"/>
      <c r="QS428" s="47"/>
      <c r="QT428" s="47"/>
      <c r="QU428" s="47"/>
      <c r="QV428" s="47"/>
      <c r="QW428" s="47"/>
      <c r="QX428" s="47"/>
      <c r="QY428" s="47"/>
      <c r="QZ428" s="47"/>
      <c r="RA428" s="47"/>
      <c r="RB428" s="47"/>
      <c r="RC428" s="47"/>
      <c r="RD428" s="47"/>
      <c r="RE428" s="47"/>
      <c r="RF428" s="47"/>
      <c r="RG428" s="47"/>
      <c r="RH428" s="47"/>
      <c r="RI428" s="47"/>
      <c r="RJ428" s="47"/>
      <c r="RK428" s="47"/>
      <c r="RL428" s="47"/>
      <c r="RM428" s="47"/>
      <c r="RN428" s="47"/>
      <c r="RO428" s="47"/>
      <c r="RP428" s="47"/>
      <c r="RQ428" s="47"/>
      <c r="RR428" s="47"/>
      <c r="RS428" s="47"/>
      <c r="RT428" s="47"/>
      <c r="RU428" s="47"/>
      <c r="RV428" s="47"/>
      <c r="RW428" s="47"/>
      <c r="RX428" s="47"/>
      <c r="RY428" s="47"/>
      <c r="RZ428" s="47"/>
      <c r="SA428" s="47"/>
      <c r="SB428" s="47"/>
      <c r="SC428" s="47"/>
      <c r="SD428" s="47"/>
      <c r="SE428" s="47"/>
      <c r="SF428" s="47"/>
      <c r="SG428" s="47"/>
      <c r="SH428" s="47"/>
      <c r="SI428" s="47"/>
      <c r="SJ428" s="47"/>
      <c r="SK428" s="47"/>
      <c r="SL428" s="47"/>
      <c r="SM428" s="47"/>
      <c r="SN428" s="47"/>
      <c r="SO428" s="47"/>
      <c r="SP428" s="47"/>
      <c r="SQ428" s="47"/>
      <c r="SR428" s="47"/>
      <c r="SS428" s="47"/>
      <c r="ST428" s="47"/>
      <c r="SU428" s="47"/>
      <c r="SV428" s="47"/>
      <c r="SW428" s="47"/>
      <c r="SX428" s="47"/>
      <c r="SY428" s="47"/>
      <c r="SZ428" s="47"/>
      <c r="TA428" s="47"/>
      <c r="TB428" s="47"/>
      <c r="TC428" s="47"/>
      <c r="TD428" s="47"/>
      <c r="TE428" s="47"/>
      <c r="TF428" s="47"/>
      <c r="TG428" s="47"/>
      <c r="TH428" s="47"/>
      <c r="TI428" s="47"/>
      <c r="TJ428" s="47"/>
      <c r="TK428" s="47"/>
      <c r="TL428" s="47"/>
      <c r="TM428" s="47"/>
      <c r="TN428" s="47"/>
      <c r="TO428" s="47"/>
      <c r="TP428" s="47"/>
      <c r="TQ428" s="47"/>
      <c r="TR428" s="47"/>
      <c r="TS428" s="47"/>
      <c r="TT428" s="47"/>
      <c r="TU428" s="47"/>
      <c r="TV428" s="47"/>
      <c r="TW428" s="47"/>
      <c r="TX428" s="47"/>
      <c r="TY428" s="47"/>
      <c r="TZ428" s="47"/>
      <c r="UA428" s="47"/>
      <c r="UB428" s="47"/>
      <c r="UC428" s="47"/>
      <c r="UD428" s="47"/>
      <c r="UE428" s="47"/>
      <c r="UF428" s="47"/>
      <c r="UG428" s="47"/>
      <c r="UH428" s="47"/>
      <c r="UI428" s="47"/>
      <c r="UJ428" s="47"/>
      <c r="UK428" s="47"/>
      <c r="UL428" s="47"/>
      <c r="UM428" s="47"/>
      <c r="UN428" s="47"/>
      <c r="UO428" s="47"/>
      <c r="UP428" s="47"/>
      <c r="UQ428" s="47"/>
      <c r="UR428" s="47"/>
      <c r="US428" s="47"/>
      <c r="UT428" s="47"/>
      <c r="UU428" s="47"/>
      <c r="UV428" s="47"/>
      <c r="UW428" s="47"/>
      <c r="UX428" s="47"/>
      <c r="UY428" s="47"/>
      <c r="UZ428" s="47"/>
      <c r="VA428" s="47"/>
      <c r="VB428" s="47"/>
      <c r="VC428" s="47"/>
      <c r="VD428" s="47"/>
      <c r="VE428" s="47"/>
      <c r="VF428" s="47"/>
      <c r="VG428" s="47"/>
      <c r="VH428" s="47"/>
      <c r="VI428" s="47"/>
      <c r="VJ428" s="47"/>
      <c r="VK428" s="47"/>
      <c r="VL428" s="47"/>
      <c r="VM428" s="47"/>
      <c r="VN428" s="47"/>
      <c r="VO428" s="47"/>
      <c r="VP428" s="47"/>
      <c r="VQ428" s="47"/>
      <c r="VR428" s="47"/>
      <c r="VS428" s="47"/>
      <c r="VT428" s="47"/>
      <c r="VU428" s="47"/>
      <c r="VV428" s="47"/>
      <c r="VW428" s="47"/>
      <c r="VX428" s="47"/>
      <c r="VY428" s="47"/>
      <c r="VZ428" s="47"/>
      <c r="WA428" s="47"/>
      <c r="WB428" s="47"/>
      <c r="WC428" s="47"/>
      <c r="WD428" s="47"/>
      <c r="WE428" s="47"/>
      <c r="WF428" s="47"/>
      <c r="WG428" s="47"/>
      <c r="WH428" s="47"/>
      <c r="WI428" s="47"/>
      <c r="WJ428" s="47"/>
      <c r="WK428" s="47"/>
      <c r="WL428" s="47"/>
      <c r="WM428" s="47"/>
      <c r="WN428" s="47"/>
      <c r="WO428" s="47"/>
      <c r="WP428" s="47"/>
      <c r="WQ428" s="47"/>
      <c r="WR428" s="47"/>
      <c r="WS428" s="47"/>
      <c r="WT428" s="47"/>
      <c r="WU428" s="47"/>
      <c r="WV428" s="47"/>
      <c r="WW428" s="47"/>
      <c r="WX428" s="47"/>
      <c r="WY428" s="47"/>
      <c r="WZ428" s="47"/>
      <c r="XA428" s="47"/>
      <c r="XB428" s="47"/>
      <c r="XC428" s="47"/>
      <c r="XD428" s="47"/>
      <c r="XE428" s="47"/>
      <c r="XF428" s="47"/>
      <c r="XG428" s="47"/>
      <c r="XH428" s="47"/>
      <c r="XI428" s="47"/>
      <c r="XJ428" s="47"/>
      <c r="XK428" s="47"/>
      <c r="XL428" s="47"/>
      <c r="XM428" s="47"/>
      <c r="XN428" s="47"/>
      <c r="XO428" s="47"/>
      <c r="XP428" s="47"/>
      <c r="XQ428" s="47"/>
      <c r="XR428" s="47"/>
      <c r="XS428" s="47"/>
      <c r="XT428" s="47"/>
      <c r="XU428" s="47"/>
      <c r="XV428" s="47"/>
      <c r="XW428" s="47"/>
      <c r="XX428" s="47"/>
      <c r="XY428" s="47"/>
      <c r="XZ428" s="47"/>
      <c r="YA428" s="47"/>
      <c r="YB428" s="47"/>
      <c r="YC428" s="47"/>
      <c r="YD428" s="47"/>
      <c r="YE428" s="47"/>
      <c r="YF428" s="47"/>
      <c r="YG428" s="47"/>
      <c r="YH428" s="47"/>
      <c r="YI428" s="47"/>
      <c r="YJ428" s="47"/>
      <c r="YK428" s="47"/>
      <c r="YL428" s="47"/>
      <c r="YM428" s="47"/>
      <c r="YN428" s="47"/>
      <c r="YO428" s="47"/>
      <c r="YP428" s="47"/>
      <c r="YQ428" s="47"/>
      <c r="YR428" s="47"/>
      <c r="YS428" s="47"/>
      <c r="YT428" s="47"/>
      <c r="YU428" s="47"/>
      <c r="YV428" s="47"/>
      <c r="YW428" s="47"/>
      <c r="YX428" s="47"/>
      <c r="YY428" s="47"/>
      <c r="YZ428" s="47"/>
      <c r="ZA428" s="47"/>
      <c r="ZB428" s="47"/>
      <c r="ZC428" s="47"/>
      <c r="ZD428" s="47"/>
      <c r="ZE428" s="47"/>
      <c r="ZF428" s="47"/>
      <c r="ZG428" s="47"/>
      <c r="ZH428" s="47"/>
      <c r="ZI428" s="47"/>
      <c r="ZJ428" s="47"/>
      <c r="ZK428" s="47"/>
      <c r="ZL428" s="47"/>
      <c r="ZM428" s="47"/>
      <c r="ZN428" s="47"/>
      <c r="ZO428" s="47"/>
      <c r="ZP428" s="47"/>
      <c r="ZQ428" s="47"/>
      <c r="ZR428" s="47"/>
      <c r="ZS428" s="47"/>
      <c r="ZT428" s="47"/>
      <c r="ZU428" s="47"/>
      <c r="ZV428" s="47"/>
      <c r="ZW428" s="47"/>
      <c r="ZX428" s="47"/>
      <c r="ZY428" s="47"/>
      <c r="ZZ428" s="47"/>
      <c r="AAA428" s="47"/>
      <c r="AAB428" s="47"/>
      <c r="AAC428" s="47"/>
      <c r="AAD428" s="47"/>
      <c r="AAE428" s="47"/>
      <c r="AAF428" s="47"/>
      <c r="AAG428" s="47"/>
      <c r="AAH428" s="47"/>
      <c r="AAI428" s="47"/>
      <c r="AAJ428" s="47"/>
      <c r="AAK428" s="47"/>
      <c r="AAL428" s="47"/>
      <c r="AAM428" s="47"/>
      <c r="AAN428" s="47"/>
      <c r="AAO428" s="47"/>
      <c r="AAP428" s="47"/>
      <c r="AAQ428" s="47"/>
      <c r="AAR428" s="47"/>
      <c r="AAS428" s="47"/>
      <c r="AAT428" s="47"/>
      <c r="AAU428" s="47"/>
      <c r="AAV428" s="47"/>
      <c r="AAW428" s="47"/>
      <c r="AAX428" s="47"/>
      <c r="AAY428" s="47"/>
      <c r="AAZ428" s="47"/>
      <c r="ABA428" s="47"/>
      <c r="ABB428" s="47"/>
      <c r="ABC428" s="47"/>
      <c r="ABD428" s="47"/>
      <c r="ABE428" s="47"/>
      <c r="ABF428" s="47"/>
      <c r="ABG428" s="47"/>
      <c r="ABH428" s="47"/>
      <c r="ABI428" s="47"/>
      <c r="ABJ428" s="47"/>
      <c r="ABK428" s="47"/>
      <c r="ABL428" s="47"/>
      <c r="ABM428" s="47"/>
      <c r="ABN428" s="47"/>
      <c r="ABO428" s="47"/>
      <c r="ABP428" s="47"/>
      <c r="ABQ428" s="47"/>
      <c r="ABR428" s="47"/>
      <c r="ABS428" s="47"/>
      <c r="ABT428" s="47"/>
      <c r="ABU428" s="47"/>
      <c r="ABV428" s="47"/>
      <c r="ABW428" s="47"/>
      <c r="ABX428" s="47"/>
      <c r="ABY428" s="47"/>
      <c r="ABZ428" s="47"/>
      <c r="ACA428" s="47"/>
      <c r="ACB428" s="47"/>
      <c r="ACC428" s="47"/>
      <c r="ACD428" s="47"/>
      <c r="ACE428" s="47"/>
      <c r="ACF428" s="47"/>
      <c r="ACG428" s="47"/>
      <c r="ACH428" s="47"/>
      <c r="ACI428" s="47"/>
      <c r="ACJ428" s="47"/>
      <c r="ACK428" s="47"/>
      <c r="ACL428" s="47"/>
      <c r="ACM428" s="47"/>
      <c r="ACN428" s="47"/>
      <c r="ACO428" s="47"/>
      <c r="ACP428" s="47"/>
      <c r="ACQ428" s="47"/>
      <c r="ACR428" s="47"/>
      <c r="ACS428" s="47"/>
      <c r="ACT428" s="47"/>
      <c r="ACU428" s="47"/>
      <c r="ACV428" s="47"/>
      <c r="ACW428" s="47"/>
      <c r="ACX428" s="47"/>
      <c r="ACY428" s="47"/>
      <c r="ACZ428" s="47"/>
      <c r="ADA428" s="47"/>
      <c r="ADB428" s="47"/>
      <c r="ADC428" s="47"/>
      <c r="ADD428" s="47"/>
      <c r="ADE428" s="47"/>
      <c r="ADF428" s="47"/>
      <c r="ADG428" s="47"/>
      <c r="ADH428" s="47"/>
      <c r="ADI428" s="47"/>
      <c r="ADJ428" s="47"/>
      <c r="ADK428" s="47"/>
      <c r="ADL428" s="47"/>
      <c r="ADM428" s="47"/>
      <c r="ADN428" s="47"/>
      <c r="ADO428" s="47"/>
      <c r="ADP428" s="47"/>
    </row>
    <row r="429" spans="3:796" x14ac:dyDescent="0.4">
      <c r="C429" s="66"/>
      <c r="D429" s="43">
        <f>(1/$D$5)*学習!O71</f>
        <v>0</v>
      </c>
      <c r="I429" s="67">
        <v>418</v>
      </c>
      <c r="J429" s="45">
        <v>-2.690162916929165E-2</v>
      </c>
      <c r="K429" s="45">
        <v>-5.8576542975435755E-2</v>
      </c>
      <c r="L429" s="45">
        <v>4.4165660250097341E-3</v>
      </c>
      <c r="M429" s="45">
        <v>0.21207725674149766</v>
      </c>
      <c r="N429" s="45">
        <v>0.15216550599188391</v>
      </c>
      <c r="O429" s="45">
        <v>9.6362356841152394E-2</v>
      </c>
      <c r="P429" s="45">
        <v>-0.30141112339862008</v>
      </c>
      <c r="Q429" s="45">
        <v>0.10947673931146526</v>
      </c>
      <c r="R429" s="45">
        <v>0.15660470197394541</v>
      </c>
      <c r="S429" s="45">
        <v>1.3874710492472133E-2</v>
      </c>
      <c r="T429" s="45">
        <v>-3.4158575910465728E-3</v>
      </c>
      <c r="U429" s="45">
        <v>-7.7035434927775703E-2</v>
      </c>
      <c r="V429" s="45">
        <v>-0.21922085341252603</v>
      </c>
      <c r="W429" s="45">
        <v>0.14424467908243169</v>
      </c>
      <c r="X429" s="45">
        <v>0.2863150787755252</v>
      </c>
      <c r="Y429" s="45">
        <v>-0.12701881405140414</v>
      </c>
      <c r="Z429" s="45">
        <v>6.1309159768912817E-2</v>
      </c>
      <c r="AA429" s="45">
        <v>-0.11188697127892946</v>
      </c>
      <c r="AB429" s="45">
        <v>5.2485256114714128E-2</v>
      </c>
      <c r="AC429" s="45">
        <v>0.11175058391383838</v>
      </c>
      <c r="AD429" s="45">
        <v>0.10126947397056106</v>
      </c>
      <c r="AE429" s="45">
        <v>-1.9372687118437214E-2</v>
      </c>
      <c r="AF429" s="45">
        <v>4.5549135944389564E-2</v>
      </c>
      <c r="AG429" s="45">
        <v>1.140639661442192E-3</v>
      </c>
      <c r="AH429" s="45">
        <v>-0.10255916147826105</v>
      </c>
      <c r="AI429" s="45">
        <v>-2.32070703556507E-2</v>
      </c>
      <c r="AJ429" s="45">
        <v>-0.1485581418019192</v>
      </c>
      <c r="AK429" s="45">
        <v>-1.6801355945794291E-2</v>
      </c>
      <c r="AL429" s="45">
        <v>-1.2642005379782894E-2</v>
      </c>
      <c r="AM429" s="45">
        <v>-0.21894022639228503</v>
      </c>
      <c r="AN429" s="45">
        <v>8.7274000802767551E-2</v>
      </c>
      <c r="AO429" s="45">
        <v>-0.10789607144599361</v>
      </c>
      <c r="AP429" s="45">
        <v>7.9551882667155502E-2</v>
      </c>
      <c r="AQ429" s="45">
        <v>6.9566503886692943E-2</v>
      </c>
      <c r="AR429" s="45">
        <v>-0.12683445589354461</v>
      </c>
      <c r="AS429" s="45">
        <v>6.2185659231332957E-2</v>
      </c>
      <c r="AT429" s="45">
        <v>-3.7054775547587376E-2</v>
      </c>
      <c r="AU429" s="45">
        <v>-7.5838063174368558E-2</v>
      </c>
      <c r="AV429" s="45">
        <v>-5.3939171991445101E-2</v>
      </c>
      <c r="AW429" s="45">
        <v>-1.8031494213344542E-2</v>
      </c>
      <c r="AX429" s="45">
        <v>-3.1305560344215735E-2</v>
      </c>
      <c r="AY429" s="45">
        <v>-6.635042159079331E-2</v>
      </c>
      <c r="AZ429" s="45">
        <v>1.6890244781566796E-2</v>
      </c>
      <c r="BA429" s="45">
        <v>8.2113776072919795E-2</v>
      </c>
      <c r="BB429" s="45">
        <v>-7.3943486209096437E-2</v>
      </c>
      <c r="BC429" s="45">
        <v>0.10734456021488664</v>
      </c>
      <c r="BD429" s="45">
        <v>7.2078549236285247E-2</v>
      </c>
      <c r="BE429" s="45">
        <v>-0.1485755848026909</v>
      </c>
      <c r="BF429" s="45">
        <v>0.10496639241502025</v>
      </c>
      <c r="BG429" s="45">
        <v>-0.16005091110722264</v>
      </c>
      <c r="BH429" s="45">
        <v>-5.5912735989647147E-2</v>
      </c>
      <c r="BI429" s="45">
        <v>-0.18936896036237538</v>
      </c>
      <c r="BJ429" s="45">
        <v>-3.4314717404770198E-2</v>
      </c>
      <c r="BK429" s="45">
        <v>0.14161036873203289</v>
      </c>
      <c r="BL429" s="45">
        <v>0.11524759741506982</v>
      </c>
      <c r="BM429" s="45">
        <v>0.17836315373915229</v>
      </c>
      <c r="BN429" s="45">
        <v>8.6785562482682294E-2</v>
      </c>
      <c r="BO429" s="45">
        <v>-6.8383025554049105E-3</v>
      </c>
      <c r="BP429" s="45">
        <v>0.13422031430999001</v>
      </c>
      <c r="BQ429" s="45">
        <v>-3.0627109005296162E-2</v>
      </c>
      <c r="BR429" s="45">
        <v>-5.1579751413312128E-2</v>
      </c>
      <c r="BS429" s="45">
        <v>-6.6584057395901258E-2</v>
      </c>
      <c r="BT429" s="45">
        <v>-7.6202433186850589E-3</v>
      </c>
      <c r="BU429" s="45">
        <v>0.20732838602221121</v>
      </c>
      <c r="BV429" s="45">
        <v>-0.20577129335298919</v>
      </c>
      <c r="BW429" s="45">
        <v>0.15558854544290099</v>
      </c>
      <c r="BX429" s="45">
        <v>-0.11751957482526358</v>
      </c>
      <c r="BY429" s="45">
        <v>-6.2214073447544087E-2</v>
      </c>
      <c r="BZ429" s="45">
        <v>0.16117720836023236</v>
      </c>
      <c r="CA429" s="45">
        <v>7.5845970877917251E-2</v>
      </c>
      <c r="CB429" s="45">
        <v>-3.674373762464006E-2</v>
      </c>
      <c r="CC429" s="45">
        <v>-2.8147959417484613E-2</v>
      </c>
      <c r="CD429" s="45">
        <v>2.1084211600140387E-2</v>
      </c>
      <c r="CE429" s="45">
        <v>3.0868309409798976E-2</v>
      </c>
      <c r="CF429" s="45">
        <v>2.6190418364208528E-2</v>
      </c>
      <c r="CG429" s="45">
        <v>3.3754395083603426E-3</v>
      </c>
      <c r="CH429" s="45">
        <v>-0.23991725994307661</v>
      </c>
      <c r="CI429" s="45">
        <v>-6.4845010192352434E-2</v>
      </c>
      <c r="CJ429" s="45">
        <v>7.7491490493205618E-3</v>
      </c>
      <c r="CK429" s="45">
        <v>-1.8493686952784676E-2</v>
      </c>
      <c r="CL429" s="45">
        <v>-0.17024360885947853</v>
      </c>
      <c r="CM429" s="45">
        <v>0.11768956958977884</v>
      </c>
      <c r="CN429" s="45">
        <v>-0.14969080752745861</v>
      </c>
      <c r="CO429" s="45">
        <v>-5.2737139727193204E-2</v>
      </c>
      <c r="CP429" s="45">
        <v>0.28103631513557942</v>
      </c>
      <c r="CQ429" s="45">
        <v>-2.602391456635238E-2</v>
      </c>
      <c r="CR429" s="45">
        <v>6.3261393129115953E-2</v>
      </c>
      <c r="CS429" s="45">
        <v>1.7544774226295804E-2</v>
      </c>
      <c r="CT429" s="45">
        <v>3.6664100761467096E-2</v>
      </c>
      <c r="CU429" s="45">
        <v>-0.20737191929336879</v>
      </c>
      <c r="CV429" s="45">
        <v>6.9085661075166047E-3</v>
      </c>
      <c r="CW429" s="45">
        <v>0.10446825727609568</v>
      </c>
      <c r="CX429" s="45">
        <v>-6.5031730960174533E-2</v>
      </c>
      <c r="CY429" s="45">
        <v>0.13331365130473391</v>
      </c>
      <c r="CZ429" s="45">
        <v>-9.4250148279822907E-2</v>
      </c>
      <c r="DA429" s="45">
        <v>-3.3341730298490826E-3</v>
      </c>
      <c r="DB429" s="45">
        <v>-7.6765296534731076E-2</v>
      </c>
      <c r="DC429" s="45">
        <v>0.10385128972810877</v>
      </c>
      <c r="DD429" s="45">
        <v>-0.10786352013465096</v>
      </c>
      <c r="DE429" s="45">
        <v>-5.1539119537479368E-2</v>
      </c>
      <c r="DF429" s="47"/>
      <c r="DG429" s="47"/>
      <c r="DH429" s="47"/>
      <c r="DI429" s="47"/>
      <c r="DJ429" s="47"/>
      <c r="DK429" s="47"/>
      <c r="DL429" s="47"/>
      <c r="DM429" s="47"/>
      <c r="DN429" s="47"/>
      <c r="DO429" s="47"/>
      <c r="DP429" s="47"/>
      <c r="DQ429" s="47"/>
      <c r="DR429" s="47"/>
      <c r="DS429" s="47"/>
      <c r="DT429" s="47"/>
      <c r="DU429" s="47"/>
      <c r="DV429" s="47"/>
      <c r="DW429" s="47"/>
      <c r="DX429" s="47"/>
      <c r="DY429" s="47"/>
      <c r="DZ429" s="47"/>
      <c r="EA429" s="47"/>
      <c r="EB429" s="47"/>
      <c r="EC429" s="47"/>
      <c r="ED429" s="47"/>
      <c r="EE429" s="47"/>
      <c r="EF429" s="47"/>
      <c r="EG429" s="47"/>
      <c r="EH429" s="47"/>
      <c r="EI429" s="47"/>
      <c r="EJ429" s="47"/>
      <c r="EK429" s="47"/>
      <c r="EL429" s="47"/>
      <c r="EM429" s="47"/>
      <c r="EN429" s="47"/>
      <c r="EO429" s="47"/>
      <c r="EP429" s="47"/>
      <c r="EQ429" s="47"/>
      <c r="ER429" s="47"/>
      <c r="ES429" s="47"/>
      <c r="ET429" s="47"/>
      <c r="EU429" s="47"/>
      <c r="EV429" s="47"/>
      <c r="EW429" s="47"/>
      <c r="EX429" s="47"/>
      <c r="EY429" s="47"/>
      <c r="EZ429" s="47"/>
      <c r="FA429" s="47"/>
      <c r="FB429" s="47"/>
      <c r="FC429" s="47"/>
      <c r="FD429" s="47"/>
      <c r="FE429" s="47"/>
      <c r="FF429" s="47"/>
      <c r="FG429" s="47"/>
      <c r="FH429" s="47"/>
      <c r="FI429" s="47"/>
      <c r="FJ429" s="47"/>
      <c r="FK429" s="47"/>
      <c r="FL429" s="47"/>
      <c r="FM429" s="47"/>
      <c r="FN429" s="47"/>
      <c r="FO429" s="47"/>
      <c r="FP429" s="47"/>
      <c r="FQ429" s="47"/>
      <c r="FR429" s="47"/>
      <c r="FS429" s="47"/>
      <c r="FT429" s="47"/>
      <c r="FU429" s="47"/>
      <c r="FV429" s="47"/>
      <c r="FW429" s="47"/>
      <c r="FX429" s="47"/>
      <c r="FY429" s="47"/>
      <c r="FZ429" s="47"/>
      <c r="GA429" s="47"/>
      <c r="GB429" s="47"/>
      <c r="GC429" s="47"/>
      <c r="GD429" s="47"/>
      <c r="GE429" s="47"/>
      <c r="GF429" s="47"/>
      <c r="GG429" s="47"/>
      <c r="GH429" s="47"/>
      <c r="GI429" s="47"/>
      <c r="GJ429" s="47"/>
      <c r="GK429" s="47"/>
      <c r="GL429" s="47"/>
      <c r="GM429" s="47"/>
      <c r="GN429" s="47"/>
      <c r="GO429" s="47"/>
      <c r="GP429" s="47"/>
      <c r="GQ429" s="47"/>
      <c r="GR429" s="47"/>
      <c r="GS429" s="47"/>
      <c r="GT429" s="47"/>
      <c r="GU429" s="47"/>
      <c r="GV429" s="47"/>
      <c r="GW429" s="47"/>
      <c r="GX429" s="47"/>
      <c r="GY429" s="47"/>
      <c r="GZ429" s="47"/>
      <c r="HA429" s="47"/>
      <c r="HB429" s="47"/>
      <c r="HC429" s="47"/>
      <c r="HD429" s="47"/>
      <c r="HE429" s="47"/>
      <c r="HF429" s="47"/>
      <c r="HG429" s="47"/>
      <c r="HH429" s="47"/>
      <c r="HI429" s="47"/>
      <c r="HJ429" s="47"/>
      <c r="HK429" s="47"/>
      <c r="HL429" s="47"/>
      <c r="HM429" s="47"/>
      <c r="HN429" s="47"/>
      <c r="HO429" s="47"/>
      <c r="HP429" s="47"/>
      <c r="HQ429" s="47"/>
      <c r="HR429" s="47"/>
      <c r="HS429" s="47"/>
      <c r="HT429" s="47"/>
      <c r="HU429" s="47"/>
      <c r="HV429" s="47"/>
      <c r="HW429" s="47"/>
      <c r="HX429" s="47"/>
      <c r="HY429" s="47"/>
      <c r="HZ429" s="47"/>
      <c r="IA429" s="47"/>
      <c r="IB429" s="47"/>
      <c r="IC429" s="47"/>
      <c r="ID429" s="47"/>
      <c r="IE429" s="47"/>
      <c r="IF429" s="47"/>
      <c r="IG429" s="47"/>
      <c r="IH429" s="47"/>
      <c r="II429" s="47"/>
      <c r="IJ429" s="47"/>
      <c r="IK429" s="47"/>
      <c r="IL429" s="47"/>
      <c r="IM429" s="47"/>
      <c r="IN429" s="47"/>
      <c r="IO429" s="47"/>
      <c r="IP429" s="47"/>
      <c r="IQ429" s="47"/>
      <c r="IR429" s="47"/>
      <c r="IS429" s="47"/>
      <c r="IT429" s="47"/>
      <c r="IU429" s="47"/>
      <c r="IV429" s="47"/>
      <c r="IW429" s="47"/>
      <c r="IX429" s="47"/>
      <c r="IY429" s="47"/>
      <c r="IZ429" s="47"/>
      <c r="JA429" s="47"/>
      <c r="JB429" s="47"/>
      <c r="JC429" s="47"/>
      <c r="JD429" s="47"/>
      <c r="JE429" s="47"/>
      <c r="JF429" s="47"/>
      <c r="JG429" s="47"/>
      <c r="JH429" s="47"/>
      <c r="JI429" s="47"/>
      <c r="JJ429" s="47"/>
      <c r="JK429" s="47"/>
      <c r="JL429" s="47"/>
      <c r="JM429" s="47"/>
      <c r="JN429" s="47"/>
      <c r="JO429" s="47"/>
      <c r="JP429" s="47"/>
      <c r="JQ429" s="47"/>
      <c r="JR429" s="47"/>
      <c r="JS429" s="47"/>
      <c r="JT429" s="47"/>
      <c r="JU429" s="47"/>
      <c r="JV429" s="47"/>
      <c r="JW429" s="47"/>
      <c r="JX429" s="47"/>
      <c r="JY429" s="47"/>
      <c r="JZ429" s="47"/>
      <c r="KA429" s="47"/>
      <c r="KB429" s="47"/>
      <c r="KC429" s="47"/>
      <c r="KD429" s="47"/>
      <c r="KE429" s="47"/>
      <c r="KF429" s="47"/>
      <c r="KG429" s="47"/>
      <c r="KH429" s="47"/>
      <c r="KI429" s="47"/>
      <c r="KJ429" s="47"/>
      <c r="KK429" s="47"/>
      <c r="KL429" s="47"/>
      <c r="KM429" s="47"/>
      <c r="KN429" s="47"/>
      <c r="KO429" s="47"/>
      <c r="KP429" s="47"/>
      <c r="KQ429" s="47"/>
      <c r="KR429" s="47"/>
      <c r="KS429" s="47"/>
      <c r="KT429" s="47"/>
      <c r="KU429" s="47"/>
      <c r="KV429" s="47"/>
      <c r="KW429" s="47"/>
      <c r="KX429" s="47"/>
      <c r="KY429" s="47"/>
      <c r="KZ429" s="47"/>
      <c r="LA429" s="47"/>
      <c r="LB429" s="47"/>
      <c r="LC429" s="47"/>
      <c r="LD429" s="47"/>
      <c r="LE429" s="47"/>
      <c r="LF429" s="47"/>
      <c r="LG429" s="47"/>
      <c r="LH429" s="47"/>
      <c r="LI429" s="47"/>
      <c r="LJ429" s="47"/>
      <c r="LK429" s="47"/>
      <c r="LL429" s="47"/>
      <c r="LM429" s="47"/>
      <c r="LN429" s="47"/>
      <c r="LO429" s="47"/>
      <c r="LP429" s="47"/>
      <c r="LQ429" s="47"/>
      <c r="LR429" s="47"/>
      <c r="LS429" s="47"/>
      <c r="LT429" s="47"/>
      <c r="LU429" s="47"/>
      <c r="LV429" s="47"/>
      <c r="LW429" s="47"/>
      <c r="LX429" s="47"/>
      <c r="LY429" s="47"/>
      <c r="LZ429" s="47"/>
      <c r="MA429" s="47"/>
      <c r="MB429" s="47"/>
      <c r="MC429" s="47"/>
      <c r="MD429" s="47"/>
      <c r="ME429" s="47"/>
      <c r="MF429" s="47"/>
      <c r="MG429" s="47"/>
      <c r="MH429" s="47"/>
      <c r="MI429" s="47"/>
      <c r="MJ429" s="47"/>
      <c r="MK429" s="47"/>
      <c r="ML429" s="47"/>
      <c r="MM429" s="47"/>
      <c r="MN429" s="47"/>
      <c r="MO429" s="47"/>
      <c r="MP429" s="47"/>
      <c r="MQ429" s="47"/>
      <c r="MR429" s="47"/>
      <c r="MS429" s="47"/>
      <c r="MT429" s="47"/>
      <c r="MU429" s="47"/>
      <c r="MV429" s="47"/>
      <c r="MW429" s="47"/>
      <c r="MX429" s="47"/>
      <c r="MY429" s="47"/>
      <c r="MZ429" s="47"/>
      <c r="NA429" s="47"/>
      <c r="NB429" s="47"/>
      <c r="NC429" s="47"/>
      <c r="ND429" s="47"/>
      <c r="NE429" s="47"/>
      <c r="NF429" s="47"/>
      <c r="NG429" s="47"/>
      <c r="NH429" s="47"/>
      <c r="NI429" s="47"/>
      <c r="NJ429" s="47"/>
      <c r="NK429" s="47"/>
      <c r="NL429" s="47"/>
      <c r="NM429" s="47"/>
      <c r="NN429" s="47"/>
      <c r="NO429" s="47"/>
      <c r="NP429" s="47"/>
      <c r="NQ429" s="47"/>
      <c r="NR429" s="47"/>
      <c r="NS429" s="47"/>
      <c r="NT429" s="47"/>
      <c r="NU429" s="47"/>
      <c r="NV429" s="47"/>
      <c r="NW429" s="47"/>
      <c r="NX429" s="47"/>
      <c r="NY429" s="47"/>
      <c r="NZ429" s="47"/>
      <c r="OA429" s="47"/>
      <c r="OB429" s="47"/>
      <c r="OC429" s="47"/>
      <c r="OD429" s="47"/>
      <c r="OE429" s="47"/>
      <c r="OF429" s="47"/>
      <c r="OG429" s="47"/>
      <c r="OH429" s="47"/>
      <c r="OI429" s="47"/>
      <c r="OJ429" s="47"/>
      <c r="OK429" s="47"/>
      <c r="OL429" s="47"/>
      <c r="OM429" s="47"/>
      <c r="ON429" s="47"/>
      <c r="OO429" s="47"/>
      <c r="OP429" s="47"/>
      <c r="OQ429" s="47"/>
      <c r="OR429" s="47"/>
      <c r="OS429" s="47"/>
      <c r="OT429" s="47"/>
      <c r="OU429" s="47"/>
      <c r="OV429" s="47"/>
      <c r="OW429" s="47"/>
      <c r="OX429" s="47"/>
      <c r="OY429" s="47"/>
      <c r="OZ429" s="47"/>
      <c r="PA429" s="47"/>
      <c r="PB429" s="47"/>
      <c r="PC429" s="47"/>
      <c r="PD429" s="47"/>
      <c r="PE429" s="47"/>
      <c r="PF429" s="47"/>
      <c r="PG429" s="47"/>
      <c r="PH429" s="47"/>
      <c r="PI429" s="47"/>
      <c r="PJ429" s="47"/>
      <c r="PK429" s="47"/>
      <c r="PL429" s="47"/>
      <c r="PM429" s="47"/>
      <c r="PN429" s="47"/>
      <c r="PO429" s="47"/>
      <c r="PP429" s="47"/>
      <c r="PQ429" s="47"/>
      <c r="PR429" s="47"/>
      <c r="PS429" s="47"/>
      <c r="PT429" s="47"/>
      <c r="PU429" s="47"/>
      <c r="PV429" s="47"/>
      <c r="PW429" s="47"/>
      <c r="PX429" s="47"/>
      <c r="PY429" s="47"/>
      <c r="PZ429" s="47"/>
      <c r="QA429" s="47"/>
      <c r="QB429" s="47"/>
      <c r="QC429" s="47"/>
      <c r="QD429" s="47"/>
      <c r="QE429" s="47"/>
      <c r="QF429" s="47"/>
      <c r="QG429" s="47"/>
      <c r="QH429" s="47"/>
      <c r="QI429" s="47"/>
      <c r="QJ429" s="47"/>
      <c r="QK429" s="47"/>
      <c r="QL429" s="47"/>
      <c r="QM429" s="47"/>
      <c r="QN429" s="47"/>
      <c r="QO429" s="47"/>
      <c r="QP429" s="47"/>
      <c r="QQ429" s="47"/>
      <c r="QR429" s="47"/>
      <c r="QS429" s="47"/>
      <c r="QT429" s="47"/>
      <c r="QU429" s="47"/>
      <c r="QV429" s="47"/>
      <c r="QW429" s="47"/>
      <c r="QX429" s="47"/>
      <c r="QY429" s="47"/>
      <c r="QZ429" s="47"/>
      <c r="RA429" s="47"/>
      <c r="RB429" s="47"/>
      <c r="RC429" s="47"/>
      <c r="RD429" s="47"/>
      <c r="RE429" s="47"/>
      <c r="RF429" s="47"/>
      <c r="RG429" s="47"/>
      <c r="RH429" s="47"/>
      <c r="RI429" s="47"/>
      <c r="RJ429" s="47"/>
      <c r="RK429" s="47"/>
      <c r="RL429" s="47"/>
      <c r="RM429" s="47"/>
      <c r="RN429" s="47"/>
      <c r="RO429" s="47"/>
      <c r="RP429" s="47"/>
      <c r="RQ429" s="47"/>
      <c r="RR429" s="47"/>
      <c r="RS429" s="47"/>
      <c r="RT429" s="47"/>
      <c r="RU429" s="47"/>
      <c r="RV429" s="47"/>
      <c r="RW429" s="47"/>
      <c r="RX429" s="47"/>
      <c r="RY429" s="47"/>
      <c r="RZ429" s="47"/>
      <c r="SA429" s="47"/>
      <c r="SB429" s="47"/>
      <c r="SC429" s="47"/>
      <c r="SD429" s="47"/>
      <c r="SE429" s="47"/>
      <c r="SF429" s="47"/>
      <c r="SG429" s="47"/>
      <c r="SH429" s="47"/>
      <c r="SI429" s="47"/>
      <c r="SJ429" s="47"/>
      <c r="SK429" s="47"/>
      <c r="SL429" s="47"/>
      <c r="SM429" s="47"/>
      <c r="SN429" s="47"/>
      <c r="SO429" s="47"/>
      <c r="SP429" s="47"/>
      <c r="SQ429" s="47"/>
      <c r="SR429" s="47"/>
      <c r="SS429" s="47"/>
      <c r="ST429" s="47"/>
      <c r="SU429" s="47"/>
      <c r="SV429" s="47"/>
      <c r="SW429" s="47"/>
      <c r="SX429" s="47"/>
      <c r="SY429" s="47"/>
      <c r="SZ429" s="47"/>
      <c r="TA429" s="47"/>
      <c r="TB429" s="47"/>
      <c r="TC429" s="47"/>
      <c r="TD429" s="47"/>
      <c r="TE429" s="47"/>
      <c r="TF429" s="47"/>
      <c r="TG429" s="47"/>
      <c r="TH429" s="47"/>
      <c r="TI429" s="47"/>
      <c r="TJ429" s="47"/>
      <c r="TK429" s="47"/>
      <c r="TL429" s="47"/>
      <c r="TM429" s="47"/>
      <c r="TN429" s="47"/>
      <c r="TO429" s="47"/>
      <c r="TP429" s="47"/>
      <c r="TQ429" s="47"/>
      <c r="TR429" s="47"/>
      <c r="TS429" s="47"/>
      <c r="TT429" s="47"/>
      <c r="TU429" s="47"/>
      <c r="TV429" s="47"/>
      <c r="TW429" s="47"/>
      <c r="TX429" s="47"/>
      <c r="TY429" s="47"/>
      <c r="TZ429" s="47"/>
      <c r="UA429" s="47"/>
      <c r="UB429" s="47"/>
      <c r="UC429" s="47"/>
      <c r="UD429" s="47"/>
      <c r="UE429" s="47"/>
      <c r="UF429" s="47"/>
      <c r="UG429" s="47"/>
      <c r="UH429" s="47"/>
      <c r="UI429" s="47"/>
      <c r="UJ429" s="47"/>
      <c r="UK429" s="47"/>
      <c r="UL429" s="47"/>
      <c r="UM429" s="47"/>
      <c r="UN429" s="47"/>
      <c r="UO429" s="47"/>
      <c r="UP429" s="47"/>
      <c r="UQ429" s="47"/>
      <c r="UR429" s="47"/>
      <c r="US429" s="47"/>
      <c r="UT429" s="47"/>
      <c r="UU429" s="47"/>
      <c r="UV429" s="47"/>
      <c r="UW429" s="47"/>
      <c r="UX429" s="47"/>
      <c r="UY429" s="47"/>
      <c r="UZ429" s="47"/>
      <c r="VA429" s="47"/>
      <c r="VB429" s="47"/>
      <c r="VC429" s="47"/>
      <c r="VD429" s="47"/>
      <c r="VE429" s="47"/>
      <c r="VF429" s="47"/>
      <c r="VG429" s="47"/>
      <c r="VH429" s="47"/>
      <c r="VI429" s="47"/>
      <c r="VJ429" s="47"/>
      <c r="VK429" s="47"/>
      <c r="VL429" s="47"/>
      <c r="VM429" s="47"/>
      <c r="VN429" s="47"/>
      <c r="VO429" s="47"/>
      <c r="VP429" s="47"/>
      <c r="VQ429" s="47"/>
      <c r="VR429" s="47"/>
      <c r="VS429" s="47"/>
      <c r="VT429" s="47"/>
      <c r="VU429" s="47"/>
      <c r="VV429" s="47"/>
      <c r="VW429" s="47"/>
      <c r="VX429" s="47"/>
      <c r="VY429" s="47"/>
      <c r="VZ429" s="47"/>
      <c r="WA429" s="47"/>
      <c r="WB429" s="47"/>
      <c r="WC429" s="47"/>
      <c r="WD429" s="47"/>
      <c r="WE429" s="47"/>
      <c r="WF429" s="47"/>
      <c r="WG429" s="47"/>
      <c r="WH429" s="47"/>
      <c r="WI429" s="47"/>
      <c r="WJ429" s="47"/>
      <c r="WK429" s="47"/>
      <c r="WL429" s="47"/>
      <c r="WM429" s="47"/>
      <c r="WN429" s="47"/>
      <c r="WO429" s="47"/>
      <c r="WP429" s="47"/>
      <c r="WQ429" s="47"/>
      <c r="WR429" s="47"/>
      <c r="WS429" s="47"/>
      <c r="WT429" s="47"/>
      <c r="WU429" s="47"/>
      <c r="WV429" s="47"/>
      <c r="WW429" s="47"/>
      <c r="WX429" s="47"/>
      <c r="WY429" s="47"/>
      <c r="WZ429" s="47"/>
      <c r="XA429" s="47"/>
      <c r="XB429" s="47"/>
      <c r="XC429" s="47"/>
      <c r="XD429" s="47"/>
      <c r="XE429" s="47"/>
      <c r="XF429" s="47"/>
      <c r="XG429" s="47"/>
      <c r="XH429" s="47"/>
      <c r="XI429" s="47"/>
      <c r="XJ429" s="47"/>
      <c r="XK429" s="47"/>
      <c r="XL429" s="47"/>
      <c r="XM429" s="47"/>
      <c r="XN429" s="47"/>
      <c r="XO429" s="47"/>
      <c r="XP429" s="47"/>
      <c r="XQ429" s="47"/>
      <c r="XR429" s="47"/>
      <c r="XS429" s="47"/>
      <c r="XT429" s="47"/>
      <c r="XU429" s="47"/>
      <c r="XV429" s="47"/>
      <c r="XW429" s="47"/>
      <c r="XX429" s="47"/>
      <c r="XY429" s="47"/>
      <c r="XZ429" s="47"/>
      <c r="YA429" s="47"/>
      <c r="YB429" s="47"/>
      <c r="YC429" s="47"/>
      <c r="YD429" s="47"/>
      <c r="YE429" s="47"/>
      <c r="YF429" s="47"/>
      <c r="YG429" s="47"/>
      <c r="YH429" s="47"/>
      <c r="YI429" s="47"/>
      <c r="YJ429" s="47"/>
      <c r="YK429" s="47"/>
      <c r="YL429" s="47"/>
      <c r="YM429" s="47"/>
      <c r="YN429" s="47"/>
      <c r="YO429" s="47"/>
      <c r="YP429" s="47"/>
      <c r="YQ429" s="47"/>
      <c r="YR429" s="47"/>
      <c r="YS429" s="47"/>
      <c r="YT429" s="47"/>
      <c r="YU429" s="47"/>
      <c r="YV429" s="47"/>
      <c r="YW429" s="47"/>
      <c r="YX429" s="47"/>
      <c r="YY429" s="47"/>
      <c r="YZ429" s="47"/>
      <c r="ZA429" s="47"/>
      <c r="ZB429" s="47"/>
      <c r="ZC429" s="47"/>
      <c r="ZD429" s="47"/>
      <c r="ZE429" s="47"/>
      <c r="ZF429" s="47"/>
      <c r="ZG429" s="47"/>
      <c r="ZH429" s="47"/>
      <c r="ZI429" s="47"/>
      <c r="ZJ429" s="47"/>
      <c r="ZK429" s="47"/>
      <c r="ZL429" s="47"/>
      <c r="ZM429" s="47"/>
      <c r="ZN429" s="47"/>
      <c r="ZO429" s="47"/>
      <c r="ZP429" s="47"/>
      <c r="ZQ429" s="47"/>
      <c r="ZR429" s="47"/>
      <c r="ZS429" s="47"/>
      <c r="ZT429" s="47"/>
      <c r="ZU429" s="47"/>
      <c r="ZV429" s="47"/>
      <c r="ZW429" s="47"/>
      <c r="ZX429" s="47"/>
      <c r="ZY429" s="47"/>
      <c r="ZZ429" s="47"/>
      <c r="AAA429" s="47"/>
      <c r="AAB429" s="47"/>
      <c r="AAC429" s="47"/>
      <c r="AAD429" s="47"/>
      <c r="AAE429" s="47"/>
      <c r="AAF429" s="47"/>
      <c r="AAG429" s="47"/>
      <c r="AAH429" s="47"/>
      <c r="AAI429" s="47"/>
      <c r="AAJ429" s="47"/>
      <c r="AAK429" s="47"/>
      <c r="AAL429" s="47"/>
      <c r="AAM429" s="47"/>
      <c r="AAN429" s="47"/>
      <c r="AAO429" s="47"/>
      <c r="AAP429" s="47"/>
      <c r="AAQ429" s="47"/>
      <c r="AAR429" s="47"/>
      <c r="AAS429" s="47"/>
      <c r="AAT429" s="47"/>
      <c r="AAU429" s="47"/>
      <c r="AAV429" s="47"/>
      <c r="AAW429" s="47"/>
      <c r="AAX429" s="47"/>
      <c r="AAY429" s="47"/>
      <c r="AAZ429" s="47"/>
      <c r="ABA429" s="47"/>
      <c r="ABB429" s="47"/>
      <c r="ABC429" s="47"/>
      <c r="ABD429" s="47"/>
      <c r="ABE429" s="47"/>
      <c r="ABF429" s="47"/>
      <c r="ABG429" s="47"/>
      <c r="ABH429" s="47"/>
      <c r="ABI429" s="47"/>
      <c r="ABJ429" s="47"/>
      <c r="ABK429" s="47"/>
      <c r="ABL429" s="47"/>
      <c r="ABM429" s="47"/>
      <c r="ABN429" s="47"/>
      <c r="ABO429" s="47"/>
      <c r="ABP429" s="47"/>
      <c r="ABQ429" s="47"/>
      <c r="ABR429" s="47"/>
      <c r="ABS429" s="47"/>
      <c r="ABT429" s="47"/>
      <c r="ABU429" s="47"/>
      <c r="ABV429" s="47"/>
      <c r="ABW429" s="47"/>
      <c r="ABX429" s="47"/>
      <c r="ABY429" s="47"/>
      <c r="ABZ429" s="47"/>
      <c r="ACA429" s="47"/>
      <c r="ACB429" s="47"/>
      <c r="ACC429" s="47"/>
      <c r="ACD429" s="47"/>
      <c r="ACE429" s="47"/>
      <c r="ACF429" s="47"/>
      <c r="ACG429" s="47"/>
      <c r="ACH429" s="47"/>
      <c r="ACI429" s="47"/>
      <c r="ACJ429" s="47"/>
      <c r="ACK429" s="47"/>
      <c r="ACL429" s="47"/>
      <c r="ACM429" s="47"/>
      <c r="ACN429" s="47"/>
      <c r="ACO429" s="47"/>
      <c r="ACP429" s="47"/>
      <c r="ACQ429" s="47"/>
      <c r="ACR429" s="47"/>
      <c r="ACS429" s="47"/>
      <c r="ACT429" s="47"/>
      <c r="ACU429" s="47"/>
      <c r="ACV429" s="47"/>
      <c r="ACW429" s="47"/>
      <c r="ACX429" s="47"/>
      <c r="ACY429" s="47"/>
      <c r="ACZ429" s="47"/>
      <c r="ADA429" s="47"/>
      <c r="ADB429" s="47"/>
      <c r="ADC429" s="47"/>
      <c r="ADD429" s="47"/>
      <c r="ADE429" s="47"/>
      <c r="ADF429" s="47"/>
      <c r="ADG429" s="47"/>
      <c r="ADH429" s="47"/>
      <c r="ADI429" s="47"/>
      <c r="ADJ429" s="47"/>
      <c r="ADK429" s="47"/>
      <c r="ADL429" s="47"/>
      <c r="ADM429" s="47"/>
      <c r="ADN429" s="47"/>
      <c r="ADO429" s="47"/>
      <c r="ADP429" s="47"/>
    </row>
    <row r="430" spans="3:796" x14ac:dyDescent="0.4">
      <c r="C430" s="66"/>
      <c r="D430" s="43">
        <f>(1/$D$5)*学習!O72</f>
        <v>0</v>
      </c>
      <c r="I430" s="67">
        <v>419</v>
      </c>
      <c r="J430" s="45">
        <v>0.14885573813376796</v>
      </c>
      <c r="K430" s="45">
        <v>-0.13652560286626941</v>
      </c>
      <c r="L430" s="45">
        <v>4.4624609531279662E-2</v>
      </c>
      <c r="M430" s="45">
        <v>-1.3257159990334878E-2</v>
      </c>
      <c r="N430" s="45">
        <v>2.1193512546044862E-3</v>
      </c>
      <c r="O430" s="45">
        <v>7.7371206912685078E-2</v>
      </c>
      <c r="P430" s="45">
        <v>-7.886823114862522E-2</v>
      </c>
      <c r="Q430" s="45">
        <v>-6.5917962930627072E-2</v>
      </c>
      <c r="R430" s="45">
        <v>0.12681768868299226</v>
      </c>
      <c r="S430" s="45">
        <v>1.233871031750975E-2</v>
      </c>
      <c r="T430" s="45">
        <v>5.6337306513365021E-2</v>
      </c>
      <c r="U430" s="45">
        <v>2.5058171733377991E-2</v>
      </c>
      <c r="V430" s="45">
        <v>-0.10702624746709365</v>
      </c>
      <c r="W430" s="45">
        <v>0.13450346723248785</v>
      </c>
      <c r="X430" s="45">
        <v>-4.7432394570361752E-3</v>
      </c>
      <c r="Y430" s="45">
        <v>7.8084618840014025E-2</v>
      </c>
      <c r="Z430" s="45">
        <v>2.5606744109183361E-2</v>
      </c>
      <c r="AA430" s="45">
        <v>-3.9186946601112438E-2</v>
      </c>
      <c r="AB430" s="45">
        <v>-0.16843954959017166</v>
      </c>
      <c r="AC430" s="45">
        <v>-2.8322845191281049E-2</v>
      </c>
      <c r="AD430" s="45">
        <v>-6.2749597213343569E-2</v>
      </c>
      <c r="AE430" s="45">
        <v>4.0116838782616078E-3</v>
      </c>
      <c r="AF430" s="45">
        <v>-1.8634355778369652E-3</v>
      </c>
      <c r="AG430" s="45">
        <v>-0.13001827496819027</v>
      </c>
      <c r="AH430" s="45">
        <v>3.4738194312202812E-2</v>
      </c>
      <c r="AI430" s="45">
        <v>-5.3258795574844739E-2</v>
      </c>
      <c r="AJ430" s="45">
        <v>-0.12140733742580562</v>
      </c>
      <c r="AK430" s="45">
        <v>2.9891690787529424E-3</v>
      </c>
      <c r="AL430" s="45">
        <v>8.7990060477355664E-2</v>
      </c>
      <c r="AM430" s="45">
        <v>-3.8336894360865813E-2</v>
      </c>
      <c r="AN430" s="45">
        <v>2.2128973632473993E-2</v>
      </c>
      <c r="AO430" s="45">
        <v>-6.3448697637162974E-2</v>
      </c>
      <c r="AP430" s="45">
        <v>7.1966803280047717E-2</v>
      </c>
      <c r="AQ430" s="45">
        <v>0.12740638117010716</v>
      </c>
      <c r="AR430" s="45">
        <v>-0.10287467266791275</v>
      </c>
      <c r="AS430" s="45">
        <v>5.3369567161982143E-2</v>
      </c>
      <c r="AT430" s="45">
        <v>-0.1456861414461309</v>
      </c>
      <c r="AU430" s="45">
        <v>8.2942585972509419E-3</v>
      </c>
      <c r="AV430" s="45">
        <v>-0.12110890095724866</v>
      </c>
      <c r="AW430" s="45">
        <v>-6.2352176449682667E-3</v>
      </c>
      <c r="AX430" s="45">
        <v>5.3052556583162623E-2</v>
      </c>
      <c r="AY430" s="45">
        <v>5.8454877983367404E-2</v>
      </c>
      <c r="AZ430" s="45">
        <v>6.7699204477691705E-2</v>
      </c>
      <c r="BA430" s="45">
        <v>-0.11749331778997991</v>
      </c>
      <c r="BB430" s="45">
        <v>-1.4455752962101023E-2</v>
      </c>
      <c r="BC430" s="45">
        <v>-0.15640319940576708</v>
      </c>
      <c r="BD430" s="45">
        <v>-0.103656327142824</v>
      </c>
      <c r="BE430" s="45">
        <v>-7.6972888827542843E-2</v>
      </c>
      <c r="BF430" s="45">
        <v>-0.14915600610883278</v>
      </c>
      <c r="BG430" s="45">
        <v>-2.5209905570715285E-2</v>
      </c>
      <c r="BH430" s="45">
        <v>-8.1606755974680548E-2</v>
      </c>
      <c r="BI430" s="45">
        <v>4.6549972211785258E-2</v>
      </c>
      <c r="BJ430" s="45">
        <v>-5.9217143864798066E-2</v>
      </c>
      <c r="BK430" s="45">
        <v>2.7515838520409753E-3</v>
      </c>
      <c r="BL430" s="45">
        <v>-0.11442111179093142</v>
      </c>
      <c r="BM430" s="45">
        <v>-0.11276398283469312</v>
      </c>
      <c r="BN430" s="45">
        <v>0.10908724834652295</v>
      </c>
      <c r="BO430" s="45">
        <v>-0.17110871911835415</v>
      </c>
      <c r="BP430" s="45">
        <v>0.16704954770103533</v>
      </c>
      <c r="BQ430" s="45">
        <v>-9.6233413428720743E-2</v>
      </c>
      <c r="BR430" s="45">
        <v>3.5806963001296216E-3</v>
      </c>
      <c r="BS430" s="45">
        <v>0.15335649593467685</v>
      </c>
      <c r="BT430" s="45">
        <v>-8.9535338443494691E-2</v>
      </c>
      <c r="BU430" s="45">
        <v>9.7190551109224664E-3</v>
      </c>
      <c r="BV430" s="45">
        <v>0.18612442567460974</v>
      </c>
      <c r="BW430" s="45">
        <v>-1.1716085491357013E-2</v>
      </c>
      <c r="BX430" s="45">
        <v>1.9071467379135346E-2</v>
      </c>
      <c r="BY430" s="45">
        <v>0.10122336443229231</v>
      </c>
      <c r="BZ430" s="45">
        <v>0.3466359935694775</v>
      </c>
      <c r="CA430" s="45">
        <v>-1.4956180692359501E-3</v>
      </c>
      <c r="CB430" s="45">
        <v>5.1746631094868052E-2</v>
      </c>
      <c r="CC430" s="45">
        <v>-0.22436686020936439</v>
      </c>
      <c r="CD430" s="45">
        <v>-0.1179133205320901</v>
      </c>
      <c r="CE430" s="45">
        <v>4.1082100183158957E-2</v>
      </c>
      <c r="CF430" s="45">
        <v>-0.10653870603950885</v>
      </c>
      <c r="CG430" s="45">
        <v>4.4666197353464485E-2</v>
      </c>
      <c r="CH430" s="45">
        <v>-2.6980178545051577E-2</v>
      </c>
      <c r="CI430" s="45">
        <v>3.2923528978536912E-2</v>
      </c>
      <c r="CJ430" s="45">
        <v>-2.9295714478006506E-2</v>
      </c>
      <c r="CK430" s="45">
        <v>3.0681276697903724E-3</v>
      </c>
      <c r="CL430" s="45">
        <v>2.8717910865758457E-2</v>
      </c>
      <c r="CM430" s="45">
        <v>-8.3976044627723678E-2</v>
      </c>
      <c r="CN430" s="45">
        <v>2.7757451957997497E-3</v>
      </c>
      <c r="CO430" s="45">
        <v>-4.260371347470894E-2</v>
      </c>
      <c r="CP430" s="45">
        <v>0.20802798577922685</v>
      </c>
      <c r="CQ430" s="45">
        <v>-1.4140020386778872E-2</v>
      </c>
      <c r="CR430" s="45">
        <v>-2.5327442320897165E-2</v>
      </c>
      <c r="CS430" s="45">
        <v>2.8044204785360499E-2</v>
      </c>
      <c r="CT430" s="45">
        <v>0.10904203259376569</v>
      </c>
      <c r="CU430" s="45">
        <v>7.2487503687077653E-2</v>
      </c>
      <c r="CV430" s="45">
        <v>-0.10936849150979111</v>
      </c>
      <c r="CW430" s="45">
        <v>-5.9370542674987821E-2</v>
      </c>
      <c r="CX430" s="45">
        <v>-3.8796379966795497E-2</v>
      </c>
      <c r="CY430" s="45">
        <v>-9.2378770225146848E-3</v>
      </c>
      <c r="CZ430" s="45">
        <v>0.17085013243569472</v>
      </c>
      <c r="DA430" s="45">
        <v>2.6914352811933526E-2</v>
      </c>
      <c r="DB430" s="45">
        <v>2.2306620865075098E-2</v>
      </c>
      <c r="DC430" s="45">
        <v>0.10304862701162623</v>
      </c>
      <c r="DD430" s="45">
        <v>-0.10889739974156233</v>
      </c>
      <c r="DE430" s="45">
        <v>0.10013337919316505</v>
      </c>
      <c r="DF430" s="47"/>
      <c r="DG430" s="47"/>
      <c r="DH430" s="47"/>
      <c r="DI430" s="47"/>
      <c r="DJ430" s="47"/>
      <c r="DK430" s="47"/>
      <c r="DL430" s="47"/>
      <c r="DM430" s="47"/>
      <c r="DN430" s="47"/>
      <c r="DO430" s="47"/>
      <c r="DP430" s="47"/>
      <c r="DQ430" s="47"/>
      <c r="DR430" s="47"/>
      <c r="DS430" s="47"/>
      <c r="DT430" s="47"/>
      <c r="DU430" s="47"/>
      <c r="DV430" s="47"/>
      <c r="DW430" s="47"/>
      <c r="DX430" s="47"/>
      <c r="DY430" s="47"/>
      <c r="DZ430" s="47"/>
      <c r="EA430" s="47"/>
      <c r="EB430" s="47"/>
      <c r="EC430" s="47"/>
      <c r="ED430" s="47"/>
      <c r="EE430" s="47"/>
      <c r="EF430" s="47"/>
      <c r="EG430" s="47"/>
      <c r="EH430" s="47"/>
      <c r="EI430" s="47"/>
      <c r="EJ430" s="47"/>
      <c r="EK430" s="47"/>
      <c r="EL430" s="47"/>
      <c r="EM430" s="47"/>
      <c r="EN430" s="47"/>
      <c r="EO430" s="47"/>
      <c r="EP430" s="47"/>
      <c r="EQ430" s="47"/>
      <c r="ER430" s="47"/>
      <c r="ES430" s="47"/>
      <c r="ET430" s="47"/>
      <c r="EU430" s="47"/>
      <c r="EV430" s="47"/>
      <c r="EW430" s="47"/>
      <c r="EX430" s="47"/>
      <c r="EY430" s="47"/>
      <c r="EZ430" s="47"/>
      <c r="FA430" s="47"/>
      <c r="FB430" s="47"/>
      <c r="FC430" s="47"/>
      <c r="FD430" s="47"/>
      <c r="FE430" s="47"/>
      <c r="FF430" s="47"/>
      <c r="FG430" s="47"/>
      <c r="FH430" s="47"/>
      <c r="FI430" s="47"/>
      <c r="FJ430" s="47"/>
      <c r="FK430" s="47"/>
      <c r="FL430" s="47"/>
      <c r="FM430" s="47"/>
      <c r="FN430" s="47"/>
      <c r="FO430" s="47"/>
      <c r="FP430" s="47"/>
      <c r="FQ430" s="47"/>
      <c r="FR430" s="47"/>
      <c r="FS430" s="47"/>
      <c r="FT430" s="47"/>
      <c r="FU430" s="47"/>
      <c r="FV430" s="47"/>
      <c r="FW430" s="47"/>
      <c r="FX430" s="47"/>
      <c r="FY430" s="47"/>
      <c r="FZ430" s="47"/>
      <c r="GA430" s="47"/>
      <c r="GB430" s="47"/>
      <c r="GC430" s="47"/>
      <c r="GD430" s="47"/>
      <c r="GE430" s="47"/>
      <c r="GF430" s="47"/>
      <c r="GG430" s="47"/>
      <c r="GH430" s="47"/>
      <c r="GI430" s="47"/>
      <c r="GJ430" s="47"/>
      <c r="GK430" s="47"/>
      <c r="GL430" s="47"/>
      <c r="GM430" s="47"/>
      <c r="GN430" s="47"/>
      <c r="GO430" s="47"/>
      <c r="GP430" s="47"/>
      <c r="GQ430" s="47"/>
      <c r="GR430" s="47"/>
      <c r="GS430" s="47"/>
      <c r="GT430" s="47"/>
      <c r="GU430" s="47"/>
      <c r="GV430" s="47"/>
      <c r="GW430" s="47"/>
      <c r="GX430" s="47"/>
      <c r="GY430" s="47"/>
      <c r="GZ430" s="47"/>
      <c r="HA430" s="47"/>
      <c r="HB430" s="47"/>
      <c r="HC430" s="47"/>
      <c r="HD430" s="47"/>
      <c r="HE430" s="47"/>
      <c r="HF430" s="47"/>
      <c r="HG430" s="47"/>
      <c r="HH430" s="47"/>
      <c r="HI430" s="47"/>
      <c r="HJ430" s="47"/>
      <c r="HK430" s="47"/>
      <c r="HL430" s="47"/>
      <c r="HM430" s="47"/>
      <c r="HN430" s="47"/>
      <c r="HO430" s="47"/>
      <c r="HP430" s="47"/>
      <c r="HQ430" s="47"/>
      <c r="HR430" s="47"/>
      <c r="HS430" s="47"/>
      <c r="HT430" s="47"/>
      <c r="HU430" s="47"/>
      <c r="HV430" s="47"/>
      <c r="HW430" s="47"/>
      <c r="HX430" s="47"/>
      <c r="HY430" s="47"/>
      <c r="HZ430" s="47"/>
      <c r="IA430" s="47"/>
      <c r="IB430" s="47"/>
      <c r="IC430" s="47"/>
      <c r="ID430" s="47"/>
      <c r="IE430" s="47"/>
      <c r="IF430" s="47"/>
      <c r="IG430" s="47"/>
      <c r="IH430" s="47"/>
      <c r="II430" s="47"/>
      <c r="IJ430" s="47"/>
      <c r="IK430" s="47"/>
      <c r="IL430" s="47"/>
      <c r="IM430" s="47"/>
      <c r="IN430" s="47"/>
      <c r="IO430" s="47"/>
      <c r="IP430" s="47"/>
      <c r="IQ430" s="47"/>
      <c r="IR430" s="47"/>
      <c r="IS430" s="47"/>
      <c r="IT430" s="47"/>
      <c r="IU430" s="47"/>
      <c r="IV430" s="47"/>
      <c r="IW430" s="47"/>
      <c r="IX430" s="47"/>
      <c r="IY430" s="47"/>
      <c r="IZ430" s="47"/>
      <c r="JA430" s="47"/>
      <c r="JB430" s="47"/>
      <c r="JC430" s="47"/>
      <c r="JD430" s="47"/>
      <c r="JE430" s="47"/>
      <c r="JF430" s="47"/>
      <c r="JG430" s="47"/>
      <c r="JH430" s="47"/>
      <c r="JI430" s="47"/>
      <c r="JJ430" s="47"/>
      <c r="JK430" s="47"/>
      <c r="JL430" s="47"/>
      <c r="JM430" s="47"/>
      <c r="JN430" s="47"/>
      <c r="JO430" s="47"/>
      <c r="JP430" s="47"/>
      <c r="JQ430" s="47"/>
      <c r="JR430" s="47"/>
      <c r="JS430" s="47"/>
      <c r="JT430" s="47"/>
      <c r="JU430" s="47"/>
      <c r="JV430" s="47"/>
      <c r="JW430" s="47"/>
      <c r="JX430" s="47"/>
      <c r="JY430" s="47"/>
      <c r="JZ430" s="47"/>
      <c r="KA430" s="47"/>
      <c r="KB430" s="47"/>
      <c r="KC430" s="47"/>
      <c r="KD430" s="47"/>
      <c r="KE430" s="47"/>
      <c r="KF430" s="47"/>
      <c r="KG430" s="47"/>
      <c r="KH430" s="47"/>
      <c r="KI430" s="47"/>
      <c r="KJ430" s="47"/>
      <c r="KK430" s="47"/>
      <c r="KL430" s="47"/>
      <c r="KM430" s="47"/>
      <c r="KN430" s="47"/>
      <c r="KO430" s="47"/>
      <c r="KP430" s="47"/>
      <c r="KQ430" s="47"/>
      <c r="KR430" s="47"/>
      <c r="KS430" s="47"/>
      <c r="KT430" s="47"/>
      <c r="KU430" s="47"/>
      <c r="KV430" s="47"/>
      <c r="KW430" s="47"/>
      <c r="KX430" s="47"/>
      <c r="KY430" s="47"/>
      <c r="KZ430" s="47"/>
      <c r="LA430" s="47"/>
      <c r="LB430" s="47"/>
      <c r="LC430" s="47"/>
      <c r="LD430" s="47"/>
      <c r="LE430" s="47"/>
      <c r="LF430" s="47"/>
      <c r="LG430" s="47"/>
      <c r="LH430" s="47"/>
      <c r="LI430" s="47"/>
      <c r="LJ430" s="47"/>
      <c r="LK430" s="47"/>
      <c r="LL430" s="47"/>
      <c r="LM430" s="47"/>
      <c r="LN430" s="47"/>
      <c r="LO430" s="47"/>
      <c r="LP430" s="47"/>
      <c r="LQ430" s="47"/>
      <c r="LR430" s="47"/>
      <c r="LS430" s="47"/>
      <c r="LT430" s="47"/>
      <c r="LU430" s="47"/>
      <c r="LV430" s="47"/>
      <c r="LW430" s="47"/>
      <c r="LX430" s="47"/>
      <c r="LY430" s="47"/>
      <c r="LZ430" s="47"/>
      <c r="MA430" s="47"/>
      <c r="MB430" s="47"/>
      <c r="MC430" s="47"/>
      <c r="MD430" s="47"/>
      <c r="ME430" s="47"/>
      <c r="MF430" s="47"/>
      <c r="MG430" s="47"/>
      <c r="MH430" s="47"/>
      <c r="MI430" s="47"/>
      <c r="MJ430" s="47"/>
      <c r="MK430" s="47"/>
      <c r="ML430" s="47"/>
      <c r="MM430" s="47"/>
      <c r="MN430" s="47"/>
      <c r="MO430" s="47"/>
      <c r="MP430" s="47"/>
      <c r="MQ430" s="47"/>
      <c r="MR430" s="47"/>
      <c r="MS430" s="47"/>
      <c r="MT430" s="47"/>
      <c r="MU430" s="47"/>
      <c r="MV430" s="47"/>
      <c r="MW430" s="47"/>
      <c r="MX430" s="47"/>
      <c r="MY430" s="47"/>
      <c r="MZ430" s="47"/>
      <c r="NA430" s="47"/>
      <c r="NB430" s="47"/>
      <c r="NC430" s="47"/>
      <c r="ND430" s="47"/>
      <c r="NE430" s="47"/>
      <c r="NF430" s="47"/>
      <c r="NG430" s="47"/>
      <c r="NH430" s="47"/>
      <c r="NI430" s="47"/>
      <c r="NJ430" s="47"/>
      <c r="NK430" s="47"/>
      <c r="NL430" s="47"/>
      <c r="NM430" s="47"/>
      <c r="NN430" s="47"/>
      <c r="NO430" s="47"/>
      <c r="NP430" s="47"/>
      <c r="NQ430" s="47"/>
      <c r="NR430" s="47"/>
      <c r="NS430" s="47"/>
      <c r="NT430" s="47"/>
      <c r="NU430" s="47"/>
      <c r="NV430" s="47"/>
      <c r="NW430" s="47"/>
      <c r="NX430" s="47"/>
      <c r="NY430" s="47"/>
      <c r="NZ430" s="47"/>
      <c r="OA430" s="47"/>
      <c r="OB430" s="47"/>
      <c r="OC430" s="47"/>
      <c r="OD430" s="47"/>
      <c r="OE430" s="47"/>
      <c r="OF430" s="47"/>
      <c r="OG430" s="47"/>
      <c r="OH430" s="47"/>
      <c r="OI430" s="47"/>
      <c r="OJ430" s="47"/>
      <c r="OK430" s="47"/>
      <c r="OL430" s="47"/>
      <c r="OM430" s="47"/>
      <c r="ON430" s="47"/>
      <c r="OO430" s="47"/>
      <c r="OP430" s="47"/>
      <c r="OQ430" s="47"/>
      <c r="OR430" s="47"/>
      <c r="OS430" s="47"/>
      <c r="OT430" s="47"/>
      <c r="OU430" s="47"/>
      <c r="OV430" s="47"/>
      <c r="OW430" s="47"/>
      <c r="OX430" s="47"/>
      <c r="OY430" s="47"/>
      <c r="OZ430" s="47"/>
      <c r="PA430" s="47"/>
      <c r="PB430" s="47"/>
      <c r="PC430" s="47"/>
      <c r="PD430" s="47"/>
      <c r="PE430" s="47"/>
      <c r="PF430" s="47"/>
      <c r="PG430" s="47"/>
      <c r="PH430" s="47"/>
      <c r="PI430" s="47"/>
      <c r="PJ430" s="47"/>
      <c r="PK430" s="47"/>
      <c r="PL430" s="47"/>
      <c r="PM430" s="47"/>
      <c r="PN430" s="47"/>
      <c r="PO430" s="47"/>
      <c r="PP430" s="47"/>
      <c r="PQ430" s="47"/>
      <c r="PR430" s="47"/>
      <c r="PS430" s="47"/>
      <c r="PT430" s="47"/>
      <c r="PU430" s="47"/>
      <c r="PV430" s="47"/>
      <c r="PW430" s="47"/>
      <c r="PX430" s="47"/>
      <c r="PY430" s="47"/>
      <c r="PZ430" s="47"/>
      <c r="QA430" s="47"/>
      <c r="QB430" s="47"/>
      <c r="QC430" s="47"/>
      <c r="QD430" s="47"/>
      <c r="QE430" s="47"/>
      <c r="QF430" s="47"/>
      <c r="QG430" s="47"/>
      <c r="QH430" s="47"/>
      <c r="QI430" s="47"/>
      <c r="QJ430" s="47"/>
      <c r="QK430" s="47"/>
      <c r="QL430" s="47"/>
      <c r="QM430" s="47"/>
      <c r="QN430" s="47"/>
      <c r="QO430" s="47"/>
      <c r="QP430" s="47"/>
      <c r="QQ430" s="47"/>
      <c r="QR430" s="47"/>
      <c r="QS430" s="47"/>
      <c r="QT430" s="47"/>
      <c r="QU430" s="47"/>
      <c r="QV430" s="47"/>
      <c r="QW430" s="47"/>
      <c r="QX430" s="47"/>
      <c r="QY430" s="47"/>
      <c r="QZ430" s="47"/>
      <c r="RA430" s="47"/>
      <c r="RB430" s="47"/>
      <c r="RC430" s="47"/>
      <c r="RD430" s="47"/>
      <c r="RE430" s="47"/>
      <c r="RF430" s="47"/>
      <c r="RG430" s="47"/>
      <c r="RH430" s="47"/>
      <c r="RI430" s="47"/>
      <c r="RJ430" s="47"/>
      <c r="RK430" s="47"/>
      <c r="RL430" s="47"/>
      <c r="RM430" s="47"/>
      <c r="RN430" s="47"/>
      <c r="RO430" s="47"/>
      <c r="RP430" s="47"/>
      <c r="RQ430" s="47"/>
      <c r="RR430" s="47"/>
      <c r="RS430" s="47"/>
      <c r="RT430" s="47"/>
      <c r="RU430" s="47"/>
      <c r="RV430" s="47"/>
      <c r="RW430" s="47"/>
      <c r="RX430" s="47"/>
      <c r="RY430" s="47"/>
      <c r="RZ430" s="47"/>
      <c r="SA430" s="47"/>
      <c r="SB430" s="47"/>
      <c r="SC430" s="47"/>
      <c r="SD430" s="47"/>
      <c r="SE430" s="47"/>
      <c r="SF430" s="47"/>
      <c r="SG430" s="47"/>
      <c r="SH430" s="47"/>
      <c r="SI430" s="47"/>
      <c r="SJ430" s="47"/>
      <c r="SK430" s="47"/>
      <c r="SL430" s="47"/>
      <c r="SM430" s="47"/>
      <c r="SN430" s="47"/>
      <c r="SO430" s="47"/>
      <c r="SP430" s="47"/>
      <c r="SQ430" s="47"/>
      <c r="SR430" s="47"/>
      <c r="SS430" s="47"/>
      <c r="ST430" s="47"/>
      <c r="SU430" s="47"/>
      <c r="SV430" s="47"/>
      <c r="SW430" s="47"/>
      <c r="SX430" s="47"/>
      <c r="SY430" s="47"/>
      <c r="SZ430" s="47"/>
      <c r="TA430" s="47"/>
      <c r="TB430" s="47"/>
      <c r="TC430" s="47"/>
      <c r="TD430" s="47"/>
      <c r="TE430" s="47"/>
      <c r="TF430" s="47"/>
      <c r="TG430" s="47"/>
      <c r="TH430" s="47"/>
      <c r="TI430" s="47"/>
      <c r="TJ430" s="47"/>
      <c r="TK430" s="47"/>
      <c r="TL430" s="47"/>
      <c r="TM430" s="47"/>
      <c r="TN430" s="47"/>
      <c r="TO430" s="47"/>
      <c r="TP430" s="47"/>
      <c r="TQ430" s="47"/>
      <c r="TR430" s="47"/>
      <c r="TS430" s="47"/>
      <c r="TT430" s="47"/>
      <c r="TU430" s="47"/>
      <c r="TV430" s="47"/>
      <c r="TW430" s="47"/>
      <c r="TX430" s="47"/>
      <c r="TY430" s="47"/>
      <c r="TZ430" s="47"/>
      <c r="UA430" s="47"/>
      <c r="UB430" s="47"/>
      <c r="UC430" s="47"/>
      <c r="UD430" s="47"/>
      <c r="UE430" s="47"/>
      <c r="UF430" s="47"/>
      <c r="UG430" s="47"/>
      <c r="UH430" s="47"/>
      <c r="UI430" s="47"/>
      <c r="UJ430" s="47"/>
      <c r="UK430" s="47"/>
      <c r="UL430" s="47"/>
      <c r="UM430" s="47"/>
      <c r="UN430" s="47"/>
      <c r="UO430" s="47"/>
      <c r="UP430" s="47"/>
      <c r="UQ430" s="47"/>
      <c r="UR430" s="47"/>
      <c r="US430" s="47"/>
      <c r="UT430" s="47"/>
      <c r="UU430" s="47"/>
      <c r="UV430" s="47"/>
      <c r="UW430" s="47"/>
      <c r="UX430" s="47"/>
      <c r="UY430" s="47"/>
      <c r="UZ430" s="47"/>
      <c r="VA430" s="47"/>
      <c r="VB430" s="47"/>
      <c r="VC430" s="47"/>
      <c r="VD430" s="47"/>
      <c r="VE430" s="47"/>
      <c r="VF430" s="47"/>
      <c r="VG430" s="47"/>
      <c r="VH430" s="47"/>
      <c r="VI430" s="47"/>
      <c r="VJ430" s="47"/>
      <c r="VK430" s="47"/>
      <c r="VL430" s="47"/>
      <c r="VM430" s="47"/>
      <c r="VN430" s="47"/>
      <c r="VO430" s="47"/>
      <c r="VP430" s="47"/>
      <c r="VQ430" s="47"/>
      <c r="VR430" s="47"/>
      <c r="VS430" s="47"/>
      <c r="VT430" s="47"/>
      <c r="VU430" s="47"/>
      <c r="VV430" s="47"/>
      <c r="VW430" s="47"/>
      <c r="VX430" s="47"/>
      <c r="VY430" s="47"/>
      <c r="VZ430" s="47"/>
      <c r="WA430" s="47"/>
      <c r="WB430" s="47"/>
      <c r="WC430" s="47"/>
      <c r="WD430" s="47"/>
      <c r="WE430" s="47"/>
      <c r="WF430" s="47"/>
      <c r="WG430" s="47"/>
      <c r="WH430" s="47"/>
      <c r="WI430" s="47"/>
      <c r="WJ430" s="47"/>
      <c r="WK430" s="47"/>
      <c r="WL430" s="47"/>
      <c r="WM430" s="47"/>
      <c r="WN430" s="47"/>
      <c r="WO430" s="47"/>
      <c r="WP430" s="47"/>
      <c r="WQ430" s="47"/>
      <c r="WR430" s="47"/>
      <c r="WS430" s="47"/>
      <c r="WT430" s="47"/>
      <c r="WU430" s="47"/>
      <c r="WV430" s="47"/>
      <c r="WW430" s="47"/>
      <c r="WX430" s="47"/>
      <c r="WY430" s="47"/>
      <c r="WZ430" s="47"/>
      <c r="XA430" s="47"/>
      <c r="XB430" s="47"/>
      <c r="XC430" s="47"/>
      <c r="XD430" s="47"/>
      <c r="XE430" s="47"/>
      <c r="XF430" s="47"/>
      <c r="XG430" s="47"/>
      <c r="XH430" s="47"/>
      <c r="XI430" s="47"/>
      <c r="XJ430" s="47"/>
      <c r="XK430" s="47"/>
      <c r="XL430" s="47"/>
      <c r="XM430" s="47"/>
      <c r="XN430" s="47"/>
      <c r="XO430" s="47"/>
      <c r="XP430" s="47"/>
      <c r="XQ430" s="47"/>
      <c r="XR430" s="47"/>
      <c r="XS430" s="47"/>
      <c r="XT430" s="47"/>
      <c r="XU430" s="47"/>
      <c r="XV430" s="47"/>
      <c r="XW430" s="47"/>
      <c r="XX430" s="47"/>
      <c r="XY430" s="47"/>
      <c r="XZ430" s="47"/>
      <c r="YA430" s="47"/>
      <c r="YB430" s="47"/>
      <c r="YC430" s="47"/>
      <c r="YD430" s="47"/>
      <c r="YE430" s="47"/>
      <c r="YF430" s="47"/>
      <c r="YG430" s="47"/>
      <c r="YH430" s="47"/>
      <c r="YI430" s="47"/>
      <c r="YJ430" s="47"/>
      <c r="YK430" s="47"/>
      <c r="YL430" s="47"/>
      <c r="YM430" s="47"/>
      <c r="YN430" s="47"/>
      <c r="YO430" s="47"/>
      <c r="YP430" s="47"/>
      <c r="YQ430" s="47"/>
      <c r="YR430" s="47"/>
      <c r="YS430" s="47"/>
      <c r="YT430" s="47"/>
      <c r="YU430" s="47"/>
      <c r="YV430" s="47"/>
      <c r="YW430" s="47"/>
      <c r="YX430" s="47"/>
      <c r="YY430" s="47"/>
      <c r="YZ430" s="47"/>
      <c r="ZA430" s="47"/>
      <c r="ZB430" s="47"/>
      <c r="ZC430" s="47"/>
      <c r="ZD430" s="47"/>
      <c r="ZE430" s="47"/>
      <c r="ZF430" s="47"/>
      <c r="ZG430" s="47"/>
      <c r="ZH430" s="47"/>
      <c r="ZI430" s="47"/>
      <c r="ZJ430" s="47"/>
      <c r="ZK430" s="47"/>
      <c r="ZL430" s="47"/>
      <c r="ZM430" s="47"/>
      <c r="ZN430" s="47"/>
      <c r="ZO430" s="47"/>
      <c r="ZP430" s="47"/>
      <c r="ZQ430" s="47"/>
      <c r="ZR430" s="47"/>
      <c r="ZS430" s="47"/>
      <c r="ZT430" s="47"/>
      <c r="ZU430" s="47"/>
      <c r="ZV430" s="47"/>
      <c r="ZW430" s="47"/>
      <c r="ZX430" s="47"/>
      <c r="ZY430" s="47"/>
      <c r="ZZ430" s="47"/>
      <c r="AAA430" s="47"/>
      <c r="AAB430" s="47"/>
      <c r="AAC430" s="47"/>
      <c r="AAD430" s="47"/>
      <c r="AAE430" s="47"/>
      <c r="AAF430" s="47"/>
      <c r="AAG430" s="47"/>
      <c r="AAH430" s="47"/>
      <c r="AAI430" s="47"/>
      <c r="AAJ430" s="47"/>
      <c r="AAK430" s="47"/>
      <c r="AAL430" s="47"/>
      <c r="AAM430" s="47"/>
      <c r="AAN430" s="47"/>
      <c r="AAO430" s="47"/>
      <c r="AAP430" s="47"/>
      <c r="AAQ430" s="47"/>
      <c r="AAR430" s="47"/>
      <c r="AAS430" s="47"/>
      <c r="AAT430" s="47"/>
      <c r="AAU430" s="47"/>
      <c r="AAV430" s="47"/>
      <c r="AAW430" s="47"/>
      <c r="AAX430" s="47"/>
      <c r="AAY430" s="47"/>
      <c r="AAZ430" s="47"/>
      <c r="ABA430" s="47"/>
      <c r="ABB430" s="47"/>
      <c r="ABC430" s="47"/>
      <c r="ABD430" s="47"/>
      <c r="ABE430" s="47"/>
      <c r="ABF430" s="47"/>
      <c r="ABG430" s="47"/>
      <c r="ABH430" s="47"/>
      <c r="ABI430" s="47"/>
      <c r="ABJ430" s="47"/>
      <c r="ABK430" s="47"/>
      <c r="ABL430" s="47"/>
      <c r="ABM430" s="47"/>
      <c r="ABN430" s="47"/>
      <c r="ABO430" s="47"/>
      <c r="ABP430" s="47"/>
      <c r="ABQ430" s="47"/>
      <c r="ABR430" s="47"/>
      <c r="ABS430" s="47"/>
      <c r="ABT430" s="47"/>
      <c r="ABU430" s="47"/>
      <c r="ABV430" s="47"/>
      <c r="ABW430" s="47"/>
      <c r="ABX430" s="47"/>
      <c r="ABY430" s="47"/>
      <c r="ABZ430" s="47"/>
      <c r="ACA430" s="47"/>
      <c r="ACB430" s="47"/>
      <c r="ACC430" s="47"/>
      <c r="ACD430" s="47"/>
      <c r="ACE430" s="47"/>
      <c r="ACF430" s="47"/>
      <c r="ACG430" s="47"/>
      <c r="ACH430" s="47"/>
      <c r="ACI430" s="47"/>
      <c r="ACJ430" s="47"/>
      <c r="ACK430" s="47"/>
      <c r="ACL430" s="47"/>
      <c r="ACM430" s="47"/>
      <c r="ACN430" s="47"/>
      <c r="ACO430" s="47"/>
      <c r="ACP430" s="47"/>
      <c r="ACQ430" s="47"/>
      <c r="ACR430" s="47"/>
      <c r="ACS430" s="47"/>
      <c r="ACT430" s="47"/>
      <c r="ACU430" s="47"/>
      <c r="ACV430" s="47"/>
      <c r="ACW430" s="47"/>
      <c r="ACX430" s="47"/>
      <c r="ACY430" s="47"/>
      <c r="ACZ430" s="47"/>
      <c r="ADA430" s="47"/>
      <c r="ADB430" s="47"/>
      <c r="ADC430" s="47"/>
      <c r="ADD430" s="47"/>
      <c r="ADE430" s="47"/>
      <c r="ADF430" s="47"/>
      <c r="ADG430" s="47"/>
      <c r="ADH430" s="47"/>
      <c r="ADI430" s="47"/>
      <c r="ADJ430" s="47"/>
      <c r="ADK430" s="47"/>
      <c r="ADL430" s="47"/>
      <c r="ADM430" s="47"/>
      <c r="ADN430" s="47"/>
      <c r="ADO430" s="47"/>
      <c r="ADP430" s="47"/>
    </row>
    <row r="431" spans="3:796" x14ac:dyDescent="0.4">
      <c r="C431" s="66"/>
      <c r="D431" s="43">
        <f>(1/$D$5)*学習!O73</f>
        <v>1</v>
      </c>
      <c r="I431" s="67">
        <v>420</v>
      </c>
      <c r="J431" s="45">
        <v>4.7096073862132826E-2</v>
      </c>
      <c r="K431" s="45">
        <v>7.9280572840478972E-2</v>
      </c>
      <c r="L431" s="45">
        <v>-0.15434762255933987</v>
      </c>
      <c r="M431" s="45">
        <v>-0.16169736018248085</v>
      </c>
      <c r="N431" s="45">
        <v>-8.4137455287986926E-2</v>
      </c>
      <c r="O431" s="45">
        <v>0.16419642833375955</v>
      </c>
      <c r="P431" s="45">
        <v>-4.0102248826011162E-2</v>
      </c>
      <c r="Q431" s="45">
        <v>-4.0703895668343024E-3</v>
      </c>
      <c r="R431" s="45">
        <v>-5.3797045817166246E-2</v>
      </c>
      <c r="S431" s="45">
        <v>-6.6125376151941792E-2</v>
      </c>
      <c r="T431" s="45">
        <v>0.11242005536644507</v>
      </c>
      <c r="U431" s="45">
        <v>0.11857887827006353</v>
      </c>
      <c r="V431" s="45">
        <v>-0.11508249518220903</v>
      </c>
      <c r="W431" s="45">
        <v>3.9009210870465084E-2</v>
      </c>
      <c r="X431" s="45">
        <v>-2.6397386962771156E-2</v>
      </c>
      <c r="Y431" s="45">
        <v>-7.0684186539029126E-3</v>
      </c>
      <c r="Z431" s="45">
        <v>-6.1703981994180583E-2</v>
      </c>
      <c r="AA431" s="45">
        <v>8.8360105402045391E-2</v>
      </c>
      <c r="AB431" s="45">
        <v>-0.10045222812905985</v>
      </c>
      <c r="AC431" s="45">
        <v>-0.19318281116723268</v>
      </c>
      <c r="AD431" s="45">
        <v>5.7639559635484339E-2</v>
      </c>
      <c r="AE431" s="45">
        <v>-2.6940010692327473E-2</v>
      </c>
      <c r="AF431" s="45">
        <v>0.21352403771697598</v>
      </c>
      <c r="AG431" s="45">
        <v>0.11946711247561718</v>
      </c>
      <c r="AH431" s="45">
        <v>0.11047934472068537</v>
      </c>
      <c r="AI431" s="45">
        <v>-5.1929761424333282E-2</v>
      </c>
      <c r="AJ431" s="45">
        <v>-7.4133221585443054E-2</v>
      </c>
      <c r="AK431" s="45">
        <v>0.26860188473013152</v>
      </c>
      <c r="AL431" s="45">
        <v>-4.1271720500069838E-2</v>
      </c>
      <c r="AM431" s="45">
        <v>-0.10078889395247315</v>
      </c>
      <c r="AN431" s="45">
        <v>-8.1657476821181643E-2</v>
      </c>
      <c r="AO431" s="45">
        <v>-0.116341383922357</v>
      </c>
      <c r="AP431" s="45">
        <v>-0.18485668270939065</v>
      </c>
      <c r="AQ431" s="45">
        <v>0.11922747564676364</v>
      </c>
      <c r="AR431" s="45">
        <v>-0.11642609432877753</v>
      </c>
      <c r="AS431" s="45">
        <v>-7.1151817586660879E-2</v>
      </c>
      <c r="AT431" s="45">
        <v>-2.2793979083803505E-2</v>
      </c>
      <c r="AU431" s="45">
        <v>2.7859059667051479E-2</v>
      </c>
      <c r="AV431" s="45">
        <v>-7.8085302206482521E-2</v>
      </c>
      <c r="AW431" s="45">
        <v>-6.2317289285856885E-2</v>
      </c>
      <c r="AX431" s="45">
        <v>-6.2069516861314525E-2</v>
      </c>
      <c r="AY431" s="45">
        <v>4.4509802272531616E-2</v>
      </c>
      <c r="AZ431" s="45">
        <v>6.1210643835282755E-2</v>
      </c>
      <c r="BA431" s="45">
        <v>8.0385654594957084E-2</v>
      </c>
      <c r="BB431" s="45">
        <v>4.1052863035444136E-2</v>
      </c>
      <c r="BC431" s="45">
        <v>0.13598332305959715</v>
      </c>
      <c r="BD431" s="45">
        <v>-6.5081904024605661E-2</v>
      </c>
      <c r="BE431" s="45">
        <v>0.26314168553544232</v>
      </c>
      <c r="BF431" s="45">
        <v>1.4979391399459613E-2</v>
      </c>
      <c r="BG431" s="45">
        <v>-6.0472075404275946E-2</v>
      </c>
      <c r="BH431" s="45">
        <v>0.18675202035775107</v>
      </c>
      <c r="BI431" s="45">
        <v>0.11379883488708892</v>
      </c>
      <c r="BJ431" s="45">
        <v>2.353922926899616E-2</v>
      </c>
      <c r="BK431" s="45">
        <v>-9.3306810091997178E-2</v>
      </c>
      <c r="BL431" s="45">
        <v>1.4667354736455154E-2</v>
      </c>
      <c r="BM431" s="45">
        <v>-1.9793863392326295E-2</v>
      </c>
      <c r="BN431" s="45">
        <v>5.2126932905903076E-2</v>
      </c>
      <c r="BO431" s="45">
        <v>6.2565336008727324E-2</v>
      </c>
      <c r="BP431" s="45">
        <v>-5.0823415837525497E-2</v>
      </c>
      <c r="BQ431" s="45">
        <v>-0.11928163500928712</v>
      </c>
      <c r="BR431" s="45">
        <v>4.9274063913448067E-2</v>
      </c>
      <c r="BS431" s="45">
        <v>2.6321088468988001E-2</v>
      </c>
      <c r="BT431" s="45">
        <v>-2.4976478217470021E-2</v>
      </c>
      <c r="BU431" s="45">
        <v>-0.16913900179601646</v>
      </c>
      <c r="BV431" s="45">
        <v>4.9252372189085986E-2</v>
      </c>
      <c r="BW431" s="45">
        <v>-0.11315588233911229</v>
      </c>
      <c r="BX431" s="45">
        <v>-1.5090855328983075E-2</v>
      </c>
      <c r="BY431" s="45">
        <v>2.706791587808647E-2</v>
      </c>
      <c r="BZ431" s="45">
        <v>-0.10633177451981828</v>
      </c>
      <c r="CA431" s="45">
        <v>2.2908215975866252E-2</v>
      </c>
      <c r="CB431" s="45">
        <v>-1.0092885369115939E-2</v>
      </c>
      <c r="CC431" s="45">
        <v>-1.8155366924365254E-2</v>
      </c>
      <c r="CD431" s="45">
        <v>-5.9206846930115242E-2</v>
      </c>
      <c r="CE431" s="45">
        <v>-2.8704015596893923E-2</v>
      </c>
      <c r="CF431" s="45">
        <v>3.4479744922437647E-2</v>
      </c>
      <c r="CG431" s="45">
        <v>-0.16363948432591766</v>
      </c>
      <c r="CH431" s="45">
        <v>6.7243435345455446E-2</v>
      </c>
      <c r="CI431" s="45">
        <v>8.8598992912530941E-2</v>
      </c>
      <c r="CJ431" s="45">
        <v>-0.23121454308192818</v>
      </c>
      <c r="CK431" s="45">
        <v>6.2911712661812809E-3</v>
      </c>
      <c r="CL431" s="45">
        <v>0.2158690522839429</v>
      </c>
      <c r="CM431" s="45">
        <v>-7.4956997001853681E-2</v>
      </c>
      <c r="CN431" s="45">
        <v>-1.2002655590375225E-2</v>
      </c>
      <c r="CO431" s="45">
        <v>4.4654742148090114E-2</v>
      </c>
      <c r="CP431" s="45">
        <v>6.5298448597596384E-2</v>
      </c>
      <c r="CQ431" s="45">
        <v>-2.0563635138970946E-2</v>
      </c>
      <c r="CR431" s="45">
        <v>0.11077400064154379</v>
      </c>
      <c r="CS431" s="45">
        <v>0.15343128076662413</v>
      </c>
      <c r="CT431" s="45">
        <v>4.8929659176306277E-3</v>
      </c>
      <c r="CU431" s="45">
        <v>-0.10526417675878662</v>
      </c>
      <c r="CV431" s="45">
        <v>-5.8670184518669677E-2</v>
      </c>
      <c r="CW431" s="45">
        <v>3.8638939365491322E-2</v>
      </c>
      <c r="CX431" s="45">
        <v>-0.13278814061460836</v>
      </c>
      <c r="CY431" s="45">
        <v>-0.10816938729015352</v>
      </c>
      <c r="CZ431" s="45">
        <v>2.2931036261449354E-2</v>
      </c>
      <c r="DA431" s="45">
        <v>0.1847064895493771</v>
      </c>
      <c r="DB431" s="45">
        <v>0.20997362610698569</v>
      </c>
      <c r="DC431" s="45">
        <v>3.7884836629603701E-2</v>
      </c>
      <c r="DD431" s="45">
        <v>-3.9416753544825656E-2</v>
      </c>
      <c r="DE431" s="45">
        <v>-3.1119109527786386E-2</v>
      </c>
      <c r="DF431" s="47"/>
      <c r="DG431" s="47"/>
      <c r="DH431" s="47"/>
      <c r="DI431" s="47"/>
      <c r="DJ431" s="47"/>
      <c r="DK431" s="47"/>
      <c r="DL431" s="47"/>
      <c r="DM431" s="47"/>
      <c r="DN431" s="47"/>
      <c r="DO431" s="47"/>
      <c r="DP431" s="47"/>
      <c r="DQ431" s="47"/>
      <c r="DR431" s="47"/>
      <c r="DS431" s="47"/>
      <c r="DT431" s="47"/>
      <c r="DU431" s="47"/>
      <c r="DV431" s="47"/>
      <c r="DW431" s="47"/>
      <c r="DX431" s="47"/>
      <c r="DY431" s="47"/>
      <c r="DZ431" s="47"/>
      <c r="EA431" s="47"/>
      <c r="EB431" s="47"/>
      <c r="EC431" s="47"/>
      <c r="ED431" s="47"/>
      <c r="EE431" s="47"/>
      <c r="EF431" s="47"/>
      <c r="EG431" s="47"/>
      <c r="EH431" s="47"/>
      <c r="EI431" s="47"/>
      <c r="EJ431" s="47"/>
      <c r="EK431" s="47"/>
      <c r="EL431" s="47"/>
      <c r="EM431" s="47"/>
      <c r="EN431" s="47"/>
      <c r="EO431" s="47"/>
      <c r="EP431" s="47"/>
      <c r="EQ431" s="47"/>
      <c r="ER431" s="47"/>
      <c r="ES431" s="47"/>
      <c r="ET431" s="47"/>
      <c r="EU431" s="47"/>
      <c r="EV431" s="47"/>
      <c r="EW431" s="47"/>
      <c r="EX431" s="47"/>
      <c r="EY431" s="47"/>
      <c r="EZ431" s="47"/>
      <c r="FA431" s="47"/>
      <c r="FB431" s="47"/>
      <c r="FC431" s="47"/>
      <c r="FD431" s="47"/>
      <c r="FE431" s="47"/>
      <c r="FF431" s="47"/>
      <c r="FG431" s="47"/>
      <c r="FH431" s="47"/>
      <c r="FI431" s="47"/>
      <c r="FJ431" s="47"/>
      <c r="FK431" s="47"/>
      <c r="FL431" s="47"/>
      <c r="FM431" s="47"/>
      <c r="FN431" s="47"/>
      <c r="FO431" s="47"/>
      <c r="FP431" s="47"/>
      <c r="FQ431" s="47"/>
      <c r="FR431" s="47"/>
      <c r="FS431" s="47"/>
      <c r="FT431" s="47"/>
      <c r="FU431" s="47"/>
      <c r="FV431" s="47"/>
      <c r="FW431" s="47"/>
      <c r="FX431" s="47"/>
      <c r="FY431" s="47"/>
      <c r="FZ431" s="47"/>
      <c r="GA431" s="47"/>
      <c r="GB431" s="47"/>
      <c r="GC431" s="47"/>
      <c r="GD431" s="47"/>
      <c r="GE431" s="47"/>
      <c r="GF431" s="47"/>
      <c r="GG431" s="47"/>
      <c r="GH431" s="47"/>
      <c r="GI431" s="47"/>
      <c r="GJ431" s="47"/>
      <c r="GK431" s="47"/>
      <c r="GL431" s="47"/>
      <c r="GM431" s="47"/>
      <c r="GN431" s="47"/>
      <c r="GO431" s="47"/>
      <c r="GP431" s="47"/>
      <c r="GQ431" s="47"/>
      <c r="GR431" s="47"/>
      <c r="GS431" s="47"/>
      <c r="GT431" s="47"/>
      <c r="GU431" s="47"/>
      <c r="GV431" s="47"/>
      <c r="GW431" s="47"/>
      <c r="GX431" s="47"/>
      <c r="GY431" s="47"/>
      <c r="GZ431" s="47"/>
      <c r="HA431" s="47"/>
      <c r="HB431" s="47"/>
      <c r="HC431" s="47"/>
      <c r="HD431" s="47"/>
      <c r="HE431" s="47"/>
      <c r="HF431" s="47"/>
      <c r="HG431" s="47"/>
      <c r="HH431" s="47"/>
      <c r="HI431" s="47"/>
      <c r="HJ431" s="47"/>
      <c r="HK431" s="47"/>
      <c r="HL431" s="47"/>
      <c r="HM431" s="47"/>
      <c r="HN431" s="47"/>
      <c r="HO431" s="47"/>
      <c r="HP431" s="47"/>
      <c r="HQ431" s="47"/>
      <c r="HR431" s="47"/>
      <c r="HS431" s="47"/>
      <c r="HT431" s="47"/>
      <c r="HU431" s="47"/>
      <c r="HV431" s="47"/>
      <c r="HW431" s="47"/>
      <c r="HX431" s="47"/>
      <c r="HY431" s="47"/>
      <c r="HZ431" s="47"/>
      <c r="IA431" s="47"/>
      <c r="IB431" s="47"/>
      <c r="IC431" s="47"/>
      <c r="ID431" s="47"/>
      <c r="IE431" s="47"/>
      <c r="IF431" s="47"/>
      <c r="IG431" s="47"/>
      <c r="IH431" s="47"/>
      <c r="II431" s="47"/>
      <c r="IJ431" s="47"/>
      <c r="IK431" s="47"/>
      <c r="IL431" s="47"/>
      <c r="IM431" s="47"/>
      <c r="IN431" s="47"/>
      <c r="IO431" s="47"/>
      <c r="IP431" s="47"/>
      <c r="IQ431" s="47"/>
      <c r="IR431" s="47"/>
      <c r="IS431" s="47"/>
      <c r="IT431" s="47"/>
      <c r="IU431" s="47"/>
      <c r="IV431" s="47"/>
      <c r="IW431" s="47"/>
      <c r="IX431" s="47"/>
      <c r="IY431" s="47"/>
      <c r="IZ431" s="47"/>
      <c r="JA431" s="47"/>
      <c r="JB431" s="47"/>
      <c r="JC431" s="47"/>
      <c r="JD431" s="47"/>
      <c r="JE431" s="47"/>
      <c r="JF431" s="47"/>
      <c r="JG431" s="47"/>
      <c r="JH431" s="47"/>
      <c r="JI431" s="47"/>
      <c r="JJ431" s="47"/>
      <c r="JK431" s="47"/>
      <c r="JL431" s="47"/>
      <c r="JM431" s="47"/>
      <c r="JN431" s="47"/>
      <c r="JO431" s="47"/>
      <c r="JP431" s="47"/>
      <c r="JQ431" s="47"/>
      <c r="JR431" s="47"/>
      <c r="JS431" s="47"/>
      <c r="JT431" s="47"/>
      <c r="JU431" s="47"/>
      <c r="JV431" s="47"/>
      <c r="JW431" s="47"/>
      <c r="JX431" s="47"/>
      <c r="JY431" s="47"/>
      <c r="JZ431" s="47"/>
      <c r="KA431" s="47"/>
      <c r="KB431" s="47"/>
      <c r="KC431" s="47"/>
      <c r="KD431" s="47"/>
      <c r="KE431" s="47"/>
      <c r="KF431" s="47"/>
      <c r="KG431" s="47"/>
      <c r="KH431" s="47"/>
      <c r="KI431" s="47"/>
      <c r="KJ431" s="47"/>
      <c r="KK431" s="47"/>
      <c r="KL431" s="47"/>
      <c r="KM431" s="47"/>
      <c r="KN431" s="47"/>
      <c r="KO431" s="47"/>
      <c r="KP431" s="47"/>
      <c r="KQ431" s="47"/>
      <c r="KR431" s="47"/>
      <c r="KS431" s="47"/>
      <c r="KT431" s="47"/>
      <c r="KU431" s="47"/>
      <c r="KV431" s="47"/>
      <c r="KW431" s="47"/>
      <c r="KX431" s="47"/>
      <c r="KY431" s="47"/>
      <c r="KZ431" s="47"/>
      <c r="LA431" s="47"/>
      <c r="LB431" s="47"/>
      <c r="LC431" s="47"/>
      <c r="LD431" s="47"/>
      <c r="LE431" s="47"/>
      <c r="LF431" s="47"/>
      <c r="LG431" s="47"/>
      <c r="LH431" s="47"/>
      <c r="LI431" s="47"/>
      <c r="LJ431" s="47"/>
      <c r="LK431" s="47"/>
      <c r="LL431" s="47"/>
      <c r="LM431" s="47"/>
      <c r="LN431" s="47"/>
      <c r="LO431" s="47"/>
      <c r="LP431" s="47"/>
      <c r="LQ431" s="47"/>
      <c r="LR431" s="47"/>
      <c r="LS431" s="47"/>
      <c r="LT431" s="47"/>
      <c r="LU431" s="47"/>
      <c r="LV431" s="47"/>
      <c r="LW431" s="47"/>
      <c r="LX431" s="47"/>
      <c r="LY431" s="47"/>
      <c r="LZ431" s="47"/>
      <c r="MA431" s="47"/>
      <c r="MB431" s="47"/>
      <c r="MC431" s="47"/>
      <c r="MD431" s="47"/>
      <c r="ME431" s="47"/>
      <c r="MF431" s="47"/>
      <c r="MG431" s="47"/>
      <c r="MH431" s="47"/>
      <c r="MI431" s="47"/>
      <c r="MJ431" s="47"/>
      <c r="MK431" s="47"/>
      <c r="ML431" s="47"/>
      <c r="MM431" s="47"/>
      <c r="MN431" s="47"/>
      <c r="MO431" s="47"/>
      <c r="MP431" s="47"/>
      <c r="MQ431" s="47"/>
      <c r="MR431" s="47"/>
      <c r="MS431" s="47"/>
      <c r="MT431" s="47"/>
      <c r="MU431" s="47"/>
      <c r="MV431" s="47"/>
      <c r="MW431" s="47"/>
      <c r="MX431" s="47"/>
      <c r="MY431" s="47"/>
      <c r="MZ431" s="47"/>
      <c r="NA431" s="47"/>
      <c r="NB431" s="47"/>
      <c r="NC431" s="47"/>
      <c r="ND431" s="47"/>
      <c r="NE431" s="47"/>
      <c r="NF431" s="47"/>
      <c r="NG431" s="47"/>
      <c r="NH431" s="47"/>
      <c r="NI431" s="47"/>
      <c r="NJ431" s="47"/>
      <c r="NK431" s="47"/>
      <c r="NL431" s="47"/>
      <c r="NM431" s="47"/>
      <c r="NN431" s="47"/>
      <c r="NO431" s="47"/>
      <c r="NP431" s="47"/>
      <c r="NQ431" s="47"/>
      <c r="NR431" s="47"/>
      <c r="NS431" s="47"/>
      <c r="NT431" s="47"/>
      <c r="NU431" s="47"/>
      <c r="NV431" s="47"/>
      <c r="NW431" s="47"/>
      <c r="NX431" s="47"/>
      <c r="NY431" s="47"/>
      <c r="NZ431" s="47"/>
      <c r="OA431" s="47"/>
      <c r="OB431" s="47"/>
      <c r="OC431" s="47"/>
      <c r="OD431" s="47"/>
      <c r="OE431" s="47"/>
      <c r="OF431" s="47"/>
      <c r="OG431" s="47"/>
      <c r="OH431" s="47"/>
      <c r="OI431" s="47"/>
      <c r="OJ431" s="47"/>
      <c r="OK431" s="47"/>
      <c r="OL431" s="47"/>
      <c r="OM431" s="47"/>
      <c r="ON431" s="47"/>
      <c r="OO431" s="47"/>
      <c r="OP431" s="47"/>
      <c r="OQ431" s="47"/>
      <c r="OR431" s="47"/>
      <c r="OS431" s="47"/>
      <c r="OT431" s="47"/>
      <c r="OU431" s="47"/>
      <c r="OV431" s="47"/>
      <c r="OW431" s="47"/>
      <c r="OX431" s="47"/>
      <c r="OY431" s="47"/>
      <c r="OZ431" s="47"/>
      <c r="PA431" s="47"/>
      <c r="PB431" s="47"/>
      <c r="PC431" s="47"/>
      <c r="PD431" s="47"/>
      <c r="PE431" s="47"/>
      <c r="PF431" s="47"/>
      <c r="PG431" s="47"/>
      <c r="PH431" s="47"/>
      <c r="PI431" s="47"/>
      <c r="PJ431" s="47"/>
      <c r="PK431" s="47"/>
      <c r="PL431" s="47"/>
      <c r="PM431" s="47"/>
      <c r="PN431" s="47"/>
      <c r="PO431" s="47"/>
      <c r="PP431" s="47"/>
      <c r="PQ431" s="47"/>
      <c r="PR431" s="47"/>
      <c r="PS431" s="47"/>
      <c r="PT431" s="47"/>
      <c r="PU431" s="47"/>
      <c r="PV431" s="47"/>
      <c r="PW431" s="47"/>
      <c r="PX431" s="47"/>
      <c r="PY431" s="47"/>
      <c r="PZ431" s="47"/>
      <c r="QA431" s="47"/>
      <c r="QB431" s="47"/>
      <c r="QC431" s="47"/>
      <c r="QD431" s="47"/>
      <c r="QE431" s="47"/>
      <c r="QF431" s="47"/>
      <c r="QG431" s="47"/>
      <c r="QH431" s="47"/>
      <c r="QI431" s="47"/>
      <c r="QJ431" s="47"/>
      <c r="QK431" s="47"/>
      <c r="QL431" s="47"/>
      <c r="QM431" s="47"/>
      <c r="QN431" s="47"/>
      <c r="QO431" s="47"/>
      <c r="QP431" s="47"/>
      <c r="QQ431" s="47"/>
      <c r="QR431" s="47"/>
      <c r="QS431" s="47"/>
      <c r="QT431" s="47"/>
      <c r="QU431" s="47"/>
      <c r="QV431" s="47"/>
      <c r="QW431" s="47"/>
      <c r="QX431" s="47"/>
      <c r="QY431" s="47"/>
      <c r="QZ431" s="47"/>
      <c r="RA431" s="47"/>
      <c r="RB431" s="47"/>
      <c r="RC431" s="47"/>
      <c r="RD431" s="47"/>
      <c r="RE431" s="47"/>
      <c r="RF431" s="47"/>
      <c r="RG431" s="47"/>
      <c r="RH431" s="47"/>
      <c r="RI431" s="47"/>
      <c r="RJ431" s="47"/>
      <c r="RK431" s="47"/>
      <c r="RL431" s="47"/>
      <c r="RM431" s="47"/>
      <c r="RN431" s="47"/>
      <c r="RO431" s="47"/>
      <c r="RP431" s="47"/>
      <c r="RQ431" s="47"/>
      <c r="RR431" s="47"/>
      <c r="RS431" s="47"/>
      <c r="RT431" s="47"/>
      <c r="RU431" s="47"/>
      <c r="RV431" s="47"/>
      <c r="RW431" s="47"/>
      <c r="RX431" s="47"/>
      <c r="RY431" s="47"/>
      <c r="RZ431" s="47"/>
      <c r="SA431" s="47"/>
      <c r="SB431" s="47"/>
      <c r="SC431" s="47"/>
      <c r="SD431" s="47"/>
      <c r="SE431" s="47"/>
      <c r="SF431" s="47"/>
      <c r="SG431" s="47"/>
      <c r="SH431" s="47"/>
      <c r="SI431" s="47"/>
      <c r="SJ431" s="47"/>
      <c r="SK431" s="47"/>
      <c r="SL431" s="47"/>
      <c r="SM431" s="47"/>
      <c r="SN431" s="47"/>
      <c r="SO431" s="47"/>
      <c r="SP431" s="47"/>
      <c r="SQ431" s="47"/>
      <c r="SR431" s="47"/>
      <c r="SS431" s="47"/>
      <c r="ST431" s="47"/>
      <c r="SU431" s="47"/>
      <c r="SV431" s="47"/>
      <c r="SW431" s="47"/>
      <c r="SX431" s="47"/>
      <c r="SY431" s="47"/>
      <c r="SZ431" s="47"/>
      <c r="TA431" s="47"/>
      <c r="TB431" s="47"/>
      <c r="TC431" s="47"/>
      <c r="TD431" s="47"/>
      <c r="TE431" s="47"/>
      <c r="TF431" s="47"/>
      <c r="TG431" s="47"/>
      <c r="TH431" s="47"/>
      <c r="TI431" s="47"/>
      <c r="TJ431" s="47"/>
      <c r="TK431" s="47"/>
      <c r="TL431" s="47"/>
      <c r="TM431" s="47"/>
      <c r="TN431" s="47"/>
      <c r="TO431" s="47"/>
      <c r="TP431" s="47"/>
      <c r="TQ431" s="47"/>
      <c r="TR431" s="47"/>
      <c r="TS431" s="47"/>
      <c r="TT431" s="47"/>
      <c r="TU431" s="47"/>
      <c r="TV431" s="47"/>
      <c r="TW431" s="47"/>
      <c r="TX431" s="47"/>
      <c r="TY431" s="47"/>
      <c r="TZ431" s="47"/>
      <c r="UA431" s="47"/>
      <c r="UB431" s="47"/>
      <c r="UC431" s="47"/>
      <c r="UD431" s="47"/>
      <c r="UE431" s="47"/>
      <c r="UF431" s="47"/>
      <c r="UG431" s="47"/>
      <c r="UH431" s="47"/>
      <c r="UI431" s="47"/>
      <c r="UJ431" s="47"/>
      <c r="UK431" s="47"/>
      <c r="UL431" s="47"/>
      <c r="UM431" s="47"/>
      <c r="UN431" s="47"/>
      <c r="UO431" s="47"/>
      <c r="UP431" s="47"/>
      <c r="UQ431" s="47"/>
      <c r="UR431" s="47"/>
      <c r="US431" s="47"/>
      <c r="UT431" s="47"/>
      <c r="UU431" s="47"/>
      <c r="UV431" s="47"/>
      <c r="UW431" s="47"/>
      <c r="UX431" s="47"/>
      <c r="UY431" s="47"/>
      <c r="UZ431" s="47"/>
      <c r="VA431" s="47"/>
      <c r="VB431" s="47"/>
      <c r="VC431" s="47"/>
      <c r="VD431" s="47"/>
      <c r="VE431" s="47"/>
      <c r="VF431" s="47"/>
      <c r="VG431" s="47"/>
      <c r="VH431" s="47"/>
      <c r="VI431" s="47"/>
      <c r="VJ431" s="47"/>
      <c r="VK431" s="47"/>
      <c r="VL431" s="47"/>
      <c r="VM431" s="47"/>
      <c r="VN431" s="47"/>
      <c r="VO431" s="47"/>
      <c r="VP431" s="47"/>
      <c r="VQ431" s="47"/>
      <c r="VR431" s="47"/>
      <c r="VS431" s="47"/>
      <c r="VT431" s="47"/>
      <c r="VU431" s="47"/>
      <c r="VV431" s="47"/>
      <c r="VW431" s="47"/>
      <c r="VX431" s="47"/>
      <c r="VY431" s="47"/>
      <c r="VZ431" s="47"/>
      <c r="WA431" s="47"/>
      <c r="WB431" s="47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7"/>
      <c r="WN431" s="47"/>
      <c r="WO431" s="47"/>
      <c r="WP431" s="47"/>
      <c r="WQ431" s="47"/>
      <c r="WR431" s="47"/>
      <c r="WS431" s="47"/>
      <c r="WT431" s="47"/>
      <c r="WU431" s="47"/>
      <c r="WV431" s="47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47"/>
      <c r="XR431" s="47"/>
      <c r="XS431" s="47"/>
      <c r="XT431" s="47"/>
      <c r="XU431" s="47"/>
      <c r="XV431" s="47"/>
      <c r="XW431" s="47"/>
      <c r="XX431" s="47"/>
      <c r="XY431" s="47"/>
      <c r="XZ431" s="47"/>
      <c r="YA431" s="47"/>
      <c r="YB431" s="47"/>
      <c r="YC431" s="47"/>
      <c r="YD431" s="47"/>
      <c r="YE431" s="47"/>
      <c r="YF431" s="47"/>
      <c r="YG431" s="47"/>
      <c r="YH431" s="47"/>
      <c r="YI431" s="47"/>
      <c r="YJ431" s="47"/>
      <c r="YK431" s="47"/>
      <c r="YL431" s="47"/>
      <c r="YM431" s="47"/>
      <c r="YN431" s="47"/>
      <c r="YO431" s="47"/>
      <c r="YP431" s="47"/>
      <c r="YQ431" s="47"/>
      <c r="YR431" s="47"/>
      <c r="YS431" s="47"/>
      <c r="YT431" s="47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47"/>
      <c r="ZG431" s="47"/>
      <c r="ZH431" s="47"/>
      <c r="ZI431" s="47"/>
      <c r="ZJ431" s="47"/>
      <c r="ZK431" s="47"/>
      <c r="ZL431" s="47"/>
      <c r="ZM431" s="47"/>
      <c r="ZN431" s="47"/>
      <c r="ZO431" s="47"/>
      <c r="ZP431" s="47"/>
      <c r="ZQ431" s="47"/>
      <c r="ZR431" s="47"/>
      <c r="ZS431" s="47"/>
      <c r="ZT431" s="47"/>
      <c r="ZU431" s="47"/>
      <c r="ZV431" s="47"/>
      <c r="ZW431" s="47"/>
      <c r="ZX431" s="47"/>
      <c r="ZY431" s="47"/>
      <c r="ZZ431" s="47"/>
      <c r="AAA431" s="47"/>
      <c r="AAB431" s="47"/>
      <c r="AAC431" s="47"/>
      <c r="AAD431" s="47"/>
      <c r="AAE431" s="47"/>
      <c r="AAF431" s="47"/>
      <c r="AAG431" s="47"/>
      <c r="AAH431" s="47"/>
      <c r="AAI431" s="47"/>
      <c r="AAJ431" s="47"/>
      <c r="AAK431" s="47"/>
      <c r="AAL431" s="47"/>
      <c r="AAM431" s="47"/>
      <c r="AAN431" s="47"/>
      <c r="AAO431" s="47"/>
      <c r="AAP431" s="47"/>
      <c r="AAQ431" s="47"/>
      <c r="AAR431" s="47"/>
      <c r="AAS431" s="47"/>
      <c r="AAT431" s="47"/>
      <c r="AAU431" s="47"/>
      <c r="AAV431" s="47"/>
      <c r="AAW431" s="47"/>
      <c r="AAX431" s="47"/>
      <c r="AAY431" s="47"/>
      <c r="AAZ431" s="47"/>
      <c r="ABA431" s="47"/>
      <c r="ABB431" s="47"/>
      <c r="ABC431" s="47"/>
      <c r="ABD431" s="47"/>
      <c r="ABE431" s="47"/>
      <c r="ABF431" s="47"/>
      <c r="ABG431" s="47"/>
      <c r="ABH431" s="47"/>
      <c r="ABI431" s="47"/>
      <c r="ABJ431" s="47"/>
      <c r="ABK431" s="47"/>
      <c r="ABL431" s="47"/>
      <c r="ABM431" s="47"/>
      <c r="ABN431" s="47"/>
      <c r="ABO431" s="47"/>
      <c r="ABP431" s="47"/>
      <c r="ABQ431" s="47"/>
      <c r="ABR431" s="47"/>
      <c r="ABS431" s="47"/>
      <c r="ABT431" s="47"/>
      <c r="ABU431" s="47"/>
      <c r="ABV431" s="47"/>
      <c r="ABW431" s="47"/>
      <c r="ABX431" s="47"/>
      <c r="ABY431" s="47"/>
      <c r="ABZ431" s="47"/>
      <c r="ACA431" s="47"/>
      <c r="ACB431" s="47"/>
      <c r="ACC431" s="47"/>
      <c r="ACD431" s="47"/>
      <c r="ACE431" s="47"/>
      <c r="ACF431" s="47"/>
      <c r="ACG431" s="47"/>
      <c r="ACH431" s="47"/>
      <c r="ACI431" s="47"/>
      <c r="ACJ431" s="47"/>
      <c r="ACK431" s="47"/>
      <c r="ACL431" s="47"/>
      <c r="ACM431" s="47"/>
      <c r="ACN431" s="47"/>
      <c r="ACO431" s="47"/>
      <c r="ACP431" s="47"/>
      <c r="ACQ431" s="47"/>
      <c r="ACR431" s="47"/>
      <c r="ACS431" s="47"/>
      <c r="ACT431" s="47"/>
      <c r="ACU431" s="47"/>
      <c r="ACV431" s="47"/>
      <c r="ACW431" s="47"/>
      <c r="ACX431" s="47"/>
      <c r="ACY431" s="47"/>
      <c r="ACZ431" s="47"/>
      <c r="ADA431" s="47"/>
      <c r="ADB431" s="47"/>
      <c r="ADC431" s="47"/>
      <c r="ADD431" s="47"/>
      <c r="ADE431" s="47"/>
      <c r="ADF431" s="47"/>
      <c r="ADG431" s="47"/>
      <c r="ADH431" s="47"/>
      <c r="ADI431" s="47"/>
      <c r="ADJ431" s="47"/>
      <c r="ADK431" s="47"/>
      <c r="ADL431" s="47"/>
      <c r="ADM431" s="47"/>
      <c r="ADN431" s="47"/>
      <c r="ADO431" s="47"/>
      <c r="ADP431" s="47"/>
    </row>
    <row r="432" spans="3:796" x14ac:dyDescent="0.4">
      <c r="C432" s="66"/>
      <c r="D432" s="43">
        <f>(1/$D$5)*学習!P46</f>
        <v>0</v>
      </c>
      <c r="I432" s="67">
        <v>421</v>
      </c>
      <c r="J432" s="45">
        <v>0.1895456859736554</v>
      </c>
      <c r="K432" s="45">
        <v>7.6484803473524016E-2</v>
      </c>
      <c r="L432" s="45">
        <v>2.6242884053881081E-2</v>
      </c>
      <c r="M432" s="45">
        <v>6.5085016012332506E-2</v>
      </c>
      <c r="N432" s="45">
        <v>-0.11706488610707061</v>
      </c>
      <c r="O432" s="45">
        <v>-8.0876927485125386E-2</v>
      </c>
      <c r="P432" s="45">
        <v>0.18293335944177644</v>
      </c>
      <c r="Q432" s="45">
        <v>4.590207255851405E-3</v>
      </c>
      <c r="R432" s="45">
        <v>0.10089717089967319</v>
      </c>
      <c r="S432" s="45">
        <v>-6.4690498113712705E-2</v>
      </c>
      <c r="T432" s="45">
        <v>4.1185854666880919E-2</v>
      </c>
      <c r="U432" s="45">
        <v>0.12818097704960374</v>
      </c>
      <c r="V432" s="45">
        <v>-5.8992661494634981E-2</v>
      </c>
      <c r="W432" s="45">
        <v>-5.492838348973117E-2</v>
      </c>
      <c r="X432" s="45">
        <v>-9.8993474466453082E-2</v>
      </c>
      <c r="Y432" s="45">
        <v>0.10247903089862817</v>
      </c>
      <c r="Z432" s="45">
        <v>-0.22686959476207016</v>
      </c>
      <c r="AA432" s="45">
        <v>-0.13117035928974299</v>
      </c>
      <c r="AB432" s="45">
        <v>0.11406875708679313</v>
      </c>
      <c r="AC432" s="45">
        <v>3.753298340726207E-2</v>
      </c>
      <c r="AD432" s="45">
        <v>-0.14804515043421126</v>
      </c>
      <c r="AE432" s="45">
        <v>4.3678306935030026E-2</v>
      </c>
      <c r="AF432" s="45">
        <v>-5.040162325191911E-2</v>
      </c>
      <c r="AG432" s="45">
        <v>4.8704916153974849E-3</v>
      </c>
      <c r="AH432" s="45">
        <v>6.9814910813707207E-2</v>
      </c>
      <c r="AI432" s="45">
        <v>0.13224384444191109</v>
      </c>
      <c r="AJ432" s="45">
        <v>7.4483690512717513E-2</v>
      </c>
      <c r="AK432" s="45">
        <v>-5.7968837941619999E-2</v>
      </c>
      <c r="AL432" s="45">
        <v>0.13331275269612858</v>
      </c>
      <c r="AM432" s="45">
        <v>8.6843903722343657E-2</v>
      </c>
      <c r="AN432" s="45">
        <v>-0.13368575771963212</v>
      </c>
      <c r="AO432" s="45">
        <v>-3.3981676310567137E-2</v>
      </c>
      <c r="AP432" s="45">
        <v>-8.3516931476201178E-2</v>
      </c>
      <c r="AQ432" s="45">
        <v>-7.2774090297743812E-3</v>
      </c>
      <c r="AR432" s="45">
        <v>-4.6727631367931066E-2</v>
      </c>
      <c r="AS432" s="45">
        <v>3.0655571927060123E-2</v>
      </c>
      <c r="AT432" s="45">
        <v>-0.12228621675785042</v>
      </c>
      <c r="AU432" s="45">
        <v>-8.8609711048065018E-2</v>
      </c>
      <c r="AV432" s="45">
        <v>-3.2301363291330022E-2</v>
      </c>
      <c r="AW432" s="45">
        <v>3.7446499456988214E-3</v>
      </c>
      <c r="AX432" s="45">
        <v>-8.7495613307529918E-2</v>
      </c>
      <c r="AY432" s="45">
        <v>1.4196563754540112E-2</v>
      </c>
      <c r="AZ432" s="45">
        <v>0.11518324920258709</v>
      </c>
      <c r="BA432" s="45">
        <v>-2.1564044700020716E-2</v>
      </c>
      <c r="BB432" s="45">
        <v>-1.1582520147191458E-2</v>
      </c>
      <c r="BC432" s="45">
        <v>4.3355021750277924E-2</v>
      </c>
      <c r="BD432" s="45">
        <v>6.7637427564194746E-2</v>
      </c>
      <c r="BE432" s="45">
        <v>-5.1240857183569487E-2</v>
      </c>
      <c r="BF432" s="45">
        <v>0.23785253760024844</v>
      </c>
      <c r="BG432" s="45">
        <v>-0.12460301276418112</v>
      </c>
      <c r="BH432" s="45">
        <v>0.20644838654354516</v>
      </c>
      <c r="BI432" s="45">
        <v>-7.5525741154054818E-2</v>
      </c>
      <c r="BJ432" s="45">
        <v>-0.13086629109147138</v>
      </c>
      <c r="BK432" s="45">
        <v>-6.1207968803248594E-2</v>
      </c>
      <c r="BL432" s="45">
        <v>-4.028996695829868E-2</v>
      </c>
      <c r="BM432" s="45">
        <v>-2.3848270219556145E-2</v>
      </c>
      <c r="BN432" s="45">
        <v>0.16189238738401046</v>
      </c>
      <c r="BO432" s="45">
        <v>4.2916609024732599E-2</v>
      </c>
      <c r="BP432" s="45">
        <v>5.6195592191500632E-3</v>
      </c>
      <c r="BQ432" s="45">
        <v>-9.5927259916858257E-2</v>
      </c>
      <c r="BR432" s="45">
        <v>1.6411173041464947E-2</v>
      </c>
      <c r="BS432" s="45">
        <v>0.14062597924517908</v>
      </c>
      <c r="BT432" s="45">
        <v>-0.14460851231653291</v>
      </c>
      <c r="BU432" s="45">
        <v>0.28742429611654652</v>
      </c>
      <c r="BV432" s="45">
        <v>-3.9465920833414055E-2</v>
      </c>
      <c r="BW432" s="45">
        <v>-2.9017865741511966E-3</v>
      </c>
      <c r="BX432" s="45">
        <v>-0.22507303678286983</v>
      </c>
      <c r="BY432" s="45">
        <v>-7.1013331359900539E-2</v>
      </c>
      <c r="BZ432" s="45">
        <v>-5.4069593437279267E-2</v>
      </c>
      <c r="CA432" s="45">
        <v>7.5856204166127802E-2</v>
      </c>
      <c r="CB432" s="45">
        <v>-0.22483543538944681</v>
      </c>
      <c r="CC432" s="45">
        <v>0.11461329304570775</v>
      </c>
      <c r="CD432" s="45">
        <v>-0.10085801331535552</v>
      </c>
      <c r="CE432" s="45">
        <v>8.818077712866057E-2</v>
      </c>
      <c r="CF432" s="45">
        <v>0.17012663223146426</v>
      </c>
      <c r="CG432" s="45">
        <v>-4.385528790640994E-2</v>
      </c>
      <c r="CH432" s="45">
        <v>0.21228424296656376</v>
      </c>
      <c r="CI432" s="45">
        <v>9.1547142835073425E-2</v>
      </c>
      <c r="CJ432" s="45">
        <v>2.4962184405423325E-2</v>
      </c>
      <c r="CK432" s="45">
        <v>-4.444929794583611E-2</v>
      </c>
      <c r="CL432" s="45">
        <v>0.1099022516970965</v>
      </c>
      <c r="CM432" s="45">
        <v>-0.18520111764302974</v>
      </c>
      <c r="CN432" s="45">
        <v>-9.7930265613027381E-2</v>
      </c>
      <c r="CO432" s="45">
        <v>-2.2806147631696985E-2</v>
      </c>
      <c r="CP432" s="45">
        <v>9.6514684959076794E-2</v>
      </c>
      <c r="CQ432" s="45">
        <v>0.14715271496077204</v>
      </c>
      <c r="CR432" s="45">
        <v>4.3965580851180193E-2</v>
      </c>
      <c r="CS432" s="45">
        <v>0.1790791945314413</v>
      </c>
      <c r="CT432" s="45">
        <v>0.19864578709575126</v>
      </c>
      <c r="CU432" s="45">
        <v>-6.2490784848915022E-2</v>
      </c>
      <c r="CV432" s="45">
        <v>-7.4808080380492442E-2</v>
      </c>
      <c r="CW432" s="45">
        <v>9.8395927892738391E-2</v>
      </c>
      <c r="CX432" s="45">
        <v>0.15272095559806961</v>
      </c>
      <c r="CY432" s="45">
        <v>3.3967368414165866E-2</v>
      </c>
      <c r="CZ432" s="45">
        <v>7.4992917713584809E-2</v>
      </c>
      <c r="DA432" s="45">
        <v>4.8371142166093305E-2</v>
      </c>
      <c r="DB432" s="45">
        <v>9.7724612888508061E-2</v>
      </c>
      <c r="DC432" s="45">
        <v>-3.7543055433646774E-3</v>
      </c>
      <c r="DD432" s="45">
        <v>4.9503530137869532E-2</v>
      </c>
      <c r="DE432" s="45">
        <v>-0.12836356662443021</v>
      </c>
      <c r="DF432" s="47"/>
      <c r="DG432" s="47"/>
      <c r="DH432" s="47"/>
      <c r="DI432" s="47"/>
      <c r="DJ432" s="47"/>
      <c r="DK432" s="47"/>
      <c r="DL432" s="47"/>
      <c r="DM432" s="47"/>
      <c r="DN432" s="47"/>
      <c r="DO432" s="47"/>
      <c r="DP432" s="47"/>
      <c r="DQ432" s="47"/>
      <c r="DR432" s="47"/>
      <c r="DS432" s="47"/>
      <c r="DT432" s="47"/>
      <c r="DU432" s="47"/>
      <c r="DV432" s="47"/>
      <c r="DW432" s="47"/>
      <c r="DX432" s="47"/>
      <c r="DY432" s="47"/>
      <c r="DZ432" s="47"/>
      <c r="EA432" s="47"/>
      <c r="EB432" s="47"/>
      <c r="EC432" s="47"/>
      <c r="ED432" s="47"/>
      <c r="EE432" s="47"/>
      <c r="EF432" s="47"/>
      <c r="EG432" s="47"/>
      <c r="EH432" s="47"/>
      <c r="EI432" s="47"/>
      <c r="EJ432" s="47"/>
      <c r="EK432" s="47"/>
      <c r="EL432" s="47"/>
      <c r="EM432" s="47"/>
      <c r="EN432" s="47"/>
      <c r="EO432" s="47"/>
      <c r="EP432" s="47"/>
      <c r="EQ432" s="47"/>
      <c r="ER432" s="47"/>
      <c r="ES432" s="47"/>
      <c r="ET432" s="47"/>
      <c r="EU432" s="47"/>
      <c r="EV432" s="47"/>
      <c r="EW432" s="47"/>
      <c r="EX432" s="47"/>
      <c r="EY432" s="47"/>
      <c r="EZ432" s="47"/>
      <c r="FA432" s="47"/>
      <c r="FB432" s="47"/>
      <c r="FC432" s="47"/>
      <c r="FD432" s="47"/>
      <c r="FE432" s="47"/>
      <c r="FF432" s="47"/>
      <c r="FG432" s="47"/>
      <c r="FH432" s="47"/>
      <c r="FI432" s="47"/>
      <c r="FJ432" s="47"/>
      <c r="FK432" s="47"/>
      <c r="FL432" s="47"/>
      <c r="FM432" s="47"/>
      <c r="FN432" s="47"/>
      <c r="FO432" s="47"/>
      <c r="FP432" s="47"/>
      <c r="FQ432" s="47"/>
      <c r="FR432" s="47"/>
      <c r="FS432" s="47"/>
      <c r="FT432" s="47"/>
      <c r="FU432" s="47"/>
      <c r="FV432" s="47"/>
      <c r="FW432" s="47"/>
      <c r="FX432" s="47"/>
      <c r="FY432" s="47"/>
      <c r="FZ432" s="47"/>
      <c r="GA432" s="47"/>
      <c r="GB432" s="47"/>
      <c r="GC432" s="47"/>
      <c r="GD432" s="47"/>
      <c r="GE432" s="47"/>
      <c r="GF432" s="47"/>
      <c r="GG432" s="47"/>
      <c r="GH432" s="47"/>
      <c r="GI432" s="47"/>
      <c r="GJ432" s="47"/>
      <c r="GK432" s="47"/>
      <c r="GL432" s="47"/>
      <c r="GM432" s="47"/>
      <c r="GN432" s="47"/>
      <c r="GO432" s="47"/>
      <c r="GP432" s="47"/>
      <c r="GQ432" s="47"/>
      <c r="GR432" s="47"/>
      <c r="GS432" s="47"/>
      <c r="GT432" s="47"/>
      <c r="GU432" s="47"/>
      <c r="GV432" s="47"/>
      <c r="GW432" s="47"/>
      <c r="GX432" s="47"/>
      <c r="GY432" s="47"/>
      <c r="GZ432" s="47"/>
      <c r="HA432" s="47"/>
      <c r="HB432" s="47"/>
      <c r="HC432" s="47"/>
      <c r="HD432" s="47"/>
      <c r="HE432" s="47"/>
      <c r="HF432" s="47"/>
      <c r="HG432" s="47"/>
      <c r="HH432" s="47"/>
      <c r="HI432" s="47"/>
      <c r="HJ432" s="47"/>
      <c r="HK432" s="47"/>
      <c r="HL432" s="47"/>
      <c r="HM432" s="47"/>
      <c r="HN432" s="47"/>
      <c r="HO432" s="47"/>
      <c r="HP432" s="47"/>
      <c r="HQ432" s="47"/>
      <c r="HR432" s="47"/>
      <c r="HS432" s="47"/>
      <c r="HT432" s="47"/>
      <c r="HU432" s="47"/>
      <c r="HV432" s="47"/>
      <c r="HW432" s="47"/>
      <c r="HX432" s="47"/>
      <c r="HY432" s="47"/>
      <c r="HZ432" s="47"/>
      <c r="IA432" s="47"/>
      <c r="IB432" s="47"/>
      <c r="IC432" s="47"/>
      <c r="ID432" s="47"/>
      <c r="IE432" s="47"/>
      <c r="IF432" s="47"/>
      <c r="IG432" s="47"/>
      <c r="IH432" s="47"/>
      <c r="II432" s="47"/>
      <c r="IJ432" s="47"/>
      <c r="IK432" s="47"/>
      <c r="IL432" s="47"/>
      <c r="IM432" s="47"/>
      <c r="IN432" s="47"/>
      <c r="IO432" s="47"/>
      <c r="IP432" s="47"/>
      <c r="IQ432" s="47"/>
      <c r="IR432" s="47"/>
      <c r="IS432" s="47"/>
      <c r="IT432" s="47"/>
      <c r="IU432" s="47"/>
      <c r="IV432" s="47"/>
      <c r="IW432" s="47"/>
      <c r="IX432" s="47"/>
      <c r="IY432" s="47"/>
      <c r="IZ432" s="47"/>
      <c r="JA432" s="47"/>
      <c r="JB432" s="47"/>
      <c r="JC432" s="47"/>
      <c r="JD432" s="47"/>
      <c r="JE432" s="47"/>
      <c r="JF432" s="47"/>
      <c r="JG432" s="47"/>
      <c r="JH432" s="47"/>
      <c r="JI432" s="47"/>
      <c r="JJ432" s="47"/>
      <c r="JK432" s="47"/>
      <c r="JL432" s="47"/>
      <c r="JM432" s="47"/>
      <c r="JN432" s="47"/>
      <c r="JO432" s="47"/>
      <c r="JP432" s="47"/>
      <c r="JQ432" s="47"/>
      <c r="JR432" s="47"/>
      <c r="JS432" s="47"/>
      <c r="JT432" s="47"/>
      <c r="JU432" s="47"/>
      <c r="JV432" s="47"/>
      <c r="JW432" s="47"/>
      <c r="JX432" s="47"/>
      <c r="JY432" s="47"/>
      <c r="JZ432" s="47"/>
      <c r="KA432" s="47"/>
      <c r="KB432" s="47"/>
      <c r="KC432" s="47"/>
      <c r="KD432" s="47"/>
      <c r="KE432" s="47"/>
      <c r="KF432" s="47"/>
      <c r="KG432" s="47"/>
      <c r="KH432" s="47"/>
      <c r="KI432" s="47"/>
      <c r="KJ432" s="47"/>
      <c r="KK432" s="47"/>
      <c r="KL432" s="47"/>
      <c r="KM432" s="47"/>
      <c r="KN432" s="47"/>
      <c r="KO432" s="47"/>
      <c r="KP432" s="47"/>
      <c r="KQ432" s="47"/>
      <c r="KR432" s="47"/>
      <c r="KS432" s="47"/>
      <c r="KT432" s="47"/>
      <c r="KU432" s="47"/>
      <c r="KV432" s="47"/>
      <c r="KW432" s="47"/>
      <c r="KX432" s="47"/>
      <c r="KY432" s="47"/>
      <c r="KZ432" s="47"/>
      <c r="LA432" s="47"/>
      <c r="LB432" s="47"/>
      <c r="LC432" s="47"/>
      <c r="LD432" s="47"/>
      <c r="LE432" s="47"/>
      <c r="LF432" s="47"/>
      <c r="LG432" s="47"/>
      <c r="LH432" s="47"/>
      <c r="LI432" s="47"/>
      <c r="LJ432" s="47"/>
      <c r="LK432" s="47"/>
      <c r="LL432" s="47"/>
      <c r="LM432" s="47"/>
      <c r="LN432" s="47"/>
      <c r="LO432" s="47"/>
      <c r="LP432" s="47"/>
      <c r="LQ432" s="47"/>
      <c r="LR432" s="47"/>
      <c r="LS432" s="47"/>
      <c r="LT432" s="47"/>
      <c r="LU432" s="47"/>
      <c r="LV432" s="47"/>
      <c r="LW432" s="47"/>
      <c r="LX432" s="47"/>
      <c r="LY432" s="47"/>
      <c r="LZ432" s="47"/>
      <c r="MA432" s="47"/>
      <c r="MB432" s="47"/>
      <c r="MC432" s="47"/>
      <c r="MD432" s="47"/>
      <c r="ME432" s="47"/>
      <c r="MF432" s="47"/>
      <c r="MG432" s="47"/>
      <c r="MH432" s="47"/>
      <c r="MI432" s="47"/>
      <c r="MJ432" s="47"/>
      <c r="MK432" s="47"/>
      <c r="ML432" s="47"/>
      <c r="MM432" s="47"/>
      <c r="MN432" s="47"/>
      <c r="MO432" s="47"/>
      <c r="MP432" s="47"/>
      <c r="MQ432" s="47"/>
      <c r="MR432" s="47"/>
      <c r="MS432" s="47"/>
      <c r="MT432" s="47"/>
      <c r="MU432" s="47"/>
      <c r="MV432" s="47"/>
      <c r="MW432" s="47"/>
      <c r="MX432" s="47"/>
      <c r="MY432" s="47"/>
      <c r="MZ432" s="47"/>
      <c r="NA432" s="47"/>
      <c r="NB432" s="47"/>
      <c r="NC432" s="47"/>
      <c r="ND432" s="47"/>
      <c r="NE432" s="47"/>
      <c r="NF432" s="47"/>
      <c r="NG432" s="47"/>
      <c r="NH432" s="47"/>
      <c r="NI432" s="47"/>
      <c r="NJ432" s="47"/>
      <c r="NK432" s="47"/>
      <c r="NL432" s="47"/>
      <c r="NM432" s="47"/>
      <c r="NN432" s="47"/>
      <c r="NO432" s="47"/>
      <c r="NP432" s="47"/>
      <c r="NQ432" s="47"/>
      <c r="NR432" s="47"/>
      <c r="NS432" s="47"/>
      <c r="NT432" s="47"/>
      <c r="NU432" s="47"/>
      <c r="NV432" s="47"/>
      <c r="NW432" s="47"/>
      <c r="NX432" s="47"/>
      <c r="NY432" s="47"/>
      <c r="NZ432" s="47"/>
      <c r="OA432" s="47"/>
      <c r="OB432" s="47"/>
      <c r="OC432" s="47"/>
      <c r="OD432" s="47"/>
      <c r="OE432" s="47"/>
      <c r="OF432" s="47"/>
      <c r="OG432" s="47"/>
      <c r="OH432" s="47"/>
      <c r="OI432" s="47"/>
      <c r="OJ432" s="47"/>
      <c r="OK432" s="47"/>
      <c r="OL432" s="47"/>
      <c r="OM432" s="47"/>
      <c r="ON432" s="47"/>
      <c r="OO432" s="47"/>
      <c r="OP432" s="47"/>
      <c r="OQ432" s="47"/>
      <c r="OR432" s="47"/>
      <c r="OS432" s="47"/>
      <c r="OT432" s="47"/>
      <c r="OU432" s="47"/>
      <c r="OV432" s="47"/>
      <c r="OW432" s="47"/>
      <c r="OX432" s="47"/>
      <c r="OY432" s="47"/>
      <c r="OZ432" s="47"/>
      <c r="PA432" s="47"/>
      <c r="PB432" s="47"/>
      <c r="PC432" s="47"/>
      <c r="PD432" s="47"/>
      <c r="PE432" s="47"/>
      <c r="PF432" s="47"/>
      <c r="PG432" s="47"/>
      <c r="PH432" s="47"/>
      <c r="PI432" s="47"/>
      <c r="PJ432" s="47"/>
      <c r="PK432" s="47"/>
      <c r="PL432" s="47"/>
      <c r="PM432" s="47"/>
      <c r="PN432" s="47"/>
      <c r="PO432" s="47"/>
      <c r="PP432" s="47"/>
      <c r="PQ432" s="47"/>
      <c r="PR432" s="47"/>
      <c r="PS432" s="47"/>
      <c r="PT432" s="47"/>
      <c r="PU432" s="47"/>
      <c r="PV432" s="47"/>
      <c r="PW432" s="47"/>
      <c r="PX432" s="47"/>
      <c r="PY432" s="47"/>
      <c r="PZ432" s="47"/>
      <c r="QA432" s="47"/>
      <c r="QB432" s="47"/>
      <c r="QC432" s="47"/>
      <c r="QD432" s="47"/>
      <c r="QE432" s="47"/>
      <c r="QF432" s="47"/>
      <c r="QG432" s="47"/>
      <c r="QH432" s="47"/>
      <c r="QI432" s="47"/>
      <c r="QJ432" s="47"/>
      <c r="QK432" s="47"/>
      <c r="QL432" s="47"/>
      <c r="QM432" s="47"/>
      <c r="QN432" s="47"/>
      <c r="QO432" s="47"/>
      <c r="QP432" s="47"/>
      <c r="QQ432" s="47"/>
      <c r="QR432" s="47"/>
      <c r="QS432" s="47"/>
      <c r="QT432" s="47"/>
      <c r="QU432" s="47"/>
      <c r="QV432" s="47"/>
      <c r="QW432" s="47"/>
      <c r="QX432" s="47"/>
      <c r="QY432" s="47"/>
      <c r="QZ432" s="47"/>
      <c r="RA432" s="47"/>
      <c r="RB432" s="47"/>
      <c r="RC432" s="47"/>
      <c r="RD432" s="47"/>
      <c r="RE432" s="47"/>
      <c r="RF432" s="47"/>
      <c r="RG432" s="47"/>
      <c r="RH432" s="47"/>
      <c r="RI432" s="47"/>
      <c r="RJ432" s="47"/>
      <c r="RK432" s="47"/>
      <c r="RL432" s="47"/>
      <c r="RM432" s="47"/>
      <c r="RN432" s="47"/>
      <c r="RO432" s="47"/>
      <c r="RP432" s="47"/>
      <c r="RQ432" s="47"/>
      <c r="RR432" s="47"/>
      <c r="RS432" s="47"/>
      <c r="RT432" s="47"/>
      <c r="RU432" s="47"/>
      <c r="RV432" s="47"/>
      <c r="RW432" s="47"/>
      <c r="RX432" s="47"/>
      <c r="RY432" s="47"/>
      <c r="RZ432" s="47"/>
      <c r="SA432" s="47"/>
      <c r="SB432" s="47"/>
      <c r="SC432" s="47"/>
      <c r="SD432" s="47"/>
      <c r="SE432" s="47"/>
      <c r="SF432" s="47"/>
      <c r="SG432" s="47"/>
      <c r="SH432" s="47"/>
      <c r="SI432" s="47"/>
      <c r="SJ432" s="47"/>
      <c r="SK432" s="47"/>
      <c r="SL432" s="47"/>
      <c r="SM432" s="47"/>
      <c r="SN432" s="47"/>
      <c r="SO432" s="47"/>
      <c r="SP432" s="47"/>
      <c r="SQ432" s="47"/>
      <c r="SR432" s="47"/>
      <c r="SS432" s="47"/>
      <c r="ST432" s="47"/>
      <c r="SU432" s="47"/>
      <c r="SV432" s="47"/>
      <c r="SW432" s="47"/>
      <c r="SX432" s="47"/>
      <c r="SY432" s="47"/>
      <c r="SZ432" s="47"/>
      <c r="TA432" s="47"/>
      <c r="TB432" s="47"/>
      <c r="TC432" s="47"/>
      <c r="TD432" s="47"/>
      <c r="TE432" s="47"/>
      <c r="TF432" s="47"/>
      <c r="TG432" s="47"/>
      <c r="TH432" s="47"/>
      <c r="TI432" s="47"/>
      <c r="TJ432" s="47"/>
      <c r="TK432" s="47"/>
      <c r="TL432" s="47"/>
      <c r="TM432" s="47"/>
      <c r="TN432" s="47"/>
      <c r="TO432" s="47"/>
      <c r="TP432" s="47"/>
      <c r="TQ432" s="47"/>
      <c r="TR432" s="47"/>
      <c r="TS432" s="47"/>
      <c r="TT432" s="47"/>
      <c r="TU432" s="47"/>
      <c r="TV432" s="47"/>
      <c r="TW432" s="47"/>
      <c r="TX432" s="47"/>
      <c r="TY432" s="47"/>
      <c r="TZ432" s="47"/>
      <c r="UA432" s="47"/>
      <c r="UB432" s="47"/>
      <c r="UC432" s="47"/>
      <c r="UD432" s="47"/>
      <c r="UE432" s="47"/>
      <c r="UF432" s="47"/>
      <c r="UG432" s="47"/>
      <c r="UH432" s="47"/>
      <c r="UI432" s="47"/>
      <c r="UJ432" s="47"/>
      <c r="UK432" s="47"/>
      <c r="UL432" s="47"/>
      <c r="UM432" s="47"/>
      <c r="UN432" s="47"/>
      <c r="UO432" s="47"/>
      <c r="UP432" s="47"/>
      <c r="UQ432" s="47"/>
      <c r="UR432" s="47"/>
      <c r="US432" s="47"/>
      <c r="UT432" s="47"/>
      <c r="UU432" s="47"/>
      <c r="UV432" s="47"/>
      <c r="UW432" s="47"/>
      <c r="UX432" s="47"/>
      <c r="UY432" s="47"/>
      <c r="UZ432" s="47"/>
      <c r="VA432" s="47"/>
      <c r="VB432" s="47"/>
      <c r="VC432" s="47"/>
      <c r="VD432" s="47"/>
      <c r="VE432" s="47"/>
      <c r="VF432" s="47"/>
      <c r="VG432" s="47"/>
      <c r="VH432" s="47"/>
      <c r="VI432" s="47"/>
      <c r="VJ432" s="47"/>
      <c r="VK432" s="47"/>
      <c r="VL432" s="47"/>
      <c r="VM432" s="47"/>
      <c r="VN432" s="47"/>
      <c r="VO432" s="47"/>
      <c r="VP432" s="47"/>
      <c r="VQ432" s="47"/>
      <c r="VR432" s="47"/>
      <c r="VS432" s="47"/>
      <c r="VT432" s="47"/>
      <c r="VU432" s="47"/>
      <c r="VV432" s="47"/>
      <c r="VW432" s="47"/>
      <c r="VX432" s="47"/>
      <c r="VY432" s="47"/>
      <c r="VZ432" s="47"/>
      <c r="WA432" s="47"/>
      <c r="WB432" s="47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7"/>
      <c r="WN432" s="47"/>
      <c r="WO432" s="47"/>
      <c r="WP432" s="47"/>
      <c r="WQ432" s="47"/>
      <c r="WR432" s="47"/>
      <c r="WS432" s="47"/>
      <c r="WT432" s="47"/>
      <c r="WU432" s="47"/>
      <c r="WV432" s="47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47"/>
      <c r="XR432" s="47"/>
      <c r="XS432" s="47"/>
      <c r="XT432" s="47"/>
      <c r="XU432" s="47"/>
      <c r="XV432" s="47"/>
      <c r="XW432" s="47"/>
      <c r="XX432" s="47"/>
      <c r="XY432" s="47"/>
      <c r="XZ432" s="47"/>
      <c r="YA432" s="47"/>
      <c r="YB432" s="47"/>
      <c r="YC432" s="47"/>
      <c r="YD432" s="47"/>
      <c r="YE432" s="47"/>
      <c r="YF432" s="47"/>
      <c r="YG432" s="47"/>
      <c r="YH432" s="47"/>
      <c r="YI432" s="47"/>
      <c r="YJ432" s="47"/>
      <c r="YK432" s="47"/>
      <c r="YL432" s="47"/>
      <c r="YM432" s="47"/>
      <c r="YN432" s="47"/>
      <c r="YO432" s="47"/>
      <c r="YP432" s="47"/>
      <c r="YQ432" s="47"/>
      <c r="YR432" s="47"/>
      <c r="YS432" s="47"/>
      <c r="YT432" s="47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47"/>
      <c r="ZG432" s="47"/>
      <c r="ZH432" s="47"/>
      <c r="ZI432" s="47"/>
      <c r="ZJ432" s="47"/>
      <c r="ZK432" s="47"/>
      <c r="ZL432" s="47"/>
      <c r="ZM432" s="47"/>
      <c r="ZN432" s="47"/>
      <c r="ZO432" s="47"/>
      <c r="ZP432" s="47"/>
      <c r="ZQ432" s="47"/>
      <c r="ZR432" s="47"/>
      <c r="ZS432" s="47"/>
      <c r="ZT432" s="47"/>
      <c r="ZU432" s="47"/>
      <c r="ZV432" s="47"/>
      <c r="ZW432" s="47"/>
      <c r="ZX432" s="47"/>
      <c r="ZY432" s="47"/>
      <c r="ZZ432" s="47"/>
      <c r="AAA432" s="47"/>
      <c r="AAB432" s="47"/>
      <c r="AAC432" s="47"/>
      <c r="AAD432" s="47"/>
      <c r="AAE432" s="47"/>
      <c r="AAF432" s="47"/>
      <c r="AAG432" s="47"/>
      <c r="AAH432" s="47"/>
      <c r="AAI432" s="47"/>
      <c r="AAJ432" s="47"/>
      <c r="AAK432" s="47"/>
      <c r="AAL432" s="47"/>
      <c r="AAM432" s="47"/>
      <c r="AAN432" s="47"/>
      <c r="AAO432" s="47"/>
      <c r="AAP432" s="47"/>
      <c r="AAQ432" s="47"/>
      <c r="AAR432" s="47"/>
      <c r="AAS432" s="47"/>
      <c r="AAT432" s="47"/>
      <c r="AAU432" s="47"/>
      <c r="AAV432" s="47"/>
      <c r="AAW432" s="47"/>
      <c r="AAX432" s="47"/>
      <c r="AAY432" s="47"/>
      <c r="AAZ432" s="47"/>
      <c r="ABA432" s="47"/>
      <c r="ABB432" s="47"/>
      <c r="ABC432" s="47"/>
      <c r="ABD432" s="47"/>
      <c r="ABE432" s="47"/>
      <c r="ABF432" s="47"/>
      <c r="ABG432" s="47"/>
      <c r="ABH432" s="47"/>
      <c r="ABI432" s="47"/>
      <c r="ABJ432" s="47"/>
      <c r="ABK432" s="47"/>
      <c r="ABL432" s="47"/>
      <c r="ABM432" s="47"/>
      <c r="ABN432" s="47"/>
      <c r="ABO432" s="47"/>
      <c r="ABP432" s="47"/>
      <c r="ABQ432" s="47"/>
      <c r="ABR432" s="47"/>
      <c r="ABS432" s="47"/>
      <c r="ABT432" s="47"/>
      <c r="ABU432" s="47"/>
      <c r="ABV432" s="47"/>
      <c r="ABW432" s="47"/>
      <c r="ABX432" s="47"/>
      <c r="ABY432" s="47"/>
      <c r="ABZ432" s="47"/>
      <c r="ACA432" s="47"/>
      <c r="ACB432" s="47"/>
      <c r="ACC432" s="47"/>
      <c r="ACD432" s="47"/>
      <c r="ACE432" s="47"/>
      <c r="ACF432" s="47"/>
      <c r="ACG432" s="47"/>
      <c r="ACH432" s="47"/>
      <c r="ACI432" s="47"/>
      <c r="ACJ432" s="47"/>
      <c r="ACK432" s="47"/>
      <c r="ACL432" s="47"/>
      <c r="ACM432" s="47"/>
      <c r="ACN432" s="47"/>
      <c r="ACO432" s="47"/>
      <c r="ACP432" s="47"/>
      <c r="ACQ432" s="47"/>
      <c r="ACR432" s="47"/>
      <c r="ACS432" s="47"/>
      <c r="ACT432" s="47"/>
      <c r="ACU432" s="47"/>
      <c r="ACV432" s="47"/>
      <c r="ACW432" s="47"/>
      <c r="ACX432" s="47"/>
      <c r="ACY432" s="47"/>
      <c r="ACZ432" s="47"/>
      <c r="ADA432" s="47"/>
      <c r="ADB432" s="47"/>
      <c r="ADC432" s="47"/>
      <c r="ADD432" s="47"/>
      <c r="ADE432" s="47"/>
      <c r="ADF432" s="47"/>
      <c r="ADG432" s="47"/>
      <c r="ADH432" s="47"/>
      <c r="ADI432" s="47"/>
      <c r="ADJ432" s="47"/>
      <c r="ADK432" s="47"/>
      <c r="ADL432" s="47"/>
      <c r="ADM432" s="47"/>
      <c r="ADN432" s="47"/>
      <c r="ADO432" s="47"/>
      <c r="ADP432" s="47"/>
    </row>
    <row r="433" spans="3:796" x14ac:dyDescent="0.4">
      <c r="C433" s="66"/>
      <c r="D433" s="43">
        <f>(1/$D$5)*学習!P47</f>
        <v>0</v>
      </c>
      <c r="I433" s="67">
        <v>422</v>
      </c>
      <c r="J433" s="45">
        <v>-2.2547608925156726E-2</v>
      </c>
      <c r="K433" s="45">
        <v>-4.7120294977520218E-2</v>
      </c>
      <c r="L433" s="45">
        <v>-4.8167431748090621E-2</v>
      </c>
      <c r="M433" s="45">
        <v>-2.9070594667219757E-2</v>
      </c>
      <c r="N433" s="45">
        <v>8.2298992649655761E-2</v>
      </c>
      <c r="O433" s="45">
        <v>-7.0647256473295381E-2</v>
      </c>
      <c r="P433" s="45">
        <v>3.4815840743896646E-2</v>
      </c>
      <c r="Q433" s="45">
        <v>-0.15382643768700627</v>
      </c>
      <c r="R433" s="45">
        <v>3.1462395948112327E-3</v>
      </c>
      <c r="S433" s="45">
        <v>-0.19662433792024875</v>
      </c>
      <c r="T433" s="45">
        <v>-2.2126973190060056E-2</v>
      </c>
      <c r="U433" s="45">
        <v>-4.173619610584503E-2</v>
      </c>
      <c r="V433" s="45">
        <v>-2.2100211623795503E-2</v>
      </c>
      <c r="W433" s="45">
        <v>6.6125268384685257E-2</v>
      </c>
      <c r="X433" s="45">
        <v>-1.1137110249027876E-3</v>
      </c>
      <c r="Y433" s="45">
        <v>7.5652078730552921E-3</v>
      </c>
      <c r="Z433" s="45">
        <v>-9.9775119148157981E-2</v>
      </c>
      <c r="AA433" s="45">
        <v>0.24808517031339639</v>
      </c>
      <c r="AB433" s="45">
        <v>-0.27840902805657824</v>
      </c>
      <c r="AC433" s="45">
        <v>1.4265082545555398E-2</v>
      </c>
      <c r="AD433" s="45">
        <v>-6.794060549301606E-2</v>
      </c>
      <c r="AE433" s="45">
        <v>-2.3650032294644411E-2</v>
      </c>
      <c r="AF433" s="45">
        <v>-0.11501567679587336</v>
      </c>
      <c r="AG433" s="45">
        <v>7.5866767912652427E-2</v>
      </c>
      <c r="AH433" s="45">
        <v>-5.1323531605990506E-3</v>
      </c>
      <c r="AI433" s="45">
        <v>-0.1019949832471491</v>
      </c>
      <c r="AJ433" s="45">
        <v>9.5585308849707062E-2</v>
      </c>
      <c r="AK433" s="45">
        <v>-0.10122851696553137</v>
      </c>
      <c r="AL433" s="45">
        <v>-0.17020393056460417</v>
      </c>
      <c r="AM433" s="45">
        <v>0.33084693492889655</v>
      </c>
      <c r="AN433" s="45">
        <v>-0.20116973405955588</v>
      </c>
      <c r="AO433" s="45">
        <v>-7.2844248001446774E-2</v>
      </c>
      <c r="AP433" s="45">
        <v>5.163377560894835E-2</v>
      </c>
      <c r="AQ433" s="45">
        <v>-0.13417594069379565</v>
      </c>
      <c r="AR433" s="45">
        <v>-0.11555702077477306</v>
      </c>
      <c r="AS433" s="45">
        <v>-9.7470803385987903E-2</v>
      </c>
      <c r="AT433" s="45">
        <v>9.241286787199092E-2</v>
      </c>
      <c r="AU433" s="45">
        <v>-7.7856421892113031E-2</v>
      </c>
      <c r="AV433" s="45">
        <v>-0.13981798672630141</v>
      </c>
      <c r="AW433" s="45">
        <v>-1.0534406076156489E-2</v>
      </c>
      <c r="AX433" s="45">
        <v>0.12551743871647947</v>
      </c>
      <c r="AY433" s="45">
        <v>-4.515236695790463E-2</v>
      </c>
      <c r="AZ433" s="45">
        <v>1.9949165626363473E-2</v>
      </c>
      <c r="BA433" s="45">
        <v>-1.1537949801721551E-2</v>
      </c>
      <c r="BB433" s="45">
        <v>-0.10524981956450581</v>
      </c>
      <c r="BC433" s="45">
        <v>4.9163531370422613E-2</v>
      </c>
      <c r="BD433" s="45">
        <v>0.18574537274398031</v>
      </c>
      <c r="BE433" s="45">
        <v>-9.8178066979112355E-2</v>
      </c>
      <c r="BF433" s="45">
        <v>4.448093782693139E-2</v>
      </c>
      <c r="BG433" s="45">
        <v>-0.22701403406798534</v>
      </c>
      <c r="BH433" s="45">
        <v>0.10541718733683693</v>
      </c>
      <c r="BI433" s="45">
        <v>4.423492041397642E-2</v>
      </c>
      <c r="BJ433" s="45">
        <v>1.3073790193840732E-2</v>
      </c>
      <c r="BK433" s="45">
        <v>-0.2145820283376082</v>
      </c>
      <c r="BL433" s="45">
        <v>0.11902621363956856</v>
      </c>
      <c r="BM433" s="45">
        <v>0.10783873034672785</v>
      </c>
      <c r="BN433" s="45">
        <v>9.4072046255893361E-3</v>
      </c>
      <c r="BO433" s="45">
        <v>3.8158776870498689E-3</v>
      </c>
      <c r="BP433" s="45">
        <v>9.5825036801462551E-2</v>
      </c>
      <c r="BQ433" s="45">
        <v>-1.9189679898711464E-2</v>
      </c>
      <c r="BR433" s="45">
        <v>7.4578580520533067E-2</v>
      </c>
      <c r="BS433" s="45">
        <v>-2.3265829197845384E-2</v>
      </c>
      <c r="BT433" s="45">
        <v>0.10096718637987705</v>
      </c>
      <c r="BU433" s="45">
        <v>4.4864517322700345E-2</v>
      </c>
      <c r="BV433" s="45">
        <v>-9.0313504105613063E-2</v>
      </c>
      <c r="BW433" s="45">
        <v>6.3658834521948107E-2</v>
      </c>
      <c r="BX433" s="45">
        <v>2.3536618145590701E-2</v>
      </c>
      <c r="BY433" s="45">
        <v>1.9547552460954437E-2</v>
      </c>
      <c r="BZ433" s="45">
        <v>-3.7461784944490061E-2</v>
      </c>
      <c r="CA433" s="45">
        <v>-5.8423002097861616E-2</v>
      </c>
      <c r="CB433" s="45">
        <v>-7.6508813535242332E-2</v>
      </c>
      <c r="CC433" s="45">
        <v>0.1094606179861</v>
      </c>
      <c r="CD433" s="45">
        <v>4.9567529280284565E-2</v>
      </c>
      <c r="CE433" s="45">
        <v>-3.6667374425639061E-2</v>
      </c>
      <c r="CF433" s="45">
        <v>-2.2064430817821255E-2</v>
      </c>
      <c r="CG433" s="45">
        <v>5.6864419903274746E-2</v>
      </c>
      <c r="CH433" s="45">
        <v>5.3221265278355932E-2</v>
      </c>
      <c r="CI433" s="45">
        <v>-9.9448969050976721E-2</v>
      </c>
      <c r="CJ433" s="45">
        <v>-5.9783437505795449E-2</v>
      </c>
      <c r="CK433" s="45">
        <v>-0.38051269179280733</v>
      </c>
      <c r="CL433" s="45">
        <v>-8.6789834642927083E-2</v>
      </c>
      <c r="CM433" s="45">
        <v>0.10011257762531478</v>
      </c>
      <c r="CN433" s="45">
        <v>-0.20178164300570803</v>
      </c>
      <c r="CO433" s="45">
        <v>5.7296025375056285E-2</v>
      </c>
      <c r="CP433" s="45">
        <v>6.9516065367593249E-2</v>
      </c>
      <c r="CQ433" s="45">
        <v>0.10594999021779772</v>
      </c>
      <c r="CR433" s="45">
        <v>-6.3564558270599189E-2</v>
      </c>
      <c r="CS433" s="45">
        <v>-9.1503865967978534E-2</v>
      </c>
      <c r="CT433" s="45">
        <v>2.5276780672267934E-2</v>
      </c>
      <c r="CU433" s="45">
        <v>-0.16620092063627845</v>
      </c>
      <c r="CV433" s="45">
        <v>-0.16009195798278247</v>
      </c>
      <c r="CW433" s="45">
        <v>0.12959845668441602</v>
      </c>
      <c r="CX433" s="45">
        <v>-2.8612320143830895E-2</v>
      </c>
      <c r="CY433" s="45">
        <v>-0.10333458693377359</v>
      </c>
      <c r="CZ433" s="45">
        <v>3.5204190938571529E-2</v>
      </c>
      <c r="DA433" s="45">
        <v>1.3007912396769159E-2</v>
      </c>
      <c r="DB433" s="45">
        <v>3.5297638885302941E-2</v>
      </c>
      <c r="DC433" s="45">
        <v>-2.836743494103959E-2</v>
      </c>
      <c r="DD433" s="45">
        <v>0.12445339107971039</v>
      </c>
      <c r="DE433" s="45">
        <v>1.1503123433539392E-2</v>
      </c>
      <c r="DF433" s="47"/>
      <c r="DG433" s="47"/>
      <c r="DH433" s="47"/>
      <c r="DI433" s="47"/>
      <c r="DJ433" s="47"/>
      <c r="DK433" s="47"/>
      <c r="DL433" s="47"/>
      <c r="DM433" s="47"/>
      <c r="DN433" s="47"/>
      <c r="DO433" s="47"/>
      <c r="DP433" s="47"/>
      <c r="DQ433" s="47"/>
      <c r="DR433" s="47"/>
      <c r="DS433" s="47"/>
      <c r="DT433" s="47"/>
      <c r="DU433" s="47"/>
      <c r="DV433" s="47"/>
      <c r="DW433" s="47"/>
      <c r="DX433" s="47"/>
      <c r="DY433" s="47"/>
      <c r="DZ433" s="47"/>
      <c r="EA433" s="47"/>
      <c r="EB433" s="47"/>
      <c r="EC433" s="47"/>
      <c r="ED433" s="47"/>
      <c r="EE433" s="47"/>
      <c r="EF433" s="47"/>
      <c r="EG433" s="47"/>
      <c r="EH433" s="47"/>
      <c r="EI433" s="47"/>
      <c r="EJ433" s="47"/>
      <c r="EK433" s="47"/>
      <c r="EL433" s="47"/>
      <c r="EM433" s="47"/>
      <c r="EN433" s="47"/>
      <c r="EO433" s="47"/>
      <c r="EP433" s="47"/>
      <c r="EQ433" s="47"/>
      <c r="ER433" s="47"/>
      <c r="ES433" s="47"/>
      <c r="ET433" s="47"/>
      <c r="EU433" s="47"/>
      <c r="EV433" s="47"/>
      <c r="EW433" s="47"/>
      <c r="EX433" s="47"/>
      <c r="EY433" s="47"/>
      <c r="EZ433" s="47"/>
      <c r="FA433" s="47"/>
      <c r="FB433" s="47"/>
      <c r="FC433" s="47"/>
      <c r="FD433" s="47"/>
      <c r="FE433" s="47"/>
      <c r="FF433" s="47"/>
      <c r="FG433" s="47"/>
      <c r="FH433" s="47"/>
      <c r="FI433" s="47"/>
      <c r="FJ433" s="47"/>
      <c r="FK433" s="47"/>
      <c r="FL433" s="47"/>
      <c r="FM433" s="47"/>
      <c r="FN433" s="47"/>
      <c r="FO433" s="47"/>
      <c r="FP433" s="47"/>
      <c r="FQ433" s="47"/>
      <c r="FR433" s="47"/>
      <c r="FS433" s="47"/>
      <c r="FT433" s="47"/>
      <c r="FU433" s="47"/>
      <c r="FV433" s="47"/>
      <c r="FW433" s="47"/>
      <c r="FX433" s="47"/>
      <c r="FY433" s="47"/>
      <c r="FZ433" s="47"/>
      <c r="GA433" s="47"/>
      <c r="GB433" s="47"/>
      <c r="GC433" s="47"/>
      <c r="GD433" s="47"/>
      <c r="GE433" s="47"/>
      <c r="GF433" s="47"/>
      <c r="GG433" s="47"/>
      <c r="GH433" s="47"/>
      <c r="GI433" s="47"/>
      <c r="GJ433" s="47"/>
      <c r="GK433" s="47"/>
      <c r="GL433" s="47"/>
      <c r="GM433" s="47"/>
      <c r="GN433" s="47"/>
      <c r="GO433" s="47"/>
      <c r="GP433" s="47"/>
      <c r="GQ433" s="47"/>
      <c r="GR433" s="47"/>
      <c r="GS433" s="47"/>
      <c r="GT433" s="47"/>
      <c r="GU433" s="47"/>
      <c r="GV433" s="47"/>
      <c r="GW433" s="47"/>
      <c r="GX433" s="47"/>
      <c r="GY433" s="47"/>
      <c r="GZ433" s="47"/>
      <c r="HA433" s="47"/>
      <c r="HB433" s="47"/>
      <c r="HC433" s="47"/>
      <c r="HD433" s="47"/>
      <c r="HE433" s="47"/>
      <c r="HF433" s="47"/>
      <c r="HG433" s="47"/>
      <c r="HH433" s="47"/>
      <c r="HI433" s="47"/>
      <c r="HJ433" s="47"/>
      <c r="HK433" s="47"/>
      <c r="HL433" s="47"/>
      <c r="HM433" s="47"/>
      <c r="HN433" s="47"/>
      <c r="HO433" s="47"/>
      <c r="HP433" s="47"/>
      <c r="HQ433" s="47"/>
      <c r="HR433" s="47"/>
      <c r="HS433" s="47"/>
      <c r="HT433" s="47"/>
      <c r="HU433" s="47"/>
      <c r="HV433" s="47"/>
      <c r="HW433" s="47"/>
      <c r="HX433" s="47"/>
      <c r="HY433" s="47"/>
      <c r="HZ433" s="47"/>
      <c r="IA433" s="47"/>
      <c r="IB433" s="47"/>
      <c r="IC433" s="47"/>
      <c r="ID433" s="47"/>
      <c r="IE433" s="47"/>
      <c r="IF433" s="47"/>
      <c r="IG433" s="47"/>
      <c r="IH433" s="47"/>
      <c r="II433" s="47"/>
      <c r="IJ433" s="47"/>
      <c r="IK433" s="47"/>
      <c r="IL433" s="47"/>
      <c r="IM433" s="47"/>
      <c r="IN433" s="47"/>
      <c r="IO433" s="47"/>
      <c r="IP433" s="47"/>
      <c r="IQ433" s="47"/>
      <c r="IR433" s="47"/>
      <c r="IS433" s="47"/>
      <c r="IT433" s="47"/>
      <c r="IU433" s="47"/>
      <c r="IV433" s="47"/>
      <c r="IW433" s="47"/>
      <c r="IX433" s="47"/>
      <c r="IY433" s="47"/>
      <c r="IZ433" s="47"/>
      <c r="JA433" s="47"/>
      <c r="JB433" s="47"/>
      <c r="JC433" s="47"/>
      <c r="JD433" s="47"/>
      <c r="JE433" s="47"/>
      <c r="JF433" s="47"/>
      <c r="JG433" s="47"/>
      <c r="JH433" s="47"/>
      <c r="JI433" s="47"/>
      <c r="JJ433" s="47"/>
      <c r="JK433" s="47"/>
      <c r="JL433" s="47"/>
      <c r="JM433" s="47"/>
      <c r="JN433" s="47"/>
      <c r="JO433" s="47"/>
      <c r="JP433" s="47"/>
      <c r="JQ433" s="47"/>
      <c r="JR433" s="47"/>
      <c r="JS433" s="47"/>
      <c r="JT433" s="47"/>
      <c r="JU433" s="47"/>
      <c r="JV433" s="47"/>
      <c r="JW433" s="47"/>
      <c r="JX433" s="47"/>
      <c r="JY433" s="47"/>
      <c r="JZ433" s="47"/>
      <c r="KA433" s="47"/>
      <c r="KB433" s="47"/>
      <c r="KC433" s="47"/>
      <c r="KD433" s="47"/>
      <c r="KE433" s="47"/>
      <c r="KF433" s="47"/>
      <c r="KG433" s="47"/>
      <c r="KH433" s="47"/>
      <c r="KI433" s="47"/>
      <c r="KJ433" s="47"/>
      <c r="KK433" s="47"/>
      <c r="KL433" s="47"/>
      <c r="KM433" s="47"/>
      <c r="KN433" s="47"/>
      <c r="KO433" s="47"/>
      <c r="KP433" s="47"/>
      <c r="KQ433" s="47"/>
      <c r="KR433" s="47"/>
      <c r="KS433" s="47"/>
      <c r="KT433" s="47"/>
      <c r="KU433" s="47"/>
      <c r="KV433" s="47"/>
      <c r="KW433" s="47"/>
      <c r="KX433" s="47"/>
      <c r="KY433" s="47"/>
      <c r="KZ433" s="47"/>
      <c r="LA433" s="47"/>
      <c r="LB433" s="47"/>
      <c r="LC433" s="47"/>
      <c r="LD433" s="47"/>
      <c r="LE433" s="47"/>
      <c r="LF433" s="47"/>
      <c r="LG433" s="47"/>
      <c r="LH433" s="47"/>
      <c r="LI433" s="47"/>
      <c r="LJ433" s="47"/>
      <c r="LK433" s="47"/>
      <c r="LL433" s="47"/>
      <c r="LM433" s="47"/>
      <c r="LN433" s="47"/>
      <c r="LO433" s="47"/>
      <c r="LP433" s="47"/>
      <c r="LQ433" s="47"/>
      <c r="LR433" s="47"/>
      <c r="LS433" s="47"/>
      <c r="LT433" s="47"/>
      <c r="LU433" s="47"/>
      <c r="LV433" s="47"/>
      <c r="LW433" s="47"/>
      <c r="LX433" s="47"/>
      <c r="LY433" s="47"/>
      <c r="LZ433" s="47"/>
      <c r="MA433" s="47"/>
      <c r="MB433" s="47"/>
      <c r="MC433" s="47"/>
      <c r="MD433" s="47"/>
      <c r="ME433" s="47"/>
      <c r="MF433" s="47"/>
      <c r="MG433" s="47"/>
      <c r="MH433" s="47"/>
      <c r="MI433" s="47"/>
      <c r="MJ433" s="47"/>
      <c r="MK433" s="47"/>
      <c r="ML433" s="47"/>
      <c r="MM433" s="47"/>
      <c r="MN433" s="47"/>
      <c r="MO433" s="47"/>
      <c r="MP433" s="47"/>
      <c r="MQ433" s="47"/>
      <c r="MR433" s="47"/>
      <c r="MS433" s="47"/>
      <c r="MT433" s="47"/>
      <c r="MU433" s="47"/>
      <c r="MV433" s="47"/>
      <c r="MW433" s="47"/>
      <c r="MX433" s="47"/>
      <c r="MY433" s="47"/>
      <c r="MZ433" s="47"/>
      <c r="NA433" s="47"/>
      <c r="NB433" s="47"/>
      <c r="NC433" s="47"/>
      <c r="ND433" s="47"/>
      <c r="NE433" s="47"/>
      <c r="NF433" s="47"/>
      <c r="NG433" s="47"/>
      <c r="NH433" s="47"/>
      <c r="NI433" s="47"/>
      <c r="NJ433" s="47"/>
      <c r="NK433" s="47"/>
      <c r="NL433" s="47"/>
      <c r="NM433" s="47"/>
      <c r="NN433" s="47"/>
      <c r="NO433" s="47"/>
      <c r="NP433" s="47"/>
      <c r="NQ433" s="47"/>
      <c r="NR433" s="47"/>
      <c r="NS433" s="47"/>
      <c r="NT433" s="47"/>
      <c r="NU433" s="47"/>
      <c r="NV433" s="47"/>
      <c r="NW433" s="47"/>
      <c r="NX433" s="47"/>
      <c r="NY433" s="47"/>
      <c r="NZ433" s="47"/>
      <c r="OA433" s="47"/>
      <c r="OB433" s="47"/>
      <c r="OC433" s="47"/>
      <c r="OD433" s="47"/>
      <c r="OE433" s="47"/>
      <c r="OF433" s="47"/>
      <c r="OG433" s="47"/>
      <c r="OH433" s="47"/>
      <c r="OI433" s="47"/>
      <c r="OJ433" s="47"/>
      <c r="OK433" s="47"/>
      <c r="OL433" s="47"/>
      <c r="OM433" s="47"/>
      <c r="ON433" s="47"/>
      <c r="OO433" s="47"/>
      <c r="OP433" s="47"/>
      <c r="OQ433" s="47"/>
      <c r="OR433" s="47"/>
      <c r="OS433" s="47"/>
      <c r="OT433" s="47"/>
      <c r="OU433" s="47"/>
      <c r="OV433" s="47"/>
      <c r="OW433" s="47"/>
      <c r="OX433" s="47"/>
      <c r="OY433" s="47"/>
      <c r="OZ433" s="47"/>
      <c r="PA433" s="47"/>
      <c r="PB433" s="47"/>
      <c r="PC433" s="47"/>
      <c r="PD433" s="47"/>
      <c r="PE433" s="47"/>
      <c r="PF433" s="47"/>
      <c r="PG433" s="47"/>
      <c r="PH433" s="47"/>
      <c r="PI433" s="47"/>
      <c r="PJ433" s="47"/>
      <c r="PK433" s="47"/>
      <c r="PL433" s="47"/>
      <c r="PM433" s="47"/>
      <c r="PN433" s="47"/>
      <c r="PO433" s="47"/>
      <c r="PP433" s="47"/>
      <c r="PQ433" s="47"/>
      <c r="PR433" s="47"/>
      <c r="PS433" s="47"/>
      <c r="PT433" s="47"/>
      <c r="PU433" s="47"/>
      <c r="PV433" s="47"/>
      <c r="PW433" s="47"/>
      <c r="PX433" s="47"/>
      <c r="PY433" s="47"/>
      <c r="PZ433" s="47"/>
      <c r="QA433" s="47"/>
      <c r="QB433" s="47"/>
      <c r="QC433" s="47"/>
      <c r="QD433" s="47"/>
      <c r="QE433" s="47"/>
      <c r="QF433" s="47"/>
      <c r="QG433" s="47"/>
      <c r="QH433" s="47"/>
      <c r="QI433" s="47"/>
      <c r="QJ433" s="47"/>
      <c r="QK433" s="47"/>
      <c r="QL433" s="47"/>
      <c r="QM433" s="47"/>
      <c r="QN433" s="47"/>
      <c r="QO433" s="47"/>
      <c r="QP433" s="47"/>
      <c r="QQ433" s="47"/>
      <c r="QR433" s="47"/>
      <c r="QS433" s="47"/>
      <c r="QT433" s="47"/>
      <c r="QU433" s="47"/>
      <c r="QV433" s="47"/>
      <c r="QW433" s="47"/>
      <c r="QX433" s="47"/>
      <c r="QY433" s="47"/>
      <c r="QZ433" s="47"/>
      <c r="RA433" s="47"/>
      <c r="RB433" s="47"/>
      <c r="RC433" s="47"/>
      <c r="RD433" s="47"/>
      <c r="RE433" s="47"/>
      <c r="RF433" s="47"/>
      <c r="RG433" s="47"/>
      <c r="RH433" s="47"/>
      <c r="RI433" s="47"/>
      <c r="RJ433" s="47"/>
      <c r="RK433" s="47"/>
      <c r="RL433" s="47"/>
      <c r="RM433" s="47"/>
      <c r="RN433" s="47"/>
      <c r="RO433" s="47"/>
      <c r="RP433" s="47"/>
      <c r="RQ433" s="47"/>
      <c r="RR433" s="47"/>
      <c r="RS433" s="47"/>
      <c r="RT433" s="47"/>
      <c r="RU433" s="47"/>
      <c r="RV433" s="47"/>
      <c r="RW433" s="47"/>
      <c r="RX433" s="47"/>
      <c r="RY433" s="47"/>
      <c r="RZ433" s="47"/>
      <c r="SA433" s="47"/>
      <c r="SB433" s="47"/>
      <c r="SC433" s="47"/>
      <c r="SD433" s="47"/>
      <c r="SE433" s="47"/>
      <c r="SF433" s="47"/>
      <c r="SG433" s="47"/>
      <c r="SH433" s="47"/>
      <c r="SI433" s="47"/>
      <c r="SJ433" s="47"/>
      <c r="SK433" s="47"/>
      <c r="SL433" s="47"/>
      <c r="SM433" s="47"/>
      <c r="SN433" s="47"/>
      <c r="SO433" s="47"/>
      <c r="SP433" s="47"/>
      <c r="SQ433" s="47"/>
      <c r="SR433" s="47"/>
      <c r="SS433" s="47"/>
      <c r="ST433" s="47"/>
      <c r="SU433" s="47"/>
      <c r="SV433" s="47"/>
      <c r="SW433" s="47"/>
      <c r="SX433" s="47"/>
      <c r="SY433" s="47"/>
      <c r="SZ433" s="47"/>
      <c r="TA433" s="47"/>
      <c r="TB433" s="47"/>
      <c r="TC433" s="47"/>
      <c r="TD433" s="47"/>
      <c r="TE433" s="47"/>
      <c r="TF433" s="47"/>
      <c r="TG433" s="47"/>
      <c r="TH433" s="47"/>
      <c r="TI433" s="47"/>
      <c r="TJ433" s="47"/>
      <c r="TK433" s="47"/>
      <c r="TL433" s="47"/>
      <c r="TM433" s="47"/>
      <c r="TN433" s="47"/>
      <c r="TO433" s="47"/>
      <c r="TP433" s="47"/>
      <c r="TQ433" s="47"/>
      <c r="TR433" s="47"/>
      <c r="TS433" s="47"/>
      <c r="TT433" s="47"/>
      <c r="TU433" s="47"/>
      <c r="TV433" s="47"/>
      <c r="TW433" s="47"/>
      <c r="TX433" s="47"/>
      <c r="TY433" s="47"/>
      <c r="TZ433" s="47"/>
      <c r="UA433" s="47"/>
      <c r="UB433" s="47"/>
      <c r="UC433" s="47"/>
      <c r="UD433" s="47"/>
      <c r="UE433" s="47"/>
      <c r="UF433" s="47"/>
      <c r="UG433" s="47"/>
      <c r="UH433" s="47"/>
      <c r="UI433" s="47"/>
      <c r="UJ433" s="47"/>
      <c r="UK433" s="47"/>
      <c r="UL433" s="47"/>
      <c r="UM433" s="47"/>
      <c r="UN433" s="47"/>
      <c r="UO433" s="47"/>
      <c r="UP433" s="47"/>
      <c r="UQ433" s="47"/>
      <c r="UR433" s="47"/>
      <c r="US433" s="47"/>
      <c r="UT433" s="47"/>
      <c r="UU433" s="47"/>
      <c r="UV433" s="47"/>
      <c r="UW433" s="47"/>
      <c r="UX433" s="47"/>
      <c r="UY433" s="47"/>
      <c r="UZ433" s="47"/>
      <c r="VA433" s="47"/>
      <c r="VB433" s="47"/>
      <c r="VC433" s="47"/>
      <c r="VD433" s="47"/>
      <c r="VE433" s="47"/>
      <c r="VF433" s="47"/>
      <c r="VG433" s="47"/>
      <c r="VH433" s="47"/>
      <c r="VI433" s="47"/>
      <c r="VJ433" s="47"/>
      <c r="VK433" s="47"/>
      <c r="VL433" s="47"/>
      <c r="VM433" s="47"/>
      <c r="VN433" s="47"/>
      <c r="VO433" s="47"/>
      <c r="VP433" s="47"/>
      <c r="VQ433" s="47"/>
      <c r="VR433" s="47"/>
      <c r="VS433" s="47"/>
      <c r="VT433" s="47"/>
      <c r="VU433" s="47"/>
      <c r="VV433" s="47"/>
      <c r="VW433" s="47"/>
      <c r="VX433" s="47"/>
      <c r="VY433" s="47"/>
      <c r="VZ433" s="47"/>
      <c r="WA433" s="47"/>
      <c r="WB433" s="47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7"/>
      <c r="WN433" s="47"/>
      <c r="WO433" s="47"/>
      <c r="WP433" s="47"/>
      <c r="WQ433" s="47"/>
      <c r="WR433" s="47"/>
      <c r="WS433" s="47"/>
      <c r="WT433" s="47"/>
      <c r="WU433" s="47"/>
      <c r="WV433" s="47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47"/>
      <c r="XR433" s="47"/>
      <c r="XS433" s="47"/>
      <c r="XT433" s="47"/>
      <c r="XU433" s="47"/>
      <c r="XV433" s="47"/>
      <c r="XW433" s="47"/>
      <c r="XX433" s="47"/>
      <c r="XY433" s="47"/>
      <c r="XZ433" s="47"/>
      <c r="YA433" s="47"/>
      <c r="YB433" s="47"/>
      <c r="YC433" s="47"/>
      <c r="YD433" s="47"/>
      <c r="YE433" s="47"/>
      <c r="YF433" s="47"/>
      <c r="YG433" s="47"/>
      <c r="YH433" s="47"/>
      <c r="YI433" s="47"/>
      <c r="YJ433" s="47"/>
      <c r="YK433" s="47"/>
      <c r="YL433" s="47"/>
      <c r="YM433" s="47"/>
      <c r="YN433" s="47"/>
      <c r="YO433" s="47"/>
      <c r="YP433" s="47"/>
      <c r="YQ433" s="47"/>
      <c r="YR433" s="47"/>
      <c r="YS433" s="47"/>
      <c r="YT433" s="47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47"/>
      <c r="ZG433" s="47"/>
      <c r="ZH433" s="47"/>
      <c r="ZI433" s="47"/>
      <c r="ZJ433" s="47"/>
      <c r="ZK433" s="47"/>
      <c r="ZL433" s="47"/>
      <c r="ZM433" s="47"/>
      <c r="ZN433" s="47"/>
      <c r="ZO433" s="47"/>
      <c r="ZP433" s="47"/>
      <c r="ZQ433" s="47"/>
      <c r="ZR433" s="47"/>
      <c r="ZS433" s="47"/>
      <c r="ZT433" s="47"/>
      <c r="ZU433" s="47"/>
      <c r="ZV433" s="47"/>
      <c r="ZW433" s="47"/>
      <c r="ZX433" s="47"/>
      <c r="ZY433" s="47"/>
      <c r="ZZ433" s="47"/>
      <c r="AAA433" s="47"/>
      <c r="AAB433" s="47"/>
      <c r="AAC433" s="47"/>
      <c r="AAD433" s="47"/>
      <c r="AAE433" s="47"/>
      <c r="AAF433" s="47"/>
      <c r="AAG433" s="47"/>
      <c r="AAH433" s="47"/>
      <c r="AAI433" s="47"/>
      <c r="AAJ433" s="47"/>
      <c r="AAK433" s="47"/>
      <c r="AAL433" s="47"/>
      <c r="AAM433" s="47"/>
      <c r="AAN433" s="47"/>
      <c r="AAO433" s="47"/>
      <c r="AAP433" s="47"/>
      <c r="AAQ433" s="47"/>
      <c r="AAR433" s="47"/>
      <c r="AAS433" s="47"/>
      <c r="AAT433" s="47"/>
      <c r="AAU433" s="47"/>
      <c r="AAV433" s="47"/>
      <c r="AAW433" s="47"/>
      <c r="AAX433" s="47"/>
      <c r="AAY433" s="47"/>
      <c r="AAZ433" s="47"/>
      <c r="ABA433" s="47"/>
      <c r="ABB433" s="47"/>
      <c r="ABC433" s="47"/>
      <c r="ABD433" s="47"/>
      <c r="ABE433" s="47"/>
      <c r="ABF433" s="47"/>
      <c r="ABG433" s="47"/>
      <c r="ABH433" s="47"/>
      <c r="ABI433" s="47"/>
      <c r="ABJ433" s="47"/>
      <c r="ABK433" s="47"/>
      <c r="ABL433" s="47"/>
      <c r="ABM433" s="47"/>
      <c r="ABN433" s="47"/>
      <c r="ABO433" s="47"/>
      <c r="ABP433" s="47"/>
      <c r="ABQ433" s="47"/>
      <c r="ABR433" s="47"/>
      <c r="ABS433" s="47"/>
      <c r="ABT433" s="47"/>
      <c r="ABU433" s="47"/>
      <c r="ABV433" s="47"/>
      <c r="ABW433" s="47"/>
      <c r="ABX433" s="47"/>
      <c r="ABY433" s="47"/>
      <c r="ABZ433" s="47"/>
      <c r="ACA433" s="47"/>
      <c r="ACB433" s="47"/>
      <c r="ACC433" s="47"/>
      <c r="ACD433" s="47"/>
      <c r="ACE433" s="47"/>
      <c r="ACF433" s="47"/>
      <c r="ACG433" s="47"/>
      <c r="ACH433" s="47"/>
      <c r="ACI433" s="47"/>
      <c r="ACJ433" s="47"/>
      <c r="ACK433" s="47"/>
      <c r="ACL433" s="47"/>
      <c r="ACM433" s="47"/>
      <c r="ACN433" s="47"/>
      <c r="ACO433" s="47"/>
      <c r="ACP433" s="47"/>
      <c r="ACQ433" s="47"/>
      <c r="ACR433" s="47"/>
      <c r="ACS433" s="47"/>
      <c r="ACT433" s="47"/>
      <c r="ACU433" s="47"/>
      <c r="ACV433" s="47"/>
      <c r="ACW433" s="47"/>
      <c r="ACX433" s="47"/>
      <c r="ACY433" s="47"/>
      <c r="ACZ433" s="47"/>
      <c r="ADA433" s="47"/>
      <c r="ADB433" s="47"/>
      <c r="ADC433" s="47"/>
      <c r="ADD433" s="47"/>
      <c r="ADE433" s="47"/>
      <c r="ADF433" s="47"/>
      <c r="ADG433" s="47"/>
      <c r="ADH433" s="47"/>
      <c r="ADI433" s="47"/>
      <c r="ADJ433" s="47"/>
      <c r="ADK433" s="47"/>
      <c r="ADL433" s="47"/>
      <c r="ADM433" s="47"/>
      <c r="ADN433" s="47"/>
      <c r="ADO433" s="47"/>
      <c r="ADP433" s="47"/>
    </row>
    <row r="434" spans="3:796" x14ac:dyDescent="0.4">
      <c r="C434" s="66"/>
      <c r="D434" s="43">
        <f>(1/$D$5)*学習!P48</f>
        <v>7.8431372549019607E-3</v>
      </c>
      <c r="I434" s="67">
        <v>423</v>
      </c>
      <c r="J434" s="45">
        <v>-6.2429757945207255E-2</v>
      </c>
      <c r="K434" s="45">
        <v>3.2755197032778393E-3</v>
      </c>
      <c r="L434" s="45">
        <v>-2.8277632341154584E-2</v>
      </c>
      <c r="M434" s="45">
        <v>-0.12491645104327648</v>
      </c>
      <c r="N434" s="45">
        <v>1.8350687817092988E-2</v>
      </c>
      <c r="O434" s="45">
        <v>1.9350592060194585E-2</v>
      </c>
      <c r="P434" s="45">
        <v>-0.13976323900032644</v>
      </c>
      <c r="Q434" s="45">
        <v>0.12084955535826064</v>
      </c>
      <c r="R434" s="45">
        <v>-8.1948648802645158E-2</v>
      </c>
      <c r="S434" s="45">
        <v>-2.9831709854421587E-2</v>
      </c>
      <c r="T434" s="45">
        <v>-7.0212631405049304E-3</v>
      </c>
      <c r="U434" s="45">
        <v>4.0847959757514173E-2</v>
      </c>
      <c r="V434" s="45">
        <v>-0.14601356301293575</v>
      </c>
      <c r="W434" s="45">
        <v>3.4475884160419502E-2</v>
      </c>
      <c r="X434" s="45">
        <v>8.8600756969493231E-3</v>
      </c>
      <c r="Y434" s="45">
        <v>4.442626415760853E-2</v>
      </c>
      <c r="Z434" s="45">
        <v>-3.3786122365486178E-2</v>
      </c>
      <c r="AA434" s="45">
        <v>0.14581047130829689</v>
      </c>
      <c r="AB434" s="45">
        <v>-1.1410947869448153E-4</v>
      </c>
      <c r="AC434" s="45">
        <v>-6.3566990147766955E-2</v>
      </c>
      <c r="AD434" s="45">
        <v>-4.1951087707340726E-2</v>
      </c>
      <c r="AE434" s="45">
        <v>-5.2727191573712515E-2</v>
      </c>
      <c r="AF434" s="45">
        <v>7.4958693523132461E-2</v>
      </c>
      <c r="AG434" s="45">
        <v>-0.14299777181848736</v>
      </c>
      <c r="AH434" s="45">
        <v>7.9520654249198297E-2</v>
      </c>
      <c r="AI434" s="45">
        <v>6.8912218825103538E-2</v>
      </c>
      <c r="AJ434" s="45">
        <v>-2.747524419294994E-2</v>
      </c>
      <c r="AK434" s="45">
        <v>-0.24154542805256254</v>
      </c>
      <c r="AL434" s="45">
        <v>9.8432264691878088E-2</v>
      </c>
      <c r="AM434" s="45">
        <v>1.8354979500803548E-2</v>
      </c>
      <c r="AN434" s="45">
        <v>3.3317915312971735E-3</v>
      </c>
      <c r="AO434" s="45">
        <v>-0.15139986971661229</v>
      </c>
      <c r="AP434" s="45">
        <v>0.13582952539997031</v>
      </c>
      <c r="AQ434" s="45">
        <v>2.5525222103010843E-2</v>
      </c>
      <c r="AR434" s="45">
        <v>0.11546243440842603</v>
      </c>
      <c r="AS434" s="45">
        <v>0.17815865051599991</v>
      </c>
      <c r="AT434" s="45">
        <v>1.4455825729425885E-2</v>
      </c>
      <c r="AU434" s="45">
        <v>0.1718384019847142</v>
      </c>
      <c r="AV434" s="45">
        <v>-5.8507172398230542E-2</v>
      </c>
      <c r="AW434" s="45">
        <v>-0.11081433029417496</v>
      </c>
      <c r="AX434" s="45">
        <v>-0.10332418108435797</v>
      </c>
      <c r="AY434" s="45">
        <v>-0.13184946834710093</v>
      </c>
      <c r="AZ434" s="45">
        <v>6.8476344765767833E-2</v>
      </c>
      <c r="BA434" s="45">
        <v>-0.12476508115002306</v>
      </c>
      <c r="BB434" s="45">
        <v>-7.0325417304312868E-2</v>
      </c>
      <c r="BC434" s="45">
        <v>0.12576871110240181</v>
      </c>
      <c r="BD434" s="45">
        <v>-0.15430344692237302</v>
      </c>
      <c r="BE434" s="45">
        <v>8.8961766922895771E-2</v>
      </c>
      <c r="BF434" s="45">
        <v>-7.676049519540401E-2</v>
      </c>
      <c r="BG434" s="45">
        <v>6.0014036645124259E-2</v>
      </c>
      <c r="BH434" s="45">
        <v>-7.6243706021549937E-2</v>
      </c>
      <c r="BI434" s="45">
        <v>2.3755791762614369E-2</v>
      </c>
      <c r="BJ434" s="45">
        <v>7.4232093231184182E-2</v>
      </c>
      <c r="BK434" s="45">
        <v>0.14461861707105078</v>
      </c>
      <c r="BL434" s="45">
        <v>-1.3288232975162503E-2</v>
      </c>
      <c r="BM434" s="45">
        <v>2.9785149059429122E-2</v>
      </c>
      <c r="BN434" s="45">
        <v>-2.1298485587929817E-3</v>
      </c>
      <c r="BO434" s="45">
        <v>-5.5606375884360834E-2</v>
      </c>
      <c r="BP434" s="45">
        <v>8.7384577742735117E-4</v>
      </c>
      <c r="BQ434" s="45">
        <v>-0.10006846138345941</v>
      </c>
      <c r="BR434" s="45">
        <v>-9.4284466912853051E-3</v>
      </c>
      <c r="BS434" s="45">
        <v>-4.7074791603791679E-3</v>
      </c>
      <c r="BT434" s="45">
        <v>5.320517500720582E-2</v>
      </c>
      <c r="BU434" s="45">
        <v>-5.0795746859020469E-2</v>
      </c>
      <c r="BV434" s="45">
        <v>0.20880130728872273</v>
      </c>
      <c r="BW434" s="45">
        <v>-7.2315897993643047E-2</v>
      </c>
      <c r="BX434" s="45">
        <v>-0.13975546981418407</v>
      </c>
      <c r="BY434" s="45">
        <v>-2.3172098404379626E-2</v>
      </c>
      <c r="BZ434" s="45">
        <v>4.0425188380451248E-2</v>
      </c>
      <c r="CA434" s="45">
        <v>-7.9140417912265601E-2</v>
      </c>
      <c r="CB434" s="45">
        <v>6.2045008927022471E-2</v>
      </c>
      <c r="CC434" s="45">
        <v>-6.5246850026778838E-2</v>
      </c>
      <c r="CD434" s="45">
        <v>-8.8488292613251029E-2</v>
      </c>
      <c r="CE434" s="45">
        <v>4.3644824385053148E-2</v>
      </c>
      <c r="CF434" s="45">
        <v>-0.12683384813684717</v>
      </c>
      <c r="CG434" s="45">
        <v>8.888515550397913E-2</v>
      </c>
      <c r="CH434" s="45">
        <v>-0.11718854089864125</v>
      </c>
      <c r="CI434" s="45">
        <v>0.12352056218225473</v>
      </c>
      <c r="CJ434" s="45">
        <v>-0.12788447631458877</v>
      </c>
      <c r="CK434" s="45">
        <v>4.437440010954017E-2</v>
      </c>
      <c r="CL434" s="45">
        <v>-3.0792832444527109E-2</v>
      </c>
      <c r="CM434" s="45">
        <v>0.30199580941228954</v>
      </c>
      <c r="CN434" s="45">
        <v>-9.5145724913995214E-2</v>
      </c>
      <c r="CO434" s="45">
        <v>-0.10034161916958881</v>
      </c>
      <c r="CP434" s="45">
        <v>-5.2537527407960083E-2</v>
      </c>
      <c r="CQ434" s="45">
        <v>0.15220138236771513</v>
      </c>
      <c r="CR434" s="45">
        <v>0.132245256189536</v>
      </c>
      <c r="CS434" s="45">
        <v>-4.7321410501582124E-2</v>
      </c>
      <c r="CT434" s="45">
        <v>-0.19053362744672203</v>
      </c>
      <c r="CU434" s="45">
        <v>4.0997668695028792E-2</v>
      </c>
      <c r="CV434" s="45">
        <v>8.2592506507730382E-2</v>
      </c>
      <c r="CW434" s="45">
        <v>-5.1388387387874053E-2</v>
      </c>
      <c r="CX434" s="45">
        <v>1.3671288586934959E-2</v>
      </c>
      <c r="CY434" s="45">
        <v>-0.14492884090756372</v>
      </c>
      <c r="CZ434" s="45">
        <v>-1.8938896684589559E-3</v>
      </c>
      <c r="DA434" s="45">
        <v>-1.21634244478868E-2</v>
      </c>
      <c r="DB434" s="45">
        <v>-0.13946704425691092</v>
      </c>
      <c r="DC434" s="45">
        <v>-3.6601753892259399E-2</v>
      </c>
      <c r="DD434" s="45">
        <v>2.253981072009997E-2</v>
      </c>
      <c r="DE434" s="45">
        <v>-1.2978992091644869E-2</v>
      </c>
      <c r="DF434" s="47"/>
      <c r="DG434" s="47"/>
      <c r="DH434" s="47"/>
      <c r="DI434" s="47"/>
      <c r="DJ434" s="47"/>
      <c r="DK434" s="47"/>
      <c r="DL434" s="47"/>
      <c r="DM434" s="47"/>
      <c r="DN434" s="47"/>
      <c r="DO434" s="47"/>
      <c r="DP434" s="47"/>
      <c r="DQ434" s="47"/>
      <c r="DR434" s="47"/>
      <c r="DS434" s="47"/>
      <c r="DT434" s="47"/>
      <c r="DU434" s="47"/>
      <c r="DV434" s="47"/>
      <c r="DW434" s="47"/>
      <c r="DX434" s="47"/>
      <c r="DY434" s="47"/>
      <c r="DZ434" s="47"/>
      <c r="EA434" s="47"/>
      <c r="EB434" s="47"/>
      <c r="EC434" s="47"/>
      <c r="ED434" s="47"/>
      <c r="EE434" s="47"/>
      <c r="EF434" s="47"/>
      <c r="EG434" s="47"/>
      <c r="EH434" s="47"/>
      <c r="EI434" s="47"/>
      <c r="EJ434" s="47"/>
      <c r="EK434" s="47"/>
      <c r="EL434" s="47"/>
      <c r="EM434" s="47"/>
      <c r="EN434" s="47"/>
      <c r="EO434" s="47"/>
      <c r="EP434" s="47"/>
      <c r="EQ434" s="47"/>
      <c r="ER434" s="47"/>
      <c r="ES434" s="47"/>
      <c r="ET434" s="47"/>
      <c r="EU434" s="47"/>
      <c r="EV434" s="47"/>
      <c r="EW434" s="47"/>
      <c r="EX434" s="47"/>
      <c r="EY434" s="47"/>
      <c r="EZ434" s="47"/>
      <c r="FA434" s="47"/>
      <c r="FB434" s="47"/>
      <c r="FC434" s="47"/>
      <c r="FD434" s="47"/>
      <c r="FE434" s="47"/>
      <c r="FF434" s="47"/>
      <c r="FG434" s="47"/>
      <c r="FH434" s="47"/>
      <c r="FI434" s="47"/>
      <c r="FJ434" s="47"/>
      <c r="FK434" s="47"/>
      <c r="FL434" s="47"/>
      <c r="FM434" s="47"/>
      <c r="FN434" s="47"/>
      <c r="FO434" s="47"/>
      <c r="FP434" s="47"/>
      <c r="FQ434" s="47"/>
      <c r="FR434" s="47"/>
      <c r="FS434" s="47"/>
      <c r="FT434" s="47"/>
      <c r="FU434" s="47"/>
      <c r="FV434" s="47"/>
      <c r="FW434" s="47"/>
      <c r="FX434" s="47"/>
      <c r="FY434" s="47"/>
      <c r="FZ434" s="47"/>
      <c r="GA434" s="47"/>
      <c r="GB434" s="47"/>
      <c r="GC434" s="47"/>
      <c r="GD434" s="47"/>
      <c r="GE434" s="47"/>
      <c r="GF434" s="47"/>
      <c r="GG434" s="47"/>
      <c r="GH434" s="47"/>
      <c r="GI434" s="47"/>
      <c r="GJ434" s="47"/>
      <c r="GK434" s="47"/>
      <c r="GL434" s="47"/>
      <c r="GM434" s="47"/>
      <c r="GN434" s="47"/>
      <c r="GO434" s="47"/>
      <c r="GP434" s="47"/>
      <c r="GQ434" s="47"/>
      <c r="GR434" s="47"/>
      <c r="GS434" s="47"/>
      <c r="GT434" s="47"/>
      <c r="GU434" s="47"/>
      <c r="GV434" s="47"/>
      <c r="GW434" s="47"/>
      <c r="GX434" s="47"/>
      <c r="GY434" s="47"/>
      <c r="GZ434" s="47"/>
      <c r="HA434" s="47"/>
      <c r="HB434" s="47"/>
      <c r="HC434" s="47"/>
      <c r="HD434" s="47"/>
      <c r="HE434" s="47"/>
      <c r="HF434" s="47"/>
      <c r="HG434" s="47"/>
      <c r="HH434" s="47"/>
      <c r="HI434" s="47"/>
      <c r="HJ434" s="47"/>
      <c r="HK434" s="47"/>
      <c r="HL434" s="47"/>
      <c r="HM434" s="47"/>
      <c r="HN434" s="47"/>
      <c r="HO434" s="47"/>
      <c r="HP434" s="47"/>
      <c r="HQ434" s="47"/>
      <c r="HR434" s="47"/>
      <c r="HS434" s="47"/>
      <c r="HT434" s="47"/>
      <c r="HU434" s="47"/>
      <c r="HV434" s="47"/>
      <c r="HW434" s="47"/>
      <c r="HX434" s="47"/>
      <c r="HY434" s="47"/>
      <c r="HZ434" s="47"/>
      <c r="IA434" s="47"/>
      <c r="IB434" s="47"/>
      <c r="IC434" s="47"/>
      <c r="ID434" s="47"/>
      <c r="IE434" s="47"/>
      <c r="IF434" s="47"/>
      <c r="IG434" s="47"/>
      <c r="IH434" s="47"/>
      <c r="II434" s="47"/>
      <c r="IJ434" s="47"/>
      <c r="IK434" s="47"/>
      <c r="IL434" s="47"/>
      <c r="IM434" s="47"/>
      <c r="IN434" s="47"/>
      <c r="IO434" s="47"/>
      <c r="IP434" s="47"/>
      <c r="IQ434" s="47"/>
      <c r="IR434" s="47"/>
      <c r="IS434" s="47"/>
      <c r="IT434" s="47"/>
      <c r="IU434" s="47"/>
      <c r="IV434" s="47"/>
      <c r="IW434" s="47"/>
      <c r="IX434" s="47"/>
      <c r="IY434" s="47"/>
      <c r="IZ434" s="47"/>
      <c r="JA434" s="47"/>
      <c r="JB434" s="47"/>
      <c r="JC434" s="47"/>
      <c r="JD434" s="47"/>
      <c r="JE434" s="47"/>
      <c r="JF434" s="47"/>
      <c r="JG434" s="47"/>
      <c r="JH434" s="47"/>
      <c r="JI434" s="47"/>
      <c r="JJ434" s="47"/>
      <c r="JK434" s="47"/>
      <c r="JL434" s="47"/>
      <c r="JM434" s="47"/>
      <c r="JN434" s="47"/>
      <c r="JO434" s="47"/>
      <c r="JP434" s="47"/>
      <c r="JQ434" s="47"/>
      <c r="JR434" s="47"/>
      <c r="JS434" s="47"/>
      <c r="JT434" s="47"/>
      <c r="JU434" s="47"/>
      <c r="JV434" s="47"/>
      <c r="JW434" s="47"/>
      <c r="JX434" s="47"/>
      <c r="JY434" s="47"/>
      <c r="JZ434" s="47"/>
      <c r="KA434" s="47"/>
      <c r="KB434" s="47"/>
      <c r="KC434" s="47"/>
      <c r="KD434" s="47"/>
      <c r="KE434" s="47"/>
      <c r="KF434" s="47"/>
      <c r="KG434" s="47"/>
      <c r="KH434" s="47"/>
      <c r="KI434" s="47"/>
      <c r="KJ434" s="47"/>
      <c r="KK434" s="47"/>
      <c r="KL434" s="47"/>
      <c r="KM434" s="47"/>
      <c r="KN434" s="47"/>
      <c r="KO434" s="47"/>
      <c r="KP434" s="47"/>
      <c r="KQ434" s="47"/>
      <c r="KR434" s="47"/>
      <c r="KS434" s="47"/>
      <c r="KT434" s="47"/>
      <c r="KU434" s="47"/>
      <c r="KV434" s="47"/>
      <c r="KW434" s="47"/>
      <c r="KX434" s="47"/>
      <c r="KY434" s="47"/>
      <c r="KZ434" s="47"/>
      <c r="LA434" s="47"/>
      <c r="LB434" s="47"/>
      <c r="LC434" s="47"/>
      <c r="LD434" s="47"/>
      <c r="LE434" s="47"/>
      <c r="LF434" s="47"/>
      <c r="LG434" s="47"/>
      <c r="LH434" s="47"/>
      <c r="LI434" s="47"/>
      <c r="LJ434" s="47"/>
      <c r="LK434" s="47"/>
      <c r="LL434" s="47"/>
      <c r="LM434" s="47"/>
      <c r="LN434" s="47"/>
      <c r="LO434" s="47"/>
      <c r="LP434" s="47"/>
      <c r="LQ434" s="47"/>
      <c r="LR434" s="47"/>
      <c r="LS434" s="47"/>
      <c r="LT434" s="47"/>
      <c r="LU434" s="47"/>
      <c r="LV434" s="47"/>
      <c r="LW434" s="47"/>
      <c r="LX434" s="47"/>
      <c r="LY434" s="47"/>
      <c r="LZ434" s="47"/>
      <c r="MA434" s="47"/>
      <c r="MB434" s="47"/>
      <c r="MC434" s="47"/>
      <c r="MD434" s="47"/>
      <c r="ME434" s="47"/>
      <c r="MF434" s="47"/>
      <c r="MG434" s="47"/>
      <c r="MH434" s="47"/>
      <c r="MI434" s="47"/>
      <c r="MJ434" s="47"/>
      <c r="MK434" s="47"/>
      <c r="ML434" s="47"/>
      <c r="MM434" s="47"/>
      <c r="MN434" s="47"/>
      <c r="MO434" s="47"/>
      <c r="MP434" s="47"/>
      <c r="MQ434" s="47"/>
      <c r="MR434" s="47"/>
      <c r="MS434" s="47"/>
      <c r="MT434" s="47"/>
      <c r="MU434" s="47"/>
      <c r="MV434" s="47"/>
      <c r="MW434" s="47"/>
      <c r="MX434" s="47"/>
      <c r="MY434" s="47"/>
      <c r="MZ434" s="47"/>
      <c r="NA434" s="47"/>
      <c r="NB434" s="47"/>
      <c r="NC434" s="47"/>
      <c r="ND434" s="47"/>
      <c r="NE434" s="47"/>
      <c r="NF434" s="47"/>
      <c r="NG434" s="47"/>
      <c r="NH434" s="47"/>
      <c r="NI434" s="47"/>
      <c r="NJ434" s="47"/>
      <c r="NK434" s="47"/>
      <c r="NL434" s="47"/>
      <c r="NM434" s="47"/>
      <c r="NN434" s="47"/>
      <c r="NO434" s="47"/>
      <c r="NP434" s="47"/>
      <c r="NQ434" s="47"/>
      <c r="NR434" s="47"/>
      <c r="NS434" s="47"/>
      <c r="NT434" s="47"/>
      <c r="NU434" s="47"/>
      <c r="NV434" s="47"/>
      <c r="NW434" s="47"/>
      <c r="NX434" s="47"/>
      <c r="NY434" s="47"/>
      <c r="NZ434" s="47"/>
      <c r="OA434" s="47"/>
      <c r="OB434" s="47"/>
      <c r="OC434" s="47"/>
      <c r="OD434" s="47"/>
      <c r="OE434" s="47"/>
      <c r="OF434" s="47"/>
      <c r="OG434" s="47"/>
      <c r="OH434" s="47"/>
      <c r="OI434" s="47"/>
      <c r="OJ434" s="47"/>
      <c r="OK434" s="47"/>
      <c r="OL434" s="47"/>
      <c r="OM434" s="47"/>
      <c r="ON434" s="47"/>
      <c r="OO434" s="47"/>
      <c r="OP434" s="47"/>
      <c r="OQ434" s="47"/>
      <c r="OR434" s="47"/>
      <c r="OS434" s="47"/>
      <c r="OT434" s="47"/>
      <c r="OU434" s="47"/>
      <c r="OV434" s="47"/>
      <c r="OW434" s="47"/>
      <c r="OX434" s="47"/>
      <c r="OY434" s="47"/>
      <c r="OZ434" s="47"/>
      <c r="PA434" s="47"/>
      <c r="PB434" s="47"/>
      <c r="PC434" s="47"/>
      <c r="PD434" s="47"/>
      <c r="PE434" s="47"/>
      <c r="PF434" s="47"/>
      <c r="PG434" s="47"/>
      <c r="PH434" s="47"/>
      <c r="PI434" s="47"/>
      <c r="PJ434" s="47"/>
      <c r="PK434" s="47"/>
      <c r="PL434" s="47"/>
      <c r="PM434" s="47"/>
      <c r="PN434" s="47"/>
      <c r="PO434" s="47"/>
      <c r="PP434" s="47"/>
      <c r="PQ434" s="47"/>
      <c r="PR434" s="47"/>
      <c r="PS434" s="47"/>
      <c r="PT434" s="47"/>
      <c r="PU434" s="47"/>
      <c r="PV434" s="47"/>
      <c r="PW434" s="47"/>
      <c r="PX434" s="47"/>
      <c r="PY434" s="47"/>
      <c r="PZ434" s="47"/>
      <c r="QA434" s="47"/>
      <c r="QB434" s="47"/>
      <c r="QC434" s="47"/>
      <c r="QD434" s="47"/>
      <c r="QE434" s="47"/>
      <c r="QF434" s="47"/>
      <c r="QG434" s="47"/>
      <c r="QH434" s="47"/>
      <c r="QI434" s="47"/>
      <c r="QJ434" s="47"/>
      <c r="QK434" s="47"/>
      <c r="QL434" s="47"/>
      <c r="QM434" s="47"/>
      <c r="QN434" s="47"/>
      <c r="QO434" s="47"/>
      <c r="QP434" s="47"/>
      <c r="QQ434" s="47"/>
      <c r="QR434" s="47"/>
      <c r="QS434" s="47"/>
      <c r="QT434" s="47"/>
      <c r="QU434" s="47"/>
      <c r="QV434" s="47"/>
      <c r="QW434" s="47"/>
      <c r="QX434" s="47"/>
      <c r="QY434" s="47"/>
      <c r="QZ434" s="47"/>
      <c r="RA434" s="47"/>
      <c r="RB434" s="47"/>
      <c r="RC434" s="47"/>
      <c r="RD434" s="47"/>
      <c r="RE434" s="47"/>
      <c r="RF434" s="47"/>
      <c r="RG434" s="47"/>
      <c r="RH434" s="47"/>
      <c r="RI434" s="47"/>
      <c r="RJ434" s="47"/>
      <c r="RK434" s="47"/>
      <c r="RL434" s="47"/>
      <c r="RM434" s="47"/>
      <c r="RN434" s="47"/>
      <c r="RO434" s="47"/>
      <c r="RP434" s="47"/>
      <c r="RQ434" s="47"/>
      <c r="RR434" s="47"/>
      <c r="RS434" s="47"/>
      <c r="RT434" s="47"/>
      <c r="RU434" s="47"/>
      <c r="RV434" s="47"/>
      <c r="RW434" s="47"/>
      <c r="RX434" s="47"/>
      <c r="RY434" s="47"/>
      <c r="RZ434" s="47"/>
      <c r="SA434" s="47"/>
      <c r="SB434" s="47"/>
      <c r="SC434" s="47"/>
      <c r="SD434" s="47"/>
      <c r="SE434" s="47"/>
      <c r="SF434" s="47"/>
      <c r="SG434" s="47"/>
      <c r="SH434" s="47"/>
      <c r="SI434" s="47"/>
      <c r="SJ434" s="47"/>
      <c r="SK434" s="47"/>
      <c r="SL434" s="47"/>
      <c r="SM434" s="47"/>
      <c r="SN434" s="47"/>
      <c r="SO434" s="47"/>
      <c r="SP434" s="47"/>
      <c r="SQ434" s="47"/>
      <c r="SR434" s="47"/>
      <c r="SS434" s="47"/>
      <c r="ST434" s="47"/>
      <c r="SU434" s="47"/>
      <c r="SV434" s="47"/>
      <c r="SW434" s="47"/>
      <c r="SX434" s="47"/>
      <c r="SY434" s="47"/>
      <c r="SZ434" s="47"/>
      <c r="TA434" s="47"/>
      <c r="TB434" s="47"/>
      <c r="TC434" s="47"/>
      <c r="TD434" s="47"/>
      <c r="TE434" s="47"/>
      <c r="TF434" s="47"/>
      <c r="TG434" s="47"/>
      <c r="TH434" s="47"/>
      <c r="TI434" s="47"/>
      <c r="TJ434" s="47"/>
      <c r="TK434" s="47"/>
      <c r="TL434" s="47"/>
      <c r="TM434" s="47"/>
      <c r="TN434" s="47"/>
      <c r="TO434" s="47"/>
      <c r="TP434" s="47"/>
      <c r="TQ434" s="47"/>
      <c r="TR434" s="47"/>
      <c r="TS434" s="47"/>
      <c r="TT434" s="47"/>
      <c r="TU434" s="47"/>
      <c r="TV434" s="47"/>
      <c r="TW434" s="47"/>
      <c r="TX434" s="47"/>
      <c r="TY434" s="47"/>
      <c r="TZ434" s="47"/>
      <c r="UA434" s="47"/>
      <c r="UB434" s="47"/>
      <c r="UC434" s="47"/>
      <c r="UD434" s="47"/>
      <c r="UE434" s="47"/>
      <c r="UF434" s="47"/>
      <c r="UG434" s="47"/>
      <c r="UH434" s="47"/>
      <c r="UI434" s="47"/>
      <c r="UJ434" s="47"/>
      <c r="UK434" s="47"/>
      <c r="UL434" s="47"/>
      <c r="UM434" s="47"/>
      <c r="UN434" s="47"/>
      <c r="UO434" s="47"/>
      <c r="UP434" s="47"/>
      <c r="UQ434" s="47"/>
      <c r="UR434" s="47"/>
      <c r="US434" s="47"/>
      <c r="UT434" s="47"/>
      <c r="UU434" s="47"/>
      <c r="UV434" s="47"/>
      <c r="UW434" s="47"/>
      <c r="UX434" s="47"/>
      <c r="UY434" s="47"/>
      <c r="UZ434" s="47"/>
      <c r="VA434" s="47"/>
      <c r="VB434" s="47"/>
      <c r="VC434" s="47"/>
      <c r="VD434" s="47"/>
      <c r="VE434" s="47"/>
      <c r="VF434" s="47"/>
      <c r="VG434" s="47"/>
      <c r="VH434" s="47"/>
      <c r="VI434" s="47"/>
      <c r="VJ434" s="47"/>
      <c r="VK434" s="47"/>
      <c r="VL434" s="47"/>
      <c r="VM434" s="47"/>
      <c r="VN434" s="47"/>
      <c r="VO434" s="47"/>
      <c r="VP434" s="47"/>
      <c r="VQ434" s="47"/>
      <c r="VR434" s="47"/>
      <c r="VS434" s="47"/>
      <c r="VT434" s="47"/>
      <c r="VU434" s="47"/>
      <c r="VV434" s="47"/>
      <c r="VW434" s="47"/>
      <c r="VX434" s="47"/>
      <c r="VY434" s="47"/>
      <c r="VZ434" s="47"/>
      <c r="WA434" s="47"/>
      <c r="WB434" s="47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7"/>
      <c r="WN434" s="47"/>
      <c r="WO434" s="47"/>
      <c r="WP434" s="47"/>
      <c r="WQ434" s="47"/>
      <c r="WR434" s="47"/>
      <c r="WS434" s="47"/>
      <c r="WT434" s="47"/>
      <c r="WU434" s="47"/>
      <c r="WV434" s="47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47"/>
      <c r="XR434" s="47"/>
      <c r="XS434" s="47"/>
      <c r="XT434" s="47"/>
      <c r="XU434" s="47"/>
      <c r="XV434" s="47"/>
      <c r="XW434" s="47"/>
      <c r="XX434" s="47"/>
      <c r="XY434" s="47"/>
      <c r="XZ434" s="47"/>
      <c r="YA434" s="47"/>
      <c r="YB434" s="47"/>
      <c r="YC434" s="47"/>
      <c r="YD434" s="47"/>
      <c r="YE434" s="47"/>
      <c r="YF434" s="47"/>
      <c r="YG434" s="47"/>
      <c r="YH434" s="47"/>
      <c r="YI434" s="47"/>
      <c r="YJ434" s="47"/>
      <c r="YK434" s="47"/>
      <c r="YL434" s="47"/>
      <c r="YM434" s="47"/>
      <c r="YN434" s="47"/>
      <c r="YO434" s="47"/>
      <c r="YP434" s="47"/>
      <c r="YQ434" s="47"/>
      <c r="YR434" s="47"/>
      <c r="YS434" s="47"/>
      <c r="YT434" s="47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47"/>
      <c r="ZG434" s="47"/>
      <c r="ZH434" s="47"/>
      <c r="ZI434" s="47"/>
      <c r="ZJ434" s="47"/>
      <c r="ZK434" s="47"/>
      <c r="ZL434" s="47"/>
      <c r="ZM434" s="47"/>
      <c r="ZN434" s="47"/>
      <c r="ZO434" s="47"/>
      <c r="ZP434" s="47"/>
      <c r="ZQ434" s="47"/>
      <c r="ZR434" s="47"/>
      <c r="ZS434" s="47"/>
      <c r="ZT434" s="47"/>
      <c r="ZU434" s="47"/>
      <c r="ZV434" s="47"/>
      <c r="ZW434" s="47"/>
      <c r="ZX434" s="47"/>
      <c r="ZY434" s="47"/>
      <c r="ZZ434" s="47"/>
      <c r="AAA434" s="47"/>
      <c r="AAB434" s="47"/>
      <c r="AAC434" s="47"/>
      <c r="AAD434" s="47"/>
      <c r="AAE434" s="47"/>
      <c r="AAF434" s="47"/>
      <c r="AAG434" s="47"/>
      <c r="AAH434" s="47"/>
      <c r="AAI434" s="47"/>
      <c r="AAJ434" s="47"/>
      <c r="AAK434" s="47"/>
      <c r="AAL434" s="47"/>
      <c r="AAM434" s="47"/>
      <c r="AAN434" s="47"/>
      <c r="AAO434" s="47"/>
      <c r="AAP434" s="47"/>
      <c r="AAQ434" s="47"/>
      <c r="AAR434" s="47"/>
      <c r="AAS434" s="47"/>
      <c r="AAT434" s="47"/>
      <c r="AAU434" s="47"/>
      <c r="AAV434" s="47"/>
      <c r="AAW434" s="47"/>
      <c r="AAX434" s="47"/>
      <c r="AAY434" s="47"/>
      <c r="AAZ434" s="47"/>
      <c r="ABA434" s="47"/>
      <c r="ABB434" s="47"/>
      <c r="ABC434" s="47"/>
      <c r="ABD434" s="47"/>
      <c r="ABE434" s="47"/>
      <c r="ABF434" s="47"/>
      <c r="ABG434" s="47"/>
      <c r="ABH434" s="47"/>
      <c r="ABI434" s="47"/>
      <c r="ABJ434" s="47"/>
      <c r="ABK434" s="47"/>
      <c r="ABL434" s="47"/>
      <c r="ABM434" s="47"/>
      <c r="ABN434" s="47"/>
      <c r="ABO434" s="47"/>
      <c r="ABP434" s="47"/>
      <c r="ABQ434" s="47"/>
      <c r="ABR434" s="47"/>
      <c r="ABS434" s="47"/>
      <c r="ABT434" s="47"/>
      <c r="ABU434" s="47"/>
      <c r="ABV434" s="47"/>
      <c r="ABW434" s="47"/>
      <c r="ABX434" s="47"/>
      <c r="ABY434" s="47"/>
      <c r="ABZ434" s="47"/>
      <c r="ACA434" s="47"/>
      <c r="ACB434" s="47"/>
      <c r="ACC434" s="47"/>
      <c r="ACD434" s="47"/>
      <c r="ACE434" s="47"/>
      <c r="ACF434" s="47"/>
      <c r="ACG434" s="47"/>
      <c r="ACH434" s="47"/>
      <c r="ACI434" s="47"/>
      <c r="ACJ434" s="47"/>
      <c r="ACK434" s="47"/>
      <c r="ACL434" s="47"/>
      <c r="ACM434" s="47"/>
      <c r="ACN434" s="47"/>
      <c r="ACO434" s="47"/>
      <c r="ACP434" s="47"/>
      <c r="ACQ434" s="47"/>
      <c r="ACR434" s="47"/>
      <c r="ACS434" s="47"/>
      <c r="ACT434" s="47"/>
      <c r="ACU434" s="47"/>
      <c r="ACV434" s="47"/>
      <c r="ACW434" s="47"/>
      <c r="ACX434" s="47"/>
      <c r="ACY434" s="47"/>
      <c r="ACZ434" s="47"/>
      <c r="ADA434" s="47"/>
      <c r="ADB434" s="47"/>
      <c r="ADC434" s="47"/>
      <c r="ADD434" s="47"/>
      <c r="ADE434" s="47"/>
      <c r="ADF434" s="47"/>
      <c r="ADG434" s="47"/>
      <c r="ADH434" s="47"/>
      <c r="ADI434" s="47"/>
      <c r="ADJ434" s="47"/>
      <c r="ADK434" s="47"/>
      <c r="ADL434" s="47"/>
      <c r="ADM434" s="47"/>
      <c r="ADN434" s="47"/>
      <c r="ADO434" s="47"/>
      <c r="ADP434" s="47"/>
    </row>
    <row r="435" spans="3:796" x14ac:dyDescent="0.4">
      <c r="C435" s="66"/>
      <c r="D435" s="43">
        <f>(1/$D$5)*学習!P49</f>
        <v>5.0980392156862744E-2</v>
      </c>
      <c r="I435" s="67">
        <v>424</v>
      </c>
      <c r="J435" s="45">
        <v>5.1646808002128036E-2</v>
      </c>
      <c r="K435" s="45">
        <v>0.1075939048258128</v>
      </c>
      <c r="L435" s="45">
        <v>-2.7615771116418129E-2</v>
      </c>
      <c r="M435" s="45">
        <v>-2.542863453425755E-2</v>
      </c>
      <c r="N435" s="45">
        <v>-0.12538848138155961</v>
      </c>
      <c r="O435" s="45">
        <v>-0.14310861350076159</v>
      </c>
      <c r="P435" s="45">
        <v>2.1289265390438974E-2</v>
      </c>
      <c r="Q435" s="45">
        <v>-0.11790030519477962</v>
      </c>
      <c r="R435" s="45">
        <v>3.1494924641927408E-2</v>
      </c>
      <c r="S435" s="45">
        <v>-0.13332304644695242</v>
      </c>
      <c r="T435" s="45">
        <v>-9.8778477182102795E-2</v>
      </c>
      <c r="U435" s="45">
        <v>-0.12626092759494553</v>
      </c>
      <c r="V435" s="45">
        <v>8.4403380851948651E-2</v>
      </c>
      <c r="W435" s="45">
        <v>-8.944853378322095E-3</v>
      </c>
      <c r="X435" s="45">
        <v>-0.23357883498533474</v>
      </c>
      <c r="Y435" s="45">
        <v>-5.2264167934764532E-4</v>
      </c>
      <c r="Z435" s="45">
        <v>-0.12599984773741812</v>
      </c>
      <c r="AA435" s="45">
        <v>1.1828438200748154E-2</v>
      </c>
      <c r="AB435" s="45">
        <v>-0.12060647684111042</v>
      </c>
      <c r="AC435" s="45">
        <v>-1.7053437445091899E-2</v>
      </c>
      <c r="AD435" s="45">
        <v>8.5185459552737472E-2</v>
      </c>
      <c r="AE435" s="45">
        <v>-0.21288025602628036</v>
      </c>
      <c r="AF435" s="45">
        <v>0.10606261239096929</v>
      </c>
      <c r="AG435" s="45">
        <v>-0.16037480505379811</v>
      </c>
      <c r="AH435" s="45">
        <v>-0.13180476631108481</v>
      </c>
      <c r="AI435" s="45">
        <v>-5.0112987508619179E-2</v>
      </c>
      <c r="AJ435" s="45">
        <v>-6.6176273180083303E-2</v>
      </c>
      <c r="AK435" s="45">
        <v>5.1598653493958105E-2</v>
      </c>
      <c r="AL435" s="45">
        <v>7.0005561783285986E-2</v>
      </c>
      <c r="AM435" s="45">
        <v>3.2138208658375446E-2</v>
      </c>
      <c r="AN435" s="45">
        <v>0.21104109658313397</v>
      </c>
      <c r="AO435" s="45">
        <v>0.20705971799677433</v>
      </c>
      <c r="AP435" s="45">
        <v>-3.5447693881146228E-2</v>
      </c>
      <c r="AQ435" s="45">
        <v>4.1750061934005697E-2</v>
      </c>
      <c r="AR435" s="45">
        <v>0.14422881669281398</v>
      </c>
      <c r="AS435" s="45">
        <v>-5.6024005921407001E-2</v>
      </c>
      <c r="AT435" s="45">
        <v>0.20539990096646493</v>
      </c>
      <c r="AU435" s="45">
        <v>0.15865477357588015</v>
      </c>
      <c r="AV435" s="45">
        <v>-0.26098734468587709</v>
      </c>
      <c r="AW435" s="45">
        <v>0.11959216150026315</v>
      </c>
      <c r="AX435" s="45">
        <v>-0.10328334059835886</v>
      </c>
      <c r="AY435" s="45">
        <v>-0.12230759693706211</v>
      </c>
      <c r="AZ435" s="45">
        <v>-7.703077660862595E-2</v>
      </c>
      <c r="BA435" s="45">
        <v>0.14512523584335862</v>
      </c>
      <c r="BB435" s="45">
        <v>0.29539133350737284</v>
      </c>
      <c r="BC435" s="45">
        <v>-7.1311560400875232E-2</v>
      </c>
      <c r="BD435" s="45">
        <v>-0.17839223278755401</v>
      </c>
      <c r="BE435" s="45">
        <v>-4.1097709638768735E-2</v>
      </c>
      <c r="BF435" s="45">
        <v>8.6748585288075067E-2</v>
      </c>
      <c r="BG435" s="45">
        <v>4.8823852924615503E-2</v>
      </c>
      <c r="BH435" s="45">
        <v>-5.505924233442535E-2</v>
      </c>
      <c r="BI435" s="45">
        <v>0.1297205148418257</v>
      </c>
      <c r="BJ435" s="45">
        <v>2.0240087374244996E-2</v>
      </c>
      <c r="BK435" s="45">
        <v>3.6660007509834364E-2</v>
      </c>
      <c r="BL435" s="45">
        <v>2.3260994051133136E-2</v>
      </c>
      <c r="BM435" s="45">
        <v>-6.3013392022038928E-2</v>
      </c>
      <c r="BN435" s="45">
        <v>8.1425848648070107E-2</v>
      </c>
      <c r="BO435" s="45">
        <v>-7.2077622324939292E-2</v>
      </c>
      <c r="BP435" s="45">
        <v>-2.7944416653365375E-3</v>
      </c>
      <c r="BQ435" s="45">
        <v>-0.21002958457462828</v>
      </c>
      <c r="BR435" s="45">
        <v>-0.10516892467065528</v>
      </c>
      <c r="BS435" s="45">
        <v>-1.8899369338919576E-2</v>
      </c>
      <c r="BT435" s="45">
        <v>-1.5493620405454765E-2</v>
      </c>
      <c r="BU435" s="45">
        <v>4.6792116704865896E-2</v>
      </c>
      <c r="BV435" s="45">
        <v>6.6982501059737007E-2</v>
      </c>
      <c r="BW435" s="45">
        <v>2.9631475511547867E-2</v>
      </c>
      <c r="BX435" s="45">
        <v>-0.10998114775697043</v>
      </c>
      <c r="BY435" s="45">
        <v>2.5343347480800239E-2</v>
      </c>
      <c r="BZ435" s="45">
        <v>-7.2689029561388549E-2</v>
      </c>
      <c r="CA435" s="45">
        <v>-5.045530656590818E-2</v>
      </c>
      <c r="CB435" s="45">
        <v>-0.12007909575244465</v>
      </c>
      <c r="CC435" s="45">
        <v>0.11407202765536945</v>
      </c>
      <c r="CD435" s="45">
        <v>3.1087592653330241E-2</v>
      </c>
      <c r="CE435" s="45">
        <v>-8.4670070997043795E-2</v>
      </c>
      <c r="CF435" s="45">
        <v>-3.4890201378337732E-2</v>
      </c>
      <c r="CG435" s="45">
        <v>7.0566989922173903E-2</v>
      </c>
      <c r="CH435" s="45">
        <v>-0.21348949279229631</v>
      </c>
      <c r="CI435" s="45">
        <v>7.4944608764945714E-2</v>
      </c>
      <c r="CJ435" s="45">
        <v>-7.2585412242503866E-2</v>
      </c>
      <c r="CK435" s="45">
        <v>-4.2734819060972901E-2</v>
      </c>
      <c r="CL435" s="45">
        <v>4.3877260510757007E-2</v>
      </c>
      <c r="CM435" s="45">
        <v>0.26406272120223867</v>
      </c>
      <c r="CN435" s="45">
        <v>-2.1472434368151681E-2</v>
      </c>
      <c r="CO435" s="45">
        <v>-2.233318940203886E-2</v>
      </c>
      <c r="CP435" s="45">
        <v>4.5865969163614254E-2</v>
      </c>
      <c r="CQ435" s="45">
        <v>1.5192041307513315E-2</v>
      </c>
      <c r="CR435" s="45">
        <v>-3.8067478134299879E-2</v>
      </c>
      <c r="CS435" s="45">
        <v>-0.11697742248437587</v>
      </c>
      <c r="CT435" s="45">
        <v>0.10055630769982027</v>
      </c>
      <c r="CU435" s="45">
        <v>-5.5840893579975036E-2</v>
      </c>
      <c r="CV435" s="45">
        <v>-0.1694186167356479</v>
      </c>
      <c r="CW435" s="45">
        <v>4.397189051046229E-3</v>
      </c>
      <c r="CX435" s="45">
        <v>-6.4048267336326407E-4</v>
      </c>
      <c r="CY435" s="45">
        <v>4.8355864281658362E-2</v>
      </c>
      <c r="CZ435" s="45">
        <v>4.4238253233995016E-2</v>
      </c>
      <c r="DA435" s="45">
        <v>-3.9797023865114894E-3</v>
      </c>
      <c r="DB435" s="45">
        <v>0.10869429764047028</v>
      </c>
      <c r="DC435" s="45">
        <v>-5.6717266909786727E-2</v>
      </c>
      <c r="DD435" s="45">
        <v>2.079353619953447E-2</v>
      </c>
      <c r="DE435" s="45">
        <v>0.10699061645532106</v>
      </c>
      <c r="DF435" s="47"/>
      <c r="DG435" s="47"/>
      <c r="DH435" s="47"/>
      <c r="DI435" s="47"/>
      <c r="DJ435" s="47"/>
      <c r="DK435" s="47"/>
      <c r="DL435" s="47"/>
      <c r="DM435" s="47"/>
      <c r="DN435" s="47"/>
      <c r="DO435" s="47"/>
      <c r="DP435" s="47"/>
      <c r="DQ435" s="47"/>
      <c r="DR435" s="47"/>
      <c r="DS435" s="47"/>
      <c r="DT435" s="47"/>
      <c r="DU435" s="47"/>
      <c r="DV435" s="47"/>
      <c r="DW435" s="47"/>
      <c r="DX435" s="47"/>
      <c r="DY435" s="47"/>
      <c r="DZ435" s="47"/>
      <c r="EA435" s="47"/>
      <c r="EB435" s="47"/>
      <c r="EC435" s="47"/>
      <c r="ED435" s="47"/>
      <c r="EE435" s="47"/>
      <c r="EF435" s="47"/>
      <c r="EG435" s="47"/>
      <c r="EH435" s="47"/>
      <c r="EI435" s="47"/>
      <c r="EJ435" s="47"/>
      <c r="EK435" s="47"/>
      <c r="EL435" s="47"/>
      <c r="EM435" s="47"/>
      <c r="EN435" s="47"/>
      <c r="EO435" s="47"/>
      <c r="EP435" s="47"/>
      <c r="EQ435" s="47"/>
      <c r="ER435" s="47"/>
      <c r="ES435" s="47"/>
      <c r="ET435" s="47"/>
      <c r="EU435" s="47"/>
      <c r="EV435" s="47"/>
      <c r="EW435" s="47"/>
      <c r="EX435" s="47"/>
      <c r="EY435" s="47"/>
      <c r="EZ435" s="47"/>
      <c r="FA435" s="47"/>
      <c r="FB435" s="47"/>
      <c r="FC435" s="47"/>
      <c r="FD435" s="47"/>
      <c r="FE435" s="47"/>
      <c r="FF435" s="47"/>
      <c r="FG435" s="47"/>
      <c r="FH435" s="47"/>
      <c r="FI435" s="47"/>
      <c r="FJ435" s="47"/>
      <c r="FK435" s="47"/>
      <c r="FL435" s="47"/>
      <c r="FM435" s="47"/>
      <c r="FN435" s="47"/>
      <c r="FO435" s="47"/>
      <c r="FP435" s="47"/>
      <c r="FQ435" s="47"/>
      <c r="FR435" s="47"/>
      <c r="FS435" s="47"/>
      <c r="FT435" s="47"/>
      <c r="FU435" s="47"/>
      <c r="FV435" s="47"/>
      <c r="FW435" s="47"/>
      <c r="FX435" s="47"/>
      <c r="FY435" s="47"/>
      <c r="FZ435" s="47"/>
      <c r="GA435" s="47"/>
      <c r="GB435" s="47"/>
      <c r="GC435" s="47"/>
      <c r="GD435" s="47"/>
      <c r="GE435" s="47"/>
      <c r="GF435" s="47"/>
      <c r="GG435" s="47"/>
      <c r="GH435" s="47"/>
      <c r="GI435" s="47"/>
      <c r="GJ435" s="47"/>
      <c r="GK435" s="47"/>
      <c r="GL435" s="47"/>
      <c r="GM435" s="47"/>
      <c r="GN435" s="47"/>
      <c r="GO435" s="47"/>
      <c r="GP435" s="47"/>
      <c r="GQ435" s="47"/>
      <c r="GR435" s="47"/>
      <c r="GS435" s="47"/>
      <c r="GT435" s="47"/>
      <c r="GU435" s="47"/>
      <c r="GV435" s="47"/>
      <c r="GW435" s="47"/>
      <c r="GX435" s="47"/>
      <c r="GY435" s="47"/>
      <c r="GZ435" s="47"/>
      <c r="HA435" s="47"/>
      <c r="HB435" s="47"/>
      <c r="HC435" s="47"/>
      <c r="HD435" s="47"/>
      <c r="HE435" s="47"/>
      <c r="HF435" s="47"/>
      <c r="HG435" s="47"/>
      <c r="HH435" s="47"/>
      <c r="HI435" s="47"/>
      <c r="HJ435" s="47"/>
      <c r="HK435" s="47"/>
      <c r="HL435" s="47"/>
      <c r="HM435" s="47"/>
      <c r="HN435" s="47"/>
      <c r="HO435" s="47"/>
      <c r="HP435" s="47"/>
      <c r="HQ435" s="47"/>
      <c r="HR435" s="47"/>
      <c r="HS435" s="47"/>
      <c r="HT435" s="47"/>
      <c r="HU435" s="47"/>
      <c r="HV435" s="47"/>
      <c r="HW435" s="47"/>
      <c r="HX435" s="47"/>
      <c r="HY435" s="47"/>
      <c r="HZ435" s="47"/>
      <c r="IA435" s="47"/>
      <c r="IB435" s="47"/>
      <c r="IC435" s="47"/>
      <c r="ID435" s="47"/>
      <c r="IE435" s="47"/>
      <c r="IF435" s="47"/>
      <c r="IG435" s="47"/>
      <c r="IH435" s="47"/>
      <c r="II435" s="47"/>
      <c r="IJ435" s="47"/>
      <c r="IK435" s="47"/>
      <c r="IL435" s="47"/>
      <c r="IM435" s="47"/>
      <c r="IN435" s="47"/>
      <c r="IO435" s="47"/>
      <c r="IP435" s="47"/>
      <c r="IQ435" s="47"/>
      <c r="IR435" s="47"/>
      <c r="IS435" s="47"/>
      <c r="IT435" s="47"/>
      <c r="IU435" s="47"/>
      <c r="IV435" s="47"/>
      <c r="IW435" s="47"/>
      <c r="IX435" s="47"/>
      <c r="IY435" s="47"/>
      <c r="IZ435" s="47"/>
      <c r="JA435" s="47"/>
      <c r="JB435" s="47"/>
      <c r="JC435" s="47"/>
      <c r="JD435" s="47"/>
      <c r="JE435" s="47"/>
      <c r="JF435" s="47"/>
      <c r="JG435" s="47"/>
      <c r="JH435" s="47"/>
      <c r="JI435" s="47"/>
      <c r="JJ435" s="47"/>
      <c r="JK435" s="47"/>
      <c r="JL435" s="47"/>
      <c r="JM435" s="47"/>
      <c r="JN435" s="47"/>
      <c r="JO435" s="47"/>
      <c r="JP435" s="47"/>
      <c r="JQ435" s="47"/>
      <c r="JR435" s="47"/>
      <c r="JS435" s="47"/>
      <c r="JT435" s="47"/>
      <c r="JU435" s="47"/>
      <c r="JV435" s="47"/>
      <c r="JW435" s="47"/>
      <c r="JX435" s="47"/>
      <c r="JY435" s="47"/>
      <c r="JZ435" s="47"/>
      <c r="KA435" s="47"/>
      <c r="KB435" s="47"/>
      <c r="KC435" s="47"/>
      <c r="KD435" s="47"/>
      <c r="KE435" s="47"/>
      <c r="KF435" s="47"/>
      <c r="KG435" s="47"/>
      <c r="KH435" s="47"/>
      <c r="KI435" s="47"/>
      <c r="KJ435" s="47"/>
      <c r="KK435" s="47"/>
      <c r="KL435" s="47"/>
      <c r="KM435" s="47"/>
      <c r="KN435" s="47"/>
      <c r="KO435" s="47"/>
      <c r="KP435" s="47"/>
      <c r="KQ435" s="47"/>
      <c r="KR435" s="47"/>
      <c r="KS435" s="47"/>
      <c r="KT435" s="47"/>
      <c r="KU435" s="47"/>
      <c r="KV435" s="47"/>
      <c r="KW435" s="47"/>
      <c r="KX435" s="47"/>
      <c r="KY435" s="47"/>
      <c r="KZ435" s="47"/>
      <c r="LA435" s="47"/>
      <c r="LB435" s="47"/>
      <c r="LC435" s="47"/>
      <c r="LD435" s="47"/>
      <c r="LE435" s="47"/>
      <c r="LF435" s="47"/>
      <c r="LG435" s="47"/>
      <c r="LH435" s="47"/>
      <c r="LI435" s="47"/>
      <c r="LJ435" s="47"/>
      <c r="LK435" s="47"/>
      <c r="LL435" s="47"/>
      <c r="LM435" s="47"/>
      <c r="LN435" s="47"/>
      <c r="LO435" s="47"/>
      <c r="LP435" s="47"/>
      <c r="LQ435" s="47"/>
      <c r="LR435" s="47"/>
      <c r="LS435" s="47"/>
      <c r="LT435" s="47"/>
      <c r="LU435" s="47"/>
      <c r="LV435" s="47"/>
      <c r="LW435" s="47"/>
      <c r="LX435" s="47"/>
      <c r="LY435" s="47"/>
      <c r="LZ435" s="47"/>
      <c r="MA435" s="47"/>
      <c r="MB435" s="47"/>
      <c r="MC435" s="47"/>
      <c r="MD435" s="47"/>
      <c r="ME435" s="47"/>
      <c r="MF435" s="47"/>
      <c r="MG435" s="47"/>
      <c r="MH435" s="47"/>
      <c r="MI435" s="47"/>
      <c r="MJ435" s="47"/>
      <c r="MK435" s="47"/>
      <c r="ML435" s="47"/>
      <c r="MM435" s="47"/>
      <c r="MN435" s="47"/>
      <c r="MO435" s="47"/>
      <c r="MP435" s="47"/>
      <c r="MQ435" s="47"/>
      <c r="MR435" s="47"/>
      <c r="MS435" s="47"/>
      <c r="MT435" s="47"/>
      <c r="MU435" s="47"/>
      <c r="MV435" s="47"/>
      <c r="MW435" s="47"/>
      <c r="MX435" s="47"/>
      <c r="MY435" s="47"/>
      <c r="MZ435" s="47"/>
      <c r="NA435" s="47"/>
      <c r="NB435" s="47"/>
      <c r="NC435" s="47"/>
      <c r="ND435" s="47"/>
      <c r="NE435" s="47"/>
      <c r="NF435" s="47"/>
      <c r="NG435" s="47"/>
      <c r="NH435" s="47"/>
      <c r="NI435" s="47"/>
      <c r="NJ435" s="47"/>
      <c r="NK435" s="47"/>
      <c r="NL435" s="47"/>
      <c r="NM435" s="47"/>
      <c r="NN435" s="47"/>
      <c r="NO435" s="47"/>
      <c r="NP435" s="47"/>
      <c r="NQ435" s="47"/>
      <c r="NR435" s="47"/>
      <c r="NS435" s="47"/>
      <c r="NT435" s="47"/>
      <c r="NU435" s="47"/>
      <c r="NV435" s="47"/>
      <c r="NW435" s="47"/>
      <c r="NX435" s="47"/>
      <c r="NY435" s="47"/>
      <c r="NZ435" s="47"/>
      <c r="OA435" s="47"/>
      <c r="OB435" s="47"/>
      <c r="OC435" s="47"/>
      <c r="OD435" s="47"/>
      <c r="OE435" s="47"/>
      <c r="OF435" s="47"/>
      <c r="OG435" s="47"/>
      <c r="OH435" s="47"/>
      <c r="OI435" s="47"/>
      <c r="OJ435" s="47"/>
      <c r="OK435" s="47"/>
      <c r="OL435" s="47"/>
      <c r="OM435" s="47"/>
      <c r="ON435" s="47"/>
      <c r="OO435" s="47"/>
      <c r="OP435" s="47"/>
      <c r="OQ435" s="47"/>
      <c r="OR435" s="47"/>
      <c r="OS435" s="47"/>
      <c r="OT435" s="47"/>
      <c r="OU435" s="47"/>
      <c r="OV435" s="47"/>
      <c r="OW435" s="47"/>
      <c r="OX435" s="47"/>
      <c r="OY435" s="47"/>
      <c r="OZ435" s="47"/>
      <c r="PA435" s="47"/>
      <c r="PB435" s="47"/>
      <c r="PC435" s="47"/>
      <c r="PD435" s="47"/>
      <c r="PE435" s="47"/>
      <c r="PF435" s="47"/>
      <c r="PG435" s="47"/>
      <c r="PH435" s="47"/>
      <c r="PI435" s="47"/>
      <c r="PJ435" s="47"/>
      <c r="PK435" s="47"/>
      <c r="PL435" s="47"/>
      <c r="PM435" s="47"/>
      <c r="PN435" s="47"/>
      <c r="PO435" s="47"/>
      <c r="PP435" s="47"/>
      <c r="PQ435" s="47"/>
      <c r="PR435" s="47"/>
      <c r="PS435" s="47"/>
      <c r="PT435" s="47"/>
      <c r="PU435" s="47"/>
      <c r="PV435" s="47"/>
      <c r="PW435" s="47"/>
      <c r="PX435" s="47"/>
      <c r="PY435" s="47"/>
      <c r="PZ435" s="47"/>
      <c r="QA435" s="47"/>
      <c r="QB435" s="47"/>
      <c r="QC435" s="47"/>
      <c r="QD435" s="47"/>
      <c r="QE435" s="47"/>
      <c r="QF435" s="47"/>
      <c r="QG435" s="47"/>
      <c r="QH435" s="47"/>
      <c r="QI435" s="47"/>
      <c r="QJ435" s="47"/>
      <c r="QK435" s="47"/>
      <c r="QL435" s="47"/>
      <c r="QM435" s="47"/>
      <c r="QN435" s="47"/>
      <c r="QO435" s="47"/>
      <c r="QP435" s="47"/>
      <c r="QQ435" s="47"/>
      <c r="QR435" s="47"/>
      <c r="QS435" s="47"/>
      <c r="QT435" s="47"/>
      <c r="QU435" s="47"/>
      <c r="QV435" s="47"/>
      <c r="QW435" s="47"/>
      <c r="QX435" s="47"/>
      <c r="QY435" s="47"/>
      <c r="QZ435" s="47"/>
      <c r="RA435" s="47"/>
      <c r="RB435" s="47"/>
      <c r="RC435" s="47"/>
      <c r="RD435" s="47"/>
      <c r="RE435" s="47"/>
      <c r="RF435" s="47"/>
      <c r="RG435" s="47"/>
      <c r="RH435" s="47"/>
      <c r="RI435" s="47"/>
      <c r="RJ435" s="47"/>
      <c r="RK435" s="47"/>
      <c r="RL435" s="47"/>
      <c r="RM435" s="47"/>
      <c r="RN435" s="47"/>
      <c r="RO435" s="47"/>
      <c r="RP435" s="47"/>
      <c r="RQ435" s="47"/>
      <c r="RR435" s="47"/>
      <c r="RS435" s="47"/>
      <c r="RT435" s="47"/>
      <c r="RU435" s="47"/>
      <c r="RV435" s="47"/>
      <c r="RW435" s="47"/>
      <c r="RX435" s="47"/>
      <c r="RY435" s="47"/>
      <c r="RZ435" s="47"/>
      <c r="SA435" s="47"/>
      <c r="SB435" s="47"/>
      <c r="SC435" s="47"/>
      <c r="SD435" s="47"/>
      <c r="SE435" s="47"/>
      <c r="SF435" s="47"/>
      <c r="SG435" s="47"/>
      <c r="SH435" s="47"/>
      <c r="SI435" s="47"/>
      <c r="SJ435" s="47"/>
      <c r="SK435" s="47"/>
      <c r="SL435" s="47"/>
      <c r="SM435" s="47"/>
      <c r="SN435" s="47"/>
      <c r="SO435" s="47"/>
      <c r="SP435" s="47"/>
      <c r="SQ435" s="47"/>
      <c r="SR435" s="47"/>
      <c r="SS435" s="47"/>
      <c r="ST435" s="47"/>
      <c r="SU435" s="47"/>
      <c r="SV435" s="47"/>
      <c r="SW435" s="47"/>
      <c r="SX435" s="47"/>
      <c r="SY435" s="47"/>
      <c r="SZ435" s="47"/>
      <c r="TA435" s="47"/>
      <c r="TB435" s="47"/>
      <c r="TC435" s="47"/>
      <c r="TD435" s="47"/>
      <c r="TE435" s="47"/>
      <c r="TF435" s="47"/>
      <c r="TG435" s="47"/>
      <c r="TH435" s="47"/>
      <c r="TI435" s="47"/>
      <c r="TJ435" s="47"/>
      <c r="TK435" s="47"/>
      <c r="TL435" s="47"/>
      <c r="TM435" s="47"/>
      <c r="TN435" s="47"/>
      <c r="TO435" s="47"/>
      <c r="TP435" s="47"/>
      <c r="TQ435" s="47"/>
      <c r="TR435" s="47"/>
      <c r="TS435" s="47"/>
      <c r="TT435" s="47"/>
      <c r="TU435" s="47"/>
      <c r="TV435" s="47"/>
      <c r="TW435" s="47"/>
      <c r="TX435" s="47"/>
      <c r="TY435" s="47"/>
      <c r="TZ435" s="47"/>
      <c r="UA435" s="47"/>
      <c r="UB435" s="47"/>
      <c r="UC435" s="47"/>
      <c r="UD435" s="47"/>
      <c r="UE435" s="47"/>
      <c r="UF435" s="47"/>
      <c r="UG435" s="47"/>
      <c r="UH435" s="47"/>
      <c r="UI435" s="47"/>
      <c r="UJ435" s="47"/>
      <c r="UK435" s="47"/>
      <c r="UL435" s="47"/>
      <c r="UM435" s="47"/>
      <c r="UN435" s="47"/>
      <c r="UO435" s="47"/>
      <c r="UP435" s="47"/>
      <c r="UQ435" s="47"/>
      <c r="UR435" s="47"/>
      <c r="US435" s="47"/>
      <c r="UT435" s="47"/>
      <c r="UU435" s="47"/>
      <c r="UV435" s="47"/>
      <c r="UW435" s="47"/>
      <c r="UX435" s="47"/>
      <c r="UY435" s="47"/>
      <c r="UZ435" s="47"/>
      <c r="VA435" s="47"/>
      <c r="VB435" s="47"/>
      <c r="VC435" s="47"/>
      <c r="VD435" s="47"/>
      <c r="VE435" s="47"/>
      <c r="VF435" s="47"/>
      <c r="VG435" s="47"/>
      <c r="VH435" s="47"/>
      <c r="VI435" s="47"/>
      <c r="VJ435" s="47"/>
      <c r="VK435" s="47"/>
      <c r="VL435" s="47"/>
      <c r="VM435" s="47"/>
      <c r="VN435" s="47"/>
      <c r="VO435" s="47"/>
      <c r="VP435" s="47"/>
      <c r="VQ435" s="47"/>
      <c r="VR435" s="47"/>
      <c r="VS435" s="47"/>
      <c r="VT435" s="47"/>
      <c r="VU435" s="47"/>
      <c r="VV435" s="47"/>
      <c r="VW435" s="47"/>
      <c r="VX435" s="47"/>
      <c r="VY435" s="47"/>
      <c r="VZ435" s="47"/>
      <c r="WA435" s="47"/>
      <c r="WB435" s="47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7"/>
      <c r="WN435" s="47"/>
      <c r="WO435" s="47"/>
      <c r="WP435" s="47"/>
      <c r="WQ435" s="47"/>
      <c r="WR435" s="47"/>
      <c r="WS435" s="47"/>
      <c r="WT435" s="47"/>
      <c r="WU435" s="47"/>
      <c r="WV435" s="47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47"/>
      <c r="XR435" s="47"/>
      <c r="XS435" s="47"/>
      <c r="XT435" s="47"/>
      <c r="XU435" s="47"/>
      <c r="XV435" s="47"/>
      <c r="XW435" s="47"/>
      <c r="XX435" s="47"/>
      <c r="XY435" s="47"/>
      <c r="XZ435" s="47"/>
      <c r="YA435" s="47"/>
      <c r="YB435" s="47"/>
      <c r="YC435" s="47"/>
      <c r="YD435" s="47"/>
      <c r="YE435" s="47"/>
      <c r="YF435" s="47"/>
      <c r="YG435" s="47"/>
      <c r="YH435" s="47"/>
      <c r="YI435" s="47"/>
      <c r="YJ435" s="47"/>
      <c r="YK435" s="47"/>
      <c r="YL435" s="47"/>
      <c r="YM435" s="47"/>
      <c r="YN435" s="47"/>
      <c r="YO435" s="47"/>
      <c r="YP435" s="47"/>
      <c r="YQ435" s="47"/>
      <c r="YR435" s="47"/>
      <c r="YS435" s="47"/>
      <c r="YT435" s="47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47"/>
      <c r="ZG435" s="47"/>
      <c r="ZH435" s="47"/>
      <c r="ZI435" s="47"/>
      <c r="ZJ435" s="47"/>
      <c r="ZK435" s="47"/>
      <c r="ZL435" s="47"/>
      <c r="ZM435" s="47"/>
      <c r="ZN435" s="47"/>
      <c r="ZO435" s="47"/>
      <c r="ZP435" s="47"/>
      <c r="ZQ435" s="47"/>
      <c r="ZR435" s="47"/>
      <c r="ZS435" s="47"/>
      <c r="ZT435" s="47"/>
      <c r="ZU435" s="47"/>
      <c r="ZV435" s="47"/>
      <c r="ZW435" s="47"/>
      <c r="ZX435" s="47"/>
      <c r="ZY435" s="47"/>
      <c r="ZZ435" s="47"/>
      <c r="AAA435" s="47"/>
      <c r="AAB435" s="47"/>
      <c r="AAC435" s="47"/>
      <c r="AAD435" s="47"/>
      <c r="AAE435" s="47"/>
      <c r="AAF435" s="47"/>
      <c r="AAG435" s="47"/>
      <c r="AAH435" s="47"/>
      <c r="AAI435" s="47"/>
      <c r="AAJ435" s="47"/>
      <c r="AAK435" s="47"/>
      <c r="AAL435" s="47"/>
      <c r="AAM435" s="47"/>
      <c r="AAN435" s="47"/>
      <c r="AAO435" s="47"/>
      <c r="AAP435" s="47"/>
      <c r="AAQ435" s="47"/>
      <c r="AAR435" s="47"/>
      <c r="AAS435" s="47"/>
      <c r="AAT435" s="47"/>
      <c r="AAU435" s="47"/>
      <c r="AAV435" s="47"/>
      <c r="AAW435" s="47"/>
      <c r="AAX435" s="47"/>
      <c r="AAY435" s="47"/>
      <c r="AAZ435" s="47"/>
      <c r="ABA435" s="47"/>
      <c r="ABB435" s="47"/>
      <c r="ABC435" s="47"/>
      <c r="ABD435" s="47"/>
      <c r="ABE435" s="47"/>
      <c r="ABF435" s="47"/>
      <c r="ABG435" s="47"/>
      <c r="ABH435" s="47"/>
      <c r="ABI435" s="47"/>
      <c r="ABJ435" s="47"/>
      <c r="ABK435" s="47"/>
      <c r="ABL435" s="47"/>
      <c r="ABM435" s="47"/>
      <c r="ABN435" s="47"/>
      <c r="ABO435" s="47"/>
      <c r="ABP435" s="47"/>
      <c r="ABQ435" s="47"/>
      <c r="ABR435" s="47"/>
      <c r="ABS435" s="47"/>
      <c r="ABT435" s="47"/>
      <c r="ABU435" s="47"/>
      <c r="ABV435" s="47"/>
      <c r="ABW435" s="47"/>
      <c r="ABX435" s="47"/>
      <c r="ABY435" s="47"/>
      <c r="ABZ435" s="47"/>
      <c r="ACA435" s="47"/>
      <c r="ACB435" s="47"/>
      <c r="ACC435" s="47"/>
      <c r="ACD435" s="47"/>
      <c r="ACE435" s="47"/>
      <c r="ACF435" s="47"/>
      <c r="ACG435" s="47"/>
      <c r="ACH435" s="47"/>
      <c r="ACI435" s="47"/>
      <c r="ACJ435" s="47"/>
      <c r="ACK435" s="47"/>
      <c r="ACL435" s="47"/>
      <c r="ACM435" s="47"/>
      <c r="ACN435" s="47"/>
      <c r="ACO435" s="47"/>
      <c r="ACP435" s="47"/>
      <c r="ACQ435" s="47"/>
      <c r="ACR435" s="47"/>
      <c r="ACS435" s="47"/>
      <c r="ACT435" s="47"/>
      <c r="ACU435" s="47"/>
      <c r="ACV435" s="47"/>
      <c r="ACW435" s="47"/>
      <c r="ACX435" s="47"/>
      <c r="ACY435" s="47"/>
      <c r="ACZ435" s="47"/>
      <c r="ADA435" s="47"/>
      <c r="ADB435" s="47"/>
      <c r="ADC435" s="47"/>
      <c r="ADD435" s="47"/>
      <c r="ADE435" s="47"/>
      <c r="ADF435" s="47"/>
      <c r="ADG435" s="47"/>
      <c r="ADH435" s="47"/>
      <c r="ADI435" s="47"/>
      <c r="ADJ435" s="47"/>
      <c r="ADK435" s="47"/>
      <c r="ADL435" s="47"/>
      <c r="ADM435" s="47"/>
      <c r="ADN435" s="47"/>
      <c r="ADO435" s="47"/>
      <c r="ADP435" s="47"/>
    </row>
    <row r="436" spans="3:796" x14ac:dyDescent="0.4">
      <c r="C436" s="66"/>
      <c r="D436" s="43">
        <f>(1/$D$5)*学習!P50</f>
        <v>3.9215686274509803E-3</v>
      </c>
      <c r="I436" s="67">
        <v>425</v>
      </c>
      <c r="J436" s="45">
        <v>-4.4310885500315006E-2</v>
      </c>
      <c r="K436" s="45">
        <v>7.2825006110391652E-2</v>
      </c>
      <c r="L436" s="45">
        <v>-0.12701159989717098</v>
      </c>
      <c r="M436" s="45">
        <v>-2.8227601079997659E-2</v>
      </c>
      <c r="N436" s="45">
        <v>-0.15793879898450025</v>
      </c>
      <c r="O436" s="45">
        <v>-3.8874056287381779E-3</v>
      </c>
      <c r="P436" s="45">
        <v>7.3249651747490036E-3</v>
      </c>
      <c r="Q436" s="45">
        <v>-6.1158782426433151E-3</v>
      </c>
      <c r="R436" s="45">
        <v>-0.25322128916627962</v>
      </c>
      <c r="S436" s="45">
        <v>-0.1180507218805182</v>
      </c>
      <c r="T436" s="45">
        <v>-0.14260210910817839</v>
      </c>
      <c r="U436" s="45">
        <v>6.5286765468208774E-2</v>
      </c>
      <c r="V436" s="45">
        <v>0.11176462767155732</v>
      </c>
      <c r="W436" s="45">
        <v>4.6693093024267981E-2</v>
      </c>
      <c r="X436" s="45">
        <v>6.0322945941489181E-2</v>
      </c>
      <c r="Y436" s="45">
        <v>-7.6805784690751255E-3</v>
      </c>
      <c r="Z436" s="45">
        <v>-3.2188949604695879E-3</v>
      </c>
      <c r="AA436" s="45">
        <v>3.4838590506446859E-2</v>
      </c>
      <c r="AB436" s="45">
        <v>-2.5064982001172367E-2</v>
      </c>
      <c r="AC436" s="45">
        <v>0.11454606919634</v>
      </c>
      <c r="AD436" s="45">
        <v>0.17906554763589769</v>
      </c>
      <c r="AE436" s="45">
        <v>-1.6271329311521397E-2</v>
      </c>
      <c r="AF436" s="45">
        <v>1.0746429856707729E-2</v>
      </c>
      <c r="AG436" s="45">
        <v>6.8749491990463887E-2</v>
      </c>
      <c r="AH436" s="45">
        <v>1.9391642754278817E-2</v>
      </c>
      <c r="AI436" s="45">
        <v>0.12298314361856177</v>
      </c>
      <c r="AJ436" s="45">
        <v>-9.7541214567181969E-2</v>
      </c>
      <c r="AK436" s="45">
        <v>-6.1091009561719409E-2</v>
      </c>
      <c r="AL436" s="45">
        <v>1.740346628337151E-2</v>
      </c>
      <c r="AM436" s="45">
        <v>2.7536616295132356E-2</v>
      </c>
      <c r="AN436" s="45">
        <v>8.2402415433059914E-2</v>
      </c>
      <c r="AO436" s="45">
        <v>4.3155652921711689E-2</v>
      </c>
      <c r="AP436" s="45">
        <v>0.10828878206619826</v>
      </c>
      <c r="AQ436" s="45">
        <v>0.22136521842124154</v>
      </c>
      <c r="AR436" s="45">
        <v>-0.14193928269124381</v>
      </c>
      <c r="AS436" s="45">
        <v>-0.11560227978219392</v>
      </c>
      <c r="AT436" s="45">
        <v>-5.2768810488094266E-2</v>
      </c>
      <c r="AU436" s="45">
        <v>-1.3347383054170105E-2</v>
      </c>
      <c r="AV436" s="45">
        <v>2.486884335637957E-2</v>
      </c>
      <c r="AW436" s="45">
        <v>-0.15930598706323071</v>
      </c>
      <c r="AX436" s="45">
        <v>0.18234119628551396</v>
      </c>
      <c r="AY436" s="45">
        <v>-0.19848087875963136</v>
      </c>
      <c r="AZ436" s="45">
        <v>4.3373233522617946E-2</v>
      </c>
      <c r="BA436" s="45">
        <v>0.19111919540925665</v>
      </c>
      <c r="BB436" s="45">
        <v>9.0264019857305949E-2</v>
      </c>
      <c r="BC436" s="45">
        <v>-1.5968927162646012E-2</v>
      </c>
      <c r="BD436" s="45">
        <v>8.1948380025534812E-2</v>
      </c>
      <c r="BE436" s="45">
        <v>8.0274349129096367E-2</v>
      </c>
      <c r="BF436" s="45">
        <v>-9.140501850705024E-2</v>
      </c>
      <c r="BG436" s="45">
        <v>-4.8148789405074534E-2</v>
      </c>
      <c r="BH436" s="45">
        <v>3.1002521896507689E-2</v>
      </c>
      <c r="BI436" s="45">
        <v>4.1245479166837871E-2</v>
      </c>
      <c r="BJ436" s="45">
        <v>-5.4965395532155958E-2</v>
      </c>
      <c r="BK436" s="45">
        <v>5.305753019645143E-2</v>
      </c>
      <c r="BL436" s="45">
        <v>0.1929087325911466</v>
      </c>
      <c r="BM436" s="45">
        <v>-3.8445688245612876E-2</v>
      </c>
      <c r="BN436" s="45">
        <v>2.617042187646745E-2</v>
      </c>
      <c r="BO436" s="45">
        <v>-0.18854686188102557</v>
      </c>
      <c r="BP436" s="45">
        <v>-3.0264101442717798E-2</v>
      </c>
      <c r="BQ436" s="45">
        <v>8.2154623208953587E-2</v>
      </c>
      <c r="BR436" s="45">
        <v>-3.7744922383717947E-2</v>
      </c>
      <c r="BS436" s="45">
        <v>-0.12523200763859671</v>
      </c>
      <c r="BT436" s="45">
        <v>1.5671053764028751E-2</v>
      </c>
      <c r="BU436" s="45">
        <v>-4.3133367311637291E-2</v>
      </c>
      <c r="BV436" s="45">
        <v>6.205999256444257E-2</v>
      </c>
      <c r="BW436" s="45">
        <v>2.7438773001678993E-2</v>
      </c>
      <c r="BX436" s="45">
        <v>9.5753757594861169E-2</v>
      </c>
      <c r="BY436" s="45">
        <v>4.221622945529787E-2</v>
      </c>
      <c r="BZ436" s="45">
        <v>-7.9403877791033528E-2</v>
      </c>
      <c r="CA436" s="45">
        <v>-4.3959042561915761E-2</v>
      </c>
      <c r="CB436" s="45">
        <v>0.11225688593808593</v>
      </c>
      <c r="CC436" s="45">
        <v>-4.8291760988494171E-2</v>
      </c>
      <c r="CD436" s="45">
        <v>9.3221360428971001E-2</v>
      </c>
      <c r="CE436" s="45">
        <v>5.080551793054458E-4</v>
      </c>
      <c r="CF436" s="45">
        <v>-0.16835465677465489</v>
      </c>
      <c r="CG436" s="45">
        <v>0.10333698832659011</v>
      </c>
      <c r="CH436" s="45">
        <v>-2.2079498285716915E-2</v>
      </c>
      <c r="CI436" s="45">
        <v>-2.7627699739130481E-2</v>
      </c>
      <c r="CJ436" s="45">
        <v>0.10212076419732723</v>
      </c>
      <c r="CK436" s="45">
        <v>1.4222822059077558E-2</v>
      </c>
      <c r="CL436" s="45">
        <v>-0.20924292124491106</v>
      </c>
      <c r="CM436" s="45">
        <v>-5.0769073524546723E-2</v>
      </c>
      <c r="CN436" s="45">
        <v>-0.22701239169711468</v>
      </c>
      <c r="CO436" s="45">
        <v>6.964911205973949E-2</v>
      </c>
      <c r="CP436" s="45">
        <v>7.5749735889402953E-2</v>
      </c>
      <c r="CQ436" s="45">
        <v>4.3546517017670011E-2</v>
      </c>
      <c r="CR436" s="45">
        <v>6.118779413079415E-2</v>
      </c>
      <c r="CS436" s="45">
        <v>1.1910373994932359E-2</v>
      </c>
      <c r="CT436" s="45">
        <v>5.3719103491908136E-2</v>
      </c>
      <c r="CU436" s="45">
        <v>-3.9409837451337311E-2</v>
      </c>
      <c r="CV436" s="45">
        <v>7.8751968674074024E-2</v>
      </c>
      <c r="CW436" s="45">
        <v>-5.4021702847299194E-2</v>
      </c>
      <c r="CX436" s="45">
        <v>2.2484317105252581E-2</v>
      </c>
      <c r="CY436" s="45">
        <v>0.1048098137051874</v>
      </c>
      <c r="CZ436" s="45">
        <v>-0.10120006432345513</v>
      </c>
      <c r="DA436" s="45">
        <v>8.1131005798183914E-2</v>
      </c>
      <c r="DB436" s="45">
        <v>-8.3807161715387712E-2</v>
      </c>
      <c r="DC436" s="45">
        <v>-1.0438363272378764E-2</v>
      </c>
      <c r="DD436" s="45">
        <v>-7.0877749361576772E-2</v>
      </c>
      <c r="DE436" s="45">
        <v>-0.167253563957143</v>
      </c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  <c r="DV436" s="47"/>
      <c r="DW436" s="47"/>
      <c r="DX436" s="47"/>
      <c r="DY436" s="47"/>
      <c r="DZ436" s="47"/>
      <c r="EA436" s="47"/>
      <c r="EB436" s="47"/>
      <c r="EC436" s="47"/>
      <c r="ED436" s="47"/>
      <c r="EE436" s="47"/>
      <c r="EF436" s="47"/>
      <c r="EG436" s="47"/>
      <c r="EH436" s="47"/>
      <c r="EI436" s="47"/>
      <c r="EJ436" s="47"/>
      <c r="EK436" s="47"/>
      <c r="EL436" s="47"/>
      <c r="EM436" s="47"/>
      <c r="EN436" s="47"/>
      <c r="EO436" s="47"/>
      <c r="EP436" s="47"/>
      <c r="EQ436" s="47"/>
      <c r="ER436" s="47"/>
      <c r="ES436" s="47"/>
      <c r="ET436" s="47"/>
      <c r="EU436" s="47"/>
      <c r="EV436" s="47"/>
      <c r="EW436" s="47"/>
      <c r="EX436" s="47"/>
      <c r="EY436" s="47"/>
      <c r="EZ436" s="47"/>
      <c r="FA436" s="47"/>
      <c r="FB436" s="47"/>
      <c r="FC436" s="47"/>
      <c r="FD436" s="47"/>
      <c r="FE436" s="47"/>
      <c r="FF436" s="47"/>
      <c r="FG436" s="47"/>
      <c r="FH436" s="47"/>
      <c r="FI436" s="47"/>
      <c r="FJ436" s="47"/>
      <c r="FK436" s="47"/>
      <c r="FL436" s="47"/>
      <c r="FM436" s="47"/>
      <c r="FN436" s="47"/>
      <c r="FO436" s="47"/>
      <c r="FP436" s="47"/>
      <c r="FQ436" s="47"/>
      <c r="FR436" s="47"/>
      <c r="FS436" s="47"/>
      <c r="FT436" s="47"/>
      <c r="FU436" s="47"/>
      <c r="FV436" s="47"/>
      <c r="FW436" s="47"/>
      <c r="FX436" s="47"/>
      <c r="FY436" s="47"/>
      <c r="FZ436" s="47"/>
      <c r="GA436" s="47"/>
      <c r="GB436" s="47"/>
      <c r="GC436" s="47"/>
      <c r="GD436" s="47"/>
      <c r="GE436" s="47"/>
      <c r="GF436" s="47"/>
      <c r="GG436" s="47"/>
      <c r="GH436" s="47"/>
      <c r="GI436" s="47"/>
      <c r="GJ436" s="47"/>
      <c r="GK436" s="47"/>
      <c r="GL436" s="47"/>
      <c r="GM436" s="47"/>
      <c r="GN436" s="47"/>
      <c r="GO436" s="47"/>
      <c r="GP436" s="47"/>
      <c r="GQ436" s="47"/>
      <c r="GR436" s="47"/>
      <c r="GS436" s="47"/>
      <c r="GT436" s="47"/>
      <c r="GU436" s="47"/>
      <c r="GV436" s="47"/>
      <c r="GW436" s="47"/>
      <c r="GX436" s="47"/>
      <c r="GY436" s="47"/>
      <c r="GZ436" s="47"/>
      <c r="HA436" s="47"/>
      <c r="HB436" s="47"/>
      <c r="HC436" s="47"/>
      <c r="HD436" s="47"/>
      <c r="HE436" s="47"/>
      <c r="HF436" s="47"/>
      <c r="HG436" s="47"/>
      <c r="HH436" s="47"/>
      <c r="HI436" s="47"/>
      <c r="HJ436" s="47"/>
      <c r="HK436" s="47"/>
      <c r="HL436" s="47"/>
      <c r="HM436" s="47"/>
      <c r="HN436" s="47"/>
      <c r="HO436" s="47"/>
      <c r="HP436" s="47"/>
      <c r="HQ436" s="47"/>
      <c r="HR436" s="47"/>
      <c r="HS436" s="47"/>
      <c r="HT436" s="47"/>
      <c r="HU436" s="47"/>
      <c r="HV436" s="47"/>
      <c r="HW436" s="47"/>
      <c r="HX436" s="47"/>
      <c r="HY436" s="47"/>
      <c r="HZ436" s="47"/>
      <c r="IA436" s="47"/>
      <c r="IB436" s="47"/>
      <c r="IC436" s="47"/>
      <c r="ID436" s="47"/>
      <c r="IE436" s="47"/>
      <c r="IF436" s="47"/>
      <c r="IG436" s="47"/>
      <c r="IH436" s="47"/>
      <c r="II436" s="47"/>
      <c r="IJ436" s="47"/>
      <c r="IK436" s="47"/>
      <c r="IL436" s="47"/>
      <c r="IM436" s="47"/>
      <c r="IN436" s="47"/>
      <c r="IO436" s="47"/>
      <c r="IP436" s="47"/>
      <c r="IQ436" s="47"/>
      <c r="IR436" s="47"/>
      <c r="IS436" s="47"/>
      <c r="IT436" s="47"/>
      <c r="IU436" s="47"/>
      <c r="IV436" s="47"/>
      <c r="IW436" s="47"/>
      <c r="IX436" s="47"/>
      <c r="IY436" s="47"/>
      <c r="IZ436" s="47"/>
      <c r="JA436" s="47"/>
      <c r="JB436" s="47"/>
      <c r="JC436" s="47"/>
      <c r="JD436" s="47"/>
      <c r="JE436" s="47"/>
      <c r="JF436" s="47"/>
      <c r="JG436" s="47"/>
      <c r="JH436" s="47"/>
      <c r="JI436" s="47"/>
      <c r="JJ436" s="47"/>
      <c r="JK436" s="47"/>
      <c r="JL436" s="47"/>
      <c r="JM436" s="47"/>
      <c r="JN436" s="47"/>
      <c r="JO436" s="47"/>
      <c r="JP436" s="47"/>
      <c r="JQ436" s="47"/>
      <c r="JR436" s="47"/>
      <c r="JS436" s="47"/>
      <c r="JT436" s="47"/>
      <c r="JU436" s="47"/>
      <c r="JV436" s="47"/>
      <c r="JW436" s="47"/>
      <c r="JX436" s="47"/>
      <c r="JY436" s="47"/>
      <c r="JZ436" s="47"/>
      <c r="KA436" s="47"/>
      <c r="KB436" s="47"/>
      <c r="KC436" s="47"/>
      <c r="KD436" s="47"/>
      <c r="KE436" s="47"/>
      <c r="KF436" s="47"/>
      <c r="KG436" s="47"/>
      <c r="KH436" s="47"/>
      <c r="KI436" s="47"/>
      <c r="KJ436" s="47"/>
      <c r="KK436" s="47"/>
      <c r="KL436" s="47"/>
      <c r="KM436" s="47"/>
      <c r="KN436" s="47"/>
      <c r="KO436" s="47"/>
      <c r="KP436" s="47"/>
      <c r="KQ436" s="47"/>
      <c r="KR436" s="47"/>
      <c r="KS436" s="47"/>
      <c r="KT436" s="47"/>
      <c r="KU436" s="47"/>
      <c r="KV436" s="47"/>
      <c r="KW436" s="47"/>
      <c r="KX436" s="47"/>
      <c r="KY436" s="47"/>
      <c r="KZ436" s="47"/>
      <c r="LA436" s="47"/>
      <c r="LB436" s="47"/>
      <c r="LC436" s="47"/>
      <c r="LD436" s="47"/>
      <c r="LE436" s="47"/>
      <c r="LF436" s="47"/>
      <c r="LG436" s="47"/>
      <c r="LH436" s="47"/>
      <c r="LI436" s="47"/>
      <c r="LJ436" s="47"/>
      <c r="LK436" s="47"/>
      <c r="LL436" s="47"/>
      <c r="LM436" s="47"/>
      <c r="LN436" s="47"/>
      <c r="LO436" s="47"/>
      <c r="LP436" s="47"/>
      <c r="LQ436" s="47"/>
      <c r="LR436" s="47"/>
      <c r="LS436" s="47"/>
      <c r="LT436" s="47"/>
      <c r="LU436" s="47"/>
      <c r="LV436" s="47"/>
      <c r="LW436" s="47"/>
      <c r="LX436" s="47"/>
      <c r="LY436" s="47"/>
      <c r="LZ436" s="47"/>
      <c r="MA436" s="47"/>
      <c r="MB436" s="47"/>
      <c r="MC436" s="47"/>
      <c r="MD436" s="47"/>
      <c r="ME436" s="47"/>
      <c r="MF436" s="47"/>
      <c r="MG436" s="47"/>
      <c r="MH436" s="47"/>
      <c r="MI436" s="47"/>
      <c r="MJ436" s="47"/>
      <c r="MK436" s="47"/>
      <c r="ML436" s="47"/>
      <c r="MM436" s="47"/>
      <c r="MN436" s="47"/>
      <c r="MO436" s="47"/>
      <c r="MP436" s="47"/>
      <c r="MQ436" s="47"/>
      <c r="MR436" s="47"/>
      <c r="MS436" s="47"/>
      <c r="MT436" s="47"/>
      <c r="MU436" s="47"/>
      <c r="MV436" s="47"/>
      <c r="MW436" s="47"/>
      <c r="MX436" s="47"/>
      <c r="MY436" s="47"/>
      <c r="MZ436" s="47"/>
      <c r="NA436" s="47"/>
      <c r="NB436" s="47"/>
      <c r="NC436" s="47"/>
      <c r="ND436" s="47"/>
      <c r="NE436" s="47"/>
      <c r="NF436" s="47"/>
      <c r="NG436" s="47"/>
      <c r="NH436" s="47"/>
      <c r="NI436" s="47"/>
      <c r="NJ436" s="47"/>
      <c r="NK436" s="47"/>
      <c r="NL436" s="47"/>
      <c r="NM436" s="47"/>
      <c r="NN436" s="47"/>
      <c r="NO436" s="47"/>
      <c r="NP436" s="47"/>
      <c r="NQ436" s="47"/>
      <c r="NR436" s="47"/>
      <c r="NS436" s="47"/>
      <c r="NT436" s="47"/>
      <c r="NU436" s="47"/>
      <c r="NV436" s="47"/>
      <c r="NW436" s="47"/>
      <c r="NX436" s="47"/>
      <c r="NY436" s="47"/>
      <c r="NZ436" s="47"/>
      <c r="OA436" s="47"/>
      <c r="OB436" s="47"/>
      <c r="OC436" s="47"/>
      <c r="OD436" s="47"/>
      <c r="OE436" s="47"/>
      <c r="OF436" s="47"/>
      <c r="OG436" s="47"/>
      <c r="OH436" s="47"/>
      <c r="OI436" s="47"/>
      <c r="OJ436" s="47"/>
      <c r="OK436" s="47"/>
      <c r="OL436" s="47"/>
      <c r="OM436" s="47"/>
      <c r="ON436" s="47"/>
      <c r="OO436" s="47"/>
      <c r="OP436" s="47"/>
      <c r="OQ436" s="47"/>
      <c r="OR436" s="47"/>
      <c r="OS436" s="47"/>
      <c r="OT436" s="47"/>
      <c r="OU436" s="47"/>
      <c r="OV436" s="47"/>
      <c r="OW436" s="47"/>
      <c r="OX436" s="47"/>
      <c r="OY436" s="47"/>
      <c r="OZ436" s="47"/>
      <c r="PA436" s="47"/>
      <c r="PB436" s="47"/>
      <c r="PC436" s="47"/>
      <c r="PD436" s="47"/>
      <c r="PE436" s="47"/>
      <c r="PF436" s="47"/>
      <c r="PG436" s="47"/>
      <c r="PH436" s="47"/>
      <c r="PI436" s="47"/>
      <c r="PJ436" s="47"/>
      <c r="PK436" s="47"/>
      <c r="PL436" s="47"/>
      <c r="PM436" s="47"/>
      <c r="PN436" s="47"/>
      <c r="PO436" s="47"/>
      <c r="PP436" s="47"/>
      <c r="PQ436" s="47"/>
      <c r="PR436" s="47"/>
      <c r="PS436" s="47"/>
      <c r="PT436" s="47"/>
      <c r="PU436" s="47"/>
      <c r="PV436" s="47"/>
      <c r="PW436" s="47"/>
      <c r="PX436" s="47"/>
      <c r="PY436" s="47"/>
      <c r="PZ436" s="47"/>
      <c r="QA436" s="47"/>
      <c r="QB436" s="47"/>
      <c r="QC436" s="47"/>
      <c r="QD436" s="47"/>
      <c r="QE436" s="47"/>
      <c r="QF436" s="47"/>
      <c r="QG436" s="47"/>
      <c r="QH436" s="47"/>
      <c r="QI436" s="47"/>
      <c r="QJ436" s="47"/>
      <c r="QK436" s="47"/>
      <c r="QL436" s="47"/>
      <c r="QM436" s="47"/>
      <c r="QN436" s="47"/>
      <c r="QO436" s="47"/>
      <c r="QP436" s="47"/>
      <c r="QQ436" s="47"/>
      <c r="QR436" s="47"/>
      <c r="QS436" s="47"/>
      <c r="QT436" s="47"/>
      <c r="QU436" s="47"/>
      <c r="QV436" s="47"/>
      <c r="QW436" s="47"/>
      <c r="QX436" s="47"/>
      <c r="QY436" s="47"/>
      <c r="QZ436" s="47"/>
      <c r="RA436" s="47"/>
      <c r="RB436" s="47"/>
      <c r="RC436" s="47"/>
      <c r="RD436" s="47"/>
      <c r="RE436" s="47"/>
      <c r="RF436" s="47"/>
      <c r="RG436" s="47"/>
      <c r="RH436" s="47"/>
      <c r="RI436" s="47"/>
      <c r="RJ436" s="47"/>
      <c r="RK436" s="47"/>
      <c r="RL436" s="47"/>
      <c r="RM436" s="47"/>
      <c r="RN436" s="47"/>
      <c r="RO436" s="47"/>
      <c r="RP436" s="47"/>
      <c r="RQ436" s="47"/>
      <c r="RR436" s="47"/>
      <c r="RS436" s="47"/>
      <c r="RT436" s="47"/>
      <c r="RU436" s="47"/>
      <c r="RV436" s="47"/>
      <c r="RW436" s="47"/>
      <c r="RX436" s="47"/>
      <c r="RY436" s="47"/>
      <c r="RZ436" s="47"/>
      <c r="SA436" s="47"/>
      <c r="SB436" s="47"/>
      <c r="SC436" s="47"/>
      <c r="SD436" s="47"/>
      <c r="SE436" s="47"/>
      <c r="SF436" s="47"/>
      <c r="SG436" s="47"/>
      <c r="SH436" s="47"/>
      <c r="SI436" s="47"/>
      <c r="SJ436" s="47"/>
      <c r="SK436" s="47"/>
      <c r="SL436" s="47"/>
      <c r="SM436" s="47"/>
      <c r="SN436" s="47"/>
      <c r="SO436" s="47"/>
      <c r="SP436" s="47"/>
      <c r="SQ436" s="47"/>
      <c r="SR436" s="47"/>
      <c r="SS436" s="47"/>
      <c r="ST436" s="47"/>
      <c r="SU436" s="47"/>
      <c r="SV436" s="47"/>
      <c r="SW436" s="47"/>
      <c r="SX436" s="47"/>
      <c r="SY436" s="47"/>
      <c r="SZ436" s="47"/>
      <c r="TA436" s="47"/>
      <c r="TB436" s="47"/>
      <c r="TC436" s="47"/>
      <c r="TD436" s="47"/>
      <c r="TE436" s="47"/>
      <c r="TF436" s="47"/>
      <c r="TG436" s="47"/>
      <c r="TH436" s="47"/>
      <c r="TI436" s="47"/>
      <c r="TJ436" s="47"/>
      <c r="TK436" s="47"/>
      <c r="TL436" s="47"/>
      <c r="TM436" s="47"/>
      <c r="TN436" s="47"/>
      <c r="TO436" s="47"/>
      <c r="TP436" s="47"/>
      <c r="TQ436" s="47"/>
      <c r="TR436" s="47"/>
      <c r="TS436" s="47"/>
      <c r="TT436" s="47"/>
      <c r="TU436" s="47"/>
      <c r="TV436" s="47"/>
      <c r="TW436" s="47"/>
      <c r="TX436" s="47"/>
      <c r="TY436" s="47"/>
      <c r="TZ436" s="47"/>
      <c r="UA436" s="47"/>
      <c r="UB436" s="47"/>
      <c r="UC436" s="47"/>
      <c r="UD436" s="47"/>
      <c r="UE436" s="47"/>
      <c r="UF436" s="47"/>
      <c r="UG436" s="47"/>
      <c r="UH436" s="47"/>
      <c r="UI436" s="47"/>
      <c r="UJ436" s="47"/>
      <c r="UK436" s="47"/>
      <c r="UL436" s="47"/>
      <c r="UM436" s="47"/>
      <c r="UN436" s="47"/>
      <c r="UO436" s="47"/>
      <c r="UP436" s="47"/>
      <c r="UQ436" s="47"/>
      <c r="UR436" s="47"/>
      <c r="US436" s="47"/>
      <c r="UT436" s="47"/>
      <c r="UU436" s="47"/>
      <c r="UV436" s="47"/>
      <c r="UW436" s="47"/>
      <c r="UX436" s="47"/>
      <c r="UY436" s="47"/>
      <c r="UZ436" s="47"/>
      <c r="VA436" s="47"/>
      <c r="VB436" s="47"/>
      <c r="VC436" s="47"/>
      <c r="VD436" s="47"/>
      <c r="VE436" s="47"/>
      <c r="VF436" s="47"/>
      <c r="VG436" s="47"/>
      <c r="VH436" s="47"/>
      <c r="VI436" s="47"/>
      <c r="VJ436" s="47"/>
      <c r="VK436" s="47"/>
      <c r="VL436" s="47"/>
      <c r="VM436" s="47"/>
      <c r="VN436" s="47"/>
      <c r="VO436" s="47"/>
      <c r="VP436" s="47"/>
      <c r="VQ436" s="47"/>
      <c r="VR436" s="47"/>
      <c r="VS436" s="47"/>
      <c r="VT436" s="47"/>
      <c r="VU436" s="47"/>
      <c r="VV436" s="47"/>
      <c r="VW436" s="47"/>
      <c r="VX436" s="47"/>
      <c r="VY436" s="47"/>
      <c r="VZ436" s="47"/>
      <c r="WA436" s="47"/>
      <c r="WB436" s="47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7"/>
      <c r="WN436" s="47"/>
      <c r="WO436" s="47"/>
      <c r="WP436" s="47"/>
      <c r="WQ436" s="47"/>
      <c r="WR436" s="47"/>
      <c r="WS436" s="47"/>
      <c r="WT436" s="47"/>
      <c r="WU436" s="47"/>
      <c r="WV436" s="47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47"/>
      <c r="XR436" s="47"/>
      <c r="XS436" s="47"/>
      <c r="XT436" s="47"/>
      <c r="XU436" s="47"/>
      <c r="XV436" s="47"/>
      <c r="XW436" s="47"/>
      <c r="XX436" s="47"/>
      <c r="XY436" s="47"/>
      <c r="XZ436" s="47"/>
      <c r="YA436" s="47"/>
      <c r="YB436" s="47"/>
      <c r="YC436" s="47"/>
      <c r="YD436" s="47"/>
      <c r="YE436" s="47"/>
      <c r="YF436" s="47"/>
      <c r="YG436" s="47"/>
      <c r="YH436" s="47"/>
      <c r="YI436" s="47"/>
      <c r="YJ436" s="47"/>
      <c r="YK436" s="47"/>
      <c r="YL436" s="47"/>
      <c r="YM436" s="47"/>
      <c r="YN436" s="47"/>
      <c r="YO436" s="47"/>
      <c r="YP436" s="47"/>
      <c r="YQ436" s="47"/>
      <c r="YR436" s="47"/>
      <c r="YS436" s="47"/>
      <c r="YT436" s="47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47"/>
      <c r="ZG436" s="47"/>
      <c r="ZH436" s="47"/>
      <c r="ZI436" s="47"/>
      <c r="ZJ436" s="47"/>
      <c r="ZK436" s="47"/>
      <c r="ZL436" s="47"/>
      <c r="ZM436" s="47"/>
      <c r="ZN436" s="47"/>
      <c r="ZO436" s="47"/>
      <c r="ZP436" s="47"/>
      <c r="ZQ436" s="47"/>
      <c r="ZR436" s="47"/>
      <c r="ZS436" s="47"/>
      <c r="ZT436" s="47"/>
      <c r="ZU436" s="47"/>
      <c r="ZV436" s="47"/>
      <c r="ZW436" s="47"/>
      <c r="ZX436" s="47"/>
      <c r="ZY436" s="47"/>
      <c r="ZZ436" s="47"/>
      <c r="AAA436" s="47"/>
      <c r="AAB436" s="47"/>
      <c r="AAC436" s="47"/>
      <c r="AAD436" s="47"/>
      <c r="AAE436" s="47"/>
      <c r="AAF436" s="47"/>
      <c r="AAG436" s="47"/>
      <c r="AAH436" s="47"/>
      <c r="AAI436" s="47"/>
      <c r="AAJ436" s="47"/>
      <c r="AAK436" s="47"/>
      <c r="AAL436" s="47"/>
      <c r="AAM436" s="47"/>
      <c r="AAN436" s="47"/>
      <c r="AAO436" s="47"/>
      <c r="AAP436" s="47"/>
      <c r="AAQ436" s="47"/>
      <c r="AAR436" s="47"/>
      <c r="AAS436" s="47"/>
      <c r="AAT436" s="47"/>
      <c r="AAU436" s="47"/>
      <c r="AAV436" s="47"/>
      <c r="AAW436" s="47"/>
      <c r="AAX436" s="47"/>
      <c r="AAY436" s="47"/>
      <c r="AAZ436" s="47"/>
      <c r="ABA436" s="47"/>
      <c r="ABB436" s="47"/>
      <c r="ABC436" s="47"/>
      <c r="ABD436" s="47"/>
      <c r="ABE436" s="47"/>
      <c r="ABF436" s="47"/>
      <c r="ABG436" s="47"/>
      <c r="ABH436" s="47"/>
      <c r="ABI436" s="47"/>
      <c r="ABJ436" s="47"/>
      <c r="ABK436" s="47"/>
      <c r="ABL436" s="47"/>
      <c r="ABM436" s="47"/>
      <c r="ABN436" s="47"/>
      <c r="ABO436" s="47"/>
      <c r="ABP436" s="47"/>
      <c r="ABQ436" s="47"/>
      <c r="ABR436" s="47"/>
      <c r="ABS436" s="47"/>
      <c r="ABT436" s="47"/>
      <c r="ABU436" s="47"/>
      <c r="ABV436" s="47"/>
      <c r="ABW436" s="47"/>
      <c r="ABX436" s="47"/>
      <c r="ABY436" s="47"/>
      <c r="ABZ436" s="47"/>
      <c r="ACA436" s="47"/>
      <c r="ACB436" s="47"/>
      <c r="ACC436" s="47"/>
      <c r="ACD436" s="47"/>
      <c r="ACE436" s="47"/>
      <c r="ACF436" s="47"/>
      <c r="ACG436" s="47"/>
      <c r="ACH436" s="47"/>
      <c r="ACI436" s="47"/>
      <c r="ACJ436" s="47"/>
      <c r="ACK436" s="47"/>
      <c r="ACL436" s="47"/>
      <c r="ACM436" s="47"/>
      <c r="ACN436" s="47"/>
      <c r="ACO436" s="47"/>
      <c r="ACP436" s="47"/>
      <c r="ACQ436" s="47"/>
      <c r="ACR436" s="47"/>
      <c r="ACS436" s="47"/>
      <c r="ACT436" s="47"/>
      <c r="ACU436" s="47"/>
      <c r="ACV436" s="47"/>
      <c r="ACW436" s="47"/>
      <c r="ACX436" s="47"/>
      <c r="ACY436" s="47"/>
      <c r="ACZ436" s="47"/>
      <c r="ADA436" s="47"/>
      <c r="ADB436" s="47"/>
      <c r="ADC436" s="47"/>
      <c r="ADD436" s="47"/>
      <c r="ADE436" s="47"/>
      <c r="ADF436" s="47"/>
      <c r="ADG436" s="47"/>
      <c r="ADH436" s="47"/>
      <c r="ADI436" s="47"/>
      <c r="ADJ436" s="47"/>
      <c r="ADK436" s="47"/>
      <c r="ADL436" s="47"/>
      <c r="ADM436" s="47"/>
      <c r="ADN436" s="47"/>
      <c r="ADO436" s="47"/>
      <c r="ADP436" s="47"/>
    </row>
    <row r="437" spans="3:796" x14ac:dyDescent="0.4">
      <c r="C437" s="66"/>
      <c r="D437" s="43">
        <f>(1/$D$5)*学習!P51</f>
        <v>0</v>
      </c>
      <c r="I437" s="67">
        <v>426</v>
      </c>
      <c r="J437" s="45">
        <v>1.5289818525064071E-2</v>
      </c>
      <c r="K437" s="45">
        <v>9.1121814185334604E-2</v>
      </c>
      <c r="L437" s="45">
        <v>5.9897826186195928E-2</v>
      </c>
      <c r="M437" s="45">
        <v>-1.2607582264991831E-2</v>
      </c>
      <c r="N437" s="45">
        <v>9.3413876735911797E-2</v>
      </c>
      <c r="O437" s="45">
        <v>-3.9629001326679118E-2</v>
      </c>
      <c r="P437" s="45">
        <v>-0.15094190345900257</v>
      </c>
      <c r="Q437" s="45">
        <v>-0.15744656371064072</v>
      </c>
      <c r="R437" s="45">
        <v>0.17387984948536112</v>
      </c>
      <c r="S437" s="45">
        <v>4.0004085673034775E-2</v>
      </c>
      <c r="T437" s="45">
        <v>0.14786652621971497</v>
      </c>
      <c r="U437" s="45">
        <v>1.3011708974573544E-2</v>
      </c>
      <c r="V437" s="45">
        <v>-0.1395266654257617</v>
      </c>
      <c r="W437" s="45">
        <v>-2.8032208003443346E-2</v>
      </c>
      <c r="X437" s="45">
        <v>-0.10496497181718477</v>
      </c>
      <c r="Y437" s="45">
        <v>-0.23428786177694996</v>
      </c>
      <c r="Z437" s="45">
        <v>-1.5954816151662582E-2</v>
      </c>
      <c r="AA437" s="45">
        <v>5.7238799495293131E-3</v>
      </c>
      <c r="AB437" s="45">
        <v>0.10075980319386395</v>
      </c>
      <c r="AC437" s="45">
        <v>-8.4585834610738764E-2</v>
      </c>
      <c r="AD437" s="45">
        <v>7.8549045201616683E-3</v>
      </c>
      <c r="AE437" s="45">
        <v>-2.1152988934506057E-2</v>
      </c>
      <c r="AF437" s="45">
        <v>2.8438658724617125E-2</v>
      </c>
      <c r="AG437" s="45">
        <v>0.12081309599138988</v>
      </c>
      <c r="AH437" s="45">
        <v>-6.100384269321435E-2</v>
      </c>
      <c r="AI437" s="45">
        <v>-7.1109891111424808E-2</v>
      </c>
      <c r="AJ437" s="45">
        <v>7.2877764811969642E-2</v>
      </c>
      <c r="AK437" s="45">
        <v>2.8040404923783374E-2</v>
      </c>
      <c r="AL437" s="45">
        <v>8.797947209785309E-2</v>
      </c>
      <c r="AM437" s="45">
        <v>-2.5846504761227501E-3</v>
      </c>
      <c r="AN437" s="45">
        <v>-2.9997398995254755E-2</v>
      </c>
      <c r="AO437" s="45">
        <v>-0.15228944548745518</v>
      </c>
      <c r="AP437" s="45">
        <v>-5.7675188994813454E-3</v>
      </c>
      <c r="AQ437" s="45">
        <v>3.4859015889776059E-3</v>
      </c>
      <c r="AR437" s="45">
        <v>6.2186251641662992E-2</v>
      </c>
      <c r="AS437" s="45">
        <v>8.8789540124309604E-2</v>
      </c>
      <c r="AT437" s="45">
        <v>-7.5071489332919012E-3</v>
      </c>
      <c r="AU437" s="45">
        <v>-0.18451815832794907</v>
      </c>
      <c r="AV437" s="45">
        <v>5.1942352415099848E-2</v>
      </c>
      <c r="AW437" s="45">
        <v>0.13670526638316424</v>
      </c>
      <c r="AX437" s="45">
        <v>-2.372361997730776E-2</v>
      </c>
      <c r="AY437" s="45">
        <v>1.1783589546411495E-2</v>
      </c>
      <c r="AZ437" s="45">
        <v>6.0681949168783647E-3</v>
      </c>
      <c r="BA437" s="45">
        <v>-2.6566425224920181E-2</v>
      </c>
      <c r="BB437" s="45">
        <v>1.3050214312625378E-2</v>
      </c>
      <c r="BC437" s="45">
        <v>-9.5276195535175162E-2</v>
      </c>
      <c r="BD437" s="45">
        <v>-1.4101067367449361E-2</v>
      </c>
      <c r="BE437" s="45">
        <v>0.18228970894858024</v>
      </c>
      <c r="BF437" s="45">
        <v>-3.8171765319680445E-2</v>
      </c>
      <c r="BG437" s="45">
        <v>-8.4755960743655878E-2</v>
      </c>
      <c r="BH437" s="45">
        <v>-0.10523591492419118</v>
      </c>
      <c r="BI437" s="45">
        <v>5.1578383811843959E-2</v>
      </c>
      <c r="BJ437" s="45">
        <v>-6.9787527328978388E-2</v>
      </c>
      <c r="BK437" s="45">
        <v>2.1440333796823918E-2</v>
      </c>
      <c r="BL437" s="45">
        <v>-0.22295672612813347</v>
      </c>
      <c r="BM437" s="45">
        <v>-0.11505190021007693</v>
      </c>
      <c r="BN437" s="45">
        <v>0.15244169114888095</v>
      </c>
      <c r="BO437" s="45">
        <v>0.1837073197810988</v>
      </c>
      <c r="BP437" s="45">
        <v>-0.25448818391423028</v>
      </c>
      <c r="BQ437" s="45">
        <v>-0.15606831462494888</v>
      </c>
      <c r="BR437" s="45">
        <v>-1.0896122629116816E-5</v>
      </c>
      <c r="BS437" s="45">
        <v>-0.12773442927513223</v>
      </c>
      <c r="BT437" s="45">
        <v>1.7282843348086569E-2</v>
      </c>
      <c r="BU437" s="45">
        <v>-6.8036233224295417E-2</v>
      </c>
      <c r="BV437" s="45">
        <v>1.8240553723603795E-2</v>
      </c>
      <c r="BW437" s="45">
        <v>5.4146183562507048E-2</v>
      </c>
      <c r="BX437" s="45">
        <v>5.3283822971395153E-2</v>
      </c>
      <c r="BY437" s="45">
        <v>0.22366368632992259</v>
      </c>
      <c r="BZ437" s="45">
        <v>-5.2247056868970847E-2</v>
      </c>
      <c r="CA437" s="45">
        <v>-0.12302890091704455</v>
      </c>
      <c r="CB437" s="45">
        <v>0.16082273267492728</v>
      </c>
      <c r="CC437" s="45">
        <v>5.2271506369003561E-3</v>
      </c>
      <c r="CD437" s="45">
        <v>2.1139891285403323E-2</v>
      </c>
      <c r="CE437" s="45">
        <v>-9.3534158347694615E-2</v>
      </c>
      <c r="CF437" s="45">
        <v>3.957165888063776E-2</v>
      </c>
      <c r="CG437" s="45">
        <v>-5.7725554736528108E-2</v>
      </c>
      <c r="CH437" s="45">
        <v>-0.10656125668011736</v>
      </c>
      <c r="CI437" s="45">
        <v>1.7712471285776514E-2</v>
      </c>
      <c r="CJ437" s="45">
        <v>8.8175720931558871E-2</v>
      </c>
      <c r="CK437" s="45">
        <v>-0.16151262741087788</v>
      </c>
      <c r="CL437" s="45">
        <v>-5.998805858698214E-2</v>
      </c>
      <c r="CM437" s="45">
        <v>-0.11029904775726167</v>
      </c>
      <c r="CN437" s="45">
        <v>-9.8881871847531874E-2</v>
      </c>
      <c r="CO437" s="45">
        <v>4.6705023526843664E-2</v>
      </c>
      <c r="CP437" s="45">
        <v>0.11545482724677138</v>
      </c>
      <c r="CQ437" s="45">
        <v>5.416677912445917E-2</v>
      </c>
      <c r="CR437" s="45">
        <v>8.3077284900476209E-2</v>
      </c>
      <c r="CS437" s="45">
        <v>2.1769990474485735E-2</v>
      </c>
      <c r="CT437" s="45">
        <v>-0.14152518579598519</v>
      </c>
      <c r="CU437" s="45">
        <v>-2.3270944922310129E-3</v>
      </c>
      <c r="CV437" s="45">
        <v>-8.0425333081747236E-2</v>
      </c>
      <c r="CW437" s="45">
        <v>1.1204266285489506E-2</v>
      </c>
      <c r="CX437" s="45">
        <v>8.114968941794061E-2</v>
      </c>
      <c r="CY437" s="45">
        <v>-0.11958552506279162</v>
      </c>
      <c r="CZ437" s="45">
        <v>3.5705139850681203E-2</v>
      </c>
      <c r="DA437" s="45">
        <v>-7.5153050806364835E-2</v>
      </c>
      <c r="DB437" s="45">
        <v>9.9471903859430083E-2</v>
      </c>
      <c r="DC437" s="45">
        <v>-0.22885877801771121</v>
      </c>
      <c r="DD437" s="45">
        <v>6.4589767437627843E-2</v>
      </c>
      <c r="DE437" s="45">
        <v>-1.8669500175171366E-2</v>
      </c>
      <c r="DF437" s="47"/>
      <c r="DG437" s="47"/>
      <c r="DH437" s="47"/>
      <c r="DI437" s="47"/>
      <c r="DJ437" s="47"/>
      <c r="DK437" s="47"/>
      <c r="DL437" s="47"/>
      <c r="DM437" s="47"/>
      <c r="DN437" s="47"/>
      <c r="DO437" s="47"/>
      <c r="DP437" s="47"/>
      <c r="DQ437" s="47"/>
      <c r="DR437" s="47"/>
      <c r="DS437" s="47"/>
      <c r="DT437" s="47"/>
      <c r="DU437" s="47"/>
      <c r="DV437" s="47"/>
      <c r="DW437" s="47"/>
      <c r="DX437" s="47"/>
      <c r="DY437" s="47"/>
      <c r="DZ437" s="47"/>
      <c r="EA437" s="47"/>
      <c r="EB437" s="47"/>
      <c r="EC437" s="47"/>
      <c r="ED437" s="47"/>
      <c r="EE437" s="47"/>
      <c r="EF437" s="47"/>
      <c r="EG437" s="47"/>
      <c r="EH437" s="47"/>
      <c r="EI437" s="47"/>
      <c r="EJ437" s="47"/>
      <c r="EK437" s="47"/>
      <c r="EL437" s="47"/>
      <c r="EM437" s="47"/>
      <c r="EN437" s="47"/>
      <c r="EO437" s="47"/>
      <c r="EP437" s="47"/>
      <c r="EQ437" s="47"/>
      <c r="ER437" s="47"/>
      <c r="ES437" s="47"/>
      <c r="ET437" s="47"/>
      <c r="EU437" s="47"/>
      <c r="EV437" s="47"/>
      <c r="EW437" s="47"/>
      <c r="EX437" s="47"/>
      <c r="EY437" s="47"/>
      <c r="EZ437" s="47"/>
      <c r="FA437" s="47"/>
      <c r="FB437" s="47"/>
      <c r="FC437" s="47"/>
      <c r="FD437" s="47"/>
      <c r="FE437" s="47"/>
      <c r="FF437" s="47"/>
      <c r="FG437" s="47"/>
      <c r="FH437" s="47"/>
      <c r="FI437" s="47"/>
      <c r="FJ437" s="47"/>
      <c r="FK437" s="47"/>
      <c r="FL437" s="47"/>
      <c r="FM437" s="47"/>
      <c r="FN437" s="47"/>
      <c r="FO437" s="47"/>
      <c r="FP437" s="47"/>
      <c r="FQ437" s="47"/>
      <c r="FR437" s="47"/>
      <c r="FS437" s="47"/>
      <c r="FT437" s="47"/>
      <c r="FU437" s="47"/>
      <c r="FV437" s="47"/>
      <c r="FW437" s="47"/>
      <c r="FX437" s="47"/>
      <c r="FY437" s="47"/>
      <c r="FZ437" s="47"/>
      <c r="GA437" s="47"/>
      <c r="GB437" s="47"/>
      <c r="GC437" s="47"/>
      <c r="GD437" s="47"/>
      <c r="GE437" s="47"/>
      <c r="GF437" s="47"/>
      <c r="GG437" s="47"/>
      <c r="GH437" s="47"/>
      <c r="GI437" s="47"/>
      <c r="GJ437" s="47"/>
      <c r="GK437" s="47"/>
      <c r="GL437" s="47"/>
      <c r="GM437" s="47"/>
      <c r="GN437" s="47"/>
      <c r="GO437" s="47"/>
      <c r="GP437" s="47"/>
      <c r="GQ437" s="47"/>
      <c r="GR437" s="47"/>
      <c r="GS437" s="47"/>
      <c r="GT437" s="47"/>
      <c r="GU437" s="47"/>
      <c r="GV437" s="47"/>
      <c r="GW437" s="47"/>
      <c r="GX437" s="47"/>
      <c r="GY437" s="47"/>
      <c r="GZ437" s="47"/>
      <c r="HA437" s="47"/>
      <c r="HB437" s="47"/>
      <c r="HC437" s="47"/>
      <c r="HD437" s="47"/>
      <c r="HE437" s="47"/>
      <c r="HF437" s="47"/>
      <c r="HG437" s="47"/>
      <c r="HH437" s="47"/>
      <c r="HI437" s="47"/>
      <c r="HJ437" s="47"/>
      <c r="HK437" s="47"/>
      <c r="HL437" s="47"/>
      <c r="HM437" s="47"/>
      <c r="HN437" s="47"/>
      <c r="HO437" s="47"/>
      <c r="HP437" s="47"/>
      <c r="HQ437" s="47"/>
      <c r="HR437" s="47"/>
      <c r="HS437" s="47"/>
      <c r="HT437" s="47"/>
      <c r="HU437" s="47"/>
      <c r="HV437" s="47"/>
      <c r="HW437" s="47"/>
      <c r="HX437" s="47"/>
      <c r="HY437" s="47"/>
      <c r="HZ437" s="47"/>
      <c r="IA437" s="47"/>
      <c r="IB437" s="47"/>
      <c r="IC437" s="47"/>
      <c r="ID437" s="47"/>
      <c r="IE437" s="47"/>
      <c r="IF437" s="47"/>
      <c r="IG437" s="47"/>
      <c r="IH437" s="47"/>
      <c r="II437" s="47"/>
      <c r="IJ437" s="47"/>
      <c r="IK437" s="47"/>
      <c r="IL437" s="47"/>
      <c r="IM437" s="47"/>
      <c r="IN437" s="47"/>
      <c r="IO437" s="47"/>
      <c r="IP437" s="47"/>
      <c r="IQ437" s="47"/>
      <c r="IR437" s="47"/>
      <c r="IS437" s="47"/>
      <c r="IT437" s="47"/>
      <c r="IU437" s="47"/>
      <c r="IV437" s="47"/>
      <c r="IW437" s="47"/>
      <c r="IX437" s="47"/>
      <c r="IY437" s="47"/>
      <c r="IZ437" s="47"/>
      <c r="JA437" s="47"/>
      <c r="JB437" s="47"/>
      <c r="JC437" s="47"/>
      <c r="JD437" s="47"/>
      <c r="JE437" s="47"/>
      <c r="JF437" s="47"/>
      <c r="JG437" s="47"/>
      <c r="JH437" s="47"/>
      <c r="JI437" s="47"/>
      <c r="JJ437" s="47"/>
      <c r="JK437" s="47"/>
      <c r="JL437" s="47"/>
      <c r="JM437" s="47"/>
      <c r="JN437" s="47"/>
      <c r="JO437" s="47"/>
      <c r="JP437" s="47"/>
      <c r="JQ437" s="47"/>
      <c r="JR437" s="47"/>
      <c r="JS437" s="47"/>
      <c r="JT437" s="47"/>
      <c r="JU437" s="47"/>
      <c r="JV437" s="47"/>
      <c r="JW437" s="47"/>
      <c r="JX437" s="47"/>
      <c r="JY437" s="47"/>
      <c r="JZ437" s="47"/>
      <c r="KA437" s="47"/>
      <c r="KB437" s="47"/>
      <c r="KC437" s="47"/>
      <c r="KD437" s="47"/>
      <c r="KE437" s="47"/>
      <c r="KF437" s="47"/>
      <c r="KG437" s="47"/>
      <c r="KH437" s="47"/>
      <c r="KI437" s="47"/>
      <c r="KJ437" s="47"/>
      <c r="KK437" s="47"/>
      <c r="KL437" s="47"/>
      <c r="KM437" s="47"/>
      <c r="KN437" s="47"/>
      <c r="KO437" s="47"/>
      <c r="KP437" s="47"/>
      <c r="KQ437" s="47"/>
      <c r="KR437" s="47"/>
      <c r="KS437" s="47"/>
      <c r="KT437" s="47"/>
      <c r="KU437" s="47"/>
      <c r="KV437" s="47"/>
      <c r="KW437" s="47"/>
      <c r="KX437" s="47"/>
      <c r="KY437" s="47"/>
      <c r="KZ437" s="47"/>
      <c r="LA437" s="47"/>
      <c r="LB437" s="47"/>
      <c r="LC437" s="47"/>
      <c r="LD437" s="47"/>
      <c r="LE437" s="47"/>
      <c r="LF437" s="47"/>
      <c r="LG437" s="47"/>
      <c r="LH437" s="47"/>
      <c r="LI437" s="47"/>
      <c r="LJ437" s="47"/>
      <c r="LK437" s="47"/>
      <c r="LL437" s="47"/>
      <c r="LM437" s="47"/>
      <c r="LN437" s="47"/>
      <c r="LO437" s="47"/>
      <c r="LP437" s="47"/>
      <c r="LQ437" s="47"/>
      <c r="LR437" s="47"/>
      <c r="LS437" s="47"/>
      <c r="LT437" s="47"/>
      <c r="LU437" s="47"/>
      <c r="LV437" s="47"/>
      <c r="LW437" s="47"/>
      <c r="LX437" s="47"/>
      <c r="LY437" s="47"/>
      <c r="LZ437" s="47"/>
      <c r="MA437" s="47"/>
      <c r="MB437" s="47"/>
      <c r="MC437" s="47"/>
      <c r="MD437" s="47"/>
      <c r="ME437" s="47"/>
      <c r="MF437" s="47"/>
      <c r="MG437" s="47"/>
      <c r="MH437" s="47"/>
      <c r="MI437" s="47"/>
      <c r="MJ437" s="47"/>
      <c r="MK437" s="47"/>
      <c r="ML437" s="47"/>
      <c r="MM437" s="47"/>
      <c r="MN437" s="47"/>
      <c r="MO437" s="47"/>
      <c r="MP437" s="47"/>
      <c r="MQ437" s="47"/>
      <c r="MR437" s="47"/>
      <c r="MS437" s="47"/>
      <c r="MT437" s="47"/>
      <c r="MU437" s="47"/>
      <c r="MV437" s="47"/>
      <c r="MW437" s="47"/>
      <c r="MX437" s="47"/>
      <c r="MY437" s="47"/>
      <c r="MZ437" s="47"/>
      <c r="NA437" s="47"/>
      <c r="NB437" s="47"/>
      <c r="NC437" s="47"/>
      <c r="ND437" s="47"/>
      <c r="NE437" s="47"/>
      <c r="NF437" s="47"/>
      <c r="NG437" s="47"/>
      <c r="NH437" s="47"/>
      <c r="NI437" s="47"/>
      <c r="NJ437" s="47"/>
      <c r="NK437" s="47"/>
      <c r="NL437" s="47"/>
      <c r="NM437" s="47"/>
      <c r="NN437" s="47"/>
      <c r="NO437" s="47"/>
      <c r="NP437" s="47"/>
      <c r="NQ437" s="47"/>
      <c r="NR437" s="47"/>
      <c r="NS437" s="47"/>
      <c r="NT437" s="47"/>
      <c r="NU437" s="47"/>
      <c r="NV437" s="47"/>
      <c r="NW437" s="47"/>
      <c r="NX437" s="47"/>
      <c r="NY437" s="47"/>
      <c r="NZ437" s="47"/>
      <c r="OA437" s="47"/>
      <c r="OB437" s="47"/>
      <c r="OC437" s="47"/>
      <c r="OD437" s="47"/>
      <c r="OE437" s="47"/>
      <c r="OF437" s="47"/>
      <c r="OG437" s="47"/>
      <c r="OH437" s="47"/>
      <c r="OI437" s="47"/>
      <c r="OJ437" s="47"/>
      <c r="OK437" s="47"/>
      <c r="OL437" s="47"/>
      <c r="OM437" s="47"/>
      <c r="ON437" s="47"/>
      <c r="OO437" s="47"/>
      <c r="OP437" s="47"/>
      <c r="OQ437" s="47"/>
      <c r="OR437" s="47"/>
      <c r="OS437" s="47"/>
      <c r="OT437" s="47"/>
      <c r="OU437" s="47"/>
      <c r="OV437" s="47"/>
      <c r="OW437" s="47"/>
      <c r="OX437" s="47"/>
      <c r="OY437" s="47"/>
      <c r="OZ437" s="47"/>
      <c r="PA437" s="47"/>
      <c r="PB437" s="47"/>
      <c r="PC437" s="47"/>
      <c r="PD437" s="47"/>
      <c r="PE437" s="47"/>
      <c r="PF437" s="47"/>
      <c r="PG437" s="47"/>
      <c r="PH437" s="47"/>
      <c r="PI437" s="47"/>
      <c r="PJ437" s="47"/>
      <c r="PK437" s="47"/>
      <c r="PL437" s="47"/>
      <c r="PM437" s="47"/>
      <c r="PN437" s="47"/>
      <c r="PO437" s="47"/>
      <c r="PP437" s="47"/>
      <c r="PQ437" s="47"/>
      <c r="PR437" s="47"/>
      <c r="PS437" s="47"/>
      <c r="PT437" s="47"/>
      <c r="PU437" s="47"/>
      <c r="PV437" s="47"/>
      <c r="PW437" s="47"/>
      <c r="PX437" s="47"/>
      <c r="PY437" s="47"/>
      <c r="PZ437" s="47"/>
      <c r="QA437" s="47"/>
      <c r="QB437" s="47"/>
      <c r="QC437" s="47"/>
      <c r="QD437" s="47"/>
      <c r="QE437" s="47"/>
      <c r="QF437" s="47"/>
      <c r="QG437" s="47"/>
      <c r="QH437" s="47"/>
      <c r="QI437" s="47"/>
      <c r="QJ437" s="47"/>
      <c r="QK437" s="47"/>
      <c r="QL437" s="47"/>
      <c r="QM437" s="47"/>
      <c r="QN437" s="47"/>
      <c r="QO437" s="47"/>
      <c r="QP437" s="47"/>
      <c r="QQ437" s="47"/>
      <c r="QR437" s="47"/>
      <c r="QS437" s="47"/>
      <c r="QT437" s="47"/>
      <c r="QU437" s="47"/>
      <c r="QV437" s="47"/>
      <c r="QW437" s="47"/>
      <c r="QX437" s="47"/>
      <c r="QY437" s="47"/>
      <c r="QZ437" s="47"/>
      <c r="RA437" s="47"/>
      <c r="RB437" s="47"/>
      <c r="RC437" s="47"/>
      <c r="RD437" s="47"/>
      <c r="RE437" s="47"/>
      <c r="RF437" s="47"/>
      <c r="RG437" s="47"/>
      <c r="RH437" s="47"/>
      <c r="RI437" s="47"/>
      <c r="RJ437" s="47"/>
      <c r="RK437" s="47"/>
      <c r="RL437" s="47"/>
      <c r="RM437" s="47"/>
      <c r="RN437" s="47"/>
      <c r="RO437" s="47"/>
      <c r="RP437" s="47"/>
      <c r="RQ437" s="47"/>
      <c r="RR437" s="47"/>
      <c r="RS437" s="47"/>
      <c r="RT437" s="47"/>
      <c r="RU437" s="47"/>
      <c r="RV437" s="47"/>
      <c r="RW437" s="47"/>
      <c r="RX437" s="47"/>
      <c r="RY437" s="47"/>
      <c r="RZ437" s="47"/>
      <c r="SA437" s="47"/>
      <c r="SB437" s="47"/>
      <c r="SC437" s="47"/>
      <c r="SD437" s="47"/>
      <c r="SE437" s="47"/>
      <c r="SF437" s="47"/>
      <c r="SG437" s="47"/>
      <c r="SH437" s="47"/>
      <c r="SI437" s="47"/>
      <c r="SJ437" s="47"/>
      <c r="SK437" s="47"/>
      <c r="SL437" s="47"/>
      <c r="SM437" s="47"/>
      <c r="SN437" s="47"/>
      <c r="SO437" s="47"/>
      <c r="SP437" s="47"/>
      <c r="SQ437" s="47"/>
      <c r="SR437" s="47"/>
      <c r="SS437" s="47"/>
      <c r="ST437" s="47"/>
      <c r="SU437" s="47"/>
      <c r="SV437" s="47"/>
      <c r="SW437" s="47"/>
      <c r="SX437" s="47"/>
      <c r="SY437" s="47"/>
      <c r="SZ437" s="47"/>
      <c r="TA437" s="47"/>
      <c r="TB437" s="47"/>
      <c r="TC437" s="47"/>
      <c r="TD437" s="47"/>
      <c r="TE437" s="47"/>
      <c r="TF437" s="47"/>
      <c r="TG437" s="47"/>
      <c r="TH437" s="47"/>
      <c r="TI437" s="47"/>
      <c r="TJ437" s="47"/>
      <c r="TK437" s="47"/>
      <c r="TL437" s="47"/>
      <c r="TM437" s="47"/>
      <c r="TN437" s="47"/>
      <c r="TO437" s="47"/>
      <c r="TP437" s="47"/>
      <c r="TQ437" s="47"/>
      <c r="TR437" s="47"/>
      <c r="TS437" s="47"/>
      <c r="TT437" s="47"/>
      <c r="TU437" s="47"/>
      <c r="TV437" s="47"/>
      <c r="TW437" s="47"/>
      <c r="TX437" s="47"/>
      <c r="TY437" s="47"/>
      <c r="TZ437" s="47"/>
      <c r="UA437" s="47"/>
      <c r="UB437" s="47"/>
      <c r="UC437" s="47"/>
      <c r="UD437" s="47"/>
      <c r="UE437" s="47"/>
      <c r="UF437" s="47"/>
      <c r="UG437" s="47"/>
      <c r="UH437" s="47"/>
      <c r="UI437" s="47"/>
      <c r="UJ437" s="47"/>
      <c r="UK437" s="47"/>
      <c r="UL437" s="47"/>
      <c r="UM437" s="47"/>
      <c r="UN437" s="47"/>
      <c r="UO437" s="47"/>
      <c r="UP437" s="47"/>
      <c r="UQ437" s="47"/>
      <c r="UR437" s="47"/>
      <c r="US437" s="47"/>
      <c r="UT437" s="47"/>
      <c r="UU437" s="47"/>
      <c r="UV437" s="47"/>
      <c r="UW437" s="47"/>
      <c r="UX437" s="47"/>
      <c r="UY437" s="47"/>
      <c r="UZ437" s="47"/>
      <c r="VA437" s="47"/>
      <c r="VB437" s="47"/>
      <c r="VC437" s="47"/>
      <c r="VD437" s="47"/>
      <c r="VE437" s="47"/>
      <c r="VF437" s="47"/>
      <c r="VG437" s="47"/>
      <c r="VH437" s="47"/>
      <c r="VI437" s="47"/>
      <c r="VJ437" s="47"/>
      <c r="VK437" s="47"/>
      <c r="VL437" s="47"/>
      <c r="VM437" s="47"/>
      <c r="VN437" s="47"/>
      <c r="VO437" s="47"/>
      <c r="VP437" s="47"/>
      <c r="VQ437" s="47"/>
      <c r="VR437" s="47"/>
      <c r="VS437" s="47"/>
      <c r="VT437" s="47"/>
      <c r="VU437" s="47"/>
      <c r="VV437" s="47"/>
      <c r="VW437" s="47"/>
      <c r="VX437" s="47"/>
      <c r="VY437" s="47"/>
      <c r="VZ437" s="47"/>
      <c r="WA437" s="47"/>
      <c r="WB437" s="47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7"/>
      <c r="WN437" s="47"/>
      <c r="WO437" s="47"/>
      <c r="WP437" s="47"/>
      <c r="WQ437" s="47"/>
      <c r="WR437" s="47"/>
      <c r="WS437" s="47"/>
      <c r="WT437" s="47"/>
      <c r="WU437" s="47"/>
      <c r="WV437" s="47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47"/>
      <c r="XR437" s="47"/>
      <c r="XS437" s="47"/>
      <c r="XT437" s="47"/>
      <c r="XU437" s="47"/>
      <c r="XV437" s="47"/>
      <c r="XW437" s="47"/>
      <c r="XX437" s="47"/>
      <c r="XY437" s="47"/>
      <c r="XZ437" s="47"/>
      <c r="YA437" s="47"/>
      <c r="YB437" s="47"/>
      <c r="YC437" s="47"/>
      <c r="YD437" s="47"/>
      <c r="YE437" s="47"/>
      <c r="YF437" s="47"/>
      <c r="YG437" s="47"/>
      <c r="YH437" s="47"/>
      <c r="YI437" s="47"/>
      <c r="YJ437" s="47"/>
      <c r="YK437" s="47"/>
      <c r="YL437" s="47"/>
      <c r="YM437" s="47"/>
      <c r="YN437" s="47"/>
      <c r="YO437" s="47"/>
      <c r="YP437" s="47"/>
      <c r="YQ437" s="47"/>
      <c r="YR437" s="47"/>
      <c r="YS437" s="47"/>
      <c r="YT437" s="47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47"/>
      <c r="ZG437" s="47"/>
      <c r="ZH437" s="47"/>
      <c r="ZI437" s="47"/>
      <c r="ZJ437" s="47"/>
      <c r="ZK437" s="47"/>
      <c r="ZL437" s="47"/>
      <c r="ZM437" s="47"/>
      <c r="ZN437" s="47"/>
      <c r="ZO437" s="47"/>
      <c r="ZP437" s="47"/>
      <c r="ZQ437" s="47"/>
      <c r="ZR437" s="47"/>
      <c r="ZS437" s="47"/>
      <c r="ZT437" s="47"/>
      <c r="ZU437" s="47"/>
      <c r="ZV437" s="47"/>
      <c r="ZW437" s="47"/>
      <c r="ZX437" s="47"/>
      <c r="ZY437" s="47"/>
      <c r="ZZ437" s="47"/>
      <c r="AAA437" s="47"/>
      <c r="AAB437" s="47"/>
      <c r="AAC437" s="47"/>
      <c r="AAD437" s="47"/>
      <c r="AAE437" s="47"/>
      <c r="AAF437" s="47"/>
      <c r="AAG437" s="47"/>
      <c r="AAH437" s="47"/>
      <c r="AAI437" s="47"/>
      <c r="AAJ437" s="47"/>
      <c r="AAK437" s="47"/>
      <c r="AAL437" s="47"/>
      <c r="AAM437" s="47"/>
      <c r="AAN437" s="47"/>
      <c r="AAO437" s="47"/>
      <c r="AAP437" s="47"/>
      <c r="AAQ437" s="47"/>
      <c r="AAR437" s="47"/>
      <c r="AAS437" s="47"/>
      <c r="AAT437" s="47"/>
      <c r="AAU437" s="47"/>
      <c r="AAV437" s="47"/>
      <c r="AAW437" s="47"/>
      <c r="AAX437" s="47"/>
      <c r="AAY437" s="47"/>
      <c r="AAZ437" s="47"/>
      <c r="ABA437" s="47"/>
      <c r="ABB437" s="47"/>
      <c r="ABC437" s="47"/>
      <c r="ABD437" s="47"/>
      <c r="ABE437" s="47"/>
      <c r="ABF437" s="47"/>
      <c r="ABG437" s="47"/>
      <c r="ABH437" s="47"/>
      <c r="ABI437" s="47"/>
      <c r="ABJ437" s="47"/>
      <c r="ABK437" s="47"/>
      <c r="ABL437" s="47"/>
      <c r="ABM437" s="47"/>
      <c r="ABN437" s="47"/>
      <c r="ABO437" s="47"/>
      <c r="ABP437" s="47"/>
      <c r="ABQ437" s="47"/>
      <c r="ABR437" s="47"/>
      <c r="ABS437" s="47"/>
      <c r="ABT437" s="47"/>
      <c r="ABU437" s="47"/>
      <c r="ABV437" s="47"/>
      <c r="ABW437" s="47"/>
      <c r="ABX437" s="47"/>
      <c r="ABY437" s="47"/>
      <c r="ABZ437" s="47"/>
      <c r="ACA437" s="47"/>
      <c r="ACB437" s="47"/>
      <c r="ACC437" s="47"/>
      <c r="ACD437" s="47"/>
      <c r="ACE437" s="47"/>
      <c r="ACF437" s="47"/>
      <c r="ACG437" s="47"/>
      <c r="ACH437" s="47"/>
      <c r="ACI437" s="47"/>
      <c r="ACJ437" s="47"/>
      <c r="ACK437" s="47"/>
      <c r="ACL437" s="47"/>
      <c r="ACM437" s="47"/>
      <c r="ACN437" s="47"/>
      <c r="ACO437" s="47"/>
      <c r="ACP437" s="47"/>
      <c r="ACQ437" s="47"/>
      <c r="ACR437" s="47"/>
      <c r="ACS437" s="47"/>
      <c r="ACT437" s="47"/>
      <c r="ACU437" s="47"/>
      <c r="ACV437" s="47"/>
      <c r="ACW437" s="47"/>
      <c r="ACX437" s="47"/>
      <c r="ACY437" s="47"/>
      <c r="ACZ437" s="47"/>
      <c r="ADA437" s="47"/>
      <c r="ADB437" s="47"/>
      <c r="ADC437" s="47"/>
      <c r="ADD437" s="47"/>
      <c r="ADE437" s="47"/>
      <c r="ADF437" s="47"/>
      <c r="ADG437" s="47"/>
      <c r="ADH437" s="47"/>
      <c r="ADI437" s="47"/>
      <c r="ADJ437" s="47"/>
      <c r="ADK437" s="47"/>
      <c r="ADL437" s="47"/>
      <c r="ADM437" s="47"/>
      <c r="ADN437" s="47"/>
      <c r="ADO437" s="47"/>
      <c r="ADP437" s="47"/>
    </row>
    <row r="438" spans="3:796" x14ac:dyDescent="0.4">
      <c r="C438" s="66"/>
      <c r="D438" s="43">
        <f>(1/$D$5)*学習!P52</f>
        <v>0.33725490196078434</v>
      </c>
      <c r="I438" s="67">
        <v>427</v>
      </c>
      <c r="J438" s="45">
        <v>2.2664284604116691E-2</v>
      </c>
      <c r="K438" s="45">
        <v>4.7566868341046439E-2</v>
      </c>
      <c r="L438" s="45">
        <v>3.6423521101061437E-2</v>
      </c>
      <c r="M438" s="45">
        <v>3.9264719759366358E-2</v>
      </c>
      <c r="N438" s="45">
        <v>6.7721964266370116E-2</v>
      </c>
      <c r="O438" s="45">
        <v>6.806151309567251E-3</v>
      </c>
      <c r="P438" s="45">
        <v>-0.12019681159272376</v>
      </c>
      <c r="Q438" s="45">
        <v>2.6836373326599817E-2</v>
      </c>
      <c r="R438" s="45">
        <v>0.11932554223512029</v>
      </c>
      <c r="S438" s="45">
        <v>1.3492649127422275E-4</v>
      </c>
      <c r="T438" s="45">
        <v>5.5505872425539379E-2</v>
      </c>
      <c r="U438" s="45">
        <v>5.9410139894504775E-3</v>
      </c>
      <c r="V438" s="45">
        <v>-6.5392152360167185E-3</v>
      </c>
      <c r="W438" s="45">
        <v>4.499146865610712E-2</v>
      </c>
      <c r="X438" s="45">
        <v>-7.236651131815218E-2</v>
      </c>
      <c r="Y438" s="45">
        <v>0.12743296350268399</v>
      </c>
      <c r="Z438" s="45">
        <v>-8.9259754988260873E-2</v>
      </c>
      <c r="AA438" s="45">
        <v>-1.2173520227420203E-2</v>
      </c>
      <c r="AB438" s="45">
        <v>-7.3319939945526658E-2</v>
      </c>
      <c r="AC438" s="45">
        <v>-1.5001261543663802E-2</v>
      </c>
      <c r="AD438" s="45">
        <v>-2.3431824851075084E-4</v>
      </c>
      <c r="AE438" s="45">
        <v>-1.6687291203030502E-2</v>
      </c>
      <c r="AF438" s="45">
        <v>4.8513096709893518E-2</v>
      </c>
      <c r="AG438" s="45">
        <v>-0.11223628152126336</v>
      </c>
      <c r="AH438" s="45">
        <v>7.4497162719200968E-2</v>
      </c>
      <c r="AI438" s="45">
        <v>-8.7557037332994206E-2</v>
      </c>
      <c r="AJ438" s="45">
        <v>7.8370433308375537E-2</v>
      </c>
      <c r="AK438" s="45">
        <v>8.1825620335351928E-2</v>
      </c>
      <c r="AL438" s="45">
        <v>8.394857066459923E-3</v>
      </c>
      <c r="AM438" s="45">
        <v>9.0984837642930944E-2</v>
      </c>
      <c r="AN438" s="45">
        <v>0.24048230082614458</v>
      </c>
      <c r="AO438" s="45">
        <v>0.10212059392373163</v>
      </c>
      <c r="AP438" s="45">
        <v>-7.5396795222710034E-2</v>
      </c>
      <c r="AQ438" s="45">
        <v>-6.0008234055745444E-2</v>
      </c>
      <c r="AR438" s="45">
        <v>-2.5185082138047519E-2</v>
      </c>
      <c r="AS438" s="45">
        <v>0.1173210084845181</v>
      </c>
      <c r="AT438" s="45">
        <v>-0.18655785404087644</v>
      </c>
      <c r="AU438" s="45">
        <v>1.1925238049643455E-2</v>
      </c>
      <c r="AV438" s="45">
        <v>-2.2813775884303878E-2</v>
      </c>
      <c r="AW438" s="45">
        <v>-4.5384992131646887E-2</v>
      </c>
      <c r="AX438" s="45">
        <v>-2.489222533971696E-2</v>
      </c>
      <c r="AY438" s="45">
        <v>-6.8821424327499506E-2</v>
      </c>
      <c r="AZ438" s="45">
        <v>8.0355141419522436E-2</v>
      </c>
      <c r="BA438" s="45">
        <v>-0.12006989679220663</v>
      </c>
      <c r="BB438" s="45">
        <v>-3.8878642764112382E-2</v>
      </c>
      <c r="BC438" s="45">
        <v>-1.8491151378966234E-2</v>
      </c>
      <c r="BD438" s="45">
        <v>-8.2088560160329324E-3</v>
      </c>
      <c r="BE438" s="45">
        <v>-7.0295431235235961E-2</v>
      </c>
      <c r="BF438" s="45">
        <v>-0.13544350916914832</v>
      </c>
      <c r="BG438" s="45">
        <v>7.3385342883880475E-2</v>
      </c>
      <c r="BH438" s="45">
        <v>-5.3209618650952424E-2</v>
      </c>
      <c r="BI438" s="45">
        <v>5.8263436184849228E-2</v>
      </c>
      <c r="BJ438" s="45">
        <v>2.4064136569014641E-2</v>
      </c>
      <c r="BK438" s="45">
        <v>-3.2826161337066923E-2</v>
      </c>
      <c r="BL438" s="45">
        <v>1.6988761194948351E-2</v>
      </c>
      <c r="BM438" s="45">
        <v>8.2759956426661258E-2</v>
      </c>
      <c r="BN438" s="45">
        <v>-4.467337497958692E-2</v>
      </c>
      <c r="BO438" s="45">
        <v>-7.3011525980207603E-2</v>
      </c>
      <c r="BP438" s="45">
        <v>-0.22942412297143522</v>
      </c>
      <c r="BQ438" s="45">
        <v>-5.9709763090306123E-2</v>
      </c>
      <c r="BR438" s="45">
        <v>-7.2099714523759781E-2</v>
      </c>
      <c r="BS438" s="45">
        <v>-0.10543210412569692</v>
      </c>
      <c r="BT438" s="45">
        <v>-4.2020177949084227E-2</v>
      </c>
      <c r="BU438" s="45">
        <v>-5.7497791121284884E-2</v>
      </c>
      <c r="BV438" s="45">
        <v>-0.16668336004149634</v>
      </c>
      <c r="BW438" s="45">
        <v>-0.15092016445400921</v>
      </c>
      <c r="BX438" s="45">
        <v>-8.2783885925675024E-2</v>
      </c>
      <c r="BY438" s="45">
        <v>-9.0816806412113687E-3</v>
      </c>
      <c r="BZ438" s="45">
        <v>4.2425276665292014E-2</v>
      </c>
      <c r="CA438" s="45">
        <v>4.6118229575219834E-2</v>
      </c>
      <c r="CB438" s="45">
        <v>-6.5091469996131747E-3</v>
      </c>
      <c r="CC438" s="45">
        <v>0.11938064482772437</v>
      </c>
      <c r="CD438" s="45">
        <v>-0.18976283707004973</v>
      </c>
      <c r="CE438" s="45">
        <v>1.3571039831428463E-2</v>
      </c>
      <c r="CF438" s="45">
        <v>0.10156727203071242</v>
      </c>
      <c r="CG438" s="45">
        <v>2.9198754263743409E-2</v>
      </c>
      <c r="CH438" s="45">
        <v>1.4756112014944702E-2</v>
      </c>
      <c r="CI438" s="45">
        <v>4.0074128985954742E-3</v>
      </c>
      <c r="CJ438" s="45">
        <v>9.1138732780046541E-2</v>
      </c>
      <c r="CK438" s="45">
        <v>4.6191626494760489E-2</v>
      </c>
      <c r="CL438" s="45">
        <v>7.1385245116908719E-2</v>
      </c>
      <c r="CM438" s="45">
        <v>-0.11991363013240781</v>
      </c>
      <c r="CN438" s="45">
        <v>0.15565308134248479</v>
      </c>
      <c r="CO438" s="45">
        <v>-7.0404595863116537E-2</v>
      </c>
      <c r="CP438" s="45">
        <v>-5.5882691157794998E-2</v>
      </c>
      <c r="CQ438" s="45">
        <v>-1.8949799725218531E-2</v>
      </c>
      <c r="CR438" s="45">
        <v>-3.5966477367144312E-2</v>
      </c>
      <c r="CS438" s="45">
        <v>-4.8004226962170785E-2</v>
      </c>
      <c r="CT438" s="45">
        <v>-4.2521630659706294E-2</v>
      </c>
      <c r="CU438" s="45">
        <v>0.18542530202182619</v>
      </c>
      <c r="CV438" s="45">
        <v>-0.18535619804623624</v>
      </c>
      <c r="CW438" s="45">
        <v>-4.0041255067004115E-2</v>
      </c>
      <c r="CX438" s="45">
        <v>-1.2343242663840969E-2</v>
      </c>
      <c r="CY438" s="45">
        <v>-1.4866806102695774E-2</v>
      </c>
      <c r="CZ438" s="45">
        <v>-3.4179478567173314E-3</v>
      </c>
      <c r="DA438" s="45">
        <v>0.20585221424858924</v>
      </c>
      <c r="DB438" s="45">
        <v>-7.3496243698011245E-3</v>
      </c>
      <c r="DC438" s="45">
        <v>-7.1339127557265125E-2</v>
      </c>
      <c r="DD438" s="45">
        <v>-0.1773381549156608</v>
      </c>
      <c r="DE438" s="45">
        <v>-0.11908302384381086</v>
      </c>
      <c r="DF438" s="47"/>
      <c r="DG438" s="47"/>
      <c r="DH438" s="47"/>
      <c r="DI438" s="47"/>
      <c r="DJ438" s="47"/>
      <c r="DK438" s="47"/>
      <c r="DL438" s="47"/>
      <c r="DM438" s="47"/>
      <c r="DN438" s="47"/>
      <c r="DO438" s="47"/>
      <c r="DP438" s="47"/>
      <c r="DQ438" s="47"/>
      <c r="DR438" s="47"/>
      <c r="DS438" s="47"/>
      <c r="DT438" s="47"/>
      <c r="DU438" s="47"/>
      <c r="DV438" s="47"/>
      <c r="DW438" s="47"/>
      <c r="DX438" s="47"/>
      <c r="DY438" s="47"/>
      <c r="DZ438" s="47"/>
      <c r="EA438" s="47"/>
      <c r="EB438" s="47"/>
      <c r="EC438" s="47"/>
      <c r="ED438" s="47"/>
      <c r="EE438" s="47"/>
      <c r="EF438" s="47"/>
      <c r="EG438" s="47"/>
      <c r="EH438" s="47"/>
      <c r="EI438" s="47"/>
      <c r="EJ438" s="47"/>
      <c r="EK438" s="47"/>
      <c r="EL438" s="47"/>
      <c r="EM438" s="47"/>
      <c r="EN438" s="47"/>
      <c r="EO438" s="47"/>
      <c r="EP438" s="47"/>
      <c r="EQ438" s="47"/>
      <c r="ER438" s="47"/>
      <c r="ES438" s="47"/>
      <c r="ET438" s="47"/>
      <c r="EU438" s="47"/>
      <c r="EV438" s="47"/>
      <c r="EW438" s="47"/>
      <c r="EX438" s="47"/>
      <c r="EY438" s="47"/>
      <c r="EZ438" s="47"/>
      <c r="FA438" s="47"/>
      <c r="FB438" s="47"/>
      <c r="FC438" s="47"/>
      <c r="FD438" s="47"/>
      <c r="FE438" s="47"/>
      <c r="FF438" s="47"/>
      <c r="FG438" s="47"/>
      <c r="FH438" s="47"/>
      <c r="FI438" s="47"/>
      <c r="FJ438" s="47"/>
      <c r="FK438" s="47"/>
      <c r="FL438" s="47"/>
      <c r="FM438" s="47"/>
      <c r="FN438" s="47"/>
      <c r="FO438" s="47"/>
      <c r="FP438" s="47"/>
      <c r="FQ438" s="47"/>
      <c r="FR438" s="47"/>
      <c r="FS438" s="47"/>
      <c r="FT438" s="47"/>
      <c r="FU438" s="47"/>
      <c r="FV438" s="47"/>
      <c r="FW438" s="47"/>
      <c r="FX438" s="47"/>
      <c r="FY438" s="47"/>
      <c r="FZ438" s="47"/>
      <c r="GA438" s="47"/>
      <c r="GB438" s="47"/>
      <c r="GC438" s="47"/>
      <c r="GD438" s="47"/>
      <c r="GE438" s="47"/>
      <c r="GF438" s="47"/>
      <c r="GG438" s="47"/>
      <c r="GH438" s="47"/>
      <c r="GI438" s="47"/>
      <c r="GJ438" s="47"/>
      <c r="GK438" s="47"/>
      <c r="GL438" s="47"/>
      <c r="GM438" s="47"/>
      <c r="GN438" s="47"/>
      <c r="GO438" s="47"/>
      <c r="GP438" s="47"/>
      <c r="GQ438" s="47"/>
      <c r="GR438" s="47"/>
      <c r="GS438" s="47"/>
      <c r="GT438" s="47"/>
      <c r="GU438" s="47"/>
      <c r="GV438" s="47"/>
      <c r="GW438" s="47"/>
      <c r="GX438" s="47"/>
      <c r="GY438" s="47"/>
      <c r="GZ438" s="47"/>
      <c r="HA438" s="47"/>
      <c r="HB438" s="47"/>
      <c r="HC438" s="47"/>
      <c r="HD438" s="47"/>
      <c r="HE438" s="47"/>
      <c r="HF438" s="47"/>
      <c r="HG438" s="47"/>
      <c r="HH438" s="47"/>
      <c r="HI438" s="47"/>
      <c r="HJ438" s="47"/>
      <c r="HK438" s="47"/>
      <c r="HL438" s="47"/>
      <c r="HM438" s="47"/>
      <c r="HN438" s="47"/>
      <c r="HO438" s="47"/>
      <c r="HP438" s="47"/>
      <c r="HQ438" s="47"/>
      <c r="HR438" s="47"/>
      <c r="HS438" s="47"/>
      <c r="HT438" s="47"/>
      <c r="HU438" s="47"/>
      <c r="HV438" s="47"/>
      <c r="HW438" s="47"/>
      <c r="HX438" s="47"/>
      <c r="HY438" s="47"/>
      <c r="HZ438" s="47"/>
      <c r="IA438" s="47"/>
      <c r="IB438" s="47"/>
      <c r="IC438" s="47"/>
      <c r="ID438" s="47"/>
      <c r="IE438" s="47"/>
      <c r="IF438" s="47"/>
      <c r="IG438" s="47"/>
      <c r="IH438" s="47"/>
      <c r="II438" s="47"/>
      <c r="IJ438" s="47"/>
      <c r="IK438" s="47"/>
      <c r="IL438" s="47"/>
      <c r="IM438" s="47"/>
      <c r="IN438" s="47"/>
      <c r="IO438" s="47"/>
      <c r="IP438" s="47"/>
      <c r="IQ438" s="47"/>
      <c r="IR438" s="47"/>
      <c r="IS438" s="47"/>
      <c r="IT438" s="47"/>
      <c r="IU438" s="47"/>
      <c r="IV438" s="47"/>
      <c r="IW438" s="47"/>
      <c r="IX438" s="47"/>
      <c r="IY438" s="47"/>
      <c r="IZ438" s="47"/>
      <c r="JA438" s="47"/>
      <c r="JB438" s="47"/>
      <c r="JC438" s="47"/>
      <c r="JD438" s="47"/>
      <c r="JE438" s="47"/>
      <c r="JF438" s="47"/>
      <c r="JG438" s="47"/>
      <c r="JH438" s="47"/>
      <c r="JI438" s="47"/>
      <c r="JJ438" s="47"/>
      <c r="JK438" s="47"/>
      <c r="JL438" s="47"/>
      <c r="JM438" s="47"/>
      <c r="JN438" s="47"/>
      <c r="JO438" s="47"/>
      <c r="JP438" s="47"/>
      <c r="JQ438" s="47"/>
      <c r="JR438" s="47"/>
      <c r="JS438" s="47"/>
      <c r="JT438" s="47"/>
      <c r="JU438" s="47"/>
      <c r="JV438" s="47"/>
      <c r="JW438" s="47"/>
      <c r="JX438" s="47"/>
      <c r="JY438" s="47"/>
      <c r="JZ438" s="47"/>
      <c r="KA438" s="47"/>
      <c r="KB438" s="47"/>
      <c r="KC438" s="47"/>
      <c r="KD438" s="47"/>
      <c r="KE438" s="47"/>
      <c r="KF438" s="47"/>
      <c r="KG438" s="47"/>
      <c r="KH438" s="47"/>
      <c r="KI438" s="47"/>
      <c r="KJ438" s="47"/>
      <c r="KK438" s="47"/>
      <c r="KL438" s="47"/>
      <c r="KM438" s="47"/>
      <c r="KN438" s="47"/>
      <c r="KO438" s="47"/>
      <c r="KP438" s="47"/>
      <c r="KQ438" s="47"/>
      <c r="KR438" s="47"/>
      <c r="KS438" s="47"/>
      <c r="KT438" s="47"/>
      <c r="KU438" s="47"/>
      <c r="KV438" s="47"/>
      <c r="KW438" s="47"/>
      <c r="KX438" s="47"/>
      <c r="KY438" s="47"/>
      <c r="KZ438" s="47"/>
      <c r="LA438" s="47"/>
      <c r="LB438" s="47"/>
      <c r="LC438" s="47"/>
      <c r="LD438" s="47"/>
      <c r="LE438" s="47"/>
      <c r="LF438" s="47"/>
      <c r="LG438" s="47"/>
      <c r="LH438" s="47"/>
      <c r="LI438" s="47"/>
      <c r="LJ438" s="47"/>
      <c r="LK438" s="47"/>
      <c r="LL438" s="47"/>
      <c r="LM438" s="47"/>
      <c r="LN438" s="47"/>
      <c r="LO438" s="47"/>
      <c r="LP438" s="47"/>
      <c r="LQ438" s="47"/>
      <c r="LR438" s="47"/>
      <c r="LS438" s="47"/>
      <c r="LT438" s="47"/>
      <c r="LU438" s="47"/>
      <c r="LV438" s="47"/>
      <c r="LW438" s="47"/>
      <c r="LX438" s="47"/>
      <c r="LY438" s="47"/>
      <c r="LZ438" s="47"/>
      <c r="MA438" s="47"/>
      <c r="MB438" s="47"/>
      <c r="MC438" s="47"/>
      <c r="MD438" s="47"/>
      <c r="ME438" s="47"/>
      <c r="MF438" s="47"/>
      <c r="MG438" s="47"/>
      <c r="MH438" s="47"/>
      <c r="MI438" s="47"/>
      <c r="MJ438" s="47"/>
      <c r="MK438" s="47"/>
      <c r="ML438" s="47"/>
      <c r="MM438" s="47"/>
      <c r="MN438" s="47"/>
      <c r="MO438" s="47"/>
      <c r="MP438" s="47"/>
      <c r="MQ438" s="47"/>
      <c r="MR438" s="47"/>
      <c r="MS438" s="47"/>
      <c r="MT438" s="47"/>
      <c r="MU438" s="47"/>
      <c r="MV438" s="47"/>
      <c r="MW438" s="47"/>
      <c r="MX438" s="47"/>
      <c r="MY438" s="47"/>
      <c r="MZ438" s="47"/>
      <c r="NA438" s="47"/>
      <c r="NB438" s="47"/>
      <c r="NC438" s="47"/>
      <c r="ND438" s="47"/>
      <c r="NE438" s="47"/>
      <c r="NF438" s="47"/>
      <c r="NG438" s="47"/>
      <c r="NH438" s="47"/>
      <c r="NI438" s="47"/>
      <c r="NJ438" s="47"/>
      <c r="NK438" s="47"/>
      <c r="NL438" s="47"/>
      <c r="NM438" s="47"/>
      <c r="NN438" s="47"/>
      <c r="NO438" s="47"/>
      <c r="NP438" s="47"/>
      <c r="NQ438" s="47"/>
      <c r="NR438" s="47"/>
      <c r="NS438" s="47"/>
      <c r="NT438" s="47"/>
      <c r="NU438" s="47"/>
      <c r="NV438" s="47"/>
      <c r="NW438" s="47"/>
      <c r="NX438" s="47"/>
      <c r="NY438" s="47"/>
      <c r="NZ438" s="47"/>
      <c r="OA438" s="47"/>
      <c r="OB438" s="47"/>
      <c r="OC438" s="47"/>
      <c r="OD438" s="47"/>
      <c r="OE438" s="47"/>
      <c r="OF438" s="47"/>
      <c r="OG438" s="47"/>
      <c r="OH438" s="47"/>
      <c r="OI438" s="47"/>
      <c r="OJ438" s="47"/>
      <c r="OK438" s="47"/>
      <c r="OL438" s="47"/>
      <c r="OM438" s="47"/>
      <c r="ON438" s="47"/>
      <c r="OO438" s="47"/>
      <c r="OP438" s="47"/>
      <c r="OQ438" s="47"/>
      <c r="OR438" s="47"/>
      <c r="OS438" s="47"/>
      <c r="OT438" s="47"/>
      <c r="OU438" s="47"/>
      <c r="OV438" s="47"/>
      <c r="OW438" s="47"/>
      <c r="OX438" s="47"/>
      <c r="OY438" s="47"/>
      <c r="OZ438" s="47"/>
      <c r="PA438" s="47"/>
      <c r="PB438" s="47"/>
      <c r="PC438" s="47"/>
      <c r="PD438" s="47"/>
      <c r="PE438" s="47"/>
      <c r="PF438" s="47"/>
      <c r="PG438" s="47"/>
      <c r="PH438" s="47"/>
      <c r="PI438" s="47"/>
      <c r="PJ438" s="47"/>
      <c r="PK438" s="47"/>
      <c r="PL438" s="47"/>
      <c r="PM438" s="47"/>
      <c r="PN438" s="47"/>
      <c r="PO438" s="47"/>
      <c r="PP438" s="47"/>
      <c r="PQ438" s="47"/>
      <c r="PR438" s="47"/>
      <c r="PS438" s="47"/>
      <c r="PT438" s="47"/>
      <c r="PU438" s="47"/>
      <c r="PV438" s="47"/>
      <c r="PW438" s="47"/>
      <c r="PX438" s="47"/>
      <c r="PY438" s="47"/>
      <c r="PZ438" s="47"/>
      <c r="QA438" s="47"/>
      <c r="QB438" s="47"/>
      <c r="QC438" s="47"/>
      <c r="QD438" s="47"/>
      <c r="QE438" s="47"/>
      <c r="QF438" s="47"/>
      <c r="QG438" s="47"/>
      <c r="QH438" s="47"/>
      <c r="QI438" s="47"/>
      <c r="QJ438" s="47"/>
      <c r="QK438" s="47"/>
      <c r="QL438" s="47"/>
      <c r="QM438" s="47"/>
      <c r="QN438" s="47"/>
      <c r="QO438" s="47"/>
      <c r="QP438" s="47"/>
      <c r="QQ438" s="47"/>
      <c r="QR438" s="47"/>
      <c r="QS438" s="47"/>
      <c r="QT438" s="47"/>
      <c r="QU438" s="47"/>
      <c r="QV438" s="47"/>
      <c r="QW438" s="47"/>
      <c r="QX438" s="47"/>
      <c r="QY438" s="47"/>
      <c r="QZ438" s="47"/>
      <c r="RA438" s="47"/>
      <c r="RB438" s="47"/>
      <c r="RC438" s="47"/>
      <c r="RD438" s="47"/>
      <c r="RE438" s="47"/>
      <c r="RF438" s="47"/>
      <c r="RG438" s="47"/>
      <c r="RH438" s="47"/>
      <c r="RI438" s="47"/>
      <c r="RJ438" s="47"/>
      <c r="RK438" s="47"/>
      <c r="RL438" s="47"/>
      <c r="RM438" s="47"/>
      <c r="RN438" s="47"/>
      <c r="RO438" s="47"/>
      <c r="RP438" s="47"/>
      <c r="RQ438" s="47"/>
      <c r="RR438" s="47"/>
      <c r="RS438" s="47"/>
      <c r="RT438" s="47"/>
      <c r="RU438" s="47"/>
      <c r="RV438" s="47"/>
      <c r="RW438" s="47"/>
      <c r="RX438" s="47"/>
      <c r="RY438" s="47"/>
      <c r="RZ438" s="47"/>
      <c r="SA438" s="47"/>
      <c r="SB438" s="47"/>
      <c r="SC438" s="47"/>
      <c r="SD438" s="47"/>
      <c r="SE438" s="47"/>
      <c r="SF438" s="47"/>
      <c r="SG438" s="47"/>
      <c r="SH438" s="47"/>
      <c r="SI438" s="47"/>
      <c r="SJ438" s="47"/>
      <c r="SK438" s="47"/>
      <c r="SL438" s="47"/>
      <c r="SM438" s="47"/>
      <c r="SN438" s="47"/>
      <c r="SO438" s="47"/>
      <c r="SP438" s="47"/>
      <c r="SQ438" s="47"/>
      <c r="SR438" s="47"/>
      <c r="SS438" s="47"/>
      <c r="ST438" s="47"/>
      <c r="SU438" s="47"/>
      <c r="SV438" s="47"/>
      <c r="SW438" s="47"/>
      <c r="SX438" s="47"/>
      <c r="SY438" s="47"/>
      <c r="SZ438" s="47"/>
      <c r="TA438" s="47"/>
      <c r="TB438" s="47"/>
      <c r="TC438" s="47"/>
      <c r="TD438" s="47"/>
      <c r="TE438" s="47"/>
      <c r="TF438" s="47"/>
      <c r="TG438" s="47"/>
      <c r="TH438" s="47"/>
      <c r="TI438" s="47"/>
      <c r="TJ438" s="47"/>
      <c r="TK438" s="47"/>
      <c r="TL438" s="47"/>
      <c r="TM438" s="47"/>
      <c r="TN438" s="47"/>
      <c r="TO438" s="47"/>
      <c r="TP438" s="47"/>
      <c r="TQ438" s="47"/>
      <c r="TR438" s="47"/>
      <c r="TS438" s="47"/>
      <c r="TT438" s="47"/>
      <c r="TU438" s="47"/>
      <c r="TV438" s="47"/>
      <c r="TW438" s="47"/>
      <c r="TX438" s="47"/>
      <c r="TY438" s="47"/>
      <c r="TZ438" s="47"/>
      <c r="UA438" s="47"/>
      <c r="UB438" s="47"/>
      <c r="UC438" s="47"/>
      <c r="UD438" s="47"/>
      <c r="UE438" s="47"/>
      <c r="UF438" s="47"/>
      <c r="UG438" s="47"/>
      <c r="UH438" s="47"/>
      <c r="UI438" s="47"/>
      <c r="UJ438" s="47"/>
      <c r="UK438" s="47"/>
      <c r="UL438" s="47"/>
      <c r="UM438" s="47"/>
      <c r="UN438" s="47"/>
      <c r="UO438" s="47"/>
      <c r="UP438" s="47"/>
      <c r="UQ438" s="47"/>
      <c r="UR438" s="47"/>
      <c r="US438" s="47"/>
      <c r="UT438" s="47"/>
      <c r="UU438" s="47"/>
      <c r="UV438" s="47"/>
      <c r="UW438" s="47"/>
      <c r="UX438" s="47"/>
      <c r="UY438" s="47"/>
      <c r="UZ438" s="47"/>
      <c r="VA438" s="47"/>
      <c r="VB438" s="47"/>
      <c r="VC438" s="47"/>
      <c r="VD438" s="47"/>
      <c r="VE438" s="47"/>
      <c r="VF438" s="47"/>
      <c r="VG438" s="47"/>
      <c r="VH438" s="47"/>
      <c r="VI438" s="47"/>
      <c r="VJ438" s="47"/>
      <c r="VK438" s="47"/>
      <c r="VL438" s="47"/>
      <c r="VM438" s="47"/>
      <c r="VN438" s="47"/>
      <c r="VO438" s="47"/>
      <c r="VP438" s="47"/>
      <c r="VQ438" s="47"/>
      <c r="VR438" s="47"/>
      <c r="VS438" s="47"/>
      <c r="VT438" s="47"/>
      <c r="VU438" s="47"/>
      <c r="VV438" s="47"/>
      <c r="VW438" s="47"/>
      <c r="VX438" s="47"/>
      <c r="VY438" s="47"/>
      <c r="VZ438" s="47"/>
      <c r="WA438" s="47"/>
      <c r="WB438" s="47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7"/>
      <c r="WN438" s="47"/>
      <c r="WO438" s="47"/>
      <c r="WP438" s="47"/>
      <c r="WQ438" s="47"/>
      <c r="WR438" s="47"/>
      <c r="WS438" s="47"/>
      <c r="WT438" s="47"/>
      <c r="WU438" s="47"/>
      <c r="WV438" s="47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47"/>
      <c r="XR438" s="47"/>
      <c r="XS438" s="47"/>
      <c r="XT438" s="47"/>
      <c r="XU438" s="47"/>
      <c r="XV438" s="47"/>
      <c r="XW438" s="47"/>
      <c r="XX438" s="47"/>
      <c r="XY438" s="47"/>
      <c r="XZ438" s="47"/>
      <c r="YA438" s="47"/>
      <c r="YB438" s="47"/>
      <c r="YC438" s="47"/>
      <c r="YD438" s="47"/>
      <c r="YE438" s="47"/>
      <c r="YF438" s="47"/>
      <c r="YG438" s="47"/>
      <c r="YH438" s="47"/>
      <c r="YI438" s="47"/>
      <c r="YJ438" s="47"/>
      <c r="YK438" s="47"/>
      <c r="YL438" s="47"/>
      <c r="YM438" s="47"/>
      <c r="YN438" s="47"/>
      <c r="YO438" s="47"/>
      <c r="YP438" s="47"/>
      <c r="YQ438" s="47"/>
      <c r="YR438" s="47"/>
      <c r="YS438" s="47"/>
      <c r="YT438" s="47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47"/>
      <c r="ZG438" s="47"/>
      <c r="ZH438" s="47"/>
      <c r="ZI438" s="47"/>
      <c r="ZJ438" s="47"/>
      <c r="ZK438" s="47"/>
      <c r="ZL438" s="47"/>
      <c r="ZM438" s="47"/>
      <c r="ZN438" s="47"/>
      <c r="ZO438" s="47"/>
      <c r="ZP438" s="47"/>
      <c r="ZQ438" s="47"/>
      <c r="ZR438" s="47"/>
      <c r="ZS438" s="47"/>
      <c r="ZT438" s="47"/>
      <c r="ZU438" s="47"/>
      <c r="ZV438" s="47"/>
      <c r="ZW438" s="47"/>
      <c r="ZX438" s="47"/>
      <c r="ZY438" s="47"/>
      <c r="ZZ438" s="47"/>
      <c r="AAA438" s="47"/>
      <c r="AAB438" s="47"/>
      <c r="AAC438" s="47"/>
      <c r="AAD438" s="47"/>
      <c r="AAE438" s="47"/>
      <c r="AAF438" s="47"/>
      <c r="AAG438" s="47"/>
      <c r="AAH438" s="47"/>
      <c r="AAI438" s="47"/>
      <c r="AAJ438" s="47"/>
      <c r="AAK438" s="47"/>
      <c r="AAL438" s="47"/>
      <c r="AAM438" s="47"/>
      <c r="AAN438" s="47"/>
      <c r="AAO438" s="47"/>
      <c r="AAP438" s="47"/>
      <c r="AAQ438" s="47"/>
      <c r="AAR438" s="47"/>
      <c r="AAS438" s="47"/>
      <c r="AAT438" s="47"/>
      <c r="AAU438" s="47"/>
      <c r="AAV438" s="47"/>
      <c r="AAW438" s="47"/>
      <c r="AAX438" s="47"/>
      <c r="AAY438" s="47"/>
      <c r="AAZ438" s="47"/>
      <c r="ABA438" s="47"/>
      <c r="ABB438" s="47"/>
      <c r="ABC438" s="47"/>
      <c r="ABD438" s="47"/>
      <c r="ABE438" s="47"/>
      <c r="ABF438" s="47"/>
      <c r="ABG438" s="47"/>
      <c r="ABH438" s="47"/>
      <c r="ABI438" s="47"/>
      <c r="ABJ438" s="47"/>
      <c r="ABK438" s="47"/>
      <c r="ABL438" s="47"/>
      <c r="ABM438" s="47"/>
      <c r="ABN438" s="47"/>
      <c r="ABO438" s="47"/>
      <c r="ABP438" s="47"/>
      <c r="ABQ438" s="47"/>
      <c r="ABR438" s="47"/>
      <c r="ABS438" s="47"/>
      <c r="ABT438" s="47"/>
      <c r="ABU438" s="47"/>
      <c r="ABV438" s="47"/>
      <c r="ABW438" s="47"/>
      <c r="ABX438" s="47"/>
      <c r="ABY438" s="47"/>
      <c r="ABZ438" s="47"/>
      <c r="ACA438" s="47"/>
      <c r="ACB438" s="47"/>
      <c r="ACC438" s="47"/>
      <c r="ACD438" s="47"/>
      <c r="ACE438" s="47"/>
      <c r="ACF438" s="47"/>
      <c r="ACG438" s="47"/>
      <c r="ACH438" s="47"/>
      <c r="ACI438" s="47"/>
      <c r="ACJ438" s="47"/>
      <c r="ACK438" s="47"/>
      <c r="ACL438" s="47"/>
      <c r="ACM438" s="47"/>
      <c r="ACN438" s="47"/>
      <c r="ACO438" s="47"/>
      <c r="ACP438" s="47"/>
      <c r="ACQ438" s="47"/>
      <c r="ACR438" s="47"/>
      <c r="ACS438" s="47"/>
      <c r="ACT438" s="47"/>
      <c r="ACU438" s="47"/>
      <c r="ACV438" s="47"/>
      <c r="ACW438" s="47"/>
      <c r="ACX438" s="47"/>
      <c r="ACY438" s="47"/>
      <c r="ACZ438" s="47"/>
      <c r="ADA438" s="47"/>
      <c r="ADB438" s="47"/>
      <c r="ADC438" s="47"/>
      <c r="ADD438" s="47"/>
      <c r="ADE438" s="47"/>
      <c r="ADF438" s="47"/>
      <c r="ADG438" s="47"/>
      <c r="ADH438" s="47"/>
      <c r="ADI438" s="47"/>
      <c r="ADJ438" s="47"/>
      <c r="ADK438" s="47"/>
      <c r="ADL438" s="47"/>
      <c r="ADM438" s="47"/>
      <c r="ADN438" s="47"/>
      <c r="ADO438" s="47"/>
      <c r="ADP438" s="47"/>
    </row>
    <row r="439" spans="3:796" x14ac:dyDescent="0.4">
      <c r="C439" s="66"/>
      <c r="D439" s="43">
        <f>(1/$D$5)*学習!P53</f>
        <v>0.63921568627450975</v>
      </c>
      <c r="I439" s="67">
        <v>428</v>
      </c>
      <c r="J439" s="45">
        <v>0.10060273226086242</v>
      </c>
      <c r="K439" s="45">
        <v>-0.10333481194241391</v>
      </c>
      <c r="L439" s="45">
        <v>1.9126568354656998E-2</v>
      </c>
      <c r="M439" s="45">
        <v>0.14099000453603561</v>
      </c>
      <c r="N439" s="45">
        <v>-5.3757864890532622E-2</v>
      </c>
      <c r="O439" s="45">
        <v>2.3897408204097949E-2</v>
      </c>
      <c r="P439" s="45">
        <v>-8.7540864261174741E-3</v>
      </c>
      <c r="Q439" s="45">
        <v>0.15340186462882097</v>
      </c>
      <c r="R439" s="45">
        <v>-3.3419003863130826E-2</v>
      </c>
      <c r="S439" s="45">
        <v>-0.11551173297663153</v>
      </c>
      <c r="T439" s="45">
        <v>8.0194820606644176E-3</v>
      </c>
      <c r="U439" s="45">
        <v>-9.7995002999084882E-2</v>
      </c>
      <c r="V439" s="45">
        <v>-6.1793795659273724E-2</v>
      </c>
      <c r="W439" s="45">
        <v>1.3853686361428296E-2</v>
      </c>
      <c r="X439" s="45">
        <v>-1.4335667953544387E-2</v>
      </c>
      <c r="Y439" s="45">
        <v>3.1551278622183571E-2</v>
      </c>
      <c r="Z439" s="45">
        <v>9.6973460784982243E-3</v>
      </c>
      <c r="AA439" s="45">
        <v>-0.21831530533466673</v>
      </c>
      <c r="AB439" s="45">
        <v>0.16959595683150655</v>
      </c>
      <c r="AC439" s="45">
        <v>6.5700080243514369E-2</v>
      </c>
      <c r="AD439" s="45">
        <v>2.4814011496984659E-2</v>
      </c>
      <c r="AE439" s="45">
        <v>-0.16506978493009303</v>
      </c>
      <c r="AF439" s="45">
        <v>2.0555319163412578E-4</v>
      </c>
      <c r="AG439" s="45">
        <v>5.2853056790404605E-2</v>
      </c>
      <c r="AH439" s="45">
        <v>-4.8267287653097658E-2</v>
      </c>
      <c r="AI439" s="45">
        <v>0.15766747764869618</v>
      </c>
      <c r="AJ439" s="45">
        <v>-2.320908776887633E-2</v>
      </c>
      <c r="AK439" s="45">
        <v>1.1854337099770216E-2</v>
      </c>
      <c r="AL439" s="45">
        <v>5.2014240878352679E-2</v>
      </c>
      <c r="AM439" s="45">
        <v>-8.2200308212576748E-2</v>
      </c>
      <c r="AN439" s="45">
        <v>5.7439662875680732E-3</v>
      </c>
      <c r="AO439" s="45">
        <v>-7.6015231527968782E-2</v>
      </c>
      <c r="AP439" s="45">
        <v>-1.9996010056841432E-2</v>
      </c>
      <c r="AQ439" s="45">
        <v>-0.13898656110589483</v>
      </c>
      <c r="AR439" s="45">
        <v>3.1143617820278996E-2</v>
      </c>
      <c r="AS439" s="45">
        <v>2.5066636089758568E-2</v>
      </c>
      <c r="AT439" s="45">
        <v>0.1006873549160535</v>
      </c>
      <c r="AU439" s="45">
        <v>0.17143341207606611</v>
      </c>
      <c r="AV439" s="45">
        <v>8.3991413149213573E-2</v>
      </c>
      <c r="AW439" s="45">
        <v>-2.1759131773075525E-2</v>
      </c>
      <c r="AX439" s="45">
        <v>0.12957661039315313</v>
      </c>
      <c r="AY439" s="45">
        <v>7.7788813259604224E-3</v>
      </c>
      <c r="AZ439" s="45">
        <v>0.19246618242266966</v>
      </c>
      <c r="BA439" s="45">
        <v>-0.14273892299803745</v>
      </c>
      <c r="BB439" s="45">
        <v>-8.1543463615013259E-2</v>
      </c>
      <c r="BC439" s="45">
        <v>0.16606946518833365</v>
      </c>
      <c r="BD439" s="45">
        <v>0.21532055174988057</v>
      </c>
      <c r="BE439" s="45">
        <v>-6.039533405483536E-2</v>
      </c>
      <c r="BF439" s="45">
        <v>7.5794490502545789E-2</v>
      </c>
      <c r="BG439" s="45">
        <v>6.0616239698472518E-2</v>
      </c>
      <c r="BH439" s="45">
        <v>0.14860377805793995</v>
      </c>
      <c r="BI439" s="45">
        <v>5.1471186457733662E-3</v>
      </c>
      <c r="BJ439" s="45">
        <v>-1.7166345771918987E-2</v>
      </c>
      <c r="BK439" s="45">
        <v>-0.11101505785742052</v>
      </c>
      <c r="BL439" s="45">
        <v>5.6227002233098676E-3</v>
      </c>
      <c r="BM439" s="45">
        <v>1.0161929581420303E-2</v>
      </c>
      <c r="BN439" s="45">
        <v>0.15472593041380059</v>
      </c>
      <c r="BO439" s="45">
        <v>-7.9640056010355405E-3</v>
      </c>
      <c r="BP439" s="45">
        <v>-0.12598949929177403</v>
      </c>
      <c r="BQ439" s="45">
        <v>8.8587404208514089E-2</v>
      </c>
      <c r="BR439" s="45">
        <v>5.9218563579020229E-2</v>
      </c>
      <c r="BS439" s="45">
        <v>2.8074118679992894E-2</v>
      </c>
      <c r="BT439" s="45">
        <v>-0.11501333863242721</v>
      </c>
      <c r="BU439" s="45">
        <v>-5.5367722022776962E-2</v>
      </c>
      <c r="BV439" s="45">
        <v>1.049184994473344E-2</v>
      </c>
      <c r="BW439" s="45">
        <v>-7.4513980054684084E-2</v>
      </c>
      <c r="BX439" s="45">
        <v>-0.16944784285970632</v>
      </c>
      <c r="BY439" s="45">
        <v>7.4282953546715588E-2</v>
      </c>
      <c r="BZ439" s="45">
        <v>-2.1279489731500161E-2</v>
      </c>
      <c r="CA439" s="45">
        <v>-0.106392397810002</v>
      </c>
      <c r="CB439" s="45">
        <v>0.12189738015159146</v>
      </c>
      <c r="CC439" s="45">
        <v>6.7753120973892841E-2</v>
      </c>
      <c r="CD439" s="45">
        <v>-5.9457901191935843E-2</v>
      </c>
      <c r="CE439" s="45">
        <v>0.19501959342883979</v>
      </c>
      <c r="CF439" s="45">
        <v>-3.773794136407068E-2</v>
      </c>
      <c r="CG439" s="45">
        <v>0.28132172692766566</v>
      </c>
      <c r="CH439" s="45">
        <v>-0.11562409378800002</v>
      </c>
      <c r="CI439" s="45">
        <v>-1.9892847658465343E-2</v>
      </c>
      <c r="CJ439" s="45">
        <v>4.740060703528895E-2</v>
      </c>
      <c r="CK439" s="45">
        <v>0.20791605763926932</v>
      </c>
      <c r="CL439" s="45">
        <v>-2.4614852034046896E-3</v>
      </c>
      <c r="CM439" s="45">
        <v>-7.7145990430253442E-2</v>
      </c>
      <c r="CN439" s="45">
        <v>1.73043265066922E-2</v>
      </c>
      <c r="CO439" s="45">
        <v>-7.2283097971109949E-3</v>
      </c>
      <c r="CP439" s="45">
        <v>-0.23032400477528434</v>
      </c>
      <c r="CQ439" s="45">
        <v>5.0037564583574286E-2</v>
      </c>
      <c r="CR439" s="45">
        <v>7.1919411759255661E-2</v>
      </c>
      <c r="CS439" s="45">
        <v>-2.9327798391246346E-2</v>
      </c>
      <c r="CT439" s="45">
        <v>9.081932079773089E-2</v>
      </c>
      <c r="CU439" s="45">
        <v>-9.8219516778777605E-2</v>
      </c>
      <c r="CV439" s="45">
        <v>-0.14018334493330903</v>
      </c>
      <c r="CW439" s="45">
        <v>8.2817454691411177E-2</v>
      </c>
      <c r="CX439" s="45">
        <v>1.5412964237910198E-2</v>
      </c>
      <c r="CY439" s="45">
        <v>-1.6881126108882046E-2</v>
      </c>
      <c r="CZ439" s="45">
        <v>9.4655973049179332E-2</v>
      </c>
      <c r="DA439" s="45">
        <v>-7.1751385132970608E-2</v>
      </c>
      <c r="DB439" s="45">
        <v>-4.1936347387171141E-2</v>
      </c>
      <c r="DC439" s="45">
        <v>0.13206337389068837</v>
      </c>
      <c r="DD439" s="45">
        <v>-1.5488075455650594E-2</v>
      </c>
      <c r="DE439" s="45">
        <v>-0.12631658680356198</v>
      </c>
      <c r="DF439" s="47"/>
      <c r="DG439" s="47"/>
      <c r="DH439" s="47"/>
      <c r="DI439" s="47"/>
      <c r="DJ439" s="47"/>
      <c r="DK439" s="47"/>
      <c r="DL439" s="47"/>
      <c r="DM439" s="47"/>
      <c r="DN439" s="47"/>
      <c r="DO439" s="47"/>
      <c r="DP439" s="47"/>
      <c r="DQ439" s="47"/>
      <c r="DR439" s="47"/>
      <c r="DS439" s="47"/>
      <c r="DT439" s="47"/>
      <c r="DU439" s="47"/>
      <c r="DV439" s="47"/>
      <c r="DW439" s="47"/>
      <c r="DX439" s="47"/>
      <c r="DY439" s="47"/>
      <c r="DZ439" s="47"/>
      <c r="EA439" s="47"/>
      <c r="EB439" s="47"/>
      <c r="EC439" s="47"/>
      <c r="ED439" s="47"/>
      <c r="EE439" s="47"/>
      <c r="EF439" s="47"/>
      <c r="EG439" s="47"/>
      <c r="EH439" s="47"/>
      <c r="EI439" s="47"/>
      <c r="EJ439" s="47"/>
      <c r="EK439" s="47"/>
      <c r="EL439" s="47"/>
      <c r="EM439" s="47"/>
      <c r="EN439" s="47"/>
      <c r="EO439" s="47"/>
      <c r="EP439" s="47"/>
      <c r="EQ439" s="47"/>
      <c r="ER439" s="47"/>
      <c r="ES439" s="47"/>
      <c r="ET439" s="47"/>
      <c r="EU439" s="47"/>
      <c r="EV439" s="47"/>
      <c r="EW439" s="47"/>
      <c r="EX439" s="47"/>
      <c r="EY439" s="47"/>
      <c r="EZ439" s="47"/>
      <c r="FA439" s="47"/>
      <c r="FB439" s="47"/>
      <c r="FC439" s="47"/>
      <c r="FD439" s="47"/>
      <c r="FE439" s="47"/>
      <c r="FF439" s="47"/>
      <c r="FG439" s="47"/>
      <c r="FH439" s="47"/>
      <c r="FI439" s="47"/>
      <c r="FJ439" s="47"/>
      <c r="FK439" s="47"/>
      <c r="FL439" s="47"/>
      <c r="FM439" s="47"/>
      <c r="FN439" s="47"/>
      <c r="FO439" s="47"/>
      <c r="FP439" s="47"/>
      <c r="FQ439" s="47"/>
      <c r="FR439" s="47"/>
      <c r="FS439" s="47"/>
      <c r="FT439" s="47"/>
      <c r="FU439" s="47"/>
      <c r="FV439" s="47"/>
      <c r="FW439" s="47"/>
      <c r="FX439" s="47"/>
      <c r="FY439" s="47"/>
      <c r="FZ439" s="47"/>
      <c r="GA439" s="47"/>
      <c r="GB439" s="47"/>
      <c r="GC439" s="47"/>
      <c r="GD439" s="47"/>
      <c r="GE439" s="47"/>
      <c r="GF439" s="47"/>
      <c r="GG439" s="47"/>
      <c r="GH439" s="47"/>
      <c r="GI439" s="47"/>
      <c r="GJ439" s="47"/>
      <c r="GK439" s="47"/>
      <c r="GL439" s="47"/>
      <c r="GM439" s="47"/>
      <c r="GN439" s="47"/>
      <c r="GO439" s="47"/>
      <c r="GP439" s="47"/>
      <c r="GQ439" s="47"/>
      <c r="GR439" s="47"/>
      <c r="GS439" s="47"/>
      <c r="GT439" s="47"/>
      <c r="GU439" s="47"/>
      <c r="GV439" s="47"/>
      <c r="GW439" s="47"/>
      <c r="GX439" s="47"/>
      <c r="GY439" s="47"/>
      <c r="GZ439" s="47"/>
      <c r="HA439" s="47"/>
      <c r="HB439" s="47"/>
      <c r="HC439" s="47"/>
      <c r="HD439" s="47"/>
      <c r="HE439" s="47"/>
      <c r="HF439" s="47"/>
      <c r="HG439" s="47"/>
      <c r="HH439" s="47"/>
      <c r="HI439" s="47"/>
      <c r="HJ439" s="47"/>
      <c r="HK439" s="47"/>
      <c r="HL439" s="47"/>
      <c r="HM439" s="47"/>
      <c r="HN439" s="47"/>
      <c r="HO439" s="47"/>
      <c r="HP439" s="47"/>
      <c r="HQ439" s="47"/>
      <c r="HR439" s="47"/>
      <c r="HS439" s="47"/>
      <c r="HT439" s="47"/>
      <c r="HU439" s="47"/>
      <c r="HV439" s="47"/>
      <c r="HW439" s="47"/>
      <c r="HX439" s="47"/>
      <c r="HY439" s="47"/>
      <c r="HZ439" s="47"/>
      <c r="IA439" s="47"/>
      <c r="IB439" s="47"/>
      <c r="IC439" s="47"/>
      <c r="ID439" s="47"/>
      <c r="IE439" s="47"/>
      <c r="IF439" s="47"/>
      <c r="IG439" s="47"/>
      <c r="IH439" s="47"/>
      <c r="II439" s="47"/>
      <c r="IJ439" s="47"/>
      <c r="IK439" s="47"/>
      <c r="IL439" s="47"/>
      <c r="IM439" s="47"/>
      <c r="IN439" s="47"/>
      <c r="IO439" s="47"/>
      <c r="IP439" s="47"/>
      <c r="IQ439" s="47"/>
      <c r="IR439" s="47"/>
      <c r="IS439" s="47"/>
      <c r="IT439" s="47"/>
      <c r="IU439" s="47"/>
      <c r="IV439" s="47"/>
      <c r="IW439" s="47"/>
      <c r="IX439" s="47"/>
      <c r="IY439" s="47"/>
      <c r="IZ439" s="47"/>
      <c r="JA439" s="47"/>
      <c r="JB439" s="47"/>
      <c r="JC439" s="47"/>
      <c r="JD439" s="47"/>
      <c r="JE439" s="47"/>
      <c r="JF439" s="47"/>
      <c r="JG439" s="47"/>
      <c r="JH439" s="47"/>
      <c r="JI439" s="47"/>
      <c r="JJ439" s="47"/>
      <c r="JK439" s="47"/>
      <c r="JL439" s="47"/>
      <c r="JM439" s="47"/>
      <c r="JN439" s="47"/>
      <c r="JO439" s="47"/>
      <c r="JP439" s="47"/>
      <c r="JQ439" s="47"/>
      <c r="JR439" s="47"/>
      <c r="JS439" s="47"/>
      <c r="JT439" s="47"/>
      <c r="JU439" s="47"/>
      <c r="JV439" s="47"/>
      <c r="JW439" s="47"/>
      <c r="JX439" s="47"/>
      <c r="JY439" s="47"/>
      <c r="JZ439" s="47"/>
      <c r="KA439" s="47"/>
      <c r="KB439" s="47"/>
      <c r="KC439" s="47"/>
      <c r="KD439" s="47"/>
      <c r="KE439" s="47"/>
      <c r="KF439" s="47"/>
      <c r="KG439" s="47"/>
      <c r="KH439" s="47"/>
      <c r="KI439" s="47"/>
      <c r="KJ439" s="47"/>
      <c r="KK439" s="47"/>
      <c r="KL439" s="47"/>
      <c r="KM439" s="47"/>
      <c r="KN439" s="47"/>
      <c r="KO439" s="47"/>
      <c r="KP439" s="47"/>
      <c r="KQ439" s="47"/>
      <c r="KR439" s="47"/>
      <c r="KS439" s="47"/>
      <c r="KT439" s="47"/>
      <c r="KU439" s="47"/>
      <c r="KV439" s="47"/>
      <c r="KW439" s="47"/>
      <c r="KX439" s="47"/>
      <c r="KY439" s="47"/>
      <c r="KZ439" s="47"/>
      <c r="LA439" s="47"/>
      <c r="LB439" s="47"/>
      <c r="LC439" s="47"/>
      <c r="LD439" s="47"/>
      <c r="LE439" s="47"/>
      <c r="LF439" s="47"/>
      <c r="LG439" s="47"/>
      <c r="LH439" s="47"/>
      <c r="LI439" s="47"/>
      <c r="LJ439" s="47"/>
      <c r="LK439" s="47"/>
      <c r="LL439" s="47"/>
      <c r="LM439" s="47"/>
      <c r="LN439" s="47"/>
      <c r="LO439" s="47"/>
      <c r="LP439" s="47"/>
      <c r="LQ439" s="47"/>
      <c r="LR439" s="47"/>
      <c r="LS439" s="47"/>
      <c r="LT439" s="47"/>
      <c r="LU439" s="47"/>
      <c r="LV439" s="47"/>
      <c r="LW439" s="47"/>
      <c r="LX439" s="47"/>
      <c r="LY439" s="47"/>
      <c r="LZ439" s="47"/>
      <c r="MA439" s="47"/>
      <c r="MB439" s="47"/>
      <c r="MC439" s="47"/>
      <c r="MD439" s="47"/>
      <c r="ME439" s="47"/>
      <c r="MF439" s="47"/>
      <c r="MG439" s="47"/>
      <c r="MH439" s="47"/>
      <c r="MI439" s="47"/>
      <c r="MJ439" s="47"/>
      <c r="MK439" s="47"/>
      <c r="ML439" s="47"/>
      <c r="MM439" s="47"/>
      <c r="MN439" s="47"/>
      <c r="MO439" s="47"/>
      <c r="MP439" s="47"/>
      <c r="MQ439" s="47"/>
      <c r="MR439" s="47"/>
      <c r="MS439" s="47"/>
      <c r="MT439" s="47"/>
      <c r="MU439" s="47"/>
      <c r="MV439" s="47"/>
      <c r="MW439" s="47"/>
      <c r="MX439" s="47"/>
      <c r="MY439" s="47"/>
      <c r="MZ439" s="47"/>
      <c r="NA439" s="47"/>
      <c r="NB439" s="47"/>
      <c r="NC439" s="47"/>
      <c r="ND439" s="47"/>
      <c r="NE439" s="47"/>
      <c r="NF439" s="47"/>
      <c r="NG439" s="47"/>
      <c r="NH439" s="47"/>
      <c r="NI439" s="47"/>
      <c r="NJ439" s="47"/>
      <c r="NK439" s="47"/>
      <c r="NL439" s="47"/>
      <c r="NM439" s="47"/>
      <c r="NN439" s="47"/>
      <c r="NO439" s="47"/>
      <c r="NP439" s="47"/>
      <c r="NQ439" s="47"/>
      <c r="NR439" s="47"/>
      <c r="NS439" s="47"/>
      <c r="NT439" s="47"/>
      <c r="NU439" s="47"/>
      <c r="NV439" s="47"/>
      <c r="NW439" s="47"/>
      <c r="NX439" s="47"/>
      <c r="NY439" s="47"/>
      <c r="NZ439" s="47"/>
      <c r="OA439" s="47"/>
      <c r="OB439" s="47"/>
      <c r="OC439" s="47"/>
      <c r="OD439" s="47"/>
      <c r="OE439" s="47"/>
      <c r="OF439" s="47"/>
      <c r="OG439" s="47"/>
      <c r="OH439" s="47"/>
      <c r="OI439" s="47"/>
      <c r="OJ439" s="47"/>
      <c r="OK439" s="47"/>
      <c r="OL439" s="47"/>
      <c r="OM439" s="47"/>
      <c r="ON439" s="47"/>
      <c r="OO439" s="47"/>
      <c r="OP439" s="47"/>
      <c r="OQ439" s="47"/>
      <c r="OR439" s="47"/>
      <c r="OS439" s="47"/>
      <c r="OT439" s="47"/>
      <c r="OU439" s="47"/>
      <c r="OV439" s="47"/>
      <c r="OW439" s="47"/>
      <c r="OX439" s="47"/>
      <c r="OY439" s="47"/>
      <c r="OZ439" s="47"/>
      <c r="PA439" s="47"/>
      <c r="PB439" s="47"/>
      <c r="PC439" s="47"/>
      <c r="PD439" s="47"/>
      <c r="PE439" s="47"/>
      <c r="PF439" s="47"/>
      <c r="PG439" s="47"/>
      <c r="PH439" s="47"/>
      <c r="PI439" s="47"/>
      <c r="PJ439" s="47"/>
      <c r="PK439" s="47"/>
      <c r="PL439" s="47"/>
      <c r="PM439" s="47"/>
      <c r="PN439" s="47"/>
      <c r="PO439" s="47"/>
      <c r="PP439" s="47"/>
      <c r="PQ439" s="47"/>
      <c r="PR439" s="47"/>
      <c r="PS439" s="47"/>
      <c r="PT439" s="47"/>
      <c r="PU439" s="47"/>
      <c r="PV439" s="47"/>
      <c r="PW439" s="47"/>
      <c r="PX439" s="47"/>
      <c r="PY439" s="47"/>
      <c r="PZ439" s="47"/>
      <c r="QA439" s="47"/>
      <c r="QB439" s="47"/>
      <c r="QC439" s="47"/>
      <c r="QD439" s="47"/>
      <c r="QE439" s="47"/>
      <c r="QF439" s="47"/>
      <c r="QG439" s="47"/>
      <c r="QH439" s="47"/>
      <c r="QI439" s="47"/>
      <c r="QJ439" s="47"/>
      <c r="QK439" s="47"/>
      <c r="QL439" s="47"/>
      <c r="QM439" s="47"/>
      <c r="QN439" s="47"/>
      <c r="QO439" s="47"/>
      <c r="QP439" s="47"/>
      <c r="QQ439" s="47"/>
      <c r="QR439" s="47"/>
      <c r="QS439" s="47"/>
      <c r="QT439" s="47"/>
      <c r="QU439" s="47"/>
      <c r="QV439" s="47"/>
      <c r="QW439" s="47"/>
      <c r="QX439" s="47"/>
      <c r="QY439" s="47"/>
      <c r="QZ439" s="47"/>
      <c r="RA439" s="47"/>
      <c r="RB439" s="47"/>
      <c r="RC439" s="47"/>
      <c r="RD439" s="47"/>
      <c r="RE439" s="47"/>
      <c r="RF439" s="47"/>
      <c r="RG439" s="47"/>
      <c r="RH439" s="47"/>
      <c r="RI439" s="47"/>
      <c r="RJ439" s="47"/>
      <c r="RK439" s="47"/>
      <c r="RL439" s="47"/>
      <c r="RM439" s="47"/>
      <c r="RN439" s="47"/>
      <c r="RO439" s="47"/>
      <c r="RP439" s="47"/>
      <c r="RQ439" s="47"/>
      <c r="RR439" s="47"/>
      <c r="RS439" s="47"/>
      <c r="RT439" s="47"/>
      <c r="RU439" s="47"/>
      <c r="RV439" s="47"/>
      <c r="RW439" s="47"/>
      <c r="RX439" s="47"/>
      <c r="RY439" s="47"/>
      <c r="RZ439" s="47"/>
      <c r="SA439" s="47"/>
      <c r="SB439" s="47"/>
      <c r="SC439" s="47"/>
      <c r="SD439" s="47"/>
      <c r="SE439" s="47"/>
      <c r="SF439" s="47"/>
      <c r="SG439" s="47"/>
      <c r="SH439" s="47"/>
      <c r="SI439" s="47"/>
      <c r="SJ439" s="47"/>
      <c r="SK439" s="47"/>
      <c r="SL439" s="47"/>
      <c r="SM439" s="47"/>
      <c r="SN439" s="47"/>
      <c r="SO439" s="47"/>
      <c r="SP439" s="47"/>
      <c r="SQ439" s="47"/>
      <c r="SR439" s="47"/>
      <c r="SS439" s="47"/>
      <c r="ST439" s="47"/>
      <c r="SU439" s="47"/>
      <c r="SV439" s="47"/>
      <c r="SW439" s="47"/>
      <c r="SX439" s="47"/>
      <c r="SY439" s="47"/>
      <c r="SZ439" s="47"/>
      <c r="TA439" s="47"/>
      <c r="TB439" s="47"/>
      <c r="TC439" s="47"/>
      <c r="TD439" s="47"/>
      <c r="TE439" s="47"/>
      <c r="TF439" s="47"/>
      <c r="TG439" s="47"/>
      <c r="TH439" s="47"/>
      <c r="TI439" s="47"/>
      <c r="TJ439" s="47"/>
      <c r="TK439" s="47"/>
      <c r="TL439" s="47"/>
      <c r="TM439" s="47"/>
      <c r="TN439" s="47"/>
      <c r="TO439" s="47"/>
      <c r="TP439" s="47"/>
      <c r="TQ439" s="47"/>
      <c r="TR439" s="47"/>
      <c r="TS439" s="47"/>
      <c r="TT439" s="47"/>
      <c r="TU439" s="47"/>
      <c r="TV439" s="47"/>
      <c r="TW439" s="47"/>
      <c r="TX439" s="47"/>
      <c r="TY439" s="47"/>
      <c r="TZ439" s="47"/>
      <c r="UA439" s="47"/>
      <c r="UB439" s="47"/>
      <c r="UC439" s="47"/>
      <c r="UD439" s="47"/>
      <c r="UE439" s="47"/>
      <c r="UF439" s="47"/>
      <c r="UG439" s="47"/>
      <c r="UH439" s="47"/>
      <c r="UI439" s="47"/>
      <c r="UJ439" s="47"/>
      <c r="UK439" s="47"/>
      <c r="UL439" s="47"/>
      <c r="UM439" s="47"/>
      <c r="UN439" s="47"/>
      <c r="UO439" s="47"/>
      <c r="UP439" s="47"/>
      <c r="UQ439" s="47"/>
      <c r="UR439" s="47"/>
      <c r="US439" s="47"/>
      <c r="UT439" s="47"/>
      <c r="UU439" s="47"/>
      <c r="UV439" s="47"/>
      <c r="UW439" s="47"/>
      <c r="UX439" s="47"/>
      <c r="UY439" s="47"/>
      <c r="UZ439" s="47"/>
      <c r="VA439" s="47"/>
      <c r="VB439" s="47"/>
      <c r="VC439" s="47"/>
      <c r="VD439" s="47"/>
      <c r="VE439" s="47"/>
      <c r="VF439" s="47"/>
      <c r="VG439" s="47"/>
      <c r="VH439" s="47"/>
      <c r="VI439" s="47"/>
      <c r="VJ439" s="47"/>
      <c r="VK439" s="47"/>
      <c r="VL439" s="47"/>
      <c r="VM439" s="47"/>
      <c r="VN439" s="47"/>
      <c r="VO439" s="47"/>
      <c r="VP439" s="47"/>
      <c r="VQ439" s="47"/>
      <c r="VR439" s="47"/>
      <c r="VS439" s="47"/>
      <c r="VT439" s="47"/>
      <c r="VU439" s="47"/>
      <c r="VV439" s="47"/>
      <c r="VW439" s="47"/>
      <c r="VX439" s="47"/>
      <c r="VY439" s="47"/>
      <c r="VZ439" s="47"/>
      <c r="WA439" s="47"/>
      <c r="WB439" s="47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7"/>
      <c r="WN439" s="47"/>
      <c r="WO439" s="47"/>
      <c r="WP439" s="47"/>
      <c r="WQ439" s="47"/>
      <c r="WR439" s="47"/>
      <c r="WS439" s="47"/>
      <c r="WT439" s="47"/>
      <c r="WU439" s="47"/>
      <c r="WV439" s="47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47"/>
      <c r="XR439" s="47"/>
      <c r="XS439" s="47"/>
      <c r="XT439" s="47"/>
      <c r="XU439" s="47"/>
      <c r="XV439" s="47"/>
      <c r="XW439" s="47"/>
      <c r="XX439" s="47"/>
      <c r="XY439" s="47"/>
      <c r="XZ439" s="47"/>
      <c r="YA439" s="47"/>
      <c r="YB439" s="47"/>
      <c r="YC439" s="47"/>
      <c r="YD439" s="47"/>
      <c r="YE439" s="47"/>
      <c r="YF439" s="47"/>
      <c r="YG439" s="47"/>
      <c r="YH439" s="47"/>
      <c r="YI439" s="47"/>
      <c r="YJ439" s="47"/>
      <c r="YK439" s="47"/>
      <c r="YL439" s="47"/>
      <c r="YM439" s="47"/>
      <c r="YN439" s="47"/>
      <c r="YO439" s="47"/>
      <c r="YP439" s="47"/>
      <c r="YQ439" s="47"/>
      <c r="YR439" s="47"/>
      <c r="YS439" s="47"/>
      <c r="YT439" s="47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47"/>
      <c r="ZG439" s="47"/>
      <c r="ZH439" s="47"/>
      <c r="ZI439" s="47"/>
      <c r="ZJ439" s="47"/>
      <c r="ZK439" s="47"/>
      <c r="ZL439" s="47"/>
      <c r="ZM439" s="47"/>
      <c r="ZN439" s="47"/>
      <c r="ZO439" s="47"/>
      <c r="ZP439" s="47"/>
      <c r="ZQ439" s="47"/>
      <c r="ZR439" s="47"/>
      <c r="ZS439" s="47"/>
      <c r="ZT439" s="47"/>
      <c r="ZU439" s="47"/>
      <c r="ZV439" s="47"/>
      <c r="ZW439" s="47"/>
      <c r="ZX439" s="47"/>
      <c r="ZY439" s="47"/>
      <c r="ZZ439" s="47"/>
      <c r="AAA439" s="47"/>
      <c r="AAB439" s="47"/>
      <c r="AAC439" s="47"/>
      <c r="AAD439" s="47"/>
      <c r="AAE439" s="47"/>
      <c r="AAF439" s="47"/>
      <c r="AAG439" s="47"/>
      <c r="AAH439" s="47"/>
      <c r="AAI439" s="47"/>
      <c r="AAJ439" s="47"/>
      <c r="AAK439" s="47"/>
      <c r="AAL439" s="47"/>
      <c r="AAM439" s="47"/>
      <c r="AAN439" s="47"/>
      <c r="AAO439" s="47"/>
      <c r="AAP439" s="47"/>
      <c r="AAQ439" s="47"/>
      <c r="AAR439" s="47"/>
      <c r="AAS439" s="47"/>
      <c r="AAT439" s="47"/>
      <c r="AAU439" s="47"/>
      <c r="AAV439" s="47"/>
      <c r="AAW439" s="47"/>
      <c r="AAX439" s="47"/>
      <c r="AAY439" s="47"/>
      <c r="AAZ439" s="47"/>
      <c r="ABA439" s="47"/>
      <c r="ABB439" s="47"/>
      <c r="ABC439" s="47"/>
      <c r="ABD439" s="47"/>
      <c r="ABE439" s="47"/>
      <c r="ABF439" s="47"/>
      <c r="ABG439" s="47"/>
      <c r="ABH439" s="47"/>
      <c r="ABI439" s="47"/>
      <c r="ABJ439" s="47"/>
      <c r="ABK439" s="47"/>
      <c r="ABL439" s="47"/>
      <c r="ABM439" s="47"/>
      <c r="ABN439" s="47"/>
      <c r="ABO439" s="47"/>
      <c r="ABP439" s="47"/>
      <c r="ABQ439" s="47"/>
      <c r="ABR439" s="47"/>
      <c r="ABS439" s="47"/>
      <c r="ABT439" s="47"/>
      <c r="ABU439" s="47"/>
      <c r="ABV439" s="47"/>
      <c r="ABW439" s="47"/>
      <c r="ABX439" s="47"/>
      <c r="ABY439" s="47"/>
      <c r="ABZ439" s="47"/>
      <c r="ACA439" s="47"/>
      <c r="ACB439" s="47"/>
      <c r="ACC439" s="47"/>
      <c r="ACD439" s="47"/>
      <c r="ACE439" s="47"/>
      <c r="ACF439" s="47"/>
      <c r="ACG439" s="47"/>
      <c r="ACH439" s="47"/>
      <c r="ACI439" s="47"/>
      <c r="ACJ439" s="47"/>
      <c r="ACK439" s="47"/>
      <c r="ACL439" s="47"/>
      <c r="ACM439" s="47"/>
      <c r="ACN439" s="47"/>
      <c r="ACO439" s="47"/>
      <c r="ACP439" s="47"/>
      <c r="ACQ439" s="47"/>
      <c r="ACR439" s="47"/>
      <c r="ACS439" s="47"/>
      <c r="ACT439" s="47"/>
      <c r="ACU439" s="47"/>
      <c r="ACV439" s="47"/>
      <c r="ACW439" s="47"/>
      <c r="ACX439" s="47"/>
      <c r="ACY439" s="47"/>
      <c r="ACZ439" s="47"/>
      <c r="ADA439" s="47"/>
      <c r="ADB439" s="47"/>
      <c r="ADC439" s="47"/>
      <c r="ADD439" s="47"/>
      <c r="ADE439" s="47"/>
      <c r="ADF439" s="47"/>
      <c r="ADG439" s="47"/>
      <c r="ADH439" s="47"/>
      <c r="ADI439" s="47"/>
      <c r="ADJ439" s="47"/>
      <c r="ADK439" s="47"/>
      <c r="ADL439" s="47"/>
      <c r="ADM439" s="47"/>
      <c r="ADN439" s="47"/>
      <c r="ADO439" s="47"/>
      <c r="ADP439" s="47"/>
    </row>
    <row r="440" spans="3:796" x14ac:dyDescent="0.4">
      <c r="C440" s="66"/>
      <c r="D440" s="43">
        <f>(1/$D$5)*学習!P54</f>
        <v>1</v>
      </c>
      <c r="I440" s="67">
        <v>429</v>
      </c>
      <c r="J440" s="45">
        <v>-4.7224515467797672E-3</v>
      </c>
      <c r="K440" s="45">
        <v>1.5938134852687323E-2</v>
      </c>
      <c r="L440" s="45">
        <v>1.7330782723948734E-2</v>
      </c>
      <c r="M440" s="45">
        <v>3.0686055846747044E-2</v>
      </c>
      <c r="N440" s="45">
        <v>-5.1976940772985487E-2</v>
      </c>
      <c r="O440" s="45">
        <v>0.11796009661638479</v>
      </c>
      <c r="P440" s="45">
        <v>-0.12881702432939701</v>
      </c>
      <c r="Q440" s="45">
        <v>-5.2621722207170804E-2</v>
      </c>
      <c r="R440" s="45">
        <v>4.2513652512274076E-2</v>
      </c>
      <c r="S440" s="45">
        <v>-2.235328815733351E-2</v>
      </c>
      <c r="T440" s="45">
        <v>2.7327394622409164E-2</v>
      </c>
      <c r="U440" s="45">
        <v>-0.10199092860774435</v>
      </c>
      <c r="V440" s="45">
        <v>-4.8286463848805555E-2</v>
      </c>
      <c r="W440" s="45">
        <v>-9.0614961191856344E-2</v>
      </c>
      <c r="X440" s="45">
        <v>4.2582323019585422E-2</v>
      </c>
      <c r="Y440" s="45">
        <v>8.775598362940526E-2</v>
      </c>
      <c r="Z440" s="45">
        <v>5.9116759755308362E-2</v>
      </c>
      <c r="AA440" s="45">
        <v>0.16861415986667247</v>
      </c>
      <c r="AB440" s="45">
        <v>0.15322058152568893</v>
      </c>
      <c r="AC440" s="45">
        <v>3.3708864749633122E-3</v>
      </c>
      <c r="AD440" s="45">
        <v>6.0216926002577206E-2</v>
      </c>
      <c r="AE440" s="45">
        <v>-0.12260059325889218</v>
      </c>
      <c r="AF440" s="45">
        <v>-0.12092656316142812</v>
      </c>
      <c r="AG440" s="45">
        <v>-2.5960136946494021E-3</v>
      </c>
      <c r="AH440" s="45">
        <v>0.11564784996359866</v>
      </c>
      <c r="AI440" s="45">
        <v>-2.0208861317515366E-2</v>
      </c>
      <c r="AJ440" s="45">
        <v>-5.0866803351534109E-2</v>
      </c>
      <c r="AK440" s="45">
        <v>0.12080393998098966</v>
      </c>
      <c r="AL440" s="45">
        <v>-0.12228698628499624</v>
      </c>
      <c r="AM440" s="45">
        <v>-6.8879467751852025E-2</v>
      </c>
      <c r="AN440" s="45">
        <v>-6.3718665003653183E-2</v>
      </c>
      <c r="AO440" s="45">
        <v>0.13135801983434578</v>
      </c>
      <c r="AP440" s="45">
        <v>-0.16589721824070419</v>
      </c>
      <c r="AQ440" s="45">
        <v>2.3397656295844813E-2</v>
      </c>
      <c r="AR440" s="45">
        <v>0.22106968858844325</v>
      </c>
      <c r="AS440" s="45">
        <v>1.386031595340044E-2</v>
      </c>
      <c r="AT440" s="45">
        <v>5.846785714676965E-2</v>
      </c>
      <c r="AU440" s="45">
        <v>-6.110009914774496E-2</v>
      </c>
      <c r="AV440" s="45">
        <v>0.11044461008318901</v>
      </c>
      <c r="AW440" s="45">
        <v>1.8979507532873286E-3</v>
      </c>
      <c r="AX440" s="45">
        <v>-8.6887402530501881E-2</v>
      </c>
      <c r="AY440" s="45">
        <v>-4.873384573575204E-2</v>
      </c>
      <c r="AZ440" s="45">
        <v>-0.14953092410382893</v>
      </c>
      <c r="BA440" s="45">
        <v>0.11614426003224507</v>
      </c>
      <c r="BB440" s="45">
        <v>1.2716306291141739E-2</v>
      </c>
      <c r="BC440" s="45">
        <v>0.13731639459633493</v>
      </c>
      <c r="BD440" s="45">
        <v>-3.8515600719469224E-2</v>
      </c>
      <c r="BE440" s="45">
        <v>-0.15207918674853535</v>
      </c>
      <c r="BF440" s="45">
        <v>-0.11250266087857655</v>
      </c>
      <c r="BG440" s="45">
        <v>-8.4245047000129442E-2</v>
      </c>
      <c r="BH440" s="45">
        <v>2.6006080325359348E-2</v>
      </c>
      <c r="BI440" s="45">
        <v>-8.925495678710714E-2</v>
      </c>
      <c r="BJ440" s="45">
        <v>-1.7480209056269336E-2</v>
      </c>
      <c r="BK440" s="45">
        <v>-2.7801646173415597E-2</v>
      </c>
      <c r="BL440" s="45">
        <v>-5.5615754001767707E-2</v>
      </c>
      <c r="BM440" s="45">
        <v>9.1379043928530551E-2</v>
      </c>
      <c r="BN440" s="45">
        <v>-2.9859211222152411E-2</v>
      </c>
      <c r="BO440" s="45">
        <v>-9.7462481697530939E-2</v>
      </c>
      <c r="BP440" s="45">
        <v>-5.2300180549843664E-3</v>
      </c>
      <c r="BQ440" s="45">
        <v>-8.5052412633799743E-2</v>
      </c>
      <c r="BR440" s="45">
        <v>2.2931402933351268E-2</v>
      </c>
      <c r="BS440" s="45">
        <v>-1.0769559343458159E-2</v>
      </c>
      <c r="BT440" s="45">
        <v>-7.9350643704839616E-2</v>
      </c>
      <c r="BU440" s="45">
        <v>3.5744854775298751E-3</v>
      </c>
      <c r="BV440" s="45">
        <v>0.148927996979799</v>
      </c>
      <c r="BW440" s="45">
        <v>-4.4679839765170079E-2</v>
      </c>
      <c r="BX440" s="45">
        <v>-7.1421889379231801E-4</v>
      </c>
      <c r="BY440" s="45">
        <v>4.6866741814657314E-3</v>
      </c>
      <c r="BZ440" s="45">
        <v>3.6279409548721733E-2</v>
      </c>
      <c r="CA440" s="45">
        <v>3.3120393036908599E-2</v>
      </c>
      <c r="CB440" s="45">
        <v>5.5022354993732991E-3</v>
      </c>
      <c r="CC440" s="45">
        <v>-9.2433510661636423E-2</v>
      </c>
      <c r="CD440" s="45">
        <v>-0.14588603626100108</v>
      </c>
      <c r="CE440" s="45">
        <v>-0.10331516430659392</v>
      </c>
      <c r="CF440" s="45">
        <v>-4.7772644624252177E-3</v>
      </c>
      <c r="CG440" s="45">
        <v>-3.1807133544687802E-4</v>
      </c>
      <c r="CH440" s="45">
        <v>-0.13837982690536754</v>
      </c>
      <c r="CI440" s="45">
        <v>0.11637754508154705</v>
      </c>
      <c r="CJ440" s="45">
        <v>-8.8536667773145047E-2</v>
      </c>
      <c r="CK440" s="45">
        <v>-9.1055549557975596E-2</v>
      </c>
      <c r="CL440" s="45">
        <v>1.0454793541604428E-2</v>
      </c>
      <c r="CM440" s="45">
        <v>9.5215876713256029E-2</v>
      </c>
      <c r="CN440" s="45">
        <v>1.9337099479145674E-2</v>
      </c>
      <c r="CO440" s="45">
        <v>-0.1592915951828599</v>
      </c>
      <c r="CP440" s="45">
        <v>-2.8836150952067499E-2</v>
      </c>
      <c r="CQ440" s="45">
        <v>0.10567580130153471</v>
      </c>
      <c r="CR440" s="45">
        <v>-1.7382812058795469E-2</v>
      </c>
      <c r="CS440" s="45">
        <v>-4.2497310151274233E-2</v>
      </c>
      <c r="CT440" s="45">
        <v>8.5795002768298809E-2</v>
      </c>
      <c r="CU440" s="45">
        <v>7.7420409721971117E-2</v>
      </c>
      <c r="CV440" s="45">
        <v>-8.0860178616574518E-2</v>
      </c>
      <c r="CW440" s="45">
        <v>1.159991456531175E-2</v>
      </c>
      <c r="CX440" s="45">
        <v>-4.4747061291661082E-2</v>
      </c>
      <c r="CY440" s="45">
        <v>7.02974838123403E-2</v>
      </c>
      <c r="CZ440" s="45">
        <v>1.8315397043216664E-3</v>
      </c>
      <c r="DA440" s="45">
        <v>5.6139815051146146E-2</v>
      </c>
      <c r="DB440" s="45">
        <v>0.13172588019230663</v>
      </c>
      <c r="DC440" s="45">
        <v>-0.12358995439676224</v>
      </c>
      <c r="DD440" s="45">
        <v>-6.2258577560256267E-2</v>
      </c>
      <c r="DE440" s="45">
        <v>9.6465339424958649E-2</v>
      </c>
      <c r="DF440" s="47"/>
      <c r="DG440" s="47"/>
      <c r="DH440" s="47"/>
      <c r="DI440" s="47"/>
      <c r="DJ440" s="47"/>
      <c r="DK440" s="47"/>
      <c r="DL440" s="47"/>
      <c r="DM440" s="47"/>
      <c r="DN440" s="47"/>
      <c r="DO440" s="47"/>
      <c r="DP440" s="47"/>
      <c r="DQ440" s="47"/>
      <c r="DR440" s="47"/>
      <c r="DS440" s="47"/>
      <c r="DT440" s="47"/>
      <c r="DU440" s="47"/>
      <c r="DV440" s="47"/>
      <c r="DW440" s="47"/>
      <c r="DX440" s="47"/>
      <c r="DY440" s="47"/>
      <c r="DZ440" s="47"/>
      <c r="EA440" s="47"/>
      <c r="EB440" s="47"/>
      <c r="EC440" s="47"/>
      <c r="ED440" s="47"/>
      <c r="EE440" s="47"/>
      <c r="EF440" s="47"/>
      <c r="EG440" s="47"/>
      <c r="EH440" s="47"/>
      <c r="EI440" s="47"/>
      <c r="EJ440" s="47"/>
      <c r="EK440" s="47"/>
      <c r="EL440" s="47"/>
      <c r="EM440" s="47"/>
      <c r="EN440" s="47"/>
      <c r="EO440" s="47"/>
      <c r="EP440" s="47"/>
      <c r="EQ440" s="47"/>
      <c r="ER440" s="47"/>
      <c r="ES440" s="47"/>
      <c r="ET440" s="47"/>
      <c r="EU440" s="47"/>
      <c r="EV440" s="47"/>
      <c r="EW440" s="47"/>
      <c r="EX440" s="47"/>
      <c r="EY440" s="47"/>
      <c r="EZ440" s="47"/>
      <c r="FA440" s="47"/>
      <c r="FB440" s="47"/>
      <c r="FC440" s="47"/>
      <c r="FD440" s="47"/>
      <c r="FE440" s="47"/>
      <c r="FF440" s="47"/>
      <c r="FG440" s="47"/>
      <c r="FH440" s="47"/>
      <c r="FI440" s="47"/>
      <c r="FJ440" s="47"/>
      <c r="FK440" s="47"/>
      <c r="FL440" s="47"/>
      <c r="FM440" s="47"/>
      <c r="FN440" s="47"/>
      <c r="FO440" s="47"/>
      <c r="FP440" s="47"/>
      <c r="FQ440" s="47"/>
      <c r="FR440" s="47"/>
      <c r="FS440" s="47"/>
      <c r="FT440" s="47"/>
      <c r="FU440" s="47"/>
      <c r="FV440" s="47"/>
      <c r="FW440" s="47"/>
      <c r="FX440" s="47"/>
      <c r="FY440" s="47"/>
      <c r="FZ440" s="47"/>
      <c r="GA440" s="47"/>
      <c r="GB440" s="47"/>
      <c r="GC440" s="47"/>
      <c r="GD440" s="47"/>
      <c r="GE440" s="47"/>
      <c r="GF440" s="47"/>
      <c r="GG440" s="47"/>
      <c r="GH440" s="47"/>
      <c r="GI440" s="47"/>
      <c r="GJ440" s="47"/>
      <c r="GK440" s="47"/>
      <c r="GL440" s="47"/>
      <c r="GM440" s="47"/>
      <c r="GN440" s="47"/>
      <c r="GO440" s="47"/>
      <c r="GP440" s="47"/>
      <c r="GQ440" s="47"/>
      <c r="GR440" s="47"/>
      <c r="GS440" s="47"/>
      <c r="GT440" s="47"/>
      <c r="GU440" s="47"/>
      <c r="GV440" s="47"/>
      <c r="GW440" s="47"/>
      <c r="GX440" s="47"/>
      <c r="GY440" s="47"/>
      <c r="GZ440" s="47"/>
      <c r="HA440" s="47"/>
      <c r="HB440" s="47"/>
      <c r="HC440" s="47"/>
      <c r="HD440" s="47"/>
      <c r="HE440" s="47"/>
      <c r="HF440" s="47"/>
      <c r="HG440" s="47"/>
      <c r="HH440" s="47"/>
      <c r="HI440" s="47"/>
      <c r="HJ440" s="47"/>
      <c r="HK440" s="47"/>
      <c r="HL440" s="47"/>
      <c r="HM440" s="47"/>
      <c r="HN440" s="47"/>
      <c r="HO440" s="47"/>
      <c r="HP440" s="47"/>
      <c r="HQ440" s="47"/>
      <c r="HR440" s="47"/>
      <c r="HS440" s="47"/>
      <c r="HT440" s="47"/>
      <c r="HU440" s="47"/>
      <c r="HV440" s="47"/>
      <c r="HW440" s="47"/>
      <c r="HX440" s="47"/>
      <c r="HY440" s="47"/>
      <c r="HZ440" s="47"/>
      <c r="IA440" s="47"/>
      <c r="IB440" s="47"/>
      <c r="IC440" s="47"/>
      <c r="ID440" s="47"/>
      <c r="IE440" s="47"/>
      <c r="IF440" s="47"/>
      <c r="IG440" s="47"/>
      <c r="IH440" s="47"/>
      <c r="II440" s="47"/>
      <c r="IJ440" s="47"/>
      <c r="IK440" s="47"/>
      <c r="IL440" s="47"/>
      <c r="IM440" s="47"/>
      <c r="IN440" s="47"/>
      <c r="IO440" s="47"/>
      <c r="IP440" s="47"/>
      <c r="IQ440" s="47"/>
      <c r="IR440" s="47"/>
      <c r="IS440" s="47"/>
      <c r="IT440" s="47"/>
      <c r="IU440" s="47"/>
      <c r="IV440" s="47"/>
      <c r="IW440" s="47"/>
      <c r="IX440" s="47"/>
      <c r="IY440" s="47"/>
      <c r="IZ440" s="47"/>
      <c r="JA440" s="47"/>
      <c r="JB440" s="47"/>
      <c r="JC440" s="47"/>
      <c r="JD440" s="47"/>
      <c r="JE440" s="47"/>
      <c r="JF440" s="47"/>
      <c r="JG440" s="47"/>
      <c r="JH440" s="47"/>
      <c r="JI440" s="47"/>
      <c r="JJ440" s="47"/>
      <c r="JK440" s="47"/>
      <c r="JL440" s="47"/>
      <c r="JM440" s="47"/>
      <c r="JN440" s="47"/>
      <c r="JO440" s="47"/>
      <c r="JP440" s="47"/>
      <c r="JQ440" s="47"/>
      <c r="JR440" s="47"/>
      <c r="JS440" s="47"/>
      <c r="JT440" s="47"/>
      <c r="JU440" s="47"/>
      <c r="JV440" s="47"/>
      <c r="JW440" s="47"/>
      <c r="JX440" s="47"/>
      <c r="JY440" s="47"/>
      <c r="JZ440" s="47"/>
      <c r="KA440" s="47"/>
      <c r="KB440" s="47"/>
      <c r="KC440" s="47"/>
      <c r="KD440" s="47"/>
      <c r="KE440" s="47"/>
      <c r="KF440" s="47"/>
      <c r="KG440" s="47"/>
      <c r="KH440" s="47"/>
      <c r="KI440" s="47"/>
      <c r="KJ440" s="47"/>
      <c r="KK440" s="47"/>
      <c r="KL440" s="47"/>
      <c r="KM440" s="47"/>
      <c r="KN440" s="47"/>
      <c r="KO440" s="47"/>
      <c r="KP440" s="47"/>
      <c r="KQ440" s="47"/>
      <c r="KR440" s="47"/>
      <c r="KS440" s="47"/>
      <c r="KT440" s="47"/>
      <c r="KU440" s="47"/>
      <c r="KV440" s="47"/>
      <c r="KW440" s="47"/>
      <c r="KX440" s="47"/>
      <c r="KY440" s="47"/>
      <c r="KZ440" s="47"/>
      <c r="LA440" s="47"/>
      <c r="LB440" s="47"/>
      <c r="LC440" s="47"/>
      <c r="LD440" s="47"/>
      <c r="LE440" s="47"/>
      <c r="LF440" s="47"/>
      <c r="LG440" s="47"/>
      <c r="LH440" s="47"/>
      <c r="LI440" s="47"/>
      <c r="LJ440" s="47"/>
      <c r="LK440" s="47"/>
      <c r="LL440" s="47"/>
      <c r="LM440" s="47"/>
      <c r="LN440" s="47"/>
      <c r="LO440" s="47"/>
      <c r="LP440" s="47"/>
      <c r="LQ440" s="47"/>
      <c r="LR440" s="47"/>
      <c r="LS440" s="47"/>
      <c r="LT440" s="47"/>
      <c r="LU440" s="47"/>
      <c r="LV440" s="47"/>
      <c r="LW440" s="47"/>
      <c r="LX440" s="47"/>
      <c r="LY440" s="47"/>
      <c r="LZ440" s="47"/>
      <c r="MA440" s="47"/>
      <c r="MB440" s="47"/>
      <c r="MC440" s="47"/>
      <c r="MD440" s="47"/>
      <c r="ME440" s="47"/>
      <c r="MF440" s="47"/>
      <c r="MG440" s="47"/>
      <c r="MH440" s="47"/>
      <c r="MI440" s="47"/>
      <c r="MJ440" s="47"/>
      <c r="MK440" s="47"/>
      <c r="ML440" s="47"/>
      <c r="MM440" s="47"/>
      <c r="MN440" s="47"/>
      <c r="MO440" s="47"/>
      <c r="MP440" s="47"/>
      <c r="MQ440" s="47"/>
      <c r="MR440" s="47"/>
      <c r="MS440" s="47"/>
      <c r="MT440" s="47"/>
      <c r="MU440" s="47"/>
      <c r="MV440" s="47"/>
      <c r="MW440" s="47"/>
      <c r="MX440" s="47"/>
      <c r="MY440" s="47"/>
      <c r="MZ440" s="47"/>
      <c r="NA440" s="47"/>
      <c r="NB440" s="47"/>
      <c r="NC440" s="47"/>
      <c r="ND440" s="47"/>
      <c r="NE440" s="47"/>
      <c r="NF440" s="47"/>
      <c r="NG440" s="47"/>
      <c r="NH440" s="47"/>
      <c r="NI440" s="47"/>
      <c r="NJ440" s="47"/>
      <c r="NK440" s="47"/>
      <c r="NL440" s="47"/>
      <c r="NM440" s="47"/>
      <c r="NN440" s="47"/>
      <c r="NO440" s="47"/>
      <c r="NP440" s="47"/>
      <c r="NQ440" s="47"/>
      <c r="NR440" s="47"/>
      <c r="NS440" s="47"/>
      <c r="NT440" s="47"/>
      <c r="NU440" s="47"/>
      <c r="NV440" s="47"/>
      <c r="NW440" s="47"/>
      <c r="NX440" s="47"/>
      <c r="NY440" s="47"/>
      <c r="NZ440" s="47"/>
      <c r="OA440" s="47"/>
      <c r="OB440" s="47"/>
      <c r="OC440" s="47"/>
      <c r="OD440" s="47"/>
      <c r="OE440" s="47"/>
      <c r="OF440" s="47"/>
      <c r="OG440" s="47"/>
      <c r="OH440" s="47"/>
      <c r="OI440" s="47"/>
      <c r="OJ440" s="47"/>
      <c r="OK440" s="47"/>
      <c r="OL440" s="47"/>
      <c r="OM440" s="47"/>
      <c r="ON440" s="47"/>
      <c r="OO440" s="47"/>
      <c r="OP440" s="47"/>
      <c r="OQ440" s="47"/>
      <c r="OR440" s="47"/>
      <c r="OS440" s="47"/>
      <c r="OT440" s="47"/>
      <c r="OU440" s="47"/>
      <c r="OV440" s="47"/>
      <c r="OW440" s="47"/>
      <c r="OX440" s="47"/>
      <c r="OY440" s="47"/>
      <c r="OZ440" s="47"/>
      <c r="PA440" s="47"/>
      <c r="PB440" s="47"/>
      <c r="PC440" s="47"/>
      <c r="PD440" s="47"/>
      <c r="PE440" s="47"/>
      <c r="PF440" s="47"/>
      <c r="PG440" s="47"/>
      <c r="PH440" s="47"/>
      <c r="PI440" s="47"/>
      <c r="PJ440" s="47"/>
      <c r="PK440" s="47"/>
      <c r="PL440" s="47"/>
      <c r="PM440" s="47"/>
      <c r="PN440" s="47"/>
      <c r="PO440" s="47"/>
      <c r="PP440" s="47"/>
      <c r="PQ440" s="47"/>
      <c r="PR440" s="47"/>
      <c r="PS440" s="47"/>
      <c r="PT440" s="47"/>
      <c r="PU440" s="47"/>
      <c r="PV440" s="47"/>
      <c r="PW440" s="47"/>
      <c r="PX440" s="47"/>
      <c r="PY440" s="47"/>
      <c r="PZ440" s="47"/>
      <c r="QA440" s="47"/>
      <c r="QB440" s="47"/>
      <c r="QC440" s="47"/>
      <c r="QD440" s="47"/>
      <c r="QE440" s="47"/>
      <c r="QF440" s="47"/>
      <c r="QG440" s="47"/>
      <c r="QH440" s="47"/>
      <c r="QI440" s="47"/>
      <c r="QJ440" s="47"/>
      <c r="QK440" s="47"/>
      <c r="QL440" s="47"/>
      <c r="QM440" s="47"/>
      <c r="QN440" s="47"/>
      <c r="QO440" s="47"/>
      <c r="QP440" s="47"/>
      <c r="QQ440" s="47"/>
      <c r="QR440" s="47"/>
      <c r="QS440" s="47"/>
      <c r="QT440" s="47"/>
      <c r="QU440" s="47"/>
      <c r="QV440" s="47"/>
      <c r="QW440" s="47"/>
      <c r="QX440" s="47"/>
      <c r="QY440" s="47"/>
      <c r="QZ440" s="47"/>
      <c r="RA440" s="47"/>
      <c r="RB440" s="47"/>
      <c r="RC440" s="47"/>
      <c r="RD440" s="47"/>
      <c r="RE440" s="47"/>
      <c r="RF440" s="47"/>
      <c r="RG440" s="47"/>
      <c r="RH440" s="47"/>
      <c r="RI440" s="47"/>
      <c r="RJ440" s="47"/>
      <c r="RK440" s="47"/>
      <c r="RL440" s="47"/>
      <c r="RM440" s="47"/>
      <c r="RN440" s="47"/>
      <c r="RO440" s="47"/>
      <c r="RP440" s="47"/>
      <c r="RQ440" s="47"/>
      <c r="RR440" s="47"/>
      <c r="RS440" s="47"/>
      <c r="RT440" s="47"/>
      <c r="RU440" s="47"/>
      <c r="RV440" s="47"/>
      <c r="RW440" s="47"/>
      <c r="RX440" s="47"/>
      <c r="RY440" s="47"/>
      <c r="RZ440" s="47"/>
      <c r="SA440" s="47"/>
      <c r="SB440" s="47"/>
      <c r="SC440" s="47"/>
      <c r="SD440" s="47"/>
      <c r="SE440" s="47"/>
      <c r="SF440" s="47"/>
      <c r="SG440" s="47"/>
      <c r="SH440" s="47"/>
      <c r="SI440" s="47"/>
      <c r="SJ440" s="47"/>
      <c r="SK440" s="47"/>
      <c r="SL440" s="47"/>
      <c r="SM440" s="47"/>
      <c r="SN440" s="47"/>
      <c r="SO440" s="47"/>
      <c r="SP440" s="47"/>
      <c r="SQ440" s="47"/>
      <c r="SR440" s="47"/>
      <c r="SS440" s="47"/>
      <c r="ST440" s="47"/>
      <c r="SU440" s="47"/>
      <c r="SV440" s="47"/>
      <c r="SW440" s="47"/>
      <c r="SX440" s="47"/>
      <c r="SY440" s="47"/>
      <c r="SZ440" s="47"/>
      <c r="TA440" s="47"/>
      <c r="TB440" s="47"/>
      <c r="TC440" s="47"/>
      <c r="TD440" s="47"/>
      <c r="TE440" s="47"/>
      <c r="TF440" s="47"/>
      <c r="TG440" s="47"/>
      <c r="TH440" s="47"/>
      <c r="TI440" s="47"/>
      <c r="TJ440" s="47"/>
      <c r="TK440" s="47"/>
      <c r="TL440" s="47"/>
      <c r="TM440" s="47"/>
      <c r="TN440" s="47"/>
      <c r="TO440" s="47"/>
      <c r="TP440" s="47"/>
      <c r="TQ440" s="47"/>
      <c r="TR440" s="47"/>
      <c r="TS440" s="47"/>
      <c r="TT440" s="47"/>
      <c r="TU440" s="47"/>
      <c r="TV440" s="47"/>
      <c r="TW440" s="47"/>
      <c r="TX440" s="47"/>
      <c r="TY440" s="47"/>
      <c r="TZ440" s="47"/>
      <c r="UA440" s="47"/>
      <c r="UB440" s="47"/>
      <c r="UC440" s="47"/>
      <c r="UD440" s="47"/>
      <c r="UE440" s="47"/>
      <c r="UF440" s="47"/>
      <c r="UG440" s="47"/>
      <c r="UH440" s="47"/>
      <c r="UI440" s="47"/>
      <c r="UJ440" s="47"/>
      <c r="UK440" s="47"/>
      <c r="UL440" s="47"/>
      <c r="UM440" s="47"/>
      <c r="UN440" s="47"/>
      <c r="UO440" s="47"/>
      <c r="UP440" s="47"/>
      <c r="UQ440" s="47"/>
      <c r="UR440" s="47"/>
      <c r="US440" s="47"/>
      <c r="UT440" s="47"/>
      <c r="UU440" s="47"/>
      <c r="UV440" s="47"/>
      <c r="UW440" s="47"/>
      <c r="UX440" s="47"/>
      <c r="UY440" s="47"/>
      <c r="UZ440" s="47"/>
      <c r="VA440" s="47"/>
      <c r="VB440" s="47"/>
      <c r="VC440" s="47"/>
      <c r="VD440" s="47"/>
      <c r="VE440" s="47"/>
      <c r="VF440" s="47"/>
      <c r="VG440" s="47"/>
      <c r="VH440" s="47"/>
      <c r="VI440" s="47"/>
      <c r="VJ440" s="47"/>
      <c r="VK440" s="47"/>
      <c r="VL440" s="47"/>
      <c r="VM440" s="47"/>
      <c r="VN440" s="47"/>
      <c r="VO440" s="47"/>
      <c r="VP440" s="47"/>
      <c r="VQ440" s="47"/>
      <c r="VR440" s="47"/>
      <c r="VS440" s="47"/>
      <c r="VT440" s="47"/>
      <c r="VU440" s="47"/>
      <c r="VV440" s="47"/>
      <c r="VW440" s="47"/>
      <c r="VX440" s="47"/>
      <c r="VY440" s="47"/>
      <c r="VZ440" s="47"/>
      <c r="WA440" s="47"/>
      <c r="WB440" s="47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7"/>
      <c r="WN440" s="47"/>
      <c r="WO440" s="47"/>
      <c r="WP440" s="47"/>
      <c r="WQ440" s="47"/>
      <c r="WR440" s="47"/>
      <c r="WS440" s="47"/>
      <c r="WT440" s="47"/>
      <c r="WU440" s="47"/>
      <c r="WV440" s="47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47"/>
      <c r="XR440" s="47"/>
      <c r="XS440" s="47"/>
      <c r="XT440" s="47"/>
      <c r="XU440" s="47"/>
      <c r="XV440" s="47"/>
      <c r="XW440" s="47"/>
      <c r="XX440" s="47"/>
      <c r="XY440" s="47"/>
      <c r="XZ440" s="47"/>
      <c r="YA440" s="47"/>
      <c r="YB440" s="47"/>
      <c r="YC440" s="47"/>
      <c r="YD440" s="47"/>
      <c r="YE440" s="47"/>
      <c r="YF440" s="47"/>
      <c r="YG440" s="47"/>
      <c r="YH440" s="47"/>
      <c r="YI440" s="47"/>
      <c r="YJ440" s="47"/>
      <c r="YK440" s="47"/>
      <c r="YL440" s="47"/>
      <c r="YM440" s="47"/>
      <c r="YN440" s="47"/>
      <c r="YO440" s="47"/>
      <c r="YP440" s="47"/>
      <c r="YQ440" s="47"/>
      <c r="YR440" s="47"/>
      <c r="YS440" s="47"/>
      <c r="YT440" s="47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47"/>
      <c r="ZG440" s="47"/>
      <c r="ZH440" s="47"/>
      <c r="ZI440" s="47"/>
      <c r="ZJ440" s="47"/>
      <c r="ZK440" s="47"/>
      <c r="ZL440" s="47"/>
      <c r="ZM440" s="47"/>
      <c r="ZN440" s="47"/>
      <c r="ZO440" s="47"/>
      <c r="ZP440" s="47"/>
      <c r="ZQ440" s="47"/>
      <c r="ZR440" s="47"/>
      <c r="ZS440" s="47"/>
      <c r="ZT440" s="47"/>
      <c r="ZU440" s="47"/>
      <c r="ZV440" s="47"/>
      <c r="ZW440" s="47"/>
      <c r="ZX440" s="47"/>
      <c r="ZY440" s="47"/>
      <c r="ZZ440" s="47"/>
      <c r="AAA440" s="47"/>
      <c r="AAB440" s="47"/>
      <c r="AAC440" s="47"/>
      <c r="AAD440" s="47"/>
      <c r="AAE440" s="47"/>
      <c r="AAF440" s="47"/>
      <c r="AAG440" s="47"/>
      <c r="AAH440" s="47"/>
      <c r="AAI440" s="47"/>
      <c r="AAJ440" s="47"/>
      <c r="AAK440" s="47"/>
      <c r="AAL440" s="47"/>
      <c r="AAM440" s="47"/>
      <c r="AAN440" s="47"/>
      <c r="AAO440" s="47"/>
      <c r="AAP440" s="47"/>
      <c r="AAQ440" s="47"/>
      <c r="AAR440" s="47"/>
      <c r="AAS440" s="47"/>
      <c r="AAT440" s="47"/>
      <c r="AAU440" s="47"/>
      <c r="AAV440" s="47"/>
      <c r="AAW440" s="47"/>
      <c r="AAX440" s="47"/>
      <c r="AAY440" s="47"/>
      <c r="AAZ440" s="47"/>
      <c r="ABA440" s="47"/>
      <c r="ABB440" s="47"/>
      <c r="ABC440" s="47"/>
      <c r="ABD440" s="47"/>
      <c r="ABE440" s="47"/>
      <c r="ABF440" s="47"/>
      <c r="ABG440" s="47"/>
      <c r="ABH440" s="47"/>
      <c r="ABI440" s="47"/>
      <c r="ABJ440" s="47"/>
      <c r="ABK440" s="47"/>
      <c r="ABL440" s="47"/>
      <c r="ABM440" s="47"/>
      <c r="ABN440" s="47"/>
      <c r="ABO440" s="47"/>
      <c r="ABP440" s="47"/>
      <c r="ABQ440" s="47"/>
      <c r="ABR440" s="47"/>
      <c r="ABS440" s="47"/>
      <c r="ABT440" s="47"/>
      <c r="ABU440" s="47"/>
      <c r="ABV440" s="47"/>
      <c r="ABW440" s="47"/>
      <c r="ABX440" s="47"/>
      <c r="ABY440" s="47"/>
      <c r="ABZ440" s="47"/>
      <c r="ACA440" s="47"/>
      <c r="ACB440" s="47"/>
      <c r="ACC440" s="47"/>
      <c r="ACD440" s="47"/>
      <c r="ACE440" s="47"/>
      <c r="ACF440" s="47"/>
      <c r="ACG440" s="47"/>
      <c r="ACH440" s="47"/>
      <c r="ACI440" s="47"/>
      <c r="ACJ440" s="47"/>
      <c r="ACK440" s="47"/>
      <c r="ACL440" s="47"/>
      <c r="ACM440" s="47"/>
      <c r="ACN440" s="47"/>
      <c r="ACO440" s="47"/>
      <c r="ACP440" s="47"/>
      <c r="ACQ440" s="47"/>
      <c r="ACR440" s="47"/>
      <c r="ACS440" s="47"/>
      <c r="ACT440" s="47"/>
      <c r="ACU440" s="47"/>
      <c r="ACV440" s="47"/>
      <c r="ACW440" s="47"/>
      <c r="ACX440" s="47"/>
      <c r="ACY440" s="47"/>
      <c r="ACZ440" s="47"/>
      <c r="ADA440" s="47"/>
      <c r="ADB440" s="47"/>
      <c r="ADC440" s="47"/>
      <c r="ADD440" s="47"/>
      <c r="ADE440" s="47"/>
      <c r="ADF440" s="47"/>
      <c r="ADG440" s="47"/>
      <c r="ADH440" s="47"/>
      <c r="ADI440" s="47"/>
      <c r="ADJ440" s="47"/>
      <c r="ADK440" s="47"/>
      <c r="ADL440" s="47"/>
      <c r="ADM440" s="47"/>
      <c r="ADN440" s="47"/>
      <c r="ADO440" s="47"/>
      <c r="ADP440" s="47"/>
    </row>
    <row r="441" spans="3:796" x14ac:dyDescent="0.4">
      <c r="C441" s="66"/>
      <c r="D441" s="43">
        <f>(1/$D$5)*学習!P55</f>
        <v>1</v>
      </c>
      <c r="I441" s="67">
        <v>430</v>
      </c>
      <c r="J441" s="45">
        <v>-4.1500129586267823E-2</v>
      </c>
      <c r="K441" s="45">
        <v>0.19920855961723197</v>
      </c>
      <c r="L441" s="45">
        <v>6.0487131573099297E-2</v>
      </c>
      <c r="M441" s="45">
        <v>0.13592326553837666</v>
      </c>
      <c r="N441" s="45">
        <v>-0.10013890433738902</v>
      </c>
      <c r="O441" s="45">
        <v>-2.6150043439866488E-2</v>
      </c>
      <c r="P441" s="45">
        <v>-0.18169850528301537</v>
      </c>
      <c r="Q441" s="45">
        <v>8.2577770772392471E-3</v>
      </c>
      <c r="R441" s="45">
        <v>-0.13839642472545768</v>
      </c>
      <c r="S441" s="45">
        <v>6.6516549265847457E-4</v>
      </c>
      <c r="T441" s="45">
        <v>3.7888450893560632E-2</v>
      </c>
      <c r="U441" s="45">
        <v>-1.558453079791231E-2</v>
      </c>
      <c r="V441" s="45">
        <v>-8.8135731684702207E-2</v>
      </c>
      <c r="W441" s="45">
        <v>2.6295450234318618E-2</v>
      </c>
      <c r="X441" s="45">
        <v>-0.19625934139673162</v>
      </c>
      <c r="Y441" s="45">
        <v>-8.5745222435972435E-2</v>
      </c>
      <c r="Z441" s="45">
        <v>-4.2605690819351241E-3</v>
      </c>
      <c r="AA441" s="45">
        <v>7.0369235323272938E-2</v>
      </c>
      <c r="AB441" s="45">
        <v>-7.0864201712961455E-2</v>
      </c>
      <c r="AC441" s="45">
        <v>-1.225057216977166E-2</v>
      </c>
      <c r="AD441" s="45">
        <v>-3.9857694757069316E-2</v>
      </c>
      <c r="AE441" s="45">
        <v>5.6069627973649228E-2</v>
      </c>
      <c r="AF441" s="45">
        <v>-6.9245757236997829E-2</v>
      </c>
      <c r="AG441" s="45">
        <v>-0.16294221775787063</v>
      </c>
      <c r="AH441" s="45">
        <v>-3.7452958836911458E-2</v>
      </c>
      <c r="AI441" s="45">
        <v>5.9433718763656065E-2</v>
      </c>
      <c r="AJ441" s="45">
        <v>4.4503455756199316E-2</v>
      </c>
      <c r="AK441" s="45">
        <v>-2.7089866324055356E-2</v>
      </c>
      <c r="AL441" s="45">
        <v>-6.0194562909625098E-2</v>
      </c>
      <c r="AM441" s="45">
        <v>6.5930442150577792E-2</v>
      </c>
      <c r="AN441" s="45">
        <v>0.15510811006318898</v>
      </c>
      <c r="AO441" s="45">
        <v>1.3282185827964744E-2</v>
      </c>
      <c r="AP441" s="45">
        <v>-5.9048113015118905E-2</v>
      </c>
      <c r="AQ441" s="45">
        <v>-5.43841228343361E-2</v>
      </c>
      <c r="AR441" s="45">
        <v>-8.13868780576322E-2</v>
      </c>
      <c r="AS441" s="45">
        <v>6.5559087020595746E-3</v>
      </c>
      <c r="AT441" s="45">
        <v>-2.0844031935828268E-2</v>
      </c>
      <c r="AU441" s="45">
        <v>8.6516272541831019E-3</v>
      </c>
      <c r="AV441" s="45">
        <v>-6.6896722640284387E-2</v>
      </c>
      <c r="AW441" s="45">
        <v>-0.20136992779508822</v>
      </c>
      <c r="AX441" s="45">
        <v>3.1514965597586264E-2</v>
      </c>
      <c r="AY441" s="45">
        <v>-4.1573741464050178E-2</v>
      </c>
      <c r="AZ441" s="45">
        <v>0.10265058720186745</v>
      </c>
      <c r="BA441" s="45">
        <v>4.0698392790262501E-2</v>
      </c>
      <c r="BB441" s="45">
        <v>4.8371821323648395E-2</v>
      </c>
      <c r="BC441" s="45">
        <v>8.328826764620105E-2</v>
      </c>
      <c r="BD441" s="45">
        <v>2.2692837896179437E-2</v>
      </c>
      <c r="BE441" s="45">
        <v>0.16681459958601713</v>
      </c>
      <c r="BF441" s="45">
        <v>-0.15759374783030985</v>
      </c>
      <c r="BG441" s="45">
        <v>-4.7417511921237256E-2</v>
      </c>
      <c r="BH441" s="45">
        <v>6.2305338310864856E-2</v>
      </c>
      <c r="BI441" s="45">
        <v>0.10522124655737154</v>
      </c>
      <c r="BJ441" s="45">
        <v>1.4944590254312167E-2</v>
      </c>
      <c r="BK441" s="45">
        <v>1.8926861381014123E-2</v>
      </c>
      <c r="BL441" s="45">
        <v>-5.8738925351212071E-2</v>
      </c>
      <c r="BM441" s="45">
        <v>-0.17402754057921649</v>
      </c>
      <c r="BN441" s="45">
        <v>0.113810886409249</v>
      </c>
      <c r="BO441" s="45">
        <v>1.6216507671615334E-2</v>
      </c>
      <c r="BP441" s="45">
        <v>1.7474908319797769E-2</v>
      </c>
      <c r="BQ441" s="45">
        <v>-9.2797037026089615E-2</v>
      </c>
      <c r="BR441" s="45">
        <v>0.18048550444708897</v>
      </c>
      <c r="BS441" s="45">
        <v>-0.1589543779389278</v>
      </c>
      <c r="BT441" s="45">
        <v>0.17663766808808445</v>
      </c>
      <c r="BU441" s="45">
        <v>-0.14999419910616166</v>
      </c>
      <c r="BV441" s="45">
        <v>-1.8259091229463613E-2</v>
      </c>
      <c r="BW441" s="45">
        <v>8.7576867773958511E-2</v>
      </c>
      <c r="BX441" s="45">
        <v>-4.7943600175641359E-2</v>
      </c>
      <c r="BY441" s="45">
        <v>-0.11214000453874995</v>
      </c>
      <c r="BZ441" s="45">
        <v>2.9887796923408472E-2</v>
      </c>
      <c r="CA441" s="45">
        <v>1.7957725046492672E-2</v>
      </c>
      <c r="CB441" s="45">
        <v>0.18067948548685717</v>
      </c>
      <c r="CC441" s="45">
        <v>0.10108286102257714</v>
      </c>
      <c r="CD441" s="45">
        <v>4.3515564594124131E-2</v>
      </c>
      <c r="CE441" s="45">
        <v>-5.9427513251738111E-2</v>
      </c>
      <c r="CF441" s="45">
        <v>3.7846995245710961E-3</v>
      </c>
      <c r="CG441" s="45">
        <v>-4.6725062761122579E-2</v>
      </c>
      <c r="CH441" s="45">
        <v>-8.6730346790409099E-3</v>
      </c>
      <c r="CI441" s="45">
        <v>0.23901185188381827</v>
      </c>
      <c r="CJ441" s="45">
        <v>1.5871227100488241E-2</v>
      </c>
      <c r="CK441" s="45">
        <v>2.4858288570985109E-2</v>
      </c>
      <c r="CL441" s="45">
        <v>3.2118657963104397E-2</v>
      </c>
      <c r="CM441" s="45">
        <v>8.1860094587238863E-2</v>
      </c>
      <c r="CN441" s="45">
        <v>1.5428361392037381E-3</v>
      </c>
      <c r="CO441" s="45">
        <v>-0.18667821264404882</v>
      </c>
      <c r="CP441" s="45">
        <v>8.9016968627638693E-2</v>
      </c>
      <c r="CQ441" s="45">
        <v>0.20514886558790826</v>
      </c>
      <c r="CR441" s="45">
        <v>-5.0550910884013124E-2</v>
      </c>
      <c r="CS441" s="45">
        <v>-7.2161638774471501E-2</v>
      </c>
      <c r="CT441" s="45">
        <v>4.6764598530404516E-2</v>
      </c>
      <c r="CU441" s="45">
        <v>2.2527844524026355E-2</v>
      </c>
      <c r="CV441" s="45">
        <v>0.15278387001196272</v>
      </c>
      <c r="CW441" s="45">
        <v>0.30883587614578589</v>
      </c>
      <c r="CX441" s="45">
        <v>0.40149032189367828</v>
      </c>
      <c r="CY441" s="45">
        <v>5.4820325083604356E-2</v>
      </c>
      <c r="CZ441" s="45">
        <v>1.0480366045954603E-2</v>
      </c>
      <c r="DA441" s="45">
        <v>-1.8203624633285346E-2</v>
      </c>
      <c r="DB441" s="45">
        <v>5.7022817300753599E-2</v>
      </c>
      <c r="DC441" s="45">
        <v>-4.6276568912420213E-2</v>
      </c>
      <c r="DD441" s="45">
        <v>-2.1725537179118203E-2</v>
      </c>
      <c r="DE441" s="45">
        <v>-7.5611812808145884E-2</v>
      </c>
      <c r="DF441" s="47"/>
      <c r="DG441" s="47"/>
      <c r="DH441" s="47"/>
      <c r="DI441" s="47"/>
      <c r="DJ441" s="47"/>
      <c r="DK441" s="47"/>
      <c r="DL441" s="47"/>
      <c r="DM441" s="47"/>
      <c r="DN441" s="47"/>
      <c r="DO441" s="47"/>
      <c r="DP441" s="47"/>
      <c r="DQ441" s="47"/>
      <c r="DR441" s="47"/>
      <c r="DS441" s="47"/>
      <c r="DT441" s="47"/>
      <c r="DU441" s="47"/>
      <c r="DV441" s="47"/>
      <c r="DW441" s="47"/>
      <c r="DX441" s="47"/>
      <c r="DY441" s="47"/>
      <c r="DZ441" s="47"/>
      <c r="EA441" s="47"/>
      <c r="EB441" s="47"/>
      <c r="EC441" s="47"/>
      <c r="ED441" s="47"/>
      <c r="EE441" s="47"/>
      <c r="EF441" s="47"/>
      <c r="EG441" s="47"/>
      <c r="EH441" s="47"/>
      <c r="EI441" s="47"/>
      <c r="EJ441" s="47"/>
      <c r="EK441" s="47"/>
      <c r="EL441" s="47"/>
      <c r="EM441" s="47"/>
      <c r="EN441" s="47"/>
      <c r="EO441" s="47"/>
      <c r="EP441" s="47"/>
      <c r="EQ441" s="47"/>
      <c r="ER441" s="47"/>
      <c r="ES441" s="47"/>
      <c r="ET441" s="47"/>
      <c r="EU441" s="47"/>
      <c r="EV441" s="47"/>
      <c r="EW441" s="47"/>
      <c r="EX441" s="47"/>
      <c r="EY441" s="47"/>
      <c r="EZ441" s="47"/>
      <c r="FA441" s="47"/>
      <c r="FB441" s="47"/>
      <c r="FC441" s="47"/>
      <c r="FD441" s="47"/>
      <c r="FE441" s="47"/>
      <c r="FF441" s="47"/>
      <c r="FG441" s="47"/>
      <c r="FH441" s="47"/>
      <c r="FI441" s="47"/>
      <c r="FJ441" s="47"/>
      <c r="FK441" s="47"/>
      <c r="FL441" s="47"/>
      <c r="FM441" s="47"/>
      <c r="FN441" s="47"/>
      <c r="FO441" s="47"/>
      <c r="FP441" s="47"/>
      <c r="FQ441" s="47"/>
      <c r="FR441" s="47"/>
      <c r="FS441" s="47"/>
      <c r="FT441" s="47"/>
      <c r="FU441" s="47"/>
      <c r="FV441" s="47"/>
      <c r="FW441" s="47"/>
      <c r="FX441" s="47"/>
      <c r="FY441" s="47"/>
      <c r="FZ441" s="47"/>
      <c r="GA441" s="47"/>
      <c r="GB441" s="47"/>
      <c r="GC441" s="47"/>
      <c r="GD441" s="47"/>
      <c r="GE441" s="47"/>
      <c r="GF441" s="47"/>
      <c r="GG441" s="47"/>
      <c r="GH441" s="47"/>
      <c r="GI441" s="47"/>
      <c r="GJ441" s="47"/>
      <c r="GK441" s="47"/>
      <c r="GL441" s="47"/>
      <c r="GM441" s="47"/>
      <c r="GN441" s="47"/>
      <c r="GO441" s="47"/>
      <c r="GP441" s="47"/>
      <c r="GQ441" s="47"/>
      <c r="GR441" s="47"/>
      <c r="GS441" s="47"/>
      <c r="GT441" s="47"/>
      <c r="GU441" s="47"/>
      <c r="GV441" s="47"/>
      <c r="GW441" s="47"/>
      <c r="GX441" s="47"/>
      <c r="GY441" s="47"/>
      <c r="GZ441" s="47"/>
      <c r="HA441" s="47"/>
      <c r="HB441" s="47"/>
      <c r="HC441" s="47"/>
      <c r="HD441" s="47"/>
      <c r="HE441" s="47"/>
      <c r="HF441" s="47"/>
      <c r="HG441" s="47"/>
      <c r="HH441" s="47"/>
      <c r="HI441" s="47"/>
      <c r="HJ441" s="47"/>
      <c r="HK441" s="47"/>
      <c r="HL441" s="47"/>
      <c r="HM441" s="47"/>
      <c r="HN441" s="47"/>
      <c r="HO441" s="47"/>
      <c r="HP441" s="47"/>
      <c r="HQ441" s="47"/>
      <c r="HR441" s="47"/>
      <c r="HS441" s="47"/>
      <c r="HT441" s="47"/>
      <c r="HU441" s="47"/>
      <c r="HV441" s="47"/>
      <c r="HW441" s="47"/>
      <c r="HX441" s="47"/>
      <c r="HY441" s="47"/>
      <c r="HZ441" s="47"/>
      <c r="IA441" s="47"/>
      <c r="IB441" s="47"/>
      <c r="IC441" s="47"/>
      <c r="ID441" s="47"/>
      <c r="IE441" s="47"/>
      <c r="IF441" s="47"/>
      <c r="IG441" s="47"/>
      <c r="IH441" s="47"/>
      <c r="II441" s="47"/>
      <c r="IJ441" s="47"/>
      <c r="IK441" s="47"/>
      <c r="IL441" s="47"/>
      <c r="IM441" s="47"/>
      <c r="IN441" s="47"/>
      <c r="IO441" s="47"/>
      <c r="IP441" s="47"/>
      <c r="IQ441" s="47"/>
      <c r="IR441" s="47"/>
      <c r="IS441" s="47"/>
      <c r="IT441" s="47"/>
      <c r="IU441" s="47"/>
      <c r="IV441" s="47"/>
      <c r="IW441" s="47"/>
      <c r="IX441" s="47"/>
      <c r="IY441" s="47"/>
      <c r="IZ441" s="47"/>
      <c r="JA441" s="47"/>
      <c r="JB441" s="47"/>
      <c r="JC441" s="47"/>
      <c r="JD441" s="47"/>
      <c r="JE441" s="47"/>
      <c r="JF441" s="47"/>
      <c r="JG441" s="47"/>
      <c r="JH441" s="47"/>
      <c r="JI441" s="47"/>
      <c r="JJ441" s="47"/>
      <c r="JK441" s="47"/>
      <c r="JL441" s="47"/>
      <c r="JM441" s="47"/>
      <c r="JN441" s="47"/>
      <c r="JO441" s="47"/>
      <c r="JP441" s="47"/>
      <c r="JQ441" s="47"/>
      <c r="JR441" s="47"/>
      <c r="JS441" s="47"/>
      <c r="JT441" s="47"/>
      <c r="JU441" s="47"/>
      <c r="JV441" s="47"/>
      <c r="JW441" s="47"/>
      <c r="JX441" s="47"/>
      <c r="JY441" s="47"/>
      <c r="JZ441" s="47"/>
      <c r="KA441" s="47"/>
      <c r="KB441" s="47"/>
      <c r="KC441" s="47"/>
      <c r="KD441" s="47"/>
      <c r="KE441" s="47"/>
      <c r="KF441" s="47"/>
      <c r="KG441" s="47"/>
      <c r="KH441" s="47"/>
      <c r="KI441" s="47"/>
      <c r="KJ441" s="47"/>
      <c r="KK441" s="47"/>
      <c r="KL441" s="47"/>
      <c r="KM441" s="47"/>
      <c r="KN441" s="47"/>
      <c r="KO441" s="47"/>
      <c r="KP441" s="47"/>
      <c r="KQ441" s="47"/>
      <c r="KR441" s="47"/>
      <c r="KS441" s="47"/>
      <c r="KT441" s="47"/>
      <c r="KU441" s="47"/>
      <c r="KV441" s="47"/>
      <c r="KW441" s="47"/>
      <c r="KX441" s="47"/>
      <c r="KY441" s="47"/>
      <c r="KZ441" s="47"/>
      <c r="LA441" s="47"/>
      <c r="LB441" s="47"/>
      <c r="LC441" s="47"/>
      <c r="LD441" s="47"/>
      <c r="LE441" s="47"/>
      <c r="LF441" s="47"/>
      <c r="LG441" s="47"/>
      <c r="LH441" s="47"/>
      <c r="LI441" s="47"/>
      <c r="LJ441" s="47"/>
      <c r="LK441" s="47"/>
      <c r="LL441" s="47"/>
      <c r="LM441" s="47"/>
      <c r="LN441" s="47"/>
      <c r="LO441" s="47"/>
      <c r="LP441" s="47"/>
      <c r="LQ441" s="47"/>
      <c r="LR441" s="47"/>
      <c r="LS441" s="47"/>
      <c r="LT441" s="47"/>
      <c r="LU441" s="47"/>
      <c r="LV441" s="47"/>
      <c r="LW441" s="47"/>
      <c r="LX441" s="47"/>
      <c r="LY441" s="47"/>
      <c r="LZ441" s="47"/>
      <c r="MA441" s="47"/>
      <c r="MB441" s="47"/>
      <c r="MC441" s="47"/>
      <c r="MD441" s="47"/>
      <c r="ME441" s="47"/>
      <c r="MF441" s="47"/>
      <c r="MG441" s="47"/>
      <c r="MH441" s="47"/>
      <c r="MI441" s="47"/>
      <c r="MJ441" s="47"/>
      <c r="MK441" s="47"/>
      <c r="ML441" s="47"/>
      <c r="MM441" s="47"/>
      <c r="MN441" s="47"/>
      <c r="MO441" s="47"/>
      <c r="MP441" s="47"/>
      <c r="MQ441" s="47"/>
      <c r="MR441" s="47"/>
      <c r="MS441" s="47"/>
      <c r="MT441" s="47"/>
      <c r="MU441" s="47"/>
      <c r="MV441" s="47"/>
      <c r="MW441" s="47"/>
      <c r="MX441" s="47"/>
      <c r="MY441" s="47"/>
      <c r="MZ441" s="47"/>
      <c r="NA441" s="47"/>
      <c r="NB441" s="47"/>
      <c r="NC441" s="47"/>
      <c r="ND441" s="47"/>
      <c r="NE441" s="47"/>
      <c r="NF441" s="47"/>
      <c r="NG441" s="47"/>
      <c r="NH441" s="47"/>
      <c r="NI441" s="47"/>
      <c r="NJ441" s="47"/>
      <c r="NK441" s="47"/>
      <c r="NL441" s="47"/>
      <c r="NM441" s="47"/>
      <c r="NN441" s="47"/>
      <c r="NO441" s="47"/>
      <c r="NP441" s="47"/>
      <c r="NQ441" s="47"/>
      <c r="NR441" s="47"/>
      <c r="NS441" s="47"/>
      <c r="NT441" s="47"/>
      <c r="NU441" s="47"/>
      <c r="NV441" s="47"/>
      <c r="NW441" s="47"/>
      <c r="NX441" s="47"/>
      <c r="NY441" s="47"/>
      <c r="NZ441" s="47"/>
      <c r="OA441" s="47"/>
      <c r="OB441" s="47"/>
      <c r="OC441" s="47"/>
      <c r="OD441" s="47"/>
      <c r="OE441" s="47"/>
      <c r="OF441" s="47"/>
      <c r="OG441" s="47"/>
      <c r="OH441" s="47"/>
      <c r="OI441" s="47"/>
      <c r="OJ441" s="47"/>
      <c r="OK441" s="47"/>
      <c r="OL441" s="47"/>
      <c r="OM441" s="47"/>
      <c r="ON441" s="47"/>
      <c r="OO441" s="47"/>
      <c r="OP441" s="47"/>
      <c r="OQ441" s="47"/>
      <c r="OR441" s="47"/>
      <c r="OS441" s="47"/>
      <c r="OT441" s="47"/>
      <c r="OU441" s="47"/>
      <c r="OV441" s="47"/>
      <c r="OW441" s="47"/>
      <c r="OX441" s="47"/>
      <c r="OY441" s="47"/>
      <c r="OZ441" s="47"/>
      <c r="PA441" s="47"/>
      <c r="PB441" s="47"/>
      <c r="PC441" s="47"/>
      <c r="PD441" s="47"/>
      <c r="PE441" s="47"/>
      <c r="PF441" s="47"/>
      <c r="PG441" s="47"/>
      <c r="PH441" s="47"/>
      <c r="PI441" s="47"/>
      <c r="PJ441" s="47"/>
      <c r="PK441" s="47"/>
      <c r="PL441" s="47"/>
      <c r="PM441" s="47"/>
      <c r="PN441" s="47"/>
      <c r="PO441" s="47"/>
      <c r="PP441" s="47"/>
      <c r="PQ441" s="47"/>
      <c r="PR441" s="47"/>
      <c r="PS441" s="47"/>
      <c r="PT441" s="47"/>
      <c r="PU441" s="47"/>
      <c r="PV441" s="47"/>
      <c r="PW441" s="47"/>
      <c r="PX441" s="47"/>
      <c r="PY441" s="47"/>
      <c r="PZ441" s="47"/>
      <c r="QA441" s="47"/>
      <c r="QB441" s="47"/>
      <c r="QC441" s="47"/>
      <c r="QD441" s="47"/>
      <c r="QE441" s="47"/>
      <c r="QF441" s="47"/>
      <c r="QG441" s="47"/>
      <c r="QH441" s="47"/>
      <c r="QI441" s="47"/>
      <c r="QJ441" s="47"/>
      <c r="QK441" s="47"/>
      <c r="QL441" s="47"/>
      <c r="QM441" s="47"/>
      <c r="QN441" s="47"/>
      <c r="QO441" s="47"/>
      <c r="QP441" s="47"/>
      <c r="QQ441" s="47"/>
      <c r="QR441" s="47"/>
      <c r="QS441" s="47"/>
      <c r="QT441" s="47"/>
      <c r="QU441" s="47"/>
      <c r="QV441" s="47"/>
      <c r="QW441" s="47"/>
      <c r="QX441" s="47"/>
      <c r="QY441" s="47"/>
      <c r="QZ441" s="47"/>
      <c r="RA441" s="47"/>
      <c r="RB441" s="47"/>
      <c r="RC441" s="47"/>
      <c r="RD441" s="47"/>
      <c r="RE441" s="47"/>
      <c r="RF441" s="47"/>
      <c r="RG441" s="47"/>
      <c r="RH441" s="47"/>
      <c r="RI441" s="47"/>
      <c r="RJ441" s="47"/>
      <c r="RK441" s="47"/>
      <c r="RL441" s="47"/>
      <c r="RM441" s="47"/>
      <c r="RN441" s="47"/>
      <c r="RO441" s="47"/>
      <c r="RP441" s="47"/>
      <c r="RQ441" s="47"/>
      <c r="RR441" s="47"/>
      <c r="RS441" s="47"/>
      <c r="RT441" s="47"/>
      <c r="RU441" s="47"/>
      <c r="RV441" s="47"/>
      <c r="RW441" s="47"/>
      <c r="RX441" s="47"/>
      <c r="RY441" s="47"/>
      <c r="RZ441" s="47"/>
      <c r="SA441" s="47"/>
      <c r="SB441" s="47"/>
      <c r="SC441" s="47"/>
      <c r="SD441" s="47"/>
      <c r="SE441" s="47"/>
      <c r="SF441" s="47"/>
      <c r="SG441" s="47"/>
      <c r="SH441" s="47"/>
      <c r="SI441" s="47"/>
      <c r="SJ441" s="47"/>
      <c r="SK441" s="47"/>
      <c r="SL441" s="47"/>
      <c r="SM441" s="47"/>
      <c r="SN441" s="47"/>
      <c r="SO441" s="47"/>
      <c r="SP441" s="47"/>
      <c r="SQ441" s="47"/>
      <c r="SR441" s="47"/>
      <c r="SS441" s="47"/>
      <c r="ST441" s="47"/>
      <c r="SU441" s="47"/>
      <c r="SV441" s="47"/>
      <c r="SW441" s="47"/>
      <c r="SX441" s="47"/>
      <c r="SY441" s="47"/>
      <c r="SZ441" s="47"/>
      <c r="TA441" s="47"/>
      <c r="TB441" s="47"/>
      <c r="TC441" s="47"/>
      <c r="TD441" s="47"/>
      <c r="TE441" s="47"/>
      <c r="TF441" s="47"/>
      <c r="TG441" s="47"/>
      <c r="TH441" s="47"/>
      <c r="TI441" s="47"/>
      <c r="TJ441" s="47"/>
      <c r="TK441" s="47"/>
      <c r="TL441" s="47"/>
      <c r="TM441" s="47"/>
      <c r="TN441" s="47"/>
      <c r="TO441" s="47"/>
      <c r="TP441" s="47"/>
      <c r="TQ441" s="47"/>
      <c r="TR441" s="47"/>
      <c r="TS441" s="47"/>
      <c r="TT441" s="47"/>
      <c r="TU441" s="47"/>
      <c r="TV441" s="47"/>
      <c r="TW441" s="47"/>
      <c r="TX441" s="47"/>
      <c r="TY441" s="47"/>
      <c r="TZ441" s="47"/>
      <c r="UA441" s="47"/>
      <c r="UB441" s="47"/>
      <c r="UC441" s="47"/>
      <c r="UD441" s="47"/>
      <c r="UE441" s="47"/>
      <c r="UF441" s="47"/>
      <c r="UG441" s="47"/>
      <c r="UH441" s="47"/>
      <c r="UI441" s="47"/>
      <c r="UJ441" s="47"/>
      <c r="UK441" s="47"/>
      <c r="UL441" s="47"/>
      <c r="UM441" s="47"/>
      <c r="UN441" s="47"/>
      <c r="UO441" s="47"/>
      <c r="UP441" s="47"/>
      <c r="UQ441" s="47"/>
      <c r="UR441" s="47"/>
      <c r="US441" s="47"/>
      <c r="UT441" s="47"/>
      <c r="UU441" s="47"/>
      <c r="UV441" s="47"/>
      <c r="UW441" s="47"/>
      <c r="UX441" s="47"/>
      <c r="UY441" s="47"/>
      <c r="UZ441" s="47"/>
      <c r="VA441" s="47"/>
      <c r="VB441" s="47"/>
      <c r="VC441" s="47"/>
      <c r="VD441" s="47"/>
      <c r="VE441" s="47"/>
      <c r="VF441" s="47"/>
      <c r="VG441" s="47"/>
      <c r="VH441" s="47"/>
      <c r="VI441" s="47"/>
      <c r="VJ441" s="47"/>
      <c r="VK441" s="47"/>
      <c r="VL441" s="47"/>
      <c r="VM441" s="47"/>
      <c r="VN441" s="47"/>
      <c r="VO441" s="47"/>
      <c r="VP441" s="47"/>
      <c r="VQ441" s="47"/>
      <c r="VR441" s="47"/>
      <c r="VS441" s="47"/>
      <c r="VT441" s="47"/>
      <c r="VU441" s="47"/>
      <c r="VV441" s="47"/>
      <c r="VW441" s="47"/>
      <c r="VX441" s="47"/>
      <c r="VY441" s="47"/>
      <c r="VZ441" s="47"/>
      <c r="WA441" s="47"/>
      <c r="WB441" s="47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7"/>
      <c r="WN441" s="47"/>
      <c r="WO441" s="47"/>
      <c r="WP441" s="47"/>
      <c r="WQ441" s="47"/>
      <c r="WR441" s="47"/>
      <c r="WS441" s="47"/>
      <c r="WT441" s="47"/>
      <c r="WU441" s="47"/>
      <c r="WV441" s="47"/>
      <c r="WW441" s="47"/>
      <c r="WX441" s="47"/>
      <c r="WY441" s="47"/>
      <c r="WZ441" s="47"/>
      <c r="XA441" s="47"/>
      <c r="XB441" s="47"/>
      <c r="XC441" s="47"/>
      <c r="XD441" s="47"/>
      <c r="XE441" s="47"/>
      <c r="XF441" s="47"/>
      <c r="XG441" s="47"/>
      <c r="XH441" s="47"/>
      <c r="XI441" s="47"/>
      <c r="XJ441" s="47"/>
      <c r="XK441" s="47"/>
      <c r="XL441" s="47"/>
      <c r="XM441" s="47"/>
      <c r="XN441" s="47"/>
      <c r="XO441" s="47"/>
      <c r="XP441" s="47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47"/>
      <c r="YB441" s="47"/>
      <c r="YC441" s="47"/>
      <c r="YD441" s="47"/>
      <c r="YE441" s="47"/>
      <c r="YF441" s="47"/>
      <c r="YG441" s="47"/>
      <c r="YH441" s="47"/>
      <c r="YI441" s="47"/>
      <c r="YJ441" s="47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47"/>
      <c r="ZG441" s="47"/>
      <c r="ZH441" s="47"/>
      <c r="ZI441" s="47"/>
      <c r="ZJ441" s="47"/>
      <c r="ZK441" s="47"/>
      <c r="ZL441" s="47"/>
      <c r="ZM441" s="47"/>
      <c r="ZN441" s="47"/>
      <c r="ZO441" s="47"/>
      <c r="ZP441" s="47"/>
      <c r="ZQ441" s="47"/>
      <c r="ZR441" s="47"/>
      <c r="ZS441" s="47"/>
      <c r="ZT441" s="47"/>
      <c r="ZU441" s="47"/>
      <c r="ZV441" s="47"/>
      <c r="ZW441" s="47"/>
      <c r="ZX441" s="47"/>
      <c r="ZY441" s="47"/>
      <c r="ZZ441" s="47"/>
      <c r="AAA441" s="47"/>
      <c r="AAB441" s="47"/>
      <c r="AAC441" s="47"/>
      <c r="AAD441" s="47"/>
      <c r="AAE441" s="47"/>
      <c r="AAF441" s="47"/>
      <c r="AAG441" s="47"/>
      <c r="AAH441" s="47"/>
      <c r="AAI441" s="47"/>
      <c r="AAJ441" s="47"/>
      <c r="AAK441" s="47"/>
      <c r="AAL441" s="47"/>
      <c r="AAM441" s="47"/>
      <c r="AAN441" s="47"/>
      <c r="AAO441" s="47"/>
      <c r="AAP441" s="47"/>
      <c r="AAQ441" s="47"/>
      <c r="AAR441" s="47"/>
      <c r="AAS441" s="47"/>
      <c r="AAT441" s="47"/>
      <c r="AAU441" s="47"/>
      <c r="AAV441" s="47"/>
      <c r="AAW441" s="47"/>
      <c r="AAX441" s="47"/>
      <c r="AAY441" s="47"/>
      <c r="AAZ441" s="47"/>
      <c r="ABA441" s="47"/>
      <c r="ABB441" s="47"/>
      <c r="ABC441" s="47"/>
      <c r="ABD441" s="47"/>
      <c r="ABE441" s="47"/>
      <c r="ABF441" s="47"/>
      <c r="ABG441" s="47"/>
      <c r="ABH441" s="47"/>
      <c r="ABI441" s="47"/>
      <c r="ABJ441" s="47"/>
      <c r="ABK441" s="47"/>
      <c r="ABL441" s="47"/>
      <c r="ABM441" s="47"/>
      <c r="ABN441" s="47"/>
      <c r="ABO441" s="47"/>
      <c r="ABP441" s="47"/>
      <c r="ABQ441" s="47"/>
      <c r="ABR441" s="47"/>
      <c r="ABS441" s="47"/>
      <c r="ABT441" s="47"/>
      <c r="ABU441" s="47"/>
      <c r="ABV441" s="47"/>
      <c r="ABW441" s="47"/>
      <c r="ABX441" s="47"/>
      <c r="ABY441" s="47"/>
      <c r="ABZ441" s="47"/>
      <c r="ACA441" s="47"/>
      <c r="ACB441" s="47"/>
      <c r="ACC441" s="47"/>
      <c r="ACD441" s="47"/>
      <c r="ACE441" s="47"/>
      <c r="ACF441" s="47"/>
      <c r="ACG441" s="47"/>
      <c r="ACH441" s="47"/>
      <c r="ACI441" s="47"/>
      <c r="ACJ441" s="47"/>
      <c r="ACK441" s="47"/>
      <c r="ACL441" s="47"/>
      <c r="ACM441" s="47"/>
      <c r="ACN441" s="47"/>
      <c r="ACO441" s="47"/>
      <c r="ACP441" s="47"/>
      <c r="ACQ441" s="47"/>
      <c r="ACR441" s="47"/>
      <c r="ACS441" s="47"/>
      <c r="ACT441" s="47"/>
      <c r="ACU441" s="47"/>
      <c r="ACV441" s="47"/>
      <c r="ACW441" s="47"/>
      <c r="ACX441" s="47"/>
      <c r="ACY441" s="47"/>
      <c r="ACZ441" s="47"/>
      <c r="ADA441" s="47"/>
      <c r="ADB441" s="47"/>
      <c r="ADC441" s="47"/>
      <c r="ADD441" s="47"/>
      <c r="ADE441" s="47"/>
      <c r="ADF441" s="47"/>
      <c r="ADG441" s="47"/>
      <c r="ADH441" s="47"/>
      <c r="ADI441" s="47"/>
      <c r="ADJ441" s="47"/>
      <c r="ADK441" s="47"/>
      <c r="ADL441" s="47"/>
      <c r="ADM441" s="47"/>
      <c r="ADN441" s="47"/>
      <c r="ADO441" s="47"/>
      <c r="ADP441" s="47"/>
    </row>
    <row r="442" spans="3:796" x14ac:dyDescent="0.4">
      <c r="C442" s="66"/>
      <c r="D442" s="43">
        <f>(1/$D$5)*学習!P56</f>
        <v>0.9882352941176471</v>
      </c>
      <c r="I442" s="67">
        <v>431</v>
      </c>
      <c r="J442" s="45">
        <v>-4.985876124949689E-2</v>
      </c>
      <c r="K442" s="45">
        <v>0.15751733397229731</v>
      </c>
      <c r="L442" s="45">
        <v>0.11303968575016692</v>
      </c>
      <c r="M442" s="45">
        <v>9.0073725196628027E-2</v>
      </c>
      <c r="N442" s="45">
        <v>-4.8923292002307966E-2</v>
      </c>
      <c r="O442" s="45">
        <v>-1.7232782276362092E-2</v>
      </c>
      <c r="P442" s="45">
        <v>-7.5429823734642354E-2</v>
      </c>
      <c r="Q442" s="45">
        <v>3.4813215966675651E-2</v>
      </c>
      <c r="R442" s="45">
        <v>0.15272358776496289</v>
      </c>
      <c r="S442" s="45">
        <v>-0.10647870323541464</v>
      </c>
      <c r="T442" s="45">
        <v>0.15335418028257139</v>
      </c>
      <c r="U442" s="45">
        <v>-6.0214997839970974E-2</v>
      </c>
      <c r="V442" s="45">
        <v>-0.15152476207053453</v>
      </c>
      <c r="W442" s="45">
        <v>4.0332415790224237E-3</v>
      </c>
      <c r="X442" s="45">
        <v>3.6338103058796992E-2</v>
      </c>
      <c r="Y442" s="45">
        <v>-0.15922665990578785</v>
      </c>
      <c r="Z442" s="45">
        <v>-5.4918593344737983E-2</v>
      </c>
      <c r="AA442" s="45">
        <v>-7.1978812279055601E-2</v>
      </c>
      <c r="AB442" s="45">
        <v>5.4738537460411213E-2</v>
      </c>
      <c r="AC442" s="45">
        <v>-4.4693095568874019E-2</v>
      </c>
      <c r="AD442" s="45">
        <v>-5.3771224940240912E-2</v>
      </c>
      <c r="AE442" s="45">
        <v>-6.631991074499051E-2</v>
      </c>
      <c r="AF442" s="45">
        <v>0.16788787713372372</v>
      </c>
      <c r="AG442" s="45">
        <v>0.18235487445976101</v>
      </c>
      <c r="AH442" s="45">
        <v>0.14783953412463269</v>
      </c>
      <c r="AI442" s="45">
        <v>0.21465523901234213</v>
      </c>
      <c r="AJ442" s="45">
        <v>6.3055914314264442E-3</v>
      </c>
      <c r="AK442" s="45">
        <v>-6.7599484713184055E-2</v>
      </c>
      <c r="AL442" s="45">
        <v>-2.1958619307781046E-2</v>
      </c>
      <c r="AM442" s="45">
        <v>8.3283658752766207E-2</v>
      </c>
      <c r="AN442" s="45">
        <v>4.0234424862538856E-3</v>
      </c>
      <c r="AO442" s="45">
        <v>-3.2036556709699356E-2</v>
      </c>
      <c r="AP442" s="45">
        <v>0.12822389617634294</v>
      </c>
      <c r="AQ442" s="45">
        <v>0.1338849959058083</v>
      </c>
      <c r="AR442" s="45">
        <v>2.2407937525784283E-2</v>
      </c>
      <c r="AS442" s="45">
        <v>-0.11447948300394842</v>
      </c>
      <c r="AT442" s="45">
        <v>-1.8981813585553214E-2</v>
      </c>
      <c r="AU442" s="45">
        <v>1.5088815360890264E-2</v>
      </c>
      <c r="AV442" s="45">
        <v>3.1500283497362176E-2</v>
      </c>
      <c r="AW442" s="45">
        <v>3.716434390485098E-3</v>
      </c>
      <c r="AX442" s="45">
        <v>2.0634920500111259E-2</v>
      </c>
      <c r="AY442" s="45">
        <v>1.1603128736502122E-2</v>
      </c>
      <c r="AZ442" s="45">
        <v>1.6808731001056597E-3</v>
      </c>
      <c r="BA442" s="45">
        <v>-0.135702297209155</v>
      </c>
      <c r="BB442" s="45">
        <v>2.6544256859625508E-2</v>
      </c>
      <c r="BC442" s="45">
        <v>0.18105278975584821</v>
      </c>
      <c r="BD442" s="45">
        <v>4.9167015126983437E-3</v>
      </c>
      <c r="BE442" s="45">
        <v>7.1036194522661619E-2</v>
      </c>
      <c r="BF442" s="45">
        <v>0.11033898598013425</v>
      </c>
      <c r="BG442" s="45">
        <v>-0.13222467664932858</v>
      </c>
      <c r="BH442" s="45">
        <v>5.4084715477474572E-2</v>
      </c>
      <c r="BI442" s="45">
        <v>-3.3352800231929172E-2</v>
      </c>
      <c r="BJ442" s="45">
        <v>-0.19247557023196291</v>
      </c>
      <c r="BK442" s="45">
        <v>5.0103997476580925E-2</v>
      </c>
      <c r="BL442" s="45">
        <v>9.0928280853583121E-2</v>
      </c>
      <c r="BM442" s="45">
        <v>3.1290699312864191E-2</v>
      </c>
      <c r="BN442" s="45">
        <v>0.13644940241028311</v>
      </c>
      <c r="BO442" s="45">
        <v>0.13794759789187208</v>
      </c>
      <c r="BP442" s="45">
        <v>5.8647343115433702E-2</v>
      </c>
      <c r="BQ442" s="45">
        <v>0.10688546667730166</v>
      </c>
      <c r="BR442" s="45">
        <v>0.17350253946020072</v>
      </c>
      <c r="BS442" s="45">
        <v>6.7437718846817901E-2</v>
      </c>
      <c r="BT442" s="45">
        <v>2.0351364181345331E-2</v>
      </c>
      <c r="BU442" s="45">
        <v>1.8630783345121044E-2</v>
      </c>
      <c r="BV442" s="45">
        <v>-9.8332213150009284E-2</v>
      </c>
      <c r="BW442" s="45">
        <v>0.19279248365442408</v>
      </c>
      <c r="BX442" s="45">
        <v>2.1253238507984201E-2</v>
      </c>
      <c r="BY442" s="45">
        <v>3.1348204873418051E-2</v>
      </c>
      <c r="BZ442" s="45">
        <v>-1.1304703774600383E-2</v>
      </c>
      <c r="CA442" s="45">
        <v>-7.478732781156152E-3</v>
      </c>
      <c r="CB442" s="45">
        <v>-3.9258823800381116E-3</v>
      </c>
      <c r="CC442" s="45">
        <v>-7.3234448533313456E-2</v>
      </c>
      <c r="CD442" s="45">
        <v>-5.5193587314130162E-2</v>
      </c>
      <c r="CE442" s="45">
        <v>8.3372988843938109E-2</v>
      </c>
      <c r="CF442" s="45">
        <v>-5.0157049880519729E-2</v>
      </c>
      <c r="CG442" s="45">
        <v>-0.12799527943347128</v>
      </c>
      <c r="CH442" s="45">
        <v>-0.21737121140910279</v>
      </c>
      <c r="CI442" s="45">
        <v>-1.9365058323354729E-2</v>
      </c>
      <c r="CJ442" s="45">
        <v>-6.9102741582329805E-2</v>
      </c>
      <c r="CK442" s="45">
        <v>0.17850189916395456</v>
      </c>
      <c r="CL442" s="45">
        <v>-9.8846121805560072E-2</v>
      </c>
      <c r="CM442" s="45">
        <v>-1.0089128234559822E-2</v>
      </c>
      <c r="CN442" s="45">
        <v>-4.8113156984129511E-2</v>
      </c>
      <c r="CO442" s="45">
        <v>7.4881487458200668E-2</v>
      </c>
      <c r="CP442" s="45">
        <v>8.8874222644898471E-2</v>
      </c>
      <c r="CQ442" s="45">
        <v>-0.20560281446542636</v>
      </c>
      <c r="CR442" s="45">
        <v>4.2165702308557394E-2</v>
      </c>
      <c r="CS442" s="45">
        <v>-0.21171006348612031</v>
      </c>
      <c r="CT442" s="45">
        <v>-0.18890221174973018</v>
      </c>
      <c r="CU442" s="45">
        <v>-1.4093430816535309E-2</v>
      </c>
      <c r="CV442" s="45">
        <v>-1.4677284973296893E-2</v>
      </c>
      <c r="CW442" s="45">
        <v>-0.19887581026155635</v>
      </c>
      <c r="CX442" s="45">
        <v>-2.8306458900680682E-2</v>
      </c>
      <c r="CY442" s="45">
        <v>9.7976961314374153E-2</v>
      </c>
      <c r="CZ442" s="45">
        <v>-0.13278998082050777</v>
      </c>
      <c r="DA442" s="45">
        <v>1.9784161243463112E-2</v>
      </c>
      <c r="DB442" s="45">
        <v>-0.12340639891684023</v>
      </c>
      <c r="DC442" s="45">
        <v>0.13211722561540085</v>
      </c>
      <c r="DD442" s="45">
        <v>0.1100996101428053</v>
      </c>
      <c r="DE442" s="45">
        <v>-2.7096763737991615E-2</v>
      </c>
      <c r="DF442" s="47"/>
      <c r="DG442" s="47"/>
      <c r="DH442" s="47"/>
      <c r="DI442" s="47"/>
      <c r="DJ442" s="47"/>
      <c r="DK442" s="47"/>
      <c r="DL442" s="47"/>
      <c r="DM442" s="47"/>
      <c r="DN442" s="47"/>
      <c r="DO442" s="47"/>
      <c r="DP442" s="47"/>
      <c r="DQ442" s="47"/>
      <c r="DR442" s="47"/>
      <c r="DS442" s="47"/>
      <c r="DT442" s="47"/>
      <c r="DU442" s="47"/>
      <c r="DV442" s="47"/>
      <c r="DW442" s="47"/>
      <c r="DX442" s="47"/>
      <c r="DY442" s="47"/>
      <c r="DZ442" s="47"/>
      <c r="EA442" s="47"/>
      <c r="EB442" s="47"/>
      <c r="EC442" s="47"/>
      <c r="ED442" s="47"/>
      <c r="EE442" s="47"/>
      <c r="EF442" s="47"/>
      <c r="EG442" s="47"/>
      <c r="EH442" s="47"/>
      <c r="EI442" s="47"/>
      <c r="EJ442" s="47"/>
      <c r="EK442" s="47"/>
      <c r="EL442" s="47"/>
      <c r="EM442" s="47"/>
      <c r="EN442" s="47"/>
      <c r="EO442" s="47"/>
      <c r="EP442" s="47"/>
      <c r="EQ442" s="47"/>
      <c r="ER442" s="47"/>
      <c r="ES442" s="47"/>
      <c r="ET442" s="47"/>
      <c r="EU442" s="47"/>
      <c r="EV442" s="47"/>
      <c r="EW442" s="47"/>
      <c r="EX442" s="47"/>
      <c r="EY442" s="47"/>
      <c r="EZ442" s="47"/>
      <c r="FA442" s="47"/>
      <c r="FB442" s="47"/>
      <c r="FC442" s="47"/>
      <c r="FD442" s="47"/>
      <c r="FE442" s="47"/>
      <c r="FF442" s="47"/>
      <c r="FG442" s="47"/>
      <c r="FH442" s="47"/>
      <c r="FI442" s="47"/>
      <c r="FJ442" s="47"/>
      <c r="FK442" s="47"/>
      <c r="FL442" s="47"/>
      <c r="FM442" s="47"/>
      <c r="FN442" s="47"/>
      <c r="FO442" s="47"/>
      <c r="FP442" s="47"/>
      <c r="FQ442" s="47"/>
      <c r="FR442" s="47"/>
      <c r="FS442" s="47"/>
      <c r="FT442" s="47"/>
      <c r="FU442" s="47"/>
      <c r="FV442" s="47"/>
      <c r="FW442" s="47"/>
      <c r="FX442" s="47"/>
      <c r="FY442" s="47"/>
      <c r="FZ442" s="47"/>
      <c r="GA442" s="47"/>
      <c r="GB442" s="47"/>
      <c r="GC442" s="47"/>
      <c r="GD442" s="47"/>
      <c r="GE442" s="47"/>
      <c r="GF442" s="47"/>
      <c r="GG442" s="47"/>
      <c r="GH442" s="47"/>
      <c r="GI442" s="47"/>
      <c r="GJ442" s="47"/>
      <c r="GK442" s="47"/>
      <c r="GL442" s="47"/>
      <c r="GM442" s="47"/>
      <c r="GN442" s="47"/>
      <c r="GO442" s="47"/>
      <c r="GP442" s="47"/>
      <c r="GQ442" s="47"/>
      <c r="GR442" s="47"/>
      <c r="GS442" s="47"/>
      <c r="GT442" s="47"/>
      <c r="GU442" s="47"/>
      <c r="GV442" s="47"/>
      <c r="GW442" s="47"/>
      <c r="GX442" s="47"/>
      <c r="GY442" s="47"/>
      <c r="GZ442" s="47"/>
      <c r="HA442" s="47"/>
      <c r="HB442" s="47"/>
      <c r="HC442" s="47"/>
      <c r="HD442" s="47"/>
      <c r="HE442" s="47"/>
      <c r="HF442" s="47"/>
      <c r="HG442" s="47"/>
      <c r="HH442" s="47"/>
      <c r="HI442" s="47"/>
      <c r="HJ442" s="47"/>
      <c r="HK442" s="47"/>
      <c r="HL442" s="47"/>
      <c r="HM442" s="47"/>
      <c r="HN442" s="47"/>
      <c r="HO442" s="47"/>
      <c r="HP442" s="47"/>
      <c r="HQ442" s="47"/>
      <c r="HR442" s="47"/>
      <c r="HS442" s="47"/>
      <c r="HT442" s="47"/>
      <c r="HU442" s="47"/>
      <c r="HV442" s="47"/>
      <c r="HW442" s="47"/>
      <c r="HX442" s="47"/>
      <c r="HY442" s="47"/>
      <c r="HZ442" s="47"/>
      <c r="IA442" s="47"/>
      <c r="IB442" s="47"/>
      <c r="IC442" s="47"/>
      <c r="ID442" s="47"/>
      <c r="IE442" s="47"/>
      <c r="IF442" s="47"/>
      <c r="IG442" s="47"/>
      <c r="IH442" s="47"/>
      <c r="II442" s="47"/>
      <c r="IJ442" s="47"/>
      <c r="IK442" s="47"/>
      <c r="IL442" s="47"/>
      <c r="IM442" s="47"/>
      <c r="IN442" s="47"/>
      <c r="IO442" s="47"/>
      <c r="IP442" s="47"/>
      <c r="IQ442" s="47"/>
      <c r="IR442" s="47"/>
      <c r="IS442" s="47"/>
      <c r="IT442" s="47"/>
      <c r="IU442" s="47"/>
      <c r="IV442" s="47"/>
      <c r="IW442" s="47"/>
      <c r="IX442" s="47"/>
      <c r="IY442" s="47"/>
      <c r="IZ442" s="47"/>
      <c r="JA442" s="47"/>
      <c r="JB442" s="47"/>
      <c r="JC442" s="47"/>
      <c r="JD442" s="47"/>
      <c r="JE442" s="47"/>
      <c r="JF442" s="47"/>
      <c r="JG442" s="47"/>
      <c r="JH442" s="47"/>
      <c r="JI442" s="47"/>
      <c r="JJ442" s="47"/>
      <c r="JK442" s="47"/>
      <c r="JL442" s="47"/>
      <c r="JM442" s="47"/>
      <c r="JN442" s="47"/>
      <c r="JO442" s="47"/>
      <c r="JP442" s="47"/>
      <c r="JQ442" s="47"/>
      <c r="JR442" s="47"/>
      <c r="JS442" s="47"/>
      <c r="JT442" s="47"/>
      <c r="JU442" s="47"/>
      <c r="JV442" s="47"/>
      <c r="JW442" s="47"/>
      <c r="JX442" s="47"/>
      <c r="JY442" s="47"/>
      <c r="JZ442" s="47"/>
      <c r="KA442" s="47"/>
      <c r="KB442" s="47"/>
      <c r="KC442" s="47"/>
      <c r="KD442" s="47"/>
      <c r="KE442" s="47"/>
      <c r="KF442" s="47"/>
      <c r="KG442" s="47"/>
      <c r="KH442" s="47"/>
      <c r="KI442" s="47"/>
      <c r="KJ442" s="47"/>
      <c r="KK442" s="47"/>
      <c r="KL442" s="47"/>
      <c r="KM442" s="47"/>
      <c r="KN442" s="47"/>
      <c r="KO442" s="47"/>
      <c r="KP442" s="47"/>
      <c r="KQ442" s="47"/>
      <c r="KR442" s="47"/>
      <c r="KS442" s="47"/>
      <c r="KT442" s="47"/>
      <c r="KU442" s="47"/>
      <c r="KV442" s="47"/>
      <c r="KW442" s="47"/>
      <c r="KX442" s="47"/>
      <c r="KY442" s="47"/>
      <c r="KZ442" s="47"/>
      <c r="LA442" s="47"/>
      <c r="LB442" s="47"/>
      <c r="LC442" s="47"/>
      <c r="LD442" s="47"/>
      <c r="LE442" s="47"/>
      <c r="LF442" s="47"/>
      <c r="LG442" s="47"/>
      <c r="LH442" s="47"/>
      <c r="LI442" s="47"/>
      <c r="LJ442" s="47"/>
      <c r="LK442" s="47"/>
      <c r="LL442" s="47"/>
      <c r="LM442" s="47"/>
      <c r="LN442" s="47"/>
      <c r="LO442" s="47"/>
      <c r="LP442" s="47"/>
      <c r="LQ442" s="47"/>
      <c r="LR442" s="47"/>
      <c r="LS442" s="47"/>
      <c r="LT442" s="47"/>
      <c r="LU442" s="47"/>
      <c r="LV442" s="47"/>
      <c r="LW442" s="47"/>
      <c r="LX442" s="47"/>
      <c r="LY442" s="47"/>
      <c r="LZ442" s="47"/>
      <c r="MA442" s="47"/>
      <c r="MB442" s="47"/>
      <c r="MC442" s="47"/>
      <c r="MD442" s="47"/>
      <c r="ME442" s="47"/>
      <c r="MF442" s="47"/>
      <c r="MG442" s="47"/>
      <c r="MH442" s="47"/>
      <c r="MI442" s="47"/>
      <c r="MJ442" s="47"/>
      <c r="MK442" s="47"/>
      <c r="ML442" s="47"/>
      <c r="MM442" s="47"/>
      <c r="MN442" s="47"/>
      <c r="MO442" s="47"/>
      <c r="MP442" s="47"/>
      <c r="MQ442" s="47"/>
      <c r="MR442" s="47"/>
      <c r="MS442" s="47"/>
      <c r="MT442" s="47"/>
      <c r="MU442" s="47"/>
      <c r="MV442" s="47"/>
      <c r="MW442" s="47"/>
      <c r="MX442" s="47"/>
      <c r="MY442" s="47"/>
      <c r="MZ442" s="47"/>
      <c r="NA442" s="47"/>
      <c r="NB442" s="47"/>
      <c r="NC442" s="47"/>
      <c r="ND442" s="47"/>
      <c r="NE442" s="47"/>
      <c r="NF442" s="47"/>
      <c r="NG442" s="47"/>
      <c r="NH442" s="47"/>
      <c r="NI442" s="47"/>
      <c r="NJ442" s="47"/>
      <c r="NK442" s="47"/>
      <c r="NL442" s="47"/>
      <c r="NM442" s="47"/>
      <c r="NN442" s="47"/>
      <c r="NO442" s="47"/>
      <c r="NP442" s="47"/>
      <c r="NQ442" s="47"/>
      <c r="NR442" s="47"/>
      <c r="NS442" s="47"/>
      <c r="NT442" s="47"/>
      <c r="NU442" s="47"/>
      <c r="NV442" s="47"/>
      <c r="NW442" s="47"/>
      <c r="NX442" s="47"/>
      <c r="NY442" s="47"/>
      <c r="NZ442" s="47"/>
      <c r="OA442" s="47"/>
      <c r="OB442" s="47"/>
      <c r="OC442" s="47"/>
      <c r="OD442" s="47"/>
      <c r="OE442" s="47"/>
      <c r="OF442" s="47"/>
      <c r="OG442" s="47"/>
      <c r="OH442" s="47"/>
      <c r="OI442" s="47"/>
      <c r="OJ442" s="47"/>
      <c r="OK442" s="47"/>
      <c r="OL442" s="47"/>
      <c r="OM442" s="47"/>
      <c r="ON442" s="47"/>
      <c r="OO442" s="47"/>
      <c r="OP442" s="47"/>
      <c r="OQ442" s="47"/>
      <c r="OR442" s="47"/>
      <c r="OS442" s="47"/>
      <c r="OT442" s="47"/>
      <c r="OU442" s="47"/>
      <c r="OV442" s="47"/>
      <c r="OW442" s="47"/>
      <c r="OX442" s="47"/>
      <c r="OY442" s="47"/>
      <c r="OZ442" s="47"/>
      <c r="PA442" s="47"/>
      <c r="PB442" s="47"/>
      <c r="PC442" s="47"/>
      <c r="PD442" s="47"/>
      <c r="PE442" s="47"/>
      <c r="PF442" s="47"/>
      <c r="PG442" s="47"/>
      <c r="PH442" s="47"/>
      <c r="PI442" s="47"/>
      <c r="PJ442" s="47"/>
      <c r="PK442" s="47"/>
      <c r="PL442" s="47"/>
      <c r="PM442" s="47"/>
      <c r="PN442" s="47"/>
      <c r="PO442" s="47"/>
      <c r="PP442" s="47"/>
      <c r="PQ442" s="47"/>
      <c r="PR442" s="47"/>
      <c r="PS442" s="47"/>
      <c r="PT442" s="47"/>
      <c r="PU442" s="47"/>
      <c r="PV442" s="47"/>
      <c r="PW442" s="47"/>
      <c r="PX442" s="47"/>
      <c r="PY442" s="47"/>
      <c r="PZ442" s="47"/>
      <c r="QA442" s="47"/>
      <c r="QB442" s="47"/>
      <c r="QC442" s="47"/>
      <c r="QD442" s="47"/>
      <c r="QE442" s="47"/>
      <c r="QF442" s="47"/>
      <c r="QG442" s="47"/>
      <c r="QH442" s="47"/>
      <c r="QI442" s="47"/>
      <c r="QJ442" s="47"/>
      <c r="QK442" s="47"/>
      <c r="QL442" s="47"/>
      <c r="QM442" s="47"/>
      <c r="QN442" s="47"/>
      <c r="QO442" s="47"/>
      <c r="QP442" s="47"/>
      <c r="QQ442" s="47"/>
      <c r="QR442" s="47"/>
      <c r="QS442" s="47"/>
      <c r="QT442" s="47"/>
      <c r="QU442" s="47"/>
      <c r="QV442" s="47"/>
      <c r="QW442" s="47"/>
      <c r="QX442" s="47"/>
      <c r="QY442" s="47"/>
      <c r="QZ442" s="47"/>
      <c r="RA442" s="47"/>
      <c r="RB442" s="47"/>
      <c r="RC442" s="47"/>
      <c r="RD442" s="47"/>
      <c r="RE442" s="47"/>
      <c r="RF442" s="47"/>
      <c r="RG442" s="47"/>
      <c r="RH442" s="47"/>
      <c r="RI442" s="47"/>
      <c r="RJ442" s="47"/>
      <c r="RK442" s="47"/>
      <c r="RL442" s="47"/>
      <c r="RM442" s="47"/>
      <c r="RN442" s="47"/>
      <c r="RO442" s="47"/>
      <c r="RP442" s="47"/>
      <c r="RQ442" s="47"/>
      <c r="RR442" s="47"/>
      <c r="RS442" s="47"/>
      <c r="RT442" s="47"/>
      <c r="RU442" s="47"/>
      <c r="RV442" s="47"/>
      <c r="RW442" s="47"/>
      <c r="RX442" s="47"/>
      <c r="RY442" s="47"/>
      <c r="RZ442" s="47"/>
      <c r="SA442" s="47"/>
      <c r="SB442" s="47"/>
      <c r="SC442" s="47"/>
      <c r="SD442" s="47"/>
      <c r="SE442" s="47"/>
      <c r="SF442" s="47"/>
      <c r="SG442" s="47"/>
      <c r="SH442" s="47"/>
      <c r="SI442" s="47"/>
      <c r="SJ442" s="47"/>
      <c r="SK442" s="47"/>
      <c r="SL442" s="47"/>
      <c r="SM442" s="47"/>
      <c r="SN442" s="47"/>
      <c r="SO442" s="47"/>
      <c r="SP442" s="47"/>
      <c r="SQ442" s="47"/>
      <c r="SR442" s="47"/>
      <c r="SS442" s="47"/>
      <c r="ST442" s="47"/>
      <c r="SU442" s="47"/>
      <c r="SV442" s="47"/>
      <c r="SW442" s="47"/>
      <c r="SX442" s="47"/>
      <c r="SY442" s="47"/>
      <c r="SZ442" s="47"/>
      <c r="TA442" s="47"/>
      <c r="TB442" s="47"/>
      <c r="TC442" s="47"/>
      <c r="TD442" s="47"/>
      <c r="TE442" s="47"/>
      <c r="TF442" s="47"/>
      <c r="TG442" s="47"/>
      <c r="TH442" s="47"/>
      <c r="TI442" s="47"/>
      <c r="TJ442" s="47"/>
      <c r="TK442" s="47"/>
      <c r="TL442" s="47"/>
      <c r="TM442" s="47"/>
      <c r="TN442" s="47"/>
      <c r="TO442" s="47"/>
      <c r="TP442" s="47"/>
      <c r="TQ442" s="47"/>
      <c r="TR442" s="47"/>
      <c r="TS442" s="47"/>
      <c r="TT442" s="47"/>
      <c r="TU442" s="47"/>
      <c r="TV442" s="47"/>
      <c r="TW442" s="47"/>
      <c r="TX442" s="47"/>
      <c r="TY442" s="47"/>
      <c r="TZ442" s="47"/>
      <c r="UA442" s="47"/>
      <c r="UB442" s="47"/>
      <c r="UC442" s="47"/>
      <c r="UD442" s="47"/>
      <c r="UE442" s="47"/>
      <c r="UF442" s="47"/>
      <c r="UG442" s="47"/>
      <c r="UH442" s="47"/>
      <c r="UI442" s="47"/>
      <c r="UJ442" s="47"/>
      <c r="UK442" s="47"/>
      <c r="UL442" s="47"/>
      <c r="UM442" s="47"/>
      <c r="UN442" s="47"/>
      <c r="UO442" s="47"/>
      <c r="UP442" s="47"/>
      <c r="UQ442" s="47"/>
      <c r="UR442" s="47"/>
      <c r="US442" s="47"/>
      <c r="UT442" s="47"/>
      <c r="UU442" s="47"/>
      <c r="UV442" s="47"/>
      <c r="UW442" s="47"/>
      <c r="UX442" s="47"/>
      <c r="UY442" s="47"/>
      <c r="UZ442" s="47"/>
      <c r="VA442" s="47"/>
      <c r="VB442" s="47"/>
      <c r="VC442" s="47"/>
      <c r="VD442" s="47"/>
      <c r="VE442" s="47"/>
      <c r="VF442" s="47"/>
      <c r="VG442" s="47"/>
      <c r="VH442" s="47"/>
      <c r="VI442" s="47"/>
      <c r="VJ442" s="47"/>
      <c r="VK442" s="47"/>
      <c r="VL442" s="47"/>
      <c r="VM442" s="47"/>
      <c r="VN442" s="47"/>
      <c r="VO442" s="47"/>
      <c r="VP442" s="47"/>
      <c r="VQ442" s="47"/>
      <c r="VR442" s="47"/>
      <c r="VS442" s="47"/>
      <c r="VT442" s="47"/>
      <c r="VU442" s="47"/>
      <c r="VV442" s="47"/>
      <c r="VW442" s="47"/>
      <c r="VX442" s="47"/>
      <c r="VY442" s="47"/>
      <c r="VZ442" s="47"/>
      <c r="WA442" s="47"/>
      <c r="WB442" s="47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7"/>
      <c r="WN442" s="47"/>
      <c r="WO442" s="47"/>
      <c r="WP442" s="47"/>
      <c r="WQ442" s="47"/>
      <c r="WR442" s="47"/>
      <c r="WS442" s="47"/>
      <c r="WT442" s="47"/>
      <c r="WU442" s="47"/>
      <c r="WV442" s="47"/>
      <c r="WW442" s="47"/>
      <c r="WX442" s="47"/>
      <c r="WY442" s="47"/>
      <c r="WZ442" s="47"/>
      <c r="XA442" s="47"/>
      <c r="XB442" s="47"/>
      <c r="XC442" s="47"/>
      <c r="XD442" s="47"/>
      <c r="XE442" s="47"/>
      <c r="XF442" s="47"/>
      <c r="XG442" s="47"/>
      <c r="XH442" s="47"/>
      <c r="XI442" s="47"/>
      <c r="XJ442" s="47"/>
      <c r="XK442" s="47"/>
      <c r="XL442" s="47"/>
      <c r="XM442" s="47"/>
      <c r="XN442" s="47"/>
      <c r="XO442" s="47"/>
      <c r="XP442" s="47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47"/>
      <c r="YB442" s="47"/>
      <c r="YC442" s="47"/>
      <c r="YD442" s="47"/>
      <c r="YE442" s="47"/>
      <c r="YF442" s="47"/>
      <c r="YG442" s="47"/>
      <c r="YH442" s="47"/>
      <c r="YI442" s="47"/>
      <c r="YJ442" s="47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47"/>
      <c r="ZG442" s="47"/>
      <c r="ZH442" s="47"/>
      <c r="ZI442" s="47"/>
      <c r="ZJ442" s="47"/>
      <c r="ZK442" s="47"/>
      <c r="ZL442" s="47"/>
      <c r="ZM442" s="47"/>
      <c r="ZN442" s="47"/>
      <c r="ZO442" s="47"/>
      <c r="ZP442" s="47"/>
      <c r="ZQ442" s="47"/>
      <c r="ZR442" s="47"/>
      <c r="ZS442" s="47"/>
      <c r="ZT442" s="47"/>
      <c r="ZU442" s="47"/>
      <c r="ZV442" s="47"/>
      <c r="ZW442" s="47"/>
      <c r="ZX442" s="47"/>
      <c r="ZY442" s="47"/>
      <c r="ZZ442" s="47"/>
      <c r="AAA442" s="47"/>
      <c r="AAB442" s="47"/>
      <c r="AAC442" s="47"/>
      <c r="AAD442" s="47"/>
      <c r="AAE442" s="47"/>
      <c r="AAF442" s="47"/>
      <c r="AAG442" s="47"/>
      <c r="AAH442" s="47"/>
      <c r="AAI442" s="47"/>
      <c r="AAJ442" s="47"/>
      <c r="AAK442" s="47"/>
      <c r="AAL442" s="47"/>
      <c r="AAM442" s="47"/>
      <c r="AAN442" s="47"/>
      <c r="AAO442" s="47"/>
      <c r="AAP442" s="47"/>
      <c r="AAQ442" s="47"/>
      <c r="AAR442" s="47"/>
      <c r="AAS442" s="47"/>
      <c r="AAT442" s="47"/>
      <c r="AAU442" s="47"/>
      <c r="AAV442" s="47"/>
      <c r="AAW442" s="47"/>
      <c r="AAX442" s="47"/>
      <c r="AAY442" s="47"/>
      <c r="AAZ442" s="47"/>
      <c r="ABA442" s="47"/>
      <c r="ABB442" s="47"/>
      <c r="ABC442" s="47"/>
      <c r="ABD442" s="47"/>
      <c r="ABE442" s="47"/>
      <c r="ABF442" s="47"/>
      <c r="ABG442" s="47"/>
      <c r="ABH442" s="47"/>
      <c r="ABI442" s="47"/>
      <c r="ABJ442" s="47"/>
      <c r="ABK442" s="47"/>
      <c r="ABL442" s="47"/>
      <c r="ABM442" s="47"/>
      <c r="ABN442" s="47"/>
      <c r="ABO442" s="47"/>
      <c r="ABP442" s="47"/>
      <c r="ABQ442" s="47"/>
      <c r="ABR442" s="47"/>
      <c r="ABS442" s="47"/>
      <c r="ABT442" s="47"/>
      <c r="ABU442" s="47"/>
      <c r="ABV442" s="47"/>
      <c r="ABW442" s="47"/>
      <c r="ABX442" s="47"/>
      <c r="ABY442" s="47"/>
      <c r="ABZ442" s="47"/>
      <c r="ACA442" s="47"/>
      <c r="ACB442" s="47"/>
      <c r="ACC442" s="47"/>
      <c r="ACD442" s="47"/>
      <c r="ACE442" s="47"/>
      <c r="ACF442" s="47"/>
      <c r="ACG442" s="47"/>
      <c r="ACH442" s="47"/>
      <c r="ACI442" s="47"/>
      <c r="ACJ442" s="47"/>
      <c r="ACK442" s="47"/>
      <c r="ACL442" s="47"/>
      <c r="ACM442" s="47"/>
      <c r="ACN442" s="47"/>
      <c r="ACO442" s="47"/>
      <c r="ACP442" s="47"/>
      <c r="ACQ442" s="47"/>
      <c r="ACR442" s="47"/>
      <c r="ACS442" s="47"/>
      <c r="ACT442" s="47"/>
      <c r="ACU442" s="47"/>
      <c r="ACV442" s="47"/>
      <c r="ACW442" s="47"/>
      <c r="ACX442" s="47"/>
      <c r="ACY442" s="47"/>
      <c r="ACZ442" s="47"/>
      <c r="ADA442" s="47"/>
      <c r="ADB442" s="47"/>
      <c r="ADC442" s="47"/>
      <c r="ADD442" s="47"/>
      <c r="ADE442" s="47"/>
      <c r="ADF442" s="47"/>
      <c r="ADG442" s="47"/>
      <c r="ADH442" s="47"/>
      <c r="ADI442" s="47"/>
      <c r="ADJ442" s="47"/>
      <c r="ADK442" s="47"/>
      <c r="ADL442" s="47"/>
      <c r="ADM442" s="47"/>
      <c r="ADN442" s="47"/>
      <c r="ADO442" s="47"/>
      <c r="ADP442" s="47"/>
    </row>
    <row r="443" spans="3:796" x14ac:dyDescent="0.4">
      <c r="C443" s="66"/>
      <c r="D443" s="43">
        <f>(1/$D$5)*学習!P57</f>
        <v>0.97254901960784312</v>
      </c>
      <c r="I443" s="67">
        <v>432</v>
      </c>
      <c r="J443" s="45">
        <v>0.12410504855364747</v>
      </c>
      <c r="K443" s="45">
        <v>8.8253992305508663E-2</v>
      </c>
      <c r="L443" s="45">
        <v>0.12458471661419095</v>
      </c>
      <c r="M443" s="45">
        <v>-0.12821714413595678</v>
      </c>
      <c r="N443" s="45">
        <v>0.19160210467423183</v>
      </c>
      <c r="O443" s="45">
        <v>-0.25819740298612992</v>
      </c>
      <c r="P443" s="45">
        <v>6.2240625237149849E-2</v>
      </c>
      <c r="Q443" s="45">
        <v>-1.1191765019965568E-2</v>
      </c>
      <c r="R443" s="45">
        <v>-2.6109236464353071E-2</v>
      </c>
      <c r="S443" s="45">
        <v>-2.5506325673284733E-2</v>
      </c>
      <c r="T443" s="45">
        <v>7.5640758822645399E-2</v>
      </c>
      <c r="U443" s="45">
        <v>1.0776659847699221E-2</v>
      </c>
      <c r="V443" s="45">
        <v>0.26950611588625056</v>
      </c>
      <c r="W443" s="45">
        <v>-3.9117724894077679E-2</v>
      </c>
      <c r="X443" s="45">
        <v>5.5196633959072997E-2</v>
      </c>
      <c r="Y443" s="45">
        <v>1.2768594628464256E-2</v>
      </c>
      <c r="Z443" s="45">
        <v>-0.15202514446890247</v>
      </c>
      <c r="AA443" s="45">
        <v>7.7247728737584509E-2</v>
      </c>
      <c r="AB443" s="45">
        <v>-0.21250417772640692</v>
      </c>
      <c r="AC443" s="45">
        <v>-1.8464431746005386E-2</v>
      </c>
      <c r="AD443" s="45">
        <v>-0.16914228954878111</v>
      </c>
      <c r="AE443" s="45">
        <v>-4.8962747988321391E-2</v>
      </c>
      <c r="AF443" s="45">
        <v>1.9189716881476367E-2</v>
      </c>
      <c r="AG443" s="45">
        <v>-0.15307509762604932</v>
      </c>
      <c r="AH443" s="45">
        <v>-6.4060657763497841E-2</v>
      </c>
      <c r="AI443" s="45">
        <v>5.0237084181266399E-2</v>
      </c>
      <c r="AJ443" s="45">
        <v>-2.996857937898164E-2</v>
      </c>
      <c r="AK443" s="45">
        <v>-6.0277609342926822E-2</v>
      </c>
      <c r="AL443" s="45">
        <v>2.6461811304392562E-2</v>
      </c>
      <c r="AM443" s="45">
        <v>8.4659876085148134E-2</v>
      </c>
      <c r="AN443" s="45">
        <v>0.12265938945363981</v>
      </c>
      <c r="AO443" s="45">
        <v>0.12085883035995156</v>
      </c>
      <c r="AP443" s="45">
        <v>-4.2743180863665423E-2</v>
      </c>
      <c r="AQ443" s="45">
        <v>7.0100649055948358E-2</v>
      </c>
      <c r="AR443" s="45">
        <v>0.16241742809148058</v>
      </c>
      <c r="AS443" s="45">
        <v>8.875527045790145E-2</v>
      </c>
      <c r="AT443" s="45">
        <v>2.1209757302998997E-2</v>
      </c>
      <c r="AU443" s="45">
        <v>-0.10980647536469185</v>
      </c>
      <c r="AV443" s="45">
        <v>-3.6080012648039894E-2</v>
      </c>
      <c r="AW443" s="45">
        <v>-2.0299666690761285E-3</v>
      </c>
      <c r="AX443" s="45">
        <v>-3.309511145586011E-2</v>
      </c>
      <c r="AY443" s="45">
        <v>9.3227652514178014E-2</v>
      </c>
      <c r="AZ443" s="45">
        <v>-0.16807598884705066</v>
      </c>
      <c r="BA443" s="45">
        <v>4.5861122124905652E-2</v>
      </c>
      <c r="BB443" s="45">
        <v>-7.32990629469496E-2</v>
      </c>
      <c r="BC443" s="45">
        <v>-4.2261268512569047E-2</v>
      </c>
      <c r="BD443" s="45">
        <v>0.10711804796323711</v>
      </c>
      <c r="BE443" s="45">
        <v>0.15731970140371201</v>
      </c>
      <c r="BF443" s="45">
        <v>-5.870548452209283E-2</v>
      </c>
      <c r="BG443" s="45">
        <v>-3.0014555725706812E-2</v>
      </c>
      <c r="BH443" s="45">
        <v>9.608918241870841E-2</v>
      </c>
      <c r="BI443" s="45">
        <v>-0.15368455441203707</v>
      </c>
      <c r="BJ443" s="45">
        <v>3.443025967702433E-2</v>
      </c>
      <c r="BK443" s="45">
        <v>-0.24293578970663265</v>
      </c>
      <c r="BL443" s="45">
        <v>-8.8572434456871296E-2</v>
      </c>
      <c r="BM443" s="45">
        <v>5.0371076390725668E-2</v>
      </c>
      <c r="BN443" s="45">
        <v>-3.8921456196100164E-2</v>
      </c>
      <c r="BO443" s="45">
        <v>3.4571626787034673E-3</v>
      </c>
      <c r="BP443" s="45">
        <v>-7.3872659554283765E-2</v>
      </c>
      <c r="BQ443" s="45">
        <v>4.3596187951964703E-2</v>
      </c>
      <c r="BR443" s="45">
        <v>-3.9357792412082017E-2</v>
      </c>
      <c r="BS443" s="45">
        <v>8.5007325293308095E-2</v>
      </c>
      <c r="BT443" s="45">
        <v>-3.8664410646219803E-2</v>
      </c>
      <c r="BU443" s="45">
        <v>-5.110200869574507E-2</v>
      </c>
      <c r="BV443" s="45">
        <v>1.129471294074107E-2</v>
      </c>
      <c r="BW443" s="45">
        <v>-9.9355748543945036E-2</v>
      </c>
      <c r="BX443" s="45">
        <v>0.16616524703734017</v>
      </c>
      <c r="BY443" s="45">
        <v>5.8264216222184938E-2</v>
      </c>
      <c r="BZ443" s="45">
        <v>1.2957993522554164E-2</v>
      </c>
      <c r="CA443" s="45">
        <v>2.3087645428687263E-2</v>
      </c>
      <c r="CB443" s="45">
        <v>-0.13787058667844571</v>
      </c>
      <c r="CC443" s="45">
        <v>-0.17848995777625531</v>
      </c>
      <c r="CD443" s="45">
        <v>-2.9499969242151688E-2</v>
      </c>
      <c r="CE443" s="45">
        <v>0.14701875712601856</v>
      </c>
      <c r="CF443" s="45">
        <v>4.3489534525388764E-2</v>
      </c>
      <c r="CG443" s="45">
        <v>3.169235206918742E-2</v>
      </c>
      <c r="CH443" s="45">
        <v>5.9021324265365951E-2</v>
      </c>
      <c r="CI443" s="45">
        <v>-3.1303201038052827E-2</v>
      </c>
      <c r="CJ443" s="45">
        <v>-0.12051606259125873</v>
      </c>
      <c r="CK443" s="45">
        <v>0.14967273678631113</v>
      </c>
      <c r="CL443" s="45">
        <v>-9.3005121300014884E-2</v>
      </c>
      <c r="CM443" s="45">
        <v>2.5395362930584829E-2</v>
      </c>
      <c r="CN443" s="45">
        <v>6.5874146649393769E-2</v>
      </c>
      <c r="CO443" s="45">
        <v>8.5772179173712632E-2</v>
      </c>
      <c r="CP443" s="45">
        <v>9.8206872081256877E-2</v>
      </c>
      <c r="CQ443" s="45">
        <v>-0.10119544260396897</v>
      </c>
      <c r="CR443" s="45">
        <v>2.5929314089911275E-2</v>
      </c>
      <c r="CS443" s="45">
        <v>8.5270489179105124E-2</v>
      </c>
      <c r="CT443" s="45">
        <v>-4.7050793393197343E-2</v>
      </c>
      <c r="CU443" s="45">
        <v>2.1675002629780359E-2</v>
      </c>
      <c r="CV443" s="45">
        <v>0.12549217453175157</v>
      </c>
      <c r="CW443" s="45">
        <v>4.1105421643818064E-2</v>
      </c>
      <c r="CX443" s="45">
        <v>1.6460262234102296E-2</v>
      </c>
      <c r="CY443" s="45">
        <v>1.6092786834024521E-2</v>
      </c>
      <c r="CZ443" s="45">
        <v>-0.19399822496430857</v>
      </c>
      <c r="DA443" s="45">
        <v>0.2235682257139042</v>
      </c>
      <c r="DB443" s="45">
        <v>8.8238906482536725E-2</v>
      </c>
      <c r="DC443" s="45">
        <v>0.14411981973360682</v>
      </c>
      <c r="DD443" s="45">
        <v>-8.8453717364201545E-2</v>
      </c>
      <c r="DE443" s="45">
        <v>2.0722005775752391E-2</v>
      </c>
      <c r="DF443" s="47"/>
      <c r="DG443" s="47"/>
      <c r="DH443" s="47"/>
      <c r="DI443" s="47"/>
      <c r="DJ443" s="47"/>
      <c r="DK443" s="47"/>
      <c r="DL443" s="47"/>
      <c r="DM443" s="47"/>
      <c r="DN443" s="47"/>
      <c r="DO443" s="47"/>
      <c r="DP443" s="47"/>
      <c r="DQ443" s="47"/>
      <c r="DR443" s="47"/>
      <c r="DS443" s="47"/>
      <c r="DT443" s="47"/>
      <c r="DU443" s="47"/>
      <c r="DV443" s="47"/>
      <c r="DW443" s="47"/>
      <c r="DX443" s="47"/>
      <c r="DY443" s="47"/>
      <c r="DZ443" s="47"/>
      <c r="EA443" s="47"/>
      <c r="EB443" s="47"/>
      <c r="EC443" s="47"/>
      <c r="ED443" s="47"/>
      <c r="EE443" s="47"/>
      <c r="EF443" s="47"/>
      <c r="EG443" s="47"/>
      <c r="EH443" s="47"/>
      <c r="EI443" s="47"/>
      <c r="EJ443" s="47"/>
      <c r="EK443" s="47"/>
      <c r="EL443" s="47"/>
      <c r="EM443" s="47"/>
      <c r="EN443" s="47"/>
      <c r="EO443" s="47"/>
      <c r="EP443" s="47"/>
      <c r="EQ443" s="47"/>
      <c r="ER443" s="47"/>
      <c r="ES443" s="47"/>
      <c r="ET443" s="47"/>
      <c r="EU443" s="47"/>
      <c r="EV443" s="47"/>
      <c r="EW443" s="47"/>
      <c r="EX443" s="47"/>
      <c r="EY443" s="47"/>
      <c r="EZ443" s="47"/>
      <c r="FA443" s="47"/>
      <c r="FB443" s="47"/>
      <c r="FC443" s="47"/>
      <c r="FD443" s="47"/>
      <c r="FE443" s="47"/>
      <c r="FF443" s="47"/>
      <c r="FG443" s="47"/>
      <c r="FH443" s="47"/>
      <c r="FI443" s="47"/>
      <c r="FJ443" s="47"/>
      <c r="FK443" s="47"/>
      <c r="FL443" s="47"/>
      <c r="FM443" s="47"/>
      <c r="FN443" s="47"/>
      <c r="FO443" s="47"/>
      <c r="FP443" s="47"/>
      <c r="FQ443" s="47"/>
      <c r="FR443" s="47"/>
      <c r="FS443" s="47"/>
      <c r="FT443" s="47"/>
      <c r="FU443" s="47"/>
      <c r="FV443" s="47"/>
      <c r="FW443" s="47"/>
      <c r="FX443" s="47"/>
      <c r="FY443" s="47"/>
      <c r="FZ443" s="47"/>
      <c r="GA443" s="47"/>
      <c r="GB443" s="47"/>
      <c r="GC443" s="47"/>
      <c r="GD443" s="47"/>
      <c r="GE443" s="47"/>
      <c r="GF443" s="47"/>
      <c r="GG443" s="47"/>
      <c r="GH443" s="47"/>
      <c r="GI443" s="47"/>
      <c r="GJ443" s="47"/>
      <c r="GK443" s="47"/>
      <c r="GL443" s="47"/>
      <c r="GM443" s="47"/>
      <c r="GN443" s="47"/>
      <c r="GO443" s="47"/>
      <c r="GP443" s="47"/>
      <c r="GQ443" s="47"/>
      <c r="GR443" s="47"/>
      <c r="GS443" s="47"/>
      <c r="GT443" s="47"/>
      <c r="GU443" s="47"/>
      <c r="GV443" s="47"/>
      <c r="GW443" s="47"/>
      <c r="GX443" s="47"/>
      <c r="GY443" s="47"/>
      <c r="GZ443" s="47"/>
      <c r="HA443" s="47"/>
      <c r="HB443" s="47"/>
      <c r="HC443" s="47"/>
      <c r="HD443" s="47"/>
      <c r="HE443" s="47"/>
      <c r="HF443" s="47"/>
      <c r="HG443" s="47"/>
      <c r="HH443" s="47"/>
      <c r="HI443" s="47"/>
      <c r="HJ443" s="47"/>
      <c r="HK443" s="47"/>
      <c r="HL443" s="47"/>
      <c r="HM443" s="47"/>
      <c r="HN443" s="47"/>
      <c r="HO443" s="47"/>
      <c r="HP443" s="47"/>
      <c r="HQ443" s="47"/>
      <c r="HR443" s="47"/>
      <c r="HS443" s="47"/>
      <c r="HT443" s="47"/>
      <c r="HU443" s="47"/>
      <c r="HV443" s="47"/>
      <c r="HW443" s="47"/>
      <c r="HX443" s="47"/>
      <c r="HY443" s="47"/>
      <c r="HZ443" s="47"/>
      <c r="IA443" s="47"/>
      <c r="IB443" s="47"/>
      <c r="IC443" s="47"/>
      <c r="ID443" s="47"/>
      <c r="IE443" s="47"/>
      <c r="IF443" s="47"/>
      <c r="IG443" s="47"/>
      <c r="IH443" s="47"/>
      <c r="II443" s="47"/>
      <c r="IJ443" s="47"/>
      <c r="IK443" s="47"/>
      <c r="IL443" s="47"/>
      <c r="IM443" s="47"/>
      <c r="IN443" s="47"/>
      <c r="IO443" s="47"/>
      <c r="IP443" s="47"/>
      <c r="IQ443" s="47"/>
      <c r="IR443" s="47"/>
      <c r="IS443" s="47"/>
      <c r="IT443" s="47"/>
      <c r="IU443" s="47"/>
      <c r="IV443" s="47"/>
      <c r="IW443" s="47"/>
      <c r="IX443" s="47"/>
      <c r="IY443" s="47"/>
      <c r="IZ443" s="47"/>
      <c r="JA443" s="47"/>
      <c r="JB443" s="47"/>
      <c r="JC443" s="47"/>
      <c r="JD443" s="47"/>
      <c r="JE443" s="47"/>
      <c r="JF443" s="47"/>
      <c r="JG443" s="47"/>
      <c r="JH443" s="47"/>
      <c r="JI443" s="47"/>
      <c r="JJ443" s="47"/>
      <c r="JK443" s="47"/>
      <c r="JL443" s="47"/>
      <c r="JM443" s="47"/>
      <c r="JN443" s="47"/>
      <c r="JO443" s="47"/>
      <c r="JP443" s="47"/>
      <c r="JQ443" s="47"/>
      <c r="JR443" s="47"/>
      <c r="JS443" s="47"/>
      <c r="JT443" s="47"/>
      <c r="JU443" s="47"/>
      <c r="JV443" s="47"/>
      <c r="JW443" s="47"/>
      <c r="JX443" s="47"/>
      <c r="JY443" s="47"/>
      <c r="JZ443" s="47"/>
      <c r="KA443" s="47"/>
      <c r="KB443" s="47"/>
      <c r="KC443" s="47"/>
      <c r="KD443" s="47"/>
      <c r="KE443" s="47"/>
      <c r="KF443" s="47"/>
      <c r="KG443" s="47"/>
      <c r="KH443" s="47"/>
      <c r="KI443" s="47"/>
      <c r="KJ443" s="47"/>
      <c r="KK443" s="47"/>
      <c r="KL443" s="47"/>
      <c r="KM443" s="47"/>
      <c r="KN443" s="47"/>
      <c r="KO443" s="47"/>
      <c r="KP443" s="47"/>
      <c r="KQ443" s="47"/>
      <c r="KR443" s="47"/>
      <c r="KS443" s="47"/>
      <c r="KT443" s="47"/>
      <c r="KU443" s="47"/>
      <c r="KV443" s="47"/>
      <c r="KW443" s="47"/>
      <c r="KX443" s="47"/>
      <c r="KY443" s="47"/>
      <c r="KZ443" s="47"/>
      <c r="LA443" s="47"/>
      <c r="LB443" s="47"/>
      <c r="LC443" s="47"/>
      <c r="LD443" s="47"/>
      <c r="LE443" s="47"/>
      <c r="LF443" s="47"/>
      <c r="LG443" s="47"/>
      <c r="LH443" s="47"/>
      <c r="LI443" s="47"/>
      <c r="LJ443" s="47"/>
      <c r="LK443" s="47"/>
      <c r="LL443" s="47"/>
      <c r="LM443" s="47"/>
      <c r="LN443" s="47"/>
      <c r="LO443" s="47"/>
      <c r="LP443" s="47"/>
      <c r="LQ443" s="47"/>
      <c r="LR443" s="47"/>
      <c r="LS443" s="47"/>
      <c r="LT443" s="47"/>
      <c r="LU443" s="47"/>
      <c r="LV443" s="47"/>
      <c r="LW443" s="47"/>
      <c r="LX443" s="47"/>
      <c r="LY443" s="47"/>
      <c r="LZ443" s="47"/>
      <c r="MA443" s="47"/>
      <c r="MB443" s="47"/>
      <c r="MC443" s="47"/>
      <c r="MD443" s="47"/>
      <c r="ME443" s="47"/>
      <c r="MF443" s="47"/>
      <c r="MG443" s="47"/>
      <c r="MH443" s="47"/>
      <c r="MI443" s="47"/>
      <c r="MJ443" s="47"/>
      <c r="MK443" s="47"/>
      <c r="ML443" s="47"/>
      <c r="MM443" s="47"/>
      <c r="MN443" s="47"/>
      <c r="MO443" s="47"/>
      <c r="MP443" s="47"/>
      <c r="MQ443" s="47"/>
      <c r="MR443" s="47"/>
      <c r="MS443" s="47"/>
      <c r="MT443" s="47"/>
      <c r="MU443" s="47"/>
      <c r="MV443" s="47"/>
      <c r="MW443" s="47"/>
      <c r="MX443" s="47"/>
      <c r="MY443" s="47"/>
      <c r="MZ443" s="47"/>
      <c r="NA443" s="47"/>
      <c r="NB443" s="47"/>
      <c r="NC443" s="47"/>
      <c r="ND443" s="47"/>
      <c r="NE443" s="47"/>
      <c r="NF443" s="47"/>
      <c r="NG443" s="47"/>
      <c r="NH443" s="47"/>
      <c r="NI443" s="47"/>
      <c r="NJ443" s="47"/>
      <c r="NK443" s="47"/>
      <c r="NL443" s="47"/>
      <c r="NM443" s="47"/>
      <c r="NN443" s="47"/>
      <c r="NO443" s="47"/>
      <c r="NP443" s="47"/>
      <c r="NQ443" s="47"/>
      <c r="NR443" s="47"/>
      <c r="NS443" s="47"/>
      <c r="NT443" s="47"/>
      <c r="NU443" s="47"/>
      <c r="NV443" s="47"/>
      <c r="NW443" s="47"/>
      <c r="NX443" s="47"/>
      <c r="NY443" s="47"/>
      <c r="NZ443" s="47"/>
      <c r="OA443" s="47"/>
      <c r="OB443" s="47"/>
      <c r="OC443" s="47"/>
      <c r="OD443" s="47"/>
      <c r="OE443" s="47"/>
      <c r="OF443" s="47"/>
      <c r="OG443" s="47"/>
      <c r="OH443" s="47"/>
      <c r="OI443" s="47"/>
      <c r="OJ443" s="47"/>
      <c r="OK443" s="47"/>
      <c r="OL443" s="47"/>
      <c r="OM443" s="47"/>
      <c r="ON443" s="47"/>
      <c r="OO443" s="47"/>
      <c r="OP443" s="47"/>
      <c r="OQ443" s="47"/>
      <c r="OR443" s="47"/>
      <c r="OS443" s="47"/>
      <c r="OT443" s="47"/>
      <c r="OU443" s="47"/>
      <c r="OV443" s="47"/>
      <c r="OW443" s="47"/>
      <c r="OX443" s="47"/>
      <c r="OY443" s="47"/>
      <c r="OZ443" s="47"/>
      <c r="PA443" s="47"/>
      <c r="PB443" s="47"/>
      <c r="PC443" s="47"/>
      <c r="PD443" s="47"/>
      <c r="PE443" s="47"/>
      <c r="PF443" s="47"/>
      <c r="PG443" s="47"/>
      <c r="PH443" s="47"/>
      <c r="PI443" s="47"/>
      <c r="PJ443" s="47"/>
      <c r="PK443" s="47"/>
      <c r="PL443" s="47"/>
      <c r="PM443" s="47"/>
      <c r="PN443" s="47"/>
      <c r="PO443" s="47"/>
      <c r="PP443" s="47"/>
      <c r="PQ443" s="47"/>
      <c r="PR443" s="47"/>
      <c r="PS443" s="47"/>
      <c r="PT443" s="47"/>
      <c r="PU443" s="47"/>
      <c r="PV443" s="47"/>
      <c r="PW443" s="47"/>
      <c r="PX443" s="47"/>
      <c r="PY443" s="47"/>
      <c r="PZ443" s="47"/>
      <c r="QA443" s="47"/>
      <c r="QB443" s="47"/>
      <c r="QC443" s="47"/>
      <c r="QD443" s="47"/>
      <c r="QE443" s="47"/>
      <c r="QF443" s="47"/>
      <c r="QG443" s="47"/>
      <c r="QH443" s="47"/>
      <c r="QI443" s="47"/>
      <c r="QJ443" s="47"/>
      <c r="QK443" s="47"/>
      <c r="QL443" s="47"/>
      <c r="QM443" s="47"/>
      <c r="QN443" s="47"/>
      <c r="QO443" s="47"/>
      <c r="QP443" s="47"/>
      <c r="QQ443" s="47"/>
      <c r="QR443" s="47"/>
      <c r="QS443" s="47"/>
      <c r="QT443" s="47"/>
      <c r="QU443" s="47"/>
      <c r="QV443" s="47"/>
      <c r="QW443" s="47"/>
      <c r="QX443" s="47"/>
      <c r="QY443" s="47"/>
      <c r="QZ443" s="47"/>
      <c r="RA443" s="47"/>
      <c r="RB443" s="47"/>
      <c r="RC443" s="47"/>
      <c r="RD443" s="47"/>
      <c r="RE443" s="47"/>
      <c r="RF443" s="47"/>
      <c r="RG443" s="47"/>
      <c r="RH443" s="47"/>
      <c r="RI443" s="47"/>
      <c r="RJ443" s="47"/>
      <c r="RK443" s="47"/>
      <c r="RL443" s="47"/>
      <c r="RM443" s="47"/>
      <c r="RN443" s="47"/>
      <c r="RO443" s="47"/>
      <c r="RP443" s="47"/>
      <c r="RQ443" s="47"/>
      <c r="RR443" s="47"/>
      <c r="RS443" s="47"/>
      <c r="RT443" s="47"/>
      <c r="RU443" s="47"/>
      <c r="RV443" s="47"/>
      <c r="RW443" s="47"/>
      <c r="RX443" s="47"/>
      <c r="RY443" s="47"/>
      <c r="RZ443" s="47"/>
      <c r="SA443" s="47"/>
      <c r="SB443" s="47"/>
      <c r="SC443" s="47"/>
      <c r="SD443" s="47"/>
      <c r="SE443" s="47"/>
      <c r="SF443" s="47"/>
      <c r="SG443" s="47"/>
      <c r="SH443" s="47"/>
      <c r="SI443" s="47"/>
      <c r="SJ443" s="47"/>
      <c r="SK443" s="47"/>
      <c r="SL443" s="47"/>
      <c r="SM443" s="47"/>
      <c r="SN443" s="47"/>
      <c r="SO443" s="47"/>
      <c r="SP443" s="47"/>
      <c r="SQ443" s="47"/>
      <c r="SR443" s="47"/>
      <c r="SS443" s="47"/>
      <c r="ST443" s="47"/>
      <c r="SU443" s="47"/>
      <c r="SV443" s="47"/>
      <c r="SW443" s="47"/>
      <c r="SX443" s="47"/>
      <c r="SY443" s="47"/>
      <c r="SZ443" s="47"/>
      <c r="TA443" s="47"/>
      <c r="TB443" s="47"/>
      <c r="TC443" s="47"/>
      <c r="TD443" s="47"/>
      <c r="TE443" s="47"/>
      <c r="TF443" s="47"/>
      <c r="TG443" s="47"/>
      <c r="TH443" s="47"/>
      <c r="TI443" s="47"/>
      <c r="TJ443" s="47"/>
      <c r="TK443" s="47"/>
      <c r="TL443" s="47"/>
      <c r="TM443" s="47"/>
      <c r="TN443" s="47"/>
      <c r="TO443" s="47"/>
      <c r="TP443" s="47"/>
      <c r="TQ443" s="47"/>
      <c r="TR443" s="47"/>
      <c r="TS443" s="47"/>
      <c r="TT443" s="47"/>
      <c r="TU443" s="47"/>
      <c r="TV443" s="47"/>
      <c r="TW443" s="47"/>
      <c r="TX443" s="47"/>
      <c r="TY443" s="47"/>
      <c r="TZ443" s="47"/>
      <c r="UA443" s="47"/>
      <c r="UB443" s="47"/>
      <c r="UC443" s="47"/>
      <c r="UD443" s="47"/>
      <c r="UE443" s="47"/>
      <c r="UF443" s="47"/>
      <c r="UG443" s="47"/>
      <c r="UH443" s="47"/>
      <c r="UI443" s="47"/>
      <c r="UJ443" s="47"/>
      <c r="UK443" s="47"/>
      <c r="UL443" s="47"/>
      <c r="UM443" s="47"/>
      <c r="UN443" s="47"/>
      <c r="UO443" s="47"/>
      <c r="UP443" s="47"/>
      <c r="UQ443" s="47"/>
      <c r="UR443" s="47"/>
      <c r="US443" s="47"/>
      <c r="UT443" s="47"/>
      <c r="UU443" s="47"/>
      <c r="UV443" s="47"/>
      <c r="UW443" s="47"/>
      <c r="UX443" s="47"/>
      <c r="UY443" s="47"/>
      <c r="UZ443" s="47"/>
      <c r="VA443" s="47"/>
      <c r="VB443" s="47"/>
      <c r="VC443" s="47"/>
      <c r="VD443" s="47"/>
      <c r="VE443" s="47"/>
      <c r="VF443" s="47"/>
      <c r="VG443" s="47"/>
      <c r="VH443" s="47"/>
      <c r="VI443" s="47"/>
      <c r="VJ443" s="47"/>
      <c r="VK443" s="47"/>
      <c r="VL443" s="47"/>
      <c r="VM443" s="47"/>
      <c r="VN443" s="47"/>
      <c r="VO443" s="47"/>
      <c r="VP443" s="47"/>
      <c r="VQ443" s="47"/>
      <c r="VR443" s="47"/>
      <c r="VS443" s="47"/>
      <c r="VT443" s="47"/>
      <c r="VU443" s="47"/>
      <c r="VV443" s="47"/>
      <c r="VW443" s="47"/>
      <c r="VX443" s="47"/>
      <c r="VY443" s="47"/>
      <c r="VZ443" s="47"/>
      <c r="WA443" s="47"/>
      <c r="WB443" s="47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7"/>
      <c r="WN443" s="47"/>
      <c r="WO443" s="47"/>
      <c r="WP443" s="47"/>
      <c r="WQ443" s="47"/>
      <c r="WR443" s="47"/>
      <c r="WS443" s="47"/>
      <c r="WT443" s="47"/>
      <c r="WU443" s="47"/>
      <c r="WV443" s="47"/>
      <c r="WW443" s="47"/>
      <c r="WX443" s="47"/>
      <c r="WY443" s="47"/>
      <c r="WZ443" s="47"/>
      <c r="XA443" s="47"/>
      <c r="XB443" s="47"/>
      <c r="XC443" s="47"/>
      <c r="XD443" s="47"/>
      <c r="XE443" s="47"/>
      <c r="XF443" s="47"/>
      <c r="XG443" s="47"/>
      <c r="XH443" s="47"/>
      <c r="XI443" s="47"/>
      <c r="XJ443" s="47"/>
      <c r="XK443" s="47"/>
      <c r="XL443" s="47"/>
      <c r="XM443" s="47"/>
      <c r="XN443" s="47"/>
      <c r="XO443" s="47"/>
      <c r="XP443" s="47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47"/>
      <c r="YB443" s="47"/>
      <c r="YC443" s="47"/>
      <c r="YD443" s="47"/>
      <c r="YE443" s="47"/>
      <c r="YF443" s="47"/>
      <c r="YG443" s="47"/>
      <c r="YH443" s="47"/>
      <c r="YI443" s="47"/>
      <c r="YJ443" s="47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47"/>
      <c r="ZG443" s="47"/>
      <c r="ZH443" s="47"/>
      <c r="ZI443" s="47"/>
      <c r="ZJ443" s="47"/>
      <c r="ZK443" s="47"/>
      <c r="ZL443" s="47"/>
      <c r="ZM443" s="47"/>
      <c r="ZN443" s="47"/>
      <c r="ZO443" s="47"/>
      <c r="ZP443" s="47"/>
      <c r="ZQ443" s="47"/>
      <c r="ZR443" s="47"/>
      <c r="ZS443" s="47"/>
      <c r="ZT443" s="47"/>
      <c r="ZU443" s="47"/>
      <c r="ZV443" s="47"/>
      <c r="ZW443" s="47"/>
      <c r="ZX443" s="47"/>
      <c r="ZY443" s="47"/>
      <c r="ZZ443" s="47"/>
      <c r="AAA443" s="47"/>
      <c r="AAB443" s="47"/>
      <c r="AAC443" s="47"/>
      <c r="AAD443" s="47"/>
      <c r="AAE443" s="47"/>
      <c r="AAF443" s="47"/>
      <c r="AAG443" s="47"/>
      <c r="AAH443" s="47"/>
      <c r="AAI443" s="47"/>
      <c r="AAJ443" s="47"/>
      <c r="AAK443" s="47"/>
      <c r="AAL443" s="47"/>
      <c r="AAM443" s="47"/>
      <c r="AAN443" s="47"/>
      <c r="AAO443" s="47"/>
      <c r="AAP443" s="47"/>
      <c r="AAQ443" s="47"/>
      <c r="AAR443" s="47"/>
      <c r="AAS443" s="47"/>
      <c r="AAT443" s="47"/>
      <c r="AAU443" s="47"/>
      <c r="AAV443" s="47"/>
      <c r="AAW443" s="47"/>
      <c r="AAX443" s="47"/>
      <c r="AAY443" s="47"/>
      <c r="AAZ443" s="47"/>
      <c r="ABA443" s="47"/>
      <c r="ABB443" s="47"/>
      <c r="ABC443" s="47"/>
      <c r="ABD443" s="47"/>
      <c r="ABE443" s="47"/>
      <c r="ABF443" s="47"/>
      <c r="ABG443" s="47"/>
      <c r="ABH443" s="47"/>
      <c r="ABI443" s="47"/>
      <c r="ABJ443" s="47"/>
      <c r="ABK443" s="47"/>
      <c r="ABL443" s="47"/>
      <c r="ABM443" s="47"/>
      <c r="ABN443" s="47"/>
      <c r="ABO443" s="47"/>
      <c r="ABP443" s="47"/>
      <c r="ABQ443" s="47"/>
      <c r="ABR443" s="47"/>
      <c r="ABS443" s="47"/>
      <c r="ABT443" s="47"/>
      <c r="ABU443" s="47"/>
      <c r="ABV443" s="47"/>
      <c r="ABW443" s="47"/>
      <c r="ABX443" s="47"/>
      <c r="ABY443" s="47"/>
      <c r="ABZ443" s="47"/>
      <c r="ACA443" s="47"/>
      <c r="ACB443" s="47"/>
      <c r="ACC443" s="47"/>
      <c r="ACD443" s="47"/>
      <c r="ACE443" s="47"/>
      <c r="ACF443" s="47"/>
      <c r="ACG443" s="47"/>
      <c r="ACH443" s="47"/>
      <c r="ACI443" s="47"/>
      <c r="ACJ443" s="47"/>
      <c r="ACK443" s="47"/>
      <c r="ACL443" s="47"/>
      <c r="ACM443" s="47"/>
      <c r="ACN443" s="47"/>
      <c r="ACO443" s="47"/>
      <c r="ACP443" s="47"/>
      <c r="ACQ443" s="47"/>
      <c r="ACR443" s="47"/>
      <c r="ACS443" s="47"/>
      <c r="ACT443" s="47"/>
      <c r="ACU443" s="47"/>
      <c r="ACV443" s="47"/>
      <c r="ACW443" s="47"/>
      <c r="ACX443" s="47"/>
      <c r="ACY443" s="47"/>
      <c r="ACZ443" s="47"/>
      <c r="ADA443" s="47"/>
      <c r="ADB443" s="47"/>
      <c r="ADC443" s="47"/>
      <c r="ADD443" s="47"/>
      <c r="ADE443" s="47"/>
      <c r="ADF443" s="47"/>
      <c r="ADG443" s="47"/>
      <c r="ADH443" s="47"/>
      <c r="ADI443" s="47"/>
      <c r="ADJ443" s="47"/>
      <c r="ADK443" s="47"/>
      <c r="ADL443" s="47"/>
      <c r="ADM443" s="47"/>
      <c r="ADN443" s="47"/>
      <c r="ADO443" s="47"/>
      <c r="ADP443" s="47"/>
    </row>
    <row r="444" spans="3:796" x14ac:dyDescent="0.4">
      <c r="C444" s="66"/>
      <c r="D444" s="43">
        <f>(1/$D$5)*学習!P58</f>
        <v>0.89803921568627454</v>
      </c>
      <c r="I444" s="67">
        <v>433</v>
      </c>
      <c r="J444" s="45">
        <v>-7.8174259180796707E-2</v>
      </c>
      <c r="K444" s="45">
        <v>-6.3793173803610312E-2</v>
      </c>
      <c r="L444" s="45">
        <v>-1.4144941870773496E-2</v>
      </c>
      <c r="M444" s="45">
        <v>0.14304367213032576</v>
      </c>
      <c r="N444" s="45">
        <v>8.4611148367905287E-2</v>
      </c>
      <c r="O444" s="45">
        <v>1.7941705956845876E-2</v>
      </c>
      <c r="P444" s="45">
        <v>-7.5093086927927478E-3</v>
      </c>
      <c r="Q444" s="45">
        <v>-2.332202220194728E-2</v>
      </c>
      <c r="R444" s="45">
        <v>7.8610921573231407E-2</v>
      </c>
      <c r="S444" s="45">
        <v>-8.2031980083163245E-2</v>
      </c>
      <c r="T444" s="45">
        <v>-1.0811356894115429E-2</v>
      </c>
      <c r="U444" s="45">
        <v>2.7732721872418046E-2</v>
      </c>
      <c r="V444" s="45">
        <v>-0.10615842058076326</v>
      </c>
      <c r="W444" s="45">
        <v>-0.18133830716343816</v>
      </c>
      <c r="X444" s="45">
        <v>-6.8457810037488714E-2</v>
      </c>
      <c r="Y444" s="45">
        <v>-3.4303881104323912E-2</v>
      </c>
      <c r="Z444" s="45">
        <v>9.4017861491570189E-3</v>
      </c>
      <c r="AA444" s="45">
        <v>-0.1052258577796734</v>
      </c>
      <c r="AB444" s="45">
        <v>2.704095614514547E-2</v>
      </c>
      <c r="AC444" s="45">
        <v>-7.424268790944577E-2</v>
      </c>
      <c r="AD444" s="45">
        <v>-0.11218821160011333</v>
      </c>
      <c r="AE444" s="45">
        <v>-1.4947481588217711E-2</v>
      </c>
      <c r="AF444" s="45">
        <v>1.4367231203236611E-2</v>
      </c>
      <c r="AG444" s="45">
        <v>8.139406448228545E-2</v>
      </c>
      <c r="AH444" s="45">
        <v>0.12051287234346658</v>
      </c>
      <c r="AI444" s="45">
        <v>-0.2230571417159701</v>
      </c>
      <c r="AJ444" s="45">
        <v>-0.12681558806423313</v>
      </c>
      <c r="AK444" s="45">
        <v>-4.8384399188877526E-2</v>
      </c>
      <c r="AL444" s="45">
        <v>-5.0300688019329236E-2</v>
      </c>
      <c r="AM444" s="45">
        <v>-8.303778418099643E-2</v>
      </c>
      <c r="AN444" s="45">
        <v>-3.6242999250274875E-2</v>
      </c>
      <c r="AO444" s="45">
        <v>5.892726638940015E-2</v>
      </c>
      <c r="AP444" s="45">
        <v>8.6894021732944304E-2</v>
      </c>
      <c r="AQ444" s="45">
        <v>0.13405566839301766</v>
      </c>
      <c r="AR444" s="45">
        <v>-0.18307073202685231</v>
      </c>
      <c r="AS444" s="45">
        <v>-4.3547841234511421E-2</v>
      </c>
      <c r="AT444" s="45">
        <v>-8.6850476867784007E-2</v>
      </c>
      <c r="AU444" s="45">
        <v>6.3195543643429497E-2</v>
      </c>
      <c r="AV444" s="45">
        <v>0.12909701131809875</v>
      </c>
      <c r="AW444" s="45">
        <v>-0.13930567022711007</v>
      </c>
      <c r="AX444" s="45">
        <v>3.0099838198414233E-2</v>
      </c>
      <c r="AY444" s="45">
        <v>-0.11337704861069674</v>
      </c>
      <c r="AZ444" s="45">
        <v>6.0056242545467389E-2</v>
      </c>
      <c r="BA444" s="45">
        <v>0.33143919028953855</v>
      </c>
      <c r="BB444" s="45">
        <v>6.5584234314362194E-2</v>
      </c>
      <c r="BC444" s="45">
        <v>5.6160605418670122E-2</v>
      </c>
      <c r="BD444" s="45">
        <v>-1.0275029728664176E-2</v>
      </c>
      <c r="BE444" s="45">
        <v>0.1171979873970186</v>
      </c>
      <c r="BF444" s="45">
        <v>0.10598126211306644</v>
      </c>
      <c r="BG444" s="45">
        <v>-0.18798673867638477</v>
      </c>
      <c r="BH444" s="45">
        <v>5.5956572275601149E-2</v>
      </c>
      <c r="BI444" s="45">
        <v>0.20705595162478022</v>
      </c>
      <c r="BJ444" s="45">
        <v>-8.2191227121184554E-2</v>
      </c>
      <c r="BK444" s="45">
        <v>-0.14961813730215295</v>
      </c>
      <c r="BL444" s="45">
        <v>3.2485302773143376E-2</v>
      </c>
      <c r="BM444" s="45">
        <v>-0.12015062537111847</v>
      </c>
      <c r="BN444" s="45">
        <v>6.0557174207626303E-2</v>
      </c>
      <c r="BO444" s="45">
        <v>2.1788053787578303E-2</v>
      </c>
      <c r="BP444" s="45">
        <v>-2.1501909710898732E-2</v>
      </c>
      <c r="BQ444" s="45">
        <v>-0.18019622104473182</v>
      </c>
      <c r="BR444" s="45">
        <v>5.4183908019392005E-2</v>
      </c>
      <c r="BS444" s="45">
        <v>2.1162319217937712E-2</v>
      </c>
      <c r="BT444" s="45">
        <v>-0.17487847763179207</v>
      </c>
      <c r="BU444" s="45">
        <v>-3.2630777138140173E-2</v>
      </c>
      <c r="BV444" s="45">
        <v>-8.6289349459163792E-2</v>
      </c>
      <c r="BW444" s="45">
        <v>-2.8516786719566534E-2</v>
      </c>
      <c r="BX444" s="45">
        <v>8.5663177179836097E-2</v>
      </c>
      <c r="BY444" s="45">
        <v>1.7480406244935971E-2</v>
      </c>
      <c r="BZ444" s="45">
        <v>5.2913598070566642E-2</v>
      </c>
      <c r="CA444" s="45">
        <v>-0.12782264613120436</v>
      </c>
      <c r="CB444" s="45">
        <v>0.10220468097570277</v>
      </c>
      <c r="CC444" s="45">
        <v>-6.7785658181232153E-2</v>
      </c>
      <c r="CD444" s="45">
        <v>-1.9393874688096679E-2</v>
      </c>
      <c r="CE444" s="45">
        <v>3.6244603274477531E-2</v>
      </c>
      <c r="CF444" s="45">
        <v>-7.652760261648317E-2</v>
      </c>
      <c r="CG444" s="45">
        <v>-5.6986877032815568E-2</v>
      </c>
      <c r="CH444" s="45">
        <v>-5.1752340942550157E-2</v>
      </c>
      <c r="CI444" s="45">
        <v>-8.0346971178290719E-2</v>
      </c>
      <c r="CJ444" s="45">
        <v>0.1755660136537476</v>
      </c>
      <c r="CK444" s="45">
        <v>-0.10951042794693547</v>
      </c>
      <c r="CL444" s="45">
        <v>-0.23767411007906486</v>
      </c>
      <c r="CM444" s="45">
        <v>7.4403044688733252E-2</v>
      </c>
      <c r="CN444" s="45">
        <v>-9.343126542384525E-2</v>
      </c>
      <c r="CO444" s="45">
        <v>-1.9984907575441961E-2</v>
      </c>
      <c r="CP444" s="45">
        <v>2.5337451155878848E-2</v>
      </c>
      <c r="CQ444" s="45">
        <v>-6.8914138368633845E-2</v>
      </c>
      <c r="CR444" s="45">
        <v>-0.14317273211510742</v>
      </c>
      <c r="CS444" s="45">
        <v>-0.1089122257073067</v>
      </c>
      <c r="CT444" s="45">
        <v>3.5136225281941505E-2</v>
      </c>
      <c r="CU444" s="45">
        <v>-4.9938973233787716E-2</v>
      </c>
      <c r="CV444" s="45">
        <v>0.20071009169257009</v>
      </c>
      <c r="CW444" s="45">
        <v>0.14871734864414393</v>
      </c>
      <c r="CX444" s="45">
        <v>-0.12369208936542811</v>
      </c>
      <c r="CY444" s="45">
        <v>8.3334836181885724E-2</v>
      </c>
      <c r="CZ444" s="45">
        <v>-1.262564512869074E-2</v>
      </c>
      <c r="DA444" s="45">
        <v>-0.11041580777004815</v>
      </c>
      <c r="DB444" s="45">
        <v>0.18085978848755357</v>
      </c>
      <c r="DC444" s="45">
        <v>0.11732288134452812</v>
      </c>
      <c r="DD444" s="45">
        <v>-0.11075383373911647</v>
      </c>
      <c r="DE444" s="45">
        <v>5.4313289285338323E-2</v>
      </c>
      <c r="DF444" s="47"/>
      <c r="DG444" s="47"/>
      <c r="DH444" s="47"/>
      <c r="DI444" s="47"/>
      <c r="DJ444" s="47"/>
      <c r="DK444" s="47"/>
      <c r="DL444" s="47"/>
      <c r="DM444" s="47"/>
      <c r="DN444" s="47"/>
      <c r="DO444" s="47"/>
      <c r="DP444" s="47"/>
      <c r="DQ444" s="47"/>
      <c r="DR444" s="47"/>
      <c r="DS444" s="47"/>
      <c r="DT444" s="47"/>
      <c r="DU444" s="47"/>
      <c r="DV444" s="47"/>
      <c r="DW444" s="47"/>
      <c r="DX444" s="47"/>
      <c r="DY444" s="47"/>
      <c r="DZ444" s="47"/>
      <c r="EA444" s="47"/>
      <c r="EB444" s="47"/>
      <c r="EC444" s="47"/>
      <c r="ED444" s="47"/>
      <c r="EE444" s="47"/>
      <c r="EF444" s="47"/>
      <c r="EG444" s="47"/>
      <c r="EH444" s="47"/>
      <c r="EI444" s="47"/>
      <c r="EJ444" s="47"/>
      <c r="EK444" s="47"/>
      <c r="EL444" s="47"/>
      <c r="EM444" s="47"/>
      <c r="EN444" s="47"/>
      <c r="EO444" s="47"/>
      <c r="EP444" s="47"/>
      <c r="EQ444" s="47"/>
      <c r="ER444" s="47"/>
      <c r="ES444" s="47"/>
      <c r="ET444" s="47"/>
      <c r="EU444" s="47"/>
      <c r="EV444" s="47"/>
      <c r="EW444" s="47"/>
      <c r="EX444" s="47"/>
      <c r="EY444" s="47"/>
      <c r="EZ444" s="47"/>
      <c r="FA444" s="47"/>
      <c r="FB444" s="47"/>
      <c r="FC444" s="47"/>
      <c r="FD444" s="47"/>
      <c r="FE444" s="47"/>
      <c r="FF444" s="47"/>
      <c r="FG444" s="47"/>
      <c r="FH444" s="47"/>
      <c r="FI444" s="47"/>
      <c r="FJ444" s="47"/>
      <c r="FK444" s="47"/>
      <c r="FL444" s="47"/>
      <c r="FM444" s="47"/>
      <c r="FN444" s="47"/>
      <c r="FO444" s="47"/>
      <c r="FP444" s="47"/>
      <c r="FQ444" s="47"/>
      <c r="FR444" s="47"/>
      <c r="FS444" s="47"/>
      <c r="FT444" s="47"/>
      <c r="FU444" s="47"/>
      <c r="FV444" s="47"/>
      <c r="FW444" s="47"/>
      <c r="FX444" s="47"/>
      <c r="FY444" s="47"/>
      <c r="FZ444" s="47"/>
      <c r="GA444" s="47"/>
      <c r="GB444" s="47"/>
      <c r="GC444" s="47"/>
      <c r="GD444" s="47"/>
      <c r="GE444" s="47"/>
      <c r="GF444" s="47"/>
      <c r="GG444" s="47"/>
      <c r="GH444" s="47"/>
      <c r="GI444" s="47"/>
      <c r="GJ444" s="47"/>
      <c r="GK444" s="47"/>
      <c r="GL444" s="47"/>
      <c r="GM444" s="47"/>
      <c r="GN444" s="47"/>
      <c r="GO444" s="47"/>
      <c r="GP444" s="47"/>
      <c r="GQ444" s="47"/>
      <c r="GR444" s="47"/>
      <c r="GS444" s="47"/>
      <c r="GT444" s="47"/>
      <c r="GU444" s="47"/>
      <c r="GV444" s="47"/>
      <c r="GW444" s="47"/>
      <c r="GX444" s="47"/>
      <c r="GY444" s="47"/>
      <c r="GZ444" s="47"/>
      <c r="HA444" s="47"/>
      <c r="HB444" s="47"/>
      <c r="HC444" s="47"/>
      <c r="HD444" s="47"/>
      <c r="HE444" s="47"/>
      <c r="HF444" s="47"/>
      <c r="HG444" s="47"/>
      <c r="HH444" s="47"/>
      <c r="HI444" s="47"/>
      <c r="HJ444" s="47"/>
      <c r="HK444" s="47"/>
      <c r="HL444" s="47"/>
      <c r="HM444" s="47"/>
      <c r="HN444" s="47"/>
      <c r="HO444" s="47"/>
      <c r="HP444" s="47"/>
      <c r="HQ444" s="47"/>
      <c r="HR444" s="47"/>
      <c r="HS444" s="47"/>
      <c r="HT444" s="47"/>
      <c r="HU444" s="47"/>
      <c r="HV444" s="47"/>
      <c r="HW444" s="47"/>
      <c r="HX444" s="47"/>
      <c r="HY444" s="47"/>
      <c r="HZ444" s="47"/>
      <c r="IA444" s="47"/>
      <c r="IB444" s="47"/>
      <c r="IC444" s="47"/>
      <c r="ID444" s="47"/>
      <c r="IE444" s="47"/>
      <c r="IF444" s="47"/>
      <c r="IG444" s="47"/>
      <c r="IH444" s="47"/>
      <c r="II444" s="47"/>
      <c r="IJ444" s="47"/>
      <c r="IK444" s="47"/>
      <c r="IL444" s="47"/>
      <c r="IM444" s="47"/>
      <c r="IN444" s="47"/>
      <c r="IO444" s="47"/>
      <c r="IP444" s="47"/>
      <c r="IQ444" s="47"/>
      <c r="IR444" s="47"/>
      <c r="IS444" s="47"/>
      <c r="IT444" s="47"/>
      <c r="IU444" s="47"/>
      <c r="IV444" s="47"/>
      <c r="IW444" s="47"/>
      <c r="IX444" s="47"/>
      <c r="IY444" s="47"/>
      <c r="IZ444" s="47"/>
      <c r="JA444" s="47"/>
      <c r="JB444" s="47"/>
      <c r="JC444" s="47"/>
      <c r="JD444" s="47"/>
      <c r="JE444" s="47"/>
      <c r="JF444" s="47"/>
      <c r="JG444" s="47"/>
      <c r="JH444" s="47"/>
      <c r="JI444" s="47"/>
      <c r="JJ444" s="47"/>
      <c r="JK444" s="47"/>
      <c r="JL444" s="47"/>
      <c r="JM444" s="47"/>
      <c r="JN444" s="47"/>
      <c r="JO444" s="47"/>
      <c r="JP444" s="47"/>
      <c r="JQ444" s="47"/>
      <c r="JR444" s="47"/>
      <c r="JS444" s="47"/>
      <c r="JT444" s="47"/>
      <c r="JU444" s="47"/>
      <c r="JV444" s="47"/>
      <c r="JW444" s="47"/>
      <c r="JX444" s="47"/>
      <c r="JY444" s="47"/>
      <c r="JZ444" s="47"/>
      <c r="KA444" s="47"/>
      <c r="KB444" s="47"/>
      <c r="KC444" s="47"/>
      <c r="KD444" s="47"/>
      <c r="KE444" s="47"/>
      <c r="KF444" s="47"/>
      <c r="KG444" s="47"/>
      <c r="KH444" s="47"/>
      <c r="KI444" s="47"/>
      <c r="KJ444" s="47"/>
      <c r="KK444" s="47"/>
      <c r="KL444" s="47"/>
      <c r="KM444" s="47"/>
      <c r="KN444" s="47"/>
      <c r="KO444" s="47"/>
      <c r="KP444" s="47"/>
      <c r="KQ444" s="47"/>
      <c r="KR444" s="47"/>
      <c r="KS444" s="47"/>
      <c r="KT444" s="47"/>
      <c r="KU444" s="47"/>
      <c r="KV444" s="47"/>
      <c r="KW444" s="47"/>
      <c r="KX444" s="47"/>
      <c r="KY444" s="47"/>
      <c r="KZ444" s="47"/>
      <c r="LA444" s="47"/>
      <c r="LB444" s="47"/>
      <c r="LC444" s="47"/>
      <c r="LD444" s="47"/>
      <c r="LE444" s="47"/>
      <c r="LF444" s="47"/>
      <c r="LG444" s="47"/>
      <c r="LH444" s="47"/>
      <c r="LI444" s="47"/>
      <c r="LJ444" s="47"/>
      <c r="LK444" s="47"/>
      <c r="LL444" s="47"/>
      <c r="LM444" s="47"/>
      <c r="LN444" s="47"/>
      <c r="LO444" s="47"/>
      <c r="LP444" s="47"/>
      <c r="LQ444" s="47"/>
      <c r="LR444" s="47"/>
      <c r="LS444" s="47"/>
      <c r="LT444" s="47"/>
      <c r="LU444" s="47"/>
      <c r="LV444" s="47"/>
      <c r="LW444" s="47"/>
      <c r="LX444" s="47"/>
      <c r="LY444" s="47"/>
      <c r="LZ444" s="47"/>
      <c r="MA444" s="47"/>
      <c r="MB444" s="47"/>
      <c r="MC444" s="47"/>
      <c r="MD444" s="47"/>
      <c r="ME444" s="47"/>
      <c r="MF444" s="47"/>
      <c r="MG444" s="47"/>
      <c r="MH444" s="47"/>
      <c r="MI444" s="47"/>
      <c r="MJ444" s="47"/>
      <c r="MK444" s="47"/>
      <c r="ML444" s="47"/>
      <c r="MM444" s="47"/>
      <c r="MN444" s="47"/>
      <c r="MO444" s="47"/>
      <c r="MP444" s="47"/>
      <c r="MQ444" s="47"/>
      <c r="MR444" s="47"/>
      <c r="MS444" s="47"/>
      <c r="MT444" s="47"/>
      <c r="MU444" s="47"/>
      <c r="MV444" s="47"/>
      <c r="MW444" s="47"/>
      <c r="MX444" s="47"/>
      <c r="MY444" s="47"/>
      <c r="MZ444" s="47"/>
      <c r="NA444" s="47"/>
      <c r="NB444" s="47"/>
      <c r="NC444" s="47"/>
      <c r="ND444" s="47"/>
      <c r="NE444" s="47"/>
      <c r="NF444" s="47"/>
      <c r="NG444" s="47"/>
      <c r="NH444" s="47"/>
      <c r="NI444" s="47"/>
      <c r="NJ444" s="47"/>
      <c r="NK444" s="47"/>
      <c r="NL444" s="47"/>
      <c r="NM444" s="47"/>
      <c r="NN444" s="47"/>
      <c r="NO444" s="47"/>
      <c r="NP444" s="47"/>
      <c r="NQ444" s="47"/>
      <c r="NR444" s="47"/>
      <c r="NS444" s="47"/>
      <c r="NT444" s="47"/>
      <c r="NU444" s="47"/>
      <c r="NV444" s="47"/>
      <c r="NW444" s="47"/>
      <c r="NX444" s="47"/>
      <c r="NY444" s="47"/>
      <c r="NZ444" s="47"/>
      <c r="OA444" s="47"/>
      <c r="OB444" s="47"/>
      <c r="OC444" s="47"/>
      <c r="OD444" s="47"/>
      <c r="OE444" s="47"/>
      <c r="OF444" s="47"/>
      <c r="OG444" s="47"/>
      <c r="OH444" s="47"/>
      <c r="OI444" s="47"/>
      <c r="OJ444" s="47"/>
      <c r="OK444" s="47"/>
      <c r="OL444" s="47"/>
      <c r="OM444" s="47"/>
      <c r="ON444" s="47"/>
      <c r="OO444" s="47"/>
      <c r="OP444" s="47"/>
      <c r="OQ444" s="47"/>
      <c r="OR444" s="47"/>
      <c r="OS444" s="47"/>
      <c r="OT444" s="47"/>
      <c r="OU444" s="47"/>
      <c r="OV444" s="47"/>
      <c r="OW444" s="47"/>
      <c r="OX444" s="47"/>
      <c r="OY444" s="47"/>
      <c r="OZ444" s="47"/>
      <c r="PA444" s="47"/>
      <c r="PB444" s="47"/>
      <c r="PC444" s="47"/>
      <c r="PD444" s="47"/>
      <c r="PE444" s="47"/>
      <c r="PF444" s="47"/>
      <c r="PG444" s="47"/>
      <c r="PH444" s="47"/>
      <c r="PI444" s="47"/>
      <c r="PJ444" s="47"/>
      <c r="PK444" s="47"/>
      <c r="PL444" s="47"/>
      <c r="PM444" s="47"/>
      <c r="PN444" s="47"/>
      <c r="PO444" s="47"/>
      <c r="PP444" s="47"/>
      <c r="PQ444" s="47"/>
      <c r="PR444" s="47"/>
      <c r="PS444" s="47"/>
      <c r="PT444" s="47"/>
      <c r="PU444" s="47"/>
      <c r="PV444" s="47"/>
      <c r="PW444" s="47"/>
      <c r="PX444" s="47"/>
      <c r="PY444" s="47"/>
      <c r="PZ444" s="47"/>
      <c r="QA444" s="47"/>
      <c r="QB444" s="47"/>
      <c r="QC444" s="47"/>
      <c r="QD444" s="47"/>
      <c r="QE444" s="47"/>
      <c r="QF444" s="47"/>
      <c r="QG444" s="47"/>
      <c r="QH444" s="47"/>
      <c r="QI444" s="47"/>
      <c r="QJ444" s="47"/>
      <c r="QK444" s="47"/>
      <c r="QL444" s="47"/>
      <c r="QM444" s="47"/>
      <c r="QN444" s="47"/>
      <c r="QO444" s="47"/>
      <c r="QP444" s="47"/>
      <c r="QQ444" s="47"/>
      <c r="QR444" s="47"/>
      <c r="QS444" s="47"/>
      <c r="QT444" s="47"/>
      <c r="QU444" s="47"/>
      <c r="QV444" s="47"/>
      <c r="QW444" s="47"/>
      <c r="QX444" s="47"/>
      <c r="QY444" s="47"/>
      <c r="QZ444" s="47"/>
      <c r="RA444" s="47"/>
      <c r="RB444" s="47"/>
      <c r="RC444" s="47"/>
      <c r="RD444" s="47"/>
      <c r="RE444" s="47"/>
      <c r="RF444" s="47"/>
      <c r="RG444" s="47"/>
      <c r="RH444" s="47"/>
      <c r="RI444" s="47"/>
      <c r="RJ444" s="47"/>
      <c r="RK444" s="47"/>
      <c r="RL444" s="47"/>
      <c r="RM444" s="47"/>
      <c r="RN444" s="47"/>
      <c r="RO444" s="47"/>
      <c r="RP444" s="47"/>
      <c r="RQ444" s="47"/>
      <c r="RR444" s="47"/>
      <c r="RS444" s="47"/>
      <c r="RT444" s="47"/>
      <c r="RU444" s="47"/>
      <c r="RV444" s="47"/>
      <c r="RW444" s="47"/>
      <c r="RX444" s="47"/>
      <c r="RY444" s="47"/>
      <c r="RZ444" s="47"/>
      <c r="SA444" s="47"/>
      <c r="SB444" s="47"/>
      <c r="SC444" s="47"/>
      <c r="SD444" s="47"/>
      <c r="SE444" s="47"/>
      <c r="SF444" s="47"/>
      <c r="SG444" s="47"/>
      <c r="SH444" s="47"/>
      <c r="SI444" s="47"/>
      <c r="SJ444" s="47"/>
      <c r="SK444" s="47"/>
      <c r="SL444" s="47"/>
      <c r="SM444" s="47"/>
      <c r="SN444" s="47"/>
      <c r="SO444" s="47"/>
      <c r="SP444" s="47"/>
      <c r="SQ444" s="47"/>
      <c r="SR444" s="47"/>
      <c r="SS444" s="47"/>
      <c r="ST444" s="47"/>
      <c r="SU444" s="47"/>
      <c r="SV444" s="47"/>
      <c r="SW444" s="47"/>
      <c r="SX444" s="47"/>
      <c r="SY444" s="47"/>
      <c r="SZ444" s="47"/>
      <c r="TA444" s="47"/>
      <c r="TB444" s="47"/>
      <c r="TC444" s="47"/>
      <c r="TD444" s="47"/>
      <c r="TE444" s="47"/>
      <c r="TF444" s="47"/>
      <c r="TG444" s="47"/>
      <c r="TH444" s="47"/>
      <c r="TI444" s="47"/>
      <c r="TJ444" s="47"/>
      <c r="TK444" s="47"/>
      <c r="TL444" s="47"/>
      <c r="TM444" s="47"/>
      <c r="TN444" s="47"/>
      <c r="TO444" s="47"/>
      <c r="TP444" s="47"/>
      <c r="TQ444" s="47"/>
      <c r="TR444" s="47"/>
      <c r="TS444" s="47"/>
      <c r="TT444" s="47"/>
      <c r="TU444" s="47"/>
      <c r="TV444" s="47"/>
      <c r="TW444" s="47"/>
      <c r="TX444" s="47"/>
      <c r="TY444" s="47"/>
      <c r="TZ444" s="47"/>
      <c r="UA444" s="47"/>
      <c r="UB444" s="47"/>
      <c r="UC444" s="47"/>
      <c r="UD444" s="47"/>
      <c r="UE444" s="47"/>
      <c r="UF444" s="47"/>
      <c r="UG444" s="47"/>
      <c r="UH444" s="47"/>
      <c r="UI444" s="47"/>
      <c r="UJ444" s="47"/>
      <c r="UK444" s="47"/>
      <c r="UL444" s="47"/>
      <c r="UM444" s="47"/>
      <c r="UN444" s="47"/>
      <c r="UO444" s="47"/>
      <c r="UP444" s="47"/>
      <c r="UQ444" s="47"/>
      <c r="UR444" s="47"/>
      <c r="US444" s="47"/>
      <c r="UT444" s="47"/>
      <c r="UU444" s="47"/>
      <c r="UV444" s="47"/>
      <c r="UW444" s="47"/>
      <c r="UX444" s="47"/>
      <c r="UY444" s="47"/>
      <c r="UZ444" s="47"/>
      <c r="VA444" s="47"/>
      <c r="VB444" s="47"/>
      <c r="VC444" s="47"/>
      <c r="VD444" s="47"/>
      <c r="VE444" s="47"/>
      <c r="VF444" s="47"/>
      <c r="VG444" s="47"/>
      <c r="VH444" s="47"/>
      <c r="VI444" s="47"/>
      <c r="VJ444" s="47"/>
      <c r="VK444" s="47"/>
      <c r="VL444" s="47"/>
      <c r="VM444" s="47"/>
      <c r="VN444" s="47"/>
      <c r="VO444" s="47"/>
      <c r="VP444" s="47"/>
      <c r="VQ444" s="47"/>
      <c r="VR444" s="47"/>
      <c r="VS444" s="47"/>
      <c r="VT444" s="47"/>
      <c r="VU444" s="47"/>
      <c r="VV444" s="47"/>
      <c r="VW444" s="47"/>
      <c r="VX444" s="47"/>
      <c r="VY444" s="47"/>
      <c r="VZ444" s="47"/>
      <c r="WA444" s="47"/>
      <c r="WB444" s="47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7"/>
      <c r="WN444" s="47"/>
      <c r="WO444" s="47"/>
      <c r="WP444" s="47"/>
      <c r="WQ444" s="47"/>
      <c r="WR444" s="47"/>
      <c r="WS444" s="47"/>
      <c r="WT444" s="47"/>
      <c r="WU444" s="47"/>
      <c r="WV444" s="47"/>
      <c r="WW444" s="47"/>
      <c r="WX444" s="47"/>
      <c r="WY444" s="47"/>
      <c r="WZ444" s="47"/>
      <c r="XA444" s="47"/>
      <c r="XB444" s="47"/>
      <c r="XC444" s="47"/>
      <c r="XD444" s="47"/>
      <c r="XE444" s="47"/>
      <c r="XF444" s="47"/>
      <c r="XG444" s="47"/>
      <c r="XH444" s="47"/>
      <c r="XI444" s="47"/>
      <c r="XJ444" s="47"/>
      <c r="XK444" s="47"/>
      <c r="XL444" s="47"/>
      <c r="XM444" s="47"/>
      <c r="XN444" s="47"/>
      <c r="XO444" s="47"/>
      <c r="XP444" s="47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47"/>
      <c r="YB444" s="47"/>
      <c r="YC444" s="47"/>
      <c r="YD444" s="47"/>
      <c r="YE444" s="47"/>
      <c r="YF444" s="47"/>
      <c r="YG444" s="47"/>
      <c r="YH444" s="47"/>
      <c r="YI444" s="47"/>
      <c r="YJ444" s="47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47"/>
      <c r="ZG444" s="47"/>
      <c r="ZH444" s="47"/>
      <c r="ZI444" s="47"/>
      <c r="ZJ444" s="47"/>
      <c r="ZK444" s="47"/>
      <c r="ZL444" s="47"/>
      <c r="ZM444" s="47"/>
      <c r="ZN444" s="47"/>
      <c r="ZO444" s="47"/>
      <c r="ZP444" s="47"/>
      <c r="ZQ444" s="47"/>
      <c r="ZR444" s="47"/>
      <c r="ZS444" s="47"/>
      <c r="ZT444" s="47"/>
      <c r="ZU444" s="47"/>
      <c r="ZV444" s="47"/>
      <c r="ZW444" s="47"/>
      <c r="ZX444" s="47"/>
      <c r="ZY444" s="47"/>
      <c r="ZZ444" s="47"/>
      <c r="AAA444" s="47"/>
      <c r="AAB444" s="47"/>
      <c r="AAC444" s="47"/>
      <c r="AAD444" s="47"/>
      <c r="AAE444" s="47"/>
      <c r="AAF444" s="47"/>
      <c r="AAG444" s="47"/>
      <c r="AAH444" s="47"/>
      <c r="AAI444" s="47"/>
      <c r="AAJ444" s="47"/>
      <c r="AAK444" s="47"/>
      <c r="AAL444" s="47"/>
      <c r="AAM444" s="47"/>
      <c r="AAN444" s="47"/>
      <c r="AAO444" s="47"/>
      <c r="AAP444" s="47"/>
      <c r="AAQ444" s="47"/>
      <c r="AAR444" s="47"/>
      <c r="AAS444" s="47"/>
      <c r="AAT444" s="47"/>
      <c r="AAU444" s="47"/>
      <c r="AAV444" s="47"/>
      <c r="AAW444" s="47"/>
      <c r="AAX444" s="47"/>
      <c r="AAY444" s="47"/>
      <c r="AAZ444" s="47"/>
      <c r="ABA444" s="47"/>
      <c r="ABB444" s="47"/>
      <c r="ABC444" s="47"/>
      <c r="ABD444" s="47"/>
      <c r="ABE444" s="47"/>
      <c r="ABF444" s="47"/>
      <c r="ABG444" s="47"/>
      <c r="ABH444" s="47"/>
      <c r="ABI444" s="47"/>
      <c r="ABJ444" s="47"/>
      <c r="ABK444" s="47"/>
      <c r="ABL444" s="47"/>
      <c r="ABM444" s="47"/>
      <c r="ABN444" s="47"/>
      <c r="ABO444" s="47"/>
      <c r="ABP444" s="47"/>
      <c r="ABQ444" s="47"/>
      <c r="ABR444" s="47"/>
      <c r="ABS444" s="47"/>
      <c r="ABT444" s="47"/>
      <c r="ABU444" s="47"/>
      <c r="ABV444" s="47"/>
      <c r="ABW444" s="47"/>
      <c r="ABX444" s="47"/>
      <c r="ABY444" s="47"/>
      <c r="ABZ444" s="47"/>
      <c r="ACA444" s="47"/>
      <c r="ACB444" s="47"/>
      <c r="ACC444" s="47"/>
      <c r="ACD444" s="47"/>
      <c r="ACE444" s="47"/>
      <c r="ACF444" s="47"/>
      <c r="ACG444" s="47"/>
      <c r="ACH444" s="47"/>
      <c r="ACI444" s="47"/>
      <c r="ACJ444" s="47"/>
      <c r="ACK444" s="47"/>
      <c r="ACL444" s="47"/>
      <c r="ACM444" s="47"/>
      <c r="ACN444" s="47"/>
      <c r="ACO444" s="47"/>
      <c r="ACP444" s="47"/>
      <c r="ACQ444" s="47"/>
      <c r="ACR444" s="47"/>
      <c r="ACS444" s="47"/>
      <c r="ACT444" s="47"/>
      <c r="ACU444" s="47"/>
      <c r="ACV444" s="47"/>
      <c r="ACW444" s="47"/>
      <c r="ACX444" s="47"/>
      <c r="ACY444" s="47"/>
      <c r="ACZ444" s="47"/>
      <c r="ADA444" s="47"/>
      <c r="ADB444" s="47"/>
      <c r="ADC444" s="47"/>
      <c r="ADD444" s="47"/>
      <c r="ADE444" s="47"/>
      <c r="ADF444" s="47"/>
      <c r="ADG444" s="47"/>
      <c r="ADH444" s="47"/>
      <c r="ADI444" s="47"/>
      <c r="ADJ444" s="47"/>
      <c r="ADK444" s="47"/>
      <c r="ADL444" s="47"/>
      <c r="ADM444" s="47"/>
      <c r="ADN444" s="47"/>
      <c r="ADO444" s="47"/>
      <c r="ADP444" s="47"/>
    </row>
    <row r="445" spans="3:796" x14ac:dyDescent="0.4">
      <c r="C445" s="66"/>
      <c r="D445" s="43">
        <f>(1/$D$5)*学習!P59</f>
        <v>0.5490196078431373</v>
      </c>
      <c r="I445" s="67">
        <v>434</v>
      </c>
      <c r="J445" s="45">
        <v>-0.18097251850776139</v>
      </c>
      <c r="K445" s="45">
        <v>-9.9538285089388875E-2</v>
      </c>
      <c r="L445" s="45">
        <v>7.0287696639969324E-2</v>
      </c>
      <c r="M445" s="45">
        <v>6.4719533804407231E-2</v>
      </c>
      <c r="N445" s="45">
        <v>0.11249647334399999</v>
      </c>
      <c r="O445" s="45">
        <v>-8.5589602290989268E-6</v>
      </c>
      <c r="P445" s="45">
        <v>-5.6192676724839331E-2</v>
      </c>
      <c r="Q445" s="45">
        <v>8.5740847432977024E-2</v>
      </c>
      <c r="R445" s="45">
        <v>-3.2271112643296795E-2</v>
      </c>
      <c r="S445" s="45">
        <v>0.12624443526601833</v>
      </c>
      <c r="T445" s="45">
        <v>-6.4161580533676609E-3</v>
      </c>
      <c r="U445" s="45">
        <v>-0.24772492259108517</v>
      </c>
      <c r="V445" s="45">
        <v>2.1681747638573359E-2</v>
      </c>
      <c r="W445" s="45">
        <v>0.10378601386562533</v>
      </c>
      <c r="X445" s="45">
        <v>-0.10840656478708696</v>
      </c>
      <c r="Y445" s="45">
        <v>-8.0604440577620715E-2</v>
      </c>
      <c r="Z445" s="45">
        <v>-5.7354560246837993E-2</v>
      </c>
      <c r="AA445" s="45">
        <v>9.3901887571878909E-2</v>
      </c>
      <c r="AB445" s="45">
        <v>1.673355574169897E-2</v>
      </c>
      <c r="AC445" s="45">
        <v>-8.505904754854153E-2</v>
      </c>
      <c r="AD445" s="45">
        <v>8.9860714450701623E-2</v>
      </c>
      <c r="AE445" s="45">
        <v>0.13894542094161857</v>
      </c>
      <c r="AF445" s="45">
        <v>-4.2576289433208575E-3</v>
      </c>
      <c r="AG445" s="45">
        <v>-0.10580265468362517</v>
      </c>
      <c r="AH445" s="45">
        <v>8.8300854306016197E-2</v>
      </c>
      <c r="AI445" s="45">
        <v>-9.466813163561523E-2</v>
      </c>
      <c r="AJ445" s="45">
        <v>-4.5787694123360416E-2</v>
      </c>
      <c r="AK445" s="45">
        <v>-4.4580670477226129E-2</v>
      </c>
      <c r="AL445" s="45">
        <v>-7.5715270123713804E-2</v>
      </c>
      <c r="AM445" s="45">
        <v>0.12322262681568806</v>
      </c>
      <c r="AN445" s="45">
        <v>8.4158630109424683E-3</v>
      </c>
      <c r="AO445" s="45">
        <v>-9.1268867487858521E-2</v>
      </c>
      <c r="AP445" s="45">
        <v>-3.9956143741800301E-2</v>
      </c>
      <c r="AQ445" s="45">
        <v>-0.10554009898281787</v>
      </c>
      <c r="AR445" s="45">
        <v>8.8765296643444919E-3</v>
      </c>
      <c r="AS445" s="45">
        <v>-3.7059781148572217E-2</v>
      </c>
      <c r="AT445" s="45">
        <v>-0.11286069876175644</v>
      </c>
      <c r="AU445" s="45">
        <v>-0.17243728189612142</v>
      </c>
      <c r="AV445" s="45">
        <v>-0.14137438026326327</v>
      </c>
      <c r="AW445" s="45">
        <v>-0.16337466551782676</v>
      </c>
      <c r="AX445" s="45">
        <v>0.21239157015335997</v>
      </c>
      <c r="AY445" s="45">
        <v>5.074661344691779E-2</v>
      </c>
      <c r="AZ445" s="45">
        <v>7.1683225213630936E-2</v>
      </c>
      <c r="BA445" s="45">
        <v>-0.1759371243523247</v>
      </c>
      <c r="BB445" s="45">
        <v>4.4904067751545519E-2</v>
      </c>
      <c r="BC445" s="45">
        <v>6.9467691627510333E-2</v>
      </c>
      <c r="BD445" s="45">
        <v>-7.6633849346456867E-2</v>
      </c>
      <c r="BE445" s="45">
        <v>-3.4967898975657871E-2</v>
      </c>
      <c r="BF445" s="45">
        <v>-0.1562103713638674</v>
      </c>
      <c r="BG445" s="45">
        <v>1.789807859041416E-2</v>
      </c>
      <c r="BH445" s="45">
        <v>0.14962444929020921</v>
      </c>
      <c r="BI445" s="45">
        <v>-8.6619922798119475E-2</v>
      </c>
      <c r="BJ445" s="45">
        <v>6.8995465791208868E-2</v>
      </c>
      <c r="BK445" s="45">
        <v>0.24224911681138481</v>
      </c>
      <c r="BL445" s="45">
        <v>-3.4976713855077605E-2</v>
      </c>
      <c r="BM445" s="45">
        <v>2.7853678081650637E-2</v>
      </c>
      <c r="BN445" s="45">
        <v>-0.19674377669950741</v>
      </c>
      <c r="BO445" s="45">
        <v>6.8733296804822111E-2</v>
      </c>
      <c r="BP445" s="45">
        <v>-2.633960683130598E-3</v>
      </c>
      <c r="BQ445" s="45">
        <v>0.10024155534151032</v>
      </c>
      <c r="BR445" s="45">
        <v>-4.9090808308552239E-2</v>
      </c>
      <c r="BS445" s="45">
        <v>0.13194818521369506</v>
      </c>
      <c r="BT445" s="45">
        <v>-7.7445905115752833E-2</v>
      </c>
      <c r="BU445" s="45">
        <v>2.2004205722270721E-2</v>
      </c>
      <c r="BV445" s="45">
        <v>-1.3215769480449996E-2</v>
      </c>
      <c r="BW445" s="45">
        <v>9.0253343970146158E-2</v>
      </c>
      <c r="BX445" s="45">
        <v>0.1621439858556423</v>
      </c>
      <c r="BY445" s="45">
        <v>0.10721456018666088</v>
      </c>
      <c r="BZ445" s="45">
        <v>1.535042224244919E-2</v>
      </c>
      <c r="CA445" s="45">
        <v>-0.14955711458514473</v>
      </c>
      <c r="CB445" s="45">
        <v>-3.9614914046176744E-2</v>
      </c>
      <c r="CC445" s="45">
        <v>3.7701486024323029E-3</v>
      </c>
      <c r="CD445" s="45">
        <v>7.307527717389993E-2</v>
      </c>
      <c r="CE445" s="45">
        <v>-9.4686774548523187E-2</v>
      </c>
      <c r="CF445" s="45">
        <v>0.10894059258272229</v>
      </c>
      <c r="CG445" s="45">
        <v>4.7517391783833254E-2</v>
      </c>
      <c r="CH445" s="45">
        <v>2.3310860240853975E-2</v>
      </c>
      <c r="CI445" s="45">
        <v>-4.9967394819530102E-2</v>
      </c>
      <c r="CJ445" s="45">
        <v>-0.11525562374759381</v>
      </c>
      <c r="CK445" s="45">
        <v>6.7005532567611423E-2</v>
      </c>
      <c r="CL445" s="45">
        <v>-1.663915372804305E-2</v>
      </c>
      <c r="CM445" s="45">
        <v>-6.123919062893049E-2</v>
      </c>
      <c r="CN445" s="45">
        <v>0.13722996385285566</v>
      </c>
      <c r="CO445" s="45">
        <v>0.1350473421123275</v>
      </c>
      <c r="CP445" s="45">
        <v>-1.0584693616561463E-2</v>
      </c>
      <c r="CQ445" s="45">
        <v>8.3955991058820845E-2</v>
      </c>
      <c r="CR445" s="45">
        <v>-5.9976690614433432E-3</v>
      </c>
      <c r="CS445" s="45">
        <v>2.1214344273815442E-2</v>
      </c>
      <c r="CT445" s="45">
        <v>-6.6891711020291691E-2</v>
      </c>
      <c r="CU445" s="45">
        <v>-4.1576602816925767E-2</v>
      </c>
      <c r="CV445" s="45">
        <v>0.16782545574584876</v>
      </c>
      <c r="CW445" s="45">
        <v>-9.9711813596154664E-2</v>
      </c>
      <c r="CX445" s="45">
        <v>6.0875670370595818E-2</v>
      </c>
      <c r="CY445" s="45">
        <v>-7.9332115969469846E-2</v>
      </c>
      <c r="CZ445" s="45">
        <v>2.8756195850308443E-2</v>
      </c>
      <c r="DA445" s="45">
        <v>-4.9737380450001645E-2</v>
      </c>
      <c r="DB445" s="45">
        <v>0.20130777201452307</v>
      </c>
      <c r="DC445" s="45">
        <v>-0.1126355096420389</v>
      </c>
      <c r="DD445" s="45">
        <v>-3.1407142954471577E-2</v>
      </c>
      <c r="DE445" s="45">
        <v>0.1075225747136217</v>
      </c>
      <c r="DF445" s="47"/>
      <c r="DG445" s="47"/>
      <c r="DH445" s="47"/>
      <c r="DI445" s="47"/>
      <c r="DJ445" s="47"/>
      <c r="DK445" s="47"/>
      <c r="DL445" s="47"/>
      <c r="DM445" s="47"/>
      <c r="DN445" s="47"/>
      <c r="DO445" s="47"/>
      <c r="DP445" s="47"/>
      <c r="DQ445" s="47"/>
      <c r="DR445" s="47"/>
      <c r="DS445" s="47"/>
      <c r="DT445" s="47"/>
      <c r="DU445" s="47"/>
      <c r="DV445" s="47"/>
      <c r="DW445" s="47"/>
      <c r="DX445" s="47"/>
      <c r="DY445" s="47"/>
      <c r="DZ445" s="47"/>
      <c r="EA445" s="47"/>
      <c r="EB445" s="47"/>
      <c r="EC445" s="47"/>
      <c r="ED445" s="47"/>
      <c r="EE445" s="47"/>
      <c r="EF445" s="47"/>
      <c r="EG445" s="47"/>
      <c r="EH445" s="47"/>
      <c r="EI445" s="47"/>
      <c r="EJ445" s="47"/>
      <c r="EK445" s="47"/>
      <c r="EL445" s="47"/>
      <c r="EM445" s="47"/>
      <c r="EN445" s="47"/>
      <c r="EO445" s="47"/>
      <c r="EP445" s="47"/>
      <c r="EQ445" s="47"/>
      <c r="ER445" s="47"/>
      <c r="ES445" s="47"/>
      <c r="ET445" s="47"/>
      <c r="EU445" s="47"/>
      <c r="EV445" s="47"/>
      <c r="EW445" s="47"/>
      <c r="EX445" s="47"/>
      <c r="EY445" s="47"/>
      <c r="EZ445" s="47"/>
      <c r="FA445" s="47"/>
      <c r="FB445" s="47"/>
      <c r="FC445" s="47"/>
      <c r="FD445" s="47"/>
      <c r="FE445" s="47"/>
      <c r="FF445" s="47"/>
      <c r="FG445" s="47"/>
      <c r="FH445" s="47"/>
      <c r="FI445" s="47"/>
      <c r="FJ445" s="47"/>
      <c r="FK445" s="47"/>
      <c r="FL445" s="47"/>
      <c r="FM445" s="47"/>
      <c r="FN445" s="47"/>
      <c r="FO445" s="47"/>
      <c r="FP445" s="47"/>
      <c r="FQ445" s="47"/>
      <c r="FR445" s="47"/>
      <c r="FS445" s="47"/>
      <c r="FT445" s="47"/>
      <c r="FU445" s="47"/>
      <c r="FV445" s="47"/>
      <c r="FW445" s="47"/>
      <c r="FX445" s="47"/>
      <c r="FY445" s="47"/>
      <c r="FZ445" s="47"/>
      <c r="GA445" s="47"/>
      <c r="GB445" s="47"/>
      <c r="GC445" s="47"/>
      <c r="GD445" s="47"/>
      <c r="GE445" s="47"/>
      <c r="GF445" s="47"/>
      <c r="GG445" s="47"/>
      <c r="GH445" s="47"/>
      <c r="GI445" s="47"/>
      <c r="GJ445" s="47"/>
      <c r="GK445" s="47"/>
      <c r="GL445" s="47"/>
      <c r="GM445" s="47"/>
      <c r="GN445" s="47"/>
      <c r="GO445" s="47"/>
      <c r="GP445" s="47"/>
      <c r="GQ445" s="47"/>
      <c r="GR445" s="47"/>
      <c r="GS445" s="47"/>
      <c r="GT445" s="47"/>
      <c r="GU445" s="47"/>
      <c r="GV445" s="47"/>
      <c r="GW445" s="47"/>
      <c r="GX445" s="47"/>
      <c r="GY445" s="47"/>
      <c r="GZ445" s="47"/>
      <c r="HA445" s="47"/>
      <c r="HB445" s="47"/>
      <c r="HC445" s="47"/>
      <c r="HD445" s="47"/>
      <c r="HE445" s="47"/>
      <c r="HF445" s="47"/>
      <c r="HG445" s="47"/>
      <c r="HH445" s="47"/>
      <c r="HI445" s="47"/>
      <c r="HJ445" s="47"/>
      <c r="HK445" s="47"/>
      <c r="HL445" s="47"/>
      <c r="HM445" s="47"/>
      <c r="HN445" s="47"/>
      <c r="HO445" s="47"/>
      <c r="HP445" s="47"/>
      <c r="HQ445" s="47"/>
      <c r="HR445" s="47"/>
      <c r="HS445" s="47"/>
      <c r="HT445" s="47"/>
      <c r="HU445" s="47"/>
      <c r="HV445" s="47"/>
      <c r="HW445" s="47"/>
      <c r="HX445" s="47"/>
      <c r="HY445" s="47"/>
      <c r="HZ445" s="47"/>
      <c r="IA445" s="47"/>
      <c r="IB445" s="47"/>
      <c r="IC445" s="47"/>
      <c r="ID445" s="47"/>
      <c r="IE445" s="47"/>
      <c r="IF445" s="47"/>
      <c r="IG445" s="47"/>
      <c r="IH445" s="47"/>
      <c r="II445" s="47"/>
      <c r="IJ445" s="47"/>
      <c r="IK445" s="47"/>
      <c r="IL445" s="47"/>
      <c r="IM445" s="47"/>
      <c r="IN445" s="47"/>
      <c r="IO445" s="47"/>
      <c r="IP445" s="47"/>
      <c r="IQ445" s="47"/>
      <c r="IR445" s="47"/>
      <c r="IS445" s="47"/>
      <c r="IT445" s="47"/>
      <c r="IU445" s="47"/>
      <c r="IV445" s="47"/>
      <c r="IW445" s="47"/>
      <c r="IX445" s="47"/>
      <c r="IY445" s="47"/>
      <c r="IZ445" s="47"/>
      <c r="JA445" s="47"/>
      <c r="JB445" s="47"/>
      <c r="JC445" s="47"/>
      <c r="JD445" s="47"/>
      <c r="JE445" s="47"/>
      <c r="JF445" s="47"/>
      <c r="JG445" s="47"/>
      <c r="JH445" s="47"/>
      <c r="JI445" s="47"/>
      <c r="JJ445" s="47"/>
      <c r="JK445" s="47"/>
      <c r="JL445" s="47"/>
      <c r="JM445" s="47"/>
      <c r="JN445" s="47"/>
      <c r="JO445" s="47"/>
      <c r="JP445" s="47"/>
      <c r="JQ445" s="47"/>
      <c r="JR445" s="47"/>
      <c r="JS445" s="47"/>
      <c r="JT445" s="47"/>
      <c r="JU445" s="47"/>
      <c r="JV445" s="47"/>
      <c r="JW445" s="47"/>
      <c r="JX445" s="47"/>
      <c r="JY445" s="47"/>
      <c r="JZ445" s="47"/>
      <c r="KA445" s="47"/>
      <c r="KB445" s="47"/>
      <c r="KC445" s="47"/>
      <c r="KD445" s="47"/>
      <c r="KE445" s="47"/>
      <c r="KF445" s="47"/>
      <c r="KG445" s="47"/>
      <c r="KH445" s="47"/>
      <c r="KI445" s="47"/>
      <c r="KJ445" s="47"/>
      <c r="KK445" s="47"/>
      <c r="KL445" s="47"/>
      <c r="KM445" s="47"/>
      <c r="KN445" s="47"/>
      <c r="KO445" s="47"/>
      <c r="KP445" s="47"/>
      <c r="KQ445" s="47"/>
      <c r="KR445" s="47"/>
      <c r="KS445" s="47"/>
      <c r="KT445" s="47"/>
      <c r="KU445" s="47"/>
      <c r="KV445" s="47"/>
      <c r="KW445" s="47"/>
      <c r="KX445" s="47"/>
      <c r="KY445" s="47"/>
      <c r="KZ445" s="47"/>
      <c r="LA445" s="47"/>
      <c r="LB445" s="47"/>
      <c r="LC445" s="47"/>
      <c r="LD445" s="47"/>
      <c r="LE445" s="47"/>
      <c r="LF445" s="47"/>
      <c r="LG445" s="47"/>
      <c r="LH445" s="47"/>
      <c r="LI445" s="47"/>
      <c r="LJ445" s="47"/>
      <c r="LK445" s="47"/>
      <c r="LL445" s="47"/>
      <c r="LM445" s="47"/>
      <c r="LN445" s="47"/>
      <c r="LO445" s="47"/>
      <c r="LP445" s="47"/>
      <c r="LQ445" s="47"/>
      <c r="LR445" s="47"/>
      <c r="LS445" s="47"/>
      <c r="LT445" s="47"/>
      <c r="LU445" s="47"/>
      <c r="LV445" s="47"/>
      <c r="LW445" s="47"/>
      <c r="LX445" s="47"/>
      <c r="LY445" s="47"/>
      <c r="LZ445" s="47"/>
      <c r="MA445" s="47"/>
      <c r="MB445" s="47"/>
      <c r="MC445" s="47"/>
      <c r="MD445" s="47"/>
      <c r="ME445" s="47"/>
      <c r="MF445" s="47"/>
      <c r="MG445" s="47"/>
      <c r="MH445" s="47"/>
      <c r="MI445" s="47"/>
      <c r="MJ445" s="47"/>
      <c r="MK445" s="47"/>
      <c r="ML445" s="47"/>
      <c r="MM445" s="47"/>
      <c r="MN445" s="47"/>
      <c r="MO445" s="47"/>
      <c r="MP445" s="47"/>
      <c r="MQ445" s="47"/>
      <c r="MR445" s="47"/>
      <c r="MS445" s="47"/>
      <c r="MT445" s="47"/>
      <c r="MU445" s="47"/>
      <c r="MV445" s="47"/>
      <c r="MW445" s="47"/>
      <c r="MX445" s="47"/>
      <c r="MY445" s="47"/>
      <c r="MZ445" s="47"/>
      <c r="NA445" s="47"/>
      <c r="NB445" s="47"/>
      <c r="NC445" s="47"/>
      <c r="ND445" s="47"/>
      <c r="NE445" s="47"/>
      <c r="NF445" s="47"/>
      <c r="NG445" s="47"/>
      <c r="NH445" s="47"/>
      <c r="NI445" s="47"/>
      <c r="NJ445" s="47"/>
      <c r="NK445" s="47"/>
      <c r="NL445" s="47"/>
      <c r="NM445" s="47"/>
      <c r="NN445" s="47"/>
      <c r="NO445" s="47"/>
      <c r="NP445" s="47"/>
      <c r="NQ445" s="47"/>
      <c r="NR445" s="47"/>
      <c r="NS445" s="47"/>
      <c r="NT445" s="47"/>
      <c r="NU445" s="47"/>
      <c r="NV445" s="47"/>
      <c r="NW445" s="47"/>
      <c r="NX445" s="47"/>
      <c r="NY445" s="47"/>
      <c r="NZ445" s="47"/>
      <c r="OA445" s="47"/>
      <c r="OB445" s="47"/>
      <c r="OC445" s="47"/>
      <c r="OD445" s="47"/>
      <c r="OE445" s="47"/>
      <c r="OF445" s="47"/>
      <c r="OG445" s="47"/>
      <c r="OH445" s="47"/>
      <c r="OI445" s="47"/>
      <c r="OJ445" s="47"/>
      <c r="OK445" s="47"/>
      <c r="OL445" s="47"/>
      <c r="OM445" s="47"/>
      <c r="ON445" s="47"/>
      <c r="OO445" s="47"/>
      <c r="OP445" s="47"/>
      <c r="OQ445" s="47"/>
      <c r="OR445" s="47"/>
      <c r="OS445" s="47"/>
      <c r="OT445" s="47"/>
      <c r="OU445" s="47"/>
      <c r="OV445" s="47"/>
      <c r="OW445" s="47"/>
      <c r="OX445" s="47"/>
      <c r="OY445" s="47"/>
      <c r="OZ445" s="47"/>
      <c r="PA445" s="47"/>
      <c r="PB445" s="47"/>
      <c r="PC445" s="47"/>
      <c r="PD445" s="47"/>
      <c r="PE445" s="47"/>
      <c r="PF445" s="47"/>
      <c r="PG445" s="47"/>
      <c r="PH445" s="47"/>
      <c r="PI445" s="47"/>
      <c r="PJ445" s="47"/>
      <c r="PK445" s="47"/>
      <c r="PL445" s="47"/>
      <c r="PM445" s="47"/>
      <c r="PN445" s="47"/>
      <c r="PO445" s="47"/>
      <c r="PP445" s="47"/>
      <c r="PQ445" s="47"/>
      <c r="PR445" s="47"/>
      <c r="PS445" s="47"/>
      <c r="PT445" s="47"/>
      <c r="PU445" s="47"/>
      <c r="PV445" s="47"/>
      <c r="PW445" s="47"/>
      <c r="PX445" s="47"/>
      <c r="PY445" s="47"/>
      <c r="PZ445" s="47"/>
      <c r="QA445" s="47"/>
      <c r="QB445" s="47"/>
      <c r="QC445" s="47"/>
      <c r="QD445" s="47"/>
      <c r="QE445" s="47"/>
      <c r="QF445" s="47"/>
      <c r="QG445" s="47"/>
      <c r="QH445" s="47"/>
      <c r="QI445" s="47"/>
      <c r="QJ445" s="47"/>
      <c r="QK445" s="47"/>
      <c r="QL445" s="47"/>
      <c r="QM445" s="47"/>
      <c r="QN445" s="47"/>
      <c r="QO445" s="47"/>
      <c r="QP445" s="47"/>
      <c r="QQ445" s="47"/>
      <c r="QR445" s="47"/>
      <c r="QS445" s="47"/>
      <c r="QT445" s="47"/>
      <c r="QU445" s="47"/>
      <c r="QV445" s="47"/>
      <c r="QW445" s="47"/>
      <c r="QX445" s="47"/>
      <c r="QY445" s="47"/>
      <c r="QZ445" s="47"/>
      <c r="RA445" s="47"/>
      <c r="RB445" s="47"/>
      <c r="RC445" s="47"/>
      <c r="RD445" s="47"/>
      <c r="RE445" s="47"/>
      <c r="RF445" s="47"/>
      <c r="RG445" s="47"/>
      <c r="RH445" s="47"/>
      <c r="RI445" s="47"/>
      <c r="RJ445" s="47"/>
      <c r="RK445" s="47"/>
      <c r="RL445" s="47"/>
      <c r="RM445" s="47"/>
      <c r="RN445" s="47"/>
      <c r="RO445" s="47"/>
      <c r="RP445" s="47"/>
      <c r="RQ445" s="47"/>
      <c r="RR445" s="47"/>
      <c r="RS445" s="47"/>
      <c r="RT445" s="47"/>
      <c r="RU445" s="47"/>
      <c r="RV445" s="47"/>
      <c r="RW445" s="47"/>
      <c r="RX445" s="47"/>
      <c r="RY445" s="47"/>
      <c r="RZ445" s="47"/>
      <c r="SA445" s="47"/>
      <c r="SB445" s="47"/>
      <c r="SC445" s="47"/>
      <c r="SD445" s="47"/>
      <c r="SE445" s="47"/>
      <c r="SF445" s="47"/>
      <c r="SG445" s="47"/>
      <c r="SH445" s="47"/>
      <c r="SI445" s="47"/>
      <c r="SJ445" s="47"/>
      <c r="SK445" s="47"/>
      <c r="SL445" s="47"/>
      <c r="SM445" s="47"/>
      <c r="SN445" s="47"/>
      <c r="SO445" s="47"/>
      <c r="SP445" s="47"/>
      <c r="SQ445" s="47"/>
      <c r="SR445" s="47"/>
      <c r="SS445" s="47"/>
      <c r="ST445" s="47"/>
      <c r="SU445" s="47"/>
      <c r="SV445" s="47"/>
      <c r="SW445" s="47"/>
      <c r="SX445" s="47"/>
      <c r="SY445" s="47"/>
      <c r="SZ445" s="47"/>
      <c r="TA445" s="47"/>
      <c r="TB445" s="47"/>
      <c r="TC445" s="47"/>
      <c r="TD445" s="47"/>
      <c r="TE445" s="47"/>
      <c r="TF445" s="47"/>
      <c r="TG445" s="47"/>
      <c r="TH445" s="47"/>
      <c r="TI445" s="47"/>
      <c r="TJ445" s="47"/>
      <c r="TK445" s="47"/>
      <c r="TL445" s="47"/>
      <c r="TM445" s="47"/>
      <c r="TN445" s="47"/>
      <c r="TO445" s="47"/>
      <c r="TP445" s="47"/>
      <c r="TQ445" s="47"/>
      <c r="TR445" s="47"/>
      <c r="TS445" s="47"/>
      <c r="TT445" s="47"/>
      <c r="TU445" s="47"/>
      <c r="TV445" s="47"/>
      <c r="TW445" s="47"/>
      <c r="TX445" s="47"/>
      <c r="TY445" s="47"/>
      <c r="TZ445" s="47"/>
      <c r="UA445" s="47"/>
      <c r="UB445" s="47"/>
      <c r="UC445" s="47"/>
      <c r="UD445" s="47"/>
      <c r="UE445" s="47"/>
      <c r="UF445" s="47"/>
      <c r="UG445" s="47"/>
      <c r="UH445" s="47"/>
      <c r="UI445" s="47"/>
      <c r="UJ445" s="47"/>
      <c r="UK445" s="47"/>
      <c r="UL445" s="47"/>
      <c r="UM445" s="47"/>
      <c r="UN445" s="47"/>
      <c r="UO445" s="47"/>
      <c r="UP445" s="47"/>
      <c r="UQ445" s="47"/>
      <c r="UR445" s="47"/>
      <c r="US445" s="47"/>
      <c r="UT445" s="47"/>
      <c r="UU445" s="47"/>
      <c r="UV445" s="47"/>
      <c r="UW445" s="47"/>
      <c r="UX445" s="47"/>
      <c r="UY445" s="47"/>
      <c r="UZ445" s="47"/>
      <c r="VA445" s="47"/>
      <c r="VB445" s="47"/>
      <c r="VC445" s="47"/>
      <c r="VD445" s="47"/>
      <c r="VE445" s="47"/>
      <c r="VF445" s="47"/>
      <c r="VG445" s="47"/>
      <c r="VH445" s="47"/>
      <c r="VI445" s="47"/>
      <c r="VJ445" s="47"/>
      <c r="VK445" s="47"/>
      <c r="VL445" s="47"/>
      <c r="VM445" s="47"/>
      <c r="VN445" s="47"/>
      <c r="VO445" s="47"/>
      <c r="VP445" s="47"/>
      <c r="VQ445" s="47"/>
      <c r="VR445" s="47"/>
      <c r="VS445" s="47"/>
      <c r="VT445" s="47"/>
      <c r="VU445" s="47"/>
      <c r="VV445" s="47"/>
      <c r="VW445" s="47"/>
      <c r="VX445" s="47"/>
      <c r="VY445" s="47"/>
      <c r="VZ445" s="47"/>
      <c r="WA445" s="47"/>
      <c r="WB445" s="47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7"/>
      <c r="WN445" s="47"/>
      <c r="WO445" s="47"/>
      <c r="WP445" s="47"/>
      <c r="WQ445" s="47"/>
      <c r="WR445" s="47"/>
      <c r="WS445" s="47"/>
      <c r="WT445" s="47"/>
      <c r="WU445" s="47"/>
      <c r="WV445" s="47"/>
      <c r="WW445" s="47"/>
      <c r="WX445" s="47"/>
      <c r="WY445" s="47"/>
      <c r="WZ445" s="47"/>
      <c r="XA445" s="47"/>
      <c r="XB445" s="47"/>
      <c r="XC445" s="47"/>
      <c r="XD445" s="47"/>
      <c r="XE445" s="47"/>
      <c r="XF445" s="47"/>
      <c r="XG445" s="47"/>
      <c r="XH445" s="47"/>
      <c r="XI445" s="47"/>
      <c r="XJ445" s="47"/>
      <c r="XK445" s="47"/>
      <c r="XL445" s="47"/>
      <c r="XM445" s="47"/>
      <c r="XN445" s="47"/>
      <c r="XO445" s="47"/>
      <c r="XP445" s="47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47"/>
      <c r="YB445" s="47"/>
      <c r="YC445" s="47"/>
      <c r="YD445" s="47"/>
      <c r="YE445" s="47"/>
      <c r="YF445" s="47"/>
      <c r="YG445" s="47"/>
      <c r="YH445" s="47"/>
      <c r="YI445" s="47"/>
      <c r="YJ445" s="47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47"/>
      <c r="ZG445" s="47"/>
      <c r="ZH445" s="47"/>
      <c r="ZI445" s="47"/>
      <c r="ZJ445" s="47"/>
      <c r="ZK445" s="47"/>
      <c r="ZL445" s="47"/>
      <c r="ZM445" s="47"/>
      <c r="ZN445" s="47"/>
      <c r="ZO445" s="47"/>
      <c r="ZP445" s="47"/>
      <c r="ZQ445" s="47"/>
      <c r="ZR445" s="47"/>
      <c r="ZS445" s="47"/>
      <c r="ZT445" s="47"/>
      <c r="ZU445" s="47"/>
      <c r="ZV445" s="47"/>
      <c r="ZW445" s="47"/>
      <c r="ZX445" s="47"/>
      <c r="ZY445" s="47"/>
      <c r="ZZ445" s="47"/>
      <c r="AAA445" s="47"/>
      <c r="AAB445" s="47"/>
      <c r="AAC445" s="47"/>
      <c r="AAD445" s="47"/>
      <c r="AAE445" s="47"/>
      <c r="AAF445" s="47"/>
      <c r="AAG445" s="47"/>
      <c r="AAH445" s="47"/>
      <c r="AAI445" s="47"/>
      <c r="AAJ445" s="47"/>
      <c r="AAK445" s="47"/>
      <c r="AAL445" s="47"/>
      <c r="AAM445" s="47"/>
      <c r="AAN445" s="47"/>
      <c r="AAO445" s="47"/>
      <c r="AAP445" s="47"/>
      <c r="AAQ445" s="47"/>
      <c r="AAR445" s="47"/>
      <c r="AAS445" s="47"/>
      <c r="AAT445" s="47"/>
      <c r="AAU445" s="47"/>
      <c r="AAV445" s="47"/>
      <c r="AAW445" s="47"/>
      <c r="AAX445" s="47"/>
      <c r="AAY445" s="47"/>
      <c r="AAZ445" s="47"/>
      <c r="ABA445" s="47"/>
      <c r="ABB445" s="47"/>
      <c r="ABC445" s="47"/>
      <c r="ABD445" s="47"/>
      <c r="ABE445" s="47"/>
      <c r="ABF445" s="47"/>
      <c r="ABG445" s="47"/>
      <c r="ABH445" s="47"/>
      <c r="ABI445" s="47"/>
      <c r="ABJ445" s="47"/>
      <c r="ABK445" s="47"/>
      <c r="ABL445" s="47"/>
      <c r="ABM445" s="47"/>
      <c r="ABN445" s="47"/>
      <c r="ABO445" s="47"/>
      <c r="ABP445" s="47"/>
      <c r="ABQ445" s="47"/>
      <c r="ABR445" s="47"/>
      <c r="ABS445" s="47"/>
      <c r="ABT445" s="47"/>
      <c r="ABU445" s="47"/>
      <c r="ABV445" s="47"/>
      <c r="ABW445" s="47"/>
      <c r="ABX445" s="47"/>
      <c r="ABY445" s="47"/>
      <c r="ABZ445" s="47"/>
      <c r="ACA445" s="47"/>
      <c r="ACB445" s="47"/>
      <c r="ACC445" s="47"/>
      <c r="ACD445" s="47"/>
      <c r="ACE445" s="47"/>
      <c r="ACF445" s="47"/>
      <c r="ACG445" s="47"/>
      <c r="ACH445" s="47"/>
      <c r="ACI445" s="47"/>
      <c r="ACJ445" s="47"/>
      <c r="ACK445" s="47"/>
      <c r="ACL445" s="47"/>
      <c r="ACM445" s="47"/>
      <c r="ACN445" s="47"/>
      <c r="ACO445" s="47"/>
      <c r="ACP445" s="47"/>
      <c r="ACQ445" s="47"/>
      <c r="ACR445" s="47"/>
      <c r="ACS445" s="47"/>
      <c r="ACT445" s="47"/>
      <c r="ACU445" s="47"/>
      <c r="ACV445" s="47"/>
      <c r="ACW445" s="47"/>
      <c r="ACX445" s="47"/>
      <c r="ACY445" s="47"/>
      <c r="ACZ445" s="47"/>
      <c r="ADA445" s="47"/>
      <c r="ADB445" s="47"/>
      <c r="ADC445" s="47"/>
      <c r="ADD445" s="47"/>
      <c r="ADE445" s="47"/>
      <c r="ADF445" s="47"/>
      <c r="ADG445" s="47"/>
      <c r="ADH445" s="47"/>
      <c r="ADI445" s="47"/>
      <c r="ADJ445" s="47"/>
      <c r="ADK445" s="47"/>
      <c r="ADL445" s="47"/>
      <c r="ADM445" s="47"/>
      <c r="ADN445" s="47"/>
      <c r="ADO445" s="47"/>
      <c r="ADP445" s="47"/>
    </row>
    <row r="446" spans="3:796" x14ac:dyDescent="0.4">
      <c r="C446" s="66"/>
      <c r="D446" s="43">
        <f>(1/$D$5)*学習!P60</f>
        <v>3.1372549019607843E-2</v>
      </c>
      <c r="I446" s="67">
        <v>435</v>
      </c>
      <c r="J446" s="45">
        <v>6.2980918475566319E-2</v>
      </c>
      <c r="K446" s="45">
        <v>1.4389651180797098E-2</v>
      </c>
      <c r="L446" s="45">
        <v>-0.11832506404358967</v>
      </c>
      <c r="M446" s="45">
        <v>-0.10157254659302596</v>
      </c>
      <c r="N446" s="45">
        <v>-5.4717991177969598E-2</v>
      </c>
      <c r="O446" s="45">
        <v>0.10224441781839978</v>
      </c>
      <c r="P446" s="45">
        <v>7.5745043527575898E-2</v>
      </c>
      <c r="Q446" s="45">
        <v>0.10717092261850335</v>
      </c>
      <c r="R446" s="45">
        <v>3.9997516894849199E-2</v>
      </c>
      <c r="S446" s="45">
        <v>0.17534411521199028</v>
      </c>
      <c r="T446" s="45">
        <v>-7.3348328603996427E-2</v>
      </c>
      <c r="U446" s="45">
        <v>3.1824528406761886E-2</v>
      </c>
      <c r="V446" s="45">
        <v>-1.5377711344095968E-2</v>
      </c>
      <c r="W446" s="45">
        <v>0.1422597526100785</v>
      </c>
      <c r="X446" s="45">
        <v>-2.3119508761941566E-2</v>
      </c>
      <c r="Y446" s="45">
        <v>0.14572599084974286</v>
      </c>
      <c r="Z446" s="45">
        <v>0.17220280402085494</v>
      </c>
      <c r="AA446" s="45">
        <v>-0.14682958932888537</v>
      </c>
      <c r="AB446" s="45">
        <v>2.2523032928411044E-2</v>
      </c>
      <c r="AC446" s="45">
        <v>-6.9611601287075081E-2</v>
      </c>
      <c r="AD446" s="45">
        <v>0.21498797811844181</v>
      </c>
      <c r="AE446" s="45">
        <v>0.19681710007103512</v>
      </c>
      <c r="AF446" s="45">
        <v>-8.2489716108839511E-2</v>
      </c>
      <c r="AG446" s="45">
        <v>1.9676947317300096E-2</v>
      </c>
      <c r="AH446" s="45">
        <v>-8.2054710399243214E-3</v>
      </c>
      <c r="AI446" s="45">
        <v>-0.13115648579718631</v>
      </c>
      <c r="AJ446" s="45">
        <v>0.13517633714975116</v>
      </c>
      <c r="AK446" s="45">
        <v>3.7756565976477773E-2</v>
      </c>
      <c r="AL446" s="45">
        <v>2.2218326110266692E-2</v>
      </c>
      <c r="AM446" s="45">
        <v>4.9277518751531239E-2</v>
      </c>
      <c r="AN446" s="45">
        <v>7.6453448586399311E-2</v>
      </c>
      <c r="AO446" s="45">
        <v>7.680113291276984E-2</v>
      </c>
      <c r="AP446" s="45">
        <v>-0.15605249028612084</v>
      </c>
      <c r="AQ446" s="45">
        <v>-4.9157502429977191E-2</v>
      </c>
      <c r="AR446" s="45">
        <v>6.3974292233915209E-2</v>
      </c>
      <c r="AS446" s="45">
        <v>-6.7584893897074894E-2</v>
      </c>
      <c r="AT446" s="45">
        <v>-1.279941706577704E-2</v>
      </c>
      <c r="AU446" s="45">
        <v>-6.2388458467778456E-2</v>
      </c>
      <c r="AV446" s="45">
        <v>-0.15161134312570065</v>
      </c>
      <c r="AW446" s="45">
        <v>-0.18058902504245997</v>
      </c>
      <c r="AX446" s="45">
        <v>-2.5743872673621292E-2</v>
      </c>
      <c r="AY446" s="45">
        <v>-1.1642541351709002E-2</v>
      </c>
      <c r="AZ446" s="45">
        <v>8.2277023538541907E-3</v>
      </c>
      <c r="BA446" s="45">
        <v>-1.8211462522534541E-2</v>
      </c>
      <c r="BB446" s="45">
        <v>9.5854607396768265E-2</v>
      </c>
      <c r="BC446" s="45">
        <v>-0.11749210456459137</v>
      </c>
      <c r="BD446" s="45">
        <v>-3.2166948652878044E-2</v>
      </c>
      <c r="BE446" s="45">
        <v>3.251512966358467E-2</v>
      </c>
      <c r="BF446" s="45">
        <v>0.15986542976294177</v>
      </c>
      <c r="BG446" s="45">
        <v>9.466642966287156E-2</v>
      </c>
      <c r="BH446" s="45">
        <v>-0.17801163212663851</v>
      </c>
      <c r="BI446" s="45">
        <v>7.010681068846826E-2</v>
      </c>
      <c r="BJ446" s="45">
        <v>-0.27823920422557524</v>
      </c>
      <c r="BK446" s="45">
        <v>9.9676234479531584E-2</v>
      </c>
      <c r="BL446" s="45">
        <v>-0.11081711313990608</v>
      </c>
      <c r="BM446" s="45">
        <v>0.20244102909638098</v>
      </c>
      <c r="BN446" s="45">
        <v>-3.9160940082156037E-2</v>
      </c>
      <c r="BO446" s="45">
        <v>-4.8335136664979877E-2</v>
      </c>
      <c r="BP446" s="45">
        <v>7.1466468412503106E-2</v>
      </c>
      <c r="BQ446" s="45">
        <v>0.11555822266353342</v>
      </c>
      <c r="BR446" s="45">
        <v>-0.32552229698722263</v>
      </c>
      <c r="BS446" s="45">
        <v>0.13044724237630709</v>
      </c>
      <c r="BT446" s="45">
        <v>2.031183312114793E-2</v>
      </c>
      <c r="BU446" s="45">
        <v>0.12030128085426425</v>
      </c>
      <c r="BV446" s="45">
        <v>-7.1243709266022553E-2</v>
      </c>
      <c r="BW446" s="45">
        <v>-0.24826107232953981</v>
      </c>
      <c r="BX446" s="45">
        <v>-0.14167359317108996</v>
      </c>
      <c r="BY446" s="45">
        <v>-7.5233297033439575E-2</v>
      </c>
      <c r="BZ446" s="45">
        <v>0.10616778823087356</v>
      </c>
      <c r="CA446" s="45">
        <v>-1.8965280090188948E-2</v>
      </c>
      <c r="CB446" s="45">
        <v>-6.6032649471433683E-2</v>
      </c>
      <c r="CC446" s="45">
        <v>-2.2042549565299906E-2</v>
      </c>
      <c r="CD446" s="45">
        <v>-0.27951225582266109</v>
      </c>
      <c r="CE446" s="45">
        <v>-6.6743635699339873E-2</v>
      </c>
      <c r="CF446" s="45">
        <v>-2.7922465304442902E-2</v>
      </c>
      <c r="CG446" s="45">
        <v>-5.9285053672960886E-2</v>
      </c>
      <c r="CH446" s="45">
        <v>2.7788276166073256E-2</v>
      </c>
      <c r="CI446" s="45">
        <v>-4.5166122344139662E-3</v>
      </c>
      <c r="CJ446" s="45">
        <v>8.3746765127838213E-2</v>
      </c>
      <c r="CK446" s="45">
        <v>-4.3628667676406455E-3</v>
      </c>
      <c r="CL446" s="45">
        <v>0.12906935085010757</v>
      </c>
      <c r="CM446" s="45">
        <v>1.0892491144572846E-2</v>
      </c>
      <c r="CN446" s="45">
        <v>-3.2524566152808694E-2</v>
      </c>
      <c r="CO446" s="45">
        <v>-7.4972111048474233E-2</v>
      </c>
      <c r="CP446" s="45">
        <v>3.0984395988861383E-2</v>
      </c>
      <c r="CQ446" s="45">
        <v>4.1627727464768068E-2</v>
      </c>
      <c r="CR446" s="45">
        <v>0.12053680882727208</v>
      </c>
      <c r="CS446" s="45">
        <v>-5.7456044969516937E-2</v>
      </c>
      <c r="CT446" s="45">
        <v>6.2242435272836481E-2</v>
      </c>
      <c r="CU446" s="45">
        <v>9.4447261991684892E-2</v>
      </c>
      <c r="CV446" s="45">
        <v>-4.1455954383759201E-2</v>
      </c>
      <c r="CW446" s="45">
        <v>4.5766594428728158E-2</v>
      </c>
      <c r="CX446" s="45">
        <v>1.0350980769688687E-2</v>
      </c>
      <c r="CY446" s="45">
        <v>-3.2903568510847359E-2</v>
      </c>
      <c r="CZ446" s="45">
        <v>9.6542439476222323E-3</v>
      </c>
      <c r="DA446" s="45">
        <v>2.5745854342098206E-2</v>
      </c>
      <c r="DB446" s="45">
        <v>-4.4849933437277834E-2</v>
      </c>
      <c r="DC446" s="45">
        <v>-5.5906019353674723E-2</v>
      </c>
      <c r="DD446" s="45">
        <v>0.1032529108951158</v>
      </c>
      <c r="DE446" s="45">
        <v>-0.13941760187102553</v>
      </c>
      <c r="DF446" s="47"/>
      <c r="DG446" s="47"/>
      <c r="DH446" s="47"/>
      <c r="DI446" s="47"/>
      <c r="DJ446" s="47"/>
      <c r="DK446" s="47"/>
      <c r="DL446" s="47"/>
      <c r="DM446" s="47"/>
      <c r="DN446" s="47"/>
      <c r="DO446" s="47"/>
      <c r="DP446" s="47"/>
      <c r="DQ446" s="47"/>
      <c r="DR446" s="47"/>
      <c r="DS446" s="47"/>
      <c r="DT446" s="47"/>
      <c r="DU446" s="47"/>
      <c r="DV446" s="47"/>
      <c r="DW446" s="47"/>
      <c r="DX446" s="47"/>
      <c r="DY446" s="47"/>
      <c r="DZ446" s="47"/>
      <c r="EA446" s="47"/>
      <c r="EB446" s="47"/>
      <c r="EC446" s="47"/>
      <c r="ED446" s="47"/>
      <c r="EE446" s="47"/>
      <c r="EF446" s="47"/>
      <c r="EG446" s="47"/>
      <c r="EH446" s="47"/>
      <c r="EI446" s="47"/>
      <c r="EJ446" s="47"/>
      <c r="EK446" s="47"/>
      <c r="EL446" s="47"/>
      <c r="EM446" s="47"/>
      <c r="EN446" s="47"/>
      <c r="EO446" s="47"/>
      <c r="EP446" s="47"/>
      <c r="EQ446" s="47"/>
      <c r="ER446" s="47"/>
      <c r="ES446" s="47"/>
      <c r="ET446" s="47"/>
      <c r="EU446" s="47"/>
      <c r="EV446" s="47"/>
      <c r="EW446" s="47"/>
      <c r="EX446" s="47"/>
      <c r="EY446" s="47"/>
      <c r="EZ446" s="47"/>
      <c r="FA446" s="47"/>
      <c r="FB446" s="47"/>
      <c r="FC446" s="47"/>
      <c r="FD446" s="47"/>
      <c r="FE446" s="47"/>
      <c r="FF446" s="47"/>
      <c r="FG446" s="47"/>
      <c r="FH446" s="47"/>
      <c r="FI446" s="47"/>
      <c r="FJ446" s="47"/>
      <c r="FK446" s="47"/>
      <c r="FL446" s="47"/>
      <c r="FM446" s="47"/>
      <c r="FN446" s="47"/>
      <c r="FO446" s="47"/>
      <c r="FP446" s="47"/>
      <c r="FQ446" s="47"/>
      <c r="FR446" s="47"/>
      <c r="FS446" s="47"/>
      <c r="FT446" s="47"/>
      <c r="FU446" s="47"/>
      <c r="FV446" s="47"/>
      <c r="FW446" s="47"/>
      <c r="FX446" s="47"/>
      <c r="FY446" s="47"/>
      <c r="FZ446" s="47"/>
      <c r="GA446" s="47"/>
      <c r="GB446" s="47"/>
      <c r="GC446" s="47"/>
      <c r="GD446" s="47"/>
      <c r="GE446" s="47"/>
      <c r="GF446" s="47"/>
      <c r="GG446" s="47"/>
      <c r="GH446" s="47"/>
      <c r="GI446" s="47"/>
      <c r="GJ446" s="47"/>
      <c r="GK446" s="47"/>
      <c r="GL446" s="47"/>
      <c r="GM446" s="47"/>
      <c r="GN446" s="47"/>
      <c r="GO446" s="47"/>
      <c r="GP446" s="47"/>
      <c r="GQ446" s="47"/>
      <c r="GR446" s="47"/>
      <c r="GS446" s="47"/>
      <c r="GT446" s="47"/>
      <c r="GU446" s="47"/>
      <c r="GV446" s="47"/>
      <c r="GW446" s="47"/>
      <c r="GX446" s="47"/>
      <c r="GY446" s="47"/>
      <c r="GZ446" s="47"/>
      <c r="HA446" s="47"/>
      <c r="HB446" s="47"/>
      <c r="HC446" s="47"/>
      <c r="HD446" s="47"/>
      <c r="HE446" s="47"/>
      <c r="HF446" s="47"/>
      <c r="HG446" s="47"/>
      <c r="HH446" s="47"/>
      <c r="HI446" s="47"/>
      <c r="HJ446" s="47"/>
      <c r="HK446" s="47"/>
      <c r="HL446" s="47"/>
      <c r="HM446" s="47"/>
      <c r="HN446" s="47"/>
      <c r="HO446" s="47"/>
      <c r="HP446" s="47"/>
      <c r="HQ446" s="47"/>
      <c r="HR446" s="47"/>
      <c r="HS446" s="47"/>
      <c r="HT446" s="47"/>
      <c r="HU446" s="47"/>
      <c r="HV446" s="47"/>
      <c r="HW446" s="47"/>
      <c r="HX446" s="47"/>
      <c r="HY446" s="47"/>
      <c r="HZ446" s="47"/>
      <c r="IA446" s="47"/>
      <c r="IB446" s="47"/>
      <c r="IC446" s="47"/>
      <c r="ID446" s="47"/>
      <c r="IE446" s="47"/>
      <c r="IF446" s="47"/>
      <c r="IG446" s="47"/>
      <c r="IH446" s="47"/>
      <c r="II446" s="47"/>
      <c r="IJ446" s="47"/>
      <c r="IK446" s="47"/>
      <c r="IL446" s="47"/>
      <c r="IM446" s="47"/>
      <c r="IN446" s="47"/>
      <c r="IO446" s="47"/>
      <c r="IP446" s="47"/>
      <c r="IQ446" s="47"/>
      <c r="IR446" s="47"/>
      <c r="IS446" s="47"/>
      <c r="IT446" s="47"/>
      <c r="IU446" s="47"/>
      <c r="IV446" s="47"/>
      <c r="IW446" s="47"/>
      <c r="IX446" s="47"/>
      <c r="IY446" s="47"/>
      <c r="IZ446" s="47"/>
      <c r="JA446" s="47"/>
      <c r="JB446" s="47"/>
      <c r="JC446" s="47"/>
      <c r="JD446" s="47"/>
      <c r="JE446" s="47"/>
      <c r="JF446" s="47"/>
      <c r="JG446" s="47"/>
      <c r="JH446" s="47"/>
      <c r="JI446" s="47"/>
      <c r="JJ446" s="47"/>
      <c r="JK446" s="47"/>
      <c r="JL446" s="47"/>
      <c r="JM446" s="47"/>
      <c r="JN446" s="47"/>
      <c r="JO446" s="47"/>
      <c r="JP446" s="47"/>
      <c r="JQ446" s="47"/>
      <c r="JR446" s="47"/>
      <c r="JS446" s="47"/>
      <c r="JT446" s="47"/>
      <c r="JU446" s="47"/>
      <c r="JV446" s="47"/>
      <c r="JW446" s="47"/>
      <c r="JX446" s="47"/>
      <c r="JY446" s="47"/>
      <c r="JZ446" s="47"/>
      <c r="KA446" s="47"/>
      <c r="KB446" s="47"/>
      <c r="KC446" s="47"/>
      <c r="KD446" s="47"/>
      <c r="KE446" s="47"/>
      <c r="KF446" s="47"/>
      <c r="KG446" s="47"/>
      <c r="KH446" s="47"/>
      <c r="KI446" s="47"/>
      <c r="KJ446" s="47"/>
      <c r="KK446" s="47"/>
      <c r="KL446" s="47"/>
      <c r="KM446" s="47"/>
      <c r="KN446" s="47"/>
      <c r="KO446" s="47"/>
      <c r="KP446" s="47"/>
      <c r="KQ446" s="47"/>
      <c r="KR446" s="47"/>
      <c r="KS446" s="47"/>
      <c r="KT446" s="47"/>
      <c r="KU446" s="47"/>
      <c r="KV446" s="47"/>
      <c r="KW446" s="47"/>
      <c r="KX446" s="47"/>
      <c r="KY446" s="47"/>
      <c r="KZ446" s="47"/>
      <c r="LA446" s="47"/>
      <c r="LB446" s="47"/>
      <c r="LC446" s="47"/>
      <c r="LD446" s="47"/>
      <c r="LE446" s="47"/>
      <c r="LF446" s="47"/>
      <c r="LG446" s="47"/>
      <c r="LH446" s="47"/>
      <c r="LI446" s="47"/>
      <c r="LJ446" s="47"/>
      <c r="LK446" s="47"/>
      <c r="LL446" s="47"/>
      <c r="LM446" s="47"/>
      <c r="LN446" s="47"/>
      <c r="LO446" s="47"/>
      <c r="LP446" s="47"/>
      <c r="LQ446" s="47"/>
      <c r="LR446" s="47"/>
      <c r="LS446" s="47"/>
      <c r="LT446" s="47"/>
      <c r="LU446" s="47"/>
      <c r="LV446" s="47"/>
      <c r="LW446" s="47"/>
      <c r="LX446" s="47"/>
      <c r="LY446" s="47"/>
      <c r="LZ446" s="47"/>
      <c r="MA446" s="47"/>
      <c r="MB446" s="47"/>
      <c r="MC446" s="47"/>
      <c r="MD446" s="47"/>
      <c r="ME446" s="47"/>
      <c r="MF446" s="47"/>
      <c r="MG446" s="47"/>
      <c r="MH446" s="47"/>
      <c r="MI446" s="47"/>
      <c r="MJ446" s="47"/>
      <c r="MK446" s="47"/>
      <c r="ML446" s="47"/>
      <c r="MM446" s="47"/>
      <c r="MN446" s="47"/>
      <c r="MO446" s="47"/>
      <c r="MP446" s="47"/>
      <c r="MQ446" s="47"/>
      <c r="MR446" s="47"/>
      <c r="MS446" s="47"/>
      <c r="MT446" s="47"/>
      <c r="MU446" s="47"/>
      <c r="MV446" s="47"/>
      <c r="MW446" s="47"/>
      <c r="MX446" s="47"/>
      <c r="MY446" s="47"/>
      <c r="MZ446" s="47"/>
      <c r="NA446" s="47"/>
      <c r="NB446" s="47"/>
      <c r="NC446" s="47"/>
      <c r="ND446" s="47"/>
      <c r="NE446" s="47"/>
      <c r="NF446" s="47"/>
      <c r="NG446" s="47"/>
      <c r="NH446" s="47"/>
      <c r="NI446" s="47"/>
      <c r="NJ446" s="47"/>
      <c r="NK446" s="47"/>
      <c r="NL446" s="47"/>
      <c r="NM446" s="47"/>
      <c r="NN446" s="47"/>
      <c r="NO446" s="47"/>
      <c r="NP446" s="47"/>
      <c r="NQ446" s="47"/>
      <c r="NR446" s="47"/>
      <c r="NS446" s="47"/>
      <c r="NT446" s="47"/>
      <c r="NU446" s="47"/>
      <c r="NV446" s="47"/>
      <c r="NW446" s="47"/>
      <c r="NX446" s="47"/>
      <c r="NY446" s="47"/>
      <c r="NZ446" s="47"/>
      <c r="OA446" s="47"/>
      <c r="OB446" s="47"/>
      <c r="OC446" s="47"/>
      <c r="OD446" s="47"/>
      <c r="OE446" s="47"/>
      <c r="OF446" s="47"/>
      <c r="OG446" s="47"/>
      <c r="OH446" s="47"/>
      <c r="OI446" s="47"/>
      <c r="OJ446" s="47"/>
      <c r="OK446" s="47"/>
      <c r="OL446" s="47"/>
      <c r="OM446" s="47"/>
      <c r="ON446" s="47"/>
      <c r="OO446" s="47"/>
      <c r="OP446" s="47"/>
      <c r="OQ446" s="47"/>
      <c r="OR446" s="47"/>
      <c r="OS446" s="47"/>
      <c r="OT446" s="47"/>
      <c r="OU446" s="47"/>
      <c r="OV446" s="47"/>
      <c r="OW446" s="47"/>
      <c r="OX446" s="47"/>
      <c r="OY446" s="47"/>
      <c r="OZ446" s="47"/>
      <c r="PA446" s="47"/>
      <c r="PB446" s="47"/>
      <c r="PC446" s="47"/>
      <c r="PD446" s="47"/>
      <c r="PE446" s="47"/>
      <c r="PF446" s="47"/>
      <c r="PG446" s="47"/>
      <c r="PH446" s="47"/>
      <c r="PI446" s="47"/>
      <c r="PJ446" s="47"/>
      <c r="PK446" s="47"/>
      <c r="PL446" s="47"/>
      <c r="PM446" s="47"/>
      <c r="PN446" s="47"/>
      <c r="PO446" s="47"/>
      <c r="PP446" s="47"/>
      <c r="PQ446" s="47"/>
      <c r="PR446" s="47"/>
      <c r="PS446" s="47"/>
      <c r="PT446" s="47"/>
      <c r="PU446" s="47"/>
      <c r="PV446" s="47"/>
      <c r="PW446" s="47"/>
      <c r="PX446" s="47"/>
      <c r="PY446" s="47"/>
      <c r="PZ446" s="47"/>
      <c r="QA446" s="47"/>
      <c r="QB446" s="47"/>
      <c r="QC446" s="47"/>
      <c r="QD446" s="47"/>
      <c r="QE446" s="47"/>
      <c r="QF446" s="47"/>
      <c r="QG446" s="47"/>
      <c r="QH446" s="47"/>
      <c r="QI446" s="47"/>
      <c r="QJ446" s="47"/>
      <c r="QK446" s="47"/>
      <c r="QL446" s="47"/>
      <c r="QM446" s="47"/>
      <c r="QN446" s="47"/>
      <c r="QO446" s="47"/>
      <c r="QP446" s="47"/>
      <c r="QQ446" s="47"/>
      <c r="QR446" s="47"/>
      <c r="QS446" s="47"/>
      <c r="QT446" s="47"/>
      <c r="QU446" s="47"/>
      <c r="QV446" s="47"/>
      <c r="QW446" s="47"/>
      <c r="QX446" s="47"/>
      <c r="QY446" s="47"/>
      <c r="QZ446" s="47"/>
      <c r="RA446" s="47"/>
      <c r="RB446" s="47"/>
      <c r="RC446" s="47"/>
      <c r="RD446" s="47"/>
      <c r="RE446" s="47"/>
      <c r="RF446" s="47"/>
      <c r="RG446" s="47"/>
      <c r="RH446" s="47"/>
      <c r="RI446" s="47"/>
      <c r="RJ446" s="47"/>
      <c r="RK446" s="47"/>
      <c r="RL446" s="47"/>
      <c r="RM446" s="47"/>
      <c r="RN446" s="47"/>
      <c r="RO446" s="47"/>
      <c r="RP446" s="47"/>
      <c r="RQ446" s="47"/>
      <c r="RR446" s="47"/>
      <c r="RS446" s="47"/>
      <c r="RT446" s="47"/>
      <c r="RU446" s="47"/>
      <c r="RV446" s="47"/>
      <c r="RW446" s="47"/>
      <c r="RX446" s="47"/>
      <c r="RY446" s="47"/>
      <c r="RZ446" s="47"/>
      <c r="SA446" s="47"/>
      <c r="SB446" s="47"/>
      <c r="SC446" s="47"/>
      <c r="SD446" s="47"/>
      <c r="SE446" s="47"/>
      <c r="SF446" s="47"/>
      <c r="SG446" s="47"/>
      <c r="SH446" s="47"/>
      <c r="SI446" s="47"/>
      <c r="SJ446" s="47"/>
      <c r="SK446" s="47"/>
      <c r="SL446" s="47"/>
      <c r="SM446" s="47"/>
      <c r="SN446" s="47"/>
      <c r="SO446" s="47"/>
      <c r="SP446" s="47"/>
      <c r="SQ446" s="47"/>
      <c r="SR446" s="47"/>
      <c r="SS446" s="47"/>
      <c r="ST446" s="47"/>
      <c r="SU446" s="47"/>
      <c r="SV446" s="47"/>
      <c r="SW446" s="47"/>
      <c r="SX446" s="47"/>
      <c r="SY446" s="47"/>
      <c r="SZ446" s="47"/>
      <c r="TA446" s="47"/>
      <c r="TB446" s="47"/>
      <c r="TC446" s="47"/>
      <c r="TD446" s="47"/>
      <c r="TE446" s="47"/>
      <c r="TF446" s="47"/>
      <c r="TG446" s="47"/>
      <c r="TH446" s="47"/>
      <c r="TI446" s="47"/>
      <c r="TJ446" s="47"/>
      <c r="TK446" s="47"/>
      <c r="TL446" s="47"/>
      <c r="TM446" s="47"/>
      <c r="TN446" s="47"/>
      <c r="TO446" s="47"/>
      <c r="TP446" s="47"/>
      <c r="TQ446" s="47"/>
      <c r="TR446" s="47"/>
      <c r="TS446" s="47"/>
      <c r="TT446" s="47"/>
      <c r="TU446" s="47"/>
      <c r="TV446" s="47"/>
      <c r="TW446" s="47"/>
      <c r="TX446" s="47"/>
      <c r="TY446" s="47"/>
      <c r="TZ446" s="47"/>
      <c r="UA446" s="47"/>
      <c r="UB446" s="47"/>
      <c r="UC446" s="47"/>
      <c r="UD446" s="47"/>
      <c r="UE446" s="47"/>
      <c r="UF446" s="47"/>
      <c r="UG446" s="47"/>
      <c r="UH446" s="47"/>
      <c r="UI446" s="47"/>
      <c r="UJ446" s="47"/>
      <c r="UK446" s="47"/>
      <c r="UL446" s="47"/>
      <c r="UM446" s="47"/>
      <c r="UN446" s="47"/>
      <c r="UO446" s="47"/>
      <c r="UP446" s="47"/>
      <c r="UQ446" s="47"/>
      <c r="UR446" s="47"/>
      <c r="US446" s="47"/>
      <c r="UT446" s="47"/>
      <c r="UU446" s="47"/>
      <c r="UV446" s="47"/>
      <c r="UW446" s="47"/>
      <c r="UX446" s="47"/>
      <c r="UY446" s="47"/>
      <c r="UZ446" s="47"/>
      <c r="VA446" s="47"/>
      <c r="VB446" s="47"/>
      <c r="VC446" s="47"/>
      <c r="VD446" s="47"/>
      <c r="VE446" s="47"/>
      <c r="VF446" s="47"/>
      <c r="VG446" s="47"/>
      <c r="VH446" s="47"/>
      <c r="VI446" s="47"/>
      <c r="VJ446" s="47"/>
      <c r="VK446" s="47"/>
      <c r="VL446" s="47"/>
      <c r="VM446" s="47"/>
      <c r="VN446" s="47"/>
      <c r="VO446" s="47"/>
      <c r="VP446" s="47"/>
      <c r="VQ446" s="47"/>
      <c r="VR446" s="47"/>
      <c r="VS446" s="47"/>
      <c r="VT446" s="47"/>
      <c r="VU446" s="47"/>
      <c r="VV446" s="47"/>
      <c r="VW446" s="47"/>
      <c r="VX446" s="47"/>
      <c r="VY446" s="47"/>
      <c r="VZ446" s="47"/>
      <c r="WA446" s="47"/>
      <c r="WB446" s="47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7"/>
      <c r="WN446" s="47"/>
      <c r="WO446" s="47"/>
      <c r="WP446" s="47"/>
      <c r="WQ446" s="47"/>
      <c r="WR446" s="47"/>
      <c r="WS446" s="47"/>
      <c r="WT446" s="47"/>
      <c r="WU446" s="47"/>
      <c r="WV446" s="47"/>
      <c r="WW446" s="47"/>
      <c r="WX446" s="47"/>
      <c r="WY446" s="47"/>
      <c r="WZ446" s="47"/>
      <c r="XA446" s="47"/>
      <c r="XB446" s="47"/>
      <c r="XC446" s="47"/>
      <c r="XD446" s="47"/>
      <c r="XE446" s="47"/>
      <c r="XF446" s="47"/>
      <c r="XG446" s="47"/>
      <c r="XH446" s="47"/>
      <c r="XI446" s="47"/>
      <c r="XJ446" s="47"/>
      <c r="XK446" s="47"/>
      <c r="XL446" s="47"/>
      <c r="XM446" s="47"/>
      <c r="XN446" s="47"/>
      <c r="XO446" s="47"/>
      <c r="XP446" s="47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47"/>
      <c r="YB446" s="47"/>
      <c r="YC446" s="47"/>
      <c r="YD446" s="47"/>
      <c r="YE446" s="47"/>
      <c r="YF446" s="47"/>
      <c r="YG446" s="47"/>
      <c r="YH446" s="47"/>
      <c r="YI446" s="47"/>
      <c r="YJ446" s="47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47"/>
      <c r="ZG446" s="47"/>
      <c r="ZH446" s="47"/>
      <c r="ZI446" s="47"/>
      <c r="ZJ446" s="47"/>
      <c r="ZK446" s="47"/>
      <c r="ZL446" s="47"/>
      <c r="ZM446" s="47"/>
      <c r="ZN446" s="47"/>
      <c r="ZO446" s="47"/>
      <c r="ZP446" s="47"/>
      <c r="ZQ446" s="47"/>
      <c r="ZR446" s="47"/>
      <c r="ZS446" s="47"/>
      <c r="ZT446" s="47"/>
      <c r="ZU446" s="47"/>
      <c r="ZV446" s="47"/>
      <c r="ZW446" s="47"/>
      <c r="ZX446" s="47"/>
      <c r="ZY446" s="47"/>
      <c r="ZZ446" s="47"/>
      <c r="AAA446" s="47"/>
      <c r="AAB446" s="47"/>
      <c r="AAC446" s="47"/>
      <c r="AAD446" s="47"/>
      <c r="AAE446" s="47"/>
      <c r="AAF446" s="47"/>
      <c r="AAG446" s="47"/>
      <c r="AAH446" s="47"/>
      <c r="AAI446" s="47"/>
      <c r="AAJ446" s="47"/>
      <c r="AAK446" s="47"/>
      <c r="AAL446" s="47"/>
      <c r="AAM446" s="47"/>
      <c r="AAN446" s="47"/>
      <c r="AAO446" s="47"/>
      <c r="AAP446" s="47"/>
      <c r="AAQ446" s="47"/>
      <c r="AAR446" s="47"/>
      <c r="AAS446" s="47"/>
      <c r="AAT446" s="47"/>
      <c r="AAU446" s="47"/>
      <c r="AAV446" s="47"/>
      <c r="AAW446" s="47"/>
      <c r="AAX446" s="47"/>
      <c r="AAY446" s="47"/>
      <c r="AAZ446" s="47"/>
      <c r="ABA446" s="47"/>
      <c r="ABB446" s="47"/>
      <c r="ABC446" s="47"/>
      <c r="ABD446" s="47"/>
      <c r="ABE446" s="47"/>
      <c r="ABF446" s="47"/>
      <c r="ABG446" s="47"/>
      <c r="ABH446" s="47"/>
      <c r="ABI446" s="47"/>
      <c r="ABJ446" s="47"/>
      <c r="ABK446" s="47"/>
      <c r="ABL446" s="47"/>
      <c r="ABM446" s="47"/>
      <c r="ABN446" s="47"/>
      <c r="ABO446" s="47"/>
      <c r="ABP446" s="47"/>
      <c r="ABQ446" s="47"/>
      <c r="ABR446" s="47"/>
      <c r="ABS446" s="47"/>
      <c r="ABT446" s="47"/>
      <c r="ABU446" s="47"/>
      <c r="ABV446" s="47"/>
      <c r="ABW446" s="47"/>
      <c r="ABX446" s="47"/>
      <c r="ABY446" s="47"/>
      <c r="ABZ446" s="47"/>
      <c r="ACA446" s="47"/>
      <c r="ACB446" s="47"/>
      <c r="ACC446" s="47"/>
      <c r="ACD446" s="47"/>
      <c r="ACE446" s="47"/>
      <c r="ACF446" s="47"/>
      <c r="ACG446" s="47"/>
      <c r="ACH446" s="47"/>
      <c r="ACI446" s="47"/>
      <c r="ACJ446" s="47"/>
      <c r="ACK446" s="47"/>
      <c r="ACL446" s="47"/>
      <c r="ACM446" s="47"/>
      <c r="ACN446" s="47"/>
      <c r="ACO446" s="47"/>
      <c r="ACP446" s="47"/>
      <c r="ACQ446" s="47"/>
      <c r="ACR446" s="47"/>
      <c r="ACS446" s="47"/>
      <c r="ACT446" s="47"/>
      <c r="ACU446" s="47"/>
      <c r="ACV446" s="47"/>
      <c r="ACW446" s="47"/>
      <c r="ACX446" s="47"/>
      <c r="ACY446" s="47"/>
      <c r="ACZ446" s="47"/>
      <c r="ADA446" s="47"/>
      <c r="ADB446" s="47"/>
      <c r="ADC446" s="47"/>
      <c r="ADD446" s="47"/>
      <c r="ADE446" s="47"/>
      <c r="ADF446" s="47"/>
      <c r="ADG446" s="47"/>
      <c r="ADH446" s="47"/>
      <c r="ADI446" s="47"/>
      <c r="ADJ446" s="47"/>
      <c r="ADK446" s="47"/>
      <c r="ADL446" s="47"/>
      <c r="ADM446" s="47"/>
      <c r="ADN446" s="47"/>
      <c r="ADO446" s="47"/>
      <c r="ADP446" s="47"/>
    </row>
    <row r="447" spans="3:796" x14ac:dyDescent="0.4">
      <c r="C447" s="66"/>
      <c r="D447" s="43">
        <f>(1/$D$5)*学習!P61</f>
        <v>0</v>
      </c>
      <c r="I447" s="67">
        <v>436</v>
      </c>
      <c r="J447" s="45">
        <v>-3.4715907734937948E-2</v>
      </c>
      <c r="K447" s="45">
        <v>-0.12645726513867447</v>
      </c>
      <c r="L447" s="45">
        <v>1.4781857234639043E-2</v>
      </c>
      <c r="M447" s="45">
        <v>-0.11639891909702996</v>
      </c>
      <c r="N447" s="45">
        <v>5.0442156860077908E-3</v>
      </c>
      <c r="O447" s="45">
        <v>6.6661284195093096E-2</v>
      </c>
      <c r="P447" s="45">
        <v>-2.8017312800322138E-2</v>
      </c>
      <c r="Q447" s="45">
        <v>3.8781399969547692E-3</v>
      </c>
      <c r="R447" s="45">
        <v>0.1370661887169686</v>
      </c>
      <c r="S447" s="45">
        <v>-3.3335853420025464E-2</v>
      </c>
      <c r="T447" s="45">
        <v>4.3566034398463474E-2</v>
      </c>
      <c r="U447" s="45">
        <v>0.12482430220981561</v>
      </c>
      <c r="V447" s="45">
        <v>2.8507937117348007E-2</v>
      </c>
      <c r="W447" s="45">
        <v>5.672953924877773E-3</v>
      </c>
      <c r="X447" s="45">
        <v>0.10953601892061862</v>
      </c>
      <c r="Y447" s="45">
        <v>-9.5660020878426441E-2</v>
      </c>
      <c r="Z447" s="45">
        <v>-1.184973118849493E-2</v>
      </c>
      <c r="AA447" s="45">
        <v>-4.9512981872339096E-3</v>
      </c>
      <c r="AB447" s="45">
        <v>-0.1619470516294666</v>
      </c>
      <c r="AC447" s="45">
        <v>7.3796269422144553E-2</v>
      </c>
      <c r="AD447" s="45">
        <v>0.1229148752245847</v>
      </c>
      <c r="AE447" s="45">
        <v>-7.5008345503884662E-3</v>
      </c>
      <c r="AF447" s="45">
        <v>0.10346622449131516</v>
      </c>
      <c r="AG447" s="45">
        <v>-0.1847304156263139</v>
      </c>
      <c r="AH447" s="45">
        <v>0.10164148569549274</v>
      </c>
      <c r="AI447" s="45">
        <v>6.712744842037445E-2</v>
      </c>
      <c r="AJ447" s="45">
        <v>0.14087519199683032</v>
      </c>
      <c r="AK447" s="45">
        <v>-0.17562527449716481</v>
      </c>
      <c r="AL447" s="45">
        <v>0.21980794685575472</v>
      </c>
      <c r="AM447" s="45">
        <v>-0.14982760602876105</v>
      </c>
      <c r="AN447" s="45">
        <v>4.2824554029019475E-2</v>
      </c>
      <c r="AO447" s="45">
        <v>-6.860546567869133E-2</v>
      </c>
      <c r="AP447" s="45">
        <v>0.14041795841325441</v>
      </c>
      <c r="AQ447" s="45">
        <v>0.16513271427825119</v>
      </c>
      <c r="AR447" s="45">
        <v>0.16715380894304041</v>
      </c>
      <c r="AS447" s="45">
        <v>6.8846654513270183E-2</v>
      </c>
      <c r="AT447" s="45">
        <v>6.2921169724702589E-2</v>
      </c>
      <c r="AU447" s="45">
        <v>0.1219352897665998</v>
      </c>
      <c r="AV447" s="45">
        <v>-3.9088129928921175E-2</v>
      </c>
      <c r="AW447" s="45">
        <v>-9.8947435492850067E-2</v>
      </c>
      <c r="AX447" s="45">
        <v>2.6912175031980245E-2</v>
      </c>
      <c r="AY447" s="45">
        <v>-8.968392579895626E-2</v>
      </c>
      <c r="AZ447" s="45">
        <v>1.6919766246621035E-2</v>
      </c>
      <c r="BA447" s="45">
        <v>0.11202401270682059</v>
      </c>
      <c r="BB447" s="45">
        <v>2.8004724004154113E-2</v>
      </c>
      <c r="BC447" s="45">
        <v>4.936300179023783E-2</v>
      </c>
      <c r="BD447" s="45">
        <v>6.8434780852027919E-3</v>
      </c>
      <c r="BE447" s="45">
        <v>5.7927188830622964E-2</v>
      </c>
      <c r="BF447" s="45">
        <v>8.9627853667477761E-2</v>
      </c>
      <c r="BG447" s="45">
        <v>-7.6500485662366613E-2</v>
      </c>
      <c r="BH447" s="45">
        <v>1.1002637234327111E-3</v>
      </c>
      <c r="BI447" s="45">
        <v>-7.605832318971302E-2</v>
      </c>
      <c r="BJ447" s="45">
        <v>2.5203508507951992E-2</v>
      </c>
      <c r="BK447" s="45">
        <v>7.3956749118916101E-2</v>
      </c>
      <c r="BL447" s="45">
        <v>7.533375683574467E-2</v>
      </c>
      <c r="BM447" s="45">
        <v>-0.10398545263678201</v>
      </c>
      <c r="BN447" s="45">
        <v>-7.836729188823971E-2</v>
      </c>
      <c r="BO447" s="45">
        <v>-5.6929152351312459E-3</v>
      </c>
      <c r="BP447" s="45">
        <v>4.0872446225171326E-2</v>
      </c>
      <c r="BQ447" s="45">
        <v>3.4093241075498527E-2</v>
      </c>
      <c r="BR447" s="45">
        <v>0.14767992590848336</v>
      </c>
      <c r="BS447" s="45">
        <v>-0.1261577596233022</v>
      </c>
      <c r="BT447" s="45">
        <v>0.20323686821723341</v>
      </c>
      <c r="BU447" s="45">
        <v>2.8080649315450765E-2</v>
      </c>
      <c r="BV447" s="45">
        <v>7.2511634389458832E-2</v>
      </c>
      <c r="BW447" s="45">
        <v>-3.9008363161635785E-2</v>
      </c>
      <c r="BX447" s="45">
        <v>2.71986103708282E-2</v>
      </c>
      <c r="BY447" s="45">
        <v>-0.15010327546258589</v>
      </c>
      <c r="BZ447" s="45">
        <v>8.9802849900137371E-2</v>
      </c>
      <c r="CA447" s="45">
        <v>-7.9248467889398697E-2</v>
      </c>
      <c r="CB447" s="45">
        <v>-1.580584057182842E-2</v>
      </c>
      <c r="CC447" s="45">
        <v>2.0550853453381871E-2</v>
      </c>
      <c r="CD447" s="45">
        <v>-0.19257478428448355</v>
      </c>
      <c r="CE447" s="45">
        <v>-0.18648175147620152</v>
      </c>
      <c r="CF447" s="45">
        <v>-2.351844861717696E-2</v>
      </c>
      <c r="CG447" s="45">
        <v>-4.3944111149106561E-2</v>
      </c>
      <c r="CH447" s="45">
        <v>6.7840884702979345E-2</v>
      </c>
      <c r="CI447" s="45">
        <v>-0.10332351390687679</v>
      </c>
      <c r="CJ447" s="45">
        <v>0.157304588033091</v>
      </c>
      <c r="CK447" s="45">
        <v>-0.11586848219026211</v>
      </c>
      <c r="CL447" s="45">
        <v>6.8211427590226151E-2</v>
      </c>
      <c r="CM447" s="45">
        <v>7.557015858132155E-3</v>
      </c>
      <c r="CN447" s="45">
        <v>-2.3485489920311759E-2</v>
      </c>
      <c r="CO447" s="45">
        <v>0.10736115314295784</v>
      </c>
      <c r="CP447" s="45">
        <v>0.12340823306879993</v>
      </c>
      <c r="CQ447" s="45">
        <v>-2.9293017435460651E-2</v>
      </c>
      <c r="CR447" s="45">
        <v>-3.2293028349001544E-2</v>
      </c>
      <c r="CS447" s="45">
        <v>-9.1642907894287945E-2</v>
      </c>
      <c r="CT447" s="45">
        <v>-2.3806598475170557E-2</v>
      </c>
      <c r="CU447" s="45">
        <v>0.25913291916768816</v>
      </c>
      <c r="CV447" s="45">
        <v>-6.5844468959548763E-2</v>
      </c>
      <c r="CW447" s="45">
        <v>0.16594912293697642</v>
      </c>
      <c r="CX447" s="45">
        <v>-5.8411894886086287E-2</v>
      </c>
      <c r="CY447" s="45">
        <v>7.9863221744379514E-2</v>
      </c>
      <c r="CZ447" s="45">
        <v>2.5668679114317774E-2</v>
      </c>
      <c r="DA447" s="45">
        <v>-1.6317851797975763E-2</v>
      </c>
      <c r="DB447" s="45">
        <v>5.3577551908768187E-2</v>
      </c>
      <c r="DC447" s="45">
        <v>3.4374141742545808E-4</v>
      </c>
      <c r="DD447" s="45">
        <v>4.9718021070490122E-2</v>
      </c>
      <c r="DE447" s="45">
        <v>1.6903838152746615E-2</v>
      </c>
      <c r="DF447" s="47"/>
      <c r="DG447" s="47"/>
      <c r="DH447" s="47"/>
      <c r="DI447" s="47"/>
      <c r="DJ447" s="47"/>
      <c r="DK447" s="47"/>
      <c r="DL447" s="47"/>
      <c r="DM447" s="47"/>
      <c r="DN447" s="47"/>
      <c r="DO447" s="47"/>
      <c r="DP447" s="47"/>
      <c r="DQ447" s="47"/>
      <c r="DR447" s="47"/>
      <c r="DS447" s="47"/>
      <c r="DT447" s="47"/>
      <c r="DU447" s="47"/>
      <c r="DV447" s="47"/>
      <c r="DW447" s="47"/>
      <c r="DX447" s="47"/>
      <c r="DY447" s="47"/>
      <c r="DZ447" s="47"/>
      <c r="EA447" s="47"/>
      <c r="EB447" s="47"/>
      <c r="EC447" s="47"/>
      <c r="ED447" s="47"/>
      <c r="EE447" s="47"/>
      <c r="EF447" s="47"/>
      <c r="EG447" s="47"/>
      <c r="EH447" s="47"/>
      <c r="EI447" s="47"/>
      <c r="EJ447" s="47"/>
      <c r="EK447" s="47"/>
      <c r="EL447" s="47"/>
      <c r="EM447" s="47"/>
      <c r="EN447" s="47"/>
      <c r="EO447" s="47"/>
      <c r="EP447" s="47"/>
      <c r="EQ447" s="47"/>
      <c r="ER447" s="47"/>
      <c r="ES447" s="47"/>
      <c r="ET447" s="47"/>
      <c r="EU447" s="47"/>
      <c r="EV447" s="47"/>
      <c r="EW447" s="47"/>
      <c r="EX447" s="47"/>
      <c r="EY447" s="47"/>
      <c r="EZ447" s="47"/>
      <c r="FA447" s="47"/>
      <c r="FB447" s="47"/>
      <c r="FC447" s="47"/>
      <c r="FD447" s="47"/>
      <c r="FE447" s="47"/>
      <c r="FF447" s="47"/>
      <c r="FG447" s="47"/>
      <c r="FH447" s="47"/>
      <c r="FI447" s="47"/>
      <c r="FJ447" s="47"/>
      <c r="FK447" s="47"/>
      <c r="FL447" s="47"/>
      <c r="FM447" s="47"/>
      <c r="FN447" s="47"/>
      <c r="FO447" s="47"/>
      <c r="FP447" s="47"/>
      <c r="FQ447" s="47"/>
      <c r="FR447" s="47"/>
      <c r="FS447" s="47"/>
      <c r="FT447" s="47"/>
      <c r="FU447" s="47"/>
      <c r="FV447" s="47"/>
      <c r="FW447" s="47"/>
      <c r="FX447" s="47"/>
      <c r="FY447" s="47"/>
      <c r="FZ447" s="47"/>
      <c r="GA447" s="47"/>
      <c r="GB447" s="47"/>
      <c r="GC447" s="47"/>
      <c r="GD447" s="47"/>
      <c r="GE447" s="47"/>
      <c r="GF447" s="47"/>
      <c r="GG447" s="47"/>
      <c r="GH447" s="47"/>
      <c r="GI447" s="47"/>
      <c r="GJ447" s="47"/>
      <c r="GK447" s="47"/>
      <c r="GL447" s="47"/>
      <c r="GM447" s="47"/>
      <c r="GN447" s="47"/>
      <c r="GO447" s="47"/>
      <c r="GP447" s="47"/>
      <c r="GQ447" s="47"/>
      <c r="GR447" s="47"/>
      <c r="GS447" s="47"/>
      <c r="GT447" s="47"/>
      <c r="GU447" s="47"/>
      <c r="GV447" s="47"/>
      <c r="GW447" s="47"/>
      <c r="GX447" s="47"/>
      <c r="GY447" s="47"/>
      <c r="GZ447" s="47"/>
      <c r="HA447" s="47"/>
      <c r="HB447" s="47"/>
      <c r="HC447" s="47"/>
      <c r="HD447" s="47"/>
      <c r="HE447" s="47"/>
      <c r="HF447" s="47"/>
      <c r="HG447" s="47"/>
      <c r="HH447" s="47"/>
      <c r="HI447" s="47"/>
      <c r="HJ447" s="47"/>
      <c r="HK447" s="47"/>
      <c r="HL447" s="47"/>
      <c r="HM447" s="47"/>
      <c r="HN447" s="47"/>
      <c r="HO447" s="47"/>
      <c r="HP447" s="47"/>
      <c r="HQ447" s="47"/>
      <c r="HR447" s="47"/>
      <c r="HS447" s="47"/>
      <c r="HT447" s="47"/>
      <c r="HU447" s="47"/>
      <c r="HV447" s="47"/>
      <c r="HW447" s="47"/>
      <c r="HX447" s="47"/>
      <c r="HY447" s="47"/>
      <c r="HZ447" s="47"/>
      <c r="IA447" s="47"/>
      <c r="IB447" s="47"/>
      <c r="IC447" s="47"/>
      <c r="ID447" s="47"/>
      <c r="IE447" s="47"/>
      <c r="IF447" s="47"/>
      <c r="IG447" s="47"/>
      <c r="IH447" s="47"/>
      <c r="II447" s="47"/>
      <c r="IJ447" s="47"/>
      <c r="IK447" s="47"/>
      <c r="IL447" s="47"/>
      <c r="IM447" s="47"/>
      <c r="IN447" s="47"/>
      <c r="IO447" s="47"/>
      <c r="IP447" s="47"/>
      <c r="IQ447" s="47"/>
      <c r="IR447" s="47"/>
      <c r="IS447" s="47"/>
      <c r="IT447" s="47"/>
      <c r="IU447" s="47"/>
      <c r="IV447" s="47"/>
      <c r="IW447" s="47"/>
      <c r="IX447" s="47"/>
      <c r="IY447" s="47"/>
      <c r="IZ447" s="47"/>
      <c r="JA447" s="47"/>
      <c r="JB447" s="47"/>
      <c r="JC447" s="47"/>
      <c r="JD447" s="47"/>
      <c r="JE447" s="47"/>
      <c r="JF447" s="47"/>
      <c r="JG447" s="47"/>
      <c r="JH447" s="47"/>
      <c r="JI447" s="47"/>
      <c r="JJ447" s="47"/>
      <c r="JK447" s="47"/>
      <c r="JL447" s="47"/>
      <c r="JM447" s="47"/>
      <c r="JN447" s="47"/>
      <c r="JO447" s="47"/>
      <c r="JP447" s="47"/>
      <c r="JQ447" s="47"/>
      <c r="JR447" s="47"/>
      <c r="JS447" s="47"/>
      <c r="JT447" s="47"/>
      <c r="JU447" s="47"/>
      <c r="JV447" s="47"/>
      <c r="JW447" s="47"/>
      <c r="JX447" s="47"/>
      <c r="JY447" s="47"/>
      <c r="JZ447" s="47"/>
      <c r="KA447" s="47"/>
      <c r="KB447" s="47"/>
      <c r="KC447" s="47"/>
      <c r="KD447" s="47"/>
      <c r="KE447" s="47"/>
      <c r="KF447" s="47"/>
      <c r="KG447" s="47"/>
      <c r="KH447" s="47"/>
      <c r="KI447" s="47"/>
      <c r="KJ447" s="47"/>
      <c r="KK447" s="47"/>
      <c r="KL447" s="47"/>
      <c r="KM447" s="47"/>
      <c r="KN447" s="47"/>
      <c r="KO447" s="47"/>
      <c r="KP447" s="47"/>
      <c r="KQ447" s="47"/>
      <c r="KR447" s="47"/>
      <c r="KS447" s="47"/>
      <c r="KT447" s="47"/>
      <c r="KU447" s="47"/>
      <c r="KV447" s="47"/>
      <c r="KW447" s="47"/>
      <c r="KX447" s="47"/>
      <c r="KY447" s="47"/>
      <c r="KZ447" s="47"/>
      <c r="LA447" s="47"/>
      <c r="LB447" s="47"/>
      <c r="LC447" s="47"/>
      <c r="LD447" s="47"/>
      <c r="LE447" s="47"/>
      <c r="LF447" s="47"/>
      <c r="LG447" s="47"/>
      <c r="LH447" s="47"/>
      <c r="LI447" s="47"/>
      <c r="LJ447" s="47"/>
      <c r="LK447" s="47"/>
      <c r="LL447" s="47"/>
      <c r="LM447" s="47"/>
      <c r="LN447" s="47"/>
      <c r="LO447" s="47"/>
      <c r="LP447" s="47"/>
      <c r="LQ447" s="47"/>
      <c r="LR447" s="47"/>
      <c r="LS447" s="47"/>
      <c r="LT447" s="47"/>
      <c r="LU447" s="47"/>
      <c r="LV447" s="47"/>
      <c r="LW447" s="47"/>
      <c r="LX447" s="47"/>
      <c r="LY447" s="47"/>
      <c r="LZ447" s="47"/>
      <c r="MA447" s="47"/>
      <c r="MB447" s="47"/>
      <c r="MC447" s="47"/>
      <c r="MD447" s="47"/>
      <c r="ME447" s="47"/>
      <c r="MF447" s="47"/>
      <c r="MG447" s="47"/>
      <c r="MH447" s="47"/>
      <c r="MI447" s="47"/>
      <c r="MJ447" s="47"/>
      <c r="MK447" s="47"/>
      <c r="ML447" s="47"/>
      <c r="MM447" s="47"/>
      <c r="MN447" s="47"/>
      <c r="MO447" s="47"/>
      <c r="MP447" s="47"/>
      <c r="MQ447" s="47"/>
      <c r="MR447" s="47"/>
      <c r="MS447" s="47"/>
      <c r="MT447" s="47"/>
      <c r="MU447" s="47"/>
      <c r="MV447" s="47"/>
      <c r="MW447" s="47"/>
      <c r="MX447" s="47"/>
      <c r="MY447" s="47"/>
      <c r="MZ447" s="47"/>
      <c r="NA447" s="47"/>
      <c r="NB447" s="47"/>
      <c r="NC447" s="47"/>
      <c r="ND447" s="47"/>
      <c r="NE447" s="47"/>
      <c r="NF447" s="47"/>
      <c r="NG447" s="47"/>
      <c r="NH447" s="47"/>
      <c r="NI447" s="47"/>
      <c r="NJ447" s="47"/>
      <c r="NK447" s="47"/>
      <c r="NL447" s="47"/>
      <c r="NM447" s="47"/>
      <c r="NN447" s="47"/>
      <c r="NO447" s="47"/>
      <c r="NP447" s="47"/>
      <c r="NQ447" s="47"/>
      <c r="NR447" s="47"/>
      <c r="NS447" s="47"/>
      <c r="NT447" s="47"/>
      <c r="NU447" s="47"/>
      <c r="NV447" s="47"/>
      <c r="NW447" s="47"/>
      <c r="NX447" s="47"/>
      <c r="NY447" s="47"/>
      <c r="NZ447" s="47"/>
      <c r="OA447" s="47"/>
      <c r="OB447" s="47"/>
      <c r="OC447" s="47"/>
      <c r="OD447" s="47"/>
      <c r="OE447" s="47"/>
      <c r="OF447" s="47"/>
      <c r="OG447" s="47"/>
      <c r="OH447" s="47"/>
      <c r="OI447" s="47"/>
      <c r="OJ447" s="47"/>
      <c r="OK447" s="47"/>
      <c r="OL447" s="47"/>
      <c r="OM447" s="47"/>
      <c r="ON447" s="47"/>
      <c r="OO447" s="47"/>
      <c r="OP447" s="47"/>
      <c r="OQ447" s="47"/>
      <c r="OR447" s="47"/>
      <c r="OS447" s="47"/>
      <c r="OT447" s="47"/>
      <c r="OU447" s="47"/>
      <c r="OV447" s="47"/>
      <c r="OW447" s="47"/>
      <c r="OX447" s="47"/>
      <c r="OY447" s="47"/>
      <c r="OZ447" s="47"/>
      <c r="PA447" s="47"/>
      <c r="PB447" s="47"/>
      <c r="PC447" s="47"/>
      <c r="PD447" s="47"/>
      <c r="PE447" s="47"/>
      <c r="PF447" s="47"/>
      <c r="PG447" s="47"/>
      <c r="PH447" s="47"/>
      <c r="PI447" s="47"/>
      <c r="PJ447" s="47"/>
      <c r="PK447" s="47"/>
      <c r="PL447" s="47"/>
      <c r="PM447" s="47"/>
      <c r="PN447" s="47"/>
      <c r="PO447" s="47"/>
      <c r="PP447" s="47"/>
      <c r="PQ447" s="47"/>
      <c r="PR447" s="47"/>
      <c r="PS447" s="47"/>
      <c r="PT447" s="47"/>
      <c r="PU447" s="47"/>
      <c r="PV447" s="47"/>
      <c r="PW447" s="47"/>
      <c r="PX447" s="47"/>
      <c r="PY447" s="47"/>
      <c r="PZ447" s="47"/>
      <c r="QA447" s="47"/>
      <c r="QB447" s="47"/>
      <c r="QC447" s="47"/>
      <c r="QD447" s="47"/>
      <c r="QE447" s="47"/>
      <c r="QF447" s="47"/>
      <c r="QG447" s="47"/>
      <c r="QH447" s="47"/>
      <c r="QI447" s="47"/>
      <c r="QJ447" s="47"/>
      <c r="QK447" s="47"/>
      <c r="QL447" s="47"/>
      <c r="QM447" s="47"/>
      <c r="QN447" s="47"/>
      <c r="QO447" s="47"/>
      <c r="QP447" s="47"/>
      <c r="QQ447" s="47"/>
      <c r="QR447" s="47"/>
      <c r="QS447" s="47"/>
      <c r="QT447" s="47"/>
      <c r="QU447" s="47"/>
      <c r="QV447" s="47"/>
      <c r="QW447" s="47"/>
      <c r="QX447" s="47"/>
      <c r="QY447" s="47"/>
      <c r="QZ447" s="47"/>
      <c r="RA447" s="47"/>
      <c r="RB447" s="47"/>
      <c r="RC447" s="47"/>
      <c r="RD447" s="47"/>
      <c r="RE447" s="47"/>
      <c r="RF447" s="47"/>
      <c r="RG447" s="47"/>
      <c r="RH447" s="47"/>
      <c r="RI447" s="47"/>
      <c r="RJ447" s="47"/>
      <c r="RK447" s="47"/>
      <c r="RL447" s="47"/>
      <c r="RM447" s="47"/>
      <c r="RN447" s="47"/>
      <c r="RO447" s="47"/>
      <c r="RP447" s="47"/>
      <c r="RQ447" s="47"/>
      <c r="RR447" s="47"/>
      <c r="RS447" s="47"/>
      <c r="RT447" s="47"/>
      <c r="RU447" s="47"/>
      <c r="RV447" s="47"/>
      <c r="RW447" s="47"/>
      <c r="RX447" s="47"/>
      <c r="RY447" s="47"/>
      <c r="RZ447" s="47"/>
      <c r="SA447" s="47"/>
      <c r="SB447" s="47"/>
      <c r="SC447" s="47"/>
      <c r="SD447" s="47"/>
      <c r="SE447" s="47"/>
      <c r="SF447" s="47"/>
      <c r="SG447" s="47"/>
      <c r="SH447" s="47"/>
      <c r="SI447" s="47"/>
      <c r="SJ447" s="47"/>
      <c r="SK447" s="47"/>
      <c r="SL447" s="47"/>
      <c r="SM447" s="47"/>
      <c r="SN447" s="47"/>
      <c r="SO447" s="47"/>
      <c r="SP447" s="47"/>
      <c r="SQ447" s="47"/>
      <c r="SR447" s="47"/>
      <c r="SS447" s="47"/>
      <c r="ST447" s="47"/>
      <c r="SU447" s="47"/>
      <c r="SV447" s="47"/>
      <c r="SW447" s="47"/>
      <c r="SX447" s="47"/>
      <c r="SY447" s="47"/>
      <c r="SZ447" s="47"/>
      <c r="TA447" s="47"/>
      <c r="TB447" s="47"/>
      <c r="TC447" s="47"/>
      <c r="TD447" s="47"/>
      <c r="TE447" s="47"/>
      <c r="TF447" s="47"/>
      <c r="TG447" s="47"/>
      <c r="TH447" s="47"/>
      <c r="TI447" s="47"/>
      <c r="TJ447" s="47"/>
      <c r="TK447" s="47"/>
      <c r="TL447" s="47"/>
      <c r="TM447" s="47"/>
      <c r="TN447" s="47"/>
      <c r="TO447" s="47"/>
      <c r="TP447" s="47"/>
      <c r="TQ447" s="47"/>
      <c r="TR447" s="47"/>
      <c r="TS447" s="47"/>
      <c r="TT447" s="47"/>
      <c r="TU447" s="47"/>
      <c r="TV447" s="47"/>
      <c r="TW447" s="47"/>
      <c r="TX447" s="47"/>
      <c r="TY447" s="47"/>
      <c r="TZ447" s="47"/>
      <c r="UA447" s="47"/>
      <c r="UB447" s="47"/>
      <c r="UC447" s="47"/>
      <c r="UD447" s="47"/>
      <c r="UE447" s="47"/>
      <c r="UF447" s="47"/>
      <c r="UG447" s="47"/>
      <c r="UH447" s="47"/>
      <c r="UI447" s="47"/>
      <c r="UJ447" s="47"/>
      <c r="UK447" s="47"/>
      <c r="UL447" s="47"/>
      <c r="UM447" s="47"/>
      <c r="UN447" s="47"/>
      <c r="UO447" s="47"/>
      <c r="UP447" s="47"/>
      <c r="UQ447" s="47"/>
      <c r="UR447" s="47"/>
      <c r="US447" s="47"/>
      <c r="UT447" s="47"/>
      <c r="UU447" s="47"/>
      <c r="UV447" s="47"/>
      <c r="UW447" s="47"/>
      <c r="UX447" s="47"/>
      <c r="UY447" s="47"/>
      <c r="UZ447" s="47"/>
      <c r="VA447" s="47"/>
      <c r="VB447" s="47"/>
      <c r="VC447" s="47"/>
      <c r="VD447" s="47"/>
      <c r="VE447" s="47"/>
      <c r="VF447" s="47"/>
      <c r="VG447" s="47"/>
      <c r="VH447" s="47"/>
      <c r="VI447" s="47"/>
      <c r="VJ447" s="47"/>
      <c r="VK447" s="47"/>
      <c r="VL447" s="47"/>
      <c r="VM447" s="47"/>
      <c r="VN447" s="47"/>
      <c r="VO447" s="47"/>
      <c r="VP447" s="47"/>
      <c r="VQ447" s="47"/>
      <c r="VR447" s="47"/>
      <c r="VS447" s="47"/>
      <c r="VT447" s="47"/>
      <c r="VU447" s="47"/>
      <c r="VV447" s="47"/>
      <c r="VW447" s="47"/>
      <c r="VX447" s="47"/>
      <c r="VY447" s="47"/>
      <c r="VZ447" s="47"/>
      <c r="WA447" s="47"/>
      <c r="WB447" s="47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7"/>
      <c r="WN447" s="47"/>
      <c r="WO447" s="47"/>
      <c r="WP447" s="47"/>
      <c r="WQ447" s="47"/>
      <c r="WR447" s="47"/>
      <c r="WS447" s="47"/>
      <c r="WT447" s="47"/>
      <c r="WU447" s="47"/>
      <c r="WV447" s="47"/>
      <c r="WW447" s="47"/>
      <c r="WX447" s="47"/>
      <c r="WY447" s="47"/>
      <c r="WZ447" s="47"/>
      <c r="XA447" s="47"/>
      <c r="XB447" s="47"/>
      <c r="XC447" s="47"/>
      <c r="XD447" s="47"/>
      <c r="XE447" s="47"/>
      <c r="XF447" s="47"/>
      <c r="XG447" s="47"/>
      <c r="XH447" s="47"/>
      <c r="XI447" s="47"/>
      <c r="XJ447" s="47"/>
      <c r="XK447" s="47"/>
      <c r="XL447" s="47"/>
      <c r="XM447" s="47"/>
      <c r="XN447" s="47"/>
      <c r="XO447" s="47"/>
      <c r="XP447" s="47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47"/>
      <c r="YB447" s="47"/>
      <c r="YC447" s="47"/>
      <c r="YD447" s="47"/>
      <c r="YE447" s="47"/>
      <c r="YF447" s="47"/>
      <c r="YG447" s="47"/>
      <c r="YH447" s="47"/>
      <c r="YI447" s="47"/>
      <c r="YJ447" s="47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47"/>
      <c r="ZG447" s="47"/>
      <c r="ZH447" s="47"/>
      <c r="ZI447" s="47"/>
      <c r="ZJ447" s="47"/>
      <c r="ZK447" s="47"/>
      <c r="ZL447" s="47"/>
      <c r="ZM447" s="47"/>
      <c r="ZN447" s="47"/>
      <c r="ZO447" s="47"/>
      <c r="ZP447" s="47"/>
      <c r="ZQ447" s="47"/>
      <c r="ZR447" s="47"/>
      <c r="ZS447" s="47"/>
      <c r="ZT447" s="47"/>
      <c r="ZU447" s="47"/>
      <c r="ZV447" s="47"/>
      <c r="ZW447" s="47"/>
      <c r="ZX447" s="47"/>
      <c r="ZY447" s="47"/>
      <c r="ZZ447" s="47"/>
      <c r="AAA447" s="47"/>
      <c r="AAB447" s="47"/>
      <c r="AAC447" s="47"/>
      <c r="AAD447" s="47"/>
      <c r="AAE447" s="47"/>
      <c r="AAF447" s="47"/>
      <c r="AAG447" s="47"/>
      <c r="AAH447" s="47"/>
      <c r="AAI447" s="47"/>
      <c r="AAJ447" s="47"/>
      <c r="AAK447" s="47"/>
      <c r="AAL447" s="47"/>
      <c r="AAM447" s="47"/>
      <c r="AAN447" s="47"/>
      <c r="AAO447" s="47"/>
      <c r="AAP447" s="47"/>
      <c r="AAQ447" s="47"/>
      <c r="AAR447" s="47"/>
      <c r="AAS447" s="47"/>
      <c r="AAT447" s="47"/>
      <c r="AAU447" s="47"/>
      <c r="AAV447" s="47"/>
      <c r="AAW447" s="47"/>
      <c r="AAX447" s="47"/>
      <c r="AAY447" s="47"/>
      <c r="AAZ447" s="47"/>
      <c r="ABA447" s="47"/>
      <c r="ABB447" s="47"/>
      <c r="ABC447" s="47"/>
      <c r="ABD447" s="47"/>
      <c r="ABE447" s="47"/>
      <c r="ABF447" s="47"/>
      <c r="ABG447" s="47"/>
      <c r="ABH447" s="47"/>
      <c r="ABI447" s="47"/>
      <c r="ABJ447" s="47"/>
      <c r="ABK447" s="47"/>
      <c r="ABL447" s="47"/>
      <c r="ABM447" s="47"/>
      <c r="ABN447" s="47"/>
      <c r="ABO447" s="47"/>
      <c r="ABP447" s="47"/>
      <c r="ABQ447" s="47"/>
      <c r="ABR447" s="47"/>
      <c r="ABS447" s="47"/>
      <c r="ABT447" s="47"/>
      <c r="ABU447" s="47"/>
      <c r="ABV447" s="47"/>
      <c r="ABW447" s="47"/>
      <c r="ABX447" s="47"/>
      <c r="ABY447" s="47"/>
      <c r="ABZ447" s="47"/>
      <c r="ACA447" s="47"/>
      <c r="ACB447" s="47"/>
      <c r="ACC447" s="47"/>
      <c r="ACD447" s="47"/>
      <c r="ACE447" s="47"/>
      <c r="ACF447" s="47"/>
      <c r="ACG447" s="47"/>
      <c r="ACH447" s="47"/>
      <c r="ACI447" s="47"/>
      <c r="ACJ447" s="47"/>
      <c r="ACK447" s="47"/>
      <c r="ACL447" s="47"/>
      <c r="ACM447" s="47"/>
      <c r="ACN447" s="47"/>
      <c r="ACO447" s="47"/>
      <c r="ACP447" s="47"/>
      <c r="ACQ447" s="47"/>
      <c r="ACR447" s="47"/>
      <c r="ACS447" s="47"/>
      <c r="ACT447" s="47"/>
      <c r="ACU447" s="47"/>
      <c r="ACV447" s="47"/>
      <c r="ACW447" s="47"/>
      <c r="ACX447" s="47"/>
      <c r="ACY447" s="47"/>
      <c r="ACZ447" s="47"/>
      <c r="ADA447" s="47"/>
      <c r="ADB447" s="47"/>
      <c r="ADC447" s="47"/>
      <c r="ADD447" s="47"/>
      <c r="ADE447" s="47"/>
      <c r="ADF447" s="47"/>
      <c r="ADG447" s="47"/>
      <c r="ADH447" s="47"/>
      <c r="ADI447" s="47"/>
      <c r="ADJ447" s="47"/>
      <c r="ADK447" s="47"/>
      <c r="ADL447" s="47"/>
      <c r="ADM447" s="47"/>
      <c r="ADN447" s="47"/>
      <c r="ADO447" s="47"/>
      <c r="ADP447" s="47"/>
    </row>
    <row r="448" spans="3:796" x14ac:dyDescent="0.4">
      <c r="C448" s="66"/>
      <c r="D448" s="43">
        <f>(1/$D$5)*学習!P62</f>
        <v>0</v>
      </c>
      <c r="I448" s="67">
        <v>437</v>
      </c>
      <c r="J448" s="45">
        <v>3.6380989284124837E-2</v>
      </c>
      <c r="K448" s="45">
        <v>0.20425997111988201</v>
      </c>
      <c r="L448" s="45">
        <v>-3.2817672548238322E-2</v>
      </c>
      <c r="M448" s="45">
        <v>1.4652325415163774E-2</v>
      </c>
      <c r="N448" s="45">
        <v>-0.18352284579806025</v>
      </c>
      <c r="O448" s="45">
        <v>4.4784782318177487E-2</v>
      </c>
      <c r="P448" s="45">
        <v>0.17229595541563855</v>
      </c>
      <c r="Q448" s="45">
        <v>-7.2230439031970295E-2</v>
      </c>
      <c r="R448" s="45">
        <v>0.14100609610610684</v>
      </c>
      <c r="S448" s="45">
        <v>-5.8434743156452737E-2</v>
      </c>
      <c r="T448" s="45">
        <v>-0.18928593735830804</v>
      </c>
      <c r="U448" s="45">
        <v>0.21206645976222621</v>
      </c>
      <c r="V448" s="45">
        <v>-1.5479919843403913E-2</v>
      </c>
      <c r="W448" s="45">
        <v>-3.4349874549097423E-2</v>
      </c>
      <c r="X448" s="45">
        <v>7.6699725612000447E-2</v>
      </c>
      <c r="Y448" s="45">
        <v>-0.13713102395362323</v>
      </c>
      <c r="Z448" s="45">
        <v>-8.5756735604022818E-2</v>
      </c>
      <c r="AA448" s="45">
        <v>6.4526729533641164E-2</v>
      </c>
      <c r="AB448" s="45">
        <v>-6.7393749627138273E-3</v>
      </c>
      <c r="AC448" s="45">
        <v>0.11310146827765714</v>
      </c>
      <c r="AD448" s="45">
        <v>0.1152673627304914</v>
      </c>
      <c r="AE448" s="45">
        <v>-4.4421281575703943E-2</v>
      </c>
      <c r="AF448" s="45">
        <v>-8.0592988553681666E-4</v>
      </c>
      <c r="AG448" s="45">
        <v>-0.11527886685617998</v>
      </c>
      <c r="AH448" s="45">
        <v>-5.8727667221269195E-2</v>
      </c>
      <c r="AI448" s="45">
        <v>0.20654590142440163</v>
      </c>
      <c r="AJ448" s="45">
        <v>-5.3800318223358179E-2</v>
      </c>
      <c r="AK448" s="45">
        <v>0.14243306836648467</v>
      </c>
      <c r="AL448" s="45">
        <v>9.208471606853573E-2</v>
      </c>
      <c r="AM448" s="45">
        <v>-5.7370823834587213E-2</v>
      </c>
      <c r="AN448" s="45">
        <v>-0.1747520322357404</v>
      </c>
      <c r="AO448" s="45">
        <v>-0.18630347002831571</v>
      </c>
      <c r="AP448" s="45">
        <v>0.12255116693284257</v>
      </c>
      <c r="AQ448" s="45">
        <v>-5.9096339566685648E-2</v>
      </c>
      <c r="AR448" s="45">
        <v>-3.4628015050894821E-2</v>
      </c>
      <c r="AS448" s="45">
        <v>-5.9674050875451216E-3</v>
      </c>
      <c r="AT448" s="45">
        <v>-0.13237981545616417</v>
      </c>
      <c r="AU448" s="45">
        <v>0.16343314267047684</v>
      </c>
      <c r="AV448" s="45">
        <v>0.11154070513027725</v>
      </c>
      <c r="AW448" s="45">
        <v>-5.2896624367177014E-2</v>
      </c>
      <c r="AX448" s="45">
        <v>0.11366075446911797</v>
      </c>
      <c r="AY448" s="45">
        <v>-3.2643915533513507E-2</v>
      </c>
      <c r="AZ448" s="45">
        <v>9.2292450825018996E-2</v>
      </c>
      <c r="BA448" s="45">
        <v>0.1182452110237481</v>
      </c>
      <c r="BB448" s="45">
        <v>0.18442933856626154</v>
      </c>
      <c r="BC448" s="45">
        <v>-1.3193715706994963E-2</v>
      </c>
      <c r="BD448" s="45">
        <v>0.13650876524853042</v>
      </c>
      <c r="BE448" s="45">
        <v>-0.10975587009017837</v>
      </c>
      <c r="BF448" s="45">
        <v>2.9759942408152638E-2</v>
      </c>
      <c r="BG448" s="45">
        <v>5.1101961720341454E-2</v>
      </c>
      <c r="BH448" s="45">
        <v>0.18039183086156302</v>
      </c>
      <c r="BI448" s="45">
        <v>-4.9935692900771794E-2</v>
      </c>
      <c r="BJ448" s="45">
        <v>-5.1795423240472954E-2</v>
      </c>
      <c r="BK448" s="45">
        <v>-7.843227303255923E-2</v>
      </c>
      <c r="BL448" s="45">
        <v>-4.3639742387782149E-2</v>
      </c>
      <c r="BM448" s="45">
        <v>-0.14931110122222635</v>
      </c>
      <c r="BN448" s="45">
        <v>-5.099621069885164E-3</v>
      </c>
      <c r="BO448" s="45">
        <v>4.5580728622477522E-2</v>
      </c>
      <c r="BP448" s="45">
        <v>-6.1800610352124301E-2</v>
      </c>
      <c r="BQ448" s="45">
        <v>-2.1283027301311043E-3</v>
      </c>
      <c r="BR448" s="45">
        <v>0.18013278915253245</v>
      </c>
      <c r="BS448" s="45">
        <v>4.3053704488880372E-2</v>
      </c>
      <c r="BT448" s="45">
        <v>7.708639467795593E-2</v>
      </c>
      <c r="BU448" s="45">
        <v>-1.9194478868543589E-2</v>
      </c>
      <c r="BV448" s="45">
        <v>0.20241981025179001</v>
      </c>
      <c r="BW448" s="45">
        <v>-1.3676663847515999E-2</v>
      </c>
      <c r="BX448" s="45">
        <v>-7.1350318479435473E-2</v>
      </c>
      <c r="BY448" s="45">
        <v>-3.7600883152187859E-3</v>
      </c>
      <c r="BZ448" s="45">
        <v>-6.2014734887044877E-2</v>
      </c>
      <c r="CA448" s="45">
        <v>-7.7898837958067721E-3</v>
      </c>
      <c r="CB448" s="45">
        <v>1.3823780477503838E-2</v>
      </c>
      <c r="CC448" s="45">
        <v>-8.5053759169803123E-2</v>
      </c>
      <c r="CD448" s="45">
        <v>-0.10131458582069425</v>
      </c>
      <c r="CE448" s="45">
        <v>1.5485881647351863E-2</v>
      </c>
      <c r="CF448" s="45">
        <v>2.7297419171755488E-2</v>
      </c>
      <c r="CG448" s="45">
        <v>-0.11201950851334312</v>
      </c>
      <c r="CH448" s="45">
        <v>9.3629150911345424E-2</v>
      </c>
      <c r="CI448" s="45">
        <v>0.24454691754439919</v>
      </c>
      <c r="CJ448" s="45">
        <v>0.10813607754813584</v>
      </c>
      <c r="CK448" s="45">
        <v>4.3437049233958601E-2</v>
      </c>
      <c r="CL448" s="45">
        <v>5.9870755088801172E-2</v>
      </c>
      <c r="CM448" s="45">
        <v>2.1101530271648402E-2</v>
      </c>
      <c r="CN448" s="45">
        <v>-9.7943635885231167E-2</v>
      </c>
      <c r="CO448" s="45">
        <v>4.3275365540394441E-2</v>
      </c>
      <c r="CP448" s="45">
        <v>-0.23263947396021412</v>
      </c>
      <c r="CQ448" s="45">
        <v>-6.5761807148646878E-2</v>
      </c>
      <c r="CR448" s="45">
        <v>-6.1746220486941991E-2</v>
      </c>
      <c r="CS448" s="45">
        <v>4.1840519288623132E-2</v>
      </c>
      <c r="CT448" s="45">
        <v>-2.0187561955485517E-2</v>
      </c>
      <c r="CU448" s="45">
        <v>8.5020094696873119E-2</v>
      </c>
      <c r="CV448" s="45">
        <v>-4.2674421740665318E-2</v>
      </c>
      <c r="CW448" s="45">
        <v>1.231638743610081E-4</v>
      </c>
      <c r="CX448" s="45">
        <v>-2.1290229305493333E-2</v>
      </c>
      <c r="CY448" s="45">
        <v>0.12761437510745308</v>
      </c>
      <c r="CZ448" s="45">
        <v>2.8637710083358813E-2</v>
      </c>
      <c r="DA448" s="45">
        <v>-2.437313724535079E-3</v>
      </c>
      <c r="DB448" s="45">
        <v>0.13946028631358556</v>
      </c>
      <c r="DC448" s="45">
        <v>-4.8812703015052999E-2</v>
      </c>
      <c r="DD448" s="45">
        <v>-4.9380744552984954E-2</v>
      </c>
      <c r="DE448" s="45">
        <v>-6.3675075482934773E-2</v>
      </c>
      <c r="DF448" s="47"/>
      <c r="DG448" s="47"/>
      <c r="DH448" s="47"/>
      <c r="DI448" s="47"/>
      <c r="DJ448" s="47"/>
      <c r="DK448" s="47"/>
      <c r="DL448" s="47"/>
      <c r="DM448" s="47"/>
      <c r="DN448" s="47"/>
      <c r="DO448" s="47"/>
      <c r="DP448" s="47"/>
      <c r="DQ448" s="47"/>
      <c r="DR448" s="47"/>
      <c r="DS448" s="47"/>
      <c r="DT448" s="47"/>
      <c r="DU448" s="47"/>
      <c r="DV448" s="47"/>
      <c r="DW448" s="47"/>
      <c r="DX448" s="47"/>
      <c r="DY448" s="47"/>
      <c r="DZ448" s="47"/>
      <c r="EA448" s="47"/>
      <c r="EB448" s="47"/>
      <c r="EC448" s="47"/>
      <c r="ED448" s="47"/>
      <c r="EE448" s="47"/>
      <c r="EF448" s="47"/>
      <c r="EG448" s="47"/>
      <c r="EH448" s="47"/>
      <c r="EI448" s="47"/>
      <c r="EJ448" s="47"/>
      <c r="EK448" s="47"/>
      <c r="EL448" s="47"/>
      <c r="EM448" s="47"/>
      <c r="EN448" s="47"/>
      <c r="EO448" s="47"/>
      <c r="EP448" s="47"/>
      <c r="EQ448" s="47"/>
      <c r="ER448" s="47"/>
      <c r="ES448" s="47"/>
      <c r="ET448" s="47"/>
      <c r="EU448" s="47"/>
      <c r="EV448" s="47"/>
      <c r="EW448" s="47"/>
      <c r="EX448" s="47"/>
      <c r="EY448" s="47"/>
      <c r="EZ448" s="47"/>
      <c r="FA448" s="47"/>
      <c r="FB448" s="47"/>
      <c r="FC448" s="47"/>
      <c r="FD448" s="47"/>
      <c r="FE448" s="47"/>
      <c r="FF448" s="47"/>
      <c r="FG448" s="47"/>
      <c r="FH448" s="47"/>
      <c r="FI448" s="47"/>
      <c r="FJ448" s="47"/>
      <c r="FK448" s="47"/>
      <c r="FL448" s="47"/>
      <c r="FM448" s="47"/>
      <c r="FN448" s="47"/>
      <c r="FO448" s="47"/>
      <c r="FP448" s="47"/>
      <c r="FQ448" s="47"/>
      <c r="FR448" s="47"/>
      <c r="FS448" s="47"/>
      <c r="FT448" s="47"/>
      <c r="FU448" s="47"/>
      <c r="FV448" s="47"/>
      <c r="FW448" s="47"/>
      <c r="FX448" s="47"/>
      <c r="FY448" s="47"/>
      <c r="FZ448" s="47"/>
      <c r="GA448" s="47"/>
      <c r="GB448" s="47"/>
      <c r="GC448" s="47"/>
      <c r="GD448" s="47"/>
      <c r="GE448" s="47"/>
      <c r="GF448" s="47"/>
      <c r="GG448" s="47"/>
      <c r="GH448" s="47"/>
      <c r="GI448" s="47"/>
      <c r="GJ448" s="47"/>
      <c r="GK448" s="47"/>
      <c r="GL448" s="47"/>
      <c r="GM448" s="47"/>
      <c r="GN448" s="47"/>
      <c r="GO448" s="47"/>
      <c r="GP448" s="47"/>
      <c r="GQ448" s="47"/>
      <c r="GR448" s="47"/>
      <c r="GS448" s="47"/>
      <c r="GT448" s="47"/>
      <c r="GU448" s="47"/>
      <c r="GV448" s="47"/>
      <c r="GW448" s="47"/>
      <c r="GX448" s="47"/>
      <c r="GY448" s="47"/>
      <c r="GZ448" s="47"/>
      <c r="HA448" s="47"/>
      <c r="HB448" s="47"/>
      <c r="HC448" s="47"/>
      <c r="HD448" s="47"/>
      <c r="HE448" s="47"/>
      <c r="HF448" s="47"/>
      <c r="HG448" s="47"/>
      <c r="HH448" s="47"/>
      <c r="HI448" s="47"/>
      <c r="HJ448" s="47"/>
      <c r="HK448" s="47"/>
      <c r="HL448" s="47"/>
      <c r="HM448" s="47"/>
      <c r="HN448" s="47"/>
      <c r="HO448" s="47"/>
      <c r="HP448" s="47"/>
      <c r="HQ448" s="47"/>
      <c r="HR448" s="47"/>
      <c r="HS448" s="47"/>
      <c r="HT448" s="47"/>
      <c r="HU448" s="47"/>
      <c r="HV448" s="47"/>
      <c r="HW448" s="47"/>
      <c r="HX448" s="47"/>
      <c r="HY448" s="47"/>
      <c r="HZ448" s="47"/>
      <c r="IA448" s="47"/>
      <c r="IB448" s="47"/>
      <c r="IC448" s="47"/>
      <c r="ID448" s="47"/>
      <c r="IE448" s="47"/>
      <c r="IF448" s="47"/>
      <c r="IG448" s="47"/>
      <c r="IH448" s="47"/>
      <c r="II448" s="47"/>
      <c r="IJ448" s="47"/>
      <c r="IK448" s="47"/>
      <c r="IL448" s="47"/>
      <c r="IM448" s="47"/>
      <c r="IN448" s="47"/>
      <c r="IO448" s="47"/>
      <c r="IP448" s="47"/>
      <c r="IQ448" s="47"/>
      <c r="IR448" s="47"/>
      <c r="IS448" s="47"/>
      <c r="IT448" s="47"/>
      <c r="IU448" s="47"/>
      <c r="IV448" s="47"/>
      <c r="IW448" s="47"/>
      <c r="IX448" s="47"/>
      <c r="IY448" s="47"/>
      <c r="IZ448" s="47"/>
      <c r="JA448" s="47"/>
      <c r="JB448" s="47"/>
      <c r="JC448" s="47"/>
      <c r="JD448" s="47"/>
      <c r="JE448" s="47"/>
      <c r="JF448" s="47"/>
      <c r="JG448" s="47"/>
      <c r="JH448" s="47"/>
      <c r="JI448" s="47"/>
      <c r="JJ448" s="47"/>
      <c r="JK448" s="47"/>
      <c r="JL448" s="47"/>
      <c r="JM448" s="47"/>
      <c r="JN448" s="47"/>
      <c r="JO448" s="47"/>
      <c r="JP448" s="47"/>
      <c r="JQ448" s="47"/>
      <c r="JR448" s="47"/>
      <c r="JS448" s="47"/>
      <c r="JT448" s="47"/>
      <c r="JU448" s="47"/>
      <c r="JV448" s="47"/>
      <c r="JW448" s="47"/>
      <c r="JX448" s="47"/>
      <c r="JY448" s="47"/>
      <c r="JZ448" s="47"/>
      <c r="KA448" s="47"/>
      <c r="KB448" s="47"/>
      <c r="KC448" s="47"/>
      <c r="KD448" s="47"/>
      <c r="KE448" s="47"/>
      <c r="KF448" s="47"/>
      <c r="KG448" s="47"/>
      <c r="KH448" s="47"/>
      <c r="KI448" s="47"/>
      <c r="KJ448" s="47"/>
      <c r="KK448" s="47"/>
      <c r="KL448" s="47"/>
      <c r="KM448" s="47"/>
      <c r="KN448" s="47"/>
      <c r="KO448" s="47"/>
      <c r="KP448" s="47"/>
      <c r="KQ448" s="47"/>
      <c r="KR448" s="47"/>
      <c r="KS448" s="47"/>
      <c r="KT448" s="47"/>
      <c r="KU448" s="47"/>
      <c r="KV448" s="47"/>
      <c r="KW448" s="47"/>
      <c r="KX448" s="47"/>
      <c r="KY448" s="47"/>
      <c r="KZ448" s="47"/>
      <c r="LA448" s="47"/>
      <c r="LB448" s="47"/>
      <c r="LC448" s="47"/>
      <c r="LD448" s="47"/>
      <c r="LE448" s="47"/>
      <c r="LF448" s="47"/>
      <c r="LG448" s="47"/>
      <c r="LH448" s="47"/>
      <c r="LI448" s="47"/>
      <c r="LJ448" s="47"/>
      <c r="LK448" s="47"/>
      <c r="LL448" s="47"/>
      <c r="LM448" s="47"/>
      <c r="LN448" s="47"/>
      <c r="LO448" s="47"/>
      <c r="LP448" s="47"/>
      <c r="LQ448" s="47"/>
      <c r="LR448" s="47"/>
      <c r="LS448" s="47"/>
      <c r="LT448" s="47"/>
      <c r="LU448" s="47"/>
      <c r="LV448" s="47"/>
      <c r="LW448" s="47"/>
      <c r="LX448" s="47"/>
      <c r="LY448" s="47"/>
      <c r="LZ448" s="47"/>
      <c r="MA448" s="47"/>
      <c r="MB448" s="47"/>
      <c r="MC448" s="47"/>
      <c r="MD448" s="47"/>
      <c r="ME448" s="47"/>
      <c r="MF448" s="47"/>
      <c r="MG448" s="47"/>
      <c r="MH448" s="47"/>
      <c r="MI448" s="47"/>
      <c r="MJ448" s="47"/>
      <c r="MK448" s="47"/>
      <c r="ML448" s="47"/>
      <c r="MM448" s="47"/>
      <c r="MN448" s="47"/>
      <c r="MO448" s="47"/>
      <c r="MP448" s="47"/>
      <c r="MQ448" s="47"/>
      <c r="MR448" s="47"/>
      <c r="MS448" s="47"/>
      <c r="MT448" s="47"/>
      <c r="MU448" s="47"/>
      <c r="MV448" s="47"/>
      <c r="MW448" s="47"/>
      <c r="MX448" s="47"/>
      <c r="MY448" s="47"/>
      <c r="MZ448" s="47"/>
      <c r="NA448" s="47"/>
      <c r="NB448" s="47"/>
      <c r="NC448" s="47"/>
      <c r="ND448" s="47"/>
      <c r="NE448" s="47"/>
      <c r="NF448" s="47"/>
      <c r="NG448" s="47"/>
      <c r="NH448" s="47"/>
      <c r="NI448" s="47"/>
      <c r="NJ448" s="47"/>
      <c r="NK448" s="47"/>
      <c r="NL448" s="47"/>
      <c r="NM448" s="47"/>
      <c r="NN448" s="47"/>
      <c r="NO448" s="47"/>
      <c r="NP448" s="47"/>
      <c r="NQ448" s="47"/>
      <c r="NR448" s="47"/>
      <c r="NS448" s="47"/>
      <c r="NT448" s="47"/>
      <c r="NU448" s="47"/>
      <c r="NV448" s="47"/>
      <c r="NW448" s="47"/>
      <c r="NX448" s="47"/>
      <c r="NY448" s="47"/>
      <c r="NZ448" s="47"/>
      <c r="OA448" s="47"/>
      <c r="OB448" s="47"/>
      <c r="OC448" s="47"/>
      <c r="OD448" s="47"/>
      <c r="OE448" s="47"/>
      <c r="OF448" s="47"/>
      <c r="OG448" s="47"/>
      <c r="OH448" s="47"/>
      <c r="OI448" s="47"/>
      <c r="OJ448" s="47"/>
      <c r="OK448" s="47"/>
      <c r="OL448" s="47"/>
      <c r="OM448" s="47"/>
      <c r="ON448" s="47"/>
      <c r="OO448" s="47"/>
      <c r="OP448" s="47"/>
      <c r="OQ448" s="47"/>
      <c r="OR448" s="47"/>
      <c r="OS448" s="47"/>
      <c r="OT448" s="47"/>
      <c r="OU448" s="47"/>
      <c r="OV448" s="47"/>
      <c r="OW448" s="47"/>
      <c r="OX448" s="47"/>
      <c r="OY448" s="47"/>
      <c r="OZ448" s="47"/>
      <c r="PA448" s="47"/>
      <c r="PB448" s="47"/>
      <c r="PC448" s="47"/>
      <c r="PD448" s="47"/>
      <c r="PE448" s="47"/>
      <c r="PF448" s="47"/>
      <c r="PG448" s="47"/>
      <c r="PH448" s="47"/>
      <c r="PI448" s="47"/>
      <c r="PJ448" s="47"/>
      <c r="PK448" s="47"/>
      <c r="PL448" s="47"/>
      <c r="PM448" s="47"/>
      <c r="PN448" s="47"/>
      <c r="PO448" s="47"/>
      <c r="PP448" s="47"/>
      <c r="PQ448" s="47"/>
      <c r="PR448" s="47"/>
      <c r="PS448" s="47"/>
      <c r="PT448" s="47"/>
      <c r="PU448" s="47"/>
      <c r="PV448" s="47"/>
      <c r="PW448" s="47"/>
      <c r="PX448" s="47"/>
      <c r="PY448" s="47"/>
      <c r="PZ448" s="47"/>
      <c r="QA448" s="47"/>
      <c r="QB448" s="47"/>
      <c r="QC448" s="47"/>
      <c r="QD448" s="47"/>
      <c r="QE448" s="47"/>
      <c r="QF448" s="47"/>
      <c r="QG448" s="47"/>
      <c r="QH448" s="47"/>
      <c r="QI448" s="47"/>
      <c r="QJ448" s="47"/>
      <c r="QK448" s="47"/>
      <c r="QL448" s="47"/>
      <c r="QM448" s="47"/>
      <c r="QN448" s="47"/>
      <c r="QO448" s="47"/>
      <c r="QP448" s="47"/>
      <c r="QQ448" s="47"/>
      <c r="QR448" s="47"/>
      <c r="QS448" s="47"/>
      <c r="QT448" s="47"/>
      <c r="QU448" s="47"/>
      <c r="QV448" s="47"/>
      <c r="QW448" s="47"/>
      <c r="QX448" s="47"/>
      <c r="QY448" s="47"/>
      <c r="QZ448" s="47"/>
      <c r="RA448" s="47"/>
      <c r="RB448" s="47"/>
      <c r="RC448" s="47"/>
      <c r="RD448" s="47"/>
      <c r="RE448" s="47"/>
      <c r="RF448" s="47"/>
      <c r="RG448" s="47"/>
      <c r="RH448" s="47"/>
      <c r="RI448" s="47"/>
      <c r="RJ448" s="47"/>
      <c r="RK448" s="47"/>
      <c r="RL448" s="47"/>
      <c r="RM448" s="47"/>
      <c r="RN448" s="47"/>
      <c r="RO448" s="47"/>
      <c r="RP448" s="47"/>
      <c r="RQ448" s="47"/>
      <c r="RR448" s="47"/>
      <c r="RS448" s="47"/>
      <c r="RT448" s="47"/>
      <c r="RU448" s="47"/>
      <c r="RV448" s="47"/>
      <c r="RW448" s="47"/>
      <c r="RX448" s="47"/>
      <c r="RY448" s="47"/>
      <c r="RZ448" s="47"/>
      <c r="SA448" s="47"/>
      <c r="SB448" s="47"/>
      <c r="SC448" s="47"/>
      <c r="SD448" s="47"/>
      <c r="SE448" s="47"/>
      <c r="SF448" s="47"/>
      <c r="SG448" s="47"/>
      <c r="SH448" s="47"/>
      <c r="SI448" s="47"/>
      <c r="SJ448" s="47"/>
      <c r="SK448" s="47"/>
      <c r="SL448" s="47"/>
      <c r="SM448" s="47"/>
      <c r="SN448" s="47"/>
      <c r="SO448" s="47"/>
      <c r="SP448" s="47"/>
      <c r="SQ448" s="47"/>
      <c r="SR448" s="47"/>
      <c r="SS448" s="47"/>
      <c r="ST448" s="47"/>
      <c r="SU448" s="47"/>
      <c r="SV448" s="47"/>
      <c r="SW448" s="47"/>
      <c r="SX448" s="47"/>
      <c r="SY448" s="47"/>
      <c r="SZ448" s="47"/>
      <c r="TA448" s="47"/>
      <c r="TB448" s="47"/>
      <c r="TC448" s="47"/>
      <c r="TD448" s="47"/>
      <c r="TE448" s="47"/>
      <c r="TF448" s="47"/>
      <c r="TG448" s="47"/>
      <c r="TH448" s="47"/>
      <c r="TI448" s="47"/>
      <c r="TJ448" s="47"/>
      <c r="TK448" s="47"/>
      <c r="TL448" s="47"/>
      <c r="TM448" s="47"/>
      <c r="TN448" s="47"/>
      <c r="TO448" s="47"/>
      <c r="TP448" s="47"/>
      <c r="TQ448" s="47"/>
      <c r="TR448" s="47"/>
      <c r="TS448" s="47"/>
      <c r="TT448" s="47"/>
      <c r="TU448" s="47"/>
      <c r="TV448" s="47"/>
      <c r="TW448" s="47"/>
      <c r="TX448" s="47"/>
      <c r="TY448" s="47"/>
      <c r="TZ448" s="47"/>
      <c r="UA448" s="47"/>
      <c r="UB448" s="47"/>
      <c r="UC448" s="47"/>
      <c r="UD448" s="47"/>
      <c r="UE448" s="47"/>
      <c r="UF448" s="47"/>
      <c r="UG448" s="47"/>
      <c r="UH448" s="47"/>
      <c r="UI448" s="47"/>
      <c r="UJ448" s="47"/>
      <c r="UK448" s="47"/>
      <c r="UL448" s="47"/>
      <c r="UM448" s="47"/>
      <c r="UN448" s="47"/>
      <c r="UO448" s="47"/>
      <c r="UP448" s="47"/>
      <c r="UQ448" s="47"/>
      <c r="UR448" s="47"/>
      <c r="US448" s="47"/>
      <c r="UT448" s="47"/>
      <c r="UU448" s="47"/>
      <c r="UV448" s="47"/>
      <c r="UW448" s="47"/>
      <c r="UX448" s="47"/>
      <c r="UY448" s="47"/>
      <c r="UZ448" s="47"/>
      <c r="VA448" s="47"/>
      <c r="VB448" s="47"/>
      <c r="VC448" s="47"/>
      <c r="VD448" s="47"/>
      <c r="VE448" s="47"/>
      <c r="VF448" s="47"/>
      <c r="VG448" s="47"/>
      <c r="VH448" s="47"/>
      <c r="VI448" s="47"/>
      <c r="VJ448" s="47"/>
      <c r="VK448" s="47"/>
      <c r="VL448" s="47"/>
      <c r="VM448" s="47"/>
      <c r="VN448" s="47"/>
      <c r="VO448" s="47"/>
      <c r="VP448" s="47"/>
      <c r="VQ448" s="47"/>
      <c r="VR448" s="47"/>
      <c r="VS448" s="47"/>
      <c r="VT448" s="47"/>
      <c r="VU448" s="47"/>
      <c r="VV448" s="47"/>
      <c r="VW448" s="47"/>
      <c r="VX448" s="47"/>
      <c r="VY448" s="47"/>
      <c r="VZ448" s="47"/>
      <c r="WA448" s="47"/>
      <c r="WB448" s="47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7"/>
      <c r="WN448" s="47"/>
      <c r="WO448" s="47"/>
      <c r="WP448" s="47"/>
      <c r="WQ448" s="47"/>
      <c r="WR448" s="47"/>
      <c r="WS448" s="47"/>
      <c r="WT448" s="47"/>
      <c r="WU448" s="47"/>
      <c r="WV448" s="47"/>
      <c r="WW448" s="47"/>
      <c r="WX448" s="47"/>
      <c r="WY448" s="47"/>
      <c r="WZ448" s="47"/>
      <c r="XA448" s="47"/>
      <c r="XB448" s="47"/>
      <c r="XC448" s="47"/>
      <c r="XD448" s="47"/>
      <c r="XE448" s="47"/>
      <c r="XF448" s="47"/>
      <c r="XG448" s="47"/>
      <c r="XH448" s="47"/>
      <c r="XI448" s="47"/>
      <c r="XJ448" s="47"/>
      <c r="XK448" s="47"/>
      <c r="XL448" s="47"/>
      <c r="XM448" s="47"/>
      <c r="XN448" s="47"/>
      <c r="XO448" s="47"/>
      <c r="XP448" s="47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47"/>
      <c r="YB448" s="47"/>
      <c r="YC448" s="47"/>
      <c r="YD448" s="47"/>
      <c r="YE448" s="47"/>
      <c r="YF448" s="47"/>
      <c r="YG448" s="47"/>
      <c r="YH448" s="47"/>
      <c r="YI448" s="47"/>
      <c r="YJ448" s="47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47"/>
      <c r="ZG448" s="47"/>
      <c r="ZH448" s="47"/>
      <c r="ZI448" s="47"/>
      <c r="ZJ448" s="47"/>
      <c r="ZK448" s="47"/>
      <c r="ZL448" s="47"/>
      <c r="ZM448" s="47"/>
      <c r="ZN448" s="47"/>
      <c r="ZO448" s="47"/>
      <c r="ZP448" s="47"/>
      <c r="ZQ448" s="47"/>
      <c r="ZR448" s="47"/>
      <c r="ZS448" s="47"/>
      <c r="ZT448" s="47"/>
      <c r="ZU448" s="47"/>
      <c r="ZV448" s="47"/>
      <c r="ZW448" s="47"/>
      <c r="ZX448" s="47"/>
      <c r="ZY448" s="47"/>
      <c r="ZZ448" s="47"/>
      <c r="AAA448" s="47"/>
      <c r="AAB448" s="47"/>
      <c r="AAC448" s="47"/>
      <c r="AAD448" s="47"/>
      <c r="AAE448" s="47"/>
      <c r="AAF448" s="47"/>
      <c r="AAG448" s="47"/>
      <c r="AAH448" s="47"/>
      <c r="AAI448" s="47"/>
      <c r="AAJ448" s="47"/>
      <c r="AAK448" s="47"/>
      <c r="AAL448" s="47"/>
      <c r="AAM448" s="47"/>
      <c r="AAN448" s="47"/>
      <c r="AAO448" s="47"/>
      <c r="AAP448" s="47"/>
      <c r="AAQ448" s="47"/>
      <c r="AAR448" s="47"/>
      <c r="AAS448" s="47"/>
      <c r="AAT448" s="47"/>
      <c r="AAU448" s="47"/>
      <c r="AAV448" s="47"/>
      <c r="AAW448" s="47"/>
      <c r="AAX448" s="47"/>
      <c r="AAY448" s="47"/>
      <c r="AAZ448" s="47"/>
      <c r="ABA448" s="47"/>
      <c r="ABB448" s="47"/>
      <c r="ABC448" s="47"/>
      <c r="ABD448" s="47"/>
      <c r="ABE448" s="47"/>
      <c r="ABF448" s="47"/>
      <c r="ABG448" s="47"/>
      <c r="ABH448" s="47"/>
      <c r="ABI448" s="47"/>
      <c r="ABJ448" s="47"/>
      <c r="ABK448" s="47"/>
      <c r="ABL448" s="47"/>
      <c r="ABM448" s="47"/>
      <c r="ABN448" s="47"/>
      <c r="ABO448" s="47"/>
      <c r="ABP448" s="47"/>
      <c r="ABQ448" s="47"/>
      <c r="ABR448" s="47"/>
      <c r="ABS448" s="47"/>
      <c r="ABT448" s="47"/>
      <c r="ABU448" s="47"/>
      <c r="ABV448" s="47"/>
      <c r="ABW448" s="47"/>
      <c r="ABX448" s="47"/>
      <c r="ABY448" s="47"/>
      <c r="ABZ448" s="47"/>
      <c r="ACA448" s="47"/>
      <c r="ACB448" s="47"/>
      <c r="ACC448" s="47"/>
      <c r="ACD448" s="47"/>
      <c r="ACE448" s="47"/>
      <c r="ACF448" s="47"/>
      <c r="ACG448" s="47"/>
      <c r="ACH448" s="47"/>
      <c r="ACI448" s="47"/>
      <c r="ACJ448" s="47"/>
      <c r="ACK448" s="47"/>
      <c r="ACL448" s="47"/>
      <c r="ACM448" s="47"/>
      <c r="ACN448" s="47"/>
      <c r="ACO448" s="47"/>
      <c r="ACP448" s="47"/>
      <c r="ACQ448" s="47"/>
      <c r="ACR448" s="47"/>
      <c r="ACS448" s="47"/>
      <c r="ACT448" s="47"/>
      <c r="ACU448" s="47"/>
      <c r="ACV448" s="47"/>
      <c r="ACW448" s="47"/>
      <c r="ACX448" s="47"/>
      <c r="ACY448" s="47"/>
      <c r="ACZ448" s="47"/>
      <c r="ADA448" s="47"/>
      <c r="ADB448" s="47"/>
      <c r="ADC448" s="47"/>
      <c r="ADD448" s="47"/>
      <c r="ADE448" s="47"/>
      <c r="ADF448" s="47"/>
      <c r="ADG448" s="47"/>
      <c r="ADH448" s="47"/>
      <c r="ADI448" s="47"/>
      <c r="ADJ448" s="47"/>
      <c r="ADK448" s="47"/>
      <c r="ADL448" s="47"/>
      <c r="ADM448" s="47"/>
      <c r="ADN448" s="47"/>
      <c r="ADO448" s="47"/>
      <c r="ADP448" s="47"/>
    </row>
    <row r="449" spans="3:796" x14ac:dyDescent="0.4">
      <c r="C449" s="66"/>
      <c r="D449" s="43">
        <f>(1/$D$5)*学習!P63</f>
        <v>0</v>
      </c>
      <c r="I449" s="67">
        <v>438</v>
      </c>
      <c r="J449" s="45">
        <v>-4.7572925544362023E-2</v>
      </c>
      <c r="K449" s="45">
        <v>-4.9537147726152704E-2</v>
      </c>
      <c r="L449" s="45">
        <v>-6.7620591449370257E-2</v>
      </c>
      <c r="M449" s="45">
        <v>0.23766848608807392</v>
      </c>
      <c r="N449" s="45">
        <v>-0.13268450287712286</v>
      </c>
      <c r="O449" s="45">
        <v>4.9711776757651024E-2</v>
      </c>
      <c r="P449" s="45">
        <v>-5.0483316058105285E-2</v>
      </c>
      <c r="Q449" s="45">
        <v>8.7062779033832693E-2</v>
      </c>
      <c r="R449" s="45">
        <v>8.0423703369400856E-2</v>
      </c>
      <c r="S449" s="45">
        <v>0.13059337529761439</v>
      </c>
      <c r="T449" s="45">
        <v>-7.5814595727924784E-4</v>
      </c>
      <c r="U449" s="45">
        <v>-0.21879865792813302</v>
      </c>
      <c r="V449" s="45">
        <v>-0.19335522470132088</v>
      </c>
      <c r="W449" s="45">
        <v>-5.998221707079298E-2</v>
      </c>
      <c r="X449" s="45">
        <v>-9.3178273304379763E-3</v>
      </c>
      <c r="Y449" s="45">
        <v>-0.10519798538406093</v>
      </c>
      <c r="Z449" s="45">
        <v>3.937269691747057E-2</v>
      </c>
      <c r="AA449" s="45">
        <v>1.0695291940657489E-2</v>
      </c>
      <c r="AB449" s="45">
        <v>3.7969034241900686E-2</v>
      </c>
      <c r="AC449" s="45">
        <v>1.6213336760940278E-2</v>
      </c>
      <c r="AD449" s="45">
        <v>5.2123951637062217E-2</v>
      </c>
      <c r="AE449" s="45">
        <v>-1.0019877641390527E-2</v>
      </c>
      <c r="AF449" s="45">
        <v>-4.2058965943781003E-3</v>
      </c>
      <c r="AG449" s="45">
        <v>-4.1704724050176233E-3</v>
      </c>
      <c r="AH449" s="45">
        <v>-5.6382498323164186E-2</v>
      </c>
      <c r="AI449" s="45">
        <v>5.1232967660028397E-2</v>
      </c>
      <c r="AJ449" s="45">
        <v>-1.6131666830620908E-2</v>
      </c>
      <c r="AK449" s="45">
        <v>8.8019975026205084E-3</v>
      </c>
      <c r="AL449" s="45">
        <v>-7.226506374432333E-2</v>
      </c>
      <c r="AM449" s="45">
        <v>3.520996625871E-2</v>
      </c>
      <c r="AN449" s="45">
        <v>-7.3321470296913618E-2</v>
      </c>
      <c r="AO449" s="45">
        <v>0.12374501390444477</v>
      </c>
      <c r="AP449" s="45">
        <v>-0.12951181222499358</v>
      </c>
      <c r="AQ449" s="45">
        <v>-8.4647050596804205E-2</v>
      </c>
      <c r="AR449" s="45">
        <v>7.6133890178980326E-2</v>
      </c>
      <c r="AS449" s="45">
        <v>5.0805250063807747E-2</v>
      </c>
      <c r="AT449" s="45">
        <v>-7.9082125524282898E-2</v>
      </c>
      <c r="AU449" s="45">
        <v>3.5011011992487989E-2</v>
      </c>
      <c r="AV449" s="45">
        <v>-3.8959075432478132E-2</v>
      </c>
      <c r="AW449" s="45">
        <v>-0.17578907278879022</v>
      </c>
      <c r="AX449" s="45">
        <v>4.4149640924809608E-2</v>
      </c>
      <c r="AY449" s="45">
        <v>-0.15412084076381463</v>
      </c>
      <c r="AZ449" s="45">
        <v>-8.592713193189698E-2</v>
      </c>
      <c r="BA449" s="45">
        <v>8.6007577823138406E-2</v>
      </c>
      <c r="BB449" s="45">
        <v>-0.22936799335566013</v>
      </c>
      <c r="BC449" s="45">
        <v>-4.1237540348804815E-2</v>
      </c>
      <c r="BD449" s="45">
        <v>-9.7071628112384886E-2</v>
      </c>
      <c r="BE449" s="45">
        <v>8.1657051605906902E-2</v>
      </c>
      <c r="BF449" s="45">
        <v>0.10937966220377399</v>
      </c>
      <c r="BG449" s="45">
        <v>-6.8337276652707848E-2</v>
      </c>
      <c r="BH449" s="45">
        <v>-5.5111668908264994E-2</v>
      </c>
      <c r="BI449" s="45">
        <v>-0.11555288121268044</v>
      </c>
      <c r="BJ449" s="45">
        <v>7.8646497237726251E-2</v>
      </c>
      <c r="BK449" s="45">
        <v>-0.21244906293121163</v>
      </c>
      <c r="BL449" s="45">
        <v>0.15826207318262517</v>
      </c>
      <c r="BM449" s="45">
        <v>-0.2165032268456345</v>
      </c>
      <c r="BN449" s="45">
        <v>-5.229972943793415E-2</v>
      </c>
      <c r="BO449" s="45">
        <v>0.13420421974542504</v>
      </c>
      <c r="BP449" s="45">
        <v>-3.1146793192835164E-2</v>
      </c>
      <c r="BQ449" s="45">
        <v>0.17072410307221761</v>
      </c>
      <c r="BR449" s="45">
        <v>-2.1933122456473015E-2</v>
      </c>
      <c r="BS449" s="45">
        <v>0.21259523176210943</v>
      </c>
      <c r="BT449" s="45">
        <v>-0.11820000519730219</v>
      </c>
      <c r="BU449" s="45">
        <v>1.5620335183862336E-2</v>
      </c>
      <c r="BV449" s="45">
        <v>-0.21388976061911724</v>
      </c>
      <c r="BW449" s="45">
        <v>0.21781406516519852</v>
      </c>
      <c r="BX449" s="45">
        <v>3.1020008538144E-2</v>
      </c>
      <c r="BY449" s="45">
        <v>1.4579552864588537E-2</v>
      </c>
      <c r="BZ449" s="45">
        <v>-0.16673544618100583</v>
      </c>
      <c r="CA449" s="45">
        <v>-5.9804826305023574E-2</v>
      </c>
      <c r="CB449" s="45">
        <v>-4.7175027096827943E-2</v>
      </c>
      <c r="CC449" s="45">
        <v>-0.19502705703937581</v>
      </c>
      <c r="CD449" s="45">
        <v>-0.14690040863124151</v>
      </c>
      <c r="CE449" s="45">
        <v>-2.9005355231096364E-2</v>
      </c>
      <c r="CF449" s="45">
        <v>-5.133354946191819E-2</v>
      </c>
      <c r="CG449" s="45">
        <v>5.2822997472503777E-3</v>
      </c>
      <c r="CH449" s="45">
        <v>9.4869617092933081E-2</v>
      </c>
      <c r="CI449" s="45">
        <v>2.7161427074389153E-2</v>
      </c>
      <c r="CJ449" s="45">
        <v>-9.2768103018151762E-2</v>
      </c>
      <c r="CK449" s="45">
        <v>6.9603326296188858E-2</v>
      </c>
      <c r="CL449" s="45">
        <v>5.8418171570499375E-2</v>
      </c>
      <c r="CM449" s="45">
        <v>-4.9147375405551537E-2</v>
      </c>
      <c r="CN449" s="45">
        <v>-7.557629240555129E-2</v>
      </c>
      <c r="CO449" s="45">
        <v>0.11310179164257651</v>
      </c>
      <c r="CP449" s="45">
        <v>-7.6403325679597969E-2</v>
      </c>
      <c r="CQ449" s="45">
        <v>-5.6303453479343686E-2</v>
      </c>
      <c r="CR449" s="45">
        <v>8.1934921310129985E-2</v>
      </c>
      <c r="CS449" s="45">
        <v>-2.2099814184490991E-2</v>
      </c>
      <c r="CT449" s="45">
        <v>0.18143880598338097</v>
      </c>
      <c r="CU449" s="45">
        <v>-8.3051919316231668E-2</v>
      </c>
      <c r="CV449" s="45">
        <v>9.9430765033581336E-2</v>
      </c>
      <c r="CW449" s="45">
        <v>3.9401348404917907E-2</v>
      </c>
      <c r="CX449" s="45">
        <v>7.4486423267930896E-2</v>
      </c>
      <c r="CY449" s="45">
        <v>-1.4970587932975952E-2</v>
      </c>
      <c r="CZ449" s="45">
        <v>0.10006320577765665</v>
      </c>
      <c r="DA449" s="45">
        <v>4.3962217658157297E-2</v>
      </c>
      <c r="DB449" s="45">
        <v>-4.2006468485968056E-2</v>
      </c>
      <c r="DC449" s="45">
        <v>-0.18515814252096421</v>
      </c>
      <c r="DD449" s="45">
        <v>-6.2204600477562847E-3</v>
      </c>
      <c r="DE449" s="45">
        <v>-0.28392688381017334</v>
      </c>
      <c r="DF449" s="47"/>
      <c r="DG449" s="47"/>
      <c r="DH449" s="47"/>
      <c r="DI449" s="47"/>
      <c r="DJ449" s="47"/>
      <c r="DK449" s="47"/>
      <c r="DL449" s="47"/>
      <c r="DM449" s="47"/>
      <c r="DN449" s="47"/>
      <c r="DO449" s="47"/>
      <c r="DP449" s="47"/>
      <c r="DQ449" s="47"/>
      <c r="DR449" s="47"/>
      <c r="DS449" s="47"/>
      <c r="DT449" s="47"/>
      <c r="DU449" s="47"/>
      <c r="DV449" s="47"/>
      <c r="DW449" s="47"/>
      <c r="DX449" s="47"/>
      <c r="DY449" s="47"/>
      <c r="DZ449" s="47"/>
      <c r="EA449" s="47"/>
      <c r="EB449" s="47"/>
      <c r="EC449" s="47"/>
      <c r="ED449" s="47"/>
      <c r="EE449" s="47"/>
      <c r="EF449" s="47"/>
      <c r="EG449" s="47"/>
      <c r="EH449" s="47"/>
      <c r="EI449" s="47"/>
      <c r="EJ449" s="47"/>
      <c r="EK449" s="47"/>
      <c r="EL449" s="47"/>
      <c r="EM449" s="47"/>
      <c r="EN449" s="47"/>
      <c r="EO449" s="47"/>
      <c r="EP449" s="47"/>
      <c r="EQ449" s="47"/>
      <c r="ER449" s="47"/>
      <c r="ES449" s="47"/>
      <c r="ET449" s="47"/>
      <c r="EU449" s="47"/>
      <c r="EV449" s="47"/>
      <c r="EW449" s="47"/>
      <c r="EX449" s="47"/>
      <c r="EY449" s="47"/>
      <c r="EZ449" s="47"/>
      <c r="FA449" s="47"/>
      <c r="FB449" s="47"/>
      <c r="FC449" s="47"/>
      <c r="FD449" s="47"/>
      <c r="FE449" s="47"/>
      <c r="FF449" s="47"/>
      <c r="FG449" s="47"/>
      <c r="FH449" s="47"/>
      <c r="FI449" s="47"/>
      <c r="FJ449" s="47"/>
      <c r="FK449" s="47"/>
      <c r="FL449" s="47"/>
      <c r="FM449" s="47"/>
      <c r="FN449" s="47"/>
      <c r="FO449" s="47"/>
      <c r="FP449" s="47"/>
      <c r="FQ449" s="47"/>
      <c r="FR449" s="47"/>
      <c r="FS449" s="47"/>
      <c r="FT449" s="47"/>
      <c r="FU449" s="47"/>
      <c r="FV449" s="47"/>
      <c r="FW449" s="47"/>
      <c r="FX449" s="47"/>
      <c r="FY449" s="47"/>
      <c r="FZ449" s="47"/>
      <c r="GA449" s="47"/>
      <c r="GB449" s="47"/>
      <c r="GC449" s="47"/>
      <c r="GD449" s="47"/>
      <c r="GE449" s="47"/>
      <c r="GF449" s="47"/>
      <c r="GG449" s="47"/>
      <c r="GH449" s="47"/>
      <c r="GI449" s="47"/>
      <c r="GJ449" s="47"/>
      <c r="GK449" s="47"/>
      <c r="GL449" s="47"/>
      <c r="GM449" s="47"/>
      <c r="GN449" s="47"/>
      <c r="GO449" s="47"/>
      <c r="GP449" s="47"/>
      <c r="GQ449" s="47"/>
      <c r="GR449" s="47"/>
      <c r="GS449" s="47"/>
      <c r="GT449" s="47"/>
      <c r="GU449" s="47"/>
      <c r="GV449" s="47"/>
      <c r="GW449" s="47"/>
      <c r="GX449" s="47"/>
      <c r="GY449" s="47"/>
      <c r="GZ449" s="47"/>
      <c r="HA449" s="47"/>
      <c r="HB449" s="47"/>
      <c r="HC449" s="47"/>
      <c r="HD449" s="47"/>
      <c r="HE449" s="47"/>
      <c r="HF449" s="47"/>
      <c r="HG449" s="47"/>
      <c r="HH449" s="47"/>
      <c r="HI449" s="47"/>
      <c r="HJ449" s="47"/>
      <c r="HK449" s="47"/>
      <c r="HL449" s="47"/>
      <c r="HM449" s="47"/>
      <c r="HN449" s="47"/>
      <c r="HO449" s="47"/>
      <c r="HP449" s="47"/>
      <c r="HQ449" s="47"/>
      <c r="HR449" s="47"/>
      <c r="HS449" s="47"/>
      <c r="HT449" s="47"/>
      <c r="HU449" s="47"/>
      <c r="HV449" s="47"/>
      <c r="HW449" s="47"/>
      <c r="HX449" s="47"/>
      <c r="HY449" s="47"/>
      <c r="HZ449" s="47"/>
      <c r="IA449" s="47"/>
      <c r="IB449" s="47"/>
      <c r="IC449" s="47"/>
      <c r="ID449" s="47"/>
      <c r="IE449" s="47"/>
      <c r="IF449" s="47"/>
      <c r="IG449" s="47"/>
      <c r="IH449" s="47"/>
      <c r="II449" s="47"/>
      <c r="IJ449" s="47"/>
      <c r="IK449" s="47"/>
      <c r="IL449" s="47"/>
      <c r="IM449" s="47"/>
      <c r="IN449" s="47"/>
      <c r="IO449" s="47"/>
      <c r="IP449" s="47"/>
      <c r="IQ449" s="47"/>
      <c r="IR449" s="47"/>
      <c r="IS449" s="47"/>
      <c r="IT449" s="47"/>
      <c r="IU449" s="47"/>
      <c r="IV449" s="47"/>
      <c r="IW449" s="47"/>
      <c r="IX449" s="47"/>
      <c r="IY449" s="47"/>
      <c r="IZ449" s="47"/>
      <c r="JA449" s="47"/>
      <c r="JB449" s="47"/>
      <c r="JC449" s="47"/>
      <c r="JD449" s="47"/>
      <c r="JE449" s="47"/>
      <c r="JF449" s="47"/>
      <c r="JG449" s="47"/>
      <c r="JH449" s="47"/>
      <c r="JI449" s="47"/>
      <c r="JJ449" s="47"/>
      <c r="JK449" s="47"/>
      <c r="JL449" s="47"/>
      <c r="JM449" s="47"/>
      <c r="JN449" s="47"/>
      <c r="JO449" s="47"/>
      <c r="JP449" s="47"/>
      <c r="JQ449" s="47"/>
      <c r="JR449" s="47"/>
      <c r="JS449" s="47"/>
      <c r="JT449" s="47"/>
      <c r="JU449" s="47"/>
      <c r="JV449" s="47"/>
      <c r="JW449" s="47"/>
      <c r="JX449" s="47"/>
      <c r="JY449" s="47"/>
      <c r="JZ449" s="47"/>
      <c r="KA449" s="47"/>
      <c r="KB449" s="47"/>
      <c r="KC449" s="47"/>
      <c r="KD449" s="47"/>
      <c r="KE449" s="47"/>
      <c r="KF449" s="47"/>
      <c r="KG449" s="47"/>
      <c r="KH449" s="47"/>
      <c r="KI449" s="47"/>
      <c r="KJ449" s="47"/>
      <c r="KK449" s="47"/>
      <c r="KL449" s="47"/>
      <c r="KM449" s="47"/>
      <c r="KN449" s="47"/>
      <c r="KO449" s="47"/>
      <c r="KP449" s="47"/>
      <c r="KQ449" s="47"/>
      <c r="KR449" s="47"/>
      <c r="KS449" s="47"/>
      <c r="KT449" s="47"/>
      <c r="KU449" s="47"/>
      <c r="KV449" s="47"/>
      <c r="KW449" s="47"/>
      <c r="KX449" s="47"/>
      <c r="KY449" s="47"/>
      <c r="KZ449" s="47"/>
      <c r="LA449" s="47"/>
      <c r="LB449" s="47"/>
      <c r="LC449" s="47"/>
      <c r="LD449" s="47"/>
      <c r="LE449" s="47"/>
      <c r="LF449" s="47"/>
      <c r="LG449" s="47"/>
      <c r="LH449" s="47"/>
      <c r="LI449" s="47"/>
      <c r="LJ449" s="47"/>
      <c r="LK449" s="47"/>
      <c r="LL449" s="47"/>
      <c r="LM449" s="47"/>
      <c r="LN449" s="47"/>
      <c r="LO449" s="47"/>
      <c r="LP449" s="47"/>
      <c r="LQ449" s="47"/>
      <c r="LR449" s="47"/>
      <c r="LS449" s="47"/>
      <c r="LT449" s="47"/>
      <c r="LU449" s="47"/>
      <c r="LV449" s="47"/>
      <c r="LW449" s="47"/>
      <c r="LX449" s="47"/>
      <c r="LY449" s="47"/>
      <c r="LZ449" s="47"/>
      <c r="MA449" s="47"/>
      <c r="MB449" s="47"/>
      <c r="MC449" s="47"/>
      <c r="MD449" s="47"/>
      <c r="ME449" s="47"/>
      <c r="MF449" s="47"/>
      <c r="MG449" s="47"/>
      <c r="MH449" s="47"/>
      <c r="MI449" s="47"/>
      <c r="MJ449" s="47"/>
      <c r="MK449" s="47"/>
      <c r="ML449" s="47"/>
      <c r="MM449" s="47"/>
      <c r="MN449" s="47"/>
      <c r="MO449" s="47"/>
      <c r="MP449" s="47"/>
      <c r="MQ449" s="47"/>
      <c r="MR449" s="47"/>
      <c r="MS449" s="47"/>
      <c r="MT449" s="47"/>
      <c r="MU449" s="47"/>
      <c r="MV449" s="47"/>
      <c r="MW449" s="47"/>
      <c r="MX449" s="47"/>
      <c r="MY449" s="47"/>
      <c r="MZ449" s="47"/>
      <c r="NA449" s="47"/>
      <c r="NB449" s="47"/>
      <c r="NC449" s="47"/>
      <c r="ND449" s="47"/>
      <c r="NE449" s="47"/>
      <c r="NF449" s="47"/>
      <c r="NG449" s="47"/>
      <c r="NH449" s="47"/>
      <c r="NI449" s="47"/>
      <c r="NJ449" s="47"/>
      <c r="NK449" s="47"/>
      <c r="NL449" s="47"/>
      <c r="NM449" s="47"/>
      <c r="NN449" s="47"/>
      <c r="NO449" s="47"/>
      <c r="NP449" s="47"/>
      <c r="NQ449" s="47"/>
      <c r="NR449" s="47"/>
      <c r="NS449" s="47"/>
      <c r="NT449" s="47"/>
      <c r="NU449" s="47"/>
      <c r="NV449" s="47"/>
      <c r="NW449" s="47"/>
      <c r="NX449" s="47"/>
      <c r="NY449" s="47"/>
      <c r="NZ449" s="47"/>
      <c r="OA449" s="47"/>
      <c r="OB449" s="47"/>
      <c r="OC449" s="47"/>
      <c r="OD449" s="47"/>
      <c r="OE449" s="47"/>
      <c r="OF449" s="47"/>
      <c r="OG449" s="47"/>
      <c r="OH449" s="47"/>
      <c r="OI449" s="47"/>
      <c r="OJ449" s="47"/>
      <c r="OK449" s="47"/>
      <c r="OL449" s="47"/>
      <c r="OM449" s="47"/>
      <c r="ON449" s="47"/>
      <c r="OO449" s="47"/>
      <c r="OP449" s="47"/>
      <c r="OQ449" s="47"/>
      <c r="OR449" s="47"/>
      <c r="OS449" s="47"/>
      <c r="OT449" s="47"/>
      <c r="OU449" s="47"/>
      <c r="OV449" s="47"/>
      <c r="OW449" s="47"/>
      <c r="OX449" s="47"/>
      <c r="OY449" s="47"/>
      <c r="OZ449" s="47"/>
      <c r="PA449" s="47"/>
      <c r="PB449" s="47"/>
      <c r="PC449" s="47"/>
      <c r="PD449" s="47"/>
      <c r="PE449" s="47"/>
      <c r="PF449" s="47"/>
      <c r="PG449" s="47"/>
      <c r="PH449" s="47"/>
      <c r="PI449" s="47"/>
      <c r="PJ449" s="47"/>
      <c r="PK449" s="47"/>
      <c r="PL449" s="47"/>
      <c r="PM449" s="47"/>
      <c r="PN449" s="47"/>
      <c r="PO449" s="47"/>
      <c r="PP449" s="47"/>
      <c r="PQ449" s="47"/>
      <c r="PR449" s="47"/>
      <c r="PS449" s="47"/>
      <c r="PT449" s="47"/>
      <c r="PU449" s="47"/>
      <c r="PV449" s="47"/>
      <c r="PW449" s="47"/>
      <c r="PX449" s="47"/>
      <c r="PY449" s="47"/>
      <c r="PZ449" s="47"/>
      <c r="QA449" s="47"/>
      <c r="QB449" s="47"/>
      <c r="QC449" s="47"/>
      <c r="QD449" s="47"/>
      <c r="QE449" s="47"/>
      <c r="QF449" s="47"/>
      <c r="QG449" s="47"/>
      <c r="QH449" s="47"/>
      <c r="QI449" s="47"/>
      <c r="QJ449" s="47"/>
      <c r="QK449" s="47"/>
      <c r="QL449" s="47"/>
      <c r="QM449" s="47"/>
      <c r="QN449" s="47"/>
      <c r="QO449" s="47"/>
      <c r="QP449" s="47"/>
      <c r="QQ449" s="47"/>
      <c r="QR449" s="47"/>
      <c r="QS449" s="47"/>
      <c r="QT449" s="47"/>
      <c r="QU449" s="47"/>
      <c r="QV449" s="47"/>
      <c r="QW449" s="47"/>
      <c r="QX449" s="47"/>
      <c r="QY449" s="47"/>
      <c r="QZ449" s="47"/>
      <c r="RA449" s="47"/>
      <c r="RB449" s="47"/>
      <c r="RC449" s="47"/>
      <c r="RD449" s="47"/>
      <c r="RE449" s="47"/>
      <c r="RF449" s="47"/>
      <c r="RG449" s="47"/>
      <c r="RH449" s="47"/>
      <c r="RI449" s="47"/>
      <c r="RJ449" s="47"/>
      <c r="RK449" s="47"/>
      <c r="RL449" s="47"/>
      <c r="RM449" s="47"/>
      <c r="RN449" s="47"/>
      <c r="RO449" s="47"/>
      <c r="RP449" s="47"/>
      <c r="RQ449" s="47"/>
      <c r="RR449" s="47"/>
      <c r="RS449" s="47"/>
      <c r="RT449" s="47"/>
      <c r="RU449" s="47"/>
      <c r="RV449" s="47"/>
      <c r="RW449" s="47"/>
      <c r="RX449" s="47"/>
      <c r="RY449" s="47"/>
      <c r="RZ449" s="47"/>
      <c r="SA449" s="47"/>
      <c r="SB449" s="47"/>
      <c r="SC449" s="47"/>
      <c r="SD449" s="47"/>
      <c r="SE449" s="47"/>
      <c r="SF449" s="47"/>
      <c r="SG449" s="47"/>
      <c r="SH449" s="47"/>
      <c r="SI449" s="47"/>
      <c r="SJ449" s="47"/>
      <c r="SK449" s="47"/>
      <c r="SL449" s="47"/>
      <c r="SM449" s="47"/>
      <c r="SN449" s="47"/>
      <c r="SO449" s="47"/>
      <c r="SP449" s="47"/>
      <c r="SQ449" s="47"/>
      <c r="SR449" s="47"/>
      <c r="SS449" s="47"/>
      <c r="ST449" s="47"/>
      <c r="SU449" s="47"/>
      <c r="SV449" s="47"/>
      <c r="SW449" s="47"/>
      <c r="SX449" s="47"/>
      <c r="SY449" s="47"/>
      <c r="SZ449" s="47"/>
      <c r="TA449" s="47"/>
      <c r="TB449" s="47"/>
      <c r="TC449" s="47"/>
      <c r="TD449" s="47"/>
      <c r="TE449" s="47"/>
      <c r="TF449" s="47"/>
      <c r="TG449" s="47"/>
      <c r="TH449" s="47"/>
      <c r="TI449" s="47"/>
      <c r="TJ449" s="47"/>
      <c r="TK449" s="47"/>
      <c r="TL449" s="47"/>
      <c r="TM449" s="47"/>
      <c r="TN449" s="47"/>
      <c r="TO449" s="47"/>
      <c r="TP449" s="47"/>
      <c r="TQ449" s="47"/>
      <c r="TR449" s="47"/>
      <c r="TS449" s="47"/>
      <c r="TT449" s="47"/>
      <c r="TU449" s="47"/>
      <c r="TV449" s="47"/>
      <c r="TW449" s="47"/>
      <c r="TX449" s="47"/>
      <c r="TY449" s="47"/>
      <c r="TZ449" s="47"/>
      <c r="UA449" s="47"/>
      <c r="UB449" s="47"/>
      <c r="UC449" s="47"/>
      <c r="UD449" s="47"/>
      <c r="UE449" s="47"/>
      <c r="UF449" s="47"/>
      <c r="UG449" s="47"/>
      <c r="UH449" s="47"/>
      <c r="UI449" s="47"/>
      <c r="UJ449" s="47"/>
      <c r="UK449" s="47"/>
      <c r="UL449" s="47"/>
      <c r="UM449" s="47"/>
      <c r="UN449" s="47"/>
      <c r="UO449" s="47"/>
      <c r="UP449" s="47"/>
      <c r="UQ449" s="47"/>
      <c r="UR449" s="47"/>
      <c r="US449" s="47"/>
      <c r="UT449" s="47"/>
      <c r="UU449" s="47"/>
      <c r="UV449" s="47"/>
      <c r="UW449" s="47"/>
      <c r="UX449" s="47"/>
      <c r="UY449" s="47"/>
      <c r="UZ449" s="47"/>
      <c r="VA449" s="47"/>
      <c r="VB449" s="47"/>
      <c r="VC449" s="47"/>
      <c r="VD449" s="47"/>
      <c r="VE449" s="47"/>
      <c r="VF449" s="47"/>
      <c r="VG449" s="47"/>
      <c r="VH449" s="47"/>
      <c r="VI449" s="47"/>
      <c r="VJ449" s="47"/>
      <c r="VK449" s="47"/>
      <c r="VL449" s="47"/>
      <c r="VM449" s="47"/>
      <c r="VN449" s="47"/>
      <c r="VO449" s="47"/>
      <c r="VP449" s="47"/>
      <c r="VQ449" s="47"/>
      <c r="VR449" s="47"/>
      <c r="VS449" s="47"/>
      <c r="VT449" s="47"/>
      <c r="VU449" s="47"/>
      <c r="VV449" s="47"/>
      <c r="VW449" s="47"/>
      <c r="VX449" s="47"/>
      <c r="VY449" s="47"/>
      <c r="VZ449" s="47"/>
      <c r="WA449" s="47"/>
      <c r="WB449" s="47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7"/>
      <c r="WN449" s="47"/>
      <c r="WO449" s="47"/>
      <c r="WP449" s="47"/>
      <c r="WQ449" s="47"/>
      <c r="WR449" s="47"/>
      <c r="WS449" s="47"/>
      <c r="WT449" s="47"/>
      <c r="WU449" s="47"/>
      <c r="WV449" s="47"/>
      <c r="WW449" s="47"/>
      <c r="WX449" s="47"/>
      <c r="WY449" s="47"/>
      <c r="WZ449" s="47"/>
      <c r="XA449" s="47"/>
      <c r="XB449" s="47"/>
      <c r="XC449" s="47"/>
      <c r="XD449" s="47"/>
      <c r="XE449" s="47"/>
      <c r="XF449" s="47"/>
      <c r="XG449" s="47"/>
      <c r="XH449" s="47"/>
      <c r="XI449" s="47"/>
      <c r="XJ449" s="47"/>
      <c r="XK449" s="47"/>
      <c r="XL449" s="47"/>
      <c r="XM449" s="47"/>
      <c r="XN449" s="47"/>
      <c r="XO449" s="47"/>
      <c r="XP449" s="47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47"/>
      <c r="YB449" s="47"/>
      <c r="YC449" s="47"/>
      <c r="YD449" s="47"/>
      <c r="YE449" s="47"/>
      <c r="YF449" s="47"/>
      <c r="YG449" s="47"/>
      <c r="YH449" s="47"/>
      <c r="YI449" s="47"/>
      <c r="YJ449" s="47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47"/>
      <c r="ZG449" s="47"/>
      <c r="ZH449" s="47"/>
      <c r="ZI449" s="47"/>
      <c r="ZJ449" s="47"/>
      <c r="ZK449" s="47"/>
      <c r="ZL449" s="47"/>
      <c r="ZM449" s="47"/>
      <c r="ZN449" s="47"/>
      <c r="ZO449" s="47"/>
      <c r="ZP449" s="47"/>
      <c r="ZQ449" s="47"/>
      <c r="ZR449" s="47"/>
      <c r="ZS449" s="47"/>
      <c r="ZT449" s="47"/>
      <c r="ZU449" s="47"/>
      <c r="ZV449" s="47"/>
      <c r="ZW449" s="47"/>
      <c r="ZX449" s="47"/>
      <c r="ZY449" s="47"/>
      <c r="ZZ449" s="47"/>
      <c r="AAA449" s="47"/>
      <c r="AAB449" s="47"/>
      <c r="AAC449" s="47"/>
      <c r="AAD449" s="47"/>
      <c r="AAE449" s="47"/>
      <c r="AAF449" s="47"/>
      <c r="AAG449" s="47"/>
      <c r="AAH449" s="47"/>
      <c r="AAI449" s="47"/>
      <c r="AAJ449" s="47"/>
      <c r="AAK449" s="47"/>
      <c r="AAL449" s="47"/>
      <c r="AAM449" s="47"/>
      <c r="AAN449" s="47"/>
      <c r="AAO449" s="47"/>
      <c r="AAP449" s="47"/>
      <c r="AAQ449" s="47"/>
      <c r="AAR449" s="47"/>
      <c r="AAS449" s="47"/>
      <c r="AAT449" s="47"/>
      <c r="AAU449" s="47"/>
      <c r="AAV449" s="47"/>
      <c r="AAW449" s="47"/>
      <c r="AAX449" s="47"/>
      <c r="AAY449" s="47"/>
      <c r="AAZ449" s="47"/>
      <c r="ABA449" s="47"/>
      <c r="ABB449" s="47"/>
      <c r="ABC449" s="47"/>
      <c r="ABD449" s="47"/>
      <c r="ABE449" s="47"/>
      <c r="ABF449" s="47"/>
      <c r="ABG449" s="47"/>
      <c r="ABH449" s="47"/>
      <c r="ABI449" s="47"/>
      <c r="ABJ449" s="47"/>
      <c r="ABK449" s="47"/>
      <c r="ABL449" s="47"/>
      <c r="ABM449" s="47"/>
      <c r="ABN449" s="47"/>
      <c r="ABO449" s="47"/>
      <c r="ABP449" s="47"/>
      <c r="ABQ449" s="47"/>
      <c r="ABR449" s="47"/>
      <c r="ABS449" s="47"/>
      <c r="ABT449" s="47"/>
      <c r="ABU449" s="47"/>
      <c r="ABV449" s="47"/>
      <c r="ABW449" s="47"/>
      <c r="ABX449" s="47"/>
      <c r="ABY449" s="47"/>
      <c r="ABZ449" s="47"/>
      <c r="ACA449" s="47"/>
      <c r="ACB449" s="47"/>
      <c r="ACC449" s="47"/>
      <c r="ACD449" s="47"/>
      <c r="ACE449" s="47"/>
      <c r="ACF449" s="47"/>
      <c r="ACG449" s="47"/>
      <c r="ACH449" s="47"/>
      <c r="ACI449" s="47"/>
      <c r="ACJ449" s="47"/>
      <c r="ACK449" s="47"/>
      <c r="ACL449" s="47"/>
      <c r="ACM449" s="47"/>
      <c r="ACN449" s="47"/>
      <c r="ACO449" s="47"/>
      <c r="ACP449" s="47"/>
      <c r="ACQ449" s="47"/>
      <c r="ACR449" s="47"/>
      <c r="ACS449" s="47"/>
      <c r="ACT449" s="47"/>
      <c r="ACU449" s="47"/>
      <c r="ACV449" s="47"/>
      <c r="ACW449" s="47"/>
      <c r="ACX449" s="47"/>
      <c r="ACY449" s="47"/>
      <c r="ACZ449" s="47"/>
      <c r="ADA449" s="47"/>
      <c r="ADB449" s="47"/>
      <c r="ADC449" s="47"/>
      <c r="ADD449" s="47"/>
      <c r="ADE449" s="47"/>
      <c r="ADF449" s="47"/>
      <c r="ADG449" s="47"/>
      <c r="ADH449" s="47"/>
      <c r="ADI449" s="47"/>
      <c r="ADJ449" s="47"/>
      <c r="ADK449" s="47"/>
      <c r="ADL449" s="47"/>
      <c r="ADM449" s="47"/>
      <c r="ADN449" s="47"/>
      <c r="ADO449" s="47"/>
      <c r="ADP449" s="47"/>
    </row>
    <row r="450" spans="3:796" x14ac:dyDescent="0.4">
      <c r="C450" s="66"/>
      <c r="D450" s="43">
        <f>(1/$D$5)*学習!P64</f>
        <v>0</v>
      </c>
      <c r="I450" s="67">
        <v>439</v>
      </c>
      <c r="J450" s="45">
        <v>7.8022285987362966E-2</v>
      </c>
      <c r="K450" s="45">
        <v>-9.213652298665799E-2</v>
      </c>
      <c r="L450" s="45">
        <v>-5.9656869019393856E-3</v>
      </c>
      <c r="M450" s="45">
        <v>2.3847947738113624E-2</v>
      </c>
      <c r="N450" s="45">
        <v>-0.10500588514955651</v>
      </c>
      <c r="O450" s="45">
        <v>0.12813593023529746</v>
      </c>
      <c r="P450" s="45">
        <v>-9.6761895849468149E-2</v>
      </c>
      <c r="Q450" s="45">
        <v>0.14975510351376747</v>
      </c>
      <c r="R450" s="45">
        <v>-0.16082632261284133</v>
      </c>
      <c r="S450" s="45">
        <v>-3.4817677818020698E-2</v>
      </c>
      <c r="T450" s="45">
        <v>-0.24712391279189594</v>
      </c>
      <c r="U450" s="45">
        <v>-2.3101188455147578E-2</v>
      </c>
      <c r="V450" s="45">
        <v>3.2893745197032448E-2</v>
      </c>
      <c r="W450" s="45">
        <v>-0.1787927422813769</v>
      </c>
      <c r="X450" s="45">
        <v>-0.16763515648327881</v>
      </c>
      <c r="Y450" s="45">
        <v>9.6071945643331172E-2</v>
      </c>
      <c r="Z450" s="45">
        <v>-8.357742035281078E-2</v>
      </c>
      <c r="AA450" s="45">
        <v>-0.1338394842894709</v>
      </c>
      <c r="AB450" s="45">
        <v>-0.15741650671793178</v>
      </c>
      <c r="AC450" s="45">
        <v>7.6851764455902203E-3</v>
      </c>
      <c r="AD450" s="45">
        <v>7.4161902094106766E-2</v>
      </c>
      <c r="AE450" s="45">
        <v>-6.3142364461254125E-2</v>
      </c>
      <c r="AF450" s="45">
        <v>-0.16900378479106115</v>
      </c>
      <c r="AG450" s="45">
        <v>-2.2891117827899463E-2</v>
      </c>
      <c r="AH450" s="45">
        <v>1.6691903158724482E-2</v>
      </c>
      <c r="AI450" s="45">
        <v>-1.2994395645715343E-2</v>
      </c>
      <c r="AJ450" s="45">
        <v>1.7929690438668731E-2</v>
      </c>
      <c r="AK450" s="45">
        <v>8.1343543858835451E-2</v>
      </c>
      <c r="AL450" s="45">
        <v>-8.3614658679209364E-2</v>
      </c>
      <c r="AM450" s="45">
        <v>7.9083662672435093E-2</v>
      </c>
      <c r="AN450" s="45">
        <v>-7.0084557578313136E-3</v>
      </c>
      <c r="AO450" s="45">
        <v>0.1205041549526934</v>
      </c>
      <c r="AP450" s="45">
        <v>3.3750505918792875E-2</v>
      </c>
      <c r="AQ450" s="45">
        <v>-1.0467849914180779E-2</v>
      </c>
      <c r="AR450" s="45">
        <v>0.14978875094520616</v>
      </c>
      <c r="AS450" s="45">
        <v>-4.5706659312492084E-2</v>
      </c>
      <c r="AT450" s="45">
        <v>-0.12506178788692432</v>
      </c>
      <c r="AU450" s="45">
        <v>-0.17633112933136064</v>
      </c>
      <c r="AV450" s="45">
        <v>0.19011301894616905</v>
      </c>
      <c r="AW450" s="45">
        <v>-4.8452640889196069E-2</v>
      </c>
      <c r="AX450" s="45">
        <v>-1.0053018378920696E-2</v>
      </c>
      <c r="AY450" s="45">
        <v>8.7797845435792665E-2</v>
      </c>
      <c r="AZ450" s="45">
        <v>-2.514034971593606E-2</v>
      </c>
      <c r="BA450" s="45">
        <v>-9.6150646997694711E-3</v>
      </c>
      <c r="BB450" s="45">
        <v>5.7455462742470424E-2</v>
      </c>
      <c r="BC450" s="45">
        <v>8.271842714664969E-2</v>
      </c>
      <c r="BD450" s="45">
        <v>-8.1143133553775532E-2</v>
      </c>
      <c r="BE450" s="45">
        <v>7.4224435882697906E-2</v>
      </c>
      <c r="BF450" s="45">
        <v>-0.14019113154903481</v>
      </c>
      <c r="BG450" s="45">
        <v>3.0145422251922689E-2</v>
      </c>
      <c r="BH450" s="45">
        <v>2.5225554095894671E-2</v>
      </c>
      <c r="BI450" s="45">
        <v>-6.4065564853915027E-2</v>
      </c>
      <c r="BJ450" s="45">
        <v>-0.13834283521280127</v>
      </c>
      <c r="BK450" s="45">
        <v>5.2691721650940181E-2</v>
      </c>
      <c r="BL450" s="45">
        <v>-1.2537113594352141E-2</v>
      </c>
      <c r="BM450" s="45">
        <v>-0.1291374909447453</v>
      </c>
      <c r="BN450" s="45">
        <v>9.2396467446768216E-2</v>
      </c>
      <c r="BO450" s="45">
        <v>2.9420736314566139E-3</v>
      </c>
      <c r="BP450" s="45">
        <v>0.1187691117959645</v>
      </c>
      <c r="BQ450" s="45">
        <v>-0.12399248807459322</v>
      </c>
      <c r="BR450" s="45">
        <v>-0.15578040248225011</v>
      </c>
      <c r="BS450" s="45">
        <v>-6.7571389087162162E-2</v>
      </c>
      <c r="BT450" s="45">
        <v>0.15197722905201808</v>
      </c>
      <c r="BU450" s="45">
        <v>-5.495847910528949E-2</v>
      </c>
      <c r="BV450" s="45">
        <v>5.7089911416559877E-2</v>
      </c>
      <c r="BW450" s="45">
        <v>0.27476485876830925</v>
      </c>
      <c r="BX450" s="45">
        <v>-9.3390809619496071E-2</v>
      </c>
      <c r="BY450" s="45">
        <v>-1.2392640405477299E-2</v>
      </c>
      <c r="BZ450" s="45">
        <v>4.0209446772519045E-2</v>
      </c>
      <c r="CA450" s="45">
        <v>-0.11256880804492179</v>
      </c>
      <c r="CB450" s="45">
        <v>-3.5748346897679695E-2</v>
      </c>
      <c r="CC450" s="45">
        <v>-0.16450158762827211</v>
      </c>
      <c r="CD450" s="45">
        <v>-9.5894130991958162E-2</v>
      </c>
      <c r="CE450" s="45">
        <v>0.12990211677291466</v>
      </c>
      <c r="CF450" s="45">
        <v>4.4470122292887493E-2</v>
      </c>
      <c r="CG450" s="45">
        <v>9.3420759044265306E-2</v>
      </c>
      <c r="CH450" s="45">
        <v>-5.1039959684722129E-2</v>
      </c>
      <c r="CI450" s="45">
        <v>1.3135606822470626E-2</v>
      </c>
      <c r="CJ450" s="45">
        <v>-7.2468491183113909E-2</v>
      </c>
      <c r="CK450" s="45">
        <v>-0.14887632983429677</v>
      </c>
      <c r="CL450" s="45">
        <v>2.7056427509271043E-2</v>
      </c>
      <c r="CM450" s="45">
        <v>6.4852191176636612E-2</v>
      </c>
      <c r="CN450" s="45">
        <v>3.2391781072815186E-2</v>
      </c>
      <c r="CO450" s="45">
        <v>0.10358432663984693</v>
      </c>
      <c r="CP450" s="45">
        <v>1.9833345136842956E-2</v>
      </c>
      <c r="CQ450" s="45">
        <v>-1.9055441085780122E-2</v>
      </c>
      <c r="CR450" s="45">
        <v>-4.404060408124269E-2</v>
      </c>
      <c r="CS450" s="45">
        <v>-0.16121590941710165</v>
      </c>
      <c r="CT450" s="45">
        <v>8.1921787784752217E-2</v>
      </c>
      <c r="CU450" s="45">
        <v>6.985379381996352E-3</v>
      </c>
      <c r="CV450" s="45">
        <v>-0.14688018671619033</v>
      </c>
      <c r="CW450" s="45">
        <v>7.2662495531592347E-2</v>
      </c>
      <c r="CX450" s="45">
        <v>9.0473199094938603E-2</v>
      </c>
      <c r="CY450" s="45">
        <v>0.10457881317425456</v>
      </c>
      <c r="CZ450" s="45">
        <v>0.11900350611847341</v>
      </c>
      <c r="DA450" s="45">
        <v>-8.0315867859005796E-2</v>
      </c>
      <c r="DB450" s="45">
        <v>-6.7340542157526162E-2</v>
      </c>
      <c r="DC450" s="45">
        <v>4.2482025838780696E-3</v>
      </c>
      <c r="DD450" s="45">
        <v>0.13141971092538374</v>
      </c>
      <c r="DE450" s="45">
        <v>-2.2017614571627073E-2</v>
      </c>
      <c r="DF450" s="47"/>
      <c r="DG450" s="47"/>
      <c r="DH450" s="47"/>
      <c r="DI450" s="47"/>
      <c r="DJ450" s="47"/>
      <c r="DK450" s="47"/>
      <c r="DL450" s="47"/>
      <c r="DM450" s="47"/>
      <c r="DN450" s="47"/>
      <c r="DO450" s="47"/>
      <c r="DP450" s="47"/>
      <c r="DQ450" s="47"/>
      <c r="DR450" s="47"/>
      <c r="DS450" s="47"/>
      <c r="DT450" s="47"/>
      <c r="DU450" s="47"/>
      <c r="DV450" s="47"/>
      <c r="DW450" s="47"/>
      <c r="DX450" s="47"/>
      <c r="DY450" s="47"/>
      <c r="DZ450" s="47"/>
      <c r="EA450" s="47"/>
      <c r="EB450" s="47"/>
      <c r="EC450" s="47"/>
      <c r="ED450" s="47"/>
      <c r="EE450" s="47"/>
      <c r="EF450" s="47"/>
      <c r="EG450" s="47"/>
      <c r="EH450" s="47"/>
      <c r="EI450" s="47"/>
      <c r="EJ450" s="47"/>
      <c r="EK450" s="47"/>
      <c r="EL450" s="47"/>
      <c r="EM450" s="47"/>
      <c r="EN450" s="47"/>
      <c r="EO450" s="47"/>
      <c r="EP450" s="47"/>
      <c r="EQ450" s="47"/>
      <c r="ER450" s="47"/>
      <c r="ES450" s="47"/>
      <c r="ET450" s="47"/>
      <c r="EU450" s="47"/>
      <c r="EV450" s="47"/>
      <c r="EW450" s="47"/>
      <c r="EX450" s="47"/>
      <c r="EY450" s="47"/>
      <c r="EZ450" s="47"/>
      <c r="FA450" s="47"/>
      <c r="FB450" s="47"/>
      <c r="FC450" s="47"/>
      <c r="FD450" s="47"/>
      <c r="FE450" s="47"/>
      <c r="FF450" s="47"/>
      <c r="FG450" s="47"/>
      <c r="FH450" s="47"/>
      <c r="FI450" s="47"/>
      <c r="FJ450" s="47"/>
      <c r="FK450" s="47"/>
      <c r="FL450" s="47"/>
      <c r="FM450" s="47"/>
      <c r="FN450" s="47"/>
      <c r="FO450" s="47"/>
      <c r="FP450" s="47"/>
      <c r="FQ450" s="47"/>
      <c r="FR450" s="47"/>
      <c r="FS450" s="47"/>
      <c r="FT450" s="47"/>
      <c r="FU450" s="47"/>
      <c r="FV450" s="47"/>
      <c r="FW450" s="47"/>
      <c r="FX450" s="47"/>
      <c r="FY450" s="47"/>
      <c r="FZ450" s="47"/>
      <c r="GA450" s="47"/>
      <c r="GB450" s="47"/>
      <c r="GC450" s="47"/>
      <c r="GD450" s="47"/>
      <c r="GE450" s="47"/>
      <c r="GF450" s="47"/>
      <c r="GG450" s="47"/>
      <c r="GH450" s="47"/>
      <c r="GI450" s="47"/>
      <c r="GJ450" s="47"/>
      <c r="GK450" s="47"/>
      <c r="GL450" s="47"/>
      <c r="GM450" s="47"/>
      <c r="GN450" s="47"/>
      <c r="GO450" s="47"/>
      <c r="GP450" s="47"/>
      <c r="GQ450" s="47"/>
      <c r="GR450" s="47"/>
      <c r="GS450" s="47"/>
      <c r="GT450" s="47"/>
      <c r="GU450" s="47"/>
      <c r="GV450" s="47"/>
      <c r="GW450" s="47"/>
      <c r="GX450" s="47"/>
      <c r="GY450" s="47"/>
      <c r="GZ450" s="47"/>
      <c r="HA450" s="47"/>
      <c r="HB450" s="47"/>
      <c r="HC450" s="47"/>
      <c r="HD450" s="47"/>
      <c r="HE450" s="47"/>
      <c r="HF450" s="47"/>
      <c r="HG450" s="47"/>
      <c r="HH450" s="47"/>
      <c r="HI450" s="47"/>
      <c r="HJ450" s="47"/>
      <c r="HK450" s="47"/>
      <c r="HL450" s="47"/>
      <c r="HM450" s="47"/>
      <c r="HN450" s="47"/>
      <c r="HO450" s="47"/>
      <c r="HP450" s="47"/>
      <c r="HQ450" s="47"/>
      <c r="HR450" s="47"/>
      <c r="HS450" s="47"/>
      <c r="HT450" s="47"/>
      <c r="HU450" s="47"/>
      <c r="HV450" s="47"/>
      <c r="HW450" s="47"/>
      <c r="HX450" s="47"/>
      <c r="HY450" s="47"/>
      <c r="HZ450" s="47"/>
      <c r="IA450" s="47"/>
      <c r="IB450" s="47"/>
      <c r="IC450" s="47"/>
      <c r="ID450" s="47"/>
      <c r="IE450" s="47"/>
      <c r="IF450" s="47"/>
      <c r="IG450" s="47"/>
      <c r="IH450" s="47"/>
      <c r="II450" s="47"/>
      <c r="IJ450" s="47"/>
      <c r="IK450" s="47"/>
      <c r="IL450" s="47"/>
      <c r="IM450" s="47"/>
      <c r="IN450" s="47"/>
      <c r="IO450" s="47"/>
      <c r="IP450" s="47"/>
      <c r="IQ450" s="47"/>
      <c r="IR450" s="47"/>
      <c r="IS450" s="47"/>
      <c r="IT450" s="47"/>
      <c r="IU450" s="47"/>
      <c r="IV450" s="47"/>
      <c r="IW450" s="47"/>
      <c r="IX450" s="47"/>
      <c r="IY450" s="47"/>
      <c r="IZ450" s="47"/>
      <c r="JA450" s="47"/>
      <c r="JB450" s="47"/>
      <c r="JC450" s="47"/>
      <c r="JD450" s="47"/>
      <c r="JE450" s="47"/>
      <c r="JF450" s="47"/>
      <c r="JG450" s="47"/>
      <c r="JH450" s="47"/>
      <c r="JI450" s="47"/>
      <c r="JJ450" s="47"/>
      <c r="JK450" s="47"/>
      <c r="JL450" s="47"/>
      <c r="JM450" s="47"/>
      <c r="JN450" s="47"/>
      <c r="JO450" s="47"/>
      <c r="JP450" s="47"/>
      <c r="JQ450" s="47"/>
      <c r="JR450" s="47"/>
      <c r="JS450" s="47"/>
      <c r="JT450" s="47"/>
      <c r="JU450" s="47"/>
      <c r="JV450" s="47"/>
      <c r="JW450" s="47"/>
      <c r="JX450" s="47"/>
      <c r="JY450" s="47"/>
      <c r="JZ450" s="47"/>
      <c r="KA450" s="47"/>
      <c r="KB450" s="47"/>
      <c r="KC450" s="47"/>
      <c r="KD450" s="47"/>
      <c r="KE450" s="47"/>
      <c r="KF450" s="47"/>
      <c r="KG450" s="47"/>
      <c r="KH450" s="47"/>
      <c r="KI450" s="47"/>
      <c r="KJ450" s="47"/>
      <c r="KK450" s="47"/>
      <c r="KL450" s="47"/>
      <c r="KM450" s="47"/>
      <c r="KN450" s="47"/>
      <c r="KO450" s="47"/>
      <c r="KP450" s="47"/>
      <c r="KQ450" s="47"/>
      <c r="KR450" s="47"/>
      <c r="KS450" s="47"/>
      <c r="KT450" s="47"/>
      <c r="KU450" s="47"/>
      <c r="KV450" s="47"/>
      <c r="KW450" s="47"/>
      <c r="KX450" s="47"/>
      <c r="KY450" s="47"/>
      <c r="KZ450" s="47"/>
      <c r="LA450" s="47"/>
      <c r="LB450" s="47"/>
      <c r="LC450" s="47"/>
      <c r="LD450" s="47"/>
      <c r="LE450" s="47"/>
      <c r="LF450" s="47"/>
      <c r="LG450" s="47"/>
      <c r="LH450" s="47"/>
      <c r="LI450" s="47"/>
      <c r="LJ450" s="47"/>
      <c r="LK450" s="47"/>
      <c r="LL450" s="47"/>
      <c r="LM450" s="47"/>
      <c r="LN450" s="47"/>
      <c r="LO450" s="47"/>
      <c r="LP450" s="47"/>
      <c r="LQ450" s="47"/>
      <c r="LR450" s="47"/>
      <c r="LS450" s="47"/>
      <c r="LT450" s="47"/>
      <c r="LU450" s="47"/>
      <c r="LV450" s="47"/>
      <c r="LW450" s="47"/>
      <c r="LX450" s="47"/>
      <c r="LY450" s="47"/>
      <c r="LZ450" s="47"/>
      <c r="MA450" s="47"/>
      <c r="MB450" s="47"/>
      <c r="MC450" s="47"/>
      <c r="MD450" s="47"/>
      <c r="ME450" s="47"/>
      <c r="MF450" s="47"/>
      <c r="MG450" s="47"/>
      <c r="MH450" s="47"/>
      <c r="MI450" s="47"/>
      <c r="MJ450" s="47"/>
      <c r="MK450" s="47"/>
      <c r="ML450" s="47"/>
      <c r="MM450" s="47"/>
      <c r="MN450" s="47"/>
      <c r="MO450" s="47"/>
      <c r="MP450" s="47"/>
      <c r="MQ450" s="47"/>
      <c r="MR450" s="47"/>
      <c r="MS450" s="47"/>
      <c r="MT450" s="47"/>
      <c r="MU450" s="47"/>
      <c r="MV450" s="47"/>
      <c r="MW450" s="47"/>
      <c r="MX450" s="47"/>
      <c r="MY450" s="47"/>
      <c r="MZ450" s="47"/>
      <c r="NA450" s="47"/>
      <c r="NB450" s="47"/>
      <c r="NC450" s="47"/>
      <c r="ND450" s="47"/>
      <c r="NE450" s="47"/>
      <c r="NF450" s="47"/>
      <c r="NG450" s="47"/>
      <c r="NH450" s="47"/>
      <c r="NI450" s="47"/>
      <c r="NJ450" s="47"/>
      <c r="NK450" s="47"/>
      <c r="NL450" s="47"/>
      <c r="NM450" s="47"/>
      <c r="NN450" s="47"/>
      <c r="NO450" s="47"/>
      <c r="NP450" s="47"/>
      <c r="NQ450" s="47"/>
      <c r="NR450" s="47"/>
      <c r="NS450" s="47"/>
      <c r="NT450" s="47"/>
      <c r="NU450" s="47"/>
      <c r="NV450" s="47"/>
      <c r="NW450" s="47"/>
      <c r="NX450" s="47"/>
      <c r="NY450" s="47"/>
      <c r="NZ450" s="47"/>
      <c r="OA450" s="47"/>
      <c r="OB450" s="47"/>
      <c r="OC450" s="47"/>
      <c r="OD450" s="47"/>
      <c r="OE450" s="47"/>
      <c r="OF450" s="47"/>
      <c r="OG450" s="47"/>
      <c r="OH450" s="47"/>
      <c r="OI450" s="47"/>
      <c r="OJ450" s="47"/>
      <c r="OK450" s="47"/>
      <c r="OL450" s="47"/>
      <c r="OM450" s="47"/>
      <c r="ON450" s="47"/>
      <c r="OO450" s="47"/>
      <c r="OP450" s="47"/>
      <c r="OQ450" s="47"/>
      <c r="OR450" s="47"/>
      <c r="OS450" s="47"/>
      <c r="OT450" s="47"/>
      <c r="OU450" s="47"/>
      <c r="OV450" s="47"/>
      <c r="OW450" s="47"/>
      <c r="OX450" s="47"/>
      <c r="OY450" s="47"/>
      <c r="OZ450" s="47"/>
      <c r="PA450" s="47"/>
      <c r="PB450" s="47"/>
      <c r="PC450" s="47"/>
      <c r="PD450" s="47"/>
      <c r="PE450" s="47"/>
      <c r="PF450" s="47"/>
      <c r="PG450" s="47"/>
      <c r="PH450" s="47"/>
      <c r="PI450" s="47"/>
      <c r="PJ450" s="47"/>
      <c r="PK450" s="47"/>
      <c r="PL450" s="47"/>
      <c r="PM450" s="47"/>
      <c r="PN450" s="47"/>
      <c r="PO450" s="47"/>
      <c r="PP450" s="47"/>
      <c r="PQ450" s="47"/>
      <c r="PR450" s="47"/>
      <c r="PS450" s="47"/>
      <c r="PT450" s="47"/>
      <c r="PU450" s="47"/>
      <c r="PV450" s="47"/>
      <c r="PW450" s="47"/>
      <c r="PX450" s="47"/>
      <c r="PY450" s="47"/>
      <c r="PZ450" s="47"/>
      <c r="QA450" s="47"/>
      <c r="QB450" s="47"/>
      <c r="QC450" s="47"/>
      <c r="QD450" s="47"/>
      <c r="QE450" s="47"/>
      <c r="QF450" s="47"/>
      <c r="QG450" s="47"/>
      <c r="QH450" s="47"/>
      <c r="QI450" s="47"/>
      <c r="QJ450" s="47"/>
      <c r="QK450" s="47"/>
      <c r="QL450" s="47"/>
      <c r="QM450" s="47"/>
      <c r="QN450" s="47"/>
      <c r="QO450" s="47"/>
      <c r="QP450" s="47"/>
      <c r="QQ450" s="47"/>
      <c r="QR450" s="47"/>
      <c r="QS450" s="47"/>
      <c r="QT450" s="47"/>
      <c r="QU450" s="47"/>
      <c r="QV450" s="47"/>
      <c r="QW450" s="47"/>
      <c r="QX450" s="47"/>
      <c r="QY450" s="47"/>
      <c r="QZ450" s="47"/>
      <c r="RA450" s="47"/>
      <c r="RB450" s="47"/>
      <c r="RC450" s="47"/>
      <c r="RD450" s="47"/>
      <c r="RE450" s="47"/>
      <c r="RF450" s="47"/>
      <c r="RG450" s="47"/>
      <c r="RH450" s="47"/>
      <c r="RI450" s="47"/>
      <c r="RJ450" s="47"/>
      <c r="RK450" s="47"/>
      <c r="RL450" s="47"/>
      <c r="RM450" s="47"/>
      <c r="RN450" s="47"/>
      <c r="RO450" s="47"/>
      <c r="RP450" s="47"/>
      <c r="RQ450" s="47"/>
      <c r="RR450" s="47"/>
      <c r="RS450" s="47"/>
      <c r="RT450" s="47"/>
      <c r="RU450" s="47"/>
      <c r="RV450" s="47"/>
      <c r="RW450" s="47"/>
      <c r="RX450" s="47"/>
      <c r="RY450" s="47"/>
      <c r="RZ450" s="47"/>
      <c r="SA450" s="47"/>
      <c r="SB450" s="47"/>
      <c r="SC450" s="47"/>
      <c r="SD450" s="47"/>
      <c r="SE450" s="47"/>
      <c r="SF450" s="47"/>
      <c r="SG450" s="47"/>
      <c r="SH450" s="47"/>
      <c r="SI450" s="47"/>
      <c r="SJ450" s="47"/>
      <c r="SK450" s="47"/>
      <c r="SL450" s="47"/>
      <c r="SM450" s="47"/>
      <c r="SN450" s="47"/>
      <c r="SO450" s="47"/>
      <c r="SP450" s="47"/>
      <c r="SQ450" s="47"/>
      <c r="SR450" s="47"/>
      <c r="SS450" s="47"/>
      <c r="ST450" s="47"/>
      <c r="SU450" s="47"/>
      <c r="SV450" s="47"/>
      <c r="SW450" s="47"/>
      <c r="SX450" s="47"/>
      <c r="SY450" s="47"/>
      <c r="SZ450" s="47"/>
      <c r="TA450" s="47"/>
      <c r="TB450" s="47"/>
      <c r="TC450" s="47"/>
      <c r="TD450" s="47"/>
      <c r="TE450" s="47"/>
      <c r="TF450" s="47"/>
      <c r="TG450" s="47"/>
      <c r="TH450" s="47"/>
      <c r="TI450" s="47"/>
      <c r="TJ450" s="47"/>
      <c r="TK450" s="47"/>
      <c r="TL450" s="47"/>
      <c r="TM450" s="47"/>
      <c r="TN450" s="47"/>
      <c r="TO450" s="47"/>
      <c r="TP450" s="47"/>
      <c r="TQ450" s="47"/>
      <c r="TR450" s="47"/>
      <c r="TS450" s="47"/>
      <c r="TT450" s="47"/>
      <c r="TU450" s="47"/>
      <c r="TV450" s="47"/>
      <c r="TW450" s="47"/>
      <c r="TX450" s="47"/>
      <c r="TY450" s="47"/>
      <c r="TZ450" s="47"/>
      <c r="UA450" s="47"/>
      <c r="UB450" s="47"/>
      <c r="UC450" s="47"/>
      <c r="UD450" s="47"/>
      <c r="UE450" s="47"/>
      <c r="UF450" s="47"/>
      <c r="UG450" s="47"/>
      <c r="UH450" s="47"/>
      <c r="UI450" s="47"/>
      <c r="UJ450" s="47"/>
      <c r="UK450" s="47"/>
      <c r="UL450" s="47"/>
      <c r="UM450" s="47"/>
      <c r="UN450" s="47"/>
      <c r="UO450" s="47"/>
      <c r="UP450" s="47"/>
      <c r="UQ450" s="47"/>
      <c r="UR450" s="47"/>
      <c r="US450" s="47"/>
      <c r="UT450" s="47"/>
      <c r="UU450" s="47"/>
      <c r="UV450" s="47"/>
      <c r="UW450" s="47"/>
      <c r="UX450" s="47"/>
      <c r="UY450" s="47"/>
      <c r="UZ450" s="47"/>
      <c r="VA450" s="47"/>
      <c r="VB450" s="47"/>
      <c r="VC450" s="47"/>
      <c r="VD450" s="47"/>
      <c r="VE450" s="47"/>
      <c r="VF450" s="47"/>
      <c r="VG450" s="47"/>
      <c r="VH450" s="47"/>
      <c r="VI450" s="47"/>
      <c r="VJ450" s="47"/>
      <c r="VK450" s="47"/>
      <c r="VL450" s="47"/>
      <c r="VM450" s="47"/>
      <c r="VN450" s="47"/>
      <c r="VO450" s="47"/>
      <c r="VP450" s="47"/>
      <c r="VQ450" s="47"/>
      <c r="VR450" s="47"/>
      <c r="VS450" s="47"/>
      <c r="VT450" s="47"/>
      <c r="VU450" s="47"/>
      <c r="VV450" s="47"/>
      <c r="VW450" s="47"/>
      <c r="VX450" s="47"/>
      <c r="VY450" s="47"/>
      <c r="VZ450" s="47"/>
      <c r="WA450" s="47"/>
      <c r="WB450" s="47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7"/>
      <c r="WN450" s="47"/>
      <c r="WO450" s="47"/>
      <c r="WP450" s="47"/>
      <c r="WQ450" s="47"/>
      <c r="WR450" s="47"/>
      <c r="WS450" s="47"/>
      <c r="WT450" s="47"/>
      <c r="WU450" s="47"/>
      <c r="WV450" s="47"/>
      <c r="WW450" s="47"/>
      <c r="WX450" s="47"/>
      <c r="WY450" s="47"/>
      <c r="WZ450" s="47"/>
      <c r="XA450" s="47"/>
      <c r="XB450" s="47"/>
      <c r="XC450" s="47"/>
      <c r="XD450" s="47"/>
      <c r="XE450" s="47"/>
      <c r="XF450" s="47"/>
      <c r="XG450" s="47"/>
      <c r="XH450" s="47"/>
      <c r="XI450" s="47"/>
      <c r="XJ450" s="47"/>
      <c r="XK450" s="47"/>
      <c r="XL450" s="47"/>
      <c r="XM450" s="47"/>
      <c r="XN450" s="47"/>
      <c r="XO450" s="47"/>
      <c r="XP450" s="47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47"/>
      <c r="YB450" s="47"/>
      <c r="YC450" s="47"/>
      <c r="YD450" s="47"/>
      <c r="YE450" s="47"/>
      <c r="YF450" s="47"/>
      <c r="YG450" s="47"/>
      <c r="YH450" s="47"/>
      <c r="YI450" s="47"/>
      <c r="YJ450" s="47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47"/>
      <c r="ZG450" s="47"/>
      <c r="ZH450" s="47"/>
      <c r="ZI450" s="47"/>
      <c r="ZJ450" s="47"/>
      <c r="ZK450" s="47"/>
      <c r="ZL450" s="47"/>
      <c r="ZM450" s="47"/>
      <c r="ZN450" s="47"/>
      <c r="ZO450" s="47"/>
      <c r="ZP450" s="47"/>
      <c r="ZQ450" s="47"/>
      <c r="ZR450" s="47"/>
      <c r="ZS450" s="47"/>
      <c r="ZT450" s="47"/>
      <c r="ZU450" s="47"/>
      <c r="ZV450" s="47"/>
      <c r="ZW450" s="47"/>
      <c r="ZX450" s="47"/>
      <c r="ZY450" s="47"/>
      <c r="ZZ450" s="47"/>
      <c r="AAA450" s="47"/>
      <c r="AAB450" s="47"/>
      <c r="AAC450" s="47"/>
      <c r="AAD450" s="47"/>
      <c r="AAE450" s="47"/>
      <c r="AAF450" s="47"/>
      <c r="AAG450" s="47"/>
      <c r="AAH450" s="47"/>
      <c r="AAI450" s="47"/>
      <c r="AAJ450" s="47"/>
      <c r="AAK450" s="47"/>
      <c r="AAL450" s="47"/>
      <c r="AAM450" s="47"/>
      <c r="AAN450" s="47"/>
      <c r="AAO450" s="47"/>
      <c r="AAP450" s="47"/>
      <c r="AAQ450" s="47"/>
      <c r="AAR450" s="47"/>
      <c r="AAS450" s="47"/>
      <c r="AAT450" s="47"/>
      <c r="AAU450" s="47"/>
      <c r="AAV450" s="47"/>
      <c r="AAW450" s="47"/>
      <c r="AAX450" s="47"/>
      <c r="AAY450" s="47"/>
      <c r="AAZ450" s="47"/>
      <c r="ABA450" s="47"/>
      <c r="ABB450" s="47"/>
      <c r="ABC450" s="47"/>
      <c r="ABD450" s="47"/>
      <c r="ABE450" s="47"/>
      <c r="ABF450" s="47"/>
      <c r="ABG450" s="47"/>
      <c r="ABH450" s="47"/>
      <c r="ABI450" s="47"/>
      <c r="ABJ450" s="47"/>
      <c r="ABK450" s="47"/>
      <c r="ABL450" s="47"/>
      <c r="ABM450" s="47"/>
      <c r="ABN450" s="47"/>
      <c r="ABO450" s="47"/>
      <c r="ABP450" s="47"/>
      <c r="ABQ450" s="47"/>
      <c r="ABR450" s="47"/>
      <c r="ABS450" s="47"/>
      <c r="ABT450" s="47"/>
      <c r="ABU450" s="47"/>
      <c r="ABV450" s="47"/>
      <c r="ABW450" s="47"/>
      <c r="ABX450" s="47"/>
      <c r="ABY450" s="47"/>
      <c r="ABZ450" s="47"/>
      <c r="ACA450" s="47"/>
      <c r="ACB450" s="47"/>
      <c r="ACC450" s="47"/>
      <c r="ACD450" s="47"/>
      <c r="ACE450" s="47"/>
      <c r="ACF450" s="47"/>
      <c r="ACG450" s="47"/>
      <c r="ACH450" s="47"/>
      <c r="ACI450" s="47"/>
      <c r="ACJ450" s="47"/>
      <c r="ACK450" s="47"/>
      <c r="ACL450" s="47"/>
      <c r="ACM450" s="47"/>
      <c r="ACN450" s="47"/>
      <c r="ACO450" s="47"/>
      <c r="ACP450" s="47"/>
      <c r="ACQ450" s="47"/>
      <c r="ACR450" s="47"/>
      <c r="ACS450" s="47"/>
      <c r="ACT450" s="47"/>
      <c r="ACU450" s="47"/>
      <c r="ACV450" s="47"/>
      <c r="ACW450" s="47"/>
      <c r="ACX450" s="47"/>
      <c r="ACY450" s="47"/>
      <c r="ACZ450" s="47"/>
      <c r="ADA450" s="47"/>
      <c r="ADB450" s="47"/>
      <c r="ADC450" s="47"/>
      <c r="ADD450" s="47"/>
      <c r="ADE450" s="47"/>
      <c r="ADF450" s="47"/>
      <c r="ADG450" s="47"/>
      <c r="ADH450" s="47"/>
      <c r="ADI450" s="47"/>
      <c r="ADJ450" s="47"/>
      <c r="ADK450" s="47"/>
      <c r="ADL450" s="47"/>
      <c r="ADM450" s="47"/>
      <c r="ADN450" s="47"/>
      <c r="ADO450" s="47"/>
      <c r="ADP450" s="47"/>
    </row>
    <row r="451" spans="3:796" x14ac:dyDescent="0.4">
      <c r="C451" s="66"/>
      <c r="D451" s="43">
        <f>(1/$D$5)*学習!P65</f>
        <v>0</v>
      </c>
      <c r="I451" s="67">
        <v>440</v>
      </c>
      <c r="J451" s="45">
        <v>-4.26414270481641E-2</v>
      </c>
      <c r="K451" s="45">
        <v>-6.7846738135840384E-2</v>
      </c>
      <c r="L451" s="45">
        <v>-7.5941024967956433E-2</v>
      </c>
      <c r="M451" s="45">
        <v>-3.7391674348890715E-2</v>
      </c>
      <c r="N451" s="45">
        <v>-3.8088651949428523E-2</v>
      </c>
      <c r="O451" s="45">
        <v>-0.25079870582419078</v>
      </c>
      <c r="P451" s="45">
        <v>-8.751203213052644E-2</v>
      </c>
      <c r="Q451" s="45">
        <v>-5.5747209771738047E-2</v>
      </c>
      <c r="R451" s="45">
        <v>0.10312682620672829</v>
      </c>
      <c r="S451" s="45">
        <v>-8.1026358722362954E-2</v>
      </c>
      <c r="T451" s="45">
        <v>0.10699232204718277</v>
      </c>
      <c r="U451" s="45">
        <v>4.0890383346504959E-2</v>
      </c>
      <c r="V451" s="45">
        <v>-6.6552818588370662E-4</v>
      </c>
      <c r="W451" s="45">
        <v>0.16651396276915273</v>
      </c>
      <c r="X451" s="45">
        <v>-3.4309921844097084E-2</v>
      </c>
      <c r="Y451" s="45">
        <v>-3.9271904888886183E-2</v>
      </c>
      <c r="Z451" s="45">
        <v>-8.4213859610033109E-2</v>
      </c>
      <c r="AA451" s="45">
        <v>-9.3900114600689338E-2</v>
      </c>
      <c r="AB451" s="45">
        <v>-1.7519922692652401E-2</v>
      </c>
      <c r="AC451" s="45">
        <v>5.7953063183730509E-2</v>
      </c>
      <c r="AD451" s="45">
        <v>-0.12930639932122373</v>
      </c>
      <c r="AE451" s="45">
        <v>-2.2136639057478934E-2</v>
      </c>
      <c r="AF451" s="45">
        <v>3.2866637219051746E-2</v>
      </c>
      <c r="AG451" s="45">
        <v>0.11466748127779053</v>
      </c>
      <c r="AH451" s="45">
        <v>0.12483850995366255</v>
      </c>
      <c r="AI451" s="45">
        <v>0.1510322573913804</v>
      </c>
      <c r="AJ451" s="45">
        <v>-3.2859235656762992E-2</v>
      </c>
      <c r="AK451" s="45">
        <v>2.9416361541540766E-2</v>
      </c>
      <c r="AL451" s="45">
        <v>0.11315365561579899</v>
      </c>
      <c r="AM451" s="45">
        <v>7.1198277130560452E-3</v>
      </c>
      <c r="AN451" s="45">
        <v>4.5031083218230634E-2</v>
      </c>
      <c r="AO451" s="45">
        <v>4.3792657432627287E-2</v>
      </c>
      <c r="AP451" s="45">
        <v>4.6832945545756885E-2</v>
      </c>
      <c r="AQ451" s="45">
        <v>2.4931269175067782E-2</v>
      </c>
      <c r="AR451" s="45">
        <v>2.7129034054332018E-2</v>
      </c>
      <c r="AS451" s="45">
        <v>-5.2020386731336937E-2</v>
      </c>
      <c r="AT451" s="45">
        <v>5.5783375498193958E-3</v>
      </c>
      <c r="AU451" s="45">
        <v>4.2733436654460222E-2</v>
      </c>
      <c r="AV451" s="45">
        <v>1.5596303656445871E-3</v>
      </c>
      <c r="AW451" s="45">
        <v>-2.0499418188460818E-2</v>
      </c>
      <c r="AX451" s="45">
        <v>-7.5067565139933498E-2</v>
      </c>
      <c r="AY451" s="45">
        <v>-7.6493338396946872E-2</v>
      </c>
      <c r="AZ451" s="45">
        <v>-6.4474968077111949E-2</v>
      </c>
      <c r="BA451" s="45">
        <v>-0.1123161981532014</v>
      </c>
      <c r="BB451" s="45">
        <v>6.2034850868498047E-2</v>
      </c>
      <c r="BC451" s="45">
        <v>-4.7295403888309925E-2</v>
      </c>
      <c r="BD451" s="45">
        <v>9.3830045913019092E-2</v>
      </c>
      <c r="BE451" s="45">
        <v>-7.8492183337674007E-2</v>
      </c>
      <c r="BF451" s="45">
        <v>-0.14523153889019486</v>
      </c>
      <c r="BG451" s="45">
        <v>-0.18993973945871626</v>
      </c>
      <c r="BH451" s="45">
        <v>0.10119801830149341</v>
      </c>
      <c r="BI451" s="45">
        <v>5.6006481330709706E-2</v>
      </c>
      <c r="BJ451" s="45">
        <v>2.7630774217224305E-2</v>
      </c>
      <c r="BK451" s="45">
        <v>0.11721225947097154</v>
      </c>
      <c r="BL451" s="45">
        <v>-2.309187775943768E-2</v>
      </c>
      <c r="BM451" s="45">
        <v>0.12691391895354837</v>
      </c>
      <c r="BN451" s="45">
        <v>8.6025160058346192E-2</v>
      </c>
      <c r="BO451" s="45">
        <v>0.10516568470353047</v>
      </c>
      <c r="BP451" s="45">
        <v>3.6625111764614068E-2</v>
      </c>
      <c r="BQ451" s="45">
        <v>-1.1989091872373493E-2</v>
      </c>
      <c r="BR451" s="45">
        <v>0.13593837777819784</v>
      </c>
      <c r="BS451" s="45">
        <v>-5.3239401094249336E-2</v>
      </c>
      <c r="BT451" s="45">
        <v>0.10584933570709755</v>
      </c>
      <c r="BU451" s="45">
        <v>-0.12580187228709169</v>
      </c>
      <c r="BV451" s="45">
        <v>3.1887682094806025E-2</v>
      </c>
      <c r="BW451" s="45">
        <v>-2.0888677318789326E-2</v>
      </c>
      <c r="BX451" s="45">
        <v>8.2741419031426747E-2</v>
      </c>
      <c r="BY451" s="45">
        <v>-4.5796207319051312E-2</v>
      </c>
      <c r="BZ451" s="45">
        <v>1.7851091075993038E-2</v>
      </c>
      <c r="CA451" s="45">
        <v>4.439287834133121E-2</v>
      </c>
      <c r="CB451" s="45">
        <v>-4.8161714077236155E-3</v>
      </c>
      <c r="CC451" s="45">
        <v>0.10861941281396126</v>
      </c>
      <c r="CD451" s="45">
        <v>7.1695166232945279E-3</v>
      </c>
      <c r="CE451" s="45">
        <v>-3.3424667478023841E-2</v>
      </c>
      <c r="CF451" s="45">
        <v>-5.1053279916279899E-2</v>
      </c>
      <c r="CG451" s="45">
        <v>0.20170487593225414</v>
      </c>
      <c r="CH451" s="45">
        <v>0.24921349849591204</v>
      </c>
      <c r="CI451" s="45">
        <v>-3.3140073377329271E-2</v>
      </c>
      <c r="CJ451" s="45">
        <v>-4.0318908360991975E-3</v>
      </c>
      <c r="CK451" s="45">
        <v>-0.20130454106390305</v>
      </c>
      <c r="CL451" s="45">
        <v>-5.9576622973560117E-2</v>
      </c>
      <c r="CM451" s="45">
        <v>4.5016647835678464E-2</v>
      </c>
      <c r="CN451" s="45">
        <v>0.22747836809508418</v>
      </c>
      <c r="CO451" s="45">
        <v>-0.1127578398133791</v>
      </c>
      <c r="CP451" s="45">
        <v>0.10639969342158696</v>
      </c>
      <c r="CQ451" s="45">
        <v>0.11199256430101501</v>
      </c>
      <c r="CR451" s="45">
        <v>-6.3289348080766153E-2</v>
      </c>
      <c r="CS451" s="45">
        <v>3.0544633937726134E-2</v>
      </c>
      <c r="CT451" s="45">
        <v>4.9631153898336812E-2</v>
      </c>
      <c r="CU451" s="45">
        <v>-2.3894144831407546E-2</v>
      </c>
      <c r="CV451" s="45">
        <v>3.4419613942541435E-2</v>
      </c>
      <c r="CW451" s="45">
        <v>0.14469406343736077</v>
      </c>
      <c r="CX451" s="45">
        <v>0.12560281588100072</v>
      </c>
      <c r="CY451" s="45">
        <v>-2.1680748926280798E-2</v>
      </c>
      <c r="CZ451" s="45">
        <v>-0.10019392362742595</v>
      </c>
      <c r="DA451" s="45">
        <v>0.20135458738013359</v>
      </c>
      <c r="DB451" s="45">
        <v>-0.15400271103776972</v>
      </c>
      <c r="DC451" s="45">
        <v>8.429936414001446E-2</v>
      </c>
      <c r="DD451" s="45">
        <v>-7.2056286118049179E-2</v>
      </c>
      <c r="DE451" s="45">
        <v>-2.902199208820222E-2</v>
      </c>
      <c r="DF451" s="47"/>
      <c r="DG451" s="47"/>
      <c r="DH451" s="47"/>
      <c r="DI451" s="47"/>
      <c r="DJ451" s="47"/>
      <c r="DK451" s="47"/>
      <c r="DL451" s="47"/>
      <c r="DM451" s="47"/>
      <c r="DN451" s="47"/>
      <c r="DO451" s="47"/>
      <c r="DP451" s="47"/>
      <c r="DQ451" s="47"/>
      <c r="DR451" s="47"/>
      <c r="DS451" s="47"/>
      <c r="DT451" s="47"/>
      <c r="DU451" s="47"/>
      <c r="DV451" s="47"/>
      <c r="DW451" s="47"/>
      <c r="DX451" s="47"/>
      <c r="DY451" s="47"/>
      <c r="DZ451" s="47"/>
      <c r="EA451" s="47"/>
      <c r="EB451" s="47"/>
      <c r="EC451" s="47"/>
      <c r="ED451" s="47"/>
      <c r="EE451" s="47"/>
      <c r="EF451" s="47"/>
      <c r="EG451" s="47"/>
      <c r="EH451" s="47"/>
      <c r="EI451" s="47"/>
      <c r="EJ451" s="47"/>
      <c r="EK451" s="47"/>
      <c r="EL451" s="47"/>
      <c r="EM451" s="47"/>
      <c r="EN451" s="47"/>
      <c r="EO451" s="47"/>
      <c r="EP451" s="47"/>
      <c r="EQ451" s="47"/>
      <c r="ER451" s="47"/>
      <c r="ES451" s="47"/>
      <c r="ET451" s="47"/>
      <c r="EU451" s="47"/>
      <c r="EV451" s="47"/>
      <c r="EW451" s="47"/>
      <c r="EX451" s="47"/>
      <c r="EY451" s="47"/>
      <c r="EZ451" s="47"/>
      <c r="FA451" s="47"/>
      <c r="FB451" s="47"/>
      <c r="FC451" s="47"/>
      <c r="FD451" s="47"/>
      <c r="FE451" s="47"/>
      <c r="FF451" s="47"/>
      <c r="FG451" s="47"/>
      <c r="FH451" s="47"/>
      <c r="FI451" s="47"/>
      <c r="FJ451" s="47"/>
      <c r="FK451" s="47"/>
      <c r="FL451" s="47"/>
      <c r="FM451" s="47"/>
      <c r="FN451" s="47"/>
      <c r="FO451" s="47"/>
      <c r="FP451" s="47"/>
      <c r="FQ451" s="47"/>
      <c r="FR451" s="47"/>
      <c r="FS451" s="47"/>
      <c r="FT451" s="47"/>
      <c r="FU451" s="47"/>
      <c r="FV451" s="47"/>
      <c r="FW451" s="47"/>
      <c r="FX451" s="47"/>
      <c r="FY451" s="47"/>
      <c r="FZ451" s="47"/>
      <c r="GA451" s="47"/>
      <c r="GB451" s="47"/>
      <c r="GC451" s="47"/>
      <c r="GD451" s="47"/>
      <c r="GE451" s="47"/>
      <c r="GF451" s="47"/>
      <c r="GG451" s="47"/>
      <c r="GH451" s="47"/>
      <c r="GI451" s="47"/>
      <c r="GJ451" s="47"/>
      <c r="GK451" s="47"/>
      <c r="GL451" s="47"/>
      <c r="GM451" s="47"/>
      <c r="GN451" s="47"/>
      <c r="GO451" s="47"/>
      <c r="GP451" s="47"/>
      <c r="GQ451" s="47"/>
      <c r="GR451" s="47"/>
      <c r="GS451" s="47"/>
      <c r="GT451" s="47"/>
      <c r="GU451" s="47"/>
      <c r="GV451" s="47"/>
      <c r="GW451" s="47"/>
      <c r="GX451" s="47"/>
      <c r="GY451" s="47"/>
      <c r="GZ451" s="47"/>
      <c r="HA451" s="47"/>
      <c r="HB451" s="47"/>
      <c r="HC451" s="47"/>
      <c r="HD451" s="47"/>
      <c r="HE451" s="47"/>
      <c r="HF451" s="47"/>
      <c r="HG451" s="47"/>
      <c r="HH451" s="47"/>
      <c r="HI451" s="47"/>
      <c r="HJ451" s="47"/>
      <c r="HK451" s="47"/>
      <c r="HL451" s="47"/>
      <c r="HM451" s="47"/>
      <c r="HN451" s="47"/>
      <c r="HO451" s="47"/>
      <c r="HP451" s="47"/>
      <c r="HQ451" s="47"/>
      <c r="HR451" s="47"/>
      <c r="HS451" s="47"/>
      <c r="HT451" s="47"/>
      <c r="HU451" s="47"/>
      <c r="HV451" s="47"/>
      <c r="HW451" s="47"/>
      <c r="HX451" s="47"/>
      <c r="HY451" s="47"/>
      <c r="HZ451" s="47"/>
      <c r="IA451" s="47"/>
      <c r="IB451" s="47"/>
      <c r="IC451" s="47"/>
      <c r="ID451" s="47"/>
      <c r="IE451" s="47"/>
      <c r="IF451" s="47"/>
      <c r="IG451" s="47"/>
      <c r="IH451" s="47"/>
      <c r="II451" s="47"/>
      <c r="IJ451" s="47"/>
      <c r="IK451" s="47"/>
      <c r="IL451" s="47"/>
      <c r="IM451" s="47"/>
      <c r="IN451" s="47"/>
      <c r="IO451" s="47"/>
      <c r="IP451" s="47"/>
      <c r="IQ451" s="47"/>
      <c r="IR451" s="47"/>
      <c r="IS451" s="47"/>
      <c r="IT451" s="47"/>
      <c r="IU451" s="47"/>
      <c r="IV451" s="47"/>
      <c r="IW451" s="47"/>
      <c r="IX451" s="47"/>
      <c r="IY451" s="47"/>
      <c r="IZ451" s="47"/>
      <c r="JA451" s="47"/>
      <c r="JB451" s="47"/>
      <c r="JC451" s="47"/>
      <c r="JD451" s="47"/>
      <c r="JE451" s="47"/>
      <c r="JF451" s="47"/>
      <c r="JG451" s="47"/>
      <c r="JH451" s="47"/>
      <c r="JI451" s="47"/>
      <c r="JJ451" s="47"/>
      <c r="JK451" s="47"/>
      <c r="JL451" s="47"/>
      <c r="JM451" s="47"/>
      <c r="JN451" s="47"/>
      <c r="JO451" s="47"/>
      <c r="JP451" s="47"/>
      <c r="JQ451" s="47"/>
      <c r="JR451" s="47"/>
      <c r="JS451" s="47"/>
      <c r="JT451" s="47"/>
      <c r="JU451" s="47"/>
      <c r="JV451" s="47"/>
      <c r="JW451" s="47"/>
      <c r="JX451" s="47"/>
      <c r="JY451" s="47"/>
      <c r="JZ451" s="47"/>
      <c r="KA451" s="47"/>
      <c r="KB451" s="47"/>
      <c r="KC451" s="47"/>
      <c r="KD451" s="47"/>
      <c r="KE451" s="47"/>
      <c r="KF451" s="47"/>
      <c r="KG451" s="47"/>
      <c r="KH451" s="47"/>
      <c r="KI451" s="47"/>
      <c r="KJ451" s="47"/>
      <c r="KK451" s="47"/>
      <c r="KL451" s="47"/>
      <c r="KM451" s="47"/>
      <c r="KN451" s="47"/>
      <c r="KO451" s="47"/>
      <c r="KP451" s="47"/>
      <c r="KQ451" s="47"/>
      <c r="KR451" s="47"/>
      <c r="KS451" s="47"/>
      <c r="KT451" s="47"/>
      <c r="KU451" s="47"/>
      <c r="KV451" s="47"/>
      <c r="KW451" s="47"/>
      <c r="KX451" s="47"/>
      <c r="KY451" s="47"/>
      <c r="KZ451" s="47"/>
      <c r="LA451" s="47"/>
      <c r="LB451" s="47"/>
      <c r="LC451" s="47"/>
      <c r="LD451" s="47"/>
      <c r="LE451" s="47"/>
      <c r="LF451" s="47"/>
      <c r="LG451" s="47"/>
      <c r="LH451" s="47"/>
      <c r="LI451" s="47"/>
      <c r="LJ451" s="47"/>
      <c r="LK451" s="47"/>
      <c r="LL451" s="47"/>
      <c r="LM451" s="47"/>
      <c r="LN451" s="47"/>
      <c r="LO451" s="47"/>
      <c r="LP451" s="47"/>
      <c r="LQ451" s="47"/>
      <c r="LR451" s="47"/>
      <c r="LS451" s="47"/>
      <c r="LT451" s="47"/>
      <c r="LU451" s="47"/>
      <c r="LV451" s="47"/>
      <c r="LW451" s="47"/>
      <c r="LX451" s="47"/>
      <c r="LY451" s="47"/>
      <c r="LZ451" s="47"/>
      <c r="MA451" s="47"/>
      <c r="MB451" s="47"/>
      <c r="MC451" s="47"/>
      <c r="MD451" s="47"/>
      <c r="ME451" s="47"/>
      <c r="MF451" s="47"/>
      <c r="MG451" s="47"/>
      <c r="MH451" s="47"/>
      <c r="MI451" s="47"/>
      <c r="MJ451" s="47"/>
      <c r="MK451" s="47"/>
      <c r="ML451" s="47"/>
      <c r="MM451" s="47"/>
      <c r="MN451" s="47"/>
      <c r="MO451" s="47"/>
      <c r="MP451" s="47"/>
      <c r="MQ451" s="47"/>
      <c r="MR451" s="47"/>
      <c r="MS451" s="47"/>
      <c r="MT451" s="47"/>
      <c r="MU451" s="47"/>
      <c r="MV451" s="47"/>
      <c r="MW451" s="47"/>
      <c r="MX451" s="47"/>
      <c r="MY451" s="47"/>
      <c r="MZ451" s="47"/>
      <c r="NA451" s="47"/>
      <c r="NB451" s="47"/>
      <c r="NC451" s="47"/>
      <c r="ND451" s="47"/>
      <c r="NE451" s="47"/>
      <c r="NF451" s="47"/>
      <c r="NG451" s="47"/>
      <c r="NH451" s="47"/>
      <c r="NI451" s="47"/>
      <c r="NJ451" s="47"/>
      <c r="NK451" s="47"/>
      <c r="NL451" s="47"/>
      <c r="NM451" s="47"/>
      <c r="NN451" s="47"/>
      <c r="NO451" s="47"/>
      <c r="NP451" s="47"/>
      <c r="NQ451" s="47"/>
      <c r="NR451" s="47"/>
      <c r="NS451" s="47"/>
      <c r="NT451" s="47"/>
      <c r="NU451" s="47"/>
      <c r="NV451" s="47"/>
      <c r="NW451" s="47"/>
      <c r="NX451" s="47"/>
      <c r="NY451" s="47"/>
      <c r="NZ451" s="47"/>
      <c r="OA451" s="47"/>
      <c r="OB451" s="47"/>
      <c r="OC451" s="47"/>
      <c r="OD451" s="47"/>
      <c r="OE451" s="47"/>
      <c r="OF451" s="47"/>
      <c r="OG451" s="47"/>
      <c r="OH451" s="47"/>
      <c r="OI451" s="47"/>
      <c r="OJ451" s="47"/>
      <c r="OK451" s="47"/>
      <c r="OL451" s="47"/>
      <c r="OM451" s="47"/>
      <c r="ON451" s="47"/>
      <c r="OO451" s="47"/>
      <c r="OP451" s="47"/>
      <c r="OQ451" s="47"/>
      <c r="OR451" s="47"/>
      <c r="OS451" s="47"/>
      <c r="OT451" s="47"/>
      <c r="OU451" s="47"/>
      <c r="OV451" s="47"/>
      <c r="OW451" s="47"/>
      <c r="OX451" s="47"/>
      <c r="OY451" s="47"/>
      <c r="OZ451" s="47"/>
      <c r="PA451" s="47"/>
      <c r="PB451" s="47"/>
      <c r="PC451" s="47"/>
      <c r="PD451" s="47"/>
      <c r="PE451" s="47"/>
      <c r="PF451" s="47"/>
      <c r="PG451" s="47"/>
      <c r="PH451" s="47"/>
      <c r="PI451" s="47"/>
      <c r="PJ451" s="47"/>
      <c r="PK451" s="47"/>
      <c r="PL451" s="47"/>
      <c r="PM451" s="47"/>
      <c r="PN451" s="47"/>
      <c r="PO451" s="47"/>
      <c r="PP451" s="47"/>
      <c r="PQ451" s="47"/>
      <c r="PR451" s="47"/>
      <c r="PS451" s="47"/>
      <c r="PT451" s="47"/>
      <c r="PU451" s="47"/>
      <c r="PV451" s="47"/>
      <c r="PW451" s="47"/>
      <c r="PX451" s="47"/>
      <c r="PY451" s="47"/>
      <c r="PZ451" s="47"/>
      <c r="QA451" s="47"/>
      <c r="QB451" s="47"/>
      <c r="QC451" s="47"/>
      <c r="QD451" s="47"/>
      <c r="QE451" s="47"/>
      <c r="QF451" s="47"/>
      <c r="QG451" s="47"/>
      <c r="QH451" s="47"/>
      <c r="QI451" s="47"/>
      <c r="QJ451" s="47"/>
      <c r="QK451" s="47"/>
      <c r="QL451" s="47"/>
      <c r="QM451" s="47"/>
      <c r="QN451" s="47"/>
      <c r="QO451" s="47"/>
      <c r="QP451" s="47"/>
      <c r="QQ451" s="47"/>
      <c r="QR451" s="47"/>
      <c r="QS451" s="47"/>
      <c r="QT451" s="47"/>
      <c r="QU451" s="47"/>
      <c r="QV451" s="47"/>
      <c r="QW451" s="47"/>
      <c r="QX451" s="47"/>
      <c r="QY451" s="47"/>
      <c r="QZ451" s="47"/>
      <c r="RA451" s="47"/>
      <c r="RB451" s="47"/>
      <c r="RC451" s="47"/>
      <c r="RD451" s="47"/>
      <c r="RE451" s="47"/>
      <c r="RF451" s="47"/>
      <c r="RG451" s="47"/>
      <c r="RH451" s="47"/>
      <c r="RI451" s="47"/>
      <c r="RJ451" s="47"/>
      <c r="RK451" s="47"/>
      <c r="RL451" s="47"/>
      <c r="RM451" s="47"/>
      <c r="RN451" s="47"/>
      <c r="RO451" s="47"/>
      <c r="RP451" s="47"/>
      <c r="RQ451" s="47"/>
      <c r="RR451" s="47"/>
      <c r="RS451" s="47"/>
      <c r="RT451" s="47"/>
      <c r="RU451" s="47"/>
      <c r="RV451" s="47"/>
      <c r="RW451" s="47"/>
      <c r="RX451" s="47"/>
      <c r="RY451" s="47"/>
      <c r="RZ451" s="47"/>
      <c r="SA451" s="47"/>
      <c r="SB451" s="47"/>
      <c r="SC451" s="47"/>
      <c r="SD451" s="47"/>
      <c r="SE451" s="47"/>
      <c r="SF451" s="47"/>
      <c r="SG451" s="47"/>
      <c r="SH451" s="47"/>
      <c r="SI451" s="47"/>
      <c r="SJ451" s="47"/>
      <c r="SK451" s="47"/>
      <c r="SL451" s="47"/>
      <c r="SM451" s="47"/>
      <c r="SN451" s="47"/>
      <c r="SO451" s="47"/>
      <c r="SP451" s="47"/>
      <c r="SQ451" s="47"/>
      <c r="SR451" s="47"/>
      <c r="SS451" s="47"/>
      <c r="ST451" s="47"/>
      <c r="SU451" s="47"/>
      <c r="SV451" s="47"/>
      <c r="SW451" s="47"/>
      <c r="SX451" s="47"/>
      <c r="SY451" s="47"/>
      <c r="SZ451" s="47"/>
      <c r="TA451" s="47"/>
      <c r="TB451" s="47"/>
      <c r="TC451" s="47"/>
      <c r="TD451" s="47"/>
      <c r="TE451" s="47"/>
      <c r="TF451" s="47"/>
      <c r="TG451" s="47"/>
      <c r="TH451" s="47"/>
      <c r="TI451" s="47"/>
      <c r="TJ451" s="47"/>
      <c r="TK451" s="47"/>
      <c r="TL451" s="47"/>
      <c r="TM451" s="47"/>
      <c r="TN451" s="47"/>
      <c r="TO451" s="47"/>
      <c r="TP451" s="47"/>
      <c r="TQ451" s="47"/>
      <c r="TR451" s="47"/>
      <c r="TS451" s="47"/>
      <c r="TT451" s="47"/>
      <c r="TU451" s="47"/>
      <c r="TV451" s="47"/>
      <c r="TW451" s="47"/>
      <c r="TX451" s="47"/>
      <c r="TY451" s="47"/>
      <c r="TZ451" s="47"/>
      <c r="UA451" s="47"/>
      <c r="UB451" s="47"/>
      <c r="UC451" s="47"/>
      <c r="UD451" s="47"/>
      <c r="UE451" s="47"/>
      <c r="UF451" s="47"/>
      <c r="UG451" s="47"/>
      <c r="UH451" s="47"/>
      <c r="UI451" s="47"/>
      <c r="UJ451" s="47"/>
      <c r="UK451" s="47"/>
      <c r="UL451" s="47"/>
      <c r="UM451" s="47"/>
      <c r="UN451" s="47"/>
      <c r="UO451" s="47"/>
      <c r="UP451" s="47"/>
      <c r="UQ451" s="47"/>
      <c r="UR451" s="47"/>
      <c r="US451" s="47"/>
      <c r="UT451" s="47"/>
      <c r="UU451" s="47"/>
      <c r="UV451" s="47"/>
      <c r="UW451" s="47"/>
      <c r="UX451" s="47"/>
      <c r="UY451" s="47"/>
      <c r="UZ451" s="47"/>
      <c r="VA451" s="47"/>
      <c r="VB451" s="47"/>
      <c r="VC451" s="47"/>
      <c r="VD451" s="47"/>
      <c r="VE451" s="47"/>
      <c r="VF451" s="47"/>
      <c r="VG451" s="47"/>
      <c r="VH451" s="47"/>
      <c r="VI451" s="47"/>
      <c r="VJ451" s="47"/>
      <c r="VK451" s="47"/>
      <c r="VL451" s="47"/>
      <c r="VM451" s="47"/>
      <c r="VN451" s="47"/>
      <c r="VO451" s="47"/>
      <c r="VP451" s="47"/>
      <c r="VQ451" s="47"/>
      <c r="VR451" s="47"/>
      <c r="VS451" s="47"/>
      <c r="VT451" s="47"/>
      <c r="VU451" s="47"/>
      <c r="VV451" s="47"/>
      <c r="VW451" s="47"/>
      <c r="VX451" s="47"/>
      <c r="VY451" s="47"/>
      <c r="VZ451" s="47"/>
      <c r="WA451" s="47"/>
      <c r="WB451" s="47"/>
      <c r="WC451" s="47"/>
      <c r="WD451" s="47"/>
      <c r="WE451" s="47"/>
      <c r="WF451" s="47"/>
      <c r="WG451" s="47"/>
      <c r="WH451" s="47"/>
      <c r="WI451" s="47"/>
      <c r="WJ451" s="47"/>
      <c r="WK451" s="47"/>
      <c r="WL451" s="47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47"/>
      <c r="WX451" s="47"/>
      <c r="WY451" s="47"/>
      <c r="WZ451" s="47"/>
      <c r="XA451" s="47"/>
      <c r="XB451" s="47"/>
      <c r="XC451" s="47"/>
      <c r="XD451" s="47"/>
      <c r="XE451" s="47"/>
      <c r="XF451" s="47"/>
      <c r="XG451" s="47"/>
      <c r="XH451" s="47"/>
      <c r="XI451" s="47"/>
      <c r="XJ451" s="47"/>
      <c r="XK451" s="47"/>
      <c r="XL451" s="47"/>
      <c r="XM451" s="47"/>
      <c r="XN451" s="47"/>
      <c r="XO451" s="47"/>
      <c r="XP451" s="47"/>
      <c r="XQ451" s="47"/>
      <c r="XR451" s="47"/>
      <c r="XS451" s="47"/>
      <c r="XT451" s="47"/>
      <c r="XU451" s="47"/>
      <c r="XV451" s="47"/>
      <c r="XW451" s="47"/>
      <c r="XX451" s="47"/>
      <c r="XY451" s="47"/>
      <c r="XZ451" s="47"/>
      <c r="YA451" s="47"/>
      <c r="YB451" s="47"/>
      <c r="YC451" s="47"/>
      <c r="YD451" s="47"/>
      <c r="YE451" s="47"/>
      <c r="YF451" s="47"/>
      <c r="YG451" s="47"/>
      <c r="YH451" s="47"/>
      <c r="YI451" s="47"/>
      <c r="YJ451" s="47"/>
      <c r="YK451" s="47"/>
      <c r="YL451" s="47"/>
      <c r="YM451" s="47"/>
      <c r="YN451" s="47"/>
      <c r="YO451" s="47"/>
      <c r="YP451" s="47"/>
      <c r="YQ451" s="47"/>
      <c r="YR451" s="47"/>
      <c r="YS451" s="47"/>
      <c r="YT451" s="47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47"/>
      <c r="ZG451" s="47"/>
      <c r="ZH451" s="47"/>
      <c r="ZI451" s="47"/>
      <c r="ZJ451" s="47"/>
      <c r="ZK451" s="47"/>
      <c r="ZL451" s="47"/>
      <c r="ZM451" s="47"/>
      <c r="ZN451" s="47"/>
      <c r="ZO451" s="47"/>
      <c r="ZP451" s="47"/>
      <c r="ZQ451" s="47"/>
      <c r="ZR451" s="47"/>
      <c r="ZS451" s="47"/>
      <c r="ZT451" s="47"/>
      <c r="ZU451" s="47"/>
      <c r="ZV451" s="47"/>
      <c r="ZW451" s="47"/>
      <c r="ZX451" s="47"/>
      <c r="ZY451" s="47"/>
      <c r="ZZ451" s="47"/>
      <c r="AAA451" s="47"/>
      <c r="AAB451" s="47"/>
      <c r="AAC451" s="47"/>
      <c r="AAD451" s="47"/>
      <c r="AAE451" s="47"/>
      <c r="AAF451" s="47"/>
      <c r="AAG451" s="47"/>
      <c r="AAH451" s="47"/>
      <c r="AAI451" s="47"/>
      <c r="AAJ451" s="47"/>
      <c r="AAK451" s="47"/>
      <c r="AAL451" s="47"/>
      <c r="AAM451" s="47"/>
      <c r="AAN451" s="47"/>
      <c r="AAO451" s="47"/>
      <c r="AAP451" s="47"/>
      <c r="AAQ451" s="47"/>
      <c r="AAR451" s="47"/>
      <c r="AAS451" s="47"/>
      <c r="AAT451" s="47"/>
      <c r="AAU451" s="47"/>
      <c r="AAV451" s="47"/>
      <c r="AAW451" s="47"/>
      <c r="AAX451" s="47"/>
      <c r="AAY451" s="47"/>
      <c r="AAZ451" s="47"/>
      <c r="ABA451" s="47"/>
      <c r="ABB451" s="47"/>
      <c r="ABC451" s="47"/>
      <c r="ABD451" s="47"/>
      <c r="ABE451" s="47"/>
      <c r="ABF451" s="47"/>
      <c r="ABG451" s="47"/>
      <c r="ABH451" s="47"/>
      <c r="ABI451" s="47"/>
      <c r="ABJ451" s="47"/>
      <c r="ABK451" s="47"/>
      <c r="ABL451" s="47"/>
      <c r="ABM451" s="47"/>
      <c r="ABN451" s="47"/>
      <c r="ABO451" s="47"/>
      <c r="ABP451" s="47"/>
      <c r="ABQ451" s="47"/>
      <c r="ABR451" s="47"/>
      <c r="ABS451" s="47"/>
      <c r="ABT451" s="47"/>
      <c r="ABU451" s="47"/>
      <c r="ABV451" s="47"/>
      <c r="ABW451" s="47"/>
      <c r="ABX451" s="47"/>
      <c r="ABY451" s="47"/>
      <c r="ABZ451" s="47"/>
      <c r="ACA451" s="47"/>
      <c r="ACB451" s="47"/>
      <c r="ACC451" s="47"/>
      <c r="ACD451" s="47"/>
      <c r="ACE451" s="47"/>
      <c r="ACF451" s="47"/>
      <c r="ACG451" s="47"/>
      <c r="ACH451" s="47"/>
      <c r="ACI451" s="47"/>
      <c r="ACJ451" s="47"/>
      <c r="ACK451" s="47"/>
      <c r="ACL451" s="47"/>
      <c r="ACM451" s="47"/>
      <c r="ACN451" s="47"/>
      <c r="ACO451" s="47"/>
      <c r="ACP451" s="47"/>
      <c r="ACQ451" s="47"/>
      <c r="ACR451" s="47"/>
      <c r="ACS451" s="47"/>
      <c r="ACT451" s="47"/>
      <c r="ACU451" s="47"/>
      <c r="ACV451" s="47"/>
      <c r="ACW451" s="47"/>
      <c r="ACX451" s="47"/>
      <c r="ACY451" s="47"/>
      <c r="ACZ451" s="47"/>
      <c r="ADA451" s="47"/>
      <c r="ADB451" s="47"/>
      <c r="ADC451" s="47"/>
      <c r="ADD451" s="47"/>
      <c r="ADE451" s="47"/>
      <c r="ADF451" s="47"/>
      <c r="ADG451" s="47"/>
      <c r="ADH451" s="47"/>
      <c r="ADI451" s="47"/>
      <c r="ADJ451" s="47"/>
      <c r="ADK451" s="47"/>
      <c r="ADL451" s="47"/>
      <c r="ADM451" s="47"/>
      <c r="ADN451" s="47"/>
      <c r="ADO451" s="47"/>
      <c r="ADP451" s="47"/>
    </row>
    <row r="452" spans="3:796" x14ac:dyDescent="0.4">
      <c r="C452" s="66"/>
      <c r="D452" s="43">
        <f>(1/$D$5)*学習!P66</f>
        <v>0</v>
      </c>
      <c r="I452" s="67">
        <v>441</v>
      </c>
      <c r="J452" s="45">
        <v>-2.4400689137432895E-2</v>
      </c>
      <c r="K452" s="45">
        <v>-7.2442076474315012E-2</v>
      </c>
      <c r="L452" s="45">
        <v>1.5731243974088181E-2</v>
      </c>
      <c r="M452" s="45">
        <v>-1.61019825831826E-2</v>
      </c>
      <c r="N452" s="45">
        <v>5.5846819188522939E-2</v>
      </c>
      <c r="O452" s="45">
        <v>-4.7939534544453578E-2</v>
      </c>
      <c r="P452" s="45">
        <v>3.8607063939620538E-2</v>
      </c>
      <c r="Q452" s="45">
        <v>-0.20730392497047923</v>
      </c>
      <c r="R452" s="45">
        <v>-0.19629396012847164</v>
      </c>
      <c r="S452" s="45">
        <v>0.16844793015282875</v>
      </c>
      <c r="T452" s="45">
        <v>-8.7386853452191937E-2</v>
      </c>
      <c r="U452" s="45">
        <v>-1.4553911854389289E-3</v>
      </c>
      <c r="V452" s="45">
        <v>2.0466762707604003E-2</v>
      </c>
      <c r="W452" s="45">
        <v>9.484892383369857E-2</v>
      </c>
      <c r="X452" s="45">
        <v>-3.7602501019058703E-2</v>
      </c>
      <c r="Y452" s="45">
        <v>0.1155947888604604</v>
      </c>
      <c r="Z452" s="45">
        <v>-2.1582356274448263E-2</v>
      </c>
      <c r="AA452" s="45">
        <v>-4.7384576495549903E-3</v>
      </c>
      <c r="AB452" s="45">
        <v>1.5466509563043929E-2</v>
      </c>
      <c r="AC452" s="45">
        <v>0.10929462087602017</v>
      </c>
      <c r="AD452" s="45">
        <v>-5.183119270054222E-2</v>
      </c>
      <c r="AE452" s="45">
        <v>-1.2404586655449957E-2</v>
      </c>
      <c r="AF452" s="45">
        <v>0.17819392415514176</v>
      </c>
      <c r="AG452" s="45">
        <v>0.23711025031805805</v>
      </c>
      <c r="AH452" s="45">
        <v>3.4221055703064031E-2</v>
      </c>
      <c r="AI452" s="45">
        <v>3.7916010104678689E-2</v>
      </c>
      <c r="AJ452" s="45">
        <v>-3.6532746120688346E-2</v>
      </c>
      <c r="AK452" s="45">
        <v>0.12148398685778428</v>
      </c>
      <c r="AL452" s="45">
        <v>-1.3752832403907038E-2</v>
      </c>
      <c r="AM452" s="45">
        <v>-0.12415813347636019</v>
      </c>
      <c r="AN452" s="45">
        <v>9.7346058818711528E-2</v>
      </c>
      <c r="AO452" s="45">
        <v>-0.10800385660319238</v>
      </c>
      <c r="AP452" s="45">
        <v>0.15153750406976235</v>
      </c>
      <c r="AQ452" s="45">
        <v>-5.9227646137920351E-2</v>
      </c>
      <c r="AR452" s="45">
        <v>0.15225001854264217</v>
      </c>
      <c r="AS452" s="45">
        <v>6.5611457860971336E-3</v>
      </c>
      <c r="AT452" s="45">
        <v>-5.4391364986457698E-2</v>
      </c>
      <c r="AU452" s="45">
        <v>7.0894170693593203E-2</v>
      </c>
      <c r="AV452" s="45">
        <v>1.9013728903191526E-2</v>
      </c>
      <c r="AW452" s="45">
        <v>1.4543861666130658E-2</v>
      </c>
      <c r="AX452" s="45">
        <v>5.759086370303293E-2</v>
      </c>
      <c r="AY452" s="45">
        <v>0.13184640886086049</v>
      </c>
      <c r="AZ452" s="45">
        <v>5.8523261439952678E-2</v>
      </c>
      <c r="BA452" s="45">
        <v>-0.25699170894596912</v>
      </c>
      <c r="BB452" s="45">
        <v>-1.2094260673499502E-2</v>
      </c>
      <c r="BC452" s="45">
        <v>-1.518006084754321E-2</v>
      </c>
      <c r="BD452" s="45">
        <v>-0.11759679571382282</v>
      </c>
      <c r="BE452" s="45">
        <v>-3.5363576834028305E-2</v>
      </c>
      <c r="BF452" s="45">
        <v>9.4348655724852334E-2</v>
      </c>
      <c r="BG452" s="45">
        <v>3.266882654567755E-2</v>
      </c>
      <c r="BH452" s="45">
        <v>-5.5539209745199242E-2</v>
      </c>
      <c r="BI452" s="45">
        <v>6.8296226621909165E-2</v>
      </c>
      <c r="BJ452" s="45">
        <v>1.6044294829513885E-2</v>
      </c>
      <c r="BK452" s="45">
        <v>9.8862433470278691E-2</v>
      </c>
      <c r="BL452" s="45">
        <v>-0.13418497696430773</v>
      </c>
      <c r="BM452" s="45">
        <v>-0.1819774416143016</v>
      </c>
      <c r="BN452" s="45">
        <v>1.4375363259194297E-2</v>
      </c>
      <c r="BO452" s="45">
        <v>-3.6841562753426128E-2</v>
      </c>
      <c r="BP452" s="45">
        <v>-7.4114698832187215E-2</v>
      </c>
      <c r="BQ452" s="45">
        <v>-2.3429130592645987E-2</v>
      </c>
      <c r="BR452" s="45">
        <v>5.532327870356458E-3</v>
      </c>
      <c r="BS452" s="45">
        <v>2.6606396552303572E-2</v>
      </c>
      <c r="BT452" s="45">
        <v>-0.12919342049512178</v>
      </c>
      <c r="BU452" s="45">
        <v>-5.1959202474224919E-2</v>
      </c>
      <c r="BV452" s="45">
        <v>2.1028002988450235E-2</v>
      </c>
      <c r="BW452" s="45">
        <v>0.26961131850663517</v>
      </c>
      <c r="BX452" s="45">
        <v>-0.13413205243112158</v>
      </c>
      <c r="BY452" s="45">
        <v>3.2455436640759318E-2</v>
      </c>
      <c r="BZ452" s="45">
        <v>2.3215565515097618E-2</v>
      </c>
      <c r="CA452" s="45">
        <v>0.12146711944270693</v>
      </c>
      <c r="CB452" s="45">
        <v>0.1982043476749106</v>
      </c>
      <c r="CC452" s="45">
        <v>-7.9169837154297193E-2</v>
      </c>
      <c r="CD452" s="45">
        <v>7.724130311926436E-2</v>
      </c>
      <c r="CE452" s="45">
        <v>3.8333590960293483E-3</v>
      </c>
      <c r="CF452" s="45">
        <v>-5.9959961614295183E-2</v>
      </c>
      <c r="CG452" s="45">
        <v>1.4590113382196224E-2</v>
      </c>
      <c r="CH452" s="45">
        <v>-0.14279606449512405</v>
      </c>
      <c r="CI452" s="45">
        <v>-1.6516560176139169E-2</v>
      </c>
      <c r="CJ452" s="45">
        <v>-3.6329851421600827E-2</v>
      </c>
      <c r="CK452" s="45">
        <v>-1.1027158307642228E-2</v>
      </c>
      <c r="CL452" s="45">
        <v>-0.28718198430611991</v>
      </c>
      <c r="CM452" s="45">
        <v>-5.9957966528040953E-2</v>
      </c>
      <c r="CN452" s="45">
        <v>5.8790032123293805E-2</v>
      </c>
      <c r="CO452" s="45">
        <v>-6.7035279370433437E-2</v>
      </c>
      <c r="CP452" s="45">
        <v>-7.4386446330438449E-2</v>
      </c>
      <c r="CQ452" s="45">
        <v>8.6007001057325713E-3</v>
      </c>
      <c r="CR452" s="45">
        <v>0.20238660552397253</v>
      </c>
      <c r="CS452" s="45">
        <v>1.3135250196976062E-2</v>
      </c>
      <c r="CT452" s="45">
        <v>0.14741718528415537</v>
      </c>
      <c r="CU452" s="45">
        <v>-4.327510789938438E-2</v>
      </c>
      <c r="CV452" s="45">
        <v>-0.12538841494281555</v>
      </c>
      <c r="CW452" s="45">
        <v>2.4734069298592161E-3</v>
      </c>
      <c r="CX452" s="45">
        <v>6.6309898071455223E-2</v>
      </c>
      <c r="CY452" s="45">
        <v>-0.11785241209896018</v>
      </c>
      <c r="CZ452" s="45">
        <v>-6.897181980186011E-2</v>
      </c>
      <c r="DA452" s="45">
        <v>-7.9844334167178801E-2</v>
      </c>
      <c r="DB452" s="45">
        <v>-0.2343937332723211</v>
      </c>
      <c r="DC452" s="45">
        <v>-1.2924382152977275E-2</v>
      </c>
      <c r="DD452" s="45">
        <v>-0.22365176800962464</v>
      </c>
      <c r="DE452" s="45">
        <v>7.653103238038779E-2</v>
      </c>
      <c r="DF452" s="47"/>
      <c r="DG452" s="47"/>
      <c r="DH452" s="47"/>
      <c r="DI452" s="47"/>
      <c r="DJ452" s="47"/>
      <c r="DK452" s="47"/>
      <c r="DL452" s="47"/>
      <c r="DM452" s="47"/>
      <c r="DN452" s="47"/>
      <c r="DO452" s="47"/>
      <c r="DP452" s="47"/>
      <c r="DQ452" s="47"/>
      <c r="DR452" s="47"/>
      <c r="DS452" s="47"/>
      <c r="DT452" s="47"/>
      <c r="DU452" s="47"/>
      <c r="DV452" s="47"/>
      <c r="DW452" s="47"/>
      <c r="DX452" s="47"/>
      <c r="DY452" s="47"/>
      <c r="DZ452" s="47"/>
      <c r="EA452" s="47"/>
      <c r="EB452" s="47"/>
      <c r="EC452" s="47"/>
      <c r="ED452" s="47"/>
      <c r="EE452" s="47"/>
      <c r="EF452" s="47"/>
      <c r="EG452" s="47"/>
      <c r="EH452" s="47"/>
      <c r="EI452" s="47"/>
      <c r="EJ452" s="47"/>
      <c r="EK452" s="47"/>
      <c r="EL452" s="47"/>
      <c r="EM452" s="47"/>
      <c r="EN452" s="47"/>
      <c r="EO452" s="47"/>
      <c r="EP452" s="47"/>
      <c r="EQ452" s="47"/>
      <c r="ER452" s="47"/>
      <c r="ES452" s="47"/>
      <c r="ET452" s="47"/>
      <c r="EU452" s="47"/>
      <c r="EV452" s="47"/>
      <c r="EW452" s="47"/>
      <c r="EX452" s="47"/>
      <c r="EY452" s="47"/>
      <c r="EZ452" s="47"/>
      <c r="FA452" s="47"/>
      <c r="FB452" s="47"/>
      <c r="FC452" s="47"/>
      <c r="FD452" s="47"/>
      <c r="FE452" s="47"/>
      <c r="FF452" s="47"/>
      <c r="FG452" s="47"/>
      <c r="FH452" s="47"/>
      <c r="FI452" s="47"/>
      <c r="FJ452" s="47"/>
      <c r="FK452" s="47"/>
      <c r="FL452" s="47"/>
      <c r="FM452" s="47"/>
      <c r="FN452" s="47"/>
      <c r="FO452" s="47"/>
      <c r="FP452" s="47"/>
      <c r="FQ452" s="47"/>
      <c r="FR452" s="47"/>
      <c r="FS452" s="47"/>
      <c r="FT452" s="47"/>
      <c r="FU452" s="47"/>
      <c r="FV452" s="47"/>
      <c r="FW452" s="47"/>
      <c r="FX452" s="47"/>
      <c r="FY452" s="47"/>
      <c r="FZ452" s="47"/>
      <c r="GA452" s="47"/>
      <c r="GB452" s="47"/>
      <c r="GC452" s="47"/>
      <c r="GD452" s="47"/>
      <c r="GE452" s="47"/>
      <c r="GF452" s="47"/>
      <c r="GG452" s="47"/>
      <c r="GH452" s="47"/>
      <c r="GI452" s="47"/>
      <c r="GJ452" s="47"/>
      <c r="GK452" s="47"/>
      <c r="GL452" s="47"/>
      <c r="GM452" s="47"/>
      <c r="GN452" s="47"/>
      <c r="GO452" s="47"/>
      <c r="GP452" s="47"/>
      <c r="GQ452" s="47"/>
      <c r="GR452" s="47"/>
      <c r="GS452" s="47"/>
      <c r="GT452" s="47"/>
      <c r="GU452" s="47"/>
      <c r="GV452" s="47"/>
      <c r="GW452" s="47"/>
      <c r="GX452" s="47"/>
      <c r="GY452" s="47"/>
      <c r="GZ452" s="47"/>
      <c r="HA452" s="47"/>
      <c r="HB452" s="47"/>
      <c r="HC452" s="47"/>
      <c r="HD452" s="47"/>
      <c r="HE452" s="47"/>
      <c r="HF452" s="47"/>
      <c r="HG452" s="47"/>
      <c r="HH452" s="47"/>
      <c r="HI452" s="47"/>
      <c r="HJ452" s="47"/>
      <c r="HK452" s="47"/>
      <c r="HL452" s="47"/>
      <c r="HM452" s="47"/>
      <c r="HN452" s="47"/>
      <c r="HO452" s="47"/>
      <c r="HP452" s="47"/>
      <c r="HQ452" s="47"/>
      <c r="HR452" s="47"/>
      <c r="HS452" s="47"/>
      <c r="HT452" s="47"/>
      <c r="HU452" s="47"/>
      <c r="HV452" s="47"/>
      <c r="HW452" s="47"/>
      <c r="HX452" s="47"/>
      <c r="HY452" s="47"/>
      <c r="HZ452" s="47"/>
      <c r="IA452" s="47"/>
      <c r="IB452" s="47"/>
      <c r="IC452" s="47"/>
      <c r="ID452" s="47"/>
      <c r="IE452" s="47"/>
      <c r="IF452" s="47"/>
      <c r="IG452" s="47"/>
      <c r="IH452" s="47"/>
      <c r="II452" s="47"/>
      <c r="IJ452" s="47"/>
      <c r="IK452" s="47"/>
      <c r="IL452" s="47"/>
      <c r="IM452" s="47"/>
      <c r="IN452" s="47"/>
      <c r="IO452" s="47"/>
      <c r="IP452" s="47"/>
      <c r="IQ452" s="47"/>
      <c r="IR452" s="47"/>
      <c r="IS452" s="47"/>
      <c r="IT452" s="47"/>
      <c r="IU452" s="47"/>
      <c r="IV452" s="47"/>
      <c r="IW452" s="47"/>
      <c r="IX452" s="47"/>
      <c r="IY452" s="47"/>
      <c r="IZ452" s="47"/>
      <c r="JA452" s="47"/>
      <c r="JB452" s="47"/>
      <c r="JC452" s="47"/>
      <c r="JD452" s="47"/>
      <c r="JE452" s="47"/>
      <c r="JF452" s="47"/>
      <c r="JG452" s="47"/>
      <c r="JH452" s="47"/>
      <c r="JI452" s="47"/>
      <c r="JJ452" s="47"/>
      <c r="JK452" s="47"/>
      <c r="JL452" s="47"/>
      <c r="JM452" s="47"/>
      <c r="JN452" s="47"/>
      <c r="JO452" s="47"/>
      <c r="JP452" s="47"/>
      <c r="JQ452" s="47"/>
      <c r="JR452" s="47"/>
      <c r="JS452" s="47"/>
      <c r="JT452" s="47"/>
      <c r="JU452" s="47"/>
      <c r="JV452" s="47"/>
      <c r="JW452" s="47"/>
      <c r="JX452" s="47"/>
      <c r="JY452" s="47"/>
      <c r="JZ452" s="47"/>
      <c r="KA452" s="47"/>
      <c r="KB452" s="47"/>
      <c r="KC452" s="47"/>
      <c r="KD452" s="47"/>
      <c r="KE452" s="47"/>
      <c r="KF452" s="47"/>
      <c r="KG452" s="47"/>
      <c r="KH452" s="47"/>
      <c r="KI452" s="47"/>
      <c r="KJ452" s="47"/>
      <c r="KK452" s="47"/>
      <c r="KL452" s="47"/>
      <c r="KM452" s="47"/>
      <c r="KN452" s="47"/>
      <c r="KO452" s="47"/>
      <c r="KP452" s="47"/>
      <c r="KQ452" s="47"/>
      <c r="KR452" s="47"/>
      <c r="KS452" s="47"/>
      <c r="KT452" s="47"/>
      <c r="KU452" s="47"/>
      <c r="KV452" s="47"/>
      <c r="KW452" s="47"/>
      <c r="KX452" s="47"/>
      <c r="KY452" s="47"/>
      <c r="KZ452" s="47"/>
      <c r="LA452" s="47"/>
      <c r="LB452" s="47"/>
      <c r="LC452" s="47"/>
      <c r="LD452" s="47"/>
      <c r="LE452" s="47"/>
      <c r="LF452" s="47"/>
      <c r="LG452" s="47"/>
      <c r="LH452" s="47"/>
      <c r="LI452" s="47"/>
      <c r="LJ452" s="47"/>
      <c r="LK452" s="47"/>
      <c r="LL452" s="47"/>
      <c r="LM452" s="47"/>
      <c r="LN452" s="47"/>
      <c r="LO452" s="47"/>
      <c r="LP452" s="47"/>
      <c r="LQ452" s="47"/>
      <c r="LR452" s="47"/>
      <c r="LS452" s="47"/>
      <c r="LT452" s="47"/>
      <c r="LU452" s="47"/>
      <c r="LV452" s="47"/>
      <c r="LW452" s="47"/>
      <c r="LX452" s="47"/>
      <c r="LY452" s="47"/>
      <c r="LZ452" s="47"/>
      <c r="MA452" s="47"/>
      <c r="MB452" s="47"/>
      <c r="MC452" s="47"/>
      <c r="MD452" s="47"/>
      <c r="ME452" s="47"/>
      <c r="MF452" s="47"/>
      <c r="MG452" s="47"/>
      <c r="MH452" s="47"/>
      <c r="MI452" s="47"/>
      <c r="MJ452" s="47"/>
      <c r="MK452" s="47"/>
      <c r="ML452" s="47"/>
      <c r="MM452" s="47"/>
      <c r="MN452" s="47"/>
      <c r="MO452" s="47"/>
      <c r="MP452" s="47"/>
      <c r="MQ452" s="47"/>
      <c r="MR452" s="47"/>
      <c r="MS452" s="47"/>
      <c r="MT452" s="47"/>
      <c r="MU452" s="47"/>
      <c r="MV452" s="47"/>
      <c r="MW452" s="47"/>
      <c r="MX452" s="47"/>
      <c r="MY452" s="47"/>
      <c r="MZ452" s="47"/>
      <c r="NA452" s="47"/>
      <c r="NB452" s="47"/>
      <c r="NC452" s="47"/>
      <c r="ND452" s="47"/>
      <c r="NE452" s="47"/>
      <c r="NF452" s="47"/>
      <c r="NG452" s="47"/>
      <c r="NH452" s="47"/>
      <c r="NI452" s="47"/>
      <c r="NJ452" s="47"/>
      <c r="NK452" s="47"/>
      <c r="NL452" s="47"/>
      <c r="NM452" s="47"/>
      <c r="NN452" s="47"/>
      <c r="NO452" s="47"/>
      <c r="NP452" s="47"/>
      <c r="NQ452" s="47"/>
      <c r="NR452" s="47"/>
      <c r="NS452" s="47"/>
      <c r="NT452" s="47"/>
      <c r="NU452" s="47"/>
      <c r="NV452" s="47"/>
      <c r="NW452" s="47"/>
      <c r="NX452" s="47"/>
      <c r="NY452" s="47"/>
      <c r="NZ452" s="47"/>
      <c r="OA452" s="47"/>
      <c r="OB452" s="47"/>
      <c r="OC452" s="47"/>
      <c r="OD452" s="47"/>
      <c r="OE452" s="47"/>
      <c r="OF452" s="47"/>
      <c r="OG452" s="47"/>
      <c r="OH452" s="47"/>
      <c r="OI452" s="47"/>
      <c r="OJ452" s="47"/>
      <c r="OK452" s="47"/>
      <c r="OL452" s="47"/>
      <c r="OM452" s="47"/>
      <c r="ON452" s="47"/>
      <c r="OO452" s="47"/>
      <c r="OP452" s="47"/>
      <c r="OQ452" s="47"/>
      <c r="OR452" s="47"/>
      <c r="OS452" s="47"/>
      <c r="OT452" s="47"/>
      <c r="OU452" s="47"/>
      <c r="OV452" s="47"/>
      <c r="OW452" s="47"/>
      <c r="OX452" s="47"/>
      <c r="OY452" s="47"/>
      <c r="OZ452" s="47"/>
      <c r="PA452" s="47"/>
      <c r="PB452" s="47"/>
      <c r="PC452" s="47"/>
      <c r="PD452" s="47"/>
      <c r="PE452" s="47"/>
      <c r="PF452" s="47"/>
      <c r="PG452" s="47"/>
      <c r="PH452" s="47"/>
      <c r="PI452" s="47"/>
      <c r="PJ452" s="47"/>
      <c r="PK452" s="47"/>
      <c r="PL452" s="47"/>
      <c r="PM452" s="47"/>
      <c r="PN452" s="47"/>
      <c r="PO452" s="47"/>
      <c r="PP452" s="47"/>
      <c r="PQ452" s="47"/>
      <c r="PR452" s="47"/>
      <c r="PS452" s="47"/>
      <c r="PT452" s="47"/>
      <c r="PU452" s="47"/>
      <c r="PV452" s="47"/>
      <c r="PW452" s="47"/>
      <c r="PX452" s="47"/>
      <c r="PY452" s="47"/>
      <c r="PZ452" s="47"/>
      <c r="QA452" s="47"/>
      <c r="QB452" s="47"/>
      <c r="QC452" s="47"/>
      <c r="QD452" s="47"/>
      <c r="QE452" s="47"/>
      <c r="QF452" s="47"/>
      <c r="QG452" s="47"/>
      <c r="QH452" s="47"/>
      <c r="QI452" s="47"/>
      <c r="QJ452" s="47"/>
      <c r="QK452" s="47"/>
      <c r="QL452" s="47"/>
      <c r="QM452" s="47"/>
      <c r="QN452" s="47"/>
      <c r="QO452" s="47"/>
      <c r="QP452" s="47"/>
      <c r="QQ452" s="47"/>
      <c r="QR452" s="47"/>
      <c r="QS452" s="47"/>
      <c r="QT452" s="47"/>
      <c r="QU452" s="47"/>
      <c r="QV452" s="47"/>
      <c r="QW452" s="47"/>
      <c r="QX452" s="47"/>
      <c r="QY452" s="47"/>
      <c r="QZ452" s="47"/>
      <c r="RA452" s="47"/>
      <c r="RB452" s="47"/>
      <c r="RC452" s="47"/>
      <c r="RD452" s="47"/>
      <c r="RE452" s="47"/>
      <c r="RF452" s="47"/>
      <c r="RG452" s="47"/>
      <c r="RH452" s="47"/>
      <c r="RI452" s="47"/>
      <c r="RJ452" s="47"/>
      <c r="RK452" s="47"/>
      <c r="RL452" s="47"/>
      <c r="RM452" s="47"/>
      <c r="RN452" s="47"/>
      <c r="RO452" s="47"/>
      <c r="RP452" s="47"/>
      <c r="RQ452" s="47"/>
      <c r="RR452" s="47"/>
      <c r="RS452" s="47"/>
      <c r="RT452" s="47"/>
      <c r="RU452" s="47"/>
      <c r="RV452" s="47"/>
      <c r="RW452" s="47"/>
      <c r="RX452" s="47"/>
      <c r="RY452" s="47"/>
      <c r="RZ452" s="47"/>
      <c r="SA452" s="47"/>
      <c r="SB452" s="47"/>
      <c r="SC452" s="47"/>
      <c r="SD452" s="47"/>
      <c r="SE452" s="47"/>
      <c r="SF452" s="47"/>
      <c r="SG452" s="47"/>
      <c r="SH452" s="47"/>
      <c r="SI452" s="47"/>
      <c r="SJ452" s="47"/>
      <c r="SK452" s="47"/>
      <c r="SL452" s="47"/>
      <c r="SM452" s="47"/>
      <c r="SN452" s="47"/>
      <c r="SO452" s="47"/>
      <c r="SP452" s="47"/>
      <c r="SQ452" s="47"/>
      <c r="SR452" s="47"/>
      <c r="SS452" s="47"/>
      <c r="ST452" s="47"/>
      <c r="SU452" s="47"/>
      <c r="SV452" s="47"/>
      <c r="SW452" s="47"/>
      <c r="SX452" s="47"/>
      <c r="SY452" s="47"/>
      <c r="SZ452" s="47"/>
      <c r="TA452" s="47"/>
      <c r="TB452" s="47"/>
      <c r="TC452" s="47"/>
      <c r="TD452" s="47"/>
      <c r="TE452" s="47"/>
      <c r="TF452" s="47"/>
      <c r="TG452" s="47"/>
      <c r="TH452" s="47"/>
      <c r="TI452" s="47"/>
      <c r="TJ452" s="47"/>
      <c r="TK452" s="47"/>
      <c r="TL452" s="47"/>
      <c r="TM452" s="47"/>
      <c r="TN452" s="47"/>
      <c r="TO452" s="47"/>
      <c r="TP452" s="47"/>
      <c r="TQ452" s="47"/>
      <c r="TR452" s="47"/>
      <c r="TS452" s="47"/>
      <c r="TT452" s="47"/>
      <c r="TU452" s="47"/>
      <c r="TV452" s="47"/>
      <c r="TW452" s="47"/>
      <c r="TX452" s="47"/>
      <c r="TY452" s="47"/>
      <c r="TZ452" s="47"/>
      <c r="UA452" s="47"/>
      <c r="UB452" s="47"/>
      <c r="UC452" s="47"/>
      <c r="UD452" s="47"/>
      <c r="UE452" s="47"/>
      <c r="UF452" s="47"/>
      <c r="UG452" s="47"/>
      <c r="UH452" s="47"/>
      <c r="UI452" s="47"/>
      <c r="UJ452" s="47"/>
      <c r="UK452" s="47"/>
      <c r="UL452" s="47"/>
      <c r="UM452" s="47"/>
      <c r="UN452" s="47"/>
      <c r="UO452" s="47"/>
      <c r="UP452" s="47"/>
      <c r="UQ452" s="47"/>
      <c r="UR452" s="47"/>
      <c r="US452" s="47"/>
      <c r="UT452" s="47"/>
      <c r="UU452" s="47"/>
      <c r="UV452" s="47"/>
      <c r="UW452" s="47"/>
      <c r="UX452" s="47"/>
      <c r="UY452" s="47"/>
      <c r="UZ452" s="47"/>
      <c r="VA452" s="47"/>
      <c r="VB452" s="47"/>
      <c r="VC452" s="47"/>
      <c r="VD452" s="47"/>
      <c r="VE452" s="47"/>
      <c r="VF452" s="47"/>
      <c r="VG452" s="47"/>
      <c r="VH452" s="47"/>
      <c r="VI452" s="47"/>
      <c r="VJ452" s="47"/>
      <c r="VK452" s="47"/>
      <c r="VL452" s="47"/>
      <c r="VM452" s="47"/>
      <c r="VN452" s="47"/>
      <c r="VO452" s="47"/>
      <c r="VP452" s="47"/>
      <c r="VQ452" s="47"/>
      <c r="VR452" s="47"/>
      <c r="VS452" s="47"/>
      <c r="VT452" s="47"/>
      <c r="VU452" s="47"/>
      <c r="VV452" s="47"/>
      <c r="VW452" s="47"/>
      <c r="VX452" s="47"/>
      <c r="VY452" s="47"/>
      <c r="VZ452" s="47"/>
      <c r="WA452" s="47"/>
      <c r="WB452" s="47"/>
      <c r="WC452" s="47"/>
      <c r="WD452" s="47"/>
      <c r="WE452" s="47"/>
      <c r="WF452" s="47"/>
      <c r="WG452" s="47"/>
      <c r="WH452" s="47"/>
      <c r="WI452" s="47"/>
      <c r="WJ452" s="47"/>
      <c r="WK452" s="47"/>
      <c r="WL452" s="47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47"/>
      <c r="WX452" s="47"/>
      <c r="WY452" s="47"/>
      <c r="WZ452" s="47"/>
      <c r="XA452" s="47"/>
      <c r="XB452" s="47"/>
      <c r="XC452" s="47"/>
      <c r="XD452" s="47"/>
      <c r="XE452" s="47"/>
      <c r="XF452" s="47"/>
      <c r="XG452" s="47"/>
      <c r="XH452" s="47"/>
      <c r="XI452" s="47"/>
      <c r="XJ452" s="47"/>
      <c r="XK452" s="47"/>
      <c r="XL452" s="47"/>
      <c r="XM452" s="47"/>
      <c r="XN452" s="47"/>
      <c r="XO452" s="47"/>
      <c r="XP452" s="47"/>
      <c r="XQ452" s="47"/>
      <c r="XR452" s="47"/>
      <c r="XS452" s="47"/>
      <c r="XT452" s="47"/>
      <c r="XU452" s="47"/>
      <c r="XV452" s="47"/>
      <c r="XW452" s="47"/>
      <c r="XX452" s="47"/>
      <c r="XY452" s="47"/>
      <c r="XZ452" s="47"/>
      <c r="YA452" s="47"/>
      <c r="YB452" s="47"/>
      <c r="YC452" s="47"/>
      <c r="YD452" s="47"/>
      <c r="YE452" s="47"/>
      <c r="YF452" s="47"/>
      <c r="YG452" s="47"/>
      <c r="YH452" s="47"/>
      <c r="YI452" s="47"/>
      <c r="YJ452" s="47"/>
      <c r="YK452" s="47"/>
      <c r="YL452" s="47"/>
      <c r="YM452" s="47"/>
      <c r="YN452" s="47"/>
      <c r="YO452" s="47"/>
      <c r="YP452" s="47"/>
      <c r="YQ452" s="47"/>
      <c r="YR452" s="47"/>
      <c r="YS452" s="47"/>
      <c r="YT452" s="47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47"/>
      <c r="ZG452" s="47"/>
      <c r="ZH452" s="47"/>
      <c r="ZI452" s="47"/>
      <c r="ZJ452" s="47"/>
      <c r="ZK452" s="47"/>
      <c r="ZL452" s="47"/>
      <c r="ZM452" s="47"/>
      <c r="ZN452" s="47"/>
      <c r="ZO452" s="47"/>
      <c r="ZP452" s="47"/>
      <c r="ZQ452" s="47"/>
      <c r="ZR452" s="47"/>
      <c r="ZS452" s="47"/>
      <c r="ZT452" s="47"/>
      <c r="ZU452" s="47"/>
      <c r="ZV452" s="47"/>
      <c r="ZW452" s="47"/>
      <c r="ZX452" s="47"/>
      <c r="ZY452" s="47"/>
      <c r="ZZ452" s="47"/>
      <c r="AAA452" s="47"/>
      <c r="AAB452" s="47"/>
      <c r="AAC452" s="47"/>
      <c r="AAD452" s="47"/>
      <c r="AAE452" s="47"/>
      <c r="AAF452" s="47"/>
      <c r="AAG452" s="47"/>
      <c r="AAH452" s="47"/>
      <c r="AAI452" s="47"/>
      <c r="AAJ452" s="47"/>
      <c r="AAK452" s="47"/>
      <c r="AAL452" s="47"/>
      <c r="AAM452" s="47"/>
      <c r="AAN452" s="47"/>
      <c r="AAO452" s="47"/>
      <c r="AAP452" s="47"/>
      <c r="AAQ452" s="47"/>
      <c r="AAR452" s="47"/>
      <c r="AAS452" s="47"/>
      <c r="AAT452" s="47"/>
      <c r="AAU452" s="47"/>
      <c r="AAV452" s="47"/>
      <c r="AAW452" s="47"/>
      <c r="AAX452" s="47"/>
      <c r="AAY452" s="47"/>
      <c r="AAZ452" s="47"/>
      <c r="ABA452" s="47"/>
      <c r="ABB452" s="47"/>
      <c r="ABC452" s="47"/>
      <c r="ABD452" s="47"/>
      <c r="ABE452" s="47"/>
      <c r="ABF452" s="47"/>
      <c r="ABG452" s="47"/>
      <c r="ABH452" s="47"/>
      <c r="ABI452" s="47"/>
      <c r="ABJ452" s="47"/>
      <c r="ABK452" s="47"/>
      <c r="ABL452" s="47"/>
      <c r="ABM452" s="47"/>
      <c r="ABN452" s="47"/>
      <c r="ABO452" s="47"/>
      <c r="ABP452" s="47"/>
      <c r="ABQ452" s="47"/>
      <c r="ABR452" s="47"/>
      <c r="ABS452" s="47"/>
      <c r="ABT452" s="47"/>
      <c r="ABU452" s="47"/>
      <c r="ABV452" s="47"/>
      <c r="ABW452" s="47"/>
      <c r="ABX452" s="47"/>
      <c r="ABY452" s="47"/>
      <c r="ABZ452" s="47"/>
      <c r="ACA452" s="47"/>
      <c r="ACB452" s="47"/>
      <c r="ACC452" s="47"/>
      <c r="ACD452" s="47"/>
      <c r="ACE452" s="47"/>
      <c r="ACF452" s="47"/>
      <c r="ACG452" s="47"/>
      <c r="ACH452" s="47"/>
      <c r="ACI452" s="47"/>
      <c r="ACJ452" s="47"/>
      <c r="ACK452" s="47"/>
      <c r="ACL452" s="47"/>
      <c r="ACM452" s="47"/>
      <c r="ACN452" s="47"/>
      <c r="ACO452" s="47"/>
      <c r="ACP452" s="47"/>
      <c r="ACQ452" s="47"/>
      <c r="ACR452" s="47"/>
      <c r="ACS452" s="47"/>
      <c r="ACT452" s="47"/>
      <c r="ACU452" s="47"/>
      <c r="ACV452" s="47"/>
      <c r="ACW452" s="47"/>
      <c r="ACX452" s="47"/>
      <c r="ACY452" s="47"/>
      <c r="ACZ452" s="47"/>
      <c r="ADA452" s="47"/>
      <c r="ADB452" s="47"/>
      <c r="ADC452" s="47"/>
      <c r="ADD452" s="47"/>
      <c r="ADE452" s="47"/>
      <c r="ADF452" s="47"/>
      <c r="ADG452" s="47"/>
      <c r="ADH452" s="47"/>
      <c r="ADI452" s="47"/>
      <c r="ADJ452" s="47"/>
      <c r="ADK452" s="47"/>
      <c r="ADL452" s="47"/>
      <c r="ADM452" s="47"/>
      <c r="ADN452" s="47"/>
      <c r="ADO452" s="47"/>
      <c r="ADP452" s="47"/>
    </row>
    <row r="453" spans="3:796" x14ac:dyDescent="0.4">
      <c r="C453" s="66"/>
      <c r="D453" s="43">
        <f>(1/$D$5)*学習!P67</f>
        <v>0</v>
      </c>
      <c r="I453" s="67">
        <v>442</v>
      </c>
      <c r="J453" s="45">
        <v>-4.2937104035236713E-2</v>
      </c>
      <c r="K453" s="45">
        <v>8.5672710908400812E-2</v>
      </c>
      <c r="L453" s="45">
        <v>0.10065454291258281</v>
      </c>
      <c r="M453" s="45">
        <v>-7.9977645144642229E-2</v>
      </c>
      <c r="N453" s="45">
        <v>2.1253346891491168E-2</v>
      </c>
      <c r="O453" s="45">
        <v>-7.7309657519777072E-2</v>
      </c>
      <c r="P453" s="45">
        <v>2.6423514644622465E-2</v>
      </c>
      <c r="Q453" s="45">
        <v>-4.9628532442412061E-2</v>
      </c>
      <c r="R453" s="45">
        <v>0.22154804480602189</v>
      </c>
      <c r="S453" s="45">
        <v>4.1716192948814207E-2</v>
      </c>
      <c r="T453" s="45">
        <v>3.5015175758857889E-2</v>
      </c>
      <c r="U453" s="45">
        <v>9.0586031137254146E-3</v>
      </c>
      <c r="V453" s="45">
        <v>-7.7958749965106711E-2</v>
      </c>
      <c r="W453" s="45">
        <v>-5.1763693741942791E-2</v>
      </c>
      <c r="X453" s="45">
        <v>0.2241409839229028</v>
      </c>
      <c r="Y453" s="45">
        <v>-2.7864365132724729E-2</v>
      </c>
      <c r="Z453" s="45">
        <v>0.2059430008596525</v>
      </c>
      <c r="AA453" s="45">
        <v>0.12108167206558276</v>
      </c>
      <c r="AB453" s="45">
        <v>-3.7530241453372706E-2</v>
      </c>
      <c r="AC453" s="45">
        <v>2.7407544665290086E-2</v>
      </c>
      <c r="AD453" s="45">
        <v>7.4054040239285718E-2</v>
      </c>
      <c r="AE453" s="45">
        <v>0.10204615454315126</v>
      </c>
      <c r="AF453" s="45">
        <v>0.11851442020654793</v>
      </c>
      <c r="AG453" s="45">
        <v>0.1981537028354324</v>
      </c>
      <c r="AH453" s="45">
        <v>4.9724495386187133E-3</v>
      </c>
      <c r="AI453" s="45">
        <v>-1.098682569043964E-2</v>
      </c>
      <c r="AJ453" s="45">
        <v>-9.5393770726590402E-2</v>
      </c>
      <c r="AK453" s="45">
        <v>-2.9443455186805096E-2</v>
      </c>
      <c r="AL453" s="45">
        <v>3.8433656898594806E-2</v>
      </c>
      <c r="AM453" s="45">
        <v>-3.4559980067148083E-2</v>
      </c>
      <c r="AN453" s="45">
        <v>1.2395779841379056E-2</v>
      </c>
      <c r="AO453" s="45">
        <v>-0.1702001059327467</v>
      </c>
      <c r="AP453" s="45">
        <v>6.315142804869793E-2</v>
      </c>
      <c r="AQ453" s="45">
        <v>-4.9400320941186453E-2</v>
      </c>
      <c r="AR453" s="45">
        <v>8.2372928658280151E-2</v>
      </c>
      <c r="AS453" s="45">
        <v>-0.20624873999827217</v>
      </c>
      <c r="AT453" s="45">
        <v>3.4893568598465145E-2</v>
      </c>
      <c r="AU453" s="45">
        <v>0.13521769070220516</v>
      </c>
      <c r="AV453" s="45">
        <v>-1.3065094315330589E-2</v>
      </c>
      <c r="AW453" s="45">
        <v>-0.19713738176859327</v>
      </c>
      <c r="AX453" s="45">
        <v>0.1351469689731441</v>
      </c>
      <c r="AY453" s="45">
        <v>1.6549495865305481E-2</v>
      </c>
      <c r="AZ453" s="45">
        <v>-4.894524239176596E-2</v>
      </c>
      <c r="BA453" s="45">
        <v>-0.12726664603207771</v>
      </c>
      <c r="BB453" s="45">
        <v>-9.7403348750758675E-3</v>
      </c>
      <c r="BC453" s="45">
        <v>5.8034410789887206E-2</v>
      </c>
      <c r="BD453" s="45">
        <v>-3.1622687714650891E-2</v>
      </c>
      <c r="BE453" s="45">
        <v>-2.1135530740391571E-2</v>
      </c>
      <c r="BF453" s="45">
        <v>-2.7109735727447144E-2</v>
      </c>
      <c r="BG453" s="45">
        <v>-0.10269276914633819</v>
      </c>
      <c r="BH453" s="45">
        <v>-1.7372556380907771E-2</v>
      </c>
      <c r="BI453" s="45">
        <v>5.9425428729978878E-2</v>
      </c>
      <c r="BJ453" s="45">
        <v>-9.8020771090584047E-2</v>
      </c>
      <c r="BK453" s="45">
        <v>-0.1075074375929284</v>
      </c>
      <c r="BL453" s="45">
        <v>1.5804485487898541E-2</v>
      </c>
      <c r="BM453" s="45">
        <v>0.26502820815623901</v>
      </c>
      <c r="BN453" s="45">
        <v>4.9698684534583409E-3</v>
      </c>
      <c r="BO453" s="45">
        <v>-1.4940968016527067E-2</v>
      </c>
      <c r="BP453" s="45">
        <v>4.1630749659542089E-2</v>
      </c>
      <c r="BQ453" s="45">
        <v>1.688838238174065E-2</v>
      </c>
      <c r="BR453" s="45">
        <v>-1.9402099881595955E-2</v>
      </c>
      <c r="BS453" s="45">
        <v>-9.669257313598309E-2</v>
      </c>
      <c r="BT453" s="45">
        <v>6.8211837634260614E-2</v>
      </c>
      <c r="BU453" s="45">
        <v>-0.11946080187320762</v>
      </c>
      <c r="BV453" s="45">
        <v>7.8269081424601983E-2</v>
      </c>
      <c r="BW453" s="45">
        <v>0.19917953712320921</v>
      </c>
      <c r="BX453" s="45">
        <v>-0.11753510925160289</v>
      </c>
      <c r="BY453" s="45">
        <v>0.24586966945770836</v>
      </c>
      <c r="BZ453" s="45">
        <v>0.12040644214864883</v>
      </c>
      <c r="CA453" s="45">
        <v>5.8431874719819386E-2</v>
      </c>
      <c r="CB453" s="45">
        <v>-9.8831869668350322E-2</v>
      </c>
      <c r="CC453" s="45">
        <v>1.9752353119392618E-2</v>
      </c>
      <c r="CD453" s="45">
        <v>-0.15743334575617021</v>
      </c>
      <c r="CE453" s="45">
        <v>6.8172590325075971E-2</v>
      </c>
      <c r="CF453" s="45">
        <v>5.7267897173350603E-2</v>
      </c>
      <c r="CG453" s="45">
        <v>-3.9224152224923134E-2</v>
      </c>
      <c r="CH453" s="45">
        <v>4.5189774321716024E-2</v>
      </c>
      <c r="CI453" s="45">
        <v>0.20238810328218615</v>
      </c>
      <c r="CJ453" s="45">
        <v>-0.1780805398740487</v>
      </c>
      <c r="CK453" s="45">
        <v>9.3795159809379983E-2</v>
      </c>
      <c r="CL453" s="45">
        <v>-1.978700375767415E-2</v>
      </c>
      <c r="CM453" s="45">
        <v>0.15169680604649713</v>
      </c>
      <c r="CN453" s="45">
        <v>-1.5179810342985755E-2</v>
      </c>
      <c r="CO453" s="45">
        <v>-8.0279222762711534E-3</v>
      </c>
      <c r="CP453" s="45">
        <v>9.7754259516795089E-2</v>
      </c>
      <c r="CQ453" s="45">
        <v>0.11207366049648899</v>
      </c>
      <c r="CR453" s="45">
        <v>-9.9051593941691995E-2</v>
      </c>
      <c r="CS453" s="45">
        <v>-5.6144116264964052E-2</v>
      </c>
      <c r="CT453" s="45">
        <v>-3.6186111511423216E-2</v>
      </c>
      <c r="CU453" s="45">
        <v>-9.6761239564666819E-3</v>
      </c>
      <c r="CV453" s="45">
        <v>8.0497376242072191E-2</v>
      </c>
      <c r="CW453" s="45">
        <v>-0.10242773273095331</v>
      </c>
      <c r="CX453" s="45">
        <v>0.11941189214761024</v>
      </c>
      <c r="CY453" s="45">
        <v>-0.15019319498217912</v>
      </c>
      <c r="CZ453" s="45">
        <v>8.1773203707152645E-2</v>
      </c>
      <c r="DA453" s="45">
        <v>1.535357821563238E-2</v>
      </c>
      <c r="DB453" s="45">
        <v>-2.838043889467249E-2</v>
      </c>
      <c r="DC453" s="45">
        <v>-6.9575845533102365E-2</v>
      </c>
      <c r="DD453" s="45">
        <v>-1.2322146499501977E-2</v>
      </c>
      <c r="DE453" s="45">
        <v>-1.3447637007738785E-2</v>
      </c>
      <c r="DF453" s="47"/>
      <c r="DG453" s="47"/>
      <c r="DH453" s="47"/>
      <c r="DI453" s="47"/>
      <c r="DJ453" s="47"/>
      <c r="DK453" s="47"/>
      <c r="DL453" s="47"/>
      <c r="DM453" s="47"/>
      <c r="DN453" s="47"/>
      <c r="DO453" s="47"/>
      <c r="DP453" s="47"/>
      <c r="DQ453" s="47"/>
      <c r="DR453" s="47"/>
      <c r="DS453" s="47"/>
      <c r="DT453" s="47"/>
      <c r="DU453" s="47"/>
      <c r="DV453" s="47"/>
      <c r="DW453" s="47"/>
      <c r="DX453" s="47"/>
      <c r="DY453" s="47"/>
      <c r="DZ453" s="47"/>
      <c r="EA453" s="47"/>
      <c r="EB453" s="47"/>
      <c r="EC453" s="47"/>
      <c r="ED453" s="47"/>
      <c r="EE453" s="47"/>
      <c r="EF453" s="47"/>
      <c r="EG453" s="47"/>
      <c r="EH453" s="47"/>
      <c r="EI453" s="47"/>
      <c r="EJ453" s="47"/>
      <c r="EK453" s="47"/>
      <c r="EL453" s="47"/>
      <c r="EM453" s="47"/>
      <c r="EN453" s="47"/>
      <c r="EO453" s="47"/>
      <c r="EP453" s="47"/>
      <c r="EQ453" s="47"/>
      <c r="ER453" s="47"/>
      <c r="ES453" s="47"/>
      <c r="ET453" s="47"/>
      <c r="EU453" s="47"/>
      <c r="EV453" s="47"/>
      <c r="EW453" s="47"/>
      <c r="EX453" s="47"/>
      <c r="EY453" s="47"/>
      <c r="EZ453" s="47"/>
      <c r="FA453" s="47"/>
      <c r="FB453" s="47"/>
      <c r="FC453" s="47"/>
      <c r="FD453" s="47"/>
      <c r="FE453" s="47"/>
      <c r="FF453" s="47"/>
      <c r="FG453" s="47"/>
      <c r="FH453" s="47"/>
      <c r="FI453" s="47"/>
      <c r="FJ453" s="47"/>
      <c r="FK453" s="47"/>
      <c r="FL453" s="47"/>
      <c r="FM453" s="47"/>
      <c r="FN453" s="47"/>
      <c r="FO453" s="47"/>
      <c r="FP453" s="47"/>
      <c r="FQ453" s="47"/>
      <c r="FR453" s="47"/>
      <c r="FS453" s="47"/>
      <c r="FT453" s="47"/>
      <c r="FU453" s="47"/>
      <c r="FV453" s="47"/>
      <c r="FW453" s="47"/>
      <c r="FX453" s="47"/>
      <c r="FY453" s="47"/>
      <c r="FZ453" s="47"/>
      <c r="GA453" s="47"/>
      <c r="GB453" s="47"/>
      <c r="GC453" s="47"/>
      <c r="GD453" s="47"/>
      <c r="GE453" s="47"/>
      <c r="GF453" s="47"/>
      <c r="GG453" s="47"/>
      <c r="GH453" s="47"/>
      <c r="GI453" s="47"/>
      <c r="GJ453" s="47"/>
      <c r="GK453" s="47"/>
      <c r="GL453" s="47"/>
      <c r="GM453" s="47"/>
      <c r="GN453" s="47"/>
      <c r="GO453" s="47"/>
      <c r="GP453" s="47"/>
      <c r="GQ453" s="47"/>
      <c r="GR453" s="47"/>
      <c r="GS453" s="47"/>
      <c r="GT453" s="47"/>
      <c r="GU453" s="47"/>
      <c r="GV453" s="47"/>
      <c r="GW453" s="47"/>
      <c r="GX453" s="47"/>
      <c r="GY453" s="47"/>
      <c r="GZ453" s="47"/>
      <c r="HA453" s="47"/>
      <c r="HB453" s="47"/>
      <c r="HC453" s="47"/>
      <c r="HD453" s="47"/>
      <c r="HE453" s="47"/>
      <c r="HF453" s="47"/>
      <c r="HG453" s="47"/>
      <c r="HH453" s="47"/>
      <c r="HI453" s="47"/>
      <c r="HJ453" s="47"/>
      <c r="HK453" s="47"/>
      <c r="HL453" s="47"/>
      <c r="HM453" s="47"/>
      <c r="HN453" s="47"/>
      <c r="HO453" s="47"/>
      <c r="HP453" s="47"/>
      <c r="HQ453" s="47"/>
      <c r="HR453" s="47"/>
      <c r="HS453" s="47"/>
      <c r="HT453" s="47"/>
      <c r="HU453" s="47"/>
      <c r="HV453" s="47"/>
      <c r="HW453" s="47"/>
      <c r="HX453" s="47"/>
      <c r="HY453" s="47"/>
      <c r="HZ453" s="47"/>
      <c r="IA453" s="47"/>
      <c r="IB453" s="47"/>
      <c r="IC453" s="47"/>
      <c r="ID453" s="47"/>
      <c r="IE453" s="47"/>
      <c r="IF453" s="47"/>
      <c r="IG453" s="47"/>
      <c r="IH453" s="47"/>
      <c r="II453" s="47"/>
      <c r="IJ453" s="47"/>
      <c r="IK453" s="47"/>
      <c r="IL453" s="47"/>
      <c r="IM453" s="47"/>
      <c r="IN453" s="47"/>
      <c r="IO453" s="47"/>
      <c r="IP453" s="47"/>
      <c r="IQ453" s="47"/>
      <c r="IR453" s="47"/>
      <c r="IS453" s="47"/>
      <c r="IT453" s="47"/>
      <c r="IU453" s="47"/>
      <c r="IV453" s="47"/>
      <c r="IW453" s="47"/>
      <c r="IX453" s="47"/>
      <c r="IY453" s="47"/>
      <c r="IZ453" s="47"/>
      <c r="JA453" s="47"/>
      <c r="JB453" s="47"/>
      <c r="JC453" s="47"/>
      <c r="JD453" s="47"/>
      <c r="JE453" s="47"/>
      <c r="JF453" s="47"/>
      <c r="JG453" s="47"/>
      <c r="JH453" s="47"/>
      <c r="JI453" s="47"/>
      <c r="JJ453" s="47"/>
      <c r="JK453" s="47"/>
      <c r="JL453" s="47"/>
      <c r="JM453" s="47"/>
      <c r="JN453" s="47"/>
      <c r="JO453" s="47"/>
      <c r="JP453" s="47"/>
      <c r="JQ453" s="47"/>
      <c r="JR453" s="47"/>
      <c r="JS453" s="47"/>
      <c r="JT453" s="47"/>
      <c r="JU453" s="47"/>
      <c r="JV453" s="47"/>
      <c r="JW453" s="47"/>
      <c r="JX453" s="47"/>
      <c r="JY453" s="47"/>
      <c r="JZ453" s="47"/>
      <c r="KA453" s="47"/>
      <c r="KB453" s="47"/>
      <c r="KC453" s="47"/>
      <c r="KD453" s="47"/>
      <c r="KE453" s="47"/>
      <c r="KF453" s="47"/>
      <c r="KG453" s="47"/>
      <c r="KH453" s="47"/>
      <c r="KI453" s="47"/>
      <c r="KJ453" s="47"/>
      <c r="KK453" s="47"/>
      <c r="KL453" s="47"/>
      <c r="KM453" s="47"/>
      <c r="KN453" s="47"/>
      <c r="KO453" s="47"/>
      <c r="KP453" s="47"/>
      <c r="KQ453" s="47"/>
      <c r="KR453" s="47"/>
      <c r="KS453" s="47"/>
      <c r="KT453" s="47"/>
      <c r="KU453" s="47"/>
      <c r="KV453" s="47"/>
      <c r="KW453" s="47"/>
      <c r="KX453" s="47"/>
      <c r="KY453" s="47"/>
      <c r="KZ453" s="47"/>
      <c r="LA453" s="47"/>
      <c r="LB453" s="47"/>
      <c r="LC453" s="47"/>
      <c r="LD453" s="47"/>
      <c r="LE453" s="47"/>
      <c r="LF453" s="47"/>
      <c r="LG453" s="47"/>
      <c r="LH453" s="47"/>
      <c r="LI453" s="47"/>
      <c r="LJ453" s="47"/>
      <c r="LK453" s="47"/>
      <c r="LL453" s="47"/>
      <c r="LM453" s="47"/>
      <c r="LN453" s="47"/>
      <c r="LO453" s="47"/>
      <c r="LP453" s="47"/>
      <c r="LQ453" s="47"/>
      <c r="LR453" s="47"/>
      <c r="LS453" s="47"/>
      <c r="LT453" s="47"/>
      <c r="LU453" s="47"/>
      <c r="LV453" s="47"/>
      <c r="LW453" s="47"/>
      <c r="LX453" s="47"/>
      <c r="LY453" s="47"/>
      <c r="LZ453" s="47"/>
      <c r="MA453" s="47"/>
      <c r="MB453" s="47"/>
      <c r="MC453" s="47"/>
      <c r="MD453" s="47"/>
      <c r="ME453" s="47"/>
      <c r="MF453" s="47"/>
      <c r="MG453" s="47"/>
      <c r="MH453" s="47"/>
      <c r="MI453" s="47"/>
      <c r="MJ453" s="47"/>
      <c r="MK453" s="47"/>
      <c r="ML453" s="47"/>
      <c r="MM453" s="47"/>
      <c r="MN453" s="47"/>
      <c r="MO453" s="47"/>
      <c r="MP453" s="47"/>
      <c r="MQ453" s="47"/>
      <c r="MR453" s="47"/>
      <c r="MS453" s="47"/>
      <c r="MT453" s="47"/>
      <c r="MU453" s="47"/>
      <c r="MV453" s="47"/>
      <c r="MW453" s="47"/>
      <c r="MX453" s="47"/>
      <c r="MY453" s="47"/>
      <c r="MZ453" s="47"/>
      <c r="NA453" s="47"/>
      <c r="NB453" s="47"/>
      <c r="NC453" s="47"/>
      <c r="ND453" s="47"/>
      <c r="NE453" s="47"/>
      <c r="NF453" s="47"/>
      <c r="NG453" s="47"/>
      <c r="NH453" s="47"/>
      <c r="NI453" s="47"/>
      <c r="NJ453" s="47"/>
      <c r="NK453" s="47"/>
      <c r="NL453" s="47"/>
      <c r="NM453" s="47"/>
      <c r="NN453" s="47"/>
      <c r="NO453" s="47"/>
      <c r="NP453" s="47"/>
      <c r="NQ453" s="47"/>
      <c r="NR453" s="47"/>
      <c r="NS453" s="47"/>
      <c r="NT453" s="47"/>
      <c r="NU453" s="47"/>
      <c r="NV453" s="47"/>
      <c r="NW453" s="47"/>
      <c r="NX453" s="47"/>
      <c r="NY453" s="47"/>
      <c r="NZ453" s="47"/>
      <c r="OA453" s="47"/>
      <c r="OB453" s="47"/>
      <c r="OC453" s="47"/>
      <c r="OD453" s="47"/>
      <c r="OE453" s="47"/>
      <c r="OF453" s="47"/>
      <c r="OG453" s="47"/>
      <c r="OH453" s="47"/>
      <c r="OI453" s="47"/>
      <c r="OJ453" s="47"/>
      <c r="OK453" s="47"/>
      <c r="OL453" s="47"/>
      <c r="OM453" s="47"/>
      <c r="ON453" s="47"/>
      <c r="OO453" s="47"/>
      <c r="OP453" s="47"/>
      <c r="OQ453" s="47"/>
      <c r="OR453" s="47"/>
      <c r="OS453" s="47"/>
      <c r="OT453" s="47"/>
      <c r="OU453" s="47"/>
      <c r="OV453" s="47"/>
      <c r="OW453" s="47"/>
      <c r="OX453" s="47"/>
      <c r="OY453" s="47"/>
      <c r="OZ453" s="47"/>
      <c r="PA453" s="47"/>
      <c r="PB453" s="47"/>
      <c r="PC453" s="47"/>
      <c r="PD453" s="47"/>
      <c r="PE453" s="47"/>
      <c r="PF453" s="47"/>
      <c r="PG453" s="47"/>
      <c r="PH453" s="47"/>
      <c r="PI453" s="47"/>
      <c r="PJ453" s="47"/>
      <c r="PK453" s="47"/>
      <c r="PL453" s="47"/>
      <c r="PM453" s="47"/>
      <c r="PN453" s="47"/>
      <c r="PO453" s="47"/>
      <c r="PP453" s="47"/>
      <c r="PQ453" s="47"/>
      <c r="PR453" s="47"/>
      <c r="PS453" s="47"/>
      <c r="PT453" s="47"/>
      <c r="PU453" s="47"/>
      <c r="PV453" s="47"/>
      <c r="PW453" s="47"/>
      <c r="PX453" s="47"/>
      <c r="PY453" s="47"/>
      <c r="PZ453" s="47"/>
      <c r="QA453" s="47"/>
      <c r="QB453" s="47"/>
      <c r="QC453" s="47"/>
      <c r="QD453" s="47"/>
      <c r="QE453" s="47"/>
      <c r="QF453" s="47"/>
      <c r="QG453" s="47"/>
      <c r="QH453" s="47"/>
      <c r="QI453" s="47"/>
      <c r="QJ453" s="47"/>
      <c r="QK453" s="47"/>
      <c r="QL453" s="47"/>
      <c r="QM453" s="47"/>
      <c r="QN453" s="47"/>
      <c r="QO453" s="47"/>
      <c r="QP453" s="47"/>
      <c r="QQ453" s="47"/>
      <c r="QR453" s="47"/>
      <c r="QS453" s="47"/>
      <c r="QT453" s="47"/>
      <c r="QU453" s="47"/>
      <c r="QV453" s="47"/>
      <c r="QW453" s="47"/>
      <c r="QX453" s="47"/>
      <c r="QY453" s="47"/>
      <c r="QZ453" s="47"/>
      <c r="RA453" s="47"/>
      <c r="RB453" s="47"/>
      <c r="RC453" s="47"/>
      <c r="RD453" s="47"/>
      <c r="RE453" s="47"/>
      <c r="RF453" s="47"/>
      <c r="RG453" s="47"/>
      <c r="RH453" s="47"/>
      <c r="RI453" s="47"/>
      <c r="RJ453" s="47"/>
      <c r="RK453" s="47"/>
      <c r="RL453" s="47"/>
      <c r="RM453" s="47"/>
      <c r="RN453" s="47"/>
      <c r="RO453" s="47"/>
      <c r="RP453" s="47"/>
      <c r="RQ453" s="47"/>
      <c r="RR453" s="47"/>
      <c r="RS453" s="47"/>
      <c r="RT453" s="47"/>
      <c r="RU453" s="47"/>
      <c r="RV453" s="47"/>
      <c r="RW453" s="47"/>
      <c r="RX453" s="47"/>
      <c r="RY453" s="47"/>
      <c r="RZ453" s="47"/>
      <c r="SA453" s="47"/>
      <c r="SB453" s="47"/>
      <c r="SC453" s="47"/>
      <c r="SD453" s="47"/>
      <c r="SE453" s="47"/>
      <c r="SF453" s="47"/>
      <c r="SG453" s="47"/>
      <c r="SH453" s="47"/>
      <c r="SI453" s="47"/>
      <c r="SJ453" s="47"/>
      <c r="SK453" s="47"/>
      <c r="SL453" s="47"/>
      <c r="SM453" s="47"/>
      <c r="SN453" s="47"/>
      <c r="SO453" s="47"/>
      <c r="SP453" s="47"/>
      <c r="SQ453" s="47"/>
      <c r="SR453" s="47"/>
      <c r="SS453" s="47"/>
      <c r="ST453" s="47"/>
      <c r="SU453" s="47"/>
      <c r="SV453" s="47"/>
      <c r="SW453" s="47"/>
      <c r="SX453" s="47"/>
      <c r="SY453" s="47"/>
      <c r="SZ453" s="47"/>
      <c r="TA453" s="47"/>
      <c r="TB453" s="47"/>
      <c r="TC453" s="47"/>
      <c r="TD453" s="47"/>
      <c r="TE453" s="47"/>
      <c r="TF453" s="47"/>
      <c r="TG453" s="47"/>
      <c r="TH453" s="47"/>
      <c r="TI453" s="47"/>
      <c r="TJ453" s="47"/>
      <c r="TK453" s="47"/>
      <c r="TL453" s="47"/>
      <c r="TM453" s="47"/>
      <c r="TN453" s="47"/>
      <c r="TO453" s="47"/>
      <c r="TP453" s="47"/>
      <c r="TQ453" s="47"/>
      <c r="TR453" s="47"/>
      <c r="TS453" s="47"/>
      <c r="TT453" s="47"/>
      <c r="TU453" s="47"/>
      <c r="TV453" s="47"/>
      <c r="TW453" s="47"/>
      <c r="TX453" s="47"/>
      <c r="TY453" s="47"/>
      <c r="TZ453" s="47"/>
      <c r="UA453" s="47"/>
      <c r="UB453" s="47"/>
      <c r="UC453" s="47"/>
      <c r="UD453" s="47"/>
      <c r="UE453" s="47"/>
      <c r="UF453" s="47"/>
      <c r="UG453" s="47"/>
      <c r="UH453" s="47"/>
      <c r="UI453" s="47"/>
      <c r="UJ453" s="47"/>
      <c r="UK453" s="47"/>
      <c r="UL453" s="47"/>
      <c r="UM453" s="47"/>
      <c r="UN453" s="47"/>
      <c r="UO453" s="47"/>
      <c r="UP453" s="47"/>
      <c r="UQ453" s="47"/>
      <c r="UR453" s="47"/>
      <c r="US453" s="47"/>
      <c r="UT453" s="47"/>
      <c r="UU453" s="47"/>
      <c r="UV453" s="47"/>
      <c r="UW453" s="47"/>
      <c r="UX453" s="47"/>
      <c r="UY453" s="47"/>
      <c r="UZ453" s="47"/>
      <c r="VA453" s="47"/>
      <c r="VB453" s="47"/>
      <c r="VC453" s="47"/>
      <c r="VD453" s="47"/>
      <c r="VE453" s="47"/>
      <c r="VF453" s="47"/>
      <c r="VG453" s="47"/>
      <c r="VH453" s="47"/>
      <c r="VI453" s="47"/>
      <c r="VJ453" s="47"/>
      <c r="VK453" s="47"/>
      <c r="VL453" s="47"/>
      <c r="VM453" s="47"/>
      <c r="VN453" s="47"/>
      <c r="VO453" s="47"/>
      <c r="VP453" s="47"/>
      <c r="VQ453" s="47"/>
      <c r="VR453" s="47"/>
      <c r="VS453" s="47"/>
      <c r="VT453" s="47"/>
      <c r="VU453" s="47"/>
      <c r="VV453" s="47"/>
      <c r="VW453" s="47"/>
      <c r="VX453" s="47"/>
      <c r="VY453" s="47"/>
      <c r="VZ453" s="47"/>
      <c r="WA453" s="47"/>
      <c r="WB453" s="47"/>
      <c r="WC453" s="47"/>
      <c r="WD453" s="47"/>
      <c r="WE453" s="47"/>
      <c r="WF453" s="47"/>
      <c r="WG453" s="47"/>
      <c r="WH453" s="47"/>
      <c r="WI453" s="47"/>
      <c r="WJ453" s="47"/>
      <c r="WK453" s="47"/>
      <c r="WL453" s="47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47"/>
      <c r="WX453" s="47"/>
      <c r="WY453" s="47"/>
      <c r="WZ453" s="47"/>
      <c r="XA453" s="47"/>
      <c r="XB453" s="47"/>
      <c r="XC453" s="47"/>
      <c r="XD453" s="47"/>
      <c r="XE453" s="47"/>
      <c r="XF453" s="47"/>
      <c r="XG453" s="47"/>
      <c r="XH453" s="47"/>
      <c r="XI453" s="47"/>
      <c r="XJ453" s="47"/>
      <c r="XK453" s="47"/>
      <c r="XL453" s="47"/>
      <c r="XM453" s="47"/>
      <c r="XN453" s="47"/>
      <c r="XO453" s="47"/>
      <c r="XP453" s="47"/>
      <c r="XQ453" s="47"/>
      <c r="XR453" s="47"/>
      <c r="XS453" s="47"/>
      <c r="XT453" s="47"/>
      <c r="XU453" s="47"/>
      <c r="XV453" s="47"/>
      <c r="XW453" s="47"/>
      <c r="XX453" s="47"/>
      <c r="XY453" s="47"/>
      <c r="XZ453" s="47"/>
      <c r="YA453" s="47"/>
      <c r="YB453" s="47"/>
      <c r="YC453" s="47"/>
      <c r="YD453" s="47"/>
      <c r="YE453" s="47"/>
      <c r="YF453" s="47"/>
      <c r="YG453" s="47"/>
      <c r="YH453" s="47"/>
      <c r="YI453" s="47"/>
      <c r="YJ453" s="47"/>
      <c r="YK453" s="47"/>
      <c r="YL453" s="47"/>
      <c r="YM453" s="47"/>
      <c r="YN453" s="47"/>
      <c r="YO453" s="47"/>
      <c r="YP453" s="47"/>
      <c r="YQ453" s="47"/>
      <c r="YR453" s="47"/>
      <c r="YS453" s="47"/>
      <c r="YT453" s="47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47"/>
      <c r="ZG453" s="47"/>
      <c r="ZH453" s="47"/>
      <c r="ZI453" s="47"/>
      <c r="ZJ453" s="47"/>
      <c r="ZK453" s="47"/>
      <c r="ZL453" s="47"/>
      <c r="ZM453" s="47"/>
      <c r="ZN453" s="47"/>
      <c r="ZO453" s="47"/>
      <c r="ZP453" s="47"/>
      <c r="ZQ453" s="47"/>
      <c r="ZR453" s="47"/>
      <c r="ZS453" s="47"/>
      <c r="ZT453" s="47"/>
      <c r="ZU453" s="47"/>
      <c r="ZV453" s="47"/>
      <c r="ZW453" s="47"/>
      <c r="ZX453" s="47"/>
      <c r="ZY453" s="47"/>
      <c r="ZZ453" s="47"/>
      <c r="AAA453" s="47"/>
      <c r="AAB453" s="47"/>
      <c r="AAC453" s="47"/>
      <c r="AAD453" s="47"/>
      <c r="AAE453" s="47"/>
      <c r="AAF453" s="47"/>
      <c r="AAG453" s="47"/>
      <c r="AAH453" s="47"/>
      <c r="AAI453" s="47"/>
      <c r="AAJ453" s="47"/>
      <c r="AAK453" s="47"/>
      <c r="AAL453" s="47"/>
      <c r="AAM453" s="47"/>
      <c r="AAN453" s="47"/>
      <c r="AAO453" s="47"/>
      <c r="AAP453" s="47"/>
      <c r="AAQ453" s="47"/>
      <c r="AAR453" s="47"/>
      <c r="AAS453" s="47"/>
      <c r="AAT453" s="47"/>
      <c r="AAU453" s="47"/>
      <c r="AAV453" s="47"/>
      <c r="AAW453" s="47"/>
      <c r="AAX453" s="47"/>
      <c r="AAY453" s="47"/>
      <c r="AAZ453" s="47"/>
      <c r="ABA453" s="47"/>
      <c r="ABB453" s="47"/>
      <c r="ABC453" s="47"/>
      <c r="ABD453" s="47"/>
      <c r="ABE453" s="47"/>
      <c r="ABF453" s="47"/>
      <c r="ABG453" s="47"/>
      <c r="ABH453" s="47"/>
      <c r="ABI453" s="47"/>
      <c r="ABJ453" s="47"/>
      <c r="ABK453" s="47"/>
      <c r="ABL453" s="47"/>
      <c r="ABM453" s="47"/>
      <c r="ABN453" s="47"/>
      <c r="ABO453" s="47"/>
      <c r="ABP453" s="47"/>
      <c r="ABQ453" s="47"/>
      <c r="ABR453" s="47"/>
      <c r="ABS453" s="47"/>
      <c r="ABT453" s="47"/>
      <c r="ABU453" s="47"/>
      <c r="ABV453" s="47"/>
      <c r="ABW453" s="47"/>
      <c r="ABX453" s="47"/>
      <c r="ABY453" s="47"/>
      <c r="ABZ453" s="47"/>
      <c r="ACA453" s="47"/>
      <c r="ACB453" s="47"/>
      <c r="ACC453" s="47"/>
      <c r="ACD453" s="47"/>
      <c r="ACE453" s="47"/>
      <c r="ACF453" s="47"/>
      <c r="ACG453" s="47"/>
      <c r="ACH453" s="47"/>
      <c r="ACI453" s="47"/>
      <c r="ACJ453" s="47"/>
      <c r="ACK453" s="47"/>
      <c r="ACL453" s="47"/>
      <c r="ACM453" s="47"/>
      <c r="ACN453" s="47"/>
      <c r="ACO453" s="47"/>
      <c r="ACP453" s="47"/>
      <c r="ACQ453" s="47"/>
      <c r="ACR453" s="47"/>
      <c r="ACS453" s="47"/>
      <c r="ACT453" s="47"/>
      <c r="ACU453" s="47"/>
      <c r="ACV453" s="47"/>
      <c r="ACW453" s="47"/>
      <c r="ACX453" s="47"/>
      <c r="ACY453" s="47"/>
      <c r="ACZ453" s="47"/>
      <c r="ADA453" s="47"/>
      <c r="ADB453" s="47"/>
      <c r="ADC453" s="47"/>
      <c r="ADD453" s="47"/>
      <c r="ADE453" s="47"/>
      <c r="ADF453" s="47"/>
      <c r="ADG453" s="47"/>
      <c r="ADH453" s="47"/>
      <c r="ADI453" s="47"/>
      <c r="ADJ453" s="47"/>
      <c r="ADK453" s="47"/>
      <c r="ADL453" s="47"/>
      <c r="ADM453" s="47"/>
      <c r="ADN453" s="47"/>
      <c r="ADO453" s="47"/>
      <c r="ADP453" s="47"/>
    </row>
    <row r="454" spans="3:796" x14ac:dyDescent="0.4">
      <c r="C454" s="66"/>
      <c r="D454" s="43">
        <f>(1/$D$5)*学習!P68</f>
        <v>0</v>
      </c>
      <c r="I454" s="67">
        <v>443</v>
      </c>
      <c r="J454" s="45">
        <v>-1.5598033092441024E-2</v>
      </c>
      <c r="K454" s="45">
        <v>-3.9375562458422594E-2</v>
      </c>
      <c r="L454" s="45">
        <v>9.1896996593742078E-2</v>
      </c>
      <c r="M454" s="45">
        <v>2.1407355046885009E-2</v>
      </c>
      <c r="N454" s="45">
        <v>0.10077504284725036</v>
      </c>
      <c r="O454" s="45">
        <v>-5.1020118799986067E-2</v>
      </c>
      <c r="P454" s="45">
        <v>0.15194626159694621</v>
      </c>
      <c r="Q454" s="45">
        <v>0.27198530743000254</v>
      </c>
      <c r="R454" s="45">
        <v>7.1483432253480875E-2</v>
      </c>
      <c r="S454" s="45">
        <v>-6.4803401450755416E-2</v>
      </c>
      <c r="T454" s="45">
        <v>9.2609859299074698E-2</v>
      </c>
      <c r="U454" s="45">
        <v>-0.19497141512193805</v>
      </c>
      <c r="V454" s="45">
        <v>-1.7043297943357599E-2</v>
      </c>
      <c r="W454" s="45">
        <v>-8.4610718577714673E-4</v>
      </c>
      <c r="X454" s="45">
        <v>6.0403034809342157E-2</v>
      </c>
      <c r="Y454" s="45">
        <v>-0.11845261426552491</v>
      </c>
      <c r="Z454" s="45">
        <v>4.2187384154538092E-2</v>
      </c>
      <c r="AA454" s="45">
        <v>0.19081848166472226</v>
      </c>
      <c r="AB454" s="45">
        <v>-5.1697229669796479E-2</v>
      </c>
      <c r="AC454" s="45">
        <v>5.9866548232703251E-2</v>
      </c>
      <c r="AD454" s="45">
        <v>0.11620326544604724</v>
      </c>
      <c r="AE454" s="45">
        <v>2.0189717028702092E-2</v>
      </c>
      <c r="AF454" s="45">
        <v>-4.3970628077941824E-2</v>
      </c>
      <c r="AG454" s="45">
        <v>-8.0819821161103603E-2</v>
      </c>
      <c r="AH454" s="45">
        <v>8.3584437963124848E-3</v>
      </c>
      <c r="AI454" s="45">
        <v>-0.28432663315447787</v>
      </c>
      <c r="AJ454" s="45">
        <v>4.8516925280625678E-2</v>
      </c>
      <c r="AK454" s="45">
        <v>1.1384140271622383E-2</v>
      </c>
      <c r="AL454" s="45">
        <v>7.666211343108245E-3</v>
      </c>
      <c r="AM454" s="45">
        <v>-6.9573176495825159E-2</v>
      </c>
      <c r="AN454" s="45">
        <v>8.3355742090695142E-2</v>
      </c>
      <c r="AO454" s="45">
        <v>-0.13171342810265785</v>
      </c>
      <c r="AP454" s="45">
        <v>0.11620306438592114</v>
      </c>
      <c r="AQ454" s="45">
        <v>6.4900123332579357E-2</v>
      </c>
      <c r="AR454" s="45">
        <v>3.6921005136043135E-2</v>
      </c>
      <c r="AS454" s="45">
        <v>7.5431799376761186E-2</v>
      </c>
      <c r="AT454" s="45">
        <v>-0.14942250069654228</v>
      </c>
      <c r="AU454" s="45">
        <v>3.0404792607856224E-2</v>
      </c>
      <c r="AV454" s="45">
        <v>-0.14201538179384934</v>
      </c>
      <c r="AW454" s="45">
        <v>-8.8643146807198467E-2</v>
      </c>
      <c r="AX454" s="45">
        <v>-9.4799831610757959E-4</v>
      </c>
      <c r="AY454" s="45">
        <v>2.8232858917478659E-2</v>
      </c>
      <c r="AZ454" s="45">
        <v>-0.16253472188159837</v>
      </c>
      <c r="BA454" s="45">
        <v>9.8131426817996262E-2</v>
      </c>
      <c r="BB454" s="45">
        <v>0.14388519834506611</v>
      </c>
      <c r="BC454" s="45">
        <v>5.0310887656839443E-2</v>
      </c>
      <c r="BD454" s="45">
        <v>-0.27797526829260188</v>
      </c>
      <c r="BE454" s="45">
        <v>3.0709565008570791E-2</v>
      </c>
      <c r="BF454" s="45">
        <v>-8.6322658638990357E-2</v>
      </c>
      <c r="BG454" s="45">
        <v>0.1951728082499618</v>
      </c>
      <c r="BH454" s="45">
        <v>2.5237254796553133E-2</v>
      </c>
      <c r="BI454" s="45">
        <v>4.6465376229668898E-2</v>
      </c>
      <c r="BJ454" s="45">
        <v>1.4990095744286171E-2</v>
      </c>
      <c r="BK454" s="45">
        <v>3.3162223824741016E-2</v>
      </c>
      <c r="BL454" s="45">
        <v>-0.10283349578231452</v>
      </c>
      <c r="BM454" s="45">
        <v>-5.3028730864803425E-3</v>
      </c>
      <c r="BN454" s="45">
        <v>2.0738725511814705E-2</v>
      </c>
      <c r="BO454" s="45">
        <v>-0.10497354748771018</v>
      </c>
      <c r="BP454" s="45">
        <v>1.2219651776540354E-2</v>
      </c>
      <c r="BQ454" s="45">
        <v>0.19114452390829725</v>
      </c>
      <c r="BR454" s="45">
        <v>-0.17747988647667845</v>
      </c>
      <c r="BS454" s="45">
        <v>8.1722863615635813E-2</v>
      </c>
      <c r="BT454" s="45">
        <v>-9.6654588174155412E-2</v>
      </c>
      <c r="BU454" s="45">
        <v>0.13282233592159226</v>
      </c>
      <c r="BV454" s="45">
        <v>-2.0161770286001714E-2</v>
      </c>
      <c r="BW454" s="45">
        <v>1.1139455403602278E-2</v>
      </c>
      <c r="BX454" s="45">
        <v>6.6754308560325907E-3</v>
      </c>
      <c r="BY454" s="45">
        <v>-3.8443759641687676E-2</v>
      </c>
      <c r="BZ454" s="45">
        <v>6.6357563208763487E-2</v>
      </c>
      <c r="CA454" s="45">
        <v>0.16070738797443854</v>
      </c>
      <c r="CB454" s="45">
        <v>-9.6327096818081298E-2</v>
      </c>
      <c r="CC454" s="45">
        <v>-5.3702284439143343E-2</v>
      </c>
      <c r="CD454" s="45">
        <v>0.10330891821915927</v>
      </c>
      <c r="CE454" s="45">
        <v>9.535865907593527E-2</v>
      </c>
      <c r="CF454" s="45">
        <v>0.11133118373303807</v>
      </c>
      <c r="CG454" s="45">
        <v>-7.2110333367887552E-2</v>
      </c>
      <c r="CH454" s="45">
        <v>-5.7130567713811441E-2</v>
      </c>
      <c r="CI454" s="45">
        <v>4.1946399678958624E-3</v>
      </c>
      <c r="CJ454" s="45">
        <v>-0.17006010255038001</v>
      </c>
      <c r="CK454" s="45">
        <v>-7.9660756469622229E-2</v>
      </c>
      <c r="CL454" s="45">
        <v>-3.945355174167426E-2</v>
      </c>
      <c r="CM454" s="45">
        <v>-6.2544794637378026E-2</v>
      </c>
      <c r="CN454" s="45">
        <v>-4.4088013027260304E-3</v>
      </c>
      <c r="CO454" s="45">
        <v>0.12476380722258831</v>
      </c>
      <c r="CP454" s="45">
        <v>7.3525325080488868E-2</v>
      </c>
      <c r="CQ454" s="45">
        <v>-0.14178532059864202</v>
      </c>
      <c r="CR454" s="45">
        <v>-4.376157478503815E-2</v>
      </c>
      <c r="CS454" s="45">
        <v>-8.1150150228198062E-2</v>
      </c>
      <c r="CT454" s="45">
        <v>-3.1401539832073652E-2</v>
      </c>
      <c r="CU454" s="45">
        <v>0.10014364370778943</v>
      </c>
      <c r="CV454" s="45">
        <v>2.6309672442868193E-2</v>
      </c>
      <c r="CW454" s="45">
        <v>7.3735188006556096E-2</v>
      </c>
      <c r="CX454" s="45">
        <v>-3.6719944227886707E-2</v>
      </c>
      <c r="CY454" s="45">
        <v>-1.3993143649479014E-2</v>
      </c>
      <c r="CZ454" s="45">
        <v>-2.8991898034442149E-2</v>
      </c>
      <c r="DA454" s="45">
        <v>4.0665752552514402E-2</v>
      </c>
      <c r="DB454" s="45">
        <v>-1.2458741743773155E-2</v>
      </c>
      <c r="DC454" s="45">
        <v>1.9025513847623049E-2</v>
      </c>
      <c r="DD454" s="45">
        <v>-2.539432657935892E-2</v>
      </c>
      <c r="DE454" s="45">
        <v>9.9867801500667777E-2</v>
      </c>
      <c r="DF454" s="47"/>
      <c r="DG454" s="47"/>
      <c r="DH454" s="47"/>
      <c r="DI454" s="47"/>
      <c r="DJ454" s="47"/>
      <c r="DK454" s="47"/>
      <c r="DL454" s="47"/>
      <c r="DM454" s="47"/>
      <c r="DN454" s="47"/>
      <c r="DO454" s="47"/>
      <c r="DP454" s="47"/>
      <c r="DQ454" s="47"/>
      <c r="DR454" s="47"/>
      <c r="DS454" s="47"/>
      <c r="DT454" s="47"/>
      <c r="DU454" s="47"/>
      <c r="DV454" s="47"/>
      <c r="DW454" s="47"/>
      <c r="DX454" s="47"/>
      <c r="DY454" s="47"/>
      <c r="DZ454" s="47"/>
      <c r="EA454" s="47"/>
      <c r="EB454" s="47"/>
      <c r="EC454" s="47"/>
      <c r="ED454" s="47"/>
      <c r="EE454" s="47"/>
      <c r="EF454" s="47"/>
      <c r="EG454" s="47"/>
      <c r="EH454" s="47"/>
      <c r="EI454" s="47"/>
      <c r="EJ454" s="47"/>
      <c r="EK454" s="47"/>
      <c r="EL454" s="47"/>
      <c r="EM454" s="47"/>
      <c r="EN454" s="47"/>
      <c r="EO454" s="47"/>
      <c r="EP454" s="47"/>
      <c r="EQ454" s="47"/>
      <c r="ER454" s="47"/>
      <c r="ES454" s="47"/>
      <c r="ET454" s="47"/>
      <c r="EU454" s="47"/>
      <c r="EV454" s="47"/>
      <c r="EW454" s="47"/>
      <c r="EX454" s="47"/>
      <c r="EY454" s="47"/>
      <c r="EZ454" s="47"/>
      <c r="FA454" s="47"/>
      <c r="FB454" s="47"/>
      <c r="FC454" s="47"/>
      <c r="FD454" s="47"/>
      <c r="FE454" s="47"/>
      <c r="FF454" s="47"/>
      <c r="FG454" s="47"/>
      <c r="FH454" s="47"/>
      <c r="FI454" s="47"/>
      <c r="FJ454" s="47"/>
      <c r="FK454" s="47"/>
      <c r="FL454" s="47"/>
      <c r="FM454" s="47"/>
      <c r="FN454" s="47"/>
      <c r="FO454" s="47"/>
      <c r="FP454" s="47"/>
      <c r="FQ454" s="47"/>
      <c r="FR454" s="47"/>
      <c r="FS454" s="47"/>
      <c r="FT454" s="47"/>
      <c r="FU454" s="47"/>
      <c r="FV454" s="47"/>
      <c r="FW454" s="47"/>
      <c r="FX454" s="47"/>
      <c r="FY454" s="47"/>
      <c r="FZ454" s="47"/>
      <c r="GA454" s="47"/>
      <c r="GB454" s="47"/>
      <c r="GC454" s="47"/>
      <c r="GD454" s="47"/>
      <c r="GE454" s="47"/>
      <c r="GF454" s="47"/>
      <c r="GG454" s="47"/>
      <c r="GH454" s="47"/>
      <c r="GI454" s="47"/>
      <c r="GJ454" s="47"/>
      <c r="GK454" s="47"/>
      <c r="GL454" s="47"/>
      <c r="GM454" s="47"/>
      <c r="GN454" s="47"/>
      <c r="GO454" s="47"/>
      <c r="GP454" s="47"/>
      <c r="GQ454" s="47"/>
      <c r="GR454" s="47"/>
      <c r="GS454" s="47"/>
      <c r="GT454" s="47"/>
      <c r="GU454" s="47"/>
      <c r="GV454" s="47"/>
      <c r="GW454" s="47"/>
      <c r="GX454" s="47"/>
      <c r="GY454" s="47"/>
      <c r="GZ454" s="47"/>
      <c r="HA454" s="47"/>
      <c r="HB454" s="47"/>
      <c r="HC454" s="47"/>
      <c r="HD454" s="47"/>
      <c r="HE454" s="47"/>
      <c r="HF454" s="47"/>
      <c r="HG454" s="47"/>
      <c r="HH454" s="47"/>
      <c r="HI454" s="47"/>
      <c r="HJ454" s="47"/>
      <c r="HK454" s="47"/>
      <c r="HL454" s="47"/>
      <c r="HM454" s="47"/>
      <c r="HN454" s="47"/>
      <c r="HO454" s="47"/>
      <c r="HP454" s="47"/>
      <c r="HQ454" s="47"/>
      <c r="HR454" s="47"/>
      <c r="HS454" s="47"/>
      <c r="HT454" s="47"/>
      <c r="HU454" s="47"/>
      <c r="HV454" s="47"/>
      <c r="HW454" s="47"/>
      <c r="HX454" s="47"/>
      <c r="HY454" s="47"/>
      <c r="HZ454" s="47"/>
      <c r="IA454" s="47"/>
      <c r="IB454" s="47"/>
      <c r="IC454" s="47"/>
      <c r="ID454" s="47"/>
      <c r="IE454" s="47"/>
      <c r="IF454" s="47"/>
      <c r="IG454" s="47"/>
      <c r="IH454" s="47"/>
      <c r="II454" s="47"/>
      <c r="IJ454" s="47"/>
      <c r="IK454" s="47"/>
      <c r="IL454" s="47"/>
      <c r="IM454" s="47"/>
      <c r="IN454" s="47"/>
      <c r="IO454" s="47"/>
      <c r="IP454" s="47"/>
      <c r="IQ454" s="47"/>
      <c r="IR454" s="47"/>
      <c r="IS454" s="47"/>
      <c r="IT454" s="47"/>
      <c r="IU454" s="47"/>
      <c r="IV454" s="47"/>
      <c r="IW454" s="47"/>
      <c r="IX454" s="47"/>
      <c r="IY454" s="47"/>
      <c r="IZ454" s="47"/>
      <c r="JA454" s="47"/>
      <c r="JB454" s="47"/>
      <c r="JC454" s="47"/>
      <c r="JD454" s="47"/>
      <c r="JE454" s="47"/>
      <c r="JF454" s="47"/>
      <c r="JG454" s="47"/>
      <c r="JH454" s="47"/>
      <c r="JI454" s="47"/>
      <c r="JJ454" s="47"/>
      <c r="JK454" s="47"/>
      <c r="JL454" s="47"/>
      <c r="JM454" s="47"/>
      <c r="JN454" s="47"/>
      <c r="JO454" s="47"/>
      <c r="JP454" s="47"/>
      <c r="JQ454" s="47"/>
      <c r="JR454" s="47"/>
      <c r="JS454" s="47"/>
      <c r="JT454" s="47"/>
      <c r="JU454" s="47"/>
      <c r="JV454" s="47"/>
      <c r="JW454" s="47"/>
      <c r="JX454" s="47"/>
      <c r="JY454" s="47"/>
      <c r="JZ454" s="47"/>
      <c r="KA454" s="47"/>
      <c r="KB454" s="47"/>
      <c r="KC454" s="47"/>
      <c r="KD454" s="47"/>
      <c r="KE454" s="47"/>
      <c r="KF454" s="47"/>
      <c r="KG454" s="47"/>
      <c r="KH454" s="47"/>
      <c r="KI454" s="47"/>
      <c r="KJ454" s="47"/>
      <c r="KK454" s="47"/>
      <c r="KL454" s="47"/>
      <c r="KM454" s="47"/>
      <c r="KN454" s="47"/>
      <c r="KO454" s="47"/>
      <c r="KP454" s="47"/>
      <c r="KQ454" s="47"/>
      <c r="KR454" s="47"/>
      <c r="KS454" s="47"/>
      <c r="KT454" s="47"/>
      <c r="KU454" s="47"/>
      <c r="KV454" s="47"/>
      <c r="KW454" s="47"/>
      <c r="KX454" s="47"/>
      <c r="KY454" s="47"/>
      <c r="KZ454" s="47"/>
      <c r="LA454" s="47"/>
      <c r="LB454" s="47"/>
      <c r="LC454" s="47"/>
      <c r="LD454" s="47"/>
      <c r="LE454" s="47"/>
      <c r="LF454" s="47"/>
      <c r="LG454" s="47"/>
      <c r="LH454" s="47"/>
      <c r="LI454" s="47"/>
      <c r="LJ454" s="47"/>
      <c r="LK454" s="47"/>
      <c r="LL454" s="47"/>
      <c r="LM454" s="47"/>
      <c r="LN454" s="47"/>
      <c r="LO454" s="47"/>
      <c r="LP454" s="47"/>
      <c r="LQ454" s="47"/>
      <c r="LR454" s="47"/>
      <c r="LS454" s="47"/>
      <c r="LT454" s="47"/>
      <c r="LU454" s="47"/>
      <c r="LV454" s="47"/>
      <c r="LW454" s="47"/>
      <c r="LX454" s="47"/>
      <c r="LY454" s="47"/>
      <c r="LZ454" s="47"/>
      <c r="MA454" s="47"/>
      <c r="MB454" s="47"/>
      <c r="MC454" s="47"/>
      <c r="MD454" s="47"/>
      <c r="ME454" s="47"/>
      <c r="MF454" s="47"/>
      <c r="MG454" s="47"/>
      <c r="MH454" s="47"/>
      <c r="MI454" s="47"/>
      <c r="MJ454" s="47"/>
      <c r="MK454" s="47"/>
      <c r="ML454" s="47"/>
      <c r="MM454" s="47"/>
      <c r="MN454" s="47"/>
      <c r="MO454" s="47"/>
      <c r="MP454" s="47"/>
      <c r="MQ454" s="47"/>
      <c r="MR454" s="47"/>
      <c r="MS454" s="47"/>
      <c r="MT454" s="47"/>
      <c r="MU454" s="47"/>
      <c r="MV454" s="47"/>
      <c r="MW454" s="47"/>
      <c r="MX454" s="47"/>
      <c r="MY454" s="47"/>
      <c r="MZ454" s="47"/>
      <c r="NA454" s="47"/>
      <c r="NB454" s="47"/>
      <c r="NC454" s="47"/>
      <c r="ND454" s="47"/>
      <c r="NE454" s="47"/>
      <c r="NF454" s="47"/>
      <c r="NG454" s="47"/>
      <c r="NH454" s="47"/>
      <c r="NI454" s="47"/>
      <c r="NJ454" s="47"/>
      <c r="NK454" s="47"/>
      <c r="NL454" s="47"/>
      <c r="NM454" s="47"/>
      <c r="NN454" s="47"/>
      <c r="NO454" s="47"/>
      <c r="NP454" s="47"/>
      <c r="NQ454" s="47"/>
      <c r="NR454" s="47"/>
      <c r="NS454" s="47"/>
      <c r="NT454" s="47"/>
      <c r="NU454" s="47"/>
      <c r="NV454" s="47"/>
      <c r="NW454" s="47"/>
      <c r="NX454" s="47"/>
      <c r="NY454" s="47"/>
      <c r="NZ454" s="47"/>
      <c r="OA454" s="47"/>
      <c r="OB454" s="47"/>
      <c r="OC454" s="47"/>
      <c r="OD454" s="47"/>
      <c r="OE454" s="47"/>
      <c r="OF454" s="47"/>
      <c r="OG454" s="47"/>
      <c r="OH454" s="47"/>
      <c r="OI454" s="47"/>
      <c r="OJ454" s="47"/>
      <c r="OK454" s="47"/>
      <c r="OL454" s="47"/>
      <c r="OM454" s="47"/>
      <c r="ON454" s="47"/>
      <c r="OO454" s="47"/>
      <c r="OP454" s="47"/>
      <c r="OQ454" s="47"/>
      <c r="OR454" s="47"/>
      <c r="OS454" s="47"/>
      <c r="OT454" s="47"/>
      <c r="OU454" s="47"/>
      <c r="OV454" s="47"/>
      <c r="OW454" s="47"/>
      <c r="OX454" s="47"/>
      <c r="OY454" s="47"/>
      <c r="OZ454" s="47"/>
      <c r="PA454" s="47"/>
      <c r="PB454" s="47"/>
      <c r="PC454" s="47"/>
      <c r="PD454" s="47"/>
      <c r="PE454" s="47"/>
      <c r="PF454" s="47"/>
      <c r="PG454" s="47"/>
      <c r="PH454" s="47"/>
      <c r="PI454" s="47"/>
      <c r="PJ454" s="47"/>
      <c r="PK454" s="47"/>
      <c r="PL454" s="47"/>
      <c r="PM454" s="47"/>
      <c r="PN454" s="47"/>
      <c r="PO454" s="47"/>
      <c r="PP454" s="47"/>
      <c r="PQ454" s="47"/>
      <c r="PR454" s="47"/>
      <c r="PS454" s="47"/>
      <c r="PT454" s="47"/>
      <c r="PU454" s="47"/>
      <c r="PV454" s="47"/>
      <c r="PW454" s="47"/>
      <c r="PX454" s="47"/>
      <c r="PY454" s="47"/>
      <c r="PZ454" s="47"/>
      <c r="QA454" s="47"/>
      <c r="QB454" s="47"/>
      <c r="QC454" s="47"/>
      <c r="QD454" s="47"/>
      <c r="QE454" s="47"/>
      <c r="QF454" s="47"/>
      <c r="QG454" s="47"/>
      <c r="QH454" s="47"/>
      <c r="QI454" s="47"/>
      <c r="QJ454" s="47"/>
      <c r="QK454" s="47"/>
      <c r="QL454" s="47"/>
      <c r="QM454" s="47"/>
      <c r="QN454" s="47"/>
      <c r="QO454" s="47"/>
      <c r="QP454" s="47"/>
      <c r="QQ454" s="47"/>
      <c r="QR454" s="47"/>
      <c r="QS454" s="47"/>
      <c r="QT454" s="47"/>
      <c r="QU454" s="47"/>
      <c r="QV454" s="47"/>
      <c r="QW454" s="47"/>
      <c r="QX454" s="47"/>
      <c r="QY454" s="47"/>
      <c r="QZ454" s="47"/>
      <c r="RA454" s="47"/>
      <c r="RB454" s="47"/>
      <c r="RC454" s="47"/>
      <c r="RD454" s="47"/>
      <c r="RE454" s="47"/>
      <c r="RF454" s="47"/>
      <c r="RG454" s="47"/>
      <c r="RH454" s="47"/>
      <c r="RI454" s="47"/>
      <c r="RJ454" s="47"/>
      <c r="RK454" s="47"/>
      <c r="RL454" s="47"/>
      <c r="RM454" s="47"/>
      <c r="RN454" s="47"/>
      <c r="RO454" s="47"/>
      <c r="RP454" s="47"/>
      <c r="RQ454" s="47"/>
      <c r="RR454" s="47"/>
      <c r="RS454" s="47"/>
      <c r="RT454" s="47"/>
      <c r="RU454" s="47"/>
      <c r="RV454" s="47"/>
      <c r="RW454" s="47"/>
      <c r="RX454" s="47"/>
      <c r="RY454" s="47"/>
      <c r="RZ454" s="47"/>
      <c r="SA454" s="47"/>
      <c r="SB454" s="47"/>
      <c r="SC454" s="47"/>
      <c r="SD454" s="47"/>
      <c r="SE454" s="47"/>
      <c r="SF454" s="47"/>
      <c r="SG454" s="47"/>
      <c r="SH454" s="47"/>
      <c r="SI454" s="47"/>
      <c r="SJ454" s="47"/>
      <c r="SK454" s="47"/>
      <c r="SL454" s="47"/>
      <c r="SM454" s="47"/>
      <c r="SN454" s="47"/>
      <c r="SO454" s="47"/>
      <c r="SP454" s="47"/>
      <c r="SQ454" s="47"/>
      <c r="SR454" s="47"/>
      <c r="SS454" s="47"/>
      <c r="ST454" s="47"/>
      <c r="SU454" s="47"/>
      <c r="SV454" s="47"/>
      <c r="SW454" s="47"/>
      <c r="SX454" s="47"/>
      <c r="SY454" s="47"/>
      <c r="SZ454" s="47"/>
      <c r="TA454" s="47"/>
      <c r="TB454" s="47"/>
      <c r="TC454" s="47"/>
      <c r="TD454" s="47"/>
      <c r="TE454" s="47"/>
      <c r="TF454" s="47"/>
      <c r="TG454" s="47"/>
      <c r="TH454" s="47"/>
      <c r="TI454" s="47"/>
      <c r="TJ454" s="47"/>
      <c r="TK454" s="47"/>
      <c r="TL454" s="47"/>
      <c r="TM454" s="47"/>
      <c r="TN454" s="47"/>
      <c r="TO454" s="47"/>
      <c r="TP454" s="47"/>
      <c r="TQ454" s="47"/>
      <c r="TR454" s="47"/>
      <c r="TS454" s="47"/>
      <c r="TT454" s="47"/>
      <c r="TU454" s="47"/>
      <c r="TV454" s="47"/>
      <c r="TW454" s="47"/>
      <c r="TX454" s="47"/>
      <c r="TY454" s="47"/>
      <c r="TZ454" s="47"/>
      <c r="UA454" s="47"/>
      <c r="UB454" s="47"/>
      <c r="UC454" s="47"/>
      <c r="UD454" s="47"/>
      <c r="UE454" s="47"/>
      <c r="UF454" s="47"/>
      <c r="UG454" s="47"/>
      <c r="UH454" s="47"/>
      <c r="UI454" s="47"/>
      <c r="UJ454" s="47"/>
      <c r="UK454" s="47"/>
      <c r="UL454" s="47"/>
      <c r="UM454" s="47"/>
      <c r="UN454" s="47"/>
      <c r="UO454" s="47"/>
      <c r="UP454" s="47"/>
      <c r="UQ454" s="47"/>
      <c r="UR454" s="47"/>
      <c r="US454" s="47"/>
      <c r="UT454" s="47"/>
      <c r="UU454" s="47"/>
      <c r="UV454" s="47"/>
      <c r="UW454" s="47"/>
      <c r="UX454" s="47"/>
      <c r="UY454" s="47"/>
      <c r="UZ454" s="47"/>
      <c r="VA454" s="47"/>
      <c r="VB454" s="47"/>
      <c r="VC454" s="47"/>
      <c r="VD454" s="47"/>
      <c r="VE454" s="47"/>
      <c r="VF454" s="47"/>
      <c r="VG454" s="47"/>
      <c r="VH454" s="47"/>
      <c r="VI454" s="47"/>
      <c r="VJ454" s="47"/>
      <c r="VK454" s="47"/>
      <c r="VL454" s="47"/>
      <c r="VM454" s="47"/>
      <c r="VN454" s="47"/>
      <c r="VO454" s="47"/>
      <c r="VP454" s="47"/>
      <c r="VQ454" s="47"/>
      <c r="VR454" s="47"/>
      <c r="VS454" s="47"/>
      <c r="VT454" s="47"/>
      <c r="VU454" s="47"/>
      <c r="VV454" s="47"/>
      <c r="VW454" s="47"/>
      <c r="VX454" s="47"/>
      <c r="VY454" s="47"/>
      <c r="VZ454" s="47"/>
      <c r="WA454" s="47"/>
      <c r="WB454" s="47"/>
      <c r="WC454" s="47"/>
      <c r="WD454" s="47"/>
      <c r="WE454" s="47"/>
      <c r="WF454" s="47"/>
      <c r="WG454" s="47"/>
      <c r="WH454" s="47"/>
      <c r="WI454" s="47"/>
      <c r="WJ454" s="47"/>
      <c r="WK454" s="47"/>
      <c r="WL454" s="47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47"/>
      <c r="WX454" s="47"/>
      <c r="WY454" s="47"/>
      <c r="WZ454" s="47"/>
      <c r="XA454" s="47"/>
      <c r="XB454" s="47"/>
      <c r="XC454" s="47"/>
      <c r="XD454" s="47"/>
      <c r="XE454" s="47"/>
      <c r="XF454" s="47"/>
      <c r="XG454" s="47"/>
      <c r="XH454" s="47"/>
      <c r="XI454" s="47"/>
      <c r="XJ454" s="47"/>
      <c r="XK454" s="47"/>
      <c r="XL454" s="47"/>
      <c r="XM454" s="47"/>
      <c r="XN454" s="47"/>
      <c r="XO454" s="47"/>
      <c r="XP454" s="47"/>
      <c r="XQ454" s="47"/>
      <c r="XR454" s="47"/>
      <c r="XS454" s="47"/>
      <c r="XT454" s="47"/>
      <c r="XU454" s="47"/>
      <c r="XV454" s="47"/>
      <c r="XW454" s="47"/>
      <c r="XX454" s="47"/>
      <c r="XY454" s="47"/>
      <c r="XZ454" s="47"/>
      <c r="YA454" s="47"/>
      <c r="YB454" s="47"/>
      <c r="YC454" s="47"/>
      <c r="YD454" s="47"/>
      <c r="YE454" s="47"/>
      <c r="YF454" s="47"/>
      <c r="YG454" s="47"/>
      <c r="YH454" s="47"/>
      <c r="YI454" s="47"/>
      <c r="YJ454" s="47"/>
      <c r="YK454" s="47"/>
      <c r="YL454" s="47"/>
      <c r="YM454" s="47"/>
      <c r="YN454" s="47"/>
      <c r="YO454" s="47"/>
      <c r="YP454" s="47"/>
      <c r="YQ454" s="47"/>
      <c r="YR454" s="47"/>
      <c r="YS454" s="47"/>
      <c r="YT454" s="47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47"/>
      <c r="ZG454" s="47"/>
      <c r="ZH454" s="47"/>
      <c r="ZI454" s="47"/>
      <c r="ZJ454" s="47"/>
      <c r="ZK454" s="47"/>
      <c r="ZL454" s="47"/>
      <c r="ZM454" s="47"/>
      <c r="ZN454" s="47"/>
      <c r="ZO454" s="47"/>
      <c r="ZP454" s="47"/>
      <c r="ZQ454" s="47"/>
      <c r="ZR454" s="47"/>
      <c r="ZS454" s="47"/>
      <c r="ZT454" s="47"/>
      <c r="ZU454" s="47"/>
      <c r="ZV454" s="47"/>
      <c r="ZW454" s="47"/>
      <c r="ZX454" s="47"/>
      <c r="ZY454" s="47"/>
      <c r="ZZ454" s="47"/>
      <c r="AAA454" s="47"/>
      <c r="AAB454" s="47"/>
      <c r="AAC454" s="47"/>
      <c r="AAD454" s="47"/>
      <c r="AAE454" s="47"/>
      <c r="AAF454" s="47"/>
      <c r="AAG454" s="47"/>
      <c r="AAH454" s="47"/>
      <c r="AAI454" s="47"/>
      <c r="AAJ454" s="47"/>
      <c r="AAK454" s="47"/>
      <c r="AAL454" s="47"/>
      <c r="AAM454" s="47"/>
      <c r="AAN454" s="47"/>
      <c r="AAO454" s="47"/>
      <c r="AAP454" s="47"/>
      <c r="AAQ454" s="47"/>
      <c r="AAR454" s="47"/>
      <c r="AAS454" s="47"/>
      <c r="AAT454" s="47"/>
      <c r="AAU454" s="47"/>
      <c r="AAV454" s="47"/>
      <c r="AAW454" s="47"/>
      <c r="AAX454" s="47"/>
      <c r="AAY454" s="47"/>
      <c r="AAZ454" s="47"/>
      <c r="ABA454" s="47"/>
      <c r="ABB454" s="47"/>
      <c r="ABC454" s="47"/>
      <c r="ABD454" s="47"/>
      <c r="ABE454" s="47"/>
      <c r="ABF454" s="47"/>
      <c r="ABG454" s="47"/>
      <c r="ABH454" s="47"/>
      <c r="ABI454" s="47"/>
      <c r="ABJ454" s="47"/>
      <c r="ABK454" s="47"/>
      <c r="ABL454" s="47"/>
      <c r="ABM454" s="47"/>
      <c r="ABN454" s="47"/>
      <c r="ABO454" s="47"/>
      <c r="ABP454" s="47"/>
      <c r="ABQ454" s="47"/>
      <c r="ABR454" s="47"/>
      <c r="ABS454" s="47"/>
      <c r="ABT454" s="47"/>
      <c r="ABU454" s="47"/>
      <c r="ABV454" s="47"/>
      <c r="ABW454" s="47"/>
      <c r="ABX454" s="47"/>
      <c r="ABY454" s="47"/>
      <c r="ABZ454" s="47"/>
      <c r="ACA454" s="47"/>
      <c r="ACB454" s="47"/>
      <c r="ACC454" s="47"/>
      <c r="ACD454" s="47"/>
      <c r="ACE454" s="47"/>
      <c r="ACF454" s="47"/>
      <c r="ACG454" s="47"/>
      <c r="ACH454" s="47"/>
      <c r="ACI454" s="47"/>
      <c r="ACJ454" s="47"/>
      <c r="ACK454" s="47"/>
      <c r="ACL454" s="47"/>
      <c r="ACM454" s="47"/>
      <c r="ACN454" s="47"/>
      <c r="ACO454" s="47"/>
      <c r="ACP454" s="47"/>
      <c r="ACQ454" s="47"/>
      <c r="ACR454" s="47"/>
      <c r="ACS454" s="47"/>
      <c r="ACT454" s="47"/>
      <c r="ACU454" s="47"/>
      <c r="ACV454" s="47"/>
      <c r="ACW454" s="47"/>
      <c r="ACX454" s="47"/>
      <c r="ACY454" s="47"/>
      <c r="ACZ454" s="47"/>
      <c r="ADA454" s="47"/>
      <c r="ADB454" s="47"/>
      <c r="ADC454" s="47"/>
      <c r="ADD454" s="47"/>
      <c r="ADE454" s="47"/>
      <c r="ADF454" s="47"/>
      <c r="ADG454" s="47"/>
      <c r="ADH454" s="47"/>
      <c r="ADI454" s="47"/>
      <c r="ADJ454" s="47"/>
      <c r="ADK454" s="47"/>
      <c r="ADL454" s="47"/>
      <c r="ADM454" s="47"/>
      <c r="ADN454" s="47"/>
      <c r="ADO454" s="47"/>
      <c r="ADP454" s="47"/>
    </row>
    <row r="455" spans="3:796" x14ac:dyDescent="0.4">
      <c r="C455" s="66"/>
      <c r="D455" s="43">
        <f>(1/$D$5)*学習!P69</f>
        <v>0</v>
      </c>
      <c r="I455" s="67">
        <v>444</v>
      </c>
      <c r="J455" s="45">
        <v>-3.1702357393372546E-3</v>
      </c>
      <c r="K455" s="45">
        <v>0.21422776111697209</v>
      </c>
      <c r="L455" s="45">
        <v>6.1564578407233284E-2</v>
      </c>
      <c r="M455" s="45">
        <v>4.173151115264933E-2</v>
      </c>
      <c r="N455" s="45">
        <v>9.9631442421054969E-2</v>
      </c>
      <c r="O455" s="45">
        <v>0.10417260998176592</v>
      </c>
      <c r="P455" s="45">
        <v>0.25200925971032101</v>
      </c>
      <c r="Q455" s="45">
        <v>0.1678546763089333</v>
      </c>
      <c r="R455" s="45">
        <v>9.8244941200887601E-2</v>
      </c>
      <c r="S455" s="45">
        <v>-0.20143509921451278</v>
      </c>
      <c r="T455" s="45">
        <v>6.8039687494194853E-2</v>
      </c>
      <c r="U455" s="45">
        <v>-1.2436848324030558E-2</v>
      </c>
      <c r="V455" s="45">
        <v>-1.9276601364658662E-2</v>
      </c>
      <c r="W455" s="45">
        <v>1.5832261993838023E-2</v>
      </c>
      <c r="X455" s="45">
        <v>-3.2044512664300508E-2</v>
      </c>
      <c r="Y455" s="45">
        <v>-7.7529956910939377E-2</v>
      </c>
      <c r="Z455" s="45">
        <v>1.4072198547762311E-2</v>
      </c>
      <c r="AA455" s="45">
        <v>9.3170087168628624E-2</v>
      </c>
      <c r="AB455" s="45">
        <v>-0.23859584889627442</v>
      </c>
      <c r="AC455" s="45">
        <v>-6.5554995304767771E-2</v>
      </c>
      <c r="AD455" s="45">
        <v>-6.3456486626453548E-2</v>
      </c>
      <c r="AE455" s="45">
        <v>0.33318692468403649</v>
      </c>
      <c r="AF455" s="45">
        <v>-7.5489676666243746E-2</v>
      </c>
      <c r="AG455" s="45">
        <v>-4.2689676159462529E-2</v>
      </c>
      <c r="AH455" s="45">
        <v>-2.1583113401796254E-2</v>
      </c>
      <c r="AI455" s="45">
        <v>-1.3028933322242852E-2</v>
      </c>
      <c r="AJ455" s="45">
        <v>-0.18433119464918163</v>
      </c>
      <c r="AK455" s="45">
        <v>-0.24317901212824325</v>
      </c>
      <c r="AL455" s="45">
        <v>-0.11941584237660209</v>
      </c>
      <c r="AM455" s="45">
        <v>-1.2024426828974397E-2</v>
      </c>
      <c r="AN455" s="45">
        <v>-0.22669251415743866</v>
      </c>
      <c r="AO455" s="45">
        <v>-1.0153101476381739E-2</v>
      </c>
      <c r="AP455" s="45">
        <v>-1.3518586417560038E-2</v>
      </c>
      <c r="AQ455" s="45">
        <v>6.8896114683178545E-3</v>
      </c>
      <c r="AR455" s="45">
        <v>-8.6137659663287056E-2</v>
      </c>
      <c r="AS455" s="45">
        <v>4.8519195962858025E-3</v>
      </c>
      <c r="AT455" s="45">
        <v>0.21134423488858908</v>
      </c>
      <c r="AU455" s="45">
        <v>3.1044232451523587E-2</v>
      </c>
      <c r="AV455" s="45">
        <v>2.6222686803891827E-2</v>
      </c>
      <c r="AW455" s="45">
        <v>-3.7979491752905634E-3</v>
      </c>
      <c r="AX455" s="45">
        <v>9.8531657370255973E-3</v>
      </c>
      <c r="AY455" s="45">
        <v>-1.1518611813707063E-2</v>
      </c>
      <c r="AZ455" s="45">
        <v>-0.10191555036234171</v>
      </c>
      <c r="BA455" s="45">
        <v>4.3719704384925645E-2</v>
      </c>
      <c r="BB455" s="45">
        <v>-0.24090458672053905</v>
      </c>
      <c r="BC455" s="45">
        <v>-9.0365775155260522E-2</v>
      </c>
      <c r="BD455" s="45">
        <v>7.7338979347207999E-3</v>
      </c>
      <c r="BE455" s="45">
        <v>0.12407335862375955</v>
      </c>
      <c r="BF455" s="45">
        <v>-0.11841556276709433</v>
      </c>
      <c r="BG455" s="45">
        <v>8.2780616505531951E-2</v>
      </c>
      <c r="BH455" s="45">
        <v>0.10675139577423415</v>
      </c>
      <c r="BI455" s="45">
        <v>2.1470553638934176E-2</v>
      </c>
      <c r="BJ455" s="45">
        <v>-2.4591645797715951E-2</v>
      </c>
      <c r="BK455" s="45">
        <v>-4.0150608206767129E-2</v>
      </c>
      <c r="BL455" s="45">
        <v>0.10674158609322557</v>
      </c>
      <c r="BM455" s="45">
        <v>-6.7275098238418332E-2</v>
      </c>
      <c r="BN455" s="45">
        <v>1.6031702918647597E-2</v>
      </c>
      <c r="BO455" s="45">
        <v>-4.8980257900915911E-2</v>
      </c>
      <c r="BP455" s="45">
        <v>9.1396994115494692E-2</v>
      </c>
      <c r="BQ455" s="45">
        <v>0.11068753119881246</v>
      </c>
      <c r="BR455" s="45">
        <v>-7.5221144136262505E-2</v>
      </c>
      <c r="BS455" s="45">
        <v>1.9771597403419671E-2</v>
      </c>
      <c r="BT455" s="45">
        <v>-8.2148263899016985E-2</v>
      </c>
      <c r="BU455" s="45">
        <v>-5.8550040337195797E-2</v>
      </c>
      <c r="BV455" s="45">
        <v>-4.0814542074355219E-2</v>
      </c>
      <c r="BW455" s="45">
        <v>3.2366252500876921E-2</v>
      </c>
      <c r="BX455" s="45">
        <v>-0.10708549472723615</v>
      </c>
      <c r="BY455" s="45">
        <v>-0.11990456428801126</v>
      </c>
      <c r="BZ455" s="45">
        <v>-5.7779069136310882E-2</v>
      </c>
      <c r="CA455" s="45">
        <v>-0.11987181967097092</v>
      </c>
      <c r="CB455" s="45">
        <v>-8.4604719748398831E-3</v>
      </c>
      <c r="CC455" s="45">
        <v>-6.6804990872659634E-2</v>
      </c>
      <c r="CD455" s="45">
        <v>-0.18821724075511903</v>
      </c>
      <c r="CE455" s="45">
        <v>0.20318615765749631</v>
      </c>
      <c r="CF455" s="45">
        <v>-6.125774924189243E-3</v>
      </c>
      <c r="CG455" s="45">
        <v>9.0802555949337893E-2</v>
      </c>
      <c r="CH455" s="45">
        <v>7.5655479381219581E-2</v>
      </c>
      <c r="CI455" s="45">
        <v>0.12592300664428421</v>
      </c>
      <c r="CJ455" s="45">
        <v>-2.9782745280707078E-3</v>
      </c>
      <c r="CK455" s="45">
        <v>2.7444520369066375E-2</v>
      </c>
      <c r="CL455" s="45">
        <v>-0.10718135173578656</v>
      </c>
      <c r="CM455" s="45">
        <v>1.2181393029532745E-2</v>
      </c>
      <c r="CN455" s="45">
        <v>-6.1849510657960939E-2</v>
      </c>
      <c r="CO455" s="45">
        <v>-2.6257127975899693E-2</v>
      </c>
      <c r="CP455" s="45">
        <v>-3.6533976504933893E-3</v>
      </c>
      <c r="CQ455" s="45">
        <v>-0.15235097368410477</v>
      </c>
      <c r="CR455" s="45">
        <v>2.9373877794419377E-2</v>
      </c>
      <c r="CS455" s="45">
        <v>-2.6141606065225857E-2</v>
      </c>
      <c r="CT455" s="45">
        <v>6.0825097161003511E-2</v>
      </c>
      <c r="CU455" s="45">
        <v>-4.7095687422360831E-2</v>
      </c>
      <c r="CV455" s="45">
        <v>3.7111184179991895E-2</v>
      </c>
      <c r="CW455" s="45">
        <v>7.1727959853852122E-2</v>
      </c>
      <c r="CX455" s="45">
        <v>-0.13937202363431767</v>
      </c>
      <c r="CY455" s="45">
        <v>-4.7224401648204843E-2</v>
      </c>
      <c r="CZ455" s="45">
        <v>5.0268366863712562E-2</v>
      </c>
      <c r="DA455" s="45">
        <v>5.1247400344159193E-2</v>
      </c>
      <c r="DB455" s="45">
        <v>-4.5305322563092348E-4</v>
      </c>
      <c r="DC455" s="45">
        <v>0.15382348304470808</v>
      </c>
      <c r="DD455" s="45">
        <v>-0.16243843588100504</v>
      </c>
      <c r="DE455" s="45">
        <v>0.13199342184993312</v>
      </c>
      <c r="DF455" s="47"/>
      <c r="DG455" s="47"/>
      <c r="DH455" s="47"/>
      <c r="DI455" s="47"/>
      <c r="DJ455" s="47"/>
      <c r="DK455" s="47"/>
      <c r="DL455" s="47"/>
      <c r="DM455" s="47"/>
      <c r="DN455" s="47"/>
      <c r="DO455" s="47"/>
      <c r="DP455" s="47"/>
      <c r="DQ455" s="47"/>
      <c r="DR455" s="47"/>
      <c r="DS455" s="47"/>
      <c r="DT455" s="47"/>
      <c r="DU455" s="47"/>
      <c r="DV455" s="47"/>
      <c r="DW455" s="47"/>
      <c r="DX455" s="47"/>
      <c r="DY455" s="47"/>
      <c r="DZ455" s="47"/>
      <c r="EA455" s="47"/>
      <c r="EB455" s="47"/>
      <c r="EC455" s="47"/>
      <c r="ED455" s="47"/>
      <c r="EE455" s="47"/>
      <c r="EF455" s="47"/>
      <c r="EG455" s="47"/>
      <c r="EH455" s="47"/>
      <c r="EI455" s="47"/>
      <c r="EJ455" s="47"/>
      <c r="EK455" s="47"/>
      <c r="EL455" s="47"/>
      <c r="EM455" s="47"/>
      <c r="EN455" s="47"/>
      <c r="EO455" s="47"/>
      <c r="EP455" s="47"/>
      <c r="EQ455" s="47"/>
      <c r="ER455" s="47"/>
      <c r="ES455" s="47"/>
      <c r="ET455" s="47"/>
      <c r="EU455" s="47"/>
      <c r="EV455" s="47"/>
      <c r="EW455" s="47"/>
      <c r="EX455" s="47"/>
      <c r="EY455" s="47"/>
      <c r="EZ455" s="47"/>
      <c r="FA455" s="47"/>
      <c r="FB455" s="47"/>
      <c r="FC455" s="47"/>
      <c r="FD455" s="47"/>
      <c r="FE455" s="47"/>
      <c r="FF455" s="47"/>
      <c r="FG455" s="47"/>
      <c r="FH455" s="47"/>
      <c r="FI455" s="47"/>
      <c r="FJ455" s="47"/>
      <c r="FK455" s="47"/>
      <c r="FL455" s="47"/>
      <c r="FM455" s="47"/>
      <c r="FN455" s="47"/>
      <c r="FO455" s="47"/>
      <c r="FP455" s="47"/>
      <c r="FQ455" s="47"/>
      <c r="FR455" s="47"/>
      <c r="FS455" s="47"/>
      <c r="FT455" s="47"/>
      <c r="FU455" s="47"/>
      <c r="FV455" s="47"/>
      <c r="FW455" s="47"/>
      <c r="FX455" s="47"/>
      <c r="FY455" s="47"/>
      <c r="FZ455" s="47"/>
      <c r="GA455" s="47"/>
      <c r="GB455" s="47"/>
      <c r="GC455" s="47"/>
      <c r="GD455" s="47"/>
      <c r="GE455" s="47"/>
      <c r="GF455" s="47"/>
      <c r="GG455" s="47"/>
      <c r="GH455" s="47"/>
      <c r="GI455" s="47"/>
      <c r="GJ455" s="47"/>
      <c r="GK455" s="47"/>
      <c r="GL455" s="47"/>
      <c r="GM455" s="47"/>
      <c r="GN455" s="47"/>
      <c r="GO455" s="47"/>
      <c r="GP455" s="47"/>
      <c r="GQ455" s="47"/>
      <c r="GR455" s="47"/>
      <c r="GS455" s="47"/>
      <c r="GT455" s="47"/>
      <c r="GU455" s="47"/>
      <c r="GV455" s="47"/>
      <c r="GW455" s="47"/>
      <c r="GX455" s="47"/>
      <c r="GY455" s="47"/>
      <c r="GZ455" s="47"/>
      <c r="HA455" s="47"/>
      <c r="HB455" s="47"/>
      <c r="HC455" s="47"/>
      <c r="HD455" s="47"/>
      <c r="HE455" s="47"/>
      <c r="HF455" s="47"/>
      <c r="HG455" s="47"/>
      <c r="HH455" s="47"/>
      <c r="HI455" s="47"/>
      <c r="HJ455" s="47"/>
      <c r="HK455" s="47"/>
      <c r="HL455" s="47"/>
      <c r="HM455" s="47"/>
      <c r="HN455" s="47"/>
      <c r="HO455" s="47"/>
      <c r="HP455" s="47"/>
      <c r="HQ455" s="47"/>
      <c r="HR455" s="47"/>
      <c r="HS455" s="47"/>
      <c r="HT455" s="47"/>
      <c r="HU455" s="47"/>
      <c r="HV455" s="47"/>
      <c r="HW455" s="47"/>
      <c r="HX455" s="47"/>
      <c r="HY455" s="47"/>
      <c r="HZ455" s="47"/>
      <c r="IA455" s="47"/>
      <c r="IB455" s="47"/>
      <c r="IC455" s="47"/>
      <c r="ID455" s="47"/>
      <c r="IE455" s="47"/>
      <c r="IF455" s="47"/>
      <c r="IG455" s="47"/>
      <c r="IH455" s="47"/>
      <c r="II455" s="47"/>
      <c r="IJ455" s="47"/>
      <c r="IK455" s="47"/>
      <c r="IL455" s="47"/>
      <c r="IM455" s="47"/>
      <c r="IN455" s="47"/>
      <c r="IO455" s="47"/>
      <c r="IP455" s="47"/>
      <c r="IQ455" s="47"/>
      <c r="IR455" s="47"/>
      <c r="IS455" s="47"/>
      <c r="IT455" s="47"/>
      <c r="IU455" s="47"/>
      <c r="IV455" s="47"/>
      <c r="IW455" s="47"/>
      <c r="IX455" s="47"/>
      <c r="IY455" s="47"/>
      <c r="IZ455" s="47"/>
      <c r="JA455" s="47"/>
      <c r="JB455" s="47"/>
      <c r="JC455" s="47"/>
      <c r="JD455" s="47"/>
      <c r="JE455" s="47"/>
      <c r="JF455" s="47"/>
      <c r="JG455" s="47"/>
      <c r="JH455" s="47"/>
      <c r="JI455" s="47"/>
      <c r="JJ455" s="47"/>
      <c r="JK455" s="47"/>
      <c r="JL455" s="47"/>
      <c r="JM455" s="47"/>
      <c r="JN455" s="47"/>
      <c r="JO455" s="47"/>
      <c r="JP455" s="47"/>
      <c r="JQ455" s="47"/>
      <c r="JR455" s="47"/>
      <c r="JS455" s="47"/>
      <c r="JT455" s="47"/>
      <c r="JU455" s="47"/>
      <c r="JV455" s="47"/>
      <c r="JW455" s="47"/>
      <c r="JX455" s="47"/>
      <c r="JY455" s="47"/>
      <c r="JZ455" s="47"/>
      <c r="KA455" s="47"/>
      <c r="KB455" s="47"/>
      <c r="KC455" s="47"/>
      <c r="KD455" s="47"/>
      <c r="KE455" s="47"/>
      <c r="KF455" s="47"/>
      <c r="KG455" s="47"/>
      <c r="KH455" s="47"/>
      <c r="KI455" s="47"/>
      <c r="KJ455" s="47"/>
      <c r="KK455" s="47"/>
      <c r="KL455" s="47"/>
      <c r="KM455" s="47"/>
      <c r="KN455" s="47"/>
      <c r="KO455" s="47"/>
      <c r="KP455" s="47"/>
      <c r="KQ455" s="47"/>
      <c r="KR455" s="47"/>
      <c r="KS455" s="47"/>
      <c r="KT455" s="47"/>
      <c r="KU455" s="47"/>
      <c r="KV455" s="47"/>
      <c r="KW455" s="47"/>
      <c r="KX455" s="47"/>
      <c r="KY455" s="47"/>
      <c r="KZ455" s="47"/>
      <c r="LA455" s="47"/>
      <c r="LB455" s="47"/>
      <c r="LC455" s="47"/>
      <c r="LD455" s="47"/>
      <c r="LE455" s="47"/>
      <c r="LF455" s="47"/>
      <c r="LG455" s="47"/>
      <c r="LH455" s="47"/>
      <c r="LI455" s="47"/>
      <c r="LJ455" s="47"/>
      <c r="LK455" s="47"/>
      <c r="LL455" s="47"/>
      <c r="LM455" s="47"/>
      <c r="LN455" s="47"/>
      <c r="LO455" s="47"/>
      <c r="LP455" s="47"/>
      <c r="LQ455" s="47"/>
      <c r="LR455" s="47"/>
      <c r="LS455" s="47"/>
      <c r="LT455" s="47"/>
      <c r="LU455" s="47"/>
      <c r="LV455" s="47"/>
      <c r="LW455" s="47"/>
      <c r="LX455" s="47"/>
      <c r="LY455" s="47"/>
      <c r="LZ455" s="47"/>
      <c r="MA455" s="47"/>
      <c r="MB455" s="47"/>
      <c r="MC455" s="47"/>
      <c r="MD455" s="47"/>
      <c r="ME455" s="47"/>
      <c r="MF455" s="47"/>
      <c r="MG455" s="47"/>
      <c r="MH455" s="47"/>
      <c r="MI455" s="47"/>
      <c r="MJ455" s="47"/>
      <c r="MK455" s="47"/>
      <c r="ML455" s="47"/>
      <c r="MM455" s="47"/>
      <c r="MN455" s="47"/>
      <c r="MO455" s="47"/>
      <c r="MP455" s="47"/>
      <c r="MQ455" s="47"/>
      <c r="MR455" s="47"/>
      <c r="MS455" s="47"/>
      <c r="MT455" s="47"/>
      <c r="MU455" s="47"/>
      <c r="MV455" s="47"/>
      <c r="MW455" s="47"/>
      <c r="MX455" s="47"/>
      <c r="MY455" s="47"/>
      <c r="MZ455" s="47"/>
      <c r="NA455" s="47"/>
      <c r="NB455" s="47"/>
      <c r="NC455" s="47"/>
      <c r="ND455" s="47"/>
      <c r="NE455" s="47"/>
      <c r="NF455" s="47"/>
      <c r="NG455" s="47"/>
      <c r="NH455" s="47"/>
      <c r="NI455" s="47"/>
      <c r="NJ455" s="47"/>
      <c r="NK455" s="47"/>
      <c r="NL455" s="47"/>
      <c r="NM455" s="47"/>
      <c r="NN455" s="47"/>
      <c r="NO455" s="47"/>
      <c r="NP455" s="47"/>
      <c r="NQ455" s="47"/>
      <c r="NR455" s="47"/>
      <c r="NS455" s="47"/>
      <c r="NT455" s="47"/>
      <c r="NU455" s="47"/>
      <c r="NV455" s="47"/>
      <c r="NW455" s="47"/>
      <c r="NX455" s="47"/>
      <c r="NY455" s="47"/>
      <c r="NZ455" s="47"/>
      <c r="OA455" s="47"/>
      <c r="OB455" s="47"/>
      <c r="OC455" s="47"/>
      <c r="OD455" s="47"/>
      <c r="OE455" s="47"/>
      <c r="OF455" s="47"/>
      <c r="OG455" s="47"/>
      <c r="OH455" s="47"/>
      <c r="OI455" s="47"/>
      <c r="OJ455" s="47"/>
      <c r="OK455" s="47"/>
      <c r="OL455" s="47"/>
      <c r="OM455" s="47"/>
      <c r="ON455" s="47"/>
      <c r="OO455" s="47"/>
      <c r="OP455" s="47"/>
      <c r="OQ455" s="47"/>
      <c r="OR455" s="47"/>
      <c r="OS455" s="47"/>
      <c r="OT455" s="47"/>
      <c r="OU455" s="47"/>
      <c r="OV455" s="47"/>
      <c r="OW455" s="47"/>
      <c r="OX455" s="47"/>
      <c r="OY455" s="47"/>
      <c r="OZ455" s="47"/>
      <c r="PA455" s="47"/>
      <c r="PB455" s="47"/>
      <c r="PC455" s="47"/>
      <c r="PD455" s="47"/>
      <c r="PE455" s="47"/>
      <c r="PF455" s="47"/>
      <c r="PG455" s="47"/>
      <c r="PH455" s="47"/>
      <c r="PI455" s="47"/>
      <c r="PJ455" s="47"/>
      <c r="PK455" s="47"/>
      <c r="PL455" s="47"/>
      <c r="PM455" s="47"/>
      <c r="PN455" s="47"/>
      <c r="PO455" s="47"/>
      <c r="PP455" s="47"/>
      <c r="PQ455" s="47"/>
      <c r="PR455" s="47"/>
      <c r="PS455" s="47"/>
      <c r="PT455" s="47"/>
      <c r="PU455" s="47"/>
      <c r="PV455" s="47"/>
      <c r="PW455" s="47"/>
      <c r="PX455" s="47"/>
      <c r="PY455" s="47"/>
      <c r="PZ455" s="47"/>
      <c r="QA455" s="47"/>
      <c r="QB455" s="47"/>
      <c r="QC455" s="47"/>
      <c r="QD455" s="47"/>
      <c r="QE455" s="47"/>
      <c r="QF455" s="47"/>
      <c r="QG455" s="47"/>
      <c r="QH455" s="47"/>
      <c r="QI455" s="47"/>
      <c r="QJ455" s="47"/>
      <c r="QK455" s="47"/>
      <c r="QL455" s="47"/>
      <c r="QM455" s="47"/>
      <c r="QN455" s="47"/>
      <c r="QO455" s="47"/>
      <c r="QP455" s="47"/>
      <c r="QQ455" s="47"/>
      <c r="QR455" s="47"/>
      <c r="QS455" s="47"/>
      <c r="QT455" s="47"/>
      <c r="QU455" s="47"/>
      <c r="QV455" s="47"/>
      <c r="QW455" s="47"/>
      <c r="QX455" s="47"/>
      <c r="QY455" s="47"/>
      <c r="QZ455" s="47"/>
      <c r="RA455" s="47"/>
      <c r="RB455" s="47"/>
      <c r="RC455" s="47"/>
      <c r="RD455" s="47"/>
      <c r="RE455" s="47"/>
      <c r="RF455" s="47"/>
      <c r="RG455" s="47"/>
      <c r="RH455" s="47"/>
      <c r="RI455" s="47"/>
      <c r="RJ455" s="47"/>
      <c r="RK455" s="47"/>
      <c r="RL455" s="47"/>
      <c r="RM455" s="47"/>
      <c r="RN455" s="47"/>
      <c r="RO455" s="47"/>
      <c r="RP455" s="47"/>
      <c r="RQ455" s="47"/>
      <c r="RR455" s="47"/>
      <c r="RS455" s="47"/>
      <c r="RT455" s="47"/>
      <c r="RU455" s="47"/>
      <c r="RV455" s="47"/>
      <c r="RW455" s="47"/>
      <c r="RX455" s="47"/>
      <c r="RY455" s="47"/>
      <c r="RZ455" s="47"/>
      <c r="SA455" s="47"/>
      <c r="SB455" s="47"/>
      <c r="SC455" s="47"/>
      <c r="SD455" s="47"/>
      <c r="SE455" s="47"/>
      <c r="SF455" s="47"/>
      <c r="SG455" s="47"/>
      <c r="SH455" s="47"/>
      <c r="SI455" s="47"/>
      <c r="SJ455" s="47"/>
      <c r="SK455" s="47"/>
      <c r="SL455" s="47"/>
      <c r="SM455" s="47"/>
      <c r="SN455" s="47"/>
      <c r="SO455" s="47"/>
      <c r="SP455" s="47"/>
      <c r="SQ455" s="47"/>
      <c r="SR455" s="47"/>
      <c r="SS455" s="47"/>
      <c r="ST455" s="47"/>
      <c r="SU455" s="47"/>
      <c r="SV455" s="47"/>
      <c r="SW455" s="47"/>
      <c r="SX455" s="47"/>
      <c r="SY455" s="47"/>
      <c r="SZ455" s="47"/>
      <c r="TA455" s="47"/>
      <c r="TB455" s="47"/>
      <c r="TC455" s="47"/>
      <c r="TD455" s="47"/>
      <c r="TE455" s="47"/>
      <c r="TF455" s="47"/>
      <c r="TG455" s="47"/>
      <c r="TH455" s="47"/>
      <c r="TI455" s="47"/>
      <c r="TJ455" s="47"/>
      <c r="TK455" s="47"/>
      <c r="TL455" s="47"/>
      <c r="TM455" s="47"/>
      <c r="TN455" s="47"/>
      <c r="TO455" s="47"/>
      <c r="TP455" s="47"/>
      <c r="TQ455" s="47"/>
      <c r="TR455" s="47"/>
      <c r="TS455" s="47"/>
      <c r="TT455" s="47"/>
      <c r="TU455" s="47"/>
      <c r="TV455" s="47"/>
      <c r="TW455" s="47"/>
      <c r="TX455" s="47"/>
      <c r="TY455" s="47"/>
      <c r="TZ455" s="47"/>
      <c r="UA455" s="47"/>
      <c r="UB455" s="47"/>
      <c r="UC455" s="47"/>
      <c r="UD455" s="47"/>
      <c r="UE455" s="47"/>
      <c r="UF455" s="47"/>
      <c r="UG455" s="47"/>
      <c r="UH455" s="47"/>
      <c r="UI455" s="47"/>
      <c r="UJ455" s="47"/>
      <c r="UK455" s="47"/>
      <c r="UL455" s="47"/>
      <c r="UM455" s="47"/>
      <c r="UN455" s="47"/>
      <c r="UO455" s="47"/>
      <c r="UP455" s="47"/>
      <c r="UQ455" s="47"/>
      <c r="UR455" s="47"/>
      <c r="US455" s="47"/>
      <c r="UT455" s="47"/>
      <c r="UU455" s="47"/>
      <c r="UV455" s="47"/>
      <c r="UW455" s="47"/>
      <c r="UX455" s="47"/>
      <c r="UY455" s="47"/>
      <c r="UZ455" s="47"/>
      <c r="VA455" s="47"/>
      <c r="VB455" s="47"/>
      <c r="VC455" s="47"/>
      <c r="VD455" s="47"/>
      <c r="VE455" s="47"/>
      <c r="VF455" s="47"/>
      <c r="VG455" s="47"/>
      <c r="VH455" s="47"/>
      <c r="VI455" s="47"/>
      <c r="VJ455" s="47"/>
      <c r="VK455" s="47"/>
      <c r="VL455" s="47"/>
      <c r="VM455" s="47"/>
      <c r="VN455" s="47"/>
      <c r="VO455" s="47"/>
      <c r="VP455" s="47"/>
      <c r="VQ455" s="47"/>
      <c r="VR455" s="47"/>
      <c r="VS455" s="47"/>
      <c r="VT455" s="47"/>
      <c r="VU455" s="47"/>
      <c r="VV455" s="47"/>
      <c r="VW455" s="47"/>
      <c r="VX455" s="47"/>
      <c r="VY455" s="47"/>
      <c r="VZ455" s="47"/>
      <c r="WA455" s="47"/>
      <c r="WB455" s="47"/>
      <c r="WC455" s="47"/>
      <c r="WD455" s="47"/>
      <c r="WE455" s="47"/>
      <c r="WF455" s="47"/>
      <c r="WG455" s="47"/>
      <c r="WH455" s="47"/>
      <c r="WI455" s="47"/>
      <c r="WJ455" s="47"/>
      <c r="WK455" s="47"/>
      <c r="WL455" s="47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47"/>
      <c r="WX455" s="47"/>
      <c r="WY455" s="47"/>
      <c r="WZ455" s="47"/>
      <c r="XA455" s="47"/>
      <c r="XB455" s="47"/>
      <c r="XC455" s="47"/>
      <c r="XD455" s="47"/>
      <c r="XE455" s="47"/>
      <c r="XF455" s="47"/>
      <c r="XG455" s="47"/>
      <c r="XH455" s="47"/>
      <c r="XI455" s="47"/>
      <c r="XJ455" s="47"/>
      <c r="XK455" s="47"/>
      <c r="XL455" s="47"/>
      <c r="XM455" s="47"/>
      <c r="XN455" s="47"/>
      <c r="XO455" s="47"/>
      <c r="XP455" s="47"/>
      <c r="XQ455" s="47"/>
      <c r="XR455" s="47"/>
      <c r="XS455" s="47"/>
      <c r="XT455" s="47"/>
      <c r="XU455" s="47"/>
      <c r="XV455" s="47"/>
      <c r="XW455" s="47"/>
      <c r="XX455" s="47"/>
      <c r="XY455" s="47"/>
      <c r="XZ455" s="47"/>
      <c r="YA455" s="47"/>
      <c r="YB455" s="47"/>
      <c r="YC455" s="47"/>
      <c r="YD455" s="47"/>
      <c r="YE455" s="47"/>
      <c r="YF455" s="47"/>
      <c r="YG455" s="47"/>
      <c r="YH455" s="47"/>
      <c r="YI455" s="47"/>
      <c r="YJ455" s="47"/>
      <c r="YK455" s="47"/>
      <c r="YL455" s="47"/>
      <c r="YM455" s="47"/>
      <c r="YN455" s="47"/>
      <c r="YO455" s="47"/>
      <c r="YP455" s="47"/>
      <c r="YQ455" s="47"/>
      <c r="YR455" s="47"/>
      <c r="YS455" s="47"/>
      <c r="YT455" s="47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47"/>
      <c r="ZG455" s="47"/>
      <c r="ZH455" s="47"/>
      <c r="ZI455" s="47"/>
      <c r="ZJ455" s="47"/>
      <c r="ZK455" s="47"/>
      <c r="ZL455" s="47"/>
      <c r="ZM455" s="47"/>
      <c r="ZN455" s="47"/>
      <c r="ZO455" s="47"/>
      <c r="ZP455" s="47"/>
      <c r="ZQ455" s="47"/>
      <c r="ZR455" s="47"/>
      <c r="ZS455" s="47"/>
      <c r="ZT455" s="47"/>
      <c r="ZU455" s="47"/>
      <c r="ZV455" s="47"/>
      <c r="ZW455" s="47"/>
      <c r="ZX455" s="47"/>
      <c r="ZY455" s="47"/>
      <c r="ZZ455" s="47"/>
      <c r="AAA455" s="47"/>
      <c r="AAB455" s="47"/>
      <c r="AAC455" s="47"/>
      <c r="AAD455" s="47"/>
      <c r="AAE455" s="47"/>
      <c r="AAF455" s="47"/>
      <c r="AAG455" s="47"/>
      <c r="AAH455" s="47"/>
      <c r="AAI455" s="47"/>
      <c r="AAJ455" s="47"/>
      <c r="AAK455" s="47"/>
      <c r="AAL455" s="47"/>
      <c r="AAM455" s="47"/>
      <c r="AAN455" s="47"/>
      <c r="AAO455" s="47"/>
      <c r="AAP455" s="47"/>
      <c r="AAQ455" s="47"/>
      <c r="AAR455" s="47"/>
      <c r="AAS455" s="47"/>
      <c r="AAT455" s="47"/>
      <c r="AAU455" s="47"/>
      <c r="AAV455" s="47"/>
      <c r="AAW455" s="47"/>
      <c r="AAX455" s="47"/>
      <c r="AAY455" s="47"/>
      <c r="AAZ455" s="47"/>
      <c r="ABA455" s="47"/>
      <c r="ABB455" s="47"/>
      <c r="ABC455" s="47"/>
      <c r="ABD455" s="47"/>
      <c r="ABE455" s="47"/>
      <c r="ABF455" s="47"/>
      <c r="ABG455" s="47"/>
      <c r="ABH455" s="47"/>
      <c r="ABI455" s="47"/>
      <c r="ABJ455" s="47"/>
      <c r="ABK455" s="47"/>
      <c r="ABL455" s="47"/>
      <c r="ABM455" s="47"/>
      <c r="ABN455" s="47"/>
      <c r="ABO455" s="47"/>
      <c r="ABP455" s="47"/>
      <c r="ABQ455" s="47"/>
      <c r="ABR455" s="47"/>
      <c r="ABS455" s="47"/>
      <c r="ABT455" s="47"/>
      <c r="ABU455" s="47"/>
      <c r="ABV455" s="47"/>
      <c r="ABW455" s="47"/>
      <c r="ABX455" s="47"/>
      <c r="ABY455" s="47"/>
      <c r="ABZ455" s="47"/>
      <c r="ACA455" s="47"/>
      <c r="ACB455" s="47"/>
      <c r="ACC455" s="47"/>
      <c r="ACD455" s="47"/>
      <c r="ACE455" s="47"/>
      <c r="ACF455" s="47"/>
      <c r="ACG455" s="47"/>
      <c r="ACH455" s="47"/>
      <c r="ACI455" s="47"/>
      <c r="ACJ455" s="47"/>
      <c r="ACK455" s="47"/>
      <c r="ACL455" s="47"/>
      <c r="ACM455" s="47"/>
      <c r="ACN455" s="47"/>
      <c r="ACO455" s="47"/>
      <c r="ACP455" s="47"/>
      <c r="ACQ455" s="47"/>
      <c r="ACR455" s="47"/>
      <c r="ACS455" s="47"/>
      <c r="ACT455" s="47"/>
      <c r="ACU455" s="47"/>
      <c r="ACV455" s="47"/>
      <c r="ACW455" s="47"/>
      <c r="ACX455" s="47"/>
      <c r="ACY455" s="47"/>
      <c r="ACZ455" s="47"/>
      <c r="ADA455" s="47"/>
      <c r="ADB455" s="47"/>
      <c r="ADC455" s="47"/>
      <c r="ADD455" s="47"/>
      <c r="ADE455" s="47"/>
      <c r="ADF455" s="47"/>
      <c r="ADG455" s="47"/>
      <c r="ADH455" s="47"/>
      <c r="ADI455" s="47"/>
      <c r="ADJ455" s="47"/>
      <c r="ADK455" s="47"/>
      <c r="ADL455" s="47"/>
      <c r="ADM455" s="47"/>
      <c r="ADN455" s="47"/>
      <c r="ADO455" s="47"/>
      <c r="ADP455" s="47"/>
    </row>
    <row r="456" spans="3:796" x14ac:dyDescent="0.4">
      <c r="C456" s="66"/>
      <c r="D456" s="43">
        <f>(1/$D$5)*学習!P70</f>
        <v>0</v>
      </c>
      <c r="I456" s="67">
        <v>445</v>
      </c>
      <c r="J456" s="45">
        <v>-6.2000082552885485E-2</v>
      </c>
      <c r="K456" s="45">
        <v>-6.9942979292200669E-2</v>
      </c>
      <c r="L456" s="45">
        <v>0.10926625649130685</v>
      </c>
      <c r="M456" s="45">
        <v>4.3890755107024372E-2</v>
      </c>
      <c r="N456" s="45">
        <v>0.11833278154312024</v>
      </c>
      <c r="O456" s="45">
        <v>-8.2497102891066453E-3</v>
      </c>
      <c r="P456" s="45">
        <v>-1.4651101119597556E-3</v>
      </c>
      <c r="Q456" s="45">
        <v>-7.2436370772989936E-2</v>
      </c>
      <c r="R456" s="45">
        <v>1.5769487301141298E-2</v>
      </c>
      <c r="S456" s="45">
        <v>6.2235208241806998E-2</v>
      </c>
      <c r="T456" s="45">
        <v>5.3253076173356263E-2</v>
      </c>
      <c r="U456" s="45">
        <v>0.16568892970834567</v>
      </c>
      <c r="V456" s="45">
        <v>6.6282988630499348E-2</v>
      </c>
      <c r="W456" s="45">
        <v>-8.9871055466767699E-2</v>
      </c>
      <c r="X456" s="45">
        <v>-3.2372958602404439E-2</v>
      </c>
      <c r="Y456" s="45">
        <v>0.13919859193445072</v>
      </c>
      <c r="Z456" s="45">
        <v>0.12741626555821572</v>
      </c>
      <c r="AA456" s="45">
        <v>-0.10349450470681829</v>
      </c>
      <c r="AB456" s="45">
        <v>3.6459667526975138E-2</v>
      </c>
      <c r="AC456" s="45">
        <v>-0.17650238427787238</v>
      </c>
      <c r="AD456" s="45">
        <v>9.4948890942248676E-2</v>
      </c>
      <c r="AE456" s="45">
        <v>8.9292703495691836E-2</v>
      </c>
      <c r="AF456" s="45">
        <v>-2.5690458517903438E-2</v>
      </c>
      <c r="AG456" s="45">
        <v>-1.5679409031084612E-2</v>
      </c>
      <c r="AH456" s="45">
        <v>-5.8193955061718046E-2</v>
      </c>
      <c r="AI456" s="45">
        <v>-0.21524339945829524</v>
      </c>
      <c r="AJ456" s="45">
        <v>1.8815578678159292E-2</v>
      </c>
      <c r="AK456" s="45">
        <v>-0.12933293372860197</v>
      </c>
      <c r="AL456" s="45">
        <v>-5.9417798513969784E-2</v>
      </c>
      <c r="AM456" s="45">
        <v>7.7030455622528582E-2</v>
      </c>
      <c r="AN456" s="45">
        <v>-0.13549325516728294</v>
      </c>
      <c r="AO456" s="45">
        <v>0.14294781939106671</v>
      </c>
      <c r="AP456" s="45">
        <v>0.11798910956528218</v>
      </c>
      <c r="AQ456" s="45">
        <v>-5.2801876855629896E-3</v>
      </c>
      <c r="AR456" s="45">
        <v>7.1133931489589797E-2</v>
      </c>
      <c r="AS456" s="45">
        <v>-2.839888140614396E-2</v>
      </c>
      <c r="AT456" s="45">
        <v>-3.8963579998218978E-2</v>
      </c>
      <c r="AU456" s="45">
        <v>-5.8124890078324894E-2</v>
      </c>
      <c r="AV456" s="45">
        <v>0.12508571342266592</v>
      </c>
      <c r="AW456" s="45">
        <v>-8.6976027187685989E-3</v>
      </c>
      <c r="AX456" s="45">
        <v>0.11580117777796137</v>
      </c>
      <c r="AY456" s="45">
        <v>5.766872833413153E-2</v>
      </c>
      <c r="AZ456" s="45">
        <v>-0.10161379572708373</v>
      </c>
      <c r="BA456" s="45">
        <v>-0.12177080453402603</v>
      </c>
      <c r="BB456" s="45">
        <v>6.5322242064912703E-2</v>
      </c>
      <c r="BC456" s="45">
        <v>-0.11881029715732577</v>
      </c>
      <c r="BD456" s="45">
        <v>9.3952364311851042E-2</v>
      </c>
      <c r="BE456" s="45">
        <v>-0.1185420629707154</v>
      </c>
      <c r="BF456" s="45">
        <v>8.4619136109841953E-2</v>
      </c>
      <c r="BG456" s="45">
        <v>0.13938141075392557</v>
      </c>
      <c r="BH456" s="45">
        <v>-1.2592742061378195E-2</v>
      </c>
      <c r="BI456" s="45">
        <v>-4.3563952891410136E-2</v>
      </c>
      <c r="BJ456" s="45">
        <v>-8.1476616826049175E-2</v>
      </c>
      <c r="BK456" s="45">
        <v>0.18375517404933625</v>
      </c>
      <c r="BL456" s="45">
        <v>0.24620955677475651</v>
      </c>
      <c r="BM456" s="45">
        <v>-5.059928646941065E-2</v>
      </c>
      <c r="BN456" s="45">
        <v>-0.11779258440633017</v>
      </c>
      <c r="BO456" s="45">
        <v>9.2880320933030364E-2</v>
      </c>
      <c r="BP456" s="45">
        <v>6.2937301857641532E-3</v>
      </c>
      <c r="BQ456" s="45">
        <v>-3.0536116169028776E-2</v>
      </c>
      <c r="BR456" s="45">
        <v>-0.15495435356104556</v>
      </c>
      <c r="BS456" s="45">
        <v>-0.1318432037538349</v>
      </c>
      <c r="BT456" s="45">
        <v>0.12578599188911624</v>
      </c>
      <c r="BU456" s="45">
        <v>0.20131157804849475</v>
      </c>
      <c r="BV456" s="45">
        <v>0.25380428018532641</v>
      </c>
      <c r="BW456" s="45">
        <v>-6.4968283883297621E-3</v>
      </c>
      <c r="BX456" s="45">
        <v>8.7102123552035823E-2</v>
      </c>
      <c r="BY456" s="45">
        <v>1.2284414409389553E-3</v>
      </c>
      <c r="BZ456" s="45">
        <v>-6.9384289564670314E-3</v>
      </c>
      <c r="CA456" s="45">
        <v>4.1044211562183972E-3</v>
      </c>
      <c r="CB456" s="45">
        <v>-2.7717261111509139E-2</v>
      </c>
      <c r="CC456" s="45">
        <v>-3.8537005471916387E-2</v>
      </c>
      <c r="CD456" s="45">
        <v>1.9674709448435478E-2</v>
      </c>
      <c r="CE456" s="45">
        <v>0.2042204672608339</v>
      </c>
      <c r="CF456" s="45">
        <v>-0.19235690895891225</v>
      </c>
      <c r="CG456" s="45">
        <v>3.6458916548154544E-2</v>
      </c>
      <c r="CH456" s="45">
        <v>8.487726747129816E-2</v>
      </c>
      <c r="CI456" s="45">
        <v>9.8262481517105218E-2</v>
      </c>
      <c r="CJ456" s="45">
        <v>-6.8698779616431449E-2</v>
      </c>
      <c r="CK456" s="45">
        <v>0.12223560519574055</v>
      </c>
      <c r="CL456" s="45">
        <v>0.11170281728196678</v>
      </c>
      <c r="CM456" s="45">
        <v>-2.1736083386780115E-2</v>
      </c>
      <c r="CN456" s="45">
        <v>-9.905118890272159E-2</v>
      </c>
      <c r="CO456" s="45">
        <v>-4.3756020897900011E-2</v>
      </c>
      <c r="CP456" s="45">
        <v>-0.16415108240451137</v>
      </c>
      <c r="CQ456" s="45">
        <v>-6.5636168780141751E-2</v>
      </c>
      <c r="CR456" s="45">
        <v>-4.0278551534408255E-3</v>
      </c>
      <c r="CS456" s="45">
        <v>-8.0911102932656034E-2</v>
      </c>
      <c r="CT456" s="45">
        <v>0.1136566578695212</v>
      </c>
      <c r="CU456" s="45">
        <v>-2.6245136015290684E-2</v>
      </c>
      <c r="CV456" s="45">
        <v>5.4064746340461517E-2</v>
      </c>
      <c r="CW456" s="45">
        <v>8.2511132274220647E-3</v>
      </c>
      <c r="CX456" s="45">
        <v>0.11907802966201728</v>
      </c>
      <c r="CY456" s="45">
        <v>4.498145846396813E-2</v>
      </c>
      <c r="CZ456" s="45">
        <v>-2.4227270287715125E-2</v>
      </c>
      <c r="DA456" s="45">
        <v>0.11611683159771977</v>
      </c>
      <c r="DB456" s="45">
        <v>5.4196900938946392E-2</v>
      </c>
      <c r="DC456" s="45">
        <v>-4.6504870582665003E-2</v>
      </c>
      <c r="DD456" s="45">
        <v>-1.1843486580976602E-2</v>
      </c>
      <c r="DE456" s="45">
        <v>-1.5004173820514041E-2</v>
      </c>
      <c r="DF456" s="47"/>
      <c r="DG456" s="47"/>
      <c r="DH456" s="47"/>
      <c r="DI456" s="47"/>
      <c r="DJ456" s="47"/>
      <c r="DK456" s="47"/>
      <c r="DL456" s="47"/>
      <c r="DM456" s="47"/>
      <c r="DN456" s="47"/>
      <c r="DO456" s="47"/>
      <c r="DP456" s="47"/>
      <c r="DQ456" s="47"/>
      <c r="DR456" s="47"/>
      <c r="DS456" s="47"/>
      <c r="DT456" s="47"/>
      <c r="DU456" s="47"/>
      <c r="DV456" s="47"/>
      <c r="DW456" s="47"/>
      <c r="DX456" s="47"/>
      <c r="DY456" s="47"/>
      <c r="DZ456" s="47"/>
      <c r="EA456" s="47"/>
      <c r="EB456" s="47"/>
      <c r="EC456" s="47"/>
      <c r="ED456" s="47"/>
      <c r="EE456" s="47"/>
      <c r="EF456" s="47"/>
      <c r="EG456" s="47"/>
      <c r="EH456" s="47"/>
      <c r="EI456" s="47"/>
      <c r="EJ456" s="47"/>
      <c r="EK456" s="47"/>
      <c r="EL456" s="47"/>
      <c r="EM456" s="47"/>
      <c r="EN456" s="47"/>
      <c r="EO456" s="47"/>
      <c r="EP456" s="47"/>
      <c r="EQ456" s="47"/>
      <c r="ER456" s="47"/>
      <c r="ES456" s="47"/>
      <c r="ET456" s="47"/>
      <c r="EU456" s="47"/>
      <c r="EV456" s="47"/>
      <c r="EW456" s="47"/>
      <c r="EX456" s="47"/>
      <c r="EY456" s="47"/>
      <c r="EZ456" s="47"/>
      <c r="FA456" s="47"/>
      <c r="FB456" s="47"/>
      <c r="FC456" s="47"/>
      <c r="FD456" s="47"/>
      <c r="FE456" s="47"/>
      <c r="FF456" s="47"/>
      <c r="FG456" s="47"/>
      <c r="FH456" s="47"/>
      <c r="FI456" s="47"/>
      <c r="FJ456" s="47"/>
      <c r="FK456" s="47"/>
      <c r="FL456" s="47"/>
      <c r="FM456" s="47"/>
      <c r="FN456" s="47"/>
      <c r="FO456" s="47"/>
      <c r="FP456" s="47"/>
      <c r="FQ456" s="47"/>
      <c r="FR456" s="47"/>
      <c r="FS456" s="47"/>
      <c r="FT456" s="47"/>
      <c r="FU456" s="47"/>
      <c r="FV456" s="47"/>
      <c r="FW456" s="47"/>
      <c r="FX456" s="47"/>
      <c r="FY456" s="47"/>
      <c r="FZ456" s="47"/>
      <c r="GA456" s="47"/>
      <c r="GB456" s="47"/>
      <c r="GC456" s="47"/>
      <c r="GD456" s="47"/>
      <c r="GE456" s="47"/>
      <c r="GF456" s="47"/>
      <c r="GG456" s="47"/>
      <c r="GH456" s="47"/>
      <c r="GI456" s="47"/>
      <c r="GJ456" s="47"/>
      <c r="GK456" s="47"/>
      <c r="GL456" s="47"/>
      <c r="GM456" s="47"/>
      <c r="GN456" s="47"/>
      <c r="GO456" s="47"/>
      <c r="GP456" s="47"/>
      <c r="GQ456" s="47"/>
      <c r="GR456" s="47"/>
      <c r="GS456" s="47"/>
      <c r="GT456" s="47"/>
      <c r="GU456" s="47"/>
      <c r="GV456" s="47"/>
      <c r="GW456" s="47"/>
      <c r="GX456" s="47"/>
      <c r="GY456" s="47"/>
      <c r="GZ456" s="47"/>
      <c r="HA456" s="47"/>
      <c r="HB456" s="47"/>
      <c r="HC456" s="47"/>
      <c r="HD456" s="47"/>
      <c r="HE456" s="47"/>
      <c r="HF456" s="47"/>
      <c r="HG456" s="47"/>
      <c r="HH456" s="47"/>
      <c r="HI456" s="47"/>
      <c r="HJ456" s="47"/>
      <c r="HK456" s="47"/>
      <c r="HL456" s="47"/>
      <c r="HM456" s="47"/>
      <c r="HN456" s="47"/>
      <c r="HO456" s="47"/>
      <c r="HP456" s="47"/>
      <c r="HQ456" s="47"/>
      <c r="HR456" s="47"/>
      <c r="HS456" s="47"/>
      <c r="HT456" s="47"/>
      <c r="HU456" s="47"/>
      <c r="HV456" s="47"/>
      <c r="HW456" s="47"/>
      <c r="HX456" s="47"/>
      <c r="HY456" s="47"/>
      <c r="HZ456" s="47"/>
      <c r="IA456" s="47"/>
      <c r="IB456" s="47"/>
      <c r="IC456" s="47"/>
      <c r="ID456" s="47"/>
      <c r="IE456" s="47"/>
      <c r="IF456" s="47"/>
      <c r="IG456" s="47"/>
      <c r="IH456" s="47"/>
      <c r="II456" s="47"/>
      <c r="IJ456" s="47"/>
      <c r="IK456" s="47"/>
      <c r="IL456" s="47"/>
      <c r="IM456" s="47"/>
      <c r="IN456" s="47"/>
      <c r="IO456" s="47"/>
      <c r="IP456" s="47"/>
      <c r="IQ456" s="47"/>
      <c r="IR456" s="47"/>
      <c r="IS456" s="47"/>
      <c r="IT456" s="47"/>
      <c r="IU456" s="47"/>
      <c r="IV456" s="47"/>
      <c r="IW456" s="47"/>
      <c r="IX456" s="47"/>
      <c r="IY456" s="47"/>
      <c r="IZ456" s="47"/>
      <c r="JA456" s="47"/>
      <c r="JB456" s="47"/>
      <c r="JC456" s="47"/>
      <c r="JD456" s="47"/>
      <c r="JE456" s="47"/>
      <c r="JF456" s="47"/>
      <c r="JG456" s="47"/>
      <c r="JH456" s="47"/>
      <c r="JI456" s="47"/>
      <c r="JJ456" s="47"/>
      <c r="JK456" s="47"/>
      <c r="JL456" s="47"/>
      <c r="JM456" s="47"/>
      <c r="JN456" s="47"/>
      <c r="JO456" s="47"/>
      <c r="JP456" s="47"/>
      <c r="JQ456" s="47"/>
      <c r="JR456" s="47"/>
      <c r="JS456" s="47"/>
      <c r="JT456" s="47"/>
      <c r="JU456" s="47"/>
      <c r="JV456" s="47"/>
      <c r="JW456" s="47"/>
      <c r="JX456" s="47"/>
      <c r="JY456" s="47"/>
      <c r="JZ456" s="47"/>
      <c r="KA456" s="47"/>
      <c r="KB456" s="47"/>
      <c r="KC456" s="47"/>
      <c r="KD456" s="47"/>
      <c r="KE456" s="47"/>
      <c r="KF456" s="47"/>
      <c r="KG456" s="47"/>
      <c r="KH456" s="47"/>
      <c r="KI456" s="47"/>
      <c r="KJ456" s="47"/>
      <c r="KK456" s="47"/>
      <c r="KL456" s="47"/>
      <c r="KM456" s="47"/>
      <c r="KN456" s="47"/>
      <c r="KO456" s="47"/>
      <c r="KP456" s="47"/>
      <c r="KQ456" s="47"/>
      <c r="KR456" s="47"/>
      <c r="KS456" s="47"/>
      <c r="KT456" s="47"/>
      <c r="KU456" s="47"/>
      <c r="KV456" s="47"/>
      <c r="KW456" s="47"/>
      <c r="KX456" s="47"/>
      <c r="KY456" s="47"/>
      <c r="KZ456" s="47"/>
      <c r="LA456" s="47"/>
      <c r="LB456" s="47"/>
      <c r="LC456" s="47"/>
      <c r="LD456" s="47"/>
      <c r="LE456" s="47"/>
      <c r="LF456" s="47"/>
      <c r="LG456" s="47"/>
      <c r="LH456" s="47"/>
      <c r="LI456" s="47"/>
      <c r="LJ456" s="47"/>
      <c r="LK456" s="47"/>
      <c r="LL456" s="47"/>
      <c r="LM456" s="47"/>
      <c r="LN456" s="47"/>
      <c r="LO456" s="47"/>
      <c r="LP456" s="47"/>
      <c r="LQ456" s="47"/>
      <c r="LR456" s="47"/>
      <c r="LS456" s="47"/>
      <c r="LT456" s="47"/>
      <c r="LU456" s="47"/>
      <c r="LV456" s="47"/>
      <c r="LW456" s="47"/>
      <c r="LX456" s="47"/>
      <c r="LY456" s="47"/>
      <c r="LZ456" s="47"/>
      <c r="MA456" s="47"/>
      <c r="MB456" s="47"/>
      <c r="MC456" s="47"/>
      <c r="MD456" s="47"/>
      <c r="ME456" s="47"/>
      <c r="MF456" s="47"/>
      <c r="MG456" s="47"/>
      <c r="MH456" s="47"/>
      <c r="MI456" s="47"/>
      <c r="MJ456" s="47"/>
      <c r="MK456" s="47"/>
      <c r="ML456" s="47"/>
      <c r="MM456" s="47"/>
      <c r="MN456" s="47"/>
      <c r="MO456" s="47"/>
      <c r="MP456" s="47"/>
      <c r="MQ456" s="47"/>
      <c r="MR456" s="47"/>
      <c r="MS456" s="47"/>
      <c r="MT456" s="47"/>
      <c r="MU456" s="47"/>
      <c r="MV456" s="47"/>
      <c r="MW456" s="47"/>
      <c r="MX456" s="47"/>
      <c r="MY456" s="47"/>
      <c r="MZ456" s="47"/>
      <c r="NA456" s="47"/>
      <c r="NB456" s="47"/>
      <c r="NC456" s="47"/>
      <c r="ND456" s="47"/>
      <c r="NE456" s="47"/>
      <c r="NF456" s="47"/>
      <c r="NG456" s="47"/>
      <c r="NH456" s="47"/>
      <c r="NI456" s="47"/>
      <c r="NJ456" s="47"/>
      <c r="NK456" s="47"/>
      <c r="NL456" s="47"/>
      <c r="NM456" s="47"/>
      <c r="NN456" s="47"/>
      <c r="NO456" s="47"/>
      <c r="NP456" s="47"/>
      <c r="NQ456" s="47"/>
      <c r="NR456" s="47"/>
      <c r="NS456" s="47"/>
      <c r="NT456" s="47"/>
      <c r="NU456" s="47"/>
      <c r="NV456" s="47"/>
      <c r="NW456" s="47"/>
      <c r="NX456" s="47"/>
      <c r="NY456" s="47"/>
      <c r="NZ456" s="47"/>
      <c r="OA456" s="47"/>
      <c r="OB456" s="47"/>
      <c r="OC456" s="47"/>
      <c r="OD456" s="47"/>
      <c r="OE456" s="47"/>
      <c r="OF456" s="47"/>
      <c r="OG456" s="47"/>
      <c r="OH456" s="47"/>
      <c r="OI456" s="47"/>
      <c r="OJ456" s="47"/>
      <c r="OK456" s="47"/>
      <c r="OL456" s="47"/>
      <c r="OM456" s="47"/>
      <c r="ON456" s="47"/>
      <c r="OO456" s="47"/>
      <c r="OP456" s="47"/>
      <c r="OQ456" s="47"/>
      <c r="OR456" s="47"/>
      <c r="OS456" s="47"/>
      <c r="OT456" s="47"/>
      <c r="OU456" s="47"/>
      <c r="OV456" s="47"/>
      <c r="OW456" s="47"/>
      <c r="OX456" s="47"/>
      <c r="OY456" s="47"/>
      <c r="OZ456" s="47"/>
      <c r="PA456" s="47"/>
      <c r="PB456" s="47"/>
      <c r="PC456" s="47"/>
      <c r="PD456" s="47"/>
      <c r="PE456" s="47"/>
      <c r="PF456" s="47"/>
      <c r="PG456" s="47"/>
      <c r="PH456" s="47"/>
      <c r="PI456" s="47"/>
      <c r="PJ456" s="47"/>
      <c r="PK456" s="47"/>
      <c r="PL456" s="47"/>
      <c r="PM456" s="47"/>
      <c r="PN456" s="47"/>
      <c r="PO456" s="47"/>
      <c r="PP456" s="47"/>
      <c r="PQ456" s="47"/>
      <c r="PR456" s="47"/>
      <c r="PS456" s="47"/>
      <c r="PT456" s="47"/>
      <c r="PU456" s="47"/>
      <c r="PV456" s="47"/>
      <c r="PW456" s="47"/>
      <c r="PX456" s="47"/>
      <c r="PY456" s="47"/>
      <c r="PZ456" s="47"/>
      <c r="QA456" s="47"/>
      <c r="QB456" s="47"/>
      <c r="QC456" s="47"/>
      <c r="QD456" s="47"/>
      <c r="QE456" s="47"/>
      <c r="QF456" s="47"/>
      <c r="QG456" s="47"/>
      <c r="QH456" s="47"/>
      <c r="QI456" s="47"/>
      <c r="QJ456" s="47"/>
      <c r="QK456" s="47"/>
      <c r="QL456" s="47"/>
      <c r="QM456" s="47"/>
      <c r="QN456" s="47"/>
      <c r="QO456" s="47"/>
      <c r="QP456" s="47"/>
      <c r="QQ456" s="47"/>
      <c r="QR456" s="47"/>
      <c r="QS456" s="47"/>
      <c r="QT456" s="47"/>
      <c r="QU456" s="47"/>
      <c r="QV456" s="47"/>
      <c r="QW456" s="47"/>
      <c r="QX456" s="47"/>
      <c r="QY456" s="47"/>
      <c r="QZ456" s="47"/>
      <c r="RA456" s="47"/>
      <c r="RB456" s="47"/>
      <c r="RC456" s="47"/>
      <c r="RD456" s="47"/>
      <c r="RE456" s="47"/>
      <c r="RF456" s="47"/>
      <c r="RG456" s="47"/>
      <c r="RH456" s="47"/>
      <c r="RI456" s="47"/>
      <c r="RJ456" s="47"/>
      <c r="RK456" s="47"/>
      <c r="RL456" s="47"/>
      <c r="RM456" s="47"/>
      <c r="RN456" s="47"/>
      <c r="RO456" s="47"/>
      <c r="RP456" s="47"/>
      <c r="RQ456" s="47"/>
      <c r="RR456" s="47"/>
      <c r="RS456" s="47"/>
      <c r="RT456" s="47"/>
      <c r="RU456" s="47"/>
      <c r="RV456" s="47"/>
      <c r="RW456" s="47"/>
      <c r="RX456" s="47"/>
      <c r="RY456" s="47"/>
      <c r="RZ456" s="47"/>
      <c r="SA456" s="47"/>
      <c r="SB456" s="47"/>
      <c r="SC456" s="47"/>
      <c r="SD456" s="47"/>
      <c r="SE456" s="47"/>
      <c r="SF456" s="47"/>
      <c r="SG456" s="47"/>
      <c r="SH456" s="47"/>
      <c r="SI456" s="47"/>
      <c r="SJ456" s="47"/>
      <c r="SK456" s="47"/>
      <c r="SL456" s="47"/>
      <c r="SM456" s="47"/>
      <c r="SN456" s="47"/>
      <c r="SO456" s="47"/>
      <c r="SP456" s="47"/>
      <c r="SQ456" s="47"/>
      <c r="SR456" s="47"/>
      <c r="SS456" s="47"/>
      <c r="ST456" s="47"/>
      <c r="SU456" s="47"/>
      <c r="SV456" s="47"/>
      <c r="SW456" s="47"/>
      <c r="SX456" s="47"/>
      <c r="SY456" s="47"/>
      <c r="SZ456" s="47"/>
      <c r="TA456" s="47"/>
      <c r="TB456" s="47"/>
      <c r="TC456" s="47"/>
      <c r="TD456" s="47"/>
      <c r="TE456" s="47"/>
      <c r="TF456" s="47"/>
      <c r="TG456" s="47"/>
      <c r="TH456" s="47"/>
      <c r="TI456" s="47"/>
      <c r="TJ456" s="47"/>
      <c r="TK456" s="47"/>
      <c r="TL456" s="47"/>
      <c r="TM456" s="47"/>
      <c r="TN456" s="47"/>
      <c r="TO456" s="47"/>
      <c r="TP456" s="47"/>
      <c r="TQ456" s="47"/>
      <c r="TR456" s="47"/>
      <c r="TS456" s="47"/>
      <c r="TT456" s="47"/>
      <c r="TU456" s="47"/>
      <c r="TV456" s="47"/>
      <c r="TW456" s="47"/>
      <c r="TX456" s="47"/>
      <c r="TY456" s="47"/>
      <c r="TZ456" s="47"/>
      <c r="UA456" s="47"/>
      <c r="UB456" s="47"/>
      <c r="UC456" s="47"/>
      <c r="UD456" s="47"/>
      <c r="UE456" s="47"/>
      <c r="UF456" s="47"/>
      <c r="UG456" s="47"/>
      <c r="UH456" s="47"/>
      <c r="UI456" s="47"/>
      <c r="UJ456" s="47"/>
      <c r="UK456" s="47"/>
      <c r="UL456" s="47"/>
      <c r="UM456" s="47"/>
      <c r="UN456" s="47"/>
      <c r="UO456" s="47"/>
      <c r="UP456" s="47"/>
      <c r="UQ456" s="47"/>
      <c r="UR456" s="47"/>
      <c r="US456" s="47"/>
      <c r="UT456" s="47"/>
      <c r="UU456" s="47"/>
      <c r="UV456" s="47"/>
      <c r="UW456" s="47"/>
      <c r="UX456" s="47"/>
      <c r="UY456" s="47"/>
      <c r="UZ456" s="47"/>
      <c r="VA456" s="47"/>
      <c r="VB456" s="47"/>
      <c r="VC456" s="47"/>
      <c r="VD456" s="47"/>
      <c r="VE456" s="47"/>
      <c r="VF456" s="47"/>
      <c r="VG456" s="47"/>
      <c r="VH456" s="47"/>
      <c r="VI456" s="47"/>
      <c r="VJ456" s="47"/>
      <c r="VK456" s="47"/>
      <c r="VL456" s="47"/>
      <c r="VM456" s="47"/>
      <c r="VN456" s="47"/>
      <c r="VO456" s="47"/>
      <c r="VP456" s="47"/>
      <c r="VQ456" s="47"/>
      <c r="VR456" s="47"/>
      <c r="VS456" s="47"/>
      <c r="VT456" s="47"/>
      <c r="VU456" s="47"/>
      <c r="VV456" s="47"/>
      <c r="VW456" s="47"/>
      <c r="VX456" s="47"/>
      <c r="VY456" s="47"/>
      <c r="VZ456" s="47"/>
      <c r="WA456" s="47"/>
      <c r="WB456" s="47"/>
      <c r="WC456" s="47"/>
      <c r="WD456" s="47"/>
      <c r="WE456" s="47"/>
      <c r="WF456" s="47"/>
      <c r="WG456" s="47"/>
      <c r="WH456" s="47"/>
      <c r="WI456" s="47"/>
      <c r="WJ456" s="47"/>
      <c r="WK456" s="47"/>
      <c r="WL456" s="47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47"/>
      <c r="WX456" s="47"/>
      <c r="WY456" s="47"/>
      <c r="WZ456" s="47"/>
      <c r="XA456" s="47"/>
      <c r="XB456" s="47"/>
      <c r="XC456" s="47"/>
      <c r="XD456" s="47"/>
      <c r="XE456" s="47"/>
      <c r="XF456" s="47"/>
      <c r="XG456" s="47"/>
      <c r="XH456" s="47"/>
      <c r="XI456" s="47"/>
      <c r="XJ456" s="47"/>
      <c r="XK456" s="47"/>
      <c r="XL456" s="47"/>
      <c r="XM456" s="47"/>
      <c r="XN456" s="47"/>
      <c r="XO456" s="47"/>
      <c r="XP456" s="47"/>
      <c r="XQ456" s="47"/>
      <c r="XR456" s="47"/>
      <c r="XS456" s="47"/>
      <c r="XT456" s="47"/>
      <c r="XU456" s="47"/>
      <c r="XV456" s="47"/>
      <c r="XW456" s="47"/>
      <c r="XX456" s="47"/>
      <c r="XY456" s="47"/>
      <c r="XZ456" s="47"/>
      <c r="YA456" s="47"/>
      <c r="YB456" s="47"/>
      <c r="YC456" s="47"/>
      <c r="YD456" s="47"/>
      <c r="YE456" s="47"/>
      <c r="YF456" s="47"/>
      <c r="YG456" s="47"/>
      <c r="YH456" s="47"/>
      <c r="YI456" s="47"/>
      <c r="YJ456" s="47"/>
      <c r="YK456" s="47"/>
      <c r="YL456" s="47"/>
      <c r="YM456" s="47"/>
      <c r="YN456" s="47"/>
      <c r="YO456" s="47"/>
      <c r="YP456" s="47"/>
      <c r="YQ456" s="47"/>
      <c r="YR456" s="47"/>
      <c r="YS456" s="47"/>
      <c r="YT456" s="47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47"/>
      <c r="ZG456" s="47"/>
      <c r="ZH456" s="47"/>
      <c r="ZI456" s="47"/>
      <c r="ZJ456" s="47"/>
      <c r="ZK456" s="47"/>
      <c r="ZL456" s="47"/>
      <c r="ZM456" s="47"/>
      <c r="ZN456" s="47"/>
      <c r="ZO456" s="47"/>
      <c r="ZP456" s="47"/>
      <c r="ZQ456" s="47"/>
      <c r="ZR456" s="47"/>
      <c r="ZS456" s="47"/>
      <c r="ZT456" s="47"/>
      <c r="ZU456" s="47"/>
      <c r="ZV456" s="47"/>
      <c r="ZW456" s="47"/>
      <c r="ZX456" s="47"/>
      <c r="ZY456" s="47"/>
      <c r="ZZ456" s="47"/>
      <c r="AAA456" s="47"/>
      <c r="AAB456" s="47"/>
      <c r="AAC456" s="47"/>
      <c r="AAD456" s="47"/>
      <c r="AAE456" s="47"/>
      <c r="AAF456" s="47"/>
      <c r="AAG456" s="47"/>
      <c r="AAH456" s="47"/>
      <c r="AAI456" s="47"/>
      <c r="AAJ456" s="47"/>
      <c r="AAK456" s="47"/>
      <c r="AAL456" s="47"/>
      <c r="AAM456" s="47"/>
      <c r="AAN456" s="47"/>
      <c r="AAO456" s="47"/>
      <c r="AAP456" s="47"/>
      <c r="AAQ456" s="47"/>
      <c r="AAR456" s="47"/>
      <c r="AAS456" s="47"/>
      <c r="AAT456" s="47"/>
      <c r="AAU456" s="47"/>
      <c r="AAV456" s="47"/>
      <c r="AAW456" s="47"/>
      <c r="AAX456" s="47"/>
      <c r="AAY456" s="47"/>
      <c r="AAZ456" s="47"/>
      <c r="ABA456" s="47"/>
      <c r="ABB456" s="47"/>
      <c r="ABC456" s="47"/>
      <c r="ABD456" s="47"/>
      <c r="ABE456" s="47"/>
      <c r="ABF456" s="47"/>
      <c r="ABG456" s="47"/>
      <c r="ABH456" s="47"/>
      <c r="ABI456" s="47"/>
      <c r="ABJ456" s="47"/>
      <c r="ABK456" s="47"/>
      <c r="ABL456" s="47"/>
      <c r="ABM456" s="47"/>
      <c r="ABN456" s="47"/>
      <c r="ABO456" s="47"/>
      <c r="ABP456" s="47"/>
      <c r="ABQ456" s="47"/>
      <c r="ABR456" s="47"/>
      <c r="ABS456" s="47"/>
      <c r="ABT456" s="47"/>
      <c r="ABU456" s="47"/>
      <c r="ABV456" s="47"/>
      <c r="ABW456" s="47"/>
      <c r="ABX456" s="47"/>
      <c r="ABY456" s="47"/>
      <c r="ABZ456" s="47"/>
      <c r="ACA456" s="47"/>
      <c r="ACB456" s="47"/>
      <c r="ACC456" s="47"/>
      <c r="ACD456" s="47"/>
      <c r="ACE456" s="47"/>
      <c r="ACF456" s="47"/>
      <c r="ACG456" s="47"/>
      <c r="ACH456" s="47"/>
      <c r="ACI456" s="47"/>
      <c r="ACJ456" s="47"/>
      <c r="ACK456" s="47"/>
      <c r="ACL456" s="47"/>
      <c r="ACM456" s="47"/>
      <c r="ACN456" s="47"/>
      <c r="ACO456" s="47"/>
      <c r="ACP456" s="47"/>
      <c r="ACQ456" s="47"/>
      <c r="ACR456" s="47"/>
      <c r="ACS456" s="47"/>
      <c r="ACT456" s="47"/>
      <c r="ACU456" s="47"/>
      <c r="ACV456" s="47"/>
      <c r="ACW456" s="47"/>
      <c r="ACX456" s="47"/>
      <c r="ACY456" s="47"/>
      <c r="ACZ456" s="47"/>
      <c r="ADA456" s="47"/>
      <c r="ADB456" s="47"/>
      <c r="ADC456" s="47"/>
      <c r="ADD456" s="47"/>
      <c r="ADE456" s="47"/>
      <c r="ADF456" s="47"/>
      <c r="ADG456" s="47"/>
      <c r="ADH456" s="47"/>
      <c r="ADI456" s="47"/>
      <c r="ADJ456" s="47"/>
      <c r="ADK456" s="47"/>
      <c r="ADL456" s="47"/>
      <c r="ADM456" s="47"/>
      <c r="ADN456" s="47"/>
      <c r="ADO456" s="47"/>
      <c r="ADP456" s="47"/>
    </row>
    <row r="457" spans="3:796" x14ac:dyDescent="0.4">
      <c r="C457" s="66"/>
      <c r="D457" s="43">
        <f>(1/$D$5)*学習!P71</f>
        <v>0</v>
      </c>
      <c r="I457" s="67">
        <v>446</v>
      </c>
      <c r="J457" s="45">
        <v>1.520840662855805E-2</v>
      </c>
      <c r="K457" s="45">
        <v>-0.15171332059007683</v>
      </c>
      <c r="L457" s="45">
        <v>0.16272599718313813</v>
      </c>
      <c r="M457" s="45">
        <v>1.3871643806119468E-2</v>
      </c>
      <c r="N457" s="45">
        <v>-0.22006584679742996</v>
      </c>
      <c r="O457" s="45">
        <v>7.6197907053710962E-2</v>
      </c>
      <c r="P457" s="45">
        <v>-2.5288452809271614E-2</v>
      </c>
      <c r="Q457" s="45">
        <v>6.7732588957999981E-2</v>
      </c>
      <c r="R457" s="45">
        <v>0.16218627231363819</v>
      </c>
      <c r="S457" s="45">
        <v>0.15580933010951431</v>
      </c>
      <c r="T457" s="45">
        <v>6.3175759510485305E-2</v>
      </c>
      <c r="U457" s="45">
        <v>-0.16844205621963293</v>
      </c>
      <c r="V457" s="45">
        <v>5.2388979044303494E-2</v>
      </c>
      <c r="W457" s="45">
        <v>0.10564232262201668</v>
      </c>
      <c r="X457" s="45">
        <v>0.13047522775308346</v>
      </c>
      <c r="Y457" s="45">
        <v>2.1370605251268555E-2</v>
      </c>
      <c r="Z457" s="45">
        <v>0.14664752601960332</v>
      </c>
      <c r="AA457" s="45">
        <v>-1.9685456181402352E-2</v>
      </c>
      <c r="AB457" s="45">
        <v>1.5144251017769974E-2</v>
      </c>
      <c r="AC457" s="45">
        <v>-0.1404494426126621</v>
      </c>
      <c r="AD457" s="45">
        <v>-4.8843139604127568E-2</v>
      </c>
      <c r="AE457" s="45">
        <v>0.15183237731125263</v>
      </c>
      <c r="AF457" s="45">
        <v>-4.2910460520577044E-2</v>
      </c>
      <c r="AG457" s="45">
        <v>1.6793144227305969E-2</v>
      </c>
      <c r="AH457" s="45">
        <v>1.482139019439173E-2</v>
      </c>
      <c r="AI457" s="45">
        <v>-0.22527010955809526</v>
      </c>
      <c r="AJ457" s="45">
        <v>-0.14855963141664214</v>
      </c>
      <c r="AK457" s="45">
        <v>0.168004447878808</v>
      </c>
      <c r="AL457" s="45">
        <v>0.12631615249204486</v>
      </c>
      <c r="AM457" s="45">
        <v>2.7315783882625237E-2</v>
      </c>
      <c r="AN457" s="45">
        <v>-2.8932586697455243E-2</v>
      </c>
      <c r="AO457" s="45">
        <v>-0.11518182162824049</v>
      </c>
      <c r="AP457" s="45">
        <v>4.9777373533273148E-2</v>
      </c>
      <c r="AQ457" s="45">
        <v>2.1759653915148919E-2</v>
      </c>
      <c r="AR457" s="45">
        <v>0.11649549089943477</v>
      </c>
      <c r="AS457" s="45">
        <v>6.2962182464229325E-3</v>
      </c>
      <c r="AT457" s="45">
        <v>7.7975952211209412E-2</v>
      </c>
      <c r="AU457" s="45">
        <v>1.0356158262668079E-2</v>
      </c>
      <c r="AV457" s="45">
        <v>0.12455456371104381</v>
      </c>
      <c r="AW457" s="45">
        <v>8.4736735890146894E-2</v>
      </c>
      <c r="AX457" s="45">
        <v>-0.19424755640479058</v>
      </c>
      <c r="AY457" s="45">
        <v>-1.8352458862279056E-2</v>
      </c>
      <c r="AZ457" s="45">
        <v>-0.16128733563807152</v>
      </c>
      <c r="BA457" s="45">
        <v>-0.12896806963780882</v>
      </c>
      <c r="BB457" s="45">
        <v>1.9912743749399144E-2</v>
      </c>
      <c r="BC457" s="45">
        <v>1.9107981255335981E-2</v>
      </c>
      <c r="BD457" s="45">
        <v>2.197721222072558E-3</v>
      </c>
      <c r="BE457" s="45">
        <v>-0.19373070920441238</v>
      </c>
      <c r="BF457" s="45">
        <v>-1.5708559523506315E-2</v>
      </c>
      <c r="BG457" s="45">
        <v>-3.2344049229491877E-2</v>
      </c>
      <c r="BH457" s="45">
        <v>8.2567669830552644E-3</v>
      </c>
      <c r="BI457" s="45">
        <v>-1.1156078825894217E-2</v>
      </c>
      <c r="BJ457" s="45">
        <v>-1.2845332982901367E-2</v>
      </c>
      <c r="BK457" s="45">
        <v>3.4943614594212649E-2</v>
      </c>
      <c r="BL457" s="45">
        <v>4.0348611427247175E-2</v>
      </c>
      <c r="BM457" s="45">
        <v>0.19425509632705479</v>
      </c>
      <c r="BN457" s="45">
        <v>-6.329622147986555E-2</v>
      </c>
      <c r="BO457" s="45">
        <v>-1.8422472152363562E-2</v>
      </c>
      <c r="BP457" s="45">
        <v>0.17337870573107494</v>
      </c>
      <c r="BQ457" s="45">
        <v>4.391094752231324E-2</v>
      </c>
      <c r="BR457" s="45">
        <v>-0.12142967285927854</v>
      </c>
      <c r="BS457" s="45">
        <v>-2.8895728441997223E-2</v>
      </c>
      <c r="BT457" s="45">
        <v>7.3939130770829198E-2</v>
      </c>
      <c r="BU457" s="45">
        <v>-0.1886899582249611</v>
      </c>
      <c r="BV457" s="45">
        <v>-1.9297055301237306E-2</v>
      </c>
      <c r="BW457" s="45">
        <v>-0.12122168234625923</v>
      </c>
      <c r="BX457" s="45">
        <v>-5.9421334483934801E-2</v>
      </c>
      <c r="BY457" s="45">
        <v>-1.7100213003805237E-2</v>
      </c>
      <c r="BZ457" s="45">
        <v>-4.7214841224085265E-2</v>
      </c>
      <c r="CA457" s="45">
        <v>0.16477280324949312</v>
      </c>
      <c r="CB457" s="45">
        <v>-4.9624140769911916E-2</v>
      </c>
      <c r="CC457" s="45">
        <v>-1.6455664287654374E-3</v>
      </c>
      <c r="CD457" s="45">
        <v>-0.10477697037665513</v>
      </c>
      <c r="CE457" s="45">
        <v>-0.2042662431913638</v>
      </c>
      <c r="CF457" s="45">
        <v>9.0153820285423427E-3</v>
      </c>
      <c r="CG457" s="45">
        <v>8.0891036685501683E-2</v>
      </c>
      <c r="CH457" s="45">
        <v>-9.5807377952091335E-2</v>
      </c>
      <c r="CI457" s="45">
        <v>3.6340334459203268E-2</v>
      </c>
      <c r="CJ457" s="45">
        <v>-0.11094356648597054</v>
      </c>
      <c r="CK457" s="45">
        <v>-3.7579399936909674E-2</v>
      </c>
      <c r="CL457" s="45">
        <v>-0.12038761721422704</v>
      </c>
      <c r="CM457" s="45">
        <v>7.6523243520542827E-3</v>
      </c>
      <c r="CN457" s="45">
        <v>-0.23152336403263529</v>
      </c>
      <c r="CO457" s="45">
        <v>-4.8528878287407096E-2</v>
      </c>
      <c r="CP457" s="45">
        <v>-7.521444983392335E-2</v>
      </c>
      <c r="CQ457" s="45">
        <v>-4.772364705033956E-2</v>
      </c>
      <c r="CR457" s="45">
        <v>-0.1083235468415876</v>
      </c>
      <c r="CS457" s="45">
        <v>-3.5852475910193193E-2</v>
      </c>
      <c r="CT457" s="45">
        <v>4.3794121750736749E-2</v>
      </c>
      <c r="CU457" s="45">
        <v>0.16328088918852388</v>
      </c>
      <c r="CV457" s="45">
        <v>5.3532979218839601E-2</v>
      </c>
      <c r="CW457" s="45">
        <v>-9.275503208225111E-2</v>
      </c>
      <c r="CX457" s="45">
        <v>7.6748599664514139E-2</v>
      </c>
      <c r="CY457" s="45">
        <v>-4.2510045399172004E-2</v>
      </c>
      <c r="CZ457" s="45">
        <v>3.9472486257300633E-2</v>
      </c>
      <c r="DA457" s="45">
        <v>-1.9206435637637163E-2</v>
      </c>
      <c r="DB457" s="45">
        <v>-5.6016265831856905E-2</v>
      </c>
      <c r="DC457" s="45">
        <v>-8.6611934144839656E-3</v>
      </c>
      <c r="DD457" s="45">
        <v>0.10855898548202339</v>
      </c>
      <c r="DE457" s="45">
        <v>3.6648397160818524E-2</v>
      </c>
      <c r="DF457" s="47"/>
      <c r="DG457" s="47"/>
      <c r="DH457" s="47"/>
      <c r="DI457" s="47"/>
      <c r="DJ457" s="47"/>
      <c r="DK457" s="47"/>
      <c r="DL457" s="47"/>
      <c r="DM457" s="47"/>
      <c r="DN457" s="47"/>
      <c r="DO457" s="47"/>
      <c r="DP457" s="47"/>
      <c r="DQ457" s="47"/>
      <c r="DR457" s="47"/>
      <c r="DS457" s="47"/>
      <c r="DT457" s="47"/>
      <c r="DU457" s="47"/>
      <c r="DV457" s="47"/>
      <c r="DW457" s="47"/>
      <c r="DX457" s="47"/>
      <c r="DY457" s="47"/>
      <c r="DZ457" s="47"/>
      <c r="EA457" s="47"/>
      <c r="EB457" s="47"/>
      <c r="EC457" s="47"/>
      <c r="ED457" s="47"/>
      <c r="EE457" s="47"/>
      <c r="EF457" s="47"/>
      <c r="EG457" s="47"/>
      <c r="EH457" s="47"/>
      <c r="EI457" s="47"/>
      <c r="EJ457" s="47"/>
      <c r="EK457" s="47"/>
      <c r="EL457" s="47"/>
      <c r="EM457" s="47"/>
      <c r="EN457" s="47"/>
      <c r="EO457" s="47"/>
      <c r="EP457" s="47"/>
      <c r="EQ457" s="47"/>
      <c r="ER457" s="47"/>
      <c r="ES457" s="47"/>
      <c r="ET457" s="47"/>
      <c r="EU457" s="47"/>
      <c r="EV457" s="47"/>
      <c r="EW457" s="47"/>
      <c r="EX457" s="47"/>
      <c r="EY457" s="47"/>
      <c r="EZ457" s="47"/>
      <c r="FA457" s="47"/>
      <c r="FB457" s="47"/>
      <c r="FC457" s="47"/>
      <c r="FD457" s="47"/>
      <c r="FE457" s="47"/>
      <c r="FF457" s="47"/>
      <c r="FG457" s="47"/>
      <c r="FH457" s="47"/>
      <c r="FI457" s="47"/>
      <c r="FJ457" s="47"/>
      <c r="FK457" s="47"/>
      <c r="FL457" s="47"/>
      <c r="FM457" s="47"/>
      <c r="FN457" s="47"/>
      <c r="FO457" s="47"/>
      <c r="FP457" s="47"/>
      <c r="FQ457" s="47"/>
      <c r="FR457" s="47"/>
      <c r="FS457" s="47"/>
      <c r="FT457" s="47"/>
      <c r="FU457" s="47"/>
      <c r="FV457" s="47"/>
      <c r="FW457" s="47"/>
      <c r="FX457" s="47"/>
      <c r="FY457" s="47"/>
      <c r="FZ457" s="47"/>
      <c r="GA457" s="47"/>
      <c r="GB457" s="47"/>
      <c r="GC457" s="47"/>
      <c r="GD457" s="47"/>
      <c r="GE457" s="47"/>
      <c r="GF457" s="47"/>
      <c r="GG457" s="47"/>
      <c r="GH457" s="47"/>
      <c r="GI457" s="47"/>
      <c r="GJ457" s="47"/>
      <c r="GK457" s="47"/>
      <c r="GL457" s="47"/>
      <c r="GM457" s="47"/>
      <c r="GN457" s="47"/>
      <c r="GO457" s="47"/>
      <c r="GP457" s="47"/>
      <c r="GQ457" s="47"/>
      <c r="GR457" s="47"/>
      <c r="GS457" s="47"/>
      <c r="GT457" s="47"/>
      <c r="GU457" s="47"/>
      <c r="GV457" s="47"/>
      <c r="GW457" s="47"/>
      <c r="GX457" s="47"/>
      <c r="GY457" s="47"/>
      <c r="GZ457" s="47"/>
      <c r="HA457" s="47"/>
      <c r="HB457" s="47"/>
      <c r="HC457" s="47"/>
      <c r="HD457" s="47"/>
      <c r="HE457" s="47"/>
      <c r="HF457" s="47"/>
      <c r="HG457" s="47"/>
      <c r="HH457" s="47"/>
      <c r="HI457" s="47"/>
      <c r="HJ457" s="47"/>
      <c r="HK457" s="47"/>
      <c r="HL457" s="47"/>
      <c r="HM457" s="47"/>
      <c r="HN457" s="47"/>
      <c r="HO457" s="47"/>
      <c r="HP457" s="47"/>
      <c r="HQ457" s="47"/>
      <c r="HR457" s="47"/>
      <c r="HS457" s="47"/>
      <c r="HT457" s="47"/>
      <c r="HU457" s="47"/>
      <c r="HV457" s="47"/>
      <c r="HW457" s="47"/>
      <c r="HX457" s="47"/>
      <c r="HY457" s="47"/>
      <c r="HZ457" s="47"/>
      <c r="IA457" s="47"/>
      <c r="IB457" s="47"/>
      <c r="IC457" s="47"/>
      <c r="ID457" s="47"/>
      <c r="IE457" s="47"/>
      <c r="IF457" s="47"/>
      <c r="IG457" s="47"/>
      <c r="IH457" s="47"/>
      <c r="II457" s="47"/>
      <c r="IJ457" s="47"/>
      <c r="IK457" s="47"/>
      <c r="IL457" s="47"/>
      <c r="IM457" s="47"/>
      <c r="IN457" s="47"/>
      <c r="IO457" s="47"/>
      <c r="IP457" s="47"/>
      <c r="IQ457" s="47"/>
      <c r="IR457" s="47"/>
      <c r="IS457" s="47"/>
      <c r="IT457" s="47"/>
      <c r="IU457" s="47"/>
      <c r="IV457" s="47"/>
      <c r="IW457" s="47"/>
      <c r="IX457" s="47"/>
      <c r="IY457" s="47"/>
      <c r="IZ457" s="47"/>
      <c r="JA457" s="47"/>
      <c r="JB457" s="47"/>
      <c r="JC457" s="47"/>
      <c r="JD457" s="47"/>
      <c r="JE457" s="47"/>
      <c r="JF457" s="47"/>
      <c r="JG457" s="47"/>
      <c r="JH457" s="47"/>
      <c r="JI457" s="47"/>
      <c r="JJ457" s="47"/>
      <c r="JK457" s="47"/>
      <c r="JL457" s="47"/>
      <c r="JM457" s="47"/>
      <c r="JN457" s="47"/>
      <c r="JO457" s="47"/>
      <c r="JP457" s="47"/>
      <c r="JQ457" s="47"/>
      <c r="JR457" s="47"/>
      <c r="JS457" s="47"/>
      <c r="JT457" s="47"/>
      <c r="JU457" s="47"/>
      <c r="JV457" s="47"/>
      <c r="JW457" s="47"/>
      <c r="JX457" s="47"/>
      <c r="JY457" s="47"/>
      <c r="JZ457" s="47"/>
      <c r="KA457" s="47"/>
      <c r="KB457" s="47"/>
      <c r="KC457" s="47"/>
      <c r="KD457" s="47"/>
      <c r="KE457" s="47"/>
      <c r="KF457" s="47"/>
      <c r="KG457" s="47"/>
      <c r="KH457" s="47"/>
      <c r="KI457" s="47"/>
      <c r="KJ457" s="47"/>
      <c r="KK457" s="47"/>
      <c r="KL457" s="47"/>
      <c r="KM457" s="47"/>
      <c r="KN457" s="47"/>
      <c r="KO457" s="47"/>
      <c r="KP457" s="47"/>
      <c r="KQ457" s="47"/>
      <c r="KR457" s="47"/>
      <c r="KS457" s="47"/>
      <c r="KT457" s="47"/>
      <c r="KU457" s="47"/>
      <c r="KV457" s="47"/>
      <c r="KW457" s="47"/>
      <c r="KX457" s="47"/>
      <c r="KY457" s="47"/>
      <c r="KZ457" s="47"/>
      <c r="LA457" s="47"/>
      <c r="LB457" s="47"/>
      <c r="LC457" s="47"/>
      <c r="LD457" s="47"/>
      <c r="LE457" s="47"/>
      <c r="LF457" s="47"/>
      <c r="LG457" s="47"/>
      <c r="LH457" s="47"/>
      <c r="LI457" s="47"/>
      <c r="LJ457" s="47"/>
      <c r="LK457" s="47"/>
      <c r="LL457" s="47"/>
      <c r="LM457" s="47"/>
      <c r="LN457" s="47"/>
      <c r="LO457" s="47"/>
      <c r="LP457" s="47"/>
      <c r="LQ457" s="47"/>
      <c r="LR457" s="47"/>
      <c r="LS457" s="47"/>
      <c r="LT457" s="47"/>
      <c r="LU457" s="47"/>
      <c r="LV457" s="47"/>
      <c r="LW457" s="47"/>
      <c r="LX457" s="47"/>
      <c r="LY457" s="47"/>
      <c r="LZ457" s="47"/>
      <c r="MA457" s="47"/>
      <c r="MB457" s="47"/>
      <c r="MC457" s="47"/>
      <c r="MD457" s="47"/>
      <c r="ME457" s="47"/>
      <c r="MF457" s="47"/>
      <c r="MG457" s="47"/>
      <c r="MH457" s="47"/>
      <c r="MI457" s="47"/>
      <c r="MJ457" s="47"/>
      <c r="MK457" s="47"/>
      <c r="ML457" s="47"/>
      <c r="MM457" s="47"/>
      <c r="MN457" s="47"/>
      <c r="MO457" s="47"/>
      <c r="MP457" s="47"/>
      <c r="MQ457" s="47"/>
      <c r="MR457" s="47"/>
      <c r="MS457" s="47"/>
      <c r="MT457" s="47"/>
      <c r="MU457" s="47"/>
      <c r="MV457" s="47"/>
      <c r="MW457" s="47"/>
      <c r="MX457" s="47"/>
      <c r="MY457" s="47"/>
      <c r="MZ457" s="47"/>
      <c r="NA457" s="47"/>
      <c r="NB457" s="47"/>
      <c r="NC457" s="47"/>
      <c r="ND457" s="47"/>
      <c r="NE457" s="47"/>
      <c r="NF457" s="47"/>
      <c r="NG457" s="47"/>
      <c r="NH457" s="47"/>
      <c r="NI457" s="47"/>
      <c r="NJ457" s="47"/>
      <c r="NK457" s="47"/>
      <c r="NL457" s="47"/>
      <c r="NM457" s="47"/>
      <c r="NN457" s="47"/>
      <c r="NO457" s="47"/>
      <c r="NP457" s="47"/>
      <c r="NQ457" s="47"/>
      <c r="NR457" s="47"/>
      <c r="NS457" s="47"/>
      <c r="NT457" s="47"/>
      <c r="NU457" s="47"/>
      <c r="NV457" s="47"/>
      <c r="NW457" s="47"/>
      <c r="NX457" s="47"/>
      <c r="NY457" s="47"/>
      <c r="NZ457" s="47"/>
      <c r="OA457" s="47"/>
      <c r="OB457" s="47"/>
      <c r="OC457" s="47"/>
      <c r="OD457" s="47"/>
      <c r="OE457" s="47"/>
      <c r="OF457" s="47"/>
      <c r="OG457" s="47"/>
      <c r="OH457" s="47"/>
      <c r="OI457" s="47"/>
      <c r="OJ457" s="47"/>
      <c r="OK457" s="47"/>
      <c r="OL457" s="47"/>
      <c r="OM457" s="47"/>
      <c r="ON457" s="47"/>
      <c r="OO457" s="47"/>
      <c r="OP457" s="47"/>
      <c r="OQ457" s="47"/>
      <c r="OR457" s="47"/>
      <c r="OS457" s="47"/>
      <c r="OT457" s="47"/>
      <c r="OU457" s="47"/>
      <c r="OV457" s="47"/>
      <c r="OW457" s="47"/>
      <c r="OX457" s="47"/>
      <c r="OY457" s="47"/>
      <c r="OZ457" s="47"/>
      <c r="PA457" s="47"/>
      <c r="PB457" s="47"/>
      <c r="PC457" s="47"/>
      <c r="PD457" s="47"/>
      <c r="PE457" s="47"/>
      <c r="PF457" s="47"/>
      <c r="PG457" s="47"/>
      <c r="PH457" s="47"/>
      <c r="PI457" s="47"/>
      <c r="PJ457" s="47"/>
      <c r="PK457" s="47"/>
      <c r="PL457" s="47"/>
      <c r="PM457" s="47"/>
      <c r="PN457" s="47"/>
      <c r="PO457" s="47"/>
      <c r="PP457" s="47"/>
      <c r="PQ457" s="47"/>
      <c r="PR457" s="47"/>
      <c r="PS457" s="47"/>
      <c r="PT457" s="47"/>
      <c r="PU457" s="47"/>
      <c r="PV457" s="47"/>
      <c r="PW457" s="47"/>
      <c r="PX457" s="47"/>
      <c r="PY457" s="47"/>
      <c r="PZ457" s="47"/>
      <c r="QA457" s="47"/>
      <c r="QB457" s="47"/>
      <c r="QC457" s="47"/>
      <c r="QD457" s="47"/>
      <c r="QE457" s="47"/>
      <c r="QF457" s="47"/>
      <c r="QG457" s="47"/>
      <c r="QH457" s="47"/>
      <c r="QI457" s="47"/>
      <c r="QJ457" s="47"/>
      <c r="QK457" s="47"/>
      <c r="QL457" s="47"/>
      <c r="QM457" s="47"/>
      <c r="QN457" s="47"/>
      <c r="QO457" s="47"/>
      <c r="QP457" s="47"/>
      <c r="QQ457" s="47"/>
      <c r="QR457" s="47"/>
      <c r="QS457" s="47"/>
      <c r="QT457" s="47"/>
      <c r="QU457" s="47"/>
      <c r="QV457" s="47"/>
      <c r="QW457" s="47"/>
      <c r="QX457" s="47"/>
      <c r="QY457" s="47"/>
      <c r="QZ457" s="47"/>
      <c r="RA457" s="47"/>
      <c r="RB457" s="47"/>
      <c r="RC457" s="47"/>
      <c r="RD457" s="47"/>
      <c r="RE457" s="47"/>
      <c r="RF457" s="47"/>
      <c r="RG457" s="47"/>
      <c r="RH457" s="47"/>
      <c r="RI457" s="47"/>
      <c r="RJ457" s="47"/>
      <c r="RK457" s="47"/>
      <c r="RL457" s="47"/>
      <c r="RM457" s="47"/>
      <c r="RN457" s="47"/>
      <c r="RO457" s="47"/>
      <c r="RP457" s="47"/>
      <c r="RQ457" s="47"/>
      <c r="RR457" s="47"/>
      <c r="RS457" s="47"/>
      <c r="RT457" s="47"/>
      <c r="RU457" s="47"/>
      <c r="RV457" s="47"/>
      <c r="RW457" s="47"/>
      <c r="RX457" s="47"/>
      <c r="RY457" s="47"/>
      <c r="RZ457" s="47"/>
      <c r="SA457" s="47"/>
      <c r="SB457" s="47"/>
      <c r="SC457" s="47"/>
      <c r="SD457" s="47"/>
      <c r="SE457" s="47"/>
      <c r="SF457" s="47"/>
      <c r="SG457" s="47"/>
      <c r="SH457" s="47"/>
      <c r="SI457" s="47"/>
      <c r="SJ457" s="47"/>
      <c r="SK457" s="47"/>
      <c r="SL457" s="47"/>
      <c r="SM457" s="47"/>
      <c r="SN457" s="47"/>
      <c r="SO457" s="47"/>
      <c r="SP457" s="47"/>
      <c r="SQ457" s="47"/>
      <c r="SR457" s="47"/>
      <c r="SS457" s="47"/>
      <c r="ST457" s="47"/>
      <c r="SU457" s="47"/>
      <c r="SV457" s="47"/>
      <c r="SW457" s="47"/>
      <c r="SX457" s="47"/>
      <c r="SY457" s="47"/>
      <c r="SZ457" s="47"/>
      <c r="TA457" s="47"/>
      <c r="TB457" s="47"/>
      <c r="TC457" s="47"/>
      <c r="TD457" s="47"/>
      <c r="TE457" s="47"/>
      <c r="TF457" s="47"/>
      <c r="TG457" s="47"/>
      <c r="TH457" s="47"/>
      <c r="TI457" s="47"/>
      <c r="TJ457" s="47"/>
      <c r="TK457" s="47"/>
      <c r="TL457" s="47"/>
      <c r="TM457" s="47"/>
      <c r="TN457" s="47"/>
      <c r="TO457" s="47"/>
      <c r="TP457" s="47"/>
      <c r="TQ457" s="47"/>
      <c r="TR457" s="47"/>
      <c r="TS457" s="47"/>
      <c r="TT457" s="47"/>
      <c r="TU457" s="47"/>
      <c r="TV457" s="47"/>
      <c r="TW457" s="47"/>
      <c r="TX457" s="47"/>
      <c r="TY457" s="47"/>
      <c r="TZ457" s="47"/>
      <c r="UA457" s="47"/>
      <c r="UB457" s="47"/>
      <c r="UC457" s="47"/>
      <c r="UD457" s="47"/>
      <c r="UE457" s="47"/>
      <c r="UF457" s="47"/>
      <c r="UG457" s="47"/>
      <c r="UH457" s="47"/>
      <c r="UI457" s="47"/>
      <c r="UJ457" s="47"/>
      <c r="UK457" s="47"/>
      <c r="UL457" s="47"/>
      <c r="UM457" s="47"/>
      <c r="UN457" s="47"/>
      <c r="UO457" s="47"/>
      <c r="UP457" s="47"/>
      <c r="UQ457" s="47"/>
      <c r="UR457" s="47"/>
      <c r="US457" s="47"/>
      <c r="UT457" s="47"/>
      <c r="UU457" s="47"/>
      <c r="UV457" s="47"/>
      <c r="UW457" s="47"/>
      <c r="UX457" s="47"/>
      <c r="UY457" s="47"/>
      <c r="UZ457" s="47"/>
      <c r="VA457" s="47"/>
      <c r="VB457" s="47"/>
      <c r="VC457" s="47"/>
      <c r="VD457" s="47"/>
      <c r="VE457" s="47"/>
      <c r="VF457" s="47"/>
      <c r="VG457" s="47"/>
      <c r="VH457" s="47"/>
      <c r="VI457" s="47"/>
      <c r="VJ457" s="47"/>
      <c r="VK457" s="47"/>
      <c r="VL457" s="47"/>
      <c r="VM457" s="47"/>
      <c r="VN457" s="47"/>
      <c r="VO457" s="47"/>
      <c r="VP457" s="47"/>
      <c r="VQ457" s="47"/>
      <c r="VR457" s="47"/>
      <c r="VS457" s="47"/>
      <c r="VT457" s="47"/>
      <c r="VU457" s="47"/>
      <c r="VV457" s="47"/>
      <c r="VW457" s="47"/>
      <c r="VX457" s="47"/>
      <c r="VY457" s="47"/>
      <c r="VZ457" s="47"/>
      <c r="WA457" s="47"/>
      <c r="WB457" s="47"/>
      <c r="WC457" s="47"/>
      <c r="WD457" s="47"/>
      <c r="WE457" s="47"/>
      <c r="WF457" s="47"/>
      <c r="WG457" s="47"/>
      <c r="WH457" s="47"/>
      <c r="WI457" s="47"/>
      <c r="WJ457" s="47"/>
      <c r="WK457" s="47"/>
      <c r="WL457" s="47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47"/>
      <c r="WX457" s="47"/>
      <c r="WY457" s="47"/>
      <c r="WZ457" s="47"/>
      <c r="XA457" s="47"/>
      <c r="XB457" s="47"/>
      <c r="XC457" s="47"/>
      <c r="XD457" s="47"/>
      <c r="XE457" s="47"/>
      <c r="XF457" s="47"/>
      <c r="XG457" s="47"/>
      <c r="XH457" s="47"/>
      <c r="XI457" s="47"/>
      <c r="XJ457" s="47"/>
      <c r="XK457" s="47"/>
      <c r="XL457" s="47"/>
      <c r="XM457" s="47"/>
      <c r="XN457" s="47"/>
      <c r="XO457" s="47"/>
      <c r="XP457" s="47"/>
      <c r="XQ457" s="47"/>
      <c r="XR457" s="47"/>
      <c r="XS457" s="47"/>
      <c r="XT457" s="47"/>
      <c r="XU457" s="47"/>
      <c r="XV457" s="47"/>
      <c r="XW457" s="47"/>
      <c r="XX457" s="47"/>
      <c r="XY457" s="47"/>
      <c r="XZ457" s="47"/>
      <c r="YA457" s="47"/>
      <c r="YB457" s="47"/>
      <c r="YC457" s="47"/>
      <c r="YD457" s="47"/>
      <c r="YE457" s="47"/>
      <c r="YF457" s="47"/>
      <c r="YG457" s="47"/>
      <c r="YH457" s="47"/>
      <c r="YI457" s="47"/>
      <c r="YJ457" s="47"/>
      <c r="YK457" s="47"/>
      <c r="YL457" s="47"/>
      <c r="YM457" s="47"/>
      <c r="YN457" s="47"/>
      <c r="YO457" s="47"/>
      <c r="YP457" s="47"/>
      <c r="YQ457" s="47"/>
      <c r="YR457" s="47"/>
      <c r="YS457" s="47"/>
      <c r="YT457" s="47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47"/>
      <c r="ZG457" s="47"/>
      <c r="ZH457" s="47"/>
      <c r="ZI457" s="47"/>
      <c r="ZJ457" s="47"/>
      <c r="ZK457" s="47"/>
      <c r="ZL457" s="47"/>
      <c r="ZM457" s="47"/>
      <c r="ZN457" s="47"/>
      <c r="ZO457" s="47"/>
      <c r="ZP457" s="47"/>
      <c r="ZQ457" s="47"/>
      <c r="ZR457" s="47"/>
      <c r="ZS457" s="47"/>
      <c r="ZT457" s="47"/>
      <c r="ZU457" s="47"/>
      <c r="ZV457" s="47"/>
      <c r="ZW457" s="47"/>
      <c r="ZX457" s="47"/>
      <c r="ZY457" s="47"/>
      <c r="ZZ457" s="47"/>
      <c r="AAA457" s="47"/>
      <c r="AAB457" s="47"/>
      <c r="AAC457" s="47"/>
      <c r="AAD457" s="47"/>
      <c r="AAE457" s="47"/>
      <c r="AAF457" s="47"/>
      <c r="AAG457" s="47"/>
      <c r="AAH457" s="47"/>
      <c r="AAI457" s="47"/>
      <c r="AAJ457" s="47"/>
      <c r="AAK457" s="47"/>
      <c r="AAL457" s="47"/>
      <c r="AAM457" s="47"/>
      <c r="AAN457" s="47"/>
      <c r="AAO457" s="47"/>
      <c r="AAP457" s="47"/>
      <c r="AAQ457" s="47"/>
      <c r="AAR457" s="47"/>
      <c r="AAS457" s="47"/>
      <c r="AAT457" s="47"/>
      <c r="AAU457" s="47"/>
      <c r="AAV457" s="47"/>
      <c r="AAW457" s="47"/>
      <c r="AAX457" s="47"/>
      <c r="AAY457" s="47"/>
      <c r="AAZ457" s="47"/>
      <c r="ABA457" s="47"/>
      <c r="ABB457" s="47"/>
      <c r="ABC457" s="47"/>
      <c r="ABD457" s="47"/>
      <c r="ABE457" s="47"/>
      <c r="ABF457" s="47"/>
      <c r="ABG457" s="47"/>
      <c r="ABH457" s="47"/>
      <c r="ABI457" s="47"/>
      <c r="ABJ457" s="47"/>
      <c r="ABK457" s="47"/>
      <c r="ABL457" s="47"/>
      <c r="ABM457" s="47"/>
      <c r="ABN457" s="47"/>
      <c r="ABO457" s="47"/>
      <c r="ABP457" s="47"/>
      <c r="ABQ457" s="47"/>
      <c r="ABR457" s="47"/>
      <c r="ABS457" s="47"/>
      <c r="ABT457" s="47"/>
      <c r="ABU457" s="47"/>
      <c r="ABV457" s="47"/>
      <c r="ABW457" s="47"/>
      <c r="ABX457" s="47"/>
      <c r="ABY457" s="47"/>
      <c r="ABZ457" s="47"/>
      <c r="ACA457" s="47"/>
      <c r="ACB457" s="47"/>
      <c r="ACC457" s="47"/>
      <c r="ACD457" s="47"/>
      <c r="ACE457" s="47"/>
      <c r="ACF457" s="47"/>
      <c r="ACG457" s="47"/>
      <c r="ACH457" s="47"/>
      <c r="ACI457" s="47"/>
      <c r="ACJ457" s="47"/>
      <c r="ACK457" s="47"/>
      <c r="ACL457" s="47"/>
      <c r="ACM457" s="47"/>
      <c r="ACN457" s="47"/>
      <c r="ACO457" s="47"/>
      <c r="ACP457" s="47"/>
      <c r="ACQ457" s="47"/>
      <c r="ACR457" s="47"/>
      <c r="ACS457" s="47"/>
      <c r="ACT457" s="47"/>
      <c r="ACU457" s="47"/>
      <c r="ACV457" s="47"/>
      <c r="ACW457" s="47"/>
      <c r="ACX457" s="47"/>
      <c r="ACY457" s="47"/>
      <c r="ACZ457" s="47"/>
      <c r="ADA457" s="47"/>
      <c r="ADB457" s="47"/>
      <c r="ADC457" s="47"/>
      <c r="ADD457" s="47"/>
      <c r="ADE457" s="47"/>
      <c r="ADF457" s="47"/>
      <c r="ADG457" s="47"/>
      <c r="ADH457" s="47"/>
      <c r="ADI457" s="47"/>
      <c r="ADJ457" s="47"/>
      <c r="ADK457" s="47"/>
      <c r="ADL457" s="47"/>
      <c r="ADM457" s="47"/>
      <c r="ADN457" s="47"/>
      <c r="ADO457" s="47"/>
      <c r="ADP457" s="47"/>
    </row>
    <row r="458" spans="3:796" x14ac:dyDescent="0.4">
      <c r="C458" s="66"/>
      <c r="D458" s="43">
        <f>(1/$D$5)*学習!P72</f>
        <v>0</v>
      </c>
      <c r="I458" s="67">
        <v>447</v>
      </c>
      <c r="J458" s="45">
        <v>7.3864848424661692E-2</v>
      </c>
      <c r="K458" s="45">
        <v>-3.1289153704812729E-2</v>
      </c>
      <c r="L458" s="45">
        <v>2.3751486179137995E-2</v>
      </c>
      <c r="M458" s="45">
        <v>-0.10893097293455298</v>
      </c>
      <c r="N458" s="45">
        <v>1.4292237076497143E-2</v>
      </c>
      <c r="O458" s="45">
        <v>-7.2321958574664669E-2</v>
      </c>
      <c r="P458" s="45">
        <v>-7.3996179314933502E-3</v>
      </c>
      <c r="Q458" s="45">
        <v>-4.6129663297274172E-2</v>
      </c>
      <c r="R458" s="45">
        <v>3.8336833752352806E-2</v>
      </c>
      <c r="S458" s="45">
        <v>-5.9395260740658477E-2</v>
      </c>
      <c r="T458" s="45">
        <v>-6.2082748384010587E-2</v>
      </c>
      <c r="U458" s="45">
        <v>8.3398776546759854E-2</v>
      </c>
      <c r="V458" s="45">
        <v>0.11596499642520219</v>
      </c>
      <c r="W458" s="45">
        <v>7.1130110325021145E-2</v>
      </c>
      <c r="X458" s="45">
        <v>-5.5886229697607953E-2</v>
      </c>
      <c r="Y458" s="45">
        <v>9.706665353068665E-2</v>
      </c>
      <c r="Z458" s="45">
        <v>-5.3915312660631917E-2</v>
      </c>
      <c r="AA458" s="45">
        <v>-3.2093759171776447E-2</v>
      </c>
      <c r="AB458" s="45">
        <v>-0.1360468856483357</v>
      </c>
      <c r="AC458" s="45">
        <v>-4.9017216045954808E-3</v>
      </c>
      <c r="AD458" s="45">
        <v>-8.7096037326777259E-2</v>
      </c>
      <c r="AE458" s="45">
        <v>5.3610280242055629E-2</v>
      </c>
      <c r="AF458" s="45">
        <v>1.5303681897685344E-2</v>
      </c>
      <c r="AG458" s="45">
        <v>0.12524839505991525</v>
      </c>
      <c r="AH458" s="45">
        <v>2.3796230032450821E-2</v>
      </c>
      <c r="AI458" s="45">
        <v>-0.11865015254701311</v>
      </c>
      <c r="AJ458" s="45">
        <v>-6.3372864162936096E-2</v>
      </c>
      <c r="AK458" s="45">
        <v>0.109917537389234</v>
      </c>
      <c r="AL458" s="45">
        <v>3.397125207476466E-2</v>
      </c>
      <c r="AM458" s="45">
        <v>-0.13923572813477114</v>
      </c>
      <c r="AN458" s="45">
        <v>-3.3049914099105661E-2</v>
      </c>
      <c r="AO458" s="45">
        <v>0.14111496390682049</v>
      </c>
      <c r="AP458" s="45">
        <v>-5.8645544153614497E-2</v>
      </c>
      <c r="AQ458" s="45">
        <v>-3.586160356182088E-2</v>
      </c>
      <c r="AR458" s="45">
        <v>0.13553404077885492</v>
      </c>
      <c r="AS458" s="45">
        <v>0.1381212616050409</v>
      </c>
      <c r="AT458" s="45">
        <v>9.5059906097779825E-2</v>
      </c>
      <c r="AU458" s="45">
        <v>3.9748046532819999E-2</v>
      </c>
      <c r="AV458" s="45">
        <v>0.17753541952475108</v>
      </c>
      <c r="AW458" s="45">
        <v>0.11371653346698271</v>
      </c>
      <c r="AX458" s="45">
        <v>6.5143578652153769E-2</v>
      </c>
      <c r="AY458" s="45">
        <v>-0.18293353867415835</v>
      </c>
      <c r="AZ458" s="45">
        <v>-0.11578467692805379</v>
      </c>
      <c r="BA458" s="45">
        <v>-0.10596152733050161</v>
      </c>
      <c r="BB458" s="45">
        <v>0.1201165883015449</v>
      </c>
      <c r="BC458" s="45">
        <v>7.58470140859904E-2</v>
      </c>
      <c r="BD458" s="45">
        <v>-3.4508950004343661E-2</v>
      </c>
      <c r="BE458" s="45">
        <v>-1.6270396032566878E-4</v>
      </c>
      <c r="BF458" s="45">
        <v>2.7173391760126099E-3</v>
      </c>
      <c r="BG458" s="45">
        <v>9.0816379713469803E-3</v>
      </c>
      <c r="BH458" s="45">
        <v>-7.52546303287039E-2</v>
      </c>
      <c r="BI458" s="45">
        <v>4.7633186322738295E-2</v>
      </c>
      <c r="BJ458" s="45">
        <v>1.6499546183739326E-2</v>
      </c>
      <c r="BK458" s="45">
        <v>1.0750400674054967E-2</v>
      </c>
      <c r="BL458" s="45">
        <v>7.0356716114262016E-2</v>
      </c>
      <c r="BM458" s="45">
        <v>6.1361105091238917E-3</v>
      </c>
      <c r="BN458" s="45">
        <v>-1.0646636855639099E-2</v>
      </c>
      <c r="BO458" s="45">
        <v>0.11607999187433812</v>
      </c>
      <c r="BP458" s="45">
        <v>6.6014259577064664E-3</v>
      </c>
      <c r="BQ458" s="45">
        <v>3.0232475323277712E-2</v>
      </c>
      <c r="BR458" s="45">
        <v>4.3505826517131502E-2</v>
      </c>
      <c r="BS458" s="45">
        <v>-1.787229650285551E-2</v>
      </c>
      <c r="BT458" s="45">
        <v>-0.16822779746100081</v>
      </c>
      <c r="BU458" s="45">
        <v>-0.16686440231850888</v>
      </c>
      <c r="BV458" s="45">
        <v>7.0713020545644519E-4</v>
      </c>
      <c r="BW458" s="45">
        <v>-3.8362961524198838E-2</v>
      </c>
      <c r="BX458" s="45">
        <v>-9.773271540488157E-2</v>
      </c>
      <c r="BY458" s="45">
        <v>1.483580660457069E-2</v>
      </c>
      <c r="BZ458" s="45">
        <v>9.6154025270609143E-3</v>
      </c>
      <c r="CA458" s="45">
        <v>-4.4927944166302428E-2</v>
      </c>
      <c r="CB458" s="45">
        <v>-8.1549420248594642E-2</v>
      </c>
      <c r="CC458" s="45">
        <v>-1.7034593211662896E-2</v>
      </c>
      <c r="CD458" s="45">
        <v>5.5035653361543466E-2</v>
      </c>
      <c r="CE458" s="45">
        <v>8.0843957644775671E-2</v>
      </c>
      <c r="CF458" s="45">
        <v>8.838484839749769E-2</v>
      </c>
      <c r="CG458" s="45">
        <v>1.2072269561704528E-2</v>
      </c>
      <c r="CH458" s="45">
        <v>0.16290433200582982</v>
      </c>
      <c r="CI458" s="45">
        <v>6.3085404464676823E-2</v>
      </c>
      <c r="CJ458" s="45">
        <v>4.1205946789890847E-2</v>
      </c>
      <c r="CK458" s="45">
        <v>0.15243492036824657</v>
      </c>
      <c r="CL458" s="45">
        <v>8.9893512116561478E-2</v>
      </c>
      <c r="CM458" s="45">
        <v>6.6362271257916272E-2</v>
      </c>
      <c r="CN458" s="45">
        <v>-9.2960116501346387E-3</v>
      </c>
      <c r="CO458" s="45">
        <v>-8.9824740262849229E-2</v>
      </c>
      <c r="CP458" s="45">
        <v>-0.16489543180715893</v>
      </c>
      <c r="CQ458" s="45">
        <v>-0.10916628261177785</v>
      </c>
      <c r="CR458" s="45">
        <v>-3.6638714218955017E-2</v>
      </c>
      <c r="CS458" s="45">
        <v>7.0753759366713798E-2</v>
      </c>
      <c r="CT458" s="45">
        <v>3.6262833813505271E-2</v>
      </c>
      <c r="CU458" s="45">
        <v>-2.4560457717726258E-2</v>
      </c>
      <c r="CV458" s="45">
        <v>6.1548500417015393E-2</v>
      </c>
      <c r="CW458" s="45">
        <v>8.7999940404903998E-2</v>
      </c>
      <c r="CX458" s="45">
        <v>-5.7646597744311252E-2</v>
      </c>
      <c r="CY458" s="45">
        <v>4.6760939573919726E-2</v>
      </c>
      <c r="CZ458" s="45">
        <v>4.3813611146292737E-2</v>
      </c>
      <c r="DA458" s="45">
        <v>-9.5331971713511099E-2</v>
      </c>
      <c r="DB458" s="45">
        <v>-6.2127795395293471E-2</v>
      </c>
      <c r="DC458" s="45">
        <v>-9.1431971453173888E-2</v>
      </c>
      <c r="DD458" s="45">
        <v>-3.7707388634962897E-3</v>
      </c>
      <c r="DE458" s="45">
        <v>0.1562941178923698</v>
      </c>
      <c r="DF458" s="47"/>
      <c r="DG458" s="47"/>
      <c r="DH458" s="47"/>
      <c r="DI458" s="47"/>
      <c r="DJ458" s="47"/>
      <c r="DK458" s="47"/>
      <c r="DL458" s="47"/>
      <c r="DM458" s="47"/>
      <c r="DN458" s="47"/>
      <c r="DO458" s="47"/>
      <c r="DP458" s="47"/>
      <c r="DQ458" s="47"/>
      <c r="DR458" s="47"/>
      <c r="DS458" s="47"/>
      <c r="DT458" s="47"/>
      <c r="DU458" s="47"/>
      <c r="DV458" s="47"/>
      <c r="DW458" s="47"/>
      <c r="DX458" s="47"/>
      <c r="DY458" s="47"/>
      <c r="DZ458" s="47"/>
      <c r="EA458" s="47"/>
      <c r="EB458" s="47"/>
      <c r="EC458" s="47"/>
      <c r="ED458" s="47"/>
      <c r="EE458" s="47"/>
      <c r="EF458" s="47"/>
      <c r="EG458" s="47"/>
      <c r="EH458" s="47"/>
      <c r="EI458" s="47"/>
      <c r="EJ458" s="47"/>
      <c r="EK458" s="47"/>
      <c r="EL458" s="47"/>
      <c r="EM458" s="47"/>
      <c r="EN458" s="47"/>
      <c r="EO458" s="47"/>
      <c r="EP458" s="47"/>
      <c r="EQ458" s="47"/>
      <c r="ER458" s="47"/>
      <c r="ES458" s="47"/>
      <c r="ET458" s="47"/>
      <c r="EU458" s="47"/>
      <c r="EV458" s="47"/>
      <c r="EW458" s="47"/>
      <c r="EX458" s="47"/>
      <c r="EY458" s="47"/>
      <c r="EZ458" s="47"/>
      <c r="FA458" s="47"/>
      <c r="FB458" s="47"/>
      <c r="FC458" s="47"/>
      <c r="FD458" s="47"/>
      <c r="FE458" s="47"/>
      <c r="FF458" s="47"/>
      <c r="FG458" s="47"/>
      <c r="FH458" s="47"/>
      <c r="FI458" s="47"/>
      <c r="FJ458" s="47"/>
      <c r="FK458" s="47"/>
      <c r="FL458" s="47"/>
      <c r="FM458" s="47"/>
      <c r="FN458" s="47"/>
      <c r="FO458" s="47"/>
      <c r="FP458" s="47"/>
      <c r="FQ458" s="47"/>
      <c r="FR458" s="47"/>
      <c r="FS458" s="47"/>
      <c r="FT458" s="47"/>
      <c r="FU458" s="47"/>
      <c r="FV458" s="47"/>
      <c r="FW458" s="47"/>
      <c r="FX458" s="47"/>
      <c r="FY458" s="47"/>
      <c r="FZ458" s="47"/>
      <c r="GA458" s="47"/>
      <c r="GB458" s="47"/>
      <c r="GC458" s="47"/>
      <c r="GD458" s="47"/>
      <c r="GE458" s="47"/>
      <c r="GF458" s="47"/>
      <c r="GG458" s="47"/>
      <c r="GH458" s="47"/>
      <c r="GI458" s="47"/>
      <c r="GJ458" s="47"/>
      <c r="GK458" s="47"/>
      <c r="GL458" s="47"/>
      <c r="GM458" s="47"/>
      <c r="GN458" s="47"/>
      <c r="GO458" s="47"/>
      <c r="GP458" s="47"/>
      <c r="GQ458" s="47"/>
      <c r="GR458" s="47"/>
      <c r="GS458" s="47"/>
      <c r="GT458" s="47"/>
      <c r="GU458" s="47"/>
      <c r="GV458" s="47"/>
      <c r="GW458" s="47"/>
      <c r="GX458" s="47"/>
      <c r="GY458" s="47"/>
      <c r="GZ458" s="47"/>
      <c r="HA458" s="47"/>
      <c r="HB458" s="47"/>
      <c r="HC458" s="47"/>
      <c r="HD458" s="47"/>
      <c r="HE458" s="47"/>
      <c r="HF458" s="47"/>
      <c r="HG458" s="47"/>
      <c r="HH458" s="47"/>
      <c r="HI458" s="47"/>
      <c r="HJ458" s="47"/>
      <c r="HK458" s="47"/>
      <c r="HL458" s="47"/>
      <c r="HM458" s="47"/>
      <c r="HN458" s="47"/>
      <c r="HO458" s="47"/>
      <c r="HP458" s="47"/>
      <c r="HQ458" s="47"/>
      <c r="HR458" s="47"/>
      <c r="HS458" s="47"/>
      <c r="HT458" s="47"/>
      <c r="HU458" s="47"/>
      <c r="HV458" s="47"/>
      <c r="HW458" s="47"/>
      <c r="HX458" s="47"/>
      <c r="HY458" s="47"/>
      <c r="HZ458" s="47"/>
      <c r="IA458" s="47"/>
      <c r="IB458" s="47"/>
      <c r="IC458" s="47"/>
      <c r="ID458" s="47"/>
      <c r="IE458" s="47"/>
      <c r="IF458" s="47"/>
      <c r="IG458" s="47"/>
      <c r="IH458" s="47"/>
      <c r="II458" s="47"/>
      <c r="IJ458" s="47"/>
      <c r="IK458" s="47"/>
      <c r="IL458" s="47"/>
      <c r="IM458" s="47"/>
      <c r="IN458" s="47"/>
      <c r="IO458" s="47"/>
      <c r="IP458" s="47"/>
      <c r="IQ458" s="47"/>
      <c r="IR458" s="47"/>
      <c r="IS458" s="47"/>
      <c r="IT458" s="47"/>
      <c r="IU458" s="47"/>
      <c r="IV458" s="47"/>
      <c r="IW458" s="47"/>
      <c r="IX458" s="47"/>
      <c r="IY458" s="47"/>
      <c r="IZ458" s="47"/>
      <c r="JA458" s="47"/>
      <c r="JB458" s="47"/>
      <c r="JC458" s="47"/>
      <c r="JD458" s="47"/>
      <c r="JE458" s="47"/>
      <c r="JF458" s="47"/>
      <c r="JG458" s="47"/>
      <c r="JH458" s="47"/>
      <c r="JI458" s="47"/>
      <c r="JJ458" s="47"/>
      <c r="JK458" s="47"/>
      <c r="JL458" s="47"/>
      <c r="JM458" s="47"/>
      <c r="JN458" s="47"/>
      <c r="JO458" s="47"/>
      <c r="JP458" s="47"/>
      <c r="JQ458" s="47"/>
      <c r="JR458" s="47"/>
      <c r="JS458" s="47"/>
      <c r="JT458" s="47"/>
      <c r="JU458" s="47"/>
      <c r="JV458" s="47"/>
      <c r="JW458" s="47"/>
      <c r="JX458" s="47"/>
      <c r="JY458" s="47"/>
      <c r="JZ458" s="47"/>
      <c r="KA458" s="47"/>
      <c r="KB458" s="47"/>
      <c r="KC458" s="47"/>
      <c r="KD458" s="47"/>
      <c r="KE458" s="47"/>
      <c r="KF458" s="47"/>
      <c r="KG458" s="47"/>
      <c r="KH458" s="47"/>
      <c r="KI458" s="47"/>
      <c r="KJ458" s="47"/>
      <c r="KK458" s="47"/>
      <c r="KL458" s="47"/>
      <c r="KM458" s="47"/>
      <c r="KN458" s="47"/>
      <c r="KO458" s="47"/>
      <c r="KP458" s="47"/>
      <c r="KQ458" s="47"/>
      <c r="KR458" s="47"/>
      <c r="KS458" s="47"/>
      <c r="KT458" s="47"/>
      <c r="KU458" s="47"/>
      <c r="KV458" s="47"/>
      <c r="KW458" s="47"/>
      <c r="KX458" s="47"/>
      <c r="KY458" s="47"/>
      <c r="KZ458" s="47"/>
      <c r="LA458" s="47"/>
      <c r="LB458" s="47"/>
      <c r="LC458" s="47"/>
      <c r="LD458" s="47"/>
      <c r="LE458" s="47"/>
      <c r="LF458" s="47"/>
      <c r="LG458" s="47"/>
      <c r="LH458" s="47"/>
      <c r="LI458" s="47"/>
      <c r="LJ458" s="47"/>
      <c r="LK458" s="47"/>
      <c r="LL458" s="47"/>
      <c r="LM458" s="47"/>
      <c r="LN458" s="47"/>
      <c r="LO458" s="47"/>
      <c r="LP458" s="47"/>
      <c r="LQ458" s="47"/>
      <c r="LR458" s="47"/>
      <c r="LS458" s="47"/>
      <c r="LT458" s="47"/>
      <c r="LU458" s="47"/>
      <c r="LV458" s="47"/>
      <c r="LW458" s="47"/>
      <c r="LX458" s="47"/>
      <c r="LY458" s="47"/>
      <c r="LZ458" s="47"/>
      <c r="MA458" s="47"/>
      <c r="MB458" s="47"/>
      <c r="MC458" s="47"/>
      <c r="MD458" s="47"/>
      <c r="ME458" s="47"/>
      <c r="MF458" s="47"/>
      <c r="MG458" s="47"/>
      <c r="MH458" s="47"/>
      <c r="MI458" s="47"/>
      <c r="MJ458" s="47"/>
      <c r="MK458" s="47"/>
      <c r="ML458" s="47"/>
      <c r="MM458" s="47"/>
      <c r="MN458" s="47"/>
      <c r="MO458" s="47"/>
      <c r="MP458" s="47"/>
      <c r="MQ458" s="47"/>
      <c r="MR458" s="47"/>
      <c r="MS458" s="47"/>
      <c r="MT458" s="47"/>
      <c r="MU458" s="47"/>
      <c r="MV458" s="47"/>
      <c r="MW458" s="47"/>
      <c r="MX458" s="47"/>
      <c r="MY458" s="47"/>
      <c r="MZ458" s="47"/>
      <c r="NA458" s="47"/>
      <c r="NB458" s="47"/>
      <c r="NC458" s="47"/>
      <c r="ND458" s="47"/>
      <c r="NE458" s="47"/>
      <c r="NF458" s="47"/>
      <c r="NG458" s="47"/>
      <c r="NH458" s="47"/>
      <c r="NI458" s="47"/>
      <c r="NJ458" s="47"/>
      <c r="NK458" s="47"/>
      <c r="NL458" s="47"/>
      <c r="NM458" s="47"/>
      <c r="NN458" s="47"/>
      <c r="NO458" s="47"/>
      <c r="NP458" s="47"/>
      <c r="NQ458" s="47"/>
      <c r="NR458" s="47"/>
      <c r="NS458" s="47"/>
      <c r="NT458" s="47"/>
      <c r="NU458" s="47"/>
      <c r="NV458" s="47"/>
      <c r="NW458" s="47"/>
      <c r="NX458" s="47"/>
      <c r="NY458" s="47"/>
      <c r="NZ458" s="47"/>
      <c r="OA458" s="47"/>
      <c r="OB458" s="47"/>
      <c r="OC458" s="47"/>
      <c r="OD458" s="47"/>
      <c r="OE458" s="47"/>
      <c r="OF458" s="47"/>
      <c r="OG458" s="47"/>
      <c r="OH458" s="47"/>
      <c r="OI458" s="47"/>
      <c r="OJ458" s="47"/>
      <c r="OK458" s="47"/>
      <c r="OL458" s="47"/>
      <c r="OM458" s="47"/>
      <c r="ON458" s="47"/>
      <c r="OO458" s="47"/>
      <c r="OP458" s="47"/>
      <c r="OQ458" s="47"/>
      <c r="OR458" s="47"/>
      <c r="OS458" s="47"/>
      <c r="OT458" s="47"/>
      <c r="OU458" s="47"/>
      <c r="OV458" s="47"/>
      <c r="OW458" s="47"/>
      <c r="OX458" s="47"/>
      <c r="OY458" s="47"/>
      <c r="OZ458" s="47"/>
      <c r="PA458" s="47"/>
      <c r="PB458" s="47"/>
      <c r="PC458" s="47"/>
      <c r="PD458" s="47"/>
      <c r="PE458" s="47"/>
      <c r="PF458" s="47"/>
      <c r="PG458" s="47"/>
      <c r="PH458" s="47"/>
      <c r="PI458" s="47"/>
      <c r="PJ458" s="47"/>
      <c r="PK458" s="47"/>
      <c r="PL458" s="47"/>
      <c r="PM458" s="47"/>
      <c r="PN458" s="47"/>
      <c r="PO458" s="47"/>
      <c r="PP458" s="47"/>
      <c r="PQ458" s="47"/>
      <c r="PR458" s="47"/>
      <c r="PS458" s="47"/>
      <c r="PT458" s="47"/>
      <c r="PU458" s="47"/>
      <c r="PV458" s="47"/>
      <c r="PW458" s="47"/>
      <c r="PX458" s="47"/>
      <c r="PY458" s="47"/>
      <c r="PZ458" s="47"/>
      <c r="QA458" s="47"/>
      <c r="QB458" s="47"/>
      <c r="QC458" s="47"/>
      <c r="QD458" s="47"/>
      <c r="QE458" s="47"/>
      <c r="QF458" s="47"/>
      <c r="QG458" s="47"/>
      <c r="QH458" s="47"/>
      <c r="QI458" s="47"/>
      <c r="QJ458" s="47"/>
      <c r="QK458" s="47"/>
      <c r="QL458" s="47"/>
      <c r="QM458" s="47"/>
      <c r="QN458" s="47"/>
      <c r="QO458" s="47"/>
      <c r="QP458" s="47"/>
      <c r="QQ458" s="47"/>
      <c r="QR458" s="47"/>
      <c r="QS458" s="47"/>
      <c r="QT458" s="47"/>
      <c r="QU458" s="47"/>
      <c r="QV458" s="47"/>
      <c r="QW458" s="47"/>
      <c r="QX458" s="47"/>
      <c r="QY458" s="47"/>
      <c r="QZ458" s="47"/>
      <c r="RA458" s="47"/>
      <c r="RB458" s="47"/>
      <c r="RC458" s="47"/>
      <c r="RD458" s="47"/>
      <c r="RE458" s="47"/>
      <c r="RF458" s="47"/>
      <c r="RG458" s="47"/>
      <c r="RH458" s="47"/>
      <c r="RI458" s="47"/>
      <c r="RJ458" s="47"/>
      <c r="RK458" s="47"/>
      <c r="RL458" s="47"/>
      <c r="RM458" s="47"/>
      <c r="RN458" s="47"/>
      <c r="RO458" s="47"/>
      <c r="RP458" s="47"/>
      <c r="RQ458" s="47"/>
      <c r="RR458" s="47"/>
      <c r="RS458" s="47"/>
      <c r="RT458" s="47"/>
      <c r="RU458" s="47"/>
      <c r="RV458" s="47"/>
      <c r="RW458" s="47"/>
      <c r="RX458" s="47"/>
      <c r="RY458" s="47"/>
      <c r="RZ458" s="47"/>
      <c r="SA458" s="47"/>
      <c r="SB458" s="47"/>
      <c r="SC458" s="47"/>
      <c r="SD458" s="47"/>
      <c r="SE458" s="47"/>
      <c r="SF458" s="47"/>
      <c r="SG458" s="47"/>
      <c r="SH458" s="47"/>
      <c r="SI458" s="47"/>
      <c r="SJ458" s="47"/>
      <c r="SK458" s="47"/>
      <c r="SL458" s="47"/>
      <c r="SM458" s="47"/>
      <c r="SN458" s="47"/>
      <c r="SO458" s="47"/>
      <c r="SP458" s="47"/>
      <c r="SQ458" s="47"/>
      <c r="SR458" s="47"/>
      <c r="SS458" s="47"/>
      <c r="ST458" s="47"/>
      <c r="SU458" s="47"/>
      <c r="SV458" s="47"/>
      <c r="SW458" s="47"/>
      <c r="SX458" s="47"/>
      <c r="SY458" s="47"/>
      <c r="SZ458" s="47"/>
      <c r="TA458" s="47"/>
      <c r="TB458" s="47"/>
      <c r="TC458" s="47"/>
      <c r="TD458" s="47"/>
      <c r="TE458" s="47"/>
      <c r="TF458" s="47"/>
      <c r="TG458" s="47"/>
      <c r="TH458" s="47"/>
      <c r="TI458" s="47"/>
      <c r="TJ458" s="47"/>
      <c r="TK458" s="47"/>
      <c r="TL458" s="47"/>
      <c r="TM458" s="47"/>
      <c r="TN458" s="47"/>
      <c r="TO458" s="47"/>
      <c r="TP458" s="47"/>
      <c r="TQ458" s="47"/>
      <c r="TR458" s="47"/>
      <c r="TS458" s="47"/>
      <c r="TT458" s="47"/>
      <c r="TU458" s="47"/>
      <c r="TV458" s="47"/>
      <c r="TW458" s="47"/>
      <c r="TX458" s="47"/>
      <c r="TY458" s="47"/>
      <c r="TZ458" s="47"/>
      <c r="UA458" s="47"/>
      <c r="UB458" s="47"/>
      <c r="UC458" s="47"/>
      <c r="UD458" s="47"/>
      <c r="UE458" s="47"/>
      <c r="UF458" s="47"/>
      <c r="UG458" s="47"/>
      <c r="UH458" s="47"/>
      <c r="UI458" s="47"/>
      <c r="UJ458" s="47"/>
      <c r="UK458" s="47"/>
      <c r="UL458" s="47"/>
      <c r="UM458" s="47"/>
      <c r="UN458" s="47"/>
      <c r="UO458" s="47"/>
      <c r="UP458" s="47"/>
      <c r="UQ458" s="47"/>
      <c r="UR458" s="47"/>
      <c r="US458" s="47"/>
      <c r="UT458" s="47"/>
      <c r="UU458" s="47"/>
      <c r="UV458" s="47"/>
      <c r="UW458" s="47"/>
      <c r="UX458" s="47"/>
      <c r="UY458" s="47"/>
      <c r="UZ458" s="47"/>
      <c r="VA458" s="47"/>
      <c r="VB458" s="47"/>
      <c r="VC458" s="47"/>
      <c r="VD458" s="47"/>
      <c r="VE458" s="47"/>
      <c r="VF458" s="47"/>
      <c r="VG458" s="47"/>
      <c r="VH458" s="47"/>
      <c r="VI458" s="47"/>
      <c r="VJ458" s="47"/>
      <c r="VK458" s="47"/>
      <c r="VL458" s="47"/>
      <c r="VM458" s="47"/>
      <c r="VN458" s="47"/>
      <c r="VO458" s="47"/>
      <c r="VP458" s="47"/>
      <c r="VQ458" s="47"/>
      <c r="VR458" s="47"/>
      <c r="VS458" s="47"/>
      <c r="VT458" s="47"/>
      <c r="VU458" s="47"/>
      <c r="VV458" s="47"/>
      <c r="VW458" s="47"/>
      <c r="VX458" s="47"/>
      <c r="VY458" s="47"/>
      <c r="VZ458" s="47"/>
      <c r="WA458" s="47"/>
      <c r="WB458" s="47"/>
      <c r="WC458" s="47"/>
      <c r="WD458" s="47"/>
      <c r="WE458" s="47"/>
      <c r="WF458" s="47"/>
      <c r="WG458" s="47"/>
      <c r="WH458" s="47"/>
      <c r="WI458" s="47"/>
      <c r="WJ458" s="47"/>
      <c r="WK458" s="47"/>
      <c r="WL458" s="47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47"/>
      <c r="WX458" s="47"/>
      <c r="WY458" s="47"/>
      <c r="WZ458" s="47"/>
      <c r="XA458" s="47"/>
      <c r="XB458" s="47"/>
      <c r="XC458" s="47"/>
      <c r="XD458" s="47"/>
      <c r="XE458" s="47"/>
      <c r="XF458" s="47"/>
      <c r="XG458" s="47"/>
      <c r="XH458" s="47"/>
      <c r="XI458" s="47"/>
      <c r="XJ458" s="47"/>
      <c r="XK458" s="47"/>
      <c r="XL458" s="47"/>
      <c r="XM458" s="47"/>
      <c r="XN458" s="47"/>
      <c r="XO458" s="47"/>
      <c r="XP458" s="47"/>
      <c r="XQ458" s="47"/>
      <c r="XR458" s="47"/>
      <c r="XS458" s="47"/>
      <c r="XT458" s="47"/>
      <c r="XU458" s="47"/>
      <c r="XV458" s="47"/>
      <c r="XW458" s="47"/>
      <c r="XX458" s="47"/>
      <c r="XY458" s="47"/>
      <c r="XZ458" s="47"/>
      <c r="YA458" s="47"/>
      <c r="YB458" s="47"/>
      <c r="YC458" s="47"/>
      <c r="YD458" s="47"/>
      <c r="YE458" s="47"/>
      <c r="YF458" s="47"/>
      <c r="YG458" s="47"/>
      <c r="YH458" s="47"/>
      <c r="YI458" s="47"/>
      <c r="YJ458" s="47"/>
      <c r="YK458" s="47"/>
      <c r="YL458" s="47"/>
      <c r="YM458" s="47"/>
      <c r="YN458" s="47"/>
      <c r="YO458" s="47"/>
      <c r="YP458" s="47"/>
      <c r="YQ458" s="47"/>
      <c r="YR458" s="47"/>
      <c r="YS458" s="47"/>
      <c r="YT458" s="47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47"/>
      <c r="ZG458" s="47"/>
      <c r="ZH458" s="47"/>
      <c r="ZI458" s="47"/>
      <c r="ZJ458" s="47"/>
      <c r="ZK458" s="47"/>
      <c r="ZL458" s="47"/>
      <c r="ZM458" s="47"/>
      <c r="ZN458" s="47"/>
      <c r="ZO458" s="47"/>
      <c r="ZP458" s="47"/>
      <c r="ZQ458" s="47"/>
      <c r="ZR458" s="47"/>
      <c r="ZS458" s="47"/>
      <c r="ZT458" s="47"/>
      <c r="ZU458" s="47"/>
      <c r="ZV458" s="47"/>
      <c r="ZW458" s="47"/>
      <c r="ZX458" s="47"/>
      <c r="ZY458" s="47"/>
      <c r="ZZ458" s="47"/>
      <c r="AAA458" s="47"/>
      <c r="AAB458" s="47"/>
      <c r="AAC458" s="47"/>
      <c r="AAD458" s="47"/>
      <c r="AAE458" s="47"/>
      <c r="AAF458" s="47"/>
      <c r="AAG458" s="47"/>
      <c r="AAH458" s="47"/>
      <c r="AAI458" s="47"/>
      <c r="AAJ458" s="47"/>
      <c r="AAK458" s="47"/>
      <c r="AAL458" s="47"/>
      <c r="AAM458" s="47"/>
      <c r="AAN458" s="47"/>
      <c r="AAO458" s="47"/>
      <c r="AAP458" s="47"/>
      <c r="AAQ458" s="47"/>
      <c r="AAR458" s="47"/>
      <c r="AAS458" s="47"/>
      <c r="AAT458" s="47"/>
      <c r="AAU458" s="47"/>
      <c r="AAV458" s="47"/>
      <c r="AAW458" s="47"/>
      <c r="AAX458" s="47"/>
      <c r="AAY458" s="47"/>
      <c r="AAZ458" s="47"/>
      <c r="ABA458" s="47"/>
      <c r="ABB458" s="47"/>
      <c r="ABC458" s="47"/>
      <c r="ABD458" s="47"/>
      <c r="ABE458" s="47"/>
      <c r="ABF458" s="47"/>
      <c r="ABG458" s="47"/>
      <c r="ABH458" s="47"/>
      <c r="ABI458" s="47"/>
      <c r="ABJ458" s="47"/>
      <c r="ABK458" s="47"/>
      <c r="ABL458" s="47"/>
      <c r="ABM458" s="47"/>
      <c r="ABN458" s="47"/>
      <c r="ABO458" s="47"/>
      <c r="ABP458" s="47"/>
      <c r="ABQ458" s="47"/>
      <c r="ABR458" s="47"/>
      <c r="ABS458" s="47"/>
      <c r="ABT458" s="47"/>
      <c r="ABU458" s="47"/>
      <c r="ABV458" s="47"/>
      <c r="ABW458" s="47"/>
      <c r="ABX458" s="47"/>
      <c r="ABY458" s="47"/>
      <c r="ABZ458" s="47"/>
      <c r="ACA458" s="47"/>
      <c r="ACB458" s="47"/>
      <c r="ACC458" s="47"/>
      <c r="ACD458" s="47"/>
      <c r="ACE458" s="47"/>
      <c r="ACF458" s="47"/>
      <c r="ACG458" s="47"/>
      <c r="ACH458" s="47"/>
      <c r="ACI458" s="47"/>
      <c r="ACJ458" s="47"/>
      <c r="ACK458" s="47"/>
      <c r="ACL458" s="47"/>
      <c r="ACM458" s="47"/>
      <c r="ACN458" s="47"/>
      <c r="ACO458" s="47"/>
      <c r="ACP458" s="47"/>
      <c r="ACQ458" s="47"/>
      <c r="ACR458" s="47"/>
      <c r="ACS458" s="47"/>
      <c r="ACT458" s="47"/>
      <c r="ACU458" s="47"/>
      <c r="ACV458" s="47"/>
      <c r="ACW458" s="47"/>
      <c r="ACX458" s="47"/>
      <c r="ACY458" s="47"/>
      <c r="ACZ458" s="47"/>
      <c r="ADA458" s="47"/>
      <c r="ADB458" s="47"/>
      <c r="ADC458" s="47"/>
      <c r="ADD458" s="47"/>
      <c r="ADE458" s="47"/>
      <c r="ADF458" s="47"/>
      <c r="ADG458" s="47"/>
      <c r="ADH458" s="47"/>
      <c r="ADI458" s="47"/>
      <c r="ADJ458" s="47"/>
      <c r="ADK458" s="47"/>
      <c r="ADL458" s="47"/>
      <c r="ADM458" s="47"/>
      <c r="ADN458" s="47"/>
      <c r="ADO458" s="47"/>
      <c r="ADP458" s="47"/>
    </row>
    <row r="459" spans="3:796" x14ac:dyDescent="0.4">
      <c r="C459" s="66"/>
      <c r="D459" s="43">
        <f>(1/$D$5)*学習!P73</f>
        <v>1</v>
      </c>
      <c r="I459" s="67">
        <v>448</v>
      </c>
      <c r="J459" s="45">
        <v>8.189237049875403E-2</v>
      </c>
      <c r="K459" s="45">
        <v>-2.2837454836626535E-2</v>
      </c>
      <c r="L459" s="45">
        <v>-0.15456268752606261</v>
      </c>
      <c r="M459" s="45">
        <v>0.20779362269848284</v>
      </c>
      <c r="N459" s="45">
        <v>-4.7144056977290398E-2</v>
      </c>
      <c r="O459" s="45">
        <v>0.11993347188294466</v>
      </c>
      <c r="P459" s="45">
        <v>-0.16854878295876352</v>
      </c>
      <c r="Q459" s="45">
        <v>5.2438416426642639E-2</v>
      </c>
      <c r="R459" s="45">
        <v>5.2678186212978886E-2</v>
      </c>
      <c r="S459" s="45">
        <v>4.9199475549453718E-2</v>
      </c>
      <c r="T459" s="45">
        <v>0.21420279370235806</v>
      </c>
      <c r="U459" s="45">
        <v>-2.2856109321627398E-2</v>
      </c>
      <c r="V459" s="45">
        <v>0.19240999801170661</v>
      </c>
      <c r="W459" s="45">
        <v>-0.22904959991013679</v>
      </c>
      <c r="X459" s="45">
        <v>-0.12449007199022102</v>
      </c>
      <c r="Y459" s="45">
        <v>1.3013446408615927E-2</v>
      </c>
      <c r="Z459" s="45">
        <v>-0.11457599131407416</v>
      </c>
      <c r="AA459" s="45">
        <v>4.6397879669173005E-2</v>
      </c>
      <c r="AB459" s="45">
        <v>-3.8894519144325609E-2</v>
      </c>
      <c r="AC459" s="45">
        <v>-3.5599401131926445E-2</v>
      </c>
      <c r="AD459" s="45">
        <v>-7.0303790492895549E-2</v>
      </c>
      <c r="AE459" s="45">
        <v>0.1214191711436014</v>
      </c>
      <c r="AF459" s="45">
        <v>-1.0268190815622483E-2</v>
      </c>
      <c r="AG459" s="45">
        <v>-8.2321395754466717E-2</v>
      </c>
      <c r="AH459" s="45">
        <v>9.9830135790957564E-2</v>
      </c>
      <c r="AI459" s="45">
        <v>0.10466503867735663</v>
      </c>
      <c r="AJ459" s="45">
        <v>-9.907296696691012E-2</v>
      </c>
      <c r="AK459" s="45">
        <v>6.0761744314635033E-2</v>
      </c>
      <c r="AL459" s="45">
        <v>0.25940479418938339</v>
      </c>
      <c r="AM459" s="45">
        <v>-5.2263993730575387E-2</v>
      </c>
      <c r="AN459" s="45">
        <v>-6.0538357963189876E-2</v>
      </c>
      <c r="AO459" s="45">
        <v>-7.586850722619512E-2</v>
      </c>
      <c r="AP459" s="45">
        <v>-5.9481474658252306E-2</v>
      </c>
      <c r="AQ459" s="45">
        <v>-2.7438564000375591E-2</v>
      </c>
      <c r="AR459" s="45">
        <v>3.4470808801452459E-2</v>
      </c>
      <c r="AS459" s="45">
        <v>-4.7093092366329158E-2</v>
      </c>
      <c r="AT459" s="45">
        <v>-2.2402195487773117E-2</v>
      </c>
      <c r="AU459" s="45">
        <v>0.10693034773492469</v>
      </c>
      <c r="AV459" s="45">
        <v>0.11826783216961169</v>
      </c>
      <c r="AW459" s="45">
        <v>-7.6908075479321991E-2</v>
      </c>
      <c r="AX459" s="45">
        <v>3.0314077665944499E-2</v>
      </c>
      <c r="AY459" s="45">
        <v>0.1739435255453724</v>
      </c>
      <c r="AZ459" s="45">
        <v>-2.1971546183459863E-2</v>
      </c>
      <c r="BA459" s="45">
        <v>-8.4450965779266557E-2</v>
      </c>
      <c r="BB459" s="45">
        <v>-5.0843087049724275E-2</v>
      </c>
      <c r="BC459" s="45">
        <v>0.17758839193649456</v>
      </c>
      <c r="BD459" s="45">
        <v>0.12478610726929124</v>
      </c>
      <c r="BE459" s="45">
        <v>7.4873227678970478E-2</v>
      </c>
      <c r="BF459" s="45">
        <v>-5.3783587852728389E-2</v>
      </c>
      <c r="BG459" s="45">
        <v>7.15645399259148E-2</v>
      </c>
      <c r="BH459" s="45">
        <v>1.2218387063056719E-2</v>
      </c>
      <c r="BI459" s="45">
        <v>-9.8380482407091435E-2</v>
      </c>
      <c r="BJ459" s="45">
        <v>-9.2337243020673573E-2</v>
      </c>
      <c r="BK459" s="45">
        <v>-3.2138858846536708E-2</v>
      </c>
      <c r="BL459" s="45">
        <v>4.0195655466777142E-2</v>
      </c>
      <c r="BM459" s="45">
        <v>8.8516791916066276E-2</v>
      </c>
      <c r="BN459" s="45">
        <v>-0.1158270091596896</v>
      </c>
      <c r="BO459" s="45">
        <v>-0.16093154538387416</v>
      </c>
      <c r="BP459" s="45">
        <v>5.0809485874742655E-3</v>
      </c>
      <c r="BQ459" s="45">
        <v>0.10386280589655783</v>
      </c>
      <c r="BR459" s="45">
        <v>-1.5121169219688164E-2</v>
      </c>
      <c r="BS459" s="45">
        <v>5.6408659841079879E-3</v>
      </c>
      <c r="BT459" s="45">
        <v>0.17393101015087487</v>
      </c>
      <c r="BU459" s="45">
        <v>-6.431229335779616E-2</v>
      </c>
      <c r="BV459" s="45">
        <v>5.7061300927617624E-2</v>
      </c>
      <c r="BW459" s="45">
        <v>-0.12349408591680808</v>
      </c>
      <c r="BX459" s="45">
        <v>2.0927473162395155E-2</v>
      </c>
      <c r="BY459" s="45">
        <v>-1.6233802223755946E-2</v>
      </c>
      <c r="BZ459" s="45">
        <v>-0.16024260707739529</v>
      </c>
      <c r="CA459" s="45">
        <v>7.9810840137682582E-2</v>
      </c>
      <c r="CB459" s="45">
        <v>-1.5538646655070815E-2</v>
      </c>
      <c r="CC459" s="45">
        <v>0.1057347045688658</v>
      </c>
      <c r="CD459" s="45">
        <v>-0.14328941829184808</v>
      </c>
      <c r="CE459" s="45">
        <v>0.10120182037208714</v>
      </c>
      <c r="CF459" s="45">
        <v>2.2648064973656058E-2</v>
      </c>
      <c r="CG459" s="45">
        <v>-6.8340524143412004E-2</v>
      </c>
      <c r="CH459" s="45">
        <v>8.4083563459886324E-3</v>
      </c>
      <c r="CI459" s="45">
        <v>-0.13926106100770316</v>
      </c>
      <c r="CJ459" s="45">
        <v>-1.3460024739042157E-2</v>
      </c>
      <c r="CK459" s="45">
        <v>-0.13726883320638025</v>
      </c>
      <c r="CL459" s="45">
        <v>0.17030336266142318</v>
      </c>
      <c r="CM459" s="45">
        <v>-3.2008669652740553E-2</v>
      </c>
      <c r="CN459" s="45">
        <v>0.27249704603359087</v>
      </c>
      <c r="CO459" s="45">
        <v>3.4601395948153715E-2</v>
      </c>
      <c r="CP459" s="45">
        <v>-6.7445848070603002E-3</v>
      </c>
      <c r="CQ459" s="45">
        <v>2.0465772205118065E-2</v>
      </c>
      <c r="CR459" s="45">
        <v>-0.10830833832894714</v>
      </c>
      <c r="CS459" s="45">
        <v>2.7667987588545363E-2</v>
      </c>
      <c r="CT459" s="45">
        <v>-3.1817906330783456E-2</v>
      </c>
      <c r="CU459" s="45">
        <v>8.9307881204554723E-3</v>
      </c>
      <c r="CV459" s="45">
        <v>2.1198209615306333E-2</v>
      </c>
      <c r="CW459" s="45">
        <v>-2.9040709309552895E-2</v>
      </c>
      <c r="CX459" s="45">
        <v>3.4382242996037857E-2</v>
      </c>
      <c r="CY459" s="45">
        <v>-1.7964057017264012E-2</v>
      </c>
      <c r="CZ459" s="45">
        <v>-0.14944739433616955</v>
      </c>
      <c r="DA459" s="45">
        <v>-8.5818709075780028E-2</v>
      </c>
      <c r="DB459" s="45">
        <v>1.3804386383963174E-2</v>
      </c>
      <c r="DC459" s="45">
        <v>-4.0847121465081938E-2</v>
      </c>
      <c r="DD459" s="45">
        <v>-5.9529690787425933E-2</v>
      </c>
      <c r="DE459" s="45">
        <v>-1.404559813842195E-2</v>
      </c>
      <c r="DF459" s="47"/>
      <c r="DG459" s="47"/>
      <c r="DH459" s="47"/>
      <c r="DI459" s="47"/>
      <c r="DJ459" s="47"/>
      <c r="DK459" s="47"/>
      <c r="DL459" s="47"/>
      <c r="DM459" s="47"/>
      <c r="DN459" s="47"/>
      <c r="DO459" s="47"/>
      <c r="DP459" s="47"/>
      <c r="DQ459" s="47"/>
      <c r="DR459" s="47"/>
      <c r="DS459" s="47"/>
      <c r="DT459" s="47"/>
      <c r="DU459" s="47"/>
      <c r="DV459" s="47"/>
      <c r="DW459" s="47"/>
      <c r="DX459" s="47"/>
      <c r="DY459" s="47"/>
      <c r="DZ459" s="47"/>
      <c r="EA459" s="47"/>
      <c r="EB459" s="47"/>
      <c r="EC459" s="47"/>
      <c r="ED459" s="47"/>
      <c r="EE459" s="47"/>
      <c r="EF459" s="47"/>
      <c r="EG459" s="47"/>
      <c r="EH459" s="47"/>
      <c r="EI459" s="47"/>
      <c r="EJ459" s="47"/>
      <c r="EK459" s="47"/>
      <c r="EL459" s="47"/>
      <c r="EM459" s="47"/>
      <c r="EN459" s="47"/>
      <c r="EO459" s="47"/>
      <c r="EP459" s="47"/>
      <c r="EQ459" s="47"/>
      <c r="ER459" s="47"/>
      <c r="ES459" s="47"/>
      <c r="ET459" s="47"/>
      <c r="EU459" s="47"/>
      <c r="EV459" s="47"/>
      <c r="EW459" s="47"/>
      <c r="EX459" s="47"/>
      <c r="EY459" s="47"/>
      <c r="EZ459" s="47"/>
      <c r="FA459" s="47"/>
      <c r="FB459" s="47"/>
      <c r="FC459" s="47"/>
      <c r="FD459" s="47"/>
      <c r="FE459" s="47"/>
      <c r="FF459" s="47"/>
      <c r="FG459" s="47"/>
      <c r="FH459" s="47"/>
      <c r="FI459" s="47"/>
      <c r="FJ459" s="47"/>
      <c r="FK459" s="47"/>
      <c r="FL459" s="47"/>
      <c r="FM459" s="47"/>
      <c r="FN459" s="47"/>
      <c r="FO459" s="47"/>
      <c r="FP459" s="47"/>
      <c r="FQ459" s="47"/>
      <c r="FR459" s="47"/>
      <c r="FS459" s="47"/>
      <c r="FT459" s="47"/>
      <c r="FU459" s="47"/>
      <c r="FV459" s="47"/>
      <c r="FW459" s="47"/>
      <c r="FX459" s="47"/>
      <c r="FY459" s="47"/>
      <c r="FZ459" s="47"/>
      <c r="GA459" s="47"/>
      <c r="GB459" s="47"/>
      <c r="GC459" s="47"/>
      <c r="GD459" s="47"/>
      <c r="GE459" s="47"/>
      <c r="GF459" s="47"/>
      <c r="GG459" s="47"/>
      <c r="GH459" s="47"/>
      <c r="GI459" s="47"/>
      <c r="GJ459" s="47"/>
      <c r="GK459" s="47"/>
      <c r="GL459" s="47"/>
      <c r="GM459" s="47"/>
      <c r="GN459" s="47"/>
      <c r="GO459" s="47"/>
      <c r="GP459" s="47"/>
      <c r="GQ459" s="47"/>
      <c r="GR459" s="47"/>
      <c r="GS459" s="47"/>
      <c r="GT459" s="47"/>
      <c r="GU459" s="47"/>
      <c r="GV459" s="47"/>
      <c r="GW459" s="47"/>
      <c r="GX459" s="47"/>
      <c r="GY459" s="47"/>
      <c r="GZ459" s="47"/>
      <c r="HA459" s="47"/>
      <c r="HB459" s="47"/>
      <c r="HC459" s="47"/>
      <c r="HD459" s="47"/>
      <c r="HE459" s="47"/>
      <c r="HF459" s="47"/>
      <c r="HG459" s="47"/>
      <c r="HH459" s="47"/>
      <c r="HI459" s="47"/>
      <c r="HJ459" s="47"/>
      <c r="HK459" s="47"/>
      <c r="HL459" s="47"/>
      <c r="HM459" s="47"/>
      <c r="HN459" s="47"/>
      <c r="HO459" s="47"/>
      <c r="HP459" s="47"/>
      <c r="HQ459" s="47"/>
      <c r="HR459" s="47"/>
      <c r="HS459" s="47"/>
      <c r="HT459" s="47"/>
      <c r="HU459" s="47"/>
      <c r="HV459" s="47"/>
      <c r="HW459" s="47"/>
      <c r="HX459" s="47"/>
      <c r="HY459" s="47"/>
      <c r="HZ459" s="47"/>
      <c r="IA459" s="47"/>
      <c r="IB459" s="47"/>
      <c r="IC459" s="47"/>
      <c r="ID459" s="47"/>
      <c r="IE459" s="47"/>
      <c r="IF459" s="47"/>
      <c r="IG459" s="47"/>
      <c r="IH459" s="47"/>
      <c r="II459" s="47"/>
      <c r="IJ459" s="47"/>
      <c r="IK459" s="47"/>
      <c r="IL459" s="47"/>
      <c r="IM459" s="47"/>
      <c r="IN459" s="47"/>
      <c r="IO459" s="47"/>
      <c r="IP459" s="47"/>
      <c r="IQ459" s="47"/>
      <c r="IR459" s="47"/>
      <c r="IS459" s="47"/>
      <c r="IT459" s="47"/>
      <c r="IU459" s="47"/>
      <c r="IV459" s="47"/>
      <c r="IW459" s="47"/>
      <c r="IX459" s="47"/>
      <c r="IY459" s="47"/>
      <c r="IZ459" s="47"/>
      <c r="JA459" s="47"/>
      <c r="JB459" s="47"/>
      <c r="JC459" s="47"/>
      <c r="JD459" s="47"/>
      <c r="JE459" s="47"/>
      <c r="JF459" s="47"/>
      <c r="JG459" s="47"/>
      <c r="JH459" s="47"/>
      <c r="JI459" s="47"/>
      <c r="JJ459" s="47"/>
      <c r="JK459" s="47"/>
      <c r="JL459" s="47"/>
      <c r="JM459" s="47"/>
      <c r="JN459" s="47"/>
      <c r="JO459" s="47"/>
      <c r="JP459" s="47"/>
      <c r="JQ459" s="47"/>
      <c r="JR459" s="47"/>
      <c r="JS459" s="47"/>
      <c r="JT459" s="47"/>
      <c r="JU459" s="47"/>
      <c r="JV459" s="47"/>
      <c r="JW459" s="47"/>
      <c r="JX459" s="47"/>
      <c r="JY459" s="47"/>
      <c r="JZ459" s="47"/>
      <c r="KA459" s="47"/>
      <c r="KB459" s="47"/>
      <c r="KC459" s="47"/>
      <c r="KD459" s="47"/>
      <c r="KE459" s="47"/>
      <c r="KF459" s="47"/>
      <c r="KG459" s="47"/>
      <c r="KH459" s="47"/>
      <c r="KI459" s="47"/>
      <c r="KJ459" s="47"/>
      <c r="KK459" s="47"/>
      <c r="KL459" s="47"/>
      <c r="KM459" s="47"/>
      <c r="KN459" s="47"/>
      <c r="KO459" s="47"/>
      <c r="KP459" s="47"/>
      <c r="KQ459" s="47"/>
      <c r="KR459" s="47"/>
      <c r="KS459" s="47"/>
      <c r="KT459" s="47"/>
      <c r="KU459" s="47"/>
      <c r="KV459" s="47"/>
      <c r="KW459" s="47"/>
      <c r="KX459" s="47"/>
      <c r="KY459" s="47"/>
      <c r="KZ459" s="47"/>
      <c r="LA459" s="47"/>
      <c r="LB459" s="47"/>
      <c r="LC459" s="47"/>
      <c r="LD459" s="47"/>
      <c r="LE459" s="47"/>
      <c r="LF459" s="47"/>
      <c r="LG459" s="47"/>
      <c r="LH459" s="47"/>
      <c r="LI459" s="47"/>
      <c r="LJ459" s="47"/>
      <c r="LK459" s="47"/>
      <c r="LL459" s="47"/>
      <c r="LM459" s="47"/>
      <c r="LN459" s="47"/>
      <c r="LO459" s="47"/>
      <c r="LP459" s="47"/>
      <c r="LQ459" s="47"/>
      <c r="LR459" s="47"/>
      <c r="LS459" s="47"/>
      <c r="LT459" s="47"/>
      <c r="LU459" s="47"/>
      <c r="LV459" s="47"/>
      <c r="LW459" s="47"/>
      <c r="LX459" s="47"/>
      <c r="LY459" s="47"/>
      <c r="LZ459" s="47"/>
      <c r="MA459" s="47"/>
      <c r="MB459" s="47"/>
      <c r="MC459" s="47"/>
      <c r="MD459" s="47"/>
      <c r="ME459" s="47"/>
      <c r="MF459" s="47"/>
      <c r="MG459" s="47"/>
      <c r="MH459" s="47"/>
      <c r="MI459" s="47"/>
      <c r="MJ459" s="47"/>
      <c r="MK459" s="47"/>
      <c r="ML459" s="47"/>
      <c r="MM459" s="47"/>
      <c r="MN459" s="47"/>
      <c r="MO459" s="47"/>
      <c r="MP459" s="47"/>
      <c r="MQ459" s="47"/>
      <c r="MR459" s="47"/>
      <c r="MS459" s="47"/>
      <c r="MT459" s="47"/>
      <c r="MU459" s="47"/>
      <c r="MV459" s="47"/>
      <c r="MW459" s="47"/>
      <c r="MX459" s="47"/>
      <c r="MY459" s="47"/>
      <c r="MZ459" s="47"/>
      <c r="NA459" s="47"/>
      <c r="NB459" s="47"/>
      <c r="NC459" s="47"/>
      <c r="ND459" s="47"/>
      <c r="NE459" s="47"/>
      <c r="NF459" s="47"/>
      <c r="NG459" s="47"/>
      <c r="NH459" s="47"/>
      <c r="NI459" s="47"/>
      <c r="NJ459" s="47"/>
      <c r="NK459" s="47"/>
      <c r="NL459" s="47"/>
      <c r="NM459" s="47"/>
      <c r="NN459" s="47"/>
      <c r="NO459" s="47"/>
      <c r="NP459" s="47"/>
      <c r="NQ459" s="47"/>
      <c r="NR459" s="47"/>
      <c r="NS459" s="47"/>
      <c r="NT459" s="47"/>
      <c r="NU459" s="47"/>
      <c r="NV459" s="47"/>
      <c r="NW459" s="47"/>
      <c r="NX459" s="47"/>
      <c r="NY459" s="47"/>
      <c r="NZ459" s="47"/>
      <c r="OA459" s="47"/>
      <c r="OB459" s="47"/>
      <c r="OC459" s="47"/>
      <c r="OD459" s="47"/>
      <c r="OE459" s="47"/>
      <c r="OF459" s="47"/>
      <c r="OG459" s="47"/>
      <c r="OH459" s="47"/>
      <c r="OI459" s="47"/>
      <c r="OJ459" s="47"/>
      <c r="OK459" s="47"/>
      <c r="OL459" s="47"/>
      <c r="OM459" s="47"/>
      <c r="ON459" s="47"/>
      <c r="OO459" s="47"/>
      <c r="OP459" s="47"/>
      <c r="OQ459" s="47"/>
      <c r="OR459" s="47"/>
      <c r="OS459" s="47"/>
      <c r="OT459" s="47"/>
      <c r="OU459" s="47"/>
      <c r="OV459" s="47"/>
      <c r="OW459" s="47"/>
      <c r="OX459" s="47"/>
      <c r="OY459" s="47"/>
      <c r="OZ459" s="47"/>
      <c r="PA459" s="47"/>
      <c r="PB459" s="47"/>
      <c r="PC459" s="47"/>
      <c r="PD459" s="47"/>
      <c r="PE459" s="47"/>
      <c r="PF459" s="47"/>
      <c r="PG459" s="47"/>
      <c r="PH459" s="47"/>
      <c r="PI459" s="47"/>
      <c r="PJ459" s="47"/>
      <c r="PK459" s="47"/>
      <c r="PL459" s="47"/>
      <c r="PM459" s="47"/>
      <c r="PN459" s="47"/>
      <c r="PO459" s="47"/>
      <c r="PP459" s="47"/>
      <c r="PQ459" s="47"/>
      <c r="PR459" s="47"/>
      <c r="PS459" s="47"/>
      <c r="PT459" s="47"/>
      <c r="PU459" s="47"/>
      <c r="PV459" s="47"/>
      <c r="PW459" s="47"/>
      <c r="PX459" s="47"/>
      <c r="PY459" s="47"/>
      <c r="PZ459" s="47"/>
      <c r="QA459" s="47"/>
      <c r="QB459" s="47"/>
      <c r="QC459" s="47"/>
      <c r="QD459" s="47"/>
      <c r="QE459" s="47"/>
      <c r="QF459" s="47"/>
      <c r="QG459" s="47"/>
      <c r="QH459" s="47"/>
      <c r="QI459" s="47"/>
      <c r="QJ459" s="47"/>
      <c r="QK459" s="47"/>
      <c r="QL459" s="47"/>
      <c r="QM459" s="47"/>
      <c r="QN459" s="47"/>
      <c r="QO459" s="47"/>
      <c r="QP459" s="47"/>
      <c r="QQ459" s="47"/>
      <c r="QR459" s="47"/>
      <c r="QS459" s="47"/>
      <c r="QT459" s="47"/>
      <c r="QU459" s="47"/>
      <c r="QV459" s="47"/>
      <c r="QW459" s="47"/>
      <c r="QX459" s="47"/>
      <c r="QY459" s="47"/>
      <c r="QZ459" s="47"/>
      <c r="RA459" s="47"/>
      <c r="RB459" s="47"/>
      <c r="RC459" s="47"/>
      <c r="RD459" s="47"/>
      <c r="RE459" s="47"/>
      <c r="RF459" s="47"/>
      <c r="RG459" s="47"/>
      <c r="RH459" s="47"/>
      <c r="RI459" s="47"/>
      <c r="RJ459" s="47"/>
      <c r="RK459" s="47"/>
      <c r="RL459" s="47"/>
      <c r="RM459" s="47"/>
      <c r="RN459" s="47"/>
      <c r="RO459" s="47"/>
      <c r="RP459" s="47"/>
      <c r="RQ459" s="47"/>
      <c r="RR459" s="47"/>
      <c r="RS459" s="47"/>
      <c r="RT459" s="47"/>
      <c r="RU459" s="47"/>
      <c r="RV459" s="47"/>
      <c r="RW459" s="47"/>
      <c r="RX459" s="47"/>
      <c r="RY459" s="47"/>
      <c r="RZ459" s="47"/>
      <c r="SA459" s="47"/>
      <c r="SB459" s="47"/>
      <c r="SC459" s="47"/>
      <c r="SD459" s="47"/>
      <c r="SE459" s="47"/>
      <c r="SF459" s="47"/>
      <c r="SG459" s="47"/>
      <c r="SH459" s="47"/>
      <c r="SI459" s="47"/>
      <c r="SJ459" s="47"/>
      <c r="SK459" s="47"/>
      <c r="SL459" s="47"/>
      <c r="SM459" s="47"/>
      <c r="SN459" s="47"/>
      <c r="SO459" s="47"/>
      <c r="SP459" s="47"/>
      <c r="SQ459" s="47"/>
      <c r="SR459" s="47"/>
      <c r="SS459" s="47"/>
      <c r="ST459" s="47"/>
      <c r="SU459" s="47"/>
      <c r="SV459" s="47"/>
      <c r="SW459" s="47"/>
      <c r="SX459" s="47"/>
      <c r="SY459" s="47"/>
      <c r="SZ459" s="47"/>
      <c r="TA459" s="47"/>
      <c r="TB459" s="47"/>
      <c r="TC459" s="47"/>
      <c r="TD459" s="47"/>
      <c r="TE459" s="47"/>
      <c r="TF459" s="47"/>
      <c r="TG459" s="47"/>
      <c r="TH459" s="47"/>
      <c r="TI459" s="47"/>
      <c r="TJ459" s="47"/>
      <c r="TK459" s="47"/>
      <c r="TL459" s="47"/>
      <c r="TM459" s="47"/>
      <c r="TN459" s="47"/>
      <c r="TO459" s="47"/>
      <c r="TP459" s="47"/>
      <c r="TQ459" s="47"/>
      <c r="TR459" s="47"/>
      <c r="TS459" s="47"/>
      <c r="TT459" s="47"/>
      <c r="TU459" s="47"/>
      <c r="TV459" s="47"/>
      <c r="TW459" s="47"/>
      <c r="TX459" s="47"/>
      <c r="TY459" s="47"/>
      <c r="TZ459" s="47"/>
      <c r="UA459" s="47"/>
      <c r="UB459" s="47"/>
      <c r="UC459" s="47"/>
      <c r="UD459" s="47"/>
      <c r="UE459" s="47"/>
      <c r="UF459" s="47"/>
      <c r="UG459" s="47"/>
      <c r="UH459" s="47"/>
      <c r="UI459" s="47"/>
      <c r="UJ459" s="47"/>
      <c r="UK459" s="47"/>
      <c r="UL459" s="47"/>
      <c r="UM459" s="47"/>
      <c r="UN459" s="47"/>
      <c r="UO459" s="47"/>
      <c r="UP459" s="47"/>
      <c r="UQ459" s="47"/>
      <c r="UR459" s="47"/>
      <c r="US459" s="47"/>
      <c r="UT459" s="47"/>
      <c r="UU459" s="47"/>
      <c r="UV459" s="47"/>
      <c r="UW459" s="47"/>
      <c r="UX459" s="47"/>
      <c r="UY459" s="47"/>
      <c r="UZ459" s="47"/>
      <c r="VA459" s="47"/>
      <c r="VB459" s="47"/>
      <c r="VC459" s="47"/>
      <c r="VD459" s="47"/>
      <c r="VE459" s="47"/>
      <c r="VF459" s="47"/>
      <c r="VG459" s="47"/>
      <c r="VH459" s="47"/>
      <c r="VI459" s="47"/>
      <c r="VJ459" s="47"/>
      <c r="VK459" s="47"/>
      <c r="VL459" s="47"/>
      <c r="VM459" s="47"/>
      <c r="VN459" s="47"/>
      <c r="VO459" s="47"/>
      <c r="VP459" s="47"/>
      <c r="VQ459" s="47"/>
      <c r="VR459" s="47"/>
      <c r="VS459" s="47"/>
      <c r="VT459" s="47"/>
      <c r="VU459" s="47"/>
      <c r="VV459" s="47"/>
      <c r="VW459" s="47"/>
      <c r="VX459" s="47"/>
      <c r="VY459" s="47"/>
      <c r="VZ459" s="47"/>
      <c r="WA459" s="47"/>
      <c r="WB459" s="47"/>
      <c r="WC459" s="47"/>
      <c r="WD459" s="47"/>
      <c r="WE459" s="47"/>
      <c r="WF459" s="47"/>
      <c r="WG459" s="47"/>
      <c r="WH459" s="47"/>
      <c r="WI459" s="47"/>
      <c r="WJ459" s="47"/>
      <c r="WK459" s="47"/>
      <c r="WL459" s="47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47"/>
      <c r="WX459" s="47"/>
      <c r="WY459" s="47"/>
      <c r="WZ459" s="47"/>
      <c r="XA459" s="47"/>
      <c r="XB459" s="47"/>
      <c r="XC459" s="47"/>
      <c r="XD459" s="47"/>
      <c r="XE459" s="47"/>
      <c r="XF459" s="47"/>
      <c r="XG459" s="47"/>
      <c r="XH459" s="47"/>
      <c r="XI459" s="47"/>
      <c r="XJ459" s="47"/>
      <c r="XK459" s="47"/>
      <c r="XL459" s="47"/>
      <c r="XM459" s="47"/>
      <c r="XN459" s="47"/>
      <c r="XO459" s="47"/>
      <c r="XP459" s="47"/>
      <c r="XQ459" s="47"/>
      <c r="XR459" s="47"/>
      <c r="XS459" s="47"/>
      <c r="XT459" s="47"/>
      <c r="XU459" s="47"/>
      <c r="XV459" s="47"/>
      <c r="XW459" s="47"/>
      <c r="XX459" s="47"/>
      <c r="XY459" s="47"/>
      <c r="XZ459" s="47"/>
      <c r="YA459" s="47"/>
      <c r="YB459" s="47"/>
      <c r="YC459" s="47"/>
      <c r="YD459" s="47"/>
      <c r="YE459" s="47"/>
      <c r="YF459" s="47"/>
      <c r="YG459" s="47"/>
      <c r="YH459" s="47"/>
      <c r="YI459" s="47"/>
      <c r="YJ459" s="47"/>
      <c r="YK459" s="47"/>
      <c r="YL459" s="47"/>
      <c r="YM459" s="47"/>
      <c r="YN459" s="47"/>
      <c r="YO459" s="47"/>
      <c r="YP459" s="47"/>
      <c r="YQ459" s="47"/>
      <c r="YR459" s="47"/>
      <c r="YS459" s="47"/>
      <c r="YT459" s="47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47"/>
      <c r="ZG459" s="47"/>
      <c r="ZH459" s="47"/>
      <c r="ZI459" s="47"/>
      <c r="ZJ459" s="47"/>
      <c r="ZK459" s="47"/>
      <c r="ZL459" s="47"/>
      <c r="ZM459" s="47"/>
      <c r="ZN459" s="47"/>
      <c r="ZO459" s="47"/>
      <c r="ZP459" s="47"/>
      <c r="ZQ459" s="47"/>
      <c r="ZR459" s="47"/>
      <c r="ZS459" s="47"/>
      <c r="ZT459" s="47"/>
      <c r="ZU459" s="47"/>
      <c r="ZV459" s="47"/>
      <c r="ZW459" s="47"/>
      <c r="ZX459" s="47"/>
      <c r="ZY459" s="47"/>
      <c r="ZZ459" s="47"/>
      <c r="AAA459" s="47"/>
      <c r="AAB459" s="47"/>
      <c r="AAC459" s="47"/>
      <c r="AAD459" s="47"/>
      <c r="AAE459" s="47"/>
      <c r="AAF459" s="47"/>
      <c r="AAG459" s="47"/>
      <c r="AAH459" s="47"/>
      <c r="AAI459" s="47"/>
      <c r="AAJ459" s="47"/>
      <c r="AAK459" s="47"/>
      <c r="AAL459" s="47"/>
      <c r="AAM459" s="47"/>
      <c r="AAN459" s="47"/>
      <c r="AAO459" s="47"/>
      <c r="AAP459" s="47"/>
      <c r="AAQ459" s="47"/>
      <c r="AAR459" s="47"/>
      <c r="AAS459" s="47"/>
      <c r="AAT459" s="47"/>
      <c r="AAU459" s="47"/>
      <c r="AAV459" s="47"/>
      <c r="AAW459" s="47"/>
      <c r="AAX459" s="47"/>
      <c r="AAY459" s="47"/>
      <c r="AAZ459" s="47"/>
      <c r="ABA459" s="47"/>
      <c r="ABB459" s="47"/>
      <c r="ABC459" s="47"/>
      <c r="ABD459" s="47"/>
      <c r="ABE459" s="47"/>
      <c r="ABF459" s="47"/>
      <c r="ABG459" s="47"/>
      <c r="ABH459" s="47"/>
      <c r="ABI459" s="47"/>
      <c r="ABJ459" s="47"/>
      <c r="ABK459" s="47"/>
      <c r="ABL459" s="47"/>
      <c r="ABM459" s="47"/>
      <c r="ABN459" s="47"/>
      <c r="ABO459" s="47"/>
      <c r="ABP459" s="47"/>
      <c r="ABQ459" s="47"/>
      <c r="ABR459" s="47"/>
      <c r="ABS459" s="47"/>
      <c r="ABT459" s="47"/>
      <c r="ABU459" s="47"/>
      <c r="ABV459" s="47"/>
      <c r="ABW459" s="47"/>
      <c r="ABX459" s="47"/>
      <c r="ABY459" s="47"/>
      <c r="ABZ459" s="47"/>
      <c r="ACA459" s="47"/>
      <c r="ACB459" s="47"/>
      <c r="ACC459" s="47"/>
      <c r="ACD459" s="47"/>
      <c r="ACE459" s="47"/>
      <c r="ACF459" s="47"/>
      <c r="ACG459" s="47"/>
      <c r="ACH459" s="47"/>
      <c r="ACI459" s="47"/>
      <c r="ACJ459" s="47"/>
      <c r="ACK459" s="47"/>
      <c r="ACL459" s="47"/>
      <c r="ACM459" s="47"/>
      <c r="ACN459" s="47"/>
      <c r="ACO459" s="47"/>
      <c r="ACP459" s="47"/>
      <c r="ACQ459" s="47"/>
      <c r="ACR459" s="47"/>
      <c r="ACS459" s="47"/>
      <c r="ACT459" s="47"/>
      <c r="ACU459" s="47"/>
      <c r="ACV459" s="47"/>
      <c r="ACW459" s="47"/>
      <c r="ACX459" s="47"/>
      <c r="ACY459" s="47"/>
      <c r="ACZ459" s="47"/>
      <c r="ADA459" s="47"/>
      <c r="ADB459" s="47"/>
      <c r="ADC459" s="47"/>
      <c r="ADD459" s="47"/>
      <c r="ADE459" s="47"/>
      <c r="ADF459" s="47"/>
      <c r="ADG459" s="47"/>
      <c r="ADH459" s="47"/>
      <c r="ADI459" s="47"/>
      <c r="ADJ459" s="47"/>
      <c r="ADK459" s="47"/>
      <c r="ADL459" s="47"/>
      <c r="ADM459" s="47"/>
      <c r="ADN459" s="47"/>
      <c r="ADO459" s="47"/>
      <c r="ADP459" s="47"/>
    </row>
    <row r="460" spans="3:796" x14ac:dyDescent="0.4">
      <c r="C460" s="66"/>
      <c r="D460" s="43">
        <f>(1/$D$5)*学習!Q46</f>
        <v>0</v>
      </c>
      <c r="I460" s="67">
        <v>449</v>
      </c>
      <c r="J460" s="45">
        <v>-0.12845377017266224</v>
      </c>
      <c r="K460" s="45">
        <v>5.3125352977556155E-2</v>
      </c>
      <c r="L460" s="45">
        <v>0.10606011137766197</v>
      </c>
      <c r="M460" s="45">
        <v>2.4440671053750095E-2</v>
      </c>
      <c r="N460" s="45">
        <v>0.12249737724078086</v>
      </c>
      <c r="O460" s="45">
        <v>-4.361619115118049E-2</v>
      </c>
      <c r="P460" s="45">
        <v>2.8551842522597432E-3</v>
      </c>
      <c r="Q460" s="45">
        <v>0.13704979556367916</v>
      </c>
      <c r="R460" s="45">
        <v>8.8453925870463287E-2</v>
      </c>
      <c r="S460" s="45">
        <v>9.5906865287632481E-2</v>
      </c>
      <c r="T460" s="45">
        <v>-0.11646034600128677</v>
      </c>
      <c r="U460" s="45">
        <v>-3.3803297519098409E-3</v>
      </c>
      <c r="V460" s="45">
        <v>0.16927183914083904</v>
      </c>
      <c r="W460" s="45">
        <v>-9.3404304542357097E-2</v>
      </c>
      <c r="X460" s="45">
        <v>6.0142389424289781E-2</v>
      </c>
      <c r="Y460" s="45">
        <v>0.18648049712088946</v>
      </c>
      <c r="Z460" s="45">
        <v>9.9501439276312081E-2</v>
      </c>
      <c r="AA460" s="45">
        <v>0.10597886485068356</v>
      </c>
      <c r="AB460" s="45">
        <v>4.061664986412887E-2</v>
      </c>
      <c r="AC460" s="45">
        <v>-4.9014063733789748E-2</v>
      </c>
      <c r="AD460" s="45">
        <v>0.13256277779355738</v>
      </c>
      <c r="AE460" s="45">
        <v>0.13825841232108341</v>
      </c>
      <c r="AF460" s="45">
        <v>4.1841731597555339E-2</v>
      </c>
      <c r="AG460" s="45">
        <v>0.18334003808439908</v>
      </c>
      <c r="AH460" s="45">
        <v>-1.2021243548929722E-5</v>
      </c>
      <c r="AI460" s="45">
        <v>7.6828836740746947E-2</v>
      </c>
      <c r="AJ460" s="45">
        <v>-1.9893190169075873E-2</v>
      </c>
      <c r="AK460" s="45">
        <v>9.0320379793834751E-3</v>
      </c>
      <c r="AL460" s="45">
        <v>-5.0063472545730438E-2</v>
      </c>
      <c r="AM460" s="45">
        <v>-3.0672468074131192E-2</v>
      </c>
      <c r="AN460" s="45">
        <v>3.8501278905568436E-3</v>
      </c>
      <c r="AO460" s="45">
        <v>-6.8006500967961098E-2</v>
      </c>
      <c r="AP460" s="45">
        <v>-0.11862236117718014</v>
      </c>
      <c r="AQ460" s="45">
        <v>2.0381673989956984E-2</v>
      </c>
      <c r="AR460" s="45">
        <v>8.3117322669533769E-2</v>
      </c>
      <c r="AS460" s="45">
        <v>0.14227874458920783</v>
      </c>
      <c r="AT460" s="45">
        <v>-0.11729449900355439</v>
      </c>
      <c r="AU460" s="45">
        <v>0.11864390636485837</v>
      </c>
      <c r="AV460" s="45">
        <v>-0.20597058970212598</v>
      </c>
      <c r="AW460" s="45">
        <v>1.1331204102479167E-2</v>
      </c>
      <c r="AX460" s="45">
        <v>-4.5866144675373324E-2</v>
      </c>
      <c r="AY460" s="45">
        <v>-4.6461614815360638E-2</v>
      </c>
      <c r="AZ460" s="45">
        <v>2.109921024931017E-2</v>
      </c>
      <c r="BA460" s="45">
        <v>0.11416011897612004</v>
      </c>
      <c r="BB460" s="45">
        <v>-2.0806383561011166E-2</v>
      </c>
      <c r="BC460" s="45">
        <v>4.0282249764924942E-2</v>
      </c>
      <c r="BD460" s="45">
        <v>-4.4223044620125419E-2</v>
      </c>
      <c r="BE460" s="45">
        <v>0.11240226005136841</v>
      </c>
      <c r="BF460" s="45">
        <v>3.843705114966537E-2</v>
      </c>
      <c r="BG460" s="45">
        <v>-4.8398675165939729E-2</v>
      </c>
      <c r="BH460" s="45">
        <v>0.1072290266624075</v>
      </c>
      <c r="BI460" s="45">
        <v>-0.14558404896914931</v>
      </c>
      <c r="BJ460" s="45">
        <v>-8.120334767402819E-2</v>
      </c>
      <c r="BK460" s="45">
        <v>-8.9771838155894498E-3</v>
      </c>
      <c r="BL460" s="45">
        <v>4.8354325655155881E-3</v>
      </c>
      <c r="BM460" s="45">
        <v>2.9918456354731858E-2</v>
      </c>
      <c r="BN460" s="45">
        <v>-7.7433768772838E-3</v>
      </c>
      <c r="BO460" s="45">
        <v>8.3550650763820119E-3</v>
      </c>
      <c r="BP460" s="45">
        <v>0.10782657850209348</v>
      </c>
      <c r="BQ460" s="45">
        <v>4.3887919303378306E-2</v>
      </c>
      <c r="BR460" s="45">
        <v>1.6483241477876803E-2</v>
      </c>
      <c r="BS460" s="45">
        <v>-7.4349479178253658E-2</v>
      </c>
      <c r="BT460" s="45">
        <v>-3.406554889752255E-2</v>
      </c>
      <c r="BU460" s="45">
        <v>-0.12110807041794006</v>
      </c>
      <c r="BV460" s="45">
        <v>-1.6300688124279355E-2</v>
      </c>
      <c r="BW460" s="45">
        <v>-3.2664178388617904E-2</v>
      </c>
      <c r="BX460" s="45">
        <v>8.690031877055221E-2</v>
      </c>
      <c r="BY460" s="45">
        <v>2.0529701680975038E-2</v>
      </c>
      <c r="BZ460" s="45">
        <v>2.5013032214596262E-2</v>
      </c>
      <c r="CA460" s="45">
        <v>1.5467131855172355E-2</v>
      </c>
      <c r="CB460" s="45">
        <v>7.6651581640529249E-3</v>
      </c>
      <c r="CC460" s="45">
        <v>-0.18196576028545641</v>
      </c>
      <c r="CD460" s="45">
        <v>-3.3660666272776051E-2</v>
      </c>
      <c r="CE460" s="45">
        <v>0.13165545564654194</v>
      </c>
      <c r="CF460" s="45">
        <v>3.5758021342854283E-4</v>
      </c>
      <c r="CG460" s="45">
        <v>-0.20667300751977896</v>
      </c>
      <c r="CH460" s="45">
        <v>-9.7063977259907772E-2</v>
      </c>
      <c r="CI460" s="45">
        <v>6.7474251164683169E-2</v>
      </c>
      <c r="CJ460" s="45">
        <v>4.0481937597705096E-2</v>
      </c>
      <c r="CK460" s="45">
        <v>-1.0721254858518134E-3</v>
      </c>
      <c r="CL460" s="45">
        <v>4.444225469560769E-2</v>
      </c>
      <c r="CM460" s="45">
        <v>0.12423773969100657</v>
      </c>
      <c r="CN460" s="45">
        <v>4.5522474075635866E-2</v>
      </c>
      <c r="CO460" s="45">
        <v>0.10116438165448161</v>
      </c>
      <c r="CP460" s="45">
        <v>8.7029535971453104E-2</v>
      </c>
      <c r="CQ460" s="45">
        <v>0.26290542336655559</v>
      </c>
      <c r="CR460" s="45">
        <v>6.5453411636664113E-2</v>
      </c>
      <c r="CS460" s="45">
        <v>-0.19549159596044838</v>
      </c>
      <c r="CT460" s="45">
        <v>-3.2183721337443683E-2</v>
      </c>
      <c r="CU460" s="45">
        <v>-8.2096754950051795E-2</v>
      </c>
      <c r="CV460" s="45">
        <v>-2.8800432950782783E-2</v>
      </c>
      <c r="CW460" s="45">
        <v>-0.10232471602647238</v>
      </c>
      <c r="CX460" s="45">
        <v>-7.6765684650121097E-2</v>
      </c>
      <c r="CY460" s="45">
        <v>2.4705781735885127E-2</v>
      </c>
      <c r="CZ460" s="45">
        <v>-0.21576236506360036</v>
      </c>
      <c r="DA460" s="45">
        <v>-0.1681053891960822</v>
      </c>
      <c r="DB460" s="45">
        <v>-1.3120929988034368E-2</v>
      </c>
      <c r="DC460" s="45">
        <v>8.501983231161242E-2</v>
      </c>
      <c r="DD460" s="45">
        <v>-0.11316682476108055</v>
      </c>
      <c r="DE460" s="45">
        <v>-7.7816792250782118E-3</v>
      </c>
      <c r="DF460" s="47"/>
      <c r="DG460" s="47"/>
      <c r="DH460" s="47"/>
      <c r="DI460" s="47"/>
      <c r="DJ460" s="47"/>
      <c r="DK460" s="47"/>
      <c r="DL460" s="47"/>
      <c r="DM460" s="47"/>
      <c r="DN460" s="47"/>
      <c r="DO460" s="47"/>
      <c r="DP460" s="47"/>
      <c r="DQ460" s="47"/>
      <c r="DR460" s="47"/>
      <c r="DS460" s="47"/>
      <c r="DT460" s="47"/>
      <c r="DU460" s="47"/>
      <c r="DV460" s="47"/>
      <c r="DW460" s="47"/>
      <c r="DX460" s="47"/>
      <c r="DY460" s="47"/>
      <c r="DZ460" s="47"/>
      <c r="EA460" s="47"/>
      <c r="EB460" s="47"/>
      <c r="EC460" s="47"/>
      <c r="ED460" s="47"/>
      <c r="EE460" s="47"/>
      <c r="EF460" s="47"/>
      <c r="EG460" s="47"/>
      <c r="EH460" s="47"/>
      <c r="EI460" s="47"/>
      <c r="EJ460" s="47"/>
      <c r="EK460" s="47"/>
      <c r="EL460" s="47"/>
      <c r="EM460" s="47"/>
      <c r="EN460" s="47"/>
      <c r="EO460" s="47"/>
      <c r="EP460" s="47"/>
      <c r="EQ460" s="47"/>
      <c r="ER460" s="47"/>
      <c r="ES460" s="47"/>
      <c r="ET460" s="47"/>
      <c r="EU460" s="47"/>
      <c r="EV460" s="47"/>
      <c r="EW460" s="47"/>
      <c r="EX460" s="47"/>
      <c r="EY460" s="47"/>
      <c r="EZ460" s="47"/>
      <c r="FA460" s="47"/>
      <c r="FB460" s="47"/>
      <c r="FC460" s="47"/>
      <c r="FD460" s="47"/>
      <c r="FE460" s="47"/>
      <c r="FF460" s="47"/>
      <c r="FG460" s="47"/>
      <c r="FH460" s="47"/>
      <c r="FI460" s="47"/>
      <c r="FJ460" s="47"/>
      <c r="FK460" s="47"/>
      <c r="FL460" s="47"/>
      <c r="FM460" s="47"/>
      <c r="FN460" s="47"/>
      <c r="FO460" s="47"/>
      <c r="FP460" s="47"/>
      <c r="FQ460" s="47"/>
      <c r="FR460" s="47"/>
      <c r="FS460" s="47"/>
      <c r="FT460" s="47"/>
      <c r="FU460" s="47"/>
      <c r="FV460" s="47"/>
      <c r="FW460" s="47"/>
      <c r="FX460" s="47"/>
      <c r="FY460" s="47"/>
      <c r="FZ460" s="47"/>
      <c r="GA460" s="47"/>
      <c r="GB460" s="47"/>
      <c r="GC460" s="47"/>
      <c r="GD460" s="47"/>
      <c r="GE460" s="47"/>
      <c r="GF460" s="47"/>
      <c r="GG460" s="47"/>
      <c r="GH460" s="47"/>
      <c r="GI460" s="47"/>
      <c r="GJ460" s="47"/>
      <c r="GK460" s="47"/>
      <c r="GL460" s="47"/>
      <c r="GM460" s="47"/>
      <c r="GN460" s="47"/>
      <c r="GO460" s="47"/>
      <c r="GP460" s="47"/>
      <c r="GQ460" s="47"/>
      <c r="GR460" s="47"/>
      <c r="GS460" s="47"/>
      <c r="GT460" s="47"/>
      <c r="GU460" s="47"/>
      <c r="GV460" s="47"/>
      <c r="GW460" s="47"/>
      <c r="GX460" s="47"/>
      <c r="GY460" s="47"/>
      <c r="GZ460" s="47"/>
      <c r="HA460" s="47"/>
      <c r="HB460" s="47"/>
      <c r="HC460" s="47"/>
      <c r="HD460" s="47"/>
      <c r="HE460" s="47"/>
      <c r="HF460" s="47"/>
      <c r="HG460" s="47"/>
      <c r="HH460" s="47"/>
      <c r="HI460" s="47"/>
      <c r="HJ460" s="47"/>
      <c r="HK460" s="47"/>
      <c r="HL460" s="47"/>
      <c r="HM460" s="47"/>
      <c r="HN460" s="47"/>
      <c r="HO460" s="47"/>
      <c r="HP460" s="47"/>
      <c r="HQ460" s="47"/>
      <c r="HR460" s="47"/>
      <c r="HS460" s="47"/>
      <c r="HT460" s="47"/>
      <c r="HU460" s="47"/>
      <c r="HV460" s="47"/>
      <c r="HW460" s="47"/>
      <c r="HX460" s="47"/>
      <c r="HY460" s="47"/>
      <c r="HZ460" s="47"/>
      <c r="IA460" s="47"/>
      <c r="IB460" s="47"/>
      <c r="IC460" s="47"/>
      <c r="ID460" s="47"/>
      <c r="IE460" s="47"/>
      <c r="IF460" s="47"/>
      <c r="IG460" s="47"/>
      <c r="IH460" s="47"/>
      <c r="II460" s="47"/>
      <c r="IJ460" s="47"/>
      <c r="IK460" s="47"/>
      <c r="IL460" s="47"/>
      <c r="IM460" s="47"/>
      <c r="IN460" s="47"/>
      <c r="IO460" s="47"/>
      <c r="IP460" s="47"/>
      <c r="IQ460" s="47"/>
      <c r="IR460" s="47"/>
      <c r="IS460" s="47"/>
      <c r="IT460" s="47"/>
      <c r="IU460" s="47"/>
      <c r="IV460" s="47"/>
      <c r="IW460" s="47"/>
      <c r="IX460" s="47"/>
      <c r="IY460" s="47"/>
      <c r="IZ460" s="47"/>
      <c r="JA460" s="47"/>
      <c r="JB460" s="47"/>
      <c r="JC460" s="47"/>
      <c r="JD460" s="47"/>
      <c r="JE460" s="47"/>
      <c r="JF460" s="47"/>
      <c r="JG460" s="47"/>
      <c r="JH460" s="47"/>
      <c r="JI460" s="47"/>
      <c r="JJ460" s="47"/>
      <c r="JK460" s="47"/>
      <c r="JL460" s="47"/>
      <c r="JM460" s="47"/>
      <c r="JN460" s="47"/>
      <c r="JO460" s="47"/>
      <c r="JP460" s="47"/>
      <c r="JQ460" s="47"/>
      <c r="JR460" s="47"/>
      <c r="JS460" s="47"/>
      <c r="JT460" s="47"/>
      <c r="JU460" s="47"/>
      <c r="JV460" s="47"/>
      <c r="JW460" s="47"/>
      <c r="JX460" s="47"/>
      <c r="JY460" s="47"/>
      <c r="JZ460" s="47"/>
      <c r="KA460" s="47"/>
      <c r="KB460" s="47"/>
      <c r="KC460" s="47"/>
      <c r="KD460" s="47"/>
      <c r="KE460" s="47"/>
      <c r="KF460" s="47"/>
      <c r="KG460" s="47"/>
      <c r="KH460" s="47"/>
      <c r="KI460" s="47"/>
      <c r="KJ460" s="47"/>
      <c r="KK460" s="47"/>
      <c r="KL460" s="47"/>
      <c r="KM460" s="47"/>
      <c r="KN460" s="47"/>
      <c r="KO460" s="47"/>
      <c r="KP460" s="47"/>
      <c r="KQ460" s="47"/>
      <c r="KR460" s="47"/>
      <c r="KS460" s="47"/>
      <c r="KT460" s="47"/>
      <c r="KU460" s="47"/>
      <c r="KV460" s="47"/>
      <c r="KW460" s="47"/>
      <c r="KX460" s="47"/>
      <c r="KY460" s="47"/>
      <c r="KZ460" s="47"/>
      <c r="LA460" s="47"/>
      <c r="LB460" s="47"/>
      <c r="LC460" s="47"/>
      <c r="LD460" s="47"/>
      <c r="LE460" s="47"/>
      <c r="LF460" s="47"/>
      <c r="LG460" s="47"/>
      <c r="LH460" s="47"/>
      <c r="LI460" s="47"/>
      <c r="LJ460" s="47"/>
      <c r="LK460" s="47"/>
      <c r="LL460" s="47"/>
      <c r="LM460" s="47"/>
      <c r="LN460" s="47"/>
      <c r="LO460" s="47"/>
      <c r="LP460" s="47"/>
      <c r="LQ460" s="47"/>
      <c r="LR460" s="47"/>
      <c r="LS460" s="47"/>
      <c r="LT460" s="47"/>
      <c r="LU460" s="47"/>
      <c r="LV460" s="47"/>
      <c r="LW460" s="47"/>
      <c r="LX460" s="47"/>
      <c r="LY460" s="47"/>
      <c r="LZ460" s="47"/>
      <c r="MA460" s="47"/>
      <c r="MB460" s="47"/>
      <c r="MC460" s="47"/>
      <c r="MD460" s="47"/>
      <c r="ME460" s="47"/>
      <c r="MF460" s="47"/>
      <c r="MG460" s="47"/>
      <c r="MH460" s="47"/>
      <c r="MI460" s="47"/>
      <c r="MJ460" s="47"/>
      <c r="MK460" s="47"/>
      <c r="ML460" s="47"/>
      <c r="MM460" s="47"/>
      <c r="MN460" s="47"/>
      <c r="MO460" s="47"/>
      <c r="MP460" s="47"/>
      <c r="MQ460" s="47"/>
      <c r="MR460" s="47"/>
      <c r="MS460" s="47"/>
      <c r="MT460" s="47"/>
      <c r="MU460" s="47"/>
      <c r="MV460" s="47"/>
      <c r="MW460" s="47"/>
      <c r="MX460" s="47"/>
      <c r="MY460" s="47"/>
      <c r="MZ460" s="47"/>
      <c r="NA460" s="47"/>
      <c r="NB460" s="47"/>
      <c r="NC460" s="47"/>
      <c r="ND460" s="47"/>
      <c r="NE460" s="47"/>
      <c r="NF460" s="47"/>
      <c r="NG460" s="47"/>
      <c r="NH460" s="47"/>
      <c r="NI460" s="47"/>
      <c r="NJ460" s="47"/>
      <c r="NK460" s="47"/>
      <c r="NL460" s="47"/>
      <c r="NM460" s="47"/>
      <c r="NN460" s="47"/>
      <c r="NO460" s="47"/>
      <c r="NP460" s="47"/>
      <c r="NQ460" s="47"/>
      <c r="NR460" s="47"/>
      <c r="NS460" s="47"/>
      <c r="NT460" s="47"/>
      <c r="NU460" s="47"/>
      <c r="NV460" s="47"/>
      <c r="NW460" s="47"/>
      <c r="NX460" s="47"/>
      <c r="NY460" s="47"/>
      <c r="NZ460" s="47"/>
      <c r="OA460" s="47"/>
      <c r="OB460" s="47"/>
      <c r="OC460" s="47"/>
      <c r="OD460" s="47"/>
      <c r="OE460" s="47"/>
      <c r="OF460" s="47"/>
      <c r="OG460" s="47"/>
      <c r="OH460" s="47"/>
      <c r="OI460" s="47"/>
      <c r="OJ460" s="47"/>
      <c r="OK460" s="47"/>
      <c r="OL460" s="47"/>
      <c r="OM460" s="47"/>
      <c r="ON460" s="47"/>
      <c r="OO460" s="47"/>
      <c r="OP460" s="47"/>
      <c r="OQ460" s="47"/>
      <c r="OR460" s="47"/>
      <c r="OS460" s="47"/>
      <c r="OT460" s="47"/>
      <c r="OU460" s="47"/>
      <c r="OV460" s="47"/>
      <c r="OW460" s="47"/>
      <c r="OX460" s="47"/>
      <c r="OY460" s="47"/>
      <c r="OZ460" s="47"/>
      <c r="PA460" s="47"/>
      <c r="PB460" s="47"/>
      <c r="PC460" s="47"/>
      <c r="PD460" s="47"/>
      <c r="PE460" s="47"/>
      <c r="PF460" s="47"/>
      <c r="PG460" s="47"/>
      <c r="PH460" s="47"/>
      <c r="PI460" s="47"/>
      <c r="PJ460" s="47"/>
      <c r="PK460" s="47"/>
      <c r="PL460" s="47"/>
      <c r="PM460" s="47"/>
      <c r="PN460" s="47"/>
      <c r="PO460" s="47"/>
      <c r="PP460" s="47"/>
      <c r="PQ460" s="47"/>
      <c r="PR460" s="47"/>
      <c r="PS460" s="47"/>
      <c r="PT460" s="47"/>
      <c r="PU460" s="47"/>
      <c r="PV460" s="47"/>
      <c r="PW460" s="47"/>
      <c r="PX460" s="47"/>
      <c r="PY460" s="47"/>
      <c r="PZ460" s="47"/>
      <c r="QA460" s="47"/>
      <c r="QB460" s="47"/>
      <c r="QC460" s="47"/>
      <c r="QD460" s="47"/>
      <c r="QE460" s="47"/>
      <c r="QF460" s="47"/>
      <c r="QG460" s="47"/>
      <c r="QH460" s="47"/>
      <c r="QI460" s="47"/>
      <c r="QJ460" s="47"/>
      <c r="QK460" s="47"/>
      <c r="QL460" s="47"/>
      <c r="QM460" s="47"/>
      <c r="QN460" s="47"/>
      <c r="QO460" s="47"/>
      <c r="QP460" s="47"/>
      <c r="QQ460" s="47"/>
      <c r="QR460" s="47"/>
      <c r="QS460" s="47"/>
      <c r="QT460" s="47"/>
      <c r="QU460" s="47"/>
      <c r="QV460" s="47"/>
      <c r="QW460" s="47"/>
      <c r="QX460" s="47"/>
      <c r="QY460" s="47"/>
      <c r="QZ460" s="47"/>
      <c r="RA460" s="47"/>
      <c r="RB460" s="47"/>
      <c r="RC460" s="47"/>
      <c r="RD460" s="47"/>
      <c r="RE460" s="47"/>
      <c r="RF460" s="47"/>
      <c r="RG460" s="47"/>
      <c r="RH460" s="47"/>
      <c r="RI460" s="47"/>
      <c r="RJ460" s="47"/>
      <c r="RK460" s="47"/>
      <c r="RL460" s="47"/>
      <c r="RM460" s="47"/>
      <c r="RN460" s="47"/>
      <c r="RO460" s="47"/>
      <c r="RP460" s="47"/>
      <c r="RQ460" s="47"/>
      <c r="RR460" s="47"/>
      <c r="RS460" s="47"/>
      <c r="RT460" s="47"/>
      <c r="RU460" s="47"/>
      <c r="RV460" s="47"/>
      <c r="RW460" s="47"/>
      <c r="RX460" s="47"/>
      <c r="RY460" s="47"/>
      <c r="RZ460" s="47"/>
      <c r="SA460" s="47"/>
      <c r="SB460" s="47"/>
      <c r="SC460" s="47"/>
      <c r="SD460" s="47"/>
      <c r="SE460" s="47"/>
      <c r="SF460" s="47"/>
      <c r="SG460" s="47"/>
      <c r="SH460" s="47"/>
      <c r="SI460" s="47"/>
      <c r="SJ460" s="47"/>
      <c r="SK460" s="47"/>
      <c r="SL460" s="47"/>
      <c r="SM460" s="47"/>
      <c r="SN460" s="47"/>
      <c r="SO460" s="47"/>
      <c r="SP460" s="47"/>
      <c r="SQ460" s="47"/>
      <c r="SR460" s="47"/>
      <c r="SS460" s="47"/>
      <c r="ST460" s="47"/>
      <c r="SU460" s="47"/>
      <c r="SV460" s="47"/>
      <c r="SW460" s="47"/>
      <c r="SX460" s="47"/>
      <c r="SY460" s="47"/>
      <c r="SZ460" s="47"/>
      <c r="TA460" s="47"/>
      <c r="TB460" s="47"/>
      <c r="TC460" s="47"/>
      <c r="TD460" s="47"/>
      <c r="TE460" s="47"/>
      <c r="TF460" s="47"/>
      <c r="TG460" s="47"/>
      <c r="TH460" s="47"/>
      <c r="TI460" s="47"/>
      <c r="TJ460" s="47"/>
      <c r="TK460" s="47"/>
      <c r="TL460" s="47"/>
      <c r="TM460" s="47"/>
      <c r="TN460" s="47"/>
      <c r="TO460" s="47"/>
      <c r="TP460" s="47"/>
      <c r="TQ460" s="47"/>
      <c r="TR460" s="47"/>
      <c r="TS460" s="47"/>
      <c r="TT460" s="47"/>
      <c r="TU460" s="47"/>
      <c r="TV460" s="47"/>
      <c r="TW460" s="47"/>
      <c r="TX460" s="47"/>
      <c r="TY460" s="47"/>
      <c r="TZ460" s="47"/>
      <c r="UA460" s="47"/>
      <c r="UB460" s="47"/>
      <c r="UC460" s="47"/>
      <c r="UD460" s="47"/>
      <c r="UE460" s="47"/>
      <c r="UF460" s="47"/>
      <c r="UG460" s="47"/>
      <c r="UH460" s="47"/>
      <c r="UI460" s="47"/>
      <c r="UJ460" s="47"/>
      <c r="UK460" s="47"/>
      <c r="UL460" s="47"/>
      <c r="UM460" s="47"/>
      <c r="UN460" s="47"/>
      <c r="UO460" s="47"/>
      <c r="UP460" s="47"/>
      <c r="UQ460" s="47"/>
      <c r="UR460" s="47"/>
      <c r="US460" s="47"/>
      <c r="UT460" s="47"/>
      <c r="UU460" s="47"/>
      <c r="UV460" s="47"/>
      <c r="UW460" s="47"/>
      <c r="UX460" s="47"/>
      <c r="UY460" s="47"/>
      <c r="UZ460" s="47"/>
      <c r="VA460" s="47"/>
      <c r="VB460" s="47"/>
      <c r="VC460" s="47"/>
      <c r="VD460" s="47"/>
      <c r="VE460" s="47"/>
      <c r="VF460" s="47"/>
      <c r="VG460" s="47"/>
      <c r="VH460" s="47"/>
      <c r="VI460" s="47"/>
      <c r="VJ460" s="47"/>
      <c r="VK460" s="47"/>
      <c r="VL460" s="47"/>
      <c r="VM460" s="47"/>
      <c r="VN460" s="47"/>
      <c r="VO460" s="47"/>
      <c r="VP460" s="47"/>
      <c r="VQ460" s="47"/>
      <c r="VR460" s="47"/>
      <c r="VS460" s="47"/>
      <c r="VT460" s="47"/>
      <c r="VU460" s="47"/>
      <c r="VV460" s="47"/>
      <c r="VW460" s="47"/>
      <c r="VX460" s="47"/>
      <c r="VY460" s="47"/>
      <c r="VZ460" s="47"/>
      <c r="WA460" s="47"/>
      <c r="WB460" s="47"/>
      <c r="WC460" s="47"/>
      <c r="WD460" s="47"/>
      <c r="WE460" s="47"/>
      <c r="WF460" s="47"/>
      <c r="WG460" s="47"/>
      <c r="WH460" s="47"/>
      <c r="WI460" s="47"/>
      <c r="WJ460" s="47"/>
      <c r="WK460" s="47"/>
      <c r="WL460" s="47"/>
      <c r="WM460" s="47"/>
      <c r="WN460" s="47"/>
      <c r="WO460" s="47"/>
      <c r="WP460" s="47"/>
      <c r="WQ460" s="47"/>
      <c r="WR460" s="47"/>
      <c r="WS460" s="47"/>
      <c r="WT460" s="47"/>
      <c r="WU460" s="47"/>
      <c r="WV460" s="47"/>
      <c r="WW460" s="47"/>
      <c r="WX460" s="47"/>
      <c r="WY460" s="47"/>
      <c r="WZ460" s="47"/>
      <c r="XA460" s="47"/>
      <c r="XB460" s="47"/>
      <c r="XC460" s="47"/>
      <c r="XD460" s="47"/>
      <c r="XE460" s="47"/>
      <c r="XF460" s="47"/>
      <c r="XG460" s="47"/>
      <c r="XH460" s="47"/>
      <c r="XI460" s="47"/>
      <c r="XJ460" s="47"/>
      <c r="XK460" s="47"/>
      <c r="XL460" s="47"/>
      <c r="XM460" s="47"/>
      <c r="XN460" s="47"/>
      <c r="XO460" s="47"/>
      <c r="XP460" s="47"/>
      <c r="XQ460" s="47"/>
      <c r="XR460" s="47"/>
      <c r="XS460" s="47"/>
      <c r="XT460" s="47"/>
      <c r="XU460" s="47"/>
      <c r="XV460" s="47"/>
      <c r="XW460" s="47"/>
      <c r="XX460" s="47"/>
      <c r="XY460" s="47"/>
      <c r="XZ460" s="47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47"/>
      <c r="YL460" s="47"/>
      <c r="YM460" s="47"/>
      <c r="YN460" s="47"/>
      <c r="YO460" s="47"/>
      <c r="YP460" s="47"/>
      <c r="YQ460" s="47"/>
      <c r="YR460" s="47"/>
      <c r="YS460" s="47"/>
      <c r="YT460" s="47"/>
      <c r="YU460" s="47"/>
      <c r="YV460" s="47"/>
      <c r="YW460" s="47"/>
      <c r="YX460" s="47"/>
      <c r="YY460" s="47"/>
      <c r="YZ460" s="47"/>
      <c r="ZA460" s="47"/>
      <c r="ZB460" s="47"/>
      <c r="ZC460" s="47"/>
      <c r="ZD460" s="47"/>
      <c r="ZE460" s="47"/>
      <c r="ZF460" s="47"/>
      <c r="ZG460" s="47"/>
      <c r="ZH460" s="47"/>
      <c r="ZI460" s="47"/>
      <c r="ZJ460" s="47"/>
      <c r="ZK460" s="47"/>
      <c r="ZL460" s="47"/>
      <c r="ZM460" s="47"/>
      <c r="ZN460" s="47"/>
      <c r="ZO460" s="47"/>
      <c r="ZP460" s="47"/>
      <c r="ZQ460" s="47"/>
      <c r="ZR460" s="47"/>
      <c r="ZS460" s="47"/>
      <c r="ZT460" s="47"/>
      <c r="ZU460" s="47"/>
      <c r="ZV460" s="47"/>
      <c r="ZW460" s="47"/>
      <c r="ZX460" s="47"/>
      <c r="ZY460" s="47"/>
      <c r="ZZ460" s="47"/>
      <c r="AAA460" s="47"/>
      <c r="AAB460" s="47"/>
      <c r="AAC460" s="47"/>
      <c r="AAD460" s="47"/>
      <c r="AAE460" s="47"/>
      <c r="AAF460" s="47"/>
      <c r="AAG460" s="47"/>
      <c r="AAH460" s="47"/>
      <c r="AAI460" s="47"/>
      <c r="AAJ460" s="47"/>
      <c r="AAK460" s="47"/>
      <c r="AAL460" s="47"/>
      <c r="AAM460" s="47"/>
      <c r="AAN460" s="47"/>
      <c r="AAO460" s="47"/>
      <c r="AAP460" s="47"/>
      <c r="AAQ460" s="47"/>
      <c r="AAR460" s="47"/>
      <c r="AAS460" s="47"/>
      <c r="AAT460" s="47"/>
      <c r="AAU460" s="47"/>
      <c r="AAV460" s="47"/>
      <c r="AAW460" s="47"/>
      <c r="AAX460" s="47"/>
      <c r="AAY460" s="47"/>
      <c r="AAZ460" s="47"/>
      <c r="ABA460" s="47"/>
      <c r="ABB460" s="47"/>
      <c r="ABC460" s="47"/>
      <c r="ABD460" s="47"/>
      <c r="ABE460" s="47"/>
      <c r="ABF460" s="47"/>
      <c r="ABG460" s="47"/>
      <c r="ABH460" s="47"/>
      <c r="ABI460" s="47"/>
      <c r="ABJ460" s="47"/>
      <c r="ABK460" s="47"/>
      <c r="ABL460" s="47"/>
      <c r="ABM460" s="47"/>
      <c r="ABN460" s="47"/>
      <c r="ABO460" s="47"/>
      <c r="ABP460" s="47"/>
      <c r="ABQ460" s="47"/>
      <c r="ABR460" s="47"/>
      <c r="ABS460" s="47"/>
      <c r="ABT460" s="47"/>
      <c r="ABU460" s="47"/>
      <c r="ABV460" s="47"/>
      <c r="ABW460" s="47"/>
      <c r="ABX460" s="47"/>
      <c r="ABY460" s="47"/>
      <c r="ABZ460" s="47"/>
      <c r="ACA460" s="47"/>
      <c r="ACB460" s="47"/>
      <c r="ACC460" s="47"/>
      <c r="ACD460" s="47"/>
      <c r="ACE460" s="47"/>
      <c r="ACF460" s="47"/>
      <c r="ACG460" s="47"/>
      <c r="ACH460" s="47"/>
      <c r="ACI460" s="47"/>
      <c r="ACJ460" s="47"/>
      <c r="ACK460" s="47"/>
      <c r="ACL460" s="47"/>
      <c r="ACM460" s="47"/>
      <c r="ACN460" s="47"/>
      <c r="ACO460" s="47"/>
      <c r="ACP460" s="47"/>
      <c r="ACQ460" s="47"/>
      <c r="ACR460" s="47"/>
      <c r="ACS460" s="47"/>
      <c r="ACT460" s="47"/>
      <c r="ACU460" s="47"/>
      <c r="ACV460" s="47"/>
      <c r="ACW460" s="47"/>
      <c r="ACX460" s="47"/>
      <c r="ACY460" s="47"/>
      <c r="ACZ460" s="47"/>
      <c r="ADA460" s="47"/>
      <c r="ADB460" s="47"/>
      <c r="ADC460" s="47"/>
      <c r="ADD460" s="47"/>
      <c r="ADE460" s="47"/>
      <c r="ADF460" s="47"/>
      <c r="ADG460" s="47"/>
      <c r="ADH460" s="47"/>
      <c r="ADI460" s="47"/>
      <c r="ADJ460" s="47"/>
      <c r="ADK460" s="47"/>
      <c r="ADL460" s="47"/>
      <c r="ADM460" s="47"/>
      <c r="ADN460" s="47"/>
      <c r="ADO460" s="47"/>
      <c r="ADP460" s="47"/>
    </row>
    <row r="461" spans="3:796" x14ac:dyDescent="0.4">
      <c r="C461" s="66"/>
      <c r="D461" s="43">
        <f>(1/$D$5)*学習!Q47</f>
        <v>9.0196078431372548E-2</v>
      </c>
      <c r="I461" s="67">
        <v>450</v>
      </c>
      <c r="J461" s="45">
        <v>-0.10710328293372803</v>
      </c>
      <c r="K461" s="45">
        <v>8.2667900018417395E-2</v>
      </c>
      <c r="L461" s="45">
        <v>1.6180576195817066E-2</v>
      </c>
      <c r="M461" s="45">
        <v>4.1409385624885241E-2</v>
      </c>
      <c r="N461" s="45">
        <v>0.13340873278660376</v>
      </c>
      <c r="O461" s="45">
        <v>-3.1716623869484983E-2</v>
      </c>
      <c r="P461" s="45">
        <v>-8.4725807489757513E-2</v>
      </c>
      <c r="Q461" s="45">
        <v>-0.1093799849437229</v>
      </c>
      <c r="R461" s="45">
        <v>-0.11558920401136683</v>
      </c>
      <c r="S461" s="45">
        <v>-1.0785812819182523E-2</v>
      </c>
      <c r="T461" s="45">
        <v>-1.0285906074899638E-2</v>
      </c>
      <c r="U461" s="45">
        <v>0.17878118107953322</v>
      </c>
      <c r="V461" s="45">
        <v>0.18217221720676458</v>
      </c>
      <c r="W461" s="45">
        <v>3.4296128731779868E-2</v>
      </c>
      <c r="X461" s="45">
        <v>-9.5634139585400416E-2</v>
      </c>
      <c r="Y461" s="45">
        <v>-0.11748511686375679</v>
      </c>
      <c r="Z461" s="45">
        <v>0.12251388232238036</v>
      </c>
      <c r="AA461" s="45">
        <v>-0.11379441580775017</v>
      </c>
      <c r="AB461" s="45">
        <v>6.357556098054204E-3</v>
      </c>
      <c r="AC461" s="45">
        <v>-3.6332524515182117E-2</v>
      </c>
      <c r="AD461" s="45">
        <v>7.7015166585215566E-2</v>
      </c>
      <c r="AE461" s="45">
        <v>9.1972747268293006E-2</v>
      </c>
      <c r="AF461" s="45">
        <v>9.5418323906664479E-2</v>
      </c>
      <c r="AG461" s="45">
        <v>6.9063593996735284E-2</v>
      </c>
      <c r="AH461" s="45">
        <v>-0.1254915341087115</v>
      </c>
      <c r="AI461" s="45">
        <v>-4.5258438948697702E-2</v>
      </c>
      <c r="AJ461" s="45">
        <v>-6.0434885478761698E-2</v>
      </c>
      <c r="AK461" s="45">
        <v>1.8126726718816295E-3</v>
      </c>
      <c r="AL461" s="45">
        <v>-8.9551251880612248E-2</v>
      </c>
      <c r="AM461" s="45">
        <v>8.5689218069301257E-2</v>
      </c>
      <c r="AN461" s="45">
        <v>1.7991636565332283E-3</v>
      </c>
      <c r="AO461" s="45">
        <v>3.6799998218258516E-2</v>
      </c>
      <c r="AP461" s="45">
        <v>-0.14801645175178829</v>
      </c>
      <c r="AQ461" s="45">
        <v>-1.4165028066346499E-2</v>
      </c>
      <c r="AR461" s="45">
        <v>-3.5191029136762225E-2</v>
      </c>
      <c r="AS461" s="45">
        <v>-5.0986345438848481E-3</v>
      </c>
      <c r="AT461" s="45">
        <v>-5.1448577386342051E-2</v>
      </c>
      <c r="AU461" s="45">
        <v>0.21257378164498411</v>
      </c>
      <c r="AV461" s="45">
        <v>0.15918071148047014</v>
      </c>
      <c r="AW461" s="45">
        <v>0.18058696134777769</v>
      </c>
      <c r="AX461" s="45">
        <v>2.9880396545854695E-2</v>
      </c>
      <c r="AY461" s="45">
        <v>5.6471126666134533E-2</v>
      </c>
      <c r="AZ461" s="45">
        <v>-0.1420338810423192</v>
      </c>
      <c r="BA461" s="45">
        <v>-0.26547755741472345</v>
      </c>
      <c r="BB461" s="45">
        <v>0.11363190102552026</v>
      </c>
      <c r="BC461" s="45">
        <v>0.42432207029148844</v>
      </c>
      <c r="BD461" s="45">
        <v>9.2265155830357506E-2</v>
      </c>
      <c r="BE461" s="45">
        <v>8.1302970263691085E-2</v>
      </c>
      <c r="BF461" s="45">
        <v>1.57991694801323E-2</v>
      </c>
      <c r="BG461" s="45">
        <v>0.10819977573783171</v>
      </c>
      <c r="BH461" s="45">
        <v>-3.0511395456297215E-2</v>
      </c>
      <c r="BI461" s="45">
        <v>-8.444463550472385E-2</v>
      </c>
      <c r="BJ461" s="45">
        <v>8.6403501196583132E-2</v>
      </c>
      <c r="BK461" s="45">
        <v>0.11577734786453187</v>
      </c>
      <c r="BL461" s="45">
        <v>5.6471135944586498E-2</v>
      </c>
      <c r="BM461" s="45">
        <v>-4.8157200290437623E-2</v>
      </c>
      <c r="BN461" s="45">
        <v>3.9368844077402029E-2</v>
      </c>
      <c r="BO461" s="45">
        <v>5.7220837758075745E-2</v>
      </c>
      <c r="BP461" s="45">
        <v>0.17150740926072036</v>
      </c>
      <c r="BQ461" s="45">
        <v>4.8601904330615259E-2</v>
      </c>
      <c r="BR461" s="45">
        <v>7.7191593388496377E-2</v>
      </c>
      <c r="BS461" s="45">
        <v>-6.8663860983879249E-2</v>
      </c>
      <c r="BT461" s="45">
        <v>7.5852318975800137E-2</v>
      </c>
      <c r="BU461" s="45">
        <v>-9.7635545907350137E-3</v>
      </c>
      <c r="BV461" s="45">
        <v>-4.558123583742589E-2</v>
      </c>
      <c r="BW461" s="45">
        <v>3.9011672495065916E-2</v>
      </c>
      <c r="BX461" s="45">
        <v>0.16559555637093795</v>
      </c>
      <c r="BY461" s="45">
        <v>-4.1892389220038746E-2</v>
      </c>
      <c r="BZ461" s="45">
        <v>-1.5395325021713126E-2</v>
      </c>
      <c r="CA461" s="45">
        <v>-0.23313698674390104</v>
      </c>
      <c r="CB461" s="45">
        <v>0.30467205705758282</v>
      </c>
      <c r="CC461" s="45">
        <v>7.6130839647123943E-2</v>
      </c>
      <c r="CD461" s="45">
        <v>-0.23354593404821836</v>
      </c>
      <c r="CE461" s="45">
        <v>1.5271483077198441E-3</v>
      </c>
      <c r="CF461" s="45">
        <v>4.6867741070192259E-2</v>
      </c>
      <c r="CG461" s="45">
        <v>0.24528926341173243</v>
      </c>
      <c r="CH461" s="45">
        <v>0.12471094344943402</v>
      </c>
      <c r="CI461" s="45">
        <v>2.0312607156763692E-2</v>
      </c>
      <c r="CJ461" s="45">
        <v>-3.1904074151444445E-2</v>
      </c>
      <c r="CK461" s="45">
        <v>0.12862344523778071</v>
      </c>
      <c r="CL461" s="45">
        <v>2.8213532680131447E-2</v>
      </c>
      <c r="CM461" s="45">
        <v>-5.7692416008614002E-3</v>
      </c>
      <c r="CN461" s="45">
        <v>1.261609135148409E-2</v>
      </c>
      <c r="CO461" s="45">
        <v>0.13534746033899975</v>
      </c>
      <c r="CP461" s="45">
        <v>-5.5966164812365542E-2</v>
      </c>
      <c r="CQ461" s="45">
        <v>7.550757275148004E-2</v>
      </c>
      <c r="CR461" s="45">
        <v>-5.789191288522802E-2</v>
      </c>
      <c r="CS461" s="45">
        <v>-3.2582564113799767E-3</v>
      </c>
      <c r="CT461" s="45">
        <v>6.5624857994250468E-2</v>
      </c>
      <c r="CU461" s="45">
        <v>9.8499783425113036E-2</v>
      </c>
      <c r="CV461" s="45">
        <v>-8.9696645580826535E-3</v>
      </c>
      <c r="CW461" s="45">
        <v>3.8275950929911025E-4</v>
      </c>
      <c r="CX461" s="45">
        <v>-3.1451975147966965E-2</v>
      </c>
      <c r="CY461" s="45">
        <v>-9.0873975583511499E-2</v>
      </c>
      <c r="CZ461" s="45">
        <v>-6.401129961692581E-2</v>
      </c>
      <c r="DA461" s="45">
        <v>-1.7546431065921419E-2</v>
      </c>
      <c r="DB461" s="45">
        <v>-2.2364810878307554E-2</v>
      </c>
      <c r="DC461" s="45">
        <v>-1.0278880697040468E-2</v>
      </c>
      <c r="DD461" s="45">
        <v>3.9506409315681848E-2</v>
      </c>
      <c r="DE461" s="45">
        <v>8.1707094201883379E-2</v>
      </c>
      <c r="DF461" s="47"/>
      <c r="DG461" s="47"/>
      <c r="DH461" s="47"/>
      <c r="DI461" s="47"/>
      <c r="DJ461" s="47"/>
      <c r="DK461" s="47"/>
      <c r="DL461" s="47"/>
      <c r="DM461" s="47"/>
      <c r="DN461" s="47"/>
      <c r="DO461" s="47"/>
      <c r="DP461" s="47"/>
      <c r="DQ461" s="47"/>
      <c r="DR461" s="47"/>
      <c r="DS461" s="47"/>
      <c r="DT461" s="47"/>
      <c r="DU461" s="47"/>
      <c r="DV461" s="47"/>
      <c r="DW461" s="47"/>
      <c r="DX461" s="47"/>
      <c r="DY461" s="47"/>
      <c r="DZ461" s="47"/>
      <c r="EA461" s="47"/>
      <c r="EB461" s="47"/>
      <c r="EC461" s="47"/>
      <c r="ED461" s="47"/>
      <c r="EE461" s="47"/>
      <c r="EF461" s="47"/>
      <c r="EG461" s="47"/>
      <c r="EH461" s="47"/>
      <c r="EI461" s="47"/>
      <c r="EJ461" s="47"/>
      <c r="EK461" s="47"/>
      <c r="EL461" s="47"/>
      <c r="EM461" s="47"/>
      <c r="EN461" s="47"/>
      <c r="EO461" s="47"/>
      <c r="EP461" s="47"/>
      <c r="EQ461" s="47"/>
      <c r="ER461" s="47"/>
      <c r="ES461" s="47"/>
      <c r="ET461" s="47"/>
      <c r="EU461" s="47"/>
      <c r="EV461" s="47"/>
      <c r="EW461" s="47"/>
      <c r="EX461" s="47"/>
      <c r="EY461" s="47"/>
      <c r="EZ461" s="47"/>
      <c r="FA461" s="47"/>
      <c r="FB461" s="47"/>
      <c r="FC461" s="47"/>
      <c r="FD461" s="47"/>
      <c r="FE461" s="47"/>
      <c r="FF461" s="47"/>
      <c r="FG461" s="47"/>
      <c r="FH461" s="47"/>
      <c r="FI461" s="47"/>
      <c r="FJ461" s="47"/>
      <c r="FK461" s="47"/>
      <c r="FL461" s="47"/>
      <c r="FM461" s="47"/>
      <c r="FN461" s="47"/>
      <c r="FO461" s="47"/>
      <c r="FP461" s="47"/>
      <c r="FQ461" s="47"/>
      <c r="FR461" s="47"/>
      <c r="FS461" s="47"/>
      <c r="FT461" s="47"/>
      <c r="FU461" s="47"/>
      <c r="FV461" s="47"/>
      <c r="FW461" s="47"/>
      <c r="FX461" s="47"/>
      <c r="FY461" s="47"/>
      <c r="FZ461" s="47"/>
      <c r="GA461" s="47"/>
      <c r="GB461" s="47"/>
      <c r="GC461" s="47"/>
      <c r="GD461" s="47"/>
      <c r="GE461" s="47"/>
      <c r="GF461" s="47"/>
      <c r="GG461" s="47"/>
      <c r="GH461" s="47"/>
      <c r="GI461" s="47"/>
      <c r="GJ461" s="47"/>
      <c r="GK461" s="47"/>
      <c r="GL461" s="47"/>
      <c r="GM461" s="47"/>
      <c r="GN461" s="47"/>
      <c r="GO461" s="47"/>
      <c r="GP461" s="47"/>
      <c r="GQ461" s="47"/>
      <c r="GR461" s="47"/>
      <c r="GS461" s="47"/>
      <c r="GT461" s="47"/>
      <c r="GU461" s="47"/>
      <c r="GV461" s="47"/>
      <c r="GW461" s="47"/>
      <c r="GX461" s="47"/>
      <c r="GY461" s="47"/>
      <c r="GZ461" s="47"/>
      <c r="HA461" s="47"/>
      <c r="HB461" s="47"/>
      <c r="HC461" s="47"/>
      <c r="HD461" s="47"/>
      <c r="HE461" s="47"/>
      <c r="HF461" s="47"/>
      <c r="HG461" s="47"/>
      <c r="HH461" s="47"/>
      <c r="HI461" s="47"/>
      <c r="HJ461" s="47"/>
      <c r="HK461" s="47"/>
      <c r="HL461" s="47"/>
      <c r="HM461" s="47"/>
      <c r="HN461" s="47"/>
      <c r="HO461" s="47"/>
      <c r="HP461" s="47"/>
      <c r="HQ461" s="47"/>
      <c r="HR461" s="47"/>
      <c r="HS461" s="47"/>
      <c r="HT461" s="47"/>
      <c r="HU461" s="47"/>
      <c r="HV461" s="47"/>
      <c r="HW461" s="47"/>
      <c r="HX461" s="47"/>
      <c r="HY461" s="47"/>
      <c r="HZ461" s="47"/>
      <c r="IA461" s="47"/>
      <c r="IB461" s="47"/>
      <c r="IC461" s="47"/>
      <c r="ID461" s="47"/>
      <c r="IE461" s="47"/>
      <c r="IF461" s="47"/>
      <c r="IG461" s="47"/>
      <c r="IH461" s="47"/>
      <c r="II461" s="47"/>
      <c r="IJ461" s="47"/>
      <c r="IK461" s="47"/>
      <c r="IL461" s="47"/>
      <c r="IM461" s="47"/>
      <c r="IN461" s="47"/>
      <c r="IO461" s="47"/>
      <c r="IP461" s="47"/>
      <c r="IQ461" s="47"/>
      <c r="IR461" s="47"/>
      <c r="IS461" s="47"/>
      <c r="IT461" s="47"/>
      <c r="IU461" s="47"/>
      <c r="IV461" s="47"/>
      <c r="IW461" s="47"/>
      <c r="IX461" s="47"/>
      <c r="IY461" s="47"/>
      <c r="IZ461" s="47"/>
      <c r="JA461" s="47"/>
      <c r="JB461" s="47"/>
      <c r="JC461" s="47"/>
      <c r="JD461" s="47"/>
      <c r="JE461" s="47"/>
      <c r="JF461" s="47"/>
      <c r="JG461" s="47"/>
      <c r="JH461" s="47"/>
      <c r="JI461" s="47"/>
      <c r="JJ461" s="47"/>
      <c r="JK461" s="47"/>
      <c r="JL461" s="47"/>
      <c r="JM461" s="47"/>
      <c r="JN461" s="47"/>
      <c r="JO461" s="47"/>
      <c r="JP461" s="47"/>
      <c r="JQ461" s="47"/>
      <c r="JR461" s="47"/>
      <c r="JS461" s="47"/>
      <c r="JT461" s="47"/>
      <c r="JU461" s="47"/>
      <c r="JV461" s="47"/>
      <c r="JW461" s="47"/>
      <c r="JX461" s="47"/>
      <c r="JY461" s="47"/>
      <c r="JZ461" s="47"/>
      <c r="KA461" s="47"/>
      <c r="KB461" s="47"/>
      <c r="KC461" s="47"/>
      <c r="KD461" s="47"/>
      <c r="KE461" s="47"/>
      <c r="KF461" s="47"/>
      <c r="KG461" s="47"/>
      <c r="KH461" s="47"/>
      <c r="KI461" s="47"/>
      <c r="KJ461" s="47"/>
      <c r="KK461" s="47"/>
      <c r="KL461" s="47"/>
      <c r="KM461" s="47"/>
      <c r="KN461" s="47"/>
      <c r="KO461" s="47"/>
      <c r="KP461" s="47"/>
      <c r="KQ461" s="47"/>
      <c r="KR461" s="47"/>
      <c r="KS461" s="47"/>
      <c r="KT461" s="47"/>
      <c r="KU461" s="47"/>
      <c r="KV461" s="47"/>
      <c r="KW461" s="47"/>
      <c r="KX461" s="47"/>
      <c r="KY461" s="47"/>
      <c r="KZ461" s="47"/>
      <c r="LA461" s="47"/>
      <c r="LB461" s="47"/>
      <c r="LC461" s="47"/>
      <c r="LD461" s="47"/>
      <c r="LE461" s="47"/>
      <c r="LF461" s="47"/>
      <c r="LG461" s="47"/>
      <c r="LH461" s="47"/>
      <c r="LI461" s="47"/>
      <c r="LJ461" s="47"/>
      <c r="LK461" s="47"/>
      <c r="LL461" s="47"/>
      <c r="LM461" s="47"/>
      <c r="LN461" s="47"/>
      <c r="LO461" s="47"/>
      <c r="LP461" s="47"/>
      <c r="LQ461" s="47"/>
      <c r="LR461" s="47"/>
      <c r="LS461" s="47"/>
      <c r="LT461" s="47"/>
      <c r="LU461" s="47"/>
      <c r="LV461" s="47"/>
      <c r="LW461" s="47"/>
      <c r="LX461" s="47"/>
      <c r="LY461" s="47"/>
      <c r="LZ461" s="47"/>
      <c r="MA461" s="47"/>
      <c r="MB461" s="47"/>
      <c r="MC461" s="47"/>
      <c r="MD461" s="47"/>
      <c r="ME461" s="47"/>
      <c r="MF461" s="47"/>
      <c r="MG461" s="47"/>
      <c r="MH461" s="47"/>
      <c r="MI461" s="47"/>
      <c r="MJ461" s="47"/>
      <c r="MK461" s="47"/>
      <c r="ML461" s="47"/>
      <c r="MM461" s="47"/>
      <c r="MN461" s="47"/>
      <c r="MO461" s="47"/>
      <c r="MP461" s="47"/>
      <c r="MQ461" s="47"/>
      <c r="MR461" s="47"/>
      <c r="MS461" s="47"/>
      <c r="MT461" s="47"/>
      <c r="MU461" s="47"/>
      <c r="MV461" s="47"/>
      <c r="MW461" s="47"/>
      <c r="MX461" s="47"/>
      <c r="MY461" s="47"/>
      <c r="MZ461" s="47"/>
      <c r="NA461" s="47"/>
      <c r="NB461" s="47"/>
      <c r="NC461" s="47"/>
      <c r="ND461" s="47"/>
      <c r="NE461" s="47"/>
      <c r="NF461" s="47"/>
      <c r="NG461" s="47"/>
      <c r="NH461" s="47"/>
      <c r="NI461" s="47"/>
      <c r="NJ461" s="47"/>
      <c r="NK461" s="47"/>
      <c r="NL461" s="47"/>
      <c r="NM461" s="47"/>
      <c r="NN461" s="47"/>
      <c r="NO461" s="47"/>
      <c r="NP461" s="47"/>
      <c r="NQ461" s="47"/>
      <c r="NR461" s="47"/>
      <c r="NS461" s="47"/>
      <c r="NT461" s="47"/>
      <c r="NU461" s="47"/>
      <c r="NV461" s="47"/>
      <c r="NW461" s="47"/>
      <c r="NX461" s="47"/>
      <c r="NY461" s="47"/>
      <c r="NZ461" s="47"/>
      <c r="OA461" s="47"/>
      <c r="OB461" s="47"/>
      <c r="OC461" s="47"/>
      <c r="OD461" s="47"/>
      <c r="OE461" s="47"/>
      <c r="OF461" s="47"/>
      <c r="OG461" s="47"/>
      <c r="OH461" s="47"/>
      <c r="OI461" s="47"/>
      <c r="OJ461" s="47"/>
      <c r="OK461" s="47"/>
      <c r="OL461" s="47"/>
      <c r="OM461" s="47"/>
      <c r="ON461" s="47"/>
      <c r="OO461" s="47"/>
      <c r="OP461" s="47"/>
      <c r="OQ461" s="47"/>
      <c r="OR461" s="47"/>
      <c r="OS461" s="47"/>
      <c r="OT461" s="47"/>
      <c r="OU461" s="47"/>
      <c r="OV461" s="47"/>
      <c r="OW461" s="47"/>
      <c r="OX461" s="47"/>
      <c r="OY461" s="47"/>
      <c r="OZ461" s="47"/>
      <c r="PA461" s="47"/>
      <c r="PB461" s="47"/>
      <c r="PC461" s="47"/>
      <c r="PD461" s="47"/>
      <c r="PE461" s="47"/>
      <c r="PF461" s="47"/>
      <c r="PG461" s="47"/>
      <c r="PH461" s="47"/>
      <c r="PI461" s="47"/>
      <c r="PJ461" s="47"/>
      <c r="PK461" s="47"/>
      <c r="PL461" s="47"/>
      <c r="PM461" s="47"/>
      <c r="PN461" s="47"/>
      <c r="PO461" s="47"/>
      <c r="PP461" s="47"/>
      <c r="PQ461" s="47"/>
      <c r="PR461" s="47"/>
      <c r="PS461" s="47"/>
      <c r="PT461" s="47"/>
      <c r="PU461" s="47"/>
      <c r="PV461" s="47"/>
      <c r="PW461" s="47"/>
      <c r="PX461" s="47"/>
      <c r="PY461" s="47"/>
      <c r="PZ461" s="47"/>
      <c r="QA461" s="47"/>
      <c r="QB461" s="47"/>
      <c r="QC461" s="47"/>
      <c r="QD461" s="47"/>
      <c r="QE461" s="47"/>
      <c r="QF461" s="47"/>
      <c r="QG461" s="47"/>
      <c r="QH461" s="47"/>
      <c r="QI461" s="47"/>
      <c r="QJ461" s="47"/>
      <c r="QK461" s="47"/>
      <c r="QL461" s="47"/>
      <c r="QM461" s="47"/>
      <c r="QN461" s="47"/>
      <c r="QO461" s="47"/>
      <c r="QP461" s="47"/>
      <c r="QQ461" s="47"/>
      <c r="QR461" s="47"/>
      <c r="QS461" s="47"/>
      <c r="QT461" s="47"/>
      <c r="QU461" s="47"/>
      <c r="QV461" s="47"/>
      <c r="QW461" s="47"/>
      <c r="QX461" s="47"/>
      <c r="QY461" s="47"/>
      <c r="QZ461" s="47"/>
      <c r="RA461" s="47"/>
      <c r="RB461" s="47"/>
      <c r="RC461" s="47"/>
      <c r="RD461" s="47"/>
      <c r="RE461" s="47"/>
      <c r="RF461" s="47"/>
      <c r="RG461" s="47"/>
      <c r="RH461" s="47"/>
      <c r="RI461" s="47"/>
      <c r="RJ461" s="47"/>
      <c r="RK461" s="47"/>
      <c r="RL461" s="47"/>
      <c r="RM461" s="47"/>
      <c r="RN461" s="47"/>
      <c r="RO461" s="47"/>
      <c r="RP461" s="47"/>
      <c r="RQ461" s="47"/>
      <c r="RR461" s="47"/>
      <c r="RS461" s="47"/>
      <c r="RT461" s="47"/>
      <c r="RU461" s="47"/>
      <c r="RV461" s="47"/>
      <c r="RW461" s="47"/>
      <c r="RX461" s="47"/>
      <c r="RY461" s="47"/>
      <c r="RZ461" s="47"/>
      <c r="SA461" s="47"/>
      <c r="SB461" s="47"/>
      <c r="SC461" s="47"/>
      <c r="SD461" s="47"/>
      <c r="SE461" s="47"/>
      <c r="SF461" s="47"/>
      <c r="SG461" s="47"/>
      <c r="SH461" s="47"/>
      <c r="SI461" s="47"/>
      <c r="SJ461" s="47"/>
      <c r="SK461" s="47"/>
      <c r="SL461" s="47"/>
      <c r="SM461" s="47"/>
      <c r="SN461" s="47"/>
      <c r="SO461" s="47"/>
      <c r="SP461" s="47"/>
      <c r="SQ461" s="47"/>
      <c r="SR461" s="47"/>
      <c r="SS461" s="47"/>
      <c r="ST461" s="47"/>
      <c r="SU461" s="47"/>
      <c r="SV461" s="47"/>
      <c r="SW461" s="47"/>
      <c r="SX461" s="47"/>
      <c r="SY461" s="47"/>
      <c r="SZ461" s="47"/>
      <c r="TA461" s="47"/>
      <c r="TB461" s="47"/>
      <c r="TC461" s="47"/>
      <c r="TD461" s="47"/>
      <c r="TE461" s="47"/>
      <c r="TF461" s="47"/>
      <c r="TG461" s="47"/>
      <c r="TH461" s="47"/>
      <c r="TI461" s="47"/>
      <c r="TJ461" s="47"/>
      <c r="TK461" s="47"/>
      <c r="TL461" s="47"/>
      <c r="TM461" s="47"/>
      <c r="TN461" s="47"/>
      <c r="TO461" s="47"/>
      <c r="TP461" s="47"/>
      <c r="TQ461" s="47"/>
      <c r="TR461" s="47"/>
      <c r="TS461" s="47"/>
      <c r="TT461" s="47"/>
      <c r="TU461" s="47"/>
      <c r="TV461" s="47"/>
      <c r="TW461" s="47"/>
      <c r="TX461" s="47"/>
      <c r="TY461" s="47"/>
      <c r="TZ461" s="47"/>
      <c r="UA461" s="47"/>
      <c r="UB461" s="47"/>
      <c r="UC461" s="47"/>
      <c r="UD461" s="47"/>
      <c r="UE461" s="47"/>
      <c r="UF461" s="47"/>
      <c r="UG461" s="47"/>
      <c r="UH461" s="47"/>
      <c r="UI461" s="47"/>
      <c r="UJ461" s="47"/>
      <c r="UK461" s="47"/>
      <c r="UL461" s="47"/>
      <c r="UM461" s="47"/>
      <c r="UN461" s="47"/>
      <c r="UO461" s="47"/>
      <c r="UP461" s="47"/>
      <c r="UQ461" s="47"/>
      <c r="UR461" s="47"/>
      <c r="US461" s="47"/>
      <c r="UT461" s="47"/>
      <c r="UU461" s="47"/>
      <c r="UV461" s="47"/>
      <c r="UW461" s="47"/>
      <c r="UX461" s="47"/>
      <c r="UY461" s="47"/>
      <c r="UZ461" s="47"/>
      <c r="VA461" s="47"/>
      <c r="VB461" s="47"/>
      <c r="VC461" s="47"/>
      <c r="VD461" s="47"/>
      <c r="VE461" s="47"/>
      <c r="VF461" s="47"/>
      <c r="VG461" s="47"/>
      <c r="VH461" s="47"/>
      <c r="VI461" s="47"/>
      <c r="VJ461" s="47"/>
      <c r="VK461" s="47"/>
      <c r="VL461" s="47"/>
      <c r="VM461" s="47"/>
      <c r="VN461" s="47"/>
      <c r="VO461" s="47"/>
      <c r="VP461" s="47"/>
      <c r="VQ461" s="47"/>
      <c r="VR461" s="47"/>
      <c r="VS461" s="47"/>
      <c r="VT461" s="47"/>
      <c r="VU461" s="47"/>
      <c r="VV461" s="47"/>
      <c r="VW461" s="47"/>
      <c r="VX461" s="47"/>
      <c r="VY461" s="47"/>
      <c r="VZ461" s="47"/>
      <c r="WA461" s="47"/>
      <c r="WB461" s="47"/>
      <c r="WC461" s="47"/>
      <c r="WD461" s="47"/>
      <c r="WE461" s="47"/>
      <c r="WF461" s="47"/>
      <c r="WG461" s="47"/>
      <c r="WH461" s="47"/>
      <c r="WI461" s="47"/>
      <c r="WJ461" s="47"/>
      <c r="WK461" s="47"/>
      <c r="WL461" s="47"/>
      <c r="WM461" s="47"/>
      <c r="WN461" s="47"/>
      <c r="WO461" s="47"/>
      <c r="WP461" s="47"/>
      <c r="WQ461" s="47"/>
      <c r="WR461" s="47"/>
      <c r="WS461" s="47"/>
      <c r="WT461" s="47"/>
      <c r="WU461" s="47"/>
      <c r="WV461" s="47"/>
      <c r="WW461" s="47"/>
      <c r="WX461" s="47"/>
      <c r="WY461" s="47"/>
      <c r="WZ461" s="47"/>
      <c r="XA461" s="47"/>
      <c r="XB461" s="47"/>
      <c r="XC461" s="47"/>
      <c r="XD461" s="47"/>
      <c r="XE461" s="47"/>
      <c r="XF461" s="47"/>
      <c r="XG461" s="47"/>
      <c r="XH461" s="47"/>
      <c r="XI461" s="47"/>
      <c r="XJ461" s="47"/>
      <c r="XK461" s="47"/>
      <c r="XL461" s="47"/>
      <c r="XM461" s="47"/>
      <c r="XN461" s="47"/>
      <c r="XO461" s="47"/>
      <c r="XP461" s="47"/>
      <c r="XQ461" s="47"/>
      <c r="XR461" s="47"/>
      <c r="XS461" s="47"/>
      <c r="XT461" s="47"/>
      <c r="XU461" s="47"/>
      <c r="XV461" s="47"/>
      <c r="XW461" s="47"/>
      <c r="XX461" s="47"/>
      <c r="XY461" s="47"/>
      <c r="XZ461" s="47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47"/>
      <c r="YL461" s="47"/>
      <c r="YM461" s="47"/>
      <c r="YN461" s="47"/>
      <c r="YO461" s="47"/>
      <c r="YP461" s="47"/>
      <c r="YQ461" s="47"/>
      <c r="YR461" s="47"/>
      <c r="YS461" s="47"/>
      <c r="YT461" s="47"/>
      <c r="YU461" s="47"/>
      <c r="YV461" s="47"/>
      <c r="YW461" s="47"/>
      <c r="YX461" s="47"/>
      <c r="YY461" s="47"/>
      <c r="YZ461" s="47"/>
      <c r="ZA461" s="47"/>
      <c r="ZB461" s="47"/>
      <c r="ZC461" s="47"/>
      <c r="ZD461" s="47"/>
      <c r="ZE461" s="47"/>
      <c r="ZF461" s="47"/>
      <c r="ZG461" s="47"/>
      <c r="ZH461" s="47"/>
      <c r="ZI461" s="47"/>
      <c r="ZJ461" s="47"/>
      <c r="ZK461" s="47"/>
      <c r="ZL461" s="47"/>
      <c r="ZM461" s="47"/>
      <c r="ZN461" s="47"/>
      <c r="ZO461" s="47"/>
      <c r="ZP461" s="47"/>
      <c r="ZQ461" s="47"/>
      <c r="ZR461" s="47"/>
      <c r="ZS461" s="47"/>
      <c r="ZT461" s="47"/>
      <c r="ZU461" s="47"/>
      <c r="ZV461" s="47"/>
      <c r="ZW461" s="47"/>
      <c r="ZX461" s="47"/>
      <c r="ZY461" s="47"/>
      <c r="ZZ461" s="47"/>
      <c r="AAA461" s="47"/>
      <c r="AAB461" s="47"/>
      <c r="AAC461" s="47"/>
      <c r="AAD461" s="47"/>
      <c r="AAE461" s="47"/>
      <c r="AAF461" s="47"/>
      <c r="AAG461" s="47"/>
      <c r="AAH461" s="47"/>
      <c r="AAI461" s="47"/>
      <c r="AAJ461" s="47"/>
      <c r="AAK461" s="47"/>
      <c r="AAL461" s="47"/>
      <c r="AAM461" s="47"/>
      <c r="AAN461" s="47"/>
      <c r="AAO461" s="47"/>
      <c r="AAP461" s="47"/>
      <c r="AAQ461" s="47"/>
      <c r="AAR461" s="47"/>
      <c r="AAS461" s="47"/>
      <c r="AAT461" s="47"/>
      <c r="AAU461" s="47"/>
      <c r="AAV461" s="47"/>
      <c r="AAW461" s="47"/>
      <c r="AAX461" s="47"/>
      <c r="AAY461" s="47"/>
      <c r="AAZ461" s="47"/>
      <c r="ABA461" s="47"/>
      <c r="ABB461" s="47"/>
      <c r="ABC461" s="47"/>
      <c r="ABD461" s="47"/>
      <c r="ABE461" s="47"/>
      <c r="ABF461" s="47"/>
      <c r="ABG461" s="47"/>
      <c r="ABH461" s="47"/>
      <c r="ABI461" s="47"/>
      <c r="ABJ461" s="47"/>
      <c r="ABK461" s="47"/>
      <c r="ABL461" s="47"/>
      <c r="ABM461" s="47"/>
      <c r="ABN461" s="47"/>
      <c r="ABO461" s="47"/>
      <c r="ABP461" s="47"/>
      <c r="ABQ461" s="47"/>
      <c r="ABR461" s="47"/>
      <c r="ABS461" s="47"/>
      <c r="ABT461" s="47"/>
      <c r="ABU461" s="47"/>
      <c r="ABV461" s="47"/>
      <c r="ABW461" s="47"/>
      <c r="ABX461" s="47"/>
      <c r="ABY461" s="47"/>
      <c r="ABZ461" s="47"/>
      <c r="ACA461" s="47"/>
      <c r="ACB461" s="47"/>
      <c r="ACC461" s="47"/>
      <c r="ACD461" s="47"/>
      <c r="ACE461" s="47"/>
      <c r="ACF461" s="47"/>
      <c r="ACG461" s="47"/>
      <c r="ACH461" s="47"/>
      <c r="ACI461" s="47"/>
      <c r="ACJ461" s="47"/>
      <c r="ACK461" s="47"/>
      <c r="ACL461" s="47"/>
      <c r="ACM461" s="47"/>
      <c r="ACN461" s="47"/>
      <c r="ACO461" s="47"/>
      <c r="ACP461" s="47"/>
      <c r="ACQ461" s="47"/>
      <c r="ACR461" s="47"/>
      <c r="ACS461" s="47"/>
      <c r="ACT461" s="47"/>
      <c r="ACU461" s="47"/>
      <c r="ACV461" s="47"/>
      <c r="ACW461" s="47"/>
      <c r="ACX461" s="47"/>
      <c r="ACY461" s="47"/>
      <c r="ACZ461" s="47"/>
      <c r="ADA461" s="47"/>
      <c r="ADB461" s="47"/>
      <c r="ADC461" s="47"/>
      <c r="ADD461" s="47"/>
      <c r="ADE461" s="47"/>
      <c r="ADF461" s="47"/>
      <c r="ADG461" s="47"/>
      <c r="ADH461" s="47"/>
      <c r="ADI461" s="47"/>
      <c r="ADJ461" s="47"/>
      <c r="ADK461" s="47"/>
      <c r="ADL461" s="47"/>
      <c r="ADM461" s="47"/>
      <c r="ADN461" s="47"/>
      <c r="ADO461" s="47"/>
      <c r="ADP461" s="47"/>
    </row>
    <row r="462" spans="3:796" x14ac:dyDescent="0.4">
      <c r="C462" s="66"/>
      <c r="D462" s="43">
        <f>(1/$D$5)*学習!Q48</f>
        <v>0</v>
      </c>
      <c r="I462" s="67">
        <v>451</v>
      </c>
      <c r="J462" s="45">
        <v>0.16487615575993586</v>
      </c>
      <c r="K462" s="45">
        <v>-1.7616781691204189E-2</v>
      </c>
      <c r="L462" s="45">
        <v>8.2039327376226087E-2</v>
      </c>
      <c r="M462" s="45">
        <v>-0.20769670705909005</v>
      </c>
      <c r="N462" s="45">
        <v>0.17963933425488937</v>
      </c>
      <c r="O462" s="45">
        <v>1.3930914981101109E-2</v>
      </c>
      <c r="P462" s="45">
        <v>-3.3585859269680551E-2</v>
      </c>
      <c r="Q462" s="45">
        <v>-0.13480048510049963</v>
      </c>
      <c r="R462" s="45">
        <v>-0.12968869872726538</v>
      </c>
      <c r="S462" s="45">
        <v>-4.1839585238148916E-2</v>
      </c>
      <c r="T462" s="45">
        <v>1.2531719342478903E-2</v>
      </c>
      <c r="U462" s="45">
        <v>0.19992739395421233</v>
      </c>
      <c r="V462" s="45">
        <v>0.17131184139840247</v>
      </c>
      <c r="W462" s="45">
        <v>5.9233006953691207E-2</v>
      </c>
      <c r="X462" s="45">
        <v>-2.2292321193973522E-2</v>
      </c>
      <c r="Y462" s="45">
        <v>-3.084381172689047E-2</v>
      </c>
      <c r="Z462" s="45">
        <v>2.1107670450832283E-2</v>
      </c>
      <c r="AA462" s="45">
        <v>-4.2495541060350445E-3</v>
      </c>
      <c r="AB462" s="45">
        <v>3.6441839045806966E-2</v>
      </c>
      <c r="AC462" s="45">
        <v>8.8903866883782337E-2</v>
      </c>
      <c r="AD462" s="45">
        <v>-6.9671906648799992E-2</v>
      </c>
      <c r="AE462" s="45">
        <v>1.4398753332620423E-2</v>
      </c>
      <c r="AF462" s="45">
        <v>0.12394918986177306</v>
      </c>
      <c r="AG462" s="45">
        <v>9.4250907329527511E-2</v>
      </c>
      <c r="AH462" s="45">
        <v>2.4705475555001018E-2</v>
      </c>
      <c r="AI462" s="45">
        <v>9.4831544450478672E-2</v>
      </c>
      <c r="AJ462" s="45">
        <v>1.4834671646789229E-2</v>
      </c>
      <c r="AK462" s="45">
        <v>-0.17327957623345225</v>
      </c>
      <c r="AL462" s="45">
        <v>-8.4171930138807916E-2</v>
      </c>
      <c r="AM462" s="45">
        <v>3.1772474169125431E-2</v>
      </c>
      <c r="AN462" s="45">
        <v>-6.3453819679129941E-2</v>
      </c>
      <c r="AO462" s="45">
        <v>1.5209520087087992E-3</v>
      </c>
      <c r="AP462" s="45">
        <v>6.4215244371545179E-3</v>
      </c>
      <c r="AQ462" s="45">
        <v>0.11518522585628617</v>
      </c>
      <c r="AR462" s="45">
        <v>-1.2741773619143736E-2</v>
      </c>
      <c r="AS462" s="45">
        <v>4.0049500997917792E-2</v>
      </c>
      <c r="AT462" s="45">
        <v>-2.4752426873694333E-2</v>
      </c>
      <c r="AU462" s="45">
        <v>-0.11829003100077277</v>
      </c>
      <c r="AV462" s="45">
        <v>-1.8872992750683097E-2</v>
      </c>
      <c r="AW462" s="45">
        <v>-4.9417357057180457E-2</v>
      </c>
      <c r="AX462" s="45">
        <v>-0.11108663439488541</v>
      </c>
      <c r="AY462" s="45">
        <v>-0.20825009276217613</v>
      </c>
      <c r="AZ462" s="45">
        <v>-9.2098081159959211E-2</v>
      </c>
      <c r="BA462" s="45">
        <v>-0.16424266307597829</v>
      </c>
      <c r="BB462" s="45">
        <v>4.4248703598423082E-2</v>
      </c>
      <c r="BC462" s="45">
        <v>-1.5271903330864487E-2</v>
      </c>
      <c r="BD462" s="45">
        <v>-2.0960294165046398E-2</v>
      </c>
      <c r="BE462" s="45">
        <v>-8.2591468027985948E-2</v>
      </c>
      <c r="BF462" s="45">
        <v>-1.958527769231358E-2</v>
      </c>
      <c r="BG462" s="45">
        <v>7.7220125054728314E-3</v>
      </c>
      <c r="BH462" s="45">
        <v>5.1901081552808905E-2</v>
      </c>
      <c r="BI462" s="45">
        <v>2.8148813234866718E-2</v>
      </c>
      <c r="BJ462" s="45">
        <v>0.1761254355278887</v>
      </c>
      <c r="BK462" s="45">
        <v>-4.2265836738370775E-2</v>
      </c>
      <c r="BL462" s="45">
        <v>-4.3805731622354425E-2</v>
      </c>
      <c r="BM462" s="45">
        <v>-8.4645938367395201E-2</v>
      </c>
      <c r="BN462" s="45">
        <v>3.9599956457323816E-2</v>
      </c>
      <c r="BO462" s="45">
        <v>-0.14662134860216808</v>
      </c>
      <c r="BP462" s="45">
        <v>9.6175532481210094E-2</v>
      </c>
      <c r="BQ462" s="45">
        <v>1.7143419946504385E-2</v>
      </c>
      <c r="BR462" s="45">
        <v>4.1909083004767943E-2</v>
      </c>
      <c r="BS462" s="45">
        <v>-5.7101181609739829E-2</v>
      </c>
      <c r="BT462" s="45">
        <v>-0.18973015697365841</v>
      </c>
      <c r="BU462" s="45">
        <v>0.11153207268623468</v>
      </c>
      <c r="BV462" s="45">
        <v>2.8376519032425097E-2</v>
      </c>
      <c r="BW462" s="45">
        <v>5.7795283600795277E-2</v>
      </c>
      <c r="BX462" s="45">
        <v>2.0641664561334771E-2</v>
      </c>
      <c r="BY462" s="45">
        <v>2.3412795311144426E-2</v>
      </c>
      <c r="BZ462" s="45">
        <v>0.13503641554756668</v>
      </c>
      <c r="CA462" s="45">
        <v>0.26700772684604562</v>
      </c>
      <c r="CB462" s="45">
        <v>5.6595315497561333E-2</v>
      </c>
      <c r="CC462" s="45">
        <v>-0.16807396292495591</v>
      </c>
      <c r="CD462" s="45">
        <v>4.062103657330212E-2</v>
      </c>
      <c r="CE462" s="45">
        <v>4.3539544556364759E-2</v>
      </c>
      <c r="CF462" s="45">
        <v>0.17658359072609273</v>
      </c>
      <c r="CG462" s="45">
        <v>-6.6697846266321831E-2</v>
      </c>
      <c r="CH462" s="45">
        <v>2.4311717035088987E-2</v>
      </c>
      <c r="CI462" s="45">
        <v>-8.6938595925923262E-2</v>
      </c>
      <c r="CJ462" s="45">
        <v>5.2872529315174117E-2</v>
      </c>
      <c r="CK462" s="45">
        <v>-5.2279257841873407E-2</v>
      </c>
      <c r="CL462" s="45">
        <v>-5.3278681438831806E-2</v>
      </c>
      <c r="CM462" s="45">
        <v>-6.1423907886939376E-3</v>
      </c>
      <c r="CN462" s="45">
        <v>0.16304757199211511</v>
      </c>
      <c r="CO462" s="45">
        <v>9.8822789433240826E-2</v>
      </c>
      <c r="CP462" s="45">
        <v>1.3877826110029421E-2</v>
      </c>
      <c r="CQ462" s="45">
        <v>-5.8773922359959388E-2</v>
      </c>
      <c r="CR462" s="45">
        <v>6.929390349135367E-2</v>
      </c>
      <c r="CS462" s="45">
        <v>-0.18542143763920507</v>
      </c>
      <c r="CT462" s="45">
        <v>-6.3051899889086521E-2</v>
      </c>
      <c r="CU462" s="45">
        <v>-5.8876666295827759E-2</v>
      </c>
      <c r="CV462" s="45">
        <v>-0.12125256678189353</v>
      </c>
      <c r="CW462" s="45">
        <v>-7.6150976809264317E-2</v>
      </c>
      <c r="CX462" s="45">
        <v>-0.16595217919551872</v>
      </c>
      <c r="CY462" s="45">
        <v>9.0659152811918109E-2</v>
      </c>
      <c r="CZ462" s="45">
        <v>-4.0992324078120493E-2</v>
      </c>
      <c r="DA462" s="45">
        <v>3.2246763583354918E-2</v>
      </c>
      <c r="DB462" s="45">
        <v>-4.01803072172007E-2</v>
      </c>
      <c r="DC462" s="45">
        <v>5.23312461238504E-2</v>
      </c>
      <c r="DD462" s="45">
        <v>-0.10037914512698569</v>
      </c>
      <c r="DE462" s="45">
        <v>-7.9599346755116387E-2</v>
      </c>
      <c r="DF462" s="47"/>
      <c r="DG462" s="47"/>
      <c r="DH462" s="47"/>
      <c r="DI462" s="47"/>
      <c r="DJ462" s="47"/>
      <c r="DK462" s="47"/>
      <c r="DL462" s="47"/>
      <c r="DM462" s="47"/>
      <c r="DN462" s="47"/>
      <c r="DO462" s="47"/>
      <c r="DP462" s="47"/>
      <c r="DQ462" s="47"/>
      <c r="DR462" s="47"/>
      <c r="DS462" s="47"/>
      <c r="DT462" s="47"/>
      <c r="DU462" s="47"/>
      <c r="DV462" s="47"/>
      <c r="DW462" s="47"/>
      <c r="DX462" s="47"/>
      <c r="DY462" s="47"/>
      <c r="DZ462" s="47"/>
      <c r="EA462" s="47"/>
      <c r="EB462" s="47"/>
      <c r="EC462" s="47"/>
      <c r="ED462" s="47"/>
      <c r="EE462" s="47"/>
      <c r="EF462" s="47"/>
      <c r="EG462" s="47"/>
      <c r="EH462" s="47"/>
      <c r="EI462" s="47"/>
      <c r="EJ462" s="47"/>
      <c r="EK462" s="47"/>
      <c r="EL462" s="47"/>
      <c r="EM462" s="47"/>
      <c r="EN462" s="47"/>
      <c r="EO462" s="47"/>
      <c r="EP462" s="47"/>
      <c r="EQ462" s="47"/>
      <c r="ER462" s="47"/>
      <c r="ES462" s="47"/>
      <c r="ET462" s="47"/>
      <c r="EU462" s="47"/>
      <c r="EV462" s="47"/>
      <c r="EW462" s="47"/>
      <c r="EX462" s="47"/>
      <c r="EY462" s="47"/>
      <c r="EZ462" s="47"/>
      <c r="FA462" s="47"/>
      <c r="FB462" s="47"/>
      <c r="FC462" s="47"/>
      <c r="FD462" s="47"/>
      <c r="FE462" s="47"/>
      <c r="FF462" s="47"/>
      <c r="FG462" s="47"/>
      <c r="FH462" s="47"/>
      <c r="FI462" s="47"/>
      <c r="FJ462" s="47"/>
      <c r="FK462" s="47"/>
      <c r="FL462" s="47"/>
      <c r="FM462" s="47"/>
      <c r="FN462" s="47"/>
      <c r="FO462" s="47"/>
      <c r="FP462" s="47"/>
      <c r="FQ462" s="47"/>
      <c r="FR462" s="47"/>
      <c r="FS462" s="47"/>
      <c r="FT462" s="47"/>
      <c r="FU462" s="47"/>
      <c r="FV462" s="47"/>
      <c r="FW462" s="47"/>
      <c r="FX462" s="47"/>
      <c r="FY462" s="47"/>
      <c r="FZ462" s="47"/>
      <c r="GA462" s="47"/>
      <c r="GB462" s="47"/>
      <c r="GC462" s="47"/>
      <c r="GD462" s="47"/>
      <c r="GE462" s="47"/>
      <c r="GF462" s="47"/>
      <c r="GG462" s="47"/>
      <c r="GH462" s="47"/>
      <c r="GI462" s="47"/>
      <c r="GJ462" s="47"/>
      <c r="GK462" s="47"/>
      <c r="GL462" s="47"/>
      <c r="GM462" s="47"/>
      <c r="GN462" s="47"/>
      <c r="GO462" s="47"/>
      <c r="GP462" s="47"/>
      <c r="GQ462" s="47"/>
      <c r="GR462" s="47"/>
      <c r="GS462" s="47"/>
      <c r="GT462" s="47"/>
      <c r="GU462" s="47"/>
      <c r="GV462" s="47"/>
      <c r="GW462" s="47"/>
      <c r="GX462" s="47"/>
      <c r="GY462" s="47"/>
      <c r="GZ462" s="47"/>
      <c r="HA462" s="47"/>
      <c r="HB462" s="47"/>
      <c r="HC462" s="47"/>
      <c r="HD462" s="47"/>
      <c r="HE462" s="47"/>
      <c r="HF462" s="47"/>
      <c r="HG462" s="47"/>
      <c r="HH462" s="47"/>
      <c r="HI462" s="47"/>
      <c r="HJ462" s="47"/>
      <c r="HK462" s="47"/>
      <c r="HL462" s="47"/>
      <c r="HM462" s="47"/>
      <c r="HN462" s="47"/>
      <c r="HO462" s="47"/>
      <c r="HP462" s="47"/>
      <c r="HQ462" s="47"/>
      <c r="HR462" s="47"/>
      <c r="HS462" s="47"/>
      <c r="HT462" s="47"/>
      <c r="HU462" s="47"/>
      <c r="HV462" s="47"/>
      <c r="HW462" s="47"/>
      <c r="HX462" s="47"/>
      <c r="HY462" s="47"/>
      <c r="HZ462" s="47"/>
      <c r="IA462" s="47"/>
      <c r="IB462" s="47"/>
      <c r="IC462" s="47"/>
      <c r="ID462" s="47"/>
      <c r="IE462" s="47"/>
      <c r="IF462" s="47"/>
      <c r="IG462" s="47"/>
      <c r="IH462" s="47"/>
      <c r="II462" s="47"/>
      <c r="IJ462" s="47"/>
      <c r="IK462" s="47"/>
      <c r="IL462" s="47"/>
      <c r="IM462" s="47"/>
      <c r="IN462" s="47"/>
      <c r="IO462" s="47"/>
      <c r="IP462" s="47"/>
      <c r="IQ462" s="47"/>
      <c r="IR462" s="47"/>
      <c r="IS462" s="47"/>
      <c r="IT462" s="47"/>
      <c r="IU462" s="47"/>
      <c r="IV462" s="47"/>
      <c r="IW462" s="47"/>
      <c r="IX462" s="47"/>
      <c r="IY462" s="47"/>
      <c r="IZ462" s="47"/>
      <c r="JA462" s="47"/>
      <c r="JB462" s="47"/>
      <c r="JC462" s="47"/>
      <c r="JD462" s="47"/>
      <c r="JE462" s="47"/>
      <c r="JF462" s="47"/>
      <c r="JG462" s="47"/>
      <c r="JH462" s="47"/>
      <c r="JI462" s="47"/>
      <c r="JJ462" s="47"/>
      <c r="JK462" s="47"/>
      <c r="JL462" s="47"/>
      <c r="JM462" s="47"/>
      <c r="JN462" s="47"/>
      <c r="JO462" s="47"/>
      <c r="JP462" s="47"/>
      <c r="JQ462" s="47"/>
      <c r="JR462" s="47"/>
      <c r="JS462" s="47"/>
      <c r="JT462" s="47"/>
      <c r="JU462" s="47"/>
      <c r="JV462" s="47"/>
      <c r="JW462" s="47"/>
      <c r="JX462" s="47"/>
      <c r="JY462" s="47"/>
      <c r="JZ462" s="47"/>
      <c r="KA462" s="47"/>
      <c r="KB462" s="47"/>
      <c r="KC462" s="47"/>
      <c r="KD462" s="47"/>
      <c r="KE462" s="47"/>
      <c r="KF462" s="47"/>
      <c r="KG462" s="47"/>
      <c r="KH462" s="47"/>
      <c r="KI462" s="47"/>
      <c r="KJ462" s="47"/>
      <c r="KK462" s="47"/>
      <c r="KL462" s="47"/>
      <c r="KM462" s="47"/>
      <c r="KN462" s="47"/>
      <c r="KO462" s="47"/>
      <c r="KP462" s="47"/>
      <c r="KQ462" s="47"/>
      <c r="KR462" s="47"/>
      <c r="KS462" s="47"/>
      <c r="KT462" s="47"/>
      <c r="KU462" s="47"/>
      <c r="KV462" s="47"/>
      <c r="KW462" s="47"/>
      <c r="KX462" s="47"/>
      <c r="KY462" s="47"/>
      <c r="KZ462" s="47"/>
      <c r="LA462" s="47"/>
      <c r="LB462" s="47"/>
      <c r="LC462" s="47"/>
      <c r="LD462" s="47"/>
      <c r="LE462" s="47"/>
      <c r="LF462" s="47"/>
      <c r="LG462" s="47"/>
      <c r="LH462" s="47"/>
      <c r="LI462" s="47"/>
      <c r="LJ462" s="47"/>
      <c r="LK462" s="47"/>
      <c r="LL462" s="47"/>
      <c r="LM462" s="47"/>
      <c r="LN462" s="47"/>
      <c r="LO462" s="47"/>
      <c r="LP462" s="47"/>
      <c r="LQ462" s="47"/>
      <c r="LR462" s="47"/>
      <c r="LS462" s="47"/>
      <c r="LT462" s="47"/>
      <c r="LU462" s="47"/>
      <c r="LV462" s="47"/>
      <c r="LW462" s="47"/>
      <c r="LX462" s="47"/>
      <c r="LY462" s="47"/>
      <c r="LZ462" s="47"/>
      <c r="MA462" s="47"/>
      <c r="MB462" s="47"/>
      <c r="MC462" s="47"/>
      <c r="MD462" s="47"/>
      <c r="ME462" s="47"/>
      <c r="MF462" s="47"/>
      <c r="MG462" s="47"/>
      <c r="MH462" s="47"/>
      <c r="MI462" s="47"/>
      <c r="MJ462" s="47"/>
      <c r="MK462" s="47"/>
      <c r="ML462" s="47"/>
      <c r="MM462" s="47"/>
      <c r="MN462" s="47"/>
      <c r="MO462" s="47"/>
      <c r="MP462" s="47"/>
      <c r="MQ462" s="47"/>
      <c r="MR462" s="47"/>
      <c r="MS462" s="47"/>
      <c r="MT462" s="47"/>
      <c r="MU462" s="47"/>
      <c r="MV462" s="47"/>
      <c r="MW462" s="47"/>
      <c r="MX462" s="47"/>
      <c r="MY462" s="47"/>
      <c r="MZ462" s="47"/>
      <c r="NA462" s="47"/>
      <c r="NB462" s="47"/>
      <c r="NC462" s="47"/>
      <c r="ND462" s="47"/>
      <c r="NE462" s="47"/>
      <c r="NF462" s="47"/>
      <c r="NG462" s="47"/>
      <c r="NH462" s="47"/>
      <c r="NI462" s="47"/>
      <c r="NJ462" s="47"/>
      <c r="NK462" s="47"/>
      <c r="NL462" s="47"/>
      <c r="NM462" s="47"/>
      <c r="NN462" s="47"/>
      <c r="NO462" s="47"/>
      <c r="NP462" s="47"/>
      <c r="NQ462" s="47"/>
      <c r="NR462" s="47"/>
      <c r="NS462" s="47"/>
      <c r="NT462" s="47"/>
      <c r="NU462" s="47"/>
      <c r="NV462" s="47"/>
      <c r="NW462" s="47"/>
      <c r="NX462" s="47"/>
      <c r="NY462" s="47"/>
      <c r="NZ462" s="47"/>
      <c r="OA462" s="47"/>
      <c r="OB462" s="47"/>
      <c r="OC462" s="47"/>
      <c r="OD462" s="47"/>
      <c r="OE462" s="47"/>
      <c r="OF462" s="47"/>
      <c r="OG462" s="47"/>
      <c r="OH462" s="47"/>
      <c r="OI462" s="47"/>
      <c r="OJ462" s="47"/>
      <c r="OK462" s="47"/>
      <c r="OL462" s="47"/>
      <c r="OM462" s="47"/>
      <c r="ON462" s="47"/>
      <c r="OO462" s="47"/>
      <c r="OP462" s="47"/>
      <c r="OQ462" s="47"/>
      <c r="OR462" s="47"/>
      <c r="OS462" s="47"/>
      <c r="OT462" s="47"/>
      <c r="OU462" s="47"/>
      <c r="OV462" s="47"/>
      <c r="OW462" s="47"/>
      <c r="OX462" s="47"/>
      <c r="OY462" s="47"/>
      <c r="OZ462" s="47"/>
      <c r="PA462" s="47"/>
      <c r="PB462" s="47"/>
      <c r="PC462" s="47"/>
      <c r="PD462" s="47"/>
      <c r="PE462" s="47"/>
      <c r="PF462" s="47"/>
      <c r="PG462" s="47"/>
      <c r="PH462" s="47"/>
      <c r="PI462" s="47"/>
      <c r="PJ462" s="47"/>
      <c r="PK462" s="47"/>
      <c r="PL462" s="47"/>
      <c r="PM462" s="47"/>
      <c r="PN462" s="47"/>
      <c r="PO462" s="47"/>
      <c r="PP462" s="47"/>
      <c r="PQ462" s="47"/>
      <c r="PR462" s="47"/>
      <c r="PS462" s="47"/>
      <c r="PT462" s="47"/>
      <c r="PU462" s="47"/>
      <c r="PV462" s="47"/>
      <c r="PW462" s="47"/>
      <c r="PX462" s="47"/>
      <c r="PY462" s="47"/>
      <c r="PZ462" s="47"/>
      <c r="QA462" s="47"/>
      <c r="QB462" s="47"/>
      <c r="QC462" s="47"/>
      <c r="QD462" s="47"/>
      <c r="QE462" s="47"/>
      <c r="QF462" s="47"/>
      <c r="QG462" s="47"/>
      <c r="QH462" s="47"/>
      <c r="QI462" s="47"/>
      <c r="QJ462" s="47"/>
      <c r="QK462" s="47"/>
      <c r="QL462" s="47"/>
      <c r="QM462" s="47"/>
      <c r="QN462" s="47"/>
      <c r="QO462" s="47"/>
      <c r="QP462" s="47"/>
      <c r="QQ462" s="47"/>
      <c r="QR462" s="47"/>
      <c r="QS462" s="47"/>
      <c r="QT462" s="47"/>
      <c r="QU462" s="47"/>
      <c r="QV462" s="47"/>
      <c r="QW462" s="47"/>
      <c r="QX462" s="47"/>
      <c r="QY462" s="47"/>
      <c r="QZ462" s="47"/>
      <c r="RA462" s="47"/>
      <c r="RB462" s="47"/>
      <c r="RC462" s="47"/>
      <c r="RD462" s="47"/>
      <c r="RE462" s="47"/>
      <c r="RF462" s="47"/>
      <c r="RG462" s="47"/>
      <c r="RH462" s="47"/>
      <c r="RI462" s="47"/>
      <c r="RJ462" s="47"/>
      <c r="RK462" s="47"/>
      <c r="RL462" s="47"/>
      <c r="RM462" s="47"/>
      <c r="RN462" s="47"/>
      <c r="RO462" s="47"/>
      <c r="RP462" s="47"/>
      <c r="RQ462" s="47"/>
      <c r="RR462" s="47"/>
      <c r="RS462" s="47"/>
      <c r="RT462" s="47"/>
      <c r="RU462" s="47"/>
      <c r="RV462" s="47"/>
      <c r="RW462" s="47"/>
      <c r="RX462" s="47"/>
      <c r="RY462" s="47"/>
      <c r="RZ462" s="47"/>
      <c r="SA462" s="47"/>
      <c r="SB462" s="47"/>
      <c r="SC462" s="47"/>
      <c r="SD462" s="47"/>
      <c r="SE462" s="47"/>
      <c r="SF462" s="47"/>
      <c r="SG462" s="47"/>
      <c r="SH462" s="47"/>
      <c r="SI462" s="47"/>
      <c r="SJ462" s="47"/>
      <c r="SK462" s="47"/>
      <c r="SL462" s="47"/>
      <c r="SM462" s="47"/>
      <c r="SN462" s="47"/>
      <c r="SO462" s="47"/>
      <c r="SP462" s="47"/>
      <c r="SQ462" s="47"/>
      <c r="SR462" s="47"/>
      <c r="SS462" s="47"/>
      <c r="ST462" s="47"/>
      <c r="SU462" s="47"/>
      <c r="SV462" s="47"/>
      <c r="SW462" s="47"/>
      <c r="SX462" s="47"/>
      <c r="SY462" s="47"/>
      <c r="SZ462" s="47"/>
      <c r="TA462" s="47"/>
      <c r="TB462" s="47"/>
      <c r="TC462" s="47"/>
      <c r="TD462" s="47"/>
      <c r="TE462" s="47"/>
      <c r="TF462" s="47"/>
      <c r="TG462" s="47"/>
      <c r="TH462" s="47"/>
      <c r="TI462" s="47"/>
      <c r="TJ462" s="47"/>
      <c r="TK462" s="47"/>
      <c r="TL462" s="47"/>
      <c r="TM462" s="47"/>
      <c r="TN462" s="47"/>
      <c r="TO462" s="47"/>
      <c r="TP462" s="47"/>
      <c r="TQ462" s="47"/>
      <c r="TR462" s="47"/>
      <c r="TS462" s="47"/>
      <c r="TT462" s="47"/>
      <c r="TU462" s="47"/>
      <c r="TV462" s="47"/>
      <c r="TW462" s="47"/>
      <c r="TX462" s="47"/>
      <c r="TY462" s="47"/>
      <c r="TZ462" s="47"/>
      <c r="UA462" s="47"/>
      <c r="UB462" s="47"/>
      <c r="UC462" s="47"/>
      <c r="UD462" s="47"/>
      <c r="UE462" s="47"/>
      <c r="UF462" s="47"/>
      <c r="UG462" s="47"/>
      <c r="UH462" s="47"/>
      <c r="UI462" s="47"/>
      <c r="UJ462" s="47"/>
      <c r="UK462" s="47"/>
      <c r="UL462" s="47"/>
      <c r="UM462" s="47"/>
      <c r="UN462" s="47"/>
      <c r="UO462" s="47"/>
      <c r="UP462" s="47"/>
      <c r="UQ462" s="47"/>
      <c r="UR462" s="47"/>
      <c r="US462" s="47"/>
      <c r="UT462" s="47"/>
      <c r="UU462" s="47"/>
      <c r="UV462" s="47"/>
      <c r="UW462" s="47"/>
      <c r="UX462" s="47"/>
      <c r="UY462" s="47"/>
      <c r="UZ462" s="47"/>
      <c r="VA462" s="47"/>
      <c r="VB462" s="47"/>
      <c r="VC462" s="47"/>
      <c r="VD462" s="47"/>
      <c r="VE462" s="47"/>
      <c r="VF462" s="47"/>
      <c r="VG462" s="47"/>
      <c r="VH462" s="47"/>
      <c r="VI462" s="47"/>
      <c r="VJ462" s="47"/>
      <c r="VK462" s="47"/>
      <c r="VL462" s="47"/>
      <c r="VM462" s="47"/>
      <c r="VN462" s="47"/>
      <c r="VO462" s="47"/>
      <c r="VP462" s="47"/>
      <c r="VQ462" s="47"/>
      <c r="VR462" s="47"/>
      <c r="VS462" s="47"/>
      <c r="VT462" s="47"/>
      <c r="VU462" s="47"/>
      <c r="VV462" s="47"/>
      <c r="VW462" s="47"/>
      <c r="VX462" s="47"/>
      <c r="VY462" s="47"/>
      <c r="VZ462" s="47"/>
      <c r="WA462" s="47"/>
      <c r="WB462" s="47"/>
      <c r="WC462" s="47"/>
      <c r="WD462" s="47"/>
      <c r="WE462" s="47"/>
      <c r="WF462" s="47"/>
      <c r="WG462" s="47"/>
      <c r="WH462" s="47"/>
      <c r="WI462" s="47"/>
      <c r="WJ462" s="47"/>
      <c r="WK462" s="47"/>
      <c r="WL462" s="47"/>
      <c r="WM462" s="47"/>
      <c r="WN462" s="47"/>
      <c r="WO462" s="47"/>
      <c r="WP462" s="47"/>
      <c r="WQ462" s="47"/>
      <c r="WR462" s="47"/>
      <c r="WS462" s="47"/>
      <c r="WT462" s="47"/>
      <c r="WU462" s="47"/>
      <c r="WV462" s="47"/>
      <c r="WW462" s="47"/>
      <c r="WX462" s="47"/>
      <c r="WY462" s="47"/>
      <c r="WZ462" s="47"/>
      <c r="XA462" s="47"/>
      <c r="XB462" s="47"/>
      <c r="XC462" s="47"/>
      <c r="XD462" s="47"/>
      <c r="XE462" s="47"/>
      <c r="XF462" s="47"/>
      <c r="XG462" s="47"/>
      <c r="XH462" s="47"/>
      <c r="XI462" s="47"/>
      <c r="XJ462" s="47"/>
      <c r="XK462" s="47"/>
      <c r="XL462" s="47"/>
      <c r="XM462" s="47"/>
      <c r="XN462" s="47"/>
      <c r="XO462" s="47"/>
      <c r="XP462" s="47"/>
      <c r="XQ462" s="47"/>
      <c r="XR462" s="47"/>
      <c r="XS462" s="47"/>
      <c r="XT462" s="47"/>
      <c r="XU462" s="47"/>
      <c r="XV462" s="47"/>
      <c r="XW462" s="47"/>
      <c r="XX462" s="47"/>
      <c r="XY462" s="47"/>
      <c r="XZ462" s="47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47"/>
      <c r="YL462" s="47"/>
      <c r="YM462" s="47"/>
      <c r="YN462" s="47"/>
      <c r="YO462" s="47"/>
      <c r="YP462" s="47"/>
      <c r="YQ462" s="47"/>
      <c r="YR462" s="47"/>
      <c r="YS462" s="47"/>
      <c r="YT462" s="47"/>
      <c r="YU462" s="47"/>
      <c r="YV462" s="47"/>
      <c r="YW462" s="47"/>
      <c r="YX462" s="47"/>
      <c r="YY462" s="47"/>
      <c r="YZ462" s="47"/>
      <c r="ZA462" s="47"/>
      <c r="ZB462" s="47"/>
      <c r="ZC462" s="47"/>
      <c r="ZD462" s="47"/>
      <c r="ZE462" s="47"/>
      <c r="ZF462" s="47"/>
      <c r="ZG462" s="47"/>
      <c r="ZH462" s="47"/>
      <c r="ZI462" s="47"/>
      <c r="ZJ462" s="47"/>
      <c r="ZK462" s="47"/>
      <c r="ZL462" s="47"/>
      <c r="ZM462" s="47"/>
      <c r="ZN462" s="47"/>
      <c r="ZO462" s="47"/>
      <c r="ZP462" s="47"/>
      <c r="ZQ462" s="47"/>
      <c r="ZR462" s="47"/>
      <c r="ZS462" s="47"/>
      <c r="ZT462" s="47"/>
      <c r="ZU462" s="47"/>
      <c r="ZV462" s="47"/>
      <c r="ZW462" s="47"/>
      <c r="ZX462" s="47"/>
      <c r="ZY462" s="47"/>
      <c r="ZZ462" s="47"/>
      <c r="AAA462" s="47"/>
      <c r="AAB462" s="47"/>
      <c r="AAC462" s="47"/>
      <c r="AAD462" s="47"/>
      <c r="AAE462" s="47"/>
      <c r="AAF462" s="47"/>
      <c r="AAG462" s="47"/>
      <c r="AAH462" s="47"/>
      <c r="AAI462" s="47"/>
      <c r="AAJ462" s="47"/>
      <c r="AAK462" s="47"/>
      <c r="AAL462" s="47"/>
      <c r="AAM462" s="47"/>
      <c r="AAN462" s="47"/>
      <c r="AAO462" s="47"/>
      <c r="AAP462" s="47"/>
      <c r="AAQ462" s="47"/>
      <c r="AAR462" s="47"/>
      <c r="AAS462" s="47"/>
      <c r="AAT462" s="47"/>
      <c r="AAU462" s="47"/>
      <c r="AAV462" s="47"/>
      <c r="AAW462" s="47"/>
      <c r="AAX462" s="47"/>
      <c r="AAY462" s="47"/>
      <c r="AAZ462" s="47"/>
      <c r="ABA462" s="47"/>
      <c r="ABB462" s="47"/>
      <c r="ABC462" s="47"/>
      <c r="ABD462" s="47"/>
      <c r="ABE462" s="47"/>
      <c r="ABF462" s="47"/>
      <c r="ABG462" s="47"/>
      <c r="ABH462" s="47"/>
      <c r="ABI462" s="47"/>
      <c r="ABJ462" s="47"/>
      <c r="ABK462" s="47"/>
      <c r="ABL462" s="47"/>
      <c r="ABM462" s="47"/>
      <c r="ABN462" s="47"/>
      <c r="ABO462" s="47"/>
      <c r="ABP462" s="47"/>
      <c r="ABQ462" s="47"/>
      <c r="ABR462" s="47"/>
      <c r="ABS462" s="47"/>
      <c r="ABT462" s="47"/>
      <c r="ABU462" s="47"/>
      <c r="ABV462" s="47"/>
      <c r="ABW462" s="47"/>
      <c r="ABX462" s="47"/>
      <c r="ABY462" s="47"/>
      <c r="ABZ462" s="47"/>
      <c r="ACA462" s="47"/>
      <c r="ACB462" s="47"/>
      <c r="ACC462" s="47"/>
      <c r="ACD462" s="47"/>
      <c r="ACE462" s="47"/>
      <c r="ACF462" s="47"/>
      <c r="ACG462" s="47"/>
      <c r="ACH462" s="47"/>
      <c r="ACI462" s="47"/>
      <c r="ACJ462" s="47"/>
      <c r="ACK462" s="47"/>
      <c r="ACL462" s="47"/>
      <c r="ACM462" s="47"/>
      <c r="ACN462" s="47"/>
      <c r="ACO462" s="47"/>
      <c r="ACP462" s="47"/>
      <c r="ACQ462" s="47"/>
      <c r="ACR462" s="47"/>
      <c r="ACS462" s="47"/>
      <c r="ACT462" s="47"/>
      <c r="ACU462" s="47"/>
      <c r="ACV462" s="47"/>
      <c r="ACW462" s="47"/>
      <c r="ACX462" s="47"/>
      <c r="ACY462" s="47"/>
      <c r="ACZ462" s="47"/>
      <c r="ADA462" s="47"/>
      <c r="ADB462" s="47"/>
      <c r="ADC462" s="47"/>
      <c r="ADD462" s="47"/>
      <c r="ADE462" s="47"/>
      <c r="ADF462" s="47"/>
      <c r="ADG462" s="47"/>
      <c r="ADH462" s="47"/>
      <c r="ADI462" s="47"/>
      <c r="ADJ462" s="47"/>
      <c r="ADK462" s="47"/>
      <c r="ADL462" s="47"/>
      <c r="ADM462" s="47"/>
      <c r="ADN462" s="47"/>
      <c r="ADO462" s="47"/>
      <c r="ADP462" s="47"/>
    </row>
    <row r="463" spans="3:796" x14ac:dyDescent="0.4">
      <c r="C463" s="66"/>
      <c r="D463" s="43">
        <f>(1/$D$5)*学習!Q49</f>
        <v>0</v>
      </c>
      <c r="I463" s="67">
        <v>452</v>
      </c>
      <c r="J463" s="45">
        <v>1.4697891402826801E-2</v>
      </c>
      <c r="K463" s="45">
        <v>-9.7580983931999973E-2</v>
      </c>
      <c r="L463" s="45">
        <v>0.14929202273653414</v>
      </c>
      <c r="M463" s="45">
        <v>-6.6332632930281065E-3</v>
      </c>
      <c r="N463" s="45">
        <v>7.792264630915724E-2</v>
      </c>
      <c r="O463" s="45">
        <v>0.12601110635615992</v>
      </c>
      <c r="P463" s="45">
        <v>-0.10259954569561265</v>
      </c>
      <c r="Q463" s="45">
        <v>-1.0697706078541881E-2</v>
      </c>
      <c r="R463" s="45">
        <v>-6.2107957288873958E-2</v>
      </c>
      <c r="S463" s="45">
        <v>-4.1046863223091895E-2</v>
      </c>
      <c r="T463" s="45">
        <v>-3.8701384832209038E-3</v>
      </c>
      <c r="U463" s="45">
        <v>3.5924897614575783E-2</v>
      </c>
      <c r="V463" s="45">
        <v>-4.9541596484965686E-2</v>
      </c>
      <c r="W463" s="45">
        <v>-0.14000782310365623</v>
      </c>
      <c r="X463" s="45">
        <v>-3.1707692922493314E-2</v>
      </c>
      <c r="Y463" s="45">
        <v>-6.7214879400117569E-2</v>
      </c>
      <c r="Z463" s="45">
        <v>-0.16979421879299045</v>
      </c>
      <c r="AA463" s="45">
        <v>-3.1029801020126357E-3</v>
      </c>
      <c r="AB463" s="45">
        <v>7.4209130294617245E-2</v>
      </c>
      <c r="AC463" s="45">
        <v>-7.0775753514713283E-2</v>
      </c>
      <c r="AD463" s="45">
        <v>8.8339883375432564E-3</v>
      </c>
      <c r="AE463" s="45">
        <v>-4.6584788960777959E-2</v>
      </c>
      <c r="AF463" s="45">
        <v>0.15083126231125624</v>
      </c>
      <c r="AG463" s="45">
        <v>0.14958065988391353</v>
      </c>
      <c r="AH463" s="45">
        <v>-7.2540024556249388E-2</v>
      </c>
      <c r="AI463" s="45">
        <v>-7.7614725400936571E-2</v>
      </c>
      <c r="AJ463" s="45">
        <v>0.13734924906076151</v>
      </c>
      <c r="AK463" s="45">
        <v>0.13490217760776851</v>
      </c>
      <c r="AL463" s="45">
        <v>-0.1360149024712321</v>
      </c>
      <c r="AM463" s="45">
        <v>-5.7581655477735305E-2</v>
      </c>
      <c r="AN463" s="45">
        <v>4.0501951990076696E-2</v>
      </c>
      <c r="AO463" s="45">
        <v>2.2725642233293243E-2</v>
      </c>
      <c r="AP463" s="45">
        <v>3.2693105827535977E-2</v>
      </c>
      <c r="AQ463" s="45">
        <v>-1.6649773072820232E-2</v>
      </c>
      <c r="AR463" s="45">
        <v>-8.5126270633924431E-2</v>
      </c>
      <c r="AS463" s="45">
        <v>0.20005448675794821</v>
      </c>
      <c r="AT463" s="45">
        <v>1.0392811895892667E-2</v>
      </c>
      <c r="AU463" s="45">
        <v>3.0439338866393505E-2</v>
      </c>
      <c r="AV463" s="45">
        <v>0.10203858774493316</v>
      </c>
      <c r="AW463" s="45">
        <v>9.5242806134530678E-2</v>
      </c>
      <c r="AX463" s="45">
        <v>1.6707627924973725E-2</v>
      </c>
      <c r="AY463" s="45">
        <v>0.14632932108414931</v>
      </c>
      <c r="AZ463" s="45">
        <v>3.4173179453624393E-2</v>
      </c>
      <c r="BA463" s="45">
        <v>-5.6099087401105301E-2</v>
      </c>
      <c r="BB463" s="45">
        <v>5.7844861404122455E-2</v>
      </c>
      <c r="BC463" s="45">
        <v>-4.4239407524128833E-4</v>
      </c>
      <c r="BD463" s="45">
        <v>-5.4119916261055764E-2</v>
      </c>
      <c r="BE463" s="45">
        <v>-7.9564035637816166E-2</v>
      </c>
      <c r="BF463" s="45">
        <v>-4.4387174502094291E-2</v>
      </c>
      <c r="BG463" s="45">
        <v>-0.10595040490368444</v>
      </c>
      <c r="BH463" s="45">
        <v>5.8688085387367715E-2</v>
      </c>
      <c r="BI463" s="45">
        <v>6.8321080677392607E-2</v>
      </c>
      <c r="BJ463" s="45">
        <v>-4.0701052256879096E-2</v>
      </c>
      <c r="BK463" s="45">
        <v>-3.4183197140269642E-2</v>
      </c>
      <c r="BL463" s="45">
        <v>-7.9656592806565826E-2</v>
      </c>
      <c r="BM463" s="45">
        <v>-0.11361470782113912</v>
      </c>
      <c r="BN463" s="45">
        <v>-1.0374246772152998E-2</v>
      </c>
      <c r="BO463" s="45">
        <v>7.5260062039243472E-2</v>
      </c>
      <c r="BP463" s="45">
        <v>6.6675322894094793E-2</v>
      </c>
      <c r="BQ463" s="45">
        <v>6.3996781271908288E-3</v>
      </c>
      <c r="BR463" s="45">
        <v>3.7847754437291346E-2</v>
      </c>
      <c r="BS463" s="45">
        <v>-3.0382123502254322E-2</v>
      </c>
      <c r="BT463" s="45">
        <v>-3.3055883506524712E-2</v>
      </c>
      <c r="BU463" s="45">
        <v>5.0671005874700588E-2</v>
      </c>
      <c r="BV463" s="45">
        <v>-0.10502704199100453</v>
      </c>
      <c r="BW463" s="45">
        <v>-8.6336403054408234E-2</v>
      </c>
      <c r="BX463" s="45">
        <v>3.7260772464382273E-2</v>
      </c>
      <c r="BY463" s="45">
        <v>-2.4586358709410908E-2</v>
      </c>
      <c r="BZ463" s="45">
        <v>8.3127052751031758E-2</v>
      </c>
      <c r="CA463" s="45">
        <v>7.2865815012158983E-2</v>
      </c>
      <c r="CB463" s="45">
        <v>-0.13429276734549028</v>
      </c>
      <c r="CC463" s="45">
        <v>-3.4105973532877448E-2</v>
      </c>
      <c r="CD463" s="45">
        <v>1.9134982744911063E-3</v>
      </c>
      <c r="CE463" s="45">
        <v>4.4266689679508378E-2</v>
      </c>
      <c r="CF463" s="45">
        <v>-7.7657610868105053E-3</v>
      </c>
      <c r="CG463" s="45">
        <v>-3.2134153229642997E-3</v>
      </c>
      <c r="CH463" s="45">
        <v>-0.17443061294103623</v>
      </c>
      <c r="CI463" s="45">
        <v>1.3338992316072657E-2</v>
      </c>
      <c r="CJ463" s="45">
        <v>7.1915354246838203E-2</v>
      </c>
      <c r="CK463" s="45">
        <v>-5.1622554370126961E-3</v>
      </c>
      <c r="CL463" s="45">
        <v>0.11859093808683489</v>
      </c>
      <c r="CM463" s="45">
        <v>-2.8660284534012506E-2</v>
      </c>
      <c r="CN463" s="45">
        <v>-0.16495669011974662</v>
      </c>
      <c r="CO463" s="45">
        <v>-0.16530044156100959</v>
      </c>
      <c r="CP463" s="45">
        <v>1.6114411798883115E-2</v>
      </c>
      <c r="CQ463" s="45">
        <v>9.1270592605289302E-2</v>
      </c>
      <c r="CR463" s="45">
        <v>-9.4751250621402217E-2</v>
      </c>
      <c r="CS463" s="45">
        <v>-8.4638343874992125E-2</v>
      </c>
      <c r="CT463" s="45">
        <v>0.14990099888044392</v>
      </c>
      <c r="CU463" s="45">
        <v>9.0258084891473453E-2</v>
      </c>
      <c r="CV463" s="45">
        <v>-7.3221177825058034E-2</v>
      </c>
      <c r="CW463" s="45">
        <v>0.14203927632457242</v>
      </c>
      <c r="CX463" s="45">
        <v>-4.380276082997242E-2</v>
      </c>
      <c r="CY463" s="45">
        <v>-2.7934061997783019E-2</v>
      </c>
      <c r="CZ463" s="45">
        <v>9.0463485627127485E-2</v>
      </c>
      <c r="DA463" s="45">
        <v>-6.8133955874663643E-2</v>
      </c>
      <c r="DB463" s="45">
        <v>-8.1301726321688875E-2</v>
      </c>
      <c r="DC463" s="45">
        <v>0.13337649441855215</v>
      </c>
      <c r="DD463" s="45">
        <v>-8.1495821816568143E-2</v>
      </c>
      <c r="DE463" s="45">
        <v>-1.4307328660420346E-2</v>
      </c>
      <c r="DF463" s="47"/>
      <c r="DG463" s="47"/>
      <c r="DH463" s="47"/>
      <c r="DI463" s="47"/>
      <c r="DJ463" s="47"/>
      <c r="DK463" s="47"/>
      <c r="DL463" s="47"/>
      <c r="DM463" s="47"/>
      <c r="DN463" s="47"/>
      <c r="DO463" s="47"/>
      <c r="DP463" s="47"/>
      <c r="DQ463" s="47"/>
      <c r="DR463" s="47"/>
      <c r="DS463" s="47"/>
      <c r="DT463" s="47"/>
      <c r="DU463" s="47"/>
      <c r="DV463" s="47"/>
      <c r="DW463" s="47"/>
      <c r="DX463" s="47"/>
      <c r="DY463" s="47"/>
      <c r="DZ463" s="47"/>
      <c r="EA463" s="47"/>
      <c r="EB463" s="47"/>
      <c r="EC463" s="47"/>
      <c r="ED463" s="47"/>
      <c r="EE463" s="47"/>
      <c r="EF463" s="47"/>
      <c r="EG463" s="47"/>
      <c r="EH463" s="47"/>
      <c r="EI463" s="47"/>
      <c r="EJ463" s="47"/>
      <c r="EK463" s="47"/>
      <c r="EL463" s="47"/>
      <c r="EM463" s="47"/>
      <c r="EN463" s="47"/>
      <c r="EO463" s="47"/>
      <c r="EP463" s="47"/>
      <c r="EQ463" s="47"/>
      <c r="ER463" s="47"/>
      <c r="ES463" s="47"/>
      <c r="ET463" s="47"/>
      <c r="EU463" s="47"/>
      <c r="EV463" s="47"/>
      <c r="EW463" s="47"/>
      <c r="EX463" s="47"/>
      <c r="EY463" s="47"/>
      <c r="EZ463" s="47"/>
      <c r="FA463" s="47"/>
      <c r="FB463" s="47"/>
      <c r="FC463" s="47"/>
      <c r="FD463" s="47"/>
      <c r="FE463" s="47"/>
      <c r="FF463" s="47"/>
      <c r="FG463" s="47"/>
      <c r="FH463" s="47"/>
      <c r="FI463" s="47"/>
      <c r="FJ463" s="47"/>
      <c r="FK463" s="47"/>
      <c r="FL463" s="47"/>
      <c r="FM463" s="47"/>
      <c r="FN463" s="47"/>
      <c r="FO463" s="47"/>
      <c r="FP463" s="47"/>
      <c r="FQ463" s="47"/>
      <c r="FR463" s="47"/>
      <c r="FS463" s="47"/>
      <c r="FT463" s="47"/>
      <c r="FU463" s="47"/>
      <c r="FV463" s="47"/>
      <c r="FW463" s="47"/>
      <c r="FX463" s="47"/>
      <c r="FY463" s="47"/>
      <c r="FZ463" s="47"/>
      <c r="GA463" s="47"/>
      <c r="GB463" s="47"/>
      <c r="GC463" s="47"/>
      <c r="GD463" s="47"/>
      <c r="GE463" s="47"/>
      <c r="GF463" s="47"/>
      <c r="GG463" s="47"/>
      <c r="GH463" s="47"/>
      <c r="GI463" s="47"/>
      <c r="GJ463" s="47"/>
      <c r="GK463" s="47"/>
      <c r="GL463" s="47"/>
      <c r="GM463" s="47"/>
      <c r="GN463" s="47"/>
      <c r="GO463" s="47"/>
      <c r="GP463" s="47"/>
      <c r="GQ463" s="47"/>
      <c r="GR463" s="47"/>
      <c r="GS463" s="47"/>
      <c r="GT463" s="47"/>
      <c r="GU463" s="47"/>
      <c r="GV463" s="47"/>
      <c r="GW463" s="47"/>
      <c r="GX463" s="47"/>
      <c r="GY463" s="47"/>
      <c r="GZ463" s="47"/>
      <c r="HA463" s="47"/>
      <c r="HB463" s="47"/>
      <c r="HC463" s="47"/>
      <c r="HD463" s="47"/>
      <c r="HE463" s="47"/>
      <c r="HF463" s="47"/>
      <c r="HG463" s="47"/>
      <c r="HH463" s="47"/>
      <c r="HI463" s="47"/>
      <c r="HJ463" s="47"/>
      <c r="HK463" s="47"/>
      <c r="HL463" s="47"/>
      <c r="HM463" s="47"/>
      <c r="HN463" s="47"/>
      <c r="HO463" s="47"/>
      <c r="HP463" s="47"/>
      <c r="HQ463" s="47"/>
      <c r="HR463" s="47"/>
      <c r="HS463" s="47"/>
      <c r="HT463" s="47"/>
      <c r="HU463" s="47"/>
      <c r="HV463" s="47"/>
      <c r="HW463" s="47"/>
      <c r="HX463" s="47"/>
      <c r="HY463" s="47"/>
      <c r="HZ463" s="47"/>
      <c r="IA463" s="47"/>
      <c r="IB463" s="47"/>
      <c r="IC463" s="47"/>
      <c r="ID463" s="47"/>
      <c r="IE463" s="47"/>
      <c r="IF463" s="47"/>
      <c r="IG463" s="47"/>
      <c r="IH463" s="47"/>
      <c r="II463" s="47"/>
      <c r="IJ463" s="47"/>
      <c r="IK463" s="47"/>
      <c r="IL463" s="47"/>
      <c r="IM463" s="47"/>
      <c r="IN463" s="47"/>
      <c r="IO463" s="47"/>
      <c r="IP463" s="47"/>
      <c r="IQ463" s="47"/>
      <c r="IR463" s="47"/>
      <c r="IS463" s="47"/>
      <c r="IT463" s="47"/>
      <c r="IU463" s="47"/>
      <c r="IV463" s="47"/>
      <c r="IW463" s="47"/>
      <c r="IX463" s="47"/>
      <c r="IY463" s="47"/>
      <c r="IZ463" s="47"/>
      <c r="JA463" s="47"/>
      <c r="JB463" s="47"/>
      <c r="JC463" s="47"/>
      <c r="JD463" s="47"/>
      <c r="JE463" s="47"/>
      <c r="JF463" s="47"/>
      <c r="JG463" s="47"/>
      <c r="JH463" s="47"/>
      <c r="JI463" s="47"/>
      <c r="JJ463" s="47"/>
      <c r="JK463" s="47"/>
      <c r="JL463" s="47"/>
      <c r="JM463" s="47"/>
      <c r="JN463" s="47"/>
      <c r="JO463" s="47"/>
      <c r="JP463" s="47"/>
      <c r="JQ463" s="47"/>
      <c r="JR463" s="47"/>
      <c r="JS463" s="47"/>
      <c r="JT463" s="47"/>
      <c r="JU463" s="47"/>
      <c r="JV463" s="47"/>
      <c r="JW463" s="47"/>
      <c r="JX463" s="47"/>
      <c r="JY463" s="47"/>
      <c r="JZ463" s="47"/>
      <c r="KA463" s="47"/>
      <c r="KB463" s="47"/>
      <c r="KC463" s="47"/>
      <c r="KD463" s="47"/>
      <c r="KE463" s="47"/>
      <c r="KF463" s="47"/>
      <c r="KG463" s="47"/>
      <c r="KH463" s="47"/>
      <c r="KI463" s="47"/>
      <c r="KJ463" s="47"/>
      <c r="KK463" s="47"/>
      <c r="KL463" s="47"/>
      <c r="KM463" s="47"/>
      <c r="KN463" s="47"/>
      <c r="KO463" s="47"/>
      <c r="KP463" s="47"/>
      <c r="KQ463" s="47"/>
      <c r="KR463" s="47"/>
      <c r="KS463" s="47"/>
      <c r="KT463" s="47"/>
      <c r="KU463" s="47"/>
      <c r="KV463" s="47"/>
      <c r="KW463" s="47"/>
      <c r="KX463" s="47"/>
      <c r="KY463" s="47"/>
      <c r="KZ463" s="47"/>
      <c r="LA463" s="47"/>
      <c r="LB463" s="47"/>
      <c r="LC463" s="47"/>
      <c r="LD463" s="47"/>
      <c r="LE463" s="47"/>
      <c r="LF463" s="47"/>
      <c r="LG463" s="47"/>
      <c r="LH463" s="47"/>
      <c r="LI463" s="47"/>
      <c r="LJ463" s="47"/>
      <c r="LK463" s="47"/>
      <c r="LL463" s="47"/>
      <c r="LM463" s="47"/>
      <c r="LN463" s="47"/>
      <c r="LO463" s="47"/>
      <c r="LP463" s="47"/>
      <c r="LQ463" s="47"/>
      <c r="LR463" s="47"/>
      <c r="LS463" s="47"/>
      <c r="LT463" s="47"/>
      <c r="LU463" s="47"/>
      <c r="LV463" s="47"/>
      <c r="LW463" s="47"/>
      <c r="LX463" s="47"/>
      <c r="LY463" s="47"/>
      <c r="LZ463" s="47"/>
      <c r="MA463" s="47"/>
      <c r="MB463" s="47"/>
      <c r="MC463" s="47"/>
      <c r="MD463" s="47"/>
      <c r="ME463" s="47"/>
      <c r="MF463" s="47"/>
      <c r="MG463" s="47"/>
      <c r="MH463" s="47"/>
      <c r="MI463" s="47"/>
      <c r="MJ463" s="47"/>
      <c r="MK463" s="47"/>
      <c r="ML463" s="47"/>
      <c r="MM463" s="47"/>
      <c r="MN463" s="47"/>
      <c r="MO463" s="47"/>
      <c r="MP463" s="47"/>
      <c r="MQ463" s="47"/>
      <c r="MR463" s="47"/>
      <c r="MS463" s="47"/>
      <c r="MT463" s="47"/>
      <c r="MU463" s="47"/>
      <c r="MV463" s="47"/>
      <c r="MW463" s="47"/>
      <c r="MX463" s="47"/>
      <c r="MY463" s="47"/>
      <c r="MZ463" s="47"/>
      <c r="NA463" s="47"/>
      <c r="NB463" s="47"/>
      <c r="NC463" s="47"/>
      <c r="ND463" s="47"/>
      <c r="NE463" s="47"/>
      <c r="NF463" s="47"/>
      <c r="NG463" s="47"/>
      <c r="NH463" s="47"/>
      <c r="NI463" s="47"/>
      <c r="NJ463" s="47"/>
      <c r="NK463" s="47"/>
      <c r="NL463" s="47"/>
      <c r="NM463" s="47"/>
      <c r="NN463" s="47"/>
      <c r="NO463" s="47"/>
      <c r="NP463" s="47"/>
      <c r="NQ463" s="47"/>
      <c r="NR463" s="47"/>
      <c r="NS463" s="47"/>
      <c r="NT463" s="47"/>
      <c r="NU463" s="47"/>
      <c r="NV463" s="47"/>
      <c r="NW463" s="47"/>
      <c r="NX463" s="47"/>
      <c r="NY463" s="47"/>
      <c r="NZ463" s="47"/>
      <c r="OA463" s="47"/>
      <c r="OB463" s="47"/>
      <c r="OC463" s="47"/>
      <c r="OD463" s="47"/>
      <c r="OE463" s="47"/>
      <c r="OF463" s="47"/>
      <c r="OG463" s="47"/>
      <c r="OH463" s="47"/>
      <c r="OI463" s="47"/>
      <c r="OJ463" s="47"/>
      <c r="OK463" s="47"/>
      <c r="OL463" s="47"/>
      <c r="OM463" s="47"/>
      <c r="ON463" s="47"/>
      <c r="OO463" s="47"/>
      <c r="OP463" s="47"/>
      <c r="OQ463" s="47"/>
      <c r="OR463" s="47"/>
      <c r="OS463" s="47"/>
      <c r="OT463" s="47"/>
      <c r="OU463" s="47"/>
      <c r="OV463" s="47"/>
      <c r="OW463" s="47"/>
      <c r="OX463" s="47"/>
      <c r="OY463" s="47"/>
      <c r="OZ463" s="47"/>
      <c r="PA463" s="47"/>
      <c r="PB463" s="47"/>
      <c r="PC463" s="47"/>
      <c r="PD463" s="47"/>
      <c r="PE463" s="47"/>
      <c r="PF463" s="47"/>
      <c r="PG463" s="47"/>
      <c r="PH463" s="47"/>
      <c r="PI463" s="47"/>
      <c r="PJ463" s="47"/>
      <c r="PK463" s="47"/>
      <c r="PL463" s="47"/>
      <c r="PM463" s="47"/>
      <c r="PN463" s="47"/>
      <c r="PO463" s="47"/>
      <c r="PP463" s="47"/>
      <c r="PQ463" s="47"/>
      <c r="PR463" s="47"/>
      <c r="PS463" s="47"/>
      <c r="PT463" s="47"/>
      <c r="PU463" s="47"/>
      <c r="PV463" s="47"/>
      <c r="PW463" s="47"/>
      <c r="PX463" s="47"/>
      <c r="PY463" s="47"/>
      <c r="PZ463" s="47"/>
      <c r="QA463" s="47"/>
      <c r="QB463" s="47"/>
      <c r="QC463" s="47"/>
      <c r="QD463" s="47"/>
      <c r="QE463" s="47"/>
      <c r="QF463" s="47"/>
      <c r="QG463" s="47"/>
      <c r="QH463" s="47"/>
      <c r="QI463" s="47"/>
      <c r="QJ463" s="47"/>
      <c r="QK463" s="47"/>
      <c r="QL463" s="47"/>
      <c r="QM463" s="47"/>
      <c r="QN463" s="47"/>
      <c r="QO463" s="47"/>
      <c r="QP463" s="47"/>
      <c r="QQ463" s="47"/>
      <c r="QR463" s="47"/>
      <c r="QS463" s="47"/>
      <c r="QT463" s="47"/>
      <c r="QU463" s="47"/>
      <c r="QV463" s="47"/>
      <c r="QW463" s="47"/>
      <c r="QX463" s="47"/>
      <c r="QY463" s="47"/>
      <c r="QZ463" s="47"/>
      <c r="RA463" s="47"/>
      <c r="RB463" s="47"/>
      <c r="RC463" s="47"/>
      <c r="RD463" s="47"/>
      <c r="RE463" s="47"/>
      <c r="RF463" s="47"/>
      <c r="RG463" s="47"/>
      <c r="RH463" s="47"/>
      <c r="RI463" s="47"/>
      <c r="RJ463" s="47"/>
      <c r="RK463" s="47"/>
      <c r="RL463" s="47"/>
      <c r="RM463" s="47"/>
      <c r="RN463" s="47"/>
      <c r="RO463" s="47"/>
      <c r="RP463" s="47"/>
      <c r="RQ463" s="47"/>
      <c r="RR463" s="47"/>
      <c r="RS463" s="47"/>
      <c r="RT463" s="47"/>
      <c r="RU463" s="47"/>
      <c r="RV463" s="47"/>
      <c r="RW463" s="47"/>
      <c r="RX463" s="47"/>
      <c r="RY463" s="47"/>
      <c r="RZ463" s="47"/>
      <c r="SA463" s="47"/>
      <c r="SB463" s="47"/>
      <c r="SC463" s="47"/>
      <c r="SD463" s="47"/>
      <c r="SE463" s="47"/>
      <c r="SF463" s="47"/>
      <c r="SG463" s="47"/>
      <c r="SH463" s="47"/>
      <c r="SI463" s="47"/>
      <c r="SJ463" s="47"/>
      <c r="SK463" s="47"/>
      <c r="SL463" s="47"/>
      <c r="SM463" s="47"/>
      <c r="SN463" s="47"/>
      <c r="SO463" s="47"/>
      <c r="SP463" s="47"/>
      <c r="SQ463" s="47"/>
      <c r="SR463" s="47"/>
      <c r="SS463" s="47"/>
      <c r="ST463" s="47"/>
      <c r="SU463" s="47"/>
      <c r="SV463" s="47"/>
      <c r="SW463" s="47"/>
      <c r="SX463" s="47"/>
      <c r="SY463" s="47"/>
      <c r="SZ463" s="47"/>
      <c r="TA463" s="47"/>
      <c r="TB463" s="47"/>
      <c r="TC463" s="47"/>
      <c r="TD463" s="47"/>
      <c r="TE463" s="47"/>
      <c r="TF463" s="47"/>
      <c r="TG463" s="47"/>
      <c r="TH463" s="47"/>
      <c r="TI463" s="47"/>
      <c r="TJ463" s="47"/>
      <c r="TK463" s="47"/>
      <c r="TL463" s="47"/>
      <c r="TM463" s="47"/>
      <c r="TN463" s="47"/>
      <c r="TO463" s="47"/>
      <c r="TP463" s="47"/>
      <c r="TQ463" s="47"/>
      <c r="TR463" s="47"/>
      <c r="TS463" s="47"/>
      <c r="TT463" s="47"/>
      <c r="TU463" s="47"/>
      <c r="TV463" s="47"/>
      <c r="TW463" s="47"/>
      <c r="TX463" s="47"/>
      <c r="TY463" s="47"/>
      <c r="TZ463" s="47"/>
      <c r="UA463" s="47"/>
      <c r="UB463" s="47"/>
      <c r="UC463" s="47"/>
      <c r="UD463" s="47"/>
      <c r="UE463" s="47"/>
      <c r="UF463" s="47"/>
      <c r="UG463" s="47"/>
      <c r="UH463" s="47"/>
      <c r="UI463" s="47"/>
      <c r="UJ463" s="47"/>
      <c r="UK463" s="47"/>
      <c r="UL463" s="47"/>
      <c r="UM463" s="47"/>
      <c r="UN463" s="47"/>
      <c r="UO463" s="47"/>
      <c r="UP463" s="47"/>
      <c r="UQ463" s="47"/>
      <c r="UR463" s="47"/>
      <c r="US463" s="47"/>
      <c r="UT463" s="47"/>
      <c r="UU463" s="47"/>
      <c r="UV463" s="47"/>
      <c r="UW463" s="47"/>
      <c r="UX463" s="47"/>
      <c r="UY463" s="47"/>
      <c r="UZ463" s="47"/>
      <c r="VA463" s="47"/>
      <c r="VB463" s="47"/>
      <c r="VC463" s="47"/>
      <c r="VD463" s="47"/>
      <c r="VE463" s="47"/>
      <c r="VF463" s="47"/>
      <c r="VG463" s="47"/>
      <c r="VH463" s="47"/>
      <c r="VI463" s="47"/>
      <c r="VJ463" s="47"/>
      <c r="VK463" s="47"/>
      <c r="VL463" s="47"/>
      <c r="VM463" s="47"/>
      <c r="VN463" s="47"/>
      <c r="VO463" s="47"/>
      <c r="VP463" s="47"/>
      <c r="VQ463" s="47"/>
      <c r="VR463" s="47"/>
      <c r="VS463" s="47"/>
      <c r="VT463" s="47"/>
      <c r="VU463" s="47"/>
      <c r="VV463" s="47"/>
      <c r="VW463" s="47"/>
      <c r="VX463" s="47"/>
      <c r="VY463" s="47"/>
      <c r="VZ463" s="47"/>
      <c r="WA463" s="47"/>
      <c r="WB463" s="47"/>
      <c r="WC463" s="47"/>
      <c r="WD463" s="47"/>
      <c r="WE463" s="47"/>
      <c r="WF463" s="47"/>
      <c r="WG463" s="47"/>
      <c r="WH463" s="47"/>
      <c r="WI463" s="47"/>
      <c r="WJ463" s="47"/>
      <c r="WK463" s="47"/>
      <c r="WL463" s="47"/>
      <c r="WM463" s="47"/>
      <c r="WN463" s="47"/>
      <c r="WO463" s="47"/>
      <c r="WP463" s="47"/>
      <c r="WQ463" s="47"/>
      <c r="WR463" s="47"/>
      <c r="WS463" s="47"/>
      <c r="WT463" s="47"/>
      <c r="WU463" s="47"/>
      <c r="WV463" s="47"/>
      <c r="WW463" s="47"/>
      <c r="WX463" s="47"/>
      <c r="WY463" s="47"/>
      <c r="WZ463" s="47"/>
      <c r="XA463" s="47"/>
      <c r="XB463" s="47"/>
      <c r="XC463" s="47"/>
      <c r="XD463" s="47"/>
      <c r="XE463" s="47"/>
      <c r="XF463" s="47"/>
      <c r="XG463" s="47"/>
      <c r="XH463" s="47"/>
      <c r="XI463" s="47"/>
      <c r="XJ463" s="47"/>
      <c r="XK463" s="47"/>
      <c r="XL463" s="47"/>
      <c r="XM463" s="47"/>
      <c r="XN463" s="47"/>
      <c r="XO463" s="47"/>
      <c r="XP463" s="47"/>
      <c r="XQ463" s="47"/>
      <c r="XR463" s="47"/>
      <c r="XS463" s="47"/>
      <c r="XT463" s="47"/>
      <c r="XU463" s="47"/>
      <c r="XV463" s="47"/>
      <c r="XW463" s="47"/>
      <c r="XX463" s="47"/>
      <c r="XY463" s="47"/>
      <c r="XZ463" s="47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47"/>
      <c r="YL463" s="47"/>
      <c r="YM463" s="47"/>
      <c r="YN463" s="47"/>
      <c r="YO463" s="47"/>
      <c r="YP463" s="47"/>
      <c r="YQ463" s="47"/>
      <c r="YR463" s="47"/>
      <c r="YS463" s="47"/>
      <c r="YT463" s="47"/>
      <c r="YU463" s="47"/>
      <c r="YV463" s="47"/>
      <c r="YW463" s="47"/>
      <c r="YX463" s="47"/>
      <c r="YY463" s="47"/>
      <c r="YZ463" s="47"/>
      <c r="ZA463" s="47"/>
      <c r="ZB463" s="47"/>
      <c r="ZC463" s="47"/>
      <c r="ZD463" s="47"/>
      <c r="ZE463" s="47"/>
      <c r="ZF463" s="47"/>
      <c r="ZG463" s="47"/>
      <c r="ZH463" s="47"/>
      <c r="ZI463" s="47"/>
      <c r="ZJ463" s="47"/>
      <c r="ZK463" s="47"/>
      <c r="ZL463" s="47"/>
      <c r="ZM463" s="47"/>
      <c r="ZN463" s="47"/>
      <c r="ZO463" s="47"/>
      <c r="ZP463" s="47"/>
      <c r="ZQ463" s="47"/>
      <c r="ZR463" s="47"/>
      <c r="ZS463" s="47"/>
      <c r="ZT463" s="47"/>
      <c r="ZU463" s="47"/>
      <c r="ZV463" s="47"/>
      <c r="ZW463" s="47"/>
      <c r="ZX463" s="47"/>
      <c r="ZY463" s="47"/>
      <c r="ZZ463" s="47"/>
      <c r="AAA463" s="47"/>
      <c r="AAB463" s="47"/>
      <c r="AAC463" s="47"/>
      <c r="AAD463" s="47"/>
      <c r="AAE463" s="47"/>
      <c r="AAF463" s="47"/>
      <c r="AAG463" s="47"/>
      <c r="AAH463" s="47"/>
      <c r="AAI463" s="47"/>
      <c r="AAJ463" s="47"/>
      <c r="AAK463" s="47"/>
      <c r="AAL463" s="47"/>
      <c r="AAM463" s="47"/>
      <c r="AAN463" s="47"/>
      <c r="AAO463" s="47"/>
      <c r="AAP463" s="47"/>
      <c r="AAQ463" s="47"/>
      <c r="AAR463" s="47"/>
      <c r="AAS463" s="47"/>
      <c r="AAT463" s="47"/>
      <c r="AAU463" s="47"/>
      <c r="AAV463" s="47"/>
      <c r="AAW463" s="47"/>
      <c r="AAX463" s="47"/>
      <c r="AAY463" s="47"/>
      <c r="AAZ463" s="47"/>
      <c r="ABA463" s="47"/>
      <c r="ABB463" s="47"/>
      <c r="ABC463" s="47"/>
      <c r="ABD463" s="47"/>
      <c r="ABE463" s="47"/>
      <c r="ABF463" s="47"/>
      <c r="ABG463" s="47"/>
      <c r="ABH463" s="47"/>
      <c r="ABI463" s="47"/>
      <c r="ABJ463" s="47"/>
      <c r="ABK463" s="47"/>
      <c r="ABL463" s="47"/>
      <c r="ABM463" s="47"/>
      <c r="ABN463" s="47"/>
      <c r="ABO463" s="47"/>
      <c r="ABP463" s="47"/>
      <c r="ABQ463" s="47"/>
      <c r="ABR463" s="47"/>
      <c r="ABS463" s="47"/>
      <c r="ABT463" s="47"/>
      <c r="ABU463" s="47"/>
      <c r="ABV463" s="47"/>
      <c r="ABW463" s="47"/>
      <c r="ABX463" s="47"/>
      <c r="ABY463" s="47"/>
      <c r="ABZ463" s="47"/>
      <c r="ACA463" s="47"/>
      <c r="ACB463" s="47"/>
      <c r="ACC463" s="47"/>
      <c r="ACD463" s="47"/>
      <c r="ACE463" s="47"/>
      <c r="ACF463" s="47"/>
      <c r="ACG463" s="47"/>
      <c r="ACH463" s="47"/>
      <c r="ACI463" s="47"/>
      <c r="ACJ463" s="47"/>
      <c r="ACK463" s="47"/>
      <c r="ACL463" s="47"/>
      <c r="ACM463" s="47"/>
      <c r="ACN463" s="47"/>
      <c r="ACO463" s="47"/>
      <c r="ACP463" s="47"/>
      <c r="ACQ463" s="47"/>
      <c r="ACR463" s="47"/>
      <c r="ACS463" s="47"/>
      <c r="ACT463" s="47"/>
      <c r="ACU463" s="47"/>
      <c r="ACV463" s="47"/>
      <c r="ACW463" s="47"/>
      <c r="ACX463" s="47"/>
      <c r="ACY463" s="47"/>
      <c r="ACZ463" s="47"/>
      <c r="ADA463" s="47"/>
      <c r="ADB463" s="47"/>
      <c r="ADC463" s="47"/>
      <c r="ADD463" s="47"/>
      <c r="ADE463" s="47"/>
      <c r="ADF463" s="47"/>
      <c r="ADG463" s="47"/>
      <c r="ADH463" s="47"/>
      <c r="ADI463" s="47"/>
      <c r="ADJ463" s="47"/>
      <c r="ADK463" s="47"/>
      <c r="ADL463" s="47"/>
      <c r="ADM463" s="47"/>
      <c r="ADN463" s="47"/>
      <c r="ADO463" s="47"/>
      <c r="ADP463" s="47"/>
    </row>
    <row r="464" spans="3:796" x14ac:dyDescent="0.4">
      <c r="C464" s="66"/>
      <c r="D464" s="43">
        <f>(1/$D$5)*学習!Q50</f>
        <v>3.5294117647058823E-2</v>
      </c>
      <c r="I464" s="67">
        <v>453</v>
      </c>
      <c r="J464" s="45">
        <v>-0.15838160373526125</v>
      </c>
      <c r="K464" s="45">
        <v>-0.16745413971937859</v>
      </c>
      <c r="L464" s="45">
        <v>-8.0087341107953125E-2</v>
      </c>
      <c r="M464" s="45">
        <v>5.3787700477069815E-2</v>
      </c>
      <c r="N464" s="45">
        <v>3.2670224645723306E-2</v>
      </c>
      <c r="O464" s="45">
        <v>-4.8542686853982657E-2</v>
      </c>
      <c r="P464" s="45">
        <v>-2.6971826182057134E-2</v>
      </c>
      <c r="Q464" s="45">
        <v>2.1820453084728377E-2</v>
      </c>
      <c r="R464" s="45">
        <v>-0.16532311307184663</v>
      </c>
      <c r="S464" s="45">
        <v>0.11272563286933859</v>
      </c>
      <c r="T464" s="45">
        <v>-0.180935833932898</v>
      </c>
      <c r="U464" s="45">
        <v>-0.38879676498248139</v>
      </c>
      <c r="V464" s="45">
        <v>0.14083048971109785</v>
      </c>
      <c r="W464" s="45">
        <v>4.6373635220146807E-2</v>
      </c>
      <c r="X464" s="45">
        <v>4.7703545668184459E-2</v>
      </c>
      <c r="Y464" s="45">
        <v>0.17789212625374068</v>
      </c>
      <c r="Z464" s="45">
        <v>6.5342608961490509E-2</v>
      </c>
      <c r="AA464" s="45">
        <v>5.6475392950109927E-2</v>
      </c>
      <c r="AB464" s="45">
        <v>-2.4389902100380244E-2</v>
      </c>
      <c r="AC464" s="45">
        <v>7.990851809233121E-2</v>
      </c>
      <c r="AD464" s="45">
        <v>5.4181470401732795E-2</v>
      </c>
      <c r="AE464" s="45">
        <v>3.6121158782874363E-2</v>
      </c>
      <c r="AF464" s="45">
        <v>-0.11537967034402564</v>
      </c>
      <c r="AG464" s="45">
        <v>-8.2618168181415083E-2</v>
      </c>
      <c r="AH464" s="45">
        <v>-7.4674261890056812E-2</v>
      </c>
      <c r="AI464" s="45">
        <v>-4.054005475113763E-2</v>
      </c>
      <c r="AJ464" s="45">
        <v>-4.5739972990487258E-2</v>
      </c>
      <c r="AK464" s="45">
        <v>4.8170423921358306E-2</v>
      </c>
      <c r="AL464" s="45">
        <v>-4.4835373134237667E-2</v>
      </c>
      <c r="AM464" s="45">
        <v>7.1467914467030727E-2</v>
      </c>
      <c r="AN464" s="45">
        <v>4.440005336384361E-2</v>
      </c>
      <c r="AO464" s="45">
        <v>5.6530493427308828E-2</v>
      </c>
      <c r="AP464" s="45">
        <v>-1.3456772406560367E-2</v>
      </c>
      <c r="AQ464" s="45">
        <v>0.10342895976609963</v>
      </c>
      <c r="AR464" s="45">
        <v>6.6556075174073331E-2</v>
      </c>
      <c r="AS464" s="45">
        <v>-4.1942124585432582E-2</v>
      </c>
      <c r="AT464" s="45">
        <v>-3.8685840356305755E-4</v>
      </c>
      <c r="AU464" s="45">
        <v>-5.8927542288078345E-2</v>
      </c>
      <c r="AV464" s="45">
        <v>-1.1113703490776247E-2</v>
      </c>
      <c r="AW464" s="45">
        <v>0.1266287904346394</v>
      </c>
      <c r="AX464" s="45">
        <v>4.5729496340651821E-2</v>
      </c>
      <c r="AY464" s="45">
        <v>0.10592758413285372</v>
      </c>
      <c r="AZ464" s="45">
        <v>1.3161871268449496E-2</v>
      </c>
      <c r="BA464" s="45">
        <v>4.6267821238340882E-3</v>
      </c>
      <c r="BB464" s="45">
        <v>0.12227386423325375</v>
      </c>
      <c r="BC464" s="45">
        <v>3.3311815759625218E-2</v>
      </c>
      <c r="BD464" s="45">
        <v>-0.12958312103055589</v>
      </c>
      <c r="BE464" s="45">
        <v>5.5493573183224454E-2</v>
      </c>
      <c r="BF464" s="45">
        <v>3.1523503703857134E-2</v>
      </c>
      <c r="BG464" s="45">
        <v>-0.16381393072340988</v>
      </c>
      <c r="BH464" s="45">
        <v>-2.3987684655506006E-2</v>
      </c>
      <c r="BI464" s="45">
        <v>-0.12179411323279839</v>
      </c>
      <c r="BJ464" s="45">
        <v>-9.6453868710362642E-2</v>
      </c>
      <c r="BK464" s="45">
        <v>8.1969626458609189E-3</v>
      </c>
      <c r="BL464" s="45">
        <v>6.9758659023081704E-3</v>
      </c>
      <c r="BM464" s="45">
        <v>-4.070438362586605E-2</v>
      </c>
      <c r="BN464" s="45">
        <v>-2.1969975108549068E-2</v>
      </c>
      <c r="BO464" s="45">
        <v>0.17048466503384629</v>
      </c>
      <c r="BP464" s="45">
        <v>-0.18210751380912643</v>
      </c>
      <c r="BQ464" s="45">
        <v>3.2400187140393624E-2</v>
      </c>
      <c r="BR464" s="45">
        <v>5.7751876096568538E-2</v>
      </c>
      <c r="BS464" s="45">
        <v>9.3212931802718571E-2</v>
      </c>
      <c r="BT464" s="45">
        <v>-5.4366282873448121E-2</v>
      </c>
      <c r="BU464" s="45">
        <v>2.2440498816882738E-2</v>
      </c>
      <c r="BV464" s="45">
        <v>-7.3550626336144681E-3</v>
      </c>
      <c r="BW464" s="45">
        <v>0.13902948367828238</v>
      </c>
      <c r="BX464" s="45">
        <v>-5.6967795763384343E-2</v>
      </c>
      <c r="BY464" s="45">
        <v>-0.1087846622344824</v>
      </c>
      <c r="BZ464" s="45">
        <v>-8.2027486337013678E-2</v>
      </c>
      <c r="CA464" s="45">
        <v>-6.2314272951451463E-2</v>
      </c>
      <c r="CB464" s="45">
        <v>1.7117979506750827E-2</v>
      </c>
      <c r="CC464" s="45">
        <v>-8.2494396367369244E-2</v>
      </c>
      <c r="CD464" s="45">
        <v>-6.4550839955668663E-3</v>
      </c>
      <c r="CE464" s="45">
        <v>-0.17660776000851641</v>
      </c>
      <c r="CF464" s="45">
        <v>9.2187892859171255E-2</v>
      </c>
      <c r="CG464" s="45">
        <v>0.11264175670210806</v>
      </c>
      <c r="CH464" s="45">
        <v>-4.0968651441708956E-3</v>
      </c>
      <c r="CI464" s="45">
        <v>-7.0168223404959457E-2</v>
      </c>
      <c r="CJ464" s="45">
        <v>-0.16723063072191552</v>
      </c>
      <c r="CK464" s="45">
        <v>-0.16361650379087769</v>
      </c>
      <c r="CL464" s="45">
        <v>-9.0327235690200153E-2</v>
      </c>
      <c r="CM464" s="45">
        <v>-3.2797779775380079E-2</v>
      </c>
      <c r="CN464" s="45">
        <v>0.12864881787515042</v>
      </c>
      <c r="CO464" s="45">
        <v>-0.11306498490753811</v>
      </c>
      <c r="CP464" s="45">
        <v>-6.2730741748499325E-2</v>
      </c>
      <c r="CQ464" s="45">
        <v>8.3648341798434125E-2</v>
      </c>
      <c r="CR464" s="45">
        <v>-1.8100109949792983E-4</v>
      </c>
      <c r="CS464" s="45">
        <v>-4.9274534966073508E-2</v>
      </c>
      <c r="CT464" s="45">
        <v>6.0948810797097457E-3</v>
      </c>
      <c r="CU464" s="45">
        <v>9.5417501342320979E-2</v>
      </c>
      <c r="CV464" s="45">
        <v>-0.20220366044637705</v>
      </c>
      <c r="CW464" s="45">
        <v>-3.7578173514519857E-2</v>
      </c>
      <c r="CX464" s="45">
        <v>5.5167740679641529E-3</v>
      </c>
      <c r="CY464" s="45">
        <v>2.9166081871053115E-2</v>
      </c>
      <c r="CZ464" s="45">
        <v>-3.6560406165497029E-2</v>
      </c>
      <c r="DA464" s="45">
        <v>0.11417561977825945</v>
      </c>
      <c r="DB464" s="45">
        <v>6.4439998345812502E-2</v>
      </c>
      <c r="DC464" s="45">
        <v>-4.757416928224445E-2</v>
      </c>
      <c r="DD464" s="45">
        <v>-4.6086500370418983E-2</v>
      </c>
      <c r="DE464" s="45">
        <v>-9.5159807521983428E-2</v>
      </c>
      <c r="DF464" s="47"/>
      <c r="DG464" s="47"/>
      <c r="DH464" s="47"/>
      <c r="DI464" s="47"/>
      <c r="DJ464" s="47"/>
      <c r="DK464" s="47"/>
      <c r="DL464" s="47"/>
      <c r="DM464" s="47"/>
      <c r="DN464" s="47"/>
      <c r="DO464" s="47"/>
      <c r="DP464" s="47"/>
      <c r="DQ464" s="47"/>
      <c r="DR464" s="47"/>
      <c r="DS464" s="47"/>
      <c r="DT464" s="47"/>
      <c r="DU464" s="47"/>
      <c r="DV464" s="47"/>
      <c r="DW464" s="47"/>
      <c r="DX464" s="47"/>
      <c r="DY464" s="47"/>
      <c r="DZ464" s="47"/>
      <c r="EA464" s="47"/>
      <c r="EB464" s="47"/>
      <c r="EC464" s="47"/>
      <c r="ED464" s="47"/>
      <c r="EE464" s="47"/>
      <c r="EF464" s="47"/>
      <c r="EG464" s="47"/>
      <c r="EH464" s="47"/>
      <c r="EI464" s="47"/>
      <c r="EJ464" s="47"/>
      <c r="EK464" s="47"/>
      <c r="EL464" s="47"/>
      <c r="EM464" s="47"/>
      <c r="EN464" s="47"/>
      <c r="EO464" s="47"/>
      <c r="EP464" s="47"/>
      <c r="EQ464" s="47"/>
      <c r="ER464" s="47"/>
      <c r="ES464" s="47"/>
      <c r="ET464" s="47"/>
      <c r="EU464" s="47"/>
      <c r="EV464" s="47"/>
      <c r="EW464" s="47"/>
      <c r="EX464" s="47"/>
      <c r="EY464" s="47"/>
      <c r="EZ464" s="47"/>
      <c r="FA464" s="47"/>
      <c r="FB464" s="47"/>
      <c r="FC464" s="47"/>
      <c r="FD464" s="47"/>
      <c r="FE464" s="47"/>
      <c r="FF464" s="47"/>
      <c r="FG464" s="47"/>
      <c r="FH464" s="47"/>
      <c r="FI464" s="47"/>
      <c r="FJ464" s="47"/>
      <c r="FK464" s="47"/>
      <c r="FL464" s="47"/>
      <c r="FM464" s="47"/>
      <c r="FN464" s="47"/>
      <c r="FO464" s="47"/>
      <c r="FP464" s="47"/>
      <c r="FQ464" s="47"/>
      <c r="FR464" s="47"/>
      <c r="FS464" s="47"/>
      <c r="FT464" s="47"/>
      <c r="FU464" s="47"/>
      <c r="FV464" s="47"/>
      <c r="FW464" s="47"/>
      <c r="FX464" s="47"/>
      <c r="FY464" s="47"/>
      <c r="FZ464" s="47"/>
      <c r="GA464" s="47"/>
      <c r="GB464" s="47"/>
      <c r="GC464" s="47"/>
      <c r="GD464" s="47"/>
      <c r="GE464" s="47"/>
      <c r="GF464" s="47"/>
      <c r="GG464" s="47"/>
      <c r="GH464" s="47"/>
      <c r="GI464" s="47"/>
      <c r="GJ464" s="47"/>
      <c r="GK464" s="47"/>
      <c r="GL464" s="47"/>
      <c r="GM464" s="47"/>
      <c r="GN464" s="47"/>
      <c r="GO464" s="47"/>
      <c r="GP464" s="47"/>
      <c r="GQ464" s="47"/>
      <c r="GR464" s="47"/>
      <c r="GS464" s="47"/>
      <c r="GT464" s="47"/>
      <c r="GU464" s="47"/>
      <c r="GV464" s="47"/>
      <c r="GW464" s="47"/>
      <c r="GX464" s="47"/>
      <c r="GY464" s="47"/>
      <c r="GZ464" s="47"/>
      <c r="HA464" s="47"/>
      <c r="HB464" s="47"/>
      <c r="HC464" s="47"/>
      <c r="HD464" s="47"/>
      <c r="HE464" s="47"/>
      <c r="HF464" s="47"/>
      <c r="HG464" s="47"/>
      <c r="HH464" s="47"/>
      <c r="HI464" s="47"/>
      <c r="HJ464" s="47"/>
      <c r="HK464" s="47"/>
      <c r="HL464" s="47"/>
      <c r="HM464" s="47"/>
      <c r="HN464" s="47"/>
      <c r="HO464" s="47"/>
      <c r="HP464" s="47"/>
      <c r="HQ464" s="47"/>
      <c r="HR464" s="47"/>
      <c r="HS464" s="47"/>
      <c r="HT464" s="47"/>
      <c r="HU464" s="47"/>
      <c r="HV464" s="47"/>
      <c r="HW464" s="47"/>
      <c r="HX464" s="47"/>
      <c r="HY464" s="47"/>
      <c r="HZ464" s="47"/>
      <c r="IA464" s="47"/>
      <c r="IB464" s="47"/>
      <c r="IC464" s="47"/>
      <c r="ID464" s="47"/>
      <c r="IE464" s="47"/>
      <c r="IF464" s="47"/>
      <c r="IG464" s="47"/>
      <c r="IH464" s="47"/>
      <c r="II464" s="47"/>
      <c r="IJ464" s="47"/>
      <c r="IK464" s="47"/>
      <c r="IL464" s="47"/>
      <c r="IM464" s="47"/>
      <c r="IN464" s="47"/>
      <c r="IO464" s="47"/>
      <c r="IP464" s="47"/>
      <c r="IQ464" s="47"/>
      <c r="IR464" s="47"/>
      <c r="IS464" s="47"/>
      <c r="IT464" s="47"/>
      <c r="IU464" s="47"/>
      <c r="IV464" s="47"/>
      <c r="IW464" s="47"/>
      <c r="IX464" s="47"/>
      <c r="IY464" s="47"/>
      <c r="IZ464" s="47"/>
      <c r="JA464" s="47"/>
      <c r="JB464" s="47"/>
      <c r="JC464" s="47"/>
      <c r="JD464" s="47"/>
      <c r="JE464" s="47"/>
      <c r="JF464" s="47"/>
      <c r="JG464" s="47"/>
      <c r="JH464" s="47"/>
      <c r="JI464" s="47"/>
      <c r="JJ464" s="47"/>
      <c r="JK464" s="47"/>
      <c r="JL464" s="47"/>
      <c r="JM464" s="47"/>
      <c r="JN464" s="47"/>
      <c r="JO464" s="47"/>
      <c r="JP464" s="47"/>
      <c r="JQ464" s="47"/>
      <c r="JR464" s="47"/>
      <c r="JS464" s="47"/>
      <c r="JT464" s="47"/>
      <c r="JU464" s="47"/>
      <c r="JV464" s="47"/>
      <c r="JW464" s="47"/>
      <c r="JX464" s="47"/>
      <c r="JY464" s="47"/>
      <c r="JZ464" s="47"/>
      <c r="KA464" s="47"/>
      <c r="KB464" s="47"/>
      <c r="KC464" s="47"/>
      <c r="KD464" s="47"/>
      <c r="KE464" s="47"/>
      <c r="KF464" s="47"/>
      <c r="KG464" s="47"/>
      <c r="KH464" s="47"/>
      <c r="KI464" s="47"/>
      <c r="KJ464" s="47"/>
      <c r="KK464" s="47"/>
      <c r="KL464" s="47"/>
      <c r="KM464" s="47"/>
      <c r="KN464" s="47"/>
      <c r="KO464" s="47"/>
      <c r="KP464" s="47"/>
      <c r="KQ464" s="47"/>
      <c r="KR464" s="47"/>
      <c r="KS464" s="47"/>
      <c r="KT464" s="47"/>
      <c r="KU464" s="47"/>
      <c r="KV464" s="47"/>
      <c r="KW464" s="47"/>
      <c r="KX464" s="47"/>
      <c r="KY464" s="47"/>
      <c r="KZ464" s="47"/>
      <c r="LA464" s="47"/>
      <c r="LB464" s="47"/>
      <c r="LC464" s="47"/>
      <c r="LD464" s="47"/>
      <c r="LE464" s="47"/>
      <c r="LF464" s="47"/>
      <c r="LG464" s="47"/>
      <c r="LH464" s="47"/>
      <c r="LI464" s="47"/>
      <c r="LJ464" s="47"/>
      <c r="LK464" s="47"/>
      <c r="LL464" s="47"/>
      <c r="LM464" s="47"/>
      <c r="LN464" s="47"/>
      <c r="LO464" s="47"/>
      <c r="LP464" s="47"/>
      <c r="LQ464" s="47"/>
      <c r="LR464" s="47"/>
      <c r="LS464" s="47"/>
      <c r="LT464" s="47"/>
      <c r="LU464" s="47"/>
      <c r="LV464" s="47"/>
      <c r="LW464" s="47"/>
      <c r="LX464" s="47"/>
      <c r="LY464" s="47"/>
      <c r="LZ464" s="47"/>
      <c r="MA464" s="47"/>
      <c r="MB464" s="47"/>
      <c r="MC464" s="47"/>
      <c r="MD464" s="47"/>
      <c r="ME464" s="47"/>
      <c r="MF464" s="47"/>
      <c r="MG464" s="47"/>
      <c r="MH464" s="47"/>
      <c r="MI464" s="47"/>
      <c r="MJ464" s="47"/>
      <c r="MK464" s="47"/>
      <c r="ML464" s="47"/>
      <c r="MM464" s="47"/>
      <c r="MN464" s="47"/>
      <c r="MO464" s="47"/>
      <c r="MP464" s="47"/>
      <c r="MQ464" s="47"/>
      <c r="MR464" s="47"/>
      <c r="MS464" s="47"/>
      <c r="MT464" s="47"/>
      <c r="MU464" s="47"/>
      <c r="MV464" s="47"/>
      <c r="MW464" s="47"/>
      <c r="MX464" s="47"/>
      <c r="MY464" s="47"/>
      <c r="MZ464" s="47"/>
      <c r="NA464" s="47"/>
      <c r="NB464" s="47"/>
      <c r="NC464" s="47"/>
      <c r="ND464" s="47"/>
      <c r="NE464" s="47"/>
      <c r="NF464" s="47"/>
      <c r="NG464" s="47"/>
      <c r="NH464" s="47"/>
      <c r="NI464" s="47"/>
      <c r="NJ464" s="47"/>
      <c r="NK464" s="47"/>
      <c r="NL464" s="47"/>
      <c r="NM464" s="47"/>
      <c r="NN464" s="47"/>
      <c r="NO464" s="47"/>
      <c r="NP464" s="47"/>
      <c r="NQ464" s="47"/>
      <c r="NR464" s="47"/>
      <c r="NS464" s="47"/>
      <c r="NT464" s="47"/>
      <c r="NU464" s="47"/>
      <c r="NV464" s="47"/>
      <c r="NW464" s="47"/>
      <c r="NX464" s="47"/>
      <c r="NY464" s="47"/>
      <c r="NZ464" s="47"/>
      <c r="OA464" s="47"/>
      <c r="OB464" s="47"/>
      <c r="OC464" s="47"/>
      <c r="OD464" s="47"/>
      <c r="OE464" s="47"/>
      <c r="OF464" s="47"/>
      <c r="OG464" s="47"/>
      <c r="OH464" s="47"/>
      <c r="OI464" s="47"/>
      <c r="OJ464" s="47"/>
      <c r="OK464" s="47"/>
      <c r="OL464" s="47"/>
      <c r="OM464" s="47"/>
      <c r="ON464" s="47"/>
      <c r="OO464" s="47"/>
      <c r="OP464" s="47"/>
      <c r="OQ464" s="47"/>
      <c r="OR464" s="47"/>
      <c r="OS464" s="47"/>
      <c r="OT464" s="47"/>
      <c r="OU464" s="47"/>
      <c r="OV464" s="47"/>
      <c r="OW464" s="47"/>
      <c r="OX464" s="47"/>
      <c r="OY464" s="47"/>
      <c r="OZ464" s="47"/>
      <c r="PA464" s="47"/>
      <c r="PB464" s="47"/>
      <c r="PC464" s="47"/>
      <c r="PD464" s="47"/>
      <c r="PE464" s="47"/>
      <c r="PF464" s="47"/>
      <c r="PG464" s="47"/>
      <c r="PH464" s="47"/>
      <c r="PI464" s="47"/>
      <c r="PJ464" s="47"/>
      <c r="PK464" s="47"/>
      <c r="PL464" s="47"/>
      <c r="PM464" s="47"/>
      <c r="PN464" s="47"/>
      <c r="PO464" s="47"/>
      <c r="PP464" s="47"/>
      <c r="PQ464" s="47"/>
      <c r="PR464" s="47"/>
      <c r="PS464" s="47"/>
      <c r="PT464" s="47"/>
      <c r="PU464" s="47"/>
      <c r="PV464" s="47"/>
      <c r="PW464" s="47"/>
      <c r="PX464" s="47"/>
      <c r="PY464" s="47"/>
      <c r="PZ464" s="47"/>
      <c r="QA464" s="47"/>
      <c r="QB464" s="47"/>
      <c r="QC464" s="47"/>
      <c r="QD464" s="47"/>
      <c r="QE464" s="47"/>
      <c r="QF464" s="47"/>
      <c r="QG464" s="47"/>
      <c r="QH464" s="47"/>
      <c r="QI464" s="47"/>
      <c r="QJ464" s="47"/>
      <c r="QK464" s="47"/>
      <c r="QL464" s="47"/>
      <c r="QM464" s="47"/>
      <c r="QN464" s="47"/>
      <c r="QO464" s="47"/>
      <c r="QP464" s="47"/>
      <c r="QQ464" s="47"/>
      <c r="QR464" s="47"/>
      <c r="QS464" s="47"/>
      <c r="QT464" s="47"/>
      <c r="QU464" s="47"/>
      <c r="QV464" s="47"/>
      <c r="QW464" s="47"/>
      <c r="QX464" s="47"/>
      <c r="QY464" s="47"/>
      <c r="QZ464" s="47"/>
      <c r="RA464" s="47"/>
      <c r="RB464" s="47"/>
      <c r="RC464" s="47"/>
      <c r="RD464" s="47"/>
      <c r="RE464" s="47"/>
      <c r="RF464" s="47"/>
      <c r="RG464" s="47"/>
      <c r="RH464" s="47"/>
      <c r="RI464" s="47"/>
      <c r="RJ464" s="47"/>
      <c r="RK464" s="47"/>
      <c r="RL464" s="47"/>
      <c r="RM464" s="47"/>
      <c r="RN464" s="47"/>
      <c r="RO464" s="47"/>
      <c r="RP464" s="47"/>
      <c r="RQ464" s="47"/>
      <c r="RR464" s="47"/>
      <c r="RS464" s="47"/>
      <c r="RT464" s="47"/>
      <c r="RU464" s="47"/>
      <c r="RV464" s="47"/>
      <c r="RW464" s="47"/>
      <c r="RX464" s="47"/>
      <c r="RY464" s="47"/>
      <c r="RZ464" s="47"/>
      <c r="SA464" s="47"/>
      <c r="SB464" s="47"/>
      <c r="SC464" s="47"/>
      <c r="SD464" s="47"/>
      <c r="SE464" s="47"/>
      <c r="SF464" s="47"/>
      <c r="SG464" s="47"/>
      <c r="SH464" s="47"/>
      <c r="SI464" s="47"/>
      <c r="SJ464" s="47"/>
      <c r="SK464" s="47"/>
      <c r="SL464" s="47"/>
      <c r="SM464" s="47"/>
      <c r="SN464" s="47"/>
      <c r="SO464" s="47"/>
      <c r="SP464" s="47"/>
      <c r="SQ464" s="47"/>
      <c r="SR464" s="47"/>
      <c r="SS464" s="47"/>
      <c r="ST464" s="47"/>
      <c r="SU464" s="47"/>
      <c r="SV464" s="47"/>
      <c r="SW464" s="47"/>
      <c r="SX464" s="47"/>
      <c r="SY464" s="47"/>
      <c r="SZ464" s="47"/>
      <c r="TA464" s="47"/>
      <c r="TB464" s="47"/>
      <c r="TC464" s="47"/>
      <c r="TD464" s="47"/>
      <c r="TE464" s="47"/>
      <c r="TF464" s="47"/>
      <c r="TG464" s="47"/>
      <c r="TH464" s="47"/>
      <c r="TI464" s="47"/>
      <c r="TJ464" s="47"/>
      <c r="TK464" s="47"/>
      <c r="TL464" s="47"/>
      <c r="TM464" s="47"/>
      <c r="TN464" s="47"/>
      <c r="TO464" s="47"/>
      <c r="TP464" s="47"/>
      <c r="TQ464" s="47"/>
      <c r="TR464" s="47"/>
      <c r="TS464" s="47"/>
      <c r="TT464" s="47"/>
      <c r="TU464" s="47"/>
      <c r="TV464" s="47"/>
      <c r="TW464" s="47"/>
      <c r="TX464" s="47"/>
      <c r="TY464" s="47"/>
      <c r="TZ464" s="47"/>
      <c r="UA464" s="47"/>
      <c r="UB464" s="47"/>
      <c r="UC464" s="47"/>
      <c r="UD464" s="47"/>
      <c r="UE464" s="47"/>
      <c r="UF464" s="47"/>
      <c r="UG464" s="47"/>
      <c r="UH464" s="47"/>
      <c r="UI464" s="47"/>
      <c r="UJ464" s="47"/>
      <c r="UK464" s="47"/>
      <c r="UL464" s="47"/>
      <c r="UM464" s="47"/>
      <c r="UN464" s="47"/>
      <c r="UO464" s="47"/>
      <c r="UP464" s="47"/>
      <c r="UQ464" s="47"/>
      <c r="UR464" s="47"/>
      <c r="US464" s="47"/>
      <c r="UT464" s="47"/>
      <c r="UU464" s="47"/>
      <c r="UV464" s="47"/>
      <c r="UW464" s="47"/>
      <c r="UX464" s="47"/>
      <c r="UY464" s="47"/>
      <c r="UZ464" s="47"/>
      <c r="VA464" s="47"/>
      <c r="VB464" s="47"/>
      <c r="VC464" s="47"/>
      <c r="VD464" s="47"/>
      <c r="VE464" s="47"/>
      <c r="VF464" s="47"/>
      <c r="VG464" s="47"/>
      <c r="VH464" s="47"/>
      <c r="VI464" s="47"/>
      <c r="VJ464" s="47"/>
      <c r="VK464" s="47"/>
      <c r="VL464" s="47"/>
      <c r="VM464" s="47"/>
      <c r="VN464" s="47"/>
      <c r="VO464" s="47"/>
      <c r="VP464" s="47"/>
      <c r="VQ464" s="47"/>
      <c r="VR464" s="47"/>
      <c r="VS464" s="47"/>
      <c r="VT464" s="47"/>
      <c r="VU464" s="47"/>
      <c r="VV464" s="47"/>
      <c r="VW464" s="47"/>
      <c r="VX464" s="47"/>
      <c r="VY464" s="47"/>
      <c r="VZ464" s="47"/>
      <c r="WA464" s="47"/>
      <c r="WB464" s="47"/>
      <c r="WC464" s="47"/>
      <c r="WD464" s="47"/>
      <c r="WE464" s="47"/>
      <c r="WF464" s="47"/>
      <c r="WG464" s="47"/>
      <c r="WH464" s="47"/>
      <c r="WI464" s="47"/>
      <c r="WJ464" s="47"/>
      <c r="WK464" s="47"/>
      <c r="WL464" s="47"/>
      <c r="WM464" s="47"/>
      <c r="WN464" s="47"/>
      <c r="WO464" s="47"/>
      <c r="WP464" s="47"/>
      <c r="WQ464" s="47"/>
      <c r="WR464" s="47"/>
      <c r="WS464" s="47"/>
      <c r="WT464" s="47"/>
      <c r="WU464" s="47"/>
      <c r="WV464" s="47"/>
      <c r="WW464" s="47"/>
      <c r="WX464" s="47"/>
      <c r="WY464" s="47"/>
      <c r="WZ464" s="47"/>
      <c r="XA464" s="47"/>
      <c r="XB464" s="47"/>
      <c r="XC464" s="47"/>
      <c r="XD464" s="47"/>
      <c r="XE464" s="47"/>
      <c r="XF464" s="47"/>
      <c r="XG464" s="47"/>
      <c r="XH464" s="47"/>
      <c r="XI464" s="47"/>
      <c r="XJ464" s="47"/>
      <c r="XK464" s="47"/>
      <c r="XL464" s="47"/>
      <c r="XM464" s="47"/>
      <c r="XN464" s="47"/>
      <c r="XO464" s="47"/>
      <c r="XP464" s="47"/>
      <c r="XQ464" s="47"/>
      <c r="XR464" s="47"/>
      <c r="XS464" s="47"/>
      <c r="XT464" s="47"/>
      <c r="XU464" s="47"/>
      <c r="XV464" s="47"/>
      <c r="XW464" s="47"/>
      <c r="XX464" s="47"/>
      <c r="XY464" s="47"/>
      <c r="XZ464" s="47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47"/>
      <c r="YL464" s="47"/>
      <c r="YM464" s="47"/>
      <c r="YN464" s="47"/>
      <c r="YO464" s="47"/>
      <c r="YP464" s="47"/>
      <c r="YQ464" s="47"/>
      <c r="YR464" s="47"/>
      <c r="YS464" s="47"/>
      <c r="YT464" s="47"/>
      <c r="YU464" s="47"/>
      <c r="YV464" s="47"/>
      <c r="YW464" s="47"/>
      <c r="YX464" s="47"/>
      <c r="YY464" s="47"/>
      <c r="YZ464" s="47"/>
      <c r="ZA464" s="47"/>
      <c r="ZB464" s="47"/>
      <c r="ZC464" s="47"/>
      <c r="ZD464" s="47"/>
      <c r="ZE464" s="47"/>
      <c r="ZF464" s="47"/>
      <c r="ZG464" s="47"/>
      <c r="ZH464" s="47"/>
      <c r="ZI464" s="47"/>
      <c r="ZJ464" s="47"/>
      <c r="ZK464" s="47"/>
      <c r="ZL464" s="47"/>
      <c r="ZM464" s="47"/>
      <c r="ZN464" s="47"/>
      <c r="ZO464" s="47"/>
      <c r="ZP464" s="47"/>
      <c r="ZQ464" s="47"/>
      <c r="ZR464" s="47"/>
      <c r="ZS464" s="47"/>
      <c r="ZT464" s="47"/>
      <c r="ZU464" s="47"/>
      <c r="ZV464" s="47"/>
      <c r="ZW464" s="47"/>
      <c r="ZX464" s="47"/>
      <c r="ZY464" s="47"/>
      <c r="ZZ464" s="47"/>
      <c r="AAA464" s="47"/>
      <c r="AAB464" s="47"/>
      <c r="AAC464" s="47"/>
      <c r="AAD464" s="47"/>
      <c r="AAE464" s="47"/>
      <c r="AAF464" s="47"/>
      <c r="AAG464" s="47"/>
      <c r="AAH464" s="47"/>
      <c r="AAI464" s="47"/>
      <c r="AAJ464" s="47"/>
      <c r="AAK464" s="47"/>
      <c r="AAL464" s="47"/>
      <c r="AAM464" s="47"/>
      <c r="AAN464" s="47"/>
      <c r="AAO464" s="47"/>
      <c r="AAP464" s="47"/>
      <c r="AAQ464" s="47"/>
      <c r="AAR464" s="47"/>
      <c r="AAS464" s="47"/>
      <c r="AAT464" s="47"/>
      <c r="AAU464" s="47"/>
      <c r="AAV464" s="47"/>
      <c r="AAW464" s="47"/>
      <c r="AAX464" s="47"/>
      <c r="AAY464" s="47"/>
      <c r="AAZ464" s="47"/>
      <c r="ABA464" s="47"/>
      <c r="ABB464" s="47"/>
      <c r="ABC464" s="47"/>
      <c r="ABD464" s="47"/>
      <c r="ABE464" s="47"/>
      <c r="ABF464" s="47"/>
      <c r="ABG464" s="47"/>
      <c r="ABH464" s="47"/>
      <c r="ABI464" s="47"/>
      <c r="ABJ464" s="47"/>
      <c r="ABK464" s="47"/>
      <c r="ABL464" s="47"/>
      <c r="ABM464" s="47"/>
      <c r="ABN464" s="47"/>
      <c r="ABO464" s="47"/>
      <c r="ABP464" s="47"/>
      <c r="ABQ464" s="47"/>
      <c r="ABR464" s="47"/>
      <c r="ABS464" s="47"/>
      <c r="ABT464" s="47"/>
      <c r="ABU464" s="47"/>
      <c r="ABV464" s="47"/>
      <c r="ABW464" s="47"/>
      <c r="ABX464" s="47"/>
      <c r="ABY464" s="47"/>
      <c r="ABZ464" s="47"/>
      <c r="ACA464" s="47"/>
      <c r="ACB464" s="47"/>
      <c r="ACC464" s="47"/>
      <c r="ACD464" s="47"/>
      <c r="ACE464" s="47"/>
      <c r="ACF464" s="47"/>
      <c r="ACG464" s="47"/>
      <c r="ACH464" s="47"/>
      <c r="ACI464" s="47"/>
      <c r="ACJ464" s="47"/>
      <c r="ACK464" s="47"/>
      <c r="ACL464" s="47"/>
      <c r="ACM464" s="47"/>
      <c r="ACN464" s="47"/>
      <c r="ACO464" s="47"/>
      <c r="ACP464" s="47"/>
      <c r="ACQ464" s="47"/>
      <c r="ACR464" s="47"/>
      <c r="ACS464" s="47"/>
      <c r="ACT464" s="47"/>
      <c r="ACU464" s="47"/>
      <c r="ACV464" s="47"/>
      <c r="ACW464" s="47"/>
      <c r="ACX464" s="47"/>
      <c r="ACY464" s="47"/>
      <c r="ACZ464" s="47"/>
      <c r="ADA464" s="47"/>
      <c r="ADB464" s="47"/>
      <c r="ADC464" s="47"/>
      <c r="ADD464" s="47"/>
      <c r="ADE464" s="47"/>
      <c r="ADF464" s="47"/>
      <c r="ADG464" s="47"/>
      <c r="ADH464" s="47"/>
      <c r="ADI464" s="47"/>
      <c r="ADJ464" s="47"/>
      <c r="ADK464" s="47"/>
      <c r="ADL464" s="47"/>
      <c r="ADM464" s="47"/>
      <c r="ADN464" s="47"/>
      <c r="ADO464" s="47"/>
      <c r="ADP464" s="47"/>
    </row>
    <row r="465" spans="3:796" x14ac:dyDescent="0.4">
      <c r="C465" s="66"/>
      <c r="D465" s="43">
        <f>(1/$D$5)*学習!Q51</f>
        <v>0.39215686274509803</v>
      </c>
      <c r="I465" s="67">
        <v>454</v>
      </c>
      <c r="J465" s="45">
        <v>9.230973452312112E-2</v>
      </c>
      <c r="K465" s="45">
        <v>4.5998535861496298E-2</v>
      </c>
      <c r="L465" s="45">
        <v>6.6211042856757732E-2</v>
      </c>
      <c r="M465" s="45">
        <v>-2.9707950081280136E-2</v>
      </c>
      <c r="N465" s="45">
        <v>-0.14443096951745357</v>
      </c>
      <c r="O465" s="45">
        <v>-0.12889002263403215</v>
      </c>
      <c r="P465" s="45">
        <v>0.15178351323131464</v>
      </c>
      <c r="Q465" s="45">
        <v>-3.9351738384847429E-2</v>
      </c>
      <c r="R465" s="45">
        <v>4.7150058335237791E-2</v>
      </c>
      <c r="S465" s="45">
        <v>-8.2793560870977889E-2</v>
      </c>
      <c r="T465" s="45">
        <v>2.1536761585719214E-2</v>
      </c>
      <c r="U465" s="45">
        <v>-7.3367007112208659E-3</v>
      </c>
      <c r="V465" s="45">
        <v>5.6627738244819911E-2</v>
      </c>
      <c r="W465" s="45">
        <v>-5.7627672158172404E-2</v>
      </c>
      <c r="X465" s="45">
        <v>-0.20505197890356533</v>
      </c>
      <c r="Y465" s="45">
        <v>-0.10209493587579721</v>
      </c>
      <c r="Z465" s="45">
        <v>2.1828012113297539E-2</v>
      </c>
      <c r="AA465" s="45">
        <v>9.6461322293139459E-2</v>
      </c>
      <c r="AB465" s="45">
        <v>5.6471628232599269E-2</v>
      </c>
      <c r="AC465" s="45">
        <v>-0.13942472713711482</v>
      </c>
      <c r="AD465" s="45">
        <v>5.4263686678653767E-3</v>
      </c>
      <c r="AE465" s="45">
        <v>5.3834472258786816E-3</v>
      </c>
      <c r="AF465" s="45">
        <v>5.9146119447188457E-2</v>
      </c>
      <c r="AG465" s="45">
        <v>-0.21424285171009863</v>
      </c>
      <c r="AH465" s="45">
        <v>5.9162936920925883E-2</v>
      </c>
      <c r="AI465" s="45">
        <v>-0.11902409007834625</v>
      </c>
      <c r="AJ465" s="45">
        <v>-3.9613384129543766E-2</v>
      </c>
      <c r="AK465" s="45">
        <v>-0.10387872719259668</v>
      </c>
      <c r="AL465" s="45">
        <v>8.7290568623076374E-3</v>
      </c>
      <c r="AM465" s="45">
        <v>4.6059170683240981E-2</v>
      </c>
      <c r="AN465" s="45">
        <v>-6.9370580326968578E-2</v>
      </c>
      <c r="AO465" s="45">
        <v>7.7301930542929484E-2</v>
      </c>
      <c r="AP465" s="45">
        <v>5.22719715550439E-2</v>
      </c>
      <c r="AQ465" s="45">
        <v>-9.2021187363807211E-2</v>
      </c>
      <c r="AR465" s="45">
        <v>-1.6093592902332202E-2</v>
      </c>
      <c r="AS465" s="45">
        <v>5.0045783584690418E-2</v>
      </c>
      <c r="AT465" s="45">
        <v>-0.10924299388802566</v>
      </c>
      <c r="AU465" s="45">
        <v>9.7015714304547279E-2</v>
      </c>
      <c r="AV465" s="45">
        <v>-1.9299220995463599E-2</v>
      </c>
      <c r="AW465" s="45">
        <v>0.16822388149294926</v>
      </c>
      <c r="AX465" s="45">
        <v>0.12206050860330581</v>
      </c>
      <c r="AY465" s="45">
        <v>1.8236336086504323E-2</v>
      </c>
      <c r="AZ465" s="45">
        <v>-8.7988479026479514E-3</v>
      </c>
      <c r="BA465" s="45">
        <v>7.4415196981762896E-2</v>
      </c>
      <c r="BB465" s="45">
        <v>0.1153886218618729</v>
      </c>
      <c r="BC465" s="45">
        <v>8.8585030747747331E-2</v>
      </c>
      <c r="BD465" s="45">
        <v>-3.1238049804759273E-2</v>
      </c>
      <c r="BE465" s="45">
        <v>-0.12309118258797376</v>
      </c>
      <c r="BF465" s="45">
        <v>7.5219604664994874E-2</v>
      </c>
      <c r="BG465" s="45">
        <v>0.11122327398128271</v>
      </c>
      <c r="BH465" s="45">
        <v>9.4947944360348327E-2</v>
      </c>
      <c r="BI465" s="45">
        <v>3.0331391910126519E-2</v>
      </c>
      <c r="BJ465" s="45">
        <v>6.2450573090457852E-2</v>
      </c>
      <c r="BK465" s="45">
        <v>1.8538708405149554E-2</v>
      </c>
      <c r="BL465" s="45">
        <v>-8.7641104576584208E-2</v>
      </c>
      <c r="BM465" s="45">
        <v>-7.3605656094725247E-2</v>
      </c>
      <c r="BN465" s="45">
        <v>-5.5441637693701425E-2</v>
      </c>
      <c r="BO465" s="45">
        <v>-7.3710960067113196E-2</v>
      </c>
      <c r="BP465" s="45">
        <v>6.1833799021071167E-2</v>
      </c>
      <c r="BQ465" s="45">
        <v>1.9338082479254438E-2</v>
      </c>
      <c r="BR465" s="45">
        <v>-8.7508361846708821E-2</v>
      </c>
      <c r="BS465" s="45">
        <v>-0.10020894681894336</v>
      </c>
      <c r="BT465" s="45">
        <v>-3.3457115327532878E-2</v>
      </c>
      <c r="BU465" s="45">
        <v>2.8898790779588089E-2</v>
      </c>
      <c r="BV465" s="45">
        <v>-0.14245057105544032</v>
      </c>
      <c r="BW465" s="45">
        <v>7.1337647713359792E-2</v>
      </c>
      <c r="BX465" s="45">
        <v>7.5877495405028736E-2</v>
      </c>
      <c r="BY465" s="45">
        <v>0.15246796735592921</v>
      </c>
      <c r="BZ465" s="45">
        <v>6.3430759821826874E-2</v>
      </c>
      <c r="CA465" s="45">
        <v>5.197148792272395E-2</v>
      </c>
      <c r="CB465" s="45">
        <v>-8.7103027066415747E-3</v>
      </c>
      <c r="CC465" s="45">
        <v>4.5784491656573535E-2</v>
      </c>
      <c r="CD465" s="45">
        <v>-9.0519753586844713E-3</v>
      </c>
      <c r="CE465" s="45">
        <v>-7.1734566639671454E-2</v>
      </c>
      <c r="CF465" s="45">
        <v>-1.0491575272857488E-2</v>
      </c>
      <c r="CG465" s="45">
        <v>7.3015075181279573E-2</v>
      </c>
      <c r="CH465" s="45">
        <v>-3.8312277459296509E-2</v>
      </c>
      <c r="CI465" s="45">
        <v>-4.4018953277646329E-2</v>
      </c>
      <c r="CJ465" s="45">
        <v>9.5539996061338853E-2</v>
      </c>
      <c r="CK465" s="45">
        <v>-3.8325683947189437E-2</v>
      </c>
      <c r="CL465" s="45">
        <v>0.18695800759828959</v>
      </c>
      <c r="CM465" s="45">
        <v>-6.1724358227522869E-2</v>
      </c>
      <c r="CN465" s="45">
        <v>-9.4471215396953259E-2</v>
      </c>
      <c r="CO465" s="45">
        <v>0.17269390018469211</v>
      </c>
      <c r="CP465" s="45">
        <v>2.1820899728137166E-2</v>
      </c>
      <c r="CQ465" s="45">
        <v>4.2562129853354745E-2</v>
      </c>
      <c r="CR465" s="45">
        <v>-3.5395492789547102E-2</v>
      </c>
      <c r="CS465" s="45">
        <v>4.6770230712022839E-2</v>
      </c>
      <c r="CT465" s="45">
        <v>1.2596811149522392E-2</v>
      </c>
      <c r="CU465" s="45">
        <v>-4.3334165292274622E-2</v>
      </c>
      <c r="CV465" s="45">
        <v>3.9946009313958808E-2</v>
      </c>
      <c r="CW465" s="45">
        <v>-3.2273743828065561E-2</v>
      </c>
      <c r="CX465" s="45">
        <v>-0.20784315406616674</v>
      </c>
      <c r="CY465" s="45">
        <v>0.17704174641482931</v>
      </c>
      <c r="CZ465" s="45">
        <v>6.2475215122945439E-2</v>
      </c>
      <c r="DA465" s="45">
        <v>-6.5792763107867469E-2</v>
      </c>
      <c r="DB465" s="45">
        <v>-0.24853378314135563</v>
      </c>
      <c r="DC465" s="45">
        <v>-6.2193582204263916E-2</v>
      </c>
      <c r="DD465" s="45">
        <v>-0.18499888790241131</v>
      </c>
      <c r="DE465" s="45">
        <v>-6.9335435037628665E-2</v>
      </c>
      <c r="DF465" s="47"/>
      <c r="DG465" s="47"/>
      <c r="DH465" s="47"/>
      <c r="DI465" s="47"/>
      <c r="DJ465" s="47"/>
      <c r="DK465" s="47"/>
      <c r="DL465" s="47"/>
      <c r="DM465" s="47"/>
      <c r="DN465" s="47"/>
      <c r="DO465" s="47"/>
      <c r="DP465" s="47"/>
      <c r="DQ465" s="47"/>
      <c r="DR465" s="47"/>
      <c r="DS465" s="47"/>
      <c r="DT465" s="47"/>
      <c r="DU465" s="47"/>
      <c r="DV465" s="47"/>
      <c r="DW465" s="47"/>
      <c r="DX465" s="47"/>
      <c r="DY465" s="47"/>
      <c r="DZ465" s="47"/>
      <c r="EA465" s="47"/>
      <c r="EB465" s="47"/>
      <c r="EC465" s="47"/>
      <c r="ED465" s="47"/>
      <c r="EE465" s="47"/>
      <c r="EF465" s="47"/>
      <c r="EG465" s="47"/>
      <c r="EH465" s="47"/>
      <c r="EI465" s="47"/>
      <c r="EJ465" s="47"/>
      <c r="EK465" s="47"/>
      <c r="EL465" s="47"/>
      <c r="EM465" s="47"/>
      <c r="EN465" s="47"/>
      <c r="EO465" s="47"/>
      <c r="EP465" s="47"/>
      <c r="EQ465" s="47"/>
      <c r="ER465" s="47"/>
      <c r="ES465" s="47"/>
      <c r="ET465" s="47"/>
      <c r="EU465" s="47"/>
      <c r="EV465" s="47"/>
      <c r="EW465" s="47"/>
      <c r="EX465" s="47"/>
      <c r="EY465" s="47"/>
      <c r="EZ465" s="47"/>
      <c r="FA465" s="47"/>
      <c r="FB465" s="47"/>
      <c r="FC465" s="47"/>
      <c r="FD465" s="47"/>
      <c r="FE465" s="47"/>
      <c r="FF465" s="47"/>
      <c r="FG465" s="47"/>
      <c r="FH465" s="47"/>
      <c r="FI465" s="47"/>
      <c r="FJ465" s="47"/>
      <c r="FK465" s="47"/>
      <c r="FL465" s="47"/>
      <c r="FM465" s="47"/>
      <c r="FN465" s="47"/>
      <c r="FO465" s="47"/>
      <c r="FP465" s="47"/>
      <c r="FQ465" s="47"/>
      <c r="FR465" s="47"/>
      <c r="FS465" s="47"/>
      <c r="FT465" s="47"/>
      <c r="FU465" s="47"/>
      <c r="FV465" s="47"/>
      <c r="FW465" s="47"/>
      <c r="FX465" s="47"/>
      <c r="FY465" s="47"/>
      <c r="FZ465" s="47"/>
      <c r="GA465" s="47"/>
      <c r="GB465" s="47"/>
      <c r="GC465" s="47"/>
      <c r="GD465" s="47"/>
      <c r="GE465" s="47"/>
      <c r="GF465" s="47"/>
      <c r="GG465" s="47"/>
      <c r="GH465" s="47"/>
      <c r="GI465" s="47"/>
      <c r="GJ465" s="47"/>
      <c r="GK465" s="47"/>
      <c r="GL465" s="47"/>
      <c r="GM465" s="47"/>
      <c r="GN465" s="47"/>
      <c r="GO465" s="47"/>
      <c r="GP465" s="47"/>
      <c r="GQ465" s="47"/>
      <c r="GR465" s="47"/>
      <c r="GS465" s="47"/>
      <c r="GT465" s="47"/>
      <c r="GU465" s="47"/>
      <c r="GV465" s="47"/>
      <c r="GW465" s="47"/>
      <c r="GX465" s="47"/>
      <c r="GY465" s="47"/>
      <c r="GZ465" s="47"/>
      <c r="HA465" s="47"/>
      <c r="HB465" s="47"/>
      <c r="HC465" s="47"/>
      <c r="HD465" s="47"/>
      <c r="HE465" s="47"/>
      <c r="HF465" s="47"/>
      <c r="HG465" s="47"/>
      <c r="HH465" s="47"/>
      <c r="HI465" s="47"/>
      <c r="HJ465" s="47"/>
      <c r="HK465" s="47"/>
      <c r="HL465" s="47"/>
      <c r="HM465" s="47"/>
      <c r="HN465" s="47"/>
      <c r="HO465" s="47"/>
      <c r="HP465" s="47"/>
      <c r="HQ465" s="47"/>
      <c r="HR465" s="47"/>
      <c r="HS465" s="47"/>
      <c r="HT465" s="47"/>
      <c r="HU465" s="47"/>
      <c r="HV465" s="47"/>
      <c r="HW465" s="47"/>
      <c r="HX465" s="47"/>
      <c r="HY465" s="47"/>
      <c r="HZ465" s="47"/>
      <c r="IA465" s="47"/>
      <c r="IB465" s="47"/>
      <c r="IC465" s="47"/>
      <c r="ID465" s="47"/>
      <c r="IE465" s="47"/>
      <c r="IF465" s="47"/>
      <c r="IG465" s="47"/>
      <c r="IH465" s="47"/>
      <c r="II465" s="47"/>
      <c r="IJ465" s="47"/>
      <c r="IK465" s="47"/>
      <c r="IL465" s="47"/>
      <c r="IM465" s="47"/>
      <c r="IN465" s="47"/>
      <c r="IO465" s="47"/>
      <c r="IP465" s="47"/>
      <c r="IQ465" s="47"/>
      <c r="IR465" s="47"/>
      <c r="IS465" s="47"/>
      <c r="IT465" s="47"/>
      <c r="IU465" s="47"/>
      <c r="IV465" s="47"/>
      <c r="IW465" s="47"/>
      <c r="IX465" s="47"/>
      <c r="IY465" s="47"/>
      <c r="IZ465" s="47"/>
      <c r="JA465" s="47"/>
      <c r="JB465" s="47"/>
      <c r="JC465" s="47"/>
      <c r="JD465" s="47"/>
      <c r="JE465" s="47"/>
      <c r="JF465" s="47"/>
      <c r="JG465" s="47"/>
      <c r="JH465" s="47"/>
      <c r="JI465" s="47"/>
      <c r="JJ465" s="47"/>
      <c r="JK465" s="47"/>
      <c r="JL465" s="47"/>
      <c r="JM465" s="47"/>
      <c r="JN465" s="47"/>
      <c r="JO465" s="47"/>
      <c r="JP465" s="47"/>
      <c r="JQ465" s="47"/>
      <c r="JR465" s="47"/>
      <c r="JS465" s="47"/>
      <c r="JT465" s="47"/>
      <c r="JU465" s="47"/>
      <c r="JV465" s="47"/>
      <c r="JW465" s="47"/>
      <c r="JX465" s="47"/>
      <c r="JY465" s="47"/>
      <c r="JZ465" s="47"/>
      <c r="KA465" s="47"/>
      <c r="KB465" s="47"/>
      <c r="KC465" s="47"/>
      <c r="KD465" s="47"/>
      <c r="KE465" s="47"/>
      <c r="KF465" s="47"/>
      <c r="KG465" s="47"/>
      <c r="KH465" s="47"/>
      <c r="KI465" s="47"/>
      <c r="KJ465" s="47"/>
      <c r="KK465" s="47"/>
      <c r="KL465" s="47"/>
      <c r="KM465" s="47"/>
      <c r="KN465" s="47"/>
      <c r="KO465" s="47"/>
      <c r="KP465" s="47"/>
      <c r="KQ465" s="47"/>
      <c r="KR465" s="47"/>
      <c r="KS465" s="47"/>
      <c r="KT465" s="47"/>
      <c r="KU465" s="47"/>
      <c r="KV465" s="47"/>
      <c r="KW465" s="47"/>
      <c r="KX465" s="47"/>
      <c r="KY465" s="47"/>
      <c r="KZ465" s="47"/>
      <c r="LA465" s="47"/>
      <c r="LB465" s="47"/>
      <c r="LC465" s="47"/>
      <c r="LD465" s="47"/>
      <c r="LE465" s="47"/>
      <c r="LF465" s="47"/>
      <c r="LG465" s="47"/>
      <c r="LH465" s="47"/>
      <c r="LI465" s="47"/>
      <c r="LJ465" s="47"/>
      <c r="LK465" s="47"/>
      <c r="LL465" s="47"/>
      <c r="LM465" s="47"/>
      <c r="LN465" s="47"/>
      <c r="LO465" s="47"/>
      <c r="LP465" s="47"/>
      <c r="LQ465" s="47"/>
      <c r="LR465" s="47"/>
      <c r="LS465" s="47"/>
      <c r="LT465" s="47"/>
      <c r="LU465" s="47"/>
      <c r="LV465" s="47"/>
      <c r="LW465" s="47"/>
      <c r="LX465" s="47"/>
      <c r="LY465" s="47"/>
      <c r="LZ465" s="47"/>
      <c r="MA465" s="47"/>
      <c r="MB465" s="47"/>
      <c r="MC465" s="47"/>
      <c r="MD465" s="47"/>
      <c r="ME465" s="47"/>
      <c r="MF465" s="47"/>
      <c r="MG465" s="47"/>
      <c r="MH465" s="47"/>
      <c r="MI465" s="47"/>
      <c r="MJ465" s="47"/>
      <c r="MK465" s="47"/>
      <c r="ML465" s="47"/>
      <c r="MM465" s="47"/>
      <c r="MN465" s="47"/>
      <c r="MO465" s="47"/>
      <c r="MP465" s="47"/>
      <c r="MQ465" s="47"/>
      <c r="MR465" s="47"/>
      <c r="MS465" s="47"/>
      <c r="MT465" s="47"/>
      <c r="MU465" s="47"/>
      <c r="MV465" s="47"/>
      <c r="MW465" s="47"/>
      <c r="MX465" s="47"/>
      <c r="MY465" s="47"/>
      <c r="MZ465" s="47"/>
      <c r="NA465" s="47"/>
      <c r="NB465" s="47"/>
      <c r="NC465" s="47"/>
      <c r="ND465" s="47"/>
      <c r="NE465" s="47"/>
      <c r="NF465" s="47"/>
      <c r="NG465" s="47"/>
      <c r="NH465" s="47"/>
      <c r="NI465" s="47"/>
      <c r="NJ465" s="47"/>
      <c r="NK465" s="47"/>
      <c r="NL465" s="47"/>
      <c r="NM465" s="47"/>
      <c r="NN465" s="47"/>
      <c r="NO465" s="47"/>
      <c r="NP465" s="47"/>
      <c r="NQ465" s="47"/>
      <c r="NR465" s="47"/>
      <c r="NS465" s="47"/>
      <c r="NT465" s="47"/>
      <c r="NU465" s="47"/>
      <c r="NV465" s="47"/>
      <c r="NW465" s="47"/>
      <c r="NX465" s="47"/>
      <c r="NY465" s="47"/>
      <c r="NZ465" s="47"/>
      <c r="OA465" s="47"/>
      <c r="OB465" s="47"/>
      <c r="OC465" s="47"/>
      <c r="OD465" s="47"/>
      <c r="OE465" s="47"/>
      <c r="OF465" s="47"/>
      <c r="OG465" s="47"/>
      <c r="OH465" s="47"/>
      <c r="OI465" s="47"/>
      <c r="OJ465" s="47"/>
      <c r="OK465" s="47"/>
      <c r="OL465" s="47"/>
      <c r="OM465" s="47"/>
      <c r="ON465" s="47"/>
      <c r="OO465" s="47"/>
      <c r="OP465" s="47"/>
      <c r="OQ465" s="47"/>
      <c r="OR465" s="47"/>
      <c r="OS465" s="47"/>
      <c r="OT465" s="47"/>
      <c r="OU465" s="47"/>
      <c r="OV465" s="47"/>
      <c r="OW465" s="47"/>
      <c r="OX465" s="47"/>
      <c r="OY465" s="47"/>
      <c r="OZ465" s="47"/>
      <c r="PA465" s="47"/>
      <c r="PB465" s="47"/>
      <c r="PC465" s="47"/>
      <c r="PD465" s="47"/>
      <c r="PE465" s="47"/>
      <c r="PF465" s="47"/>
      <c r="PG465" s="47"/>
      <c r="PH465" s="47"/>
      <c r="PI465" s="47"/>
      <c r="PJ465" s="47"/>
      <c r="PK465" s="47"/>
      <c r="PL465" s="47"/>
      <c r="PM465" s="47"/>
      <c r="PN465" s="47"/>
      <c r="PO465" s="47"/>
      <c r="PP465" s="47"/>
      <c r="PQ465" s="47"/>
      <c r="PR465" s="47"/>
      <c r="PS465" s="47"/>
      <c r="PT465" s="47"/>
      <c r="PU465" s="47"/>
      <c r="PV465" s="47"/>
      <c r="PW465" s="47"/>
      <c r="PX465" s="47"/>
      <c r="PY465" s="47"/>
      <c r="PZ465" s="47"/>
      <c r="QA465" s="47"/>
      <c r="QB465" s="47"/>
      <c r="QC465" s="47"/>
      <c r="QD465" s="47"/>
      <c r="QE465" s="47"/>
      <c r="QF465" s="47"/>
      <c r="QG465" s="47"/>
      <c r="QH465" s="47"/>
      <c r="QI465" s="47"/>
      <c r="QJ465" s="47"/>
      <c r="QK465" s="47"/>
      <c r="QL465" s="47"/>
      <c r="QM465" s="47"/>
      <c r="QN465" s="47"/>
      <c r="QO465" s="47"/>
      <c r="QP465" s="47"/>
      <c r="QQ465" s="47"/>
      <c r="QR465" s="47"/>
      <c r="QS465" s="47"/>
      <c r="QT465" s="47"/>
      <c r="QU465" s="47"/>
      <c r="QV465" s="47"/>
      <c r="QW465" s="47"/>
      <c r="QX465" s="47"/>
      <c r="QY465" s="47"/>
      <c r="QZ465" s="47"/>
      <c r="RA465" s="47"/>
      <c r="RB465" s="47"/>
      <c r="RC465" s="47"/>
      <c r="RD465" s="47"/>
      <c r="RE465" s="47"/>
      <c r="RF465" s="47"/>
      <c r="RG465" s="47"/>
      <c r="RH465" s="47"/>
      <c r="RI465" s="47"/>
      <c r="RJ465" s="47"/>
      <c r="RK465" s="47"/>
      <c r="RL465" s="47"/>
      <c r="RM465" s="47"/>
      <c r="RN465" s="47"/>
      <c r="RO465" s="47"/>
      <c r="RP465" s="47"/>
      <c r="RQ465" s="47"/>
      <c r="RR465" s="47"/>
      <c r="RS465" s="47"/>
      <c r="RT465" s="47"/>
      <c r="RU465" s="47"/>
      <c r="RV465" s="47"/>
      <c r="RW465" s="47"/>
      <c r="RX465" s="47"/>
      <c r="RY465" s="47"/>
      <c r="RZ465" s="47"/>
      <c r="SA465" s="47"/>
      <c r="SB465" s="47"/>
      <c r="SC465" s="47"/>
      <c r="SD465" s="47"/>
      <c r="SE465" s="47"/>
      <c r="SF465" s="47"/>
      <c r="SG465" s="47"/>
      <c r="SH465" s="47"/>
      <c r="SI465" s="47"/>
      <c r="SJ465" s="47"/>
      <c r="SK465" s="47"/>
      <c r="SL465" s="47"/>
      <c r="SM465" s="47"/>
      <c r="SN465" s="47"/>
      <c r="SO465" s="47"/>
      <c r="SP465" s="47"/>
      <c r="SQ465" s="47"/>
      <c r="SR465" s="47"/>
      <c r="SS465" s="47"/>
      <c r="ST465" s="47"/>
      <c r="SU465" s="47"/>
      <c r="SV465" s="47"/>
      <c r="SW465" s="47"/>
      <c r="SX465" s="47"/>
      <c r="SY465" s="47"/>
      <c r="SZ465" s="47"/>
      <c r="TA465" s="47"/>
      <c r="TB465" s="47"/>
      <c r="TC465" s="47"/>
      <c r="TD465" s="47"/>
      <c r="TE465" s="47"/>
      <c r="TF465" s="47"/>
      <c r="TG465" s="47"/>
      <c r="TH465" s="47"/>
      <c r="TI465" s="47"/>
      <c r="TJ465" s="47"/>
      <c r="TK465" s="47"/>
      <c r="TL465" s="47"/>
      <c r="TM465" s="47"/>
      <c r="TN465" s="47"/>
      <c r="TO465" s="47"/>
      <c r="TP465" s="47"/>
      <c r="TQ465" s="47"/>
      <c r="TR465" s="47"/>
      <c r="TS465" s="47"/>
      <c r="TT465" s="47"/>
      <c r="TU465" s="47"/>
      <c r="TV465" s="47"/>
      <c r="TW465" s="47"/>
      <c r="TX465" s="47"/>
      <c r="TY465" s="47"/>
      <c r="TZ465" s="47"/>
      <c r="UA465" s="47"/>
      <c r="UB465" s="47"/>
      <c r="UC465" s="47"/>
      <c r="UD465" s="47"/>
      <c r="UE465" s="47"/>
      <c r="UF465" s="47"/>
      <c r="UG465" s="47"/>
      <c r="UH465" s="47"/>
      <c r="UI465" s="47"/>
      <c r="UJ465" s="47"/>
      <c r="UK465" s="47"/>
      <c r="UL465" s="47"/>
      <c r="UM465" s="47"/>
      <c r="UN465" s="47"/>
      <c r="UO465" s="47"/>
      <c r="UP465" s="47"/>
      <c r="UQ465" s="47"/>
      <c r="UR465" s="47"/>
      <c r="US465" s="47"/>
      <c r="UT465" s="47"/>
      <c r="UU465" s="47"/>
      <c r="UV465" s="47"/>
      <c r="UW465" s="47"/>
      <c r="UX465" s="47"/>
      <c r="UY465" s="47"/>
      <c r="UZ465" s="47"/>
      <c r="VA465" s="47"/>
      <c r="VB465" s="47"/>
      <c r="VC465" s="47"/>
      <c r="VD465" s="47"/>
      <c r="VE465" s="47"/>
      <c r="VF465" s="47"/>
      <c r="VG465" s="47"/>
      <c r="VH465" s="47"/>
      <c r="VI465" s="47"/>
      <c r="VJ465" s="47"/>
      <c r="VK465" s="47"/>
      <c r="VL465" s="47"/>
      <c r="VM465" s="47"/>
      <c r="VN465" s="47"/>
      <c r="VO465" s="47"/>
      <c r="VP465" s="47"/>
      <c r="VQ465" s="47"/>
      <c r="VR465" s="47"/>
      <c r="VS465" s="47"/>
      <c r="VT465" s="47"/>
      <c r="VU465" s="47"/>
      <c r="VV465" s="47"/>
      <c r="VW465" s="47"/>
      <c r="VX465" s="47"/>
      <c r="VY465" s="47"/>
      <c r="VZ465" s="47"/>
      <c r="WA465" s="47"/>
      <c r="WB465" s="47"/>
      <c r="WC465" s="47"/>
      <c r="WD465" s="47"/>
      <c r="WE465" s="47"/>
      <c r="WF465" s="47"/>
      <c r="WG465" s="47"/>
      <c r="WH465" s="47"/>
      <c r="WI465" s="47"/>
      <c r="WJ465" s="47"/>
      <c r="WK465" s="47"/>
      <c r="WL465" s="47"/>
      <c r="WM465" s="47"/>
      <c r="WN465" s="47"/>
      <c r="WO465" s="47"/>
      <c r="WP465" s="47"/>
      <c r="WQ465" s="47"/>
      <c r="WR465" s="47"/>
      <c r="WS465" s="47"/>
      <c r="WT465" s="47"/>
      <c r="WU465" s="47"/>
      <c r="WV465" s="47"/>
      <c r="WW465" s="47"/>
      <c r="WX465" s="47"/>
      <c r="WY465" s="47"/>
      <c r="WZ465" s="47"/>
      <c r="XA465" s="47"/>
      <c r="XB465" s="47"/>
      <c r="XC465" s="47"/>
      <c r="XD465" s="47"/>
      <c r="XE465" s="47"/>
      <c r="XF465" s="47"/>
      <c r="XG465" s="47"/>
      <c r="XH465" s="47"/>
      <c r="XI465" s="47"/>
      <c r="XJ465" s="47"/>
      <c r="XK465" s="47"/>
      <c r="XL465" s="47"/>
      <c r="XM465" s="47"/>
      <c r="XN465" s="47"/>
      <c r="XO465" s="47"/>
      <c r="XP465" s="47"/>
      <c r="XQ465" s="47"/>
      <c r="XR465" s="47"/>
      <c r="XS465" s="47"/>
      <c r="XT465" s="47"/>
      <c r="XU465" s="47"/>
      <c r="XV465" s="47"/>
      <c r="XW465" s="47"/>
      <c r="XX465" s="47"/>
      <c r="XY465" s="47"/>
      <c r="XZ465" s="47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47"/>
      <c r="YL465" s="47"/>
      <c r="YM465" s="47"/>
      <c r="YN465" s="47"/>
      <c r="YO465" s="47"/>
      <c r="YP465" s="47"/>
      <c r="YQ465" s="47"/>
      <c r="YR465" s="47"/>
      <c r="YS465" s="47"/>
      <c r="YT465" s="47"/>
      <c r="YU465" s="47"/>
      <c r="YV465" s="47"/>
      <c r="YW465" s="47"/>
      <c r="YX465" s="47"/>
      <c r="YY465" s="47"/>
      <c r="YZ465" s="47"/>
      <c r="ZA465" s="47"/>
      <c r="ZB465" s="47"/>
      <c r="ZC465" s="47"/>
      <c r="ZD465" s="47"/>
      <c r="ZE465" s="47"/>
      <c r="ZF465" s="47"/>
      <c r="ZG465" s="47"/>
      <c r="ZH465" s="47"/>
      <c r="ZI465" s="47"/>
      <c r="ZJ465" s="47"/>
      <c r="ZK465" s="47"/>
      <c r="ZL465" s="47"/>
      <c r="ZM465" s="47"/>
      <c r="ZN465" s="47"/>
      <c r="ZO465" s="47"/>
      <c r="ZP465" s="47"/>
      <c r="ZQ465" s="47"/>
      <c r="ZR465" s="47"/>
      <c r="ZS465" s="47"/>
      <c r="ZT465" s="47"/>
      <c r="ZU465" s="47"/>
      <c r="ZV465" s="47"/>
      <c r="ZW465" s="47"/>
      <c r="ZX465" s="47"/>
      <c r="ZY465" s="47"/>
      <c r="ZZ465" s="47"/>
      <c r="AAA465" s="47"/>
      <c r="AAB465" s="47"/>
      <c r="AAC465" s="47"/>
      <c r="AAD465" s="47"/>
      <c r="AAE465" s="47"/>
      <c r="AAF465" s="47"/>
      <c r="AAG465" s="47"/>
      <c r="AAH465" s="47"/>
      <c r="AAI465" s="47"/>
      <c r="AAJ465" s="47"/>
      <c r="AAK465" s="47"/>
      <c r="AAL465" s="47"/>
      <c r="AAM465" s="47"/>
      <c r="AAN465" s="47"/>
      <c r="AAO465" s="47"/>
      <c r="AAP465" s="47"/>
      <c r="AAQ465" s="47"/>
      <c r="AAR465" s="47"/>
      <c r="AAS465" s="47"/>
      <c r="AAT465" s="47"/>
      <c r="AAU465" s="47"/>
      <c r="AAV465" s="47"/>
      <c r="AAW465" s="47"/>
      <c r="AAX465" s="47"/>
      <c r="AAY465" s="47"/>
      <c r="AAZ465" s="47"/>
      <c r="ABA465" s="47"/>
      <c r="ABB465" s="47"/>
      <c r="ABC465" s="47"/>
      <c r="ABD465" s="47"/>
      <c r="ABE465" s="47"/>
      <c r="ABF465" s="47"/>
      <c r="ABG465" s="47"/>
      <c r="ABH465" s="47"/>
      <c r="ABI465" s="47"/>
      <c r="ABJ465" s="47"/>
      <c r="ABK465" s="47"/>
      <c r="ABL465" s="47"/>
      <c r="ABM465" s="47"/>
      <c r="ABN465" s="47"/>
      <c r="ABO465" s="47"/>
      <c r="ABP465" s="47"/>
      <c r="ABQ465" s="47"/>
      <c r="ABR465" s="47"/>
      <c r="ABS465" s="47"/>
      <c r="ABT465" s="47"/>
      <c r="ABU465" s="47"/>
      <c r="ABV465" s="47"/>
      <c r="ABW465" s="47"/>
      <c r="ABX465" s="47"/>
      <c r="ABY465" s="47"/>
      <c r="ABZ465" s="47"/>
      <c r="ACA465" s="47"/>
      <c r="ACB465" s="47"/>
      <c r="ACC465" s="47"/>
      <c r="ACD465" s="47"/>
      <c r="ACE465" s="47"/>
      <c r="ACF465" s="47"/>
      <c r="ACG465" s="47"/>
      <c r="ACH465" s="47"/>
      <c r="ACI465" s="47"/>
      <c r="ACJ465" s="47"/>
      <c r="ACK465" s="47"/>
      <c r="ACL465" s="47"/>
      <c r="ACM465" s="47"/>
      <c r="ACN465" s="47"/>
      <c r="ACO465" s="47"/>
      <c r="ACP465" s="47"/>
      <c r="ACQ465" s="47"/>
      <c r="ACR465" s="47"/>
      <c r="ACS465" s="47"/>
      <c r="ACT465" s="47"/>
      <c r="ACU465" s="47"/>
      <c r="ACV465" s="47"/>
      <c r="ACW465" s="47"/>
      <c r="ACX465" s="47"/>
      <c r="ACY465" s="47"/>
      <c r="ACZ465" s="47"/>
      <c r="ADA465" s="47"/>
      <c r="ADB465" s="47"/>
      <c r="ADC465" s="47"/>
      <c r="ADD465" s="47"/>
      <c r="ADE465" s="47"/>
      <c r="ADF465" s="47"/>
      <c r="ADG465" s="47"/>
      <c r="ADH465" s="47"/>
      <c r="ADI465" s="47"/>
      <c r="ADJ465" s="47"/>
      <c r="ADK465" s="47"/>
      <c r="ADL465" s="47"/>
      <c r="ADM465" s="47"/>
      <c r="ADN465" s="47"/>
      <c r="ADO465" s="47"/>
      <c r="ADP465" s="47"/>
    </row>
    <row r="466" spans="3:796" x14ac:dyDescent="0.4">
      <c r="C466" s="66"/>
      <c r="D466" s="43">
        <f>(1/$D$5)*学習!Q52</f>
        <v>0.90588235294117647</v>
      </c>
      <c r="I466" s="67">
        <v>455</v>
      </c>
      <c r="J466" s="45">
        <v>7.9992319562257747E-3</v>
      </c>
      <c r="K466" s="45">
        <v>3.5126344390586014E-4</v>
      </c>
      <c r="L466" s="45">
        <v>9.2647383443650852E-2</v>
      </c>
      <c r="M466" s="45">
        <v>-1.6015369421622034E-2</v>
      </c>
      <c r="N466" s="45">
        <v>-0.18465404563282908</v>
      </c>
      <c r="O466" s="45">
        <v>-0.1013371114975033</v>
      </c>
      <c r="P466" s="45">
        <v>0.19203033136612599</v>
      </c>
      <c r="Q466" s="45">
        <v>-2.4807776826517797E-3</v>
      </c>
      <c r="R466" s="45">
        <v>0.12386061359134137</v>
      </c>
      <c r="S466" s="45">
        <v>-2.6285173901431463E-2</v>
      </c>
      <c r="T466" s="45">
        <v>6.1678685169216214E-2</v>
      </c>
      <c r="U466" s="45">
        <v>-3.7119508703285002E-2</v>
      </c>
      <c r="V466" s="45">
        <v>-6.3320663498527996E-2</v>
      </c>
      <c r="W466" s="45">
        <v>-4.4688117329272657E-4</v>
      </c>
      <c r="X466" s="45">
        <v>-1.4566763314620366E-2</v>
      </c>
      <c r="Y466" s="45">
        <v>2.1238310565186356E-2</v>
      </c>
      <c r="Z466" s="45">
        <v>-9.4776678099567441E-2</v>
      </c>
      <c r="AA466" s="45">
        <v>-0.10355624788466079</v>
      </c>
      <c r="AB466" s="45">
        <v>3.734071708374067E-2</v>
      </c>
      <c r="AC466" s="45">
        <v>2.3931219898680512E-2</v>
      </c>
      <c r="AD466" s="45">
        <v>-0.15666912959522752</v>
      </c>
      <c r="AE466" s="45">
        <v>-3.1729672247805589E-2</v>
      </c>
      <c r="AF466" s="45">
        <v>2.9577116251343107E-2</v>
      </c>
      <c r="AG466" s="45">
        <v>3.1824002148707384E-2</v>
      </c>
      <c r="AH466" s="45">
        <v>9.3722791091849167E-2</v>
      </c>
      <c r="AI466" s="45">
        <v>-0.16870850297890355</v>
      </c>
      <c r="AJ466" s="45">
        <v>8.5094177107452068E-2</v>
      </c>
      <c r="AK466" s="45">
        <v>-2.339392635759947E-2</v>
      </c>
      <c r="AL466" s="45">
        <v>-2.8772132578828286E-2</v>
      </c>
      <c r="AM466" s="45">
        <v>6.7263221644582996E-2</v>
      </c>
      <c r="AN466" s="45">
        <v>-0.15454514157802593</v>
      </c>
      <c r="AO466" s="45">
        <v>0.15416584458386381</v>
      </c>
      <c r="AP466" s="45">
        <v>-0.13701286223108611</v>
      </c>
      <c r="AQ466" s="45">
        <v>-7.0871029323059109E-2</v>
      </c>
      <c r="AR466" s="45">
        <v>4.0447841787031161E-2</v>
      </c>
      <c r="AS466" s="45">
        <v>0.13461367354092593</v>
      </c>
      <c r="AT466" s="45">
        <v>-6.5251989763132179E-2</v>
      </c>
      <c r="AU466" s="45">
        <v>7.649946189656219E-2</v>
      </c>
      <c r="AV466" s="45">
        <v>9.0778967207770359E-2</v>
      </c>
      <c r="AW466" s="45">
        <v>-1.1725631865527148E-2</v>
      </c>
      <c r="AX466" s="45">
        <v>-0.12545285237836767</v>
      </c>
      <c r="AY466" s="45">
        <v>-0.11828038196503378</v>
      </c>
      <c r="AZ466" s="45">
        <v>2.184452912911326E-2</v>
      </c>
      <c r="BA466" s="45">
        <v>5.6982976014039247E-2</v>
      </c>
      <c r="BB466" s="45">
        <v>-3.5976761253010319E-3</v>
      </c>
      <c r="BC466" s="45">
        <v>2.9136820506078503E-2</v>
      </c>
      <c r="BD466" s="45">
        <v>4.277487857524169E-2</v>
      </c>
      <c r="BE466" s="45">
        <v>-0.15169039268915607</v>
      </c>
      <c r="BF466" s="45">
        <v>-2.4665317013671591E-2</v>
      </c>
      <c r="BG466" s="45">
        <v>0.14351907131948582</v>
      </c>
      <c r="BH466" s="45">
        <v>0.25539782700436159</v>
      </c>
      <c r="BI466" s="45">
        <v>-9.3661366815513722E-2</v>
      </c>
      <c r="BJ466" s="45">
        <v>7.4809762281871736E-2</v>
      </c>
      <c r="BK466" s="45">
        <v>-6.1638610005730565E-2</v>
      </c>
      <c r="BL466" s="45">
        <v>0.20651696704751943</v>
      </c>
      <c r="BM466" s="45">
        <v>-4.5517933948538626E-2</v>
      </c>
      <c r="BN466" s="45">
        <v>4.4558971815962183E-2</v>
      </c>
      <c r="BO466" s="45">
        <v>-7.2871816754118773E-2</v>
      </c>
      <c r="BP466" s="45">
        <v>0.14655945676387067</v>
      </c>
      <c r="BQ466" s="45">
        <v>-3.5375483161488863E-2</v>
      </c>
      <c r="BR466" s="45">
        <v>1.3677876649581316E-3</v>
      </c>
      <c r="BS466" s="45">
        <v>0.11611131845627173</v>
      </c>
      <c r="BT466" s="45">
        <v>8.6787118117674991E-2</v>
      </c>
      <c r="BU466" s="45">
        <v>-9.0312907826174349E-2</v>
      </c>
      <c r="BV466" s="45">
        <v>-0.13540187613463855</v>
      </c>
      <c r="BW466" s="45">
        <v>-0.11066929983048826</v>
      </c>
      <c r="BX466" s="45">
        <v>-9.9523340973089472E-2</v>
      </c>
      <c r="BY466" s="45">
        <v>2.9217567208979563E-2</v>
      </c>
      <c r="BZ466" s="45">
        <v>4.1517099673305906E-2</v>
      </c>
      <c r="CA466" s="45">
        <v>6.1284086902813839E-2</v>
      </c>
      <c r="CB466" s="45">
        <v>-2.8694844904663907E-2</v>
      </c>
      <c r="CC466" s="45">
        <v>-4.8527665297049445E-2</v>
      </c>
      <c r="CD466" s="45">
        <v>0.14099211015781338</v>
      </c>
      <c r="CE466" s="45">
        <v>-6.036410456824302E-4</v>
      </c>
      <c r="CF466" s="45">
        <v>-0.28034025330275458</v>
      </c>
      <c r="CG466" s="45">
        <v>4.536150017814717E-2</v>
      </c>
      <c r="CH466" s="45">
        <v>0.12305479578946238</v>
      </c>
      <c r="CI466" s="45">
        <v>6.787862707016705E-2</v>
      </c>
      <c r="CJ466" s="45">
        <v>8.5483254261889671E-2</v>
      </c>
      <c r="CK466" s="45">
        <v>-0.10912693974057523</v>
      </c>
      <c r="CL466" s="45">
        <v>-8.6259335016276625E-2</v>
      </c>
      <c r="CM466" s="45">
        <v>1.5399164439061379E-2</v>
      </c>
      <c r="CN466" s="45">
        <v>-0.15189726747994126</v>
      </c>
      <c r="CO466" s="45">
        <v>2.7704316182910083E-2</v>
      </c>
      <c r="CP466" s="45">
        <v>0.13886581474142856</v>
      </c>
      <c r="CQ466" s="45">
        <v>-1.375921185864331E-2</v>
      </c>
      <c r="CR466" s="45">
        <v>2.2769257847654347E-2</v>
      </c>
      <c r="CS466" s="45">
        <v>-7.329278233051241E-2</v>
      </c>
      <c r="CT466" s="45">
        <v>-8.706753674707679E-2</v>
      </c>
      <c r="CU466" s="45">
        <v>9.5770062683211588E-2</v>
      </c>
      <c r="CV466" s="45">
        <v>0.12364821931003483</v>
      </c>
      <c r="CW466" s="45">
        <v>5.155921008113399E-2</v>
      </c>
      <c r="CX466" s="45">
        <v>-0.12404377443164122</v>
      </c>
      <c r="CY466" s="45">
        <v>0.13428004273007765</v>
      </c>
      <c r="CZ466" s="45">
        <v>-0.11774099491791401</v>
      </c>
      <c r="DA466" s="45">
        <v>-0.10773099036376121</v>
      </c>
      <c r="DB466" s="45">
        <v>-0.14754378108378666</v>
      </c>
      <c r="DC466" s="45">
        <v>6.4635621128171269E-2</v>
      </c>
      <c r="DD466" s="45">
        <v>-4.7647818909394334E-3</v>
      </c>
      <c r="DE466" s="45">
        <v>-0.20005179638219767</v>
      </c>
      <c r="DF466" s="47"/>
      <c r="DG466" s="47"/>
      <c r="DH466" s="47"/>
      <c r="DI466" s="47"/>
      <c r="DJ466" s="47"/>
      <c r="DK466" s="47"/>
      <c r="DL466" s="47"/>
      <c r="DM466" s="47"/>
      <c r="DN466" s="47"/>
      <c r="DO466" s="47"/>
      <c r="DP466" s="47"/>
      <c r="DQ466" s="47"/>
      <c r="DR466" s="47"/>
      <c r="DS466" s="47"/>
      <c r="DT466" s="47"/>
      <c r="DU466" s="47"/>
      <c r="DV466" s="47"/>
      <c r="DW466" s="47"/>
      <c r="DX466" s="47"/>
      <c r="DY466" s="47"/>
      <c r="DZ466" s="47"/>
      <c r="EA466" s="47"/>
      <c r="EB466" s="47"/>
      <c r="EC466" s="47"/>
      <c r="ED466" s="47"/>
      <c r="EE466" s="47"/>
      <c r="EF466" s="47"/>
      <c r="EG466" s="47"/>
      <c r="EH466" s="47"/>
      <c r="EI466" s="47"/>
      <c r="EJ466" s="47"/>
      <c r="EK466" s="47"/>
      <c r="EL466" s="47"/>
      <c r="EM466" s="47"/>
      <c r="EN466" s="47"/>
      <c r="EO466" s="47"/>
      <c r="EP466" s="47"/>
      <c r="EQ466" s="47"/>
      <c r="ER466" s="47"/>
      <c r="ES466" s="47"/>
      <c r="ET466" s="47"/>
      <c r="EU466" s="47"/>
      <c r="EV466" s="47"/>
      <c r="EW466" s="47"/>
      <c r="EX466" s="47"/>
      <c r="EY466" s="47"/>
      <c r="EZ466" s="47"/>
      <c r="FA466" s="47"/>
      <c r="FB466" s="47"/>
      <c r="FC466" s="47"/>
      <c r="FD466" s="47"/>
      <c r="FE466" s="47"/>
      <c r="FF466" s="47"/>
      <c r="FG466" s="47"/>
      <c r="FH466" s="47"/>
      <c r="FI466" s="47"/>
      <c r="FJ466" s="47"/>
      <c r="FK466" s="47"/>
      <c r="FL466" s="47"/>
      <c r="FM466" s="47"/>
      <c r="FN466" s="47"/>
      <c r="FO466" s="47"/>
      <c r="FP466" s="47"/>
      <c r="FQ466" s="47"/>
      <c r="FR466" s="47"/>
      <c r="FS466" s="47"/>
      <c r="FT466" s="47"/>
      <c r="FU466" s="47"/>
      <c r="FV466" s="47"/>
      <c r="FW466" s="47"/>
      <c r="FX466" s="47"/>
      <c r="FY466" s="47"/>
      <c r="FZ466" s="47"/>
      <c r="GA466" s="47"/>
      <c r="GB466" s="47"/>
      <c r="GC466" s="47"/>
      <c r="GD466" s="47"/>
      <c r="GE466" s="47"/>
      <c r="GF466" s="47"/>
      <c r="GG466" s="47"/>
      <c r="GH466" s="47"/>
      <c r="GI466" s="47"/>
      <c r="GJ466" s="47"/>
      <c r="GK466" s="47"/>
      <c r="GL466" s="47"/>
      <c r="GM466" s="47"/>
      <c r="GN466" s="47"/>
      <c r="GO466" s="47"/>
      <c r="GP466" s="47"/>
      <c r="GQ466" s="47"/>
      <c r="GR466" s="47"/>
      <c r="GS466" s="47"/>
      <c r="GT466" s="47"/>
      <c r="GU466" s="47"/>
      <c r="GV466" s="47"/>
      <c r="GW466" s="47"/>
      <c r="GX466" s="47"/>
      <c r="GY466" s="47"/>
      <c r="GZ466" s="47"/>
      <c r="HA466" s="47"/>
      <c r="HB466" s="47"/>
      <c r="HC466" s="47"/>
      <c r="HD466" s="47"/>
      <c r="HE466" s="47"/>
      <c r="HF466" s="47"/>
      <c r="HG466" s="47"/>
      <c r="HH466" s="47"/>
      <c r="HI466" s="47"/>
      <c r="HJ466" s="47"/>
      <c r="HK466" s="47"/>
      <c r="HL466" s="47"/>
      <c r="HM466" s="47"/>
      <c r="HN466" s="47"/>
      <c r="HO466" s="47"/>
      <c r="HP466" s="47"/>
      <c r="HQ466" s="47"/>
      <c r="HR466" s="47"/>
      <c r="HS466" s="47"/>
      <c r="HT466" s="47"/>
      <c r="HU466" s="47"/>
      <c r="HV466" s="47"/>
      <c r="HW466" s="47"/>
      <c r="HX466" s="47"/>
      <c r="HY466" s="47"/>
      <c r="HZ466" s="47"/>
      <c r="IA466" s="47"/>
      <c r="IB466" s="47"/>
      <c r="IC466" s="47"/>
      <c r="ID466" s="47"/>
      <c r="IE466" s="47"/>
      <c r="IF466" s="47"/>
      <c r="IG466" s="47"/>
      <c r="IH466" s="47"/>
      <c r="II466" s="47"/>
      <c r="IJ466" s="47"/>
      <c r="IK466" s="47"/>
      <c r="IL466" s="47"/>
      <c r="IM466" s="47"/>
      <c r="IN466" s="47"/>
      <c r="IO466" s="47"/>
      <c r="IP466" s="47"/>
      <c r="IQ466" s="47"/>
      <c r="IR466" s="47"/>
      <c r="IS466" s="47"/>
      <c r="IT466" s="47"/>
      <c r="IU466" s="47"/>
      <c r="IV466" s="47"/>
      <c r="IW466" s="47"/>
      <c r="IX466" s="47"/>
      <c r="IY466" s="47"/>
      <c r="IZ466" s="47"/>
      <c r="JA466" s="47"/>
      <c r="JB466" s="47"/>
      <c r="JC466" s="47"/>
      <c r="JD466" s="47"/>
      <c r="JE466" s="47"/>
      <c r="JF466" s="47"/>
      <c r="JG466" s="47"/>
      <c r="JH466" s="47"/>
      <c r="JI466" s="47"/>
      <c r="JJ466" s="47"/>
      <c r="JK466" s="47"/>
      <c r="JL466" s="47"/>
      <c r="JM466" s="47"/>
      <c r="JN466" s="47"/>
      <c r="JO466" s="47"/>
      <c r="JP466" s="47"/>
      <c r="JQ466" s="47"/>
      <c r="JR466" s="47"/>
      <c r="JS466" s="47"/>
      <c r="JT466" s="47"/>
      <c r="JU466" s="47"/>
      <c r="JV466" s="47"/>
      <c r="JW466" s="47"/>
      <c r="JX466" s="47"/>
      <c r="JY466" s="47"/>
      <c r="JZ466" s="47"/>
      <c r="KA466" s="47"/>
      <c r="KB466" s="47"/>
      <c r="KC466" s="47"/>
      <c r="KD466" s="47"/>
      <c r="KE466" s="47"/>
      <c r="KF466" s="47"/>
      <c r="KG466" s="47"/>
      <c r="KH466" s="47"/>
      <c r="KI466" s="47"/>
      <c r="KJ466" s="47"/>
      <c r="KK466" s="47"/>
      <c r="KL466" s="47"/>
      <c r="KM466" s="47"/>
      <c r="KN466" s="47"/>
      <c r="KO466" s="47"/>
      <c r="KP466" s="47"/>
      <c r="KQ466" s="47"/>
      <c r="KR466" s="47"/>
      <c r="KS466" s="47"/>
      <c r="KT466" s="47"/>
      <c r="KU466" s="47"/>
      <c r="KV466" s="47"/>
      <c r="KW466" s="47"/>
      <c r="KX466" s="47"/>
      <c r="KY466" s="47"/>
      <c r="KZ466" s="47"/>
      <c r="LA466" s="47"/>
      <c r="LB466" s="47"/>
      <c r="LC466" s="47"/>
      <c r="LD466" s="47"/>
      <c r="LE466" s="47"/>
      <c r="LF466" s="47"/>
      <c r="LG466" s="47"/>
      <c r="LH466" s="47"/>
      <c r="LI466" s="47"/>
      <c r="LJ466" s="47"/>
      <c r="LK466" s="47"/>
      <c r="LL466" s="47"/>
      <c r="LM466" s="47"/>
      <c r="LN466" s="47"/>
      <c r="LO466" s="47"/>
      <c r="LP466" s="47"/>
      <c r="LQ466" s="47"/>
      <c r="LR466" s="47"/>
      <c r="LS466" s="47"/>
      <c r="LT466" s="47"/>
      <c r="LU466" s="47"/>
      <c r="LV466" s="47"/>
      <c r="LW466" s="47"/>
      <c r="LX466" s="47"/>
      <c r="LY466" s="47"/>
      <c r="LZ466" s="47"/>
      <c r="MA466" s="47"/>
      <c r="MB466" s="47"/>
      <c r="MC466" s="47"/>
      <c r="MD466" s="47"/>
      <c r="ME466" s="47"/>
      <c r="MF466" s="47"/>
      <c r="MG466" s="47"/>
      <c r="MH466" s="47"/>
      <c r="MI466" s="47"/>
      <c r="MJ466" s="47"/>
      <c r="MK466" s="47"/>
      <c r="ML466" s="47"/>
      <c r="MM466" s="47"/>
      <c r="MN466" s="47"/>
      <c r="MO466" s="47"/>
      <c r="MP466" s="47"/>
      <c r="MQ466" s="47"/>
      <c r="MR466" s="47"/>
      <c r="MS466" s="47"/>
      <c r="MT466" s="47"/>
      <c r="MU466" s="47"/>
      <c r="MV466" s="47"/>
      <c r="MW466" s="47"/>
      <c r="MX466" s="47"/>
      <c r="MY466" s="47"/>
      <c r="MZ466" s="47"/>
      <c r="NA466" s="47"/>
      <c r="NB466" s="47"/>
      <c r="NC466" s="47"/>
      <c r="ND466" s="47"/>
      <c r="NE466" s="47"/>
      <c r="NF466" s="47"/>
      <c r="NG466" s="47"/>
      <c r="NH466" s="47"/>
      <c r="NI466" s="47"/>
      <c r="NJ466" s="47"/>
      <c r="NK466" s="47"/>
      <c r="NL466" s="47"/>
      <c r="NM466" s="47"/>
      <c r="NN466" s="47"/>
      <c r="NO466" s="47"/>
      <c r="NP466" s="47"/>
      <c r="NQ466" s="47"/>
      <c r="NR466" s="47"/>
      <c r="NS466" s="47"/>
      <c r="NT466" s="47"/>
      <c r="NU466" s="47"/>
      <c r="NV466" s="47"/>
      <c r="NW466" s="47"/>
      <c r="NX466" s="47"/>
      <c r="NY466" s="47"/>
      <c r="NZ466" s="47"/>
      <c r="OA466" s="47"/>
      <c r="OB466" s="47"/>
      <c r="OC466" s="47"/>
      <c r="OD466" s="47"/>
      <c r="OE466" s="47"/>
      <c r="OF466" s="47"/>
      <c r="OG466" s="47"/>
      <c r="OH466" s="47"/>
      <c r="OI466" s="47"/>
      <c r="OJ466" s="47"/>
      <c r="OK466" s="47"/>
      <c r="OL466" s="47"/>
      <c r="OM466" s="47"/>
      <c r="ON466" s="47"/>
      <c r="OO466" s="47"/>
      <c r="OP466" s="47"/>
      <c r="OQ466" s="47"/>
      <c r="OR466" s="47"/>
      <c r="OS466" s="47"/>
      <c r="OT466" s="47"/>
      <c r="OU466" s="47"/>
      <c r="OV466" s="47"/>
      <c r="OW466" s="47"/>
      <c r="OX466" s="47"/>
      <c r="OY466" s="47"/>
      <c r="OZ466" s="47"/>
      <c r="PA466" s="47"/>
      <c r="PB466" s="47"/>
      <c r="PC466" s="47"/>
      <c r="PD466" s="47"/>
      <c r="PE466" s="47"/>
      <c r="PF466" s="47"/>
      <c r="PG466" s="47"/>
      <c r="PH466" s="47"/>
      <c r="PI466" s="47"/>
      <c r="PJ466" s="47"/>
      <c r="PK466" s="47"/>
      <c r="PL466" s="47"/>
      <c r="PM466" s="47"/>
      <c r="PN466" s="47"/>
      <c r="PO466" s="47"/>
      <c r="PP466" s="47"/>
      <c r="PQ466" s="47"/>
      <c r="PR466" s="47"/>
      <c r="PS466" s="47"/>
      <c r="PT466" s="47"/>
      <c r="PU466" s="47"/>
      <c r="PV466" s="47"/>
      <c r="PW466" s="47"/>
      <c r="PX466" s="47"/>
      <c r="PY466" s="47"/>
      <c r="PZ466" s="47"/>
      <c r="QA466" s="47"/>
      <c r="QB466" s="47"/>
      <c r="QC466" s="47"/>
      <c r="QD466" s="47"/>
      <c r="QE466" s="47"/>
      <c r="QF466" s="47"/>
      <c r="QG466" s="47"/>
      <c r="QH466" s="47"/>
      <c r="QI466" s="47"/>
      <c r="QJ466" s="47"/>
      <c r="QK466" s="47"/>
      <c r="QL466" s="47"/>
      <c r="QM466" s="47"/>
      <c r="QN466" s="47"/>
      <c r="QO466" s="47"/>
      <c r="QP466" s="47"/>
      <c r="QQ466" s="47"/>
      <c r="QR466" s="47"/>
      <c r="QS466" s="47"/>
      <c r="QT466" s="47"/>
      <c r="QU466" s="47"/>
      <c r="QV466" s="47"/>
      <c r="QW466" s="47"/>
      <c r="QX466" s="47"/>
      <c r="QY466" s="47"/>
      <c r="QZ466" s="47"/>
      <c r="RA466" s="47"/>
      <c r="RB466" s="47"/>
      <c r="RC466" s="47"/>
      <c r="RD466" s="47"/>
      <c r="RE466" s="47"/>
      <c r="RF466" s="47"/>
      <c r="RG466" s="47"/>
      <c r="RH466" s="47"/>
      <c r="RI466" s="47"/>
      <c r="RJ466" s="47"/>
      <c r="RK466" s="47"/>
      <c r="RL466" s="47"/>
      <c r="RM466" s="47"/>
      <c r="RN466" s="47"/>
      <c r="RO466" s="47"/>
      <c r="RP466" s="47"/>
      <c r="RQ466" s="47"/>
      <c r="RR466" s="47"/>
      <c r="RS466" s="47"/>
      <c r="RT466" s="47"/>
      <c r="RU466" s="47"/>
      <c r="RV466" s="47"/>
      <c r="RW466" s="47"/>
      <c r="RX466" s="47"/>
      <c r="RY466" s="47"/>
      <c r="RZ466" s="47"/>
      <c r="SA466" s="47"/>
      <c r="SB466" s="47"/>
      <c r="SC466" s="47"/>
      <c r="SD466" s="47"/>
      <c r="SE466" s="47"/>
      <c r="SF466" s="47"/>
      <c r="SG466" s="47"/>
      <c r="SH466" s="47"/>
      <c r="SI466" s="47"/>
      <c r="SJ466" s="47"/>
      <c r="SK466" s="47"/>
      <c r="SL466" s="47"/>
      <c r="SM466" s="47"/>
      <c r="SN466" s="47"/>
      <c r="SO466" s="47"/>
      <c r="SP466" s="47"/>
      <c r="SQ466" s="47"/>
      <c r="SR466" s="47"/>
      <c r="SS466" s="47"/>
      <c r="ST466" s="47"/>
      <c r="SU466" s="47"/>
      <c r="SV466" s="47"/>
      <c r="SW466" s="47"/>
      <c r="SX466" s="47"/>
      <c r="SY466" s="47"/>
      <c r="SZ466" s="47"/>
      <c r="TA466" s="47"/>
      <c r="TB466" s="47"/>
      <c r="TC466" s="47"/>
      <c r="TD466" s="47"/>
      <c r="TE466" s="47"/>
      <c r="TF466" s="47"/>
      <c r="TG466" s="47"/>
      <c r="TH466" s="47"/>
      <c r="TI466" s="47"/>
      <c r="TJ466" s="47"/>
      <c r="TK466" s="47"/>
      <c r="TL466" s="47"/>
      <c r="TM466" s="47"/>
      <c r="TN466" s="47"/>
      <c r="TO466" s="47"/>
      <c r="TP466" s="47"/>
      <c r="TQ466" s="47"/>
      <c r="TR466" s="47"/>
      <c r="TS466" s="47"/>
      <c r="TT466" s="47"/>
      <c r="TU466" s="47"/>
      <c r="TV466" s="47"/>
      <c r="TW466" s="47"/>
      <c r="TX466" s="47"/>
      <c r="TY466" s="47"/>
      <c r="TZ466" s="47"/>
      <c r="UA466" s="47"/>
      <c r="UB466" s="47"/>
      <c r="UC466" s="47"/>
      <c r="UD466" s="47"/>
      <c r="UE466" s="47"/>
      <c r="UF466" s="47"/>
      <c r="UG466" s="47"/>
      <c r="UH466" s="47"/>
      <c r="UI466" s="47"/>
      <c r="UJ466" s="47"/>
      <c r="UK466" s="47"/>
      <c r="UL466" s="47"/>
      <c r="UM466" s="47"/>
      <c r="UN466" s="47"/>
      <c r="UO466" s="47"/>
      <c r="UP466" s="47"/>
      <c r="UQ466" s="47"/>
      <c r="UR466" s="47"/>
      <c r="US466" s="47"/>
      <c r="UT466" s="47"/>
      <c r="UU466" s="47"/>
      <c r="UV466" s="47"/>
      <c r="UW466" s="47"/>
      <c r="UX466" s="47"/>
      <c r="UY466" s="47"/>
      <c r="UZ466" s="47"/>
      <c r="VA466" s="47"/>
      <c r="VB466" s="47"/>
      <c r="VC466" s="47"/>
      <c r="VD466" s="47"/>
      <c r="VE466" s="47"/>
      <c r="VF466" s="47"/>
      <c r="VG466" s="47"/>
      <c r="VH466" s="47"/>
      <c r="VI466" s="47"/>
      <c r="VJ466" s="47"/>
      <c r="VK466" s="47"/>
      <c r="VL466" s="47"/>
      <c r="VM466" s="47"/>
      <c r="VN466" s="47"/>
      <c r="VO466" s="47"/>
      <c r="VP466" s="47"/>
      <c r="VQ466" s="47"/>
      <c r="VR466" s="47"/>
      <c r="VS466" s="47"/>
      <c r="VT466" s="47"/>
      <c r="VU466" s="47"/>
      <c r="VV466" s="47"/>
      <c r="VW466" s="47"/>
      <c r="VX466" s="47"/>
      <c r="VY466" s="47"/>
      <c r="VZ466" s="47"/>
      <c r="WA466" s="47"/>
      <c r="WB466" s="47"/>
      <c r="WC466" s="47"/>
      <c r="WD466" s="47"/>
      <c r="WE466" s="47"/>
      <c r="WF466" s="47"/>
      <c r="WG466" s="47"/>
      <c r="WH466" s="47"/>
      <c r="WI466" s="47"/>
      <c r="WJ466" s="47"/>
      <c r="WK466" s="47"/>
      <c r="WL466" s="47"/>
      <c r="WM466" s="47"/>
      <c r="WN466" s="47"/>
      <c r="WO466" s="47"/>
      <c r="WP466" s="47"/>
      <c r="WQ466" s="47"/>
      <c r="WR466" s="47"/>
      <c r="WS466" s="47"/>
      <c r="WT466" s="47"/>
      <c r="WU466" s="47"/>
      <c r="WV466" s="47"/>
      <c r="WW466" s="47"/>
      <c r="WX466" s="47"/>
      <c r="WY466" s="47"/>
      <c r="WZ466" s="47"/>
      <c r="XA466" s="47"/>
      <c r="XB466" s="47"/>
      <c r="XC466" s="47"/>
      <c r="XD466" s="47"/>
      <c r="XE466" s="47"/>
      <c r="XF466" s="47"/>
      <c r="XG466" s="47"/>
      <c r="XH466" s="47"/>
      <c r="XI466" s="47"/>
      <c r="XJ466" s="47"/>
      <c r="XK466" s="47"/>
      <c r="XL466" s="47"/>
      <c r="XM466" s="47"/>
      <c r="XN466" s="47"/>
      <c r="XO466" s="47"/>
      <c r="XP466" s="47"/>
      <c r="XQ466" s="47"/>
      <c r="XR466" s="47"/>
      <c r="XS466" s="47"/>
      <c r="XT466" s="47"/>
      <c r="XU466" s="47"/>
      <c r="XV466" s="47"/>
      <c r="XW466" s="47"/>
      <c r="XX466" s="47"/>
      <c r="XY466" s="47"/>
      <c r="XZ466" s="47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47"/>
      <c r="YL466" s="47"/>
      <c r="YM466" s="47"/>
      <c r="YN466" s="47"/>
      <c r="YO466" s="47"/>
      <c r="YP466" s="47"/>
      <c r="YQ466" s="47"/>
      <c r="YR466" s="47"/>
      <c r="YS466" s="47"/>
      <c r="YT466" s="47"/>
      <c r="YU466" s="47"/>
      <c r="YV466" s="47"/>
      <c r="YW466" s="47"/>
      <c r="YX466" s="47"/>
      <c r="YY466" s="47"/>
      <c r="YZ466" s="47"/>
      <c r="ZA466" s="47"/>
      <c r="ZB466" s="47"/>
      <c r="ZC466" s="47"/>
      <c r="ZD466" s="47"/>
      <c r="ZE466" s="47"/>
      <c r="ZF466" s="47"/>
      <c r="ZG466" s="47"/>
      <c r="ZH466" s="47"/>
      <c r="ZI466" s="47"/>
      <c r="ZJ466" s="47"/>
      <c r="ZK466" s="47"/>
      <c r="ZL466" s="47"/>
      <c r="ZM466" s="47"/>
      <c r="ZN466" s="47"/>
      <c r="ZO466" s="47"/>
      <c r="ZP466" s="47"/>
      <c r="ZQ466" s="47"/>
      <c r="ZR466" s="47"/>
      <c r="ZS466" s="47"/>
      <c r="ZT466" s="47"/>
      <c r="ZU466" s="47"/>
      <c r="ZV466" s="47"/>
      <c r="ZW466" s="47"/>
      <c r="ZX466" s="47"/>
      <c r="ZY466" s="47"/>
      <c r="ZZ466" s="47"/>
      <c r="AAA466" s="47"/>
      <c r="AAB466" s="47"/>
      <c r="AAC466" s="47"/>
      <c r="AAD466" s="47"/>
      <c r="AAE466" s="47"/>
      <c r="AAF466" s="47"/>
      <c r="AAG466" s="47"/>
      <c r="AAH466" s="47"/>
      <c r="AAI466" s="47"/>
      <c r="AAJ466" s="47"/>
      <c r="AAK466" s="47"/>
      <c r="AAL466" s="47"/>
      <c r="AAM466" s="47"/>
      <c r="AAN466" s="47"/>
      <c r="AAO466" s="47"/>
      <c r="AAP466" s="47"/>
      <c r="AAQ466" s="47"/>
      <c r="AAR466" s="47"/>
      <c r="AAS466" s="47"/>
      <c r="AAT466" s="47"/>
      <c r="AAU466" s="47"/>
      <c r="AAV466" s="47"/>
      <c r="AAW466" s="47"/>
      <c r="AAX466" s="47"/>
      <c r="AAY466" s="47"/>
      <c r="AAZ466" s="47"/>
      <c r="ABA466" s="47"/>
      <c r="ABB466" s="47"/>
      <c r="ABC466" s="47"/>
      <c r="ABD466" s="47"/>
      <c r="ABE466" s="47"/>
      <c r="ABF466" s="47"/>
      <c r="ABG466" s="47"/>
      <c r="ABH466" s="47"/>
      <c r="ABI466" s="47"/>
      <c r="ABJ466" s="47"/>
      <c r="ABK466" s="47"/>
      <c r="ABL466" s="47"/>
      <c r="ABM466" s="47"/>
      <c r="ABN466" s="47"/>
      <c r="ABO466" s="47"/>
      <c r="ABP466" s="47"/>
      <c r="ABQ466" s="47"/>
      <c r="ABR466" s="47"/>
      <c r="ABS466" s="47"/>
      <c r="ABT466" s="47"/>
      <c r="ABU466" s="47"/>
      <c r="ABV466" s="47"/>
      <c r="ABW466" s="47"/>
      <c r="ABX466" s="47"/>
      <c r="ABY466" s="47"/>
      <c r="ABZ466" s="47"/>
      <c r="ACA466" s="47"/>
      <c r="ACB466" s="47"/>
      <c r="ACC466" s="47"/>
      <c r="ACD466" s="47"/>
      <c r="ACE466" s="47"/>
      <c r="ACF466" s="47"/>
      <c r="ACG466" s="47"/>
      <c r="ACH466" s="47"/>
      <c r="ACI466" s="47"/>
      <c r="ACJ466" s="47"/>
      <c r="ACK466" s="47"/>
      <c r="ACL466" s="47"/>
      <c r="ACM466" s="47"/>
      <c r="ACN466" s="47"/>
      <c r="ACO466" s="47"/>
      <c r="ACP466" s="47"/>
      <c r="ACQ466" s="47"/>
      <c r="ACR466" s="47"/>
      <c r="ACS466" s="47"/>
      <c r="ACT466" s="47"/>
      <c r="ACU466" s="47"/>
      <c r="ACV466" s="47"/>
      <c r="ACW466" s="47"/>
      <c r="ACX466" s="47"/>
      <c r="ACY466" s="47"/>
      <c r="ACZ466" s="47"/>
      <c r="ADA466" s="47"/>
      <c r="ADB466" s="47"/>
      <c r="ADC466" s="47"/>
      <c r="ADD466" s="47"/>
      <c r="ADE466" s="47"/>
      <c r="ADF466" s="47"/>
      <c r="ADG466" s="47"/>
      <c r="ADH466" s="47"/>
      <c r="ADI466" s="47"/>
      <c r="ADJ466" s="47"/>
      <c r="ADK466" s="47"/>
      <c r="ADL466" s="47"/>
      <c r="ADM466" s="47"/>
      <c r="ADN466" s="47"/>
      <c r="ADO466" s="47"/>
      <c r="ADP466" s="47"/>
    </row>
    <row r="467" spans="3:796" x14ac:dyDescent="0.4">
      <c r="C467" s="66"/>
      <c r="D467" s="43">
        <f>(1/$D$5)*学習!Q53</f>
        <v>1</v>
      </c>
      <c r="I467" s="67">
        <v>456</v>
      </c>
      <c r="J467" s="45">
        <v>0.11302048272648495</v>
      </c>
      <c r="K467" s="45">
        <v>4.8570566141477964E-2</v>
      </c>
      <c r="L467" s="45">
        <v>3.8989528304434432E-2</v>
      </c>
      <c r="M467" s="45">
        <v>5.2848662778341347E-2</v>
      </c>
      <c r="N467" s="45">
        <v>-3.8153120220305585E-2</v>
      </c>
      <c r="O467" s="45">
        <v>7.0193703849354361E-2</v>
      </c>
      <c r="P467" s="45">
        <v>-2.7696662541782362E-2</v>
      </c>
      <c r="Q467" s="45">
        <v>3.7819055040506197E-3</v>
      </c>
      <c r="R467" s="45">
        <v>-8.9538474095558193E-2</v>
      </c>
      <c r="S467" s="45">
        <v>0.15199482664831951</v>
      </c>
      <c r="T467" s="45">
        <v>-3.4100070514527889E-2</v>
      </c>
      <c r="U467" s="45">
        <v>4.2671186459655452E-2</v>
      </c>
      <c r="V467" s="45">
        <v>-0.11121140435446002</v>
      </c>
      <c r="W467" s="45">
        <v>-1.8253339176210713E-2</v>
      </c>
      <c r="X467" s="45">
        <v>-2.8835888019075853E-3</v>
      </c>
      <c r="Y467" s="45">
        <v>4.1374933313791551E-2</v>
      </c>
      <c r="Z467" s="45">
        <v>0.12990530394202049</v>
      </c>
      <c r="AA467" s="45">
        <v>-5.9487378146374809E-2</v>
      </c>
      <c r="AB467" s="45">
        <v>0.13589336742456307</v>
      </c>
      <c r="AC467" s="45">
        <v>-6.5096139687145185E-2</v>
      </c>
      <c r="AD467" s="45">
        <v>0.14465381148478018</v>
      </c>
      <c r="AE467" s="45">
        <v>1.2527313993967506E-2</v>
      </c>
      <c r="AF467" s="45">
        <v>-4.3441012875053336E-2</v>
      </c>
      <c r="AG467" s="45">
        <v>7.5752643872183695E-2</v>
      </c>
      <c r="AH467" s="45">
        <v>-4.9336238779820796E-2</v>
      </c>
      <c r="AI467" s="45">
        <v>-0.11160955475450426</v>
      </c>
      <c r="AJ467" s="45">
        <v>6.2436166075835686E-2</v>
      </c>
      <c r="AK467" s="45">
        <v>2.1724953121579631E-3</v>
      </c>
      <c r="AL467" s="45">
        <v>0.20689954577755681</v>
      </c>
      <c r="AM467" s="45">
        <v>-1.2564695060070142E-2</v>
      </c>
      <c r="AN467" s="45">
        <v>-9.8645499812992886E-3</v>
      </c>
      <c r="AO467" s="45">
        <v>-6.0278223648695346E-2</v>
      </c>
      <c r="AP467" s="45">
        <v>-3.4925026566815107E-2</v>
      </c>
      <c r="AQ467" s="45">
        <v>-2.4588178561859311E-4</v>
      </c>
      <c r="AR467" s="45">
        <v>-0.16612780234311339</v>
      </c>
      <c r="AS467" s="45">
        <v>-8.0343081805726566E-2</v>
      </c>
      <c r="AT467" s="45">
        <v>3.2186637667006419E-2</v>
      </c>
      <c r="AU467" s="45">
        <v>7.594963485769203E-2</v>
      </c>
      <c r="AV467" s="45">
        <v>-7.4684947810830155E-2</v>
      </c>
      <c r="AW467" s="45">
        <v>-0.18647019278267388</v>
      </c>
      <c r="AX467" s="45">
        <v>-1.2725424003675902E-2</v>
      </c>
      <c r="AY467" s="45">
        <v>0.150667467543457</v>
      </c>
      <c r="AZ467" s="45">
        <v>-6.1919715346816694E-2</v>
      </c>
      <c r="BA467" s="45">
        <v>3.5894663613469747E-2</v>
      </c>
      <c r="BB467" s="45">
        <v>-6.4154493740915988E-2</v>
      </c>
      <c r="BC467" s="45">
        <v>-4.8480089996392195E-2</v>
      </c>
      <c r="BD467" s="45">
        <v>0.15565403487076629</v>
      </c>
      <c r="BE467" s="45">
        <v>-8.0165028472847944E-3</v>
      </c>
      <c r="BF467" s="45">
        <v>-0.13217991023811546</v>
      </c>
      <c r="BG467" s="45">
        <v>-3.5858955347623095E-2</v>
      </c>
      <c r="BH467" s="45">
        <v>-1.8800994831470654E-2</v>
      </c>
      <c r="BI467" s="45">
        <v>3.1025195446297681E-3</v>
      </c>
      <c r="BJ467" s="45">
        <v>9.9638158553928477E-2</v>
      </c>
      <c r="BK467" s="45">
        <v>-0.24641610398131567</v>
      </c>
      <c r="BL467" s="45">
        <v>-1.5462947279111437E-2</v>
      </c>
      <c r="BM467" s="45">
        <v>-0.12312855451598649</v>
      </c>
      <c r="BN467" s="45">
        <v>8.3060812056017674E-2</v>
      </c>
      <c r="BO467" s="45">
        <v>-0.27801268705968102</v>
      </c>
      <c r="BP467" s="45">
        <v>0.12104256775110998</v>
      </c>
      <c r="BQ467" s="45">
        <v>-0.11920768445741296</v>
      </c>
      <c r="BR467" s="45">
        <v>3.1238335053963132E-2</v>
      </c>
      <c r="BS467" s="45">
        <v>-0.21269813915014715</v>
      </c>
      <c r="BT467" s="45">
        <v>0.11598218183898752</v>
      </c>
      <c r="BU467" s="45">
        <v>-0.12849332524488605</v>
      </c>
      <c r="BV467" s="45">
        <v>-0.13237310686080767</v>
      </c>
      <c r="BW467" s="45">
        <v>7.9475024899858471E-2</v>
      </c>
      <c r="BX467" s="45">
        <v>-5.9364142634913851E-3</v>
      </c>
      <c r="BY467" s="45">
        <v>-0.18588989732451239</v>
      </c>
      <c r="BZ467" s="45">
        <v>-2.4733720252103585E-2</v>
      </c>
      <c r="CA467" s="45">
        <v>-2.2011369914875099E-2</v>
      </c>
      <c r="CB467" s="45">
        <v>-1.8446106287728147E-2</v>
      </c>
      <c r="CC467" s="45">
        <v>-1.7887791281911571E-2</v>
      </c>
      <c r="CD467" s="45">
        <v>-0.16932384075225812</v>
      </c>
      <c r="CE467" s="45">
        <v>-0.12276887829790357</v>
      </c>
      <c r="CF467" s="45">
        <v>-8.2862425736753745E-2</v>
      </c>
      <c r="CG467" s="45">
        <v>0.11969647716460774</v>
      </c>
      <c r="CH467" s="45">
        <v>-9.1135338216164749E-2</v>
      </c>
      <c r="CI467" s="45">
        <v>0.18127328409246102</v>
      </c>
      <c r="CJ467" s="45">
        <v>-9.0040757869460572E-2</v>
      </c>
      <c r="CK467" s="45">
        <v>2.9997635055363906E-2</v>
      </c>
      <c r="CL467" s="45">
        <v>-1.1689803932531696E-2</v>
      </c>
      <c r="CM467" s="45">
        <v>-0.12065450045112379</v>
      </c>
      <c r="CN467" s="45">
        <v>1.7274410427197739E-2</v>
      </c>
      <c r="CO467" s="45">
        <v>-5.2396448554615213E-2</v>
      </c>
      <c r="CP467" s="45">
        <v>0.16604526956441901</v>
      </c>
      <c r="CQ467" s="45">
        <v>-3.6443350057238838E-2</v>
      </c>
      <c r="CR467" s="45">
        <v>0.15661716217924654</v>
      </c>
      <c r="CS467" s="45">
        <v>-7.9787670978369557E-2</v>
      </c>
      <c r="CT467" s="45">
        <v>0.25331172022332515</v>
      </c>
      <c r="CU467" s="45">
        <v>1.1484990699670277E-3</v>
      </c>
      <c r="CV467" s="45">
        <v>-7.2126577626101113E-2</v>
      </c>
      <c r="CW467" s="45">
        <v>-2.7405191918231056E-2</v>
      </c>
      <c r="CX467" s="45">
        <v>4.6874564666669033E-2</v>
      </c>
      <c r="CY467" s="45">
        <v>4.3587878243638564E-2</v>
      </c>
      <c r="CZ467" s="45">
        <v>-7.4399678658246399E-2</v>
      </c>
      <c r="DA467" s="45">
        <v>-0.24532653403267912</v>
      </c>
      <c r="DB467" s="45">
        <v>1.9141878246920419E-2</v>
      </c>
      <c r="DC467" s="45">
        <v>-9.0100344009537786E-2</v>
      </c>
      <c r="DD467" s="45">
        <v>6.0198026759142251E-3</v>
      </c>
      <c r="DE467" s="45">
        <v>-4.977638945515641E-2</v>
      </c>
      <c r="DF467" s="47"/>
      <c r="DG467" s="47"/>
      <c r="DH467" s="47"/>
      <c r="DI467" s="47"/>
      <c r="DJ467" s="47"/>
      <c r="DK467" s="47"/>
      <c r="DL467" s="47"/>
      <c r="DM467" s="47"/>
      <c r="DN467" s="47"/>
      <c r="DO467" s="47"/>
      <c r="DP467" s="47"/>
      <c r="DQ467" s="47"/>
      <c r="DR467" s="47"/>
      <c r="DS467" s="47"/>
      <c r="DT467" s="47"/>
      <c r="DU467" s="47"/>
      <c r="DV467" s="47"/>
      <c r="DW467" s="47"/>
      <c r="DX467" s="47"/>
      <c r="DY467" s="47"/>
      <c r="DZ467" s="47"/>
      <c r="EA467" s="47"/>
      <c r="EB467" s="47"/>
      <c r="EC467" s="47"/>
      <c r="ED467" s="47"/>
      <c r="EE467" s="47"/>
      <c r="EF467" s="47"/>
      <c r="EG467" s="47"/>
      <c r="EH467" s="47"/>
      <c r="EI467" s="47"/>
      <c r="EJ467" s="47"/>
      <c r="EK467" s="47"/>
      <c r="EL467" s="47"/>
      <c r="EM467" s="47"/>
      <c r="EN467" s="47"/>
      <c r="EO467" s="47"/>
      <c r="EP467" s="47"/>
      <c r="EQ467" s="47"/>
      <c r="ER467" s="47"/>
      <c r="ES467" s="47"/>
      <c r="ET467" s="47"/>
      <c r="EU467" s="47"/>
      <c r="EV467" s="47"/>
      <c r="EW467" s="47"/>
      <c r="EX467" s="47"/>
      <c r="EY467" s="47"/>
      <c r="EZ467" s="47"/>
      <c r="FA467" s="47"/>
      <c r="FB467" s="47"/>
      <c r="FC467" s="47"/>
      <c r="FD467" s="47"/>
      <c r="FE467" s="47"/>
      <c r="FF467" s="47"/>
      <c r="FG467" s="47"/>
      <c r="FH467" s="47"/>
      <c r="FI467" s="47"/>
      <c r="FJ467" s="47"/>
      <c r="FK467" s="47"/>
      <c r="FL467" s="47"/>
      <c r="FM467" s="47"/>
      <c r="FN467" s="47"/>
      <c r="FO467" s="47"/>
      <c r="FP467" s="47"/>
      <c r="FQ467" s="47"/>
      <c r="FR467" s="47"/>
      <c r="FS467" s="47"/>
      <c r="FT467" s="47"/>
      <c r="FU467" s="47"/>
      <c r="FV467" s="47"/>
      <c r="FW467" s="47"/>
      <c r="FX467" s="47"/>
      <c r="FY467" s="47"/>
      <c r="FZ467" s="47"/>
      <c r="GA467" s="47"/>
      <c r="GB467" s="47"/>
      <c r="GC467" s="47"/>
      <c r="GD467" s="47"/>
      <c r="GE467" s="47"/>
      <c r="GF467" s="47"/>
      <c r="GG467" s="47"/>
      <c r="GH467" s="47"/>
      <c r="GI467" s="47"/>
      <c r="GJ467" s="47"/>
      <c r="GK467" s="47"/>
      <c r="GL467" s="47"/>
      <c r="GM467" s="47"/>
      <c r="GN467" s="47"/>
      <c r="GO467" s="47"/>
      <c r="GP467" s="47"/>
      <c r="GQ467" s="47"/>
      <c r="GR467" s="47"/>
      <c r="GS467" s="47"/>
      <c r="GT467" s="47"/>
      <c r="GU467" s="47"/>
      <c r="GV467" s="47"/>
      <c r="GW467" s="47"/>
      <c r="GX467" s="47"/>
      <c r="GY467" s="47"/>
      <c r="GZ467" s="47"/>
      <c r="HA467" s="47"/>
      <c r="HB467" s="47"/>
      <c r="HC467" s="47"/>
      <c r="HD467" s="47"/>
      <c r="HE467" s="47"/>
      <c r="HF467" s="47"/>
      <c r="HG467" s="47"/>
      <c r="HH467" s="47"/>
      <c r="HI467" s="47"/>
      <c r="HJ467" s="47"/>
      <c r="HK467" s="47"/>
      <c r="HL467" s="47"/>
      <c r="HM467" s="47"/>
      <c r="HN467" s="47"/>
      <c r="HO467" s="47"/>
      <c r="HP467" s="47"/>
      <c r="HQ467" s="47"/>
      <c r="HR467" s="47"/>
      <c r="HS467" s="47"/>
      <c r="HT467" s="47"/>
      <c r="HU467" s="47"/>
      <c r="HV467" s="47"/>
      <c r="HW467" s="47"/>
      <c r="HX467" s="47"/>
      <c r="HY467" s="47"/>
      <c r="HZ467" s="47"/>
      <c r="IA467" s="47"/>
      <c r="IB467" s="47"/>
      <c r="IC467" s="47"/>
      <c r="ID467" s="47"/>
      <c r="IE467" s="47"/>
      <c r="IF467" s="47"/>
      <c r="IG467" s="47"/>
      <c r="IH467" s="47"/>
      <c r="II467" s="47"/>
      <c r="IJ467" s="47"/>
      <c r="IK467" s="47"/>
      <c r="IL467" s="47"/>
      <c r="IM467" s="47"/>
      <c r="IN467" s="47"/>
      <c r="IO467" s="47"/>
      <c r="IP467" s="47"/>
      <c r="IQ467" s="47"/>
      <c r="IR467" s="47"/>
      <c r="IS467" s="47"/>
      <c r="IT467" s="47"/>
      <c r="IU467" s="47"/>
      <c r="IV467" s="47"/>
      <c r="IW467" s="47"/>
      <c r="IX467" s="47"/>
      <c r="IY467" s="47"/>
      <c r="IZ467" s="47"/>
      <c r="JA467" s="47"/>
      <c r="JB467" s="47"/>
      <c r="JC467" s="47"/>
      <c r="JD467" s="47"/>
      <c r="JE467" s="47"/>
      <c r="JF467" s="47"/>
      <c r="JG467" s="47"/>
      <c r="JH467" s="47"/>
      <c r="JI467" s="47"/>
      <c r="JJ467" s="47"/>
      <c r="JK467" s="47"/>
      <c r="JL467" s="47"/>
      <c r="JM467" s="47"/>
      <c r="JN467" s="47"/>
      <c r="JO467" s="47"/>
      <c r="JP467" s="47"/>
      <c r="JQ467" s="47"/>
      <c r="JR467" s="47"/>
      <c r="JS467" s="47"/>
      <c r="JT467" s="47"/>
      <c r="JU467" s="47"/>
      <c r="JV467" s="47"/>
      <c r="JW467" s="47"/>
      <c r="JX467" s="47"/>
      <c r="JY467" s="47"/>
      <c r="JZ467" s="47"/>
      <c r="KA467" s="47"/>
      <c r="KB467" s="47"/>
      <c r="KC467" s="47"/>
      <c r="KD467" s="47"/>
      <c r="KE467" s="47"/>
      <c r="KF467" s="47"/>
      <c r="KG467" s="47"/>
      <c r="KH467" s="47"/>
      <c r="KI467" s="47"/>
      <c r="KJ467" s="47"/>
      <c r="KK467" s="47"/>
      <c r="KL467" s="47"/>
      <c r="KM467" s="47"/>
      <c r="KN467" s="47"/>
      <c r="KO467" s="47"/>
      <c r="KP467" s="47"/>
      <c r="KQ467" s="47"/>
      <c r="KR467" s="47"/>
      <c r="KS467" s="47"/>
      <c r="KT467" s="47"/>
      <c r="KU467" s="47"/>
      <c r="KV467" s="47"/>
      <c r="KW467" s="47"/>
      <c r="KX467" s="47"/>
      <c r="KY467" s="47"/>
      <c r="KZ467" s="47"/>
      <c r="LA467" s="47"/>
      <c r="LB467" s="47"/>
      <c r="LC467" s="47"/>
      <c r="LD467" s="47"/>
      <c r="LE467" s="47"/>
      <c r="LF467" s="47"/>
      <c r="LG467" s="47"/>
      <c r="LH467" s="47"/>
      <c r="LI467" s="47"/>
      <c r="LJ467" s="47"/>
      <c r="LK467" s="47"/>
      <c r="LL467" s="47"/>
      <c r="LM467" s="47"/>
      <c r="LN467" s="47"/>
      <c r="LO467" s="47"/>
      <c r="LP467" s="47"/>
      <c r="LQ467" s="47"/>
      <c r="LR467" s="47"/>
      <c r="LS467" s="47"/>
      <c r="LT467" s="47"/>
      <c r="LU467" s="47"/>
      <c r="LV467" s="47"/>
      <c r="LW467" s="47"/>
      <c r="LX467" s="47"/>
      <c r="LY467" s="47"/>
      <c r="LZ467" s="47"/>
      <c r="MA467" s="47"/>
      <c r="MB467" s="47"/>
      <c r="MC467" s="47"/>
      <c r="MD467" s="47"/>
      <c r="ME467" s="47"/>
      <c r="MF467" s="47"/>
      <c r="MG467" s="47"/>
      <c r="MH467" s="47"/>
      <c r="MI467" s="47"/>
      <c r="MJ467" s="47"/>
      <c r="MK467" s="47"/>
      <c r="ML467" s="47"/>
      <c r="MM467" s="47"/>
      <c r="MN467" s="47"/>
      <c r="MO467" s="47"/>
      <c r="MP467" s="47"/>
      <c r="MQ467" s="47"/>
      <c r="MR467" s="47"/>
      <c r="MS467" s="47"/>
      <c r="MT467" s="47"/>
      <c r="MU467" s="47"/>
      <c r="MV467" s="47"/>
      <c r="MW467" s="47"/>
      <c r="MX467" s="47"/>
      <c r="MY467" s="47"/>
      <c r="MZ467" s="47"/>
      <c r="NA467" s="47"/>
      <c r="NB467" s="47"/>
      <c r="NC467" s="47"/>
      <c r="ND467" s="47"/>
      <c r="NE467" s="47"/>
      <c r="NF467" s="47"/>
      <c r="NG467" s="47"/>
      <c r="NH467" s="47"/>
      <c r="NI467" s="47"/>
      <c r="NJ467" s="47"/>
      <c r="NK467" s="47"/>
      <c r="NL467" s="47"/>
      <c r="NM467" s="47"/>
      <c r="NN467" s="47"/>
      <c r="NO467" s="47"/>
      <c r="NP467" s="47"/>
      <c r="NQ467" s="47"/>
      <c r="NR467" s="47"/>
      <c r="NS467" s="47"/>
      <c r="NT467" s="47"/>
      <c r="NU467" s="47"/>
      <c r="NV467" s="47"/>
      <c r="NW467" s="47"/>
      <c r="NX467" s="47"/>
      <c r="NY467" s="47"/>
      <c r="NZ467" s="47"/>
      <c r="OA467" s="47"/>
      <c r="OB467" s="47"/>
      <c r="OC467" s="47"/>
      <c r="OD467" s="47"/>
      <c r="OE467" s="47"/>
      <c r="OF467" s="47"/>
      <c r="OG467" s="47"/>
      <c r="OH467" s="47"/>
      <c r="OI467" s="47"/>
      <c r="OJ467" s="47"/>
      <c r="OK467" s="47"/>
      <c r="OL467" s="47"/>
      <c r="OM467" s="47"/>
      <c r="ON467" s="47"/>
      <c r="OO467" s="47"/>
      <c r="OP467" s="47"/>
      <c r="OQ467" s="47"/>
      <c r="OR467" s="47"/>
      <c r="OS467" s="47"/>
      <c r="OT467" s="47"/>
      <c r="OU467" s="47"/>
      <c r="OV467" s="47"/>
      <c r="OW467" s="47"/>
      <c r="OX467" s="47"/>
      <c r="OY467" s="47"/>
      <c r="OZ467" s="47"/>
      <c r="PA467" s="47"/>
      <c r="PB467" s="47"/>
      <c r="PC467" s="47"/>
      <c r="PD467" s="47"/>
      <c r="PE467" s="47"/>
      <c r="PF467" s="47"/>
      <c r="PG467" s="47"/>
      <c r="PH467" s="47"/>
      <c r="PI467" s="47"/>
      <c r="PJ467" s="47"/>
      <c r="PK467" s="47"/>
      <c r="PL467" s="47"/>
      <c r="PM467" s="47"/>
      <c r="PN467" s="47"/>
      <c r="PO467" s="47"/>
      <c r="PP467" s="47"/>
      <c r="PQ467" s="47"/>
      <c r="PR467" s="47"/>
      <c r="PS467" s="47"/>
      <c r="PT467" s="47"/>
      <c r="PU467" s="47"/>
      <c r="PV467" s="47"/>
      <c r="PW467" s="47"/>
      <c r="PX467" s="47"/>
      <c r="PY467" s="47"/>
      <c r="PZ467" s="47"/>
      <c r="QA467" s="47"/>
      <c r="QB467" s="47"/>
      <c r="QC467" s="47"/>
      <c r="QD467" s="47"/>
      <c r="QE467" s="47"/>
      <c r="QF467" s="47"/>
      <c r="QG467" s="47"/>
      <c r="QH467" s="47"/>
      <c r="QI467" s="47"/>
      <c r="QJ467" s="47"/>
      <c r="QK467" s="47"/>
      <c r="QL467" s="47"/>
      <c r="QM467" s="47"/>
      <c r="QN467" s="47"/>
      <c r="QO467" s="47"/>
      <c r="QP467" s="47"/>
      <c r="QQ467" s="47"/>
      <c r="QR467" s="47"/>
      <c r="QS467" s="47"/>
      <c r="QT467" s="47"/>
      <c r="QU467" s="47"/>
      <c r="QV467" s="47"/>
      <c r="QW467" s="47"/>
      <c r="QX467" s="47"/>
      <c r="QY467" s="47"/>
      <c r="QZ467" s="47"/>
      <c r="RA467" s="47"/>
      <c r="RB467" s="47"/>
      <c r="RC467" s="47"/>
      <c r="RD467" s="47"/>
      <c r="RE467" s="47"/>
      <c r="RF467" s="47"/>
      <c r="RG467" s="47"/>
      <c r="RH467" s="47"/>
      <c r="RI467" s="47"/>
      <c r="RJ467" s="47"/>
      <c r="RK467" s="47"/>
      <c r="RL467" s="47"/>
      <c r="RM467" s="47"/>
      <c r="RN467" s="47"/>
      <c r="RO467" s="47"/>
      <c r="RP467" s="47"/>
      <c r="RQ467" s="47"/>
      <c r="RR467" s="47"/>
      <c r="RS467" s="47"/>
      <c r="RT467" s="47"/>
      <c r="RU467" s="47"/>
      <c r="RV467" s="47"/>
      <c r="RW467" s="47"/>
      <c r="RX467" s="47"/>
      <c r="RY467" s="47"/>
      <c r="RZ467" s="47"/>
      <c r="SA467" s="47"/>
      <c r="SB467" s="47"/>
      <c r="SC467" s="47"/>
      <c r="SD467" s="47"/>
      <c r="SE467" s="47"/>
      <c r="SF467" s="47"/>
      <c r="SG467" s="47"/>
      <c r="SH467" s="47"/>
      <c r="SI467" s="47"/>
      <c r="SJ467" s="47"/>
      <c r="SK467" s="47"/>
      <c r="SL467" s="47"/>
      <c r="SM467" s="47"/>
      <c r="SN467" s="47"/>
      <c r="SO467" s="47"/>
      <c r="SP467" s="47"/>
      <c r="SQ467" s="47"/>
      <c r="SR467" s="47"/>
      <c r="SS467" s="47"/>
      <c r="ST467" s="47"/>
      <c r="SU467" s="47"/>
      <c r="SV467" s="47"/>
      <c r="SW467" s="47"/>
      <c r="SX467" s="47"/>
      <c r="SY467" s="47"/>
      <c r="SZ467" s="47"/>
      <c r="TA467" s="47"/>
      <c r="TB467" s="47"/>
      <c r="TC467" s="47"/>
      <c r="TD467" s="47"/>
      <c r="TE467" s="47"/>
      <c r="TF467" s="47"/>
      <c r="TG467" s="47"/>
      <c r="TH467" s="47"/>
      <c r="TI467" s="47"/>
      <c r="TJ467" s="47"/>
      <c r="TK467" s="47"/>
      <c r="TL467" s="47"/>
      <c r="TM467" s="47"/>
      <c r="TN467" s="47"/>
      <c r="TO467" s="47"/>
      <c r="TP467" s="47"/>
      <c r="TQ467" s="47"/>
      <c r="TR467" s="47"/>
      <c r="TS467" s="47"/>
      <c r="TT467" s="47"/>
      <c r="TU467" s="47"/>
      <c r="TV467" s="47"/>
      <c r="TW467" s="47"/>
      <c r="TX467" s="47"/>
      <c r="TY467" s="47"/>
      <c r="TZ467" s="47"/>
      <c r="UA467" s="47"/>
      <c r="UB467" s="47"/>
      <c r="UC467" s="47"/>
      <c r="UD467" s="47"/>
      <c r="UE467" s="47"/>
      <c r="UF467" s="47"/>
      <c r="UG467" s="47"/>
      <c r="UH467" s="47"/>
      <c r="UI467" s="47"/>
      <c r="UJ467" s="47"/>
      <c r="UK467" s="47"/>
      <c r="UL467" s="47"/>
      <c r="UM467" s="47"/>
      <c r="UN467" s="47"/>
      <c r="UO467" s="47"/>
      <c r="UP467" s="47"/>
      <c r="UQ467" s="47"/>
      <c r="UR467" s="47"/>
      <c r="US467" s="47"/>
      <c r="UT467" s="47"/>
      <c r="UU467" s="47"/>
      <c r="UV467" s="47"/>
      <c r="UW467" s="47"/>
      <c r="UX467" s="47"/>
      <c r="UY467" s="47"/>
      <c r="UZ467" s="47"/>
      <c r="VA467" s="47"/>
      <c r="VB467" s="47"/>
      <c r="VC467" s="47"/>
      <c r="VD467" s="47"/>
      <c r="VE467" s="47"/>
      <c r="VF467" s="47"/>
      <c r="VG467" s="47"/>
      <c r="VH467" s="47"/>
      <c r="VI467" s="47"/>
      <c r="VJ467" s="47"/>
      <c r="VK467" s="47"/>
      <c r="VL467" s="47"/>
      <c r="VM467" s="47"/>
      <c r="VN467" s="47"/>
      <c r="VO467" s="47"/>
      <c r="VP467" s="47"/>
      <c r="VQ467" s="47"/>
      <c r="VR467" s="47"/>
      <c r="VS467" s="47"/>
      <c r="VT467" s="47"/>
      <c r="VU467" s="47"/>
      <c r="VV467" s="47"/>
      <c r="VW467" s="47"/>
      <c r="VX467" s="47"/>
      <c r="VY467" s="47"/>
      <c r="VZ467" s="47"/>
      <c r="WA467" s="47"/>
      <c r="WB467" s="47"/>
      <c r="WC467" s="47"/>
      <c r="WD467" s="47"/>
      <c r="WE467" s="47"/>
      <c r="WF467" s="47"/>
      <c r="WG467" s="47"/>
      <c r="WH467" s="47"/>
      <c r="WI467" s="47"/>
      <c r="WJ467" s="47"/>
      <c r="WK467" s="47"/>
      <c r="WL467" s="47"/>
      <c r="WM467" s="47"/>
      <c r="WN467" s="47"/>
      <c r="WO467" s="47"/>
      <c r="WP467" s="47"/>
      <c r="WQ467" s="47"/>
      <c r="WR467" s="47"/>
      <c r="WS467" s="47"/>
      <c r="WT467" s="47"/>
      <c r="WU467" s="47"/>
      <c r="WV467" s="47"/>
      <c r="WW467" s="47"/>
      <c r="WX467" s="47"/>
      <c r="WY467" s="47"/>
      <c r="WZ467" s="47"/>
      <c r="XA467" s="47"/>
      <c r="XB467" s="47"/>
      <c r="XC467" s="47"/>
      <c r="XD467" s="47"/>
      <c r="XE467" s="47"/>
      <c r="XF467" s="47"/>
      <c r="XG467" s="47"/>
      <c r="XH467" s="47"/>
      <c r="XI467" s="47"/>
      <c r="XJ467" s="47"/>
      <c r="XK467" s="47"/>
      <c r="XL467" s="47"/>
      <c r="XM467" s="47"/>
      <c r="XN467" s="47"/>
      <c r="XO467" s="47"/>
      <c r="XP467" s="47"/>
      <c r="XQ467" s="47"/>
      <c r="XR467" s="47"/>
      <c r="XS467" s="47"/>
      <c r="XT467" s="47"/>
      <c r="XU467" s="47"/>
      <c r="XV467" s="47"/>
      <c r="XW467" s="47"/>
      <c r="XX467" s="47"/>
      <c r="XY467" s="47"/>
      <c r="XZ467" s="47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47"/>
      <c r="YL467" s="47"/>
      <c r="YM467" s="47"/>
      <c r="YN467" s="47"/>
      <c r="YO467" s="47"/>
      <c r="YP467" s="47"/>
      <c r="YQ467" s="47"/>
      <c r="YR467" s="47"/>
      <c r="YS467" s="47"/>
      <c r="YT467" s="47"/>
      <c r="YU467" s="47"/>
      <c r="YV467" s="47"/>
      <c r="YW467" s="47"/>
      <c r="YX467" s="47"/>
      <c r="YY467" s="47"/>
      <c r="YZ467" s="47"/>
      <c r="ZA467" s="47"/>
      <c r="ZB467" s="47"/>
      <c r="ZC467" s="47"/>
      <c r="ZD467" s="47"/>
      <c r="ZE467" s="47"/>
      <c r="ZF467" s="47"/>
      <c r="ZG467" s="47"/>
      <c r="ZH467" s="47"/>
      <c r="ZI467" s="47"/>
      <c r="ZJ467" s="47"/>
      <c r="ZK467" s="47"/>
      <c r="ZL467" s="47"/>
      <c r="ZM467" s="47"/>
      <c r="ZN467" s="47"/>
      <c r="ZO467" s="47"/>
      <c r="ZP467" s="47"/>
      <c r="ZQ467" s="47"/>
      <c r="ZR467" s="47"/>
      <c r="ZS467" s="47"/>
      <c r="ZT467" s="47"/>
      <c r="ZU467" s="47"/>
      <c r="ZV467" s="47"/>
      <c r="ZW467" s="47"/>
      <c r="ZX467" s="47"/>
      <c r="ZY467" s="47"/>
      <c r="ZZ467" s="47"/>
      <c r="AAA467" s="47"/>
      <c r="AAB467" s="47"/>
      <c r="AAC467" s="47"/>
      <c r="AAD467" s="47"/>
      <c r="AAE467" s="47"/>
      <c r="AAF467" s="47"/>
      <c r="AAG467" s="47"/>
      <c r="AAH467" s="47"/>
      <c r="AAI467" s="47"/>
      <c r="AAJ467" s="47"/>
      <c r="AAK467" s="47"/>
      <c r="AAL467" s="47"/>
      <c r="AAM467" s="47"/>
      <c r="AAN467" s="47"/>
      <c r="AAO467" s="47"/>
      <c r="AAP467" s="47"/>
      <c r="AAQ467" s="47"/>
      <c r="AAR467" s="47"/>
      <c r="AAS467" s="47"/>
      <c r="AAT467" s="47"/>
      <c r="AAU467" s="47"/>
      <c r="AAV467" s="47"/>
      <c r="AAW467" s="47"/>
      <c r="AAX467" s="47"/>
      <c r="AAY467" s="47"/>
      <c r="AAZ467" s="47"/>
      <c r="ABA467" s="47"/>
      <c r="ABB467" s="47"/>
      <c r="ABC467" s="47"/>
      <c r="ABD467" s="47"/>
      <c r="ABE467" s="47"/>
      <c r="ABF467" s="47"/>
      <c r="ABG467" s="47"/>
      <c r="ABH467" s="47"/>
      <c r="ABI467" s="47"/>
      <c r="ABJ467" s="47"/>
      <c r="ABK467" s="47"/>
      <c r="ABL467" s="47"/>
      <c r="ABM467" s="47"/>
      <c r="ABN467" s="47"/>
      <c r="ABO467" s="47"/>
      <c r="ABP467" s="47"/>
      <c r="ABQ467" s="47"/>
      <c r="ABR467" s="47"/>
      <c r="ABS467" s="47"/>
      <c r="ABT467" s="47"/>
      <c r="ABU467" s="47"/>
      <c r="ABV467" s="47"/>
      <c r="ABW467" s="47"/>
      <c r="ABX467" s="47"/>
      <c r="ABY467" s="47"/>
      <c r="ABZ467" s="47"/>
      <c r="ACA467" s="47"/>
      <c r="ACB467" s="47"/>
      <c r="ACC467" s="47"/>
      <c r="ACD467" s="47"/>
      <c r="ACE467" s="47"/>
      <c r="ACF467" s="47"/>
      <c r="ACG467" s="47"/>
      <c r="ACH467" s="47"/>
      <c r="ACI467" s="47"/>
      <c r="ACJ467" s="47"/>
      <c r="ACK467" s="47"/>
      <c r="ACL467" s="47"/>
      <c r="ACM467" s="47"/>
      <c r="ACN467" s="47"/>
      <c r="ACO467" s="47"/>
      <c r="ACP467" s="47"/>
      <c r="ACQ467" s="47"/>
      <c r="ACR467" s="47"/>
      <c r="ACS467" s="47"/>
      <c r="ACT467" s="47"/>
      <c r="ACU467" s="47"/>
      <c r="ACV467" s="47"/>
      <c r="ACW467" s="47"/>
      <c r="ACX467" s="47"/>
      <c r="ACY467" s="47"/>
      <c r="ACZ467" s="47"/>
      <c r="ADA467" s="47"/>
      <c r="ADB467" s="47"/>
      <c r="ADC467" s="47"/>
      <c r="ADD467" s="47"/>
      <c r="ADE467" s="47"/>
      <c r="ADF467" s="47"/>
      <c r="ADG467" s="47"/>
      <c r="ADH467" s="47"/>
      <c r="ADI467" s="47"/>
      <c r="ADJ467" s="47"/>
      <c r="ADK467" s="47"/>
      <c r="ADL467" s="47"/>
      <c r="ADM467" s="47"/>
      <c r="ADN467" s="47"/>
      <c r="ADO467" s="47"/>
      <c r="ADP467" s="47"/>
    </row>
    <row r="468" spans="3:796" x14ac:dyDescent="0.4">
      <c r="C468" s="66"/>
      <c r="D468" s="43">
        <f>(1/$D$5)*学習!Q54</f>
        <v>0.94117647058823528</v>
      </c>
      <c r="I468" s="67">
        <v>457</v>
      </c>
      <c r="J468" s="45">
        <v>-6.2529540441385478E-2</v>
      </c>
      <c r="K468" s="45">
        <v>-0.13091720648076585</v>
      </c>
      <c r="L468" s="45">
        <v>-4.853584038039957E-2</v>
      </c>
      <c r="M468" s="45">
        <v>1.1521480992105319E-2</v>
      </c>
      <c r="N468" s="45">
        <v>-6.7037448050063217E-2</v>
      </c>
      <c r="O468" s="45">
        <v>-1.1773412300906522E-3</v>
      </c>
      <c r="P468" s="45">
        <v>-1.9391774871345222E-2</v>
      </c>
      <c r="Q468" s="45">
        <v>-0.17705246194765073</v>
      </c>
      <c r="R468" s="45">
        <v>1.9151762455487354E-3</v>
      </c>
      <c r="S468" s="45">
        <v>6.5509486964904452E-3</v>
      </c>
      <c r="T468" s="45">
        <v>-1.119173073562631E-2</v>
      </c>
      <c r="U468" s="45">
        <v>-1.9952862789457834E-2</v>
      </c>
      <c r="V468" s="45">
        <v>-6.5360848983267383E-2</v>
      </c>
      <c r="W468" s="45">
        <v>-9.7680144184354861E-2</v>
      </c>
      <c r="X468" s="45">
        <v>8.5759075228981185E-2</v>
      </c>
      <c r="Y468" s="45">
        <v>-5.2331090479846895E-2</v>
      </c>
      <c r="Z468" s="45">
        <v>7.123144537115679E-2</v>
      </c>
      <c r="AA468" s="45">
        <v>-0.18495985763725917</v>
      </c>
      <c r="AB468" s="45">
        <v>3.8305452290196489E-2</v>
      </c>
      <c r="AC468" s="45">
        <v>-0.10021099926786392</v>
      </c>
      <c r="AD468" s="45">
        <v>2.8422064984222853E-2</v>
      </c>
      <c r="AE468" s="45">
        <v>0.1226436118480442</v>
      </c>
      <c r="AF468" s="45">
        <v>-2.7279574380908472E-2</v>
      </c>
      <c r="AG468" s="45">
        <v>-2.9668608143687429E-2</v>
      </c>
      <c r="AH468" s="45">
        <v>8.6498632759965902E-2</v>
      </c>
      <c r="AI468" s="45">
        <v>6.4055378834100674E-2</v>
      </c>
      <c r="AJ468" s="45">
        <v>-2.0611806501696049E-2</v>
      </c>
      <c r="AK468" s="45">
        <v>-9.399888213656804E-2</v>
      </c>
      <c r="AL468" s="45">
        <v>-1.4054801149482585E-2</v>
      </c>
      <c r="AM468" s="45">
        <v>1.1052525397672028E-2</v>
      </c>
      <c r="AN468" s="45">
        <v>2.9364074909671599E-2</v>
      </c>
      <c r="AO468" s="45">
        <v>0.15551132727673789</v>
      </c>
      <c r="AP468" s="45">
        <v>-4.0097485389986157E-2</v>
      </c>
      <c r="AQ468" s="45">
        <v>3.2573241463190468E-2</v>
      </c>
      <c r="AR468" s="45">
        <v>4.0357094619849994E-2</v>
      </c>
      <c r="AS468" s="45">
        <v>9.5450120774414199E-2</v>
      </c>
      <c r="AT468" s="45">
        <v>-8.8967704754918109E-2</v>
      </c>
      <c r="AU468" s="45">
        <v>-8.6771098408317537E-2</v>
      </c>
      <c r="AV468" s="45">
        <v>5.5100276835515653E-2</v>
      </c>
      <c r="AW468" s="45">
        <v>2.785089707860549E-2</v>
      </c>
      <c r="AX468" s="45">
        <v>-3.9329063007321412E-2</v>
      </c>
      <c r="AY468" s="45">
        <v>-1.5867178295136241E-2</v>
      </c>
      <c r="AZ468" s="45">
        <v>-7.0278820150870808E-2</v>
      </c>
      <c r="BA468" s="45">
        <v>-7.2372273095574757E-2</v>
      </c>
      <c r="BB468" s="45">
        <v>5.2047124083059684E-2</v>
      </c>
      <c r="BC468" s="45">
        <v>7.2833721506033677E-2</v>
      </c>
      <c r="BD468" s="45">
        <v>-4.8985397272451381E-2</v>
      </c>
      <c r="BE468" s="45">
        <v>4.4847978694786871E-2</v>
      </c>
      <c r="BF468" s="45">
        <v>-8.9370758558595595E-2</v>
      </c>
      <c r="BG468" s="45">
        <v>-0.18315851519496912</v>
      </c>
      <c r="BH468" s="45">
        <v>9.3305977713914551E-2</v>
      </c>
      <c r="BI468" s="45">
        <v>-0.10688044731044388</v>
      </c>
      <c r="BJ468" s="45">
        <v>0.12858656264272453</v>
      </c>
      <c r="BK468" s="45">
        <v>7.4471508492315458E-2</v>
      </c>
      <c r="BL468" s="45">
        <v>1.2768243585623899E-2</v>
      </c>
      <c r="BM468" s="45">
        <v>4.5843837954289736E-2</v>
      </c>
      <c r="BN468" s="45">
        <v>-0.10666201821790479</v>
      </c>
      <c r="BO468" s="45">
        <v>0.2061745858334593</v>
      </c>
      <c r="BP468" s="45">
        <v>3.6337128254992988E-2</v>
      </c>
      <c r="BQ468" s="45">
        <v>3.0806170566502231E-2</v>
      </c>
      <c r="BR468" s="45">
        <v>-0.12029965342433489</v>
      </c>
      <c r="BS468" s="45">
        <v>-1.166376528373605E-2</v>
      </c>
      <c r="BT468" s="45">
        <v>9.2704803775633837E-2</v>
      </c>
      <c r="BU468" s="45">
        <v>6.8147010334096647E-2</v>
      </c>
      <c r="BV468" s="45">
        <v>-2.6440627772116015E-2</v>
      </c>
      <c r="BW468" s="45">
        <v>9.9160507573141599E-2</v>
      </c>
      <c r="BX468" s="45">
        <v>-1.3225209607217799E-2</v>
      </c>
      <c r="BY468" s="45">
        <v>2.7603335067545847E-3</v>
      </c>
      <c r="BZ468" s="45">
        <v>0.10951164301665592</v>
      </c>
      <c r="CA468" s="45">
        <v>4.355293798286293E-2</v>
      </c>
      <c r="CB468" s="45">
        <v>0.10300017842507952</v>
      </c>
      <c r="CC468" s="45">
        <v>0.12895685747038954</v>
      </c>
      <c r="CD468" s="45">
        <v>6.7405881213813981E-2</v>
      </c>
      <c r="CE468" s="45">
        <v>-6.8990861834761164E-2</v>
      </c>
      <c r="CF468" s="45">
        <v>-0.19443139601894963</v>
      </c>
      <c r="CG468" s="45">
        <v>-1.7766129967821599E-2</v>
      </c>
      <c r="CH468" s="45">
        <v>-2.0931525283986438E-2</v>
      </c>
      <c r="CI468" s="45">
        <v>6.6504975286019646E-2</v>
      </c>
      <c r="CJ468" s="45">
        <v>0.26409314349770058</v>
      </c>
      <c r="CK468" s="45">
        <v>7.1929423948343868E-2</v>
      </c>
      <c r="CL468" s="45">
        <v>-2.3435162833364737E-2</v>
      </c>
      <c r="CM468" s="45">
        <v>-9.5592669704075872E-2</v>
      </c>
      <c r="CN468" s="45">
        <v>1.9463119574966697E-2</v>
      </c>
      <c r="CO468" s="45">
        <v>-2.3805045515289561E-2</v>
      </c>
      <c r="CP468" s="45">
        <v>-3.1398743882225841E-2</v>
      </c>
      <c r="CQ468" s="45">
        <v>-0.11440605730439246</v>
      </c>
      <c r="CR468" s="45">
        <v>4.8917606202818667E-2</v>
      </c>
      <c r="CS468" s="45">
        <v>-1.7107444918142853E-2</v>
      </c>
      <c r="CT468" s="45">
        <v>-7.5461310011274485E-2</v>
      </c>
      <c r="CU468" s="45">
        <v>-2.4200954526973819E-2</v>
      </c>
      <c r="CV468" s="45">
        <v>8.9231542561534427E-2</v>
      </c>
      <c r="CW468" s="45">
        <v>-0.15111114682764493</v>
      </c>
      <c r="CX468" s="45">
        <v>-7.328692434217017E-2</v>
      </c>
      <c r="CY468" s="45">
        <v>-8.0347415731034239E-2</v>
      </c>
      <c r="CZ468" s="45">
        <v>-0.13440499381140636</v>
      </c>
      <c r="DA468" s="45">
        <v>0.11164629150273631</v>
      </c>
      <c r="DB468" s="45">
        <v>1.8930760210043696E-2</v>
      </c>
      <c r="DC468" s="45">
        <v>7.7951067927402029E-3</v>
      </c>
      <c r="DD468" s="45">
        <v>0.18187258363126807</v>
      </c>
      <c r="DE468" s="45">
        <v>2.6105005952009531E-2</v>
      </c>
      <c r="DF468" s="47"/>
      <c r="DG468" s="47"/>
      <c r="DH468" s="47"/>
      <c r="DI468" s="47"/>
      <c r="DJ468" s="47"/>
      <c r="DK468" s="47"/>
      <c r="DL468" s="47"/>
      <c r="DM468" s="47"/>
      <c r="DN468" s="47"/>
      <c r="DO468" s="47"/>
      <c r="DP468" s="47"/>
      <c r="DQ468" s="47"/>
      <c r="DR468" s="47"/>
      <c r="DS468" s="47"/>
      <c r="DT468" s="47"/>
      <c r="DU468" s="47"/>
      <c r="DV468" s="47"/>
      <c r="DW468" s="47"/>
      <c r="DX468" s="47"/>
      <c r="DY468" s="47"/>
      <c r="DZ468" s="47"/>
      <c r="EA468" s="47"/>
      <c r="EB468" s="47"/>
      <c r="EC468" s="47"/>
      <c r="ED468" s="47"/>
      <c r="EE468" s="47"/>
      <c r="EF468" s="47"/>
      <c r="EG468" s="47"/>
      <c r="EH468" s="47"/>
      <c r="EI468" s="47"/>
      <c r="EJ468" s="47"/>
      <c r="EK468" s="47"/>
      <c r="EL468" s="47"/>
      <c r="EM468" s="47"/>
      <c r="EN468" s="47"/>
      <c r="EO468" s="47"/>
      <c r="EP468" s="47"/>
      <c r="EQ468" s="47"/>
      <c r="ER468" s="47"/>
      <c r="ES468" s="47"/>
      <c r="ET468" s="47"/>
      <c r="EU468" s="47"/>
      <c r="EV468" s="47"/>
      <c r="EW468" s="47"/>
      <c r="EX468" s="47"/>
      <c r="EY468" s="47"/>
      <c r="EZ468" s="47"/>
      <c r="FA468" s="47"/>
      <c r="FB468" s="47"/>
      <c r="FC468" s="47"/>
      <c r="FD468" s="47"/>
      <c r="FE468" s="47"/>
      <c r="FF468" s="47"/>
      <c r="FG468" s="47"/>
      <c r="FH468" s="47"/>
      <c r="FI468" s="47"/>
      <c r="FJ468" s="47"/>
      <c r="FK468" s="47"/>
      <c r="FL468" s="47"/>
      <c r="FM468" s="47"/>
      <c r="FN468" s="47"/>
      <c r="FO468" s="47"/>
      <c r="FP468" s="47"/>
      <c r="FQ468" s="47"/>
      <c r="FR468" s="47"/>
      <c r="FS468" s="47"/>
      <c r="FT468" s="47"/>
      <c r="FU468" s="47"/>
      <c r="FV468" s="47"/>
      <c r="FW468" s="47"/>
      <c r="FX468" s="47"/>
      <c r="FY468" s="47"/>
      <c r="FZ468" s="47"/>
      <c r="GA468" s="47"/>
      <c r="GB468" s="47"/>
      <c r="GC468" s="47"/>
      <c r="GD468" s="47"/>
      <c r="GE468" s="47"/>
      <c r="GF468" s="47"/>
      <c r="GG468" s="47"/>
      <c r="GH468" s="47"/>
      <c r="GI468" s="47"/>
      <c r="GJ468" s="47"/>
      <c r="GK468" s="47"/>
      <c r="GL468" s="47"/>
      <c r="GM468" s="47"/>
      <c r="GN468" s="47"/>
      <c r="GO468" s="47"/>
      <c r="GP468" s="47"/>
      <c r="GQ468" s="47"/>
      <c r="GR468" s="47"/>
      <c r="GS468" s="47"/>
      <c r="GT468" s="47"/>
      <c r="GU468" s="47"/>
      <c r="GV468" s="47"/>
      <c r="GW468" s="47"/>
      <c r="GX468" s="47"/>
      <c r="GY468" s="47"/>
      <c r="GZ468" s="47"/>
      <c r="HA468" s="47"/>
      <c r="HB468" s="47"/>
      <c r="HC468" s="47"/>
      <c r="HD468" s="47"/>
      <c r="HE468" s="47"/>
      <c r="HF468" s="47"/>
      <c r="HG468" s="47"/>
      <c r="HH468" s="47"/>
      <c r="HI468" s="47"/>
      <c r="HJ468" s="47"/>
      <c r="HK468" s="47"/>
      <c r="HL468" s="47"/>
      <c r="HM468" s="47"/>
      <c r="HN468" s="47"/>
      <c r="HO468" s="47"/>
      <c r="HP468" s="47"/>
      <c r="HQ468" s="47"/>
      <c r="HR468" s="47"/>
      <c r="HS468" s="47"/>
      <c r="HT468" s="47"/>
      <c r="HU468" s="47"/>
      <c r="HV468" s="47"/>
      <c r="HW468" s="47"/>
      <c r="HX468" s="47"/>
      <c r="HY468" s="47"/>
      <c r="HZ468" s="47"/>
      <c r="IA468" s="47"/>
      <c r="IB468" s="47"/>
      <c r="IC468" s="47"/>
      <c r="ID468" s="47"/>
      <c r="IE468" s="47"/>
      <c r="IF468" s="47"/>
      <c r="IG468" s="47"/>
      <c r="IH468" s="47"/>
      <c r="II468" s="47"/>
      <c r="IJ468" s="47"/>
      <c r="IK468" s="47"/>
      <c r="IL468" s="47"/>
      <c r="IM468" s="47"/>
      <c r="IN468" s="47"/>
      <c r="IO468" s="47"/>
      <c r="IP468" s="47"/>
      <c r="IQ468" s="47"/>
      <c r="IR468" s="47"/>
      <c r="IS468" s="47"/>
      <c r="IT468" s="47"/>
      <c r="IU468" s="47"/>
      <c r="IV468" s="47"/>
      <c r="IW468" s="47"/>
      <c r="IX468" s="47"/>
      <c r="IY468" s="47"/>
      <c r="IZ468" s="47"/>
      <c r="JA468" s="47"/>
      <c r="JB468" s="47"/>
      <c r="JC468" s="47"/>
      <c r="JD468" s="47"/>
      <c r="JE468" s="47"/>
      <c r="JF468" s="47"/>
      <c r="JG468" s="47"/>
      <c r="JH468" s="47"/>
      <c r="JI468" s="47"/>
      <c r="JJ468" s="47"/>
      <c r="JK468" s="47"/>
      <c r="JL468" s="47"/>
      <c r="JM468" s="47"/>
      <c r="JN468" s="47"/>
      <c r="JO468" s="47"/>
      <c r="JP468" s="47"/>
      <c r="JQ468" s="47"/>
      <c r="JR468" s="47"/>
      <c r="JS468" s="47"/>
      <c r="JT468" s="47"/>
      <c r="JU468" s="47"/>
      <c r="JV468" s="47"/>
      <c r="JW468" s="47"/>
      <c r="JX468" s="47"/>
      <c r="JY468" s="47"/>
      <c r="JZ468" s="47"/>
      <c r="KA468" s="47"/>
      <c r="KB468" s="47"/>
      <c r="KC468" s="47"/>
      <c r="KD468" s="47"/>
      <c r="KE468" s="47"/>
      <c r="KF468" s="47"/>
      <c r="KG468" s="47"/>
      <c r="KH468" s="47"/>
      <c r="KI468" s="47"/>
      <c r="KJ468" s="47"/>
      <c r="KK468" s="47"/>
      <c r="KL468" s="47"/>
      <c r="KM468" s="47"/>
      <c r="KN468" s="47"/>
      <c r="KO468" s="47"/>
      <c r="KP468" s="47"/>
      <c r="KQ468" s="47"/>
      <c r="KR468" s="47"/>
      <c r="KS468" s="47"/>
      <c r="KT468" s="47"/>
      <c r="KU468" s="47"/>
      <c r="KV468" s="47"/>
      <c r="KW468" s="47"/>
      <c r="KX468" s="47"/>
      <c r="KY468" s="47"/>
      <c r="KZ468" s="47"/>
      <c r="LA468" s="47"/>
      <c r="LB468" s="47"/>
      <c r="LC468" s="47"/>
      <c r="LD468" s="47"/>
      <c r="LE468" s="47"/>
      <c r="LF468" s="47"/>
      <c r="LG468" s="47"/>
      <c r="LH468" s="47"/>
      <c r="LI468" s="47"/>
      <c r="LJ468" s="47"/>
      <c r="LK468" s="47"/>
      <c r="LL468" s="47"/>
      <c r="LM468" s="47"/>
      <c r="LN468" s="47"/>
      <c r="LO468" s="47"/>
      <c r="LP468" s="47"/>
      <c r="LQ468" s="47"/>
      <c r="LR468" s="47"/>
      <c r="LS468" s="47"/>
      <c r="LT468" s="47"/>
      <c r="LU468" s="47"/>
      <c r="LV468" s="47"/>
      <c r="LW468" s="47"/>
      <c r="LX468" s="47"/>
      <c r="LY468" s="47"/>
      <c r="LZ468" s="47"/>
      <c r="MA468" s="47"/>
      <c r="MB468" s="47"/>
      <c r="MC468" s="47"/>
      <c r="MD468" s="47"/>
      <c r="ME468" s="47"/>
      <c r="MF468" s="47"/>
      <c r="MG468" s="47"/>
      <c r="MH468" s="47"/>
      <c r="MI468" s="47"/>
      <c r="MJ468" s="47"/>
      <c r="MK468" s="47"/>
      <c r="ML468" s="47"/>
      <c r="MM468" s="47"/>
      <c r="MN468" s="47"/>
      <c r="MO468" s="47"/>
      <c r="MP468" s="47"/>
      <c r="MQ468" s="47"/>
      <c r="MR468" s="47"/>
      <c r="MS468" s="47"/>
      <c r="MT468" s="47"/>
      <c r="MU468" s="47"/>
      <c r="MV468" s="47"/>
      <c r="MW468" s="47"/>
      <c r="MX468" s="47"/>
      <c r="MY468" s="47"/>
      <c r="MZ468" s="47"/>
      <c r="NA468" s="47"/>
      <c r="NB468" s="47"/>
      <c r="NC468" s="47"/>
      <c r="ND468" s="47"/>
      <c r="NE468" s="47"/>
      <c r="NF468" s="47"/>
      <c r="NG468" s="47"/>
      <c r="NH468" s="47"/>
      <c r="NI468" s="47"/>
      <c r="NJ468" s="47"/>
      <c r="NK468" s="47"/>
      <c r="NL468" s="47"/>
      <c r="NM468" s="47"/>
      <c r="NN468" s="47"/>
      <c r="NO468" s="47"/>
      <c r="NP468" s="47"/>
      <c r="NQ468" s="47"/>
      <c r="NR468" s="47"/>
      <c r="NS468" s="47"/>
      <c r="NT468" s="47"/>
      <c r="NU468" s="47"/>
      <c r="NV468" s="47"/>
      <c r="NW468" s="47"/>
      <c r="NX468" s="47"/>
      <c r="NY468" s="47"/>
      <c r="NZ468" s="47"/>
      <c r="OA468" s="47"/>
      <c r="OB468" s="47"/>
      <c r="OC468" s="47"/>
      <c r="OD468" s="47"/>
      <c r="OE468" s="47"/>
      <c r="OF468" s="47"/>
      <c r="OG468" s="47"/>
      <c r="OH468" s="47"/>
      <c r="OI468" s="47"/>
      <c r="OJ468" s="47"/>
      <c r="OK468" s="47"/>
      <c r="OL468" s="47"/>
      <c r="OM468" s="47"/>
      <c r="ON468" s="47"/>
      <c r="OO468" s="47"/>
      <c r="OP468" s="47"/>
      <c r="OQ468" s="47"/>
      <c r="OR468" s="47"/>
      <c r="OS468" s="47"/>
      <c r="OT468" s="47"/>
      <c r="OU468" s="47"/>
      <c r="OV468" s="47"/>
      <c r="OW468" s="47"/>
      <c r="OX468" s="47"/>
      <c r="OY468" s="47"/>
      <c r="OZ468" s="47"/>
      <c r="PA468" s="47"/>
      <c r="PB468" s="47"/>
      <c r="PC468" s="47"/>
      <c r="PD468" s="47"/>
      <c r="PE468" s="47"/>
      <c r="PF468" s="47"/>
      <c r="PG468" s="47"/>
      <c r="PH468" s="47"/>
      <c r="PI468" s="47"/>
      <c r="PJ468" s="47"/>
      <c r="PK468" s="47"/>
      <c r="PL468" s="47"/>
      <c r="PM468" s="47"/>
      <c r="PN468" s="47"/>
      <c r="PO468" s="47"/>
      <c r="PP468" s="47"/>
      <c r="PQ468" s="47"/>
      <c r="PR468" s="47"/>
      <c r="PS468" s="47"/>
      <c r="PT468" s="47"/>
      <c r="PU468" s="47"/>
      <c r="PV468" s="47"/>
      <c r="PW468" s="47"/>
      <c r="PX468" s="47"/>
      <c r="PY468" s="47"/>
      <c r="PZ468" s="47"/>
      <c r="QA468" s="47"/>
      <c r="QB468" s="47"/>
      <c r="QC468" s="47"/>
      <c r="QD468" s="47"/>
      <c r="QE468" s="47"/>
      <c r="QF468" s="47"/>
      <c r="QG468" s="47"/>
      <c r="QH468" s="47"/>
      <c r="QI468" s="47"/>
      <c r="QJ468" s="47"/>
      <c r="QK468" s="47"/>
      <c r="QL468" s="47"/>
      <c r="QM468" s="47"/>
      <c r="QN468" s="47"/>
      <c r="QO468" s="47"/>
      <c r="QP468" s="47"/>
      <c r="QQ468" s="47"/>
      <c r="QR468" s="47"/>
      <c r="QS468" s="47"/>
      <c r="QT468" s="47"/>
      <c r="QU468" s="47"/>
      <c r="QV468" s="47"/>
      <c r="QW468" s="47"/>
      <c r="QX468" s="47"/>
      <c r="QY468" s="47"/>
      <c r="QZ468" s="47"/>
      <c r="RA468" s="47"/>
      <c r="RB468" s="47"/>
      <c r="RC468" s="47"/>
      <c r="RD468" s="47"/>
      <c r="RE468" s="47"/>
      <c r="RF468" s="47"/>
      <c r="RG468" s="47"/>
      <c r="RH468" s="47"/>
      <c r="RI468" s="47"/>
      <c r="RJ468" s="47"/>
      <c r="RK468" s="47"/>
      <c r="RL468" s="47"/>
      <c r="RM468" s="47"/>
      <c r="RN468" s="47"/>
      <c r="RO468" s="47"/>
      <c r="RP468" s="47"/>
      <c r="RQ468" s="47"/>
      <c r="RR468" s="47"/>
      <c r="RS468" s="47"/>
      <c r="RT468" s="47"/>
      <c r="RU468" s="47"/>
      <c r="RV468" s="47"/>
      <c r="RW468" s="47"/>
      <c r="RX468" s="47"/>
      <c r="RY468" s="47"/>
      <c r="RZ468" s="47"/>
      <c r="SA468" s="47"/>
      <c r="SB468" s="47"/>
      <c r="SC468" s="47"/>
      <c r="SD468" s="47"/>
      <c r="SE468" s="47"/>
      <c r="SF468" s="47"/>
      <c r="SG468" s="47"/>
      <c r="SH468" s="47"/>
      <c r="SI468" s="47"/>
      <c r="SJ468" s="47"/>
      <c r="SK468" s="47"/>
      <c r="SL468" s="47"/>
      <c r="SM468" s="47"/>
      <c r="SN468" s="47"/>
      <c r="SO468" s="47"/>
      <c r="SP468" s="47"/>
      <c r="SQ468" s="47"/>
      <c r="SR468" s="47"/>
      <c r="SS468" s="47"/>
      <c r="ST468" s="47"/>
      <c r="SU468" s="47"/>
      <c r="SV468" s="47"/>
      <c r="SW468" s="47"/>
      <c r="SX468" s="47"/>
      <c r="SY468" s="47"/>
      <c r="SZ468" s="47"/>
      <c r="TA468" s="47"/>
      <c r="TB468" s="47"/>
      <c r="TC468" s="47"/>
      <c r="TD468" s="47"/>
      <c r="TE468" s="47"/>
      <c r="TF468" s="47"/>
      <c r="TG468" s="47"/>
      <c r="TH468" s="47"/>
      <c r="TI468" s="47"/>
      <c r="TJ468" s="47"/>
      <c r="TK468" s="47"/>
      <c r="TL468" s="47"/>
      <c r="TM468" s="47"/>
      <c r="TN468" s="47"/>
      <c r="TO468" s="47"/>
      <c r="TP468" s="47"/>
      <c r="TQ468" s="47"/>
      <c r="TR468" s="47"/>
      <c r="TS468" s="47"/>
      <c r="TT468" s="47"/>
      <c r="TU468" s="47"/>
      <c r="TV468" s="47"/>
      <c r="TW468" s="47"/>
      <c r="TX468" s="47"/>
      <c r="TY468" s="47"/>
      <c r="TZ468" s="47"/>
      <c r="UA468" s="47"/>
      <c r="UB468" s="47"/>
      <c r="UC468" s="47"/>
      <c r="UD468" s="47"/>
      <c r="UE468" s="47"/>
      <c r="UF468" s="47"/>
      <c r="UG468" s="47"/>
      <c r="UH468" s="47"/>
      <c r="UI468" s="47"/>
      <c r="UJ468" s="47"/>
      <c r="UK468" s="47"/>
      <c r="UL468" s="47"/>
      <c r="UM468" s="47"/>
      <c r="UN468" s="47"/>
      <c r="UO468" s="47"/>
      <c r="UP468" s="47"/>
      <c r="UQ468" s="47"/>
      <c r="UR468" s="47"/>
      <c r="US468" s="47"/>
      <c r="UT468" s="47"/>
      <c r="UU468" s="47"/>
      <c r="UV468" s="47"/>
      <c r="UW468" s="47"/>
      <c r="UX468" s="47"/>
      <c r="UY468" s="47"/>
      <c r="UZ468" s="47"/>
      <c r="VA468" s="47"/>
      <c r="VB468" s="47"/>
      <c r="VC468" s="47"/>
      <c r="VD468" s="47"/>
      <c r="VE468" s="47"/>
      <c r="VF468" s="47"/>
      <c r="VG468" s="47"/>
      <c r="VH468" s="47"/>
      <c r="VI468" s="47"/>
      <c r="VJ468" s="47"/>
      <c r="VK468" s="47"/>
      <c r="VL468" s="47"/>
      <c r="VM468" s="47"/>
      <c r="VN468" s="47"/>
      <c r="VO468" s="47"/>
      <c r="VP468" s="47"/>
      <c r="VQ468" s="47"/>
      <c r="VR468" s="47"/>
      <c r="VS468" s="47"/>
      <c r="VT468" s="47"/>
      <c r="VU468" s="47"/>
      <c r="VV468" s="47"/>
      <c r="VW468" s="47"/>
      <c r="VX468" s="47"/>
      <c r="VY468" s="47"/>
      <c r="VZ468" s="47"/>
      <c r="WA468" s="47"/>
      <c r="WB468" s="47"/>
      <c r="WC468" s="47"/>
      <c r="WD468" s="47"/>
      <c r="WE468" s="47"/>
      <c r="WF468" s="47"/>
      <c r="WG468" s="47"/>
      <c r="WH468" s="47"/>
      <c r="WI468" s="47"/>
      <c r="WJ468" s="47"/>
      <c r="WK468" s="47"/>
      <c r="WL468" s="47"/>
      <c r="WM468" s="47"/>
      <c r="WN468" s="47"/>
      <c r="WO468" s="47"/>
      <c r="WP468" s="47"/>
      <c r="WQ468" s="47"/>
      <c r="WR468" s="47"/>
      <c r="WS468" s="47"/>
      <c r="WT468" s="47"/>
      <c r="WU468" s="47"/>
      <c r="WV468" s="47"/>
      <c r="WW468" s="47"/>
      <c r="WX468" s="47"/>
      <c r="WY468" s="47"/>
      <c r="WZ468" s="47"/>
      <c r="XA468" s="47"/>
      <c r="XB468" s="47"/>
      <c r="XC468" s="47"/>
      <c r="XD468" s="47"/>
      <c r="XE468" s="47"/>
      <c r="XF468" s="47"/>
      <c r="XG468" s="47"/>
      <c r="XH468" s="47"/>
      <c r="XI468" s="47"/>
      <c r="XJ468" s="47"/>
      <c r="XK468" s="47"/>
      <c r="XL468" s="47"/>
      <c r="XM468" s="47"/>
      <c r="XN468" s="47"/>
      <c r="XO468" s="47"/>
      <c r="XP468" s="47"/>
      <c r="XQ468" s="47"/>
      <c r="XR468" s="47"/>
      <c r="XS468" s="47"/>
      <c r="XT468" s="47"/>
      <c r="XU468" s="47"/>
      <c r="XV468" s="47"/>
      <c r="XW468" s="47"/>
      <c r="XX468" s="47"/>
      <c r="XY468" s="47"/>
      <c r="XZ468" s="47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47"/>
      <c r="YL468" s="47"/>
      <c r="YM468" s="47"/>
      <c r="YN468" s="47"/>
      <c r="YO468" s="47"/>
      <c r="YP468" s="47"/>
      <c r="YQ468" s="47"/>
      <c r="YR468" s="47"/>
      <c r="YS468" s="47"/>
      <c r="YT468" s="47"/>
      <c r="YU468" s="47"/>
      <c r="YV468" s="47"/>
      <c r="YW468" s="47"/>
      <c r="YX468" s="47"/>
      <c r="YY468" s="47"/>
      <c r="YZ468" s="47"/>
      <c r="ZA468" s="47"/>
      <c r="ZB468" s="47"/>
      <c r="ZC468" s="47"/>
      <c r="ZD468" s="47"/>
      <c r="ZE468" s="47"/>
      <c r="ZF468" s="47"/>
      <c r="ZG468" s="47"/>
      <c r="ZH468" s="47"/>
      <c r="ZI468" s="47"/>
      <c r="ZJ468" s="47"/>
      <c r="ZK468" s="47"/>
      <c r="ZL468" s="47"/>
      <c r="ZM468" s="47"/>
      <c r="ZN468" s="47"/>
      <c r="ZO468" s="47"/>
      <c r="ZP468" s="47"/>
      <c r="ZQ468" s="47"/>
      <c r="ZR468" s="47"/>
      <c r="ZS468" s="47"/>
      <c r="ZT468" s="47"/>
      <c r="ZU468" s="47"/>
      <c r="ZV468" s="47"/>
      <c r="ZW468" s="47"/>
      <c r="ZX468" s="47"/>
      <c r="ZY468" s="47"/>
      <c r="ZZ468" s="47"/>
      <c r="AAA468" s="47"/>
      <c r="AAB468" s="47"/>
      <c r="AAC468" s="47"/>
      <c r="AAD468" s="47"/>
      <c r="AAE468" s="47"/>
      <c r="AAF468" s="47"/>
      <c r="AAG468" s="47"/>
      <c r="AAH468" s="47"/>
      <c r="AAI468" s="47"/>
      <c r="AAJ468" s="47"/>
      <c r="AAK468" s="47"/>
      <c r="AAL468" s="47"/>
      <c r="AAM468" s="47"/>
      <c r="AAN468" s="47"/>
      <c r="AAO468" s="47"/>
      <c r="AAP468" s="47"/>
      <c r="AAQ468" s="47"/>
      <c r="AAR468" s="47"/>
      <c r="AAS468" s="47"/>
      <c r="AAT468" s="47"/>
      <c r="AAU468" s="47"/>
      <c r="AAV468" s="47"/>
      <c r="AAW468" s="47"/>
      <c r="AAX468" s="47"/>
      <c r="AAY468" s="47"/>
      <c r="AAZ468" s="47"/>
      <c r="ABA468" s="47"/>
      <c r="ABB468" s="47"/>
      <c r="ABC468" s="47"/>
      <c r="ABD468" s="47"/>
      <c r="ABE468" s="47"/>
      <c r="ABF468" s="47"/>
      <c r="ABG468" s="47"/>
      <c r="ABH468" s="47"/>
      <c r="ABI468" s="47"/>
      <c r="ABJ468" s="47"/>
      <c r="ABK468" s="47"/>
      <c r="ABL468" s="47"/>
      <c r="ABM468" s="47"/>
      <c r="ABN468" s="47"/>
      <c r="ABO468" s="47"/>
      <c r="ABP468" s="47"/>
      <c r="ABQ468" s="47"/>
      <c r="ABR468" s="47"/>
      <c r="ABS468" s="47"/>
      <c r="ABT468" s="47"/>
      <c r="ABU468" s="47"/>
      <c r="ABV468" s="47"/>
      <c r="ABW468" s="47"/>
      <c r="ABX468" s="47"/>
      <c r="ABY468" s="47"/>
      <c r="ABZ468" s="47"/>
      <c r="ACA468" s="47"/>
      <c r="ACB468" s="47"/>
      <c r="ACC468" s="47"/>
      <c r="ACD468" s="47"/>
      <c r="ACE468" s="47"/>
      <c r="ACF468" s="47"/>
      <c r="ACG468" s="47"/>
      <c r="ACH468" s="47"/>
      <c r="ACI468" s="47"/>
      <c r="ACJ468" s="47"/>
      <c r="ACK468" s="47"/>
      <c r="ACL468" s="47"/>
      <c r="ACM468" s="47"/>
      <c r="ACN468" s="47"/>
      <c r="ACO468" s="47"/>
      <c r="ACP468" s="47"/>
      <c r="ACQ468" s="47"/>
      <c r="ACR468" s="47"/>
      <c r="ACS468" s="47"/>
      <c r="ACT468" s="47"/>
      <c r="ACU468" s="47"/>
      <c r="ACV468" s="47"/>
      <c r="ACW468" s="47"/>
      <c r="ACX468" s="47"/>
      <c r="ACY468" s="47"/>
      <c r="ACZ468" s="47"/>
      <c r="ADA468" s="47"/>
      <c r="ADB468" s="47"/>
      <c r="ADC468" s="47"/>
      <c r="ADD468" s="47"/>
      <c r="ADE468" s="47"/>
      <c r="ADF468" s="47"/>
      <c r="ADG468" s="47"/>
      <c r="ADH468" s="47"/>
      <c r="ADI468" s="47"/>
      <c r="ADJ468" s="47"/>
      <c r="ADK468" s="47"/>
      <c r="ADL468" s="47"/>
      <c r="ADM468" s="47"/>
      <c r="ADN468" s="47"/>
      <c r="ADO468" s="47"/>
      <c r="ADP468" s="47"/>
    </row>
    <row r="469" spans="3:796" x14ac:dyDescent="0.4">
      <c r="C469" s="66"/>
      <c r="D469" s="43">
        <f>(1/$D$5)*学習!Q55</f>
        <v>0.95686274509803915</v>
      </c>
      <c r="I469" s="67">
        <v>458</v>
      </c>
      <c r="J469" s="45">
        <v>-3.4922985715817319E-2</v>
      </c>
      <c r="K469" s="45">
        <v>-4.6963322116477864E-2</v>
      </c>
      <c r="L469" s="45">
        <v>-1.6189990036815028E-2</v>
      </c>
      <c r="M469" s="45">
        <v>-9.8854781138752942E-4</v>
      </c>
      <c r="N469" s="45">
        <v>0.11953324152653971</v>
      </c>
      <c r="O469" s="45">
        <v>0.13356948106469282</v>
      </c>
      <c r="P469" s="45">
        <v>-3.9931119612636061E-2</v>
      </c>
      <c r="Q469" s="45">
        <v>9.8488581803544417E-2</v>
      </c>
      <c r="R469" s="45">
        <v>0.14135297088687787</v>
      </c>
      <c r="S469" s="45">
        <v>0.12871334124340633</v>
      </c>
      <c r="T469" s="45">
        <v>-5.5087981827691292E-2</v>
      </c>
      <c r="U469" s="45">
        <v>-0.10435314608707694</v>
      </c>
      <c r="V469" s="45">
        <v>-3.5624099603819452E-2</v>
      </c>
      <c r="W469" s="45">
        <v>-3.5120146553209512E-4</v>
      </c>
      <c r="X469" s="45">
        <v>-5.1590454874962111E-2</v>
      </c>
      <c r="Y469" s="45">
        <v>-0.15823672263782176</v>
      </c>
      <c r="Z469" s="45">
        <v>-1.1734680327932857E-2</v>
      </c>
      <c r="AA469" s="45">
        <v>4.5287305434259476E-2</v>
      </c>
      <c r="AB469" s="45">
        <v>-0.13991671831051597</v>
      </c>
      <c r="AC469" s="45">
        <v>-0.10139071194939109</v>
      </c>
      <c r="AD469" s="45">
        <v>-1.6935730002679499E-2</v>
      </c>
      <c r="AE469" s="45">
        <v>5.2523024687978738E-2</v>
      </c>
      <c r="AF469" s="45">
        <v>-1.6085067242049122E-2</v>
      </c>
      <c r="AG469" s="45">
        <v>-1.0718543269672445E-2</v>
      </c>
      <c r="AH469" s="45">
        <v>-4.7933881856888648E-2</v>
      </c>
      <c r="AI469" s="45">
        <v>-0.13083533579518561</v>
      </c>
      <c r="AJ469" s="45">
        <v>8.8405356860132539E-2</v>
      </c>
      <c r="AK469" s="45">
        <v>0.14854545726637458</v>
      </c>
      <c r="AL469" s="45">
        <v>1.6328836833049403E-2</v>
      </c>
      <c r="AM469" s="45">
        <v>0.1361946883874495</v>
      </c>
      <c r="AN469" s="45">
        <v>-5.3912763931162948E-2</v>
      </c>
      <c r="AO469" s="45">
        <v>-0.11834062616107635</v>
      </c>
      <c r="AP469" s="45">
        <v>2.7396290034567172E-2</v>
      </c>
      <c r="AQ469" s="45">
        <v>0.21881246740643992</v>
      </c>
      <c r="AR469" s="45">
        <v>-5.2586441719725811E-2</v>
      </c>
      <c r="AS469" s="45">
        <v>4.2686940021986067E-3</v>
      </c>
      <c r="AT469" s="45">
        <v>2.0876816498283685E-2</v>
      </c>
      <c r="AU469" s="45">
        <v>0.11961079189953362</v>
      </c>
      <c r="AV469" s="45">
        <v>-0.22489502475871564</v>
      </c>
      <c r="AW469" s="45">
        <v>-1.5652475846261577E-2</v>
      </c>
      <c r="AX469" s="45">
        <v>-0.16935334023643056</v>
      </c>
      <c r="AY469" s="45">
        <v>0.1313666088007992</v>
      </c>
      <c r="AZ469" s="45">
        <v>3.4876800619676449E-2</v>
      </c>
      <c r="BA469" s="45">
        <v>0.18025976355506751</v>
      </c>
      <c r="BB469" s="45">
        <v>8.9105111764957071E-2</v>
      </c>
      <c r="BC469" s="45">
        <v>4.8564221040532637E-2</v>
      </c>
      <c r="BD469" s="45">
        <v>4.9392545500301331E-2</v>
      </c>
      <c r="BE469" s="45">
        <v>2.0055912696263709E-2</v>
      </c>
      <c r="BF469" s="45">
        <v>-1.6854512725920485E-2</v>
      </c>
      <c r="BG469" s="45">
        <v>-0.18033361085438002</v>
      </c>
      <c r="BH469" s="45">
        <v>2.7842014833394473E-2</v>
      </c>
      <c r="BI469" s="45">
        <v>-6.6126515492231128E-2</v>
      </c>
      <c r="BJ469" s="45">
        <v>-7.5674248243441392E-2</v>
      </c>
      <c r="BK469" s="45">
        <v>-4.9214546287839445E-2</v>
      </c>
      <c r="BL469" s="45">
        <v>0.11463991514278925</v>
      </c>
      <c r="BM469" s="45">
        <v>4.1734995315718608E-2</v>
      </c>
      <c r="BN469" s="45">
        <v>0.19238590377243625</v>
      </c>
      <c r="BO469" s="45">
        <v>-6.5607625687841037E-2</v>
      </c>
      <c r="BP469" s="45">
        <v>-6.342657241660124E-2</v>
      </c>
      <c r="BQ469" s="45">
        <v>0.13780545685435849</v>
      </c>
      <c r="BR469" s="45">
        <v>0.11084273523572287</v>
      </c>
      <c r="BS469" s="45">
        <v>-0.16675530432984684</v>
      </c>
      <c r="BT469" s="45">
        <v>4.8550191630643239E-2</v>
      </c>
      <c r="BU469" s="45">
        <v>3.5762873790566072E-2</v>
      </c>
      <c r="BV469" s="45">
        <v>8.0972715229726502E-2</v>
      </c>
      <c r="BW469" s="45">
        <v>1.6527324134731122E-2</v>
      </c>
      <c r="BX469" s="45">
        <v>-0.10770163217738499</v>
      </c>
      <c r="BY469" s="45">
        <v>0.1218863343211546</v>
      </c>
      <c r="BZ469" s="45">
        <v>1.2855508141816074E-3</v>
      </c>
      <c r="CA469" s="45">
        <v>0.16238301947598388</v>
      </c>
      <c r="CB469" s="45">
        <v>2.548625514181314E-2</v>
      </c>
      <c r="CC469" s="45">
        <v>-0.12301708637823795</v>
      </c>
      <c r="CD469" s="45">
        <v>4.1382643336046375E-2</v>
      </c>
      <c r="CE469" s="45">
        <v>-0.13168932824323723</v>
      </c>
      <c r="CF469" s="45">
        <v>-6.7021293692832509E-3</v>
      </c>
      <c r="CG469" s="45">
        <v>-5.5980700247431597E-2</v>
      </c>
      <c r="CH469" s="45">
        <v>-0.11643508337416031</v>
      </c>
      <c r="CI469" s="45">
        <v>0.10446071954817499</v>
      </c>
      <c r="CJ469" s="45">
        <v>1.7009282272559736E-2</v>
      </c>
      <c r="CK469" s="45">
        <v>4.492626536410526E-2</v>
      </c>
      <c r="CL469" s="45">
        <v>-4.5106108984136986E-2</v>
      </c>
      <c r="CM469" s="45">
        <v>-3.4060780240609767E-2</v>
      </c>
      <c r="CN469" s="45">
        <v>-0.14337197359743437</v>
      </c>
      <c r="CO469" s="45">
        <v>-2.05841517677165E-2</v>
      </c>
      <c r="CP469" s="45">
        <v>-6.8375106935538745E-4</v>
      </c>
      <c r="CQ469" s="45">
        <v>2.733753270171815E-2</v>
      </c>
      <c r="CR469" s="45">
        <v>-2.3724654602079166E-2</v>
      </c>
      <c r="CS469" s="45">
        <v>7.2837679559624197E-2</v>
      </c>
      <c r="CT469" s="45">
        <v>6.2092969280027527E-2</v>
      </c>
      <c r="CU469" s="45">
        <v>-9.4149174949716641E-2</v>
      </c>
      <c r="CV469" s="45">
        <v>3.3551375280368993E-2</v>
      </c>
      <c r="CW469" s="45">
        <v>3.4497198385453301E-2</v>
      </c>
      <c r="CX469" s="45">
        <v>5.8795851748312151E-2</v>
      </c>
      <c r="CY469" s="45">
        <v>8.2323421454163437E-2</v>
      </c>
      <c r="CZ469" s="45">
        <v>5.2267696150987968E-2</v>
      </c>
      <c r="DA469" s="45">
        <v>0.12461681553948015</v>
      </c>
      <c r="DB469" s="45">
        <v>0.14507762154601633</v>
      </c>
      <c r="DC469" s="45">
        <v>-1.8948559387286951E-4</v>
      </c>
      <c r="DD469" s="45">
        <v>0.13000375576794515</v>
      </c>
      <c r="DE469" s="45">
        <v>-9.8373330803190731E-2</v>
      </c>
      <c r="DF469" s="47"/>
      <c r="DG469" s="47"/>
      <c r="DH469" s="47"/>
      <c r="DI469" s="47"/>
      <c r="DJ469" s="47"/>
      <c r="DK469" s="47"/>
      <c r="DL469" s="47"/>
      <c r="DM469" s="47"/>
      <c r="DN469" s="47"/>
      <c r="DO469" s="47"/>
      <c r="DP469" s="47"/>
      <c r="DQ469" s="47"/>
      <c r="DR469" s="47"/>
      <c r="DS469" s="47"/>
      <c r="DT469" s="47"/>
      <c r="DU469" s="47"/>
      <c r="DV469" s="47"/>
      <c r="DW469" s="47"/>
      <c r="DX469" s="47"/>
      <c r="DY469" s="47"/>
      <c r="DZ469" s="47"/>
      <c r="EA469" s="47"/>
      <c r="EB469" s="47"/>
      <c r="EC469" s="47"/>
      <c r="ED469" s="47"/>
      <c r="EE469" s="47"/>
      <c r="EF469" s="47"/>
      <c r="EG469" s="47"/>
      <c r="EH469" s="47"/>
      <c r="EI469" s="47"/>
      <c r="EJ469" s="47"/>
      <c r="EK469" s="47"/>
      <c r="EL469" s="47"/>
      <c r="EM469" s="47"/>
      <c r="EN469" s="47"/>
      <c r="EO469" s="47"/>
      <c r="EP469" s="47"/>
      <c r="EQ469" s="47"/>
      <c r="ER469" s="47"/>
      <c r="ES469" s="47"/>
      <c r="ET469" s="47"/>
      <c r="EU469" s="47"/>
      <c r="EV469" s="47"/>
      <c r="EW469" s="47"/>
      <c r="EX469" s="47"/>
      <c r="EY469" s="47"/>
      <c r="EZ469" s="47"/>
      <c r="FA469" s="47"/>
      <c r="FB469" s="47"/>
      <c r="FC469" s="47"/>
      <c r="FD469" s="47"/>
      <c r="FE469" s="47"/>
      <c r="FF469" s="47"/>
      <c r="FG469" s="47"/>
      <c r="FH469" s="47"/>
      <c r="FI469" s="47"/>
      <c r="FJ469" s="47"/>
      <c r="FK469" s="47"/>
      <c r="FL469" s="47"/>
      <c r="FM469" s="47"/>
      <c r="FN469" s="47"/>
      <c r="FO469" s="47"/>
      <c r="FP469" s="47"/>
      <c r="FQ469" s="47"/>
      <c r="FR469" s="47"/>
      <c r="FS469" s="47"/>
      <c r="FT469" s="47"/>
      <c r="FU469" s="47"/>
      <c r="FV469" s="47"/>
      <c r="FW469" s="47"/>
      <c r="FX469" s="47"/>
      <c r="FY469" s="47"/>
      <c r="FZ469" s="47"/>
      <c r="GA469" s="47"/>
      <c r="GB469" s="47"/>
      <c r="GC469" s="47"/>
      <c r="GD469" s="47"/>
      <c r="GE469" s="47"/>
      <c r="GF469" s="47"/>
      <c r="GG469" s="47"/>
      <c r="GH469" s="47"/>
      <c r="GI469" s="47"/>
      <c r="GJ469" s="47"/>
      <c r="GK469" s="47"/>
      <c r="GL469" s="47"/>
      <c r="GM469" s="47"/>
      <c r="GN469" s="47"/>
      <c r="GO469" s="47"/>
      <c r="GP469" s="47"/>
      <c r="GQ469" s="47"/>
      <c r="GR469" s="47"/>
      <c r="GS469" s="47"/>
      <c r="GT469" s="47"/>
      <c r="GU469" s="47"/>
      <c r="GV469" s="47"/>
      <c r="GW469" s="47"/>
      <c r="GX469" s="47"/>
      <c r="GY469" s="47"/>
      <c r="GZ469" s="47"/>
      <c r="HA469" s="47"/>
      <c r="HB469" s="47"/>
      <c r="HC469" s="47"/>
      <c r="HD469" s="47"/>
      <c r="HE469" s="47"/>
      <c r="HF469" s="47"/>
      <c r="HG469" s="47"/>
      <c r="HH469" s="47"/>
      <c r="HI469" s="47"/>
      <c r="HJ469" s="47"/>
      <c r="HK469" s="47"/>
      <c r="HL469" s="47"/>
      <c r="HM469" s="47"/>
      <c r="HN469" s="47"/>
      <c r="HO469" s="47"/>
      <c r="HP469" s="47"/>
      <c r="HQ469" s="47"/>
      <c r="HR469" s="47"/>
      <c r="HS469" s="47"/>
      <c r="HT469" s="47"/>
      <c r="HU469" s="47"/>
      <c r="HV469" s="47"/>
      <c r="HW469" s="47"/>
      <c r="HX469" s="47"/>
      <c r="HY469" s="47"/>
      <c r="HZ469" s="47"/>
      <c r="IA469" s="47"/>
      <c r="IB469" s="47"/>
      <c r="IC469" s="47"/>
      <c r="ID469" s="47"/>
      <c r="IE469" s="47"/>
      <c r="IF469" s="47"/>
      <c r="IG469" s="47"/>
      <c r="IH469" s="47"/>
      <c r="II469" s="47"/>
      <c r="IJ469" s="47"/>
      <c r="IK469" s="47"/>
      <c r="IL469" s="47"/>
      <c r="IM469" s="47"/>
      <c r="IN469" s="47"/>
      <c r="IO469" s="47"/>
      <c r="IP469" s="47"/>
      <c r="IQ469" s="47"/>
      <c r="IR469" s="47"/>
      <c r="IS469" s="47"/>
      <c r="IT469" s="47"/>
      <c r="IU469" s="47"/>
      <c r="IV469" s="47"/>
      <c r="IW469" s="47"/>
      <c r="IX469" s="47"/>
      <c r="IY469" s="47"/>
      <c r="IZ469" s="47"/>
      <c r="JA469" s="47"/>
      <c r="JB469" s="47"/>
      <c r="JC469" s="47"/>
      <c r="JD469" s="47"/>
      <c r="JE469" s="47"/>
      <c r="JF469" s="47"/>
      <c r="JG469" s="47"/>
      <c r="JH469" s="47"/>
      <c r="JI469" s="47"/>
      <c r="JJ469" s="47"/>
      <c r="JK469" s="47"/>
      <c r="JL469" s="47"/>
      <c r="JM469" s="47"/>
      <c r="JN469" s="47"/>
      <c r="JO469" s="47"/>
      <c r="JP469" s="47"/>
      <c r="JQ469" s="47"/>
      <c r="JR469" s="47"/>
      <c r="JS469" s="47"/>
      <c r="JT469" s="47"/>
      <c r="JU469" s="47"/>
      <c r="JV469" s="47"/>
      <c r="JW469" s="47"/>
      <c r="JX469" s="47"/>
      <c r="JY469" s="47"/>
      <c r="JZ469" s="47"/>
      <c r="KA469" s="47"/>
      <c r="KB469" s="47"/>
      <c r="KC469" s="47"/>
      <c r="KD469" s="47"/>
      <c r="KE469" s="47"/>
      <c r="KF469" s="47"/>
      <c r="KG469" s="47"/>
      <c r="KH469" s="47"/>
      <c r="KI469" s="47"/>
      <c r="KJ469" s="47"/>
      <c r="KK469" s="47"/>
      <c r="KL469" s="47"/>
      <c r="KM469" s="47"/>
      <c r="KN469" s="47"/>
      <c r="KO469" s="47"/>
      <c r="KP469" s="47"/>
      <c r="KQ469" s="47"/>
      <c r="KR469" s="47"/>
      <c r="KS469" s="47"/>
      <c r="KT469" s="47"/>
      <c r="KU469" s="47"/>
      <c r="KV469" s="47"/>
      <c r="KW469" s="47"/>
      <c r="KX469" s="47"/>
      <c r="KY469" s="47"/>
      <c r="KZ469" s="47"/>
      <c r="LA469" s="47"/>
      <c r="LB469" s="47"/>
      <c r="LC469" s="47"/>
      <c r="LD469" s="47"/>
      <c r="LE469" s="47"/>
      <c r="LF469" s="47"/>
      <c r="LG469" s="47"/>
      <c r="LH469" s="47"/>
      <c r="LI469" s="47"/>
      <c r="LJ469" s="47"/>
      <c r="LK469" s="47"/>
      <c r="LL469" s="47"/>
      <c r="LM469" s="47"/>
      <c r="LN469" s="47"/>
      <c r="LO469" s="47"/>
      <c r="LP469" s="47"/>
      <c r="LQ469" s="47"/>
      <c r="LR469" s="47"/>
      <c r="LS469" s="47"/>
      <c r="LT469" s="47"/>
      <c r="LU469" s="47"/>
      <c r="LV469" s="47"/>
      <c r="LW469" s="47"/>
      <c r="LX469" s="47"/>
      <c r="LY469" s="47"/>
      <c r="LZ469" s="47"/>
      <c r="MA469" s="47"/>
      <c r="MB469" s="47"/>
      <c r="MC469" s="47"/>
      <c r="MD469" s="47"/>
      <c r="ME469" s="47"/>
      <c r="MF469" s="47"/>
      <c r="MG469" s="47"/>
      <c r="MH469" s="47"/>
      <c r="MI469" s="47"/>
      <c r="MJ469" s="47"/>
      <c r="MK469" s="47"/>
      <c r="ML469" s="47"/>
      <c r="MM469" s="47"/>
      <c r="MN469" s="47"/>
      <c r="MO469" s="47"/>
      <c r="MP469" s="47"/>
      <c r="MQ469" s="47"/>
      <c r="MR469" s="47"/>
      <c r="MS469" s="47"/>
      <c r="MT469" s="47"/>
      <c r="MU469" s="47"/>
      <c r="MV469" s="47"/>
      <c r="MW469" s="47"/>
      <c r="MX469" s="47"/>
      <c r="MY469" s="47"/>
      <c r="MZ469" s="47"/>
      <c r="NA469" s="47"/>
      <c r="NB469" s="47"/>
      <c r="NC469" s="47"/>
      <c r="ND469" s="47"/>
      <c r="NE469" s="47"/>
      <c r="NF469" s="47"/>
      <c r="NG469" s="47"/>
      <c r="NH469" s="47"/>
      <c r="NI469" s="47"/>
      <c r="NJ469" s="47"/>
      <c r="NK469" s="47"/>
      <c r="NL469" s="47"/>
      <c r="NM469" s="47"/>
      <c r="NN469" s="47"/>
      <c r="NO469" s="47"/>
      <c r="NP469" s="47"/>
      <c r="NQ469" s="47"/>
      <c r="NR469" s="47"/>
      <c r="NS469" s="47"/>
      <c r="NT469" s="47"/>
      <c r="NU469" s="47"/>
      <c r="NV469" s="47"/>
      <c r="NW469" s="47"/>
      <c r="NX469" s="47"/>
      <c r="NY469" s="47"/>
      <c r="NZ469" s="47"/>
      <c r="OA469" s="47"/>
      <c r="OB469" s="47"/>
      <c r="OC469" s="47"/>
      <c r="OD469" s="47"/>
      <c r="OE469" s="47"/>
      <c r="OF469" s="47"/>
      <c r="OG469" s="47"/>
      <c r="OH469" s="47"/>
      <c r="OI469" s="47"/>
      <c r="OJ469" s="47"/>
      <c r="OK469" s="47"/>
      <c r="OL469" s="47"/>
      <c r="OM469" s="47"/>
      <c r="ON469" s="47"/>
      <c r="OO469" s="47"/>
      <c r="OP469" s="47"/>
      <c r="OQ469" s="47"/>
      <c r="OR469" s="47"/>
      <c r="OS469" s="47"/>
      <c r="OT469" s="47"/>
      <c r="OU469" s="47"/>
      <c r="OV469" s="47"/>
      <c r="OW469" s="47"/>
      <c r="OX469" s="47"/>
      <c r="OY469" s="47"/>
      <c r="OZ469" s="47"/>
      <c r="PA469" s="47"/>
      <c r="PB469" s="47"/>
      <c r="PC469" s="47"/>
      <c r="PD469" s="47"/>
      <c r="PE469" s="47"/>
      <c r="PF469" s="47"/>
      <c r="PG469" s="47"/>
      <c r="PH469" s="47"/>
      <c r="PI469" s="47"/>
      <c r="PJ469" s="47"/>
      <c r="PK469" s="47"/>
      <c r="PL469" s="47"/>
      <c r="PM469" s="47"/>
      <c r="PN469" s="47"/>
      <c r="PO469" s="47"/>
      <c r="PP469" s="47"/>
      <c r="PQ469" s="47"/>
      <c r="PR469" s="47"/>
      <c r="PS469" s="47"/>
      <c r="PT469" s="47"/>
      <c r="PU469" s="47"/>
      <c r="PV469" s="47"/>
      <c r="PW469" s="47"/>
      <c r="PX469" s="47"/>
      <c r="PY469" s="47"/>
      <c r="PZ469" s="47"/>
      <c r="QA469" s="47"/>
      <c r="QB469" s="47"/>
      <c r="QC469" s="47"/>
      <c r="QD469" s="47"/>
      <c r="QE469" s="47"/>
      <c r="QF469" s="47"/>
      <c r="QG469" s="47"/>
      <c r="QH469" s="47"/>
      <c r="QI469" s="47"/>
      <c r="QJ469" s="47"/>
      <c r="QK469" s="47"/>
      <c r="QL469" s="47"/>
      <c r="QM469" s="47"/>
      <c r="QN469" s="47"/>
      <c r="QO469" s="47"/>
      <c r="QP469" s="47"/>
      <c r="QQ469" s="47"/>
      <c r="QR469" s="47"/>
      <c r="QS469" s="47"/>
      <c r="QT469" s="47"/>
      <c r="QU469" s="47"/>
      <c r="QV469" s="47"/>
      <c r="QW469" s="47"/>
      <c r="QX469" s="47"/>
      <c r="QY469" s="47"/>
      <c r="QZ469" s="47"/>
      <c r="RA469" s="47"/>
      <c r="RB469" s="47"/>
      <c r="RC469" s="47"/>
      <c r="RD469" s="47"/>
      <c r="RE469" s="47"/>
      <c r="RF469" s="47"/>
      <c r="RG469" s="47"/>
      <c r="RH469" s="47"/>
      <c r="RI469" s="47"/>
      <c r="RJ469" s="47"/>
      <c r="RK469" s="47"/>
      <c r="RL469" s="47"/>
      <c r="RM469" s="47"/>
      <c r="RN469" s="47"/>
      <c r="RO469" s="47"/>
      <c r="RP469" s="47"/>
      <c r="RQ469" s="47"/>
      <c r="RR469" s="47"/>
      <c r="RS469" s="47"/>
      <c r="RT469" s="47"/>
      <c r="RU469" s="47"/>
      <c r="RV469" s="47"/>
      <c r="RW469" s="47"/>
      <c r="RX469" s="47"/>
      <c r="RY469" s="47"/>
      <c r="RZ469" s="47"/>
      <c r="SA469" s="47"/>
      <c r="SB469" s="47"/>
      <c r="SC469" s="47"/>
      <c r="SD469" s="47"/>
      <c r="SE469" s="47"/>
      <c r="SF469" s="47"/>
      <c r="SG469" s="47"/>
      <c r="SH469" s="47"/>
      <c r="SI469" s="47"/>
      <c r="SJ469" s="47"/>
      <c r="SK469" s="47"/>
      <c r="SL469" s="47"/>
      <c r="SM469" s="47"/>
      <c r="SN469" s="47"/>
      <c r="SO469" s="47"/>
      <c r="SP469" s="47"/>
      <c r="SQ469" s="47"/>
      <c r="SR469" s="47"/>
      <c r="SS469" s="47"/>
      <c r="ST469" s="47"/>
      <c r="SU469" s="47"/>
      <c r="SV469" s="47"/>
      <c r="SW469" s="47"/>
      <c r="SX469" s="47"/>
      <c r="SY469" s="47"/>
      <c r="SZ469" s="47"/>
      <c r="TA469" s="47"/>
      <c r="TB469" s="47"/>
      <c r="TC469" s="47"/>
      <c r="TD469" s="47"/>
      <c r="TE469" s="47"/>
      <c r="TF469" s="47"/>
      <c r="TG469" s="47"/>
      <c r="TH469" s="47"/>
      <c r="TI469" s="47"/>
      <c r="TJ469" s="47"/>
      <c r="TK469" s="47"/>
      <c r="TL469" s="47"/>
      <c r="TM469" s="47"/>
      <c r="TN469" s="47"/>
      <c r="TO469" s="47"/>
      <c r="TP469" s="47"/>
      <c r="TQ469" s="47"/>
      <c r="TR469" s="47"/>
      <c r="TS469" s="47"/>
      <c r="TT469" s="47"/>
      <c r="TU469" s="47"/>
      <c r="TV469" s="47"/>
      <c r="TW469" s="47"/>
      <c r="TX469" s="47"/>
      <c r="TY469" s="47"/>
      <c r="TZ469" s="47"/>
      <c r="UA469" s="47"/>
      <c r="UB469" s="47"/>
      <c r="UC469" s="47"/>
      <c r="UD469" s="47"/>
      <c r="UE469" s="47"/>
      <c r="UF469" s="47"/>
      <c r="UG469" s="47"/>
      <c r="UH469" s="47"/>
      <c r="UI469" s="47"/>
      <c r="UJ469" s="47"/>
      <c r="UK469" s="47"/>
      <c r="UL469" s="47"/>
      <c r="UM469" s="47"/>
      <c r="UN469" s="47"/>
      <c r="UO469" s="47"/>
      <c r="UP469" s="47"/>
      <c r="UQ469" s="47"/>
      <c r="UR469" s="47"/>
      <c r="US469" s="47"/>
      <c r="UT469" s="47"/>
      <c r="UU469" s="47"/>
      <c r="UV469" s="47"/>
      <c r="UW469" s="47"/>
      <c r="UX469" s="47"/>
      <c r="UY469" s="47"/>
      <c r="UZ469" s="47"/>
      <c r="VA469" s="47"/>
      <c r="VB469" s="47"/>
      <c r="VC469" s="47"/>
      <c r="VD469" s="47"/>
      <c r="VE469" s="47"/>
      <c r="VF469" s="47"/>
      <c r="VG469" s="47"/>
      <c r="VH469" s="47"/>
      <c r="VI469" s="47"/>
      <c r="VJ469" s="47"/>
      <c r="VK469" s="47"/>
      <c r="VL469" s="47"/>
      <c r="VM469" s="47"/>
      <c r="VN469" s="47"/>
      <c r="VO469" s="47"/>
      <c r="VP469" s="47"/>
      <c r="VQ469" s="47"/>
      <c r="VR469" s="47"/>
      <c r="VS469" s="47"/>
      <c r="VT469" s="47"/>
      <c r="VU469" s="47"/>
      <c r="VV469" s="47"/>
      <c r="VW469" s="47"/>
      <c r="VX469" s="47"/>
      <c r="VY469" s="47"/>
      <c r="VZ469" s="47"/>
      <c r="WA469" s="47"/>
      <c r="WB469" s="47"/>
      <c r="WC469" s="47"/>
      <c r="WD469" s="47"/>
      <c r="WE469" s="47"/>
      <c r="WF469" s="47"/>
      <c r="WG469" s="47"/>
      <c r="WH469" s="47"/>
      <c r="WI469" s="47"/>
      <c r="WJ469" s="47"/>
      <c r="WK469" s="47"/>
      <c r="WL469" s="47"/>
      <c r="WM469" s="47"/>
      <c r="WN469" s="47"/>
      <c r="WO469" s="47"/>
      <c r="WP469" s="47"/>
      <c r="WQ469" s="47"/>
      <c r="WR469" s="47"/>
      <c r="WS469" s="47"/>
      <c r="WT469" s="47"/>
      <c r="WU469" s="47"/>
      <c r="WV469" s="47"/>
      <c r="WW469" s="47"/>
      <c r="WX469" s="47"/>
      <c r="WY469" s="47"/>
      <c r="WZ469" s="47"/>
      <c r="XA469" s="47"/>
      <c r="XB469" s="47"/>
      <c r="XC469" s="47"/>
      <c r="XD469" s="47"/>
      <c r="XE469" s="47"/>
      <c r="XF469" s="47"/>
      <c r="XG469" s="47"/>
      <c r="XH469" s="47"/>
      <c r="XI469" s="47"/>
      <c r="XJ469" s="47"/>
      <c r="XK469" s="47"/>
      <c r="XL469" s="47"/>
      <c r="XM469" s="47"/>
      <c r="XN469" s="47"/>
      <c r="XO469" s="47"/>
      <c r="XP469" s="47"/>
      <c r="XQ469" s="47"/>
      <c r="XR469" s="47"/>
      <c r="XS469" s="47"/>
      <c r="XT469" s="47"/>
      <c r="XU469" s="47"/>
      <c r="XV469" s="47"/>
      <c r="XW469" s="47"/>
      <c r="XX469" s="47"/>
      <c r="XY469" s="47"/>
      <c r="XZ469" s="47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47"/>
      <c r="YL469" s="47"/>
      <c r="YM469" s="47"/>
      <c r="YN469" s="47"/>
      <c r="YO469" s="47"/>
      <c r="YP469" s="47"/>
      <c r="YQ469" s="47"/>
      <c r="YR469" s="47"/>
      <c r="YS469" s="47"/>
      <c r="YT469" s="47"/>
      <c r="YU469" s="47"/>
      <c r="YV469" s="47"/>
      <c r="YW469" s="47"/>
      <c r="YX469" s="47"/>
      <c r="YY469" s="47"/>
      <c r="YZ469" s="47"/>
      <c r="ZA469" s="47"/>
      <c r="ZB469" s="47"/>
      <c r="ZC469" s="47"/>
      <c r="ZD469" s="47"/>
      <c r="ZE469" s="47"/>
      <c r="ZF469" s="47"/>
      <c r="ZG469" s="47"/>
      <c r="ZH469" s="47"/>
      <c r="ZI469" s="47"/>
      <c r="ZJ469" s="47"/>
      <c r="ZK469" s="47"/>
      <c r="ZL469" s="47"/>
      <c r="ZM469" s="47"/>
      <c r="ZN469" s="47"/>
      <c r="ZO469" s="47"/>
      <c r="ZP469" s="47"/>
      <c r="ZQ469" s="47"/>
      <c r="ZR469" s="47"/>
      <c r="ZS469" s="47"/>
      <c r="ZT469" s="47"/>
      <c r="ZU469" s="47"/>
      <c r="ZV469" s="47"/>
      <c r="ZW469" s="47"/>
      <c r="ZX469" s="47"/>
      <c r="ZY469" s="47"/>
      <c r="ZZ469" s="47"/>
      <c r="AAA469" s="47"/>
      <c r="AAB469" s="47"/>
      <c r="AAC469" s="47"/>
      <c r="AAD469" s="47"/>
      <c r="AAE469" s="47"/>
      <c r="AAF469" s="47"/>
      <c r="AAG469" s="47"/>
      <c r="AAH469" s="47"/>
      <c r="AAI469" s="47"/>
      <c r="AAJ469" s="47"/>
      <c r="AAK469" s="47"/>
      <c r="AAL469" s="47"/>
      <c r="AAM469" s="47"/>
      <c r="AAN469" s="47"/>
      <c r="AAO469" s="47"/>
      <c r="AAP469" s="47"/>
      <c r="AAQ469" s="47"/>
      <c r="AAR469" s="47"/>
      <c r="AAS469" s="47"/>
      <c r="AAT469" s="47"/>
      <c r="AAU469" s="47"/>
      <c r="AAV469" s="47"/>
      <c r="AAW469" s="47"/>
      <c r="AAX469" s="47"/>
      <c r="AAY469" s="47"/>
      <c r="AAZ469" s="47"/>
      <c r="ABA469" s="47"/>
      <c r="ABB469" s="47"/>
      <c r="ABC469" s="47"/>
      <c r="ABD469" s="47"/>
      <c r="ABE469" s="47"/>
      <c r="ABF469" s="47"/>
      <c r="ABG469" s="47"/>
      <c r="ABH469" s="47"/>
      <c r="ABI469" s="47"/>
      <c r="ABJ469" s="47"/>
      <c r="ABK469" s="47"/>
      <c r="ABL469" s="47"/>
      <c r="ABM469" s="47"/>
      <c r="ABN469" s="47"/>
      <c r="ABO469" s="47"/>
      <c r="ABP469" s="47"/>
      <c r="ABQ469" s="47"/>
      <c r="ABR469" s="47"/>
      <c r="ABS469" s="47"/>
      <c r="ABT469" s="47"/>
      <c r="ABU469" s="47"/>
      <c r="ABV469" s="47"/>
      <c r="ABW469" s="47"/>
      <c r="ABX469" s="47"/>
      <c r="ABY469" s="47"/>
      <c r="ABZ469" s="47"/>
      <c r="ACA469" s="47"/>
      <c r="ACB469" s="47"/>
      <c r="ACC469" s="47"/>
      <c r="ACD469" s="47"/>
      <c r="ACE469" s="47"/>
      <c r="ACF469" s="47"/>
      <c r="ACG469" s="47"/>
      <c r="ACH469" s="47"/>
      <c r="ACI469" s="47"/>
      <c r="ACJ469" s="47"/>
      <c r="ACK469" s="47"/>
      <c r="ACL469" s="47"/>
      <c r="ACM469" s="47"/>
      <c r="ACN469" s="47"/>
      <c r="ACO469" s="47"/>
      <c r="ACP469" s="47"/>
      <c r="ACQ469" s="47"/>
      <c r="ACR469" s="47"/>
      <c r="ACS469" s="47"/>
      <c r="ACT469" s="47"/>
      <c r="ACU469" s="47"/>
      <c r="ACV469" s="47"/>
      <c r="ACW469" s="47"/>
      <c r="ACX469" s="47"/>
      <c r="ACY469" s="47"/>
      <c r="ACZ469" s="47"/>
      <c r="ADA469" s="47"/>
      <c r="ADB469" s="47"/>
      <c r="ADC469" s="47"/>
      <c r="ADD469" s="47"/>
      <c r="ADE469" s="47"/>
      <c r="ADF469" s="47"/>
      <c r="ADG469" s="47"/>
      <c r="ADH469" s="47"/>
      <c r="ADI469" s="47"/>
      <c r="ADJ469" s="47"/>
      <c r="ADK469" s="47"/>
      <c r="ADL469" s="47"/>
      <c r="ADM469" s="47"/>
      <c r="ADN469" s="47"/>
      <c r="ADO469" s="47"/>
      <c r="ADP469" s="47"/>
    </row>
    <row r="470" spans="3:796" x14ac:dyDescent="0.4">
      <c r="C470" s="66"/>
      <c r="D470" s="43">
        <f>(1/$D$5)*学習!Q56</f>
        <v>1</v>
      </c>
      <c r="I470" s="67">
        <v>459</v>
      </c>
      <c r="J470" s="45">
        <v>-3.3851076484073261E-2</v>
      </c>
      <c r="K470" s="45">
        <v>1.2545904922424347E-2</v>
      </c>
      <c r="L470" s="45">
        <v>-0.10158202394305799</v>
      </c>
      <c r="M470" s="45">
        <v>1.4815419251577424E-2</v>
      </c>
      <c r="N470" s="45">
        <v>-1.8048983398147096E-2</v>
      </c>
      <c r="O470" s="45">
        <v>-7.0684172155443689E-2</v>
      </c>
      <c r="P470" s="45">
        <v>-0.14668228793142676</v>
      </c>
      <c r="Q470" s="45">
        <v>5.5806498184484875E-2</v>
      </c>
      <c r="R470" s="45">
        <v>4.5423257826791588E-2</v>
      </c>
      <c r="S470" s="45">
        <v>5.5652592298078368E-2</v>
      </c>
      <c r="T470" s="45">
        <v>3.2547972171180981E-2</v>
      </c>
      <c r="U470" s="45">
        <v>0.12868299248483678</v>
      </c>
      <c r="V470" s="45">
        <v>9.8314478542759931E-2</v>
      </c>
      <c r="W470" s="45">
        <v>-8.8947300753046438E-2</v>
      </c>
      <c r="X470" s="45">
        <v>-5.1187612145580541E-2</v>
      </c>
      <c r="Y470" s="45">
        <v>1.2896589697531521E-3</v>
      </c>
      <c r="Z470" s="45">
        <v>5.5283820304358598E-2</v>
      </c>
      <c r="AA470" s="45">
        <v>0.17211695143135669</v>
      </c>
      <c r="AB470" s="45">
        <v>-6.7824907459183376E-2</v>
      </c>
      <c r="AC470" s="45">
        <v>-0.11329641022447072</v>
      </c>
      <c r="AD470" s="45">
        <v>6.653118647125757E-3</v>
      </c>
      <c r="AE470" s="45">
        <v>6.9430149981214911E-2</v>
      </c>
      <c r="AF470" s="45">
        <v>0.10541381712704254</v>
      </c>
      <c r="AG470" s="45">
        <v>2.1639594044003858E-2</v>
      </c>
      <c r="AH470" s="45">
        <v>5.7310756386816939E-3</v>
      </c>
      <c r="AI470" s="45">
        <v>0.12235550446460174</v>
      </c>
      <c r="AJ470" s="45">
        <v>7.8997846053321316E-3</v>
      </c>
      <c r="AK470" s="45">
        <v>-0.13249672418037778</v>
      </c>
      <c r="AL470" s="45">
        <v>3.4949804812282874E-2</v>
      </c>
      <c r="AM470" s="45">
        <v>-0.21975426882337712</v>
      </c>
      <c r="AN470" s="45">
        <v>3.9135127606587175E-2</v>
      </c>
      <c r="AO470" s="45">
        <v>0.16222000681150475</v>
      </c>
      <c r="AP470" s="45">
        <v>-9.5484470319231088E-2</v>
      </c>
      <c r="AQ470" s="45">
        <v>-2.3555926206791505E-2</v>
      </c>
      <c r="AR470" s="45">
        <v>2.6396186980715226E-2</v>
      </c>
      <c r="AS470" s="45">
        <v>6.6642025068458554E-3</v>
      </c>
      <c r="AT470" s="45">
        <v>0.136431193746931</v>
      </c>
      <c r="AU470" s="45">
        <v>-0.12328357103129887</v>
      </c>
      <c r="AV470" s="45">
        <v>-0.11446965887439392</v>
      </c>
      <c r="AW470" s="45">
        <v>9.9671942346947373E-2</v>
      </c>
      <c r="AX470" s="45">
        <v>5.0672420289619028E-3</v>
      </c>
      <c r="AY470" s="45">
        <v>-0.14691157862366819</v>
      </c>
      <c r="AZ470" s="45">
        <v>-6.0249028484105072E-3</v>
      </c>
      <c r="BA470" s="45">
        <v>-9.4771510476465926E-2</v>
      </c>
      <c r="BB470" s="45">
        <v>-4.7688996950073344E-2</v>
      </c>
      <c r="BC470" s="45">
        <v>-6.9320710826021883E-2</v>
      </c>
      <c r="BD470" s="45">
        <v>5.9906256719445576E-3</v>
      </c>
      <c r="BE470" s="45">
        <v>-2.2120961888090741E-2</v>
      </c>
      <c r="BF470" s="45">
        <v>-0.1348861732642179</v>
      </c>
      <c r="BG470" s="45">
        <v>1.305604654574472E-2</v>
      </c>
      <c r="BH470" s="45">
        <v>-0.19071504838020595</v>
      </c>
      <c r="BI470" s="45">
        <v>-2.6347708355982734E-2</v>
      </c>
      <c r="BJ470" s="45">
        <v>9.8261931437924999E-2</v>
      </c>
      <c r="BK470" s="45">
        <v>-3.2558875132573127E-2</v>
      </c>
      <c r="BL470" s="45">
        <v>5.3770541149022875E-2</v>
      </c>
      <c r="BM470" s="45">
        <v>-1.7674827715562932E-3</v>
      </c>
      <c r="BN470" s="45">
        <v>-8.15933219726519E-2</v>
      </c>
      <c r="BO470" s="45">
        <v>-8.0005962357139228E-3</v>
      </c>
      <c r="BP470" s="45">
        <v>-0.13679030058052338</v>
      </c>
      <c r="BQ470" s="45">
        <v>-3.5967730706494887E-2</v>
      </c>
      <c r="BR470" s="45">
        <v>0.13489590928324524</v>
      </c>
      <c r="BS470" s="45">
        <v>0.22403613961600716</v>
      </c>
      <c r="BT470" s="45">
        <v>-8.3652373880100904E-3</v>
      </c>
      <c r="BU470" s="45">
        <v>-3.8639369867680351E-2</v>
      </c>
      <c r="BV470" s="45">
        <v>-0.10351217305279355</v>
      </c>
      <c r="BW470" s="45">
        <v>-1.5354235836909522E-2</v>
      </c>
      <c r="BX470" s="45">
        <v>-8.1797666487519766E-2</v>
      </c>
      <c r="BY470" s="45">
        <v>3.1122952385848373E-2</v>
      </c>
      <c r="BZ470" s="45">
        <v>5.0539454437886468E-2</v>
      </c>
      <c r="CA470" s="45">
        <v>0.13134027537887685</v>
      </c>
      <c r="CB470" s="45">
        <v>0.10169257207791649</v>
      </c>
      <c r="CC470" s="45">
        <v>4.7302755924021063E-2</v>
      </c>
      <c r="CD470" s="45">
        <v>-3.7606137282612376E-2</v>
      </c>
      <c r="CE470" s="45">
        <v>0.11277217021524841</v>
      </c>
      <c r="CF470" s="45">
        <v>8.9431809780402466E-2</v>
      </c>
      <c r="CG470" s="45">
        <v>0.17069118842033923</v>
      </c>
      <c r="CH470" s="45">
        <v>-3.3591160911111008E-2</v>
      </c>
      <c r="CI470" s="45">
        <v>-2.4057432442822012E-2</v>
      </c>
      <c r="CJ470" s="45">
        <v>3.1652195482832268E-2</v>
      </c>
      <c r="CK470" s="45">
        <v>-0.25443657380613088</v>
      </c>
      <c r="CL470" s="45">
        <v>-7.2635795998163152E-2</v>
      </c>
      <c r="CM470" s="45">
        <v>3.409240109491863E-2</v>
      </c>
      <c r="CN470" s="45">
        <v>7.8335971905935942E-2</v>
      </c>
      <c r="CO470" s="45">
        <v>2.2533179769137216E-2</v>
      </c>
      <c r="CP470" s="45">
        <v>0.1605439591338888</v>
      </c>
      <c r="CQ470" s="45">
        <v>-0.15127013558788732</v>
      </c>
      <c r="CR470" s="45">
        <v>-0.13822259064723988</v>
      </c>
      <c r="CS470" s="45">
        <v>5.8066307259506351E-2</v>
      </c>
      <c r="CT470" s="45">
        <v>6.8452466507208543E-2</v>
      </c>
      <c r="CU470" s="45">
        <v>-8.9405622292858269E-2</v>
      </c>
      <c r="CV470" s="45">
        <v>-0.13413116198460553</v>
      </c>
      <c r="CW470" s="45">
        <v>-7.4560258512964819E-3</v>
      </c>
      <c r="CX470" s="45">
        <v>-0.20430564041914093</v>
      </c>
      <c r="CY470" s="45">
        <v>-8.1678090582396251E-2</v>
      </c>
      <c r="CZ470" s="45">
        <v>0.12004463595233161</v>
      </c>
      <c r="DA470" s="45">
        <v>5.9357354302857828E-3</v>
      </c>
      <c r="DB470" s="45">
        <v>0.11420734691921237</v>
      </c>
      <c r="DC470" s="45">
        <v>-4.7135418756848527E-2</v>
      </c>
      <c r="DD470" s="45">
        <v>-3.6562141501800892E-2</v>
      </c>
      <c r="DE470" s="45">
        <v>5.317961600654024E-2</v>
      </c>
      <c r="DF470" s="47"/>
      <c r="DG470" s="47"/>
      <c r="DH470" s="47"/>
      <c r="DI470" s="47"/>
      <c r="DJ470" s="47"/>
      <c r="DK470" s="47"/>
      <c r="DL470" s="47"/>
      <c r="DM470" s="47"/>
      <c r="DN470" s="47"/>
      <c r="DO470" s="47"/>
      <c r="DP470" s="47"/>
      <c r="DQ470" s="47"/>
      <c r="DR470" s="47"/>
      <c r="DS470" s="47"/>
      <c r="DT470" s="47"/>
      <c r="DU470" s="47"/>
      <c r="DV470" s="47"/>
      <c r="DW470" s="47"/>
      <c r="DX470" s="47"/>
      <c r="DY470" s="47"/>
      <c r="DZ470" s="47"/>
      <c r="EA470" s="47"/>
      <c r="EB470" s="47"/>
      <c r="EC470" s="47"/>
      <c r="ED470" s="47"/>
      <c r="EE470" s="47"/>
      <c r="EF470" s="47"/>
      <c r="EG470" s="47"/>
      <c r="EH470" s="47"/>
      <c r="EI470" s="47"/>
      <c r="EJ470" s="47"/>
      <c r="EK470" s="47"/>
      <c r="EL470" s="47"/>
      <c r="EM470" s="47"/>
      <c r="EN470" s="47"/>
      <c r="EO470" s="47"/>
      <c r="EP470" s="47"/>
      <c r="EQ470" s="47"/>
      <c r="ER470" s="47"/>
      <c r="ES470" s="47"/>
      <c r="ET470" s="47"/>
      <c r="EU470" s="47"/>
      <c r="EV470" s="47"/>
      <c r="EW470" s="47"/>
      <c r="EX470" s="47"/>
      <c r="EY470" s="47"/>
      <c r="EZ470" s="47"/>
      <c r="FA470" s="47"/>
      <c r="FB470" s="47"/>
      <c r="FC470" s="47"/>
      <c r="FD470" s="47"/>
      <c r="FE470" s="47"/>
      <c r="FF470" s="47"/>
      <c r="FG470" s="47"/>
      <c r="FH470" s="47"/>
      <c r="FI470" s="47"/>
      <c r="FJ470" s="47"/>
      <c r="FK470" s="47"/>
      <c r="FL470" s="47"/>
      <c r="FM470" s="47"/>
      <c r="FN470" s="47"/>
      <c r="FO470" s="47"/>
      <c r="FP470" s="47"/>
      <c r="FQ470" s="47"/>
      <c r="FR470" s="47"/>
      <c r="FS470" s="47"/>
      <c r="FT470" s="47"/>
      <c r="FU470" s="47"/>
      <c r="FV470" s="47"/>
      <c r="FW470" s="47"/>
      <c r="FX470" s="47"/>
      <c r="FY470" s="47"/>
      <c r="FZ470" s="47"/>
      <c r="GA470" s="47"/>
      <c r="GB470" s="47"/>
      <c r="GC470" s="47"/>
      <c r="GD470" s="47"/>
      <c r="GE470" s="47"/>
      <c r="GF470" s="47"/>
      <c r="GG470" s="47"/>
      <c r="GH470" s="47"/>
      <c r="GI470" s="47"/>
      <c r="GJ470" s="47"/>
      <c r="GK470" s="47"/>
      <c r="GL470" s="47"/>
      <c r="GM470" s="47"/>
      <c r="GN470" s="47"/>
      <c r="GO470" s="47"/>
      <c r="GP470" s="47"/>
      <c r="GQ470" s="47"/>
      <c r="GR470" s="47"/>
      <c r="GS470" s="47"/>
      <c r="GT470" s="47"/>
      <c r="GU470" s="47"/>
      <c r="GV470" s="47"/>
      <c r="GW470" s="47"/>
      <c r="GX470" s="47"/>
      <c r="GY470" s="47"/>
      <c r="GZ470" s="47"/>
      <c r="HA470" s="47"/>
      <c r="HB470" s="47"/>
      <c r="HC470" s="47"/>
      <c r="HD470" s="47"/>
      <c r="HE470" s="47"/>
      <c r="HF470" s="47"/>
      <c r="HG470" s="47"/>
      <c r="HH470" s="47"/>
      <c r="HI470" s="47"/>
      <c r="HJ470" s="47"/>
      <c r="HK470" s="47"/>
      <c r="HL470" s="47"/>
      <c r="HM470" s="47"/>
      <c r="HN470" s="47"/>
      <c r="HO470" s="47"/>
      <c r="HP470" s="47"/>
      <c r="HQ470" s="47"/>
      <c r="HR470" s="47"/>
      <c r="HS470" s="47"/>
      <c r="HT470" s="47"/>
      <c r="HU470" s="47"/>
      <c r="HV470" s="47"/>
      <c r="HW470" s="47"/>
      <c r="HX470" s="47"/>
      <c r="HY470" s="47"/>
      <c r="HZ470" s="47"/>
      <c r="IA470" s="47"/>
      <c r="IB470" s="47"/>
      <c r="IC470" s="47"/>
      <c r="ID470" s="47"/>
      <c r="IE470" s="47"/>
      <c r="IF470" s="47"/>
      <c r="IG470" s="47"/>
      <c r="IH470" s="47"/>
      <c r="II470" s="47"/>
      <c r="IJ470" s="47"/>
      <c r="IK470" s="47"/>
      <c r="IL470" s="47"/>
      <c r="IM470" s="47"/>
      <c r="IN470" s="47"/>
      <c r="IO470" s="47"/>
      <c r="IP470" s="47"/>
      <c r="IQ470" s="47"/>
      <c r="IR470" s="47"/>
      <c r="IS470" s="47"/>
      <c r="IT470" s="47"/>
      <c r="IU470" s="47"/>
      <c r="IV470" s="47"/>
      <c r="IW470" s="47"/>
      <c r="IX470" s="47"/>
      <c r="IY470" s="47"/>
      <c r="IZ470" s="47"/>
      <c r="JA470" s="47"/>
      <c r="JB470" s="47"/>
      <c r="JC470" s="47"/>
      <c r="JD470" s="47"/>
      <c r="JE470" s="47"/>
      <c r="JF470" s="47"/>
      <c r="JG470" s="47"/>
      <c r="JH470" s="47"/>
      <c r="JI470" s="47"/>
      <c r="JJ470" s="47"/>
      <c r="JK470" s="47"/>
      <c r="JL470" s="47"/>
      <c r="JM470" s="47"/>
      <c r="JN470" s="47"/>
      <c r="JO470" s="47"/>
      <c r="JP470" s="47"/>
      <c r="JQ470" s="47"/>
      <c r="JR470" s="47"/>
      <c r="JS470" s="47"/>
      <c r="JT470" s="47"/>
      <c r="JU470" s="47"/>
      <c r="JV470" s="47"/>
      <c r="JW470" s="47"/>
      <c r="JX470" s="47"/>
      <c r="JY470" s="47"/>
      <c r="JZ470" s="47"/>
      <c r="KA470" s="47"/>
      <c r="KB470" s="47"/>
      <c r="KC470" s="47"/>
      <c r="KD470" s="47"/>
      <c r="KE470" s="47"/>
      <c r="KF470" s="47"/>
      <c r="KG470" s="47"/>
      <c r="KH470" s="47"/>
      <c r="KI470" s="47"/>
      <c r="KJ470" s="47"/>
      <c r="KK470" s="47"/>
      <c r="KL470" s="47"/>
      <c r="KM470" s="47"/>
      <c r="KN470" s="47"/>
      <c r="KO470" s="47"/>
      <c r="KP470" s="47"/>
      <c r="KQ470" s="47"/>
      <c r="KR470" s="47"/>
      <c r="KS470" s="47"/>
      <c r="KT470" s="47"/>
      <c r="KU470" s="47"/>
      <c r="KV470" s="47"/>
      <c r="KW470" s="47"/>
      <c r="KX470" s="47"/>
      <c r="KY470" s="47"/>
      <c r="KZ470" s="47"/>
      <c r="LA470" s="47"/>
      <c r="LB470" s="47"/>
      <c r="LC470" s="47"/>
      <c r="LD470" s="47"/>
      <c r="LE470" s="47"/>
      <c r="LF470" s="47"/>
      <c r="LG470" s="47"/>
      <c r="LH470" s="47"/>
      <c r="LI470" s="47"/>
      <c r="LJ470" s="47"/>
      <c r="LK470" s="47"/>
      <c r="LL470" s="47"/>
      <c r="LM470" s="47"/>
      <c r="LN470" s="47"/>
      <c r="LO470" s="47"/>
      <c r="LP470" s="47"/>
      <c r="LQ470" s="47"/>
      <c r="LR470" s="47"/>
      <c r="LS470" s="47"/>
      <c r="LT470" s="47"/>
      <c r="LU470" s="47"/>
      <c r="LV470" s="47"/>
      <c r="LW470" s="47"/>
      <c r="LX470" s="47"/>
      <c r="LY470" s="47"/>
      <c r="LZ470" s="47"/>
      <c r="MA470" s="47"/>
      <c r="MB470" s="47"/>
      <c r="MC470" s="47"/>
      <c r="MD470" s="47"/>
      <c r="ME470" s="47"/>
      <c r="MF470" s="47"/>
      <c r="MG470" s="47"/>
      <c r="MH470" s="47"/>
      <c r="MI470" s="47"/>
      <c r="MJ470" s="47"/>
      <c r="MK470" s="47"/>
      <c r="ML470" s="47"/>
      <c r="MM470" s="47"/>
      <c r="MN470" s="47"/>
      <c r="MO470" s="47"/>
      <c r="MP470" s="47"/>
      <c r="MQ470" s="47"/>
      <c r="MR470" s="47"/>
      <c r="MS470" s="47"/>
      <c r="MT470" s="47"/>
      <c r="MU470" s="47"/>
      <c r="MV470" s="47"/>
      <c r="MW470" s="47"/>
      <c r="MX470" s="47"/>
      <c r="MY470" s="47"/>
      <c r="MZ470" s="47"/>
      <c r="NA470" s="47"/>
      <c r="NB470" s="47"/>
      <c r="NC470" s="47"/>
      <c r="ND470" s="47"/>
      <c r="NE470" s="47"/>
      <c r="NF470" s="47"/>
      <c r="NG470" s="47"/>
      <c r="NH470" s="47"/>
      <c r="NI470" s="47"/>
      <c r="NJ470" s="47"/>
      <c r="NK470" s="47"/>
      <c r="NL470" s="47"/>
      <c r="NM470" s="47"/>
      <c r="NN470" s="47"/>
      <c r="NO470" s="47"/>
      <c r="NP470" s="47"/>
      <c r="NQ470" s="47"/>
      <c r="NR470" s="47"/>
      <c r="NS470" s="47"/>
      <c r="NT470" s="47"/>
      <c r="NU470" s="47"/>
      <c r="NV470" s="47"/>
      <c r="NW470" s="47"/>
      <c r="NX470" s="47"/>
      <c r="NY470" s="47"/>
      <c r="NZ470" s="47"/>
      <c r="OA470" s="47"/>
      <c r="OB470" s="47"/>
      <c r="OC470" s="47"/>
      <c r="OD470" s="47"/>
      <c r="OE470" s="47"/>
      <c r="OF470" s="47"/>
      <c r="OG470" s="47"/>
      <c r="OH470" s="47"/>
      <c r="OI470" s="47"/>
      <c r="OJ470" s="47"/>
      <c r="OK470" s="47"/>
      <c r="OL470" s="47"/>
      <c r="OM470" s="47"/>
      <c r="ON470" s="47"/>
      <c r="OO470" s="47"/>
      <c r="OP470" s="47"/>
      <c r="OQ470" s="47"/>
      <c r="OR470" s="47"/>
      <c r="OS470" s="47"/>
      <c r="OT470" s="47"/>
      <c r="OU470" s="47"/>
      <c r="OV470" s="47"/>
      <c r="OW470" s="47"/>
      <c r="OX470" s="47"/>
      <c r="OY470" s="47"/>
      <c r="OZ470" s="47"/>
      <c r="PA470" s="47"/>
      <c r="PB470" s="47"/>
      <c r="PC470" s="47"/>
      <c r="PD470" s="47"/>
      <c r="PE470" s="47"/>
      <c r="PF470" s="47"/>
      <c r="PG470" s="47"/>
      <c r="PH470" s="47"/>
      <c r="PI470" s="47"/>
      <c r="PJ470" s="47"/>
      <c r="PK470" s="47"/>
      <c r="PL470" s="47"/>
      <c r="PM470" s="47"/>
      <c r="PN470" s="47"/>
      <c r="PO470" s="47"/>
      <c r="PP470" s="47"/>
      <c r="PQ470" s="47"/>
      <c r="PR470" s="47"/>
      <c r="PS470" s="47"/>
      <c r="PT470" s="47"/>
      <c r="PU470" s="47"/>
      <c r="PV470" s="47"/>
      <c r="PW470" s="47"/>
      <c r="PX470" s="47"/>
      <c r="PY470" s="47"/>
      <c r="PZ470" s="47"/>
      <c r="QA470" s="47"/>
      <c r="QB470" s="47"/>
      <c r="QC470" s="47"/>
      <c r="QD470" s="47"/>
      <c r="QE470" s="47"/>
      <c r="QF470" s="47"/>
      <c r="QG470" s="47"/>
      <c r="QH470" s="47"/>
      <c r="QI470" s="47"/>
      <c r="QJ470" s="47"/>
      <c r="QK470" s="47"/>
      <c r="QL470" s="47"/>
      <c r="QM470" s="47"/>
      <c r="QN470" s="47"/>
      <c r="QO470" s="47"/>
      <c r="QP470" s="47"/>
      <c r="QQ470" s="47"/>
      <c r="QR470" s="47"/>
      <c r="QS470" s="47"/>
      <c r="QT470" s="47"/>
      <c r="QU470" s="47"/>
      <c r="QV470" s="47"/>
      <c r="QW470" s="47"/>
      <c r="QX470" s="47"/>
      <c r="QY470" s="47"/>
      <c r="QZ470" s="47"/>
      <c r="RA470" s="47"/>
      <c r="RB470" s="47"/>
      <c r="RC470" s="47"/>
      <c r="RD470" s="47"/>
      <c r="RE470" s="47"/>
      <c r="RF470" s="47"/>
      <c r="RG470" s="47"/>
      <c r="RH470" s="47"/>
      <c r="RI470" s="47"/>
      <c r="RJ470" s="47"/>
      <c r="RK470" s="47"/>
      <c r="RL470" s="47"/>
      <c r="RM470" s="47"/>
      <c r="RN470" s="47"/>
      <c r="RO470" s="47"/>
      <c r="RP470" s="47"/>
      <c r="RQ470" s="47"/>
      <c r="RR470" s="47"/>
      <c r="RS470" s="47"/>
      <c r="RT470" s="47"/>
      <c r="RU470" s="47"/>
      <c r="RV470" s="47"/>
      <c r="RW470" s="47"/>
      <c r="RX470" s="47"/>
      <c r="RY470" s="47"/>
      <c r="RZ470" s="47"/>
      <c r="SA470" s="47"/>
      <c r="SB470" s="47"/>
      <c r="SC470" s="47"/>
      <c r="SD470" s="47"/>
      <c r="SE470" s="47"/>
      <c r="SF470" s="47"/>
      <c r="SG470" s="47"/>
      <c r="SH470" s="47"/>
      <c r="SI470" s="47"/>
      <c r="SJ470" s="47"/>
      <c r="SK470" s="47"/>
      <c r="SL470" s="47"/>
      <c r="SM470" s="47"/>
      <c r="SN470" s="47"/>
      <c r="SO470" s="47"/>
      <c r="SP470" s="47"/>
      <c r="SQ470" s="47"/>
      <c r="SR470" s="47"/>
      <c r="SS470" s="47"/>
      <c r="ST470" s="47"/>
      <c r="SU470" s="47"/>
      <c r="SV470" s="47"/>
      <c r="SW470" s="47"/>
      <c r="SX470" s="47"/>
      <c r="SY470" s="47"/>
      <c r="SZ470" s="47"/>
      <c r="TA470" s="47"/>
      <c r="TB470" s="47"/>
      <c r="TC470" s="47"/>
      <c r="TD470" s="47"/>
      <c r="TE470" s="47"/>
      <c r="TF470" s="47"/>
      <c r="TG470" s="47"/>
      <c r="TH470" s="47"/>
      <c r="TI470" s="47"/>
      <c r="TJ470" s="47"/>
      <c r="TK470" s="47"/>
      <c r="TL470" s="47"/>
      <c r="TM470" s="47"/>
      <c r="TN470" s="47"/>
      <c r="TO470" s="47"/>
      <c r="TP470" s="47"/>
      <c r="TQ470" s="47"/>
      <c r="TR470" s="47"/>
      <c r="TS470" s="47"/>
      <c r="TT470" s="47"/>
      <c r="TU470" s="47"/>
      <c r="TV470" s="47"/>
      <c r="TW470" s="47"/>
      <c r="TX470" s="47"/>
      <c r="TY470" s="47"/>
      <c r="TZ470" s="47"/>
      <c r="UA470" s="47"/>
      <c r="UB470" s="47"/>
      <c r="UC470" s="47"/>
      <c r="UD470" s="47"/>
      <c r="UE470" s="47"/>
      <c r="UF470" s="47"/>
      <c r="UG470" s="47"/>
      <c r="UH470" s="47"/>
      <c r="UI470" s="47"/>
      <c r="UJ470" s="47"/>
      <c r="UK470" s="47"/>
      <c r="UL470" s="47"/>
      <c r="UM470" s="47"/>
      <c r="UN470" s="47"/>
      <c r="UO470" s="47"/>
      <c r="UP470" s="47"/>
      <c r="UQ470" s="47"/>
      <c r="UR470" s="47"/>
      <c r="US470" s="47"/>
      <c r="UT470" s="47"/>
      <c r="UU470" s="47"/>
      <c r="UV470" s="47"/>
      <c r="UW470" s="47"/>
      <c r="UX470" s="47"/>
      <c r="UY470" s="47"/>
      <c r="UZ470" s="47"/>
      <c r="VA470" s="47"/>
      <c r="VB470" s="47"/>
      <c r="VC470" s="47"/>
      <c r="VD470" s="47"/>
      <c r="VE470" s="47"/>
      <c r="VF470" s="47"/>
      <c r="VG470" s="47"/>
      <c r="VH470" s="47"/>
      <c r="VI470" s="47"/>
      <c r="VJ470" s="47"/>
      <c r="VK470" s="47"/>
      <c r="VL470" s="47"/>
      <c r="VM470" s="47"/>
      <c r="VN470" s="47"/>
      <c r="VO470" s="47"/>
      <c r="VP470" s="47"/>
      <c r="VQ470" s="47"/>
      <c r="VR470" s="47"/>
      <c r="VS470" s="47"/>
      <c r="VT470" s="47"/>
      <c r="VU470" s="47"/>
      <c r="VV470" s="47"/>
      <c r="VW470" s="47"/>
      <c r="VX470" s="47"/>
      <c r="VY470" s="47"/>
      <c r="VZ470" s="47"/>
      <c r="WA470" s="47"/>
      <c r="WB470" s="47"/>
      <c r="WC470" s="47"/>
      <c r="WD470" s="47"/>
      <c r="WE470" s="47"/>
      <c r="WF470" s="47"/>
      <c r="WG470" s="47"/>
      <c r="WH470" s="47"/>
      <c r="WI470" s="47"/>
      <c r="WJ470" s="47"/>
      <c r="WK470" s="47"/>
      <c r="WL470" s="47"/>
      <c r="WM470" s="47"/>
      <c r="WN470" s="47"/>
      <c r="WO470" s="47"/>
      <c r="WP470" s="47"/>
      <c r="WQ470" s="47"/>
      <c r="WR470" s="47"/>
      <c r="WS470" s="47"/>
      <c r="WT470" s="47"/>
      <c r="WU470" s="47"/>
      <c r="WV470" s="47"/>
      <c r="WW470" s="47"/>
      <c r="WX470" s="47"/>
      <c r="WY470" s="47"/>
      <c r="WZ470" s="47"/>
      <c r="XA470" s="47"/>
      <c r="XB470" s="47"/>
      <c r="XC470" s="47"/>
      <c r="XD470" s="47"/>
      <c r="XE470" s="47"/>
      <c r="XF470" s="47"/>
      <c r="XG470" s="47"/>
      <c r="XH470" s="47"/>
      <c r="XI470" s="47"/>
      <c r="XJ470" s="47"/>
      <c r="XK470" s="47"/>
      <c r="XL470" s="47"/>
      <c r="XM470" s="47"/>
      <c r="XN470" s="47"/>
      <c r="XO470" s="47"/>
      <c r="XP470" s="47"/>
      <c r="XQ470" s="47"/>
      <c r="XR470" s="47"/>
      <c r="XS470" s="47"/>
      <c r="XT470" s="47"/>
      <c r="XU470" s="47"/>
      <c r="XV470" s="47"/>
      <c r="XW470" s="47"/>
      <c r="XX470" s="47"/>
      <c r="XY470" s="47"/>
      <c r="XZ470" s="47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47"/>
      <c r="YL470" s="47"/>
      <c r="YM470" s="47"/>
      <c r="YN470" s="47"/>
      <c r="YO470" s="47"/>
      <c r="YP470" s="47"/>
      <c r="YQ470" s="47"/>
      <c r="YR470" s="47"/>
      <c r="YS470" s="47"/>
      <c r="YT470" s="47"/>
      <c r="YU470" s="47"/>
      <c r="YV470" s="47"/>
      <c r="YW470" s="47"/>
      <c r="YX470" s="47"/>
      <c r="YY470" s="47"/>
      <c r="YZ470" s="47"/>
      <c r="ZA470" s="47"/>
      <c r="ZB470" s="47"/>
      <c r="ZC470" s="47"/>
      <c r="ZD470" s="47"/>
      <c r="ZE470" s="47"/>
      <c r="ZF470" s="47"/>
      <c r="ZG470" s="47"/>
      <c r="ZH470" s="47"/>
      <c r="ZI470" s="47"/>
      <c r="ZJ470" s="47"/>
      <c r="ZK470" s="47"/>
      <c r="ZL470" s="47"/>
      <c r="ZM470" s="47"/>
      <c r="ZN470" s="47"/>
      <c r="ZO470" s="47"/>
      <c r="ZP470" s="47"/>
      <c r="ZQ470" s="47"/>
      <c r="ZR470" s="47"/>
      <c r="ZS470" s="47"/>
      <c r="ZT470" s="47"/>
      <c r="ZU470" s="47"/>
      <c r="ZV470" s="47"/>
      <c r="ZW470" s="47"/>
      <c r="ZX470" s="47"/>
      <c r="ZY470" s="47"/>
      <c r="ZZ470" s="47"/>
      <c r="AAA470" s="47"/>
      <c r="AAB470" s="47"/>
      <c r="AAC470" s="47"/>
      <c r="AAD470" s="47"/>
      <c r="AAE470" s="47"/>
      <c r="AAF470" s="47"/>
      <c r="AAG470" s="47"/>
      <c r="AAH470" s="47"/>
      <c r="AAI470" s="47"/>
      <c r="AAJ470" s="47"/>
      <c r="AAK470" s="47"/>
      <c r="AAL470" s="47"/>
      <c r="AAM470" s="47"/>
      <c r="AAN470" s="47"/>
      <c r="AAO470" s="47"/>
      <c r="AAP470" s="47"/>
      <c r="AAQ470" s="47"/>
      <c r="AAR470" s="47"/>
      <c r="AAS470" s="47"/>
      <c r="AAT470" s="47"/>
      <c r="AAU470" s="47"/>
      <c r="AAV470" s="47"/>
      <c r="AAW470" s="47"/>
      <c r="AAX470" s="47"/>
      <c r="AAY470" s="47"/>
      <c r="AAZ470" s="47"/>
      <c r="ABA470" s="47"/>
      <c r="ABB470" s="47"/>
      <c r="ABC470" s="47"/>
      <c r="ABD470" s="47"/>
      <c r="ABE470" s="47"/>
      <c r="ABF470" s="47"/>
      <c r="ABG470" s="47"/>
      <c r="ABH470" s="47"/>
      <c r="ABI470" s="47"/>
      <c r="ABJ470" s="47"/>
      <c r="ABK470" s="47"/>
      <c r="ABL470" s="47"/>
      <c r="ABM470" s="47"/>
      <c r="ABN470" s="47"/>
      <c r="ABO470" s="47"/>
      <c r="ABP470" s="47"/>
      <c r="ABQ470" s="47"/>
      <c r="ABR470" s="47"/>
      <c r="ABS470" s="47"/>
      <c r="ABT470" s="47"/>
      <c r="ABU470" s="47"/>
      <c r="ABV470" s="47"/>
      <c r="ABW470" s="47"/>
      <c r="ABX470" s="47"/>
      <c r="ABY470" s="47"/>
      <c r="ABZ470" s="47"/>
      <c r="ACA470" s="47"/>
      <c r="ACB470" s="47"/>
      <c r="ACC470" s="47"/>
      <c r="ACD470" s="47"/>
      <c r="ACE470" s="47"/>
      <c r="ACF470" s="47"/>
      <c r="ACG470" s="47"/>
      <c r="ACH470" s="47"/>
      <c r="ACI470" s="47"/>
      <c r="ACJ470" s="47"/>
      <c r="ACK470" s="47"/>
      <c r="ACL470" s="47"/>
      <c r="ACM470" s="47"/>
      <c r="ACN470" s="47"/>
      <c r="ACO470" s="47"/>
      <c r="ACP470" s="47"/>
      <c r="ACQ470" s="47"/>
      <c r="ACR470" s="47"/>
      <c r="ACS470" s="47"/>
      <c r="ACT470" s="47"/>
      <c r="ACU470" s="47"/>
      <c r="ACV470" s="47"/>
      <c r="ACW470" s="47"/>
      <c r="ACX470" s="47"/>
      <c r="ACY470" s="47"/>
      <c r="ACZ470" s="47"/>
      <c r="ADA470" s="47"/>
      <c r="ADB470" s="47"/>
      <c r="ADC470" s="47"/>
      <c r="ADD470" s="47"/>
      <c r="ADE470" s="47"/>
      <c r="ADF470" s="47"/>
      <c r="ADG470" s="47"/>
      <c r="ADH470" s="47"/>
      <c r="ADI470" s="47"/>
      <c r="ADJ470" s="47"/>
      <c r="ADK470" s="47"/>
      <c r="ADL470" s="47"/>
      <c r="ADM470" s="47"/>
      <c r="ADN470" s="47"/>
      <c r="ADO470" s="47"/>
      <c r="ADP470" s="47"/>
    </row>
    <row r="471" spans="3:796" x14ac:dyDescent="0.4">
      <c r="C471" s="66"/>
      <c r="D471" s="43">
        <f>(1/$D$5)*学習!Q57</f>
        <v>0.90980392156862744</v>
      </c>
      <c r="I471" s="67">
        <v>460</v>
      </c>
      <c r="J471" s="45">
        <v>-3.3409059928475655E-2</v>
      </c>
      <c r="K471" s="45">
        <v>-0.20262349540499744</v>
      </c>
      <c r="L471" s="45">
        <v>0.12865278835771021</v>
      </c>
      <c r="M471" s="45">
        <v>6.4412927345152901E-2</v>
      </c>
      <c r="N471" s="45">
        <v>-0.15243216196884077</v>
      </c>
      <c r="O471" s="45">
        <v>0.10936465539657908</v>
      </c>
      <c r="P471" s="45">
        <v>-2.8813882148899929E-3</v>
      </c>
      <c r="Q471" s="45">
        <v>-3.6521245312375515E-2</v>
      </c>
      <c r="R471" s="45">
        <v>-3.9516892924321978E-2</v>
      </c>
      <c r="S471" s="45">
        <v>2.8272909998146575E-2</v>
      </c>
      <c r="T471" s="45">
        <v>-0.10338660747807608</v>
      </c>
      <c r="U471" s="45">
        <v>-9.4200945515708331E-2</v>
      </c>
      <c r="V471" s="45">
        <v>0.1059283661281193</v>
      </c>
      <c r="W471" s="45">
        <v>5.504695660328713E-2</v>
      </c>
      <c r="X471" s="45">
        <v>4.0034144751842422E-2</v>
      </c>
      <c r="Y471" s="45">
        <v>9.5152485158168917E-2</v>
      </c>
      <c r="Z471" s="45">
        <v>8.32022891444021E-2</v>
      </c>
      <c r="AA471" s="45">
        <v>8.9525384083401258E-2</v>
      </c>
      <c r="AB471" s="45">
        <v>-0.1466471243710063</v>
      </c>
      <c r="AC471" s="45">
        <v>-1.091637799619774E-2</v>
      </c>
      <c r="AD471" s="45">
        <v>0.14410694536798571</v>
      </c>
      <c r="AE471" s="45">
        <v>-7.9058459998367688E-3</v>
      </c>
      <c r="AF471" s="45">
        <v>0.13246776667164165</v>
      </c>
      <c r="AG471" s="45">
        <v>-8.8391332387698487E-2</v>
      </c>
      <c r="AH471" s="45">
        <v>0.14743091109332812</v>
      </c>
      <c r="AI471" s="45">
        <v>4.5991869814194897E-2</v>
      </c>
      <c r="AJ471" s="45">
        <v>0.10217241250485674</v>
      </c>
      <c r="AK471" s="45">
        <v>-6.3217521231921689E-2</v>
      </c>
      <c r="AL471" s="45">
        <v>-4.1049509774129647E-2</v>
      </c>
      <c r="AM471" s="45">
        <v>1.1789363029744563E-3</v>
      </c>
      <c r="AN471" s="45">
        <v>4.9159466775086633E-2</v>
      </c>
      <c r="AO471" s="45">
        <v>0.10327235237876539</v>
      </c>
      <c r="AP471" s="45">
        <v>6.2419123087616164E-2</v>
      </c>
      <c r="AQ471" s="45">
        <v>-9.785429043066611E-2</v>
      </c>
      <c r="AR471" s="45">
        <v>-4.980728636430222E-2</v>
      </c>
      <c r="AS471" s="45">
        <v>-0.1908332766389419</v>
      </c>
      <c r="AT471" s="45">
        <v>8.4852404178737198E-2</v>
      </c>
      <c r="AU471" s="45">
        <v>-5.6288373399505029E-2</v>
      </c>
      <c r="AV471" s="45">
        <v>4.6225473911284832E-3</v>
      </c>
      <c r="AW471" s="45">
        <v>-3.2729249336250918E-2</v>
      </c>
      <c r="AX471" s="45">
        <v>0.11190747678239898</v>
      </c>
      <c r="AY471" s="45">
        <v>5.9299299882518267E-2</v>
      </c>
      <c r="AZ471" s="45">
        <v>-0.13397853464475282</v>
      </c>
      <c r="BA471" s="45">
        <v>4.1398627621113515E-2</v>
      </c>
      <c r="BB471" s="45">
        <v>2.207690433048862E-2</v>
      </c>
      <c r="BC471" s="45">
        <v>-4.0010109054894272E-2</v>
      </c>
      <c r="BD471" s="45">
        <v>-1.2434614162208566E-2</v>
      </c>
      <c r="BE471" s="45">
        <v>-3.051305996987148E-2</v>
      </c>
      <c r="BF471" s="45">
        <v>-1.3789891308106435E-2</v>
      </c>
      <c r="BG471" s="45">
        <v>6.8546356332070305E-2</v>
      </c>
      <c r="BH471" s="45">
        <v>-3.5810207039742151E-2</v>
      </c>
      <c r="BI471" s="45">
        <v>0.13733905535240826</v>
      </c>
      <c r="BJ471" s="45">
        <v>6.8182212489490801E-2</v>
      </c>
      <c r="BK471" s="45">
        <v>-2.4033590137235245E-2</v>
      </c>
      <c r="BL471" s="45">
        <v>0.16669009138464858</v>
      </c>
      <c r="BM471" s="45">
        <v>0.21799247807312228</v>
      </c>
      <c r="BN471" s="45">
        <v>1.6485528731185035E-2</v>
      </c>
      <c r="BO471" s="45">
        <v>0.16861455245952847</v>
      </c>
      <c r="BP471" s="45">
        <v>-9.8843172301932444E-2</v>
      </c>
      <c r="BQ471" s="45">
        <v>-3.8748347206929476E-2</v>
      </c>
      <c r="BR471" s="45">
        <v>-5.4866517045519148E-2</v>
      </c>
      <c r="BS471" s="45">
        <v>1.9085379957088502E-2</v>
      </c>
      <c r="BT471" s="45">
        <v>3.3157604822003514E-2</v>
      </c>
      <c r="BU471" s="45">
        <v>-9.6845679905320642E-2</v>
      </c>
      <c r="BV471" s="45">
        <v>8.3535678101430533E-2</v>
      </c>
      <c r="BW471" s="45">
        <v>1.8063500612288199E-2</v>
      </c>
      <c r="BX471" s="45">
        <v>-0.13249718576641736</v>
      </c>
      <c r="BY471" s="45">
        <v>8.4339886390199029E-4</v>
      </c>
      <c r="BZ471" s="45">
        <v>-8.7791159211395686E-2</v>
      </c>
      <c r="CA471" s="45">
        <v>-1.432621035746234E-2</v>
      </c>
      <c r="CB471" s="45">
        <v>-0.10253238029509086</v>
      </c>
      <c r="CC471" s="45">
        <v>-1.2256892638921482E-3</v>
      </c>
      <c r="CD471" s="45">
        <v>-0.17799990085884568</v>
      </c>
      <c r="CE471" s="45">
        <v>6.6563211605551412E-2</v>
      </c>
      <c r="CF471" s="45">
        <v>6.7873663837692402E-2</v>
      </c>
      <c r="CG471" s="45">
        <v>-3.5639165405517759E-2</v>
      </c>
      <c r="CH471" s="45">
        <v>-3.483155946061775E-2</v>
      </c>
      <c r="CI471" s="45">
        <v>0.12200289672233823</v>
      </c>
      <c r="CJ471" s="45">
        <v>-0.16010768593292635</v>
      </c>
      <c r="CK471" s="45">
        <v>-9.7112242728068839E-3</v>
      </c>
      <c r="CL471" s="45">
        <v>-9.9789943338854908E-2</v>
      </c>
      <c r="CM471" s="45">
        <v>9.4406096955415048E-2</v>
      </c>
      <c r="CN471" s="45">
        <v>7.1857460312294716E-2</v>
      </c>
      <c r="CO471" s="45">
        <v>6.5242101957197485E-2</v>
      </c>
      <c r="CP471" s="45">
        <v>-9.4142399998209975E-2</v>
      </c>
      <c r="CQ471" s="45">
        <v>-0.11116733442070892</v>
      </c>
      <c r="CR471" s="45">
        <v>7.1826263227702275E-2</v>
      </c>
      <c r="CS471" s="45">
        <v>9.0182314101126277E-3</v>
      </c>
      <c r="CT471" s="45">
        <v>-2.5402734561235544E-2</v>
      </c>
      <c r="CU471" s="45">
        <v>4.7609186082714361E-3</v>
      </c>
      <c r="CV471" s="45">
        <v>-0.18032605096949381</v>
      </c>
      <c r="CW471" s="45">
        <v>0.13634813696241646</v>
      </c>
      <c r="CX471" s="45">
        <v>3.6543914512363641E-2</v>
      </c>
      <c r="CY471" s="45">
        <v>1.2490450951486431E-2</v>
      </c>
      <c r="CZ471" s="45">
        <v>2.8707228850321509E-2</v>
      </c>
      <c r="DA471" s="45">
        <v>4.4393624167169798E-2</v>
      </c>
      <c r="DB471" s="45">
        <v>-2.9585653363608445E-2</v>
      </c>
      <c r="DC471" s="45">
        <v>7.9441669651180588E-2</v>
      </c>
      <c r="DD471" s="45">
        <v>-2.1166928513625664E-2</v>
      </c>
      <c r="DE471" s="45">
        <v>6.323129943382591E-2</v>
      </c>
      <c r="DF471" s="47"/>
      <c r="DG471" s="47"/>
      <c r="DH471" s="47"/>
      <c r="DI471" s="47"/>
      <c r="DJ471" s="47"/>
      <c r="DK471" s="47"/>
      <c r="DL471" s="47"/>
      <c r="DM471" s="47"/>
      <c r="DN471" s="47"/>
      <c r="DO471" s="47"/>
      <c r="DP471" s="47"/>
      <c r="DQ471" s="47"/>
      <c r="DR471" s="47"/>
      <c r="DS471" s="47"/>
      <c r="DT471" s="47"/>
      <c r="DU471" s="47"/>
      <c r="DV471" s="47"/>
      <c r="DW471" s="47"/>
      <c r="DX471" s="47"/>
      <c r="DY471" s="47"/>
      <c r="DZ471" s="47"/>
      <c r="EA471" s="47"/>
      <c r="EB471" s="47"/>
      <c r="EC471" s="47"/>
      <c r="ED471" s="47"/>
      <c r="EE471" s="47"/>
      <c r="EF471" s="47"/>
      <c r="EG471" s="47"/>
      <c r="EH471" s="47"/>
      <c r="EI471" s="47"/>
      <c r="EJ471" s="47"/>
      <c r="EK471" s="47"/>
      <c r="EL471" s="47"/>
      <c r="EM471" s="47"/>
      <c r="EN471" s="47"/>
      <c r="EO471" s="47"/>
      <c r="EP471" s="47"/>
      <c r="EQ471" s="47"/>
      <c r="ER471" s="47"/>
      <c r="ES471" s="47"/>
      <c r="ET471" s="47"/>
      <c r="EU471" s="47"/>
      <c r="EV471" s="47"/>
      <c r="EW471" s="47"/>
      <c r="EX471" s="47"/>
      <c r="EY471" s="47"/>
      <c r="EZ471" s="47"/>
      <c r="FA471" s="47"/>
      <c r="FB471" s="47"/>
      <c r="FC471" s="47"/>
      <c r="FD471" s="47"/>
      <c r="FE471" s="47"/>
      <c r="FF471" s="47"/>
      <c r="FG471" s="47"/>
      <c r="FH471" s="47"/>
      <c r="FI471" s="47"/>
      <c r="FJ471" s="47"/>
      <c r="FK471" s="47"/>
      <c r="FL471" s="47"/>
      <c r="FM471" s="47"/>
      <c r="FN471" s="47"/>
      <c r="FO471" s="47"/>
      <c r="FP471" s="47"/>
      <c r="FQ471" s="47"/>
      <c r="FR471" s="47"/>
      <c r="FS471" s="47"/>
      <c r="FT471" s="47"/>
      <c r="FU471" s="47"/>
      <c r="FV471" s="47"/>
      <c r="FW471" s="47"/>
      <c r="FX471" s="47"/>
      <c r="FY471" s="47"/>
      <c r="FZ471" s="47"/>
      <c r="GA471" s="47"/>
      <c r="GB471" s="47"/>
      <c r="GC471" s="47"/>
      <c r="GD471" s="47"/>
      <c r="GE471" s="47"/>
      <c r="GF471" s="47"/>
      <c r="GG471" s="47"/>
      <c r="GH471" s="47"/>
      <c r="GI471" s="47"/>
      <c r="GJ471" s="47"/>
      <c r="GK471" s="47"/>
      <c r="GL471" s="47"/>
      <c r="GM471" s="47"/>
      <c r="GN471" s="47"/>
      <c r="GO471" s="47"/>
      <c r="GP471" s="47"/>
      <c r="GQ471" s="47"/>
      <c r="GR471" s="47"/>
      <c r="GS471" s="47"/>
      <c r="GT471" s="47"/>
      <c r="GU471" s="47"/>
      <c r="GV471" s="47"/>
      <c r="GW471" s="47"/>
      <c r="GX471" s="47"/>
      <c r="GY471" s="47"/>
      <c r="GZ471" s="47"/>
      <c r="HA471" s="47"/>
      <c r="HB471" s="47"/>
      <c r="HC471" s="47"/>
      <c r="HD471" s="47"/>
      <c r="HE471" s="47"/>
      <c r="HF471" s="47"/>
      <c r="HG471" s="47"/>
      <c r="HH471" s="47"/>
      <c r="HI471" s="47"/>
      <c r="HJ471" s="47"/>
      <c r="HK471" s="47"/>
      <c r="HL471" s="47"/>
      <c r="HM471" s="47"/>
      <c r="HN471" s="47"/>
      <c r="HO471" s="47"/>
      <c r="HP471" s="47"/>
      <c r="HQ471" s="47"/>
      <c r="HR471" s="47"/>
      <c r="HS471" s="47"/>
      <c r="HT471" s="47"/>
      <c r="HU471" s="47"/>
      <c r="HV471" s="47"/>
      <c r="HW471" s="47"/>
      <c r="HX471" s="47"/>
      <c r="HY471" s="47"/>
      <c r="HZ471" s="47"/>
      <c r="IA471" s="47"/>
      <c r="IB471" s="47"/>
      <c r="IC471" s="47"/>
      <c r="ID471" s="47"/>
      <c r="IE471" s="47"/>
      <c r="IF471" s="47"/>
      <c r="IG471" s="47"/>
      <c r="IH471" s="47"/>
      <c r="II471" s="47"/>
      <c r="IJ471" s="47"/>
      <c r="IK471" s="47"/>
      <c r="IL471" s="47"/>
      <c r="IM471" s="47"/>
      <c r="IN471" s="47"/>
      <c r="IO471" s="47"/>
      <c r="IP471" s="47"/>
      <c r="IQ471" s="47"/>
      <c r="IR471" s="47"/>
      <c r="IS471" s="47"/>
      <c r="IT471" s="47"/>
      <c r="IU471" s="47"/>
      <c r="IV471" s="47"/>
      <c r="IW471" s="47"/>
      <c r="IX471" s="47"/>
      <c r="IY471" s="47"/>
      <c r="IZ471" s="47"/>
      <c r="JA471" s="47"/>
      <c r="JB471" s="47"/>
      <c r="JC471" s="47"/>
      <c r="JD471" s="47"/>
      <c r="JE471" s="47"/>
      <c r="JF471" s="47"/>
      <c r="JG471" s="47"/>
      <c r="JH471" s="47"/>
      <c r="JI471" s="47"/>
      <c r="JJ471" s="47"/>
      <c r="JK471" s="47"/>
      <c r="JL471" s="47"/>
      <c r="JM471" s="47"/>
      <c r="JN471" s="47"/>
      <c r="JO471" s="47"/>
      <c r="JP471" s="47"/>
      <c r="JQ471" s="47"/>
      <c r="JR471" s="47"/>
      <c r="JS471" s="47"/>
      <c r="JT471" s="47"/>
      <c r="JU471" s="47"/>
      <c r="JV471" s="47"/>
      <c r="JW471" s="47"/>
      <c r="JX471" s="47"/>
      <c r="JY471" s="47"/>
      <c r="JZ471" s="47"/>
      <c r="KA471" s="47"/>
      <c r="KB471" s="47"/>
      <c r="KC471" s="47"/>
      <c r="KD471" s="47"/>
      <c r="KE471" s="47"/>
      <c r="KF471" s="47"/>
      <c r="KG471" s="47"/>
      <c r="KH471" s="47"/>
      <c r="KI471" s="47"/>
      <c r="KJ471" s="47"/>
      <c r="KK471" s="47"/>
      <c r="KL471" s="47"/>
      <c r="KM471" s="47"/>
      <c r="KN471" s="47"/>
      <c r="KO471" s="47"/>
      <c r="KP471" s="47"/>
      <c r="KQ471" s="47"/>
      <c r="KR471" s="47"/>
      <c r="KS471" s="47"/>
      <c r="KT471" s="47"/>
      <c r="KU471" s="47"/>
      <c r="KV471" s="47"/>
      <c r="KW471" s="47"/>
      <c r="KX471" s="47"/>
      <c r="KY471" s="47"/>
      <c r="KZ471" s="47"/>
      <c r="LA471" s="47"/>
      <c r="LB471" s="47"/>
      <c r="LC471" s="47"/>
      <c r="LD471" s="47"/>
      <c r="LE471" s="47"/>
      <c r="LF471" s="47"/>
      <c r="LG471" s="47"/>
      <c r="LH471" s="47"/>
      <c r="LI471" s="47"/>
      <c r="LJ471" s="47"/>
      <c r="LK471" s="47"/>
      <c r="LL471" s="47"/>
      <c r="LM471" s="47"/>
      <c r="LN471" s="47"/>
      <c r="LO471" s="47"/>
      <c r="LP471" s="47"/>
      <c r="LQ471" s="47"/>
      <c r="LR471" s="47"/>
      <c r="LS471" s="47"/>
      <c r="LT471" s="47"/>
      <c r="LU471" s="47"/>
      <c r="LV471" s="47"/>
      <c r="LW471" s="47"/>
      <c r="LX471" s="47"/>
      <c r="LY471" s="47"/>
      <c r="LZ471" s="47"/>
      <c r="MA471" s="47"/>
      <c r="MB471" s="47"/>
      <c r="MC471" s="47"/>
      <c r="MD471" s="47"/>
      <c r="ME471" s="47"/>
      <c r="MF471" s="47"/>
      <c r="MG471" s="47"/>
      <c r="MH471" s="47"/>
      <c r="MI471" s="47"/>
      <c r="MJ471" s="47"/>
      <c r="MK471" s="47"/>
      <c r="ML471" s="47"/>
      <c r="MM471" s="47"/>
      <c r="MN471" s="47"/>
      <c r="MO471" s="47"/>
      <c r="MP471" s="47"/>
      <c r="MQ471" s="47"/>
      <c r="MR471" s="47"/>
      <c r="MS471" s="47"/>
      <c r="MT471" s="47"/>
      <c r="MU471" s="47"/>
      <c r="MV471" s="47"/>
      <c r="MW471" s="47"/>
      <c r="MX471" s="47"/>
      <c r="MY471" s="47"/>
      <c r="MZ471" s="47"/>
      <c r="NA471" s="47"/>
      <c r="NB471" s="47"/>
      <c r="NC471" s="47"/>
      <c r="ND471" s="47"/>
      <c r="NE471" s="47"/>
      <c r="NF471" s="47"/>
      <c r="NG471" s="47"/>
      <c r="NH471" s="47"/>
      <c r="NI471" s="47"/>
      <c r="NJ471" s="47"/>
      <c r="NK471" s="47"/>
      <c r="NL471" s="47"/>
      <c r="NM471" s="47"/>
      <c r="NN471" s="47"/>
      <c r="NO471" s="47"/>
      <c r="NP471" s="47"/>
      <c r="NQ471" s="47"/>
      <c r="NR471" s="47"/>
      <c r="NS471" s="47"/>
      <c r="NT471" s="47"/>
      <c r="NU471" s="47"/>
      <c r="NV471" s="47"/>
      <c r="NW471" s="47"/>
      <c r="NX471" s="47"/>
      <c r="NY471" s="47"/>
      <c r="NZ471" s="47"/>
      <c r="OA471" s="47"/>
      <c r="OB471" s="47"/>
      <c r="OC471" s="47"/>
      <c r="OD471" s="47"/>
      <c r="OE471" s="47"/>
      <c r="OF471" s="47"/>
      <c r="OG471" s="47"/>
      <c r="OH471" s="47"/>
      <c r="OI471" s="47"/>
      <c r="OJ471" s="47"/>
      <c r="OK471" s="47"/>
      <c r="OL471" s="47"/>
      <c r="OM471" s="47"/>
      <c r="ON471" s="47"/>
      <c r="OO471" s="47"/>
      <c r="OP471" s="47"/>
      <c r="OQ471" s="47"/>
      <c r="OR471" s="47"/>
      <c r="OS471" s="47"/>
      <c r="OT471" s="47"/>
      <c r="OU471" s="47"/>
      <c r="OV471" s="47"/>
      <c r="OW471" s="47"/>
      <c r="OX471" s="47"/>
      <c r="OY471" s="47"/>
      <c r="OZ471" s="47"/>
      <c r="PA471" s="47"/>
      <c r="PB471" s="47"/>
      <c r="PC471" s="47"/>
      <c r="PD471" s="47"/>
      <c r="PE471" s="47"/>
      <c r="PF471" s="47"/>
      <c r="PG471" s="47"/>
      <c r="PH471" s="47"/>
      <c r="PI471" s="47"/>
      <c r="PJ471" s="47"/>
      <c r="PK471" s="47"/>
      <c r="PL471" s="47"/>
      <c r="PM471" s="47"/>
      <c r="PN471" s="47"/>
      <c r="PO471" s="47"/>
      <c r="PP471" s="47"/>
      <c r="PQ471" s="47"/>
      <c r="PR471" s="47"/>
      <c r="PS471" s="47"/>
      <c r="PT471" s="47"/>
      <c r="PU471" s="47"/>
      <c r="PV471" s="47"/>
      <c r="PW471" s="47"/>
      <c r="PX471" s="47"/>
      <c r="PY471" s="47"/>
      <c r="PZ471" s="47"/>
      <c r="QA471" s="47"/>
      <c r="QB471" s="47"/>
      <c r="QC471" s="47"/>
      <c r="QD471" s="47"/>
      <c r="QE471" s="47"/>
      <c r="QF471" s="47"/>
      <c r="QG471" s="47"/>
      <c r="QH471" s="47"/>
      <c r="QI471" s="47"/>
      <c r="QJ471" s="47"/>
      <c r="QK471" s="47"/>
      <c r="QL471" s="47"/>
      <c r="QM471" s="47"/>
      <c r="QN471" s="47"/>
      <c r="QO471" s="47"/>
      <c r="QP471" s="47"/>
      <c r="QQ471" s="47"/>
      <c r="QR471" s="47"/>
      <c r="QS471" s="47"/>
      <c r="QT471" s="47"/>
      <c r="QU471" s="47"/>
      <c r="QV471" s="47"/>
      <c r="QW471" s="47"/>
      <c r="QX471" s="47"/>
      <c r="QY471" s="47"/>
      <c r="QZ471" s="47"/>
      <c r="RA471" s="47"/>
      <c r="RB471" s="47"/>
      <c r="RC471" s="47"/>
      <c r="RD471" s="47"/>
      <c r="RE471" s="47"/>
      <c r="RF471" s="47"/>
      <c r="RG471" s="47"/>
      <c r="RH471" s="47"/>
      <c r="RI471" s="47"/>
      <c r="RJ471" s="47"/>
      <c r="RK471" s="47"/>
      <c r="RL471" s="47"/>
      <c r="RM471" s="47"/>
      <c r="RN471" s="47"/>
      <c r="RO471" s="47"/>
      <c r="RP471" s="47"/>
      <c r="RQ471" s="47"/>
      <c r="RR471" s="47"/>
      <c r="RS471" s="47"/>
      <c r="RT471" s="47"/>
      <c r="RU471" s="47"/>
      <c r="RV471" s="47"/>
      <c r="RW471" s="47"/>
      <c r="RX471" s="47"/>
      <c r="RY471" s="47"/>
      <c r="RZ471" s="47"/>
      <c r="SA471" s="47"/>
      <c r="SB471" s="47"/>
      <c r="SC471" s="47"/>
      <c r="SD471" s="47"/>
      <c r="SE471" s="47"/>
      <c r="SF471" s="47"/>
      <c r="SG471" s="47"/>
      <c r="SH471" s="47"/>
      <c r="SI471" s="47"/>
      <c r="SJ471" s="47"/>
      <c r="SK471" s="47"/>
      <c r="SL471" s="47"/>
      <c r="SM471" s="47"/>
      <c r="SN471" s="47"/>
      <c r="SO471" s="47"/>
      <c r="SP471" s="47"/>
      <c r="SQ471" s="47"/>
      <c r="SR471" s="47"/>
      <c r="SS471" s="47"/>
      <c r="ST471" s="47"/>
      <c r="SU471" s="47"/>
      <c r="SV471" s="47"/>
      <c r="SW471" s="47"/>
      <c r="SX471" s="47"/>
      <c r="SY471" s="47"/>
      <c r="SZ471" s="47"/>
      <c r="TA471" s="47"/>
      <c r="TB471" s="47"/>
      <c r="TC471" s="47"/>
      <c r="TD471" s="47"/>
      <c r="TE471" s="47"/>
      <c r="TF471" s="47"/>
      <c r="TG471" s="47"/>
      <c r="TH471" s="47"/>
      <c r="TI471" s="47"/>
      <c r="TJ471" s="47"/>
      <c r="TK471" s="47"/>
      <c r="TL471" s="47"/>
      <c r="TM471" s="47"/>
      <c r="TN471" s="47"/>
      <c r="TO471" s="47"/>
      <c r="TP471" s="47"/>
      <c r="TQ471" s="47"/>
      <c r="TR471" s="47"/>
      <c r="TS471" s="47"/>
      <c r="TT471" s="47"/>
      <c r="TU471" s="47"/>
      <c r="TV471" s="47"/>
      <c r="TW471" s="47"/>
      <c r="TX471" s="47"/>
      <c r="TY471" s="47"/>
      <c r="TZ471" s="47"/>
      <c r="UA471" s="47"/>
      <c r="UB471" s="47"/>
      <c r="UC471" s="47"/>
      <c r="UD471" s="47"/>
      <c r="UE471" s="47"/>
      <c r="UF471" s="47"/>
      <c r="UG471" s="47"/>
      <c r="UH471" s="47"/>
      <c r="UI471" s="47"/>
      <c r="UJ471" s="47"/>
      <c r="UK471" s="47"/>
      <c r="UL471" s="47"/>
      <c r="UM471" s="47"/>
      <c r="UN471" s="47"/>
      <c r="UO471" s="47"/>
      <c r="UP471" s="47"/>
      <c r="UQ471" s="47"/>
      <c r="UR471" s="47"/>
      <c r="US471" s="47"/>
      <c r="UT471" s="47"/>
      <c r="UU471" s="47"/>
      <c r="UV471" s="47"/>
      <c r="UW471" s="47"/>
      <c r="UX471" s="47"/>
      <c r="UY471" s="47"/>
      <c r="UZ471" s="47"/>
      <c r="VA471" s="47"/>
      <c r="VB471" s="47"/>
      <c r="VC471" s="47"/>
      <c r="VD471" s="47"/>
      <c r="VE471" s="47"/>
      <c r="VF471" s="47"/>
      <c r="VG471" s="47"/>
      <c r="VH471" s="47"/>
      <c r="VI471" s="47"/>
      <c r="VJ471" s="47"/>
      <c r="VK471" s="47"/>
      <c r="VL471" s="47"/>
      <c r="VM471" s="47"/>
      <c r="VN471" s="47"/>
      <c r="VO471" s="47"/>
      <c r="VP471" s="47"/>
      <c r="VQ471" s="47"/>
      <c r="VR471" s="47"/>
      <c r="VS471" s="47"/>
      <c r="VT471" s="47"/>
      <c r="VU471" s="47"/>
      <c r="VV471" s="47"/>
      <c r="VW471" s="47"/>
      <c r="VX471" s="47"/>
      <c r="VY471" s="47"/>
      <c r="VZ471" s="47"/>
      <c r="WA471" s="47"/>
      <c r="WB471" s="47"/>
      <c r="WC471" s="47"/>
      <c r="WD471" s="47"/>
      <c r="WE471" s="47"/>
      <c r="WF471" s="47"/>
      <c r="WG471" s="47"/>
      <c r="WH471" s="47"/>
      <c r="WI471" s="47"/>
      <c r="WJ471" s="47"/>
      <c r="WK471" s="47"/>
      <c r="WL471" s="47"/>
      <c r="WM471" s="47"/>
      <c r="WN471" s="47"/>
      <c r="WO471" s="47"/>
      <c r="WP471" s="47"/>
      <c r="WQ471" s="47"/>
      <c r="WR471" s="47"/>
      <c r="WS471" s="47"/>
      <c r="WT471" s="47"/>
      <c r="WU471" s="47"/>
      <c r="WV471" s="47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47"/>
      <c r="XH471" s="47"/>
      <c r="XI471" s="47"/>
      <c r="XJ471" s="47"/>
      <c r="XK471" s="47"/>
      <c r="XL471" s="47"/>
      <c r="XM471" s="47"/>
      <c r="XN471" s="47"/>
      <c r="XO471" s="47"/>
      <c r="XP471" s="47"/>
      <c r="XQ471" s="47"/>
      <c r="XR471" s="47"/>
      <c r="XS471" s="47"/>
      <c r="XT471" s="47"/>
      <c r="XU471" s="47"/>
      <c r="XV471" s="47"/>
      <c r="XW471" s="47"/>
      <c r="XX471" s="47"/>
      <c r="XY471" s="47"/>
      <c r="XZ471" s="47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47"/>
      <c r="YL471" s="47"/>
      <c r="YM471" s="47"/>
      <c r="YN471" s="47"/>
      <c r="YO471" s="47"/>
      <c r="YP471" s="47"/>
      <c r="YQ471" s="47"/>
      <c r="YR471" s="47"/>
      <c r="YS471" s="47"/>
      <c r="YT471" s="47"/>
      <c r="YU471" s="47"/>
      <c r="YV471" s="47"/>
      <c r="YW471" s="47"/>
      <c r="YX471" s="47"/>
      <c r="YY471" s="47"/>
      <c r="YZ471" s="47"/>
      <c r="ZA471" s="47"/>
      <c r="ZB471" s="47"/>
      <c r="ZC471" s="47"/>
      <c r="ZD471" s="47"/>
      <c r="ZE471" s="47"/>
      <c r="ZF471" s="47"/>
      <c r="ZG471" s="47"/>
      <c r="ZH471" s="47"/>
      <c r="ZI471" s="47"/>
      <c r="ZJ471" s="47"/>
      <c r="ZK471" s="47"/>
      <c r="ZL471" s="47"/>
      <c r="ZM471" s="47"/>
      <c r="ZN471" s="47"/>
      <c r="ZO471" s="47"/>
      <c r="ZP471" s="47"/>
      <c r="ZQ471" s="47"/>
      <c r="ZR471" s="47"/>
      <c r="ZS471" s="47"/>
      <c r="ZT471" s="47"/>
      <c r="ZU471" s="47"/>
      <c r="ZV471" s="47"/>
      <c r="ZW471" s="47"/>
      <c r="ZX471" s="47"/>
      <c r="ZY471" s="47"/>
      <c r="ZZ471" s="47"/>
      <c r="AAA471" s="47"/>
      <c r="AAB471" s="47"/>
      <c r="AAC471" s="47"/>
      <c r="AAD471" s="47"/>
      <c r="AAE471" s="47"/>
      <c r="AAF471" s="47"/>
      <c r="AAG471" s="47"/>
      <c r="AAH471" s="47"/>
      <c r="AAI471" s="47"/>
      <c r="AAJ471" s="47"/>
      <c r="AAK471" s="47"/>
      <c r="AAL471" s="47"/>
      <c r="AAM471" s="47"/>
      <c r="AAN471" s="47"/>
      <c r="AAO471" s="47"/>
      <c r="AAP471" s="47"/>
      <c r="AAQ471" s="47"/>
      <c r="AAR471" s="47"/>
      <c r="AAS471" s="47"/>
      <c r="AAT471" s="47"/>
      <c r="AAU471" s="47"/>
      <c r="AAV471" s="47"/>
      <c r="AAW471" s="47"/>
      <c r="AAX471" s="47"/>
      <c r="AAY471" s="47"/>
      <c r="AAZ471" s="47"/>
      <c r="ABA471" s="47"/>
      <c r="ABB471" s="47"/>
      <c r="ABC471" s="47"/>
      <c r="ABD471" s="47"/>
      <c r="ABE471" s="47"/>
      <c r="ABF471" s="47"/>
      <c r="ABG471" s="47"/>
      <c r="ABH471" s="47"/>
      <c r="ABI471" s="47"/>
      <c r="ABJ471" s="47"/>
      <c r="ABK471" s="47"/>
      <c r="ABL471" s="47"/>
      <c r="ABM471" s="47"/>
      <c r="ABN471" s="47"/>
      <c r="ABO471" s="47"/>
      <c r="ABP471" s="47"/>
      <c r="ABQ471" s="47"/>
      <c r="ABR471" s="47"/>
      <c r="ABS471" s="47"/>
      <c r="ABT471" s="47"/>
      <c r="ABU471" s="47"/>
      <c r="ABV471" s="47"/>
      <c r="ABW471" s="47"/>
      <c r="ABX471" s="47"/>
      <c r="ABY471" s="47"/>
      <c r="ABZ471" s="47"/>
      <c r="ACA471" s="47"/>
      <c r="ACB471" s="47"/>
      <c r="ACC471" s="47"/>
      <c r="ACD471" s="47"/>
      <c r="ACE471" s="47"/>
      <c r="ACF471" s="47"/>
      <c r="ACG471" s="47"/>
      <c r="ACH471" s="47"/>
      <c r="ACI471" s="47"/>
      <c r="ACJ471" s="47"/>
      <c r="ACK471" s="47"/>
      <c r="ACL471" s="47"/>
      <c r="ACM471" s="47"/>
      <c r="ACN471" s="47"/>
      <c r="ACO471" s="47"/>
      <c r="ACP471" s="47"/>
      <c r="ACQ471" s="47"/>
      <c r="ACR471" s="47"/>
      <c r="ACS471" s="47"/>
      <c r="ACT471" s="47"/>
      <c r="ACU471" s="47"/>
      <c r="ACV471" s="47"/>
      <c r="ACW471" s="47"/>
      <c r="ACX471" s="47"/>
      <c r="ACY471" s="47"/>
      <c r="ACZ471" s="47"/>
      <c r="ADA471" s="47"/>
      <c r="ADB471" s="47"/>
      <c r="ADC471" s="47"/>
      <c r="ADD471" s="47"/>
      <c r="ADE471" s="47"/>
      <c r="ADF471" s="47"/>
      <c r="ADG471" s="47"/>
      <c r="ADH471" s="47"/>
      <c r="ADI471" s="47"/>
      <c r="ADJ471" s="47"/>
      <c r="ADK471" s="47"/>
      <c r="ADL471" s="47"/>
      <c r="ADM471" s="47"/>
      <c r="ADN471" s="47"/>
      <c r="ADO471" s="47"/>
      <c r="ADP471" s="47"/>
    </row>
    <row r="472" spans="3:796" x14ac:dyDescent="0.4">
      <c r="C472" s="66"/>
      <c r="D472" s="43">
        <f>(1/$D$5)*学習!Q58</f>
        <v>0.19215686274509802</v>
      </c>
      <c r="I472" s="67">
        <v>461</v>
      </c>
      <c r="J472" s="45">
        <v>0.17267569620169596</v>
      </c>
      <c r="K472" s="45">
        <v>1.5223485918877989E-2</v>
      </c>
      <c r="L472" s="45">
        <v>0.17689920227598488</v>
      </c>
      <c r="M472" s="45">
        <v>0.11698138632696169</v>
      </c>
      <c r="N472" s="45">
        <v>-0.10706766210089294</v>
      </c>
      <c r="O472" s="45">
        <v>-0.11001454210467376</v>
      </c>
      <c r="P472" s="45">
        <v>-5.6974592900646576E-2</v>
      </c>
      <c r="Q472" s="45">
        <v>-5.0172082688982753E-2</v>
      </c>
      <c r="R472" s="45">
        <v>-0.11404616476253124</v>
      </c>
      <c r="S472" s="45">
        <v>-7.0990084490408681E-2</v>
      </c>
      <c r="T472" s="45">
        <v>9.0578015737378614E-2</v>
      </c>
      <c r="U472" s="45">
        <v>4.4463347239157729E-2</v>
      </c>
      <c r="V472" s="45">
        <v>-9.2908045558672075E-2</v>
      </c>
      <c r="W472" s="45">
        <v>-0.15596613050776678</v>
      </c>
      <c r="X472" s="45">
        <v>-0.18154546902420143</v>
      </c>
      <c r="Y472" s="45">
        <v>0.10209715395090689</v>
      </c>
      <c r="Z472" s="45">
        <v>-0.10028715042679777</v>
      </c>
      <c r="AA472" s="45">
        <v>-6.4578340101145978E-2</v>
      </c>
      <c r="AB472" s="45">
        <v>-0.1237695464380732</v>
      </c>
      <c r="AC472" s="45">
        <v>-7.5733173442648891E-2</v>
      </c>
      <c r="AD472" s="45">
        <v>-2.6486552722718375E-2</v>
      </c>
      <c r="AE472" s="45">
        <v>2.500512299901396E-2</v>
      </c>
      <c r="AF472" s="45">
        <v>-2.8368389823136598E-2</v>
      </c>
      <c r="AG472" s="45">
        <v>0.13929121361890284</v>
      </c>
      <c r="AH472" s="45">
        <v>0.11338121807758289</v>
      </c>
      <c r="AI472" s="45">
        <v>0.12536209976031143</v>
      </c>
      <c r="AJ472" s="45">
        <v>0.23740811712910401</v>
      </c>
      <c r="AK472" s="45">
        <v>-1.0426496632997656E-2</v>
      </c>
      <c r="AL472" s="45">
        <v>-0.10807697432580869</v>
      </c>
      <c r="AM472" s="45">
        <v>-2.5969053342086611E-2</v>
      </c>
      <c r="AN472" s="45">
        <v>-9.0571506498646245E-2</v>
      </c>
      <c r="AO472" s="45">
        <v>-0.15974355084559952</v>
      </c>
      <c r="AP472" s="45">
        <v>-6.1976879070559494E-2</v>
      </c>
      <c r="AQ472" s="45">
        <v>6.883878715435332E-2</v>
      </c>
      <c r="AR472" s="45">
        <v>2.9740577065704373E-2</v>
      </c>
      <c r="AS472" s="45">
        <v>1.8326898271162937E-2</v>
      </c>
      <c r="AT472" s="45">
        <v>6.3892487821778338E-2</v>
      </c>
      <c r="AU472" s="45">
        <v>6.1839710365553099E-3</v>
      </c>
      <c r="AV472" s="45">
        <v>1.1261402757667847E-2</v>
      </c>
      <c r="AW472" s="45">
        <v>2.388599276490553E-2</v>
      </c>
      <c r="AX472" s="45">
        <v>2.1280899819137921E-3</v>
      </c>
      <c r="AY472" s="45">
        <v>0.10795450183317536</v>
      </c>
      <c r="AZ472" s="45">
        <v>-0.11350741956448197</v>
      </c>
      <c r="BA472" s="45">
        <v>0.17474199278987718</v>
      </c>
      <c r="BB472" s="45">
        <v>8.7912116910058374E-2</v>
      </c>
      <c r="BC472" s="45">
        <v>-0.10238804554046353</v>
      </c>
      <c r="BD472" s="45">
        <v>9.2762382310352817E-2</v>
      </c>
      <c r="BE472" s="45">
        <v>-0.1344888981446892</v>
      </c>
      <c r="BF472" s="45">
        <v>-0.10581917274670943</v>
      </c>
      <c r="BG472" s="45">
        <v>-6.9630395007022672E-2</v>
      </c>
      <c r="BH472" s="45">
        <v>1.3042739870942142E-2</v>
      </c>
      <c r="BI472" s="45">
        <v>7.7469506481037162E-2</v>
      </c>
      <c r="BJ472" s="45">
        <v>-7.304581178329965E-2</v>
      </c>
      <c r="BK472" s="45">
        <v>0.14275469832444113</v>
      </c>
      <c r="BL472" s="45">
        <v>6.9419841414717742E-2</v>
      </c>
      <c r="BM472" s="45">
        <v>6.131436293670043E-2</v>
      </c>
      <c r="BN472" s="45">
        <v>7.7037190684728252E-2</v>
      </c>
      <c r="BO472" s="45">
        <v>5.350386736502967E-2</v>
      </c>
      <c r="BP472" s="45">
        <v>-3.4708863305230535E-2</v>
      </c>
      <c r="BQ472" s="45">
        <v>4.5677765957278786E-2</v>
      </c>
      <c r="BR472" s="45">
        <v>-7.9639877313045462E-2</v>
      </c>
      <c r="BS472" s="45">
        <v>8.1862049098872708E-2</v>
      </c>
      <c r="BT472" s="45">
        <v>0.16250311179262769</v>
      </c>
      <c r="BU472" s="45">
        <v>-0.11813520370416854</v>
      </c>
      <c r="BV472" s="45">
        <v>2.7829901680477897E-2</v>
      </c>
      <c r="BW472" s="45">
        <v>2.7757563098935706E-2</v>
      </c>
      <c r="BX472" s="45">
        <v>7.7629664908172136E-2</v>
      </c>
      <c r="BY472" s="45">
        <v>8.9046888470455839E-3</v>
      </c>
      <c r="BZ472" s="45">
        <v>-3.4224711153839113E-2</v>
      </c>
      <c r="CA472" s="45">
        <v>-6.0773153139914585E-4</v>
      </c>
      <c r="CB472" s="45">
        <v>-0.10262110568960435</v>
      </c>
      <c r="CC472" s="45">
        <v>-0.23304610858923708</v>
      </c>
      <c r="CD472" s="45">
        <v>6.0313074233755235E-3</v>
      </c>
      <c r="CE472" s="45">
        <v>-1.51107829777175E-2</v>
      </c>
      <c r="CF472" s="45">
        <v>8.5035288914813711E-3</v>
      </c>
      <c r="CG472" s="45">
        <v>-0.17301748483114784</v>
      </c>
      <c r="CH472" s="45">
        <v>-7.4069643938813795E-2</v>
      </c>
      <c r="CI472" s="45">
        <v>9.4013945993319924E-3</v>
      </c>
      <c r="CJ472" s="45">
        <v>9.8658654832046583E-2</v>
      </c>
      <c r="CK472" s="45">
        <v>4.8651807643045886E-2</v>
      </c>
      <c r="CL472" s="45">
        <v>-0.14789240057105985</v>
      </c>
      <c r="CM472" s="45">
        <v>-4.7273727916342885E-2</v>
      </c>
      <c r="CN472" s="45">
        <v>-2.1971154075013318E-2</v>
      </c>
      <c r="CO472" s="45">
        <v>-3.4982883303991671E-2</v>
      </c>
      <c r="CP472" s="45">
        <v>3.889694639147416E-2</v>
      </c>
      <c r="CQ472" s="45">
        <v>8.9665660885824089E-2</v>
      </c>
      <c r="CR472" s="45">
        <v>0.15408802466088711</v>
      </c>
      <c r="CS472" s="45">
        <v>-3.8750263266528327E-2</v>
      </c>
      <c r="CT472" s="45">
        <v>-0.1291264576677939</v>
      </c>
      <c r="CU472" s="45">
        <v>-0.15593991518610056</v>
      </c>
      <c r="CV472" s="45">
        <v>-4.6226349349988968E-2</v>
      </c>
      <c r="CW472" s="45">
        <v>3.0256747307056738E-2</v>
      </c>
      <c r="CX472" s="45">
        <v>-3.0060953796465596E-2</v>
      </c>
      <c r="CY472" s="45">
        <v>4.7957748449156977E-2</v>
      </c>
      <c r="CZ472" s="45">
        <v>-0.14715487787515988</v>
      </c>
      <c r="DA472" s="45">
        <v>0.10838205479065285</v>
      </c>
      <c r="DB472" s="45">
        <v>2.0857986925743172E-3</v>
      </c>
      <c r="DC472" s="45">
        <v>1.9990510378157616E-2</v>
      </c>
      <c r="DD472" s="45">
        <v>-4.8927556722790477E-2</v>
      </c>
      <c r="DE472" s="45">
        <v>6.3205226752524504E-2</v>
      </c>
      <c r="DF472" s="47"/>
      <c r="DG472" s="47"/>
      <c r="DH472" s="47"/>
      <c r="DI472" s="47"/>
      <c r="DJ472" s="47"/>
      <c r="DK472" s="47"/>
      <c r="DL472" s="47"/>
      <c r="DM472" s="47"/>
      <c r="DN472" s="47"/>
      <c r="DO472" s="47"/>
      <c r="DP472" s="47"/>
      <c r="DQ472" s="47"/>
      <c r="DR472" s="47"/>
      <c r="DS472" s="47"/>
      <c r="DT472" s="47"/>
      <c r="DU472" s="47"/>
      <c r="DV472" s="47"/>
      <c r="DW472" s="47"/>
      <c r="DX472" s="47"/>
      <c r="DY472" s="47"/>
      <c r="DZ472" s="47"/>
      <c r="EA472" s="47"/>
      <c r="EB472" s="47"/>
      <c r="EC472" s="47"/>
      <c r="ED472" s="47"/>
      <c r="EE472" s="47"/>
      <c r="EF472" s="47"/>
      <c r="EG472" s="47"/>
      <c r="EH472" s="47"/>
      <c r="EI472" s="47"/>
      <c r="EJ472" s="47"/>
      <c r="EK472" s="47"/>
      <c r="EL472" s="47"/>
      <c r="EM472" s="47"/>
      <c r="EN472" s="47"/>
      <c r="EO472" s="47"/>
      <c r="EP472" s="47"/>
      <c r="EQ472" s="47"/>
      <c r="ER472" s="47"/>
      <c r="ES472" s="47"/>
      <c r="ET472" s="47"/>
      <c r="EU472" s="47"/>
      <c r="EV472" s="47"/>
      <c r="EW472" s="47"/>
      <c r="EX472" s="47"/>
      <c r="EY472" s="47"/>
      <c r="EZ472" s="47"/>
      <c r="FA472" s="47"/>
      <c r="FB472" s="47"/>
      <c r="FC472" s="47"/>
      <c r="FD472" s="47"/>
      <c r="FE472" s="47"/>
      <c r="FF472" s="47"/>
      <c r="FG472" s="47"/>
      <c r="FH472" s="47"/>
      <c r="FI472" s="47"/>
      <c r="FJ472" s="47"/>
      <c r="FK472" s="47"/>
      <c r="FL472" s="47"/>
      <c r="FM472" s="47"/>
      <c r="FN472" s="47"/>
      <c r="FO472" s="47"/>
      <c r="FP472" s="47"/>
      <c r="FQ472" s="47"/>
      <c r="FR472" s="47"/>
      <c r="FS472" s="47"/>
      <c r="FT472" s="47"/>
      <c r="FU472" s="47"/>
      <c r="FV472" s="47"/>
      <c r="FW472" s="47"/>
      <c r="FX472" s="47"/>
      <c r="FY472" s="47"/>
      <c r="FZ472" s="47"/>
      <c r="GA472" s="47"/>
      <c r="GB472" s="47"/>
      <c r="GC472" s="47"/>
      <c r="GD472" s="47"/>
      <c r="GE472" s="47"/>
      <c r="GF472" s="47"/>
      <c r="GG472" s="47"/>
      <c r="GH472" s="47"/>
      <c r="GI472" s="47"/>
      <c r="GJ472" s="47"/>
      <c r="GK472" s="47"/>
      <c r="GL472" s="47"/>
      <c r="GM472" s="47"/>
      <c r="GN472" s="47"/>
      <c r="GO472" s="47"/>
      <c r="GP472" s="47"/>
      <c r="GQ472" s="47"/>
      <c r="GR472" s="47"/>
      <c r="GS472" s="47"/>
      <c r="GT472" s="47"/>
      <c r="GU472" s="47"/>
      <c r="GV472" s="47"/>
      <c r="GW472" s="47"/>
      <c r="GX472" s="47"/>
      <c r="GY472" s="47"/>
      <c r="GZ472" s="47"/>
      <c r="HA472" s="47"/>
      <c r="HB472" s="47"/>
      <c r="HC472" s="47"/>
      <c r="HD472" s="47"/>
      <c r="HE472" s="47"/>
      <c r="HF472" s="47"/>
      <c r="HG472" s="47"/>
      <c r="HH472" s="47"/>
      <c r="HI472" s="47"/>
      <c r="HJ472" s="47"/>
      <c r="HK472" s="47"/>
      <c r="HL472" s="47"/>
      <c r="HM472" s="47"/>
      <c r="HN472" s="47"/>
      <c r="HO472" s="47"/>
      <c r="HP472" s="47"/>
      <c r="HQ472" s="47"/>
      <c r="HR472" s="47"/>
      <c r="HS472" s="47"/>
      <c r="HT472" s="47"/>
      <c r="HU472" s="47"/>
      <c r="HV472" s="47"/>
      <c r="HW472" s="47"/>
      <c r="HX472" s="47"/>
      <c r="HY472" s="47"/>
      <c r="HZ472" s="47"/>
      <c r="IA472" s="47"/>
      <c r="IB472" s="47"/>
      <c r="IC472" s="47"/>
      <c r="ID472" s="47"/>
      <c r="IE472" s="47"/>
      <c r="IF472" s="47"/>
      <c r="IG472" s="47"/>
      <c r="IH472" s="47"/>
      <c r="II472" s="47"/>
      <c r="IJ472" s="47"/>
      <c r="IK472" s="47"/>
      <c r="IL472" s="47"/>
      <c r="IM472" s="47"/>
      <c r="IN472" s="47"/>
      <c r="IO472" s="47"/>
      <c r="IP472" s="47"/>
      <c r="IQ472" s="47"/>
      <c r="IR472" s="47"/>
      <c r="IS472" s="47"/>
      <c r="IT472" s="47"/>
      <c r="IU472" s="47"/>
      <c r="IV472" s="47"/>
      <c r="IW472" s="47"/>
      <c r="IX472" s="47"/>
      <c r="IY472" s="47"/>
      <c r="IZ472" s="47"/>
      <c r="JA472" s="47"/>
      <c r="JB472" s="47"/>
      <c r="JC472" s="47"/>
      <c r="JD472" s="47"/>
      <c r="JE472" s="47"/>
      <c r="JF472" s="47"/>
      <c r="JG472" s="47"/>
      <c r="JH472" s="47"/>
      <c r="JI472" s="47"/>
      <c r="JJ472" s="47"/>
      <c r="JK472" s="47"/>
      <c r="JL472" s="47"/>
      <c r="JM472" s="47"/>
      <c r="JN472" s="47"/>
      <c r="JO472" s="47"/>
      <c r="JP472" s="47"/>
      <c r="JQ472" s="47"/>
      <c r="JR472" s="47"/>
      <c r="JS472" s="47"/>
      <c r="JT472" s="47"/>
      <c r="JU472" s="47"/>
      <c r="JV472" s="47"/>
      <c r="JW472" s="47"/>
      <c r="JX472" s="47"/>
      <c r="JY472" s="47"/>
      <c r="JZ472" s="47"/>
      <c r="KA472" s="47"/>
      <c r="KB472" s="47"/>
      <c r="KC472" s="47"/>
      <c r="KD472" s="47"/>
      <c r="KE472" s="47"/>
      <c r="KF472" s="47"/>
      <c r="KG472" s="47"/>
      <c r="KH472" s="47"/>
      <c r="KI472" s="47"/>
      <c r="KJ472" s="47"/>
      <c r="KK472" s="47"/>
      <c r="KL472" s="47"/>
      <c r="KM472" s="47"/>
      <c r="KN472" s="47"/>
      <c r="KO472" s="47"/>
      <c r="KP472" s="47"/>
      <c r="KQ472" s="47"/>
      <c r="KR472" s="47"/>
      <c r="KS472" s="47"/>
      <c r="KT472" s="47"/>
      <c r="KU472" s="47"/>
      <c r="KV472" s="47"/>
      <c r="KW472" s="47"/>
      <c r="KX472" s="47"/>
      <c r="KY472" s="47"/>
      <c r="KZ472" s="47"/>
      <c r="LA472" s="47"/>
      <c r="LB472" s="47"/>
      <c r="LC472" s="47"/>
      <c r="LD472" s="47"/>
      <c r="LE472" s="47"/>
      <c r="LF472" s="47"/>
      <c r="LG472" s="47"/>
      <c r="LH472" s="47"/>
      <c r="LI472" s="47"/>
      <c r="LJ472" s="47"/>
      <c r="LK472" s="47"/>
      <c r="LL472" s="47"/>
      <c r="LM472" s="47"/>
      <c r="LN472" s="47"/>
      <c r="LO472" s="47"/>
      <c r="LP472" s="47"/>
      <c r="LQ472" s="47"/>
      <c r="LR472" s="47"/>
      <c r="LS472" s="47"/>
      <c r="LT472" s="47"/>
      <c r="LU472" s="47"/>
      <c r="LV472" s="47"/>
      <c r="LW472" s="47"/>
      <c r="LX472" s="47"/>
      <c r="LY472" s="47"/>
      <c r="LZ472" s="47"/>
      <c r="MA472" s="47"/>
      <c r="MB472" s="47"/>
      <c r="MC472" s="47"/>
      <c r="MD472" s="47"/>
      <c r="ME472" s="47"/>
      <c r="MF472" s="47"/>
      <c r="MG472" s="47"/>
      <c r="MH472" s="47"/>
      <c r="MI472" s="47"/>
      <c r="MJ472" s="47"/>
      <c r="MK472" s="47"/>
      <c r="ML472" s="47"/>
      <c r="MM472" s="47"/>
      <c r="MN472" s="47"/>
      <c r="MO472" s="47"/>
      <c r="MP472" s="47"/>
      <c r="MQ472" s="47"/>
      <c r="MR472" s="47"/>
      <c r="MS472" s="47"/>
      <c r="MT472" s="47"/>
      <c r="MU472" s="47"/>
      <c r="MV472" s="47"/>
      <c r="MW472" s="47"/>
      <c r="MX472" s="47"/>
      <c r="MY472" s="47"/>
      <c r="MZ472" s="47"/>
      <c r="NA472" s="47"/>
      <c r="NB472" s="47"/>
      <c r="NC472" s="47"/>
      <c r="ND472" s="47"/>
      <c r="NE472" s="47"/>
      <c r="NF472" s="47"/>
      <c r="NG472" s="47"/>
      <c r="NH472" s="47"/>
      <c r="NI472" s="47"/>
      <c r="NJ472" s="47"/>
      <c r="NK472" s="47"/>
      <c r="NL472" s="47"/>
      <c r="NM472" s="47"/>
      <c r="NN472" s="47"/>
      <c r="NO472" s="47"/>
      <c r="NP472" s="47"/>
      <c r="NQ472" s="47"/>
      <c r="NR472" s="47"/>
      <c r="NS472" s="47"/>
      <c r="NT472" s="47"/>
      <c r="NU472" s="47"/>
      <c r="NV472" s="47"/>
      <c r="NW472" s="47"/>
      <c r="NX472" s="47"/>
      <c r="NY472" s="47"/>
      <c r="NZ472" s="47"/>
      <c r="OA472" s="47"/>
      <c r="OB472" s="47"/>
      <c r="OC472" s="47"/>
      <c r="OD472" s="47"/>
      <c r="OE472" s="47"/>
      <c r="OF472" s="47"/>
      <c r="OG472" s="47"/>
      <c r="OH472" s="47"/>
      <c r="OI472" s="47"/>
      <c r="OJ472" s="47"/>
      <c r="OK472" s="47"/>
      <c r="OL472" s="47"/>
      <c r="OM472" s="47"/>
      <c r="ON472" s="47"/>
      <c r="OO472" s="47"/>
      <c r="OP472" s="47"/>
      <c r="OQ472" s="47"/>
      <c r="OR472" s="47"/>
      <c r="OS472" s="47"/>
      <c r="OT472" s="47"/>
      <c r="OU472" s="47"/>
      <c r="OV472" s="47"/>
      <c r="OW472" s="47"/>
      <c r="OX472" s="47"/>
      <c r="OY472" s="47"/>
      <c r="OZ472" s="47"/>
      <c r="PA472" s="47"/>
      <c r="PB472" s="47"/>
      <c r="PC472" s="47"/>
      <c r="PD472" s="47"/>
      <c r="PE472" s="47"/>
      <c r="PF472" s="47"/>
      <c r="PG472" s="47"/>
      <c r="PH472" s="47"/>
      <c r="PI472" s="47"/>
      <c r="PJ472" s="47"/>
      <c r="PK472" s="47"/>
      <c r="PL472" s="47"/>
      <c r="PM472" s="47"/>
      <c r="PN472" s="47"/>
      <c r="PO472" s="47"/>
      <c r="PP472" s="47"/>
      <c r="PQ472" s="47"/>
      <c r="PR472" s="47"/>
      <c r="PS472" s="47"/>
      <c r="PT472" s="47"/>
      <c r="PU472" s="47"/>
      <c r="PV472" s="47"/>
      <c r="PW472" s="47"/>
      <c r="PX472" s="47"/>
      <c r="PY472" s="47"/>
      <c r="PZ472" s="47"/>
      <c r="QA472" s="47"/>
      <c r="QB472" s="47"/>
      <c r="QC472" s="47"/>
      <c r="QD472" s="47"/>
      <c r="QE472" s="47"/>
      <c r="QF472" s="47"/>
      <c r="QG472" s="47"/>
      <c r="QH472" s="47"/>
      <c r="QI472" s="47"/>
      <c r="QJ472" s="47"/>
      <c r="QK472" s="47"/>
      <c r="QL472" s="47"/>
      <c r="QM472" s="47"/>
      <c r="QN472" s="47"/>
      <c r="QO472" s="47"/>
      <c r="QP472" s="47"/>
      <c r="QQ472" s="47"/>
      <c r="QR472" s="47"/>
      <c r="QS472" s="47"/>
      <c r="QT472" s="47"/>
      <c r="QU472" s="47"/>
      <c r="QV472" s="47"/>
      <c r="QW472" s="47"/>
      <c r="QX472" s="47"/>
      <c r="QY472" s="47"/>
      <c r="QZ472" s="47"/>
      <c r="RA472" s="47"/>
      <c r="RB472" s="47"/>
      <c r="RC472" s="47"/>
      <c r="RD472" s="47"/>
      <c r="RE472" s="47"/>
      <c r="RF472" s="47"/>
      <c r="RG472" s="47"/>
      <c r="RH472" s="47"/>
      <c r="RI472" s="47"/>
      <c r="RJ472" s="47"/>
      <c r="RK472" s="47"/>
      <c r="RL472" s="47"/>
      <c r="RM472" s="47"/>
      <c r="RN472" s="47"/>
      <c r="RO472" s="47"/>
      <c r="RP472" s="47"/>
      <c r="RQ472" s="47"/>
      <c r="RR472" s="47"/>
      <c r="RS472" s="47"/>
      <c r="RT472" s="47"/>
      <c r="RU472" s="47"/>
      <c r="RV472" s="47"/>
      <c r="RW472" s="47"/>
      <c r="RX472" s="47"/>
      <c r="RY472" s="47"/>
      <c r="RZ472" s="47"/>
      <c r="SA472" s="47"/>
      <c r="SB472" s="47"/>
      <c r="SC472" s="47"/>
      <c r="SD472" s="47"/>
      <c r="SE472" s="47"/>
      <c r="SF472" s="47"/>
      <c r="SG472" s="47"/>
      <c r="SH472" s="47"/>
      <c r="SI472" s="47"/>
      <c r="SJ472" s="47"/>
      <c r="SK472" s="47"/>
      <c r="SL472" s="47"/>
      <c r="SM472" s="47"/>
      <c r="SN472" s="47"/>
      <c r="SO472" s="47"/>
      <c r="SP472" s="47"/>
      <c r="SQ472" s="47"/>
      <c r="SR472" s="47"/>
      <c r="SS472" s="47"/>
      <c r="ST472" s="47"/>
      <c r="SU472" s="47"/>
      <c r="SV472" s="47"/>
      <c r="SW472" s="47"/>
      <c r="SX472" s="47"/>
      <c r="SY472" s="47"/>
      <c r="SZ472" s="47"/>
      <c r="TA472" s="47"/>
      <c r="TB472" s="47"/>
      <c r="TC472" s="47"/>
      <c r="TD472" s="47"/>
      <c r="TE472" s="47"/>
      <c r="TF472" s="47"/>
      <c r="TG472" s="47"/>
      <c r="TH472" s="47"/>
      <c r="TI472" s="47"/>
      <c r="TJ472" s="47"/>
      <c r="TK472" s="47"/>
      <c r="TL472" s="47"/>
      <c r="TM472" s="47"/>
      <c r="TN472" s="47"/>
      <c r="TO472" s="47"/>
      <c r="TP472" s="47"/>
      <c r="TQ472" s="47"/>
      <c r="TR472" s="47"/>
      <c r="TS472" s="47"/>
      <c r="TT472" s="47"/>
      <c r="TU472" s="47"/>
      <c r="TV472" s="47"/>
      <c r="TW472" s="47"/>
      <c r="TX472" s="47"/>
      <c r="TY472" s="47"/>
      <c r="TZ472" s="47"/>
      <c r="UA472" s="47"/>
      <c r="UB472" s="47"/>
      <c r="UC472" s="47"/>
      <c r="UD472" s="47"/>
      <c r="UE472" s="47"/>
      <c r="UF472" s="47"/>
      <c r="UG472" s="47"/>
      <c r="UH472" s="47"/>
      <c r="UI472" s="47"/>
      <c r="UJ472" s="47"/>
      <c r="UK472" s="47"/>
      <c r="UL472" s="47"/>
      <c r="UM472" s="47"/>
      <c r="UN472" s="47"/>
      <c r="UO472" s="47"/>
      <c r="UP472" s="47"/>
      <c r="UQ472" s="47"/>
      <c r="UR472" s="47"/>
      <c r="US472" s="47"/>
      <c r="UT472" s="47"/>
      <c r="UU472" s="47"/>
      <c r="UV472" s="47"/>
      <c r="UW472" s="47"/>
      <c r="UX472" s="47"/>
      <c r="UY472" s="47"/>
      <c r="UZ472" s="47"/>
      <c r="VA472" s="47"/>
      <c r="VB472" s="47"/>
      <c r="VC472" s="47"/>
      <c r="VD472" s="47"/>
      <c r="VE472" s="47"/>
      <c r="VF472" s="47"/>
      <c r="VG472" s="47"/>
      <c r="VH472" s="47"/>
      <c r="VI472" s="47"/>
      <c r="VJ472" s="47"/>
      <c r="VK472" s="47"/>
      <c r="VL472" s="47"/>
      <c r="VM472" s="47"/>
      <c r="VN472" s="47"/>
      <c r="VO472" s="47"/>
      <c r="VP472" s="47"/>
      <c r="VQ472" s="47"/>
      <c r="VR472" s="47"/>
      <c r="VS472" s="47"/>
      <c r="VT472" s="47"/>
      <c r="VU472" s="47"/>
      <c r="VV472" s="47"/>
      <c r="VW472" s="47"/>
      <c r="VX472" s="47"/>
      <c r="VY472" s="47"/>
      <c r="VZ472" s="47"/>
      <c r="WA472" s="47"/>
      <c r="WB472" s="47"/>
      <c r="WC472" s="47"/>
      <c r="WD472" s="47"/>
      <c r="WE472" s="47"/>
      <c r="WF472" s="47"/>
      <c r="WG472" s="47"/>
      <c r="WH472" s="47"/>
      <c r="WI472" s="47"/>
      <c r="WJ472" s="47"/>
      <c r="WK472" s="47"/>
      <c r="WL472" s="47"/>
      <c r="WM472" s="47"/>
      <c r="WN472" s="47"/>
      <c r="WO472" s="47"/>
      <c r="WP472" s="47"/>
      <c r="WQ472" s="47"/>
      <c r="WR472" s="47"/>
      <c r="WS472" s="47"/>
      <c r="WT472" s="47"/>
      <c r="WU472" s="47"/>
      <c r="WV472" s="47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47"/>
      <c r="XH472" s="47"/>
      <c r="XI472" s="47"/>
      <c r="XJ472" s="47"/>
      <c r="XK472" s="47"/>
      <c r="XL472" s="47"/>
      <c r="XM472" s="47"/>
      <c r="XN472" s="47"/>
      <c r="XO472" s="47"/>
      <c r="XP472" s="47"/>
      <c r="XQ472" s="47"/>
      <c r="XR472" s="47"/>
      <c r="XS472" s="47"/>
      <c r="XT472" s="47"/>
      <c r="XU472" s="47"/>
      <c r="XV472" s="47"/>
      <c r="XW472" s="47"/>
      <c r="XX472" s="47"/>
      <c r="XY472" s="47"/>
      <c r="XZ472" s="47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47"/>
      <c r="YL472" s="47"/>
      <c r="YM472" s="47"/>
      <c r="YN472" s="47"/>
      <c r="YO472" s="47"/>
      <c r="YP472" s="47"/>
      <c r="YQ472" s="47"/>
      <c r="YR472" s="47"/>
      <c r="YS472" s="47"/>
      <c r="YT472" s="47"/>
      <c r="YU472" s="47"/>
      <c r="YV472" s="47"/>
      <c r="YW472" s="47"/>
      <c r="YX472" s="47"/>
      <c r="YY472" s="47"/>
      <c r="YZ472" s="47"/>
      <c r="ZA472" s="47"/>
      <c r="ZB472" s="47"/>
      <c r="ZC472" s="47"/>
      <c r="ZD472" s="47"/>
      <c r="ZE472" s="47"/>
      <c r="ZF472" s="47"/>
      <c r="ZG472" s="47"/>
      <c r="ZH472" s="47"/>
      <c r="ZI472" s="47"/>
      <c r="ZJ472" s="47"/>
      <c r="ZK472" s="47"/>
      <c r="ZL472" s="47"/>
      <c r="ZM472" s="47"/>
      <c r="ZN472" s="47"/>
      <c r="ZO472" s="47"/>
      <c r="ZP472" s="47"/>
      <c r="ZQ472" s="47"/>
      <c r="ZR472" s="47"/>
      <c r="ZS472" s="47"/>
      <c r="ZT472" s="47"/>
      <c r="ZU472" s="47"/>
      <c r="ZV472" s="47"/>
      <c r="ZW472" s="47"/>
      <c r="ZX472" s="47"/>
      <c r="ZY472" s="47"/>
      <c r="ZZ472" s="47"/>
      <c r="AAA472" s="47"/>
      <c r="AAB472" s="47"/>
      <c r="AAC472" s="47"/>
      <c r="AAD472" s="47"/>
      <c r="AAE472" s="47"/>
      <c r="AAF472" s="47"/>
      <c r="AAG472" s="47"/>
      <c r="AAH472" s="47"/>
      <c r="AAI472" s="47"/>
      <c r="AAJ472" s="47"/>
      <c r="AAK472" s="47"/>
      <c r="AAL472" s="47"/>
      <c r="AAM472" s="47"/>
      <c r="AAN472" s="47"/>
      <c r="AAO472" s="47"/>
      <c r="AAP472" s="47"/>
      <c r="AAQ472" s="47"/>
      <c r="AAR472" s="47"/>
      <c r="AAS472" s="47"/>
      <c r="AAT472" s="47"/>
      <c r="AAU472" s="47"/>
      <c r="AAV472" s="47"/>
      <c r="AAW472" s="47"/>
      <c r="AAX472" s="47"/>
      <c r="AAY472" s="47"/>
      <c r="AAZ472" s="47"/>
      <c r="ABA472" s="47"/>
      <c r="ABB472" s="47"/>
      <c r="ABC472" s="47"/>
      <c r="ABD472" s="47"/>
      <c r="ABE472" s="47"/>
      <c r="ABF472" s="47"/>
      <c r="ABG472" s="47"/>
      <c r="ABH472" s="47"/>
      <c r="ABI472" s="47"/>
      <c r="ABJ472" s="47"/>
      <c r="ABK472" s="47"/>
      <c r="ABL472" s="47"/>
      <c r="ABM472" s="47"/>
      <c r="ABN472" s="47"/>
      <c r="ABO472" s="47"/>
      <c r="ABP472" s="47"/>
      <c r="ABQ472" s="47"/>
      <c r="ABR472" s="47"/>
      <c r="ABS472" s="47"/>
      <c r="ABT472" s="47"/>
      <c r="ABU472" s="47"/>
      <c r="ABV472" s="47"/>
      <c r="ABW472" s="47"/>
      <c r="ABX472" s="47"/>
      <c r="ABY472" s="47"/>
      <c r="ABZ472" s="47"/>
      <c r="ACA472" s="47"/>
      <c r="ACB472" s="47"/>
      <c r="ACC472" s="47"/>
      <c r="ACD472" s="47"/>
      <c r="ACE472" s="47"/>
      <c r="ACF472" s="47"/>
      <c r="ACG472" s="47"/>
      <c r="ACH472" s="47"/>
      <c r="ACI472" s="47"/>
      <c r="ACJ472" s="47"/>
      <c r="ACK472" s="47"/>
      <c r="ACL472" s="47"/>
      <c r="ACM472" s="47"/>
      <c r="ACN472" s="47"/>
      <c r="ACO472" s="47"/>
      <c r="ACP472" s="47"/>
      <c r="ACQ472" s="47"/>
      <c r="ACR472" s="47"/>
      <c r="ACS472" s="47"/>
      <c r="ACT472" s="47"/>
      <c r="ACU472" s="47"/>
      <c r="ACV472" s="47"/>
      <c r="ACW472" s="47"/>
      <c r="ACX472" s="47"/>
      <c r="ACY472" s="47"/>
      <c r="ACZ472" s="47"/>
      <c r="ADA472" s="47"/>
      <c r="ADB472" s="47"/>
      <c r="ADC472" s="47"/>
      <c r="ADD472" s="47"/>
      <c r="ADE472" s="47"/>
      <c r="ADF472" s="47"/>
      <c r="ADG472" s="47"/>
      <c r="ADH472" s="47"/>
      <c r="ADI472" s="47"/>
      <c r="ADJ472" s="47"/>
      <c r="ADK472" s="47"/>
      <c r="ADL472" s="47"/>
      <c r="ADM472" s="47"/>
      <c r="ADN472" s="47"/>
      <c r="ADO472" s="47"/>
      <c r="ADP472" s="47"/>
    </row>
    <row r="473" spans="3:796" x14ac:dyDescent="0.4">
      <c r="C473" s="66"/>
      <c r="D473" s="43">
        <f>(1/$D$5)*学習!Q59</f>
        <v>1.5686274509803921E-2</v>
      </c>
      <c r="I473" s="67">
        <v>462</v>
      </c>
      <c r="J473" s="45">
        <v>0.10061864473672563</v>
      </c>
      <c r="K473" s="45">
        <v>4.1801303478263517E-3</v>
      </c>
      <c r="L473" s="45">
        <v>7.4921824775350088E-2</v>
      </c>
      <c r="M473" s="45">
        <v>4.230214115653666E-2</v>
      </c>
      <c r="N473" s="45">
        <v>-4.7967735068827046E-2</v>
      </c>
      <c r="O473" s="45">
        <v>9.0229195144798408E-2</v>
      </c>
      <c r="P473" s="45">
        <v>1.9583695110465186E-3</v>
      </c>
      <c r="Q473" s="45">
        <v>-4.336458601728467E-2</v>
      </c>
      <c r="R473" s="45">
        <v>0.11141110260107813</v>
      </c>
      <c r="S473" s="45">
        <v>7.2978131167656002E-2</v>
      </c>
      <c r="T473" s="45">
        <v>-0.17755314681578913</v>
      </c>
      <c r="U473" s="45">
        <v>-7.8833926849073435E-2</v>
      </c>
      <c r="V473" s="45">
        <v>-4.0682326194555758E-2</v>
      </c>
      <c r="W473" s="45">
        <v>-8.4930024882006391E-2</v>
      </c>
      <c r="X473" s="45">
        <v>5.2893811234601761E-2</v>
      </c>
      <c r="Y473" s="45">
        <v>4.2771619787314169E-2</v>
      </c>
      <c r="Z473" s="45">
        <v>7.4160075969910436E-2</v>
      </c>
      <c r="AA473" s="45">
        <v>6.4743525919543993E-2</v>
      </c>
      <c r="AB473" s="45">
        <v>-0.13752824838991518</v>
      </c>
      <c r="AC473" s="45">
        <v>-0.14573657901889236</v>
      </c>
      <c r="AD473" s="45">
        <v>-0.22625230151464873</v>
      </c>
      <c r="AE473" s="45">
        <v>-0.13159511775771243</v>
      </c>
      <c r="AF473" s="45">
        <v>1.2901291797078385E-2</v>
      </c>
      <c r="AG473" s="45">
        <v>9.0168040152642862E-2</v>
      </c>
      <c r="AH473" s="45">
        <v>1.3575459117094306E-2</v>
      </c>
      <c r="AI473" s="45">
        <v>-0.17047715816778933</v>
      </c>
      <c r="AJ473" s="45">
        <v>-8.5066720207278512E-2</v>
      </c>
      <c r="AK473" s="45">
        <v>3.197604659515324E-2</v>
      </c>
      <c r="AL473" s="45">
        <v>-0.12747843330683398</v>
      </c>
      <c r="AM473" s="45">
        <v>-0.23012763756365326</v>
      </c>
      <c r="AN473" s="45">
        <v>-6.0605118848117576E-2</v>
      </c>
      <c r="AO473" s="45">
        <v>0.12758376312981232</v>
      </c>
      <c r="AP473" s="45">
        <v>0.1166499296962164</v>
      </c>
      <c r="AQ473" s="45">
        <v>0.23073963051354127</v>
      </c>
      <c r="AR473" s="45">
        <v>-0.13163901388854829</v>
      </c>
      <c r="AS473" s="45">
        <v>1.9646271071545748E-2</v>
      </c>
      <c r="AT473" s="45">
        <v>-7.0212835554479214E-2</v>
      </c>
      <c r="AU473" s="45">
        <v>-1.1235721827041323E-2</v>
      </c>
      <c r="AV473" s="45">
        <v>0.13641030462005033</v>
      </c>
      <c r="AW473" s="45">
        <v>5.8979725428079728E-2</v>
      </c>
      <c r="AX473" s="45">
        <v>6.2043211715802585E-2</v>
      </c>
      <c r="AY473" s="45">
        <v>0.22066726909994022</v>
      </c>
      <c r="AZ473" s="45">
        <v>-0.24537960723135174</v>
      </c>
      <c r="BA473" s="45">
        <v>-4.4431992821188884E-2</v>
      </c>
      <c r="BB473" s="45">
        <v>1.5842455656885851E-3</v>
      </c>
      <c r="BC473" s="45">
        <v>6.811003983754424E-2</v>
      </c>
      <c r="BD473" s="45">
        <v>1.1675600756605609E-2</v>
      </c>
      <c r="BE473" s="45">
        <v>-7.6802721813611988E-2</v>
      </c>
      <c r="BF473" s="45">
        <v>-9.0274772954944654E-2</v>
      </c>
      <c r="BG473" s="45">
        <v>-5.1301171883429012E-4</v>
      </c>
      <c r="BH473" s="45">
        <v>6.6037918986129096E-2</v>
      </c>
      <c r="BI473" s="45">
        <v>-0.16786039931337376</v>
      </c>
      <c r="BJ473" s="45">
        <v>6.9073834096412781E-2</v>
      </c>
      <c r="BK473" s="45">
        <v>-0.15157217595345152</v>
      </c>
      <c r="BL473" s="45">
        <v>-5.8299362177515461E-2</v>
      </c>
      <c r="BM473" s="45">
        <v>3.5817873328158065E-3</v>
      </c>
      <c r="BN473" s="45">
        <v>-0.14203790732133412</v>
      </c>
      <c r="BO473" s="45">
        <v>-6.4695119789734509E-2</v>
      </c>
      <c r="BP473" s="45">
        <v>0.32125044907526018</v>
      </c>
      <c r="BQ473" s="45">
        <v>-0.29109164746255345</v>
      </c>
      <c r="BR473" s="45">
        <v>3.5356883979925764E-2</v>
      </c>
      <c r="BS473" s="45">
        <v>0.10419802475435952</v>
      </c>
      <c r="BT473" s="45">
        <v>-5.012536452162949E-4</v>
      </c>
      <c r="BU473" s="45">
        <v>3.9416998342047219E-2</v>
      </c>
      <c r="BV473" s="45">
        <v>-0.14022153578967458</v>
      </c>
      <c r="BW473" s="45">
        <v>0.17583699204848527</v>
      </c>
      <c r="BX473" s="45">
        <v>5.9341324694181311E-2</v>
      </c>
      <c r="BY473" s="45">
        <v>-0.12762104940898608</v>
      </c>
      <c r="BZ473" s="45">
        <v>-2.6238401925978781E-2</v>
      </c>
      <c r="CA473" s="45">
        <v>-0.13269066474412314</v>
      </c>
      <c r="CB473" s="45">
        <v>-0.29691945719646912</v>
      </c>
      <c r="CC473" s="45">
        <v>8.2138006283120388E-2</v>
      </c>
      <c r="CD473" s="45">
        <v>-0.20313326412967572</v>
      </c>
      <c r="CE473" s="45">
        <v>-4.4411041819296442E-2</v>
      </c>
      <c r="CF473" s="45">
        <v>9.0087941564548607E-2</v>
      </c>
      <c r="CG473" s="45">
        <v>4.1788730724754738E-2</v>
      </c>
      <c r="CH473" s="45">
        <v>-6.8490565806933371E-2</v>
      </c>
      <c r="CI473" s="45">
        <v>-1.8162870100044592E-2</v>
      </c>
      <c r="CJ473" s="45">
        <v>9.7505984887687247E-2</v>
      </c>
      <c r="CK473" s="45">
        <v>-4.7755151798511863E-2</v>
      </c>
      <c r="CL473" s="45">
        <v>-3.8488389896832516E-2</v>
      </c>
      <c r="CM473" s="45">
        <v>3.9471912077202603E-2</v>
      </c>
      <c r="CN473" s="45">
        <v>2.1942201179908256E-2</v>
      </c>
      <c r="CO473" s="45">
        <v>0.25271266423084915</v>
      </c>
      <c r="CP473" s="45">
        <v>2.0605585992538897E-2</v>
      </c>
      <c r="CQ473" s="45">
        <v>-0.24198961817383757</v>
      </c>
      <c r="CR473" s="45">
        <v>6.4042635010451029E-2</v>
      </c>
      <c r="CS473" s="45">
        <v>5.5940767247850208E-2</v>
      </c>
      <c r="CT473" s="45">
        <v>6.5495734690420082E-2</v>
      </c>
      <c r="CU473" s="45">
        <v>-7.6876945549398015E-2</v>
      </c>
      <c r="CV473" s="45">
        <v>3.1716637404797508E-3</v>
      </c>
      <c r="CW473" s="45">
        <v>0.29514931900717783</v>
      </c>
      <c r="CX473" s="45">
        <v>-3.1178495419162778E-2</v>
      </c>
      <c r="CY473" s="45">
        <v>0.27051666500441635</v>
      </c>
      <c r="CZ473" s="45">
        <v>-7.4011795326909657E-2</v>
      </c>
      <c r="DA473" s="45">
        <v>-4.0863684708951423E-2</v>
      </c>
      <c r="DB473" s="45">
        <v>0.13578408318749946</v>
      </c>
      <c r="DC473" s="45">
        <v>3.4550470201366992E-2</v>
      </c>
      <c r="DD473" s="45">
        <v>-2.0592253718260321E-2</v>
      </c>
      <c r="DE473" s="45">
        <v>-0.24684095142800619</v>
      </c>
      <c r="DF473" s="47"/>
      <c r="DG473" s="47"/>
      <c r="DH473" s="47"/>
      <c r="DI473" s="47"/>
      <c r="DJ473" s="47"/>
      <c r="DK473" s="47"/>
      <c r="DL473" s="47"/>
      <c r="DM473" s="47"/>
      <c r="DN473" s="47"/>
      <c r="DO473" s="47"/>
      <c r="DP473" s="47"/>
      <c r="DQ473" s="47"/>
      <c r="DR473" s="47"/>
      <c r="DS473" s="47"/>
      <c r="DT473" s="47"/>
      <c r="DU473" s="47"/>
      <c r="DV473" s="47"/>
      <c r="DW473" s="47"/>
      <c r="DX473" s="47"/>
      <c r="DY473" s="47"/>
      <c r="DZ473" s="47"/>
      <c r="EA473" s="47"/>
      <c r="EB473" s="47"/>
      <c r="EC473" s="47"/>
      <c r="ED473" s="47"/>
      <c r="EE473" s="47"/>
      <c r="EF473" s="47"/>
      <c r="EG473" s="47"/>
      <c r="EH473" s="47"/>
      <c r="EI473" s="47"/>
      <c r="EJ473" s="47"/>
      <c r="EK473" s="47"/>
      <c r="EL473" s="47"/>
      <c r="EM473" s="47"/>
      <c r="EN473" s="47"/>
      <c r="EO473" s="47"/>
      <c r="EP473" s="47"/>
      <c r="EQ473" s="47"/>
      <c r="ER473" s="47"/>
      <c r="ES473" s="47"/>
      <c r="ET473" s="47"/>
      <c r="EU473" s="47"/>
      <c r="EV473" s="47"/>
      <c r="EW473" s="47"/>
      <c r="EX473" s="47"/>
      <c r="EY473" s="47"/>
      <c r="EZ473" s="47"/>
      <c r="FA473" s="47"/>
      <c r="FB473" s="47"/>
      <c r="FC473" s="47"/>
      <c r="FD473" s="47"/>
      <c r="FE473" s="47"/>
      <c r="FF473" s="47"/>
      <c r="FG473" s="47"/>
      <c r="FH473" s="47"/>
      <c r="FI473" s="47"/>
      <c r="FJ473" s="47"/>
      <c r="FK473" s="47"/>
      <c r="FL473" s="47"/>
      <c r="FM473" s="47"/>
      <c r="FN473" s="47"/>
      <c r="FO473" s="47"/>
      <c r="FP473" s="47"/>
      <c r="FQ473" s="47"/>
      <c r="FR473" s="47"/>
      <c r="FS473" s="47"/>
      <c r="FT473" s="47"/>
      <c r="FU473" s="47"/>
      <c r="FV473" s="47"/>
      <c r="FW473" s="47"/>
      <c r="FX473" s="47"/>
      <c r="FY473" s="47"/>
      <c r="FZ473" s="47"/>
      <c r="GA473" s="47"/>
      <c r="GB473" s="47"/>
      <c r="GC473" s="47"/>
      <c r="GD473" s="47"/>
      <c r="GE473" s="47"/>
      <c r="GF473" s="47"/>
      <c r="GG473" s="47"/>
      <c r="GH473" s="47"/>
      <c r="GI473" s="47"/>
      <c r="GJ473" s="47"/>
      <c r="GK473" s="47"/>
      <c r="GL473" s="47"/>
      <c r="GM473" s="47"/>
      <c r="GN473" s="47"/>
      <c r="GO473" s="47"/>
      <c r="GP473" s="47"/>
      <c r="GQ473" s="47"/>
      <c r="GR473" s="47"/>
      <c r="GS473" s="47"/>
      <c r="GT473" s="47"/>
      <c r="GU473" s="47"/>
      <c r="GV473" s="47"/>
      <c r="GW473" s="47"/>
      <c r="GX473" s="47"/>
      <c r="GY473" s="47"/>
      <c r="GZ473" s="47"/>
      <c r="HA473" s="47"/>
      <c r="HB473" s="47"/>
      <c r="HC473" s="47"/>
      <c r="HD473" s="47"/>
      <c r="HE473" s="47"/>
      <c r="HF473" s="47"/>
      <c r="HG473" s="47"/>
      <c r="HH473" s="47"/>
      <c r="HI473" s="47"/>
      <c r="HJ473" s="47"/>
      <c r="HK473" s="47"/>
      <c r="HL473" s="47"/>
      <c r="HM473" s="47"/>
      <c r="HN473" s="47"/>
      <c r="HO473" s="47"/>
      <c r="HP473" s="47"/>
      <c r="HQ473" s="47"/>
      <c r="HR473" s="47"/>
      <c r="HS473" s="47"/>
      <c r="HT473" s="47"/>
      <c r="HU473" s="47"/>
      <c r="HV473" s="47"/>
      <c r="HW473" s="47"/>
      <c r="HX473" s="47"/>
      <c r="HY473" s="47"/>
      <c r="HZ473" s="47"/>
      <c r="IA473" s="47"/>
      <c r="IB473" s="47"/>
      <c r="IC473" s="47"/>
      <c r="ID473" s="47"/>
      <c r="IE473" s="47"/>
      <c r="IF473" s="47"/>
      <c r="IG473" s="47"/>
      <c r="IH473" s="47"/>
      <c r="II473" s="47"/>
      <c r="IJ473" s="47"/>
      <c r="IK473" s="47"/>
      <c r="IL473" s="47"/>
      <c r="IM473" s="47"/>
      <c r="IN473" s="47"/>
      <c r="IO473" s="47"/>
      <c r="IP473" s="47"/>
      <c r="IQ473" s="47"/>
      <c r="IR473" s="47"/>
      <c r="IS473" s="47"/>
      <c r="IT473" s="47"/>
      <c r="IU473" s="47"/>
      <c r="IV473" s="47"/>
      <c r="IW473" s="47"/>
      <c r="IX473" s="47"/>
      <c r="IY473" s="47"/>
      <c r="IZ473" s="47"/>
      <c r="JA473" s="47"/>
      <c r="JB473" s="47"/>
      <c r="JC473" s="47"/>
      <c r="JD473" s="47"/>
      <c r="JE473" s="47"/>
      <c r="JF473" s="47"/>
      <c r="JG473" s="47"/>
      <c r="JH473" s="47"/>
      <c r="JI473" s="47"/>
      <c r="JJ473" s="47"/>
      <c r="JK473" s="47"/>
      <c r="JL473" s="47"/>
      <c r="JM473" s="47"/>
      <c r="JN473" s="47"/>
      <c r="JO473" s="47"/>
      <c r="JP473" s="47"/>
      <c r="JQ473" s="47"/>
      <c r="JR473" s="47"/>
      <c r="JS473" s="47"/>
      <c r="JT473" s="47"/>
      <c r="JU473" s="47"/>
      <c r="JV473" s="47"/>
      <c r="JW473" s="47"/>
      <c r="JX473" s="47"/>
      <c r="JY473" s="47"/>
      <c r="JZ473" s="47"/>
      <c r="KA473" s="47"/>
      <c r="KB473" s="47"/>
      <c r="KC473" s="47"/>
      <c r="KD473" s="47"/>
      <c r="KE473" s="47"/>
      <c r="KF473" s="47"/>
      <c r="KG473" s="47"/>
      <c r="KH473" s="47"/>
      <c r="KI473" s="47"/>
      <c r="KJ473" s="47"/>
      <c r="KK473" s="47"/>
      <c r="KL473" s="47"/>
      <c r="KM473" s="47"/>
      <c r="KN473" s="47"/>
      <c r="KO473" s="47"/>
      <c r="KP473" s="47"/>
      <c r="KQ473" s="47"/>
      <c r="KR473" s="47"/>
      <c r="KS473" s="47"/>
      <c r="KT473" s="47"/>
      <c r="KU473" s="47"/>
      <c r="KV473" s="47"/>
      <c r="KW473" s="47"/>
      <c r="KX473" s="47"/>
      <c r="KY473" s="47"/>
      <c r="KZ473" s="47"/>
      <c r="LA473" s="47"/>
      <c r="LB473" s="47"/>
      <c r="LC473" s="47"/>
      <c r="LD473" s="47"/>
      <c r="LE473" s="47"/>
      <c r="LF473" s="47"/>
      <c r="LG473" s="47"/>
      <c r="LH473" s="47"/>
      <c r="LI473" s="47"/>
      <c r="LJ473" s="47"/>
      <c r="LK473" s="47"/>
      <c r="LL473" s="47"/>
      <c r="LM473" s="47"/>
      <c r="LN473" s="47"/>
      <c r="LO473" s="47"/>
      <c r="LP473" s="47"/>
      <c r="LQ473" s="47"/>
      <c r="LR473" s="47"/>
      <c r="LS473" s="47"/>
      <c r="LT473" s="47"/>
      <c r="LU473" s="47"/>
      <c r="LV473" s="47"/>
      <c r="LW473" s="47"/>
      <c r="LX473" s="47"/>
      <c r="LY473" s="47"/>
      <c r="LZ473" s="47"/>
      <c r="MA473" s="47"/>
      <c r="MB473" s="47"/>
      <c r="MC473" s="47"/>
      <c r="MD473" s="47"/>
      <c r="ME473" s="47"/>
      <c r="MF473" s="47"/>
      <c r="MG473" s="47"/>
      <c r="MH473" s="47"/>
      <c r="MI473" s="47"/>
      <c r="MJ473" s="47"/>
      <c r="MK473" s="47"/>
      <c r="ML473" s="47"/>
      <c r="MM473" s="47"/>
      <c r="MN473" s="47"/>
      <c r="MO473" s="47"/>
      <c r="MP473" s="47"/>
      <c r="MQ473" s="47"/>
      <c r="MR473" s="47"/>
      <c r="MS473" s="47"/>
      <c r="MT473" s="47"/>
      <c r="MU473" s="47"/>
      <c r="MV473" s="47"/>
      <c r="MW473" s="47"/>
      <c r="MX473" s="47"/>
      <c r="MY473" s="47"/>
      <c r="MZ473" s="47"/>
      <c r="NA473" s="47"/>
      <c r="NB473" s="47"/>
      <c r="NC473" s="47"/>
      <c r="ND473" s="47"/>
      <c r="NE473" s="47"/>
      <c r="NF473" s="47"/>
      <c r="NG473" s="47"/>
      <c r="NH473" s="47"/>
      <c r="NI473" s="47"/>
      <c r="NJ473" s="47"/>
      <c r="NK473" s="47"/>
      <c r="NL473" s="47"/>
      <c r="NM473" s="47"/>
      <c r="NN473" s="47"/>
      <c r="NO473" s="47"/>
      <c r="NP473" s="47"/>
      <c r="NQ473" s="47"/>
      <c r="NR473" s="47"/>
      <c r="NS473" s="47"/>
      <c r="NT473" s="47"/>
      <c r="NU473" s="47"/>
      <c r="NV473" s="47"/>
      <c r="NW473" s="47"/>
      <c r="NX473" s="47"/>
      <c r="NY473" s="47"/>
      <c r="NZ473" s="47"/>
      <c r="OA473" s="47"/>
      <c r="OB473" s="47"/>
      <c r="OC473" s="47"/>
      <c r="OD473" s="47"/>
      <c r="OE473" s="47"/>
      <c r="OF473" s="47"/>
      <c r="OG473" s="47"/>
      <c r="OH473" s="47"/>
      <c r="OI473" s="47"/>
      <c r="OJ473" s="47"/>
      <c r="OK473" s="47"/>
      <c r="OL473" s="47"/>
      <c r="OM473" s="47"/>
      <c r="ON473" s="47"/>
      <c r="OO473" s="47"/>
      <c r="OP473" s="47"/>
      <c r="OQ473" s="47"/>
      <c r="OR473" s="47"/>
      <c r="OS473" s="47"/>
      <c r="OT473" s="47"/>
      <c r="OU473" s="47"/>
      <c r="OV473" s="47"/>
      <c r="OW473" s="47"/>
      <c r="OX473" s="47"/>
      <c r="OY473" s="47"/>
      <c r="OZ473" s="47"/>
      <c r="PA473" s="47"/>
      <c r="PB473" s="47"/>
      <c r="PC473" s="47"/>
      <c r="PD473" s="47"/>
      <c r="PE473" s="47"/>
      <c r="PF473" s="47"/>
      <c r="PG473" s="47"/>
      <c r="PH473" s="47"/>
      <c r="PI473" s="47"/>
      <c r="PJ473" s="47"/>
      <c r="PK473" s="47"/>
      <c r="PL473" s="47"/>
      <c r="PM473" s="47"/>
      <c r="PN473" s="47"/>
      <c r="PO473" s="47"/>
      <c r="PP473" s="47"/>
      <c r="PQ473" s="47"/>
      <c r="PR473" s="47"/>
      <c r="PS473" s="47"/>
      <c r="PT473" s="47"/>
      <c r="PU473" s="47"/>
      <c r="PV473" s="47"/>
      <c r="PW473" s="47"/>
      <c r="PX473" s="47"/>
      <c r="PY473" s="47"/>
      <c r="PZ473" s="47"/>
      <c r="QA473" s="47"/>
      <c r="QB473" s="47"/>
      <c r="QC473" s="47"/>
      <c r="QD473" s="47"/>
      <c r="QE473" s="47"/>
      <c r="QF473" s="47"/>
      <c r="QG473" s="47"/>
      <c r="QH473" s="47"/>
      <c r="QI473" s="47"/>
      <c r="QJ473" s="47"/>
      <c r="QK473" s="47"/>
      <c r="QL473" s="47"/>
      <c r="QM473" s="47"/>
      <c r="QN473" s="47"/>
      <c r="QO473" s="47"/>
      <c r="QP473" s="47"/>
      <c r="QQ473" s="47"/>
      <c r="QR473" s="47"/>
      <c r="QS473" s="47"/>
      <c r="QT473" s="47"/>
      <c r="QU473" s="47"/>
      <c r="QV473" s="47"/>
      <c r="QW473" s="47"/>
      <c r="QX473" s="47"/>
      <c r="QY473" s="47"/>
      <c r="QZ473" s="47"/>
      <c r="RA473" s="47"/>
      <c r="RB473" s="47"/>
      <c r="RC473" s="47"/>
      <c r="RD473" s="47"/>
      <c r="RE473" s="47"/>
      <c r="RF473" s="47"/>
      <c r="RG473" s="47"/>
      <c r="RH473" s="47"/>
      <c r="RI473" s="47"/>
      <c r="RJ473" s="47"/>
      <c r="RK473" s="47"/>
      <c r="RL473" s="47"/>
      <c r="RM473" s="47"/>
      <c r="RN473" s="47"/>
      <c r="RO473" s="47"/>
      <c r="RP473" s="47"/>
      <c r="RQ473" s="47"/>
      <c r="RR473" s="47"/>
      <c r="RS473" s="47"/>
      <c r="RT473" s="47"/>
      <c r="RU473" s="47"/>
      <c r="RV473" s="47"/>
      <c r="RW473" s="47"/>
      <c r="RX473" s="47"/>
      <c r="RY473" s="47"/>
      <c r="RZ473" s="47"/>
      <c r="SA473" s="47"/>
      <c r="SB473" s="47"/>
      <c r="SC473" s="47"/>
      <c r="SD473" s="47"/>
      <c r="SE473" s="47"/>
      <c r="SF473" s="47"/>
      <c r="SG473" s="47"/>
      <c r="SH473" s="47"/>
      <c r="SI473" s="47"/>
      <c r="SJ473" s="47"/>
      <c r="SK473" s="47"/>
      <c r="SL473" s="47"/>
      <c r="SM473" s="47"/>
      <c r="SN473" s="47"/>
      <c r="SO473" s="47"/>
      <c r="SP473" s="47"/>
      <c r="SQ473" s="47"/>
      <c r="SR473" s="47"/>
      <c r="SS473" s="47"/>
      <c r="ST473" s="47"/>
      <c r="SU473" s="47"/>
      <c r="SV473" s="47"/>
      <c r="SW473" s="47"/>
      <c r="SX473" s="47"/>
      <c r="SY473" s="47"/>
      <c r="SZ473" s="47"/>
      <c r="TA473" s="47"/>
      <c r="TB473" s="47"/>
      <c r="TC473" s="47"/>
      <c r="TD473" s="47"/>
      <c r="TE473" s="47"/>
      <c r="TF473" s="47"/>
      <c r="TG473" s="47"/>
      <c r="TH473" s="47"/>
      <c r="TI473" s="47"/>
      <c r="TJ473" s="47"/>
      <c r="TK473" s="47"/>
      <c r="TL473" s="47"/>
      <c r="TM473" s="47"/>
      <c r="TN473" s="47"/>
      <c r="TO473" s="47"/>
      <c r="TP473" s="47"/>
      <c r="TQ473" s="47"/>
      <c r="TR473" s="47"/>
      <c r="TS473" s="47"/>
      <c r="TT473" s="47"/>
      <c r="TU473" s="47"/>
      <c r="TV473" s="47"/>
      <c r="TW473" s="47"/>
      <c r="TX473" s="47"/>
      <c r="TY473" s="47"/>
      <c r="TZ473" s="47"/>
      <c r="UA473" s="47"/>
      <c r="UB473" s="47"/>
      <c r="UC473" s="47"/>
      <c r="UD473" s="47"/>
      <c r="UE473" s="47"/>
      <c r="UF473" s="47"/>
      <c r="UG473" s="47"/>
      <c r="UH473" s="47"/>
      <c r="UI473" s="47"/>
      <c r="UJ473" s="47"/>
      <c r="UK473" s="47"/>
      <c r="UL473" s="47"/>
      <c r="UM473" s="47"/>
      <c r="UN473" s="47"/>
      <c r="UO473" s="47"/>
      <c r="UP473" s="47"/>
      <c r="UQ473" s="47"/>
      <c r="UR473" s="47"/>
      <c r="US473" s="47"/>
      <c r="UT473" s="47"/>
      <c r="UU473" s="47"/>
      <c r="UV473" s="47"/>
      <c r="UW473" s="47"/>
      <c r="UX473" s="47"/>
      <c r="UY473" s="47"/>
      <c r="UZ473" s="47"/>
      <c r="VA473" s="47"/>
      <c r="VB473" s="47"/>
      <c r="VC473" s="47"/>
      <c r="VD473" s="47"/>
      <c r="VE473" s="47"/>
      <c r="VF473" s="47"/>
      <c r="VG473" s="47"/>
      <c r="VH473" s="47"/>
      <c r="VI473" s="47"/>
      <c r="VJ473" s="47"/>
      <c r="VK473" s="47"/>
      <c r="VL473" s="47"/>
      <c r="VM473" s="47"/>
      <c r="VN473" s="47"/>
      <c r="VO473" s="47"/>
      <c r="VP473" s="47"/>
      <c r="VQ473" s="47"/>
      <c r="VR473" s="47"/>
      <c r="VS473" s="47"/>
      <c r="VT473" s="47"/>
      <c r="VU473" s="47"/>
      <c r="VV473" s="47"/>
      <c r="VW473" s="47"/>
      <c r="VX473" s="47"/>
      <c r="VY473" s="47"/>
      <c r="VZ473" s="47"/>
      <c r="WA473" s="47"/>
      <c r="WB473" s="47"/>
      <c r="WC473" s="47"/>
      <c r="WD473" s="47"/>
      <c r="WE473" s="47"/>
      <c r="WF473" s="47"/>
      <c r="WG473" s="47"/>
      <c r="WH473" s="47"/>
      <c r="WI473" s="47"/>
      <c r="WJ473" s="47"/>
      <c r="WK473" s="47"/>
      <c r="WL473" s="47"/>
      <c r="WM473" s="47"/>
      <c r="WN473" s="47"/>
      <c r="WO473" s="47"/>
      <c r="WP473" s="47"/>
      <c r="WQ473" s="47"/>
      <c r="WR473" s="47"/>
      <c r="WS473" s="47"/>
      <c r="WT473" s="47"/>
      <c r="WU473" s="47"/>
      <c r="WV473" s="47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47"/>
      <c r="XH473" s="47"/>
      <c r="XI473" s="47"/>
      <c r="XJ473" s="47"/>
      <c r="XK473" s="47"/>
      <c r="XL473" s="47"/>
      <c r="XM473" s="47"/>
      <c r="XN473" s="47"/>
      <c r="XO473" s="47"/>
      <c r="XP473" s="47"/>
      <c r="XQ473" s="47"/>
      <c r="XR473" s="47"/>
      <c r="XS473" s="47"/>
      <c r="XT473" s="47"/>
      <c r="XU473" s="47"/>
      <c r="XV473" s="47"/>
      <c r="XW473" s="47"/>
      <c r="XX473" s="47"/>
      <c r="XY473" s="47"/>
      <c r="XZ473" s="47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47"/>
      <c r="YL473" s="47"/>
      <c r="YM473" s="47"/>
      <c r="YN473" s="47"/>
      <c r="YO473" s="47"/>
      <c r="YP473" s="47"/>
      <c r="YQ473" s="47"/>
      <c r="YR473" s="47"/>
      <c r="YS473" s="47"/>
      <c r="YT473" s="47"/>
      <c r="YU473" s="47"/>
      <c r="YV473" s="47"/>
      <c r="YW473" s="47"/>
      <c r="YX473" s="47"/>
      <c r="YY473" s="47"/>
      <c r="YZ473" s="47"/>
      <c r="ZA473" s="47"/>
      <c r="ZB473" s="47"/>
      <c r="ZC473" s="47"/>
      <c r="ZD473" s="47"/>
      <c r="ZE473" s="47"/>
      <c r="ZF473" s="47"/>
      <c r="ZG473" s="47"/>
      <c r="ZH473" s="47"/>
      <c r="ZI473" s="47"/>
      <c r="ZJ473" s="47"/>
      <c r="ZK473" s="47"/>
      <c r="ZL473" s="47"/>
      <c r="ZM473" s="47"/>
      <c r="ZN473" s="47"/>
      <c r="ZO473" s="47"/>
      <c r="ZP473" s="47"/>
      <c r="ZQ473" s="47"/>
      <c r="ZR473" s="47"/>
      <c r="ZS473" s="47"/>
      <c r="ZT473" s="47"/>
      <c r="ZU473" s="47"/>
      <c r="ZV473" s="47"/>
      <c r="ZW473" s="47"/>
      <c r="ZX473" s="47"/>
      <c r="ZY473" s="47"/>
      <c r="ZZ473" s="47"/>
      <c r="AAA473" s="47"/>
      <c r="AAB473" s="47"/>
      <c r="AAC473" s="47"/>
      <c r="AAD473" s="47"/>
      <c r="AAE473" s="47"/>
      <c r="AAF473" s="47"/>
      <c r="AAG473" s="47"/>
      <c r="AAH473" s="47"/>
      <c r="AAI473" s="47"/>
      <c r="AAJ473" s="47"/>
      <c r="AAK473" s="47"/>
      <c r="AAL473" s="47"/>
      <c r="AAM473" s="47"/>
      <c r="AAN473" s="47"/>
      <c r="AAO473" s="47"/>
      <c r="AAP473" s="47"/>
      <c r="AAQ473" s="47"/>
      <c r="AAR473" s="47"/>
      <c r="AAS473" s="47"/>
      <c r="AAT473" s="47"/>
      <c r="AAU473" s="47"/>
      <c r="AAV473" s="47"/>
      <c r="AAW473" s="47"/>
      <c r="AAX473" s="47"/>
      <c r="AAY473" s="47"/>
      <c r="AAZ473" s="47"/>
      <c r="ABA473" s="47"/>
      <c r="ABB473" s="47"/>
      <c r="ABC473" s="47"/>
      <c r="ABD473" s="47"/>
      <c r="ABE473" s="47"/>
      <c r="ABF473" s="47"/>
      <c r="ABG473" s="47"/>
      <c r="ABH473" s="47"/>
      <c r="ABI473" s="47"/>
      <c r="ABJ473" s="47"/>
      <c r="ABK473" s="47"/>
      <c r="ABL473" s="47"/>
      <c r="ABM473" s="47"/>
      <c r="ABN473" s="47"/>
      <c r="ABO473" s="47"/>
      <c r="ABP473" s="47"/>
      <c r="ABQ473" s="47"/>
      <c r="ABR473" s="47"/>
      <c r="ABS473" s="47"/>
      <c r="ABT473" s="47"/>
      <c r="ABU473" s="47"/>
      <c r="ABV473" s="47"/>
      <c r="ABW473" s="47"/>
      <c r="ABX473" s="47"/>
      <c r="ABY473" s="47"/>
      <c r="ABZ473" s="47"/>
      <c r="ACA473" s="47"/>
      <c r="ACB473" s="47"/>
      <c r="ACC473" s="47"/>
      <c r="ACD473" s="47"/>
      <c r="ACE473" s="47"/>
      <c r="ACF473" s="47"/>
      <c r="ACG473" s="47"/>
      <c r="ACH473" s="47"/>
      <c r="ACI473" s="47"/>
      <c r="ACJ473" s="47"/>
      <c r="ACK473" s="47"/>
      <c r="ACL473" s="47"/>
      <c r="ACM473" s="47"/>
      <c r="ACN473" s="47"/>
      <c r="ACO473" s="47"/>
      <c r="ACP473" s="47"/>
      <c r="ACQ473" s="47"/>
      <c r="ACR473" s="47"/>
      <c r="ACS473" s="47"/>
      <c r="ACT473" s="47"/>
      <c r="ACU473" s="47"/>
      <c r="ACV473" s="47"/>
      <c r="ACW473" s="47"/>
      <c r="ACX473" s="47"/>
      <c r="ACY473" s="47"/>
      <c r="ACZ473" s="47"/>
      <c r="ADA473" s="47"/>
      <c r="ADB473" s="47"/>
      <c r="ADC473" s="47"/>
      <c r="ADD473" s="47"/>
      <c r="ADE473" s="47"/>
      <c r="ADF473" s="47"/>
      <c r="ADG473" s="47"/>
      <c r="ADH473" s="47"/>
      <c r="ADI473" s="47"/>
      <c r="ADJ473" s="47"/>
      <c r="ADK473" s="47"/>
      <c r="ADL473" s="47"/>
      <c r="ADM473" s="47"/>
      <c r="ADN473" s="47"/>
      <c r="ADO473" s="47"/>
      <c r="ADP473" s="47"/>
    </row>
    <row r="474" spans="3:796" x14ac:dyDescent="0.4">
      <c r="C474" s="66"/>
      <c r="D474" s="43">
        <f>(1/$D$5)*学習!Q60</f>
        <v>0</v>
      </c>
      <c r="I474" s="67">
        <v>463</v>
      </c>
      <c r="J474" s="45">
        <v>-0.11982055096123387</v>
      </c>
      <c r="K474" s="45">
        <v>7.0580968622044622E-3</v>
      </c>
      <c r="L474" s="45">
        <v>7.7399412977715451E-2</v>
      </c>
      <c r="M474" s="45">
        <v>-4.2087055882573436E-2</v>
      </c>
      <c r="N474" s="45">
        <v>-2.137810313620284E-2</v>
      </c>
      <c r="O474" s="45">
        <v>5.6624543182064564E-2</v>
      </c>
      <c r="P474" s="45">
        <v>-6.3439289587127939E-2</v>
      </c>
      <c r="Q474" s="45">
        <v>9.2169318267971007E-2</v>
      </c>
      <c r="R474" s="45">
        <v>-1.0196980378491004E-2</v>
      </c>
      <c r="S474" s="45">
        <v>-4.6364908836058039E-2</v>
      </c>
      <c r="T474" s="45">
        <v>0.11467122629130642</v>
      </c>
      <c r="U474" s="45">
        <v>-0.22881473212055042</v>
      </c>
      <c r="V474" s="45">
        <v>0.11181521547733782</v>
      </c>
      <c r="W474" s="45">
        <v>0.17565954525660413</v>
      </c>
      <c r="X474" s="45">
        <v>-3.0401438777874126E-2</v>
      </c>
      <c r="Y474" s="45">
        <v>5.2554343181512399E-2</v>
      </c>
      <c r="Z474" s="45">
        <v>-2.5374444337782328E-3</v>
      </c>
      <c r="AA474" s="45">
        <v>-1.4701572252222024E-2</v>
      </c>
      <c r="AB474" s="45">
        <v>-8.1589906191611564E-2</v>
      </c>
      <c r="AC474" s="45">
        <v>-0.27615006496638961</v>
      </c>
      <c r="AD474" s="45">
        <v>-0.17245562337936679</v>
      </c>
      <c r="AE474" s="45">
        <v>0.10878776453377173</v>
      </c>
      <c r="AF474" s="45">
        <v>-0.20426863558129016</v>
      </c>
      <c r="AG474" s="45">
        <v>1.904015054434386E-2</v>
      </c>
      <c r="AH474" s="45">
        <v>-3.170448810896194E-2</v>
      </c>
      <c r="AI474" s="45">
        <v>0.13441912067734807</v>
      </c>
      <c r="AJ474" s="45">
        <v>-0.16241933784153317</v>
      </c>
      <c r="AK474" s="45">
        <v>-7.7567383417681633E-4</v>
      </c>
      <c r="AL474" s="45">
        <v>-9.3565266651621196E-2</v>
      </c>
      <c r="AM474" s="45">
        <v>-0.11556251214020041</v>
      </c>
      <c r="AN474" s="45">
        <v>4.7723860702490663E-2</v>
      </c>
      <c r="AO474" s="45">
        <v>-1.399091707026787E-3</v>
      </c>
      <c r="AP474" s="45">
        <v>3.4328546041109034E-2</v>
      </c>
      <c r="AQ474" s="45">
        <v>-8.6705225235454694E-2</v>
      </c>
      <c r="AR474" s="45">
        <v>-4.9822075900344903E-2</v>
      </c>
      <c r="AS474" s="45">
        <v>-0.16967981682278005</v>
      </c>
      <c r="AT474" s="45">
        <v>3.2427488561623777E-3</v>
      </c>
      <c r="AU474" s="45">
        <v>0.16328774605414856</v>
      </c>
      <c r="AV474" s="45">
        <v>-5.3041892737813755E-2</v>
      </c>
      <c r="AW474" s="45">
        <v>-5.9139217377210659E-2</v>
      </c>
      <c r="AX474" s="45">
        <v>0.12605493822083852</v>
      </c>
      <c r="AY474" s="45">
        <v>1.9120702571294342E-2</v>
      </c>
      <c r="AZ474" s="45">
        <v>-2.7307702466762503E-2</v>
      </c>
      <c r="BA474" s="45">
        <v>-5.193588748533858E-3</v>
      </c>
      <c r="BB474" s="45">
        <v>6.0863610674530616E-3</v>
      </c>
      <c r="BC474" s="45">
        <v>9.2349103771972363E-2</v>
      </c>
      <c r="BD474" s="45">
        <v>-0.10262597127650271</v>
      </c>
      <c r="BE474" s="45">
        <v>-5.4705397281948433E-2</v>
      </c>
      <c r="BF474" s="45">
        <v>1.7096770964276274E-2</v>
      </c>
      <c r="BG474" s="45">
        <v>-3.6475723230137647E-2</v>
      </c>
      <c r="BH474" s="45">
        <v>-2.4072250151536858E-3</v>
      </c>
      <c r="BI474" s="45">
        <v>7.0440122109711747E-2</v>
      </c>
      <c r="BJ474" s="45">
        <v>-2.2819363975071449E-2</v>
      </c>
      <c r="BK474" s="45">
        <v>-8.6241824025884761E-2</v>
      </c>
      <c r="BL474" s="45">
        <v>2.2234199376656213E-2</v>
      </c>
      <c r="BM474" s="45">
        <v>6.6091505180512766E-2</v>
      </c>
      <c r="BN474" s="45">
        <v>-0.14402157333903043</v>
      </c>
      <c r="BO474" s="45">
        <v>0.24885762049767604</v>
      </c>
      <c r="BP474" s="45">
        <v>-2.7650735252574974E-2</v>
      </c>
      <c r="BQ474" s="45">
        <v>3.9496653993854533E-2</v>
      </c>
      <c r="BR474" s="45">
        <v>3.0785080073955692E-2</v>
      </c>
      <c r="BS474" s="45">
        <v>-7.8210724570880713E-2</v>
      </c>
      <c r="BT474" s="45">
        <v>-0.17344332035028651</v>
      </c>
      <c r="BU474" s="45">
        <v>7.5911781079455523E-3</v>
      </c>
      <c r="BV474" s="45">
        <v>1.3145810040413066E-2</v>
      </c>
      <c r="BW474" s="45">
        <v>-6.3041698794306161E-3</v>
      </c>
      <c r="BX474" s="45">
        <v>3.4664554693667742E-2</v>
      </c>
      <c r="BY474" s="45">
        <v>-5.4082035793109474E-2</v>
      </c>
      <c r="BZ474" s="45">
        <v>9.8090563120240976E-2</v>
      </c>
      <c r="CA474" s="45">
        <v>-2.0017473570052196E-3</v>
      </c>
      <c r="CB474" s="45">
        <v>-4.2131734524755153E-2</v>
      </c>
      <c r="CC474" s="45">
        <v>3.2458852914473271E-2</v>
      </c>
      <c r="CD474" s="45">
        <v>-0.18806073121375444</v>
      </c>
      <c r="CE474" s="45">
        <v>-0.1197631178784683</v>
      </c>
      <c r="CF474" s="45">
        <v>1.7405702222348489E-2</v>
      </c>
      <c r="CG474" s="45">
        <v>0.14887689266230422</v>
      </c>
      <c r="CH474" s="45">
        <v>8.6954512771016956E-2</v>
      </c>
      <c r="CI474" s="45">
        <v>0.26957442423962358</v>
      </c>
      <c r="CJ474" s="45">
        <v>-0.14319039319509411</v>
      </c>
      <c r="CK474" s="45">
        <v>0.23583750074365548</v>
      </c>
      <c r="CL474" s="45">
        <v>-0.17185566598981042</v>
      </c>
      <c r="CM474" s="45">
        <v>-8.941292732620007E-2</v>
      </c>
      <c r="CN474" s="45">
        <v>-6.8797801189088278E-2</v>
      </c>
      <c r="CO474" s="45">
        <v>-7.8062607309461282E-2</v>
      </c>
      <c r="CP474" s="45">
        <v>0.12771621167036562</v>
      </c>
      <c r="CQ474" s="45">
        <v>2.1865399208518769E-2</v>
      </c>
      <c r="CR474" s="45">
        <v>-0.12726758815166903</v>
      </c>
      <c r="CS474" s="45">
        <v>4.4063244135120069E-2</v>
      </c>
      <c r="CT474" s="45">
        <v>1.0212020700029568E-2</v>
      </c>
      <c r="CU474" s="45">
        <v>1.7184715987120121E-2</v>
      </c>
      <c r="CV474" s="45">
        <v>5.0008613358648334E-2</v>
      </c>
      <c r="CW474" s="45">
        <v>1.6782727128737275E-2</v>
      </c>
      <c r="CX474" s="45">
        <v>-3.7975928184892198E-2</v>
      </c>
      <c r="CY474" s="45">
        <v>4.6454884982373074E-2</v>
      </c>
      <c r="CZ474" s="45">
        <v>9.4185559676900343E-2</v>
      </c>
      <c r="DA474" s="45">
        <v>-8.1974028458204187E-2</v>
      </c>
      <c r="DB474" s="45">
        <v>7.3333609825422988E-2</v>
      </c>
      <c r="DC474" s="45">
        <v>0.16220026678833194</v>
      </c>
      <c r="DD474" s="45">
        <v>3.968639551635867E-2</v>
      </c>
      <c r="DE474" s="45">
        <v>-7.9780033083820368E-2</v>
      </c>
      <c r="DF474" s="47"/>
      <c r="DG474" s="47"/>
      <c r="DH474" s="47"/>
      <c r="DI474" s="47"/>
      <c r="DJ474" s="47"/>
      <c r="DK474" s="47"/>
      <c r="DL474" s="47"/>
      <c r="DM474" s="47"/>
      <c r="DN474" s="47"/>
      <c r="DO474" s="47"/>
      <c r="DP474" s="47"/>
      <c r="DQ474" s="47"/>
      <c r="DR474" s="47"/>
      <c r="DS474" s="47"/>
      <c r="DT474" s="47"/>
      <c r="DU474" s="47"/>
      <c r="DV474" s="47"/>
      <c r="DW474" s="47"/>
      <c r="DX474" s="47"/>
      <c r="DY474" s="47"/>
      <c r="DZ474" s="47"/>
      <c r="EA474" s="47"/>
      <c r="EB474" s="47"/>
      <c r="EC474" s="47"/>
      <c r="ED474" s="47"/>
      <c r="EE474" s="47"/>
      <c r="EF474" s="47"/>
      <c r="EG474" s="47"/>
      <c r="EH474" s="47"/>
      <c r="EI474" s="47"/>
      <c r="EJ474" s="47"/>
      <c r="EK474" s="47"/>
      <c r="EL474" s="47"/>
      <c r="EM474" s="47"/>
      <c r="EN474" s="47"/>
      <c r="EO474" s="47"/>
      <c r="EP474" s="47"/>
      <c r="EQ474" s="47"/>
      <c r="ER474" s="47"/>
      <c r="ES474" s="47"/>
      <c r="ET474" s="47"/>
      <c r="EU474" s="47"/>
      <c r="EV474" s="47"/>
      <c r="EW474" s="47"/>
      <c r="EX474" s="47"/>
      <c r="EY474" s="47"/>
      <c r="EZ474" s="47"/>
      <c r="FA474" s="47"/>
      <c r="FB474" s="47"/>
      <c r="FC474" s="47"/>
      <c r="FD474" s="47"/>
      <c r="FE474" s="47"/>
      <c r="FF474" s="47"/>
      <c r="FG474" s="47"/>
      <c r="FH474" s="47"/>
      <c r="FI474" s="47"/>
      <c r="FJ474" s="47"/>
      <c r="FK474" s="47"/>
      <c r="FL474" s="47"/>
      <c r="FM474" s="47"/>
      <c r="FN474" s="47"/>
      <c r="FO474" s="47"/>
      <c r="FP474" s="47"/>
      <c r="FQ474" s="47"/>
      <c r="FR474" s="47"/>
      <c r="FS474" s="47"/>
      <c r="FT474" s="47"/>
      <c r="FU474" s="47"/>
      <c r="FV474" s="47"/>
      <c r="FW474" s="47"/>
      <c r="FX474" s="47"/>
      <c r="FY474" s="47"/>
      <c r="FZ474" s="47"/>
      <c r="GA474" s="47"/>
      <c r="GB474" s="47"/>
      <c r="GC474" s="47"/>
      <c r="GD474" s="47"/>
      <c r="GE474" s="47"/>
      <c r="GF474" s="47"/>
      <c r="GG474" s="47"/>
      <c r="GH474" s="47"/>
      <c r="GI474" s="47"/>
      <c r="GJ474" s="47"/>
      <c r="GK474" s="47"/>
      <c r="GL474" s="47"/>
      <c r="GM474" s="47"/>
      <c r="GN474" s="47"/>
      <c r="GO474" s="47"/>
      <c r="GP474" s="47"/>
      <c r="GQ474" s="47"/>
      <c r="GR474" s="47"/>
      <c r="GS474" s="47"/>
      <c r="GT474" s="47"/>
      <c r="GU474" s="47"/>
      <c r="GV474" s="47"/>
      <c r="GW474" s="47"/>
      <c r="GX474" s="47"/>
      <c r="GY474" s="47"/>
      <c r="GZ474" s="47"/>
      <c r="HA474" s="47"/>
      <c r="HB474" s="47"/>
      <c r="HC474" s="47"/>
      <c r="HD474" s="47"/>
      <c r="HE474" s="47"/>
      <c r="HF474" s="47"/>
      <c r="HG474" s="47"/>
      <c r="HH474" s="47"/>
      <c r="HI474" s="47"/>
      <c r="HJ474" s="47"/>
      <c r="HK474" s="47"/>
      <c r="HL474" s="47"/>
      <c r="HM474" s="47"/>
      <c r="HN474" s="47"/>
      <c r="HO474" s="47"/>
      <c r="HP474" s="47"/>
      <c r="HQ474" s="47"/>
      <c r="HR474" s="47"/>
      <c r="HS474" s="47"/>
      <c r="HT474" s="47"/>
      <c r="HU474" s="47"/>
      <c r="HV474" s="47"/>
      <c r="HW474" s="47"/>
      <c r="HX474" s="47"/>
      <c r="HY474" s="47"/>
      <c r="HZ474" s="47"/>
      <c r="IA474" s="47"/>
      <c r="IB474" s="47"/>
      <c r="IC474" s="47"/>
      <c r="ID474" s="47"/>
      <c r="IE474" s="47"/>
      <c r="IF474" s="47"/>
      <c r="IG474" s="47"/>
      <c r="IH474" s="47"/>
      <c r="II474" s="47"/>
      <c r="IJ474" s="47"/>
      <c r="IK474" s="47"/>
      <c r="IL474" s="47"/>
      <c r="IM474" s="47"/>
      <c r="IN474" s="47"/>
      <c r="IO474" s="47"/>
      <c r="IP474" s="47"/>
      <c r="IQ474" s="47"/>
      <c r="IR474" s="47"/>
      <c r="IS474" s="47"/>
      <c r="IT474" s="47"/>
      <c r="IU474" s="47"/>
      <c r="IV474" s="47"/>
      <c r="IW474" s="47"/>
      <c r="IX474" s="47"/>
      <c r="IY474" s="47"/>
      <c r="IZ474" s="47"/>
      <c r="JA474" s="47"/>
      <c r="JB474" s="47"/>
      <c r="JC474" s="47"/>
      <c r="JD474" s="47"/>
      <c r="JE474" s="47"/>
      <c r="JF474" s="47"/>
      <c r="JG474" s="47"/>
      <c r="JH474" s="47"/>
      <c r="JI474" s="47"/>
      <c r="JJ474" s="47"/>
      <c r="JK474" s="47"/>
      <c r="JL474" s="47"/>
      <c r="JM474" s="47"/>
      <c r="JN474" s="47"/>
      <c r="JO474" s="47"/>
      <c r="JP474" s="47"/>
      <c r="JQ474" s="47"/>
      <c r="JR474" s="47"/>
      <c r="JS474" s="47"/>
      <c r="JT474" s="47"/>
      <c r="JU474" s="47"/>
      <c r="JV474" s="47"/>
      <c r="JW474" s="47"/>
      <c r="JX474" s="47"/>
      <c r="JY474" s="47"/>
      <c r="JZ474" s="47"/>
      <c r="KA474" s="47"/>
      <c r="KB474" s="47"/>
      <c r="KC474" s="47"/>
      <c r="KD474" s="47"/>
      <c r="KE474" s="47"/>
      <c r="KF474" s="47"/>
      <c r="KG474" s="47"/>
      <c r="KH474" s="47"/>
      <c r="KI474" s="47"/>
      <c r="KJ474" s="47"/>
      <c r="KK474" s="47"/>
      <c r="KL474" s="47"/>
      <c r="KM474" s="47"/>
      <c r="KN474" s="47"/>
      <c r="KO474" s="47"/>
      <c r="KP474" s="47"/>
      <c r="KQ474" s="47"/>
      <c r="KR474" s="47"/>
      <c r="KS474" s="47"/>
      <c r="KT474" s="47"/>
      <c r="KU474" s="47"/>
      <c r="KV474" s="47"/>
      <c r="KW474" s="47"/>
      <c r="KX474" s="47"/>
      <c r="KY474" s="47"/>
      <c r="KZ474" s="47"/>
      <c r="LA474" s="47"/>
      <c r="LB474" s="47"/>
      <c r="LC474" s="47"/>
      <c r="LD474" s="47"/>
      <c r="LE474" s="47"/>
      <c r="LF474" s="47"/>
      <c r="LG474" s="47"/>
      <c r="LH474" s="47"/>
      <c r="LI474" s="47"/>
      <c r="LJ474" s="47"/>
      <c r="LK474" s="47"/>
      <c r="LL474" s="47"/>
      <c r="LM474" s="47"/>
      <c r="LN474" s="47"/>
      <c r="LO474" s="47"/>
      <c r="LP474" s="47"/>
      <c r="LQ474" s="47"/>
      <c r="LR474" s="47"/>
      <c r="LS474" s="47"/>
      <c r="LT474" s="47"/>
      <c r="LU474" s="47"/>
      <c r="LV474" s="47"/>
      <c r="LW474" s="47"/>
      <c r="LX474" s="47"/>
      <c r="LY474" s="47"/>
      <c r="LZ474" s="47"/>
      <c r="MA474" s="47"/>
      <c r="MB474" s="47"/>
      <c r="MC474" s="47"/>
      <c r="MD474" s="47"/>
      <c r="ME474" s="47"/>
      <c r="MF474" s="47"/>
      <c r="MG474" s="47"/>
      <c r="MH474" s="47"/>
      <c r="MI474" s="47"/>
      <c r="MJ474" s="47"/>
      <c r="MK474" s="47"/>
      <c r="ML474" s="47"/>
      <c r="MM474" s="47"/>
      <c r="MN474" s="47"/>
      <c r="MO474" s="47"/>
      <c r="MP474" s="47"/>
      <c r="MQ474" s="47"/>
      <c r="MR474" s="47"/>
      <c r="MS474" s="47"/>
      <c r="MT474" s="47"/>
      <c r="MU474" s="47"/>
      <c r="MV474" s="47"/>
      <c r="MW474" s="47"/>
      <c r="MX474" s="47"/>
      <c r="MY474" s="47"/>
      <c r="MZ474" s="47"/>
      <c r="NA474" s="47"/>
      <c r="NB474" s="47"/>
      <c r="NC474" s="47"/>
      <c r="ND474" s="47"/>
      <c r="NE474" s="47"/>
      <c r="NF474" s="47"/>
      <c r="NG474" s="47"/>
      <c r="NH474" s="47"/>
      <c r="NI474" s="47"/>
      <c r="NJ474" s="47"/>
      <c r="NK474" s="47"/>
      <c r="NL474" s="47"/>
      <c r="NM474" s="47"/>
      <c r="NN474" s="47"/>
      <c r="NO474" s="47"/>
      <c r="NP474" s="47"/>
      <c r="NQ474" s="47"/>
      <c r="NR474" s="47"/>
      <c r="NS474" s="47"/>
      <c r="NT474" s="47"/>
      <c r="NU474" s="47"/>
      <c r="NV474" s="47"/>
      <c r="NW474" s="47"/>
      <c r="NX474" s="47"/>
      <c r="NY474" s="47"/>
      <c r="NZ474" s="47"/>
      <c r="OA474" s="47"/>
      <c r="OB474" s="47"/>
      <c r="OC474" s="47"/>
      <c r="OD474" s="47"/>
      <c r="OE474" s="47"/>
      <c r="OF474" s="47"/>
      <c r="OG474" s="47"/>
      <c r="OH474" s="47"/>
      <c r="OI474" s="47"/>
      <c r="OJ474" s="47"/>
      <c r="OK474" s="47"/>
      <c r="OL474" s="47"/>
      <c r="OM474" s="47"/>
      <c r="ON474" s="47"/>
      <c r="OO474" s="47"/>
      <c r="OP474" s="47"/>
      <c r="OQ474" s="47"/>
      <c r="OR474" s="47"/>
      <c r="OS474" s="47"/>
      <c r="OT474" s="47"/>
      <c r="OU474" s="47"/>
      <c r="OV474" s="47"/>
      <c r="OW474" s="47"/>
      <c r="OX474" s="47"/>
      <c r="OY474" s="47"/>
      <c r="OZ474" s="47"/>
      <c r="PA474" s="47"/>
      <c r="PB474" s="47"/>
      <c r="PC474" s="47"/>
      <c r="PD474" s="47"/>
      <c r="PE474" s="47"/>
      <c r="PF474" s="47"/>
      <c r="PG474" s="47"/>
      <c r="PH474" s="47"/>
      <c r="PI474" s="47"/>
      <c r="PJ474" s="47"/>
      <c r="PK474" s="47"/>
      <c r="PL474" s="47"/>
      <c r="PM474" s="47"/>
      <c r="PN474" s="47"/>
      <c r="PO474" s="47"/>
      <c r="PP474" s="47"/>
      <c r="PQ474" s="47"/>
      <c r="PR474" s="47"/>
      <c r="PS474" s="47"/>
      <c r="PT474" s="47"/>
      <c r="PU474" s="47"/>
      <c r="PV474" s="47"/>
      <c r="PW474" s="47"/>
      <c r="PX474" s="47"/>
      <c r="PY474" s="47"/>
      <c r="PZ474" s="47"/>
      <c r="QA474" s="47"/>
      <c r="QB474" s="47"/>
      <c r="QC474" s="47"/>
      <c r="QD474" s="47"/>
      <c r="QE474" s="47"/>
      <c r="QF474" s="47"/>
      <c r="QG474" s="47"/>
      <c r="QH474" s="47"/>
      <c r="QI474" s="47"/>
      <c r="QJ474" s="47"/>
      <c r="QK474" s="47"/>
      <c r="QL474" s="47"/>
      <c r="QM474" s="47"/>
      <c r="QN474" s="47"/>
      <c r="QO474" s="47"/>
      <c r="QP474" s="47"/>
      <c r="QQ474" s="47"/>
      <c r="QR474" s="47"/>
      <c r="QS474" s="47"/>
      <c r="QT474" s="47"/>
      <c r="QU474" s="47"/>
      <c r="QV474" s="47"/>
      <c r="QW474" s="47"/>
      <c r="QX474" s="47"/>
      <c r="QY474" s="47"/>
      <c r="QZ474" s="47"/>
      <c r="RA474" s="47"/>
      <c r="RB474" s="47"/>
      <c r="RC474" s="47"/>
      <c r="RD474" s="47"/>
      <c r="RE474" s="47"/>
      <c r="RF474" s="47"/>
      <c r="RG474" s="47"/>
      <c r="RH474" s="47"/>
      <c r="RI474" s="47"/>
      <c r="RJ474" s="47"/>
      <c r="RK474" s="47"/>
      <c r="RL474" s="47"/>
      <c r="RM474" s="47"/>
      <c r="RN474" s="47"/>
      <c r="RO474" s="47"/>
      <c r="RP474" s="47"/>
      <c r="RQ474" s="47"/>
      <c r="RR474" s="47"/>
      <c r="RS474" s="47"/>
      <c r="RT474" s="47"/>
      <c r="RU474" s="47"/>
      <c r="RV474" s="47"/>
      <c r="RW474" s="47"/>
      <c r="RX474" s="47"/>
      <c r="RY474" s="47"/>
      <c r="RZ474" s="47"/>
      <c r="SA474" s="47"/>
      <c r="SB474" s="47"/>
      <c r="SC474" s="47"/>
      <c r="SD474" s="47"/>
      <c r="SE474" s="47"/>
      <c r="SF474" s="47"/>
      <c r="SG474" s="47"/>
      <c r="SH474" s="47"/>
      <c r="SI474" s="47"/>
      <c r="SJ474" s="47"/>
      <c r="SK474" s="47"/>
      <c r="SL474" s="47"/>
      <c r="SM474" s="47"/>
      <c r="SN474" s="47"/>
      <c r="SO474" s="47"/>
      <c r="SP474" s="47"/>
      <c r="SQ474" s="47"/>
      <c r="SR474" s="47"/>
      <c r="SS474" s="47"/>
      <c r="ST474" s="47"/>
      <c r="SU474" s="47"/>
      <c r="SV474" s="47"/>
      <c r="SW474" s="47"/>
      <c r="SX474" s="47"/>
      <c r="SY474" s="47"/>
      <c r="SZ474" s="47"/>
      <c r="TA474" s="47"/>
      <c r="TB474" s="47"/>
      <c r="TC474" s="47"/>
      <c r="TD474" s="47"/>
      <c r="TE474" s="47"/>
      <c r="TF474" s="47"/>
      <c r="TG474" s="47"/>
      <c r="TH474" s="47"/>
      <c r="TI474" s="47"/>
      <c r="TJ474" s="47"/>
      <c r="TK474" s="47"/>
      <c r="TL474" s="47"/>
      <c r="TM474" s="47"/>
      <c r="TN474" s="47"/>
      <c r="TO474" s="47"/>
      <c r="TP474" s="47"/>
      <c r="TQ474" s="47"/>
      <c r="TR474" s="47"/>
      <c r="TS474" s="47"/>
      <c r="TT474" s="47"/>
      <c r="TU474" s="47"/>
      <c r="TV474" s="47"/>
      <c r="TW474" s="47"/>
      <c r="TX474" s="47"/>
      <c r="TY474" s="47"/>
      <c r="TZ474" s="47"/>
      <c r="UA474" s="47"/>
      <c r="UB474" s="47"/>
      <c r="UC474" s="47"/>
      <c r="UD474" s="47"/>
      <c r="UE474" s="47"/>
      <c r="UF474" s="47"/>
      <c r="UG474" s="47"/>
      <c r="UH474" s="47"/>
      <c r="UI474" s="47"/>
      <c r="UJ474" s="47"/>
      <c r="UK474" s="47"/>
      <c r="UL474" s="47"/>
      <c r="UM474" s="47"/>
      <c r="UN474" s="47"/>
      <c r="UO474" s="47"/>
      <c r="UP474" s="47"/>
      <c r="UQ474" s="47"/>
      <c r="UR474" s="47"/>
      <c r="US474" s="47"/>
      <c r="UT474" s="47"/>
      <c r="UU474" s="47"/>
      <c r="UV474" s="47"/>
      <c r="UW474" s="47"/>
      <c r="UX474" s="47"/>
      <c r="UY474" s="47"/>
      <c r="UZ474" s="47"/>
      <c r="VA474" s="47"/>
      <c r="VB474" s="47"/>
      <c r="VC474" s="47"/>
      <c r="VD474" s="47"/>
      <c r="VE474" s="47"/>
      <c r="VF474" s="47"/>
      <c r="VG474" s="47"/>
      <c r="VH474" s="47"/>
      <c r="VI474" s="47"/>
      <c r="VJ474" s="47"/>
      <c r="VK474" s="47"/>
      <c r="VL474" s="47"/>
      <c r="VM474" s="47"/>
      <c r="VN474" s="47"/>
      <c r="VO474" s="47"/>
      <c r="VP474" s="47"/>
      <c r="VQ474" s="47"/>
      <c r="VR474" s="47"/>
      <c r="VS474" s="47"/>
      <c r="VT474" s="47"/>
      <c r="VU474" s="47"/>
      <c r="VV474" s="47"/>
      <c r="VW474" s="47"/>
      <c r="VX474" s="47"/>
      <c r="VY474" s="47"/>
      <c r="VZ474" s="47"/>
      <c r="WA474" s="47"/>
      <c r="WB474" s="47"/>
      <c r="WC474" s="47"/>
      <c r="WD474" s="47"/>
      <c r="WE474" s="47"/>
      <c r="WF474" s="47"/>
      <c r="WG474" s="47"/>
      <c r="WH474" s="47"/>
      <c r="WI474" s="47"/>
      <c r="WJ474" s="47"/>
      <c r="WK474" s="47"/>
      <c r="WL474" s="47"/>
      <c r="WM474" s="47"/>
      <c r="WN474" s="47"/>
      <c r="WO474" s="47"/>
      <c r="WP474" s="47"/>
      <c r="WQ474" s="47"/>
      <c r="WR474" s="47"/>
      <c r="WS474" s="47"/>
      <c r="WT474" s="47"/>
      <c r="WU474" s="47"/>
      <c r="WV474" s="47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47"/>
      <c r="XH474" s="47"/>
      <c r="XI474" s="47"/>
      <c r="XJ474" s="47"/>
      <c r="XK474" s="47"/>
      <c r="XL474" s="47"/>
      <c r="XM474" s="47"/>
      <c r="XN474" s="47"/>
      <c r="XO474" s="47"/>
      <c r="XP474" s="47"/>
      <c r="XQ474" s="47"/>
      <c r="XR474" s="47"/>
      <c r="XS474" s="47"/>
      <c r="XT474" s="47"/>
      <c r="XU474" s="47"/>
      <c r="XV474" s="47"/>
      <c r="XW474" s="47"/>
      <c r="XX474" s="47"/>
      <c r="XY474" s="47"/>
      <c r="XZ474" s="47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47"/>
      <c r="YL474" s="47"/>
      <c r="YM474" s="47"/>
      <c r="YN474" s="47"/>
      <c r="YO474" s="47"/>
      <c r="YP474" s="47"/>
      <c r="YQ474" s="47"/>
      <c r="YR474" s="47"/>
      <c r="YS474" s="47"/>
      <c r="YT474" s="47"/>
      <c r="YU474" s="47"/>
      <c r="YV474" s="47"/>
      <c r="YW474" s="47"/>
      <c r="YX474" s="47"/>
      <c r="YY474" s="47"/>
      <c r="YZ474" s="47"/>
      <c r="ZA474" s="47"/>
      <c r="ZB474" s="47"/>
      <c r="ZC474" s="47"/>
      <c r="ZD474" s="47"/>
      <c r="ZE474" s="47"/>
      <c r="ZF474" s="47"/>
      <c r="ZG474" s="47"/>
      <c r="ZH474" s="47"/>
      <c r="ZI474" s="47"/>
      <c r="ZJ474" s="47"/>
      <c r="ZK474" s="47"/>
      <c r="ZL474" s="47"/>
      <c r="ZM474" s="47"/>
      <c r="ZN474" s="47"/>
      <c r="ZO474" s="47"/>
      <c r="ZP474" s="47"/>
      <c r="ZQ474" s="47"/>
      <c r="ZR474" s="47"/>
      <c r="ZS474" s="47"/>
      <c r="ZT474" s="47"/>
      <c r="ZU474" s="47"/>
      <c r="ZV474" s="47"/>
      <c r="ZW474" s="47"/>
      <c r="ZX474" s="47"/>
      <c r="ZY474" s="47"/>
      <c r="ZZ474" s="47"/>
      <c r="AAA474" s="47"/>
      <c r="AAB474" s="47"/>
      <c r="AAC474" s="47"/>
      <c r="AAD474" s="47"/>
      <c r="AAE474" s="47"/>
      <c r="AAF474" s="47"/>
      <c r="AAG474" s="47"/>
      <c r="AAH474" s="47"/>
      <c r="AAI474" s="47"/>
      <c r="AAJ474" s="47"/>
      <c r="AAK474" s="47"/>
      <c r="AAL474" s="47"/>
      <c r="AAM474" s="47"/>
      <c r="AAN474" s="47"/>
      <c r="AAO474" s="47"/>
      <c r="AAP474" s="47"/>
      <c r="AAQ474" s="47"/>
      <c r="AAR474" s="47"/>
      <c r="AAS474" s="47"/>
      <c r="AAT474" s="47"/>
      <c r="AAU474" s="47"/>
      <c r="AAV474" s="47"/>
      <c r="AAW474" s="47"/>
      <c r="AAX474" s="47"/>
      <c r="AAY474" s="47"/>
      <c r="AAZ474" s="47"/>
      <c r="ABA474" s="47"/>
      <c r="ABB474" s="47"/>
      <c r="ABC474" s="47"/>
      <c r="ABD474" s="47"/>
      <c r="ABE474" s="47"/>
      <c r="ABF474" s="47"/>
      <c r="ABG474" s="47"/>
      <c r="ABH474" s="47"/>
      <c r="ABI474" s="47"/>
      <c r="ABJ474" s="47"/>
      <c r="ABK474" s="47"/>
      <c r="ABL474" s="47"/>
      <c r="ABM474" s="47"/>
      <c r="ABN474" s="47"/>
      <c r="ABO474" s="47"/>
      <c r="ABP474" s="47"/>
      <c r="ABQ474" s="47"/>
      <c r="ABR474" s="47"/>
      <c r="ABS474" s="47"/>
      <c r="ABT474" s="47"/>
      <c r="ABU474" s="47"/>
      <c r="ABV474" s="47"/>
      <c r="ABW474" s="47"/>
      <c r="ABX474" s="47"/>
      <c r="ABY474" s="47"/>
      <c r="ABZ474" s="47"/>
      <c r="ACA474" s="47"/>
      <c r="ACB474" s="47"/>
      <c r="ACC474" s="47"/>
      <c r="ACD474" s="47"/>
      <c r="ACE474" s="47"/>
      <c r="ACF474" s="47"/>
      <c r="ACG474" s="47"/>
      <c r="ACH474" s="47"/>
      <c r="ACI474" s="47"/>
      <c r="ACJ474" s="47"/>
      <c r="ACK474" s="47"/>
      <c r="ACL474" s="47"/>
      <c r="ACM474" s="47"/>
      <c r="ACN474" s="47"/>
      <c r="ACO474" s="47"/>
      <c r="ACP474" s="47"/>
      <c r="ACQ474" s="47"/>
      <c r="ACR474" s="47"/>
      <c r="ACS474" s="47"/>
      <c r="ACT474" s="47"/>
      <c r="ACU474" s="47"/>
      <c r="ACV474" s="47"/>
      <c r="ACW474" s="47"/>
      <c r="ACX474" s="47"/>
      <c r="ACY474" s="47"/>
      <c r="ACZ474" s="47"/>
      <c r="ADA474" s="47"/>
      <c r="ADB474" s="47"/>
      <c r="ADC474" s="47"/>
      <c r="ADD474" s="47"/>
      <c r="ADE474" s="47"/>
      <c r="ADF474" s="47"/>
      <c r="ADG474" s="47"/>
      <c r="ADH474" s="47"/>
      <c r="ADI474" s="47"/>
      <c r="ADJ474" s="47"/>
      <c r="ADK474" s="47"/>
      <c r="ADL474" s="47"/>
      <c r="ADM474" s="47"/>
      <c r="ADN474" s="47"/>
      <c r="ADO474" s="47"/>
      <c r="ADP474" s="47"/>
    </row>
    <row r="475" spans="3:796" x14ac:dyDescent="0.4">
      <c r="C475" s="66"/>
      <c r="D475" s="43">
        <f>(1/$D$5)*学習!Q61</f>
        <v>0</v>
      </c>
      <c r="I475" s="67">
        <v>464</v>
      </c>
      <c r="J475" s="45">
        <v>-1.7506043616455132E-2</v>
      </c>
      <c r="K475" s="45">
        <v>0.13439687066535511</v>
      </c>
      <c r="L475" s="45">
        <v>-4.3440934112322173E-2</v>
      </c>
      <c r="M475" s="45">
        <v>-7.6786935489801741E-2</v>
      </c>
      <c r="N475" s="45">
        <v>-4.480727940955484E-2</v>
      </c>
      <c r="O475" s="45">
        <v>0.14252040681851968</v>
      </c>
      <c r="P475" s="45">
        <v>-1.4136116759914113E-2</v>
      </c>
      <c r="Q475" s="45">
        <v>7.150435924194791E-2</v>
      </c>
      <c r="R475" s="45">
        <v>-6.2444709783941101E-2</v>
      </c>
      <c r="S475" s="45">
        <v>6.5414405734864275E-2</v>
      </c>
      <c r="T475" s="45">
        <v>0.16426225336584296</v>
      </c>
      <c r="U475" s="45">
        <v>-4.4830146997887808E-2</v>
      </c>
      <c r="V475" s="45">
        <v>-9.4932264417243978E-2</v>
      </c>
      <c r="W475" s="45">
        <v>-6.3861806407942548E-2</v>
      </c>
      <c r="X475" s="45">
        <v>-8.0847065768036339E-2</v>
      </c>
      <c r="Y475" s="45">
        <v>0.14667990012952611</v>
      </c>
      <c r="Z475" s="45">
        <v>-0.18408786937228938</v>
      </c>
      <c r="AA475" s="45">
        <v>-4.4962389128695004E-2</v>
      </c>
      <c r="AB475" s="45">
        <v>-0.10987305841721963</v>
      </c>
      <c r="AC475" s="45">
        <v>-1.7263802388079497E-2</v>
      </c>
      <c r="AD475" s="45">
        <v>-8.3915890525176392E-3</v>
      </c>
      <c r="AE475" s="45">
        <v>0.12766727067810754</v>
      </c>
      <c r="AF475" s="45">
        <v>-2.0356118275650117E-2</v>
      </c>
      <c r="AG475" s="45">
        <v>0.21226483061556506</v>
      </c>
      <c r="AH475" s="45">
        <v>0.14100508654438151</v>
      </c>
      <c r="AI475" s="45">
        <v>-1.7922719323060204E-2</v>
      </c>
      <c r="AJ475" s="45">
        <v>7.6897094879164367E-3</v>
      </c>
      <c r="AK475" s="45">
        <v>-0.11181088577464415</v>
      </c>
      <c r="AL475" s="45">
        <v>7.3954664174664869E-2</v>
      </c>
      <c r="AM475" s="45">
        <v>-7.359432478900535E-2</v>
      </c>
      <c r="AN475" s="45">
        <v>-3.0325097196019033E-2</v>
      </c>
      <c r="AO475" s="45">
        <v>-4.31761020171985E-2</v>
      </c>
      <c r="AP475" s="45">
        <v>-2.1144951682398952E-2</v>
      </c>
      <c r="AQ475" s="45">
        <v>-4.9292177853782768E-3</v>
      </c>
      <c r="AR475" s="45">
        <v>1.6669021131404917E-2</v>
      </c>
      <c r="AS475" s="45">
        <v>-5.4307424348497911E-2</v>
      </c>
      <c r="AT475" s="45">
        <v>0.14949429199465888</v>
      </c>
      <c r="AU475" s="45">
        <v>-0.12595341994130185</v>
      </c>
      <c r="AV475" s="45">
        <v>-0.1929433225910642</v>
      </c>
      <c r="AW475" s="45">
        <v>-0.12718341832504371</v>
      </c>
      <c r="AX475" s="45">
        <v>-8.6235380471420091E-3</v>
      </c>
      <c r="AY475" s="45">
        <v>-0.24599563360988261</v>
      </c>
      <c r="AZ475" s="45">
        <v>1.7812508378074705E-2</v>
      </c>
      <c r="BA475" s="45">
        <v>9.2132394993918329E-2</v>
      </c>
      <c r="BB475" s="45">
        <v>3.7106626788635196E-2</v>
      </c>
      <c r="BC475" s="45">
        <v>1.6559655128590568E-2</v>
      </c>
      <c r="BD475" s="45">
        <v>0.15376948774230742</v>
      </c>
      <c r="BE475" s="45">
        <v>6.3964288213994955E-2</v>
      </c>
      <c r="BF475" s="45">
        <v>-0.13789525706565045</v>
      </c>
      <c r="BG475" s="45">
        <v>5.720361480348176E-2</v>
      </c>
      <c r="BH475" s="45">
        <v>-3.3673101533230894E-2</v>
      </c>
      <c r="BI475" s="45">
        <v>0.15540352972182558</v>
      </c>
      <c r="BJ475" s="45">
        <v>-0.143313249371125</v>
      </c>
      <c r="BK475" s="45">
        <v>-1.4489105053976555E-2</v>
      </c>
      <c r="BL475" s="45">
        <v>3.8382198593612929E-2</v>
      </c>
      <c r="BM475" s="45">
        <v>-5.7250644747802663E-2</v>
      </c>
      <c r="BN475" s="45">
        <v>-0.1148880414913315</v>
      </c>
      <c r="BO475" s="45">
        <v>-0.14715633895918809</v>
      </c>
      <c r="BP475" s="45">
        <v>3.1559449776296711E-2</v>
      </c>
      <c r="BQ475" s="45">
        <v>3.7607334544266229E-2</v>
      </c>
      <c r="BR475" s="45">
        <v>-9.565160843373241E-2</v>
      </c>
      <c r="BS475" s="45">
        <v>5.2312824762786835E-3</v>
      </c>
      <c r="BT475" s="45">
        <v>0.14339204105132258</v>
      </c>
      <c r="BU475" s="45">
        <v>-4.5459935542095292E-2</v>
      </c>
      <c r="BV475" s="45">
        <v>-4.788208642622592E-2</v>
      </c>
      <c r="BW475" s="45">
        <v>-0.10764533647439936</v>
      </c>
      <c r="BX475" s="45">
        <v>0.15249363465054649</v>
      </c>
      <c r="BY475" s="45">
        <v>0.28559560404730544</v>
      </c>
      <c r="BZ475" s="45">
        <v>-0.18920409351121317</v>
      </c>
      <c r="CA475" s="45">
        <v>0.1569509149945697</v>
      </c>
      <c r="CB475" s="45">
        <v>-8.2332424570381979E-2</v>
      </c>
      <c r="CC475" s="45">
        <v>-0.10587204534358316</v>
      </c>
      <c r="CD475" s="45">
        <v>5.9017339295131706E-2</v>
      </c>
      <c r="CE475" s="45">
        <v>2.5804888564500087E-2</v>
      </c>
      <c r="CF475" s="45">
        <v>-4.5288066213888353E-2</v>
      </c>
      <c r="CG475" s="45">
        <v>0.10102878793311851</v>
      </c>
      <c r="CH475" s="45">
        <v>1.4197740570850732E-2</v>
      </c>
      <c r="CI475" s="45">
        <v>-9.4837966545970841E-3</v>
      </c>
      <c r="CJ475" s="45">
        <v>-3.2632895286993507E-2</v>
      </c>
      <c r="CK475" s="45">
        <v>0.10638357216802086</v>
      </c>
      <c r="CL475" s="45">
        <v>-3.1632900726899713E-2</v>
      </c>
      <c r="CM475" s="45">
        <v>-5.6938566981053866E-2</v>
      </c>
      <c r="CN475" s="45">
        <v>2.677787848814521E-2</v>
      </c>
      <c r="CO475" s="45">
        <v>-3.0181270714062375E-2</v>
      </c>
      <c r="CP475" s="45">
        <v>-0.23775824957321698</v>
      </c>
      <c r="CQ475" s="45">
        <v>-0.11367903028622126</v>
      </c>
      <c r="CR475" s="45">
        <v>2.9766671326215584E-2</v>
      </c>
      <c r="CS475" s="45">
        <v>0.13865303783224281</v>
      </c>
      <c r="CT475" s="45">
        <v>5.8969160636639623E-2</v>
      </c>
      <c r="CU475" s="45">
        <v>-1.8818176650411808E-3</v>
      </c>
      <c r="CV475" s="45">
        <v>-0.2243449088606565</v>
      </c>
      <c r="CW475" s="45">
        <v>-0.11507865014902434</v>
      </c>
      <c r="CX475" s="45">
        <v>3.5133396448985637E-3</v>
      </c>
      <c r="CY475" s="45">
        <v>-0.16219863169639495</v>
      </c>
      <c r="CZ475" s="45">
        <v>8.0518126613137175E-3</v>
      </c>
      <c r="DA475" s="45">
        <v>-0.11923542330064199</v>
      </c>
      <c r="DB475" s="45">
        <v>0.13245654147033645</v>
      </c>
      <c r="DC475" s="45">
        <v>6.1522156410691947E-2</v>
      </c>
      <c r="DD475" s="45">
        <v>-5.6864530428622391E-2</v>
      </c>
      <c r="DE475" s="45">
        <v>-0.18441447584654633</v>
      </c>
      <c r="DF475" s="47"/>
      <c r="DG475" s="47"/>
      <c r="DH475" s="47"/>
      <c r="DI475" s="47"/>
      <c r="DJ475" s="47"/>
      <c r="DK475" s="47"/>
      <c r="DL475" s="47"/>
      <c r="DM475" s="47"/>
      <c r="DN475" s="47"/>
      <c r="DO475" s="47"/>
      <c r="DP475" s="47"/>
      <c r="DQ475" s="47"/>
      <c r="DR475" s="47"/>
      <c r="DS475" s="47"/>
      <c r="DT475" s="47"/>
      <c r="DU475" s="47"/>
      <c r="DV475" s="47"/>
      <c r="DW475" s="47"/>
      <c r="DX475" s="47"/>
      <c r="DY475" s="47"/>
      <c r="DZ475" s="47"/>
      <c r="EA475" s="47"/>
      <c r="EB475" s="47"/>
      <c r="EC475" s="47"/>
      <c r="ED475" s="47"/>
      <c r="EE475" s="47"/>
      <c r="EF475" s="47"/>
      <c r="EG475" s="47"/>
      <c r="EH475" s="47"/>
      <c r="EI475" s="47"/>
      <c r="EJ475" s="47"/>
      <c r="EK475" s="47"/>
      <c r="EL475" s="47"/>
      <c r="EM475" s="47"/>
      <c r="EN475" s="47"/>
      <c r="EO475" s="47"/>
      <c r="EP475" s="47"/>
      <c r="EQ475" s="47"/>
      <c r="ER475" s="47"/>
      <c r="ES475" s="47"/>
      <c r="ET475" s="47"/>
      <c r="EU475" s="47"/>
      <c r="EV475" s="47"/>
      <c r="EW475" s="47"/>
      <c r="EX475" s="47"/>
      <c r="EY475" s="47"/>
      <c r="EZ475" s="47"/>
      <c r="FA475" s="47"/>
      <c r="FB475" s="47"/>
      <c r="FC475" s="47"/>
      <c r="FD475" s="47"/>
      <c r="FE475" s="47"/>
      <c r="FF475" s="47"/>
      <c r="FG475" s="47"/>
      <c r="FH475" s="47"/>
      <c r="FI475" s="47"/>
      <c r="FJ475" s="47"/>
      <c r="FK475" s="47"/>
      <c r="FL475" s="47"/>
      <c r="FM475" s="47"/>
      <c r="FN475" s="47"/>
      <c r="FO475" s="47"/>
      <c r="FP475" s="47"/>
      <c r="FQ475" s="47"/>
      <c r="FR475" s="47"/>
      <c r="FS475" s="47"/>
      <c r="FT475" s="47"/>
      <c r="FU475" s="47"/>
      <c r="FV475" s="47"/>
      <c r="FW475" s="47"/>
      <c r="FX475" s="47"/>
      <c r="FY475" s="47"/>
      <c r="FZ475" s="47"/>
      <c r="GA475" s="47"/>
      <c r="GB475" s="47"/>
      <c r="GC475" s="47"/>
      <c r="GD475" s="47"/>
      <c r="GE475" s="47"/>
      <c r="GF475" s="47"/>
      <c r="GG475" s="47"/>
      <c r="GH475" s="47"/>
      <c r="GI475" s="47"/>
      <c r="GJ475" s="47"/>
      <c r="GK475" s="47"/>
      <c r="GL475" s="47"/>
      <c r="GM475" s="47"/>
      <c r="GN475" s="47"/>
      <c r="GO475" s="47"/>
      <c r="GP475" s="47"/>
      <c r="GQ475" s="47"/>
      <c r="GR475" s="47"/>
      <c r="GS475" s="47"/>
      <c r="GT475" s="47"/>
      <c r="GU475" s="47"/>
      <c r="GV475" s="47"/>
      <c r="GW475" s="47"/>
      <c r="GX475" s="47"/>
      <c r="GY475" s="47"/>
      <c r="GZ475" s="47"/>
      <c r="HA475" s="47"/>
      <c r="HB475" s="47"/>
      <c r="HC475" s="47"/>
      <c r="HD475" s="47"/>
      <c r="HE475" s="47"/>
      <c r="HF475" s="47"/>
      <c r="HG475" s="47"/>
      <c r="HH475" s="47"/>
      <c r="HI475" s="47"/>
      <c r="HJ475" s="47"/>
      <c r="HK475" s="47"/>
      <c r="HL475" s="47"/>
      <c r="HM475" s="47"/>
      <c r="HN475" s="47"/>
      <c r="HO475" s="47"/>
      <c r="HP475" s="47"/>
      <c r="HQ475" s="47"/>
      <c r="HR475" s="47"/>
      <c r="HS475" s="47"/>
      <c r="HT475" s="47"/>
      <c r="HU475" s="47"/>
      <c r="HV475" s="47"/>
      <c r="HW475" s="47"/>
      <c r="HX475" s="47"/>
      <c r="HY475" s="47"/>
      <c r="HZ475" s="47"/>
      <c r="IA475" s="47"/>
      <c r="IB475" s="47"/>
      <c r="IC475" s="47"/>
      <c r="ID475" s="47"/>
      <c r="IE475" s="47"/>
      <c r="IF475" s="47"/>
      <c r="IG475" s="47"/>
      <c r="IH475" s="47"/>
      <c r="II475" s="47"/>
      <c r="IJ475" s="47"/>
      <c r="IK475" s="47"/>
      <c r="IL475" s="47"/>
      <c r="IM475" s="47"/>
      <c r="IN475" s="47"/>
      <c r="IO475" s="47"/>
      <c r="IP475" s="47"/>
      <c r="IQ475" s="47"/>
      <c r="IR475" s="47"/>
      <c r="IS475" s="47"/>
      <c r="IT475" s="47"/>
      <c r="IU475" s="47"/>
      <c r="IV475" s="47"/>
      <c r="IW475" s="47"/>
      <c r="IX475" s="47"/>
      <c r="IY475" s="47"/>
      <c r="IZ475" s="47"/>
      <c r="JA475" s="47"/>
      <c r="JB475" s="47"/>
      <c r="JC475" s="47"/>
      <c r="JD475" s="47"/>
      <c r="JE475" s="47"/>
      <c r="JF475" s="47"/>
      <c r="JG475" s="47"/>
      <c r="JH475" s="47"/>
      <c r="JI475" s="47"/>
      <c r="JJ475" s="47"/>
      <c r="JK475" s="47"/>
      <c r="JL475" s="47"/>
      <c r="JM475" s="47"/>
      <c r="JN475" s="47"/>
      <c r="JO475" s="47"/>
      <c r="JP475" s="47"/>
      <c r="JQ475" s="47"/>
      <c r="JR475" s="47"/>
      <c r="JS475" s="47"/>
      <c r="JT475" s="47"/>
      <c r="JU475" s="47"/>
      <c r="JV475" s="47"/>
      <c r="JW475" s="47"/>
      <c r="JX475" s="47"/>
      <c r="JY475" s="47"/>
      <c r="JZ475" s="47"/>
      <c r="KA475" s="47"/>
      <c r="KB475" s="47"/>
      <c r="KC475" s="47"/>
      <c r="KD475" s="47"/>
      <c r="KE475" s="47"/>
      <c r="KF475" s="47"/>
      <c r="KG475" s="47"/>
      <c r="KH475" s="47"/>
      <c r="KI475" s="47"/>
      <c r="KJ475" s="47"/>
      <c r="KK475" s="47"/>
      <c r="KL475" s="47"/>
      <c r="KM475" s="47"/>
      <c r="KN475" s="47"/>
      <c r="KO475" s="47"/>
      <c r="KP475" s="47"/>
      <c r="KQ475" s="47"/>
      <c r="KR475" s="47"/>
      <c r="KS475" s="47"/>
      <c r="KT475" s="47"/>
      <c r="KU475" s="47"/>
      <c r="KV475" s="47"/>
      <c r="KW475" s="47"/>
      <c r="KX475" s="47"/>
      <c r="KY475" s="47"/>
      <c r="KZ475" s="47"/>
      <c r="LA475" s="47"/>
      <c r="LB475" s="47"/>
      <c r="LC475" s="47"/>
      <c r="LD475" s="47"/>
      <c r="LE475" s="47"/>
      <c r="LF475" s="47"/>
      <c r="LG475" s="47"/>
      <c r="LH475" s="47"/>
      <c r="LI475" s="47"/>
      <c r="LJ475" s="47"/>
      <c r="LK475" s="47"/>
      <c r="LL475" s="47"/>
      <c r="LM475" s="47"/>
      <c r="LN475" s="47"/>
      <c r="LO475" s="47"/>
      <c r="LP475" s="47"/>
      <c r="LQ475" s="47"/>
      <c r="LR475" s="47"/>
      <c r="LS475" s="47"/>
      <c r="LT475" s="47"/>
      <c r="LU475" s="47"/>
      <c r="LV475" s="47"/>
      <c r="LW475" s="47"/>
      <c r="LX475" s="47"/>
      <c r="LY475" s="47"/>
      <c r="LZ475" s="47"/>
      <c r="MA475" s="47"/>
      <c r="MB475" s="47"/>
      <c r="MC475" s="47"/>
      <c r="MD475" s="47"/>
      <c r="ME475" s="47"/>
      <c r="MF475" s="47"/>
      <c r="MG475" s="47"/>
      <c r="MH475" s="47"/>
      <c r="MI475" s="47"/>
      <c r="MJ475" s="47"/>
      <c r="MK475" s="47"/>
      <c r="ML475" s="47"/>
      <c r="MM475" s="47"/>
      <c r="MN475" s="47"/>
      <c r="MO475" s="47"/>
      <c r="MP475" s="47"/>
      <c r="MQ475" s="47"/>
      <c r="MR475" s="47"/>
      <c r="MS475" s="47"/>
      <c r="MT475" s="47"/>
      <c r="MU475" s="47"/>
      <c r="MV475" s="47"/>
      <c r="MW475" s="47"/>
      <c r="MX475" s="47"/>
      <c r="MY475" s="47"/>
      <c r="MZ475" s="47"/>
      <c r="NA475" s="47"/>
      <c r="NB475" s="47"/>
      <c r="NC475" s="47"/>
      <c r="ND475" s="47"/>
      <c r="NE475" s="47"/>
      <c r="NF475" s="47"/>
      <c r="NG475" s="47"/>
      <c r="NH475" s="47"/>
      <c r="NI475" s="47"/>
      <c r="NJ475" s="47"/>
      <c r="NK475" s="47"/>
      <c r="NL475" s="47"/>
      <c r="NM475" s="47"/>
      <c r="NN475" s="47"/>
      <c r="NO475" s="47"/>
      <c r="NP475" s="47"/>
      <c r="NQ475" s="47"/>
      <c r="NR475" s="47"/>
      <c r="NS475" s="47"/>
      <c r="NT475" s="47"/>
      <c r="NU475" s="47"/>
      <c r="NV475" s="47"/>
      <c r="NW475" s="47"/>
      <c r="NX475" s="47"/>
      <c r="NY475" s="47"/>
      <c r="NZ475" s="47"/>
      <c r="OA475" s="47"/>
      <c r="OB475" s="47"/>
      <c r="OC475" s="47"/>
      <c r="OD475" s="47"/>
      <c r="OE475" s="47"/>
      <c r="OF475" s="47"/>
      <c r="OG475" s="47"/>
      <c r="OH475" s="47"/>
      <c r="OI475" s="47"/>
      <c r="OJ475" s="47"/>
      <c r="OK475" s="47"/>
      <c r="OL475" s="47"/>
      <c r="OM475" s="47"/>
      <c r="ON475" s="47"/>
      <c r="OO475" s="47"/>
      <c r="OP475" s="47"/>
      <c r="OQ475" s="47"/>
      <c r="OR475" s="47"/>
      <c r="OS475" s="47"/>
      <c r="OT475" s="47"/>
      <c r="OU475" s="47"/>
      <c r="OV475" s="47"/>
      <c r="OW475" s="47"/>
      <c r="OX475" s="47"/>
      <c r="OY475" s="47"/>
      <c r="OZ475" s="47"/>
      <c r="PA475" s="47"/>
      <c r="PB475" s="47"/>
      <c r="PC475" s="47"/>
      <c r="PD475" s="47"/>
      <c r="PE475" s="47"/>
      <c r="PF475" s="47"/>
      <c r="PG475" s="47"/>
      <c r="PH475" s="47"/>
      <c r="PI475" s="47"/>
      <c r="PJ475" s="47"/>
      <c r="PK475" s="47"/>
      <c r="PL475" s="47"/>
      <c r="PM475" s="47"/>
      <c r="PN475" s="47"/>
      <c r="PO475" s="47"/>
      <c r="PP475" s="47"/>
      <c r="PQ475" s="47"/>
      <c r="PR475" s="47"/>
      <c r="PS475" s="47"/>
      <c r="PT475" s="47"/>
      <c r="PU475" s="47"/>
      <c r="PV475" s="47"/>
      <c r="PW475" s="47"/>
      <c r="PX475" s="47"/>
      <c r="PY475" s="47"/>
      <c r="PZ475" s="47"/>
      <c r="QA475" s="47"/>
      <c r="QB475" s="47"/>
      <c r="QC475" s="47"/>
      <c r="QD475" s="47"/>
      <c r="QE475" s="47"/>
      <c r="QF475" s="47"/>
      <c r="QG475" s="47"/>
      <c r="QH475" s="47"/>
      <c r="QI475" s="47"/>
      <c r="QJ475" s="47"/>
      <c r="QK475" s="47"/>
      <c r="QL475" s="47"/>
      <c r="QM475" s="47"/>
      <c r="QN475" s="47"/>
      <c r="QO475" s="47"/>
      <c r="QP475" s="47"/>
      <c r="QQ475" s="47"/>
      <c r="QR475" s="47"/>
      <c r="QS475" s="47"/>
      <c r="QT475" s="47"/>
      <c r="QU475" s="47"/>
      <c r="QV475" s="47"/>
      <c r="QW475" s="47"/>
      <c r="QX475" s="47"/>
      <c r="QY475" s="47"/>
      <c r="QZ475" s="47"/>
      <c r="RA475" s="47"/>
      <c r="RB475" s="47"/>
      <c r="RC475" s="47"/>
      <c r="RD475" s="47"/>
      <c r="RE475" s="47"/>
      <c r="RF475" s="47"/>
      <c r="RG475" s="47"/>
      <c r="RH475" s="47"/>
      <c r="RI475" s="47"/>
      <c r="RJ475" s="47"/>
      <c r="RK475" s="47"/>
      <c r="RL475" s="47"/>
      <c r="RM475" s="47"/>
      <c r="RN475" s="47"/>
      <c r="RO475" s="47"/>
      <c r="RP475" s="47"/>
      <c r="RQ475" s="47"/>
      <c r="RR475" s="47"/>
      <c r="RS475" s="47"/>
      <c r="RT475" s="47"/>
      <c r="RU475" s="47"/>
      <c r="RV475" s="47"/>
      <c r="RW475" s="47"/>
      <c r="RX475" s="47"/>
      <c r="RY475" s="47"/>
      <c r="RZ475" s="47"/>
      <c r="SA475" s="47"/>
      <c r="SB475" s="47"/>
      <c r="SC475" s="47"/>
      <c r="SD475" s="47"/>
      <c r="SE475" s="47"/>
      <c r="SF475" s="47"/>
      <c r="SG475" s="47"/>
      <c r="SH475" s="47"/>
      <c r="SI475" s="47"/>
      <c r="SJ475" s="47"/>
      <c r="SK475" s="47"/>
      <c r="SL475" s="47"/>
      <c r="SM475" s="47"/>
      <c r="SN475" s="47"/>
      <c r="SO475" s="47"/>
      <c r="SP475" s="47"/>
      <c r="SQ475" s="47"/>
      <c r="SR475" s="47"/>
      <c r="SS475" s="47"/>
      <c r="ST475" s="47"/>
      <c r="SU475" s="47"/>
      <c r="SV475" s="47"/>
      <c r="SW475" s="47"/>
      <c r="SX475" s="47"/>
      <c r="SY475" s="47"/>
      <c r="SZ475" s="47"/>
      <c r="TA475" s="47"/>
      <c r="TB475" s="47"/>
      <c r="TC475" s="47"/>
      <c r="TD475" s="47"/>
      <c r="TE475" s="47"/>
      <c r="TF475" s="47"/>
      <c r="TG475" s="47"/>
      <c r="TH475" s="47"/>
      <c r="TI475" s="47"/>
      <c r="TJ475" s="47"/>
      <c r="TK475" s="47"/>
      <c r="TL475" s="47"/>
      <c r="TM475" s="47"/>
      <c r="TN475" s="47"/>
      <c r="TO475" s="47"/>
      <c r="TP475" s="47"/>
      <c r="TQ475" s="47"/>
      <c r="TR475" s="47"/>
      <c r="TS475" s="47"/>
      <c r="TT475" s="47"/>
      <c r="TU475" s="47"/>
      <c r="TV475" s="47"/>
      <c r="TW475" s="47"/>
      <c r="TX475" s="47"/>
      <c r="TY475" s="47"/>
      <c r="TZ475" s="47"/>
      <c r="UA475" s="47"/>
      <c r="UB475" s="47"/>
      <c r="UC475" s="47"/>
      <c r="UD475" s="47"/>
      <c r="UE475" s="47"/>
      <c r="UF475" s="47"/>
      <c r="UG475" s="47"/>
      <c r="UH475" s="47"/>
      <c r="UI475" s="47"/>
      <c r="UJ475" s="47"/>
      <c r="UK475" s="47"/>
      <c r="UL475" s="47"/>
      <c r="UM475" s="47"/>
      <c r="UN475" s="47"/>
      <c r="UO475" s="47"/>
      <c r="UP475" s="47"/>
      <c r="UQ475" s="47"/>
      <c r="UR475" s="47"/>
      <c r="US475" s="47"/>
      <c r="UT475" s="47"/>
      <c r="UU475" s="47"/>
      <c r="UV475" s="47"/>
      <c r="UW475" s="47"/>
      <c r="UX475" s="47"/>
      <c r="UY475" s="47"/>
      <c r="UZ475" s="47"/>
      <c r="VA475" s="47"/>
      <c r="VB475" s="47"/>
      <c r="VC475" s="47"/>
      <c r="VD475" s="47"/>
      <c r="VE475" s="47"/>
      <c r="VF475" s="47"/>
      <c r="VG475" s="47"/>
      <c r="VH475" s="47"/>
      <c r="VI475" s="47"/>
      <c r="VJ475" s="47"/>
      <c r="VK475" s="47"/>
      <c r="VL475" s="47"/>
      <c r="VM475" s="47"/>
      <c r="VN475" s="47"/>
      <c r="VO475" s="47"/>
      <c r="VP475" s="47"/>
      <c r="VQ475" s="47"/>
      <c r="VR475" s="47"/>
      <c r="VS475" s="47"/>
      <c r="VT475" s="47"/>
      <c r="VU475" s="47"/>
      <c r="VV475" s="47"/>
      <c r="VW475" s="47"/>
      <c r="VX475" s="47"/>
      <c r="VY475" s="47"/>
      <c r="VZ475" s="47"/>
      <c r="WA475" s="47"/>
      <c r="WB475" s="47"/>
      <c r="WC475" s="47"/>
      <c r="WD475" s="47"/>
      <c r="WE475" s="47"/>
      <c r="WF475" s="47"/>
      <c r="WG475" s="47"/>
      <c r="WH475" s="47"/>
      <c r="WI475" s="47"/>
      <c r="WJ475" s="47"/>
      <c r="WK475" s="47"/>
      <c r="WL475" s="47"/>
      <c r="WM475" s="47"/>
      <c r="WN475" s="47"/>
      <c r="WO475" s="47"/>
      <c r="WP475" s="47"/>
      <c r="WQ475" s="47"/>
      <c r="WR475" s="47"/>
      <c r="WS475" s="47"/>
      <c r="WT475" s="47"/>
      <c r="WU475" s="47"/>
      <c r="WV475" s="47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47"/>
      <c r="XH475" s="47"/>
      <c r="XI475" s="47"/>
      <c r="XJ475" s="47"/>
      <c r="XK475" s="47"/>
      <c r="XL475" s="47"/>
      <c r="XM475" s="47"/>
      <c r="XN475" s="47"/>
      <c r="XO475" s="47"/>
      <c r="XP475" s="47"/>
      <c r="XQ475" s="47"/>
      <c r="XR475" s="47"/>
      <c r="XS475" s="47"/>
      <c r="XT475" s="47"/>
      <c r="XU475" s="47"/>
      <c r="XV475" s="47"/>
      <c r="XW475" s="47"/>
      <c r="XX475" s="47"/>
      <c r="XY475" s="47"/>
      <c r="XZ475" s="47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47"/>
      <c r="YL475" s="47"/>
      <c r="YM475" s="47"/>
      <c r="YN475" s="47"/>
      <c r="YO475" s="47"/>
      <c r="YP475" s="47"/>
      <c r="YQ475" s="47"/>
      <c r="YR475" s="47"/>
      <c r="YS475" s="47"/>
      <c r="YT475" s="47"/>
      <c r="YU475" s="47"/>
      <c r="YV475" s="47"/>
      <c r="YW475" s="47"/>
      <c r="YX475" s="47"/>
      <c r="YY475" s="47"/>
      <c r="YZ475" s="47"/>
      <c r="ZA475" s="47"/>
      <c r="ZB475" s="47"/>
      <c r="ZC475" s="47"/>
      <c r="ZD475" s="47"/>
      <c r="ZE475" s="47"/>
      <c r="ZF475" s="47"/>
      <c r="ZG475" s="47"/>
      <c r="ZH475" s="47"/>
      <c r="ZI475" s="47"/>
      <c r="ZJ475" s="47"/>
      <c r="ZK475" s="47"/>
      <c r="ZL475" s="47"/>
      <c r="ZM475" s="47"/>
      <c r="ZN475" s="47"/>
      <c r="ZO475" s="47"/>
      <c r="ZP475" s="47"/>
      <c r="ZQ475" s="47"/>
      <c r="ZR475" s="47"/>
      <c r="ZS475" s="47"/>
      <c r="ZT475" s="47"/>
      <c r="ZU475" s="47"/>
      <c r="ZV475" s="47"/>
      <c r="ZW475" s="47"/>
      <c r="ZX475" s="47"/>
      <c r="ZY475" s="47"/>
      <c r="ZZ475" s="47"/>
      <c r="AAA475" s="47"/>
      <c r="AAB475" s="47"/>
      <c r="AAC475" s="47"/>
      <c r="AAD475" s="47"/>
      <c r="AAE475" s="47"/>
      <c r="AAF475" s="47"/>
      <c r="AAG475" s="47"/>
      <c r="AAH475" s="47"/>
      <c r="AAI475" s="47"/>
      <c r="AAJ475" s="47"/>
      <c r="AAK475" s="47"/>
      <c r="AAL475" s="47"/>
      <c r="AAM475" s="47"/>
      <c r="AAN475" s="47"/>
      <c r="AAO475" s="47"/>
      <c r="AAP475" s="47"/>
      <c r="AAQ475" s="47"/>
      <c r="AAR475" s="47"/>
      <c r="AAS475" s="47"/>
      <c r="AAT475" s="47"/>
      <c r="AAU475" s="47"/>
      <c r="AAV475" s="47"/>
      <c r="AAW475" s="47"/>
      <c r="AAX475" s="47"/>
      <c r="AAY475" s="47"/>
      <c r="AAZ475" s="47"/>
      <c r="ABA475" s="47"/>
      <c r="ABB475" s="47"/>
      <c r="ABC475" s="47"/>
      <c r="ABD475" s="47"/>
      <c r="ABE475" s="47"/>
      <c r="ABF475" s="47"/>
      <c r="ABG475" s="47"/>
      <c r="ABH475" s="47"/>
      <c r="ABI475" s="47"/>
      <c r="ABJ475" s="47"/>
      <c r="ABK475" s="47"/>
      <c r="ABL475" s="47"/>
      <c r="ABM475" s="47"/>
      <c r="ABN475" s="47"/>
      <c r="ABO475" s="47"/>
      <c r="ABP475" s="47"/>
      <c r="ABQ475" s="47"/>
      <c r="ABR475" s="47"/>
      <c r="ABS475" s="47"/>
      <c r="ABT475" s="47"/>
      <c r="ABU475" s="47"/>
      <c r="ABV475" s="47"/>
      <c r="ABW475" s="47"/>
      <c r="ABX475" s="47"/>
      <c r="ABY475" s="47"/>
      <c r="ABZ475" s="47"/>
      <c r="ACA475" s="47"/>
      <c r="ACB475" s="47"/>
      <c r="ACC475" s="47"/>
      <c r="ACD475" s="47"/>
      <c r="ACE475" s="47"/>
      <c r="ACF475" s="47"/>
      <c r="ACG475" s="47"/>
      <c r="ACH475" s="47"/>
      <c r="ACI475" s="47"/>
      <c r="ACJ475" s="47"/>
      <c r="ACK475" s="47"/>
      <c r="ACL475" s="47"/>
      <c r="ACM475" s="47"/>
      <c r="ACN475" s="47"/>
      <c r="ACO475" s="47"/>
      <c r="ACP475" s="47"/>
      <c r="ACQ475" s="47"/>
      <c r="ACR475" s="47"/>
      <c r="ACS475" s="47"/>
      <c r="ACT475" s="47"/>
      <c r="ACU475" s="47"/>
      <c r="ACV475" s="47"/>
      <c r="ACW475" s="47"/>
      <c r="ACX475" s="47"/>
      <c r="ACY475" s="47"/>
      <c r="ACZ475" s="47"/>
      <c r="ADA475" s="47"/>
      <c r="ADB475" s="47"/>
      <c r="ADC475" s="47"/>
      <c r="ADD475" s="47"/>
      <c r="ADE475" s="47"/>
      <c r="ADF475" s="47"/>
      <c r="ADG475" s="47"/>
      <c r="ADH475" s="47"/>
      <c r="ADI475" s="47"/>
      <c r="ADJ475" s="47"/>
      <c r="ADK475" s="47"/>
      <c r="ADL475" s="47"/>
      <c r="ADM475" s="47"/>
      <c r="ADN475" s="47"/>
      <c r="ADO475" s="47"/>
      <c r="ADP475" s="47"/>
    </row>
    <row r="476" spans="3:796" x14ac:dyDescent="0.4">
      <c r="C476" s="66"/>
      <c r="D476" s="43">
        <f>(1/$D$5)*学習!Q62</f>
        <v>0</v>
      </c>
      <c r="I476" s="67">
        <v>465</v>
      </c>
      <c r="J476" s="45">
        <v>3.1831682163315722E-2</v>
      </c>
      <c r="K476" s="45">
        <v>0.11015112324773621</v>
      </c>
      <c r="L476" s="45">
        <v>7.9343895214869398E-2</v>
      </c>
      <c r="M476" s="45">
        <v>-0.1751980600672888</v>
      </c>
      <c r="N476" s="45">
        <v>-9.7662638371741564E-2</v>
      </c>
      <c r="O476" s="45">
        <v>5.2782749740918913E-2</v>
      </c>
      <c r="P476" s="45">
        <v>1.0418678771770861E-2</v>
      </c>
      <c r="Q476" s="45">
        <v>6.4129255641111757E-2</v>
      </c>
      <c r="R476" s="45">
        <v>3.13039215492023E-2</v>
      </c>
      <c r="S476" s="45">
        <v>-0.11347503405370025</v>
      </c>
      <c r="T476" s="45">
        <v>-4.0056590933709108E-3</v>
      </c>
      <c r="U476" s="45">
        <v>0.20365395839236336</v>
      </c>
      <c r="V476" s="45">
        <v>7.5101400766186599E-2</v>
      </c>
      <c r="W476" s="45">
        <v>-8.6495234031440174E-2</v>
      </c>
      <c r="X476" s="45">
        <v>4.1390140031979696E-2</v>
      </c>
      <c r="Y476" s="45">
        <v>1.6273590922858967E-2</v>
      </c>
      <c r="Z476" s="45">
        <v>-7.2644606484171148E-2</v>
      </c>
      <c r="AA476" s="45">
        <v>-3.7297592894006408E-2</v>
      </c>
      <c r="AB476" s="45">
        <v>-0.14126319372507293</v>
      </c>
      <c r="AC476" s="45">
        <v>-2.7702503837669548E-2</v>
      </c>
      <c r="AD476" s="45">
        <v>-4.0443196910615868E-2</v>
      </c>
      <c r="AE476" s="45">
        <v>-0.14265848626670302</v>
      </c>
      <c r="AF476" s="45">
        <v>0.11852274395143909</v>
      </c>
      <c r="AG476" s="45">
        <v>3.4064050150447965E-2</v>
      </c>
      <c r="AH476" s="45">
        <v>6.9200006400464741E-3</v>
      </c>
      <c r="AI476" s="45">
        <v>-7.8318488682603188E-2</v>
      </c>
      <c r="AJ476" s="45">
        <v>-0.24141269596921897</v>
      </c>
      <c r="AK476" s="45">
        <v>-7.0877837385414061E-2</v>
      </c>
      <c r="AL476" s="45">
        <v>-3.1432977356838067E-2</v>
      </c>
      <c r="AM476" s="45">
        <v>-0.17530783535019748</v>
      </c>
      <c r="AN476" s="45">
        <v>-7.6287017198188506E-2</v>
      </c>
      <c r="AO476" s="45">
        <v>5.2225106472243613E-2</v>
      </c>
      <c r="AP476" s="45">
        <v>-0.17808586569015591</v>
      </c>
      <c r="AQ476" s="45">
        <v>0.12372787963961256</v>
      </c>
      <c r="AR476" s="45">
        <v>0.27739614472349944</v>
      </c>
      <c r="AS476" s="45">
        <v>-0.10415643484686354</v>
      </c>
      <c r="AT476" s="45">
        <v>-0.14070979643953041</v>
      </c>
      <c r="AU476" s="45">
        <v>4.5288219006827342E-2</v>
      </c>
      <c r="AV476" s="45">
        <v>4.3686867729953185E-2</v>
      </c>
      <c r="AW476" s="45">
        <v>0.17616104976368141</v>
      </c>
      <c r="AX476" s="45">
        <v>3.5527444014803483E-2</v>
      </c>
      <c r="AY476" s="45">
        <v>-7.246680865779038E-3</v>
      </c>
      <c r="AZ476" s="45">
        <v>0.12085377714884064</v>
      </c>
      <c r="BA476" s="45">
        <v>0.10035605258500702</v>
      </c>
      <c r="BB476" s="45">
        <v>-5.9362311603475715E-2</v>
      </c>
      <c r="BC476" s="45">
        <v>8.9490042816100498E-2</v>
      </c>
      <c r="BD476" s="45">
        <v>-7.6561004859889037E-2</v>
      </c>
      <c r="BE476" s="45">
        <v>0.11325888175669374</v>
      </c>
      <c r="BF476" s="45">
        <v>-0.11711493783556179</v>
      </c>
      <c r="BG476" s="45">
        <v>-4.4229962563708418E-2</v>
      </c>
      <c r="BH476" s="45">
        <v>-6.7114919240193013E-2</v>
      </c>
      <c r="BI476" s="45">
        <v>-0.17807441858984327</v>
      </c>
      <c r="BJ476" s="45">
        <v>-2.722275585095563E-2</v>
      </c>
      <c r="BK476" s="45">
        <v>0.1275352625050756</v>
      </c>
      <c r="BL476" s="45">
        <v>9.3365102782526858E-3</v>
      </c>
      <c r="BM476" s="45">
        <v>-4.3052433501037664E-2</v>
      </c>
      <c r="BN476" s="45">
        <v>5.7248078421232383E-2</v>
      </c>
      <c r="BO476" s="45">
        <v>-0.10569157919637442</v>
      </c>
      <c r="BP476" s="45">
        <v>-0.15217450986366804</v>
      </c>
      <c r="BQ476" s="45">
        <v>0.10649870955306327</v>
      </c>
      <c r="BR476" s="45">
        <v>6.3712513363174419E-2</v>
      </c>
      <c r="BS476" s="45">
        <v>8.2268803100964211E-2</v>
      </c>
      <c r="BT476" s="45">
        <v>-0.13946971484087275</v>
      </c>
      <c r="BU476" s="45">
        <v>-3.3883083448073913E-2</v>
      </c>
      <c r="BV476" s="45">
        <v>-4.4046588682220236E-2</v>
      </c>
      <c r="BW476" s="45">
        <v>-0.11814715945030013</v>
      </c>
      <c r="BX476" s="45">
        <v>-0.11149337458391773</v>
      </c>
      <c r="BY476" s="45">
        <v>-2.2166739402637182E-3</v>
      </c>
      <c r="BZ476" s="45">
        <v>-6.2053855993937104E-2</v>
      </c>
      <c r="CA476" s="45">
        <v>-5.6042265830051055E-3</v>
      </c>
      <c r="CB476" s="45">
        <v>8.9990460757679913E-2</v>
      </c>
      <c r="CC476" s="45">
        <v>-6.6715555488585099E-2</v>
      </c>
      <c r="CD476" s="45">
        <v>4.3622681532628667E-2</v>
      </c>
      <c r="CE476" s="45">
        <v>-6.4443204489527103E-2</v>
      </c>
      <c r="CF476" s="45">
        <v>-1.5027248428059933E-2</v>
      </c>
      <c r="CG476" s="45">
        <v>1.9357756285976992E-2</v>
      </c>
      <c r="CH476" s="45">
        <v>0.15447974665415992</v>
      </c>
      <c r="CI476" s="45">
        <v>-0.2997043291855585</v>
      </c>
      <c r="CJ476" s="45">
        <v>-5.010149791313364E-2</v>
      </c>
      <c r="CK476" s="45">
        <v>-5.3590712758287543E-2</v>
      </c>
      <c r="CL476" s="45">
        <v>0.12593697182813343</v>
      </c>
      <c r="CM476" s="45">
        <v>-6.9833333730567118E-2</v>
      </c>
      <c r="CN476" s="45">
        <v>-0.11187932082879558</v>
      </c>
      <c r="CO476" s="45">
        <v>0.17775182664282416</v>
      </c>
      <c r="CP476" s="45">
        <v>6.4355674372538071E-2</v>
      </c>
      <c r="CQ476" s="45">
        <v>-0.18651711787499634</v>
      </c>
      <c r="CR476" s="45">
        <v>6.0413013573910226E-2</v>
      </c>
      <c r="CS476" s="45">
        <v>9.8601840781506661E-2</v>
      </c>
      <c r="CT476" s="45">
        <v>-0.26294180191612826</v>
      </c>
      <c r="CU476" s="45">
        <v>0.15722156162366369</v>
      </c>
      <c r="CV476" s="45">
        <v>0.12214290285085276</v>
      </c>
      <c r="CW476" s="45">
        <v>0.18087486243120968</v>
      </c>
      <c r="CX476" s="45">
        <v>-2.0007715139512529E-2</v>
      </c>
      <c r="CY476" s="45">
        <v>-0.17521030507413032</v>
      </c>
      <c r="CZ476" s="45">
        <v>-1.7096037411082132E-2</v>
      </c>
      <c r="DA476" s="45">
        <v>0.12391003012025131</v>
      </c>
      <c r="DB476" s="45">
        <v>7.3362612178700326E-2</v>
      </c>
      <c r="DC476" s="45">
        <v>-7.935288898056464E-2</v>
      </c>
      <c r="DD476" s="45">
        <v>0.1171110927152177</v>
      </c>
      <c r="DE476" s="45">
        <v>-4.3401499707313926E-2</v>
      </c>
      <c r="DF476" s="47"/>
      <c r="DG476" s="47"/>
      <c r="DH476" s="47"/>
      <c r="DI476" s="47"/>
      <c r="DJ476" s="47"/>
      <c r="DK476" s="47"/>
      <c r="DL476" s="47"/>
      <c r="DM476" s="47"/>
      <c r="DN476" s="47"/>
      <c r="DO476" s="47"/>
      <c r="DP476" s="47"/>
      <c r="DQ476" s="47"/>
      <c r="DR476" s="47"/>
      <c r="DS476" s="47"/>
      <c r="DT476" s="47"/>
      <c r="DU476" s="47"/>
      <c r="DV476" s="47"/>
      <c r="DW476" s="47"/>
      <c r="DX476" s="47"/>
      <c r="DY476" s="47"/>
      <c r="DZ476" s="47"/>
      <c r="EA476" s="47"/>
      <c r="EB476" s="47"/>
      <c r="EC476" s="47"/>
      <c r="ED476" s="47"/>
      <c r="EE476" s="47"/>
      <c r="EF476" s="47"/>
      <c r="EG476" s="47"/>
      <c r="EH476" s="47"/>
      <c r="EI476" s="47"/>
      <c r="EJ476" s="47"/>
      <c r="EK476" s="47"/>
      <c r="EL476" s="47"/>
      <c r="EM476" s="47"/>
      <c r="EN476" s="47"/>
      <c r="EO476" s="47"/>
      <c r="EP476" s="47"/>
      <c r="EQ476" s="47"/>
      <c r="ER476" s="47"/>
      <c r="ES476" s="47"/>
      <c r="ET476" s="47"/>
      <c r="EU476" s="47"/>
      <c r="EV476" s="47"/>
      <c r="EW476" s="47"/>
      <c r="EX476" s="47"/>
      <c r="EY476" s="47"/>
      <c r="EZ476" s="47"/>
      <c r="FA476" s="47"/>
      <c r="FB476" s="47"/>
      <c r="FC476" s="47"/>
      <c r="FD476" s="47"/>
      <c r="FE476" s="47"/>
      <c r="FF476" s="47"/>
      <c r="FG476" s="47"/>
      <c r="FH476" s="47"/>
      <c r="FI476" s="47"/>
      <c r="FJ476" s="47"/>
      <c r="FK476" s="47"/>
      <c r="FL476" s="47"/>
      <c r="FM476" s="47"/>
      <c r="FN476" s="47"/>
      <c r="FO476" s="47"/>
      <c r="FP476" s="47"/>
      <c r="FQ476" s="47"/>
      <c r="FR476" s="47"/>
      <c r="FS476" s="47"/>
      <c r="FT476" s="47"/>
      <c r="FU476" s="47"/>
      <c r="FV476" s="47"/>
      <c r="FW476" s="47"/>
      <c r="FX476" s="47"/>
      <c r="FY476" s="47"/>
      <c r="FZ476" s="47"/>
      <c r="GA476" s="47"/>
      <c r="GB476" s="47"/>
      <c r="GC476" s="47"/>
      <c r="GD476" s="47"/>
      <c r="GE476" s="47"/>
      <c r="GF476" s="47"/>
      <c r="GG476" s="47"/>
      <c r="GH476" s="47"/>
      <c r="GI476" s="47"/>
      <c r="GJ476" s="47"/>
      <c r="GK476" s="47"/>
      <c r="GL476" s="47"/>
      <c r="GM476" s="47"/>
      <c r="GN476" s="47"/>
      <c r="GO476" s="47"/>
      <c r="GP476" s="47"/>
      <c r="GQ476" s="47"/>
      <c r="GR476" s="47"/>
      <c r="GS476" s="47"/>
      <c r="GT476" s="47"/>
      <c r="GU476" s="47"/>
      <c r="GV476" s="47"/>
      <c r="GW476" s="47"/>
      <c r="GX476" s="47"/>
      <c r="GY476" s="47"/>
      <c r="GZ476" s="47"/>
      <c r="HA476" s="47"/>
      <c r="HB476" s="47"/>
      <c r="HC476" s="47"/>
      <c r="HD476" s="47"/>
      <c r="HE476" s="47"/>
      <c r="HF476" s="47"/>
      <c r="HG476" s="47"/>
      <c r="HH476" s="47"/>
      <c r="HI476" s="47"/>
      <c r="HJ476" s="47"/>
      <c r="HK476" s="47"/>
      <c r="HL476" s="47"/>
      <c r="HM476" s="47"/>
      <c r="HN476" s="47"/>
      <c r="HO476" s="47"/>
      <c r="HP476" s="47"/>
      <c r="HQ476" s="47"/>
      <c r="HR476" s="47"/>
      <c r="HS476" s="47"/>
      <c r="HT476" s="47"/>
      <c r="HU476" s="47"/>
      <c r="HV476" s="47"/>
      <c r="HW476" s="47"/>
      <c r="HX476" s="47"/>
      <c r="HY476" s="47"/>
      <c r="HZ476" s="47"/>
      <c r="IA476" s="47"/>
      <c r="IB476" s="47"/>
      <c r="IC476" s="47"/>
      <c r="ID476" s="47"/>
      <c r="IE476" s="47"/>
      <c r="IF476" s="47"/>
      <c r="IG476" s="47"/>
      <c r="IH476" s="47"/>
      <c r="II476" s="47"/>
      <c r="IJ476" s="47"/>
      <c r="IK476" s="47"/>
      <c r="IL476" s="47"/>
      <c r="IM476" s="47"/>
      <c r="IN476" s="47"/>
      <c r="IO476" s="47"/>
      <c r="IP476" s="47"/>
      <c r="IQ476" s="47"/>
      <c r="IR476" s="47"/>
      <c r="IS476" s="47"/>
      <c r="IT476" s="47"/>
      <c r="IU476" s="47"/>
      <c r="IV476" s="47"/>
      <c r="IW476" s="47"/>
      <c r="IX476" s="47"/>
      <c r="IY476" s="47"/>
      <c r="IZ476" s="47"/>
      <c r="JA476" s="47"/>
      <c r="JB476" s="47"/>
      <c r="JC476" s="47"/>
      <c r="JD476" s="47"/>
      <c r="JE476" s="47"/>
      <c r="JF476" s="47"/>
      <c r="JG476" s="47"/>
      <c r="JH476" s="47"/>
      <c r="JI476" s="47"/>
      <c r="JJ476" s="47"/>
      <c r="JK476" s="47"/>
      <c r="JL476" s="47"/>
      <c r="JM476" s="47"/>
      <c r="JN476" s="47"/>
      <c r="JO476" s="47"/>
      <c r="JP476" s="47"/>
      <c r="JQ476" s="47"/>
      <c r="JR476" s="47"/>
      <c r="JS476" s="47"/>
      <c r="JT476" s="47"/>
      <c r="JU476" s="47"/>
      <c r="JV476" s="47"/>
      <c r="JW476" s="47"/>
      <c r="JX476" s="47"/>
      <c r="JY476" s="47"/>
      <c r="JZ476" s="47"/>
      <c r="KA476" s="47"/>
      <c r="KB476" s="47"/>
      <c r="KC476" s="47"/>
      <c r="KD476" s="47"/>
      <c r="KE476" s="47"/>
      <c r="KF476" s="47"/>
      <c r="KG476" s="47"/>
      <c r="KH476" s="47"/>
      <c r="KI476" s="47"/>
      <c r="KJ476" s="47"/>
      <c r="KK476" s="47"/>
      <c r="KL476" s="47"/>
      <c r="KM476" s="47"/>
      <c r="KN476" s="47"/>
      <c r="KO476" s="47"/>
      <c r="KP476" s="47"/>
      <c r="KQ476" s="47"/>
      <c r="KR476" s="47"/>
      <c r="KS476" s="47"/>
      <c r="KT476" s="47"/>
      <c r="KU476" s="47"/>
      <c r="KV476" s="47"/>
      <c r="KW476" s="47"/>
      <c r="KX476" s="47"/>
      <c r="KY476" s="47"/>
      <c r="KZ476" s="47"/>
      <c r="LA476" s="47"/>
      <c r="LB476" s="47"/>
      <c r="LC476" s="47"/>
      <c r="LD476" s="47"/>
      <c r="LE476" s="47"/>
      <c r="LF476" s="47"/>
      <c r="LG476" s="47"/>
      <c r="LH476" s="47"/>
      <c r="LI476" s="47"/>
      <c r="LJ476" s="47"/>
      <c r="LK476" s="47"/>
      <c r="LL476" s="47"/>
      <c r="LM476" s="47"/>
      <c r="LN476" s="47"/>
      <c r="LO476" s="47"/>
      <c r="LP476" s="47"/>
      <c r="LQ476" s="47"/>
      <c r="LR476" s="47"/>
      <c r="LS476" s="47"/>
      <c r="LT476" s="47"/>
      <c r="LU476" s="47"/>
      <c r="LV476" s="47"/>
      <c r="LW476" s="47"/>
      <c r="LX476" s="47"/>
      <c r="LY476" s="47"/>
      <c r="LZ476" s="47"/>
      <c r="MA476" s="47"/>
      <c r="MB476" s="47"/>
      <c r="MC476" s="47"/>
      <c r="MD476" s="47"/>
      <c r="ME476" s="47"/>
      <c r="MF476" s="47"/>
      <c r="MG476" s="47"/>
      <c r="MH476" s="47"/>
      <c r="MI476" s="47"/>
      <c r="MJ476" s="47"/>
      <c r="MK476" s="47"/>
      <c r="ML476" s="47"/>
      <c r="MM476" s="47"/>
      <c r="MN476" s="47"/>
      <c r="MO476" s="47"/>
      <c r="MP476" s="47"/>
      <c r="MQ476" s="47"/>
      <c r="MR476" s="47"/>
      <c r="MS476" s="47"/>
      <c r="MT476" s="47"/>
      <c r="MU476" s="47"/>
      <c r="MV476" s="47"/>
      <c r="MW476" s="47"/>
      <c r="MX476" s="47"/>
      <c r="MY476" s="47"/>
      <c r="MZ476" s="47"/>
      <c r="NA476" s="47"/>
      <c r="NB476" s="47"/>
      <c r="NC476" s="47"/>
      <c r="ND476" s="47"/>
      <c r="NE476" s="47"/>
      <c r="NF476" s="47"/>
      <c r="NG476" s="47"/>
      <c r="NH476" s="47"/>
      <c r="NI476" s="47"/>
      <c r="NJ476" s="47"/>
      <c r="NK476" s="47"/>
      <c r="NL476" s="47"/>
      <c r="NM476" s="47"/>
      <c r="NN476" s="47"/>
      <c r="NO476" s="47"/>
      <c r="NP476" s="47"/>
      <c r="NQ476" s="47"/>
      <c r="NR476" s="47"/>
      <c r="NS476" s="47"/>
      <c r="NT476" s="47"/>
      <c r="NU476" s="47"/>
      <c r="NV476" s="47"/>
      <c r="NW476" s="47"/>
      <c r="NX476" s="47"/>
      <c r="NY476" s="47"/>
      <c r="NZ476" s="47"/>
      <c r="OA476" s="47"/>
      <c r="OB476" s="47"/>
      <c r="OC476" s="47"/>
      <c r="OD476" s="47"/>
      <c r="OE476" s="47"/>
      <c r="OF476" s="47"/>
      <c r="OG476" s="47"/>
      <c r="OH476" s="47"/>
      <c r="OI476" s="47"/>
      <c r="OJ476" s="47"/>
      <c r="OK476" s="47"/>
      <c r="OL476" s="47"/>
      <c r="OM476" s="47"/>
      <c r="ON476" s="47"/>
      <c r="OO476" s="47"/>
      <c r="OP476" s="47"/>
      <c r="OQ476" s="47"/>
      <c r="OR476" s="47"/>
      <c r="OS476" s="47"/>
      <c r="OT476" s="47"/>
      <c r="OU476" s="47"/>
      <c r="OV476" s="47"/>
      <c r="OW476" s="47"/>
      <c r="OX476" s="47"/>
      <c r="OY476" s="47"/>
      <c r="OZ476" s="47"/>
      <c r="PA476" s="47"/>
      <c r="PB476" s="47"/>
      <c r="PC476" s="47"/>
      <c r="PD476" s="47"/>
      <c r="PE476" s="47"/>
      <c r="PF476" s="47"/>
      <c r="PG476" s="47"/>
      <c r="PH476" s="47"/>
      <c r="PI476" s="47"/>
      <c r="PJ476" s="47"/>
      <c r="PK476" s="47"/>
      <c r="PL476" s="47"/>
      <c r="PM476" s="47"/>
      <c r="PN476" s="47"/>
      <c r="PO476" s="47"/>
      <c r="PP476" s="47"/>
      <c r="PQ476" s="47"/>
      <c r="PR476" s="47"/>
      <c r="PS476" s="47"/>
      <c r="PT476" s="47"/>
      <c r="PU476" s="47"/>
      <c r="PV476" s="47"/>
      <c r="PW476" s="47"/>
      <c r="PX476" s="47"/>
      <c r="PY476" s="47"/>
      <c r="PZ476" s="47"/>
      <c r="QA476" s="47"/>
      <c r="QB476" s="47"/>
      <c r="QC476" s="47"/>
      <c r="QD476" s="47"/>
      <c r="QE476" s="47"/>
      <c r="QF476" s="47"/>
      <c r="QG476" s="47"/>
      <c r="QH476" s="47"/>
      <c r="QI476" s="47"/>
      <c r="QJ476" s="47"/>
      <c r="QK476" s="47"/>
      <c r="QL476" s="47"/>
      <c r="QM476" s="47"/>
      <c r="QN476" s="47"/>
      <c r="QO476" s="47"/>
      <c r="QP476" s="47"/>
      <c r="QQ476" s="47"/>
      <c r="QR476" s="47"/>
      <c r="QS476" s="47"/>
      <c r="QT476" s="47"/>
      <c r="QU476" s="47"/>
      <c r="QV476" s="47"/>
      <c r="QW476" s="47"/>
      <c r="QX476" s="47"/>
      <c r="QY476" s="47"/>
      <c r="QZ476" s="47"/>
      <c r="RA476" s="47"/>
      <c r="RB476" s="47"/>
      <c r="RC476" s="47"/>
      <c r="RD476" s="47"/>
      <c r="RE476" s="47"/>
      <c r="RF476" s="47"/>
      <c r="RG476" s="47"/>
      <c r="RH476" s="47"/>
      <c r="RI476" s="47"/>
      <c r="RJ476" s="47"/>
      <c r="RK476" s="47"/>
      <c r="RL476" s="47"/>
      <c r="RM476" s="47"/>
      <c r="RN476" s="47"/>
      <c r="RO476" s="47"/>
      <c r="RP476" s="47"/>
      <c r="RQ476" s="47"/>
      <c r="RR476" s="47"/>
      <c r="RS476" s="47"/>
      <c r="RT476" s="47"/>
      <c r="RU476" s="47"/>
      <c r="RV476" s="47"/>
      <c r="RW476" s="47"/>
      <c r="RX476" s="47"/>
      <c r="RY476" s="47"/>
      <c r="RZ476" s="47"/>
      <c r="SA476" s="47"/>
      <c r="SB476" s="47"/>
      <c r="SC476" s="47"/>
      <c r="SD476" s="47"/>
      <c r="SE476" s="47"/>
      <c r="SF476" s="47"/>
      <c r="SG476" s="47"/>
      <c r="SH476" s="47"/>
      <c r="SI476" s="47"/>
      <c r="SJ476" s="47"/>
      <c r="SK476" s="47"/>
      <c r="SL476" s="47"/>
      <c r="SM476" s="47"/>
      <c r="SN476" s="47"/>
      <c r="SO476" s="47"/>
      <c r="SP476" s="47"/>
      <c r="SQ476" s="47"/>
      <c r="SR476" s="47"/>
      <c r="SS476" s="47"/>
      <c r="ST476" s="47"/>
      <c r="SU476" s="47"/>
      <c r="SV476" s="47"/>
      <c r="SW476" s="47"/>
      <c r="SX476" s="47"/>
      <c r="SY476" s="47"/>
      <c r="SZ476" s="47"/>
      <c r="TA476" s="47"/>
      <c r="TB476" s="47"/>
      <c r="TC476" s="47"/>
      <c r="TD476" s="47"/>
      <c r="TE476" s="47"/>
      <c r="TF476" s="47"/>
      <c r="TG476" s="47"/>
      <c r="TH476" s="47"/>
      <c r="TI476" s="47"/>
      <c r="TJ476" s="47"/>
      <c r="TK476" s="47"/>
      <c r="TL476" s="47"/>
      <c r="TM476" s="47"/>
      <c r="TN476" s="47"/>
      <c r="TO476" s="47"/>
      <c r="TP476" s="47"/>
      <c r="TQ476" s="47"/>
      <c r="TR476" s="47"/>
      <c r="TS476" s="47"/>
      <c r="TT476" s="47"/>
      <c r="TU476" s="47"/>
      <c r="TV476" s="47"/>
      <c r="TW476" s="47"/>
      <c r="TX476" s="47"/>
      <c r="TY476" s="47"/>
      <c r="TZ476" s="47"/>
      <c r="UA476" s="47"/>
      <c r="UB476" s="47"/>
      <c r="UC476" s="47"/>
      <c r="UD476" s="47"/>
      <c r="UE476" s="47"/>
      <c r="UF476" s="47"/>
      <c r="UG476" s="47"/>
      <c r="UH476" s="47"/>
      <c r="UI476" s="47"/>
      <c r="UJ476" s="47"/>
      <c r="UK476" s="47"/>
      <c r="UL476" s="47"/>
      <c r="UM476" s="47"/>
      <c r="UN476" s="47"/>
      <c r="UO476" s="47"/>
      <c r="UP476" s="47"/>
      <c r="UQ476" s="47"/>
      <c r="UR476" s="47"/>
      <c r="US476" s="47"/>
      <c r="UT476" s="47"/>
      <c r="UU476" s="47"/>
      <c r="UV476" s="47"/>
      <c r="UW476" s="47"/>
      <c r="UX476" s="47"/>
      <c r="UY476" s="47"/>
      <c r="UZ476" s="47"/>
      <c r="VA476" s="47"/>
      <c r="VB476" s="47"/>
      <c r="VC476" s="47"/>
      <c r="VD476" s="47"/>
      <c r="VE476" s="47"/>
      <c r="VF476" s="47"/>
      <c r="VG476" s="47"/>
      <c r="VH476" s="47"/>
      <c r="VI476" s="47"/>
      <c r="VJ476" s="47"/>
      <c r="VK476" s="47"/>
      <c r="VL476" s="47"/>
      <c r="VM476" s="47"/>
      <c r="VN476" s="47"/>
      <c r="VO476" s="47"/>
      <c r="VP476" s="47"/>
      <c r="VQ476" s="47"/>
      <c r="VR476" s="47"/>
      <c r="VS476" s="47"/>
      <c r="VT476" s="47"/>
      <c r="VU476" s="47"/>
      <c r="VV476" s="47"/>
      <c r="VW476" s="47"/>
      <c r="VX476" s="47"/>
      <c r="VY476" s="47"/>
      <c r="VZ476" s="47"/>
      <c r="WA476" s="47"/>
      <c r="WB476" s="47"/>
      <c r="WC476" s="47"/>
      <c r="WD476" s="47"/>
      <c r="WE476" s="47"/>
      <c r="WF476" s="47"/>
      <c r="WG476" s="47"/>
      <c r="WH476" s="47"/>
      <c r="WI476" s="47"/>
      <c r="WJ476" s="47"/>
      <c r="WK476" s="47"/>
      <c r="WL476" s="47"/>
      <c r="WM476" s="47"/>
      <c r="WN476" s="47"/>
      <c r="WO476" s="47"/>
      <c r="WP476" s="47"/>
      <c r="WQ476" s="47"/>
      <c r="WR476" s="47"/>
      <c r="WS476" s="47"/>
      <c r="WT476" s="47"/>
      <c r="WU476" s="47"/>
      <c r="WV476" s="47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47"/>
      <c r="XH476" s="47"/>
      <c r="XI476" s="47"/>
      <c r="XJ476" s="47"/>
      <c r="XK476" s="47"/>
      <c r="XL476" s="47"/>
      <c r="XM476" s="47"/>
      <c r="XN476" s="47"/>
      <c r="XO476" s="47"/>
      <c r="XP476" s="47"/>
      <c r="XQ476" s="47"/>
      <c r="XR476" s="47"/>
      <c r="XS476" s="47"/>
      <c r="XT476" s="47"/>
      <c r="XU476" s="47"/>
      <c r="XV476" s="47"/>
      <c r="XW476" s="47"/>
      <c r="XX476" s="47"/>
      <c r="XY476" s="47"/>
      <c r="XZ476" s="47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47"/>
      <c r="YL476" s="47"/>
      <c r="YM476" s="47"/>
      <c r="YN476" s="47"/>
      <c r="YO476" s="47"/>
      <c r="YP476" s="47"/>
      <c r="YQ476" s="47"/>
      <c r="YR476" s="47"/>
      <c r="YS476" s="47"/>
      <c r="YT476" s="47"/>
      <c r="YU476" s="47"/>
      <c r="YV476" s="47"/>
      <c r="YW476" s="47"/>
      <c r="YX476" s="47"/>
      <c r="YY476" s="47"/>
      <c r="YZ476" s="47"/>
      <c r="ZA476" s="47"/>
      <c r="ZB476" s="47"/>
      <c r="ZC476" s="47"/>
      <c r="ZD476" s="47"/>
      <c r="ZE476" s="47"/>
      <c r="ZF476" s="47"/>
      <c r="ZG476" s="47"/>
      <c r="ZH476" s="47"/>
      <c r="ZI476" s="47"/>
      <c r="ZJ476" s="47"/>
      <c r="ZK476" s="47"/>
      <c r="ZL476" s="47"/>
      <c r="ZM476" s="47"/>
      <c r="ZN476" s="47"/>
      <c r="ZO476" s="47"/>
      <c r="ZP476" s="47"/>
      <c r="ZQ476" s="47"/>
      <c r="ZR476" s="47"/>
      <c r="ZS476" s="47"/>
      <c r="ZT476" s="47"/>
      <c r="ZU476" s="47"/>
      <c r="ZV476" s="47"/>
      <c r="ZW476" s="47"/>
      <c r="ZX476" s="47"/>
      <c r="ZY476" s="47"/>
      <c r="ZZ476" s="47"/>
      <c r="AAA476" s="47"/>
      <c r="AAB476" s="47"/>
      <c r="AAC476" s="47"/>
      <c r="AAD476" s="47"/>
      <c r="AAE476" s="47"/>
      <c r="AAF476" s="47"/>
      <c r="AAG476" s="47"/>
      <c r="AAH476" s="47"/>
      <c r="AAI476" s="47"/>
      <c r="AAJ476" s="47"/>
      <c r="AAK476" s="47"/>
      <c r="AAL476" s="47"/>
      <c r="AAM476" s="47"/>
      <c r="AAN476" s="47"/>
      <c r="AAO476" s="47"/>
      <c r="AAP476" s="47"/>
      <c r="AAQ476" s="47"/>
      <c r="AAR476" s="47"/>
      <c r="AAS476" s="47"/>
      <c r="AAT476" s="47"/>
      <c r="AAU476" s="47"/>
      <c r="AAV476" s="47"/>
      <c r="AAW476" s="47"/>
      <c r="AAX476" s="47"/>
      <c r="AAY476" s="47"/>
      <c r="AAZ476" s="47"/>
      <c r="ABA476" s="47"/>
      <c r="ABB476" s="47"/>
      <c r="ABC476" s="47"/>
      <c r="ABD476" s="47"/>
      <c r="ABE476" s="47"/>
      <c r="ABF476" s="47"/>
      <c r="ABG476" s="47"/>
      <c r="ABH476" s="47"/>
      <c r="ABI476" s="47"/>
      <c r="ABJ476" s="47"/>
      <c r="ABK476" s="47"/>
      <c r="ABL476" s="47"/>
      <c r="ABM476" s="47"/>
      <c r="ABN476" s="47"/>
      <c r="ABO476" s="47"/>
      <c r="ABP476" s="47"/>
      <c r="ABQ476" s="47"/>
      <c r="ABR476" s="47"/>
      <c r="ABS476" s="47"/>
      <c r="ABT476" s="47"/>
      <c r="ABU476" s="47"/>
      <c r="ABV476" s="47"/>
      <c r="ABW476" s="47"/>
      <c r="ABX476" s="47"/>
      <c r="ABY476" s="47"/>
      <c r="ABZ476" s="47"/>
      <c r="ACA476" s="47"/>
      <c r="ACB476" s="47"/>
      <c r="ACC476" s="47"/>
      <c r="ACD476" s="47"/>
      <c r="ACE476" s="47"/>
      <c r="ACF476" s="47"/>
      <c r="ACG476" s="47"/>
      <c r="ACH476" s="47"/>
      <c r="ACI476" s="47"/>
      <c r="ACJ476" s="47"/>
      <c r="ACK476" s="47"/>
      <c r="ACL476" s="47"/>
      <c r="ACM476" s="47"/>
      <c r="ACN476" s="47"/>
      <c r="ACO476" s="47"/>
      <c r="ACP476" s="47"/>
      <c r="ACQ476" s="47"/>
      <c r="ACR476" s="47"/>
      <c r="ACS476" s="47"/>
      <c r="ACT476" s="47"/>
      <c r="ACU476" s="47"/>
      <c r="ACV476" s="47"/>
      <c r="ACW476" s="47"/>
      <c r="ACX476" s="47"/>
      <c r="ACY476" s="47"/>
      <c r="ACZ476" s="47"/>
      <c r="ADA476" s="47"/>
      <c r="ADB476" s="47"/>
      <c r="ADC476" s="47"/>
      <c r="ADD476" s="47"/>
      <c r="ADE476" s="47"/>
      <c r="ADF476" s="47"/>
      <c r="ADG476" s="47"/>
      <c r="ADH476" s="47"/>
      <c r="ADI476" s="47"/>
      <c r="ADJ476" s="47"/>
      <c r="ADK476" s="47"/>
      <c r="ADL476" s="47"/>
      <c r="ADM476" s="47"/>
      <c r="ADN476" s="47"/>
      <c r="ADO476" s="47"/>
      <c r="ADP476" s="47"/>
    </row>
    <row r="477" spans="3:796" x14ac:dyDescent="0.4">
      <c r="C477" s="66"/>
      <c r="D477" s="43">
        <f>(1/$D$5)*学習!Q63</f>
        <v>0</v>
      </c>
      <c r="I477" s="67">
        <v>466</v>
      </c>
      <c r="J477" s="45">
        <v>-0.18723480313606322</v>
      </c>
      <c r="K477" s="45">
        <v>4.1482668474960106E-2</v>
      </c>
      <c r="L477" s="45">
        <v>3.9371258513037306E-2</v>
      </c>
      <c r="M477" s="45">
        <v>0.21619966929349266</v>
      </c>
      <c r="N477" s="45">
        <v>-5.2569600598527409E-2</v>
      </c>
      <c r="O477" s="45">
        <v>-5.4889815850636937E-2</v>
      </c>
      <c r="P477" s="45">
        <v>6.7070539074184532E-2</v>
      </c>
      <c r="Q477" s="45">
        <v>8.1905146100454143E-2</v>
      </c>
      <c r="R477" s="45">
        <v>-7.7335902334732087E-2</v>
      </c>
      <c r="S477" s="45">
        <v>2.0871680510112175E-2</v>
      </c>
      <c r="T477" s="45">
        <v>-0.10018515236346012</v>
      </c>
      <c r="U477" s="45">
        <v>-7.8431883263664404E-2</v>
      </c>
      <c r="V477" s="45">
        <v>-8.0609579461319011E-2</v>
      </c>
      <c r="W477" s="45">
        <v>-0.14894353480200953</v>
      </c>
      <c r="X477" s="45">
        <v>4.9564323220913246E-2</v>
      </c>
      <c r="Y477" s="45">
        <v>-2.0636300438692207E-2</v>
      </c>
      <c r="Z477" s="45">
        <v>-1.6293645927213849E-3</v>
      </c>
      <c r="AA477" s="45">
        <v>2.5740565178022062E-2</v>
      </c>
      <c r="AB477" s="45">
        <v>-3.3725908127896637E-2</v>
      </c>
      <c r="AC477" s="45">
        <v>-0.13175906317039132</v>
      </c>
      <c r="AD477" s="45">
        <v>-6.222450588609027E-2</v>
      </c>
      <c r="AE477" s="45">
        <v>2.2454130200240424E-2</v>
      </c>
      <c r="AF477" s="45">
        <v>5.1475792201446179E-2</v>
      </c>
      <c r="AG477" s="45">
        <v>4.1489622750301859E-2</v>
      </c>
      <c r="AH477" s="45">
        <v>-0.14348574822240012</v>
      </c>
      <c r="AI477" s="45">
        <v>1.4474185326839579E-3</v>
      </c>
      <c r="AJ477" s="45">
        <v>-1.9069178941658053E-2</v>
      </c>
      <c r="AK477" s="45">
        <v>3.7015020361824066E-3</v>
      </c>
      <c r="AL477" s="45">
        <v>6.6605891411040139E-4</v>
      </c>
      <c r="AM477" s="45">
        <v>4.1174852791201082E-2</v>
      </c>
      <c r="AN477" s="45">
        <v>5.7366450846050243E-2</v>
      </c>
      <c r="AO477" s="45">
        <v>8.35784002839845E-2</v>
      </c>
      <c r="AP477" s="45">
        <v>-2.6037053930020617E-2</v>
      </c>
      <c r="AQ477" s="45">
        <v>-6.7476890810430484E-2</v>
      </c>
      <c r="AR477" s="45">
        <v>-2.5983677419528436E-2</v>
      </c>
      <c r="AS477" s="45">
        <v>-7.3451839040318493E-3</v>
      </c>
      <c r="AT477" s="45">
        <v>2.8457078966850169E-3</v>
      </c>
      <c r="AU477" s="45">
        <v>1.2673326082460105E-2</v>
      </c>
      <c r="AV477" s="45">
        <v>-5.4286688111064622E-2</v>
      </c>
      <c r="AW477" s="45">
        <v>-5.5588964721134025E-2</v>
      </c>
      <c r="AX477" s="45">
        <v>0.14251532488137586</v>
      </c>
      <c r="AY477" s="45">
        <v>6.0482705227366124E-2</v>
      </c>
      <c r="AZ477" s="45">
        <v>4.3783987171093185E-2</v>
      </c>
      <c r="BA477" s="45">
        <v>0.17635242955147293</v>
      </c>
      <c r="BB477" s="45">
        <v>-2.4060264082716946E-2</v>
      </c>
      <c r="BC477" s="45">
        <v>9.8349675042664189E-2</v>
      </c>
      <c r="BD477" s="45">
        <v>-7.7901469355675573E-2</v>
      </c>
      <c r="BE477" s="45">
        <v>-2.54282697634289E-2</v>
      </c>
      <c r="BF477" s="45">
        <v>5.5408532936824635E-2</v>
      </c>
      <c r="BG477" s="45">
        <v>-2.2401961744586769E-2</v>
      </c>
      <c r="BH477" s="45">
        <v>0.12743752881540302</v>
      </c>
      <c r="BI477" s="45">
        <v>0.11835103279239048</v>
      </c>
      <c r="BJ477" s="45">
        <v>-9.8088591869795572E-2</v>
      </c>
      <c r="BK477" s="45">
        <v>-0.14912873685302797</v>
      </c>
      <c r="BL477" s="45">
        <v>1.3905471707802649E-2</v>
      </c>
      <c r="BM477" s="45">
        <v>5.2584659913313375E-2</v>
      </c>
      <c r="BN477" s="45">
        <v>-8.8650561392966967E-2</v>
      </c>
      <c r="BO477" s="45">
        <v>-0.17987983503941862</v>
      </c>
      <c r="BP477" s="45">
        <v>-3.831219539127359E-2</v>
      </c>
      <c r="BQ477" s="45">
        <v>-0.13616426034107804</v>
      </c>
      <c r="BR477" s="45">
        <v>1.4534120753563861E-3</v>
      </c>
      <c r="BS477" s="45">
        <v>1.4759670730813287E-2</v>
      </c>
      <c r="BT477" s="45">
        <v>7.9829078995424848E-3</v>
      </c>
      <c r="BU477" s="45">
        <v>-4.6727663274845191E-2</v>
      </c>
      <c r="BV477" s="45">
        <v>-3.6041365667650741E-3</v>
      </c>
      <c r="BW477" s="45">
        <v>0.10723233902548369</v>
      </c>
      <c r="BX477" s="45">
        <v>-5.9219384713015584E-2</v>
      </c>
      <c r="BY477" s="45">
        <v>7.5735690415016099E-3</v>
      </c>
      <c r="BZ477" s="45">
        <v>9.5808665474485827E-2</v>
      </c>
      <c r="CA477" s="45">
        <v>9.3613171903023609E-2</v>
      </c>
      <c r="CB477" s="45">
        <v>-8.9315265508847441E-2</v>
      </c>
      <c r="CC477" s="45">
        <v>-5.726204847997373E-2</v>
      </c>
      <c r="CD477" s="45">
        <v>7.029579126049379E-2</v>
      </c>
      <c r="CE477" s="45">
        <v>-2.929255561900148E-2</v>
      </c>
      <c r="CF477" s="45">
        <v>-1.9214613986376722E-2</v>
      </c>
      <c r="CG477" s="45">
        <v>-0.11152564825857471</v>
      </c>
      <c r="CH477" s="45">
        <v>-1.4936254088615813E-3</v>
      </c>
      <c r="CI477" s="45">
        <v>-1.3206202334146728E-2</v>
      </c>
      <c r="CJ477" s="45">
        <v>8.7933229272928355E-3</v>
      </c>
      <c r="CK477" s="45">
        <v>-5.3617604731696772E-2</v>
      </c>
      <c r="CL477" s="45">
        <v>2.2618970333049739E-2</v>
      </c>
      <c r="CM477" s="45">
        <v>0.17498054743979538</v>
      </c>
      <c r="CN477" s="45">
        <v>-2.0104955830551639E-2</v>
      </c>
      <c r="CO477" s="45">
        <v>-3.826777061908735E-2</v>
      </c>
      <c r="CP477" s="45">
        <v>9.3477289091246557E-2</v>
      </c>
      <c r="CQ477" s="45">
        <v>0.20853064026659121</v>
      </c>
      <c r="CR477" s="45">
        <v>7.9501796282645143E-2</v>
      </c>
      <c r="CS477" s="45">
        <v>-6.9560001948405489E-2</v>
      </c>
      <c r="CT477" s="45">
        <v>-2.3983063102719655E-2</v>
      </c>
      <c r="CU477" s="45">
        <v>-0.16895801436824839</v>
      </c>
      <c r="CV477" s="45">
        <v>3.3650873257486599E-2</v>
      </c>
      <c r="CW477" s="45">
        <v>3.7559125766516682E-2</v>
      </c>
      <c r="CX477" s="45">
        <v>0.13546407771233504</v>
      </c>
      <c r="CY477" s="45">
        <v>1.4689146364733148E-2</v>
      </c>
      <c r="CZ477" s="45">
        <v>0.13204448859258847</v>
      </c>
      <c r="DA477" s="45">
        <v>-7.5734477862089058E-3</v>
      </c>
      <c r="DB477" s="45">
        <v>6.2684246576264147E-2</v>
      </c>
      <c r="DC477" s="45">
        <v>-0.10969373007361047</v>
      </c>
      <c r="DD477" s="45">
        <v>-0.19819036772658247</v>
      </c>
      <c r="DE477" s="45">
        <v>0.11195455972255047</v>
      </c>
      <c r="DF477" s="47"/>
      <c r="DG477" s="47"/>
      <c r="DH477" s="47"/>
      <c r="DI477" s="47"/>
      <c r="DJ477" s="47"/>
      <c r="DK477" s="47"/>
      <c r="DL477" s="47"/>
      <c r="DM477" s="47"/>
      <c r="DN477" s="47"/>
      <c r="DO477" s="47"/>
      <c r="DP477" s="47"/>
      <c r="DQ477" s="47"/>
      <c r="DR477" s="47"/>
      <c r="DS477" s="47"/>
      <c r="DT477" s="47"/>
      <c r="DU477" s="47"/>
      <c r="DV477" s="47"/>
      <c r="DW477" s="47"/>
      <c r="DX477" s="47"/>
      <c r="DY477" s="47"/>
      <c r="DZ477" s="47"/>
      <c r="EA477" s="47"/>
      <c r="EB477" s="47"/>
      <c r="EC477" s="47"/>
      <c r="ED477" s="47"/>
      <c r="EE477" s="47"/>
      <c r="EF477" s="47"/>
      <c r="EG477" s="47"/>
      <c r="EH477" s="47"/>
      <c r="EI477" s="47"/>
      <c r="EJ477" s="47"/>
      <c r="EK477" s="47"/>
      <c r="EL477" s="47"/>
      <c r="EM477" s="47"/>
      <c r="EN477" s="47"/>
      <c r="EO477" s="47"/>
      <c r="EP477" s="47"/>
      <c r="EQ477" s="47"/>
      <c r="ER477" s="47"/>
      <c r="ES477" s="47"/>
      <c r="ET477" s="47"/>
      <c r="EU477" s="47"/>
      <c r="EV477" s="47"/>
      <c r="EW477" s="47"/>
      <c r="EX477" s="47"/>
      <c r="EY477" s="47"/>
      <c r="EZ477" s="47"/>
      <c r="FA477" s="47"/>
      <c r="FB477" s="47"/>
      <c r="FC477" s="47"/>
      <c r="FD477" s="47"/>
      <c r="FE477" s="47"/>
      <c r="FF477" s="47"/>
      <c r="FG477" s="47"/>
      <c r="FH477" s="47"/>
      <c r="FI477" s="47"/>
      <c r="FJ477" s="47"/>
      <c r="FK477" s="47"/>
      <c r="FL477" s="47"/>
      <c r="FM477" s="47"/>
      <c r="FN477" s="47"/>
      <c r="FO477" s="47"/>
      <c r="FP477" s="47"/>
      <c r="FQ477" s="47"/>
      <c r="FR477" s="47"/>
      <c r="FS477" s="47"/>
      <c r="FT477" s="47"/>
      <c r="FU477" s="47"/>
      <c r="FV477" s="47"/>
      <c r="FW477" s="47"/>
      <c r="FX477" s="47"/>
      <c r="FY477" s="47"/>
      <c r="FZ477" s="47"/>
      <c r="GA477" s="47"/>
      <c r="GB477" s="47"/>
      <c r="GC477" s="47"/>
      <c r="GD477" s="47"/>
      <c r="GE477" s="47"/>
      <c r="GF477" s="47"/>
      <c r="GG477" s="47"/>
      <c r="GH477" s="47"/>
      <c r="GI477" s="47"/>
      <c r="GJ477" s="47"/>
      <c r="GK477" s="47"/>
      <c r="GL477" s="47"/>
      <c r="GM477" s="47"/>
      <c r="GN477" s="47"/>
      <c r="GO477" s="47"/>
      <c r="GP477" s="47"/>
      <c r="GQ477" s="47"/>
      <c r="GR477" s="47"/>
      <c r="GS477" s="47"/>
      <c r="GT477" s="47"/>
      <c r="GU477" s="47"/>
      <c r="GV477" s="47"/>
      <c r="GW477" s="47"/>
      <c r="GX477" s="47"/>
      <c r="GY477" s="47"/>
      <c r="GZ477" s="47"/>
      <c r="HA477" s="47"/>
      <c r="HB477" s="47"/>
      <c r="HC477" s="47"/>
      <c r="HD477" s="47"/>
      <c r="HE477" s="47"/>
      <c r="HF477" s="47"/>
      <c r="HG477" s="47"/>
      <c r="HH477" s="47"/>
      <c r="HI477" s="47"/>
      <c r="HJ477" s="47"/>
      <c r="HK477" s="47"/>
      <c r="HL477" s="47"/>
      <c r="HM477" s="47"/>
      <c r="HN477" s="47"/>
      <c r="HO477" s="47"/>
      <c r="HP477" s="47"/>
      <c r="HQ477" s="47"/>
      <c r="HR477" s="47"/>
      <c r="HS477" s="47"/>
      <c r="HT477" s="47"/>
      <c r="HU477" s="47"/>
      <c r="HV477" s="47"/>
      <c r="HW477" s="47"/>
      <c r="HX477" s="47"/>
      <c r="HY477" s="47"/>
      <c r="HZ477" s="47"/>
      <c r="IA477" s="47"/>
      <c r="IB477" s="47"/>
      <c r="IC477" s="47"/>
      <c r="ID477" s="47"/>
      <c r="IE477" s="47"/>
      <c r="IF477" s="47"/>
      <c r="IG477" s="47"/>
      <c r="IH477" s="47"/>
      <c r="II477" s="47"/>
      <c r="IJ477" s="47"/>
      <c r="IK477" s="47"/>
      <c r="IL477" s="47"/>
      <c r="IM477" s="47"/>
      <c r="IN477" s="47"/>
      <c r="IO477" s="47"/>
      <c r="IP477" s="47"/>
      <c r="IQ477" s="47"/>
      <c r="IR477" s="47"/>
      <c r="IS477" s="47"/>
      <c r="IT477" s="47"/>
      <c r="IU477" s="47"/>
      <c r="IV477" s="47"/>
      <c r="IW477" s="47"/>
      <c r="IX477" s="47"/>
      <c r="IY477" s="47"/>
      <c r="IZ477" s="47"/>
      <c r="JA477" s="47"/>
      <c r="JB477" s="47"/>
      <c r="JC477" s="47"/>
      <c r="JD477" s="47"/>
      <c r="JE477" s="47"/>
      <c r="JF477" s="47"/>
      <c r="JG477" s="47"/>
      <c r="JH477" s="47"/>
      <c r="JI477" s="47"/>
      <c r="JJ477" s="47"/>
      <c r="JK477" s="47"/>
      <c r="JL477" s="47"/>
      <c r="JM477" s="47"/>
      <c r="JN477" s="47"/>
      <c r="JO477" s="47"/>
      <c r="JP477" s="47"/>
      <c r="JQ477" s="47"/>
      <c r="JR477" s="47"/>
      <c r="JS477" s="47"/>
      <c r="JT477" s="47"/>
      <c r="JU477" s="47"/>
      <c r="JV477" s="47"/>
      <c r="JW477" s="47"/>
      <c r="JX477" s="47"/>
      <c r="JY477" s="47"/>
      <c r="JZ477" s="47"/>
      <c r="KA477" s="47"/>
      <c r="KB477" s="47"/>
      <c r="KC477" s="47"/>
      <c r="KD477" s="47"/>
      <c r="KE477" s="47"/>
      <c r="KF477" s="47"/>
      <c r="KG477" s="47"/>
      <c r="KH477" s="47"/>
      <c r="KI477" s="47"/>
      <c r="KJ477" s="47"/>
      <c r="KK477" s="47"/>
      <c r="KL477" s="47"/>
      <c r="KM477" s="47"/>
      <c r="KN477" s="47"/>
      <c r="KO477" s="47"/>
      <c r="KP477" s="47"/>
      <c r="KQ477" s="47"/>
      <c r="KR477" s="47"/>
      <c r="KS477" s="47"/>
      <c r="KT477" s="47"/>
      <c r="KU477" s="47"/>
      <c r="KV477" s="47"/>
      <c r="KW477" s="47"/>
      <c r="KX477" s="47"/>
      <c r="KY477" s="47"/>
      <c r="KZ477" s="47"/>
      <c r="LA477" s="47"/>
      <c r="LB477" s="47"/>
      <c r="LC477" s="47"/>
      <c r="LD477" s="47"/>
      <c r="LE477" s="47"/>
      <c r="LF477" s="47"/>
      <c r="LG477" s="47"/>
      <c r="LH477" s="47"/>
      <c r="LI477" s="47"/>
      <c r="LJ477" s="47"/>
      <c r="LK477" s="47"/>
      <c r="LL477" s="47"/>
      <c r="LM477" s="47"/>
      <c r="LN477" s="47"/>
      <c r="LO477" s="47"/>
      <c r="LP477" s="47"/>
      <c r="LQ477" s="47"/>
      <c r="LR477" s="47"/>
      <c r="LS477" s="47"/>
      <c r="LT477" s="47"/>
      <c r="LU477" s="47"/>
      <c r="LV477" s="47"/>
      <c r="LW477" s="47"/>
      <c r="LX477" s="47"/>
      <c r="LY477" s="47"/>
      <c r="LZ477" s="47"/>
      <c r="MA477" s="47"/>
      <c r="MB477" s="47"/>
      <c r="MC477" s="47"/>
      <c r="MD477" s="47"/>
      <c r="ME477" s="47"/>
      <c r="MF477" s="47"/>
      <c r="MG477" s="47"/>
      <c r="MH477" s="47"/>
      <c r="MI477" s="47"/>
      <c r="MJ477" s="47"/>
      <c r="MK477" s="47"/>
      <c r="ML477" s="47"/>
      <c r="MM477" s="47"/>
      <c r="MN477" s="47"/>
      <c r="MO477" s="47"/>
      <c r="MP477" s="47"/>
      <c r="MQ477" s="47"/>
      <c r="MR477" s="47"/>
      <c r="MS477" s="47"/>
      <c r="MT477" s="47"/>
      <c r="MU477" s="47"/>
      <c r="MV477" s="47"/>
      <c r="MW477" s="47"/>
      <c r="MX477" s="47"/>
      <c r="MY477" s="47"/>
      <c r="MZ477" s="47"/>
      <c r="NA477" s="47"/>
      <c r="NB477" s="47"/>
      <c r="NC477" s="47"/>
      <c r="ND477" s="47"/>
      <c r="NE477" s="47"/>
      <c r="NF477" s="47"/>
      <c r="NG477" s="47"/>
      <c r="NH477" s="47"/>
      <c r="NI477" s="47"/>
      <c r="NJ477" s="47"/>
      <c r="NK477" s="47"/>
      <c r="NL477" s="47"/>
      <c r="NM477" s="47"/>
      <c r="NN477" s="47"/>
      <c r="NO477" s="47"/>
      <c r="NP477" s="47"/>
      <c r="NQ477" s="47"/>
      <c r="NR477" s="47"/>
      <c r="NS477" s="47"/>
      <c r="NT477" s="47"/>
      <c r="NU477" s="47"/>
      <c r="NV477" s="47"/>
      <c r="NW477" s="47"/>
      <c r="NX477" s="47"/>
      <c r="NY477" s="47"/>
      <c r="NZ477" s="47"/>
      <c r="OA477" s="47"/>
      <c r="OB477" s="47"/>
      <c r="OC477" s="47"/>
      <c r="OD477" s="47"/>
      <c r="OE477" s="47"/>
      <c r="OF477" s="47"/>
      <c r="OG477" s="47"/>
      <c r="OH477" s="47"/>
      <c r="OI477" s="47"/>
      <c r="OJ477" s="47"/>
      <c r="OK477" s="47"/>
      <c r="OL477" s="47"/>
      <c r="OM477" s="47"/>
      <c r="ON477" s="47"/>
      <c r="OO477" s="47"/>
      <c r="OP477" s="47"/>
      <c r="OQ477" s="47"/>
      <c r="OR477" s="47"/>
      <c r="OS477" s="47"/>
      <c r="OT477" s="47"/>
      <c r="OU477" s="47"/>
      <c r="OV477" s="47"/>
      <c r="OW477" s="47"/>
      <c r="OX477" s="47"/>
      <c r="OY477" s="47"/>
      <c r="OZ477" s="47"/>
      <c r="PA477" s="47"/>
      <c r="PB477" s="47"/>
      <c r="PC477" s="47"/>
      <c r="PD477" s="47"/>
      <c r="PE477" s="47"/>
      <c r="PF477" s="47"/>
      <c r="PG477" s="47"/>
      <c r="PH477" s="47"/>
      <c r="PI477" s="47"/>
      <c r="PJ477" s="47"/>
      <c r="PK477" s="47"/>
      <c r="PL477" s="47"/>
      <c r="PM477" s="47"/>
      <c r="PN477" s="47"/>
      <c r="PO477" s="47"/>
      <c r="PP477" s="47"/>
      <c r="PQ477" s="47"/>
      <c r="PR477" s="47"/>
      <c r="PS477" s="47"/>
      <c r="PT477" s="47"/>
      <c r="PU477" s="47"/>
      <c r="PV477" s="47"/>
      <c r="PW477" s="47"/>
      <c r="PX477" s="47"/>
      <c r="PY477" s="47"/>
      <c r="PZ477" s="47"/>
      <c r="QA477" s="47"/>
      <c r="QB477" s="47"/>
      <c r="QC477" s="47"/>
      <c r="QD477" s="47"/>
      <c r="QE477" s="47"/>
      <c r="QF477" s="47"/>
      <c r="QG477" s="47"/>
      <c r="QH477" s="47"/>
      <c r="QI477" s="47"/>
      <c r="QJ477" s="47"/>
      <c r="QK477" s="47"/>
      <c r="QL477" s="47"/>
      <c r="QM477" s="47"/>
      <c r="QN477" s="47"/>
      <c r="QO477" s="47"/>
      <c r="QP477" s="47"/>
      <c r="QQ477" s="47"/>
      <c r="QR477" s="47"/>
      <c r="QS477" s="47"/>
      <c r="QT477" s="47"/>
      <c r="QU477" s="47"/>
      <c r="QV477" s="47"/>
      <c r="QW477" s="47"/>
      <c r="QX477" s="47"/>
      <c r="QY477" s="47"/>
      <c r="QZ477" s="47"/>
      <c r="RA477" s="47"/>
      <c r="RB477" s="47"/>
      <c r="RC477" s="47"/>
      <c r="RD477" s="47"/>
      <c r="RE477" s="47"/>
      <c r="RF477" s="47"/>
      <c r="RG477" s="47"/>
      <c r="RH477" s="47"/>
      <c r="RI477" s="47"/>
      <c r="RJ477" s="47"/>
      <c r="RK477" s="47"/>
      <c r="RL477" s="47"/>
      <c r="RM477" s="47"/>
      <c r="RN477" s="47"/>
      <c r="RO477" s="47"/>
      <c r="RP477" s="47"/>
      <c r="RQ477" s="47"/>
      <c r="RR477" s="47"/>
      <c r="RS477" s="47"/>
      <c r="RT477" s="47"/>
      <c r="RU477" s="47"/>
      <c r="RV477" s="47"/>
      <c r="RW477" s="47"/>
      <c r="RX477" s="47"/>
      <c r="RY477" s="47"/>
      <c r="RZ477" s="47"/>
      <c r="SA477" s="47"/>
      <c r="SB477" s="47"/>
      <c r="SC477" s="47"/>
      <c r="SD477" s="47"/>
      <c r="SE477" s="47"/>
      <c r="SF477" s="47"/>
      <c r="SG477" s="47"/>
      <c r="SH477" s="47"/>
      <c r="SI477" s="47"/>
      <c r="SJ477" s="47"/>
      <c r="SK477" s="47"/>
      <c r="SL477" s="47"/>
      <c r="SM477" s="47"/>
      <c r="SN477" s="47"/>
      <c r="SO477" s="47"/>
      <c r="SP477" s="47"/>
      <c r="SQ477" s="47"/>
      <c r="SR477" s="47"/>
      <c r="SS477" s="47"/>
      <c r="ST477" s="47"/>
      <c r="SU477" s="47"/>
      <c r="SV477" s="47"/>
      <c r="SW477" s="47"/>
      <c r="SX477" s="47"/>
      <c r="SY477" s="47"/>
      <c r="SZ477" s="47"/>
      <c r="TA477" s="47"/>
      <c r="TB477" s="47"/>
      <c r="TC477" s="47"/>
      <c r="TD477" s="47"/>
      <c r="TE477" s="47"/>
      <c r="TF477" s="47"/>
      <c r="TG477" s="47"/>
      <c r="TH477" s="47"/>
      <c r="TI477" s="47"/>
      <c r="TJ477" s="47"/>
      <c r="TK477" s="47"/>
      <c r="TL477" s="47"/>
      <c r="TM477" s="47"/>
      <c r="TN477" s="47"/>
      <c r="TO477" s="47"/>
      <c r="TP477" s="47"/>
      <c r="TQ477" s="47"/>
      <c r="TR477" s="47"/>
      <c r="TS477" s="47"/>
      <c r="TT477" s="47"/>
      <c r="TU477" s="47"/>
      <c r="TV477" s="47"/>
      <c r="TW477" s="47"/>
      <c r="TX477" s="47"/>
      <c r="TY477" s="47"/>
      <c r="TZ477" s="47"/>
      <c r="UA477" s="47"/>
      <c r="UB477" s="47"/>
      <c r="UC477" s="47"/>
      <c r="UD477" s="47"/>
      <c r="UE477" s="47"/>
      <c r="UF477" s="47"/>
      <c r="UG477" s="47"/>
      <c r="UH477" s="47"/>
      <c r="UI477" s="47"/>
      <c r="UJ477" s="47"/>
      <c r="UK477" s="47"/>
      <c r="UL477" s="47"/>
      <c r="UM477" s="47"/>
      <c r="UN477" s="47"/>
      <c r="UO477" s="47"/>
      <c r="UP477" s="47"/>
      <c r="UQ477" s="47"/>
      <c r="UR477" s="47"/>
      <c r="US477" s="47"/>
      <c r="UT477" s="47"/>
      <c r="UU477" s="47"/>
      <c r="UV477" s="47"/>
      <c r="UW477" s="47"/>
      <c r="UX477" s="47"/>
      <c r="UY477" s="47"/>
      <c r="UZ477" s="47"/>
      <c r="VA477" s="47"/>
      <c r="VB477" s="47"/>
      <c r="VC477" s="47"/>
      <c r="VD477" s="47"/>
      <c r="VE477" s="47"/>
      <c r="VF477" s="47"/>
      <c r="VG477" s="47"/>
      <c r="VH477" s="47"/>
      <c r="VI477" s="47"/>
      <c r="VJ477" s="47"/>
      <c r="VK477" s="47"/>
      <c r="VL477" s="47"/>
      <c r="VM477" s="47"/>
      <c r="VN477" s="47"/>
      <c r="VO477" s="47"/>
      <c r="VP477" s="47"/>
      <c r="VQ477" s="47"/>
      <c r="VR477" s="47"/>
      <c r="VS477" s="47"/>
      <c r="VT477" s="47"/>
      <c r="VU477" s="47"/>
      <c r="VV477" s="47"/>
      <c r="VW477" s="47"/>
      <c r="VX477" s="47"/>
      <c r="VY477" s="47"/>
      <c r="VZ477" s="47"/>
      <c r="WA477" s="47"/>
      <c r="WB477" s="47"/>
      <c r="WC477" s="47"/>
      <c r="WD477" s="47"/>
      <c r="WE477" s="47"/>
      <c r="WF477" s="47"/>
      <c r="WG477" s="47"/>
      <c r="WH477" s="47"/>
      <c r="WI477" s="47"/>
      <c r="WJ477" s="47"/>
      <c r="WK477" s="47"/>
      <c r="WL477" s="47"/>
      <c r="WM477" s="47"/>
      <c r="WN477" s="47"/>
      <c r="WO477" s="47"/>
      <c r="WP477" s="47"/>
      <c r="WQ477" s="47"/>
      <c r="WR477" s="47"/>
      <c r="WS477" s="47"/>
      <c r="WT477" s="47"/>
      <c r="WU477" s="47"/>
      <c r="WV477" s="47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47"/>
      <c r="XH477" s="47"/>
      <c r="XI477" s="47"/>
      <c r="XJ477" s="47"/>
      <c r="XK477" s="47"/>
      <c r="XL477" s="47"/>
      <c r="XM477" s="47"/>
      <c r="XN477" s="47"/>
      <c r="XO477" s="47"/>
      <c r="XP477" s="47"/>
      <c r="XQ477" s="47"/>
      <c r="XR477" s="47"/>
      <c r="XS477" s="47"/>
      <c r="XT477" s="47"/>
      <c r="XU477" s="47"/>
      <c r="XV477" s="47"/>
      <c r="XW477" s="47"/>
      <c r="XX477" s="47"/>
      <c r="XY477" s="47"/>
      <c r="XZ477" s="47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47"/>
      <c r="YL477" s="47"/>
      <c r="YM477" s="47"/>
      <c r="YN477" s="47"/>
      <c r="YO477" s="47"/>
      <c r="YP477" s="47"/>
      <c r="YQ477" s="47"/>
      <c r="YR477" s="47"/>
      <c r="YS477" s="47"/>
      <c r="YT477" s="47"/>
      <c r="YU477" s="47"/>
      <c r="YV477" s="47"/>
      <c r="YW477" s="47"/>
      <c r="YX477" s="47"/>
      <c r="YY477" s="47"/>
      <c r="YZ477" s="47"/>
      <c r="ZA477" s="47"/>
      <c r="ZB477" s="47"/>
      <c r="ZC477" s="47"/>
      <c r="ZD477" s="47"/>
      <c r="ZE477" s="47"/>
      <c r="ZF477" s="47"/>
      <c r="ZG477" s="47"/>
      <c r="ZH477" s="47"/>
      <c r="ZI477" s="47"/>
      <c r="ZJ477" s="47"/>
      <c r="ZK477" s="47"/>
      <c r="ZL477" s="47"/>
      <c r="ZM477" s="47"/>
      <c r="ZN477" s="47"/>
      <c r="ZO477" s="47"/>
      <c r="ZP477" s="47"/>
      <c r="ZQ477" s="47"/>
      <c r="ZR477" s="47"/>
      <c r="ZS477" s="47"/>
      <c r="ZT477" s="47"/>
      <c r="ZU477" s="47"/>
      <c r="ZV477" s="47"/>
      <c r="ZW477" s="47"/>
      <c r="ZX477" s="47"/>
      <c r="ZY477" s="47"/>
      <c r="ZZ477" s="47"/>
      <c r="AAA477" s="47"/>
      <c r="AAB477" s="47"/>
      <c r="AAC477" s="47"/>
      <c r="AAD477" s="47"/>
      <c r="AAE477" s="47"/>
      <c r="AAF477" s="47"/>
      <c r="AAG477" s="47"/>
      <c r="AAH477" s="47"/>
      <c r="AAI477" s="47"/>
      <c r="AAJ477" s="47"/>
      <c r="AAK477" s="47"/>
      <c r="AAL477" s="47"/>
      <c r="AAM477" s="47"/>
      <c r="AAN477" s="47"/>
      <c r="AAO477" s="47"/>
      <c r="AAP477" s="47"/>
      <c r="AAQ477" s="47"/>
      <c r="AAR477" s="47"/>
      <c r="AAS477" s="47"/>
      <c r="AAT477" s="47"/>
      <c r="AAU477" s="47"/>
      <c r="AAV477" s="47"/>
      <c r="AAW477" s="47"/>
      <c r="AAX477" s="47"/>
      <c r="AAY477" s="47"/>
      <c r="AAZ477" s="47"/>
      <c r="ABA477" s="47"/>
      <c r="ABB477" s="47"/>
      <c r="ABC477" s="47"/>
      <c r="ABD477" s="47"/>
      <c r="ABE477" s="47"/>
      <c r="ABF477" s="47"/>
      <c r="ABG477" s="47"/>
      <c r="ABH477" s="47"/>
      <c r="ABI477" s="47"/>
      <c r="ABJ477" s="47"/>
      <c r="ABK477" s="47"/>
      <c r="ABL477" s="47"/>
      <c r="ABM477" s="47"/>
      <c r="ABN477" s="47"/>
      <c r="ABO477" s="47"/>
      <c r="ABP477" s="47"/>
      <c r="ABQ477" s="47"/>
      <c r="ABR477" s="47"/>
      <c r="ABS477" s="47"/>
      <c r="ABT477" s="47"/>
      <c r="ABU477" s="47"/>
      <c r="ABV477" s="47"/>
      <c r="ABW477" s="47"/>
      <c r="ABX477" s="47"/>
      <c r="ABY477" s="47"/>
      <c r="ABZ477" s="47"/>
      <c r="ACA477" s="47"/>
      <c r="ACB477" s="47"/>
      <c r="ACC477" s="47"/>
      <c r="ACD477" s="47"/>
      <c r="ACE477" s="47"/>
      <c r="ACF477" s="47"/>
      <c r="ACG477" s="47"/>
      <c r="ACH477" s="47"/>
      <c r="ACI477" s="47"/>
      <c r="ACJ477" s="47"/>
      <c r="ACK477" s="47"/>
      <c r="ACL477" s="47"/>
      <c r="ACM477" s="47"/>
      <c r="ACN477" s="47"/>
      <c r="ACO477" s="47"/>
      <c r="ACP477" s="47"/>
      <c r="ACQ477" s="47"/>
      <c r="ACR477" s="47"/>
      <c r="ACS477" s="47"/>
      <c r="ACT477" s="47"/>
      <c r="ACU477" s="47"/>
      <c r="ACV477" s="47"/>
      <c r="ACW477" s="47"/>
      <c r="ACX477" s="47"/>
      <c r="ACY477" s="47"/>
      <c r="ACZ477" s="47"/>
      <c r="ADA477" s="47"/>
      <c r="ADB477" s="47"/>
      <c r="ADC477" s="47"/>
      <c r="ADD477" s="47"/>
      <c r="ADE477" s="47"/>
      <c r="ADF477" s="47"/>
      <c r="ADG477" s="47"/>
      <c r="ADH477" s="47"/>
      <c r="ADI477" s="47"/>
      <c r="ADJ477" s="47"/>
      <c r="ADK477" s="47"/>
      <c r="ADL477" s="47"/>
      <c r="ADM477" s="47"/>
      <c r="ADN477" s="47"/>
      <c r="ADO477" s="47"/>
      <c r="ADP477" s="47"/>
    </row>
    <row r="478" spans="3:796" x14ac:dyDescent="0.4">
      <c r="C478" s="66"/>
      <c r="D478" s="43">
        <f>(1/$D$5)*学習!Q64</f>
        <v>0</v>
      </c>
      <c r="I478" s="67">
        <v>467</v>
      </c>
      <c r="J478" s="45">
        <v>-1.6657672934729043E-2</v>
      </c>
      <c r="K478" s="45">
        <v>-2.547403433830803E-2</v>
      </c>
      <c r="L478" s="45">
        <v>3.8594601809174331E-2</v>
      </c>
      <c r="M478" s="45">
        <v>-0.23542774802677824</v>
      </c>
      <c r="N478" s="45">
        <v>-2.8402709042056828E-2</v>
      </c>
      <c r="O478" s="45">
        <v>4.9950761221981332E-2</v>
      </c>
      <c r="P478" s="45">
        <v>-1.7467227757206234E-3</v>
      </c>
      <c r="Q478" s="45">
        <v>-9.9854179545413674E-2</v>
      </c>
      <c r="R478" s="45">
        <v>-3.2658066431255753E-2</v>
      </c>
      <c r="S478" s="45">
        <v>7.4863292548460733E-2</v>
      </c>
      <c r="T478" s="45">
        <v>0.13720142818271452</v>
      </c>
      <c r="U478" s="45">
        <v>-0.14741294538698863</v>
      </c>
      <c r="V478" s="45">
        <v>-0.20150812687239508</v>
      </c>
      <c r="W478" s="45">
        <v>0.24676745571516887</v>
      </c>
      <c r="X478" s="45">
        <v>0.16803961532071154</v>
      </c>
      <c r="Y478" s="45">
        <v>8.4334810835500554E-2</v>
      </c>
      <c r="Z478" s="45">
        <v>-2.8132006985585215E-2</v>
      </c>
      <c r="AA478" s="45">
        <v>7.7611013991235211E-2</v>
      </c>
      <c r="AB478" s="45">
        <v>-2.3275868160711151E-2</v>
      </c>
      <c r="AC478" s="45">
        <v>-6.368702876115255E-2</v>
      </c>
      <c r="AD478" s="45">
        <v>-1.3524385293879674E-2</v>
      </c>
      <c r="AE478" s="45">
        <v>-0.12326916037701174</v>
      </c>
      <c r="AF478" s="45">
        <v>-3.2237331486257279E-3</v>
      </c>
      <c r="AG478" s="45">
        <v>7.9551963597387244E-3</v>
      </c>
      <c r="AH478" s="45">
        <v>8.9733346766354791E-2</v>
      </c>
      <c r="AI478" s="45">
        <v>-0.1106627643567229</v>
      </c>
      <c r="AJ478" s="45">
        <v>0.24389195911717537</v>
      </c>
      <c r="AK478" s="45">
        <v>0.21621300463530788</v>
      </c>
      <c r="AL478" s="45">
        <v>8.700510036313637E-2</v>
      </c>
      <c r="AM478" s="45">
        <v>3.6340422580584337E-3</v>
      </c>
      <c r="AN478" s="45">
        <v>0.15046454512179783</v>
      </c>
      <c r="AO478" s="45">
        <v>-3.7544809755567669E-2</v>
      </c>
      <c r="AP478" s="45">
        <v>8.9515023677482139E-2</v>
      </c>
      <c r="AQ478" s="45">
        <v>0.14503506716674675</v>
      </c>
      <c r="AR478" s="45">
        <v>0.14488223878936754</v>
      </c>
      <c r="AS478" s="45">
        <v>-0.16497435939218349</v>
      </c>
      <c r="AT478" s="45">
        <v>-6.0956783361066941E-2</v>
      </c>
      <c r="AU478" s="45">
        <v>0.21800756669914351</v>
      </c>
      <c r="AV478" s="45">
        <v>0.12353356000759434</v>
      </c>
      <c r="AW478" s="45">
        <v>-2.2165563058648838E-2</v>
      </c>
      <c r="AX478" s="45">
        <v>6.0278347542513031E-2</v>
      </c>
      <c r="AY478" s="45">
        <v>-9.8524194471438203E-2</v>
      </c>
      <c r="AZ478" s="45">
        <v>-4.5016789796416629E-2</v>
      </c>
      <c r="BA478" s="45">
        <v>-8.0140761071415878E-2</v>
      </c>
      <c r="BB478" s="45">
        <v>3.6439016320989212E-2</v>
      </c>
      <c r="BC478" s="45">
        <v>3.3154249869638885E-2</v>
      </c>
      <c r="BD478" s="45">
        <v>-5.3877589714653118E-2</v>
      </c>
      <c r="BE478" s="45">
        <v>2.2670897179276107E-2</v>
      </c>
      <c r="BF478" s="45">
        <v>-1.2637533647130736E-2</v>
      </c>
      <c r="BG478" s="45">
        <v>-2.3127454340928656E-2</v>
      </c>
      <c r="BH478" s="45">
        <v>-4.2274768661468391E-2</v>
      </c>
      <c r="BI478" s="45">
        <v>-5.519996842860168E-3</v>
      </c>
      <c r="BJ478" s="45">
        <v>-0.14010597307142472</v>
      </c>
      <c r="BK478" s="45">
        <v>0.14215775113679879</v>
      </c>
      <c r="BL478" s="45">
        <v>7.4193802258403135E-2</v>
      </c>
      <c r="BM478" s="45">
        <v>-7.8913101554811918E-2</v>
      </c>
      <c r="BN478" s="45">
        <v>-5.8329263391053147E-2</v>
      </c>
      <c r="BO478" s="45">
        <v>6.5022345039711008E-2</v>
      </c>
      <c r="BP478" s="45">
        <v>0.10724239489656479</v>
      </c>
      <c r="BQ478" s="45">
        <v>-9.8963498971170932E-2</v>
      </c>
      <c r="BR478" s="45">
        <v>3.5757140557546974E-2</v>
      </c>
      <c r="BS478" s="45">
        <v>-0.11224945233098298</v>
      </c>
      <c r="BT478" s="45">
        <v>-9.5867039045924682E-2</v>
      </c>
      <c r="BU478" s="45">
        <v>-1.8901948642559636E-2</v>
      </c>
      <c r="BV478" s="45">
        <v>-1.3652579014896431E-2</v>
      </c>
      <c r="BW478" s="45">
        <v>5.8577562797462707E-2</v>
      </c>
      <c r="BX478" s="45">
        <v>4.9662831371933211E-2</v>
      </c>
      <c r="BY478" s="45">
        <v>-0.20324224860342449</v>
      </c>
      <c r="BZ478" s="45">
        <v>2.5526400680619638E-2</v>
      </c>
      <c r="CA478" s="45">
        <v>6.02321660991091E-2</v>
      </c>
      <c r="CB478" s="45">
        <v>-0.10092473087717106</v>
      </c>
      <c r="CC478" s="45">
        <v>5.4340830747808141E-2</v>
      </c>
      <c r="CD478" s="45">
        <v>0.12560546198704156</v>
      </c>
      <c r="CE478" s="45">
        <v>0.25272593266506344</v>
      </c>
      <c r="CF478" s="45">
        <v>-1.9200070894829876E-2</v>
      </c>
      <c r="CG478" s="45">
        <v>9.528202838296234E-3</v>
      </c>
      <c r="CH478" s="45">
        <v>-2.1123924175340474E-2</v>
      </c>
      <c r="CI478" s="45">
        <v>-0.19884647776333975</v>
      </c>
      <c r="CJ478" s="45">
        <v>8.404267840340679E-2</v>
      </c>
      <c r="CK478" s="45">
        <v>-7.9033829623901056E-2</v>
      </c>
      <c r="CL478" s="45">
        <v>2.4461262383843357E-2</v>
      </c>
      <c r="CM478" s="45">
        <v>-0.1099938046149606</v>
      </c>
      <c r="CN478" s="45">
        <v>-0.18322810211278209</v>
      </c>
      <c r="CO478" s="45">
        <v>-5.1336844152576236E-2</v>
      </c>
      <c r="CP478" s="45">
        <v>9.6157138290949226E-3</v>
      </c>
      <c r="CQ478" s="45">
        <v>0.13081571033214903</v>
      </c>
      <c r="CR478" s="45">
        <v>-0.1285961655432889</v>
      </c>
      <c r="CS478" s="45">
        <v>-0.13004892994438103</v>
      </c>
      <c r="CT478" s="45">
        <v>-1.8077691145626244E-2</v>
      </c>
      <c r="CU478" s="45">
        <v>-3.4613271614561333E-2</v>
      </c>
      <c r="CV478" s="45">
        <v>-2.4072599261418262E-2</v>
      </c>
      <c r="CW478" s="45">
        <v>3.7743222366849467E-2</v>
      </c>
      <c r="CX478" s="45">
        <v>8.1945081023405211E-2</v>
      </c>
      <c r="CY478" s="45">
        <v>-1.9576909937833616E-2</v>
      </c>
      <c r="CZ478" s="45">
        <v>-2.8446151632581455E-2</v>
      </c>
      <c r="DA478" s="45">
        <v>4.0566604489986778E-3</v>
      </c>
      <c r="DB478" s="45">
        <v>-7.4369388628841002E-2</v>
      </c>
      <c r="DC478" s="45">
        <v>-7.8884953895392407E-2</v>
      </c>
      <c r="DD478" s="45">
        <v>-7.0161764246271296E-2</v>
      </c>
      <c r="DE478" s="45">
        <v>-5.3410416014200962E-2</v>
      </c>
      <c r="DF478" s="47"/>
      <c r="DG478" s="47"/>
      <c r="DH478" s="47"/>
      <c r="DI478" s="47"/>
      <c r="DJ478" s="47"/>
      <c r="DK478" s="47"/>
      <c r="DL478" s="47"/>
      <c r="DM478" s="47"/>
      <c r="DN478" s="47"/>
      <c r="DO478" s="47"/>
      <c r="DP478" s="47"/>
      <c r="DQ478" s="47"/>
      <c r="DR478" s="47"/>
      <c r="DS478" s="47"/>
      <c r="DT478" s="47"/>
      <c r="DU478" s="47"/>
      <c r="DV478" s="47"/>
      <c r="DW478" s="47"/>
      <c r="DX478" s="47"/>
      <c r="DY478" s="47"/>
      <c r="DZ478" s="47"/>
      <c r="EA478" s="47"/>
      <c r="EB478" s="47"/>
      <c r="EC478" s="47"/>
      <c r="ED478" s="47"/>
      <c r="EE478" s="47"/>
      <c r="EF478" s="47"/>
      <c r="EG478" s="47"/>
      <c r="EH478" s="47"/>
      <c r="EI478" s="47"/>
      <c r="EJ478" s="47"/>
      <c r="EK478" s="47"/>
      <c r="EL478" s="47"/>
      <c r="EM478" s="47"/>
      <c r="EN478" s="47"/>
      <c r="EO478" s="47"/>
      <c r="EP478" s="47"/>
      <c r="EQ478" s="47"/>
      <c r="ER478" s="47"/>
      <c r="ES478" s="47"/>
      <c r="ET478" s="47"/>
      <c r="EU478" s="47"/>
      <c r="EV478" s="47"/>
      <c r="EW478" s="47"/>
      <c r="EX478" s="47"/>
      <c r="EY478" s="47"/>
      <c r="EZ478" s="47"/>
      <c r="FA478" s="47"/>
      <c r="FB478" s="47"/>
      <c r="FC478" s="47"/>
      <c r="FD478" s="47"/>
      <c r="FE478" s="47"/>
      <c r="FF478" s="47"/>
      <c r="FG478" s="47"/>
      <c r="FH478" s="47"/>
      <c r="FI478" s="47"/>
      <c r="FJ478" s="47"/>
      <c r="FK478" s="47"/>
      <c r="FL478" s="47"/>
      <c r="FM478" s="47"/>
      <c r="FN478" s="47"/>
      <c r="FO478" s="47"/>
      <c r="FP478" s="47"/>
      <c r="FQ478" s="47"/>
      <c r="FR478" s="47"/>
      <c r="FS478" s="47"/>
      <c r="FT478" s="47"/>
      <c r="FU478" s="47"/>
      <c r="FV478" s="47"/>
      <c r="FW478" s="47"/>
      <c r="FX478" s="47"/>
      <c r="FY478" s="47"/>
      <c r="FZ478" s="47"/>
      <c r="GA478" s="47"/>
      <c r="GB478" s="47"/>
      <c r="GC478" s="47"/>
      <c r="GD478" s="47"/>
      <c r="GE478" s="47"/>
      <c r="GF478" s="47"/>
      <c r="GG478" s="47"/>
      <c r="GH478" s="47"/>
      <c r="GI478" s="47"/>
      <c r="GJ478" s="47"/>
      <c r="GK478" s="47"/>
      <c r="GL478" s="47"/>
      <c r="GM478" s="47"/>
      <c r="GN478" s="47"/>
      <c r="GO478" s="47"/>
      <c r="GP478" s="47"/>
      <c r="GQ478" s="47"/>
      <c r="GR478" s="47"/>
      <c r="GS478" s="47"/>
      <c r="GT478" s="47"/>
      <c r="GU478" s="47"/>
      <c r="GV478" s="47"/>
      <c r="GW478" s="47"/>
      <c r="GX478" s="47"/>
      <c r="GY478" s="47"/>
      <c r="GZ478" s="47"/>
      <c r="HA478" s="47"/>
      <c r="HB478" s="47"/>
      <c r="HC478" s="47"/>
      <c r="HD478" s="47"/>
      <c r="HE478" s="47"/>
      <c r="HF478" s="47"/>
      <c r="HG478" s="47"/>
      <c r="HH478" s="47"/>
      <c r="HI478" s="47"/>
      <c r="HJ478" s="47"/>
      <c r="HK478" s="47"/>
      <c r="HL478" s="47"/>
      <c r="HM478" s="47"/>
      <c r="HN478" s="47"/>
      <c r="HO478" s="47"/>
      <c r="HP478" s="47"/>
      <c r="HQ478" s="47"/>
      <c r="HR478" s="47"/>
      <c r="HS478" s="47"/>
      <c r="HT478" s="47"/>
      <c r="HU478" s="47"/>
      <c r="HV478" s="47"/>
      <c r="HW478" s="47"/>
      <c r="HX478" s="47"/>
      <c r="HY478" s="47"/>
      <c r="HZ478" s="47"/>
      <c r="IA478" s="47"/>
      <c r="IB478" s="47"/>
      <c r="IC478" s="47"/>
      <c r="ID478" s="47"/>
      <c r="IE478" s="47"/>
      <c r="IF478" s="47"/>
      <c r="IG478" s="47"/>
      <c r="IH478" s="47"/>
      <c r="II478" s="47"/>
      <c r="IJ478" s="47"/>
      <c r="IK478" s="47"/>
      <c r="IL478" s="47"/>
      <c r="IM478" s="47"/>
      <c r="IN478" s="47"/>
      <c r="IO478" s="47"/>
      <c r="IP478" s="47"/>
      <c r="IQ478" s="47"/>
      <c r="IR478" s="47"/>
      <c r="IS478" s="47"/>
      <c r="IT478" s="47"/>
      <c r="IU478" s="47"/>
      <c r="IV478" s="47"/>
      <c r="IW478" s="47"/>
      <c r="IX478" s="47"/>
      <c r="IY478" s="47"/>
      <c r="IZ478" s="47"/>
      <c r="JA478" s="47"/>
      <c r="JB478" s="47"/>
      <c r="JC478" s="47"/>
      <c r="JD478" s="47"/>
      <c r="JE478" s="47"/>
      <c r="JF478" s="47"/>
      <c r="JG478" s="47"/>
      <c r="JH478" s="47"/>
      <c r="JI478" s="47"/>
      <c r="JJ478" s="47"/>
      <c r="JK478" s="47"/>
      <c r="JL478" s="47"/>
      <c r="JM478" s="47"/>
      <c r="JN478" s="47"/>
      <c r="JO478" s="47"/>
      <c r="JP478" s="47"/>
      <c r="JQ478" s="47"/>
      <c r="JR478" s="47"/>
      <c r="JS478" s="47"/>
      <c r="JT478" s="47"/>
      <c r="JU478" s="47"/>
      <c r="JV478" s="47"/>
      <c r="JW478" s="47"/>
      <c r="JX478" s="47"/>
      <c r="JY478" s="47"/>
      <c r="JZ478" s="47"/>
      <c r="KA478" s="47"/>
      <c r="KB478" s="47"/>
      <c r="KC478" s="47"/>
      <c r="KD478" s="47"/>
      <c r="KE478" s="47"/>
      <c r="KF478" s="47"/>
      <c r="KG478" s="47"/>
      <c r="KH478" s="47"/>
      <c r="KI478" s="47"/>
      <c r="KJ478" s="47"/>
      <c r="KK478" s="47"/>
      <c r="KL478" s="47"/>
      <c r="KM478" s="47"/>
      <c r="KN478" s="47"/>
      <c r="KO478" s="47"/>
      <c r="KP478" s="47"/>
      <c r="KQ478" s="47"/>
      <c r="KR478" s="47"/>
      <c r="KS478" s="47"/>
      <c r="KT478" s="47"/>
      <c r="KU478" s="47"/>
      <c r="KV478" s="47"/>
      <c r="KW478" s="47"/>
      <c r="KX478" s="47"/>
      <c r="KY478" s="47"/>
      <c r="KZ478" s="47"/>
      <c r="LA478" s="47"/>
      <c r="LB478" s="47"/>
      <c r="LC478" s="47"/>
      <c r="LD478" s="47"/>
      <c r="LE478" s="47"/>
      <c r="LF478" s="47"/>
      <c r="LG478" s="47"/>
      <c r="LH478" s="47"/>
      <c r="LI478" s="47"/>
      <c r="LJ478" s="47"/>
      <c r="LK478" s="47"/>
      <c r="LL478" s="47"/>
      <c r="LM478" s="47"/>
      <c r="LN478" s="47"/>
      <c r="LO478" s="47"/>
      <c r="LP478" s="47"/>
      <c r="LQ478" s="47"/>
      <c r="LR478" s="47"/>
      <c r="LS478" s="47"/>
      <c r="LT478" s="47"/>
      <c r="LU478" s="47"/>
      <c r="LV478" s="47"/>
      <c r="LW478" s="47"/>
      <c r="LX478" s="47"/>
      <c r="LY478" s="47"/>
      <c r="LZ478" s="47"/>
      <c r="MA478" s="47"/>
      <c r="MB478" s="47"/>
      <c r="MC478" s="47"/>
      <c r="MD478" s="47"/>
      <c r="ME478" s="47"/>
      <c r="MF478" s="47"/>
      <c r="MG478" s="47"/>
      <c r="MH478" s="47"/>
      <c r="MI478" s="47"/>
      <c r="MJ478" s="47"/>
      <c r="MK478" s="47"/>
      <c r="ML478" s="47"/>
      <c r="MM478" s="47"/>
      <c r="MN478" s="47"/>
      <c r="MO478" s="47"/>
      <c r="MP478" s="47"/>
      <c r="MQ478" s="47"/>
      <c r="MR478" s="47"/>
      <c r="MS478" s="47"/>
      <c r="MT478" s="47"/>
      <c r="MU478" s="47"/>
      <c r="MV478" s="47"/>
      <c r="MW478" s="47"/>
      <c r="MX478" s="47"/>
      <c r="MY478" s="47"/>
      <c r="MZ478" s="47"/>
      <c r="NA478" s="47"/>
      <c r="NB478" s="47"/>
      <c r="NC478" s="47"/>
      <c r="ND478" s="47"/>
      <c r="NE478" s="47"/>
      <c r="NF478" s="47"/>
      <c r="NG478" s="47"/>
      <c r="NH478" s="47"/>
      <c r="NI478" s="47"/>
      <c r="NJ478" s="47"/>
      <c r="NK478" s="47"/>
      <c r="NL478" s="47"/>
      <c r="NM478" s="47"/>
      <c r="NN478" s="47"/>
      <c r="NO478" s="47"/>
      <c r="NP478" s="47"/>
      <c r="NQ478" s="47"/>
      <c r="NR478" s="47"/>
      <c r="NS478" s="47"/>
      <c r="NT478" s="47"/>
      <c r="NU478" s="47"/>
      <c r="NV478" s="47"/>
      <c r="NW478" s="47"/>
      <c r="NX478" s="47"/>
      <c r="NY478" s="47"/>
      <c r="NZ478" s="47"/>
      <c r="OA478" s="47"/>
      <c r="OB478" s="47"/>
      <c r="OC478" s="47"/>
      <c r="OD478" s="47"/>
      <c r="OE478" s="47"/>
      <c r="OF478" s="47"/>
      <c r="OG478" s="47"/>
      <c r="OH478" s="47"/>
      <c r="OI478" s="47"/>
      <c r="OJ478" s="47"/>
      <c r="OK478" s="47"/>
      <c r="OL478" s="47"/>
      <c r="OM478" s="47"/>
      <c r="ON478" s="47"/>
      <c r="OO478" s="47"/>
      <c r="OP478" s="47"/>
      <c r="OQ478" s="47"/>
      <c r="OR478" s="47"/>
      <c r="OS478" s="47"/>
      <c r="OT478" s="47"/>
      <c r="OU478" s="47"/>
      <c r="OV478" s="47"/>
      <c r="OW478" s="47"/>
      <c r="OX478" s="47"/>
      <c r="OY478" s="47"/>
      <c r="OZ478" s="47"/>
      <c r="PA478" s="47"/>
      <c r="PB478" s="47"/>
      <c r="PC478" s="47"/>
      <c r="PD478" s="47"/>
      <c r="PE478" s="47"/>
      <c r="PF478" s="47"/>
      <c r="PG478" s="47"/>
      <c r="PH478" s="47"/>
      <c r="PI478" s="47"/>
      <c r="PJ478" s="47"/>
      <c r="PK478" s="47"/>
      <c r="PL478" s="47"/>
      <c r="PM478" s="47"/>
      <c r="PN478" s="47"/>
      <c r="PO478" s="47"/>
      <c r="PP478" s="47"/>
      <c r="PQ478" s="47"/>
      <c r="PR478" s="47"/>
      <c r="PS478" s="47"/>
      <c r="PT478" s="47"/>
      <c r="PU478" s="47"/>
      <c r="PV478" s="47"/>
      <c r="PW478" s="47"/>
      <c r="PX478" s="47"/>
      <c r="PY478" s="47"/>
      <c r="PZ478" s="47"/>
      <c r="QA478" s="47"/>
      <c r="QB478" s="47"/>
      <c r="QC478" s="47"/>
      <c r="QD478" s="47"/>
      <c r="QE478" s="47"/>
      <c r="QF478" s="47"/>
      <c r="QG478" s="47"/>
      <c r="QH478" s="47"/>
      <c r="QI478" s="47"/>
      <c r="QJ478" s="47"/>
      <c r="QK478" s="47"/>
      <c r="QL478" s="47"/>
      <c r="QM478" s="47"/>
      <c r="QN478" s="47"/>
      <c r="QO478" s="47"/>
      <c r="QP478" s="47"/>
      <c r="QQ478" s="47"/>
      <c r="QR478" s="47"/>
      <c r="QS478" s="47"/>
      <c r="QT478" s="47"/>
      <c r="QU478" s="47"/>
      <c r="QV478" s="47"/>
      <c r="QW478" s="47"/>
      <c r="QX478" s="47"/>
      <c r="QY478" s="47"/>
      <c r="QZ478" s="47"/>
      <c r="RA478" s="47"/>
      <c r="RB478" s="47"/>
      <c r="RC478" s="47"/>
      <c r="RD478" s="47"/>
      <c r="RE478" s="47"/>
      <c r="RF478" s="47"/>
      <c r="RG478" s="47"/>
      <c r="RH478" s="47"/>
      <c r="RI478" s="47"/>
      <c r="RJ478" s="47"/>
      <c r="RK478" s="47"/>
      <c r="RL478" s="47"/>
      <c r="RM478" s="47"/>
      <c r="RN478" s="47"/>
      <c r="RO478" s="47"/>
      <c r="RP478" s="47"/>
      <c r="RQ478" s="47"/>
      <c r="RR478" s="47"/>
      <c r="RS478" s="47"/>
      <c r="RT478" s="47"/>
      <c r="RU478" s="47"/>
      <c r="RV478" s="47"/>
      <c r="RW478" s="47"/>
      <c r="RX478" s="47"/>
      <c r="RY478" s="47"/>
      <c r="RZ478" s="47"/>
      <c r="SA478" s="47"/>
      <c r="SB478" s="47"/>
      <c r="SC478" s="47"/>
      <c r="SD478" s="47"/>
      <c r="SE478" s="47"/>
      <c r="SF478" s="47"/>
      <c r="SG478" s="47"/>
      <c r="SH478" s="47"/>
      <c r="SI478" s="47"/>
      <c r="SJ478" s="47"/>
      <c r="SK478" s="47"/>
      <c r="SL478" s="47"/>
      <c r="SM478" s="47"/>
      <c r="SN478" s="47"/>
      <c r="SO478" s="47"/>
      <c r="SP478" s="47"/>
      <c r="SQ478" s="47"/>
      <c r="SR478" s="47"/>
      <c r="SS478" s="47"/>
      <c r="ST478" s="47"/>
      <c r="SU478" s="47"/>
      <c r="SV478" s="47"/>
      <c r="SW478" s="47"/>
      <c r="SX478" s="47"/>
      <c r="SY478" s="47"/>
      <c r="SZ478" s="47"/>
      <c r="TA478" s="47"/>
      <c r="TB478" s="47"/>
      <c r="TC478" s="47"/>
      <c r="TD478" s="47"/>
      <c r="TE478" s="47"/>
      <c r="TF478" s="47"/>
      <c r="TG478" s="47"/>
      <c r="TH478" s="47"/>
      <c r="TI478" s="47"/>
      <c r="TJ478" s="47"/>
      <c r="TK478" s="47"/>
      <c r="TL478" s="47"/>
      <c r="TM478" s="47"/>
      <c r="TN478" s="47"/>
      <c r="TO478" s="47"/>
      <c r="TP478" s="47"/>
      <c r="TQ478" s="47"/>
      <c r="TR478" s="47"/>
      <c r="TS478" s="47"/>
      <c r="TT478" s="47"/>
      <c r="TU478" s="47"/>
      <c r="TV478" s="47"/>
      <c r="TW478" s="47"/>
      <c r="TX478" s="47"/>
      <c r="TY478" s="47"/>
      <c r="TZ478" s="47"/>
      <c r="UA478" s="47"/>
      <c r="UB478" s="47"/>
      <c r="UC478" s="47"/>
      <c r="UD478" s="47"/>
      <c r="UE478" s="47"/>
      <c r="UF478" s="47"/>
      <c r="UG478" s="47"/>
      <c r="UH478" s="47"/>
      <c r="UI478" s="47"/>
      <c r="UJ478" s="47"/>
      <c r="UK478" s="47"/>
      <c r="UL478" s="47"/>
      <c r="UM478" s="47"/>
      <c r="UN478" s="47"/>
      <c r="UO478" s="47"/>
      <c r="UP478" s="47"/>
      <c r="UQ478" s="47"/>
      <c r="UR478" s="47"/>
      <c r="US478" s="47"/>
      <c r="UT478" s="47"/>
      <c r="UU478" s="47"/>
      <c r="UV478" s="47"/>
      <c r="UW478" s="47"/>
      <c r="UX478" s="47"/>
      <c r="UY478" s="47"/>
      <c r="UZ478" s="47"/>
      <c r="VA478" s="47"/>
      <c r="VB478" s="47"/>
      <c r="VC478" s="47"/>
      <c r="VD478" s="47"/>
      <c r="VE478" s="47"/>
      <c r="VF478" s="47"/>
      <c r="VG478" s="47"/>
      <c r="VH478" s="47"/>
      <c r="VI478" s="47"/>
      <c r="VJ478" s="47"/>
      <c r="VK478" s="47"/>
      <c r="VL478" s="47"/>
      <c r="VM478" s="47"/>
      <c r="VN478" s="47"/>
      <c r="VO478" s="47"/>
      <c r="VP478" s="47"/>
      <c r="VQ478" s="47"/>
      <c r="VR478" s="47"/>
      <c r="VS478" s="47"/>
      <c r="VT478" s="47"/>
      <c r="VU478" s="47"/>
      <c r="VV478" s="47"/>
      <c r="VW478" s="47"/>
      <c r="VX478" s="47"/>
      <c r="VY478" s="47"/>
      <c r="VZ478" s="47"/>
      <c r="WA478" s="47"/>
      <c r="WB478" s="47"/>
      <c r="WC478" s="47"/>
      <c r="WD478" s="47"/>
      <c r="WE478" s="47"/>
      <c r="WF478" s="47"/>
      <c r="WG478" s="47"/>
      <c r="WH478" s="47"/>
      <c r="WI478" s="47"/>
      <c r="WJ478" s="47"/>
      <c r="WK478" s="47"/>
      <c r="WL478" s="47"/>
      <c r="WM478" s="47"/>
      <c r="WN478" s="47"/>
      <c r="WO478" s="47"/>
      <c r="WP478" s="47"/>
      <c r="WQ478" s="47"/>
      <c r="WR478" s="47"/>
      <c r="WS478" s="47"/>
      <c r="WT478" s="47"/>
      <c r="WU478" s="47"/>
      <c r="WV478" s="47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47"/>
      <c r="XH478" s="47"/>
      <c r="XI478" s="47"/>
      <c r="XJ478" s="47"/>
      <c r="XK478" s="47"/>
      <c r="XL478" s="47"/>
      <c r="XM478" s="47"/>
      <c r="XN478" s="47"/>
      <c r="XO478" s="47"/>
      <c r="XP478" s="47"/>
      <c r="XQ478" s="47"/>
      <c r="XR478" s="47"/>
      <c r="XS478" s="47"/>
      <c r="XT478" s="47"/>
      <c r="XU478" s="47"/>
      <c r="XV478" s="47"/>
      <c r="XW478" s="47"/>
      <c r="XX478" s="47"/>
      <c r="XY478" s="47"/>
      <c r="XZ478" s="47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47"/>
      <c r="YL478" s="47"/>
      <c r="YM478" s="47"/>
      <c r="YN478" s="47"/>
      <c r="YO478" s="47"/>
      <c r="YP478" s="47"/>
      <c r="YQ478" s="47"/>
      <c r="YR478" s="47"/>
      <c r="YS478" s="47"/>
      <c r="YT478" s="47"/>
      <c r="YU478" s="47"/>
      <c r="YV478" s="47"/>
      <c r="YW478" s="47"/>
      <c r="YX478" s="47"/>
      <c r="YY478" s="47"/>
      <c r="YZ478" s="47"/>
      <c r="ZA478" s="47"/>
      <c r="ZB478" s="47"/>
      <c r="ZC478" s="47"/>
      <c r="ZD478" s="47"/>
      <c r="ZE478" s="47"/>
      <c r="ZF478" s="47"/>
      <c r="ZG478" s="47"/>
      <c r="ZH478" s="47"/>
      <c r="ZI478" s="47"/>
      <c r="ZJ478" s="47"/>
      <c r="ZK478" s="47"/>
      <c r="ZL478" s="47"/>
      <c r="ZM478" s="47"/>
      <c r="ZN478" s="47"/>
      <c r="ZO478" s="47"/>
      <c r="ZP478" s="47"/>
      <c r="ZQ478" s="47"/>
      <c r="ZR478" s="47"/>
      <c r="ZS478" s="47"/>
      <c r="ZT478" s="47"/>
      <c r="ZU478" s="47"/>
      <c r="ZV478" s="47"/>
      <c r="ZW478" s="47"/>
      <c r="ZX478" s="47"/>
      <c r="ZY478" s="47"/>
      <c r="ZZ478" s="47"/>
      <c r="AAA478" s="47"/>
      <c r="AAB478" s="47"/>
      <c r="AAC478" s="47"/>
      <c r="AAD478" s="47"/>
      <c r="AAE478" s="47"/>
      <c r="AAF478" s="47"/>
      <c r="AAG478" s="47"/>
      <c r="AAH478" s="47"/>
      <c r="AAI478" s="47"/>
      <c r="AAJ478" s="47"/>
      <c r="AAK478" s="47"/>
      <c r="AAL478" s="47"/>
      <c r="AAM478" s="47"/>
      <c r="AAN478" s="47"/>
      <c r="AAO478" s="47"/>
      <c r="AAP478" s="47"/>
      <c r="AAQ478" s="47"/>
      <c r="AAR478" s="47"/>
      <c r="AAS478" s="47"/>
      <c r="AAT478" s="47"/>
      <c r="AAU478" s="47"/>
      <c r="AAV478" s="47"/>
      <c r="AAW478" s="47"/>
      <c r="AAX478" s="47"/>
      <c r="AAY478" s="47"/>
      <c r="AAZ478" s="47"/>
      <c r="ABA478" s="47"/>
      <c r="ABB478" s="47"/>
      <c r="ABC478" s="47"/>
      <c r="ABD478" s="47"/>
      <c r="ABE478" s="47"/>
      <c r="ABF478" s="47"/>
      <c r="ABG478" s="47"/>
      <c r="ABH478" s="47"/>
      <c r="ABI478" s="47"/>
      <c r="ABJ478" s="47"/>
      <c r="ABK478" s="47"/>
      <c r="ABL478" s="47"/>
      <c r="ABM478" s="47"/>
      <c r="ABN478" s="47"/>
      <c r="ABO478" s="47"/>
      <c r="ABP478" s="47"/>
      <c r="ABQ478" s="47"/>
      <c r="ABR478" s="47"/>
      <c r="ABS478" s="47"/>
      <c r="ABT478" s="47"/>
      <c r="ABU478" s="47"/>
      <c r="ABV478" s="47"/>
      <c r="ABW478" s="47"/>
      <c r="ABX478" s="47"/>
      <c r="ABY478" s="47"/>
      <c r="ABZ478" s="47"/>
      <c r="ACA478" s="47"/>
      <c r="ACB478" s="47"/>
      <c r="ACC478" s="47"/>
      <c r="ACD478" s="47"/>
      <c r="ACE478" s="47"/>
      <c r="ACF478" s="47"/>
      <c r="ACG478" s="47"/>
      <c r="ACH478" s="47"/>
      <c r="ACI478" s="47"/>
      <c r="ACJ478" s="47"/>
      <c r="ACK478" s="47"/>
      <c r="ACL478" s="47"/>
      <c r="ACM478" s="47"/>
      <c r="ACN478" s="47"/>
      <c r="ACO478" s="47"/>
      <c r="ACP478" s="47"/>
      <c r="ACQ478" s="47"/>
      <c r="ACR478" s="47"/>
      <c r="ACS478" s="47"/>
      <c r="ACT478" s="47"/>
      <c r="ACU478" s="47"/>
      <c r="ACV478" s="47"/>
      <c r="ACW478" s="47"/>
      <c r="ACX478" s="47"/>
      <c r="ACY478" s="47"/>
      <c r="ACZ478" s="47"/>
      <c r="ADA478" s="47"/>
      <c r="ADB478" s="47"/>
      <c r="ADC478" s="47"/>
      <c r="ADD478" s="47"/>
      <c r="ADE478" s="47"/>
      <c r="ADF478" s="47"/>
      <c r="ADG478" s="47"/>
      <c r="ADH478" s="47"/>
      <c r="ADI478" s="47"/>
      <c r="ADJ478" s="47"/>
      <c r="ADK478" s="47"/>
      <c r="ADL478" s="47"/>
      <c r="ADM478" s="47"/>
      <c r="ADN478" s="47"/>
      <c r="ADO478" s="47"/>
      <c r="ADP478" s="47"/>
    </row>
    <row r="479" spans="3:796" x14ac:dyDescent="0.4">
      <c r="C479" s="66"/>
      <c r="D479" s="43">
        <f>(1/$D$5)*学習!Q65</f>
        <v>0</v>
      </c>
      <c r="I479" s="67">
        <v>468</v>
      </c>
      <c r="J479" s="45">
        <v>-3.1749682374394711E-2</v>
      </c>
      <c r="K479" s="45">
        <v>-3.4696663157928111E-2</v>
      </c>
      <c r="L479" s="45">
        <v>1.6007217182394508E-3</v>
      </c>
      <c r="M479" s="45">
        <v>-6.6397487744082342E-2</v>
      </c>
      <c r="N479" s="45">
        <v>-6.3585420354781638E-2</v>
      </c>
      <c r="O479" s="45">
        <v>-6.316471780738836E-2</v>
      </c>
      <c r="P479" s="45">
        <v>-3.8410183092195536E-2</v>
      </c>
      <c r="Q479" s="45">
        <v>9.4362235929265681E-2</v>
      </c>
      <c r="R479" s="45">
        <v>-0.10985419546980275</v>
      </c>
      <c r="S479" s="45">
        <v>-0.10474372753777324</v>
      </c>
      <c r="T479" s="45">
        <v>-8.4911681477851608E-2</v>
      </c>
      <c r="U479" s="45">
        <v>9.3769003549607849E-2</v>
      </c>
      <c r="V479" s="45">
        <v>0.1489359985147414</v>
      </c>
      <c r="W479" s="45">
        <v>-0.16302317486080969</v>
      </c>
      <c r="X479" s="45">
        <v>-7.0759414443615443E-2</v>
      </c>
      <c r="Y479" s="45">
        <v>5.5245616915591085E-3</v>
      </c>
      <c r="Z479" s="45">
        <v>-3.7293859764663408E-2</v>
      </c>
      <c r="AA479" s="45">
        <v>-0.11324815771248881</v>
      </c>
      <c r="AB479" s="45">
        <v>0.11836164720663368</v>
      </c>
      <c r="AC479" s="45">
        <v>0.18241529267885065</v>
      </c>
      <c r="AD479" s="45">
        <v>3.9245114732534572E-2</v>
      </c>
      <c r="AE479" s="45">
        <v>-6.1077417484610534E-3</v>
      </c>
      <c r="AF479" s="45">
        <v>7.913278049576257E-2</v>
      </c>
      <c r="AG479" s="45">
        <v>-5.60830367340132E-2</v>
      </c>
      <c r="AH479" s="45">
        <v>-0.10746174338933186</v>
      </c>
      <c r="AI479" s="45">
        <v>3.1105171769751441E-2</v>
      </c>
      <c r="AJ479" s="45">
        <v>-7.6365026580094159E-3</v>
      </c>
      <c r="AK479" s="45">
        <v>-6.5848461759185503E-2</v>
      </c>
      <c r="AL479" s="45">
        <v>3.9174865604074335E-2</v>
      </c>
      <c r="AM479" s="45">
        <v>1.0868656760536522E-2</v>
      </c>
      <c r="AN479" s="45">
        <v>-6.7044403982801495E-2</v>
      </c>
      <c r="AO479" s="45">
        <v>-3.7573814510605742E-2</v>
      </c>
      <c r="AP479" s="45">
        <v>-0.11218964743210685</v>
      </c>
      <c r="AQ479" s="45">
        <v>-5.6196168615786697E-2</v>
      </c>
      <c r="AR479" s="45">
        <v>8.3648705312486804E-2</v>
      </c>
      <c r="AS479" s="45">
        <v>0.1177698959167936</v>
      </c>
      <c r="AT479" s="45">
        <v>-0.11696837586561114</v>
      </c>
      <c r="AU479" s="45">
        <v>1.5141164633168456E-2</v>
      </c>
      <c r="AV479" s="45">
        <v>4.1311612217196134E-2</v>
      </c>
      <c r="AW479" s="45">
        <v>1.37461544251904E-2</v>
      </c>
      <c r="AX479" s="45">
        <v>-0.17882535443743061</v>
      </c>
      <c r="AY479" s="45">
        <v>-3.637374583203988E-2</v>
      </c>
      <c r="AZ479" s="45">
        <v>3.4839967595961412E-2</v>
      </c>
      <c r="BA479" s="45">
        <v>-0.10357495373998173</v>
      </c>
      <c r="BB479" s="45">
        <v>-8.3960273950217282E-2</v>
      </c>
      <c r="BC479" s="45">
        <v>5.8778999339064157E-2</v>
      </c>
      <c r="BD479" s="45">
        <v>3.0992504703583865E-2</v>
      </c>
      <c r="BE479" s="45">
        <v>3.4518866272187164E-2</v>
      </c>
      <c r="BF479" s="45">
        <v>-0.20819415528544075</v>
      </c>
      <c r="BG479" s="45">
        <v>1.8186794319003562E-2</v>
      </c>
      <c r="BH479" s="45">
        <v>4.4229237472678595E-2</v>
      </c>
      <c r="BI479" s="45">
        <v>0.10934884594208147</v>
      </c>
      <c r="BJ479" s="45">
        <v>-6.7495885297151085E-3</v>
      </c>
      <c r="BK479" s="45">
        <v>3.7530546842942714E-2</v>
      </c>
      <c r="BL479" s="45">
        <v>-6.0338592940230425E-2</v>
      </c>
      <c r="BM479" s="45">
        <v>2.6804350844211464E-3</v>
      </c>
      <c r="BN479" s="45">
        <v>3.0664629508066974E-4</v>
      </c>
      <c r="BO479" s="45">
        <v>4.9492958213903107E-2</v>
      </c>
      <c r="BP479" s="45">
        <v>2.2311412069857057E-2</v>
      </c>
      <c r="BQ479" s="45">
        <v>1.1090624604099731E-2</v>
      </c>
      <c r="BR479" s="45">
        <v>-0.23399275896015348</v>
      </c>
      <c r="BS479" s="45">
        <v>-5.8420809995489834E-2</v>
      </c>
      <c r="BT479" s="45">
        <v>-4.8575339333812285E-2</v>
      </c>
      <c r="BU479" s="45">
        <v>7.2494435362755391E-2</v>
      </c>
      <c r="BV479" s="45">
        <v>-4.276457957504501E-3</v>
      </c>
      <c r="BW479" s="45">
        <v>3.0412536029730184E-2</v>
      </c>
      <c r="BX479" s="45">
        <v>-2.0339388451644621E-2</v>
      </c>
      <c r="BY479" s="45">
        <v>-0.1168521699048348</v>
      </c>
      <c r="BZ479" s="45">
        <v>3.6475952598333722E-2</v>
      </c>
      <c r="CA479" s="45">
        <v>-6.2563204446365372E-2</v>
      </c>
      <c r="CB479" s="45">
        <v>-5.4298326325310585E-2</v>
      </c>
      <c r="CC479" s="45">
        <v>0.11341489776452256</v>
      </c>
      <c r="CD479" s="45">
        <v>7.4695964348182986E-2</v>
      </c>
      <c r="CE479" s="45">
        <v>4.8176760381207509E-2</v>
      </c>
      <c r="CF479" s="45">
        <v>-2.3471609064864996E-2</v>
      </c>
      <c r="CG479" s="45">
        <v>-0.10964142452094325</v>
      </c>
      <c r="CH479" s="45">
        <v>0.11649833513361389</v>
      </c>
      <c r="CI479" s="45">
        <v>0.18556227780020595</v>
      </c>
      <c r="CJ479" s="45">
        <v>-9.1815111366988986E-2</v>
      </c>
      <c r="CK479" s="45">
        <v>4.0232737888085341E-3</v>
      </c>
      <c r="CL479" s="45">
        <v>-0.10641714296712101</v>
      </c>
      <c r="CM479" s="45">
        <v>8.6943662247364106E-2</v>
      </c>
      <c r="CN479" s="45">
        <v>8.4619008975492599E-2</v>
      </c>
      <c r="CO479" s="45">
        <v>0.10922051999059129</v>
      </c>
      <c r="CP479" s="45">
        <v>2.0025484078688604E-2</v>
      </c>
      <c r="CQ479" s="45">
        <v>4.3241619810400103E-2</v>
      </c>
      <c r="CR479" s="45">
        <v>4.5211337084783608E-2</v>
      </c>
      <c r="CS479" s="45">
        <v>0.15392738409477053</v>
      </c>
      <c r="CT479" s="45">
        <v>-1.516342488214842E-2</v>
      </c>
      <c r="CU479" s="45">
        <v>-0.1132393688300294</v>
      </c>
      <c r="CV479" s="45">
        <v>8.652974379073787E-2</v>
      </c>
      <c r="CW479" s="45">
        <v>0.12722686328397928</v>
      </c>
      <c r="CX479" s="45">
        <v>5.2885226782532498E-2</v>
      </c>
      <c r="CY479" s="45">
        <v>1.1687013927444414E-2</v>
      </c>
      <c r="CZ479" s="45">
        <v>-1.2286006886614286E-2</v>
      </c>
      <c r="DA479" s="45">
        <v>-6.1529721853710226E-4</v>
      </c>
      <c r="DB479" s="45">
        <v>7.5427454258336114E-3</v>
      </c>
      <c r="DC479" s="45">
        <v>2.7130195935585494E-2</v>
      </c>
      <c r="DD479" s="45">
        <v>9.5528343057196916E-2</v>
      </c>
      <c r="DE479" s="45">
        <v>5.6509896421513189E-2</v>
      </c>
      <c r="DF479" s="47"/>
      <c r="DG479" s="47"/>
      <c r="DH479" s="47"/>
      <c r="DI479" s="47"/>
      <c r="DJ479" s="47"/>
      <c r="DK479" s="47"/>
      <c r="DL479" s="47"/>
      <c r="DM479" s="47"/>
      <c r="DN479" s="47"/>
      <c r="DO479" s="47"/>
      <c r="DP479" s="47"/>
      <c r="DQ479" s="47"/>
      <c r="DR479" s="47"/>
      <c r="DS479" s="47"/>
      <c r="DT479" s="47"/>
      <c r="DU479" s="47"/>
      <c r="DV479" s="47"/>
      <c r="DW479" s="47"/>
      <c r="DX479" s="47"/>
      <c r="DY479" s="47"/>
      <c r="DZ479" s="47"/>
      <c r="EA479" s="47"/>
      <c r="EB479" s="47"/>
      <c r="EC479" s="47"/>
      <c r="ED479" s="47"/>
      <c r="EE479" s="47"/>
      <c r="EF479" s="47"/>
      <c r="EG479" s="47"/>
      <c r="EH479" s="47"/>
      <c r="EI479" s="47"/>
      <c r="EJ479" s="47"/>
      <c r="EK479" s="47"/>
      <c r="EL479" s="47"/>
      <c r="EM479" s="47"/>
      <c r="EN479" s="47"/>
      <c r="EO479" s="47"/>
      <c r="EP479" s="47"/>
      <c r="EQ479" s="47"/>
      <c r="ER479" s="47"/>
      <c r="ES479" s="47"/>
      <c r="ET479" s="47"/>
      <c r="EU479" s="47"/>
      <c r="EV479" s="47"/>
      <c r="EW479" s="47"/>
      <c r="EX479" s="47"/>
      <c r="EY479" s="47"/>
      <c r="EZ479" s="47"/>
      <c r="FA479" s="47"/>
      <c r="FB479" s="47"/>
      <c r="FC479" s="47"/>
      <c r="FD479" s="47"/>
      <c r="FE479" s="47"/>
      <c r="FF479" s="47"/>
      <c r="FG479" s="47"/>
      <c r="FH479" s="47"/>
      <c r="FI479" s="47"/>
      <c r="FJ479" s="47"/>
      <c r="FK479" s="47"/>
      <c r="FL479" s="47"/>
      <c r="FM479" s="47"/>
      <c r="FN479" s="47"/>
      <c r="FO479" s="47"/>
      <c r="FP479" s="47"/>
      <c r="FQ479" s="47"/>
      <c r="FR479" s="47"/>
      <c r="FS479" s="47"/>
      <c r="FT479" s="47"/>
      <c r="FU479" s="47"/>
      <c r="FV479" s="47"/>
      <c r="FW479" s="47"/>
      <c r="FX479" s="47"/>
      <c r="FY479" s="47"/>
      <c r="FZ479" s="47"/>
      <c r="GA479" s="47"/>
      <c r="GB479" s="47"/>
      <c r="GC479" s="47"/>
      <c r="GD479" s="47"/>
      <c r="GE479" s="47"/>
      <c r="GF479" s="47"/>
      <c r="GG479" s="47"/>
      <c r="GH479" s="47"/>
      <c r="GI479" s="47"/>
      <c r="GJ479" s="47"/>
      <c r="GK479" s="47"/>
      <c r="GL479" s="47"/>
      <c r="GM479" s="47"/>
      <c r="GN479" s="47"/>
      <c r="GO479" s="47"/>
      <c r="GP479" s="47"/>
      <c r="GQ479" s="47"/>
      <c r="GR479" s="47"/>
      <c r="GS479" s="47"/>
      <c r="GT479" s="47"/>
      <c r="GU479" s="47"/>
      <c r="GV479" s="47"/>
      <c r="GW479" s="47"/>
      <c r="GX479" s="47"/>
      <c r="GY479" s="47"/>
      <c r="GZ479" s="47"/>
      <c r="HA479" s="47"/>
      <c r="HB479" s="47"/>
      <c r="HC479" s="47"/>
      <c r="HD479" s="47"/>
      <c r="HE479" s="47"/>
      <c r="HF479" s="47"/>
      <c r="HG479" s="47"/>
      <c r="HH479" s="47"/>
      <c r="HI479" s="47"/>
      <c r="HJ479" s="47"/>
      <c r="HK479" s="47"/>
      <c r="HL479" s="47"/>
      <c r="HM479" s="47"/>
      <c r="HN479" s="47"/>
      <c r="HO479" s="47"/>
      <c r="HP479" s="47"/>
      <c r="HQ479" s="47"/>
      <c r="HR479" s="47"/>
      <c r="HS479" s="47"/>
      <c r="HT479" s="47"/>
      <c r="HU479" s="47"/>
      <c r="HV479" s="47"/>
      <c r="HW479" s="47"/>
      <c r="HX479" s="47"/>
      <c r="HY479" s="47"/>
      <c r="HZ479" s="47"/>
      <c r="IA479" s="47"/>
      <c r="IB479" s="47"/>
      <c r="IC479" s="47"/>
      <c r="ID479" s="47"/>
      <c r="IE479" s="47"/>
      <c r="IF479" s="47"/>
      <c r="IG479" s="47"/>
      <c r="IH479" s="47"/>
      <c r="II479" s="47"/>
      <c r="IJ479" s="47"/>
      <c r="IK479" s="47"/>
      <c r="IL479" s="47"/>
      <c r="IM479" s="47"/>
      <c r="IN479" s="47"/>
      <c r="IO479" s="47"/>
      <c r="IP479" s="47"/>
      <c r="IQ479" s="47"/>
      <c r="IR479" s="47"/>
      <c r="IS479" s="47"/>
      <c r="IT479" s="47"/>
      <c r="IU479" s="47"/>
      <c r="IV479" s="47"/>
      <c r="IW479" s="47"/>
      <c r="IX479" s="47"/>
      <c r="IY479" s="47"/>
      <c r="IZ479" s="47"/>
      <c r="JA479" s="47"/>
      <c r="JB479" s="47"/>
      <c r="JC479" s="47"/>
      <c r="JD479" s="47"/>
      <c r="JE479" s="47"/>
      <c r="JF479" s="47"/>
      <c r="JG479" s="47"/>
      <c r="JH479" s="47"/>
      <c r="JI479" s="47"/>
      <c r="JJ479" s="47"/>
      <c r="JK479" s="47"/>
      <c r="JL479" s="47"/>
      <c r="JM479" s="47"/>
      <c r="JN479" s="47"/>
      <c r="JO479" s="47"/>
      <c r="JP479" s="47"/>
      <c r="JQ479" s="47"/>
      <c r="JR479" s="47"/>
      <c r="JS479" s="47"/>
      <c r="JT479" s="47"/>
      <c r="JU479" s="47"/>
      <c r="JV479" s="47"/>
      <c r="JW479" s="47"/>
      <c r="JX479" s="47"/>
      <c r="JY479" s="47"/>
      <c r="JZ479" s="47"/>
      <c r="KA479" s="47"/>
      <c r="KB479" s="47"/>
      <c r="KC479" s="47"/>
      <c r="KD479" s="47"/>
      <c r="KE479" s="47"/>
      <c r="KF479" s="47"/>
      <c r="KG479" s="47"/>
      <c r="KH479" s="47"/>
      <c r="KI479" s="47"/>
      <c r="KJ479" s="47"/>
      <c r="KK479" s="47"/>
      <c r="KL479" s="47"/>
      <c r="KM479" s="47"/>
      <c r="KN479" s="47"/>
      <c r="KO479" s="47"/>
      <c r="KP479" s="47"/>
      <c r="KQ479" s="47"/>
      <c r="KR479" s="47"/>
      <c r="KS479" s="47"/>
      <c r="KT479" s="47"/>
      <c r="KU479" s="47"/>
      <c r="KV479" s="47"/>
      <c r="KW479" s="47"/>
      <c r="KX479" s="47"/>
      <c r="KY479" s="47"/>
      <c r="KZ479" s="47"/>
      <c r="LA479" s="47"/>
      <c r="LB479" s="47"/>
      <c r="LC479" s="47"/>
      <c r="LD479" s="47"/>
      <c r="LE479" s="47"/>
      <c r="LF479" s="47"/>
      <c r="LG479" s="47"/>
      <c r="LH479" s="47"/>
      <c r="LI479" s="47"/>
      <c r="LJ479" s="47"/>
      <c r="LK479" s="47"/>
      <c r="LL479" s="47"/>
      <c r="LM479" s="47"/>
      <c r="LN479" s="47"/>
      <c r="LO479" s="47"/>
      <c r="LP479" s="47"/>
      <c r="LQ479" s="47"/>
      <c r="LR479" s="47"/>
      <c r="LS479" s="47"/>
      <c r="LT479" s="47"/>
      <c r="LU479" s="47"/>
      <c r="LV479" s="47"/>
      <c r="LW479" s="47"/>
      <c r="LX479" s="47"/>
      <c r="LY479" s="47"/>
      <c r="LZ479" s="47"/>
      <c r="MA479" s="47"/>
      <c r="MB479" s="47"/>
      <c r="MC479" s="47"/>
      <c r="MD479" s="47"/>
      <c r="ME479" s="47"/>
      <c r="MF479" s="47"/>
      <c r="MG479" s="47"/>
      <c r="MH479" s="47"/>
      <c r="MI479" s="47"/>
      <c r="MJ479" s="47"/>
      <c r="MK479" s="47"/>
      <c r="ML479" s="47"/>
      <c r="MM479" s="47"/>
      <c r="MN479" s="47"/>
      <c r="MO479" s="47"/>
      <c r="MP479" s="47"/>
      <c r="MQ479" s="47"/>
      <c r="MR479" s="47"/>
      <c r="MS479" s="47"/>
      <c r="MT479" s="47"/>
      <c r="MU479" s="47"/>
      <c r="MV479" s="47"/>
      <c r="MW479" s="47"/>
      <c r="MX479" s="47"/>
      <c r="MY479" s="47"/>
      <c r="MZ479" s="47"/>
      <c r="NA479" s="47"/>
      <c r="NB479" s="47"/>
      <c r="NC479" s="47"/>
      <c r="ND479" s="47"/>
      <c r="NE479" s="47"/>
      <c r="NF479" s="47"/>
      <c r="NG479" s="47"/>
      <c r="NH479" s="47"/>
      <c r="NI479" s="47"/>
      <c r="NJ479" s="47"/>
      <c r="NK479" s="47"/>
      <c r="NL479" s="47"/>
      <c r="NM479" s="47"/>
      <c r="NN479" s="47"/>
      <c r="NO479" s="47"/>
      <c r="NP479" s="47"/>
      <c r="NQ479" s="47"/>
      <c r="NR479" s="47"/>
      <c r="NS479" s="47"/>
      <c r="NT479" s="47"/>
      <c r="NU479" s="47"/>
      <c r="NV479" s="47"/>
      <c r="NW479" s="47"/>
      <c r="NX479" s="47"/>
      <c r="NY479" s="47"/>
      <c r="NZ479" s="47"/>
      <c r="OA479" s="47"/>
      <c r="OB479" s="47"/>
      <c r="OC479" s="47"/>
      <c r="OD479" s="47"/>
      <c r="OE479" s="47"/>
      <c r="OF479" s="47"/>
      <c r="OG479" s="47"/>
      <c r="OH479" s="47"/>
      <c r="OI479" s="47"/>
      <c r="OJ479" s="47"/>
      <c r="OK479" s="47"/>
      <c r="OL479" s="47"/>
      <c r="OM479" s="47"/>
      <c r="ON479" s="47"/>
      <c r="OO479" s="47"/>
      <c r="OP479" s="47"/>
      <c r="OQ479" s="47"/>
      <c r="OR479" s="47"/>
      <c r="OS479" s="47"/>
      <c r="OT479" s="47"/>
      <c r="OU479" s="47"/>
      <c r="OV479" s="47"/>
      <c r="OW479" s="47"/>
      <c r="OX479" s="47"/>
      <c r="OY479" s="47"/>
      <c r="OZ479" s="47"/>
      <c r="PA479" s="47"/>
      <c r="PB479" s="47"/>
      <c r="PC479" s="47"/>
      <c r="PD479" s="47"/>
      <c r="PE479" s="47"/>
      <c r="PF479" s="47"/>
      <c r="PG479" s="47"/>
      <c r="PH479" s="47"/>
      <c r="PI479" s="47"/>
      <c r="PJ479" s="47"/>
      <c r="PK479" s="47"/>
      <c r="PL479" s="47"/>
      <c r="PM479" s="47"/>
      <c r="PN479" s="47"/>
      <c r="PO479" s="47"/>
      <c r="PP479" s="47"/>
      <c r="PQ479" s="47"/>
      <c r="PR479" s="47"/>
      <c r="PS479" s="47"/>
      <c r="PT479" s="47"/>
      <c r="PU479" s="47"/>
      <c r="PV479" s="47"/>
      <c r="PW479" s="47"/>
      <c r="PX479" s="47"/>
      <c r="PY479" s="47"/>
      <c r="PZ479" s="47"/>
      <c r="QA479" s="47"/>
      <c r="QB479" s="47"/>
      <c r="QC479" s="47"/>
      <c r="QD479" s="47"/>
      <c r="QE479" s="47"/>
      <c r="QF479" s="47"/>
      <c r="QG479" s="47"/>
      <c r="QH479" s="47"/>
      <c r="QI479" s="47"/>
      <c r="QJ479" s="47"/>
      <c r="QK479" s="47"/>
      <c r="QL479" s="47"/>
      <c r="QM479" s="47"/>
      <c r="QN479" s="47"/>
      <c r="QO479" s="47"/>
      <c r="QP479" s="47"/>
      <c r="QQ479" s="47"/>
      <c r="QR479" s="47"/>
      <c r="QS479" s="47"/>
      <c r="QT479" s="47"/>
      <c r="QU479" s="47"/>
      <c r="QV479" s="47"/>
      <c r="QW479" s="47"/>
      <c r="QX479" s="47"/>
      <c r="QY479" s="47"/>
      <c r="QZ479" s="47"/>
      <c r="RA479" s="47"/>
      <c r="RB479" s="47"/>
      <c r="RC479" s="47"/>
      <c r="RD479" s="47"/>
      <c r="RE479" s="47"/>
      <c r="RF479" s="47"/>
      <c r="RG479" s="47"/>
      <c r="RH479" s="47"/>
      <c r="RI479" s="47"/>
      <c r="RJ479" s="47"/>
      <c r="RK479" s="47"/>
      <c r="RL479" s="47"/>
      <c r="RM479" s="47"/>
      <c r="RN479" s="47"/>
      <c r="RO479" s="47"/>
      <c r="RP479" s="47"/>
      <c r="RQ479" s="47"/>
      <c r="RR479" s="47"/>
      <c r="RS479" s="47"/>
      <c r="RT479" s="47"/>
      <c r="RU479" s="47"/>
      <c r="RV479" s="47"/>
      <c r="RW479" s="47"/>
      <c r="RX479" s="47"/>
      <c r="RY479" s="47"/>
      <c r="RZ479" s="47"/>
      <c r="SA479" s="47"/>
      <c r="SB479" s="47"/>
      <c r="SC479" s="47"/>
      <c r="SD479" s="47"/>
      <c r="SE479" s="47"/>
      <c r="SF479" s="47"/>
      <c r="SG479" s="47"/>
      <c r="SH479" s="47"/>
      <c r="SI479" s="47"/>
      <c r="SJ479" s="47"/>
      <c r="SK479" s="47"/>
      <c r="SL479" s="47"/>
      <c r="SM479" s="47"/>
      <c r="SN479" s="47"/>
      <c r="SO479" s="47"/>
      <c r="SP479" s="47"/>
      <c r="SQ479" s="47"/>
      <c r="SR479" s="47"/>
      <c r="SS479" s="47"/>
      <c r="ST479" s="47"/>
      <c r="SU479" s="47"/>
      <c r="SV479" s="47"/>
      <c r="SW479" s="47"/>
      <c r="SX479" s="47"/>
      <c r="SY479" s="47"/>
      <c r="SZ479" s="47"/>
      <c r="TA479" s="47"/>
      <c r="TB479" s="47"/>
      <c r="TC479" s="47"/>
      <c r="TD479" s="47"/>
      <c r="TE479" s="47"/>
      <c r="TF479" s="47"/>
      <c r="TG479" s="47"/>
      <c r="TH479" s="47"/>
      <c r="TI479" s="47"/>
      <c r="TJ479" s="47"/>
      <c r="TK479" s="47"/>
      <c r="TL479" s="47"/>
      <c r="TM479" s="47"/>
      <c r="TN479" s="47"/>
      <c r="TO479" s="47"/>
      <c r="TP479" s="47"/>
      <c r="TQ479" s="47"/>
      <c r="TR479" s="47"/>
      <c r="TS479" s="47"/>
      <c r="TT479" s="47"/>
      <c r="TU479" s="47"/>
      <c r="TV479" s="47"/>
      <c r="TW479" s="47"/>
      <c r="TX479" s="47"/>
      <c r="TY479" s="47"/>
      <c r="TZ479" s="47"/>
      <c r="UA479" s="47"/>
      <c r="UB479" s="47"/>
      <c r="UC479" s="47"/>
      <c r="UD479" s="47"/>
      <c r="UE479" s="47"/>
      <c r="UF479" s="47"/>
      <c r="UG479" s="47"/>
      <c r="UH479" s="47"/>
      <c r="UI479" s="47"/>
      <c r="UJ479" s="47"/>
      <c r="UK479" s="47"/>
      <c r="UL479" s="47"/>
      <c r="UM479" s="47"/>
      <c r="UN479" s="47"/>
      <c r="UO479" s="47"/>
      <c r="UP479" s="47"/>
      <c r="UQ479" s="47"/>
      <c r="UR479" s="47"/>
      <c r="US479" s="47"/>
      <c r="UT479" s="47"/>
      <c r="UU479" s="47"/>
      <c r="UV479" s="47"/>
      <c r="UW479" s="47"/>
      <c r="UX479" s="47"/>
      <c r="UY479" s="47"/>
      <c r="UZ479" s="47"/>
      <c r="VA479" s="47"/>
      <c r="VB479" s="47"/>
      <c r="VC479" s="47"/>
      <c r="VD479" s="47"/>
      <c r="VE479" s="47"/>
      <c r="VF479" s="47"/>
      <c r="VG479" s="47"/>
      <c r="VH479" s="47"/>
      <c r="VI479" s="47"/>
      <c r="VJ479" s="47"/>
      <c r="VK479" s="47"/>
      <c r="VL479" s="47"/>
      <c r="VM479" s="47"/>
      <c r="VN479" s="47"/>
      <c r="VO479" s="47"/>
      <c r="VP479" s="47"/>
      <c r="VQ479" s="47"/>
      <c r="VR479" s="47"/>
      <c r="VS479" s="47"/>
      <c r="VT479" s="47"/>
      <c r="VU479" s="47"/>
      <c r="VV479" s="47"/>
      <c r="VW479" s="47"/>
      <c r="VX479" s="47"/>
      <c r="VY479" s="47"/>
      <c r="VZ479" s="47"/>
      <c r="WA479" s="47"/>
      <c r="WB479" s="47"/>
      <c r="WC479" s="47"/>
      <c r="WD479" s="47"/>
      <c r="WE479" s="47"/>
      <c r="WF479" s="47"/>
      <c r="WG479" s="47"/>
      <c r="WH479" s="47"/>
      <c r="WI479" s="47"/>
      <c r="WJ479" s="47"/>
      <c r="WK479" s="47"/>
      <c r="WL479" s="47"/>
      <c r="WM479" s="47"/>
      <c r="WN479" s="47"/>
      <c r="WO479" s="47"/>
      <c r="WP479" s="47"/>
      <c r="WQ479" s="47"/>
      <c r="WR479" s="47"/>
      <c r="WS479" s="47"/>
      <c r="WT479" s="47"/>
      <c r="WU479" s="47"/>
      <c r="WV479" s="47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47"/>
      <c r="XH479" s="47"/>
      <c r="XI479" s="47"/>
      <c r="XJ479" s="47"/>
      <c r="XK479" s="47"/>
      <c r="XL479" s="47"/>
      <c r="XM479" s="47"/>
      <c r="XN479" s="47"/>
      <c r="XO479" s="47"/>
      <c r="XP479" s="47"/>
      <c r="XQ479" s="47"/>
      <c r="XR479" s="47"/>
      <c r="XS479" s="47"/>
      <c r="XT479" s="47"/>
      <c r="XU479" s="47"/>
      <c r="XV479" s="47"/>
      <c r="XW479" s="47"/>
      <c r="XX479" s="47"/>
      <c r="XY479" s="47"/>
      <c r="XZ479" s="47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47"/>
      <c r="YL479" s="47"/>
      <c r="YM479" s="47"/>
      <c r="YN479" s="47"/>
      <c r="YO479" s="47"/>
      <c r="YP479" s="47"/>
      <c r="YQ479" s="47"/>
      <c r="YR479" s="47"/>
      <c r="YS479" s="47"/>
      <c r="YT479" s="47"/>
      <c r="YU479" s="47"/>
      <c r="YV479" s="47"/>
      <c r="YW479" s="47"/>
      <c r="YX479" s="47"/>
      <c r="YY479" s="47"/>
      <c r="YZ479" s="47"/>
      <c r="ZA479" s="47"/>
      <c r="ZB479" s="47"/>
      <c r="ZC479" s="47"/>
      <c r="ZD479" s="47"/>
      <c r="ZE479" s="47"/>
      <c r="ZF479" s="47"/>
      <c r="ZG479" s="47"/>
      <c r="ZH479" s="47"/>
      <c r="ZI479" s="47"/>
      <c r="ZJ479" s="47"/>
      <c r="ZK479" s="47"/>
      <c r="ZL479" s="47"/>
      <c r="ZM479" s="47"/>
      <c r="ZN479" s="47"/>
      <c r="ZO479" s="47"/>
      <c r="ZP479" s="47"/>
      <c r="ZQ479" s="47"/>
      <c r="ZR479" s="47"/>
      <c r="ZS479" s="47"/>
      <c r="ZT479" s="47"/>
      <c r="ZU479" s="47"/>
      <c r="ZV479" s="47"/>
      <c r="ZW479" s="47"/>
      <c r="ZX479" s="47"/>
      <c r="ZY479" s="47"/>
      <c r="ZZ479" s="47"/>
      <c r="AAA479" s="47"/>
      <c r="AAB479" s="47"/>
      <c r="AAC479" s="47"/>
      <c r="AAD479" s="47"/>
      <c r="AAE479" s="47"/>
      <c r="AAF479" s="47"/>
      <c r="AAG479" s="47"/>
      <c r="AAH479" s="47"/>
      <c r="AAI479" s="47"/>
      <c r="AAJ479" s="47"/>
      <c r="AAK479" s="47"/>
      <c r="AAL479" s="47"/>
      <c r="AAM479" s="47"/>
      <c r="AAN479" s="47"/>
      <c r="AAO479" s="47"/>
      <c r="AAP479" s="47"/>
      <c r="AAQ479" s="47"/>
      <c r="AAR479" s="47"/>
      <c r="AAS479" s="47"/>
      <c r="AAT479" s="47"/>
      <c r="AAU479" s="47"/>
      <c r="AAV479" s="47"/>
      <c r="AAW479" s="47"/>
      <c r="AAX479" s="47"/>
      <c r="AAY479" s="47"/>
      <c r="AAZ479" s="47"/>
      <c r="ABA479" s="47"/>
      <c r="ABB479" s="47"/>
      <c r="ABC479" s="47"/>
      <c r="ABD479" s="47"/>
      <c r="ABE479" s="47"/>
      <c r="ABF479" s="47"/>
      <c r="ABG479" s="47"/>
      <c r="ABH479" s="47"/>
      <c r="ABI479" s="47"/>
      <c r="ABJ479" s="47"/>
      <c r="ABK479" s="47"/>
      <c r="ABL479" s="47"/>
      <c r="ABM479" s="47"/>
      <c r="ABN479" s="47"/>
      <c r="ABO479" s="47"/>
      <c r="ABP479" s="47"/>
      <c r="ABQ479" s="47"/>
      <c r="ABR479" s="47"/>
      <c r="ABS479" s="47"/>
      <c r="ABT479" s="47"/>
      <c r="ABU479" s="47"/>
      <c r="ABV479" s="47"/>
      <c r="ABW479" s="47"/>
      <c r="ABX479" s="47"/>
      <c r="ABY479" s="47"/>
      <c r="ABZ479" s="47"/>
      <c r="ACA479" s="47"/>
      <c r="ACB479" s="47"/>
      <c r="ACC479" s="47"/>
      <c r="ACD479" s="47"/>
      <c r="ACE479" s="47"/>
      <c r="ACF479" s="47"/>
      <c r="ACG479" s="47"/>
      <c r="ACH479" s="47"/>
      <c r="ACI479" s="47"/>
      <c r="ACJ479" s="47"/>
      <c r="ACK479" s="47"/>
      <c r="ACL479" s="47"/>
      <c r="ACM479" s="47"/>
      <c r="ACN479" s="47"/>
      <c r="ACO479" s="47"/>
      <c r="ACP479" s="47"/>
      <c r="ACQ479" s="47"/>
      <c r="ACR479" s="47"/>
      <c r="ACS479" s="47"/>
      <c r="ACT479" s="47"/>
      <c r="ACU479" s="47"/>
      <c r="ACV479" s="47"/>
      <c r="ACW479" s="47"/>
      <c r="ACX479" s="47"/>
      <c r="ACY479" s="47"/>
      <c r="ACZ479" s="47"/>
      <c r="ADA479" s="47"/>
      <c r="ADB479" s="47"/>
      <c r="ADC479" s="47"/>
      <c r="ADD479" s="47"/>
      <c r="ADE479" s="47"/>
      <c r="ADF479" s="47"/>
      <c r="ADG479" s="47"/>
      <c r="ADH479" s="47"/>
      <c r="ADI479" s="47"/>
      <c r="ADJ479" s="47"/>
      <c r="ADK479" s="47"/>
      <c r="ADL479" s="47"/>
      <c r="ADM479" s="47"/>
      <c r="ADN479" s="47"/>
      <c r="ADO479" s="47"/>
      <c r="ADP479" s="47"/>
    </row>
    <row r="480" spans="3:796" x14ac:dyDescent="0.4">
      <c r="C480" s="66"/>
      <c r="D480" s="43">
        <f>(1/$D$5)*学習!Q66</f>
        <v>0</v>
      </c>
      <c r="I480" s="67">
        <v>469</v>
      </c>
      <c r="J480" s="45">
        <v>-0.14790738007939908</v>
      </c>
      <c r="K480" s="45">
        <v>0.10859603375093345</v>
      </c>
      <c r="L480" s="45">
        <v>-0.23914237143184858</v>
      </c>
      <c r="M480" s="45">
        <v>0.17396548933470432</v>
      </c>
      <c r="N480" s="45">
        <v>4.6547896234152168E-2</v>
      </c>
      <c r="O480" s="45">
        <v>4.6455696928860639E-2</v>
      </c>
      <c r="P480" s="45">
        <v>-6.4376004662663786E-2</v>
      </c>
      <c r="Q480" s="45">
        <v>-7.6151806630305532E-2</v>
      </c>
      <c r="R480" s="45">
        <v>9.1140282699168407E-2</v>
      </c>
      <c r="S480" s="45">
        <v>5.241160289618782E-2</v>
      </c>
      <c r="T480" s="45">
        <v>-0.11925402062032468</v>
      </c>
      <c r="U480" s="45">
        <v>0.15906571692721028</v>
      </c>
      <c r="V480" s="45">
        <v>6.0397935190702821E-2</v>
      </c>
      <c r="W480" s="45">
        <v>-6.0162739362225499E-2</v>
      </c>
      <c r="X480" s="45">
        <v>-7.6292607541231766E-2</v>
      </c>
      <c r="Y480" s="45">
        <v>6.4713982062257605E-2</v>
      </c>
      <c r="Z480" s="45">
        <v>0.1301016375783243</v>
      </c>
      <c r="AA480" s="45">
        <v>9.4595176410144782E-2</v>
      </c>
      <c r="AB480" s="45">
        <v>1.7035471787594292E-2</v>
      </c>
      <c r="AC480" s="45">
        <v>0.13662896738833705</v>
      </c>
      <c r="AD480" s="45">
        <v>-0.11410486415336074</v>
      </c>
      <c r="AE480" s="45">
        <v>-2.3956233792608278E-2</v>
      </c>
      <c r="AF480" s="45">
        <v>0.10512227978395916</v>
      </c>
      <c r="AG480" s="45">
        <v>1.3466407786778148E-3</v>
      </c>
      <c r="AH480" s="45">
        <v>-2.7670604756410033E-2</v>
      </c>
      <c r="AI480" s="45">
        <v>4.6716387250177613E-2</v>
      </c>
      <c r="AJ480" s="45">
        <v>9.8323531274984555E-2</v>
      </c>
      <c r="AK480" s="45">
        <v>4.6870141220496916E-2</v>
      </c>
      <c r="AL480" s="45">
        <v>-7.6099411579345841E-2</v>
      </c>
      <c r="AM480" s="45">
        <v>9.6570316068816636E-2</v>
      </c>
      <c r="AN480" s="45">
        <v>2.8050677936823816E-2</v>
      </c>
      <c r="AO480" s="45">
        <v>4.8324505447454633E-2</v>
      </c>
      <c r="AP480" s="45">
        <v>-0.18908052927432467</v>
      </c>
      <c r="AQ480" s="45">
        <v>7.8823166103829653E-2</v>
      </c>
      <c r="AR480" s="45">
        <v>8.2832773418568692E-2</v>
      </c>
      <c r="AS480" s="45">
        <v>2.6802604383147688E-2</v>
      </c>
      <c r="AT480" s="45">
        <v>1.8960719580031843E-2</v>
      </c>
      <c r="AU480" s="45">
        <v>-7.64895099883647E-3</v>
      </c>
      <c r="AV480" s="45">
        <v>-0.12632270284873817</v>
      </c>
      <c r="AW480" s="45">
        <v>6.2392484532071253E-2</v>
      </c>
      <c r="AX480" s="45">
        <v>-0.10589441890972404</v>
      </c>
      <c r="AY480" s="45">
        <v>-7.533512669099092E-2</v>
      </c>
      <c r="AZ480" s="45">
        <v>5.388893818422133E-2</v>
      </c>
      <c r="BA480" s="45">
        <v>-9.0861372459184742E-3</v>
      </c>
      <c r="BB480" s="45">
        <v>-0.13104689743499159</v>
      </c>
      <c r="BC480" s="45">
        <v>-1.8049083508298105E-2</v>
      </c>
      <c r="BD480" s="45">
        <v>-7.1001290831184963E-2</v>
      </c>
      <c r="BE480" s="45">
        <v>-2.7471336315036038E-2</v>
      </c>
      <c r="BF480" s="45">
        <v>4.7570548002785297E-2</v>
      </c>
      <c r="BG480" s="45">
        <v>-5.9902306059705743E-2</v>
      </c>
      <c r="BH480" s="45">
        <v>-9.513505132661404E-2</v>
      </c>
      <c r="BI480" s="45">
        <v>-0.17379395741740097</v>
      </c>
      <c r="BJ480" s="45">
        <v>9.0974866013215236E-2</v>
      </c>
      <c r="BK480" s="45">
        <v>-0.11114098144900979</v>
      </c>
      <c r="BL480" s="45">
        <v>8.366282147957009E-2</v>
      </c>
      <c r="BM480" s="45">
        <v>0.19289548105264612</v>
      </c>
      <c r="BN480" s="45">
        <v>9.7773830991370797E-2</v>
      </c>
      <c r="BO480" s="45">
        <v>6.3369310619462701E-2</v>
      </c>
      <c r="BP480" s="45">
        <v>5.9600610459954483E-2</v>
      </c>
      <c r="BQ480" s="45">
        <v>5.6724255311243459E-3</v>
      </c>
      <c r="BR480" s="45">
        <v>8.0755486796107265E-2</v>
      </c>
      <c r="BS480" s="45">
        <v>-1.9121699446689084E-2</v>
      </c>
      <c r="BT480" s="45">
        <v>3.056896759741836E-2</v>
      </c>
      <c r="BU480" s="45">
        <v>3.5027821090639517E-2</v>
      </c>
      <c r="BV480" s="45">
        <v>-0.11535050803218615</v>
      </c>
      <c r="BW480" s="45">
        <v>-4.9740028379349343E-4</v>
      </c>
      <c r="BX480" s="45">
        <v>-0.16615056066568534</v>
      </c>
      <c r="BY480" s="45">
        <v>0.12564895367078238</v>
      </c>
      <c r="BZ480" s="45">
        <v>-0.14202329639272354</v>
      </c>
      <c r="CA480" s="45">
        <v>-3.371325720807429E-3</v>
      </c>
      <c r="CB480" s="45">
        <v>3.6335836184543738E-2</v>
      </c>
      <c r="CC480" s="45">
        <v>-0.13652757057749695</v>
      </c>
      <c r="CD480" s="45">
        <v>7.8411183194864315E-2</v>
      </c>
      <c r="CE480" s="45">
        <v>-5.3830648387868101E-2</v>
      </c>
      <c r="CF480" s="45">
        <v>-0.1509622805219952</v>
      </c>
      <c r="CG480" s="45">
        <v>-7.5525092178409553E-2</v>
      </c>
      <c r="CH480" s="45">
        <v>0.1072491615838967</v>
      </c>
      <c r="CI480" s="45">
        <v>8.3487597742526523E-2</v>
      </c>
      <c r="CJ480" s="45">
        <v>-4.6498169792693481E-3</v>
      </c>
      <c r="CK480" s="45">
        <v>0.1274644457699009</v>
      </c>
      <c r="CL480" s="45">
        <v>-4.4062155327128913E-2</v>
      </c>
      <c r="CM480" s="45">
        <v>-2.6014482995813581E-3</v>
      </c>
      <c r="CN480" s="45">
        <v>0.19258252016446231</v>
      </c>
      <c r="CO480" s="45">
        <v>-6.9330556565061582E-2</v>
      </c>
      <c r="CP480" s="45">
        <v>-9.0723121570105106E-2</v>
      </c>
      <c r="CQ480" s="45">
        <v>-7.5869610622988064E-3</v>
      </c>
      <c r="CR480" s="45">
        <v>-5.1921221204248212E-2</v>
      </c>
      <c r="CS480" s="45">
        <v>-0.21118171004228825</v>
      </c>
      <c r="CT480" s="45">
        <v>-5.801646052792693E-2</v>
      </c>
      <c r="CU480" s="45">
        <v>4.1067682160607022E-2</v>
      </c>
      <c r="CV480" s="45">
        <v>0.11013782741407972</v>
      </c>
      <c r="CW480" s="45">
        <v>3.6479429756299531E-2</v>
      </c>
      <c r="CX480" s="45">
        <v>-8.4274322738551996E-2</v>
      </c>
      <c r="CY480" s="45">
        <v>-7.0630364917032146E-2</v>
      </c>
      <c r="CZ480" s="45">
        <v>6.1522052554541934E-2</v>
      </c>
      <c r="DA480" s="45">
        <v>-7.7663290844724744E-2</v>
      </c>
      <c r="DB480" s="45">
        <v>-7.5828663097446403E-2</v>
      </c>
      <c r="DC480" s="45">
        <v>2.9275799115624154E-2</v>
      </c>
      <c r="DD480" s="45">
        <v>8.0204395882023549E-2</v>
      </c>
      <c r="DE480" s="45">
        <v>-0.15930872865736279</v>
      </c>
      <c r="DF480" s="47"/>
      <c r="DG480" s="47"/>
      <c r="DH480" s="47"/>
      <c r="DI480" s="47"/>
      <c r="DJ480" s="47"/>
      <c r="DK480" s="47"/>
      <c r="DL480" s="47"/>
      <c r="DM480" s="47"/>
      <c r="DN480" s="47"/>
      <c r="DO480" s="47"/>
      <c r="DP480" s="47"/>
      <c r="DQ480" s="47"/>
      <c r="DR480" s="47"/>
      <c r="DS480" s="47"/>
      <c r="DT480" s="47"/>
      <c r="DU480" s="47"/>
      <c r="DV480" s="47"/>
      <c r="DW480" s="47"/>
      <c r="DX480" s="47"/>
      <c r="DY480" s="47"/>
      <c r="DZ480" s="47"/>
      <c r="EA480" s="47"/>
      <c r="EB480" s="47"/>
      <c r="EC480" s="47"/>
      <c r="ED480" s="47"/>
      <c r="EE480" s="47"/>
      <c r="EF480" s="47"/>
      <c r="EG480" s="47"/>
      <c r="EH480" s="47"/>
      <c r="EI480" s="47"/>
      <c r="EJ480" s="47"/>
      <c r="EK480" s="47"/>
      <c r="EL480" s="47"/>
      <c r="EM480" s="47"/>
      <c r="EN480" s="47"/>
      <c r="EO480" s="47"/>
      <c r="EP480" s="47"/>
      <c r="EQ480" s="47"/>
      <c r="ER480" s="47"/>
      <c r="ES480" s="47"/>
      <c r="ET480" s="47"/>
      <c r="EU480" s="47"/>
      <c r="EV480" s="47"/>
      <c r="EW480" s="47"/>
      <c r="EX480" s="47"/>
      <c r="EY480" s="47"/>
      <c r="EZ480" s="47"/>
      <c r="FA480" s="47"/>
      <c r="FB480" s="47"/>
      <c r="FC480" s="47"/>
      <c r="FD480" s="47"/>
      <c r="FE480" s="47"/>
      <c r="FF480" s="47"/>
      <c r="FG480" s="47"/>
      <c r="FH480" s="47"/>
      <c r="FI480" s="47"/>
      <c r="FJ480" s="47"/>
      <c r="FK480" s="47"/>
      <c r="FL480" s="47"/>
      <c r="FM480" s="47"/>
      <c r="FN480" s="47"/>
      <c r="FO480" s="47"/>
      <c r="FP480" s="47"/>
      <c r="FQ480" s="47"/>
      <c r="FR480" s="47"/>
      <c r="FS480" s="47"/>
      <c r="FT480" s="47"/>
      <c r="FU480" s="47"/>
      <c r="FV480" s="47"/>
      <c r="FW480" s="47"/>
      <c r="FX480" s="47"/>
      <c r="FY480" s="47"/>
      <c r="FZ480" s="47"/>
      <c r="GA480" s="47"/>
      <c r="GB480" s="47"/>
      <c r="GC480" s="47"/>
      <c r="GD480" s="47"/>
      <c r="GE480" s="47"/>
      <c r="GF480" s="47"/>
      <c r="GG480" s="47"/>
      <c r="GH480" s="47"/>
      <c r="GI480" s="47"/>
      <c r="GJ480" s="47"/>
      <c r="GK480" s="47"/>
      <c r="GL480" s="47"/>
      <c r="GM480" s="47"/>
      <c r="GN480" s="47"/>
      <c r="GO480" s="47"/>
      <c r="GP480" s="47"/>
      <c r="GQ480" s="47"/>
      <c r="GR480" s="47"/>
      <c r="GS480" s="47"/>
      <c r="GT480" s="47"/>
      <c r="GU480" s="47"/>
      <c r="GV480" s="47"/>
      <c r="GW480" s="47"/>
      <c r="GX480" s="47"/>
      <c r="GY480" s="47"/>
      <c r="GZ480" s="47"/>
      <c r="HA480" s="47"/>
      <c r="HB480" s="47"/>
      <c r="HC480" s="47"/>
      <c r="HD480" s="47"/>
      <c r="HE480" s="47"/>
      <c r="HF480" s="47"/>
      <c r="HG480" s="47"/>
      <c r="HH480" s="47"/>
      <c r="HI480" s="47"/>
      <c r="HJ480" s="47"/>
      <c r="HK480" s="47"/>
      <c r="HL480" s="47"/>
      <c r="HM480" s="47"/>
      <c r="HN480" s="47"/>
      <c r="HO480" s="47"/>
      <c r="HP480" s="47"/>
      <c r="HQ480" s="47"/>
      <c r="HR480" s="47"/>
      <c r="HS480" s="47"/>
      <c r="HT480" s="47"/>
      <c r="HU480" s="47"/>
      <c r="HV480" s="47"/>
      <c r="HW480" s="47"/>
      <c r="HX480" s="47"/>
      <c r="HY480" s="47"/>
      <c r="HZ480" s="47"/>
      <c r="IA480" s="47"/>
      <c r="IB480" s="47"/>
      <c r="IC480" s="47"/>
      <c r="ID480" s="47"/>
      <c r="IE480" s="47"/>
      <c r="IF480" s="47"/>
      <c r="IG480" s="47"/>
      <c r="IH480" s="47"/>
      <c r="II480" s="47"/>
      <c r="IJ480" s="47"/>
      <c r="IK480" s="47"/>
      <c r="IL480" s="47"/>
      <c r="IM480" s="47"/>
      <c r="IN480" s="47"/>
      <c r="IO480" s="47"/>
      <c r="IP480" s="47"/>
      <c r="IQ480" s="47"/>
      <c r="IR480" s="47"/>
      <c r="IS480" s="47"/>
      <c r="IT480" s="47"/>
      <c r="IU480" s="47"/>
      <c r="IV480" s="47"/>
      <c r="IW480" s="47"/>
      <c r="IX480" s="47"/>
      <c r="IY480" s="47"/>
      <c r="IZ480" s="47"/>
      <c r="JA480" s="47"/>
      <c r="JB480" s="47"/>
      <c r="JC480" s="47"/>
      <c r="JD480" s="47"/>
      <c r="JE480" s="47"/>
      <c r="JF480" s="47"/>
      <c r="JG480" s="47"/>
      <c r="JH480" s="47"/>
      <c r="JI480" s="47"/>
      <c r="JJ480" s="47"/>
      <c r="JK480" s="47"/>
      <c r="JL480" s="47"/>
      <c r="JM480" s="47"/>
      <c r="JN480" s="47"/>
      <c r="JO480" s="47"/>
      <c r="JP480" s="47"/>
      <c r="JQ480" s="47"/>
      <c r="JR480" s="47"/>
      <c r="JS480" s="47"/>
      <c r="JT480" s="47"/>
      <c r="JU480" s="47"/>
      <c r="JV480" s="47"/>
      <c r="JW480" s="47"/>
      <c r="JX480" s="47"/>
      <c r="JY480" s="47"/>
      <c r="JZ480" s="47"/>
      <c r="KA480" s="47"/>
      <c r="KB480" s="47"/>
      <c r="KC480" s="47"/>
      <c r="KD480" s="47"/>
      <c r="KE480" s="47"/>
      <c r="KF480" s="47"/>
      <c r="KG480" s="47"/>
      <c r="KH480" s="47"/>
      <c r="KI480" s="47"/>
      <c r="KJ480" s="47"/>
      <c r="KK480" s="47"/>
      <c r="KL480" s="47"/>
      <c r="KM480" s="47"/>
      <c r="KN480" s="47"/>
      <c r="KO480" s="47"/>
      <c r="KP480" s="47"/>
      <c r="KQ480" s="47"/>
      <c r="KR480" s="47"/>
      <c r="KS480" s="47"/>
      <c r="KT480" s="47"/>
      <c r="KU480" s="47"/>
      <c r="KV480" s="47"/>
      <c r="KW480" s="47"/>
      <c r="KX480" s="47"/>
      <c r="KY480" s="47"/>
      <c r="KZ480" s="47"/>
      <c r="LA480" s="47"/>
      <c r="LB480" s="47"/>
      <c r="LC480" s="47"/>
      <c r="LD480" s="47"/>
      <c r="LE480" s="47"/>
      <c r="LF480" s="47"/>
      <c r="LG480" s="47"/>
      <c r="LH480" s="47"/>
      <c r="LI480" s="47"/>
      <c r="LJ480" s="47"/>
      <c r="LK480" s="47"/>
      <c r="LL480" s="47"/>
      <c r="LM480" s="47"/>
      <c r="LN480" s="47"/>
      <c r="LO480" s="47"/>
      <c r="LP480" s="47"/>
      <c r="LQ480" s="47"/>
      <c r="LR480" s="47"/>
      <c r="LS480" s="47"/>
      <c r="LT480" s="47"/>
      <c r="LU480" s="47"/>
      <c r="LV480" s="47"/>
      <c r="LW480" s="47"/>
      <c r="LX480" s="47"/>
      <c r="LY480" s="47"/>
      <c r="LZ480" s="47"/>
      <c r="MA480" s="47"/>
      <c r="MB480" s="47"/>
      <c r="MC480" s="47"/>
      <c r="MD480" s="47"/>
      <c r="ME480" s="47"/>
      <c r="MF480" s="47"/>
      <c r="MG480" s="47"/>
      <c r="MH480" s="47"/>
      <c r="MI480" s="47"/>
      <c r="MJ480" s="47"/>
      <c r="MK480" s="47"/>
      <c r="ML480" s="47"/>
      <c r="MM480" s="47"/>
      <c r="MN480" s="47"/>
      <c r="MO480" s="47"/>
      <c r="MP480" s="47"/>
      <c r="MQ480" s="47"/>
      <c r="MR480" s="47"/>
      <c r="MS480" s="47"/>
      <c r="MT480" s="47"/>
      <c r="MU480" s="47"/>
      <c r="MV480" s="47"/>
      <c r="MW480" s="47"/>
      <c r="MX480" s="47"/>
      <c r="MY480" s="47"/>
      <c r="MZ480" s="47"/>
      <c r="NA480" s="47"/>
      <c r="NB480" s="47"/>
      <c r="NC480" s="47"/>
      <c r="ND480" s="47"/>
      <c r="NE480" s="47"/>
      <c r="NF480" s="47"/>
      <c r="NG480" s="47"/>
      <c r="NH480" s="47"/>
      <c r="NI480" s="47"/>
      <c r="NJ480" s="47"/>
      <c r="NK480" s="47"/>
      <c r="NL480" s="47"/>
      <c r="NM480" s="47"/>
      <c r="NN480" s="47"/>
      <c r="NO480" s="47"/>
      <c r="NP480" s="47"/>
      <c r="NQ480" s="47"/>
      <c r="NR480" s="47"/>
      <c r="NS480" s="47"/>
      <c r="NT480" s="47"/>
      <c r="NU480" s="47"/>
      <c r="NV480" s="47"/>
      <c r="NW480" s="47"/>
      <c r="NX480" s="47"/>
      <c r="NY480" s="47"/>
      <c r="NZ480" s="47"/>
      <c r="OA480" s="47"/>
      <c r="OB480" s="47"/>
      <c r="OC480" s="47"/>
      <c r="OD480" s="47"/>
      <c r="OE480" s="47"/>
      <c r="OF480" s="47"/>
      <c r="OG480" s="47"/>
      <c r="OH480" s="47"/>
      <c r="OI480" s="47"/>
      <c r="OJ480" s="47"/>
      <c r="OK480" s="47"/>
      <c r="OL480" s="47"/>
      <c r="OM480" s="47"/>
      <c r="ON480" s="47"/>
      <c r="OO480" s="47"/>
      <c r="OP480" s="47"/>
      <c r="OQ480" s="47"/>
      <c r="OR480" s="47"/>
      <c r="OS480" s="47"/>
      <c r="OT480" s="47"/>
      <c r="OU480" s="47"/>
      <c r="OV480" s="47"/>
      <c r="OW480" s="47"/>
      <c r="OX480" s="47"/>
      <c r="OY480" s="47"/>
      <c r="OZ480" s="47"/>
      <c r="PA480" s="47"/>
      <c r="PB480" s="47"/>
      <c r="PC480" s="47"/>
      <c r="PD480" s="47"/>
      <c r="PE480" s="47"/>
      <c r="PF480" s="47"/>
      <c r="PG480" s="47"/>
      <c r="PH480" s="47"/>
      <c r="PI480" s="47"/>
      <c r="PJ480" s="47"/>
      <c r="PK480" s="47"/>
      <c r="PL480" s="47"/>
      <c r="PM480" s="47"/>
      <c r="PN480" s="47"/>
      <c r="PO480" s="47"/>
      <c r="PP480" s="47"/>
      <c r="PQ480" s="47"/>
      <c r="PR480" s="47"/>
      <c r="PS480" s="47"/>
      <c r="PT480" s="47"/>
      <c r="PU480" s="47"/>
      <c r="PV480" s="47"/>
      <c r="PW480" s="47"/>
      <c r="PX480" s="47"/>
      <c r="PY480" s="47"/>
      <c r="PZ480" s="47"/>
      <c r="QA480" s="47"/>
      <c r="QB480" s="47"/>
      <c r="QC480" s="47"/>
      <c r="QD480" s="47"/>
      <c r="QE480" s="47"/>
      <c r="QF480" s="47"/>
      <c r="QG480" s="47"/>
      <c r="QH480" s="47"/>
      <c r="QI480" s="47"/>
      <c r="QJ480" s="47"/>
      <c r="QK480" s="47"/>
      <c r="QL480" s="47"/>
      <c r="QM480" s="47"/>
      <c r="QN480" s="47"/>
      <c r="QO480" s="47"/>
      <c r="QP480" s="47"/>
      <c r="QQ480" s="47"/>
      <c r="QR480" s="47"/>
      <c r="QS480" s="47"/>
      <c r="QT480" s="47"/>
      <c r="QU480" s="47"/>
      <c r="QV480" s="47"/>
      <c r="QW480" s="47"/>
      <c r="QX480" s="47"/>
      <c r="QY480" s="47"/>
      <c r="QZ480" s="47"/>
      <c r="RA480" s="47"/>
      <c r="RB480" s="47"/>
      <c r="RC480" s="47"/>
      <c r="RD480" s="47"/>
      <c r="RE480" s="47"/>
      <c r="RF480" s="47"/>
      <c r="RG480" s="47"/>
      <c r="RH480" s="47"/>
      <c r="RI480" s="47"/>
      <c r="RJ480" s="47"/>
      <c r="RK480" s="47"/>
      <c r="RL480" s="47"/>
      <c r="RM480" s="47"/>
      <c r="RN480" s="47"/>
      <c r="RO480" s="47"/>
      <c r="RP480" s="47"/>
      <c r="RQ480" s="47"/>
      <c r="RR480" s="47"/>
      <c r="RS480" s="47"/>
      <c r="RT480" s="47"/>
      <c r="RU480" s="47"/>
      <c r="RV480" s="47"/>
      <c r="RW480" s="47"/>
      <c r="RX480" s="47"/>
      <c r="RY480" s="47"/>
      <c r="RZ480" s="47"/>
      <c r="SA480" s="47"/>
      <c r="SB480" s="47"/>
      <c r="SC480" s="47"/>
      <c r="SD480" s="47"/>
      <c r="SE480" s="47"/>
      <c r="SF480" s="47"/>
      <c r="SG480" s="47"/>
      <c r="SH480" s="47"/>
      <c r="SI480" s="47"/>
      <c r="SJ480" s="47"/>
      <c r="SK480" s="47"/>
      <c r="SL480" s="47"/>
      <c r="SM480" s="47"/>
      <c r="SN480" s="47"/>
      <c r="SO480" s="47"/>
      <c r="SP480" s="47"/>
      <c r="SQ480" s="47"/>
      <c r="SR480" s="47"/>
      <c r="SS480" s="47"/>
      <c r="ST480" s="47"/>
      <c r="SU480" s="47"/>
      <c r="SV480" s="47"/>
      <c r="SW480" s="47"/>
      <c r="SX480" s="47"/>
      <c r="SY480" s="47"/>
      <c r="SZ480" s="47"/>
      <c r="TA480" s="47"/>
      <c r="TB480" s="47"/>
      <c r="TC480" s="47"/>
      <c r="TD480" s="47"/>
      <c r="TE480" s="47"/>
      <c r="TF480" s="47"/>
      <c r="TG480" s="47"/>
      <c r="TH480" s="47"/>
      <c r="TI480" s="47"/>
      <c r="TJ480" s="47"/>
      <c r="TK480" s="47"/>
      <c r="TL480" s="47"/>
      <c r="TM480" s="47"/>
      <c r="TN480" s="47"/>
      <c r="TO480" s="47"/>
      <c r="TP480" s="47"/>
      <c r="TQ480" s="47"/>
      <c r="TR480" s="47"/>
      <c r="TS480" s="47"/>
      <c r="TT480" s="47"/>
      <c r="TU480" s="47"/>
      <c r="TV480" s="47"/>
      <c r="TW480" s="47"/>
      <c r="TX480" s="47"/>
      <c r="TY480" s="47"/>
      <c r="TZ480" s="47"/>
      <c r="UA480" s="47"/>
      <c r="UB480" s="47"/>
      <c r="UC480" s="47"/>
      <c r="UD480" s="47"/>
      <c r="UE480" s="47"/>
      <c r="UF480" s="47"/>
      <c r="UG480" s="47"/>
      <c r="UH480" s="47"/>
      <c r="UI480" s="47"/>
      <c r="UJ480" s="47"/>
      <c r="UK480" s="47"/>
      <c r="UL480" s="47"/>
      <c r="UM480" s="47"/>
      <c r="UN480" s="47"/>
      <c r="UO480" s="47"/>
      <c r="UP480" s="47"/>
      <c r="UQ480" s="47"/>
      <c r="UR480" s="47"/>
      <c r="US480" s="47"/>
      <c r="UT480" s="47"/>
      <c r="UU480" s="47"/>
      <c r="UV480" s="47"/>
      <c r="UW480" s="47"/>
      <c r="UX480" s="47"/>
      <c r="UY480" s="47"/>
      <c r="UZ480" s="47"/>
      <c r="VA480" s="47"/>
      <c r="VB480" s="47"/>
      <c r="VC480" s="47"/>
      <c r="VD480" s="47"/>
      <c r="VE480" s="47"/>
      <c r="VF480" s="47"/>
      <c r="VG480" s="47"/>
      <c r="VH480" s="47"/>
      <c r="VI480" s="47"/>
      <c r="VJ480" s="47"/>
      <c r="VK480" s="47"/>
      <c r="VL480" s="47"/>
      <c r="VM480" s="47"/>
      <c r="VN480" s="47"/>
      <c r="VO480" s="47"/>
      <c r="VP480" s="47"/>
      <c r="VQ480" s="47"/>
      <c r="VR480" s="47"/>
      <c r="VS480" s="47"/>
      <c r="VT480" s="47"/>
      <c r="VU480" s="47"/>
      <c r="VV480" s="47"/>
      <c r="VW480" s="47"/>
      <c r="VX480" s="47"/>
      <c r="VY480" s="47"/>
      <c r="VZ480" s="47"/>
      <c r="WA480" s="47"/>
      <c r="WB480" s="47"/>
      <c r="WC480" s="47"/>
      <c r="WD480" s="47"/>
      <c r="WE480" s="47"/>
      <c r="WF480" s="47"/>
      <c r="WG480" s="47"/>
      <c r="WH480" s="47"/>
      <c r="WI480" s="47"/>
      <c r="WJ480" s="47"/>
      <c r="WK480" s="47"/>
      <c r="WL480" s="47"/>
      <c r="WM480" s="47"/>
      <c r="WN480" s="47"/>
      <c r="WO480" s="47"/>
      <c r="WP480" s="47"/>
      <c r="WQ480" s="47"/>
      <c r="WR480" s="47"/>
      <c r="WS480" s="47"/>
      <c r="WT480" s="47"/>
      <c r="WU480" s="47"/>
      <c r="WV480" s="47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47"/>
      <c r="XH480" s="47"/>
      <c r="XI480" s="47"/>
      <c r="XJ480" s="47"/>
      <c r="XK480" s="47"/>
      <c r="XL480" s="47"/>
      <c r="XM480" s="47"/>
      <c r="XN480" s="47"/>
      <c r="XO480" s="47"/>
      <c r="XP480" s="47"/>
      <c r="XQ480" s="47"/>
      <c r="XR480" s="47"/>
      <c r="XS480" s="47"/>
      <c r="XT480" s="47"/>
      <c r="XU480" s="47"/>
      <c r="XV480" s="47"/>
      <c r="XW480" s="47"/>
      <c r="XX480" s="47"/>
      <c r="XY480" s="47"/>
      <c r="XZ480" s="47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47"/>
      <c r="YL480" s="47"/>
      <c r="YM480" s="47"/>
      <c r="YN480" s="47"/>
      <c r="YO480" s="47"/>
      <c r="YP480" s="47"/>
      <c r="YQ480" s="47"/>
      <c r="YR480" s="47"/>
      <c r="YS480" s="47"/>
      <c r="YT480" s="47"/>
      <c r="YU480" s="47"/>
      <c r="YV480" s="47"/>
      <c r="YW480" s="47"/>
      <c r="YX480" s="47"/>
      <c r="YY480" s="47"/>
      <c r="YZ480" s="47"/>
      <c r="ZA480" s="47"/>
      <c r="ZB480" s="47"/>
      <c r="ZC480" s="47"/>
      <c r="ZD480" s="47"/>
      <c r="ZE480" s="47"/>
      <c r="ZF480" s="47"/>
      <c r="ZG480" s="47"/>
      <c r="ZH480" s="47"/>
      <c r="ZI480" s="47"/>
      <c r="ZJ480" s="47"/>
      <c r="ZK480" s="47"/>
      <c r="ZL480" s="47"/>
      <c r="ZM480" s="47"/>
      <c r="ZN480" s="47"/>
      <c r="ZO480" s="47"/>
      <c r="ZP480" s="47"/>
      <c r="ZQ480" s="47"/>
      <c r="ZR480" s="47"/>
      <c r="ZS480" s="47"/>
      <c r="ZT480" s="47"/>
      <c r="ZU480" s="47"/>
      <c r="ZV480" s="47"/>
      <c r="ZW480" s="47"/>
      <c r="ZX480" s="47"/>
      <c r="ZY480" s="47"/>
      <c r="ZZ480" s="47"/>
      <c r="AAA480" s="47"/>
      <c r="AAB480" s="47"/>
      <c r="AAC480" s="47"/>
      <c r="AAD480" s="47"/>
      <c r="AAE480" s="47"/>
      <c r="AAF480" s="47"/>
      <c r="AAG480" s="47"/>
      <c r="AAH480" s="47"/>
      <c r="AAI480" s="47"/>
      <c r="AAJ480" s="47"/>
      <c r="AAK480" s="47"/>
      <c r="AAL480" s="47"/>
      <c r="AAM480" s="47"/>
      <c r="AAN480" s="47"/>
      <c r="AAO480" s="47"/>
      <c r="AAP480" s="47"/>
      <c r="AAQ480" s="47"/>
      <c r="AAR480" s="47"/>
      <c r="AAS480" s="47"/>
      <c r="AAT480" s="47"/>
      <c r="AAU480" s="47"/>
      <c r="AAV480" s="47"/>
      <c r="AAW480" s="47"/>
      <c r="AAX480" s="47"/>
      <c r="AAY480" s="47"/>
      <c r="AAZ480" s="47"/>
      <c r="ABA480" s="47"/>
      <c r="ABB480" s="47"/>
      <c r="ABC480" s="47"/>
      <c r="ABD480" s="47"/>
      <c r="ABE480" s="47"/>
      <c r="ABF480" s="47"/>
      <c r="ABG480" s="47"/>
      <c r="ABH480" s="47"/>
      <c r="ABI480" s="47"/>
      <c r="ABJ480" s="47"/>
      <c r="ABK480" s="47"/>
      <c r="ABL480" s="47"/>
      <c r="ABM480" s="47"/>
      <c r="ABN480" s="47"/>
      <c r="ABO480" s="47"/>
      <c r="ABP480" s="47"/>
      <c r="ABQ480" s="47"/>
      <c r="ABR480" s="47"/>
      <c r="ABS480" s="47"/>
      <c r="ABT480" s="47"/>
      <c r="ABU480" s="47"/>
      <c r="ABV480" s="47"/>
      <c r="ABW480" s="47"/>
      <c r="ABX480" s="47"/>
      <c r="ABY480" s="47"/>
      <c r="ABZ480" s="47"/>
      <c r="ACA480" s="47"/>
      <c r="ACB480" s="47"/>
      <c r="ACC480" s="47"/>
      <c r="ACD480" s="47"/>
      <c r="ACE480" s="47"/>
      <c r="ACF480" s="47"/>
      <c r="ACG480" s="47"/>
      <c r="ACH480" s="47"/>
      <c r="ACI480" s="47"/>
      <c r="ACJ480" s="47"/>
      <c r="ACK480" s="47"/>
      <c r="ACL480" s="47"/>
      <c r="ACM480" s="47"/>
      <c r="ACN480" s="47"/>
      <c r="ACO480" s="47"/>
      <c r="ACP480" s="47"/>
      <c r="ACQ480" s="47"/>
      <c r="ACR480" s="47"/>
      <c r="ACS480" s="47"/>
      <c r="ACT480" s="47"/>
      <c r="ACU480" s="47"/>
      <c r="ACV480" s="47"/>
      <c r="ACW480" s="47"/>
      <c r="ACX480" s="47"/>
      <c r="ACY480" s="47"/>
      <c r="ACZ480" s="47"/>
      <c r="ADA480" s="47"/>
      <c r="ADB480" s="47"/>
      <c r="ADC480" s="47"/>
      <c r="ADD480" s="47"/>
      <c r="ADE480" s="47"/>
      <c r="ADF480" s="47"/>
      <c r="ADG480" s="47"/>
      <c r="ADH480" s="47"/>
      <c r="ADI480" s="47"/>
      <c r="ADJ480" s="47"/>
      <c r="ADK480" s="47"/>
      <c r="ADL480" s="47"/>
      <c r="ADM480" s="47"/>
      <c r="ADN480" s="47"/>
      <c r="ADO480" s="47"/>
      <c r="ADP480" s="47"/>
    </row>
    <row r="481" spans="3:796" x14ac:dyDescent="0.4">
      <c r="C481" s="66"/>
      <c r="D481" s="43">
        <f>(1/$D$5)*学習!Q67</f>
        <v>0</v>
      </c>
      <c r="I481" s="67">
        <v>470</v>
      </c>
      <c r="J481" s="45">
        <v>5.5812022312657486E-2</v>
      </c>
      <c r="K481" s="45">
        <v>-6.5764977806368363E-2</v>
      </c>
      <c r="L481" s="45">
        <v>6.5355416612298406E-2</v>
      </c>
      <c r="M481" s="45">
        <v>-7.3512204739846904E-2</v>
      </c>
      <c r="N481" s="45">
        <v>-0.14490025322474537</v>
      </c>
      <c r="O481" s="45">
        <v>6.7232749123553107E-2</v>
      </c>
      <c r="P481" s="45">
        <v>5.1033379933455483E-2</v>
      </c>
      <c r="Q481" s="45">
        <v>-7.6959724356379253E-2</v>
      </c>
      <c r="R481" s="45">
        <v>3.4178193557011065E-2</v>
      </c>
      <c r="S481" s="45">
        <v>-5.6441354740796965E-2</v>
      </c>
      <c r="T481" s="45">
        <v>-8.325925349842854E-2</v>
      </c>
      <c r="U481" s="45">
        <v>9.8130652211790931E-2</v>
      </c>
      <c r="V481" s="45">
        <v>-0.13343544609214181</v>
      </c>
      <c r="W481" s="45">
        <v>-8.9632863196855692E-2</v>
      </c>
      <c r="X481" s="45">
        <v>0.19813175776567346</v>
      </c>
      <c r="Y481" s="45">
        <v>1.7876711282549036E-2</v>
      </c>
      <c r="Z481" s="45">
        <v>-6.1082337483066025E-2</v>
      </c>
      <c r="AA481" s="45">
        <v>0.15731825900615423</v>
      </c>
      <c r="AB481" s="45">
        <v>0.22122169904725911</v>
      </c>
      <c r="AC481" s="45">
        <v>1.7557361725011007E-2</v>
      </c>
      <c r="AD481" s="45">
        <v>-1.5715764334276308E-2</v>
      </c>
      <c r="AE481" s="45">
        <v>-7.2721062717835516E-2</v>
      </c>
      <c r="AF481" s="45">
        <v>8.9899228518864102E-2</v>
      </c>
      <c r="AG481" s="45">
        <v>3.4934643781630678E-2</v>
      </c>
      <c r="AH481" s="45">
        <v>1.5538623900480247E-2</v>
      </c>
      <c r="AI481" s="45">
        <v>5.4097108964615177E-3</v>
      </c>
      <c r="AJ481" s="45">
        <v>0.11966007138951312</v>
      </c>
      <c r="AK481" s="45">
        <v>-0.13162900066678404</v>
      </c>
      <c r="AL481" s="45">
        <v>0.1578292961534194</v>
      </c>
      <c r="AM481" s="45">
        <v>8.6476005852696436E-2</v>
      </c>
      <c r="AN481" s="45">
        <v>-0.14785420067868402</v>
      </c>
      <c r="AO481" s="45">
        <v>0.1101065148693782</v>
      </c>
      <c r="AP481" s="45">
        <v>0.12016862915435199</v>
      </c>
      <c r="AQ481" s="45">
        <v>-0.15685066439391745</v>
      </c>
      <c r="AR481" s="45">
        <v>-0.23307136162555053</v>
      </c>
      <c r="AS481" s="45">
        <v>-0.15336885834759664</v>
      </c>
      <c r="AT481" s="45">
        <v>-6.8363580249356251E-2</v>
      </c>
      <c r="AU481" s="45">
        <v>0.12714046402309845</v>
      </c>
      <c r="AV481" s="45">
        <v>0.11064739619636133</v>
      </c>
      <c r="AW481" s="45">
        <v>-0.19629832783292936</v>
      </c>
      <c r="AX481" s="45">
        <v>-5.8398647543634163E-2</v>
      </c>
      <c r="AY481" s="45">
        <v>-0.11758549573385761</v>
      </c>
      <c r="AZ481" s="45">
        <v>-7.6960704269079139E-2</v>
      </c>
      <c r="BA481" s="45">
        <v>-1.5511626368835203E-2</v>
      </c>
      <c r="BB481" s="45">
        <v>0.13496915809587495</v>
      </c>
      <c r="BC481" s="45">
        <v>-4.6575023111615141E-2</v>
      </c>
      <c r="BD481" s="45">
        <v>-5.5497724328973812E-2</v>
      </c>
      <c r="BE481" s="45">
        <v>0.10332957711741558</v>
      </c>
      <c r="BF481" s="45">
        <v>0.13041278834100897</v>
      </c>
      <c r="BG481" s="45">
        <v>0.13629287549644659</v>
      </c>
      <c r="BH481" s="45">
        <v>5.5967951120571215E-2</v>
      </c>
      <c r="BI481" s="45">
        <v>8.8571695538172124E-2</v>
      </c>
      <c r="BJ481" s="45">
        <v>-1.8066387064924146E-2</v>
      </c>
      <c r="BK481" s="45">
        <v>2.4347747352473824E-2</v>
      </c>
      <c r="BL481" s="45">
        <v>8.9652113210217252E-2</v>
      </c>
      <c r="BM481" s="45">
        <v>-8.7461864086569058E-2</v>
      </c>
      <c r="BN481" s="45">
        <v>0.17620577498773421</v>
      </c>
      <c r="BO481" s="45">
        <v>-8.8644019900176882E-2</v>
      </c>
      <c r="BP481" s="45">
        <v>-1.0140013149147139E-2</v>
      </c>
      <c r="BQ481" s="45">
        <v>0.19565640670246809</v>
      </c>
      <c r="BR481" s="45">
        <v>0.16673646507919304</v>
      </c>
      <c r="BS481" s="45">
        <v>4.765289726916376E-2</v>
      </c>
      <c r="BT481" s="45">
        <v>0.22125917939673068</v>
      </c>
      <c r="BU481" s="45">
        <v>9.2338263899413589E-2</v>
      </c>
      <c r="BV481" s="45">
        <v>5.1475893928243539E-2</v>
      </c>
      <c r="BW481" s="45">
        <v>-0.10844076859674417</v>
      </c>
      <c r="BX481" s="45">
        <v>-2.135543340723382E-2</v>
      </c>
      <c r="BY481" s="45">
        <v>1.811558797144563E-3</v>
      </c>
      <c r="BZ481" s="45">
        <v>5.1019213206103448E-2</v>
      </c>
      <c r="CA481" s="45">
        <v>-5.3956450085810001E-2</v>
      </c>
      <c r="CB481" s="45">
        <v>-0.22388853275704271</v>
      </c>
      <c r="CC481" s="45">
        <v>7.310010260961626E-2</v>
      </c>
      <c r="CD481" s="45">
        <v>-0.11258028816821163</v>
      </c>
      <c r="CE481" s="45">
        <v>-6.704173633719457E-3</v>
      </c>
      <c r="CF481" s="45">
        <v>-0.17239672612202872</v>
      </c>
      <c r="CG481" s="45">
        <v>0.14941727694442658</v>
      </c>
      <c r="CH481" s="45">
        <v>0.16899609436158158</v>
      </c>
      <c r="CI481" s="45">
        <v>7.680309291175246E-3</v>
      </c>
      <c r="CJ481" s="45">
        <v>-0.13424282977795077</v>
      </c>
      <c r="CK481" s="45">
        <v>3.3369065133434891E-2</v>
      </c>
      <c r="CL481" s="45">
        <v>2.6010064932796298E-2</v>
      </c>
      <c r="CM481" s="45">
        <v>-2.8159539620505273E-3</v>
      </c>
      <c r="CN481" s="45">
        <v>8.810680984940894E-2</v>
      </c>
      <c r="CO481" s="45">
        <v>5.2587891606267471E-2</v>
      </c>
      <c r="CP481" s="45">
        <v>-0.27515726459731105</v>
      </c>
      <c r="CQ481" s="45">
        <v>-2.1723800979865138E-2</v>
      </c>
      <c r="CR481" s="45">
        <v>-5.8681107373440657E-2</v>
      </c>
      <c r="CS481" s="45">
        <v>1.8779092344059729E-2</v>
      </c>
      <c r="CT481" s="45">
        <v>-0.10942799402330447</v>
      </c>
      <c r="CU481" s="45">
        <v>-8.1354456028397595E-2</v>
      </c>
      <c r="CV481" s="45">
        <v>-0.10439924307607372</v>
      </c>
      <c r="CW481" s="45">
        <v>8.7129356384738593E-2</v>
      </c>
      <c r="CX481" s="45">
        <v>5.6411674064747945E-2</v>
      </c>
      <c r="CY481" s="45">
        <v>-9.9415283866963688E-2</v>
      </c>
      <c r="CZ481" s="45">
        <v>-2.6060783449148427E-2</v>
      </c>
      <c r="DA481" s="45">
        <v>-0.10679529120309364</v>
      </c>
      <c r="DB481" s="45">
        <v>4.9744129447908306E-2</v>
      </c>
      <c r="DC481" s="45">
        <v>2.7327661804150086E-2</v>
      </c>
      <c r="DD481" s="45">
        <v>-3.9451153096101463E-2</v>
      </c>
      <c r="DE481" s="45">
        <v>3.1449310846178288E-2</v>
      </c>
      <c r="DF481" s="47"/>
      <c r="DG481" s="47"/>
      <c r="DH481" s="47"/>
      <c r="DI481" s="47"/>
      <c r="DJ481" s="47"/>
      <c r="DK481" s="47"/>
      <c r="DL481" s="47"/>
      <c r="DM481" s="47"/>
      <c r="DN481" s="47"/>
      <c r="DO481" s="47"/>
      <c r="DP481" s="47"/>
      <c r="DQ481" s="47"/>
      <c r="DR481" s="47"/>
      <c r="DS481" s="47"/>
      <c r="DT481" s="47"/>
      <c r="DU481" s="47"/>
      <c r="DV481" s="47"/>
      <c r="DW481" s="47"/>
      <c r="DX481" s="47"/>
      <c r="DY481" s="47"/>
      <c r="DZ481" s="47"/>
      <c r="EA481" s="47"/>
      <c r="EB481" s="47"/>
      <c r="EC481" s="47"/>
      <c r="ED481" s="47"/>
      <c r="EE481" s="47"/>
      <c r="EF481" s="47"/>
      <c r="EG481" s="47"/>
      <c r="EH481" s="47"/>
      <c r="EI481" s="47"/>
      <c r="EJ481" s="47"/>
      <c r="EK481" s="47"/>
      <c r="EL481" s="47"/>
      <c r="EM481" s="47"/>
      <c r="EN481" s="47"/>
      <c r="EO481" s="47"/>
      <c r="EP481" s="47"/>
      <c r="EQ481" s="47"/>
      <c r="ER481" s="47"/>
      <c r="ES481" s="47"/>
      <c r="ET481" s="47"/>
      <c r="EU481" s="47"/>
      <c r="EV481" s="47"/>
      <c r="EW481" s="47"/>
      <c r="EX481" s="47"/>
      <c r="EY481" s="47"/>
      <c r="EZ481" s="47"/>
      <c r="FA481" s="47"/>
      <c r="FB481" s="47"/>
      <c r="FC481" s="47"/>
      <c r="FD481" s="47"/>
      <c r="FE481" s="47"/>
      <c r="FF481" s="47"/>
      <c r="FG481" s="47"/>
      <c r="FH481" s="47"/>
      <c r="FI481" s="47"/>
      <c r="FJ481" s="47"/>
      <c r="FK481" s="47"/>
      <c r="FL481" s="47"/>
      <c r="FM481" s="47"/>
      <c r="FN481" s="47"/>
      <c r="FO481" s="47"/>
      <c r="FP481" s="47"/>
      <c r="FQ481" s="47"/>
      <c r="FR481" s="47"/>
      <c r="FS481" s="47"/>
      <c r="FT481" s="47"/>
      <c r="FU481" s="47"/>
      <c r="FV481" s="47"/>
      <c r="FW481" s="47"/>
      <c r="FX481" s="47"/>
      <c r="FY481" s="47"/>
      <c r="FZ481" s="47"/>
      <c r="GA481" s="47"/>
      <c r="GB481" s="47"/>
      <c r="GC481" s="47"/>
      <c r="GD481" s="47"/>
      <c r="GE481" s="47"/>
      <c r="GF481" s="47"/>
      <c r="GG481" s="47"/>
      <c r="GH481" s="47"/>
      <c r="GI481" s="47"/>
      <c r="GJ481" s="47"/>
      <c r="GK481" s="47"/>
      <c r="GL481" s="47"/>
      <c r="GM481" s="47"/>
      <c r="GN481" s="47"/>
      <c r="GO481" s="47"/>
      <c r="GP481" s="47"/>
      <c r="GQ481" s="47"/>
      <c r="GR481" s="47"/>
      <c r="GS481" s="47"/>
      <c r="GT481" s="47"/>
      <c r="GU481" s="47"/>
      <c r="GV481" s="47"/>
      <c r="GW481" s="47"/>
      <c r="GX481" s="47"/>
      <c r="GY481" s="47"/>
      <c r="GZ481" s="47"/>
      <c r="HA481" s="47"/>
      <c r="HB481" s="47"/>
      <c r="HC481" s="47"/>
      <c r="HD481" s="47"/>
      <c r="HE481" s="47"/>
      <c r="HF481" s="47"/>
      <c r="HG481" s="47"/>
      <c r="HH481" s="47"/>
      <c r="HI481" s="47"/>
      <c r="HJ481" s="47"/>
      <c r="HK481" s="47"/>
      <c r="HL481" s="47"/>
      <c r="HM481" s="47"/>
      <c r="HN481" s="47"/>
      <c r="HO481" s="47"/>
      <c r="HP481" s="47"/>
      <c r="HQ481" s="47"/>
      <c r="HR481" s="47"/>
      <c r="HS481" s="47"/>
      <c r="HT481" s="47"/>
      <c r="HU481" s="47"/>
      <c r="HV481" s="47"/>
      <c r="HW481" s="47"/>
      <c r="HX481" s="47"/>
      <c r="HY481" s="47"/>
      <c r="HZ481" s="47"/>
      <c r="IA481" s="47"/>
      <c r="IB481" s="47"/>
      <c r="IC481" s="47"/>
      <c r="ID481" s="47"/>
      <c r="IE481" s="47"/>
      <c r="IF481" s="47"/>
      <c r="IG481" s="47"/>
      <c r="IH481" s="47"/>
      <c r="II481" s="47"/>
      <c r="IJ481" s="47"/>
      <c r="IK481" s="47"/>
      <c r="IL481" s="47"/>
      <c r="IM481" s="47"/>
      <c r="IN481" s="47"/>
      <c r="IO481" s="47"/>
      <c r="IP481" s="47"/>
      <c r="IQ481" s="47"/>
      <c r="IR481" s="47"/>
      <c r="IS481" s="47"/>
      <c r="IT481" s="47"/>
      <c r="IU481" s="47"/>
      <c r="IV481" s="47"/>
      <c r="IW481" s="47"/>
      <c r="IX481" s="47"/>
      <c r="IY481" s="47"/>
      <c r="IZ481" s="47"/>
      <c r="JA481" s="47"/>
      <c r="JB481" s="47"/>
      <c r="JC481" s="47"/>
      <c r="JD481" s="47"/>
      <c r="JE481" s="47"/>
      <c r="JF481" s="47"/>
      <c r="JG481" s="47"/>
      <c r="JH481" s="47"/>
      <c r="JI481" s="47"/>
      <c r="JJ481" s="47"/>
      <c r="JK481" s="47"/>
      <c r="JL481" s="47"/>
      <c r="JM481" s="47"/>
      <c r="JN481" s="47"/>
      <c r="JO481" s="47"/>
      <c r="JP481" s="47"/>
      <c r="JQ481" s="47"/>
      <c r="JR481" s="47"/>
      <c r="JS481" s="47"/>
      <c r="JT481" s="47"/>
      <c r="JU481" s="47"/>
      <c r="JV481" s="47"/>
      <c r="JW481" s="47"/>
      <c r="JX481" s="47"/>
      <c r="JY481" s="47"/>
      <c r="JZ481" s="47"/>
      <c r="KA481" s="47"/>
      <c r="KB481" s="47"/>
      <c r="KC481" s="47"/>
      <c r="KD481" s="47"/>
      <c r="KE481" s="47"/>
      <c r="KF481" s="47"/>
      <c r="KG481" s="47"/>
      <c r="KH481" s="47"/>
      <c r="KI481" s="47"/>
      <c r="KJ481" s="47"/>
      <c r="KK481" s="47"/>
      <c r="KL481" s="47"/>
      <c r="KM481" s="47"/>
      <c r="KN481" s="47"/>
      <c r="KO481" s="47"/>
      <c r="KP481" s="47"/>
      <c r="KQ481" s="47"/>
      <c r="KR481" s="47"/>
      <c r="KS481" s="47"/>
      <c r="KT481" s="47"/>
      <c r="KU481" s="47"/>
      <c r="KV481" s="47"/>
      <c r="KW481" s="47"/>
      <c r="KX481" s="47"/>
      <c r="KY481" s="47"/>
      <c r="KZ481" s="47"/>
      <c r="LA481" s="47"/>
      <c r="LB481" s="47"/>
      <c r="LC481" s="47"/>
      <c r="LD481" s="47"/>
      <c r="LE481" s="47"/>
      <c r="LF481" s="47"/>
      <c r="LG481" s="47"/>
      <c r="LH481" s="47"/>
      <c r="LI481" s="47"/>
      <c r="LJ481" s="47"/>
      <c r="LK481" s="47"/>
      <c r="LL481" s="47"/>
      <c r="LM481" s="47"/>
      <c r="LN481" s="47"/>
      <c r="LO481" s="47"/>
      <c r="LP481" s="47"/>
      <c r="LQ481" s="47"/>
      <c r="LR481" s="47"/>
      <c r="LS481" s="47"/>
      <c r="LT481" s="47"/>
      <c r="LU481" s="47"/>
      <c r="LV481" s="47"/>
      <c r="LW481" s="47"/>
      <c r="LX481" s="47"/>
      <c r="LY481" s="47"/>
      <c r="LZ481" s="47"/>
      <c r="MA481" s="47"/>
      <c r="MB481" s="47"/>
      <c r="MC481" s="47"/>
      <c r="MD481" s="47"/>
      <c r="ME481" s="47"/>
      <c r="MF481" s="47"/>
      <c r="MG481" s="47"/>
      <c r="MH481" s="47"/>
      <c r="MI481" s="47"/>
      <c r="MJ481" s="47"/>
      <c r="MK481" s="47"/>
      <c r="ML481" s="47"/>
      <c r="MM481" s="47"/>
      <c r="MN481" s="47"/>
      <c r="MO481" s="47"/>
      <c r="MP481" s="47"/>
      <c r="MQ481" s="47"/>
      <c r="MR481" s="47"/>
      <c r="MS481" s="47"/>
      <c r="MT481" s="47"/>
      <c r="MU481" s="47"/>
      <c r="MV481" s="47"/>
      <c r="MW481" s="47"/>
      <c r="MX481" s="47"/>
      <c r="MY481" s="47"/>
      <c r="MZ481" s="47"/>
      <c r="NA481" s="47"/>
      <c r="NB481" s="47"/>
      <c r="NC481" s="47"/>
      <c r="ND481" s="47"/>
      <c r="NE481" s="47"/>
      <c r="NF481" s="47"/>
      <c r="NG481" s="47"/>
      <c r="NH481" s="47"/>
      <c r="NI481" s="47"/>
      <c r="NJ481" s="47"/>
      <c r="NK481" s="47"/>
      <c r="NL481" s="47"/>
      <c r="NM481" s="47"/>
      <c r="NN481" s="47"/>
      <c r="NO481" s="47"/>
      <c r="NP481" s="47"/>
      <c r="NQ481" s="47"/>
      <c r="NR481" s="47"/>
      <c r="NS481" s="47"/>
      <c r="NT481" s="47"/>
      <c r="NU481" s="47"/>
      <c r="NV481" s="47"/>
      <c r="NW481" s="47"/>
      <c r="NX481" s="47"/>
      <c r="NY481" s="47"/>
      <c r="NZ481" s="47"/>
      <c r="OA481" s="47"/>
      <c r="OB481" s="47"/>
      <c r="OC481" s="47"/>
      <c r="OD481" s="47"/>
      <c r="OE481" s="47"/>
      <c r="OF481" s="47"/>
      <c r="OG481" s="47"/>
      <c r="OH481" s="47"/>
      <c r="OI481" s="47"/>
      <c r="OJ481" s="47"/>
      <c r="OK481" s="47"/>
      <c r="OL481" s="47"/>
      <c r="OM481" s="47"/>
      <c r="ON481" s="47"/>
      <c r="OO481" s="47"/>
      <c r="OP481" s="47"/>
      <c r="OQ481" s="47"/>
      <c r="OR481" s="47"/>
      <c r="OS481" s="47"/>
      <c r="OT481" s="47"/>
      <c r="OU481" s="47"/>
      <c r="OV481" s="47"/>
      <c r="OW481" s="47"/>
      <c r="OX481" s="47"/>
      <c r="OY481" s="47"/>
      <c r="OZ481" s="47"/>
      <c r="PA481" s="47"/>
      <c r="PB481" s="47"/>
      <c r="PC481" s="47"/>
      <c r="PD481" s="47"/>
      <c r="PE481" s="47"/>
      <c r="PF481" s="47"/>
      <c r="PG481" s="47"/>
      <c r="PH481" s="47"/>
      <c r="PI481" s="47"/>
      <c r="PJ481" s="47"/>
      <c r="PK481" s="47"/>
      <c r="PL481" s="47"/>
      <c r="PM481" s="47"/>
      <c r="PN481" s="47"/>
      <c r="PO481" s="47"/>
      <c r="PP481" s="47"/>
      <c r="PQ481" s="47"/>
      <c r="PR481" s="47"/>
      <c r="PS481" s="47"/>
      <c r="PT481" s="47"/>
      <c r="PU481" s="47"/>
      <c r="PV481" s="47"/>
      <c r="PW481" s="47"/>
      <c r="PX481" s="47"/>
      <c r="PY481" s="47"/>
      <c r="PZ481" s="47"/>
      <c r="QA481" s="47"/>
      <c r="QB481" s="47"/>
      <c r="QC481" s="47"/>
      <c r="QD481" s="47"/>
      <c r="QE481" s="47"/>
      <c r="QF481" s="47"/>
      <c r="QG481" s="47"/>
      <c r="QH481" s="47"/>
      <c r="QI481" s="47"/>
      <c r="QJ481" s="47"/>
      <c r="QK481" s="47"/>
      <c r="QL481" s="47"/>
      <c r="QM481" s="47"/>
      <c r="QN481" s="47"/>
      <c r="QO481" s="47"/>
      <c r="QP481" s="47"/>
      <c r="QQ481" s="47"/>
      <c r="QR481" s="47"/>
      <c r="QS481" s="47"/>
      <c r="QT481" s="47"/>
      <c r="QU481" s="47"/>
      <c r="QV481" s="47"/>
      <c r="QW481" s="47"/>
      <c r="QX481" s="47"/>
      <c r="QY481" s="47"/>
      <c r="QZ481" s="47"/>
      <c r="RA481" s="47"/>
      <c r="RB481" s="47"/>
      <c r="RC481" s="47"/>
      <c r="RD481" s="47"/>
      <c r="RE481" s="47"/>
      <c r="RF481" s="47"/>
      <c r="RG481" s="47"/>
      <c r="RH481" s="47"/>
      <c r="RI481" s="47"/>
      <c r="RJ481" s="47"/>
      <c r="RK481" s="47"/>
      <c r="RL481" s="47"/>
      <c r="RM481" s="47"/>
      <c r="RN481" s="47"/>
      <c r="RO481" s="47"/>
      <c r="RP481" s="47"/>
      <c r="RQ481" s="47"/>
      <c r="RR481" s="47"/>
      <c r="RS481" s="47"/>
      <c r="RT481" s="47"/>
      <c r="RU481" s="47"/>
      <c r="RV481" s="47"/>
      <c r="RW481" s="47"/>
      <c r="RX481" s="47"/>
      <c r="RY481" s="47"/>
      <c r="RZ481" s="47"/>
      <c r="SA481" s="47"/>
      <c r="SB481" s="47"/>
      <c r="SC481" s="47"/>
      <c r="SD481" s="47"/>
      <c r="SE481" s="47"/>
      <c r="SF481" s="47"/>
      <c r="SG481" s="47"/>
      <c r="SH481" s="47"/>
      <c r="SI481" s="47"/>
      <c r="SJ481" s="47"/>
      <c r="SK481" s="47"/>
      <c r="SL481" s="47"/>
      <c r="SM481" s="47"/>
      <c r="SN481" s="47"/>
      <c r="SO481" s="47"/>
      <c r="SP481" s="47"/>
      <c r="SQ481" s="47"/>
      <c r="SR481" s="47"/>
      <c r="SS481" s="47"/>
      <c r="ST481" s="47"/>
      <c r="SU481" s="47"/>
      <c r="SV481" s="47"/>
      <c r="SW481" s="47"/>
      <c r="SX481" s="47"/>
      <c r="SY481" s="47"/>
      <c r="SZ481" s="47"/>
      <c r="TA481" s="47"/>
      <c r="TB481" s="47"/>
      <c r="TC481" s="47"/>
      <c r="TD481" s="47"/>
      <c r="TE481" s="47"/>
      <c r="TF481" s="47"/>
      <c r="TG481" s="47"/>
      <c r="TH481" s="47"/>
      <c r="TI481" s="47"/>
      <c r="TJ481" s="47"/>
      <c r="TK481" s="47"/>
      <c r="TL481" s="47"/>
      <c r="TM481" s="47"/>
      <c r="TN481" s="47"/>
      <c r="TO481" s="47"/>
      <c r="TP481" s="47"/>
      <c r="TQ481" s="47"/>
      <c r="TR481" s="47"/>
      <c r="TS481" s="47"/>
      <c r="TT481" s="47"/>
      <c r="TU481" s="47"/>
      <c r="TV481" s="47"/>
      <c r="TW481" s="47"/>
      <c r="TX481" s="47"/>
      <c r="TY481" s="47"/>
      <c r="TZ481" s="47"/>
      <c r="UA481" s="47"/>
      <c r="UB481" s="47"/>
      <c r="UC481" s="47"/>
      <c r="UD481" s="47"/>
      <c r="UE481" s="47"/>
      <c r="UF481" s="47"/>
      <c r="UG481" s="47"/>
      <c r="UH481" s="47"/>
      <c r="UI481" s="47"/>
      <c r="UJ481" s="47"/>
      <c r="UK481" s="47"/>
      <c r="UL481" s="47"/>
      <c r="UM481" s="47"/>
      <c r="UN481" s="47"/>
      <c r="UO481" s="47"/>
      <c r="UP481" s="47"/>
      <c r="UQ481" s="47"/>
      <c r="UR481" s="47"/>
      <c r="US481" s="47"/>
      <c r="UT481" s="47"/>
      <c r="UU481" s="47"/>
      <c r="UV481" s="47"/>
      <c r="UW481" s="47"/>
      <c r="UX481" s="47"/>
      <c r="UY481" s="47"/>
      <c r="UZ481" s="47"/>
      <c r="VA481" s="47"/>
      <c r="VB481" s="47"/>
      <c r="VC481" s="47"/>
      <c r="VD481" s="47"/>
      <c r="VE481" s="47"/>
      <c r="VF481" s="47"/>
      <c r="VG481" s="47"/>
      <c r="VH481" s="47"/>
      <c r="VI481" s="47"/>
      <c r="VJ481" s="47"/>
      <c r="VK481" s="47"/>
      <c r="VL481" s="47"/>
      <c r="VM481" s="47"/>
      <c r="VN481" s="47"/>
      <c r="VO481" s="47"/>
      <c r="VP481" s="47"/>
      <c r="VQ481" s="47"/>
      <c r="VR481" s="47"/>
      <c r="VS481" s="47"/>
      <c r="VT481" s="47"/>
      <c r="VU481" s="47"/>
      <c r="VV481" s="47"/>
      <c r="VW481" s="47"/>
      <c r="VX481" s="47"/>
      <c r="VY481" s="47"/>
      <c r="VZ481" s="47"/>
      <c r="WA481" s="47"/>
      <c r="WB481" s="47"/>
      <c r="WC481" s="47"/>
      <c r="WD481" s="47"/>
      <c r="WE481" s="47"/>
      <c r="WF481" s="47"/>
      <c r="WG481" s="47"/>
      <c r="WH481" s="47"/>
      <c r="WI481" s="47"/>
      <c r="WJ481" s="47"/>
      <c r="WK481" s="47"/>
      <c r="WL481" s="47"/>
      <c r="WM481" s="47"/>
      <c r="WN481" s="47"/>
      <c r="WO481" s="47"/>
      <c r="WP481" s="47"/>
      <c r="WQ481" s="47"/>
      <c r="WR481" s="47"/>
      <c r="WS481" s="47"/>
      <c r="WT481" s="47"/>
      <c r="WU481" s="47"/>
      <c r="WV481" s="47"/>
      <c r="WW481" s="47"/>
      <c r="WX481" s="47"/>
      <c r="WY481" s="47"/>
      <c r="WZ481" s="47"/>
      <c r="XA481" s="47"/>
      <c r="XB481" s="47"/>
      <c r="XC481" s="47"/>
      <c r="XD481" s="47"/>
      <c r="XE481" s="47"/>
      <c r="XF481" s="47"/>
      <c r="XG481" s="47"/>
      <c r="XH481" s="47"/>
      <c r="XI481" s="47"/>
      <c r="XJ481" s="47"/>
      <c r="XK481" s="47"/>
      <c r="XL481" s="47"/>
      <c r="XM481" s="47"/>
      <c r="XN481" s="47"/>
      <c r="XO481" s="47"/>
      <c r="XP481" s="47"/>
      <c r="XQ481" s="47"/>
      <c r="XR481" s="47"/>
      <c r="XS481" s="47"/>
      <c r="XT481" s="47"/>
      <c r="XU481" s="47"/>
      <c r="XV481" s="47"/>
      <c r="XW481" s="47"/>
      <c r="XX481" s="47"/>
      <c r="XY481" s="47"/>
      <c r="XZ481" s="47"/>
      <c r="YA481" s="47"/>
      <c r="YB481" s="47"/>
      <c r="YC481" s="47"/>
      <c r="YD481" s="47"/>
      <c r="YE481" s="47"/>
      <c r="YF481" s="47"/>
      <c r="YG481" s="47"/>
      <c r="YH481" s="47"/>
      <c r="YI481" s="47"/>
      <c r="YJ481" s="47"/>
      <c r="YK481" s="47"/>
      <c r="YL481" s="47"/>
      <c r="YM481" s="47"/>
      <c r="YN481" s="47"/>
      <c r="YO481" s="47"/>
      <c r="YP481" s="47"/>
      <c r="YQ481" s="47"/>
      <c r="YR481" s="47"/>
      <c r="YS481" s="47"/>
      <c r="YT481" s="47"/>
      <c r="YU481" s="47"/>
      <c r="YV481" s="47"/>
      <c r="YW481" s="47"/>
      <c r="YX481" s="47"/>
      <c r="YY481" s="47"/>
      <c r="YZ481" s="47"/>
      <c r="ZA481" s="47"/>
      <c r="ZB481" s="47"/>
      <c r="ZC481" s="47"/>
      <c r="ZD481" s="47"/>
      <c r="ZE481" s="47"/>
      <c r="ZF481" s="47"/>
      <c r="ZG481" s="47"/>
      <c r="ZH481" s="47"/>
      <c r="ZI481" s="47"/>
      <c r="ZJ481" s="47"/>
      <c r="ZK481" s="47"/>
      <c r="ZL481" s="47"/>
      <c r="ZM481" s="47"/>
      <c r="ZN481" s="47"/>
      <c r="ZO481" s="47"/>
      <c r="ZP481" s="47"/>
      <c r="ZQ481" s="47"/>
      <c r="ZR481" s="47"/>
      <c r="ZS481" s="47"/>
      <c r="ZT481" s="47"/>
      <c r="ZU481" s="47"/>
      <c r="ZV481" s="47"/>
      <c r="ZW481" s="47"/>
      <c r="ZX481" s="47"/>
      <c r="ZY481" s="47"/>
      <c r="ZZ481" s="47"/>
      <c r="AAA481" s="47"/>
      <c r="AAB481" s="47"/>
      <c r="AAC481" s="47"/>
      <c r="AAD481" s="47"/>
      <c r="AAE481" s="47"/>
      <c r="AAF481" s="47"/>
      <c r="AAG481" s="47"/>
      <c r="AAH481" s="47"/>
      <c r="AAI481" s="47"/>
      <c r="AAJ481" s="47"/>
      <c r="AAK481" s="47"/>
      <c r="AAL481" s="47"/>
      <c r="AAM481" s="47"/>
      <c r="AAN481" s="47"/>
      <c r="AAO481" s="47"/>
      <c r="AAP481" s="47"/>
      <c r="AAQ481" s="47"/>
      <c r="AAR481" s="47"/>
      <c r="AAS481" s="47"/>
      <c r="AAT481" s="47"/>
      <c r="AAU481" s="47"/>
      <c r="AAV481" s="47"/>
      <c r="AAW481" s="47"/>
      <c r="AAX481" s="47"/>
      <c r="AAY481" s="47"/>
      <c r="AAZ481" s="47"/>
      <c r="ABA481" s="47"/>
      <c r="ABB481" s="47"/>
      <c r="ABC481" s="47"/>
      <c r="ABD481" s="47"/>
      <c r="ABE481" s="47"/>
      <c r="ABF481" s="47"/>
      <c r="ABG481" s="47"/>
      <c r="ABH481" s="47"/>
      <c r="ABI481" s="47"/>
      <c r="ABJ481" s="47"/>
      <c r="ABK481" s="47"/>
      <c r="ABL481" s="47"/>
      <c r="ABM481" s="47"/>
      <c r="ABN481" s="47"/>
      <c r="ABO481" s="47"/>
      <c r="ABP481" s="47"/>
      <c r="ABQ481" s="47"/>
      <c r="ABR481" s="47"/>
      <c r="ABS481" s="47"/>
      <c r="ABT481" s="47"/>
      <c r="ABU481" s="47"/>
      <c r="ABV481" s="47"/>
      <c r="ABW481" s="47"/>
      <c r="ABX481" s="47"/>
      <c r="ABY481" s="47"/>
      <c r="ABZ481" s="47"/>
      <c r="ACA481" s="47"/>
      <c r="ACB481" s="47"/>
      <c r="ACC481" s="47"/>
      <c r="ACD481" s="47"/>
      <c r="ACE481" s="47"/>
      <c r="ACF481" s="47"/>
      <c r="ACG481" s="47"/>
      <c r="ACH481" s="47"/>
      <c r="ACI481" s="47"/>
      <c r="ACJ481" s="47"/>
      <c r="ACK481" s="47"/>
      <c r="ACL481" s="47"/>
      <c r="ACM481" s="47"/>
      <c r="ACN481" s="47"/>
      <c r="ACO481" s="47"/>
      <c r="ACP481" s="47"/>
      <c r="ACQ481" s="47"/>
      <c r="ACR481" s="47"/>
      <c r="ACS481" s="47"/>
      <c r="ACT481" s="47"/>
      <c r="ACU481" s="47"/>
      <c r="ACV481" s="47"/>
      <c r="ACW481" s="47"/>
      <c r="ACX481" s="47"/>
      <c r="ACY481" s="47"/>
      <c r="ACZ481" s="47"/>
      <c r="ADA481" s="47"/>
      <c r="ADB481" s="47"/>
      <c r="ADC481" s="47"/>
      <c r="ADD481" s="47"/>
      <c r="ADE481" s="47"/>
      <c r="ADF481" s="47"/>
      <c r="ADG481" s="47"/>
      <c r="ADH481" s="47"/>
      <c r="ADI481" s="47"/>
      <c r="ADJ481" s="47"/>
      <c r="ADK481" s="47"/>
      <c r="ADL481" s="47"/>
      <c r="ADM481" s="47"/>
      <c r="ADN481" s="47"/>
      <c r="ADO481" s="47"/>
      <c r="ADP481" s="47"/>
    </row>
    <row r="482" spans="3:796" x14ac:dyDescent="0.4">
      <c r="C482" s="66"/>
      <c r="D482" s="43">
        <f>(1/$D$5)*学習!Q68</f>
        <v>0</v>
      </c>
      <c r="I482" s="67">
        <v>471</v>
      </c>
      <c r="J482" s="45">
        <v>-2.5730265782856376E-2</v>
      </c>
      <c r="K482" s="45">
        <v>0.11051601813631776</v>
      </c>
      <c r="L482" s="45">
        <v>-6.8180283920848767E-2</v>
      </c>
      <c r="M482" s="45">
        <v>6.2997937913084223E-2</v>
      </c>
      <c r="N482" s="45">
        <v>0.12176678099464967</v>
      </c>
      <c r="O482" s="45">
        <v>0.13515043818933964</v>
      </c>
      <c r="P482" s="45">
        <v>-7.1383681760175269E-3</v>
      </c>
      <c r="Q482" s="45">
        <v>-8.843789015572795E-2</v>
      </c>
      <c r="R482" s="45">
        <v>1.7705723162806296E-2</v>
      </c>
      <c r="S482" s="45">
        <v>-9.3376086629319843E-2</v>
      </c>
      <c r="T482" s="45">
        <v>-7.0299030417934796E-2</v>
      </c>
      <c r="U482" s="45">
        <v>4.413588184510768E-2</v>
      </c>
      <c r="V482" s="45">
        <v>-1.107476404430241E-2</v>
      </c>
      <c r="W482" s="45">
        <v>-9.4059916525381562E-3</v>
      </c>
      <c r="X482" s="45">
        <v>0.10167250576939386</v>
      </c>
      <c r="Y482" s="45">
        <v>0.1460878413845528</v>
      </c>
      <c r="Z482" s="45">
        <v>-5.7620136349138248E-2</v>
      </c>
      <c r="AA482" s="45">
        <v>0.15683153512094283</v>
      </c>
      <c r="AB482" s="45">
        <v>-5.0182826687668637E-2</v>
      </c>
      <c r="AC482" s="45">
        <v>-3.733054169408969E-2</v>
      </c>
      <c r="AD482" s="45">
        <v>2.6518457734592952E-3</v>
      </c>
      <c r="AE482" s="45">
        <v>-5.9530751544739108E-2</v>
      </c>
      <c r="AF482" s="45">
        <v>-0.12716836919993529</v>
      </c>
      <c r="AG482" s="45">
        <v>-4.0903729286816466E-2</v>
      </c>
      <c r="AH482" s="45">
        <v>-1.4513672163194087E-2</v>
      </c>
      <c r="AI482" s="45">
        <v>-6.9764866840191953E-2</v>
      </c>
      <c r="AJ482" s="45">
        <v>-6.6037957438955588E-2</v>
      </c>
      <c r="AK482" s="45">
        <v>9.0852592509778451E-2</v>
      </c>
      <c r="AL482" s="45">
        <v>1.5247924132152557E-2</v>
      </c>
      <c r="AM482" s="45">
        <v>7.3658334120282665E-2</v>
      </c>
      <c r="AN482" s="45">
        <v>8.815165965796351E-2</v>
      </c>
      <c r="AO482" s="45">
        <v>2.7843922360918684E-2</v>
      </c>
      <c r="AP482" s="45">
        <v>0.12591525329762399</v>
      </c>
      <c r="AQ482" s="45">
        <v>4.1691016164350753E-2</v>
      </c>
      <c r="AR482" s="45">
        <v>3.0666811468449864E-2</v>
      </c>
      <c r="AS482" s="45">
        <v>0.18800065524660547</v>
      </c>
      <c r="AT482" s="45">
        <v>-7.5096664833099319E-2</v>
      </c>
      <c r="AU482" s="45">
        <v>1.8935838048834374E-2</v>
      </c>
      <c r="AV482" s="45">
        <v>-4.5453799272258774E-2</v>
      </c>
      <c r="AW482" s="45">
        <v>-5.1498990283576303E-2</v>
      </c>
      <c r="AX482" s="45">
        <v>-0.2113720733288805</v>
      </c>
      <c r="AY482" s="45">
        <v>9.4595487651470994E-2</v>
      </c>
      <c r="AZ482" s="45">
        <v>-0.15076006890634566</v>
      </c>
      <c r="BA482" s="45">
        <v>-0.10064330644445008</v>
      </c>
      <c r="BB482" s="45">
        <v>0.11790983356987775</v>
      </c>
      <c r="BC482" s="45">
        <v>9.7508439015943277E-2</v>
      </c>
      <c r="BD482" s="45">
        <v>1.806686950011064E-2</v>
      </c>
      <c r="BE482" s="45">
        <v>4.537590491139263E-2</v>
      </c>
      <c r="BF482" s="45">
        <v>4.8110242010362993E-2</v>
      </c>
      <c r="BG482" s="45">
        <v>-9.9953496127967348E-2</v>
      </c>
      <c r="BH482" s="45">
        <v>5.3667707054979065E-2</v>
      </c>
      <c r="BI482" s="45">
        <v>1.6488008319826435E-2</v>
      </c>
      <c r="BJ482" s="45">
        <v>3.9304965809095968E-2</v>
      </c>
      <c r="BK482" s="45">
        <v>-0.1041256008315572</v>
      </c>
      <c r="BL482" s="45">
        <v>8.2014940680852893E-3</v>
      </c>
      <c r="BM482" s="45">
        <v>-0.19405394364438763</v>
      </c>
      <c r="BN482" s="45">
        <v>9.8643289332207257E-2</v>
      </c>
      <c r="BO482" s="45">
        <v>1.5801161827510936E-2</v>
      </c>
      <c r="BP482" s="45">
        <v>-5.4169249792293366E-2</v>
      </c>
      <c r="BQ482" s="45">
        <v>-0.20344685048892258</v>
      </c>
      <c r="BR482" s="45">
        <v>2.6066601135904987E-2</v>
      </c>
      <c r="BS482" s="45">
        <v>-0.13656745073929039</v>
      </c>
      <c r="BT482" s="45">
        <v>-8.4077308027478412E-2</v>
      </c>
      <c r="BU482" s="45">
        <v>1.0739027065091659E-2</v>
      </c>
      <c r="BV482" s="45">
        <v>-1.8322632736619559E-2</v>
      </c>
      <c r="BW482" s="45">
        <v>2.909247111194454E-3</v>
      </c>
      <c r="BX482" s="45">
        <v>5.4113943027309312E-2</v>
      </c>
      <c r="BY482" s="45">
        <v>7.6019100050922897E-2</v>
      </c>
      <c r="BZ482" s="45">
        <v>6.8983732018822602E-2</v>
      </c>
      <c r="CA482" s="45">
        <v>5.2843140050065032E-2</v>
      </c>
      <c r="CB482" s="45">
        <v>-8.0177697915086943E-2</v>
      </c>
      <c r="CC482" s="45">
        <v>0.14106321717188749</v>
      </c>
      <c r="CD482" s="45">
        <v>7.7170179112275084E-2</v>
      </c>
      <c r="CE482" s="45">
        <v>-2.0847449857000966E-3</v>
      </c>
      <c r="CF482" s="45">
        <v>1.1109106496596754E-2</v>
      </c>
      <c r="CG482" s="45">
        <v>9.6053229289021311E-2</v>
      </c>
      <c r="CH482" s="45">
        <v>-5.5264646969268742E-2</v>
      </c>
      <c r="CI482" s="45">
        <v>-5.4306922648152976E-2</v>
      </c>
      <c r="CJ482" s="45">
        <v>-5.8631735713319928E-2</v>
      </c>
      <c r="CK482" s="45">
        <v>0.11522124801242946</v>
      </c>
      <c r="CL482" s="45">
        <v>-0.10457139488490295</v>
      </c>
      <c r="CM482" s="45">
        <v>3.6580136134822987E-3</v>
      </c>
      <c r="CN482" s="45">
        <v>-5.5409865637904274E-2</v>
      </c>
      <c r="CO482" s="45">
        <v>0.25624061568576378</v>
      </c>
      <c r="CP482" s="45">
        <v>-0.13123311054729361</v>
      </c>
      <c r="CQ482" s="45">
        <v>-0.1845004551356052</v>
      </c>
      <c r="CR482" s="45">
        <v>-5.6923564160090818E-2</v>
      </c>
      <c r="CS482" s="45">
        <v>-7.0742616344200718E-2</v>
      </c>
      <c r="CT482" s="45">
        <v>-2.4260293156967892E-2</v>
      </c>
      <c r="CU482" s="45">
        <v>0.14198003477662866</v>
      </c>
      <c r="CV482" s="45">
        <v>-3.8363708489438472E-2</v>
      </c>
      <c r="CW482" s="45">
        <v>3.788159737346114E-2</v>
      </c>
      <c r="CX482" s="45">
        <v>2.2038313784933639E-2</v>
      </c>
      <c r="CY482" s="45">
        <v>1.0224812217678068E-2</v>
      </c>
      <c r="CZ482" s="45">
        <v>0.15202899686613569</v>
      </c>
      <c r="DA482" s="45">
        <v>1.2642805306445175E-2</v>
      </c>
      <c r="DB482" s="45">
        <v>6.2216715427575228E-3</v>
      </c>
      <c r="DC482" s="45">
        <v>-0.10016086918105475</v>
      </c>
      <c r="DD482" s="45">
        <v>-0.11801852445055787</v>
      </c>
      <c r="DE482" s="45">
        <v>-5.0029869691648653E-2</v>
      </c>
      <c r="DF482" s="47"/>
      <c r="DG482" s="47"/>
      <c r="DH482" s="47"/>
      <c r="DI482" s="47"/>
      <c r="DJ482" s="47"/>
      <c r="DK482" s="47"/>
      <c r="DL482" s="47"/>
      <c r="DM482" s="47"/>
      <c r="DN482" s="47"/>
      <c r="DO482" s="47"/>
      <c r="DP482" s="47"/>
      <c r="DQ482" s="47"/>
      <c r="DR482" s="47"/>
      <c r="DS482" s="47"/>
      <c r="DT482" s="47"/>
      <c r="DU482" s="47"/>
      <c r="DV482" s="47"/>
      <c r="DW482" s="47"/>
      <c r="DX482" s="47"/>
      <c r="DY482" s="47"/>
      <c r="DZ482" s="47"/>
      <c r="EA482" s="47"/>
      <c r="EB482" s="47"/>
      <c r="EC482" s="47"/>
      <c r="ED482" s="47"/>
      <c r="EE482" s="47"/>
      <c r="EF482" s="47"/>
      <c r="EG482" s="47"/>
      <c r="EH482" s="47"/>
      <c r="EI482" s="47"/>
      <c r="EJ482" s="47"/>
      <c r="EK482" s="47"/>
      <c r="EL482" s="47"/>
      <c r="EM482" s="47"/>
      <c r="EN482" s="47"/>
      <c r="EO482" s="47"/>
      <c r="EP482" s="47"/>
      <c r="EQ482" s="47"/>
      <c r="ER482" s="47"/>
      <c r="ES482" s="47"/>
      <c r="ET482" s="47"/>
      <c r="EU482" s="47"/>
      <c r="EV482" s="47"/>
      <c r="EW482" s="47"/>
      <c r="EX482" s="47"/>
      <c r="EY482" s="47"/>
      <c r="EZ482" s="47"/>
      <c r="FA482" s="47"/>
      <c r="FB482" s="47"/>
      <c r="FC482" s="47"/>
      <c r="FD482" s="47"/>
      <c r="FE482" s="47"/>
      <c r="FF482" s="47"/>
      <c r="FG482" s="47"/>
      <c r="FH482" s="47"/>
      <c r="FI482" s="47"/>
      <c r="FJ482" s="47"/>
      <c r="FK482" s="47"/>
      <c r="FL482" s="47"/>
      <c r="FM482" s="47"/>
      <c r="FN482" s="47"/>
      <c r="FO482" s="47"/>
      <c r="FP482" s="47"/>
      <c r="FQ482" s="47"/>
      <c r="FR482" s="47"/>
      <c r="FS482" s="47"/>
      <c r="FT482" s="47"/>
      <c r="FU482" s="47"/>
      <c r="FV482" s="47"/>
      <c r="FW482" s="47"/>
      <c r="FX482" s="47"/>
      <c r="FY482" s="47"/>
      <c r="FZ482" s="47"/>
      <c r="GA482" s="47"/>
      <c r="GB482" s="47"/>
      <c r="GC482" s="47"/>
      <c r="GD482" s="47"/>
      <c r="GE482" s="47"/>
      <c r="GF482" s="47"/>
      <c r="GG482" s="47"/>
      <c r="GH482" s="47"/>
      <c r="GI482" s="47"/>
      <c r="GJ482" s="47"/>
      <c r="GK482" s="47"/>
      <c r="GL482" s="47"/>
      <c r="GM482" s="47"/>
      <c r="GN482" s="47"/>
      <c r="GO482" s="47"/>
      <c r="GP482" s="47"/>
      <c r="GQ482" s="47"/>
      <c r="GR482" s="47"/>
      <c r="GS482" s="47"/>
      <c r="GT482" s="47"/>
      <c r="GU482" s="47"/>
      <c r="GV482" s="47"/>
      <c r="GW482" s="47"/>
      <c r="GX482" s="47"/>
      <c r="GY482" s="47"/>
      <c r="GZ482" s="47"/>
      <c r="HA482" s="47"/>
      <c r="HB482" s="47"/>
      <c r="HC482" s="47"/>
      <c r="HD482" s="47"/>
      <c r="HE482" s="47"/>
      <c r="HF482" s="47"/>
      <c r="HG482" s="47"/>
      <c r="HH482" s="47"/>
      <c r="HI482" s="47"/>
      <c r="HJ482" s="47"/>
      <c r="HK482" s="47"/>
      <c r="HL482" s="47"/>
      <c r="HM482" s="47"/>
      <c r="HN482" s="47"/>
      <c r="HO482" s="47"/>
      <c r="HP482" s="47"/>
      <c r="HQ482" s="47"/>
      <c r="HR482" s="47"/>
      <c r="HS482" s="47"/>
      <c r="HT482" s="47"/>
      <c r="HU482" s="47"/>
      <c r="HV482" s="47"/>
      <c r="HW482" s="47"/>
      <c r="HX482" s="47"/>
      <c r="HY482" s="47"/>
      <c r="HZ482" s="47"/>
      <c r="IA482" s="47"/>
      <c r="IB482" s="47"/>
      <c r="IC482" s="47"/>
      <c r="ID482" s="47"/>
      <c r="IE482" s="47"/>
      <c r="IF482" s="47"/>
      <c r="IG482" s="47"/>
      <c r="IH482" s="47"/>
      <c r="II482" s="47"/>
      <c r="IJ482" s="47"/>
      <c r="IK482" s="47"/>
      <c r="IL482" s="47"/>
      <c r="IM482" s="47"/>
      <c r="IN482" s="47"/>
      <c r="IO482" s="47"/>
      <c r="IP482" s="47"/>
      <c r="IQ482" s="47"/>
      <c r="IR482" s="47"/>
      <c r="IS482" s="47"/>
      <c r="IT482" s="47"/>
      <c r="IU482" s="47"/>
      <c r="IV482" s="47"/>
      <c r="IW482" s="47"/>
      <c r="IX482" s="47"/>
      <c r="IY482" s="47"/>
      <c r="IZ482" s="47"/>
      <c r="JA482" s="47"/>
      <c r="JB482" s="47"/>
      <c r="JC482" s="47"/>
      <c r="JD482" s="47"/>
      <c r="JE482" s="47"/>
      <c r="JF482" s="47"/>
      <c r="JG482" s="47"/>
      <c r="JH482" s="47"/>
      <c r="JI482" s="47"/>
      <c r="JJ482" s="47"/>
      <c r="JK482" s="47"/>
      <c r="JL482" s="47"/>
      <c r="JM482" s="47"/>
      <c r="JN482" s="47"/>
      <c r="JO482" s="47"/>
      <c r="JP482" s="47"/>
      <c r="JQ482" s="47"/>
      <c r="JR482" s="47"/>
      <c r="JS482" s="47"/>
      <c r="JT482" s="47"/>
      <c r="JU482" s="47"/>
      <c r="JV482" s="47"/>
      <c r="JW482" s="47"/>
      <c r="JX482" s="47"/>
      <c r="JY482" s="47"/>
      <c r="JZ482" s="47"/>
      <c r="KA482" s="47"/>
      <c r="KB482" s="47"/>
      <c r="KC482" s="47"/>
      <c r="KD482" s="47"/>
      <c r="KE482" s="47"/>
      <c r="KF482" s="47"/>
      <c r="KG482" s="47"/>
      <c r="KH482" s="47"/>
      <c r="KI482" s="47"/>
      <c r="KJ482" s="47"/>
      <c r="KK482" s="47"/>
      <c r="KL482" s="47"/>
      <c r="KM482" s="47"/>
      <c r="KN482" s="47"/>
      <c r="KO482" s="47"/>
      <c r="KP482" s="47"/>
      <c r="KQ482" s="47"/>
      <c r="KR482" s="47"/>
      <c r="KS482" s="47"/>
      <c r="KT482" s="47"/>
      <c r="KU482" s="47"/>
      <c r="KV482" s="47"/>
      <c r="KW482" s="47"/>
      <c r="KX482" s="47"/>
      <c r="KY482" s="47"/>
      <c r="KZ482" s="47"/>
      <c r="LA482" s="47"/>
      <c r="LB482" s="47"/>
      <c r="LC482" s="47"/>
      <c r="LD482" s="47"/>
      <c r="LE482" s="47"/>
      <c r="LF482" s="47"/>
      <c r="LG482" s="47"/>
      <c r="LH482" s="47"/>
      <c r="LI482" s="47"/>
      <c r="LJ482" s="47"/>
      <c r="LK482" s="47"/>
      <c r="LL482" s="47"/>
      <c r="LM482" s="47"/>
      <c r="LN482" s="47"/>
      <c r="LO482" s="47"/>
      <c r="LP482" s="47"/>
      <c r="LQ482" s="47"/>
      <c r="LR482" s="47"/>
      <c r="LS482" s="47"/>
      <c r="LT482" s="47"/>
      <c r="LU482" s="47"/>
      <c r="LV482" s="47"/>
      <c r="LW482" s="47"/>
      <c r="LX482" s="47"/>
      <c r="LY482" s="47"/>
      <c r="LZ482" s="47"/>
      <c r="MA482" s="47"/>
      <c r="MB482" s="47"/>
      <c r="MC482" s="47"/>
      <c r="MD482" s="47"/>
      <c r="ME482" s="47"/>
      <c r="MF482" s="47"/>
      <c r="MG482" s="47"/>
      <c r="MH482" s="47"/>
      <c r="MI482" s="47"/>
      <c r="MJ482" s="47"/>
      <c r="MK482" s="47"/>
      <c r="ML482" s="47"/>
      <c r="MM482" s="47"/>
      <c r="MN482" s="47"/>
      <c r="MO482" s="47"/>
      <c r="MP482" s="47"/>
      <c r="MQ482" s="47"/>
      <c r="MR482" s="47"/>
      <c r="MS482" s="47"/>
      <c r="MT482" s="47"/>
      <c r="MU482" s="47"/>
      <c r="MV482" s="47"/>
      <c r="MW482" s="47"/>
      <c r="MX482" s="47"/>
      <c r="MY482" s="47"/>
      <c r="MZ482" s="47"/>
      <c r="NA482" s="47"/>
      <c r="NB482" s="47"/>
      <c r="NC482" s="47"/>
      <c r="ND482" s="47"/>
      <c r="NE482" s="47"/>
      <c r="NF482" s="47"/>
      <c r="NG482" s="47"/>
      <c r="NH482" s="47"/>
      <c r="NI482" s="47"/>
      <c r="NJ482" s="47"/>
      <c r="NK482" s="47"/>
      <c r="NL482" s="47"/>
      <c r="NM482" s="47"/>
      <c r="NN482" s="47"/>
      <c r="NO482" s="47"/>
      <c r="NP482" s="47"/>
      <c r="NQ482" s="47"/>
      <c r="NR482" s="47"/>
      <c r="NS482" s="47"/>
      <c r="NT482" s="47"/>
      <c r="NU482" s="47"/>
      <c r="NV482" s="47"/>
      <c r="NW482" s="47"/>
      <c r="NX482" s="47"/>
      <c r="NY482" s="47"/>
      <c r="NZ482" s="47"/>
      <c r="OA482" s="47"/>
      <c r="OB482" s="47"/>
      <c r="OC482" s="47"/>
      <c r="OD482" s="47"/>
      <c r="OE482" s="47"/>
      <c r="OF482" s="47"/>
      <c r="OG482" s="47"/>
      <c r="OH482" s="47"/>
      <c r="OI482" s="47"/>
      <c r="OJ482" s="47"/>
      <c r="OK482" s="47"/>
      <c r="OL482" s="47"/>
      <c r="OM482" s="47"/>
      <c r="ON482" s="47"/>
      <c r="OO482" s="47"/>
      <c r="OP482" s="47"/>
      <c r="OQ482" s="47"/>
      <c r="OR482" s="47"/>
      <c r="OS482" s="47"/>
      <c r="OT482" s="47"/>
      <c r="OU482" s="47"/>
      <c r="OV482" s="47"/>
      <c r="OW482" s="47"/>
      <c r="OX482" s="47"/>
      <c r="OY482" s="47"/>
      <c r="OZ482" s="47"/>
      <c r="PA482" s="47"/>
      <c r="PB482" s="47"/>
      <c r="PC482" s="47"/>
      <c r="PD482" s="47"/>
      <c r="PE482" s="47"/>
      <c r="PF482" s="47"/>
      <c r="PG482" s="47"/>
      <c r="PH482" s="47"/>
      <c r="PI482" s="47"/>
      <c r="PJ482" s="47"/>
      <c r="PK482" s="47"/>
      <c r="PL482" s="47"/>
      <c r="PM482" s="47"/>
      <c r="PN482" s="47"/>
      <c r="PO482" s="47"/>
      <c r="PP482" s="47"/>
      <c r="PQ482" s="47"/>
      <c r="PR482" s="47"/>
      <c r="PS482" s="47"/>
      <c r="PT482" s="47"/>
      <c r="PU482" s="47"/>
      <c r="PV482" s="47"/>
      <c r="PW482" s="47"/>
      <c r="PX482" s="47"/>
      <c r="PY482" s="47"/>
      <c r="PZ482" s="47"/>
      <c r="QA482" s="47"/>
      <c r="QB482" s="47"/>
      <c r="QC482" s="47"/>
      <c r="QD482" s="47"/>
      <c r="QE482" s="47"/>
      <c r="QF482" s="47"/>
      <c r="QG482" s="47"/>
      <c r="QH482" s="47"/>
      <c r="QI482" s="47"/>
      <c r="QJ482" s="47"/>
      <c r="QK482" s="47"/>
      <c r="QL482" s="47"/>
      <c r="QM482" s="47"/>
      <c r="QN482" s="47"/>
      <c r="QO482" s="47"/>
      <c r="QP482" s="47"/>
      <c r="QQ482" s="47"/>
      <c r="QR482" s="47"/>
      <c r="QS482" s="47"/>
      <c r="QT482" s="47"/>
      <c r="QU482" s="47"/>
      <c r="QV482" s="47"/>
      <c r="QW482" s="47"/>
      <c r="QX482" s="47"/>
      <c r="QY482" s="47"/>
      <c r="QZ482" s="47"/>
      <c r="RA482" s="47"/>
      <c r="RB482" s="47"/>
      <c r="RC482" s="47"/>
      <c r="RD482" s="47"/>
      <c r="RE482" s="47"/>
      <c r="RF482" s="47"/>
      <c r="RG482" s="47"/>
      <c r="RH482" s="47"/>
      <c r="RI482" s="47"/>
      <c r="RJ482" s="47"/>
      <c r="RK482" s="47"/>
      <c r="RL482" s="47"/>
      <c r="RM482" s="47"/>
      <c r="RN482" s="47"/>
      <c r="RO482" s="47"/>
      <c r="RP482" s="47"/>
      <c r="RQ482" s="47"/>
      <c r="RR482" s="47"/>
      <c r="RS482" s="47"/>
      <c r="RT482" s="47"/>
      <c r="RU482" s="47"/>
      <c r="RV482" s="47"/>
      <c r="RW482" s="47"/>
      <c r="RX482" s="47"/>
      <c r="RY482" s="47"/>
      <c r="RZ482" s="47"/>
      <c r="SA482" s="47"/>
      <c r="SB482" s="47"/>
      <c r="SC482" s="47"/>
      <c r="SD482" s="47"/>
      <c r="SE482" s="47"/>
      <c r="SF482" s="47"/>
      <c r="SG482" s="47"/>
      <c r="SH482" s="47"/>
      <c r="SI482" s="47"/>
      <c r="SJ482" s="47"/>
      <c r="SK482" s="47"/>
      <c r="SL482" s="47"/>
      <c r="SM482" s="47"/>
      <c r="SN482" s="47"/>
      <c r="SO482" s="47"/>
      <c r="SP482" s="47"/>
      <c r="SQ482" s="47"/>
      <c r="SR482" s="47"/>
      <c r="SS482" s="47"/>
      <c r="ST482" s="47"/>
      <c r="SU482" s="47"/>
      <c r="SV482" s="47"/>
      <c r="SW482" s="47"/>
      <c r="SX482" s="47"/>
      <c r="SY482" s="47"/>
      <c r="SZ482" s="47"/>
      <c r="TA482" s="47"/>
      <c r="TB482" s="47"/>
      <c r="TC482" s="47"/>
      <c r="TD482" s="47"/>
      <c r="TE482" s="47"/>
      <c r="TF482" s="47"/>
      <c r="TG482" s="47"/>
      <c r="TH482" s="47"/>
      <c r="TI482" s="47"/>
      <c r="TJ482" s="47"/>
      <c r="TK482" s="47"/>
      <c r="TL482" s="47"/>
      <c r="TM482" s="47"/>
      <c r="TN482" s="47"/>
      <c r="TO482" s="47"/>
      <c r="TP482" s="47"/>
      <c r="TQ482" s="47"/>
      <c r="TR482" s="47"/>
      <c r="TS482" s="47"/>
      <c r="TT482" s="47"/>
      <c r="TU482" s="47"/>
      <c r="TV482" s="47"/>
      <c r="TW482" s="47"/>
      <c r="TX482" s="47"/>
      <c r="TY482" s="47"/>
      <c r="TZ482" s="47"/>
      <c r="UA482" s="47"/>
      <c r="UB482" s="47"/>
      <c r="UC482" s="47"/>
      <c r="UD482" s="47"/>
      <c r="UE482" s="47"/>
      <c r="UF482" s="47"/>
      <c r="UG482" s="47"/>
      <c r="UH482" s="47"/>
      <c r="UI482" s="47"/>
      <c r="UJ482" s="47"/>
      <c r="UK482" s="47"/>
      <c r="UL482" s="47"/>
      <c r="UM482" s="47"/>
      <c r="UN482" s="47"/>
      <c r="UO482" s="47"/>
      <c r="UP482" s="47"/>
      <c r="UQ482" s="47"/>
      <c r="UR482" s="47"/>
      <c r="US482" s="47"/>
      <c r="UT482" s="47"/>
      <c r="UU482" s="47"/>
      <c r="UV482" s="47"/>
      <c r="UW482" s="47"/>
      <c r="UX482" s="47"/>
      <c r="UY482" s="47"/>
      <c r="UZ482" s="47"/>
      <c r="VA482" s="47"/>
      <c r="VB482" s="47"/>
      <c r="VC482" s="47"/>
      <c r="VD482" s="47"/>
      <c r="VE482" s="47"/>
      <c r="VF482" s="47"/>
      <c r="VG482" s="47"/>
      <c r="VH482" s="47"/>
      <c r="VI482" s="47"/>
      <c r="VJ482" s="47"/>
      <c r="VK482" s="47"/>
      <c r="VL482" s="47"/>
      <c r="VM482" s="47"/>
      <c r="VN482" s="47"/>
      <c r="VO482" s="47"/>
      <c r="VP482" s="47"/>
      <c r="VQ482" s="47"/>
      <c r="VR482" s="47"/>
      <c r="VS482" s="47"/>
      <c r="VT482" s="47"/>
      <c r="VU482" s="47"/>
      <c r="VV482" s="47"/>
      <c r="VW482" s="47"/>
      <c r="VX482" s="47"/>
      <c r="VY482" s="47"/>
      <c r="VZ482" s="47"/>
      <c r="WA482" s="47"/>
      <c r="WB482" s="47"/>
      <c r="WC482" s="47"/>
      <c r="WD482" s="47"/>
      <c r="WE482" s="47"/>
      <c r="WF482" s="47"/>
      <c r="WG482" s="47"/>
      <c r="WH482" s="47"/>
      <c r="WI482" s="47"/>
      <c r="WJ482" s="47"/>
      <c r="WK482" s="47"/>
      <c r="WL482" s="47"/>
      <c r="WM482" s="47"/>
      <c r="WN482" s="47"/>
      <c r="WO482" s="47"/>
      <c r="WP482" s="47"/>
      <c r="WQ482" s="47"/>
      <c r="WR482" s="47"/>
      <c r="WS482" s="47"/>
      <c r="WT482" s="47"/>
      <c r="WU482" s="47"/>
      <c r="WV482" s="47"/>
      <c r="WW482" s="47"/>
      <c r="WX482" s="47"/>
      <c r="WY482" s="47"/>
      <c r="WZ482" s="47"/>
      <c r="XA482" s="47"/>
      <c r="XB482" s="47"/>
      <c r="XC482" s="47"/>
      <c r="XD482" s="47"/>
      <c r="XE482" s="47"/>
      <c r="XF482" s="47"/>
      <c r="XG482" s="47"/>
      <c r="XH482" s="47"/>
      <c r="XI482" s="47"/>
      <c r="XJ482" s="47"/>
      <c r="XK482" s="47"/>
      <c r="XL482" s="47"/>
      <c r="XM482" s="47"/>
      <c r="XN482" s="47"/>
      <c r="XO482" s="47"/>
      <c r="XP482" s="47"/>
      <c r="XQ482" s="47"/>
      <c r="XR482" s="47"/>
      <c r="XS482" s="47"/>
      <c r="XT482" s="47"/>
      <c r="XU482" s="47"/>
      <c r="XV482" s="47"/>
      <c r="XW482" s="47"/>
      <c r="XX482" s="47"/>
      <c r="XY482" s="47"/>
      <c r="XZ482" s="47"/>
      <c r="YA482" s="47"/>
      <c r="YB482" s="47"/>
      <c r="YC482" s="47"/>
      <c r="YD482" s="47"/>
      <c r="YE482" s="47"/>
      <c r="YF482" s="47"/>
      <c r="YG482" s="47"/>
      <c r="YH482" s="47"/>
      <c r="YI482" s="47"/>
      <c r="YJ482" s="47"/>
      <c r="YK482" s="47"/>
      <c r="YL482" s="47"/>
      <c r="YM482" s="47"/>
      <c r="YN482" s="47"/>
      <c r="YO482" s="47"/>
      <c r="YP482" s="47"/>
      <c r="YQ482" s="47"/>
      <c r="YR482" s="47"/>
      <c r="YS482" s="47"/>
      <c r="YT482" s="47"/>
      <c r="YU482" s="47"/>
      <c r="YV482" s="47"/>
      <c r="YW482" s="47"/>
      <c r="YX482" s="47"/>
      <c r="YY482" s="47"/>
      <c r="YZ482" s="47"/>
      <c r="ZA482" s="47"/>
      <c r="ZB482" s="47"/>
      <c r="ZC482" s="47"/>
      <c r="ZD482" s="47"/>
      <c r="ZE482" s="47"/>
      <c r="ZF482" s="47"/>
      <c r="ZG482" s="47"/>
      <c r="ZH482" s="47"/>
      <c r="ZI482" s="47"/>
      <c r="ZJ482" s="47"/>
      <c r="ZK482" s="47"/>
      <c r="ZL482" s="47"/>
      <c r="ZM482" s="47"/>
      <c r="ZN482" s="47"/>
      <c r="ZO482" s="47"/>
      <c r="ZP482" s="47"/>
      <c r="ZQ482" s="47"/>
      <c r="ZR482" s="47"/>
      <c r="ZS482" s="47"/>
      <c r="ZT482" s="47"/>
      <c r="ZU482" s="47"/>
      <c r="ZV482" s="47"/>
      <c r="ZW482" s="47"/>
      <c r="ZX482" s="47"/>
      <c r="ZY482" s="47"/>
      <c r="ZZ482" s="47"/>
      <c r="AAA482" s="47"/>
      <c r="AAB482" s="47"/>
      <c r="AAC482" s="47"/>
      <c r="AAD482" s="47"/>
      <c r="AAE482" s="47"/>
      <c r="AAF482" s="47"/>
      <c r="AAG482" s="47"/>
      <c r="AAH482" s="47"/>
      <c r="AAI482" s="47"/>
      <c r="AAJ482" s="47"/>
      <c r="AAK482" s="47"/>
      <c r="AAL482" s="47"/>
      <c r="AAM482" s="47"/>
      <c r="AAN482" s="47"/>
      <c r="AAO482" s="47"/>
      <c r="AAP482" s="47"/>
      <c r="AAQ482" s="47"/>
      <c r="AAR482" s="47"/>
      <c r="AAS482" s="47"/>
      <c r="AAT482" s="47"/>
      <c r="AAU482" s="47"/>
      <c r="AAV482" s="47"/>
      <c r="AAW482" s="47"/>
      <c r="AAX482" s="47"/>
      <c r="AAY482" s="47"/>
      <c r="AAZ482" s="47"/>
      <c r="ABA482" s="47"/>
      <c r="ABB482" s="47"/>
      <c r="ABC482" s="47"/>
      <c r="ABD482" s="47"/>
      <c r="ABE482" s="47"/>
      <c r="ABF482" s="47"/>
      <c r="ABG482" s="47"/>
      <c r="ABH482" s="47"/>
      <c r="ABI482" s="47"/>
      <c r="ABJ482" s="47"/>
      <c r="ABK482" s="47"/>
      <c r="ABL482" s="47"/>
      <c r="ABM482" s="47"/>
      <c r="ABN482" s="47"/>
      <c r="ABO482" s="47"/>
      <c r="ABP482" s="47"/>
      <c r="ABQ482" s="47"/>
      <c r="ABR482" s="47"/>
      <c r="ABS482" s="47"/>
      <c r="ABT482" s="47"/>
      <c r="ABU482" s="47"/>
      <c r="ABV482" s="47"/>
      <c r="ABW482" s="47"/>
      <c r="ABX482" s="47"/>
      <c r="ABY482" s="47"/>
      <c r="ABZ482" s="47"/>
      <c r="ACA482" s="47"/>
      <c r="ACB482" s="47"/>
      <c r="ACC482" s="47"/>
      <c r="ACD482" s="47"/>
      <c r="ACE482" s="47"/>
      <c r="ACF482" s="47"/>
      <c r="ACG482" s="47"/>
      <c r="ACH482" s="47"/>
      <c r="ACI482" s="47"/>
      <c r="ACJ482" s="47"/>
      <c r="ACK482" s="47"/>
      <c r="ACL482" s="47"/>
      <c r="ACM482" s="47"/>
      <c r="ACN482" s="47"/>
      <c r="ACO482" s="47"/>
      <c r="ACP482" s="47"/>
      <c r="ACQ482" s="47"/>
      <c r="ACR482" s="47"/>
      <c r="ACS482" s="47"/>
      <c r="ACT482" s="47"/>
      <c r="ACU482" s="47"/>
      <c r="ACV482" s="47"/>
      <c r="ACW482" s="47"/>
      <c r="ACX482" s="47"/>
      <c r="ACY482" s="47"/>
      <c r="ACZ482" s="47"/>
      <c r="ADA482" s="47"/>
      <c r="ADB482" s="47"/>
      <c r="ADC482" s="47"/>
      <c r="ADD482" s="47"/>
      <c r="ADE482" s="47"/>
      <c r="ADF482" s="47"/>
      <c r="ADG482" s="47"/>
      <c r="ADH482" s="47"/>
      <c r="ADI482" s="47"/>
      <c r="ADJ482" s="47"/>
      <c r="ADK482" s="47"/>
      <c r="ADL482" s="47"/>
      <c r="ADM482" s="47"/>
      <c r="ADN482" s="47"/>
      <c r="ADO482" s="47"/>
      <c r="ADP482" s="47"/>
    </row>
    <row r="483" spans="3:796" x14ac:dyDescent="0.4">
      <c r="C483" s="66"/>
      <c r="D483" s="43">
        <f>(1/$D$5)*学習!Q69</f>
        <v>0</v>
      </c>
      <c r="I483" s="67">
        <v>472</v>
      </c>
      <c r="J483" s="45">
        <v>7.1116048632780232E-2</v>
      </c>
      <c r="K483" s="45">
        <v>2.2642711133162817E-2</v>
      </c>
      <c r="L483" s="45">
        <v>6.6745413368298843E-3</v>
      </c>
      <c r="M483" s="45">
        <v>0.12645267208331448</v>
      </c>
      <c r="N483" s="45">
        <v>-2.8291598412767852E-2</v>
      </c>
      <c r="O483" s="45">
        <v>-7.217698317174745E-2</v>
      </c>
      <c r="P483" s="45">
        <v>-2.3256369483189251E-2</v>
      </c>
      <c r="Q483" s="45">
        <v>0.1464762187961548</v>
      </c>
      <c r="R483" s="45">
        <v>-9.7986770348968799E-2</v>
      </c>
      <c r="S483" s="45">
        <v>3.2176646010085269E-2</v>
      </c>
      <c r="T483" s="45">
        <v>7.676248912682202E-4</v>
      </c>
      <c r="U483" s="45">
        <v>-6.4283927663587467E-2</v>
      </c>
      <c r="V483" s="45">
        <v>1.7486856353026388E-2</v>
      </c>
      <c r="W483" s="45">
        <v>-3.8327076201069718E-2</v>
      </c>
      <c r="X483" s="45">
        <v>-0.1074143768768859</v>
      </c>
      <c r="Y483" s="45">
        <v>4.5064035096925225E-3</v>
      </c>
      <c r="Z483" s="45">
        <v>-8.1436695005400447E-2</v>
      </c>
      <c r="AA483" s="45">
        <v>-0.15944000205532993</v>
      </c>
      <c r="AB483" s="45">
        <v>5.8296132320337979E-2</v>
      </c>
      <c r="AC483" s="45">
        <v>-3.1312317806163521E-5</v>
      </c>
      <c r="AD483" s="45">
        <v>-9.4764423463579661E-2</v>
      </c>
      <c r="AE483" s="45">
        <v>-3.0036796213784633E-2</v>
      </c>
      <c r="AF483" s="45">
        <v>-8.3740167540191424E-2</v>
      </c>
      <c r="AG483" s="45">
        <v>-5.7848195505913649E-2</v>
      </c>
      <c r="AH483" s="45">
        <v>0.2956757958462139</v>
      </c>
      <c r="AI483" s="45">
        <v>0.11425752997464794</v>
      </c>
      <c r="AJ483" s="45">
        <v>-6.5716969152133306E-2</v>
      </c>
      <c r="AK483" s="45">
        <v>3.3163230733018086E-2</v>
      </c>
      <c r="AL483" s="45">
        <v>-0.13532338376274922</v>
      </c>
      <c r="AM483" s="45">
        <v>-8.8643259768361293E-2</v>
      </c>
      <c r="AN483" s="45">
        <v>-0.27900728004136033</v>
      </c>
      <c r="AO483" s="45">
        <v>-3.8546077174309412E-2</v>
      </c>
      <c r="AP483" s="45">
        <v>0.10980334643099132</v>
      </c>
      <c r="AQ483" s="45">
        <v>-6.6337894137749695E-2</v>
      </c>
      <c r="AR483" s="45">
        <v>8.5939040693319077E-2</v>
      </c>
      <c r="AS483" s="45">
        <v>-8.888923722976598E-2</v>
      </c>
      <c r="AT483" s="45">
        <v>0.10998108232329722</v>
      </c>
      <c r="AU483" s="45">
        <v>2.5663797551469251E-2</v>
      </c>
      <c r="AV483" s="45">
        <v>0.19559487429054789</v>
      </c>
      <c r="AW483" s="45">
        <v>7.5286644612273515E-3</v>
      </c>
      <c r="AX483" s="45">
        <v>3.721536423047398E-3</v>
      </c>
      <c r="AY483" s="45">
        <v>3.5864267788169098E-2</v>
      </c>
      <c r="AZ483" s="45">
        <v>1.7610174834106963E-2</v>
      </c>
      <c r="BA483" s="45">
        <v>6.6619518353547721E-2</v>
      </c>
      <c r="BB483" s="45">
        <v>-5.2676026960936852E-2</v>
      </c>
      <c r="BC483" s="45">
        <v>0.19056045087084969</v>
      </c>
      <c r="BD483" s="45">
        <v>0.12557814855705574</v>
      </c>
      <c r="BE483" s="45">
        <v>-2.1671285018440272E-2</v>
      </c>
      <c r="BF483" s="45">
        <v>-4.0695540457924916E-2</v>
      </c>
      <c r="BG483" s="45">
        <v>-0.21348520364190243</v>
      </c>
      <c r="BH483" s="45">
        <v>0.22109681781442936</v>
      </c>
      <c r="BI483" s="45">
        <v>-7.4329923038928575E-2</v>
      </c>
      <c r="BJ483" s="45">
        <v>0.19313728525450022</v>
      </c>
      <c r="BK483" s="45">
        <v>7.115810116461159E-2</v>
      </c>
      <c r="BL483" s="45">
        <v>0.15393908958230532</v>
      </c>
      <c r="BM483" s="45">
        <v>-6.5601430679271794E-2</v>
      </c>
      <c r="BN483" s="45">
        <v>-6.3182452472328871E-2</v>
      </c>
      <c r="BO483" s="45">
        <v>5.1590633334924016E-2</v>
      </c>
      <c r="BP483" s="45">
        <v>-6.9843220501776548E-2</v>
      </c>
      <c r="BQ483" s="45">
        <v>4.9248827106773911E-2</v>
      </c>
      <c r="BR483" s="45">
        <v>9.5153679146527018E-2</v>
      </c>
      <c r="BS483" s="45">
        <v>9.065947232031063E-2</v>
      </c>
      <c r="BT483" s="45">
        <v>4.2373004208415006E-2</v>
      </c>
      <c r="BU483" s="45">
        <v>-4.2407477553277929E-2</v>
      </c>
      <c r="BV483" s="45">
        <v>-0.11363503915861167</v>
      </c>
      <c r="BW483" s="45">
        <v>6.4371672303315522E-3</v>
      </c>
      <c r="BX483" s="45">
        <v>0.1204750585566093</v>
      </c>
      <c r="BY483" s="45">
        <v>9.452550499893642E-4</v>
      </c>
      <c r="BZ483" s="45">
        <v>-2.774922587628284E-2</v>
      </c>
      <c r="CA483" s="45">
        <v>-4.9751122510340681E-2</v>
      </c>
      <c r="CB483" s="45">
        <v>-2.4014665591773676E-2</v>
      </c>
      <c r="CC483" s="45">
        <v>-0.17655258411465563</v>
      </c>
      <c r="CD483" s="45">
        <v>-9.5896107069210132E-2</v>
      </c>
      <c r="CE483" s="45">
        <v>8.0698304401852217E-2</v>
      </c>
      <c r="CF483" s="45">
        <v>-2.3528643685754944E-2</v>
      </c>
      <c r="CG483" s="45">
        <v>1.8649662561702481E-2</v>
      </c>
      <c r="CH483" s="45">
        <v>-0.16010409416871152</v>
      </c>
      <c r="CI483" s="45">
        <v>-7.5733926173484387E-2</v>
      </c>
      <c r="CJ483" s="45">
        <v>-7.6269360248988512E-3</v>
      </c>
      <c r="CK483" s="45">
        <v>-2.6913445790614773E-2</v>
      </c>
      <c r="CL483" s="45">
        <v>-0.11073997423890779</v>
      </c>
      <c r="CM483" s="45">
        <v>4.6439733032533639E-2</v>
      </c>
      <c r="CN483" s="45">
        <v>-7.4242005981302026E-2</v>
      </c>
      <c r="CO483" s="45">
        <v>0.20867867634835885</v>
      </c>
      <c r="CP483" s="45">
        <v>0.19881733661716902</v>
      </c>
      <c r="CQ483" s="45">
        <v>-2.3581567896009771E-2</v>
      </c>
      <c r="CR483" s="45">
        <v>-0.11124531600350729</v>
      </c>
      <c r="CS483" s="45">
        <v>3.9669258010570765E-2</v>
      </c>
      <c r="CT483" s="45">
        <v>-3.3894032259412662E-3</v>
      </c>
      <c r="CU483" s="45">
        <v>0.21874703256617783</v>
      </c>
      <c r="CV483" s="45">
        <v>3.1303135160369151E-2</v>
      </c>
      <c r="CW483" s="45">
        <v>-7.1603496549204504E-2</v>
      </c>
      <c r="CX483" s="45">
        <v>-2.342661355445376E-2</v>
      </c>
      <c r="CY483" s="45">
        <v>-0.22447916276731722</v>
      </c>
      <c r="CZ483" s="45">
        <v>-7.8355854427544808E-2</v>
      </c>
      <c r="DA483" s="45">
        <v>3.010147831676125E-2</v>
      </c>
      <c r="DB483" s="45">
        <v>-4.9649657366384159E-2</v>
      </c>
      <c r="DC483" s="45">
        <v>-0.10577266027527107</v>
      </c>
      <c r="DD483" s="45">
        <v>-4.0258735875022079E-2</v>
      </c>
      <c r="DE483" s="45">
        <v>-1.1986448360120725E-3</v>
      </c>
      <c r="DF483" s="47"/>
      <c r="DG483" s="47"/>
      <c r="DH483" s="47"/>
      <c r="DI483" s="47"/>
      <c r="DJ483" s="47"/>
      <c r="DK483" s="47"/>
      <c r="DL483" s="47"/>
      <c r="DM483" s="47"/>
      <c r="DN483" s="47"/>
      <c r="DO483" s="47"/>
      <c r="DP483" s="47"/>
      <c r="DQ483" s="47"/>
      <c r="DR483" s="47"/>
      <c r="DS483" s="47"/>
      <c r="DT483" s="47"/>
      <c r="DU483" s="47"/>
      <c r="DV483" s="47"/>
      <c r="DW483" s="47"/>
      <c r="DX483" s="47"/>
      <c r="DY483" s="47"/>
      <c r="DZ483" s="47"/>
      <c r="EA483" s="47"/>
      <c r="EB483" s="47"/>
      <c r="EC483" s="47"/>
      <c r="ED483" s="47"/>
      <c r="EE483" s="47"/>
      <c r="EF483" s="47"/>
      <c r="EG483" s="47"/>
      <c r="EH483" s="47"/>
      <c r="EI483" s="47"/>
      <c r="EJ483" s="47"/>
      <c r="EK483" s="47"/>
      <c r="EL483" s="47"/>
      <c r="EM483" s="47"/>
      <c r="EN483" s="47"/>
      <c r="EO483" s="47"/>
      <c r="EP483" s="47"/>
      <c r="EQ483" s="47"/>
      <c r="ER483" s="47"/>
      <c r="ES483" s="47"/>
      <c r="ET483" s="47"/>
      <c r="EU483" s="47"/>
      <c r="EV483" s="47"/>
      <c r="EW483" s="47"/>
      <c r="EX483" s="47"/>
      <c r="EY483" s="47"/>
      <c r="EZ483" s="47"/>
      <c r="FA483" s="47"/>
      <c r="FB483" s="47"/>
      <c r="FC483" s="47"/>
      <c r="FD483" s="47"/>
      <c r="FE483" s="47"/>
      <c r="FF483" s="47"/>
      <c r="FG483" s="47"/>
      <c r="FH483" s="47"/>
      <c r="FI483" s="47"/>
      <c r="FJ483" s="47"/>
      <c r="FK483" s="47"/>
      <c r="FL483" s="47"/>
      <c r="FM483" s="47"/>
      <c r="FN483" s="47"/>
      <c r="FO483" s="47"/>
      <c r="FP483" s="47"/>
      <c r="FQ483" s="47"/>
      <c r="FR483" s="47"/>
      <c r="FS483" s="47"/>
      <c r="FT483" s="47"/>
      <c r="FU483" s="47"/>
      <c r="FV483" s="47"/>
      <c r="FW483" s="47"/>
      <c r="FX483" s="47"/>
      <c r="FY483" s="47"/>
      <c r="FZ483" s="47"/>
      <c r="GA483" s="47"/>
      <c r="GB483" s="47"/>
      <c r="GC483" s="47"/>
      <c r="GD483" s="47"/>
      <c r="GE483" s="47"/>
      <c r="GF483" s="47"/>
      <c r="GG483" s="47"/>
      <c r="GH483" s="47"/>
      <c r="GI483" s="47"/>
      <c r="GJ483" s="47"/>
      <c r="GK483" s="47"/>
      <c r="GL483" s="47"/>
      <c r="GM483" s="47"/>
      <c r="GN483" s="47"/>
      <c r="GO483" s="47"/>
      <c r="GP483" s="47"/>
      <c r="GQ483" s="47"/>
      <c r="GR483" s="47"/>
      <c r="GS483" s="47"/>
      <c r="GT483" s="47"/>
      <c r="GU483" s="47"/>
      <c r="GV483" s="47"/>
      <c r="GW483" s="47"/>
      <c r="GX483" s="47"/>
      <c r="GY483" s="47"/>
      <c r="GZ483" s="47"/>
      <c r="HA483" s="47"/>
      <c r="HB483" s="47"/>
      <c r="HC483" s="47"/>
      <c r="HD483" s="47"/>
      <c r="HE483" s="47"/>
      <c r="HF483" s="47"/>
      <c r="HG483" s="47"/>
      <c r="HH483" s="47"/>
      <c r="HI483" s="47"/>
      <c r="HJ483" s="47"/>
      <c r="HK483" s="47"/>
      <c r="HL483" s="47"/>
      <c r="HM483" s="47"/>
      <c r="HN483" s="47"/>
      <c r="HO483" s="47"/>
      <c r="HP483" s="47"/>
      <c r="HQ483" s="47"/>
      <c r="HR483" s="47"/>
      <c r="HS483" s="47"/>
      <c r="HT483" s="47"/>
      <c r="HU483" s="47"/>
      <c r="HV483" s="47"/>
      <c r="HW483" s="47"/>
      <c r="HX483" s="47"/>
      <c r="HY483" s="47"/>
      <c r="HZ483" s="47"/>
      <c r="IA483" s="47"/>
      <c r="IB483" s="47"/>
      <c r="IC483" s="47"/>
      <c r="ID483" s="47"/>
      <c r="IE483" s="47"/>
      <c r="IF483" s="47"/>
      <c r="IG483" s="47"/>
      <c r="IH483" s="47"/>
      <c r="II483" s="47"/>
      <c r="IJ483" s="47"/>
      <c r="IK483" s="47"/>
      <c r="IL483" s="47"/>
      <c r="IM483" s="47"/>
      <c r="IN483" s="47"/>
      <c r="IO483" s="47"/>
      <c r="IP483" s="47"/>
      <c r="IQ483" s="47"/>
      <c r="IR483" s="47"/>
      <c r="IS483" s="47"/>
      <c r="IT483" s="47"/>
      <c r="IU483" s="47"/>
      <c r="IV483" s="47"/>
      <c r="IW483" s="47"/>
      <c r="IX483" s="47"/>
      <c r="IY483" s="47"/>
      <c r="IZ483" s="47"/>
      <c r="JA483" s="47"/>
      <c r="JB483" s="47"/>
      <c r="JC483" s="47"/>
      <c r="JD483" s="47"/>
      <c r="JE483" s="47"/>
      <c r="JF483" s="47"/>
      <c r="JG483" s="47"/>
      <c r="JH483" s="47"/>
      <c r="JI483" s="47"/>
      <c r="JJ483" s="47"/>
      <c r="JK483" s="47"/>
      <c r="JL483" s="47"/>
      <c r="JM483" s="47"/>
      <c r="JN483" s="47"/>
      <c r="JO483" s="47"/>
      <c r="JP483" s="47"/>
      <c r="JQ483" s="47"/>
      <c r="JR483" s="47"/>
      <c r="JS483" s="47"/>
      <c r="JT483" s="47"/>
      <c r="JU483" s="47"/>
      <c r="JV483" s="47"/>
      <c r="JW483" s="47"/>
      <c r="JX483" s="47"/>
      <c r="JY483" s="47"/>
      <c r="JZ483" s="47"/>
      <c r="KA483" s="47"/>
      <c r="KB483" s="47"/>
      <c r="KC483" s="47"/>
      <c r="KD483" s="47"/>
      <c r="KE483" s="47"/>
      <c r="KF483" s="47"/>
      <c r="KG483" s="47"/>
      <c r="KH483" s="47"/>
      <c r="KI483" s="47"/>
      <c r="KJ483" s="47"/>
      <c r="KK483" s="47"/>
      <c r="KL483" s="47"/>
      <c r="KM483" s="47"/>
      <c r="KN483" s="47"/>
      <c r="KO483" s="47"/>
      <c r="KP483" s="47"/>
      <c r="KQ483" s="47"/>
      <c r="KR483" s="47"/>
      <c r="KS483" s="47"/>
      <c r="KT483" s="47"/>
      <c r="KU483" s="47"/>
      <c r="KV483" s="47"/>
      <c r="KW483" s="47"/>
      <c r="KX483" s="47"/>
      <c r="KY483" s="47"/>
      <c r="KZ483" s="47"/>
      <c r="LA483" s="47"/>
      <c r="LB483" s="47"/>
      <c r="LC483" s="47"/>
      <c r="LD483" s="47"/>
      <c r="LE483" s="47"/>
      <c r="LF483" s="47"/>
      <c r="LG483" s="47"/>
      <c r="LH483" s="47"/>
      <c r="LI483" s="47"/>
      <c r="LJ483" s="47"/>
      <c r="LK483" s="47"/>
      <c r="LL483" s="47"/>
      <c r="LM483" s="47"/>
      <c r="LN483" s="47"/>
      <c r="LO483" s="47"/>
      <c r="LP483" s="47"/>
      <c r="LQ483" s="47"/>
      <c r="LR483" s="47"/>
      <c r="LS483" s="47"/>
      <c r="LT483" s="47"/>
      <c r="LU483" s="47"/>
      <c r="LV483" s="47"/>
      <c r="LW483" s="47"/>
      <c r="LX483" s="47"/>
      <c r="LY483" s="47"/>
      <c r="LZ483" s="47"/>
      <c r="MA483" s="47"/>
      <c r="MB483" s="47"/>
      <c r="MC483" s="47"/>
      <c r="MD483" s="47"/>
      <c r="ME483" s="47"/>
      <c r="MF483" s="47"/>
      <c r="MG483" s="47"/>
      <c r="MH483" s="47"/>
      <c r="MI483" s="47"/>
      <c r="MJ483" s="47"/>
      <c r="MK483" s="47"/>
      <c r="ML483" s="47"/>
      <c r="MM483" s="47"/>
      <c r="MN483" s="47"/>
      <c r="MO483" s="47"/>
      <c r="MP483" s="47"/>
      <c r="MQ483" s="47"/>
      <c r="MR483" s="47"/>
      <c r="MS483" s="47"/>
      <c r="MT483" s="47"/>
      <c r="MU483" s="47"/>
      <c r="MV483" s="47"/>
      <c r="MW483" s="47"/>
      <c r="MX483" s="47"/>
      <c r="MY483" s="47"/>
      <c r="MZ483" s="47"/>
      <c r="NA483" s="47"/>
      <c r="NB483" s="47"/>
      <c r="NC483" s="47"/>
      <c r="ND483" s="47"/>
      <c r="NE483" s="47"/>
      <c r="NF483" s="47"/>
      <c r="NG483" s="47"/>
      <c r="NH483" s="47"/>
      <c r="NI483" s="47"/>
      <c r="NJ483" s="47"/>
      <c r="NK483" s="47"/>
      <c r="NL483" s="47"/>
      <c r="NM483" s="47"/>
      <c r="NN483" s="47"/>
      <c r="NO483" s="47"/>
      <c r="NP483" s="47"/>
      <c r="NQ483" s="47"/>
      <c r="NR483" s="47"/>
      <c r="NS483" s="47"/>
      <c r="NT483" s="47"/>
      <c r="NU483" s="47"/>
      <c r="NV483" s="47"/>
      <c r="NW483" s="47"/>
      <c r="NX483" s="47"/>
      <c r="NY483" s="47"/>
      <c r="NZ483" s="47"/>
      <c r="OA483" s="47"/>
      <c r="OB483" s="47"/>
      <c r="OC483" s="47"/>
      <c r="OD483" s="47"/>
      <c r="OE483" s="47"/>
      <c r="OF483" s="47"/>
      <c r="OG483" s="47"/>
      <c r="OH483" s="47"/>
      <c r="OI483" s="47"/>
      <c r="OJ483" s="47"/>
      <c r="OK483" s="47"/>
      <c r="OL483" s="47"/>
      <c r="OM483" s="47"/>
      <c r="ON483" s="47"/>
      <c r="OO483" s="47"/>
      <c r="OP483" s="47"/>
      <c r="OQ483" s="47"/>
      <c r="OR483" s="47"/>
      <c r="OS483" s="47"/>
      <c r="OT483" s="47"/>
      <c r="OU483" s="47"/>
      <c r="OV483" s="47"/>
      <c r="OW483" s="47"/>
      <c r="OX483" s="47"/>
      <c r="OY483" s="47"/>
      <c r="OZ483" s="47"/>
      <c r="PA483" s="47"/>
      <c r="PB483" s="47"/>
      <c r="PC483" s="47"/>
      <c r="PD483" s="47"/>
      <c r="PE483" s="47"/>
      <c r="PF483" s="47"/>
      <c r="PG483" s="47"/>
      <c r="PH483" s="47"/>
      <c r="PI483" s="47"/>
      <c r="PJ483" s="47"/>
      <c r="PK483" s="47"/>
      <c r="PL483" s="47"/>
      <c r="PM483" s="47"/>
      <c r="PN483" s="47"/>
      <c r="PO483" s="47"/>
      <c r="PP483" s="47"/>
      <c r="PQ483" s="47"/>
      <c r="PR483" s="47"/>
      <c r="PS483" s="47"/>
      <c r="PT483" s="47"/>
      <c r="PU483" s="47"/>
      <c r="PV483" s="47"/>
      <c r="PW483" s="47"/>
      <c r="PX483" s="47"/>
      <c r="PY483" s="47"/>
      <c r="PZ483" s="47"/>
      <c r="QA483" s="47"/>
      <c r="QB483" s="47"/>
      <c r="QC483" s="47"/>
      <c r="QD483" s="47"/>
      <c r="QE483" s="47"/>
      <c r="QF483" s="47"/>
      <c r="QG483" s="47"/>
      <c r="QH483" s="47"/>
      <c r="QI483" s="47"/>
      <c r="QJ483" s="47"/>
      <c r="QK483" s="47"/>
      <c r="QL483" s="47"/>
      <c r="QM483" s="47"/>
      <c r="QN483" s="47"/>
      <c r="QO483" s="47"/>
      <c r="QP483" s="47"/>
      <c r="QQ483" s="47"/>
      <c r="QR483" s="47"/>
      <c r="QS483" s="47"/>
      <c r="QT483" s="47"/>
      <c r="QU483" s="47"/>
      <c r="QV483" s="47"/>
      <c r="QW483" s="47"/>
      <c r="QX483" s="47"/>
      <c r="QY483" s="47"/>
      <c r="QZ483" s="47"/>
      <c r="RA483" s="47"/>
      <c r="RB483" s="47"/>
      <c r="RC483" s="47"/>
      <c r="RD483" s="47"/>
      <c r="RE483" s="47"/>
      <c r="RF483" s="47"/>
      <c r="RG483" s="47"/>
      <c r="RH483" s="47"/>
      <c r="RI483" s="47"/>
      <c r="RJ483" s="47"/>
      <c r="RK483" s="47"/>
      <c r="RL483" s="47"/>
      <c r="RM483" s="47"/>
      <c r="RN483" s="47"/>
      <c r="RO483" s="47"/>
      <c r="RP483" s="47"/>
      <c r="RQ483" s="47"/>
      <c r="RR483" s="47"/>
      <c r="RS483" s="47"/>
      <c r="RT483" s="47"/>
      <c r="RU483" s="47"/>
      <c r="RV483" s="47"/>
      <c r="RW483" s="47"/>
      <c r="RX483" s="47"/>
      <c r="RY483" s="47"/>
      <c r="RZ483" s="47"/>
      <c r="SA483" s="47"/>
      <c r="SB483" s="47"/>
      <c r="SC483" s="47"/>
      <c r="SD483" s="47"/>
      <c r="SE483" s="47"/>
      <c r="SF483" s="47"/>
      <c r="SG483" s="47"/>
      <c r="SH483" s="47"/>
      <c r="SI483" s="47"/>
      <c r="SJ483" s="47"/>
      <c r="SK483" s="47"/>
      <c r="SL483" s="47"/>
      <c r="SM483" s="47"/>
      <c r="SN483" s="47"/>
      <c r="SO483" s="47"/>
      <c r="SP483" s="47"/>
      <c r="SQ483" s="47"/>
      <c r="SR483" s="47"/>
      <c r="SS483" s="47"/>
      <c r="ST483" s="47"/>
      <c r="SU483" s="47"/>
      <c r="SV483" s="47"/>
      <c r="SW483" s="47"/>
      <c r="SX483" s="47"/>
      <c r="SY483" s="47"/>
      <c r="SZ483" s="47"/>
      <c r="TA483" s="47"/>
      <c r="TB483" s="47"/>
      <c r="TC483" s="47"/>
      <c r="TD483" s="47"/>
      <c r="TE483" s="47"/>
      <c r="TF483" s="47"/>
      <c r="TG483" s="47"/>
      <c r="TH483" s="47"/>
      <c r="TI483" s="47"/>
      <c r="TJ483" s="47"/>
      <c r="TK483" s="47"/>
      <c r="TL483" s="47"/>
      <c r="TM483" s="47"/>
      <c r="TN483" s="47"/>
      <c r="TO483" s="47"/>
      <c r="TP483" s="47"/>
      <c r="TQ483" s="47"/>
      <c r="TR483" s="47"/>
      <c r="TS483" s="47"/>
      <c r="TT483" s="47"/>
      <c r="TU483" s="47"/>
      <c r="TV483" s="47"/>
      <c r="TW483" s="47"/>
      <c r="TX483" s="47"/>
      <c r="TY483" s="47"/>
      <c r="TZ483" s="47"/>
      <c r="UA483" s="47"/>
      <c r="UB483" s="47"/>
      <c r="UC483" s="47"/>
      <c r="UD483" s="47"/>
      <c r="UE483" s="47"/>
      <c r="UF483" s="47"/>
      <c r="UG483" s="47"/>
      <c r="UH483" s="47"/>
      <c r="UI483" s="47"/>
      <c r="UJ483" s="47"/>
      <c r="UK483" s="47"/>
      <c r="UL483" s="47"/>
      <c r="UM483" s="47"/>
      <c r="UN483" s="47"/>
      <c r="UO483" s="47"/>
      <c r="UP483" s="47"/>
      <c r="UQ483" s="47"/>
      <c r="UR483" s="47"/>
      <c r="US483" s="47"/>
      <c r="UT483" s="47"/>
      <c r="UU483" s="47"/>
      <c r="UV483" s="47"/>
      <c r="UW483" s="47"/>
      <c r="UX483" s="47"/>
      <c r="UY483" s="47"/>
      <c r="UZ483" s="47"/>
      <c r="VA483" s="47"/>
      <c r="VB483" s="47"/>
      <c r="VC483" s="47"/>
      <c r="VD483" s="47"/>
      <c r="VE483" s="47"/>
      <c r="VF483" s="47"/>
      <c r="VG483" s="47"/>
      <c r="VH483" s="47"/>
      <c r="VI483" s="47"/>
      <c r="VJ483" s="47"/>
      <c r="VK483" s="47"/>
      <c r="VL483" s="47"/>
      <c r="VM483" s="47"/>
      <c r="VN483" s="47"/>
      <c r="VO483" s="47"/>
      <c r="VP483" s="47"/>
      <c r="VQ483" s="47"/>
      <c r="VR483" s="47"/>
      <c r="VS483" s="47"/>
      <c r="VT483" s="47"/>
      <c r="VU483" s="47"/>
      <c r="VV483" s="47"/>
      <c r="VW483" s="47"/>
      <c r="VX483" s="47"/>
      <c r="VY483" s="47"/>
      <c r="VZ483" s="47"/>
      <c r="WA483" s="47"/>
      <c r="WB483" s="47"/>
      <c r="WC483" s="47"/>
      <c r="WD483" s="47"/>
      <c r="WE483" s="47"/>
      <c r="WF483" s="47"/>
      <c r="WG483" s="47"/>
      <c r="WH483" s="47"/>
      <c r="WI483" s="47"/>
      <c r="WJ483" s="47"/>
      <c r="WK483" s="47"/>
      <c r="WL483" s="47"/>
      <c r="WM483" s="47"/>
      <c r="WN483" s="47"/>
      <c r="WO483" s="47"/>
      <c r="WP483" s="47"/>
      <c r="WQ483" s="47"/>
      <c r="WR483" s="47"/>
      <c r="WS483" s="47"/>
      <c r="WT483" s="47"/>
      <c r="WU483" s="47"/>
      <c r="WV483" s="47"/>
      <c r="WW483" s="47"/>
      <c r="WX483" s="47"/>
      <c r="WY483" s="47"/>
      <c r="WZ483" s="47"/>
      <c r="XA483" s="47"/>
      <c r="XB483" s="47"/>
      <c r="XC483" s="47"/>
      <c r="XD483" s="47"/>
      <c r="XE483" s="47"/>
      <c r="XF483" s="47"/>
      <c r="XG483" s="47"/>
      <c r="XH483" s="47"/>
      <c r="XI483" s="47"/>
      <c r="XJ483" s="47"/>
      <c r="XK483" s="47"/>
      <c r="XL483" s="47"/>
      <c r="XM483" s="47"/>
      <c r="XN483" s="47"/>
      <c r="XO483" s="47"/>
      <c r="XP483" s="47"/>
      <c r="XQ483" s="47"/>
      <c r="XR483" s="47"/>
      <c r="XS483" s="47"/>
      <c r="XT483" s="47"/>
      <c r="XU483" s="47"/>
      <c r="XV483" s="47"/>
      <c r="XW483" s="47"/>
      <c r="XX483" s="47"/>
      <c r="XY483" s="47"/>
      <c r="XZ483" s="47"/>
      <c r="YA483" s="47"/>
      <c r="YB483" s="47"/>
      <c r="YC483" s="47"/>
      <c r="YD483" s="47"/>
      <c r="YE483" s="47"/>
      <c r="YF483" s="47"/>
      <c r="YG483" s="47"/>
      <c r="YH483" s="47"/>
      <c r="YI483" s="47"/>
      <c r="YJ483" s="47"/>
      <c r="YK483" s="47"/>
      <c r="YL483" s="47"/>
      <c r="YM483" s="47"/>
      <c r="YN483" s="47"/>
      <c r="YO483" s="47"/>
      <c r="YP483" s="47"/>
      <c r="YQ483" s="47"/>
      <c r="YR483" s="47"/>
      <c r="YS483" s="47"/>
      <c r="YT483" s="47"/>
      <c r="YU483" s="47"/>
      <c r="YV483" s="47"/>
      <c r="YW483" s="47"/>
      <c r="YX483" s="47"/>
      <c r="YY483" s="47"/>
      <c r="YZ483" s="47"/>
      <c r="ZA483" s="47"/>
      <c r="ZB483" s="47"/>
      <c r="ZC483" s="47"/>
      <c r="ZD483" s="47"/>
      <c r="ZE483" s="47"/>
      <c r="ZF483" s="47"/>
      <c r="ZG483" s="47"/>
      <c r="ZH483" s="47"/>
      <c r="ZI483" s="47"/>
      <c r="ZJ483" s="47"/>
      <c r="ZK483" s="47"/>
      <c r="ZL483" s="47"/>
      <c r="ZM483" s="47"/>
      <c r="ZN483" s="47"/>
      <c r="ZO483" s="47"/>
      <c r="ZP483" s="47"/>
      <c r="ZQ483" s="47"/>
      <c r="ZR483" s="47"/>
      <c r="ZS483" s="47"/>
      <c r="ZT483" s="47"/>
      <c r="ZU483" s="47"/>
      <c r="ZV483" s="47"/>
      <c r="ZW483" s="47"/>
      <c r="ZX483" s="47"/>
      <c r="ZY483" s="47"/>
      <c r="ZZ483" s="47"/>
      <c r="AAA483" s="47"/>
      <c r="AAB483" s="47"/>
      <c r="AAC483" s="47"/>
      <c r="AAD483" s="47"/>
      <c r="AAE483" s="47"/>
      <c r="AAF483" s="47"/>
      <c r="AAG483" s="47"/>
      <c r="AAH483" s="47"/>
      <c r="AAI483" s="47"/>
      <c r="AAJ483" s="47"/>
      <c r="AAK483" s="47"/>
      <c r="AAL483" s="47"/>
      <c r="AAM483" s="47"/>
      <c r="AAN483" s="47"/>
      <c r="AAO483" s="47"/>
      <c r="AAP483" s="47"/>
      <c r="AAQ483" s="47"/>
      <c r="AAR483" s="47"/>
      <c r="AAS483" s="47"/>
      <c r="AAT483" s="47"/>
      <c r="AAU483" s="47"/>
      <c r="AAV483" s="47"/>
      <c r="AAW483" s="47"/>
      <c r="AAX483" s="47"/>
      <c r="AAY483" s="47"/>
      <c r="AAZ483" s="47"/>
      <c r="ABA483" s="47"/>
      <c r="ABB483" s="47"/>
      <c r="ABC483" s="47"/>
      <c r="ABD483" s="47"/>
      <c r="ABE483" s="47"/>
      <c r="ABF483" s="47"/>
      <c r="ABG483" s="47"/>
      <c r="ABH483" s="47"/>
      <c r="ABI483" s="47"/>
      <c r="ABJ483" s="47"/>
      <c r="ABK483" s="47"/>
      <c r="ABL483" s="47"/>
      <c r="ABM483" s="47"/>
      <c r="ABN483" s="47"/>
      <c r="ABO483" s="47"/>
      <c r="ABP483" s="47"/>
      <c r="ABQ483" s="47"/>
      <c r="ABR483" s="47"/>
      <c r="ABS483" s="47"/>
      <c r="ABT483" s="47"/>
      <c r="ABU483" s="47"/>
      <c r="ABV483" s="47"/>
      <c r="ABW483" s="47"/>
      <c r="ABX483" s="47"/>
      <c r="ABY483" s="47"/>
      <c r="ABZ483" s="47"/>
      <c r="ACA483" s="47"/>
      <c r="ACB483" s="47"/>
      <c r="ACC483" s="47"/>
      <c r="ACD483" s="47"/>
      <c r="ACE483" s="47"/>
      <c r="ACF483" s="47"/>
      <c r="ACG483" s="47"/>
      <c r="ACH483" s="47"/>
      <c r="ACI483" s="47"/>
      <c r="ACJ483" s="47"/>
      <c r="ACK483" s="47"/>
      <c r="ACL483" s="47"/>
      <c r="ACM483" s="47"/>
      <c r="ACN483" s="47"/>
      <c r="ACO483" s="47"/>
      <c r="ACP483" s="47"/>
      <c r="ACQ483" s="47"/>
      <c r="ACR483" s="47"/>
      <c r="ACS483" s="47"/>
      <c r="ACT483" s="47"/>
      <c r="ACU483" s="47"/>
      <c r="ACV483" s="47"/>
      <c r="ACW483" s="47"/>
      <c r="ACX483" s="47"/>
      <c r="ACY483" s="47"/>
      <c r="ACZ483" s="47"/>
      <c r="ADA483" s="47"/>
      <c r="ADB483" s="47"/>
      <c r="ADC483" s="47"/>
      <c r="ADD483" s="47"/>
      <c r="ADE483" s="47"/>
      <c r="ADF483" s="47"/>
      <c r="ADG483" s="47"/>
      <c r="ADH483" s="47"/>
      <c r="ADI483" s="47"/>
      <c r="ADJ483" s="47"/>
      <c r="ADK483" s="47"/>
      <c r="ADL483" s="47"/>
      <c r="ADM483" s="47"/>
      <c r="ADN483" s="47"/>
      <c r="ADO483" s="47"/>
      <c r="ADP483" s="47"/>
    </row>
    <row r="484" spans="3:796" x14ac:dyDescent="0.4">
      <c r="C484" s="66"/>
      <c r="D484" s="43">
        <f>(1/$D$5)*学習!Q70</f>
        <v>0</v>
      </c>
      <c r="I484" s="67">
        <v>473</v>
      </c>
      <c r="J484" s="45">
        <v>-0.20371712687637478</v>
      </c>
      <c r="K484" s="45">
        <v>1.0669554522621407E-2</v>
      </c>
      <c r="L484" s="45">
        <v>-5.4685997800158571E-2</v>
      </c>
      <c r="M484" s="45">
        <v>-1.6515100703480008E-3</v>
      </c>
      <c r="N484" s="45">
        <v>5.573595092153593E-2</v>
      </c>
      <c r="O484" s="45">
        <v>-0.18846987678953278</v>
      </c>
      <c r="P484" s="45">
        <v>0.17424856947427961</v>
      </c>
      <c r="Q484" s="45">
        <v>-4.1948492319764309E-2</v>
      </c>
      <c r="R484" s="45">
        <v>-1.288057596980449E-2</v>
      </c>
      <c r="S484" s="45">
        <v>0.12084683020805623</v>
      </c>
      <c r="T484" s="45">
        <v>-6.7172426546833891E-2</v>
      </c>
      <c r="U484" s="45">
        <v>-0.20112668086011209</v>
      </c>
      <c r="V484" s="45">
        <v>-2.1538255618528662E-2</v>
      </c>
      <c r="W484" s="45">
        <v>8.5285171062659704E-2</v>
      </c>
      <c r="X484" s="45">
        <v>-6.0987167088248272E-2</v>
      </c>
      <c r="Y484" s="45">
        <v>0.10417171090765444</v>
      </c>
      <c r="Z484" s="45">
        <v>-0.14154714924648734</v>
      </c>
      <c r="AA484" s="45">
        <v>2.9278861680210679E-2</v>
      </c>
      <c r="AB484" s="45">
        <v>-0.14981458247985088</v>
      </c>
      <c r="AC484" s="45">
        <v>-4.4375777542706406E-2</v>
      </c>
      <c r="AD484" s="45">
        <v>0.12276300272632781</v>
      </c>
      <c r="AE484" s="45">
        <v>-0.11652929759956657</v>
      </c>
      <c r="AF484" s="45">
        <v>-5.6143393400964609E-3</v>
      </c>
      <c r="AG484" s="45">
        <v>0.17038548350651389</v>
      </c>
      <c r="AH484" s="45">
        <v>-8.7448956726704045E-3</v>
      </c>
      <c r="AI484" s="45">
        <v>-5.6218410290333934E-2</v>
      </c>
      <c r="AJ484" s="45">
        <v>-8.2013332182937389E-3</v>
      </c>
      <c r="AK484" s="45">
        <v>-8.914741050576656E-3</v>
      </c>
      <c r="AL484" s="45">
        <v>-0.22640472432660536</v>
      </c>
      <c r="AM484" s="45">
        <v>-4.5274117628642453E-2</v>
      </c>
      <c r="AN484" s="45">
        <v>0.16482453516363696</v>
      </c>
      <c r="AO484" s="45">
        <v>-7.5903400448961253E-2</v>
      </c>
      <c r="AP484" s="45">
        <v>0.13871849035407155</v>
      </c>
      <c r="AQ484" s="45">
        <v>-2.754025780298508E-2</v>
      </c>
      <c r="AR484" s="45">
        <v>-0.12733119841674256</v>
      </c>
      <c r="AS484" s="45">
        <v>-0.10368279537044359</v>
      </c>
      <c r="AT484" s="45">
        <v>-3.0455254261467113E-2</v>
      </c>
      <c r="AU484" s="45">
        <v>7.0407432864222311E-2</v>
      </c>
      <c r="AV484" s="45">
        <v>-9.8497311388361625E-2</v>
      </c>
      <c r="AW484" s="45">
        <v>-1.0646163101760779E-2</v>
      </c>
      <c r="AX484" s="45">
        <v>6.7727000782447783E-2</v>
      </c>
      <c r="AY484" s="45">
        <v>0.16868141148395929</v>
      </c>
      <c r="AZ484" s="45">
        <v>7.3044940745375778E-2</v>
      </c>
      <c r="BA484" s="45">
        <v>-7.029541747421178E-2</v>
      </c>
      <c r="BB484" s="45">
        <v>-7.3812707004754355E-2</v>
      </c>
      <c r="BC484" s="45">
        <v>4.0997794652327647E-2</v>
      </c>
      <c r="BD484" s="45">
        <v>1.3397895349361871E-2</v>
      </c>
      <c r="BE484" s="45">
        <v>8.8614936245609385E-2</v>
      </c>
      <c r="BF484" s="45">
        <v>7.016409061681525E-2</v>
      </c>
      <c r="BG484" s="45">
        <v>-0.10162880258235009</v>
      </c>
      <c r="BH484" s="45">
        <v>-6.781530969709812E-2</v>
      </c>
      <c r="BI484" s="45">
        <v>-0.17084486858718026</v>
      </c>
      <c r="BJ484" s="45">
        <v>0.18372006202413779</v>
      </c>
      <c r="BK484" s="45">
        <v>9.4463056924578279E-2</v>
      </c>
      <c r="BL484" s="45">
        <v>6.9658760626091262E-2</v>
      </c>
      <c r="BM484" s="45">
        <v>-2.7034362462458182E-2</v>
      </c>
      <c r="BN484" s="45">
        <v>-8.4617938224087696E-2</v>
      </c>
      <c r="BO484" s="45">
        <v>-2.3246406182281205E-2</v>
      </c>
      <c r="BP484" s="45">
        <v>-5.473152510708934E-2</v>
      </c>
      <c r="BQ484" s="45">
        <v>-0.10618284350567228</v>
      </c>
      <c r="BR484" s="45">
        <v>-4.2723392517880848E-2</v>
      </c>
      <c r="BS484" s="45">
        <v>-0.12226208091738859</v>
      </c>
      <c r="BT484" s="45">
        <v>-0.19106808049747248</v>
      </c>
      <c r="BU484" s="45">
        <v>0.1084474710080173</v>
      </c>
      <c r="BV484" s="45">
        <v>1.5072162707787532E-2</v>
      </c>
      <c r="BW484" s="45">
        <v>-8.7938214229290129E-2</v>
      </c>
      <c r="BX484" s="45">
        <v>6.7520408902154078E-2</v>
      </c>
      <c r="BY484" s="45">
        <v>-0.15043293635918795</v>
      </c>
      <c r="BZ484" s="45">
        <v>-7.2502409380668154E-2</v>
      </c>
      <c r="CA484" s="45">
        <v>-8.8895464521189474E-2</v>
      </c>
      <c r="CB484" s="45">
        <v>-3.3100364787816187E-2</v>
      </c>
      <c r="CC484" s="45">
        <v>-0.14639654836223204</v>
      </c>
      <c r="CD484" s="45">
        <v>8.9216645063170036E-2</v>
      </c>
      <c r="CE484" s="45">
        <v>-2.7285835066814198E-2</v>
      </c>
      <c r="CF484" s="45">
        <v>3.8350800565993187E-2</v>
      </c>
      <c r="CG484" s="45">
        <v>9.2787345973131832E-2</v>
      </c>
      <c r="CH484" s="45">
        <v>5.2323069383983047E-2</v>
      </c>
      <c r="CI484" s="45">
        <v>9.454440887661715E-2</v>
      </c>
      <c r="CJ484" s="45">
        <v>-2.6691569554322465E-2</v>
      </c>
      <c r="CK484" s="45">
        <v>3.1786773149805249E-2</v>
      </c>
      <c r="CL484" s="45">
        <v>-3.4722448771297647E-2</v>
      </c>
      <c r="CM484" s="45">
        <v>1.1414306994992901E-2</v>
      </c>
      <c r="CN484" s="45">
        <v>-0.13496935744178118</v>
      </c>
      <c r="CO484" s="45">
        <v>-4.1364546121501151E-2</v>
      </c>
      <c r="CP484" s="45">
        <v>4.8720236112441001E-2</v>
      </c>
      <c r="CQ484" s="45">
        <v>-7.6944224774433578E-2</v>
      </c>
      <c r="CR484" s="45">
        <v>-5.962743243633211E-2</v>
      </c>
      <c r="CS484" s="45">
        <v>-9.8488385396725539E-2</v>
      </c>
      <c r="CT484" s="45">
        <v>0.16670879295389635</v>
      </c>
      <c r="CU484" s="45">
        <v>-3.5800984730432438E-2</v>
      </c>
      <c r="CV484" s="45">
        <v>0.11831986863743452</v>
      </c>
      <c r="CW484" s="45">
        <v>-0.19455613333265195</v>
      </c>
      <c r="CX484" s="45">
        <v>3.6952731804535649E-2</v>
      </c>
      <c r="CY484" s="45">
        <v>-5.9603133745543227E-2</v>
      </c>
      <c r="CZ484" s="45">
        <v>-0.12372269266835732</v>
      </c>
      <c r="DA484" s="45">
        <v>-9.0390660831845646E-2</v>
      </c>
      <c r="DB484" s="45">
        <v>-6.9127198539290613E-2</v>
      </c>
      <c r="DC484" s="45">
        <v>-8.5197635305565761E-2</v>
      </c>
      <c r="DD484" s="45">
        <v>0.15170273616797131</v>
      </c>
      <c r="DE484" s="45">
        <v>-9.7801864982443573E-2</v>
      </c>
      <c r="DF484" s="47"/>
      <c r="DG484" s="47"/>
      <c r="DH484" s="47"/>
      <c r="DI484" s="47"/>
      <c r="DJ484" s="47"/>
      <c r="DK484" s="47"/>
      <c r="DL484" s="47"/>
      <c r="DM484" s="47"/>
      <c r="DN484" s="47"/>
      <c r="DO484" s="47"/>
      <c r="DP484" s="47"/>
      <c r="DQ484" s="47"/>
      <c r="DR484" s="47"/>
      <c r="DS484" s="47"/>
      <c r="DT484" s="47"/>
      <c r="DU484" s="47"/>
      <c r="DV484" s="47"/>
      <c r="DW484" s="47"/>
      <c r="DX484" s="47"/>
      <c r="DY484" s="47"/>
      <c r="DZ484" s="47"/>
      <c r="EA484" s="47"/>
      <c r="EB484" s="47"/>
      <c r="EC484" s="47"/>
      <c r="ED484" s="47"/>
      <c r="EE484" s="47"/>
      <c r="EF484" s="47"/>
      <c r="EG484" s="47"/>
      <c r="EH484" s="47"/>
      <c r="EI484" s="47"/>
      <c r="EJ484" s="47"/>
      <c r="EK484" s="47"/>
      <c r="EL484" s="47"/>
      <c r="EM484" s="47"/>
      <c r="EN484" s="47"/>
      <c r="EO484" s="47"/>
      <c r="EP484" s="47"/>
      <c r="EQ484" s="47"/>
      <c r="ER484" s="47"/>
      <c r="ES484" s="47"/>
      <c r="ET484" s="47"/>
      <c r="EU484" s="47"/>
      <c r="EV484" s="47"/>
      <c r="EW484" s="47"/>
      <c r="EX484" s="47"/>
      <c r="EY484" s="47"/>
      <c r="EZ484" s="47"/>
      <c r="FA484" s="47"/>
      <c r="FB484" s="47"/>
      <c r="FC484" s="47"/>
      <c r="FD484" s="47"/>
      <c r="FE484" s="47"/>
      <c r="FF484" s="47"/>
      <c r="FG484" s="47"/>
      <c r="FH484" s="47"/>
      <c r="FI484" s="47"/>
      <c r="FJ484" s="47"/>
      <c r="FK484" s="47"/>
      <c r="FL484" s="47"/>
      <c r="FM484" s="47"/>
      <c r="FN484" s="47"/>
      <c r="FO484" s="47"/>
      <c r="FP484" s="47"/>
      <c r="FQ484" s="47"/>
      <c r="FR484" s="47"/>
      <c r="FS484" s="47"/>
      <c r="FT484" s="47"/>
      <c r="FU484" s="47"/>
      <c r="FV484" s="47"/>
      <c r="FW484" s="47"/>
      <c r="FX484" s="47"/>
      <c r="FY484" s="47"/>
      <c r="FZ484" s="47"/>
      <c r="GA484" s="47"/>
      <c r="GB484" s="47"/>
      <c r="GC484" s="47"/>
      <c r="GD484" s="47"/>
      <c r="GE484" s="47"/>
      <c r="GF484" s="47"/>
      <c r="GG484" s="47"/>
      <c r="GH484" s="47"/>
      <c r="GI484" s="47"/>
      <c r="GJ484" s="47"/>
      <c r="GK484" s="47"/>
      <c r="GL484" s="47"/>
      <c r="GM484" s="47"/>
      <c r="GN484" s="47"/>
      <c r="GO484" s="47"/>
      <c r="GP484" s="47"/>
      <c r="GQ484" s="47"/>
      <c r="GR484" s="47"/>
      <c r="GS484" s="47"/>
      <c r="GT484" s="47"/>
      <c r="GU484" s="47"/>
      <c r="GV484" s="47"/>
      <c r="GW484" s="47"/>
      <c r="GX484" s="47"/>
      <c r="GY484" s="47"/>
      <c r="GZ484" s="47"/>
      <c r="HA484" s="47"/>
      <c r="HB484" s="47"/>
      <c r="HC484" s="47"/>
      <c r="HD484" s="47"/>
      <c r="HE484" s="47"/>
      <c r="HF484" s="47"/>
      <c r="HG484" s="47"/>
      <c r="HH484" s="47"/>
      <c r="HI484" s="47"/>
      <c r="HJ484" s="47"/>
      <c r="HK484" s="47"/>
      <c r="HL484" s="47"/>
      <c r="HM484" s="47"/>
      <c r="HN484" s="47"/>
      <c r="HO484" s="47"/>
      <c r="HP484" s="47"/>
      <c r="HQ484" s="47"/>
      <c r="HR484" s="47"/>
      <c r="HS484" s="47"/>
      <c r="HT484" s="47"/>
      <c r="HU484" s="47"/>
      <c r="HV484" s="47"/>
      <c r="HW484" s="47"/>
      <c r="HX484" s="47"/>
      <c r="HY484" s="47"/>
      <c r="HZ484" s="47"/>
      <c r="IA484" s="47"/>
      <c r="IB484" s="47"/>
      <c r="IC484" s="47"/>
      <c r="ID484" s="47"/>
      <c r="IE484" s="47"/>
      <c r="IF484" s="47"/>
      <c r="IG484" s="47"/>
      <c r="IH484" s="47"/>
      <c r="II484" s="47"/>
      <c r="IJ484" s="47"/>
      <c r="IK484" s="47"/>
      <c r="IL484" s="47"/>
      <c r="IM484" s="47"/>
      <c r="IN484" s="47"/>
      <c r="IO484" s="47"/>
      <c r="IP484" s="47"/>
      <c r="IQ484" s="47"/>
      <c r="IR484" s="47"/>
      <c r="IS484" s="47"/>
      <c r="IT484" s="47"/>
      <c r="IU484" s="47"/>
      <c r="IV484" s="47"/>
      <c r="IW484" s="47"/>
      <c r="IX484" s="47"/>
      <c r="IY484" s="47"/>
      <c r="IZ484" s="47"/>
      <c r="JA484" s="47"/>
      <c r="JB484" s="47"/>
      <c r="JC484" s="47"/>
      <c r="JD484" s="47"/>
      <c r="JE484" s="47"/>
      <c r="JF484" s="47"/>
      <c r="JG484" s="47"/>
      <c r="JH484" s="47"/>
      <c r="JI484" s="47"/>
      <c r="JJ484" s="47"/>
      <c r="JK484" s="47"/>
      <c r="JL484" s="47"/>
      <c r="JM484" s="47"/>
      <c r="JN484" s="47"/>
      <c r="JO484" s="47"/>
      <c r="JP484" s="47"/>
      <c r="JQ484" s="47"/>
      <c r="JR484" s="47"/>
      <c r="JS484" s="47"/>
      <c r="JT484" s="47"/>
      <c r="JU484" s="47"/>
      <c r="JV484" s="47"/>
      <c r="JW484" s="47"/>
      <c r="JX484" s="47"/>
      <c r="JY484" s="47"/>
      <c r="JZ484" s="47"/>
      <c r="KA484" s="47"/>
      <c r="KB484" s="47"/>
      <c r="KC484" s="47"/>
      <c r="KD484" s="47"/>
      <c r="KE484" s="47"/>
      <c r="KF484" s="47"/>
      <c r="KG484" s="47"/>
      <c r="KH484" s="47"/>
      <c r="KI484" s="47"/>
      <c r="KJ484" s="47"/>
      <c r="KK484" s="47"/>
      <c r="KL484" s="47"/>
      <c r="KM484" s="47"/>
      <c r="KN484" s="47"/>
      <c r="KO484" s="47"/>
      <c r="KP484" s="47"/>
      <c r="KQ484" s="47"/>
      <c r="KR484" s="47"/>
      <c r="KS484" s="47"/>
      <c r="KT484" s="47"/>
      <c r="KU484" s="47"/>
      <c r="KV484" s="47"/>
      <c r="KW484" s="47"/>
      <c r="KX484" s="47"/>
      <c r="KY484" s="47"/>
      <c r="KZ484" s="47"/>
      <c r="LA484" s="47"/>
      <c r="LB484" s="47"/>
      <c r="LC484" s="47"/>
      <c r="LD484" s="47"/>
      <c r="LE484" s="47"/>
      <c r="LF484" s="47"/>
      <c r="LG484" s="47"/>
      <c r="LH484" s="47"/>
      <c r="LI484" s="47"/>
      <c r="LJ484" s="47"/>
      <c r="LK484" s="47"/>
      <c r="LL484" s="47"/>
      <c r="LM484" s="47"/>
      <c r="LN484" s="47"/>
      <c r="LO484" s="47"/>
      <c r="LP484" s="47"/>
      <c r="LQ484" s="47"/>
      <c r="LR484" s="47"/>
      <c r="LS484" s="47"/>
      <c r="LT484" s="47"/>
      <c r="LU484" s="47"/>
      <c r="LV484" s="47"/>
      <c r="LW484" s="47"/>
      <c r="LX484" s="47"/>
      <c r="LY484" s="47"/>
      <c r="LZ484" s="47"/>
      <c r="MA484" s="47"/>
      <c r="MB484" s="47"/>
      <c r="MC484" s="47"/>
      <c r="MD484" s="47"/>
      <c r="ME484" s="47"/>
      <c r="MF484" s="47"/>
      <c r="MG484" s="47"/>
      <c r="MH484" s="47"/>
      <c r="MI484" s="47"/>
      <c r="MJ484" s="47"/>
      <c r="MK484" s="47"/>
      <c r="ML484" s="47"/>
      <c r="MM484" s="47"/>
      <c r="MN484" s="47"/>
      <c r="MO484" s="47"/>
      <c r="MP484" s="47"/>
      <c r="MQ484" s="47"/>
      <c r="MR484" s="47"/>
      <c r="MS484" s="47"/>
      <c r="MT484" s="47"/>
      <c r="MU484" s="47"/>
      <c r="MV484" s="47"/>
      <c r="MW484" s="47"/>
      <c r="MX484" s="47"/>
      <c r="MY484" s="47"/>
      <c r="MZ484" s="47"/>
      <c r="NA484" s="47"/>
      <c r="NB484" s="47"/>
      <c r="NC484" s="47"/>
      <c r="ND484" s="47"/>
      <c r="NE484" s="47"/>
      <c r="NF484" s="47"/>
      <c r="NG484" s="47"/>
      <c r="NH484" s="47"/>
      <c r="NI484" s="47"/>
      <c r="NJ484" s="47"/>
      <c r="NK484" s="47"/>
      <c r="NL484" s="47"/>
      <c r="NM484" s="47"/>
      <c r="NN484" s="47"/>
      <c r="NO484" s="47"/>
      <c r="NP484" s="47"/>
      <c r="NQ484" s="47"/>
      <c r="NR484" s="47"/>
      <c r="NS484" s="47"/>
      <c r="NT484" s="47"/>
      <c r="NU484" s="47"/>
      <c r="NV484" s="47"/>
      <c r="NW484" s="47"/>
      <c r="NX484" s="47"/>
      <c r="NY484" s="47"/>
      <c r="NZ484" s="47"/>
      <c r="OA484" s="47"/>
      <c r="OB484" s="47"/>
      <c r="OC484" s="47"/>
      <c r="OD484" s="47"/>
      <c r="OE484" s="47"/>
      <c r="OF484" s="47"/>
      <c r="OG484" s="47"/>
      <c r="OH484" s="47"/>
      <c r="OI484" s="47"/>
      <c r="OJ484" s="47"/>
      <c r="OK484" s="47"/>
      <c r="OL484" s="47"/>
      <c r="OM484" s="47"/>
      <c r="ON484" s="47"/>
      <c r="OO484" s="47"/>
      <c r="OP484" s="47"/>
      <c r="OQ484" s="47"/>
      <c r="OR484" s="47"/>
      <c r="OS484" s="47"/>
      <c r="OT484" s="47"/>
      <c r="OU484" s="47"/>
      <c r="OV484" s="47"/>
      <c r="OW484" s="47"/>
      <c r="OX484" s="47"/>
      <c r="OY484" s="47"/>
      <c r="OZ484" s="47"/>
      <c r="PA484" s="47"/>
      <c r="PB484" s="47"/>
      <c r="PC484" s="47"/>
      <c r="PD484" s="47"/>
      <c r="PE484" s="47"/>
      <c r="PF484" s="47"/>
      <c r="PG484" s="47"/>
      <c r="PH484" s="47"/>
      <c r="PI484" s="47"/>
      <c r="PJ484" s="47"/>
      <c r="PK484" s="47"/>
      <c r="PL484" s="47"/>
      <c r="PM484" s="47"/>
      <c r="PN484" s="47"/>
      <c r="PO484" s="47"/>
      <c r="PP484" s="47"/>
      <c r="PQ484" s="47"/>
      <c r="PR484" s="47"/>
      <c r="PS484" s="47"/>
      <c r="PT484" s="47"/>
      <c r="PU484" s="47"/>
      <c r="PV484" s="47"/>
      <c r="PW484" s="47"/>
      <c r="PX484" s="47"/>
      <c r="PY484" s="47"/>
      <c r="PZ484" s="47"/>
      <c r="QA484" s="47"/>
      <c r="QB484" s="47"/>
      <c r="QC484" s="47"/>
      <c r="QD484" s="47"/>
      <c r="QE484" s="47"/>
      <c r="QF484" s="47"/>
      <c r="QG484" s="47"/>
      <c r="QH484" s="47"/>
      <c r="QI484" s="47"/>
      <c r="QJ484" s="47"/>
      <c r="QK484" s="47"/>
      <c r="QL484" s="47"/>
      <c r="QM484" s="47"/>
      <c r="QN484" s="47"/>
      <c r="QO484" s="47"/>
      <c r="QP484" s="47"/>
      <c r="QQ484" s="47"/>
      <c r="QR484" s="47"/>
      <c r="QS484" s="47"/>
      <c r="QT484" s="47"/>
      <c r="QU484" s="47"/>
      <c r="QV484" s="47"/>
      <c r="QW484" s="47"/>
      <c r="QX484" s="47"/>
      <c r="QY484" s="47"/>
      <c r="QZ484" s="47"/>
      <c r="RA484" s="47"/>
      <c r="RB484" s="47"/>
      <c r="RC484" s="47"/>
      <c r="RD484" s="47"/>
      <c r="RE484" s="47"/>
      <c r="RF484" s="47"/>
      <c r="RG484" s="47"/>
      <c r="RH484" s="47"/>
      <c r="RI484" s="47"/>
      <c r="RJ484" s="47"/>
      <c r="RK484" s="47"/>
      <c r="RL484" s="47"/>
      <c r="RM484" s="47"/>
      <c r="RN484" s="47"/>
      <c r="RO484" s="47"/>
      <c r="RP484" s="47"/>
      <c r="RQ484" s="47"/>
      <c r="RR484" s="47"/>
      <c r="RS484" s="47"/>
      <c r="RT484" s="47"/>
      <c r="RU484" s="47"/>
      <c r="RV484" s="47"/>
      <c r="RW484" s="47"/>
      <c r="RX484" s="47"/>
      <c r="RY484" s="47"/>
      <c r="RZ484" s="47"/>
      <c r="SA484" s="47"/>
      <c r="SB484" s="47"/>
      <c r="SC484" s="47"/>
      <c r="SD484" s="47"/>
      <c r="SE484" s="47"/>
      <c r="SF484" s="47"/>
      <c r="SG484" s="47"/>
      <c r="SH484" s="47"/>
      <c r="SI484" s="47"/>
      <c r="SJ484" s="47"/>
      <c r="SK484" s="47"/>
      <c r="SL484" s="47"/>
      <c r="SM484" s="47"/>
      <c r="SN484" s="47"/>
      <c r="SO484" s="47"/>
      <c r="SP484" s="47"/>
      <c r="SQ484" s="47"/>
      <c r="SR484" s="47"/>
      <c r="SS484" s="47"/>
      <c r="ST484" s="47"/>
      <c r="SU484" s="47"/>
      <c r="SV484" s="47"/>
      <c r="SW484" s="47"/>
      <c r="SX484" s="47"/>
      <c r="SY484" s="47"/>
      <c r="SZ484" s="47"/>
      <c r="TA484" s="47"/>
      <c r="TB484" s="47"/>
      <c r="TC484" s="47"/>
      <c r="TD484" s="47"/>
      <c r="TE484" s="47"/>
      <c r="TF484" s="47"/>
      <c r="TG484" s="47"/>
      <c r="TH484" s="47"/>
      <c r="TI484" s="47"/>
      <c r="TJ484" s="47"/>
      <c r="TK484" s="47"/>
      <c r="TL484" s="47"/>
      <c r="TM484" s="47"/>
      <c r="TN484" s="47"/>
      <c r="TO484" s="47"/>
      <c r="TP484" s="47"/>
      <c r="TQ484" s="47"/>
      <c r="TR484" s="47"/>
      <c r="TS484" s="47"/>
      <c r="TT484" s="47"/>
      <c r="TU484" s="47"/>
      <c r="TV484" s="47"/>
      <c r="TW484" s="47"/>
      <c r="TX484" s="47"/>
      <c r="TY484" s="47"/>
      <c r="TZ484" s="47"/>
      <c r="UA484" s="47"/>
      <c r="UB484" s="47"/>
      <c r="UC484" s="47"/>
      <c r="UD484" s="47"/>
      <c r="UE484" s="47"/>
      <c r="UF484" s="47"/>
      <c r="UG484" s="47"/>
      <c r="UH484" s="47"/>
      <c r="UI484" s="47"/>
      <c r="UJ484" s="47"/>
      <c r="UK484" s="47"/>
      <c r="UL484" s="47"/>
      <c r="UM484" s="47"/>
      <c r="UN484" s="47"/>
      <c r="UO484" s="47"/>
      <c r="UP484" s="47"/>
      <c r="UQ484" s="47"/>
      <c r="UR484" s="47"/>
      <c r="US484" s="47"/>
      <c r="UT484" s="47"/>
      <c r="UU484" s="47"/>
      <c r="UV484" s="47"/>
      <c r="UW484" s="47"/>
      <c r="UX484" s="47"/>
      <c r="UY484" s="47"/>
      <c r="UZ484" s="47"/>
      <c r="VA484" s="47"/>
      <c r="VB484" s="47"/>
      <c r="VC484" s="47"/>
      <c r="VD484" s="47"/>
      <c r="VE484" s="47"/>
      <c r="VF484" s="47"/>
      <c r="VG484" s="47"/>
      <c r="VH484" s="47"/>
      <c r="VI484" s="47"/>
      <c r="VJ484" s="47"/>
      <c r="VK484" s="47"/>
      <c r="VL484" s="47"/>
      <c r="VM484" s="47"/>
      <c r="VN484" s="47"/>
      <c r="VO484" s="47"/>
      <c r="VP484" s="47"/>
      <c r="VQ484" s="47"/>
      <c r="VR484" s="47"/>
      <c r="VS484" s="47"/>
      <c r="VT484" s="47"/>
      <c r="VU484" s="47"/>
      <c r="VV484" s="47"/>
      <c r="VW484" s="47"/>
      <c r="VX484" s="47"/>
      <c r="VY484" s="47"/>
      <c r="VZ484" s="47"/>
      <c r="WA484" s="47"/>
      <c r="WB484" s="47"/>
      <c r="WC484" s="47"/>
      <c r="WD484" s="47"/>
      <c r="WE484" s="47"/>
      <c r="WF484" s="47"/>
      <c r="WG484" s="47"/>
      <c r="WH484" s="47"/>
      <c r="WI484" s="47"/>
      <c r="WJ484" s="47"/>
      <c r="WK484" s="47"/>
      <c r="WL484" s="47"/>
      <c r="WM484" s="47"/>
      <c r="WN484" s="47"/>
      <c r="WO484" s="47"/>
      <c r="WP484" s="47"/>
      <c r="WQ484" s="47"/>
      <c r="WR484" s="47"/>
      <c r="WS484" s="47"/>
      <c r="WT484" s="47"/>
      <c r="WU484" s="47"/>
      <c r="WV484" s="47"/>
      <c r="WW484" s="47"/>
      <c r="WX484" s="47"/>
      <c r="WY484" s="47"/>
      <c r="WZ484" s="47"/>
      <c r="XA484" s="47"/>
      <c r="XB484" s="47"/>
      <c r="XC484" s="47"/>
      <c r="XD484" s="47"/>
      <c r="XE484" s="47"/>
      <c r="XF484" s="47"/>
      <c r="XG484" s="47"/>
      <c r="XH484" s="47"/>
      <c r="XI484" s="47"/>
      <c r="XJ484" s="47"/>
      <c r="XK484" s="47"/>
      <c r="XL484" s="47"/>
      <c r="XM484" s="47"/>
      <c r="XN484" s="47"/>
      <c r="XO484" s="47"/>
      <c r="XP484" s="47"/>
      <c r="XQ484" s="47"/>
      <c r="XR484" s="47"/>
      <c r="XS484" s="47"/>
      <c r="XT484" s="47"/>
      <c r="XU484" s="47"/>
      <c r="XV484" s="47"/>
      <c r="XW484" s="47"/>
      <c r="XX484" s="47"/>
      <c r="XY484" s="47"/>
      <c r="XZ484" s="47"/>
      <c r="YA484" s="47"/>
      <c r="YB484" s="47"/>
      <c r="YC484" s="47"/>
      <c r="YD484" s="47"/>
      <c r="YE484" s="47"/>
      <c r="YF484" s="47"/>
      <c r="YG484" s="47"/>
      <c r="YH484" s="47"/>
      <c r="YI484" s="47"/>
      <c r="YJ484" s="47"/>
      <c r="YK484" s="47"/>
      <c r="YL484" s="47"/>
      <c r="YM484" s="47"/>
      <c r="YN484" s="47"/>
      <c r="YO484" s="47"/>
      <c r="YP484" s="47"/>
      <c r="YQ484" s="47"/>
      <c r="YR484" s="47"/>
      <c r="YS484" s="47"/>
      <c r="YT484" s="47"/>
      <c r="YU484" s="47"/>
      <c r="YV484" s="47"/>
      <c r="YW484" s="47"/>
      <c r="YX484" s="47"/>
      <c r="YY484" s="47"/>
      <c r="YZ484" s="47"/>
      <c r="ZA484" s="47"/>
      <c r="ZB484" s="47"/>
      <c r="ZC484" s="47"/>
      <c r="ZD484" s="47"/>
      <c r="ZE484" s="47"/>
      <c r="ZF484" s="47"/>
      <c r="ZG484" s="47"/>
      <c r="ZH484" s="47"/>
      <c r="ZI484" s="47"/>
      <c r="ZJ484" s="47"/>
      <c r="ZK484" s="47"/>
      <c r="ZL484" s="47"/>
      <c r="ZM484" s="47"/>
      <c r="ZN484" s="47"/>
      <c r="ZO484" s="47"/>
      <c r="ZP484" s="47"/>
      <c r="ZQ484" s="47"/>
      <c r="ZR484" s="47"/>
      <c r="ZS484" s="47"/>
      <c r="ZT484" s="47"/>
      <c r="ZU484" s="47"/>
      <c r="ZV484" s="47"/>
      <c r="ZW484" s="47"/>
      <c r="ZX484" s="47"/>
      <c r="ZY484" s="47"/>
      <c r="ZZ484" s="47"/>
      <c r="AAA484" s="47"/>
      <c r="AAB484" s="47"/>
      <c r="AAC484" s="47"/>
      <c r="AAD484" s="47"/>
      <c r="AAE484" s="47"/>
      <c r="AAF484" s="47"/>
      <c r="AAG484" s="47"/>
      <c r="AAH484" s="47"/>
      <c r="AAI484" s="47"/>
      <c r="AAJ484" s="47"/>
      <c r="AAK484" s="47"/>
      <c r="AAL484" s="47"/>
      <c r="AAM484" s="47"/>
      <c r="AAN484" s="47"/>
      <c r="AAO484" s="47"/>
      <c r="AAP484" s="47"/>
      <c r="AAQ484" s="47"/>
      <c r="AAR484" s="47"/>
      <c r="AAS484" s="47"/>
      <c r="AAT484" s="47"/>
      <c r="AAU484" s="47"/>
      <c r="AAV484" s="47"/>
      <c r="AAW484" s="47"/>
      <c r="AAX484" s="47"/>
      <c r="AAY484" s="47"/>
      <c r="AAZ484" s="47"/>
      <c r="ABA484" s="47"/>
      <c r="ABB484" s="47"/>
      <c r="ABC484" s="47"/>
      <c r="ABD484" s="47"/>
      <c r="ABE484" s="47"/>
      <c r="ABF484" s="47"/>
      <c r="ABG484" s="47"/>
      <c r="ABH484" s="47"/>
      <c r="ABI484" s="47"/>
      <c r="ABJ484" s="47"/>
      <c r="ABK484" s="47"/>
      <c r="ABL484" s="47"/>
      <c r="ABM484" s="47"/>
      <c r="ABN484" s="47"/>
      <c r="ABO484" s="47"/>
      <c r="ABP484" s="47"/>
      <c r="ABQ484" s="47"/>
      <c r="ABR484" s="47"/>
      <c r="ABS484" s="47"/>
      <c r="ABT484" s="47"/>
      <c r="ABU484" s="47"/>
      <c r="ABV484" s="47"/>
      <c r="ABW484" s="47"/>
      <c r="ABX484" s="47"/>
      <c r="ABY484" s="47"/>
      <c r="ABZ484" s="47"/>
      <c r="ACA484" s="47"/>
      <c r="ACB484" s="47"/>
      <c r="ACC484" s="47"/>
      <c r="ACD484" s="47"/>
      <c r="ACE484" s="47"/>
      <c r="ACF484" s="47"/>
      <c r="ACG484" s="47"/>
      <c r="ACH484" s="47"/>
      <c r="ACI484" s="47"/>
      <c r="ACJ484" s="47"/>
      <c r="ACK484" s="47"/>
      <c r="ACL484" s="47"/>
      <c r="ACM484" s="47"/>
      <c r="ACN484" s="47"/>
      <c r="ACO484" s="47"/>
      <c r="ACP484" s="47"/>
      <c r="ACQ484" s="47"/>
      <c r="ACR484" s="47"/>
      <c r="ACS484" s="47"/>
      <c r="ACT484" s="47"/>
      <c r="ACU484" s="47"/>
      <c r="ACV484" s="47"/>
      <c r="ACW484" s="47"/>
      <c r="ACX484" s="47"/>
      <c r="ACY484" s="47"/>
      <c r="ACZ484" s="47"/>
      <c r="ADA484" s="47"/>
      <c r="ADB484" s="47"/>
      <c r="ADC484" s="47"/>
      <c r="ADD484" s="47"/>
      <c r="ADE484" s="47"/>
      <c r="ADF484" s="47"/>
      <c r="ADG484" s="47"/>
      <c r="ADH484" s="47"/>
      <c r="ADI484" s="47"/>
      <c r="ADJ484" s="47"/>
      <c r="ADK484" s="47"/>
      <c r="ADL484" s="47"/>
      <c r="ADM484" s="47"/>
      <c r="ADN484" s="47"/>
      <c r="ADO484" s="47"/>
      <c r="ADP484" s="47"/>
    </row>
    <row r="485" spans="3:796" x14ac:dyDescent="0.4">
      <c r="C485" s="66"/>
      <c r="D485" s="43">
        <f>(1/$D$5)*学習!Q71</f>
        <v>0</v>
      </c>
      <c r="I485" s="67">
        <v>474</v>
      </c>
      <c r="J485" s="45">
        <v>1.5224839161146935E-2</v>
      </c>
      <c r="K485" s="45">
        <v>-0.10757918717949502</v>
      </c>
      <c r="L485" s="45">
        <v>-6.6322460972544156E-2</v>
      </c>
      <c r="M485" s="45">
        <v>3.9537906190236838E-2</v>
      </c>
      <c r="N485" s="45">
        <v>-6.739010256603413E-2</v>
      </c>
      <c r="O485" s="45">
        <v>4.7640748741976303E-2</v>
      </c>
      <c r="P485" s="45">
        <v>0.17022924367130446</v>
      </c>
      <c r="Q485" s="45">
        <v>-0.17725130479034085</v>
      </c>
      <c r="R485" s="45">
        <v>-1.771125670245376E-2</v>
      </c>
      <c r="S485" s="45">
        <v>-0.14209960454505419</v>
      </c>
      <c r="T485" s="45">
        <v>-3.7394340609703744E-2</v>
      </c>
      <c r="U485" s="45">
        <v>-9.0514667812776131E-2</v>
      </c>
      <c r="V485" s="45">
        <v>-2.4123368831255503E-3</v>
      </c>
      <c r="W485" s="45">
        <v>-3.1682072906108312E-2</v>
      </c>
      <c r="X485" s="45">
        <v>2.019618473201416E-2</v>
      </c>
      <c r="Y485" s="45">
        <v>-7.6467304202187565E-3</v>
      </c>
      <c r="Z485" s="45">
        <v>0.11316703625319673</v>
      </c>
      <c r="AA485" s="45">
        <v>-1.0779584656558141E-2</v>
      </c>
      <c r="AB485" s="45">
        <v>-1.6239334911952234E-2</v>
      </c>
      <c r="AC485" s="45">
        <v>5.3572998781840318E-2</v>
      </c>
      <c r="AD485" s="45">
        <v>-0.10371952235470598</v>
      </c>
      <c r="AE485" s="45">
        <v>-0.15008073273589095</v>
      </c>
      <c r="AF485" s="45">
        <v>-4.5359773251236135E-2</v>
      </c>
      <c r="AG485" s="45">
        <v>-0.24419439576068436</v>
      </c>
      <c r="AH485" s="45">
        <v>1.7120391572814617E-2</v>
      </c>
      <c r="AI485" s="45">
        <v>-4.8070726436401701E-2</v>
      </c>
      <c r="AJ485" s="45">
        <v>-2.9681118642566003E-2</v>
      </c>
      <c r="AK485" s="45">
        <v>2.4472405845326495E-2</v>
      </c>
      <c r="AL485" s="45">
        <v>5.3885169268379239E-2</v>
      </c>
      <c r="AM485" s="45">
        <v>-0.1103084851246911</v>
      </c>
      <c r="AN485" s="45">
        <v>-8.6620289771907027E-2</v>
      </c>
      <c r="AO485" s="45">
        <v>-0.20996797051143604</v>
      </c>
      <c r="AP485" s="45">
        <v>8.813575669412833E-3</v>
      </c>
      <c r="AQ485" s="45">
        <v>2.5760600981791785E-2</v>
      </c>
      <c r="AR485" s="45">
        <v>-8.9273571752828795E-2</v>
      </c>
      <c r="AS485" s="45">
        <v>9.1313889058141695E-2</v>
      </c>
      <c r="AT485" s="45">
        <v>-1.7847120535489449E-2</v>
      </c>
      <c r="AU485" s="45">
        <v>4.5413838534866517E-2</v>
      </c>
      <c r="AV485" s="45">
        <v>0.11731262188169653</v>
      </c>
      <c r="AW485" s="45">
        <v>-1.1857159066016094E-2</v>
      </c>
      <c r="AX485" s="45">
        <v>-0.14851549178050469</v>
      </c>
      <c r="AY485" s="45">
        <v>-0.23846428931039054</v>
      </c>
      <c r="AZ485" s="45">
        <v>-0.13530635944016883</v>
      </c>
      <c r="BA485" s="45">
        <v>-8.5508289622451036E-2</v>
      </c>
      <c r="BB485" s="45">
        <v>-0.10053838678321785</v>
      </c>
      <c r="BC485" s="45">
        <v>-7.2074423151703121E-2</v>
      </c>
      <c r="BD485" s="45">
        <v>0.19212791593610909</v>
      </c>
      <c r="BE485" s="45">
        <v>-0.22335278970796002</v>
      </c>
      <c r="BF485" s="45">
        <v>-3.9646209400031511E-3</v>
      </c>
      <c r="BG485" s="45">
        <v>-0.11719252748698358</v>
      </c>
      <c r="BH485" s="45">
        <v>-0.14543713662074395</v>
      </c>
      <c r="BI485" s="45">
        <v>-3.932392726761378E-2</v>
      </c>
      <c r="BJ485" s="45">
        <v>7.0077086545657974E-2</v>
      </c>
      <c r="BK485" s="45">
        <v>0.11702321737706461</v>
      </c>
      <c r="BL485" s="45">
        <v>-3.8597676443114057E-2</v>
      </c>
      <c r="BM485" s="45">
        <v>9.6483165854679809E-2</v>
      </c>
      <c r="BN485" s="45">
        <v>-9.7236841675322816E-2</v>
      </c>
      <c r="BO485" s="45">
        <v>8.6306378061101252E-2</v>
      </c>
      <c r="BP485" s="45">
        <v>9.9441008358144414E-2</v>
      </c>
      <c r="BQ485" s="45">
        <v>-9.01317162600698E-2</v>
      </c>
      <c r="BR485" s="45">
        <v>0.14473821992045091</v>
      </c>
      <c r="BS485" s="45">
        <v>4.3097020344638137E-2</v>
      </c>
      <c r="BT485" s="45">
        <v>-8.4920563289071063E-2</v>
      </c>
      <c r="BU485" s="45">
        <v>9.2642085659269638E-2</v>
      </c>
      <c r="BV485" s="45">
        <v>-2.8712419903646215E-3</v>
      </c>
      <c r="BW485" s="45">
        <v>7.6823827439095146E-2</v>
      </c>
      <c r="BX485" s="45">
        <v>-1.530916914867474E-2</v>
      </c>
      <c r="BY485" s="45">
        <v>-3.4731375476225686E-2</v>
      </c>
      <c r="BZ485" s="45">
        <v>1.1656202854202361E-2</v>
      </c>
      <c r="CA485" s="45">
        <v>1.109162871202415E-3</v>
      </c>
      <c r="CB485" s="45">
        <v>0.12527535448727312</v>
      </c>
      <c r="CC485" s="45">
        <v>-0.11054174545093075</v>
      </c>
      <c r="CD485" s="45">
        <v>0.26447069563728631</v>
      </c>
      <c r="CE485" s="45">
        <v>-0.16462533374769839</v>
      </c>
      <c r="CF485" s="45">
        <v>-5.3929582427457483E-2</v>
      </c>
      <c r="CG485" s="45">
        <v>-2.380661630272464E-2</v>
      </c>
      <c r="CH485" s="45">
        <v>4.8516992690351958E-2</v>
      </c>
      <c r="CI485" s="45">
        <v>-0.23021326909087908</v>
      </c>
      <c r="CJ485" s="45">
        <v>0.10201467699976857</v>
      </c>
      <c r="CK485" s="45">
        <v>-0.24102303663268379</v>
      </c>
      <c r="CL485" s="45">
        <v>-0.22539462483291564</v>
      </c>
      <c r="CM485" s="45">
        <v>-3.3736292473929563E-2</v>
      </c>
      <c r="CN485" s="45">
        <v>3.4955625432263192E-3</v>
      </c>
      <c r="CO485" s="45">
        <v>0.13176957079301116</v>
      </c>
      <c r="CP485" s="45">
        <v>6.9404286990225258E-2</v>
      </c>
      <c r="CQ485" s="45">
        <v>-6.2922373080552832E-2</v>
      </c>
      <c r="CR485" s="45">
        <v>-6.9517308952342566E-2</v>
      </c>
      <c r="CS485" s="45">
        <v>-2.8289105593383994E-3</v>
      </c>
      <c r="CT485" s="45">
        <v>-8.6480810154877061E-2</v>
      </c>
      <c r="CU485" s="45">
        <v>-0.12875296113511478</v>
      </c>
      <c r="CV485" s="45">
        <v>1.2171746165489128E-2</v>
      </c>
      <c r="CW485" s="45">
        <v>4.7791515800081952E-2</v>
      </c>
      <c r="CX485" s="45">
        <v>5.7833638063535003E-2</v>
      </c>
      <c r="CY485" s="45">
        <v>5.9243399847002484E-2</v>
      </c>
      <c r="CZ485" s="45">
        <v>3.6435625862966735E-3</v>
      </c>
      <c r="DA485" s="45">
        <v>1.457413792359488E-2</v>
      </c>
      <c r="DB485" s="45">
        <v>0.13065192725613634</v>
      </c>
      <c r="DC485" s="45">
        <v>-0.12380401010749142</v>
      </c>
      <c r="DD485" s="45">
        <v>0.12155503742123072</v>
      </c>
      <c r="DE485" s="45">
        <v>-8.9706729907553691E-3</v>
      </c>
      <c r="DF485" s="47"/>
      <c r="DG485" s="47"/>
      <c r="DH485" s="47"/>
      <c r="DI485" s="47"/>
      <c r="DJ485" s="47"/>
      <c r="DK485" s="47"/>
      <c r="DL485" s="47"/>
      <c r="DM485" s="47"/>
      <c r="DN485" s="47"/>
      <c r="DO485" s="47"/>
      <c r="DP485" s="47"/>
      <c r="DQ485" s="47"/>
      <c r="DR485" s="47"/>
      <c r="DS485" s="47"/>
      <c r="DT485" s="47"/>
      <c r="DU485" s="47"/>
      <c r="DV485" s="47"/>
      <c r="DW485" s="47"/>
      <c r="DX485" s="47"/>
      <c r="DY485" s="47"/>
      <c r="DZ485" s="47"/>
      <c r="EA485" s="47"/>
      <c r="EB485" s="47"/>
      <c r="EC485" s="47"/>
      <c r="ED485" s="47"/>
      <c r="EE485" s="47"/>
      <c r="EF485" s="47"/>
      <c r="EG485" s="47"/>
      <c r="EH485" s="47"/>
      <c r="EI485" s="47"/>
      <c r="EJ485" s="47"/>
      <c r="EK485" s="47"/>
      <c r="EL485" s="47"/>
      <c r="EM485" s="47"/>
      <c r="EN485" s="47"/>
      <c r="EO485" s="47"/>
      <c r="EP485" s="47"/>
      <c r="EQ485" s="47"/>
      <c r="ER485" s="47"/>
      <c r="ES485" s="47"/>
      <c r="ET485" s="47"/>
      <c r="EU485" s="47"/>
      <c r="EV485" s="47"/>
      <c r="EW485" s="47"/>
      <c r="EX485" s="47"/>
      <c r="EY485" s="47"/>
      <c r="EZ485" s="47"/>
      <c r="FA485" s="47"/>
      <c r="FB485" s="47"/>
      <c r="FC485" s="47"/>
      <c r="FD485" s="47"/>
      <c r="FE485" s="47"/>
      <c r="FF485" s="47"/>
      <c r="FG485" s="47"/>
      <c r="FH485" s="47"/>
      <c r="FI485" s="47"/>
      <c r="FJ485" s="47"/>
      <c r="FK485" s="47"/>
      <c r="FL485" s="47"/>
      <c r="FM485" s="47"/>
      <c r="FN485" s="47"/>
      <c r="FO485" s="47"/>
      <c r="FP485" s="47"/>
      <c r="FQ485" s="47"/>
      <c r="FR485" s="47"/>
      <c r="FS485" s="47"/>
      <c r="FT485" s="47"/>
      <c r="FU485" s="47"/>
      <c r="FV485" s="47"/>
      <c r="FW485" s="47"/>
      <c r="FX485" s="47"/>
      <c r="FY485" s="47"/>
      <c r="FZ485" s="47"/>
      <c r="GA485" s="47"/>
      <c r="GB485" s="47"/>
      <c r="GC485" s="47"/>
      <c r="GD485" s="47"/>
      <c r="GE485" s="47"/>
      <c r="GF485" s="47"/>
      <c r="GG485" s="47"/>
      <c r="GH485" s="47"/>
      <c r="GI485" s="47"/>
      <c r="GJ485" s="47"/>
      <c r="GK485" s="47"/>
      <c r="GL485" s="47"/>
      <c r="GM485" s="47"/>
      <c r="GN485" s="47"/>
      <c r="GO485" s="47"/>
      <c r="GP485" s="47"/>
      <c r="GQ485" s="47"/>
      <c r="GR485" s="47"/>
      <c r="GS485" s="47"/>
      <c r="GT485" s="47"/>
      <c r="GU485" s="47"/>
      <c r="GV485" s="47"/>
      <c r="GW485" s="47"/>
      <c r="GX485" s="47"/>
      <c r="GY485" s="47"/>
      <c r="GZ485" s="47"/>
      <c r="HA485" s="47"/>
      <c r="HB485" s="47"/>
      <c r="HC485" s="47"/>
      <c r="HD485" s="47"/>
      <c r="HE485" s="47"/>
      <c r="HF485" s="47"/>
      <c r="HG485" s="47"/>
      <c r="HH485" s="47"/>
      <c r="HI485" s="47"/>
      <c r="HJ485" s="47"/>
      <c r="HK485" s="47"/>
      <c r="HL485" s="47"/>
      <c r="HM485" s="47"/>
      <c r="HN485" s="47"/>
      <c r="HO485" s="47"/>
      <c r="HP485" s="47"/>
      <c r="HQ485" s="47"/>
      <c r="HR485" s="47"/>
      <c r="HS485" s="47"/>
      <c r="HT485" s="47"/>
      <c r="HU485" s="47"/>
      <c r="HV485" s="47"/>
      <c r="HW485" s="47"/>
      <c r="HX485" s="47"/>
      <c r="HY485" s="47"/>
      <c r="HZ485" s="47"/>
      <c r="IA485" s="47"/>
      <c r="IB485" s="47"/>
      <c r="IC485" s="47"/>
      <c r="ID485" s="47"/>
      <c r="IE485" s="47"/>
      <c r="IF485" s="47"/>
      <c r="IG485" s="47"/>
      <c r="IH485" s="47"/>
      <c r="II485" s="47"/>
      <c r="IJ485" s="47"/>
      <c r="IK485" s="47"/>
      <c r="IL485" s="47"/>
      <c r="IM485" s="47"/>
      <c r="IN485" s="47"/>
      <c r="IO485" s="47"/>
      <c r="IP485" s="47"/>
      <c r="IQ485" s="47"/>
      <c r="IR485" s="47"/>
      <c r="IS485" s="47"/>
      <c r="IT485" s="47"/>
      <c r="IU485" s="47"/>
      <c r="IV485" s="47"/>
      <c r="IW485" s="47"/>
      <c r="IX485" s="47"/>
      <c r="IY485" s="47"/>
      <c r="IZ485" s="47"/>
      <c r="JA485" s="47"/>
      <c r="JB485" s="47"/>
      <c r="JC485" s="47"/>
      <c r="JD485" s="47"/>
      <c r="JE485" s="47"/>
      <c r="JF485" s="47"/>
      <c r="JG485" s="47"/>
      <c r="JH485" s="47"/>
      <c r="JI485" s="47"/>
      <c r="JJ485" s="47"/>
      <c r="JK485" s="47"/>
      <c r="JL485" s="47"/>
      <c r="JM485" s="47"/>
      <c r="JN485" s="47"/>
      <c r="JO485" s="47"/>
      <c r="JP485" s="47"/>
      <c r="JQ485" s="47"/>
      <c r="JR485" s="47"/>
      <c r="JS485" s="47"/>
      <c r="JT485" s="47"/>
      <c r="JU485" s="47"/>
      <c r="JV485" s="47"/>
      <c r="JW485" s="47"/>
      <c r="JX485" s="47"/>
      <c r="JY485" s="47"/>
      <c r="JZ485" s="47"/>
      <c r="KA485" s="47"/>
      <c r="KB485" s="47"/>
      <c r="KC485" s="47"/>
      <c r="KD485" s="47"/>
      <c r="KE485" s="47"/>
      <c r="KF485" s="47"/>
      <c r="KG485" s="47"/>
      <c r="KH485" s="47"/>
      <c r="KI485" s="47"/>
      <c r="KJ485" s="47"/>
      <c r="KK485" s="47"/>
      <c r="KL485" s="47"/>
      <c r="KM485" s="47"/>
      <c r="KN485" s="47"/>
      <c r="KO485" s="47"/>
      <c r="KP485" s="47"/>
      <c r="KQ485" s="47"/>
      <c r="KR485" s="47"/>
      <c r="KS485" s="47"/>
      <c r="KT485" s="47"/>
      <c r="KU485" s="47"/>
      <c r="KV485" s="47"/>
      <c r="KW485" s="47"/>
      <c r="KX485" s="47"/>
      <c r="KY485" s="47"/>
      <c r="KZ485" s="47"/>
      <c r="LA485" s="47"/>
      <c r="LB485" s="47"/>
      <c r="LC485" s="47"/>
      <c r="LD485" s="47"/>
      <c r="LE485" s="47"/>
      <c r="LF485" s="47"/>
      <c r="LG485" s="47"/>
      <c r="LH485" s="47"/>
      <c r="LI485" s="47"/>
      <c r="LJ485" s="47"/>
      <c r="LK485" s="47"/>
      <c r="LL485" s="47"/>
      <c r="LM485" s="47"/>
      <c r="LN485" s="47"/>
      <c r="LO485" s="47"/>
      <c r="LP485" s="47"/>
      <c r="LQ485" s="47"/>
      <c r="LR485" s="47"/>
      <c r="LS485" s="47"/>
      <c r="LT485" s="47"/>
      <c r="LU485" s="47"/>
      <c r="LV485" s="47"/>
      <c r="LW485" s="47"/>
      <c r="LX485" s="47"/>
      <c r="LY485" s="47"/>
      <c r="LZ485" s="47"/>
      <c r="MA485" s="47"/>
      <c r="MB485" s="47"/>
      <c r="MC485" s="47"/>
      <c r="MD485" s="47"/>
      <c r="ME485" s="47"/>
      <c r="MF485" s="47"/>
      <c r="MG485" s="47"/>
      <c r="MH485" s="47"/>
      <c r="MI485" s="47"/>
      <c r="MJ485" s="47"/>
      <c r="MK485" s="47"/>
      <c r="ML485" s="47"/>
      <c r="MM485" s="47"/>
      <c r="MN485" s="47"/>
      <c r="MO485" s="47"/>
      <c r="MP485" s="47"/>
      <c r="MQ485" s="47"/>
      <c r="MR485" s="47"/>
      <c r="MS485" s="47"/>
      <c r="MT485" s="47"/>
      <c r="MU485" s="47"/>
      <c r="MV485" s="47"/>
      <c r="MW485" s="47"/>
      <c r="MX485" s="47"/>
      <c r="MY485" s="47"/>
      <c r="MZ485" s="47"/>
      <c r="NA485" s="47"/>
      <c r="NB485" s="47"/>
      <c r="NC485" s="47"/>
      <c r="ND485" s="47"/>
      <c r="NE485" s="47"/>
      <c r="NF485" s="47"/>
      <c r="NG485" s="47"/>
      <c r="NH485" s="47"/>
      <c r="NI485" s="47"/>
      <c r="NJ485" s="47"/>
      <c r="NK485" s="47"/>
      <c r="NL485" s="47"/>
      <c r="NM485" s="47"/>
      <c r="NN485" s="47"/>
      <c r="NO485" s="47"/>
      <c r="NP485" s="47"/>
      <c r="NQ485" s="47"/>
      <c r="NR485" s="47"/>
      <c r="NS485" s="47"/>
      <c r="NT485" s="47"/>
      <c r="NU485" s="47"/>
      <c r="NV485" s="47"/>
      <c r="NW485" s="47"/>
      <c r="NX485" s="47"/>
      <c r="NY485" s="47"/>
      <c r="NZ485" s="47"/>
      <c r="OA485" s="47"/>
      <c r="OB485" s="47"/>
      <c r="OC485" s="47"/>
      <c r="OD485" s="47"/>
      <c r="OE485" s="47"/>
      <c r="OF485" s="47"/>
      <c r="OG485" s="47"/>
      <c r="OH485" s="47"/>
      <c r="OI485" s="47"/>
      <c r="OJ485" s="47"/>
      <c r="OK485" s="47"/>
      <c r="OL485" s="47"/>
      <c r="OM485" s="47"/>
      <c r="ON485" s="47"/>
      <c r="OO485" s="47"/>
      <c r="OP485" s="47"/>
      <c r="OQ485" s="47"/>
      <c r="OR485" s="47"/>
      <c r="OS485" s="47"/>
      <c r="OT485" s="47"/>
      <c r="OU485" s="47"/>
      <c r="OV485" s="47"/>
      <c r="OW485" s="47"/>
      <c r="OX485" s="47"/>
      <c r="OY485" s="47"/>
      <c r="OZ485" s="47"/>
      <c r="PA485" s="47"/>
      <c r="PB485" s="47"/>
      <c r="PC485" s="47"/>
      <c r="PD485" s="47"/>
      <c r="PE485" s="47"/>
      <c r="PF485" s="47"/>
      <c r="PG485" s="47"/>
      <c r="PH485" s="47"/>
      <c r="PI485" s="47"/>
      <c r="PJ485" s="47"/>
      <c r="PK485" s="47"/>
      <c r="PL485" s="47"/>
      <c r="PM485" s="47"/>
      <c r="PN485" s="47"/>
      <c r="PO485" s="47"/>
      <c r="PP485" s="47"/>
      <c r="PQ485" s="47"/>
      <c r="PR485" s="47"/>
      <c r="PS485" s="47"/>
      <c r="PT485" s="47"/>
      <c r="PU485" s="47"/>
      <c r="PV485" s="47"/>
      <c r="PW485" s="47"/>
      <c r="PX485" s="47"/>
      <c r="PY485" s="47"/>
      <c r="PZ485" s="47"/>
      <c r="QA485" s="47"/>
      <c r="QB485" s="47"/>
      <c r="QC485" s="47"/>
      <c r="QD485" s="47"/>
      <c r="QE485" s="47"/>
      <c r="QF485" s="47"/>
      <c r="QG485" s="47"/>
      <c r="QH485" s="47"/>
      <c r="QI485" s="47"/>
      <c r="QJ485" s="47"/>
      <c r="QK485" s="47"/>
      <c r="QL485" s="47"/>
      <c r="QM485" s="47"/>
      <c r="QN485" s="47"/>
      <c r="QO485" s="47"/>
      <c r="QP485" s="47"/>
      <c r="QQ485" s="47"/>
      <c r="QR485" s="47"/>
      <c r="QS485" s="47"/>
      <c r="QT485" s="47"/>
      <c r="QU485" s="47"/>
      <c r="QV485" s="47"/>
      <c r="QW485" s="47"/>
      <c r="QX485" s="47"/>
      <c r="QY485" s="47"/>
      <c r="QZ485" s="47"/>
      <c r="RA485" s="47"/>
      <c r="RB485" s="47"/>
      <c r="RC485" s="47"/>
      <c r="RD485" s="47"/>
      <c r="RE485" s="47"/>
      <c r="RF485" s="47"/>
      <c r="RG485" s="47"/>
      <c r="RH485" s="47"/>
      <c r="RI485" s="47"/>
      <c r="RJ485" s="47"/>
      <c r="RK485" s="47"/>
      <c r="RL485" s="47"/>
      <c r="RM485" s="47"/>
      <c r="RN485" s="47"/>
      <c r="RO485" s="47"/>
      <c r="RP485" s="47"/>
      <c r="RQ485" s="47"/>
      <c r="RR485" s="47"/>
      <c r="RS485" s="47"/>
      <c r="RT485" s="47"/>
      <c r="RU485" s="47"/>
      <c r="RV485" s="47"/>
      <c r="RW485" s="47"/>
      <c r="RX485" s="47"/>
      <c r="RY485" s="47"/>
      <c r="RZ485" s="47"/>
      <c r="SA485" s="47"/>
      <c r="SB485" s="47"/>
      <c r="SC485" s="47"/>
      <c r="SD485" s="47"/>
      <c r="SE485" s="47"/>
      <c r="SF485" s="47"/>
      <c r="SG485" s="47"/>
      <c r="SH485" s="47"/>
      <c r="SI485" s="47"/>
      <c r="SJ485" s="47"/>
      <c r="SK485" s="47"/>
      <c r="SL485" s="47"/>
      <c r="SM485" s="47"/>
      <c r="SN485" s="47"/>
      <c r="SO485" s="47"/>
      <c r="SP485" s="47"/>
      <c r="SQ485" s="47"/>
      <c r="SR485" s="47"/>
      <c r="SS485" s="47"/>
      <c r="ST485" s="47"/>
      <c r="SU485" s="47"/>
      <c r="SV485" s="47"/>
      <c r="SW485" s="47"/>
      <c r="SX485" s="47"/>
      <c r="SY485" s="47"/>
      <c r="SZ485" s="47"/>
      <c r="TA485" s="47"/>
      <c r="TB485" s="47"/>
      <c r="TC485" s="47"/>
      <c r="TD485" s="47"/>
      <c r="TE485" s="47"/>
      <c r="TF485" s="47"/>
      <c r="TG485" s="47"/>
      <c r="TH485" s="47"/>
      <c r="TI485" s="47"/>
      <c r="TJ485" s="47"/>
      <c r="TK485" s="47"/>
      <c r="TL485" s="47"/>
      <c r="TM485" s="47"/>
      <c r="TN485" s="47"/>
      <c r="TO485" s="47"/>
      <c r="TP485" s="47"/>
      <c r="TQ485" s="47"/>
      <c r="TR485" s="47"/>
      <c r="TS485" s="47"/>
      <c r="TT485" s="47"/>
      <c r="TU485" s="47"/>
      <c r="TV485" s="47"/>
      <c r="TW485" s="47"/>
      <c r="TX485" s="47"/>
      <c r="TY485" s="47"/>
      <c r="TZ485" s="47"/>
      <c r="UA485" s="47"/>
      <c r="UB485" s="47"/>
      <c r="UC485" s="47"/>
      <c r="UD485" s="47"/>
      <c r="UE485" s="47"/>
      <c r="UF485" s="47"/>
      <c r="UG485" s="47"/>
      <c r="UH485" s="47"/>
      <c r="UI485" s="47"/>
      <c r="UJ485" s="47"/>
      <c r="UK485" s="47"/>
      <c r="UL485" s="47"/>
      <c r="UM485" s="47"/>
      <c r="UN485" s="47"/>
      <c r="UO485" s="47"/>
      <c r="UP485" s="47"/>
      <c r="UQ485" s="47"/>
      <c r="UR485" s="47"/>
      <c r="US485" s="47"/>
      <c r="UT485" s="47"/>
      <c r="UU485" s="47"/>
      <c r="UV485" s="47"/>
      <c r="UW485" s="47"/>
      <c r="UX485" s="47"/>
      <c r="UY485" s="47"/>
      <c r="UZ485" s="47"/>
      <c r="VA485" s="47"/>
      <c r="VB485" s="47"/>
      <c r="VC485" s="47"/>
      <c r="VD485" s="47"/>
      <c r="VE485" s="47"/>
      <c r="VF485" s="47"/>
      <c r="VG485" s="47"/>
      <c r="VH485" s="47"/>
      <c r="VI485" s="47"/>
      <c r="VJ485" s="47"/>
      <c r="VK485" s="47"/>
      <c r="VL485" s="47"/>
      <c r="VM485" s="47"/>
      <c r="VN485" s="47"/>
      <c r="VO485" s="47"/>
      <c r="VP485" s="47"/>
      <c r="VQ485" s="47"/>
      <c r="VR485" s="47"/>
      <c r="VS485" s="47"/>
      <c r="VT485" s="47"/>
      <c r="VU485" s="47"/>
      <c r="VV485" s="47"/>
      <c r="VW485" s="47"/>
      <c r="VX485" s="47"/>
      <c r="VY485" s="47"/>
      <c r="VZ485" s="47"/>
      <c r="WA485" s="47"/>
      <c r="WB485" s="47"/>
      <c r="WC485" s="47"/>
      <c r="WD485" s="47"/>
      <c r="WE485" s="47"/>
      <c r="WF485" s="47"/>
      <c r="WG485" s="47"/>
      <c r="WH485" s="47"/>
      <c r="WI485" s="47"/>
      <c r="WJ485" s="47"/>
      <c r="WK485" s="47"/>
      <c r="WL485" s="47"/>
      <c r="WM485" s="47"/>
      <c r="WN485" s="47"/>
      <c r="WO485" s="47"/>
      <c r="WP485" s="47"/>
      <c r="WQ485" s="47"/>
      <c r="WR485" s="47"/>
      <c r="WS485" s="47"/>
      <c r="WT485" s="47"/>
      <c r="WU485" s="47"/>
      <c r="WV485" s="47"/>
      <c r="WW485" s="47"/>
      <c r="WX485" s="47"/>
      <c r="WY485" s="47"/>
      <c r="WZ485" s="47"/>
      <c r="XA485" s="47"/>
      <c r="XB485" s="47"/>
      <c r="XC485" s="47"/>
      <c r="XD485" s="47"/>
      <c r="XE485" s="47"/>
      <c r="XF485" s="47"/>
      <c r="XG485" s="47"/>
      <c r="XH485" s="47"/>
      <c r="XI485" s="47"/>
      <c r="XJ485" s="47"/>
      <c r="XK485" s="47"/>
      <c r="XL485" s="47"/>
      <c r="XM485" s="47"/>
      <c r="XN485" s="47"/>
      <c r="XO485" s="47"/>
      <c r="XP485" s="47"/>
      <c r="XQ485" s="47"/>
      <c r="XR485" s="47"/>
      <c r="XS485" s="47"/>
      <c r="XT485" s="47"/>
      <c r="XU485" s="47"/>
      <c r="XV485" s="47"/>
      <c r="XW485" s="47"/>
      <c r="XX485" s="47"/>
      <c r="XY485" s="47"/>
      <c r="XZ485" s="47"/>
      <c r="YA485" s="47"/>
      <c r="YB485" s="47"/>
      <c r="YC485" s="47"/>
      <c r="YD485" s="47"/>
      <c r="YE485" s="47"/>
      <c r="YF485" s="47"/>
      <c r="YG485" s="47"/>
      <c r="YH485" s="47"/>
      <c r="YI485" s="47"/>
      <c r="YJ485" s="47"/>
      <c r="YK485" s="47"/>
      <c r="YL485" s="47"/>
      <c r="YM485" s="47"/>
      <c r="YN485" s="47"/>
      <c r="YO485" s="47"/>
      <c r="YP485" s="47"/>
      <c r="YQ485" s="47"/>
      <c r="YR485" s="47"/>
      <c r="YS485" s="47"/>
      <c r="YT485" s="47"/>
      <c r="YU485" s="47"/>
      <c r="YV485" s="47"/>
      <c r="YW485" s="47"/>
      <c r="YX485" s="47"/>
      <c r="YY485" s="47"/>
      <c r="YZ485" s="47"/>
      <c r="ZA485" s="47"/>
      <c r="ZB485" s="47"/>
      <c r="ZC485" s="47"/>
      <c r="ZD485" s="47"/>
      <c r="ZE485" s="47"/>
      <c r="ZF485" s="47"/>
      <c r="ZG485" s="47"/>
      <c r="ZH485" s="47"/>
      <c r="ZI485" s="47"/>
      <c r="ZJ485" s="47"/>
      <c r="ZK485" s="47"/>
      <c r="ZL485" s="47"/>
      <c r="ZM485" s="47"/>
      <c r="ZN485" s="47"/>
      <c r="ZO485" s="47"/>
      <c r="ZP485" s="47"/>
      <c r="ZQ485" s="47"/>
      <c r="ZR485" s="47"/>
      <c r="ZS485" s="47"/>
      <c r="ZT485" s="47"/>
      <c r="ZU485" s="47"/>
      <c r="ZV485" s="47"/>
      <c r="ZW485" s="47"/>
      <c r="ZX485" s="47"/>
      <c r="ZY485" s="47"/>
      <c r="ZZ485" s="47"/>
      <c r="AAA485" s="47"/>
      <c r="AAB485" s="47"/>
      <c r="AAC485" s="47"/>
      <c r="AAD485" s="47"/>
      <c r="AAE485" s="47"/>
      <c r="AAF485" s="47"/>
      <c r="AAG485" s="47"/>
      <c r="AAH485" s="47"/>
      <c r="AAI485" s="47"/>
      <c r="AAJ485" s="47"/>
      <c r="AAK485" s="47"/>
      <c r="AAL485" s="47"/>
      <c r="AAM485" s="47"/>
      <c r="AAN485" s="47"/>
      <c r="AAO485" s="47"/>
      <c r="AAP485" s="47"/>
      <c r="AAQ485" s="47"/>
      <c r="AAR485" s="47"/>
      <c r="AAS485" s="47"/>
      <c r="AAT485" s="47"/>
      <c r="AAU485" s="47"/>
      <c r="AAV485" s="47"/>
      <c r="AAW485" s="47"/>
      <c r="AAX485" s="47"/>
      <c r="AAY485" s="47"/>
      <c r="AAZ485" s="47"/>
      <c r="ABA485" s="47"/>
      <c r="ABB485" s="47"/>
      <c r="ABC485" s="47"/>
      <c r="ABD485" s="47"/>
      <c r="ABE485" s="47"/>
      <c r="ABF485" s="47"/>
      <c r="ABG485" s="47"/>
      <c r="ABH485" s="47"/>
      <c r="ABI485" s="47"/>
      <c r="ABJ485" s="47"/>
      <c r="ABK485" s="47"/>
      <c r="ABL485" s="47"/>
      <c r="ABM485" s="47"/>
      <c r="ABN485" s="47"/>
      <c r="ABO485" s="47"/>
      <c r="ABP485" s="47"/>
      <c r="ABQ485" s="47"/>
      <c r="ABR485" s="47"/>
      <c r="ABS485" s="47"/>
      <c r="ABT485" s="47"/>
      <c r="ABU485" s="47"/>
      <c r="ABV485" s="47"/>
      <c r="ABW485" s="47"/>
      <c r="ABX485" s="47"/>
      <c r="ABY485" s="47"/>
      <c r="ABZ485" s="47"/>
      <c r="ACA485" s="47"/>
      <c r="ACB485" s="47"/>
      <c r="ACC485" s="47"/>
      <c r="ACD485" s="47"/>
      <c r="ACE485" s="47"/>
      <c r="ACF485" s="47"/>
      <c r="ACG485" s="47"/>
      <c r="ACH485" s="47"/>
      <c r="ACI485" s="47"/>
      <c r="ACJ485" s="47"/>
      <c r="ACK485" s="47"/>
      <c r="ACL485" s="47"/>
      <c r="ACM485" s="47"/>
      <c r="ACN485" s="47"/>
      <c r="ACO485" s="47"/>
      <c r="ACP485" s="47"/>
      <c r="ACQ485" s="47"/>
      <c r="ACR485" s="47"/>
      <c r="ACS485" s="47"/>
      <c r="ACT485" s="47"/>
      <c r="ACU485" s="47"/>
      <c r="ACV485" s="47"/>
      <c r="ACW485" s="47"/>
      <c r="ACX485" s="47"/>
      <c r="ACY485" s="47"/>
      <c r="ACZ485" s="47"/>
      <c r="ADA485" s="47"/>
      <c r="ADB485" s="47"/>
      <c r="ADC485" s="47"/>
      <c r="ADD485" s="47"/>
      <c r="ADE485" s="47"/>
      <c r="ADF485" s="47"/>
      <c r="ADG485" s="47"/>
      <c r="ADH485" s="47"/>
      <c r="ADI485" s="47"/>
      <c r="ADJ485" s="47"/>
      <c r="ADK485" s="47"/>
      <c r="ADL485" s="47"/>
      <c r="ADM485" s="47"/>
      <c r="ADN485" s="47"/>
      <c r="ADO485" s="47"/>
      <c r="ADP485" s="47"/>
    </row>
    <row r="486" spans="3:796" x14ac:dyDescent="0.4">
      <c r="C486" s="66"/>
      <c r="D486" s="43">
        <f>(1/$D$5)*学習!Q72</f>
        <v>0</v>
      </c>
      <c r="I486" s="67">
        <v>475</v>
      </c>
      <c r="J486" s="45">
        <v>-6.3722739011528404E-2</v>
      </c>
      <c r="K486" s="45">
        <v>-1.1100245496019144E-2</v>
      </c>
      <c r="L486" s="45">
        <v>3.2793034474982263E-3</v>
      </c>
      <c r="M486" s="45">
        <v>-6.4121847849545929E-2</v>
      </c>
      <c r="N486" s="45">
        <v>-1.7082710849689171E-2</v>
      </c>
      <c r="O486" s="45">
        <v>-2.7031950223169771E-3</v>
      </c>
      <c r="P486" s="45">
        <v>-7.5046883997954686E-2</v>
      </c>
      <c r="Q486" s="45">
        <v>-1.8726214307545605E-2</v>
      </c>
      <c r="R486" s="45">
        <v>8.5904379402155697E-3</v>
      </c>
      <c r="S486" s="45">
        <v>3.0360925302226987E-2</v>
      </c>
      <c r="T486" s="45">
        <v>-1.9420602622454467E-3</v>
      </c>
      <c r="U486" s="45">
        <v>8.1560952571749029E-2</v>
      </c>
      <c r="V486" s="45">
        <v>-4.397060935563965E-2</v>
      </c>
      <c r="W486" s="45">
        <v>-0.11425633003019341</v>
      </c>
      <c r="X486" s="45">
        <v>0.12179055487729015</v>
      </c>
      <c r="Y486" s="45">
        <v>-5.3269004587847855E-2</v>
      </c>
      <c r="Z486" s="45">
        <v>-0.12388108636599128</v>
      </c>
      <c r="AA486" s="45">
        <v>0.10024671208032013</v>
      </c>
      <c r="AB486" s="45">
        <v>-6.8276326422679362E-4</v>
      </c>
      <c r="AC486" s="45">
        <v>-6.4410808105869397E-2</v>
      </c>
      <c r="AD486" s="45">
        <v>-8.5442288146756432E-2</v>
      </c>
      <c r="AE486" s="45">
        <v>-5.1922783929008148E-2</v>
      </c>
      <c r="AF486" s="45">
        <v>0.10818850115028454</v>
      </c>
      <c r="AG486" s="45">
        <v>4.2842957154522604E-2</v>
      </c>
      <c r="AH486" s="45">
        <v>6.1248629571820978E-2</v>
      </c>
      <c r="AI486" s="45">
        <v>-6.5285238764932516E-2</v>
      </c>
      <c r="AJ486" s="45">
        <v>5.1492544372263492E-2</v>
      </c>
      <c r="AK486" s="45">
        <v>-0.12778281076616899</v>
      </c>
      <c r="AL486" s="45">
        <v>-8.78689255884125E-2</v>
      </c>
      <c r="AM486" s="45">
        <v>9.1100902998689892E-2</v>
      </c>
      <c r="AN486" s="45">
        <v>-8.8497598933795468E-2</v>
      </c>
      <c r="AO486" s="45">
        <v>-0.14898582219336393</v>
      </c>
      <c r="AP486" s="45">
        <v>2.8457768346632953E-2</v>
      </c>
      <c r="AQ486" s="45">
        <v>1.0277730617923449E-2</v>
      </c>
      <c r="AR486" s="45">
        <v>3.0093469852090104E-2</v>
      </c>
      <c r="AS486" s="45">
        <v>-2.9638275532927916E-2</v>
      </c>
      <c r="AT486" s="45">
        <v>-0.21267461498249834</v>
      </c>
      <c r="AU486" s="45">
        <v>-2.5752307592670883E-2</v>
      </c>
      <c r="AV486" s="45">
        <v>-0.12737995107181679</v>
      </c>
      <c r="AW486" s="45">
        <v>0.17450490331297705</v>
      </c>
      <c r="AX486" s="45">
        <v>6.0689238873611624E-3</v>
      </c>
      <c r="AY486" s="45">
        <v>7.872030626157496E-2</v>
      </c>
      <c r="AZ486" s="45">
        <v>0.3689099872699273</v>
      </c>
      <c r="BA486" s="45">
        <v>4.2624490330370302E-2</v>
      </c>
      <c r="BB486" s="45">
        <v>-6.7409461552741967E-2</v>
      </c>
      <c r="BC486" s="45">
        <v>1.8506576477528836E-2</v>
      </c>
      <c r="BD486" s="45">
        <v>-1.8092921638791032E-2</v>
      </c>
      <c r="BE486" s="45">
        <v>-2.1195116481482706E-4</v>
      </c>
      <c r="BF486" s="45">
        <v>1.2168287106751299E-3</v>
      </c>
      <c r="BG486" s="45">
        <v>-8.1779291891363667E-2</v>
      </c>
      <c r="BH486" s="45">
        <v>6.7221669591901151E-2</v>
      </c>
      <c r="BI486" s="45">
        <v>-9.2529732027027647E-2</v>
      </c>
      <c r="BJ486" s="45">
        <v>6.9056072380090247E-2</v>
      </c>
      <c r="BK486" s="45">
        <v>-0.11983768570776444</v>
      </c>
      <c r="BL486" s="45">
        <v>0.12191413679328125</v>
      </c>
      <c r="BM486" s="45">
        <v>-5.0745614776800944E-2</v>
      </c>
      <c r="BN486" s="45">
        <v>2.507357899234273E-3</v>
      </c>
      <c r="BO486" s="45">
        <v>-3.5911338756127273E-2</v>
      </c>
      <c r="BP486" s="45">
        <v>9.1995211311379457E-2</v>
      </c>
      <c r="BQ486" s="45">
        <v>4.6091589491868458E-3</v>
      </c>
      <c r="BR486" s="45">
        <v>6.994092795512169E-2</v>
      </c>
      <c r="BS486" s="45">
        <v>-8.0830262567206698E-2</v>
      </c>
      <c r="BT486" s="45">
        <v>4.0863677284028468E-2</v>
      </c>
      <c r="BU486" s="45">
        <v>0.12898903442992582</v>
      </c>
      <c r="BV486" s="45">
        <v>7.8600932973523524E-2</v>
      </c>
      <c r="BW486" s="45">
        <v>-4.1011426897744382E-2</v>
      </c>
      <c r="BX486" s="45">
        <v>-2.3328520377842447E-2</v>
      </c>
      <c r="BY486" s="45">
        <v>0.23782420152966993</v>
      </c>
      <c r="BZ486" s="45">
        <v>3.8894775614840074E-2</v>
      </c>
      <c r="CA486" s="45">
        <v>-0.13930348055538966</v>
      </c>
      <c r="CB486" s="45">
        <v>0.10054520377660635</v>
      </c>
      <c r="CC486" s="45">
        <v>0.25379177573191186</v>
      </c>
      <c r="CD486" s="45">
        <v>0.13106179794185716</v>
      </c>
      <c r="CE486" s="45">
        <v>2.9356110060078593E-2</v>
      </c>
      <c r="CF486" s="45">
        <v>7.0644145794470703E-2</v>
      </c>
      <c r="CG486" s="45">
        <v>0.10340938784828523</v>
      </c>
      <c r="CH486" s="45">
        <v>6.7700469447449813E-2</v>
      </c>
      <c r="CI486" s="45">
        <v>0.13600513260761396</v>
      </c>
      <c r="CJ486" s="45">
        <v>0.17330671547002163</v>
      </c>
      <c r="CK486" s="45">
        <v>-6.726182653323848E-3</v>
      </c>
      <c r="CL486" s="45">
        <v>-6.0007442334171025E-2</v>
      </c>
      <c r="CM486" s="45">
        <v>3.3983865841973424E-2</v>
      </c>
      <c r="CN486" s="45">
        <v>7.8747048383359136E-2</v>
      </c>
      <c r="CO486" s="45">
        <v>7.4537528161216754E-2</v>
      </c>
      <c r="CP486" s="45">
        <v>-6.1784691886211419E-2</v>
      </c>
      <c r="CQ486" s="45">
        <v>4.5921850075616832E-2</v>
      </c>
      <c r="CR486" s="45">
        <v>0.21466412656064868</v>
      </c>
      <c r="CS486" s="45">
        <v>0.13686232237848342</v>
      </c>
      <c r="CT486" s="45">
        <v>3.2317969802537948E-2</v>
      </c>
      <c r="CU486" s="45">
        <v>-0.10125019529542678</v>
      </c>
      <c r="CV486" s="45">
        <v>-3.8447796838268752E-2</v>
      </c>
      <c r="CW486" s="45">
        <v>-0.12832116305413141</v>
      </c>
      <c r="CX486" s="45">
        <v>-6.4558190521177228E-2</v>
      </c>
      <c r="CY486" s="45">
        <v>-0.10684901069561631</v>
      </c>
      <c r="CZ486" s="45">
        <v>-3.5612628951146481E-2</v>
      </c>
      <c r="DA486" s="45">
        <v>-1.8499324285923342E-2</v>
      </c>
      <c r="DB486" s="45">
        <v>-0.117335834269537</v>
      </c>
      <c r="DC486" s="45">
        <v>3.90234692724164E-2</v>
      </c>
      <c r="DD486" s="45">
        <v>-9.9385681830450615E-2</v>
      </c>
      <c r="DE486" s="45">
        <v>2.9126161431784443E-2</v>
      </c>
      <c r="DF486" s="47"/>
      <c r="DG486" s="47"/>
      <c r="DH486" s="47"/>
      <c r="DI486" s="47"/>
      <c r="DJ486" s="47"/>
      <c r="DK486" s="47"/>
      <c r="DL486" s="47"/>
      <c r="DM486" s="47"/>
      <c r="DN486" s="47"/>
      <c r="DO486" s="47"/>
      <c r="DP486" s="47"/>
      <c r="DQ486" s="47"/>
      <c r="DR486" s="47"/>
      <c r="DS486" s="47"/>
      <c r="DT486" s="47"/>
      <c r="DU486" s="47"/>
      <c r="DV486" s="47"/>
      <c r="DW486" s="47"/>
      <c r="DX486" s="47"/>
      <c r="DY486" s="47"/>
      <c r="DZ486" s="47"/>
      <c r="EA486" s="47"/>
      <c r="EB486" s="47"/>
      <c r="EC486" s="47"/>
      <c r="ED486" s="47"/>
      <c r="EE486" s="47"/>
      <c r="EF486" s="47"/>
      <c r="EG486" s="47"/>
      <c r="EH486" s="47"/>
      <c r="EI486" s="47"/>
      <c r="EJ486" s="47"/>
      <c r="EK486" s="47"/>
      <c r="EL486" s="47"/>
      <c r="EM486" s="47"/>
      <c r="EN486" s="47"/>
      <c r="EO486" s="47"/>
      <c r="EP486" s="47"/>
      <c r="EQ486" s="47"/>
      <c r="ER486" s="47"/>
      <c r="ES486" s="47"/>
      <c r="ET486" s="47"/>
      <c r="EU486" s="47"/>
      <c r="EV486" s="47"/>
      <c r="EW486" s="47"/>
      <c r="EX486" s="47"/>
      <c r="EY486" s="47"/>
      <c r="EZ486" s="47"/>
      <c r="FA486" s="47"/>
      <c r="FB486" s="47"/>
      <c r="FC486" s="47"/>
      <c r="FD486" s="47"/>
      <c r="FE486" s="47"/>
      <c r="FF486" s="47"/>
      <c r="FG486" s="47"/>
      <c r="FH486" s="47"/>
      <c r="FI486" s="47"/>
      <c r="FJ486" s="47"/>
      <c r="FK486" s="47"/>
      <c r="FL486" s="47"/>
      <c r="FM486" s="47"/>
      <c r="FN486" s="47"/>
      <c r="FO486" s="47"/>
      <c r="FP486" s="47"/>
      <c r="FQ486" s="47"/>
      <c r="FR486" s="47"/>
      <c r="FS486" s="47"/>
      <c r="FT486" s="47"/>
      <c r="FU486" s="47"/>
      <c r="FV486" s="47"/>
      <c r="FW486" s="47"/>
      <c r="FX486" s="47"/>
      <c r="FY486" s="47"/>
      <c r="FZ486" s="47"/>
      <c r="GA486" s="47"/>
      <c r="GB486" s="47"/>
      <c r="GC486" s="47"/>
      <c r="GD486" s="47"/>
      <c r="GE486" s="47"/>
      <c r="GF486" s="47"/>
      <c r="GG486" s="47"/>
      <c r="GH486" s="47"/>
      <c r="GI486" s="47"/>
      <c r="GJ486" s="47"/>
      <c r="GK486" s="47"/>
      <c r="GL486" s="47"/>
      <c r="GM486" s="47"/>
      <c r="GN486" s="47"/>
      <c r="GO486" s="47"/>
      <c r="GP486" s="47"/>
      <c r="GQ486" s="47"/>
      <c r="GR486" s="47"/>
      <c r="GS486" s="47"/>
      <c r="GT486" s="47"/>
      <c r="GU486" s="47"/>
      <c r="GV486" s="47"/>
      <c r="GW486" s="47"/>
      <c r="GX486" s="47"/>
      <c r="GY486" s="47"/>
      <c r="GZ486" s="47"/>
      <c r="HA486" s="47"/>
      <c r="HB486" s="47"/>
      <c r="HC486" s="47"/>
      <c r="HD486" s="47"/>
      <c r="HE486" s="47"/>
      <c r="HF486" s="47"/>
      <c r="HG486" s="47"/>
      <c r="HH486" s="47"/>
      <c r="HI486" s="47"/>
      <c r="HJ486" s="47"/>
      <c r="HK486" s="47"/>
      <c r="HL486" s="47"/>
      <c r="HM486" s="47"/>
      <c r="HN486" s="47"/>
      <c r="HO486" s="47"/>
      <c r="HP486" s="47"/>
      <c r="HQ486" s="47"/>
      <c r="HR486" s="47"/>
      <c r="HS486" s="47"/>
      <c r="HT486" s="47"/>
      <c r="HU486" s="47"/>
      <c r="HV486" s="47"/>
      <c r="HW486" s="47"/>
      <c r="HX486" s="47"/>
      <c r="HY486" s="47"/>
      <c r="HZ486" s="47"/>
      <c r="IA486" s="47"/>
      <c r="IB486" s="47"/>
      <c r="IC486" s="47"/>
      <c r="ID486" s="47"/>
      <c r="IE486" s="47"/>
      <c r="IF486" s="47"/>
      <c r="IG486" s="47"/>
      <c r="IH486" s="47"/>
      <c r="II486" s="47"/>
      <c r="IJ486" s="47"/>
      <c r="IK486" s="47"/>
      <c r="IL486" s="47"/>
      <c r="IM486" s="47"/>
      <c r="IN486" s="47"/>
      <c r="IO486" s="47"/>
      <c r="IP486" s="47"/>
      <c r="IQ486" s="47"/>
      <c r="IR486" s="47"/>
      <c r="IS486" s="47"/>
      <c r="IT486" s="47"/>
      <c r="IU486" s="47"/>
      <c r="IV486" s="47"/>
      <c r="IW486" s="47"/>
      <c r="IX486" s="47"/>
      <c r="IY486" s="47"/>
      <c r="IZ486" s="47"/>
      <c r="JA486" s="47"/>
      <c r="JB486" s="47"/>
      <c r="JC486" s="47"/>
      <c r="JD486" s="47"/>
      <c r="JE486" s="47"/>
      <c r="JF486" s="47"/>
      <c r="JG486" s="47"/>
      <c r="JH486" s="47"/>
      <c r="JI486" s="47"/>
      <c r="JJ486" s="47"/>
      <c r="JK486" s="47"/>
      <c r="JL486" s="47"/>
      <c r="JM486" s="47"/>
      <c r="JN486" s="47"/>
      <c r="JO486" s="47"/>
      <c r="JP486" s="47"/>
      <c r="JQ486" s="47"/>
      <c r="JR486" s="47"/>
      <c r="JS486" s="47"/>
      <c r="JT486" s="47"/>
      <c r="JU486" s="47"/>
      <c r="JV486" s="47"/>
      <c r="JW486" s="47"/>
      <c r="JX486" s="47"/>
      <c r="JY486" s="47"/>
      <c r="JZ486" s="47"/>
      <c r="KA486" s="47"/>
      <c r="KB486" s="47"/>
      <c r="KC486" s="47"/>
      <c r="KD486" s="47"/>
      <c r="KE486" s="47"/>
      <c r="KF486" s="47"/>
      <c r="KG486" s="47"/>
      <c r="KH486" s="47"/>
      <c r="KI486" s="47"/>
      <c r="KJ486" s="47"/>
      <c r="KK486" s="47"/>
      <c r="KL486" s="47"/>
      <c r="KM486" s="47"/>
      <c r="KN486" s="47"/>
      <c r="KO486" s="47"/>
      <c r="KP486" s="47"/>
      <c r="KQ486" s="47"/>
      <c r="KR486" s="47"/>
      <c r="KS486" s="47"/>
      <c r="KT486" s="47"/>
      <c r="KU486" s="47"/>
      <c r="KV486" s="47"/>
      <c r="KW486" s="47"/>
      <c r="KX486" s="47"/>
      <c r="KY486" s="47"/>
      <c r="KZ486" s="47"/>
      <c r="LA486" s="47"/>
      <c r="LB486" s="47"/>
      <c r="LC486" s="47"/>
      <c r="LD486" s="47"/>
      <c r="LE486" s="47"/>
      <c r="LF486" s="47"/>
      <c r="LG486" s="47"/>
      <c r="LH486" s="47"/>
      <c r="LI486" s="47"/>
      <c r="LJ486" s="47"/>
      <c r="LK486" s="47"/>
      <c r="LL486" s="47"/>
      <c r="LM486" s="47"/>
      <c r="LN486" s="47"/>
      <c r="LO486" s="47"/>
      <c r="LP486" s="47"/>
      <c r="LQ486" s="47"/>
      <c r="LR486" s="47"/>
      <c r="LS486" s="47"/>
      <c r="LT486" s="47"/>
      <c r="LU486" s="47"/>
      <c r="LV486" s="47"/>
      <c r="LW486" s="47"/>
      <c r="LX486" s="47"/>
      <c r="LY486" s="47"/>
      <c r="LZ486" s="47"/>
      <c r="MA486" s="47"/>
      <c r="MB486" s="47"/>
      <c r="MC486" s="47"/>
      <c r="MD486" s="47"/>
      <c r="ME486" s="47"/>
      <c r="MF486" s="47"/>
      <c r="MG486" s="47"/>
      <c r="MH486" s="47"/>
      <c r="MI486" s="47"/>
      <c r="MJ486" s="47"/>
      <c r="MK486" s="47"/>
      <c r="ML486" s="47"/>
      <c r="MM486" s="47"/>
      <c r="MN486" s="47"/>
      <c r="MO486" s="47"/>
      <c r="MP486" s="47"/>
      <c r="MQ486" s="47"/>
      <c r="MR486" s="47"/>
      <c r="MS486" s="47"/>
      <c r="MT486" s="47"/>
      <c r="MU486" s="47"/>
      <c r="MV486" s="47"/>
      <c r="MW486" s="47"/>
      <c r="MX486" s="47"/>
      <c r="MY486" s="47"/>
      <c r="MZ486" s="47"/>
      <c r="NA486" s="47"/>
      <c r="NB486" s="47"/>
      <c r="NC486" s="47"/>
      <c r="ND486" s="47"/>
      <c r="NE486" s="47"/>
      <c r="NF486" s="47"/>
      <c r="NG486" s="47"/>
      <c r="NH486" s="47"/>
      <c r="NI486" s="47"/>
      <c r="NJ486" s="47"/>
      <c r="NK486" s="47"/>
      <c r="NL486" s="47"/>
      <c r="NM486" s="47"/>
      <c r="NN486" s="47"/>
      <c r="NO486" s="47"/>
      <c r="NP486" s="47"/>
      <c r="NQ486" s="47"/>
      <c r="NR486" s="47"/>
      <c r="NS486" s="47"/>
      <c r="NT486" s="47"/>
      <c r="NU486" s="47"/>
      <c r="NV486" s="47"/>
      <c r="NW486" s="47"/>
      <c r="NX486" s="47"/>
      <c r="NY486" s="47"/>
      <c r="NZ486" s="47"/>
      <c r="OA486" s="47"/>
      <c r="OB486" s="47"/>
      <c r="OC486" s="47"/>
      <c r="OD486" s="47"/>
      <c r="OE486" s="47"/>
      <c r="OF486" s="47"/>
      <c r="OG486" s="47"/>
      <c r="OH486" s="47"/>
      <c r="OI486" s="47"/>
      <c r="OJ486" s="47"/>
      <c r="OK486" s="47"/>
      <c r="OL486" s="47"/>
      <c r="OM486" s="47"/>
      <c r="ON486" s="47"/>
      <c r="OO486" s="47"/>
      <c r="OP486" s="47"/>
      <c r="OQ486" s="47"/>
      <c r="OR486" s="47"/>
      <c r="OS486" s="47"/>
      <c r="OT486" s="47"/>
      <c r="OU486" s="47"/>
      <c r="OV486" s="47"/>
      <c r="OW486" s="47"/>
      <c r="OX486" s="47"/>
      <c r="OY486" s="47"/>
      <c r="OZ486" s="47"/>
      <c r="PA486" s="47"/>
      <c r="PB486" s="47"/>
      <c r="PC486" s="47"/>
      <c r="PD486" s="47"/>
      <c r="PE486" s="47"/>
      <c r="PF486" s="47"/>
      <c r="PG486" s="47"/>
      <c r="PH486" s="47"/>
      <c r="PI486" s="47"/>
      <c r="PJ486" s="47"/>
      <c r="PK486" s="47"/>
      <c r="PL486" s="47"/>
      <c r="PM486" s="47"/>
      <c r="PN486" s="47"/>
      <c r="PO486" s="47"/>
      <c r="PP486" s="47"/>
      <c r="PQ486" s="47"/>
      <c r="PR486" s="47"/>
      <c r="PS486" s="47"/>
      <c r="PT486" s="47"/>
      <c r="PU486" s="47"/>
      <c r="PV486" s="47"/>
      <c r="PW486" s="47"/>
      <c r="PX486" s="47"/>
      <c r="PY486" s="47"/>
      <c r="PZ486" s="47"/>
      <c r="QA486" s="47"/>
      <c r="QB486" s="47"/>
      <c r="QC486" s="47"/>
      <c r="QD486" s="47"/>
      <c r="QE486" s="47"/>
      <c r="QF486" s="47"/>
      <c r="QG486" s="47"/>
      <c r="QH486" s="47"/>
      <c r="QI486" s="47"/>
      <c r="QJ486" s="47"/>
      <c r="QK486" s="47"/>
      <c r="QL486" s="47"/>
      <c r="QM486" s="47"/>
      <c r="QN486" s="47"/>
      <c r="QO486" s="47"/>
      <c r="QP486" s="47"/>
      <c r="QQ486" s="47"/>
      <c r="QR486" s="47"/>
      <c r="QS486" s="47"/>
      <c r="QT486" s="47"/>
      <c r="QU486" s="47"/>
      <c r="QV486" s="47"/>
      <c r="QW486" s="47"/>
      <c r="QX486" s="47"/>
      <c r="QY486" s="47"/>
      <c r="QZ486" s="47"/>
      <c r="RA486" s="47"/>
      <c r="RB486" s="47"/>
      <c r="RC486" s="47"/>
      <c r="RD486" s="47"/>
      <c r="RE486" s="47"/>
      <c r="RF486" s="47"/>
      <c r="RG486" s="47"/>
      <c r="RH486" s="47"/>
      <c r="RI486" s="47"/>
      <c r="RJ486" s="47"/>
      <c r="RK486" s="47"/>
      <c r="RL486" s="47"/>
      <c r="RM486" s="47"/>
      <c r="RN486" s="47"/>
      <c r="RO486" s="47"/>
      <c r="RP486" s="47"/>
      <c r="RQ486" s="47"/>
      <c r="RR486" s="47"/>
      <c r="RS486" s="47"/>
      <c r="RT486" s="47"/>
      <c r="RU486" s="47"/>
      <c r="RV486" s="47"/>
      <c r="RW486" s="47"/>
      <c r="RX486" s="47"/>
      <c r="RY486" s="47"/>
      <c r="RZ486" s="47"/>
      <c r="SA486" s="47"/>
      <c r="SB486" s="47"/>
      <c r="SC486" s="47"/>
      <c r="SD486" s="47"/>
      <c r="SE486" s="47"/>
      <c r="SF486" s="47"/>
      <c r="SG486" s="47"/>
      <c r="SH486" s="47"/>
      <c r="SI486" s="47"/>
      <c r="SJ486" s="47"/>
      <c r="SK486" s="47"/>
      <c r="SL486" s="47"/>
      <c r="SM486" s="47"/>
      <c r="SN486" s="47"/>
      <c r="SO486" s="47"/>
      <c r="SP486" s="47"/>
      <c r="SQ486" s="47"/>
      <c r="SR486" s="47"/>
      <c r="SS486" s="47"/>
      <c r="ST486" s="47"/>
      <c r="SU486" s="47"/>
      <c r="SV486" s="47"/>
      <c r="SW486" s="47"/>
      <c r="SX486" s="47"/>
      <c r="SY486" s="47"/>
      <c r="SZ486" s="47"/>
      <c r="TA486" s="47"/>
      <c r="TB486" s="47"/>
      <c r="TC486" s="47"/>
      <c r="TD486" s="47"/>
      <c r="TE486" s="47"/>
      <c r="TF486" s="47"/>
      <c r="TG486" s="47"/>
      <c r="TH486" s="47"/>
      <c r="TI486" s="47"/>
      <c r="TJ486" s="47"/>
      <c r="TK486" s="47"/>
      <c r="TL486" s="47"/>
      <c r="TM486" s="47"/>
      <c r="TN486" s="47"/>
      <c r="TO486" s="47"/>
      <c r="TP486" s="47"/>
      <c r="TQ486" s="47"/>
      <c r="TR486" s="47"/>
      <c r="TS486" s="47"/>
      <c r="TT486" s="47"/>
      <c r="TU486" s="47"/>
      <c r="TV486" s="47"/>
      <c r="TW486" s="47"/>
      <c r="TX486" s="47"/>
      <c r="TY486" s="47"/>
      <c r="TZ486" s="47"/>
      <c r="UA486" s="47"/>
      <c r="UB486" s="47"/>
      <c r="UC486" s="47"/>
      <c r="UD486" s="47"/>
      <c r="UE486" s="47"/>
      <c r="UF486" s="47"/>
      <c r="UG486" s="47"/>
      <c r="UH486" s="47"/>
      <c r="UI486" s="47"/>
      <c r="UJ486" s="47"/>
      <c r="UK486" s="47"/>
      <c r="UL486" s="47"/>
      <c r="UM486" s="47"/>
      <c r="UN486" s="47"/>
      <c r="UO486" s="47"/>
      <c r="UP486" s="47"/>
      <c r="UQ486" s="47"/>
      <c r="UR486" s="47"/>
      <c r="US486" s="47"/>
      <c r="UT486" s="47"/>
      <c r="UU486" s="47"/>
      <c r="UV486" s="47"/>
      <c r="UW486" s="47"/>
      <c r="UX486" s="47"/>
      <c r="UY486" s="47"/>
      <c r="UZ486" s="47"/>
      <c r="VA486" s="47"/>
      <c r="VB486" s="47"/>
      <c r="VC486" s="47"/>
      <c r="VD486" s="47"/>
      <c r="VE486" s="47"/>
      <c r="VF486" s="47"/>
      <c r="VG486" s="47"/>
      <c r="VH486" s="47"/>
      <c r="VI486" s="47"/>
      <c r="VJ486" s="47"/>
      <c r="VK486" s="47"/>
      <c r="VL486" s="47"/>
      <c r="VM486" s="47"/>
      <c r="VN486" s="47"/>
      <c r="VO486" s="47"/>
      <c r="VP486" s="47"/>
      <c r="VQ486" s="47"/>
      <c r="VR486" s="47"/>
      <c r="VS486" s="47"/>
      <c r="VT486" s="47"/>
      <c r="VU486" s="47"/>
      <c r="VV486" s="47"/>
      <c r="VW486" s="47"/>
      <c r="VX486" s="47"/>
      <c r="VY486" s="47"/>
      <c r="VZ486" s="47"/>
      <c r="WA486" s="47"/>
      <c r="WB486" s="47"/>
      <c r="WC486" s="47"/>
      <c r="WD486" s="47"/>
      <c r="WE486" s="47"/>
      <c r="WF486" s="47"/>
      <c r="WG486" s="47"/>
      <c r="WH486" s="47"/>
      <c r="WI486" s="47"/>
      <c r="WJ486" s="47"/>
      <c r="WK486" s="47"/>
      <c r="WL486" s="47"/>
      <c r="WM486" s="47"/>
      <c r="WN486" s="47"/>
      <c r="WO486" s="47"/>
      <c r="WP486" s="47"/>
      <c r="WQ486" s="47"/>
      <c r="WR486" s="47"/>
      <c r="WS486" s="47"/>
      <c r="WT486" s="47"/>
      <c r="WU486" s="47"/>
      <c r="WV486" s="47"/>
      <c r="WW486" s="47"/>
      <c r="WX486" s="47"/>
      <c r="WY486" s="47"/>
      <c r="WZ486" s="47"/>
      <c r="XA486" s="47"/>
      <c r="XB486" s="47"/>
      <c r="XC486" s="47"/>
      <c r="XD486" s="47"/>
      <c r="XE486" s="47"/>
      <c r="XF486" s="47"/>
      <c r="XG486" s="47"/>
      <c r="XH486" s="47"/>
      <c r="XI486" s="47"/>
      <c r="XJ486" s="47"/>
      <c r="XK486" s="47"/>
      <c r="XL486" s="47"/>
      <c r="XM486" s="47"/>
      <c r="XN486" s="47"/>
      <c r="XO486" s="47"/>
      <c r="XP486" s="47"/>
      <c r="XQ486" s="47"/>
      <c r="XR486" s="47"/>
      <c r="XS486" s="47"/>
      <c r="XT486" s="47"/>
      <c r="XU486" s="47"/>
      <c r="XV486" s="47"/>
      <c r="XW486" s="47"/>
      <c r="XX486" s="47"/>
      <c r="XY486" s="47"/>
      <c r="XZ486" s="47"/>
      <c r="YA486" s="47"/>
      <c r="YB486" s="47"/>
      <c r="YC486" s="47"/>
      <c r="YD486" s="47"/>
      <c r="YE486" s="47"/>
      <c r="YF486" s="47"/>
      <c r="YG486" s="47"/>
      <c r="YH486" s="47"/>
      <c r="YI486" s="47"/>
      <c r="YJ486" s="47"/>
      <c r="YK486" s="47"/>
      <c r="YL486" s="47"/>
      <c r="YM486" s="47"/>
      <c r="YN486" s="47"/>
      <c r="YO486" s="47"/>
      <c r="YP486" s="47"/>
      <c r="YQ486" s="47"/>
      <c r="YR486" s="47"/>
      <c r="YS486" s="47"/>
      <c r="YT486" s="47"/>
      <c r="YU486" s="47"/>
      <c r="YV486" s="47"/>
      <c r="YW486" s="47"/>
      <c r="YX486" s="47"/>
      <c r="YY486" s="47"/>
      <c r="YZ486" s="47"/>
      <c r="ZA486" s="47"/>
      <c r="ZB486" s="47"/>
      <c r="ZC486" s="47"/>
      <c r="ZD486" s="47"/>
      <c r="ZE486" s="47"/>
      <c r="ZF486" s="47"/>
      <c r="ZG486" s="47"/>
      <c r="ZH486" s="47"/>
      <c r="ZI486" s="47"/>
      <c r="ZJ486" s="47"/>
      <c r="ZK486" s="47"/>
      <c r="ZL486" s="47"/>
      <c r="ZM486" s="47"/>
      <c r="ZN486" s="47"/>
      <c r="ZO486" s="47"/>
      <c r="ZP486" s="47"/>
      <c r="ZQ486" s="47"/>
      <c r="ZR486" s="47"/>
      <c r="ZS486" s="47"/>
      <c r="ZT486" s="47"/>
      <c r="ZU486" s="47"/>
      <c r="ZV486" s="47"/>
      <c r="ZW486" s="47"/>
      <c r="ZX486" s="47"/>
      <c r="ZY486" s="47"/>
      <c r="ZZ486" s="47"/>
      <c r="AAA486" s="47"/>
      <c r="AAB486" s="47"/>
      <c r="AAC486" s="47"/>
      <c r="AAD486" s="47"/>
      <c r="AAE486" s="47"/>
      <c r="AAF486" s="47"/>
      <c r="AAG486" s="47"/>
      <c r="AAH486" s="47"/>
      <c r="AAI486" s="47"/>
      <c r="AAJ486" s="47"/>
      <c r="AAK486" s="47"/>
      <c r="AAL486" s="47"/>
      <c r="AAM486" s="47"/>
      <c r="AAN486" s="47"/>
      <c r="AAO486" s="47"/>
      <c r="AAP486" s="47"/>
      <c r="AAQ486" s="47"/>
      <c r="AAR486" s="47"/>
      <c r="AAS486" s="47"/>
      <c r="AAT486" s="47"/>
      <c r="AAU486" s="47"/>
      <c r="AAV486" s="47"/>
      <c r="AAW486" s="47"/>
      <c r="AAX486" s="47"/>
      <c r="AAY486" s="47"/>
      <c r="AAZ486" s="47"/>
      <c r="ABA486" s="47"/>
      <c r="ABB486" s="47"/>
      <c r="ABC486" s="47"/>
      <c r="ABD486" s="47"/>
      <c r="ABE486" s="47"/>
      <c r="ABF486" s="47"/>
      <c r="ABG486" s="47"/>
      <c r="ABH486" s="47"/>
      <c r="ABI486" s="47"/>
      <c r="ABJ486" s="47"/>
      <c r="ABK486" s="47"/>
      <c r="ABL486" s="47"/>
      <c r="ABM486" s="47"/>
      <c r="ABN486" s="47"/>
      <c r="ABO486" s="47"/>
      <c r="ABP486" s="47"/>
      <c r="ABQ486" s="47"/>
      <c r="ABR486" s="47"/>
      <c r="ABS486" s="47"/>
      <c r="ABT486" s="47"/>
      <c r="ABU486" s="47"/>
      <c r="ABV486" s="47"/>
      <c r="ABW486" s="47"/>
      <c r="ABX486" s="47"/>
      <c r="ABY486" s="47"/>
      <c r="ABZ486" s="47"/>
      <c r="ACA486" s="47"/>
      <c r="ACB486" s="47"/>
      <c r="ACC486" s="47"/>
      <c r="ACD486" s="47"/>
      <c r="ACE486" s="47"/>
      <c r="ACF486" s="47"/>
      <c r="ACG486" s="47"/>
      <c r="ACH486" s="47"/>
      <c r="ACI486" s="47"/>
      <c r="ACJ486" s="47"/>
      <c r="ACK486" s="47"/>
      <c r="ACL486" s="47"/>
      <c r="ACM486" s="47"/>
      <c r="ACN486" s="47"/>
      <c r="ACO486" s="47"/>
      <c r="ACP486" s="47"/>
      <c r="ACQ486" s="47"/>
      <c r="ACR486" s="47"/>
      <c r="ACS486" s="47"/>
      <c r="ACT486" s="47"/>
      <c r="ACU486" s="47"/>
      <c r="ACV486" s="47"/>
      <c r="ACW486" s="47"/>
      <c r="ACX486" s="47"/>
      <c r="ACY486" s="47"/>
      <c r="ACZ486" s="47"/>
      <c r="ADA486" s="47"/>
      <c r="ADB486" s="47"/>
      <c r="ADC486" s="47"/>
      <c r="ADD486" s="47"/>
      <c r="ADE486" s="47"/>
      <c r="ADF486" s="47"/>
      <c r="ADG486" s="47"/>
      <c r="ADH486" s="47"/>
      <c r="ADI486" s="47"/>
      <c r="ADJ486" s="47"/>
      <c r="ADK486" s="47"/>
      <c r="ADL486" s="47"/>
      <c r="ADM486" s="47"/>
      <c r="ADN486" s="47"/>
      <c r="ADO486" s="47"/>
      <c r="ADP486" s="47"/>
    </row>
    <row r="487" spans="3:796" x14ac:dyDescent="0.4">
      <c r="C487" s="66"/>
      <c r="D487" s="43">
        <f>(1/$D$5)*学習!Q73</f>
        <v>1</v>
      </c>
      <c r="I487" s="67">
        <v>476</v>
      </c>
      <c r="J487" s="45">
        <v>-2.8373095417731229E-2</v>
      </c>
      <c r="K487" s="45">
        <v>-9.2902303294284172E-2</v>
      </c>
      <c r="L487" s="45">
        <v>6.1028168214504491E-2</v>
      </c>
      <c r="M487" s="45">
        <v>-4.9061085363385507E-2</v>
      </c>
      <c r="N487" s="45">
        <v>0.27376381249616077</v>
      </c>
      <c r="O487" s="45">
        <v>0.13318404556117089</v>
      </c>
      <c r="P487" s="45">
        <v>-5.6982154241674431E-2</v>
      </c>
      <c r="Q487" s="45">
        <v>-0.10763578312569479</v>
      </c>
      <c r="R487" s="45">
        <v>5.3692546808635465E-2</v>
      </c>
      <c r="S487" s="45">
        <v>5.0503917252341601E-2</v>
      </c>
      <c r="T487" s="45">
        <v>-6.0397353174014602E-2</v>
      </c>
      <c r="U487" s="45">
        <v>3.9921720503036398E-2</v>
      </c>
      <c r="V487" s="45">
        <v>7.9492527000739669E-4</v>
      </c>
      <c r="W487" s="45">
        <v>-9.2065298268213022E-3</v>
      </c>
      <c r="X487" s="45">
        <v>3.6479939187871305E-2</v>
      </c>
      <c r="Y487" s="45">
        <v>3.909728769620701E-2</v>
      </c>
      <c r="Z487" s="45">
        <v>-0.1066626626954696</v>
      </c>
      <c r="AA487" s="45">
        <v>9.4896834563674259E-2</v>
      </c>
      <c r="AB487" s="45">
        <v>8.0610243667505549E-2</v>
      </c>
      <c r="AC487" s="45">
        <v>8.3270823130145874E-2</v>
      </c>
      <c r="AD487" s="45">
        <v>-0.18242366233154633</v>
      </c>
      <c r="AE487" s="45">
        <v>0.20858466142548995</v>
      </c>
      <c r="AF487" s="45">
        <v>3.0564626692197189E-2</v>
      </c>
      <c r="AG487" s="45">
        <v>3.6927980108948141E-2</v>
      </c>
      <c r="AH487" s="45">
        <v>5.4852034360594472E-2</v>
      </c>
      <c r="AI487" s="45">
        <v>-2.146974119071841E-2</v>
      </c>
      <c r="AJ487" s="45">
        <v>-5.8792432573000368E-2</v>
      </c>
      <c r="AK487" s="45">
        <v>3.9086329143774232E-3</v>
      </c>
      <c r="AL487" s="45">
        <v>-0.22196560588415956</v>
      </c>
      <c r="AM487" s="45">
        <v>1.1625592698290177E-3</v>
      </c>
      <c r="AN487" s="45">
        <v>1.2450627501663394E-2</v>
      </c>
      <c r="AO487" s="45">
        <v>-0.17321992140894954</v>
      </c>
      <c r="AP487" s="45">
        <v>0.10175898658278225</v>
      </c>
      <c r="AQ487" s="45">
        <v>9.8994544926318415E-2</v>
      </c>
      <c r="AR487" s="45">
        <v>0.10124742082242492</v>
      </c>
      <c r="AS487" s="45">
        <v>0.13390097101721615</v>
      </c>
      <c r="AT487" s="45">
        <v>0.15156322142173712</v>
      </c>
      <c r="AU487" s="45">
        <v>0.16917425878581707</v>
      </c>
      <c r="AV487" s="45">
        <v>-0.12920358711486138</v>
      </c>
      <c r="AW487" s="45">
        <v>7.8784910035634342E-2</v>
      </c>
      <c r="AX487" s="45">
        <v>0.13308659338719322</v>
      </c>
      <c r="AY487" s="45">
        <v>-0.10261651094475198</v>
      </c>
      <c r="AZ487" s="45">
        <v>-0.11280311178761386</v>
      </c>
      <c r="BA487" s="45">
        <v>-8.4667029325588047E-2</v>
      </c>
      <c r="BB487" s="45">
        <v>8.3870180941910857E-2</v>
      </c>
      <c r="BC487" s="45">
        <v>-4.5620476588113211E-2</v>
      </c>
      <c r="BD487" s="45">
        <v>0.1104436095348941</v>
      </c>
      <c r="BE487" s="45">
        <v>1.0715547335909464E-2</v>
      </c>
      <c r="BF487" s="45">
        <v>1.9109358928000343E-2</v>
      </c>
      <c r="BG487" s="45">
        <v>-0.12824896269670563</v>
      </c>
      <c r="BH487" s="45">
        <v>-0.10623854765431728</v>
      </c>
      <c r="BI487" s="45">
        <v>-9.5924099626812157E-2</v>
      </c>
      <c r="BJ487" s="45">
        <v>4.6560674083846607E-2</v>
      </c>
      <c r="BK487" s="45">
        <v>-9.5814706759407717E-2</v>
      </c>
      <c r="BL487" s="45">
        <v>-0.2252540066711094</v>
      </c>
      <c r="BM487" s="45">
        <v>-6.0125560822196264E-2</v>
      </c>
      <c r="BN487" s="45">
        <v>6.4961837844943219E-3</v>
      </c>
      <c r="BO487" s="45">
        <v>2.3434715031385927E-2</v>
      </c>
      <c r="BP487" s="45">
        <v>-7.5851589480411208E-2</v>
      </c>
      <c r="BQ487" s="45">
        <v>-2.3767641748803359E-2</v>
      </c>
      <c r="BR487" s="45">
        <v>3.5595306411744104E-2</v>
      </c>
      <c r="BS487" s="45">
        <v>5.6701960256712175E-2</v>
      </c>
      <c r="BT487" s="45">
        <v>6.671274679195642E-2</v>
      </c>
      <c r="BU487" s="45">
        <v>0.19081341045088704</v>
      </c>
      <c r="BV487" s="45">
        <v>1.051331011902178E-2</v>
      </c>
      <c r="BW487" s="45">
        <v>-5.3065643545402788E-2</v>
      </c>
      <c r="BX487" s="45">
        <v>-2.7700418593868816E-2</v>
      </c>
      <c r="BY487" s="45">
        <v>-9.9573307441335746E-2</v>
      </c>
      <c r="BZ487" s="45">
        <v>-0.10996002781714324</v>
      </c>
      <c r="CA487" s="45">
        <v>0.19395566979370657</v>
      </c>
      <c r="CB487" s="45">
        <v>-0.11005527866529309</v>
      </c>
      <c r="CC487" s="45">
        <v>-7.1397119687077473E-2</v>
      </c>
      <c r="CD487" s="45">
        <v>-3.066082387879486E-2</v>
      </c>
      <c r="CE487" s="45">
        <v>6.694180471308468E-3</v>
      </c>
      <c r="CF487" s="45">
        <v>3.6826472057831156E-2</v>
      </c>
      <c r="CG487" s="45">
        <v>0.11331317991514542</v>
      </c>
      <c r="CH487" s="45">
        <v>-5.4691312779327088E-2</v>
      </c>
      <c r="CI487" s="45">
        <v>1.7213968212840376E-3</v>
      </c>
      <c r="CJ487" s="45">
        <v>4.7605437069930583E-2</v>
      </c>
      <c r="CK487" s="45">
        <v>-4.4026866533977957E-2</v>
      </c>
      <c r="CL487" s="45">
        <v>0.17387124665041598</v>
      </c>
      <c r="CM487" s="45">
        <v>-5.5057839980319372E-2</v>
      </c>
      <c r="CN487" s="45">
        <v>2.2910840780462547E-2</v>
      </c>
      <c r="CO487" s="45">
        <v>-3.0126866990101132E-2</v>
      </c>
      <c r="CP487" s="45">
        <v>-4.0310383077539653E-2</v>
      </c>
      <c r="CQ487" s="45">
        <v>7.2539675247536906E-2</v>
      </c>
      <c r="CR487" s="45">
        <v>-0.10298492388400275</v>
      </c>
      <c r="CS487" s="45">
        <v>9.3486781074765116E-2</v>
      </c>
      <c r="CT487" s="45">
        <v>0.10376812915509695</v>
      </c>
      <c r="CU487" s="45">
        <v>-3.3228618007925953E-2</v>
      </c>
      <c r="CV487" s="45">
        <v>-0.15534167488093328</v>
      </c>
      <c r="CW487" s="45">
        <v>-0.13711181186838559</v>
      </c>
      <c r="CX487" s="45">
        <v>7.7505137014111158E-2</v>
      </c>
      <c r="CY487" s="45">
        <v>-9.2007578319099184E-2</v>
      </c>
      <c r="CZ487" s="45">
        <v>0.24636064924581821</v>
      </c>
      <c r="DA487" s="45">
        <v>0.28231617590789199</v>
      </c>
      <c r="DB487" s="45">
        <v>-0.15659011838192552</v>
      </c>
      <c r="DC487" s="45">
        <v>2.3199729459609183E-2</v>
      </c>
      <c r="DD487" s="45">
        <v>6.1335392304154988E-2</v>
      </c>
      <c r="DE487" s="45">
        <v>0.20015237033905786</v>
      </c>
      <c r="DF487" s="47"/>
      <c r="DG487" s="47"/>
      <c r="DH487" s="47"/>
      <c r="DI487" s="47"/>
      <c r="DJ487" s="47"/>
      <c r="DK487" s="47"/>
      <c r="DL487" s="47"/>
      <c r="DM487" s="47"/>
      <c r="DN487" s="47"/>
      <c r="DO487" s="47"/>
      <c r="DP487" s="47"/>
      <c r="DQ487" s="47"/>
      <c r="DR487" s="47"/>
      <c r="DS487" s="47"/>
      <c r="DT487" s="47"/>
      <c r="DU487" s="47"/>
      <c r="DV487" s="47"/>
      <c r="DW487" s="47"/>
      <c r="DX487" s="47"/>
      <c r="DY487" s="47"/>
      <c r="DZ487" s="47"/>
      <c r="EA487" s="47"/>
      <c r="EB487" s="47"/>
      <c r="EC487" s="47"/>
      <c r="ED487" s="47"/>
      <c r="EE487" s="47"/>
      <c r="EF487" s="47"/>
      <c r="EG487" s="47"/>
      <c r="EH487" s="47"/>
      <c r="EI487" s="47"/>
      <c r="EJ487" s="47"/>
      <c r="EK487" s="47"/>
      <c r="EL487" s="47"/>
      <c r="EM487" s="47"/>
      <c r="EN487" s="47"/>
      <c r="EO487" s="47"/>
      <c r="EP487" s="47"/>
      <c r="EQ487" s="47"/>
      <c r="ER487" s="47"/>
      <c r="ES487" s="47"/>
      <c r="ET487" s="47"/>
      <c r="EU487" s="47"/>
      <c r="EV487" s="47"/>
      <c r="EW487" s="47"/>
      <c r="EX487" s="47"/>
      <c r="EY487" s="47"/>
      <c r="EZ487" s="47"/>
      <c r="FA487" s="47"/>
      <c r="FB487" s="47"/>
      <c r="FC487" s="47"/>
      <c r="FD487" s="47"/>
      <c r="FE487" s="47"/>
      <c r="FF487" s="47"/>
      <c r="FG487" s="47"/>
      <c r="FH487" s="47"/>
      <c r="FI487" s="47"/>
      <c r="FJ487" s="47"/>
      <c r="FK487" s="47"/>
      <c r="FL487" s="47"/>
      <c r="FM487" s="47"/>
      <c r="FN487" s="47"/>
      <c r="FO487" s="47"/>
      <c r="FP487" s="47"/>
      <c r="FQ487" s="47"/>
      <c r="FR487" s="47"/>
      <c r="FS487" s="47"/>
      <c r="FT487" s="47"/>
      <c r="FU487" s="47"/>
      <c r="FV487" s="47"/>
      <c r="FW487" s="47"/>
      <c r="FX487" s="47"/>
      <c r="FY487" s="47"/>
      <c r="FZ487" s="47"/>
      <c r="GA487" s="47"/>
      <c r="GB487" s="47"/>
      <c r="GC487" s="47"/>
      <c r="GD487" s="47"/>
      <c r="GE487" s="47"/>
      <c r="GF487" s="47"/>
      <c r="GG487" s="47"/>
      <c r="GH487" s="47"/>
      <c r="GI487" s="47"/>
      <c r="GJ487" s="47"/>
      <c r="GK487" s="47"/>
      <c r="GL487" s="47"/>
      <c r="GM487" s="47"/>
      <c r="GN487" s="47"/>
      <c r="GO487" s="47"/>
      <c r="GP487" s="47"/>
      <c r="GQ487" s="47"/>
      <c r="GR487" s="47"/>
      <c r="GS487" s="47"/>
      <c r="GT487" s="47"/>
      <c r="GU487" s="47"/>
      <c r="GV487" s="47"/>
      <c r="GW487" s="47"/>
      <c r="GX487" s="47"/>
      <c r="GY487" s="47"/>
      <c r="GZ487" s="47"/>
      <c r="HA487" s="47"/>
      <c r="HB487" s="47"/>
      <c r="HC487" s="47"/>
      <c r="HD487" s="47"/>
      <c r="HE487" s="47"/>
      <c r="HF487" s="47"/>
      <c r="HG487" s="47"/>
      <c r="HH487" s="47"/>
      <c r="HI487" s="47"/>
      <c r="HJ487" s="47"/>
      <c r="HK487" s="47"/>
      <c r="HL487" s="47"/>
      <c r="HM487" s="47"/>
      <c r="HN487" s="47"/>
      <c r="HO487" s="47"/>
      <c r="HP487" s="47"/>
      <c r="HQ487" s="47"/>
      <c r="HR487" s="47"/>
      <c r="HS487" s="47"/>
      <c r="HT487" s="47"/>
      <c r="HU487" s="47"/>
      <c r="HV487" s="47"/>
      <c r="HW487" s="47"/>
      <c r="HX487" s="47"/>
      <c r="HY487" s="47"/>
      <c r="HZ487" s="47"/>
      <c r="IA487" s="47"/>
      <c r="IB487" s="47"/>
      <c r="IC487" s="47"/>
      <c r="ID487" s="47"/>
      <c r="IE487" s="47"/>
      <c r="IF487" s="47"/>
      <c r="IG487" s="47"/>
      <c r="IH487" s="47"/>
      <c r="II487" s="47"/>
      <c r="IJ487" s="47"/>
      <c r="IK487" s="47"/>
      <c r="IL487" s="47"/>
      <c r="IM487" s="47"/>
      <c r="IN487" s="47"/>
      <c r="IO487" s="47"/>
      <c r="IP487" s="47"/>
      <c r="IQ487" s="47"/>
      <c r="IR487" s="47"/>
      <c r="IS487" s="47"/>
      <c r="IT487" s="47"/>
      <c r="IU487" s="47"/>
      <c r="IV487" s="47"/>
      <c r="IW487" s="47"/>
      <c r="IX487" s="47"/>
      <c r="IY487" s="47"/>
      <c r="IZ487" s="47"/>
      <c r="JA487" s="47"/>
      <c r="JB487" s="47"/>
      <c r="JC487" s="47"/>
      <c r="JD487" s="47"/>
      <c r="JE487" s="47"/>
      <c r="JF487" s="47"/>
      <c r="JG487" s="47"/>
      <c r="JH487" s="47"/>
      <c r="JI487" s="47"/>
      <c r="JJ487" s="47"/>
      <c r="JK487" s="47"/>
      <c r="JL487" s="47"/>
      <c r="JM487" s="47"/>
      <c r="JN487" s="47"/>
      <c r="JO487" s="47"/>
      <c r="JP487" s="47"/>
      <c r="JQ487" s="47"/>
      <c r="JR487" s="47"/>
      <c r="JS487" s="47"/>
      <c r="JT487" s="47"/>
      <c r="JU487" s="47"/>
      <c r="JV487" s="47"/>
      <c r="JW487" s="47"/>
      <c r="JX487" s="47"/>
      <c r="JY487" s="47"/>
      <c r="JZ487" s="47"/>
      <c r="KA487" s="47"/>
      <c r="KB487" s="47"/>
      <c r="KC487" s="47"/>
      <c r="KD487" s="47"/>
      <c r="KE487" s="47"/>
      <c r="KF487" s="47"/>
      <c r="KG487" s="47"/>
      <c r="KH487" s="47"/>
      <c r="KI487" s="47"/>
      <c r="KJ487" s="47"/>
      <c r="KK487" s="47"/>
      <c r="KL487" s="47"/>
      <c r="KM487" s="47"/>
      <c r="KN487" s="47"/>
      <c r="KO487" s="47"/>
      <c r="KP487" s="47"/>
      <c r="KQ487" s="47"/>
      <c r="KR487" s="47"/>
      <c r="KS487" s="47"/>
      <c r="KT487" s="47"/>
      <c r="KU487" s="47"/>
      <c r="KV487" s="47"/>
      <c r="KW487" s="47"/>
      <c r="KX487" s="47"/>
      <c r="KY487" s="47"/>
      <c r="KZ487" s="47"/>
      <c r="LA487" s="47"/>
      <c r="LB487" s="47"/>
      <c r="LC487" s="47"/>
      <c r="LD487" s="47"/>
      <c r="LE487" s="47"/>
      <c r="LF487" s="47"/>
      <c r="LG487" s="47"/>
      <c r="LH487" s="47"/>
      <c r="LI487" s="47"/>
      <c r="LJ487" s="47"/>
      <c r="LK487" s="47"/>
      <c r="LL487" s="47"/>
      <c r="LM487" s="47"/>
      <c r="LN487" s="47"/>
      <c r="LO487" s="47"/>
      <c r="LP487" s="47"/>
      <c r="LQ487" s="47"/>
      <c r="LR487" s="47"/>
      <c r="LS487" s="47"/>
      <c r="LT487" s="47"/>
      <c r="LU487" s="47"/>
      <c r="LV487" s="47"/>
      <c r="LW487" s="47"/>
      <c r="LX487" s="47"/>
      <c r="LY487" s="47"/>
      <c r="LZ487" s="47"/>
      <c r="MA487" s="47"/>
      <c r="MB487" s="47"/>
      <c r="MC487" s="47"/>
      <c r="MD487" s="47"/>
      <c r="ME487" s="47"/>
      <c r="MF487" s="47"/>
      <c r="MG487" s="47"/>
      <c r="MH487" s="47"/>
      <c r="MI487" s="47"/>
      <c r="MJ487" s="47"/>
      <c r="MK487" s="47"/>
      <c r="ML487" s="47"/>
      <c r="MM487" s="47"/>
      <c r="MN487" s="47"/>
      <c r="MO487" s="47"/>
      <c r="MP487" s="47"/>
      <c r="MQ487" s="47"/>
      <c r="MR487" s="47"/>
      <c r="MS487" s="47"/>
      <c r="MT487" s="47"/>
      <c r="MU487" s="47"/>
      <c r="MV487" s="47"/>
      <c r="MW487" s="47"/>
      <c r="MX487" s="47"/>
      <c r="MY487" s="47"/>
      <c r="MZ487" s="47"/>
      <c r="NA487" s="47"/>
      <c r="NB487" s="47"/>
      <c r="NC487" s="47"/>
      <c r="ND487" s="47"/>
      <c r="NE487" s="47"/>
      <c r="NF487" s="47"/>
      <c r="NG487" s="47"/>
      <c r="NH487" s="47"/>
      <c r="NI487" s="47"/>
      <c r="NJ487" s="47"/>
      <c r="NK487" s="47"/>
      <c r="NL487" s="47"/>
      <c r="NM487" s="47"/>
      <c r="NN487" s="47"/>
      <c r="NO487" s="47"/>
      <c r="NP487" s="47"/>
      <c r="NQ487" s="47"/>
      <c r="NR487" s="47"/>
      <c r="NS487" s="47"/>
      <c r="NT487" s="47"/>
      <c r="NU487" s="47"/>
      <c r="NV487" s="47"/>
      <c r="NW487" s="47"/>
      <c r="NX487" s="47"/>
      <c r="NY487" s="47"/>
      <c r="NZ487" s="47"/>
      <c r="OA487" s="47"/>
      <c r="OB487" s="47"/>
      <c r="OC487" s="47"/>
      <c r="OD487" s="47"/>
      <c r="OE487" s="47"/>
      <c r="OF487" s="47"/>
      <c r="OG487" s="47"/>
      <c r="OH487" s="47"/>
      <c r="OI487" s="47"/>
      <c r="OJ487" s="47"/>
      <c r="OK487" s="47"/>
      <c r="OL487" s="47"/>
      <c r="OM487" s="47"/>
      <c r="ON487" s="47"/>
      <c r="OO487" s="47"/>
      <c r="OP487" s="47"/>
      <c r="OQ487" s="47"/>
      <c r="OR487" s="47"/>
      <c r="OS487" s="47"/>
      <c r="OT487" s="47"/>
      <c r="OU487" s="47"/>
      <c r="OV487" s="47"/>
      <c r="OW487" s="47"/>
      <c r="OX487" s="47"/>
      <c r="OY487" s="47"/>
      <c r="OZ487" s="47"/>
      <c r="PA487" s="47"/>
      <c r="PB487" s="47"/>
      <c r="PC487" s="47"/>
      <c r="PD487" s="47"/>
      <c r="PE487" s="47"/>
      <c r="PF487" s="47"/>
      <c r="PG487" s="47"/>
      <c r="PH487" s="47"/>
      <c r="PI487" s="47"/>
      <c r="PJ487" s="47"/>
      <c r="PK487" s="47"/>
      <c r="PL487" s="47"/>
      <c r="PM487" s="47"/>
      <c r="PN487" s="47"/>
      <c r="PO487" s="47"/>
      <c r="PP487" s="47"/>
      <c r="PQ487" s="47"/>
      <c r="PR487" s="47"/>
      <c r="PS487" s="47"/>
      <c r="PT487" s="47"/>
      <c r="PU487" s="47"/>
      <c r="PV487" s="47"/>
      <c r="PW487" s="47"/>
      <c r="PX487" s="47"/>
      <c r="PY487" s="47"/>
      <c r="PZ487" s="47"/>
      <c r="QA487" s="47"/>
      <c r="QB487" s="47"/>
      <c r="QC487" s="47"/>
      <c r="QD487" s="47"/>
      <c r="QE487" s="47"/>
      <c r="QF487" s="47"/>
      <c r="QG487" s="47"/>
      <c r="QH487" s="47"/>
      <c r="QI487" s="47"/>
      <c r="QJ487" s="47"/>
      <c r="QK487" s="47"/>
      <c r="QL487" s="47"/>
      <c r="QM487" s="47"/>
      <c r="QN487" s="47"/>
      <c r="QO487" s="47"/>
      <c r="QP487" s="47"/>
      <c r="QQ487" s="47"/>
      <c r="QR487" s="47"/>
      <c r="QS487" s="47"/>
      <c r="QT487" s="47"/>
      <c r="QU487" s="47"/>
      <c r="QV487" s="47"/>
      <c r="QW487" s="47"/>
      <c r="QX487" s="47"/>
      <c r="QY487" s="47"/>
      <c r="QZ487" s="47"/>
      <c r="RA487" s="47"/>
      <c r="RB487" s="47"/>
      <c r="RC487" s="47"/>
      <c r="RD487" s="47"/>
      <c r="RE487" s="47"/>
      <c r="RF487" s="47"/>
      <c r="RG487" s="47"/>
      <c r="RH487" s="47"/>
      <c r="RI487" s="47"/>
      <c r="RJ487" s="47"/>
      <c r="RK487" s="47"/>
      <c r="RL487" s="47"/>
      <c r="RM487" s="47"/>
      <c r="RN487" s="47"/>
      <c r="RO487" s="47"/>
      <c r="RP487" s="47"/>
      <c r="RQ487" s="47"/>
      <c r="RR487" s="47"/>
      <c r="RS487" s="47"/>
      <c r="RT487" s="47"/>
      <c r="RU487" s="47"/>
      <c r="RV487" s="47"/>
      <c r="RW487" s="47"/>
      <c r="RX487" s="47"/>
      <c r="RY487" s="47"/>
      <c r="RZ487" s="47"/>
      <c r="SA487" s="47"/>
      <c r="SB487" s="47"/>
      <c r="SC487" s="47"/>
      <c r="SD487" s="47"/>
      <c r="SE487" s="47"/>
      <c r="SF487" s="47"/>
      <c r="SG487" s="47"/>
      <c r="SH487" s="47"/>
      <c r="SI487" s="47"/>
      <c r="SJ487" s="47"/>
      <c r="SK487" s="47"/>
      <c r="SL487" s="47"/>
      <c r="SM487" s="47"/>
      <c r="SN487" s="47"/>
      <c r="SO487" s="47"/>
      <c r="SP487" s="47"/>
      <c r="SQ487" s="47"/>
      <c r="SR487" s="47"/>
      <c r="SS487" s="47"/>
      <c r="ST487" s="47"/>
      <c r="SU487" s="47"/>
      <c r="SV487" s="47"/>
      <c r="SW487" s="47"/>
      <c r="SX487" s="47"/>
      <c r="SY487" s="47"/>
      <c r="SZ487" s="47"/>
      <c r="TA487" s="47"/>
      <c r="TB487" s="47"/>
      <c r="TC487" s="47"/>
      <c r="TD487" s="47"/>
      <c r="TE487" s="47"/>
      <c r="TF487" s="47"/>
      <c r="TG487" s="47"/>
      <c r="TH487" s="47"/>
      <c r="TI487" s="47"/>
      <c r="TJ487" s="47"/>
      <c r="TK487" s="47"/>
      <c r="TL487" s="47"/>
      <c r="TM487" s="47"/>
      <c r="TN487" s="47"/>
      <c r="TO487" s="47"/>
      <c r="TP487" s="47"/>
      <c r="TQ487" s="47"/>
      <c r="TR487" s="47"/>
      <c r="TS487" s="47"/>
      <c r="TT487" s="47"/>
      <c r="TU487" s="47"/>
      <c r="TV487" s="47"/>
      <c r="TW487" s="47"/>
      <c r="TX487" s="47"/>
      <c r="TY487" s="47"/>
      <c r="TZ487" s="47"/>
      <c r="UA487" s="47"/>
      <c r="UB487" s="47"/>
      <c r="UC487" s="47"/>
      <c r="UD487" s="47"/>
      <c r="UE487" s="47"/>
      <c r="UF487" s="47"/>
      <c r="UG487" s="47"/>
      <c r="UH487" s="47"/>
      <c r="UI487" s="47"/>
      <c r="UJ487" s="47"/>
      <c r="UK487" s="47"/>
      <c r="UL487" s="47"/>
      <c r="UM487" s="47"/>
      <c r="UN487" s="47"/>
      <c r="UO487" s="47"/>
      <c r="UP487" s="47"/>
      <c r="UQ487" s="47"/>
      <c r="UR487" s="47"/>
      <c r="US487" s="47"/>
      <c r="UT487" s="47"/>
      <c r="UU487" s="47"/>
      <c r="UV487" s="47"/>
      <c r="UW487" s="47"/>
      <c r="UX487" s="47"/>
      <c r="UY487" s="47"/>
      <c r="UZ487" s="47"/>
      <c r="VA487" s="47"/>
      <c r="VB487" s="47"/>
      <c r="VC487" s="47"/>
      <c r="VD487" s="47"/>
      <c r="VE487" s="47"/>
      <c r="VF487" s="47"/>
      <c r="VG487" s="47"/>
      <c r="VH487" s="47"/>
      <c r="VI487" s="47"/>
      <c r="VJ487" s="47"/>
      <c r="VK487" s="47"/>
      <c r="VL487" s="47"/>
      <c r="VM487" s="47"/>
      <c r="VN487" s="47"/>
      <c r="VO487" s="47"/>
      <c r="VP487" s="47"/>
      <c r="VQ487" s="47"/>
      <c r="VR487" s="47"/>
      <c r="VS487" s="47"/>
      <c r="VT487" s="47"/>
      <c r="VU487" s="47"/>
      <c r="VV487" s="47"/>
      <c r="VW487" s="47"/>
      <c r="VX487" s="47"/>
      <c r="VY487" s="47"/>
      <c r="VZ487" s="47"/>
      <c r="WA487" s="47"/>
      <c r="WB487" s="47"/>
      <c r="WC487" s="47"/>
      <c r="WD487" s="47"/>
      <c r="WE487" s="47"/>
      <c r="WF487" s="47"/>
      <c r="WG487" s="47"/>
      <c r="WH487" s="47"/>
      <c r="WI487" s="47"/>
      <c r="WJ487" s="47"/>
      <c r="WK487" s="47"/>
      <c r="WL487" s="47"/>
      <c r="WM487" s="47"/>
      <c r="WN487" s="47"/>
      <c r="WO487" s="47"/>
      <c r="WP487" s="47"/>
      <c r="WQ487" s="47"/>
      <c r="WR487" s="47"/>
      <c r="WS487" s="47"/>
      <c r="WT487" s="47"/>
      <c r="WU487" s="47"/>
      <c r="WV487" s="47"/>
      <c r="WW487" s="47"/>
      <c r="WX487" s="47"/>
      <c r="WY487" s="47"/>
      <c r="WZ487" s="47"/>
      <c r="XA487" s="47"/>
      <c r="XB487" s="47"/>
      <c r="XC487" s="47"/>
      <c r="XD487" s="47"/>
      <c r="XE487" s="47"/>
      <c r="XF487" s="47"/>
      <c r="XG487" s="47"/>
      <c r="XH487" s="47"/>
      <c r="XI487" s="47"/>
      <c r="XJ487" s="47"/>
      <c r="XK487" s="47"/>
      <c r="XL487" s="47"/>
      <c r="XM487" s="47"/>
      <c r="XN487" s="47"/>
      <c r="XO487" s="47"/>
      <c r="XP487" s="47"/>
      <c r="XQ487" s="47"/>
      <c r="XR487" s="47"/>
      <c r="XS487" s="47"/>
      <c r="XT487" s="47"/>
      <c r="XU487" s="47"/>
      <c r="XV487" s="47"/>
      <c r="XW487" s="47"/>
      <c r="XX487" s="47"/>
      <c r="XY487" s="47"/>
      <c r="XZ487" s="47"/>
      <c r="YA487" s="47"/>
      <c r="YB487" s="47"/>
      <c r="YC487" s="47"/>
      <c r="YD487" s="47"/>
      <c r="YE487" s="47"/>
      <c r="YF487" s="47"/>
      <c r="YG487" s="47"/>
      <c r="YH487" s="47"/>
      <c r="YI487" s="47"/>
      <c r="YJ487" s="47"/>
      <c r="YK487" s="47"/>
      <c r="YL487" s="47"/>
      <c r="YM487" s="47"/>
      <c r="YN487" s="47"/>
      <c r="YO487" s="47"/>
      <c r="YP487" s="47"/>
      <c r="YQ487" s="47"/>
      <c r="YR487" s="47"/>
      <c r="YS487" s="47"/>
      <c r="YT487" s="47"/>
      <c r="YU487" s="47"/>
      <c r="YV487" s="47"/>
      <c r="YW487" s="47"/>
      <c r="YX487" s="47"/>
      <c r="YY487" s="47"/>
      <c r="YZ487" s="47"/>
      <c r="ZA487" s="47"/>
      <c r="ZB487" s="47"/>
      <c r="ZC487" s="47"/>
      <c r="ZD487" s="47"/>
      <c r="ZE487" s="47"/>
      <c r="ZF487" s="47"/>
      <c r="ZG487" s="47"/>
      <c r="ZH487" s="47"/>
      <c r="ZI487" s="47"/>
      <c r="ZJ487" s="47"/>
      <c r="ZK487" s="47"/>
      <c r="ZL487" s="47"/>
      <c r="ZM487" s="47"/>
      <c r="ZN487" s="47"/>
      <c r="ZO487" s="47"/>
      <c r="ZP487" s="47"/>
      <c r="ZQ487" s="47"/>
      <c r="ZR487" s="47"/>
      <c r="ZS487" s="47"/>
      <c r="ZT487" s="47"/>
      <c r="ZU487" s="47"/>
      <c r="ZV487" s="47"/>
      <c r="ZW487" s="47"/>
      <c r="ZX487" s="47"/>
      <c r="ZY487" s="47"/>
      <c r="ZZ487" s="47"/>
      <c r="AAA487" s="47"/>
      <c r="AAB487" s="47"/>
      <c r="AAC487" s="47"/>
      <c r="AAD487" s="47"/>
      <c r="AAE487" s="47"/>
      <c r="AAF487" s="47"/>
      <c r="AAG487" s="47"/>
      <c r="AAH487" s="47"/>
      <c r="AAI487" s="47"/>
      <c r="AAJ487" s="47"/>
      <c r="AAK487" s="47"/>
      <c r="AAL487" s="47"/>
      <c r="AAM487" s="47"/>
      <c r="AAN487" s="47"/>
      <c r="AAO487" s="47"/>
      <c r="AAP487" s="47"/>
      <c r="AAQ487" s="47"/>
      <c r="AAR487" s="47"/>
      <c r="AAS487" s="47"/>
      <c r="AAT487" s="47"/>
      <c r="AAU487" s="47"/>
      <c r="AAV487" s="47"/>
      <c r="AAW487" s="47"/>
      <c r="AAX487" s="47"/>
      <c r="AAY487" s="47"/>
      <c r="AAZ487" s="47"/>
      <c r="ABA487" s="47"/>
      <c r="ABB487" s="47"/>
      <c r="ABC487" s="47"/>
      <c r="ABD487" s="47"/>
      <c r="ABE487" s="47"/>
      <c r="ABF487" s="47"/>
      <c r="ABG487" s="47"/>
      <c r="ABH487" s="47"/>
      <c r="ABI487" s="47"/>
      <c r="ABJ487" s="47"/>
      <c r="ABK487" s="47"/>
      <c r="ABL487" s="47"/>
      <c r="ABM487" s="47"/>
      <c r="ABN487" s="47"/>
      <c r="ABO487" s="47"/>
      <c r="ABP487" s="47"/>
      <c r="ABQ487" s="47"/>
      <c r="ABR487" s="47"/>
      <c r="ABS487" s="47"/>
      <c r="ABT487" s="47"/>
      <c r="ABU487" s="47"/>
      <c r="ABV487" s="47"/>
      <c r="ABW487" s="47"/>
      <c r="ABX487" s="47"/>
      <c r="ABY487" s="47"/>
      <c r="ABZ487" s="47"/>
      <c r="ACA487" s="47"/>
      <c r="ACB487" s="47"/>
      <c r="ACC487" s="47"/>
      <c r="ACD487" s="47"/>
      <c r="ACE487" s="47"/>
      <c r="ACF487" s="47"/>
      <c r="ACG487" s="47"/>
      <c r="ACH487" s="47"/>
      <c r="ACI487" s="47"/>
      <c r="ACJ487" s="47"/>
      <c r="ACK487" s="47"/>
      <c r="ACL487" s="47"/>
      <c r="ACM487" s="47"/>
      <c r="ACN487" s="47"/>
      <c r="ACO487" s="47"/>
      <c r="ACP487" s="47"/>
      <c r="ACQ487" s="47"/>
      <c r="ACR487" s="47"/>
      <c r="ACS487" s="47"/>
      <c r="ACT487" s="47"/>
      <c r="ACU487" s="47"/>
      <c r="ACV487" s="47"/>
      <c r="ACW487" s="47"/>
      <c r="ACX487" s="47"/>
      <c r="ACY487" s="47"/>
      <c r="ACZ487" s="47"/>
      <c r="ADA487" s="47"/>
      <c r="ADB487" s="47"/>
      <c r="ADC487" s="47"/>
      <c r="ADD487" s="47"/>
      <c r="ADE487" s="47"/>
      <c r="ADF487" s="47"/>
      <c r="ADG487" s="47"/>
      <c r="ADH487" s="47"/>
      <c r="ADI487" s="47"/>
      <c r="ADJ487" s="47"/>
      <c r="ADK487" s="47"/>
      <c r="ADL487" s="47"/>
      <c r="ADM487" s="47"/>
      <c r="ADN487" s="47"/>
      <c r="ADO487" s="47"/>
      <c r="ADP487" s="47"/>
    </row>
    <row r="488" spans="3:796" x14ac:dyDescent="0.4">
      <c r="C488" s="66"/>
      <c r="D488" s="43">
        <f>(1/$D$5)*学習!R46</f>
        <v>0</v>
      </c>
      <c r="I488" s="67">
        <v>477</v>
      </c>
      <c r="J488" s="45">
        <v>-5.6056758797589812E-2</v>
      </c>
      <c r="K488" s="45">
        <v>0.15479381167624534</v>
      </c>
      <c r="L488" s="45">
        <v>4.2573468561558164E-2</v>
      </c>
      <c r="M488" s="45">
        <v>2.951750665508685E-3</v>
      </c>
      <c r="N488" s="45">
        <v>2.7229096615339076E-2</v>
      </c>
      <c r="O488" s="45">
        <v>-0.13974696177644341</v>
      </c>
      <c r="P488" s="45">
        <v>-0.14245064869300678</v>
      </c>
      <c r="Q488" s="45">
        <v>5.6606258956483725E-2</v>
      </c>
      <c r="R488" s="45">
        <v>2.4062296448777852E-2</v>
      </c>
      <c r="S488" s="45">
        <v>-0.15277926682453549</v>
      </c>
      <c r="T488" s="45">
        <v>1.3390953547458615E-2</v>
      </c>
      <c r="U488" s="45">
        <v>8.9757065933439989E-2</v>
      </c>
      <c r="V488" s="45">
        <v>5.6970779004959331E-2</v>
      </c>
      <c r="W488" s="45">
        <v>4.5244062265842169E-2</v>
      </c>
      <c r="X488" s="45">
        <v>9.0330141012353204E-2</v>
      </c>
      <c r="Y488" s="45">
        <v>8.0187385934419125E-2</v>
      </c>
      <c r="Z488" s="45">
        <v>-3.2354623265314623E-2</v>
      </c>
      <c r="AA488" s="45">
        <v>-0.28981270661345943</v>
      </c>
      <c r="AB488" s="45">
        <v>-7.4212286525045357E-2</v>
      </c>
      <c r="AC488" s="45">
        <v>1.9163788156775139E-2</v>
      </c>
      <c r="AD488" s="45">
        <v>5.7401716665120506E-2</v>
      </c>
      <c r="AE488" s="45">
        <v>1.6046691040645784E-2</v>
      </c>
      <c r="AF488" s="45">
        <v>-2.1436557066427313E-2</v>
      </c>
      <c r="AG488" s="45">
        <v>-7.0006965322247622E-2</v>
      </c>
      <c r="AH488" s="45">
        <v>0.15572282141475274</v>
      </c>
      <c r="AI488" s="45">
        <v>-0.21988818329820611</v>
      </c>
      <c r="AJ488" s="45">
        <v>-0.10701453699177639</v>
      </c>
      <c r="AK488" s="45">
        <v>2.4756481405037296E-2</v>
      </c>
      <c r="AL488" s="45">
        <v>1.435411703873204E-2</v>
      </c>
      <c r="AM488" s="45">
        <v>8.270546414561511E-2</v>
      </c>
      <c r="AN488" s="45">
        <v>-4.0505846360764541E-2</v>
      </c>
      <c r="AO488" s="45">
        <v>-2.2408799498143173E-2</v>
      </c>
      <c r="AP488" s="45">
        <v>1.6151783466277731E-2</v>
      </c>
      <c r="AQ488" s="45">
        <v>-0.39332976351498783</v>
      </c>
      <c r="AR488" s="45">
        <v>4.1743709336494773E-3</v>
      </c>
      <c r="AS488" s="45">
        <v>-5.7605454014682374E-2</v>
      </c>
      <c r="AT488" s="45">
        <v>0.14058720811589076</v>
      </c>
      <c r="AU488" s="45">
        <v>4.9580035213285169E-2</v>
      </c>
      <c r="AV488" s="45">
        <v>8.1154411211183622E-2</v>
      </c>
      <c r="AW488" s="45">
        <v>-5.5743535095487913E-2</v>
      </c>
      <c r="AX488" s="45">
        <v>0.20217384539105196</v>
      </c>
      <c r="AY488" s="45">
        <v>9.6273886349328194E-2</v>
      </c>
      <c r="AZ488" s="45">
        <v>6.8941522828717627E-2</v>
      </c>
      <c r="BA488" s="45">
        <v>7.4506256164146495E-2</v>
      </c>
      <c r="BB488" s="45">
        <v>-1.7104138517032193E-2</v>
      </c>
      <c r="BC488" s="45">
        <v>-1.267053956603274E-2</v>
      </c>
      <c r="BD488" s="45">
        <v>-1.5221931858418997E-2</v>
      </c>
      <c r="BE488" s="45">
        <v>1.5479683348929071E-2</v>
      </c>
      <c r="BF488" s="45">
        <v>0.10277774613927157</v>
      </c>
      <c r="BG488" s="45">
        <v>2.6565641711577419E-2</v>
      </c>
      <c r="BH488" s="45">
        <v>-3.8169229684811672E-2</v>
      </c>
      <c r="BI488" s="45">
        <v>0.18129658387945638</v>
      </c>
      <c r="BJ488" s="45">
        <v>3.2034631813009716E-2</v>
      </c>
      <c r="BK488" s="45">
        <v>-4.1409017942231957E-3</v>
      </c>
      <c r="BL488" s="45">
        <v>4.4771993739990811E-3</v>
      </c>
      <c r="BM488" s="45">
        <v>-6.4172843244192992E-2</v>
      </c>
      <c r="BN488" s="45">
        <v>-9.1336882974422662E-2</v>
      </c>
      <c r="BO488" s="45">
        <v>0.13951730372331841</v>
      </c>
      <c r="BP488" s="45">
        <v>-1.9898835253794274E-2</v>
      </c>
      <c r="BQ488" s="45">
        <v>-6.5270199289415368E-2</v>
      </c>
      <c r="BR488" s="45">
        <v>5.4274045795914098E-2</v>
      </c>
      <c r="BS488" s="45">
        <v>-4.230441874842511E-2</v>
      </c>
      <c r="BT488" s="45">
        <v>0.16972837335935961</v>
      </c>
      <c r="BU488" s="45">
        <v>-4.3740809096753507E-2</v>
      </c>
      <c r="BV488" s="45">
        <v>3.7508125570459593E-2</v>
      </c>
      <c r="BW488" s="45">
        <v>-3.7400311661739911E-2</v>
      </c>
      <c r="BX488" s="45">
        <v>-6.2714210595699593E-2</v>
      </c>
      <c r="BY488" s="45">
        <v>7.7626252358860309E-2</v>
      </c>
      <c r="BZ488" s="45">
        <v>9.376005549057459E-2</v>
      </c>
      <c r="CA488" s="45">
        <v>-4.3521535510094846E-4</v>
      </c>
      <c r="CB488" s="45">
        <v>9.0808417476399381E-2</v>
      </c>
      <c r="CC488" s="45">
        <v>-1.6205697532429904E-2</v>
      </c>
      <c r="CD488" s="45">
        <v>-0.10866962892425873</v>
      </c>
      <c r="CE488" s="45">
        <v>-0.20808312224959807</v>
      </c>
      <c r="CF488" s="45">
        <v>3.2396980906138108E-2</v>
      </c>
      <c r="CG488" s="45">
        <v>-5.8339038710163475E-4</v>
      </c>
      <c r="CH488" s="45">
        <v>-0.1308919237039915</v>
      </c>
      <c r="CI488" s="45">
        <v>-1.4292295196466973E-2</v>
      </c>
      <c r="CJ488" s="45">
        <v>0.11136663214191896</v>
      </c>
      <c r="CK488" s="45">
        <v>1.2989681916829967E-2</v>
      </c>
      <c r="CL488" s="45">
        <v>-8.1509558679949898E-2</v>
      </c>
      <c r="CM488" s="45">
        <v>0.16098240431294594</v>
      </c>
      <c r="CN488" s="45">
        <v>-3.4827267645209437E-2</v>
      </c>
      <c r="CO488" s="45">
        <v>-0.1169239585619077</v>
      </c>
      <c r="CP488" s="45">
        <v>-0.15666712953408882</v>
      </c>
      <c r="CQ488" s="45">
        <v>-8.855312387971678E-3</v>
      </c>
      <c r="CR488" s="45">
        <v>6.1210328472018679E-3</v>
      </c>
      <c r="CS488" s="45">
        <v>-2.1945610697119478E-2</v>
      </c>
      <c r="CT488" s="45">
        <v>2.5590653616669273E-2</v>
      </c>
      <c r="CU488" s="45">
        <v>-9.3152033369696852E-2</v>
      </c>
      <c r="CV488" s="45">
        <v>9.2655358080208777E-2</v>
      </c>
      <c r="CW488" s="45">
        <v>-9.9699860126257048E-2</v>
      </c>
      <c r="CX488" s="45">
        <v>-8.4942389402435939E-2</v>
      </c>
      <c r="CY488" s="45">
        <v>0.30261244556962164</v>
      </c>
      <c r="CZ488" s="45">
        <v>-9.7966910581006719E-2</v>
      </c>
      <c r="DA488" s="45">
        <v>-1.8233010447614328E-2</v>
      </c>
      <c r="DB488" s="45">
        <v>-8.4387621102771093E-2</v>
      </c>
      <c r="DC488" s="45">
        <v>6.7563682926096271E-3</v>
      </c>
      <c r="DD488" s="45">
        <v>-8.1137479319385739E-2</v>
      </c>
      <c r="DE488" s="45">
        <v>6.9795633071711716E-2</v>
      </c>
      <c r="DF488" s="47"/>
      <c r="DG488" s="47"/>
      <c r="DH488" s="47"/>
      <c r="DI488" s="47"/>
      <c r="DJ488" s="47"/>
      <c r="DK488" s="47"/>
      <c r="DL488" s="47"/>
      <c r="DM488" s="47"/>
      <c r="DN488" s="47"/>
      <c r="DO488" s="47"/>
      <c r="DP488" s="47"/>
      <c r="DQ488" s="47"/>
      <c r="DR488" s="47"/>
      <c r="DS488" s="47"/>
      <c r="DT488" s="47"/>
      <c r="DU488" s="47"/>
      <c r="DV488" s="47"/>
      <c r="DW488" s="47"/>
      <c r="DX488" s="47"/>
      <c r="DY488" s="47"/>
      <c r="DZ488" s="47"/>
      <c r="EA488" s="47"/>
      <c r="EB488" s="47"/>
      <c r="EC488" s="47"/>
      <c r="ED488" s="47"/>
      <c r="EE488" s="47"/>
      <c r="EF488" s="47"/>
      <c r="EG488" s="47"/>
      <c r="EH488" s="47"/>
      <c r="EI488" s="47"/>
      <c r="EJ488" s="47"/>
      <c r="EK488" s="47"/>
      <c r="EL488" s="47"/>
      <c r="EM488" s="47"/>
      <c r="EN488" s="47"/>
      <c r="EO488" s="47"/>
      <c r="EP488" s="47"/>
      <c r="EQ488" s="47"/>
      <c r="ER488" s="47"/>
      <c r="ES488" s="47"/>
      <c r="ET488" s="47"/>
      <c r="EU488" s="47"/>
      <c r="EV488" s="47"/>
      <c r="EW488" s="47"/>
      <c r="EX488" s="47"/>
      <c r="EY488" s="47"/>
      <c r="EZ488" s="47"/>
      <c r="FA488" s="47"/>
      <c r="FB488" s="47"/>
      <c r="FC488" s="47"/>
      <c r="FD488" s="47"/>
      <c r="FE488" s="47"/>
      <c r="FF488" s="47"/>
      <c r="FG488" s="47"/>
      <c r="FH488" s="47"/>
      <c r="FI488" s="47"/>
      <c r="FJ488" s="47"/>
      <c r="FK488" s="47"/>
      <c r="FL488" s="47"/>
      <c r="FM488" s="47"/>
      <c r="FN488" s="47"/>
      <c r="FO488" s="47"/>
      <c r="FP488" s="47"/>
      <c r="FQ488" s="47"/>
      <c r="FR488" s="47"/>
      <c r="FS488" s="47"/>
      <c r="FT488" s="47"/>
      <c r="FU488" s="47"/>
      <c r="FV488" s="47"/>
      <c r="FW488" s="47"/>
      <c r="FX488" s="47"/>
      <c r="FY488" s="47"/>
      <c r="FZ488" s="47"/>
      <c r="GA488" s="47"/>
      <c r="GB488" s="47"/>
      <c r="GC488" s="47"/>
      <c r="GD488" s="47"/>
      <c r="GE488" s="47"/>
      <c r="GF488" s="47"/>
      <c r="GG488" s="47"/>
      <c r="GH488" s="47"/>
      <c r="GI488" s="47"/>
      <c r="GJ488" s="47"/>
      <c r="GK488" s="47"/>
      <c r="GL488" s="47"/>
      <c r="GM488" s="47"/>
      <c r="GN488" s="47"/>
      <c r="GO488" s="47"/>
      <c r="GP488" s="47"/>
      <c r="GQ488" s="47"/>
      <c r="GR488" s="47"/>
      <c r="GS488" s="47"/>
      <c r="GT488" s="47"/>
      <c r="GU488" s="47"/>
      <c r="GV488" s="47"/>
      <c r="GW488" s="47"/>
      <c r="GX488" s="47"/>
      <c r="GY488" s="47"/>
      <c r="GZ488" s="47"/>
      <c r="HA488" s="47"/>
      <c r="HB488" s="47"/>
      <c r="HC488" s="47"/>
      <c r="HD488" s="47"/>
      <c r="HE488" s="47"/>
      <c r="HF488" s="47"/>
      <c r="HG488" s="47"/>
      <c r="HH488" s="47"/>
      <c r="HI488" s="47"/>
      <c r="HJ488" s="47"/>
      <c r="HK488" s="47"/>
      <c r="HL488" s="47"/>
      <c r="HM488" s="47"/>
      <c r="HN488" s="47"/>
      <c r="HO488" s="47"/>
      <c r="HP488" s="47"/>
      <c r="HQ488" s="47"/>
      <c r="HR488" s="47"/>
      <c r="HS488" s="47"/>
      <c r="HT488" s="47"/>
      <c r="HU488" s="47"/>
      <c r="HV488" s="47"/>
      <c r="HW488" s="47"/>
      <c r="HX488" s="47"/>
      <c r="HY488" s="47"/>
      <c r="HZ488" s="47"/>
      <c r="IA488" s="47"/>
      <c r="IB488" s="47"/>
      <c r="IC488" s="47"/>
      <c r="ID488" s="47"/>
      <c r="IE488" s="47"/>
      <c r="IF488" s="47"/>
      <c r="IG488" s="47"/>
      <c r="IH488" s="47"/>
      <c r="II488" s="47"/>
      <c r="IJ488" s="47"/>
      <c r="IK488" s="47"/>
      <c r="IL488" s="47"/>
      <c r="IM488" s="47"/>
      <c r="IN488" s="47"/>
      <c r="IO488" s="47"/>
      <c r="IP488" s="47"/>
      <c r="IQ488" s="47"/>
      <c r="IR488" s="47"/>
      <c r="IS488" s="47"/>
      <c r="IT488" s="47"/>
      <c r="IU488" s="47"/>
      <c r="IV488" s="47"/>
      <c r="IW488" s="47"/>
      <c r="IX488" s="47"/>
      <c r="IY488" s="47"/>
      <c r="IZ488" s="47"/>
      <c r="JA488" s="47"/>
      <c r="JB488" s="47"/>
      <c r="JC488" s="47"/>
      <c r="JD488" s="47"/>
      <c r="JE488" s="47"/>
      <c r="JF488" s="47"/>
      <c r="JG488" s="47"/>
      <c r="JH488" s="47"/>
      <c r="JI488" s="47"/>
      <c r="JJ488" s="47"/>
      <c r="JK488" s="47"/>
      <c r="JL488" s="47"/>
      <c r="JM488" s="47"/>
      <c r="JN488" s="47"/>
      <c r="JO488" s="47"/>
      <c r="JP488" s="47"/>
      <c r="JQ488" s="47"/>
      <c r="JR488" s="47"/>
      <c r="JS488" s="47"/>
      <c r="JT488" s="47"/>
      <c r="JU488" s="47"/>
      <c r="JV488" s="47"/>
      <c r="JW488" s="47"/>
      <c r="JX488" s="47"/>
      <c r="JY488" s="47"/>
      <c r="JZ488" s="47"/>
      <c r="KA488" s="47"/>
      <c r="KB488" s="47"/>
      <c r="KC488" s="47"/>
      <c r="KD488" s="47"/>
      <c r="KE488" s="47"/>
      <c r="KF488" s="47"/>
      <c r="KG488" s="47"/>
      <c r="KH488" s="47"/>
      <c r="KI488" s="47"/>
      <c r="KJ488" s="47"/>
      <c r="KK488" s="47"/>
      <c r="KL488" s="47"/>
      <c r="KM488" s="47"/>
      <c r="KN488" s="47"/>
      <c r="KO488" s="47"/>
      <c r="KP488" s="47"/>
      <c r="KQ488" s="47"/>
      <c r="KR488" s="47"/>
      <c r="KS488" s="47"/>
      <c r="KT488" s="47"/>
      <c r="KU488" s="47"/>
      <c r="KV488" s="47"/>
      <c r="KW488" s="47"/>
      <c r="KX488" s="47"/>
      <c r="KY488" s="47"/>
      <c r="KZ488" s="47"/>
      <c r="LA488" s="47"/>
      <c r="LB488" s="47"/>
      <c r="LC488" s="47"/>
      <c r="LD488" s="47"/>
      <c r="LE488" s="47"/>
      <c r="LF488" s="47"/>
      <c r="LG488" s="47"/>
      <c r="LH488" s="47"/>
      <c r="LI488" s="47"/>
      <c r="LJ488" s="47"/>
      <c r="LK488" s="47"/>
      <c r="LL488" s="47"/>
      <c r="LM488" s="47"/>
      <c r="LN488" s="47"/>
      <c r="LO488" s="47"/>
      <c r="LP488" s="47"/>
      <c r="LQ488" s="47"/>
      <c r="LR488" s="47"/>
      <c r="LS488" s="47"/>
      <c r="LT488" s="47"/>
      <c r="LU488" s="47"/>
      <c r="LV488" s="47"/>
      <c r="LW488" s="47"/>
      <c r="LX488" s="47"/>
      <c r="LY488" s="47"/>
      <c r="LZ488" s="47"/>
      <c r="MA488" s="47"/>
      <c r="MB488" s="47"/>
      <c r="MC488" s="47"/>
      <c r="MD488" s="47"/>
      <c r="ME488" s="47"/>
      <c r="MF488" s="47"/>
      <c r="MG488" s="47"/>
      <c r="MH488" s="47"/>
      <c r="MI488" s="47"/>
      <c r="MJ488" s="47"/>
      <c r="MK488" s="47"/>
      <c r="ML488" s="47"/>
      <c r="MM488" s="47"/>
      <c r="MN488" s="47"/>
      <c r="MO488" s="47"/>
      <c r="MP488" s="47"/>
      <c r="MQ488" s="47"/>
      <c r="MR488" s="47"/>
      <c r="MS488" s="47"/>
      <c r="MT488" s="47"/>
      <c r="MU488" s="47"/>
      <c r="MV488" s="47"/>
      <c r="MW488" s="47"/>
      <c r="MX488" s="47"/>
      <c r="MY488" s="47"/>
      <c r="MZ488" s="47"/>
      <c r="NA488" s="47"/>
      <c r="NB488" s="47"/>
      <c r="NC488" s="47"/>
      <c r="ND488" s="47"/>
      <c r="NE488" s="47"/>
      <c r="NF488" s="47"/>
      <c r="NG488" s="47"/>
      <c r="NH488" s="47"/>
      <c r="NI488" s="47"/>
      <c r="NJ488" s="47"/>
      <c r="NK488" s="47"/>
      <c r="NL488" s="47"/>
      <c r="NM488" s="47"/>
      <c r="NN488" s="47"/>
      <c r="NO488" s="47"/>
      <c r="NP488" s="47"/>
      <c r="NQ488" s="47"/>
      <c r="NR488" s="47"/>
      <c r="NS488" s="47"/>
      <c r="NT488" s="47"/>
      <c r="NU488" s="47"/>
      <c r="NV488" s="47"/>
      <c r="NW488" s="47"/>
      <c r="NX488" s="47"/>
      <c r="NY488" s="47"/>
      <c r="NZ488" s="47"/>
      <c r="OA488" s="47"/>
      <c r="OB488" s="47"/>
      <c r="OC488" s="47"/>
      <c r="OD488" s="47"/>
      <c r="OE488" s="47"/>
      <c r="OF488" s="47"/>
      <c r="OG488" s="47"/>
      <c r="OH488" s="47"/>
      <c r="OI488" s="47"/>
      <c r="OJ488" s="47"/>
      <c r="OK488" s="47"/>
      <c r="OL488" s="47"/>
      <c r="OM488" s="47"/>
      <c r="ON488" s="47"/>
      <c r="OO488" s="47"/>
      <c r="OP488" s="47"/>
      <c r="OQ488" s="47"/>
      <c r="OR488" s="47"/>
      <c r="OS488" s="47"/>
      <c r="OT488" s="47"/>
      <c r="OU488" s="47"/>
      <c r="OV488" s="47"/>
      <c r="OW488" s="47"/>
      <c r="OX488" s="47"/>
      <c r="OY488" s="47"/>
      <c r="OZ488" s="47"/>
      <c r="PA488" s="47"/>
      <c r="PB488" s="47"/>
      <c r="PC488" s="47"/>
      <c r="PD488" s="47"/>
      <c r="PE488" s="47"/>
      <c r="PF488" s="47"/>
      <c r="PG488" s="47"/>
      <c r="PH488" s="47"/>
      <c r="PI488" s="47"/>
      <c r="PJ488" s="47"/>
      <c r="PK488" s="47"/>
      <c r="PL488" s="47"/>
      <c r="PM488" s="47"/>
      <c r="PN488" s="47"/>
      <c r="PO488" s="47"/>
      <c r="PP488" s="47"/>
      <c r="PQ488" s="47"/>
      <c r="PR488" s="47"/>
      <c r="PS488" s="47"/>
      <c r="PT488" s="47"/>
      <c r="PU488" s="47"/>
      <c r="PV488" s="47"/>
      <c r="PW488" s="47"/>
      <c r="PX488" s="47"/>
      <c r="PY488" s="47"/>
      <c r="PZ488" s="47"/>
      <c r="QA488" s="47"/>
      <c r="QB488" s="47"/>
      <c r="QC488" s="47"/>
      <c r="QD488" s="47"/>
      <c r="QE488" s="47"/>
      <c r="QF488" s="47"/>
      <c r="QG488" s="47"/>
      <c r="QH488" s="47"/>
      <c r="QI488" s="47"/>
      <c r="QJ488" s="47"/>
      <c r="QK488" s="47"/>
      <c r="QL488" s="47"/>
      <c r="QM488" s="47"/>
      <c r="QN488" s="47"/>
      <c r="QO488" s="47"/>
      <c r="QP488" s="47"/>
      <c r="QQ488" s="47"/>
      <c r="QR488" s="47"/>
      <c r="QS488" s="47"/>
      <c r="QT488" s="47"/>
      <c r="QU488" s="47"/>
      <c r="QV488" s="47"/>
      <c r="QW488" s="47"/>
      <c r="QX488" s="47"/>
      <c r="QY488" s="47"/>
      <c r="QZ488" s="47"/>
      <c r="RA488" s="47"/>
      <c r="RB488" s="47"/>
      <c r="RC488" s="47"/>
      <c r="RD488" s="47"/>
      <c r="RE488" s="47"/>
      <c r="RF488" s="47"/>
      <c r="RG488" s="47"/>
      <c r="RH488" s="47"/>
      <c r="RI488" s="47"/>
      <c r="RJ488" s="47"/>
      <c r="RK488" s="47"/>
      <c r="RL488" s="47"/>
      <c r="RM488" s="47"/>
      <c r="RN488" s="47"/>
      <c r="RO488" s="47"/>
      <c r="RP488" s="47"/>
      <c r="RQ488" s="47"/>
      <c r="RR488" s="47"/>
      <c r="RS488" s="47"/>
      <c r="RT488" s="47"/>
      <c r="RU488" s="47"/>
      <c r="RV488" s="47"/>
      <c r="RW488" s="47"/>
      <c r="RX488" s="47"/>
      <c r="RY488" s="47"/>
      <c r="RZ488" s="47"/>
      <c r="SA488" s="47"/>
      <c r="SB488" s="47"/>
      <c r="SC488" s="47"/>
      <c r="SD488" s="47"/>
      <c r="SE488" s="47"/>
      <c r="SF488" s="47"/>
      <c r="SG488" s="47"/>
      <c r="SH488" s="47"/>
      <c r="SI488" s="47"/>
      <c r="SJ488" s="47"/>
      <c r="SK488" s="47"/>
      <c r="SL488" s="47"/>
      <c r="SM488" s="47"/>
      <c r="SN488" s="47"/>
      <c r="SO488" s="47"/>
      <c r="SP488" s="47"/>
      <c r="SQ488" s="47"/>
      <c r="SR488" s="47"/>
      <c r="SS488" s="47"/>
      <c r="ST488" s="47"/>
      <c r="SU488" s="47"/>
      <c r="SV488" s="47"/>
      <c r="SW488" s="47"/>
      <c r="SX488" s="47"/>
      <c r="SY488" s="47"/>
      <c r="SZ488" s="47"/>
      <c r="TA488" s="47"/>
      <c r="TB488" s="47"/>
      <c r="TC488" s="47"/>
      <c r="TD488" s="47"/>
      <c r="TE488" s="47"/>
      <c r="TF488" s="47"/>
      <c r="TG488" s="47"/>
      <c r="TH488" s="47"/>
      <c r="TI488" s="47"/>
      <c r="TJ488" s="47"/>
      <c r="TK488" s="47"/>
      <c r="TL488" s="47"/>
      <c r="TM488" s="47"/>
      <c r="TN488" s="47"/>
      <c r="TO488" s="47"/>
      <c r="TP488" s="47"/>
      <c r="TQ488" s="47"/>
      <c r="TR488" s="47"/>
      <c r="TS488" s="47"/>
      <c r="TT488" s="47"/>
      <c r="TU488" s="47"/>
      <c r="TV488" s="47"/>
      <c r="TW488" s="47"/>
      <c r="TX488" s="47"/>
      <c r="TY488" s="47"/>
      <c r="TZ488" s="47"/>
      <c r="UA488" s="47"/>
      <c r="UB488" s="47"/>
      <c r="UC488" s="47"/>
      <c r="UD488" s="47"/>
      <c r="UE488" s="47"/>
      <c r="UF488" s="47"/>
      <c r="UG488" s="47"/>
      <c r="UH488" s="47"/>
      <c r="UI488" s="47"/>
      <c r="UJ488" s="47"/>
      <c r="UK488" s="47"/>
      <c r="UL488" s="47"/>
      <c r="UM488" s="47"/>
      <c r="UN488" s="47"/>
      <c r="UO488" s="47"/>
      <c r="UP488" s="47"/>
      <c r="UQ488" s="47"/>
      <c r="UR488" s="47"/>
      <c r="US488" s="47"/>
      <c r="UT488" s="47"/>
      <c r="UU488" s="47"/>
      <c r="UV488" s="47"/>
      <c r="UW488" s="47"/>
      <c r="UX488" s="47"/>
      <c r="UY488" s="47"/>
      <c r="UZ488" s="47"/>
      <c r="VA488" s="47"/>
      <c r="VB488" s="47"/>
      <c r="VC488" s="47"/>
      <c r="VD488" s="47"/>
      <c r="VE488" s="47"/>
      <c r="VF488" s="47"/>
      <c r="VG488" s="47"/>
      <c r="VH488" s="47"/>
      <c r="VI488" s="47"/>
      <c r="VJ488" s="47"/>
      <c r="VK488" s="47"/>
      <c r="VL488" s="47"/>
      <c r="VM488" s="47"/>
      <c r="VN488" s="47"/>
      <c r="VO488" s="47"/>
      <c r="VP488" s="47"/>
      <c r="VQ488" s="47"/>
      <c r="VR488" s="47"/>
      <c r="VS488" s="47"/>
      <c r="VT488" s="47"/>
      <c r="VU488" s="47"/>
      <c r="VV488" s="47"/>
      <c r="VW488" s="47"/>
      <c r="VX488" s="47"/>
      <c r="VY488" s="47"/>
      <c r="VZ488" s="47"/>
      <c r="WA488" s="47"/>
      <c r="WB488" s="47"/>
      <c r="WC488" s="47"/>
      <c r="WD488" s="47"/>
      <c r="WE488" s="47"/>
      <c r="WF488" s="47"/>
      <c r="WG488" s="47"/>
      <c r="WH488" s="47"/>
      <c r="WI488" s="47"/>
      <c r="WJ488" s="47"/>
      <c r="WK488" s="47"/>
      <c r="WL488" s="47"/>
      <c r="WM488" s="47"/>
      <c r="WN488" s="47"/>
      <c r="WO488" s="47"/>
      <c r="WP488" s="47"/>
      <c r="WQ488" s="47"/>
      <c r="WR488" s="47"/>
      <c r="WS488" s="47"/>
      <c r="WT488" s="47"/>
      <c r="WU488" s="47"/>
      <c r="WV488" s="47"/>
      <c r="WW488" s="47"/>
      <c r="WX488" s="47"/>
      <c r="WY488" s="47"/>
      <c r="WZ488" s="47"/>
      <c r="XA488" s="47"/>
      <c r="XB488" s="47"/>
      <c r="XC488" s="47"/>
      <c r="XD488" s="47"/>
      <c r="XE488" s="47"/>
      <c r="XF488" s="47"/>
      <c r="XG488" s="47"/>
      <c r="XH488" s="47"/>
      <c r="XI488" s="47"/>
      <c r="XJ488" s="47"/>
      <c r="XK488" s="47"/>
      <c r="XL488" s="47"/>
      <c r="XM488" s="47"/>
      <c r="XN488" s="47"/>
      <c r="XO488" s="47"/>
      <c r="XP488" s="47"/>
      <c r="XQ488" s="47"/>
      <c r="XR488" s="47"/>
      <c r="XS488" s="47"/>
      <c r="XT488" s="47"/>
      <c r="XU488" s="47"/>
      <c r="XV488" s="47"/>
      <c r="XW488" s="47"/>
      <c r="XX488" s="47"/>
      <c r="XY488" s="47"/>
      <c r="XZ488" s="47"/>
      <c r="YA488" s="47"/>
      <c r="YB488" s="47"/>
      <c r="YC488" s="47"/>
      <c r="YD488" s="47"/>
      <c r="YE488" s="47"/>
      <c r="YF488" s="47"/>
      <c r="YG488" s="47"/>
      <c r="YH488" s="47"/>
      <c r="YI488" s="47"/>
      <c r="YJ488" s="47"/>
      <c r="YK488" s="47"/>
      <c r="YL488" s="47"/>
      <c r="YM488" s="47"/>
      <c r="YN488" s="47"/>
      <c r="YO488" s="47"/>
      <c r="YP488" s="47"/>
      <c r="YQ488" s="47"/>
      <c r="YR488" s="47"/>
      <c r="YS488" s="47"/>
      <c r="YT488" s="47"/>
      <c r="YU488" s="47"/>
      <c r="YV488" s="47"/>
      <c r="YW488" s="47"/>
      <c r="YX488" s="47"/>
      <c r="YY488" s="47"/>
      <c r="YZ488" s="47"/>
      <c r="ZA488" s="47"/>
      <c r="ZB488" s="47"/>
      <c r="ZC488" s="47"/>
      <c r="ZD488" s="47"/>
      <c r="ZE488" s="47"/>
      <c r="ZF488" s="47"/>
      <c r="ZG488" s="47"/>
      <c r="ZH488" s="47"/>
      <c r="ZI488" s="47"/>
      <c r="ZJ488" s="47"/>
      <c r="ZK488" s="47"/>
      <c r="ZL488" s="47"/>
      <c r="ZM488" s="47"/>
      <c r="ZN488" s="47"/>
      <c r="ZO488" s="47"/>
      <c r="ZP488" s="47"/>
      <c r="ZQ488" s="47"/>
      <c r="ZR488" s="47"/>
      <c r="ZS488" s="47"/>
      <c r="ZT488" s="47"/>
      <c r="ZU488" s="47"/>
      <c r="ZV488" s="47"/>
      <c r="ZW488" s="47"/>
      <c r="ZX488" s="47"/>
      <c r="ZY488" s="47"/>
      <c r="ZZ488" s="47"/>
      <c r="AAA488" s="47"/>
      <c r="AAB488" s="47"/>
      <c r="AAC488" s="47"/>
      <c r="AAD488" s="47"/>
      <c r="AAE488" s="47"/>
      <c r="AAF488" s="47"/>
      <c r="AAG488" s="47"/>
      <c r="AAH488" s="47"/>
      <c r="AAI488" s="47"/>
      <c r="AAJ488" s="47"/>
      <c r="AAK488" s="47"/>
      <c r="AAL488" s="47"/>
      <c r="AAM488" s="47"/>
      <c r="AAN488" s="47"/>
      <c r="AAO488" s="47"/>
      <c r="AAP488" s="47"/>
      <c r="AAQ488" s="47"/>
      <c r="AAR488" s="47"/>
      <c r="AAS488" s="47"/>
      <c r="AAT488" s="47"/>
      <c r="AAU488" s="47"/>
      <c r="AAV488" s="47"/>
      <c r="AAW488" s="47"/>
      <c r="AAX488" s="47"/>
      <c r="AAY488" s="47"/>
      <c r="AAZ488" s="47"/>
      <c r="ABA488" s="47"/>
      <c r="ABB488" s="47"/>
      <c r="ABC488" s="47"/>
      <c r="ABD488" s="47"/>
      <c r="ABE488" s="47"/>
      <c r="ABF488" s="47"/>
      <c r="ABG488" s="47"/>
      <c r="ABH488" s="47"/>
      <c r="ABI488" s="47"/>
      <c r="ABJ488" s="47"/>
      <c r="ABK488" s="47"/>
      <c r="ABL488" s="47"/>
      <c r="ABM488" s="47"/>
      <c r="ABN488" s="47"/>
      <c r="ABO488" s="47"/>
      <c r="ABP488" s="47"/>
      <c r="ABQ488" s="47"/>
      <c r="ABR488" s="47"/>
      <c r="ABS488" s="47"/>
      <c r="ABT488" s="47"/>
      <c r="ABU488" s="47"/>
      <c r="ABV488" s="47"/>
      <c r="ABW488" s="47"/>
      <c r="ABX488" s="47"/>
      <c r="ABY488" s="47"/>
      <c r="ABZ488" s="47"/>
      <c r="ACA488" s="47"/>
      <c r="ACB488" s="47"/>
      <c r="ACC488" s="47"/>
      <c r="ACD488" s="47"/>
      <c r="ACE488" s="47"/>
      <c r="ACF488" s="47"/>
      <c r="ACG488" s="47"/>
      <c r="ACH488" s="47"/>
      <c r="ACI488" s="47"/>
      <c r="ACJ488" s="47"/>
      <c r="ACK488" s="47"/>
      <c r="ACL488" s="47"/>
      <c r="ACM488" s="47"/>
      <c r="ACN488" s="47"/>
      <c r="ACO488" s="47"/>
      <c r="ACP488" s="47"/>
      <c r="ACQ488" s="47"/>
      <c r="ACR488" s="47"/>
      <c r="ACS488" s="47"/>
      <c r="ACT488" s="47"/>
      <c r="ACU488" s="47"/>
      <c r="ACV488" s="47"/>
      <c r="ACW488" s="47"/>
      <c r="ACX488" s="47"/>
      <c r="ACY488" s="47"/>
      <c r="ACZ488" s="47"/>
      <c r="ADA488" s="47"/>
      <c r="ADB488" s="47"/>
      <c r="ADC488" s="47"/>
      <c r="ADD488" s="47"/>
      <c r="ADE488" s="47"/>
      <c r="ADF488" s="47"/>
      <c r="ADG488" s="47"/>
      <c r="ADH488" s="47"/>
      <c r="ADI488" s="47"/>
      <c r="ADJ488" s="47"/>
      <c r="ADK488" s="47"/>
      <c r="ADL488" s="47"/>
      <c r="ADM488" s="47"/>
      <c r="ADN488" s="47"/>
      <c r="ADO488" s="47"/>
      <c r="ADP488" s="47"/>
    </row>
    <row r="489" spans="3:796" x14ac:dyDescent="0.4">
      <c r="C489" s="66"/>
      <c r="D489" s="43">
        <f>(1/$D$5)*学習!R47</f>
        <v>0</v>
      </c>
      <c r="I489" s="67">
        <v>478</v>
      </c>
      <c r="J489" s="45">
        <v>-8.7663513680022898E-2</v>
      </c>
      <c r="K489" s="45">
        <v>8.7853698481710374E-2</v>
      </c>
      <c r="L489" s="45">
        <v>-3.8790988718715412E-2</v>
      </c>
      <c r="M489" s="45">
        <v>0.16362872049776417</v>
      </c>
      <c r="N489" s="45">
        <v>6.8890414746744871E-2</v>
      </c>
      <c r="O489" s="45">
        <v>1.7923652619795408E-2</v>
      </c>
      <c r="P489" s="45">
        <v>0.17638345213227508</v>
      </c>
      <c r="Q489" s="45">
        <v>-7.0208240637988986E-2</v>
      </c>
      <c r="R489" s="45">
        <v>4.102592375564254E-2</v>
      </c>
      <c r="S489" s="45">
        <v>8.6166143356942258E-3</v>
      </c>
      <c r="T489" s="45">
        <v>-0.33410612790614863</v>
      </c>
      <c r="U489" s="45">
        <v>-9.2820969017392806E-3</v>
      </c>
      <c r="V489" s="45">
        <v>5.4952799617519012E-2</v>
      </c>
      <c r="W489" s="45">
        <v>8.8734617121598927E-2</v>
      </c>
      <c r="X489" s="45">
        <v>9.9309719729168203E-3</v>
      </c>
      <c r="Y489" s="45">
        <v>-0.10976205492480319</v>
      </c>
      <c r="Z489" s="45">
        <v>3.4084842799353733E-2</v>
      </c>
      <c r="AA489" s="45">
        <v>-0.12509250264307811</v>
      </c>
      <c r="AB489" s="45">
        <v>9.309753257113966E-2</v>
      </c>
      <c r="AC489" s="45">
        <v>-0.14239219966952152</v>
      </c>
      <c r="AD489" s="45">
        <v>3.4880547861796653E-2</v>
      </c>
      <c r="AE489" s="45">
        <v>7.1426015117637867E-2</v>
      </c>
      <c r="AF489" s="45">
        <v>-4.0443092249721382E-2</v>
      </c>
      <c r="AG489" s="45">
        <v>3.771676783398209E-2</v>
      </c>
      <c r="AH489" s="45">
        <v>-0.11085580319839412</v>
      </c>
      <c r="AI489" s="45">
        <v>-6.6431868302175998E-2</v>
      </c>
      <c r="AJ489" s="45">
        <v>-3.8164089800715659E-2</v>
      </c>
      <c r="AK489" s="45">
        <v>-0.10615796656405664</v>
      </c>
      <c r="AL489" s="45">
        <v>8.9940187113225781E-2</v>
      </c>
      <c r="AM489" s="45">
        <v>6.3237318022860131E-2</v>
      </c>
      <c r="AN489" s="45">
        <v>4.4698451617246289E-2</v>
      </c>
      <c r="AO489" s="45">
        <v>-5.1408891193932903E-2</v>
      </c>
      <c r="AP489" s="45">
        <v>5.2266494145631143E-2</v>
      </c>
      <c r="AQ489" s="45">
        <v>-3.2332982170689445E-2</v>
      </c>
      <c r="AR489" s="45">
        <v>0.12182313687774508</v>
      </c>
      <c r="AS489" s="45">
        <v>0.23231717769159604</v>
      </c>
      <c r="AT489" s="45">
        <v>-1.0531241971357151E-2</v>
      </c>
      <c r="AU489" s="45">
        <v>-0.13679397035236984</v>
      </c>
      <c r="AV489" s="45">
        <v>4.3618999256850713E-2</v>
      </c>
      <c r="AW489" s="45">
        <v>0.17008435037021688</v>
      </c>
      <c r="AX489" s="45">
        <v>0.14396554512142037</v>
      </c>
      <c r="AY489" s="45">
        <v>-0.136953847587792</v>
      </c>
      <c r="AZ489" s="45">
        <v>0.12606816704351403</v>
      </c>
      <c r="BA489" s="45">
        <v>0.12362957466801916</v>
      </c>
      <c r="BB489" s="45">
        <v>1.0175335204428097E-2</v>
      </c>
      <c r="BC489" s="45">
        <v>-0.14093058996082886</v>
      </c>
      <c r="BD489" s="45">
        <v>0.15131836263133877</v>
      </c>
      <c r="BE489" s="45">
        <v>7.4877599340066728E-2</v>
      </c>
      <c r="BF489" s="45">
        <v>0.11508384136342266</v>
      </c>
      <c r="BG489" s="45">
        <v>-1.669291368158414E-2</v>
      </c>
      <c r="BH489" s="45">
        <v>3.8963628677983503E-2</v>
      </c>
      <c r="BI489" s="45">
        <v>0.15445576691907739</v>
      </c>
      <c r="BJ489" s="45">
        <v>-9.7054396949680335E-2</v>
      </c>
      <c r="BK489" s="45">
        <v>-6.0691690669870159E-2</v>
      </c>
      <c r="BL489" s="45">
        <v>-2.0801565723976401E-2</v>
      </c>
      <c r="BM489" s="45">
        <v>-3.0672935738330524E-2</v>
      </c>
      <c r="BN489" s="45">
        <v>7.9683850598810974E-2</v>
      </c>
      <c r="BO489" s="45">
        <v>-3.4180925312897875E-2</v>
      </c>
      <c r="BP489" s="45">
        <v>-6.81141221667215E-3</v>
      </c>
      <c r="BQ489" s="45">
        <v>-0.11194849192832687</v>
      </c>
      <c r="BR489" s="45">
        <v>-3.5482543619818882E-2</v>
      </c>
      <c r="BS489" s="45">
        <v>7.04444925082197E-2</v>
      </c>
      <c r="BT489" s="45">
        <v>-2.9642056371805611E-2</v>
      </c>
      <c r="BU489" s="45">
        <v>6.1701775873331435E-2</v>
      </c>
      <c r="BV489" s="45">
        <v>-0.11339769863248778</v>
      </c>
      <c r="BW489" s="45">
        <v>-8.2898624505258672E-2</v>
      </c>
      <c r="BX489" s="45">
        <v>-8.1008491938175914E-2</v>
      </c>
      <c r="BY489" s="45">
        <v>-0.10296065233576418</v>
      </c>
      <c r="BZ489" s="45">
        <v>-2.1289408971805108E-2</v>
      </c>
      <c r="CA489" s="45">
        <v>-0.10084165621069795</v>
      </c>
      <c r="CB489" s="45">
        <v>-4.1036327573940247E-2</v>
      </c>
      <c r="CC489" s="45">
        <v>-3.8354142214243312E-3</v>
      </c>
      <c r="CD489" s="45">
        <v>-2.9067951765665415E-2</v>
      </c>
      <c r="CE489" s="45">
        <v>5.3925611882917689E-2</v>
      </c>
      <c r="CF489" s="45">
        <v>-0.14632941068212624</v>
      </c>
      <c r="CG489" s="45">
        <v>7.3837158771827963E-2</v>
      </c>
      <c r="CH489" s="45">
        <v>-0.11718176759667949</v>
      </c>
      <c r="CI489" s="45">
        <v>-0.11895384377714666</v>
      </c>
      <c r="CJ489" s="45">
        <v>-1.7653407468644876E-3</v>
      </c>
      <c r="CK489" s="45">
        <v>0.21375393261949438</v>
      </c>
      <c r="CL489" s="45">
        <v>-5.2533889603268276E-2</v>
      </c>
      <c r="CM489" s="45">
        <v>4.0360351347543025E-2</v>
      </c>
      <c r="CN489" s="45">
        <v>8.524758528186599E-2</v>
      </c>
      <c r="CO489" s="45">
        <v>-2.1267116437103113E-2</v>
      </c>
      <c r="CP489" s="45">
        <v>-2.0905331919592859E-2</v>
      </c>
      <c r="CQ489" s="45">
        <v>0.15131201942170955</v>
      </c>
      <c r="CR489" s="45">
        <v>2.6380909311552042E-3</v>
      </c>
      <c r="CS489" s="45">
        <v>-4.4013192810702241E-2</v>
      </c>
      <c r="CT489" s="45">
        <v>0.11609005957480416</v>
      </c>
      <c r="CU489" s="45">
        <v>0.10606900367102044</v>
      </c>
      <c r="CV489" s="45">
        <v>1.4258758534383303E-3</v>
      </c>
      <c r="CW489" s="45">
        <v>4.2140614219785669E-2</v>
      </c>
      <c r="CX489" s="45">
        <v>-6.2676838714901137E-2</v>
      </c>
      <c r="CY489" s="45">
        <v>8.0701308204534875E-2</v>
      </c>
      <c r="CZ489" s="45">
        <v>3.0902420800519338E-2</v>
      </c>
      <c r="DA489" s="45">
        <v>5.5109921567569144E-2</v>
      </c>
      <c r="DB489" s="45">
        <v>-0.12689834764282412</v>
      </c>
      <c r="DC489" s="45">
        <v>-9.464229407064409E-2</v>
      </c>
      <c r="DD489" s="45">
        <v>-8.7039639459237511E-2</v>
      </c>
      <c r="DE489" s="45">
        <v>-7.0813669747050098E-2</v>
      </c>
      <c r="DF489" s="47"/>
      <c r="DG489" s="47"/>
      <c r="DH489" s="47"/>
      <c r="DI489" s="47"/>
      <c r="DJ489" s="47"/>
      <c r="DK489" s="47"/>
      <c r="DL489" s="47"/>
      <c r="DM489" s="47"/>
      <c r="DN489" s="47"/>
      <c r="DO489" s="47"/>
      <c r="DP489" s="47"/>
      <c r="DQ489" s="47"/>
      <c r="DR489" s="47"/>
      <c r="DS489" s="47"/>
      <c r="DT489" s="47"/>
      <c r="DU489" s="47"/>
      <c r="DV489" s="47"/>
      <c r="DW489" s="47"/>
      <c r="DX489" s="47"/>
      <c r="DY489" s="47"/>
      <c r="DZ489" s="47"/>
      <c r="EA489" s="47"/>
      <c r="EB489" s="47"/>
      <c r="EC489" s="47"/>
      <c r="ED489" s="47"/>
      <c r="EE489" s="47"/>
      <c r="EF489" s="47"/>
      <c r="EG489" s="47"/>
      <c r="EH489" s="47"/>
      <c r="EI489" s="47"/>
      <c r="EJ489" s="47"/>
      <c r="EK489" s="47"/>
      <c r="EL489" s="47"/>
      <c r="EM489" s="47"/>
      <c r="EN489" s="47"/>
      <c r="EO489" s="47"/>
      <c r="EP489" s="47"/>
      <c r="EQ489" s="47"/>
      <c r="ER489" s="47"/>
      <c r="ES489" s="47"/>
      <c r="ET489" s="47"/>
      <c r="EU489" s="47"/>
      <c r="EV489" s="47"/>
      <c r="EW489" s="47"/>
      <c r="EX489" s="47"/>
      <c r="EY489" s="47"/>
      <c r="EZ489" s="47"/>
      <c r="FA489" s="47"/>
      <c r="FB489" s="47"/>
      <c r="FC489" s="47"/>
      <c r="FD489" s="47"/>
      <c r="FE489" s="47"/>
      <c r="FF489" s="47"/>
      <c r="FG489" s="47"/>
      <c r="FH489" s="47"/>
      <c r="FI489" s="47"/>
      <c r="FJ489" s="47"/>
      <c r="FK489" s="47"/>
      <c r="FL489" s="47"/>
      <c r="FM489" s="47"/>
      <c r="FN489" s="47"/>
      <c r="FO489" s="47"/>
      <c r="FP489" s="47"/>
      <c r="FQ489" s="47"/>
      <c r="FR489" s="47"/>
      <c r="FS489" s="47"/>
      <c r="FT489" s="47"/>
      <c r="FU489" s="47"/>
      <c r="FV489" s="47"/>
      <c r="FW489" s="47"/>
      <c r="FX489" s="47"/>
      <c r="FY489" s="47"/>
      <c r="FZ489" s="47"/>
      <c r="GA489" s="47"/>
      <c r="GB489" s="47"/>
      <c r="GC489" s="47"/>
      <c r="GD489" s="47"/>
      <c r="GE489" s="47"/>
      <c r="GF489" s="47"/>
      <c r="GG489" s="47"/>
      <c r="GH489" s="47"/>
      <c r="GI489" s="47"/>
      <c r="GJ489" s="47"/>
      <c r="GK489" s="47"/>
      <c r="GL489" s="47"/>
      <c r="GM489" s="47"/>
      <c r="GN489" s="47"/>
      <c r="GO489" s="47"/>
      <c r="GP489" s="47"/>
      <c r="GQ489" s="47"/>
      <c r="GR489" s="47"/>
      <c r="GS489" s="47"/>
      <c r="GT489" s="47"/>
      <c r="GU489" s="47"/>
      <c r="GV489" s="47"/>
      <c r="GW489" s="47"/>
      <c r="GX489" s="47"/>
      <c r="GY489" s="47"/>
      <c r="GZ489" s="47"/>
      <c r="HA489" s="47"/>
      <c r="HB489" s="47"/>
      <c r="HC489" s="47"/>
      <c r="HD489" s="47"/>
      <c r="HE489" s="47"/>
      <c r="HF489" s="47"/>
      <c r="HG489" s="47"/>
      <c r="HH489" s="47"/>
      <c r="HI489" s="47"/>
      <c r="HJ489" s="47"/>
      <c r="HK489" s="47"/>
      <c r="HL489" s="47"/>
      <c r="HM489" s="47"/>
      <c r="HN489" s="47"/>
      <c r="HO489" s="47"/>
      <c r="HP489" s="47"/>
      <c r="HQ489" s="47"/>
      <c r="HR489" s="47"/>
      <c r="HS489" s="47"/>
      <c r="HT489" s="47"/>
      <c r="HU489" s="47"/>
      <c r="HV489" s="47"/>
      <c r="HW489" s="47"/>
      <c r="HX489" s="47"/>
      <c r="HY489" s="47"/>
      <c r="HZ489" s="47"/>
      <c r="IA489" s="47"/>
      <c r="IB489" s="47"/>
      <c r="IC489" s="47"/>
      <c r="ID489" s="47"/>
      <c r="IE489" s="47"/>
      <c r="IF489" s="47"/>
      <c r="IG489" s="47"/>
      <c r="IH489" s="47"/>
      <c r="II489" s="47"/>
      <c r="IJ489" s="47"/>
      <c r="IK489" s="47"/>
      <c r="IL489" s="47"/>
      <c r="IM489" s="47"/>
      <c r="IN489" s="47"/>
      <c r="IO489" s="47"/>
      <c r="IP489" s="47"/>
      <c r="IQ489" s="47"/>
      <c r="IR489" s="47"/>
      <c r="IS489" s="47"/>
      <c r="IT489" s="47"/>
      <c r="IU489" s="47"/>
      <c r="IV489" s="47"/>
      <c r="IW489" s="47"/>
      <c r="IX489" s="47"/>
      <c r="IY489" s="47"/>
      <c r="IZ489" s="47"/>
      <c r="JA489" s="47"/>
      <c r="JB489" s="47"/>
      <c r="JC489" s="47"/>
      <c r="JD489" s="47"/>
      <c r="JE489" s="47"/>
      <c r="JF489" s="47"/>
      <c r="JG489" s="47"/>
      <c r="JH489" s="47"/>
      <c r="JI489" s="47"/>
      <c r="JJ489" s="47"/>
      <c r="JK489" s="47"/>
      <c r="JL489" s="47"/>
      <c r="JM489" s="47"/>
      <c r="JN489" s="47"/>
      <c r="JO489" s="47"/>
      <c r="JP489" s="47"/>
      <c r="JQ489" s="47"/>
      <c r="JR489" s="47"/>
      <c r="JS489" s="47"/>
      <c r="JT489" s="47"/>
      <c r="JU489" s="47"/>
      <c r="JV489" s="47"/>
      <c r="JW489" s="47"/>
      <c r="JX489" s="47"/>
      <c r="JY489" s="47"/>
      <c r="JZ489" s="47"/>
      <c r="KA489" s="47"/>
      <c r="KB489" s="47"/>
      <c r="KC489" s="47"/>
      <c r="KD489" s="47"/>
      <c r="KE489" s="47"/>
      <c r="KF489" s="47"/>
      <c r="KG489" s="47"/>
      <c r="KH489" s="47"/>
      <c r="KI489" s="47"/>
      <c r="KJ489" s="47"/>
      <c r="KK489" s="47"/>
      <c r="KL489" s="47"/>
      <c r="KM489" s="47"/>
      <c r="KN489" s="47"/>
      <c r="KO489" s="47"/>
      <c r="KP489" s="47"/>
      <c r="KQ489" s="47"/>
      <c r="KR489" s="47"/>
      <c r="KS489" s="47"/>
      <c r="KT489" s="47"/>
      <c r="KU489" s="47"/>
      <c r="KV489" s="47"/>
      <c r="KW489" s="47"/>
      <c r="KX489" s="47"/>
      <c r="KY489" s="47"/>
      <c r="KZ489" s="47"/>
      <c r="LA489" s="47"/>
      <c r="LB489" s="47"/>
      <c r="LC489" s="47"/>
      <c r="LD489" s="47"/>
      <c r="LE489" s="47"/>
      <c r="LF489" s="47"/>
      <c r="LG489" s="47"/>
      <c r="LH489" s="47"/>
      <c r="LI489" s="47"/>
      <c r="LJ489" s="47"/>
      <c r="LK489" s="47"/>
      <c r="LL489" s="47"/>
      <c r="LM489" s="47"/>
      <c r="LN489" s="47"/>
      <c r="LO489" s="47"/>
      <c r="LP489" s="47"/>
      <c r="LQ489" s="47"/>
      <c r="LR489" s="47"/>
      <c r="LS489" s="47"/>
      <c r="LT489" s="47"/>
      <c r="LU489" s="47"/>
      <c r="LV489" s="47"/>
      <c r="LW489" s="47"/>
      <c r="LX489" s="47"/>
      <c r="LY489" s="47"/>
      <c r="LZ489" s="47"/>
      <c r="MA489" s="47"/>
      <c r="MB489" s="47"/>
      <c r="MC489" s="47"/>
      <c r="MD489" s="47"/>
      <c r="ME489" s="47"/>
      <c r="MF489" s="47"/>
      <c r="MG489" s="47"/>
      <c r="MH489" s="47"/>
      <c r="MI489" s="47"/>
      <c r="MJ489" s="47"/>
      <c r="MK489" s="47"/>
      <c r="ML489" s="47"/>
      <c r="MM489" s="47"/>
      <c r="MN489" s="47"/>
      <c r="MO489" s="47"/>
      <c r="MP489" s="47"/>
      <c r="MQ489" s="47"/>
      <c r="MR489" s="47"/>
      <c r="MS489" s="47"/>
      <c r="MT489" s="47"/>
      <c r="MU489" s="47"/>
      <c r="MV489" s="47"/>
      <c r="MW489" s="47"/>
      <c r="MX489" s="47"/>
      <c r="MY489" s="47"/>
      <c r="MZ489" s="47"/>
      <c r="NA489" s="47"/>
      <c r="NB489" s="47"/>
      <c r="NC489" s="47"/>
      <c r="ND489" s="47"/>
      <c r="NE489" s="47"/>
      <c r="NF489" s="47"/>
      <c r="NG489" s="47"/>
      <c r="NH489" s="47"/>
      <c r="NI489" s="47"/>
      <c r="NJ489" s="47"/>
      <c r="NK489" s="47"/>
      <c r="NL489" s="47"/>
      <c r="NM489" s="47"/>
      <c r="NN489" s="47"/>
      <c r="NO489" s="47"/>
      <c r="NP489" s="47"/>
      <c r="NQ489" s="47"/>
      <c r="NR489" s="47"/>
      <c r="NS489" s="47"/>
      <c r="NT489" s="47"/>
      <c r="NU489" s="47"/>
      <c r="NV489" s="47"/>
      <c r="NW489" s="47"/>
      <c r="NX489" s="47"/>
      <c r="NY489" s="47"/>
      <c r="NZ489" s="47"/>
      <c r="OA489" s="47"/>
      <c r="OB489" s="47"/>
      <c r="OC489" s="47"/>
      <c r="OD489" s="47"/>
      <c r="OE489" s="47"/>
      <c r="OF489" s="47"/>
      <c r="OG489" s="47"/>
      <c r="OH489" s="47"/>
      <c r="OI489" s="47"/>
      <c r="OJ489" s="47"/>
      <c r="OK489" s="47"/>
      <c r="OL489" s="47"/>
      <c r="OM489" s="47"/>
      <c r="ON489" s="47"/>
      <c r="OO489" s="47"/>
      <c r="OP489" s="47"/>
      <c r="OQ489" s="47"/>
      <c r="OR489" s="47"/>
      <c r="OS489" s="47"/>
      <c r="OT489" s="47"/>
      <c r="OU489" s="47"/>
      <c r="OV489" s="47"/>
      <c r="OW489" s="47"/>
      <c r="OX489" s="47"/>
      <c r="OY489" s="47"/>
      <c r="OZ489" s="47"/>
      <c r="PA489" s="47"/>
      <c r="PB489" s="47"/>
      <c r="PC489" s="47"/>
      <c r="PD489" s="47"/>
      <c r="PE489" s="47"/>
      <c r="PF489" s="47"/>
      <c r="PG489" s="47"/>
      <c r="PH489" s="47"/>
      <c r="PI489" s="47"/>
      <c r="PJ489" s="47"/>
      <c r="PK489" s="47"/>
      <c r="PL489" s="47"/>
      <c r="PM489" s="47"/>
      <c r="PN489" s="47"/>
      <c r="PO489" s="47"/>
      <c r="PP489" s="47"/>
      <c r="PQ489" s="47"/>
      <c r="PR489" s="47"/>
      <c r="PS489" s="47"/>
      <c r="PT489" s="47"/>
      <c r="PU489" s="47"/>
      <c r="PV489" s="47"/>
      <c r="PW489" s="47"/>
      <c r="PX489" s="47"/>
      <c r="PY489" s="47"/>
      <c r="PZ489" s="47"/>
      <c r="QA489" s="47"/>
      <c r="QB489" s="47"/>
      <c r="QC489" s="47"/>
      <c r="QD489" s="47"/>
      <c r="QE489" s="47"/>
      <c r="QF489" s="47"/>
      <c r="QG489" s="47"/>
      <c r="QH489" s="47"/>
      <c r="QI489" s="47"/>
      <c r="QJ489" s="47"/>
      <c r="QK489" s="47"/>
      <c r="QL489" s="47"/>
      <c r="QM489" s="47"/>
      <c r="QN489" s="47"/>
      <c r="QO489" s="47"/>
      <c r="QP489" s="47"/>
      <c r="QQ489" s="47"/>
      <c r="QR489" s="47"/>
      <c r="QS489" s="47"/>
      <c r="QT489" s="47"/>
      <c r="QU489" s="47"/>
      <c r="QV489" s="47"/>
      <c r="QW489" s="47"/>
      <c r="QX489" s="47"/>
      <c r="QY489" s="47"/>
      <c r="QZ489" s="47"/>
      <c r="RA489" s="47"/>
      <c r="RB489" s="47"/>
      <c r="RC489" s="47"/>
      <c r="RD489" s="47"/>
      <c r="RE489" s="47"/>
      <c r="RF489" s="47"/>
      <c r="RG489" s="47"/>
      <c r="RH489" s="47"/>
      <c r="RI489" s="47"/>
      <c r="RJ489" s="47"/>
      <c r="RK489" s="47"/>
      <c r="RL489" s="47"/>
      <c r="RM489" s="47"/>
      <c r="RN489" s="47"/>
      <c r="RO489" s="47"/>
      <c r="RP489" s="47"/>
      <c r="RQ489" s="47"/>
      <c r="RR489" s="47"/>
      <c r="RS489" s="47"/>
      <c r="RT489" s="47"/>
      <c r="RU489" s="47"/>
      <c r="RV489" s="47"/>
      <c r="RW489" s="47"/>
      <c r="RX489" s="47"/>
      <c r="RY489" s="47"/>
      <c r="RZ489" s="47"/>
      <c r="SA489" s="47"/>
      <c r="SB489" s="47"/>
      <c r="SC489" s="47"/>
      <c r="SD489" s="47"/>
      <c r="SE489" s="47"/>
      <c r="SF489" s="47"/>
      <c r="SG489" s="47"/>
      <c r="SH489" s="47"/>
      <c r="SI489" s="47"/>
      <c r="SJ489" s="47"/>
      <c r="SK489" s="47"/>
      <c r="SL489" s="47"/>
      <c r="SM489" s="47"/>
      <c r="SN489" s="47"/>
      <c r="SO489" s="47"/>
      <c r="SP489" s="47"/>
      <c r="SQ489" s="47"/>
      <c r="SR489" s="47"/>
      <c r="SS489" s="47"/>
      <c r="ST489" s="47"/>
      <c r="SU489" s="47"/>
      <c r="SV489" s="47"/>
      <c r="SW489" s="47"/>
      <c r="SX489" s="47"/>
      <c r="SY489" s="47"/>
      <c r="SZ489" s="47"/>
      <c r="TA489" s="47"/>
      <c r="TB489" s="47"/>
      <c r="TC489" s="47"/>
      <c r="TD489" s="47"/>
      <c r="TE489" s="47"/>
      <c r="TF489" s="47"/>
      <c r="TG489" s="47"/>
      <c r="TH489" s="47"/>
      <c r="TI489" s="47"/>
      <c r="TJ489" s="47"/>
      <c r="TK489" s="47"/>
      <c r="TL489" s="47"/>
      <c r="TM489" s="47"/>
      <c r="TN489" s="47"/>
      <c r="TO489" s="47"/>
      <c r="TP489" s="47"/>
      <c r="TQ489" s="47"/>
      <c r="TR489" s="47"/>
      <c r="TS489" s="47"/>
      <c r="TT489" s="47"/>
      <c r="TU489" s="47"/>
      <c r="TV489" s="47"/>
      <c r="TW489" s="47"/>
      <c r="TX489" s="47"/>
      <c r="TY489" s="47"/>
      <c r="TZ489" s="47"/>
      <c r="UA489" s="47"/>
      <c r="UB489" s="47"/>
      <c r="UC489" s="47"/>
      <c r="UD489" s="47"/>
      <c r="UE489" s="47"/>
      <c r="UF489" s="47"/>
      <c r="UG489" s="47"/>
      <c r="UH489" s="47"/>
      <c r="UI489" s="47"/>
      <c r="UJ489" s="47"/>
      <c r="UK489" s="47"/>
      <c r="UL489" s="47"/>
      <c r="UM489" s="47"/>
      <c r="UN489" s="47"/>
      <c r="UO489" s="47"/>
      <c r="UP489" s="47"/>
      <c r="UQ489" s="47"/>
      <c r="UR489" s="47"/>
      <c r="US489" s="47"/>
      <c r="UT489" s="47"/>
      <c r="UU489" s="47"/>
      <c r="UV489" s="47"/>
      <c r="UW489" s="47"/>
      <c r="UX489" s="47"/>
      <c r="UY489" s="47"/>
      <c r="UZ489" s="47"/>
      <c r="VA489" s="47"/>
      <c r="VB489" s="47"/>
      <c r="VC489" s="47"/>
      <c r="VD489" s="47"/>
      <c r="VE489" s="47"/>
      <c r="VF489" s="47"/>
      <c r="VG489" s="47"/>
      <c r="VH489" s="47"/>
      <c r="VI489" s="47"/>
      <c r="VJ489" s="47"/>
      <c r="VK489" s="47"/>
      <c r="VL489" s="47"/>
      <c r="VM489" s="47"/>
      <c r="VN489" s="47"/>
      <c r="VO489" s="47"/>
      <c r="VP489" s="47"/>
      <c r="VQ489" s="47"/>
      <c r="VR489" s="47"/>
      <c r="VS489" s="47"/>
      <c r="VT489" s="47"/>
      <c r="VU489" s="47"/>
      <c r="VV489" s="47"/>
      <c r="VW489" s="47"/>
      <c r="VX489" s="47"/>
      <c r="VY489" s="47"/>
      <c r="VZ489" s="47"/>
      <c r="WA489" s="47"/>
      <c r="WB489" s="47"/>
      <c r="WC489" s="47"/>
      <c r="WD489" s="47"/>
      <c r="WE489" s="47"/>
      <c r="WF489" s="47"/>
      <c r="WG489" s="47"/>
      <c r="WH489" s="47"/>
      <c r="WI489" s="47"/>
      <c r="WJ489" s="47"/>
      <c r="WK489" s="47"/>
      <c r="WL489" s="47"/>
      <c r="WM489" s="47"/>
      <c r="WN489" s="47"/>
      <c r="WO489" s="47"/>
      <c r="WP489" s="47"/>
      <c r="WQ489" s="47"/>
      <c r="WR489" s="47"/>
      <c r="WS489" s="47"/>
      <c r="WT489" s="47"/>
      <c r="WU489" s="47"/>
      <c r="WV489" s="47"/>
      <c r="WW489" s="47"/>
      <c r="WX489" s="47"/>
      <c r="WY489" s="47"/>
      <c r="WZ489" s="47"/>
      <c r="XA489" s="47"/>
      <c r="XB489" s="47"/>
      <c r="XC489" s="47"/>
      <c r="XD489" s="47"/>
      <c r="XE489" s="47"/>
      <c r="XF489" s="47"/>
      <c r="XG489" s="47"/>
      <c r="XH489" s="47"/>
      <c r="XI489" s="47"/>
      <c r="XJ489" s="47"/>
      <c r="XK489" s="47"/>
      <c r="XL489" s="47"/>
      <c r="XM489" s="47"/>
      <c r="XN489" s="47"/>
      <c r="XO489" s="47"/>
      <c r="XP489" s="47"/>
      <c r="XQ489" s="47"/>
      <c r="XR489" s="47"/>
      <c r="XS489" s="47"/>
      <c r="XT489" s="47"/>
      <c r="XU489" s="47"/>
      <c r="XV489" s="47"/>
      <c r="XW489" s="47"/>
      <c r="XX489" s="47"/>
      <c r="XY489" s="47"/>
      <c r="XZ489" s="47"/>
      <c r="YA489" s="47"/>
      <c r="YB489" s="47"/>
      <c r="YC489" s="47"/>
      <c r="YD489" s="47"/>
      <c r="YE489" s="47"/>
      <c r="YF489" s="47"/>
      <c r="YG489" s="47"/>
      <c r="YH489" s="47"/>
      <c r="YI489" s="47"/>
      <c r="YJ489" s="47"/>
      <c r="YK489" s="47"/>
      <c r="YL489" s="47"/>
      <c r="YM489" s="47"/>
      <c r="YN489" s="47"/>
      <c r="YO489" s="47"/>
      <c r="YP489" s="47"/>
      <c r="YQ489" s="47"/>
      <c r="YR489" s="47"/>
      <c r="YS489" s="47"/>
      <c r="YT489" s="47"/>
      <c r="YU489" s="47"/>
      <c r="YV489" s="47"/>
      <c r="YW489" s="47"/>
      <c r="YX489" s="47"/>
      <c r="YY489" s="47"/>
      <c r="YZ489" s="47"/>
      <c r="ZA489" s="47"/>
      <c r="ZB489" s="47"/>
      <c r="ZC489" s="47"/>
      <c r="ZD489" s="47"/>
      <c r="ZE489" s="47"/>
      <c r="ZF489" s="47"/>
      <c r="ZG489" s="47"/>
      <c r="ZH489" s="47"/>
      <c r="ZI489" s="47"/>
      <c r="ZJ489" s="47"/>
      <c r="ZK489" s="47"/>
      <c r="ZL489" s="47"/>
      <c r="ZM489" s="47"/>
      <c r="ZN489" s="47"/>
      <c r="ZO489" s="47"/>
      <c r="ZP489" s="47"/>
      <c r="ZQ489" s="47"/>
      <c r="ZR489" s="47"/>
      <c r="ZS489" s="47"/>
      <c r="ZT489" s="47"/>
      <c r="ZU489" s="47"/>
      <c r="ZV489" s="47"/>
      <c r="ZW489" s="47"/>
      <c r="ZX489" s="47"/>
      <c r="ZY489" s="47"/>
      <c r="ZZ489" s="47"/>
      <c r="AAA489" s="47"/>
      <c r="AAB489" s="47"/>
      <c r="AAC489" s="47"/>
      <c r="AAD489" s="47"/>
      <c r="AAE489" s="47"/>
      <c r="AAF489" s="47"/>
      <c r="AAG489" s="47"/>
      <c r="AAH489" s="47"/>
      <c r="AAI489" s="47"/>
      <c r="AAJ489" s="47"/>
      <c r="AAK489" s="47"/>
      <c r="AAL489" s="47"/>
      <c r="AAM489" s="47"/>
      <c r="AAN489" s="47"/>
      <c r="AAO489" s="47"/>
      <c r="AAP489" s="47"/>
      <c r="AAQ489" s="47"/>
      <c r="AAR489" s="47"/>
      <c r="AAS489" s="47"/>
      <c r="AAT489" s="47"/>
      <c r="AAU489" s="47"/>
      <c r="AAV489" s="47"/>
      <c r="AAW489" s="47"/>
      <c r="AAX489" s="47"/>
      <c r="AAY489" s="47"/>
      <c r="AAZ489" s="47"/>
      <c r="ABA489" s="47"/>
      <c r="ABB489" s="47"/>
      <c r="ABC489" s="47"/>
      <c r="ABD489" s="47"/>
      <c r="ABE489" s="47"/>
      <c r="ABF489" s="47"/>
      <c r="ABG489" s="47"/>
      <c r="ABH489" s="47"/>
      <c r="ABI489" s="47"/>
      <c r="ABJ489" s="47"/>
      <c r="ABK489" s="47"/>
      <c r="ABL489" s="47"/>
      <c r="ABM489" s="47"/>
      <c r="ABN489" s="47"/>
      <c r="ABO489" s="47"/>
      <c r="ABP489" s="47"/>
      <c r="ABQ489" s="47"/>
      <c r="ABR489" s="47"/>
      <c r="ABS489" s="47"/>
      <c r="ABT489" s="47"/>
      <c r="ABU489" s="47"/>
      <c r="ABV489" s="47"/>
      <c r="ABW489" s="47"/>
      <c r="ABX489" s="47"/>
      <c r="ABY489" s="47"/>
      <c r="ABZ489" s="47"/>
      <c r="ACA489" s="47"/>
      <c r="ACB489" s="47"/>
      <c r="ACC489" s="47"/>
      <c r="ACD489" s="47"/>
      <c r="ACE489" s="47"/>
      <c r="ACF489" s="47"/>
      <c r="ACG489" s="47"/>
      <c r="ACH489" s="47"/>
      <c r="ACI489" s="47"/>
      <c r="ACJ489" s="47"/>
      <c r="ACK489" s="47"/>
      <c r="ACL489" s="47"/>
      <c r="ACM489" s="47"/>
      <c r="ACN489" s="47"/>
      <c r="ACO489" s="47"/>
      <c r="ACP489" s="47"/>
      <c r="ACQ489" s="47"/>
      <c r="ACR489" s="47"/>
      <c r="ACS489" s="47"/>
      <c r="ACT489" s="47"/>
      <c r="ACU489" s="47"/>
      <c r="ACV489" s="47"/>
      <c r="ACW489" s="47"/>
      <c r="ACX489" s="47"/>
      <c r="ACY489" s="47"/>
      <c r="ACZ489" s="47"/>
      <c r="ADA489" s="47"/>
      <c r="ADB489" s="47"/>
      <c r="ADC489" s="47"/>
      <c r="ADD489" s="47"/>
      <c r="ADE489" s="47"/>
      <c r="ADF489" s="47"/>
      <c r="ADG489" s="47"/>
      <c r="ADH489" s="47"/>
      <c r="ADI489" s="47"/>
      <c r="ADJ489" s="47"/>
      <c r="ADK489" s="47"/>
      <c r="ADL489" s="47"/>
      <c r="ADM489" s="47"/>
      <c r="ADN489" s="47"/>
      <c r="ADO489" s="47"/>
      <c r="ADP489" s="47"/>
    </row>
    <row r="490" spans="3:796" x14ac:dyDescent="0.4">
      <c r="C490" s="66"/>
      <c r="D490" s="43">
        <f>(1/$D$5)*学習!R48</f>
        <v>0</v>
      </c>
      <c r="I490" s="67">
        <v>479</v>
      </c>
      <c r="J490" s="45">
        <v>-0.14983673641673992</v>
      </c>
      <c r="K490" s="45">
        <v>-3.0241439857960791E-2</v>
      </c>
      <c r="L490" s="45">
        <v>2.2274676338202962E-2</v>
      </c>
      <c r="M490" s="45">
        <v>-4.6451643781444771E-2</v>
      </c>
      <c r="N490" s="45">
        <v>3.6322751046125416E-2</v>
      </c>
      <c r="O490" s="45">
        <v>-0.20003351259004076</v>
      </c>
      <c r="P490" s="45">
        <v>-9.6836656884254163E-2</v>
      </c>
      <c r="Q490" s="45">
        <v>9.0532263410726052E-2</v>
      </c>
      <c r="R490" s="45">
        <v>-1.9204151805180276E-2</v>
      </c>
      <c r="S490" s="45">
        <v>-9.7119337172691694E-2</v>
      </c>
      <c r="T490" s="45">
        <v>-0.12675621677265042</v>
      </c>
      <c r="U490" s="45">
        <v>5.8472435536141017E-2</v>
      </c>
      <c r="V490" s="45">
        <v>-0.13296669414369708</v>
      </c>
      <c r="W490" s="45">
        <v>-0.14384643357183671</v>
      </c>
      <c r="X490" s="45">
        <v>0.17569054730477185</v>
      </c>
      <c r="Y490" s="45">
        <v>-7.3544353741585064E-2</v>
      </c>
      <c r="Z490" s="45">
        <v>-6.0901635427948034E-2</v>
      </c>
      <c r="AA490" s="45">
        <v>-9.8046349443590641E-2</v>
      </c>
      <c r="AB490" s="45">
        <v>-0.18114360606379112</v>
      </c>
      <c r="AC490" s="45">
        <v>8.4222523339571129E-2</v>
      </c>
      <c r="AD490" s="45">
        <v>-0.1954435125006963</v>
      </c>
      <c r="AE490" s="45">
        <v>0.1943095948937075</v>
      </c>
      <c r="AF490" s="45">
        <v>-8.1391391157610279E-2</v>
      </c>
      <c r="AG490" s="45">
        <v>4.1248665198135602E-2</v>
      </c>
      <c r="AH490" s="45">
        <v>-0.2035599376829528</v>
      </c>
      <c r="AI490" s="45">
        <v>-0.17013550887170917</v>
      </c>
      <c r="AJ490" s="45">
        <v>2.2441400561110301E-2</v>
      </c>
      <c r="AK490" s="45">
        <v>9.8094435875812014E-2</v>
      </c>
      <c r="AL490" s="45">
        <v>0.13350645578577297</v>
      </c>
      <c r="AM490" s="45">
        <v>6.687862912570372E-2</v>
      </c>
      <c r="AN490" s="45">
        <v>3.0146131326445644E-2</v>
      </c>
      <c r="AO490" s="45">
        <v>5.4990887829095392E-2</v>
      </c>
      <c r="AP490" s="45">
        <v>7.595214634612199E-2</v>
      </c>
      <c r="AQ490" s="45">
        <v>2.0349027256031948E-2</v>
      </c>
      <c r="AR490" s="45">
        <v>5.1615904249811662E-2</v>
      </c>
      <c r="AS490" s="45">
        <v>-0.14009060497816167</v>
      </c>
      <c r="AT490" s="45">
        <v>5.2670192763889755E-2</v>
      </c>
      <c r="AU490" s="45">
        <v>-0.25597314875128613</v>
      </c>
      <c r="AV490" s="45">
        <v>0.10641902391593211</v>
      </c>
      <c r="AW490" s="45">
        <v>-0.15818473849356804</v>
      </c>
      <c r="AX490" s="45">
        <v>9.0948388559605135E-3</v>
      </c>
      <c r="AY490" s="45">
        <v>-4.1367665724188402E-2</v>
      </c>
      <c r="AZ490" s="45">
        <v>-0.20393672715579281</v>
      </c>
      <c r="BA490" s="45">
        <v>0.1427370145000173</v>
      </c>
      <c r="BB490" s="45">
        <v>5.9199980009478771E-2</v>
      </c>
      <c r="BC490" s="45">
        <v>0.12429994101273592</v>
      </c>
      <c r="BD490" s="45">
        <v>-0.11445678490676899</v>
      </c>
      <c r="BE490" s="45">
        <v>8.4381976721921784E-2</v>
      </c>
      <c r="BF490" s="45">
        <v>-0.11454382514054795</v>
      </c>
      <c r="BG490" s="45">
        <v>3.0842089605370122E-2</v>
      </c>
      <c r="BH490" s="45">
        <v>5.2384318510799124E-2</v>
      </c>
      <c r="BI490" s="45">
        <v>2.3284280266307557E-2</v>
      </c>
      <c r="BJ490" s="45">
        <v>0.17694899506075279</v>
      </c>
      <c r="BK490" s="45">
        <v>-4.4702244339897085E-2</v>
      </c>
      <c r="BL490" s="45">
        <v>7.2050918900327818E-2</v>
      </c>
      <c r="BM490" s="45">
        <v>9.8325600703129696E-3</v>
      </c>
      <c r="BN490" s="45">
        <v>0.11622939275507714</v>
      </c>
      <c r="BO490" s="45">
        <v>9.9126655387922494E-2</v>
      </c>
      <c r="BP490" s="45">
        <v>1.274374384571909E-2</v>
      </c>
      <c r="BQ490" s="45">
        <v>1.8605768420175008E-2</v>
      </c>
      <c r="BR490" s="45">
        <v>-0.19486191774983869</v>
      </c>
      <c r="BS490" s="45">
        <v>0.15901322255106981</v>
      </c>
      <c r="BT490" s="45">
        <v>-0.13094218411663583</v>
      </c>
      <c r="BU490" s="45">
        <v>-3.1531500833659493E-2</v>
      </c>
      <c r="BV490" s="45">
        <v>-7.2720170742688703E-2</v>
      </c>
      <c r="BW490" s="45">
        <v>-1.3818268747972335E-2</v>
      </c>
      <c r="BX490" s="45">
        <v>7.342238359271501E-2</v>
      </c>
      <c r="BY490" s="45">
        <v>5.9795987030043553E-2</v>
      </c>
      <c r="BZ490" s="45">
        <v>5.3583386585044142E-2</v>
      </c>
      <c r="CA490" s="45">
        <v>-5.9413504433885364E-2</v>
      </c>
      <c r="CB490" s="45">
        <v>-7.069331809330437E-4</v>
      </c>
      <c r="CC490" s="45">
        <v>3.1695274955717626E-2</v>
      </c>
      <c r="CD490" s="45">
        <v>-0.14727978992102966</v>
      </c>
      <c r="CE490" s="45">
        <v>-9.0258919703703339E-2</v>
      </c>
      <c r="CF490" s="45">
        <v>0.12501245108210729</v>
      </c>
      <c r="CG490" s="45">
        <v>-1.9059686156378659E-2</v>
      </c>
      <c r="CH490" s="45">
        <v>0.21898148646560422</v>
      </c>
      <c r="CI490" s="45">
        <v>-1.9773063535477656E-2</v>
      </c>
      <c r="CJ490" s="45">
        <v>0.11173598012567891</v>
      </c>
      <c r="CK490" s="45">
        <v>1.1752341239817679E-2</v>
      </c>
      <c r="CL490" s="45">
        <v>-9.5639406248308509E-2</v>
      </c>
      <c r="CM490" s="45">
        <v>-0.10509846320871064</v>
      </c>
      <c r="CN490" s="45">
        <v>-0.14456047012264625</v>
      </c>
      <c r="CO490" s="45">
        <v>5.8357994263881358E-2</v>
      </c>
      <c r="CP490" s="45">
        <v>2.4420027163250816E-2</v>
      </c>
      <c r="CQ490" s="45">
        <v>-2.6195526753530114E-2</v>
      </c>
      <c r="CR490" s="45">
        <v>6.0705663705752824E-2</v>
      </c>
      <c r="CS490" s="45">
        <v>-9.2759107020016964E-3</v>
      </c>
      <c r="CT490" s="45">
        <v>-0.11689706706579567</v>
      </c>
      <c r="CU490" s="45">
        <v>9.5240818528436605E-2</v>
      </c>
      <c r="CV490" s="45">
        <v>-0.16384707613462721</v>
      </c>
      <c r="CW490" s="45">
        <v>0.15197536848887555</v>
      </c>
      <c r="CX490" s="45">
        <v>0.14572440592665961</v>
      </c>
      <c r="CY490" s="45">
        <v>6.2960771327346871E-2</v>
      </c>
      <c r="CZ490" s="45">
        <v>6.6534952799815819E-2</v>
      </c>
      <c r="DA490" s="45">
        <v>0.23280532106868143</v>
      </c>
      <c r="DB490" s="45">
        <v>4.3845920208537446E-3</v>
      </c>
      <c r="DC490" s="45">
        <v>1.6810073511096861E-2</v>
      </c>
      <c r="DD490" s="45">
        <v>-8.6334490405483869E-2</v>
      </c>
      <c r="DE490" s="45">
        <v>-0.13147411384140134</v>
      </c>
      <c r="DF490" s="47"/>
      <c r="DG490" s="47"/>
      <c r="DH490" s="47"/>
      <c r="DI490" s="47"/>
      <c r="DJ490" s="47"/>
      <c r="DK490" s="47"/>
      <c r="DL490" s="47"/>
      <c r="DM490" s="47"/>
      <c r="DN490" s="47"/>
      <c r="DO490" s="47"/>
      <c r="DP490" s="47"/>
      <c r="DQ490" s="47"/>
      <c r="DR490" s="47"/>
      <c r="DS490" s="47"/>
      <c r="DT490" s="47"/>
      <c r="DU490" s="47"/>
      <c r="DV490" s="47"/>
      <c r="DW490" s="47"/>
      <c r="DX490" s="47"/>
      <c r="DY490" s="47"/>
      <c r="DZ490" s="47"/>
      <c r="EA490" s="47"/>
      <c r="EB490" s="47"/>
      <c r="EC490" s="47"/>
      <c r="ED490" s="47"/>
      <c r="EE490" s="47"/>
      <c r="EF490" s="47"/>
      <c r="EG490" s="47"/>
      <c r="EH490" s="47"/>
      <c r="EI490" s="47"/>
      <c r="EJ490" s="47"/>
      <c r="EK490" s="47"/>
      <c r="EL490" s="47"/>
      <c r="EM490" s="47"/>
      <c r="EN490" s="47"/>
      <c r="EO490" s="47"/>
      <c r="EP490" s="47"/>
      <c r="EQ490" s="47"/>
      <c r="ER490" s="47"/>
      <c r="ES490" s="47"/>
      <c r="ET490" s="47"/>
      <c r="EU490" s="47"/>
      <c r="EV490" s="47"/>
      <c r="EW490" s="47"/>
      <c r="EX490" s="47"/>
      <c r="EY490" s="47"/>
      <c r="EZ490" s="47"/>
      <c r="FA490" s="47"/>
      <c r="FB490" s="47"/>
      <c r="FC490" s="47"/>
      <c r="FD490" s="47"/>
      <c r="FE490" s="47"/>
      <c r="FF490" s="47"/>
      <c r="FG490" s="47"/>
      <c r="FH490" s="47"/>
      <c r="FI490" s="47"/>
      <c r="FJ490" s="47"/>
      <c r="FK490" s="47"/>
      <c r="FL490" s="47"/>
      <c r="FM490" s="47"/>
      <c r="FN490" s="47"/>
      <c r="FO490" s="47"/>
      <c r="FP490" s="47"/>
      <c r="FQ490" s="47"/>
      <c r="FR490" s="47"/>
      <c r="FS490" s="47"/>
      <c r="FT490" s="47"/>
      <c r="FU490" s="47"/>
      <c r="FV490" s="47"/>
      <c r="FW490" s="47"/>
      <c r="FX490" s="47"/>
      <c r="FY490" s="47"/>
      <c r="FZ490" s="47"/>
      <c r="GA490" s="47"/>
      <c r="GB490" s="47"/>
      <c r="GC490" s="47"/>
      <c r="GD490" s="47"/>
      <c r="GE490" s="47"/>
      <c r="GF490" s="47"/>
      <c r="GG490" s="47"/>
      <c r="GH490" s="47"/>
      <c r="GI490" s="47"/>
      <c r="GJ490" s="47"/>
      <c r="GK490" s="47"/>
      <c r="GL490" s="47"/>
      <c r="GM490" s="47"/>
      <c r="GN490" s="47"/>
      <c r="GO490" s="47"/>
      <c r="GP490" s="47"/>
      <c r="GQ490" s="47"/>
      <c r="GR490" s="47"/>
      <c r="GS490" s="47"/>
      <c r="GT490" s="47"/>
      <c r="GU490" s="47"/>
      <c r="GV490" s="47"/>
      <c r="GW490" s="47"/>
      <c r="GX490" s="47"/>
      <c r="GY490" s="47"/>
      <c r="GZ490" s="47"/>
      <c r="HA490" s="47"/>
      <c r="HB490" s="47"/>
      <c r="HC490" s="47"/>
      <c r="HD490" s="47"/>
      <c r="HE490" s="47"/>
      <c r="HF490" s="47"/>
      <c r="HG490" s="47"/>
      <c r="HH490" s="47"/>
      <c r="HI490" s="47"/>
      <c r="HJ490" s="47"/>
      <c r="HK490" s="47"/>
      <c r="HL490" s="47"/>
      <c r="HM490" s="47"/>
      <c r="HN490" s="47"/>
      <c r="HO490" s="47"/>
      <c r="HP490" s="47"/>
      <c r="HQ490" s="47"/>
      <c r="HR490" s="47"/>
      <c r="HS490" s="47"/>
      <c r="HT490" s="47"/>
      <c r="HU490" s="47"/>
      <c r="HV490" s="47"/>
      <c r="HW490" s="47"/>
      <c r="HX490" s="47"/>
      <c r="HY490" s="47"/>
      <c r="HZ490" s="47"/>
      <c r="IA490" s="47"/>
      <c r="IB490" s="47"/>
      <c r="IC490" s="47"/>
      <c r="ID490" s="47"/>
      <c r="IE490" s="47"/>
      <c r="IF490" s="47"/>
      <c r="IG490" s="47"/>
      <c r="IH490" s="47"/>
      <c r="II490" s="47"/>
      <c r="IJ490" s="47"/>
      <c r="IK490" s="47"/>
      <c r="IL490" s="47"/>
      <c r="IM490" s="47"/>
      <c r="IN490" s="47"/>
      <c r="IO490" s="47"/>
      <c r="IP490" s="47"/>
      <c r="IQ490" s="47"/>
      <c r="IR490" s="47"/>
      <c r="IS490" s="47"/>
      <c r="IT490" s="47"/>
      <c r="IU490" s="47"/>
      <c r="IV490" s="47"/>
      <c r="IW490" s="47"/>
      <c r="IX490" s="47"/>
      <c r="IY490" s="47"/>
      <c r="IZ490" s="47"/>
      <c r="JA490" s="47"/>
      <c r="JB490" s="47"/>
      <c r="JC490" s="47"/>
      <c r="JD490" s="47"/>
      <c r="JE490" s="47"/>
      <c r="JF490" s="47"/>
      <c r="JG490" s="47"/>
      <c r="JH490" s="47"/>
      <c r="JI490" s="47"/>
      <c r="JJ490" s="47"/>
      <c r="JK490" s="47"/>
      <c r="JL490" s="47"/>
      <c r="JM490" s="47"/>
      <c r="JN490" s="47"/>
      <c r="JO490" s="47"/>
      <c r="JP490" s="47"/>
      <c r="JQ490" s="47"/>
      <c r="JR490" s="47"/>
      <c r="JS490" s="47"/>
      <c r="JT490" s="47"/>
      <c r="JU490" s="47"/>
      <c r="JV490" s="47"/>
      <c r="JW490" s="47"/>
      <c r="JX490" s="47"/>
      <c r="JY490" s="47"/>
      <c r="JZ490" s="47"/>
      <c r="KA490" s="47"/>
      <c r="KB490" s="47"/>
      <c r="KC490" s="47"/>
      <c r="KD490" s="47"/>
      <c r="KE490" s="47"/>
      <c r="KF490" s="47"/>
      <c r="KG490" s="47"/>
      <c r="KH490" s="47"/>
      <c r="KI490" s="47"/>
      <c r="KJ490" s="47"/>
      <c r="KK490" s="47"/>
      <c r="KL490" s="47"/>
      <c r="KM490" s="47"/>
      <c r="KN490" s="47"/>
      <c r="KO490" s="47"/>
      <c r="KP490" s="47"/>
      <c r="KQ490" s="47"/>
      <c r="KR490" s="47"/>
      <c r="KS490" s="47"/>
      <c r="KT490" s="47"/>
      <c r="KU490" s="47"/>
      <c r="KV490" s="47"/>
      <c r="KW490" s="47"/>
      <c r="KX490" s="47"/>
      <c r="KY490" s="47"/>
      <c r="KZ490" s="47"/>
      <c r="LA490" s="47"/>
      <c r="LB490" s="47"/>
      <c r="LC490" s="47"/>
      <c r="LD490" s="47"/>
      <c r="LE490" s="47"/>
      <c r="LF490" s="47"/>
      <c r="LG490" s="47"/>
      <c r="LH490" s="47"/>
      <c r="LI490" s="47"/>
      <c r="LJ490" s="47"/>
      <c r="LK490" s="47"/>
      <c r="LL490" s="47"/>
      <c r="LM490" s="47"/>
      <c r="LN490" s="47"/>
      <c r="LO490" s="47"/>
      <c r="LP490" s="47"/>
      <c r="LQ490" s="47"/>
      <c r="LR490" s="47"/>
      <c r="LS490" s="47"/>
      <c r="LT490" s="47"/>
      <c r="LU490" s="47"/>
      <c r="LV490" s="47"/>
      <c r="LW490" s="47"/>
      <c r="LX490" s="47"/>
      <c r="LY490" s="47"/>
      <c r="LZ490" s="47"/>
      <c r="MA490" s="47"/>
      <c r="MB490" s="47"/>
      <c r="MC490" s="47"/>
      <c r="MD490" s="47"/>
      <c r="ME490" s="47"/>
      <c r="MF490" s="47"/>
      <c r="MG490" s="47"/>
      <c r="MH490" s="47"/>
      <c r="MI490" s="47"/>
      <c r="MJ490" s="47"/>
      <c r="MK490" s="47"/>
      <c r="ML490" s="47"/>
      <c r="MM490" s="47"/>
      <c r="MN490" s="47"/>
      <c r="MO490" s="47"/>
      <c r="MP490" s="47"/>
      <c r="MQ490" s="47"/>
      <c r="MR490" s="47"/>
      <c r="MS490" s="47"/>
      <c r="MT490" s="47"/>
      <c r="MU490" s="47"/>
      <c r="MV490" s="47"/>
      <c r="MW490" s="47"/>
      <c r="MX490" s="47"/>
      <c r="MY490" s="47"/>
      <c r="MZ490" s="47"/>
      <c r="NA490" s="47"/>
      <c r="NB490" s="47"/>
      <c r="NC490" s="47"/>
      <c r="ND490" s="47"/>
      <c r="NE490" s="47"/>
      <c r="NF490" s="47"/>
      <c r="NG490" s="47"/>
      <c r="NH490" s="47"/>
      <c r="NI490" s="47"/>
      <c r="NJ490" s="47"/>
      <c r="NK490" s="47"/>
      <c r="NL490" s="47"/>
      <c r="NM490" s="47"/>
      <c r="NN490" s="47"/>
      <c r="NO490" s="47"/>
      <c r="NP490" s="47"/>
      <c r="NQ490" s="47"/>
      <c r="NR490" s="47"/>
      <c r="NS490" s="47"/>
      <c r="NT490" s="47"/>
      <c r="NU490" s="47"/>
      <c r="NV490" s="47"/>
      <c r="NW490" s="47"/>
      <c r="NX490" s="47"/>
      <c r="NY490" s="47"/>
      <c r="NZ490" s="47"/>
      <c r="OA490" s="47"/>
      <c r="OB490" s="47"/>
      <c r="OC490" s="47"/>
      <c r="OD490" s="47"/>
      <c r="OE490" s="47"/>
      <c r="OF490" s="47"/>
      <c r="OG490" s="47"/>
      <c r="OH490" s="47"/>
      <c r="OI490" s="47"/>
      <c r="OJ490" s="47"/>
      <c r="OK490" s="47"/>
      <c r="OL490" s="47"/>
      <c r="OM490" s="47"/>
      <c r="ON490" s="47"/>
      <c r="OO490" s="47"/>
      <c r="OP490" s="47"/>
      <c r="OQ490" s="47"/>
      <c r="OR490" s="47"/>
      <c r="OS490" s="47"/>
      <c r="OT490" s="47"/>
      <c r="OU490" s="47"/>
      <c r="OV490" s="47"/>
      <c r="OW490" s="47"/>
      <c r="OX490" s="47"/>
      <c r="OY490" s="47"/>
      <c r="OZ490" s="47"/>
      <c r="PA490" s="47"/>
      <c r="PB490" s="47"/>
      <c r="PC490" s="47"/>
      <c r="PD490" s="47"/>
      <c r="PE490" s="47"/>
      <c r="PF490" s="47"/>
      <c r="PG490" s="47"/>
      <c r="PH490" s="47"/>
      <c r="PI490" s="47"/>
      <c r="PJ490" s="47"/>
      <c r="PK490" s="47"/>
      <c r="PL490" s="47"/>
      <c r="PM490" s="47"/>
      <c r="PN490" s="47"/>
      <c r="PO490" s="47"/>
      <c r="PP490" s="47"/>
      <c r="PQ490" s="47"/>
      <c r="PR490" s="47"/>
      <c r="PS490" s="47"/>
      <c r="PT490" s="47"/>
      <c r="PU490" s="47"/>
      <c r="PV490" s="47"/>
      <c r="PW490" s="47"/>
      <c r="PX490" s="47"/>
      <c r="PY490" s="47"/>
      <c r="PZ490" s="47"/>
      <c r="QA490" s="47"/>
      <c r="QB490" s="47"/>
      <c r="QC490" s="47"/>
      <c r="QD490" s="47"/>
      <c r="QE490" s="47"/>
      <c r="QF490" s="47"/>
      <c r="QG490" s="47"/>
      <c r="QH490" s="47"/>
      <c r="QI490" s="47"/>
      <c r="QJ490" s="47"/>
      <c r="QK490" s="47"/>
      <c r="QL490" s="47"/>
      <c r="QM490" s="47"/>
      <c r="QN490" s="47"/>
      <c r="QO490" s="47"/>
      <c r="QP490" s="47"/>
      <c r="QQ490" s="47"/>
      <c r="QR490" s="47"/>
      <c r="QS490" s="47"/>
      <c r="QT490" s="47"/>
      <c r="QU490" s="47"/>
      <c r="QV490" s="47"/>
      <c r="QW490" s="47"/>
      <c r="QX490" s="47"/>
      <c r="QY490" s="47"/>
      <c r="QZ490" s="47"/>
      <c r="RA490" s="47"/>
      <c r="RB490" s="47"/>
      <c r="RC490" s="47"/>
      <c r="RD490" s="47"/>
      <c r="RE490" s="47"/>
      <c r="RF490" s="47"/>
      <c r="RG490" s="47"/>
      <c r="RH490" s="47"/>
      <c r="RI490" s="47"/>
      <c r="RJ490" s="47"/>
      <c r="RK490" s="47"/>
      <c r="RL490" s="47"/>
      <c r="RM490" s="47"/>
      <c r="RN490" s="47"/>
      <c r="RO490" s="47"/>
      <c r="RP490" s="47"/>
      <c r="RQ490" s="47"/>
      <c r="RR490" s="47"/>
      <c r="RS490" s="47"/>
      <c r="RT490" s="47"/>
      <c r="RU490" s="47"/>
      <c r="RV490" s="47"/>
      <c r="RW490" s="47"/>
      <c r="RX490" s="47"/>
      <c r="RY490" s="47"/>
      <c r="RZ490" s="47"/>
      <c r="SA490" s="47"/>
      <c r="SB490" s="47"/>
      <c r="SC490" s="47"/>
      <c r="SD490" s="47"/>
      <c r="SE490" s="47"/>
      <c r="SF490" s="47"/>
      <c r="SG490" s="47"/>
      <c r="SH490" s="47"/>
      <c r="SI490" s="47"/>
      <c r="SJ490" s="47"/>
      <c r="SK490" s="47"/>
      <c r="SL490" s="47"/>
      <c r="SM490" s="47"/>
      <c r="SN490" s="47"/>
      <c r="SO490" s="47"/>
      <c r="SP490" s="47"/>
      <c r="SQ490" s="47"/>
      <c r="SR490" s="47"/>
      <c r="SS490" s="47"/>
      <c r="ST490" s="47"/>
      <c r="SU490" s="47"/>
      <c r="SV490" s="47"/>
      <c r="SW490" s="47"/>
      <c r="SX490" s="47"/>
      <c r="SY490" s="47"/>
      <c r="SZ490" s="47"/>
      <c r="TA490" s="47"/>
      <c r="TB490" s="47"/>
      <c r="TC490" s="47"/>
      <c r="TD490" s="47"/>
      <c r="TE490" s="47"/>
      <c r="TF490" s="47"/>
      <c r="TG490" s="47"/>
      <c r="TH490" s="47"/>
      <c r="TI490" s="47"/>
      <c r="TJ490" s="47"/>
      <c r="TK490" s="47"/>
      <c r="TL490" s="47"/>
      <c r="TM490" s="47"/>
      <c r="TN490" s="47"/>
      <c r="TO490" s="47"/>
      <c r="TP490" s="47"/>
      <c r="TQ490" s="47"/>
      <c r="TR490" s="47"/>
      <c r="TS490" s="47"/>
      <c r="TT490" s="47"/>
      <c r="TU490" s="47"/>
      <c r="TV490" s="47"/>
      <c r="TW490" s="47"/>
      <c r="TX490" s="47"/>
      <c r="TY490" s="47"/>
      <c r="TZ490" s="47"/>
      <c r="UA490" s="47"/>
      <c r="UB490" s="47"/>
      <c r="UC490" s="47"/>
      <c r="UD490" s="47"/>
      <c r="UE490" s="47"/>
      <c r="UF490" s="47"/>
      <c r="UG490" s="47"/>
      <c r="UH490" s="47"/>
      <c r="UI490" s="47"/>
      <c r="UJ490" s="47"/>
      <c r="UK490" s="47"/>
      <c r="UL490" s="47"/>
      <c r="UM490" s="47"/>
      <c r="UN490" s="47"/>
      <c r="UO490" s="47"/>
      <c r="UP490" s="47"/>
      <c r="UQ490" s="47"/>
      <c r="UR490" s="47"/>
      <c r="US490" s="47"/>
      <c r="UT490" s="47"/>
      <c r="UU490" s="47"/>
      <c r="UV490" s="47"/>
      <c r="UW490" s="47"/>
      <c r="UX490" s="47"/>
      <c r="UY490" s="47"/>
      <c r="UZ490" s="47"/>
      <c r="VA490" s="47"/>
      <c r="VB490" s="47"/>
      <c r="VC490" s="47"/>
      <c r="VD490" s="47"/>
      <c r="VE490" s="47"/>
      <c r="VF490" s="47"/>
      <c r="VG490" s="47"/>
      <c r="VH490" s="47"/>
      <c r="VI490" s="47"/>
      <c r="VJ490" s="47"/>
      <c r="VK490" s="47"/>
      <c r="VL490" s="47"/>
      <c r="VM490" s="47"/>
      <c r="VN490" s="47"/>
      <c r="VO490" s="47"/>
      <c r="VP490" s="47"/>
      <c r="VQ490" s="47"/>
      <c r="VR490" s="47"/>
      <c r="VS490" s="47"/>
      <c r="VT490" s="47"/>
      <c r="VU490" s="47"/>
      <c r="VV490" s="47"/>
      <c r="VW490" s="47"/>
      <c r="VX490" s="47"/>
      <c r="VY490" s="47"/>
      <c r="VZ490" s="47"/>
      <c r="WA490" s="47"/>
      <c r="WB490" s="47"/>
      <c r="WC490" s="47"/>
      <c r="WD490" s="47"/>
      <c r="WE490" s="47"/>
      <c r="WF490" s="47"/>
      <c r="WG490" s="47"/>
      <c r="WH490" s="47"/>
      <c r="WI490" s="47"/>
      <c r="WJ490" s="47"/>
      <c r="WK490" s="47"/>
      <c r="WL490" s="47"/>
      <c r="WM490" s="47"/>
      <c r="WN490" s="47"/>
      <c r="WO490" s="47"/>
      <c r="WP490" s="47"/>
      <c r="WQ490" s="47"/>
      <c r="WR490" s="47"/>
      <c r="WS490" s="47"/>
      <c r="WT490" s="47"/>
      <c r="WU490" s="47"/>
      <c r="WV490" s="47"/>
      <c r="WW490" s="47"/>
      <c r="WX490" s="47"/>
      <c r="WY490" s="47"/>
      <c r="WZ490" s="47"/>
      <c r="XA490" s="47"/>
      <c r="XB490" s="47"/>
      <c r="XC490" s="47"/>
      <c r="XD490" s="47"/>
      <c r="XE490" s="47"/>
      <c r="XF490" s="47"/>
      <c r="XG490" s="47"/>
      <c r="XH490" s="47"/>
      <c r="XI490" s="47"/>
      <c r="XJ490" s="47"/>
      <c r="XK490" s="47"/>
      <c r="XL490" s="47"/>
      <c r="XM490" s="47"/>
      <c r="XN490" s="47"/>
      <c r="XO490" s="47"/>
      <c r="XP490" s="47"/>
      <c r="XQ490" s="47"/>
      <c r="XR490" s="47"/>
      <c r="XS490" s="47"/>
      <c r="XT490" s="47"/>
      <c r="XU490" s="47"/>
      <c r="XV490" s="47"/>
      <c r="XW490" s="47"/>
      <c r="XX490" s="47"/>
      <c r="XY490" s="47"/>
      <c r="XZ490" s="47"/>
      <c r="YA490" s="47"/>
      <c r="YB490" s="47"/>
      <c r="YC490" s="47"/>
      <c r="YD490" s="47"/>
      <c r="YE490" s="47"/>
      <c r="YF490" s="47"/>
      <c r="YG490" s="47"/>
      <c r="YH490" s="47"/>
      <c r="YI490" s="47"/>
      <c r="YJ490" s="47"/>
      <c r="YK490" s="47"/>
      <c r="YL490" s="47"/>
      <c r="YM490" s="47"/>
      <c r="YN490" s="47"/>
      <c r="YO490" s="47"/>
      <c r="YP490" s="47"/>
      <c r="YQ490" s="47"/>
      <c r="YR490" s="47"/>
      <c r="YS490" s="47"/>
      <c r="YT490" s="47"/>
      <c r="YU490" s="47"/>
      <c r="YV490" s="47"/>
      <c r="YW490" s="47"/>
      <c r="YX490" s="47"/>
      <c r="YY490" s="47"/>
      <c r="YZ490" s="47"/>
      <c r="ZA490" s="47"/>
      <c r="ZB490" s="47"/>
      <c r="ZC490" s="47"/>
      <c r="ZD490" s="47"/>
      <c r="ZE490" s="47"/>
      <c r="ZF490" s="47"/>
      <c r="ZG490" s="47"/>
      <c r="ZH490" s="47"/>
      <c r="ZI490" s="47"/>
      <c r="ZJ490" s="47"/>
      <c r="ZK490" s="47"/>
      <c r="ZL490" s="47"/>
      <c r="ZM490" s="47"/>
      <c r="ZN490" s="47"/>
      <c r="ZO490" s="47"/>
      <c r="ZP490" s="47"/>
      <c r="ZQ490" s="47"/>
      <c r="ZR490" s="47"/>
      <c r="ZS490" s="47"/>
      <c r="ZT490" s="47"/>
      <c r="ZU490" s="47"/>
      <c r="ZV490" s="47"/>
      <c r="ZW490" s="47"/>
      <c r="ZX490" s="47"/>
      <c r="ZY490" s="47"/>
      <c r="ZZ490" s="47"/>
      <c r="AAA490" s="47"/>
      <c r="AAB490" s="47"/>
      <c r="AAC490" s="47"/>
      <c r="AAD490" s="47"/>
      <c r="AAE490" s="47"/>
      <c r="AAF490" s="47"/>
      <c r="AAG490" s="47"/>
      <c r="AAH490" s="47"/>
      <c r="AAI490" s="47"/>
      <c r="AAJ490" s="47"/>
      <c r="AAK490" s="47"/>
      <c r="AAL490" s="47"/>
      <c r="AAM490" s="47"/>
      <c r="AAN490" s="47"/>
      <c r="AAO490" s="47"/>
      <c r="AAP490" s="47"/>
      <c r="AAQ490" s="47"/>
      <c r="AAR490" s="47"/>
      <c r="AAS490" s="47"/>
      <c r="AAT490" s="47"/>
      <c r="AAU490" s="47"/>
      <c r="AAV490" s="47"/>
      <c r="AAW490" s="47"/>
      <c r="AAX490" s="47"/>
      <c r="AAY490" s="47"/>
      <c r="AAZ490" s="47"/>
      <c r="ABA490" s="47"/>
      <c r="ABB490" s="47"/>
      <c r="ABC490" s="47"/>
      <c r="ABD490" s="47"/>
      <c r="ABE490" s="47"/>
      <c r="ABF490" s="47"/>
      <c r="ABG490" s="47"/>
      <c r="ABH490" s="47"/>
      <c r="ABI490" s="47"/>
      <c r="ABJ490" s="47"/>
      <c r="ABK490" s="47"/>
      <c r="ABL490" s="47"/>
      <c r="ABM490" s="47"/>
      <c r="ABN490" s="47"/>
      <c r="ABO490" s="47"/>
      <c r="ABP490" s="47"/>
      <c r="ABQ490" s="47"/>
      <c r="ABR490" s="47"/>
      <c r="ABS490" s="47"/>
      <c r="ABT490" s="47"/>
      <c r="ABU490" s="47"/>
      <c r="ABV490" s="47"/>
      <c r="ABW490" s="47"/>
      <c r="ABX490" s="47"/>
      <c r="ABY490" s="47"/>
      <c r="ABZ490" s="47"/>
      <c r="ACA490" s="47"/>
      <c r="ACB490" s="47"/>
      <c r="ACC490" s="47"/>
      <c r="ACD490" s="47"/>
      <c r="ACE490" s="47"/>
      <c r="ACF490" s="47"/>
      <c r="ACG490" s="47"/>
      <c r="ACH490" s="47"/>
      <c r="ACI490" s="47"/>
      <c r="ACJ490" s="47"/>
      <c r="ACK490" s="47"/>
      <c r="ACL490" s="47"/>
      <c r="ACM490" s="47"/>
      <c r="ACN490" s="47"/>
      <c r="ACO490" s="47"/>
      <c r="ACP490" s="47"/>
      <c r="ACQ490" s="47"/>
      <c r="ACR490" s="47"/>
      <c r="ACS490" s="47"/>
      <c r="ACT490" s="47"/>
      <c r="ACU490" s="47"/>
      <c r="ACV490" s="47"/>
      <c r="ACW490" s="47"/>
      <c r="ACX490" s="47"/>
      <c r="ACY490" s="47"/>
      <c r="ACZ490" s="47"/>
      <c r="ADA490" s="47"/>
      <c r="ADB490" s="47"/>
      <c r="ADC490" s="47"/>
      <c r="ADD490" s="47"/>
      <c r="ADE490" s="47"/>
      <c r="ADF490" s="47"/>
      <c r="ADG490" s="47"/>
      <c r="ADH490" s="47"/>
      <c r="ADI490" s="47"/>
      <c r="ADJ490" s="47"/>
      <c r="ADK490" s="47"/>
      <c r="ADL490" s="47"/>
      <c r="ADM490" s="47"/>
      <c r="ADN490" s="47"/>
      <c r="ADO490" s="47"/>
      <c r="ADP490" s="47"/>
    </row>
    <row r="491" spans="3:796" x14ac:dyDescent="0.4">
      <c r="C491" s="66"/>
      <c r="D491" s="43">
        <f>(1/$D$5)*学習!R49</f>
        <v>0.16078431372549018</v>
      </c>
      <c r="I491" s="67">
        <v>480</v>
      </c>
      <c r="J491" s="45">
        <v>-6.0311302780294639E-2</v>
      </c>
      <c r="K491" s="45">
        <v>-2.4384130184918088E-2</v>
      </c>
      <c r="L491" s="45">
        <v>-0.20088576276156156</v>
      </c>
      <c r="M491" s="45">
        <v>-9.2387363833746891E-2</v>
      </c>
      <c r="N491" s="45">
        <v>-0.16946352452000013</v>
      </c>
      <c r="O491" s="45">
        <v>1.098598365705971E-2</v>
      </c>
      <c r="P491" s="45">
        <v>-3.9704443567163281E-2</v>
      </c>
      <c r="Q491" s="45">
        <v>9.2696714838160832E-2</v>
      </c>
      <c r="R491" s="45">
        <v>1.6038048972736054E-2</v>
      </c>
      <c r="S491" s="45">
        <v>-2.744209093763653E-2</v>
      </c>
      <c r="T491" s="45">
        <v>-7.5215404285362025E-2</v>
      </c>
      <c r="U491" s="45">
        <v>2.0956469287621154E-2</v>
      </c>
      <c r="V491" s="45">
        <v>4.7051372028684056E-2</v>
      </c>
      <c r="W491" s="45">
        <v>0.14539074617994563</v>
      </c>
      <c r="X491" s="45">
        <v>-0.13770128635896198</v>
      </c>
      <c r="Y491" s="45">
        <v>-2.0020802721576015E-2</v>
      </c>
      <c r="Z491" s="45">
        <v>0.15718035557016324</v>
      </c>
      <c r="AA491" s="45">
        <v>5.0345347333990917E-2</v>
      </c>
      <c r="AB491" s="45">
        <v>-4.3908147720020801E-2</v>
      </c>
      <c r="AC491" s="45">
        <v>-7.0115005864343022E-2</v>
      </c>
      <c r="AD491" s="45">
        <v>4.3497427327783972E-2</v>
      </c>
      <c r="AE491" s="45">
        <v>-0.18446272885248988</v>
      </c>
      <c r="AF491" s="45">
        <v>6.7568632638341578E-2</v>
      </c>
      <c r="AG491" s="45">
        <v>0.11927903102746583</v>
      </c>
      <c r="AH491" s="45">
        <v>0.17962568907382373</v>
      </c>
      <c r="AI491" s="45">
        <v>-0.10273889078126103</v>
      </c>
      <c r="AJ491" s="45">
        <v>9.9931315237636209E-2</v>
      </c>
      <c r="AK491" s="45">
        <v>8.641395930072733E-2</v>
      </c>
      <c r="AL491" s="45">
        <v>-0.21124214393478902</v>
      </c>
      <c r="AM491" s="45">
        <v>0.11050780823626062</v>
      </c>
      <c r="AN491" s="45">
        <v>1.0776094396771145E-2</v>
      </c>
      <c r="AO491" s="45">
        <v>-0.16765112511705146</v>
      </c>
      <c r="AP491" s="45">
        <v>-0.11768869400158542</v>
      </c>
      <c r="AQ491" s="45">
        <v>-0.12933087234481247</v>
      </c>
      <c r="AR491" s="45">
        <v>2.6588511067149944E-2</v>
      </c>
      <c r="AS491" s="45">
        <v>7.2084479295346185E-2</v>
      </c>
      <c r="AT491" s="45">
        <v>0.21411921334585807</v>
      </c>
      <c r="AU491" s="45">
        <v>-7.5942504764250744E-4</v>
      </c>
      <c r="AV491" s="45">
        <v>-5.3753677914442674E-2</v>
      </c>
      <c r="AW491" s="45">
        <v>-3.1905823708874403E-2</v>
      </c>
      <c r="AX491" s="45">
        <v>7.8324911348442952E-2</v>
      </c>
      <c r="AY491" s="45">
        <v>-0.24862975910315288</v>
      </c>
      <c r="AZ491" s="45">
        <v>1.7263110306898515E-2</v>
      </c>
      <c r="BA491" s="45">
        <v>-0.12242014134083801</v>
      </c>
      <c r="BB491" s="45">
        <v>-7.092640845786638E-2</v>
      </c>
      <c r="BC491" s="45">
        <v>-5.5427174635285639E-2</v>
      </c>
      <c r="BD491" s="45">
        <v>-0.16702994027239285</v>
      </c>
      <c r="BE491" s="45">
        <v>-0.14236582343662166</v>
      </c>
      <c r="BF491" s="45">
        <v>9.9675815436067114E-2</v>
      </c>
      <c r="BG491" s="45">
        <v>2.4848307157171234E-2</v>
      </c>
      <c r="BH491" s="45">
        <v>5.1536298008067784E-2</v>
      </c>
      <c r="BI491" s="45">
        <v>0.13225006782657656</v>
      </c>
      <c r="BJ491" s="45">
        <v>-5.6074974619519012E-2</v>
      </c>
      <c r="BK491" s="45">
        <v>5.0394752056635364E-2</v>
      </c>
      <c r="BL491" s="45">
        <v>-0.13897669010640332</v>
      </c>
      <c r="BM491" s="45">
        <v>-2.264369330185562E-2</v>
      </c>
      <c r="BN491" s="45">
        <v>-6.9324163119448334E-2</v>
      </c>
      <c r="BO491" s="45">
        <v>-4.3441006778741978E-3</v>
      </c>
      <c r="BP491" s="45">
        <v>-9.8448378955788615E-3</v>
      </c>
      <c r="BQ491" s="45">
        <v>-3.5038480738058507E-2</v>
      </c>
      <c r="BR491" s="45">
        <v>1.7790840700223465E-2</v>
      </c>
      <c r="BS491" s="45">
        <v>-8.3630434275792115E-2</v>
      </c>
      <c r="BT491" s="45">
        <v>0.11132350745884528</v>
      </c>
      <c r="BU491" s="45">
        <v>1.4029088500689197E-2</v>
      </c>
      <c r="BV491" s="45">
        <v>1.2435411775667999E-2</v>
      </c>
      <c r="BW491" s="45">
        <v>4.5091139795186981E-2</v>
      </c>
      <c r="BX491" s="45">
        <v>-1.6329432339151986E-2</v>
      </c>
      <c r="BY491" s="45">
        <v>-7.1908118067707811E-4</v>
      </c>
      <c r="BZ491" s="45">
        <v>3.0168179607687744E-2</v>
      </c>
      <c r="CA491" s="45">
        <v>-5.4146510068479134E-2</v>
      </c>
      <c r="CB491" s="45">
        <v>-3.9026122612808856E-2</v>
      </c>
      <c r="CC491" s="45">
        <v>-1.9695675386262778E-2</v>
      </c>
      <c r="CD491" s="45">
        <v>-3.3502978414633733E-2</v>
      </c>
      <c r="CE491" s="45">
        <v>4.4794286628454055E-2</v>
      </c>
      <c r="CF491" s="45">
        <v>-8.0866489144723927E-2</v>
      </c>
      <c r="CG491" s="45">
        <v>-2.1942882799569796E-2</v>
      </c>
      <c r="CH491" s="45">
        <v>0.18039662734221154</v>
      </c>
      <c r="CI491" s="45">
        <v>-4.31537160390216E-2</v>
      </c>
      <c r="CJ491" s="45">
        <v>-3.2154255612907003E-2</v>
      </c>
      <c r="CK491" s="45">
        <v>6.524197224278859E-2</v>
      </c>
      <c r="CL491" s="45">
        <v>-5.3051194577940865E-2</v>
      </c>
      <c r="CM491" s="45">
        <v>-7.5171346110962128E-2</v>
      </c>
      <c r="CN491" s="45">
        <v>1.3295623896270261E-2</v>
      </c>
      <c r="CO491" s="45">
        <v>-0.19319557872165147</v>
      </c>
      <c r="CP491" s="45">
        <v>6.5322331485186638E-2</v>
      </c>
      <c r="CQ491" s="45">
        <v>-1.3209022847512754E-2</v>
      </c>
      <c r="CR491" s="45">
        <v>0.12557081111511298</v>
      </c>
      <c r="CS491" s="45">
        <v>0.10894199637313971</v>
      </c>
      <c r="CT491" s="45">
        <v>-4.8313701031662208E-2</v>
      </c>
      <c r="CU491" s="45">
        <v>1.1561567403900949E-3</v>
      </c>
      <c r="CV491" s="45">
        <v>0.1488960012389747</v>
      </c>
      <c r="CW491" s="45">
        <v>5.0912242798126284E-2</v>
      </c>
      <c r="CX491" s="45">
        <v>4.9229144317857E-2</v>
      </c>
      <c r="CY491" s="45">
        <v>6.8769582653811057E-2</v>
      </c>
      <c r="CZ491" s="45">
        <v>-7.5746328266227389E-2</v>
      </c>
      <c r="DA491" s="45">
        <v>-0.13264299605534077</v>
      </c>
      <c r="DB491" s="45">
        <v>-0.23063482543470545</v>
      </c>
      <c r="DC491" s="45">
        <v>-6.2503462442885125E-3</v>
      </c>
      <c r="DD491" s="45">
        <v>-0.13096581685020461</v>
      </c>
      <c r="DE491" s="45">
        <v>9.7224898801697088E-2</v>
      </c>
      <c r="DF491" s="47"/>
      <c r="DG491" s="47"/>
      <c r="DH491" s="47"/>
      <c r="DI491" s="47"/>
      <c r="DJ491" s="47"/>
      <c r="DK491" s="47"/>
      <c r="DL491" s="47"/>
      <c r="DM491" s="47"/>
      <c r="DN491" s="47"/>
      <c r="DO491" s="47"/>
      <c r="DP491" s="47"/>
      <c r="DQ491" s="47"/>
      <c r="DR491" s="47"/>
      <c r="DS491" s="47"/>
      <c r="DT491" s="47"/>
      <c r="DU491" s="47"/>
      <c r="DV491" s="47"/>
      <c r="DW491" s="47"/>
      <c r="DX491" s="47"/>
      <c r="DY491" s="47"/>
      <c r="DZ491" s="47"/>
      <c r="EA491" s="47"/>
      <c r="EB491" s="47"/>
      <c r="EC491" s="47"/>
      <c r="ED491" s="47"/>
      <c r="EE491" s="47"/>
      <c r="EF491" s="47"/>
      <c r="EG491" s="47"/>
      <c r="EH491" s="47"/>
      <c r="EI491" s="47"/>
      <c r="EJ491" s="47"/>
      <c r="EK491" s="47"/>
      <c r="EL491" s="47"/>
      <c r="EM491" s="47"/>
      <c r="EN491" s="47"/>
      <c r="EO491" s="47"/>
      <c r="EP491" s="47"/>
      <c r="EQ491" s="47"/>
      <c r="ER491" s="47"/>
      <c r="ES491" s="47"/>
      <c r="ET491" s="47"/>
      <c r="EU491" s="47"/>
      <c r="EV491" s="47"/>
      <c r="EW491" s="47"/>
      <c r="EX491" s="47"/>
      <c r="EY491" s="47"/>
      <c r="EZ491" s="47"/>
      <c r="FA491" s="47"/>
      <c r="FB491" s="47"/>
      <c r="FC491" s="47"/>
      <c r="FD491" s="47"/>
      <c r="FE491" s="47"/>
      <c r="FF491" s="47"/>
      <c r="FG491" s="47"/>
      <c r="FH491" s="47"/>
      <c r="FI491" s="47"/>
      <c r="FJ491" s="47"/>
      <c r="FK491" s="47"/>
      <c r="FL491" s="47"/>
      <c r="FM491" s="47"/>
      <c r="FN491" s="47"/>
      <c r="FO491" s="47"/>
      <c r="FP491" s="47"/>
      <c r="FQ491" s="47"/>
      <c r="FR491" s="47"/>
      <c r="FS491" s="47"/>
      <c r="FT491" s="47"/>
      <c r="FU491" s="47"/>
      <c r="FV491" s="47"/>
      <c r="FW491" s="47"/>
      <c r="FX491" s="47"/>
      <c r="FY491" s="47"/>
      <c r="FZ491" s="47"/>
      <c r="GA491" s="47"/>
      <c r="GB491" s="47"/>
      <c r="GC491" s="47"/>
      <c r="GD491" s="47"/>
      <c r="GE491" s="47"/>
      <c r="GF491" s="47"/>
      <c r="GG491" s="47"/>
      <c r="GH491" s="47"/>
      <c r="GI491" s="47"/>
      <c r="GJ491" s="47"/>
      <c r="GK491" s="47"/>
      <c r="GL491" s="47"/>
      <c r="GM491" s="47"/>
      <c r="GN491" s="47"/>
      <c r="GO491" s="47"/>
      <c r="GP491" s="47"/>
      <c r="GQ491" s="47"/>
      <c r="GR491" s="47"/>
      <c r="GS491" s="47"/>
      <c r="GT491" s="47"/>
      <c r="GU491" s="47"/>
      <c r="GV491" s="47"/>
      <c r="GW491" s="47"/>
      <c r="GX491" s="47"/>
      <c r="GY491" s="47"/>
      <c r="GZ491" s="47"/>
      <c r="HA491" s="47"/>
      <c r="HB491" s="47"/>
      <c r="HC491" s="47"/>
      <c r="HD491" s="47"/>
      <c r="HE491" s="47"/>
      <c r="HF491" s="47"/>
      <c r="HG491" s="47"/>
      <c r="HH491" s="47"/>
      <c r="HI491" s="47"/>
      <c r="HJ491" s="47"/>
      <c r="HK491" s="47"/>
      <c r="HL491" s="47"/>
      <c r="HM491" s="47"/>
      <c r="HN491" s="47"/>
      <c r="HO491" s="47"/>
      <c r="HP491" s="47"/>
      <c r="HQ491" s="47"/>
      <c r="HR491" s="47"/>
      <c r="HS491" s="47"/>
      <c r="HT491" s="47"/>
      <c r="HU491" s="47"/>
      <c r="HV491" s="47"/>
      <c r="HW491" s="47"/>
      <c r="HX491" s="47"/>
      <c r="HY491" s="47"/>
      <c r="HZ491" s="47"/>
      <c r="IA491" s="47"/>
      <c r="IB491" s="47"/>
      <c r="IC491" s="47"/>
      <c r="ID491" s="47"/>
      <c r="IE491" s="47"/>
      <c r="IF491" s="47"/>
      <c r="IG491" s="47"/>
      <c r="IH491" s="47"/>
      <c r="II491" s="47"/>
      <c r="IJ491" s="47"/>
      <c r="IK491" s="47"/>
      <c r="IL491" s="47"/>
      <c r="IM491" s="47"/>
      <c r="IN491" s="47"/>
      <c r="IO491" s="47"/>
      <c r="IP491" s="47"/>
      <c r="IQ491" s="47"/>
      <c r="IR491" s="47"/>
      <c r="IS491" s="47"/>
      <c r="IT491" s="47"/>
      <c r="IU491" s="47"/>
      <c r="IV491" s="47"/>
      <c r="IW491" s="47"/>
      <c r="IX491" s="47"/>
      <c r="IY491" s="47"/>
      <c r="IZ491" s="47"/>
      <c r="JA491" s="47"/>
      <c r="JB491" s="47"/>
      <c r="JC491" s="47"/>
      <c r="JD491" s="47"/>
      <c r="JE491" s="47"/>
      <c r="JF491" s="47"/>
      <c r="JG491" s="47"/>
      <c r="JH491" s="47"/>
      <c r="JI491" s="47"/>
      <c r="JJ491" s="47"/>
      <c r="JK491" s="47"/>
      <c r="JL491" s="47"/>
      <c r="JM491" s="47"/>
      <c r="JN491" s="47"/>
      <c r="JO491" s="47"/>
      <c r="JP491" s="47"/>
      <c r="JQ491" s="47"/>
      <c r="JR491" s="47"/>
      <c r="JS491" s="47"/>
      <c r="JT491" s="47"/>
      <c r="JU491" s="47"/>
      <c r="JV491" s="47"/>
      <c r="JW491" s="47"/>
      <c r="JX491" s="47"/>
      <c r="JY491" s="47"/>
      <c r="JZ491" s="47"/>
      <c r="KA491" s="47"/>
      <c r="KB491" s="47"/>
      <c r="KC491" s="47"/>
      <c r="KD491" s="47"/>
      <c r="KE491" s="47"/>
      <c r="KF491" s="47"/>
      <c r="KG491" s="47"/>
      <c r="KH491" s="47"/>
      <c r="KI491" s="47"/>
      <c r="KJ491" s="47"/>
      <c r="KK491" s="47"/>
      <c r="KL491" s="47"/>
      <c r="KM491" s="47"/>
      <c r="KN491" s="47"/>
      <c r="KO491" s="47"/>
      <c r="KP491" s="47"/>
      <c r="KQ491" s="47"/>
      <c r="KR491" s="47"/>
      <c r="KS491" s="47"/>
      <c r="KT491" s="47"/>
      <c r="KU491" s="47"/>
      <c r="KV491" s="47"/>
      <c r="KW491" s="47"/>
      <c r="KX491" s="47"/>
      <c r="KY491" s="47"/>
      <c r="KZ491" s="47"/>
      <c r="LA491" s="47"/>
      <c r="LB491" s="47"/>
      <c r="LC491" s="47"/>
      <c r="LD491" s="47"/>
      <c r="LE491" s="47"/>
      <c r="LF491" s="47"/>
      <c r="LG491" s="47"/>
      <c r="LH491" s="47"/>
      <c r="LI491" s="47"/>
      <c r="LJ491" s="47"/>
      <c r="LK491" s="47"/>
      <c r="LL491" s="47"/>
      <c r="LM491" s="47"/>
      <c r="LN491" s="47"/>
      <c r="LO491" s="47"/>
      <c r="LP491" s="47"/>
      <c r="LQ491" s="47"/>
      <c r="LR491" s="47"/>
      <c r="LS491" s="47"/>
      <c r="LT491" s="47"/>
      <c r="LU491" s="47"/>
      <c r="LV491" s="47"/>
      <c r="LW491" s="47"/>
      <c r="LX491" s="47"/>
      <c r="LY491" s="47"/>
      <c r="LZ491" s="47"/>
      <c r="MA491" s="47"/>
      <c r="MB491" s="47"/>
      <c r="MC491" s="47"/>
      <c r="MD491" s="47"/>
      <c r="ME491" s="47"/>
      <c r="MF491" s="47"/>
      <c r="MG491" s="47"/>
      <c r="MH491" s="47"/>
      <c r="MI491" s="47"/>
      <c r="MJ491" s="47"/>
      <c r="MK491" s="47"/>
      <c r="ML491" s="47"/>
      <c r="MM491" s="47"/>
      <c r="MN491" s="47"/>
      <c r="MO491" s="47"/>
      <c r="MP491" s="47"/>
      <c r="MQ491" s="47"/>
      <c r="MR491" s="47"/>
      <c r="MS491" s="47"/>
      <c r="MT491" s="47"/>
      <c r="MU491" s="47"/>
      <c r="MV491" s="47"/>
      <c r="MW491" s="47"/>
      <c r="MX491" s="47"/>
      <c r="MY491" s="47"/>
      <c r="MZ491" s="47"/>
      <c r="NA491" s="47"/>
      <c r="NB491" s="47"/>
      <c r="NC491" s="47"/>
      <c r="ND491" s="47"/>
      <c r="NE491" s="47"/>
      <c r="NF491" s="47"/>
      <c r="NG491" s="47"/>
      <c r="NH491" s="47"/>
      <c r="NI491" s="47"/>
      <c r="NJ491" s="47"/>
      <c r="NK491" s="47"/>
      <c r="NL491" s="47"/>
      <c r="NM491" s="47"/>
      <c r="NN491" s="47"/>
      <c r="NO491" s="47"/>
      <c r="NP491" s="47"/>
      <c r="NQ491" s="47"/>
      <c r="NR491" s="47"/>
      <c r="NS491" s="47"/>
      <c r="NT491" s="47"/>
      <c r="NU491" s="47"/>
      <c r="NV491" s="47"/>
      <c r="NW491" s="47"/>
      <c r="NX491" s="47"/>
      <c r="NY491" s="47"/>
      <c r="NZ491" s="47"/>
      <c r="OA491" s="47"/>
      <c r="OB491" s="47"/>
      <c r="OC491" s="47"/>
      <c r="OD491" s="47"/>
      <c r="OE491" s="47"/>
      <c r="OF491" s="47"/>
      <c r="OG491" s="47"/>
      <c r="OH491" s="47"/>
      <c r="OI491" s="47"/>
      <c r="OJ491" s="47"/>
      <c r="OK491" s="47"/>
      <c r="OL491" s="47"/>
      <c r="OM491" s="47"/>
      <c r="ON491" s="47"/>
      <c r="OO491" s="47"/>
      <c r="OP491" s="47"/>
      <c r="OQ491" s="47"/>
      <c r="OR491" s="47"/>
      <c r="OS491" s="47"/>
      <c r="OT491" s="47"/>
      <c r="OU491" s="47"/>
      <c r="OV491" s="47"/>
      <c r="OW491" s="47"/>
      <c r="OX491" s="47"/>
      <c r="OY491" s="47"/>
      <c r="OZ491" s="47"/>
      <c r="PA491" s="47"/>
      <c r="PB491" s="47"/>
      <c r="PC491" s="47"/>
      <c r="PD491" s="47"/>
      <c r="PE491" s="47"/>
      <c r="PF491" s="47"/>
      <c r="PG491" s="47"/>
      <c r="PH491" s="47"/>
      <c r="PI491" s="47"/>
      <c r="PJ491" s="47"/>
      <c r="PK491" s="47"/>
      <c r="PL491" s="47"/>
      <c r="PM491" s="47"/>
      <c r="PN491" s="47"/>
      <c r="PO491" s="47"/>
      <c r="PP491" s="47"/>
      <c r="PQ491" s="47"/>
      <c r="PR491" s="47"/>
      <c r="PS491" s="47"/>
      <c r="PT491" s="47"/>
      <c r="PU491" s="47"/>
      <c r="PV491" s="47"/>
      <c r="PW491" s="47"/>
      <c r="PX491" s="47"/>
      <c r="PY491" s="47"/>
      <c r="PZ491" s="47"/>
      <c r="QA491" s="47"/>
      <c r="QB491" s="47"/>
      <c r="QC491" s="47"/>
      <c r="QD491" s="47"/>
      <c r="QE491" s="47"/>
      <c r="QF491" s="47"/>
      <c r="QG491" s="47"/>
      <c r="QH491" s="47"/>
      <c r="QI491" s="47"/>
      <c r="QJ491" s="47"/>
      <c r="QK491" s="47"/>
      <c r="QL491" s="47"/>
      <c r="QM491" s="47"/>
      <c r="QN491" s="47"/>
      <c r="QO491" s="47"/>
      <c r="QP491" s="47"/>
      <c r="QQ491" s="47"/>
      <c r="QR491" s="47"/>
      <c r="QS491" s="47"/>
      <c r="QT491" s="47"/>
      <c r="QU491" s="47"/>
      <c r="QV491" s="47"/>
      <c r="QW491" s="47"/>
      <c r="QX491" s="47"/>
      <c r="QY491" s="47"/>
      <c r="QZ491" s="47"/>
      <c r="RA491" s="47"/>
      <c r="RB491" s="47"/>
      <c r="RC491" s="47"/>
      <c r="RD491" s="47"/>
      <c r="RE491" s="47"/>
      <c r="RF491" s="47"/>
      <c r="RG491" s="47"/>
      <c r="RH491" s="47"/>
      <c r="RI491" s="47"/>
      <c r="RJ491" s="47"/>
      <c r="RK491" s="47"/>
      <c r="RL491" s="47"/>
      <c r="RM491" s="47"/>
      <c r="RN491" s="47"/>
      <c r="RO491" s="47"/>
      <c r="RP491" s="47"/>
      <c r="RQ491" s="47"/>
      <c r="RR491" s="47"/>
      <c r="RS491" s="47"/>
      <c r="RT491" s="47"/>
      <c r="RU491" s="47"/>
      <c r="RV491" s="47"/>
      <c r="RW491" s="47"/>
      <c r="RX491" s="47"/>
      <c r="RY491" s="47"/>
      <c r="RZ491" s="47"/>
      <c r="SA491" s="47"/>
      <c r="SB491" s="47"/>
      <c r="SC491" s="47"/>
      <c r="SD491" s="47"/>
      <c r="SE491" s="47"/>
      <c r="SF491" s="47"/>
      <c r="SG491" s="47"/>
      <c r="SH491" s="47"/>
      <c r="SI491" s="47"/>
      <c r="SJ491" s="47"/>
      <c r="SK491" s="47"/>
      <c r="SL491" s="47"/>
      <c r="SM491" s="47"/>
      <c r="SN491" s="47"/>
      <c r="SO491" s="47"/>
      <c r="SP491" s="47"/>
      <c r="SQ491" s="47"/>
      <c r="SR491" s="47"/>
      <c r="SS491" s="47"/>
      <c r="ST491" s="47"/>
      <c r="SU491" s="47"/>
      <c r="SV491" s="47"/>
      <c r="SW491" s="47"/>
      <c r="SX491" s="47"/>
      <c r="SY491" s="47"/>
      <c r="SZ491" s="47"/>
      <c r="TA491" s="47"/>
      <c r="TB491" s="47"/>
      <c r="TC491" s="47"/>
      <c r="TD491" s="47"/>
      <c r="TE491" s="47"/>
      <c r="TF491" s="47"/>
      <c r="TG491" s="47"/>
      <c r="TH491" s="47"/>
      <c r="TI491" s="47"/>
      <c r="TJ491" s="47"/>
      <c r="TK491" s="47"/>
      <c r="TL491" s="47"/>
      <c r="TM491" s="47"/>
      <c r="TN491" s="47"/>
      <c r="TO491" s="47"/>
      <c r="TP491" s="47"/>
      <c r="TQ491" s="47"/>
      <c r="TR491" s="47"/>
      <c r="TS491" s="47"/>
      <c r="TT491" s="47"/>
      <c r="TU491" s="47"/>
      <c r="TV491" s="47"/>
      <c r="TW491" s="47"/>
      <c r="TX491" s="47"/>
      <c r="TY491" s="47"/>
      <c r="TZ491" s="47"/>
      <c r="UA491" s="47"/>
      <c r="UB491" s="47"/>
      <c r="UC491" s="47"/>
      <c r="UD491" s="47"/>
      <c r="UE491" s="47"/>
      <c r="UF491" s="47"/>
      <c r="UG491" s="47"/>
      <c r="UH491" s="47"/>
      <c r="UI491" s="47"/>
      <c r="UJ491" s="47"/>
      <c r="UK491" s="47"/>
      <c r="UL491" s="47"/>
      <c r="UM491" s="47"/>
      <c r="UN491" s="47"/>
      <c r="UO491" s="47"/>
      <c r="UP491" s="47"/>
      <c r="UQ491" s="47"/>
      <c r="UR491" s="47"/>
      <c r="US491" s="47"/>
      <c r="UT491" s="47"/>
      <c r="UU491" s="47"/>
      <c r="UV491" s="47"/>
      <c r="UW491" s="47"/>
      <c r="UX491" s="47"/>
      <c r="UY491" s="47"/>
      <c r="UZ491" s="47"/>
      <c r="VA491" s="47"/>
      <c r="VB491" s="47"/>
      <c r="VC491" s="47"/>
      <c r="VD491" s="47"/>
      <c r="VE491" s="47"/>
      <c r="VF491" s="47"/>
      <c r="VG491" s="47"/>
      <c r="VH491" s="47"/>
      <c r="VI491" s="47"/>
      <c r="VJ491" s="47"/>
      <c r="VK491" s="47"/>
      <c r="VL491" s="47"/>
      <c r="VM491" s="47"/>
      <c r="VN491" s="47"/>
      <c r="VO491" s="47"/>
      <c r="VP491" s="47"/>
      <c r="VQ491" s="47"/>
      <c r="VR491" s="47"/>
      <c r="VS491" s="47"/>
      <c r="VT491" s="47"/>
      <c r="VU491" s="47"/>
      <c r="VV491" s="47"/>
      <c r="VW491" s="47"/>
      <c r="VX491" s="47"/>
      <c r="VY491" s="47"/>
      <c r="VZ491" s="47"/>
      <c r="WA491" s="47"/>
      <c r="WB491" s="47"/>
      <c r="WC491" s="47"/>
      <c r="WD491" s="47"/>
      <c r="WE491" s="47"/>
      <c r="WF491" s="47"/>
      <c r="WG491" s="47"/>
      <c r="WH491" s="47"/>
      <c r="WI491" s="47"/>
      <c r="WJ491" s="47"/>
      <c r="WK491" s="47"/>
      <c r="WL491" s="47"/>
      <c r="WM491" s="47"/>
      <c r="WN491" s="47"/>
      <c r="WO491" s="47"/>
      <c r="WP491" s="47"/>
      <c r="WQ491" s="47"/>
      <c r="WR491" s="47"/>
      <c r="WS491" s="47"/>
      <c r="WT491" s="47"/>
      <c r="WU491" s="47"/>
      <c r="WV491" s="47"/>
      <c r="WW491" s="47"/>
      <c r="WX491" s="47"/>
      <c r="WY491" s="47"/>
      <c r="WZ491" s="47"/>
      <c r="XA491" s="47"/>
      <c r="XB491" s="47"/>
      <c r="XC491" s="47"/>
      <c r="XD491" s="47"/>
      <c r="XE491" s="47"/>
      <c r="XF491" s="47"/>
      <c r="XG491" s="47"/>
      <c r="XH491" s="47"/>
      <c r="XI491" s="47"/>
      <c r="XJ491" s="47"/>
      <c r="XK491" s="47"/>
      <c r="XL491" s="47"/>
      <c r="XM491" s="47"/>
      <c r="XN491" s="47"/>
      <c r="XO491" s="47"/>
      <c r="XP491" s="47"/>
      <c r="XQ491" s="47"/>
      <c r="XR491" s="47"/>
      <c r="XS491" s="47"/>
      <c r="XT491" s="47"/>
      <c r="XU491" s="47"/>
      <c r="XV491" s="47"/>
      <c r="XW491" s="47"/>
      <c r="XX491" s="47"/>
      <c r="XY491" s="47"/>
      <c r="XZ491" s="47"/>
      <c r="YA491" s="47"/>
      <c r="YB491" s="47"/>
      <c r="YC491" s="47"/>
      <c r="YD491" s="47"/>
      <c r="YE491" s="47"/>
      <c r="YF491" s="47"/>
      <c r="YG491" s="47"/>
      <c r="YH491" s="47"/>
      <c r="YI491" s="47"/>
      <c r="YJ491" s="47"/>
      <c r="YK491" s="47"/>
      <c r="YL491" s="47"/>
      <c r="YM491" s="47"/>
      <c r="YN491" s="47"/>
      <c r="YO491" s="47"/>
      <c r="YP491" s="47"/>
      <c r="YQ491" s="47"/>
      <c r="YR491" s="47"/>
      <c r="YS491" s="47"/>
      <c r="YT491" s="47"/>
      <c r="YU491" s="47"/>
      <c r="YV491" s="47"/>
      <c r="YW491" s="47"/>
      <c r="YX491" s="47"/>
      <c r="YY491" s="47"/>
      <c r="YZ491" s="47"/>
      <c r="ZA491" s="47"/>
      <c r="ZB491" s="47"/>
      <c r="ZC491" s="47"/>
      <c r="ZD491" s="47"/>
      <c r="ZE491" s="47"/>
      <c r="ZF491" s="47"/>
      <c r="ZG491" s="47"/>
      <c r="ZH491" s="47"/>
      <c r="ZI491" s="47"/>
      <c r="ZJ491" s="47"/>
      <c r="ZK491" s="47"/>
      <c r="ZL491" s="47"/>
      <c r="ZM491" s="47"/>
      <c r="ZN491" s="47"/>
      <c r="ZO491" s="47"/>
      <c r="ZP491" s="47"/>
      <c r="ZQ491" s="47"/>
      <c r="ZR491" s="47"/>
      <c r="ZS491" s="47"/>
      <c r="ZT491" s="47"/>
      <c r="ZU491" s="47"/>
      <c r="ZV491" s="47"/>
      <c r="ZW491" s="47"/>
      <c r="ZX491" s="47"/>
      <c r="ZY491" s="47"/>
      <c r="ZZ491" s="47"/>
      <c r="AAA491" s="47"/>
      <c r="AAB491" s="47"/>
      <c r="AAC491" s="47"/>
      <c r="AAD491" s="47"/>
      <c r="AAE491" s="47"/>
      <c r="AAF491" s="47"/>
      <c r="AAG491" s="47"/>
      <c r="AAH491" s="47"/>
      <c r="AAI491" s="47"/>
      <c r="AAJ491" s="47"/>
      <c r="AAK491" s="47"/>
      <c r="AAL491" s="47"/>
      <c r="AAM491" s="47"/>
      <c r="AAN491" s="47"/>
      <c r="AAO491" s="47"/>
      <c r="AAP491" s="47"/>
      <c r="AAQ491" s="47"/>
      <c r="AAR491" s="47"/>
      <c r="AAS491" s="47"/>
      <c r="AAT491" s="47"/>
      <c r="AAU491" s="47"/>
      <c r="AAV491" s="47"/>
      <c r="AAW491" s="47"/>
      <c r="AAX491" s="47"/>
      <c r="AAY491" s="47"/>
      <c r="AAZ491" s="47"/>
      <c r="ABA491" s="47"/>
      <c r="ABB491" s="47"/>
      <c r="ABC491" s="47"/>
      <c r="ABD491" s="47"/>
      <c r="ABE491" s="47"/>
      <c r="ABF491" s="47"/>
      <c r="ABG491" s="47"/>
      <c r="ABH491" s="47"/>
      <c r="ABI491" s="47"/>
      <c r="ABJ491" s="47"/>
      <c r="ABK491" s="47"/>
      <c r="ABL491" s="47"/>
      <c r="ABM491" s="47"/>
      <c r="ABN491" s="47"/>
      <c r="ABO491" s="47"/>
      <c r="ABP491" s="47"/>
      <c r="ABQ491" s="47"/>
      <c r="ABR491" s="47"/>
      <c r="ABS491" s="47"/>
      <c r="ABT491" s="47"/>
      <c r="ABU491" s="47"/>
      <c r="ABV491" s="47"/>
      <c r="ABW491" s="47"/>
      <c r="ABX491" s="47"/>
      <c r="ABY491" s="47"/>
      <c r="ABZ491" s="47"/>
      <c r="ACA491" s="47"/>
      <c r="ACB491" s="47"/>
      <c r="ACC491" s="47"/>
      <c r="ACD491" s="47"/>
      <c r="ACE491" s="47"/>
      <c r="ACF491" s="47"/>
      <c r="ACG491" s="47"/>
      <c r="ACH491" s="47"/>
      <c r="ACI491" s="47"/>
      <c r="ACJ491" s="47"/>
      <c r="ACK491" s="47"/>
      <c r="ACL491" s="47"/>
      <c r="ACM491" s="47"/>
      <c r="ACN491" s="47"/>
      <c r="ACO491" s="47"/>
      <c r="ACP491" s="47"/>
      <c r="ACQ491" s="47"/>
      <c r="ACR491" s="47"/>
      <c r="ACS491" s="47"/>
      <c r="ACT491" s="47"/>
      <c r="ACU491" s="47"/>
      <c r="ACV491" s="47"/>
      <c r="ACW491" s="47"/>
      <c r="ACX491" s="47"/>
      <c r="ACY491" s="47"/>
      <c r="ACZ491" s="47"/>
      <c r="ADA491" s="47"/>
      <c r="ADB491" s="47"/>
      <c r="ADC491" s="47"/>
      <c r="ADD491" s="47"/>
      <c r="ADE491" s="47"/>
      <c r="ADF491" s="47"/>
      <c r="ADG491" s="47"/>
      <c r="ADH491" s="47"/>
      <c r="ADI491" s="47"/>
      <c r="ADJ491" s="47"/>
      <c r="ADK491" s="47"/>
      <c r="ADL491" s="47"/>
      <c r="ADM491" s="47"/>
      <c r="ADN491" s="47"/>
      <c r="ADO491" s="47"/>
      <c r="ADP491" s="47"/>
    </row>
    <row r="492" spans="3:796" x14ac:dyDescent="0.4">
      <c r="C492" s="66"/>
      <c r="D492" s="43">
        <f>(1/$D$5)*学習!R50</f>
        <v>0.44705882352941173</v>
      </c>
      <c r="I492" s="67">
        <v>481</v>
      </c>
      <c r="J492" s="45">
        <v>-1.2066932244927582E-2</v>
      </c>
      <c r="K492" s="45">
        <v>2.8953978795102274E-2</v>
      </c>
      <c r="L492" s="45">
        <v>-5.3445558053554158E-2</v>
      </c>
      <c r="M492" s="45">
        <v>-7.6940748062283001E-2</v>
      </c>
      <c r="N492" s="45">
        <v>-0.13063227901484459</v>
      </c>
      <c r="O492" s="45">
        <v>-5.8043216009065764E-2</v>
      </c>
      <c r="P492" s="45">
        <v>6.2834662036927974E-2</v>
      </c>
      <c r="Q492" s="45">
        <v>-2.2816393272137359E-2</v>
      </c>
      <c r="R492" s="45">
        <v>-0.12054431495099788</v>
      </c>
      <c r="S492" s="45">
        <v>-8.7679309980898471E-2</v>
      </c>
      <c r="T492" s="45">
        <v>1.0960348203789189E-3</v>
      </c>
      <c r="U492" s="45">
        <v>5.3419535085261885E-2</v>
      </c>
      <c r="V492" s="45">
        <v>5.087137783595998E-4</v>
      </c>
      <c r="W492" s="45">
        <v>9.2184335563538333E-2</v>
      </c>
      <c r="X492" s="45">
        <v>-6.0625907211243252E-2</v>
      </c>
      <c r="Y492" s="45">
        <v>-2.1782010326215625E-2</v>
      </c>
      <c r="Z492" s="45">
        <v>-2.4089312875364987E-2</v>
      </c>
      <c r="AA492" s="45">
        <v>7.4742804009821071E-2</v>
      </c>
      <c r="AB492" s="45">
        <v>0.20141805687698053</v>
      </c>
      <c r="AC492" s="45">
        <v>-0.19472652575964142</v>
      </c>
      <c r="AD492" s="45">
        <v>0.13692508362030043</v>
      </c>
      <c r="AE492" s="45">
        <v>7.2621876255059642E-2</v>
      </c>
      <c r="AF492" s="45">
        <v>-3.080153505594229E-2</v>
      </c>
      <c r="AG492" s="45">
        <v>0.17740796699543837</v>
      </c>
      <c r="AH492" s="45">
        <v>6.4361616687349535E-2</v>
      </c>
      <c r="AI492" s="45">
        <v>7.9201190633089599E-2</v>
      </c>
      <c r="AJ492" s="45">
        <v>8.0550522028194252E-2</v>
      </c>
      <c r="AK492" s="45">
        <v>-4.2216401665773694E-2</v>
      </c>
      <c r="AL492" s="45">
        <v>-0.10554870437834918</v>
      </c>
      <c r="AM492" s="45">
        <v>0.17968084845180363</v>
      </c>
      <c r="AN492" s="45">
        <v>-2.5025743570991764E-2</v>
      </c>
      <c r="AO492" s="45">
        <v>-7.0575293993219837E-2</v>
      </c>
      <c r="AP492" s="45">
        <v>3.560844048584829E-2</v>
      </c>
      <c r="AQ492" s="45">
        <v>-4.2922261121600094E-2</v>
      </c>
      <c r="AR492" s="45">
        <v>-0.19017145280035636</v>
      </c>
      <c r="AS492" s="45">
        <v>2.675387693987942E-2</v>
      </c>
      <c r="AT492" s="45">
        <v>-2.4610169219128522E-2</v>
      </c>
      <c r="AU492" s="45">
        <v>0.22501027026895015</v>
      </c>
      <c r="AV492" s="45">
        <v>2.8937409621512075E-2</v>
      </c>
      <c r="AW492" s="45">
        <v>1.1335755827936899E-2</v>
      </c>
      <c r="AX492" s="45">
        <v>0.10253147436788033</v>
      </c>
      <c r="AY492" s="45">
        <v>4.0210127113246589E-3</v>
      </c>
      <c r="AZ492" s="45">
        <v>-0.12344015048219871</v>
      </c>
      <c r="BA492" s="45">
        <v>-0.19581051366630053</v>
      </c>
      <c r="BB492" s="45">
        <v>7.2831499493427113E-2</v>
      </c>
      <c r="BC492" s="45">
        <v>-0.11744480101236066</v>
      </c>
      <c r="BD492" s="45">
        <v>-8.731064937657132E-2</v>
      </c>
      <c r="BE492" s="45">
        <v>-5.7845806459506717E-2</v>
      </c>
      <c r="BF492" s="45">
        <v>-0.15160075675294063</v>
      </c>
      <c r="BG492" s="45">
        <v>-6.4282301985503956E-2</v>
      </c>
      <c r="BH492" s="45">
        <v>-1.4844865168595678E-2</v>
      </c>
      <c r="BI492" s="45">
        <v>5.3153411364695223E-2</v>
      </c>
      <c r="BJ492" s="45">
        <v>0.11078423192180331</v>
      </c>
      <c r="BK492" s="45">
        <v>7.3230285067924131E-2</v>
      </c>
      <c r="BL492" s="45">
        <v>-0.10092513987765679</v>
      </c>
      <c r="BM492" s="45">
        <v>5.0719900706369309E-2</v>
      </c>
      <c r="BN492" s="45">
        <v>5.0065006974715408E-2</v>
      </c>
      <c r="BO492" s="45">
        <v>1.1390308549106599E-3</v>
      </c>
      <c r="BP492" s="45">
        <v>-5.1351644656245268E-2</v>
      </c>
      <c r="BQ492" s="45">
        <v>2.4093658605983861E-2</v>
      </c>
      <c r="BR492" s="45">
        <v>-5.1112549535045911E-2</v>
      </c>
      <c r="BS492" s="45">
        <v>2.7164195397819793E-2</v>
      </c>
      <c r="BT492" s="45">
        <v>6.017872406403639E-2</v>
      </c>
      <c r="BU492" s="45">
        <v>0.10757972475842496</v>
      </c>
      <c r="BV492" s="45">
        <v>-4.7191454958420392E-2</v>
      </c>
      <c r="BW492" s="45">
        <v>8.6911711217432519E-2</v>
      </c>
      <c r="BX492" s="45">
        <v>-0.11929232406458452</v>
      </c>
      <c r="BY492" s="45">
        <v>-4.5804830256700381E-2</v>
      </c>
      <c r="BZ492" s="45">
        <v>-3.4142017772993263E-2</v>
      </c>
      <c r="CA492" s="45">
        <v>2.543363401346033E-2</v>
      </c>
      <c r="CB492" s="45">
        <v>-9.1934107764126607E-3</v>
      </c>
      <c r="CC492" s="45">
        <v>6.7626416519200483E-2</v>
      </c>
      <c r="CD492" s="45">
        <v>1.8367278191877582E-3</v>
      </c>
      <c r="CE492" s="45">
        <v>2.9324581847952568E-2</v>
      </c>
      <c r="CF492" s="45">
        <v>7.9494375963683361E-2</v>
      </c>
      <c r="CG492" s="45">
        <v>5.6793018345636034E-2</v>
      </c>
      <c r="CH492" s="45">
        <v>-0.15281077297570422</v>
      </c>
      <c r="CI492" s="45">
        <v>-5.9623176176717585E-2</v>
      </c>
      <c r="CJ492" s="45">
        <v>0.16658541961114359</v>
      </c>
      <c r="CK492" s="45">
        <v>-0.27415274214979973</v>
      </c>
      <c r="CL492" s="45">
        <v>3.2506598960405114E-2</v>
      </c>
      <c r="CM492" s="45">
        <v>-2.7566682054414891E-2</v>
      </c>
      <c r="CN492" s="45">
        <v>4.1545655656950925E-2</v>
      </c>
      <c r="CO492" s="45">
        <v>-7.1286268255270402E-2</v>
      </c>
      <c r="CP492" s="45">
        <v>-4.6590936653134886E-2</v>
      </c>
      <c r="CQ492" s="45">
        <v>1.0104084820892867E-2</v>
      </c>
      <c r="CR492" s="45">
        <v>1.7741667012172561E-2</v>
      </c>
      <c r="CS492" s="45">
        <v>-1.6653870626478367E-2</v>
      </c>
      <c r="CT492" s="45">
        <v>-0.12191129955341946</v>
      </c>
      <c r="CU492" s="45">
        <v>-0.19863351915426894</v>
      </c>
      <c r="CV492" s="45">
        <v>-0.14742231139662548</v>
      </c>
      <c r="CW492" s="45">
        <v>0.15535069078403083</v>
      </c>
      <c r="CX492" s="45">
        <v>-3.6885044349322223E-2</v>
      </c>
      <c r="CY492" s="45">
        <v>0.1118669347517301</v>
      </c>
      <c r="CZ492" s="45">
        <v>-2.2770255310060159E-3</v>
      </c>
      <c r="DA492" s="45">
        <v>-0.11383563288579275</v>
      </c>
      <c r="DB492" s="45">
        <v>-4.0672052412126904E-3</v>
      </c>
      <c r="DC492" s="45">
        <v>4.7587367764245429E-2</v>
      </c>
      <c r="DD492" s="45">
        <v>8.6627412289320461E-4</v>
      </c>
      <c r="DE492" s="45">
        <v>-9.3596174103495564E-2</v>
      </c>
      <c r="DF492" s="47"/>
      <c r="DG492" s="47"/>
      <c r="DH492" s="47"/>
      <c r="DI492" s="47"/>
      <c r="DJ492" s="47"/>
      <c r="DK492" s="47"/>
      <c r="DL492" s="47"/>
      <c r="DM492" s="47"/>
      <c r="DN492" s="47"/>
      <c r="DO492" s="47"/>
      <c r="DP492" s="47"/>
      <c r="DQ492" s="47"/>
      <c r="DR492" s="47"/>
      <c r="DS492" s="47"/>
      <c r="DT492" s="47"/>
      <c r="DU492" s="47"/>
      <c r="DV492" s="47"/>
      <c r="DW492" s="47"/>
      <c r="DX492" s="47"/>
      <c r="DY492" s="47"/>
      <c r="DZ492" s="47"/>
      <c r="EA492" s="47"/>
      <c r="EB492" s="47"/>
      <c r="EC492" s="47"/>
      <c r="ED492" s="47"/>
      <c r="EE492" s="47"/>
      <c r="EF492" s="47"/>
      <c r="EG492" s="47"/>
      <c r="EH492" s="47"/>
      <c r="EI492" s="47"/>
      <c r="EJ492" s="47"/>
      <c r="EK492" s="47"/>
      <c r="EL492" s="47"/>
      <c r="EM492" s="47"/>
      <c r="EN492" s="47"/>
      <c r="EO492" s="47"/>
      <c r="EP492" s="47"/>
      <c r="EQ492" s="47"/>
      <c r="ER492" s="47"/>
      <c r="ES492" s="47"/>
      <c r="ET492" s="47"/>
      <c r="EU492" s="47"/>
      <c r="EV492" s="47"/>
      <c r="EW492" s="47"/>
      <c r="EX492" s="47"/>
      <c r="EY492" s="47"/>
      <c r="EZ492" s="47"/>
      <c r="FA492" s="47"/>
      <c r="FB492" s="47"/>
      <c r="FC492" s="47"/>
      <c r="FD492" s="47"/>
      <c r="FE492" s="47"/>
      <c r="FF492" s="47"/>
      <c r="FG492" s="47"/>
      <c r="FH492" s="47"/>
      <c r="FI492" s="47"/>
      <c r="FJ492" s="47"/>
      <c r="FK492" s="47"/>
      <c r="FL492" s="47"/>
      <c r="FM492" s="47"/>
      <c r="FN492" s="47"/>
      <c r="FO492" s="47"/>
      <c r="FP492" s="47"/>
      <c r="FQ492" s="47"/>
      <c r="FR492" s="47"/>
      <c r="FS492" s="47"/>
      <c r="FT492" s="47"/>
      <c r="FU492" s="47"/>
      <c r="FV492" s="47"/>
      <c r="FW492" s="47"/>
      <c r="FX492" s="47"/>
      <c r="FY492" s="47"/>
      <c r="FZ492" s="47"/>
      <c r="GA492" s="47"/>
      <c r="GB492" s="47"/>
      <c r="GC492" s="47"/>
      <c r="GD492" s="47"/>
      <c r="GE492" s="47"/>
      <c r="GF492" s="47"/>
      <c r="GG492" s="47"/>
      <c r="GH492" s="47"/>
      <c r="GI492" s="47"/>
      <c r="GJ492" s="47"/>
      <c r="GK492" s="47"/>
      <c r="GL492" s="47"/>
      <c r="GM492" s="47"/>
      <c r="GN492" s="47"/>
      <c r="GO492" s="47"/>
      <c r="GP492" s="47"/>
      <c r="GQ492" s="47"/>
      <c r="GR492" s="47"/>
      <c r="GS492" s="47"/>
      <c r="GT492" s="47"/>
      <c r="GU492" s="47"/>
      <c r="GV492" s="47"/>
      <c r="GW492" s="47"/>
      <c r="GX492" s="47"/>
      <c r="GY492" s="47"/>
      <c r="GZ492" s="47"/>
      <c r="HA492" s="47"/>
      <c r="HB492" s="47"/>
      <c r="HC492" s="47"/>
      <c r="HD492" s="47"/>
      <c r="HE492" s="47"/>
      <c r="HF492" s="47"/>
      <c r="HG492" s="47"/>
      <c r="HH492" s="47"/>
      <c r="HI492" s="47"/>
      <c r="HJ492" s="47"/>
      <c r="HK492" s="47"/>
      <c r="HL492" s="47"/>
      <c r="HM492" s="47"/>
      <c r="HN492" s="47"/>
      <c r="HO492" s="47"/>
      <c r="HP492" s="47"/>
      <c r="HQ492" s="47"/>
      <c r="HR492" s="47"/>
      <c r="HS492" s="47"/>
      <c r="HT492" s="47"/>
      <c r="HU492" s="47"/>
      <c r="HV492" s="47"/>
      <c r="HW492" s="47"/>
      <c r="HX492" s="47"/>
      <c r="HY492" s="47"/>
      <c r="HZ492" s="47"/>
      <c r="IA492" s="47"/>
      <c r="IB492" s="47"/>
      <c r="IC492" s="47"/>
      <c r="ID492" s="47"/>
      <c r="IE492" s="47"/>
      <c r="IF492" s="47"/>
      <c r="IG492" s="47"/>
      <c r="IH492" s="47"/>
      <c r="II492" s="47"/>
      <c r="IJ492" s="47"/>
      <c r="IK492" s="47"/>
      <c r="IL492" s="47"/>
      <c r="IM492" s="47"/>
      <c r="IN492" s="47"/>
      <c r="IO492" s="47"/>
      <c r="IP492" s="47"/>
      <c r="IQ492" s="47"/>
      <c r="IR492" s="47"/>
      <c r="IS492" s="47"/>
      <c r="IT492" s="47"/>
      <c r="IU492" s="47"/>
      <c r="IV492" s="47"/>
      <c r="IW492" s="47"/>
      <c r="IX492" s="47"/>
      <c r="IY492" s="47"/>
      <c r="IZ492" s="47"/>
      <c r="JA492" s="47"/>
      <c r="JB492" s="47"/>
      <c r="JC492" s="47"/>
      <c r="JD492" s="47"/>
      <c r="JE492" s="47"/>
      <c r="JF492" s="47"/>
      <c r="JG492" s="47"/>
      <c r="JH492" s="47"/>
      <c r="JI492" s="47"/>
      <c r="JJ492" s="47"/>
      <c r="JK492" s="47"/>
      <c r="JL492" s="47"/>
      <c r="JM492" s="47"/>
      <c r="JN492" s="47"/>
      <c r="JO492" s="47"/>
      <c r="JP492" s="47"/>
      <c r="JQ492" s="47"/>
      <c r="JR492" s="47"/>
      <c r="JS492" s="47"/>
      <c r="JT492" s="47"/>
      <c r="JU492" s="47"/>
      <c r="JV492" s="47"/>
      <c r="JW492" s="47"/>
      <c r="JX492" s="47"/>
      <c r="JY492" s="47"/>
      <c r="JZ492" s="47"/>
      <c r="KA492" s="47"/>
      <c r="KB492" s="47"/>
      <c r="KC492" s="47"/>
      <c r="KD492" s="47"/>
      <c r="KE492" s="47"/>
      <c r="KF492" s="47"/>
      <c r="KG492" s="47"/>
      <c r="KH492" s="47"/>
      <c r="KI492" s="47"/>
      <c r="KJ492" s="47"/>
      <c r="KK492" s="47"/>
      <c r="KL492" s="47"/>
      <c r="KM492" s="47"/>
      <c r="KN492" s="47"/>
      <c r="KO492" s="47"/>
      <c r="KP492" s="47"/>
      <c r="KQ492" s="47"/>
      <c r="KR492" s="47"/>
      <c r="KS492" s="47"/>
      <c r="KT492" s="47"/>
      <c r="KU492" s="47"/>
      <c r="KV492" s="47"/>
      <c r="KW492" s="47"/>
      <c r="KX492" s="47"/>
      <c r="KY492" s="47"/>
      <c r="KZ492" s="47"/>
      <c r="LA492" s="47"/>
      <c r="LB492" s="47"/>
      <c r="LC492" s="47"/>
      <c r="LD492" s="47"/>
      <c r="LE492" s="47"/>
      <c r="LF492" s="47"/>
      <c r="LG492" s="47"/>
      <c r="LH492" s="47"/>
      <c r="LI492" s="47"/>
      <c r="LJ492" s="47"/>
      <c r="LK492" s="47"/>
      <c r="LL492" s="47"/>
      <c r="LM492" s="47"/>
      <c r="LN492" s="47"/>
      <c r="LO492" s="47"/>
      <c r="LP492" s="47"/>
      <c r="LQ492" s="47"/>
      <c r="LR492" s="47"/>
      <c r="LS492" s="47"/>
      <c r="LT492" s="47"/>
      <c r="LU492" s="47"/>
      <c r="LV492" s="47"/>
      <c r="LW492" s="47"/>
      <c r="LX492" s="47"/>
      <c r="LY492" s="47"/>
      <c r="LZ492" s="47"/>
      <c r="MA492" s="47"/>
      <c r="MB492" s="47"/>
      <c r="MC492" s="47"/>
      <c r="MD492" s="47"/>
      <c r="ME492" s="47"/>
      <c r="MF492" s="47"/>
      <c r="MG492" s="47"/>
      <c r="MH492" s="47"/>
      <c r="MI492" s="47"/>
      <c r="MJ492" s="47"/>
      <c r="MK492" s="47"/>
      <c r="ML492" s="47"/>
      <c r="MM492" s="47"/>
      <c r="MN492" s="47"/>
      <c r="MO492" s="47"/>
      <c r="MP492" s="47"/>
      <c r="MQ492" s="47"/>
      <c r="MR492" s="47"/>
      <c r="MS492" s="47"/>
      <c r="MT492" s="47"/>
      <c r="MU492" s="47"/>
      <c r="MV492" s="47"/>
      <c r="MW492" s="47"/>
      <c r="MX492" s="47"/>
      <c r="MY492" s="47"/>
      <c r="MZ492" s="47"/>
      <c r="NA492" s="47"/>
      <c r="NB492" s="47"/>
      <c r="NC492" s="47"/>
      <c r="ND492" s="47"/>
      <c r="NE492" s="47"/>
      <c r="NF492" s="47"/>
      <c r="NG492" s="47"/>
      <c r="NH492" s="47"/>
      <c r="NI492" s="47"/>
      <c r="NJ492" s="47"/>
      <c r="NK492" s="47"/>
      <c r="NL492" s="47"/>
      <c r="NM492" s="47"/>
      <c r="NN492" s="47"/>
      <c r="NO492" s="47"/>
      <c r="NP492" s="47"/>
      <c r="NQ492" s="47"/>
      <c r="NR492" s="47"/>
      <c r="NS492" s="47"/>
      <c r="NT492" s="47"/>
      <c r="NU492" s="47"/>
      <c r="NV492" s="47"/>
      <c r="NW492" s="47"/>
      <c r="NX492" s="47"/>
      <c r="NY492" s="47"/>
      <c r="NZ492" s="47"/>
      <c r="OA492" s="47"/>
      <c r="OB492" s="47"/>
      <c r="OC492" s="47"/>
      <c r="OD492" s="47"/>
      <c r="OE492" s="47"/>
      <c r="OF492" s="47"/>
      <c r="OG492" s="47"/>
      <c r="OH492" s="47"/>
      <c r="OI492" s="47"/>
      <c r="OJ492" s="47"/>
      <c r="OK492" s="47"/>
      <c r="OL492" s="47"/>
      <c r="OM492" s="47"/>
      <c r="ON492" s="47"/>
      <c r="OO492" s="47"/>
      <c r="OP492" s="47"/>
      <c r="OQ492" s="47"/>
      <c r="OR492" s="47"/>
      <c r="OS492" s="47"/>
      <c r="OT492" s="47"/>
      <c r="OU492" s="47"/>
      <c r="OV492" s="47"/>
      <c r="OW492" s="47"/>
      <c r="OX492" s="47"/>
      <c r="OY492" s="47"/>
      <c r="OZ492" s="47"/>
      <c r="PA492" s="47"/>
      <c r="PB492" s="47"/>
      <c r="PC492" s="47"/>
      <c r="PD492" s="47"/>
      <c r="PE492" s="47"/>
      <c r="PF492" s="47"/>
      <c r="PG492" s="47"/>
      <c r="PH492" s="47"/>
      <c r="PI492" s="47"/>
      <c r="PJ492" s="47"/>
      <c r="PK492" s="47"/>
      <c r="PL492" s="47"/>
      <c r="PM492" s="47"/>
      <c r="PN492" s="47"/>
      <c r="PO492" s="47"/>
      <c r="PP492" s="47"/>
      <c r="PQ492" s="47"/>
      <c r="PR492" s="47"/>
      <c r="PS492" s="47"/>
      <c r="PT492" s="47"/>
      <c r="PU492" s="47"/>
      <c r="PV492" s="47"/>
      <c r="PW492" s="47"/>
      <c r="PX492" s="47"/>
      <c r="PY492" s="47"/>
      <c r="PZ492" s="47"/>
      <c r="QA492" s="47"/>
      <c r="QB492" s="47"/>
      <c r="QC492" s="47"/>
      <c r="QD492" s="47"/>
      <c r="QE492" s="47"/>
      <c r="QF492" s="47"/>
      <c r="QG492" s="47"/>
      <c r="QH492" s="47"/>
      <c r="QI492" s="47"/>
      <c r="QJ492" s="47"/>
      <c r="QK492" s="47"/>
      <c r="QL492" s="47"/>
      <c r="QM492" s="47"/>
      <c r="QN492" s="47"/>
      <c r="QO492" s="47"/>
      <c r="QP492" s="47"/>
      <c r="QQ492" s="47"/>
      <c r="QR492" s="47"/>
      <c r="QS492" s="47"/>
      <c r="QT492" s="47"/>
      <c r="QU492" s="47"/>
      <c r="QV492" s="47"/>
      <c r="QW492" s="47"/>
      <c r="QX492" s="47"/>
      <c r="QY492" s="47"/>
      <c r="QZ492" s="47"/>
      <c r="RA492" s="47"/>
      <c r="RB492" s="47"/>
      <c r="RC492" s="47"/>
      <c r="RD492" s="47"/>
      <c r="RE492" s="47"/>
      <c r="RF492" s="47"/>
      <c r="RG492" s="47"/>
      <c r="RH492" s="47"/>
      <c r="RI492" s="47"/>
      <c r="RJ492" s="47"/>
      <c r="RK492" s="47"/>
      <c r="RL492" s="47"/>
      <c r="RM492" s="47"/>
      <c r="RN492" s="47"/>
      <c r="RO492" s="47"/>
      <c r="RP492" s="47"/>
      <c r="RQ492" s="47"/>
      <c r="RR492" s="47"/>
      <c r="RS492" s="47"/>
      <c r="RT492" s="47"/>
      <c r="RU492" s="47"/>
      <c r="RV492" s="47"/>
      <c r="RW492" s="47"/>
      <c r="RX492" s="47"/>
      <c r="RY492" s="47"/>
      <c r="RZ492" s="47"/>
      <c r="SA492" s="47"/>
      <c r="SB492" s="47"/>
      <c r="SC492" s="47"/>
      <c r="SD492" s="47"/>
      <c r="SE492" s="47"/>
      <c r="SF492" s="47"/>
      <c r="SG492" s="47"/>
      <c r="SH492" s="47"/>
      <c r="SI492" s="47"/>
      <c r="SJ492" s="47"/>
      <c r="SK492" s="47"/>
      <c r="SL492" s="47"/>
      <c r="SM492" s="47"/>
      <c r="SN492" s="47"/>
      <c r="SO492" s="47"/>
      <c r="SP492" s="47"/>
      <c r="SQ492" s="47"/>
      <c r="SR492" s="47"/>
      <c r="SS492" s="47"/>
      <c r="ST492" s="47"/>
      <c r="SU492" s="47"/>
      <c r="SV492" s="47"/>
      <c r="SW492" s="47"/>
      <c r="SX492" s="47"/>
      <c r="SY492" s="47"/>
      <c r="SZ492" s="47"/>
      <c r="TA492" s="47"/>
      <c r="TB492" s="47"/>
      <c r="TC492" s="47"/>
      <c r="TD492" s="47"/>
      <c r="TE492" s="47"/>
      <c r="TF492" s="47"/>
      <c r="TG492" s="47"/>
      <c r="TH492" s="47"/>
      <c r="TI492" s="47"/>
      <c r="TJ492" s="47"/>
      <c r="TK492" s="47"/>
      <c r="TL492" s="47"/>
      <c r="TM492" s="47"/>
      <c r="TN492" s="47"/>
      <c r="TO492" s="47"/>
      <c r="TP492" s="47"/>
      <c r="TQ492" s="47"/>
      <c r="TR492" s="47"/>
      <c r="TS492" s="47"/>
      <c r="TT492" s="47"/>
      <c r="TU492" s="47"/>
      <c r="TV492" s="47"/>
      <c r="TW492" s="47"/>
      <c r="TX492" s="47"/>
      <c r="TY492" s="47"/>
      <c r="TZ492" s="47"/>
      <c r="UA492" s="47"/>
      <c r="UB492" s="47"/>
      <c r="UC492" s="47"/>
      <c r="UD492" s="47"/>
      <c r="UE492" s="47"/>
      <c r="UF492" s="47"/>
      <c r="UG492" s="47"/>
      <c r="UH492" s="47"/>
      <c r="UI492" s="47"/>
      <c r="UJ492" s="47"/>
      <c r="UK492" s="47"/>
      <c r="UL492" s="47"/>
      <c r="UM492" s="47"/>
      <c r="UN492" s="47"/>
      <c r="UO492" s="47"/>
      <c r="UP492" s="47"/>
      <c r="UQ492" s="47"/>
      <c r="UR492" s="47"/>
      <c r="US492" s="47"/>
      <c r="UT492" s="47"/>
      <c r="UU492" s="47"/>
      <c r="UV492" s="47"/>
      <c r="UW492" s="47"/>
      <c r="UX492" s="47"/>
      <c r="UY492" s="47"/>
      <c r="UZ492" s="47"/>
      <c r="VA492" s="47"/>
      <c r="VB492" s="47"/>
      <c r="VC492" s="47"/>
      <c r="VD492" s="47"/>
      <c r="VE492" s="47"/>
      <c r="VF492" s="47"/>
      <c r="VG492" s="47"/>
      <c r="VH492" s="47"/>
      <c r="VI492" s="47"/>
      <c r="VJ492" s="47"/>
      <c r="VK492" s="47"/>
      <c r="VL492" s="47"/>
      <c r="VM492" s="47"/>
      <c r="VN492" s="47"/>
      <c r="VO492" s="47"/>
      <c r="VP492" s="47"/>
      <c r="VQ492" s="47"/>
      <c r="VR492" s="47"/>
      <c r="VS492" s="47"/>
      <c r="VT492" s="47"/>
      <c r="VU492" s="47"/>
      <c r="VV492" s="47"/>
      <c r="VW492" s="47"/>
      <c r="VX492" s="47"/>
      <c r="VY492" s="47"/>
      <c r="VZ492" s="47"/>
      <c r="WA492" s="47"/>
      <c r="WB492" s="47"/>
      <c r="WC492" s="47"/>
      <c r="WD492" s="47"/>
      <c r="WE492" s="47"/>
      <c r="WF492" s="47"/>
      <c r="WG492" s="47"/>
      <c r="WH492" s="47"/>
      <c r="WI492" s="47"/>
      <c r="WJ492" s="47"/>
      <c r="WK492" s="47"/>
      <c r="WL492" s="47"/>
      <c r="WM492" s="47"/>
      <c r="WN492" s="47"/>
      <c r="WO492" s="47"/>
      <c r="WP492" s="47"/>
      <c r="WQ492" s="47"/>
      <c r="WR492" s="47"/>
      <c r="WS492" s="47"/>
      <c r="WT492" s="47"/>
      <c r="WU492" s="47"/>
      <c r="WV492" s="47"/>
      <c r="WW492" s="47"/>
      <c r="WX492" s="47"/>
      <c r="WY492" s="47"/>
      <c r="WZ492" s="47"/>
      <c r="XA492" s="47"/>
      <c r="XB492" s="47"/>
      <c r="XC492" s="47"/>
      <c r="XD492" s="47"/>
      <c r="XE492" s="47"/>
      <c r="XF492" s="47"/>
      <c r="XG492" s="47"/>
      <c r="XH492" s="47"/>
      <c r="XI492" s="47"/>
      <c r="XJ492" s="47"/>
      <c r="XK492" s="47"/>
      <c r="XL492" s="47"/>
      <c r="XM492" s="47"/>
      <c r="XN492" s="47"/>
      <c r="XO492" s="47"/>
      <c r="XP492" s="47"/>
      <c r="XQ492" s="47"/>
      <c r="XR492" s="47"/>
      <c r="XS492" s="47"/>
      <c r="XT492" s="47"/>
      <c r="XU492" s="47"/>
      <c r="XV492" s="47"/>
      <c r="XW492" s="47"/>
      <c r="XX492" s="47"/>
      <c r="XY492" s="47"/>
      <c r="XZ492" s="47"/>
      <c r="YA492" s="47"/>
      <c r="YB492" s="47"/>
      <c r="YC492" s="47"/>
      <c r="YD492" s="47"/>
      <c r="YE492" s="47"/>
      <c r="YF492" s="47"/>
      <c r="YG492" s="47"/>
      <c r="YH492" s="47"/>
      <c r="YI492" s="47"/>
      <c r="YJ492" s="47"/>
      <c r="YK492" s="47"/>
      <c r="YL492" s="47"/>
      <c r="YM492" s="47"/>
      <c r="YN492" s="47"/>
      <c r="YO492" s="47"/>
      <c r="YP492" s="47"/>
      <c r="YQ492" s="47"/>
      <c r="YR492" s="47"/>
      <c r="YS492" s="47"/>
      <c r="YT492" s="47"/>
      <c r="YU492" s="47"/>
      <c r="YV492" s="47"/>
      <c r="YW492" s="47"/>
      <c r="YX492" s="47"/>
      <c r="YY492" s="47"/>
      <c r="YZ492" s="47"/>
      <c r="ZA492" s="47"/>
      <c r="ZB492" s="47"/>
      <c r="ZC492" s="47"/>
      <c r="ZD492" s="47"/>
      <c r="ZE492" s="47"/>
      <c r="ZF492" s="47"/>
      <c r="ZG492" s="47"/>
      <c r="ZH492" s="47"/>
      <c r="ZI492" s="47"/>
      <c r="ZJ492" s="47"/>
      <c r="ZK492" s="47"/>
      <c r="ZL492" s="47"/>
      <c r="ZM492" s="47"/>
      <c r="ZN492" s="47"/>
      <c r="ZO492" s="47"/>
      <c r="ZP492" s="47"/>
      <c r="ZQ492" s="47"/>
      <c r="ZR492" s="47"/>
      <c r="ZS492" s="47"/>
      <c r="ZT492" s="47"/>
      <c r="ZU492" s="47"/>
      <c r="ZV492" s="47"/>
      <c r="ZW492" s="47"/>
      <c r="ZX492" s="47"/>
      <c r="ZY492" s="47"/>
      <c r="ZZ492" s="47"/>
      <c r="AAA492" s="47"/>
      <c r="AAB492" s="47"/>
      <c r="AAC492" s="47"/>
      <c r="AAD492" s="47"/>
      <c r="AAE492" s="47"/>
      <c r="AAF492" s="47"/>
      <c r="AAG492" s="47"/>
      <c r="AAH492" s="47"/>
      <c r="AAI492" s="47"/>
      <c r="AAJ492" s="47"/>
      <c r="AAK492" s="47"/>
      <c r="AAL492" s="47"/>
      <c r="AAM492" s="47"/>
      <c r="AAN492" s="47"/>
      <c r="AAO492" s="47"/>
      <c r="AAP492" s="47"/>
      <c r="AAQ492" s="47"/>
      <c r="AAR492" s="47"/>
      <c r="AAS492" s="47"/>
      <c r="AAT492" s="47"/>
      <c r="AAU492" s="47"/>
      <c r="AAV492" s="47"/>
      <c r="AAW492" s="47"/>
      <c r="AAX492" s="47"/>
      <c r="AAY492" s="47"/>
      <c r="AAZ492" s="47"/>
      <c r="ABA492" s="47"/>
      <c r="ABB492" s="47"/>
      <c r="ABC492" s="47"/>
      <c r="ABD492" s="47"/>
      <c r="ABE492" s="47"/>
      <c r="ABF492" s="47"/>
      <c r="ABG492" s="47"/>
      <c r="ABH492" s="47"/>
      <c r="ABI492" s="47"/>
      <c r="ABJ492" s="47"/>
      <c r="ABK492" s="47"/>
      <c r="ABL492" s="47"/>
      <c r="ABM492" s="47"/>
      <c r="ABN492" s="47"/>
      <c r="ABO492" s="47"/>
      <c r="ABP492" s="47"/>
      <c r="ABQ492" s="47"/>
      <c r="ABR492" s="47"/>
      <c r="ABS492" s="47"/>
      <c r="ABT492" s="47"/>
      <c r="ABU492" s="47"/>
      <c r="ABV492" s="47"/>
      <c r="ABW492" s="47"/>
      <c r="ABX492" s="47"/>
      <c r="ABY492" s="47"/>
      <c r="ABZ492" s="47"/>
      <c r="ACA492" s="47"/>
      <c r="ACB492" s="47"/>
      <c r="ACC492" s="47"/>
      <c r="ACD492" s="47"/>
      <c r="ACE492" s="47"/>
      <c r="ACF492" s="47"/>
      <c r="ACG492" s="47"/>
      <c r="ACH492" s="47"/>
      <c r="ACI492" s="47"/>
      <c r="ACJ492" s="47"/>
      <c r="ACK492" s="47"/>
      <c r="ACL492" s="47"/>
      <c r="ACM492" s="47"/>
      <c r="ACN492" s="47"/>
      <c r="ACO492" s="47"/>
      <c r="ACP492" s="47"/>
      <c r="ACQ492" s="47"/>
      <c r="ACR492" s="47"/>
      <c r="ACS492" s="47"/>
      <c r="ACT492" s="47"/>
      <c r="ACU492" s="47"/>
      <c r="ACV492" s="47"/>
      <c r="ACW492" s="47"/>
      <c r="ACX492" s="47"/>
      <c r="ACY492" s="47"/>
      <c r="ACZ492" s="47"/>
      <c r="ADA492" s="47"/>
      <c r="ADB492" s="47"/>
      <c r="ADC492" s="47"/>
      <c r="ADD492" s="47"/>
      <c r="ADE492" s="47"/>
      <c r="ADF492" s="47"/>
      <c r="ADG492" s="47"/>
      <c r="ADH492" s="47"/>
      <c r="ADI492" s="47"/>
      <c r="ADJ492" s="47"/>
      <c r="ADK492" s="47"/>
      <c r="ADL492" s="47"/>
      <c r="ADM492" s="47"/>
      <c r="ADN492" s="47"/>
      <c r="ADO492" s="47"/>
      <c r="ADP492" s="47"/>
    </row>
    <row r="493" spans="3:796" x14ac:dyDescent="0.4">
      <c r="C493" s="66"/>
      <c r="D493" s="43">
        <f>(1/$D$5)*学習!R51</f>
        <v>1</v>
      </c>
      <c r="I493" s="67">
        <v>482</v>
      </c>
      <c r="J493" s="45">
        <v>0.12533570076084385</v>
      </c>
      <c r="K493" s="45">
        <v>-1.0793601858033804E-2</v>
      </c>
      <c r="L493" s="45">
        <v>3.7024160273487414E-2</v>
      </c>
      <c r="M493" s="45">
        <v>0.11207826210487981</v>
      </c>
      <c r="N493" s="45">
        <v>-3.8096405723228109E-2</v>
      </c>
      <c r="O493" s="45">
        <v>-1.1399025350308147E-2</v>
      </c>
      <c r="P493" s="45">
        <v>-7.7487995042619467E-2</v>
      </c>
      <c r="Q493" s="45">
        <v>0.16617982989397639</v>
      </c>
      <c r="R493" s="45">
        <v>-0.16645898293161318</v>
      </c>
      <c r="S493" s="45">
        <v>3.2599198586431663E-2</v>
      </c>
      <c r="T493" s="45">
        <v>-1.6029261600097718E-2</v>
      </c>
      <c r="U493" s="45">
        <v>1.0859501660142101E-2</v>
      </c>
      <c r="V493" s="45">
        <v>-0.11648718758595142</v>
      </c>
      <c r="W493" s="45">
        <v>-1.2189765320267066E-2</v>
      </c>
      <c r="X493" s="45">
        <v>0.15021434844200207</v>
      </c>
      <c r="Y493" s="45">
        <v>-0.118595537835177</v>
      </c>
      <c r="Z493" s="45">
        <v>-0.29313420866948048</v>
      </c>
      <c r="AA493" s="45">
        <v>4.2603684528730494E-3</v>
      </c>
      <c r="AB493" s="45">
        <v>-0.12004737614860059</v>
      </c>
      <c r="AC493" s="45">
        <v>6.36166646196032E-3</v>
      </c>
      <c r="AD493" s="45">
        <v>-1.7072840738454158E-2</v>
      </c>
      <c r="AE493" s="45">
        <v>-0.21497072382769281</v>
      </c>
      <c r="AF493" s="45">
        <v>0.10085732664286778</v>
      </c>
      <c r="AG493" s="45">
        <v>-3.3790293035994089E-2</v>
      </c>
      <c r="AH493" s="45">
        <v>5.5890773702556566E-2</v>
      </c>
      <c r="AI493" s="45">
        <v>0.16603256031642036</v>
      </c>
      <c r="AJ493" s="45">
        <v>-2.8332068775227381E-2</v>
      </c>
      <c r="AK493" s="45">
        <v>-0.11579620911194163</v>
      </c>
      <c r="AL493" s="45">
        <v>-3.9241373563827946E-2</v>
      </c>
      <c r="AM493" s="45">
        <v>-3.6422952258700039E-3</v>
      </c>
      <c r="AN493" s="45">
        <v>-5.6574543154884589E-2</v>
      </c>
      <c r="AO493" s="45">
        <v>-0.103498992924794</v>
      </c>
      <c r="AP493" s="45">
        <v>-0.10057516437275207</v>
      </c>
      <c r="AQ493" s="45">
        <v>-0.19770714489675836</v>
      </c>
      <c r="AR493" s="45">
        <v>-0.11804648445099818</v>
      </c>
      <c r="AS493" s="45">
        <v>3.6058492931045481E-2</v>
      </c>
      <c r="AT493" s="45">
        <v>0.23578205152446546</v>
      </c>
      <c r="AU493" s="45">
        <v>0.18085306778734389</v>
      </c>
      <c r="AV493" s="45">
        <v>-0.12449565970295075</v>
      </c>
      <c r="AW493" s="45">
        <v>-4.9203632278107597E-2</v>
      </c>
      <c r="AX493" s="45">
        <v>8.5879791401901412E-2</v>
      </c>
      <c r="AY493" s="45">
        <v>-2.1063081355380531E-2</v>
      </c>
      <c r="AZ493" s="45">
        <v>-7.5076527224840249E-3</v>
      </c>
      <c r="BA493" s="45">
        <v>-0.12921593635510789</v>
      </c>
      <c r="BB493" s="45">
        <v>-0.12777772924955935</v>
      </c>
      <c r="BC493" s="45">
        <v>-8.5599732777510748E-2</v>
      </c>
      <c r="BD493" s="45">
        <v>0.11543575624592887</v>
      </c>
      <c r="BE493" s="45">
        <v>5.0582251543409083E-2</v>
      </c>
      <c r="BF493" s="45">
        <v>0.10458725888464092</v>
      </c>
      <c r="BG493" s="45">
        <v>-9.1990581819518968E-2</v>
      </c>
      <c r="BH493" s="45">
        <v>-2.1373958516332364E-2</v>
      </c>
      <c r="BI493" s="45">
        <v>0.12578975342269214</v>
      </c>
      <c r="BJ493" s="45">
        <v>-3.6188969543244819E-2</v>
      </c>
      <c r="BK493" s="45">
        <v>4.605731016193787E-2</v>
      </c>
      <c r="BL493" s="45">
        <v>0.11601974684421537</v>
      </c>
      <c r="BM493" s="45">
        <v>3.9451211721837111E-2</v>
      </c>
      <c r="BN493" s="45">
        <v>0.10136949472142345</v>
      </c>
      <c r="BO493" s="45">
        <v>4.2122790499570663E-2</v>
      </c>
      <c r="BP493" s="45">
        <v>-3.9517955631431893E-2</v>
      </c>
      <c r="BQ493" s="45">
        <v>4.3456366529974694E-3</v>
      </c>
      <c r="BR493" s="45">
        <v>3.9489727206768334E-2</v>
      </c>
      <c r="BS493" s="45">
        <v>0.12430004429235882</v>
      </c>
      <c r="BT493" s="45">
        <v>0.11408423112442297</v>
      </c>
      <c r="BU493" s="45">
        <v>-7.6010868096086856E-2</v>
      </c>
      <c r="BV493" s="45">
        <v>-0.13893010778730272</v>
      </c>
      <c r="BW493" s="45">
        <v>0.15746961276301058</v>
      </c>
      <c r="BX493" s="45">
        <v>9.6109446959449785E-2</v>
      </c>
      <c r="BY493" s="45">
        <v>-0.11182497255302365</v>
      </c>
      <c r="BZ493" s="45">
        <v>-4.2482796460743544E-2</v>
      </c>
      <c r="CA493" s="45">
        <v>-2.7391234867541966E-2</v>
      </c>
      <c r="CB493" s="45">
        <v>5.7447127256998555E-2</v>
      </c>
      <c r="CC493" s="45">
        <v>-1.4552670175822888E-2</v>
      </c>
      <c r="CD493" s="45">
        <v>-1.5995554190879779E-2</v>
      </c>
      <c r="CE493" s="45">
        <v>-4.0698776438328928E-3</v>
      </c>
      <c r="CF493" s="45">
        <v>-0.11519018569261119</v>
      </c>
      <c r="CG493" s="45">
        <v>0.16781264935287399</v>
      </c>
      <c r="CH493" s="45">
        <v>-5.2443388393996856E-2</v>
      </c>
      <c r="CI493" s="45">
        <v>-0.10051424824625446</v>
      </c>
      <c r="CJ493" s="45">
        <v>5.2321700555930946E-2</v>
      </c>
      <c r="CK493" s="45">
        <v>-7.15543886518058E-2</v>
      </c>
      <c r="CL493" s="45">
        <v>-2.7000857149109742E-2</v>
      </c>
      <c r="CM493" s="45">
        <v>-0.17262894605431431</v>
      </c>
      <c r="CN493" s="45">
        <v>4.8079996053641154E-2</v>
      </c>
      <c r="CO493" s="45">
        <v>2.2660550120891659E-2</v>
      </c>
      <c r="CP493" s="45">
        <v>-2.6379858741288224E-2</v>
      </c>
      <c r="CQ493" s="45">
        <v>3.0915204816205733E-2</v>
      </c>
      <c r="CR493" s="45">
        <v>-0.14898662691043463</v>
      </c>
      <c r="CS493" s="45">
        <v>0.14348545153125197</v>
      </c>
      <c r="CT493" s="45">
        <v>0.15772169886827689</v>
      </c>
      <c r="CU493" s="45">
        <v>-8.7048403903673494E-2</v>
      </c>
      <c r="CV493" s="45">
        <v>-3.9578592498961694E-2</v>
      </c>
      <c r="CW493" s="45">
        <v>7.9752909773258607E-2</v>
      </c>
      <c r="CX493" s="45">
        <v>2.5261253547746523E-2</v>
      </c>
      <c r="CY493" s="45">
        <v>1.4161435506048028E-2</v>
      </c>
      <c r="CZ493" s="45">
        <v>-1.8877051509591167E-2</v>
      </c>
      <c r="DA493" s="45">
        <v>7.7169792213004837E-2</v>
      </c>
      <c r="DB493" s="45">
        <v>-8.6896966309665771E-2</v>
      </c>
      <c r="DC493" s="45">
        <v>-9.1603145891576934E-2</v>
      </c>
      <c r="DD493" s="45">
        <v>-5.0168234951444332E-2</v>
      </c>
      <c r="DE493" s="45">
        <v>3.9253107492503027E-2</v>
      </c>
      <c r="DF493" s="47"/>
      <c r="DG493" s="47"/>
      <c r="DH493" s="47"/>
      <c r="DI493" s="47"/>
      <c r="DJ493" s="47"/>
      <c r="DK493" s="47"/>
      <c r="DL493" s="47"/>
      <c r="DM493" s="47"/>
      <c r="DN493" s="47"/>
      <c r="DO493" s="47"/>
      <c r="DP493" s="47"/>
      <c r="DQ493" s="47"/>
      <c r="DR493" s="47"/>
      <c r="DS493" s="47"/>
      <c r="DT493" s="47"/>
      <c r="DU493" s="47"/>
      <c r="DV493" s="47"/>
      <c r="DW493" s="47"/>
      <c r="DX493" s="47"/>
      <c r="DY493" s="47"/>
      <c r="DZ493" s="47"/>
      <c r="EA493" s="47"/>
      <c r="EB493" s="47"/>
      <c r="EC493" s="47"/>
      <c r="ED493" s="47"/>
      <c r="EE493" s="47"/>
      <c r="EF493" s="47"/>
      <c r="EG493" s="47"/>
      <c r="EH493" s="47"/>
      <c r="EI493" s="47"/>
      <c r="EJ493" s="47"/>
      <c r="EK493" s="47"/>
      <c r="EL493" s="47"/>
      <c r="EM493" s="47"/>
      <c r="EN493" s="47"/>
      <c r="EO493" s="47"/>
      <c r="EP493" s="47"/>
      <c r="EQ493" s="47"/>
      <c r="ER493" s="47"/>
      <c r="ES493" s="47"/>
      <c r="ET493" s="47"/>
      <c r="EU493" s="47"/>
      <c r="EV493" s="47"/>
      <c r="EW493" s="47"/>
      <c r="EX493" s="47"/>
      <c r="EY493" s="47"/>
      <c r="EZ493" s="47"/>
      <c r="FA493" s="47"/>
      <c r="FB493" s="47"/>
      <c r="FC493" s="47"/>
      <c r="FD493" s="47"/>
      <c r="FE493" s="47"/>
      <c r="FF493" s="47"/>
      <c r="FG493" s="47"/>
      <c r="FH493" s="47"/>
      <c r="FI493" s="47"/>
      <c r="FJ493" s="47"/>
      <c r="FK493" s="47"/>
      <c r="FL493" s="47"/>
      <c r="FM493" s="47"/>
      <c r="FN493" s="47"/>
      <c r="FO493" s="47"/>
      <c r="FP493" s="47"/>
      <c r="FQ493" s="47"/>
      <c r="FR493" s="47"/>
      <c r="FS493" s="47"/>
      <c r="FT493" s="47"/>
      <c r="FU493" s="47"/>
      <c r="FV493" s="47"/>
      <c r="FW493" s="47"/>
      <c r="FX493" s="47"/>
      <c r="FY493" s="47"/>
      <c r="FZ493" s="47"/>
      <c r="GA493" s="47"/>
      <c r="GB493" s="47"/>
      <c r="GC493" s="47"/>
      <c r="GD493" s="47"/>
      <c r="GE493" s="47"/>
      <c r="GF493" s="47"/>
      <c r="GG493" s="47"/>
      <c r="GH493" s="47"/>
      <c r="GI493" s="47"/>
      <c r="GJ493" s="47"/>
      <c r="GK493" s="47"/>
      <c r="GL493" s="47"/>
      <c r="GM493" s="47"/>
      <c r="GN493" s="47"/>
      <c r="GO493" s="47"/>
      <c r="GP493" s="47"/>
      <c r="GQ493" s="47"/>
      <c r="GR493" s="47"/>
      <c r="GS493" s="47"/>
      <c r="GT493" s="47"/>
      <c r="GU493" s="47"/>
      <c r="GV493" s="47"/>
      <c r="GW493" s="47"/>
      <c r="GX493" s="47"/>
      <c r="GY493" s="47"/>
      <c r="GZ493" s="47"/>
      <c r="HA493" s="47"/>
      <c r="HB493" s="47"/>
      <c r="HC493" s="47"/>
      <c r="HD493" s="47"/>
      <c r="HE493" s="47"/>
      <c r="HF493" s="47"/>
      <c r="HG493" s="47"/>
      <c r="HH493" s="47"/>
      <c r="HI493" s="47"/>
      <c r="HJ493" s="47"/>
      <c r="HK493" s="47"/>
      <c r="HL493" s="47"/>
      <c r="HM493" s="47"/>
      <c r="HN493" s="47"/>
      <c r="HO493" s="47"/>
      <c r="HP493" s="47"/>
      <c r="HQ493" s="47"/>
      <c r="HR493" s="47"/>
      <c r="HS493" s="47"/>
      <c r="HT493" s="47"/>
      <c r="HU493" s="47"/>
      <c r="HV493" s="47"/>
      <c r="HW493" s="47"/>
      <c r="HX493" s="47"/>
      <c r="HY493" s="47"/>
      <c r="HZ493" s="47"/>
      <c r="IA493" s="47"/>
      <c r="IB493" s="47"/>
      <c r="IC493" s="47"/>
      <c r="ID493" s="47"/>
      <c r="IE493" s="47"/>
      <c r="IF493" s="47"/>
      <c r="IG493" s="47"/>
      <c r="IH493" s="47"/>
      <c r="II493" s="47"/>
      <c r="IJ493" s="47"/>
      <c r="IK493" s="47"/>
      <c r="IL493" s="47"/>
      <c r="IM493" s="47"/>
      <c r="IN493" s="47"/>
      <c r="IO493" s="47"/>
      <c r="IP493" s="47"/>
      <c r="IQ493" s="47"/>
      <c r="IR493" s="47"/>
      <c r="IS493" s="47"/>
      <c r="IT493" s="47"/>
      <c r="IU493" s="47"/>
      <c r="IV493" s="47"/>
      <c r="IW493" s="47"/>
      <c r="IX493" s="47"/>
      <c r="IY493" s="47"/>
      <c r="IZ493" s="47"/>
      <c r="JA493" s="47"/>
      <c r="JB493" s="47"/>
      <c r="JC493" s="47"/>
      <c r="JD493" s="47"/>
      <c r="JE493" s="47"/>
      <c r="JF493" s="47"/>
      <c r="JG493" s="47"/>
      <c r="JH493" s="47"/>
      <c r="JI493" s="47"/>
      <c r="JJ493" s="47"/>
      <c r="JK493" s="47"/>
      <c r="JL493" s="47"/>
      <c r="JM493" s="47"/>
      <c r="JN493" s="47"/>
      <c r="JO493" s="47"/>
      <c r="JP493" s="47"/>
      <c r="JQ493" s="47"/>
      <c r="JR493" s="47"/>
      <c r="JS493" s="47"/>
      <c r="JT493" s="47"/>
      <c r="JU493" s="47"/>
      <c r="JV493" s="47"/>
      <c r="JW493" s="47"/>
      <c r="JX493" s="47"/>
      <c r="JY493" s="47"/>
      <c r="JZ493" s="47"/>
      <c r="KA493" s="47"/>
      <c r="KB493" s="47"/>
      <c r="KC493" s="47"/>
      <c r="KD493" s="47"/>
      <c r="KE493" s="47"/>
      <c r="KF493" s="47"/>
      <c r="KG493" s="47"/>
      <c r="KH493" s="47"/>
      <c r="KI493" s="47"/>
      <c r="KJ493" s="47"/>
      <c r="KK493" s="47"/>
      <c r="KL493" s="47"/>
      <c r="KM493" s="47"/>
      <c r="KN493" s="47"/>
      <c r="KO493" s="47"/>
      <c r="KP493" s="47"/>
      <c r="KQ493" s="47"/>
      <c r="KR493" s="47"/>
      <c r="KS493" s="47"/>
      <c r="KT493" s="47"/>
      <c r="KU493" s="47"/>
      <c r="KV493" s="47"/>
      <c r="KW493" s="47"/>
      <c r="KX493" s="47"/>
      <c r="KY493" s="47"/>
      <c r="KZ493" s="47"/>
      <c r="LA493" s="47"/>
      <c r="LB493" s="47"/>
      <c r="LC493" s="47"/>
      <c r="LD493" s="47"/>
      <c r="LE493" s="47"/>
      <c r="LF493" s="47"/>
      <c r="LG493" s="47"/>
      <c r="LH493" s="47"/>
      <c r="LI493" s="47"/>
      <c r="LJ493" s="47"/>
      <c r="LK493" s="47"/>
      <c r="LL493" s="47"/>
      <c r="LM493" s="47"/>
      <c r="LN493" s="47"/>
      <c r="LO493" s="47"/>
      <c r="LP493" s="47"/>
      <c r="LQ493" s="47"/>
      <c r="LR493" s="47"/>
      <c r="LS493" s="47"/>
      <c r="LT493" s="47"/>
      <c r="LU493" s="47"/>
      <c r="LV493" s="47"/>
      <c r="LW493" s="47"/>
      <c r="LX493" s="47"/>
      <c r="LY493" s="47"/>
      <c r="LZ493" s="47"/>
      <c r="MA493" s="47"/>
      <c r="MB493" s="47"/>
      <c r="MC493" s="47"/>
      <c r="MD493" s="47"/>
      <c r="ME493" s="47"/>
      <c r="MF493" s="47"/>
      <c r="MG493" s="47"/>
      <c r="MH493" s="47"/>
      <c r="MI493" s="47"/>
      <c r="MJ493" s="47"/>
      <c r="MK493" s="47"/>
      <c r="ML493" s="47"/>
      <c r="MM493" s="47"/>
      <c r="MN493" s="47"/>
      <c r="MO493" s="47"/>
      <c r="MP493" s="47"/>
      <c r="MQ493" s="47"/>
      <c r="MR493" s="47"/>
      <c r="MS493" s="47"/>
      <c r="MT493" s="47"/>
      <c r="MU493" s="47"/>
      <c r="MV493" s="47"/>
      <c r="MW493" s="47"/>
      <c r="MX493" s="47"/>
      <c r="MY493" s="47"/>
      <c r="MZ493" s="47"/>
      <c r="NA493" s="47"/>
      <c r="NB493" s="47"/>
      <c r="NC493" s="47"/>
      <c r="ND493" s="47"/>
      <c r="NE493" s="47"/>
      <c r="NF493" s="47"/>
      <c r="NG493" s="47"/>
      <c r="NH493" s="47"/>
      <c r="NI493" s="47"/>
      <c r="NJ493" s="47"/>
      <c r="NK493" s="47"/>
      <c r="NL493" s="47"/>
      <c r="NM493" s="47"/>
      <c r="NN493" s="47"/>
      <c r="NO493" s="47"/>
      <c r="NP493" s="47"/>
      <c r="NQ493" s="47"/>
      <c r="NR493" s="47"/>
      <c r="NS493" s="47"/>
      <c r="NT493" s="47"/>
      <c r="NU493" s="47"/>
      <c r="NV493" s="47"/>
      <c r="NW493" s="47"/>
      <c r="NX493" s="47"/>
      <c r="NY493" s="47"/>
      <c r="NZ493" s="47"/>
      <c r="OA493" s="47"/>
      <c r="OB493" s="47"/>
      <c r="OC493" s="47"/>
      <c r="OD493" s="47"/>
      <c r="OE493" s="47"/>
      <c r="OF493" s="47"/>
      <c r="OG493" s="47"/>
      <c r="OH493" s="47"/>
      <c r="OI493" s="47"/>
      <c r="OJ493" s="47"/>
      <c r="OK493" s="47"/>
      <c r="OL493" s="47"/>
      <c r="OM493" s="47"/>
      <c r="ON493" s="47"/>
      <c r="OO493" s="47"/>
      <c r="OP493" s="47"/>
      <c r="OQ493" s="47"/>
      <c r="OR493" s="47"/>
      <c r="OS493" s="47"/>
      <c r="OT493" s="47"/>
      <c r="OU493" s="47"/>
      <c r="OV493" s="47"/>
      <c r="OW493" s="47"/>
      <c r="OX493" s="47"/>
      <c r="OY493" s="47"/>
      <c r="OZ493" s="47"/>
      <c r="PA493" s="47"/>
      <c r="PB493" s="47"/>
      <c r="PC493" s="47"/>
      <c r="PD493" s="47"/>
      <c r="PE493" s="47"/>
      <c r="PF493" s="47"/>
      <c r="PG493" s="47"/>
      <c r="PH493" s="47"/>
      <c r="PI493" s="47"/>
      <c r="PJ493" s="47"/>
      <c r="PK493" s="47"/>
      <c r="PL493" s="47"/>
      <c r="PM493" s="47"/>
      <c r="PN493" s="47"/>
      <c r="PO493" s="47"/>
      <c r="PP493" s="47"/>
      <c r="PQ493" s="47"/>
      <c r="PR493" s="47"/>
      <c r="PS493" s="47"/>
      <c r="PT493" s="47"/>
      <c r="PU493" s="47"/>
      <c r="PV493" s="47"/>
      <c r="PW493" s="47"/>
      <c r="PX493" s="47"/>
      <c r="PY493" s="47"/>
      <c r="PZ493" s="47"/>
      <c r="QA493" s="47"/>
      <c r="QB493" s="47"/>
      <c r="QC493" s="47"/>
      <c r="QD493" s="47"/>
      <c r="QE493" s="47"/>
      <c r="QF493" s="47"/>
      <c r="QG493" s="47"/>
      <c r="QH493" s="47"/>
      <c r="QI493" s="47"/>
      <c r="QJ493" s="47"/>
      <c r="QK493" s="47"/>
      <c r="QL493" s="47"/>
      <c r="QM493" s="47"/>
      <c r="QN493" s="47"/>
      <c r="QO493" s="47"/>
      <c r="QP493" s="47"/>
      <c r="QQ493" s="47"/>
      <c r="QR493" s="47"/>
      <c r="QS493" s="47"/>
      <c r="QT493" s="47"/>
      <c r="QU493" s="47"/>
      <c r="QV493" s="47"/>
      <c r="QW493" s="47"/>
      <c r="QX493" s="47"/>
      <c r="QY493" s="47"/>
      <c r="QZ493" s="47"/>
      <c r="RA493" s="47"/>
      <c r="RB493" s="47"/>
      <c r="RC493" s="47"/>
      <c r="RD493" s="47"/>
      <c r="RE493" s="47"/>
      <c r="RF493" s="47"/>
      <c r="RG493" s="47"/>
      <c r="RH493" s="47"/>
      <c r="RI493" s="47"/>
      <c r="RJ493" s="47"/>
      <c r="RK493" s="47"/>
      <c r="RL493" s="47"/>
      <c r="RM493" s="47"/>
      <c r="RN493" s="47"/>
      <c r="RO493" s="47"/>
      <c r="RP493" s="47"/>
      <c r="RQ493" s="47"/>
      <c r="RR493" s="47"/>
      <c r="RS493" s="47"/>
      <c r="RT493" s="47"/>
      <c r="RU493" s="47"/>
      <c r="RV493" s="47"/>
      <c r="RW493" s="47"/>
      <c r="RX493" s="47"/>
      <c r="RY493" s="47"/>
      <c r="RZ493" s="47"/>
      <c r="SA493" s="47"/>
      <c r="SB493" s="47"/>
      <c r="SC493" s="47"/>
      <c r="SD493" s="47"/>
      <c r="SE493" s="47"/>
      <c r="SF493" s="47"/>
      <c r="SG493" s="47"/>
      <c r="SH493" s="47"/>
      <c r="SI493" s="47"/>
      <c r="SJ493" s="47"/>
      <c r="SK493" s="47"/>
      <c r="SL493" s="47"/>
      <c r="SM493" s="47"/>
      <c r="SN493" s="47"/>
      <c r="SO493" s="47"/>
      <c r="SP493" s="47"/>
      <c r="SQ493" s="47"/>
      <c r="SR493" s="47"/>
      <c r="SS493" s="47"/>
      <c r="ST493" s="47"/>
      <c r="SU493" s="47"/>
      <c r="SV493" s="47"/>
      <c r="SW493" s="47"/>
      <c r="SX493" s="47"/>
      <c r="SY493" s="47"/>
      <c r="SZ493" s="47"/>
      <c r="TA493" s="47"/>
      <c r="TB493" s="47"/>
      <c r="TC493" s="47"/>
      <c r="TD493" s="47"/>
      <c r="TE493" s="47"/>
      <c r="TF493" s="47"/>
      <c r="TG493" s="47"/>
      <c r="TH493" s="47"/>
      <c r="TI493" s="47"/>
      <c r="TJ493" s="47"/>
      <c r="TK493" s="47"/>
      <c r="TL493" s="47"/>
      <c r="TM493" s="47"/>
      <c r="TN493" s="47"/>
      <c r="TO493" s="47"/>
      <c r="TP493" s="47"/>
      <c r="TQ493" s="47"/>
      <c r="TR493" s="47"/>
      <c r="TS493" s="47"/>
      <c r="TT493" s="47"/>
      <c r="TU493" s="47"/>
      <c r="TV493" s="47"/>
      <c r="TW493" s="47"/>
      <c r="TX493" s="47"/>
      <c r="TY493" s="47"/>
      <c r="TZ493" s="47"/>
      <c r="UA493" s="47"/>
      <c r="UB493" s="47"/>
      <c r="UC493" s="47"/>
      <c r="UD493" s="47"/>
      <c r="UE493" s="47"/>
      <c r="UF493" s="47"/>
      <c r="UG493" s="47"/>
      <c r="UH493" s="47"/>
      <c r="UI493" s="47"/>
      <c r="UJ493" s="47"/>
      <c r="UK493" s="47"/>
      <c r="UL493" s="47"/>
      <c r="UM493" s="47"/>
      <c r="UN493" s="47"/>
      <c r="UO493" s="47"/>
      <c r="UP493" s="47"/>
      <c r="UQ493" s="47"/>
      <c r="UR493" s="47"/>
      <c r="US493" s="47"/>
      <c r="UT493" s="47"/>
      <c r="UU493" s="47"/>
      <c r="UV493" s="47"/>
      <c r="UW493" s="47"/>
      <c r="UX493" s="47"/>
      <c r="UY493" s="47"/>
      <c r="UZ493" s="47"/>
      <c r="VA493" s="47"/>
      <c r="VB493" s="47"/>
      <c r="VC493" s="47"/>
      <c r="VD493" s="47"/>
      <c r="VE493" s="47"/>
      <c r="VF493" s="47"/>
      <c r="VG493" s="47"/>
      <c r="VH493" s="47"/>
      <c r="VI493" s="47"/>
      <c r="VJ493" s="47"/>
      <c r="VK493" s="47"/>
      <c r="VL493" s="47"/>
      <c r="VM493" s="47"/>
      <c r="VN493" s="47"/>
      <c r="VO493" s="47"/>
      <c r="VP493" s="47"/>
      <c r="VQ493" s="47"/>
      <c r="VR493" s="47"/>
      <c r="VS493" s="47"/>
      <c r="VT493" s="47"/>
      <c r="VU493" s="47"/>
      <c r="VV493" s="47"/>
      <c r="VW493" s="47"/>
      <c r="VX493" s="47"/>
      <c r="VY493" s="47"/>
      <c r="VZ493" s="47"/>
      <c r="WA493" s="47"/>
      <c r="WB493" s="47"/>
      <c r="WC493" s="47"/>
      <c r="WD493" s="47"/>
      <c r="WE493" s="47"/>
      <c r="WF493" s="47"/>
      <c r="WG493" s="47"/>
      <c r="WH493" s="47"/>
      <c r="WI493" s="47"/>
      <c r="WJ493" s="47"/>
      <c r="WK493" s="47"/>
      <c r="WL493" s="47"/>
      <c r="WM493" s="47"/>
      <c r="WN493" s="47"/>
      <c r="WO493" s="47"/>
      <c r="WP493" s="47"/>
      <c r="WQ493" s="47"/>
      <c r="WR493" s="47"/>
      <c r="WS493" s="47"/>
      <c r="WT493" s="47"/>
      <c r="WU493" s="47"/>
      <c r="WV493" s="47"/>
      <c r="WW493" s="47"/>
      <c r="WX493" s="47"/>
      <c r="WY493" s="47"/>
      <c r="WZ493" s="47"/>
      <c r="XA493" s="47"/>
      <c r="XB493" s="47"/>
      <c r="XC493" s="47"/>
      <c r="XD493" s="47"/>
      <c r="XE493" s="47"/>
      <c r="XF493" s="47"/>
      <c r="XG493" s="47"/>
      <c r="XH493" s="47"/>
      <c r="XI493" s="47"/>
      <c r="XJ493" s="47"/>
      <c r="XK493" s="47"/>
      <c r="XL493" s="47"/>
      <c r="XM493" s="47"/>
      <c r="XN493" s="47"/>
      <c r="XO493" s="47"/>
      <c r="XP493" s="47"/>
      <c r="XQ493" s="47"/>
      <c r="XR493" s="47"/>
      <c r="XS493" s="47"/>
      <c r="XT493" s="47"/>
      <c r="XU493" s="47"/>
      <c r="XV493" s="47"/>
      <c r="XW493" s="47"/>
      <c r="XX493" s="47"/>
      <c r="XY493" s="47"/>
      <c r="XZ493" s="47"/>
      <c r="YA493" s="47"/>
      <c r="YB493" s="47"/>
      <c r="YC493" s="47"/>
      <c r="YD493" s="47"/>
      <c r="YE493" s="47"/>
      <c r="YF493" s="47"/>
      <c r="YG493" s="47"/>
      <c r="YH493" s="47"/>
      <c r="YI493" s="47"/>
      <c r="YJ493" s="47"/>
      <c r="YK493" s="47"/>
      <c r="YL493" s="47"/>
      <c r="YM493" s="47"/>
      <c r="YN493" s="47"/>
      <c r="YO493" s="47"/>
      <c r="YP493" s="47"/>
      <c r="YQ493" s="47"/>
      <c r="YR493" s="47"/>
      <c r="YS493" s="47"/>
      <c r="YT493" s="47"/>
      <c r="YU493" s="47"/>
      <c r="YV493" s="47"/>
      <c r="YW493" s="47"/>
      <c r="YX493" s="47"/>
      <c r="YY493" s="47"/>
      <c r="YZ493" s="47"/>
      <c r="ZA493" s="47"/>
      <c r="ZB493" s="47"/>
      <c r="ZC493" s="47"/>
      <c r="ZD493" s="47"/>
      <c r="ZE493" s="47"/>
      <c r="ZF493" s="47"/>
      <c r="ZG493" s="47"/>
      <c r="ZH493" s="47"/>
      <c r="ZI493" s="47"/>
      <c r="ZJ493" s="47"/>
      <c r="ZK493" s="47"/>
      <c r="ZL493" s="47"/>
      <c r="ZM493" s="47"/>
      <c r="ZN493" s="47"/>
      <c r="ZO493" s="47"/>
      <c r="ZP493" s="47"/>
      <c r="ZQ493" s="47"/>
      <c r="ZR493" s="47"/>
      <c r="ZS493" s="47"/>
      <c r="ZT493" s="47"/>
      <c r="ZU493" s="47"/>
      <c r="ZV493" s="47"/>
      <c r="ZW493" s="47"/>
      <c r="ZX493" s="47"/>
      <c r="ZY493" s="47"/>
      <c r="ZZ493" s="47"/>
      <c r="AAA493" s="47"/>
      <c r="AAB493" s="47"/>
      <c r="AAC493" s="47"/>
      <c r="AAD493" s="47"/>
      <c r="AAE493" s="47"/>
      <c r="AAF493" s="47"/>
      <c r="AAG493" s="47"/>
      <c r="AAH493" s="47"/>
      <c r="AAI493" s="47"/>
      <c r="AAJ493" s="47"/>
      <c r="AAK493" s="47"/>
      <c r="AAL493" s="47"/>
      <c r="AAM493" s="47"/>
      <c r="AAN493" s="47"/>
      <c r="AAO493" s="47"/>
      <c r="AAP493" s="47"/>
      <c r="AAQ493" s="47"/>
      <c r="AAR493" s="47"/>
      <c r="AAS493" s="47"/>
      <c r="AAT493" s="47"/>
      <c r="AAU493" s="47"/>
      <c r="AAV493" s="47"/>
      <c r="AAW493" s="47"/>
      <c r="AAX493" s="47"/>
      <c r="AAY493" s="47"/>
      <c r="AAZ493" s="47"/>
      <c r="ABA493" s="47"/>
      <c r="ABB493" s="47"/>
      <c r="ABC493" s="47"/>
      <c r="ABD493" s="47"/>
      <c r="ABE493" s="47"/>
      <c r="ABF493" s="47"/>
      <c r="ABG493" s="47"/>
      <c r="ABH493" s="47"/>
      <c r="ABI493" s="47"/>
      <c r="ABJ493" s="47"/>
      <c r="ABK493" s="47"/>
      <c r="ABL493" s="47"/>
      <c r="ABM493" s="47"/>
      <c r="ABN493" s="47"/>
      <c r="ABO493" s="47"/>
      <c r="ABP493" s="47"/>
      <c r="ABQ493" s="47"/>
      <c r="ABR493" s="47"/>
      <c r="ABS493" s="47"/>
      <c r="ABT493" s="47"/>
      <c r="ABU493" s="47"/>
      <c r="ABV493" s="47"/>
      <c r="ABW493" s="47"/>
      <c r="ABX493" s="47"/>
      <c r="ABY493" s="47"/>
      <c r="ABZ493" s="47"/>
      <c r="ACA493" s="47"/>
      <c r="ACB493" s="47"/>
      <c r="ACC493" s="47"/>
      <c r="ACD493" s="47"/>
      <c r="ACE493" s="47"/>
      <c r="ACF493" s="47"/>
      <c r="ACG493" s="47"/>
      <c r="ACH493" s="47"/>
      <c r="ACI493" s="47"/>
      <c r="ACJ493" s="47"/>
      <c r="ACK493" s="47"/>
      <c r="ACL493" s="47"/>
      <c r="ACM493" s="47"/>
      <c r="ACN493" s="47"/>
      <c r="ACO493" s="47"/>
      <c r="ACP493" s="47"/>
      <c r="ACQ493" s="47"/>
      <c r="ACR493" s="47"/>
      <c r="ACS493" s="47"/>
      <c r="ACT493" s="47"/>
      <c r="ACU493" s="47"/>
      <c r="ACV493" s="47"/>
      <c r="ACW493" s="47"/>
      <c r="ACX493" s="47"/>
      <c r="ACY493" s="47"/>
      <c r="ACZ493" s="47"/>
      <c r="ADA493" s="47"/>
      <c r="ADB493" s="47"/>
      <c r="ADC493" s="47"/>
      <c r="ADD493" s="47"/>
      <c r="ADE493" s="47"/>
      <c r="ADF493" s="47"/>
      <c r="ADG493" s="47"/>
      <c r="ADH493" s="47"/>
      <c r="ADI493" s="47"/>
      <c r="ADJ493" s="47"/>
      <c r="ADK493" s="47"/>
      <c r="ADL493" s="47"/>
      <c r="ADM493" s="47"/>
      <c r="ADN493" s="47"/>
      <c r="ADO493" s="47"/>
      <c r="ADP493" s="47"/>
    </row>
    <row r="494" spans="3:796" x14ac:dyDescent="0.4">
      <c r="C494" s="66"/>
      <c r="D494" s="43">
        <f>(1/$D$5)*学習!R52</f>
        <v>0.98431372549019602</v>
      </c>
      <c r="I494" s="67">
        <v>483</v>
      </c>
      <c r="J494" s="45">
        <v>6.8249133533560297E-2</v>
      </c>
      <c r="K494" s="45">
        <v>-0.1619227038832225</v>
      </c>
      <c r="L494" s="45">
        <v>7.1937270213438306E-2</v>
      </c>
      <c r="M494" s="45">
        <v>4.6100356161580869E-2</v>
      </c>
      <c r="N494" s="45">
        <v>-0.16440555067482204</v>
      </c>
      <c r="O494" s="45">
        <v>-0.11226471678777336</v>
      </c>
      <c r="P494" s="45">
        <v>-1.1133622750154814E-2</v>
      </c>
      <c r="Q494" s="45">
        <v>-1.2669583658417606E-3</v>
      </c>
      <c r="R494" s="45">
        <v>0.10482444212423765</v>
      </c>
      <c r="S494" s="45">
        <v>-0.14219221761439851</v>
      </c>
      <c r="T494" s="45">
        <v>-2.3046185692367546E-2</v>
      </c>
      <c r="U494" s="45">
        <v>-0.13224548415666718</v>
      </c>
      <c r="V494" s="45">
        <v>9.7886418320553836E-2</v>
      </c>
      <c r="W494" s="45">
        <v>2.3237835340022477E-2</v>
      </c>
      <c r="X494" s="45">
        <v>0.15612982461587824</v>
      </c>
      <c r="Y494" s="45">
        <v>0.12422835679377277</v>
      </c>
      <c r="Z494" s="45">
        <v>0.17180287874663785</v>
      </c>
      <c r="AA494" s="45">
        <v>-6.962588120728177E-3</v>
      </c>
      <c r="AB494" s="45">
        <v>1.2725026705686969E-3</v>
      </c>
      <c r="AC494" s="45">
        <v>-6.3129234511381513E-2</v>
      </c>
      <c r="AD494" s="45">
        <v>5.251345724695522E-2</v>
      </c>
      <c r="AE494" s="45">
        <v>-9.716302079048833E-2</v>
      </c>
      <c r="AF494" s="45">
        <v>2.1116367557392365E-2</v>
      </c>
      <c r="AG494" s="45">
        <v>-0.19628396428610845</v>
      </c>
      <c r="AH494" s="45">
        <v>-9.5082502973908203E-2</v>
      </c>
      <c r="AI494" s="45">
        <v>5.170091768507256E-2</v>
      </c>
      <c r="AJ494" s="45">
        <v>-2.2394225379417907E-2</v>
      </c>
      <c r="AK494" s="45">
        <v>9.0477001442956437E-2</v>
      </c>
      <c r="AL494" s="45">
        <v>-3.6026335590756874E-2</v>
      </c>
      <c r="AM494" s="45">
        <v>1.7000727247306759E-2</v>
      </c>
      <c r="AN494" s="45">
        <v>0.10523261919367873</v>
      </c>
      <c r="AO494" s="45">
        <v>-2.7826438786184623E-2</v>
      </c>
      <c r="AP494" s="45">
        <v>-5.7269124606104463E-2</v>
      </c>
      <c r="AQ494" s="45">
        <v>3.5512222527519864E-2</v>
      </c>
      <c r="AR494" s="45">
        <v>4.17479565834286E-2</v>
      </c>
      <c r="AS494" s="45">
        <v>-3.1136143103232244E-2</v>
      </c>
      <c r="AT494" s="45">
        <v>-2.1996558685814824E-2</v>
      </c>
      <c r="AU494" s="45">
        <v>0.14595333899882687</v>
      </c>
      <c r="AV494" s="45">
        <v>5.8471793478668425E-2</v>
      </c>
      <c r="AW494" s="45">
        <v>-6.4837193857930228E-2</v>
      </c>
      <c r="AX494" s="45">
        <v>0.17717353536149905</v>
      </c>
      <c r="AY494" s="45">
        <v>-6.914034662266294E-2</v>
      </c>
      <c r="AZ494" s="45">
        <v>-4.2251317970209014E-2</v>
      </c>
      <c r="BA494" s="45">
        <v>-4.6359044462767972E-2</v>
      </c>
      <c r="BB494" s="45">
        <v>2.3461474043339245E-2</v>
      </c>
      <c r="BC494" s="45">
        <v>0.1281605177178553</v>
      </c>
      <c r="BD494" s="45">
        <v>2.3528998139395909E-3</v>
      </c>
      <c r="BE494" s="45">
        <v>2.6110451177805787E-2</v>
      </c>
      <c r="BF494" s="45">
        <v>6.5968442538733144E-2</v>
      </c>
      <c r="BG494" s="45">
        <v>3.0791205594659164E-2</v>
      </c>
      <c r="BH494" s="45">
        <v>-9.8688108492866966E-2</v>
      </c>
      <c r="BI494" s="45">
        <v>6.0651904225577799E-2</v>
      </c>
      <c r="BJ494" s="45">
        <v>1.2144680389170139E-2</v>
      </c>
      <c r="BK494" s="45">
        <v>0.16886908145021032</v>
      </c>
      <c r="BL494" s="45">
        <v>8.6515994187976522E-2</v>
      </c>
      <c r="BM494" s="45">
        <v>-7.1269830773055848E-2</v>
      </c>
      <c r="BN494" s="45">
        <v>-0.12359399571216828</v>
      </c>
      <c r="BO494" s="45">
        <v>8.4253933767498942E-2</v>
      </c>
      <c r="BP494" s="45">
        <v>0.13285317668499169</v>
      </c>
      <c r="BQ494" s="45">
        <v>-0.18218551680217851</v>
      </c>
      <c r="BR494" s="45">
        <v>-0.19020109388293027</v>
      </c>
      <c r="BS494" s="45">
        <v>0.13486056007528013</v>
      </c>
      <c r="BT494" s="45">
        <v>-3.7686703149814038E-2</v>
      </c>
      <c r="BU494" s="45">
        <v>-0.20996290402343201</v>
      </c>
      <c r="BV494" s="45">
        <v>-0.18227288887226101</v>
      </c>
      <c r="BW494" s="45">
        <v>-0.1779714350358918</v>
      </c>
      <c r="BX494" s="45">
        <v>-6.4639473935621888E-2</v>
      </c>
      <c r="BY494" s="45">
        <v>2.0561366399706689E-2</v>
      </c>
      <c r="BZ494" s="45">
        <v>-0.14619037092715323</v>
      </c>
      <c r="CA494" s="45">
        <v>-2.6600156390548104E-2</v>
      </c>
      <c r="CB494" s="45">
        <v>0.26578963063202005</v>
      </c>
      <c r="CC494" s="45">
        <v>3.1606266528607867E-2</v>
      </c>
      <c r="CD494" s="45">
        <v>-8.5338522468593123E-2</v>
      </c>
      <c r="CE494" s="45">
        <v>6.9940006016848008E-2</v>
      </c>
      <c r="CF494" s="45">
        <v>-0.14681853090863162</v>
      </c>
      <c r="CG494" s="45">
        <v>-0.1562375612324734</v>
      </c>
      <c r="CH494" s="45">
        <v>-6.0598394286546148E-2</v>
      </c>
      <c r="CI494" s="45">
        <v>1.7110401638912136E-2</v>
      </c>
      <c r="CJ494" s="45">
        <v>4.1143680587992323E-2</v>
      </c>
      <c r="CK494" s="45">
        <v>3.1549126368653813E-2</v>
      </c>
      <c r="CL494" s="45">
        <v>0.10525682891327547</v>
      </c>
      <c r="CM494" s="45">
        <v>8.2496411599559897E-3</v>
      </c>
      <c r="CN494" s="45">
        <v>-4.9073457039051083E-3</v>
      </c>
      <c r="CO494" s="45">
        <v>-4.949550346364677E-2</v>
      </c>
      <c r="CP494" s="45">
        <v>0.15613345159475542</v>
      </c>
      <c r="CQ494" s="45">
        <v>-0.14079440785576905</v>
      </c>
      <c r="CR494" s="45">
        <v>-6.2346731403554713E-2</v>
      </c>
      <c r="CS494" s="45">
        <v>-0.17139618080273841</v>
      </c>
      <c r="CT494" s="45">
        <v>-1.3546860952771264E-2</v>
      </c>
      <c r="CU494" s="45">
        <v>0.28728405085067088</v>
      </c>
      <c r="CV494" s="45">
        <v>-9.1569338331235997E-2</v>
      </c>
      <c r="CW494" s="45">
        <v>-5.7785452606357507E-2</v>
      </c>
      <c r="CX494" s="45">
        <v>2.275915240521633E-2</v>
      </c>
      <c r="CY494" s="45">
        <v>0.26440688244240418</v>
      </c>
      <c r="CZ494" s="45">
        <v>5.4033770820097575E-2</v>
      </c>
      <c r="DA494" s="45">
        <v>-6.3918199074392362E-2</v>
      </c>
      <c r="DB494" s="45">
        <v>-1.714647018043778E-2</v>
      </c>
      <c r="DC494" s="45">
        <v>-1.2609566129064146E-2</v>
      </c>
      <c r="DD494" s="45">
        <v>-5.3582304174542704E-2</v>
      </c>
      <c r="DE494" s="45">
        <v>0.11709456549044697</v>
      </c>
      <c r="DF494" s="47"/>
      <c r="DG494" s="47"/>
      <c r="DH494" s="47"/>
      <c r="DI494" s="47"/>
      <c r="DJ494" s="47"/>
      <c r="DK494" s="47"/>
      <c r="DL494" s="47"/>
      <c r="DM494" s="47"/>
      <c r="DN494" s="47"/>
      <c r="DO494" s="47"/>
      <c r="DP494" s="47"/>
      <c r="DQ494" s="47"/>
      <c r="DR494" s="47"/>
      <c r="DS494" s="47"/>
      <c r="DT494" s="47"/>
      <c r="DU494" s="47"/>
      <c r="DV494" s="47"/>
      <c r="DW494" s="47"/>
      <c r="DX494" s="47"/>
      <c r="DY494" s="47"/>
      <c r="DZ494" s="47"/>
      <c r="EA494" s="47"/>
      <c r="EB494" s="47"/>
      <c r="EC494" s="47"/>
      <c r="ED494" s="47"/>
      <c r="EE494" s="47"/>
      <c r="EF494" s="47"/>
      <c r="EG494" s="47"/>
      <c r="EH494" s="47"/>
      <c r="EI494" s="47"/>
      <c r="EJ494" s="47"/>
      <c r="EK494" s="47"/>
      <c r="EL494" s="47"/>
      <c r="EM494" s="47"/>
      <c r="EN494" s="47"/>
      <c r="EO494" s="47"/>
      <c r="EP494" s="47"/>
      <c r="EQ494" s="47"/>
      <c r="ER494" s="47"/>
      <c r="ES494" s="47"/>
      <c r="ET494" s="47"/>
      <c r="EU494" s="47"/>
      <c r="EV494" s="47"/>
      <c r="EW494" s="47"/>
      <c r="EX494" s="47"/>
      <c r="EY494" s="47"/>
      <c r="EZ494" s="47"/>
      <c r="FA494" s="47"/>
      <c r="FB494" s="47"/>
      <c r="FC494" s="47"/>
      <c r="FD494" s="47"/>
      <c r="FE494" s="47"/>
      <c r="FF494" s="47"/>
      <c r="FG494" s="47"/>
      <c r="FH494" s="47"/>
      <c r="FI494" s="47"/>
      <c r="FJ494" s="47"/>
      <c r="FK494" s="47"/>
      <c r="FL494" s="47"/>
      <c r="FM494" s="47"/>
      <c r="FN494" s="47"/>
      <c r="FO494" s="47"/>
      <c r="FP494" s="47"/>
      <c r="FQ494" s="47"/>
      <c r="FR494" s="47"/>
      <c r="FS494" s="47"/>
      <c r="FT494" s="47"/>
      <c r="FU494" s="47"/>
      <c r="FV494" s="47"/>
      <c r="FW494" s="47"/>
      <c r="FX494" s="47"/>
      <c r="FY494" s="47"/>
      <c r="FZ494" s="47"/>
      <c r="GA494" s="47"/>
      <c r="GB494" s="47"/>
      <c r="GC494" s="47"/>
      <c r="GD494" s="47"/>
      <c r="GE494" s="47"/>
      <c r="GF494" s="47"/>
      <c r="GG494" s="47"/>
      <c r="GH494" s="47"/>
      <c r="GI494" s="47"/>
      <c r="GJ494" s="47"/>
      <c r="GK494" s="47"/>
      <c r="GL494" s="47"/>
      <c r="GM494" s="47"/>
      <c r="GN494" s="47"/>
      <c r="GO494" s="47"/>
      <c r="GP494" s="47"/>
      <c r="GQ494" s="47"/>
      <c r="GR494" s="47"/>
      <c r="GS494" s="47"/>
      <c r="GT494" s="47"/>
      <c r="GU494" s="47"/>
      <c r="GV494" s="47"/>
      <c r="GW494" s="47"/>
      <c r="GX494" s="47"/>
      <c r="GY494" s="47"/>
      <c r="GZ494" s="47"/>
      <c r="HA494" s="47"/>
      <c r="HB494" s="47"/>
      <c r="HC494" s="47"/>
      <c r="HD494" s="47"/>
      <c r="HE494" s="47"/>
      <c r="HF494" s="47"/>
      <c r="HG494" s="47"/>
      <c r="HH494" s="47"/>
      <c r="HI494" s="47"/>
      <c r="HJ494" s="47"/>
      <c r="HK494" s="47"/>
      <c r="HL494" s="47"/>
      <c r="HM494" s="47"/>
      <c r="HN494" s="47"/>
      <c r="HO494" s="47"/>
      <c r="HP494" s="47"/>
      <c r="HQ494" s="47"/>
      <c r="HR494" s="47"/>
      <c r="HS494" s="47"/>
      <c r="HT494" s="47"/>
      <c r="HU494" s="47"/>
      <c r="HV494" s="47"/>
      <c r="HW494" s="47"/>
      <c r="HX494" s="47"/>
      <c r="HY494" s="47"/>
      <c r="HZ494" s="47"/>
      <c r="IA494" s="47"/>
      <c r="IB494" s="47"/>
      <c r="IC494" s="47"/>
      <c r="ID494" s="47"/>
      <c r="IE494" s="47"/>
      <c r="IF494" s="47"/>
      <c r="IG494" s="47"/>
      <c r="IH494" s="47"/>
      <c r="II494" s="47"/>
      <c r="IJ494" s="47"/>
      <c r="IK494" s="47"/>
      <c r="IL494" s="47"/>
      <c r="IM494" s="47"/>
      <c r="IN494" s="47"/>
      <c r="IO494" s="47"/>
      <c r="IP494" s="47"/>
      <c r="IQ494" s="47"/>
      <c r="IR494" s="47"/>
      <c r="IS494" s="47"/>
      <c r="IT494" s="47"/>
      <c r="IU494" s="47"/>
      <c r="IV494" s="47"/>
      <c r="IW494" s="47"/>
      <c r="IX494" s="47"/>
      <c r="IY494" s="47"/>
      <c r="IZ494" s="47"/>
      <c r="JA494" s="47"/>
      <c r="JB494" s="47"/>
      <c r="JC494" s="47"/>
      <c r="JD494" s="47"/>
      <c r="JE494" s="47"/>
      <c r="JF494" s="47"/>
      <c r="JG494" s="47"/>
      <c r="JH494" s="47"/>
      <c r="JI494" s="47"/>
      <c r="JJ494" s="47"/>
      <c r="JK494" s="47"/>
      <c r="JL494" s="47"/>
      <c r="JM494" s="47"/>
      <c r="JN494" s="47"/>
      <c r="JO494" s="47"/>
      <c r="JP494" s="47"/>
      <c r="JQ494" s="47"/>
      <c r="JR494" s="47"/>
      <c r="JS494" s="47"/>
      <c r="JT494" s="47"/>
      <c r="JU494" s="47"/>
      <c r="JV494" s="47"/>
      <c r="JW494" s="47"/>
      <c r="JX494" s="47"/>
      <c r="JY494" s="47"/>
      <c r="JZ494" s="47"/>
      <c r="KA494" s="47"/>
      <c r="KB494" s="47"/>
      <c r="KC494" s="47"/>
      <c r="KD494" s="47"/>
      <c r="KE494" s="47"/>
      <c r="KF494" s="47"/>
      <c r="KG494" s="47"/>
      <c r="KH494" s="47"/>
      <c r="KI494" s="47"/>
      <c r="KJ494" s="47"/>
      <c r="KK494" s="47"/>
      <c r="KL494" s="47"/>
      <c r="KM494" s="47"/>
      <c r="KN494" s="47"/>
      <c r="KO494" s="47"/>
      <c r="KP494" s="47"/>
      <c r="KQ494" s="47"/>
      <c r="KR494" s="47"/>
      <c r="KS494" s="47"/>
      <c r="KT494" s="47"/>
      <c r="KU494" s="47"/>
      <c r="KV494" s="47"/>
      <c r="KW494" s="47"/>
      <c r="KX494" s="47"/>
      <c r="KY494" s="47"/>
      <c r="KZ494" s="47"/>
      <c r="LA494" s="47"/>
      <c r="LB494" s="47"/>
      <c r="LC494" s="47"/>
      <c r="LD494" s="47"/>
      <c r="LE494" s="47"/>
      <c r="LF494" s="47"/>
      <c r="LG494" s="47"/>
      <c r="LH494" s="47"/>
      <c r="LI494" s="47"/>
      <c r="LJ494" s="47"/>
      <c r="LK494" s="47"/>
      <c r="LL494" s="47"/>
      <c r="LM494" s="47"/>
      <c r="LN494" s="47"/>
      <c r="LO494" s="47"/>
      <c r="LP494" s="47"/>
      <c r="LQ494" s="47"/>
      <c r="LR494" s="47"/>
      <c r="LS494" s="47"/>
      <c r="LT494" s="47"/>
      <c r="LU494" s="47"/>
      <c r="LV494" s="47"/>
      <c r="LW494" s="47"/>
      <c r="LX494" s="47"/>
      <c r="LY494" s="47"/>
      <c r="LZ494" s="47"/>
      <c r="MA494" s="47"/>
      <c r="MB494" s="47"/>
      <c r="MC494" s="47"/>
      <c r="MD494" s="47"/>
      <c r="ME494" s="47"/>
      <c r="MF494" s="47"/>
      <c r="MG494" s="47"/>
      <c r="MH494" s="47"/>
      <c r="MI494" s="47"/>
      <c r="MJ494" s="47"/>
      <c r="MK494" s="47"/>
      <c r="ML494" s="47"/>
      <c r="MM494" s="47"/>
      <c r="MN494" s="47"/>
      <c r="MO494" s="47"/>
      <c r="MP494" s="47"/>
      <c r="MQ494" s="47"/>
      <c r="MR494" s="47"/>
      <c r="MS494" s="47"/>
      <c r="MT494" s="47"/>
      <c r="MU494" s="47"/>
      <c r="MV494" s="47"/>
      <c r="MW494" s="47"/>
      <c r="MX494" s="47"/>
      <c r="MY494" s="47"/>
      <c r="MZ494" s="47"/>
      <c r="NA494" s="47"/>
      <c r="NB494" s="47"/>
      <c r="NC494" s="47"/>
      <c r="ND494" s="47"/>
      <c r="NE494" s="47"/>
      <c r="NF494" s="47"/>
      <c r="NG494" s="47"/>
      <c r="NH494" s="47"/>
      <c r="NI494" s="47"/>
      <c r="NJ494" s="47"/>
      <c r="NK494" s="47"/>
      <c r="NL494" s="47"/>
      <c r="NM494" s="47"/>
      <c r="NN494" s="47"/>
      <c r="NO494" s="47"/>
      <c r="NP494" s="47"/>
      <c r="NQ494" s="47"/>
      <c r="NR494" s="47"/>
      <c r="NS494" s="47"/>
      <c r="NT494" s="47"/>
      <c r="NU494" s="47"/>
      <c r="NV494" s="47"/>
      <c r="NW494" s="47"/>
      <c r="NX494" s="47"/>
      <c r="NY494" s="47"/>
      <c r="NZ494" s="47"/>
      <c r="OA494" s="47"/>
      <c r="OB494" s="47"/>
      <c r="OC494" s="47"/>
      <c r="OD494" s="47"/>
      <c r="OE494" s="47"/>
      <c r="OF494" s="47"/>
      <c r="OG494" s="47"/>
      <c r="OH494" s="47"/>
      <c r="OI494" s="47"/>
      <c r="OJ494" s="47"/>
      <c r="OK494" s="47"/>
      <c r="OL494" s="47"/>
      <c r="OM494" s="47"/>
      <c r="ON494" s="47"/>
      <c r="OO494" s="47"/>
      <c r="OP494" s="47"/>
      <c r="OQ494" s="47"/>
      <c r="OR494" s="47"/>
      <c r="OS494" s="47"/>
      <c r="OT494" s="47"/>
      <c r="OU494" s="47"/>
      <c r="OV494" s="47"/>
      <c r="OW494" s="47"/>
      <c r="OX494" s="47"/>
      <c r="OY494" s="47"/>
      <c r="OZ494" s="47"/>
      <c r="PA494" s="47"/>
      <c r="PB494" s="47"/>
      <c r="PC494" s="47"/>
      <c r="PD494" s="47"/>
      <c r="PE494" s="47"/>
      <c r="PF494" s="47"/>
      <c r="PG494" s="47"/>
      <c r="PH494" s="47"/>
      <c r="PI494" s="47"/>
      <c r="PJ494" s="47"/>
      <c r="PK494" s="47"/>
      <c r="PL494" s="47"/>
      <c r="PM494" s="47"/>
      <c r="PN494" s="47"/>
      <c r="PO494" s="47"/>
      <c r="PP494" s="47"/>
      <c r="PQ494" s="47"/>
      <c r="PR494" s="47"/>
      <c r="PS494" s="47"/>
      <c r="PT494" s="47"/>
      <c r="PU494" s="47"/>
      <c r="PV494" s="47"/>
      <c r="PW494" s="47"/>
      <c r="PX494" s="47"/>
      <c r="PY494" s="47"/>
      <c r="PZ494" s="47"/>
      <c r="QA494" s="47"/>
      <c r="QB494" s="47"/>
      <c r="QC494" s="47"/>
      <c r="QD494" s="47"/>
      <c r="QE494" s="47"/>
      <c r="QF494" s="47"/>
      <c r="QG494" s="47"/>
      <c r="QH494" s="47"/>
      <c r="QI494" s="47"/>
      <c r="QJ494" s="47"/>
      <c r="QK494" s="47"/>
      <c r="QL494" s="47"/>
      <c r="QM494" s="47"/>
      <c r="QN494" s="47"/>
      <c r="QO494" s="47"/>
      <c r="QP494" s="47"/>
      <c r="QQ494" s="47"/>
      <c r="QR494" s="47"/>
      <c r="QS494" s="47"/>
      <c r="QT494" s="47"/>
      <c r="QU494" s="47"/>
      <c r="QV494" s="47"/>
      <c r="QW494" s="47"/>
      <c r="QX494" s="47"/>
      <c r="QY494" s="47"/>
      <c r="QZ494" s="47"/>
      <c r="RA494" s="47"/>
      <c r="RB494" s="47"/>
      <c r="RC494" s="47"/>
      <c r="RD494" s="47"/>
      <c r="RE494" s="47"/>
      <c r="RF494" s="47"/>
      <c r="RG494" s="47"/>
      <c r="RH494" s="47"/>
      <c r="RI494" s="47"/>
      <c r="RJ494" s="47"/>
      <c r="RK494" s="47"/>
      <c r="RL494" s="47"/>
      <c r="RM494" s="47"/>
      <c r="RN494" s="47"/>
      <c r="RO494" s="47"/>
      <c r="RP494" s="47"/>
      <c r="RQ494" s="47"/>
      <c r="RR494" s="47"/>
      <c r="RS494" s="47"/>
      <c r="RT494" s="47"/>
      <c r="RU494" s="47"/>
      <c r="RV494" s="47"/>
      <c r="RW494" s="47"/>
      <c r="RX494" s="47"/>
      <c r="RY494" s="47"/>
      <c r="RZ494" s="47"/>
      <c r="SA494" s="47"/>
      <c r="SB494" s="47"/>
      <c r="SC494" s="47"/>
      <c r="SD494" s="47"/>
      <c r="SE494" s="47"/>
      <c r="SF494" s="47"/>
      <c r="SG494" s="47"/>
      <c r="SH494" s="47"/>
      <c r="SI494" s="47"/>
      <c r="SJ494" s="47"/>
      <c r="SK494" s="47"/>
      <c r="SL494" s="47"/>
      <c r="SM494" s="47"/>
      <c r="SN494" s="47"/>
      <c r="SO494" s="47"/>
      <c r="SP494" s="47"/>
      <c r="SQ494" s="47"/>
      <c r="SR494" s="47"/>
      <c r="SS494" s="47"/>
      <c r="ST494" s="47"/>
      <c r="SU494" s="47"/>
      <c r="SV494" s="47"/>
      <c r="SW494" s="47"/>
      <c r="SX494" s="47"/>
      <c r="SY494" s="47"/>
      <c r="SZ494" s="47"/>
      <c r="TA494" s="47"/>
      <c r="TB494" s="47"/>
      <c r="TC494" s="47"/>
      <c r="TD494" s="47"/>
      <c r="TE494" s="47"/>
      <c r="TF494" s="47"/>
      <c r="TG494" s="47"/>
      <c r="TH494" s="47"/>
      <c r="TI494" s="47"/>
      <c r="TJ494" s="47"/>
      <c r="TK494" s="47"/>
      <c r="TL494" s="47"/>
      <c r="TM494" s="47"/>
      <c r="TN494" s="47"/>
      <c r="TO494" s="47"/>
      <c r="TP494" s="47"/>
      <c r="TQ494" s="47"/>
      <c r="TR494" s="47"/>
      <c r="TS494" s="47"/>
      <c r="TT494" s="47"/>
      <c r="TU494" s="47"/>
      <c r="TV494" s="47"/>
      <c r="TW494" s="47"/>
      <c r="TX494" s="47"/>
      <c r="TY494" s="47"/>
      <c r="TZ494" s="47"/>
      <c r="UA494" s="47"/>
      <c r="UB494" s="47"/>
      <c r="UC494" s="47"/>
      <c r="UD494" s="47"/>
      <c r="UE494" s="47"/>
      <c r="UF494" s="47"/>
      <c r="UG494" s="47"/>
      <c r="UH494" s="47"/>
      <c r="UI494" s="47"/>
      <c r="UJ494" s="47"/>
      <c r="UK494" s="47"/>
      <c r="UL494" s="47"/>
      <c r="UM494" s="47"/>
      <c r="UN494" s="47"/>
      <c r="UO494" s="47"/>
      <c r="UP494" s="47"/>
      <c r="UQ494" s="47"/>
      <c r="UR494" s="47"/>
      <c r="US494" s="47"/>
      <c r="UT494" s="47"/>
      <c r="UU494" s="47"/>
      <c r="UV494" s="47"/>
      <c r="UW494" s="47"/>
      <c r="UX494" s="47"/>
      <c r="UY494" s="47"/>
      <c r="UZ494" s="47"/>
      <c r="VA494" s="47"/>
      <c r="VB494" s="47"/>
      <c r="VC494" s="47"/>
      <c r="VD494" s="47"/>
      <c r="VE494" s="47"/>
      <c r="VF494" s="47"/>
      <c r="VG494" s="47"/>
      <c r="VH494" s="47"/>
      <c r="VI494" s="47"/>
      <c r="VJ494" s="47"/>
      <c r="VK494" s="47"/>
      <c r="VL494" s="47"/>
      <c r="VM494" s="47"/>
      <c r="VN494" s="47"/>
      <c r="VO494" s="47"/>
      <c r="VP494" s="47"/>
      <c r="VQ494" s="47"/>
      <c r="VR494" s="47"/>
      <c r="VS494" s="47"/>
      <c r="VT494" s="47"/>
      <c r="VU494" s="47"/>
      <c r="VV494" s="47"/>
      <c r="VW494" s="47"/>
      <c r="VX494" s="47"/>
      <c r="VY494" s="47"/>
      <c r="VZ494" s="47"/>
      <c r="WA494" s="47"/>
      <c r="WB494" s="47"/>
      <c r="WC494" s="47"/>
      <c r="WD494" s="47"/>
      <c r="WE494" s="47"/>
      <c r="WF494" s="47"/>
      <c r="WG494" s="47"/>
      <c r="WH494" s="47"/>
      <c r="WI494" s="47"/>
      <c r="WJ494" s="47"/>
      <c r="WK494" s="47"/>
      <c r="WL494" s="47"/>
      <c r="WM494" s="47"/>
      <c r="WN494" s="47"/>
      <c r="WO494" s="47"/>
      <c r="WP494" s="47"/>
      <c r="WQ494" s="47"/>
      <c r="WR494" s="47"/>
      <c r="WS494" s="47"/>
      <c r="WT494" s="47"/>
      <c r="WU494" s="47"/>
      <c r="WV494" s="47"/>
      <c r="WW494" s="47"/>
      <c r="WX494" s="47"/>
      <c r="WY494" s="47"/>
      <c r="WZ494" s="47"/>
      <c r="XA494" s="47"/>
      <c r="XB494" s="47"/>
      <c r="XC494" s="47"/>
      <c r="XD494" s="47"/>
      <c r="XE494" s="47"/>
      <c r="XF494" s="47"/>
      <c r="XG494" s="47"/>
      <c r="XH494" s="47"/>
      <c r="XI494" s="47"/>
      <c r="XJ494" s="47"/>
      <c r="XK494" s="47"/>
      <c r="XL494" s="47"/>
      <c r="XM494" s="47"/>
      <c r="XN494" s="47"/>
      <c r="XO494" s="47"/>
      <c r="XP494" s="47"/>
      <c r="XQ494" s="47"/>
      <c r="XR494" s="47"/>
      <c r="XS494" s="47"/>
      <c r="XT494" s="47"/>
      <c r="XU494" s="47"/>
      <c r="XV494" s="47"/>
      <c r="XW494" s="47"/>
      <c r="XX494" s="47"/>
      <c r="XY494" s="47"/>
      <c r="XZ494" s="47"/>
      <c r="YA494" s="47"/>
      <c r="YB494" s="47"/>
      <c r="YC494" s="47"/>
      <c r="YD494" s="47"/>
      <c r="YE494" s="47"/>
      <c r="YF494" s="47"/>
      <c r="YG494" s="47"/>
      <c r="YH494" s="47"/>
      <c r="YI494" s="47"/>
      <c r="YJ494" s="47"/>
      <c r="YK494" s="47"/>
      <c r="YL494" s="47"/>
      <c r="YM494" s="47"/>
      <c r="YN494" s="47"/>
      <c r="YO494" s="47"/>
      <c r="YP494" s="47"/>
      <c r="YQ494" s="47"/>
      <c r="YR494" s="47"/>
      <c r="YS494" s="47"/>
      <c r="YT494" s="47"/>
      <c r="YU494" s="47"/>
      <c r="YV494" s="47"/>
      <c r="YW494" s="47"/>
      <c r="YX494" s="47"/>
      <c r="YY494" s="47"/>
      <c r="YZ494" s="47"/>
      <c r="ZA494" s="47"/>
      <c r="ZB494" s="47"/>
      <c r="ZC494" s="47"/>
      <c r="ZD494" s="47"/>
      <c r="ZE494" s="47"/>
      <c r="ZF494" s="47"/>
      <c r="ZG494" s="47"/>
      <c r="ZH494" s="47"/>
      <c r="ZI494" s="47"/>
      <c r="ZJ494" s="47"/>
      <c r="ZK494" s="47"/>
      <c r="ZL494" s="47"/>
      <c r="ZM494" s="47"/>
      <c r="ZN494" s="47"/>
      <c r="ZO494" s="47"/>
      <c r="ZP494" s="47"/>
      <c r="ZQ494" s="47"/>
      <c r="ZR494" s="47"/>
      <c r="ZS494" s="47"/>
      <c r="ZT494" s="47"/>
      <c r="ZU494" s="47"/>
      <c r="ZV494" s="47"/>
      <c r="ZW494" s="47"/>
      <c r="ZX494" s="47"/>
      <c r="ZY494" s="47"/>
      <c r="ZZ494" s="47"/>
      <c r="AAA494" s="47"/>
      <c r="AAB494" s="47"/>
      <c r="AAC494" s="47"/>
      <c r="AAD494" s="47"/>
      <c r="AAE494" s="47"/>
      <c r="AAF494" s="47"/>
      <c r="AAG494" s="47"/>
      <c r="AAH494" s="47"/>
      <c r="AAI494" s="47"/>
      <c r="AAJ494" s="47"/>
      <c r="AAK494" s="47"/>
      <c r="AAL494" s="47"/>
      <c r="AAM494" s="47"/>
      <c r="AAN494" s="47"/>
      <c r="AAO494" s="47"/>
      <c r="AAP494" s="47"/>
      <c r="AAQ494" s="47"/>
      <c r="AAR494" s="47"/>
      <c r="AAS494" s="47"/>
      <c r="AAT494" s="47"/>
      <c r="AAU494" s="47"/>
      <c r="AAV494" s="47"/>
      <c r="AAW494" s="47"/>
      <c r="AAX494" s="47"/>
      <c r="AAY494" s="47"/>
      <c r="AAZ494" s="47"/>
      <c r="ABA494" s="47"/>
      <c r="ABB494" s="47"/>
      <c r="ABC494" s="47"/>
      <c r="ABD494" s="47"/>
      <c r="ABE494" s="47"/>
      <c r="ABF494" s="47"/>
      <c r="ABG494" s="47"/>
      <c r="ABH494" s="47"/>
      <c r="ABI494" s="47"/>
      <c r="ABJ494" s="47"/>
      <c r="ABK494" s="47"/>
      <c r="ABL494" s="47"/>
      <c r="ABM494" s="47"/>
      <c r="ABN494" s="47"/>
      <c r="ABO494" s="47"/>
      <c r="ABP494" s="47"/>
      <c r="ABQ494" s="47"/>
      <c r="ABR494" s="47"/>
      <c r="ABS494" s="47"/>
      <c r="ABT494" s="47"/>
      <c r="ABU494" s="47"/>
      <c r="ABV494" s="47"/>
      <c r="ABW494" s="47"/>
      <c r="ABX494" s="47"/>
      <c r="ABY494" s="47"/>
      <c r="ABZ494" s="47"/>
      <c r="ACA494" s="47"/>
      <c r="ACB494" s="47"/>
      <c r="ACC494" s="47"/>
      <c r="ACD494" s="47"/>
      <c r="ACE494" s="47"/>
      <c r="ACF494" s="47"/>
      <c r="ACG494" s="47"/>
      <c r="ACH494" s="47"/>
      <c r="ACI494" s="47"/>
      <c r="ACJ494" s="47"/>
      <c r="ACK494" s="47"/>
      <c r="ACL494" s="47"/>
      <c r="ACM494" s="47"/>
      <c r="ACN494" s="47"/>
      <c r="ACO494" s="47"/>
      <c r="ACP494" s="47"/>
      <c r="ACQ494" s="47"/>
      <c r="ACR494" s="47"/>
      <c r="ACS494" s="47"/>
      <c r="ACT494" s="47"/>
      <c r="ACU494" s="47"/>
      <c r="ACV494" s="47"/>
      <c r="ACW494" s="47"/>
      <c r="ACX494" s="47"/>
      <c r="ACY494" s="47"/>
      <c r="ACZ494" s="47"/>
      <c r="ADA494" s="47"/>
      <c r="ADB494" s="47"/>
      <c r="ADC494" s="47"/>
      <c r="ADD494" s="47"/>
      <c r="ADE494" s="47"/>
      <c r="ADF494" s="47"/>
      <c r="ADG494" s="47"/>
      <c r="ADH494" s="47"/>
      <c r="ADI494" s="47"/>
      <c r="ADJ494" s="47"/>
      <c r="ADK494" s="47"/>
      <c r="ADL494" s="47"/>
      <c r="ADM494" s="47"/>
      <c r="ADN494" s="47"/>
      <c r="ADO494" s="47"/>
      <c r="ADP494" s="47"/>
    </row>
    <row r="495" spans="3:796" x14ac:dyDescent="0.4">
      <c r="C495" s="66"/>
      <c r="D495" s="43">
        <f>(1/$D$5)*学習!R53</f>
        <v>1</v>
      </c>
      <c r="I495" s="67">
        <v>484</v>
      </c>
      <c r="J495" s="45">
        <v>-3.3232275551129002E-2</v>
      </c>
      <c r="K495" s="45">
        <v>-9.6630042025135698E-2</v>
      </c>
      <c r="L495" s="45">
        <v>-0.12741594917188079</v>
      </c>
      <c r="M495" s="45">
        <v>-4.2296891003338881E-2</v>
      </c>
      <c r="N495" s="45">
        <v>-6.277702829481252E-2</v>
      </c>
      <c r="O495" s="45">
        <v>-7.2925204395446697E-2</v>
      </c>
      <c r="P495" s="45">
        <v>-5.6569392117833121E-2</v>
      </c>
      <c r="Q495" s="45">
        <v>-5.2636899628058814E-2</v>
      </c>
      <c r="R495" s="45">
        <v>5.1771276323916413E-2</v>
      </c>
      <c r="S495" s="45">
        <v>-5.3283889116230117E-2</v>
      </c>
      <c r="T495" s="45">
        <v>4.2640515884315569E-2</v>
      </c>
      <c r="U495" s="45">
        <v>0.1895776402410333</v>
      </c>
      <c r="V495" s="45">
        <v>0.12888335676505711</v>
      </c>
      <c r="W495" s="45">
        <v>-0.1700262144233993</v>
      </c>
      <c r="X495" s="45">
        <v>0.13270066276358702</v>
      </c>
      <c r="Y495" s="45">
        <v>-9.8847603948783808E-2</v>
      </c>
      <c r="Z495" s="45">
        <v>-1.3407876670483395E-2</v>
      </c>
      <c r="AA495" s="45">
        <v>-9.0591879109597317E-2</v>
      </c>
      <c r="AB495" s="45">
        <v>-2.1635075160276827E-2</v>
      </c>
      <c r="AC495" s="45">
        <v>5.1909556433734065E-2</v>
      </c>
      <c r="AD495" s="45">
        <v>0.16502976122656665</v>
      </c>
      <c r="AE495" s="45">
        <v>-4.991912607374771E-2</v>
      </c>
      <c r="AF495" s="45">
        <v>-0.16288735349644501</v>
      </c>
      <c r="AG495" s="45">
        <v>7.755321035268695E-3</v>
      </c>
      <c r="AH495" s="45">
        <v>-0.10551928468812365</v>
      </c>
      <c r="AI495" s="45">
        <v>-0.123078757948305</v>
      </c>
      <c r="AJ495" s="45">
        <v>4.2390054728213104E-2</v>
      </c>
      <c r="AK495" s="45">
        <v>-5.5283885147049544E-2</v>
      </c>
      <c r="AL495" s="45">
        <v>2.0799166972083057E-2</v>
      </c>
      <c r="AM495" s="45">
        <v>1.8936630968625051E-2</v>
      </c>
      <c r="AN495" s="45">
        <v>-8.2484158054599827E-2</v>
      </c>
      <c r="AO495" s="45">
        <v>-9.2852361644245207E-2</v>
      </c>
      <c r="AP495" s="45">
        <v>-0.10464912629101271</v>
      </c>
      <c r="AQ495" s="45">
        <v>-0.17588415841288965</v>
      </c>
      <c r="AR495" s="45">
        <v>-0.11333868747159574</v>
      </c>
      <c r="AS495" s="45">
        <v>-0.18464529172464697</v>
      </c>
      <c r="AT495" s="45">
        <v>3.4564544936584805E-2</v>
      </c>
      <c r="AU495" s="45">
        <v>-0.18577030923163496</v>
      </c>
      <c r="AV495" s="45">
        <v>2.8472951880929135E-2</v>
      </c>
      <c r="AW495" s="45">
        <v>-2.7811596543930076E-2</v>
      </c>
      <c r="AX495" s="45">
        <v>-0.13925785133506072</v>
      </c>
      <c r="AY495" s="45">
        <v>-2.8229955707711314E-2</v>
      </c>
      <c r="AZ495" s="45">
        <v>-0.14838382467517622</v>
      </c>
      <c r="BA495" s="45">
        <v>0.12563528325779103</v>
      </c>
      <c r="BB495" s="45">
        <v>3.1046923865794138E-2</v>
      </c>
      <c r="BC495" s="45">
        <v>0.13963594119638129</v>
      </c>
      <c r="BD495" s="45">
        <v>-6.6484982730434669E-2</v>
      </c>
      <c r="BE495" s="45">
        <v>2.7429384800996302E-2</v>
      </c>
      <c r="BF495" s="45">
        <v>-7.5605528803996708E-2</v>
      </c>
      <c r="BG495" s="45">
        <v>9.5933708739109488E-2</v>
      </c>
      <c r="BH495" s="45">
        <v>1.1098978242039315E-2</v>
      </c>
      <c r="BI495" s="45">
        <v>0.25143883718018351</v>
      </c>
      <c r="BJ495" s="45">
        <v>-2.3304365120507431E-2</v>
      </c>
      <c r="BK495" s="45">
        <v>-3.5915552782852259E-2</v>
      </c>
      <c r="BL495" s="45">
        <v>1.1282515511530896E-2</v>
      </c>
      <c r="BM495" s="45">
        <v>0.12327606840388373</v>
      </c>
      <c r="BN495" s="45">
        <v>9.2338826815593161E-2</v>
      </c>
      <c r="BO495" s="45">
        <v>-3.2358707705270107E-2</v>
      </c>
      <c r="BP495" s="45">
        <v>-1.546468253900779E-2</v>
      </c>
      <c r="BQ495" s="45">
        <v>-7.1834393804176583E-2</v>
      </c>
      <c r="BR495" s="45">
        <v>0.10971880373436955</v>
      </c>
      <c r="BS495" s="45">
        <v>6.3283142229940012E-2</v>
      </c>
      <c r="BT495" s="45">
        <v>8.0413897007837229E-2</v>
      </c>
      <c r="BU495" s="45">
        <v>-0.15275732597009609</v>
      </c>
      <c r="BV495" s="45">
        <v>8.9058697419617892E-3</v>
      </c>
      <c r="BW495" s="45">
        <v>-7.3761908194652254E-2</v>
      </c>
      <c r="BX495" s="45">
        <v>-4.8740233376543722E-3</v>
      </c>
      <c r="BY495" s="45">
        <v>9.9489883606028187E-2</v>
      </c>
      <c r="BZ495" s="45">
        <v>-0.1984463747203645</v>
      </c>
      <c r="CA495" s="45">
        <v>2.5397770459949138E-2</v>
      </c>
      <c r="CB495" s="45">
        <v>-2.3974847985762739E-2</v>
      </c>
      <c r="CC495" s="45">
        <v>0.12471105103875307</v>
      </c>
      <c r="CD495" s="45">
        <v>-4.1702838177447417E-2</v>
      </c>
      <c r="CE495" s="45">
        <v>6.2737921778195108E-2</v>
      </c>
      <c r="CF495" s="45">
        <v>0.10477039983284822</v>
      </c>
      <c r="CG495" s="45">
        <v>4.4314995383057249E-3</v>
      </c>
      <c r="CH495" s="45">
        <v>-0.11414540682303786</v>
      </c>
      <c r="CI495" s="45">
        <v>4.6702002126271819E-2</v>
      </c>
      <c r="CJ495" s="45">
        <v>0.17718356296315321</v>
      </c>
      <c r="CK495" s="45">
        <v>-0.10714301874188721</v>
      </c>
      <c r="CL495" s="45">
        <v>-0.13328147030998608</v>
      </c>
      <c r="CM495" s="45">
        <v>0.1679976187706044</v>
      </c>
      <c r="CN495" s="45">
        <v>6.3072402129482091E-2</v>
      </c>
      <c r="CO495" s="45">
        <v>-3.0921393581476268E-2</v>
      </c>
      <c r="CP495" s="45">
        <v>7.4877646287182451E-2</v>
      </c>
      <c r="CQ495" s="45">
        <v>-2.0628665916395894E-2</v>
      </c>
      <c r="CR495" s="45">
        <v>4.9571630213294776E-2</v>
      </c>
      <c r="CS495" s="45">
        <v>-4.7388778727647816E-2</v>
      </c>
      <c r="CT495" s="45">
        <v>1.2450709722369505E-2</v>
      </c>
      <c r="CU495" s="45">
        <v>-8.2145539040505769E-2</v>
      </c>
      <c r="CV495" s="45">
        <v>0.14355947933854563</v>
      </c>
      <c r="CW495" s="45">
        <v>0.15169201579057273</v>
      </c>
      <c r="CX495" s="45">
        <v>6.9458285553527857E-2</v>
      </c>
      <c r="CY495" s="45">
        <v>-7.3175735606088501E-3</v>
      </c>
      <c r="CZ495" s="45">
        <v>3.2451170338485019E-2</v>
      </c>
      <c r="DA495" s="45">
        <v>0.17627960721628819</v>
      </c>
      <c r="DB495" s="45">
        <v>-6.1403369218101064E-2</v>
      </c>
      <c r="DC495" s="45">
        <v>9.5027359613830353E-2</v>
      </c>
      <c r="DD495" s="45">
        <v>0.11962205239819558</v>
      </c>
      <c r="DE495" s="45">
        <v>4.3845170277002701E-2</v>
      </c>
      <c r="DF495" s="47"/>
      <c r="DG495" s="47"/>
      <c r="DH495" s="47"/>
      <c r="DI495" s="47"/>
      <c r="DJ495" s="47"/>
      <c r="DK495" s="47"/>
      <c r="DL495" s="47"/>
      <c r="DM495" s="47"/>
      <c r="DN495" s="47"/>
      <c r="DO495" s="47"/>
      <c r="DP495" s="47"/>
      <c r="DQ495" s="47"/>
      <c r="DR495" s="47"/>
      <c r="DS495" s="47"/>
      <c r="DT495" s="47"/>
      <c r="DU495" s="47"/>
      <c r="DV495" s="47"/>
      <c r="DW495" s="47"/>
      <c r="DX495" s="47"/>
      <c r="DY495" s="47"/>
      <c r="DZ495" s="47"/>
      <c r="EA495" s="47"/>
      <c r="EB495" s="47"/>
      <c r="EC495" s="47"/>
      <c r="ED495" s="47"/>
      <c r="EE495" s="47"/>
      <c r="EF495" s="47"/>
      <c r="EG495" s="47"/>
      <c r="EH495" s="47"/>
      <c r="EI495" s="47"/>
      <c r="EJ495" s="47"/>
      <c r="EK495" s="47"/>
      <c r="EL495" s="47"/>
      <c r="EM495" s="47"/>
      <c r="EN495" s="47"/>
      <c r="EO495" s="47"/>
      <c r="EP495" s="47"/>
      <c r="EQ495" s="47"/>
      <c r="ER495" s="47"/>
      <c r="ES495" s="47"/>
      <c r="ET495" s="47"/>
      <c r="EU495" s="47"/>
      <c r="EV495" s="47"/>
      <c r="EW495" s="47"/>
      <c r="EX495" s="47"/>
      <c r="EY495" s="47"/>
      <c r="EZ495" s="47"/>
      <c r="FA495" s="47"/>
      <c r="FB495" s="47"/>
      <c r="FC495" s="47"/>
      <c r="FD495" s="47"/>
      <c r="FE495" s="47"/>
      <c r="FF495" s="47"/>
      <c r="FG495" s="47"/>
      <c r="FH495" s="47"/>
      <c r="FI495" s="47"/>
      <c r="FJ495" s="47"/>
      <c r="FK495" s="47"/>
      <c r="FL495" s="47"/>
      <c r="FM495" s="47"/>
      <c r="FN495" s="47"/>
      <c r="FO495" s="47"/>
      <c r="FP495" s="47"/>
      <c r="FQ495" s="47"/>
      <c r="FR495" s="47"/>
      <c r="FS495" s="47"/>
      <c r="FT495" s="47"/>
      <c r="FU495" s="47"/>
      <c r="FV495" s="47"/>
      <c r="FW495" s="47"/>
      <c r="FX495" s="47"/>
      <c r="FY495" s="47"/>
      <c r="FZ495" s="47"/>
      <c r="GA495" s="47"/>
      <c r="GB495" s="47"/>
      <c r="GC495" s="47"/>
      <c r="GD495" s="47"/>
      <c r="GE495" s="47"/>
      <c r="GF495" s="47"/>
      <c r="GG495" s="47"/>
      <c r="GH495" s="47"/>
      <c r="GI495" s="47"/>
      <c r="GJ495" s="47"/>
      <c r="GK495" s="47"/>
      <c r="GL495" s="47"/>
      <c r="GM495" s="47"/>
      <c r="GN495" s="47"/>
      <c r="GO495" s="47"/>
      <c r="GP495" s="47"/>
      <c r="GQ495" s="47"/>
      <c r="GR495" s="47"/>
      <c r="GS495" s="47"/>
      <c r="GT495" s="47"/>
      <c r="GU495" s="47"/>
      <c r="GV495" s="47"/>
      <c r="GW495" s="47"/>
      <c r="GX495" s="47"/>
      <c r="GY495" s="47"/>
      <c r="GZ495" s="47"/>
      <c r="HA495" s="47"/>
      <c r="HB495" s="47"/>
      <c r="HC495" s="47"/>
      <c r="HD495" s="47"/>
      <c r="HE495" s="47"/>
      <c r="HF495" s="47"/>
      <c r="HG495" s="47"/>
      <c r="HH495" s="47"/>
      <c r="HI495" s="47"/>
      <c r="HJ495" s="47"/>
      <c r="HK495" s="47"/>
      <c r="HL495" s="47"/>
      <c r="HM495" s="47"/>
      <c r="HN495" s="47"/>
      <c r="HO495" s="47"/>
      <c r="HP495" s="47"/>
      <c r="HQ495" s="47"/>
      <c r="HR495" s="47"/>
      <c r="HS495" s="47"/>
      <c r="HT495" s="47"/>
      <c r="HU495" s="47"/>
      <c r="HV495" s="47"/>
      <c r="HW495" s="47"/>
      <c r="HX495" s="47"/>
      <c r="HY495" s="47"/>
      <c r="HZ495" s="47"/>
      <c r="IA495" s="47"/>
      <c r="IB495" s="47"/>
      <c r="IC495" s="47"/>
      <c r="ID495" s="47"/>
      <c r="IE495" s="47"/>
      <c r="IF495" s="47"/>
      <c r="IG495" s="47"/>
      <c r="IH495" s="47"/>
      <c r="II495" s="47"/>
      <c r="IJ495" s="47"/>
      <c r="IK495" s="47"/>
      <c r="IL495" s="47"/>
      <c r="IM495" s="47"/>
      <c r="IN495" s="47"/>
      <c r="IO495" s="47"/>
      <c r="IP495" s="47"/>
      <c r="IQ495" s="47"/>
      <c r="IR495" s="47"/>
      <c r="IS495" s="47"/>
      <c r="IT495" s="47"/>
      <c r="IU495" s="47"/>
      <c r="IV495" s="47"/>
      <c r="IW495" s="47"/>
      <c r="IX495" s="47"/>
      <c r="IY495" s="47"/>
      <c r="IZ495" s="47"/>
      <c r="JA495" s="47"/>
      <c r="JB495" s="47"/>
      <c r="JC495" s="47"/>
      <c r="JD495" s="47"/>
      <c r="JE495" s="47"/>
      <c r="JF495" s="47"/>
      <c r="JG495" s="47"/>
      <c r="JH495" s="47"/>
      <c r="JI495" s="47"/>
      <c r="JJ495" s="47"/>
      <c r="JK495" s="47"/>
      <c r="JL495" s="47"/>
      <c r="JM495" s="47"/>
      <c r="JN495" s="47"/>
      <c r="JO495" s="47"/>
      <c r="JP495" s="47"/>
      <c r="JQ495" s="47"/>
      <c r="JR495" s="47"/>
      <c r="JS495" s="47"/>
      <c r="JT495" s="47"/>
      <c r="JU495" s="47"/>
      <c r="JV495" s="47"/>
      <c r="JW495" s="47"/>
      <c r="JX495" s="47"/>
      <c r="JY495" s="47"/>
      <c r="JZ495" s="47"/>
      <c r="KA495" s="47"/>
      <c r="KB495" s="47"/>
      <c r="KC495" s="47"/>
      <c r="KD495" s="47"/>
      <c r="KE495" s="47"/>
      <c r="KF495" s="47"/>
      <c r="KG495" s="47"/>
      <c r="KH495" s="47"/>
      <c r="KI495" s="47"/>
      <c r="KJ495" s="47"/>
      <c r="KK495" s="47"/>
      <c r="KL495" s="47"/>
      <c r="KM495" s="47"/>
      <c r="KN495" s="47"/>
      <c r="KO495" s="47"/>
      <c r="KP495" s="47"/>
      <c r="KQ495" s="47"/>
      <c r="KR495" s="47"/>
      <c r="KS495" s="47"/>
      <c r="KT495" s="47"/>
      <c r="KU495" s="47"/>
      <c r="KV495" s="47"/>
      <c r="KW495" s="47"/>
      <c r="KX495" s="47"/>
      <c r="KY495" s="47"/>
      <c r="KZ495" s="47"/>
      <c r="LA495" s="47"/>
      <c r="LB495" s="47"/>
      <c r="LC495" s="47"/>
      <c r="LD495" s="47"/>
      <c r="LE495" s="47"/>
      <c r="LF495" s="47"/>
      <c r="LG495" s="47"/>
      <c r="LH495" s="47"/>
      <c r="LI495" s="47"/>
      <c r="LJ495" s="47"/>
      <c r="LK495" s="47"/>
      <c r="LL495" s="47"/>
      <c r="LM495" s="47"/>
      <c r="LN495" s="47"/>
      <c r="LO495" s="47"/>
      <c r="LP495" s="47"/>
      <c r="LQ495" s="47"/>
      <c r="LR495" s="47"/>
      <c r="LS495" s="47"/>
      <c r="LT495" s="47"/>
      <c r="LU495" s="47"/>
      <c r="LV495" s="47"/>
      <c r="LW495" s="47"/>
      <c r="LX495" s="47"/>
      <c r="LY495" s="47"/>
      <c r="LZ495" s="47"/>
      <c r="MA495" s="47"/>
      <c r="MB495" s="47"/>
      <c r="MC495" s="47"/>
      <c r="MD495" s="47"/>
      <c r="ME495" s="47"/>
      <c r="MF495" s="47"/>
      <c r="MG495" s="47"/>
      <c r="MH495" s="47"/>
      <c r="MI495" s="47"/>
      <c r="MJ495" s="47"/>
      <c r="MK495" s="47"/>
      <c r="ML495" s="47"/>
      <c r="MM495" s="47"/>
      <c r="MN495" s="47"/>
      <c r="MO495" s="47"/>
      <c r="MP495" s="47"/>
      <c r="MQ495" s="47"/>
      <c r="MR495" s="47"/>
      <c r="MS495" s="47"/>
      <c r="MT495" s="47"/>
      <c r="MU495" s="47"/>
      <c r="MV495" s="47"/>
      <c r="MW495" s="47"/>
      <c r="MX495" s="47"/>
      <c r="MY495" s="47"/>
      <c r="MZ495" s="47"/>
      <c r="NA495" s="47"/>
      <c r="NB495" s="47"/>
      <c r="NC495" s="47"/>
      <c r="ND495" s="47"/>
      <c r="NE495" s="47"/>
      <c r="NF495" s="47"/>
      <c r="NG495" s="47"/>
      <c r="NH495" s="47"/>
      <c r="NI495" s="47"/>
      <c r="NJ495" s="47"/>
      <c r="NK495" s="47"/>
      <c r="NL495" s="47"/>
      <c r="NM495" s="47"/>
      <c r="NN495" s="47"/>
      <c r="NO495" s="47"/>
      <c r="NP495" s="47"/>
      <c r="NQ495" s="47"/>
      <c r="NR495" s="47"/>
      <c r="NS495" s="47"/>
      <c r="NT495" s="47"/>
      <c r="NU495" s="47"/>
      <c r="NV495" s="47"/>
      <c r="NW495" s="47"/>
      <c r="NX495" s="47"/>
      <c r="NY495" s="47"/>
      <c r="NZ495" s="47"/>
      <c r="OA495" s="47"/>
      <c r="OB495" s="47"/>
      <c r="OC495" s="47"/>
      <c r="OD495" s="47"/>
      <c r="OE495" s="47"/>
      <c r="OF495" s="47"/>
      <c r="OG495" s="47"/>
      <c r="OH495" s="47"/>
      <c r="OI495" s="47"/>
      <c r="OJ495" s="47"/>
      <c r="OK495" s="47"/>
      <c r="OL495" s="47"/>
      <c r="OM495" s="47"/>
      <c r="ON495" s="47"/>
      <c r="OO495" s="47"/>
      <c r="OP495" s="47"/>
      <c r="OQ495" s="47"/>
      <c r="OR495" s="47"/>
      <c r="OS495" s="47"/>
      <c r="OT495" s="47"/>
      <c r="OU495" s="47"/>
      <c r="OV495" s="47"/>
      <c r="OW495" s="47"/>
      <c r="OX495" s="47"/>
      <c r="OY495" s="47"/>
      <c r="OZ495" s="47"/>
      <c r="PA495" s="47"/>
      <c r="PB495" s="47"/>
      <c r="PC495" s="47"/>
      <c r="PD495" s="47"/>
      <c r="PE495" s="47"/>
      <c r="PF495" s="47"/>
      <c r="PG495" s="47"/>
      <c r="PH495" s="47"/>
      <c r="PI495" s="47"/>
      <c r="PJ495" s="47"/>
      <c r="PK495" s="47"/>
      <c r="PL495" s="47"/>
      <c r="PM495" s="47"/>
      <c r="PN495" s="47"/>
      <c r="PO495" s="47"/>
      <c r="PP495" s="47"/>
      <c r="PQ495" s="47"/>
      <c r="PR495" s="47"/>
      <c r="PS495" s="47"/>
      <c r="PT495" s="47"/>
      <c r="PU495" s="47"/>
      <c r="PV495" s="47"/>
      <c r="PW495" s="47"/>
      <c r="PX495" s="47"/>
      <c r="PY495" s="47"/>
      <c r="PZ495" s="47"/>
      <c r="QA495" s="47"/>
      <c r="QB495" s="47"/>
      <c r="QC495" s="47"/>
      <c r="QD495" s="47"/>
      <c r="QE495" s="47"/>
      <c r="QF495" s="47"/>
      <c r="QG495" s="47"/>
      <c r="QH495" s="47"/>
      <c r="QI495" s="47"/>
      <c r="QJ495" s="47"/>
      <c r="QK495" s="47"/>
      <c r="QL495" s="47"/>
      <c r="QM495" s="47"/>
      <c r="QN495" s="47"/>
      <c r="QO495" s="47"/>
      <c r="QP495" s="47"/>
      <c r="QQ495" s="47"/>
      <c r="QR495" s="47"/>
      <c r="QS495" s="47"/>
      <c r="QT495" s="47"/>
      <c r="QU495" s="47"/>
      <c r="QV495" s="47"/>
      <c r="QW495" s="47"/>
      <c r="QX495" s="47"/>
      <c r="QY495" s="47"/>
      <c r="QZ495" s="47"/>
      <c r="RA495" s="47"/>
      <c r="RB495" s="47"/>
      <c r="RC495" s="47"/>
      <c r="RD495" s="47"/>
      <c r="RE495" s="47"/>
      <c r="RF495" s="47"/>
      <c r="RG495" s="47"/>
      <c r="RH495" s="47"/>
      <c r="RI495" s="47"/>
      <c r="RJ495" s="47"/>
      <c r="RK495" s="47"/>
      <c r="RL495" s="47"/>
      <c r="RM495" s="47"/>
      <c r="RN495" s="47"/>
      <c r="RO495" s="47"/>
      <c r="RP495" s="47"/>
      <c r="RQ495" s="47"/>
      <c r="RR495" s="47"/>
      <c r="RS495" s="47"/>
      <c r="RT495" s="47"/>
      <c r="RU495" s="47"/>
      <c r="RV495" s="47"/>
      <c r="RW495" s="47"/>
      <c r="RX495" s="47"/>
      <c r="RY495" s="47"/>
      <c r="RZ495" s="47"/>
      <c r="SA495" s="47"/>
      <c r="SB495" s="47"/>
      <c r="SC495" s="47"/>
      <c r="SD495" s="47"/>
      <c r="SE495" s="47"/>
      <c r="SF495" s="47"/>
      <c r="SG495" s="47"/>
      <c r="SH495" s="47"/>
      <c r="SI495" s="47"/>
      <c r="SJ495" s="47"/>
      <c r="SK495" s="47"/>
      <c r="SL495" s="47"/>
      <c r="SM495" s="47"/>
      <c r="SN495" s="47"/>
      <c r="SO495" s="47"/>
      <c r="SP495" s="47"/>
      <c r="SQ495" s="47"/>
      <c r="SR495" s="47"/>
      <c r="SS495" s="47"/>
      <c r="ST495" s="47"/>
      <c r="SU495" s="47"/>
      <c r="SV495" s="47"/>
      <c r="SW495" s="47"/>
      <c r="SX495" s="47"/>
      <c r="SY495" s="47"/>
      <c r="SZ495" s="47"/>
      <c r="TA495" s="47"/>
      <c r="TB495" s="47"/>
      <c r="TC495" s="47"/>
      <c r="TD495" s="47"/>
      <c r="TE495" s="47"/>
      <c r="TF495" s="47"/>
      <c r="TG495" s="47"/>
      <c r="TH495" s="47"/>
      <c r="TI495" s="47"/>
      <c r="TJ495" s="47"/>
      <c r="TK495" s="47"/>
      <c r="TL495" s="47"/>
      <c r="TM495" s="47"/>
      <c r="TN495" s="47"/>
      <c r="TO495" s="47"/>
      <c r="TP495" s="47"/>
      <c r="TQ495" s="47"/>
      <c r="TR495" s="47"/>
      <c r="TS495" s="47"/>
      <c r="TT495" s="47"/>
      <c r="TU495" s="47"/>
      <c r="TV495" s="47"/>
      <c r="TW495" s="47"/>
      <c r="TX495" s="47"/>
      <c r="TY495" s="47"/>
      <c r="TZ495" s="47"/>
      <c r="UA495" s="47"/>
      <c r="UB495" s="47"/>
      <c r="UC495" s="47"/>
      <c r="UD495" s="47"/>
      <c r="UE495" s="47"/>
      <c r="UF495" s="47"/>
      <c r="UG495" s="47"/>
      <c r="UH495" s="47"/>
      <c r="UI495" s="47"/>
      <c r="UJ495" s="47"/>
      <c r="UK495" s="47"/>
      <c r="UL495" s="47"/>
      <c r="UM495" s="47"/>
      <c r="UN495" s="47"/>
      <c r="UO495" s="47"/>
      <c r="UP495" s="47"/>
      <c r="UQ495" s="47"/>
      <c r="UR495" s="47"/>
      <c r="US495" s="47"/>
      <c r="UT495" s="47"/>
      <c r="UU495" s="47"/>
      <c r="UV495" s="47"/>
      <c r="UW495" s="47"/>
      <c r="UX495" s="47"/>
      <c r="UY495" s="47"/>
      <c r="UZ495" s="47"/>
      <c r="VA495" s="47"/>
      <c r="VB495" s="47"/>
      <c r="VC495" s="47"/>
      <c r="VD495" s="47"/>
      <c r="VE495" s="47"/>
      <c r="VF495" s="47"/>
      <c r="VG495" s="47"/>
      <c r="VH495" s="47"/>
      <c r="VI495" s="47"/>
      <c r="VJ495" s="47"/>
      <c r="VK495" s="47"/>
      <c r="VL495" s="47"/>
      <c r="VM495" s="47"/>
      <c r="VN495" s="47"/>
      <c r="VO495" s="47"/>
      <c r="VP495" s="47"/>
      <c r="VQ495" s="47"/>
      <c r="VR495" s="47"/>
      <c r="VS495" s="47"/>
      <c r="VT495" s="47"/>
      <c r="VU495" s="47"/>
      <c r="VV495" s="47"/>
      <c r="VW495" s="47"/>
      <c r="VX495" s="47"/>
      <c r="VY495" s="47"/>
      <c r="VZ495" s="47"/>
      <c r="WA495" s="47"/>
      <c r="WB495" s="47"/>
      <c r="WC495" s="47"/>
      <c r="WD495" s="47"/>
      <c r="WE495" s="47"/>
      <c r="WF495" s="47"/>
      <c r="WG495" s="47"/>
      <c r="WH495" s="47"/>
      <c r="WI495" s="47"/>
      <c r="WJ495" s="47"/>
      <c r="WK495" s="47"/>
      <c r="WL495" s="47"/>
      <c r="WM495" s="47"/>
      <c r="WN495" s="47"/>
      <c r="WO495" s="47"/>
      <c r="WP495" s="47"/>
      <c r="WQ495" s="47"/>
      <c r="WR495" s="47"/>
      <c r="WS495" s="47"/>
      <c r="WT495" s="47"/>
      <c r="WU495" s="47"/>
      <c r="WV495" s="47"/>
      <c r="WW495" s="47"/>
      <c r="WX495" s="47"/>
      <c r="WY495" s="47"/>
      <c r="WZ495" s="47"/>
      <c r="XA495" s="47"/>
      <c r="XB495" s="47"/>
      <c r="XC495" s="47"/>
      <c r="XD495" s="47"/>
      <c r="XE495" s="47"/>
      <c r="XF495" s="47"/>
      <c r="XG495" s="47"/>
      <c r="XH495" s="47"/>
      <c r="XI495" s="47"/>
      <c r="XJ495" s="47"/>
      <c r="XK495" s="47"/>
      <c r="XL495" s="47"/>
      <c r="XM495" s="47"/>
      <c r="XN495" s="47"/>
      <c r="XO495" s="47"/>
      <c r="XP495" s="47"/>
      <c r="XQ495" s="47"/>
      <c r="XR495" s="47"/>
      <c r="XS495" s="47"/>
      <c r="XT495" s="47"/>
      <c r="XU495" s="47"/>
      <c r="XV495" s="47"/>
      <c r="XW495" s="47"/>
      <c r="XX495" s="47"/>
      <c r="XY495" s="47"/>
      <c r="XZ495" s="47"/>
      <c r="YA495" s="47"/>
      <c r="YB495" s="47"/>
      <c r="YC495" s="47"/>
      <c r="YD495" s="47"/>
      <c r="YE495" s="47"/>
      <c r="YF495" s="47"/>
      <c r="YG495" s="47"/>
      <c r="YH495" s="47"/>
      <c r="YI495" s="47"/>
      <c r="YJ495" s="47"/>
      <c r="YK495" s="47"/>
      <c r="YL495" s="47"/>
      <c r="YM495" s="47"/>
      <c r="YN495" s="47"/>
      <c r="YO495" s="47"/>
      <c r="YP495" s="47"/>
      <c r="YQ495" s="47"/>
      <c r="YR495" s="47"/>
      <c r="YS495" s="47"/>
      <c r="YT495" s="47"/>
      <c r="YU495" s="47"/>
      <c r="YV495" s="47"/>
      <c r="YW495" s="47"/>
      <c r="YX495" s="47"/>
      <c r="YY495" s="47"/>
      <c r="YZ495" s="47"/>
      <c r="ZA495" s="47"/>
      <c r="ZB495" s="47"/>
      <c r="ZC495" s="47"/>
      <c r="ZD495" s="47"/>
      <c r="ZE495" s="47"/>
      <c r="ZF495" s="47"/>
      <c r="ZG495" s="47"/>
      <c r="ZH495" s="47"/>
      <c r="ZI495" s="47"/>
      <c r="ZJ495" s="47"/>
      <c r="ZK495" s="47"/>
      <c r="ZL495" s="47"/>
      <c r="ZM495" s="47"/>
      <c r="ZN495" s="47"/>
      <c r="ZO495" s="47"/>
      <c r="ZP495" s="47"/>
      <c r="ZQ495" s="47"/>
      <c r="ZR495" s="47"/>
      <c r="ZS495" s="47"/>
      <c r="ZT495" s="47"/>
      <c r="ZU495" s="47"/>
      <c r="ZV495" s="47"/>
      <c r="ZW495" s="47"/>
      <c r="ZX495" s="47"/>
      <c r="ZY495" s="47"/>
      <c r="ZZ495" s="47"/>
      <c r="AAA495" s="47"/>
      <c r="AAB495" s="47"/>
      <c r="AAC495" s="47"/>
      <c r="AAD495" s="47"/>
      <c r="AAE495" s="47"/>
      <c r="AAF495" s="47"/>
      <c r="AAG495" s="47"/>
      <c r="AAH495" s="47"/>
      <c r="AAI495" s="47"/>
      <c r="AAJ495" s="47"/>
      <c r="AAK495" s="47"/>
      <c r="AAL495" s="47"/>
      <c r="AAM495" s="47"/>
      <c r="AAN495" s="47"/>
      <c r="AAO495" s="47"/>
      <c r="AAP495" s="47"/>
      <c r="AAQ495" s="47"/>
      <c r="AAR495" s="47"/>
      <c r="AAS495" s="47"/>
      <c r="AAT495" s="47"/>
      <c r="AAU495" s="47"/>
      <c r="AAV495" s="47"/>
      <c r="AAW495" s="47"/>
      <c r="AAX495" s="47"/>
      <c r="AAY495" s="47"/>
      <c r="AAZ495" s="47"/>
      <c r="ABA495" s="47"/>
      <c r="ABB495" s="47"/>
      <c r="ABC495" s="47"/>
      <c r="ABD495" s="47"/>
      <c r="ABE495" s="47"/>
      <c r="ABF495" s="47"/>
      <c r="ABG495" s="47"/>
      <c r="ABH495" s="47"/>
      <c r="ABI495" s="47"/>
      <c r="ABJ495" s="47"/>
      <c r="ABK495" s="47"/>
      <c r="ABL495" s="47"/>
      <c r="ABM495" s="47"/>
      <c r="ABN495" s="47"/>
      <c r="ABO495" s="47"/>
      <c r="ABP495" s="47"/>
      <c r="ABQ495" s="47"/>
      <c r="ABR495" s="47"/>
      <c r="ABS495" s="47"/>
      <c r="ABT495" s="47"/>
      <c r="ABU495" s="47"/>
      <c r="ABV495" s="47"/>
      <c r="ABW495" s="47"/>
      <c r="ABX495" s="47"/>
      <c r="ABY495" s="47"/>
      <c r="ABZ495" s="47"/>
      <c r="ACA495" s="47"/>
      <c r="ACB495" s="47"/>
      <c r="ACC495" s="47"/>
      <c r="ACD495" s="47"/>
      <c r="ACE495" s="47"/>
      <c r="ACF495" s="47"/>
      <c r="ACG495" s="47"/>
      <c r="ACH495" s="47"/>
      <c r="ACI495" s="47"/>
      <c r="ACJ495" s="47"/>
      <c r="ACK495" s="47"/>
      <c r="ACL495" s="47"/>
      <c r="ACM495" s="47"/>
      <c r="ACN495" s="47"/>
      <c r="ACO495" s="47"/>
      <c r="ACP495" s="47"/>
      <c r="ACQ495" s="47"/>
      <c r="ACR495" s="47"/>
      <c r="ACS495" s="47"/>
      <c r="ACT495" s="47"/>
      <c r="ACU495" s="47"/>
      <c r="ACV495" s="47"/>
      <c r="ACW495" s="47"/>
      <c r="ACX495" s="47"/>
      <c r="ACY495" s="47"/>
      <c r="ACZ495" s="47"/>
      <c r="ADA495" s="47"/>
      <c r="ADB495" s="47"/>
      <c r="ADC495" s="47"/>
      <c r="ADD495" s="47"/>
      <c r="ADE495" s="47"/>
      <c r="ADF495" s="47"/>
      <c r="ADG495" s="47"/>
      <c r="ADH495" s="47"/>
      <c r="ADI495" s="47"/>
      <c r="ADJ495" s="47"/>
      <c r="ADK495" s="47"/>
      <c r="ADL495" s="47"/>
      <c r="ADM495" s="47"/>
      <c r="ADN495" s="47"/>
      <c r="ADO495" s="47"/>
      <c r="ADP495" s="47"/>
    </row>
    <row r="496" spans="3:796" x14ac:dyDescent="0.4">
      <c r="C496" s="66"/>
      <c r="D496" s="43">
        <f>(1/$D$5)*学習!R54</f>
        <v>0.89803921568627454</v>
      </c>
      <c r="I496" s="67">
        <v>485</v>
      </c>
      <c r="J496" s="45">
        <v>6.8559061352064424E-2</v>
      </c>
      <c r="K496" s="45">
        <v>-0.14026431941743281</v>
      </c>
      <c r="L496" s="45">
        <v>-7.3691045493401955E-2</v>
      </c>
      <c r="M496" s="45">
        <v>7.9613313142522971E-2</v>
      </c>
      <c r="N496" s="45">
        <v>-2.1714870364367778E-3</v>
      </c>
      <c r="O496" s="45">
        <v>-2.1624055887996909E-3</v>
      </c>
      <c r="P496" s="45">
        <v>-7.8263791550895911E-2</v>
      </c>
      <c r="Q496" s="45">
        <v>2.9339727977467481E-2</v>
      </c>
      <c r="R496" s="45">
        <v>1.8340893865100426E-2</v>
      </c>
      <c r="S496" s="45">
        <v>-0.10303315847199399</v>
      </c>
      <c r="T496" s="45">
        <v>0.1223362843995094</v>
      </c>
      <c r="U496" s="45">
        <v>8.528664653658638E-2</v>
      </c>
      <c r="V496" s="45">
        <v>8.1775643235357742E-2</v>
      </c>
      <c r="W496" s="45">
        <v>-3.7485747802928966E-2</v>
      </c>
      <c r="X496" s="45">
        <v>-0.10322051480349875</v>
      </c>
      <c r="Y496" s="45">
        <v>4.7501221886922162E-3</v>
      </c>
      <c r="Z496" s="45">
        <v>-0.11042543942167185</v>
      </c>
      <c r="AA496" s="45">
        <v>9.5855412313225655E-2</v>
      </c>
      <c r="AB496" s="45">
        <v>5.2434822140006929E-2</v>
      </c>
      <c r="AC496" s="45">
        <v>0.14972154337077764</v>
      </c>
      <c r="AD496" s="45">
        <v>1.2903956873602832E-2</v>
      </c>
      <c r="AE496" s="45">
        <v>-3.5659625423391392E-2</v>
      </c>
      <c r="AF496" s="45">
        <v>-6.7070118529935982E-2</v>
      </c>
      <c r="AG496" s="45">
        <v>8.1865268574354555E-3</v>
      </c>
      <c r="AH496" s="45">
        <v>6.42527540198575E-2</v>
      </c>
      <c r="AI496" s="45">
        <v>2.6922345408769175E-2</v>
      </c>
      <c r="AJ496" s="45">
        <v>2.0856848078356305E-2</v>
      </c>
      <c r="AK496" s="45">
        <v>-2.42901306915221E-2</v>
      </c>
      <c r="AL496" s="45">
        <v>-6.955032006950565E-3</v>
      </c>
      <c r="AM496" s="45">
        <v>0.15818936353367846</v>
      </c>
      <c r="AN496" s="45">
        <v>-9.3787834468339396E-2</v>
      </c>
      <c r="AO496" s="45">
        <v>5.1496250595463658E-2</v>
      </c>
      <c r="AP496" s="45">
        <v>2.1435746740170049E-2</v>
      </c>
      <c r="AQ496" s="45">
        <v>0.15835312563049261</v>
      </c>
      <c r="AR496" s="45">
        <v>-7.8533279437128373E-3</v>
      </c>
      <c r="AS496" s="45">
        <v>0.16728159320786956</v>
      </c>
      <c r="AT496" s="45">
        <v>-5.6372222800298306E-2</v>
      </c>
      <c r="AU496" s="45">
        <v>0.11318416822772875</v>
      </c>
      <c r="AV496" s="45">
        <v>-4.7986844227081431E-2</v>
      </c>
      <c r="AW496" s="45">
        <v>5.4182036147243262E-2</v>
      </c>
      <c r="AX496" s="45">
        <v>0.11707580394936504</v>
      </c>
      <c r="AY496" s="45">
        <v>-2.6091999915475506E-2</v>
      </c>
      <c r="AZ496" s="45">
        <v>-1.5993677398831467E-3</v>
      </c>
      <c r="BA496" s="45">
        <v>8.8041750032309074E-2</v>
      </c>
      <c r="BB496" s="45">
        <v>-7.967162742882633E-2</v>
      </c>
      <c r="BC496" s="45">
        <v>4.2498998806370057E-2</v>
      </c>
      <c r="BD496" s="45">
        <v>9.8936103005560702E-3</v>
      </c>
      <c r="BE496" s="45">
        <v>0.11308588260704741</v>
      </c>
      <c r="BF496" s="45">
        <v>5.2059210235424702E-2</v>
      </c>
      <c r="BG496" s="45">
        <v>7.3813113511843706E-2</v>
      </c>
      <c r="BH496" s="45">
        <v>0.22332169037086938</v>
      </c>
      <c r="BI496" s="45">
        <v>-9.7905787124902138E-2</v>
      </c>
      <c r="BJ496" s="45">
        <v>0.11434961551117781</v>
      </c>
      <c r="BK496" s="45">
        <v>7.3215936488101707E-2</v>
      </c>
      <c r="BL496" s="45">
        <v>4.7595696792138006E-3</v>
      </c>
      <c r="BM496" s="45">
        <v>-8.5977145977527095E-3</v>
      </c>
      <c r="BN496" s="45">
        <v>-0.16458726200947124</v>
      </c>
      <c r="BO496" s="45">
        <v>0.22495211956695368</v>
      </c>
      <c r="BP496" s="45">
        <v>6.1578259743720221E-2</v>
      </c>
      <c r="BQ496" s="45">
        <v>-9.6904356653955581E-2</v>
      </c>
      <c r="BR496" s="45">
        <v>6.2507737347473599E-2</v>
      </c>
      <c r="BS496" s="45">
        <v>8.3098399253835831E-2</v>
      </c>
      <c r="BT496" s="45">
        <v>0.17749525882605813</v>
      </c>
      <c r="BU496" s="45">
        <v>0.12074087940167809</v>
      </c>
      <c r="BV496" s="45">
        <v>7.7584021809461515E-2</v>
      </c>
      <c r="BW496" s="45">
        <v>-9.9531261860422077E-2</v>
      </c>
      <c r="BX496" s="45">
        <v>-7.1526358857600281E-2</v>
      </c>
      <c r="BY496" s="45">
        <v>0.13572924439473194</v>
      </c>
      <c r="BZ496" s="45">
        <v>-8.8896498168454713E-2</v>
      </c>
      <c r="CA496" s="45">
        <v>0.10123869388177043</v>
      </c>
      <c r="CB496" s="45">
        <v>-7.4758125241696796E-2</v>
      </c>
      <c r="CC496" s="45">
        <v>-1.7419423453105928E-2</v>
      </c>
      <c r="CD496" s="45">
        <v>-8.0362293687916437E-3</v>
      </c>
      <c r="CE496" s="45">
        <v>-3.3475174412581306E-2</v>
      </c>
      <c r="CF496" s="45">
        <v>-7.0581439542788796E-2</v>
      </c>
      <c r="CG496" s="45">
        <v>-5.2604374743969826E-2</v>
      </c>
      <c r="CH496" s="45">
        <v>8.2734229437533849E-2</v>
      </c>
      <c r="CI496" s="45">
        <v>2.4410766210982787E-2</v>
      </c>
      <c r="CJ496" s="45">
        <v>-0.13766888584559664</v>
      </c>
      <c r="CK496" s="45">
        <v>0.17781883426014986</v>
      </c>
      <c r="CL496" s="45">
        <v>7.6200863790812381E-2</v>
      </c>
      <c r="CM496" s="45">
        <v>-7.1361155383809785E-2</v>
      </c>
      <c r="CN496" s="45">
        <v>-1.8213819513766705E-2</v>
      </c>
      <c r="CO496" s="45">
        <v>0.12274663009678634</v>
      </c>
      <c r="CP496" s="45">
        <v>1.514630676486145E-2</v>
      </c>
      <c r="CQ496" s="45">
        <v>0.10247200226550622</v>
      </c>
      <c r="CR496" s="45">
        <v>-0.13143307021765852</v>
      </c>
      <c r="CS496" s="45">
        <v>9.3424875265971041E-2</v>
      </c>
      <c r="CT496" s="45">
        <v>2.0141493052202995E-2</v>
      </c>
      <c r="CU496" s="45">
        <v>-2.5146862903930575E-2</v>
      </c>
      <c r="CV496" s="45">
        <v>-7.4177298216065793E-2</v>
      </c>
      <c r="CW496" s="45">
        <v>9.9514155735703422E-2</v>
      </c>
      <c r="CX496" s="45">
        <v>0.20483198937893329</v>
      </c>
      <c r="CY496" s="45">
        <v>0.21538284000121866</v>
      </c>
      <c r="CZ496" s="45">
        <v>-0.13428493818515466</v>
      </c>
      <c r="DA496" s="45">
        <v>7.9479034812138249E-2</v>
      </c>
      <c r="DB496" s="45">
        <v>-0.13545562854641985</v>
      </c>
      <c r="DC496" s="45">
        <v>6.3716742640859414E-2</v>
      </c>
      <c r="DD496" s="45">
        <v>5.1013667918446803E-2</v>
      </c>
      <c r="DE496" s="45">
        <v>0.12685574866479876</v>
      </c>
      <c r="DF496" s="47"/>
      <c r="DG496" s="47"/>
      <c r="DH496" s="47"/>
      <c r="DI496" s="47"/>
      <c r="DJ496" s="47"/>
      <c r="DK496" s="47"/>
      <c r="DL496" s="47"/>
      <c r="DM496" s="47"/>
      <c r="DN496" s="47"/>
      <c r="DO496" s="47"/>
      <c r="DP496" s="47"/>
      <c r="DQ496" s="47"/>
      <c r="DR496" s="47"/>
      <c r="DS496" s="47"/>
      <c r="DT496" s="47"/>
      <c r="DU496" s="47"/>
      <c r="DV496" s="47"/>
      <c r="DW496" s="47"/>
      <c r="DX496" s="47"/>
      <c r="DY496" s="47"/>
      <c r="DZ496" s="47"/>
      <c r="EA496" s="47"/>
      <c r="EB496" s="47"/>
      <c r="EC496" s="47"/>
      <c r="ED496" s="47"/>
      <c r="EE496" s="47"/>
      <c r="EF496" s="47"/>
      <c r="EG496" s="47"/>
      <c r="EH496" s="47"/>
      <c r="EI496" s="47"/>
      <c r="EJ496" s="47"/>
      <c r="EK496" s="47"/>
      <c r="EL496" s="47"/>
      <c r="EM496" s="47"/>
      <c r="EN496" s="47"/>
      <c r="EO496" s="47"/>
      <c r="EP496" s="47"/>
      <c r="EQ496" s="47"/>
      <c r="ER496" s="47"/>
      <c r="ES496" s="47"/>
      <c r="ET496" s="47"/>
      <c r="EU496" s="47"/>
      <c r="EV496" s="47"/>
      <c r="EW496" s="47"/>
      <c r="EX496" s="47"/>
      <c r="EY496" s="47"/>
      <c r="EZ496" s="47"/>
      <c r="FA496" s="47"/>
      <c r="FB496" s="47"/>
      <c r="FC496" s="47"/>
      <c r="FD496" s="47"/>
      <c r="FE496" s="47"/>
      <c r="FF496" s="47"/>
      <c r="FG496" s="47"/>
      <c r="FH496" s="47"/>
      <c r="FI496" s="47"/>
      <c r="FJ496" s="47"/>
      <c r="FK496" s="47"/>
      <c r="FL496" s="47"/>
      <c r="FM496" s="47"/>
      <c r="FN496" s="47"/>
      <c r="FO496" s="47"/>
      <c r="FP496" s="47"/>
      <c r="FQ496" s="47"/>
      <c r="FR496" s="47"/>
      <c r="FS496" s="47"/>
      <c r="FT496" s="47"/>
      <c r="FU496" s="47"/>
      <c r="FV496" s="47"/>
      <c r="FW496" s="47"/>
      <c r="FX496" s="47"/>
      <c r="FY496" s="47"/>
      <c r="FZ496" s="47"/>
      <c r="GA496" s="47"/>
      <c r="GB496" s="47"/>
      <c r="GC496" s="47"/>
      <c r="GD496" s="47"/>
      <c r="GE496" s="47"/>
      <c r="GF496" s="47"/>
      <c r="GG496" s="47"/>
      <c r="GH496" s="47"/>
      <c r="GI496" s="47"/>
      <c r="GJ496" s="47"/>
      <c r="GK496" s="47"/>
      <c r="GL496" s="47"/>
      <c r="GM496" s="47"/>
      <c r="GN496" s="47"/>
      <c r="GO496" s="47"/>
      <c r="GP496" s="47"/>
      <c r="GQ496" s="47"/>
      <c r="GR496" s="47"/>
      <c r="GS496" s="47"/>
      <c r="GT496" s="47"/>
      <c r="GU496" s="47"/>
      <c r="GV496" s="47"/>
      <c r="GW496" s="47"/>
      <c r="GX496" s="47"/>
      <c r="GY496" s="47"/>
      <c r="GZ496" s="47"/>
      <c r="HA496" s="47"/>
      <c r="HB496" s="47"/>
      <c r="HC496" s="47"/>
      <c r="HD496" s="47"/>
      <c r="HE496" s="47"/>
      <c r="HF496" s="47"/>
      <c r="HG496" s="47"/>
      <c r="HH496" s="47"/>
      <c r="HI496" s="47"/>
      <c r="HJ496" s="47"/>
      <c r="HK496" s="47"/>
      <c r="HL496" s="47"/>
      <c r="HM496" s="47"/>
      <c r="HN496" s="47"/>
      <c r="HO496" s="47"/>
      <c r="HP496" s="47"/>
      <c r="HQ496" s="47"/>
      <c r="HR496" s="47"/>
      <c r="HS496" s="47"/>
      <c r="HT496" s="47"/>
      <c r="HU496" s="47"/>
      <c r="HV496" s="47"/>
      <c r="HW496" s="47"/>
      <c r="HX496" s="47"/>
      <c r="HY496" s="47"/>
      <c r="HZ496" s="47"/>
      <c r="IA496" s="47"/>
      <c r="IB496" s="47"/>
      <c r="IC496" s="47"/>
      <c r="ID496" s="47"/>
      <c r="IE496" s="47"/>
      <c r="IF496" s="47"/>
      <c r="IG496" s="47"/>
      <c r="IH496" s="47"/>
      <c r="II496" s="47"/>
      <c r="IJ496" s="47"/>
      <c r="IK496" s="47"/>
      <c r="IL496" s="47"/>
      <c r="IM496" s="47"/>
      <c r="IN496" s="47"/>
      <c r="IO496" s="47"/>
      <c r="IP496" s="47"/>
      <c r="IQ496" s="47"/>
      <c r="IR496" s="47"/>
      <c r="IS496" s="47"/>
      <c r="IT496" s="47"/>
      <c r="IU496" s="47"/>
      <c r="IV496" s="47"/>
      <c r="IW496" s="47"/>
      <c r="IX496" s="47"/>
      <c r="IY496" s="47"/>
      <c r="IZ496" s="47"/>
      <c r="JA496" s="47"/>
      <c r="JB496" s="47"/>
      <c r="JC496" s="47"/>
      <c r="JD496" s="47"/>
      <c r="JE496" s="47"/>
      <c r="JF496" s="47"/>
      <c r="JG496" s="47"/>
      <c r="JH496" s="47"/>
      <c r="JI496" s="47"/>
      <c r="JJ496" s="47"/>
      <c r="JK496" s="47"/>
      <c r="JL496" s="47"/>
      <c r="JM496" s="47"/>
      <c r="JN496" s="47"/>
      <c r="JO496" s="47"/>
      <c r="JP496" s="47"/>
      <c r="JQ496" s="47"/>
      <c r="JR496" s="47"/>
      <c r="JS496" s="47"/>
      <c r="JT496" s="47"/>
      <c r="JU496" s="47"/>
      <c r="JV496" s="47"/>
      <c r="JW496" s="47"/>
      <c r="JX496" s="47"/>
      <c r="JY496" s="47"/>
      <c r="JZ496" s="47"/>
      <c r="KA496" s="47"/>
      <c r="KB496" s="47"/>
      <c r="KC496" s="47"/>
      <c r="KD496" s="47"/>
      <c r="KE496" s="47"/>
      <c r="KF496" s="47"/>
      <c r="KG496" s="47"/>
      <c r="KH496" s="47"/>
      <c r="KI496" s="47"/>
      <c r="KJ496" s="47"/>
      <c r="KK496" s="47"/>
      <c r="KL496" s="47"/>
      <c r="KM496" s="47"/>
      <c r="KN496" s="47"/>
      <c r="KO496" s="47"/>
      <c r="KP496" s="47"/>
      <c r="KQ496" s="47"/>
      <c r="KR496" s="47"/>
      <c r="KS496" s="47"/>
      <c r="KT496" s="47"/>
      <c r="KU496" s="47"/>
      <c r="KV496" s="47"/>
      <c r="KW496" s="47"/>
      <c r="KX496" s="47"/>
      <c r="KY496" s="47"/>
      <c r="KZ496" s="47"/>
      <c r="LA496" s="47"/>
      <c r="LB496" s="47"/>
      <c r="LC496" s="47"/>
      <c r="LD496" s="47"/>
      <c r="LE496" s="47"/>
      <c r="LF496" s="47"/>
      <c r="LG496" s="47"/>
      <c r="LH496" s="47"/>
      <c r="LI496" s="47"/>
      <c r="LJ496" s="47"/>
      <c r="LK496" s="47"/>
      <c r="LL496" s="47"/>
      <c r="LM496" s="47"/>
      <c r="LN496" s="47"/>
      <c r="LO496" s="47"/>
      <c r="LP496" s="47"/>
      <c r="LQ496" s="47"/>
      <c r="LR496" s="47"/>
      <c r="LS496" s="47"/>
      <c r="LT496" s="47"/>
      <c r="LU496" s="47"/>
      <c r="LV496" s="47"/>
      <c r="LW496" s="47"/>
      <c r="LX496" s="47"/>
      <c r="LY496" s="47"/>
      <c r="LZ496" s="47"/>
      <c r="MA496" s="47"/>
      <c r="MB496" s="47"/>
      <c r="MC496" s="47"/>
      <c r="MD496" s="47"/>
      <c r="ME496" s="47"/>
      <c r="MF496" s="47"/>
      <c r="MG496" s="47"/>
      <c r="MH496" s="47"/>
      <c r="MI496" s="47"/>
      <c r="MJ496" s="47"/>
      <c r="MK496" s="47"/>
      <c r="ML496" s="47"/>
      <c r="MM496" s="47"/>
      <c r="MN496" s="47"/>
      <c r="MO496" s="47"/>
      <c r="MP496" s="47"/>
      <c r="MQ496" s="47"/>
      <c r="MR496" s="47"/>
      <c r="MS496" s="47"/>
      <c r="MT496" s="47"/>
      <c r="MU496" s="47"/>
      <c r="MV496" s="47"/>
      <c r="MW496" s="47"/>
      <c r="MX496" s="47"/>
      <c r="MY496" s="47"/>
      <c r="MZ496" s="47"/>
      <c r="NA496" s="47"/>
      <c r="NB496" s="47"/>
      <c r="NC496" s="47"/>
      <c r="ND496" s="47"/>
      <c r="NE496" s="47"/>
      <c r="NF496" s="47"/>
      <c r="NG496" s="47"/>
      <c r="NH496" s="47"/>
      <c r="NI496" s="47"/>
      <c r="NJ496" s="47"/>
      <c r="NK496" s="47"/>
      <c r="NL496" s="47"/>
      <c r="NM496" s="47"/>
      <c r="NN496" s="47"/>
      <c r="NO496" s="47"/>
      <c r="NP496" s="47"/>
      <c r="NQ496" s="47"/>
      <c r="NR496" s="47"/>
      <c r="NS496" s="47"/>
      <c r="NT496" s="47"/>
      <c r="NU496" s="47"/>
      <c r="NV496" s="47"/>
      <c r="NW496" s="47"/>
      <c r="NX496" s="47"/>
      <c r="NY496" s="47"/>
      <c r="NZ496" s="47"/>
      <c r="OA496" s="47"/>
      <c r="OB496" s="47"/>
      <c r="OC496" s="47"/>
      <c r="OD496" s="47"/>
      <c r="OE496" s="47"/>
      <c r="OF496" s="47"/>
      <c r="OG496" s="47"/>
      <c r="OH496" s="47"/>
      <c r="OI496" s="47"/>
      <c r="OJ496" s="47"/>
      <c r="OK496" s="47"/>
      <c r="OL496" s="47"/>
      <c r="OM496" s="47"/>
      <c r="ON496" s="47"/>
      <c r="OO496" s="47"/>
      <c r="OP496" s="47"/>
      <c r="OQ496" s="47"/>
      <c r="OR496" s="47"/>
      <c r="OS496" s="47"/>
      <c r="OT496" s="47"/>
      <c r="OU496" s="47"/>
      <c r="OV496" s="47"/>
      <c r="OW496" s="47"/>
      <c r="OX496" s="47"/>
      <c r="OY496" s="47"/>
      <c r="OZ496" s="47"/>
      <c r="PA496" s="47"/>
      <c r="PB496" s="47"/>
      <c r="PC496" s="47"/>
      <c r="PD496" s="47"/>
      <c r="PE496" s="47"/>
      <c r="PF496" s="47"/>
      <c r="PG496" s="47"/>
      <c r="PH496" s="47"/>
      <c r="PI496" s="47"/>
      <c r="PJ496" s="47"/>
      <c r="PK496" s="47"/>
      <c r="PL496" s="47"/>
      <c r="PM496" s="47"/>
      <c r="PN496" s="47"/>
      <c r="PO496" s="47"/>
      <c r="PP496" s="47"/>
      <c r="PQ496" s="47"/>
      <c r="PR496" s="47"/>
      <c r="PS496" s="47"/>
      <c r="PT496" s="47"/>
      <c r="PU496" s="47"/>
      <c r="PV496" s="47"/>
      <c r="PW496" s="47"/>
      <c r="PX496" s="47"/>
      <c r="PY496" s="47"/>
      <c r="PZ496" s="47"/>
      <c r="QA496" s="47"/>
      <c r="QB496" s="47"/>
      <c r="QC496" s="47"/>
      <c r="QD496" s="47"/>
      <c r="QE496" s="47"/>
      <c r="QF496" s="47"/>
      <c r="QG496" s="47"/>
      <c r="QH496" s="47"/>
      <c r="QI496" s="47"/>
      <c r="QJ496" s="47"/>
      <c r="QK496" s="47"/>
      <c r="QL496" s="47"/>
      <c r="QM496" s="47"/>
      <c r="QN496" s="47"/>
      <c r="QO496" s="47"/>
      <c r="QP496" s="47"/>
      <c r="QQ496" s="47"/>
      <c r="QR496" s="47"/>
      <c r="QS496" s="47"/>
      <c r="QT496" s="47"/>
      <c r="QU496" s="47"/>
      <c r="QV496" s="47"/>
      <c r="QW496" s="47"/>
      <c r="QX496" s="47"/>
      <c r="QY496" s="47"/>
      <c r="QZ496" s="47"/>
      <c r="RA496" s="47"/>
      <c r="RB496" s="47"/>
      <c r="RC496" s="47"/>
      <c r="RD496" s="47"/>
      <c r="RE496" s="47"/>
      <c r="RF496" s="47"/>
      <c r="RG496" s="47"/>
      <c r="RH496" s="47"/>
      <c r="RI496" s="47"/>
      <c r="RJ496" s="47"/>
      <c r="RK496" s="47"/>
      <c r="RL496" s="47"/>
      <c r="RM496" s="47"/>
      <c r="RN496" s="47"/>
      <c r="RO496" s="47"/>
      <c r="RP496" s="47"/>
      <c r="RQ496" s="47"/>
      <c r="RR496" s="47"/>
      <c r="RS496" s="47"/>
      <c r="RT496" s="47"/>
      <c r="RU496" s="47"/>
      <c r="RV496" s="47"/>
      <c r="RW496" s="47"/>
      <c r="RX496" s="47"/>
      <c r="RY496" s="47"/>
      <c r="RZ496" s="47"/>
      <c r="SA496" s="47"/>
      <c r="SB496" s="47"/>
      <c r="SC496" s="47"/>
      <c r="SD496" s="47"/>
      <c r="SE496" s="47"/>
      <c r="SF496" s="47"/>
      <c r="SG496" s="47"/>
      <c r="SH496" s="47"/>
      <c r="SI496" s="47"/>
      <c r="SJ496" s="47"/>
      <c r="SK496" s="47"/>
      <c r="SL496" s="47"/>
      <c r="SM496" s="47"/>
      <c r="SN496" s="47"/>
      <c r="SO496" s="47"/>
      <c r="SP496" s="47"/>
      <c r="SQ496" s="47"/>
      <c r="SR496" s="47"/>
      <c r="SS496" s="47"/>
      <c r="ST496" s="47"/>
      <c r="SU496" s="47"/>
      <c r="SV496" s="47"/>
      <c r="SW496" s="47"/>
      <c r="SX496" s="47"/>
      <c r="SY496" s="47"/>
      <c r="SZ496" s="47"/>
      <c r="TA496" s="47"/>
      <c r="TB496" s="47"/>
      <c r="TC496" s="47"/>
      <c r="TD496" s="47"/>
      <c r="TE496" s="47"/>
      <c r="TF496" s="47"/>
      <c r="TG496" s="47"/>
      <c r="TH496" s="47"/>
      <c r="TI496" s="47"/>
      <c r="TJ496" s="47"/>
      <c r="TK496" s="47"/>
      <c r="TL496" s="47"/>
      <c r="TM496" s="47"/>
      <c r="TN496" s="47"/>
      <c r="TO496" s="47"/>
      <c r="TP496" s="47"/>
      <c r="TQ496" s="47"/>
      <c r="TR496" s="47"/>
      <c r="TS496" s="47"/>
      <c r="TT496" s="47"/>
      <c r="TU496" s="47"/>
      <c r="TV496" s="47"/>
      <c r="TW496" s="47"/>
      <c r="TX496" s="47"/>
      <c r="TY496" s="47"/>
      <c r="TZ496" s="47"/>
      <c r="UA496" s="47"/>
      <c r="UB496" s="47"/>
      <c r="UC496" s="47"/>
      <c r="UD496" s="47"/>
      <c r="UE496" s="47"/>
      <c r="UF496" s="47"/>
      <c r="UG496" s="47"/>
      <c r="UH496" s="47"/>
      <c r="UI496" s="47"/>
      <c r="UJ496" s="47"/>
      <c r="UK496" s="47"/>
      <c r="UL496" s="47"/>
      <c r="UM496" s="47"/>
      <c r="UN496" s="47"/>
      <c r="UO496" s="47"/>
      <c r="UP496" s="47"/>
      <c r="UQ496" s="47"/>
      <c r="UR496" s="47"/>
      <c r="US496" s="47"/>
      <c r="UT496" s="47"/>
      <c r="UU496" s="47"/>
      <c r="UV496" s="47"/>
      <c r="UW496" s="47"/>
      <c r="UX496" s="47"/>
      <c r="UY496" s="47"/>
      <c r="UZ496" s="47"/>
      <c r="VA496" s="47"/>
      <c r="VB496" s="47"/>
      <c r="VC496" s="47"/>
      <c r="VD496" s="47"/>
      <c r="VE496" s="47"/>
      <c r="VF496" s="47"/>
      <c r="VG496" s="47"/>
      <c r="VH496" s="47"/>
      <c r="VI496" s="47"/>
      <c r="VJ496" s="47"/>
      <c r="VK496" s="47"/>
      <c r="VL496" s="47"/>
      <c r="VM496" s="47"/>
      <c r="VN496" s="47"/>
      <c r="VO496" s="47"/>
      <c r="VP496" s="47"/>
      <c r="VQ496" s="47"/>
      <c r="VR496" s="47"/>
      <c r="VS496" s="47"/>
      <c r="VT496" s="47"/>
      <c r="VU496" s="47"/>
      <c r="VV496" s="47"/>
      <c r="VW496" s="47"/>
      <c r="VX496" s="47"/>
      <c r="VY496" s="47"/>
      <c r="VZ496" s="47"/>
      <c r="WA496" s="47"/>
      <c r="WB496" s="47"/>
      <c r="WC496" s="47"/>
      <c r="WD496" s="47"/>
      <c r="WE496" s="47"/>
      <c r="WF496" s="47"/>
      <c r="WG496" s="47"/>
      <c r="WH496" s="47"/>
      <c r="WI496" s="47"/>
      <c r="WJ496" s="47"/>
      <c r="WK496" s="47"/>
      <c r="WL496" s="47"/>
      <c r="WM496" s="47"/>
      <c r="WN496" s="47"/>
      <c r="WO496" s="47"/>
      <c r="WP496" s="47"/>
      <c r="WQ496" s="47"/>
      <c r="WR496" s="47"/>
      <c r="WS496" s="47"/>
      <c r="WT496" s="47"/>
      <c r="WU496" s="47"/>
      <c r="WV496" s="47"/>
      <c r="WW496" s="47"/>
      <c r="WX496" s="47"/>
      <c r="WY496" s="47"/>
      <c r="WZ496" s="47"/>
      <c r="XA496" s="47"/>
      <c r="XB496" s="47"/>
      <c r="XC496" s="47"/>
      <c r="XD496" s="47"/>
      <c r="XE496" s="47"/>
      <c r="XF496" s="47"/>
      <c r="XG496" s="47"/>
      <c r="XH496" s="47"/>
      <c r="XI496" s="47"/>
      <c r="XJ496" s="47"/>
      <c r="XK496" s="47"/>
      <c r="XL496" s="47"/>
      <c r="XM496" s="47"/>
      <c r="XN496" s="47"/>
      <c r="XO496" s="47"/>
      <c r="XP496" s="47"/>
      <c r="XQ496" s="47"/>
      <c r="XR496" s="47"/>
      <c r="XS496" s="47"/>
      <c r="XT496" s="47"/>
      <c r="XU496" s="47"/>
      <c r="XV496" s="47"/>
      <c r="XW496" s="47"/>
      <c r="XX496" s="47"/>
      <c r="XY496" s="47"/>
      <c r="XZ496" s="47"/>
      <c r="YA496" s="47"/>
      <c r="YB496" s="47"/>
      <c r="YC496" s="47"/>
      <c r="YD496" s="47"/>
      <c r="YE496" s="47"/>
      <c r="YF496" s="47"/>
      <c r="YG496" s="47"/>
      <c r="YH496" s="47"/>
      <c r="YI496" s="47"/>
      <c r="YJ496" s="47"/>
      <c r="YK496" s="47"/>
      <c r="YL496" s="47"/>
      <c r="YM496" s="47"/>
      <c r="YN496" s="47"/>
      <c r="YO496" s="47"/>
      <c r="YP496" s="47"/>
      <c r="YQ496" s="47"/>
      <c r="YR496" s="47"/>
      <c r="YS496" s="47"/>
      <c r="YT496" s="47"/>
      <c r="YU496" s="47"/>
      <c r="YV496" s="47"/>
      <c r="YW496" s="47"/>
      <c r="YX496" s="47"/>
      <c r="YY496" s="47"/>
      <c r="YZ496" s="47"/>
      <c r="ZA496" s="47"/>
      <c r="ZB496" s="47"/>
      <c r="ZC496" s="47"/>
      <c r="ZD496" s="47"/>
      <c r="ZE496" s="47"/>
      <c r="ZF496" s="47"/>
      <c r="ZG496" s="47"/>
      <c r="ZH496" s="47"/>
      <c r="ZI496" s="47"/>
      <c r="ZJ496" s="47"/>
      <c r="ZK496" s="47"/>
      <c r="ZL496" s="47"/>
      <c r="ZM496" s="47"/>
      <c r="ZN496" s="47"/>
      <c r="ZO496" s="47"/>
      <c r="ZP496" s="47"/>
      <c r="ZQ496" s="47"/>
      <c r="ZR496" s="47"/>
      <c r="ZS496" s="47"/>
      <c r="ZT496" s="47"/>
      <c r="ZU496" s="47"/>
      <c r="ZV496" s="47"/>
      <c r="ZW496" s="47"/>
      <c r="ZX496" s="47"/>
      <c r="ZY496" s="47"/>
      <c r="ZZ496" s="47"/>
      <c r="AAA496" s="47"/>
      <c r="AAB496" s="47"/>
      <c r="AAC496" s="47"/>
      <c r="AAD496" s="47"/>
      <c r="AAE496" s="47"/>
      <c r="AAF496" s="47"/>
      <c r="AAG496" s="47"/>
      <c r="AAH496" s="47"/>
      <c r="AAI496" s="47"/>
      <c r="AAJ496" s="47"/>
      <c r="AAK496" s="47"/>
      <c r="AAL496" s="47"/>
      <c r="AAM496" s="47"/>
      <c r="AAN496" s="47"/>
      <c r="AAO496" s="47"/>
      <c r="AAP496" s="47"/>
      <c r="AAQ496" s="47"/>
      <c r="AAR496" s="47"/>
      <c r="AAS496" s="47"/>
      <c r="AAT496" s="47"/>
      <c r="AAU496" s="47"/>
      <c r="AAV496" s="47"/>
      <c r="AAW496" s="47"/>
      <c r="AAX496" s="47"/>
      <c r="AAY496" s="47"/>
      <c r="AAZ496" s="47"/>
      <c r="ABA496" s="47"/>
      <c r="ABB496" s="47"/>
      <c r="ABC496" s="47"/>
      <c r="ABD496" s="47"/>
      <c r="ABE496" s="47"/>
      <c r="ABF496" s="47"/>
      <c r="ABG496" s="47"/>
      <c r="ABH496" s="47"/>
      <c r="ABI496" s="47"/>
      <c r="ABJ496" s="47"/>
      <c r="ABK496" s="47"/>
      <c r="ABL496" s="47"/>
      <c r="ABM496" s="47"/>
      <c r="ABN496" s="47"/>
      <c r="ABO496" s="47"/>
      <c r="ABP496" s="47"/>
      <c r="ABQ496" s="47"/>
      <c r="ABR496" s="47"/>
      <c r="ABS496" s="47"/>
      <c r="ABT496" s="47"/>
      <c r="ABU496" s="47"/>
      <c r="ABV496" s="47"/>
      <c r="ABW496" s="47"/>
      <c r="ABX496" s="47"/>
      <c r="ABY496" s="47"/>
      <c r="ABZ496" s="47"/>
      <c r="ACA496" s="47"/>
      <c r="ACB496" s="47"/>
      <c r="ACC496" s="47"/>
      <c r="ACD496" s="47"/>
      <c r="ACE496" s="47"/>
      <c r="ACF496" s="47"/>
      <c r="ACG496" s="47"/>
      <c r="ACH496" s="47"/>
      <c r="ACI496" s="47"/>
      <c r="ACJ496" s="47"/>
      <c r="ACK496" s="47"/>
      <c r="ACL496" s="47"/>
      <c r="ACM496" s="47"/>
      <c r="ACN496" s="47"/>
      <c r="ACO496" s="47"/>
      <c r="ACP496" s="47"/>
      <c r="ACQ496" s="47"/>
      <c r="ACR496" s="47"/>
      <c r="ACS496" s="47"/>
      <c r="ACT496" s="47"/>
      <c r="ACU496" s="47"/>
      <c r="ACV496" s="47"/>
      <c r="ACW496" s="47"/>
      <c r="ACX496" s="47"/>
      <c r="ACY496" s="47"/>
      <c r="ACZ496" s="47"/>
      <c r="ADA496" s="47"/>
      <c r="ADB496" s="47"/>
      <c r="ADC496" s="47"/>
      <c r="ADD496" s="47"/>
      <c r="ADE496" s="47"/>
      <c r="ADF496" s="47"/>
      <c r="ADG496" s="47"/>
      <c r="ADH496" s="47"/>
      <c r="ADI496" s="47"/>
      <c r="ADJ496" s="47"/>
      <c r="ADK496" s="47"/>
      <c r="ADL496" s="47"/>
      <c r="ADM496" s="47"/>
      <c r="ADN496" s="47"/>
      <c r="ADO496" s="47"/>
      <c r="ADP496" s="47"/>
    </row>
    <row r="497" spans="3:796" x14ac:dyDescent="0.4">
      <c r="C497" s="66"/>
      <c r="D497" s="43">
        <f>(1/$D$5)*学習!R55</f>
        <v>0.5725490196078431</v>
      </c>
      <c r="I497" s="67">
        <v>486</v>
      </c>
      <c r="J497" s="45">
        <v>-0.27244775836791701</v>
      </c>
      <c r="K497" s="45">
        <v>7.3864131838071848E-2</v>
      </c>
      <c r="L497" s="45">
        <v>-2.0125525345198507E-2</v>
      </c>
      <c r="M497" s="45">
        <v>0.10138463260225013</v>
      </c>
      <c r="N497" s="45">
        <v>-3.1659407350415961E-2</v>
      </c>
      <c r="O497" s="45">
        <v>0.13840717298412755</v>
      </c>
      <c r="P497" s="45">
        <v>4.1219994975888484E-2</v>
      </c>
      <c r="Q497" s="45">
        <v>2.9132367750759284E-2</v>
      </c>
      <c r="R497" s="45">
        <v>5.9072216380087264E-2</v>
      </c>
      <c r="S497" s="45">
        <v>-3.1319561879747868E-2</v>
      </c>
      <c r="T497" s="45">
        <v>-6.3048461228837907E-2</v>
      </c>
      <c r="U497" s="45">
        <v>-2.9143255390910155E-2</v>
      </c>
      <c r="V497" s="45">
        <v>6.8894506840652112E-2</v>
      </c>
      <c r="W497" s="45">
        <v>-6.4761102013921504E-2</v>
      </c>
      <c r="X497" s="45">
        <v>0.17015462062781292</v>
      </c>
      <c r="Y497" s="45">
        <v>0.15384481496867833</v>
      </c>
      <c r="Z497" s="45">
        <v>-1.8483259231093861E-2</v>
      </c>
      <c r="AA497" s="45">
        <v>-4.5942876330041578E-2</v>
      </c>
      <c r="AB497" s="45">
        <v>-0.14153239696569322</v>
      </c>
      <c r="AC497" s="45">
        <v>5.8797120188487269E-2</v>
      </c>
      <c r="AD497" s="45">
        <v>0.17998480753505244</v>
      </c>
      <c r="AE497" s="45">
        <v>7.4892060994040319E-2</v>
      </c>
      <c r="AF497" s="45">
        <v>-2.6754927922611506E-3</v>
      </c>
      <c r="AG497" s="45">
        <v>7.4457695949450953E-2</v>
      </c>
      <c r="AH497" s="45">
        <v>-5.415406943717789E-2</v>
      </c>
      <c r="AI497" s="45">
        <v>-3.0594460180937099E-2</v>
      </c>
      <c r="AJ497" s="45">
        <v>-3.4078682089890851E-2</v>
      </c>
      <c r="AK497" s="45">
        <v>6.8093623567693565E-2</v>
      </c>
      <c r="AL497" s="45">
        <v>8.2060266202875626E-2</v>
      </c>
      <c r="AM497" s="45">
        <v>5.7439725723890528E-2</v>
      </c>
      <c r="AN497" s="45">
        <v>2.8767613501942877E-2</v>
      </c>
      <c r="AO497" s="45">
        <v>1.8253724212225843E-2</v>
      </c>
      <c r="AP497" s="45">
        <v>-3.8958575459197314E-2</v>
      </c>
      <c r="AQ497" s="45">
        <v>-8.8237316245435418E-2</v>
      </c>
      <c r="AR497" s="45">
        <v>-0.19657816170150638</v>
      </c>
      <c r="AS497" s="45">
        <v>-9.2613719054316174E-2</v>
      </c>
      <c r="AT497" s="45">
        <v>4.3226889556851007E-2</v>
      </c>
      <c r="AU497" s="45">
        <v>4.2055704952641104E-2</v>
      </c>
      <c r="AV497" s="45">
        <v>-1.5564089874463963E-2</v>
      </c>
      <c r="AW497" s="45">
        <v>-0.12515090111454993</v>
      </c>
      <c r="AX497" s="45">
        <v>-3.4129090097840993E-2</v>
      </c>
      <c r="AY497" s="45">
        <v>-1.2513731424315262E-2</v>
      </c>
      <c r="AZ497" s="45">
        <v>-0.12216142212448745</v>
      </c>
      <c r="BA497" s="45">
        <v>-0.12302532908075348</v>
      </c>
      <c r="BB497" s="45">
        <v>-6.1584152686955954E-2</v>
      </c>
      <c r="BC497" s="45">
        <v>-6.6868130836312031E-2</v>
      </c>
      <c r="BD497" s="45">
        <v>-3.5639866878688739E-2</v>
      </c>
      <c r="BE497" s="45">
        <v>-2.2218461143676007E-2</v>
      </c>
      <c r="BF497" s="45">
        <v>-8.7890172786452586E-2</v>
      </c>
      <c r="BG497" s="45">
        <v>-0.11480470630043343</v>
      </c>
      <c r="BH497" s="45">
        <v>-0.23070748975167704</v>
      </c>
      <c r="BI497" s="45">
        <v>-9.5006850990610403E-2</v>
      </c>
      <c r="BJ497" s="45">
        <v>-0.15191553820893963</v>
      </c>
      <c r="BK497" s="45">
        <v>0.21424045180021273</v>
      </c>
      <c r="BL497" s="45">
        <v>-0.16280221166260692</v>
      </c>
      <c r="BM497" s="45">
        <v>-3.0994285197525895E-2</v>
      </c>
      <c r="BN497" s="45">
        <v>4.7043028173289321E-2</v>
      </c>
      <c r="BO497" s="45">
        <v>-7.141855590911432E-2</v>
      </c>
      <c r="BP497" s="45">
        <v>3.9723697311000755E-2</v>
      </c>
      <c r="BQ497" s="45">
        <v>-7.1587443672501042E-2</v>
      </c>
      <c r="BR497" s="45">
        <v>-9.9715652765956037E-2</v>
      </c>
      <c r="BS497" s="45">
        <v>-0.15846354601950774</v>
      </c>
      <c r="BT497" s="45">
        <v>-4.5365919488245664E-2</v>
      </c>
      <c r="BU497" s="45">
        <v>-0.14418992406625766</v>
      </c>
      <c r="BV497" s="45">
        <v>2.3714297083227961E-2</v>
      </c>
      <c r="BW497" s="45">
        <v>-5.7485741285714091E-2</v>
      </c>
      <c r="BX497" s="45">
        <v>-1.2875100736926944E-2</v>
      </c>
      <c r="BY497" s="45">
        <v>2.5025983889877357E-2</v>
      </c>
      <c r="BZ497" s="45">
        <v>9.2239601918529007E-2</v>
      </c>
      <c r="CA497" s="45">
        <v>-0.17479649570818995</v>
      </c>
      <c r="CB497" s="45">
        <v>0.11356868066770182</v>
      </c>
      <c r="CC497" s="45">
        <v>-0.12249769141182676</v>
      </c>
      <c r="CD497" s="45">
        <v>9.4190682387370564E-2</v>
      </c>
      <c r="CE497" s="45">
        <v>-0.15460521234872199</v>
      </c>
      <c r="CF497" s="45">
        <v>0.12045840349281703</v>
      </c>
      <c r="CG497" s="45">
        <v>-0.12245198199504584</v>
      </c>
      <c r="CH497" s="45">
        <v>-5.3606845602763457E-2</v>
      </c>
      <c r="CI497" s="45">
        <v>-4.9372181657684547E-2</v>
      </c>
      <c r="CJ497" s="45">
        <v>0.11784941062007151</v>
      </c>
      <c r="CK497" s="45">
        <v>0.1236221107065842</v>
      </c>
      <c r="CL497" s="45">
        <v>0.11778289741076849</v>
      </c>
      <c r="CM497" s="45">
        <v>-3.4110663039993251E-2</v>
      </c>
      <c r="CN497" s="45">
        <v>-3.8733825785554316E-2</v>
      </c>
      <c r="CO497" s="45">
        <v>4.8743815900351428E-2</v>
      </c>
      <c r="CP497" s="45">
        <v>-0.10719275381309083</v>
      </c>
      <c r="CQ497" s="45">
        <v>0.10016760519824623</v>
      </c>
      <c r="CR497" s="45">
        <v>-0.28766412065423602</v>
      </c>
      <c r="CS497" s="45">
        <v>-0.10770552462782097</v>
      </c>
      <c r="CT497" s="45">
        <v>2.649453075005339E-2</v>
      </c>
      <c r="CU497" s="45">
        <v>3.6013392343133381E-2</v>
      </c>
      <c r="CV497" s="45">
        <v>-1.7594683112378322E-2</v>
      </c>
      <c r="CW497" s="45">
        <v>4.8659995245653481E-2</v>
      </c>
      <c r="CX497" s="45">
        <v>7.0669938212643238E-2</v>
      </c>
      <c r="CY497" s="45">
        <v>2.6966086683100618E-2</v>
      </c>
      <c r="CZ497" s="45">
        <v>-0.13436102737573602</v>
      </c>
      <c r="DA497" s="45">
        <v>6.8104534838466652E-2</v>
      </c>
      <c r="DB497" s="45">
        <v>-1.2414533493901302E-2</v>
      </c>
      <c r="DC497" s="45">
        <v>0.16636280065829331</v>
      </c>
      <c r="DD497" s="45">
        <v>8.9179548292471184E-2</v>
      </c>
      <c r="DE497" s="45">
        <v>9.7586712608543152E-2</v>
      </c>
      <c r="DF497" s="47"/>
      <c r="DG497" s="47"/>
      <c r="DH497" s="47"/>
      <c r="DI497" s="47"/>
      <c r="DJ497" s="47"/>
      <c r="DK497" s="47"/>
      <c r="DL497" s="47"/>
      <c r="DM497" s="47"/>
      <c r="DN497" s="47"/>
      <c r="DO497" s="47"/>
      <c r="DP497" s="47"/>
      <c r="DQ497" s="47"/>
      <c r="DR497" s="47"/>
      <c r="DS497" s="47"/>
      <c r="DT497" s="47"/>
      <c r="DU497" s="47"/>
      <c r="DV497" s="47"/>
      <c r="DW497" s="47"/>
      <c r="DX497" s="47"/>
      <c r="DY497" s="47"/>
      <c r="DZ497" s="47"/>
      <c r="EA497" s="47"/>
      <c r="EB497" s="47"/>
      <c r="EC497" s="47"/>
      <c r="ED497" s="47"/>
      <c r="EE497" s="47"/>
      <c r="EF497" s="47"/>
      <c r="EG497" s="47"/>
      <c r="EH497" s="47"/>
      <c r="EI497" s="47"/>
      <c r="EJ497" s="47"/>
      <c r="EK497" s="47"/>
      <c r="EL497" s="47"/>
      <c r="EM497" s="47"/>
      <c r="EN497" s="47"/>
      <c r="EO497" s="47"/>
      <c r="EP497" s="47"/>
      <c r="EQ497" s="47"/>
      <c r="ER497" s="47"/>
      <c r="ES497" s="47"/>
      <c r="ET497" s="47"/>
      <c r="EU497" s="47"/>
      <c r="EV497" s="47"/>
      <c r="EW497" s="47"/>
      <c r="EX497" s="47"/>
      <c r="EY497" s="47"/>
      <c r="EZ497" s="47"/>
      <c r="FA497" s="47"/>
      <c r="FB497" s="47"/>
      <c r="FC497" s="47"/>
      <c r="FD497" s="47"/>
      <c r="FE497" s="47"/>
      <c r="FF497" s="47"/>
      <c r="FG497" s="47"/>
      <c r="FH497" s="47"/>
      <c r="FI497" s="47"/>
      <c r="FJ497" s="47"/>
      <c r="FK497" s="47"/>
      <c r="FL497" s="47"/>
      <c r="FM497" s="47"/>
      <c r="FN497" s="47"/>
      <c r="FO497" s="47"/>
      <c r="FP497" s="47"/>
      <c r="FQ497" s="47"/>
      <c r="FR497" s="47"/>
      <c r="FS497" s="47"/>
      <c r="FT497" s="47"/>
      <c r="FU497" s="47"/>
      <c r="FV497" s="47"/>
      <c r="FW497" s="47"/>
      <c r="FX497" s="47"/>
      <c r="FY497" s="47"/>
      <c r="FZ497" s="47"/>
      <c r="GA497" s="47"/>
      <c r="GB497" s="47"/>
      <c r="GC497" s="47"/>
      <c r="GD497" s="47"/>
      <c r="GE497" s="47"/>
      <c r="GF497" s="47"/>
      <c r="GG497" s="47"/>
      <c r="GH497" s="47"/>
      <c r="GI497" s="47"/>
      <c r="GJ497" s="47"/>
      <c r="GK497" s="47"/>
      <c r="GL497" s="47"/>
      <c r="GM497" s="47"/>
      <c r="GN497" s="47"/>
      <c r="GO497" s="47"/>
      <c r="GP497" s="47"/>
      <c r="GQ497" s="47"/>
      <c r="GR497" s="47"/>
      <c r="GS497" s="47"/>
      <c r="GT497" s="47"/>
      <c r="GU497" s="47"/>
      <c r="GV497" s="47"/>
      <c r="GW497" s="47"/>
      <c r="GX497" s="47"/>
      <c r="GY497" s="47"/>
      <c r="GZ497" s="47"/>
      <c r="HA497" s="47"/>
      <c r="HB497" s="47"/>
      <c r="HC497" s="47"/>
      <c r="HD497" s="47"/>
      <c r="HE497" s="47"/>
      <c r="HF497" s="47"/>
      <c r="HG497" s="47"/>
      <c r="HH497" s="47"/>
      <c r="HI497" s="47"/>
      <c r="HJ497" s="47"/>
      <c r="HK497" s="47"/>
      <c r="HL497" s="47"/>
      <c r="HM497" s="47"/>
      <c r="HN497" s="47"/>
      <c r="HO497" s="47"/>
      <c r="HP497" s="47"/>
      <c r="HQ497" s="47"/>
      <c r="HR497" s="47"/>
      <c r="HS497" s="47"/>
      <c r="HT497" s="47"/>
      <c r="HU497" s="47"/>
      <c r="HV497" s="47"/>
      <c r="HW497" s="47"/>
      <c r="HX497" s="47"/>
      <c r="HY497" s="47"/>
      <c r="HZ497" s="47"/>
      <c r="IA497" s="47"/>
      <c r="IB497" s="47"/>
      <c r="IC497" s="47"/>
      <c r="ID497" s="47"/>
      <c r="IE497" s="47"/>
      <c r="IF497" s="47"/>
      <c r="IG497" s="47"/>
      <c r="IH497" s="47"/>
      <c r="II497" s="47"/>
      <c r="IJ497" s="47"/>
      <c r="IK497" s="47"/>
      <c r="IL497" s="47"/>
      <c r="IM497" s="47"/>
      <c r="IN497" s="47"/>
      <c r="IO497" s="47"/>
      <c r="IP497" s="47"/>
      <c r="IQ497" s="47"/>
      <c r="IR497" s="47"/>
      <c r="IS497" s="47"/>
      <c r="IT497" s="47"/>
      <c r="IU497" s="47"/>
      <c r="IV497" s="47"/>
      <c r="IW497" s="47"/>
      <c r="IX497" s="47"/>
      <c r="IY497" s="47"/>
      <c r="IZ497" s="47"/>
      <c r="JA497" s="47"/>
      <c r="JB497" s="47"/>
      <c r="JC497" s="47"/>
      <c r="JD497" s="47"/>
      <c r="JE497" s="47"/>
      <c r="JF497" s="47"/>
      <c r="JG497" s="47"/>
      <c r="JH497" s="47"/>
      <c r="JI497" s="47"/>
      <c r="JJ497" s="47"/>
      <c r="JK497" s="47"/>
      <c r="JL497" s="47"/>
      <c r="JM497" s="47"/>
      <c r="JN497" s="47"/>
      <c r="JO497" s="47"/>
      <c r="JP497" s="47"/>
      <c r="JQ497" s="47"/>
      <c r="JR497" s="47"/>
      <c r="JS497" s="47"/>
      <c r="JT497" s="47"/>
      <c r="JU497" s="47"/>
      <c r="JV497" s="47"/>
      <c r="JW497" s="47"/>
      <c r="JX497" s="47"/>
      <c r="JY497" s="47"/>
      <c r="JZ497" s="47"/>
      <c r="KA497" s="47"/>
      <c r="KB497" s="47"/>
      <c r="KC497" s="47"/>
      <c r="KD497" s="47"/>
      <c r="KE497" s="47"/>
      <c r="KF497" s="47"/>
      <c r="KG497" s="47"/>
      <c r="KH497" s="47"/>
      <c r="KI497" s="47"/>
      <c r="KJ497" s="47"/>
      <c r="KK497" s="47"/>
      <c r="KL497" s="47"/>
      <c r="KM497" s="47"/>
      <c r="KN497" s="47"/>
      <c r="KO497" s="47"/>
      <c r="KP497" s="47"/>
      <c r="KQ497" s="47"/>
      <c r="KR497" s="47"/>
      <c r="KS497" s="47"/>
      <c r="KT497" s="47"/>
      <c r="KU497" s="47"/>
      <c r="KV497" s="47"/>
      <c r="KW497" s="47"/>
      <c r="KX497" s="47"/>
      <c r="KY497" s="47"/>
      <c r="KZ497" s="47"/>
      <c r="LA497" s="47"/>
      <c r="LB497" s="47"/>
      <c r="LC497" s="47"/>
      <c r="LD497" s="47"/>
      <c r="LE497" s="47"/>
      <c r="LF497" s="47"/>
      <c r="LG497" s="47"/>
      <c r="LH497" s="47"/>
      <c r="LI497" s="47"/>
      <c r="LJ497" s="47"/>
      <c r="LK497" s="47"/>
      <c r="LL497" s="47"/>
      <c r="LM497" s="47"/>
      <c r="LN497" s="47"/>
      <c r="LO497" s="47"/>
      <c r="LP497" s="47"/>
      <c r="LQ497" s="47"/>
      <c r="LR497" s="47"/>
      <c r="LS497" s="47"/>
      <c r="LT497" s="47"/>
      <c r="LU497" s="47"/>
      <c r="LV497" s="47"/>
      <c r="LW497" s="47"/>
      <c r="LX497" s="47"/>
      <c r="LY497" s="47"/>
      <c r="LZ497" s="47"/>
      <c r="MA497" s="47"/>
      <c r="MB497" s="47"/>
      <c r="MC497" s="47"/>
      <c r="MD497" s="47"/>
      <c r="ME497" s="47"/>
      <c r="MF497" s="47"/>
      <c r="MG497" s="47"/>
      <c r="MH497" s="47"/>
      <c r="MI497" s="47"/>
      <c r="MJ497" s="47"/>
      <c r="MK497" s="47"/>
      <c r="ML497" s="47"/>
      <c r="MM497" s="47"/>
      <c r="MN497" s="47"/>
      <c r="MO497" s="47"/>
      <c r="MP497" s="47"/>
      <c r="MQ497" s="47"/>
      <c r="MR497" s="47"/>
      <c r="MS497" s="47"/>
      <c r="MT497" s="47"/>
      <c r="MU497" s="47"/>
      <c r="MV497" s="47"/>
      <c r="MW497" s="47"/>
      <c r="MX497" s="47"/>
      <c r="MY497" s="47"/>
      <c r="MZ497" s="47"/>
      <c r="NA497" s="47"/>
      <c r="NB497" s="47"/>
      <c r="NC497" s="47"/>
      <c r="ND497" s="47"/>
      <c r="NE497" s="47"/>
      <c r="NF497" s="47"/>
      <c r="NG497" s="47"/>
      <c r="NH497" s="47"/>
      <c r="NI497" s="47"/>
      <c r="NJ497" s="47"/>
      <c r="NK497" s="47"/>
      <c r="NL497" s="47"/>
      <c r="NM497" s="47"/>
      <c r="NN497" s="47"/>
      <c r="NO497" s="47"/>
      <c r="NP497" s="47"/>
      <c r="NQ497" s="47"/>
      <c r="NR497" s="47"/>
      <c r="NS497" s="47"/>
      <c r="NT497" s="47"/>
      <c r="NU497" s="47"/>
      <c r="NV497" s="47"/>
      <c r="NW497" s="47"/>
      <c r="NX497" s="47"/>
      <c r="NY497" s="47"/>
      <c r="NZ497" s="47"/>
      <c r="OA497" s="47"/>
      <c r="OB497" s="47"/>
      <c r="OC497" s="47"/>
      <c r="OD497" s="47"/>
      <c r="OE497" s="47"/>
      <c r="OF497" s="47"/>
      <c r="OG497" s="47"/>
      <c r="OH497" s="47"/>
      <c r="OI497" s="47"/>
      <c r="OJ497" s="47"/>
      <c r="OK497" s="47"/>
      <c r="OL497" s="47"/>
      <c r="OM497" s="47"/>
      <c r="ON497" s="47"/>
      <c r="OO497" s="47"/>
      <c r="OP497" s="47"/>
      <c r="OQ497" s="47"/>
      <c r="OR497" s="47"/>
      <c r="OS497" s="47"/>
      <c r="OT497" s="47"/>
      <c r="OU497" s="47"/>
      <c r="OV497" s="47"/>
      <c r="OW497" s="47"/>
      <c r="OX497" s="47"/>
      <c r="OY497" s="47"/>
      <c r="OZ497" s="47"/>
      <c r="PA497" s="47"/>
      <c r="PB497" s="47"/>
      <c r="PC497" s="47"/>
      <c r="PD497" s="47"/>
      <c r="PE497" s="47"/>
      <c r="PF497" s="47"/>
      <c r="PG497" s="47"/>
      <c r="PH497" s="47"/>
      <c r="PI497" s="47"/>
      <c r="PJ497" s="47"/>
      <c r="PK497" s="47"/>
      <c r="PL497" s="47"/>
      <c r="PM497" s="47"/>
      <c r="PN497" s="47"/>
      <c r="PO497" s="47"/>
      <c r="PP497" s="47"/>
      <c r="PQ497" s="47"/>
      <c r="PR497" s="47"/>
      <c r="PS497" s="47"/>
      <c r="PT497" s="47"/>
      <c r="PU497" s="47"/>
      <c r="PV497" s="47"/>
      <c r="PW497" s="47"/>
      <c r="PX497" s="47"/>
      <c r="PY497" s="47"/>
      <c r="PZ497" s="47"/>
      <c r="QA497" s="47"/>
      <c r="QB497" s="47"/>
      <c r="QC497" s="47"/>
      <c r="QD497" s="47"/>
      <c r="QE497" s="47"/>
      <c r="QF497" s="47"/>
      <c r="QG497" s="47"/>
      <c r="QH497" s="47"/>
      <c r="QI497" s="47"/>
      <c r="QJ497" s="47"/>
      <c r="QK497" s="47"/>
      <c r="QL497" s="47"/>
      <c r="QM497" s="47"/>
      <c r="QN497" s="47"/>
      <c r="QO497" s="47"/>
      <c r="QP497" s="47"/>
      <c r="QQ497" s="47"/>
      <c r="QR497" s="47"/>
      <c r="QS497" s="47"/>
      <c r="QT497" s="47"/>
      <c r="QU497" s="47"/>
      <c r="QV497" s="47"/>
      <c r="QW497" s="47"/>
      <c r="QX497" s="47"/>
      <c r="QY497" s="47"/>
      <c r="QZ497" s="47"/>
      <c r="RA497" s="47"/>
      <c r="RB497" s="47"/>
      <c r="RC497" s="47"/>
      <c r="RD497" s="47"/>
      <c r="RE497" s="47"/>
      <c r="RF497" s="47"/>
      <c r="RG497" s="47"/>
      <c r="RH497" s="47"/>
      <c r="RI497" s="47"/>
      <c r="RJ497" s="47"/>
      <c r="RK497" s="47"/>
      <c r="RL497" s="47"/>
      <c r="RM497" s="47"/>
      <c r="RN497" s="47"/>
      <c r="RO497" s="47"/>
      <c r="RP497" s="47"/>
      <c r="RQ497" s="47"/>
      <c r="RR497" s="47"/>
      <c r="RS497" s="47"/>
      <c r="RT497" s="47"/>
      <c r="RU497" s="47"/>
      <c r="RV497" s="47"/>
      <c r="RW497" s="47"/>
      <c r="RX497" s="47"/>
      <c r="RY497" s="47"/>
      <c r="RZ497" s="47"/>
      <c r="SA497" s="47"/>
      <c r="SB497" s="47"/>
      <c r="SC497" s="47"/>
      <c r="SD497" s="47"/>
      <c r="SE497" s="47"/>
      <c r="SF497" s="47"/>
      <c r="SG497" s="47"/>
      <c r="SH497" s="47"/>
      <c r="SI497" s="47"/>
      <c r="SJ497" s="47"/>
      <c r="SK497" s="47"/>
      <c r="SL497" s="47"/>
      <c r="SM497" s="47"/>
      <c r="SN497" s="47"/>
      <c r="SO497" s="47"/>
      <c r="SP497" s="47"/>
      <c r="SQ497" s="47"/>
      <c r="SR497" s="47"/>
      <c r="SS497" s="47"/>
      <c r="ST497" s="47"/>
      <c r="SU497" s="47"/>
      <c r="SV497" s="47"/>
      <c r="SW497" s="47"/>
      <c r="SX497" s="47"/>
      <c r="SY497" s="47"/>
      <c r="SZ497" s="47"/>
      <c r="TA497" s="47"/>
      <c r="TB497" s="47"/>
      <c r="TC497" s="47"/>
      <c r="TD497" s="47"/>
      <c r="TE497" s="47"/>
      <c r="TF497" s="47"/>
      <c r="TG497" s="47"/>
      <c r="TH497" s="47"/>
      <c r="TI497" s="47"/>
      <c r="TJ497" s="47"/>
      <c r="TK497" s="47"/>
      <c r="TL497" s="47"/>
      <c r="TM497" s="47"/>
      <c r="TN497" s="47"/>
      <c r="TO497" s="47"/>
      <c r="TP497" s="47"/>
      <c r="TQ497" s="47"/>
      <c r="TR497" s="47"/>
      <c r="TS497" s="47"/>
      <c r="TT497" s="47"/>
      <c r="TU497" s="47"/>
      <c r="TV497" s="47"/>
      <c r="TW497" s="47"/>
      <c r="TX497" s="47"/>
      <c r="TY497" s="47"/>
      <c r="TZ497" s="47"/>
      <c r="UA497" s="47"/>
      <c r="UB497" s="47"/>
      <c r="UC497" s="47"/>
      <c r="UD497" s="47"/>
      <c r="UE497" s="47"/>
      <c r="UF497" s="47"/>
      <c r="UG497" s="47"/>
      <c r="UH497" s="47"/>
      <c r="UI497" s="47"/>
      <c r="UJ497" s="47"/>
      <c r="UK497" s="47"/>
      <c r="UL497" s="47"/>
      <c r="UM497" s="47"/>
      <c r="UN497" s="47"/>
      <c r="UO497" s="47"/>
      <c r="UP497" s="47"/>
      <c r="UQ497" s="47"/>
      <c r="UR497" s="47"/>
      <c r="US497" s="47"/>
      <c r="UT497" s="47"/>
      <c r="UU497" s="47"/>
      <c r="UV497" s="47"/>
      <c r="UW497" s="47"/>
      <c r="UX497" s="47"/>
      <c r="UY497" s="47"/>
      <c r="UZ497" s="47"/>
      <c r="VA497" s="47"/>
      <c r="VB497" s="47"/>
      <c r="VC497" s="47"/>
      <c r="VD497" s="47"/>
      <c r="VE497" s="47"/>
      <c r="VF497" s="47"/>
      <c r="VG497" s="47"/>
      <c r="VH497" s="47"/>
      <c r="VI497" s="47"/>
      <c r="VJ497" s="47"/>
      <c r="VK497" s="47"/>
      <c r="VL497" s="47"/>
      <c r="VM497" s="47"/>
      <c r="VN497" s="47"/>
      <c r="VO497" s="47"/>
      <c r="VP497" s="47"/>
      <c r="VQ497" s="47"/>
      <c r="VR497" s="47"/>
      <c r="VS497" s="47"/>
      <c r="VT497" s="47"/>
      <c r="VU497" s="47"/>
      <c r="VV497" s="47"/>
      <c r="VW497" s="47"/>
      <c r="VX497" s="47"/>
      <c r="VY497" s="47"/>
      <c r="VZ497" s="47"/>
      <c r="WA497" s="47"/>
      <c r="WB497" s="47"/>
      <c r="WC497" s="47"/>
      <c r="WD497" s="47"/>
      <c r="WE497" s="47"/>
      <c r="WF497" s="47"/>
      <c r="WG497" s="47"/>
      <c r="WH497" s="47"/>
      <c r="WI497" s="47"/>
      <c r="WJ497" s="47"/>
      <c r="WK497" s="47"/>
      <c r="WL497" s="47"/>
      <c r="WM497" s="47"/>
      <c r="WN497" s="47"/>
      <c r="WO497" s="47"/>
      <c r="WP497" s="47"/>
      <c r="WQ497" s="47"/>
      <c r="WR497" s="47"/>
      <c r="WS497" s="47"/>
      <c r="WT497" s="47"/>
      <c r="WU497" s="47"/>
      <c r="WV497" s="47"/>
      <c r="WW497" s="47"/>
      <c r="WX497" s="47"/>
      <c r="WY497" s="47"/>
      <c r="WZ497" s="47"/>
      <c r="XA497" s="47"/>
      <c r="XB497" s="47"/>
      <c r="XC497" s="47"/>
      <c r="XD497" s="47"/>
      <c r="XE497" s="47"/>
      <c r="XF497" s="47"/>
      <c r="XG497" s="47"/>
      <c r="XH497" s="47"/>
      <c r="XI497" s="47"/>
      <c r="XJ497" s="47"/>
      <c r="XK497" s="47"/>
      <c r="XL497" s="47"/>
      <c r="XM497" s="47"/>
      <c r="XN497" s="47"/>
      <c r="XO497" s="47"/>
      <c r="XP497" s="47"/>
      <c r="XQ497" s="47"/>
      <c r="XR497" s="47"/>
      <c r="XS497" s="47"/>
      <c r="XT497" s="47"/>
      <c r="XU497" s="47"/>
      <c r="XV497" s="47"/>
      <c r="XW497" s="47"/>
      <c r="XX497" s="47"/>
      <c r="XY497" s="47"/>
      <c r="XZ497" s="47"/>
      <c r="YA497" s="47"/>
      <c r="YB497" s="47"/>
      <c r="YC497" s="47"/>
      <c r="YD497" s="47"/>
      <c r="YE497" s="47"/>
      <c r="YF497" s="47"/>
      <c r="YG497" s="47"/>
      <c r="YH497" s="47"/>
      <c r="YI497" s="47"/>
      <c r="YJ497" s="47"/>
      <c r="YK497" s="47"/>
      <c r="YL497" s="47"/>
      <c r="YM497" s="47"/>
      <c r="YN497" s="47"/>
      <c r="YO497" s="47"/>
      <c r="YP497" s="47"/>
      <c r="YQ497" s="47"/>
      <c r="YR497" s="47"/>
      <c r="YS497" s="47"/>
      <c r="YT497" s="47"/>
      <c r="YU497" s="47"/>
      <c r="YV497" s="47"/>
      <c r="YW497" s="47"/>
      <c r="YX497" s="47"/>
      <c r="YY497" s="47"/>
      <c r="YZ497" s="47"/>
      <c r="ZA497" s="47"/>
      <c r="ZB497" s="47"/>
      <c r="ZC497" s="47"/>
      <c r="ZD497" s="47"/>
      <c r="ZE497" s="47"/>
      <c r="ZF497" s="47"/>
      <c r="ZG497" s="47"/>
      <c r="ZH497" s="47"/>
      <c r="ZI497" s="47"/>
      <c r="ZJ497" s="47"/>
      <c r="ZK497" s="47"/>
      <c r="ZL497" s="47"/>
      <c r="ZM497" s="47"/>
      <c r="ZN497" s="47"/>
      <c r="ZO497" s="47"/>
      <c r="ZP497" s="47"/>
      <c r="ZQ497" s="47"/>
      <c r="ZR497" s="47"/>
      <c r="ZS497" s="47"/>
      <c r="ZT497" s="47"/>
      <c r="ZU497" s="47"/>
      <c r="ZV497" s="47"/>
      <c r="ZW497" s="47"/>
      <c r="ZX497" s="47"/>
      <c r="ZY497" s="47"/>
      <c r="ZZ497" s="47"/>
      <c r="AAA497" s="47"/>
      <c r="AAB497" s="47"/>
      <c r="AAC497" s="47"/>
      <c r="AAD497" s="47"/>
      <c r="AAE497" s="47"/>
      <c r="AAF497" s="47"/>
      <c r="AAG497" s="47"/>
      <c r="AAH497" s="47"/>
      <c r="AAI497" s="47"/>
      <c r="AAJ497" s="47"/>
      <c r="AAK497" s="47"/>
      <c r="AAL497" s="47"/>
      <c r="AAM497" s="47"/>
      <c r="AAN497" s="47"/>
      <c r="AAO497" s="47"/>
      <c r="AAP497" s="47"/>
      <c r="AAQ497" s="47"/>
      <c r="AAR497" s="47"/>
      <c r="AAS497" s="47"/>
      <c r="AAT497" s="47"/>
      <c r="AAU497" s="47"/>
      <c r="AAV497" s="47"/>
      <c r="AAW497" s="47"/>
      <c r="AAX497" s="47"/>
      <c r="AAY497" s="47"/>
      <c r="AAZ497" s="47"/>
      <c r="ABA497" s="47"/>
      <c r="ABB497" s="47"/>
      <c r="ABC497" s="47"/>
      <c r="ABD497" s="47"/>
      <c r="ABE497" s="47"/>
      <c r="ABF497" s="47"/>
      <c r="ABG497" s="47"/>
      <c r="ABH497" s="47"/>
      <c r="ABI497" s="47"/>
      <c r="ABJ497" s="47"/>
      <c r="ABK497" s="47"/>
      <c r="ABL497" s="47"/>
      <c r="ABM497" s="47"/>
      <c r="ABN497" s="47"/>
      <c r="ABO497" s="47"/>
      <c r="ABP497" s="47"/>
      <c r="ABQ497" s="47"/>
      <c r="ABR497" s="47"/>
      <c r="ABS497" s="47"/>
      <c r="ABT497" s="47"/>
      <c r="ABU497" s="47"/>
      <c r="ABV497" s="47"/>
      <c r="ABW497" s="47"/>
      <c r="ABX497" s="47"/>
      <c r="ABY497" s="47"/>
      <c r="ABZ497" s="47"/>
      <c r="ACA497" s="47"/>
      <c r="ACB497" s="47"/>
      <c r="ACC497" s="47"/>
      <c r="ACD497" s="47"/>
      <c r="ACE497" s="47"/>
      <c r="ACF497" s="47"/>
      <c r="ACG497" s="47"/>
      <c r="ACH497" s="47"/>
      <c r="ACI497" s="47"/>
      <c r="ACJ497" s="47"/>
      <c r="ACK497" s="47"/>
      <c r="ACL497" s="47"/>
      <c r="ACM497" s="47"/>
      <c r="ACN497" s="47"/>
      <c r="ACO497" s="47"/>
      <c r="ACP497" s="47"/>
      <c r="ACQ497" s="47"/>
      <c r="ACR497" s="47"/>
      <c r="ACS497" s="47"/>
      <c r="ACT497" s="47"/>
      <c r="ACU497" s="47"/>
      <c r="ACV497" s="47"/>
      <c r="ACW497" s="47"/>
      <c r="ACX497" s="47"/>
      <c r="ACY497" s="47"/>
      <c r="ACZ497" s="47"/>
      <c r="ADA497" s="47"/>
      <c r="ADB497" s="47"/>
      <c r="ADC497" s="47"/>
      <c r="ADD497" s="47"/>
      <c r="ADE497" s="47"/>
      <c r="ADF497" s="47"/>
      <c r="ADG497" s="47"/>
      <c r="ADH497" s="47"/>
      <c r="ADI497" s="47"/>
      <c r="ADJ497" s="47"/>
      <c r="ADK497" s="47"/>
      <c r="ADL497" s="47"/>
      <c r="ADM497" s="47"/>
      <c r="ADN497" s="47"/>
      <c r="ADO497" s="47"/>
      <c r="ADP497" s="47"/>
    </row>
    <row r="498" spans="3:796" x14ac:dyDescent="0.4">
      <c r="C498" s="66"/>
      <c r="D498" s="43">
        <f>(1/$D$5)*学習!R56</f>
        <v>0.51372549019607838</v>
      </c>
      <c r="I498" s="67">
        <v>487</v>
      </c>
      <c r="J498" s="45">
        <v>0.17814078526665483</v>
      </c>
      <c r="K498" s="45">
        <v>4.3869519274053859E-2</v>
      </c>
      <c r="L498" s="45">
        <v>0.1006946375367898</v>
      </c>
      <c r="M498" s="45">
        <v>3.5000304730079243E-2</v>
      </c>
      <c r="N498" s="45">
        <v>3.6863438396785013E-2</v>
      </c>
      <c r="O498" s="45">
        <v>0.19873194392466748</v>
      </c>
      <c r="P498" s="45">
        <v>0.11527320213673319</v>
      </c>
      <c r="Q498" s="45">
        <v>1.2429648038124264E-2</v>
      </c>
      <c r="R498" s="45">
        <v>-0.10196628954995633</v>
      </c>
      <c r="S498" s="45">
        <v>-1.1221586800745455E-2</v>
      </c>
      <c r="T498" s="45">
        <v>5.5083162203092409E-2</v>
      </c>
      <c r="U498" s="45">
        <v>2.4156296601464448E-2</v>
      </c>
      <c r="V498" s="45">
        <v>-0.12433187667232524</v>
      </c>
      <c r="W498" s="45">
        <v>-8.8576044359587783E-2</v>
      </c>
      <c r="X498" s="45">
        <v>-6.5070544318754669E-2</v>
      </c>
      <c r="Y498" s="45">
        <v>9.0707838526829079E-2</v>
      </c>
      <c r="Z498" s="45">
        <v>-6.1031244615829705E-4</v>
      </c>
      <c r="AA498" s="45">
        <v>2.7114246194505131E-3</v>
      </c>
      <c r="AB498" s="45">
        <v>-0.12809931665235685</v>
      </c>
      <c r="AC498" s="45">
        <v>-8.4808680497618916E-2</v>
      </c>
      <c r="AD498" s="45">
        <v>5.4168900147006468E-2</v>
      </c>
      <c r="AE498" s="45">
        <v>9.6751189167569807E-2</v>
      </c>
      <c r="AF498" s="45">
        <v>0.12584623826645253</v>
      </c>
      <c r="AG498" s="45">
        <v>-1.0316837074315948E-2</v>
      </c>
      <c r="AH498" s="45">
        <v>-2.2609256550151027E-2</v>
      </c>
      <c r="AI498" s="45">
        <v>3.5466310417016857E-3</v>
      </c>
      <c r="AJ498" s="45">
        <v>8.3394641095987723E-2</v>
      </c>
      <c r="AK498" s="45">
        <v>0.14298580889351153</v>
      </c>
      <c r="AL498" s="45">
        <v>3.2801448371782177E-4</v>
      </c>
      <c r="AM498" s="45">
        <v>0.11265375879305252</v>
      </c>
      <c r="AN498" s="45">
        <v>-6.7365089026658651E-2</v>
      </c>
      <c r="AO498" s="45">
        <v>6.1271495810258148E-2</v>
      </c>
      <c r="AP498" s="45">
        <v>0.10119293770914295</v>
      </c>
      <c r="AQ498" s="45">
        <v>6.6710079817552323E-2</v>
      </c>
      <c r="AR498" s="45">
        <v>-9.3205683190344946E-2</v>
      </c>
      <c r="AS498" s="45">
        <v>-9.8896863823813644E-3</v>
      </c>
      <c r="AT498" s="45">
        <v>6.8206636232895163E-2</v>
      </c>
      <c r="AU498" s="45">
        <v>-8.6016214906218483E-2</v>
      </c>
      <c r="AV498" s="45">
        <v>0.11825741932499823</v>
      </c>
      <c r="AW498" s="45">
        <v>-6.2833994490497883E-2</v>
      </c>
      <c r="AX498" s="45">
        <v>-5.5702643060488895E-2</v>
      </c>
      <c r="AY498" s="45">
        <v>0.16323353011394989</v>
      </c>
      <c r="AZ498" s="45">
        <v>0.14592665098061949</v>
      </c>
      <c r="BA498" s="45">
        <v>5.5805113647985925E-2</v>
      </c>
      <c r="BB498" s="45">
        <v>-0.15801099344310243</v>
      </c>
      <c r="BC498" s="45">
        <v>0.15427061742296619</v>
      </c>
      <c r="BD498" s="45">
        <v>0.1055825393715191</v>
      </c>
      <c r="BE498" s="45">
        <v>-0.11171480243777732</v>
      </c>
      <c r="BF498" s="45">
        <v>0.11291868120382284</v>
      </c>
      <c r="BG498" s="45">
        <v>1.1645623644346403E-2</v>
      </c>
      <c r="BH498" s="45">
        <v>7.6982729398552439E-3</v>
      </c>
      <c r="BI498" s="45">
        <v>1.2928038239875823E-2</v>
      </c>
      <c r="BJ498" s="45">
        <v>6.7429691953813389E-2</v>
      </c>
      <c r="BK498" s="45">
        <v>-2.0165263313645685E-2</v>
      </c>
      <c r="BL498" s="45">
        <v>-9.0269985545288076E-2</v>
      </c>
      <c r="BM498" s="45">
        <v>0.10160245778416986</v>
      </c>
      <c r="BN498" s="45">
        <v>5.4069747570470915E-2</v>
      </c>
      <c r="BO498" s="45">
        <v>0.11863353285769762</v>
      </c>
      <c r="BP498" s="45">
        <v>-0.18469320057898364</v>
      </c>
      <c r="BQ498" s="45">
        <v>-0.10360946675955038</v>
      </c>
      <c r="BR498" s="45">
        <v>-7.1993355233430006E-2</v>
      </c>
      <c r="BS498" s="45">
        <v>-8.0008381517276492E-3</v>
      </c>
      <c r="BT498" s="45">
        <v>-3.9195933011868203E-2</v>
      </c>
      <c r="BU498" s="45">
        <v>-8.0712414926206483E-2</v>
      </c>
      <c r="BV498" s="45">
        <v>-7.8299384064716954E-2</v>
      </c>
      <c r="BW498" s="45">
        <v>9.259143544471779E-2</v>
      </c>
      <c r="BX498" s="45">
        <v>0.11227201550337945</v>
      </c>
      <c r="BY498" s="45">
        <v>5.7431575622398742E-2</v>
      </c>
      <c r="BZ498" s="45">
        <v>9.743778111838533E-3</v>
      </c>
      <c r="CA498" s="45">
        <v>7.2598216487882727E-2</v>
      </c>
      <c r="CB498" s="45">
        <v>-3.2657747445476976E-2</v>
      </c>
      <c r="CC498" s="45">
        <v>-0.2459231070095034</v>
      </c>
      <c r="CD498" s="45">
        <v>-6.790925510326494E-2</v>
      </c>
      <c r="CE498" s="45">
        <v>5.8429681561305125E-2</v>
      </c>
      <c r="CF498" s="45">
        <v>-2.9318209550837547E-2</v>
      </c>
      <c r="CG498" s="45">
        <v>0.12606420935738341</v>
      </c>
      <c r="CH498" s="45">
        <v>5.8546382172900001E-2</v>
      </c>
      <c r="CI498" s="45">
        <v>5.4377257502301888E-3</v>
      </c>
      <c r="CJ498" s="45">
        <v>-0.10645562854524765</v>
      </c>
      <c r="CK498" s="45">
        <v>-7.5647477728437731E-2</v>
      </c>
      <c r="CL498" s="45">
        <v>1.3106732224342938E-2</v>
      </c>
      <c r="CM498" s="45">
        <v>8.2648996255918497E-2</v>
      </c>
      <c r="CN498" s="45">
        <v>-0.1433407762300265</v>
      </c>
      <c r="CO498" s="45">
        <v>1.1958541565137561E-2</v>
      </c>
      <c r="CP498" s="45">
        <v>7.6892427744179315E-2</v>
      </c>
      <c r="CQ498" s="45">
        <v>-1.3595223949042418E-2</v>
      </c>
      <c r="CR498" s="45">
        <v>0.24698920702801583</v>
      </c>
      <c r="CS498" s="45">
        <v>1.3837805172620416E-3</v>
      </c>
      <c r="CT498" s="45">
        <v>0.18050359436440791</v>
      </c>
      <c r="CU498" s="45">
        <v>4.3600098354406635E-3</v>
      </c>
      <c r="CV498" s="45">
        <v>3.9217769929714534E-2</v>
      </c>
      <c r="CW498" s="45">
        <v>0.2511692002508461</v>
      </c>
      <c r="CX498" s="45">
        <v>-6.5978930279548664E-3</v>
      </c>
      <c r="CY498" s="45">
        <v>-0.17778082352063773</v>
      </c>
      <c r="CZ498" s="45">
        <v>7.9651684280667254E-2</v>
      </c>
      <c r="DA498" s="45">
        <v>9.3199727398663428E-3</v>
      </c>
      <c r="DB498" s="45">
        <v>-0.10792574814133077</v>
      </c>
      <c r="DC498" s="45">
        <v>4.1689335205725056E-2</v>
      </c>
      <c r="DD498" s="45">
        <v>5.4447257594661617E-2</v>
      </c>
      <c r="DE498" s="45">
        <v>1.5706222884690313E-2</v>
      </c>
      <c r="DF498" s="47"/>
      <c r="DG498" s="47"/>
      <c r="DH498" s="47"/>
      <c r="DI498" s="47"/>
      <c r="DJ498" s="47"/>
      <c r="DK498" s="47"/>
      <c r="DL498" s="47"/>
      <c r="DM498" s="47"/>
      <c r="DN498" s="47"/>
      <c r="DO498" s="47"/>
      <c r="DP498" s="47"/>
      <c r="DQ498" s="47"/>
      <c r="DR498" s="47"/>
      <c r="DS498" s="47"/>
      <c r="DT498" s="47"/>
      <c r="DU498" s="47"/>
      <c r="DV498" s="47"/>
      <c r="DW498" s="47"/>
      <c r="DX498" s="47"/>
      <c r="DY498" s="47"/>
      <c r="DZ498" s="47"/>
      <c r="EA498" s="47"/>
      <c r="EB498" s="47"/>
      <c r="EC498" s="47"/>
      <c r="ED498" s="47"/>
      <c r="EE498" s="47"/>
      <c r="EF498" s="47"/>
      <c r="EG498" s="47"/>
      <c r="EH498" s="47"/>
      <c r="EI498" s="47"/>
      <c r="EJ498" s="47"/>
      <c r="EK498" s="47"/>
      <c r="EL498" s="47"/>
      <c r="EM498" s="47"/>
      <c r="EN498" s="47"/>
      <c r="EO498" s="47"/>
      <c r="EP498" s="47"/>
      <c r="EQ498" s="47"/>
      <c r="ER498" s="47"/>
      <c r="ES498" s="47"/>
      <c r="ET498" s="47"/>
      <c r="EU498" s="47"/>
      <c r="EV498" s="47"/>
      <c r="EW498" s="47"/>
      <c r="EX498" s="47"/>
      <c r="EY498" s="47"/>
      <c r="EZ498" s="47"/>
      <c r="FA498" s="47"/>
      <c r="FB498" s="47"/>
      <c r="FC498" s="47"/>
      <c r="FD498" s="47"/>
      <c r="FE498" s="47"/>
      <c r="FF498" s="47"/>
      <c r="FG498" s="47"/>
      <c r="FH498" s="47"/>
      <c r="FI498" s="47"/>
      <c r="FJ498" s="47"/>
      <c r="FK498" s="47"/>
      <c r="FL498" s="47"/>
      <c r="FM498" s="47"/>
      <c r="FN498" s="47"/>
      <c r="FO498" s="47"/>
      <c r="FP498" s="47"/>
      <c r="FQ498" s="47"/>
      <c r="FR498" s="47"/>
      <c r="FS498" s="47"/>
      <c r="FT498" s="47"/>
      <c r="FU498" s="47"/>
      <c r="FV498" s="47"/>
      <c r="FW498" s="47"/>
      <c r="FX498" s="47"/>
      <c r="FY498" s="47"/>
      <c r="FZ498" s="47"/>
      <c r="GA498" s="47"/>
      <c r="GB498" s="47"/>
      <c r="GC498" s="47"/>
      <c r="GD498" s="47"/>
      <c r="GE498" s="47"/>
      <c r="GF498" s="47"/>
      <c r="GG498" s="47"/>
      <c r="GH498" s="47"/>
      <c r="GI498" s="47"/>
      <c r="GJ498" s="47"/>
      <c r="GK498" s="47"/>
      <c r="GL498" s="47"/>
      <c r="GM498" s="47"/>
      <c r="GN498" s="47"/>
      <c r="GO498" s="47"/>
      <c r="GP498" s="47"/>
      <c r="GQ498" s="47"/>
      <c r="GR498" s="47"/>
      <c r="GS498" s="47"/>
      <c r="GT498" s="47"/>
      <c r="GU498" s="47"/>
      <c r="GV498" s="47"/>
      <c r="GW498" s="47"/>
      <c r="GX498" s="47"/>
      <c r="GY498" s="47"/>
      <c r="GZ498" s="47"/>
      <c r="HA498" s="47"/>
      <c r="HB498" s="47"/>
      <c r="HC498" s="47"/>
      <c r="HD498" s="47"/>
      <c r="HE498" s="47"/>
      <c r="HF498" s="47"/>
      <c r="HG498" s="47"/>
      <c r="HH498" s="47"/>
      <c r="HI498" s="47"/>
      <c r="HJ498" s="47"/>
      <c r="HK498" s="47"/>
      <c r="HL498" s="47"/>
      <c r="HM498" s="47"/>
      <c r="HN498" s="47"/>
      <c r="HO498" s="47"/>
      <c r="HP498" s="47"/>
      <c r="HQ498" s="47"/>
      <c r="HR498" s="47"/>
      <c r="HS498" s="47"/>
      <c r="HT498" s="47"/>
      <c r="HU498" s="47"/>
      <c r="HV498" s="47"/>
      <c r="HW498" s="47"/>
      <c r="HX498" s="47"/>
      <c r="HY498" s="47"/>
      <c r="HZ498" s="47"/>
      <c r="IA498" s="47"/>
      <c r="IB498" s="47"/>
      <c r="IC498" s="47"/>
      <c r="ID498" s="47"/>
      <c r="IE498" s="47"/>
      <c r="IF498" s="47"/>
      <c r="IG498" s="47"/>
      <c r="IH498" s="47"/>
      <c r="II498" s="47"/>
      <c r="IJ498" s="47"/>
      <c r="IK498" s="47"/>
      <c r="IL498" s="47"/>
      <c r="IM498" s="47"/>
      <c r="IN498" s="47"/>
      <c r="IO498" s="47"/>
      <c r="IP498" s="47"/>
      <c r="IQ498" s="47"/>
      <c r="IR498" s="47"/>
      <c r="IS498" s="47"/>
      <c r="IT498" s="47"/>
      <c r="IU498" s="47"/>
      <c r="IV498" s="47"/>
      <c r="IW498" s="47"/>
      <c r="IX498" s="47"/>
      <c r="IY498" s="47"/>
      <c r="IZ498" s="47"/>
      <c r="JA498" s="47"/>
      <c r="JB498" s="47"/>
      <c r="JC498" s="47"/>
      <c r="JD498" s="47"/>
      <c r="JE498" s="47"/>
      <c r="JF498" s="47"/>
      <c r="JG498" s="47"/>
      <c r="JH498" s="47"/>
      <c r="JI498" s="47"/>
      <c r="JJ498" s="47"/>
      <c r="JK498" s="47"/>
      <c r="JL498" s="47"/>
      <c r="JM498" s="47"/>
      <c r="JN498" s="47"/>
      <c r="JO498" s="47"/>
      <c r="JP498" s="47"/>
      <c r="JQ498" s="47"/>
      <c r="JR498" s="47"/>
      <c r="JS498" s="47"/>
      <c r="JT498" s="47"/>
      <c r="JU498" s="47"/>
      <c r="JV498" s="47"/>
      <c r="JW498" s="47"/>
      <c r="JX498" s="47"/>
      <c r="JY498" s="47"/>
      <c r="JZ498" s="47"/>
      <c r="KA498" s="47"/>
      <c r="KB498" s="47"/>
      <c r="KC498" s="47"/>
      <c r="KD498" s="47"/>
      <c r="KE498" s="47"/>
      <c r="KF498" s="47"/>
      <c r="KG498" s="47"/>
      <c r="KH498" s="47"/>
      <c r="KI498" s="47"/>
      <c r="KJ498" s="47"/>
      <c r="KK498" s="47"/>
      <c r="KL498" s="47"/>
      <c r="KM498" s="47"/>
      <c r="KN498" s="47"/>
      <c r="KO498" s="47"/>
      <c r="KP498" s="47"/>
      <c r="KQ498" s="47"/>
      <c r="KR498" s="47"/>
      <c r="KS498" s="47"/>
      <c r="KT498" s="47"/>
      <c r="KU498" s="47"/>
      <c r="KV498" s="47"/>
      <c r="KW498" s="47"/>
      <c r="KX498" s="47"/>
      <c r="KY498" s="47"/>
      <c r="KZ498" s="47"/>
      <c r="LA498" s="47"/>
      <c r="LB498" s="47"/>
      <c r="LC498" s="47"/>
      <c r="LD498" s="47"/>
      <c r="LE498" s="47"/>
      <c r="LF498" s="47"/>
      <c r="LG498" s="47"/>
      <c r="LH498" s="47"/>
      <c r="LI498" s="47"/>
      <c r="LJ498" s="47"/>
      <c r="LK498" s="47"/>
      <c r="LL498" s="47"/>
      <c r="LM498" s="47"/>
      <c r="LN498" s="47"/>
      <c r="LO498" s="47"/>
      <c r="LP498" s="47"/>
      <c r="LQ498" s="47"/>
      <c r="LR498" s="47"/>
      <c r="LS498" s="47"/>
      <c r="LT498" s="47"/>
      <c r="LU498" s="47"/>
      <c r="LV498" s="47"/>
      <c r="LW498" s="47"/>
      <c r="LX498" s="47"/>
      <c r="LY498" s="47"/>
      <c r="LZ498" s="47"/>
      <c r="MA498" s="47"/>
      <c r="MB498" s="47"/>
      <c r="MC498" s="47"/>
      <c r="MD498" s="47"/>
      <c r="ME498" s="47"/>
      <c r="MF498" s="47"/>
      <c r="MG498" s="47"/>
      <c r="MH498" s="47"/>
      <c r="MI498" s="47"/>
      <c r="MJ498" s="47"/>
      <c r="MK498" s="47"/>
      <c r="ML498" s="47"/>
      <c r="MM498" s="47"/>
      <c r="MN498" s="47"/>
      <c r="MO498" s="47"/>
      <c r="MP498" s="47"/>
      <c r="MQ498" s="47"/>
      <c r="MR498" s="47"/>
      <c r="MS498" s="47"/>
      <c r="MT498" s="47"/>
      <c r="MU498" s="47"/>
      <c r="MV498" s="47"/>
      <c r="MW498" s="47"/>
      <c r="MX498" s="47"/>
      <c r="MY498" s="47"/>
      <c r="MZ498" s="47"/>
      <c r="NA498" s="47"/>
      <c r="NB498" s="47"/>
      <c r="NC498" s="47"/>
      <c r="ND498" s="47"/>
      <c r="NE498" s="47"/>
      <c r="NF498" s="47"/>
      <c r="NG498" s="47"/>
      <c r="NH498" s="47"/>
      <c r="NI498" s="47"/>
      <c r="NJ498" s="47"/>
      <c r="NK498" s="47"/>
      <c r="NL498" s="47"/>
      <c r="NM498" s="47"/>
      <c r="NN498" s="47"/>
      <c r="NO498" s="47"/>
      <c r="NP498" s="47"/>
      <c r="NQ498" s="47"/>
      <c r="NR498" s="47"/>
      <c r="NS498" s="47"/>
      <c r="NT498" s="47"/>
      <c r="NU498" s="47"/>
      <c r="NV498" s="47"/>
      <c r="NW498" s="47"/>
      <c r="NX498" s="47"/>
      <c r="NY498" s="47"/>
      <c r="NZ498" s="47"/>
      <c r="OA498" s="47"/>
      <c r="OB498" s="47"/>
      <c r="OC498" s="47"/>
      <c r="OD498" s="47"/>
      <c r="OE498" s="47"/>
      <c r="OF498" s="47"/>
      <c r="OG498" s="47"/>
      <c r="OH498" s="47"/>
      <c r="OI498" s="47"/>
      <c r="OJ498" s="47"/>
      <c r="OK498" s="47"/>
      <c r="OL498" s="47"/>
      <c r="OM498" s="47"/>
      <c r="ON498" s="47"/>
      <c r="OO498" s="47"/>
      <c r="OP498" s="47"/>
      <c r="OQ498" s="47"/>
      <c r="OR498" s="47"/>
      <c r="OS498" s="47"/>
      <c r="OT498" s="47"/>
      <c r="OU498" s="47"/>
      <c r="OV498" s="47"/>
      <c r="OW498" s="47"/>
      <c r="OX498" s="47"/>
      <c r="OY498" s="47"/>
      <c r="OZ498" s="47"/>
      <c r="PA498" s="47"/>
      <c r="PB498" s="47"/>
      <c r="PC498" s="47"/>
      <c r="PD498" s="47"/>
      <c r="PE498" s="47"/>
      <c r="PF498" s="47"/>
      <c r="PG498" s="47"/>
      <c r="PH498" s="47"/>
      <c r="PI498" s="47"/>
      <c r="PJ498" s="47"/>
      <c r="PK498" s="47"/>
      <c r="PL498" s="47"/>
      <c r="PM498" s="47"/>
      <c r="PN498" s="47"/>
      <c r="PO498" s="47"/>
      <c r="PP498" s="47"/>
      <c r="PQ498" s="47"/>
      <c r="PR498" s="47"/>
      <c r="PS498" s="47"/>
      <c r="PT498" s="47"/>
      <c r="PU498" s="47"/>
      <c r="PV498" s="47"/>
      <c r="PW498" s="47"/>
      <c r="PX498" s="47"/>
      <c r="PY498" s="47"/>
      <c r="PZ498" s="47"/>
      <c r="QA498" s="47"/>
      <c r="QB498" s="47"/>
      <c r="QC498" s="47"/>
      <c r="QD498" s="47"/>
      <c r="QE498" s="47"/>
      <c r="QF498" s="47"/>
      <c r="QG498" s="47"/>
      <c r="QH498" s="47"/>
      <c r="QI498" s="47"/>
      <c r="QJ498" s="47"/>
      <c r="QK498" s="47"/>
      <c r="QL498" s="47"/>
      <c r="QM498" s="47"/>
      <c r="QN498" s="47"/>
      <c r="QO498" s="47"/>
      <c r="QP498" s="47"/>
      <c r="QQ498" s="47"/>
      <c r="QR498" s="47"/>
      <c r="QS498" s="47"/>
      <c r="QT498" s="47"/>
      <c r="QU498" s="47"/>
      <c r="QV498" s="47"/>
      <c r="QW498" s="47"/>
      <c r="QX498" s="47"/>
      <c r="QY498" s="47"/>
      <c r="QZ498" s="47"/>
      <c r="RA498" s="47"/>
      <c r="RB498" s="47"/>
      <c r="RC498" s="47"/>
      <c r="RD498" s="47"/>
      <c r="RE498" s="47"/>
      <c r="RF498" s="47"/>
      <c r="RG498" s="47"/>
      <c r="RH498" s="47"/>
      <c r="RI498" s="47"/>
      <c r="RJ498" s="47"/>
      <c r="RK498" s="47"/>
      <c r="RL498" s="47"/>
      <c r="RM498" s="47"/>
      <c r="RN498" s="47"/>
      <c r="RO498" s="47"/>
      <c r="RP498" s="47"/>
      <c r="RQ498" s="47"/>
      <c r="RR498" s="47"/>
      <c r="RS498" s="47"/>
      <c r="RT498" s="47"/>
      <c r="RU498" s="47"/>
      <c r="RV498" s="47"/>
      <c r="RW498" s="47"/>
      <c r="RX498" s="47"/>
      <c r="RY498" s="47"/>
      <c r="RZ498" s="47"/>
      <c r="SA498" s="47"/>
      <c r="SB498" s="47"/>
      <c r="SC498" s="47"/>
      <c r="SD498" s="47"/>
      <c r="SE498" s="47"/>
      <c r="SF498" s="47"/>
      <c r="SG498" s="47"/>
      <c r="SH498" s="47"/>
      <c r="SI498" s="47"/>
      <c r="SJ498" s="47"/>
      <c r="SK498" s="47"/>
      <c r="SL498" s="47"/>
      <c r="SM498" s="47"/>
      <c r="SN498" s="47"/>
      <c r="SO498" s="47"/>
      <c r="SP498" s="47"/>
      <c r="SQ498" s="47"/>
      <c r="SR498" s="47"/>
      <c r="SS498" s="47"/>
      <c r="ST498" s="47"/>
      <c r="SU498" s="47"/>
      <c r="SV498" s="47"/>
      <c r="SW498" s="47"/>
      <c r="SX498" s="47"/>
      <c r="SY498" s="47"/>
      <c r="SZ498" s="47"/>
      <c r="TA498" s="47"/>
      <c r="TB498" s="47"/>
      <c r="TC498" s="47"/>
      <c r="TD498" s="47"/>
      <c r="TE498" s="47"/>
      <c r="TF498" s="47"/>
      <c r="TG498" s="47"/>
      <c r="TH498" s="47"/>
      <c r="TI498" s="47"/>
      <c r="TJ498" s="47"/>
      <c r="TK498" s="47"/>
      <c r="TL498" s="47"/>
      <c r="TM498" s="47"/>
      <c r="TN498" s="47"/>
      <c r="TO498" s="47"/>
      <c r="TP498" s="47"/>
      <c r="TQ498" s="47"/>
      <c r="TR498" s="47"/>
      <c r="TS498" s="47"/>
      <c r="TT498" s="47"/>
      <c r="TU498" s="47"/>
      <c r="TV498" s="47"/>
      <c r="TW498" s="47"/>
      <c r="TX498" s="47"/>
      <c r="TY498" s="47"/>
      <c r="TZ498" s="47"/>
      <c r="UA498" s="47"/>
      <c r="UB498" s="47"/>
      <c r="UC498" s="47"/>
      <c r="UD498" s="47"/>
      <c r="UE498" s="47"/>
      <c r="UF498" s="47"/>
      <c r="UG498" s="47"/>
      <c r="UH498" s="47"/>
      <c r="UI498" s="47"/>
      <c r="UJ498" s="47"/>
      <c r="UK498" s="47"/>
      <c r="UL498" s="47"/>
      <c r="UM498" s="47"/>
      <c r="UN498" s="47"/>
      <c r="UO498" s="47"/>
      <c r="UP498" s="47"/>
      <c r="UQ498" s="47"/>
      <c r="UR498" s="47"/>
      <c r="US498" s="47"/>
      <c r="UT498" s="47"/>
      <c r="UU498" s="47"/>
      <c r="UV498" s="47"/>
      <c r="UW498" s="47"/>
      <c r="UX498" s="47"/>
      <c r="UY498" s="47"/>
      <c r="UZ498" s="47"/>
      <c r="VA498" s="47"/>
      <c r="VB498" s="47"/>
      <c r="VC498" s="47"/>
      <c r="VD498" s="47"/>
      <c r="VE498" s="47"/>
      <c r="VF498" s="47"/>
      <c r="VG498" s="47"/>
      <c r="VH498" s="47"/>
      <c r="VI498" s="47"/>
      <c r="VJ498" s="47"/>
      <c r="VK498" s="47"/>
      <c r="VL498" s="47"/>
      <c r="VM498" s="47"/>
      <c r="VN498" s="47"/>
      <c r="VO498" s="47"/>
      <c r="VP498" s="47"/>
      <c r="VQ498" s="47"/>
      <c r="VR498" s="47"/>
      <c r="VS498" s="47"/>
      <c r="VT498" s="47"/>
      <c r="VU498" s="47"/>
      <c r="VV498" s="47"/>
      <c r="VW498" s="47"/>
      <c r="VX498" s="47"/>
      <c r="VY498" s="47"/>
      <c r="VZ498" s="47"/>
      <c r="WA498" s="47"/>
      <c r="WB498" s="47"/>
      <c r="WC498" s="47"/>
      <c r="WD498" s="47"/>
      <c r="WE498" s="47"/>
      <c r="WF498" s="47"/>
      <c r="WG498" s="47"/>
      <c r="WH498" s="47"/>
      <c r="WI498" s="47"/>
      <c r="WJ498" s="47"/>
      <c r="WK498" s="47"/>
      <c r="WL498" s="47"/>
      <c r="WM498" s="47"/>
      <c r="WN498" s="47"/>
      <c r="WO498" s="47"/>
      <c r="WP498" s="47"/>
      <c r="WQ498" s="47"/>
      <c r="WR498" s="47"/>
      <c r="WS498" s="47"/>
      <c r="WT498" s="47"/>
      <c r="WU498" s="47"/>
      <c r="WV498" s="47"/>
      <c r="WW498" s="47"/>
      <c r="WX498" s="47"/>
      <c r="WY498" s="47"/>
      <c r="WZ498" s="47"/>
      <c r="XA498" s="47"/>
      <c r="XB498" s="47"/>
      <c r="XC498" s="47"/>
      <c r="XD498" s="47"/>
      <c r="XE498" s="47"/>
      <c r="XF498" s="47"/>
      <c r="XG498" s="47"/>
      <c r="XH498" s="47"/>
      <c r="XI498" s="47"/>
      <c r="XJ498" s="47"/>
      <c r="XK498" s="47"/>
      <c r="XL498" s="47"/>
      <c r="XM498" s="47"/>
      <c r="XN498" s="47"/>
      <c r="XO498" s="47"/>
      <c r="XP498" s="47"/>
      <c r="XQ498" s="47"/>
      <c r="XR498" s="47"/>
      <c r="XS498" s="47"/>
      <c r="XT498" s="47"/>
      <c r="XU498" s="47"/>
      <c r="XV498" s="47"/>
      <c r="XW498" s="47"/>
      <c r="XX498" s="47"/>
      <c r="XY498" s="47"/>
      <c r="XZ498" s="47"/>
      <c r="YA498" s="47"/>
      <c r="YB498" s="47"/>
      <c r="YC498" s="47"/>
      <c r="YD498" s="47"/>
      <c r="YE498" s="47"/>
      <c r="YF498" s="47"/>
      <c r="YG498" s="47"/>
      <c r="YH498" s="47"/>
      <c r="YI498" s="47"/>
      <c r="YJ498" s="47"/>
      <c r="YK498" s="47"/>
      <c r="YL498" s="47"/>
      <c r="YM498" s="47"/>
      <c r="YN498" s="47"/>
      <c r="YO498" s="47"/>
      <c r="YP498" s="47"/>
      <c r="YQ498" s="47"/>
      <c r="YR498" s="47"/>
      <c r="YS498" s="47"/>
      <c r="YT498" s="47"/>
      <c r="YU498" s="47"/>
      <c r="YV498" s="47"/>
      <c r="YW498" s="47"/>
      <c r="YX498" s="47"/>
      <c r="YY498" s="47"/>
      <c r="YZ498" s="47"/>
      <c r="ZA498" s="47"/>
      <c r="ZB498" s="47"/>
      <c r="ZC498" s="47"/>
      <c r="ZD498" s="47"/>
      <c r="ZE498" s="47"/>
      <c r="ZF498" s="47"/>
      <c r="ZG498" s="47"/>
      <c r="ZH498" s="47"/>
      <c r="ZI498" s="47"/>
      <c r="ZJ498" s="47"/>
      <c r="ZK498" s="47"/>
      <c r="ZL498" s="47"/>
      <c r="ZM498" s="47"/>
      <c r="ZN498" s="47"/>
      <c r="ZO498" s="47"/>
      <c r="ZP498" s="47"/>
      <c r="ZQ498" s="47"/>
      <c r="ZR498" s="47"/>
      <c r="ZS498" s="47"/>
      <c r="ZT498" s="47"/>
      <c r="ZU498" s="47"/>
      <c r="ZV498" s="47"/>
      <c r="ZW498" s="47"/>
      <c r="ZX498" s="47"/>
      <c r="ZY498" s="47"/>
      <c r="ZZ498" s="47"/>
      <c r="AAA498" s="47"/>
      <c r="AAB498" s="47"/>
      <c r="AAC498" s="47"/>
      <c r="AAD498" s="47"/>
      <c r="AAE498" s="47"/>
      <c r="AAF498" s="47"/>
      <c r="AAG498" s="47"/>
      <c r="AAH498" s="47"/>
      <c r="AAI498" s="47"/>
      <c r="AAJ498" s="47"/>
      <c r="AAK498" s="47"/>
      <c r="AAL498" s="47"/>
      <c r="AAM498" s="47"/>
      <c r="AAN498" s="47"/>
      <c r="AAO498" s="47"/>
      <c r="AAP498" s="47"/>
      <c r="AAQ498" s="47"/>
      <c r="AAR498" s="47"/>
      <c r="AAS498" s="47"/>
      <c r="AAT498" s="47"/>
      <c r="AAU498" s="47"/>
      <c r="AAV498" s="47"/>
      <c r="AAW498" s="47"/>
      <c r="AAX498" s="47"/>
      <c r="AAY498" s="47"/>
      <c r="AAZ498" s="47"/>
      <c r="ABA498" s="47"/>
      <c r="ABB498" s="47"/>
      <c r="ABC498" s="47"/>
      <c r="ABD498" s="47"/>
      <c r="ABE498" s="47"/>
      <c r="ABF498" s="47"/>
      <c r="ABG498" s="47"/>
      <c r="ABH498" s="47"/>
      <c r="ABI498" s="47"/>
      <c r="ABJ498" s="47"/>
      <c r="ABK498" s="47"/>
      <c r="ABL498" s="47"/>
      <c r="ABM498" s="47"/>
      <c r="ABN498" s="47"/>
      <c r="ABO498" s="47"/>
      <c r="ABP498" s="47"/>
      <c r="ABQ498" s="47"/>
      <c r="ABR498" s="47"/>
      <c r="ABS498" s="47"/>
      <c r="ABT498" s="47"/>
      <c r="ABU498" s="47"/>
      <c r="ABV498" s="47"/>
      <c r="ABW498" s="47"/>
      <c r="ABX498" s="47"/>
      <c r="ABY498" s="47"/>
      <c r="ABZ498" s="47"/>
      <c r="ACA498" s="47"/>
      <c r="ACB498" s="47"/>
      <c r="ACC498" s="47"/>
      <c r="ACD498" s="47"/>
      <c r="ACE498" s="47"/>
      <c r="ACF498" s="47"/>
      <c r="ACG498" s="47"/>
      <c r="ACH498" s="47"/>
      <c r="ACI498" s="47"/>
      <c r="ACJ498" s="47"/>
      <c r="ACK498" s="47"/>
      <c r="ACL498" s="47"/>
      <c r="ACM498" s="47"/>
      <c r="ACN498" s="47"/>
      <c r="ACO498" s="47"/>
      <c r="ACP498" s="47"/>
      <c r="ACQ498" s="47"/>
      <c r="ACR498" s="47"/>
      <c r="ACS498" s="47"/>
      <c r="ACT498" s="47"/>
      <c r="ACU498" s="47"/>
      <c r="ACV498" s="47"/>
      <c r="ACW498" s="47"/>
      <c r="ACX498" s="47"/>
      <c r="ACY498" s="47"/>
      <c r="ACZ498" s="47"/>
      <c r="ADA498" s="47"/>
      <c r="ADB498" s="47"/>
      <c r="ADC498" s="47"/>
      <c r="ADD498" s="47"/>
      <c r="ADE498" s="47"/>
      <c r="ADF498" s="47"/>
      <c r="ADG498" s="47"/>
      <c r="ADH498" s="47"/>
      <c r="ADI498" s="47"/>
      <c r="ADJ498" s="47"/>
      <c r="ADK498" s="47"/>
      <c r="ADL498" s="47"/>
      <c r="ADM498" s="47"/>
      <c r="ADN498" s="47"/>
      <c r="ADO498" s="47"/>
      <c r="ADP498" s="47"/>
    </row>
    <row r="499" spans="3:796" x14ac:dyDescent="0.4">
      <c r="C499" s="66"/>
      <c r="D499" s="43">
        <f>(1/$D$5)*学習!R57</f>
        <v>0.18823529411764706</v>
      </c>
      <c r="I499" s="67">
        <v>488</v>
      </c>
      <c r="J499" s="45">
        <v>-0.11440868982363551</v>
      </c>
      <c r="K499" s="45">
        <v>-3.2072730560792025E-2</v>
      </c>
      <c r="L499" s="45">
        <v>0.12642955558583541</v>
      </c>
      <c r="M499" s="45">
        <v>-4.7759875101362745E-2</v>
      </c>
      <c r="N499" s="45">
        <v>3.5683295568204272E-2</v>
      </c>
      <c r="O499" s="45">
        <v>4.146756449631267E-2</v>
      </c>
      <c r="P499" s="45">
        <v>-0.14666358906218424</v>
      </c>
      <c r="Q499" s="45">
        <v>0.11537467364386485</v>
      </c>
      <c r="R499" s="45">
        <v>8.8734812636439758E-2</v>
      </c>
      <c r="S499" s="45">
        <v>1.0637300438053963E-2</v>
      </c>
      <c r="T499" s="45">
        <v>4.92770780795398E-2</v>
      </c>
      <c r="U499" s="45">
        <v>-0.1959307585594133</v>
      </c>
      <c r="V499" s="45">
        <v>4.9349898671905224E-3</v>
      </c>
      <c r="W499" s="45">
        <v>0.11678367622785517</v>
      </c>
      <c r="X499" s="45">
        <v>7.3502106615929597E-2</v>
      </c>
      <c r="Y499" s="45">
        <v>-0.21442247117410074</v>
      </c>
      <c r="Z499" s="45">
        <v>7.7769145455740707E-2</v>
      </c>
      <c r="AA499" s="45">
        <v>0.14798026198554623</v>
      </c>
      <c r="AB499" s="45">
        <v>-2.7163153062464925E-2</v>
      </c>
      <c r="AC499" s="45">
        <v>-0.1269424348566118</v>
      </c>
      <c r="AD499" s="45">
        <v>-1.3477560310475804E-2</v>
      </c>
      <c r="AE499" s="45">
        <v>-3.1429622072956742E-2</v>
      </c>
      <c r="AF499" s="45">
        <v>9.5115076661063169E-2</v>
      </c>
      <c r="AG499" s="45">
        <v>-6.2113061865157734E-2</v>
      </c>
      <c r="AH499" s="45">
        <v>1.1701440089683735E-2</v>
      </c>
      <c r="AI499" s="45">
        <v>-3.9589413680369667E-2</v>
      </c>
      <c r="AJ499" s="45">
        <v>0.10028366639619946</v>
      </c>
      <c r="AK499" s="45">
        <v>4.4493074155110342E-2</v>
      </c>
      <c r="AL499" s="45">
        <v>-4.4033508019349849E-3</v>
      </c>
      <c r="AM499" s="45">
        <v>4.8706443301276048E-2</v>
      </c>
      <c r="AN499" s="45">
        <v>-1.6625393983335887E-2</v>
      </c>
      <c r="AO499" s="45">
        <v>-3.2633773443704703E-2</v>
      </c>
      <c r="AP499" s="45">
        <v>-9.249547906070113E-2</v>
      </c>
      <c r="AQ499" s="45">
        <v>-0.11018542107312804</v>
      </c>
      <c r="AR499" s="45">
        <v>-1.3428616476760304E-2</v>
      </c>
      <c r="AS499" s="45">
        <v>0.10388538332438607</v>
      </c>
      <c r="AT499" s="45">
        <v>-7.3867209178242049E-2</v>
      </c>
      <c r="AU499" s="45">
        <v>-2.9502878729959919E-2</v>
      </c>
      <c r="AV499" s="45">
        <v>0.11912628213413287</v>
      </c>
      <c r="AW499" s="45">
        <v>0.1874692909798179</v>
      </c>
      <c r="AX499" s="45">
        <v>-4.8233285479271195E-3</v>
      </c>
      <c r="AY499" s="45">
        <v>-5.2867279211102167E-2</v>
      </c>
      <c r="AZ499" s="45">
        <v>-0.1480044308413962</v>
      </c>
      <c r="BA499" s="45">
        <v>-1.1431302404163238E-2</v>
      </c>
      <c r="BB499" s="45">
        <v>-0.15005924090876463</v>
      </c>
      <c r="BC499" s="45">
        <v>0.18893036645876538</v>
      </c>
      <c r="BD499" s="45">
        <v>3.8698551972360752E-2</v>
      </c>
      <c r="BE499" s="45">
        <v>0.13461818917725371</v>
      </c>
      <c r="BF499" s="45">
        <v>-5.666786028722378E-2</v>
      </c>
      <c r="BG499" s="45">
        <v>6.1425223108447717E-2</v>
      </c>
      <c r="BH499" s="45">
        <v>-2.368706937435975E-2</v>
      </c>
      <c r="BI499" s="45">
        <v>0.19098799447839424</v>
      </c>
      <c r="BJ499" s="45">
        <v>5.1905820451227713E-2</v>
      </c>
      <c r="BK499" s="45">
        <v>-0.11241765735880627</v>
      </c>
      <c r="BL499" s="45">
        <v>-3.8714662971622099E-2</v>
      </c>
      <c r="BM499" s="45">
        <v>3.1599961074554525E-2</v>
      </c>
      <c r="BN499" s="45">
        <v>-5.63869854222072E-2</v>
      </c>
      <c r="BO499" s="45">
        <v>2.382196532680253E-2</v>
      </c>
      <c r="BP499" s="45">
        <v>-2.4176757468870456E-2</v>
      </c>
      <c r="BQ499" s="45">
        <v>6.8985163039230277E-3</v>
      </c>
      <c r="BR499" s="45">
        <v>-4.5183651681843483E-2</v>
      </c>
      <c r="BS499" s="45">
        <v>-0.1114526507556992</v>
      </c>
      <c r="BT499" s="45">
        <v>-1.3078143220607999E-2</v>
      </c>
      <c r="BU499" s="45">
        <v>-3.7721568304613005E-2</v>
      </c>
      <c r="BV499" s="45">
        <v>2.178515598371928E-2</v>
      </c>
      <c r="BW499" s="45">
        <v>-0.14651234253415221</v>
      </c>
      <c r="BX499" s="45">
        <v>-0.15960490954705547</v>
      </c>
      <c r="BY499" s="45">
        <v>-6.4586764317123277E-2</v>
      </c>
      <c r="BZ499" s="45">
        <v>2.5751537486973161E-2</v>
      </c>
      <c r="CA499" s="45">
        <v>6.9996991076851311E-2</v>
      </c>
      <c r="CB499" s="45">
        <v>5.5963514920064093E-2</v>
      </c>
      <c r="CC499" s="45">
        <v>-7.9382447542022519E-2</v>
      </c>
      <c r="CD499" s="45">
        <v>-2.9251267660919674E-2</v>
      </c>
      <c r="CE499" s="45">
        <v>5.0478467029613601E-3</v>
      </c>
      <c r="CF499" s="45">
        <v>-8.933606092172508E-2</v>
      </c>
      <c r="CG499" s="45">
        <v>-0.29815519093645676</v>
      </c>
      <c r="CH499" s="45">
        <v>-0.17000035478491754</v>
      </c>
      <c r="CI499" s="45">
        <v>-0.2079165689394121</v>
      </c>
      <c r="CJ499" s="45">
        <v>-2.5782233124885409E-2</v>
      </c>
      <c r="CK499" s="45">
        <v>5.1347207443368459E-2</v>
      </c>
      <c r="CL499" s="45">
        <v>-4.6686046572920838E-2</v>
      </c>
      <c r="CM499" s="45">
        <v>0.1062615983385328</v>
      </c>
      <c r="CN499" s="45">
        <v>-8.4900140192984516E-2</v>
      </c>
      <c r="CO499" s="45">
        <v>9.0617408932808008E-2</v>
      </c>
      <c r="CP499" s="45">
        <v>0.17389968538461625</v>
      </c>
      <c r="CQ499" s="45">
        <v>4.6075590600573368E-2</v>
      </c>
      <c r="CR499" s="45">
        <v>1.479553422548034E-2</v>
      </c>
      <c r="CS499" s="45">
        <v>-0.17345591073878835</v>
      </c>
      <c r="CT499" s="45">
        <v>-5.6659999827326918E-2</v>
      </c>
      <c r="CU499" s="45">
        <v>-7.2323017686800536E-3</v>
      </c>
      <c r="CV499" s="45">
        <v>7.7349915261940599E-2</v>
      </c>
      <c r="CW499" s="45">
        <v>-0.10235208993574801</v>
      </c>
      <c r="CX499" s="45">
        <v>1.7524741895937723E-2</v>
      </c>
      <c r="CY499" s="45">
        <v>1.3177010812279325E-2</v>
      </c>
      <c r="CZ499" s="45">
        <v>4.4903704824940556E-2</v>
      </c>
      <c r="DA499" s="45">
        <v>-6.8369600364273225E-2</v>
      </c>
      <c r="DB499" s="45">
        <v>1.6942273739965426E-2</v>
      </c>
      <c r="DC499" s="45">
        <v>-0.15986927076011845</v>
      </c>
      <c r="DD499" s="45">
        <v>0.1420967915747951</v>
      </c>
      <c r="DE499" s="45">
        <v>3.4527730252622756E-2</v>
      </c>
      <c r="DF499" s="47"/>
      <c r="DG499" s="47"/>
      <c r="DH499" s="47"/>
      <c r="DI499" s="47"/>
      <c r="DJ499" s="47"/>
      <c r="DK499" s="47"/>
      <c r="DL499" s="47"/>
      <c r="DM499" s="47"/>
      <c r="DN499" s="47"/>
      <c r="DO499" s="47"/>
      <c r="DP499" s="47"/>
      <c r="DQ499" s="47"/>
      <c r="DR499" s="47"/>
      <c r="DS499" s="47"/>
      <c r="DT499" s="47"/>
      <c r="DU499" s="47"/>
      <c r="DV499" s="47"/>
      <c r="DW499" s="47"/>
      <c r="DX499" s="47"/>
      <c r="DY499" s="47"/>
      <c r="DZ499" s="47"/>
      <c r="EA499" s="47"/>
      <c r="EB499" s="47"/>
      <c r="EC499" s="47"/>
      <c r="ED499" s="47"/>
      <c r="EE499" s="47"/>
      <c r="EF499" s="47"/>
      <c r="EG499" s="47"/>
      <c r="EH499" s="47"/>
      <c r="EI499" s="47"/>
      <c r="EJ499" s="47"/>
      <c r="EK499" s="47"/>
      <c r="EL499" s="47"/>
      <c r="EM499" s="47"/>
      <c r="EN499" s="47"/>
      <c r="EO499" s="47"/>
      <c r="EP499" s="47"/>
      <c r="EQ499" s="47"/>
      <c r="ER499" s="47"/>
      <c r="ES499" s="47"/>
      <c r="ET499" s="47"/>
      <c r="EU499" s="47"/>
      <c r="EV499" s="47"/>
      <c r="EW499" s="47"/>
      <c r="EX499" s="47"/>
      <c r="EY499" s="47"/>
      <c r="EZ499" s="47"/>
      <c r="FA499" s="47"/>
      <c r="FB499" s="47"/>
      <c r="FC499" s="47"/>
      <c r="FD499" s="47"/>
      <c r="FE499" s="47"/>
      <c r="FF499" s="47"/>
      <c r="FG499" s="47"/>
      <c r="FH499" s="47"/>
      <c r="FI499" s="47"/>
      <c r="FJ499" s="47"/>
      <c r="FK499" s="47"/>
      <c r="FL499" s="47"/>
      <c r="FM499" s="47"/>
      <c r="FN499" s="47"/>
      <c r="FO499" s="47"/>
      <c r="FP499" s="47"/>
      <c r="FQ499" s="47"/>
      <c r="FR499" s="47"/>
      <c r="FS499" s="47"/>
      <c r="FT499" s="47"/>
      <c r="FU499" s="47"/>
      <c r="FV499" s="47"/>
      <c r="FW499" s="47"/>
      <c r="FX499" s="47"/>
      <c r="FY499" s="47"/>
      <c r="FZ499" s="47"/>
      <c r="GA499" s="47"/>
      <c r="GB499" s="47"/>
      <c r="GC499" s="47"/>
      <c r="GD499" s="47"/>
      <c r="GE499" s="47"/>
      <c r="GF499" s="47"/>
      <c r="GG499" s="47"/>
      <c r="GH499" s="47"/>
      <c r="GI499" s="47"/>
      <c r="GJ499" s="47"/>
      <c r="GK499" s="47"/>
      <c r="GL499" s="47"/>
      <c r="GM499" s="47"/>
      <c r="GN499" s="47"/>
      <c r="GO499" s="47"/>
      <c r="GP499" s="47"/>
      <c r="GQ499" s="47"/>
      <c r="GR499" s="47"/>
      <c r="GS499" s="47"/>
      <c r="GT499" s="47"/>
      <c r="GU499" s="47"/>
      <c r="GV499" s="47"/>
      <c r="GW499" s="47"/>
      <c r="GX499" s="47"/>
      <c r="GY499" s="47"/>
      <c r="GZ499" s="47"/>
      <c r="HA499" s="47"/>
      <c r="HB499" s="47"/>
      <c r="HC499" s="47"/>
      <c r="HD499" s="47"/>
      <c r="HE499" s="47"/>
      <c r="HF499" s="47"/>
      <c r="HG499" s="47"/>
      <c r="HH499" s="47"/>
      <c r="HI499" s="47"/>
      <c r="HJ499" s="47"/>
      <c r="HK499" s="47"/>
      <c r="HL499" s="47"/>
      <c r="HM499" s="47"/>
      <c r="HN499" s="47"/>
      <c r="HO499" s="47"/>
      <c r="HP499" s="47"/>
      <c r="HQ499" s="47"/>
      <c r="HR499" s="47"/>
      <c r="HS499" s="47"/>
      <c r="HT499" s="47"/>
      <c r="HU499" s="47"/>
      <c r="HV499" s="47"/>
      <c r="HW499" s="47"/>
      <c r="HX499" s="47"/>
      <c r="HY499" s="47"/>
      <c r="HZ499" s="47"/>
      <c r="IA499" s="47"/>
      <c r="IB499" s="47"/>
      <c r="IC499" s="47"/>
      <c r="ID499" s="47"/>
      <c r="IE499" s="47"/>
      <c r="IF499" s="47"/>
      <c r="IG499" s="47"/>
      <c r="IH499" s="47"/>
      <c r="II499" s="47"/>
      <c r="IJ499" s="47"/>
      <c r="IK499" s="47"/>
      <c r="IL499" s="47"/>
      <c r="IM499" s="47"/>
      <c r="IN499" s="47"/>
      <c r="IO499" s="47"/>
      <c r="IP499" s="47"/>
      <c r="IQ499" s="47"/>
      <c r="IR499" s="47"/>
      <c r="IS499" s="47"/>
      <c r="IT499" s="47"/>
      <c r="IU499" s="47"/>
      <c r="IV499" s="47"/>
      <c r="IW499" s="47"/>
      <c r="IX499" s="47"/>
      <c r="IY499" s="47"/>
      <c r="IZ499" s="47"/>
      <c r="JA499" s="47"/>
      <c r="JB499" s="47"/>
      <c r="JC499" s="47"/>
      <c r="JD499" s="47"/>
      <c r="JE499" s="47"/>
      <c r="JF499" s="47"/>
      <c r="JG499" s="47"/>
      <c r="JH499" s="47"/>
      <c r="JI499" s="47"/>
      <c r="JJ499" s="47"/>
      <c r="JK499" s="47"/>
      <c r="JL499" s="47"/>
      <c r="JM499" s="47"/>
      <c r="JN499" s="47"/>
      <c r="JO499" s="47"/>
      <c r="JP499" s="47"/>
      <c r="JQ499" s="47"/>
      <c r="JR499" s="47"/>
      <c r="JS499" s="47"/>
      <c r="JT499" s="47"/>
      <c r="JU499" s="47"/>
      <c r="JV499" s="47"/>
      <c r="JW499" s="47"/>
      <c r="JX499" s="47"/>
      <c r="JY499" s="47"/>
      <c r="JZ499" s="47"/>
      <c r="KA499" s="47"/>
      <c r="KB499" s="47"/>
      <c r="KC499" s="47"/>
      <c r="KD499" s="47"/>
      <c r="KE499" s="47"/>
      <c r="KF499" s="47"/>
      <c r="KG499" s="47"/>
      <c r="KH499" s="47"/>
      <c r="KI499" s="47"/>
      <c r="KJ499" s="47"/>
      <c r="KK499" s="47"/>
      <c r="KL499" s="47"/>
      <c r="KM499" s="47"/>
      <c r="KN499" s="47"/>
      <c r="KO499" s="47"/>
      <c r="KP499" s="47"/>
      <c r="KQ499" s="47"/>
      <c r="KR499" s="47"/>
      <c r="KS499" s="47"/>
      <c r="KT499" s="47"/>
      <c r="KU499" s="47"/>
      <c r="KV499" s="47"/>
      <c r="KW499" s="47"/>
      <c r="KX499" s="47"/>
      <c r="KY499" s="47"/>
      <c r="KZ499" s="47"/>
      <c r="LA499" s="47"/>
      <c r="LB499" s="47"/>
      <c r="LC499" s="47"/>
      <c r="LD499" s="47"/>
      <c r="LE499" s="47"/>
      <c r="LF499" s="47"/>
      <c r="LG499" s="47"/>
      <c r="LH499" s="47"/>
      <c r="LI499" s="47"/>
      <c r="LJ499" s="47"/>
      <c r="LK499" s="47"/>
      <c r="LL499" s="47"/>
      <c r="LM499" s="47"/>
      <c r="LN499" s="47"/>
      <c r="LO499" s="47"/>
      <c r="LP499" s="47"/>
      <c r="LQ499" s="47"/>
      <c r="LR499" s="47"/>
      <c r="LS499" s="47"/>
      <c r="LT499" s="47"/>
      <c r="LU499" s="47"/>
      <c r="LV499" s="47"/>
      <c r="LW499" s="47"/>
      <c r="LX499" s="47"/>
      <c r="LY499" s="47"/>
      <c r="LZ499" s="47"/>
      <c r="MA499" s="47"/>
      <c r="MB499" s="47"/>
      <c r="MC499" s="47"/>
      <c r="MD499" s="47"/>
      <c r="ME499" s="47"/>
      <c r="MF499" s="47"/>
      <c r="MG499" s="47"/>
      <c r="MH499" s="47"/>
      <c r="MI499" s="47"/>
      <c r="MJ499" s="47"/>
      <c r="MK499" s="47"/>
      <c r="ML499" s="47"/>
      <c r="MM499" s="47"/>
      <c r="MN499" s="47"/>
      <c r="MO499" s="47"/>
      <c r="MP499" s="47"/>
      <c r="MQ499" s="47"/>
      <c r="MR499" s="47"/>
      <c r="MS499" s="47"/>
      <c r="MT499" s="47"/>
      <c r="MU499" s="47"/>
      <c r="MV499" s="47"/>
      <c r="MW499" s="47"/>
      <c r="MX499" s="47"/>
      <c r="MY499" s="47"/>
      <c r="MZ499" s="47"/>
      <c r="NA499" s="47"/>
      <c r="NB499" s="47"/>
      <c r="NC499" s="47"/>
      <c r="ND499" s="47"/>
      <c r="NE499" s="47"/>
      <c r="NF499" s="47"/>
      <c r="NG499" s="47"/>
      <c r="NH499" s="47"/>
      <c r="NI499" s="47"/>
      <c r="NJ499" s="47"/>
      <c r="NK499" s="47"/>
      <c r="NL499" s="47"/>
      <c r="NM499" s="47"/>
      <c r="NN499" s="47"/>
      <c r="NO499" s="47"/>
      <c r="NP499" s="47"/>
      <c r="NQ499" s="47"/>
      <c r="NR499" s="47"/>
      <c r="NS499" s="47"/>
      <c r="NT499" s="47"/>
      <c r="NU499" s="47"/>
      <c r="NV499" s="47"/>
      <c r="NW499" s="47"/>
      <c r="NX499" s="47"/>
      <c r="NY499" s="47"/>
      <c r="NZ499" s="47"/>
      <c r="OA499" s="47"/>
      <c r="OB499" s="47"/>
      <c r="OC499" s="47"/>
      <c r="OD499" s="47"/>
      <c r="OE499" s="47"/>
      <c r="OF499" s="47"/>
      <c r="OG499" s="47"/>
      <c r="OH499" s="47"/>
      <c r="OI499" s="47"/>
      <c r="OJ499" s="47"/>
      <c r="OK499" s="47"/>
      <c r="OL499" s="47"/>
      <c r="OM499" s="47"/>
      <c r="ON499" s="47"/>
      <c r="OO499" s="47"/>
      <c r="OP499" s="47"/>
      <c r="OQ499" s="47"/>
      <c r="OR499" s="47"/>
      <c r="OS499" s="47"/>
      <c r="OT499" s="47"/>
      <c r="OU499" s="47"/>
      <c r="OV499" s="47"/>
      <c r="OW499" s="47"/>
      <c r="OX499" s="47"/>
      <c r="OY499" s="47"/>
      <c r="OZ499" s="47"/>
      <c r="PA499" s="47"/>
      <c r="PB499" s="47"/>
      <c r="PC499" s="47"/>
      <c r="PD499" s="47"/>
      <c r="PE499" s="47"/>
      <c r="PF499" s="47"/>
      <c r="PG499" s="47"/>
      <c r="PH499" s="47"/>
      <c r="PI499" s="47"/>
      <c r="PJ499" s="47"/>
      <c r="PK499" s="47"/>
      <c r="PL499" s="47"/>
      <c r="PM499" s="47"/>
      <c r="PN499" s="47"/>
      <c r="PO499" s="47"/>
      <c r="PP499" s="47"/>
      <c r="PQ499" s="47"/>
      <c r="PR499" s="47"/>
      <c r="PS499" s="47"/>
      <c r="PT499" s="47"/>
      <c r="PU499" s="47"/>
      <c r="PV499" s="47"/>
      <c r="PW499" s="47"/>
      <c r="PX499" s="47"/>
      <c r="PY499" s="47"/>
      <c r="PZ499" s="47"/>
      <c r="QA499" s="47"/>
      <c r="QB499" s="47"/>
      <c r="QC499" s="47"/>
      <c r="QD499" s="47"/>
      <c r="QE499" s="47"/>
      <c r="QF499" s="47"/>
      <c r="QG499" s="47"/>
      <c r="QH499" s="47"/>
      <c r="QI499" s="47"/>
      <c r="QJ499" s="47"/>
      <c r="QK499" s="47"/>
      <c r="QL499" s="47"/>
      <c r="QM499" s="47"/>
      <c r="QN499" s="47"/>
      <c r="QO499" s="47"/>
      <c r="QP499" s="47"/>
      <c r="QQ499" s="47"/>
      <c r="QR499" s="47"/>
      <c r="QS499" s="47"/>
      <c r="QT499" s="47"/>
      <c r="QU499" s="47"/>
      <c r="QV499" s="47"/>
      <c r="QW499" s="47"/>
      <c r="QX499" s="47"/>
      <c r="QY499" s="47"/>
      <c r="QZ499" s="47"/>
      <c r="RA499" s="47"/>
      <c r="RB499" s="47"/>
      <c r="RC499" s="47"/>
      <c r="RD499" s="47"/>
      <c r="RE499" s="47"/>
      <c r="RF499" s="47"/>
      <c r="RG499" s="47"/>
      <c r="RH499" s="47"/>
      <c r="RI499" s="47"/>
      <c r="RJ499" s="47"/>
      <c r="RK499" s="47"/>
      <c r="RL499" s="47"/>
      <c r="RM499" s="47"/>
      <c r="RN499" s="47"/>
      <c r="RO499" s="47"/>
      <c r="RP499" s="47"/>
      <c r="RQ499" s="47"/>
      <c r="RR499" s="47"/>
      <c r="RS499" s="47"/>
      <c r="RT499" s="47"/>
      <c r="RU499" s="47"/>
      <c r="RV499" s="47"/>
      <c r="RW499" s="47"/>
      <c r="RX499" s="47"/>
      <c r="RY499" s="47"/>
      <c r="RZ499" s="47"/>
      <c r="SA499" s="47"/>
      <c r="SB499" s="47"/>
      <c r="SC499" s="47"/>
      <c r="SD499" s="47"/>
      <c r="SE499" s="47"/>
      <c r="SF499" s="47"/>
      <c r="SG499" s="47"/>
      <c r="SH499" s="47"/>
      <c r="SI499" s="47"/>
      <c r="SJ499" s="47"/>
      <c r="SK499" s="47"/>
      <c r="SL499" s="47"/>
      <c r="SM499" s="47"/>
      <c r="SN499" s="47"/>
      <c r="SO499" s="47"/>
      <c r="SP499" s="47"/>
      <c r="SQ499" s="47"/>
      <c r="SR499" s="47"/>
      <c r="SS499" s="47"/>
      <c r="ST499" s="47"/>
      <c r="SU499" s="47"/>
      <c r="SV499" s="47"/>
      <c r="SW499" s="47"/>
      <c r="SX499" s="47"/>
      <c r="SY499" s="47"/>
      <c r="SZ499" s="47"/>
      <c r="TA499" s="47"/>
      <c r="TB499" s="47"/>
      <c r="TC499" s="47"/>
      <c r="TD499" s="47"/>
      <c r="TE499" s="47"/>
      <c r="TF499" s="47"/>
      <c r="TG499" s="47"/>
      <c r="TH499" s="47"/>
      <c r="TI499" s="47"/>
      <c r="TJ499" s="47"/>
      <c r="TK499" s="47"/>
      <c r="TL499" s="47"/>
      <c r="TM499" s="47"/>
      <c r="TN499" s="47"/>
      <c r="TO499" s="47"/>
      <c r="TP499" s="47"/>
      <c r="TQ499" s="47"/>
      <c r="TR499" s="47"/>
      <c r="TS499" s="47"/>
      <c r="TT499" s="47"/>
      <c r="TU499" s="47"/>
      <c r="TV499" s="47"/>
      <c r="TW499" s="47"/>
      <c r="TX499" s="47"/>
      <c r="TY499" s="47"/>
      <c r="TZ499" s="47"/>
      <c r="UA499" s="47"/>
      <c r="UB499" s="47"/>
      <c r="UC499" s="47"/>
      <c r="UD499" s="47"/>
      <c r="UE499" s="47"/>
      <c r="UF499" s="47"/>
      <c r="UG499" s="47"/>
      <c r="UH499" s="47"/>
      <c r="UI499" s="47"/>
      <c r="UJ499" s="47"/>
      <c r="UK499" s="47"/>
      <c r="UL499" s="47"/>
      <c r="UM499" s="47"/>
      <c r="UN499" s="47"/>
      <c r="UO499" s="47"/>
      <c r="UP499" s="47"/>
      <c r="UQ499" s="47"/>
      <c r="UR499" s="47"/>
      <c r="US499" s="47"/>
      <c r="UT499" s="47"/>
      <c r="UU499" s="47"/>
      <c r="UV499" s="47"/>
      <c r="UW499" s="47"/>
      <c r="UX499" s="47"/>
      <c r="UY499" s="47"/>
      <c r="UZ499" s="47"/>
      <c r="VA499" s="47"/>
      <c r="VB499" s="47"/>
      <c r="VC499" s="47"/>
      <c r="VD499" s="47"/>
      <c r="VE499" s="47"/>
      <c r="VF499" s="47"/>
      <c r="VG499" s="47"/>
      <c r="VH499" s="47"/>
      <c r="VI499" s="47"/>
      <c r="VJ499" s="47"/>
      <c r="VK499" s="47"/>
      <c r="VL499" s="47"/>
      <c r="VM499" s="47"/>
      <c r="VN499" s="47"/>
      <c r="VO499" s="47"/>
      <c r="VP499" s="47"/>
      <c r="VQ499" s="47"/>
      <c r="VR499" s="47"/>
      <c r="VS499" s="47"/>
      <c r="VT499" s="47"/>
      <c r="VU499" s="47"/>
      <c r="VV499" s="47"/>
      <c r="VW499" s="47"/>
      <c r="VX499" s="47"/>
      <c r="VY499" s="47"/>
      <c r="VZ499" s="47"/>
      <c r="WA499" s="47"/>
      <c r="WB499" s="47"/>
      <c r="WC499" s="47"/>
      <c r="WD499" s="47"/>
      <c r="WE499" s="47"/>
      <c r="WF499" s="47"/>
      <c r="WG499" s="47"/>
      <c r="WH499" s="47"/>
      <c r="WI499" s="47"/>
      <c r="WJ499" s="47"/>
      <c r="WK499" s="47"/>
      <c r="WL499" s="47"/>
      <c r="WM499" s="47"/>
      <c r="WN499" s="47"/>
      <c r="WO499" s="47"/>
      <c r="WP499" s="47"/>
      <c r="WQ499" s="47"/>
      <c r="WR499" s="47"/>
      <c r="WS499" s="47"/>
      <c r="WT499" s="47"/>
      <c r="WU499" s="47"/>
      <c r="WV499" s="47"/>
      <c r="WW499" s="47"/>
      <c r="WX499" s="47"/>
      <c r="WY499" s="47"/>
      <c r="WZ499" s="47"/>
      <c r="XA499" s="47"/>
      <c r="XB499" s="47"/>
      <c r="XC499" s="47"/>
      <c r="XD499" s="47"/>
      <c r="XE499" s="47"/>
      <c r="XF499" s="47"/>
      <c r="XG499" s="47"/>
      <c r="XH499" s="47"/>
      <c r="XI499" s="47"/>
      <c r="XJ499" s="47"/>
      <c r="XK499" s="47"/>
      <c r="XL499" s="47"/>
      <c r="XM499" s="47"/>
      <c r="XN499" s="47"/>
      <c r="XO499" s="47"/>
      <c r="XP499" s="47"/>
      <c r="XQ499" s="47"/>
      <c r="XR499" s="47"/>
      <c r="XS499" s="47"/>
      <c r="XT499" s="47"/>
      <c r="XU499" s="47"/>
      <c r="XV499" s="47"/>
      <c r="XW499" s="47"/>
      <c r="XX499" s="47"/>
      <c r="XY499" s="47"/>
      <c r="XZ499" s="47"/>
      <c r="YA499" s="47"/>
      <c r="YB499" s="47"/>
      <c r="YC499" s="47"/>
      <c r="YD499" s="47"/>
      <c r="YE499" s="47"/>
      <c r="YF499" s="47"/>
      <c r="YG499" s="47"/>
      <c r="YH499" s="47"/>
      <c r="YI499" s="47"/>
      <c r="YJ499" s="47"/>
      <c r="YK499" s="47"/>
      <c r="YL499" s="47"/>
      <c r="YM499" s="47"/>
      <c r="YN499" s="47"/>
      <c r="YO499" s="47"/>
      <c r="YP499" s="47"/>
      <c r="YQ499" s="47"/>
      <c r="YR499" s="47"/>
      <c r="YS499" s="47"/>
      <c r="YT499" s="47"/>
      <c r="YU499" s="47"/>
      <c r="YV499" s="47"/>
      <c r="YW499" s="47"/>
      <c r="YX499" s="47"/>
      <c r="YY499" s="47"/>
      <c r="YZ499" s="47"/>
      <c r="ZA499" s="47"/>
      <c r="ZB499" s="47"/>
      <c r="ZC499" s="47"/>
      <c r="ZD499" s="47"/>
      <c r="ZE499" s="47"/>
      <c r="ZF499" s="47"/>
      <c r="ZG499" s="47"/>
      <c r="ZH499" s="47"/>
      <c r="ZI499" s="47"/>
      <c r="ZJ499" s="47"/>
      <c r="ZK499" s="47"/>
      <c r="ZL499" s="47"/>
      <c r="ZM499" s="47"/>
      <c r="ZN499" s="47"/>
      <c r="ZO499" s="47"/>
      <c r="ZP499" s="47"/>
      <c r="ZQ499" s="47"/>
      <c r="ZR499" s="47"/>
      <c r="ZS499" s="47"/>
      <c r="ZT499" s="47"/>
      <c r="ZU499" s="47"/>
      <c r="ZV499" s="47"/>
      <c r="ZW499" s="47"/>
      <c r="ZX499" s="47"/>
      <c r="ZY499" s="47"/>
      <c r="ZZ499" s="47"/>
      <c r="AAA499" s="47"/>
      <c r="AAB499" s="47"/>
      <c r="AAC499" s="47"/>
      <c r="AAD499" s="47"/>
      <c r="AAE499" s="47"/>
      <c r="AAF499" s="47"/>
      <c r="AAG499" s="47"/>
      <c r="AAH499" s="47"/>
      <c r="AAI499" s="47"/>
      <c r="AAJ499" s="47"/>
      <c r="AAK499" s="47"/>
      <c r="AAL499" s="47"/>
      <c r="AAM499" s="47"/>
      <c r="AAN499" s="47"/>
      <c r="AAO499" s="47"/>
      <c r="AAP499" s="47"/>
      <c r="AAQ499" s="47"/>
      <c r="AAR499" s="47"/>
      <c r="AAS499" s="47"/>
      <c r="AAT499" s="47"/>
      <c r="AAU499" s="47"/>
      <c r="AAV499" s="47"/>
      <c r="AAW499" s="47"/>
      <c r="AAX499" s="47"/>
      <c r="AAY499" s="47"/>
      <c r="AAZ499" s="47"/>
      <c r="ABA499" s="47"/>
      <c r="ABB499" s="47"/>
      <c r="ABC499" s="47"/>
      <c r="ABD499" s="47"/>
      <c r="ABE499" s="47"/>
      <c r="ABF499" s="47"/>
      <c r="ABG499" s="47"/>
      <c r="ABH499" s="47"/>
      <c r="ABI499" s="47"/>
      <c r="ABJ499" s="47"/>
      <c r="ABK499" s="47"/>
      <c r="ABL499" s="47"/>
      <c r="ABM499" s="47"/>
      <c r="ABN499" s="47"/>
      <c r="ABO499" s="47"/>
      <c r="ABP499" s="47"/>
      <c r="ABQ499" s="47"/>
      <c r="ABR499" s="47"/>
      <c r="ABS499" s="47"/>
      <c r="ABT499" s="47"/>
      <c r="ABU499" s="47"/>
      <c r="ABV499" s="47"/>
      <c r="ABW499" s="47"/>
      <c r="ABX499" s="47"/>
      <c r="ABY499" s="47"/>
      <c r="ABZ499" s="47"/>
      <c r="ACA499" s="47"/>
      <c r="ACB499" s="47"/>
      <c r="ACC499" s="47"/>
      <c r="ACD499" s="47"/>
      <c r="ACE499" s="47"/>
      <c r="ACF499" s="47"/>
      <c r="ACG499" s="47"/>
      <c r="ACH499" s="47"/>
      <c r="ACI499" s="47"/>
      <c r="ACJ499" s="47"/>
      <c r="ACK499" s="47"/>
      <c r="ACL499" s="47"/>
      <c r="ACM499" s="47"/>
      <c r="ACN499" s="47"/>
      <c r="ACO499" s="47"/>
      <c r="ACP499" s="47"/>
      <c r="ACQ499" s="47"/>
      <c r="ACR499" s="47"/>
      <c r="ACS499" s="47"/>
      <c r="ACT499" s="47"/>
      <c r="ACU499" s="47"/>
      <c r="ACV499" s="47"/>
      <c r="ACW499" s="47"/>
      <c r="ACX499" s="47"/>
      <c r="ACY499" s="47"/>
      <c r="ACZ499" s="47"/>
      <c r="ADA499" s="47"/>
      <c r="ADB499" s="47"/>
      <c r="ADC499" s="47"/>
      <c r="ADD499" s="47"/>
      <c r="ADE499" s="47"/>
      <c r="ADF499" s="47"/>
      <c r="ADG499" s="47"/>
      <c r="ADH499" s="47"/>
      <c r="ADI499" s="47"/>
      <c r="ADJ499" s="47"/>
      <c r="ADK499" s="47"/>
      <c r="ADL499" s="47"/>
      <c r="ADM499" s="47"/>
      <c r="ADN499" s="47"/>
      <c r="ADO499" s="47"/>
      <c r="ADP499" s="47"/>
    </row>
    <row r="500" spans="3:796" x14ac:dyDescent="0.4">
      <c r="C500" s="66"/>
      <c r="D500" s="43">
        <f>(1/$D$5)*学習!R58</f>
        <v>4.3137254901960784E-2</v>
      </c>
      <c r="I500" s="67">
        <v>489</v>
      </c>
      <c r="J500" s="45">
        <v>0.17179709733924753</v>
      </c>
      <c r="K500" s="45">
        <v>-0.21672192523722392</v>
      </c>
      <c r="L500" s="45">
        <v>4.2971026053917269E-2</v>
      </c>
      <c r="M500" s="45">
        <v>-4.9373154365631187E-2</v>
      </c>
      <c r="N500" s="45">
        <v>-1.0901090273417039E-2</v>
      </c>
      <c r="O500" s="45">
        <v>-2.9226986750755891E-2</v>
      </c>
      <c r="P500" s="45">
        <v>-0.21815237216531208</v>
      </c>
      <c r="Q500" s="45">
        <v>2.4366515326388578E-2</v>
      </c>
      <c r="R500" s="45">
        <v>2.2846248635931928E-2</v>
      </c>
      <c r="S500" s="45">
        <v>-8.0627615133199382E-2</v>
      </c>
      <c r="T500" s="45">
        <v>3.9531378384824227E-2</v>
      </c>
      <c r="U500" s="45">
        <v>2.9662170919644206E-2</v>
      </c>
      <c r="V500" s="45">
        <v>5.5736442179368705E-2</v>
      </c>
      <c r="W500" s="45">
        <v>0.22636638022340044</v>
      </c>
      <c r="X500" s="45">
        <v>1.3962565085722417E-2</v>
      </c>
      <c r="Y500" s="45">
        <v>-3.3428104459038731E-2</v>
      </c>
      <c r="Z500" s="45">
        <v>0.22751327170028365</v>
      </c>
      <c r="AA500" s="45">
        <v>8.4695232725503486E-2</v>
      </c>
      <c r="AB500" s="45">
        <v>-0.10552160599675685</v>
      </c>
      <c r="AC500" s="45">
        <v>-9.5706110390112592E-2</v>
      </c>
      <c r="AD500" s="45">
        <v>0.19971380103775196</v>
      </c>
      <c r="AE500" s="45">
        <v>0.12245022005903586</v>
      </c>
      <c r="AF500" s="45">
        <v>0.15069050012242047</v>
      </c>
      <c r="AG500" s="45">
        <v>-7.3414944617581166E-3</v>
      </c>
      <c r="AH500" s="45">
        <v>2.6242926700360176E-2</v>
      </c>
      <c r="AI500" s="45">
        <v>-1.0410928613298641E-2</v>
      </c>
      <c r="AJ500" s="45">
        <v>4.1287307437360241E-2</v>
      </c>
      <c r="AK500" s="45">
        <v>7.2217212010080162E-2</v>
      </c>
      <c r="AL500" s="45">
        <v>-5.134601718671717E-2</v>
      </c>
      <c r="AM500" s="45">
        <v>2.6886405492315218E-2</v>
      </c>
      <c r="AN500" s="45">
        <v>9.98680643456126E-2</v>
      </c>
      <c r="AO500" s="45">
        <v>-7.7908720084322813E-2</v>
      </c>
      <c r="AP500" s="45">
        <v>-0.18120342322652649</v>
      </c>
      <c r="AQ500" s="45">
        <v>0.15080955434577306</v>
      </c>
      <c r="AR500" s="45">
        <v>-9.1119079497191557E-2</v>
      </c>
      <c r="AS500" s="45">
        <v>6.1309973430670101E-2</v>
      </c>
      <c r="AT500" s="45">
        <v>-2.7500874453301283E-2</v>
      </c>
      <c r="AU500" s="45">
        <v>5.8173058710374766E-2</v>
      </c>
      <c r="AV500" s="45">
        <v>-4.4007768675135707E-2</v>
      </c>
      <c r="AW500" s="45">
        <v>-2.0187812647949749E-2</v>
      </c>
      <c r="AX500" s="45">
        <v>1.1962889114691688E-2</v>
      </c>
      <c r="AY500" s="45">
        <v>-7.7425482794636916E-2</v>
      </c>
      <c r="AZ500" s="45">
        <v>-5.4814956970273519E-2</v>
      </c>
      <c r="BA500" s="45">
        <v>-0.12663507514797437</v>
      </c>
      <c r="BB500" s="45">
        <v>-4.3364813169092589E-2</v>
      </c>
      <c r="BC500" s="45">
        <v>-0.12544583854817437</v>
      </c>
      <c r="BD500" s="45">
        <v>7.3807391884034859E-2</v>
      </c>
      <c r="BE500" s="45">
        <v>-0.20988182267182065</v>
      </c>
      <c r="BF500" s="45">
        <v>-3.4724698511696309E-2</v>
      </c>
      <c r="BG500" s="45">
        <v>7.6399646058646298E-2</v>
      </c>
      <c r="BH500" s="45">
        <v>0.14730473691566201</v>
      </c>
      <c r="BI500" s="45">
        <v>4.8353537166512028E-2</v>
      </c>
      <c r="BJ500" s="45">
        <v>0.1147345711946625</v>
      </c>
      <c r="BK500" s="45">
        <v>0.17437661538748081</v>
      </c>
      <c r="BL500" s="45">
        <v>4.5143160780499861E-2</v>
      </c>
      <c r="BM500" s="45">
        <v>1.4282198614299623E-2</v>
      </c>
      <c r="BN500" s="45">
        <v>3.1173166943068236E-3</v>
      </c>
      <c r="BO500" s="45">
        <v>3.6675593801947355E-2</v>
      </c>
      <c r="BP500" s="45">
        <v>6.7801862514578079E-2</v>
      </c>
      <c r="BQ500" s="45">
        <v>-4.3838247172425363E-2</v>
      </c>
      <c r="BR500" s="45">
        <v>3.8220583967695891E-2</v>
      </c>
      <c r="BS500" s="45">
        <v>-0.16391233476662287</v>
      </c>
      <c r="BT500" s="45">
        <v>-0.12338281286473168</v>
      </c>
      <c r="BU500" s="45">
        <v>9.5132495059147865E-2</v>
      </c>
      <c r="BV500" s="45">
        <v>-8.1062852626116788E-2</v>
      </c>
      <c r="BW500" s="45">
        <v>-0.18810247107643421</v>
      </c>
      <c r="BX500" s="45">
        <v>-1.5102055609582894E-2</v>
      </c>
      <c r="BY500" s="45">
        <v>0.1584521607023078</v>
      </c>
      <c r="BZ500" s="45">
        <v>6.4033977228621789E-3</v>
      </c>
      <c r="CA500" s="45">
        <v>-9.1458185990920038E-2</v>
      </c>
      <c r="CB500" s="45">
        <v>-5.5373206480172438E-2</v>
      </c>
      <c r="CC500" s="45">
        <v>0.19950678617822665</v>
      </c>
      <c r="CD500" s="45">
        <v>-3.4521807132257276E-2</v>
      </c>
      <c r="CE500" s="45">
        <v>-3.7837279555498045E-2</v>
      </c>
      <c r="CF500" s="45">
        <v>-9.2508739957636074E-2</v>
      </c>
      <c r="CG500" s="45">
        <v>-4.8209046342213568E-2</v>
      </c>
      <c r="CH500" s="45">
        <v>-9.7320836317474693E-3</v>
      </c>
      <c r="CI500" s="45">
        <v>-2.2707503041120826E-2</v>
      </c>
      <c r="CJ500" s="45">
        <v>-0.13052689440128681</v>
      </c>
      <c r="CK500" s="45">
        <v>-4.9455345404178716E-2</v>
      </c>
      <c r="CL500" s="45">
        <v>-3.6110361444280127E-2</v>
      </c>
      <c r="CM500" s="45">
        <v>0.11917850025172184</v>
      </c>
      <c r="CN500" s="45">
        <v>-1.2773356084322108E-2</v>
      </c>
      <c r="CO500" s="45">
        <v>-1.7748161352766884E-2</v>
      </c>
      <c r="CP500" s="45">
        <v>8.8633277901436925E-3</v>
      </c>
      <c r="CQ500" s="45">
        <v>4.7965564870292722E-2</v>
      </c>
      <c r="CR500" s="45">
        <v>-2.2252773774590694E-2</v>
      </c>
      <c r="CS500" s="45">
        <v>8.4599626445504256E-2</v>
      </c>
      <c r="CT500" s="45">
        <v>0.25028345975724414</v>
      </c>
      <c r="CU500" s="45">
        <v>0.17519985201164698</v>
      </c>
      <c r="CV500" s="45">
        <v>1.1311975000919933E-2</v>
      </c>
      <c r="CW500" s="45">
        <v>1.9722505499418463E-2</v>
      </c>
      <c r="CX500" s="45">
        <v>-4.7334119537144934E-2</v>
      </c>
      <c r="CY500" s="45">
        <v>7.2293288085302804E-2</v>
      </c>
      <c r="CZ500" s="45">
        <v>4.7598837946738422E-2</v>
      </c>
      <c r="DA500" s="45">
        <v>-3.4149256930951513E-2</v>
      </c>
      <c r="DB500" s="45">
        <v>2.0954934288486396E-2</v>
      </c>
      <c r="DC500" s="45">
        <v>-1.6684034413071144E-2</v>
      </c>
      <c r="DD500" s="45">
        <v>5.7151647639908211E-3</v>
      </c>
      <c r="DE500" s="45">
        <v>0.10502794972734389</v>
      </c>
      <c r="DF500" s="47"/>
      <c r="DG500" s="47"/>
      <c r="DH500" s="47"/>
      <c r="DI500" s="47"/>
      <c r="DJ500" s="47"/>
      <c r="DK500" s="47"/>
      <c r="DL500" s="47"/>
      <c r="DM500" s="47"/>
      <c r="DN500" s="47"/>
      <c r="DO500" s="47"/>
      <c r="DP500" s="47"/>
      <c r="DQ500" s="47"/>
      <c r="DR500" s="47"/>
      <c r="DS500" s="47"/>
      <c r="DT500" s="47"/>
      <c r="DU500" s="47"/>
      <c r="DV500" s="47"/>
      <c r="DW500" s="47"/>
      <c r="DX500" s="47"/>
      <c r="DY500" s="47"/>
      <c r="DZ500" s="47"/>
      <c r="EA500" s="47"/>
      <c r="EB500" s="47"/>
      <c r="EC500" s="47"/>
      <c r="ED500" s="47"/>
      <c r="EE500" s="47"/>
      <c r="EF500" s="47"/>
      <c r="EG500" s="47"/>
      <c r="EH500" s="47"/>
      <c r="EI500" s="47"/>
      <c r="EJ500" s="47"/>
      <c r="EK500" s="47"/>
      <c r="EL500" s="47"/>
      <c r="EM500" s="47"/>
      <c r="EN500" s="47"/>
      <c r="EO500" s="47"/>
      <c r="EP500" s="47"/>
      <c r="EQ500" s="47"/>
      <c r="ER500" s="47"/>
      <c r="ES500" s="47"/>
      <c r="ET500" s="47"/>
      <c r="EU500" s="47"/>
      <c r="EV500" s="47"/>
      <c r="EW500" s="47"/>
      <c r="EX500" s="47"/>
      <c r="EY500" s="47"/>
      <c r="EZ500" s="47"/>
      <c r="FA500" s="47"/>
      <c r="FB500" s="47"/>
      <c r="FC500" s="47"/>
      <c r="FD500" s="47"/>
      <c r="FE500" s="47"/>
      <c r="FF500" s="47"/>
      <c r="FG500" s="47"/>
      <c r="FH500" s="47"/>
      <c r="FI500" s="47"/>
      <c r="FJ500" s="47"/>
      <c r="FK500" s="47"/>
      <c r="FL500" s="47"/>
      <c r="FM500" s="47"/>
      <c r="FN500" s="47"/>
      <c r="FO500" s="47"/>
      <c r="FP500" s="47"/>
      <c r="FQ500" s="47"/>
      <c r="FR500" s="47"/>
      <c r="FS500" s="47"/>
      <c r="FT500" s="47"/>
      <c r="FU500" s="47"/>
      <c r="FV500" s="47"/>
      <c r="FW500" s="47"/>
      <c r="FX500" s="47"/>
      <c r="FY500" s="47"/>
      <c r="FZ500" s="47"/>
      <c r="GA500" s="47"/>
      <c r="GB500" s="47"/>
      <c r="GC500" s="47"/>
      <c r="GD500" s="47"/>
      <c r="GE500" s="47"/>
      <c r="GF500" s="47"/>
      <c r="GG500" s="47"/>
      <c r="GH500" s="47"/>
      <c r="GI500" s="47"/>
      <c r="GJ500" s="47"/>
      <c r="GK500" s="47"/>
      <c r="GL500" s="47"/>
      <c r="GM500" s="47"/>
      <c r="GN500" s="47"/>
      <c r="GO500" s="47"/>
      <c r="GP500" s="47"/>
      <c r="GQ500" s="47"/>
      <c r="GR500" s="47"/>
      <c r="GS500" s="47"/>
      <c r="GT500" s="47"/>
      <c r="GU500" s="47"/>
      <c r="GV500" s="47"/>
      <c r="GW500" s="47"/>
      <c r="GX500" s="47"/>
      <c r="GY500" s="47"/>
      <c r="GZ500" s="47"/>
      <c r="HA500" s="47"/>
      <c r="HB500" s="47"/>
      <c r="HC500" s="47"/>
      <c r="HD500" s="47"/>
      <c r="HE500" s="47"/>
      <c r="HF500" s="47"/>
      <c r="HG500" s="47"/>
      <c r="HH500" s="47"/>
      <c r="HI500" s="47"/>
      <c r="HJ500" s="47"/>
      <c r="HK500" s="47"/>
      <c r="HL500" s="47"/>
      <c r="HM500" s="47"/>
      <c r="HN500" s="47"/>
      <c r="HO500" s="47"/>
      <c r="HP500" s="47"/>
      <c r="HQ500" s="47"/>
      <c r="HR500" s="47"/>
      <c r="HS500" s="47"/>
      <c r="HT500" s="47"/>
      <c r="HU500" s="47"/>
      <c r="HV500" s="47"/>
      <c r="HW500" s="47"/>
      <c r="HX500" s="47"/>
      <c r="HY500" s="47"/>
      <c r="HZ500" s="47"/>
      <c r="IA500" s="47"/>
      <c r="IB500" s="47"/>
      <c r="IC500" s="47"/>
      <c r="ID500" s="47"/>
      <c r="IE500" s="47"/>
      <c r="IF500" s="47"/>
      <c r="IG500" s="47"/>
      <c r="IH500" s="47"/>
      <c r="II500" s="47"/>
      <c r="IJ500" s="47"/>
      <c r="IK500" s="47"/>
      <c r="IL500" s="47"/>
      <c r="IM500" s="47"/>
      <c r="IN500" s="47"/>
      <c r="IO500" s="47"/>
      <c r="IP500" s="47"/>
      <c r="IQ500" s="47"/>
      <c r="IR500" s="47"/>
      <c r="IS500" s="47"/>
      <c r="IT500" s="47"/>
      <c r="IU500" s="47"/>
      <c r="IV500" s="47"/>
      <c r="IW500" s="47"/>
      <c r="IX500" s="47"/>
      <c r="IY500" s="47"/>
      <c r="IZ500" s="47"/>
      <c r="JA500" s="47"/>
      <c r="JB500" s="47"/>
      <c r="JC500" s="47"/>
      <c r="JD500" s="47"/>
      <c r="JE500" s="47"/>
      <c r="JF500" s="47"/>
      <c r="JG500" s="47"/>
      <c r="JH500" s="47"/>
      <c r="JI500" s="47"/>
      <c r="JJ500" s="47"/>
      <c r="JK500" s="47"/>
      <c r="JL500" s="47"/>
      <c r="JM500" s="47"/>
      <c r="JN500" s="47"/>
      <c r="JO500" s="47"/>
      <c r="JP500" s="47"/>
      <c r="JQ500" s="47"/>
      <c r="JR500" s="47"/>
      <c r="JS500" s="47"/>
      <c r="JT500" s="47"/>
      <c r="JU500" s="47"/>
      <c r="JV500" s="47"/>
      <c r="JW500" s="47"/>
      <c r="JX500" s="47"/>
      <c r="JY500" s="47"/>
      <c r="JZ500" s="47"/>
      <c r="KA500" s="47"/>
      <c r="KB500" s="47"/>
      <c r="KC500" s="47"/>
      <c r="KD500" s="47"/>
      <c r="KE500" s="47"/>
      <c r="KF500" s="47"/>
      <c r="KG500" s="47"/>
      <c r="KH500" s="47"/>
      <c r="KI500" s="47"/>
      <c r="KJ500" s="47"/>
      <c r="KK500" s="47"/>
      <c r="KL500" s="47"/>
      <c r="KM500" s="47"/>
      <c r="KN500" s="47"/>
      <c r="KO500" s="47"/>
      <c r="KP500" s="47"/>
      <c r="KQ500" s="47"/>
      <c r="KR500" s="47"/>
      <c r="KS500" s="47"/>
      <c r="KT500" s="47"/>
      <c r="KU500" s="47"/>
      <c r="KV500" s="47"/>
      <c r="KW500" s="47"/>
      <c r="KX500" s="47"/>
      <c r="KY500" s="47"/>
      <c r="KZ500" s="47"/>
      <c r="LA500" s="47"/>
      <c r="LB500" s="47"/>
      <c r="LC500" s="47"/>
      <c r="LD500" s="47"/>
      <c r="LE500" s="47"/>
      <c r="LF500" s="47"/>
      <c r="LG500" s="47"/>
      <c r="LH500" s="47"/>
      <c r="LI500" s="47"/>
      <c r="LJ500" s="47"/>
      <c r="LK500" s="47"/>
      <c r="LL500" s="47"/>
      <c r="LM500" s="47"/>
      <c r="LN500" s="47"/>
      <c r="LO500" s="47"/>
      <c r="LP500" s="47"/>
      <c r="LQ500" s="47"/>
      <c r="LR500" s="47"/>
      <c r="LS500" s="47"/>
      <c r="LT500" s="47"/>
      <c r="LU500" s="47"/>
      <c r="LV500" s="47"/>
      <c r="LW500" s="47"/>
      <c r="LX500" s="47"/>
      <c r="LY500" s="47"/>
      <c r="LZ500" s="47"/>
      <c r="MA500" s="47"/>
      <c r="MB500" s="47"/>
      <c r="MC500" s="47"/>
      <c r="MD500" s="47"/>
      <c r="ME500" s="47"/>
      <c r="MF500" s="47"/>
      <c r="MG500" s="47"/>
      <c r="MH500" s="47"/>
      <c r="MI500" s="47"/>
      <c r="MJ500" s="47"/>
      <c r="MK500" s="47"/>
      <c r="ML500" s="47"/>
      <c r="MM500" s="47"/>
      <c r="MN500" s="47"/>
      <c r="MO500" s="47"/>
      <c r="MP500" s="47"/>
      <c r="MQ500" s="47"/>
      <c r="MR500" s="47"/>
      <c r="MS500" s="47"/>
      <c r="MT500" s="47"/>
      <c r="MU500" s="47"/>
      <c r="MV500" s="47"/>
      <c r="MW500" s="47"/>
      <c r="MX500" s="47"/>
      <c r="MY500" s="47"/>
      <c r="MZ500" s="47"/>
      <c r="NA500" s="47"/>
      <c r="NB500" s="47"/>
      <c r="NC500" s="47"/>
      <c r="ND500" s="47"/>
      <c r="NE500" s="47"/>
      <c r="NF500" s="47"/>
      <c r="NG500" s="47"/>
      <c r="NH500" s="47"/>
      <c r="NI500" s="47"/>
      <c r="NJ500" s="47"/>
      <c r="NK500" s="47"/>
      <c r="NL500" s="47"/>
      <c r="NM500" s="47"/>
      <c r="NN500" s="47"/>
      <c r="NO500" s="47"/>
      <c r="NP500" s="47"/>
      <c r="NQ500" s="47"/>
      <c r="NR500" s="47"/>
      <c r="NS500" s="47"/>
      <c r="NT500" s="47"/>
      <c r="NU500" s="47"/>
      <c r="NV500" s="47"/>
      <c r="NW500" s="47"/>
      <c r="NX500" s="47"/>
      <c r="NY500" s="47"/>
      <c r="NZ500" s="47"/>
      <c r="OA500" s="47"/>
      <c r="OB500" s="47"/>
      <c r="OC500" s="47"/>
      <c r="OD500" s="47"/>
      <c r="OE500" s="47"/>
      <c r="OF500" s="47"/>
      <c r="OG500" s="47"/>
      <c r="OH500" s="47"/>
      <c r="OI500" s="47"/>
      <c r="OJ500" s="47"/>
      <c r="OK500" s="47"/>
      <c r="OL500" s="47"/>
      <c r="OM500" s="47"/>
      <c r="ON500" s="47"/>
      <c r="OO500" s="47"/>
      <c r="OP500" s="47"/>
      <c r="OQ500" s="47"/>
      <c r="OR500" s="47"/>
      <c r="OS500" s="47"/>
      <c r="OT500" s="47"/>
      <c r="OU500" s="47"/>
      <c r="OV500" s="47"/>
      <c r="OW500" s="47"/>
      <c r="OX500" s="47"/>
      <c r="OY500" s="47"/>
      <c r="OZ500" s="47"/>
      <c r="PA500" s="47"/>
      <c r="PB500" s="47"/>
      <c r="PC500" s="47"/>
      <c r="PD500" s="47"/>
      <c r="PE500" s="47"/>
      <c r="PF500" s="47"/>
      <c r="PG500" s="47"/>
      <c r="PH500" s="47"/>
      <c r="PI500" s="47"/>
      <c r="PJ500" s="47"/>
      <c r="PK500" s="47"/>
      <c r="PL500" s="47"/>
      <c r="PM500" s="47"/>
      <c r="PN500" s="47"/>
      <c r="PO500" s="47"/>
      <c r="PP500" s="47"/>
      <c r="PQ500" s="47"/>
      <c r="PR500" s="47"/>
      <c r="PS500" s="47"/>
      <c r="PT500" s="47"/>
      <c r="PU500" s="47"/>
      <c r="PV500" s="47"/>
      <c r="PW500" s="47"/>
      <c r="PX500" s="47"/>
      <c r="PY500" s="47"/>
      <c r="PZ500" s="47"/>
      <c r="QA500" s="47"/>
      <c r="QB500" s="47"/>
      <c r="QC500" s="47"/>
      <c r="QD500" s="47"/>
      <c r="QE500" s="47"/>
      <c r="QF500" s="47"/>
      <c r="QG500" s="47"/>
      <c r="QH500" s="47"/>
      <c r="QI500" s="47"/>
      <c r="QJ500" s="47"/>
      <c r="QK500" s="47"/>
      <c r="QL500" s="47"/>
      <c r="QM500" s="47"/>
      <c r="QN500" s="47"/>
      <c r="QO500" s="47"/>
      <c r="QP500" s="47"/>
      <c r="QQ500" s="47"/>
      <c r="QR500" s="47"/>
      <c r="QS500" s="47"/>
      <c r="QT500" s="47"/>
      <c r="QU500" s="47"/>
      <c r="QV500" s="47"/>
      <c r="QW500" s="47"/>
      <c r="QX500" s="47"/>
      <c r="QY500" s="47"/>
      <c r="QZ500" s="47"/>
      <c r="RA500" s="47"/>
      <c r="RB500" s="47"/>
      <c r="RC500" s="47"/>
      <c r="RD500" s="47"/>
      <c r="RE500" s="47"/>
      <c r="RF500" s="47"/>
      <c r="RG500" s="47"/>
      <c r="RH500" s="47"/>
      <c r="RI500" s="47"/>
      <c r="RJ500" s="47"/>
      <c r="RK500" s="47"/>
      <c r="RL500" s="47"/>
      <c r="RM500" s="47"/>
      <c r="RN500" s="47"/>
      <c r="RO500" s="47"/>
      <c r="RP500" s="47"/>
      <c r="RQ500" s="47"/>
      <c r="RR500" s="47"/>
      <c r="RS500" s="47"/>
      <c r="RT500" s="47"/>
      <c r="RU500" s="47"/>
      <c r="RV500" s="47"/>
      <c r="RW500" s="47"/>
      <c r="RX500" s="47"/>
      <c r="RY500" s="47"/>
      <c r="RZ500" s="47"/>
      <c r="SA500" s="47"/>
      <c r="SB500" s="47"/>
      <c r="SC500" s="47"/>
      <c r="SD500" s="47"/>
      <c r="SE500" s="47"/>
      <c r="SF500" s="47"/>
      <c r="SG500" s="47"/>
      <c r="SH500" s="47"/>
      <c r="SI500" s="47"/>
      <c r="SJ500" s="47"/>
      <c r="SK500" s="47"/>
      <c r="SL500" s="47"/>
      <c r="SM500" s="47"/>
      <c r="SN500" s="47"/>
      <c r="SO500" s="47"/>
      <c r="SP500" s="47"/>
      <c r="SQ500" s="47"/>
      <c r="SR500" s="47"/>
      <c r="SS500" s="47"/>
      <c r="ST500" s="47"/>
      <c r="SU500" s="47"/>
      <c r="SV500" s="47"/>
      <c r="SW500" s="47"/>
      <c r="SX500" s="47"/>
      <c r="SY500" s="47"/>
      <c r="SZ500" s="47"/>
      <c r="TA500" s="47"/>
      <c r="TB500" s="47"/>
      <c r="TC500" s="47"/>
      <c r="TD500" s="47"/>
      <c r="TE500" s="47"/>
      <c r="TF500" s="47"/>
      <c r="TG500" s="47"/>
      <c r="TH500" s="47"/>
      <c r="TI500" s="47"/>
      <c r="TJ500" s="47"/>
      <c r="TK500" s="47"/>
      <c r="TL500" s="47"/>
      <c r="TM500" s="47"/>
      <c r="TN500" s="47"/>
      <c r="TO500" s="47"/>
      <c r="TP500" s="47"/>
      <c r="TQ500" s="47"/>
      <c r="TR500" s="47"/>
      <c r="TS500" s="47"/>
      <c r="TT500" s="47"/>
      <c r="TU500" s="47"/>
      <c r="TV500" s="47"/>
      <c r="TW500" s="47"/>
      <c r="TX500" s="47"/>
      <c r="TY500" s="47"/>
      <c r="TZ500" s="47"/>
      <c r="UA500" s="47"/>
      <c r="UB500" s="47"/>
      <c r="UC500" s="47"/>
      <c r="UD500" s="47"/>
      <c r="UE500" s="47"/>
      <c r="UF500" s="47"/>
      <c r="UG500" s="47"/>
      <c r="UH500" s="47"/>
      <c r="UI500" s="47"/>
      <c r="UJ500" s="47"/>
      <c r="UK500" s="47"/>
      <c r="UL500" s="47"/>
      <c r="UM500" s="47"/>
      <c r="UN500" s="47"/>
      <c r="UO500" s="47"/>
      <c r="UP500" s="47"/>
      <c r="UQ500" s="47"/>
      <c r="UR500" s="47"/>
      <c r="US500" s="47"/>
      <c r="UT500" s="47"/>
      <c r="UU500" s="47"/>
      <c r="UV500" s="47"/>
      <c r="UW500" s="47"/>
      <c r="UX500" s="47"/>
      <c r="UY500" s="47"/>
      <c r="UZ500" s="47"/>
      <c r="VA500" s="47"/>
      <c r="VB500" s="47"/>
      <c r="VC500" s="47"/>
      <c r="VD500" s="47"/>
      <c r="VE500" s="47"/>
      <c r="VF500" s="47"/>
      <c r="VG500" s="47"/>
      <c r="VH500" s="47"/>
      <c r="VI500" s="47"/>
      <c r="VJ500" s="47"/>
      <c r="VK500" s="47"/>
      <c r="VL500" s="47"/>
      <c r="VM500" s="47"/>
      <c r="VN500" s="47"/>
      <c r="VO500" s="47"/>
      <c r="VP500" s="47"/>
      <c r="VQ500" s="47"/>
      <c r="VR500" s="47"/>
      <c r="VS500" s="47"/>
      <c r="VT500" s="47"/>
      <c r="VU500" s="47"/>
      <c r="VV500" s="47"/>
      <c r="VW500" s="47"/>
      <c r="VX500" s="47"/>
      <c r="VY500" s="47"/>
      <c r="VZ500" s="47"/>
      <c r="WA500" s="47"/>
      <c r="WB500" s="47"/>
      <c r="WC500" s="47"/>
      <c r="WD500" s="47"/>
      <c r="WE500" s="47"/>
      <c r="WF500" s="47"/>
      <c r="WG500" s="47"/>
      <c r="WH500" s="47"/>
      <c r="WI500" s="47"/>
      <c r="WJ500" s="47"/>
      <c r="WK500" s="47"/>
      <c r="WL500" s="47"/>
      <c r="WM500" s="47"/>
      <c r="WN500" s="47"/>
      <c r="WO500" s="47"/>
      <c r="WP500" s="47"/>
      <c r="WQ500" s="47"/>
      <c r="WR500" s="47"/>
      <c r="WS500" s="47"/>
      <c r="WT500" s="47"/>
      <c r="WU500" s="47"/>
      <c r="WV500" s="47"/>
      <c r="WW500" s="47"/>
      <c r="WX500" s="47"/>
      <c r="WY500" s="47"/>
      <c r="WZ500" s="47"/>
      <c r="XA500" s="47"/>
      <c r="XB500" s="47"/>
      <c r="XC500" s="47"/>
      <c r="XD500" s="47"/>
      <c r="XE500" s="47"/>
      <c r="XF500" s="47"/>
      <c r="XG500" s="47"/>
      <c r="XH500" s="47"/>
      <c r="XI500" s="47"/>
      <c r="XJ500" s="47"/>
      <c r="XK500" s="47"/>
      <c r="XL500" s="47"/>
      <c r="XM500" s="47"/>
      <c r="XN500" s="47"/>
      <c r="XO500" s="47"/>
      <c r="XP500" s="47"/>
      <c r="XQ500" s="47"/>
      <c r="XR500" s="47"/>
      <c r="XS500" s="47"/>
      <c r="XT500" s="47"/>
      <c r="XU500" s="47"/>
      <c r="XV500" s="47"/>
      <c r="XW500" s="47"/>
      <c r="XX500" s="47"/>
      <c r="XY500" s="47"/>
      <c r="XZ500" s="47"/>
      <c r="YA500" s="47"/>
      <c r="YB500" s="47"/>
      <c r="YC500" s="47"/>
      <c r="YD500" s="47"/>
      <c r="YE500" s="47"/>
      <c r="YF500" s="47"/>
      <c r="YG500" s="47"/>
      <c r="YH500" s="47"/>
      <c r="YI500" s="47"/>
      <c r="YJ500" s="47"/>
      <c r="YK500" s="47"/>
      <c r="YL500" s="47"/>
      <c r="YM500" s="47"/>
      <c r="YN500" s="47"/>
      <c r="YO500" s="47"/>
      <c r="YP500" s="47"/>
      <c r="YQ500" s="47"/>
      <c r="YR500" s="47"/>
      <c r="YS500" s="47"/>
      <c r="YT500" s="47"/>
      <c r="YU500" s="47"/>
      <c r="YV500" s="47"/>
      <c r="YW500" s="47"/>
      <c r="YX500" s="47"/>
      <c r="YY500" s="47"/>
      <c r="YZ500" s="47"/>
      <c r="ZA500" s="47"/>
      <c r="ZB500" s="47"/>
      <c r="ZC500" s="47"/>
      <c r="ZD500" s="47"/>
      <c r="ZE500" s="47"/>
      <c r="ZF500" s="47"/>
      <c r="ZG500" s="47"/>
      <c r="ZH500" s="47"/>
      <c r="ZI500" s="47"/>
      <c r="ZJ500" s="47"/>
      <c r="ZK500" s="47"/>
      <c r="ZL500" s="47"/>
      <c r="ZM500" s="47"/>
      <c r="ZN500" s="47"/>
      <c r="ZO500" s="47"/>
      <c r="ZP500" s="47"/>
      <c r="ZQ500" s="47"/>
      <c r="ZR500" s="47"/>
      <c r="ZS500" s="47"/>
      <c r="ZT500" s="47"/>
      <c r="ZU500" s="47"/>
      <c r="ZV500" s="47"/>
      <c r="ZW500" s="47"/>
      <c r="ZX500" s="47"/>
      <c r="ZY500" s="47"/>
      <c r="ZZ500" s="47"/>
      <c r="AAA500" s="47"/>
      <c r="AAB500" s="47"/>
      <c r="AAC500" s="47"/>
      <c r="AAD500" s="47"/>
      <c r="AAE500" s="47"/>
      <c r="AAF500" s="47"/>
      <c r="AAG500" s="47"/>
      <c r="AAH500" s="47"/>
      <c r="AAI500" s="47"/>
      <c r="AAJ500" s="47"/>
      <c r="AAK500" s="47"/>
      <c r="AAL500" s="47"/>
      <c r="AAM500" s="47"/>
      <c r="AAN500" s="47"/>
      <c r="AAO500" s="47"/>
      <c r="AAP500" s="47"/>
      <c r="AAQ500" s="47"/>
      <c r="AAR500" s="47"/>
      <c r="AAS500" s="47"/>
      <c r="AAT500" s="47"/>
      <c r="AAU500" s="47"/>
      <c r="AAV500" s="47"/>
      <c r="AAW500" s="47"/>
      <c r="AAX500" s="47"/>
      <c r="AAY500" s="47"/>
      <c r="AAZ500" s="47"/>
      <c r="ABA500" s="47"/>
      <c r="ABB500" s="47"/>
      <c r="ABC500" s="47"/>
      <c r="ABD500" s="47"/>
      <c r="ABE500" s="47"/>
      <c r="ABF500" s="47"/>
      <c r="ABG500" s="47"/>
      <c r="ABH500" s="47"/>
      <c r="ABI500" s="47"/>
      <c r="ABJ500" s="47"/>
      <c r="ABK500" s="47"/>
      <c r="ABL500" s="47"/>
      <c r="ABM500" s="47"/>
      <c r="ABN500" s="47"/>
      <c r="ABO500" s="47"/>
      <c r="ABP500" s="47"/>
      <c r="ABQ500" s="47"/>
      <c r="ABR500" s="47"/>
      <c r="ABS500" s="47"/>
      <c r="ABT500" s="47"/>
      <c r="ABU500" s="47"/>
      <c r="ABV500" s="47"/>
      <c r="ABW500" s="47"/>
      <c r="ABX500" s="47"/>
      <c r="ABY500" s="47"/>
      <c r="ABZ500" s="47"/>
      <c r="ACA500" s="47"/>
      <c r="ACB500" s="47"/>
      <c r="ACC500" s="47"/>
      <c r="ACD500" s="47"/>
      <c r="ACE500" s="47"/>
      <c r="ACF500" s="47"/>
      <c r="ACG500" s="47"/>
      <c r="ACH500" s="47"/>
      <c r="ACI500" s="47"/>
      <c r="ACJ500" s="47"/>
      <c r="ACK500" s="47"/>
      <c r="ACL500" s="47"/>
      <c r="ACM500" s="47"/>
      <c r="ACN500" s="47"/>
      <c r="ACO500" s="47"/>
      <c r="ACP500" s="47"/>
      <c r="ACQ500" s="47"/>
      <c r="ACR500" s="47"/>
      <c r="ACS500" s="47"/>
      <c r="ACT500" s="47"/>
      <c r="ACU500" s="47"/>
      <c r="ACV500" s="47"/>
      <c r="ACW500" s="47"/>
      <c r="ACX500" s="47"/>
      <c r="ACY500" s="47"/>
      <c r="ACZ500" s="47"/>
      <c r="ADA500" s="47"/>
      <c r="ADB500" s="47"/>
      <c r="ADC500" s="47"/>
      <c r="ADD500" s="47"/>
      <c r="ADE500" s="47"/>
      <c r="ADF500" s="47"/>
      <c r="ADG500" s="47"/>
      <c r="ADH500" s="47"/>
      <c r="ADI500" s="47"/>
      <c r="ADJ500" s="47"/>
      <c r="ADK500" s="47"/>
      <c r="ADL500" s="47"/>
      <c r="ADM500" s="47"/>
      <c r="ADN500" s="47"/>
      <c r="ADO500" s="47"/>
      <c r="ADP500" s="47"/>
    </row>
    <row r="501" spans="3:796" x14ac:dyDescent="0.4">
      <c r="C501" s="66"/>
      <c r="D501" s="43">
        <f>(1/$D$5)*学習!R59</f>
        <v>0</v>
      </c>
      <c r="I501" s="67">
        <v>490</v>
      </c>
      <c r="J501" s="45">
        <v>6.1580175767440369E-2</v>
      </c>
      <c r="K501" s="45">
        <v>4.1571465779703637E-2</v>
      </c>
      <c r="L501" s="45">
        <v>0.10391169661340022</v>
      </c>
      <c r="M501" s="45">
        <v>4.420551018544893E-2</v>
      </c>
      <c r="N501" s="45">
        <v>8.9532947912277949E-2</v>
      </c>
      <c r="O501" s="45">
        <v>0.18199213189328994</v>
      </c>
      <c r="P501" s="45">
        <v>0.17973608076511832</v>
      </c>
      <c r="Q501" s="45">
        <v>5.7787005823652697E-2</v>
      </c>
      <c r="R501" s="45">
        <v>-8.2131477036052648E-3</v>
      </c>
      <c r="S501" s="45">
        <v>-3.0028207965022643E-2</v>
      </c>
      <c r="T501" s="45">
        <v>-5.4667798450817734E-2</v>
      </c>
      <c r="U501" s="45">
        <v>-2.6488175997964915E-2</v>
      </c>
      <c r="V501" s="45">
        <v>2.5696018457822992E-2</v>
      </c>
      <c r="W501" s="45">
        <v>-0.17863664114163419</v>
      </c>
      <c r="X501" s="45">
        <v>-9.7640007928164782E-2</v>
      </c>
      <c r="Y501" s="45">
        <v>-5.8275631941037111E-2</v>
      </c>
      <c r="Z501" s="45">
        <v>-2.3708245437260873E-2</v>
      </c>
      <c r="AA501" s="45">
        <v>-9.7869263576012583E-2</v>
      </c>
      <c r="AB501" s="45">
        <v>9.7626891021837692E-2</v>
      </c>
      <c r="AC501" s="45">
        <v>-0.23352921391663631</v>
      </c>
      <c r="AD501" s="45">
        <v>-0.15339773023571576</v>
      </c>
      <c r="AE501" s="45">
        <v>0.11473270771107114</v>
      </c>
      <c r="AF501" s="45">
        <v>-2.0875747092433498E-2</v>
      </c>
      <c r="AG501" s="45">
        <v>-0.18995464757037078</v>
      </c>
      <c r="AH501" s="45">
        <v>-0.15450867358802789</v>
      </c>
      <c r="AI501" s="45">
        <v>-0.13323093937876873</v>
      </c>
      <c r="AJ501" s="45">
        <v>7.4738973117551621E-2</v>
      </c>
      <c r="AK501" s="45">
        <v>1.1450719782810922E-2</v>
      </c>
      <c r="AL501" s="45">
        <v>-9.9730313618771022E-2</v>
      </c>
      <c r="AM501" s="45">
        <v>-1.6665322974095963E-2</v>
      </c>
      <c r="AN501" s="45">
        <v>1.732581382366229E-2</v>
      </c>
      <c r="AO501" s="45">
        <v>-0.17456539289290648</v>
      </c>
      <c r="AP501" s="45">
        <v>4.9524169900235677E-2</v>
      </c>
      <c r="AQ501" s="45">
        <v>2.3846350686804779E-2</v>
      </c>
      <c r="AR501" s="45">
        <v>-9.5394912510094479E-2</v>
      </c>
      <c r="AS501" s="45">
        <v>0.13880677573400085</v>
      </c>
      <c r="AT501" s="45">
        <v>0.16599837800774367</v>
      </c>
      <c r="AU501" s="45">
        <v>3.080712050436793E-2</v>
      </c>
      <c r="AV501" s="45">
        <v>2.558842487238705E-2</v>
      </c>
      <c r="AW501" s="45">
        <v>-0.1291661418442889</v>
      </c>
      <c r="AX501" s="45">
        <v>-5.0118383475489019E-2</v>
      </c>
      <c r="AY501" s="45">
        <v>0.13115714028855238</v>
      </c>
      <c r="AZ501" s="45">
        <v>-3.8059720264481088E-2</v>
      </c>
      <c r="BA501" s="45">
        <v>2.3815774151076156E-2</v>
      </c>
      <c r="BB501" s="45">
        <v>0.11432708289644847</v>
      </c>
      <c r="BC501" s="45">
        <v>3.2004743015439638E-2</v>
      </c>
      <c r="BD501" s="45">
        <v>4.6483052387716696E-2</v>
      </c>
      <c r="BE501" s="45">
        <v>-6.2576762421787627E-2</v>
      </c>
      <c r="BF501" s="45">
        <v>4.0993807471385757E-2</v>
      </c>
      <c r="BG501" s="45">
        <v>-0.11828540127407938</v>
      </c>
      <c r="BH501" s="45">
        <v>0.12885533629587878</v>
      </c>
      <c r="BI501" s="45">
        <v>2.7991437408348512E-2</v>
      </c>
      <c r="BJ501" s="45">
        <v>-2.6271949091254892E-2</v>
      </c>
      <c r="BK501" s="45">
        <v>0.18272543637231881</v>
      </c>
      <c r="BL501" s="45">
        <v>0.12396783187778004</v>
      </c>
      <c r="BM501" s="45">
        <v>-8.5096936566134325E-3</v>
      </c>
      <c r="BN501" s="45">
        <v>-7.7569032646523983E-2</v>
      </c>
      <c r="BO501" s="45">
        <v>-3.533665018737462E-2</v>
      </c>
      <c r="BP501" s="45">
        <v>6.4684921419860097E-2</v>
      </c>
      <c r="BQ501" s="45">
        <v>-4.5401169968424616E-2</v>
      </c>
      <c r="BR501" s="45">
        <v>-5.2871539193856086E-2</v>
      </c>
      <c r="BS501" s="45">
        <v>0.14547687686893893</v>
      </c>
      <c r="BT501" s="45">
        <v>8.8291448309039872E-2</v>
      </c>
      <c r="BU501" s="45">
        <v>3.8468813922236311E-3</v>
      </c>
      <c r="BV501" s="45">
        <v>4.4789107880303616E-2</v>
      </c>
      <c r="BW501" s="45">
        <v>3.733146660685617E-2</v>
      </c>
      <c r="BX501" s="45">
        <v>2.492047772981118E-2</v>
      </c>
      <c r="BY501" s="45">
        <v>7.4152793109041569E-3</v>
      </c>
      <c r="BZ501" s="45">
        <v>3.0119349874223132E-2</v>
      </c>
      <c r="CA501" s="45">
        <v>0.130362728432206</v>
      </c>
      <c r="CB501" s="45">
        <v>4.541452837402625E-2</v>
      </c>
      <c r="CC501" s="45">
        <v>4.1643293702281356E-2</v>
      </c>
      <c r="CD501" s="45">
        <v>0.10542749945018066</v>
      </c>
      <c r="CE501" s="45">
        <v>-0.10827178808629984</v>
      </c>
      <c r="CF501" s="45">
        <v>-1.3788843606455129E-2</v>
      </c>
      <c r="CG501" s="45">
        <v>6.5743437534156082E-4</v>
      </c>
      <c r="CH501" s="45">
        <v>-8.4641182085859953E-2</v>
      </c>
      <c r="CI501" s="45">
        <v>0.21299743187751966</v>
      </c>
      <c r="CJ501" s="45">
        <v>-0.1208838600411359</v>
      </c>
      <c r="CK501" s="45">
        <v>-6.6437230165898769E-3</v>
      </c>
      <c r="CL501" s="45">
        <v>1.1798423439999836E-2</v>
      </c>
      <c r="CM501" s="45">
        <v>0.11120437624854138</v>
      </c>
      <c r="CN501" s="45">
        <v>8.6320874030716976E-3</v>
      </c>
      <c r="CO501" s="45">
        <v>1.5517702708708943E-3</v>
      </c>
      <c r="CP501" s="45">
        <v>-0.11384505261271197</v>
      </c>
      <c r="CQ501" s="45">
        <v>0.13205035225451861</v>
      </c>
      <c r="CR501" s="45">
        <v>6.6064979928738471E-2</v>
      </c>
      <c r="CS501" s="45">
        <v>3.2258597508962997E-2</v>
      </c>
      <c r="CT501" s="45">
        <v>3.6458609017045437E-2</v>
      </c>
      <c r="CU501" s="45">
        <v>2.6181167675646908E-2</v>
      </c>
      <c r="CV501" s="45">
        <v>1.9296936222710708E-2</v>
      </c>
      <c r="CW501" s="45">
        <v>2.5247643904616996E-2</v>
      </c>
      <c r="CX501" s="45">
        <v>-2.7888218992839317E-2</v>
      </c>
      <c r="CY501" s="45">
        <v>0.15319160226348935</v>
      </c>
      <c r="CZ501" s="45">
        <v>0.11167374796060001</v>
      </c>
      <c r="DA501" s="45">
        <v>-8.5964139589078253E-2</v>
      </c>
      <c r="DB501" s="45">
        <v>-0.10380738160377405</v>
      </c>
      <c r="DC501" s="45">
        <v>0.1097036402809999</v>
      </c>
      <c r="DD501" s="45">
        <v>-0.12530425384683869</v>
      </c>
      <c r="DE501" s="45">
        <v>4.0431337256921038E-2</v>
      </c>
      <c r="DF501" s="47"/>
      <c r="DG501" s="47"/>
      <c r="DH501" s="47"/>
      <c r="DI501" s="47"/>
      <c r="DJ501" s="47"/>
      <c r="DK501" s="47"/>
      <c r="DL501" s="47"/>
      <c r="DM501" s="47"/>
      <c r="DN501" s="47"/>
      <c r="DO501" s="47"/>
      <c r="DP501" s="47"/>
      <c r="DQ501" s="47"/>
      <c r="DR501" s="47"/>
      <c r="DS501" s="47"/>
      <c r="DT501" s="47"/>
      <c r="DU501" s="47"/>
      <c r="DV501" s="47"/>
      <c r="DW501" s="47"/>
      <c r="DX501" s="47"/>
      <c r="DY501" s="47"/>
      <c r="DZ501" s="47"/>
      <c r="EA501" s="47"/>
      <c r="EB501" s="47"/>
      <c r="EC501" s="47"/>
      <c r="ED501" s="47"/>
      <c r="EE501" s="47"/>
      <c r="EF501" s="47"/>
      <c r="EG501" s="47"/>
      <c r="EH501" s="47"/>
      <c r="EI501" s="47"/>
      <c r="EJ501" s="47"/>
      <c r="EK501" s="47"/>
      <c r="EL501" s="47"/>
      <c r="EM501" s="47"/>
      <c r="EN501" s="47"/>
      <c r="EO501" s="47"/>
      <c r="EP501" s="47"/>
      <c r="EQ501" s="47"/>
      <c r="ER501" s="47"/>
      <c r="ES501" s="47"/>
      <c r="ET501" s="47"/>
      <c r="EU501" s="47"/>
      <c r="EV501" s="47"/>
      <c r="EW501" s="47"/>
      <c r="EX501" s="47"/>
      <c r="EY501" s="47"/>
      <c r="EZ501" s="47"/>
      <c r="FA501" s="47"/>
      <c r="FB501" s="47"/>
      <c r="FC501" s="47"/>
      <c r="FD501" s="47"/>
      <c r="FE501" s="47"/>
      <c r="FF501" s="47"/>
      <c r="FG501" s="47"/>
      <c r="FH501" s="47"/>
      <c r="FI501" s="47"/>
      <c r="FJ501" s="47"/>
      <c r="FK501" s="47"/>
      <c r="FL501" s="47"/>
      <c r="FM501" s="47"/>
      <c r="FN501" s="47"/>
      <c r="FO501" s="47"/>
      <c r="FP501" s="47"/>
      <c r="FQ501" s="47"/>
      <c r="FR501" s="47"/>
      <c r="FS501" s="47"/>
      <c r="FT501" s="47"/>
      <c r="FU501" s="47"/>
      <c r="FV501" s="47"/>
      <c r="FW501" s="47"/>
      <c r="FX501" s="47"/>
      <c r="FY501" s="47"/>
      <c r="FZ501" s="47"/>
      <c r="GA501" s="47"/>
      <c r="GB501" s="47"/>
      <c r="GC501" s="47"/>
      <c r="GD501" s="47"/>
      <c r="GE501" s="47"/>
      <c r="GF501" s="47"/>
      <c r="GG501" s="47"/>
      <c r="GH501" s="47"/>
      <c r="GI501" s="47"/>
      <c r="GJ501" s="47"/>
      <c r="GK501" s="47"/>
      <c r="GL501" s="47"/>
      <c r="GM501" s="47"/>
      <c r="GN501" s="47"/>
      <c r="GO501" s="47"/>
      <c r="GP501" s="47"/>
      <c r="GQ501" s="47"/>
      <c r="GR501" s="47"/>
      <c r="GS501" s="47"/>
      <c r="GT501" s="47"/>
      <c r="GU501" s="47"/>
      <c r="GV501" s="47"/>
      <c r="GW501" s="47"/>
      <c r="GX501" s="47"/>
      <c r="GY501" s="47"/>
      <c r="GZ501" s="47"/>
      <c r="HA501" s="47"/>
      <c r="HB501" s="47"/>
      <c r="HC501" s="47"/>
      <c r="HD501" s="47"/>
      <c r="HE501" s="47"/>
      <c r="HF501" s="47"/>
      <c r="HG501" s="47"/>
      <c r="HH501" s="47"/>
      <c r="HI501" s="47"/>
      <c r="HJ501" s="47"/>
      <c r="HK501" s="47"/>
      <c r="HL501" s="47"/>
      <c r="HM501" s="47"/>
      <c r="HN501" s="47"/>
      <c r="HO501" s="47"/>
      <c r="HP501" s="47"/>
      <c r="HQ501" s="47"/>
      <c r="HR501" s="47"/>
      <c r="HS501" s="47"/>
      <c r="HT501" s="47"/>
      <c r="HU501" s="47"/>
      <c r="HV501" s="47"/>
      <c r="HW501" s="47"/>
      <c r="HX501" s="47"/>
      <c r="HY501" s="47"/>
      <c r="HZ501" s="47"/>
      <c r="IA501" s="47"/>
      <c r="IB501" s="47"/>
      <c r="IC501" s="47"/>
      <c r="ID501" s="47"/>
      <c r="IE501" s="47"/>
      <c r="IF501" s="47"/>
      <c r="IG501" s="47"/>
      <c r="IH501" s="47"/>
      <c r="II501" s="47"/>
      <c r="IJ501" s="47"/>
      <c r="IK501" s="47"/>
      <c r="IL501" s="47"/>
      <c r="IM501" s="47"/>
      <c r="IN501" s="47"/>
      <c r="IO501" s="47"/>
      <c r="IP501" s="47"/>
      <c r="IQ501" s="47"/>
      <c r="IR501" s="47"/>
      <c r="IS501" s="47"/>
      <c r="IT501" s="47"/>
      <c r="IU501" s="47"/>
      <c r="IV501" s="47"/>
      <c r="IW501" s="47"/>
      <c r="IX501" s="47"/>
      <c r="IY501" s="47"/>
      <c r="IZ501" s="47"/>
      <c r="JA501" s="47"/>
      <c r="JB501" s="47"/>
      <c r="JC501" s="47"/>
      <c r="JD501" s="47"/>
      <c r="JE501" s="47"/>
      <c r="JF501" s="47"/>
      <c r="JG501" s="47"/>
      <c r="JH501" s="47"/>
      <c r="JI501" s="47"/>
      <c r="JJ501" s="47"/>
      <c r="JK501" s="47"/>
      <c r="JL501" s="47"/>
      <c r="JM501" s="47"/>
      <c r="JN501" s="47"/>
      <c r="JO501" s="47"/>
      <c r="JP501" s="47"/>
      <c r="JQ501" s="47"/>
      <c r="JR501" s="47"/>
      <c r="JS501" s="47"/>
      <c r="JT501" s="47"/>
      <c r="JU501" s="47"/>
      <c r="JV501" s="47"/>
      <c r="JW501" s="47"/>
      <c r="JX501" s="47"/>
      <c r="JY501" s="47"/>
      <c r="JZ501" s="47"/>
      <c r="KA501" s="47"/>
      <c r="KB501" s="47"/>
      <c r="KC501" s="47"/>
      <c r="KD501" s="47"/>
      <c r="KE501" s="47"/>
      <c r="KF501" s="47"/>
      <c r="KG501" s="47"/>
      <c r="KH501" s="47"/>
      <c r="KI501" s="47"/>
      <c r="KJ501" s="47"/>
      <c r="KK501" s="47"/>
      <c r="KL501" s="47"/>
      <c r="KM501" s="47"/>
      <c r="KN501" s="47"/>
      <c r="KO501" s="47"/>
      <c r="KP501" s="47"/>
      <c r="KQ501" s="47"/>
      <c r="KR501" s="47"/>
      <c r="KS501" s="47"/>
      <c r="KT501" s="47"/>
      <c r="KU501" s="47"/>
      <c r="KV501" s="47"/>
      <c r="KW501" s="47"/>
      <c r="KX501" s="47"/>
      <c r="KY501" s="47"/>
      <c r="KZ501" s="47"/>
      <c r="LA501" s="47"/>
      <c r="LB501" s="47"/>
      <c r="LC501" s="47"/>
      <c r="LD501" s="47"/>
      <c r="LE501" s="47"/>
      <c r="LF501" s="47"/>
      <c r="LG501" s="47"/>
      <c r="LH501" s="47"/>
      <c r="LI501" s="47"/>
      <c r="LJ501" s="47"/>
      <c r="LK501" s="47"/>
      <c r="LL501" s="47"/>
      <c r="LM501" s="47"/>
      <c r="LN501" s="47"/>
      <c r="LO501" s="47"/>
      <c r="LP501" s="47"/>
      <c r="LQ501" s="47"/>
      <c r="LR501" s="47"/>
      <c r="LS501" s="47"/>
      <c r="LT501" s="47"/>
      <c r="LU501" s="47"/>
      <c r="LV501" s="47"/>
      <c r="LW501" s="47"/>
      <c r="LX501" s="47"/>
      <c r="LY501" s="47"/>
      <c r="LZ501" s="47"/>
      <c r="MA501" s="47"/>
      <c r="MB501" s="47"/>
      <c r="MC501" s="47"/>
      <c r="MD501" s="47"/>
      <c r="ME501" s="47"/>
      <c r="MF501" s="47"/>
      <c r="MG501" s="47"/>
      <c r="MH501" s="47"/>
      <c r="MI501" s="47"/>
      <c r="MJ501" s="47"/>
      <c r="MK501" s="47"/>
      <c r="ML501" s="47"/>
      <c r="MM501" s="47"/>
      <c r="MN501" s="47"/>
      <c r="MO501" s="47"/>
      <c r="MP501" s="47"/>
      <c r="MQ501" s="47"/>
      <c r="MR501" s="47"/>
      <c r="MS501" s="47"/>
      <c r="MT501" s="47"/>
      <c r="MU501" s="47"/>
      <c r="MV501" s="47"/>
      <c r="MW501" s="47"/>
      <c r="MX501" s="47"/>
      <c r="MY501" s="47"/>
      <c r="MZ501" s="47"/>
      <c r="NA501" s="47"/>
      <c r="NB501" s="47"/>
      <c r="NC501" s="47"/>
      <c r="ND501" s="47"/>
      <c r="NE501" s="47"/>
      <c r="NF501" s="47"/>
      <c r="NG501" s="47"/>
      <c r="NH501" s="47"/>
      <c r="NI501" s="47"/>
      <c r="NJ501" s="47"/>
      <c r="NK501" s="47"/>
      <c r="NL501" s="47"/>
      <c r="NM501" s="47"/>
      <c r="NN501" s="47"/>
      <c r="NO501" s="47"/>
      <c r="NP501" s="47"/>
      <c r="NQ501" s="47"/>
      <c r="NR501" s="47"/>
      <c r="NS501" s="47"/>
      <c r="NT501" s="47"/>
      <c r="NU501" s="47"/>
      <c r="NV501" s="47"/>
      <c r="NW501" s="47"/>
      <c r="NX501" s="47"/>
      <c r="NY501" s="47"/>
      <c r="NZ501" s="47"/>
      <c r="OA501" s="47"/>
      <c r="OB501" s="47"/>
      <c r="OC501" s="47"/>
      <c r="OD501" s="47"/>
      <c r="OE501" s="47"/>
      <c r="OF501" s="47"/>
      <c r="OG501" s="47"/>
      <c r="OH501" s="47"/>
      <c r="OI501" s="47"/>
      <c r="OJ501" s="47"/>
      <c r="OK501" s="47"/>
      <c r="OL501" s="47"/>
      <c r="OM501" s="47"/>
      <c r="ON501" s="47"/>
      <c r="OO501" s="47"/>
      <c r="OP501" s="47"/>
      <c r="OQ501" s="47"/>
      <c r="OR501" s="47"/>
      <c r="OS501" s="47"/>
      <c r="OT501" s="47"/>
      <c r="OU501" s="47"/>
      <c r="OV501" s="47"/>
      <c r="OW501" s="47"/>
      <c r="OX501" s="47"/>
      <c r="OY501" s="47"/>
      <c r="OZ501" s="47"/>
      <c r="PA501" s="47"/>
      <c r="PB501" s="47"/>
      <c r="PC501" s="47"/>
      <c r="PD501" s="47"/>
      <c r="PE501" s="47"/>
      <c r="PF501" s="47"/>
      <c r="PG501" s="47"/>
      <c r="PH501" s="47"/>
      <c r="PI501" s="47"/>
      <c r="PJ501" s="47"/>
      <c r="PK501" s="47"/>
      <c r="PL501" s="47"/>
      <c r="PM501" s="47"/>
      <c r="PN501" s="47"/>
      <c r="PO501" s="47"/>
      <c r="PP501" s="47"/>
      <c r="PQ501" s="47"/>
      <c r="PR501" s="47"/>
      <c r="PS501" s="47"/>
      <c r="PT501" s="47"/>
      <c r="PU501" s="47"/>
      <c r="PV501" s="47"/>
      <c r="PW501" s="47"/>
      <c r="PX501" s="47"/>
      <c r="PY501" s="47"/>
      <c r="PZ501" s="47"/>
      <c r="QA501" s="47"/>
      <c r="QB501" s="47"/>
      <c r="QC501" s="47"/>
      <c r="QD501" s="47"/>
      <c r="QE501" s="47"/>
      <c r="QF501" s="47"/>
      <c r="QG501" s="47"/>
      <c r="QH501" s="47"/>
      <c r="QI501" s="47"/>
      <c r="QJ501" s="47"/>
      <c r="QK501" s="47"/>
      <c r="QL501" s="47"/>
      <c r="QM501" s="47"/>
      <c r="QN501" s="47"/>
      <c r="QO501" s="47"/>
      <c r="QP501" s="47"/>
      <c r="QQ501" s="47"/>
      <c r="QR501" s="47"/>
      <c r="QS501" s="47"/>
      <c r="QT501" s="47"/>
      <c r="QU501" s="47"/>
      <c r="QV501" s="47"/>
      <c r="QW501" s="47"/>
      <c r="QX501" s="47"/>
      <c r="QY501" s="47"/>
      <c r="QZ501" s="47"/>
      <c r="RA501" s="47"/>
      <c r="RB501" s="47"/>
      <c r="RC501" s="47"/>
      <c r="RD501" s="47"/>
      <c r="RE501" s="47"/>
      <c r="RF501" s="47"/>
      <c r="RG501" s="47"/>
      <c r="RH501" s="47"/>
      <c r="RI501" s="47"/>
      <c r="RJ501" s="47"/>
      <c r="RK501" s="47"/>
      <c r="RL501" s="47"/>
      <c r="RM501" s="47"/>
      <c r="RN501" s="47"/>
      <c r="RO501" s="47"/>
      <c r="RP501" s="47"/>
      <c r="RQ501" s="47"/>
      <c r="RR501" s="47"/>
      <c r="RS501" s="47"/>
      <c r="RT501" s="47"/>
      <c r="RU501" s="47"/>
      <c r="RV501" s="47"/>
      <c r="RW501" s="47"/>
      <c r="RX501" s="47"/>
      <c r="RY501" s="47"/>
      <c r="RZ501" s="47"/>
      <c r="SA501" s="47"/>
      <c r="SB501" s="47"/>
      <c r="SC501" s="47"/>
      <c r="SD501" s="47"/>
      <c r="SE501" s="47"/>
      <c r="SF501" s="47"/>
      <c r="SG501" s="47"/>
      <c r="SH501" s="47"/>
      <c r="SI501" s="47"/>
      <c r="SJ501" s="47"/>
      <c r="SK501" s="47"/>
      <c r="SL501" s="47"/>
      <c r="SM501" s="47"/>
      <c r="SN501" s="47"/>
      <c r="SO501" s="47"/>
      <c r="SP501" s="47"/>
      <c r="SQ501" s="47"/>
      <c r="SR501" s="47"/>
      <c r="SS501" s="47"/>
      <c r="ST501" s="47"/>
      <c r="SU501" s="47"/>
      <c r="SV501" s="47"/>
      <c r="SW501" s="47"/>
      <c r="SX501" s="47"/>
      <c r="SY501" s="47"/>
      <c r="SZ501" s="47"/>
      <c r="TA501" s="47"/>
      <c r="TB501" s="47"/>
      <c r="TC501" s="47"/>
      <c r="TD501" s="47"/>
      <c r="TE501" s="47"/>
      <c r="TF501" s="47"/>
      <c r="TG501" s="47"/>
      <c r="TH501" s="47"/>
      <c r="TI501" s="47"/>
      <c r="TJ501" s="47"/>
      <c r="TK501" s="47"/>
      <c r="TL501" s="47"/>
      <c r="TM501" s="47"/>
      <c r="TN501" s="47"/>
      <c r="TO501" s="47"/>
      <c r="TP501" s="47"/>
      <c r="TQ501" s="47"/>
      <c r="TR501" s="47"/>
      <c r="TS501" s="47"/>
      <c r="TT501" s="47"/>
      <c r="TU501" s="47"/>
      <c r="TV501" s="47"/>
      <c r="TW501" s="47"/>
      <c r="TX501" s="47"/>
      <c r="TY501" s="47"/>
      <c r="TZ501" s="47"/>
      <c r="UA501" s="47"/>
      <c r="UB501" s="47"/>
      <c r="UC501" s="47"/>
      <c r="UD501" s="47"/>
      <c r="UE501" s="47"/>
      <c r="UF501" s="47"/>
      <c r="UG501" s="47"/>
      <c r="UH501" s="47"/>
      <c r="UI501" s="47"/>
      <c r="UJ501" s="47"/>
      <c r="UK501" s="47"/>
      <c r="UL501" s="47"/>
      <c r="UM501" s="47"/>
      <c r="UN501" s="47"/>
      <c r="UO501" s="47"/>
      <c r="UP501" s="47"/>
      <c r="UQ501" s="47"/>
      <c r="UR501" s="47"/>
      <c r="US501" s="47"/>
      <c r="UT501" s="47"/>
      <c r="UU501" s="47"/>
      <c r="UV501" s="47"/>
      <c r="UW501" s="47"/>
      <c r="UX501" s="47"/>
      <c r="UY501" s="47"/>
      <c r="UZ501" s="47"/>
      <c r="VA501" s="47"/>
      <c r="VB501" s="47"/>
      <c r="VC501" s="47"/>
      <c r="VD501" s="47"/>
      <c r="VE501" s="47"/>
      <c r="VF501" s="47"/>
      <c r="VG501" s="47"/>
      <c r="VH501" s="47"/>
      <c r="VI501" s="47"/>
      <c r="VJ501" s="47"/>
      <c r="VK501" s="47"/>
      <c r="VL501" s="47"/>
      <c r="VM501" s="47"/>
      <c r="VN501" s="47"/>
      <c r="VO501" s="47"/>
      <c r="VP501" s="47"/>
      <c r="VQ501" s="47"/>
      <c r="VR501" s="47"/>
      <c r="VS501" s="47"/>
      <c r="VT501" s="47"/>
      <c r="VU501" s="47"/>
      <c r="VV501" s="47"/>
      <c r="VW501" s="47"/>
      <c r="VX501" s="47"/>
      <c r="VY501" s="47"/>
      <c r="VZ501" s="47"/>
      <c r="WA501" s="47"/>
      <c r="WB501" s="47"/>
      <c r="WC501" s="47"/>
      <c r="WD501" s="47"/>
      <c r="WE501" s="47"/>
      <c r="WF501" s="47"/>
      <c r="WG501" s="47"/>
      <c r="WH501" s="47"/>
      <c r="WI501" s="47"/>
      <c r="WJ501" s="47"/>
      <c r="WK501" s="47"/>
      <c r="WL501" s="47"/>
      <c r="WM501" s="47"/>
      <c r="WN501" s="47"/>
      <c r="WO501" s="47"/>
      <c r="WP501" s="47"/>
      <c r="WQ501" s="47"/>
      <c r="WR501" s="47"/>
      <c r="WS501" s="47"/>
      <c r="WT501" s="47"/>
      <c r="WU501" s="47"/>
      <c r="WV501" s="47"/>
      <c r="WW501" s="47"/>
      <c r="WX501" s="47"/>
      <c r="WY501" s="47"/>
      <c r="WZ501" s="47"/>
      <c r="XA501" s="47"/>
      <c r="XB501" s="47"/>
      <c r="XC501" s="47"/>
      <c r="XD501" s="47"/>
      <c r="XE501" s="47"/>
      <c r="XF501" s="47"/>
      <c r="XG501" s="47"/>
      <c r="XH501" s="47"/>
      <c r="XI501" s="47"/>
      <c r="XJ501" s="47"/>
      <c r="XK501" s="47"/>
      <c r="XL501" s="47"/>
      <c r="XM501" s="47"/>
      <c r="XN501" s="47"/>
      <c r="XO501" s="47"/>
      <c r="XP501" s="47"/>
      <c r="XQ501" s="47"/>
      <c r="XR501" s="47"/>
      <c r="XS501" s="47"/>
      <c r="XT501" s="47"/>
      <c r="XU501" s="47"/>
      <c r="XV501" s="47"/>
      <c r="XW501" s="47"/>
      <c r="XX501" s="47"/>
      <c r="XY501" s="47"/>
      <c r="XZ501" s="47"/>
      <c r="YA501" s="47"/>
      <c r="YB501" s="47"/>
      <c r="YC501" s="47"/>
      <c r="YD501" s="47"/>
      <c r="YE501" s="47"/>
      <c r="YF501" s="47"/>
      <c r="YG501" s="47"/>
      <c r="YH501" s="47"/>
      <c r="YI501" s="47"/>
      <c r="YJ501" s="47"/>
      <c r="YK501" s="47"/>
      <c r="YL501" s="47"/>
      <c r="YM501" s="47"/>
      <c r="YN501" s="47"/>
      <c r="YO501" s="47"/>
      <c r="YP501" s="47"/>
      <c r="YQ501" s="47"/>
      <c r="YR501" s="47"/>
      <c r="YS501" s="47"/>
      <c r="YT501" s="47"/>
      <c r="YU501" s="47"/>
      <c r="YV501" s="47"/>
      <c r="YW501" s="47"/>
      <c r="YX501" s="47"/>
      <c r="YY501" s="47"/>
      <c r="YZ501" s="47"/>
      <c r="ZA501" s="47"/>
      <c r="ZB501" s="47"/>
      <c r="ZC501" s="47"/>
      <c r="ZD501" s="47"/>
      <c r="ZE501" s="47"/>
      <c r="ZF501" s="47"/>
      <c r="ZG501" s="47"/>
      <c r="ZH501" s="47"/>
      <c r="ZI501" s="47"/>
      <c r="ZJ501" s="47"/>
      <c r="ZK501" s="47"/>
      <c r="ZL501" s="47"/>
      <c r="ZM501" s="47"/>
      <c r="ZN501" s="47"/>
      <c r="ZO501" s="47"/>
      <c r="ZP501" s="47"/>
      <c r="ZQ501" s="47"/>
      <c r="ZR501" s="47"/>
      <c r="ZS501" s="47"/>
      <c r="ZT501" s="47"/>
      <c r="ZU501" s="47"/>
      <c r="ZV501" s="47"/>
      <c r="ZW501" s="47"/>
      <c r="ZX501" s="47"/>
      <c r="ZY501" s="47"/>
      <c r="ZZ501" s="47"/>
      <c r="AAA501" s="47"/>
      <c r="AAB501" s="47"/>
      <c r="AAC501" s="47"/>
      <c r="AAD501" s="47"/>
      <c r="AAE501" s="47"/>
      <c r="AAF501" s="47"/>
      <c r="AAG501" s="47"/>
      <c r="AAH501" s="47"/>
      <c r="AAI501" s="47"/>
      <c r="AAJ501" s="47"/>
      <c r="AAK501" s="47"/>
      <c r="AAL501" s="47"/>
      <c r="AAM501" s="47"/>
      <c r="AAN501" s="47"/>
      <c r="AAO501" s="47"/>
      <c r="AAP501" s="47"/>
      <c r="AAQ501" s="47"/>
      <c r="AAR501" s="47"/>
      <c r="AAS501" s="47"/>
      <c r="AAT501" s="47"/>
      <c r="AAU501" s="47"/>
      <c r="AAV501" s="47"/>
      <c r="AAW501" s="47"/>
      <c r="AAX501" s="47"/>
      <c r="AAY501" s="47"/>
      <c r="AAZ501" s="47"/>
      <c r="ABA501" s="47"/>
      <c r="ABB501" s="47"/>
      <c r="ABC501" s="47"/>
      <c r="ABD501" s="47"/>
      <c r="ABE501" s="47"/>
      <c r="ABF501" s="47"/>
      <c r="ABG501" s="47"/>
      <c r="ABH501" s="47"/>
      <c r="ABI501" s="47"/>
      <c r="ABJ501" s="47"/>
      <c r="ABK501" s="47"/>
      <c r="ABL501" s="47"/>
      <c r="ABM501" s="47"/>
      <c r="ABN501" s="47"/>
      <c r="ABO501" s="47"/>
      <c r="ABP501" s="47"/>
      <c r="ABQ501" s="47"/>
      <c r="ABR501" s="47"/>
      <c r="ABS501" s="47"/>
      <c r="ABT501" s="47"/>
      <c r="ABU501" s="47"/>
      <c r="ABV501" s="47"/>
      <c r="ABW501" s="47"/>
      <c r="ABX501" s="47"/>
      <c r="ABY501" s="47"/>
      <c r="ABZ501" s="47"/>
      <c r="ACA501" s="47"/>
      <c r="ACB501" s="47"/>
      <c r="ACC501" s="47"/>
      <c r="ACD501" s="47"/>
      <c r="ACE501" s="47"/>
      <c r="ACF501" s="47"/>
      <c r="ACG501" s="47"/>
      <c r="ACH501" s="47"/>
      <c r="ACI501" s="47"/>
      <c r="ACJ501" s="47"/>
      <c r="ACK501" s="47"/>
      <c r="ACL501" s="47"/>
      <c r="ACM501" s="47"/>
      <c r="ACN501" s="47"/>
      <c r="ACO501" s="47"/>
      <c r="ACP501" s="47"/>
      <c r="ACQ501" s="47"/>
      <c r="ACR501" s="47"/>
      <c r="ACS501" s="47"/>
      <c r="ACT501" s="47"/>
      <c r="ACU501" s="47"/>
      <c r="ACV501" s="47"/>
      <c r="ACW501" s="47"/>
      <c r="ACX501" s="47"/>
      <c r="ACY501" s="47"/>
      <c r="ACZ501" s="47"/>
      <c r="ADA501" s="47"/>
      <c r="ADB501" s="47"/>
      <c r="ADC501" s="47"/>
      <c r="ADD501" s="47"/>
      <c r="ADE501" s="47"/>
      <c r="ADF501" s="47"/>
      <c r="ADG501" s="47"/>
      <c r="ADH501" s="47"/>
      <c r="ADI501" s="47"/>
      <c r="ADJ501" s="47"/>
      <c r="ADK501" s="47"/>
      <c r="ADL501" s="47"/>
      <c r="ADM501" s="47"/>
      <c r="ADN501" s="47"/>
      <c r="ADO501" s="47"/>
      <c r="ADP501" s="47"/>
    </row>
    <row r="502" spans="3:796" x14ac:dyDescent="0.4">
      <c r="C502" s="66"/>
      <c r="D502" s="43">
        <f>(1/$D$5)*学習!R60</f>
        <v>0</v>
      </c>
      <c r="I502" s="67">
        <v>491</v>
      </c>
      <c r="J502" s="45">
        <v>-3.411904966249564E-2</v>
      </c>
      <c r="K502" s="45">
        <v>5.3895328588628451E-2</v>
      </c>
      <c r="L502" s="45">
        <v>6.0676626307042208E-2</v>
      </c>
      <c r="M502" s="45">
        <v>-4.041012421019647E-2</v>
      </c>
      <c r="N502" s="45">
        <v>-1.6868954264498196E-2</v>
      </c>
      <c r="O502" s="45">
        <v>-5.2154643088357266E-2</v>
      </c>
      <c r="P502" s="45">
        <v>2.2709563282475489E-2</v>
      </c>
      <c r="Q502" s="45">
        <v>0.18387408450410478</v>
      </c>
      <c r="R502" s="45">
        <v>0.11344628024808599</v>
      </c>
      <c r="S502" s="45">
        <v>-2.7890499356380789E-2</v>
      </c>
      <c r="T502" s="45">
        <v>-9.0349664416214601E-3</v>
      </c>
      <c r="U502" s="45">
        <v>-6.3188360684011166E-2</v>
      </c>
      <c r="V502" s="45">
        <v>-0.16453558270789165</v>
      </c>
      <c r="W502" s="45">
        <v>0.1444841433556345</v>
      </c>
      <c r="X502" s="45">
        <v>3.9901730428159962E-2</v>
      </c>
      <c r="Y502" s="45">
        <v>8.4070076283990144E-2</v>
      </c>
      <c r="Z502" s="45">
        <v>1.0068126718299073E-2</v>
      </c>
      <c r="AA502" s="45">
        <v>-9.640430367314743E-3</v>
      </c>
      <c r="AB502" s="45">
        <v>5.978024144270961E-2</v>
      </c>
      <c r="AC502" s="45">
        <v>3.3342035911600357E-2</v>
      </c>
      <c r="AD502" s="45">
        <v>-9.9235611885160099E-2</v>
      </c>
      <c r="AE502" s="45">
        <v>0.1549959520077471</v>
      </c>
      <c r="AF502" s="45">
        <v>-0.10182295265149563</v>
      </c>
      <c r="AG502" s="45">
        <v>2.4040684772902037E-2</v>
      </c>
      <c r="AH502" s="45">
        <v>-6.9457093595330421E-2</v>
      </c>
      <c r="AI502" s="45">
        <v>-1.3126050563443941E-2</v>
      </c>
      <c r="AJ502" s="45">
        <v>8.321339414345702E-2</v>
      </c>
      <c r="AK502" s="45">
        <v>-4.1930281296957347E-2</v>
      </c>
      <c r="AL502" s="45">
        <v>3.5328522214618796E-2</v>
      </c>
      <c r="AM502" s="45">
        <v>8.2781423843782273E-2</v>
      </c>
      <c r="AN502" s="45">
        <v>-0.12715642983647057</v>
      </c>
      <c r="AO502" s="45">
        <v>-2.8238884736481652E-2</v>
      </c>
      <c r="AP502" s="45">
        <v>-1.8145484935068682E-2</v>
      </c>
      <c r="AQ502" s="45">
        <v>-0.13173506035699101</v>
      </c>
      <c r="AR502" s="45">
        <v>0.13198902178691257</v>
      </c>
      <c r="AS502" s="45">
        <v>-9.0819352865974395E-2</v>
      </c>
      <c r="AT502" s="45">
        <v>0.19142780357036449</v>
      </c>
      <c r="AU502" s="45">
        <v>-4.3141560901566331E-2</v>
      </c>
      <c r="AV502" s="45">
        <v>-0.18542874916871788</v>
      </c>
      <c r="AW502" s="45">
        <v>-6.4383594492095422E-2</v>
      </c>
      <c r="AX502" s="45">
        <v>-4.6543998466176241E-3</v>
      </c>
      <c r="AY502" s="45">
        <v>0.15318164407723436</v>
      </c>
      <c r="AZ502" s="45">
        <v>3.5246828909760636E-2</v>
      </c>
      <c r="BA502" s="45">
        <v>-0.23130728315415575</v>
      </c>
      <c r="BB502" s="45">
        <v>-0.11193116958015777</v>
      </c>
      <c r="BC502" s="45">
        <v>7.2720671941354014E-3</v>
      </c>
      <c r="BD502" s="45">
        <v>7.4800681224725996E-2</v>
      </c>
      <c r="BE502" s="45">
        <v>-0.10418708126105197</v>
      </c>
      <c r="BF502" s="45">
        <v>-6.9782100066053038E-2</v>
      </c>
      <c r="BG502" s="45">
        <v>2.5987753147814652E-2</v>
      </c>
      <c r="BH502" s="45">
        <v>2.8664203948173119E-2</v>
      </c>
      <c r="BI502" s="45">
        <v>-3.4653863938384571E-2</v>
      </c>
      <c r="BJ502" s="45">
        <v>6.2716169353043499E-2</v>
      </c>
      <c r="BK502" s="45">
        <v>0.23844924782135818</v>
      </c>
      <c r="BL502" s="45">
        <v>-0.18339417184437742</v>
      </c>
      <c r="BM502" s="45">
        <v>0.13721926644767873</v>
      </c>
      <c r="BN502" s="45">
        <v>-9.1069497314832673E-2</v>
      </c>
      <c r="BO502" s="45">
        <v>-1.073404249951116E-3</v>
      </c>
      <c r="BP502" s="45">
        <v>-5.8995981393325401E-3</v>
      </c>
      <c r="BQ502" s="45">
        <v>8.012738991750229E-2</v>
      </c>
      <c r="BR502" s="45">
        <v>1.9833809338949405E-4</v>
      </c>
      <c r="BS502" s="45">
        <v>-0.11733036632369158</v>
      </c>
      <c r="BT502" s="45">
        <v>-0.14331651157966735</v>
      </c>
      <c r="BU502" s="45">
        <v>-4.7601225038192953E-2</v>
      </c>
      <c r="BV502" s="45">
        <v>-3.1430795651530993E-2</v>
      </c>
      <c r="BW502" s="45">
        <v>-0.11052347413091571</v>
      </c>
      <c r="BX502" s="45">
        <v>-7.045048222867846E-2</v>
      </c>
      <c r="BY502" s="45">
        <v>1.2673527399055405E-2</v>
      </c>
      <c r="BZ502" s="45">
        <v>0.1335075081215773</v>
      </c>
      <c r="CA502" s="45">
        <v>0.20798889858816838</v>
      </c>
      <c r="CB502" s="45">
        <v>-5.2322315569224166E-3</v>
      </c>
      <c r="CC502" s="45">
        <v>-0.10796155408910983</v>
      </c>
      <c r="CD502" s="45">
        <v>-5.8057818569153236E-2</v>
      </c>
      <c r="CE502" s="45">
        <v>-0.16726371690688357</v>
      </c>
      <c r="CF502" s="45">
        <v>0.16907148366345034</v>
      </c>
      <c r="CG502" s="45">
        <v>0.19586856034984451</v>
      </c>
      <c r="CH502" s="45">
        <v>-6.4417241841831216E-2</v>
      </c>
      <c r="CI502" s="45">
        <v>-0.12398029454681704</v>
      </c>
      <c r="CJ502" s="45">
        <v>9.4179218873916309E-2</v>
      </c>
      <c r="CK502" s="45">
        <v>-0.23252385694360006</v>
      </c>
      <c r="CL502" s="45">
        <v>-0.16467200349411032</v>
      </c>
      <c r="CM502" s="45">
        <v>-4.1241642403502025E-2</v>
      </c>
      <c r="CN502" s="45">
        <v>0.18406251600129545</v>
      </c>
      <c r="CO502" s="45">
        <v>-6.8314531709365703E-2</v>
      </c>
      <c r="CP502" s="45">
        <v>2.0654062713514245E-2</v>
      </c>
      <c r="CQ502" s="45">
        <v>-0.13905342919819283</v>
      </c>
      <c r="CR502" s="45">
        <v>0.23254738888320206</v>
      </c>
      <c r="CS502" s="45">
        <v>-0.14713815521603607</v>
      </c>
      <c r="CT502" s="45">
        <v>-7.6316623187564978E-2</v>
      </c>
      <c r="CU502" s="45">
        <v>-9.4602608401865601E-2</v>
      </c>
      <c r="CV502" s="45">
        <v>-1.4541031876445903E-4</v>
      </c>
      <c r="CW502" s="45">
        <v>8.2320033094982745E-2</v>
      </c>
      <c r="CX502" s="45">
        <v>8.8317159103881618E-2</v>
      </c>
      <c r="CY502" s="45">
        <v>5.0036926947308144E-2</v>
      </c>
      <c r="CZ502" s="45">
        <v>2.4254431622101964E-3</v>
      </c>
      <c r="DA502" s="45">
        <v>1.1148553927662294E-2</v>
      </c>
      <c r="DB502" s="45">
        <v>-8.9500609492860553E-2</v>
      </c>
      <c r="DC502" s="45">
        <v>-0.121811625270937</v>
      </c>
      <c r="DD502" s="45">
        <v>7.9263252537845538E-2</v>
      </c>
      <c r="DE502" s="45">
        <v>9.3902651268105417E-2</v>
      </c>
      <c r="DF502" s="47"/>
      <c r="DG502" s="47"/>
      <c r="DH502" s="47"/>
      <c r="DI502" s="47"/>
      <c r="DJ502" s="47"/>
      <c r="DK502" s="47"/>
      <c r="DL502" s="47"/>
      <c r="DM502" s="47"/>
      <c r="DN502" s="47"/>
      <c r="DO502" s="47"/>
      <c r="DP502" s="47"/>
      <c r="DQ502" s="47"/>
      <c r="DR502" s="47"/>
      <c r="DS502" s="47"/>
      <c r="DT502" s="47"/>
      <c r="DU502" s="47"/>
      <c r="DV502" s="47"/>
      <c r="DW502" s="47"/>
      <c r="DX502" s="47"/>
      <c r="DY502" s="47"/>
      <c r="DZ502" s="47"/>
      <c r="EA502" s="47"/>
      <c r="EB502" s="47"/>
      <c r="EC502" s="47"/>
      <c r="ED502" s="47"/>
      <c r="EE502" s="47"/>
      <c r="EF502" s="47"/>
      <c r="EG502" s="47"/>
      <c r="EH502" s="47"/>
      <c r="EI502" s="47"/>
      <c r="EJ502" s="47"/>
      <c r="EK502" s="47"/>
      <c r="EL502" s="47"/>
      <c r="EM502" s="47"/>
      <c r="EN502" s="47"/>
      <c r="EO502" s="47"/>
      <c r="EP502" s="47"/>
      <c r="EQ502" s="47"/>
      <c r="ER502" s="47"/>
      <c r="ES502" s="47"/>
      <c r="ET502" s="47"/>
      <c r="EU502" s="47"/>
      <c r="EV502" s="47"/>
      <c r="EW502" s="47"/>
      <c r="EX502" s="47"/>
      <c r="EY502" s="47"/>
      <c r="EZ502" s="47"/>
      <c r="FA502" s="47"/>
      <c r="FB502" s="47"/>
      <c r="FC502" s="47"/>
      <c r="FD502" s="47"/>
      <c r="FE502" s="47"/>
      <c r="FF502" s="47"/>
      <c r="FG502" s="47"/>
      <c r="FH502" s="47"/>
      <c r="FI502" s="47"/>
      <c r="FJ502" s="47"/>
      <c r="FK502" s="47"/>
      <c r="FL502" s="47"/>
      <c r="FM502" s="47"/>
      <c r="FN502" s="47"/>
      <c r="FO502" s="47"/>
      <c r="FP502" s="47"/>
      <c r="FQ502" s="47"/>
      <c r="FR502" s="47"/>
      <c r="FS502" s="47"/>
      <c r="FT502" s="47"/>
      <c r="FU502" s="47"/>
      <c r="FV502" s="47"/>
      <c r="FW502" s="47"/>
      <c r="FX502" s="47"/>
      <c r="FY502" s="47"/>
      <c r="FZ502" s="47"/>
      <c r="GA502" s="47"/>
      <c r="GB502" s="47"/>
      <c r="GC502" s="47"/>
      <c r="GD502" s="47"/>
      <c r="GE502" s="47"/>
      <c r="GF502" s="47"/>
      <c r="GG502" s="47"/>
      <c r="GH502" s="47"/>
      <c r="GI502" s="47"/>
      <c r="GJ502" s="47"/>
      <c r="GK502" s="47"/>
      <c r="GL502" s="47"/>
      <c r="GM502" s="47"/>
      <c r="GN502" s="47"/>
      <c r="GO502" s="47"/>
      <c r="GP502" s="47"/>
      <c r="GQ502" s="47"/>
      <c r="GR502" s="47"/>
      <c r="GS502" s="47"/>
      <c r="GT502" s="47"/>
      <c r="GU502" s="47"/>
      <c r="GV502" s="47"/>
      <c r="GW502" s="47"/>
      <c r="GX502" s="47"/>
      <c r="GY502" s="47"/>
      <c r="GZ502" s="47"/>
      <c r="HA502" s="47"/>
      <c r="HB502" s="47"/>
      <c r="HC502" s="47"/>
      <c r="HD502" s="47"/>
      <c r="HE502" s="47"/>
      <c r="HF502" s="47"/>
      <c r="HG502" s="47"/>
      <c r="HH502" s="47"/>
      <c r="HI502" s="47"/>
      <c r="HJ502" s="47"/>
      <c r="HK502" s="47"/>
      <c r="HL502" s="47"/>
      <c r="HM502" s="47"/>
      <c r="HN502" s="47"/>
      <c r="HO502" s="47"/>
      <c r="HP502" s="47"/>
      <c r="HQ502" s="47"/>
      <c r="HR502" s="47"/>
      <c r="HS502" s="47"/>
      <c r="HT502" s="47"/>
      <c r="HU502" s="47"/>
      <c r="HV502" s="47"/>
      <c r="HW502" s="47"/>
      <c r="HX502" s="47"/>
      <c r="HY502" s="47"/>
      <c r="HZ502" s="47"/>
      <c r="IA502" s="47"/>
      <c r="IB502" s="47"/>
      <c r="IC502" s="47"/>
      <c r="ID502" s="47"/>
      <c r="IE502" s="47"/>
      <c r="IF502" s="47"/>
      <c r="IG502" s="47"/>
      <c r="IH502" s="47"/>
      <c r="II502" s="47"/>
      <c r="IJ502" s="47"/>
      <c r="IK502" s="47"/>
      <c r="IL502" s="47"/>
      <c r="IM502" s="47"/>
      <c r="IN502" s="47"/>
      <c r="IO502" s="47"/>
      <c r="IP502" s="47"/>
      <c r="IQ502" s="47"/>
      <c r="IR502" s="47"/>
      <c r="IS502" s="47"/>
      <c r="IT502" s="47"/>
      <c r="IU502" s="47"/>
      <c r="IV502" s="47"/>
      <c r="IW502" s="47"/>
      <c r="IX502" s="47"/>
      <c r="IY502" s="47"/>
      <c r="IZ502" s="47"/>
      <c r="JA502" s="47"/>
      <c r="JB502" s="47"/>
      <c r="JC502" s="47"/>
      <c r="JD502" s="47"/>
      <c r="JE502" s="47"/>
      <c r="JF502" s="47"/>
      <c r="JG502" s="47"/>
      <c r="JH502" s="47"/>
      <c r="JI502" s="47"/>
      <c r="JJ502" s="47"/>
      <c r="JK502" s="47"/>
      <c r="JL502" s="47"/>
      <c r="JM502" s="47"/>
      <c r="JN502" s="47"/>
      <c r="JO502" s="47"/>
      <c r="JP502" s="47"/>
      <c r="JQ502" s="47"/>
      <c r="JR502" s="47"/>
      <c r="JS502" s="47"/>
      <c r="JT502" s="47"/>
      <c r="JU502" s="47"/>
      <c r="JV502" s="47"/>
      <c r="JW502" s="47"/>
      <c r="JX502" s="47"/>
      <c r="JY502" s="47"/>
      <c r="JZ502" s="47"/>
      <c r="KA502" s="47"/>
      <c r="KB502" s="47"/>
      <c r="KC502" s="47"/>
      <c r="KD502" s="47"/>
      <c r="KE502" s="47"/>
      <c r="KF502" s="47"/>
      <c r="KG502" s="47"/>
      <c r="KH502" s="47"/>
      <c r="KI502" s="47"/>
      <c r="KJ502" s="47"/>
      <c r="KK502" s="47"/>
      <c r="KL502" s="47"/>
      <c r="KM502" s="47"/>
      <c r="KN502" s="47"/>
      <c r="KO502" s="47"/>
      <c r="KP502" s="47"/>
      <c r="KQ502" s="47"/>
      <c r="KR502" s="47"/>
      <c r="KS502" s="47"/>
      <c r="KT502" s="47"/>
      <c r="KU502" s="47"/>
      <c r="KV502" s="47"/>
      <c r="KW502" s="47"/>
      <c r="KX502" s="47"/>
      <c r="KY502" s="47"/>
      <c r="KZ502" s="47"/>
      <c r="LA502" s="47"/>
      <c r="LB502" s="47"/>
      <c r="LC502" s="47"/>
      <c r="LD502" s="47"/>
      <c r="LE502" s="47"/>
      <c r="LF502" s="47"/>
      <c r="LG502" s="47"/>
      <c r="LH502" s="47"/>
      <c r="LI502" s="47"/>
      <c r="LJ502" s="47"/>
      <c r="LK502" s="47"/>
      <c r="LL502" s="47"/>
      <c r="LM502" s="47"/>
      <c r="LN502" s="47"/>
      <c r="LO502" s="47"/>
      <c r="LP502" s="47"/>
      <c r="LQ502" s="47"/>
      <c r="LR502" s="47"/>
      <c r="LS502" s="47"/>
      <c r="LT502" s="47"/>
      <c r="LU502" s="47"/>
      <c r="LV502" s="47"/>
      <c r="LW502" s="47"/>
      <c r="LX502" s="47"/>
      <c r="LY502" s="47"/>
      <c r="LZ502" s="47"/>
      <c r="MA502" s="47"/>
      <c r="MB502" s="47"/>
      <c r="MC502" s="47"/>
      <c r="MD502" s="47"/>
      <c r="ME502" s="47"/>
      <c r="MF502" s="47"/>
      <c r="MG502" s="47"/>
      <c r="MH502" s="47"/>
      <c r="MI502" s="47"/>
      <c r="MJ502" s="47"/>
      <c r="MK502" s="47"/>
      <c r="ML502" s="47"/>
      <c r="MM502" s="47"/>
      <c r="MN502" s="47"/>
      <c r="MO502" s="47"/>
      <c r="MP502" s="47"/>
      <c r="MQ502" s="47"/>
      <c r="MR502" s="47"/>
      <c r="MS502" s="47"/>
      <c r="MT502" s="47"/>
      <c r="MU502" s="47"/>
      <c r="MV502" s="47"/>
      <c r="MW502" s="47"/>
      <c r="MX502" s="47"/>
      <c r="MY502" s="47"/>
      <c r="MZ502" s="47"/>
      <c r="NA502" s="47"/>
      <c r="NB502" s="47"/>
      <c r="NC502" s="47"/>
      <c r="ND502" s="47"/>
      <c r="NE502" s="47"/>
      <c r="NF502" s="47"/>
      <c r="NG502" s="47"/>
      <c r="NH502" s="47"/>
      <c r="NI502" s="47"/>
      <c r="NJ502" s="47"/>
      <c r="NK502" s="47"/>
      <c r="NL502" s="47"/>
      <c r="NM502" s="47"/>
      <c r="NN502" s="47"/>
      <c r="NO502" s="47"/>
      <c r="NP502" s="47"/>
      <c r="NQ502" s="47"/>
      <c r="NR502" s="47"/>
      <c r="NS502" s="47"/>
      <c r="NT502" s="47"/>
      <c r="NU502" s="47"/>
      <c r="NV502" s="47"/>
      <c r="NW502" s="47"/>
      <c r="NX502" s="47"/>
      <c r="NY502" s="47"/>
      <c r="NZ502" s="47"/>
      <c r="OA502" s="47"/>
      <c r="OB502" s="47"/>
      <c r="OC502" s="47"/>
      <c r="OD502" s="47"/>
      <c r="OE502" s="47"/>
      <c r="OF502" s="47"/>
      <c r="OG502" s="47"/>
      <c r="OH502" s="47"/>
      <c r="OI502" s="47"/>
      <c r="OJ502" s="47"/>
      <c r="OK502" s="47"/>
      <c r="OL502" s="47"/>
      <c r="OM502" s="47"/>
      <c r="ON502" s="47"/>
      <c r="OO502" s="47"/>
      <c r="OP502" s="47"/>
      <c r="OQ502" s="47"/>
      <c r="OR502" s="47"/>
      <c r="OS502" s="47"/>
      <c r="OT502" s="47"/>
      <c r="OU502" s="47"/>
      <c r="OV502" s="47"/>
      <c r="OW502" s="47"/>
      <c r="OX502" s="47"/>
      <c r="OY502" s="47"/>
      <c r="OZ502" s="47"/>
      <c r="PA502" s="47"/>
      <c r="PB502" s="47"/>
      <c r="PC502" s="47"/>
      <c r="PD502" s="47"/>
      <c r="PE502" s="47"/>
      <c r="PF502" s="47"/>
      <c r="PG502" s="47"/>
      <c r="PH502" s="47"/>
      <c r="PI502" s="47"/>
      <c r="PJ502" s="47"/>
      <c r="PK502" s="47"/>
      <c r="PL502" s="47"/>
      <c r="PM502" s="47"/>
      <c r="PN502" s="47"/>
      <c r="PO502" s="47"/>
      <c r="PP502" s="47"/>
      <c r="PQ502" s="47"/>
      <c r="PR502" s="47"/>
      <c r="PS502" s="47"/>
      <c r="PT502" s="47"/>
      <c r="PU502" s="47"/>
      <c r="PV502" s="47"/>
      <c r="PW502" s="47"/>
      <c r="PX502" s="47"/>
      <c r="PY502" s="47"/>
      <c r="PZ502" s="47"/>
      <c r="QA502" s="47"/>
      <c r="QB502" s="47"/>
      <c r="QC502" s="47"/>
      <c r="QD502" s="47"/>
      <c r="QE502" s="47"/>
      <c r="QF502" s="47"/>
      <c r="QG502" s="47"/>
      <c r="QH502" s="47"/>
      <c r="QI502" s="47"/>
      <c r="QJ502" s="47"/>
      <c r="QK502" s="47"/>
      <c r="QL502" s="47"/>
      <c r="QM502" s="47"/>
      <c r="QN502" s="47"/>
      <c r="QO502" s="47"/>
      <c r="QP502" s="47"/>
      <c r="QQ502" s="47"/>
      <c r="QR502" s="47"/>
      <c r="QS502" s="47"/>
      <c r="QT502" s="47"/>
      <c r="QU502" s="47"/>
      <c r="QV502" s="47"/>
      <c r="QW502" s="47"/>
      <c r="QX502" s="47"/>
      <c r="QY502" s="47"/>
      <c r="QZ502" s="47"/>
      <c r="RA502" s="47"/>
      <c r="RB502" s="47"/>
      <c r="RC502" s="47"/>
      <c r="RD502" s="47"/>
      <c r="RE502" s="47"/>
      <c r="RF502" s="47"/>
      <c r="RG502" s="47"/>
      <c r="RH502" s="47"/>
      <c r="RI502" s="47"/>
      <c r="RJ502" s="47"/>
      <c r="RK502" s="47"/>
      <c r="RL502" s="47"/>
      <c r="RM502" s="47"/>
      <c r="RN502" s="47"/>
      <c r="RO502" s="47"/>
      <c r="RP502" s="47"/>
      <c r="RQ502" s="47"/>
      <c r="RR502" s="47"/>
      <c r="RS502" s="47"/>
      <c r="RT502" s="47"/>
      <c r="RU502" s="47"/>
      <c r="RV502" s="47"/>
      <c r="RW502" s="47"/>
      <c r="RX502" s="47"/>
      <c r="RY502" s="47"/>
      <c r="RZ502" s="47"/>
      <c r="SA502" s="47"/>
      <c r="SB502" s="47"/>
      <c r="SC502" s="47"/>
      <c r="SD502" s="47"/>
      <c r="SE502" s="47"/>
      <c r="SF502" s="47"/>
      <c r="SG502" s="47"/>
      <c r="SH502" s="47"/>
      <c r="SI502" s="47"/>
      <c r="SJ502" s="47"/>
      <c r="SK502" s="47"/>
      <c r="SL502" s="47"/>
      <c r="SM502" s="47"/>
      <c r="SN502" s="47"/>
      <c r="SO502" s="47"/>
      <c r="SP502" s="47"/>
      <c r="SQ502" s="47"/>
      <c r="SR502" s="47"/>
      <c r="SS502" s="47"/>
      <c r="ST502" s="47"/>
      <c r="SU502" s="47"/>
      <c r="SV502" s="47"/>
      <c r="SW502" s="47"/>
      <c r="SX502" s="47"/>
      <c r="SY502" s="47"/>
      <c r="SZ502" s="47"/>
      <c r="TA502" s="47"/>
      <c r="TB502" s="47"/>
      <c r="TC502" s="47"/>
      <c r="TD502" s="47"/>
      <c r="TE502" s="47"/>
      <c r="TF502" s="47"/>
      <c r="TG502" s="47"/>
      <c r="TH502" s="47"/>
      <c r="TI502" s="47"/>
      <c r="TJ502" s="47"/>
      <c r="TK502" s="47"/>
      <c r="TL502" s="47"/>
      <c r="TM502" s="47"/>
      <c r="TN502" s="47"/>
      <c r="TO502" s="47"/>
      <c r="TP502" s="47"/>
      <c r="TQ502" s="47"/>
      <c r="TR502" s="47"/>
      <c r="TS502" s="47"/>
      <c r="TT502" s="47"/>
      <c r="TU502" s="47"/>
      <c r="TV502" s="47"/>
      <c r="TW502" s="47"/>
      <c r="TX502" s="47"/>
      <c r="TY502" s="47"/>
      <c r="TZ502" s="47"/>
      <c r="UA502" s="47"/>
      <c r="UB502" s="47"/>
      <c r="UC502" s="47"/>
      <c r="UD502" s="47"/>
      <c r="UE502" s="47"/>
      <c r="UF502" s="47"/>
      <c r="UG502" s="47"/>
      <c r="UH502" s="47"/>
      <c r="UI502" s="47"/>
      <c r="UJ502" s="47"/>
      <c r="UK502" s="47"/>
      <c r="UL502" s="47"/>
      <c r="UM502" s="47"/>
      <c r="UN502" s="47"/>
      <c r="UO502" s="47"/>
      <c r="UP502" s="47"/>
      <c r="UQ502" s="47"/>
      <c r="UR502" s="47"/>
      <c r="US502" s="47"/>
      <c r="UT502" s="47"/>
      <c r="UU502" s="47"/>
      <c r="UV502" s="47"/>
      <c r="UW502" s="47"/>
      <c r="UX502" s="47"/>
      <c r="UY502" s="47"/>
      <c r="UZ502" s="47"/>
      <c r="VA502" s="47"/>
      <c r="VB502" s="47"/>
      <c r="VC502" s="47"/>
      <c r="VD502" s="47"/>
      <c r="VE502" s="47"/>
      <c r="VF502" s="47"/>
      <c r="VG502" s="47"/>
      <c r="VH502" s="47"/>
      <c r="VI502" s="47"/>
      <c r="VJ502" s="47"/>
      <c r="VK502" s="47"/>
      <c r="VL502" s="47"/>
      <c r="VM502" s="47"/>
      <c r="VN502" s="47"/>
      <c r="VO502" s="47"/>
      <c r="VP502" s="47"/>
      <c r="VQ502" s="47"/>
      <c r="VR502" s="47"/>
      <c r="VS502" s="47"/>
      <c r="VT502" s="47"/>
      <c r="VU502" s="47"/>
      <c r="VV502" s="47"/>
      <c r="VW502" s="47"/>
      <c r="VX502" s="47"/>
      <c r="VY502" s="47"/>
      <c r="VZ502" s="47"/>
      <c r="WA502" s="47"/>
      <c r="WB502" s="47"/>
      <c r="WC502" s="47"/>
      <c r="WD502" s="47"/>
      <c r="WE502" s="47"/>
      <c r="WF502" s="47"/>
      <c r="WG502" s="47"/>
      <c r="WH502" s="47"/>
      <c r="WI502" s="47"/>
      <c r="WJ502" s="47"/>
      <c r="WK502" s="47"/>
      <c r="WL502" s="47"/>
      <c r="WM502" s="47"/>
      <c r="WN502" s="47"/>
      <c r="WO502" s="47"/>
      <c r="WP502" s="47"/>
      <c r="WQ502" s="47"/>
      <c r="WR502" s="47"/>
      <c r="WS502" s="47"/>
      <c r="WT502" s="47"/>
      <c r="WU502" s="47"/>
      <c r="WV502" s="47"/>
      <c r="WW502" s="47"/>
      <c r="WX502" s="47"/>
      <c r="WY502" s="47"/>
      <c r="WZ502" s="47"/>
      <c r="XA502" s="47"/>
      <c r="XB502" s="47"/>
      <c r="XC502" s="47"/>
      <c r="XD502" s="47"/>
      <c r="XE502" s="47"/>
      <c r="XF502" s="47"/>
      <c r="XG502" s="47"/>
      <c r="XH502" s="47"/>
      <c r="XI502" s="47"/>
      <c r="XJ502" s="47"/>
      <c r="XK502" s="47"/>
      <c r="XL502" s="47"/>
      <c r="XM502" s="47"/>
      <c r="XN502" s="47"/>
      <c r="XO502" s="47"/>
      <c r="XP502" s="47"/>
      <c r="XQ502" s="47"/>
      <c r="XR502" s="47"/>
      <c r="XS502" s="47"/>
      <c r="XT502" s="47"/>
      <c r="XU502" s="47"/>
      <c r="XV502" s="47"/>
      <c r="XW502" s="47"/>
      <c r="XX502" s="47"/>
      <c r="XY502" s="47"/>
      <c r="XZ502" s="47"/>
      <c r="YA502" s="47"/>
      <c r="YB502" s="47"/>
      <c r="YC502" s="47"/>
      <c r="YD502" s="47"/>
      <c r="YE502" s="47"/>
      <c r="YF502" s="47"/>
      <c r="YG502" s="47"/>
      <c r="YH502" s="47"/>
      <c r="YI502" s="47"/>
      <c r="YJ502" s="47"/>
      <c r="YK502" s="47"/>
      <c r="YL502" s="47"/>
      <c r="YM502" s="47"/>
      <c r="YN502" s="47"/>
      <c r="YO502" s="47"/>
      <c r="YP502" s="47"/>
      <c r="YQ502" s="47"/>
      <c r="YR502" s="47"/>
      <c r="YS502" s="47"/>
      <c r="YT502" s="47"/>
      <c r="YU502" s="47"/>
      <c r="YV502" s="47"/>
      <c r="YW502" s="47"/>
      <c r="YX502" s="47"/>
      <c r="YY502" s="47"/>
      <c r="YZ502" s="47"/>
      <c r="ZA502" s="47"/>
      <c r="ZB502" s="47"/>
      <c r="ZC502" s="47"/>
      <c r="ZD502" s="47"/>
      <c r="ZE502" s="47"/>
      <c r="ZF502" s="47"/>
      <c r="ZG502" s="47"/>
      <c r="ZH502" s="47"/>
      <c r="ZI502" s="47"/>
      <c r="ZJ502" s="47"/>
      <c r="ZK502" s="47"/>
      <c r="ZL502" s="47"/>
      <c r="ZM502" s="47"/>
      <c r="ZN502" s="47"/>
      <c r="ZO502" s="47"/>
      <c r="ZP502" s="47"/>
      <c r="ZQ502" s="47"/>
      <c r="ZR502" s="47"/>
      <c r="ZS502" s="47"/>
      <c r="ZT502" s="47"/>
      <c r="ZU502" s="47"/>
      <c r="ZV502" s="47"/>
      <c r="ZW502" s="47"/>
      <c r="ZX502" s="47"/>
      <c r="ZY502" s="47"/>
      <c r="ZZ502" s="47"/>
      <c r="AAA502" s="47"/>
      <c r="AAB502" s="47"/>
      <c r="AAC502" s="47"/>
      <c r="AAD502" s="47"/>
      <c r="AAE502" s="47"/>
      <c r="AAF502" s="47"/>
      <c r="AAG502" s="47"/>
      <c r="AAH502" s="47"/>
      <c r="AAI502" s="47"/>
      <c r="AAJ502" s="47"/>
      <c r="AAK502" s="47"/>
      <c r="AAL502" s="47"/>
      <c r="AAM502" s="47"/>
      <c r="AAN502" s="47"/>
      <c r="AAO502" s="47"/>
      <c r="AAP502" s="47"/>
      <c r="AAQ502" s="47"/>
      <c r="AAR502" s="47"/>
      <c r="AAS502" s="47"/>
      <c r="AAT502" s="47"/>
      <c r="AAU502" s="47"/>
      <c r="AAV502" s="47"/>
      <c r="AAW502" s="47"/>
      <c r="AAX502" s="47"/>
      <c r="AAY502" s="47"/>
      <c r="AAZ502" s="47"/>
      <c r="ABA502" s="47"/>
      <c r="ABB502" s="47"/>
      <c r="ABC502" s="47"/>
      <c r="ABD502" s="47"/>
      <c r="ABE502" s="47"/>
      <c r="ABF502" s="47"/>
      <c r="ABG502" s="47"/>
      <c r="ABH502" s="47"/>
      <c r="ABI502" s="47"/>
      <c r="ABJ502" s="47"/>
      <c r="ABK502" s="47"/>
      <c r="ABL502" s="47"/>
      <c r="ABM502" s="47"/>
      <c r="ABN502" s="47"/>
      <c r="ABO502" s="47"/>
      <c r="ABP502" s="47"/>
      <c r="ABQ502" s="47"/>
      <c r="ABR502" s="47"/>
      <c r="ABS502" s="47"/>
      <c r="ABT502" s="47"/>
      <c r="ABU502" s="47"/>
      <c r="ABV502" s="47"/>
      <c r="ABW502" s="47"/>
      <c r="ABX502" s="47"/>
      <c r="ABY502" s="47"/>
      <c r="ABZ502" s="47"/>
      <c r="ACA502" s="47"/>
      <c r="ACB502" s="47"/>
      <c r="ACC502" s="47"/>
      <c r="ACD502" s="47"/>
      <c r="ACE502" s="47"/>
      <c r="ACF502" s="47"/>
      <c r="ACG502" s="47"/>
      <c r="ACH502" s="47"/>
      <c r="ACI502" s="47"/>
      <c r="ACJ502" s="47"/>
      <c r="ACK502" s="47"/>
      <c r="ACL502" s="47"/>
      <c r="ACM502" s="47"/>
      <c r="ACN502" s="47"/>
      <c r="ACO502" s="47"/>
      <c r="ACP502" s="47"/>
      <c r="ACQ502" s="47"/>
      <c r="ACR502" s="47"/>
      <c r="ACS502" s="47"/>
      <c r="ACT502" s="47"/>
      <c r="ACU502" s="47"/>
      <c r="ACV502" s="47"/>
      <c r="ACW502" s="47"/>
      <c r="ACX502" s="47"/>
      <c r="ACY502" s="47"/>
      <c r="ACZ502" s="47"/>
      <c r="ADA502" s="47"/>
      <c r="ADB502" s="47"/>
      <c r="ADC502" s="47"/>
      <c r="ADD502" s="47"/>
      <c r="ADE502" s="47"/>
      <c r="ADF502" s="47"/>
      <c r="ADG502" s="47"/>
      <c r="ADH502" s="47"/>
      <c r="ADI502" s="47"/>
      <c r="ADJ502" s="47"/>
      <c r="ADK502" s="47"/>
      <c r="ADL502" s="47"/>
      <c r="ADM502" s="47"/>
      <c r="ADN502" s="47"/>
      <c r="ADO502" s="47"/>
      <c r="ADP502" s="47"/>
    </row>
    <row r="503" spans="3:796" x14ac:dyDescent="0.4">
      <c r="C503" s="66"/>
      <c r="D503" s="43">
        <f>(1/$D$5)*学習!R61</f>
        <v>0</v>
      </c>
      <c r="I503" s="67">
        <v>492</v>
      </c>
      <c r="J503" s="45">
        <v>8.4929408253928751E-2</v>
      </c>
      <c r="K503" s="45">
        <v>-0.14394451404520656</v>
      </c>
      <c r="L503" s="45">
        <v>-2.61932865539776E-2</v>
      </c>
      <c r="M503" s="45">
        <v>-4.6304113037133748E-2</v>
      </c>
      <c r="N503" s="45">
        <v>-6.4193251725820938E-2</v>
      </c>
      <c r="O503" s="45">
        <v>0.1566070541072378</v>
      </c>
      <c r="P503" s="45">
        <v>-0.16055012437892835</v>
      </c>
      <c r="Q503" s="45">
        <v>0.15454888203891359</v>
      </c>
      <c r="R503" s="45">
        <v>-0.16948431489751364</v>
      </c>
      <c r="S503" s="45">
        <v>-3.1219589516996653E-2</v>
      </c>
      <c r="T503" s="45">
        <v>1.5858641407920423E-2</v>
      </c>
      <c r="U503" s="45">
        <v>5.7743112316657269E-2</v>
      </c>
      <c r="V503" s="45">
        <v>-2.2293242226301472E-2</v>
      </c>
      <c r="W503" s="45">
        <v>5.5213976784529103E-4</v>
      </c>
      <c r="X503" s="45">
        <v>3.6343106514177582E-2</v>
      </c>
      <c r="Y503" s="45">
        <v>6.1835209046173324E-2</v>
      </c>
      <c r="Z503" s="45">
        <v>-3.6992737973881265E-2</v>
      </c>
      <c r="AA503" s="45">
        <v>-1.6338225929558765E-2</v>
      </c>
      <c r="AB503" s="45">
        <v>0.1545840400983198</v>
      </c>
      <c r="AC503" s="45">
        <v>6.0736053424985247E-2</v>
      </c>
      <c r="AD503" s="45">
        <v>0.1347830300529354</v>
      </c>
      <c r="AE503" s="45">
        <v>-0.11492604339875243</v>
      </c>
      <c r="AF503" s="45">
        <v>-3.0002221099660142E-4</v>
      </c>
      <c r="AG503" s="45">
        <v>-3.2925808457266108E-2</v>
      </c>
      <c r="AH503" s="45">
        <v>0.10033050659686056</v>
      </c>
      <c r="AI503" s="45">
        <v>0.19600892298135197</v>
      </c>
      <c r="AJ503" s="45">
        <v>-1.2503955858682865E-2</v>
      </c>
      <c r="AK503" s="45">
        <v>2.6124116064607305E-2</v>
      </c>
      <c r="AL503" s="45">
        <v>2.083375801893431E-2</v>
      </c>
      <c r="AM503" s="45">
        <v>-0.16082336982433298</v>
      </c>
      <c r="AN503" s="45">
        <v>-0.10111866062188829</v>
      </c>
      <c r="AO503" s="45">
        <v>9.5794179113474348E-2</v>
      </c>
      <c r="AP503" s="45">
        <v>-0.17382614266429511</v>
      </c>
      <c r="AQ503" s="45">
        <v>2.9622972686015183E-2</v>
      </c>
      <c r="AR503" s="45">
        <v>0.16687875138977107</v>
      </c>
      <c r="AS503" s="45">
        <v>3.1159044429302205E-2</v>
      </c>
      <c r="AT503" s="45">
        <v>3.9816579383415082E-2</v>
      </c>
      <c r="AU503" s="45">
        <v>-9.8903761304102611E-2</v>
      </c>
      <c r="AV503" s="45">
        <v>-8.7686685630877087E-2</v>
      </c>
      <c r="AW503" s="45">
        <v>0.13917356600476266</v>
      </c>
      <c r="AX503" s="45">
        <v>0.16850526701822946</v>
      </c>
      <c r="AY503" s="45">
        <v>3.0528387578483997E-2</v>
      </c>
      <c r="AZ503" s="45">
        <v>3.7412579424999051E-2</v>
      </c>
      <c r="BA503" s="45">
        <v>-3.4641812221325313E-2</v>
      </c>
      <c r="BB503" s="45">
        <v>2.6358268856784623E-2</v>
      </c>
      <c r="BC503" s="45">
        <v>-7.104376523498232E-2</v>
      </c>
      <c r="BD503" s="45">
        <v>-5.5816923236148404E-2</v>
      </c>
      <c r="BE503" s="45">
        <v>5.917887290182941E-2</v>
      </c>
      <c r="BF503" s="45">
        <v>-6.7248981221477974E-2</v>
      </c>
      <c r="BG503" s="45">
        <v>0.13881926723853541</v>
      </c>
      <c r="BH503" s="45">
        <v>0.16354671524673528</v>
      </c>
      <c r="BI503" s="45">
        <v>-3.7221823083544971E-2</v>
      </c>
      <c r="BJ503" s="45">
        <v>-3.4050807244149785E-3</v>
      </c>
      <c r="BK503" s="45">
        <v>5.0125429632366075E-2</v>
      </c>
      <c r="BL503" s="45">
        <v>-7.650909829654215E-2</v>
      </c>
      <c r="BM503" s="45">
        <v>3.6968685298021157E-2</v>
      </c>
      <c r="BN503" s="45">
        <v>0.1501035260925033</v>
      </c>
      <c r="BO503" s="45">
        <v>7.529829552265789E-2</v>
      </c>
      <c r="BP503" s="45">
        <v>0.105792407228453</v>
      </c>
      <c r="BQ503" s="45">
        <v>1.2526688381082609E-2</v>
      </c>
      <c r="BR503" s="45">
        <v>-8.2096220590231625E-2</v>
      </c>
      <c r="BS503" s="45">
        <v>1.2715760296785845E-2</v>
      </c>
      <c r="BT503" s="45">
        <v>-7.5625531582571584E-2</v>
      </c>
      <c r="BU503" s="45">
        <v>-3.8149031824335392E-2</v>
      </c>
      <c r="BV503" s="45">
        <v>-0.10451029206843901</v>
      </c>
      <c r="BW503" s="45">
        <v>0.11502166095971149</v>
      </c>
      <c r="BX503" s="45">
        <v>-3.5941815172857314E-2</v>
      </c>
      <c r="BY503" s="45">
        <v>4.6266019615127336E-2</v>
      </c>
      <c r="BZ503" s="45">
        <v>-0.1258084861066831</v>
      </c>
      <c r="CA503" s="45">
        <v>-0.11986409736449161</v>
      </c>
      <c r="CB503" s="45">
        <v>-4.4664047248884453E-2</v>
      </c>
      <c r="CC503" s="45">
        <v>-4.1983533186576577E-2</v>
      </c>
      <c r="CD503" s="45">
        <v>0.16975857699786034</v>
      </c>
      <c r="CE503" s="45">
        <v>5.5745669606682927E-3</v>
      </c>
      <c r="CF503" s="45">
        <v>3.2380315827595305E-2</v>
      </c>
      <c r="CG503" s="45">
        <v>-1.8231921765764065E-2</v>
      </c>
      <c r="CH503" s="45">
        <v>-9.2878675499352609E-2</v>
      </c>
      <c r="CI503" s="45">
        <v>-0.16488338701851865</v>
      </c>
      <c r="CJ503" s="45">
        <v>-5.7754600082541453E-3</v>
      </c>
      <c r="CK503" s="45">
        <v>-2.8334407752167796E-2</v>
      </c>
      <c r="CL503" s="45">
        <v>8.2686802046847183E-2</v>
      </c>
      <c r="CM503" s="45">
        <v>-8.0182180062517705E-3</v>
      </c>
      <c r="CN503" s="45">
        <v>9.3971048066061699E-2</v>
      </c>
      <c r="CO503" s="45">
        <v>8.7709441148262443E-2</v>
      </c>
      <c r="CP503" s="45">
        <v>-0.15741626560567876</v>
      </c>
      <c r="CQ503" s="45">
        <v>-9.1430712854790097E-2</v>
      </c>
      <c r="CR503" s="45">
        <v>-0.16675031962898793</v>
      </c>
      <c r="CS503" s="45">
        <v>0.1497484215032705</v>
      </c>
      <c r="CT503" s="45">
        <v>0.1033938246330286</v>
      </c>
      <c r="CU503" s="45">
        <v>0.11150143376810327</v>
      </c>
      <c r="CV503" s="45">
        <v>-3.9943413046016436E-3</v>
      </c>
      <c r="CW503" s="45">
        <v>1.7946467910475005E-2</v>
      </c>
      <c r="CX503" s="45">
        <v>3.0917357573036975E-2</v>
      </c>
      <c r="CY503" s="45">
        <v>-1.1545935955355051E-2</v>
      </c>
      <c r="CZ503" s="45">
        <v>-0.11317500812960361</v>
      </c>
      <c r="DA503" s="45">
        <v>7.9268741134686835E-2</v>
      </c>
      <c r="DB503" s="45">
        <v>5.8726743026836559E-2</v>
      </c>
      <c r="DC503" s="45">
        <v>-1.3302142893834875E-2</v>
      </c>
      <c r="DD503" s="45">
        <v>4.7879285606533442E-2</v>
      </c>
      <c r="DE503" s="45">
        <v>-5.8646073813859459E-2</v>
      </c>
      <c r="DF503" s="47"/>
      <c r="DG503" s="47"/>
      <c r="DH503" s="47"/>
      <c r="DI503" s="47"/>
      <c r="DJ503" s="47"/>
      <c r="DK503" s="47"/>
      <c r="DL503" s="47"/>
      <c r="DM503" s="47"/>
      <c r="DN503" s="47"/>
      <c r="DO503" s="47"/>
      <c r="DP503" s="47"/>
      <c r="DQ503" s="47"/>
      <c r="DR503" s="47"/>
      <c r="DS503" s="47"/>
      <c r="DT503" s="47"/>
      <c r="DU503" s="47"/>
      <c r="DV503" s="47"/>
      <c r="DW503" s="47"/>
      <c r="DX503" s="47"/>
      <c r="DY503" s="47"/>
      <c r="DZ503" s="47"/>
      <c r="EA503" s="47"/>
      <c r="EB503" s="47"/>
      <c r="EC503" s="47"/>
      <c r="ED503" s="47"/>
      <c r="EE503" s="47"/>
      <c r="EF503" s="47"/>
      <c r="EG503" s="47"/>
      <c r="EH503" s="47"/>
      <c r="EI503" s="47"/>
      <c r="EJ503" s="47"/>
      <c r="EK503" s="47"/>
      <c r="EL503" s="47"/>
      <c r="EM503" s="47"/>
      <c r="EN503" s="47"/>
      <c r="EO503" s="47"/>
      <c r="EP503" s="47"/>
      <c r="EQ503" s="47"/>
      <c r="ER503" s="47"/>
      <c r="ES503" s="47"/>
      <c r="ET503" s="47"/>
      <c r="EU503" s="47"/>
      <c r="EV503" s="47"/>
      <c r="EW503" s="47"/>
      <c r="EX503" s="47"/>
      <c r="EY503" s="47"/>
      <c r="EZ503" s="47"/>
      <c r="FA503" s="47"/>
      <c r="FB503" s="47"/>
      <c r="FC503" s="47"/>
      <c r="FD503" s="47"/>
      <c r="FE503" s="47"/>
      <c r="FF503" s="47"/>
      <c r="FG503" s="47"/>
      <c r="FH503" s="47"/>
      <c r="FI503" s="47"/>
      <c r="FJ503" s="47"/>
      <c r="FK503" s="47"/>
      <c r="FL503" s="47"/>
      <c r="FM503" s="47"/>
      <c r="FN503" s="47"/>
      <c r="FO503" s="47"/>
      <c r="FP503" s="47"/>
      <c r="FQ503" s="47"/>
      <c r="FR503" s="47"/>
      <c r="FS503" s="47"/>
      <c r="FT503" s="47"/>
      <c r="FU503" s="47"/>
      <c r="FV503" s="47"/>
      <c r="FW503" s="47"/>
      <c r="FX503" s="47"/>
      <c r="FY503" s="47"/>
      <c r="FZ503" s="47"/>
      <c r="GA503" s="47"/>
      <c r="GB503" s="47"/>
      <c r="GC503" s="47"/>
      <c r="GD503" s="47"/>
      <c r="GE503" s="47"/>
      <c r="GF503" s="47"/>
      <c r="GG503" s="47"/>
      <c r="GH503" s="47"/>
      <c r="GI503" s="47"/>
      <c r="GJ503" s="47"/>
      <c r="GK503" s="47"/>
      <c r="GL503" s="47"/>
      <c r="GM503" s="47"/>
      <c r="GN503" s="47"/>
      <c r="GO503" s="47"/>
      <c r="GP503" s="47"/>
      <c r="GQ503" s="47"/>
      <c r="GR503" s="47"/>
      <c r="GS503" s="47"/>
      <c r="GT503" s="47"/>
      <c r="GU503" s="47"/>
      <c r="GV503" s="47"/>
      <c r="GW503" s="47"/>
      <c r="GX503" s="47"/>
      <c r="GY503" s="47"/>
      <c r="GZ503" s="47"/>
      <c r="HA503" s="47"/>
      <c r="HB503" s="47"/>
      <c r="HC503" s="47"/>
      <c r="HD503" s="47"/>
      <c r="HE503" s="47"/>
      <c r="HF503" s="47"/>
      <c r="HG503" s="47"/>
      <c r="HH503" s="47"/>
      <c r="HI503" s="47"/>
      <c r="HJ503" s="47"/>
      <c r="HK503" s="47"/>
      <c r="HL503" s="47"/>
      <c r="HM503" s="47"/>
      <c r="HN503" s="47"/>
      <c r="HO503" s="47"/>
      <c r="HP503" s="47"/>
      <c r="HQ503" s="47"/>
      <c r="HR503" s="47"/>
      <c r="HS503" s="47"/>
      <c r="HT503" s="47"/>
      <c r="HU503" s="47"/>
      <c r="HV503" s="47"/>
      <c r="HW503" s="47"/>
      <c r="HX503" s="47"/>
      <c r="HY503" s="47"/>
      <c r="HZ503" s="47"/>
      <c r="IA503" s="47"/>
      <c r="IB503" s="47"/>
      <c r="IC503" s="47"/>
      <c r="ID503" s="47"/>
      <c r="IE503" s="47"/>
      <c r="IF503" s="47"/>
      <c r="IG503" s="47"/>
      <c r="IH503" s="47"/>
      <c r="II503" s="47"/>
      <c r="IJ503" s="47"/>
      <c r="IK503" s="47"/>
      <c r="IL503" s="47"/>
      <c r="IM503" s="47"/>
      <c r="IN503" s="47"/>
      <c r="IO503" s="47"/>
      <c r="IP503" s="47"/>
      <c r="IQ503" s="47"/>
      <c r="IR503" s="47"/>
      <c r="IS503" s="47"/>
      <c r="IT503" s="47"/>
      <c r="IU503" s="47"/>
      <c r="IV503" s="47"/>
      <c r="IW503" s="47"/>
      <c r="IX503" s="47"/>
      <c r="IY503" s="47"/>
      <c r="IZ503" s="47"/>
      <c r="JA503" s="47"/>
      <c r="JB503" s="47"/>
      <c r="JC503" s="47"/>
      <c r="JD503" s="47"/>
      <c r="JE503" s="47"/>
      <c r="JF503" s="47"/>
      <c r="JG503" s="47"/>
      <c r="JH503" s="47"/>
      <c r="JI503" s="47"/>
      <c r="JJ503" s="47"/>
      <c r="JK503" s="47"/>
      <c r="JL503" s="47"/>
      <c r="JM503" s="47"/>
      <c r="JN503" s="47"/>
      <c r="JO503" s="47"/>
      <c r="JP503" s="47"/>
      <c r="JQ503" s="47"/>
      <c r="JR503" s="47"/>
      <c r="JS503" s="47"/>
      <c r="JT503" s="47"/>
      <c r="JU503" s="47"/>
      <c r="JV503" s="47"/>
      <c r="JW503" s="47"/>
      <c r="JX503" s="47"/>
      <c r="JY503" s="47"/>
      <c r="JZ503" s="47"/>
      <c r="KA503" s="47"/>
      <c r="KB503" s="47"/>
      <c r="KC503" s="47"/>
      <c r="KD503" s="47"/>
      <c r="KE503" s="47"/>
      <c r="KF503" s="47"/>
      <c r="KG503" s="47"/>
      <c r="KH503" s="47"/>
      <c r="KI503" s="47"/>
      <c r="KJ503" s="47"/>
      <c r="KK503" s="47"/>
      <c r="KL503" s="47"/>
      <c r="KM503" s="47"/>
      <c r="KN503" s="47"/>
      <c r="KO503" s="47"/>
      <c r="KP503" s="47"/>
      <c r="KQ503" s="47"/>
      <c r="KR503" s="47"/>
      <c r="KS503" s="47"/>
      <c r="KT503" s="47"/>
      <c r="KU503" s="47"/>
      <c r="KV503" s="47"/>
      <c r="KW503" s="47"/>
      <c r="KX503" s="47"/>
      <c r="KY503" s="47"/>
      <c r="KZ503" s="47"/>
      <c r="LA503" s="47"/>
      <c r="LB503" s="47"/>
      <c r="LC503" s="47"/>
      <c r="LD503" s="47"/>
      <c r="LE503" s="47"/>
      <c r="LF503" s="47"/>
      <c r="LG503" s="47"/>
      <c r="LH503" s="47"/>
      <c r="LI503" s="47"/>
      <c r="LJ503" s="47"/>
      <c r="LK503" s="47"/>
      <c r="LL503" s="47"/>
      <c r="LM503" s="47"/>
      <c r="LN503" s="47"/>
      <c r="LO503" s="47"/>
      <c r="LP503" s="47"/>
      <c r="LQ503" s="47"/>
      <c r="LR503" s="47"/>
      <c r="LS503" s="47"/>
      <c r="LT503" s="47"/>
      <c r="LU503" s="47"/>
      <c r="LV503" s="47"/>
      <c r="LW503" s="47"/>
      <c r="LX503" s="47"/>
      <c r="LY503" s="47"/>
      <c r="LZ503" s="47"/>
      <c r="MA503" s="47"/>
      <c r="MB503" s="47"/>
      <c r="MC503" s="47"/>
      <c r="MD503" s="47"/>
      <c r="ME503" s="47"/>
      <c r="MF503" s="47"/>
      <c r="MG503" s="47"/>
      <c r="MH503" s="47"/>
      <c r="MI503" s="47"/>
      <c r="MJ503" s="47"/>
      <c r="MK503" s="47"/>
      <c r="ML503" s="47"/>
      <c r="MM503" s="47"/>
      <c r="MN503" s="47"/>
      <c r="MO503" s="47"/>
      <c r="MP503" s="47"/>
      <c r="MQ503" s="47"/>
      <c r="MR503" s="47"/>
      <c r="MS503" s="47"/>
      <c r="MT503" s="47"/>
      <c r="MU503" s="47"/>
      <c r="MV503" s="47"/>
      <c r="MW503" s="47"/>
      <c r="MX503" s="47"/>
      <c r="MY503" s="47"/>
      <c r="MZ503" s="47"/>
      <c r="NA503" s="47"/>
      <c r="NB503" s="47"/>
      <c r="NC503" s="47"/>
      <c r="ND503" s="47"/>
      <c r="NE503" s="47"/>
      <c r="NF503" s="47"/>
      <c r="NG503" s="47"/>
      <c r="NH503" s="47"/>
      <c r="NI503" s="47"/>
      <c r="NJ503" s="47"/>
      <c r="NK503" s="47"/>
      <c r="NL503" s="47"/>
      <c r="NM503" s="47"/>
      <c r="NN503" s="47"/>
      <c r="NO503" s="47"/>
      <c r="NP503" s="47"/>
      <c r="NQ503" s="47"/>
      <c r="NR503" s="47"/>
      <c r="NS503" s="47"/>
      <c r="NT503" s="47"/>
      <c r="NU503" s="47"/>
      <c r="NV503" s="47"/>
      <c r="NW503" s="47"/>
      <c r="NX503" s="47"/>
      <c r="NY503" s="47"/>
      <c r="NZ503" s="47"/>
      <c r="OA503" s="47"/>
      <c r="OB503" s="47"/>
      <c r="OC503" s="47"/>
      <c r="OD503" s="47"/>
      <c r="OE503" s="47"/>
      <c r="OF503" s="47"/>
      <c r="OG503" s="47"/>
      <c r="OH503" s="47"/>
      <c r="OI503" s="47"/>
      <c r="OJ503" s="47"/>
      <c r="OK503" s="47"/>
      <c r="OL503" s="47"/>
      <c r="OM503" s="47"/>
      <c r="ON503" s="47"/>
      <c r="OO503" s="47"/>
      <c r="OP503" s="47"/>
      <c r="OQ503" s="47"/>
      <c r="OR503" s="47"/>
      <c r="OS503" s="47"/>
      <c r="OT503" s="47"/>
      <c r="OU503" s="47"/>
      <c r="OV503" s="47"/>
      <c r="OW503" s="47"/>
      <c r="OX503" s="47"/>
      <c r="OY503" s="47"/>
      <c r="OZ503" s="47"/>
      <c r="PA503" s="47"/>
      <c r="PB503" s="47"/>
      <c r="PC503" s="47"/>
      <c r="PD503" s="47"/>
      <c r="PE503" s="47"/>
      <c r="PF503" s="47"/>
      <c r="PG503" s="47"/>
      <c r="PH503" s="47"/>
      <c r="PI503" s="47"/>
      <c r="PJ503" s="47"/>
      <c r="PK503" s="47"/>
      <c r="PL503" s="47"/>
      <c r="PM503" s="47"/>
      <c r="PN503" s="47"/>
      <c r="PO503" s="47"/>
      <c r="PP503" s="47"/>
      <c r="PQ503" s="47"/>
      <c r="PR503" s="47"/>
      <c r="PS503" s="47"/>
      <c r="PT503" s="47"/>
      <c r="PU503" s="47"/>
      <c r="PV503" s="47"/>
      <c r="PW503" s="47"/>
      <c r="PX503" s="47"/>
      <c r="PY503" s="47"/>
      <c r="PZ503" s="47"/>
      <c r="QA503" s="47"/>
      <c r="QB503" s="47"/>
      <c r="QC503" s="47"/>
      <c r="QD503" s="47"/>
      <c r="QE503" s="47"/>
      <c r="QF503" s="47"/>
      <c r="QG503" s="47"/>
      <c r="QH503" s="47"/>
      <c r="QI503" s="47"/>
      <c r="QJ503" s="47"/>
      <c r="QK503" s="47"/>
      <c r="QL503" s="47"/>
      <c r="QM503" s="47"/>
      <c r="QN503" s="47"/>
      <c r="QO503" s="47"/>
      <c r="QP503" s="47"/>
      <c r="QQ503" s="47"/>
      <c r="QR503" s="47"/>
      <c r="QS503" s="47"/>
      <c r="QT503" s="47"/>
      <c r="QU503" s="47"/>
      <c r="QV503" s="47"/>
      <c r="QW503" s="47"/>
      <c r="QX503" s="47"/>
      <c r="QY503" s="47"/>
      <c r="QZ503" s="47"/>
      <c r="RA503" s="47"/>
      <c r="RB503" s="47"/>
      <c r="RC503" s="47"/>
      <c r="RD503" s="47"/>
      <c r="RE503" s="47"/>
      <c r="RF503" s="47"/>
      <c r="RG503" s="47"/>
      <c r="RH503" s="47"/>
      <c r="RI503" s="47"/>
      <c r="RJ503" s="47"/>
      <c r="RK503" s="47"/>
      <c r="RL503" s="47"/>
      <c r="RM503" s="47"/>
      <c r="RN503" s="47"/>
      <c r="RO503" s="47"/>
      <c r="RP503" s="47"/>
      <c r="RQ503" s="47"/>
      <c r="RR503" s="47"/>
      <c r="RS503" s="47"/>
      <c r="RT503" s="47"/>
      <c r="RU503" s="47"/>
      <c r="RV503" s="47"/>
      <c r="RW503" s="47"/>
      <c r="RX503" s="47"/>
      <c r="RY503" s="47"/>
      <c r="RZ503" s="47"/>
      <c r="SA503" s="47"/>
      <c r="SB503" s="47"/>
      <c r="SC503" s="47"/>
      <c r="SD503" s="47"/>
      <c r="SE503" s="47"/>
      <c r="SF503" s="47"/>
      <c r="SG503" s="47"/>
      <c r="SH503" s="47"/>
      <c r="SI503" s="47"/>
      <c r="SJ503" s="47"/>
      <c r="SK503" s="47"/>
      <c r="SL503" s="47"/>
      <c r="SM503" s="47"/>
      <c r="SN503" s="47"/>
      <c r="SO503" s="47"/>
      <c r="SP503" s="47"/>
      <c r="SQ503" s="47"/>
      <c r="SR503" s="47"/>
      <c r="SS503" s="47"/>
      <c r="ST503" s="47"/>
      <c r="SU503" s="47"/>
      <c r="SV503" s="47"/>
      <c r="SW503" s="47"/>
      <c r="SX503" s="47"/>
      <c r="SY503" s="47"/>
      <c r="SZ503" s="47"/>
      <c r="TA503" s="47"/>
      <c r="TB503" s="47"/>
      <c r="TC503" s="47"/>
      <c r="TD503" s="47"/>
      <c r="TE503" s="47"/>
      <c r="TF503" s="47"/>
      <c r="TG503" s="47"/>
      <c r="TH503" s="47"/>
      <c r="TI503" s="47"/>
      <c r="TJ503" s="47"/>
      <c r="TK503" s="47"/>
      <c r="TL503" s="47"/>
      <c r="TM503" s="47"/>
      <c r="TN503" s="47"/>
      <c r="TO503" s="47"/>
      <c r="TP503" s="47"/>
      <c r="TQ503" s="47"/>
      <c r="TR503" s="47"/>
      <c r="TS503" s="47"/>
      <c r="TT503" s="47"/>
      <c r="TU503" s="47"/>
      <c r="TV503" s="47"/>
      <c r="TW503" s="47"/>
      <c r="TX503" s="47"/>
      <c r="TY503" s="47"/>
      <c r="TZ503" s="47"/>
      <c r="UA503" s="47"/>
      <c r="UB503" s="47"/>
      <c r="UC503" s="47"/>
      <c r="UD503" s="47"/>
      <c r="UE503" s="47"/>
      <c r="UF503" s="47"/>
      <c r="UG503" s="47"/>
      <c r="UH503" s="47"/>
      <c r="UI503" s="47"/>
      <c r="UJ503" s="47"/>
      <c r="UK503" s="47"/>
      <c r="UL503" s="47"/>
      <c r="UM503" s="47"/>
      <c r="UN503" s="47"/>
      <c r="UO503" s="47"/>
      <c r="UP503" s="47"/>
      <c r="UQ503" s="47"/>
      <c r="UR503" s="47"/>
      <c r="US503" s="47"/>
      <c r="UT503" s="47"/>
      <c r="UU503" s="47"/>
      <c r="UV503" s="47"/>
      <c r="UW503" s="47"/>
      <c r="UX503" s="47"/>
      <c r="UY503" s="47"/>
      <c r="UZ503" s="47"/>
      <c r="VA503" s="47"/>
      <c r="VB503" s="47"/>
      <c r="VC503" s="47"/>
      <c r="VD503" s="47"/>
      <c r="VE503" s="47"/>
      <c r="VF503" s="47"/>
      <c r="VG503" s="47"/>
      <c r="VH503" s="47"/>
      <c r="VI503" s="47"/>
      <c r="VJ503" s="47"/>
      <c r="VK503" s="47"/>
      <c r="VL503" s="47"/>
      <c r="VM503" s="47"/>
      <c r="VN503" s="47"/>
      <c r="VO503" s="47"/>
      <c r="VP503" s="47"/>
      <c r="VQ503" s="47"/>
      <c r="VR503" s="47"/>
      <c r="VS503" s="47"/>
      <c r="VT503" s="47"/>
      <c r="VU503" s="47"/>
      <c r="VV503" s="47"/>
      <c r="VW503" s="47"/>
      <c r="VX503" s="47"/>
      <c r="VY503" s="47"/>
      <c r="VZ503" s="47"/>
      <c r="WA503" s="47"/>
      <c r="WB503" s="47"/>
      <c r="WC503" s="47"/>
      <c r="WD503" s="47"/>
      <c r="WE503" s="47"/>
      <c r="WF503" s="47"/>
      <c r="WG503" s="47"/>
      <c r="WH503" s="47"/>
      <c r="WI503" s="47"/>
      <c r="WJ503" s="47"/>
      <c r="WK503" s="47"/>
      <c r="WL503" s="47"/>
      <c r="WM503" s="47"/>
      <c r="WN503" s="47"/>
      <c r="WO503" s="47"/>
      <c r="WP503" s="47"/>
      <c r="WQ503" s="47"/>
      <c r="WR503" s="47"/>
      <c r="WS503" s="47"/>
      <c r="WT503" s="47"/>
      <c r="WU503" s="47"/>
      <c r="WV503" s="47"/>
      <c r="WW503" s="47"/>
      <c r="WX503" s="47"/>
      <c r="WY503" s="47"/>
      <c r="WZ503" s="47"/>
      <c r="XA503" s="47"/>
      <c r="XB503" s="47"/>
      <c r="XC503" s="47"/>
      <c r="XD503" s="47"/>
      <c r="XE503" s="47"/>
      <c r="XF503" s="47"/>
      <c r="XG503" s="47"/>
      <c r="XH503" s="47"/>
      <c r="XI503" s="47"/>
      <c r="XJ503" s="47"/>
      <c r="XK503" s="47"/>
      <c r="XL503" s="47"/>
      <c r="XM503" s="47"/>
      <c r="XN503" s="47"/>
      <c r="XO503" s="47"/>
      <c r="XP503" s="47"/>
      <c r="XQ503" s="47"/>
      <c r="XR503" s="47"/>
      <c r="XS503" s="47"/>
      <c r="XT503" s="47"/>
      <c r="XU503" s="47"/>
      <c r="XV503" s="47"/>
      <c r="XW503" s="47"/>
      <c r="XX503" s="47"/>
      <c r="XY503" s="47"/>
      <c r="XZ503" s="47"/>
      <c r="YA503" s="47"/>
      <c r="YB503" s="47"/>
      <c r="YC503" s="47"/>
      <c r="YD503" s="47"/>
      <c r="YE503" s="47"/>
      <c r="YF503" s="47"/>
      <c r="YG503" s="47"/>
      <c r="YH503" s="47"/>
      <c r="YI503" s="47"/>
      <c r="YJ503" s="47"/>
      <c r="YK503" s="47"/>
      <c r="YL503" s="47"/>
      <c r="YM503" s="47"/>
      <c r="YN503" s="47"/>
      <c r="YO503" s="47"/>
      <c r="YP503" s="47"/>
      <c r="YQ503" s="47"/>
      <c r="YR503" s="47"/>
      <c r="YS503" s="47"/>
      <c r="YT503" s="47"/>
      <c r="YU503" s="47"/>
      <c r="YV503" s="47"/>
      <c r="YW503" s="47"/>
      <c r="YX503" s="47"/>
      <c r="YY503" s="47"/>
      <c r="YZ503" s="47"/>
      <c r="ZA503" s="47"/>
      <c r="ZB503" s="47"/>
      <c r="ZC503" s="47"/>
      <c r="ZD503" s="47"/>
      <c r="ZE503" s="47"/>
      <c r="ZF503" s="47"/>
      <c r="ZG503" s="47"/>
      <c r="ZH503" s="47"/>
      <c r="ZI503" s="47"/>
      <c r="ZJ503" s="47"/>
      <c r="ZK503" s="47"/>
      <c r="ZL503" s="47"/>
      <c r="ZM503" s="47"/>
      <c r="ZN503" s="47"/>
      <c r="ZO503" s="47"/>
      <c r="ZP503" s="47"/>
      <c r="ZQ503" s="47"/>
      <c r="ZR503" s="47"/>
      <c r="ZS503" s="47"/>
      <c r="ZT503" s="47"/>
      <c r="ZU503" s="47"/>
      <c r="ZV503" s="47"/>
      <c r="ZW503" s="47"/>
      <c r="ZX503" s="47"/>
      <c r="ZY503" s="47"/>
      <c r="ZZ503" s="47"/>
      <c r="AAA503" s="47"/>
      <c r="AAB503" s="47"/>
      <c r="AAC503" s="47"/>
      <c r="AAD503" s="47"/>
      <c r="AAE503" s="47"/>
      <c r="AAF503" s="47"/>
      <c r="AAG503" s="47"/>
      <c r="AAH503" s="47"/>
      <c r="AAI503" s="47"/>
      <c r="AAJ503" s="47"/>
      <c r="AAK503" s="47"/>
      <c r="AAL503" s="47"/>
      <c r="AAM503" s="47"/>
      <c r="AAN503" s="47"/>
      <c r="AAO503" s="47"/>
      <c r="AAP503" s="47"/>
      <c r="AAQ503" s="47"/>
      <c r="AAR503" s="47"/>
      <c r="AAS503" s="47"/>
      <c r="AAT503" s="47"/>
      <c r="AAU503" s="47"/>
      <c r="AAV503" s="47"/>
      <c r="AAW503" s="47"/>
      <c r="AAX503" s="47"/>
      <c r="AAY503" s="47"/>
      <c r="AAZ503" s="47"/>
      <c r="ABA503" s="47"/>
      <c r="ABB503" s="47"/>
      <c r="ABC503" s="47"/>
      <c r="ABD503" s="47"/>
      <c r="ABE503" s="47"/>
      <c r="ABF503" s="47"/>
      <c r="ABG503" s="47"/>
      <c r="ABH503" s="47"/>
      <c r="ABI503" s="47"/>
      <c r="ABJ503" s="47"/>
      <c r="ABK503" s="47"/>
      <c r="ABL503" s="47"/>
      <c r="ABM503" s="47"/>
      <c r="ABN503" s="47"/>
      <c r="ABO503" s="47"/>
      <c r="ABP503" s="47"/>
      <c r="ABQ503" s="47"/>
      <c r="ABR503" s="47"/>
      <c r="ABS503" s="47"/>
      <c r="ABT503" s="47"/>
      <c r="ABU503" s="47"/>
      <c r="ABV503" s="47"/>
      <c r="ABW503" s="47"/>
      <c r="ABX503" s="47"/>
      <c r="ABY503" s="47"/>
      <c r="ABZ503" s="47"/>
      <c r="ACA503" s="47"/>
      <c r="ACB503" s="47"/>
      <c r="ACC503" s="47"/>
      <c r="ACD503" s="47"/>
      <c r="ACE503" s="47"/>
      <c r="ACF503" s="47"/>
      <c r="ACG503" s="47"/>
      <c r="ACH503" s="47"/>
      <c r="ACI503" s="47"/>
      <c r="ACJ503" s="47"/>
      <c r="ACK503" s="47"/>
      <c r="ACL503" s="47"/>
      <c r="ACM503" s="47"/>
      <c r="ACN503" s="47"/>
      <c r="ACO503" s="47"/>
      <c r="ACP503" s="47"/>
      <c r="ACQ503" s="47"/>
      <c r="ACR503" s="47"/>
      <c r="ACS503" s="47"/>
      <c r="ACT503" s="47"/>
      <c r="ACU503" s="47"/>
      <c r="ACV503" s="47"/>
      <c r="ACW503" s="47"/>
      <c r="ACX503" s="47"/>
      <c r="ACY503" s="47"/>
      <c r="ACZ503" s="47"/>
      <c r="ADA503" s="47"/>
      <c r="ADB503" s="47"/>
      <c r="ADC503" s="47"/>
      <c r="ADD503" s="47"/>
      <c r="ADE503" s="47"/>
      <c r="ADF503" s="47"/>
      <c r="ADG503" s="47"/>
      <c r="ADH503" s="47"/>
      <c r="ADI503" s="47"/>
      <c r="ADJ503" s="47"/>
      <c r="ADK503" s="47"/>
      <c r="ADL503" s="47"/>
      <c r="ADM503" s="47"/>
      <c r="ADN503" s="47"/>
      <c r="ADO503" s="47"/>
      <c r="ADP503" s="47"/>
    </row>
    <row r="504" spans="3:796" x14ac:dyDescent="0.4">
      <c r="C504" s="66"/>
      <c r="D504" s="43">
        <f>(1/$D$5)*学習!R62</f>
        <v>0</v>
      </c>
      <c r="I504" s="67">
        <v>493</v>
      </c>
      <c r="J504" s="45">
        <v>9.9053887898713958E-2</v>
      </c>
      <c r="K504" s="45">
        <v>0.1048505631266554</v>
      </c>
      <c r="L504" s="45">
        <v>-0.22314141783999356</v>
      </c>
      <c r="M504" s="45">
        <v>0.14615207128902793</v>
      </c>
      <c r="N504" s="45">
        <v>6.7023764400883298E-2</v>
      </c>
      <c r="O504" s="45">
        <v>0.10202707598563183</v>
      </c>
      <c r="P504" s="45">
        <v>6.2991320553331148E-2</v>
      </c>
      <c r="Q504" s="45">
        <v>5.9150580891778465E-2</v>
      </c>
      <c r="R504" s="45">
        <v>-4.1515149016414267E-2</v>
      </c>
      <c r="S504" s="45">
        <v>-3.4980581035397709E-2</v>
      </c>
      <c r="T504" s="45">
        <v>-5.3404331867042701E-2</v>
      </c>
      <c r="U504" s="45">
        <v>-9.5234534087065642E-2</v>
      </c>
      <c r="V504" s="45">
        <v>-1.6438315184710294E-2</v>
      </c>
      <c r="W504" s="45">
        <v>-2.8633920310171663E-2</v>
      </c>
      <c r="X504" s="45">
        <v>4.4205743728867861E-2</v>
      </c>
      <c r="Y504" s="45">
        <v>2.7621811278679433E-2</v>
      </c>
      <c r="Z504" s="45">
        <v>1.428480801560683E-2</v>
      </c>
      <c r="AA504" s="45">
        <v>8.685645247593278E-2</v>
      </c>
      <c r="AB504" s="45">
        <v>4.5886726100862328E-2</v>
      </c>
      <c r="AC504" s="45">
        <v>0.21683642289616714</v>
      </c>
      <c r="AD504" s="45">
        <v>-6.296153922519826E-2</v>
      </c>
      <c r="AE504" s="45">
        <v>2.1010104938557532E-2</v>
      </c>
      <c r="AF504" s="45">
        <v>-0.22705118795820192</v>
      </c>
      <c r="AG504" s="45">
        <v>-0.16143935638401669</v>
      </c>
      <c r="AH504" s="45">
        <v>-2.2846364187060306E-2</v>
      </c>
      <c r="AI504" s="45">
        <v>-6.2616102634653267E-2</v>
      </c>
      <c r="AJ504" s="45">
        <v>-3.9095892401535347E-2</v>
      </c>
      <c r="AK504" s="45">
        <v>-5.9407796789690444E-2</v>
      </c>
      <c r="AL504" s="45">
        <v>2.6621174952584453E-2</v>
      </c>
      <c r="AM504" s="45">
        <v>0.19071779263128322</v>
      </c>
      <c r="AN504" s="45">
        <v>0.13625921307469596</v>
      </c>
      <c r="AO504" s="45">
        <v>-0.20828826949630008</v>
      </c>
      <c r="AP504" s="45">
        <v>1.31465188624117E-2</v>
      </c>
      <c r="AQ504" s="45">
        <v>6.5154626113489477E-4</v>
      </c>
      <c r="AR504" s="45">
        <v>2.7046755174845706E-2</v>
      </c>
      <c r="AS504" s="45">
        <v>-8.0770547525562883E-2</v>
      </c>
      <c r="AT504" s="45">
        <v>2.8306469276547827E-2</v>
      </c>
      <c r="AU504" s="45">
        <v>5.5069112720964798E-2</v>
      </c>
      <c r="AV504" s="45">
        <v>3.6827898126088693E-2</v>
      </c>
      <c r="AW504" s="45">
        <v>4.5761660831635395E-2</v>
      </c>
      <c r="AX504" s="45">
        <v>3.4382377660096049E-3</v>
      </c>
      <c r="AY504" s="45">
        <v>-3.0864293460072579E-3</v>
      </c>
      <c r="AZ504" s="45">
        <v>0.11159562358345437</v>
      </c>
      <c r="BA504" s="45">
        <v>0.13638329996809079</v>
      </c>
      <c r="BB504" s="45">
        <v>4.9589416096176141E-2</v>
      </c>
      <c r="BC504" s="45">
        <v>2.1225816603287349E-2</v>
      </c>
      <c r="BD504" s="45">
        <v>5.7190269758975967E-2</v>
      </c>
      <c r="BE504" s="45">
        <v>-2.4116478831564692E-2</v>
      </c>
      <c r="BF504" s="45">
        <v>-0.13729396112964651</v>
      </c>
      <c r="BG504" s="45">
        <v>0.10785302885142517</v>
      </c>
      <c r="BH504" s="45">
        <v>8.5981025749801862E-2</v>
      </c>
      <c r="BI504" s="45">
        <v>0.11592293105125528</v>
      </c>
      <c r="BJ504" s="45">
        <v>0.14328742092070593</v>
      </c>
      <c r="BK504" s="45">
        <v>5.3940215426634158E-2</v>
      </c>
      <c r="BL504" s="45">
        <v>5.0479745450572863E-2</v>
      </c>
      <c r="BM504" s="45">
        <v>7.8974483516894081E-3</v>
      </c>
      <c r="BN504" s="45">
        <v>-0.10583702612339867</v>
      </c>
      <c r="BO504" s="45">
        <v>-3.8206136966392641E-2</v>
      </c>
      <c r="BP504" s="45">
        <v>-3.4723825558303405E-4</v>
      </c>
      <c r="BQ504" s="45">
        <v>8.7193899891898491E-2</v>
      </c>
      <c r="BR504" s="45">
        <v>6.0290353139402682E-2</v>
      </c>
      <c r="BS504" s="45">
        <v>-7.2758417017443872E-2</v>
      </c>
      <c r="BT504" s="45">
        <v>6.8270765701578237E-2</v>
      </c>
      <c r="BU504" s="45">
        <v>-5.2182746308940216E-2</v>
      </c>
      <c r="BV504" s="45">
        <v>3.2023978993766702E-2</v>
      </c>
      <c r="BW504" s="45">
        <v>-7.3372147729842657E-2</v>
      </c>
      <c r="BX504" s="45">
        <v>-2.3804407790366008E-2</v>
      </c>
      <c r="BY504" s="45">
        <v>-4.4129056901354408E-2</v>
      </c>
      <c r="BZ504" s="45">
        <v>-5.3666933702634055E-2</v>
      </c>
      <c r="CA504" s="45">
        <v>7.7178788342164208E-3</v>
      </c>
      <c r="CB504" s="45">
        <v>5.9231489446330849E-3</v>
      </c>
      <c r="CC504" s="45">
        <v>-0.14430465925343378</v>
      </c>
      <c r="CD504" s="45">
        <v>5.9959078828813579E-2</v>
      </c>
      <c r="CE504" s="45">
        <v>-7.5821504633467499E-2</v>
      </c>
      <c r="CF504" s="45">
        <v>-7.4290428173818215E-2</v>
      </c>
      <c r="CG504" s="45">
        <v>3.6789912290842178E-2</v>
      </c>
      <c r="CH504" s="45">
        <v>8.9887765906112749E-2</v>
      </c>
      <c r="CI504" s="45">
        <v>-0.11102495256157173</v>
      </c>
      <c r="CJ504" s="45">
        <v>-6.1949620111721032E-3</v>
      </c>
      <c r="CK504" s="45">
        <v>5.3248981383835457E-2</v>
      </c>
      <c r="CL504" s="45">
        <v>0.11793146625654879</v>
      </c>
      <c r="CM504" s="45">
        <v>4.977017492441612E-2</v>
      </c>
      <c r="CN504" s="45">
        <v>-0.13152748222336361</v>
      </c>
      <c r="CO504" s="45">
        <v>-5.3861657254703529E-2</v>
      </c>
      <c r="CP504" s="45">
        <v>-0.2716685030451888</v>
      </c>
      <c r="CQ504" s="45">
        <v>4.1083112334458521E-2</v>
      </c>
      <c r="CR504" s="45">
        <v>-1.6474584355925289E-3</v>
      </c>
      <c r="CS504" s="45">
        <v>-0.16366087881075678</v>
      </c>
      <c r="CT504" s="45">
        <v>2.2954418467772558E-2</v>
      </c>
      <c r="CU504" s="45">
        <v>7.6205503178009656E-2</v>
      </c>
      <c r="CV504" s="45">
        <v>5.562058970967261E-2</v>
      </c>
      <c r="CW504" s="45">
        <v>5.8506888595438795E-2</v>
      </c>
      <c r="CX504" s="45">
        <v>-4.5245108339442737E-2</v>
      </c>
      <c r="CY504" s="45">
        <v>-0.1185847376012114</v>
      </c>
      <c r="CZ504" s="45">
        <v>7.2255501689947738E-2</v>
      </c>
      <c r="DA504" s="45">
        <v>0.1170321508976897</v>
      </c>
      <c r="DB504" s="45">
        <v>-0.10098472052508932</v>
      </c>
      <c r="DC504" s="45">
        <v>-3.9703185733319338E-2</v>
      </c>
      <c r="DD504" s="45">
        <v>-5.0825335579243208E-2</v>
      </c>
      <c r="DE504" s="45">
        <v>-4.7446688600925928E-2</v>
      </c>
      <c r="DF504" s="47"/>
      <c r="DG504" s="47"/>
      <c r="DH504" s="47"/>
      <c r="DI504" s="47"/>
      <c r="DJ504" s="47"/>
      <c r="DK504" s="47"/>
      <c r="DL504" s="47"/>
      <c r="DM504" s="47"/>
      <c r="DN504" s="47"/>
      <c r="DO504" s="47"/>
      <c r="DP504" s="47"/>
      <c r="DQ504" s="47"/>
      <c r="DR504" s="47"/>
      <c r="DS504" s="47"/>
      <c r="DT504" s="47"/>
      <c r="DU504" s="47"/>
      <c r="DV504" s="47"/>
      <c r="DW504" s="47"/>
      <c r="DX504" s="47"/>
      <c r="DY504" s="47"/>
      <c r="DZ504" s="47"/>
      <c r="EA504" s="47"/>
      <c r="EB504" s="47"/>
      <c r="EC504" s="47"/>
      <c r="ED504" s="47"/>
      <c r="EE504" s="47"/>
      <c r="EF504" s="47"/>
      <c r="EG504" s="47"/>
      <c r="EH504" s="47"/>
      <c r="EI504" s="47"/>
      <c r="EJ504" s="47"/>
      <c r="EK504" s="47"/>
      <c r="EL504" s="47"/>
      <c r="EM504" s="47"/>
      <c r="EN504" s="47"/>
      <c r="EO504" s="47"/>
      <c r="EP504" s="47"/>
      <c r="EQ504" s="47"/>
      <c r="ER504" s="47"/>
      <c r="ES504" s="47"/>
      <c r="ET504" s="47"/>
      <c r="EU504" s="47"/>
      <c r="EV504" s="47"/>
      <c r="EW504" s="47"/>
      <c r="EX504" s="47"/>
      <c r="EY504" s="47"/>
      <c r="EZ504" s="47"/>
      <c r="FA504" s="47"/>
      <c r="FB504" s="47"/>
      <c r="FC504" s="47"/>
      <c r="FD504" s="47"/>
      <c r="FE504" s="47"/>
      <c r="FF504" s="47"/>
      <c r="FG504" s="47"/>
      <c r="FH504" s="47"/>
      <c r="FI504" s="47"/>
      <c r="FJ504" s="47"/>
      <c r="FK504" s="47"/>
      <c r="FL504" s="47"/>
      <c r="FM504" s="47"/>
      <c r="FN504" s="47"/>
      <c r="FO504" s="47"/>
      <c r="FP504" s="47"/>
      <c r="FQ504" s="47"/>
      <c r="FR504" s="47"/>
      <c r="FS504" s="47"/>
      <c r="FT504" s="47"/>
      <c r="FU504" s="47"/>
      <c r="FV504" s="47"/>
      <c r="FW504" s="47"/>
      <c r="FX504" s="47"/>
      <c r="FY504" s="47"/>
      <c r="FZ504" s="47"/>
      <c r="GA504" s="47"/>
      <c r="GB504" s="47"/>
      <c r="GC504" s="47"/>
      <c r="GD504" s="47"/>
      <c r="GE504" s="47"/>
      <c r="GF504" s="47"/>
      <c r="GG504" s="47"/>
      <c r="GH504" s="47"/>
      <c r="GI504" s="47"/>
      <c r="GJ504" s="47"/>
      <c r="GK504" s="47"/>
      <c r="GL504" s="47"/>
      <c r="GM504" s="47"/>
      <c r="GN504" s="47"/>
      <c r="GO504" s="47"/>
      <c r="GP504" s="47"/>
      <c r="GQ504" s="47"/>
      <c r="GR504" s="47"/>
      <c r="GS504" s="47"/>
      <c r="GT504" s="47"/>
      <c r="GU504" s="47"/>
      <c r="GV504" s="47"/>
      <c r="GW504" s="47"/>
      <c r="GX504" s="47"/>
      <c r="GY504" s="47"/>
      <c r="GZ504" s="47"/>
      <c r="HA504" s="47"/>
      <c r="HB504" s="47"/>
      <c r="HC504" s="47"/>
      <c r="HD504" s="47"/>
      <c r="HE504" s="47"/>
      <c r="HF504" s="47"/>
      <c r="HG504" s="47"/>
      <c r="HH504" s="47"/>
      <c r="HI504" s="47"/>
      <c r="HJ504" s="47"/>
      <c r="HK504" s="47"/>
      <c r="HL504" s="47"/>
      <c r="HM504" s="47"/>
      <c r="HN504" s="47"/>
      <c r="HO504" s="47"/>
      <c r="HP504" s="47"/>
      <c r="HQ504" s="47"/>
      <c r="HR504" s="47"/>
      <c r="HS504" s="47"/>
      <c r="HT504" s="47"/>
      <c r="HU504" s="47"/>
      <c r="HV504" s="47"/>
      <c r="HW504" s="47"/>
      <c r="HX504" s="47"/>
      <c r="HY504" s="47"/>
      <c r="HZ504" s="47"/>
      <c r="IA504" s="47"/>
      <c r="IB504" s="47"/>
      <c r="IC504" s="47"/>
      <c r="ID504" s="47"/>
      <c r="IE504" s="47"/>
      <c r="IF504" s="47"/>
      <c r="IG504" s="47"/>
      <c r="IH504" s="47"/>
      <c r="II504" s="47"/>
      <c r="IJ504" s="47"/>
      <c r="IK504" s="47"/>
      <c r="IL504" s="47"/>
      <c r="IM504" s="47"/>
      <c r="IN504" s="47"/>
      <c r="IO504" s="47"/>
      <c r="IP504" s="47"/>
      <c r="IQ504" s="47"/>
      <c r="IR504" s="47"/>
      <c r="IS504" s="47"/>
      <c r="IT504" s="47"/>
      <c r="IU504" s="47"/>
      <c r="IV504" s="47"/>
      <c r="IW504" s="47"/>
      <c r="IX504" s="47"/>
      <c r="IY504" s="47"/>
      <c r="IZ504" s="47"/>
      <c r="JA504" s="47"/>
      <c r="JB504" s="47"/>
      <c r="JC504" s="47"/>
      <c r="JD504" s="47"/>
      <c r="JE504" s="47"/>
      <c r="JF504" s="47"/>
      <c r="JG504" s="47"/>
      <c r="JH504" s="47"/>
      <c r="JI504" s="47"/>
      <c r="JJ504" s="47"/>
      <c r="JK504" s="47"/>
      <c r="JL504" s="47"/>
      <c r="JM504" s="47"/>
      <c r="JN504" s="47"/>
      <c r="JO504" s="47"/>
      <c r="JP504" s="47"/>
      <c r="JQ504" s="47"/>
      <c r="JR504" s="47"/>
      <c r="JS504" s="47"/>
      <c r="JT504" s="47"/>
      <c r="JU504" s="47"/>
      <c r="JV504" s="47"/>
      <c r="JW504" s="47"/>
      <c r="JX504" s="47"/>
      <c r="JY504" s="47"/>
      <c r="JZ504" s="47"/>
      <c r="KA504" s="47"/>
      <c r="KB504" s="47"/>
      <c r="KC504" s="47"/>
      <c r="KD504" s="47"/>
      <c r="KE504" s="47"/>
      <c r="KF504" s="47"/>
      <c r="KG504" s="47"/>
      <c r="KH504" s="47"/>
      <c r="KI504" s="47"/>
      <c r="KJ504" s="47"/>
      <c r="KK504" s="47"/>
      <c r="KL504" s="47"/>
      <c r="KM504" s="47"/>
      <c r="KN504" s="47"/>
      <c r="KO504" s="47"/>
      <c r="KP504" s="47"/>
      <c r="KQ504" s="47"/>
      <c r="KR504" s="47"/>
      <c r="KS504" s="47"/>
      <c r="KT504" s="47"/>
      <c r="KU504" s="47"/>
      <c r="KV504" s="47"/>
      <c r="KW504" s="47"/>
      <c r="KX504" s="47"/>
      <c r="KY504" s="47"/>
      <c r="KZ504" s="47"/>
      <c r="LA504" s="47"/>
      <c r="LB504" s="47"/>
      <c r="LC504" s="47"/>
      <c r="LD504" s="47"/>
      <c r="LE504" s="47"/>
      <c r="LF504" s="47"/>
      <c r="LG504" s="47"/>
      <c r="LH504" s="47"/>
      <c r="LI504" s="47"/>
      <c r="LJ504" s="47"/>
      <c r="LK504" s="47"/>
      <c r="LL504" s="47"/>
      <c r="LM504" s="47"/>
      <c r="LN504" s="47"/>
      <c r="LO504" s="47"/>
      <c r="LP504" s="47"/>
      <c r="LQ504" s="47"/>
      <c r="LR504" s="47"/>
      <c r="LS504" s="47"/>
      <c r="LT504" s="47"/>
      <c r="LU504" s="47"/>
      <c r="LV504" s="47"/>
      <c r="LW504" s="47"/>
      <c r="LX504" s="47"/>
      <c r="LY504" s="47"/>
      <c r="LZ504" s="47"/>
      <c r="MA504" s="47"/>
      <c r="MB504" s="47"/>
      <c r="MC504" s="47"/>
      <c r="MD504" s="47"/>
      <c r="ME504" s="47"/>
      <c r="MF504" s="47"/>
      <c r="MG504" s="47"/>
      <c r="MH504" s="47"/>
      <c r="MI504" s="47"/>
      <c r="MJ504" s="47"/>
      <c r="MK504" s="47"/>
      <c r="ML504" s="47"/>
      <c r="MM504" s="47"/>
      <c r="MN504" s="47"/>
      <c r="MO504" s="47"/>
      <c r="MP504" s="47"/>
      <c r="MQ504" s="47"/>
      <c r="MR504" s="47"/>
      <c r="MS504" s="47"/>
      <c r="MT504" s="47"/>
      <c r="MU504" s="47"/>
      <c r="MV504" s="47"/>
      <c r="MW504" s="47"/>
      <c r="MX504" s="47"/>
      <c r="MY504" s="47"/>
      <c r="MZ504" s="47"/>
      <c r="NA504" s="47"/>
      <c r="NB504" s="47"/>
      <c r="NC504" s="47"/>
      <c r="ND504" s="47"/>
      <c r="NE504" s="47"/>
      <c r="NF504" s="47"/>
      <c r="NG504" s="47"/>
      <c r="NH504" s="47"/>
      <c r="NI504" s="47"/>
      <c r="NJ504" s="47"/>
      <c r="NK504" s="47"/>
      <c r="NL504" s="47"/>
      <c r="NM504" s="47"/>
      <c r="NN504" s="47"/>
      <c r="NO504" s="47"/>
      <c r="NP504" s="47"/>
      <c r="NQ504" s="47"/>
      <c r="NR504" s="47"/>
      <c r="NS504" s="47"/>
      <c r="NT504" s="47"/>
      <c r="NU504" s="47"/>
      <c r="NV504" s="47"/>
      <c r="NW504" s="47"/>
      <c r="NX504" s="47"/>
      <c r="NY504" s="47"/>
      <c r="NZ504" s="47"/>
      <c r="OA504" s="47"/>
      <c r="OB504" s="47"/>
      <c r="OC504" s="47"/>
      <c r="OD504" s="47"/>
      <c r="OE504" s="47"/>
      <c r="OF504" s="47"/>
      <c r="OG504" s="47"/>
      <c r="OH504" s="47"/>
      <c r="OI504" s="47"/>
      <c r="OJ504" s="47"/>
      <c r="OK504" s="47"/>
      <c r="OL504" s="47"/>
      <c r="OM504" s="47"/>
      <c r="ON504" s="47"/>
      <c r="OO504" s="47"/>
      <c r="OP504" s="47"/>
      <c r="OQ504" s="47"/>
      <c r="OR504" s="47"/>
      <c r="OS504" s="47"/>
      <c r="OT504" s="47"/>
      <c r="OU504" s="47"/>
      <c r="OV504" s="47"/>
      <c r="OW504" s="47"/>
      <c r="OX504" s="47"/>
      <c r="OY504" s="47"/>
      <c r="OZ504" s="47"/>
      <c r="PA504" s="47"/>
      <c r="PB504" s="47"/>
      <c r="PC504" s="47"/>
      <c r="PD504" s="47"/>
      <c r="PE504" s="47"/>
      <c r="PF504" s="47"/>
      <c r="PG504" s="47"/>
      <c r="PH504" s="47"/>
      <c r="PI504" s="47"/>
      <c r="PJ504" s="47"/>
      <c r="PK504" s="47"/>
      <c r="PL504" s="47"/>
      <c r="PM504" s="47"/>
      <c r="PN504" s="47"/>
      <c r="PO504" s="47"/>
      <c r="PP504" s="47"/>
      <c r="PQ504" s="47"/>
      <c r="PR504" s="47"/>
      <c r="PS504" s="47"/>
      <c r="PT504" s="47"/>
      <c r="PU504" s="47"/>
      <c r="PV504" s="47"/>
      <c r="PW504" s="47"/>
      <c r="PX504" s="47"/>
      <c r="PY504" s="47"/>
      <c r="PZ504" s="47"/>
      <c r="QA504" s="47"/>
      <c r="QB504" s="47"/>
      <c r="QC504" s="47"/>
      <c r="QD504" s="47"/>
      <c r="QE504" s="47"/>
      <c r="QF504" s="47"/>
      <c r="QG504" s="47"/>
      <c r="QH504" s="47"/>
      <c r="QI504" s="47"/>
      <c r="QJ504" s="47"/>
      <c r="QK504" s="47"/>
      <c r="QL504" s="47"/>
      <c r="QM504" s="47"/>
      <c r="QN504" s="47"/>
      <c r="QO504" s="47"/>
      <c r="QP504" s="47"/>
      <c r="QQ504" s="47"/>
      <c r="QR504" s="47"/>
      <c r="QS504" s="47"/>
      <c r="QT504" s="47"/>
      <c r="QU504" s="47"/>
      <c r="QV504" s="47"/>
      <c r="QW504" s="47"/>
      <c r="QX504" s="47"/>
      <c r="QY504" s="47"/>
      <c r="QZ504" s="47"/>
      <c r="RA504" s="47"/>
      <c r="RB504" s="47"/>
      <c r="RC504" s="47"/>
      <c r="RD504" s="47"/>
      <c r="RE504" s="47"/>
      <c r="RF504" s="47"/>
      <c r="RG504" s="47"/>
      <c r="RH504" s="47"/>
      <c r="RI504" s="47"/>
      <c r="RJ504" s="47"/>
      <c r="RK504" s="47"/>
      <c r="RL504" s="47"/>
      <c r="RM504" s="47"/>
      <c r="RN504" s="47"/>
      <c r="RO504" s="47"/>
      <c r="RP504" s="47"/>
      <c r="RQ504" s="47"/>
      <c r="RR504" s="47"/>
      <c r="RS504" s="47"/>
      <c r="RT504" s="47"/>
      <c r="RU504" s="47"/>
      <c r="RV504" s="47"/>
      <c r="RW504" s="47"/>
      <c r="RX504" s="47"/>
      <c r="RY504" s="47"/>
      <c r="RZ504" s="47"/>
      <c r="SA504" s="47"/>
      <c r="SB504" s="47"/>
      <c r="SC504" s="47"/>
      <c r="SD504" s="47"/>
      <c r="SE504" s="47"/>
      <c r="SF504" s="47"/>
      <c r="SG504" s="47"/>
      <c r="SH504" s="47"/>
      <c r="SI504" s="47"/>
      <c r="SJ504" s="47"/>
      <c r="SK504" s="47"/>
      <c r="SL504" s="47"/>
      <c r="SM504" s="47"/>
      <c r="SN504" s="47"/>
      <c r="SO504" s="47"/>
      <c r="SP504" s="47"/>
      <c r="SQ504" s="47"/>
      <c r="SR504" s="47"/>
      <c r="SS504" s="47"/>
      <c r="ST504" s="47"/>
      <c r="SU504" s="47"/>
      <c r="SV504" s="47"/>
      <c r="SW504" s="47"/>
      <c r="SX504" s="47"/>
      <c r="SY504" s="47"/>
      <c r="SZ504" s="47"/>
      <c r="TA504" s="47"/>
      <c r="TB504" s="47"/>
      <c r="TC504" s="47"/>
      <c r="TD504" s="47"/>
      <c r="TE504" s="47"/>
      <c r="TF504" s="47"/>
      <c r="TG504" s="47"/>
      <c r="TH504" s="47"/>
      <c r="TI504" s="47"/>
      <c r="TJ504" s="47"/>
      <c r="TK504" s="47"/>
      <c r="TL504" s="47"/>
      <c r="TM504" s="47"/>
      <c r="TN504" s="47"/>
      <c r="TO504" s="47"/>
      <c r="TP504" s="47"/>
      <c r="TQ504" s="47"/>
      <c r="TR504" s="47"/>
      <c r="TS504" s="47"/>
      <c r="TT504" s="47"/>
      <c r="TU504" s="47"/>
      <c r="TV504" s="47"/>
      <c r="TW504" s="47"/>
      <c r="TX504" s="47"/>
      <c r="TY504" s="47"/>
      <c r="TZ504" s="47"/>
      <c r="UA504" s="47"/>
      <c r="UB504" s="47"/>
      <c r="UC504" s="47"/>
      <c r="UD504" s="47"/>
      <c r="UE504" s="47"/>
      <c r="UF504" s="47"/>
      <c r="UG504" s="47"/>
      <c r="UH504" s="47"/>
      <c r="UI504" s="47"/>
      <c r="UJ504" s="47"/>
      <c r="UK504" s="47"/>
      <c r="UL504" s="47"/>
      <c r="UM504" s="47"/>
      <c r="UN504" s="47"/>
      <c r="UO504" s="47"/>
      <c r="UP504" s="47"/>
      <c r="UQ504" s="47"/>
      <c r="UR504" s="47"/>
      <c r="US504" s="47"/>
      <c r="UT504" s="47"/>
      <c r="UU504" s="47"/>
      <c r="UV504" s="47"/>
      <c r="UW504" s="47"/>
      <c r="UX504" s="47"/>
      <c r="UY504" s="47"/>
      <c r="UZ504" s="47"/>
      <c r="VA504" s="47"/>
      <c r="VB504" s="47"/>
      <c r="VC504" s="47"/>
      <c r="VD504" s="47"/>
      <c r="VE504" s="47"/>
      <c r="VF504" s="47"/>
      <c r="VG504" s="47"/>
      <c r="VH504" s="47"/>
      <c r="VI504" s="47"/>
      <c r="VJ504" s="47"/>
      <c r="VK504" s="47"/>
      <c r="VL504" s="47"/>
      <c r="VM504" s="47"/>
      <c r="VN504" s="47"/>
      <c r="VO504" s="47"/>
      <c r="VP504" s="47"/>
      <c r="VQ504" s="47"/>
      <c r="VR504" s="47"/>
      <c r="VS504" s="47"/>
      <c r="VT504" s="47"/>
      <c r="VU504" s="47"/>
      <c r="VV504" s="47"/>
      <c r="VW504" s="47"/>
      <c r="VX504" s="47"/>
      <c r="VY504" s="47"/>
      <c r="VZ504" s="47"/>
      <c r="WA504" s="47"/>
      <c r="WB504" s="47"/>
      <c r="WC504" s="47"/>
      <c r="WD504" s="47"/>
      <c r="WE504" s="47"/>
      <c r="WF504" s="47"/>
      <c r="WG504" s="47"/>
      <c r="WH504" s="47"/>
      <c r="WI504" s="47"/>
      <c r="WJ504" s="47"/>
      <c r="WK504" s="47"/>
      <c r="WL504" s="47"/>
      <c r="WM504" s="47"/>
      <c r="WN504" s="47"/>
      <c r="WO504" s="47"/>
      <c r="WP504" s="47"/>
      <c r="WQ504" s="47"/>
      <c r="WR504" s="47"/>
      <c r="WS504" s="47"/>
      <c r="WT504" s="47"/>
      <c r="WU504" s="47"/>
      <c r="WV504" s="47"/>
      <c r="WW504" s="47"/>
      <c r="WX504" s="47"/>
      <c r="WY504" s="47"/>
      <c r="WZ504" s="47"/>
      <c r="XA504" s="47"/>
      <c r="XB504" s="47"/>
      <c r="XC504" s="47"/>
      <c r="XD504" s="47"/>
      <c r="XE504" s="47"/>
      <c r="XF504" s="47"/>
      <c r="XG504" s="47"/>
      <c r="XH504" s="47"/>
      <c r="XI504" s="47"/>
      <c r="XJ504" s="47"/>
      <c r="XK504" s="47"/>
      <c r="XL504" s="47"/>
      <c r="XM504" s="47"/>
      <c r="XN504" s="47"/>
      <c r="XO504" s="47"/>
      <c r="XP504" s="47"/>
      <c r="XQ504" s="47"/>
      <c r="XR504" s="47"/>
      <c r="XS504" s="47"/>
      <c r="XT504" s="47"/>
      <c r="XU504" s="47"/>
      <c r="XV504" s="47"/>
      <c r="XW504" s="47"/>
      <c r="XX504" s="47"/>
      <c r="XY504" s="47"/>
      <c r="XZ504" s="47"/>
      <c r="YA504" s="47"/>
      <c r="YB504" s="47"/>
      <c r="YC504" s="47"/>
      <c r="YD504" s="47"/>
      <c r="YE504" s="47"/>
      <c r="YF504" s="47"/>
      <c r="YG504" s="47"/>
      <c r="YH504" s="47"/>
      <c r="YI504" s="47"/>
      <c r="YJ504" s="47"/>
      <c r="YK504" s="47"/>
      <c r="YL504" s="47"/>
      <c r="YM504" s="47"/>
      <c r="YN504" s="47"/>
      <c r="YO504" s="47"/>
      <c r="YP504" s="47"/>
      <c r="YQ504" s="47"/>
      <c r="YR504" s="47"/>
      <c r="YS504" s="47"/>
      <c r="YT504" s="47"/>
      <c r="YU504" s="47"/>
      <c r="YV504" s="47"/>
      <c r="YW504" s="47"/>
      <c r="YX504" s="47"/>
      <c r="YY504" s="47"/>
      <c r="YZ504" s="47"/>
      <c r="ZA504" s="47"/>
      <c r="ZB504" s="47"/>
      <c r="ZC504" s="47"/>
      <c r="ZD504" s="47"/>
      <c r="ZE504" s="47"/>
      <c r="ZF504" s="47"/>
      <c r="ZG504" s="47"/>
      <c r="ZH504" s="47"/>
      <c r="ZI504" s="47"/>
      <c r="ZJ504" s="47"/>
      <c r="ZK504" s="47"/>
      <c r="ZL504" s="47"/>
      <c r="ZM504" s="47"/>
      <c r="ZN504" s="47"/>
      <c r="ZO504" s="47"/>
      <c r="ZP504" s="47"/>
      <c r="ZQ504" s="47"/>
      <c r="ZR504" s="47"/>
      <c r="ZS504" s="47"/>
      <c r="ZT504" s="47"/>
      <c r="ZU504" s="47"/>
      <c r="ZV504" s="47"/>
      <c r="ZW504" s="47"/>
      <c r="ZX504" s="47"/>
      <c r="ZY504" s="47"/>
      <c r="ZZ504" s="47"/>
      <c r="AAA504" s="47"/>
      <c r="AAB504" s="47"/>
      <c r="AAC504" s="47"/>
      <c r="AAD504" s="47"/>
      <c r="AAE504" s="47"/>
      <c r="AAF504" s="47"/>
      <c r="AAG504" s="47"/>
      <c r="AAH504" s="47"/>
      <c r="AAI504" s="47"/>
      <c r="AAJ504" s="47"/>
      <c r="AAK504" s="47"/>
      <c r="AAL504" s="47"/>
      <c r="AAM504" s="47"/>
      <c r="AAN504" s="47"/>
      <c r="AAO504" s="47"/>
      <c r="AAP504" s="47"/>
      <c r="AAQ504" s="47"/>
      <c r="AAR504" s="47"/>
      <c r="AAS504" s="47"/>
      <c r="AAT504" s="47"/>
      <c r="AAU504" s="47"/>
      <c r="AAV504" s="47"/>
      <c r="AAW504" s="47"/>
      <c r="AAX504" s="47"/>
      <c r="AAY504" s="47"/>
      <c r="AAZ504" s="47"/>
      <c r="ABA504" s="47"/>
      <c r="ABB504" s="47"/>
      <c r="ABC504" s="47"/>
      <c r="ABD504" s="47"/>
      <c r="ABE504" s="47"/>
      <c r="ABF504" s="47"/>
      <c r="ABG504" s="47"/>
      <c r="ABH504" s="47"/>
      <c r="ABI504" s="47"/>
      <c r="ABJ504" s="47"/>
      <c r="ABK504" s="47"/>
      <c r="ABL504" s="47"/>
      <c r="ABM504" s="47"/>
      <c r="ABN504" s="47"/>
      <c r="ABO504" s="47"/>
      <c r="ABP504" s="47"/>
      <c r="ABQ504" s="47"/>
      <c r="ABR504" s="47"/>
      <c r="ABS504" s="47"/>
      <c r="ABT504" s="47"/>
      <c r="ABU504" s="47"/>
      <c r="ABV504" s="47"/>
      <c r="ABW504" s="47"/>
      <c r="ABX504" s="47"/>
      <c r="ABY504" s="47"/>
      <c r="ABZ504" s="47"/>
      <c r="ACA504" s="47"/>
      <c r="ACB504" s="47"/>
      <c r="ACC504" s="47"/>
      <c r="ACD504" s="47"/>
      <c r="ACE504" s="47"/>
      <c r="ACF504" s="47"/>
      <c r="ACG504" s="47"/>
      <c r="ACH504" s="47"/>
      <c r="ACI504" s="47"/>
      <c r="ACJ504" s="47"/>
      <c r="ACK504" s="47"/>
      <c r="ACL504" s="47"/>
      <c r="ACM504" s="47"/>
      <c r="ACN504" s="47"/>
      <c r="ACO504" s="47"/>
      <c r="ACP504" s="47"/>
      <c r="ACQ504" s="47"/>
      <c r="ACR504" s="47"/>
      <c r="ACS504" s="47"/>
      <c r="ACT504" s="47"/>
      <c r="ACU504" s="47"/>
      <c r="ACV504" s="47"/>
      <c r="ACW504" s="47"/>
      <c r="ACX504" s="47"/>
      <c r="ACY504" s="47"/>
      <c r="ACZ504" s="47"/>
      <c r="ADA504" s="47"/>
      <c r="ADB504" s="47"/>
      <c r="ADC504" s="47"/>
      <c r="ADD504" s="47"/>
      <c r="ADE504" s="47"/>
      <c r="ADF504" s="47"/>
      <c r="ADG504" s="47"/>
      <c r="ADH504" s="47"/>
      <c r="ADI504" s="47"/>
      <c r="ADJ504" s="47"/>
      <c r="ADK504" s="47"/>
      <c r="ADL504" s="47"/>
      <c r="ADM504" s="47"/>
      <c r="ADN504" s="47"/>
      <c r="ADO504" s="47"/>
      <c r="ADP504" s="47"/>
    </row>
    <row r="505" spans="3:796" x14ac:dyDescent="0.4">
      <c r="C505" s="66"/>
      <c r="D505" s="43">
        <f>(1/$D$5)*学習!R63</f>
        <v>0</v>
      </c>
      <c r="I505" s="67">
        <v>494</v>
      </c>
      <c r="J505" s="45">
        <v>0.10330208513519309</v>
      </c>
      <c r="K505" s="45">
        <v>-0.1170483342168904</v>
      </c>
      <c r="L505" s="45">
        <v>0.17449912816843927</v>
      </c>
      <c r="M505" s="45">
        <v>-2.0579258473264559E-2</v>
      </c>
      <c r="N505" s="45">
        <v>-0.12952876183747755</v>
      </c>
      <c r="O505" s="45">
        <v>3.8227084380379847E-2</v>
      </c>
      <c r="P505" s="45">
        <v>2.7868669193363699E-2</v>
      </c>
      <c r="Q505" s="45">
        <v>-7.9854632965866198E-3</v>
      </c>
      <c r="R505" s="45">
        <v>-6.187699124454246E-3</v>
      </c>
      <c r="S505" s="45">
        <v>2.4370112387617972E-2</v>
      </c>
      <c r="T505" s="45">
        <v>2.7036838437703988E-2</v>
      </c>
      <c r="U505" s="45">
        <v>4.485780469355518E-2</v>
      </c>
      <c r="V505" s="45">
        <v>-0.14576732737935091</v>
      </c>
      <c r="W505" s="45">
        <v>-3.8165586401948594E-2</v>
      </c>
      <c r="X505" s="45">
        <v>0.10086762452805971</v>
      </c>
      <c r="Y505" s="45">
        <v>3.7190114171921904E-2</v>
      </c>
      <c r="Z505" s="45">
        <v>8.6396591292526762E-2</v>
      </c>
      <c r="AA505" s="45">
        <v>-1.8629295446069696E-2</v>
      </c>
      <c r="AB505" s="45">
        <v>0.1296519380062193</v>
      </c>
      <c r="AC505" s="45">
        <v>-0.13736880309968466</v>
      </c>
      <c r="AD505" s="45">
        <v>-0.10368249694123505</v>
      </c>
      <c r="AE505" s="45">
        <v>9.5826519605581237E-3</v>
      </c>
      <c r="AF505" s="45">
        <v>4.6749173200622905E-2</v>
      </c>
      <c r="AG505" s="45">
        <v>0.14382672126887142</v>
      </c>
      <c r="AH505" s="45">
        <v>7.8502981009802159E-2</v>
      </c>
      <c r="AI505" s="45">
        <v>9.2519278536289828E-2</v>
      </c>
      <c r="AJ505" s="45">
        <v>-5.7967534207281041E-2</v>
      </c>
      <c r="AK505" s="45">
        <v>-0.13559979737173872</v>
      </c>
      <c r="AL505" s="45">
        <v>-4.296892639175208E-2</v>
      </c>
      <c r="AM505" s="45">
        <v>-0.10484639048497851</v>
      </c>
      <c r="AN505" s="45">
        <v>-9.5649535835253277E-2</v>
      </c>
      <c r="AO505" s="45">
        <v>0.13545764173134384</v>
      </c>
      <c r="AP505" s="45">
        <v>3.7969107135169683E-2</v>
      </c>
      <c r="AQ505" s="45">
        <v>-0.22677054087274659</v>
      </c>
      <c r="AR505" s="45">
        <v>0.26806521936505234</v>
      </c>
      <c r="AS505" s="45">
        <v>-3.0576042400685625E-2</v>
      </c>
      <c r="AT505" s="45">
        <v>8.9430964724436748E-2</v>
      </c>
      <c r="AU505" s="45">
        <v>-2.3768707140733741E-2</v>
      </c>
      <c r="AV505" s="45">
        <v>-1.6602829042935377E-2</v>
      </c>
      <c r="AW505" s="45">
        <v>-0.15860531832390456</v>
      </c>
      <c r="AX505" s="45">
        <v>-4.754274160272972E-2</v>
      </c>
      <c r="AY505" s="45">
        <v>-5.8288789488666302E-2</v>
      </c>
      <c r="AZ505" s="45">
        <v>-7.8884875996811765E-2</v>
      </c>
      <c r="BA505" s="45">
        <v>4.5960231883230777E-2</v>
      </c>
      <c r="BB505" s="45">
        <v>-4.8905508039281183E-2</v>
      </c>
      <c r="BC505" s="45">
        <v>-0.2085568067916882</v>
      </c>
      <c r="BD505" s="45">
        <v>5.0159334942682744E-2</v>
      </c>
      <c r="BE505" s="45">
        <v>6.7009820044245508E-2</v>
      </c>
      <c r="BF505" s="45">
        <v>8.8325125629424961E-2</v>
      </c>
      <c r="BG505" s="45">
        <v>0.11558222916469788</v>
      </c>
      <c r="BH505" s="45">
        <v>0.16876750349282849</v>
      </c>
      <c r="BI505" s="45">
        <v>-0.11868137510464132</v>
      </c>
      <c r="BJ505" s="45">
        <v>8.1078103451490927E-2</v>
      </c>
      <c r="BK505" s="45">
        <v>-9.3924347390164198E-2</v>
      </c>
      <c r="BL505" s="45">
        <v>-6.4255577545805798E-2</v>
      </c>
      <c r="BM505" s="45">
        <v>4.1791139373710776E-2</v>
      </c>
      <c r="BN505" s="45">
        <v>3.5595497767641843E-2</v>
      </c>
      <c r="BO505" s="45">
        <v>1.7203587042278992E-2</v>
      </c>
      <c r="BP505" s="45">
        <v>-0.31966616676538595</v>
      </c>
      <c r="BQ505" s="45">
        <v>5.4985143820297296E-2</v>
      </c>
      <c r="BR505" s="45">
        <v>-2.2667077648160741E-2</v>
      </c>
      <c r="BS505" s="45">
        <v>-5.4967810481128671E-2</v>
      </c>
      <c r="BT505" s="45">
        <v>-0.14942097121001727</v>
      </c>
      <c r="BU505" s="45">
        <v>0.10745750724632738</v>
      </c>
      <c r="BV505" s="45">
        <v>6.5581589684222508E-2</v>
      </c>
      <c r="BW505" s="45">
        <v>5.3760610720848478E-2</v>
      </c>
      <c r="BX505" s="45">
        <v>7.3843042946190235E-2</v>
      </c>
      <c r="BY505" s="45">
        <v>4.8889931224957248E-3</v>
      </c>
      <c r="BZ505" s="45">
        <v>0.26391166256004961</v>
      </c>
      <c r="CA505" s="45">
        <v>-0.13006202768400568</v>
      </c>
      <c r="CB505" s="45">
        <v>0.14987003157225068</v>
      </c>
      <c r="CC505" s="45">
        <v>9.0420199324986877E-2</v>
      </c>
      <c r="CD505" s="45">
        <v>5.7556857030720207E-2</v>
      </c>
      <c r="CE505" s="45">
        <v>-0.15845704004325681</v>
      </c>
      <c r="CF505" s="45">
        <v>6.7060021864162489E-2</v>
      </c>
      <c r="CG505" s="45">
        <v>9.2689120729438135E-2</v>
      </c>
      <c r="CH505" s="45">
        <v>-0.18010886650676317</v>
      </c>
      <c r="CI505" s="45">
        <v>0.15080488923224003</v>
      </c>
      <c r="CJ505" s="45">
        <v>3.780865100097807E-2</v>
      </c>
      <c r="CK505" s="45">
        <v>-5.8707697666047248E-2</v>
      </c>
      <c r="CL505" s="45">
        <v>6.368949858576585E-2</v>
      </c>
      <c r="CM505" s="45">
        <v>-0.10408319078262783</v>
      </c>
      <c r="CN505" s="45">
        <v>0.19477112978752451</v>
      </c>
      <c r="CO505" s="45">
        <v>1.5851602166119718E-2</v>
      </c>
      <c r="CP505" s="45">
        <v>-0.17464977586252389</v>
      </c>
      <c r="CQ505" s="45">
        <v>-0.20638243714761129</v>
      </c>
      <c r="CR505" s="45">
        <v>-6.4137696785030798E-2</v>
      </c>
      <c r="CS505" s="45">
        <v>8.965279726341692E-2</v>
      </c>
      <c r="CT505" s="45">
        <v>0.10430617447808015</v>
      </c>
      <c r="CU505" s="45">
        <v>6.9450009911092214E-3</v>
      </c>
      <c r="CV505" s="45">
        <v>8.8590297911573121E-2</v>
      </c>
      <c r="CW505" s="45">
        <v>-4.8540682665383923E-2</v>
      </c>
      <c r="CX505" s="45">
        <v>-1.5928061846799863E-2</v>
      </c>
      <c r="CY505" s="45">
        <v>-9.4610163722760113E-2</v>
      </c>
      <c r="CZ505" s="45">
        <v>-0.10458336581942962</v>
      </c>
      <c r="DA505" s="45">
        <v>3.3112006225543909E-2</v>
      </c>
      <c r="DB505" s="45">
        <v>-5.8190242122602473E-2</v>
      </c>
      <c r="DC505" s="45">
        <v>0.22037126942979562</v>
      </c>
      <c r="DD505" s="45">
        <v>-2.2131910322826423E-2</v>
      </c>
      <c r="DE505" s="45">
        <v>2.1938613890458512E-2</v>
      </c>
      <c r="DF505" s="47"/>
      <c r="DG505" s="47"/>
      <c r="DH505" s="47"/>
      <c r="DI505" s="47"/>
      <c r="DJ505" s="47"/>
      <c r="DK505" s="47"/>
      <c r="DL505" s="47"/>
      <c r="DM505" s="47"/>
      <c r="DN505" s="47"/>
      <c r="DO505" s="47"/>
      <c r="DP505" s="47"/>
      <c r="DQ505" s="47"/>
      <c r="DR505" s="47"/>
      <c r="DS505" s="47"/>
      <c r="DT505" s="47"/>
      <c r="DU505" s="47"/>
      <c r="DV505" s="47"/>
      <c r="DW505" s="47"/>
      <c r="DX505" s="47"/>
      <c r="DY505" s="47"/>
      <c r="DZ505" s="47"/>
      <c r="EA505" s="47"/>
      <c r="EB505" s="47"/>
      <c r="EC505" s="47"/>
      <c r="ED505" s="47"/>
      <c r="EE505" s="47"/>
      <c r="EF505" s="47"/>
      <c r="EG505" s="47"/>
      <c r="EH505" s="47"/>
      <c r="EI505" s="47"/>
      <c r="EJ505" s="47"/>
      <c r="EK505" s="47"/>
      <c r="EL505" s="47"/>
      <c r="EM505" s="47"/>
      <c r="EN505" s="47"/>
      <c r="EO505" s="47"/>
      <c r="EP505" s="47"/>
      <c r="EQ505" s="47"/>
      <c r="ER505" s="47"/>
      <c r="ES505" s="47"/>
      <c r="ET505" s="47"/>
      <c r="EU505" s="47"/>
      <c r="EV505" s="47"/>
      <c r="EW505" s="47"/>
      <c r="EX505" s="47"/>
      <c r="EY505" s="47"/>
      <c r="EZ505" s="47"/>
      <c r="FA505" s="47"/>
      <c r="FB505" s="47"/>
      <c r="FC505" s="47"/>
      <c r="FD505" s="47"/>
      <c r="FE505" s="47"/>
      <c r="FF505" s="47"/>
      <c r="FG505" s="47"/>
      <c r="FH505" s="47"/>
      <c r="FI505" s="47"/>
      <c r="FJ505" s="47"/>
      <c r="FK505" s="47"/>
      <c r="FL505" s="47"/>
      <c r="FM505" s="47"/>
      <c r="FN505" s="47"/>
      <c r="FO505" s="47"/>
      <c r="FP505" s="47"/>
      <c r="FQ505" s="47"/>
      <c r="FR505" s="47"/>
      <c r="FS505" s="47"/>
      <c r="FT505" s="47"/>
      <c r="FU505" s="47"/>
      <c r="FV505" s="47"/>
      <c r="FW505" s="47"/>
      <c r="FX505" s="47"/>
      <c r="FY505" s="47"/>
      <c r="FZ505" s="47"/>
      <c r="GA505" s="47"/>
      <c r="GB505" s="47"/>
      <c r="GC505" s="47"/>
      <c r="GD505" s="47"/>
      <c r="GE505" s="47"/>
      <c r="GF505" s="47"/>
      <c r="GG505" s="47"/>
      <c r="GH505" s="47"/>
      <c r="GI505" s="47"/>
      <c r="GJ505" s="47"/>
      <c r="GK505" s="47"/>
      <c r="GL505" s="47"/>
      <c r="GM505" s="47"/>
      <c r="GN505" s="47"/>
      <c r="GO505" s="47"/>
      <c r="GP505" s="47"/>
      <c r="GQ505" s="47"/>
      <c r="GR505" s="47"/>
      <c r="GS505" s="47"/>
      <c r="GT505" s="47"/>
      <c r="GU505" s="47"/>
      <c r="GV505" s="47"/>
      <c r="GW505" s="47"/>
      <c r="GX505" s="47"/>
      <c r="GY505" s="47"/>
      <c r="GZ505" s="47"/>
      <c r="HA505" s="47"/>
      <c r="HB505" s="47"/>
      <c r="HC505" s="47"/>
      <c r="HD505" s="47"/>
      <c r="HE505" s="47"/>
      <c r="HF505" s="47"/>
      <c r="HG505" s="47"/>
      <c r="HH505" s="47"/>
      <c r="HI505" s="47"/>
      <c r="HJ505" s="47"/>
      <c r="HK505" s="47"/>
      <c r="HL505" s="47"/>
      <c r="HM505" s="47"/>
      <c r="HN505" s="47"/>
      <c r="HO505" s="47"/>
      <c r="HP505" s="47"/>
      <c r="HQ505" s="47"/>
      <c r="HR505" s="47"/>
      <c r="HS505" s="47"/>
      <c r="HT505" s="47"/>
      <c r="HU505" s="47"/>
      <c r="HV505" s="47"/>
      <c r="HW505" s="47"/>
      <c r="HX505" s="47"/>
      <c r="HY505" s="47"/>
      <c r="HZ505" s="47"/>
      <c r="IA505" s="47"/>
      <c r="IB505" s="47"/>
      <c r="IC505" s="47"/>
      <c r="ID505" s="47"/>
      <c r="IE505" s="47"/>
      <c r="IF505" s="47"/>
      <c r="IG505" s="47"/>
      <c r="IH505" s="47"/>
      <c r="II505" s="47"/>
      <c r="IJ505" s="47"/>
      <c r="IK505" s="47"/>
      <c r="IL505" s="47"/>
      <c r="IM505" s="47"/>
      <c r="IN505" s="47"/>
      <c r="IO505" s="47"/>
      <c r="IP505" s="47"/>
      <c r="IQ505" s="47"/>
      <c r="IR505" s="47"/>
      <c r="IS505" s="47"/>
      <c r="IT505" s="47"/>
      <c r="IU505" s="47"/>
      <c r="IV505" s="47"/>
      <c r="IW505" s="47"/>
      <c r="IX505" s="47"/>
      <c r="IY505" s="47"/>
      <c r="IZ505" s="47"/>
      <c r="JA505" s="47"/>
      <c r="JB505" s="47"/>
      <c r="JC505" s="47"/>
      <c r="JD505" s="47"/>
      <c r="JE505" s="47"/>
      <c r="JF505" s="47"/>
      <c r="JG505" s="47"/>
      <c r="JH505" s="47"/>
      <c r="JI505" s="47"/>
      <c r="JJ505" s="47"/>
      <c r="JK505" s="47"/>
      <c r="JL505" s="47"/>
      <c r="JM505" s="47"/>
      <c r="JN505" s="47"/>
      <c r="JO505" s="47"/>
      <c r="JP505" s="47"/>
      <c r="JQ505" s="47"/>
      <c r="JR505" s="47"/>
      <c r="JS505" s="47"/>
      <c r="JT505" s="47"/>
      <c r="JU505" s="47"/>
      <c r="JV505" s="47"/>
      <c r="JW505" s="47"/>
      <c r="JX505" s="47"/>
      <c r="JY505" s="47"/>
      <c r="JZ505" s="47"/>
      <c r="KA505" s="47"/>
      <c r="KB505" s="47"/>
      <c r="KC505" s="47"/>
      <c r="KD505" s="47"/>
      <c r="KE505" s="47"/>
      <c r="KF505" s="47"/>
      <c r="KG505" s="47"/>
      <c r="KH505" s="47"/>
      <c r="KI505" s="47"/>
      <c r="KJ505" s="47"/>
      <c r="KK505" s="47"/>
      <c r="KL505" s="47"/>
      <c r="KM505" s="47"/>
      <c r="KN505" s="47"/>
      <c r="KO505" s="47"/>
      <c r="KP505" s="47"/>
      <c r="KQ505" s="47"/>
      <c r="KR505" s="47"/>
      <c r="KS505" s="47"/>
      <c r="KT505" s="47"/>
      <c r="KU505" s="47"/>
      <c r="KV505" s="47"/>
      <c r="KW505" s="47"/>
      <c r="KX505" s="47"/>
      <c r="KY505" s="47"/>
      <c r="KZ505" s="47"/>
      <c r="LA505" s="47"/>
      <c r="LB505" s="47"/>
      <c r="LC505" s="47"/>
      <c r="LD505" s="47"/>
      <c r="LE505" s="47"/>
      <c r="LF505" s="47"/>
      <c r="LG505" s="47"/>
      <c r="LH505" s="47"/>
      <c r="LI505" s="47"/>
      <c r="LJ505" s="47"/>
      <c r="LK505" s="47"/>
      <c r="LL505" s="47"/>
      <c r="LM505" s="47"/>
      <c r="LN505" s="47"/>
      <c r="LO505" s="47"/>
      <c r="LP505" s="47"/>
      <c r="LQ505" s="47"/>
      <c r="LR505" s="47"/>
      <c r="LS505" s="47"/>
      <c r="LT505" s="47"/>
      <c r="LU505" s="47"/>
      <c r="LV505" s="47"/>
      <c r="LW505" s="47"/>
      <c r="LX505" s="47"/>
      <c r="LY505" s="47"/>
      <c r="LZ505" s="47"/>
      <c r="MA505" s="47"/>
      <c r="MB505" s="47"/>
      <c r="MC505" s="47"/>
      <c r="MD505" s="47"/>
      <c r="ME505" s="47"/>
      <c r="MF505" s="47"/>
      <c r="MG505" s="47"/>
      <c r="MH505" s="47"/>
      <c r="MI505" s="47"/>
      <c r="MJ505" s="47"/>
      <c r="MK505" s="47"/>
      <c r="ML505" s="47"/>
      <c r="MM505" s="47"/>
      <c r="MN505" s="47"/>
      <c r="MO505" s="47"/>
      <c r="MP505" s="47"/>
      <c r="MQ505" s="47"/>
      <c r="MR505" s="47"/>
      <c r="MS505" s="47"/>
      <c r="MT505" s="47"/>
      <c r="MU505" s="47"/>
      <c r="MV505" s="47"/>
      <c r="MW505" s="47"/>
      <c r="MX505" s="47"/>
      <c r="MY505" s="47"/>
      <c r="MZ505" s="47"/>
      <c r="NA505" s="47"/>
      <c r="NB505" s="47"/>
      <c r="NC505" s="47"/>
      <c r="ND505" s="47"/>
      <c r="NE505" s="47"/>
      <c r="NF505" s="47"/>
      <c r="NG505" s="47"/>
      <c r="NH505" s="47"/>
      <c r="NI505" s="47"/>
      <c r="NJ505" s="47"/>
      <c r="NK505" s="47"/>
      <c r="NL505" s="47"/>
      <c r="NM505" s="47"/>
      <c r="NN505" s="47"/>
      <c r="NO505" s="47"/>
      <c r="NP505" s="47"/>
      <c r="NQ505" s="47"/>
      <c r="NR505" s="47"/>
      <c r="NS505" s="47"/>
      <c r="NT505" s="47"/>
      <c r="NU505" s="47"/>
      <c r="NV505" s="47"/>
      <c r="NW505" s="47"/>
      <c r="NX505" s="47"/>
      <c r="NY505" s="47"/>
      <c r="NZ505" s="47"/>
      <c r="OA505" s="47"/>
      <c r="OB505" s="47"/>
      <c r="OC505" s="47"/>
      <c r="OD505" s="47"/>
      <c r="OE505" s="47"/>
      <c r="OF505" s="47"/>
      <c r="OG505" s="47"/>
      <c r="OH505" s="47"/>
      <c r="OI505" s="47"/>
      <c r="OJ505" s="47"/>
      <c r="OK505" s="47"/>
      <c r="OL505" s="47"/>
      <c r="OM505" s="47"/>
      <c r="ON505" s="47"/>
      <c r="OO505" s="47"/>
      <c r="OP505" s="47"/>
      <c r="OQ505" s="47"/>
      <c r="OR505" s="47"/>
      <c r="OS505" s="47"/>
      <c r="OT505" s="47"/>
      <c r="OU505" s="47"/>
      <c r="OV505" s="47"/>
      <c r="OW505" s="47"/>
      <c r="OX505" s="47"/>
      <c r="OY505" s="47"/>
      <c r="OZ505" s="47"/>
      <c r="PA505" s="47"/>
      <c r="PB505" s="47"/>
      <c r="PC505" s="47"/>
      <c r="PD505" s="47"/>
      <c r="PE505" s="47"/>
      <c r="PF505" s="47"/>
      <c r="PG505" s="47"/>
      <c r="PH505" s="47"/>
      <c r="PI505" s="47"/>
      <c r="PJ505" s="47"/>
      <c r="PK505" s="47"/>
      <c r="PL505" s="47"/>
      <c r="PM505" s="47"/>
      <c r="PN505" s="47"/>
      <c r="PO505" s="47"/>
      <c r="PP505" s="47"/>
      <c r="PQ505" s="47"/>
      <c r="PR505" s="47"/>
      <c r="PS505" s="47"/>
      <c r="PT505" s="47"/>
      <c r="PU505" s="47"/>
      <c r="PV505" s="47"/>
      <c r="PW505" s="47"/>
      <c r="PX505" s="47"/>
      <c r="PY505" s="47"/>
      <c r="PZ505" s="47"/>
      <c r="QA505" s="47"/>
      <c r="QB505" s="47"/>
      <c r="QC505" s="47"/>
      <c r="QD505" s="47"/>
      <c r="QE505" s="47"/>
      <c r="QF505" s="47"/>
      <c r="QG505" s="47"/>
      <c r="QH505" s="47"/>
      <c r="QI505" s="47"/>
      <c r="QJ505" s="47"/>
      <c r="QK505" s="47"/>
      <c r="QL505" s="47"/>
      <c r="QM505" s="47"/>
      <c r="QN505" s="47"/>
      <c r="QO505" s="47"/>
      <c r="QP505" s="47"/>
      <c r="QQ505" s="47"/>
      <c r="QR505" s="47"/>
      <c r="QS505" s="47"/>
      <c r="QT505" s="47"/>
      <c r="QU505" s="47"/>
      <c r="QV505" s="47"/>
      <c r="QW505" s="47"/>
      <c r="QX505" s="47"/>
      <c r="QY505" s="47"/>
      <c r="QZ505" s="47"/>
      <c r="RA505" s="47"/>
      <c r="RB505" s="47"/>
      <c r="RC505" s="47"/>
      <c r="RD505" s="47"/>
      <c r="RE505" s="47"/>
      <c r="RF505" s="47"/>
      <c r="RG505" s="47"/>
      <c r="RH505" s="47"/>
      <c r="RI505" s="47"/>
      <c r="RJ505" s="47"/>
      <c r="RK505" s="47"/>
      <c r="RL505" s="47"/>
      <c r="RM505" s="47"/>
      <c r="RN505" s="47"/>
      <c r="RO505" s="47"/>
      <c r="RP505" s="47"/>
      <c r="RQ505" s="47"/>
      <c r="RR505" s="47"/>
      <c r="RS505" s="47"/>
      <c r="RT505" s="47"/>
      <c r="RU505" s="47"/>
      <c r="RV505" s="47"/>
      <c r="RW505" s="47"/>
      <c r="RX505" s="47"/>
      <c r="RY505" s="47"/>
      <c r="RZ505" s="47"/>
      <c r="SA505" s="47"/>
      <c r="SB505" s="47"/>
      <c r="SC505" s="47"/>
      <c r="SD505" s="47"/>
      <c r="SE505" s="47"/>
      <c r="SF505" s="47"/>
      <c r="SG505" s="47"/>
      <c r="SH505" s="47"/>
      <c r="SI505" s="47"/>
      <c r="SJ505" s="47"/>
      <c r="SK505" s="47"/>
      <c r="SL505" s="47"/>
      <c r="SM505" s="47"/>
      <c r="SN505" s="47"/>
      <c r="SO505" s="47"/>
      <c r="SP505" s="47"/>
      <c r="SQ505" s="47"/>
      <c r="SR505" s="47"/>
      <c r="SS505" s="47"/>
      <c r="ST505" s="47"/>
      <c r="SU505" s="47"/>
      <c r="SV505" s="47"/>
      <c r="SW505" s="47"/>
      <c r="SX505" s="47"/>
      <c r="SY505" s="47"/>
      <c r="SZ505" s="47"/>
      <c r="TA505" s="47"/>
      <c r="TB505" s="47"/>
      <c r="TC505" s="47"/>
      <c r="TD505" s="47"/>
      <c r="TE505" s="47"/>
      <c r="TF505" s="47"/>
      <c r="TG505" s="47"/>
      <c r="TH505" s="47"/>
      <c r="TI505" s="47"/>
      <c r="TJ505" s="47"/>
      <c r="TK505" s="47"/>
      <c r="TL505" s="47"/>
      <c r="TM505" s="47"/>
      <c r="TN505" s="47"/>
      <c r="TO505" s="47"/>
      <c r="TP505" s="47"/>
      <c r="TQ505" s="47"/>
      <c r="TR505" s="47"/>
      <c r="TS505" s="47"/>
      <c r="TT505" s="47"/>
      <c r="TU505" s="47"/>
      <c r="TV505" s="47"/>
      <c r="TW505" s="47"/>
      <c r="TX505" s="47"/>
      <c r="TY505" s="47"/>
      <c r="TZ505" s="47"/>
      <c r="UA505" s="47"/>
      <c r="UB505" s="47"/>
      <c r="UC505" s="47"/>
      <c r="UD505" s="47"/>
      <c r="UE505" s="47"/>
      <c r="UF505" s="47"/>
      <c r="UG505" s="47"/>
      <c r="UH505" s="47"/>
      <c r="UI505" s="47"/>
      <c r="UJ505" s="47"/>
      <c r="UK505" s="47"/>
      <c r="UL505" s="47"/>
      <c r="UM505" s="47"/>
      <c r="UN505" s="47"/>
      <c r="UO505" s="47"/>
      <c r="UP505" s="47"/>
      <c r="UQ505" s="47"/>
      <c r="UR505" s="47"/>
      <c r="US505" s="47"/>
      <c r="UT505" s="47"/>
      <c r="UU505" s="47"/>
      <c r="UV505" s="47"/>
      <c r="UW505" s="47"/>
      <c r="UX505" s="47"/>
      <c r="UY505" s="47"/>
      <c r="UZ505" s="47"/>
      <c r="VA505" s="47"/>
      <c r="VB505" s="47"/>
      <c r="VC505" s="47"/>
      <c r="VD505" s="47"/>
      <c r="VE505" s="47"/>
      <c r="VF505" s="47"/>
      <c r="VG505" s="47"/>
      <c r="VH505" s="47"/>
      <c r="VI505" s="47"/>
      <c r="VJ505" s="47"/>
      <c r="VK505" s="47"/>
      <c r="VL505" s="47"/>
      <c r="VM505" s="47"/>
      <c r="VN505" s="47"/>
      <c r="VO505" s="47"/>
      <c r="VP505" s="47"/>
      <c r="VQ505" s="47"/>
      <c r="VR505" s="47"/>
      <c r="VS505" s="47"/>
      <c r="VT505" s="47"/>
      <c r="VU505" s="47"/>
      <c r="VV505" s="47"/>
      <c r="VW505" s="47"/>
      <c r="VX505" s="47"/>
      <c r="VY505" s="47"/>
      <c r="VZ505" s="47"/>
      <c r="WA505" s="47"/>
      <c r="WB505" s="47"/>
      <c r="WC505" s="47"/>
      <c r="WD505" s="47"/>
      <c r="WE505" s="47"/>
      <c r="WF505" s="47"/>
      <c r="WG505" s="47"/>
      <c r="WH505" s="47"/>
      <c r="WI505" s="47"/>
      <c r="WJ505" s="47"/>
      <c r="WK505" s="47"/>
      <c r="WL505" s="47"/>
      <c r="WM505" s="47"/>
      <c r="WN505" s="47"/>
      <c r="WO505" s="47"/>
      <c r="WP505" s="47"/>
      <c r="WQ505" s="47"/>
      <c r="WR505" s="47"/>
      <c r="WS505" s="47"/>
      <c r="WT505" s="47"/>
      <c r="WU505" s="47"/>
      <c r="WV505" s="47"/>
      <c r="WW505" s="47"/>
      <c r="WX505" s="47"/>
      <c r="WY505" s="47"/>
      <c r="WZ505" s="47"/>
      <c r="XA505" s="47"/>
      <c r="XB505" s="47"/>
      <c r="XC505" s="47"/>
      <c r="XD505" s="47"/>
      <c r="XE505" s="47"/>
      <c r="XF505" s="47"/>
      <c r="XG505" s="47"/>
      <c r="XH505" s="47"/>
      <c r="XI505" s="47"/>
      <c r="XJ505" s="47"/>
      <c r="XK505" s="47"/>
      <c r="XL505" s="47"/>
      <c r="XM505" s="47"/>
      <c r="XN505" s="47"/>
      <c r="XO505" s="47"/>
      <c r="XP505" s="47"/>
      <c r="XQ505" s="47"/>
      <c r="XR505" s="47"/>
      <c r="XS505" s="47"/>
      <c r="XT505" s="47"/>
      <c r="XU505" s="47"/>
      <c r="XV505" s="47"/>
      <c r="XW505" s="47"/>
      <c r="XX505" s="47"/>
      <c r="XY505" s="47"/>
      <c r="XZ505" s="47"/>
      <c r="YA505" s="47"/>
      <c r="YB505" s="47"/>
      <c r="YC505" s="47"/>
      <c r="YD505" s="47"/>
      <c r="YE505" s="47"/>
      <c r="YF505" s="47"/>
      <c r="YG505" s="47"/>
      <c r="YH505" s="47"/>
      <c r="YI505" s="47"/>
      <c r="YJ505" s="47"/>
      <c r="YK505" s="47"/>
      <c r="YL505" s="47"/>
      <c r="YM505" s="47"/>
      <c r="YN505" s="47"/>
      <c r="YO505" s="47"/>
      <c r="YP505" s="47"/>
      <c r="YQ505" s="47"/>
      <c r="YR505" s="47"/>
      <c r="YS505" s="47"/>
      <c r="YT505" s="47"/>
      <c r="YU505" s="47"/>
      <c r="YV505" s="47"/>
      <c r="YW505" s="47"/>
      <c r="YX505" s="47"/>
      <c r="YY505" s="47"/>
      <c r="YZ505" s="47"/>
      <c r="ZA505" s="47"/>
      <c r="ZB505" s="47"/>
      <c r="ZC505" s="47"/>
      <c r="ZD505" s="47"/>
      <c r="ZE505" s="47"/>
      <c r="ZF505" s="47"/>
      <c r="ZG505" s="47"/>
      <c r="ZH505" s="47"/>
      <c r="ZI505" s="47"/>
      <c r="ZJ505" s="47"/>
      <c r="ZK505" s="47"/>
      <c r="ZL505" s="47"/>
      <c r="ZM505" s="47"/>
      <c r="ZN505" s="47"/>
      <c r="ZO505" s="47"/>
      <c r="ZP505" s="47"/>
      <c r="ZQ505" s="47"/>
      <c r="ZR505" s="47"/>
      <c r="ZS505" s="47"/>
      <c r="ZT505" s="47"/>
      <c r="ZU505" s="47"/>
      <c r="ZV505" s="47"/>
      <c r="ZW505" s="47"/>
      <c r="ZX505" s="47"/>
      <c r="ZY505" s="47"/>
      <c r="ZZ505" s="47"/>
      <c r="AAA505" s="47"/>
      <c r="AAB505" s="47"/>
      <c r="AAC505" s="47"/>
      <c r="AAD505" s="47"/>
      <c r="AAE505" s="47"/>
      <c r="AAF505" s="47"/>
      <c r="AAG505" s="47"/>
      <c r="AAH505" s="47"/>
      <c r="AAI505" s="47"/>
      <c r="AAJ505" s="47"/>
      <c r="AAK505" s="47"/>
      <c r="AAL505" s="47"/>
      <c r="AAM505" s="47"/>
      <c r="AAN505" s="47"/>
      <c r="AAO505" s="47"/>
      <c r="AAP505" s="47"/>
      <c r="AAQ505" s="47"/>
      <c r="AAR505" s="47"/>
      <c r="AAS505" s="47"/>
      <c r="AAT505" s="47"/>
      <c r="AAU505" s="47"/>
      <c r="AAV505" s="47"/>
      <c r="AAW505" s="47"/>
      <c r="AAX505" s="47"/>
      <c r="AAY505" s="47"/>
      <c r="AAZ505" s="47"/>
      <c r="ABA505" s="47"/>
      <c r="ABB505" s="47"/>
      <c r="ABC505" s="47"/>
      <c r="ABD505" s="47"/>
      <c r="ABE505" s="47"/>
      <c r="ABF505" s="47"/>
      <c r="ABG505" s="47"/>
      <c r="ABH505" s="47"/>
      <c r="ABI505" s="47"/>
      <c r="ABJ505" s="47"/>
      <c r="ABK505" s="47"/>
      <c r="ABL505" s="47"/>
      <c r="ABM505" s="47"/>
      <c r="ABN505" s="47"/>
      <c r="ABO505" s="47"/>
      <c r="ABP505" s="47"/>
      <c r="ABQ505" s="47"/>
      <c r="ABR505" s="47"/>
      <c r="ABS505" s="47"/>
      <c r="ABT505" s="47"/>
      <c r="ABU505" s="47"/>
      <c r="ABV505" s="47"/>
      <c r="ABW505" s="47"/>
      <c r="ABX505" s="47"/>
      <c r="ABY505" s="47"/>
      <c r="ABZ505" s="47"/>
      <c r="ACA505" s="47"/>
      <c r="ACB505" s="47"/>
      <c r="ACC505" s="47"/>
      <c r="ACD505" s="47"/>
      <c r="ACE505" s="47"/>
      <c r="ACF505" s="47"/>
      <c r="ACG505" s="47"/>
      <c r="ACH505" s="47"/>
      <c r="ACI505" s="47"/>
      <c r="ACJ505" s="47"/>
      <c r="ACK505" s="47"/>
      <c r="ACL505" s="47"/>
      <c r="ACM505" s="47"/>
      <c r="ACN505" s="47"/>
      <c r="ACO505" s="47"/>
      <c r="ACP505" s="47"/>
      <c r="ACQ505" s="47"/>
      <c r="ACR505" s="47"/>
      <c r="ACS505" s="47"/>
      <c r="ACT505" s="47"/>
      <c r="ACU505" s="47"/>
      <c r="ACV505" s="47"/>
      <c r="ACW505" s="47"/>
      <c r="ACX505" s="47"/>
      <c r="ACY505" s="47"/>
      <c r="ACZ505" s="47"/>
      <c r="ADA505" s="47"/>
      <c r="ADB505" s="47"/>
      <c r="ADC505" s="47"/>
      <c r="ADD505" s="47"/>
      <c r="ADE505" s="47"/>
      <c r="ADF505" s="47"/>
      <c r="ADG505" s="47"/>
      <c r="ADH505" s="47"/>
      <c r="ADI505" s="47"/>
      <c r="ADJ505" s="47"/>
      <c r="ADK505" s="47"/>
      <c r="ADL505" s="47"/>
      <c r="ADM505" s="47"/>
      <c r="ADN505" s="47"/>
      <c r="ADO505" s="47"/>
      <c r="ADP505" s="47"/>
    </row>
    <row r="506" spans="3:796" x14ac:dyDescent="0.4">
      <c r="C506" s="66"/>
      <c r="D506" s="43">
        <f>(1/$D$5)*学習!R64</f>
        <v>0</v>
      </c>
      <c r="I506" s="67">
        <v>495</v>
      </c>
      <c r="J506" s="45">
        <v>-0.14960416355109957</v>
      </c>
      <c r="K506" s="45">
        <v>4.583723694932923E-2</v>
      </c>
      <c r="L506" s="45">
        <v>-2.5380294149493964E-2</v>
      </c>
      <c r="M506" s="45">
        <v>7.9044754031007594E-2</v>
      </c>
      <c r="N506" s="45">
        <v>-9.6629851280831805E-2</v>
      </c>
      <c r="O506" s="45">
        <v>-2.1117873905710901E-2</v>
      </c>
      <c r="P506" s="45">
        <v>-3.9746420911041497E-2</v>
      </c>
      <c r="Q506" s="45">
        <v>-4.317225622504544E-2</v>
      </c>
      <c r="R506" s="45">
        <v>-3.6632165431774218E-3</v>
      </c>
      <c r="S506" s="45">
        <v>-9.8226003174897186E-2</v>
      </c>
      <c r="T506" s="45">
        <v>9.6761760497879823E-2</v>
      </c>
      <c r="U506" s="45">
        <v>-2.7741104199524764E-2</v>
      </c>
      <c r="V506" s="45">
        <v>-2.0728720370820346E-2</v>
      </c>
      <c r="W506" s="45">
        <v>1.4372618997484474E-2</v>
      </c>
      <c r="X506" s="45">
        <v>-8.777249492944203E-2</v>
      </c>
      <c r="Y506" s="45">
        <v>-8.9878209397844147E-2</v>
      </c>
      <c r="Z506" s="45">
        <v>0.17084010333721736</v>
      </c>
      <c r="AA506" s="45">
        <v>-1.0065043291615882E-2</v>
      </c>
      <c r="AB506" s="45">
        <v>-4.2742951188530359E-2</v>
      </c>
      <c r="AC506" s="45">
        <v>-5.0271269657298383E-2</v>
      </c>
      <c r="AD506" s="45">
        <v>4.2608062826654483E-2</v>
      </c>
      <c r="AE506" s="45">
        <v>-2.878776511864849E-2</v>
      </c>
      <c r="AF506" s="45">
        <v>7.2211204410047802E-2</v>
      </c>
      <c r="AG506" s="45">
        <v>-1.2236949233037437E-2</v>
      </c>
      <c r="AH506" s="45">
        <v>-9.5384296994028575E-2</v>
      </c>
      <c r="AI506" s="45">
        <v>4.4110169508763059E-3</v>
      </c>
      <c r="AJ506" s="45">
        <v>0.13127189692812288</v>
      </c>
      <c r="AK506" s="45">
        <v>9.6132034316117873E-2</v>
      </c>
      <c r="AL506" s="45">
        <v>7.8276685553058833E-2</v>
      </c>
      <c r="AM506" s="45">
        <v>1.8291273289974236E-2</v>
      </c>
      <c r="AN506" s="45">
        <v>7.0002421122153088E-2</v>
      </c>
      <c r="AO506" s="45">
        <v>2.3537364945941788E-2</v>
      </c>
      <c r="AP506" s="45">
        <v>3.6750189074345463E-2</v>
      </c>
      <c r="AQ506" s="45">
        <v>3.9524744576161829E-3</v>
      </c>
      <c r="AR506" s="45">
        <v>-0.1366159158098178</v>
      </c>
      <c r="AS506" s="45">
        <v>-8.8543131493489899E-2</v>
      </c>
      <c r="AT506" s="45">
        <v>1.491342582375119E-2</v>
      </c>
      <c r="AU506" s="45">
        <v>1.5361373899211042E-2</v>
      </c>
      <c r="AV506" s="45">
        <v>-9.1540537938998481E-2</v>
      </c>
      <c r="AW506" s="45">
        <v>-8.7946842831331709E-2</v>
      </c>
      <c r="AX506" s="45">
        <v>0.16459228372191312</v>
      </c>
      <c r="AY506" s="45">
        <v>3.2150321726811433E-2</v>
      </c>
      <c r="AZ506" s="45">
        <v>6.94972937915979E-2</v>
      </c>
      <c r="BA506" s="45">
        <v>0.17701300510091908</v>
      </c>
      <c r="BB506" s="45">
        <v>-1.2365522440878121E-2</v>
      </c>
      <c r="BC506" s="45">
        <v>0.13791153117920818</v>
      </c>
      <c r="BD506" s="45">
        <v>2.0248857424289557E-2</v>
      </c>
      <c r="BE506" s="45">
        <v>0.13497404401773236</v>
      </c>
      <c r="BF506" s="45">
        <v>-2.9673837489320155E-2</v>
      </c>
      <c r="BG506" s="45">
        <v>-2.2679545982799591E-2</v>
      </c>
      <c r="BH506" s="45">
        <v>1.2125137799356955E-2</v>
      </c>
      <c r="BI506" s="45">
        <v>9.6425851347632111E-2</v>
      </c>
      <c r="BJ506" s="45">
        <v>-6.7973325994578231E-4</v>
      </c>
      <c r="BK506" s="45">
        <v>0.1487591283209776</v>
      </c>
      <c r="BL506" s="45">
        <v>5.2234473959235049E-2</v>
      </c>
      <c r="BM506" s="45">
        <v>2.6394212324623799E-3</v>
      </c>
      <c r="BN506" s="45">
        <v>-3.2078446702402577E-2</v>
      </c>
      <c r="BO506" s="45">
        <v>8.6753907430713081E-2</v>
      </c>
      <c r="BP506" s="45">
        <v>3.0082171703499968E-2</v>
      </c>
      <c r="BQ506" s="45">
        <v>5.5840695819511406E-2</v>
      </c>
      <c r="BR506" s="45">
        <v>6.8287221893135616E-2</v>
      </c>
      <c r="BS506" s="45">
        <v>-7.7354395493015218E-2</v>
      </c>
      <c r="BT506" s="45">
        <v>0.10981061853322463</v>
      </c>
      <c r="BU506" s="45">
        <v>0.10803938146736194</v>
      </c>
      <c r="BV506" s="45">
        <v>-7.4973338215056015E-2</v>
      </c>
      <c r="BW506" s="45">
        <v>0.1443566798040421</v>
      </c>
      <c r="BX506" s="45">
        <v>7.1453915482675903E-3</v>
      </c>
      <c r="BY506" s="45">
        <v>-2.5296265036420362E-2</v>
      </c>
      <c r="BZ506" s="45">
        <v>0.14807182207227063</v>
      </c>
      <c r="CA506" s="45">
        <v>-3.4870470678417462E-2</v>
      </c>
      <c r="CB506" s="45">
        <v>-6.7750184823641132E-2</v>
      </c>
      <c r="CC506" s="45">
        <v>-8.9199845659003824E-2</v>
      </c>
      <c r="CD506" s="45">
        <v>0.22983140564206861</v>
      </c>
      <c r="CE506" s="45">
        <v>6.0161725587545685E-2</v>
      </c>
      <c r="CF506" s="45">
        <v>0.15722210494613739</v>
      </c>
      <c r="CG506" s="45">
        <v>-7.0291607671178452E-2</v>
      </c>
      <c r="CH506" s="45">
        <v>9.8867554448998744E-3</v>
      </c>
      <c r="CI506" s="45">
        <v>0.2678998937711774</v>
      </c>
      <c r="CJ506" s="45">
        <v>9.208229148440579E-2</v>
      </c>
      <c r="CK506" s="45">
        <v>-1.5358339872770453E-2</v>
      </c>
      <c r="CL506" s="45">
        <v>-4.3385494258902063E-2</v>
      </c>
      <c r="CM506" s="45">
        <v>-3.9150493409917921E-2</v>
      </c>
      <c r="CN506" s="45">
        <v>6.7876794917189703E-2</v>
      </c>
      <c r="CO506" s="45">
        <v>-1.5488192210847894E-2</v>
      </c>
      <c r="CP506" s="45">
        <v>-6.6807650682373779E-2</v>
      </c>
      <c r="CQ506" s="45">
        <v>0.10854692278898068</v>
      </c>
      <c r="CR506" s="45">
        <v>-1.3361025623836684E-2</v>
      </c>
      <c r="CS506" s="45">
        <v>3.4887473189665862E-2</v>
      </c>
      <c r="CT506" s="45">
        <v>0.21214355719955469</v>
      </c>
      <c r="CU506" s="45">
        <v>0.11492216436573065</v>
      </c>
      <c r="CV506" s="45">
        <v>7.8159412714123855E-2</v>
      </c>
      <c r="CW506" s="45">
        <v>0.27116987542160798</v>
      </c>
      <c r="CX506" s="45">
        <v>-0.10966795648128599</v>
      </c>
      <c r="CY506" s="45">
        <v>4.4284905395168645E-3</v>
      </c>
      <c r="CZ506" s="45">
        <v>7.5202051151047056E-2</v>
      </c>
      <c r="DA506" s="45">
        <v>0.26076136709448838</v>
      </c>
      <c r="DB506" s="45">
        <v>-2.0659026245191729E-2</v>
      </c>
      <c r="DC506" s="45">
        <v>1.8489156806005252E-2</v>
      </c>
      <c r="DD506" s="45">
        <v>8.1074237120402314E-3</v>
      </c>
      <c r="DE506" s="45">
        <v>3.7210132311269982E-2</v>
      </c>
      <c r="DF506" s="47"/>
      <c r="DG506" s="47"/>
      <c r="DH506" s="47"/>
      <c r="DI506" s="47"/>
      <c r="DJ506" s="47"/>
      <c r="DK506" s="47"/>
      <c r="DL506" s="47"/>
      <c r="DM506" s="47"/>
      <c r="DN506" s="47"/>
      <c r="DO506" s="47"/>
      <c r="DP506" s="47"/>
      <c r="DQ506" s="47"/>
      <c r="DR506" s="47"/>
      <c r="DS506" s="47"/>
      <c r="DT506" s="47"/>
      <c r="DU506" s="47"/>
      <c r="DV506" s="47"/>
      <c r="DW506" s="47"/>
      <c r="DX506" s="47"/>
      <c r="DY506" s="47"/>
      <c r="DZ506" s="47"/>
      <c r="EA506" s="47"/>
      <c r="EB506" s="47"/>
      <c r="EC506" s="47"/>
      <c r="ED506" s="47"/>
      <c r="EE506" s="47"/>
      <c r="EF506" s="47"/>
      <c r="EG506" s="47"/>
      <c r="EH506" s="47"/>
      <c r="EI506" s="47"/>
      <c r="EJ506" s="47"/>
      <c r="EK506" s="47"/>
      <c r="EL506" s="47"/>
      <c r="EM506" s="47"/>
      <c r="EN506" s="47"/>
      <c r="EO506" s="47"/>
      <c r="EP506" s="47"/>
      <c r="EQ506" s="47"/>
      <c r="ER506" s="47"/>
      <c r="ES506" s="47"/>
      <c r="ET506" s="47"/>
      <c r="EU506" s="47"/>
      <c r="EV506" s="47"/>
      <c r="EW506" s="47"/>
      <c r="EX506" s="47"/>
      <c r="EY506" s="47"/>
      <c r="EZ506" s="47"/>
      <c r="FA506" s="47"/>
      <c r="FB506" s="47"/>
      <c r="FC506" s="47"/>
      <c r="FD506" s="47"/>
      <c r="FE506" s="47"/>
      <c r="FF506" s="47"/>
      <c r="FG506" s="47"/>
      <c r="FH506" s="47"/>
      <c r="FI506" s="47"/>
      <c r="FJ506" s="47"/>
      <c r="FK506" s="47"/>
      <c r="FL506" s="47"/>
      <c r="FM506" s="47"/>
      <c r="FN506" s="47"/>
      <c r="FO506" s="47"/>
      <c r="FP506" s="47"/>
      <c r="FQ506" s="47"/>
      <c r="FR506" s="47"/>
      <c r="FS506" s="47"/>
      <c r="FT506" s="47"/>
      <c r="FU506" s="47"/>
      <c r="FV506" s="47"/>
      <c r="FW506" s="47"/>
      <c r="FX506" s="47"/>
      <c r="FY506" s="47"/>
      <c r="FZ506" s="47"/>
      <c r="GA506" s="47"/>
      <c r="GB506" s="47"/>
      <c r="GC506" s="47"/>
      <c r="GD506" s="47"/>
      <c r="GE506" s="47"/>
      <c r="GF506" s="47"/>
      <c r="GG506" s="47"/>
      <c r="GH506" s="47"/>
      <c r="GI506" s="47"/>
      <c r="GJ506" s="47"/>
      <c r="GK506" s="47"/>
      <c r="GL506" s="47"/>
      <c r="GM506" s="47"/>
      <c r="GN506" s="47"/>
      <c r="GO506" s="47"/>
      <c r="GP506" s="47"/>
      <c r="GQ506" s="47"/>
      <c r="GR506" s="47"/>
      <c r="GS506" s="47"/>
      <c r="GT506" s="47"/>
      <c r="GU506" s="47"/>
      <c r="GV506" s="47"/>
      <c r="GW506" s="47"/>
      <c r="GX506" s="47"/>
      <c r="GY506" s="47"/>
      <c r="GZ506" s="47"/>
      <c r="HA506" s="47"/>
      <c r="HB506" s="47"/>
      <c r="HC506" s="47"/>
      <c r="HD506" s="47"/>
      <c r="HE506" s="47"/>
      <c r="HF506" s="47"/>
      <c r="HG506" s="47"/>
      <c r="HH506" s="47"/>
      <c r="HI506" s="47"/>
      <c r="HJ506" s="47"/>
      <c r="HK506" s="47"/>
      <c r="HL506" s="47"/>
      <c r="HM506" s="47"/>
      <c r="HN506" s="47"/>
      <c r="HO506" s="47"/>
      <c r="HP506" s="47"/>
      <c r="HQ506" s="47"/>
      <c r="HR506" s="47"/>
      <c r="HS506" s="47"/>
      <c r="HT506" s="47"/>
      <c r="HU506" s="47"/>
      <c r="HV506" s="47"/>
      <c r="HW506" s="47"/>
      <c r="HX506" s="47"/>
      <c r="HY506" s="47"/>
      <c r="HZ506" s="47"/>
      <c r="IA506" s="47"/>
      <c r="IB506" s="47"/>
      <c r="IC506" s="47"/>
      <c r="ID506" s="47"/>
      <c r="IE506" s="47"/>
      <c r="IF506" s="47"/>
      <c r="IG506" s="47"/>
      <c r="IH506" s="47"/>
      <c r="II506" s="47"/>
      <c r="IJ506" s="47"/>
      <c r="IK506" s="47"/>
      <c r="IL506" s="47"/>
      <c r="IM506" s="47"/>
      <c r="IN506" s="47"/>
      <c r="IO506" s="47"/>
      <c r="IP506" s="47"/>
      <c r="IQ506" s="47"/>
      <c r="IR506" s="47"/>
      <c r="IS506" s="47"/>
      <c r="IT506" s="47"/>
      <c r="IU506" s="47"/>
      <c r="IV506" s="47"/>
      <c r="IW506" s="47"/>
      <c r="IX506" s="47"/>
      <c r="IY506" s="47"/>
      <c r="IZ506" s="47"/>
      <c r="JA506" s="47"/>
      <c r="JB506" s="47"/>
      <c r="JC506" s="47"/>
      <c r="JD506" s="47"/>
      <c r="JE506" s="47"/>
      <c r="JF506" s="47"/>
      <c r="JG506" s="47"/>
      <c r="JH506" s="47"/>
      <c r="JI506" s="47"/>
      <c r="JJ506" s="47"/>
      <c r="JK506" s="47"/>
      <c r="JL506" s="47"/>
      <c r="JM506" s="47"/>
      <c r="JN506" s="47"/>
      <c r="JO506" s="47"/>
      <c r="JP506" s="47"/>
      <c r="JQ506" s="47"/>
      <c r="JR506" s="47"/>
      <c r="JS506" s="47"/>
      <c r="JT506" s="47"/>
      <c r="JU506" s="47"/>
      <c r="JV506" s="47"/>
      <c r="JW506" s="47"/>
      <c r="JX506" s="47"/>
      <c r="JY506" s="47"/>
      <c r="JZ506" s="47"/>
      <c r="KA506" s="47"/>
      <c r="KB506" s="47"/>
      <c r="KC506" s="47"/>
      <c r="KD506" s="47"/>
      <c r="KE506" s="47"/>
      <c r="KF506" s="47"/>
      <c r="KG506" s="47"/>
      <c r="KH506" s="47"/>
      <c r="KI506" s="47"/>
      <c r="KJ506" s="47"/>
      <c r="KK506" s="47"/>
      <c r="KL506" s="47"/>
      <c r="KM506" s="47"/>
      <c r="KN506" s="47"/>
      <c r="KO506" s="47"/>
      <c r="KP506" s="47"/>
      <c r="KQ506" s="47"/>
      <c r="KR506" s="47"/>
      <c r="KS506" s="47"/>
      <c r="KT506" s="47"/>
      <c r="KU506" s="47"/>
      <c r="KV506" s="47"/>
      <c r="KW506" s="47"/>
      <c r="KX506" s="47"/>
      <c r="KY506" s="47"/>
      <c r="KZ506" s="47"/>
      <c r="LA506" s="47"/>
      <c r="LB506" s="47"/>
      <c r="LC506" s="47"/>
      <c r="LD506" s="47"/>
      <c r="LE506" s="47"/>
      <c r="LF506" s="47"/>
      <c r="LG506" s="47"/>
      <c r="LH506" s="47"/>
      <c r="LI506" s="47"/>
      <c r="LJ506" s="47"/>
      <c r="LK506" s="47"/>
      <c r="LL506" s="47"/>
      <c r="LM506" s="47"/>
      <c r="LN506" s="47"/>
      <c r="LO506" s="47"/>
      <c r="LP506" s="47"/>
      <c r="LQ506" s="47"/>
      <c r="LR506" s="47"/>
      <c r="LS506" s="47"/>
      <c r="LT506" s="47"/>
      <c r="LU506" s="47"/>
      <c r="LV506" s="47"/>
      <c r="LW506" s="47"/>
      <c r="LX506" s="47"/>
      <c r="LY506" s="47"/>
      <c r="LZ506" s="47"/>
      <c r="MA506" s="47"/>
      <c r="MB506" s="47"/>
      <c r="MC506" s="47"/>
      <c r="MD506" s="47"/>
      <c r="ME506" s="47"/>
      <c r="MF506" s="47"/>
      <c r="MG506" s="47"/>
      <c r="MH506" s="47"/>
      <c r="MI506" s="47"/>
      <c r="MJ506" s="47"/>
      <c r="MK506" s="47"/>
      <c r="ML506" s="47"/>
      <c r="MM506" s="47"/>
      <c r="MN506" s="47"/>
      <c r="MO506" s="47"/>
      <c r="MP506" s="47"/>
      <c r="MQ506" s="47"/>
      <c r="MR506" s="47"/>
      <c r="MS506" s="47"/>
      <c r="MT506" s="47"/>
      <c r="MU506" s="47"/>
      <c r="MV506" s="47"/>
      <c r="MW506" s="47"/>
      <c r="MX506" s="47"/>
      <c r="MY506" s="47"/>
      <c r="MZ506" s="47"/>
      <c r="NA506" s="47"/>
      <c r="NB506" s="47"/>
      <c r="NC506" s="47"/>
      <c r="ND506" s="47"/>
      <c r="NE506" s="47"/>
      <c r="NF506" s="47"/>
      <c r="NG506" s="47"/>
      <c r="NH506" s="47"/>
      <c r="NI506" s="47"/>
      <c r="NJ506" s="47"/>
      <c r="NK506" s="47"/>
      <c r="NL506" s="47"/>
      <c r="NM506" s="47"/>
      <c r="NN506" s="47"/>
      <c r="NO506" s="47"/>
      <c r="NP506" s="47"/>
      <c r="NQ506" s="47"/>
      <c r="NR506" s="47"/>
      <c r="NS506" s="47"/>
      <c r="NT506" s="47"/>
      <c r="NU506" s="47"/>
      <c r="NV506" s="47"/>
      <c r="NW506" s="47"/>
      <c r="NX506" s="47"/>
      <c r="NY506" s="47"/>
      <c r="NZ506" s="47"/>
      <c r="OA506" s="47"/>
      <c r="OB506" s="47"/>
      <c r="OC506" s="47"/>
      <c r="OD506" s="47"/>
      <c r="OE506" s="47"/>
      <c r="OF506" s="47"/>
      <c r="OG506" s="47"/>
      <c r="OH506" s="47"/>
      <c r="OI506" s="47"/>
      <c r="OJ506" s="47"/>
      <c r="OK506" s="47"/>
      <c r="OL506" s="47"/>
      <c r="OM506" s="47"/>
      <c r="ON506" s="47"/>
      <c r="OO506" s="47"/>
      <c r="OP506" s="47"/>
      <c r="OQ506" s="47"/>
      <c r="OR506" s="47"/>
      <c r="OS506" s="47"/>
      <c r="OT506" s="47"/>
      <c r="OU506" s="47"/>
      <c r="OV506" s="47"/>
      <c r="OW506" s="47"/>
      <c r="OX506" s="47"/>
      <c r="OY506" s="47"/>
      <c r="OZ506" s="47"/>
      <c r="PA506" s="47"/>
      <c r="PB506" s="47"/>
      <c r="PC506" s="47"/>
      <c r="PD506" s="47"/>
      <c r="PE506" s="47"/>
      <c r="PF506" s="47"/>
      <c r="PG506" s="47"/>
      <c r="PH506" s="47"/>
      <c r="PI506" s="47"/>
      <c r="PJ506" s="47"/>
      <c r="PK506" s="47"/>
      <c r="PL506" s="47"/>
      <c r="PM506" s="47"/>
      <c r="PN506" s="47"/>
      <c r="PO506" s="47"/>
      <c r="PP506" s="47"/>
      <c r="PQ506" s="47"/>
      <c r="PR506" s="47"/>
      <c r="PS506" s="47"/>
      <c r="PT506" s="47"/>
      <c r="PU506" s="47"/>
      <c r="PV506" s="47"/>
      <c r="PW506" s="47"/>
      <c r="PX506" s="47"/>
      <c r="PY506" s="47"/>
      <c r="PZ506" s="47"/>
      <c r="QA506" s="47"/>
      <c r="QB506" s="47"/>
      <c r="QC506" s="47"/>
      <c r="QD506" s="47"/>
      <c r="QE506" s="47"/>
      <c r="QF506" s="47"/>
      <c r="QG506" s="47"/>
      <c r="QH506" s="47"/>
      <c r="QI506" s="47"/>
      <c r="QJ506" s="47"/>
      <c r="QK506" s="47"/>
      <c r="QL506" s="47"/>
      <c r="QM506" s="47"/>
      <c r="QN506" s="47"/>
      <c r="QO506" s="47"/>
      <c r="QP506" s="47"/>
      <c r="QQ506" s="47"/>
      <c r="QR506" s="47"/>
      <c r="QS506" s="47"/>
      <c r="QT506" s="47"/>
      <c r="QU506" s="47"/>
      <c r="QV506" s="47"/>
      <c r="QW506" s="47"/>
      <c r="QX506" s="47"/>
      <c r="QY506" s="47"/>
      <c r="QZ506" s="47"/>
      <c r="RA506" s="47"/>
      <c r="RB506" s="47"/>
      <c r="RC506" s="47"/>
      <c r="RD506" s="47"/>
      <c r="RE506" s="47"/>
      <c r="RF506" s="47"/>
      <c r="RG506" s="47"/>
      <c r="RH506" s="47"/>
      <c r="RI506" s="47"/>
      <c r="RJ506" s="47"/>
      <c r="RK506" s="47"/>
      <c r="RL506" s="47"/>
      <c r="RM506" s="47"/>
      <c r="RN506" s="47"/>
      <c r="RO506" s="47"/>
      <c r="RP506" s="47"/>
      <c r="RQ506" s="47"/>
      <c r="RR506" s="47"/>
      <c r="RS506" s="47"/>
      <c r="RT506" s="47"/>
      <c r="RU506" s="47"/>
      <c r="RV506" s="47"/>
      <c r="RW506" s="47"/>
      <c r="RX506" s="47"/>
      <c r="RY506" s="47"/>
      <c r="RZ506" s="47"/>
      <c r="SA506" s="47"/>
      <c r="SB506" s="47"/>
      <c r="SC506" s="47"/>
      <c r="SD506" s="47"/>
      <c r="SE506" s="47"/>
      <c r="SF506" s="47"/>
      <c r="SG506" s="47"/>
      <c r="SH506" s="47"/>
      <c r="SI506" s="47"/>
      <c r="SJ506" s="47"/>
      <c r="SK506" s="47"/>
      <c r="SL506" s="47"/>
      <c r="SM506" s="47"/>
      <c r="SN506" s="47"/>
      <c r="SO506" s="47"/>
      <c r="SP506" s="47"/>
      <c r="SQ506" s="47"/>
      <c r="SR506" s="47"/>
      <c r="SS506" s="47"/>
      <c r="ST506" s="47"/>
      <c r="SU506" s="47"/>
      <c r="SV506" s="47"/>
      <c r="SW506" s="47"/>
      <c r="SX506" s="47"/>
      <c r="SY506" s="47"/>
      <c r="SZ506" s="47"/>
      <c r="TA506" s="47"/>
      <c r="TB506" s="47"/>
      <c r="TC506" s="47"/>
      <c r="TD506" s="47"/>
      <c r="TE506" s="47"/>
      <c r="TF506" s="47"/>
      <c r="TG506" s="47"/>
      <c r="TH506" s="47"/>
      <c r="TI506" s="47"/>
      <c r="TJ506" s="47"/>
      <c r="TK506" s="47"/>
      <c r="TL506" s="47"/>
      <c r="TM506" s="47"/>
      <c r="TN506" s="47"/>
      <c r="TO506" s="47"/>
      <c r="TP506" s="47"/>
      <c r="TQ506" s="47"/>
      <c r="TR506" s="47"/>
      <c r="TS506" s="47"/>
      <c r="TT506" s="47"/>
      <c r="TU506" s="47"/>
      <c r="TV506" s="47"/>
      <c r="TW506" s="47"/>
      <c r="TX506" s="47"/>
      <c r="TY506" s="47"/>
      <c r="TZ506" s="47"/>
      <c r="UA506" s="47"/>
      <c r="UB506" s="47"/>
      <c r="UC506" s="47"/>
      <c r="UD506" s="47"/>
      <c r="UE506" s="47"/>
      <c r="UF506" s="47"/>
      <c r="UG506" s="47"/>
      <c r="UH506" s="47"/>
      <c r="UI506" s="47"/>
      <c r="UJ506" s="47"/>
      <c r="UK506" s="47"/>
      <c r="UL506" s="47"/>
      <c r="UM506" s="47"/>
      <c r="UN506" s="47"/>
      <c r="UO506" s="47"/>
      <c r="UP506" s="47"/>
      <c r="UQ506" s="47"/>
      <c r="UR506" s="47"/>
      <c r="US506" s="47"/>
      <c r="UT506" s="47"/>
      <c r="UU506" s="47"/>
      <c r="UV506" s="47"/>
      <c r="UW506" s="47"/>
      <c r="UX506" s="47"/>
      <c r="UY506" s="47"/>
      <c r="UZ506" s="47"/>
      <c r="VA506" s="47"/>
      <c r="VB506" s="47"/>
      <c r="VC506" s="47"/>
      <c r="VD506" s="47"/>
      <c r="VE506" s="47"/>
      <c r="VF506" s="47"/>
      <c r="VG506" s="47"/>
      <c r="VH506" s="47"/>
      <c r="VI506" s="47"/>
      <c r="VJ506" s="47"/>
      <c r="VK506" s="47"/>
      <c r="VL506" s="47"/>
      <c r="VM506" s="47"/>
      <c r="VN506" s="47"/>
      <c r="VO506" s="47"/>
      <c r="VP506" s="47"/>
      <c r="VQ506" s="47"/>
      <c r="VR506" s="47"/>
      <c r="VS506" s="47"/>
      <c r="VT506" s="47"/>
      <c r="VU506" s="47"/>
      <c r="VV506" s="47"/>
      <c r="VW506" s="47"/>
      <c r="VX506" s="47"/>
      <c r="VY506" s="47"/>
      <c r="VZ506" s="47"/>
      <c r="WA506" s="47"/>
      <c r="WB506" s="47"/>
      <c r="WC506" s="47"/>
      <c r="WD506" s="47"/>
      <c r="WE506" s="47"/>
      <c r="WF506" s="47"/>
      <c r="WG506" s="47"/>
      <c r="WH506" s="47"/>
      <c r="WI506" s="47"/>
      <c r="WJ506" s="47"/>
      <c r="WK506" s="47"/>
      <c r="WL506" s="47"/>
      <c r="WM506" s="47"/>
      <c r="WN506" s="47"/>
      <c r="WO506" s="47"/>
      <c r="WP506" s="47"/>
      <c r="WQ506" s="47"/>
      <c r="WR506" s="47"/>
      <c r="WS506" s="47"/>
      <c r="WT506" s="47"/>
      <c r="WU506" s="47"/>
      <c r="WV506" s="47"/>
      <c r="WW506" s="47"/>
      <c r="WX506" s="47"/>
      <c r="WY506" s="47"/>
      <c r="WZ506" s="47"/>
      <c r="XA506" s="47"/>
      <c r="XB506" s="47"/>
      <c r="XC506" s="47"/>
      <c r="XD506" s="47"/>
      <c r="XE506" s="47"/>
      <c r="XF506" s="47"/>
      <c r="XG506" s="47"/>
      <c r="XH506" s="47"/>
      <c r="XI506" s="47"/>
      <c r="XJ506" s="47"/>
      <c r="XK506" s="47"/>
      <c r="XL506" s="47"/>
      <c r="XM506" s="47"/>
      <c r="XN506" s="47"/>
      <c r="XO506" s="47"/>
      <c r="XP506" s="47"/>
      <c r="XQ506" s="47"/>
      <c r="XR506" s="47"/>
      <c r="XS506" s="47"/>
      <c r="XT506" s="47"/>
      <c r="XU506" s="47"/>
      <c r="XV506" s="47"/>
      <c r="XW506" s="47"/>
      <c r="XX506" s="47"/>
      <c r="XY506" s="47"/>
      <c r="XZ506" s="47"/>
      <c r="YA506" s="47"/>
      <c r="YB506" s="47"/>
      <c r="YC506" s="47"/>
      <c r="YD506" s="47"/>
      <c r="YE506" s="47"/>
      <c r="YF506" s="47"/>
      <c r="YG506" s="47"/>
      <c r="YH506" s="47"/>
      <c r="YI506" s="47"/>
      <c r="YJ506" s="47"/>
      <c r="YK506" s="47"/>
      <c r="YL506" s="47"/>
      <c r="YM506" s="47"/>
      <c r="YN506" s="47"/>
      <c r="YO506" s="47"/>
      <c r="YP506" s="47"/>
      <c r="YQ506" s="47"/>
      <c r="YR506" s="47"/>
      <c r="YS506" s="47"/>
      <c r="YT506" s="47"/>
      <c r="YU506" s="47"/>
      <c r="YV506" s="47"/>
      <c r="YW506" s="47"/>
      <c r="YX506" s="47"/>
      <c r="YY506" s="47"/>
      <c r="YZ506" s="47"/>
      <c r="ZA506" s="47"/>
      <c r="ZB506" s="47"/>
      <c r="ZC506" s="47"/>
      <c r="ZD506" s="47"/>
      <c r="ZE506" s="47"/>
      <c r="ZF506" s="47"/>
      <c r="ZG506" s="47"/>
      <c r="ZH506" s="47"/>
      <c r="ZI506" s="47"/>
      <c r="ZJ506" s="47"/>
      <c r="ZK506" s="47"/>
      <c r="ZL506" s="47"/>
      <c r="ZM506" s="47"/>
      <c r="ZN506" s="47"/>
      <c r="ZO506" s="47"/>
      <c r="ZP506" s="47"/>
      <c r="ZQ506" s="47"/>
      <c r="ZR506" s="47"/>
      <c r="ZS506" s="47"/>
      <c r="ZT506" s="47"/>
      <c r="ZU506" s="47"/>
      <c r="ZV506" s="47"/>
      <c r="ZW506" s="47"/>
      <c r="ZX506" s="47"/>
      <c r="ZY506" s="47"/>
      <c r="ZZ506" s="47"/>
      <c r="AAA506" s="47"/>
      <c r="AAB506" s="47"/>
      <c r="AAC506" s="47"/>
      <c r="AAD506" s="47"/>
      <c r="AAE506" s="47"/>
      <c r="AAF506" s="47"/>
      <c r="AAG506" s="47"/>
      <c r="AAH506" s="47"/>
      <c r="AAI506" s="47"/>
      <c r="AAJ506" s="47"/>
      <c r="AAK506" s="47"/>
      <c r="AAL506" s="47"/>
      <c r="AAM506" s="47"/>
      <c r="AAN506" s="47"/>
      <c r="AAO506" s="47"/>
      <c r="AAP506" s="47"/>
      <c r="AAQ506" s="47"/>
      <c r="AAR506" s="47"/>
      <c r="AAS506" s="47"/>
      <c r="AAT506" s="47"/>
      <c r="AAU506" s="47"/>
      <c r="AAV506" s="47"/>
      <c r="AAW506" s="47"/>
      <c r="AAX506" s="47"/>
      <c r="AAY506" s="47"/>
      <c r="AAZ506" s="47"/>
      <c r="ABA506" s="47"/>
      <c r="ABB506" s="47"/>
      <c r="ABC506" s="47"/>
      <c r="ABD506" s="47"/>
      <c r="ABE506" s="47"/>
      <c r="ABF506" s="47"/>
      <c r="ABG506" s="47"/>
      <c r="ABH506" s="47"/>
      <c r="ABI506" s="47"/>
      <c r="ABJ506" s="47"/>
      <c r="ABK506" s="47"/>
      <c r="ABL506" s="47"/>
      <c r="ABM506" s="47"/>
      <c r="ABN506" s="47"/>
      <c r="ABO506" s="47"/>
      <c r="ABP506" s="47"/>
      <c r="ABQ506" s="47"/>
      <c r="ABR506" s="47"/>
      <c r="ABS506" s="47"/>
      <c r="ABT506" s="47"/>
      <c r="ABU506" s="47"/>
      <c r="ABV506" s="47"/>
      <c r="ABW506" s="47"/>
      <c r="ABX506" s="47"/>
      <c r="ABY506" s="47"/>
      <c r="ABZ506" s="47"/>
      <c r="ACA506" s="47"/>
      <c r="ACB506" s="47"/>
      <c r="ACC506" s="47"/>
      <c r="ACD506" s="47"/>
      <c r="ACE506" s="47"/>
      <c r="ACF506" s="47"/>
      <c r="ACG506" s="47"/>
      <c r="ACH506" s="47"/>
      <c r="ACI506" s="47"/>
      <c r="ACJ506" s="47"/>
      <c r="ACK506" s="47"/>
      <c r="ACL506" s="47"/>
      <c r="ACM506" s="47"/>
      <c r="ACN506" s="47"/>
      <c r="ACO506" s="47"/>
      <c r="ACP506" s="47"/>
      <c r="ACQ506" s="47"/>
      <c r="ACR506" s="47"/>
      <c r="ACS506" s="47"/>
      <c r="ACT506" s="47"/>
      <c r="ACU506" s="47"/>
      <c r="ACV506" s="47"/>
      <c r="ACW506" s="47"/>
      <c r="ACX506" s="47"/>
      <c r="ACY506" s="47"/>
      <c r="ACZ506" s="47"/>
      <c r="ADA506" s="47"/>
      <c r="ADB506" s="47"/>
      <c r="ADC506" s="47"/>
      <c r="ADD506" s="47"/>
      <c r="ADE506" s="47"/>
      <c r="ADF506" s="47"/>
      <c r="ADG506" s="47"/>
      <c r="ADH506" s="47"/>
      <c r="ADI506" s="47"/>
      <c r="ADJ506" s="47"/>
      <c r="ADK506" s="47"/>
      <c r="ADL506" s="47"/>
      <c r="ADM506" s="47"/>
      <c r="ADN506" s="47"/>
      <c r="ADO506" s="47"/>
      <c r="ADP506" s="47"/>
    </row>
    <row r="507" spans="3:796" x14ac:dyDescent="0.4">
      <c r="C507" s="66"/>
      <c r="D507" s="43">
        <f>(1/$D$5)*学習!R65</f>
        <v>0</v>
      </c>
      <c r="I507" s="67">
        <v>496</v>
      </c>
      <c r="J507" s="45">
        <v>0.21229261296295812</v>
      </c>
      <c r="K507" s="45">
        <v>8.5923994786861649E-2</v>
      </c>
      <c r="L507" s="45">
        <v>1.5090241408244059E-2</v>
      </c>
      <c r="M507" s="45">
        <v>-0.114583795397497</v>
      </c>
      <c r="N507" s="45">
        <v>-0.12154495721463095</v>
      </c>
      <c r="O507" s="45">
        <v>5.209383008913742E-2</v>
      </c>
      <c r="P507" s="45">
        <v>-5.8361536433270064E-2</v>
      </c>
      <c r="Q507" s="45">
        <v>4.2375186044286021E-2</v>
      </c>
      <c r="R507" s="45">
        <v>-0.2616660742312395</v>
      </c>
      <c r="S507" s="45">
        <v>-0.10800818012438018</v>
      </c>
      <c r="T507" s="45">
        <v>-1.4693679304902311E-2</v>
      </c>
      <c r="U507" s="45">
        <v>5.821360144964137E-2</v>
      </c>
      <c r="V507" s="45">
        <v>-0.19250097651145426</v>
      </c>
      <c r="W507" s="45">
        <v>1.5078781227970859E-2</v>
      </c>
      <c r="X507" s="45">
        <v>-2.6551170755916797E-2</v>
      </c>
      <c r="Y507" s="45">
        <v>0.17746086930019717</v>
      </c>
      <c r="Z507" s="45">
        <v>-5.11318644290645E-4</v>
      </c>
      <c r="AA507" s="45">
        <v>-6.1589549115994693E-2</v>
      </c>
      <c r="AB507" s="45">
        <v>2.778875220137372E-2</v>
      </c>
      <c r="AC507" s="45">
        <v>0.12812951562705327</v>
      </c>
      <c r="AD507" s="45">
        <v>0.13059117681943905</v>
      </c>
      <c r="AE507" s="45">
        <v>0.17053611643952035</v>
      </c>
      <c r="AF507" s="45">
        <v>-0.21915089819914857</v>
      </c>
      <c r="AG507" s="45">
        <v>-5.7916750791656167E-2</v>
      </c>
      <c r="AH507" s="45">
        <v>0.12088231751828266</v>
      </c>
      <c r="AI507" s="45">
        <v>-4.6242515471499199E-2</v>
      </c>
      <c r="AJ507" s="45">
        <v>-0.19670203665093497</v>
      </c>
      <c r="AK507" s="45">
        <v>-9.8617927005908448E-2</v>
      </c>
      <c r="AL507" s="45">
        <v>0.22471506468668281</v>
      </c>
      <c r="AM507" s="45">
        <v>2.4420058418211852E-2</v>
      </c>
      <c r="AN507" s="45">
        <v>-8.5637421324109397E-2</v>
      </c>
      <c r="AO507" s="45">
        <v>0.17995939549662696</v>
      </c>
      <c r="AP507" s="45">
        <v>-5.6253264031125801E-2</v>
      </c>
      <c r="AQ507" s="45">
        <v>-9.3501584891288694E-2</v>
      </c>
      <c r="AR507" s="45">
        <v>0.10554902642179166</v>
      </c>
      <c r="AS507" s="45">
        <v>6.2743910481213208E-2</v>
      </c>
      <c r="AT507" s="45">
        <v>-0.10544156676193403</v>
      </c>
      <c r="AU507" s="45">
        <v>-4.090740203745215E-3</v>
      </c>
      <c r="AV507" s="45">
        <v>0.12544118755128611</v>
      </c>
      <c r="AW507" s="45">
        <v>1.2301625891376792E-2</v>
      </c>
      <c r="AX507" s="45">
        <v>-7.7404418464230684E-2</v>
      </c>
      <c r="AY507" s="45">
        <v>0.16390096516452443</v>
      </c>
      <c r="AZ507" s="45">
        <v>1.0553971407922738E-2</v>
      </c>
      <c r="BA507" s="45">
        <v>0.1705507324153169</v>
      </c>
      <c r="BB507" s="45">
        <v>-3.4575408214320022E-2</v>
      </c>
      <c r="BC507" s="45">
        <v>-7.9307382762862741E-2</v>
      </c>
      <c r="BD507" s="45">
        <v>0.1821569799104584</v>
      </c>
      <c r="BE507" s="45">
        <v>8.8481391566088197E-2</v>
      </c>
      <c r="BF507" s="45">
        <v>-3.4651188169373133E-2</v>
      </c>
      <c r="BG507" s="45">
        <v>7.8859806190375234E-2</v>
      </c>
      <c r="BH507" s="45">
        <v>-4.5565890409075882E-2</v>
      </c>
      <c r="BI507" s="45">
        <v>0.15241437241837694</v>
      </c>
      <c r="BJ507" s="45">
        <v>0.10703054206278567</v>
      </c>
      <c r="BK507" s="45">
        <v>-3.2743720843240121E-2</v>
      </c>
      <c r="BL507" s="45">
        <v>0.12814269999746311</v>
      </c>
      <c r="BM507" s="45">
        <v>-7.4150612428561099E-3</v>
      </c>
      <c r="BN507" s="45">
        <v>-0.1000449572728285</v>
      </c>
      <c r="BO507" s="45">
        <v>0.10516539545787618</v>
      </c>
      <c r="BP507" s="45">
        <v>-3.544541282192034E-2</v>
      </c>
      <c r="BQ507" s="45">
        <v>-0.10382227498786431</v>
      </c>
      <c r="BR507" s="45">
        <v>3.192225236737211E-2</v>
      </c>
      <c r="BS507" s="45">
        <v>-2.3412089483583014E-2</v>
      </c>
      <c r="BT507" s="45">
        <v>-0.11260208435793685</v>
      </c>
      <c r="BU507" s="45">
        <v>-9.1312658750122802E-2</v>
      </c>
      <c r="BV507" s="45">
        <v>-0.10680196052483647</v>
      </c>
      <c r="BW507" s="45">
        <v>9.1791868507163463E-2</v>
      </c>
      <c r="BX507" s="45">
        <v>9.789821680083631E-2</v>
      </c>
      <c r="BY507" s="45">
        <v>-0.12265750889840059</v>
      </c>
      <c r="BZ507" s="45">
        <v>-6.0475746069563463E-2</v>
      </c>
      <c r="CA507" s="45">
        <v>6.3164169588439609E-2</v>
      </c>
      <c r="CB507" s="45">
        <v>6.6956917374787886E-2</v>
      </c>
      <c r="CC507" s="45">
        <v>0.27148697357227725</v>
      </c>
      <c r="CD507" s="45">
        <v>0.12194087987494515</v>
      </c>
      <c r="CE507" s="45">
        <v>-0.19648355141824589</v>
      </c>
      <c r="CF507" s="45">
        <v>-9.5587432437896899E-2</v>
      </c>
      <c r="CG507" s="45">
        <v>8.2634039211232316E-2</v>
      </c>
      <c r="CH507" s="45">
        <v>-0.11462476144091001</v>
      </c>
      <c r="CI507" s="45">
        <v>-4.6967278673277831E-2</v>
      </c>
      <c r="CJ507" s="45">
        <v>6.9774185702790856E-2</v>
      </c>
      <c r="CK507" s="45">
        <v>0.1278322204061644</v>
      </c>
      <c r="CL507" s="45">
        <v>-7.3575032716357472E-2</v>
      </c>
      <c r="CM507" s="45">
        <v>-5.817863151348087E-2</v>
      </c>
      <c r="CN507" s="45">
        <v>-4.6797058588996847E-2</v>
      </c>
      <c r="CO507" s="45">
        <v>-3.2508465112977128E-2</v>
      </c>
      <c r="CP507" s="45">
        <v>-1.1361752360095068E-2</v>
      </c>
      <c r="CQ507" s="45">
        <v>0.12396804960034782</v>
      </c>
      <c r="CR507" s="45">
        <v>-5.2317637677512505E-2</v>
      </c>
      <c r="CS507" s="45">
        <v>0.29092419604856484</v>
      </c>
      <c r="CT507" s="45">
        <v>-0.11801593116548727</v>
      </c>
      <c r="CU507" s="45">
        <v>2.6706570500251926E-2</v>
      </c>
      <c r="CV507" s="45">
        <v>-2.9212556107551649E-2</v>
      </c>
      <c r="CW507" s="45">
        <v>0.15346786744908925</v>
      </c>
      <c r="CX507" s="45">
        <v>2.0722292788355298E-2</v>
      </c>
      <c r="CY507" s="45">
        <v>-9.0825145387103901E-2</v>
      </c>
      <c r="CZ507" s="45">
        <v>3.3087538882778003E-2</v>
      </c>
      <c r="DA507" s="45">
        <v>0.16616733816434073</v>
      </c>
      <c r="DB507" s="45">
        <v>-8.0794572182393554E-2</v>
      </c>
      <c r="DC507" s="45">
        <v>-0.10394358721887725</v>
      </c>
      <c r="DD507" s="45">
        <v>0.11575262629698981</v>
      </c>
      <c r="DE507" s="45">
        <v>-0.11053369749659424</v>
      </c>
      <c r="DF507" s="47"/>
      <c r="DG507" s="47"/>
      <c r="DH507" s="47"/>
      <c r="DI507" s="47"/>
      <c r="DJ507" s="47"/>
      <c r="DK507" s="47"/>
      <c r="DL507" s="47"/>
      <c r="DM507" s="47"/>
      <c r="DN507" s="47"/>
      <c r="DO507" s="47"/>
      <c r="DP507" s="47"/>
      <c r="DQ507" s="47"/>
      <c r="DR507" s="47"/>
      <c r="DS507" s="47"/>
      <c r="DT507" s="47"/>
      <c r="DU507" s="47"/>
      <c r="DV507" s="47"/>
      <c r="DW507" s="47"/>
      <c r="DX507" s="47"/>
      <c r="DY507" s="47"/>
      <c r="DZ507" s="47"/>
      <c r="EA507" s="47"/>
      <c r="EB507" s="47"/>
      <c r="EC507" s="47"/>
      <c r="ED507" s="47"/>
      <c r="EE507" s="47"/>
      <c r="EF507" s="47"/>
      <c r="EG507" s="47"/>
      <c r="EH507" s="47"/>
      <c r="EI507" s="47"/>
      <c r="EJ507" s="47"/>
      <c r="EK507" s="47"/>
      <c r="EL507" s="47"/>
      <c r="EM507" s="47"/>
      <c r="EN507" s="47"/>
      <c r="EO507" s="47"/>
      <c r="EP507" s="47"/>
      <c r="EQ507" s="47"/>
      <c r="ER507" s="47"/>
      <c r="ES507" s="47"/>
      <c r="ET507" s="47"/>
      <c r="EU507" s="47"/>
      <c r="EV507" s="47"/>
      <c r="EW507" s="47"/>
      <c r="EX507" s="47"/>
      <c r="EY507" s="47"/>
      <c r="EZ507" s="47"/>
      <c r="FA507" s="47"/>
      <c r="FB507" s="47"/>
      <c r="FC507" s="47"/>
      <c r="FD507" s="47"/>
      <c r="FE507" s="47"/>
      <c r="FF507" s="47"/>
      <c r="FG507" s="47"/>
      <c r="FH507" s="47"/>
      <c r="FI507" s="47"/>
      <c r="FJ507" s="47"/>
      <c r="FK507" s="47"/>
      <c r="FL507" s="47"/>
      <c r="FM507" s="47"/>
      <c r="FN507" s="47"/>
      <c r="FO507" s="47"/>
      <c r="FP507" s="47"/>
      <c r="FQ507" s="47"/>
      <c r="FR507" s="47"/>
      <c r="FS507" s="47"/>
      <c r="FT507" s="47"/>
      <c r="FU507" s="47"/>
      <c r="FV507" s="47"/>
      <c r="FW507" s="47"/>
      <c r="FX507" s="47"/>
      <c r="FY507" s="47"/>
      <c r="FZ507" s="47"/>
      <c r="GA507" s="47"/>
      <c r="GB507" s="47"/>
      <c r="GC507" s="47"/>
      <c r="GD507" s="47"/>
      <c r="GE507" s="47"/>
      <c r="GF507" s="47"/>
      <c r="GG507" s="47"/>
      <c r="GH507" s="47"/>
      <c r="GI507" s="47"/>
      <c r="GJ507" s="47"/>
      <c r="GK507" s="47"/>
      <c r="GL507" s="47"/>
      <c r="GM507" s="47"/>
      <c r="GN507" s="47"/>
      <c r="GO507" s="47"/>
      <c r="GP507" s="47"/>
      <c r="GQ507" s="47"/>
      <c r="GR507" s="47"/>
      <c r="GS507" s="47"/>
      <c r="GT507" s="47"/>
      <c r="GU507" s="47"/>
      <c r="GV507" s="47"/>
      <c r="GW507" s="47"/>
      <c r="GX507" s="47"/>
      <c r="GY507" s="47"/>
      <c r="GZ507" s="47"/>
      <c r="HA507" s="47"/>
      <c r="HB507" s="47"/>
      <c r="HC507" s="47"/>
      <c r="HD507" s="47"/>
      <c r="HE507" s="47"/>
      <c r="HF507" s="47"/>
      <c r="HG507" s="47"/>
      <c r="HH507" s="47"/>
      <c r="HI507" s="47"/>
      <c r="HJ507" s="47"/>
      <c r="HK507" s="47"/>
      <c r="HL507" s="47"/>
      <c r="HM507" s="47"/>
      <c r="HN507" s="47"/>
      <c r="HO507" s="47"/>
      <c r="HP507" s="47"/>
      <c r="HQ507" s="47"/>
      <c r="HR507" s="47"/>
      <c r="HS507" s="47"/>
      <c r="HT507" s="47"/>
      <c r="HU507" s="47"/>
      <c r="HV507" s="47"/>
      <c r="HW507" s="47"/>
      <c r="HX507" s="47"/>
      <c r="HY507" s="47"/>
      <c r="HZ507" s="47"/>
      <c r="IA507" s="47"/>
      <c r="IB507" s="47"/>
      <c r="IC507" s="47"/>
      <c r="ID507" s="47"/>
      <c r="IE507" s="47"/>
      <c r="IF507" s="47"/>
      <c r="IG507" s="47"/>
      <c r="IH507" s="47"/>
      <c r="II507" s="47"/>
      <c r="IJ507" s="47"/>
      <c r="IK507" s="47"/>
      <c r="IL507" s="47"/>
      <c r="IM507" s="47"/>
      <c r="IN507" s="47"/>
      <c r="IO507" s="47"/>
      <c r="IP507" s="47"/>
      <c r="IQ507" s="47"/>
      <c r="IR507" s="47"/>
      <c r="IS507" s="47"/>
      <c r="IT507" s="47"/>
      <c r="IU507" s="47"/>
      <c r="IV507" s="47"/>
      <c r="IW507" s="47"/>
      <c r="IX507" s="47"/>
      <c r="IY507" s="47"/>
      <c r="IZ507" s="47"/>
      <c r="JA507" s="47"/>
      <c r="JB507" s="47"/>
      <c r="JC507" s="47"/>
      <c r="JD507" s="47"/>
      <c r="JE507" s="47"/>
      <c r="JF507" s="47"/>
      <c r="JG507" s="47"/>
      <c r="JH507" s="47"/>
      <c r="JI507" s="47"/>
      <c r="JJ507" s="47"/>
      <c r="JK507" s="47"/>
      <c r="JL507" s="47"/>
      <c r="JM507" s="47"/>
      <c r="JN507" s="47"/>
      <c r="JO507" s="47"/>
      <c r="JP507" s="47"/>
      <c r="JQ507" s="47"/>
      <c r="JR507" s="47"/>
      <c r="JS507" s="47"/>
      <c r="JT507" s="47"/>
      <c r="JU507" s="47"/>
      <c r="JV507" s="47"/>
      <c r="JW507" s="47"/>
      <c r="JX507" s="47"/>
      <c r="JY507" s="47"/>
      <c r="JZ507" s="47"/>
      <c r="KA507" s="47"/>
      <c r="KB507" s="47"/>
      <c r="KC507" s="47"/>
      <c r="KD507" s="47"/>
      <c r="KE507" s="47"/>
      <c r="KF507" s="47"/>
      <c r="KG507" s="47"/>
      <c r="KH507" s="47"/>
      <c r="KI507" s="47"/>
      <c r="KJ507" s="47"/>
      <c r="KK507" s="47"/>
      <c r="KL507" s="47"/>
      <c r="KM507" s="47"/>
      <c r="KN507" s="47"/>
      <c r="KO507" s="47"/>
      <c r="KP507" s="47"/>
      <c r="KQ507" s="47"/>
      <c r="KR507" s="47"/>
      <c r="KS507" s="47"/>
      <c r="KT507" s="47"/>
      <c r="KU507" s="47"/>
      <c r="KV507" s="47"/>
      <c r="KW507" s="47"/>
      <c r="KX507" s="47"/>
      <c r="KY507" s="47"/>
      <c r="KZ507" s="47"/>
      <c r="LA507" s="47"/>
      <c r="LB507" s="47"/>
      <c r="LC507" s="47"/>
      <c r="LD507" s="47"/>
      <c r="LE507" s="47"/>
      <c r="LF507" s="47"/>
      <c r="LG507" s="47"/>
      <c r="LH507" s="47"/>
      <c r="LI507" s="47"/>
      <c r="LJ507" s="47"/>
      <c r="LK507" s="47"/>
      <c r="LL507" s="47"/>
      <c r="LM507" s="47"/>
      <c r="LN507" s="47"/>
      <c r="LO507" s="47"/>
      <c r="LP507" s="47"/>
      <c r="LQ507" s="47"/>
      <c r="LR507" s="47"/>
      <c r="LS507" s="47"/>
      <c r="LT507" s="47"/>
      <c r="LU507" s="47"/>
      <c r="LV507" s="47"/>
      <c r="LW507" s="47"/>
      <c r="LX507" s="47"/>
      <c r="LY507" s="47"/>
      <c r="LZ507" s="47"/>
      <c r="MA507" s="47"/>
      <c r="MB507" s="47"/>
      <c r="MC507" s="47"/>
      <c r="MD507" s="47"/>
      <c r="ME507" s="47"/>
      <c r="MF507" s="47"/>
      <c r="MG507" s="47"/>
      <c r="MH507" s="47"/>
      <c r="MI507" s="47"/>
      <c r="MJ507" s="47"/>
      <c r="MK507" s="47"/>
      <c r="ML507" s="47"/>
      <c r="MM507" s="47"/>
      <c r="MN507" s="47"/>
      <c r="MO507" s="47"/>
      <c r="MP507" s="47"/>
      <c r="MQ507" s="47"/>
      <c r="MR507" s="47"/>
      <c r="MS507" s="47"/>
      <c r="MT507" s="47"/>
      <c r="MU507" s="47"/>
      <c r="MV507" s="47"/>
      <c r="MW507" s="47"/>
      <c r="MX507" s="47"/>
      <c r="MY507" s="47"/>
      <c r="MZ507" s="47"/>
      <c r="NA507" s="47"/>
      <c r="NB507" s="47"/>
      <c r="NC507" s="47"/>
      <c r="ND507" s="47"/>
      <c r="NE507" s="47"/>
      <c r="NF507" s="47"/>
      <c r="NG507" s="47"/>
      <c r="NH507" s="47"/>
      <c r="NI507" s="47"/>
      <c r="NJ507" s="47"/>
      <c r="NK507" s="47"/>
      <c r="NL507" s="47"/>
      <c r="NM507" s="47"/>
      <c r="NN507" s="47"/>
      <c r="NO507" s="47"/>
      <c r="NP507" s="47"/>
      <c r="NQ507" s="47"/>
      <c r="NR507" s="47"/>
      <c r="NS507" s="47"/>
      <c r="NT507" s="47"/>
      <c r="NU507" s="47"/>
      <c r="NV507" s="47"/>
      <c r="NW507" s="47"/>
      <c r="NX507" s="47"/>
      <c r="NY507" s="47"/>
      <c r="NZ507" s="47"/>
      <c r="OA507" s="47"/>
      <c r="OB507" s="47"/>
      <c r="OC507" s="47"/>
      <c r="OD507" s="47"/>
      <c r="OE507" s="47"/>
      <c r="OF507" s="47"/>
      <c r="OG507" s="47"/>
      <c r="OH507" s="47"/>
      <c r="OI507" s="47"/>
      <c r="OJ507" s="47"/>
      <c r="OK507" s="47"/>
      <c r="OL507" s="47"/>
      <c r="OM507" s="47"/>
      <c r="ON507" s="47"/>
      <c r="OO507" s="47"/>
      <c r="OP507" s="47"/>
      <c r="OQ507" s="47"/>
      <c r="OR507" s="47"/>
      <c r="OS507" s="47"/>
      <c r="OT507" s="47"/>
      <c r="OU507" s="47"/>
      <c r="OV507" s="47"/>
      <c r="OW507" s="47"/>
      <c r="OX507" s="47"/>
      <c r="OY507" s="47"/>
      <c r="OZ507" s="47"/>
      <c r="PA507" s="47"/>
      <c r="PB507" s="47"/>
      <c r="PC507" s="47"/>
      <c r="PD507" s="47"/>
      <c r="PE507" s="47"/>
      <c r="PF507" s="47"/>
      <c r="PG507" s="47"/>
      <c r="PH507" s="47"/>
      <c r="PI507" s="47"/>
      <c r="PJ507" s="47"/>
      <c r="PK507" s="47"/>
      <c r="PL507" s="47"/>
      <c r="PM507" s="47"/>
      <c r="PN507" s="47"/>
      <c r="PO507" s="47"/>
      <c r="PP507" s="47"/>
      <c r="PQ507" s="47"/>
      <c r="PR507" s="47"/>
      <c r="PS507" s="47"/>
      <c r="PT507" s="47"/>
      <c r="PU507" s="47"/>
      <c r="PV507" s="47"/>
      <c r="PW507" s="47"/>
      <c r="PX507" s="47"/>
      <c r="PY507" s="47"/>
      <c r="PZ507" s="47"/>
      <c r="QA507" s="47"/>
      <c r="QB507" s="47"/>
      <c r="QC507" s="47"/>
      <c r="QD507" s="47"/>
      <c r="QE507" s="47"/>
      <c r="QF507" s="47"/>
      <c r="QG507" s="47"/>
      <c r="QH507" s="47"/>
      <c r="QI507" s="47"/>
      <c r="QJ507" s="47"/>
      <c r="QK507" s="47"/>
      <c r="QL507" s="47"/>
      <c r="QM507" s="47"/>
      <c r="QN507" s="47"/>
      <c r="QO507" s="47"/>
      <c r="QP507" s="47"/>
      <c r="QQ507" s="47"/>
      <c r="QR507" s="47"/>
      <c r="QS507" s="47"/>
      <c r="QT507" s="47"/>
      <c r="QU507" s="47"/>
      <c r="QV507" s="47"/>
      <c r="QW507" s="47"/>
      <c r="QX507" s="47"/>
      <c r="QY507" s="47"/>
      <c r="QZ507" s="47"/>
      <c r="RA507" s="47"/>
      <c r="RB507" s="47"/>
      <c r="RC507" s="47"/>
      <c r="RD507" s="47"/>
      <c r="RE507" s="47"/>
      <c r="RF507" s="47"/>
      <c r="RG507" s="47"/>
      <c r="RH507" s="47"/>
      <c r="RI507" s="47"/>
      <c r="RJ507" s="47"/>
      <c r="RK507" s="47"/>
      <c r="RL507" s="47"/>
      <c r="RM507" s="47"/>
      <c r="RN507" s="47"/>
      <c r="RO507" s="47"/>
      <c r="RP507" s="47"/>
      <c r="RQ507" s="47"/>
      <c r="RR507" s="47"/>
      <c r="RS507" s="47"/>
      <c r="RT507" s="47"/>
      <c r="RU507" s="47"/>
      <c r="RV507" s="47"/>
      <c r="RW507" s="47"/>
      <c r="RX507" s="47"/>
      <c r="RY507" s="47"/>
      <c r="RZ507" s="47"/>
      <c r="SA507" s="47"/>
      <c r="SB507" s="47"/>
      <c r="SC507" s="47"/>
      <c r="SD507" s="47"/>
      <c r="SE507" s="47"/>
      <c r="SF507" s="47"/>
      <c r="SG507" s="47"/>
      <c r="SH507" s="47"/>
      <c r="SI507" s="47"/>
      <c r="SJ507" s="47"/>
      <c r="SK507" s="47"/>
      <c r="SL507" s="47"/>
      <c r="SM507" s="47"/>
      <c r="SN507" s="47"/>
      <c r="SO507" s="47"/>
      <c r="SP507" s="47"/>
      <c r="SQ507" s="47"/>
      <c r="SR507" s="47"/>
      <c r="SS507" s="47"/>
      <c r="ST507" s="47"/>
      <c r="SU507" s="47"/>
      <c r="SV507" s="47"/>
      <c r="SW507" s="47"/>
      <c r="SX507" s="47"/>
      <c r="SY507" s="47"/>
      <c r="SZ507" s="47"/>
      <c r="TA507" s="47"/>
      <c r="TB507" s="47"/>
      <c r="TC507" s="47"/>
      <c r="TD507" s="47"/>
      <c r="TE507" s="47"/>
      <c r="TF507" s="47"/>
      <c r="TG507" s="47"/>
      <c r="TH507" s="47"/>
      <c r="TI507" s="47"/>
      <c r="TJ507" s="47"/>
      <c r="TK507" s="47"/>
      <c r="TL507" s="47"/>
      <c r="TM507" s="47"/>
      <c r="TN507" s="47"/>
      <c r="TO507" s="47"/>
      <c r="TP507" s="47"/>
      <c r="TQ507" s="47"/>
      <c r="TR507" s="47"/>
      <c r="TS507" s="47"/>
      <c r="TT507" s="47"/>
      <c r="TU507" s="47"/>
      <c r="TV507" s="47"/>
      <c r="TW507" s="47"/>
      <c r="TX507" s="47"/>
      <c r="TY507" s="47"/>
      <c r="TZ507" s="47"/>
      <c r="UA507" s="47"/>
      <c r="UB507" s="47"/>
      <c r="UC507" s="47"/>
      <c r="UD507" s="47"/>
      <c r="UE507" s="47"/>
      <c r="UF507" s="47"/>
      <c r="UG507" s="47"/>
      <c r="UH507" s="47"/>
      <c r="UI507" s="47"/>
      <c r="UJ507" s="47"/>
      <c r="UK507" s="47"/>
      <c r="UL507" s="47"/>
      <c r="UM507" s="47"/>
      <c r="UN507" s="47"/>
      <c r="UO507" s="47"/>
      <c r="UP507" s="47"/>
      <c r="UQ507" s="47"/>
      <c r="UR507" s="47"/>
      <c r="US507" s="47"/>
      <c r="UT507" s="47"/>
      <c r="UU507" s="47"/>
      <c r="UV507" s="47"/>
      <c r="UW507" s="47"/>
      <c r="UX507" s="47"/>
      <c r="UY507" s="47"/>
      <c r="UZ507" s="47"/>
      <c r="VA507" s="47"/>
      <c r="VB507" s="47"/>
      <c r="VC507" s="47"/>
      <c r="VD507" s="47"/>
      <c r="VE507" s="47"/>
      <c r="VF507" s="47"/>
      <c r="VG507" s="47"/>
      <c r="VH507" s="47"/>
      <c r="VI507" s="47"/>
      <c r="VJ507" s="47"/>
      <c r="VK507" s="47"/>
      <c r="VL507" s="47"/>
      <c r="VM507" s="47"/>
      <c r="VN507" s="47"/>
      <c r="VO507" s="47"/>
      <c r="VP507" s="47"/>
      <c r="VQ507" s="47"/>
      <c r="VR507" s="47"/>
      <c r="VS507" s="47"/>
      <c r="VT507" s="47"/>
      <c r="VU507" s="47"/>
      <c r="VV507" s="47"/>
      <c r="VW507" s="47"/>
      <c r="VX507" s="47"/>
      <c r="VY507" s="47"/>
      <c r="VZ507" s="47"/>
      <c r="WA507" s="47"/>
      <c r="WB507" s="47"/>
      <c r="WC507" s="47"/>
      <c r="WD507" s="47"/>
      <c r="WE507" s="47"/>
      <c r="WF507" s="47"/>
      <c r="WG507" s="47"/>
      <c r="WH507" s="47"/>
      <c r="WI507" s="47"/>
      <c r="WJ507" s="47"/>
      <c r="WK507" s="47"/>
      <c r="WL507" s="47"/>
      <c r="WM507" s="47"/>
      <c r="WN507" s="47"/>
      <c r="WO507" s="47"/>
      <c r="WP507" s="47"/>
      <c r="WQ507" s="47"/>
      <c r="WR507" s="47"/>
      <c r="WS507" s="47"/>
      <c r="WT507" s="47"/>
      <c r="WU507" s="47"/>
      <c r="WV507" s="47"/>
      <c r="WW507" s="47"/>
      <c r="WX507" s="47"/>
      <c r="WY507" s="47"/>
      <c r="WZ507" s="47"/>
      <c r="XA507" s="47"/>
      <c r="XB507" s="47"/>
      <c r="XC507" s="47"/>
      <c r="XD507" s="47"/>
      <c r="XE507" s="47"/>
      <c r="XF507" s="47"/>
      <c r="XG507" s="47"/>
      <c r="XH507" s="47"/>
      <c r="XI507" s="47"/>
      <c r="XJ507" s="47"/>
      <c r="XK507" s="47"/>
      <c r="XL507" s="47"/>
      <c r="XM507" s="47"/>
      <c r="XN507" s="47"/>
      <c r="XO507" s="47"/>
      <c r="XP507" s="47"/>
      <c r="XQ507" s="47"/>
      <c r="XR507" s="47"/>
      <c r="XS507" s="47"/>
      <c r="XT507" s="47"/>
      <c r="XU507" s="47"/>
      <c r="XV507" s="47"/>
      <c r="XW507" s="47"/>
      <c r="XX507" s="47"/>
      <c r="XY507" s="47"/>
      <c r="XZ507" s="47"/>
      <c r="YA507" s="47"/>
      <c r="YB507" s="47"/>
      <c r="YC507" s="47"/>
      <c r="YD507" s="47"/>
      <c r="YE507" s="47"/>
      <c r="YF507" s="47"/>
      <c r="YG507" s="47"/>
      <c r="YH507" s="47"/>
      <c r="YI507" s="47"/>
      <c r="YJ507" s="47"/>
      <c r="YK507" s="47"/>
      <c r="YL507" s="47"/>
      <c r="YM507" s="47"/>
      <c r="YN507" s="47"/>
      <c r="YO507" s="47"/>
      <c r="YP507" s="47"/>
      <c r="YQ507" s="47"/>
      <c r="YR507" s="47"/>
      <c r="YS507" s="47"/>
      <c r="YT507" s="47"/>
      <c r="YU507" s="47"/>
      <c r="YV507" s="47"/>
      <c r="YW507" s="47"/>
      <c r="YX507" s="47"/>
      <c r="YY507" s="47"/>
      <c r="YZ507" s="47"/>
      <c r="ZA507" s="47"/>
      <c r="ZB507" s="47"/>
      <c r="ZC507" s="47"/>
      <c r="ZD507" s="47"/>
      <c r="ZE507" s="47"/>
      <c r="ZF507" s="47"/>
      <c r="ZG507" s="47"/>
      <c r="ZH507" s="47"/>
      <c r="ZI507" s="47"/>
      <c r="ZJ507" s="47"/>
      <c r="ZK507" s="47"/>
      <c r="ZL507" s="47"/>
      <c r="ZM507" s="47"/>
      <c r="ZN507" s="47"/>
      <c r="ZO507" s="47"/>
      <c r="ZP507" s="47"/>
      <c r="ZQ507" s="47"/>
      <c r="ZR507" s="47"/>
      <c r="ZS507" s="47"/>
      <c r="ZT507" s="47"/>
      <c r="ZU507" s="47"/>
      <c r="ZV507" s="47"/>
      <c r="ZW507" s="47"/>
      <c r="ZX507" s="47"/>
      <c r="ZY507" s="47"/>
      <c r="ZZ507" s="47"/>
      <c r="AAA507" s="47"/>
      <c r="AAB507" s="47"/>
      <c r="AAC507" s="47"/>
      <c r="AAD507" s="47"/>
      <c r="AAE507" s="47"/>
      <c r="AAF507" s="47"/>
      <c r="AAG507" s="47"/>
      <c r="AAH507" s="47"/>
      <c r="AAI507" s="47"/>
      <c r="AAJ507" s="47"/>
      <c r="AAK507" s="47"/>
      <c r="AAL507" s="47"/>
      <c r="AAM507" s="47"/>
      <c r="AAN507" s="47"/>
      <c r="AAO507" s="47"/>
      <c r="AAP507" s="47"/>
      <c r="AAQ507" s="47"/>
      <c r="AAR507" s="47"/>
      <c r="AAS507" s="47"/>
      <c r="AAT507" s="47"/>
      <c r="AAU507" s="47"/>
      <c r="AAV507" s="47"/>
      <c r="AAW507" s="47"/>
      <c r="AAX507" s="47"/>
      <c r="AAY507" s="47"/>
      <c r="AAZ507" s="47"/>
      <c r="ABA507" s="47"/>
      <c r="ABB507" s="47"/>
      <c r="ABC507" s="47"/>
      <c r="ABD507" s="47"/>
      <c r="ABE507" s="47"/>
      <c r="ABF507" s="47"/>
      <c r="ABG507" s="47"/>
      <c r="ABH507" s="47"/>
      <c r="ABI507" s="47"/>
      <c r="ABJ507" s="47"/>
      <c r="ABK507" s="47"/>
      <c r="ABL507" s="47"/>
      <c r="ABM507" s="47"/>
      <c r="ABN507" s="47"/>
      <c r="ABO507" s="47"/>
      <c r="ABP507" s="47"/>
      <c r="ABQ507" s="47"/>
      <c r="ABR507" s="47"/>
      <c r="ABS507" s="47"/>
      <c r="ABT507" s="47"/>
      <c r="ABU507" s="47"/>
      <c r="ABV507" s="47"/>
      <c r="ABW507" s="47"/>
      <c r="ABX507" s="47"/>
      <c r="ABY507" s="47"/>
      <c r="ABZ507" s="47"/>
      <c r="ACA507" s="47"/>
      <c r="ACB507" s="47"/>
      <c r="ACC507" s="47"/>
      <c r="ACD507" s="47"/>
      <c r="ACE507" s="47"/>
      <c r="ACF507" s="47"/>
      <c r="ACG507" s="47"/>
      <c r="ACH507" s="47"/>
      <c r="ACI507" s="47"/>
      <c r="ACJ507" s="47"/>
      <c r="ACK507" s="47"/>
      <c r="ACL507" s="47"/>
      <c r="ACM507" s="47"/>
      <c r="ACN507" s="47"/>
      <c r="ACO507" s="47"/>
      <c r="ACP507" s="47"/>
      <c r="ACQ507" s="47"/>
      <c r="ACR507" s="47"/>
      <c r="ACS507" s="47"/>
      <c r="ACT507" s="47"/>
      <c r="ACU507" s="47"/>
      <c r="ACV507" s="47"/>
      <c r="ACW507" s="47"/>
      <c r="ACX507" s="47"/>
      <c r="ACY507" s="47"/>
      <c r="ACZ507" s="47"/>
      <c r="ADA507" s="47"/>
      <c r="ADB507" s="47"/>
      <c r="ADC507" s="47"/>
      <c r="ADD507" s="47"/>
      <c r="ADE507" s="47"/>
      <c r="ADF507" s="47"/>
      <c r="ADG507" s="47"/>
      <c r="ADH507" s="47"/>
      <c r="ADI507" s="47"/>
      <c r="ADJ507" s="47"/>
      <c r="ADK507" s="47"/>
      <c r="ADL507" s="47"/>
      <c r="ADM507" s="47"/>
      <c r="ADN507" s="47"/>
      <c r="ADO507" s="47"/>
      <c r="ADP507" s="47"/>
    </row>
    <row r="508" spans="3:796" x14ac:dyDescent="0.4">
      <c r="C508" s="66"/>
      <c r="D508" s="43">
        <f>(1/$D$5)*学習!R66</f>
        <v>0</v>
      </c>
      <c r="I508" s="67">
        <v>497</v>
      </c>
      <c r="J508" s="45">
        <v>0.21338518987398181</v>
      </c>
      <c r="K508" s="45">
        <v>0.12553425191243478</v>
      </c>
      <c r="L508" s="45">
        <v>-3.4433884363764482E-2</v>
      </c>
      <c r="M508" s="45">
        <v>1.2446871581859417E-2</v>
      </c>
      <c r="N508" s="45">
        <v>0.12333951235051589</v>
      </c>
      <c r="O508" s="45">
        <v>-1.0745353747515373E-3</v>
      </c>
      <c r="P508" s="45">
        <v>-0.10355266418420088</v>
      </c>
      <c r="Q508" s="45">
        <v>-6.7294770884853625E-2</v>
      </c>
      <c r="R508" s="45">
        <v>0.18197529182994429</v>
      </c>
      <c r="S508" s="45">
        <v>0.12935644322652115</v>
      </c>
      <c r="T508" s="45">
        <v>0.14006983387603267</v>
      </c>
      <c r="U508" s="45">
        <v>2.4885792766891863E-2</v>
      </c>
      <c r="V508" s="45">
        <v>2.7806428417045979E-2</v>
      </c>
      <c r="W508" s="45">
        <v>-1.123832051542824E-2</v>
      </c>
      <c r="X508" s="45">
        <v>0.10741728605797446</v>
      </c>
      <c r="Y508" s="45">
        <v>-0.14279172358048964</v>
      </c>
      <c r="Z508" s="45">
        <v>7.5850229364811908E-2</v>
      </c>
      <c r="AA508" s="45">
        <v>4.7222627156660785E-2</v>
      </c>
      <c r="AB508" s="45">
        <v>-0.14678005388050688</v>
      </c>
      <c r="AC508" s="45">
        <v>4.28664963056773E-2</v>
      </c>
      <c r="AD508" s="45">
        <v>4.7422349646561474E-2</v>
      </c>
      <c r="AE508" s="45">
        <v>8.122228371191513E-2</v>
      </c>
      <c r="AF508" s="45">
        <v>2.434635634007338E-3</v>
      </c>
      <c r="AG508" s="45">
        <v>7.0490359379562093E-2</v>
      </c>
      <c r="AH508" s="45">
        <v>-0.21629203066865121</v>
      </c>
      <c r="AI508" s="45">
        <v>5.0016689436585644E-3</v>
      </c>
      <c r="AJ508" s="45">
        <v>2.2524813317310113E-2</v>
      </c>
      <c r="AK508" s="45">
        <v>-2.3259612291353562E-2</v>
      </c>
      <c r="AL508" s="45">
        <v>-0.13472430693215626</v>
      </c>
      <c r="AM508" s="45">
        <v>0.13418407960505421</v>
      </c>
      <c r="AN508" s="45">
        <v>4.5722491969293295E-2</v>
      </c>
      <c r="AO508" s="45">
        <v>3.8463499688651794E-2</v>
      </c>
      <c r="AP508" s="45">
        <v>-1.9259487909691068E-2</v>
      </c>
      <c r="AQ508" s="45">
        <v>-4.9352133256242776E-2</v>
      </c>
      <c r="AR508" s="45">
        <v>-0.14446749008314391</v>
      </c>
      <c r="AS508" s="45">
        <v>-2.5580723601778304E-2</v>
      </c>
      <c r="AT508" s="45">
        <v>-4.3962836564932481E-2</v>
      </c>
      <c r="AU508" s="45">
        <v>-3.0842420941350722E-2</v>
      </c>
      <c r="AV508" s="45">
        <v>-0.12321409460104626</v>
      </c>
      <c r="AW508" s="45">
        <v>-1.1242032657154311E-2</v>
      </c>
      <c r="AX508" s="45">
        <v>-0.15654927741049979</v>
      </c>
      <c r="AY508" s="45">
        <v>4.1792764372977138E-2</v>
      </c>
      <c r="AZ508" s="45">
        <v>6.1982779972877038E-2</v>
      </c>
      <c r="BA508" s="45">
        <v>0.13763206080474719</v>
      </c>
      <c r="BB508" s="45">
        <v>-2.0113894262173914E-3</v>
      </c>
      <c r="BC508" s="45">
        <v>0.15813617829324741</v>
      </c>
      <c r="BD508" s="45">
        <v>7.5531726588979026E-2</v>
      </c>
      <c r="BE508" s="45">
        <v>-0.10267807353278148</v>
      </c>
      <c r="BF508" s="45">
        <v>1.2751251409199578E-3</v>
      </c>
      <c r="BG508" s="45">
        <v>-0.10917994423161335</v>
      </c>
      <c r="BH508" s="45">
        <v>0.12968175136212307</v>
      </c>
      <c r="BI508" s="45">
        <v>0.11675379475303514</v>
      </c>
      <c r="BJ508" s="45">
        <v>-2.3218685690386071E-2</v>
      </c>
      <c r="BK508" s="45">
        <v>-8.9305237389023837E-2</v>
      </c>
      <c r="BL508" s="45">
        <v>-9.2472465346185792E-2</v>
      </c>
      <c r="BM508" s="45">
        <v>4.1294394199966993E-2</v>
      </c>
      <c r="BN508" s="45">
        <v>0.2441561483448674</v>
      </c>
      <c r="BO508" s="45">
        <v>2.2591170524151709E-2</v>
      </c>
      <c r="BP508" s="45">
        <v>-2.7933139333760383E-2</v>
      </c>
      <c r="BQ508" s="45">
        <v>-3.718645801104125E-2</v>
      </c>
      <c r="BR508" s="45">
        <v>2.3250395277085219E-2</v>
      </c>
      <c r="BS508" s="45">
        <v>8.9477850978022994E-2</v>
      </c>
      <c r="BT508" s="45">
        <v>8.3962824800662222E-2</v>
      </c>
      <c r="BU508" s="45">
        <v>-0.15962076994452737</v>
      </c>
      <c r="BV508" s="45">
        <v>8.7323336901593787E-2</v>
      </c>
      <c r="BW508" s="45">
        <v>-4.3390449535674572E-2</v>
      </c>
      <c r="BX508" s="45">
        <v>-3.1896838678587822E-2</v>
      </c>
      <c r="BY508" s="45">
        <v>9.5617027385422146E-2</v>
      </c>
      <c r="BZ508" s="45">
        <v>-9.1840830863849157E-2</v>
      </c>
      <c r="CA508" s="45">
        <v>0.17106721202842615</v>
      </c>
      <c r="CB508" s="45">
        <v>4.2636016457169613E-2</v>
      </c>
      <c r="CC508" s="45">
        <v>2.4458322842133805E-2</v>
      </c>
      <c r="CD508" s="45">
        <v>-4.1933500904148165E-2</v>
      </c>
      <c r="CE508" s="45">
        <v>0.31494699788023506</v>
      </c>
      <c r="CF508" s="45">
        <v>0.10746314432180991</v>
      </c>
      <c r="CG508" s="45">
        <v>-9.58195491800066E-3</v>
      </c>
      <c r="CH508" s="45">
        <v>5.898863166021686E-2</v>
      </c>
      <c r="CI508" s="45">
        <v>-3.265651326714579E-2</v>
      </c>
      <c r="CJ508" s="45">
        <v>-0.14206480921820994</v>
      </c>
      <c r="CK508" s="45">
        <v>0.11300611737678197</v>
      </c>
      <c r="CL508" s="45">
        <v>-3.2147863886367797E-2</v>
      </c>
      <c r="CM508" s="45">
        <v>-2.8624881470114844E-2</v>
      </c>
      <c r="CN508" s="45">
        <v>-2.6131134505463609E-2</v>
      </c>
      <c r="CO508" s="45">
        <v>-3.5366459604130929E-2</v>
      </c>
      <c r="CP508" s="45">
        <v>4.3085279245439661E-3</v>
      </c>
      <c r="CQ508" s="45">
        <v>-0.11222435736218461</v>
      </c>
      <c r="CR508" s="45">
        <v>-5.0742800758988328E-2</v>
      </c>
      <c r="CS508" s="45">
        <v>2.6595111831800359E-2</v>
      </c>
      <c r="CT508" s="45">
        <v>-2.1330815349796781E-2</v>
      </c>
      <c r="CU508" s="45">
        <v>6.0619122220850488E-2</v>
      </c>
      <c r="CV508" s="45">
        <v>4.7887463962253372E-2</v>
      </c>
      <c r="CW508" s="45">
        <v>3.6260258392102215E-2</v>
      </c>
      <c r="CX508" s="45">
        <v>-4.9807293569158466E-2</v>
      </c>
      <c r="CY508" s="45">
        <v>7.0011773526672719E-2</v>
      </c>
      <c r="CZ508" s="45">
        <v>-5.5494834321798421E-2</v>
      </c>
      <c r="DA508" s="45">
        <v>0.20016648536954787</v>
      </c>
      <c r="DB508" s="45">
        <v>-0.14106125537874353</v>
      </c>
      <c r="DC508" s="45">
        <v>-6.2532066845828696E-2</v>
      </c>
      <c r="DD508" s="45">
        <v>0.13116004894820885</v>
      </c>
      <c r="DE508" s="45">
        <v>4.990992256718995E-2</v>
      </c>
      <c r="DF508" s="47"/>
      <c r="DG508" s="47"/>
      <c r="DH508" s="47"/>
      <c r="DI508" s="47"/>
      <c r="DJ508" s="47"/>
      <c r="DK508" s="47"/>
      <c r="DL508" s="47"/>
      <c r="DM508" s="47"/>
      <c r="DN508" s="47"/>
      <c r="DO508" s="47"/>
      <c r="DP508" s="47"/>
      <c r="DQ508" s="47"/>
      <c r="DR508" s="47"/>
      <c r="DS508" s="47"/>
      <c r="DT508" s="47"/>
      <c r="DU508" s="47"/>
      <c r="DV508" s="47"/>
      <c r="DW508" s="47"/>
      <c r="DX508" s="47"/>
      <c r="DY508" s="47"/>
      <c r="DZ508" s="47"/>
      <c r="EA508" s="47"/>
      <c r="EB508" s="47"/>
      <c r="EC508" s="47"/>
      <c r="ED508" s="47"/>
      <c r="EE508" s="47"/>
      <c r="EF508" s="47"/>
      <c r="EG508" s="47"/>
      <c r="EH508" s="47"/>
      <c r="EI508" s="47"/>
      <c r="EJ508" s="47"/>
      <c r="EK508" s="47"/>
      <c r="EL508" s="47"/>
      <c r="EM508" s="47"/>
      <c r="EN508" s="47"/>
      <c r="EO508" s="47"/>
      <c r="EP508" s="47"/>
      <c r="EQ508" s="47"/>
      <c r="ER508" s="47"/>
      <c r="ES508" s="47"/>
      <c r="ET508" s="47"/>
      <c r="EU508" s="47"/>
      <c r="EV508" s="47"/>
      <c r="EW508" s="47"/>
      <c r="EX508" s="47"/>
      <c r="EY508" s="47"/>
      <c r="EZ508" s="47"/>
      <c r="FA508" s="47"/>
      <c r="FB508" s="47"/>
      <c r="FC508" s="47"/>
      <c r="FD508" s="47"/>
      <c r="FE508" s="47"/>
      <c r="FF508" s="47"/>
      <c r="FG508" s="47"/>
      <c r="FH508" s="47"/>
      <c r="FI508" s="47"/>
      <c r="FJ508" s="47"/>
      <c r="FK508" s="47"/>
      <c r="FL508" s="47"/>
      <c r="FM508" s="47"/>
      <c r="FN508" s="47"/>
      <c r="FO508" s="47"/>
      <c r="FP508" s="47"/>
      <c r="FQ508" s="47"/>
      <c r="FR508" s="47"/>
      <c r="FS508" s="47"/>
      <c r="FT508" s="47"/>
      <c r="FU508" s="47"/>
      <c r="FV508" s="47"/>
      <c r="FW508" s="47"/>
      <c r="FX508" s="47"/>
      <c r="FY508" s="47"/>
      <c r="FZ508" s="47"/>
      <c r="GA508" s="47"/>
      <c r="GB508" s="47"/>
      <c r="GC508" s="47"/>
      <c r="GD508" s="47"/>
      <c r="GE508" s="47"/>
      <c r="GF508" s="47"/>
      <c r="GG508" s="47"/>
      <c r="GH508" s="47"/>
      <c r="GI508" s="47"/>
      <c r="GJ508" s="47"/>
      <c r="GK508" s="47"/>
      <c r="GL508" s="47"/>
      <c r="GM508" s="47"/>
      <c r="GN508" s="47"/>
      <c r="GO508" s="47"/>
      <c r="GP508" s="47"/>
      <c r="GQ508" s="47"/>
      <c r="GR508" s="47"/>
      <c r="GS508" s="47"/>
      <c r="GT508" s="47"/>
      <c r="GU508" s="47"/>
      <c r="GV508" s="47"/>
      <c r="GW508" s="47"/>
      <c r="GX508" s="47"/>
      <c r="GY508" s="47"/>
      <c r="GZ508" s="47"/>
      <c r="HA508" s="47"/>
      <c r="HB508" s="47"/>
      <c r="HC508" s="47"/>
      <c r="HD508" s="47"/>
      <c r="HE508" s="47"/>
      <c r="HF508" s="47"/>
      <c r="HG508" s="47"/>
      <c r="HH508" s="47"/>
      <c r="HI508" s="47"/>
      <c r="HJ508" s="47"/>
      <c r="HK508" s="47"/>
      <c r="HL508" s="47"/>
      <c r="HM508" s="47"/>
      <c r="HN508" s="47"/>
      <c r="HO508" s="47"/>
      <c r="HP508" s="47"/>
      <c r="HQ508" s="47"/>
      <c r="HR508" s="47"/>
      <c r="HS508" s="47"/>
      <c r="HT508" s="47"/>
      <c r="HU508" s="47"/>
      <c r="HV508" s="47"/>
      <c r="HW508" s="47"/>
      <c r="HX508" s="47"/>
      <c r="HY508" s="47"/>
      <c r="HZ508" s="47"/>
      <c r="IA508" s="47"/>
      <c r="IB508" s="47"/>
      <c r="IC508" s="47"/>
      <c r="ID508" s="47"/>
      <c r="IE508" s="47"/>
      <c r="IF508" s="47"/>
      <c r="IG508" s="47"/>
      <c r="IH508" s="47"/>
      <c r="II508" s="47"/>
      <c r="IJ508" s="47"/>
      <c r="IK508" s="47"/>
      <c r="IL508" s="47"/>
      <c r="IM508" s="47"/>
      <c r="IN508" s="47"/>
      <c r="IO508" s="47"/>
      <c r="IP508" s="47"/>
      <c r="IQ508" s="47"/>
      <c r="IR508" s="47"/>
      <c r="IS508" s="47"/>
      <c r="IT508" s="47"/>
      <c r="IU508" s="47"/>
      <c r="IV508" s="47"/>
      <c r="IW508" s="47"/>
      <c r="IX508" s="47"/>
      <c r="IY508" s="47"/>
      <c r="IZ508" s="47"/>
      <c r="JA508" s="47"/>
      <c r="JB508" s="47"/>
      <c r="JC508" s="47"/>
      <c r="JD508" s="47"/>
      <c r="JE508" s="47"/>
      <c r="JF508" s="47"/>
      <c r="JG508" s="47"/>
      <c r="JH508" s="47"/>
      <c r="JI508" s="47"/>
      <c r="JJ508" s="47"/>
      <c r="JK508" s="47"/>
      <c r="JL508" s="47"/>
      <c r="JM508" s="47"/>
      <c r="JN508" s="47"/>
      <c r="JO508" s="47"/>
      <c r="JP508" s="47"/>
      <c r="JQ508" s="47"/>
      <c r="JR508" s="47"/>
      <c r="JS508" s="47"/>
      <c r="JT508" s="47"/>
      <c r="JU508" s="47"/>
      <c r="JV508" s="47"/>
      <c r="JW508" s="47"/>
      <c r="JX508" s="47"/>
      <c r="JY508" s="47"/>
      <c r="JZ508" s="47"/>
      <c r="KA508" s="47"/>
      <c r="KB508" s="47"/>
      <c r="KC508" s="47"/>
      <c r="KD508" s="47"/>
      <c r="KE508" s="47"/>
      <c r="KF508" s="47"/>
      <c r="KG508" s="47"/>
      <c r="KH508" s="47"/>
      <c r="KI508" s="47"/>
      <c r="KJ508" s="47"/>
      <c r="KK508" s="47"/>
      <c r="KL508" s="47"/>
      <c r="KM508" s="47"/>
      <c r="KN508" s="47"/>
      <c r="KO508" s="47"/>
      <c r="KP508" s="47"/>
      <c r="KQ508" s="47"/>
      <c r="KR508" s="47"/>
      <c r="KS508" s="47"/>
      <c r="KT508" s="47"/>
      <c r="KU508" s="47"/>
      <c r="KV508" s="47"/>
      <c r="KW508" s="47"/>
      <c r="KX508" s="47"/>
      <c r="KY508" s="47"/>
      <c r="KZ508" s="47"/>
      <c r="LA508" s="47"/>
      <c r="LB508" s="47"/>
      <c r="LC508" s="47"/>
      <c r="LD508" s="47"/>
      <c r="LE508" s="47"/>
      <c r="LF508" s="47"/>
      <c r="LG508" s="47"/>
      <c r="LH508" s="47"/>
      <c r="LI508" s="47"/>
      <c r="LJ508" s="47"/>
      <c r="LK508" s="47"/>
      <c r="LL508" s="47"/>
      <c r="LM508" s="47"/>
      <c r="LN508" s="47"/>
      <c r="LO508" s="47"/>
      <c r="LP508" s="47"/>
      <c r="LQ508" s="47"/>
      <c r="LR508" s="47"/>
      <c r="LS508" s="47"/>
      <c r="LT508" s="47"/>
      <c r="LU508" s="47"/>
      <c r="LV508" s="47"/>
      <c r="LW508" s="47"/>
      <c r="LX508" s="47"/>
      <c r="LY508" s="47"/>
      <c r="LZ508" s="47"/>
      <c r="MA508" s="47"/>
      <c r="MB508" s="47"/>
      <c r="MC508" s="47"/>
      <c r="MD508" s="47"/>
      <c r="ME508" s="47"/>
      <c r="MF508" s="47"/>
      <c r="MG508" s="47"/>
      <c r="MH508" s="47"/>
      <c r="MI508" s="47"/>
      <c r="MJ508" s="47"/>
      <c r="MK508" s="47"/>
      <c r="ML508" s="47"/>
      <c r="MM508" s="47"/>
      <c r="MN508" s="47"/>
      <c r="MO508" s="47"/>
      <c r="MP508" s="47"/>
      <c r="MQ508" s="47"/>
      <c r="MR508" s="47"/>
      <c r="MS508" s="47"/>
      <c r="MT508" s="47"/>
      <c r="MU508" s="47"/>
      <c r="MV508" s="47"/>
      <c r="MW508" s="47"/>
      <c r="MX508" s="47"/>
      <c r="MY508" s="47"/>
      <c r="MZ508" s="47"/>
      <c r="NA508" s="47"/>
      <c r="NB508" s="47"/>
      <c r="NC508" s="47"/>
      <c r="ND508" s="47"/>
      <c r="NE508" s="47"/>
      <c r="NF508" s="47"/>
      <c r="NG508" s="47"/>
      <c r="NH508" s="47"/>
      <c r="NI508" s="47"/>
      <c r="NJ508" s="47"/>
      <c r="NK508" s="47"/>
      <c r="NL508" s="47"/>
      <c r="NM508" s="47"/>
      <c r="NN508" s="47"/>
      <c r="NO508" s="47"/>
      <c r="NP508" s="47"/>
      <c r="NQ508" s="47"/>
      <c r="NR508" s="47"/>
      <c r="NS508" s="47"/>
      <c r="NT508" s="47"/>
      <c r="NU508" s="47"/>
      <c r="NV508" s="47"/>
      <c r="NW508" s="47"/>
      <c r="NX508" s="47"/>
      <c r="NY508" s="47"/>
      <c r="NZ508" s="47"/>
      <c r="OA508" s="47"/>
      <c r="OB508" s="47"/>
      <c r="OC508" s="47"/>
      <c r="OD508" s="47"/>
      <c r="OE508" s="47"/>
      <c r="OF508" s="47"/>
      <c r="OG508" s="47"/>
      <c r="OH508" s="47"/>
      <c r="OI508" s="47"/>
      <c r="OJ508" s="47"/>
      <c r="OK508" s="47"/>
      <c r="OL508" s="47"/>
      <c r="OM508" s="47"/>
      <c r="ON508" s="47"/>
      <c r="OO508" s="47"/>
      <c r="OP508" s="47"/>
      <c r="OQ508" s="47"/>
      <c r="OR508" s="47"/>
      <c r="OS508" s="47"/>
      <c r="OT508" s="47"/>
      <c r="OU508" s="47"/>
      <c r="OV508" s="47"/>
      <c r="OW508" s="47"/>
      <c r="OX508" s="47"/>
      <c r="OY508" s="47"/>
      <c r="OZ508" s="47"/>
      <c r="PA508" s="47"/>
      <c r="PB508" s="47"/>
      <c r="PC508" s="47"/>
      <c r="PD508" s="47"/>
      <c r="PE508" s="47"/>
      <c r="PF508" s="47"/>
      <c r="PG508" s="47"/>
      <c r="PH508" s="47"/>
      <c r="PI508" s="47"/>
      <c r="PJ508" s="47"/>
      <c r="PK508" s="47"/>
      <c r="PL508" s="47"/>
      <c r="PM508" s="47"/>
      <c r="PN508" s="47"/>
      <c r="PO508" s="47"/>
      <c r="PP508" s="47"/>
      <c r="PQ508" s="47"/>
      <c r="PR508" s="47"/>
      <c r="PS508" s="47"/>
      <c r="PT508" s="47"/>
      <c r="PU508" s="47"/>
      <c r="PV508" s="47"/>
      <c r="PW508" s="47"/>
      <c r="PX508" s="47"/>
      <c r="PY508" s="47"/>
      <c r="PZ508" s="47"/>
      <c r="QA508" s="47"/>
      <c r="QB508" s="47"/>
      <c r="QC508" s="47"/>
      <c r="QD508" s="47"/>
      <c r="QE508" s="47"/>
      <c r="QF508" s="47"/>
      <c r="QG508" s="47"/>
      <c r="QH508" s="47"/>
      <c r="QI508" s="47"/>
      <c r="QJ508" s="47"/>
      <c r="QK508" s="47"/>
      <c r="QL508" s="47"/>
      <c r="QM508" s="47"/>
      <c r="QN508" s="47"/>
      <c r="QO508" s="47"/>
      <c r="QP508" s="47"/>
      <c r="QQ508" s="47"/>
      <c r="QR508" s="47"/>
      <c r="QS508" s="47"/>
      <c r="QT508" s="47"/>
      <c r="QU508" s="47"/>
      <c r="QV508" s="47"/>
      <c r="QW508" s="47"/>
      <c r="QX508" s="47"/>
      <c r="QY508" s="47"/>
      <c r="QZ508" s="47"/>
      <c r="RA508" s="47"/>
      <c r="RB508" s="47"/>
      <c r="RC508" s="47"/>
      <c r="RD508" s="47"/>
      <c r="RE508" s="47"/>
      <c r="RF508" s="47"/>
      <c r="RG508" s="47"/>
      <c r="RH508" s="47"/>
      <c r="RI508" s="47"/>
      <c r="RJ508" s="47"/>
      <c r="RK508" s="47"/>
      <c r="RL508" s="47"/>
      <c r="RM508" s="47"/>
      <c r="RN508" s="47"/>
      <c r="RO508" s="47"/>
      <c r="RP508" s="47"/>
      <c r="RQ508" s="47"/>
      <c r="RR508" s="47"/>
      <c r="RS508" s="47"/>
      <c r="RT508" s="47"/>
      <c r="RU508" s="47"/>
      <c r="RV508" s="47"/>
      <c r="RW508" s="47"/>
      <c r="RX508" s="47"/>
      <c r="RY508" s="47"/>
      <c r="RZ508" s="47"/>
      <c r="SA508" s="47"/>
      <c r="SB508" s="47"/>
      <c r="SC508" s="47"/>
      <c r="SD508" s="47"/>
      <c r="SE508" s="47"/>
      <c r="SF508" s="47"/>
      <c r="SG508" s="47"/>
      <c r="SH508" s="47"/>
      <c r="SI508" s="47"/>
      <c r="SJ508" s="47"/>
      <c r="SK508" s="47"/>
      <c r="SL508" s="47"/>
      <c r="SM508" s="47"/>
      <c r="SN508" s="47"/>
      <c r="SO508" s="47"/>
      <c r="SP508" s="47"/>
      <c r="SQ508" s="47"/>
      <c r="SR508" s="47"/>
      <c r="SS508" s="47"/>
      <c r="ST508" s="47"/>
      <c r="SU508" s="47"/>
      <c r="SV508" s="47"/>
      <c r="SW508" s="47"/>
      <c r="SX508" s="47"/>
      <c r="SY508" s="47"/>
      <c r="SZ508" s="47"/>
      <c r="TA508" s="47"/>
      <c r="TB508" s="47"/>
      <c r="TC508" s="47"/>
      <c r="TD508" s="47"/>
      <c r="TE508" s="47"/>
      <c r="TF508" s="47"/>
      <c r="TG508" s="47"/>
      <c r="TH508" s="47"/>
      <c r="TI508" s="47"/>
      <c r="TJ508" s="47"/>
      <c r="TK508" s="47"/>
      <c r="TL508" s="47"/>
      <c r="TM508" s="47"/>
      <c r="TN508" s="47"/>
      <c r="TO508" s="47"/>
      <c r="TP508" s="47"/>
      <c r="TQ508" s="47"/>
      <c r="TR508" s="47"/>
      <c r="TS508" s="47"/>
      <c r="TT508" s="47"/>
      <c r="TU508" s="47"/>
      <c r="TV508" s="47"/>
      <c r="TW508" s="47"/>
      <c r="TX508" s="47"/>
      <c r="TY508" s="47"/>
      <c r="TZ508" s="47"/>
      <c r="UA508" s="47"/>
      <c r="UB508" s="47"/>
      <c r="UC508" s="47"/>
      <c r="UD508" s="47"/>
      <c r="UE508" s="47"/>
      <c r="UF508" s="47"/>
      <c r="UG508" s="47"/>
      <c r="UH508" s="47"/>
      <c r="UI508" s="47"/>
      <c r="UJ508" s="47"/>
      <c r="UK508" s="47"/>
      <c r="UL508" s="47"/>
      <c r="UM508" s="47"/>
      <c r="UN508" s="47"/>
      <c r="UO508" s="47"/>
      <c r="UP508" s="47"/>
      <c r="UQ508" s="47"/>
      <c r="UR508" s="47"/>
      <c r="US508" s="47"/>
      <c r="UT508" s="47"/>
      <c r="UU508" s="47"/>
      <c r="UV508" s="47"/>
      <c r="UW508" s="47"/>
      <c r="UX508" s="47"/>
      <c r="UY508" s="47"/>
      <c r="UZ508" s="47"/>
      <c r="VA508" s="47"/>
      <c r="VB508" s="47"/>
      <c r="VC508" s="47"/>
      <c r="VD508" s="47"/>
      <c r="VE508" s="47"/>
      <c r="VF508" s="47"/>
      <c r="VG508" s="47"/>
      <c r="VH508" s="47"/>
      <c r="VI508" s="47"/>
      <c r="VJ508" s="47"/>
      <c r="VK508" s="47"/>
      <c r="VL508" s="47"/>
      <c r="VM508" s="47"/>
      <c r="VN508" s="47"/>
      <c r="VO508" s="47"/>
      <c r="VP508" s="47"/>
      <c r="VQ508" s="47"/>
      <c r="VR508" s="47"/>
      <c r="VS508" s="47"/>
      <c r="VT508" s="47"/>
      <c r="VU508" s="47"/>
      <c r="VV508" s="47"/>
      <c r="VW508" s="47"/>
      <c r="VX508" s="47"/>
      <c r="VY508" s="47"/>
      <c r="VZ508" s="47"/>
      <c r="WA508" s="47"/>
      <c r="WB508" s="47"/>
      <c r="WC508" s="47"/>
      <c r="WD508" s="47"/>
      <c r="WE508" s="47"/>
      <c r="WF508" s="47"/>
      <c r="WG508" s="47"/>
      <c r="WH508" s="47"/>
      <c r="WI508" s="47"/>
      <c r="WJ508" s="47"/>
      <c r="WK508" s="47"/>
      <c r="WL508" s="47"/>
      <c r="WM508" s="47"/>
      <c r="WN508" s="47"/>
      <c r="WO508" s="47"/>
      <c r="WP508" s="47"/>
      <c r="WQ508" s="47"/>
      <c r="WR508" s="47"/>
      <c r="WS508" s="47"/>
      <c r="WT508" s="47"/>
      <c r="WU508" s="47"/>
      <c r="WV508" s="47"/>
      <c r="WW508" s="47"/>
      <c r="WX508" s="47"/>
      <c r="WY508" s="47"/>
      <c r="WZ508" s="47"/>
      <c r="XA508" s="47"/>
      <c r="XB508" s="47"/>
      <c r="XC508" s="47"/>
      <c r="XD508" s="47"/>
      <c r="XE508" s="47"/>
      <c r="XF508" s="47"/>
      <c r="XG508" s="47"/>
      <c r="XH508" s="47"/>
      <c r="XI508" s="47"/>
      <c r="XJ508" s="47"/>
      <c r="XK508" s="47"/>
      <c r="XL508" s="47"/>
      <c r="XM508" s="47"/>
      <c r="XN508" s="47"/>
      <c r="XO508" s="47"/>
      <c r="XP508" s="47"/>
      <c r="XQ508" s="47"/>
      <c r="XR508" s="47"/>
      <c r="XS508" s="47"/>
      <c r="XT508" s="47"/>
      <c r="XU508" s="47"/>
      <c r="XV508" s="47"/>
      <c r="XW508" s="47"/>
      <c r="XX508" s="47"/>
      <c r="XY508" s="47"/>
      <c r="XZ508" s="47"/>
      <c r="YA508" s="47"/>
      <c r="YB508" s="47"/>
      <c r="YC508" s="47"/>
      <c r="YD508" s="47"/>
      <c r="YE508" s="47"/>
      <c r="YF508" s="47"/>
      <c r="YG508" s="47"/>
      <c r="YH508" s="47"/>
      <c r="YI508" s="47"/>
      <c r="YJ508" s="47"/>
      <c r="YK508" s="47"/>
      <c r="YL508" s="47"/>
      <c r="YM508" s="47"/>
      <c r="YN508" s="47"/>
      <c r="YO508" s="47"/>
      <c r="YP508" s="47"/>
      <c r="YQ508" s="47"/>
      <c r="YR508" s="47"/>
      <c r="YS508" s="47"/>
      <c r="YT508" s="47"/>
      <c r="YU508" s="47"/>
      <c r="YV508" s="47"/>
      <c r="YW508" s="47"/>
      <c r="YX508" s="47"/>
      <c r="YY508" s="47"/>
      <c r="YZ508" s="47"/>
      <c r="ZA508" s="47"/>
      <c r="ZB508" s="47"/>
      <c r="ZC508" s="47"/>
      <c r="ZD508" s="47"/>
      <c r="ZE508" s="47"/>
      <c r="ZF508" s="47"/>
      <c r="ZG508" s="47"/>
      <c r="ZH508" s="47"/>
      <c r="ZI508" s="47"/>
      <c r="ZJ508" s="47"/>
      <c r="ZK508" s="47"/>
      <c r="ZL508" s="47"/>
      <c r="ZM508" s="47"/>
      <c r="ZN508" s="47"/>
      <c r="ZO508" s="47"/>
      <c r="ZP508" s="47"/>
      <c r="ZQ508" s="47"/>
      <c r="ZR508" s="47"/>
      <c r="ZS508" s="47"/>
      <c r="ZT508" s="47"/>
      <c r="ZU508" s="47"/>
      <c r="ZV508" s="47"/>
      <c r="ZW508" s="47"/>
      <c r="ZX508" s="47"/>
      <c r="ZY508" s="47"/>
      <c r="ZZ508" s="47"/>
      <c r="AAA508" s="47"/>
      <c r="AAB508" s="47"/>
      <c r="AAC508" s="47"/>
      <c r="AAD508" s="47"/>
      <c r="AAE508" s="47"/>
      <c r="AAF508" s="47"/>
      <c r="AAG508" s="47"/>
      <c r="AAH508" s="47"/>
      <c r="AAI508" s="47"/>
      <c r="AAJ508" s="47"/>
      <c r="AAK508" s="47"/>
      <c r="AAL508" s="47"/>
      <c r="AAM508" s="47"/>
      <c r="AAN508" s="47"/>
      <c r="AAO508" s="47"/>
      <c r="AAP508" s="47"/>
      <c r="AAQ508" s="47"/>
      <c r="AAR508" s="47"/>
      <c r="AAS508" s="47"/>
      <c r="AAT508" s="47"/>
      <c r="AAU508" s="47"/>
      <c r="AAV508" s="47"/>
      <c r="AAW508" s="47"/>
      <c r="AAX508" s="47"/>
      <c r="AAY508" s="47"/>
      <c r="AAZ508" s="47"/>
      <c r="ABA508" s="47"/>
      <c r="ABB508" s="47"/>
      <c r="ABC508" s="47"/>
      <c r="ABD508" s="47"/>
      <c r="ABE508" s="47"/>
      <c r="ABF508" s="47"/>
      <c r="ABG508" s="47"/>
      <c r="ABH508" s="47"/>
      <c r="ABI508" s="47"/>
      <c r="ABJ508" s="47"/>
      <c r="ABK508" s="47"/>
      <c r="ABL508" s="47"/>
      <c r="ABM508" s="47"/>
      <c r="ABN508" s="47"/>
      <c r="ABO508" s="47"/>
      <c r="ABP508" s="47"/>
      <c r="ABQ508" s="47"/>
      <c r="ABR508" s="47"/>
      <c r="ABS508" s="47"/>
      <c r="ABT508" s="47"/>
      <c r="ABU508" s="47"/>
      <c r="ABV508" s="47"/>
      <c r="ABW508" s="47"/>
      <c r="ABX508" s="47"/>
      <c r="ABY508" s="47"/>
      <c r="ABZ508" s="47"/>
      <c r="ACA508" s="47"/>
      <c r="ACB508" s="47"/>
      <c r="ACC508" s="47"/>
      <c r="ACD508" s="47"/>
      <c r="ACE508" s="47"/>
      <c r="ACF508" s="47"/>
      <c r="ACG508" s="47"/>
      <c r="ACH508" s="47"/>
      <c r="ACI508" s="47"/>
      <c r="ACJ508" s="47"/>
      <c r="ACK508" s="47"/>
      <c r="ACL508" s="47"/>
      <c r="ACM508" s="47"/>
      <c r="ACN508" s="47"/>
      <c r="ACO508" s="47"/>
      <c r="ACP508" s="47"/>
      <c r="ACQ508" s="47"/>
      <c r="ACR508" s="47"/>
      <c r="ACS508" s="47"/>
      <c r="ACT508" s="47"/>
      <c r="ACU508" s="47"/>
      <c r="ACV508" s="47"/>
      <c r="ACW508" s="47"/>
      <c r="ACX508" s="47"/>
      <c r="ACY508" s="47"/>
      <c r="ACZ508" s="47"/>
      <c r="ADA508" s="47"/>
      <c r="ADB508" s="47"/>
      <c r="ADC508" s="47"/>
      <c r="ADD508" s="47"/>
      <c r="ADE508" s="47"/>
      <c r="ADF508" s="47"/>
      <c r="ADG508" s="47"/>
      <c r="ADH508" s="47"/>
      <c r="ADI508" s="47"/>
      <c r="ADJ508" s="47"/>
      <c r="ADK508" s="47"/>
      <c r="ADL508" s="47"/>
      <c r="ADM508" s="47"/>
      <c r="ADN508" s="47"/>
      <c r="ADO508" s="47"/>
      <c r="ADP508" s="47"/>
    </row>
    <row r="509" spans="3:796" x14ac:dyDescent="0.4">
      <c r="C509" s="66"/>
      <c r="D509" s="43">
        <f>(1/$D$5)*学習!R67</f>
        <v>0</v>
      </c>
      <c r="I509" s="67">
        <v>498</v>
      </c>
      <c r="J509" s="45">
        <v>9.2071138072851843E-3</v>
      </c>
      <c r="K509" s="45">
        <v>-1.296177746100973E-3</v>
      </c>
      <c r="L509" s="45">
        <v>-5.2996453755843496E-3</v>
      </c>
      <c r="M509" s="45">
        <v>-6.6275571381647511E-2</v>
      </c>
      <c r="N509" s="45">
        <v>-1.6451049544244135E-2</v>
      </c>
      <c r="O509" s="45">
        <v>1.7876587101653435E-2</v>
      </c>
      <c r="P509" s="45">
        <v>6.5220758320506111E-2</v>
      </c>
      <c r="Q509" s="45">
        <v>2.1790063177333136E-2</v>
      </c>
      <c r="R509" s="45">
        <v>-3.9590921235583616E-2</v>
      </c>
      <c r="S509" s="45">
        <v>0.11859009018671744</v>
      </c>
      <c r="T509" s="45">
        <v>4.0719049856151185E-2</v>
      </c>
      <c r="U509" s="45">
        <v>2.3794097138765402E-2</v>
      </c>
      <c r="V509" s="45">
        <v>0.13770957168785383</v>
      </c>
      <c r="W509" s="45">
        <v>2.2300793525671891E-2</v>
      </c>
      <c r="X509" s="45">
        <v>8.6723538488113122E-2</v>
      </c>
      <c r="Y509" s="45">
        <v>2.4098223012575144E-2</v>
      </c>
      <c r="Z509" s="45">
        <v>-7.0934023168565119E-2</v>
      </c>
      <c r="AA509" s="45">
        <v>-6.526141375139731E-2</v>
      </c>
      <c r="AB509" s="45">
        <v>-7.4310068870241386E-2</v>
      </c>
      <c r="AC509" s="45">
        <v>-0.10055594460326346</v>
      </c>
      <c r="AD509" s="45">
        <v>3.5115157890027331E-2</v>
      </c>
      <c r="AE509" s="45">
        <v>0.10888970730901221</v>
      </c>
      <c r="AF509" s="45">
        <v>-4.3702609144351083E-2</v>
      </c>
      <c r="AG509" s="45">
        <v>3.8837230025272507E-2</v>
      </c>
      <c r="AH509" s="45">
        <v>-8.140800860162288E-2</v>
      </c>
      <c r="AI509" s="45">
        <v>4.3997246906540083E-2</v>
      </c>
      <c r="AJ509" s="45">
        <v>0.10860631553812015</v>
      </c>
      <c r="AK509" s="45">
        <v>2.2975537576439883E-3</v>
      </c>
      <c r="AL509" s="45">
        <v>0.15693197575299464</v>
      </c>
      <c r="AM509" s="45">
        <v>1.4867896130502179E-2</v>
      </c>
      <c r="AN509" s="45">
        <v>1.7436262185288869E-2</v>
      </c>
      <c r="AO509" s="45">
        <v>1.3046890705179922E-2</v>
      </c>
      <c r="AP509" s="45">
        <v>-0.24882477983336138</v>
      </c>
      <c r="AQ509" s="45">
        <v>2.0377616199415024E-2</v>
      </c>
      <c r="AR509" s="45">
        <v>-0.11706292779707185</v>
      </c>
      <c r="AS509" s="45">
        <v>-0.14352094158762391</v>
      </c>
      <c r="AT509" s="45">
        <v>2.9165568786185515E-2</v>
      </c>
      <c r="AU509" s="45">
        <v>-0.12728948323557965</v>
      </c>
      <c r="AV509" s="45">
        <v>-7.817044994125695E-2</v>
      </c>
      <c r="AW509" s="45">
        <v>-9.4225408050963633E-2</v>
      </c>
      <c r="AX509" s="45">
        <v>-8.119500032861977E-3</v>
      </c>
      <c r="AY509" s="45">
        <v>6.9099086118386693E-2</v>
      </c>
      <c r="AZ509" s="45">
        <v>8.0233063096870214E-2</v>
      </c>
      <c r="BA509" s="45">
        <v>-4.4867795448557186E-2</v>
      </c>
      <c r="BB509" s="45">
        <v>8.1348303909934305E-2</v>
      </c>
      <c r="BC509" s="45">
        <v>4.0756732850164012E-3</v>
      </c>
      <c r="BD509" s="45">
        <v>-2.0911574143141292E-3</v>
      </c>
      <c r="BE509" s="45">
        <v>4.3442243162471281E-3</v>
      </c>
      <c r="BF509" s="45">
        <v>3.9476028930798837E-2</v>
      </c>
      <c r="BG509" s="45">
        <v>9.1746492504115429E-2</v>
      </c>
      <c r="BH509" s="45">
        <v>-0.10595553592076011</v>
      </c>
      <c r="BI509" s="45">
        <v>-8.4965086833749634E-2</v>
      </c>
      <c r="BJ509" s="45">
        <v>-0.25277666544813798</v>
      </c>
      <c r="BK509" s="45">
        <v>-6.8426003835926563E-2</v>
      </c>
      <c r="BL509" s="45">
        <v>-0.16362686694005965</v>
      </c>
      <c r="BM509" s="45">
        <v>-6.5369459216130549E-2</v>
      </c>
      <c r="BN509" s="45">
        <v>4.7702545358789712E-2</v>
      </c>
      <c r="BO509" s="45">
        <v>0.1517130600940296</v>
      </c>
      <c r="BP509" s="45">
        <v>3.3818763264852093E-2</v>
      </c>
      <c r="BQ509" s="45">
        <v>-5.0461971926806438E-2</v>
      </c>
      <c r="BR509" s="45">
        <v>7.0250135610888331E-2</v>
      </c>
      <c r="BS509" s="45">
        <v>8.0933522262029698E-4</v>
      </c>
      <c r="BT509" s="45">
        <v>1.4957847509356999E-2</v>
      </c>
      <c r="BU509" s="45">
        <v>-3.663274035827447E-2</v>
      </c>
      <c r="BV509" s="45">
        <v>-2.6105297314875819E-2</v>
      </c>
      <c r="BW509" s="45">
        <v>1.2141767316501668E-2</v>
      </c>
      <c r="BX509" s="45">
        <v>0.25505459570721856</v>
      </c>
      <c r="BY509" s="45">
        <v>0.15635614809872897</v>
      </c>
      <c r="BZ509" s="45">
        <v>7.8115052449600306E-2</v>
      </c>
      <c r="CA509" s="45">
        <v>1.1563133254683868E-3</v>
      </c>
      <c r="CB509" s="45">
        <v>0.16641698626190049</v>
      </c>
      <c r="CC509" s="45">
        <v>4.2930943803258549E-2</v>
      </c>
      <c r="CD509" s="45">
        <v>-0.14512596518897322</v>
      </c>
      <c r="CE509" s="45">
        <v>5.5632426205345177E-2</v>
      </c>
      <c r="CF509" s="45">
        <v>4.9476961993587608E-2</v>
      </c>
      <c r="CG509" s="45">
        <v>1.8551132782678843E-2</v>
      </c>
      <c r="CH509" s="45">
        <v>-8.7384766422237345E-2</v>
      </c>
      <c r="CI509" s="45">
        <v>7.8068551991496926E-2</v>
      </c>
      <c r="CJ509" s="45">
        <v>2.3704061187568543E-2</v>
      </c>
      <c r="CK509" s="45">
        <v>-9.6991143141726632E-2</v>
      </c>
      <c r="CL509" s="45">
        <v>-7.9304514144535987E-2</v>
      </c>
      <c r="CM509" s="45">
        <v>0.25241915940402937</v>
      </c>
      <c r="CN509" s="45">
        <v>6.0042992250574925E-2</v>
      </c>
      <c r="CO509" s="45">
        <v>-0.14509587334409715</v>
      </c>
      <c r="CP509" s="45">
        <v>0.15501639310044302</v>
      </c>
      <c r="CQ509" s="45">
        <v>-8.0581076293482823E-2</v>
      </c>
      <c r="CR509" s="45">
        <v>-1.6698670496659841E-2</v>
      </c>
      <c r="CS509" s="45">
        <v>-0.17153364319753339</v>
      </c>
      <c r="CT509" s="45">
        <v>-3.927658675078545E-2</v>
      </c>
      <c r="CU509" s="45">
        <v>-0.14057717071994819</v>
      </c>
      <c r="CV509" s="45">
        <v>-0.11097558359430158</v>
      </c>
      <c r="CW509" s="45">
        <v>-2.8073568097276663E-2</v>
      </c>
      <c r="CX509" s="45">
        <v>5.7583082310110868E-2</v>
      </c>
      <c r="CY509" s="45">
        <v>0.12982151888453658</v>
      </c>
      <c r="CZ509" s="45">
        <v>9.847975883852271E-2</v>
      </c>
      <c r="DA509" s="45">
        <v>6.921636515535437E-2</v>
      </c>
      <c r="DB509" s="45">
        <v>-6.3229851121054826E-3</v>
      </c>
      <c r="DC509" s="45">
        <v>-2.4323526249179985E-3</v>
      </c>
      <c r="DD509" s="45">
        <v>0.18833559651353138</v>
      </c>
      <c r="DE509" s="45">
        <v>4.4787098989052171E-2</v>
      </c>
      <c r="DF509" s="47"/>
      <c r="DG509" s="47"/>
      <c r="DH509" s="47"/>
      <c r="DI509" s="47"/>
      <c r="DJ509" s="47"/>
      <c r="DK509" s="47"/>
      <c r="DL509" s="47"/>
      <c r="DM509" s="47"/>
      <c r="DN509" s="47"/>
      <c r="DO509" s="47"/>
      <c r="DP509" s="47"/>
      <c r="DQ509" s="47"/>
      <c r="DR509" s="47"/>
      <c r="DS509" s="47"/>
      <c r="DT509" s="47"/>
      <c r="DU509" s="47"/>
      <c r="DV509" s="47"/>
      <c r="DW509" s="47"/>
      <c r="DX509" s="47"/>
      <c r="DY509" s="47"/>
      <c r="DZ509" s="47"/>
      <c r="EA509" s="47"/>
      <c r="EB509" s="47"/>
      <c r="EC509" s="47"/>
      <c r="ED509" s="47"/>
      <c r="EE509" s="47"/>
      <c r="EF509" s="47"/>
      <c r="EG509" s="47"/>
      <c r="EH509" s="47"/>
      <c r="EI509" s="47"/>
      <c r="EJ509" s="47"/>
      <c r="EK509" s="47"/>
      <c r="EL509" s="47"/>
      <c r="EM509" s="47"/>
      <c r="EN509" s="47"/>
      <c r="EO509" s="47"/>
      <c r="EP509" s="47"/>
      <c r="EQ509" s="47"/>
      <c r="ER509" s="47"/>
      <c r="ES509" s="47"/>
      <c r="ET509" s="47"/>
      <c r="EU509" s="47"/>
      <c r="EV509" s="47"/>
      <c r="EW509" s="47"/>
      <c r="EX509" s="47"/>
      <c r="EY509" s="47"/>
      <c r="EZ509" s="47"/>
      <c r="FA509" s="47"/>
      <c r="FB509" s="47"/>
      <c r="FC509" s="47"/>
      <c r="FD509" s="47"/>
      <c r="FE509" s="47"/>
      <c r="FF509" s="47"/>
      <c r="FG509" s="47"/>
      <c r="FH509" s="47"/>
      <c r="FI509" s="47"/>
      <c r="FJ509" s="47"/>
      <c r="FK509" s="47"/>
      <c r="FL509" s="47"/>
      <c r="FM509" s="47"/>
      <c r="FN509" s="47"/>
      <c r="FO509" s="47"/>
      <c r="FP509" s="47"/>
      <c r="FQ509" s="47"/>
      <c r="FR509" s="47"/>
      <c r="FS509" s="47"/>
      <c r="FT509" s="47"/>
      <c r="FU509" s="47"/>
      <c r="FV509" s="47"/>
      <c r="FW509" s="47"/>
      <c r="FX509" s="47"/>
      <c r="FY509" s="47"/>
      <c r="FZ509" s="47"/>
      <c r="GA509" s="47"/>
      <c r="GB509" s="47"/>
      <c r="GC509" s="47"/>
      <c r="GD509" s="47"/>
      <c r="GE509" s="47"/>
      <c r="GF509" s="47"/>
      <c r="GG509" s="47"/>
      <c r="GH509" s="47"/>
      <c r="GI509" s="47"/>
      <c r="GJ509" s="47"/>
      <c r="GK509" s="47"/>
      <c r="GL509" s="47"/>
      <c r="GM509" s="47"/>
      <c r="GN509" s="47"/>
      <c r="GO509" s="47"/>
      <c r="GP509" s="47"/>
      <c r="GQ509" s="47"/>
      <c r="GR509" s="47"/>
      <c r="GS509" s="47"/>
      <c r="GT509" s="47"/>
      <c r="GU509" s="47"/>
      <c r="GV509" s="47"/>
      <c r="GW509" s="47"/>
      <c r="GX509" s="47"/>
      <c r="GY509" s="47"/>
      <c r="GZ509" s="47"/>
      <c r="HA509" s="47"/>
      <c r="HB509" s="47"/>
      <c r="HC509" s="47"/>
      <c r="HD509" s="47"/>
      <c r="HE509" s="47"/>
      <c r="HF509" s="47"/>
      <c r="HG509" s="47"/>
      <c r="HH509" s="47"/>
      <c r="HI509" s="47"/>
      <c r="HJ509" s="47"/>
      <c r="HK509" s="47"/>
      <c r="HL509" s="47"/>
      <c r="HM509" s="47"/>
      <c r="HN509" s="47"/>
      <c r="HO509" s="47"/>
      <c r="HP509" s="47"/>
      <c r="HQ509" s="47"/>
      <c r="HR509" s="47"/>
      <c r="HS509" s="47"/>
      <c r="HT509" s="47"/>
      <c r="HU509" s="47"/>
      <c r="HV509" s="47"/>
      <c r="HW509" s="47"/>
      <c r="HX509" s="47"/>
      <c r="HY509" s="47"/>
      <c r="HZ509" s="47"/>
      <c r="IA509" s="47"/>
      <c r="IB509" s="47"/>
      <c r="IC509" s="47"/>
      <c r="ID509" s="47"/>
      <c r="IE509" s="47"/>
      <c r="IF509" s="47"/>
      <c r="IG509" s="47"/>
      <c r="IH509" s="47"/>
      <c r="II509" s="47"/>
      <c r="IJ509" s="47"/>
      <c r="IK509" s="47"/>
      <c r="IL509" s="47"/>
      <c r="IM509" s="47"/>
      <c r="IN509" s="47"/>
      <c r="IO509" s="47"/>
      <c r="IP509" s="47"/>
      <c r="IQ509" s="47"/>
      <c r="IR509" s="47"/>
      <c r="IS509" s="47"/>
      <c r="IT509" s="47"/>
      <c r="IU509" s="47"/>
      <c r="IV509" s="47"/>
      <c r="IW509" s="47"/>
      <c r="IX509" s="47"/>
      <c r="IY509" s="47"/>
      <c r="IZ509" s="47"/>
      <c r="JA509" s="47"/>
      <c r="JB509" s="47"/>
      <c r="JC509" s="47"/>
      <c r="JD509" s="47"/>
      <c r="JE509" s="47"/>
      <c r="JF509" s="47"/>
      <c r="JG509" s="47"/>
      <c r="JH509" s="47"/>
      <c r="JI509" s="47"/>
      <c r="JJ509" s="47"/>
      <c r="JK509" s="47"/>
      <c r="JL509" s="47"/>
      <c r="JM509" s="47"/>
      <c r="JN509" s="47"/>
      <c r="JO509" s="47"/>
      <c r="JP509" s="47"/>
      <c r="JQ509" s="47"/>
      <c r="JR509" s="47"/>
      <c r="JS509" s="47"/>
      <c r="JT509" s="47"/>
      <c r="JU509" s="47"/>
      <c r="JV509" s="47"/>
      <c r="JW509" s="47"/>
      <c r="JX509" s="47"/>
      <c r="JY509" s="47"/>
      <c r="JZ509" s="47"/>
      <c r="KA509" s="47"/>
      <c r="KB509" s="47"/>
      <c r="KC509" s="47"/>
      <c r="KD509" s="47"/>
      <c r="KE509" s="47"/>
      <c r="KF509" s="47"/>
      <c r="KG509" s="47"/>
      <c r="KH509" s="47"/>
      <c r="KI509" s="47"/>
      <c r="KJ509" s="47"/>
      <c r="KK509" s="47"/>
      <c r="KL509" s="47"/>
      <c r="KM509" s="47"/>
      <c r="KN509" s="47"/>
      <c r="KO509" s="47"/>
      <c r="KP509" s="47"/>
      <c r="KQ509" s="47"/>
      <c r="KR509" s="47"/>
      <c r="KS509" s="47"/>
      <c r="KT509" s="47"/>
      <c r="KU509" s="47"/>
      <c r="KV509" s="47"/>
      <c r="KW509" s="47"/>
      <c r="KX509" s="47"/>
      <c r="KY509" s="47"/>
      <c r="KZ509" s="47"/>
      <c r="LA509" s="47"/>
      <c r="LB509" s="47"/>
      <c r="LC509" s="47"/>
      <c r="LD509" s="47"/>
      <c r="LE509" s="47"/>
      <c r="LF509" s="47"/>
      <c r="LG509" s="47"/>
      <c r="LH509" s="47"/>
      <c r="LI509" s="47"/>
      <c r="LJ509" s="47"/>
      <c r="LK509" s="47"/>
      <c r="LL509" s="47"/>
      <c r="LM509" s="47"/>
      <c r="LN509" s="47"/>
      <c r="LO509" s="47"/>
      <c r="LP509" s="47"/>
      <c r="LQ509" s="47"/>
      <c r="LR509" s="47"/>
      <c r="LS509" s="47"/>
      <c r="LT509" s="47"/>
      <c r="LU509" s="47"/>
      <c r="LV509" s="47"/>
      <c r="LW509" s="47"/>
      <c r="LX509" s="47"/>
      <c r="LY509" s="47"/>
      <c r="LZ509" s="47"/>
      <c r="MA509" s="47"/>
      <c r="MB509" s="47"/>
      <c r="MC509" s="47"/>
      <c r="MD509" s="47"/>
      <c r="ME509" s="47"/>
      <c r="MF509" s="47"/>
      <c r="MG509" s="47"/>
      <c r="MH509" s="47"/>
      <c r="MI509" s="47"/>
      <c r="MJ509" s="47"/>
      <c r="MK509" s="47"/>
      <c r="ML509" s="47"/>
      <c r="MM509" s="47"/>
      <c r="MN509" s="47"/>
      <c r="MO509" s="47"/>
      <c r="MP509" s="47"/>
      <c r="MQ509" s="47"/>
      <c r="MR509" s="47"/>
      <c r="MS509" s="47"/>
      <c r="MT509" s="47"/>
      <c r="MU509" s="47"/>
      <c r="MV509" s="47"/>
      <c r="MW509" s="47"/>
      <c r="MX509" s="47"/>
      <c r="MY509" s="47"/>
      <c r="MZ509" s="47"/>
      <c r="NA509" s="47"/>
      <c r="NB509" s="47"/>
      <c r="NC509" s="47"/>
      <c r="ND509" s="47"/>
      <c r="NE509" s="47"/>
      <c r="NF509" s="47"/>
      <c r="NG509" s="47"/>
      <c r="NH509" s="47"/>
      <c r="NI509" s="47"/>
      <c r="NJ509" s="47"/>
      <c r="NK509" s="47"/>
      <c r="NL509" s="47"/>
      <c r="NM509" s="47"/>
      <c r="NN509" s="47"/>
      <c r="NO509" s="47"/>
      <c r="NP509" s="47"/>
      <c r="NQ509" s="47"/>
      <c r="NR509" s="47"/>
      <c r="NS509" s="47"/>
      <c r="NT509" s="47"/>
      <c r="NU509" s="47"/>
      <c r="NV509" s="47"/>
      <c r="NW509" s="47"/>
      <c r="NX509" s="47"/>
      <c r="NY509" s="47"/>
      <c r="NZ509" s="47"/>
      <c r="OA509" s="47"/>
      <c r="OB509" s="47"/>
      <c r="OC509" s="47"/>
      <c r="OD509" s="47"/>
      <c r="OE509" s="47"/>
      <c r="OF509" s="47"/>
      <c r="OG509" s="47"/>
      <c r="OH509" s="47"/>
      <c r="OI509" s="47"/>
      <c r="OJ509" s="47"/>
      <c r="OK509" s="47"/>
      <c r="OL509" s="47"/>
      <c r="OM509" s="47"/>
      <c r="ON509" s="47"/>
      <c r="OO509" s="47"/>
      <c r="OP509" s="47"/>
      <c r="OQ509" s="47"/>
      <c r="OR509" s="47"/>
      <c r="OS509" s="47"/>
      <c r="OT509" s="47"/>
      <c r="OU509" s="47"/>
      <c r="OV509" s="47"/>
      <c r="OW509" s="47"/>
      <c r="OX509" s="47"/>
      <c r="OY509" s="47"/>
      <c r="OZ509" s="47"/>
      <c r="PA509" s="47"/>
      <c r="PB509" s="47"/>
      <c r="PC509" s="47"/>
      <c r="PD509" s="47"/>
      <c r="PE509" s="47"/>
      <c r="PF509" s="47"/>
      <c r="PG509" s="47"/>
      <c r="PH509" s="47"/>
      <c r="PI509" s="47"/>
      <c r="PJ509" s="47"/>
      <c r="PK509" s="47"/>
      <c r="PL509" s="47"/>
      <c r="PM509" s="47"/>
      <c r="PN509" s="47"/>
      <c r="PO509" s="47"/>
      <c r="PP509" s="47"/>
      <c r="PQ509" s="47"/>
      <c r="PR509" s="47"/>
      <c r="PS509" s="47"/>
      <c r="PT509" s="47"/>
      <c r="PU509" s="47"/>
      <c r="PV509" s="47"/>
      <c r="PW509" s="47"/>
      <c r="PX509" s="47"/>
      <c r="PY509" s="47"/>
      <c r="PZ509" s="47"/>
      <c r="QA509" s="47"/>
      <c r="QB509" s="47"/>
      <c r="QC509" s="47"/>
      <c r="QD509" s="47"/>
      <c r="QE509" s="47"/>
      <c r="QF509" s="47"/>
      <c r="QG509" s="47"/>
      <c r="QH509" s="47"/>
      <c r="QI509" s="47"/>
      <c r="QJ509" s="47"/>
      <c r="QK509" s="47"/>
      <c r="QL509" s="47"/>
      <c r="QM509" s="47"/>
      <c r="QN509" s="47"/>
      <c r="QO509" s="47"/>
      <c r="QP509" s="47"/>
      <c r="QQ509" s="47"/>
      <c r="QR509" s="47"/>
      <c r="QS509" s="47"/>
      <c r="QT509" s="47"/>
      <c r="QU509" s="47"/>
      <c r="QV509" s="47"/>
      <c r="QW509" s="47"/>
      <c r="QX509" s="47"/>
      <c r="QY509" s="47"/>
      <c r="QZ509" s="47"/>
      <c r="RA509" s="47"/>
      <c r="RB509" s="47"/>
      <c r="RC509" s="47"/>
      <c r="RD509" s="47"/>
      <c r="RE509" s="47"/>
      <c r="RF509" s="47"/>
      <c r="RG509" s="47"/>
      <c r="RH509" s="47"/>
      <c r="RI509" s="47"/>
      <c r="RJ509" s="47"/>
      <c r="RK509" s="47"/>
      <c r="RL509" s="47"/>
      <c r="RM509" s="47"/>
      <c r="RN509" s="47"/>
      <c r="RO509" s="47"/>
      <c r="RP509" s="47"/>
      <c r="RQ509" s="47"/>
      <c r="RR509" s="47"/>
      <c r="RS509" s="47"/>
      <c r="RT509" s="47"/>
      <c r="RU509" s="47"/>
      <c r="RV509" s="47"/>
      <c r="RW509" s="47"/>
      <c r="RX509" s="47"/>
      <c r="RY509" s="47"/>
      <c r="RZ509" s="47"/>
      <c r="SA509" s="47"/>
      <c r="SB509" s="47"/>
      <c r="SC509" s="47"/>
      <c r="SD509" s="47"/>
      <c r="SE509" s="47"/>
      <c r="SF509" s="47"/>
      <c r="SG509" s="47"/>
      <c r="SH509" s="47"/>
      <c r="SI509" s="47"/>
      <c r="SJ509" s="47"/>
      <c r="SK509" s="47"/>
      <c r="SL509" s="47"/>
      <c r="SM509" s="47"/>
      <c r="SN509" s="47"/>
      <c r="SO509" s="47"/>
      <c r="SP509" s="47"/>
      <c r="SQ509" s="47"/>
      <c r="SR509" s="47"/>
      <c r="SS509" s="47"/>
      <c r="ST509" s="47"/>
      <c r="SU509" s="47"/>
      <c r="SV509" s="47"/>
      <c r="SW509" s="47"/>
      <c r="SX509" s="47"/>
      <c r="SY509" s="47"/>
      <c r="SZ509" s="47"/>
      <c r="TA509" s="47"/>
      <c r="TB509" s="47"/>
      <c r="TC509" s="47"/>
      <c r="TD509" s="47"/>
      <c r="TE509" s="47"/>
      <c r="TF509" s="47"/>
      <c r="TG509" s="47"/>
      <c r="TH509" s="47"/>
      <c r="TI509" s="47"/>
      <c r="TJ509" s="47"/>
      <c r="TK509" s="47"/>
      <c r="TL509" s="47"/>
      <c r="TM509" s="47"/>
      <c r="TN509" s="47"/>
      <c r="TO509" s="47"/>
      <c r="TP509" s="47"/>
      <c r="TQ509" s="47"/>
      <c r="TR509" s="47"/>
      <c r="TS509" s="47"/>
      <c r="TT509" s="47"/>
      <c r="TU509" s="47"/>
      <c r="TV509" s="47"/>
      <c r="TW509" s="47"/>
      <c r="TX509" s="47"/>
      <c r="TY509" s="47"/>
      <c r="TZ509" s="47"/>
      <c r="UA509" s="47"/>
      <c r="UB509" s="47"/>
      <c r="UC509" s="47"/>
      <c r="UD509" s="47"/>
      <c r="UE509" s="47"/>
      <c r="UF509" s="47"/>
      <c r="UG509" s="47"/>
      <c r="UH509" s="47"/>
      <c r="UI509" s="47"/>
      <c r="UJ509" s="47"/>
      <c r="UK509" s="47"/>
      <c r="UL509" s="47"/>
      <c r="UM509" s="47"/>
      <c r="UN509" s="47"/>
      <c r="UO509" s="47"/>
      <c r="UP509" s="47"/>
      <c r="UQ509" s="47"/>
      <c r="UR509" s="47"/>
      <c r="US509" s="47"/>
      <c r="UT509" s="47"/>
      <c r="UU509" s="47"/>
      <c r="UV509" s="47"/>
      <c r="UW509" s="47"/>
      <c r="UX509" s="47"/>
      <c r="UY509" s="47"/>
      <c r="UZ509" s="47"/>
      <c r="VA509" s="47"/>
      <c r="VB509" s="47"/>
      <c r="VC509" s="47"/>
      <c r="VD509" s="47"/>
      <c r="VE509" s="47"/>
      <c r="VF509" s="47"/>
      <c r="VG509" s="47"/>
      <c r="VH509" s="47"/>
      <c r="VI509" s="47"/>
      <c r="VJ509" s="47"/>
      <c r="VK509" s="47"/>
      <c r="VL509" s="47"/>
      <c r="VM509" s="47"/>
      <c r="VN509" s="47"/>
      <c r="VO509" s="47"/>
      <c r="VP509" s="47"/>
      <c r="VQ509" s="47"/>
      <c r="VR509" s="47"/>
      <c r="VS509" s="47"/>
      <c r="VT509" s="47"/>
      <c r="VU509" s="47"/>
      <c r="VV509" s="47"/>
      <c r="VW509" s="47"/>
      <c r="VX509" s="47"/>
      <c r="VY509" s="47"/>
      <c r="VZ509" s="47"/>
      <c r="WA509" s="47"/>
      <c r="WB509" s="47"/>
      <c r="WC509" s="47"/>
      <c r="WD509" s="47"/>
      <c r="WE509" s="47"/>
      <c r="WF509" s="47"/>
      <c r="WG509" s="47"/>
      <c r="WH509" s="47"/>
      <c r="WI509" s="47"/>
      <c r="WJ509" s="47"/>
      <c r="WK509" s="47"/>
      <c r="WL509" s="47"/>
      <c r="WM509" s="47"/>
      <c r="WN509" s="47"/>
      <c r="WO509" s="47"/>
      <c r="WP509" s="47"/>
      <c r="WQ509" s="47"/>
      <c r="WR509" s="47"/>
      <c r="WS509" s="47"/>
      <c r="WT509" s="47"/>
      <c r="WU509" s="47"/>
      <c r="WV509" s="47"/>
      <c r="WW509" s="47"/>
      <c r="WX509" s="47"/>
      <c r="WY509" s="47"/>
      <c r="WZ509" s="47"/>
      <c r="XA509" s="47"/>
      <c r="XB509" s="47"/>
      <c r="XC509" s="47"/>
      <c r="XD509" s="47"/>
      <c r="XE509" s="47"/>
      <c r="XF509" s="47"/>
      <c r="XG509" s="47"/>
      <c r="XH509" s="47"/>
      <c r="XI509" s="47"/>
      <c r="XJ509" s="47"/>
      <c r="XK509" s="47"/>
      <c r="XL509" s="47"/>
      <c r="XM509" s="47"/>
      <c r="XN509" s="47"/>
      <c r="XO509" s="47"/>
      <c r="XP509" s="47"/>
      <c r="XQ509" s="47"/>
      <c r="XR509" s="47"/>
      <c r="XS509" s="47"/>
      <c r="XT509" s="47"/>
      <c r="XU509" s="47"/>
      <c r="XV509" s="47"/>
      <c r="XW509" s="47"/>
      <c r="XX509" s="47"/>
      <c r="XY509" s="47"/>
      <c r="XZ509" s="47"/>
      <c r="YA509" s="47"/>
      <c r="YB509" s="47"/>
      <c r="YC509" s="47"/>
      <c r="YD509" s="47"/>
      <c r="YE509" s="47"/>
      <c r="YF509" s="47"/>
      <c r="YG509" s="47"/>
      <c r="YH509" s="47"/>
      <c r="YI509" s="47"/>
      <c r="YJ509" s="47"/>
      <c r="YK509" s="47"/>
      <c r="YL509" s="47"/>
      <c r="YM509" s="47"/>
      <c r="YN509" s="47"/>
      <c r="YO509" s="47"/>
      <c r="YP509" s="47"/>
      <c r="YQ509" s="47"/>
      <c r="YR509" s="47"/>
      <c r="YS509" s="47"/>
      <c r="YT509" s="47"/>
      <c r="YU509" s="47"/>
      <c r="YV509" s="47"/>
      <c r="YW509" s="47"/>
      <c r="YX509" s="47"/>
      <c r="YY509" s="47"/>
      <c r="YZ509" s="47"/>
      <c r="ZA509" s="47"/>
      <c r="ZB509" s="47"/>
      <c r="ZC509" s="47"/>
      <c r="ZD509" s="47"/>
      <c r="ZE509" s="47"/>
      <c r="ZF509" s="47"/>
      <c r="ZG509" s="47"/>
      <c r="ZH509" s="47"/>
      <c r="ZI509" s="47"/>
      <c r="ZJ509" s="47"/>
      <c r="ZK509" s="47"/>
      <c r="ZL509" s="47"/>
      <c r="ZM509" s="47"/>
      <c r="ZN509" s="47"/>
      <c r="ZO509" s="47"/>
      <c r="ZP509" s="47"/>
      <c r="ZQ509" s="47"/>
      <c r="ZR509" s="47"/>
      <c r="ZS509" s="47"/>
      <c r="ZT509" s="47"/>
      <c r="ZU509" s="47"/>
      <c r="ZV509" s="47"/>
      <c r="ZW509" s="47"/>
      <c r="ZX509" s="47"/>
      <c r="ZY509" s="47"/>
      <c r="ZZ509" s="47"/>
      <c r="AAA509" s="47"/>
      <c r="AAB509" s="47"/>
      <c r="AAC509" s="47"/>
      <c r="AAD509" s="47"/>
      <c r="AAE509" s="47"/>
      <c r="AAF509" s="47"/>
      <c r="AAG509" s="47"/>
      <c r="AAH509" s="47"/>
      <c r="AAI509" s="47"/>
      <c r="AAJ509" s="47"/>
      <c r="AAK509" s="47"/>
      <c r="AAL509" s="47"/>
      <c r="AAM509" s="47"/>
      <c r="AAN509" s="47"/>
      <c r="AAO509" s="47"/>
      <c r="AAP509" s="47"/>
      <c r="AAQ509" s="47"/>
      <c r="AAR509" s="47"/>
      <c r="AAS509" s="47"/>
      <c r="AAT509" s="47"/>
      <c r="AAU509" s="47"/>
      <c r="AAV509" s="47"/>
      <c r="AAW509" s="47"/>
      <c r="AAX509" s="47"/>
      <c r="AAY509" s="47"/>
      <c r="AAZ509" s="47"/>
      <c r="ABA509" s="47"/>
      <c r="ABB509" s="47"/>
      <c r="ABC509" s="47"/>
      <c r="ABD509" s="47"/>
      <c r="ABE509" s="47"/>
      <c r="ABF509" s="47"/>
      <c r="ABG509" s="47"/>
      <c r="ABH509" s="47"/>
      <c r="ABI509" s="47"/>
      <c r="ABJ509" s="47"/>
      <c r="ABK509" s="47"/>
      <c r="ABL509" s="47"/>
      <c r="ABM509" s="47"/>
      <c r="ABN509" s="47"/>
      <c r="ABO509" s="47"/>
      <c r="ABP509" s="47"/>
      <c r="ABQ509" s="47"/>
      <c r="ABR509" s="47"/>
      <c r="ABS509" s="47"/>
      <c r="ABT509" s="47"/>
      <c r="ABU509" s="47"/>
      <c r="ABV509" s="47"/>
      <c r="ABW509" s="47"/>
      <c r="ABX509" s="47"/>
      <c r="ABY509" s="47"/>
      <c r="ABZ509" s="47"/>
      <c r="ACA509" s="47"/>
      <c r="ACB509" s="47"/>
      <c r="ACC509" s="47"/>
      <c r="ACD509" s="47"/>
      <c r="ACE509" s="47"/>
      <c r="ACF509" s="47"/>
      <c r="ACG509" s="47"/>
      <c r="ACH509" s="47"/>
      <c r="ACI509" s="47"/>
      <c r="ACJ509" s="47"/>
      <c r="ACK509" s="47"/>
      <c r="ACL509" s="47"/>
      <c r="ACM509" s="47"/>
      <c r="ACN509" s="47"/>
      <c r="ACO509" s="47"/>
      <c r="ACP509" s="47"/>
      <c r="ACQ509" s="47"/>
      <c r="ACR509" s="47"/>
      <c r="ACS509" s="47"/>
      <c r="ACT509" s="47"/>
      <c r="ACU509" s="47"/>
      <c r="ACV509" s="47"/>
      <c r="ACW509" s="47"/>
      <c r="ACX509" s="47"/>
      <c r="ACY509" s="47"/>
      <c r="ACZ509" s="47"/>
      <c r="ADA509" s="47"/>
      <c r="ADB509" s="47"/>
      <c r="ADC509" s="47"/>
      <c r="ADD509" s="47"/>
      <c r="ADE509" s="47"/>
      <c r="ADF509" s="47"/>
      <c r="ADG509" s="47"/>
      <c r="ADH509" s="47"/>
      <c r="ADI509" s="47"/>
      <c r="ADJ509" s="47"/>
      <c r="ADK509" s="47"/>
      <c r="ADL509" s="47"/>
      <c r="ADM509" s="47"/>
      <c r="ADN509" s="47"/>
      <c r="ADO509" s="47"/>
      <c r="ADP509" s="47"/>
    </row>
    <row r="510" spans="3:796" x14ac:dyDescent="0.4">
      <c r="C510" s="66"/>
      <c r="D510" s="43">
        <f>(1/$D$5)*学習!R68</f>
        <v>0</v>
      </c>
      <c r="I510" s="67">
        <v>499</v>
      </c>
      <c r="J510" s="45">
        <v>-9.5400431723013629E-2</v>
      </c>
      <c r="K510" s="45">
        <v>-6.3815503301711263E-2</v>
      </c>
      <c r="L510" s="45">
        <v>-4.9418837022446984E-3</v>
      </c>
      <c r="M510" s="45">
        <v>-2.2455792314713806E-2</v>
      </c>
      <c r="N510" s="45">
        <v>1.4692379174957793E-2</v>
      </c>
      <c r="O510" s="45">
        <v>-0.14431372238023829</v>
      </c>
      <c r="P510" s="45">
        <v>7.449317180620163E-2</v>
      </c>
      <c r="Q510" s="45">
        <v>-5.9617678691506103E-2</v>
      </c>
      <c r="R510" s="45">
        <v>2.9972546625135765E-2</v>
      </c>
      <c r="S510" s="45">
        <v>0.12077355344338819</v>
      </c>
      <c r="T510" s="45">
        <v>-0.19317199186214748</v>
      </c>
      <c r="U510" s="45">
        <v>3.2448558477395931E-2</v>
      </c>
      <c r="V510" s="45">
        <v>-1.2999383053590045E-2</v>
      </c>
      <c r="W510" s="45">
        <v>9.6887423423480723E-2</v>
      </c>
      <c r="X510" s="45">
        <v>-1.6128986026281236E-2</v>
      </c>
      <c r="Y510" s="45">
        <v>-1.0418815311071146E-2</v>
      </c>
      <c r="Z510" s="45">
        <v>3.5045309196529172E-2</v>
      </c>
      <c r="AA510" s="45">
        <v>9.7920930962867053E-2</v>
      </c>
      <c r="AB510" s="45">
        <v>-4.2758130070390886E-2</v>
      </c>
      <c r="AC510" s="45">
        <v>3.0722198022413428E-2</v>
      </c>
      <c r="AD510" s="45">
        <v>0.10141007593166683</v>
      </c>
      <c r="AE510" s="45">
        <v>-3.272435348424117E-3</v>
      </c>
      <c r="AF510" s="45">
        <v>-3.2691335261390911E-2</v>
      </c>
      <c r="AG510" s="45">
        <v>0.16424285141957981</v>
      </c>
      <c r="AH510" s="45">
        <v>-0.15699725415305729</v>
      </c>
      <c r="AI510" s="45">
        <v>-0.16532456033862622</v>
      </c>
      <c r="AJ510" s="45">
        <v>1.1540139137598927E-2</v>
      </c>
      <c r="AK510" s="45">
        <v>-7.3670856550224512E-2</v>
      </c>
      <c r="AL510" s="45">
        <v>6.8458899025619607E-2</v>
      </c>
      <c r="AM510" s="45">
        <v>-0.12072794115521565</v>
      </c>
      <c r="AN510" s="45">
        <v>4.4307942270067409E-2</v>
      </c>
      <c r="AO510" s="45">
        <v>-1.9445112019708648E-2</v>
      </c>
      <c r="AP510" s="45">
        <v>2.0230711018989808E-2</v>
      </c>
      <c r="AQ510" s="45">
        <v>2.8936226624439683E-2</v>
      </c>
      <c r="AR510" s="45">
        <v>0.13298192102052492</v>
      </c>
      <c r="AS510" s="45">
        <v>-9.5258902052860236E-2</v>
      </c>
      <c r="AT510" s="45">
        <v>7.7692282311868796E-2</v>
      </c>
      <c r="AU510" s="45">
        <v>6.1580287279603026E-2</v>
      </c>
      <c r="AV510" s="45">
        <v>-2.0295890025048266E-2</v>
      </c>
      <c r="AW510" s="45">
        <v>-4.6008059164206923E-2</v>
      </c>
      <c r="AX510" s="45">
        <v>-0.10502106809880962</v>
      </c>
      <c r="AY510" s="45">
        <v>-7.0020043122914585E-2</v>
      </c>
      <c r="AZ510" s="45">
        <v>-6.3300341329605922E-2</v>
      </c>
      <c r="BA510" s="45">
        <v>-0.13100665877274581</v>
      </c>
      <c r="BB510" s="45">
        <v>-5.5921797869239245E-2</v>
      </c>
      <c r="BC510" s="45">
        <v>-0.14858077205336145</v>
      </c>
      <c r="BD510" s="45">
        <v>-1.4814748037570104E-2</v>
      </c>
      <c r="BE510" s="45">
        <v>0.18152347859298504</v>
      </c>
      <c r="BF510" s="45">
        <v>-3.8130974438703245E-2</v>
      </c>
      <c r="BG510" s="45">
        <v>0.11308978818528581</v>
      </c>
      <c r="BH510" s="45">
        <v>-6.0487098045003636E-2</v>
      </c>
      <c r="BI510" s="45">
        <v>-7.4346097689760207E-2</v>
      </c>
      <c r="BJ510" s="45">
        <v>-1.424654838192071E-2</v>
      </c>
      <c r="BK510" s="45">
        <v>2.471714218823045E-2</v>
      </c>
      <c r="BL510" s="45">
        <v>-9.3796621844156033E-2</v>
      </c>
      <c r="BM510" s="45">
        <v>-7.9010181194460669E-3</v>
      </c>
      <c r="BN510" s="45">
        <v>-3.4626223097497265E-2</v>
      </c>
      <c r="BO510" s="45">
        <v>-0.29194886570762418</v>
      </c>
      <c r="BP510" s="45">
        <v>-0.10064339880713889</v>
      </c>
      <c r="BQ510" s="45">
        <v>-4.2586849135340119E-3</v>
      </c>
      <c r="BR510" s="45">
        <v>6.0970434718820826E-2</v>
      </c>
      <c r="BS510" s="45">
        <v>0.13519920294120258</v>
      </c>
      <c r="BT510" s="45">
        <v>-5.0236635833837036E-2</v>
      </c>
      <c r="BU510" s="45">
        <v>0.16831352812346453</v>
      </c>
      <c r="BV510" s="45">
        <v>5.1127630718649696E-2</v>
      </c>
      <c r="BW510" s="45">
        <v>4.6738986096882653E-3</v>
      </c>
      <c r="BX510" s="45">
        <v>4.0177771978425453E-2</v>
      </c>
      <c r="BY510" s="45">
        <v>-3.4383354219371951E-3</v>
      </c>
      <c r="BZ510" s="45">
        <v>0.1453106822068736</v>
      </c>
      <c r="CA510" s="45">
        <v>-1.5729500541603124E-2</v>
      </c>
      <c r="CB510" s="45">
        <v>-6.8271541975750763E-2</v>
      </c>
      <c r="CC510" s="45">
        <v>-2.8529930225684588E-2</v>
      </c>
      <c r="CD510" s="45">
        <v>-6.0819139522414259E-2</v>
      </c>
      <c r="CE510" s="45">
        <v>5.9508619558925738E-2</v>
      </c>
      <c r="CF510" s="45">
        <v>-9.6190426253878192E-2</v>
      </c>
      <c r="CG510" s="45">
        <v>1.4137204496744897E-2</v>
      </c>
      <c r="CH510" s="45">
        <v>4.2041917974891381E-2</v>
      </c>
      <c r="CI510" s="45">
        <v>5.9525206295247664E-2</v>
      </c>
      <c r="CJ510" s="45">
        <v>-7.9147530554156006E-2</v>
      </c>
      <c r="CK510" s="45">
        <v>-7.7767280026869029E-2</v>
      </c>
      <c r="CL510" s="45">
        <v>-5.4742111133331717E-2</v>
      </c>
      <c r="CM510" s="45">
        <v>1.4331969749629799E-2</v>
      </c>
      <c r="CN510" s="45">
        <v>-5.0427848115395857E-2</v>
      </c>
      <c r="CO510" s="45">
        <v>4.6051772562430808E-2</v>
      </c>
      <c r="CP510" s="45">
        <v>1.6495681994988857E-2</v>
      </c>
      <c r="CQ510" s="45">
        <v>-0.11816964730968713</v>
      </c>
      <c r="CR510" s="45">
        <v>0.12716073050761439</v>
      </c>
      <c r="CS510" s="45">
        <v>4.0259107453841488E-2</v>
      </c>
      <c r="CT510" s="45">
        <v>-3.1548335992284217E-2</v>
      </c>
      <c r="CU510" s="45">
        <v>-4.7612307849915408E-2</v>
      </c>
      <c r="CV510" s="45">
        <v>0.13857552909961435</v>
      </c>
      <c r="CW510" s="45">
        <v>1.8531949577008395E-2</v>
      </c>
      <c r="CX510" s="45">
        <v>-6.7782798793784127E-2</v>
      </c>
      <c r="CY510" s="45">
        <v>0.29962696451382753</v>
      </c>
      <c r="CZ510" s="45">
        <v>-3.5448899970341667E-2</v>
      </c>
      <c r="DA510" s="45">
        <v>4.6746266217489819E-2</v>
      </c>
      <c r="DB510" s="45">
        <v>-0.11884988160350243</v>
      </c>
      <c r="DC510" s="45">
        <v>-8.6005604409590555E-2</v>
      </c>
      <c r="DD510" s="45">
        <v>-0.14354338000246789</v>
      </c>
      <c r="DE510" s="45">
        <v>-8.3034155757540307E-2</v>
      </c>
      <c r="DF510" s="47"/>
      <c r="DG510" s="47"/>
      <c r="DH510" s="47"/>
      <c r="DI510" s="47"/>
      <c r="DJ510" s="47"/>
      <c r="DK510" s="47"/>
      <c r="DL510" s="47"/>
      <c r="DM510" s="47"/>
      <c r="DN510" s="47"/>
      <c r="DO510" s="47"/>
      <c r="DP510" s="47"/>
      <c r="DQ510" s="47"/>
      <c r="DR510" s="47"/>
      <c r="DS510" s="47"/>
      <c r="DT510" s="47"/>
      <c r="DU510" s="47"/>
      <c r="DV510" s="47"/>
      <c r="DW510" s="47"/>
      <c r="DX510" s="47"/>
      <c r="DY510" s="47"/>
      <c r="DZ510" s="47"/>
      <c r="EA510" s="47"/>
      <c r="EB510" s="47"/>
      <c r="EC510" s="47"/>
      <c r="ED510" s="47"/>
      <c r="EE510" s="47"/>
      <c r="EF510" s="47"/>
      <c r="EG510" s="47"/>
      <c r="EH510" s="47"/>
      <c r="EI510" s="47"/>
      <c r="EJ510" s="47"/>
      <c r="EK510" s="47"/>
      <c r="EL510" s="47"/>
      <c r="EM510" s="47"/>
      <c r="EN510" s="47"/>
      <c r="EO510" s="47"/>
      <c r="EP510" s="47"/>
      <c r="EQ510" s="47"/>
      <c r="ER510" s="47"/>
      <c r="ES510" s="47"/>
      <c r="ET510" s="47"/>
      <c r="EU510" s="47"/>
      <c r="EV510" s="47"/>
      <c r="EW510" s="47"/>
      <c r="EX510" s="47"/>
      <c r="EY510" s="47"/>
      <c r="EZ510" s="47"/>
      <c r="FA510" s="47"/>
      <c r="FB510" s="47"/>
      <c r="FC510" s="47"/>
      <c r="FD510" s="47"/>
      <c r="FE510" s="47"/>
      <c r="FF510" s="47"/>
      <c r="FG510" s="47"/>
      <c r="FH510" s="47"/>
      <c r="FI510" s="47"/>
      <c r="FJ510" s="47"/>
      <c r="FK510" s="47"/>
      <c r="FL510" s="47"/>
      <c r="FM510" s="47"/>
      <c r="FN510" s="47"/>
      <c r="FO510" s="47"/>
      <c r="FP510" s="47"/>
      <c r="FQ510" s="47"/>
      <c r="FR510" s="47"/>
      <c r="FS510" s="47"/>
      <c r="FT510" s="47"/>
      <c r="FU510" s="47"/>
      <c r="FV510" s="47"/>
      <c r="FW510" s="47"/>
      <c r="FX510" s="47"/>
      <c r="FY510" s="47"/>
      <c r="FZ510" s="47"/>
      <c r="GA510" s="47"/>
      <c r="GB510" s="47"/>
      <c r="GC510" s="47"/>
      <c r="GD510" s="47"/>
      <c r="GE510" s="47"/>
      <c r="GF510" s="47"/>
      <c r="GG510" s="47"/>
      <c r="GH510" s="47"/>
      <c r="GI510" s="47"/>
      <c r="GJ510" s="47"/>
      <c r="GK510" s="47"/>
      <c r="GL510" s="47"/>
      <c r="GM510" s="47"/>
      <c r="GN510" s="47"/>
      <c r="GO510" s="47"/>
      <c r="GP510" s="47"/>
      <c r="GQ510" s="47"/>
      <c r="GR510" s="47"/>
      <c r="GS510" s="47"/>
      <c r="GT510" s="47"/>
      <c r="GU510" s="47"/>
      <c r="GV510" s="47"/>
      <c r="GW510" s="47"/>
      <c r="GX510" s="47"/>
      <c r="GY510" s="47"/>
      <c r="GZ510" s="47"/>
      <c r="HA510" s="47"/>
      <c r="HB510" s="47"/>
      <c r="HC510" s="47"/>
      <c r="HD510" s="47"/>
      <c r="HE510" s="47"/>
      <c r="HF510" s="47"/>
      <c r="HG510" s="47"/>
      <c r="HH510" s="47"/>
      <c r="HI510" s="47"/>
      <c r="HJ510" s="47"/>
      <c r="HK510" s="47"/>
      <c r="HL510" s="47"/>
      <c r="HM510" s="47"/>
      <c r="HN510" s="47"/>
      <c r="HO510" s="47"/>
      <c r="HP510" s="47"/>
      <c r="HQ510" s="47"/>
      <c r="HR510" s="47"/>
      <c r="HS510" s="47"/>
      <c r="HT510" s="47"/>
      <c r="HU510" s="47"/>
      <c r="HV510" s="47"/>
      <c r="HW510" s="47"/>
      <c r="HX510" s="47"/>
      <c r="HY510" s="47"/>
      <c r="HZ510" s="47"/>
      <c r="IA510" s="47"/>
      <c r="IB510" s="47"/>
      <c r="IC510" s="47"/>
      <c r="ID510" s="47"/>
      <c r="IE510" s="47"/>
      <c r="IF510" s="47"/>
      <c r="IG510" s="47"/>
      <c r="IH510" s="47"/>
      <c r="II510" s="47"/>
      <c r="IJ510" s="47"/>
      <c r="IK510" s="47"/>
      <c r="IL510" s="47"/>
      <c r="IM510" s="47"/>
      <c r="IN510" s="47"/>
      <c r="IO510" s="47"/>
      <c r="IP510" s="47"/>
      <c r="IQ510" s="47"/>
      <c r="IR510" s="47"/>
      <c r="IS510" s="47"/>
      <c r="IT510" s="47"/>
      <c r="IU510" s="47"/>
      <c r="IV510" s="47"/>
      <c r="IW510" s="47"/>
      <c r="IX510" s="47"/>
      <c r="IY510" s="47"/>
      <c r="IZ510" s="47"/>
      <c r="JA510" s="47"/>
      <c r="JB510" s="47"/>
      <c r="JC510" s="47"/>
      <c r="JD510" s="47"/>
      <c r="JE510" s="47"/>
      <c r="JF510" s="47"/>
      <c r="JG510" s="47"/>
      <c r="JH510" s="47"/>
      <c r="JI510" s="47"/>
      <c r="JJ510" s="47"/>
      <c r="JK510" s="47"/>
      <c r="JL510" s="47"/>
      <c r="JM510" s="47"/>
      <c r="JN510" s="47"/>
      <c r="JO510" s="47"/>
      <c r="JP510" s="47"/>
      <c r="JQ510" s="47"/>
      <c r="JR510" s="47"/>
      <c r="JS510" s="47"/>
      <c r="JT510" s="47"/>
      <c r="JU510" s="47"/>
      <c r="JV510" s="47"/>
      <c r="JW510" s="47"/>
      <c r="JX510" s="47"/>
      <c r="JY510" s="47"/>
      <c r="JZ510" s="47"/>
      <c r="KA510" s="47"/>
      <c r="KB510" s="47"/>
      <c r="KC510" s="47"/>
      <c r="KD510" s="47"/>
      <c r="KE510" s="47"/>
      <c r="KF510" s="47"/>
      <c r="KG510" s="47"/>
      <c r="KH510" s="47"/>
      <c r="KI510" s="47"/>
      <c r="KJ510" s="47"/>
      <c r="KK510" s="47"/>
      <c r="KL510" s="47"/>
      <c r="KM510" s="47"/>
      <c r="KN510" s="47"/>
      <c r="KO510" s="47"/>
      <c r="KP510" s="47"/>
      <c r="KQ510" s="47"/>
      <c r="KR510" s="47"/>
      <c r="KS510" s="47"/>
      <c r="KT510" s="47"/>
      <c r="KU510" s="47"/>
      <c r="KV510" s="47"/>
      <c r="KW510" s="47"/>
      <c r="KX510" s="47"/>
      <c r="KY510" s="47"/>
      <c r="KZ510" s="47"/>
      <c r="LA510" s="47"/>
      <c r="LB510" s="47"/>
      <c r="LC510" s="47"/>
      <c r="LD510" s="47"/>
      <c r="LE510" s="47"/>
      <c r="LF510" s="47"/>
      <c r="LG510" s="47"/>
      <c r="LH510" s="47"/>
      <c r="LI510" s="47"/>
      <c r="LJ510" s="47"/>
      <c r="LK510" s="47"/>
      <c r="LL510" s="47"/>
      <c r="LM510" s="47"/>
      <c r="LN510" s="47"/>
      <c r="LO510" s="47"/>
      <c r="LP510" s="47"/>
      <c r="LQ510" s="47"/>
      <c r="LR510" s="47"/>
      <c r="LS510" s="47"/>
      <c r="LT510" s="47"/>
      <c r="LU510" s="47"/>
      <c r="LV510" s="47"/>
      <c r="LW510" s="47"/>
      <c r="LX510" s="47"/>
      <c r="LY510" s="47"/>
      <c r="LZ510" s="47"/>
      <c r="MA510" s="47"/>
      <c r="MB510" s="47"/>
      <c r="MC510" s="47"/>
      <c r="MD510" s="47"/>
      <c r="ME510" s="47"/>
      <c r="MF510" s="47"/>
      <c r="MG510" s="47"/>
      <c r="MH510" s="47"/>
      <c r="MI510" s="47"/>
      <c r="MJ510" s="47"/>
      <c r="MK510" s="47"/>
      <c r="ML510" s="47"/>
      <c r="MM510" s="47"/>
      <c r="MN510" s="47"/>
      <c r="MO510" s="47"/>
      <c r="MP510" s="47"/>
      <c r="MQ510" s="47"/>
      <c r="MR510" s="47"/>
      <c r="MS510" s="47"/>
      <c r="MT510" s="47"/>
      <c r="MU510" s="47"/>
      <c r="MV510" s="47"/>
      <c r="MW510" s="47"/>
      <c r="MX510" s="47"/>
      <c r="MY510" s="47"/>
      <c r="MZ510" s="47"/>
      <c r="NA510" s="47"/>
      <c r="NB510" s="47"/>
      <c r="NC510" s="47"/>
      <c r="ND510" s="47"/>
      <c r="NE510" s="47"/>
      <c r="NF510" s="47"/>
      <c r="NG510" s="47"/>
      <c r="NH510" s="47"/>
      <c r="NI510" s="47"/>
      <c r="NJ510" s="47"/>
      <c r="NK510" s="47"/>
      <c r="NL510" s="47"/>
      <c r="NM510" s="47"/>
      <c r="NN510" s="47"/>
      <c r="NO510" s="47"/>
      <c r="NP510" s="47"/>
      <c r="NQ510" s="47"/>
      <c r="NR510" s="47"/>
      <c r="NS510" s="47"/>
      <c r="NT510" s="47"/>
      <c r="NU510" s="47"/>
      <c r="NV510" s="47"/>
      <c r="NW510" s="47"/>
      <c r="NX510" s="47"/>
      <c r="NY510" s="47"/>
      <c r="NZ510" s="47"/>
      <c r="OA510" s="47"/>
      <c r="OB510" s="47"/>
      <c r="OC510" s="47"/>
      <c r="OD510" s="47"/>
      <c r="OE510" s="47"/>
      <c r="OF510" s="47"/>
      <c r="OG510" s="47"/>
      <c r="OH510" s="47"/>
      <c r="OI510" s="47"/>
      <c r="OJ510" s="47"/>
      <c r="OK510" s="47"/>
      <c r="OL510" s="47"/>
      <c r="OM510" s="47"/>
      <c r="ON510" s="47"/>
      <c r="OO510" s="47"/>
      <c r="OP510" s="47"/>
      <c r="OQ510" s="47"/>
      <c r="OR510" s="47"/>
      <c r="OS510" s="47"/>
      <c r="OT510" s="47"/>
      <c r="OU510" s="47"/>
      <c r="OV510" s="47"/>
      <c r="OW510" s="47"/>
      <c r="OX510" s="47"/>
      <c r="OY510" s="47"/>
      <c r="OZ510" s="47"/>
      <c r="PA510" s="47"/>
      <c r="PB510" s="47"/>
      <c r="PC510" s="47"/>
      <c r="PD510" s="47"/>
      <c r="PE510" s="47"/>
      <c r="PF510" s="47"/>
      <c r="PG510" s="47"/>
      <c r="PH510" s="47"/>
      <c r="PI510" s="47"/>
      <c r="PJ510" s="47"/>
      <c r="PK510" s="47"/>
      <c r="PL510" s="47"/>
      <c r="PM510" s="47"/>
      <c r="PN510" s="47"/>
      <c r="PO510" s="47"/>
      <c r="PP510" s="47"/>
      <c r="PQ510" s="47"/>
      <c r="PR510" s="47"/>
      <c r="PS510" s="47"/>
      <c r="PT510" s="47"/>
      <c r="PU510" s="47"/>
      <c r="PV510" s="47"/>
      <c r="PW510" s="47"/>
      <c r="PX510" s="47"/>
      <c r="PY510" s="47"/>
      <c r="PZ510" s="47"/>
      <c r="QA510" s="47"/>
      <c r="QB510" s="47"/>
      <c r="QC510" s="47"/>
      <c r="QD510" s="47"/>
      <c r="QE510" s="47"/>
      <c r="QF510" s="47"/>
      <c r="QG510" s="47"/>
      <c r="QH510" s="47"/>
      <c r="QI510" s="47"/>
      <c r="QJ510" s="47"/>
      <c r="QK510" s="47"/>
      <c r="QL510" s="47"/>
      <c r="QM510" s="47"/>
      <c r="QN510" s="47"/>
      <c r="QO510" s="47"/>
      <c r="QP510" s="47"/>
      <c r="QQ510" s="47"/>
      <c r="QR510" s="47"/>
      <c r="QS510" s="47"/>
      <c r="QT510" s="47"/>
      <c r="QU510" s="47"/>
      <c r="QV510" s="47"/>
      <c r="QW510" s="47"/>
      <c r="QX510" s="47"/>
      <c r="QY510" s="47"/>
      <c r="QZ510" s="47"/>
      <c r="RA510" s="47"/>
      <c r="RB510" s="47"/>
      <c r="RC510" s="47"/>
      <c r="RD510" s="47"/>
      <c r="RE510" s="47"/>
      <c r="RF510" s="47"/>
      <c r="RG510" s="47"/>
      <c r="RH510" s="47"/>
      <c r="RI510" s="47"/>
      <c r="RJ510" s="47"/>
      <c r="RK510" s="47"/>
      <c r="RL510" s="47"/>
      <c r="RM510" s="47"/>
      <c r="RN510" s="47"/>
      <c r="RO510" s="47"/>
      <c r="RP510" s="47"/>
      <c r="RQ510" s="47"/>
      <c r="RR510" s="47"/>
      <c r="RS510" s="47"/>
      <c r="RT510" s="47"/>
      <c r="RU510" s="47"/>
      <c r="RV510" s="47"/>
      <c r="RW510" s="47"/>
      <c r="RX510" s="47"/>
      <c r="RY510" s="47"/>
      <c r="RZ510" s="47"/>
      <c r="SA510" s="47"/>
      <c r="SB510" s="47"/>
      <c r="SC510" s="47"/>
      <c r="SD510" s="47"/>
      <c r="SE510" s="47"/>
      <c r="SF510" s="47"/>
      <c r="SG510" s="47"/>
      <c r="SH510" s="47"/>
      <c r="SI510" s="47"/>
      <c r="SJ510" s="47"/>
      <c r="SK510" s="47"/>
      <c r="SL510" s="47"/>
      <c r="SM510" s="47"/>
      <c r="SN510" s="47"/>
      <c r="SO510" s="47"/>
      <c r="SP510" s="47"/>
      <c r="SQ510" s="47"/>
      <c r="SR510" s="47"/>
      <c r="SS510" s="47"/>
      <c r="ST510" s="47"/>
      <c r="SU510" s="47"/>
      <c r="SV510" s="47"/>
      <c r="SW510" s="47"/>
      <c r="SX510" s="47"/>
      <c r="SY510" s="47"/>
      <c r="SZ510" s="47"/>
      <c r="TA510" s="47"/>
      <c r="TB510" s="47"/>
      <c r="TC510" s="47"/>
      <c r="TD510" s="47"/>
      <c r="TE510" s="47"/>
      <c r="TF510" s="47"/>
      <c r="TG510" s="47"/>
      <c r="TH510" s="47"/>
      <c r="TI510" s="47"/>
      <c r="TJ510" s="47"/>
      <c r="TK510" s="47"/>
      <c r="TL510" s="47"/>
      <c r="TM510" s="47"/>
      <c r="TN510" s="47"/>
      <c r="TO510" s="47"/>
      <c r="TP510" s="47"/>
      <c r="TQ510" s="47"/>
      <c r="TR510" s="47"/>
      <c r="TS510" s="47"/>
      <c r="TT510" s="47"/>
      <c r="TU510" s="47"/>
      <c r="TV510" s="47"/>
      <c r="TW510" s="47"/>
      <c r="TX510" s="47"/>
      <c r="TY510" s="47"/>
      <c r="TZ510" s="47"/>
      <c r="UA510" s="47"/>
      <c r="UB510" s="47"/>
      <c r="UC510" s="47"/>
      <c r="UD510" s="47"/>
      <c r="UE510" s="47"/>
      <c r="UF510" s="47"/>
      <c r="UG510" s="47"/>
      <c r="UH510" s="47"/>
      <c r="UI510" s="47"/>
      <c r="UJ510" s="47"/>
      <c r="UK510" s="47"/>
      <c r="UL510" s="47"/>
      <c r="UM510" s="47"/>
      <c r="UN510" s="47"/>
      <c r="UO510" s="47"/>
      <c r="UP510" s="47"/>
      <c r="UQ510" s="47"/>
      <c r="UR510" s="47"/>
      <c r="US510" s="47"/>
      <c r="UT510" s="47"/>
      <c r="UU510" s="47"/>
      <c r="UV510" s="47"/>
      <c r="UW510" s="47"/>
      <c r="UX510" s="47"/>
      <c r="UY510" s="47"/>
      <c r="UZ510" s="47"/>
      <c r="VA510" s="47"/>
      <c r="VB510" s="47"/>
      <c r="VC510" s="47"/>
      <c r="VD510" s="47"/>
      <c r="VE510" s="47"/>
      <c r="VF510" s="47"/>
      <c r="VG510" s="47"/>
      <c r="VH510" s="47"/>
      <c r="VI510" s="47"/>
      <c r="VJ510" s="47"/>
      <c r="VK510" s="47"/>
      <c r="VL510" s="47"/>
      <c r="VM510" s="47"/>
      <c r="VN510" s="47"/>
      <c r="VO510" s="47"/>
      <c r="VP510" s="47"/>
      <c r="VQ510" s="47"/>
      <c r="VR510" s="47"/>
      <c r="VS510" s="47"/>
      <c r="VT510" s="47"/>
      <c r="VU510" s="47"/>
      <c r="VV510" s="47"/>
      <c r="VW510" s="47"/>
      <c r="VX510" s="47"/>
      <c r="VY510" s="47"/>
      <c r="VZ510" s="47"/>
      <c r="WA510" s="47"/>
      <c r="WB510" s="47"/>
      <c r="WC510" s="47"/>
      <c r="WD510" s="47"/>
      <c r="WE510" s="47"/>
      <c r="WF510" s="47"/>
      <c r="WG510" s="47"/>
      <c r="WH510" s="47"/>
      <c r="WI510" s="47"/>
      <c r="WJ510" s="47"/>
      <c r="WK510" s="47"/>
      <c r="WL510" s="47"/>
      <c r="WM510" s="47"/>
      <c r="WN510" s="47"/>
      <c r="WO510" s="47"/>
      <c r="WP510" s="47"/>
      <c r="WQ510" s="47"/>
      <c r="WR510" s="47"/>
      <c r="WS510" s="47"/>
      <c r="WT510" s="47"/>
      <c r="WU510" s="47"/>
      <c r="WV510" s="47"/>
      <c r="WW510" s="47"/>
      <c r="WX510" s="47"/>
      <c r="WY510" s="47"/>
      <c r="WZ510" s="47"/>
      <c r="XA510" s="47"/>
      <c r="XB510" s="47"/>
      <c r="XC510" s="47"/>
      <c r="XD510" s="47"/>
      <c r="XE510" s="47"/>
      <c r="XF510" s="47"/>
      <c r="XG510" s="47"/>
      <c r="XH510" s="47"/>
      <c r="XI510" s="47"/>
      <c r="XJ510" s="47"/>
      <c r="XK510" s="47"/>
      <c r="XL510" s="47"/>
      <c r="XM510" s="47"/>
      <c r="XN510" s="47"/>
      <c r="XO510" s="47"/>
      <c r="XP510" s="47"/>
      <c r="XQ510" s="47"/>
      <c r="XR510" s="47"/>
      <c r="XS510" s="47"/>
      <c r="XT510" s="47"/>
      <c r="XU510" s="47"/>
      <c r="XV510" s="47"/>
      <c r="XW510" s="47"/>
      <c r="XX510" s="47"/>
      <c r="XY510" s="47"/>
      <c r="XZ510" s="47"/>
      <c r="YA510" s="47"/>
      <c r="YB510" s="47"/>
      <c r="YC510" s="47"/>
      <c r="YD510" s="47"/>
      <c r="YE510" s="47"/>
      <c r="YF510" s="47"/>
      <c r="YG510" s="47"/>
      <c r="YH510" s="47"/>
      <c r="YI510" s="47"/>
      <c r="YJ510" s="47"/>
      <c r="YK510" s="47"/>
      <c r="YL510" s="47"/>
      <c r="YM510" s="47"/>
      <c r="YN510" s="47"/>
      <c r="YO510" s="47"/>
      <c r="YP510" s="47"/>
      <c r="YQ510" s="47"/>
      <c r="YR510" s="47"/>
      <c r="YS510" s="47"/>
      <c r="YT510" s="47"/>
      <c r="YU510" s="47"/>
      <c r="YV510" s="47"/>
      <c r="YW510" s="47"/>
      <c r="YX510" s="47"/>
      <c r="YY510" s="47"/>
      <c r="YZ510" s="47"/>
      <c r="ZA510" s="47"/>
      <c r="ZB510" s="47"/>
      <c r="ZC510" s="47"/>
      <c r="ZD510" s="47"/>
      <c r="ZE510" s="47"/>
      <c r="ZF510" s="47"/>
      <c r="ZG510" s="47"/>
      <c r="ZH510" s="47"/>
      <c r="ZI510" s="47"/>
      <c r="ZJ510" s="47"/>
      <c r="ZK510" s="47"/>
      <c r="ZL510" s="47"/>
      <c r="ZM510" s="47"/>
      <c r="ZN510" s="47"/>
      <c r="ZO510" s="47"/>
      <c r="ZP510" s="47"/>
      <c r="ZQ510" s="47"/>
      <c r="ZR510" s="47"/>
      <c r="ZS510" s="47"/>
      <c r="ZT510" s="47"/>
      <c r="ZU510" s="47"/>
      <c r="ZV510" s="47"/>
      <c r="ZW510" s="47"/>
      <c r="ZX510" s="47"/>
      <c r="ZY510" s="47"/>
      <c r="ZZ510" s="47"/>
      <c r="AAA510" s="47"/>
      <c r="AAB510" s="47"/>
      <c r="AAC510" s="47"/>
      <c r="AAD510" s="47"/>
      <c r="AAE510" s="47"/>
      <c r="AAF510" s="47"/>
      <c r="AAG510" s="47"/>
      <c r="AAH510" s="47"/>
      <c r="AAI510" s="47"/>
      <c r="AAJ510" s="47"/>
      <c r="AAK510" s="47"/>
      <c r="AAL510" s="47"/>
      <c r="AAM510" s="47"/>
      <c r="AAN510" s="47"/>
      <c r="AAO510" s="47"/>
      <c r="AAP510" s="47"/>
      <c r="AAQ510" s="47"/>
      <c r="AAR510" s="47"/>
      <c r="AAS510" s="47"/>
      <c r="AAT510" s="47"/>
      <c r="AAU510" s="47"/>
      <c r="AAV510" s="47"/>
      <c r="AAW510" s="47"/>
      <c r="AAX510" s="47"/>
      <c r="AAY510" s="47"/>
      <c r="AAZ510" s="47"/>
      <c r="ABA510" s="47"/>
      <c r="ABB510" s="47"/>
      <c r="ABC510" s="47"/>
      <c r="ABD510" s="47"/>
      <c r="ABE510" s="47"/>
      <c r="ABF510" s="47"/>
      <c r="ABG510" s="47"/>
      <c r="ABH510" s="47"/>
      <c r="ABI510" s="47"/>
      <c r="ABJ510" s="47"/>
      <c r="ABK510" s="47"/>
      <c r="ABL510" s="47"/>
      <c r="ABM510" s="47"/>
      <c r="ABN510" s="47"/>
      <c r="ABO510" s="47"/>
      <c r="ABP510" s="47"/>
      <c r="ABQ510" s="47"/>
      <c r="ABR510" s="47"/>
      <c r="ABS510" s="47"/>
      <c r="ABT510" s="47"/>
      <c r="ABU510" s="47"/>
      <c r="ABV510" s="47"/>
      <c r="ABW510" s="47"/>
      <c r="ABX510" s="47"/>
      <c r="ABY510" s="47"/>
      <c r="ABZ510" s="47"/>
      <c r="ACA510" s="47"/>
      <c r="ACB510" s="47"/>
      <c r="ACC510" s="47"/>
      <c r="ACD510" s="47"/>
      <c r="ACE510" s="47"/>
      <c r="ACF510" s="47"/>
      <c r="ACG510" s="47"/>
      <c r="ACH510" s="47"/>
      <c r="ACI510" s="47"/>
      <c r="ACJ510" s="47"/>
      <c r="ACK510" s="47"/>
      <c r="ACL510" s="47"/>
      <c r="ACM510" s="47"/>
      <c r="ACN510" s="47"/>
      <c r="ACO510" s="47"/>
      <c r="ACP510" s="47"/>
      <c r="ACQ510" s="47"/>
      <c r="ACR510" s="47"/>
      <c r="ACS510" s="47"/>
      <c r="ACT510" s="47"/>
      <c r="ACU510" s="47"/>
      <c r="ACV510" s="47"/>
      <c r="ACW510" s="47"/>
      <c r="ACX510" s="47"/>
      <c r="ACY510" s="47"/>
      <c r="ACZ510" s="47"/>
      <c r="ADA510" s="47"/>
      <c r="ADB510" s="47"/>
      <c r="ADC510" s="47"/>
      <c r="ADD510" s="47"/>
      <c r="ADE510" s="47"/>
      <c r="ADF510" s="47"/>
      <c r="ADG510" s="47"/>
      <c r="ADH510" s="47"/>
      <c r="ADI510" s="47"/>
      <c r="ADJ510" s="47"/>
      <c r="ADK510" s="47"/>
      <c r="ADL510" s="47"/>
      <c r="ADM510" s="47"/>
      <c r="ADN510" s="47"/>
      <c r="ADO510" s="47"/>
      <c r="ADP510" s="47"/>
    </row>
    <row r="511" spans="3:796" x14ac:dyDescent="0.4">
      <c r="C511" s="66"/>
      <c r="D511" s="43">
        <f>(1/$D$5)*学習!R69</f>
        <v>0</v>
      </c>
      <c r="I511" s="67">
        <v>500</v>
      </c>
      <c r="J511" s="45">
        <v>-9.8989959309864442E-2</v>
      </c>
      <c r="K511" s="45">
        <v>4.397625139467437E-2</v>
      </c>
      <c r="L511" s="45">
        <v>0.13820612178937597</v>
      </c>
      <c r="M511" s="45">
        <v>-0.10752194624540869</v>
      </c>
      <c r="N511" s="45">
        <v>6.8062180663610874E-2</v>
      </c>
      <c r="O511" s="45">
        <v>0.14090111392627355</v>
      </c>
      <c r="P511" s="45">
        <v>-0.14008496683465863</v>
      </c>
      <c r="Q511" s="45">
        <v>-0.12127206792081152</v>
      </c>
      <c r="R511" s="45">
        <v>7.5119065888303305E-2</v>
      </c>
      <c r="S511" s="45">
        <v>-5.5433565809816211E-2</v>
      </c>
      <c r="T511" s="45">
        <v>2.5997440489105992E-2</v>
      </c>
      <c r="U511" s="45">
        <v>-0.14493879596561654</v>
      </c>
      <c r="V511" s="45">
        <v>1.4269152256443632E-2</v>
      </c>
      <c r="W511" s="45">
        <v>-9.0371818659565895E-2</v>
      </c>
      <c r="X511" s="45">
        <v>-0.18947334979406527</v>
      </c>
      <c r="Y511" s="45">
        <v>0.10878281619256729</v>
      </c>
      <c r="Z511" s="45">
        <v>-4.1484779190413199E-2</v>
      </c>
      <c r="AA511" s="45">
        <v>-1.4198419429414396E-3</v>
      </c>
      <c r="AB511" s="45">
        <v>-4.0880270477098968E-2</v>
      </c>
      <c r="AC511" s="45">
        <v>3.4743601310992342E-2</v>
      </c>
      <c r="AD511" s="45">
        <v>-3.3947877330243015E-2</v>
      </c>
      <c r="AE511" s="45">
        <v>0.10791015466323287</v>
      </c>
      <c r="AF511" s="45">
        <v>-9.6149478646207751E-2</v>
      </c>
      <c r="AG511" s="45">
        <v>7.1746804022367536E-2</v>
      </c>
      <c r="AH511" s="45">
        <v>9.9990089759640952E-2</v>
      </c>
      <c r="AI511" s="45">
        <v>5.8958736124830477E-2</v>
      </c>
      <c r="AJ511" s="45">
        <v>4.9367277160010666E-2</v>
      </c>
      <c r="AK511" s="45">
        <v>5.6070243003264957E-2</v>
      </c>
      <c r="AL511" s="45">
        <v>-8.0171728370767067E-2</v>
      </c>
      <c r="AM511" s="45">
        <v>-5.8516883748906727E-2</v>
      </c>
      <c r="AN511" s="45">
        <v>1.7585549403453721E-2</v>
      </c>
      <c r="AO511" s="45">
        <v>5.2487351932753584E-2</v>
      </c>
      <c r="AP511" s="45">
        <v>-0.14341991716323785</v>
      </c>
      <c r="AQ511" s="45">
        <v>-3.1850878668852292E-2</v>
      </c>
      <c r="AR511" s="45">
        <v>-2.6934646348364282E-3</v>
      </c>
      <c r="AS511" s="45">
        <v>-0.19469456824472006</v>
      </c>
      <c r="AT511" s="45">
        <v>0.16539349276657275</v>
      </c>
      <c r="AU511" s="45">
        <v>1.7076025201042497E-2</v>
      </c>
      <c r="AV511" s="45">
        <v>-1.4397877901324803E-2</v>
      </c>
      <c r="AW511" s="45">
        <v>-3.3951613939177942E-2</v>
      </c>
      <c r="AX511" s="45">
        <v>-2.127174120345485E-2</v>
      </c>
      <c r="AY511" s="45">
        <v>0.10344532445603721</v>
      </c>
      <c r="AZ511" s="45">
        <v>0.12730593911614088</v>
      </c>
      <c r="BA511" s="45">
        <v>0.14267990542775871</v>
      </c>
      <c r="BB511" s="45">
        <v>7.5987601173354832E-2</v>
      </c>
      <c r="BC511" s="45">
        <v>-0.1878981156404102</v>
      </c>
      <c r="BD511" s="45">
        <v>1.942177968842428E-2</v>
      </c>
      <c r="BE511" s="45">
        <v>-0.29862447727241775</v>
      </c>
      <c r="BF511" s="45">
        <v>-7.1803146003949891E-3</v>
      </c>
      <c r="BG511" s="45">
        <v>2.4393856442091692E-2</v>
      </c>
      <c r="BH511" s="45">
        <v>0.12534567966904228</v>
      </c>
      <c r="BI511" s="45">
        <v>7.5473087023434415E-2</v>
      </c>
      <c r="BJ511" s="45">
        <v>-5.9279494319145219E-2</v>
      </c>
      <c r="BK511" s="45">
        <v>1.9427148017368102E-2</v>
      </c>
      <c r="BL511" s="45">
        <v>5.6907968982642332E-2</v>
      </c>
      <c r="BM511" s="45">
        <v>-1.3570403546638968E-2</v>
      </c>
      <c r="BN511" s="45">
        <v>-7.730906624808033E-2</v>
      </c>
      <c r="BO511" s="45">
        <v>4.50949916205814E-2</v>
      </c>
      <c r="BP511" s="45">
        <v>-0.11473630686092198</v>
      </c>
      <c r="BQ511" s="45">
        <v>8.1659568577163416E-2</v>
      </c>
      <c r="BR511" s="45">
        <v>5.7254896728342816E-2</v>
      </c>
      <c r="BS511" s="45">
        <v>-5.2979786774020876E-2</v>
      </c>
      <c r="BT511" s="45">
        <v>-9.7221013766855945E-3</v>
      </c>
      <c r="BU511" s="45">
        <v>-2.8855987817308682E-2</v>
      </c>
      <c r="BV511" s="45">
        <v>8.756273419773522E-2</v>
      </c>
      <c r="BW511" s="45">
        <v>-7.7926558038168045E-2</v>
      </c>
      <c r="BX511" s="45">
        <v>6.6942719832160213E-2</v>
      </c>
      <c r="BY511" s="45">
        <v>8.4826498840776546E-2</v>
      </c>
      <c r="BZ511" s="45">
        <v>-3.9378036316055111E-2</v>
      </c>
      <c r="CA511" s="45">
        <v>0.18142033924753515</v>
      </c>
      <c r="CB511" s="45">
        <v>0.21525380657425192</v>
      </c>
      <c r="CC511" s="45">
        <v>2.7864517040363354E-3</v>
      </c>
      <c r="CD511" s="45">
        <v>6.4682646045502862E-2</v>
      </c>
      <c r="CE511" s="45">
        <v>-9.9265995963114695E-2</v>
      </c>
      <c r="CF511" s="45">
        <v>0.14588872840686387</v>
      </c>
      <c r="CG511" s="45">
        <v>-0.1469981386466537</v>
      </c>
      <c r="CH511" s="45">
        <v>-3.4499363602077213E-2</v>
      </c>
      <c r="CI511" s="45">
        <v>3.3832364267550701E-2</v>
      </c>
      <c r="CJ511" s="45">
        <v>8.9857719844882875E-2</v>
      </c>
      <c r="CK511" s="45">
        <v>0.11175147451966982</v>
      </c>
      <c r="CL511" s="45">
        <v>7.4733237315620015E-3</v>
      </c>
      <c r="CM511" s="45">
        <v>-0.1089191313565359</v>
      </c>
      <c r="CN511" s="45">
        <v>1.9220820428018186E-2</v>
      </c>
      <c r="CO511" s="45">
        <v>-0.10987628018105582</v>
      </c>
      <c r="CP511" s="45">
        <v>6.2666491864935989E-2</v>
      </c>
      <c r="CQ511" s="45">
        <v>1.7731820423341284E-2</v>
      </c>
      <c r="CR511" s="45">
        <v>-0.11324941634596751</v>
      </c>
      <c r="CS511" s="45">
        <v>-2.2379681615371114E-2</v>
      </c>
      <c r="CT511" s="45">
        <v>5.3661371692866802E-3</v>
      </c>
      <c r="CU511" s="45">
        <v>7.7325798045425505E-3</v>
      </c>
      <c r="CV511" s="45">
        <v>-6.114009272970785E-3</v>
      </c>
      <c r="CW511" s="45">
        <v>0.12752071077806493</v>
      </c>
      <c r="CX511" s="45">
        <v>1.5557055333171657E-2</v>
      </c>
      <c r="CY511" s="45">
        <v>7.6956923241089062E-2</v>
      </c>
      <c r="CZ511" s="45">
        <v>-9.5327618878732451E-2</v>
      </c>
      <c r="DA511" s="45">
        <v>3.719165282271817E-2</v>
      </c>
      <c r="DB511" s="45">
        <v>5.9811767584357314E-2</v>
      </c>
      <c r="DC511" s="45">
        <v>-1.2878281259513919E-2</v>
      </c>
      <c r="DD511" s="45">
        <v>-1.9477439868028149E-2</v>
      </c>
      <c r="DE511" s="45">
        <v>-6.2850177777414876E-2</v>
      </c>
      <c r="DF511" s="47"/>
      <c r="DG511" s="47"/>
      <c r="DH511" s="47"/>
      <c r="DI511" s="47"/>
      <c r="DJ511" s="47"/>
      <c r="DK511" s="47"/>
      <c r="DL511" s="47"/>
      <c r="DM511" s="47"/>
      <c r="DN511" s="47"/>
      <c r="DO511" s="47"/>
      <c r="DP511" s="47"/>
      <c r="DQ511" s="47"/>
      <c r="DR511" s="47"/>
      <c r="DS511" s="47"/>
      <c r="DT511" s="47"/>
      <c r="DU511" s="47"/>
      <c r="DV511" s="47"/>
      <c r="DW511" s="47"/>
      <c r="DX511" s="47"/>
      <c r="DY511" s="47"/>
      <c r="DZ511" s="47"/>
      <c r="EA511" s="47"/>
      <c r="EB511" s="47"/>
      <c r="EC511" s="47"/>
      <c r="ED511" s="47"/>
      <c r="EE511" s="47"/>
      <c r="EF511" s="47"/>
      <c r="EG511" s="47"/>
      <c r="EH511" s="47"/>
      <c r="EI511" s="47"/>
      <c r="EJ511" s="47"/>
      <c r="EK511" s="47"/>
      <c r="EL511" s="47"/>
      <c r="EM511" s="47"/>
      <c r="EN511" s="47"/>
      <c r="EO511" s="47"/>
      <c r="EP511" s="47"/>
      <c r="EQ511" s="47"/>
      <c r="ER511" s="47"/>
      <c r="ES511" s="47"/>
      <c r="ET511" s="47"/>
      <c r="EU511" s="47"/>
      <c r="EV511" s="47"/>
      <c r="EW511" s="47"/>
      <c r="EX511" s="47"/>
      <c r="EY511" s="47"/>
      <c r="EZ511" s="47"/>
      <c r="FA511" s="47"/>
      <c r="FB511" s="47"/>
      <c r="FC511" s="47"/>
      <c r="FD511" s="47"/>
      <c r="FE511" s="47"/>
      <c r="FF511" s="47"/>
      <c r="FG511" s="47"/>
      <c r="FH511" s="47"/>
      <c r="FI511" s="47"/>
      <c r="FJ511" s="47"/>
      <c r="FK511" s="47"/>
      <c r="FL511" s="47"/>
      <c r="FM511" s="47"/>
      <c r="FN511" s="47"/>
      <c r="FO511" s="47"/>
      <c r="FP511" s="47"/>
      <c r="FQ511" s="47"/>
      <c r="FR511" s="47"/>
      <c r="FS511" s="47"/>
      <c r="FT511" s="47"/>
      <c r="FU511" s="47"/>
      <c r="FV511" s="47"/>
      <c r="FW511" s="47"/>
      <c r="FX511" s="47"/>
      <c r="FY511" s="47"/>
      <c r="FZ511" s="47"/>
      <c r="GA511" s="47"/>
      <c r="GB511" s="47"/>
      <c r="GC511" s="47"/>
      <c r="GD511" s="47"/>
      <c r="GE511" s="47"/>
      <c r="GF511" s="47"/>
      <c r="GG511" s="47"/>
      <c r="GH511" s="47"/>
      <c r="GI511" s="47"/>
      <c r="GJ511" s="47"/>
      <c r="GK511" s="47"/>
      <c r="GL511" s="47"/>
      <c r="GM511" s="47"/>
      <c r="GN511" s="47"/>
      <c r="GO511" s="47"/>
      <c r="GP511" s="47"/>
      <c r="GQ511" s="47"/>
      <c r="GR511" s="47"/>
      <c r="GS511" s="47"/>
      <c r="GT511" s="47"/>
      <c r="GU511" s="47"/>
      <c r="GV511" s="47"/>
      <c r="GW511" s="47"/>
      <c r="GX511" s="47"/>
      <c r="GY511" s="47"/>
      <c r="GZ511" s="47"/>
      <c r="HA511" s="47"/>
      <c r="HB511" s="47"/>
      <c r="HC511" s="47"/>
      <c r="HD511" s="47"/>
      <c r="HE511" s="47"/>
      <c r="HF511" s="47"/>
      <c r="HG511" s="47"/>
      <c r="HH511" s="47"/>
      <c r="HI511" s="47"/>
      <c r="HJ511" s="47"/>
      <c r="HK511" s="47"/>
      <c r="HL511" s="47"/>
      <c r="HM511" s="47"/>
      <c r="HN511" s="47"/>
      <c r="HO511" s="47"/>
      <c r="HP511" s="47"/>
      <c r="HQ511" s="47"/>
      <c r="HR511" s="47"/>
      <c r="HS511" s="47"/>
      <c r="HT511" s="47"/>
      <c r="HU511" s="47"/>
      <c r="HV511" s="47"/>
      <c r="HW511" s="47"/>
      <c r="HX511" s="47"/>
      <c r="HY511" s="47"/>
      <c r="HZ511" s="47"/>
      <c r="IA511" s="47"/>
      <c r="IB511" s="47"/>
      <c r="IC511" s="47"/>
      <c r="ID511" s="47"/>
      <c r="IE511" s="47"/>
      <c r="IF511" s="47"/>
      <c r="IG511" s="47"/>
      <c r="IH511" s="47"/>
      <c r="II511" s="47"/>
      <c r="IJ511" s="47"/>
      <c r="IK511" s="47"/>
      <c r="IL511" s="47"/>
      <c r="IM511" s="47"/>
      <c r="IN511" s="47"/>
      <c r="IO511" s="47"/>
      <c r="IP511" s="47"/>
      <c r="IQ511" s="47"/>
      <c r="IR511" s="47"/>
      <c r="IS511" s="47"/>
      <c r="IT511" s="47"/>
      <c r="IU511" s="47"/>
      <c r="IV511" s="47"/>
      <c r="IW511" s="47"/>
      <c r="IX511" s="47"/>
      <c r="IY511" s="47"/>
      <c r="IZ511" s="47"/>
      <c r="JA511" s="47"/>
      <c r="JB511" s="47"/>
      <c r="JC511" s="47"/>
      <c r="JD511" s="47"/>
      <c r="JE511" s="47"/>
      <c r="JF511" s="47"/>
      <c r="JG511" s="47"/>
      <c r="JH511" s="47"/>
      <c r="JI511" s="47"/>
      <c r="JJ511" s="47"/>
      <c r="JK511" s="47"/>
      <c r="JL511" s="47"/>
      <c r="JM511" s="47"/>
      <c r="JN511" s="47"/>
      <c r="JO511" s="47"/>
      <c r="JP511" s="47"/>
      <c r="JQ511" s="47"/>
      <c r="JR511" s="47"/>
      <c r="JS511" s="47"/>
      <c r="JT511" s="47"/>
      <c r="JU511" s="47"/>
      <c r="JV511" s="47"/>
      <c r="JW511" s="47"/>
      <c r="JX511" s="47"/>
      <c r="JY511" s="47"/>
      <c r="JZ511" s="47"/>
      <c r="KA511" s="47"/>
      <c r="KB511" s="47"/>
      <c r="KC511" s="47"/>
      <c r="KD511" s="47"/>
      <c r="KE511" s="47"/>
      <c r="KF511" s="47"/>
      <c r="KG511" s="47"/>
      <c r="KH511" s="47"/>
      <c r="KI511" s="47"/>
      <c r="KJ511" s="47"/>
      <c r="KK511" s="47"/>
      <c r="KL511" s="47"/>
      <c r="KM511" s="47"/>
      <c r="KN511" s="47"/>
      <c r="KO511" s="47"/>
      <c r="KP511" s="47"/>
      <c r="KQ511" s="47"/>
      <c r="KR511" s="47"/>
      <c r="KS511" s="47"/>
      <c r="KT511" s="47"/>
      <c r="KU511" s="47"/>
      <c r="KV511" s="47"/>
      <c r="KW511" s="47"/>
      <c r="KX511" s="47"/>
      <c r="KY511" s="47"/>
      <c r="KZ511" s="47"/>
      <c r="LA511" s="47"/>
      <c r="LB511" s="47"/>
      <c r="LC511" s="47"/>
      <c r="LD511" s="47"/>
      <c r="LE511" s="47"/>
      <c r="LF511" s="47"/>
      <c r="LG511" s="47"/>
      <c r="LH511" s="47"/>
      <c r="LI511" s="47"/>
      <c r="LJ511" s="47"/>
      <c r="LK511" s="47"/>
      <c r="LL511" s="47"/>
      <c r="LM511" s="47"/>
      <c r="LN511" s="47"/>
      <c r="LO511" s="47"/>
      <c r="LP511" s="47"/>
      <c r="LQ511" s="47"/>
      <c r="LR511" s="47"/>
      <c r="LS511" s="47"/>
      <c r="LT511" s="47"/>
      <c r="LU511" s="47"/>
      <c r="LV511" s="47"/>
      <c r="LW511" s="47"/>
      <c r="LX511" s="47"/>
      <c r="LY511" s="47"/>
      <c r="LZ511" s="47"/>
      <c r="MA511" s="47"/>
      <c r="MB511" s="47"/>
      <c r="MC511" s="47"/>
      <c r="MD511" s="47"/>
      <c r="ME511" s="47"/>
      <c r="MF511" s="47"/>
      <c r="MG511" s="47"/>
      <c r="MH511" s="47"/>
      <c r="MI511" s="47"/>
      <c r="MJ511" s="47"/>
      <c r="MK511" s="47"/>
      <c r="ML511" s="47"/>
      <c r="MM511" s="47"/>
      <c r="MN511" s="47"/>
      <c r="MO511" s="47"/>
      <c r="MP511" s="47"/>
      <c r="MQ511" s="47"/>
      <c r="MR511" s="47"/>
      <c r="MS511" s="47"/>
      <c r="MT511" s="47"/>
      <c r="MU511" s="47"/>
      <c r="MV511" s="47"/>
      <c r="MW511" s="47"/>
      <c r="MX511" s="47"/>
      <c r="MY511" s="47"/>
      <c r="MZ511" s="47"/>
      <c r="NA511" s="47"/>
      <c r="NB511" s="47"/>
      <c r="NC511" s="47"/>
      <c r="ND511" s="47"/>
      <c r="NE511" s="47"/>
      <c r="NF511" s="47"/>
      <c r="NG511" s="47"/>
      <c r="NH511" s="47"/>
      <c r="NI511" s="47"/>
      <c r="NJ511" s="47"/>
      <c r="NK511" s="47"/>
      <c r="NL511" s="47"/>
      <c r="NM511" s="47"/>
      <c r="NN511" s="47"/>
      <c r="NO511" s="47"/>
      <c r="NP511" s="47"/>
      <c r="NQ511" s="47"/>
      <c r="NR511" s="47"/>
      <c r="NS511" s="47"/>
      <c r="NT511" s="47"/>
      <c r="NU511" s="47"/>
      <c r="NV511" s="47"/>
      <c r="NW511" s="47"/>
      <c r="NX511" s="47"/>
      <c r="NY511" s="47"/>
      <c r="NZ511" s="47"/>
      <c r="OA511" s="47"/>
      <c r="OB511" s="47"/>
      <c r="OC511" s="47"/>
      <c r="OD511" s="47"/>
      <c r="OE511" s="47"/>
      <c r="OF511" s="47"/>
      <c r="OG511" s="47"/>
      <c r="OH511" s="47"/>
      <c r="OI511" s="47"/>
      <c r="OJ511" s="47"/>
      <c r="OK511" s="47"/>
      <c r="OL511" s="47"/>
      <c r="OM511" s="47"/>
      <c r="ON511" s="47"/>
      <c r="OO511" s="47"/>
      <c r="OP511" s="47"/>
      <c r="OQ511" s="47"/>
      <c r="OR511" s="47"/>
      <c r="OS511" s="47"/>
      <c r="OT511" s="47"/>
      <c r="OU511" s="47"/>
      <c r="OV511" s="47"/>
      <c r="OW511" s="47"/>
      <c r="OX511" s="47"/>
      <c r="OY511" s="47"/>
      <c r="OZ511" s="47"/>
      <c r="PA511" s="47"/>
      <c r="PB511" s="47"/>
      <c r="PC511" s="47"/>
      <c r="PD511" s="47"/>
      <c r="PE511" s="47"/>
      <c r="PF511" s="47"/>
      <c r="PG511" s="47"/>
      <c r="PH511" s="47"/>
      <c r="PI511" s="47"/>
      <c r="PJ511" s="47"/>
      <c r="PK511" s="47"/>
      <c r="PL511" s="47"/>
      <c r="PM511" s="47"/>
      <c r="PN511" s="47"/>
      <c r="PO511" s="47"/>
      <c r="PP511" s="47"/>
      <c r="PQ511" s="47"/>
      <c r="PR511" s="47"/>
      <c r="PS511" s="47"/>
      <c r="PT511" s="47"/>
      <c r="PU511" s="47"/>
      <c r="PV511" s="47"/>
      <c r="PW511" s="47"/>
      <c r="PX511" s="47"/>
      <c r="PY511" s="47"/>
      <c r="PZ511" s="47"/>
      <c r="QA511" s="47"/>
      <c r="QB511" s="47"/>
      <c r="QC511" s="47"/>
      <c r="QD511" s="47"/>
      <c r="QE511" s="47"/>
      <c r="QF511" s="47"/>
      <c r="QG511" s="47"/>
      <c r="QH511" s="47"/>
      <c r="QI511" s="47"/>
      <c r="QJ511" s="47"/>
      <c r="QK511" s="47"/>
      <c r="QL511" s="47"/>
      <c r="QM511" s="47"/>
      <c r="QN511" s="47"/>
      <c r="QO511" s="47"/>
      <c r="QP511" s="47"/>
      <c r="QQ511" s="47"/>
      <c r="QR511" s="47"/>
      <c r="QS511" s="47"/>
      <c r="QT511" s="47"/>
      <c r="QU511" s="47"/>
      <c r="QV511" s="47"/>
      <c r="QW511" s="47"/>
      <c r="QX511" s="47"/>
      <c r="QY511" s="47"/>
      <c r="QZ511" s="47"/>
      <c r="RA511" s="47"/>
      <c r="RB511" s="47"/>
      <c r="RC511" s="47"/>
      <c r="RD511" s="47"/>
      <c r="RE511" s="47"/>
      <c r="RF511" s="47"/>
      <c r="RG511" s="47"/>
      <c r="RH511" s="47"/>
      <c r="RI511" s="47"/>
      <c r="RJ511" s="47"/>
      <c r="RK511" s="47"/>
      <c r="RL511" s="47"/>
      <c r="RM511" s="47"/>
      <c r="RN511" s="47"/>
      <c r="RO511" s="47"/>
      <c r="RP511" s="47"/>
      <c r="RQ511" s="47"/>
      <c r="RR511" s="47"/>
      <c r="RS511" s="47"/>
      <c r="RT511" s="47"/>
      <c r="RU511" s="47"/>
      <c r="RV511" s="47"/>
      <c r="RW511" s="47"/>
      <c r="RX511" s="47"/>
      <c r="RY511" s="47"/>
      <c r="RZ511" s="47"/>
      <c r="SA511" s="47"/>
      <c r="SB511" s="47"/>
      <c r="SC511" s="47"/>
      <c r="SD511" s="47"/>
      <c r="SE511" s="47"/>
      <c r="SF511" s="47"/>
      <c r="SG511" s="47"/>
      <c r="SH511" s="47"/>
      <c r="SI511" s="47"/>
      <c r="SJ511" s="47"/>
      <c r="SK511" s="47"/>
      <c r="SL511" s="47"/>
      <c r="SM511" s="47"/>
      <c r="SN511" s="47"/>
      <c r="SO511" s="47"/>
      <c r="SP511" s="47"/>
      <c r="SQ511" s="47"/>
      <c r="SR511" s="47"/>
      <c r="SS511" s="47"/>
      <c r="ST511" s="47"/>
      <c r="SU511" s="47"/>
      <c r="SV511" s="47"/>
      <c r="SW511" s="47"/>
      <c r="SX511" s="47"/>
      <c r="SY511" s="47"/>
      <c r="SZ511" s="47"/>
      <c r="TA511" s="47"/>
      <c r="TB511" s="47"/>
      <c r="TC511" s="47"/>
      <c r="TD511" s="47"/>
      <c r="TE511" s="47"/>
      <c r="TF511" s="47"/>
      <c r="TG511" s="47"/>
      <c r="TH511" s="47"/>
      <c r="TI511" s="47"/>
      <c r="TJ511" s="47"/>
      <c r="TK511" s="47"/>
      <c r="TL511" s="47"/>
      <c r="TM511" s="47"/>
      <c r="TN511" s="47"/>
      <c r="TO511" s="47"/>
      <c r="TP511" s="47"/>
      <c r="TQ511" s="47"/>
      <c r="TR511" s="47"/>
      <c r="TS511" s="47"/>
      <c r="TT511" s="47"/>
      <c r="TU511" s="47"/>
      <c r="TV511" s="47"/>
      <c r="TW511" s="47"/>
      <c r="TX511" s="47"/>
      <c r="TY511" s="47"/>
      <c r="TZ511" s="47"/>
      <c r="UA511" s="47"/>
      <c r="UB511" s="47"/>
      <c r="UC511" s="47"/>
      <c r="UD511" s="47"/>
      <c r="UE511" s="47"/>
      <c r="UF511" s="47"/>
      <c r="UG511" s="47"/>
      <c r="UH511" s="47"/>
      <c r="UI511" s="47"/>
      <c r="UJ511" s="47"/>
      <c r="UK511" s="47"/>
      <c r="UL511" s="47"/>
      <c r="UM511" s="47"/>
      <c r="UN511" s="47"/>
      <c r="UO511" s="47"/>
      <c r="UP511" s="47"/>
      <c r="UQ511" s="47"/>
      <c r="UR511" s="47"/>
      <c r="US511" s="47"/>
      <c r="UT511" s="47"/>
      <c r="UU511" s="47"/>
      <c r="UV511" s="47"/>
      <c r="UW511" s="47"/>
      <c r="UX511" s="47"/>
      <c r="UY511" s="47"/>
      <c r="UZ511" s="47"/>
      <c r="VA511" s="47"/>
      <c r="VB511" s="47"/>
      <c r="VC511" s="47"/>
      <c r="VD511" s="47"/>
      <c r="VE511" s="47"/>
      <c r="VF511" s="47"/>
      <c r="VG511" s="47"/>
      <c r="VH511" s="47"/>
      <c r="VI511" s="47"/>
      <c r="VJ511" s="47"/>
      <c r="VK511" s="47"/>
      <c r="VL511" s="47"/>
      <c r="VM511" s="47"/>
      <c r="VN511" s="47"/>
      <c r="VO511" s="47"/>
      <c r="VP511" s="47"/>
      <c r="VQ511" s="47"/>
      <c r="VR511" s="47"/>
      <c r="VS511" s="47"/>
      <c r="VT511" s="47"/>
      <c r="VU511" s="47"/>
      <c r="VV511" s="47"/>
      <c r="VW511" s="47"/>
      <c r="VX511" s="47"/>
      <c r="VY511" s="47"/>
      <c r="VZ511" s="47"/>
      <c r="WA511" s="47"/>
      <c r="WB511" s="47"/>
      <c r="WC511" s="47"/>
      <c r="WD511" s="47"/>
      <c r="WE511" s="47"/>
      <c r="WF511" s="47"/>
      <c r="WG511" s="47"/>
      <c r="WH511" s="47"/>
      <c r="WI511" s="47"/>
      <c r="WJ511" s="47"/>
      <c r="WK511" s="47"/>
      <c r="WL511" s="47"/>
      <c r="WM511" s="47"/>
      <c r="WN511" s="47"/>
      <c r="WO511" s="47"/>
      <c r="WP511" s="47"/>
      <c r="WQ511" s="47"/>
      <c r="WR511" s="47"/>
      <c r="WS511" s="47"/>
      <c r="WT511" s="47"/>
      <c r="WU511" s="47"/>
      <c r="WV511" s="47"/>
      <c r="WW511" s="47"/>
      <c r="WX511" s="47"/>
      <c r="WY511" s="47"/>
      <c r="WZ511" s="47"/>
      <c r="XA511" s="47"/>
      <c r="XB511" s="47"/>
      <c r="XC511" s="47"/>
      <c r="XD511" s="47"/>
      <c r="XE511" s="47"/>
      <c r="XF511" s="47"/>
      <c r="XG511" s="47"/>
      <c r="XH511" s="47"/>
      <c r="XI511" s="47"/>
      <c r="XJ511" s="47"/>
      <c r="XK511" s="47"/>
      <c r="XL511" s="47"/>
      <c r="XM511" s="47"/>
      <c r="XN511" s="47"/>
      <c r="XO511" s="47"/>
      <c r="XP511" s="47"/>
      <c r="XQ511" s="47"/>
      <c r="XR511" s="47"/>
      <c r="XS511" s="47"/>
      <c r="XT511" s="47"/>
      <c r="XU511" s="47"/>
      <c r="XV511" s="47"/>
      <c r="XW511" s="47"/>
      <c r="XX511" s="47"/>
      <c r="XY511" s="47"/>
      <c r="XZ511" s="47"/>
      <c r="YA511" s="47"/>
      <c r="YB511" s="47"/>
      <c r="YC511" s="47"/>
      <c r="YD511" s="47"/>
      <c r="YE511" s="47"/>
      <c r="YF511" s="47"/>
      <c r="YG511" s="47"/>
      <c r="YH511" s="47"/>
      <c r="YI511" s="47"/>
      <c r="YJ511" s="47"/>
      <c r="YK511" s="47"/>
      <c r="YL511" s="47"/>
      <c r="YM511" s="47"/>
      <c r="YN511" s="47"/>
      <c r="YO511" s="47"/>
      <c r="YP511" s="47"/>
      <c r="YQ511" s="47"/>
      <c r="YR511" s="47"/>
      <c r="YS511" s="47"/>
      <c r="YT511" s="47"/>
      <c r="YU511" s="47"/>
      <c r="YV511" s="47"/>
      <c r="YW511" s="47"/>
      <c r="YX511" s="47"/>
      <c r="YY511" s="47"/>
      <c r="YZ511" s="47"/>
      <c r="ZA511" s="47"/>
      <c r="ZB511" s="47"/>
      <c r="ZC511" s="47"/>
      <c r="ZD511" s="47"/>
      <c r="ZE511" s="47"/>
      <c r="ZF511" s="47"/>
      <c r="ZG511" s="47"/>
      <c r="ZH511" s="47"/>
      <c r="ZI511" s="47"/>
      <c r="ZJ511" s="47"/>
      <c r="ZK511" s="47"/>
      <c r="ZL511" s="47"/>
      <c r="ZM511" s="47"/>
      <c r="ZN511" s="47"/>
      <c r="ZO511" s="47"/>
      <c r="ZP511" s="47"/>
      <c r="ZQ511" s="47"/>
      <c r="ZR511" s="47"/>
      <c r="ZS511" s="47"/>
      <c r="ZT511" s="47"/>
      <c r="ZU511" s="47"/>
      <c r="ZV511" s="47"/>
      <c r="ZW511" s="47"/>
      <c r="ZX511" s="47"/>
      <c r="ZY511" s="47"/>
      <c r="ZZ511" s="47"/>
      <c r="AAA511" s="47"/>
      <c r="AAB511" s="47"/>
      <c r="AAC511" s="47"/>
      <c r="AAD511" s="47"/>
      <c r="AAE511" s="47"/>
      <c r="AAF511" s="47"/>
      <c r="AAG511" s="47"/>
      <c r="AAH511" s="47"/>
      <c r="AAI511" s="47"/>
      <c r="AAJ511" s="47"/>
      <c r="AAK511" s="47"/>
      <c r="AAL511" s="47"/>
      <c r="AAM511" s="47"/>
      <c r="AAN511" s="47"/>
      <c r="AAO511" s="47"/>
      <c r="AAP511" s="47"/>
      <c r="AAQ511" s="47"/>
      <c r="AAR511" s="47"/>
      <c r="AAS511" s="47"/>
      <c r="AAT511" s="47"/>
      <c r="AAU511" s="47"/>
      <c r="AAV511" s="47"/>
      <c r="AAW511" s="47"/>
      <c r="AAX511" s="47"/>
      <c r="AAY511" s="47"/>
      <c r="AAZ511" s="47"/>
      <c r="ABA511" s="47"/>
      <c r="ABB511" s="47"/>
      <c r="ABC511" s="47"/>
      <c r="ABD511" s="47"/>
      <c r="ABE511" s="47"/>
      <c r="ABF511" s="47"/>
      <c r="ABG511" s="47"/>
      <c r="ABH511" s="47"/>
      <c r="ABI511" s="47"/>
      <c r="ABJ511" s="47"/>
      <c r="ABK511" s="47"/>
      <c r="ABL511" s="47"/>
      <c r="ABM511" s="47"/>
      <c r="ABN511" s="47"/>
      <c r="ABO511" s="47"/>
      <c r="ABP511" s="47"/>
      <c r="ABQ511" s="47"/>
      <c r="ABR511" s="47"/>
      <c r="ABS511" s="47"/>
      <c r="ABT511" s="47"/>
      <c r="ABU511" s="47"/>
      <c r="ABV511" s="47"/>
      <c r="ABW511" s="47"/>
      <c r="ABX511" s="47"/>
      <c r="ABY511" s="47"/>
      <c r="ABZ511" s="47"/>
      <c r="ACA511" s="47"/>
      <c r="ACB511" s="47"/>
      <c r="ACC511" s="47"/>
      <c r="ACD511" s="47"/>
      <c r="ACE511" s="47"/>
      <c r="ACF511" s="47"/>
      <c r="ACG511" s="47"/>
      <c r="ACH511" s="47"/>
      <c r="ACI511" s="47"/>
      <c r="ACJ511" s="47"/>
      <c r="ACK511" s="47"/>
      <c r="ACL511" s="47"/>
      <c r="ACM511" s="47"/>
      <c r="ACN511" s="47"/>
      <c r="ACO511" s="47"/>
      <c r="ACP511" s="47"/>
      <c r="ACQ511" s="47"/>
      <c r="ACR511" s="47"/>
      <c r="ACS511" s="47"/>
      <c r="ACT511" s="47"/>
      <c r="ACU511" s="47"/>
      <c r="ACV511" s="47"/>
      <c r="ACW511" s="47"/>
      <c r="ACX511" s="47"/>
      <c r="ACY511" s="47"/>
      <c r="ACZ511" s="47"/>
      <c r="ADA511" s="47"/>
      <c r="ADB511" s="47"/>
      <c r="ADC511" s="47"/>
      <c r="ADD511" s="47"/>
      <c r="ADE511" s="47"/>
      <c r="ADF511" s="47"/>
      <c r="ADG511" s="47"/>
      <c r="ADH511" s="47"/>
      <c r="ADI511" s="47"/>
      <c r="ADJ511" s="47"/>
      <c r="ADK511" s="47"/>
      <c r="ADL511" s="47"/>
      <c r="ADM511" s="47"/>
      <c r="ADN511" s="47"/>
      <c r="ADO511" s="47"/>
      <c r="ADP511" s="47"/>
    </row>
    <row r="512" spans="3:796" x14ac:dyDescent="0.4">
      <c r="C512" s="66"/>
      <c r="D512" s="43">
        <f>(1/$D$5)*学習!R70</f>
        <v>0</v>
      </c>
      <c r="I512" s="67">
        <v>501</v>
      </c>
      <c r="J512" s="45">
        <v>0.16942780022612453</v>
      </c>
      <c r="K512" s="45">
        <v>0.14152387508742834</v>
      </c>
      <c r="L512" s="45">
        <v>-7.8454535424254027E-2</v>
      </c>
      <c r="M512" s="45">
        <v>0.10937491810196713</v>
      </c>
      <c r="N512" s="45">
        <v>-9.7106955958100177E-2</v>
      </c>
      <c r="O512" s="45">
        <v>-2.0361460111771076E-2</v>
      </c>
      <c r="P512" s="45">
        <v>5.389039430035255E-2</v>
      </c>
      <c r="Q512" s="45">
        <v>2.0890361348067907E-2</v>
      </c>
      <c r="R512" s="45">
        <v>6.6172015469531803E-2</v>
      </c>
      <c r="S512" s="45">
        <v>-9.9658736688121002E-2</v>
      </c>
      <c r="T512" s="45">
        <v>0.15603863859478198</v>
      </c>
      <c r="U512" s="45">
        <v>-0.15479242929385115</v>
      </c>
      <c r="V512" s="45">
        <v>-7.0034767636456469E-2</v>
      </c>
      <c r="W512" s="45">
        <v>-0.10717375855451709</v>
      </c>
      <c r="X512" s="45">
        <v>0.22666261576441948</v>
      </c>
      <c r="Y512" s="45">
        <v>5.9283540990779919E-2</v>
      </c>
      <c r="Z512" s="45">
        <v>-0.18633718967252133</v>
      </c>
      <c r="AA512" s="45">
        <v>6.7803482248114846E-2</v>
      </c>
      <c r="AB512" s="45">
        <v>-0.14231646628035488</v>
      </c>
      <c r="AC512" s="45">
        <v>0.11289611754261177</v>
      </c>
      <c r="AD512" s="45">
        <v>-2.7309577724812538E-2</v>
      </c>
      <c r="AE512" s="45">
        <v>1.9505344258574295E-2</v>
      </c>
      <c r="AF512" s="45">
        <v>3.3066666512910105E-3</v>
      </c>
      <c r="AG512" s="45">
        <v>-5.4819008513896164E-2</v>
      </c>
      <c r="AH512" s="45">
        <v>-6.8633394091839814E-2</v>
      </c>
      <c r="AI512" s="45">
        <v>-5.672107034873286E-2</v>
      </c>
      <c r="AJ512" s="45">
        <v>1.1997781787466438E-2</v>
      </c>
      <c r="AK512" s="45">
        <v>1.6577524540962282E-2</v>
      </c>
      <c r="AL512" s="45">
        <v>0.13707530033700768</v>
      </c>
      <c r="AM512" s="45">
        <v>-0.22892360031286002</v>
      </c>
      <c r="AN512" s="45">
        <v>1.3542629048670237E-2</v>
      </c>
      <c r="AO512" s="45">
        <v>-0.1683966764814514</v>
      </c>
      <c r="AP512" s="45">
        <v>3.3146153200081165E-2</v>
      </c>
      <c r="AQ512" s="45">
        <v>5.3498568717039577E-2</v>
      </c>
      <c r="AR512" s="45">
        <v>-5.3422073576440986E-2</v>
      </c>
      <c r="AS512" s="45">
        <v>-5.8891620443555184E-2</v>
      </c>
      <c r="AT512" s="45">
        <v>-0.31926971252289699</v>
      </c>
      <c r="AU512" s="45">
        <v>-0.11843009315489926</v>
      </c>
      <c r="AV512" s="45">
        <v>-0.16460251936727044</v>
      </c>
      <c r="AW512" s="45">
        <v>9.858582027301617E-2</v>
      </c>
      <c r="AX512" s="45">
        <v>-5.2477699517560844E-2</v>
      </c>
      <c r="AY512" s="45">
        <v>-8.4885951372151949E-2</v>
      </c>
      <c r="AZ512" s="45">
        <v>4.6019585017891017E-2</v>
      </c>
      <c r="BA512" s="45">
        <v>-9.1176674080924808E-2</v>
      </c>
      <c r="BB512" s="45">
        <v>-0.19446097060958148</v>
      </c>
      <c r="BC512" s="45">
        <v>7.1299823362017067E-2</v>
      </c>
      <c r="BD512" s="45">
        <v>-7.2254508923915786E-2</v>
      </c>
      <c r="BE512" s="45">
        <v>-2.4307454642648166E-2</v>
      </c>
      <c r="BF512" s="45">
        <v>3.8991970908048762E-2</v>
      </c>
      <c r="BG512" s="45">
        <v>0.11374363300543526</v>
      </c>
      <c r="BH512" s="45">
        <v>6.2835516401734057E-2</v>
      </c>
      <c r="BI512" s="45">
        <v>1.233185614180563E-2</v>
      </c>
      <c r="BJ512" s="45">
        <v>-7.4885889093736752E-2</v>
      </c>
      <c r="BK512" s="45">
        <v>0.1033709728392867</v>
      </c>
      <c r="BL512" s="45">
        <v>-3.8386242249387145E-3</v>
      </c>
      <c r="BM512" s="45">
        <v>5.8453297939589803E-2</v>
      </c>
      <c r="BN512" s="45">
        <v>5.0235747576630602E-2</v>
      </c>
      <c r="BO512" s="45">
        <v>-0.11208653659676864</v>
      </c>
      <c r="BP512" s="45">
        <v>-2.8451795315388551E-2</v>
      </c>
      <c r="BQ512" s="45">
        <v>4.8684243929736457E-2</v>
      </c>
      <c r="BR512" s="45">
        <v>-6.3633412113599422E-2</v>
      </c>
      <c r="BS512" s="45">
        <v>-3.4582843732663203E-2</v>
      </c>
      <c r="BT512" s="45">
        <v>-6.5997234228154816E-2</v>
      </c>
      <c r="BU512" s="45">
        <v>0.10476283425992511</v>
      </c>
      <c r="BV512" s="45">
        <v>2.6212572403860251E-2</v>
      </c>
      <c r="BW512" s="45">
        <v>-3.2396818526614163E-2</v>
      </c>
      <c r="BX512" s="45">
        <v>-8.3928234872926374E-2</v>
      </c>
      <c r="BY512" s="45">
        <v>-1.5303446308636426E-2</v>
      </c>
      <c r="BZ512" s="45">
        <v>3.9252157960964068E-3</v>
      </c>
      <c r="CA512" s="45">
        <v>-2.9113491292378554E-2</v>
      </c>
      <c r="CB512" s="45">
        <v>-4.6239437995434368E-2</v>
      </c>
      <c r="CC512" s="45">
        <v>-0.13509646565763084</v>
      </c>
      <c r="CD512" s="45">
        <v>-6.3276399257280347E-2</v>
      </c>
      <c r="CE512" s="45">
        <v>0.12905386144059469</v>
      </c>
      <c r="CF512" s="45">
        <v>-0.15235445393108596</v>
      </c>
      <c r="CG512" s="45">
        <v>7.5635623430330867E-2</v>
      </c>
      <c r="CH512" s="45">
        <v>-1.0678540709337133E-2</v>
      </c>
      <c r="CI512" s="45">
        <v>3.2709759739120971E-2</v>
      </c>
      <c r="CJ512" s="45">
        <v>-0.10969924057732595</v>
      </c>
      <c r="CK512" s="45">
        <v>6.8269846177884189E-2</v>
      </c>
      <c r="CL512" s="45">
        <v>3.0302249137718073E-2</v>
      </c>
      <c r="CM512" s="45">
        <v>0.10813907874266525</v>
      </c>
      <c r="CN512" s="45">
        <v>5.8160187497036067E-2</v>
      </c>
      <c r="CO512" s="45">
        <v>2.765954043126061E-2</v>
      </c>
      <c r="CP512" s="45">
        <v>1.1548333621492051E-2</v>
      </c>
      <c r="CQ512" s="45">
        <v>-2.192343859384108E-2</v>
      </c>
      <c r="CR512" s="45">
        <v>0.18286973713315052</v>
      </c>
      <c r="CS512" s="45">
        <v>-0.14335576050245863</v>
      </c>
      <c r="CT512" s="45">
        <v>5.3211248385384366E-2</v>
      </c>
      <c r="CU512" s="45">
        <v>-6.3065660138306695E-2</v>
      </c>
      <c r="CV512" s="45">
        <v>0.11918156272898613</v>
      </c>
      <c r="CW512" s="45">
        <v>0.14023069196581572</v>
      </c>
      <c r="CX512" s="45">
        <v>0.13500534871105155</v>
      </c>
      <c r="CY512" s="45">
        <v>1.9987442451868877E-2</v>
      </c>
      <c r="CZ512" s="45">
        <v>0.15445852431463891</v>
      </c>
      <c r="DA512" s="45">
        <v>7.3560618596089028E-3</v>
      </c>
      <c r="DB512" s="45">
        <v>-3.0530130294876053E-2</v>
      </c>
      <c r="DC512" s="45">
        <v>-7.6227213284948109E-2</v>
      </c>
      <c r="DD512" s="45">
        <v>-9.962426730260672E-2</v>
      </c>
      <c r="DE512" s="45">
        <v>9.252650927600628E-2</v>
      </c>
      <c r="DF512" s="47"/>
      <c r="DG512" s="47"/>
      <c r="DH512" s="47"/>
      <c r="DI512" s="47"/>
      <c r="DJ512" s="47"/>
      <c r="DK512" s="47"/>
      <c r="DL512" s="47"/>
      <c r="DM512" s="47"/>
      <c r="DN512" s="47"/>
      <c r="DO512" s="47"/>
      <c r="DP512" s="47"/>
      <c r="DQ512" s="47"/>
      <c r="DR512" s="47"/>
      <c r="DS512" s="47"/>
      <c r="DT512" s="47"/>
      <c r="DU512" s="47"/>
      <c r="DV512" s="47"/>
      <c r="DW512" s="47"/>
      <c r="DX512" s="47"/>
      <c r="DY512" s="47"/>
      <c r="DZ512" s="47"/>
      <c r="EA512" s="47"/>
      <c r="EB512" s="47"/>
      <c r="EC512" s="47"/>
      <c r="ED512" s="47"/>
      <c r="EE512" s="47"/>
      <c r="EF512" s="47"/>
      <c r="EG512" s="47"/>
      <c r="EH512" s="47"/>
      <c r="EI512" s="47"/>
      <c r="EJ512" s="47"/>
      <c r="EK512" s="47"/>
      <c r="EL512" s="47"/>
      <c r="EM512" s="47"/>
      <c r="EN512" s="47"/>
      <c r="EO512" s="47"/>
      <c r="EP512" s="47"/>
      <c r="EQ512" s="47"/>
      <c r="ER512" s="47"/>
      <c r="ES512" s="47"/>
      <c r="ET512" s="47"/>
      <c r="EU512" s="47"/>
      <c r="EV512" s="47"/>
      <c r="EW512" s="47"/>
      <c r="EX512" s="47"/>
      <c r="EY512" s="47"/>
      <c r="EZ512" s="47"/>
      <c r="FA512" s="47"/>
      <c r="FB512" s="47"/>
      <c r="FC512" s="47"/>
      <c r="FD512" s="47"/>
      <c r="FE512" s="47"/>
      <c r="FF512" s="47"/>
      <c r="FG512" s="47"/>
      <c r="FH512" s="47"/>
      <c r="FI512" s="47"/>
      <c r="FJ512" s="47"/>
      <c r="FK512" s="47"/>
      <c r="FL512" s="47"/>
      <c r="FM512" s="47"/>
      <c r="FN512" s="47"/>
      <c r="FO512" s="47"/>
      <c r="FP512" s="47"/>
      <c r="FQ512" s="47"/>
      <c r="FR512" s="47"/>
      <c r="FS512" s="47"/>
      <c r="FT512" s="47"/>
      <c r="FU512" s="47"/>
      <c r="FV512" s="47"/>
      <c r="FW512" s="47"/>
      <c r="FX512" s="47"/>
      <c r="FY512" s="47"/>
      <c r="FZ512" s="47"/>
      <c r="GA512" s="47"/>
      <c r="GB512" s="47"/>
      <c r="GC512" s="47"/>
      <c r="GD512" s="47"/>
      <c r="GE512" s="47"/>
      <c r="GF512" s="47"/>
      <c r="GG512" s="47"/>
      <c r="GH512" s="47"/>
      <c r="GI512" s="47"/>
      <c r="GJ512" s="47"/>
      <c r="GK512" s="47"/>
      <c r="GL512" s="47"/>
      <c r="GM512" s="47"/>
      <c r="GN512" s="47"/>
      <c r="GO512" s="47"/>
      <c r="GP512" s="47"/>
      <c r="GQ512" s="47"/>
      <c r="GR512" s="47"/>
      <c r="GS512" s="47"/>
      <c r="GT512" s="47"/>
      <c r="GU512" s="47"/>
      <c r="GV512" s="47"/>
      <c r="GW512" s="47"/>
      <c r="GX512" s="47"/>
      <c r="GY512" s="47"/>
      <c r="GZ512" s="47"/>
      <c r="HA512" s="47"/>
      <c r="HB512" s="47"/>
      <c r="HC512" s="47"/>
      <c r="HD512" s="47"/>
      <c r="HE512" s="47"/>
      <c r="HF512" s="47"/>
      <c r="HG512" s="47"/>
      <c r="HH512" s="47"/>
      <c r="HI512" s="47"/>
      <c r="HJ512" s="47"/>
      <c r="HK512" s="47"/>
      <c r="HL512" s="47"/>
      <c r="HM512" s="47"/>
      <c r="HN512" s="47"/>
      <c r="HO512" s="47"/>
      <c r="HP512" s="47"/>
      <c r="HQ512" s="47"/>
      <c r="HR512" s="47"/>
      <c r="HS512" s="47"/>
      <c r="HT512" s="47"/>
      <c r="HU512" s="47"/>
      <c r="HV512" s="47"/>
      <c r="HW512" s="47"/>
      <c r="HX512" s="47"/>
      <c r="HY512" s="47"/>
      <c r="HZ512" s="47"/>
      <c r="IA512" s="47"/>
      <c r="IB512" s="47"/>
      <c r="IC512" s="47"/>
      <c r="ID512" s="47"/>
      <c r="IE512" s="47"/>
      <c r="IF512" s="47"/>
      <c r="IG512" s="47"/>
      <c r="IH512" s="47"/>
      <c r="II512" s="47"/>
      <c r="IJ512" s="47"/>
      <c r="IK512" s="47"/>
      <c r="IL512" s="47"/>
      <c r="IM512" s="47"/>
      <c r="IN512" s="47"/>
      <c r="IO512" s="47"/>
      <c r="IP512" s="47"/>
      <c r="IQ512" s="47"/>
      <c r="IR512" s="47"/>
      <c r="IS512" s="47"/>
      <c r="IT512" s="47"/>
      <c r="IU512" s="47"/>
      <c r="IV512" s="47"/>
      <c r="IW512" s="47"/>
      <c r="IX512" s="47"/>
      <c r="IY512" s="47"/>
      <c r="IZ512" s="47"/>
      <c r="JA512" s="47"/>
      <c r="JB512" s="47"/>
      <c r="JC512" s="47"/>
      <c r="JD512" s="47"/>
      <c r="JE512" s="47"/>
      <c r="JF512" s="47"/>
      <c r="JG512" s="47"/>
      <c r="JH512" s="47"/>
      <c r="JI512" s="47"/>
      <c r="JJ512" s="47"/>
      <c r="JK512" s="47"/>
      <c r="JL512" s="47"/>
      <c r="JM512" s="47"/>
      <c r="JN512" s="47"/>
      <c r="JO512" s="47"/>
      <c r="JP512" s="47"/>
      <c r="JQ512" s="47"/>
      <c r="JR512" s="47"/>
      <c r="JS512" s="47"/>
      <c r="JT512" s="47"/>
      <c r="JU512" s="47"/>
      <c r="JV512" s="47"/>
      <c r="JW512" s="47"/>
      <c r="JX512" s="47"/>
      <c r="JY512" s="47"/>
      <c r="JZ512" s="47"/>
      <c r="KA512" s="47"/>
      <c r="KB512" s="47"/>
      <c r="KC512" s="47"/>
      <c r="KD512" s="47"/>
      <c r="KE512" s="47"/>
      <c r="KF512" s="47"/>
      <c r="KG512" s="47"/>
      <c r="KH512" s="47"/>
      <c r="KI512" s="47"/>
      <c r="KJ512" s="47"/>
      <c r="KK512" s="47"/>
      <c r="KL512" s="47"/>
      <c r="KM512" s="47"/>
      <c r="KN512" s="47"/>
      <c r="KO512" s="47"/>
      <c r="KP512" s="47"/>
      <c r="KQ512" s="47"/>
      <c r="KR512" s="47"/>
      <c r="KS512" s="47"/>
      <c r="KT512" s="47"/>
      <c r="KU512" s="47"/>
      <c r="KV512" s="47"/>
      <c r="KW512" s="47"/>
      <c r="KX512" s="47"/>
      <c r="KY512" s="47"/>
      <c r="KZ512" s="47"/>
      <c r="LA512" s="47"/>
      <c r="LB512" s="47"/>
      <c r="LC512" s="47"/>
      <c r="LD512" s="47"/>
      <c r="LE512" s="47"/>
      <c r="LF512" s="47"/>
      <c r="LG512" s="47"/>
      <c r="LH512" s="47"/>
      <c r="LI512" s="47"/>
      <c r="LJ512" s="47"/>
      <c r="LK512" s="47"/>
      <c r="LL512" s="47"/>
      <c r="LM512" s="47"/>
      <c r="LN512" s="47"/>
      <c r="LO512" s="47"/>
      <c r="LP512" s="47"/>
      <c r="LQ512" s="47"/>
      <c r="LR512" s="47"/>
      <c r="LS512" s="47"/>
      <c r="LT512" s="47"/>
      <c r="LU512" s="47"/>
      <c r="LV512" s="47"/>
      <c r="LW512" s="47"/>
      <c r="LX512" s="47"/>
      <c r="LY512" s="47"/>
      <c r="LZ512" s="47"/>
      <c r="MA512" s="47"/>
      <c r="MB512" s="47"/>
      <c r="MC512" s="47"/>
      <c r="MD512" s="47"/>
      <c r="ME512" s="47"/>
      <c r="MF512" s="47"/>
      <c r="MG512" s="47"/>
      <c r="MH512" s="47"/>
      <c r="MI512" s="47"/>
      <c r="MJ512" s="47"/>
      <c r="MK512" s="47"/>
      <c r="ML512" s="47"/>
      <c r="MM512" s="47"/>
      <c r="MN512" s="47"/>
      <c r="MO512" s="47"/>
      <c r="MP512" s="47"/>
      <c r="MQ512" s="47"/>
      <c r="MR512" s="47"/>
      <c r="MS512" s="47"/>
      <c r="MT512" s="47"/>
      <c r="MU512" s="47"/>
      <c r="MV512" s="47"/>
      <c r="MW512" s="47"/>
      <c r="MX512" s="47"/>
      <c r="MY512" s="47"/>
      <c r="MZ512" s="47"/>
      <c r="NA512" s="47"/>
      <c r="NB512" s="47"/>
      <c r="NC512" s="47"/>
      <c r="ND512" s="47"/>
      <c r="NE512" s="47"/>
      <c r="NF512" s="47"/>
      <c r="NG512" s="47"/>
      <c r="NH512" s="47"/>
      <c r="NI512" s="47"/>
      <c r="NJ512" s="47"/>
      <c r="NK512" s="47"/>
      <c r="NL512" s="47"/>
      <c r="NM512" s="47"/>
      <c r="NN512" s="47"/>
      <c r="NO512" s="47"/>
      <c r="NP512" s="47"/>
      <c r="NQ512" s="47"/>
      <c r="NR512" s="47"/>
      <c r="NS512" s="47"/>
      <c r="NT512" s="47"/>
      <c r="NU512" s="47"/>
      <c r="NV512" s="47"/>
      <c r="NW512" s="47"/>
      <c r="NX512" s="47"/>
      <c r="NY512" s="47"/>
      <c r="NZ512" s="47"/>
      <c r="OA512" s="47"/>
      <c r="OB512" s="47"/>
      <c r="OC512" s="47"/>
      <c r="OD512" s="47"/>
      <c r="OE512" s="47"/>
      <c r="OF512" s="47"/>
      <c r="OG512" s="47"/>
      <c r="OH512" s="47"/>
      <c r="OI512" s="47"/>
      <c r="OJ512" s="47"/>
      <c r="OK512" s="47"/>
      <c r="OL512" s="47"/>
      <c r="OM512" s="47"/>
      <c r="ON512" s="47"/>
      <c r="OO512" s="47"/>
      <c r="OP512" s="47"/>
      <c r="OQ512" s="47"/>
      <c r="OR512" s="47"/>
      <c r="OS512" s="47"/>
      <c r="OT512" s="47"/>
      <c r="OU512" s="47"/>
      <c r="OV512" s="47"/>
      <c r="OW512" s="47"/>
      <c r="OX512" s="47"/>
      <c r="OY512" s="47"/>
      <c r="OZ512" s="47"/>
      <c r="PA512" s="47"/>
      <c r="PB512" s="47"/>
      <c r="PC512" s="47"/>
      <c r="PD512" s="47"/>
      <c r="PE512" s="47"/>
      <c r="PF512" s="47"/>
      <c r="PG512" s="47"/>
      <c r="PH512" s="47"/>
      <c r="PI512" s="47"/>
      <c r="PJ512" s="47"/>
      <c r="PK512" s="47"/>
      <c r="PL512" s="47"/>
      <c r="PM512" s="47"/>
      <c r="PN512" s="47"/>
      <c r="PO512" s="47"/>
      <c r="PP512" s="47"/>
      <c r="PQ512" s="47"/>
      <c r="PR512" s="47"/>
      <c r="PS512" s="47"/>
      <c r="PT512" s="47"/>
      <c r="PU512" s="47"/>
      <c r="PV512" s="47"/>
      <c r="PW512" s="47"/>
      <c r="PX512" s="47"/>
      <c r="PY512" s="47"/>
      <c r="PZ512" s="47"/>
      <c r="QA512" s="47"/>
      <c r="QB512" s="47"/>
      <c r="QC512" s="47"/>
      <c r="QD512" s="47"/>
      <c r="QE512" s="47"/>
      <c r="QF512" s="47"/>
      <c r="QG512" s="47"/>
      <c r="QH512" s="47"/>
      <c r="QI512" s="47"/>
      <c r="QJ512" s="47"/>
      <c r="QK512" s="47"/>
      <c r="QL512" s="47"/>
      <c r="QM512" s="47"/>
      <c r="QN512" s="47"/>
      <c r="QO512" s="47"/>
      <c r="QP512" s="47"/>
      <c r="QQ512" s="47"/>
      <c r="QR512" s="47"/>
      <c r="QS512" s="47"/>
      <c r="QT512" s="47"/>
      <c r="QU512" s="47"/>
      <c r="QV512" s="47"/>
      <c r="QW512" s="47"/>
      <c r="QX512" s="47"/>
      <c r="QY512" s="47"/>
      <c r="QZ512" s="47"/>
      <c r="RA512" s="47"/>
      <c r="RB512" s="47"/>
      <c r="RC512" s="47"/>
      <c r="RD512" s="47"/>
      <c r="RE512" s="47"/>
      <c r="RF512" s="47"/>
      <c r="RG512" s="47"/>
      <c r="RH512" s="47"/>
      <c r="RI512" s="47"/>
      <c r="RJ512" s="47"/>
      <c r="RK512" s="47"/>
      <c r="RL512" s="47"/>
      <c r="RM512" s="47"/>
      <c r="RN512" s="47"/>
      <c r="RO512" s="47"/>
      <c r="RP512" s="47"/>
      <c r="RQ512" s="47"/>
      <c r="RR512" s="47"/>
      <c r="RS512" s="47"/>
      <c r="RT512" s="47"/>
      <c r="RU512" s="47"/>
      <c r="RV512" s="47"/>
      <c r="RW512" s="47"/>
      <c r="RX512" s="47"/>
      <c r="RY512" s="47"/>
      <c r="RZ512" s="47"/>
      <c r="SA512" s="47"/>
      <c r="SB512" s="47"/>
      <c r="SC512" s="47"/>
      <c r="SD512" s="47"/>
      <c r="SE512" s="47"/>
      <c r="SF512" s="47"/>
      <c r="SG512" s="47"/>
      <c r="SH512" s="47"/>
      <c r="SI512" s="47"/>
      <c r="SJ512" s="47"/>
      <c r="SK512" s="47"/>
      <c r="SL512" s="47"/>
      <c r="SM512" s="47"/>
      <c r="SN512" s="47"/>
      <c r="SO512" s="47"/>
      <c r="SP512" s="47"/>
      <c r="SQ512" s="47"/>
      <c r="SR512" s="47"/>
      <c r="SS512" s="47"/>
      <c r="ST512" s="47"/>
      <c r="SU512" s="47"/>
      <c r="SV512" s="47"/>
      <c r="SW512" s="47"/>
      <c r="SX512" s="47"/>
      <c r="SY512" s="47"/>
      <c r="SZ512" s="47"/>
      <c r="TA512" s="47"/>
      <c r="TB512" s="47"/>
      <c r="TC512" s="47"/>
      <c r="TD512" s="47"/>
      <c r="TE512" s="47"/>
      <c r="TF512" s="47"/>
      <c r="TG512" s="47"/>
      <c r="TH512" s="47"/>
      <c r="TI512" s="47"/>
      <c r="TJ512" s="47"/>
      <c r="TK512" s="47"/>
      <c r="TL512" s="47"/>
      <c r="TM512" s="47"/>
      <c r="TN512" s="47"/>
      <c r="TO512" s="47"/>
      <c r="TP512" s="47"/>
      <c r="TQ512" s="47"/>
      <c r="TR512" s="47"/>
      <c r="TS512" s="47"/>
      <c r="TT512" s="47"/>
      <c r="TU512" s="47"/>
      <c r="TV512" s="47"/>
      <c r="TW512" s="47"/>
      <c r="TX512" s="47"/>
      <c r="TY512" s="47"/>
      <c r="TZ512" s="47"/>
      <c r="UA512" s="47"/>
      <c r="UB512" s="47"/>
      <c r="UC512" s="47"/>
      <c r="UD512" s="47"/>
      <c r="UE512" s="47"/>
      <c r="UF512" s="47"/>
      <c r="UG512" s="47"/>
      <c r="UH512" s="47"/>
      <c r="UI512" s="47"/>
      <c r="UJ512" s="47"/>
      <c r="UK512" s="47"/>
      <c r="UL512" s="47"/>
      <c r="UM512" s="47"/>
      <c r="UN512" s="47"/>
      <c r="UO512" s="47"/>
      <c r="UP512" s="47"/>
      <c r="UQ512" s="47"/>
      <c r="UR512" s="47"/>
      <c r="US512" s="47"/>
      <c r="UT512" s="47"/>
      <c r="UU512" s="47"/>
      <c r="UV512" s="47"/>
      <c r="UW512" s="47"/>
      <c r="UX512" s="47"/>
      <c r="UY512" s="47"/>
      <c r="UZ512" s="47"/>
      <c r="VA512" s="47"/>
      <c r="VB512" s="47"/>
      <c r="VC512" s="47"/>
      <c r="VD512" s="47"/>
      <c r="VE512" s="47"/>
      <c r="VF512" s="47"/>
      <c r="VG512" s="47"/>
      <c r="VH512" s="47"/>
      <c r="VI512" s="47"/>
      <c r="VJ512" s="47"/>
      <c r="VK512" s="47"/>
      <c r="VL512" s="47"/>
      <c r="VM512" s="47"/>
      <c r="VN512" s="47"/>
      <c r="VO512" s="47"/>
      <c r="VP512" s="47"/>
      <c r="VQ512" s="47"/>
      <c r="VR512" s="47"/>
      <c r="VS512" s="47"/>
      <c r="VT512" s="47"/>
      <c r="VU512" s="47"/>
      <c r="VV512" s="47"/>
      <c r="VW512" s="47"/>
      <c r="VX512" s="47"/>
      <c r="VY512" s="47"/>
      <c r="VZ512" s="47"/>
      <c r="WA512" s="47"/>
      <c r="WB512" s="47"/>
      <c r="WC512" s="47"/>
      <c r="WD512" s="47"/>
      <c r="WE512" s="47"/>
      <c r="WF512" s="47"/>
      <c r="WG512" s="47"/>
      <c r="WH512" s="47"/>
      <c r="WI512" s="47"/>
      <c r="WJ512" s="47"/>
      <c r="WK512" s="47"/>
      <c r="WL512" s="47"/>
      <c r="WM512" s="47"/>
      <c r="WN512" s="47"/>
      <c r="WO512" s="47"/>
      <c r="WP512" s="47"/>
      <c r="WQ512" s="47"/>
      <c r="WR512" s="47"/>
      <c r="WS512" s="47"/>
      <c r="WT512" s="47"/>
      <c r="WU512" s="47"/>
      <c r="WV512" s="47"/>
      <c r="WW512" s="47"/>
      <c r="WX512" s="47"/>
      <c r="WY512" s="47"/>
      <c r="WZ512" s="47"/>
      <c r="XA512" s="47"/>
      <c r="XB512" s="47"/>
      <c r="XC512" s="47"/>
      <c r="XD512" s="47"/>
      <c r="XE512" s="47"/>
      <c r="XF512" s="47"/>
      <c r="XG512" s="47"/>
      <c r="XH512" s="47"/>
      <c r="XI512" s="47"/>
      <c r="XJ512" s="47"/>
      <c r="XK512" s="47"/>
      <c r="XL512" s="47"/>
      <c r="XM512" s="47"/>
      <c r="XN512" s="47"/>
      <c r="XO512" s="47"/>
      <c r="XP512" s="47"/>
      <c r="XQ512" s="47"/>
      <c r="XR512" s="47"/>
      <c r="XS512" s="47"/>
      <c r="XT512" s="47"/>
      <c r="XU512" s="47"/>
      <c r="XV512" s="47"/>
      <c r="XW512" s="47"/>
      <c r="XX512" s="47"/>
      <c r="XY512" s="47"/>
      <c r="XZ512" s="47"/>
      <c r="YA512" s="47"/>
      <c r="YB512" s="47"/>
      <c r="YC512" s="47"/>
      <c r="YD512" s="47"/>
      <c r="YE512" s="47"/>
      <c r="YF512" s="47"/>
      <c r="YG512" s="47"/>
      <c r="YH512" s="47"/>
      <c r="YI512" s="47"/>
      <c r="YJ512" s="47"/>
      <c r="YK512" s="47"/>
      <c r="YL512" s="47"/>
      <c r="YM512" s="47"/>
      <c r="YN512" s="47"/>
      <c r="YO512" s="47"/>
      <c r="YP512" s="47"/>
      <c r="YQ512" s="47"/>
      <c r="YR512" s="47"/>
      <c r="YS512" s="47"/>
      <c r="YT512" s="47"/>
      <c r="YU512" s="47"/>
      <c r="YV512" s="47"/>
      <c r="YW512" s="47"/>
      <c r="YX512" s="47"/>
      <c r="YY512" s="47"/>
      <c r="YZ512" s="47"/>
      <c r="ZA512" s="47"/>
      <c r="ZB512" s="47"/>
      <c r="ZC512" s="47"/>
      <c r="ZD512" s="47"/>
      <c r="ZE512" s="47"/>
      <c r="ZF512" s="47"/>
      <c r="ZG512" s="47"/>
      <c r="ZH512" s="47"/>
      <c r="ZI512" s="47"/>
      <c r="ZJ512" s="47"/>
      <c r="ZK512" s="47"/>
      <c r="ZL512" s="47"/>
      <c r="ZM512" s="47"/>
      <c r="ZN512" s="47"/>
      <c r="ZO512" s="47"/>
      <c r="ZP512" s="47"/>
      <c r="ZQ512" s="47"/>
      <c r="ZR512" s="47"/>
      <c r="ZS512" s="47"/>
      <c r="ZT512" s="47"/>
      <c r="ZU512" s="47"/>
      <c r="ZV512" s="47"/>
      <c r="ZW512" s="47"/>
      <c r="ZX512" s="47"/>
      <c r="ZY512" s="47"/>
      <c r="ZZ512" s="47"/>
      <c r="AAA512" s="47"/>
      <c r="AAB512" s="47"/>
      <c r="AAC512" s="47"/>
      <c r="AAD512" s="47"/>
      <c r="AAE512" s="47"/>
      <c r="AAF512" s="47"/>
      <c r="AAG512" s="47"/>
      <c r="AAH512" s="47"/>
      <c r="AAI512" s="47"/>
      <c r="AAJ512" s="47"/>
      <c r="AAK512" s="47"/>
      <c r="AAL512" s="47"/>
      <c r="AAM512" s="47"/>
      <c r="AAN512" s="47"/>
      <c r="AAO512" s="47"/>
      <c r="AAP512" s="47"/>
      <c r="AAQ512" s="47"/>
      <c r="AAR512" s="47"/>
      <c r="AAS512" s="47"/>
      <c r="AAT512" s="47"/>
      <c r="AAU512" s="47"/>
      <c r="AAV512" s="47"/>
      <c r="AAW512" s="47"/>
      <c r="AAX512" s="47"/>
      <c r="AAY512" s="47"/>
      <c r="AAZ512" s="47"/>
      <c r="ABA512" s="47"/>
      <c r="ABB512" s="47"/>
      <c r="ABC512" s="47"/>
      <c r="ABD512" s="47"/>
      <c r="ABE512" s="47"/>
      <c r="ABF512" s="47"/>
      <c r="ABG512" s="47"/>
      <c r="ABH512" s="47"/>
      <c r="ABI512" s="47"/>
      <c r="ABJ512" s="47"/>
      <c r="ABK512" s="47"/>
      <c r="ABL512" s="47"/>
      <c r="ABM512" s="47"/>
      <c r="ABN512" s="47"/>
      <c r="ABO512" s="47"/>
      <c r="ABP512" s="47"/>
      <c r="ABQ512" s="47"/>
      <c r="ABR512" s="47"/>
      <c r="ABS512" s="47"/>
      <c r="ABT512" s="47"/>
      <c r="ABU512" s="47"/>
      <c r="ABV512" s="47"/>
      <c r="ABW512" s="47"/>
      <c r="ABX512" s="47"/>
      <c r="ABY512" s="47"/>
      <c r="ABZ512" s="47"/>
      <c r="ACA512" s="47"/>
      <c r="ACB512" s="47"/>
      <c r="ACC512" s="47"/>
      <c r="ACD512" s="47"/>
      <c r="ACE512" s="47"/>
      <c r="ACF512" s="47"/>
      <c r="ACG512" s="47"/>
      <c r="ACH512" s="47"/>
      <c r="ACI512" s="47"/>
      <c r="ACJ512" s="47"/>
      <c r="ACK512" s="47"/>
      <c r="ACL512" s="47"/>
      <c r="ACM512" s="47"/>
      <c r="ACN512" s="47"/>
      <c r="ACO512" s="47"/>
      <c r="ACP512" s="47"/>
      <c r="ACQ512" s="47"/>
      <c r="ACR512" s="47"/>
      <c r="ACS512" s="47"/>
      <c r="ACT512" s="47"/>
      <c r="ACU512" s="47"/>
      <c r="ACV512" s="47"/>
      <c r="ACW512" s="47"/>
      <c r="ACX512" s="47"/>
      <c r="ACY512" s="47"/>
      <c r="ACZ512" s="47"/>
      <c r="ADA512" s="47"/>
      <c r="ADB512" s="47"/>
      <c r="ADC512" s="47"/>
      <c r="ADD512" s="47"/>
      <c r="ADE512" s="47"/>
      <c r="ADF512" s="47"/>
      <c r="ADG512" s="47"/>
      <c r="ADH512" s="47"/>
      <c r="ADI512" s="47"/>
      <c r="ADJ512" s="47"/>
      <c r="ADK512" s="47"/>
      <c r="ADL512" s="47"/>
      <c r="ADM512" s="47"/>
      <c r="ADN512" s="47"/>
      <c r="ADO512" s="47"/>
      <c r="ADP512" s="47"/>
    </row>
    <row r="513" spans="3:796" x14ac:dyDescent="0.4">
      <c r="C513" s="66"/>
      <c r="D513" s="43">
        <f>(1/$D$5)*学習!R71</f>
        <v>0</v>
      </c>
      <c r="I513" s="67">
        <v>502</v>
      </c>
      <c r="J513" s="45">
        <v>-9.2985116805598608E-2</v>
      </c>
      <c r="K513" s="45">
        <v>-2.7293582505879053E-3</v>
      </c>
      <c r="L513" s="45">
        <v>-6.9634612617668748E-2</v>
      </c>
      <c r="M513" s="45">
        <v>0.11073634467164314</v>
      </c>
      <c r="N513" s="45">
        <v>4.094489181143831E-2</v>
      </c>
      <c r="O513" s="45">
        <v>6.5374662610988135E-2</v>
      </c>
      <c r="P513" s="45">
        <v>-6.5429444961688482E-2</v>
      </c>
      <c r="Q513" s="45">
        <v>-4.2166788153522448E-2</v>
      </c>
      <c r="R513" s="45">
        <v>0.10126954337266728</v>
      </c>
      <c r="S513" s="45">
        <v>3.9429023323623517E-2</v>
      </c>
      <c r="T513" s="45">
        <v>-4.7419474963625828E-2</v>
      </c>
      <c r="U513" s="45">
        <v>0.18106596966653474</v>
      </c>
      <c r="V513" s="45">
        <v>-9.253002908632886E-2</v>
      </c>
      <c r="W513" s="45">
        <v>-0.11207197793892967</v>
      </c>
      <c r="X513" s="45">
        <v>3.7494223380636627E-2</v>
      </c>
      <c r="Y513" s="45">
        <v>0.24463979826617005</v>
      </c>
      <c r="Z513" s="45">
        <v>-0.1065212657943231</v>
      </c>
      <c r="AA513" s="45">
        <v>7.8293823503192958E-2</v>
      </c>
      <c r="AB513" s="45">
        <v>1.3219761087723987E-3</v>
      </c>
      <c r="AC513" s="45">
        <v>4.6000103571022208E-4</v>
      </c>
      <c r="AD513" s="45">
        <v>-0.11464378441749162</v>
      </c>
      <c r="AE513" s="45">
        <v>3.8522294285353587E-2</v>
      </c>
      <c r="AF513" s="45">
        <v>4.7262260319156812E-2</v>
      </c>
      <c r="AG513" s="45">
        <v>0.11169838056175085</v>
      </c>
      <c r="AH513" s="45">
        <v>-0.23381206328004864</v>
      </c>
      <c r="AI513" s="45">
        <v>-4.7061647279342547E-2</v>
      </c>
      <c r="AJ513" s="45">
        <v>-6.2334119891709054E-2</v>
      </c>
      <c r="AK513" s="45">
        <v>-7.1266986133016172E-2</v>
      </c>
      <c r="AL513" s="45">
        <v>-1.0228513920911775E-2</v>
      </c>
      <c r="AM513" s="45">
        <v>-9.685282445651E-2</v>
      </c>
      <c r="AN513" s="45">
        <v>0.10686792038681818</v>
      </c>
      <c r="AO513" s="45">
        <v>0.11197655542412981</v>
      </c>
      <c r="AP513" s="45">
        <v>-6.5797815891513983E-2</v>
      </c>
      <c r="AQ513" s="45">
        <v>-5.2348055882306045E-2</v>
      </c>
      <c r="AR513" s="45">
        <v>-4.2680231966675912E-2</v>
      </c>
      <c r="AS513" s="45">
        <v>-0.12091591231623379</v>
      </c>
      <c r="AT513" s="45">
        <v>-4.286116656488858E-2</v>
      </c>
      <c r="AU513" s="45">
        <v>8.0896273884770276E-2</v>
      </c>
      <c r="AV513" s="45">
        <v>-6.8929084406113466E-3</v>
      </c>
      <c r="AW513" s="45">
        <v>0.13948404383894797</v>
      </c>
      <c r="AX513" s="45">
        <v>5.8441584696614868E-2</v>
      </c>
      <c r="AY513" s="45">
        <v>-0.10972596154375998</v>
      </c>
      <c r="AZ513" s="45">
        <v>-4.4416991384023968E-2</v>
      </c>
      <c r="BA513" s="45">
        <v>4.9843747748825069E-3</v>
      </c>
      <c r="BB513" s="45">
        <v>-7.1632246199156174E-2</v>
      </c>
      <c r="BC513" s="45">
        <v>0.18313401924435635</v>
      </c>
      <c r="BD513" s="45">
        <v>-2.6167452538809069E-3</v>
      </c>
      <c r="BE513" s="45">
        <v>7.3846702789837543E-2</v>
      </c>
      <c r="BF513" s="45">
        <v>3.6547873710220773E-3</v>
      </c>
      <c r="BG513" s="45">
        <v>-4.7423813364501563E-2</v>
      </c>
      <c r="BH513" s="45">
        <v>1.8165909907375613E-2</v>
      </c>
      <c r="BI513" s="45">
        <v>-0.15767480969718456</v>
      </c>
      <c r="BJ513" s="45">
        <v>-4.279149559489593E-2</v>
      </c>
      <c r="BK513" s="45">
        <v>-0.14830763031591232</v>
      </c>
      <c r="BL513" s="45">
        <v>-0.12718632722250972</v>
      </c>
      <c r="BM513" s="45">
        <v>3.1992670753874082E-2</v>
      </c>
      <c r="BN513" s="45">
        <v>-0.14824648957045777</v>
      </c>
      <c r="BO513" s="45">
        <v>-0.19193851356294003</v>
      </c>
      <c r="BP513" s="45">
        <v>-7.6007089892415627E-2</v>
      </c>
      <c r="BQ513" s="45">
        <v>0.18152562300868463</v>
      </c>
      <c r="BR513" s="45">
        <v>-2.6945563806244965E-2</v>
      </c>
      <c r="BS513" s="45">
        <v>3.387759568621156E-3</v>
      </c>
      <c r="BT513" s="45">
        <v>0.22401093607473635</v>
      </c>
      <c r="BU513" s="45">
        <v>-1.7650196087509935E-3</v>
      </c>
      <c r="BV513" s="45">
        <v>-0.11530867205577768</v>
      </c>
      <c r="BW513" s="45">
        <v>8.8281140613234235E-2</v>
      </c>
      <c r="BX513" s="45">
        <v>4.6230585266944214E-2</v>
      </c>
      <c r="BY513" s="45">
        <v>1.766604800856689E-2</v>
      </c>
      <c r="BZ513" s="45">
        <v>-3.4260185533003702E-2</v>
      </c>
      <c r="CA513" s="45">
        <v>-5.7446054897106989E-2</v>
      </c>
      <c r="CB513" s="45">
        <v>0.16454029299883477</v>
      </c>
      <c r="CC513" s="45">
        <v>0.14472309794702901</v>
      </c>
      <c r="CD513" s="45">
        <v>0.12601308266694289</v>
      </c>
      <c r="CE513" s="45">
        <v>9.4555424264558471E-2</v>
      </c>
      <c r="CF513" s="45">
        <v>-8.6502495076996186E-2</v>
      </c>
      <c r="CG513" s="45">
        <v>1.0572938432713187E-2</v>
      </c>
      <c r="CH513" s="45">
        <v>5.6968499148054769E-2</v>
      </c>
      <c r="CI513" s="45">
        <v>2.9949651422455602E-2</v>
      </c>
      <c r="CJ513" s="45">
        <v>-6.7920508907748436E-2</v>
      </c>
      <c r="CK513" s="45">
        <v>-0.13997212773945206</v>
      </c>
      <c r="CL513" s="45">
        <v>3.8152397766830694E-2</v>
      </c>
      <c r="CM513" s="45">
        <v>3.5183079311034613E-3</v>
      </c>
      <c r="CN513" s="45">
        <v>-4.8354422424277954E-3</v>
      </c>
      <c r="CO513" s="45">
        <v>-0.18507322797575812</v>
      </c>
      <c r="CP513" s="45">
        <v>-6.7545815393679709E-2</v>
      </c>
      <c r="CQ513" s="45">
        <v>-0.20869897329732434</v>
      </c>
      <c r="CR513" s="45">
        <v>2.8899697174029744E-2</v>
      </c>
      <c r="CS513" s="45">
        <v>5.9734202078719087E-2</v>
      </c>
      <c r="CT513" s="45">
        <v>-5.2784714776670946E-2</v>
      </c>
      <c r="CU513" s="45">
        <v>6.7339185822506203E-3</v>
      </c>
      <c r="CV513" s="45">
        <v>5.6769575063574232E-2</v>
      </c>
      <c r="CW513" s="45">
        <v>6.0442092376059312E-2</v>
      </c>
      <c r="CX513" s="45">
        <v>-9.6453568774284487E-2</v>
      </c>
      <c r="CY513" s="45">
        <v>-0.11019138906787905</v>
      </c>
      <c r="CZ513" s="45">
        <v>3.5470010003481954E-2</v>
      </c>
      <c r="DA513" s="45">
        <v>3.1197836201262603E-2</v>
      </c>
      <c r="DB513" s="45">
        <v>4.855012313018503E-2</v>
      </c>
      <c r="DC513" s="45">
        <v>0.13054385040594554</v>
      </c>
      <c r="DD513" s="45">
        <v>-2.985746617526551E-2</v>
      </c>
      <c r="DE513" s="45">
        <v>-7.152314817556267E-2</v>
      </c>
      <c r="DF513" s="47"/>
      <c r="DG513" s="47"/>
      <c r="DH513" s="47"/>
      <c r="DI513" s="47"/>
      <c r="DJ513" s="47"/>
      <c r="DK513" s="47"/>
      <c r="DL513" s="47"/>
      <c r="DM513" s="47"/>
      <c r="DN513" s="47"/>
      <c r="DO513" s="47"/>
      <c r="DP513" s="47"/>
      <c r="DQ513" s="47"/>
      <c r="DR513" s="47"/>
      <c r="DS513" s="47"/>
      <c r="DT513" s="47"/>
      <c r="DU513" s="47"/>
      <c r="DV513" s="47"/>
      <c r="DW513" s="47"/>
      <c r="DX513" s="47"/>
      <c r="DY513" s="47"/>
      <c r="DZ513" s="47"/>
      <c r="EA513" s="47"/>
      <c r="EB513" s="47"/>
      <c r="EC513" s="47"/>
      <c r="ED513" s="47"/>
      <c r="EE513" s="47"/>
      <c r="EF513" s="47"/>
      <c r="EG513" s="47"/>
      <c r="EH513" s="47"/>
      <c r="EI513" s="47"/>
      <c r="EJ513" s="47"/>
      <c r="EK513" s="47"/>
      <c r="EL513" s="47"/>
      <c r="EM513" s="47"/>
      <c r="EN513" s="47"/>
      <c r="EO513" s="47"/>
      <c r="EP513" s="47"/>
      <c r="EQ513" s="47"/>
      <c r="ER513" s="47"/>
      <c r="ES513" s="47"/>
      <c r="ET513" s="47"/>
      <c r="EU513" s="47"/>
      <c r="EV513" s="47"/>
      <c r="EW513" s="47"/>
      <c r="EX513" s="47"/>
      <c r="EY513" s="47"/>
      <c r="EZ513" s="47"/>
      <c r="FA513" s="47"/>
      <c r="FB513" s="47"/>
      <c r="FC513" s="47"/>
      <c r="FD513" s="47"/>
      <c r="FE513" s="47"/>
      <c r="FF513" s="47"/>
      <c r="FG513" s="47"/>
      <c r="FH513" s="47"/>
      <c r="FI513" s="47"/>
      <c r="FJ513" s="47"/>
      <c r="FK513" s="47"/>
      <c r="FL513" s="47"/>
      <c r="FM513" s="47"/>
      <c r="FN513" s="47"/>
      <c r="FO513" s="47"/>
      <c r="FP513" s="47"/>
      <c r="FQ513" s="47"/>
      <c r="FR513" s="47"/>
      <c r="FS513" s="47"/>
      <c r="FT513" s="47"/>
      <c r="FU513" s="47"/>
      <c r="FV513" s="47"/>
      <c r="FW513" s="47"/>
      <c r="FX513" s="47"/>
      <c r="FY513" s="47"/>
      <c r="FZ513" s="47"/>
      <c r="GA513" s="47"/>
      <c r="GB513" s="47"/>
      <c r="GC513" s="47"/>
      <c r="GD513" s="47"/>
      <c r="GE513" s="47"/>
      <c r="GF513" s="47"/>
      <c r="GG513" s="47"/>
      <c r="GH513" s="47"/>
      <c r="GI513" s="47"/>
      <c r="GJ513" s="47"/>
      <c r="GK513" s="47"/>
      <c r="GL513" s="47"/>
      <c r="GM513" s="47"/>
      <c r="GN513" s="47"/>
      <c r="GO513" s="47"/>
      <c r="GP513" s="47"/>
      <c r="GQ513" s="47"/>
      <c r="GR513" s="47"/>
      <c r="GS513" s="47"/>
      <c r="GT513" s="47"/>
      <c r="GU513" s="47"/>
      <c r="GV513" s="47"/>
      <c r="GW513" s="47"/>
      <c r="GX513" s="47"/>
      <c r="GY513" s="47"/>
      <c r="GZ513" s="47"/>
      <c r="HA513" s="47"/>
      <c r="HB513" s="47"/>
      <c r="HC513" s="47"/>
      <c r="HD513" s="47"/>
      <c r="HE513" s="47"/>
      <c r="HF513" s="47"/>
      <c r="HG513" s="47"/>
      <c r="HH513" s="47"/>
      <c r="HI513" s="47"/>
      <c r="HJ513" s="47"/>
      <c r="HK513" s="47"/>
      <c r="HL513" s="47"/>
      <c r="HM513" s="47"/>
      <c r="HN513" s="47"/>
      <c r="HO513" s="47"/>
      <c r="HP513" s="47"/>
      <c r="HQ513" s="47"/>
      <c r="HR513" s="47"/>
      <c r="HS513" s="47"/>
      <c r="HT513" s="47"/>
      <c r="HU513" s="47"/>
      <c r="HV513" s="47"/>
      <c r="HW513" s="47"/>
      <c r="HX513" s="47"/>
      <c r="HY513" s="47"/>
      <c r="HZ513" s="47"/>
      <c r="IA513" s="47"/>
      <c r="IB513" s="47"/>
      <c r="IC513" s="47"/>
      <c r="ID513" s="47"/>
      <c r="IE513" s="47"/>
      <c r="IF513" s="47"/>
      <c r="IG513" s="47"/>
      <c r="IH513" s="47"/>
      <c r="II513" s="47"/>
      <c r="IJ513" s="47"/>
      <c r="IK513" s="47"/>
      <c r="IL513" s="47"/>
      <c r="IM513" s="47"/>
      <c r="IN513" s="47"/>
      <c r="IO513" s="47"/>
      <c r="IP513" s="47"/>
      <c r="IQ513" s="47"/>
      <c r="IR513" s="47"/>
      <c r="IS513" s="47"/>
      <c r="IT513" s="47"/>
      <c r="IU513" s="47"/>
      <c r="IV513" s="47"/>
      <c r="IW513" s="47"/>
      <c r="IX513" s="47"/>
      <c r="IY513" s="47"/>
      <c r="IZ513" s="47"/>
      <c r="JA513" s="47"/>
      <c r="JB513" s="47"/>
      <c r="JC513" s="47"/>
      <c r="JD513" s="47"/>
      <c r="JE513" s="47"/>
      <c r="JF513" s="47"/>
      <c r="JG513" s="47"/>
      <c r="JH513" s="47"/>
      <c r="JI513" s="47"/>
      <c r="JJ513" s="47"/>
      <c r="JK513" s="47"/>
      <c r="JL513" s="47"/>
      <c r="JM513" s="47"/>
      <c r="JN513" s="47"/>
      <c r="JO513" s="47"/>
      <c r="JP513" s="47"/>
      <c r="JQ513" s="47"/>
      <c r="JR513" s="47"/>
      <c r="JS513" s="47"/>
      <c r="JT513" s="47"/>
      <c r="JU513" s="47"/>
      <c r="JV513" s="47"/>
      <c r="JW513" s="47"/>
      <c r="JX513" s="47"/>
      <c r="JY513" s="47"/>
      <c r="JZ513" s="47"/>
      <c r="KA513" s="47"/>
      <c r="KB513" s="47"/>
      <c r="KC513" s="47"/>
      <c r="KD513" s="47"/>
      <c r="KE513" s="47"/>
      <c r="KF513" s="47"/>
      <c r="KG513" s="47"/>
      <c r="KH513" s="47"/>
      <c r="KI513" s="47"/>
      <c r="KJ513" s="47"/>
      <c r="KK513" s="47"/>
      <c r="KL513" s="47"/>
      <c r="KM513" s="47"/>
      <c r="KN513" s="47"/>
      <c r="KO513" s="47"/>
      <c r="KP513" s="47"/>
      <c r="KQ513" s="47"/>
      <c r="KR513" s="47"/>
      <c r="KS513" s="47"/>
      <c r="KT513" s="47"/>
      <c r="KU513" s="47"/>
      <c r="KV513" s="47"/>
      <c r="KW513" s="47"/>
      <c r="KX513" s="47"/>
      <c r="KY513" s="47"/>
      <c r="KZ513" s="47"/>
      <c r="LA513" s="47"/>
      <c r="LB513" s="47"/>
      <c r="LC513" s="47"/>
      <c r="LD513" s="47"/>
      <c r="LE513" s="47"/>
      <c r="LF513" s="47"/>
      <c r="LG513" s="47"/>
      <c r="LH513" s="47"/>
      <c r="LI513" s="47"/>
      <c r="LJ513" s="47"/>
      <c r="LK513" s="47"/>
      <c r="LL513" s="47"/>
      <c r="LM513" s="47"/>
      <c r="LN513" s="47"/>
      <c r="LO513" s="47"/>
      <c r="LP513" s="47"/>
      <c r="LQ513" s="47"/>
      <c r="LR513" s="47"/>
      <c r="LS513" s="47"/>
      <c r="LT513" s="47"/>
      <c r="LU513" s="47"/>
      <c r="LV513" s="47"/>
      <c r="LW513" s="47"/>
      <c r="LX513" s="47"/>
      <c r="LY513" s="47"/>
      <c r="LZ513" s="47"/>
      <c r="MA513" s="47"/>
      <c r="MB513" s="47"/>
      <c r="MC513" s="47"/>
      <c r="MD513" s="47"/>
      <c r="ME513" s="47"/>
      <c r="MF513" s="47"/>
      <c r="MG513" s="47"/>
      <c r="MH513" s="47"/>
      <c r="MI513" s="47"/>
      <c r="MJ513" s="47"/>
      <c r="MK513" s="47"/>
      <c r="ML513" s="47"/>
      <c r="MM513" s="47"/>
      <c r="MN513" s="47"/>
      <c r="MO513" s="47"/>
      <c r="MP513" s="47"/>
      <c r="MQ513" s="47"/>
      <c r="MR513" s="47"/>
      <c r="MS513" s="47"/>
      <c r="MT513" s="47"/>
      <c r="MU513" s="47"/>
      <c r="MV513" s="47"/>
      <c r="MW513" s="47"/>
      <c r="MX513" s="47"/>
      <c r="MY513" s="47"/>
      <c r="MZ513" s="47"/>
      <c r="NA513" s="47"/>
      <c r="NB513" s="47"/>
      <c r="NC513" s="47"/>
      <c r="ND513" s="47"/>
      <c r="NE513" s="47"/>
      <c r="NF513" s="47"/>
      <c r="NG513" s="47"/>
      <c r="NH513" s="47"/>
      <c r="NI513" s="47"/>
      <c r="NJ513" s="47"/>
      <c r="NK513" s="47"/>
      <c r="NL513" s="47"/>
      <c r="NM513" s="47"/>
      <c r="NN513" s="47"/>
      <c r="NO513" s="47"/>
      <c r="NP513" s="47"/>
      <c r="NQ513" s="47"/>
      <c r="NR513" s="47"/>
      <c r="NS513" s="47"/>
      <c r="NT513" s="47"/>
      <c r="NU513" s="47"/>
      <c r="NV513" s="47"/>
      <c r="NW513" s="47"/>
      <c r="NX513" s="47"/>
      <c r="NY513" s="47"/>
      <c r="NZ513" s="47"/>
      <c r="OA513" s="47"/>
      <c r="OB513" s="47"/>
      <c r="OC513" s="47"/>
      <c r="OD513" s="47"/>
      <c r="OE513" s="47"/>
      <c r="OF513" s="47"/>
      <c r="OG513" s="47"/>
      <c r="OH513" s="47"/>
      <c r="OI513" s="47"/>
      <c r="OJ513" s="47"/>
      <c r="OK513" s="47"/>
      <c r="OL513" s="47"/>
      <c r="OM513" s="47"/>
      <c r="ON513" s="47"/>
      <c r="OO513" s="47"/>
      <c r="OP513" s="47"/>
      <c r="OQ513" s="47"/>
      <c r="OR513" s="47"/>
      <c r="OS513" s="47"/>
      <c r="OT513" s="47"/>
      <c r="OU513" s="47"/>
      <c r="OV513" s="47"/>
      <c r="OW513" s="47"/>
      <c r="OX513" s="47"/>
      <c r="OY513" s="47"/>
      <c r="OZ513" s="47"/>
      <c r="PA513" s="47"/>
      <c r="PB513" s="47"/>
      <c r="PC513" s="47"/>
      <c r="PD513" s="47"/>
      <c r="PE513" s="47"/>
      <c r="PF513" s="47"/>
      <c r="PG513" s="47"/>
      <c r="PH513" s="47"/>
      <c r="PI513" s="47"/>
      <c r="PJ513" s="47"/>
      <c r="PK513" s="47"/>
      <c r="PL513" s="47"/>
      <c r="PM513" s="47"/>
      <c r="PN513" s="47"/>
      <c r="PO513" s="47"/>
      <c r="PP513" s="47"/>
      <c r="PQ513" s="47"/>
      <c r="PR513" s="47"/>
      <c r="PS513" s="47"/>
      <c r="PT513" s="47"/>
      <c r="PU513" s="47"/>
      <c r="PV513" s="47"/>
      <c r="PW513" s="47"/>
      <c r="PX513" s="47"/>
      <c r="PY513" s="47"/>
      <c r="PZ513" s="47"/>
      <c r="QA513" s="47"/>
      <c r="QB513" s="47"/>
      <c r="QC513" s="47"/>
      <c r="QD513" s="47"/>
      <c r="QE513" s="47"/>
      <c r="QF513" s="47"/>
      <c r="QG513" s="47"/>
      <c r="QH513" s="47"/>
      <c r="QI513" s="47"/>
      <c r="QJ513" s="47"/>
      <c r="QK513" s="47"/>
      <c r="QL513" s="47"/>
      <c r="QM513" s="47"/>
      <c r="QN513" s="47"/>
      <c r="QO513" s="47"/>
      <c r="QP513" s="47"/>
      <c r="QQ513" s="47"/>
      <c r="QR513" s="47"/>
      <c r="QS513" s="47"/>
      <c r="QT513" s="47"/>
      <c r="QU513" s="47"/>
      <c r="QV513" s="47"/>
      <c r="QW513" s="47"/>
      <c r="QX513" s="47"/>
      <c r="QY513" s="47"/>
      <c r="QZ513" s="47"/>
      <c r="RA513" s="47"/>
      <c r="RB513" s="47"/>
      <c r="RC513" s="47"/>
      <c r="RD513" s="47"/>
      <c r="RE513" s="47"/>
      <c r="RF513" s="47"/>
      <c r="RG513" s="47"/>
      <c r="RH513" s="47"/>
      <c r="RI513" s="47"/>
      <c r="RJ513" s="47"/>
      <c r="RK513" s="47"/>
      <c r="RL513" s="47"/>
      <c r="RM513" s="47"/>
      <c r="RN513" s="47"/>
      <c r="RO513" s="47"/>
      <c r="RP513" s="47"/>
      <c r="RQ513" s="47"/>
      <c r="RR513" s="47"/>
      <c r="RS513" s="47"/>
      <c r="RT513" s="47"/>
      <c r="RU513" s="47"/>
      <c r="RV513" s="47"/>
      <c r="RW513" s="47"/>
      <c r="RX513" s="47"/>
      <c r="RY513" s="47"/>
      <c r="RZ513" s="47"/>
      <c r="SA513" s="47"/>
      <c r="SB513" s="47"/>
      <c r="SC513" s="47"/>
      <c r="SD513" s="47"/>
      <c r="SE513" s="47"/>
      <c r="SF513" s="47"/>
      <c r="SG513" s="47"/>
      <c r="SH513" s="47"/>
      <c r="SI513" s="47"/>
      <c r="SJ513" s="47"/>
      <c r="SK513" s="47"/>
      <c r="SL513" s="47"/>
      <c r="SM513" s="47"/>
      <c r="SN513" s="47"/>
      <c r="SO513" s="47"/>
      <c r="SP513" s="47"/>
      <c r="SQ513" s="47"/>
      <c r="SR513" s="47"/>
      <c r="SS513" s="47"/>
      <c r="ST513" s="47"/>
      <c r="SU513" s="47"/>
      <c r="SV513" s="47"/>
      <c r="SW513" s="47"/>
      <c r="SX513" s="47"/>
      <c r="SY513" s="47"/>
      <c r="SZ513" s="47"/>
      <c r="TA513" s="47"/>
      <c r="TB513" s="47"/>
      <c r="TC513" s="47"/>
      <c r="TD513" s="47"/>
      <c r="TE513" s="47"/>
      <c r="TF513" s="47"/>
      <c r="TG513" s="47"/>
      <c r="TH513" s="47"/>
      <c r="TI513" s="47"/>
      <c r="TJ513" s="47"/>
      <c r="TK513" s="47"/>
      <c r="TL513" s="47"/>
      <c r="TM513" s="47"/>
      <c r="TN513" s="47"/>
      <c r="TO513" s="47"/>
      <c r="TP513" s="47"/>
      <c r="TQ513" s="47"/>
      <c r="TR513" s="47"/>
      <c r="TS513" s="47"/>
      <c r="TT513" s="47"/>
      <c r="TU513" s="47"/>
      <c r="TV513" s="47"/>
      <c r="TW513" s="47"/>
      <c r="TX513" s="47"/>
      <c r="TY513" s="47"/>
      <c r="TZ513" s="47"/>
      <c r="UA513" s="47"/>
      <c r="UB513" s="47"/>
      <c r="UC513" s="47"/>
      <c r="UD513" s="47"/>
      <c r="UE513" s="47"/>
      <c r="UF513" s="47"/>
      <c r="UG513" s="47"/>
      <c r="UH513" s="47"/>
      <c r="UI513" s="47"/>
      <c r="UJ513" s="47"/>
      <c r="UK513" s="47"/>
      <c r="UL513" s="47"/>
      <c r="UM513" s="47"/>
      <c r="UN513" s="47"/>
      <c r="UO513" s="47"/>
      <c r="UP513" s="47"/>
      <c r="UQ513" s="47"/>
      <c r="UR513" s="47"/>
      <c r="US513" s="47"/>
      <c r="UT513" s="47"/>
      <c r="UU513" s="47"/>
      <c r="UV513" s="47"/>
      <c r="UW513" s="47"/>
      <c r="UX513" s="47"/>
      <c r="UY513" s="47"/>
      <c r="UZ513" s="47"/>
      <c r="VA513" s="47"/>
      <c r="VB513" s="47"/>
      <c r="VC513" s="47"/>
      <c r="VD513" s="47"/>
      <c r="VE513" s="47"/>
      <c r="VF513" s="47"/>
      <c r="VG513" s="47"/>
      <c r="VH513" s="47"/>
      <c r="VI513" s="47"/>
      <c r="VJ513" s="47"/>
      <c r="VK513" s="47"/>
      <c r="VL513" s="47"/>
      <c r="VM513" s="47"/>
      <c r="VN513" s="47"/>
      <c r="VO513" s="47"/>
      <c r="VP513" s="47"/>
      <c r="VQ513" s="47"/>
      <c r="VR513" s="47"/>
      <c r="VS513" s="47"/>
      <c r="VT513" s="47"/>
      <c r="VU513" s="47"/>
      <c r="VV513" s="47"/>
      <c r="VW513" s="47"/>
      <c r="VX513" s="47"/>
      <c r="VY513" s="47"/>
      <c r="VZ513" s="47"/>
      <c r="WA513" s="47"/>
      <c r="WB513" s="47"/>
      <c r="WC513" s="47"/>
      <c r="WD513" s="47"/>
      <c r="WE513" s="47"/>
      <c r="WF513" s="47"/>
      <c r="WG513" s="47"/>
      <c r="WH513" s="47"/>
      <c r="WI513" s="47"/>
      <c r="WJ513" s="47"/>
      <c r="WK513" s="47"/>
      <c r="WL513" s="47"/>
      <c r="WM513" s="47"/>
      <c r="WN513" s="47"/>
      <c r="WO513" s="47"/>
      <c r="WP513" s="47"/>
      <c r="WQ513" s="47"/>
      <c r="WR513" s="47"/>
      <c r="WS513" s="47"/>
      <c r="WT513" s="47"/>
      <c r="WU513" s="47"/>
      <c r="WV513" s="47"/>
      <c r="WW513" s="47"/>
      <c r="WX513" s="47"/>
      <c r="WY513" s="47"/>
      <c r="WZ513" s="47"/>
      <c r="XA513" s="47"/>
      <c r="XB513" s="47"/>
      <c r="XC513" s="47"/>
      <c r="XD513" s="47"/>
      <c r="XE513" s="47"/>
      <c r="XF513" s="47"/>
      <c r="XG513" s="47"/>
      <c r="XH513" s="47"/>
      <c r="XI513" s="47"/>
      <c r="XJ513" s="47"/>
      <c r="XK513" s="47"/>
      <c r="XL513" s="47"/>
      <c r="XM513" s="47"/>
      <c r="XN513" s="47"/>
      <c r="XO513" s="47"/>
      <c r="XP513" s="47"/>
      <c r="XQ513" s="47"/>
      <c r="XR513" s="47"/>
      <c r="XS513" s="47"/>
      <c r="XT513" s="47"/>
      <c r="XU513" s="47"/>
      <c r="XV513" s="47"/>
      <c r="XW513" s="47"/>
      <c r="XX513" s="47"/>
      <c r="XY513" s="47"/>
      <c r="XZ513" s="47"/>
      <c r="YA513" s="47"/>
      <c r="YB513" s="47"/>
      <c r="YC513" s="47"/>
      <c r="YD513" s="47"/>
      <c r="YE513" s="47"/>
      <c r="YF513" s="47"/>
      <c r="YG513" s="47"/>
      <c r="YH513" s="47"/>
      <c r="YI513" s="47"/>
      <c r="YJ513" s="47"/>
      <c r="YK513" s="47"/>
      <c r="YL513" s="47"/>
      <c r="YM513" s="47"/>
      <c r="YN513" s="47"/>
      <c r="YO513" s="47"/>
      <c r="YP513" s="47"/>
      <c r="YQ513" s="47"/>
      <c r="YR513" s="47"/>
      <c r="YS513" s="47"/>
      <c r="YT513" s="47"/>
      <c r="YU513" s="47"/>
      <c r="YV513" s="47"/>
      <c r="YW513" s="47"/>
      <c r="YX513" s="47"/>
      <c r="YY513" s="47"/>
      <c r="YZ513" s="47"/>
      <c r="ZA513" s="47"/>
      <c r="ZB513" s="47"/>
      <c r="ZC513" s="47"/>
      <c r="ZD513" s="47"/>
      <c r="ZE513" s="47"/>
      <c r="ZF513" s="47"/>
      <c r="ZG513" s="47"/>
      <c r="ZH513" s="47"/>
      <c r="ZI513" s="47"/>
      <c r="ZJ513" s="47"/>
      <c r="ZK513" s="47"/>
      <c r="ZL513" s="47"/>
      <c r="ZM513" s="47"/>
      <c r="ZN513" s="47"/>
      <c r="ZO513" s="47"/>
      <c r="ZP513" s="47"/>
      <c r="ZQ513" s="47"/>
      <c r="ZR513" s="47"/>
      <c r="ZS513" s="47"/>
      <c r="ZT513" s="47"/>
      <c r="ZU513" s="47"/>
      <c r="ZV513" s="47"/>
      <c r="ZW513" s="47"/>
      <c r="ZX513" s="47"/>
      <c r="ZY513" s="47"/>
      <c r="ZZ513" s="47"/>
      <c r="AAA513" s="47"/>
      <c r="AAB513" s="47"/>
      <c r="AAC513" s="47"/>
      <c r="AAD513" s="47"/>
      <c r="AAE513" s="47"/>
      <c r="AAF513" s="47"/>
      <c r="AAG513" s="47"/>
      <c r="AAH513" s="47"/>
      <c r="AAI513" s="47"/>
      <c r="AAJ513" s="47"/>
      <c r="AAK513" s="47"/>
      <c r="AAL513" s="47"/>
      <c r="AAM513" s="47"/>
      <c r="AAN513" s="47"/>
      <c r="AAO513" s="47"/>
      <c r="AAP513" s="47"/>
      <c r="AAQ513" s="47"/>
      <c r="AAR513" s="47"/>
      <c r="AAS513" s="47"/>
      <c r="AAT513" s="47"/>
      <c r="AAU513" s="47"/>
      <c r="AAV513" s="47"/>
      <c r="AAW513" s="47"/>
      <c r="AAX513" s="47"/>
      <c r="AAY513" s="47"/>
      <c r="AAZ513" s="47"/>
      <c r="ABA513" s="47"/>
      <c r="ABB513" s="47"/>
      <c r="ABC513" s="47"/>
      <c r="ABD513" s="47"/>
      <c r="ABE513" s="47"/>
      <c r="ABF513" s="47"/>
      <c r="ABG513" s="47"/>
      <c r="ABH513" s="47"/>
      <c r="ABI513" s="47"/>
      <c r="ABJ513" s="47"/>
      <c r="ABK513" s="47"/>
      <c r="ABL513" s="47"/>
      <c r="ABM513" s="47"/>
      <c r="ABN513" s="47"/>
      <c r="ABO513" s="47"/>
      <c r="ABP513" s="47"/>
      <c r="ABQ513" s="47"/>
      <c r="ABR513" s="47"/>
      <c r="ABS513" s="47"/>
      <c r="ABT513" s="47"/>
      <c r="ABU513" s="47"/>
      <c r="ABV513" s="47"/>
      <c r="ABW513" s="47"/>
      <c r="ABX513" s="47"/>
      <c r="ABY513" s="47"/>
      <c r="ABZ513" s="47"/>
      <c r="ACA513" s="47"/>
      <c r="ACB513" s="47"/>
      <c r="ACC513" s="47"/>
      <c r="ACD513" s="47"/>
      <c r="ACE513" s="47"/>
      <c r="ACF513" s="47"/>
      <c r="ACG513" s="47"/>
      <c r="ACH513" s="47"/>
      <c r="ACI513" s="47"/>
      <c r="ACJ513" s="47"/>
      <c r="ACK513" s="47"/>
      <c r="ACL513" s="47"/>
      <c r="ACM513" s="47"/>
      <c r="ACN513" s="47"/>
      <c r="ACO513" s="47"/>
      <c r="ACP513" s="47"/>
      <c r="ACQ513" s="47"/>
      <c r="ACR513" s="47"/>
      <c r="ACS513" s="47"/>
      <c r="ACT513" s="47"/>
      <c r="ACU513" s="47"/>
      <c r="ACV513" s="47"/>
      <c r="ACW513" s="47"/>
      <c r="ACX513" s="47"/>
      <c r="ACY513" s="47"/>
      <c r="ACZ513" s="47"/>
      <c r="ADA513" s="47"/>
      <c r="ADB513" s="47"/>
      <c r="ADC513" s="47"/>
      <c r="ADD513" s="47"/>
      <c r="ADE513" s="47"/>
      <c r="ADF513" s="47"/>
      <c r="ADG513" s="47"/>
      <c r="ADH513" s="47"/>
      <c r="ADI513" s="47"/>
      <c r="ADJ513" s="47"/>
      <c r="ADK513" s="47"/>
      <c r="ADL513" s="47"/>
      <c r="ADM513" s="47"/>
      <c r="ADN513" s="47"/>
      <c r="ADO513" s="47"/>
      <c r="ADP513" s="47"/>
    </row>
    <row r="514" spans="3:796" x14ac:dyDescent="0.4">
      <c r="C514" s="66"/>
      <c r="D514" s="43">
        <f>(1/$D$5)*学習!R72</f>
        <v>0</v>
      </c>
      <c r="I514" s="67">
        <v>503</v>
      </c>
      <c r="J514" s="45">
        <v>-9.760396268813018E-2</v>
      </c>
      <c r="K514" s="45">
        <v>8.392449006801804E-2</v>
      </c>
      <c r="L514" s="45">
        <v>-0.12319287200313696</v>
      </c>
      <c r="M514" s="45">
        <v>-0.17927794952578222</v>
      </c>
      <c r="N514" s="45">
        <v>5.0667354621215729E-2</v>
      </c>
      <c r="O514" s="45">
        <v>-2.5659655122299875E-2</v>
      </c>
      <c r="P514" s="45">
        <v>-4.5301820579471637E-2</v>
      </c>
      <c r="Q514" s="45">
        <v>0.27250073403519104</v>
      </c>
      <c r="R514" s="45">
        <v>-2.3305475305558127E-2</v>
      </c>
      <c r="S514" s="45">
        <v>-3.2793293027574603E-2</v>
      </c>
      <c r="T514" s="45">
        <v>-3.059058504942995E-2</v>
      </c>
      <c r="U514" s="45">
        <v>-0.29880645592594168</v>
      </c>
      <c r="V514" s="45">
        <v>-2.02843371525919E-2</v>
      </c>
      <c r="W514" s="45">
        <v>8.3102773247172718E-2</v>
      </c>
      <c r="X514" s="45">
        <v>-5.0032007331374438E-2</v>
      </c>
      <c r="Y514" s="45">
        <v>9.9800666248888066E-3</v>
      </c>
      <c r="Z514" s="45">
        <v>0.12568390054621853</v>
      </c>
      <c r="AA514" s="45">
        <v>0.10127434120126118</v>
      </c>
      <c r="AB514" s="45">
        <v>-0.13239165461193261</v>
      </c>
      <c r="AC514" s="45">
        <v>-0.11434952433616107</v>
      </c>
      <c r="AD514" s="45">
        <v>1.2700912582995012E-2</v>
      </c>
      <c r="AE514" s="45">
        <v>1.6248299729243378E-2</v>
      </c>
      <c r="AF514" s="45">
        <v>-0.12339836855555993</v>
      </c>
      <c r="AG514" s="45">
        <v>0.10827316384002698</v>
      </c>
      <c r="AH514" s="45">
        <v>-0.14114295485087389</v>
      </c>
      <c r="AI514" s="45">
        <v>-1.1764656739976617E-2</v>
      </c>
      <c r="AJ514" s="45">
        <v>-3.4217330432507784E-2</v>
      </c>
      <c r="AK514" s="45">
        <v>-5.9329488944631394E-2</v>
      </c>
      <c r="AL514" s="45">
        <v>-3.7303967577293824E-2</v>
      </c>
      <c r="AM514" s="45">
        <v>4.7481264166257392E-2</v>
      </c>
      <c r="AN514" s="45">
        <v>3.662344657562302E-3</v>
      </c>
      <c r="AO514" s="45">
        <v>2.1132499790310264E-2</v>
      </c>
      <c r="AP514" s="45">
        <v>3.9148472018264387E-2</v>
      </c>
      <c r="AQ514" s="45">
        <v>-0.17927900859277535</v>
      </c>
      <c r="AR514" s="45">
        <v>0.16575585719707692</v>
      </c>
      <c r="AS514" s="45">
        <v>3.0933675770115625E-2</v>
      </c>
      <c r="AT514" s="45">
        <v>4.2996524042681956E-2</v>
      </c>
      <c r="AU514" s="45">
        <v>0.15610451701676473</v>
      </c>
      <c r="AV514" s="45">
        <v>2.047300178386777E-2</v>
      </c>
      <c r="AW514" s="45">
        <v>6.0064032283619818E-2</v>
      </c>
      <c r="AX514" s="45">
        <v>-4.5710133232365259E-2</v>
      </c>
      <c r="AY514" s="45">
        <v>-0.18472370198252613</v>
      </c>
      <c r="AZ514" s="45">
        <v>8.0511168879550277E-3</v>
      </c>
      <c r="BA514" s="45">
        <v>-8.3827609949687576E-2</v>
      </c>
      <c r="BB514" s="45">
        <v>-1.8383939719859275E-2</v>
      </c>
      <c r="BC514" s="45">
        <v>7.0942729934171125E-2</v>
      </c>
      <c r="BD514" s="45">
        <v>-1.0065703039771766E-2</v>
      </c>
      <c r="BE514" s="45">
        <v>6.9630607980318754E-2</v>
      </c>
      <c r="BF514" s="45">
        <v>2.5927353732448019E-2</v>
      </c>
      <c r="BG514" s="45">
        <v>-0.11304731761750836</v>
      </c>
      <c r="BH514" s="45">
        <v>-5.4594977695349642E-2</v>
      </c>
      <c r="BI514" s="45">
        <v>6.6539024190758606E-2</v>
      </c>
      <c r="BJ514" s="45">
        <v>0.25688325646215787</v>
      </c>
      <c r="BK514" s="45">
        <v>-5.1037084316031121E-2</v>
      </c>
      <c r="BL514" s="45">
        <v>-8.7788523119942424E-2</v>
      </c>
      <c r="BM514" s="45">
        <v>0.29468327180070869</v>
      </c>
      <c r="BN514" s="45">
        <v>-2.8127887132164908E-2</v>
      </c>
      <c r="BO514" s="45">
        <v>0.15553067992293604</v>
      </c>
      <c r="BP514" s="45">
        <v>3.8718183778401437E-2</v>
      </c>
      <c r="BQ514" s="45">
        <v>-5.2404356117768856E-2</v>
      </c>
      <c r="BR514" s="45">
        <v>-5.4062588864411835E-2</v>
      </c>
      <c r="BS514" s="45">
        <v>7.4587894080099332E-2</v>
      </c>
      <c r="BT514" s="45">
        <v>-4.742057311580649E-2</v>
      </c>
      <c r="BU514" s="45">
        <v>3.741399159608047E-2</v>
      </c>
      <c r="BV514" s="45">
        <v>-0.12100426651141935</v>
      </c>
      <c r="BW514" s="45">
        <v>3.950788800613169E-2</v>
      </c>
      <c r="BX514" s="45">
        <v>1.8983036333857541E-2</v>
      </c>
      <c r="BY514" s="45">
        <v>-0.15487586492725544</v>
      </c>
      <c r="BZ514" s="45">
        <v>0.12216788516275949</v>
      </c>
      <c r="CA514" s="45">
        <v>0.13508008076593719</v>
      </c>
      <c r="CB514" s="45">
        <v>-0.15981854010477142</v>
      </c>
      <c r="CC514" s="45">
        <v>0.11909540073733518</v>
      </c>
      <c r="CD514" s="45">
        <v>-1.8184695747826839E-2</v>
      </c>
      <c r="CE514" s="45">
        <v>0.19986281978518891</v>
      </c>
      <c r="CF514" s="45">
        <v>-9.6138098480394785E-2</v>
      </c>
      <c r="CG514" s="45">
        <v>9.19186605378223E-2</v>
      </c>
      <c r="CH514" s="45">
        <v>-8.8969955657744154E-2</v>
      </c>
      <c r="CI514" s="45">
        <v>-0.11515060689293576</v>
      </c>
      <c r="CJ514" s="45">
        <v>1.0375626961297157E-2</v>
      </c>
      <c r="CK514" s="45">
        <v>4.8541401475560172E-2</v>
      </c>
      <c r="CL514" s="45">
        <v>-0.15027941514429319</v>
      </c>
      <c r="CM514" s="45">
        <v>2.9935762045594172E-2</v>
      </c>
      <c r="CN514" s="45">
        <v>-4.0080591637471318E-2</v>
      </c>
      <c r="CO514" s="45">
        <v>-5.612627616079521E-3</v>
      </c>
      <c r="CP514" s="45">
        <v>-8.9675533304138424E-2</v>
      </c>
      <c r="CQ514" s="45">
        <v>-0.27330714325644789</v>
      </c>
      <c r="CR514" s="45">
        <v>-0.13055496303746456</v>
      </c>
      <c r="CS514" s="45">
        <v>4.9235626655796193E-2</v>
      </c>
      <c r="CT514" s="45">
        <v>-9.7659092930920219E-2</v>
      </c>
      <c r="CU514" s="45">
        <v>-0.22852249657498469</v>
      </c>
      <c r="CV514" s="45">
        <v>2.2750360782521895E-2</v>
      </c>
      <c r="CW514" s="45">
        <v>-4.1115961006344508E-2</v>
      </c>
      <c r="CX514" s="45">
        <v>-4.8042365399688598E-2</v>
      </c>
      <c r="CY514" s="45">
        <v>-0.10077887312324853</v>
      </c>
      <c r="CZ514" s="45">
        <v>6.0386657318109091E-3</v>
      </c>
      <c r="DA514" s="45">
        <v>8.9104707319816276E-2</v>
      </c>
      <c r="DB514" s="45">
        <v>5.9497022324736925E-3</v>
      </c>
      <c r="DC514" s="45">
        <v>0.14302573117431999</v>
      </c>
      <c r="DD514" s="45">
        <v>-0.19218491575711488</v>
      </c>
      <c r="DE514" s="45">
        <v>-6.3143162513168732E-2</v>
      </c>
      <c r="DF514" s="47"/>
      <c r="DG514" s="47"/>
      <c r="DH514" s="47"/>
      <c r="DI514" s="47"/>
      <c r="DJ514" s="47"/>
      <c r="DK514" s="47"/>
      <c r="DL514" s="47"/>
      <c r="DM514" s="47"/>
      <c r="DN514" s="47"/>
      <c r="DO514" s="47"/>
      <c r="DP514" s="47"/>
      <c r="DQ514" s="47"/>
      <c r="DR514" s="47"/>
      <c r="DS514" s="47"/>
      <c r="DT514" s="47"/>
      <c r="DU514" s="47"/>
      <c r="DV514" s="47"/>
      <c r="DW514" s="47"/>
      <c r="DX514" s="47"/>
      <c r="DY514" s="47"/>
      <c r="DZ514" s="47"/>
      <c r="EA514" s="47"/>
      <c r="EB514" s="47"/>
      <c r="EC514" s="47"/>
      <c r="ED514" s="47"/>
      <c r="EE514" s="47"/>
      <c r="EF514" s="47"/>
      <c r="EG514" s="47"/>
      <c r="EH514" s="47"/>
      <c r="EI514" s="47"/>
      <c r="EJ514" s="47"/>
      <c r="EK514" s="47"/>
      <c r="EL514" s="47"/>
      <c r="EM514" s="47"/>
      <c r="EN514" s="47"/>
      <c r="EO514" s="47"/>
      <c r="EP514" s="47"/>
      <c r="EQ514" s="47"/>
      <c r="ER514" s="47"/>
      <c r="ES514" s="47"/>
      <c r="ET514" s="47"/>
      <c r="EU514" s="47"/>
      <c r="EV514" s="47"/>
      <c r="EW514" s="47"/>
      <c r="EX514" s="47"/>
      <c r="EY514" s="47"/>
      <c r="EZ514" s="47"/>
      <c r="FA514" s="47"/>
      <c r="FB514" s="47"/>
      <c r="FC514" s="47"/>
      <c r="FD514" s="47"/>
      <c r="FE514" s="47"/>
      <c r="FF514" s="47"/>
      <c r="FG514" s="47"/>
      <c r="FH514" s="47"/>
      <c r="FI514" s="47"/>
      <c r="FJ514" s="47"/>
      <c r="FK514" s="47"/>
      <c r="FL514" s="47"/>
      <c r="FM514" s="47"/>
      <c r="FN514" s="47"/>
      <c r="FO514" s="47"/>
      <c r="FP514" s="47"/>
      <c r="FQ514" s="47"/>
      <c r="FR514" s="47"/>
      <c r="FS514" s="47"/>
      <c r="FT514" s="47"/>
      <c r="FU514" s="47"/>
      <c r="FV514" s="47"/>
      <c r="FW514" s="47"/>
      <c r="FX514" s="47"/>
      <c r="FY514" s="47"/>
      <c r="FZ514" s="47"/>
      <c r="GA514" s="47"/>
      <c r="GB514" s="47"/>
      <c r="GC514" s="47"/>
      <c r="GD514" s="47"/>
      <c r="GE514" s="47"/>
      <c r="GF514" s="47"/>
      <c r="GG514" s="47"/>
      <c r="GH514" s="47"/>
      <c r="GI514" s="47"/>
      <c r="GJ514" s="47"/>
      <c r="GK514" s="47"/>
      <c r="GL514" s="47"/>
      <c r="GM514" s="47"/>
      <c r="GN514" s="47"/>
      <c r="GO514" s="47"/>
      <c r="GP514" s="47"/>
      <c r="GQ514" s="47"/>
      <c r="GR514" s="47"/>
      <c r="GS514" s="47"/>
      <c r="GT514" s="47"/>
      <c r="GU514" s="47"/>
      <c r="GV514" s="47"/>
      <c r="GW514" s="47"/>
      <c r="GX514" s="47"/>
      <c r="GY514" s="47"/>
      <c r="GZ514" s="47"/>
      <c r="HA514" s="47"/>
      <c r="HB514" s="47"/>
      <c r="HC514" s="47"/>
      <c r="HD514" s="47"/>
      <c r="HE514" s="47"/>
      <c r="HF514" s="47"/>
      <c r="HG514" s="47"/>
      <c r="HH514" s="47"/>
      <c r="HI514" s="47"/>
      <c r="HJ514" s="47"/>
      <c r="HK514" s="47"/>
      <c r="HL514" s="47"/>
      <c r="HM514" s="47"/>
      <c r="HN514" s="47"/>
      <c r="HO514" s="47"/>
      <c r="HP514" s="47"/>
      <c r="HQ514" s="47"/>
      <c r="HR514" s="47"/>
      <c r="HS514" s="47"/>
      <c r="HT514" s="47"/>
      <c r="HU514" s="47"/>
      <c r="HV514" s="47"/>
      <c r="HW514" s="47"/>
      <c r="HX514" s="47"/>
      <c r="HY514" s="47"/>
      <c r="HZ514" s="47"/>
      <c r="IA514" s="47"/>
      <c r="IB514" s="47"/>
      <c r="IC514" s="47"/>
      <c r="ID514" s="47"/>
      <c r="IE514" s="47"/>
      <c r="IF514" s="47"/>
      <c r="IG514" s="47"/>
      <c r="IH514" s="47"/>
      <c r="II514" s="47"/>
      <c r="IJ514" s="47"/>
      <c r="IK514" s="47"/>
      <c r="IL514" s="47"/>
      <c r="IM514" s="47"/>
      <c r="IN514" s="47"/>
      <c r="IO514" s="47"/>
      <c r="IP514" s="47"/>
      <c r="IQ514" s="47"/>
      <c r="IR514" s="47"/>
      <c r="IS514" s="47"/>
      <c r="IT514" s="47"/>
      <c r="IU514" s="47"/>
      <c r="IV514" s="47"/>
      <c r="IW514" s="47"/>
      <c r="IX514" s="47"/>
      <c r="IY514" s="47"/>
      <c r="IZ514" s="47"/>
      <c r="JA514" s="47"/>
      <c r="JB514" s="47"/>
      <c r="JC514" s="47"/>
      <c r="JD514" s="47"/>
      <c r="JE514" s="47"/>
      <c r="JF514" s="47"/>
      <c r="JG514" s="47"/>
      <c r="JH514" s="47"/>
      <c r="JI514" s="47"/>
      <c r="JJ514" s="47"/>
      <c r="JK514" s="47"/>
      <c r="JL514" s="47"/>
      <c r="JM514" s="47"/>
      <c r="JN514" s="47"/>
      <c r="JO514" s="47"/>
      <c r="JP514" s="47"/>
      <c r="JQ514" s="47"/>
      <c r="JR514" s="47"/>
      <c r="JS514" s="47"/>
      <c r="JT514" s="47"/>
      <c r="JU514" s="47"/>
      <c r="JV514" s="47"/>
      <c r="JW514" s="47"/>
      <c r="JX514" s="47"/>
      <c r="JY514" s="47"/>
      <c r="JZ514" s="47"/>
      <c r="KA514" s="47"/>
      <c r="KB514" s="47"/>
      <c r="KC514" s="47"/>
      <c r="KD514" s="47"/>
      <c r="KE514" s="47"/>
      <c r="KF514" s="47"/>
      <c r="KG514" s="47"/>
      <c r="KH514" s="47"/>
      <c r="KI514" s="47"/>
      <c r="KJ514" s="47"/>
      <c r="KK514" s="47"/>
      <c r="KL514" s="47"/>
      <c r="KM514" s="47"/>
      <c r="KN514" s="47"/>
      <c r="KO514" s="47"/>
      <c r="KP514" s="47"/>
      <c r="KQ514" s="47"/>
      <c r="KR514" s="47"/>
      <c r="KS514" s="47"/>
      <c r="KT514" s="47"/>
      <c r="KU514" s="47"/>
      <c r="KV514" s="47"/>
      <c r="KW514" s="47"/>
      <c r="KX514" s="47"/>
      <c r="KY514" s="47"/>
      <c r="KZ514" s="47"/>
      <c r="LA514" s="47"/>
      <c r="LB514" s="47"/>
      <c r="LC514" s="47"/>
      <c r="LD514" s="47"/>
      <c r="LE514" s="47"/>
      <c r="LF514" s="47"/>
      <c r="LG514" s="47"/>
      <c r="LH514" s="47"/>
      <c r="LI514" s="47"/>
      <c r="LJ514" s="47"/>
      <c r="LK514" s="47"/>
      <c r="LL514" s="47"/>
      <c r="LM514" s="47"/>
      <c r="LN514" s="47"/>
      <c r="LO514" s="47"/>
      <c r="LP514" s="47"/>
      <c r="LQ514" s="47"/>
      <c r="LR514" s="47"/>
      <c r="LS514" s="47"/>
      <c r="LT514" s="47"/>
      <c r="LU514" s="47"/>
      <c r="LV514" s="47"/>
      <c r="LW514" s="47"/>
      <c r="LX514" s="47"/>
      <c r="LY514" s="47"/>
      <c r="LZ514" s="47"/>
      <c r="MA514" s="47"/>
      <c r="MB514" s="47"/>
      <c r="MC514" s="47"/>
      <c r="MD514" s="47"/>
      <c r="ME514" s="47"/>
      <c r="MF514" s="47"/>
      <c r="MG514" s="47"/>
      <c r="MH514" s="47"/>
      <c r="MI514" s="47"/>
      <c r="MJ514" s="47"/>
      <c r="MK514" s="47"/>
      <c r="ML514" s="47"/>
      <c r="MM514" s="47"/>
      <c r="MN514" s="47"/>
      <c r="MO514" s="47"/>
      <c r="MP514" s="47"/>
      <c r="MQ514" s="47"/>
      <c r="MR514" s="47"/>
      <c r="MS514" s="47"/>
      <c r="MT514" s="47"/>
      <c r="MU514" s="47"/>
      <c r="MV514" s="47"/>
      <c r="MW514" s="47"/>
      <c r="MX514" s="47"/>
      <c r="MY514" s="47"/>
      <c r="MZ514" s="47"/>
      <c r="NA514" s="47"/>
      <c r="NB514" s="47"/>
      <c r="NC514" s="47"/>
      <c r="ND514" s="47"/>
      <c r="NE514" s="47"/>
      <c r="NF514" s="47"/>
      <c r="NG514" s="47"/>
      <c r="NH514" s="47"/>
      <c r="NI514" s="47"/>
      <c r="NJ514" s="47"/>
      <c r="NK514" s="47"/>
      <c r="NL514" s="47"/>
      <c r="NM514" s="47"/>
      <c r="NN514" s="47"/>
      <c r="NO514" s="47"/>
      <c r="NP514" s="47"/>
      <c r="NQ514" s="47"/>
      <c r="NR514" s="47"/>
      <c r="NS514" s="47"/>
      <c r="NT514" s="47"/>
      <c r="NU514" s="47"/>
      <c r="NV514" s="47"/>
      <c r="NW514" s="47"/>
      <c r="NX514" s="47"/>
      <c r="NY514" s="47"/>
      <c r="NZ514" s="47"/>
      <c r="OA514" s="47"/>
      <c r="OB514" s="47"/>
      <c r="OC514" s="47"/>
      <c r="OD514" s="47"/>
      <c r="OE514" s="47"/>
      <c r="OF514" s="47"/>
      <c r="OG514" s="47"/>
      <c r="OH514" s="47"/>
      <c r="OI514" s="47"/>
      <c r="OJ514" s="47"/>
      <c r="OK514" s="47"/>
      <c r="OL514" s="47"/>
      <c r="OM514" s="47"/>
      <c r="ON514" s="47"/>
      <c r="OO514" s="47"/>
      <c r="OP514" s="47"/>
      <c r="OQ514" s="47"/>
      <c r="OR514" s="47"/>
      <c r="OS514" s="47"/>
      <c r="OT514" s="47"/>
      <c r="OU514" s="47"/>
      <c r="OV514" s="47"/>
      <c r="OW514" s="47"/>
      <c r="OX514" s="47"/>
      <c r="OY514" s="47"/>
      <c r="OZ514" s="47"/>
      <c r="PA514" s="47"/>
      <c r="PB514" s="47"/>
      <c r="PC514" s="47"/>
      <c r="PD514" s="47"/>
      <c r="PE514" s="47"/>
      <c r="PF514" s="47"/>
      <c r="PG514" s="47"/>
      <c r="PH514" s="47"/>
      <c r="PI514" s="47"/>
      <c r="PJ514" s="47"/>
      <c r="PK514" s="47"/>
      <c r="PL514" s="47"/>
      <c r="PM514" s="47"/>
      <c r="PN514" s="47"/>
      <c r="PO514" s="47"/>
      <c r="PP514" s="47"/>
      <c r="PQ514" s="47"/>
      <c r="PR514" s="47"/>
      <c r="PS514" s="47"/>
      <c r="PT514" s="47"/>
      <c r="PU514" s="47"/>
      <c r="PV514" s="47"/>
      <c r="PW514" s="47"/>
      <c r="PX514" s="47"/>
      <c r="PY514" s="47"/>
      <c r="PZ514" s="47"/>
      <c r="QA514" s="47"/>
      <c r="QB514" s="47"/>
      <c r="QC514" s="47"/>
      <c r="QD514" s="47"/>
      <c r="QE514" s="47"/>
      <c r="QF514" s="47"/>
      <c r="QG514" s="47"/>
      <c r="QH514" s="47"/>
      <c r="QI514" s="47"/>
      <c r="QJ514" s="47"/>
      <c r="QK514" s="47"/>
      <c r="QL514" s="47"/>
      <c r="QM514" s="47"/>
      <c r="QN514" s="47"/>
      <c r="QO514" s="47"/>
      <c r="QP514" s="47"/>
      <c r="QQ514" s="47"/>
      <c r="QR514" s="47"/>
      <c r="QS514" s="47"/>
      <c r="QT514" s="47"/>
      <c r="QU514" s="47"/>
      <c r="QV514" s="47"/>
      <c r="QW514" s="47"/>
      <c r="QX514" s="47"/>
      <c r="QY514" s="47"/>
      <c r="QZ514" s="47"/>
      <c r="RA514" s="47"/>
      <c r="RB514" s="47"/>
      <c r="RC514" s="47"/>
      <c r="RD514" s="47"/>
      <c r="RE514" s="47"/>
      <c r="RF514" s="47"/>
      <c r="RG514" s="47"/>
      <c r="RH514" s="47"/>
      <c r="RI514" s="47"/>
      <c r="RJ514" s="47"/>
      <c r="RK514" s="47"/>
      <c r="RL514" s="47"/>
      <c r="RM514" s="47"/>
      <c r="RN514" s="47"/>
      <c r="RO514" s="47"/>
      <c r="RP514" s="47"/>
      <c r="RQ514" s="47"/>
      <c r="RR514" s="47"/>
      <c r="RS514" s="47"/>
      <c r="RT514" s="47"/>
      <c r="RU514" s="47"/>
      <c r="RV514" s="47"/>
      <c r="RW514" s="47"/>
      <c r="RX514" s="47"/>
      <c r="RY514" s="47"/>
      <c r="RZ514" s="47"/>
      <c r="SA514" s="47"/>
      <c r="SB514" s="47"/>
      <c r="SC514" s="47"/>
      <c r="SD514" s="47"/>
      <c r="SE514" s="47"/>
      <c r="SF514" s="47"/>
      <c r="SG514" s="47"/>
      <c r="SH514" s="47"/>
      <c r="SI514" s="47"/>
      <c r="SJ514" s="47"/>
      <c r="SK514" s="47"/>
      <c r="SL514" s="47"/>
      <c r="SM514" s="47"/>
      <c r="SN514" s="47"/>
      <c r="SO514" s="47"/>
      <c r="SP514" s="47"/>
      <c r="SQ514" s="47"/>
      <c r="SR514" s="47"/>
      <c r="SS514" s="47"/>
      <c r="ST514" s="47"/>
      <c r="SU514" s="47"/>
      <c r="SV514" s="47"/>
      <c r="SW514" s="47"/>
      <c r="SX514" s="47"/>
      <c r="SY514" s="47"/>
      <c r="SZ514" s="47"/>
      <c r="TA514" s="47"/>
      <c r="TB514" s="47"/>
      <c r="TC514" s="47"/>
      <c r="TD514" s="47"/>
      <c r="TE514" s="47"/>
      <c r="TF514" s="47"/>
      <c r="TG514" s="47"/>
      <c r="TH514" s="47"/>
      <c r="TI514" s="47"/>
      <c r="TJ514" s="47"/>
      <c r="TK514" s="47"/>
      <c r="TL514" s="47"/>
      <c r="TM514" s="47"/>
      <c r="TN514" s="47"/>
      <c r="TO514" s="47"/>
      <c r="TP514" s="47"/>
      <c r="TQ514" s="47"/>
      <c r="TR514" s="47"/>
      <c r="TS514" s="47"/>
      <c r="TT514" s="47"/>
      <c r="TU514" s="47"/>
      <c r="TV514" s="47"/>
      <c r="TW514" s="47"/>
      <c r="TX514" s="47"/>
      <c r="TY514" s="47"/>
      <c r="TZ514" s="47"/>
      <c r="UA514" s="47"/>
      <c r="UB514" s="47"/>
      <c r="UC514" s="47"/>
      <c r="UD514" s="47"/>
      <c r="UE514" s="47"/>
      <c r="UF514" s="47"/>
      <c r="UG514" s="47"/>
      <c r="UH514" s="47"/>
      <c r="UI514" s="47"/>
      <c r="UJ514" s="47"/>
      <c r="UK514" s="47"/>
      <c r="UL514" s="47"/>
      <c r="UM514" s="47"/>
      <c r="UN514" s="47"/>
      <c r="UO514" s="47"/>
      <c r="UP514" s="47"/>
      <c r="UQ514" s="47"/>
      <c r="UR514" s="47"/>
      <c r="US514" s="47"/>
      <c r="UT514" s="47"/>
      <c r="UU514" s="47"/>
      <c r="UV514" s="47"/>
      <c r="UW514" s="47"/>
      <c r="UX514" s="47"/>
      <c r="UY514" s="47"/>
      <c r="UZ514" s="47"/>
      <c r="VA514" s="47"/>
      <c r="VB514" s="47"/>
      <c r="VC514" s="47"/>
      <c r="VD514" s="47"/>
      <c r="VE514" s="47"/>
      <c r="VF514" s="47"/>
      <c r="VG514" s="47"/>
      <c r="VH514" s="47"/>
      <c r="VI514" s="47"/>
      <c r="VJ514" s="47"/>
      <c r="VK514" s="47"/>
      <c r="VL514" s="47"/>
      <c r="VM514" s="47"/>
      <c r="VN514" s="47"/>
      <c r="VO514" s="47"/>
      <c r="VP514" s="47"/>
      <c r="VQ514" s="47"/>
      <c r="VR514" s="47"/>
      <c r="VS514" s="47"/>
      <c r="VT514" s="47"/>
      <c r="VU514" s="47"/>
      <c r="VV514" s="47"/>
      <c r="VW514" s="47"/>
      <c r="VX514" s="47"/>
      <c r="VY514" s="47"/>
      <c r="VZ514" s="47"/>
      <c r="WA514" s="47"/>
      <c r="WB514" s="47"/>
      <c r="WC514" s="47"/>
      <c r="WD514" s="47"/>
      <c r="WE514" s="47"/>
      <c r="WF514" s="47"/>
      <c r="WG514" s="47"/>
      <c r="WH514" s="47"/>
      <c r="WI514" s="47"/>
      <c r="WJ514" s="47"/>
      <c r="WK514" s="47"/>
      <c r="WL514" s="47"/>
      <c r="WM514" s="47"/>
      <c r="WN514" s="47"/>
      <c r="WO514" s="47"/>
      <c r="WP514" s="47"/>
      <c r="WQ514" s="47"/>
      <c r="WR514" s="47"/>
      <c r="WS514" s="47"/>
      <c r="WT514" s="47"/>
      <c r="WU514" s="47"/>
      <c r="WV514" s="47"/>
      <c r="WW514" s="47"/>
      <c r="WX514" s="47"/>
      <c r="WY514" s="47"/>
      <c r="WZ514" s="47"/>
      <c r="XA514" s="47"/>
      <c r="XB514" s="47"/>
      <c r="XC514" s="47"/>
      <c r="XD514" s="47"/>
      <c r="XE514" s="47"/>
      <c r="XF514" s="47"/>
      <c r="XG514" s="47"/>
      <c r="XH514" s="47"/>
      <c r="XI514" s="47"/>
      <c r="XJ514" s="47"/>
      <c r="XK514" s="47"/>
      <c r="XL514" s="47"/>
      <c r="XM514" s="47"/>
      <c r="XN514" s="47"/>
      <c r="XO514" s="47"/>
      <c r="XP514" s="47"/>
      <c r="XQ514" s="47"/>
      <c r="XR514" s="47"/>
      <c r="XS514" s="47"/>
      <c r="XT514" s="47"/>
      <c r="XU514" s="47"/>
      <c r="XV514" s="47"/>
      <c r="XW514" s="47"/>
      <c r="XX514" s="47"/>
      <c r="XY514" s="47"/>
      <c r="XZ514" s="47"/>
      <c r="YA514" s="47"/>
      <c r="YB514" s="47"/>
      <c r="YC514" s="47"/>
      <c r="YD514" s="47"/>
      <c r="YE514" s="47"/>
      <c r="YF514" s="47"/>
      <c r="YG514" s="47"/>
      <c r="YH514" s="47"/>
      <c r="YI514" s="47"/>
      <c r="YJ514" s="47"/>
      <c r="YK514" s="47"/>
      <c r="YL514" s="47"/>
      <c r="YM514" s="47"/>
      <c r="YN514" s="47"/>
      <c r="YO514" s="47"/>
      <c r="YP514" s="47"/>
      <c r="YQ514" s="47"/>
      <c r="YR514" s="47"/>
      <c r="YS514" s="47"/>
      <c r="YT514" s="47"/>
      <c r="YU514" s="47"/>
      <c r="YV514" s="47"/>
      <c r="YW514" s="47"/>
      <c r="YX514" s="47"/>
      <c r="YY514" s="47"/>
      <c r="YZ514" s="47"/>
      <c r="ZA514" s="47"/>
      <c r="ZB514" s="47"/>
      <c r="ZC514" s="47"/>
      <c r="ZD514" s="47"/>
      <c r="ZE514" s="47"/>
      <c r="ZF514" s="47"/>
      <c r="ZG514" s="47"/>
      <c r="ZH514" s="47"/>
      <c r="ZI514" s="47"/>
      <c r="ZJ514" s="47"/>
      <c r="ZK514" s="47"/>
      <c r="ZL514" s="47"/>
      <c r="ZM514" s="47"/>
      <c r="ZN514" s="47"/>
      <c r="ZO514" s="47"/>
      <c r="ZP514" s="47"/>
      <c r="ZQ514" s="47"/>
      <c r="ZR514" s="47"/>
      <c r="ZS514" s="47"/>
      <c r="ZT514" s="47"/>
      <c r="ZU514" s="47"/>
      <c r="ZV514" s="47"/>
      <c r="ZW514" s="47"/>
      <c r="ZX514" s="47"/>
      <c r="ZY514" s="47"/>
      <c r="ZZ514" s="47"/>
      <c r="AAA514" s="47"/>
      <c r="AAB514" s="47"/>
      <c r="AAC514" s="47"/>
      <c r="AAD514" s="47"/>
      <c r="AAE514" s="47"/>
      <c r="AAF514" s="47"/>
      <c r="AAG514" s="47"/>
      <c r="AAH514" s="47"/>
      <c r="AAI514" s="47"/>
      <c r="AAJ514" s="47"/>
      <c r="AAK514" s="47"/>
      <c r="AAL514" s="47"/>
      <c r="AAM514" s="47"/>
      <c r="AAN514" s="47"/>
      <c r="AAO514" s="47"/>
      <c r="AAP514" s="47"/>
      <c r="AAQ514" s="47"/>
      <c r="AAR514" s="47"/>
      <c r="AAS514" s="47"/>
      <c r="AAT514" s="47"/>
      <c r="AAU514" s="47"/>
      <c r="AAV514" s="47"/>
      <c r="AAW514" s="47"/>
      <c r="AAX514" s="47"/>
      <c r="AAY514" s="47"/>
      <c r="AAZ514" s="47"/>
      <c r="ABA514" s="47"/>
      <c r="ABB514" s="47"/>
      <c r="ABC514" s="47"/>
      <c r="ABD514" s="47"/>
      <c r="ABE514" s="47"/>
      <c r="ABF514" s="47"/>
      <c r="ABG514" s="47"/>
      <c r="ABH514" s="47"/>
      <c r="ABI514" s="47"/>
      <c r="ABJ514" s="47"/>
      <c r="ABK514" s="47"/>
      <c r="ABL514" s="47"/>
      <c r="ABM514" s="47"/>
      <c r="ABN514" s="47"/>
      <c r="ABO514" s="47"/>
      <c r="ABP514" s="47"/>
      <c r="ABQ514" s="47"/>
      <c r="ABR514" s="47"/>
      <c r="ABS514" s="47"/>
      <c r="ABT514" s="47"/>
      <c r="ABU514" s="47"/>
      <c r="ABV514" s="47"/>
      <c r="ABW514" s="47"/>
      <c r="ABX514" s="47"/>
      <c r="ABY514" s="47"/>
      <c r="ABZ514" s="47"/>
      <c r="ACA514" s="47"/>
      <c r="ACB514" s="47"/>
      <c r="ACC514" s="47"/>
      <c r="ACD514" s="47"/>
      <c r="ACE514" s="47"/>
      <c r="ACF514" s="47"/>
      <c r="ACG514" s="47"/>
      <c r="ACH514" s="47"/>
      <c r="ACI514" s="47"/>
      <c r="ACJ514" s="47"/>
      <c r="ACK514" s="47"/>
      <c r="ACL514" s="47"/>
      <c r="ACM514" s="47"/>
      <c r="ACN514" s="47"/>
      <c r="ACO514" s="47"/>
      <c r="ACP514" s="47"/>
      <c r="ACQ514" s="47"/>
      <c r="ACR514" s="47"/>
      <c r="ACS514" s="47"/>
      <c r="ACT514" s="47"/>
      <c r="ACU514" s="47"/>
      <c r="ACV514" s="47"/>
      <c r="ACW514" s="47"/>
      <c r="ACX514" s="47"/>
      <c r="ACY514" s="47"/>
      <c r="ACZ514" s="47"/>
      <c r="ADA514" s="47"/>
      <c r="ADB514" s="47"/>
      <c r="ADC514" s="47"/>
      <c r="ADD514" s="47"/>
      <c r="ADE514" s="47"/>
      <c r="ADF514" s="47"/>
      <c r="ADG514" s="47"/>
      <c r="ADH514" s="47"/>
      <c r="ADI514" s="47"/>
      <c r="ADJ514" s="47"/>
      <c r="ADK514" s="47"/>
      <c r="ADL514" s="47"/>
      <c r="ADM514" s="47"/>
      <c r="ADN514" s="47"/>
      <c r="ADO514" s="47"/>
      <c r="ADP514" s="47"/>
    </row>
    <row r="515" spans="3:796" x14ac:dyDescent="0.4">
      <c r="C515" s="66"/>
      <c r="D515" s="43">
        <f>(1/$D$5)*学習!R73</f>
        <v>1</v>
      </c>
      <c r="I515" s="67">
        <v>504</v>
      </c>
      <c r="J515" s="45">
        <v>-3.5675727836866108E-2</v>
      </c>
      <c r="K515" s="45">
        <v>4.5627542763616011E-2</v>
      </c>
      <c r="L515" s="45">
        <v>-0.1103737410348103</v>
      </c>
      <c r="M515" s="45">
        <v>-0.11283104720266747</v>
      </c>
      <c r="N515" s="45">
        <v>-0.11415349490860617</v>
      </c>
      <c r="O515" s="45">
        <v>-5.2302563806914143E-2</v>
      </c>
      <c r="P515" s="45">
        <v>0.12417257526349648</v>
      </c>
      <c r="Q515" s="45">
        <v>-3.0670612011896244E-2</v>
      </c>
      <c r="R515" s="45">
        <v>-1.0218730771271478E-2</v>
      </c>
      <c r="S515" s="45">
        <v>8.3785450123010072E-2</v>
      </c>
      <c r="T515" s="45">
        <v>1.5600759145363973E-2</v>
      </c>
      <c r="U515" s="45">
        <v>-0.10672091922005798</v>
      </c>
      <c r="V515" s="45">
        <v>4.6455939466116796E-3</v>
      </c>
      <c r="W515" s="45">
        <v>5.1186013577673883E-2</v>
      </c>
      <c r="X515" s="45">
        <v>-4.7316781123937383E-2</v>
      </c>
      <c r="Y515" s="45">
        <v>0.13209991554212944</v>
      </c>
      <c r="Z515" s="45">
        <v>-9.2141142935962483E-2</v>
      </c>
      <c r="AA515" s="45">
        <v>-0.11230577892955938</v>
      </c>
      <c r="AB515" s="45">
        <v>-9.7926950755567784E-3</v>
      </c>
      <c r="AC515" s="45">
        <v>0.22727298295575141</v>
      </c>
      <c r="AD515" s="45">
        <v>7.2601299672787528E-2</v>
      </c>
      <c r="AE515" s="45">
        <v>1.1311022198551195E-2</v>
      </c>
      <c r="AF515" s="45">
        <v>-0.13113007893059256</v>
      </c>
      <c r="AG515" s="45">
        <v>5.373391394637942E-2</v>
      </c>
      <c r="AH515" s="45">
        <v>-0.12248285632387469</v>
      </c>
      <c r="AI515" s="45">
        <v>1.8427570208795617E-2</v>
      </c>
      <c r="AJ515" s="45">
        <v>7.6760480180415716E-2</v>
      </c>
      <c r="AK515" s="45">
        <v>8.5928163621277504E-2</v>
      </c>
      <c r="AL515" s="45">
        <v>1.362821203870869E-2</v>
      </c>
      <c r="AM515" s="45">
        <v>8.542089804235628E-2</v>
      </c>
      <c r="AN515" s="45">
        <v>2.6059078283833172E-2</v>
      </c>
      <c r="AO515" s="45">
        <v>4.0786111763410647E-2</v>
      </c>
      <c r="AP515" s="45">
        <v>-4.6759006842859364E-2</v>
      </c>
      <c r="AQ515" s="45">
        <v>0.1051962919349419</v>
      </c>
      <c r="AR515" s="45">
        <v>8.0061802546110256E-2</v>
      </c>
      <c r="AS515" s="45">
        <v>-9.9122168002539993E-2</v>
      </c>
      <c r="AT515" s="45">
        <v>-8.7027811433507296E-2</v>
      </c>
      <c r="AU515" s="45">
        <v>-3.2117449646968929E-2</v>
      </c>
      <c r="AV515" s="45">
        <v>-9.4035422146825684E-2</v>
      </c>
      <c r="AW515" s="45">
        <v>4.6892115247506368E-2</v>
      </c>
      <c r="AX515" s="45">
        <v>-6.096185235308621E-2</v>
      </c>
      <c r="AY515" s="45">
        <v>-5.4759098334101579E-2</v>
      </c>
      <c r="AZ515" s="45">
        <v>9.5901607464228697E-2</v>
      </c>
      <c r="BA515" s="45">
        <v>-4.0805171010009411E-2</v>
      </c>
      <c r="BB515" s="45">
        <v>1.650664532691154E-2</v>
      </c>
      <c r="BC515" s="45">
        <v>3.2587604354143854E-3</v>
      </c>
      <c r="BD515" s="45">
        <v>-2.3077066724508322E-2</v>
      </c>
      <c r="BE515" s="45">
        <v>0.17718620623051348</v>
      </c>
      <c r="BF515" s="45">
        <v>0.111034211454379</v>
      </c>
      <c r="BG515" s="45">
        <v>-8.387428333574197E-2</v>
      </c>
      <c r="BH515" s="45">
        <v>-0.11508197834911163</v>
      </c>
      <c r="BI515" s="45">
        <v>-0.23164716104594418</v>
      </c>
      <c r="BJ515" s="45">
        <v>2.436022167679075E-2</v>
      </c>
      <c r="BK515" s="45">
        <v>1.5363842611715585E-2</v>
      </c>
      <c r="BL515" s="45">
        <v>-5.3537886933310123E-2</v>
      </c>
      <c r="BM515" s="45">
        <v>2.5238053109731363E-2</v>
      </c>
      <c r="BN515" s="45">
        <v>0.18690506883250174</v>
      </c>
      <c r="BO515" s="45">
        <v>-0.15061128428769668</v>
      </c>
      <c r="BP515" s="45">
        <v>4.3388114984982434E-2</v>
      </c>
      <c r="BQ515" s="45">
        <v>-4.0453642870980633E-2</v>
      </c>
      <c r="BR515" s="45">
        <v>4.4108715757349967E-2</v>
      </c>
      <c r="BS515" s="45">
        <v>5.9852850900765073E-2</v>
      </c>
      <c r="BT515" s="45">
        <v>-0.1406780928098797</v>
      </c>
      <c r="BU515" s="45">
        <v>-2.8869777079380352E-2</v>
      </c>
      <c r="BV515" s="45">
        <v>-8.9521332243245516E-2</v>
      </c>
      <c r="BW515" s="45">
        <v>2.8917041424639585E-2</v>
      </c>
      <c r="BX515" s="45">
        <v>-0.11684726761431351</v>
      </c>
      <c r="BY515" s="45">
        <v>-9.8752078095480283E-2</v>
      </c>
      <c r="BZ515" s="45">
        <v>-9.3595814826982968E-2</v>
      </c>
      <c r="CA515" s="45">
        <v>-0.12976257304133032</v>
      </c>
      <c r="CB515" s="45">
        <v>7.6755673012139022E-2</v>
      </c>
      <c r="CC515" s="45">
        <v>-9.137822861463335E-2</v>
      </c>
      <c r="CD515" s="45">
        <v>2.4022954741567626E-2</v>
      </c>
      <c r="CE515" s="45">
        <v>5.1183993398783371E-2</v>
      </c>
      <c r="CF515" s="45">
        <v>-6.2871857783712959E-2</v>
      </c>
      <c r="CG515" s="45">
        <v>2.3347038247385005E-2</v>
      </c>
      <c r="CH515" s="45">
        <v>0.16778625445009754</v>
      </c>
      <c r="CI515" s="45">
        <v>2.6478713574891042E-2</v>
      </c>
      <c r="CJ515" s="45">
        <v>0.11220090146119237</v>
      </c>
      <c r="CK515" s="45">
        <v>9.0892815266580773E-2</v>
      </c>
      <c r="CL515" s="45">
        <v>7.1034964371999659E-2</v>
      </c>
      <c r="CM515" s="45">
        <v>8.6088539088531937E-2</v>
      </c>
      <c r="CN515" s="45">
        <v>-0.10042769908179038</v>
      </c>
      <c r="CO515" s="45">
        <v>0.12851601019031492</v>
      </c>
      <c r="CP515" s="45">
        <v>7.3572741629837055E-2</v>
      </c>
      <c r="CQ515" s="45">
        <v>2.7726547461816999E-2</v>
      </c>
      <c r="CR515" s="45">
        <v>-5.2575869298432533E-2</v>
      </c>
      <c r="CS515" s="45">
        <v>-4.7399148527068544E-2</v>
      </c>
      <c r="CT515" s="45">
        <v>4.0758680782749537E-2</v>
      </c>
      <c r="CU515" s="45">
        <v>-5.4418883650705123E-2</v>
      </c>
      <c r="CV515" s="45">
        <v>4.2069793187254789E-2</v>
      </c>
      <c r="CW515" s="45">
        <v>-0.14235687997106736</v>
      </c>
      <c r="CX515" s="45">
        <v>-7.5079622285549902E-2</v>
      </c>
      <c r="CY515" s="45">
        <v>0.12077093259955764</v>
      </c>
      <c r="CZ515" s="45">
        <v>6.3591122846027387E-2</v>
      </c>
      <c r="DA515" s="45">
        <v>-5.4390687756928062E-2</v>
      </c>
      <c r="DB515" s="45">
        <v>-6.6716455804864839E-3</v>
      </c>
      <c r="DC515" s="45">
        <v>4.0572785154473941E-2</v>
      </c>
      <c r="DD515" s="45">
        <v>4.0047575774607005E-2</v>
      </c>
      <c r="DE515" s="45">
        <v>-4.3707055820624167E-2</v>
      </c>
      <c r="DF515" s="47"/>
      <c r="DG515" s="47"/>
      <c r="DH515" s="47"/>
      <c r="DI515" s="47"/>
      <c r="DJ515" s="47"/>
      <c r="DK515" s="47"/>
      <c r="DL515" s="47"/>
      <c r="DM515" s="47"/>
      <c r="DN515" s="47"/>
      <c r="DO515" s="47"/>
      <c r="DP515" s="47"/>
      <c r="DQ515" s="47"/>
      <c r="DR515" s="47"/>
      <c r="DS515" s="47"/>
      <c r="DT515" s="47"/>
      <c r="DU515" s="47"/>
      <c r="DV515" s="47"/>
      <c r="DW515" s="47"/>
      <c r="DX515" s="47"/>
      <c r="DY515" s="47"/>
      <c r="DZ515" s="47"/>
      <c r="EA515" s="47"/>
      <c r="EB515" s="47"/>
      <c r="EC515" s="47"/>
      <c r="ED515" s="47"/>
      <c r="EE515" s="47"/>
      <c r="EF515" s="47"/>
      <c r="EG515" s="47"/>
      <c r="EH515" s="47"/>
      <c r="EI515" s="47"/>
      <c r="EJ515" s="47"/>
      <c r="EK515" s="47"/>
      <c r="EL515" s="47"/>
      <c r="EM515" s="47"/>
      <c r="EN515" s="47"/>
      <c r="EO515" s="47"/>
      <c r="EP515" s="47"/>
      <c r="EQ515" s="47"/>
      <c r="ER515" s="47"/>
      <c r="ES515" s="47"/>
      <c r="ET515" s="47"/>
      <c r="EU515" s="47"/>
      <c r="EV515" s="47"/>
      <c r="EW515" s="47"/>
      <c r="EX515" s="47"/>
      <c r="EY515" s="47"/>
      <c r="EZ515" s="47"/>
      <c r="FA515" s="47"/>
      <c r="FB515" s="47"/>
      <c r="FC515" s="47"/>
      <c r="FD515" s="47"/>
      <c r="FE515" s="47"/>
      <c r="FF515" s="47"/>
      <c r="FG515" s="47"/>
      <c r="FH515" s="47"/>
      <c r="FI515" s="47"/>
      <c r="FJ515" s="47"/>
      <c r="FK515" s="47"/>
      <c r="FL515" s="47"/>
      <c r="FM515" s="47"/>
      <c r="FN515" s="47"/>
      <c r="FO515" s="47"/>
      <c r="FP515" s="47"/>
      <c r="FQ515" s="47"/>
      <c r="FR515" s="47"/>
      <c r="FS515" s="47"/>
      <c r="FT515" s="47"/>
      <c r="FU515" s="47"/>
      <c r="FV515" s="47"/>
      <c r="FW515" s="47"/>
      <c r="FX515" s="47"/>
      <c r="FY515" s="47"/>
      <c r="FZ515" s="47"/>
      <c r="GA515" s="47"/>
      <c r="GB515" s="47"/>
      <c r="GC515" s="47"/>
      <c r="GD515" s="47"/>
      <c r="GE515" s="47"/>
      <c r="GF515" s="47"/>
      <c r="GG515" s="47"/>
      <c r="GH515" s="47"/>
      <c r="GI515" s="47"/>
      <c r="GJ515" s="47"/>
      <c r="GK515" s="47"/>
      <c r="GL515" s="47"/>
      <c r="GM515" s="47"/>
      <c r="GN515" s="47"/>
      <c r="GO515" s="47"/>
      <c r="GP515" s="47"/>
      <c r="GQ515" s="47"/>
      <c r="GR515" s="47"/>
      <c r="GS515" s="47"/>
      <c r="GT515" s="47"/>
      <c r="GU515" s="47"/>
      <c r="GV515" s="47"/>
      <c r="GW515" s="47"/>
      <c r="GX515" s="47"/>
      <c r="GY515" s="47"/>
      <c r="GZ515" s="47"/>
      <c r="HA515" s="47"/>
      <c r="HB515" s="47"/>
      <c r="HC515" s="47"/>
      <c r="HD515" s="47"/>
      <c r="HE515" s="47"/>
      <c r="HF515" s="47"/>
      <c r="HG515" s="47"/>
      <c r="HH515" s="47"/>
      <c r="HI515" s="47"/>
      <c r="HJ515" s="47"/>
      <c r="HK515" s="47"/>
      <c r="HL515" s="47"/>
      <c r="HM515" s="47"/>
      <c r="HN515" s="47"/>
      <c r="HO515" s="47"/>
      <c r="HP515" s="47"/>
      <c r="HQ515" s="47"/>
      <c r="HR515" s="47"/>
      <c r="HS515" s="47"/>
      <c r="HT515" s="47"/>
      <c r="HU515" s="47"/>
      <c r="HV515" s="47"/>
      <c r="HW515" s="47"/>
      <c r="HX515" s="47"/>
      <c r="HY515" s="47"/>
      <c r="HZ515" s="47"/>
      <c r="IA515" s="47"/>
      <c r="IB515" s="47"/>
      <c r="IC515" s="47"/>
      <c r="ID515" s="47"/>
      <c r="IE515" s="47"/>
      <c r="IF515" s="47"/>
      <c r="IG515" s="47"/>
      <c r="IH515" s="47"/>
      <c r="II515" s="47"/>
      <c r="IJ515" s="47"/>
      <c r="IK515" s="47"/>
      <c r="IL515" s="47"/>
      <c r="IM515" s="47"/>
      <c r="IN515" s="47"/>
      <c r="IO515" s="47"/>
      <c r="IP515" s="47"/>
      <c r="IQ515" s="47"/>
      <c r="IR515" s="47"/>
      <c r="IS515" s="47"/>
      <c r="IT515" s="47"/>
      <c r="IU515" s="47"/>
      <c r="IV515" s="47"/>
      <c r="IW515" s="47"/>
      <c r="IX515" s="47"/>
      <c r="IY515" s="47"/>
      <c r="IZ515" s="47"/>
      <c r="JA515" s="47"/>
      <c r="JB515" s="47"/>
      <c r="JC515" s="47"/>
      <c r="JD515" s="47"/>
      <c r="JE515" s="47"/>
      <c r="JF515" s="47"/>
      <c r="JG515" s="47"/>
      <c r="JH515" s="47"/>
      <c r="JI515" s="47"/>
      <c r="JJ515" s="47"/>
      <c r="JK515" s="47"/>
      <c r="JL515" s="47"/>
      <c r="JM515" s="47"/>
      <c r="JN515" s="47"/>
      <c r="JO515" s="47"/>
      <c r="JP515" s="47"/>
      <c r="JQ515" s="47"/>
      <c r="JR515" s="47"/>
      <c r="JS515" s="47"/>
      <c r="JT515" s="47"/>
      <c r="JU515" s="47"/>
      <c r="JV515" s="47"/>
      <c r="JW515" s="47"/>
      <c r="JX515" s="47"/>
      <c r="JY515" s="47"/>
      <c r="JZ515" s="47"/>
      <c r="KA515" s="47"/>
      <c r="KB515" s="47"/>
      <c r="KC515" s="47"/>
      <c r="KD515" s="47"/>
      <c r="KE515" s="47"/>
      <c r="KF515" s="47"/>
      <c r="KG515" s="47"/>
      <c r="KH515" s="47"/>
      <c r="KI515" s="47"/>
      <c r="KJ515" s="47"/>
      <c r="KK515" s="47"/>
      <c r="KL515" s="47"/>
      <c r="KM515" s="47"/>
      <c r="KN515" s="47"/>
      <c r="KO515" s="47"/>
      <c r="KP515" s="47"/>
      <c r="KQ515" s="47"/>
      <c r="KR515" s="47"/>
      <c r="KS515" s="47"/>
      <c r="KT515" s="47"/>
      <c r="KU515" s="47"/>
      <c r="KV515" s="47"/>
      <c r="KW515" s="47"/>
      <c r="KX515" s="47"/>
      <c r="KY515" s="47"/>
      <c r="KZ515" s="47"/>
      <c r="LA515" s="47"/>
      <c r="LB515" s="47"/>
      <c r="LC515" s="47"/>
      <c r="LD515" s="47"/>
      <c r="LE515" s="47"/>
      <c r="LF515" s="47"/>
      <c r="LG515" s="47"/>
      <c r="LH515" s="47"/>
      <c r="LI515" s="47"/>
      <c r="LJ515" s="47"/>
      <c r="LK515" s="47"/>
      <c r="LL515" s="47"/>
      <c r="LM515" s="47"/>
      <c r="LN515" s="47"/>
      <c r="LO515" s="47"/>
      <c r="LP515" s="47"/>
      <c r="LQ515" s="47"/>
      <c r="LR515" s="47"/>
      <c r="LS515" s="47"/>
      <c r="LT515" s="47"/>
      <c r="LU515" s="47"/>
      <c r="LV515" s="47"/>
      <c r="LW515" s="47"/>
      <c r="LX515" s="47"/>
      <c r="LY515" s="47"/>
      <c r="LZ515" s="47"/>
      <c r="MA515" s="47"/>
      <c r="MB515" s="47"/>
      <c r="MC515" s="47"/>
      <c r="MD515" s="47"/>
      <c r="ME515" s="47"/>
      <c r="MF515" s="47"/>
      <c r="MG515" s="47"/>
      <c r="MH515" s="47"/>
      <c r="MI515" s="47"/>
      <c r="MJ515" s="47"/>
      <c r="MK515" s="47"/>
      <c r="ML515" s="47"/>
      <c r="MM515" s="47"/>
      <c r="MN515" s="47"/>
      <c r="MO515" s="47"/>
      <c r="MP515" s="47"/>
      <c r="MQ515" s="47"/>
      <c r="MR515" s="47"/>
      <c r="MS515" s="47"/>
      <c r="MT515" s="47"/>
      <c r="MU515" s="47"/>
      <c r="MV515" s="47"/>
      <c r="MW515" s="47"/>
      <c r="MX515" s="47"/>
      <c r="MY515" s="47"/>
      <c r="MZ515" s="47"/>
      <c r="NA515" s="47"/>
      <c r="NB515" s="47"/>
      <c r="NC515" s="47"/>
      <c r="ND515" s="47"/>
      <c r="NE515" s="47"/>
      <c r="NF515" s="47"/>
      <c r="NG515" s="47"/>
      <c r="NH515" s="47"/>
      <c r="NI515" s="47"/>
      <c r="NJ515" s="47"/>
      <c r="NK515" s="47"/>
      <c r="NL515" s="47"/>
      <c r="NM515" s="47"/>
      <c r="NN515" s="47"/>
      <c r="NO515" s="47"/>
      <c r="NP515" s="47"/>
      <c r="NQ515" s="47"/>
      <c r="NR515" s="47"/>
      <c r="NS515" s="47"/>
      <c r="NT515" s="47"/>
      <c r="NU515" s="47"/>
      <c r="NV515" s="47"/>
      <c r="NW515" s="47"/>
      <c r="NX515" s="47"/>
      <c r="NY515" s="47"/>
      <c r="NZ515" s="47"/>
      <c r="OA515" s="47"/>
      <c r="OB515" s="47"/>
      <c r="OC515" s="47"/>
      <c r="OD515" s="47"/>
      <c r="OE515" s="47"/>
      <c r="OF515" s="47"/>
      <c r="OG515" s="47"/>
      <c r="OH515" s="47"/>
      <c r="OI515" s="47"/>
      <c r="OJ515" s="47"/>
      <c r="OK515" s="47"/>
      <c r="OL515" s="47"/>
      <c r="OM515" s="47"/>
      <c r="ON515" s="47"/>
      <c r="OO515" s="47"/>
      <c r="OP515" s="47"/>
      <c r="OQ515" s="47"/>
      <c r="OR515" s="47"/>
      <c r="OS515" s="47"/>
      <c r="OT515" s="47"/>
      <c r="OU515" s="47"/>
      <c r="OV515" s="47"/>
      <c r="OW515" s="47"/>
      <c r="OX515" s="47"/>
      <c r="OY515" s="47"/>
      <c r="OZ515" s="47"/>
      <c r="PA515" s="47"/>
      <c r="PB515" s="47"/>
      <c r="PC515" s="47"/>
      <c r="PD515" s="47"/>
      <c r="PE515" s="47"/>
      <c r="PF515" s="47"/>
      <c r="PG515" s="47"/>
      <c r="PH515" s="47"/>
      <c r="PI515" s="47"/>
      <c r="PJ515" s="47"/>
      <c r="PK515" s="47"/>
      <c r="PL515" s="47"/>
      <c r="PM515" s="47"/>
      <c r="PN515" s="47"/>
      <c r="PO515" s="47"/>
      <c r="PP515" s="47"/>
      <c r="PQ515" s="47"/>
      <c r="PR515" s="47"/>
      <c r="PS515" s="47"/>
      <c r="PT515" s="47"/>
      <c r="PU515" s="47"/>
      <c r="PV515" s="47"/>
      <c r="PW515" s="47"/>
      <c r="PX515" s="47"/>
      <c r="PY515" s="47"/>
      <c r="PZ515" s="47"/>
      <c r="QA515" s="47"/>
      <c r="QB515" s="47"/>
      <c r="QC515" s="47"/>
      <c r="QD515" s="47"/>
      <c r="QE515" s="47"/>
      <c r="QF515" s="47"/>
      <c r="QG515" s="47"/>
      <c r="QH515" s="47"/>
      <c r="QI515" s="47"/>
      <c r="QJ515" s="47"/>
      <c r="QK515" s="47"/>
      <c r="QL515" s="47"/>
      <c r="QM515" s="47"/>
      <c r="QN515" s="47"/>
      <c r="QO515" s="47"/>
      <c r="QP515" s="47"/>
      <c r="QQ515" s="47"/>
      <c r="QR515" s="47"/>
      <c r="QS515" s="47"/>
      <c r="QT515" s="47"/>
      <c r="QU515" s="47"/>
      <c r="QV515" s="47"/>
      <c r="QW515" s="47"/>
      <c r="QX515" s="47"/>
      <c r="QY515" s="47"/>
      <c r="QZ515" s="47"/>
      <c r="RA515" s="47"/>
      <c r="RB515" s="47"/>
      <c r="RC515" s="47"/>
      <c r="RD515" s="47"/>
      <c r="RE515" s="47"/>
      <c r="RF515" s="47"/>
      <c r="RG515" s="47"/>
      <c r="RH515" s="47"/>
      <c r="RI515" s="47"/>
      <c r="RJ515" s="47"/>
      <c r="RK515" s="47"/>
      <c r="RL515" s="47"/>
      <c r="RM515" s="47"/>
      <c r="RN515" s="47"/>
      <c r="RO515" s="47"/>
      <c r="RP515" s="47"/>
      <c r="RQ515" s="47"/>
      <c r="RR515" s="47"/>
      <c r="RS515" s="47"/>
      <c r="RT515" s="47"/>
      <c r="RU515" s="47"/>
      <c r="RV515" s="47"/>
      <c r="RW515" s="47"/>
      <c r="RX515" s="47"/>
      <c r="RY515" s="47"/>
      <c r="RZ515" s="47"/>
      <c r="SA515" s="47"/>
      <c r="SB515" s="47"/>
      <c r="SC515" s="47"/>
      <c r="SD515" s="47"/>
      <c r="SE515" s="47"/>
      <c r="SF515" s="47"/>
      <c r="SG515" s="47"/>
      <c r="SH515" s="47"/>
      <c r="SI515" s="47"/>
      <c r="SJ515" s="47"/>
      <c r="SK515" s="47"/>
      <c r="SL515" s="47"/>
      <c r="SM515" s="47"/>
      <c r="SN515" s="47"/>
      <c r="SO515" s="47"/>
      <c r="SP515" s="47"/>
      <c r="SQ515" s="47"/>
      <c r="SR515" s="47"/>
      <c r="SS515" s="47"/>
      <c r="ST515" s="47"/>
      <c r="SU515" s="47"/>
      <c r="SV515" s="47"/>
      <c r="SW515" s="47"/>
      <c r="SX515" s="47"/>
      <c r="SY515" s="47"/>
      <c r="SZ515" s="47"/>
      <c r="TA515" s="47"/>
      <c r="TB515" s="47"/>
      <c r="TC515" s="47"/>
      <c r="TD515" s="47"/>
      <c r="TE515" s="47"/>
      <c r="TF515" s="47"/>
      <c r="TG515" s="47"/>
      <c r="TH515" s="47"/>
      <c r="TI515" s="47"/>
      <c r="TJ515" s="47"/>
      <c r="TK515" s="47"/>
      <c r="TL515" s="47"/>
      <c r="TM515" s="47"/>
      <c r="TN515" s="47"/>
      <c r="TO515" s="47"/>
      <c r="TP515" s="47"/>
      <c r="TQ515" s="47"/>
      <c r="TR515" s="47"/>
      <c r="TS515" s="47"/>
      <c r="TT515" s="47"/>
      <c r="TU515" s="47"/>
      <c r="TV515" s="47"/>
      <c r="TW515" s="47"/>
      <c r="TX515" s="47"/>
      <c r="TY515" s="47"/>
      <c r="TZ515" s="47"/>
      <c r="UA515" s="47"/>
      <c r="UB515" s="47"/>
      <c r="UC515" s="47"/>
      <c r="UD515" s="47"/>
      <c r="UE515" s="47"/>
      <c r="UF515" s="47"/>
      <c r="UG515" s="47"/>
      <c r="UH515" s="47"/>
      <c r="UI515" s="47"/>
      <c r="UJ515" s="47"/>
      <c r="UK515" s="47"/>
      <c r="UL515" s="47"/>
      <c r="UM515" s="47"/>
      <c r="UN515" s="47"/>
      <c r="UO515" s="47"/>
      <c r="UP515" s="47"/>
      <c r="UQ515" s="47"/>
      <c r="UR515" s="47"/>
      <c r="US515" s="47"/>
      <c r="UT515" s="47"/>
      <c r="UU515" s="47"/>
      <c r="UV515" s="47"/>
      <c r="UW515" s="47"/>
      <c r="UX515" s="47"/>
      <c r="UY515" s="47"/>
      <c r="UZ515" s="47"/>
      <c r="VA515" s="47"/>
      <c r="VB515" s="47"/>
      <c r="VC515" s="47"/>
      <c r="VD515" s="47"/>
      <c r="VE515" s="47"/>
      <c r="VF515" s="47"/>
      <c r="VG515" s="47"/>
      <c r="VH515" s="47"/>
      <c r="VI515" s="47"/>
      <c r="VJ515" s="47"/>
      <c r="VK515" s="47"/>
      <c r="VL515" s="47"/>
      <c r="VM515" s="47"/>
      <c r="VN515" s="47"/>
      <c r="VO515" s="47"/>
      <c r="VP515" s="47"/>
      <c r="VQ515" s="47"/>
      <c r="VR515" s="47"/>
      <c r="VS515" s="47"/>
      <c r="VT515" s="47"/>
      <c r="VU515" s="47"/>
      <c r="VV515" s="47"/>
      <c r="VW515" s="47"/>
      <c r="VX515" s="47"/>
      <c r="VY515" s="47"/>
      <c r="VZ515" s="47"/>
      <c r="WA515" s="47"/>
      <c r="WB515" s="47"/>
      <c r="WC515" s="47"/>
      <c r="WD515" s="47"/>
      <c r="WE515" s="47"/>
      <c r="WF515" s="47"/>
      <c r="WG515" s="47"/>
      <c r="WH515" s="47"/>
      <c r="WI515" s="47"/>
      <c r="WJ515" s="47"/>
      <c r="WK515" s="47"/>
      <c r="WL515" s="47"/>
      <c r="WM515" s="47"/>
      <c r="WN515" s="47"/>
      <c r="WO515" s="47"/>
      <c r="WP515" s="47"/>
      <c r="WQ515" s="47"/>
      <c r="WR515" s="47"/>
      <c r="WS515" s="47"/>
      <c r="WT515" s="47"/>
      <c r="WU515" s="47"/>
      <c r="WV515" s="47"/>
      <c r="WW515" s="47"/>
      <c r="WX515" s="47"/>
      <c r="WY515" s="47"/>
      <c r="WZ515" s="47"/>
      <c r="XA515" s="47"/>
      <c r="XB515" s="47"/>
      <c r="XC515" s="47"/>
      <c r="XD515" s="47"/>
      <c r="XE515" s="47"/>
      <c r="XF515" s="47"/>
      <c r="XG515" s="47"/>
      <c r="XH515" s="47"/>
      <c r="XI515" s="47"/>
      <c r="XJ515" s="47"/>
      <c r="XK515" s="47"/>
      <c r="XL515" s="47"/>
      <c r="XM515" s="47"/>
      <c r="XN515" s="47"/>
      <c r="XO515" s="47"/>
      <c r="XP515" s="47"/>
      <c r="XQ515" s="47"/>
      <c r="XR515" s="47"/>
      <c r="XS515" s="47"/>
      <c r="XT515" s="47"/>
      <c r="XU515" s="47"/>
      <c r="XV515" s="47"/>
      <c r="XW515" s="47"/>
      <c r="XX515" s="47"/>
      <c r="XY515" s="47"/>
      <c r="XZ515" s="47"/>
      <c r="YA515" s="47"/>
      <c r="YB515" s="47"/>
      <c r="YC515" s="47"/>
      <c r="YD515" s="47"/>
      <c r="YE515" s="47"/>
      <c r="YF515" s="47"/>
      <c r="YG515" s="47"/>
      <c r="YH515" s="47"/>
      <c r="YI515" s="47"/>
      <c r="YJ515" s="47"/>
      <c r="YK515" s="47"/>
      <c r="YL515" s="47"/>
      <c r="YM515" s="47"/>
      <c r="YN515" s="47"/>
      <c r="YO515" s="47"/>
      <c r="YP515" s="47"/>
      <c r="YQ515" s="47"/>
      <c r="YR515" s="47"/>
      <c r="YS515" s="47"/>
      <c r="YT515" s="47"/>
      <c r="YU515" s="47"/>
      <c r="YV515" s="47"/>
      <c r="YW515" s="47"/>
      <c r="YX515" s="47"/>
      <c r="YY515" s="47"/>
      <c r="YZ515" s="47"/>
      <c r="ZA515" s="47"/>
      <c r="ZB515" s="47"/>
      <c r="ZC515" s="47"/>
      <c r="ZD515" s="47"/>
      <c r="ZE515" s="47"/>
      <c r="ZF515" s="47"/>
      <c r="ZG515" s="47"/>
      <c r="ZH515" s="47"/>
      <c r="ZI515" s="47"/>
      <c r="ZJ515" s="47"/>
      <c r="ZK515" s="47"/>
      <c r="ZL515" s="47"/>
      <c r="ZM515" s="47"/>
      <c r="ZN515" s="47"/>
      <c r="ZO515" s="47"/>
      <c r="ZP515" s="47"/>
      <c r="ZQ515" s="47"/>
      <c r="ZR515" s="47"/>
      <c r="ZS515" s="47"/>
      <c r="ZT515" s="47"/>
      <c r="ZU515" s="47"/>
      <c r="ZV515" s="47"/>
      <c r="ZW515" s="47"/>
      <c r="ZX515" s="47"/>
      <c r="ZY515" s="47"/>
      <c r="ZZ515" s="47"/>
      <c r="AAA515" s="47"/>
      <c r="AAB515" s="47"/>
      <c r="AAC515" s="47"/>
      <c r="AAD515" s="47"/>
      <c r="AAE515" s="47"/>
      <c r="AAF515" s="47"/>
      <c r="AAG515" s="47"/>
      <c r="AAH515" s="47"/>
      <c r="AAI515" s="47"/>
      <c r="AAJ515" s="47"/>
      <c r="AAK515" s="47"/>
      <c r="AAL515" s="47"/>
      <c r="AAM515" s="47"/>
      <c r="AAN515" s="47"/>
      <c r="AAO515" s="47"/>
      <c r="AAP515" s="47"/>
      <c r="AAQ515" s="47"/>
      <c r="AAR515" s="47"/>
      <c r="AAS515" s="47"/>
      <c r="AAT515" s="47"/>
      <c r="AAU515" s="47"/>
      <c r="AAV515" s="47"/>
      <c r="AAW515" s="47"/>
      <c r="AAX515" s="47"/>
      <c r="AAY515" s="47"/>
      <c r="AAZ515" s="47"/>
      <c r="ABA515" s="47"/>
      <c r="ABB515" s="47"/>
      <c r="ABC515" s="47"/>
      <c r="ABD515" s="47"/>
      <c r="ABE515" s="47"/>
      <c r="ABF515" s="47"/>
      <c r="ABG515" s="47"/>
      <c r="ABH515" s="47"/>
      <c r="ABI515" s="47"/>
      <c r="ABJ515" s="47"/>
      <c r="ABK515" s="47"/>
      <c r="ABL515" s="47"/>
      <c r="ABM515" s="47"/>
      <c r="ABN515" s="47"/>
      <c r="ABO515" s="47"/>
      <c r="ABP515" s="47"/>
      <c r="ABQ515" s="47"/>
      <c r="ABR515" s="47"/>
      <c r="ABS515" s="47"/>
      <c r="ABT515" s="47"/>
      <c r="ABU515" s="47"/>
      <c r="ABV515" s="47"/>
      <c r="ABW515" s="47"/>
      <c r="ABX515" s="47"/>
      <c r="ABY515" s="47"/>
      <c r="ABZ515" s="47"/>
      <c r="ACA515" s="47"/>
      <c r="ACB515" s="47"/>
      <c r="ACC515" s="47"/>
      <c r="ACD515" s="47"/>
      <c r="ACE515" s="47"/>
      <c r="ACF515" s="47"/>
      <c r="ACG515" s="47"/>
      <c r="ACH515" s="47"/>
      <c r="ACI515" s="47"/>
      <c r="ACJ515" s="47"/>
      <c r="ACK515" s="47"/>
      <c r="ACL515" s="47"/>
      <c r="ACM515" s="47"/>
      <c r="ACN515" s="47"/>
      <c r="ACO515" s="47"/>
      <c r="ACP515" s="47"/>
      <c r="ACQ515" s="47"/>
      <c r="ACR515" s="47"/>
      <c r="ACS515" s="47"/>
      <c r="ACT515" s="47"/>
      <c r="ACU515" s="47"/>
      <c r="ACV515" s="47"/>
      <c r="ACW515" s="47"/>
      <c r="ACX515" s="47"/>
      <c r="ACY515" s="47"/>
      <c r="ACZ515" s="47"/>
      <c r="ADA515" s="47"/>
      <c r="ADB515" s="47"/>
      <c r="ADC515" s="47"/>
      <c r="ADD515" s="47"/>
      <c r="ADE515" s="47"/>
      <c r="ADF515" s="47"/>
      <c r="ADG515" s="47"/>
      <c r="ADH515" s="47"/>
      <c r="ADI515" s="47"/>
      <c r="ADJ515" s="47"/>
      <c r="ADK515" s="47"/>
      <c r="ADL515" s="47"/>
      <c r="ADM515" s="47"/>
      <c r="ADN515" s="47"/>
      <c r="ADO515" s="47"/>
      <c r="ADP515" s="47"/>
    </row>
    <row r="516" spans="3:796" x14ac:dyDescent="0.4">
      <c r="C516" s="66"/>
      <c r="D516" s="43">
        <f>(1/$D$5)*学習!S46</f>
        <v>1.1764705882352941E-2</v>
      </c>
      <c r="I516" s="67">
        <v>505</v>
      </c>
      <c r="J516" s="45">
        <v>4.3878815024511422E-2</v>
      </c>
      <c r="K516" s="45">
        <v>-0.11601405134106754</v>
      </c>
      <c r="L516" s="45">
        <v>-5.6021984147070186E-2</v>
      </c>
      <c r="M516" s="45">
        <v>0.15817521374759361</v>
      </c>
      <c r="N516" s="45">
        <v>0.15842267981582225</v>
      </c>
      <c r="O516" s="45">
        <v>-0.18762289220972572</v>
      </c>
      <c r="P516" s="45">
        <v>-7.3908279210827044E-2</v>
      </c>
      <c r="Q516" s="45">
        <v>2.73544570291935E-2</v>
      </c>
      <c r="R516" s="45">
        <v>0.20749165924660354</v>
      </c>
      <c r="S516" s="45">
        <v>2.5693215362432228E-2</v>
      </c>
      <c r="T516" s="45">
        <v>-6.2430190251054521E-2</v>
      </c>
      <c r="U516" s="45">
        <v>-2.5963104050963571E-4</v>
      </c>
      <c r="V516" s="45">
        <v>6.5616800606720774E-2</v>
      </c>
      <c r="W516" s="45">
        <v>5.2014888993303747E-2</v>
      </c>
      <c r="X516" s="45">
        <v>6.1024290855707639E-2</v>
      </c>
      <c r="Y516" s="45">
        <v>0.13220516632302179</v>
      </c>
      <c r="Z516" s="45">
        <v>-4.0184134729592244E-2</v>
      </c>
      <c r="AA516" s="45">
        <v>5.1776421757529965E-2</v>
      </c>
      <c r="AB516" s="45">
        <v>0.17885689867346324</v>
      </c>
      <c r="AC516" s="45">
        <v>-0.17195305676839451</v>
      </c>
      <c r="AD516" s="45">
        <v>0.10575448607308989</v>
      </c>
      <c r="AE516" s="45">
        <v>-3.3100502170986694E-2</v>
      </c>
      <c r="AF516" s="45">
        <v>-6.2677261108351034E-2</v>
      </c>
      <c r="AG516" s="45">
        <v>0.15301024264544846</v>
      </c>
      <c r="AH516" s="45">
        <v>1.7540315373945733E-2</v>
      </c>
      <c r="AI516" s="45">
        <v>-4.3343958154457192E-2</v>
      </c>
      <c r="AJ516" s="45">
        <v>-7.4624445254468735E-2</v>
      </c>
      <c r="AK516" s="45">
        <v>-3.0611601844467033E-2</v>
      </c>
      <c r="AL516" s="45">
        <v>9.1327173370508597E-3</v>
      </c>
      <c r="AM516" s="45">
        <v>-0.22272902447117898</v>
      </c>
      <c r="AN516" s="45">
        <v>-0.14628460461755999</v>
      </c>
      <c r="AO516" s="45">
        <v>-1.1504007916110852E-2</v>
      </c>
      <c r="AP516" s="45">
        <v>-4.0263579734517219E-2</v>
      </c>
      <c r="AQ516" s="45">
        <v>0.16207733903457344</v>
      </c>
      <c r="AR516" s="45">
        <v>4.6484681294021654E-2</v>
      </c>
      <c r="AS516" s="45">
        <v>8.93165122854266E-2</v>
      </c>
      <c r="AT516" s="45">
        <v>2.6741094466897167E-2</v>
      </c>
      <c r="AU516" s="45">
        <v>3.7781031426168156E-2</v>
      </c>
      <c r="AV516" s="45">
        <v>0.21275653057197019</v>
      </c>
      <c r="AW516" s="45">
        <v>0.25990509395400507</v>
      </c>
      <c r="AX516" s="45">
        <v>8.2995935299256321E-2</v>
      </c>
      <c r="AY516" s="45">
        <v>-6.8819296774016547E-2</v>
      </c>
      <c r="AZ516" s="45">
        <v>-4.9382358854747212E-2</v>
      </c>
      <c r="BA516" s="45">
        <v>0.10186481114153501</v>
      </c>
      <c r="BB516" s="45">
        <v>4.9504127123352289E-2</v>
      </c>
      <c r="BC516" s="45">
        <v>0.13012467538168809</v>
      </c>
      <c r="BD516" s="45">
        <v>1.7656445455823646E-2</v>
      </c>
      <c r="BE516" s="45">
        <v>-9.0649991333954918E-2</v>
      </c>
      <c r="BF516" s="45">
        <v>0.11497265796386497</v>
      </c>
      <c r="BG516" s="45">
        <v>9.4025519306278602E-2</v>
      </c>
      <c r="BH516" s="45">
        <v>-0.12756255012941062</v>
      </c>
      <c r="BI516" s="45">
        <v>-1.47349530190034E-2</v>
      </c>
      <c r="BJ516" s="45">
        <v>9.0135063229076523E-2</v>
      </c>
      <c r="BK516" s="45">
        <v>9.840184334004573E-2</v>
      </c>
      <c r="BL516" s="45">
        <v>-5.386416674637147E-2</v>
      </c>
      <c r="BM516" s="45">
        <v>-1.5908845137610973E-2</v>
      </c>
      <c r="BN516" s="45">
        <v>-4.8181487645559268E-2</v>
      </c>
      <c r="BO516" s="45">
        <v>0.1013968503018295</v>
      </c>
      <c r="BP516" s="45">
        <v>1.1120759394754055E-2</v>
      </c>
      <c r="BQ516" s="45">
        <v>5.9158237688263664E-2</v>
      </c>
      <c r="BR516" s="45">
        <v>-0.10244740545433034</v>
      </c>
      <c r="BS516" s="45">
        <v>0.17272370132387546</v>
      </c>
      <c r="BT516" s="45">
        <v>5.8930926498826121E-2</v>
      </c>
      <c r="BU516" s="45">
        <v>-0.14838830382056395</v>
      </c>
      <c r="BV516" s="45">
        <v>-3.1877513479725915E-2</v>
      </c>
      <c r="BW516" s="45">
        <v>4.6744057141006358E-2</v>
      </c>
      <c r="BX516" s="45">
        <v>5.5996528899812312E-2</v>
      </c>
      <c r="BY516" s="45">
        <v>4.4336580011901917E-2</v>
      </c>
      <c r="BZ516" s="45">
        <v>-0.14613363497518944</v>
      </c>
      <c r="CA516" s="45">
        <v>4.4021809835643362E-2</v>
      </c>
      <c r="CB516" s="45">
        <v>-8.2931250274157847E-2</v>
      </c>
      <c r="CC516" s="45">
        <v>-2.9115884184532648E-2</v>
      </c>
      <c r="CD516" s="45">
        <v>-2.2364846920097606E-3</v>
      </c>
      <c r="CE516" s="45">
        <v>-9.1879953840020147E-4</v>
      </c>
      <c r="CF516" s="45">
        <v>0.1408355973499372</v>
      </c>
      <c r="CG516" s="45">
        <v>-0.10135536154905944</v>
      </c>
      <c r="CH516" s="45">
        <v>4.2809876501824383E-3</v>
      </c>
      <c r="CI516" s="45">
        <v>2.4275486770221996E-2</v>
      </c>
      <c r="CJ516" s="45">
        <v>2.0945315476341486E-2</v>
      </c>
      <c r="CK516" s="45">
        <v>-6.4912785810671766E-2</v>
      </c>
      <c r="CL516" s="45">
        <v>-2.4551556475076813E-2</v>
      </c>
      <c r="CM516" s="45">
        <v>-0.12296145316205756</v>
      </c>
      <c r="CN516" s="45">
        <v>-8.8220913999174005E-2</v>
      </c>
      <c r="CO516" s="45">
        <v>7.6363562171651467E-2</v>
      </c>
      <c r="CP516" s="45">
        <v>-0.23667374033313748</v>
      </c>
      <c r="CQ516" s="45">
        <v>0.20810068317458563</v>
      </c>
      <c r="CR516" s="45">
        <v>-3.4861836912512566E-2</v>
      </c>
      <c r="CS516" s="45">
        <v>-0.11612051120393974</v>
      </c>
      <c r="CT516" s="45">
        <v>0.18826177234797986</v>
      </c>
      <c r="CU516" s="45">
        <v>-7.5825633741513909E-2</v>
      </c>
      <c r="CV516" s="45">
        <v>-3.0350150252117783E-3</v>
      </c>
      <c r="CW516" s="45">
        <v>-2.8840567004570231E-2</v>
      </c>
      <c r="CX516" s="45">
        <v>-2.1418692806290312E-2</v>
      </c>
      <c r="CY516" s="45">
        <v>2.7376336138272582E-2</v>
      </c>
      <c r="CZ516" s="45">
        <v>0.10795858892761907</v>
      </c>
      <c r="DA516" s="45">
        <v>-3.7185951621800675E-2</v>
      </c>
      <c r="DB516" s="45">
        <v>0.14390249897530855</v>
      </c>
      <c r="DC516" s="45">
        <v>-6.9760416580997187E-2</v>
      </c>
      <c r="DD516" s="45">
        <v>0.11634285477735777</v>
      </c>
      <c r="DE516" s="45">
        <v>-3.5277442211586851E-2</v>
      </c>
      <c r="DF516" s="47"/>
      <c r="DG516" s="47"/>
      <c r="DH516" s="47"/>
      <c r="DI516" s="47"/>
      <c r="DJ516" s="47"/>
      <c r="DK516" s="47"/>
      <c r="DL516" s="47"/>
      <c r="DM516" s="47"/>
      <c r="DN516" s="47"/>
      <c r="DO516" s="47"/>
      <c r="DP516" s="47"/>
      <c r="DQ516" s="47"/>
      <c r="DR516" s="47"/>
      <c r="DS516" s="47"/>
      <c r="DT516" s="47"/>
      <c r="DU516" s="47"/>
      <c r="DV516" s="47"/>
      <c r="DW516" s="47"/>
      <c r="DX516" s="47"/>
      <c r="DY516" s="47"/>
      <c r="DZ516" s="47"/>
      <c r="EA516" s="47"/>
      <c r="EB516" s="47"/>
      <c r="EC516" s="47"/>
      <c r="ED516" s="47"/>
      <c r="EE516" s="47"/>
      <c r="EF516" s="47"/>
      <c r="EG516" s="47"/>
      <c r="EH516" s="47"/>
      <c r="EI516" s="47"/>
      <c r="EJ516" s="47"/>
      <c r="EK516" s="47"/>
      <c r="EL516" s="47"/>
      <c r="EM516" s="47"/>
      <c r="EN516" s="47"/>
      <c r="EO516" s="47"/>
      <c r="EP516" s="47"/>
      <c r="EQ516" s="47"/>
      <c r="ER516" s="47"/>
      <c r="ES516" s="47"/>
      <c r="ET516" s="47"/>
      <c r="EU516" s="47"/>
      <c r="EV516" s="47"/>
      <c r="EW516" s="47"/>
      <c r="EX516" s="47"/>
      <c r="EY516" s="47"/>
      <c r="EZ516" s="47"/>
      <c r="FA516" s="47"/>
      <c r="FB516" s="47"/>
      <c r="FC516" s="47"/>
      <c r="FD516" s="47"/>
      <c r="FE516" s="47"/>
      <c r="FF516" s="47"/>
      <c r="FG516" s="47"/>
      <c r="FH516" s="47"/>
      <c r="FI516" s="47"/>
      <c r="FJ516" s="47"/>
      <c r="FK516" s="47"/>
      <c r="FL516" s="47"/>
      <c r="FM516" s="47"/>
      <c r="FN516" s="47"/>
      <c r="FO516" s="47"/>
      <c r="FP516" s="47"/>
      <c r="FQ516" s="47"/>
      <c r="FR516" s="47"/>
      <c r="FS516" s="47"/>
      <c r="FT516" s="47"/>
      <c r="FU516" s="47"/>
      <c r="FV516" s="47"/>
      <c r="FW516" s="47"/>
      <c r="FX516" s="47"/>
      <c r="FY516" s="47"/>
      <c r="FZ516" s="47"/>
      <c r="GA516" s="47"/>
      <c r="GB516" s="47"/>
      <c r="GC516" s="47"/>
      <c r="GD516" s="47"/>
      <c r="GE516" s="47"/>
      <c r="GF516" s="47"/>
      <c r="GG516" s="47"/>
      <c r="GH516" s="47"/>
      <c r="GI516" s="47"/>
      <c r="GJ516" s="47"/>
      <c r="GK516" s="47"/>
      <c r="GL516" s="47"/>
      <c r="GM516" s="47"/>
      <c r="GN516" s="47"/>
      <c r="GO516" s="47"/>
      <c r="GP516" s="47"/>
      <c r="GQ516" s="47"/>
      <c r="GR516" s="47"/>
      <c r="GS516" s="47"/>
      <c r="GT516" s="47"/>
      <c r="GU516" s="47"/>
      <c r="GV516" s="47"/>
      <c r="GW516" s="47"/>
      <c r="GX516" s="47"/>
      <c r="GY516" s="47"/>
      <c r="GZ516" s="47"/>
      <c r="HA516" s="47"/>
      <c r="HB516" s="47"/>
      <c r="HC516" s="47"/>
      <c r="HD516" s="47"/>
      <c r="HE516" s="47"/>
      <c r="HF516" s="47"/>
      <c r="HG516" s="47"/>
      <c r="HH516" s="47"/>
      <c r="HI516" s="47"/>
      <c r="HJ516" s="47"/>
      <c r="HK516" s="47"/>
      <c r="HL516" s="47"/>
      <c r="HM516" s="47"/>
      <c r="HN516" s="47"/>
      <c r="HO516" s="47"/>
      <c r="HP516" s="47"/>
      <c r="HQ516" s="47"/>
      <c r="HR516" s="47"/>
      <c r="HS516" s="47"/>
      <c r="HT516" s="47"/>
      <c r="HU516" s="47"/>
      <c r="HV516" s="47"/>
      <c r="HW516" s="47"/>
      <c r="HX516" s="47"/>
      <c r="HY516" s="47"/>
      <c r="HZ516" s="47"/>
      <c r="IA516" s="47"/>
      <c r="IB516" s="47"/>
      <c r="IC516" s="47"/>
      <c r="ID516" s="47"/>
      <c r="IE516" s="47"/>
      <c r="IF516" s="47"/>
      <c r="IG516" s="47"/>
      <c r="IH516" s="47"/>
      <c r="II516" s="47"/>
      <c r="IJ516" s="47"/>
      <c r="IK516" s="47"/>
      <c r="IL516" s="47"/>
      <c r="IM516" s="47"/>
      <c r="IN516" s="47"/>
      <c r="IO516" s="47"/>
      <c r="IP516" s="47"/>
      <c r="IQ516" s="47"/>
      <c r="IR516" s="47"/>
      <c r="IS516" s="47"/>
      <c r="IT516" s="47"/>
      <c r="IU516" s="47"/>
      <c r="IV516" s="47"/>
      <c r="IW516" s="47"/>
      <c r="IX516" s="47"/>
      <c r="IY516" s="47"/>
      <c r="IZ516" s="47"/>
      <c r="JA516" s="47"/>
      <c r="JB516" s="47"/>
      <c r="JC516" s="47"/>
      <c r="JD516" s="47"/>
      <c r="JE516" s="47"/>
      <c r="JF516" s="47"/>
      <c r="JG516" s="47"/>
      <c r="JH516" s="47"/>
      <c r="JI516" s="47"/>
      <c r="JJ516" s="47"/>
      <c r="JK516" s="47"/>
      <c r="JL516" s="47"/>
      <c r="JM516" s="47"/>
      <c r="JN516" s="47"/>
      <c r="JO516" s="47"/>
      <c r="JP516" s="47"/>
      <c r="JQ516" s="47"/>
      <c r="JR516" s="47"/>
      <c r="JS516" s="47"/>
      <c r="JT516" s="47"/>
      <c r="JU516" s="47"/>
      <c r="JV516" s="47"/>
      <c r="JW516" s="47"/>
      <c r="JX516" s="47"/>
      <c r="JY516" s="47"/>
      <c r="JZ516" s="47"/>
      <c r="KA516" s="47"/>
      <c r="KB516" s="47"/>
      <c r="KC516" s="47"/>
      <c r="KD516" s="47"/>
      <c r="KE516" s="47"/>
      <c r="KF516" s="47"/>
      <c r="KG516" s="47"/>
      <c r="KH516" s="47"/>
      <c r="KI516" s="47"/>
      <c r="KJ516" s="47"/>
      <c r="KK516" s="47"/>
      <c r="KL516" s="47"/>
      <c r="KM516" s="47"/>
      <c r="KN516" s="47"/>
      <c r="KO516" s="47"/>
      <c r="KP516" s="47"/>
      <c r="KQ516" s="47"/>
      <c r="KR516" s="47"/>
      <c r="KS516" s="47"/>
      <c r="KT516" s="47"/>
      <c r="KU516" s="47"/>
      <c r="KV516" s="47"/>
      <c r="KW516" s="47"/>
      <c r="KX516" s="47"/>
      <c r="KY516" s="47"/>
      <c r="KZ516" s="47"/>
      <c r="LA516" s="47"/>
      <c r="LB516" s="47"/>
      <c r="LC516" s="47"/>
      <c r="LD516" s="47"/>
      <c r="LE516" s="47"/>
      <c r="LF516" s="47"/>
      <c r="LG516" s="47"/>
      <c r="LH516" s="47"/>
      <c r="LI516" s="47"/>
      <c r="LJ516" s="47"/>
      <c r="LK516" s="47"/>
      <c r="LL516" s="47"/>
      <c r="LM516" s="47"/>
      <c r="LN516" s="47"/>
      <c r="LO516" s="47"/>
      <c r="LP516" s="47"/>
      <c r="LQ516" s="47"/>
      <c r="LR516" s="47"/>
      <c r="LS516" s="47"/>
      <c r="LT516" s="47"/>
      <c r="LU516" s="47"/>
      <c r="LV516" s="47"/>
      <c r="LW516" s="47"/>
      <c r="LX516" s="47"/>
      <c r="LY516" s="47"/>
      <c r="LZ516" s="47"/>
      <c r="MA516" s="47"/>
      <c r="MB516" s="47"/>
      <c r="MC516" s="47"/>
      <c r="MD516" s="47"/>
      <c r="ME516" s="47"/>
      <c r="MF516" s="47"/>
      <c r="MG516" s="47"/>
      <c r="MH516" s="47"/>
      <c r="MI516" s="47"/>
      <c r="MJ516" s="47"/>
      <c r="MK516" s="47"/>
      <c r="ML516" s="47"/>
      <c r="MM516" s="47"/>
      <c r="MN516" s="47"/>
      <c r="MO516" s="47"/>
      <c r="MP516" s="47"/>
      <c r="MQ516" s="47"/>
      <c r="MR516" s="47"/>
      <c r="MS516" s="47"/>
      <c r="MT516" s="47"/>
      <c r="MU516" s="47"/>
      <c r="MV516" s="47"/>
      <c r="MW516" s="47"/>
      <c r="MX516" s="47"/>
      <c r="MY516" s="47"/>
      <c r="MZ516" s="47"/>
      <c r="NA516" s="47"/>
      <c r="NB516" s="47"/>
      <c r="NC516" s="47"/>
      <c r="ND516" s="47"/>
      <c r="NE516" s="47"/>
      <c r="NF516" s="47"/>
      <c r="NG516" s="47"/>
      <c r="NH516" s="47"/>
      <c r="NI516" s="47"/>
      <c r="NJ516" s="47"/>
      <c r="NK516" s="47"/>
      <c r="NL516" s="47"/>
      <c r="NM516" s="47"/>
      <c r="NN516" s="47"/>
      <c r="NO516" s="47"/>
      <c r="NP516" s="47"/>
      <c r="NQ516" s="47"/>
      <c r="NR516" s="47"/>
      <c r="NS516" s="47"/>
      <c r="NT516" s="47"/>
      <c r="NU516" s="47"/>
      <c r="NV516" s="47"/>
      <c r="NW516" s="47"/>
      <c r="NX516" s="47"/>
      <c r="NY516" s="47"/>
      <c r="NZ516" s="47"/>
      <c r="OA516" s="47"/>
      <c r="OB516" s="47"/>
      <c r="OC516" s="47"/>
      <c r="OD516" s="47"/>
      <c r="OE516" s="47"/>
      <c r="OF516" s="47"/>
      <c r="OG516" s="47"/>
      <c r="OH516" s="47"/>
      <c r="OI516" s="47"/>
      <c r="OJ516" s="47"/>
      <c r="OK516" s="47"/>
      <c r="OL516" s="47"/>
      <c r="OM516" s="47"/>
      <c r="ON516" s="47"/>
      <c r="OO516" s="47"/>
      <c r="OP516" s="47"/>
      <c r="OQ516" s="47"/>
      <c r="OR516" s="47"/>
      <c r="OS516" s="47"/>
      <c r="OT516" s="47"/>
      <c r="OU516" s="47"/>
      <c r="OV516" s="47"/>
      <c r="OW516" s="47"/>
      <c r="OX516" s="47"/>
      <c r="OY516" s="47"/>
      <c r="OZ516" s="47"/>
      <c r="PA516" s="47"/>
      <c r="PB516" s="47"/>
      <c r="PC516" s="47"/>
      <c r="PD516" s="47"/>
      <c r="PE516" s="47"/>
      <c r="PF516" s="47"/>
      <c r="PG516" s="47"/>
      <c r="PH516" s="47"/>
      <c r="PI516" s="47"/>
      <c r="PJ516" s="47"/>
      <c r="PK516" s="47"/>
      <c r="PL516" s="47"/>
      <c r="PM516" s="47"/>
      <c r="PN516" s="47"/>
      <c r="PO516" s="47"/>
      <c r="PP516" s="47"/>
      <c r="PQ516" s="47"/>
      <c r="PR516" s="47"/>
      <c r="PS516" s="47"/>
      <c r="PT516" s="47"/>
      <c r="PU516" s="47"/>
      <c r="PV516" s="47"/>
      <c r="PW516" s="47"/>
      <c r="PX516" s="47"/>
      <c r="PY516" s="47"/>
      <c r="PZ516" s="47"/>
      <c r="QA516" s="47"/>
      <c r="QB516" s="47"/>
      <c r="QC516" s="47"/>
      <c r="QD516" s="47"/>
      <c r="QE516" s="47"/>
      <c r="QF516" s="47"/>
      <c r="QG516" s="47"/>
      <c r="QH516" s="47"/>
      <c r="QI516" s="47"/>
      <c r="QJ516" s="47"/>
      <c r="QK516" s="47"/>
      <c r="QL516" s="47"/>
      <c r="QM516" s="47"/>
      <c r="QN516" s="47"/>
      <c r="QO516" s="47"/>
      <c r="QP516" s="47"/>
      <c r="QQ516" s="47"/>
      <c r="QR516" s="47"/>
      <c r="QS516" s="47"/>
      <c r="QT516" s="47"/>
      <c r="QU516" s="47"/>
      <c r="QV516" s="47"/>
      <c r="QW516" s="47"/>
      <c r="QX516" s="47"/>
      <c r="QY516" s="47"/>
      <c r="QZ516" s="47"/>
      <c r="RA516" s="47"/>
      <c r="RB516" s="47"/>
      <c r="RC516" s="47"/>
      <c r="RD516" s="47"/>
      <c r="RE516" s="47"/>
      <c r="RF516" s="47"/>
      <c r="RG516" s="47"/>
      <c r="RH516" s="47"/>
      <c r="RI516" s="47"/>
      <c r="RJ516" s="47"/>
      <c r="RK516" s="47"/>
      <c r="RL516" s="47"/>
      <c r="RM516" s="47"/>
      <c r="RN516" s="47"/>
      <c r="RO516" s="47"/>
      <c r="RP516" s="47"/>
      <c r="RQ516" s="47"/>
      <c r="RR516" s="47"/>
      <c r="RS516" s="47"/>
      <c r="RT516" s="47"/>
      <c r="RU516" s="47"/>
      <c r="RV516" s="47"/>
      <c r="RW516" s="47"/>
      <c r="RX516" s="47"/>
      <c r="RY516" s="47"/>
      <c r="RZ516" s="47"/>
      <c r="SA516" s="47"/>
      <c r="SB516" s="47"/>
      <c r="SC516" s="47"/>
      <c r="SD516" s="47"/>
      <c r="SE516" s="47"/>
      <c r="SF516" s="47"/>
      <c r="SG516" s="47"/>
      <c r="SH516" s="47"/>
      <c r="SI516" s="47"/>
      <c r="SJ516" s="47"/>
      <c r="SK516" s="47"/>
      <c r="SL516" s="47"/>
      <c r="SM516" s="47"/>
      <c r="SN516" s="47"/>
      <c r="SO516" s="47"/>
      <c r="SP516" s="47"/>
      <c r="SQ516" s="47"/>
      <c r="SR516" s="47"/>
      <c r="SS516" s="47"/>
      <c r="ST516" s="47"/>
      <c r="SU516" s="47"/>
      <c r="SV516" s="47"/>
      <c r="SW516" s="47"/>
      <c r="SX516" s="47"/>
      <c r="SY516" s="47"/>
      <c r="SZ516" s="47"/>
      <c r="TA516" s="47"/>
      <c r="TB516" s="47"/>
      <c r="TC516" s="47"/>
      <c r="TD516" s="47"/>
      <c r="TE516" s="47"/>
      <c r="TF516" s="47"/>
      <c r="TG516" s="47"/>
      <c r="TH516" s="47"/>
      <c r="TI516" s="47"/>
      <c r="TJ516" s="47"/>
      <c r="TK516" s="47"/>
      <c r="TL516" s="47"/>
      <c r="TM516" s="47"/>
      <c r="TN516" s="47"/>
      <c r="TO516" s="47"/>
      <c r="TP516" s="47"/>
      <c r="TQ516" s="47"/>
      <c r="TR516" s="47"/>
      <c r="TS516" s="47"/>
      <c r="TT516" s="47"/>
      <c r="TU516" s="47"/>
      <c r="TV516" s="47"/>
      <c r="TW516" s="47"/>
      <c r="TX516" s="47"/>
      <c r="TY516" s="47"/>
      <c r="TZ516" s="47"/>
      <c r="UA516" s="47"/>
      <c r="UB516" s="47"/>
      <c r="UC516" s="47"/>
      <c r="UD516" s="47"/>
      <c r="UE516" s="47"/>
      <c r="UF516" s="47"/>
      <c r="UG516" s="47"/>
      <c r="UH516" s="47"/>
      <c r="UI516" s="47"/>
      <c r="UJ516" s="47"/>
      <c r="UK516" s="47"/>
      <c r="UL516" s="47"/>
      <c r="UM516" s="47"/>
      <c r="UN516" s="47"/>
      <c r="UO516" s="47"/>
      <c r="UP516" s="47"/>
      <c r="UQ516" s="47"/>
      <c r="UR516" s="47"/>
      <c r="US516" s="47"/>
      <c r="UT516" s="47"/>
      <c r="UU516" s="47"/>
      <c r="UV516" s="47"/>
      <c r="UW516" s="47"/>
      <c r="UX516" s="47"/>
      <c r="UY516" s="47"/>
      <c r="UZ516" s="47"/>
      <c r="VA516" s="47"/>
      <c r="VB516" s="47"/>
      <c r="VC516" s="47"/>
      <c r="VD516" s="47"/>
      <c r="VE516" s="47"/>
      <c r="VF516" s="47"/>
      <c r="VG516" s="47"/>
      <c r="VH516" s="47"/>
      <c r="VI516" s="47"/>
      <c r="VJ516" s="47"/>
      <c r="VK516" s="47"/>
      <c r="VL516" s="47"/>
      <c r="VM516" s="47"/>
      <c r="VN516" s="47"/>
      <c r="VO516" s="47"/>
      <c r="VP516" s="47"/>
      <c r="VQ516" s="47"/>
      <c r="VR516" s="47"/>
      <c r="VS516" s="47"/>
      <c r="VT516" s="47"/>
      <c r="VU516" s="47"/>
      <c r="VV516" s="47"/>
      <c r="VW516" s="47"/>
      <c r="VX516" s="47"/>
      <c r="VY516" s="47"/>
      <c r="VZ516" s="47"/>
      <c r="WA516" s="47"/>
      <c r="WB516" s="47"/>
      <c r="WC516" s="47"/>
      <c r="WD516" s="47"/>
      <c r="WE516" s="47"/>
      <c r="WF516" s="47"/>
      <c r="WG516" s="47"/>
      <c r="WH516" s="47"/>
      <c r="WI516" s="47"/>
      <c r="WJ516" s="47"/>
      <c r="WK516" s="47"/>
      <c r="WL516" s="47"/>
      <c r="WM516" s="47"/>
      <c r="WN516" s="47"/>
      <c r="WO516" s="47"/>
      <c r="WP516" s="47"/>
      <c r="WQ516" s="47"/>
      <c r="WR516" s="47"/>
      <c r="WS516" s="47"/>
      <c r="WT516" s="47"/>
      <c r="WU516" s="47"/>
      <c r="WV516" s="47"/>
      <c r="WW516" s="47"/>
      <c r="WX516" s="47"/>
      <c r="WY516" s="47"/>
      <c r="WZ516" s="47"/>
      <c r="XA516" s="47"/>
      <c r="XB516" s="47"/>
      <c r="XC516" s="47"/>
      <c r="XD516" s="47"/>
      <c r="XE516" s="47"/>
      <c r="XF516" s="47"/>
      <c r="XG516" s="47"/>
      <c r="XH516" s="47"/>
      <c r="XI516" s="47"/>
      <c r="XJ516" s="47"/>
      <c r="XK516" s="47"/>
      <c r="XL516" s="47"/>
      <c r="XM516" s="47"/>
      <c r="XN516" s="47"/>
      <c r="XO516" s="47"/>
      <c r="XP516" s="47"/>
      <c r="XQ516" s="47"/>
      <c r="XR516" s="47"/>
      <c r="XS516" s="47"/>
      <c r="XT516" s="47"/>
      <c r="XU516" s="47"/>
      <c r="XV516" s="47"/>
      <c r="XW516" s="47"/>
      <c r="XX516" s="47"/>
      <c r="XY516" s="47"/>
      <c r="XZ516" s="47"/>
      <c r="YA516" s="47"/>
      <c r="YB516" s="47"/>
      <c r="YC516" s="47"/>
      <c r="YD516" s="47"/>
      <c r="YE516" s="47"/>
      <c r="YF516" s="47"/>
      <c r="YG516" s="47"/>
      <c r="YH516" s="47"/>
      <c r="YI516" s="47"/>
      <c r="YJ516" s="47"/>
      <c r="YK516" s="47"/>
      <c r="YL516" s="47"/>
      <c r="YM516" s="47"/>
      <c r="YN516" s="47"/>
      <c r="YO516" s="47"/>
      <c r="YP516" s="47"/>
      <c r="YQ516" s="47"/>
      <c r="YR516" s="47"/>
      <c r="YS516" s="47"/>
      <c r="YT516" s="47"/>
      <c r="YU516" s="47"/>
      <c r="YV516" s="47"/>
      <c r="YW516" s="47"/>
      <c r="YX516" s="47"/>
      <c r="YY516" s="47"/>
      <c r="YZ516" s="47"/>
      <c r="ZA516" s="47"/>
      <c r="ZB516" s="47"/>
      <c r="ZC516" s="47"/>
      <c r="ZD516" s="47"/>
      <c r="ZE516" s="47"/>
      <c r="ZF516" s="47"/>
      <c r="ZG516" s="47"/>
      <c r="ZH516" s="47"/>
      <c r="ZI516" s="47"/>
      <c r="ZJ516" s="47"/>
      <c r="ZK516" s="47"/>
      <c r="ZL516" s="47"/>
      <c r="ZM516" s="47"/>
      <c r="ZN516" s="47"/>
      <c r="ZO516" s="47"/>
      <c r="ZP516" s="47"/>
      <c r="ZQ516" s="47"/>
      <c r="ZR516" s="47"/>
      <c r="ZS516" s="47"/>
      <c r="ZT516" s="47"/>
      <c r="ZU516" s="47"/>
      <c r="ZV516" s="47"/>
      <c r="ZW516" s="47"/>
      <c r="ZX516" s="47"/>
      <c r="ZY516" s="47"/>
      <c r="ZZ516" s="47"/>
      <c r="AAA516" s="47"/>
      <c r="AAB516" s="47"/>
      <c r="AAC516" s="47"/>
      <c r="AAD516" s="47"/>
      <c r="AAE516" s="47"/>
      <c r="AAF516" s="47"/>
      <c r="AAG516" s="47"/>
      <c r="AAH516" s="47"/>
      <c r="AAI516" s="47"/>
      <c r="AAJ516" s="47"/>
      <c r="AAK516" s="47"/>
      <c r="AAL516" s="47"/>
      <c r="AAM516" s="47"/>
      <c r="AAN516" s="47"/>
      <c r="AAO516" s="47"/>
      <c r="AAP516" s="47"/>
      <c r="AAQ516" s="47"/>
      <c r="AAR516" s="47"/>
      <c r="AAS516" s="47"/>
      <c r="AAT516" s="47"/>
      <c r="AAU516" s="47"/>
      <c r="AAV516" s="47"/>
      <c r="AAW516" s="47"/>
      <c r="AAX516" s="47"/>
      <c r="AAY516" s="47"/>
      <c r="AAZ516" s="47"/>
      <c r="ABA516" s="47"/>
      <c r="ABB516" s="47"/>
      <c r="ABC516" s="47"/>
      <c r="ABD516" s="47"/>
      <c r="ABE516" s="47"/>
      <c r="ABF516" s="47"/>
      <c r="ABG516" s="47"/>
      <c r="ABH516" s="47"/>
      <c r="ABI516" s="47"/>
      <c r="ABJ516" s="47"/>
      <c r="ABK516" s="47"/>
      <c r="ABL516" s="47"/>
      <c r="ABM516" s="47"/>
      <c r="ABN516" s="47"/>
      <c r="ABO516" s="47"/>
      <c r="ABP516" s="47"/>
      <c r="ABQ516" s="47"/>
      <c r="ABR516" s="47"/>
      <c r="ABS516" s="47"/>
      <c r="ABT516" s="47"/>
      <c r="ABU516" s="47"/>
      <c r="ABV516" s="47"/>
      <c r="ABW516" s="47"/>
      <c r="ABX516" s="47"/>
      <c r="ABY516" s="47"/>
      <c r="ABZ516" s="47"/>
      <c r="ACA516" s="47"/>
      <c r="ACB516" s="47"/>
      <c r="ACC516" s="47"/>
      <c r="ACD516" s="47"/>
      <c r="ACE516" s="47"/>
      <c r="ACF516" s="47"/>
      <c r="ACG516" s="47"/>
      <c r="ACH516" s="47"/>
      <c r="ACI516" s="47"/>
      <c r="ACJ516" s="47"/>
      <c r="ACK516" s="47"/>
      <c r="ACL516" s="47"/>
      <c r="ACM516" s="47"/>
      <c r="ACN516" s="47"/>
      <c r="ACO516" s="47"/>
      <c r="ACP516" s="47"/>
      <c r="ACQ516" s="47"/>
      <c r="ACR516" s="47"/>
      <c r="ACS516" s="47"/>
      <c r="ACT516" s="47"/>
      <c r="ACU516" s="47"/>
      <c r="ACV516" s="47"/>
      <c r="ACW516" s="47"/>
      <c r="ACX516" s="47"/>
      <c r="ACY516" s="47"/>
      <c r="ACZ516" s="47"/>
      <c r="ADA516" s="47"/>
      <c r="ADB516" s="47"/>
      <c r="ADC516" s="47"/>
      <c r="ADD516" s="47"/>
      <c r="ADE516" s="47"/>
      <c r="ADF516" s="47"/>
      <c r="ADG516" s="47"/>
      <c r="ADH516" s="47"/>
      <c r="ADI516" s="47"/>
      <c r="ADJ516" s="47"/>
      <c r="ADK516" s="47"/>
      <c r="ADL516" s="47"/>
      <c r="ADM516" s="47"/>
      <c r="ADN516" s="47"/>
      <c r="ADO516" s="47"/>
      <c r="ADP516" s="47"/>
    </row>
    <row r="517" spans="3:796" x14ac:dyDescent="0.4">
      <c r="C517" s="66"/>
      <c r="D517" s="43">
        <f>(1/$D$5)*学習!S47</f>
        <v>1.1764705882352941E-2</v>
      </c>
      <c r="I517" s="67">
        <v>506</v>
      </c>
      <c r="J517" s="45">
        <v>-8.4746003738563863E-2</v>
      </c>
      <c r="K517" s="45">
        <v>6.8549694339621825E-2</v>
      </c>
      <c r="L517" s="45">
        <v>-8.9499761921034621E-2</v>
      </c>
      <c r="M517" s="45">
        <v>3.2783648018103934E-2</v>
      </c>
      <c r="N517" s="45">
        <v>8.3468125067516816E-2</v>
      </c>
      <c r="O517" s="45">
        <v>-5.3842847543672828E-2</v>
      </c>
      <c r="P517" s="45">
        <v>4.8780362862481948E-2</v>
      </c>
      <c r="Q517" s="45">
        <v>0.15045746313183847</v>
      </c>
      <c r="R517" s="45">
        <v>2.2500613861979328E-3</v>
      </c>
      <c r="S517" s="45">
        <v>5.7947512555684528E-4</v>
      </c>
      <c r="T517" s="45">
        <v>-7.3465467908802651E-2</v>
      </c>
      <c r="U517" s="45">
        <v>-1.5280104769136289E-2</v>
      </c>
      <c r="V517" s="45">
        <v>5.4880049486317764E-2</v>
      </c>
      <c r="W517" s="45">
        <v>-2.0591330943123251E-2</v>
      </c>
      <c r="X517" s="45">
        <v>-3.9231009262948931E-2</v>
      </c>
      <c r="Y517" s="45">
        <v>5.1131368889499755E-2</v>
      </c>
      <c r="Z517" s="45">
        <v>-0.1309491131223971</v>
      </c>
      <c r="AA517" s="45">
        <v>-5.4396882579560081E-2</v>
      </c>
      <c r="AB517" s="45">
        <v>-0.12795994040485928</v>
      </c>
      <c r="AC517" s="45">
        <v>-0.22383498093596502</v>
      </c>
      <c r="AD517" s="45">
        <v>-3.7507493519250416E-2</v>
      </c>
      <c r="AE517" s="45">
        <v>0.13557553495773225</v>
      </c>
      <c r="AF517" s="45">
        <v>0.17818142744692375</v>
      </c>
      <c r="AG517" s="45">
        <v>0.12397566122883021</v>
      </c>
      <c r="AH517" s="45">
        <v>7.9995025224977326E-2</v>
      </c>
      <c r="AI517" s="45">
        <v>8.5964768287900201E-2</v>
      </c>
      <c r="AJ517" s="45">
        <v>3.2494821497513995E-2</v>
      </c>
      <c r="AK517" s="45">
        <v>5.4407293437284406E-2</v>
      </c>
      <c r="AL517" s="45">
        <v>2.5998265510307973E-2</v>
      </c>
      <c r="AM517" s="45">
        <v>1.8524819480180567E-2</v>
      </c>
      <c r="AN517" s="45">
        <v>-0.29418837634741313</v>
      </c>
      <c r="AO517" s="45">
        <v>-3.1709243969531818E-4</v>
      </c>
      <c r="AP517" s="45">
        <v>4.2912219685452682E-2</v>
      </c>
      <c r="AQ517" s="45">
        <v>9.7452392799387472E-2</v>
      </c>
      <c r="AR517" s="45">
        <v>0.18027317777557042</v>
      </c>
      <c r="AS517" s="45">
        <v>0.24000589132601638</v>
      </c>
      <c r="AT517" s="45">
        <v>-0.17319314974167971</v>
      </c>
      <c r="AU517" s="45">
        <v>7.4665143576475565E-2</v>
      </c>
      <c r="AV517" s="45">
        <v>-4.0860052459557372E-2</v>
      </c>
      <c r="AW517" s="45">
        <v>6.2817931673639041E-2</v>
      </c>
      <c r="AX517" s="45">
        <v>-8.8936125137836053E-2</v>
      </c>
      <c r="AY517" s="45">
        <v>0.10135721463358265</v>
      </c>
      <c r="AZ517" s="45">
        <v>-2.1431047118204372E-2</v>
      </c>
      <c r="BA517" s="45">
        <v>3.8245668614650986E-2</v>
      </c>
      <c r="BB517" s="45">
        <v>-0.11762181313143837</v>
      </c>
      <c r="BC517" s="45">
        <v>5.1246100043462792E-2</v>
      </c>
      <c r="BD517" s="45">
        <v>3.6371085234852843E-2</v>
      </c>
      <c r="BE517" s="45">
        <v>-9.4609936642717593E-2</v>
      </c>
      <c r="BF517" s="45">
        <v>-3.3257770433866012E-2</v>
      </c>
      <c r="BG517" s="45">
        <v>-0.18897587043538802</v>
      </c>
      <c r="BH517" s="45">
        <v>3.3291008640110108E-2</v>
      </c>
      <c r="BI517" s="45">
        <v>5.5810988652916699E-2</v>
      </c>
      <c r="BJ517" s="45">
        <v>-0.12750219753294265</v>
      </c>
      <c r="BK517" s="45">
        <v>-0.14889272569233228</v>
      </c>
      <c r="BL517" s="45">
        <v>-1.3528467981096004E-2</v>
      </c>
      <c r="BM517" s="45">
        <v>0.12286297796299087</v>
      </c>
      <c r="BN517" s="45">
        <v>5.2506221190675238E-2</v>
      </c>
      <c r="BO517" s="45">
        <v>4.8551181928023386E-2</v>
      </c>
      <c r="BP517" s="45">
        <v>-0.14967806986972584</v>
      </c>
      <c r="BQ517" s="45">
        <v>-2.3366714763897196E-3</v>
      </c>
      <c r="BR517" s="45">
        <v>-2.1395509023341749E-2</v>
      </c>
      <c r="BS517" s="45">
        <v>1.0920181967871565E-2</v>
      </c>
      <c r="BT517" s="45">
        <v>-3.2675464557772739E-2</v>
      </c>
      <c r="BU517" s="45">
        <v>-8.832240696667612E-2</v>
      </c>
      <c r="BV517" s="45">
        <v>3.9626409518353792E-2</v>
      </c>
      <c r="BW517" s="45">
        <v>1.7316082527306327E-2</v>
      </c>
      <c r="BX517" s="45">
        <v>0.16555196696120641</v>
      </c>
      <c r="BY517" s="45">
        <v>3.4519998466195655E-2</v>
      </c>
      <c r="BZ517" s="45">
        <v>1.0619744439722962E-3</v>
      </c>
      <c r="CA517" s="45">
        <v>0.22986915027888316</v>
      </c>
      <c r="CB517" s="45">
        <v>2.4010324941841691E-2</v>
      </c>
      <c r="CC517" s="45">
        <v>4.7545482091047919E-2</v>
      </c>
      <c r="CD517" s="45">
        <v>9.7339293042540187E-2</v>
      </c>
      <c r="CE517" s="45">
        <v>0.39774408766180047</v>
      </c>
      <c r="CF517" s="45">
        <v>3.9877191179554294E-2</v>
      </c>
      <c r="CG517" s="45">
        <v>3.6102140697402516E-2</v>
      </c>
      <c r="CH517" s="45">
        <v>1.9663651925464459E-2</v>
      </c>
      <c r="CI517" s="45">
        <v>-0.15097550060555898</v>
      </c>
      <c r="CJ517" s="45">
        <v>-2.693016352890458E-2</v>
      </c>
      <c r="CK517" s="45">
        <v>-3.9770945680079828E-2</v>
      </c>
      <c r="CL517" s="45">
        <v>-3.3918449869842784E-2</v>
      </c>
      <c r="CM517" s="45">
        <v>-1.2788888755690975E-2</v>
      </c>
      <c r="CN517" s="45">
        <v>0.12889525460078294</v>
      </c>
      <c r="CO517" s="45">
        <v>6.8377925944118359E-2</v>
      </c>
      <c r="CP517" s="45">
        <v>-4.3160215852309003E-2</v>
      </c>
      <c r="CQ517" s="45">
        <v>-3.4605294311283695E-2</v>
      </c>
      <c r="CR517" s="45">
        <v>-3.6011144300188661E-2</v>
      </c>
      <c r="CS517" s="45">
        <v>-2.4144433025108006E-2</v>
      </c>
      <c r="CT517" s="45">
        <v>-0.13092627501992984</v>
      </c>
      <c r="CU517" s="45">
        <v>-3.2862220195287083E-2</v>
      </c>
      <c r="CV517" s="45">
        <v>5.1350423959337739E-3</v>
      </c>
      <c r="CW517" s="45">
        <v>0.11341247467760297</v>
      </c>
      <c r="CX517" s="45">
        <v>2.8480737997954544E-2</v>
      </c>
      <c r="CY517" s="45">
        <v>2.8652231890607404E-2</v>
      </c>
      <c r="CZ517" s="45">
        <v>7.6290350780289742E-2</v>
      </c>
      <c r="DA517" s="45">
        <v>-0.22725927766762757</v>
      </c>
      <c r="DB517" s="45">
        <v>-2.8024048025690276E-2</v>
      </c>
      <c r="DC517" s="45">
        <v>-2.3340722735600696E-2</v>
      </c>
      <c r="DD517" s="45">
        <v>-8.2094102934709423E-2</v>
      </c>
      <c r="DE517" s="45">
        <v>0.10668912108874336</v>
      </c>
      <c r="DF517" s="47"/>
      <c r="DG517" s="47"/>
      <c r="DH517" s="47"/>
      <c r="DI517" s="47"/>
      <c r="DJ517" s="47"/>
      <c r="DK517" s="47"/>
      <c r="DL517" s="47"/>
      <c r="DM517" s="47"/>
      <c r="DN517" s="47"/>
      <c r="DO517" s="47"/>
      <c r="DP517" s="47"/>
      <c r="DQ517" s="47"/>
      <c r="DR517" s="47"/>
      <c r="DS517" s="47"/>
      <c r="DT517" s="47"/>
      <c r="DU517" s="47"/>
      <c r="DV517" s="47"/>
      <c r="DW517" s="47"/>
      <c r="DX517" s="47"/>
      <c r="DY517" s="47"/>
      <c r="DZ517" s="47"/>
      <c r="EA517" s="47"/>
      <c r="EB517" s="47"/>
      <c r="EC517" s="47"/>
      <c r="ED517" s="47"/>
      <c r="EE517" s="47"/>
      <c r="EF517" s="47"/>
      <c r="EG517" s="47"/>
      <c r="EH517" s="47"/>
      <c r="EI517" s="47"/>
      <c r="EJ517" s="47"/>
      <c r="EK517" s="47"/>
      <c r="EL517" s="47"/>
      <c r="EM517" s="47"/>
      <c r="EN517" s="47"/>
      <c r="EO517" s="47"/>
      <c r="EP517" s="47"/>
      <c r="EQ517" s="47"/>
      <c r="ER517" s="47"/>
      <c r="ES517" s="47"/>
      <c r="ET517" s="47"/>
      <c r="EU517" s="47"/>
      <c r="EV517" s="47"/>
      <c r="EW517" s="47"/>
      <c r="EX517" s="47"/>
      <c r="EY517" s="47"/>
      <c r="EZ517" s="47"/>
      <c r="FA517" s="47"/>
      <c r="FB517" s="47"/>
      <c r="FC517" s="47"/>
      <c r="FD517" s="47"/>
      <c r="FE517" s="47"/>
      <c r="FF517" s="47"/>
      <c r="FG517" s="47"/>
      <c r="FH517" s="47"/>
      <c r="FI517" s="47"/>
      <c r="FJ517" s="47"/>
      <c r="FK517" s="47"/>
      <c r="FL517" s="47"/>
      <c r="FM517" s="47"/>
      <c r="FN517" s="47"/>
      <c r="FO517" s="47"/>
      <c r="FP517" s="47"/>
      <c r="FQ517" s="47"/>
      <c r="FR517" s="47"/>
      <c r="FS517" s="47"/>
      <c r="FT517" s="47"/>
      <c r="FU517" s="47"/>
      <c r="FV517" s="47"/>
      <c r="FW517" s="47"/>
      <c r="FX517" s="47"/>
      <c r="FY517" s="47"/>
      <c r="FZ517" s="47"/>
      <c r="GA517" s="47"/>
      <c r="GB517" s="47"/>
      <c r="GC517" s="47"/>
      <c r="GD517" s="47"/>
      <c r="GE517" s="47"/>
      <c r="GF517" s="47"/>
      <c r="GG517" s="47"/>
      <c r="GH517" s="47"/>
      <c r="GI517" s="47"/>
      <c r="GJ517" s="47"/>
      <c r="GK517" s="47"/>
      <c r="GL517" s="47"/>
      <c r="GM517" s="47"/>
      <c r="GN517" s="47"/>
      <c r="GO517" s="47"/>
      <c r="GP517" s="47"/>
      <c r="GQ517" s="47"/>
      <c r="GR517" s="47"/>
      <c r="GS517" s="47"/>
      <c r="GT517" s="47"/>
      <c r="GU517" s="47"/>
      <c r="GV517" s="47"/>
      <c r="GW517" s="47"/>
      <c r="GX517" s="47"/>
      <c r="GY517" s="47"/>
      <c r="GZ517" s="47"/>
      <c r="HA517" s="47"/>
      <c r="HB517" s="47"/>
      <c r="HC517" s="47"/>
      <c r="HD517" s="47"/>
      <c r="HE517" s="47"/>
      <c r="HF517" s="47"/>
      <c r="HG517" s="47"/>
      <c r="HH517" s="47"/>
      <c r="HI517" s="47"/>
      <c r="HJ517" s="47"/>
      <c r="HK517" s="47"/>
      <c r="HL517" s="47"/>
      <c r="HM517" s="47"/>
      <c r="HN517" s="47"/>
      <c r="HO517" s="47"/>
      <c r="HP517" s="47"/>
      <c r="HQ517" s="47"/>
      <c r="HR517" s="47"/>
      <c r="HS517" s="47"/>
      <c r="HT517" s="47"/>
      <c r="HU517" s="47"/>
      <c r="HV517" s="47"/>
      <c r="HW517" s="47"/>
      <c r="HX517" s="47"/>
      <c r="HY517" s="47"/>
      <c r="HZ517" s="47"/>
      <c r="IA517" s="47"/>
      <c r="IB517" s="47"/>
      <c r="IC517" s="47"/>
      <c r="ID517" s="47"/>
      <c r="IE517" s="47"/>
      <c r="IF517" s="47"/>
      <c r="IG517" s="47"/>
      <c r="IH517" s="47"/>
      <c r="II517" s="47"/>
      <c r="IJ517" s="47"/>
      <c r="IK517" s="47"/>
      <c r="IL517" s="47"/>
      <c r="IM517" s="47"/>
      <c r="IN517" s="47"/>
      <c r="IO517" s="47"/>
      <c r="IP517" s="47"/>
      <c r="IQ517" s="47"/>
      <c r="IR517" s="47"/>
      <c r="IS517" s="47"/>
      <c r="IT517" s="47"/>
      <c r="IU517" s="47"/>
      <c r="IV517" s="47"/>
      <c r="IW517" s="47"/>
      <c r="IX517" s="47"/>
      <c r="IY517" s="47"/>
      <c r="IZ517" s="47"/>
      <c r="JA517" s="47"/>
      <c r="JB517" s="47"/>
      <c r="JC517" s="47"/>
      <c r="JD517" s="47"/>
      <c r="JE517" s="47"/>
      <c r="JF517" s="47"/>
      <c r="JG517" s="47"/>
      <c r="JH517" s="47"/>
      <c r="JI517" s="47"/>
      <c r="JJ517" s="47"/>
      <c r="JK517" s="47"/>
      <c r="JL517" s="47"/>
      <c r="JM517" s="47"/>
      <c r="JN517" s="47"/>
      <c r="JO517" s="47"/>
      <c r="JP517" s="47"/>
      <c r="JQ517" s="47"/>
      <c r="JR517" s="47"/>
      <c r="JS517" s="47"/>
      <c r="JT517" s="47"/>
      <c r="JU517" s="47"/>
      <c r="JV517" s="47"/>
      <c r="JW517" s="47"/>
      <c r="JX517" s="47"/>
      <c r="JY517" s="47"/>
      <c r="JZ517" s="47"/>
      <c r="KA517" s="47"/>
      <c r="KB517" s="47"/>
      <c r="KC517" s="47"/>
      <c r="KD517" s="47"/>
      <c r="KE517" s="47"/>
      <c r="KF517" s="47"/>
      <c r="KG517" s="47"/>
      <c r="KH517" s="47"/>
      <c r="KI517" s="47"/>
      <c r="KJ517" s="47"/>
      <c r="KK517" s="47"/>
      <c r="KL517" s="47"/>
      <c r="KM517" s="47"/>
      <c r="KN517" s="47"/>
      <c r="KO517" s="47"/>
      <c r="KP517" s="47"/>
      <c r="KQ517" s="47"/>
      <c r="KR517" s="47"/>
      <c r="KS517" s="47"/>
      <c r="KT517" s="47"/>
      <c r="KU517" s="47"/>
      <c r="KV517" s="47"/>
      <c r="KW517" s="47"/>
      <c r="KX517" s="47"/>
      <c r="KY517" s="47"/>
      <c r="KZ517" s="47"/>
      <c r="LA517" s="47"/>
      <c r="LB517" s="47"/>
      <c r="LC517" s="47"/>
      <c r="LD517" s="47"/>
      <c r="LE517" s="47"/>
      <c r="LF517" s="47"/>
      <c r="LG517" s="47"/>
      <c r="LH517" s="47"/>
      <c r="LI517" s="47"/>
      <c r="LJ517" s="47"/>
      <c r="LK517" s="47"/>
      <c r="LL517" s="47"/>
      <c r="LM517" s="47"/>
      <c r="LN517" s="47"/>
      <c r="LO517" s="47"/>
      <c r="LP517" s="47"/>
      <c r="LQ517" s="47"/>
      <c r="LR517" s="47"/>
      <c r="LS517" s="47"/>
      <c r="LT517" s="47"/>
      <c r="LU517" s="47"/>
      <c r="LV517" s="47"/>
      <c r="LW517" s="47"/>
      <c r="LX517" s="47"/>
      <c r="LY517" s="47"/>
      <c r="LZ517" s="47"/>
      <c r="MA517" s="47"/>
      <c r="MB517" s="47"/>
      <c r="MC517" s="47"/>
      <c r="MD517" s="47"/>
      <c r="ME517" s="47"/>
      <c r="MF517" s="47"/>
      <c r="MG517" s="47"/>
      <c r="MH517" s="47"/>
      <c r="MI517" s="47"/>
      <c r="MJ517" s="47"/>
      <c r="MK517" s="47"/>
      <c r="ML517" s="47"/>
      <c r="MM517" s="47"/>
      <c r="MN517" s="47"/>
      <c r="MO517" s="47"/>
      <c r="MP517" s="47"/>
      <c r="MQ517" s="47"/>
      <c r="MR517" s="47"/>
      <c r="MS517" s="47"/>
      <c r="MT517" s="47"/>
      <c r="MU517" s="47"/>
      <c r="MV517" s="47"/>
      <c r="MW517" s="47"/>
      <c r="MX517" s="47"/>
      <c r="MY517" s="47"/>
      <c r="MZ517" s="47"/>
      <c r="NA517" s="47"/>
      <c r="NB517" s="47"/>
      <c r="NC517" s="47"/>
      <c r="ND517" s="47"/>
      <c r="NE517" s="47"/>
      <c r="NF517" s="47"/>
      <c r="NG517" s="47"/>
      <c r="NH517" s="47"/>
      <c r="NI517" s="47"/>
      <c r="NJ517" s="47"/>
      <c r="NK517" s="47"/>
      <c r="NL517" s="47"/>
      <c r="NM517" s="47"/>
      <c r="NN517" s="47"/>
      <c r="NO517" s="47"/>
      <c r="NP517" s="47"/>
      <c r="NQ517" s="47"/>
      <c r="NR517" s="47"/>
      <c r="NS517" s="47"/>
      <c r="NT517" s="47"/>
      <c r="NU517" s="47"/>
      <c r="NV517" s="47"/>
      <c r="NW517" s="47"/>
      <c r="NX517" s="47"/>
      <c r="NY517" s="47"/>
      <c r="NZ517" s="47"/>
      <c r="OA517" s="47"/>
      <c r="OB517" s="47"/>
      <c r="OC517" s="47"/>
      <c r="OD517" s="47"/>
      <c r="OE517" s="47"/>
      <c r="OF517" s="47"/>
      <c r="OG517" s="47"/>
      <c r="OH517" s="47"/>
      <c r="OI517" s="47"/>
      <c r="OJ517" s="47"/>
      <c r="OK517" s="47"/>
      <c r="OL517" s="47"/>
      <c r="OM517" s="47"/>
      <c r="ON517" s="47"/>
      <c r="OO517" s="47"/>
      <c r="OP517" s="47"/>
      <c r="OQ517" s="47"/>
      <c r="OR517" s="47"/>
      <c r="OS517" s="47"/>
      <c r="OT517" s="47"/>
      <c r="OU517" s="47"/>
      <c r="OV517" s="47"/>
      <c r="OW517" s="47"/>
      <c r="OX517" s="47"/>
      <c r="OY517" s="47"/>
      <c r="OZ517" s="47"/>
      <c r="PA517" s="47"/>
      <c r="PB517" s="47"/>
      <c r="PC517" s="47"/>
      <c r="PD517" s="47"/>
      <c r="PE517" s="47"/>
      <c r="PF517" s="47"/>
      <c r="PG517" s="47"/>
      <c r="PH517" s="47"/>
      <c r="PI517" s="47"/>
      <c r="PJ517" s="47"/>
      <c r="PK517" s="47"/>
      <c r="PL517" s="47"/>
      <c r="PM517" s="47"/>
      <c r="PN517" s="47"/>
      <c r="PO517" s="47"/>
      <c r="PP517" s="47"/>
      <c r="PQ517" s="47"/>
      <c r="PR517" s="47"/>
      <c r="PS517" s="47"/>
      <c r="PT517" s="47"/>
      <c r="PU517" s="47"/>
      <c r="PV517" s="47"/>
      <c r="PW517" s="47"/>
      <c r="PX517" s="47"/>
      <c r="PY517" s="47"/>
      <c r="PZ517" s="47"/>
      <c r="QA517" s="47"/>
      <c r="QB517" s="47"/>
      <c r="QC517" s="47"/>
      <c r="QD517" s="47"/>
      <c r="QE517" s="47"/>
      <c r="QF517" s="47"/>
      <c r="QG517" s="47"/>
      <c r="QH517" s="47"/>
      <c r="QI517" s="47"/>
      <c r="QJ517" s="47"/>
      <c r="QK517" s="47"/>
      <c r="QL517" s="47"/>
      <c r="QM517" s="47"/>
      <c r="QN517" s="47"/>
      <c r="QO517" s="47"/>
      <c r="QP517" s="47"/>
      <c r="QQ517" s="47"/>
      <c r="QR517" s="47"/>
      <c r="QS517" s="47"/>
      <c r="QT517" s="47"/>
      <c r="QU517" s="47"/>
      <c r="QV517" s="47"/>
      <c r="QW517" s="47"/>
      <c r="QX517" s="47"/>
      <c r="QY517" s="47"/>
      <c r="QZ517" s="47"/>
      <c r="RA517" s="47"/>
      <c r="RB517" s="47"/>
      <c r="RC517" s="47"/>
      <c r="RD517" s="47"/>
      <c r="RE517" s="47"/>
      <c r="RF517" s="47"/>
      <c r="RG517" s="47"/>
      <c r="RH517" s="47"/>
      <c r="RI517" s="47"/>
      <c r="RJ517" s="47"/>
      <c r="RK517" s="47"/>
      <c r="RL517" s="47"/>
      <c r="RM517" s="47"/>
      <c r="RN517" s="47"/>
      <c r="RO517" s="47"/>
      <c r="RP517" s="47"/>
      <c r="RQ517" s="47"/>
      <c r="RR517" s="47"/>
      <c r="RS517" s="47"/>
      <c r="RT517" s="47"/>
      <c r="RU517" s="47"/>
      <c r="RV517" s="47"/>
      <c r="RW517" s="47"/>
      <c r="RX517" s="47"/>
      <c r="RY517" s="47"/>
      <c r="RZ517" s="47"/>
      <c r="SA517" s="47"/>
      <c r="SB517" s="47"/>
      <c r="SC517" s="47"/>
      <c r="SD517" s="47"/>
      <c r="SE517" s="47"/>
      <c r="SF517" s="47"/>
      <c r="SG517" s="47"/>
      <c r="SH517" s="47"/>
      <c r="SI517" s="47"/>
      <c r="SJ517" s="47"/>
      <c r="SK517" s="47"/>
      <c r="SL517" s="47"/>
      <c r="SM517" s="47"/>
      <c r="SN517" s="47"/>
      <c r="SO517" s="47"/>
      <c r="SP517" s="47"/>
      <c r="SQ517" s="47"/>
      <c r="SR517" s="47"/>
      <c r="SS517" s="47"/>
      <c r="ST517" s="47"/>
      <c r="SU517" s="47"/>
      <c r="SV517" s="47"/>
      <c r="SW517" s="47"/>
      <c r="SX517" s="47"/>
      <c r="SY517" s="47"/>
      <c r="SZ517" s="47"/>
      <c r="TA517" s="47"/>
      <c r="TB517" s="47"/>
      <c r="TC517" s="47"/>
      <c r="TD517" s="47"/>
      <c r="TE517" s="47"/>
      <c r="TF517" s="47"/>
      <c r="TG517" s="47"/>
      <c r="TH517" s="47"/>
      <c r="TI517" s="47"/>
      <c r="TJ517" s="47"/>
      <c r="TK517" s="47"/>
      <c r="TL517" s="47"/>
      <c r="TM517" s="47"/>
      <c r="TN517" s="47"/>
      <c r="TO517" s="47"/>
      <c r="TP517" s="47"/>
      <c r="TQ517" s="47"/>
      <c r="TR517" s="47"/>
      <c r="TS517" s="47"/>
      <c r="TT517" s="47"/>
      <c r="TU517" s="47"/>
      <c r="TV517" s="47"/>
      <c r="TW517" s="47"/>
      <c r="TX517" s="47"/>
      <c r="TY517" s="47"/>
      <c r="TZ517" s="47"/>
      <c r="UA517" s="47"/>
      <c r="UB517" s="47"/>
      <c r="UC517" s="47"/>
      <c r="UD517" s="47"/>
      <c r="UE517" s="47"/>
      <c r="UF517" s="47"/>
      <c r="UG517" s="47"/>
      <c r="UH517" s="47"/>
      <c r="UI517" s="47"/>
      <c r="UJ517" s="47"/>
      <c r="UK517" s="47"/>
      <c r="UL517" s="47"/>
      <c r="UM517" s="47"/>
      <c r="UN517" s="47"/>
      <c r="UO517" s="47"/>
      <c r="UP517" s="47"/>
      <c r="UQ517" s="47"/>
      <c r="UR517" s="47"/>
      <c r="US517" s="47"/>
      <c r="UT517" s="47"/>
      <c r="UU517" s="47"/>
      <c r="UV517" s="47"/>
      <c r="UW517" s="47"/>
      <c r="UX517" s="47"/>
      <c r="UY517" s="47"/>
      <c r="UZ517" s="47"/>
      <c r="VA517" s="47"/>
      <c r="VB517" s="47"/>
      <c r="VC517" s="47"/>
      <c r="VD517" s="47"/>
      <c r="VE517" s="47"/>
      <c r="VF517" s="47"/>
      <c r="VG517" s="47"/>
      <c r="VH517" s="47"/>
      <c r="VI517" s="47"/>
      <c r="VJ517" s="47"/>
      <c r="VK517" s="47"/>
      <c r="VL517" s="47"/>
      <c r="VM517" s="47"/>
      <c r="VN517" s="47"/>
      <c r="VO517" s="47"/>
      <c r="VP517" s="47"/>
      <c r="VQ517" s="47"/>
      <c r="VR517" s="47"/>
      <c r="VS517" s="47"/>
      <c r="VT517" s="47"/>
      <c r="VU517" s="47"/>
      <c r="VV517" s="47"/>
      <c r="VW517" s="47"/>
      <c r="VX517" s="47"/>
      <c r="VY517" s="47"/>
      <c r="VZ517" s="47"/>
      <c r="WA517" s="47"/>
      <c r="WB517" s="47"/>
      <c r="WC517" s="47"/>
      <c r="WD517" s="47"/>
      <c r="WE517" s="47"/>
      <c r="WF517" s="47"/>
      <c r="WG517" s="47"/>
      <c r="WH517" s="47"/>
      <c r="WI517" s="47"/>
      <c r="WJ517" s="47"/>
      <c r="WK517" s="47"/>
      <c r="WL517" s="47"/>
      <c r="WM517" s="47"/>
      <c r="WN517" s="47"/>
      <c r="WO517" s="47"/>
      <c r="WP517" s="47"/>
      <c r="WQ517" s="47"/>
      <c r="WR517" s="47"/>
      <c r="WS517" s="47"/>
      <c r="WT517" s="47"/>
      <c r="WU517" s="47"/>
      <c r="WV517" s="47"/>
      <c r="WW517" s="47"/>
      <c r="WX517" s="47"/>
      <c r="WY517" s="47"/>
      <c r="WZ517" s="47"/>
      <c r="XA517" s="47"/>
      <c r="XB517" s="47"/>
      <c r="XC517" s="47"/>
      <c r="XD517" s="47"/>
      <c r="XE517" s="47"/>
      <c r="XF517" s="47"/>
      <c r="XG517" s="47"/>
      <c r="XH517" s="47"/>
      <c r="XI517" s="47"/>
      <c r="XJ517" s="47"/>
      <c r="XK517" s="47"/>
      <c r="XL517" s="47"/>
      <c r="XM517" s="47"/>
      <c r="XN517" s="47"/>
      <c r="XO517" s="47"/>
      <c r="XP517" s="47"/>
      <c r="XQ517" s="47"/>
      <c r="XR517" s="47"/>
      <c r="XS517" s="47"/>
      <c r="XT517" s="47"/>
      <c r="XU517" s="47"/>
      <c r="XV517" s="47"/>
      <c r="XW517" s="47"/>
      <c r="XX517" s="47"/>
      <c r="XY517" s="47"/>
      <c r="XZ517" s="47"/>
      <c r="YA517" s="47"/>
      <c r="YB517" s="47"/>
      <c r="YC517" s="47"/>
      <c r="YD517" s="47"/>
      <c r="YE517" s="47"/>
      <c r="YF517" s="47"/>
      <c r="YG517" s="47"/>
      <c r="YH517" s="47"/>
      <c r="YI517" s="47"/>
      <c r="YJ517" s="47"/>
      <c r="YK517" s="47"/>
      <c r="YL517" s="47"/>
      <c r="YM517" s="47"/>
      <c r="YN517" s="47"/>
      <c r="YO517" s="47"/>
      <c r="YP517" s="47"/>
      <c r="YQ517" s="47"/>
      <c r="YR517" s="47"/>
      <c r="YS517" s="47"/>
      <c r="YT517" s="47"/>
      <c r="YU517" s="47"/>
      <c r="YV517" s="47"/>
      <c r="YW517" s="47"/>
      <c r="YX517" s="47"/>
      <c r="YY517" s="47"/>
      <c r="YZ517" s="47"/>
      <c r="ZA517" s="47"/>
      <c r="ZB517" s="47"/>
      <c r="ZC517" s="47"/>
      <c r="ZD517" s="47"/>
      <c r="ZE517" s="47"/>
      <c r="ZF517" s="47"/>
      <c r="ZG517" s="47"/>
      <c r="ZH517" s="47"/>
      <c r="ZI517" s="47"/>
      <c r="ZJ517" s="47"/>
      <c r="ZK517" s="47"/>
      <c r="ZL517" s="47"/>
      <c r="ZM517" s="47"/>
      <c r="ZN517" s="47"/>
      <c r="ZO517" s="47"/>
      <c r="ZP517" s="47"/>
      <c r="ZQ517" s="47"/>
      <c r="ZR517" s="47"/>
      <c r="ZS517" s="47"/>
      <c r="ZT517" s="47"/>
      <c r="ZU517" s="47"/>
      <c r="ZV517" s="47"/>
      <c r="ZW517" s="47"/>
      <c r="ZX517" s="47"/>
      <c r="ZY517" s="47"/>
      <c r="ZZ517" s="47"/>
      <c r="AAA517" s="47"/>
      <c r="AAB517" s="47"/>
      <c r="AAC517" s="47"/>
      <c r="AAD517" s="47"/>
      <c r="AAE517" s="47"/>
      <c r="AAF517" s="47"/>
      <c r="AAG517" s="47"/>
      <c r="AAH517" s="47"/>
      <c r="AAI517" s="47"/>
      <c r="AAJ517" s="47"/>
      <c r="AAK517" s="47"/>
      <c r="AAL517" s="47"/>
      <c r="AAM517" s="47"/>
      <c r="AAN517" s="47"/>
      <c r="AAO517" s="47"/>
      <c r="AAP517" s="47"/>
      <c r="AAQ517" s="47"/>
      <c r="AAR517" s="47"/>
      <c r="AAS517" s="47"/>
      <c r="AAT517" s="47"/>
      <c r="AAU517" s="47"/>
      <c r="AAV517" s="47"/>
      <c r="AAW517" s="47"/>
      <c r="AAX517" s="47"/>
      <c r="AAY517" s="47"/>
      <c r="AAZ517" s="47"/>
      <c r="ABA517" s="47"/>
      <c r="ABB517" s="47"/>
      <c r="ABC517" s="47"/>
      <c r="ABD517" s="47"/>
      <c r="ABE517" s="47"/>
      <c r="ABF517" s="47"/>
      <c r="ABG517" s="47"/>
      <c r="ABH517" s="47"/>
      <c r="ABI517" s="47"/>
      <c r="ABJ517" s="47"/>
      <c r="ABK517" s="47"/>
      <c r="ABL517" s="47"/>
      <c r="ABM517" s="47"/>
      <c r="ABN517" s="47"/>
      <c r="ABO517" s="47"/>
      <c r="ABP517" s="47"/>
      <c r="ABQ517" s="47"/>
      <c r="ABR517" s="47"/>
      <c r="ABS517" s="47"/>
      <c r="ABT517" s="47"/>
      <c r="ABU517" s="47"/>
      <c r="ABV517" s="47"/>
      <c r="ABW517" s="47"/>
      <c r="ABX517" s="47"/>
      <c r="ABY517" s="47"/>
      <c r="ABZ517" s="47"/>
      <c r="ACA517" s="47"/>
      <c r="ACB517" s="47"/>
      <c r="ACC517" s="47"/>
      <c r="ACD517" s="47"/>
      <c r="ACE517" s="47"/>
      <c r="ACF517" s="47"/>
      <c r="ACG517" s="47"/>
      <c r="ACH517" s="47"/>
      <c r="ACI517" s="47"/>
      <c r="ACJ517" s="47"/>
      <c r="ACK517" s="47"/>
      <c r="ACL517" s="47"/>
      <c r="ACM517" s="47"/>
      <c r="ACN517" s="47"/>
      <c r="ACO517" s="47"/>
      <c r="ACP517" s="47"/>
      <c r="ACQ517" s="47"/>
      <c r="ACR517" s="47"/>
      <c r="ACS517" s="47"/>
      <c r="ACT517" s="47"/>
      <c r="ACU517" s="47"/>
      <c r="ACV517" s="47"/>
      <c r="ACW517" s="47"/>
      <c r="ACX517" s="47"/>
      <c r="ACY517" s="47"/>
      <c r="ACZ517" s="47"/>
      <c r="ADA517" s="47"/>
      <c r="ADB517" s="47"/>
      <c r="ADC517" s="47"/>
      <c r="ADD517" s="47"/>
      <c r="ADE517" s="47"/>
      <c r="ADF517" s="47"/>
      <c r="ADG517" s="47"/>
      <c r="ADH517" s="47"/>
      <c r="ADI517" s="47"/>
      <c r="ADJ517" s="47"/>
      <c r="ADK517" s="47"/>
      <c r="ADL517" s="47"/>
      <c r="ADM517" s="47"/>
      <c r="ADN517" s="47"/>
      <c r="ADO517" s="47"/>
      <c r="ADP517" s="47"/>
    </row>
    <row r="518" spans="3:796" x14ac:dyDescent="0.4">
      <c r="C518" s="66"/>
      <c r="D518" s="43">
        <f>(1/$D$5)*学習!S48</f>
        <v>1.9607843137254902E-2</v>
      </c>
      <c r="I518" s="67">
        <v>507</v>
      </c>
      <c r="J518" s="45">
        <v>-8.2622450632608563E-2</v>
      </c>
      <c r="K518" s="45">
        <v>-0.13732733067870137</v>
      </c>
      <c r="L518" s="45">
        <v>1.608881352441462E-2</v>
      </c>
      <c r="M518" s="45">
        <v>4.8794590187264874E-3</v>
      </c>
      <c r="N518" s="45">
        <v>0.25071727063211241</v>
      </c>
      <c r="O518" s="45">
        <v>4.5533814156146039E-2</v>
      </c>
      <c r="P518" s="45">
        <v>7.8894016665433289E-2</v>
      </c>
      <c r="Q518" s="45">
        <v>8.3731266133347831E-2</v>
      </c>
      <c r="R518" s="45">
        <v>8.9085063717679436E-2</v>
      </c>
      <c r="S518" s="45">
        <v>-7.3990344766423119E-2</v>
      </c>
      <c r="T518" s="45">
        <v>2.0743636931785683E-2</v>
      </c>
      <c r="U518" s="45">
        <v>-7.777284048322522E-2</v>
      </c>
      <c r="V518" s="45">
        <v>-5.0906916788865497E-2</v>
      </c>
      <c r="W518" s="45">
        <v>7.3021236460995315E-2</v>
      </c>
      <c r="X518" s="45">
        <v>5.4909561616482944E-2</v>
      </c>
      <c r="Y518" s="45">
        <v>0.2450161495097597</v>
      </c>
      <c r="Z518" s="45">
        <v>-9.4999323573831604E-2</v>
      </c>
      <c r="AA518" s="45">
        <v>-0.1388054276127608</v>
      </c>
      <c r="AB518" s="45">
        <v>-0.13436464284293081</v>
      </c>
      <c r="AC518" s="45">
        <v>-1.4040596407247027E-3</v>
      </c>
      <c r="AD518" s="45">
        <v>-1.0345549991446514E-2</v>
      </c>
      <c r="AE518" s="45">
        <v>-2.4861785180380125E-2</v>
      </c>
      <c r="AF518" s="45">
        <v>-6.4554530671323662E-2</v>
      </c>
      <c r="AG518" s="45">
        <v>-6.9697134366410313E-2</v>
      </c>
      <c r="AH518" s="45">
        <v>-0.13287094511874895</v>
      </c>
      <c r="AI518" s="45">
        <v>5.1962512713964397E-2</v>
      </c>
      <c r="AJ518" s="45">
        <v>-2.7753386854279641E-2</v>
      </c>
      <c r="AK518" s="45">
        <v>-4.8561563276918587E-2</v>
      </c>
      <c r="AL518" s="45">
        <v>9.241453094695759E-2</v>
      </c>
      <c r="AM518" s="45">
        <v>8.670475090438624E-3</v>
      </c>
      <c r="AN518" s="45">
        <v>-4.1342726291371368E-2</v>
      </c>
      <c r="AO518" s="45">
        <v>7.8727110278078424E-2</v>
      </c>
      <c r="AP518" s="45">
        <v>-3.1570656612413553E-2</v>
      </c>
      <c r="AQ518" s="45">
        <v>0.13169492833264354</v>
      </c>
      <c r="AR518" s="45">
        <v>-6.5312960412244603E-2</v>
      </c>
      <c r="AS518" s="45">
        <v>-4.5301466544643711E-2</v>
      </c>
      <c r="AT518" s="45">
        <v>2.1910987869155969E-2</v>
      </c>
      <c r="AU518" s="45">
        <v>0.11789197950672771</v>
      </c>
      <c r="AV518" s="45">
        <v>3.3957830367722618E-2</v>
      </c>
      <c r="AW518" s="45">
        <v>8.4176367746040204E-2</v>
      </c>
      <c r="AX518" s="45">
        <v>-3.1307945994252892E-2</v>
      </c>
      <c r="AY518" s="45">
        <v>2.2800323731628824E-2</v>
      </c>
      <c r="AZ518" s="45">
        <v>-0.14567900927275224</v>
      </c>
      <c r="BA518" s="45">
        <v>-9.7967729977070123E-2</v>
      </c>
      <c r="BB518" s="45">
        <v>-5.5189940717129099E-2</v>
      </c>
      <c r="BC518" s="45">
        <v>-9.1829583636220471E-3</v>
      </c>
      <c r="BD518" s="45">
        <v>5.1734776234285247E-2</v>
      </c>
      <c r="BE518" s="45">
        <v>2.3072107667166192E-2</v>
      </c>
      <c r="BF518" s="45">
        <v>0.15300154600599616</v>
      </c>
      <c r="BG518" s="45">
        <v>-0.1191581496234403</v>
      </c>
      <c r="BH518" s="45">
        <v>4.8260430451021602E-2</v>
      </c>
      <c r="BI518" s="45">
        <v>0.26943696253647709</v>
      </c>
      <c r="BJ518" s="45">
        <v>-1.1816431515832002E-3</v>
      </c>
      <c r="BK518" s="45">
        <v>-8.0191935180545116E-3</v>
      </c>
      <c r="BL518" s="45">
        <v>-0.16674925875405153</v>
      </c>
      <c r="BM518" s="45">
        <v>0.13752133308279721</v>
      </c>
      <c r="BN518" s="45">
        <v>-4.6602327696649598E-2</v>
      </c>
      <c r="BO518" s="45">
        <v>-3.5119477932359124E-2</v>
      </c>
      <c r="BP518" s="45">
        <v>8.0936289950285636E-2</v>
      </c>
      <c r="BQ518" s="45">
        <v>-0.18246820161576949</v>
      </c>
      <c r="BR518" s="45">
        <v>6.0205603888358009E-2</v>
      </c>
      <c r="BS518" s="45">
        <v>1.6557468257854594E-2</v>
      </c>
      <c r="BT518" s="45">
        <v>-2.0829279676043786E-2</v>
      </c>
      <c r="BU518" s="45">
        <v>-2.8299887467883054E-2</v>
      </c>
      <c r="BV518" s="45">
        <v>-8.3407043021968316E-2</v>
      </c>
      <c r="BW518" s="45">
        <v>-0.12676150849191961</v>
      </c>
      <c r="BX518" s="45">
        <v>-0.1659882474463075</v>
      </c>
      <c r="BY518" s="45">
        <v>-0.18548249367246186</v>
      </c>
      <c r="BZ518" s="45">
        <v>-5.0317152598628359E-2</v>
      </c>
      <c r="CA518" s="45">
        <v>0.1731900773871303</v>
      </c>
      <c r="CB518" s="45">
        <v>-0.10314330762461625</v>
      </c>
      <c r="CC518" s="45">
        <v>0.23382934152921139</v>
      </c>
      <c r="CD518" s="45">
        <v>0.13991500704290191</v>
      </c>
      <c r="CE518" s="45">
        <v>-5.3143188066956592E-3</v>
      </c>
      <c r="CF518" s="45">
        <v>0.18216183202469369</v>
      </c>
      <c r="CG518" s="45">
        <v>3.4509900391233958E-2</v>
      </c>
      <c r="CH518" s="45">
        <v>-1.0722687593243982E-2</v>
      </c>
      <c r="CI518" s="45">
        <v>6.8455483171876969E-2</v>
      </c>
      <c r="CJ518" s="45">
        <v>3.8500461246228476E-4</v>
      </c>
      <c r="CK518" s="45">
        <v>-5.7803803918266235E-2</v>
      </c>
      <c r="CL518" s="45">
        <v>0.10140684503612499</v>
      </c>
      <c r="CM518" s="45">
        <v>-8.9160828102932271E-2</v>
      </c>
      <c r="CN518" s="45">
        <v>-5.8461106759052757E-2</v>
      </c>
      <c r="CO518" s="45">
        <v>8.8930533459826225E-2</v>
      </c>
      <c r="CP518" s="45">
        <v>9.1301233964603754E-3</v>
      </c>
      <c r="CQ518" s="45">
        <v>-5.0458586800449894E-2</v>
      </c>
      <c r="CR518" s="45">
        <v>-2.2925311804620742E-2</v>
      </c>
      <c r="CS518" s="45">
        <v>8.9100836511508907E-2</v>
      </c>
      <c r="CT518" s="45">
        <v>-0.2256500683513297</v>
      </c>
      <c r="CU518" s="45">
        <v>-6.8454267777931649E-2</v>
      </c>
      <c r="CV518" s="45">
        <v>-6.376109098049117E-3</v>
      </c>
      <c r="CW518" s="45">
        <v>0.13114684342096841</v>
      </c>
      <c r="CX518" s="45">
        <v>7.4719576497638329E-2</v>
      </c>
      <c r="CY518" s="45">
        <v>1.7654314188372471E-2</v>
      </c>
      <c r="CZ518" s="45">
        <v>3.6414259054291714E-2</v>
      </c>
      <c r="DA518" s="45">
        <v>0.10069728142955375</v>
      </c>
      <c r="DB518" s="45">
        <v>-6.8797768365400039E-2</v>
      </c>
      <c r="DC518" s="45">
        <v>6.4502327525142135E-3</v>
      </c>
      <c r="DD518" s="45">
        <v>-0.10106584978383644</v>
      </c>
      <c r="DE518" s="45">
        <v>-3.6919706119704326E-2</v>
      </c>
      <c r="DF518" s="47"/>
      <c r="DG518" s="47"/>
      <c r="DH518" s="47"/>
      <c r="DI518" s="47"/>
      <c r="DJ518" s="47"/>
      <c r="DK518" s="47"/>
      <c r="DL518" s="47"/>
      <c r="DM518" s="47"/>
      <c r="DN518" s="47"/>
      <c r="DO518" s="47"/>
      <c r="DP518" s="47"/>
      <c r="DQ518" s="47"/>
      <c r="DR518" s="47"/>
      <c r="DS518" s="47"/>
      <c r="DT518" s="47"/>
      <c r="DU518" s="47"/>
      <c r="DV518" s="47"/>
      <c r="DW518" s="47"/>
      <c r="DX518" s="47"/>
      <c r="DY518" s="47"/>
      <c r="DZ518" s="47"/>
      <c r="EA518" s="47"/>
      <c r="EB518" s="47"/>
      <c r="EC518" s="47"/>
      <c r="ED518" s="47"/>
      <c r="EE518" s="47"/>
      <c r="EF518" s="47"/>
      <c r="EG518" s="47"/>
      <c r="EH518" s="47"/>
      <c r="EI518" s="47"/>
      <c r="EJ518" s="47"/>
      <c r="EK518" s="47"/>
      <c r="EL518" s="47"/>
      <c r="EM518" s="47"/>
      <c r="EN518" s="47"/>
      <c r="EO518" s="47"/>
      <c r="EP518" s="47"/>
      <c r="EQ518" s="47"/>
      <c r="ER518" s="47"/>
      <c r="ES518" s="47"/>
      <c r="ET518" s="47"/>
      <c r="EU518" s="47"/>
      <c r="EV518" s="47"/>
      <c r="EW518" s="47"/>
      <c r="EX518" s="47"/>
      <c r="EY518" s="47"/>
      <c r="EZ518" s="47"/>
      <c r="FA518" s="47"/>
      <c r="FB518" s="47"/>
      <c r="FC518" s="47"/>
      <c r="FD518" s="47"/>
      <c r="FE518" s="47"/>
      <c r="FF518" s="47"/>
      <c r="FG518" s="47"/>
      <c r="FH518" s="47"/>
      <c r="FI518" s="47"/>
      <c r="FJ518" s="47"/>
      <c r="FK518" s="47"/>
      <c r="FL518" s="47"/>
      <c r="FM518" s="47"/>
      <c r="FN518" s="47"/>
      <c r="FO518" s="47"/>
      <c r="FP518" s="47"/>
      <c r="FQ518" s="47"/>
      <c r="FR518" s="47"/>
      <c r="FS518" s="47"/>
      <c r="FT518" s="47"/>
      <c r="FU518" s="47"/>
      <c r="FV518" s="47"/>
      <c r="FW518" s="47"/>
      <c r="FX518" s="47"/>
      <c r="FY518" s="47"/>
      <c r="FZ518" s="47"/>
      <c r="GA518" s="47"/>
      <c r="GB518" s="47"/>
      <c r="GC518" s="47"/>
      <c r="GD518" s="47"/>
      <c r="GE518" s="47"/>
      <c r="GF518" s="47"/>
      <c r="GG518" s="47"/>
      <c r="GH518" s="47"/>
      <c r="GI518" s="47"/>
      <c r="GJ518" s="47"/>
      <c r="GK518" s="47"/>
      <c r="GL518" s="47"/>
      <c r="GM518" s="47"/>
      <c r="GN518" s="47"/>
      <c r="GO518" s="47"/>
      <c r="GP518" s="47"/>
      <c r="GQ518" s="47"/>
      <c r="GR518" s="47"/>
      <c r="GS518" s="47"/>
      <c r="GT518" s="47"/>
      <c r="GU518" s="47"/>
      <c r="GV518" s="47"/>
      <c r="GW518" s="47"/>
      <c r="GX518" s="47"/>
      <c r="GY518" s="47"/>
      <c r="GZ518" s="47"/>
      <c r="HA518" s="47"/>
      <c r="HB518" s="47"/>
      <c r="HC518" s="47"/>
      <c r="HD518" s="47"/>
      <c r="HE518" s="47"/>
      <c r="HF518" s="47"/>
      <c r="HG518" s="47"/>
      <c r="HH518" s="47"/>
      <c r="HI518" s="47"/>
      <c r="HJ518" s="47"/>
      <c r="HK518" s="47"/>
      <c r="HL518" s="47"/>
      <c r="HM518" s="47"/>
      <c r="HN518" s="47"/>
      <c r="HO518" s="47"/>
      <c r="HP518" s="47"/>
      <c r="HQ518" s="47"/>
      <c r="HR518" s="47"/>
      <c r="HS518" s="47"/>
      <c r="HT518" s="47"/>
      <c r="HU518" s="47"/>
      <c r="HV518" s="47"/>
      <c r="HW518" s="47"/>
      <c r="HX518" s="47"/>
      <c r="HY518" s="47"/>
      <c r="HZ518" s="47"/>
      <c r="IA518" s="47"/>
      <c r="IB518" s="47"/>
      <c r="IC518" s="47"/>
      <c r="ID518" s="47"/>
      <c r="IE518" s="47"/>
      <c r="IF518" s="47"/>
      <c r="IG518" s="47"/>
      <c r="IH518" s="47"/>
      <c r="II518" s="47"/>
      <c r="IJ518" s="47"/>
      <c r="IK518" s="47"/>
      <c r="IL518" s="47"/>
      <c r="IM518" s="47"/>
      <c r="IN518" s="47"/>
      <c r="IO518" s="47"/>
      <c r="IP518" s="47"/>
      <c r="IQ518" s="47"/>
      <c r="IR518" s="47"/>
      <c r="IS518" s="47"/>
      <c r="IT518" s="47"/>
      <c r="IU518" s="47"/>
      <c r="IV518" s="47"/>
      <c r="IW518" s="47"/>
      <c r="IX518" s="47"/>
      <c r="IY518" s="47"/>
      <c r="IZ518" s="47"/>
      <c r="JA518" s="47"/>
      <c r="JB518" s="47"/>
      <c r="JC518" s="47"/>
      <c r="JD518" s="47"/>
      <c r="JE518" s="47"/>
      <c r="JF518" s="47"/>
      <c r="JG518" s="47"/>
      <c r="JH518" s="47"/>
      <c r="JI518" s="47"/>
      <c r="JJ518" s="47"/>
      <c r="JK518" s="47"/>
      <c r="JL518" s="47"/>
      <c r="JM518" s="47"/>
      <c r="JN518" s="47"/>
      <c r="JO518" s="47"/>
      <c r="JP518" s="47"/>
      <c r="JQ518" s="47"/>
      <c r="JR518" s="47"/>
      <c r="JS518" s="47"/>
      <c r="JT518" s="47"/>
      <c r="JU518" s="47"/>
      <c r="JV518" s="47"/>
      <c r="JW518" s="47"/>
      <c r="JX518" s="47"/>
      <c r="JY518" s="47"/>
      <c r="JZ518" s="47"/>
      <c r="KA518" s="47"/>
      <c r="KB518" s="47"/>
      <c r="KC518" s="47"/>
      <c r="KD518" s="47"/>
      <c r="KE518" s="47"/>
      <c r="KF518" s="47"/>
      <c r="KG518" s="47"/>
      <c r="KH518" s="47"/>
      <c r="KI518" s="47"/>
      <c r="KJ518" s="47"/>
      <c r="KK518" s="47"/>
      <c r="KL518" s="47"/>
      <c r="KM518" s="47"/>
      <c r="KN518" s="47"/>
      <c r="KO518" s="47"/>
      <c r="KP518" s="47"/>
      <c r="KQ518" s="47"/>
      <c r="KR518" s="47"/>
      <c r="KS518" s="47"/>
      <c r="KT518" s="47"/>
      <c r="KU518" s="47"/>
      <c r="KV518" s="47"/>
      <c r="KW518" s="47"/>
      <c r="KX518" s="47"/>
      <c r="KY518" s="47"/>
      <c r="KZ518" s="47"/>
      <c r="LA518" s="47"/>
      <c r="LB518" s="47"/>
      <c r="LC518" s="47"/>
      <c r="LD518" s="47"/>
      <c r="LE518" s="47"/>
      <c r="LF518" s="47"/>
      <c r="LG518" s="47"/>
      <c r="LH518" s="47"/>
      <c r="LI518" s="47"/>
      <c r="LJ518" s="47"/>
      <c r="LK518" s="47"/>
      <c r="LL518" s="47"/>
      <c r="LM518" s="47"/>
      <c r="LN518" s="47"/>
      <c r="LO518" s="47"/>
      <c r="LP518" s="47"/>
      <c r="LQ518" s="47"/>
      <c r="LR518" s="47"/>
      <c r="LS518" s="47"/>
      <c r="LT518" s="47"/>
      <c r="LU518" s="47"/>
      <c r="LV518" s="47"/>
      <c r="LW518" s="47"/>
      <c r="LX518" s="47"/>
      <c r="LY518" s="47"/>
      <c r="LZ518" s="47"/>
      <c r="MA518" s="47"/>
      <c r="MB518" s="47"/>
      <c r="MC518" s="47"/>
      <c r="MD518" s="47"/>
      <c r="ME518" s="47"/>
      <c r="MF518" s="47"/>
      <c r="MG518" s="47"/>
      <c r="MH518" s="47"/>
      <c r="MI518" s="47"/>
      <c r="MJ518" s="47"/>
      <c r="MK518" s="47"/>
      <c r="ML518" s="47"/>
      <c r="MM518" s="47"/>
      <c r="MN518" s="47"/>
      <c r="MO518" s="47"/>
      <c r="MP518" s="47"/>
      <c r="MQ518" s="47"/>
      <c r="MR518" s="47"/>
      <c r="MS518" s="47"/>
      <c r="MT518" s="47"/>
      <c r="MU518" s="47"/>
      <c r="MV518" s="47"/>
      <c r="MW518" s="47"/>
      <c r="MX518" s="47"/>
      <c r="MY518" s="47"/>
      <c r="MZ518" s="47"/>
      <c r="NA518" s="47"/>
      <c r="NB518" s="47"/>
      <c r="NC518" s="47"/>
      <c r="ND518" s="47"/>
      <c r="NE518" s="47"/>
      <c r="NF518" s="47"/>
      <c r="NG518" s="47"/>
      <c r="NH518" s="47"/>
      <c r="NI518" s="47"/>
      <c r="NJ518" s="47"/>
      <c r="NK518" s="47"/>
      <c r="NL518" s="47"/>
      <c r="NM518" s="47"/>
      <c r="NN518" s="47"/>
      <c r="NO518" s="47"/>
      <c r="NP518" s="47"/>
      <c r="NQ518" s="47"/>
      <c r="NR518" s="47"/>
      <c r="NS518" s="47"/>
      <c r="NT518" s="47"/>
      <c r="NU518" s="47"/>
      <c r="NV518" s="47"/>
      <c r="NW518" s="47"/>
      <c r="NX518" s="47"/>
      <c r="NY518" s="47"/>
      <c r="NZ518" s="47"/>
      <c r="OA518" s="47"/>
      <c r="OB518" s="47"/>
      <c r="OC518" s="47"/>
      <c r="OD518" s="47"/>
      <c r="OE518" s="47"/>
      <c r="OF518" s="47"/>
      <c r="OG518" s="47"/>
      <c r="OH518" s="47"/>
      <c r="OI518" s="47"/>
      <c r="OJ518" s="47"/>
      <c r="OK518" s="47"/>
      <c r="OL518" s="47"/>
      <c r="OM518" s="47"/>
      <c r="ON518" s="47"/>
      <c r="OO518" s="47"/>
      <c r="OP518" s="47"/>
      <c r="OQ518" s="47"/>
      <c r="OR518" s="47"/>
      <c r="OS518" s="47"/>
      <c r="OT518" s="47"/>
      <c r="OU518" s="47"/>
      <c r="OV518" s="47"/>
      <c r="OW518" s="47"/>
      <c r="OX518" s="47"/>
      <c r="OY518" s="47"/>
      <c r="OZ518" s="47"/>
      <c r="PA518" s="47"/>
      <c r="PB518" s="47"/>
      <c r="PC518" s="47"/>
      <c r="PD518" s="47"/>
      <c r="PE518" s="47"/>
      <c r="PF518" s="47"/>
      <c r="PG518" s="47"/>
      <c r="PH518" s="47"/>
      <c r="PI518" s="47"/>
      <c r="PJ518" s="47"/>
      <c r="PK518" s="47"/>
      <c r="PL518" s="47"/>
      <c r="PM518" s="47"/>
      <c r="PN518" s="47"/>
      <c r="PO518" s="47"/>
      <c r="PP518" s="47"/>
      <c r="PQ518" s="47"/>
      <c r="PR518" s="47"/>
      <c r="PS518" s="47"/>
      <c r="PT518" s="47"/>
      <c r="PU518" s="47"/>
      <c r="PV518" s="47"/>
      <c r="PW518" s="47"/>
      <c r="PX518" s="47"/>
      <c r="PY518" s="47"/>
      <c r="PZ518" s="47"/>
      <c r="QA518" s="47"/>
      <c r="QB518" s="47"/>
      <c r="QC518" s="47"/>
      <c r="QD518" s="47"/>
      <c r="QE518" s="47"/>
      <c r="QF518" s="47"/>
      <c r="QG518" s="47"/>
      <c r="QH518" s="47"/>
      <c r="QI518" s="47"/>
      <c r="QJ518" s="47"/>
      <c r="QK518" s="47"/>
      <c r="QL518" s="47"/>
      <c r="QM518" s="47"/>
      <c r="QN518" s="47"/>
      <c r="QO518" s="47"/>
      <c r="QP518" s="47"/>
      <c r="QQ518" s="47"/>
      <c r="QR518" s="47"/>
      <c r="QS518" s="47"/>
      <c r="QT518" s="47"/>
      <c r="QU518" s="47"/>
      <c r="QV518" s="47"/>
      <c r="QW518" s="47"/>
      <c r="QX518" s="47"/>
      <c r="QY518" s="47"/>
      <c r="QZ518" s="47"/>
      <c r="RA518" s="47"/>
      <c r="RB518" s="47"/>
      <c r="RC518" s="47"/>
      <c r="RD518" s="47"/>
      <c r="RE518" s="47"/>
      <c r="RF518" s="47"/>
      <c r="RG518" s="47"/>
      <c r="RH518" s="47"/>
      <c r="RI518" s="47"/>
      <c r="RJ518" s="47"/>
      <c r="RK518" s="47"/>
      <c r="RL518" s="47"/>
      <c r="RM518" s="47"/>
      <c r="RN518" s="47"/>
      <c r="RO518" s="47"/>
      <c r="RP518" s="47"/>
      <c r="RQ518" s="47"/>
      <c r="RR518" s="47"/>
      <c r="RS518" s="47"/>
      <c r="RT518" s="47"/>
      <c r="RU518" s="47"/>
      <c r="RV518" s="47"/>
      <c r="RW518" s="47"/>
      <c r="RX518" s="47"/>
      <c r="RY518" s="47"/>
      <c r="RZ518" s="47"/>
      <c r="SA518" s="47"/>
      <c r="SB518" s="47"/>
      <c r="SC518" s="47"/>
      <c r="SD518" s="47"/>
      <c r="SE518" s="47"/>
      <c r="SF518" s="47"/>
      <c r="SG518" s="47"/>
      <c r="SH518" s="47"/>
      <c r="SI518" s="47"/>
      <c r="SJ518" s="47"/>
      <c r="SK518" s="47"/>
      <c r="SL518" s="47"/>
      <c r="SM518" s="47"/>
      <c r="SN518" s="47"/>
      <c r="SO518" s="47"/>
      <c r="SP518" s="47"/>
      <c r="SQ518" s="47"/>
      <c r="SR518" s="47"/>
      <c r="SS518" s="47"/>
      <c r="ST518" s="47"/>
      <c r="SU518" s="47"/>
      <c r="SV518" s="47"/>
      <c r="SW518" s="47"/>
      <c r="SX518" s="47"/>
      <c r="SY518" s="47"/>
      <c r="SZ518" s="47"/>
      <c r="TA518" s="47"/>
      <c r="TB518" s="47"/>
      <c r="TC518" s="47"/>
      <c r="TD518" s="47"/>
      <c r="TE518" s="47"/>
      <c r="TF518" s="47"/>
      <c r="TG518" s="47"/>
      <c r="TH518" s="47"/>
      <c r="TI518" s="47"/>
      <c r="TJ518" s="47"/>
      <c r="TK518" s="47"/>
      <c r="TL518" s="47"/>
      <c r="TM518" s="47"/>
      <c r="TN518" s="47"/>
      <c r="TO518" s="47"/>
      <c r="TP518" s="47"/>
      <c r="TQ518" s="47"/>
      <c r="TR518" s="47"/>
      <c r="TS518" s="47"/>
      <c r="TT518" s="47"/>
      <c r="TU518" s="47"/>
      <c r="TV518" s="47"/>
      <c r="TW518" s="47"/>
      <c r="TX518" s="47"/>
      <c r="TY518" s="47"/>
      <c r="TZ518" s="47"/>
      <c r="UA518" s="47"/>
      <c r="UB518" s="47"/>
      <c r="UC518" s="47"/>
      <c r="UD518" s="47"/>
      <c r="UE518" s="47"/>
      <c r="UF518" s="47"/>
      <c r="UG518" s="47"/>
      <c r="UH518" s="47"/>
      <c r="UI518" s="47"/>
      <c r="UJ518" s="47"/>
      <c r="UK518" s="47"/>
      <c r="UL518" s="47"/>
      <c r="UM518" s="47"/>
      <c r="UN518" s="47"/>
      <c r="UO518" s="47"/>
      <c r="UP518" s="47"/>
      <c r="UQ518" s="47"/>
      <c r="UR518" s="47"/>
      <c r="US518" s="47"/>
      <c r="UT518" s="47"/>
      <c r="UU518" s="47"/>
      <c r="UV518" s="47"/>
      <c r="UW518" s="47"/>
      <c r="UX518" s="47"/>
      <c r="UY518" s="47"/>
      <c r="UZ518" s="47"/>
      <c r="VA518" s="47"/>
      <c r="VB518" s="47"/>
      <c r="VC518" s="47"/>
      <c r="VD518" s="47"/>
      <c r="VE518" s="47"/>
      <c r="VF518" s="47"/>
      <c r="VG518" s="47"/>
      <c r="VH518" s="47"/>
      <c r="VI518" s="47"/>
      <c r="VJ518" s="47"/>
      <c r="VK518" s="47"/>
      <c r="VL518" s="47"/>
      <c r="VM518" s="47"/>
      <c r="VN518" s="47"/>
      <c r="VO518" s="47"/>
      <c r="VP518" s="47"/>
      <c r="VQ518" s="47"/>
      <c r="VR518" s="47"/>
      <c r="VS518" s="47"/>
      <c r="VT518" s="47"/>
      <c r="VU518" s="47"/>
      <c r="VV518" s="47"/>
      <c r="VW518" s="47"/>
      <c r="VX518" s="47"/>
      <c r="VY518" s="47"/>
      <c r="VZ518" s="47"/>
      <c r="WA518" s="47"/>
      <c r="WB518" s="47"/>
      <c r="WC518" s="47"/>
      <c r="WD518" s="47"/>
      <c r="WE518" s="47"/>
      <c r="WF518" s="47"/>
      <c r="WG518" s="47"/>
      <c r="WH518" s="47"/>
      <c r="WI518" s="47"/>
      <c r="WJ518" s="47"/>
      <c r="WK518" s="47"/>
      <c r="WL518" s="47"/>
      <c r="WM518" s="47"/>
      <c r="WN518" s="47"/>
      <c r="WO518" s="47"/>
      <c r="WP518" s="47"/>
      <c r="WQ518" s="47"/>
      <c r="WR518" s="47"/>
      <c r="WS518" s="47"/>
      <c r="WT518" s="47"/>
      <c r="WU518" s="47"/>
      <c r="WV518" s="47"/>
      <c r="WW518" s="47"/>
      <c r="WX518" s="47"/>
      <c r="WY518" s="47"/>
      <c r="WZ518" s="47"/>
      <c r="XA518" s="47"/>
      <c r="XB518" s="47"/>
      <c r="XC518" s="47"/>
      <c r="XD518" s="47"/>
      <c r="XE518" s="47"/>
      <c r="XF518" s="47"/>
      <c r="XG518" s="47"/>
      <c r="XH518" s="47"/>
      <c r="XI518" s="47"/>
      <c r="XJ518" s="47"/>
      <c r="XK518" s="47"/>
      <c r="XL518" s="47"/>
      <c r="XM518" s="47"/>
      <c r="XN518" s="47"/>
      <c r="XO518" s="47"/>
      <c r="XP518" s="47"/>
      <c r="XQ518" s="47"/>
      <c r="XR518" s="47"/>
      <c r="XS518" s="47"/>
      <c r="XT518" s="47"/>
      <c r="XU518" s="47"/>
      <c r="XV518" s="47"/>
      <c r="XW518" s="47"/>
      <c r="XX518" s="47"/>
      <c r="XY518" s="47"/>
      <c r="XZ518" s="47"/>
      <c r="YA518" s="47"/>
      <c r="YB518" s="47"/>
      <c r="YC518" s="47"/>
      <c r="YD518" s="47"/>
      <c r="YE518" s="47"/>
      <c r="YF518" s="47"/>
      <c r="YG518" s="47"/>
      <c r="YH518" s="47"/>
      <c r="YI518" s="47"/>
      <c r="YJ518" s="47"/>
      <c r="YK518" s="47"/>
      <c r="YL518" s="47"/>
      <c r="YM518" s="47"/>
      <c r="YN518" s="47"/>
      <c r="YO518" s="47"/>
      <c r="YP518" s="47"/>
      <c r="YQ518" s="47"/>
      <c r="YR518" s="47"/>
      <c r="YS518" s="47"/>
      <c r="YT518" s="47"/>
      <c r="YU518" s="47"/>
      <c r="YV518" s="47"/>
      <c r="YW518" s="47"/>
      <c r="YX518" s="47"/>
      <c r="YY518" s="47"/>
      <c r="YZ518" s="47"/>
      <c r="ZA518" s="47"/>
      <c r="ZB518" s="47"/>
      <c r="ZC518" s="47"/>
      <c r="ZD518" s="47"/>
      <c r="ZE518" s="47"/>
      <c r="ZF518" s="47"/>
      <c r="ZG518" s="47"/>
      <c r="ZH518" s="47"/>
      <c r="ZI518" s="47"/>
      <c r="ZJ518" s="47"/>
      <c r="ZK518" s="47"/>
      <c r="ZL518" s="47"/>
      <c r="ZM518" s="47"/>
      <c r="ZN518" s="47"/>
      <c r="ZO518" s="47"/>
      <c r="ZP518" s="47"/>
      <c r="ZQ518" s="47"/>
      <c r="ZR518" s="47"/>
      <c r="ZS518" s="47"/>
      <c r="ZT518" s="47"/>
      <c r="ZU518" s="47"/>
      <c r="ZV518" s="47"/>
      <c r="ZW518" s="47"/>
      <c r="ZX518" s="47"/>
      <c r="ZY518" s="47"/>
      <c r="ZZ518" s="47"/>
      <c r="AAA518" s="47"/>
      <c r="AAB518" s="47"/>
      <c r="AAC518" s="47"/>
      <c r="AAD518" s="47"/>
      <c r="AAE518" s="47"/>
      <c r="AAF518" s="47"/>
      <c r="AAG518" s="47"/>
      <c r="AAH518" s="47"/>
      <c r="AAI518" s="47"/>
      <c r="AAJ518" s="47"/>
      <c r="AAK518" s="47"/>
      <c r="AAL518" s="47"/>
      <c r="AAM518" s="47"/>
      <c r="AAN518" s="47"/>
      <c r="AAO518" s="47"/>
      <c r="AAP518" s="47"/>
      <c r="AAQ518" s="47"/>
      <c r="AAR518" s="47"/>
      <c r="AAS518" s="47"/>
      <c r="AAT518" s="47"/>
      <c r="AAU518" s="47"/>
      <c r="AAV518" s="47"/>
      <c r="AAW518" s="47"/>
      <c r="AAX518" s="47"/>
      <c r="AAY518" s="47"/>
      <c r="AAZ518" s="47"/>
      <c r="ABA518" s="47"/>
      <c r="ABB518" s="47"/>
      <c r="ABC518" s="47"/>
      <c r="ABD518" s="47"/>
      <c r="ABE518" s="47"/>
      <c r="ABF518" s="47"/>
      <c r="ABG518" s="47"/>
      <c r="ABH518" s="47"/>
      <c r="ABI518" s="47"/>
      <c r="ABJ518" s="47"/>
      <c r="ABK518" s="47"/>
      <c r="ABL518" s="47"/>
      <c r="ABM518" s="47"/>
      <c r="ABN518" s="47"/>
      <c r="ABO518" s="47"/>
      <c r="ABP518" s="47"/>
      <c r="ABQ518" s="47"/>
      <c r="ABR518" s="47"/>
      <c r="ABS518" s="47"/>
      <c r="ABT518" s="47"/>
      <c r="ABU518" s="47"/>
      <c r="ABV518" s="47"/>
      <c r="ABW518" s="47"/>
      <c r="ABX518" s="47"/>
      <c r="ABY518" s="47"/>
      <c r="ABZ518" s="47"/>
      <c r="ACA518" s="47"/>
      <c r="ACB518" s="47"/>
      <c r="ACC518" s="47"/>
      <c r="ACD518" s="47"/>
      <c r="ACE518" s="47"/>
      <c r="ACF518" s="47"/>
      <c r="ACG518" s="47"/>
      <c r="ACH518" s="47"/>
      <c r="ACI518" s="47"/>
      <c r="ACJ518" s="47"/>
      <c r="ACK518" s="47"/>
      <c r="ACL518" s="47"/>
      <c r="ACM518" s="47"/>
      <c r="ACN518" s="47"/>
      <c r="ACO518" s="47"/>
      <c r="ACP518" s="47"/>
      <c r="ACQ518" s="47"/>
      <c r="ACR518" s="47"/>
      <c r="ACS518" s="47"/>
      <c r="ACT518" s="47"/>
      <c r="ACU518" s="47"/>
      <c r="ACV518" s="47"/>
      <c r="ACW518" s="47"/>
      <c r="ACX518" s="47"/>
      <c r="ACY518" s="47"/>
      <c r="ACZ518" s="47"/>
      <c r="ADA518" s="47"/>
      <c r="ADB518" s="47"/>
      <c r="ADC518" s="47"/>
      <c r="ADD518" s="47"/>
      <c r="ADE518" s="47"/>
      <c r="ADF518" s="47"/>
      <c r="ADG518" s="47"/>
      <c r="ADH518" s="47"/>
      <c r="ADI518" s="47"/>
      <c r="ADJ518" s="47"/>
      <c r="ADK518" s="47"/>
      <c r="ADL518" s="47"/>
      <c r="ADM518" s="47"/>
      <c r="ADN518" s="47"/>
      <c r="ADO518" s="47"/>
      <c r="ADP518" s="47"/>
    </row>
    <row r="519" spans="3:796" x14ac:dyDescent="0.4">
      <c r="C519" s="66"/>
      <c r="D519" s="43">
        <f>(1/$D$5)*学習!S49</f>
        <v>0.87058823529411766</v>
      </c>
      <c r="I519" s="67">
        <v>508</v>
      </c>
      <c r="J519" s="45">
        <v>-2.2528324055680872E-2</v>
      </c>
      <c r="K519" s="45">
        <v>5.1675229183485924E-3</v>
      </c>
      <c r="L519" s="45">
        <v>-0.18879294732470644</v>
      </c>
      <c r="M519" s="45">
        <v>-2.4947119078158032E-2</v>
      </c>
      <c r="N519" s="45">
        <v>9.7680455952465273E-2</v>
      </c>
      <c r="O519" s="45">
        <v>-2.6432772022667961E-2</v>
      </c>
      <c r="P519" s="45">
        <v>-2.7194505249889284E-2</v>
      </c>
      <c r="Q519" s="45">
        <v>-6.2416862831651564E-2</v>
      </c>
      <c r="R519" s="45">
        <v>5.2933262465873494E-2</v>
      </c>
      <c r="S519" s="45">
        <v>-0.12326895469722737</v>
      </c>
      <c r="T519" s="45">
        <v>-2.9431857677879644E-2</v>
      </c>
      <c r="U519" s="45">
        <v>-5.9094837520882695E-2</v>
      </c>
      <c r="V519" s="45">
        <v>9.5762515025047498E-2</v>
      </c>
      <c r="W519" s="45">
        <v>-2.2258014619240454E-3</v>
      </c>
      <c r="X519" s="45">
        <v>-8.0535409259804069E-2</v>
      </c>
      <c r="Y519" s="45">
        <v>-0.18782784566510458</v>
      </c>
      <c r="Z519" s="45">
        <v>0.104435106361341</v>
      </c>
      <c r="AA519" s="45">
        <v>0.17941164755531142</v>
      </c>
      <c r="AB519" s="45">
        <v>-9.0459791823653227E-2</v>
      </c>
      <c r="AC519" s="45">
        <v>-9.9707645956343932E-2</v>
      </c>
      <c r="AD519" s="45">
        <v>2.9681015037842758E-2</v>
      </c>
      <c r="AE519" s="45">
        <v>-0.13210252677214634</v>
      </c>
      <c r="AF519" s="45">
        <v>-5.1223805313502452E-4</v>
      </c>
      <c r="AG519" s="45">
        <v>-1.2701470658371539E-2</v>
      </c>
      <c r="AH519" s="45">
        <v>-9.1092585727883563E-2</v>
      </c>
      <c r="AI519" s="45">
        <v>1.5603146203923078E-3</v>
      </c>
      <c r="AJ519" s="45">
        <v>6.2772616460397543E-2</v>
      </c>
      <c r="AK519" s="45">
        <v>-3.3787227501298818E-2</v>
      </c>
      <c r="AL519" s="45">
        <v>-5.8844253359691602E-2</v>
      </c>
      <c r="AM519" s="45">
        <v>-6.9549672629480919E-2</v>
      </c>
      <c r="AN519" s="45">
        <v>9.1173336167265237E-2</v>
      </c>
      <c r="AO519" s="45">
        <v>0.17810176535553962</v>
      </c>
      <c r="AP519" s="45">
        <v>-9.1742813507902962E-2</v>
      </c>
      <c r="AQ519" s="45">
        <v>-9.2293434164125679E-2</v>
      </c>
      <c r="AR519" s="45">
        <v>6.5808110985855997E-2</v>
      </c>
      <c r="AS519" s="45">
        <v>3.1687423209447264E-2</v>
      </c>
      <c r="AT519" s="45">
        <v>0.10728880017725817</v>
      </c>
      <c r="AU519" s="45">
        <v>0.17385359168755615</v>
      </c>
      <c r="AV519" s="45">
        <v>-2.332256831922843E-2</v>
      </c>
      <c r="AW519" s="45">
        <v>-5.4379075060923605E-2</v>
      </c>
      <c r="AX519" s="45">
        <v>-0.1392719229680251</v>
      </c>
      <c r="AY519" s="45">
        <v>1.7556862741197304E-2</v>
      </c>
      <c r="AZ519" s="45">
        <v>3.8906546708932496E-2</v>
      </c>
      <c r="BA519" s="45">
        <v>6.6743517840911329E-2</v>
      </c>
      <c r="BB519" s="45">
        <v>0.14553243138158053</v>
      </c>
      <c r="BC519" s="45">
        <v>-1.2398630568081241E-2</v>
      </c>
      <c r="BD519" s="45">
        <v>-6.4036609728886237E-2</v>
      </c>
      <c r="BE519" s="45">
        <v>6.765348560571971E-2</v>
      </c>
      <c r="BF519" s="45">
        <v>-3.0969571429078298E-2</v>
      </c>
      <c r="BG519" s="45">
        <v>0.10587995097630939</v>
      </c>
      <c r="BH519" s="45">
        <v>5.4054914607096667E-2</v>
      </c>
      <c r="BI519" s="45">
        <v>6.5714868028090664E-2</v>
      </c>
      <c r="BJ519" s="45">
        <v>2.0750712414804529E-2</v>
      </c>
      <c r="BK519" s="45">
        <v>-0.16739421108967589</v>
      </c>
      <c r="BL519" s="45">
        <v>0.17479159230271674</v>
      </c>
      <c r="BM519" s="45">
        <v>-0.13288050725166894</v>
      </c>
      <c r="BN519" s="45">
        <v>9.2956137317181109E-2</v>
      </c>
      <c r="BO519" s="45">
        <v>0.11061247703642833</v>
      </c>
      <c r="BP519" s="45">
        <v>7.2574179118888096E-2</v>
      </c>
      <c r="BQ519" s="45">
        <v>-7.5220181131737618E-2</v>
      </c>
      <c r="BR519" s="45">
        <v>5.5803235586505878E-2</v>
      </c>
      <c r="BS519" s="45">
        <v>0.12510452069601452</v>
      </c>
      <c r="BT519" s="45">
        <v>-0.19145030693181259</v>
      </c>
      <c r="BU519" s="45">
        <v>-0.16984683651530738</v>
      </c>
      <c r="BV519" s="45">
        <v>-6.9837879366067418E-2</v>
      </c>
      <c r="BW519" s="45">
        <v>8.8494983324598001E-3</v>
      </c>
      <c r="BX519" s="45">
        <v>0.16174251388620359</v>
      </c>
      <c r="BY519" s="45">
        <v>-5.0994346235852681E-2</v>
      </c>
      <c r="BZ519" s="45">
        <v>-0.13785105641847736</v>
      </c>
      <c r="CA519" s="45">
        <v>4.5239705073982645E-2</v>
      </c>
      <c r="CB519" s="45">
        <v>-9.8255334645465459E-2</v>
      </c>
      <c r="CC519" s="45">
        <v>1.384379354318469E-2</v>
      </c>
      <c r="CD519" s="45">
        <v>-3.67687091832892E-2</v>
      </c>
      <c r="CE519" s="45">
        <v>-4.3002661323469984E-2</v>
      </c>
      <c r="CF519" s="45">
        <v>2.3848837547456674E-3</v>
      </c>
      <c r="CG519" s="45">
        <v>0.21994212883921441</v>
      </c>
      <c r="CH519" s="45">
        <v>-1.2607321413898519E-2</v>
      </c>
      <c r="CI519" s="45">
        <v>0.1831961431833434</v>
      </c>
      <c r="CJ519" s="45">
        <v>0.20924121897406106</v>
      </c>
      <c r="CK519" s="45">
        <v>7.1527972267020262E-2</v>
      </c>
      <c r="CL519" s="45">
        <v>0.10894447807839018</v>
      </c>
      <c r="CM519" s="45">
        <v>-0.12949507709822769</v>
      </c>
      <c r="CN519" s="45">
        <v>6.5434530629804852E-2</v>
      </c>
      <c r="CO519" s="45">
        <v>-4.4826206438414007E-2</v>
      </c>
      <c r="CP519" s="45">
        <v>-4.6357874554883001E-2</v>
      </c>
      <c r="CQ519" s="45">
        <v>3.2840803922215403E-2</v>
      </c>
      <c r="CR519" s="45">
        <v>1.2299499732627072E-2</v>
      </c>
      <c r="CS519" s="45">
        <v>4.0638313560153627E-2</v>
      </c>
      <c r="CT519" s="45">
        <v>-5.4622444503362143E-2</v>
      </c>
      <c r="CU519" s="45">
        <v>0.16753204959416548</v>
      </c>
      <c r="CV519" s="45">
        <v>-5.6633881034680103E-2</v>
      </c>
      <c r="CW519" s="45">
        <v>2.0038109235517847E-2</v>
      </c>
      <c r="CX519" s="45">
        <v>-0.16373641906569392</v>
      </c>
      <c r="CY519" s="45">
        <v>-6.9876399113796672E-2</v>
      </c>
      <c r="CZ519" s="45">
        <v>8.5166164500720343E-2</v>
      </c>
      <c r="DA519" s="45">
        <v>-0.23906838617856616</v>
      </c>
      <c r="DB519" s="45">
        <v>-5.2009587868141825E-2</v>
      </c>
      <c r="DC519" s="45">
        <v>-8.7382073496980531E-2</v>
      </c>
      <c r="DD519" s="45">
        <v>5.5212844126655947E-2</v>
      </c>
      <c r="DE519" s="45">
        <v>-9.3156790497401623E-2</v>
      </c>
      <c r="DF519" s="47"/>
      <c r="DG519" s="47"/>
      <c r="DH519" s="47"/>
      <c r="DI519" s="47"/>
      <c r="DJ519" s="47"/>
      <c r="DK519" s="47"/>
      <c r="DL519" s="47"/>
      <c r="DM519" s="47"/>
      <c r="DN519" s="47"/>
      <c r="DO519" s="47"/>
      <c r="DP519" s="47"/>
      <c r="DQ519" s="47"/>
      <c r="DR519" s="47"/>
      <c r="DS519" s="47"/>
      <c r="DT519" s="47"/>
      <c r="DU519" s="47"/>
      <c r="DV519" s="47"/>
      <c r="DW519" s="47"/>
      <c r="DX519" s="47"/>
      <c r="DY519" s="47"/>
      <c r="DZ519" s="47"/>
      <c r="EA519" s="47"/>
      <c r="EB519" s="47"/>
      <c r="EC519" s="47"/>
      <c r="ED519" s="47"/>
      <c r="EE519" s="47"/>
      <c r="EF519" s="47"/>
      <c r="EG519" s="47"/>
      <c r="EH519" s="47"/>
      <c r="EI519" s="47"/>
      <c r="EJ519" s="47"/>
      <c r="EK519" s="47"/>
      <c r="EL519" s="47"/>
      <c r="EM519" s="47"/>
      <c r="EN519" s="47"/>
      <c r="EO519" s="47"/>
      <c r="EP519" s="47"/>
      <c r="EQ519" s="47"/>
      <c r="ER519" s="47"/>
      <c r="ES519" s="47"/>
      <c r="ET519" s="47"/>
      <c r="EU519" s="47"/>
      <c r="EV519" s="47"/>
      <c r="EW519" s="47"/>
      <c r="EX519" s="47"/>
      <c r="EY519" s="47"/>
      <c r="EZ519" s="47"/>
      <c r="FA519" s="47"/>
      <c r="FB519" s="47"/>
      <c r="FC519" s="47"/>
      <c r="FD519" s="47"/>
      <c r="FE519" s="47"/>
      <c r="FF519" s="47"/>
      <c r="FG519" s="47"/>
      <c r="FH519" s="47"/>
      <c r="FI519" s="47"/>
      <c r="FJ519" s="47"/>
      <c r="FK519" s="47"/>
      <c r="FL519" s="47"/>
      <c r="FM519" s="47"/>
      <c r="FN519" s="47"/>
      <c r="FO519" s="47"/>
      <c r="FP519" s="47"/>
      <c r="FQ519" s="47"/>
      <c r="FR519" s="47"/>
      <c r="FS519" s="47"/>
      <c r="FT519" s="47"/>
      <c r="FU519" s="47"/>
      <c r="FV519" s="47"/>
      <c r="FW519" s="47"/>
      <c r="FX519" s="47"/>
      <c r="FY519" s="47"/>
      <c r="FZ519" s="47"/>
      <c r="GA519" s="47"/>
      <c r="GB519" s="47"/>
      <c r="GC519" s="47"/>
      <c r="GD519" s="47"/>
      <c r="GE519" s="47"/>
      <c r="GF519" s="47"/>
      <c r="GG519" s="47"/>
      <c r="GH519" s="47"/>
      <c r="GI519" s="47"/>
      <c r="GJ519" s="47"/>
      <c r="GK519" s="47"/>
      <c r="GL519" s="47"/>
      <c r="GM519" s="47"/>
      <c r="GN519" s="47"/>
      <c r="GO519" s="47"/>
      <c r="GP519" s="47"/>
      <c r="GQ519" s="47"/>
      <c r="GR519" s="47"/>
      <c r="GS519" s="47"/>
      <c r="GT519" s="47"/>
      <c r="GU519" s="47"/>
      <c r="GV519" s="47"/>
      <c r="GW519" s="47"/>
      <c r="GX519" s="47"/>
      <c r="GY519" s="47"/>
      <c r="GZ519" s="47"/>
      <c r="HA519" s="47"/>
      <c r="HB519" s="47"/>
      <c r="HC519" s="47"/>
      <c r="HD519" s="47"/>
      <c r="HE519" s="47"/>
      <c r="HF519" s="47"/>
      <c r="HG519" s="47"/>
      <c r="HH519" s="47"/>
      <c r="HI519" s="47"/>
      <c r="HJ519" s="47"/>
      <c r="HK519" s="47"/>
      <c r="HL519" s="47"/>
      <c r="HM519" s="47"/>
      <c r="HN519" s="47"/>
      <c r="HO519" s="47"/>
      <c r="HP519" s="47"/>
      <c r="HQ519" s="47"/>
      <c r="HR519" s="47"/>
      <c r="HS519" s="47"/>
      <c r="HT519" s="47"/>
      <c r="HU519" s="47"/>
      <c r="HV519" s="47"/>
      <c r="HW519" s="47"/>
      <c r="HX519" s="47"/>
      <c r="HY519" s="47"/>
      <c r="HZ519" s="47"/>
      <c r="IA519" s="47"/>
      <c r="IB519" s="47"/>
      <c r="IC519" s="47"/>
      <c r="ID519" s="47"/>
      <c r="IE519" s="47"/>
      <c r="IF519" s="47"/>
      <c r="IG519" s="47"/>
      <c r="IH519" s="47"/>
      <c r="II519" s="47"/>
      <c r="IJ519" s="47"/>
      <c r="IK519" s="47"/>
      <c r="IL519" s="47"/>
      <c r="IM519" s="47"/>
      <c r="IN519" s="47"/>
      <c r="IO519" s="47"/>
      <c r="IP519" s="47"/>
      <c r="IQ519" s="47"/>
      <c r="IR519" s="47"/>
      <c r="IS519" s="47"/>
      <c r="IT519" s="47"/>
      <c r="IU519" s="47"/>
      <c r="IV519" s="47"/>
      <c r="IW519" s="47"/>
      <c r="IX519" s="47"/>
      <c r="IY519" s="47"/>
      <c r="IZ519" s="47"/>
      <c r="JA519" s="47"/>
      <c r="JB519" s="47"/>
      <c r="JC519" s="47"/>
      <c r="JD519" s="47"/>
      <c r="JE519" s="47"/>
      <c r="JF519" s="47"/>
      <c r="JG519" s="47"/>
      <c r="JH519" s="47"/>
      <c r="JI519" s="47"/>
      <c r="JJ519" s="47"/>
      <c r="JK519" s="47"/>
      <c r="JL519" s="47"/>
      <c r="JM519" s="47"/>
      <c r="JN519" s="47"/>
      <c r="JO519" s="47"/>
      <c r="JP519" s="47"/>
      <c r="JQ519" s="47"/>
      <c r="JR519" s="47"/>
      <c r="JS519" s="47"/>
      <c r="JT519" s="47"/>
      <c r="JU519" s="47"/>
      <c r="JV519" s="47"/>
      <c r="JW519" s="47"/>
      <c r="JX519" s="47"/>
      <c r="JY519" s="47"/>
      <c r="JZ519" s="47"/>
      <c r="KA519" s="47"/>
      <c r="KB519" s="47"/>
      <c r="KC519" s="47"/>
      <c r="KD519" s="47"/>
      <c r="KE519" s="47"/>
      <c r="KF519" s="47"/>
      <c r="KG519" s="47"/>
      <c r="KH519" s="47"/>
      <c r="KI519" s="47"/>
      <c r="KJ519" s="47"/>
      <c r="KK519" s="47"/>
      <c r="KL519" s="47"/>
      <c r="KM519" s="47"/>
      <c r="KN519" s="47"/>
      <c r="KO519" s="47"/>
      <c r="KP519" s="47"/>
      <c r="KQ519" s="47"/>
      <c r="KR519" s="47"/>
      <c r="KS519" s="47"/>
      <c r="KT519" s="47"/>
      <c r="KU519" s="47"/>
      <c r="KV519" s="47"/>
      <c r="KW519" s="47"/>
      <c r="KX519" s="47"/>
      <c r="KY519" s="47"/>
      <c r="KZ519" s="47"/>
      <c r="LA519" s="47"/>
      <c r="LB519" s="47"/>
      <c r="LC519" s="47"/>
      <c r="LD519" s="47"/>
      <c r="LE519" s="47"/>
      <c r="LF519" s="47"/>
      <c r="LG519" s="47"/>
      <c r="LH519" s="47"/>
      <c r="LI519" s="47"/>
      <c r="LJ519" s="47"/>
      <c r="LK519" s="47"/>
      <c r="LL519" s="47"/>
      <c r="LM519" s="47"/>
      <c r="LN519" s="47"/>
      <c r="LO519" s="47"/>
      <c r="LP519" s="47"/>
      <c r="LQ519" s="47"/>
      <c r="LR519" s="47"/>
      <c r="LS519" s="47"/>
      <c r="LT519" s="47"/>
      <c r="LU519" s="47"/>
      <c r="LV519" s="47"/>
      <c r="LW519" s="47"/>
      <c r="LX519" s="47"/>
      <c r="LY519" s="47"/>
      <c r="LZ519" s="47"/>
      <c r="MA519" s="47"/>
      <c r="MB519" s="47"/>
      <c r="MC519" s="47"/>
      <c r="MD519" s="47"/>
      <c r="ME519" s="47"/>
      <c r="MF519" s="47"/>
      <c r="MG519" s="47"/>
      <c r="MH519" s="47"/>
      <c r="MI519" s="47"/>
      <c r="MJ519" s="47"/>
      <c r="MK519" s="47"/>
      <c r="ML519" s="47"/>
      <c r="MM519" s="47"/>
      <c r="MN519" s="47"/>
      <c r="MO519" s="47"/>
      <c r="MP519" s="47"/>
      <c r="MQ519" s="47"/>
      <c r="MR519" s="47"/>
      <c r="MS519" s="47"/>
      <c r="MT519" s="47"/>
      <c r="MU519" s="47"/>
      <c r="MV519" s="47"/>
      <c r="MW519" s="47"/>
      <c r="MX519" s="47"/>
      <c r="MY519" s="47"/>
      <c r="MZ519" s="47"/>
      <c r="NA519" s="47"/>
      <c r="NB519" s="47"/>
      <c r="NC519" s="47"/>
      <c r="ND519" s="47"/>
      <c r="NE519" s="47"/>
      <c r="NF519" s="47"/>
      <c r="NG519" s="47"/>
      <c r="NH519" s="47"/>
      <c r="NI519" s="47"/>
      <c r="NJ519" s="47"/>
      <c r="NK519" s="47"/>
      <c r="NL519" s="47"/>
      <c r="NM519" s="47"/>
      <c r="NN519" s="47"/>
      <c r="NO519" s="47"/>
      <c r="NP519" s="47"/>
      <c r="NQ519" s="47"/>
      <c r="NR519" s="47"/>
      <c r="NS519" s="47"/>
      <c r="NT519" s="47"/>
      <c r="NU519" s="47"/>
      <c r="NV519" s="47"/>
      <c r="NW519" s="47"/>
      <c r="NX519" s="47"/>
      <c r="NY519" s="47"/>
      <c r="NZ519" s="47"/>
      <c r="OA519" s="47"/>
      <c r="OB519" s="47"/>
      <c r="OC519" s="47"/>
      <c r="OD519" s="47"/>
      <c r="OE519" s="47"/>
      <c r="OF519" s="47"/>
      <c r="OG519" s="47"/>
      <c r="OH519" s="47"/>
      <c r="OI519" s="47"/>
      <c r="OJ519" s="47"/>
      <c r="OK519" s="47"/>
      <c r="OL519" s="47"/>
      <c r="OM519" s="47"/>
      <c r="ON519" s="47"/>
      <c r="OO519" s="47"/>
      <c r="OP519" s="47"/>
      <c r="OQ519" s="47"/>
      <c r="OR519" s="47"/>
      <c r="OS519" s="47"/>
      <c r="OT519" s="47"/>
      <c r="OU519" s="47"/>
      <c r="OV519" s="47"/>
      <c r="OW519" s="47"/>
      <c r="OX519" s="47"/>
      <c r="OY519" s="47"/>
      <c r="OZ519" s="47"/>
      <c r="PA519" s="47"/>
      <c r="PB519" s="47"/>
      <c r="PC519" s="47"/>
      <c r="PD519" s="47"/>
      <c r="PE519" s="47"/>
      <c r="PF519" s="47"/>
      <c r="PG519" s="47"/>
      <c r="PH519" s="47"/>
      <c r="PI519" s="47"/>
      <c r="PJ519" s="47"/>
      <c r="PK519" s="47"/>
      <c r="PL519" s="47"/>
      <c r="PM519" s="47"/>
      <c r="PN519" s="47"/>
      <c r="PO519" s="47"/>
      <c r="PP519" s="47"/>
      <c r="PQ519" s="47"/>
      <c r="PR519" s="47"/>
      <c r="PS519" s="47"/>
      <c r="PT519" s="47"/>
      <c r="PU519" s="47"/>
      <c r="PV519" s="47"/>
      <c r="PW519" s="47"/>
      <c r="PX519" s="47"/>
      <c r="PY519" s="47"/>
      <c r="PZ519" s="47"/>
      <c r="QA519" s="47"/>
      <c r="QB519" s="47"/>
      <c r="QC519" s="47"/>
      <c r="QD519" s="47"/>
      <c r="QE519" s="47"/>
      <c r="QF519" s="47"/>
      <c r="QG519" s="47"/>
      <c r="QH519" s="47"/>
      <c r="QI519" s="47"/>
      <c r="QJ519" s="47"/>
      <c r="QK519" s="47"/>
      <c r="QL519" s="47"/>
      <c r="QM519" s="47"/>
      <c r="QN519" s="47"/>
      <c r="QO519" s="47"/>
      <c r="QP519" s="47"/>
      <c r="QQ519" s="47"/>
      <c r="QR519" s="47"/>
      <c r="QS519" s="47"/>
      <c r="QT519" s="47"/>
      <c r="QU519" s="47"/>
      <c r="QV519" s="47"/>
      <c r="QW519" s="47"/>
      <c r="QX519" s="47"/>
      <c r="QY519" s="47"/>
      <c r="QZ519" s="47"/>
      <c r="RA519" s="47"/>
      <c r="RB519" s="47"/>
      <c r="RC519" s="47"/>
      <c r="RD519" s="47"/>
      <c r="RE519" s="47"/>
      <c r="RF519" s="47"/>
      <c r="RG519" s="47"/>
      <c r="RH519" s="47"/>
      <c r="RI519" s="47"/>
      <c r="RJ519" s="47"/>
      <c r="RK519" s="47"/>
      <c r="RL519" s="47"/>
      <c r="RM519" s="47"/>
      <c r="RN519" s="47"/>
      <c r="RO519" s="47"/>
      <c r="RP519" s="47"/>
      <c r="RQ519" s="47"/>
      <c r="RR519" s="47"/>
      <c r="RS519" s="47"/>
      <c r="RT519" s="47"/>
      <c r="RU519" s="47"/>
      <c r="RV519" s="47"/>
      <c r="RW519" s="47"/>
      <c r="RX519" s="47"/>
      <c r="RY519" s="47"/>
      <c r="RZ519" s="47"/>
      <c r="SA519" s="47"/>
      <c r="SB519" s="47"/>
      <c r="SC519" s="47"/>
      <c r="SD519" s="47"/>
      <c r="SE519" s="47"/>
      <c r="SF519" s="47"/>
      <c r="SG519" s="47"/>
      <c r="SH519" s="47"/>
      <c r="SI519" s="47"/>
      <c r="SJ519" s="47"/>
      <c r="SK519" s="47"/>
      <c r="SL519" s="47"/>
      <c r="SM519" s="47"/>
      <c r="SN519" s="47"/>
      <c r="SO519" s="47"/>
      <c r="SP519" s="47"/>
      <c r="SQ519" s="47"/>
      <c r="SR519" s="47"/>
      <c r="SS519" s="47"/>
      <c r="ST519" s="47"/>
      <c r="SU519" s="47"/>
      <c r="SV519" s="47"/>
      <c r="SW519" s="47"/>
      <c r="SX519" s="47"/>
      <c r="SY519" s="47"/>
      <c r="SZ519" s="47"/>
      <c r="TA519" s="47"/>
      <c r="TB519" s="47"/>
      <c r="TC519" s="47"/>
      <c r="TD519" s="47"/>
      <c r="TE519" s="47"/>
      <c r="TF519" s="47"/>
      <c r="TG519" s="47"/>
      <c r="TH519" s="47"/>
      <c r="TI519" s="47"/>
      <c r="TJ519" s="47"/>
      <c r="TK519" s="47"/>
      <c r="TL519" s="47"/>
      <c r="TM519" s="47"/>
      <c r="TN519" s="47"/>
      <c r="TO519" s="47"/>
      <c r="TP519" s="47"/>
      <c r="TQ519" s="47"/>
      <c r="TR519" s="47"/>
      <c r="TS519" s="47"/>
      <c r="TT519" s="47"/>
      <c r="TU519" s="47"/>
      <c r="TV519" s="47"/>
      <c r="TW519" s="47"/>
      <c r="TX519" s="47"/>
      <c r="TY519" s="47"/>
      <c r="TZ519" s="47"/>
      <c r="UA519" s="47"/>
      <c r="UB519" s="47"/>
      <c r="UC519" s="47"/>
      <c r="UD519" s="47"/>
      <c r="UE519" s="47"/>
      <c r="UF519" s="47"/>
      <c r="UG519" s="47"/>
      <c r="UH519" s="47"/>
      <c r="UI519" s="47"/>
      <c r="UJ519" s="47"/>
      <c r="UK519" s="47"/>
      <c r="UL519" s="47"/>
      <c r="UM519" s="47"/>
      <c r="UN519" s="47"/>
      <c r="UO519" s="47"/>
      <c r="UP519" s="47"/>
      <c r="UQ519" s="47"/>
      <c r="UR519" s="47"/>
      <c r="US519" s="47"/>
      <c r="UT519" s="47"/>
      <c r="UU519" s="47"/>
      <c r="UV519" s="47"/>
      <c r="UW519" s="47"/>
      <c r="UX519" s="47"/>
      <c r="UY519" s="47"/>
      <c r="UZ519" s="47"/>
      <c r="VA519" s="47"/>
      <c r="VB519" s="47"/>
      <c r="VC519" s="47"/>
      <c r="VD519" s="47"/>
      <c r="VE519" s="47"/>
      <c r="VF519" s="47"/>
      <c r="VG519" s="47"/>
      <c r="VH519" s="47"/>
      <c r="VI519" s="47"/>
      <c r="VJ519" s="47"/>
      <c r="VK519" s="47"/>
      <c r="VL519" s="47"/>
      <c r="VM519" s="47"/>
      <c r="VN519" s="47"/>
      <c r="VO519" s="47"/>
      <c r="VP519" s="47"/>
      <c r="VQ519" s="47"/>
      <c r="VR519" s="47"/>
      <c r="VS519" s="47"/>
      <c r="VT519" s="47"/>
      <c r="VU519" s="47"/>
      <c r="VV519" s="47"/>
      <c r="VW519" s="47"/>
      <c r="VX519" s="47"/>
      <c r="VY519" s="47"/>
      <c r="VZ519" s="47"/>
      <c r="WA519" s="47"/>
      <c r="WB519" s="47"/>
      <c r="WC519" s="47"/>
      <c r="WD519" s="47"/>
      <c r="WE519" s="47"/>
      <c r="WF519" s="47"/>
      <c r="WG519" s="47"/>
      <c r="WH519" s="47"/>
      <c r="WI519" s="47"/>
      <c r="WJ519" s="47"/>
      <c r="WK519" s="47"/>
      <c r="WL519" s="47"/>
      <c r="WM519" s="47"/>
      <c r="WN519" s="47"/>
      <c r="WO519" s="47"/>
      <c r="WP519" s="47"/>
      <c r="WQ519" s="47"/>
      <c r="WR519" s="47"/>
      <c r="WS519" s="47"/>
      <c r="WT519" s="47"/>
      <c r="WU519" s="47"/>
      <c r="WV519" s="47"/>
      <c r="WW519" s="47"/>
      <c r="WX519" s="47"/>
      <c r="WY519" s="47"/>
      <c r="WZ519" s="47"/>
      <c r="XA519" s="47"/>
      <c r="XB519" s="47"/>
      <c r="XC519" s="47"/>
      <c r="XD519" s="47"/>
      <c r="XE519" s="47"/>
      <c r="XF519" s="47"/>
      <c r="XG519" s="47"/>
      <c r="XH519" s="47"/>
      <c r="XI519" s="47"/>
      <c r="XJ519" s="47"/>
      <c r="XK519" s="47"/>
      <c r="XL519" s="47"/>
      <c r="XM519" s="47"/>
      <c r="XN519" s="47"/>
      <c r="XO519" s="47"/>
      <c r="XP519" s="47"/>
      <c r="XQ519" s="47"/>
      <c r="XR519" s="47"/>
      <c r="XS519" s="47"/>
      <c r="XT519" s="47"/>
      <c r="XU519" s="47"/>
      <c r="XV519" s="47"/>
      <c r="XW519" s="47"/>
      <c r="XX519" s="47"/>
      <c r="XY519" s="47"/>
      <c r="XZ519" s="47"/>
      <c r="YA519" s="47"/>
      <c r="YB519" s="47"/>
      <c r="YC519" s="47"/>
      <c r="YD519" s="47"/>
      <c r="YE519" s="47"/>
      <c r="YF519" s="47"/>
      <c r="YG519" s="47"/>
      <c r="YH519" s="47"/>
      <c r="YI519" s="47"/>
      <c r="YJ519" s="47"/>
      <c r="YK519" s="47"/>
      <c r="YL519" s="47"/>
      <c r="YM519" s="47"/>
      <c r="YN519" s="47"/>
      <c r="YO519" s="47"/>
      <c r="YP519" s="47"/>
      <c r="YQ519" s="47"/>
      <c r="YR519" s="47"/>
      <c r="YS519" s="47"/>
      <c r="YT519" s="47"/>
      <c r="YU519" s="47"/>
      <c r="YV519" s="47"/>
      <c r="YW519" s="47"/>
      <c r="YX519" s="47"/>
      <c r="YY519" s="47"/>
      <c r="YZ519" s="47"/>
      <c r="ZA519" s="47"/>
      <c r="ZB519" s="47"/>
      <c r="ZC519" s="47"/>
      <c r="ZD519" s="47"/>
      <c r="ZE519" s="47"/>
      <c r="ZF519" s="47"/>
      <c r="ZG519" s="47"/>
      <c r="ZH519" s="47"/>
      <c r="ZI519" s="47"/>
      <c r="ZJ519" s="47"/>
      <c r="ZK519" s="47"/>
      <c r="ZL519" s="47"/>
      <c r="ZM519" s="47"/>
      <c r="ZN519" s="47"/>
      <c r="ZO519" s="47"/>
      <c r="ZP519" s="47"/>
      <c r="ZQ519" s="47"/>
      <c r="ZR519" s="47"/>
      <c r="ZS519" s="47"/>
      <c r="ZT519" s="47"/>
      <c r="ZU519" s="47"/>
      <c r="ZV519" s="47"/>
      <c r="ZW519" s="47"/>
      <c r="ZX519" s="47"/>
      <c r="ZY519" s="47"/>
      <c r="ZZ519" s="47"/>
      <c r="AAA519" s="47"/>
      <c r="AAB519" s="47"/>
      <c r="AAC519" s="47"/>
      <c r="AAD519" s="47"/>
      <c r="AAE519" s="47"/>
      <c r="AAF519" s="47"/>
      <c r="AAG519" s="47"/>
      <c r="AAH519" s="47"/>
      <c r="AAI519" s="47"/>
      <c r="AAJ519" s="47"/>
      <c r="AAK519" s="47"/>
      <c r="AAL519" s="47"/>
      <c r="AAM519" s="47"/>
      <c r="AAN519" s="47"/>
      <c r="AAO519" s="47"/>
      <c r="AAP519" s="47"/>
      <c r="AAQ519" s="47"/>
      <c r="AAR519" s="47"/>
      <c r="AAS519" s="47"/>
      <c r="AAT519" s="47"/>
      <c r="AAU519" s="47"/>
      <c r="AAV519" s="47"/>
      <c r="AAW519" s="47"/>
      <c r="AAX519" s="47"/>
      <c r="AAY519" s="47"/>
      <c r="AAZ519" s="47"/>
      <c r="ABA519" s="47"/>
      <c r="ABB519" s="47"/>
      <c r="ABC519" s="47"/>
      <c r="ABD519" s="47"/>
      <c r="ABE519" s="47"/>
      <c r="ABF519" s="47"/>
      <c r="ABG519" s="47"/>
      <c r="ABH519" s="47"/>
      <c r="ABI519" s="47"/>
      <c r="ABJ519" s="47"/>
      <c r="ABK519" s="47"/>
      <c r="ABL519" s="47"/>
      <c r="ABM519" s="47"/>
      <c r="ABN519" s="47"/>
      <c r="ABO519" s="47"/>
      <c r="ABP519" s="47"/>
      <c r="ABQ519" s="47"/>
      <c r="ABR519" s="47"/>
      <c r="ABS519" s="47"/>
      <c r="ABT519" s="47"/>
      <c r="ABU519" s="47"/>
      <c r="ABV519" s="47"/>
      <c r="ABW519" s="47"/>
      <c r="ABX519" s="47"/>
      <c r="ABY519" s="47"/>
      <c r="ABZ519" s="47"/>
      <c r="ACA519" s="47"/>
      <c r="ACB519" s="47"/>
      <c r="ACC519" s="47"/>
      <c r="ACD519" s="47"/>
      <c r="ACE519" s="47"/>
      <c r="ACF519" s="47"/>
      <c r="ACG519" s="47"/>
      <c r="ACH519" s="47"/>
      <c r="ACI519" s="47"/>
      <c r="ACJ519" s="47"/>
      <c r="ACK519" s="47"/>
      <c r="ACL519" s="47"/>
      <c r="ACM519" s="47"/>
      <c r="ACN519" s="47"/>
      <c r="ACO519" s="47"/>
      <c r="ACP519" s="47"/>
      <c r="ACQ519" s="47"/>
      <c r="ACR519" s="47"/>
      <c r="ACS519" s="47"/>
      <c r="ACT519" s="47"/>
      <c r="ACU519" s="47"/>
      <c r="ACV519" s="47"/>
      <c r="ACW519" s="47"/>
      <c r="ACX519" s="47"/>
      <c r="ACY519" s="47"/>
      <c r="ACZ519" s="47"/>
      <c r="ADA519" s="47"/>
      <c r="ADB519" s="47"/>
      <c r="ADC519" s="47"/>
      <c r="ADD519" s="47"/>
      <c r="ADE519" s="47"/>
      <c r="ADF519" s="47"/>
      <c r="ADG519" s="47"/>
      <c r="ADH519" s="47"/>
      <c r="ADI519" s="47"/>
      <c r="ADJ519" s="47"/>
      <c r="ADK519" s="47"/>
      <c r="ADL519" s="47"/>
      <c r="ADM519" s="47"/>
      <c r="ADN519" s="47"/>
      <c r="ADO519" s="47"/>
      <c r="ADP519" s="47"/>
    </row>
    <row r="520" spans="3:796" x14ac:dyDescent="0.4">
      <c r="C520" s="66"/>
      <c r="D520" s="43">
        <f>(1/$D$5)*学習!S50</f>
        <v>1</v>
      </c>
      <c r="I520" s="67">
        <v>509</v>
      </c>
      <c r="J520" s="45">
        <v>-0.14114052272512123</v>
      </c>
      <c r="K520" s="45">
        <v>9.2816199579476719E-2</v>
      </c>
      <c r="L520" s="45">
        <v>-5.4871146987245196E-3</v>
      </c>
      <c r="M520" s="45">
        <v>6.2628087751614478E-2</v>
      </c>
      <c r="N520" s="45">
        <v>5.8214804323189311E-2</v>
      </c>
      <c r="O520" s="45">
        <v>0.1422191774350236</v>
      </c>
      <c r="P520" s="45">
        <v>-8.7170145917492975E-2</v>
      </c>
      <c r="Q520" s="45">
        <v>-4.7387487923639636E-2</v>
      </c>
      <c r="R520" s="45">
        <v>-2.4616200816737707E-2</v>
      </c>
      <c r="S520" s="45">
        <v>-3.9800647445687273E-2</v>
      </c>
      <c r="T520" s="45">
        <v>4.1446892926088129E-2</v>
      </c>
      <c r="U520" s="45">
        <v>7.6584817196375263E-2</v>
      </c>
      <c r="V520" s="45">
        <v>-5.2907111256024153E-2</v>
      </c>
      <c r="W520" s="45">
        <v>-1.1437599824082706E-2</v>
      </c>
      <c r="X520" s="45">
        <v>0.21126354598887015</v>
      </c>
      <c r="Y520" s="45">
        <v>-4.6864236989801002E-2</v>
      </c>
      <c r="Z520" s="45">
        <v>1.524618595191886E-2</v>
      </c>
      <c r="AA520" s="45">
        <v>2.0365939663422206E-2</v>
      </c>
      <c r="AB520" s="45">
        <v>2.6928125413785267E-2</v>
      </c>
      <c r="AC520" s="45">
        <v>-4.8147504667084978E-2</v>
      </c>
      <c r="AD520" s="45">
        <v>5.7959944333791744E-2</v>
      </c>
      <c r="AE520" s="45">
        <v>-4.3782017721614351E-2</v>
      </c>
      <c r="AF520" s="45">
        <v>-6.4765070119626678E-2</v>
      </c>
      <c r="AG520" s="45">
        <v>1.5337128445192314E-5</v>
      </c>
      <c r="AH520" s="45">
        <v>9.5911439080830357E-2</v>
      </c>
      <c r="AI520" s="45">
        <v>2.0889289166664696E-3</v>
      </c>
      <c r="AJ520" s="45">
        <v>3.5586200162784128E-3</v>
      </c>
      <c r="AK520" s="45">
        <v>-2.9994241985250754E-3</v>
      </c>
      <c r="AL520" s="45">
        <v>1.3243360472173334E-2</v>
      </c>
      <c r="AM520" s="45">
        <v>0.10224939342950344</v>
      </c>
      <c r="AN520" s="45">
        <v>3.2153054737675157E-2</v>
      </c>
      <c r="AO520" s="45">
        <v>2.5637526976912857E-2</v>
      </c>
      <c r="AP520" s="45">
        <v>-2.6340520521416316E-2</v>
      </c>
      <c r="AQ520" s="45">
        <v>6.5836883617585662E-2</v>
      </c>
      <c r="AR520" s="45">
        <v>0.15223441299664417</v>
      </c>
      <c r="AS520" s="45">
        <v>2.361162460701579E-2</v>
      </c>
      <c r="AT520" s="45">
        <v>7.764663916975386E-3</v>
      </c>
      <c r="AU520" s="45">
        <v>6.8943253041403918E-2</v>
      </c>
      <c r="AV520" s="45">
        <v>-2.1421586834197939E-2</v>
      </c>
      <c r="AW520" s="45">
        <v>-1.004847381762256E-2</v>
      </c>
      <c r="AX520" s="45">
        <v>2.6522479136858981E-2</v>
      </c>
      <c r="AY520" s="45">
        <v>-8.78996519746401E-2</v>
      </c>
      <c r="AZ520" s="45">
        <v>3.3664530316419514E-2</v>
      </c>
      <c r="BA520" s="45">
        <v>-8.8019421192605529E-2</v>
      </c>
      <c r="BB520" s="45">
        <v>0.10683159783017011</v>
      </c>
      <c r="BC520" s="45">
        <v>0.11263927508123618</v>
      </c>
      <c r="BD520" s="45">
        <v>-0.1022531633015102</v>
      </c>
      <c r="BE520" s="45">
        <v>0.1105028793750357</v>
      </c>
      <c r="BF520" s="45">
        <v>9.1364031009210339E-2</v>
      </c>
      <c r="BG520" s="45">
        <v>9.6141017715388813E-3</v>
      </c>
      <c r="BH520" s="45">
        <v>9.6538185607184551E-2</v>
      </c>
      <c r="BI520" s="45">
        <v>7.3164772177008236E-3</v>
      </c>
      <c r="BJ520" s="45">
        <v>2.7071675318282713E-2</v>
      </c>
      <c r="BK520" s="45">
        <v>-0.17014922521999873</v>
      </c>
      <c r="BL520" s="45">
        <v>-2.3757255982144497E-3</v>
      </c>
      <c r="BM520" s="45">
        <v>0.33882081297383299</v>
      </c>
      <c r="BN520" s="45">
        <v>-4.806403211474234E-2</v>
      </c>
      <c r="BO520" s="45">
        <v>-8.6802827884070469E-2</v>
      </c>
      <c r="BP520" s="45">
        <v>5.1694060571947566E-2</v>
      </c>
      <c r="BQ520" s="45">
        <v>6.3475609035853711E-2</v>
      </c>
      <c r="BR520" s="45">
        <v>-5.1577583936347066E-2</v>
      </c>
      <c r="BS520" s="45">
        <v>7.8881017728228947E-2</v>
      </c>
      <c r="BT520" s="45">
        <v>1.6845561429796322E-2</v>
      </c>
      <c r="BU520" s="45">
        <v>4.5695055478107927E-2</v>
      </c>
      <c r="BV520" s="45">
        <v>1.9510372151013127E-2</v>
      </c>
      <c r="BW520" s="45">
        <v>2.526766289939306E-2</v>
      </c>
      <c r="BX520" s="45">
        <v>0.15424610647527909</v>
      </c>
      <c r="BY520" s="45">
        <v>2.1109247941895028E-2</v>
      </c>
      <c r="BZ520" s="45">
        <v>0.10006082096334774</v>
      </c>
      <c r="CA520" s="45">
        <v>2.5984756922785929E-2</v>
      </c>
      <c r="CB520" s="45">
        <v>-5.8233520489290438E-2</v>
      </c>
      <c r="CC520" s="45">
        <v>0.18385089344255823</v>
      </c>
      <c r="CD520" s="45">
        <v>1.9289165057066716E-2</v>
      </c>
      <c r="CE520" s="45">
        <v>-0.15980265097335208</v>
      </c>
      <c r="CF520" s="45">
        <v>3.5498212539436969E-2</v>
      </c>
      <c r="CG520" s="45">
        <v>5.3162942659067312E-2</v>
      </c>
      <c r="CH520" s="45">
        <v>2.2156444052500762E-2</v>
      </c>
      <c r="CI520" s="45">
        <v>-0.14752369285358966</v>
      </c>
      <c r="CJ520" s="45">
        <v>8.0226633446474627E-2</v>
      </c>
      <c r="CK520" s="45">
        <v>-2.7289515158855412E-2</v>
      </c>
      <c r="CL520" s="45">
        <v>8.6096472341854594E-2</v>
      </c>
      <c r="CM520" s="45">
        <v>8.1376025082335102E-2</v>
      </c>
      <c r="CN520" s="45">
        <v>1.7491093260144256E-2</v>
      </c>
      <c r="CO520" s="45">
        <v>-9.1046062747311751E-2</v>
      </c>
      <c r="CP520" s="45">
        <v>5.4121665906104635E-2</v>
      </c>
      <c r="CQ520" s="45">
        <v>-1.482578184625131E-2</v>
      </c>
      <c r="CR520" s="45">
        <v>0.12182694550621291</v>
      </c>
      <c r="CS520" s="45">
        <v>2.3204707264291731E-3</v>
      </c>
      <c r="CT520" s="45">
        <v>-7.0427991039174756E-2</v>
      </c>
      <c r="CU520" s="45">
        <v>2.4838782384249438E-2</v>
      </c>
      <c r="CV520" s="45">
        <v>2.9592966950846494E-2</v>
      </c>
      <c r="CW520" s="45">
        <v>9.2627037436765411E-2</v>
      </c>
      <c r="CX520" s="45">
        <v>-2.0427911466394224E-3</v>
      </c>
      <c r="CY520" s="45">
        <v>2.4163647131253199E-2</v>
      </c>
      <c r="CZ520" s="45">
        <v>6.3848323359310247E-2</v>
      </c>
      <c r="DA520" s="45">
        <v>0.13886734876440074</v>
      </c>
      <c r="DB520" s="45">
        <v>-8.3184627701858069E-2</v>
      </c>
      <c r="DC520" s="45">
        <v>-0.11375981358469081</v>
      </c>
      <c r="DD520" s="45">
        <v>-5.730572968204406E-2</v>
      </c>
      <c r="DE520" s="45">
        <v>-1.9023804764580304E-2</v>
      </c>
      <c r="DF520" s="47"/>
      <c r="DG520" s="47"/>
      <c r="DH520" s="47"/>
      <c r="DI520" s="47"/>
      <c r="DJ520" s="47"/>
      <c r="DK520" s="47"/>
      <c r="DL520" s="47"/>
      <c r="DM520" s="47"/>
      <c r="DN520" s="47"/>
      <c r="DO520" s="47"/>
      <c r="DP520" s="47"/>
      <c r="DQ520" s="47"/>
      <c r="DR520" s="47"/>
      <c r="DS520" s="47"/>
      <c r="DT520" s="47"/>
      <c r="DU520" s="47"/>
      <c r="DV520" s="47"/>
      <c r="DW520" s="47"/>
      <c r="DX520" s="47"/>
      <c r="DY520" s="47"/>
      <c r="DZ520" s="47"/>
      <c r="EA520" s="47"/>
      <c r="EB520" s="47"/>
      <c r="EC520" s="47"/>
      <c r="ED520" s="47"/>
      <c r="EE520" s="47"/>
      <c r="EF520" s="47"/>
      <c r="EG520" s="47"/>
      <c r="EH520" s="47"/>
      <c r="EI520" s="47"/>
      <c r="EJ520" s="47"/>
      <c r="EK520" s="47"/>
      <c r="EL520" s="47"/>
      <c r="EM520" s="47"/>
      <c r="EN520" s="47"/>
      <c r="EO520" s="47"/>
      <c r="EP520" s="47"/>
      <c r="EQ520" s="47"/>
      <c r="ER520" s="47"/>
      <c r="ES520" s="47"/>
      <c r="ET520" s="47"/>
      <c r="EU520" s="47"/>
      <c r="EV520" s="47"/>
      <c r="EW520" s="47"/>
      <c r="EX520" s="47"/>
      <c r="EY520" s="47"/>
      <c r="EZ520" s="47"/>
      <c r="FA520" s="47"/>
      <c r="FB520" s="47"/>
      <c r="FC520" s="47"/>
      <c r="FD520" s="47"/>
      <c r="FE520" s="47"/>
      <c r="FF520" s="47"/>
      <c r="FG520" s="47"/>
      <c r="FH520" s="47"/>
      <c r="FI520" s="47"/>
      <c r="FJ520" s="47"/>
      <c r="FK520" s="47"/>
      <c r="FL520" s="47"/>
      <c r="FM520" s="47"/>
      <c r="FN520" s="47"/>
      <c r="FO520" s="47"/>
      <c r="FP520" s="47"/>
      <c r="FQ520" s="47"/>
      <c r="FR520" s="47"/>
      <c r="FS520" s="47"/>
      <c r="FT520" s="47"/>
      <c r="FU520" s="47"/>
      <c r="FV520" s="47"/>
      <c r="FW520" s="47"/>
      <c r="FX520" s="47"/>
      <c r="FY520" s="47"/>
      <c r="FZ520" s="47"/>
      <c r="GA520" s="47"/>
      <c r="GB520" s="47"/>
      <c r="GC520" s="47"/>
      <c r="GD520" s="47"/>
      <c r="GE520" s="47"/>
      <c r="GF520" s="47"/>
      <c r="GG520" s="47"/>
      <c r="GH520" s="47"/>
      <c r="GI520" s="47"/>
      <c r="GJ520" s="47"/>
      <c r="GK520" s="47"/>
      <c r="GL520" s="47"/>
      <c r="GM520" s="47"/>
      <c r="GN520" s="47"/>
      <c r="GO520" s="47"/>
      <c r="GP520" s="47"/>
      <c r="GQ520" s="47"/>
      <c r="GR520" s="47"/>
      <c r="GS520" s="47"/>
      <c r="GT520" s="47"/>
      <c r="GU520" s="47"/>
      <c r="GV520" s="47"/>
      <c r="GW520" s="47"/>
      <c r="GX520" s="47"/>
      <c r="GY520" s="47"/>
      <c r="GZ520" s="47"/>
      <c r="HA520" s="47"/>
      <c r="HB520" s="47"/>
      <c r="HC520" s="47"/>
      <c r="HD520" s="47"/>
      <c r="HE520" s="47"/>
      <c r="HF520" s="47"/>
      <c r="HG520" s="47"/>
      <c r="HH520" s="47"/>
      <c r="HI520" s="47"/>
      <c r="HJ520" s="47"/>
      <c r="HK520" s="47"/>
      <c r="HL520" s="47"/>
      <c r="HM520" s="47"/>
      <c r="HN520" s="47"/>
      <c r="HO520" s="47"/>
      <c r="HP520" s="47"/>
      <c r="HQ520" s="47"/>
      <c r="HR520" s="47"/>
      <c r="HS520" s="47"/>
      <c r="HT520" s="47"/>
      <c r="HU520" s="47"/>
      <c r="HV520" s="47"/>
      <c r="HW520" s="47"/>
      <c r="HX520" s="47"/>
      <c r="HY520" s="47"/>
      <c r="HZ520" s="47"/>
      <c r="IA520" s="47"/>
      <c r="IB520" s="47"/>
      <c r="IC520" s="47"/>
      <c r="ID520" s="47"/>
      <c r="IE520" s="47"/>
      <c r="IF520" s="47"/>
      <c r="IG520" s="47"/>
      <c r="IH520" s="47"/>
      <c r="II520" s="47"/>
      <c r="IJ520" s="47"/>
      <c r="IK520" s="47"/>
      <c r="IL520" s="47"/>
      <c r="IM520" s="47"/>
      <c r="IN520" s="47"/>
      <c r="IO520" s="47"/>
      <c r="IP520" s="47"/>
      <c r="IQ520" s="47"/>
      <c r="IR520" s="47"/>
      <c r="IS520" s="47"/>
      <c r="IT520" s="47"/>
      <c r="IU520" s="47"/>
      <c r="IV520" s="47"/>
      <c r="IW520" s="47"/>
      <c r="IX520" s="47"/>
      <c r="IY520" s="47"/>
      <c r="IZ520" s="47"/>
      <c r="JA520" s="47"/>
      <c r="JB520" s="47"/>
      <c r="JC520" s="47"/>
      <c r="JD520" s="47"/>
      <c r="JE520" s="47"/>
      <c r="JF520" s="47"/>
      <c r="JG520" s="47"/>
      <c r="JH520" s="47"/>
      <c r="JI520" s="47"/>
      <c r="JJ520" s="47"/>
      <c r="JK520" s="47"/>
      <c r="JL520" s="47"/>
      <c r="JM520" s="47"/>
      <c r="JN520" s="47"/>
      <c r="JO520" s="47"/>
      <c r="JP520" s="47"/>
      <c r="JQ520" s="47"/>
      <c r="JR520" s="47"/>
      <c r="JS520" s="47"/>
      <c r="JT520" s="47"/>
      <c r="JU520" s="47"/>
      <c r="JV520" s="47"/>
      <c r="JW520" s="47"/>
      <c r="JX520" s="47"/>
      <c r="JY520" s="47"/>
      <c r="JZ520" s="47"/>
      <c r="KA520" s="47"/>
      <c r="KB520" s="47"/>
      <c r="KC520" s="47"/>
      <c r="KD520" s="47"/>
      <c r="KE520" s="47"/>
      <c r="KF520" s="47"/>
      <c r="KG520" s="47"/>
      <c r="KH520" s="47"/>
      <c r="KI520" s="47"/>
      <c r="KJ520" s="47"/>
      <c r="KK520" s="47"/>
      <c r="KL520" s="47"/>
      <c r="KM520" s="47"/>
      <c r="KN520" s="47"/>
      <c r="KO520" s="47"/>
      <c r="KP520" s="47"/>
      <c r="KQ520" s="47"/>
      <c r="KR520" s="47"/>
      <c r="KS520" s="47"/>
      <c r="KT520" s="47"/>
      <c r="KU520" s="47"/>
      <c r="KV520" s="47"/>
      <c r="KW520" s="47"/>
      <c r="KX520" s="47"/>
      <c r="KY520" s="47"/>
      <c r="KZ520" s="47"/>
      <c r="LA520" s="47"/>
      <c r="LB520" s="47"/>
      <c r="LC520" s="47"/>
      <c r="LD520" s="47"/>
      <c r="LE520" s="47"/>
      <c r="LF520" s="47"/>
      <c r="LG520" s="47"/>
      <c r="LH520" s="47"/>
      <c r="LI520" s="47"/>
      <c r="LJ520" s="47"/>
      <c r="LK520" s="47"/>
      <c r="LL520" s="47"/>
      <c r="LM520" s="47"/>
      <c r="LN520" s="47"/>
      <c r="LO520" s="47"/>
      <c r="LP520" s="47"/>
      <c r="LQ520" s="47"/>
      <c r="LR520" s="47"/>
      <c r="LS520" s="47"/>
      <c r="LT520" s="47"/>
      <c r="LU520" s="47"/>
      <c r="LV520" s="47"/>
      <c r="LW520" s="47"/>
      <c r="LX520" s="47"/>
      <c r="LY520" s="47"/>
      <c r="LZ520" s="47"/>
      <c r="MA520" s="47"/>
      <c r="MB520" s="47"/>
      <c r="MC520" s="47"/>
      <c r="MD520" s="47"/>
      <c r="ME520" s="47"/>
      <c r="MF520" s="47"/>
      <c r="MG520" s="47"/>
      <c r="MH520" s="47"/>
      <c r="MI520" s="47"/>
      <c r="MJ520" s="47"/>
      <c r="MK520" s="47"/>
      <c r="ML520" s="47"/>
      <c r="MM520" s="47"/>
      <c r="MN520" s="47"/>
      <c r="MO520" s="47"/>
      <c r="MP520" s="47"/>
      <c r="MQ520" s="47"/>
      <c r="MR520" s="47"/>
      <c r="MS520" s="47"/>
      <c r="MT520" s="47"/>
      <c r="MU520" s="47"/>
      <c r="MV520" s="47"/>
      <c r="MW520" s="47"/>
      <c r="MX520" s="47"/>
      <c r="MY520" s="47"/>
      <c r="MZ520" s="47"/>
      <c r="NA520" s="47"/>
      <c r="NB520" s="47"/>
      <c r="NC520" s="47"/>
      <c r="ND520" s="47"/>
      <c r="NE520" s="47"/>
      <c r="NF520" s="47"/>
      <c r="NG520" s="47"/>
      <c r="NH520" s="47"/>
      <c r="NI520" s="47"/>
      <c r="NJ520" s="47"/>
      <c r="NK520" s="47"/>
      <c r="NL520" s="47"/>
      <c r="NM520" s="47"/>
      <c r="NN520" s="47"/>
      <c r="NO520" s="47"/>
      <c r="NP520" s="47"/>
      <c r="NQ520" s="47"/>
      <c r="NR520" s="47"/>
      <c r="NS520" s="47"/>
      <c r="NT520" s="47"/>
      <c r="NU520" s="47"/>
      <c r="NV520" s="47"/>
      <c r="NW520" s="47"/>
      <c r="NX520" s="47"/>
      <c r="NY520" s="47"/>
      <c r="NZ520" s="47"/>
      <c r="OA520" s="47"/>
      <c r="OB520" s="47"/>
      <c r="OC520" s="47"/>
      <c r="OD520" s="47"/>
      <c r="OE520" s="47"/>
      <c r="OF520" s="47"/>
      <c r="OG520" s="47"/>
      <c r="OH520" s="47"/>
      <c r="OI520" s="47"/>
      <c r="OJ520" s="47"/>
      <c r="OK520" s="47"/>
      <c r="OL520" s="47"/>
      <c r="OM520" s="47"/>
      <c r="ON520" s="47"/>
      <c r="OO520" s="47"/>
      <c r="OP520" s="47"/>
      <c r="OQ520" s="47"/>
      <c r="OR520" s="47"/>
      <c r="OS520" s="47"/>
      <c r="OT520" s="47"/>
      <c r="OU520" s="47"/>
      <c r="OV520" s="47"/>
      <c r="OW520" s="47"/>
      <c r="OX520" s="47"/>
      <c r="OY520" s="47"/>
      <c r="OZ520" s="47"/>
      <c r="PA520" s="47"/>
      <c r="PB520" s="47"/>
      <c r="PC520" s="47"/>
      <c r="PD520" s="47"/>
      <c r="PE520" s="47"/>
      <c r="PF520" s="47"/>
      <c r="PG520" s="47"/>
      <c r="PH520" s="47"/>
      <c r="PI520" s="47"/>
      <c r="PJ520" s="47"/>
      <c r="PK520" s="47"/>
      <c r="PL520" s="47"/>
      <c r="PM520" s="47"/>
      <c r="PN520" s="47"/>
      <c r="PO520" s="47"/>
      <c r="PP520" s="47"/>
      <c r="PQ520" s="47"/>
      <c r="PR520" s="47"/>
      <c r="PS520" s="47"/>
      <c r="PT520" s="47"/>
      <c r="PU520" s="47"/>
      <c r="PV520" s="47"/>
      <c r="PW520" s="47"/>
      <c r="PX520" s="47"/>
      <c r="PY520" s="47"/>
      <c r="PZ520" s="47"/>
      <c r="QA520" s="47"/>
      <c r="QB520" s="47"/>
      <c r="QC520" s="47"/>
      <c r="QD520" s="47"/>
      <c r="QE520" s="47"/>
      <c r="QF520" s="47"/>
      <c r="QG520" s="47"/>
      <c r="QH520" s="47"/>
      <c r="QI520" s="47"/>
      <c r="QJ520" s="47"/>
      <c r="QK520" s="47"/>
      <c r="QL520" s="47"/>
      <c r="QM520" s="47"/>
      <c r="QN520" s="47"/>
      <c r="QO520" s="47"/>
      <c r="QP520" s="47"/>
      <c r="QQ520" s="47"/>
      <c r="QR520" s="47"/>
      <c r="QS520" s="47"/>
      <c r="QT520" s="47"/>
      <c r="QU520" s="47"/>
      <c r="QV520" s="47"/>
      <c r="QW520" s="47"/>
      <c r="QX520" s="47"/>
      <c r="QY520" s="47"/>
      <c r="QZ520" s="47"/>
      <c r="RA520" s="47"/>
      <c r="RB520" s="47"/>
      <c r="RC520" s="47"/>
      <c r="RD520" s="47"/>
      <c r="RE520" s="47"/>
      <c r="RF520" s="47"/>
      <c r="RG520" s="47"/>
      <c r="RH520" s="47"/>
      <c r="RI520" s="47"/>
      <c r="RJ520" s="47"/>
      <c r="RK520" s="47"/>
      <c r="RL520" s="47"/>
      <c r="RM520" s="47"/>
      <c r="RN520" s="47"/>
      <c r="RO520" s="47"/>
      <c r="RP520" s="47"/>
      <c r="RQ520" s="47"/>
      <c r="RR520" s="47"/>
      <c r="RS520" s="47"/>
      <c r="RT520" s="47"/>
      <c r="RU520" s="47"/>
      <c r="RV520" s="47"/>
      <c r="RW520" s="47"/>
      <c r="RX520" s="47"/>
      <c r="RY520" s="47"/>
      <c r="RZ520" s="47"/>
      <c r="SA520" s="47"/>
      <c r="SB520" s="47"/>
      <c r="SC520" s="47"/>
      <c r="SD520" s="47"/>
      <c r="SE520" s="47"/>
      <c r="SF520" s="47"/>
      <c r="SG520" s="47"/>
      <c r="SH520" s="47"/>
      <c r="SI520" s="47"/>
      <c r="SJ520" s="47"/>
      <c r="SK520" s="47"/>
      <c r="SL520" s="47"/>
      <c r="SM520" s="47"/>
      <c r="SN520" s="47"/>
      <c r="SO520" s="47"/>
      <c r="SP520" s="47"/>
      <c r="SQ520" s="47"/>
      <c r="SR520" s="47"/>
      <c r="SS520" s="47"/>
      <c r="ST520" s="47"/>
      <c r="SU520" s="47"/>
      <c r="SV520" s="47"/>
      <c r="SW520" s="47"/>
      <c r="SX520" s="47"/>
      <c r="SY520" s="47"/>
      <c r="SZ520" s="47"/>
      <c r="TA520" s="47"/>
      <c r="TB520" s="47"/>
      <c r="TC520" s="47"/>
      <c r="TD520" s="47"/>
      <c r="TE520" s="47"/>
      <c r="TF520" s="47"/>
      <c r="TG520" s="47"/>
      <c r="TH520" s="47"/>
      <c r="TI520" s="47"/>
      <c r="TJ520" s="47"/>
      <c r="TK520" s="47"/>
      <c r="TL520" s="47"/>
      <c r="TM520" s="47"/>
      <c r="TN520" s="47"/>
      <c r="TO520" s="47"/>
      <c r="TP520" s="47"/>
      <c r="TQ520" s="47"/>
      <c r="TR520" s="47"/>
      <c r="TS520" s="47"/>
      <c r="TT520" s="47"/>
      <c r="TU520" s="47"/>
      <c r="TV520" s="47"/>
      <c r="TW520" s="47"/>
      <c r="TX520" s="47"/>
      <c r="TY520" s="47"/>
      <c r="TZ520" s="47"/>
      <c r="UA520" s="47"/>
      <c r="UB520" s="47"/>
      <c r="UC520" s="47"/>
      <c r="UD520" s="47"/>
      <c r="UE520" s="47"/>
      <c r="UF520" s="47"/>
      <c r="UG520" s="47"/>
      <c r="UH520" s="47"/>
      <c r="UI520" s="47"/>
      <c r="UJ520" s="47"/>
      <c r="UK520" s="47"/>
      <c r="UL520" s="47"/>
      <c r="UM520" s="47"/>
      <c r="UN520" s="47"/>
      <c r="UO520" s="47"/>
      <c r="UP520" s="47"/>
      <c r="UQ520" s="47"/>
      <c r="UR520" s="47"/>
      <c r="US520" s="47"/>
      <c r="UT520" s="47"/>
      <c r="UU520" s="47"/>
      <c r="UV520" s="47"/>
      <c r="UW520" s="47"/>
      <c r="UX520" s="47"/>
      <c r="UY520" s="47"/>
      <c r="UZ520" s="47"/>
      <c r="VA520" s="47"/>
      <c r="VB520" s="47"/>
      <c r="VC520" s="47"/>
      <c r="VD520" s="47"/>
      <c r="VE520" s="47"/>
      <c r="VF520" s="47"/>
      <c r="VG520" s="47"/>
      <c r="VH520" s="47"/>
      <c r="VI520" s="47"/>
      <c r="VJ520" s="47"/>
      <c r="VK520" s="47"/>
      <c r="VL520" s="47"/>
      <c r="VM520" s="47"/>
      <c r="VN520" s="47"/>
      <c r="VO520" s="47"/>
      <c r="VP520" s="47"/>
      <c r="VQ520" s="47"/>
      <c r="VR520" s="47"/>
      <c r="VS520" s="47"/>
      <c r="VT520" s="47"/>
      <c r="VU520" s="47"/>
      <c r="VV520" s="47"/>
      <c r="VW520" s="47"/>
      <c r="VX520" s="47"/>
      <c r="VY520" s="47"/>
      <c r="VZ520" s="47"/>
      <c r="WA520" s="47"/>
      <c r="WB520" s="47"/>
      <c r="WC520" s="47"/>
      <c r="WD520" s="47"/>
      <c r="WE520" s="47"/>
      <c r="WF520" s="47"/>
      <c r="WG520" s="47"/>
      <c r="WH520" s="47"/>
      <c r="WI520" s="47"/>
      <c r="WJ520" s="47"/>
      <c r="WK520" s="47"/>
      <c r="WL520" s="47"/>
      <c r="WM520" s="47"/>
      <c r="WN520" s="47"/>
      <c r="WO520" s="47"/>
      <c r="WP520" s="47"/>
      <c r="WQ520" s="47"/>
      <c r="WR520" s="47"/>
      <c r="WS520" s="47"/>
      <c r="WT520" s="47"/>
      <c r="WU520" s="47"/>
      <c r="WV520" s="47"/>
      <c r="WW520" s="47"/>
      <c r="WX520" s="47"/>
      <c r="WY520" s="47"/>
      <c r="WZ520" s="47"/>
      <c r="XA520" s="47"/>
      <c r="XB520" s="47"/>
      <c r="XC520" s="47"/>
      <c r="XD520" s="47"/>
      <c r="XE520" s="47"/>
      <c r="XF520" s="47"/>
      <c r="XG520" s="47"/>
      <c r="XH520" s="47"/>
      <c r="XI520" s="47"/>
      <c r="XJ520" s="47"/>
      <c r="XK520" s="47"/>
      <c r="XL520" s="47"/>
      <c r="XM520" s="47"/>
      <c r="XN520" s="47"/>
      <c r="XO520" s="47"/>
      <c r="XP520" s="47"/>
      <c r="XQ520" s="47"/>
      <c r="XR520" s="47"/>
      <c r="XS520" s="47"/>
      <c r="XT520" s="47"/>
      <c r="XU520" s="47"/>
      <c r="XV520" s="47"/>
      <c r="XW520" s="47"/>
      <c r="XX520" s="47"/>
      <c r="XY520" s="47"/>
      <c r="XZ520" s="47"/>
      <c r="YA520" s="47"/>
      <c r="YB520" s="47"/>
      <c r="YC520" s="47"/>
      <c r="YD520" s="47"/>
      <c r="YE520" s="47"/>
      <c r="YF520" s="47"/>
      <c r="YG520" s="47"/>
      <c r="YH520" s="47"/>
      <c r="YI520" s="47"/>
      <c r="YJ520" s="47"/>
      <c r="YK520" s="47"/>
      <c r="YL520" s="47"/>
      <c r="YM520" s="47"/>
      <c r="YN520" s="47"/>
      <c r="YO520" s="47"/>
      <c r="YP520" s="47"/>
      <c r="YQ520" s="47"/>
      <c r="YR520" s="47"/>
      <c r="YS520" s="47"/>
      <c r="YT520" s="47"/>
      <c r="YU520" s="47"/>
      <c r="YV520" s="47"/>
      <c r="YW520" s="47"/>
      <c r="YX520" s="47"/>
      <c r="YY520" s="47"/>
      <c r="YZ520" s="47"/>
      <c r="ZA520" s="47"/>
      <c r="ZB520" s="47"/>
      <c r="ZC520" s="47"/>
      <c r="ZD520" s="47"/>
      <c r="ZE520" s="47"/>
      <c r="ZF520" s="47"/>
      <c r="ZG520" s="47"/>
      <c r="ZH520" s="47"/>
      <c r="ZI520" s="47"/>
      <c r="ZJ520" s="47"/>
      <c r="ZK520" s="47"/>
      <c r="ZL520" s="47"/>
      <c r="ZM520" s="47"/>
      <c r="ZN520" s="47"/>
      <c r="ZO520" s="47"/>
      <c r="ZP520" s="47"/>
      <c r="ZQ520" s="47"/>
      <c r="ZR520" s="47"/>
      <c r="ZS520" s="47"/>
      <c r="ZT520" s="47"/>
      <c r="ZU520" s="47"/>
      <c r="ZV520" s="47"/>
      <c r="ZW520" s="47"/>
      <c r="ZX520" s="47"/>
      <c r="ZY520" s="47"/>
      <c r="ZZ520" s="47"/>
      <c r="AAA520" s="47"/>
      <c r="AAB520" s="47"/>
      <c r="AAC520" s="47"/>
      <c r="AAD520" s="47"/>
      <c r="AAE520" s="47"/>
      <c r="AAF520" s="47"/>
      <c r="AAG520" s="47"/>
      <c r="AAH520" s="47"/>
      <c r="AAI520" s="47"/>
      <c r="AAJ520" s="47"/>
      <c r="AAK520" s="47"/>
      <c r="AAL520" s="47"/>
      <c r="AAM520" s="47"/>
      <c r="AAN520" s="47"/>
      <c r="AAO520" s="47"/>
      <c r="AAP520" s="47"/>
      <c r="AAQ520" s="47"/>
      <c r="AAR520" s="47"/>
      <c r="AAS520" s="47"/>
      <c r="AAT520" s="47"/>
      <c r="AAU520" s="47"/>
      <c r="AAV520" s="47"/>
      <c r="AAW520" s="47"/>
      <c r="AAX520" s="47"/>
      <c r="AAY520" s="47"/>
      <c r="AAZ520" s="47"/>
      <c r="ABA520" s="47"/>
      <c r="ABB520" s="47"/>
      <c r="ABC520" s="47"/>
      <c r="ABD520" s="47"/>
      <c r="ABE520" s="47"/>
      <c r="ABF520" s="47"/>
      <c r="ABG520" s="47"/>
      <c r="ABH520" s="47"/>
      <c r="ABI520" s="47"/>
      <c r="ABJ520" s="47"/>
      <c r="ABK520" s="47"/>
      <c r="ABL520" s="47"/>
      <c r="ABM520" s="47"/>
      <c r="ABN520" s="47"/>
      <c r="ABO520" s="47"/>
      <c r="ABP520" s="47"/>
      <c r="ABQ520" s="47"/>
      <c r="ABR520" s="47"/>
      <c r="ABS520" s="47"/>
      <c r="ABT520" s="47"/>
      <c r="ABU520" s="47"/>
      <c r="ABV520" s="47"/>
      <c r="ABW520" s="47"/>
      <c r="ABX520" s="47"/>
      <c r="ABY520" s="47"/>
      <c r="ABZ520" s="47"/>
      <c r="ACA520" s="47"/>
      <c r="ACB520" s="47"/>
      <c r="ACC520" s="47"/>
      <c r="ACD520" s="47"/>
      <c r="ACE520" s="47"/>
      <c r="ACF520" s="47"/>
      <c r="ACG520" s="47"/>
      <c r="ACH520" s="47"/>
      <c r="ACI520" s="47"/>
      <c r="ACJ520" s="47"/>
      <c r="ACK520" s="47"/>
      <c r="ACL520" s="47"/>
      <c r="ACM520" s="47"/>
      <c r="ACN520" s="47"/>
      <c r="ACO520" s="47"/>
      <c r="ACP520" s="47"/>
      <c r="ACQ520" s="47"/>
      <c r="ACR520" s="47"/>
      <c r="ACS520" s="47"/>
      <c r="ACT520" s="47"/>
      <c r="ACU520" s="47"/>
      <c r="ACV520" s="47"/>
      <c r="ACW520" s="47"/>
      <c r="ACX520" s="47"/>
      <c r="ACY520" s="47"/>
      <c r="ACZ520" s="47"/>
      <c r="ADA520" s="47"/>
      <c r="ADB520" s="47"/>
      <c r="ADC520" s="47"/>
      <c r="ADD520" s="47"/>
      <c r="ADE520" s="47"/>
      <c r="ADF520" s="47"/>
      <c r="ADG520" s="47"/>
      <c r="ADH520" s="47"/>
      <c r="ADI520" s="47"/>
      <c r="ADJ520" s="47"/>
      <c r="ADK520" s="47"/>
      <c r="ADL520" s="47"/>
      <c r="ADM520" s="47"/>
      <c r="ADN520" s="47"/>
      <c r="ADO520" s="47"/>
      <c r="ADP520" s="47"/>
    </row>
    <row r="521" spans="3:796" x14ac:dyDescent="0.4">
      <c r="C521" s="66"/>
      <c r="D521" s="43">
        <f>(1/$D$5)*学習!S51</f>
        <v>0.92549019607843142</v>
      </c>
      <c r="I521" s="67">
        <v>510</v>
      </c>
      <c r="J521" s="45">
        <v>-5.8908244412380323E-2</v>
      </c>
      <c r="K521" s="45">
        <v>2.5634149465073634E-2</v>
      </c>
      <c r="L521" s="45">
        <v>-0.11617064626842837</v>
      </c>
      <c r="M521" s="45">
        <v>7.4699423272598639E-2</v>
      </c>
      <c r="N521" s="45">
        <v>-0.1087850791135884</v>
      </c>
      <c r="O521" s="45">
        <v>2.5086340338718188E-2</v>
      </c>
      <c r="P521" s="45">
        <v>-2.2035363911582645E-2</v>
      </c>
      <c r="Q521" s="45">
        <v>7.3829989591104636E-2</v>
      </c>
      <c r="R521" s="45">
        <v>-1.6438542974358934E-2</v>
      </c>
      <c r="S521" s="45">
        <v>-8.0923804168801308E-2</v>
      </c>
      <c r="T521" s="45">
        <v>-0.11944493911477021</v>
      </c>
      <c r="U521" s="45">
        <v>-0.10297847246945659</v>
      </c>
      <c r="V521" s="45">
        <v>1.7493257158958001E-2</v>
      </c>
      <c r="W521" s="45">
        <v>9.527659767350713E-2</v>
      </c>
      <c r="X521" s="45">
        <v>3.7256583551723036E-3</v>
      </c>
      <c r="Y521" s="45">
        <v>1.179107786702282E-2</v>
      </c>
      <c r="Z521" s="45">
        <v>0.11127132075091427</v>
      </c>
      <c r="AA521" s="45">
        <v>-0.12268119855793209</v>
      </c>
      <c r="AB521" s="45">
        <v>7.9265723247730527E-2</v>
      </c>
      <c r="AC521" s="45">
        <v>-3.2792971718787305E-2</v>
      </c>
      <c r="AD521" s="45">
        <v>-1.4649568535848409E-2</v>
      </c>
      <c r="AE521" s="45">
        <v>-4.5784155506102722E-2</v>
      </c>
      <c r="AF521" s="45">
        <v>7.365938204680457E-2</v>
      </c>
      <c r="AG521" s="45">
        <v>-2.2749460354038895E-2</v>
      </c>
      <c r="AH521" s="45">
        <v>0.17737379368061509</v>
      </c>
      <c r="AI521" s="45">
        <v>-9.839926243192014E-3</v>
      </c>
      <c r="AJ521" s="45">
        <v>-0.10084152991812927</v>
      </c>
      <c r="AK521" s="45">
        <v>-0.14021254737534555</v>
      </c>
      <c r="AL521" s="45">
        <v>5.1469547674084957E-3</v>
      </c>
      <c r="AM521" s="45">
        <v>0.16648561527797068</v>
      </c>
      <c r="AN521" s="45">
        <v>8.2640943554873267E-2</v>
      </c>
      <c r="AO521" s="45">
        <v>-2.7596454361413985E-2</v>
      </c>
      <c r="AP521" s="45">
        <v>-6.7600597885854971E-2</v>
      </c>
      <c r="AQ521" s="45">
        <v>-0.1253660550482176</v>
      </c>
      <c r="AR521" s="45">
        <v>7.4589874167085346E-2</v>
      </c>
      <c r="AS521" s="45">
        <v>0.23913773335192065</v>
      </c>
      <c r="AT521" s="45">
        <v>-0.10051886805546924</v>
      </c>
      <c r="AU521" s="45">
        <v>-6.9653062914821172E-3</v>
      </c>
      <c r="AV521" s="45">
        <v>-0.15920053916477184</v>
      </c>
      <c r="AW521" s="45">
        <v>0.15516635114450214</v>
      </c>
      <c r="AX521" s="45">
        <v>0.21818474977188984</v>
      </c>
      <c r="AY521" s="45">
        <v>-7.7282243144803406E-2</v>
      </c>
      <c r="AZ521" s="45">
        <v>0.15131726448280877</v>
      </c>
      <c r="BA521" s="45">
        <v>-3.3131608793382984E-2</v>
      </c>
      <c r="BB521" s="45">
        <v>-5.6986781495273489E-2</v>
      </c>
      <c r="BC521" s="45">
        <v>0.12129506625699819</v>
      </c>
      <c r="BD521" s="45">
        <v>0.1439201402893551</v>
      </c>
      <c r="BE521" s="45">
        <v>-2.4651173916777729E-2</v>
      </c>
      <c r="BF521" s="45">
        <v>3.409727004845902E-2</v>
      </c>
      <c r="BG521" s="45">
        <v>2.70443366917908E-2</v>
      </c>
      <c r="BH521" s="45">
        <v>-5.9879282660154298E-2</v>
      </c>
      <c r="BI521" s="45">
        <v>5.9565173481727698E-2</v>
      </c>
      <c r="BJ521" s="45">
        <v>6.8179733545271293E-2</v>
      </c>
      <c r="BK521" s="45">
        <v>0.10406401337391888</v>
      </c>
      <c r="BL521" s="45">
        <v>-0.12836186040719108</v>
      </c>
      <c r="BM521" s="45">
        <v>3.888539955487455E-2</v>
      </c>
      <c r="BN521" s="45">
        <v>-0.15155503843583248</v>
      </c>
      <c r="BO521" s="45">
        <v>-3.2084536940276936E-2</v>
      </c>
      <c r="BP521" s="45">
        <v>0.24270273575238041</v>
      </c>
      <c r="BQ521" s="45">
        <v>-0.16449148331808894</v>
      </c>
      <c r="BR521" s="45">
        <v>0.12992423621261479</v>
      </c>
      <c r="BS521" s="45">
        <v>7.5377138532270641E-2</v>
      </c>
      <c r="BT521" s="45">
        <v>3.8789062478475973E-2</v>
      </c>
      <c r="BU521" s="45">
        <v>0.1361063675442947</v>
      </c>
      <c r="BV521" s="45">
        <v>0.14020100750543693</v>
      </c>
      <c r="BW521" s="45">
        <v>-8.365135442217049E-2</v>
      </c>
      <c r="BX521" s="45">
        <v>0.15453545221112122</v>
      </c>
      <c r="BY521" s="45">
        <v>7.5657493094338802E-6</v>
      </c>
      <c r="BZ521" s="45">
        <v>1.2379189989058166E-2</v>
      </c>
      <c r="CA521" s="45">
        <v>4.9577362368714815E-2</v>
      </c>
      <c r="CB521" s="45">
        <v>0.22284816856736836</v>
      </c>
      <c r="CC521" s="45">
        <v>-4.5506368629600766E-2</v>
      </c>
      <c r="CD521" s="45">
        <v>0.17762580337595477</v>
      </c>
      <c r="CE521" s="45">
        <v>-1.7907468677220609E-2</v>
      </c>
      <c r="CF521" s="45">
        <v>-7.4632117157488978E-2</v>
      </c>
      <c r="CG521" s="45">
        <v>-9.7211153851230386E-2</v>
      </c>
      <c r="CH521" s="45">
        <v>-3.0107359994559681E-2</v>
      </c>
      <c r="CI521" s="45">
        <v>-1.8656151328891181E-2</v>
      </c>
      <c r="CJ521" s="45">
        <v>-4.185153548508163E-2</v>
      </c>
      <c r="CK521" s="45">
        <v>3.7055150325882934E-2</v>
      </c>
      <c r="CL521" s="45">
        <v>6.2759852086542417E-2</v>
      </c>
      <c r="CM521" s="45">
        <v>-3.386076042441892E-2</v>
      </c>
      <c r="CN521" s="45">
        <v>-0.13459636719304297</v>
      </c>
      <c r="CO521" s="45">
        <v>-3.5367987226561634E-2</v>
      </c>
      <c r="CP521" s="45">
        <v>4.0505101278054186E-2</v>
      </c>
      <c r="CQ521" s="45">
        <v>-5.9607127422143927E-2</v>
      </c>
      <c r="CR521" s="45">
        <v>-3.8145051695794366E-2</v>
      </c>
      <c r="CS521" s="45">
        <v>4.4584706199696277E-3</v>
      </c>
      <c r="CT521" s="45">
        <v>-0.13967963245610568</v>
      </c>
      <c r="CU521" s="45">
        <v>6.1139748664282116E-2</v>
      </c>
      <c r="CV521" s="45">
        <v>0.18397018043072452</v>
      </c>
      <c r="CW521" s="45">
        <v>4.5107007709242704E-2</v>
      </c>
      <c r="CX521" s="45">
        <v>-0.15090453453655284</v>
      </c>
      <c r="CY521" s="45">
        <v>-0.10299075956631464</v>
      </c>
      <c r="CZ521" s="45">
        <v>0.15407654683521477</v>
      </c>
      <c r="DA521" s="45">
        <v>4.8248165954652346E-2</v>
      </c>
      <c r="DB521" s="45">
        <v>4.7829822231329991E-2</v>
      </c>
      <c r="DC521" s="45">
        <v>-3.8330983441464711E-2</v>
      </c>
      <c r="DD521" s="45">
        <v>0.1463841494349655</v>
      </c>
      <c r="DE521" s="45">
        <v>-8.2327255501457419E-2</v>
      </c>
      <c r="DF521" s="47"/>
      <c r="DG521" s="47"/>
      <c r="DH521" s="47"/>
      <c r="DI521" s="47"/>
      <c r="DJ521" s="47"/>
      <c r="DK521" s="47"/>
      <c r="DL521" s="47"/>
      <c r="DM521" s="47"/>
      <c r="DN521" s="47"/>
      <c r="DO521" s="47"/>
      <c r="DP521" s="47"/>
      <c r="DQ521" s="47"/>
      <c r="DR521" s="47"/>
      <c r="DS521" s="47"/>
      <c r="DT521" s="47"/>
      <c r="DU521" s="47"/>
      <c r="DV521" s="47"/>
      <c r="DW521" s="47"/>
      <c r="DX521" s="47"/>
      <c r="DY521" s="47"/>
      <c r="DZ521" s="47"/>
      <c r="EA521" s="47"/>
      <c r="EB521" s="47"/>
      <c r="EC521" s="47"/>
      <c r="ED521" s="47"/>
      <c r="EE521" s="47"/>
      <c r="EF521" s="47"/>
      <c r="EG521" s="47"/>
      <c r="EH521" s="47"/>
      <c r="EI521" s="47"/>
      <c r="EJ521" s="47"/>
      <c r="EK521" s="47"/>
      <c r="EL521" s="47"/>
      <c r="EM521" s="47"/>
      <c r="EN521" s="47"/>
      <c r="EO521" s="47"/>
      <c r="EP521" s="47"/>
      <c r="EQ521" s="47"/>
      <c r="ER521" s="47"/>
      <c r="ES521" s="47"/>
      <c r="ET521" s="47"/>
      <c r="EU521" s="47"/>
      <c r="EV521" s="47"/>
      <c r="EW521" s="47"/>
      <c r="EX521" s="47"/>
      <c r="EY521" s="47"/>
      <c r="EZ521" s="47"/>
      <c r="FA521" s="47"/>
      <c r="FB521" s="47"/>
      <c r="FC521" s="47"/>
      <c r="FD521" s="47"/>
      <c r="FE521" s="47"/>
      <c r="FF521" s="47"/>
      <c r="FG521" s="47"/>
      <c r="FH521" s="47"/>
      <c r="FI521" s="47"/>
      <c r="FJ521" s="47"/>
      <c r="FK521" s="47"/>
      <c r="FL521" s="47"/>
      <c r="FM521" s="47"/>
      <c r="FN521" s="47"/>
      <c r="FO521" s="47"/>
      <c r="FP521" s="47"/>
      <c r="FQ521" s="47"/>
      <c r="FR521" s="47"/>
      <c r="FS521" s="47"/>
      <c r="FT521" s="47"/>
      <c r="FU521" s="47"/>
      <c r="FV521" s="47"/>
      <c r="FW521" s="47"/>
      <c r="FX521" s="47"/>
      <c r="FY521" s="47"/>
      <c r="FZ521" s="47"/>
      <c r="GA521" s="47"/>
      <c r="GB521" s="47"/>
      <c r="GC521" s="47"/>
      <c r="GD521" s="47"/>
      <c r="GE521" s="47"/>
      <c r="GF521" s="47"/>
      <c r="GG521" s="47"/>
      <c r="GH521" s="47"/>
      <c r="GI521" s="47"/>
      <c r="GJ521" s="47"/>
      <c r="GK521" s="47"/>
      <c r="GL521" s="47"/>
      <c r="GM521" s="47"/>
      <c r="GN521" s="47"/>
      <c r="GO521" s="47"/>
      <c r="GP521" s="47"/>
      <c r="GQ521" s="47"/>
      <c r="GR521" s="47"/>
      <c r="GS521" s="47"/>
      <c r="GT521" s="47"/>
      <c r="GU521" s="47"/>
      <c r="GV521" s="47"/>
      <c r="GW521" s="47"/>
      <c r="GX521" s="47"/>
      <c r="GY521" s="47"/>
      <c r="GZ521" s="47"/>
      <c r="HA521" s="47"/>
      <c r="HB521" s="47"/>
      <c r="HC521" s="47"/>
      <c r="HD521" s="47"/>
      <c r="HE521" s="47"/>
      <c r="HF521" s="47"/>
      <c r="HG521" s="47"/>
      <c r="HH521" s="47"/>
      <c r="HI521" s="47"/>
      <c r="HJ521" s="47"/>
      <c r="HK521" s="47"/>
      <c r="HL521" s="47"/>
      <c r="HM521" s="47"/>
      <c r="HN521" s="47"/>
      <c r="HO521" s="47"/>
      <c r="HP521" s="47"/>
      <c r="HQ521" s="47"/>
      <c r="HR521" s="47"/>
      <c r="HS521" s="47"/>
      <c r="HT521" s="47"/>
      <c r="HU521" s="47"/>
      <c r="HV521" s="47"/>
      <c r="HW521" s="47"/>
      <c r="HX521" s="47"/>
      <c r="HY521" s="47"/>
      <c r="HZ521" s="47"/>
      <c r="IA521" s="47"/>
      <c r="IB521" s="47"/>
      <c r="IC521" s="47"/>
      <c r="ID521" s="47"/>
      <c r="IE521" s="47"/>
      <c r="IF521" s="47"/>
      <c r="IG521" s="47"/>
      <c r="IH521" s="47"/>
      <c r="II521" s="47"/>
      <c r="IJ521" s="47"/>
      <c r="IK521" s="47"/>
      <c r="IL521" s="47"/>
      <c r="IM521" s="47"/>
      <c r="IN521" s="47"/>
      <c r="IO521" s="47"/>
      <c r="IP521" s="47"/>
      <c r="IQ521" s="47"/>
      <c r="IR521" s="47"/>
      <c r="IS521" s="47"/>
      <c r="IT521" s="47"/>
      <c r="IU521" s="47"/>
      <c r="IV521" s="47"/>
      <c r="IW521" s="47"/>
      <c r="IX521" s="47"/>
      <c r="IY521" s="47"/>
      <c r="IZ521" s="47"/>
      <c r="JA521" s="47"/>
      <c r="JB521" s="47"/>
      <c r="JC521" s="47"/>
      <c r="JD521" s="47"/>
      <c r="JE521" s="47"/>
      <c r="JF521" s="47"/>
      <c r="JG521" s="47"/>
      <c r="JH521" s="47"/>
      <c r="JI521" s="47"/>
      <c r="JJ521" s="47"/>
      <c r="JK521" s="47"/>
      <c r="JL521" s="47"/>
      <c r="JM521" s="47"/>
      <c r="JN521" s="47"/>
      <c r="JO521" s="47"/>
      <c r="JP521" s="47"/>
      <c r="JQ521" s="47"/>
      <c r="JR521" s="47"/>
      <c r="JS521" s="47"/>
      <c r="JT521" s="47"/>
      <c r="JU521" s="47"/>
      <c r="JV521" s="47"/>
      <c r="JW521" s="47"/>
      <c r="JX521" s="47"/>
      <c r="JY521" s="47"/>
      <c r="JZ521" s="47"/>
      <c r="KA521" s="47"/>
      <c r="KB521" s="47"/>
      <c r="KC521" s="47"/>
      <c r="KD521" s="47"/>
      <c r="KE521" s="47"/>
      <c r="KF521" s="47"/>
      <c r="KG521" s="47"/>
      <c r="KH521" s="47"/>
      <c r="KI521" s="47"/>
      <c r="KJ521" s="47"/>
      <c r="KK521" s="47"/>
      <c r="KL521" s="47"/>
      <c r="KM521" s="47"/>
      <c r="KN521" s="47"/>
      <c r="KO521" s="47"/>
      <c r="KP521" s="47"/>
      <c r="KQ521" s="47"/>
      <c r="KR521" s="47"/>
      <c r="KS521" s="47"/>
      <c r="KT521" s="47"/>
      <c r="KU521" s="47"/>
      <c r="KV521" s="47"/>
      <c r="KW521" s="47"/>
      <c r="KX521" s="47"/>
      <c r="KY521" s="47"/>
      <c r="KZ521" s="47"/>
      <c r="LA521" s="47"/>
      <c r="LB521" s="47"/>
      <c r="LC521" s="47"/>
      <c r="LD521" s="47"/>
      <c r="LE521" s="47"/>
      <c r="LF521" s="47"/>
      <c r="LG521" s="47"/>
      <c r="LH521" s="47"/>
      <c r="LI521" s="47"/>
      <c r="LJ521" s="47"/>
      <c r="LK521" s="47"/>
      <c r="LL521" s="47"/>
      <c r="LM521" s="47"/>
      <c r="LN521" s="47"/>
      <c r="LO521" s="47"/>
      <c r="LP521" s="47"/>
      <c r="LQ521" s="47"/>
      <c r="LR521" s="47"/>
      <c r="LS521" s="47"/>
      <c r="LT521" s="47"/>
      <c r="LU521" s="47"/>
      <c r="LV521" s="47"/>
      <c r="LW521" s="47"/>
      <c r="LX521" s="47"/>
      <c r="LY521" s="47"/>
      <c r="LZ521" s="47"/>
      <c r="MA521" s="47"/>
      <c r="MB521" s="47"/>
      <c r="MC521" s="47"/>
      <c r="MD521" s="47"/>
      <c r="ME521" s="47"/>
      <c r="MF521" s="47"/>
      <c r="MG521" s="47"/>
      <c r="MH521" s="47"/>
      <c r="MI521" s="47"/>
      <c r="MJ521" s="47"/>
      <c r="MK521" s="47"/>
      <c r="ML521" s="47"/>
      <c r="MM521" s="47"/>
      <c r="MN521" s="47"/>
      <c r="MO521" s="47"/>
      <c r="MP521" s="47"/>
      <c r="MQ521" s="47"/>
      <c r="MR521" s="47"/>
      <c r="MS521" s="47"/>
      <c r="MT521" s="47"/>
      <c r="MU521" s="47"/>
      <c r="MV521" s="47"/>
      <c r="MW521" s="47"/>
      <c r="MX521" s="47"/>
      <c r="MY521" s="47"/>
      <c r="MZ521" s="47"/>
      <c r="NA521" s="47"/>
      <c r="NB521" s="47"/>
      <c r="NC521" s="47"/>
      <c r="ND521" s="47"/>
      <c r="NE521" s="47"/>
      <c r="NF521" s="47"/>
      <c r="NG521" s="47"/>
      <c r="NH521" s="47"/>
      <c r="NI521" s="47"/>
      <c r="NJ521" s="47"/>
      <c r="NK521" s="47"/>
      <c r="NL521" s="47"/>
      <c r="NM521" s="47"/>
      <c r="NN521" s="47"/>
      <c r="NO521" s="47"/>
      <c r="NP521" s="47"/>
      <c r="NQ521" s="47"/>
      <c r="NR521" s="47"/>
      <c r="NS521" s="47"/>
      <c r="NT521" s="47"/>
      <c r="NU521" s="47"/>
      <c r="NV521" s="47"/>
      <c r="NW521" s="47"/>
      <c r="NX521" s="47"/>
      <c r="NY521" s="47"/>
      <c r="NZ521" s="47"/>
      <c r="OA521" s="47"/>
      <c r="OB521" s="47"/>
      <c r="OC521" s="47"/>
      <c r="OD521" s="47"/>
      <c r="OE521" s="47"/>
      <c r="OF521" s="47"/>
      <c r="OG521" s="47"/>
      <c r="OH521" s="47"/>
      <c r="OI521" s="47"/>
      <c r="OJ521" s="47"/>
      <c r="OK521" s="47"/>
      <c r="OL521" s="47"/>
      <c r="OM521" s="47"/>
      <c r="ON521" s="47"/>
      <c r="OO521" s="47"/>
      <c r="OP521" s="47"/>
      <c r="OQ521" s="47"/>
      <c r="OR521" s="47"/>
      <c r="OS521" s="47"/>
      <c r="OT521" s="47"/>
      <c r="OU521" s="47"/>
      <c r="OV521" s="47"/>
      <c r="OW521" s="47"/>
      <c r="OX521" s="47"/>
      <c r="OY521" s="47"/>
      <c r="OZ521" s="47"/>
      <c r="PA521" s="47"/>
      <c r="PB521" s="47"/>
      <c r="PC521" s="47"/>
      <c r="PD521" s="47"/>
      <c r="PE521" s="47"/>
      <c r="PF521" s="47"/>
      <c r="PG521" s="47"/>
      <c r="PH521" s="47"/>
      <c r="PI521" s="47"/>
      <c r="PJ521" s="47"/>
      <c r="PK521" s="47"/>
      <c r="PL521" s="47"/>
      <c r="PM521" s="47"/>
      <c r="PN521" s="47"/>
      <c r="PO521" s="47"/>
      <c r="PP521" s="47"/>
      <c r="PQ521" s="47"/>
      <c r="PR521" s="47"/>
      <c r="PS521" s="47"/>
      <c r="PT521" s="47"/>
      <c r="PU521" s="47"/>
      <c r="PV521" s="47"/>
      <c r="PW521" s="47"/>
      <c r="PX521" s="47"/>
      <c r="PY521" s="47"/>
      <c r="PZ521" s="47"/>
      <c r="QA521" s="47"/>
      <c r="QB521" s="47"/>
      <c r="QC521" s="47"/>
      <c r="QD521" s="47"/>
      <c r="QE521" s="47"/>
      <c r="QF521" s="47"/>
      <c r="QG521" s="47"/>
      <c r="QH521" s="47"/>
      <c r="QI521" s="47"/>
      <c r="QJ521" s="47"/>
      <c r="QK521" s="47"/>
      <c r="QL521" s="47"/>
      <c r="QM521" s="47"/>
      <c r="QN521" s="47"/>
      <c r="QO521" s="47"/>
      <c r="QP521" s="47"/>
      <c r="QQ521" s="47"/>
      <c r="QR521" s="47"/>
      <c r="QS521" s="47"/>
      <c r="QT521" s="47"/>
      <c r="QU521" s="47"/>
      <c r="QV521" s="47"/>
      <c r="QW521" s="47"/>
      <c r="QX521" s="47"/>
      <c r="QY521" s="47"/>
      <c r="QZ521" s="47"/>
      <c r="RA521" s="47"/>
      <c r="RB521" s="47"/>
      <c r="RC521" s="47"/>
      <c r="RD521" s="47"/>
      <c r="RE521" s="47"/>
      <c r="RF521" s="47"/>
      <c r="RG521" s="47"/>
      <c r="RH521" s="47"/>
      <c r="RI521" s="47"/>
      <c r="RJ521" s="47"/>
      <c r="RK521" s="47"/>
      <c r="RL521" s="47"/>
      <c r="RM521" s="47"/>
      <c r="RN521" s="47"/>
      <c r="RO521" s="47"/>
      <c r="RP521" s="47"/>
      <c r="RQ521" s="47"/>
      <c r="RR521" s="47"/>
      <c r="RS521" s="47"/>
      <c r="RT521" s="47"/>
      <c r="RU521" s="47"/>
      <c r="RV521" s="47"/>
      <c r="RW521" s="47"/>
      <c r="RX521" s="47"/>
      <c r="RY521" s="47"/>
      <c r="RZ521" s="47"/>
      <c r="SA521" s="47"/>
      <c r="SB521" s="47"/>
      <c r="SC521" s="47"/>
      <c r="SD521" s="47"/>
      <c r="SE521" s="47"/>
      <c r="SF521" s="47"/>
      <c r="SG521" s="47"/>
      <c r="SH521" s="47"/>
      <c r="SI521" s="47"/>
      <c r="SJ521" s="47"/>
      <c r="SK521" s="47"/>
      <c r="SL521" s="47"/>
      <c r="SM521" s="47"/>
      <c r="SN521" s="47"/>
      <c r="SO521" s="47"/>
      <c r="SP521" s="47"/>
      <c r="SQ521" s="47"/>
      <c r="SR521" s="47"/>
      <c r="SS521" s="47"/>
      <c r="ST521" s="47"/>
      <c r="SU521" s="47"/>
      <c r="SV521" s="47"/>
      <c r="SW521" s="47"/>
      <c r="SX521" s="47"/>
      <c r="SY521" s="47"/>
      <c r="SZ521" s="47"/>
      <c r="TA521" s="47"/>
      <c r="TB521" s="47"/>
      <c r="TC521" s="47"/>
      <c r="TD521" s="47"/>
      <c r="TE521" s="47"/>
      <c r="TF521" s="47"/>
      <c r="TG521" s="47"/>
      <c r="TH521" s="47"/>
      <c r="TI521" s="47"/>
      <c r="TJ521" s="47"/>
      <c r="TK521" s="47"/>
      <c r="TL521" s="47"/>
      <c r="TM521" s="47"/>
      <c r="TN521" s="47"/>
      <c r="TO521" s="47"/>
      <c r="TP521" s="47"/>
      <c r="TQ521" s="47"/>
      <c r="TR521" s="47"/>
      <c r="TS521" s="47"/>
      <c r="TT521" s="47"/>
      <c r="TU521" s="47"/>
      <c r="TV521" s="47"/>
      <c r="TW521" s="47"/>
      <c r="TX521" s="47"/>
      <c r="TY521" s="47"/>
      <c r="TZ521" s="47"/>
      <c r="UA521" s="47"/>
      <c r="UB521" s="47"/>
      <c r="UC521" s="47"/>
      <c r="UD521" s="47"/>
      <c r="UE521" s="47"/>
      <c r="UF521" s="47"/>
      <c r="UG521" s="47"/>
      <c r="UH521" s="47"/>
      <c r="UI521" s="47"/>
      <c r="UJ521" s="47"/>
      <c r="UK521" s="47"/>
      <c r="UL521" s="47"/>
      <c r="UM521" s="47"/>
      <c r="UN521" s="47"/>
      <c r="UO521" s="47"/>
      <c r="UP521" s="47"/>
      <c r="UQ521" s="47"/>
      <c r="UR521" s="47"/>
      <c r="US521" s="47"/>
      <c r="UT521" s="47"/>
      <c r="UU521" s="47"/>
      <c r="UV521" s="47"/>
      <c r="UW521" s="47"/>
      <c r="UX521" s="47"/>
      <c r="UY521" s="47"/>
      <c r="UZ521" s="47"/>
      <c r="VA521" s="47"/>
      <c r="VB521" s="47"/>
      <c r="VC521" s="47"/>
      <c r="VD521" s="47"/>
      <c r="VE521" s="47"/>
      <c r="VF521" s="47"/>
      <c r="VG521" s="47"/>
      <c r="VH521" s="47"/>
      <c r="VI521" s="47"/>
      <c r="VJ521" s="47"/>
      <c r="VK521" s="47"/>
      <c r="VL521" s="47"/>
      <c r="VM521" s="47"/>
      <c r="VN521" s="47"/>
      <c r="VO521" s="47"/>
      <c r="VP521" s="47"/>
      <c r="VQ521" s="47"/>
      <c r="VR521" s="47"/>
      <c r="VS521" s="47"/>
      <c r="VT521" s="47"/>
      <c r="VU521" s="47"/>
      <c r="VV521" s="47"/>
      <c r="VW521" s="47"/>
      <c r="VX521" s="47"/>
      <c r="VY521" s="47"/>
      <c r="VZ521" s="47"/>
      <c r="WA521" s="47"/>
      <c r="WB521" s="47"/>
      <c r="WC521" s="47"/>
      <c r="WD521" s="47"/>
      <c r="WE521" s="47"/>
      <c r="WF521" s="47"/>
      <c r="WG521" s="47"/>
      <c r="WH521" s="47"/>
      <c r="WI521" s="47"/>
      <c r="WJ521" s="47"/>
      <c r="WK521" s="47"/>
      <c r="WL521" s="47"/>
      <c r="WM521" s="47"/>
      <c r="WN521" s="47"/>
      <c r="WO521" s="47"/>
      <c r="WP521" s="47"/>
      <c r="WQ521" s="47"/>
      <c r="WR521" s="47"/>
      <c r="WS521" s="47"/>
      <c r="WT521" s="47"/>
      <c r="WU521" s="47"/>
      <c r="WV521" s="47"/>
      <c r="WW521" s="47"/>
      <c r="WX521" s="47"/>
      <c r="WY521" s="47"/>
      <c r="WZ521" s="47"/>
      <c r="XA521" s="47"/>
      <c r="XB521" s="47"/>
      <c r="XC521" s="47"/>
      <c r="XD521" s="47"/>
      <c r="XE521" s="47"/>
      <c r="XF521" s="47"/>
      <c r="XG521" s="47"/>
      <c r="XH521" s="47"/>
      <c r="XI521" s="47"/>
      <c r="XJ521" s="47"/>
      <c r="XK521" s="47"/>
      <c r="XL521" s="47"/>
      <c r="XM521" s="47"/>
      <c r="XN521" s="47"/>
      <c r="XO521" s="47"/>
      <c r="XP521" s="47"/>
      <c r="XQ521" s="47"/>
      <c r="XR521" s="47"/>
      <c r="XS521" s="47"/>
      <c r="XT521" s="47"/>
      <c r="XU521" s="47"/>
      <c r="XV521" s="47"/>
      <c r="XW521" s="47"/>
      <c r="XX521" s="47"/>
      <c r="XY521" s="47"/>
      <c r="XZ521" s="47"/>
      <c r="YA521" s="47"/>
      <c r="YB521" s="47"/>
      <c r="YC521" s="47"/>
      <c r="YD521" s="47"/>
      <c r="YE521" s="47"/>
      <c r="YF521" s="47"/>
      <c r="YG521" s="47"/>
      <c r="YH521" s="47"/>
      <c r="YI521" s="47"/>
      <c r="YJ521" s="47"/>
      <c r="YK521" s="47"/>
      <c r="YL521" s="47"/>
      <c r="YM521" s="47"/>
      <c r="YN521" s="47"/>
      <c r="YO521" s="47"/>
      <c r="YP521" s="47"/>
      <c r="YQ521" s="47"/>
      <c r="YR521" s="47"/>
      <c r="YS521" s="47"/>
      <c r="YT521" s="47"/>
      <c r="YU521" s="47"/>
      <c r="YV521" s="47"/>
      <c r="YW521" s="47"/>
      <c r="YX521" s="47"/>
      <c r="YY521" s="47"/>
      <c r="YZ521" s="47"/>
      <c r="ZA521" s="47"/>
      <c r="ZB521" s="47"/>
      <c r="ZC521" s="47"/>
      <c r="ZD521" s="47"/>
      <c r="ZE521" s="47"/>
      <c r="ZF521" s="47"/>
      <c r="ZG521" s="47"/>
      <c r="ZH521" s="47"/>
      <c r="ZI521" s="47"/>
      <c r="ZJ521" s="47"/>
      <c r="ZK521" s="47"/>
      <c r="ZL521" s="47"/>
      <c r="ZM521" s="47"/>
      <c r="ZN521" s="47"/>
      <c r="ZO521" s="47"/>
      <c r="ZP521" s="47"/>
      <c r="ZQ521" s="47"/>
      <c r="ZR521" s="47"/>
      <c r="ZS521" s="47"/>
      <c r="ZT521" s="47"/>
      <c r="ZU521" s="47"/>
      <c r="ZV521" s="47"/>
      <c r="ZW521" s="47"/>
      <c r="ZX521" s="47"/>
      <c r="ZY521" s="47"/>
      <c r="ZZ521" s="47"/>
      <c r="AAA521" s="47"/>
      <c r="AAB521" s="47"/>
      <c r="AAC521" s="47"/>
      <c r="AAD521" s="47"/>
      <c r="AAE521" s="47"/>
      <c r="AAF521" s="47"/>
      <c r="AAG521" s="47"/>
      <c r="AAH521" s="47"/>
      <c r="AAI521" s="47"/>
      <c r="AAJ521" s="47"/>
      <c r="AAK521" s="47"/>
      <c r="AAL521" s="47"/>
      <c r="AAM521" s="47"/>
      <c r="AAN521" s="47"/>
      <c r="AAO521" s="47"/>
      <c r="AAP521" s="47"/>
      <c r="AAQ521" s="47"/>
      <c r="AAR521" s="47"/>
      <c r="AAS521" s="47"/>
      <c r="AAT521" s="47"/>
      <c r="AAU521" s="47"/>
      <c r="AAV521" s="47"/>
      <c r="AAW521" s="47"/>
      <c r="AAX521" s="47"/>
      <c r="AAY521" s="47"/>
      <c r="AAZ521" s="47"/>
      <c r="ABA521" s="47"/>
      <c r="ABB521" s="47"/>
      <c r="ABC521" s="47"/>
      <c r="ABD521" s="47"/>
      <c r="ABE521" s="47"/>
      <c r="ABF521" s="47"/>
      <c r="ABG521" s="47"/>
      <c r="ABH521" s="47"/>
      <c r="ABI521" s="47"/>
      <c r="ABJ521" s="47"/>
      <c r="ABK521" s="47"/>
      <c r="ABL521" s="47"/>
      <c r="ABM521" s="47"/>
      <c r="ABN521" s="47"/>
      <c r="ABO521" s="47"/>
      <c r="ABP521" s="47"/>
      <c r="ABQ521" s="47"/>
      <c r="ABR521" s="47"/>
      <c r="ABS521" s="47"/>
      <c r="ABT521" s="47"/>
      <c r="ABU521" s="47"/>
      <c r="ABV521" s="47"/>
      <c r="ABW521" s="47"/>
      <c r="ABX521" s="47"/>
      <c r="ABY521" s="47"/>
      <c r="ABZ521" s="47"/>
      <c r="ACA521" s="47"/>
      <c r="ACB521" s="47"/>
      <c r="ACC521" s="47"/>
      <c r="ACD521" s="47"/>
      <c r="ACE521" s="47"/>
      <c r="ACF521" s="47"/>
      <c r="ACG521" s="47"/>
      <c r="ACH521" s="47"/>
      <c r="ACI521" s="47"/>
      <c r="ACJ521" s="47"/>
      <c r="ACK521" s="47"/>
      <c r="ACL521" s="47"/>
      <c r="ACM521" s="47"/>
      <c r="ACN521" s="47"/>
      <c r="ACO521" s="47"/>
      <c r="ACP521" s="47"/>
      <c r="ACQ521" s="47"/>
      <c r="ACR521" s="47"/>
      <c r="ACS521" s="47"/>
      <c r="ACT521" s="47"/>
      <c r="ACU521" s="47"/>
      <c r="ACV521" s="47"/>
      <c r="ACW521" s="47"/>
      <c r="ACX521" s="47"/>
      <c r="ACY521" s="47"/>
      <c r="ACZ521" s="47"/>
      <c r="ADA521" s="47"/>
      <c r="ADB521" s="47"/>
      <c r="ADC521" s="47"/>
      <c r="ADD521" s="47"/>
      <c r="ADE521" s="47"/>
      <c r="ADF521" s="47"/>
      <c r="ADG521" s="47"/>
      <c r="ADH521" s="47"/>
      <c r="ADI521" s="47"/>
      <c r="ADJ521" s="47"/>
      <c r="ADK521" s="47"/>
      <c r="ADL521" s="47"/>
      <c r="ADM521" s="47"/>
      <c r="ADN521" s="47"/>
      <c r="ADO521" s="47"/>
      <c r="ADP521" s="47"/>
    </row>
    <row r="522" spans="3:796" x14ac:dyDescent="0.4">
      <c r="C522" s="66"/>
      <c r="D522" s="43">
        <f>(1/$D$5)*学習!S52</f>
        <v>1</v>
      </c>
      <c r="I522" s="67">
        <v>511</v>
      </c>
      <c r="J522" s="45">
        <v>-3.8718247780723625E-3</v>
      </c>
      <c r="K522" s="45">
        <v>5.974176382945659E-2</v>
      </c>
      <c r="L522" s="45">
        <v>6.4137428777429353E-2</v>
      </c>
      <c r="M522" s="45">
        <v>4.3878037109414667E-2</v>
      </c>
      <c r="N522" s="45">
        <v>8.7600735587684039E-2</v>
      </c>
      <c r="O522" s="45">
        <v>-0.24609615806815921</v>
      </c>
      <c r="P522" s="45">
        <v>-8.1116549583703651E-2</v>
      </c>
      <c r="Q522" s="45">
        <v>5.8033443878427043E-2</v>
      </c>
      <c r="R522" s="45">
        <v>-3.0266320228596634E-2</v>
      </c>
      <c r="S522" s="45">
        <v>3.5529744977546518E-2</v>
      </c>
      <c r="T522" s="45">
        <v>8.5146660616534798E-3</v>
      </c>
      <c r="U522" s="45">
        <v>3.9308715672932037E-2</v>
      </c>
      <c r="V522" s="45">
        <v>-0.19504742666616531</v>
      </c>
      <c r="W522" s="45">
        <v>-0.10337592624099204</v>
      </c>
      <c r="X522" s="45">
        <v>-5.4880939146929965E-2</v>
      </c>
      <c r="Y522" s="45">
        <v>-8.0478627031959571E-2</v>
      </c>
      <c r="Z522" s="45">
        <v>-0.18521742792802209</v>
      </c>
      <c r="AA522" s="45">
        <v>-2.13974510561428E-2</v>
      </c>
      <c r="AB522" s="45">
        <v>0.12728612668689701</v>
      </c>
      <c r="AC522" s="45">
        <v>-5.9316521112039215E-2</v>
      </c>
      <c r="AD522" s="45">
        <v>0.11369228755598149</v>
      </c>
      <c r="AE522" s="45">
        <v>0.15855073317369245</v>
      </c>
      <c r="AF522" s="45">
        <v>-0.19379203501119699</v>
      </c>
      <c r="AG522" s="45">
        <v>0.13188878774247187</v>
      </c>
      <c r="AH522" s="45">
        <v>-0.14011879053094131</v>
      </c>
      <c r="AI522" s="45">
        <v>9.2750333875617111E-2</v>
      </c>
      <c r="AJ522" s="45">
        <v>-2.4208216180971426E-2</v>
      </c>
      <c r="AK522" s="45">
        <v>-8.7526820555604359E-2</v>
      </c>
      <c r="AL522" s="45">
        <v>5.2575695862497142E-2</v>
      </c>
      <c r="AM522" s="45">
        <v>-6.5392655724227672E-2</v>
      </c>
      <c r="AN522" s="45">
        <v>6.4737344637090258E-2</v>
      </c>
      <c r="AO522" s="45">
        <v>0.10496834551360981</v>
      </c>
      <c r="AP522" s="45">
        <v>-0.18464714802707086</v>
      </c>
      <c r="AQ522" s="45">
        <v>-4.2307991679690717E-2</v>
      </c>
      <c r="AR522" s="45">
        <v>-1.4292544728712353E-2</v>
      </c>
      <c r="AS522" s="45">
        <v>6.0979877526180511E-2</v>
      </c>
      <c r="AT522" s="45">
        <v>7.6191118933251173E-2</v>
      </c>
      <c r="AU522" s="45">
        <v>6.1952187859666837E-2</v>
      </c>
      <c r="AV522" s="45">
        <v>0.17569971692979702</v>
      </c>
      <c r="AW522" s="45">
        <v>9.7547568212530675E-2</v>
      </c>
      <c r="AX522" s="45">
        <v>-5.2390444195793251E-2</v>
      </c>
      <c r="AY522" s="45">
        <v>-4.332724903148915E-2</v>
      </c>
      <c r="AZ522" s="45">
        <v>8.7053385236593492E-2</v>
      </c>
      <c r="BA522" s="45">
        <v>-3.2376936720839161E-2</v>
      </c>
      <c r="BB522" s="45">
        <v>4.2525049355316501E-2</v>
      </c>
      <c r="BC522" s="45">
        <v>2.7201335454422441E-2</v>
      </c>
      <c r="BD522" s="45">
        <v>0.15018901737113063</v>
      </c>
      <c r="BE522" s="45">
        <v>9.5743387709947905E-2</v>
      </c>
      <c r="BF522" s="45">
        <v>0.20279474623999391</v>
      </c>
      <c r="BG522" s="45">
        <v>5.1374555357963779E-2</v>
      </c>
      <c r="BH522" s="45">
        <v>-0.14711239616445418</v>
      </c>
      <c r="BI522" s="45">
        <v>2.4555194571787391E-3</v>
      </c>
      <c r="BJ522" s="45">
        <v>-9.1647488059463253E-2</v>
      </c>
      <c r="BK522" s="45">
        <v>-0.15859112455134691</v>
      </c>
      <c r="BL522" s="45">
        <v>0.12546268944641947</v>
      </c>
      <c r="BM522" s="45">
        <v>0.14917845888895886</v>
      </c>
      <c r="BN522" s="45">
        <v>4.0315659242331693E-2</v>
      </c>
      <c r="BO522" s="45">
        <v>-4.9752189374040551E-2</v>
      </c>
      <c r="BP522" s="45">
        <v>-0.17177354401087777</v>
      </c>
      <c r="BQ522" s="45">
        <v>0.2512664439033529</v>
      </c>
      <c r="BR522" s="45">
        <v>-3.7604973918240789E-2</v>
      </c>
      <c r="BS522" s="45">
        <v>4.1753596832212185E-2</v>
      </c>
      <c r="BT522" s="45">
        <v>-6.3148056334461175E-2</v>
      </c>
      <c r="BU522" s="45">
        <v>8.5087124886808738E-2</v>
      </c>
      <c r="BV522" s="45">
        <v>-0.10782884738979968</v>
      </c>
      <c r="BW522" s="45">
        <v>9.539479637052764E-2</v>
      </c>
      <c r="BX522" s="45">
        <v>1.5173189509858697E-2</v>
      </c>
      <c r="BY522" s="45">
        <v>0.14752369373751134</v>
      </c>
      <c r="BZ522" s="45">
        <v>-8.5909083098564168E-2</v>
      </c>
      <c r="CA522" s="45">
        <v>-0.15062525737633173</v>
      </c>
      <c r="CB522" s="45">
        <v>-2.7144310726567446E-2</v>
      </c>
      <c r="CC522" s="45">
        <v>-0.26896587145293555</v>
      </c>
      <c r="CD522" s="45">
        <v>0.13921397493711882</v>
      </c>
      <c r="CE522" s="45">
        <v>-7.0700377346518586E-2</v>
      </c>
      <c r="CF522" s="45">
        <v>-0.19681863369283681</v>
      </c>
      <c r="CG522" s="45">
        <v>0.12153625426769604</v>
      </c>
      <c r="CH522" s="45">
        <v>2.8503666952485324E-2</v>
      </c>
      <c r="CI522" s="45">
        <v>-5.7302045593330866E-2</v>
      </c>
      <c r="CJ522" s="45">
        <v>0.13930547275920516</v>
      </c>
      <c r="CK522" s="45">
        <v>-4.107944002702052E-2</v>
      </c>
      <c r="CL522" s="45">
        <v>7.1102365131546011E-2</v>
      </c>
      <c r="CM522" s="45">
        <v>-7.5053049537220137E-3</v>
      </c>
      <c r="CN522" s="45">
        <v>-1.2298779075742172E-2</v>
      </c>
      <c r="CO522" s="45">
        <v>-0.1269087808513675</v>
      </c>
      <c r="CP522" s="45">
        <v>-5.3870413510177649E-2</v>
      </c>
      <c r="CQ522" s="45">
        <v>9.0327206453800352E-2</v>
      </c>
      <c r="CR522" s="45">
        <v>-3.1963988680117966E-3</v>
      </c>
      <c r="CS522" s="45">
        <v>-1.7257368620152577E-2</v>
      </c>
      <c r="CT522" s="45">
        <v>-3.7530104714989687E-2</v>
      </c>
      <c r="CU522" s="45">
        <v>-4.3198024827641401E-2</v>
      </c>
      <c r="CV522" s="45">
        <v>-1.7209865220555185E-3</v>
      </c>
      <c r="CW522" s="45">
        <v>8.2802483998358628E-3</v>
      </c>
      <c r="CX522" s="45">
        <v>0.12078861306082297</v>
      </c>
      <c r="CY522" s="45">
        <v>-4.5353113791889645E-2</v>
      </c>
      <c r="CZ522" s="45">
        <v>-3.0251137022702355E-2</v>
      </c>
      <c r="DA522" s="45">
        <v>4.0880030292174512E-2</v>
      </c>
      <c r="DB522" s="45">
        <v>0.17361044802059966</v>
      </c>
      <c r="DC522" s="45">
        <v>5.2867330532275041E-2</v>
      </c>
      <c r="DD522" s="45">
        <v>3.4783380744561845E-2</v>
      </c>
      <c r="DE522" s="45">
        <v>-2.5061634208624155E-2</v>
      </c>
      <c r="DF522" s="47"/>
      <c r="DG522" s="47"/>
      <c r="DH522" s="47"/>
      <c r="DI522" s="47"/>
      <c r="DJ522" s="47"/>
      <c r="DK522" s="47"/>
      <c r="DL522" s="47"/>
      <c r="DM522" s="47"/>
      <c r="DN522" s="47"/>
      <c r="DO522" s="47"/>
      <c r="DP522" s="47"/>
      <c r="DQ522" s="47"/>
      <c r="DR522" s="47"/>
      <c r="DS522" s="47"/>
      <c r="DT522" s="47"/>
      <c r="DU522" s="47"/>
      <c r="DV522" s="47"/>
      <c r="DW522" s="47"/>
      <c r="DX522" s="47"/>
      <c r="DY522" s="47"/>
      <c r="DZ522" s="47"/>
      <c r="EA522" s="47"/>
      <c r="EB522" s="47"/>
      <c r="EC522" s="47"/>
      <c r="ED522" s="47"/>
      <c r="EE522" s="47"/>
      <c r="EF522" s="47"/>
      <c r="EG522" s="47"/>
      <c r="EH522" s="47"/>
      <c r="EI522" s="47"/>
      <c r="EJ522" s="47"/>
      <c r="EK522" s="47"/>
      <c r="EL522" s="47"/>
      <c r="EM522" s="47"/>
      <c r="EN522" s="47"/>
      <c r="EO522" s="47"/>
      <c r="EP522" s="47"/>
      <c r="EQ522" s="47"/>
      <c r="ER522" s="47"/>
      <c r="ES522" s="47"/>
      <c r="ET522" s="47"/>
      <c r="EU522" s="47"/>
      <c r="EV522" s="47"/>
      <c r="EW522" s="47"/>
      <c r="EX522" s="47"/>
      <c r="EY522" s="47"/>
      <c r="EZ522" s="47"/>
      <c r="FA522" s="47"/>
      <c r="FB522" s="47"/>
      <c r="FC522" s="47"/>
      <c r="FD522" s="47"/>
      <c r="FE522" s="47"/>
      <c r="FF522" s="47"/>
      <c r="FG522" s="47"/>
      <c r="FH522" s="47"/>
      <c r="FI522" s="47"/>
      <c r="FJ522" s="47"/>
      <c r="FK522" s="47"/>
      <c r="FL522" s="47"/>
      <c r="FM522" s="47"/>
      <c r="FN522" s="47"/>
      <c r="FO522" s="47"/>
      <c r="FP522" s="47"/>
      <c r="FQ522" s="47"/>
      <c r="FR522" s="47"/>
      <c r="FS522" s="47"/>
      <c r="FT522" s="47"/>
      <c r="FU522" s="47"/>
      <c r="FV522" s="47"/>
      <c r="FW522" s="47"/>
      <c r="FX522" s="47"/>
      <c r="FY522" s="47"/>
      <c r="FZ522" s="47"/>
      <c r="GA522" s="47"/>
      <c r="GB522" s="47"/>
      <c r="GC522" s="47"/>
      <c r="GD522" s="47"/>
      <c r="GE522" s="47"/>
      <c r="GF522" s="47"/>
      <c r="GG522" s="47"/>
      <c r="GH522" s="47"/>
      <c r="GI522" s="47"/>
      <c r="GJ522" s="47"/>
      <c r="GK522" s="47"/>
      <c r="GL522" s="47"/>
      <c r="GM522" s="47"/>
      <c r="GN522" s="47"/>
      <c r="GO522" s="47"/>
      <c r="GP522" s="47"/>
      <c r="GQ522" s="47"/>
      <c r="GR522" s="47"/>
      <c r="GS522" s="47"/>
      <c r="GT522" s="47"/>
      <c r="GU522" s="47"/>
      <c r="GV522" s="47"/>
      <c r="GW522" s="47"/>
      <c r="GX522" s="47"/>
      <c r="GY522" s="47"/>
      <c r="GZ522" s="47"/>
      <c r="HA522" s="47"/>
      <c r="HB522" s="47"/>
      <c r="HC522" s="47"/>
      <c r="HD522" s="47"/>
      <c r="HE522" s="47"/>
      <c r="HF522" s="47"/>
      <c r="HG522" s="47"/>
      <c r="HH522" s="47"/>
      <c r="HI522" s="47"/>
      <c r="HJ522" s="47"/>
      <c r="HK522" s="47"/>
      <c r="HL522" s="47"/>
      <c r="HM522" s="47"/>
      <c r="HN522" s="47"/>
      <c r="HO522" s="47"/>
      <c r="HP522" s="47"/>
      <c r="HQ522" s="47"/>
      <c r="HR522" s="47"/>
      <c r="HS522" s="47"/>
      <c r="HT522" s="47"/>
      <c r="HU522" s="47"/>
      <c r="HV522" s="47"/>
      <c r="HW522" s="47"/>
      <c r="HX522" s="47"/>
      <c r="HY522" s="47"/>
      <c r="HZ522" s="47"/>
      <c r="IA522" s="47"/>
      <c r="IB522" s="47"/>
      <c r="IC522" s="47"/>
      <c r="ID522" s="47"/>
      <c r="IE522" s="47"/>
      <c r="IF522" s="47"/>
      <c r="IG522" s="47"/>
      <c r="IH522" s="47"/>
      <c r="II522" s="47"/>
      <c r="IJ522" s="47"/>
      <c r="IK522" s="47"/>
      <c r="IL522" s="47"/>
      <c r="IM522" s="47"/>
      <c r="IN522" s="47"/>
      <c r="IO522" s="47"/>
      <c r="IP522" s="47"/>
      <c r="IQ522" s="47"/>
      <c r="IR522" s="47"/>
      <c r="IS522" s="47"/>
      <c r="IT522" s="47"/>
      <c r="IU522" s="47"/>
      <c r="IV522" s="47"/>
      <c r="IW522" s="47"/>
      <c r="IX522" s="47"/>
      <c r="IY522" s="47"/>
      <c r="IZ522" s="47"/>
      <c r="JA522" s="47"/>
      <c r="JB522" s="47"/>
      <c r="JC522" s="47"/>
      <c r="JD522" s="47"/>
      <c r="JE522" s="47"/>
      <c r="JF522" s="47"/>
      <c r="JG522" s="47"/>
      <c r="JH522" s="47"/>
      <c r="JI522" s="47"/>
      <c r="JJ522" s="47"/>
      <c r="JK522" s="47"/>
      <c r="JL522" s="47"/>
      <c r="JM522" s="47"/>
      <c r="JN522" s="47"/>
      <c r="JO522" s="47"/>
      <c r="JP522" s="47"/>
      <c r="JQ522" s="47"/>
      <c r="JR522" s="47"/>
      <c r="JS522" s="47"/>
      <c r="JT522" s="47"/>
      <c r="JU522" s="47"/>
      <c r="JV522" s="47"/>
      <c r="JW522" s="47"/>
      <c r="JX522" s="47"/>
      <c r="JY522" s="47"/>
      <c r="JZ522" s="47"/>
      <c r="KA522" s="47"/>
      <c r="KB522" s="47"/>
      <c r="KC522" s="47"/>
      <c r="KD522" s="47"/>
      <c r="KE522" s="47"/>
      <c r="KF522" s="47"/>
      <c r="KG522" s="47"/>
      <c r="KH522" s="47"/>
      <c r="KI522" s="47"/>
      <c r="KJ522" s="47"/>
      <c r="KK522" s="47"/>
      <c r="KL522" s="47"/>
      <c r="KM522" s="47"/>
      <c r="KN522" s="47"/>
      <c r="KO522" s="47"/>
      <c r="KP522" s="47"/>
      <c r="KQ522" s="47"/>
      <c r="KR522" s="47"/>
      <c r="KS522" s="47"/>
      <c r="KT522" s="47"/>
      <c r="KU522" s="47"/>
      <c r="KV522" s="47"/>
      <c r="KW522" s="47"/>
      <c r="KX522" s="47"/>
      <c r="KY522" s="47"/>
      <c r="KZ522" s="47"/>
      <c r="LA522" s="47"/>
      <c r="LB522" s="47"/>
      <c r="LC522" s="47"/>
      <c r="LD522" s="47"/>
      <c r="LE522" s="47"/>
      <c r="LF522" s="47"/>
      <c r="LG522" s="47"/>
      <c r="LH522" s="47"/>
      <c r="LI522" s="47"/>
      <c r="LJ522" s="47"/>
      <c r="LK522" s="47"/>
      <c r="LL522" s="47"/>
      <c r="LM522" s="47"/>
      <c r="LN522" s="47"/>
      <c r="LO522" s="47"/>
      <c r="LP522" s="47"/>
      <c r="LQ522" s="47"/>
      <c r="LR522" s="47"/>
      <c r="LS522" s="47"/>
      <c r="LT522" s="47"/>
      <c r="LU522" s="47"/>
      <c r="LV522" s="47"/>
      <c r="LW522" s="47"/>
      <c r="LX522" s="47"/>
      <c r="LY522" s="47"/>
      <c r="LZ522" s="47"/>
      <c r="MA522" s="47"/>
      <c r="MB522" s="47"/>
      <c r="MC522" s="47"/>
      <c r="MD522" s="47"/>
      <c r="ME522" s="47"/>
      <c r="MF522" s="47"/>
      <c r="MG522" s="47"/>
      <c r="MH522" s="47"/>
      <c r="MI522" s="47"/>
      <c r="MJ522" s="47"/>
      <c r="MK522" s="47"/>
      <c r="ML522" s="47"/>
      <c r="MM522" s="47"/>
      <c r="MN522" s="47"/>
      <c r="MO522" s="47"/>
      <c r="MP522" s="47"/>
      <c r="MQ522" s="47"/>
      <c r="MR522" s="47"/>
      <c r="MS522" s="47"/>
      <c r="MT522" s="47"/>
      <c r="MU522" s="47"/>
      <c r="MV522" s="47"/>
      <c r="MW522" s="47"/>
      <c r="MX522" s="47"/>
      <c r="MY522" s="47"/>
      <c r="MZ522" s="47"/>
      <c r="NA522" s="47"/>
      <c r="NB522" s="47"/>
      <c r="NC522" s="47"/>
      <c r="ND522" s="47"/>
      <c r="NE522" s="47"/>
      <c r="NF522" s="47"/>
      <c r="NG522" s="47"/>
      <c r="NH522" s="47"/>
      <c r="NI522" s="47"/>
      <c r="NJ522" s="47"/>
      <c r="NK522" s="47"/>
      <c r="NL522" s="47"/>
      <c r="NM522" s="47"/>
      <c r="NN522" s="47"/>
      <c r="NO522" s="47"/>
      <c r="NP522" s="47"/>
      <c r="NQ522" s="47"/>
      <c r="NR522" s="47"/>
      <c r="NS522" s="47"/>
      <c r="NT522" s="47"/>
      <c r="NU522" s="47"/>
      <c r="NV522" s="47"/>
      <c r="NW522" s="47"/>
      <c r="NX522" s="47"/>
      <c r="NY522" s="47"/>
      <c r="NZ522" s="47"/>
      <c r="OA522" s="47"/>
      <c r="OB522" s="47"/>
      <c r="OC522" s="47"/>
      <c r="OD522" s="47"/>
      <c r="OE522" s="47"/>
      <c r="OF522" s="47"/>
      <c r="OG522" s="47"/>
      <c r="OH522" s="47"/>
      <c r="OI522" s="47"/>
      <c r="OJ522" s="47"/>
      <c r="OK522" s="47"/>
      <c r="OL522" s="47"/>
      <c r="OM522" s="47"/>
      <c r="ON522" s="47"/>
      <c r="OO522" s="47"/>
      <c r="OP522" s="47"/>
      <c r="OQ522" s="47"/>
      <c r="OR522" s="47"/>
      <c r="OS522" s="47"/>
      <c r="OT522" s="47"/>
      <c r="OU522" s="47"/>
      <c r="OV522" s="47"/>
      <c r="OW522" s="47"/>
      <c r="OX522" s="47"/>
      <c r="OY522" s="47"/>
      <c r="OZ522" s="47"/>
      <c r="PA522" s="47"/>
      <c r="PB522" s="47"/>
      <c r="PC522" s="47"/>
      <c r="PD522" s="47"/>
      <c r="PE522" s="47"/>
      <c r="PF522" s="47"/>
      <c r="PG522" s="47"/>
      <c r="PH522" s="47"/>
      <c r="PI522" s="47"/>
      <c r="PJ522" s="47"/>
      <c r="PK522" s="47"/>
      <c r="PL522" s="47"/>
      <c r="PM522" s="47"/>
      <c r="PN522" s="47"/>
      <c r="PO522" s="47"/>
      <c r="PP522" s="47"/>
      <c r="PQ522" s="47"/>
      <c r="PR522" s="47"/>
      <c r="PS522" s="47"/>
      <c r="PT522" s="47"/>
      <c r="PU522" s="47"/>
      <c r="PV522" s="47"/>
      <c r="PW522" s="47"/>
      <c r="PX522" s="47"/>
      <c r="PY522" s="47"/>
      <c r="PZ522" s="47"/>
      <c r="QA522" s="47"/>
      <c r="QB522" s="47"/>
      <c r="QC522" s="47"/>
      <c r="QD522" s="47"/>
      <c r="QE522" s="47"/>
      <c r="QF522" s="47"/>
      <c r="QG522" s="47"/>
      <c r="QH522" s="47"/>
      <c r="QI522" s="47"/>
      <c r="QJ522" s="47"/>
      <c r="QK522" s="47"/>
      <c r="QL522" s="47"/>
      <c r="QM522" s="47"/>
      <c r="QN522" s="47"/>
      <c r="QO522" s="47"/>
      <c r="QP522" s="47"/>
      <c r="QQ522" s="47"/>
      <c r="QR522" s="47"/>
      <c r="QS522" s="47"/>
      <c r="QT522" s="47"/>
      <c r="QU522" s="47"/>
      <c r="QV522" s="47"/>
      <c r="QW522" s="47"/>
      <c r="QX522" s="47"/>
      <c r="QY522" s="47"/>
      <c r="QZ522" s="47"/>
      <c r="RA522" s="47"/>
      <c r="RB522" s="47"/>
      <c r="RC522" s="47"/>
      <c r="RD522" s="47"/>
      <c r="RE522" s="47"/>
      <c r="RF522" s="47"/>
      <c r="RG522" s="47"/>
      <c r="RH522" s="47"/>
      <c r="RI522" s="47"/>
      <c r="RJ522" s="47"/>
      <c r="RK522" s="47"/>
      <c r="RL522" s="47"/>
      <c r="RM522" s="47"/>
      <c r="RN522" s="47"/>
      <c r="RO522" s="47"/>
      <c r="RP522" s="47"/>
      <c r="RQ522" s="47"/>
      <c r="RR522" s="47"/>
      <c r="RS522" s="47"/>
      <c r="RT522" s="47"/>
      <c r="RU522" s="47"/>
      <c r="RV522" s="47"/>
      <c r="RW522" s="47"/>
      <c r="RX522" s="47"/>
      <c r="RY522" s="47"/>
      <c r="RZ522" s="47"/>
      <c r="SA522" s="47"/>
      <c r="SB522" s="47"/>
      <c r="SC522" s="47"/>
      <c r="SD522" s="47"/>
      <c r="SE522" s="47"/>
      <c r="SF522" s="47"/>
      <c r="SG522" s="47"/>
      <c r="SH522" s="47"/>
      <c r="SI522" s="47"/>
      <c r="SJ522" s="47"/>
      <c r="SK522" s="47"/>
      <c r="SL522" s="47"/>
      <c r="SM522" s="47"/>
      <c r="SN522" s="47"/>
      <c r="SO522" s="47"/>
      <c r="SP522" s="47"/>
      <c r="SQ522" s="47"/>
      <c r="SR522" s="47"/>
      <c r="SS522" s="47"/>
      <c r="ST522" s="47"/>
      <c r="SU522" s="47"/>
      <c r="SV522" s="47"/>
      <c r="SW522" s="47"/>
      <c r="SX522" s="47"/>
      <c r="SY522" s="47"/>
      <c r="SZ522" s="47"/>
      <c r="TA522" s="47"/>
      <c r="TB522" s="47"/>
      <c r="TC522" s="47"/>
      <c r="TD522" s="47"/>
      <c r="TE522" s="47"/>
      <c r="TF522" s="47"/>
      <c r="TG522" s="47"/>
      <c r="TH522" s="47"/>
      <c r="TI522" s="47"/>
      <c r="TJ522" s="47"/>
      <c r="TK522" s="47"/>
      <c r="TL522" s="47"/>
      <c r="TM522" s="47"/>
      <c r="TN522" s="47"/>
      <c r="TO522" s="47"/>
      <c r="TP522" s="47"/>
      <c r="TQ522" s="47"/>
      <c r="TR522" s="47"/>
      <c r="TS522" s="47"/>
      <c r="TT522" s="47"/>
      <c r="TU522" s="47"/>
      <c r="TV522" s="47"/>
      <c r="TW522" s="47"/>
      <c r="TX522" s="47"/>
      <c r="TY522" s="47"/>
      <c r="TZ522" s="47"/>
      <c r="UA522" s="47"/>
      <c r="UB522" s="47"/>
      <c r="UC522" s="47"/>
      <c r="UD522" s="47"/>
      <c r="UE522" s="47"/>
      <c r="UF522" s="47"/>
      <c r="UG522" s="47"/>
      <c r="UH522" s="47"/>
      <c r="UI522" s="47"/>
      <c r="UJ522" s="47"/>
      <c r="UK522" s="47"/>
      <c r="UL522" s="47"/>
      <c r="UM522" s="47"/>
      <c r="UN522" s="47"/>
      <c r="UO522" s="47"/>
      <c r="UP522" s="47"/>
      <c r="UQ522" s="47"/>
      <c r="UR522" s="47"/>
      <c r="US522" s="47"/>
      <c r="UT522" s="47"/>
      <c r="UU522" s="47"/>
      <c r="UV522" s="47"/>
      <c r="UW522" s="47"/>
      <c r="UX522" s="47"/>
      <c r="UY522" s="47"/>
      <c r="UZ522" s="47"/>
      <c r="VA522" s="47"/>
      <c r="VB522" s="47"/>
      <c r="VC522" s="47"/>
      <c r="VD522" s="47"/>
      <c r="VE522" s="47"/>
      <c r="VF522" s="47"/>
      <c r="VG522" s="47"/>
      <c r="VH522" s="47"/>
      <c r="VI522" s="47"/>
      <c r="VJ522" s="47"/>
      <c r="VK522" s="47"/>
      <c r="VL522" s="47"/>
      <c r="VM522" s="47"/>
      <c r="VN522" s="47"/>
      <c r="VO522" s="47"/>
      <c r="VP522" s="47"/>
      <c r="VQ522" s="47"/>
      <c r="VR522" s="47"/>
      <c r="VS522" s="47"/>
      <c r="VT522" s="47"/>
      <c r="VU522" s="47"/>
      <c r="VV522" s="47"/>
      <c r="VW522" s="47"/>
      <c r="VX522" s="47"/>
      <c r="VY522" s="47"/>
      <c r="VZ522" s="47"/>
      <c r="WA522" s="47"/>
      <c r="WB522" s="47"/>
      <c r="WC522" s="47"/>
      <c r="WD522" s="47"/>
      <c r="WE522" s="47"/>
      <c r="WF522" s="47"/>
      <c r="WG522" s="47"/>
      <c r="WH522" s="47"/>
      <c r="WI522" s="47"/>
      <c r="WJ522" s="47"/>
      <c r="WK522" s="47"/>
      <c r="WL522" s="47"/>
      <c r="WM522" s="47"/>
      <c r="WN522" s="47"/>
      <c r="WO522" s="47"/>
      <c r="WP522" s="47"/>
      <c r="WQ522" s="47"/>
      <c r="WR522" s="47"/>
      <c r="WS522" s="47"/>
      <c r="WT522" s="47"/>
      <c r="WU522" s="47"/>
      <c r="WV522" s="47"/>
      <c r="WW522" s="47"/>
      <c r="WX522" s="47"/>
      <c r="WY522" s="47"/>
      <c r="WZ522" s="47"/>
      <c r="XA522" s="47"/>
      <c r="XB522" s="47"/>
      <c r="XC522" s="47"/>
      <c r="XD522" s="47"/>
      <c r="XE522" s="47"/>
      <c r="XF522" s="47"/>
      <c r="XG522" s="47"/>
      <c r="XH522" s="47"/>
      <c r="XI522" s="47"/>
      <c r="XJ522" s="47"/>
      <c r="XK522" s="47"/>
      <c r="XL522" s="47"/>
      <c r="XM522" s="47"/>
      <c r="XN522" s="47"/>
      <c r="XO522" s="47"/>
      <c r="XP522" s="47"/>
      <c r="XQ522" s="47"/>
      <c r="XR522" s="47"/>
      <c r="XS522" s="47"/>
      <c r="XT522" s="47"/>
      <c r="XU522" s="47"/>
      <c r="XV522" s="47"/>
      <c r="XW522" s="47"/>
      <c r="XX522" s="47"/>
      <c r="XY522" s="47"/>
      <c r="XZ522" s="47"/>
      <c r="YA522" s="47"/>
      <c r="YB522" s="47"/>
      <c r="YC522" s="47"/>
      <c r="YD522" s="47"/>
      <c r="YE522" s="47"/>
      <c r="YF522" s="47"/>
      <c r="YG522" s="47"/>
      <c r="YH522" s="47"/>
      <c r="YI522" s="47"/>
      <c r="YJ522" s="47"/>
      <c r="YK522" s="47"/>
      <c r="YL522" s="47"/>
      <c r="YM522" s="47"/>
      <c r="YN522" s="47"/>
      <c r="YO522" s="47"/>
      <c r="YP522" s="47"/>
      <c r="YQ522" s="47"/>
      <c r="YR522" s="47"/>
      <c r="YS522" s="47"/>
      <c r="YT522" s="47"/>
      <c r="YU522" s="47"/>
      <c r="YV522" s="47"/>
      <c r="YW522" s="47"/>
      <c r="YX522" s="47"/>
      <c r="YY522" s="47"/>
      <c r="YZ522" s="47"/>
      <c r="ZA522" s="47"/>
      <c r="ZB522" s="47"/>
      <c r="ZC522" s="47"/>
      <c r="ZD522" s="47"/>
      <c r="ZE522" s="47"/>
      <c r="ZF522" s="47"/>
      <c r="ZG522" s="47"/>
      <c r="ZH522" s="47"/>
      <c r="ZI522" s="47"/>
      <c r="ZJ522" s="47"/>
      <c r="ZK522" s="47"/>
      <c r="ZL522" s="47"/>
      <c r="ZM522" s="47"/>
      <c r="ZN522" s="47"/>
      <c r="ZO522" s="47"/>
      <c r="ZP522" s="47"/>
      <c r="ZQ522" s="47"/>
      <c r="ZR522" s="47"/>
      <c r="ZS522" s="47"/>
      <c r="ZT522" s="47"/>
      <c r="ZU522" s="47"/>
      <c r="ZV522" s="47"/>
      <c r="ZW522" s="47"/>
      <c r="ZX522" s="47"/>
      <c r="ZY522" s="47"/>
      <c r="ZZ522" s="47"/>
      <c r="AAA522" s="47"/>
      <c r="AAB522" s="47"/>
      <c r="AAC522" s="47"/>
      <c r="AAD522" s="47"/>
      <c r="AAE522" s="47"/>
      <c r="AAF522" s="47"/>
      <c r="AAG522" s="47"/>
      <c r="AAH522" s="47"/>
      <c r="AAI522" s="47"/>
      <c r="AAJ522" s="47"/>
      <c r="AAK522" s="47"/>
      <c r="AAL522" s="47"/>
      <c r="AAM522" s="47"/>
      <c r="AAN522" s="47"/>
      <c r="AAO522" s="47"/>
      <c r="AAP522" s="47"/>
      <c r="AAQ522" s="47"/>
      <c r="AAR522" s="47"/>
      <c r="AAS522" s="47"/>
      <c r="AAT522" s="47"/>
      <c r="AAU522" s="47"/>
      <c r="AAV522" s="47"/>
      <c r="AAW522" s="47"/>
      <c r="AAX522" s="47"/>
      <c r="AAY522" s="47"/>
      <c r="AAZ522" s="47"/>
      <c r="ABA522" s="47"/>
      <c r="ABB522" s="47"/>
      <c r="ABC522" s="47"/>
      <c r="ABD522" s="47"/>
      <c r="ABE522" s="47"/>
      <c r="ABF522" s="47"/>
      <c r="ABG522" s="47"/>
      <c r="ABH522" s="47"/>
      <c r="ABI522" s="47"/>
      <c r="ABJ522" s="47"/>
      <c r="ABK522" s="47"/>
      <c r="ABL522" s="47"/>
      <c r="ABM522" s="47"/>
      <c r="ABN522" s="47"/>
      <c r="ABO522" s="47"/>
      <c r="ABP522" s="47"/>
      <c r="ABQ522" s="47"/>
      <c r="ABR522" s="47"/>
      <c r="ABS522" s="47"/>
      <c r="ABT522" s="47"/>
      <c r="ABU522" s="47"/>
      <c r="ABV522" s="47"/>
      <c r="ABW522" s="47"/>
      <c r="ABX522" s="47"/>
      <c r="ABY522" s="47"/>
      <c r="ABZ522" s="47"/>
      <c r="ACA522" s="47"/>
      <c r="ACB522" s="47"/>
      <c r="ACC522" s="47"/>
      <c r="ACD522" s="47"/>
      <c r="ACE522" s="47"/>
      <c r="ACF522" s="47"/>
      <c r="ACG522" s="47"/>
      <c r="ACH522" s="47"/>
      <c r="ACI522" s="47"/>
      <c r="ACJ522" s="47"/>
      <c r="ACK522" s="47"/>
      <c r="ACL522" s="47"/>
      <c r="ACM522" s="47"/>
      <c r="ACN522" s="47"/>
      <c r="ACO522" s="47"/>
      <c r="ACP522" s="47"/>
      <c r="ACQ522" s="47"/>
      <c r="ACR522" s="47"/>
      <c r="ACS522" s="47"/>
      <c r="ACT522" s="47"/>
      <c r="ACU522" s="47"/>
      <c r="ACV522" s="47"/>
      <c r="ACW522" s="47"/>
      <c r="ACX522" s="47"/>
      <c r="ACY522" s="47"/>
      <c r="ACZ522" s="47"/>
      <c r="ADA522" s="47"/>
      <c r="ADB522" s="47"/>
      <c r="ADC522" s="47"/>
      <c r="ADD522" s="47"/>
      <c r="ADE522" s="47"/>
      <c r="ADF522" s="47"/>
      <c r="ADG522" s="47"/>
      <c r="ADH522" s="47"/>
      <c r="ADI522" s="47"/>
      <c r="ADJ522" s="47"/>
      <c r="ADK522" s="47"/>
      <c r="ADL522" s="47"/>
      <c r="ADM522" s="47"/>
      <c r="ADN522" s="47"/>
      <c r="ADO522" s="47"/>
      <c r="ADP522" s="47"/>
    </row>
    <row r="523" spans="3:796" x14ac:dyDescent="0.4">
      <c r="C523" s="66"/>
      <c r="D523" s="43">
        <f>(1/$D$5)*学習!S53</f>
        <v>0.7803921568627451</v>
      </c>
      <c r="I523" s="67">
        <v>512</v>
      </c>
      <c r="J523" s="45">
        <v>-3.1981372022960829E-2</v>
      </c>
      <c r="K523" s="45">
        <v>5.4342463352224202E-2</v>
      </c>
      <c r="L523" s="45">
        <v>-2.660733225688976E-2</v>
      </c>
      <c r="M523" s="45">
        <v>-0.21078067039916987</v>
      </c>
      <c r="N523" s="45">
        <v>-1.2874680277484514E-2</v>
      </c>
      <c r="O523" s="45">
        <v>0.14150416075751465</v>
      </c>
      <c r="P523" s="45">
        <v>8.4226034540061709E-2</v>
      </c>
      <c r="Q523" s="45">
        <v>9.8189156504392208E-2</v>
      </c>
      <c r="R523" s="45">
        <v>1.6790603106459114E-2</v>
      </c>
      <c r="S523" s="45">
        <v>0.11941952558541956</v>
      </c>
      <c r="T523" s="45">
        <v>-0.12734185063593642</v>
      </c>
      <c r="U523" s="45">
        <v>5.2894513653740816E-2</v>
      </c>
      <c r="V523" s="45">
        <v>-8.3089901535359612E-2</v>
      </c>
      <c r="W523" s="45">
        <v>6.5655179493074797E-2</v>
      </c>
      <c r="X523" s="45">
        <v>3.9773951280793036E-2</v>
      </c>
      <c r="Y523" s="45">
        <v>-1.4394166502467817E-4</v>
      </c>
      <c r="Z523" s="45">
        <v>4.6928056100039334E-2</v>
      </c>
      <c r="AA523" s="45">
        <v>-0.10064714526587681</v>
      </c>
      <c r="AB523" s="45">
        <v>0.13046013101871962</v>
      </c>
      <c r="AC523" s="45">
        <v>8.4207921221489165E-2</v>
      </c>
      <c r="AD523" s="45">
        <v>4.5492241003180561E-3</v>
      </c>
      <c r="AE523" s="45">
        <v>-0.13951907503471056</v>
      </c>
      <c r="AF523" s="45">
        <v>8.0835954363142268E-3</v>
      </c>
      <c r="AG523" s="45">
        <v>3.2177470998238145E-2</v>
      </c>
      <c r="AH523" s="45">
        <v>0.10954689953256279</v>
      </c>
      <c r="AI523" s="45">
        <v>0.13468168466914049</v>
      </c>
      <c r="AJ523" s="45">
        <v>3.3446170010497593E-2</v>
      </c>
      <c r="AK523" s="45">
        <v>-1.8757920414874462E-2</v>
      </c>
      <c r="AL523" s="45">
        <v>0.15453926723806041</v>
      </c>
      <c r="AM523" s="45">
        <v>-6.5637368031281229E-2</v>
      </c>
      <c r="AN523" s="45">
        <v>-9.6653091940781428E-3</v>
      </c>
      <c r="AO523" s="45">
        <v>-5.9173270903212061E-2</v>
      </c>
      <c r="AP523" s="45">
        <v>1.5976771422172405E-2</v>
      </c>
      <c r="AQ523" s="45">
        <v>-6.4098614737694681E-2</v>
      </c>
      <c r="AR523" s="45">
        <v>-0.10576210213202376</v>
      </c>
      <c r="AS523" s="45">
        <v>-1.7448032832603617E-2</v>
      </c>
      <c r="AT523" s="45">
        <v>-8.9881606798807814E-2</v>
      </c>
      <c r="AU523" s="45">
        <v>9.0758742510536894E-2</v>
      </c>
      <c r="AV523" s="45">
        <v>8.7563900404399417E-2</v>
      </c>
      <c r="AW523" s="45">
        <v>4.4531330186413934E-2</v>
      </c>
      <c r="AX523" s="45">
        <v>7.847259359763202E-2</v>
      </c>
      <c r="AY523" s="45">
        <v>0.10886059797017524</v>
      </c>
      <c r="AZ523" s="45">
        <v>-6.2227898768679464E-2</v>
      </c>
      <c r="BA523" s="45">
        <v>-7.4373129416807376E-2</v>
      </c>
      <c r="BB523" s="45">
        <v>-8.866550213119645E-2</v>
      </c>
      <c r="BC523" s="45">
        <v>-1.3958935528067842E-2</v>
      </c>
      <c r="BD523" s="45">
        <v>-1.7394945205120294E-2</v>
      </c>
      <c r="BE523" s="45">
        <v>9.8376811514949397E-2</v>
      </c>
      <c r="BF523" s="45">
        <v>0.10917180859967253</v>
      </c>
      <c r="BG523" s="45">
        <v>-0.1125281878005884</v>
      </c>
      <c r="BH523" s="45">
        <v>4.8452332633295403E-2</v>
      </c>
      <c r="BI523" s="45">
        <v>-9.2181444691425835E-2</v>
      </c>
      <c r="BJ523" s="45">
        <v>0.24949902726823475</v>
      </c>
      <c r="BK523" s="45">
        <v>2.1062235924667719E-2</v>
      </c>
      <c r="BL523" s="45">
        <v>-4.203801838237578E-2</v>
      </c>
      <c r="BM523" s="45">
        <v>-2.0188332433177291E-3</v>
      </c>
      <c r="BN523" s="45">
        <v>-3.4272887141741586E-2</v>
      </c>
      <c r="BO523" s="45">
        <v>0.15991694848455329</v>
      </c>
      <c r="BP523" s="45">
        <v>6.5185768856309834E-2</v>
      </c>
      <c r="BQ523" s="45">
        <v>2.9738131994828474E-2</v>
      </c>
      <c r="BR523" s="45">
        <v>7.5449279134680797E-3</v>
      </c>
      <c r="BS523" s="45">
        <v>-6.2125671143468666E-3</v>
      </c>
      <c r="BT523" s="45">
        <v>-1.8474550662572507E-2</v>
      </c>
      <c r="BU523" s="45">
        <v>4.3564546664418273E-2</v>
      </c>
      <c r="BV523" s="45">
        <v>0.18145175500743821</v>
      </c>
      <c r="BW523" s="45">
        <v>4.0757490275489146E-2</v>
      </c>
      <c r="BX523" s="45">
        <v>-3.13070348908819E-2</v>
      </c>
      <c r="BY523" s="45">
        <v>-6.663110468342745E-2</v>
      </c>
      <c r="BZ523" s="45">
        <v>0.18509670874165987</v>
      </c>
      <c r="CA523" s="45">
        <v>-3.3319690473961688E-2</v>
      </c>
      <c r="CB523" s="45">
        <v>-6.8037411793266736E-3</v>
      </c>
      <c r="CC523" s="45">
        <v>-5.0453368347525979E-3</v>
      </c>
      <c r="CD523" s="45">
        <v>-0.19424609274510118</v>
      </c>
      <c r="CE523" s="45">
        <v>-5.9612385293689389E-2</v>
      </c>
      <c r="CF523" s="45">
        <v>7.8305710550532495E-2</v>
      </c>
      <c r="CG523" s="45">
        <v>-5.5127321842499098E-2</v>
      </c>
      <c r="CH523" s="45">
        <v>-6.1779458993899077E-2</v>
      </c>
      <c r="CI523" s="45">
        <v>-0.10608292557822875</v>
      </c>
      <c r="CJ523" s="45">
        <v>-0.15731668956739789</v>
      </c>
      <c r="CK523" s="45">
        <v>-1.1473452989057624E-2</v>
      </c>
      <c r="CL523" s="45">
        <v>-6.0514795640334434E-3</v>
      </c>
      <c r="CM523" s="45">
        <v>0.13115872329032591</v>
      </c>
      <c r="CN523" s="45">
        <v>-1.0367117702027803E-2</v>
      </c>
      <c r="CO523" s="45">
        <v>2.9908168899896665E-3</v>
      </c>
      <c r="CP523" s="45">
        <v>-0.12256818167882208</v>
      </c>
      <c r="CQ523" s="45">
        <v>5.3828361905485671E-2</v>
      </c>
      <c r="CR523" s="45">
        <v>-0.10883202301782924</v>
      </c>
      <c r="CS523" s="45">
        <v>-5.3623861342395759E-2</v>
      </c>
      <c r="CT523" s="45">
        <v>7.0391541471065994E-2</v>
      </c>
      <c r="CU523" s="45">
        <v>4.592498870517564E-2</v>
      </c>
      <c r="CV523" s="45">
        <v>-8.9928044700873108E-2</v>
      </c>
      <c r="CW523" s="45">
        <v>3.3892187220581106E-2</v>
      </c>
      <c r="CX523" s="45">
        <v>4.1273643862131122E-2</v>
      </c>
      <c r="CY523" s="45">
        <v>1.4394842251977711E-2</v>
      </c>
      <c r="CZ523" s="45">
        <v>-7.6778881963771542E-2</v>
      </c>
      <c r="DA523" s="45">
        <v>0.11485652346231388</v>
      </c>
      <c r="DB523" s="45">
        <v>-9.2140618872275468E-2</v>
      </c>
      <c r="DC523" s="45">
        <v>4.2436711562031701E-2</v>
      </c>
      <c r="DD523" s="45">
        <v>1.2174198093543457E-2</v>
      </c>
      <c r="DE523" s="45">
        <v>4.2472437328491687E-2</v>
      </c>
      <c r="DF523" s="47"/>
      <c r="DG523" s="47"/>
      <c r="DH523" s="47"/>
      <c r="DI523" s="47"/>
      <c r="DJ523" s="47"/>
      <c r="DK523" s="47"/>
      <c r="DL523" s="47"/>
      <c r="DM523" s="47"/>
      <c r="DN523" s="47"/>
      <c r="DO523" s="47"/>
      <c r="DP523" s="47"/>
      <c r="DQ523" s="47"/>
      <c r="DR523" s="47"/>
      <c r="DS523" s="47"/>
      <c r="DT523" s="47"/>
      <c r="DU523" s="47"/>
      <c r="DV523" s="47"/>
      <c r="DW523" s="47"/>
      <c r="DX523" s="47"/>
      <c r="DY523" s="47"/>
      <c r="DZ523" s="47"/>
      <c r="EA523" s="47"/>
      <c r="EB523" s="47"/>
      <c r="EC523" s="47"/>
      <c r="ED523" s="47"/>
      <c r="EE523" s="47"/>
      <c r="EF523" s="47"/>
      <c r="EG523" s="47"/>
      <c r="EH523" s="47"/>
      <c r="EI523" s="47"/>
      <c r="EJ523" s="47"/>
      <c r="EK523" s="47"/>
      <c r="EL523" s="47"/>
      <c r="EM523" s="47"/>
      <c r="EN523" s="47"/>
      <c r="EO523" s="47"/>
      <c r="EP523" s="47"/>
      <c r="EQ523" s="47"/>
      <c r="ER523" s="47"/>
      <c r="ES523" s="47"/>
      <c r="ET523" s="47"/>
      <c r="EU523" s="47"/>
      <c r="EV523" s="47"/>
      <c r="EW523" s="47"/>
      <c r="EX523" s="47"/>
      <c r="EY523" s="47"/>
      <c r="EZ523" s="47"/>
      <c r="FA523" s="47"/>
      <c r="FB523" s="47"/>
      <c r="FC523" s="47"/>
      <c r="FD523" s="47"/>
      <c r="FE523" s="47"/>
      <c r="FF523" s="47"/>
      <c r="FG523" s="47"/>
      <c r="FH523" s="47"/>
      <c r="FI523" s="47"/>
      <c r="FJ523" s="47"/>
      <c r="FK523" s="47"/>
      <c r="FL523" s="47"/>
      <c r="FM523" s="47"/>
      <c r="FN523" s="47"/>
      <c r="FO523" s="47"/>
      <c r="FP523" s="47"/>
      <c r="FQ523" s="47"/>
      <c r="FR523" s="47"/>
      <c r="FS523" s="47"/>
      <c r="FT523" s="47"/>
      <c r="FU523" s="47"/>
      <c r="FV523" s="47"/>
      <c r="FW523" s="47"/>
      <c r="FX523" s="47"/>
      <c r="FY523" s="47"/>
      <c r="FZ523" s="47"/>
      <c r="GA523" s="47"/>
      <c r="GB523" s="47"/>
      <c r="GC523" s="47"/>
      <c r="GD523" s="47"/>
      <c r="GE523" s="47"/>
      <c r="GF523" s="47"/>
      <c r="GG523" s="47"/>
      <c r="GH523" s="47"/>
      <c r="GI523" s="47"/>
      <c r="GJ523" s="47"/>
      <c r="GK523" s="47"/>
      <c r="GL523" s="47"/>
      <c r="GM523" s="47"/>
      <c r="GN523" s="47"/>
      <c r="GO523" s="47"/>
      <c r="GP523" s="47"/>
      <c r="GQ523" s="47"/>
      <c r="GR523" s="47"/>
      <c r="GS523" s="47"/>
      <c r="GT523" s="47"/>
      <c r="GU523" s="47"/>
      <c r="GV523" s="47"/>
      <c r="GW523" s="47"/>
      <c r="GX523" s="47"/>
      <c r="GY523" s="47"/>
      <c r="GZ523" s="47"/>
      <c r="HA523" s="47"/>
      <c r="HB523" s="47"/>
      <c r="HC523" s="47"/>
      <c r="HD523" s="47"/>
      <c r="HE523" s="47"/>
      <c r="HF523" s="47"/>
      <c r="HG523" s="47"/>
      <c r="HH523" s="47"/>
      <c r="HI523" s="47"/>
      <c r="HJ523" s="47"/>
      <c r="HK523" s="47"/>
      <c r="HL523" s="47"/>
      <c r="HM523" s="47"/>
      <c r="HN523" s="47"/>
      <c r="HO523" s="47"/>
      <c r="HP523" s="47"/>
      <c r="HQ523" s="47"/>
      <c r="HR523" s="47"/>
      <c r="HS523" s="47"/>
      <c r="HT523" s="47"/>
      <c r="HU523" s="47"/>
      <c r="HV523" s="47"/>
      <c r="HW523" s="47"/>
      <c r="HX523" s="47"/>
      <c r="HY523" s="47"/>
      <c r="HZ523" s="47"/>
      <c r="IA523" s="47"/>
      <c r="IB523" s="47"/>
      <c r="IC523" s="47"/>
      <c r="ID523" s="47"/>
      <c r="IE523" s="47"/>
      <c r="IF523" s="47"/>
      <c r="IG523" s="47"/>
      <c r="IH523" s="47"/>
      <c r="II523" s="47"/>
      <c r="IJ523" s="47"/>
      <c r="IK523" s="47"/>
      <c r="IL523" s="47"/>
      <c r="IM523" s="47"/>
      <c r="IN523" s="47"/>
      <c r="IO523" s="47"/>
      <c r="IP523" s="47"/>
      <c r="IQ523" s="47"/>
      <c r="IR523" s="47"/>
      <c r="IS523" s="47"/>
      <c r="IT523" s="47"/>
      <c r="IU523" s="47"/>
      <c r="IV523" s="47"/>
      <c r="IW523" s="47"/>
      <c r="IX523" s="47"/>
      <c r="IY523" s="47"/>
      <c r="IZ523" s="47"/>
      <c r="JA523" s="47"/>
      <c r="JB523" s="47"/>
      <c r="JC523" s="47"/>
      <c r="JD523" s="47"/>
      <c r="JE523" s="47"/>
      <c r="JF523" s="47"/>
      <c r="JG523" s="47"/>
      <c r="JH523" s="47"/>
      <c r="JI523" s="47"/>
      <c r="JJ523" s="47"/>
      <c r="JK523" s="47"/>
      <c r="JL523" s="47"/>
      <c r="JM523" s="47"/>
      <c r="JN523" s="47"/>
      <c r="JO523" s="47"/>
      <c r="JP523" s="47"/>
      <c r="JQ523" s="47"/>
      <c r="JR523" s="47"/>
      <c r="JS523" s="47"/>
      <c r="JT523" s="47"/>
      <c r="JU523" s="47"/>
      <c r="JV523" s="47"/>
      <c r="JW523" s="47"/>
      <c r="JX523" s="47"/>
      <c r="JY523" s="47"/>
      <c r="JZ523" s="47"/>
      <c r="KA523" s="47"/>
      <c r="KB523" s="47"/>
      <c r="KC523" s="47"/>
      <c r="KD523" s="47"/>
      <c r="KE523" s="47"/>
      <c r="KF523" s="47"/>
      <c r="KG523" s="47"/>
      <c r="KH523" s="47"/>
      <c r="KI523" s="47"/>
      <c r="KJ523" s="47"/>
      <c r="KK523" s="47"/>
      <c r="KL523" s="47"/>
      <c r="KM523" s="47"/>
      <c r="KN523" s="47"/>
      <c r="KO523" s="47"/>
      <c r="KP523" s="47"/>
      <c r="KQ523" s="47"/>
      <c r="KR523" s="47"/>
      <c r="KS523" s="47"/>
      <c r="KT523" s="47"/>
      <c r="KU523" s="47"/>
      <c r="KV523" s="47"/>
      <c r="KW523" s="47"/>
      <c r="KX523" s="47"/>
      <c r="KY523" s="47"/>
      <c r="KZ523" s="47"/>
      <c r="LA523" s="47"/>
      <c r="LB523" s="47"/>
      <c r="LC523" s="47"/>
      <c r="LD523" s="47"/>
      <c r="LE523" s="47"/>
      <c r="LF523" s="47"/>
      <c r="LG523" s="47"/>
      <c r="LH523" s="47"/>
      <c r="LI523" s="47"/>
      <c r="LJ523" s="47"/>
      <c r="LK523" s="47"/>
      <c r="LL523" s="47"/>
      <c r="LM523" s="47"/>
      <c r="LN523" s="47"/>
      <c r="LO523" s="47"/>
      <c r="LP523" s="47"/>
      <c r="LQ523" s="47"/>
      <c r="LR523" s="47"/>
      <c r="LS523" s="47"/>
      <c r="LT523" s="47"/>
      <c r="LU523" s="47"/>
      <c r="LV523" s="47"/>
      <c r="LW523" s="47"/>
      <c r="LX523" s="47"/>
      <c r="LY523" s="47"/>
      <c r="LZ523" s="47"/>
      <c r="MA523" s="47"/>
      <c r="MB523" s="47"/>
      <c r="MC523" s="47"/>
      <c r="MD523" s="47"/>
      <c r="ME523" s="47"/>
      <c r="MF523" s="47"/>
      <c r="MG523" s="47"/>
      <c r="MH523" s="47"/>
      <c r="MI523" s="47"/>
      <c r="MJ523" s="47"/>
      <c r="MK523" s="47"/>
      <c r="ML523" s="47"/>
      <c r="MM523" s="47"/>
      <c r="MN523" s="47"/>
      <c r="MO523" s="47"/>
      <c r="MP523" s="47"/>
      <c r="MQ523" s="47"/>
      <c r="MR523" s="47"/>
      <c r="MS523" s="47"/>
      <c r="MT523" s="47"/>
      <c r="MU523" s="47"/>
      <c r="MV523" s="47"/>
      <c r="MW523" s="47"/>
      <c r="MX523" s="47"/>
      <c r="MY523" s="47"/>
      <c r="MZ523" s="47"/>
      <c r="NA523" s="47"/>
      <c r="NB523" s="47"/>
      <c r="NC523" s="47"/>
      <c r="ND523" s="47"/>
      <c r="NE523" s="47"/>
      <c r="NF523" s="47"/>
      <c r="NG523" s="47"/>
      <c r="NH523" s="47"/>
      <c r="NI523" s="47"/>
      <c r="NJ523" s="47"/>
      <c r="NK523" s="47"/>
      <c r="NL523" s="47"/>
      <c r="NM523" s="47"/>
      <c r="NN523" s="47"/>
      <c r="NO523" s="47"/>
      <c r="NP523" s="47"/>
      <c r="NQ523" s="47"/>
      <c r="NR523" s="47"/>
      <c r="NS523" s="47"/>
      <c r="NT523" s="47"/>
      <c r="NU523" s="47"/>
      <c r="NV523" s="47"/>
      <c r="NW523" s="47"/>
      <c r="NX523" s="47"/>
      <c r="NY523" s="47"/>
      <c r="NZ523" s="47"/>
      <c r="OA523" s="47"/>
      <c r="OB523" s="47"/>
      <c r="OC523" s="47"/>
      <c r="OD523" s="47"/>
      <c r="OE523" s="47"/>
      <c r="OF523" s="47"/>
      <c r="OG523" s="47"/>
      <c r="OH523" s="47"/>
      <c r="OI523" s="47"/>
      <c r="OJ523" s="47"/>
      <c r="OK523" s="47"/>
      <c r="OL523" s="47"/>
      <c r="OM523" s="47"/>
      <c r="ON523" s="47"/>
      <c r="OO523" s="47"/>
      <c r="OP523" s="47"/>
      <c r="OQ523" s="47"/>
      <c r="OR523" s="47"/>
      <c r="OS523" s="47"/>
      <c r="OT523" s="47"/>
      <c r="OU523" s="47"/>
      <c r="OV523" s="47"/>
      <c r="OW523" s="47"/>
      <c r="OX523" s="47"/>
      <c r="OY523" s="47"/>
      <c r="OZ523" s="47"/>
      <c r="PA523" s="47"/>
      <c r="PB523" s="47"/>
      <c r="PC523" s="47"/>
      <c r="PD523" s="47"/>
      <c r="PE523" s="47"/>
      <c r="PF523" s="47"/>
      <c r="PG523" s="47"/>
      <c r="PH523" s="47"/>
      <c r="PI523" s="47"/>
      <c r="PJ523" s="47"/>
      <c r="PK523" s="47"/>
      <c r="PL523" s="47"/>
      <c r="PM523" s="47"/>
      <c r="PN523" s="47"/>
      <c r="PO523" s="47"/>
      <c r="PP523" s="47"/>
      <c r="PQ523" s="47"/>
      <c r="PR523" s="47"/>
      <c r="PS523" s="47"/>
      <c r="PT523" s="47"/>
      <c r="PU523" s="47"/>
      <c r="PV523" s="47"/>
      <c r="PW523" s="47"/>
      <c r="PX523" s="47"/>
      <c r="PY523" s="47"/>
      <c r="PZ523" s="47"/>
      <c r="QA523" s="47"/>
      <c r="QB523" s="47"/>
      <c r="QC523" s="47"/>
      <c r="QD523" s="47"/>
      <c r="QE523" s="47"/>
      <c r="QF523" s="47"/>
      <c r="QG523" s="47"/>
      <c r="QH523" s="47"/>
      <c r="QI523" s="47"/>
      <c r="QJ523" s="47"/>
      <c r="QK523" s="47"/>
      <c r="QL523" s="47"/>
      <c r="QM523" s="47"/>
      <c r="QN523" s="47"/>
      <c r="QO523" s="47"/>
      <c r="QP523" s="47"/>
      <c r="QQ523" s="47"/>
      <c r="QR523" s="47"/>
      <c r="QS523" s="47"/>
      <c r="QT523" s="47"/>
      <c r="QU523" s="47"/>
      <c r="QV523" s="47"/>
      <c r="QW523" s="47"/>
      <c r="QX523" s="47"/>
      <c r="QY523" s="47"/>
      <c r="QZ523" s="47"/>
      <c r="RA523" s="47"/>
      <c r="RB523" s="47"/>
      <c r="RC523" s="47"/>
      <c r="RD523" s="47"/>
      <c r="RE523" s="47"/>
      <c r="RF523" s="47"/>
      <c r="RG523" s="47"/>
      <c r="RH523" s="47"/>
      <c r="RI523" s="47"/>
      <c r="RJ523" s="47"/>
      <c r="RK523" s="47"/>
      <c r="RL523" s="47"/>
      <c r="RM523" s="47"/>
      <c r="RN523" s="47"/>
      <c r="RO523" s="47"/>
      <c r="RP523" s="47"/>
      <c r="RQ523" s="47"/>
      <c r="RR523" s="47"/>
      <c r="RS523" s="47"/>
      <c r="RT523" s="47"/>
      <c r="RU523" s="47"/>
      <c r="RV523" s="47"/>
      <c r="RW523" s="47"/>
      <c r="RX523" s="47"/>
      <c r="RY523" s="47"/>
      <c r="RZ523" s="47"/>
      <c r="SA523" s="47"/>
      <c r="SB523" s="47"/>
      <c r="SC523" s="47"/>
      <c r="SD523" s="47"/>
      <c r="SE523" s="47"/>
      <c r="SF523" s="47"/>
      <c r="SG523" s="47"/>
      <c r="SH523" s="47"/>
      <c r="SI523" s="47"/>
      <c r="SJ523" s="47"/>
      <c r="SK523" s="47"/>
      <c r="SL523" s="47"/>
      <c r="SM523" s="47"/>
      <c r="SN523" s="47"/>
      <c r="SO523" s="47"/>
      <c r="SP523" s="47"/>
      <c r="SQ523" s="47"/>
      <c r="SR523" s="47"/>
      <c r="SS523" s="47"/>
      <c r="ST523" s="47"/>
      <c r="SU523" s="47"/>
      <c r="SV523" s="47"/>
      <c r="SW523" s="47"/>
      <c r="SX523" s="47"/>
      <c r="SY523" s="47"/>
      <c r="SZ523" s="47"/>
      <c r="TA523" s="47"/>
      <c r="TB523" s="47"/>
      <c r="TC523" s="47"/>
      <c r="TD523" s="47"/>
      <c r="TE523" s="47"/>
      <c r="TF523" s="47"/>
      <c r="TG523" s="47"/>
      <c r="TH523" s="47"/>
      <c r="TI523" s="47"/>
      <c r="TJ523" s="47"/>
      <c r="TK523" s="47"/>
      <c r="TL523" s="47"/>
      <c r="TM523" s="47"/>
      <c r="TN523" s="47"/>
      <c r="TO523" s="47"/>
      <c r="TP523" s="47"/>
      <c r="TQ523" s="47"/>
      <c r="TR523" s="47"/>
      <c r="TS523" s="47"/>
      <c r="TT523" s="47"/>
      <c r="TU523" s="47"/>
      <c r="TV523" s="47"/>
      <c r="TW523" s="47"/>
      <c r="TX523" s="47"/>
      <c r="TY523" s="47"/>
      <c r="TZ523" s="47"/>
      <c r="UA523" s="47"/>
      <c r="UB523" s="47"/>
      <c r="UC523" s="47"/>
      <c r="UD523" s="47"/>
      <c r="UE523" s="47"/>
      <c r="UF523" s="47"/>
      <c r="UG523" s="47"/>
      <c r="UH523" s="47"/>
      <c r="UI523" s="47"/>
      <c r="UJ523" s="47"/>
      <c r="UK523" s="47"/>
      <c r="UL523" s="47"/>
      <c r="UM523" s="47"/>
      <c r="UN523" s="47"/>
      <c r="UO523" s="47"/>
      <c r="UP523" s="47"/>
      <c r="UQ523" s="47"/>
      <c r="UR523" s="47"/>
      <c r="US523" s="47"/>
      <c r="UT523" s="47"/>
      <c r="UU523" s="47"/>
      <c r="UV523" s="47"/>
      <c r="UW523" s="47"/>
      <c r="UX523" s="47"/>
      <c r="UY523" s="47"/>
      <c r="UZ523" s="47"/>
      <c r="VA523" s="47"/>
      <c r="VB523" s="47"/>
      <c r="VC523" s="47"/>
      <c r="VD523" s="47"/>
      <c r="VE523" s="47"/>
      <c r="VF523" s="47"/>
      <c r="VG523" s="47"/>
      <c r="VH523" s="47"/>
      <c r="VI523" s="47"/>
      <c r="VJ523" s="47"/>
      <c r="VK523" s="47"/>
      <c r="VL523" s="47"/>
      <c r="VM523" s="47"/>
      <c r="VN523" s="47"/>
      <c r="VO523" s="47"/>
      <c r="VP523" s="47"/>
      <c r="VQ523" s="47"/>
      <c r="VR523" s="47"/>
      <c r="VS523" s="47"/>
      <c r="VT523" s="47"/>
      <c r="VU523" s="47"/>
      <c r="VV523" s="47"/>
      <c r="VW523" s="47"/>
      <c r="VX523" s="47"/>
      <c r="VY523" s="47"/>
      <c r="VZ523" s="47"/>
      <c r="WA523" s="47"/>
      <c r="WB523" s="47"/>
      <c r="WC523" s="47"/>
      <c r="WD523" s="47"/>
      <c r="WE523" s="47"/>
      <c r="WF523" s="47"/>
      <c r="WG523" s="47"/>
      <c r="WH523" s="47"/>
      <c r="WI523" s="47"/>
      <c r="WJ523" s="47"/>
      <c r="WK523" s="47"/>
      <c r="WL523" s="47"/>
      <c r="WM523" s="47"/>
      <c r="WN523" s="47"/>
      <c r="WO523" s="47"/>
      <c r="WP523" s="47"/>
      <c r="WQ523" s="47"/>
      <c r="WR523" s="47"/>
      <c r="WS523" s="47"/>
      <c r="WT523" s="47"/>
      <c r="WU523" s="47"/>
      <c r="WV523" s="47"/>
      <c r="WW523" s="47"/>
      <c r="WX523" s="47"/>
      <c r="WY523" s="47"/>
      <c r="WZ523" s="47"/>
      <c r="XA523" s="47"/>
      <c r="XB523" s="47"/>
      <c r="XC523" s="47"/>
      <c r="XD523" s="47"/>
      <c r="XE523" s="47"/>
      <c r="XF523" s="47"/>
      <c r="XG523" s="47"/>
      <c r="XH523" s="47"/>
      <c r="XI523" s="47"/>
      <c r="XJ523" s="47"/>
      <c r="XK523" s="47"/>
      <c r="XL523" s="47"/>
      <c r="XM523" s="47"/>
      <c r="XN523" s="47"/>
      <c r="XO523" s="47"/>
      <c r="XP523" s="47"/>
      <c r="XQ523" s="47"/>
      <c r="XR523" s="47"/>
      <c r="XS523" s="47"/>
      <c r="XT523" s="47"/>
      <c r="XU523" s="47"/>
      <c r="XV523" s="47"/>
      <c r="XW523" s="47"/>
      <c r="XX523" s="47"/>
      <c r="XY523" s="47"/>
      <c r="XZ523" s="47"/>
      <c r="YA523" s="47"/>
      <c r="YB523" s="47"/>
      <c r="YC523" s="47"/>
      <c r="YD523" s="47"/>
      <c r="YE523" s="47"/>
      <c r="YF523" s="47"/>
      <c r="YG523" s="47"/>
      <c r="YH523" s="47"/>
      <c r="YI523" s="47"/>
      <c r="YJ523" s="47"/>
      <c r="YK523" s="47"/>
      <c r="YL523" s="47"/>
      <c r="YM523" s="47"/>
      <c r="YN523" s="47"/>
      <c r="YO523" s="47"/>
      <c r="YP523" s="47"/>
      <c r="YQ523" s="47"/>
      <c r="YR523" s="47"/>
      <c r="YS523" s="47"/>
      <c r="YT523" s="47"/>
      <c r="YU523" s="47"/>
      <c r="YV523" s="47"/>
      <c r="YW523" s="47"/>
      <c r="YX523" s="47"/>
      <c r="YY523" s="47"/>
      <c r="YZ523" s="47"/>
      <c r="ZA523" s="47"/>
      <c r="ZB523" s="47"/>
      <c r="ZC523" s="47"/>
      <c r="ZD523" s="47"/>
      <c r="ZE523" s="47"/>
      <c r="ZF523" s="47"/>
      <c r="ZG523" s="47"/>
      <c r="ZH523" s="47"/>
      <c r="ZI523" s="47"/>
      <c r="ZJ523" s="47"/>
      <c r="ZK523" s="47"/>
      <c r="ZL523" s="47"/>
      <c r="ZM523" s="47"/>
      <c r="ZN523" s="47"/>
      <c r="ZO523" s="47"/>
      <c r="ZP523" s="47"/>
      <c r="ZQ523" s="47"/>
      <c r="ZR523" s="47"/>
      <c r="ZS523" s="47"/>
      <c r="ZT523" s="47"/>
      <c r="ZU523" s="47"/>
      <c r="ZV523" s="47"/>
      <c r="ZW523" s="47"/>
      <c r="ZX523" s="47"/>
      <c r="ZY523" s="47"/>
      <c r="ZZ523" s="47"/>
      <c r="AAA523" s="47"/>
      <c r="AAB523" s="47"/>
      <c r="AAC523" s="47"/>
      <c r="AAD523" s="47"/>
      <c r="AAE523" s="47"/>
      <c r="AAF523" s="47"/>
      <c r="AAG523" s="47"/>
      <c r="AAH523" s="47"/>
      <c r="AAI523" s="47"/>
      <c r="AAJ523" s="47"/>
      <c r="AAK523" s="47"/>
      <c r="AAL523" s="47"/>
      <c r="AAM523" s="47"/>
      <c r="AAN523" s="47"/>
      <c r="AAO523" s="47"/>
      <c r="AAP523" s="47"/>
      <c r="AAQ523" s="47"/>
      <c r="AAR523" s="47"/>
      <c r="AAS523" s="47"/>
      <c r="AAT523" s="47"/>
      <c r="AAU523" s="47"/>
      <c r="AAV523" s="47"/>
      <c r="AAW523" s="47"/>
      <c r="AAX523" s="47"/>
      <c r="AAY523" s="47"/>
      <c r="AAZ523" s="47"/>
      <c r="ABA523" s="47"/>
      <c r="ABB523" s="47"/>
      <c r="ABC523" s="47"/>
      <c r="ABD523" s="47"/>
      <c r="ABE523" s="47"/>
      <c r="ABF523" s="47"/>
      <c r="ABG523" s="47"/>
      <c r="ABH523" s="47"/>
      <c r="ABI523" s="47"/>
      <c r="ABJ523" s="47"/>
      <c r="ABK523" s="47"/>
      <c r="ABL523" s="47"/>
      <c r="ABM523" s="47"/>
      <c r="ABN523" s="47"/>
      <c r="ABO523" s="47"/>
      <c r="ABP523" s="47"/>
      <c r="ABQ523" s="47"/>
      <c r="ABR523" s="47"/>
      <c r="ABS523" s="47"/>
      <c r="ABT523" s="47"/>
      <c r="ABU523" s="47"/>
      <c r="ABV523" s="47"/>
      <c r="ABW523" s="47"/>
      <c r="ABX523" s="47"/>
      <c r="ABY523" s="47"/>
      <c r="ABZ523" s="47"/>
      <c r="ACA523" s="47"/>
      <c r="ACB523" s="47"/>
      <c r="ACC523" s="47"/>
      <c r="ACD523" s="47"/>
      <c r="ACE523" s="47"/>
      <c r="ACF523" s="47"/>
      <c r="ACG523" s="47"/>
      <c r="ACH523" s="47"/>
      <c r="ACI523" s="47"/>
      <c r="ACJ523" s="47"/>
      <c r="ACK523" s="47"/>
      <c r="ACL523" s="47"/>
      <c r="ACM523" s="47"/>
      <c r="ACN523" s="47"/>
      <c r="ACO523" s="47"/>
      <c r="ACP523" s="47"/>
      <c r="ACQ523" s="47"/>
      <c r="ACR523" s="47"/>
      <c r="ACS523" s="47"/>
      <c r="ACT523" s="47"/>
      <c r="ACU523" s="47"/>
      <c r="ACV523" s="47"/>
      <c r="ACW523" s="47"/>
      <c r="ACX523" s="47"/>
      <c r="ACY523" s="47"/>
      <c r="ACZ523" s="47"/>
      <c r="ADA523" s="47"/>
      <c r="ADB523" s="47"/>
      <c r="ADC523" s="47"/>
      <c r="ADD523" s="47"/>
      <c r="ADE523" s="47"/>
      <c r="ADF523" s="47"/>
      <c r="ADG523" s="47"/>
      <c r="ADH523" s="47"/>
      <c r="ADI523" s="47"/>
      <c r="ADJ523" s="47"/>
      <c r="ADK523" s="47"/>
      <c r="ADL523" s="47"/>
      <c r="ADM523" s="47"/>
      <c r="ADN523" s="47"/>
      <c r="ADO523" s="47"/>
      <c r="ADP523" s="47"/>
    </row>
    <row r="524" spans="3:796" x14ac:dyDescent="0.4">
      <c r="C524" s="66"/>
      <c r="D524" s="43">
        <f>(1/$D$5)*学習!S54</f>
        <v>0.32549019607843138</v>
      </c>
      <c r="I524" s="67">
        <v>513</v>
      </c>
      <c r="J524" s="45">
        <v>9.5379935394341336E-2</v>
      </c>
      <c r="K524" s="45">
        <v>0.12380505433381493</v>
      </c>
      <c r="L524" s="45">
        <v>-2.6416527766636388E-2</v>
      </c>
      <c r="M524" s="45">
        <v>6.0915824363228732E-2</v>
      </c>
      <c r="N524" s="45">
        <v>-4.4380285086846438E-2</v>
      </c>
      <c r="O524" s="45">
        <v>-0.12494889696721724</v>
      </c>
      <c r="P524" s="45">
        <v>-7.3136441193595317E-2</v>
      </c>
      <c r="Q524" s="45">
        <v>-6.5936943006181747E-2</v>
      </c>
      <c r="R524" s="45">
        <v>2.8549401048584215E-2</v>
      </c>
      <c r="S524" s="45">
        <v>2.0827495167809247E-2</v>
      </c>
      <c r="T524" s="45">
        <v>0.14795456791313341</v>
      </c>
      <c r="U524" s="45">
        <v>7.6512749015689774E-2</v>
      </c>
      <c r="V524" s="45">
        <v>1.8498969455205291E-2</v>
      </c>
      <c r="W524" s="45">
        <v>-7.4602786303879759E-2</v>
      </c>
      <c r="X524" s="45">
        <v>-2.1197339802325948E-2</v>
      </c>
      <c r="Y524" s="45">
        <v>-8.6586510555478294E-2</v>
      </c>
      <c r="Z524" s="45">
        <v>-5.2841726971445811E-2</v>
      </c>
      <c r="AA524" s="45">
        <v>-4.9004911860783068E-2</v>
      </c>
      <c r="AB524" s="45">
        <v>4.7504845608710988E-2</v>
      </c>
      <c r="AC524" s="45">
        <v>-1.667172064593064E-2</v>
      </c>
      <c r="AD524" s="45">
        <v>3.3760394114474859E-2</v>
      </c>
      <c r="AE524" s="45">
        <v>-9.6176063541691559E-2</v>
      </c>
      <c r="AF524" s="45">
        <v>-0.17435202794950924</v>
      </c>
      <c r="AG524" s="45">
        <v>-2.0335462542037021E-2</v>
      </c>
      <c r="AH524" s="45">
        <v>3.6850306621493511E-3</v>
      </c>
      <c r="AI524" s="45">
        <v>-1.6641976561808571E-2</v>
      </c>
      <c r="AJ524" s="45">
        <v>7.6867579847521322E-2</v>
      </c>
      <c r="AK524" s="45">
        <v>0.12837495846008729</v>
      </c>
      <c r="AL524" s="45">
        <v>0.22579133937163828</v>
      </c>
      <c r="AM524" s="45">
        <v>4.9652612460429679E-2</v>
      </c>
      <c r="AN524" s="45">
        <v>1.4391999702017089E-2</v>
      </c>
      <c r="AO524" s="45">
        <v>8.6132514296964183E-2</v>
      </c>
      <c r="AP524" s="45">
        <v>0.20308857104453834</v>
      </c>
      <c r="AQ524" s="45">
        <v>0.19358218518493328</v>
      </c>
      <c r="AR524" s="45">
        <v>-1.0486246579784661E-2</v>
      </c>
      <c r="AS524" s="45">
        <v>2.7833690864645409E-2</v>
      </c>
      <c r="AT524" s="45">
        <v>-7.2472142666328454E-2</v>
      </c>
      <c r="AU524" s="45">
        <v>5.7966586963676153E-2</v>
      </c>
      <c r="AV524" s="45">
        <v>-1.3240653642706388E-2</v>
      </c>
      <c r="AW524" s="45">
        <v>-9.6626529993162735E-2</v>
      </c>
      <c r="AX524" s="45">
        <v>0.17304199065235654</v>
      </c>
      <c r="AY524" s="45">
        <v>-0.21189066090461603</v>
      </c>
      <c r="AZ524" s="45">
        <v>5.5947596998640499E-2</v>
      </c>
      <c r="BA524" s="45">
        <v>7.7323124660131609E-2</v>
      </c>
      <c r="BB524" s="45">
        <v>-7.4166058476869107E-2</v>
      </c>
      <c r="BC524" s="45">
        <v>5.9175434770623835E-2</v>
      </c>
      <c r="BD524" s="45">
        <v>5.6009440559935869E-2</v>
      </c>
      <c r="BE524" s="45">
        <v>-0.17399101027921787</v>
      </c>
      <c r="BF524" s="45">
        <v>0.24330431302414851</v>
      </c>
      <c r="BG524" s="45">
        <v>-1.9608925276392315E-2</v>
      </c>
      <c r="BH524" s="45">
        <v>2.9766359312947587E-2</v>
      </c>
      <c r="BI524" s="45">
        <v>-1.2263823107869909E-2</v>
      </c>
      <c r="BJ524" s="45">
        <v>-3.616921174707364E-3</v>
      </c>
      <c r="BK524" s="45">
        <v>-0.11529644892775838</v>
      </c>
      <c r="BL524" s="45">
        <v>-0.19281560713528531</v>
      </c>
      <c r="BM524" s="45">
        <v>6.7386130975716996E-2</v>
      </c>
      <c r="BN524" s="45">
        <v>-7.6077085026789254E-2</v>
      </c>
      <c r="BO524" s="45">
        <v>0.10310828940865006</v>
      </c>
      <c r="BP524" s="45">
        <v>6.4894227669831758E-2</v>
      </c>
      <c r="BQ524" s="45">
        <v>-0.14696527693455888</v>
      </c>
      <c r="BR524" s="45">
        <v>-2.3819237021179218E-2</v>
      </c>
      <c r="BS524" s="45">
        <v>8.0716608232017775E-2</v>
      </c>
      <c r="BT524" s="45">
        <v>-0.15984087828899449</v>
      </c>
      <c r="BU524" s="45">
        <v>9.3557190208102964E-2</v>
      </c>
      <c r="BV524" s="45">
        <v>2.4139115490046891E-2</v>
      </c>
      <c r="BW524" s="45">
        <v>0.18316895351894888</v>
      </c>
      <c r="BX524" s="45">
        <v>-6.2018745827704412E-2</v>
      </c>
      <c r="BY524" s="45">
        <v>-1.755296604479081E-2</v>
      </c>
      <c r="BZ524" s="45">
        <v>7.5540493013809672E-3</v>
      </c>
      <c r="CA524" s="45">
        <v>-0.10244479258270883</v>
      </c>
      <c r="CB524" s="45">
        <v>0.11275398870292642</v>
      </c>
      <c r="CC524" s="45">
        <v>-0.11782721853928967</v>
      </c>
      <c r="CD524" s="45">
        <v>8.4198988663939517E-3</v>
      </c>
      <c r="CE524" s="45">
        <v>-2.9225684789511465E-2</v>
      </c>
      <c r="CF524" s="45">
        <v>7.9072147534409096E-2</v>
      </c>
      <c r="CG524" s="45">
        <v>-6.7206133613677999E-2</v>
      </c>
      <c r="CH524" s="45">
        <v>0.10099537325608958</v>
      </c>
      <c r="CI524" s="45">
        <v>6.8251910810039229E-2</v>
      </c>
      <c r="CJ524" s="45">
        <v>0.12542839651718313</v>
      </c>
      <c r="CK524" s="45">
        <v>-0.20552353113068111</v>
      </c>
      <c r="CL524" s="45">
        <v>-0.1966802785239557</v>
      </c>
      <c r="CM524" s="45">
        <v>3.2145594917404631E-2</v>
      </c>
      <c r="CN524" s="45">
        <v>8.8271192889151376E-2</v>
      </c>
      <c r="CO524" s="45">
        <v>2.8352291598452897E-2</v>
      </c>
      <c r="CP524" s="45">
        <v>-1.7361690563052545E-2</v>
      </c>
      <c r="CQ524" s="45">
        <v>8.9679744978230072E-2</v>
      </c>
      <c r="CR524" s="45">
        <v>-8.0006582831611994E-2</v>
      </c>
      <c r="CS524" s="45">
        <v>-5.8722854066409542E-2</v>
      </c>
      <c r="CT524" s="45">
        <v>2.3066079511118661E-2</v>
      </c>
      <c r="CU524" s="45">
        <v>7.6614756699806191E-2</v>
      </c>
      <c r="CV524" s="45">
        <v>5.0458432553611493E-3</v>
      </c>
      <c r="CW524" s="45">
        <v>-4.4145101255985801E-3</v>
      </c>
      <c r="CX524" s="45">
        <v>-3.6916502280049945E-2</v>
      </c>
      <c r="CY524" s="45">
        <v>6.9601290754693845E-2</v>
      </c>
      <c r="CZ524" s="45">
        <v>4.5255040780907791E-3</v>
      </c>
      <c r="DA524" s="45">
        <v>7.1756307208584599E-2</v>
      </c>
      <c r="DB524" s="45">
        <v>6.7347645109541457E-2</v>
      </c>
      <c r="DC524" s="45">
        <v>4.2604055291829125E-2</v>
      </c>
      <c r="DD524" s="45">
        <v>4.6376500390315559E-2</v>
      </c>
      <c r="DE524" s="45">
        <v>3.9038276857254708E-2</v>
      </c>
      <c r="DF524" s="47"/>
      <c r="DG524" s="47"/>
      <c r="DH524" s="47"/>
      <c r="DI524" s="47"/>
      <c r="DJ524" s="47"/>
      <c r="DK524" s="47"/>
      <c r="DL524" s="47"/>
      <c r="DM524" s="47"/>
      <c r="DN524" s="47"/>
      <c r="DO524" s="47"/>
      <c r="DP524" s="47"/>
      <c r="DQ524" s="47"/>
      <c r="DR524" s="47"/>
      <c r="DS524" s="47"/>
      <c r="DT524" s="47"/>
      <c r="DU524" s="47"/>
      <c r="DV524" s="47"/>
      <c r="DW524" s="47"/>
      <c r="DX524" s="47"/>
      <c r="DY524" s="47"/>
      <c r="DZ524" s="47"/>
      <c r="EA524" s="47"/>
      <c r="EB524" s="47"/>
      <c r="EC524" s="47"/>
      <c r="ED524" s="47"/>
      <c r="EE524" s="47"/>
      <c r="EF524" s="47"/>
      <c r="EG524" s="47"/>
      <c r="EH524" s="47"/>
      <c r="EI524" s="47"/>
      <c r="EJ524" s="47"/>
      <c r="EK524" s="47"/>
      <c r="EL524" s="47"/>
      <c r="EM524" s="47"/>
      <c r="EN524" s="47"/>
      <c r="EO524" s="47"/>
      <c r="EP524" s="47"/>
      <c r="EQ524" s="47"/>
      <c r="ER524" s="47"/>
      <c r="ES524" s="47"/>
      <c r="ET524" s="47"/>
      <c r="EU524" s="47"/>
      <c r="EV524" s="47"/>
      <c r="EW524" s="47"/>
      <c r="EX524" s="47"/>
      <c r="EY524" s="47"/>
      <c r="EZ524" s="47"/>
      <c r="FA524" s="47"/>
      <c r="FB524" s="47"/>
      <c r="FC524" s="47"/>
      <c r="FD524" s="47"/>
      <c r="FE524" s="47"/>
      <c r="FF524" s="47"/>
      <c r="FG524" s="47"/>
      <c r="FH524" s="47"/>
      <c r="FI524" s="47"/>
      <c r="FJ524" s="47"/>
      <c r="FK524" s="47"/>
      <c r="FL524" s="47"/>
      <c r="FM524" s="47"/>
      <c r="FN524" s="47"/>
      <c r="FO524" s="47"/>
      <c r="FP524" s="47"/>
      <c r="FQ524" s="47"/>
      <c r="FR524" s="47"/>
      <c r="FS524" s="47"/>
      <c r="FT524" s="47"/>
      <c r="FU524" s="47"/>
      <c r="FV524" s="47"/>
      <c r="FW524" s="47"/>
      <c r="FX524" s="47"/>
      <c r="FY524" s="47"/>
      <c r="FZ524" s="47"/>
      <c r="GA524" s="47"/>
      <c r="GB524" s="47"/>
      <c r="GC524" s="47"/>
      <c r="GD524" s="47"/>
      <c r="GE524" s="47"/>
      <c r="GF524" s="47"/>
      <c r="GG524" s="47"/>
      <c r="GH524" s="47"/>
      <c r="GI524" s="47"/>
      <c r="GJ524" s="47"/>
      <c r="GK524" s="47"/>
      <c r="GL524" s="47"/>
      <c r="GM524" s="47"/>
      <c r="GN524" s="47"/>
      <c r="GO524" s="47"/>
      <c r="GP524" s="47"/>
      <c r="GQ524" s="47"/>
      <c r="GR524" s="47"/>
      <c r="GS524" s="47"/>
      <c r="GT524" s="47"/>
      <c r="GU524" s="47"/>
      <c r="GV524" s="47"/>
      <c r="GW524" s="47"/>
      <c r="GX524" s="47"/>
      <c r="GY524" s="47"/>
      <c r="GZ524" s="47"/>
      <c r="HA524" s="47"/>
      <c r="HB524" s="47"/>
      <c r="HC524" s="47"/>
      <c r="HD524" s="47"/>
      <c r="HE524" s="47"/>
      <c r="HF524" s="47"/>
      <c r="HG524" s="47"/>
      <c r="HH524" s="47"/>
      <c r="HI524" s="47"/>
      <c r="HJ524" s="47"/>
      <c r="HK524" s="47"/>
      <c r="HL524" s="47"/>
      <c r="HM524" s="47"/>
      <c r="HN524" s="47"/>
      <c r="HO524" s="47"/>
      <c r="HP524" s="47"/>
      <c r="HQ524" s="47"/>
      <c r="HR524" s="47"/>
      <c r="HS524" s="47"/>
      <c r="HT524" s="47"/>
      <c r="HU524" s="47"/>
      <c r="HV524" s="47"/>
      <c r="HW524" s="47"/>
      <c r="HX524" s="47"/>
      <c r="HY524" s="47"/>
      <c r="HZ524" s="47"/>
      <c r="IA524" s="47"/>
      <c r="IB524" s="47"/>
      <c r="IC524" s="47"/>
      <c r="ID524" s="47"/>
      <c r="IE524" s="47"/>
      <c r="IF524" s="47"/>
      <c r="IG524" s="47"/>
      <c r="IH524" s="47"/>
      <c r="II524" s="47"/>
      <c r="IJ524" s="47"/>
      <c r="IK524" s="47"/>
      <c r="IL524" s="47"/>
      <c r="IM524" s="47"/>
      <c r="IN524" s="47"/>
      <c r="IO524" s="47"/>
      <c r="IP524" s="47"/>
      <c r="IQ524" s="47"/>
      <c r="IR524" s="47"/>
      <c r="IS524" s="47"/>
      <c r="IT524" s="47"/>
      <c r="IU524" s="47"/>
      <c r="IV524" s="47"/>
      <c r="IW524" s="47"/>
      <c r="IX524" s="47"/>
      <c r="IY524" s="47"/>
      <c r="IZ524" s="47"/>
      <c r="JA524" s="47"/>
      <c r="JB524" s="47"/>
      <c r="JC524" s="47"/>
      <c r="JD524" s="47"/>
      <c r="JE524" s="47"/>
      <c r="JF524" s="47"/>
      <c r="JG524" s="47"/>
      <c r="JH524" s="47"/>
      <c r="JI524" s="47"/>
      <c r="JJ524" s="47"/>
      <c r="JK524" s="47"/>
      <c r="JL524" s="47"/>
      <c r="JM524" s="47"/>
      <c r="JN524" s="47"/>
      <c r="JO524" s="47"/>
      <c r="JP524" s="47"/>
      <c r="JQ524" s="47"/>
      <c r="JR524" s="47"/>
      <c r="JS524" s="47"/>
      <c r="JT524" s="47"/>
      <c r="JU524" s="47"/>
      <c r="JV524" s="47"/>
      <c r="JW524" s="47"/>
      <c r="JX524" s="47"/>
      <c r="JY524" s="47"/>
      <c r="JZ524" s="47"/>
      <c r="KA524" s="47"/>
      <c r="KB524" s="47"/>
      <c r="KC524" s="47"/>
      <c r="KD524" s="47"/>
      <c r="KE524" s="47"/>
      <c r="KF524" s="47"/>
      <c r="KG524" s="47"/>
      <c r="KH524" s="47"/>
      <c r="KI524" s="47"/>
      <c r="KJ524" s="47"/>
      <c r="KK524" s="47"/>
      <c r="KL524" s="47"/>
      <c r="KM524" s="47"/>
      <c r="KN524" s="47"/>
      <c r="KO524" s="47"/>
      <c r="KP524" s="47"/>
      <c r="KQ524" s="47"/>
      <c r="KR524" s="47"/>
      <c r="KS524" s="47"/>
      <c r="KT524" s="47"/>
      <c r="KU524" s="47"/>
      <c r="KV524" s="47"/>
      <c r="KW524" s="47"/>
      <c r="KX524" s="47"/>
      <c r="KY524" s="47"/>
      <c r="KZ524" s="47"/>
      <c r="LA524" s="47"/>
      <c r="LB524" s="47"/>
      <c r="LC524" s="47"/>
      <c r="LD524" s="47"/>
      <c r="LE524" s="47"/>
      <c r="LF524" s="47"/>
      <c r="LG524" s="47"/>
      <c r="LH524" s="47"/>
      <c r="LI524" s="47"/>
      <c r="LJ524" s="47"/>
      <c r="LK524" s="47"/>
      <c r="LL524" s="47"/>
      <c r="LM524" s="47"/>
      <c r="LN524" s="47"/>
      <c r="LO524" s="47"/>
      <c r="LP524" s="47"/>
      <c r="LQ524" s="47"/>
      <c r="LR524" s="47"/>
      <c r="LS524" s="47"/>
      <c r="LT524" s="47"/>
      <c r="LU524" s="47"/>
      <c r="LV524" s="47"/>
      <c r="LW524" s="47"/>
      <c r="LX524" s="47"/>
      <c r="LY524" s="47"/>
      <c r="LZ524" s="47"/>
      <c r="MA524" s="47"/>
      <c r="MB524" s="47"/>
      <c r="MC524" s="47"/>
      <c r="MD524" s="47"/>
      <c r="ME524" s="47"/>
      <c r="MF524" s="47"/>
      <c r="MG524" s="47"/>
      <c r="MH524" s="47"/>
      <c r="MI524" s="47"/>
      <c r="MJ524" s="47"/>
      <c r="MK524" s="47"/>
      <c r="ML524" s="47"/>
      <c r="MM524" s="47"/>
      <c r="MN524" s="47"/>
      <c r="MO524" s="47"/>
      <c r="MP524" s="47"/>
      <c r="MQ524" s="47"/>
      <c r="MR524" s="47"/>
      <c r="MS524" s="47"/>
      <c r="MT524" s="47"/>
      <c r="MU524" s="47"/>
      <c r="MV524" s="47"/>
      <c r="MW524" s="47"/>
      <c r="MX524" s="47"/>
      <c r="MY524" s="47"/>
      <c r="MZ524" s="47"/>
      <c r="NA524" s="47"/>
      <c r="NB524" s="47"/>
      <c r="NC524" s="47"/>
      <c r="ND524" s="47"/>
      <c r="NE524" s="47"/>
      <c r="NF524" s="47"/>
      <c r="NG524" s="47"/>
      <c r="NH524" s="47"/>
      <c r="NI524" s="47"/>
      <c r="NJ524" s="47"/>
      <c r="NK524" s="47"/>
      <c r="NL524" s="47"/>
      <c r="NM524" s="47"/>
      <c r="NN524" s="47"/>
      <c r="NO524" s="47"/>
      <c r="NP524" s="47"/>
      <c r="NQ524" s="47"/>
      <c r="NR524" s="47"/>
      <c r="NS524" s="47"/>
      <c r="NT524" s="47"/>
      <c r="NU524" s="47"/>
      <c r="NV524" s="47"/>
      <c r="NW524" s="47"/>
      <c r="NX524" s="47"/>
      <c r="NY524" s="47"/>
      <c r="NZ524" s="47"/>
      <c r="OA524" s="47"/>
      <c r="OB524" s="47"/>
      <c r="OC524" s="47"/>
      <c r="OD524" s="47"/>
      <c r="OE524" s="47"/>
      <c r="OF524" s="47"/>
      <c r="OG524" s="47"/>
      <c r="OH524" s="47"/>
      <c r="OI524" s="47"/>
      <c r="OJ524" s="47"/>
      <c r="OK524" s="47"/>
      <c r="OL524" s="47"/>
      <c r="OM524" s="47"/>
      <c r="ON524" s="47"/>
      <c r="OO524" s="47"/>
      <c r="OP524" s="47"/>
      <c r="OQ524" s="47"/>
      <c r="OR524" s="47"/>
      <c r="OS524" s="47"/>
      <c r="OT524" s="47"/>
      <c r="OU524" s="47"/>
      <c r="OV524" s="47"/>
      <c r="OW524" s="47"/>
      <c r="OX524" s="47"/>
      <c r="OY524" s="47"/>
      <c r="OZ524" s="47"/>
      <c r="PA524" s="47"/>
      <c r="PB524" s="47"/>
      <c r="PC524" s="47"/>
      <c r="PD524" s="47"/>
      <c r="PE524" s="47"/>
      <c r="PF524" s="47"/>
      <c r="PG524" s="47"/>
      <c r="PH524" s="47"/>
      <c r="PI524" s="47"/>
      <c r="PJ524" s="47"/>
      <c r="PK524" s="47"/>
      <c r="PL524" s="47"/>
      <c r="PM524" s="47"/>
      <c r="PN524" s="47"/>
      <c r="PO524" s="47"/>
      <c r="PP524" s="47"/>
      <c r="PQ524" s="47"/>
      <c r="PR524" s="47"/>
      <c r="PS524" s="47"/>
      <c r="PT524" s="47"/>
      <c r="PU524" s="47"/>
      <c r="PV524" s="47"/>
      <c r="PW524" s="47"/>
      <c r="PX524" s="47"/>
      <c r="PY524" s="47"/>
      <c r="PZ524" s="47"/>
      <c r="QA524" s="47"/>
      <c r="QB524" s="47"/>
      <c r="QC524" s="47"/>
      <c r="QD524" s="47"/>
      <c r="QE524" s="47"/>
      <c r="QF524" s="47"/>
      <c r="QG524" s="47"/>
      <c r="QH524" s="47"/>
      <c r="QI524" s="47"/>
      <c r="QJ524" s="47"/>
      <c r="QK524" s="47"/>
      <c r="QL524" s="47"/>
      <c r="QM524" s="47"/>
      <c r="QN524" s="47"/>
      <c r="QO524" s="47"/>
      <c r="QP524" s="47"/>
      <c r="QQ524" s="47"/>
      <c r="QR524" s="47"/>
      <c r="QS524" s="47"/>
      <c r="QT524" s="47"/>
      <c r="QU524" s="47"/>
      <c r="QV524" s="47"/>
      <c r="QW524" s="47"/>
      <c r="QX524" s="47"/>
      <c r="QY524" s="47"/>
      <c r="QZ524" s="47"/>
      <c r="RA524" s="47"/>
      <c r="RB524" s="47"/>
      <c r="RC524" s="47"/>
      <c r="RD524" s="47"/>
      <c r="RE524" s="47"/>
      <c r="RF524" s="47"/>
      <c r="RG524" s="47"/>
      <c r="RH524" s="47"/>
      <c r="RI524" s="47"/>
      <c r="RJ524" s="47"/>
      <c r="RK524" s="47"/>
      <c r="RL524" s="47"/>
      <c r="RM524" s="47"/>
      <c r="RN524" s="47"/>
      <c r="RO524" s="47"/>
      <c r="RP524" s="47"/>
      <c r="RQ524" s="47"/>
      <c r="RR524" s="47"/>
      <c r="RS524" s="47"/>
      <c r="RT524" s="47"/>
      <c r="RU524" s="47"/>
      <c r="RV524" s="47"/>
      <c r="RW524" s="47"/>
      <c r="RX524" s="47"/>
      <c r="RY524" s="47"/>
      <c r="RZ524" s="47"/>
      <c r="SA524" s="47"/>
      <c r="SB524" s="47"/>
      <c r="SC524" s="47"/>
      <c r="SD524" s="47"/>
      <c r="SE524" s="47"/>
      <c r="SF524" s="47"/>
      <c r="SG524" s="47"/>
      <c r="SH524" s="47"/>
      <c r="SI524" s="47"/>
      <c r="SJ524" s="47"/>
      <c r="SK524" s="47"/>
      <c r="SL524" s="47"/>
      <c r="SM524" s="47"/>
      <c r="SN524" s="47"/>
      <c r="SO524" s="47"/>
      <c r="SP524" s="47"/>
      <c r="SQ524" s="47"/>
      <c r="SR524" s="47"/>
      <c r="SS524" s="47"/>
      <c r="ST524" s="47"/>
      <c r="SU524" s="47"/>
      <c r="SV524" s="47"/>
      <c r="SW524" s="47"/>
      <c r="SX524" s="47"/>
      <c r="SY524" s="47"/>
      <c r="SZ524" s="47"/>
      <c r="TA524" s="47"/>
      <c r="TB524" s="47"/>
      <c r="TC524" s="47"/>
      <c r="TD524" s="47"/>
      <c r="TE524" s="47"/>
      <c r="TF524" s="47"/>
      <c r="TG524" s="47"/>
      <c r="TH524" s="47"/>
      <c r="TI524" s="47"/>
      <c r="TJ524" s="47"/>
      <c r="TK524" s="47"/>
      <c r="TL524" s="47"/>
      <c r="TM524" s="47"/>
      <c r="TN524" s="47"/>
      <c r="TO524" s="47"/>
      <c r="TP524" s="47"/>
      <c r="TQ524" s="47"/>
      <c r="TR524" s="47"/>
      <c r="TS524" s="47"/>
      <c r="TT524" s="47"/>
      <c r="TU524" s="47"/>
      <c r="TV524" s="47"/>
      <c r="TW524" s="47"/>
      <c r="TX524" s="47"/>
      <c r="TY524" s="47"/>
      <c r="TZ524" s="47"/>
      <c r="UA524" s="47"/>
      <c r="UB524" s="47"/>
      <c r="UC524" s="47"/>
      <c r="UD524" s="47"/>
      <c r="UE524" s="47"/>
      <c r="UF524" s="47"/>
      <c r="UG524" s="47"/>
      <c r="UH524" s="47"/>
      <c r="UI524" s="47"/>
      <c r="UJ524" s="47"/>
      <c r="UK524" s="47"/>
      <c r="UL524" s="47"/>
      <c r="UM524" s="47"/>
      <c r="UN524" s="47"/>
      <c r="UO524" s="47"/>
      <c r="UP524" s="47"/>
      <c r="UQ524" s="47"/>
      <c r="UR524" s="47"/>
      <c r="US524" s="47"/>
      <c r="UT524" s="47"/>
      <c r="UU524" s="47"/>
      <c r="UV524" s="47"/>
      <c r="UW524" s="47"/>
      <c r="UX524" s="47"/>
      <c r="UY524" s="47"/>
      <c r="UZ524" s="47"/>
      <c r="VA524" s="47"/>
      <c r="VB524" s="47"/>
      <c r="VC524" s="47"/>
      <c r="VD524" s="47"/>
      <c r="VE524" s="47"/>
      <c r="VF524" s="47"/>
      <c r="VG524" s="47"/>
      <c r="VH524" s="47"/>
      <c r="VI524" s="47"/>
      <c r="VJ524" s="47"/>
      <c r="VK524" s="47"/>
      <c r="VL524" s="47"/>
      <c r="VM524" s="47"/>
      <c r="VN524" s="47"/>
      <c r="VO524" s="47"/>
      <c r="VP524" s="47"/>
      <c r="VQ524" s="47"/>
      <c r="VR524" s="47"/>
      <c r="VS524" s="47"/>
      <c r="VT524" s="47"/>
      <c r="VU524" s="47"/>
      <c r="VV524" s="47"/>
      <c r="VW524" s="47"/>
      <c r="VX524" s="47"/>
      <c r="VY524" s="47"/>
      <c r="VZ524" s="47"/>
      <c r="WA524" s="47"/>
      <c r="WB524" s="47"/>
      <c r="WC524" s="47"/>
      <c r="WD524" s="47"/>
      <c r="WE524" s="47"/>
      <c r="WF524" s="47"/>
      <c r="WG524" s="47"/>
      <c r="WH524" s="47"/>
      <c r="WI524" s="47"/>
      <c r="WJ524" s="47"/>
      <c r="WK524" s="47"/>
      <c r="WL524" s="47"/>
      <c r="WM524" s="47"/>
      <c r="WN524" s="47"/>
      <c r="WO524" s="47"/>
      <c r="WP524" s="47"/>
      <c r="WQ524" s="47"/>
      <c r="WR524" s="47"/>
      <c r="WS524" s="47"/>
      <c r="WT524" s="47"/>
      <c r="WU524" s="47"/>
      <c r="WV524" s="47"/>
      <c r="WW524" s="47"/>
      <c r="WX524" s="47"/>
      <c r="WY524" s="47"/>
      <c r="WZ524" s="47"/>
      <c r="XA524" s="47"/>
      <c r="XB524" s="47"/>
      <c r="XC524" s="47"/>
      <c r="XD524" s="47"/>
      <c r="XE524" s="47"/>
      <c r="XF524" s="47"/>
      <c r="XG524" s="47"/>
      <c r="XH524" s="47"/>
      <c r="XI524" s="47"/>
      <c r="XJ524" s="47"/>
      <c r="XK524" s="47"/>
      <c r="XL524" s="47"/>
      <c r="XM524" s="47"/>
      <c r="XN524" s="47"/>
      <c r="XO524" s="47"/>
      <c r="XP524" s="47"/>
      <c r="XQ524" s="47"/>
      <c r="XR524" s="47"/>
      <c r="XS524" s="47"/>
      <c r="XT524" s="47"/>
      <c r="XU524" s="47"/>
      <c r="XV524" s="47"/>
      <c r="XW524" s="47"/>
      <c r="XX524" s="47"/>
      <c r="XY524" s="47"/>
      <c r="XZ524" s="47"/>
      <c r="YA524" s="47"/>
      <c r="YB524" s="47"/>
      <c r="YC524" s="47"/>
      <c r="YD524" s="47"/>
      <c r="YE524" s="47"/>
      <c r="YF524" s="47"/>
      <c r="YG524" s="47"/>
      <c r="YH524" s="47"/>
      <c r="YI524" s="47"/>
      <c r="YJ524" s="47"/>
      <c r="YK524" s="47"/>
      <c r="YL524" s="47"/>
      <c r="YM524" s="47"/>
      <c r="YN524" s="47"/>
      <c r="YO524" s="47"/>
      <c r="YP524" s="47"/>
      <c r="YQ524" s="47"/>
      <c r="YR524" s="47"/>
      <c r="YS524" s="47"/>
      <c r="YT524" s="47"/>
      <c r="YU524" s="47"/>
      <c r="YV524" s="47"/>
      <c r="YW524" s="47"/>
      <c r="YX524" s="47"/>
      <c r="YY524" s="47"/>
      <c r="YZ524" s="47"/>
      <c r="ZA524" s="47"/>
      <c r="ZB524" s="47"/>
      <c r="ZC524" s="47"/>
      <c r="ZD524" s="47"/>
      <c r="ZE524" s="47"/>
      <c r="ZF524" s="47"/>
      <c r="ZG524" s="47"/>
      <c r="ZH524" s="47"/>
      <c r="ZI524" s="47"/>
      <c r="ZJ524" s="47"/>
      <c r="ZK524" s="47"/>
      <c r="ZL524" s="47"/>
      <c r="ZM524" s="47"/>
      <c r="ZN524" s="47"/>
      <c r="ZO524" s="47"/>
      <c r="ZP524" s="47"/>
      <c r="ZQ524" s="47"/>
      <c r="ZR524" s="47"/>
      <c r="ZS524" s="47"/>
      <c r="ZT524" s="47"/>
      <c r="ZU524" s="47"/>
      <c r="ZV524" s="47"/>
      <c r="ZW524" s="47"/>
      <c r="ZX524" s="47"/>
      <c r="ZY524" s="47"/>
      <c r="ZZ524" s="47"/>
      <c r="AAA524" s="47"/>
      <c r="AAB524" s="47"/>
      <c r="AAC524" s="47"/>
      <c r="AAD524" s="47"/>
      <c r="AAE524" s="47"/>
      <c r="AAF524" s="47"/>
      <c r="AAG524" s="47"/>
      <c r="AAH524" s="47"/>
      <c r="AAI524" s="47"/>
      <c r="AAJ524" s="47"/>
      <c r="AAK524" s="47"/>
      <c r="AAL524" s="47"/>
      <c r="AAM524" s="47"/>
      <c r="AAN524" s="47"/>
      <c r="AAO524" s="47"/>
      <c r="AAP524" s="47"/>
      <c r="AAQ524" s="47"/>
      <c r="AAR524" s="47"/>
      <c r="AAS524" s="47"/>
      <c r="AAT524" s="47"/>
      <c r="AAU524" s="47"/>
      <c r="AAV524" s="47"/>
      <c r="AAW524" s="47"/>
      <c r="AAX524" s="47"/>
      <c r="AAY524" s="47"/>
      <c r="AAZ524" s="47"/>
      <c r="ABA524" s="47"/>
      <c r="ABB524" s="47"/>
      <c r="ABC524" s="47"/>
      <c r="ABD524" s="47"/>
      <c r="ABE524" s="47"/>
      <c r="ABF524" s="47"/>
      <c r="ABG524" s="47"/>
      <c r="ABH524" s="47"/>
      <c r="ABI524" s="47"/>
      <c r="ABJ524" s="47"/>
      <c r="ABK524" s="47"/>
      <c r="ABL524" s="47"/>
      <c r="ABM524" s="47"/>
      <c r="ABN524" s="47"/>
      <c r="ABO524" s="47"/>
      <c r="ABP524" s="47"/>
      <c r="ABQ524" s="47"/>
      <c r="ABR524" s="47"/>
      <c r="ABS524" s="47"/>
      <c r="ABT524" s="47"/>
      <c r="ABU524" s="47"/>
      <c r="ABV524" s="47"/>
      <c r="ABW524" s="47"/>
      <c r="ABX524" s="47"/>
      <c r="ABY524" s="47"/>
      <c r="ABZ524" s="47"/>
      <c r="ACA524" s="47"/>
      <c r="ACB524" s="47"/>
      <c r="ACC524" s="47"/>
      <c r="ACD524" s="47"/>
      <c r="ACE524" s="47"/>
      <c r="ACF524" s="47"/>
      <c r="ACG524" s="47"/>
      <c r="ACH524" s="47"/>
      <c r="ACI524" s="47"/>
      <c r="ACJ524" s="47"/>
      <c r="ACK524" s="47"/>
      <c r="ACL524" s="47"/>
      <c r="ACM524" s="47"/>
      <c r="ACN524" s="47"/>
      <c r="ACO524" s="47"/>
      <c r="ACP524" s="47"/>
      <c r="ACQ524" s="47"/>
      <c r="ACR524" s="47"/>
      <c r="ACS524" s="47"/>
      <c r="ACT524" s="47"/>
      <c r="ACU524" s="47"/>
      <c r="ACV524" s="47"/>
      <c r="ACW524" s="47"/>
      <c r="ACX524" s="47"/>
      <c r="ACY524" s="47"/>
      <c r="ACZ524" s="47"/>
      <c r="ADA524" s="47"/>
      <c r="ADB524" s="47"/>
      <c r="ADC524" s="47"/>
      <c r="ADD524" s="47"/>
      <c r="ADE524" s="47"/>
      <c r="ADF524" s="47"/>
      <c r="ADG524" s="47"/>
      <c r="ADH524" s="47"/>
      <c r="ADI524" s="47"/>
      <c r="ADJ524" s="47"/>
      <c r="ADK524" s="47"/>
      <c r="ADL524" s="47"/>
      <c r="ADM524" s="47"/>
      <c r="ADN524" s="47"/>
      <c r="ADO524" s="47"/>
      <c r="ADP524" s="47"/>
    </row>
    <row r="525" spans="3:796" x14ac:dyDescent="0.4">
      <c r="C525" s="66"/>
      <c r="D525" s="43">
        <f>(1/$D$5)*学習!S55</f>
        <v>0</v>
      </c>
      <c r="I525" s="67">
        <v>514</v>
      </c>
      <c r="J525" s="45">
        <v>0.23707027690882843</v>
      </c>
      <c r="K525" s="45">
        <v>1.1893632386145866E-2</v>
      </c>
      <c r="L525" s="45">
        <v>-8.1478477071519704E-3</v>
      </c>
      <c r="M525" s="45">
        <v>-1.6600851841431827E-2</v>
      </c>
      <c r="N525" s="45">
        <v>-0.18324899755849899</v>
      </c>
      <c r="O525" s="45">
        <v>9.9714383739012799E-2</v>
      </c>
      <c r="P525" s="45">
        <v>6.2256950415381977E-2</v>
      </c>
      <c r="Q525" s="45">
        <v>-0.11743816652145268</v>
      </c>
      <c r="R525" s="45">
        <v>0.10748928142515453</v>
      </c>
      <c r="S525" s="45">
        <v>4.859641951603335E-2</v>
      </c>
      <c r="T525" s="45">
        <v>-5.5808973224128255E-2</v>
      </c>
      <c r="U525" s="45">
        <v>0.13371832742622364</v>
      </c>
      <c r="V525" s="45">
        <v>-2.217338159265214E-3</v>
      </c>
      <c r="W525" s="45">
        <v>-9.466582787570876E-3</v>
      </c>
      <c r="X525" s="45">
        <v>0.11492829466334453</v>
      </c>
      <c r="Y525" s="45">
        <v>-3.6850409796422255E-2</v>
      </c>
      <c r="Z525" s="45">
        <v>-0.10889351995373923</v>
      </c>
      <c r="AA525" s="45">
        <v>0.18456515973209661</v>
      </c>
      <c r="AB525" s="45">
        <v>3.7491488252723144E-2</v>
      </c>
      <c r="AC525" s="45">
        <v>4.1753933560609822E-2</v>
      </c>
      <c r="AD525" s="45">
        <v>-6.9855929397312083E-2</v>
      </c>
      <c r="AE525" s="45">
        <v>-4.2859812510458659E-2</v>
      </c>
      <c r="AF525" s="45">
        <v>-9.4812990014890408E-2</v>
      </c>
      <c r="AG525" s="45">
        <v>-7.0386089917253578E-2</v>
      </c>
      <c r="AH525" s="45">
        <v>-0.16211037808214734</v>
      </c>
      <c r="AI525" s="45">
        <v>-0.13755728394589017</v>
      </c>
      <c r="AJ525" s="45">
        <v>1.56513356196527E-2</v>
      </c>
      <c r="AK525" s="45">
        <v>-6.8382864581503465E-3</v>
      </c>
      <c r="AL525" s="45">
        <v>0.1115535530527241</v>
      </c>
      <c r="AM525" s="45">
        <v>3.9912882062069381E-2</v>
      </c>
      <c r="AN525" s="45">
        <v>-0.11063874699612239</v>
      </c>
      <c r="AO525" s="45">
        <v>2.4533908531127038E-2</v>
      </c>
      <c r="AP525" s="45">
        <v>3.1174156175745385E-2</v>
      </c>
      <c r="AQ525" s="45">
        <v>1.081966571203114E-2</v>
      </c>
      <c r="AR525" s="45">
        <v>0.13744336813644206</v>
      </c>
      <c r="AS525" s="45">
        <v>-3.5411598834541098E-2</v>
      </c>
      <c r="AT525" s="45">
        <v>-0.12936940510216269</v>
      </c>
      <c r="AU525" s="45">
        <v>-0.11851226146104456</v>
      </c>
      <c r="AV525" s="45">
        <v>3.8258349556864378E-2</v>
      </c>
      <c r="AW525" s="45">
        <v>8.2219716950555164E-3</v>
      </c>
      <c r="AX525" s="45">
        <v>-9.0199307481703336E-3</v>
      </c>
      <c r="AY525" s="45">
        <v>-5.1428375617708605E-2</v>
      </c>
      <c r="AZ525" s="45">
        <v>-0.12394348147927622</v>
      </c>
      <c r="BA525" s="45">
        <v>7.6917219602946549E-2</v>
      </c>
      <c r="BB525" s="45">
        <v>5.087056947834627E-2</v>
      </c>
      <c r="BC525" s="45">
        <v>1.5141284548215863E-2</v>
      </c>
      <c r="BD525" s="45">
        <v>-2.4791101863196802E-2</v>
      </c>
      <c r="BE525" s="45">
        <v>7.6077135149172179E-2</v>
      </c>
      <c r="BF525" s="45">
        <v>1.7052872336096946E-2</v>
      </c>
      <c r="BG525" s="45">
        <v>9.781571144917442E-2</v>
      </c>
      <c r="BH525" s="45">
        <v>5.6441682796399308E-3</v>
      </c>
      <c r="BI525" s="45">
        <v>-6.0281733302014286E-2</v>
      </c>
      <c r="BJ525" s="45">
        <v>1.9633115324746302E-2</v>
      </c>
      <c r="BK525" s="45">
        <v>-2.4797351879907382E-2</v>
      </c>
      <c r="BL525" s="45">
        <v>8.3660879507124364E-2</v>
      </c>
      <c r="BM525" s="45">
        <v>8.0766631267493949E-2</v>
      </c>
      <c r="BN525" s="45">
        <v>0.17277340340332839</v>
      </c>
      <c r="BO525" s="45">
        <v>2.5099182968663203E-2</v>
      </c>
      <c r="BP525" s="45">
        <v>0.18781190670971287</v>
      </c>
      <c r="BQ525" s="45">
        <v>0.15383799498261139</v>
      </c>
      <c r="BR525" s="45">
        <v>-0.15113131185310685</v>
      </c>
      <c r="BS525" s="45">
        <v>0.1595731966532507</v>
      </c>
      <c r="BT525" s="45">
        <v>7.522386679857522E-2</v>
      </c>
      <c r="BU525" s="45">
        <v>-8.1134977949650119E-2</v>
      </c>
      <c r="BV525" s="45">
        <v>-9.5288107038316139E-2</v>
      </c>
      <c r="BW525" s="45">
        <v>0.32580534174701486</v>
      </c>
      <c r="BX525" s="45">
        <v>2.1988516668169783E-2</v>
      </c>
      <c r="BY525" s="45">
        <v>-6.7886418779373389E-2</v>
      </c>
      <c r="BZ525" s="45">
        <v>0.11795615236607697</v>
      </c>
      <c r="CA525" s="45">
        <v>1.6876170156007574E-2</v>
      </c>
      <c r="CB525" s="45">
        <v>0.13364214849987555</v>
      </c>
      <c r="CC525" s="45">
        <v>0.23798822547564843</v>
      </c>
      <c r="CD525" s="45">
        <v>-0.17885356647522863</v>
      </c>
      <c r="CE525" s="45">
        <v>7.0722152228807386E-2</v>
      </c>
      <c r="CF525" s="45">
        <v>-1.7978917445269197E-2</v>
      </c>
      <c r="CG525" s="45">
        <v>-3.7146721499890456E-2</v>
      </c>
      <c r="CH525" s="45">
        <v>0.11614274614000282</v>
      </c>
      <c r="CI525" s="45">
        <v>0.1995909694281135</v>
      </c>
      <c r="CJ525" s="45">
        <v>5.0184470744728094E-2</v>
      </c>
      <c r="CK525" s="45">
        <v>-0.20193284583103413</v>
      </c>
      <c r="CL525" s="45">
        <v>0.14401129838724447</v>
      </c>
      <c r="CM525" s="45">
        <v>-9.6906005527013991E-2</v>
      </c>
      <c r="CN525" s="45">
        <v>-8.0721459202588663E-2</v>
      </c>
      <c r="CO525" s="45">
        <v>0.18342034170845864</v>
      </c>
      <c r="CP525" s="45">
        <v>0.14992346864364595</v>
      </c>
      <c r="CQ525" s="45">
        <v>3.0096637095906372E-2</v>
      </c>
      <c r="CR525" s="45">
        <v>-5.9603618129310018E-2</v>
      </c>
      <c r="CS525" s="45">
        <v>5.1836823975757659E-2</v>
      </c>
      <c r="CT525" s="45">
        <v>-0.12332915062506443</v>
      </c>
      <c r="CU525" s="45">
        <v>0.11735720861408327</v>
      </c>
      <c r="CV525" s="45">
        <v>-1.5254473648599129E-2</v>
      </c>
      <c r="CW525" s="45">
        <v>4.5953975242619051E-2</v>
      </c>
      <c r="CX525" s="45">
        <v>9.191842361459672E-2</v>
      </c>
      <c r="CY525" s="45">
        <v>-9.1704141315858384E-2</v>
      </c>
      <c r="CZ525" s="45">
        <v>-0.11535763236778479</v>
      </c>
      <c r="DA525" s="45">
        <v>6.369734982340497E-2</v>
      </c>
      <c r="DB525" s="45">
        <v>-0.11567921068044552</v>
      </c>
      <c r="DC525" s="45">
        <v>-9.9760580108115934E-2</v>
      </c>
      <c r="DD525" s="45">
        <v>-8.2619530201815963E-2</v>
      </c>
      <c r="DE525" s="45">
        <v>0.2427382701306782</v>
      </c>
      <c r="DF525" s="47"/>
      <c r="DG525" s="47"/>
      <c r="DH525" s="47"/>
      <c r="DI525" s="47"/>
      <c r="DJ525" s="47"/>
      <c r="DK525" s="47"/>
      <c r="DL525" s="47"/>
      <c r="DM525" s="47"/>
      <c r="DN525" s="47"/>
      <c r="DO525" s="47"/>
      <c r="DP525" s="47"/>
      <c r="DQ525" s="47"/>
      <c r="DR525" s="47"/>
      <c r="DS525" s="47"/>
      <c r="DT525" s="47"/>
      <c r="DU525" s="47"/>
      <c r="DV525" s="47"/>
      <c r="DW525" s="47"/>
      <c r="DX525" s="47"/>
      <c r="DY525" s="47"/>
      <c r="DZ525" s="47"/>
      <c r="EA525" s="47"/>
      <c r="EB525" s="47"/>
      <c r="EC525" s="47"/>
      <c r="ED525" s="47"/>
      <c r="EE525" s="47"/>
      <c r="EF525" s="47"/>
      <c r="EG525" s="47"/>
      <c r="EH525" s="47"/>
      <c r="EI525" s="47"/>
      <c r="EJ525" s="47"/>
      <c r="EK525" s="47"/>
      <c r="EL525" s="47"/>
      <c r="EM525" s="47"/>
      <c r="EN525" s="47"/>
      <c r="EO525" s="47"/>
      <c r="EP525" s="47"/>
      <c r="EQ525" s="47"/>
      <c r="ER525" s="47"/>
      <c r="ES525" s="47"/>
      <c r="ET525" s="47"/>
      <c r="EU525" s="47"/>
      <c r="EV525" s="47"/>
      <c r="EW525" s="47"/>
      <c r="EX525" s="47"/>
      <c r="EY525" s="47"/>
      <c r="EZ525" s="47"/>
      <c r="FA525" s="47"/>
      <c r="FB525" s="47"/>
      <c r="FC525" s="47"/>
      <c r="FD525" s="47"/>
      <c r="FE525" s="47"/>
      <c r="FF525" s="47"/>
      <c r="FG525" s="47"/>
      <c r="FH525" s="47"/>
      <c r="FI525" s="47"/>
      <c r="FJ525" s="47"/>
      <c r="FK525" s="47"/>
      <c r="FL525" s="47"/>
      <c r="FM525" s="47"/>
      <c r="FN525" s="47"/>
      <c r="FO525" s="47"/>
      <c r="FP525" s="47"/>
      <c r="FQ525" s="47"/>
      <c r="FR525" s="47"/>
      <c r="FS525" s="47"/>
      <c r="FT525" s="47"/>
      <c r="FU525" s="47"/>
      <c r="FV525" s="47"/>
      <c r="FW525" s="47"/>
      <c r="FX525" s="47"/>
      <c r="FY525" s="47"/>
      <c r="FZ525" s="47"/>
      <c r="GA525" s="47"/>
      <c r="GB525" s="47"/>
      <c r="GC525" s="47"/>
      <c r="GD525" s="47"/>
      <c r="GE525" s="47"/>
      <c r="GF525" s="47"/>
      <c r="GG525" s="47"/>
      <c r="GH525" s="47"/>
      <c r="GI525" s="47"/>
      <c r="GJ525" s="47"/>
      <c r="GK525" s="47"/>
      <c r="GL525" s="47"/>
      <c r="GM525" s="47"/>
      <c r="GN525" s="47"/>
      <c r="GO525" s="47"/>
      <c r="GP525" s="47"/>
      <c r="GQ525" s="47"/>
      <c r="GR525" s="47"/>
      <c r="GS525" s="47"/>
      <c r="GT525" s="47"/>
      <c r="GU525" s="47"/>
      <c r="GV525" s="47"/>
      <c r="GW525" s="47"/>
      <c r="GX525" s="47"/>
      <c r="GY525" s="47"/>
      <c r="GZ525" s="47"/>
      <c r="HA525" s="47"/>
      <c r="HB525" s="47"/>
      <c r="HC525" s="47"/>
      <c r="HD525" s="47"/>
      <c r="HE525" s="47"/>
      <c r="HF525" s="47"/>
      <c r="HG525" s="47"/>
      <c r="HH525" s="47"/>
      <c r="HI525" s="47"/>
      <c r="HJ525" s="47"/>
      <c r="HK525" s="47"/>
      <c r="HL525" s="47"/>
      <c r="HM525" s="47"/>
      <c r="HN525" s="47"/>
      <c r="HO525" s="47"/>
      <c r="HP525" s="47"/>
      <c r="HQ525" s="47"/>
      <c r="HR525" s="47"/>
      <c r="HS525" s="47"/>
      <c r="HT525" s="47"/>
      <c r="HU525" s="47"/>
      <c r="HV525" s="47"/>
      <c r="HW525" s="47"/>
      <c r="HX525" s="47"/>
      <c r="HY525" s="47"/>
      <c r="HZ525" s="47"/>
      <c r="IA525" s="47"/>
      <c r="IB525" s="47"/>
      <c r="IC525" s="47"/>
      <c r="ID525" s="47"/>
      <c r="IE525" s="47"/>
      <c r="IF525" s="47"/>
      <c r="IG525" s="47"/>
      <c r="IH525" s="47"/>
      <c r="II525" s="47"/>
      <c r="IJ525" s="47"/>
      <c r="IK525" s="47"/>
      <c r="IL525" s="47"/>
      <c r="IM525" s="47"/>
      <c r="IN525" s="47"/>
      <c r="IO525" s="47"/>
      <c r="IP525" s="47"/>
      <c r="IQ525" s="47"/>
      <c r="IR525" s="47"/>
      <c r="IS525" s="47"/>
      <c r="IT525" s="47"/>
      <c r="IU525" s="47"/>
      <c r="IV525" s="47"/>
      <c r="IW525" s="47"/>
      <c r="IX525" s="47"/>
      <c r="IY525" s="47"/>
      <c r="IZ525" s="47"/>
      <c r="JA525" s="47"/>
      <c r="JB525" s="47"/>
      <c r="JC525" s="47"/>
      <c r="JD525" s="47"/>
      <c r="JE525" s="47"/>
      <c r="JF525" s="47"/>
      <c r="JG525" s="47"/>
      <c r="JH525" s="47"/>
      <c r="JI525" s="47"/>
      <c r="JJ525" s="47"/>
      <c r="JK525" s="47"/>
      <c r="JL525" s="47"/>
      <c r="JM525" s="47"/>
      <c r="JN525" s="47"/>
      <c r="JO525" s="47"/>
      <c r="JP525" s="47"/>
      <c r="JQ525" s="47"/>
      <c r="JR525" s="47"/>
      <c r="JS525" s="47"/>
      <c r="JT525" s="47"/>
      <c r="JU525" s="47"/>
      <c r="JV525" s="47"/>
      <c r="JW525" s="47"/>
      <c r="JX525" s="47"/>
      <c r="JY525" s="47"/>
      <c r="JZ525" s="47"/>
      <c r="KA525" s="47"/>
      <c r="KB525" s="47"/>
      <c r="KC525" s="47"/>
      <c r="KD525" s="47"/>
      <c r="KE525" s="47"/>
      <c r="KF525" s="47"/>
      <c r="KG525" s="47"/>
      <c r="KH525" s="47"/>
      <c r="KI525" s="47"/>
      <c r="KJ525" s="47"/>
      <c r="KK525" s="47"/>
      <c r="KL525" s="47"/>
      <c r="KM525" s="47"/>
      <c r="KN525" s="47"/>
      <c r="KO525" s="47"/>
      <c r="KP525" s="47"/>
      <c r="KQ525" s="47"/>
      <c r="KR525" s="47"/>
      <c r="KS525" s="47"/>
      <c r="KT525" s="47"/>
      <c r="KU525" s="47"/>
      <c r="KV525" s="47"/>
      <c r="KW525" s="47"/>
      <c r="KX525" s="47"/>
      <c r="KY525" s="47"/>
      <c r="KZ525" s="47"/>
      <c r="LA525" s="47"/>
      <c r="LB525" s="47"/>
      <c r="LC525" s="47"/>
      <c r="LD525" s="47"/>
      <c r="LE525" s="47"/>
      <c r="LF525" s="47"/>
      <c r="LG525" s="47"/>
      <c r="LH525" s="47"/>
      <c r="LI525" s="47"/>
      <c r="LJ525" s="47"/>
      <c r="LK525" s="47"/>
      <c r="LL525" s="47"/>
      <c r="LM525" s="47"/>
      <c r="LN525" s="47"/>
      <c r="LO525" s="47"/>
      <c r="LP525" s="47"/>
      <c r="LQ525" s="47"/>
      <c r="LR525" s="47"/>
      <c r="LS525" s="47"/>
      <c r="LT525" s="47"/>
      <c r="LU525" s="47"/>
      <c r="LV525" s="47"/>
      <c r="LW525" s="47"/>
      <c r="LX525" s="47"/>
      <c r="LY525" s="47"/>
      <c r="LZ525" s="47"/>
      <c r="MA525" s="47"/>
      <c r="MB525" s="47"/>
      <c r="MC525" s="47"/>
      <c r="MD525" s="47"/>
      <c r="ME525" s="47"/>
      <c r="MF525" s="47"/>
      <c r="MG525" s="47"/>
      <c r="MH525" s="47"/>
      <c r="MI525" s="47"/>
      <c r="MJ525" s="47"/>
      <c r="MK525" s="47"/>
      <c r="ML525" s="47"/>
      <c r="MM525" s="47"/>
      <c r="MN525" s="47"/>
      <c r="MO525" s="47"/>
      <c r="MP525" s="47"/>
      <c r="MQ525" s="47"/>
      <c r="MR525" s="47"/>
      <c r="MS525" s="47"/>
      <c r="MT525" s="47"/>
      <c r="MU525" s="47"/>
      <c r="MV525" s="47"/>
      <c r="MW525" s="47"/>
      <c r="MX525" s="47"/>
      <c r="MY525" s="47"/>
      <c r="MZ525" s="47"/>
      <c r="NA525" s="47"/>
      <c r="NB525" s="47"/>
      <c r="NC525" s="47"/>
      <c r="ND525" s="47"/>
      <c r="NE525" s="47"/>
      <c r="NF525" s="47"/>
      <c r="NG525" s="47"/>
      <c r="NH525" s="47"/>
      <c r="NI525" s="47"/>
      <c r="NJ525" s="47"/>
      <c r="NK525" s="47"/>
      <c r="NL525" s="47"/>
      <c r="NM525" s="47"/>
      <c r="NN525" s="47"/>
      <c r="NO525" s="47"/>
      <c r="NP525" s="47"/>
      <c r="NQ525" s="47"/>
      <c r="NR525" s="47"/>
      <c r="NS525" s="47"/>
      <c r="NT525" s="47"/>
      <c r="NU525" s="47"/>
      <c r="NV525" s="47"/>
      <c r="NW525" s="47"/>
      <c r="NX525" s="47"/>
      <c r="NY525" s="47"/>
      <c r="NZ525" s="47"/>
      <c r="OA525" s="47"/>
      <c r="OB525" s="47"/>
      <c r="OC525" s="47"/>
      <c r="OD525" s="47"/>
      <c r="OE525" s="47"/>
      <c r="OF525" s="47"/>
      <c r="OG525" s="47"/>
      <c r="OH525" s="47"/>
      <c r="OI525" s="47"/>
      <c r="OJ525" s="47"/>
      <c r="OK525" s="47"/>
      <c r="OL525" s="47"/>
      <c r="OM525" s="47"/>
      <c r="ON525" s="47"/>
      <c r="OO525" s="47"/>
      <c r="OP525" s="47"/>
      <c r="OQ525" s="47"/>
      <c r="OR525" s="47"/>
      <c r="OS525" s="47"/>
      <c r="OT525" s="47"/>
      <c r="OU525" s="47"/>
      <c r="OV525" s="47"/>
      <c r="OW525" s="47"/>
      <c r="OX525" s="47"/>
      <c r="OY525" s="47"/>
      <c r="OZ525" s="47"/>
      <c r="PA525" s="47"/>
      <c r="PB525" s="47"/>
      <c r="PC525" s="47"/>
      <c r="PD525" s="47"/>
      <c r="PE525" s="47"/>
      <c r="PF525" s="47"/>
      <c r="PG525" s="47"/>
      <c r="PH525" s="47"/>
      <c r="PI525" s="47"/>
      <c r="PJ525" s="47"/>
      <c r="PK525" s="47"/>
      <c r="PL525" s="47"/>
      <c r="PM525" s="47"/>
      <c r="PN525" s="47"/>
      <c r="PO525" s="47"/>
      <c r="PP525" s="47"/>
      <c r="PQ525" s="47"/>
      <c r="PR525" s="47"/>
      <c r="PS525" s="47"/>
      <c r="PT525" s="47"/>
      <c r="PU525" s="47"/>
      <c r="PV525" s="47"/>
      <c r="PW525" s="47"/>
      <c r="PX525" s="47"/>
      <c r="PY525" s="47"/>
      <c r="PZ525" s="47"/>
      <c r="QA525" s="47"/>
      <c r="QB525" s="47"/>
      <c r="QC525" s="47"/>
      <c r="QD525" s="47"/>
      <c r="QE525" s="47"/>
      <c r="QF525" s="47"/>
      <c r="QG525" s="47"/>
      <c r="QH525" s="47"/>
      <c r="QI525" s="47"/>
      <c r="QJ525" s="47"/>
      <c r="QK525" s="47"/>
      <c r="QL525" s="47"/>
      <c r="QM525" s="47"/>
      <c r="QN525" s="47"/>
      <c r="QO525" s="47"/>
      <c r="QP525" s="47"/>
      <c r="QQ525" s="47"/>
      <c r="QR525" s="47"/>
      <c r="QS525" s="47"/>
      <c r="QT525" s="47"/>
      <c r="QU525" s="47"/>
      <c r="QV525" s="47"/>
      <c r="QW525" s="47"/>
      <c r="QX525" s="47"/>
      <c r="QY525" s="47"/>
      <c r="QZ525" s="47"/>
      <c r="RA525" s="47"/>
      <c r="RB525" s="47"/>
      <c r="RC525" s="47"/>
      <c r="RD525" s="47"/>
      <c r="RE525" s="47"/>
      <c r="RF525" s="47"/>
      <c r="RG525" s="47"/>
      <c r="RH525" s="47"/>
      <c r="RI525" s="47"/>
      <c r="RJ525" s="47"/>
      <c r="RK525" s="47"/>
      <c r="RL525" s="47"/>
      <c r="RM525" s="47"/>
      <c r="RN525" s="47"/>
      <c r="RO525" s="47"/>
      <c r="RP525" s="47"/>
      <c r="RQ525" s="47"/>
      <c r="RR525" s="47"/>
      <c r="RS525" s="47"/>
      <c r="RT525" s="47"/>
      <c r="RU525" s="47"/>
      <c r="RV525" s="47"/>
      <c r="RW525" s="47"/>
      <c r="RX525" s="47"/>
      <c r="RY525" s="47"/>
      <c r="RZ525" s="47"/>
      <c r="SA525" s="47"/>
      <c r="SB525" s="47"/>
      <c r="SC525" s="47"/>
      <c r="SD525" s="47"/>
      <c r="SE525" s="47"/>
      <c r="SF525" s="47"/>
      <c r="SG525" s="47"/>
      <c r="SH525" s="47"/>
      <c r="SI525" s="47"/>
      <c r="SJ525" s="47"/>
      <c r="SK525" s="47"/>
      <c r="SL525" s="47"/>
      <c r="SM525" s="47"/>
      <c r="SN525" s="47"/>
      <c r="SO525" s="47"/>
      <c r="SP525" s="47"/>
      <c r="SQ525" s="47"/>
      <c r="SR525" s="47"/>
      <c r="SS525" s="47"/>
      <c r="ST525" s="47"/>
      <c r="SU525" s="47"/>
      <c r="SV525" s="47"/>
      <c r="SW525" s="47"/>
      <c r="SX525" s="47"/>
      <c r="SY525" s="47"/>
      <c r="SZ525" s="47"/>
      <c r="TA525" s="47"/>
      <c r="TB525" s="47"/>
      <c r="TC525" s="47"/>
      <c r="TD525" s="47"/>
      <c r="TE525" s="47"/>
      <c r="TF525" s="47"/>
      <c r="TG525" s="47"/>
      <c r="TH525" s="47"/>
      <c r="TI525" s="47"/>
      <c r="TJ525" s="47"/>
      <c r="TK525" s="47"/>
      <c r="TL525" s="47"/>
      <c r="TM525" s="47"/>
      <c r="TN525" s="47"/>
      <c r="TO525" s="47"/>
      <c r="TP525" s="47"/>
      <c r="TQ525" s="47"/>
      <c r="TR525" s="47"/>
      <c r="TS525" s="47"/>
      <c r="TT525" s="47"/>
      <c r="TU525" s="47"/>
      <c r="TV525" s="47"/>
      <c r="TW525" s="47"/>
      <c r="TX525" s="47"/>
      <c r="TY525" s="47"/>
      <c r="TZ525" s="47"/>
      <c r="UA525" s="47"/>
      <c r="UB525" s="47"/>
      <c r="UC525" s="47"/>
      <c r="UD525" s="47"/>
      <c r="UE525" s="47"/>
      <c r="UF525" s="47"/>
      <c r="UG525" s="47"/>
      <c r="UH525" s="47"/>
      <c r="UI525" s="47"/>
      <c r="UJ525" s="47"/>
      <c r="UK525" s="47"/>
      <c r="UL525" s="47"/>
      <c r="UM525" s="47"/>
      <c r="UN525" s="47"/>
      <c r="UO525" s="47"/>
      <c r="UP525" s="47"/>
      <c r="UQ525" s="47"/>
      <c r="UR525" s="47"/>
      <c r="US525" s="47"/>
      <c r="UT525" s="47"/>
      <c r="UU525" s="47"/>
      <c r="UV525" s="47"/>
      <c r="UW525" s="47"/>
      <c r="UX525" s="47"/>
      <c r="UY525" s="47"/>
      <c r="UZ525" s="47"/>
      <c r="VA525" s="47"/>
      <c r="VB525" s="47"/>
      <c r="VC525" s="47"/>
      <c r="VD525" s="47"/>
      <c r="VE525" s="47"/>
      <c r="VF525" s="47"/>
      <c r="VG525" s="47"/>
      <c r="VH525" s="47"/>
      <c r="VI525" s="47"/>
      <c r="VJ525" s="47"/>
      <c r="VK525" s="47"/>
      <c r="VL525" s="47"/>
      <c r="VM525" s="47"/>
      <c r="VN525" s="47"/>
      <c r="VO525" s="47"/>
      <c r="VP525" s="47"/>
      <c r="VQ525" s="47"/>
      <c r="VR525" s="47"/>
      <c r="VS525" s="47"/>
      <c r="VT525" s="47"/>
      <c r="VU525" s="47"/>
      <c r="VV525" s="47"/>
      <c r="VW525" s="47"/>
      <c r="VX525" s="47"/>
      <c r="VY525" s="47"/>
      <c r="VZ525" s="47"/>
      <c r="WA525" s="47"/>
      <c r="WB525" s="47"/>
      <c r="WC525" s="47"/>
      <c r="WD525" s="47"/>
      <c r="WE525" s="47"/>
      <c r="WF525" s="47"/>
      <c r="WG525" s="47"/>
      <c r="WH525" s="47"/>
      <c r="WI525" s="47"/>
      <c r="WJ525" s="47"/>
      <c r="WK525" s="47"/>
      <c r="WL525" s="47"/>
      <c r="WM525" s="47"/>
      <c r="WN525" s="47"/>
      <c r="WO525" s="47"/>
      <c r="WP525" s="47"/>
      <c r="WQ525" s="47"/>
      <c r="WR525" s="47"/>
      <c r="WS525" s="47"/>
      <c r="WT525" s="47"/>
      <c r="WU525" s="47"/>
      <c r="WV525" s="47"/>
      <c r="WW525" s="47"/>
      <c r="WX525" s="47"/>
      <c r="WY525" s="47"/>
      <c r="WZ525" s="47"/>
      <c r="XA525" s="47"/>
      <c r="XB525" s="47"/>
      <c r="XC525" s="47"/>
      <c r="XD525" s="47"/>
      <c r="XE525" s="47"/>
      <c r="XF525" s="47"/>
      <c r="XG525" s="47"/>
      <c r="XH525" s="47"/>
      <c r="XI525" s="47"/>
      <c r="XJ525" s="47"/>
      <c r="XK525" s="47"/>
      <c r="XL525" s="47"/>
      <c r="XM525" s="47"/>
      <c r="XN525" s="47"/>
      <c r="XO525" s="47"/>
      <c r="XP525" s="47"/>
      <c r="XQ525" s="47"/>
      <c r="XR525" s="47"/>
      <c r="XS525" s="47"/>
      <c r="XT525" s="47"/>
      <c r="XU525" s="47"/>
      <c r="XV525" s="47"/>
      <c r="XW525" s="47"/>
      <c r="XX525" s="47"/>
      <c r="XY525" s="47"/>
      <c r="XZ525" s="47"/>
      <c r="YA525" s="47"/>
      <c r="YB525" s="47"/>
      <c r="YC525" s="47"/>
      <c r="YD525" s="47"/>
      <c r="YE525" s="47"/>
      <c r="YF525" s="47"/>
      <c r="YG525" s="47"/>
      <c r="YH525" s="47"/>
      <c r="YI525" s="47"/>
      <c r="YJ525" s="47"/>
      <c r="YK525" s="47"/>
      <c r="YL525" s="47"/>
      <c r="YM525" s="47"/>
      <c r="YN525" s="47"/>
      <c r="YO525" s="47"/>
      <c r="YP525" s="47"/>
      <c r="YQ525" s="47"/>
      <c r="YR525" s="47"/>
      <c r="YS525" s="47"/>
      <c r="YT525" s="47"/>
      <c r="YU525" s="47"/>
      <c r="YV525" s="47"/>
      <c r="YW525" s="47"/>
      <c r="YX525" s="47"/>
      <c r="YY525" s="47"/>
      <c r="YZ525" s="47"/>
      <c r="ZA525" s="47"/>
      <c r="ZB525" s="47"/>
      <c r="ZC525" s="47"/>
      <c r="ZD525" s="47"/>
      <c r="ZE525" s="47"/>
      <c r="ZF525" s="47"/>
      <c r="ZG525" s="47"/>
      <c r="ZH525" s="47"/>
      <c r="ZI525" s="47"/>
      <c r="ZJ525" s="47"/>
      <c r="ZK525" s="47"/>
      <c r="ZL525" s="47"/>
      <c r="ZM525" s="47"/>
      <c r="ZN525" s="47"/>
      <c r="ZO525" s="47"/>
      <c r="ZP525" s="47"/>
      <c r="ZQ525" s="47"/>
      <c r="ZR525" s="47"/>
      <c r="ZS525" s="47"/>
      <c r="ZT525" s="47"/>
      <c r="ZU525" s="47"/>
      <c r="ZV525" s="47"/>
      <c r="ZW525" s="47"/>
      <c r="ZX525" s="47"/>
      <c r="ZY525" s="47"/>
      <c r="ZZ525" s="47"/>
      <c r="AAA525" s="47"/>
      <c r="AAB525" s="47"/>
      <c r="AAC525" s="47"/>
      <c r="AAD525" s="47"/>
      <c r="AAE525" s="47"/>
      <c r="AAF525" s="47"/>
      <c r="AAG525" s="47"/>
      <c r="AAH525" s="47"/>
      <c r="AAI525" s="47"/>
      <c r="AAJ525" s="47"/>
      <c r="AAK525" s="47"/>
      <c r="AAL525" s="47"/>
      <c r="AAM525" s="47"/>
      <c r="AAN525" s="47"/>
      <c r="AAO525" s="47"/>
      <c r="AAP525" s="47"/>
      <c r="AAQ525" s="47"/>
      <c r="AAR525" s="47"/>
      <c r="AAS525" s="47"/>
      <c r="AAT525" s="47"/>
      <c r="AAU525" s="47"/>
      <c r="AAV525" s="47"/>
      <c r="AAW525" s="47"/>
      <c r="AAX525" s="47"/>
      <c r="AAY525" s="47"/>
      <c r="AAZ525" s="47"/>
      <c r="ABA525" s="47"/>
      <c r="ABB525" s="47"/>
      <c r="ABC525" s="47"/>
      <c r="ABD525" s="47"/>
      <c r="ABE525" s="47"/>
      <c r="ABF525" s="47"/>
      <c r="ABG525" s="47"/>
      <c r="ABH525" s="47"/>
      <c r="ABI525" s="47"/>
      <c r="ABJ525" s="47"/>
      <c r="ABK525" s="47"/>
      <c r="ABL525" s="47"/>
      <c r="ABM525" s="47"/>
      <c r="ABN525" s="47"/>
      <c r="ABO525" s="47"/>
      <c r="ABP525" s="47"/>
      <c r="ABQ525" s="47"/>
      <c r="ABR525" s="47"/>
      <c r="ABS525" s="47"/>
      <c r="ABT525" s="47"/>
      <c r="ABU525" s="47"/>
      <c r="ABV525" s="47"/>
      <c r="ABW525" s="47"/>
      <c r="ABX525" s="47"/>
      <c r="ABY525" s="47"/>
      <c r="ABZ525" s="47"/>
      <c r="ACA525" s="47"/>
      <c r="ACB525" s="47"/>
      <c r="ACC525" s="47"/>
      <c r="ACD525" s="47"/>
      <c r="ACE525" s="47"/>
      <c r="ACF525" s="47"/>
      <c r="ACG525" s="47"/>
      <c r="ACH525" s="47"/>
      <c r="ACI525" s="47"/>
      <c r="ACJ525" s="47"/>
      <c r="ACK525" s="47"/>
      <c r="ACL525" s="47"/>
      <c r="ACM525" s="47"/>
      <c r="ACN525" s="47"/>
      <c r="ACO525" s="47"/>
      <c r="ACP525" s="47"/>
      <c r="ACQ525" s="47"/>
      <c r="ACR525" s="47"/>
      <c r="ACS525" s="47"/>
      <c r="ACT525" s="47"/>
      <c r="ACU525" s="47"/>
      <c r="ACV525" s="47"/>
      <c r="ACW525" s="47"/>
      <c r="ACX525" s="47"/>
      <c r="ACY525" s="47"/>
      <c r="ACZ525" s="47"/>
      <c r="ADA525" s="47"/>
      <c r="ADB525" s="47"/>
      <c r="ADC525" s="47"/>
      <c r="ADD525" s="47"/>
      <c r="ADE525" s="47"/>
      <c r="ADF525" s="47"/>
      <c r="ADG525" s="47"/>
      <c r="ADH525" s="47"/>
      <c r="ADI525" s="47"/>
      <c r="ADJ525" s="47"/>
      <c r="ADK525" s="47"/>
      <c r="ADL525" s="47"/>
      <c r="ADM525" s="47"/>
      <c r="ADN525" s="47"/>
      <c r="ADO525" s="47"/>
      <c r="ADP525" s="47"/>
    </row>
    <row r="526" spans="3:796" x14ac:dyDescent="0.4">
      <c r="C526" s="66"/>
      <c r="D526" s="43">
        <f>(1/$D$5)*学習!S56</f>
        <v>0</v>
      </c>
      <c r="I526" s="67">
        <v>515</v>
      </c>
      <c r="J526" s="45">
        <v>4.4914057346114285E-3</v>
      </c>
      <c r="K526" s="45">
        <v>3.4199644291041296E-2</v>
      </c>
      <c r="L526" s="45">
        <v>-3.8957089860139058E-2</v>
      </c>
      <c r="M526" s="45">
        <v>4.0252398324492795E-2</v>
      </c>
      <c r="N526" s="45">
        <v>1.1397674008745584E-2</v>
      </c>
      <c r="O526" s="45">
        <v>4.0926916425746349E-2</v>
      </c>
      <c r="P526" s="45">
        <v>-0.20178830034261963</v>
      </c>
      <c r="Q526" s="45">
        <v>-4.0454399477063675E-2</v>
      </c>
      <c r="R526" s="45">
        <v>-4.9296965300372891E-2</v>
      </c>
      <c r="S526" s="45">
        <v>3.1792998058000212E-2</v>
      </c>
      <c r="T526" s="45">
        <v>4.3701456329883329E-2</v>
      </c>
      <c r="U526" s="45">
        <v>9.8734393003993989E-2</v>
      </c>
      <c r="V526" s="45">
        <v>-0.11397271309924425</v>
      </c>
      <c r="W526" s="45">
        <v>3.1344151712109559E-2</v>
      </c>
      <c r="X526" s="45">
        <v>-0.17348620759257372</v>
      </c>
      <c r="Y526" s="45">
        <v>-8.2428123411253079E-2</v>
      </c>
      <c r="Z526" s="45">
        <v>7.6282624694580456E-2</v>
      </c>
      <c r="AA526" s="45">
        <v>-0.11293722192598281</v>
      </c>
      <c r="AB526" s="45">
        <v>-6.4584499719781821E-2</v>
      </c>
      <c r="AC526" s="45">
        <v>-0.16696023282106603</v>
      </c>
      <c r="AD526" s="45">
        <v>0.11215607602605877</v>
      </c>
      <c r="AE526" s="45">
        <v>-9.7703811275182961E-2</v>
      </c>
      <c r="AF526" s="45">
        <v>0.11736856294734765</v>
      </c>
      <c r="AG526" s="45">
        <v>-5.9765309229518934E-2</v>
      </c>
      <c r="AH526" s="45">
        <v>8.277267472356746E-2</v>
      </c>
      <c r="AI526" s="45">
        <v>-3.9570286846445063E-2</v>
      </c>
      <c r="AJ526" s="45">
        <v>-0.1804518167715756</v>
      </c>
      <c r="AK526" s="45">
        <v>-8.0225322607723165E-2</v>
      </c>
      <c r="AL526" s="45">
        <v>5.9896565944520357E-2</v>
      </c>
      <c r="AM526" s="45">
        <v>-1.9679057845362061E-2</v>
      </c>
      <c r="AN526" s="45">
        <v>-3.4627695590903305E-2</v>
      </c>
      <c r="AO526" s="45">
        <v>-2.3751982692584401E-2</v>
      </c>
      <c r="AP526" s="45">
        <v>-0.20640408632092816</v>
      </c>
      <c r="AQ526" s="45">
        <v>2.022502319113571E-2</v>
      </c>
      <c r="AR526" s="45">
        <v>2.2535696556215561E-2</v>
      </c>
      <c r="AS526" s="45">
        <v>-0.10939240003380842</v>
      </c>
      <c r="AT526" s="45">
        <v>-1.6810382984751331E-2</v>
      </c>
      <c r="AU526" s="45">
        <v>0.12520043716272514</v>
      </c>
      <c r="AV526" s="45">
        <v>0.13985922520734193</v>
      </c>
      <c r="AW526" s="45">
        <v>-3.5020894048340204E-2</v>
      </c>
      <c r="AX526" s="45">
        <v>-3.0292782666509616E-2</v>
      </c>
      <c r="AY526" s="45">
        <v>-0.13585980581191648</v>
      </c>
      <c r="AZ526" s="45">
        <v>3.2371819723959513E-2</v>
      </c>
      <c r="BA526" s="45">
        <v>0.22392942224183029</v>
      </c>
      <c r="BB526" s="45">
        <v>4.7485484306490452E-2</v>
      </c>
      <c r="BC526" s="45">
        <v>-7.6819765606600698E-2</v>
      </c>
      <c r="BD526" s="45">
        <v>0.10238463893010853</v>
      </c>
      <c r="BE526" s="45">
        <v>0.13594978912349823</v>
      </c>
      <c r="BF526" s="45">
        <v>5.3783246065945867E-2</v>
      </c>
      <c r="BG526" s="45">
        <v>-0.14037317153245846</v>
      </c>
      <c r="BH526" s="45">
        <v>0.18812444049275226</v>
      </c>
      <c r="BI526" s="45">
        <v>-1.5576529638377022E-2</v>
      </c>
      <c r="BJ526" s="45">
        <v>0.14017867723220259</v>
      </c>
      <c r="BK526" s="45">
        <v>-6.8629208970175271E-2</v>
      </c>
      <c r="BL526" s="45">
        <v>-2.9681675790886399E-2</v>
      </c>
      <c r="BM526" s="45">
        <v>-8.2752028352297176E-3</v>
      </c>
      <c r="BN526" s="45">
        <v>-0.278937477285851</v>
      </c>
      <c r="BO526" s="45">
        <v>-1.1235849193031694E-3</v>
      </c>
      <c r="BP526" s="45">
        <v>-1.1424746925977785E-2</v>
      </c>
      <c r="BQ526" s="45">
        <v>2.9274694830464972E-2</v>
      </c>
      <c r="BR526" s="45">
        <v>-3.055112121972697E-2</v>
      </c>
      <c r="BS526" s="45">
        <v>-0.11648919764221938</v>
      </c>
      <c r="BT526" s="45">
        <v>-3.6536938152213025E-2</v>
      </c>
      <c r="BU526" s="45">
        <v>-0.13124217502723928</v>
      </c>
      <c r="BV526" s="45">
        <v>0.17467608929560891</v>
      </c>
      <c r="BW526" s="45">
        <v>-5.2233340609466161E-2</v>
      </c>
      <c r="BX526" s="45">
        <v>-0.18959101782372814</v>
      </c>
      <c r="BY526" s="45">
        <v>-0.15497357879461171</v>
      </c>
      <c r="BZ526" s="45">
        <v>-5.1637903182075909E-2</v>
      </c>
      <c r="CA526" s="45">
        <v>-7.1575930252188613E-2</v>
      </c>
      <c r="CB526" s="45">
        <v>-2.3299758767789547E-2</v>
      </c>
      <c r="CC526" s="45">
        <v>5.5897591429420392E-2</v>
      </c>
      <c r="CD526" s="45">
        <v>6.6149779070441436E-2</v>
      </c>
      <c r="CE526" s="45">
        <v>8.1163196101243076E-2</v>
      </c>
      <c r="CF526" s="45">
        <v>-1.1283646664963355E-2</v>
      </c>
      <c r="CG526" s="45">
        <v>-0.19342216093348208</v>
      </c>
      <c r="CH526" s="45">
        <v>-4.5502134373953174E-2</v>
      </c>
      <c r="CI526" s="45">
        <v>0.23488315199169607</v>
      </c>
      <c r="CJ526" s="45">
        <v>0.18106915272384327</v>
      </c>
      <c r="CK526" s="45">
        <v>-0.11356359066474761</v>
      </c>
      <c r="CL526" s="45">
        <v>-0.12951679379725239</v>
      </c>
      <c r="CM526" s="45">
        <v>8.8935484637178777E-2</v>
      </c>
      <c r="CN526" s="45">
        <v>4.6666693840742519E-2</v>
      </c>
      <c r="CO526" s="45">
        <v>-0.1890049462595377</v>
      </c>
      <c r="CP526" s="45">
        <v>0.10163905530851468</v>
      </c>
      <c r="CQ526" s="45">
        <v>5.6733638259989699E-2</v>
      </c>
      <c r="CR526" s="45">
        <v>8.6932083711107944E-2</v>
      </c>
      <c r="CS526" s="45">
        <v>-9.7246582338360213E-2</v>
      </c>
      <c r="CT526" s="45">
        <v>8.1326362094902974E-2</v>
      </c>
      <c r="CU526" s="45">
        <v>1.0173668099560154E-2</v>
      </c>
      <c r="CV526" s="45">
        <v>0.26422311647271524</v>
      </c>
      <c r="CW526" s="45">
        <v>-0.24572193778429233</v>
      </c>
      <c r="CX526" s="45">
        <v>-8.262831150423007E-2</v>
      </c>
      <c r="CY526" s="45">
        <v>-0.1552215977107331</v>
      </c>
      <c r="CZ526" s="45">
        <v>4.3134378153249359E-2</v>
      </c>
      <c r="DA526" s="45">
        <v>-1.685670742799569E-2</v>
      </c>
      <c r="DB526" s="45">
        <v>0.18313823223478556</v>
      </c>
      <c r="DC526" s="45">
        <v>2.7138079217703861E-2</v>
      </c>
      <c r="DD526" s="45">
        <v>0.12778366345314199</v>
      </c>
      <c r="DE526" s="45">
        <v>3.4454897094765798E-2</v>
      </c>
      <c r="DF526" s="47"/>
      <c r="DG526" s="47"/>
      <c r="DH526" s="47"/>
      <c r="DI526" s="47"/>
      <c r="DJ526" s="47"/>
      <c r="DK526" s="47"/>
      <c r="DL526" s="47"/>
      <c r="DM526" s="47"/>
      <c r="DN526" s="47"/>
      <c r="DO526" s="47"/>
      <c r="DP526" s="47"/>
      <c r="DQ526" s="47"/>
      <c r="DR526" s="47"/>
      <c r="DS526" s="47"/>
      <c r="DT526" s="47"/>
      <c r="DU526" s="47"/>
      <c r="DV526" s="47"/>
      <c r="DW526" s="47"/>
      <c r="DX526" s="47"/>
      <c r="DY526" s="47"/>
      <c r="DZ526" s="47"/>
      <c r="EA526" s="47"/>
      <c r="EB526" s="47"/>
      <c r="EC526" s="47"/>
      <c r="ED526" s="47"/>
      <c r="EE526" s="47"/>
      <c r="EF526" s="47"/>
      <c r="EG526" s="47"/>
      <c r="EH526" s="47"/>
      <c r="EI526" s="47"/>
      <c r="EJ526" s="47"/>
      <c r="EK526" s="47"/>
      <c r="EL526" s="47"/>
      <c r="EM526" s="47"/>
      <c r="EN526" s="47"/>
      <c r="EO526" s="47"/>
      <c r="EP526" s="47"/>
      <c r="EQ526" s="47"/>
      <c r="ER526" s="47"/>
      <c r="ES526" s="47"/>
      <c r="ET526" s="47"/>
      <c r="EU526" s="47"/>
      <c r="EV526" s="47"/>
      <c r="EW526" s="47"/>
      <c r="EX526" s="47"/>
      <c r="EY526" s="47"/>
      <c r="EZ526" s="47"/>
      <c r="FA526" s="47"/>
      <c r="FB526" s="47"/>
      <c r="FC526" s="47"/>
      <c r="FD526" s="47"/>
      <c r="FE526" s="47"/>
      <c r="FF526" s="47"/>
      <c r="FG526" s="47"/>
      <c r="FH526" s="47"/>
      <c r="FI526" s="47"/>
      <c r="FJ526" s="47"/>
      <c r="FK526" s="47"/>
      <c r="FL526" s="47"/>
      <c r="FM526" s="47"/>
      <c r="FN526" s="47"/>
      <c r="FO526" s="47"/>
      <c r="FP526" s="47"/>
      <c r="FQ526" s="47"/>
      <c r="FR526" s="47"/>
      <c r="FS526" s="47"/>
      <c r="FT526" s="47"/>
      <c r="FU526" s="47"/>
      <c r="FV526" s="47"/>
      <c r="FW526" s="47"/>
      <c r="FX526" s="47"/>
      <c r="FY526" s="47"/>
      <c r="FZ526" s="47"/>
      <c r="GA526" s="47"/>
      <c r="GB526" s="47"/>
      <c r="GC526" s="47"/>
      <c r="GD526" s="47"/>
      <c r="GE526" s="47"/>
      <c r="GF526" s="47"/>
      <c r="GG526" s="47"/>
      <c r="GH526" s="47"/>
      <c r="GI526" s="47"/>
      <c r="GJ526" s="47"/>
      <c r="GK526" s="47"/>
      <c r="GL526" s="47"/>
      <c r="GM526" s="47"/>
      <c r="GN526" s="47"/>
      <c r="GO526" s="47"/>
      <c r="GP526" s="47"/>
      <c r="GQ526" s="47"/>
      <c r="GR526" s="47"/>
      <c r="GS526" s="47"/>
      <c r="GT526" s="47"/>
      <c r="GU526" s="47"/>
      <c r="GV526" s="47"/>
      <c r="GW526" s="47"/>
      <c r="GX526" s="47"/>
      <c r="GY526" s="47"/>
      <c r="GZ526" s="47"/>
      <c r="HA526" s="47"/>
      <c r="HB526" s="47"/>
      <c r="HC526" s="47"/>
      <c r="HD526" s="47"/>
      <c r="HE526" s="47"/>
      <c r="HF526" s="47"/>
      <c r="HG526" s="47"/>
      <c r="HH526" s="47"/>
      <c r="HI526" s="47"/>
      <c r="HJ526" s="47"/>
      <c r="HK526" s="47"/>
      <c r="HL526" s="47"/>
      <c r="HM526" s="47"/>
      <c r="HN526" s="47"/>
      <c r="HO526" s="47"/>
      <c r="HP526" s="47"/>
      <c r="HQ526" s="47"/>
      <c r="HR526" s="47"/>
      <c r="HS526" s="47"/>
      <c r="HT526" s="47"/>
      <c r="HU526" s="47"/>
      <c r="HV526" s="47"/>
      <c r="HW526" s="47"/>
      <c r="HX526" s="47"/>
      <c r="HY526" s="47"/>
      <c r="HZ526" s="47"/>
      <c r="IA526" s="47"/>
      <c r="IB526" s="47"/>
      <c r="IC526" s="47"/>
      <c r="ID526" s="47"/>
      <c r="IE526" s="47"/>
      <c r="IF526" s="47"/>
      <c r="IG526" s="47"/>
      <c r="IH526" s="47"/>
      <c r="II526" s="47"/>
      <c r="IJ526" s="47"/>
      <c r="IK526" s="47"/>
      <c r="IL526" s="47"/>
      <c r="IM526" s="47"/>
      <c r="IN526" s="47"/>
      <c r="IO526" s="47"/>
      <c r="IP526" s="47"/>
      <c r="IQ526" s="47"/>
      <c r="IR526" s="47"/>
      <c r="IS526" s="47"/>
      <c r="IT526" s="47"/>
      <c r="IU526" s="47"/>
      <c r="IV526" s="47"/>
      <c r="IW526" s="47"/>
      <c r="IX526" s="47"/>
      <c r="IY526" s="47"/>
      <c r="IZ526" s="47"/>
      <c r="JA526" s="47"/>
      <c r="JB526" s="47"/>
      <c r="JC526" s="47"/>
      <c r="JD526" s="47"/>
      <c r="JE526" s="47"/>
      <c r="JF526" s="47"/>
      <c r="JG526" s="47"/>
      <c r="JH526" s="47"/>
      <c r="JI526" s="47"/>
      <c r="JJ526" s="47"/>
      <c r="JK526" s="47"/>
      <c r="JL526" s="47"/>
      <c r="JM526" s="47"/>
      <c r="JN526" s="47"/>
      <c r="JO526" s="47"/>
      <c r="JP526" s="47"/>
      <c r="JQ526" s="47"/>
      <c r="JR526" s="47"/>
      <c r="JS526" s="47"/>
      <c r="JT526" s="47"/>
      <c r="JU526" s="47"/>
      <c r="JV526" s="47"/>
      <c r="JW526" s="47"/>
      <c r="JX526" s="47"/>
      <c r="JY526" s="47"/>
      <c r="JZ526" s="47"/>
      <c r="KA526" s="47"/>
      <c r="KB526" s="47"/>
      <c r="KC526" s="47"/>
      <c r="KD526" s="47"/>
      <c r="KE526" s="47"/>
      <c r="KF526" s="47"/>
      <c r="KG526" s="47"/>
      <c r="KH526" s="47"/>
      <c r="KI526" s="47"/>
      <c r="KJ526" s="47"/>
      <c r="KK526" s="47"/>
      <c r="KL526" s="47"/>
      <c r="KM526" s="47"/>
      <c r="KN526" s="47"/>
      <c r="KO526" s="47"/>
      <c r="KP526" s="47"/>
      <c r="KQ526" s="47"/>
      <c r="KR526" s="47"/>
      <c r="KS526" s="47"/>
      <c r="KT526" s="47"/>
      <c r="KU526" s="47"/>
      <c r="KV526" s="47"/>
      <c r="KW526" s="47"/>
      <c r="KX526" s="47"/>
      <c r="KY526" s="47"/>
      <c r="KZ526" s="47"/>
      <c r="LA526" s="47"/>
      <c r="LB526" s="47"/>
      <c r="LC526" s="47"/>
      <c r="LD526" s="47"/>
      <c r="LE526" s="47"/>
      <c r="LF526" s="47"/>
      <c r="LG526" s="47"/>
      <c r="LH526" s="47"/>
      <c r="LI526" s="47"/>
      <c r="LJ526" s="47"/>
      <c r="LK526" s="47"/>
      <c r="LL526" s="47"/>
      <c r="LM526" s="47"/>
      <c r="LN526" s="47"/>
      <c r="LO526" s="47"/>
      <c r="LP526" s="47"/>
      <c r="LQ526" s="47"/>
      <c r="LR526" s="47"/>
      <c r="LS526" s="47"/>
      <c r="LT526" s="47"/>
      <c r="LU526" s="47"/>
      <c r="LV526" s="47"/>
      <c r="LW526" s="47"/>
      <c r="LX526" s="47"/>
      <c r="LY526" s="47"/>
      <c r="LZ526" s="47"/>
      <c r="MA526" s="47"/>
      <c r="MB526" s="47"/>
      <c r="MC526" s="47"/>
      <c r="MD526" s="47"/>
      <c r="ME526" s="47"/>
      <c r="MF526" s="47"/>
      <c r="MG526" s="47"/>
      <c r="MH526" s="47"/>
      <c r="MI526" s="47"/>
      <c r="MJ526" s="47"/>
      <c r="MK526" s="47"/>
      <c r="ML526" s="47"/>
      <c r="MM526" s="47"/>
      <c r="MN526" s="47"/>
      <c r="MO526" s="47"/>
      <c r="MP526" s="47"/>
      <c r="MQ526" s="47"/>
      <c r="MR526" s="47"/>
      <c r="MS526" s="47"/>
      <c r="MT526" s="47"/>
      <c r="MU526" s="47"/>
      <c r="MV526" s="47"/>
      <c r="MW526" s="47"/>
      <c r="MX526" s="47"/>
      <c r="MY526" s="47"/>
      <c r="MZ526" s="47"/>
      <c r="NA526" s="47"/>
      <c r="NB526" s="47"/>
      <c r="NC526" s="47"/>
      <c r="ND526" s="47"/>
      <c r="NE526" s="47"/>
      <c r="NF526" s="47"/>
      <c r="NG526" s="47"/>
      <c r="NH526" s="47"/>
      <c r="NI526" s="47"/>
      <c r="NJ526" s="47"/>
      <c r="NK526" s="47"/>
      <c r="NL526" s="47"/>
      <c r="NM526" s="47"/>
      <c r="NN526" s="47"/>
      <c r="NO526" s="47"/>
      <c r="NP526" s="47"/>
      <c r="NQ526" s="47"/>
      <c r="NR526" s="47"/>
      <c r="NS526" s="47"/>
      <c r="NT526" s="47"/>
      <c r="NU526" s="47"/>
      <c r="NV526" s="47"/>
      <c r="NW526" s="47"/>
      <c r="NX526" s="47"/>
      <c r="NY526" s="47"/>
      <c r="NZ526" s="47"/>
      <c r="OA526" s="47"/>
      <c r="OB526" s="47"/>
      <c r="OC526" s="47"/>
      <c r="OD526" s="47"/>
      <c r="OE526" s="47"/>
      <c r="OF526" s="47"/>
      <c r="OG526" s="47"/>
      <c r="OH526" s="47"/>
      <c r="OI526" s="47"/>
      <c r="OJ526" s="47"/>
      <c r="OK526" s="47"/>
      <c r="OL526" s="47"/>
      <c r="OM526" s="47"/>
      <c r="ON526" s="47"/>
      <c r="OO526" s="47"/>
      <c r="OP526" s="47"/>
      <c r="OQ526" s="47"/>
      <c r="OR526" s="47"/>
      <c r="OS526" s="47"/>
      <c r="OT526" s="47"/>
      <c r="OU526" s="47"/>
      <c r="OV526" s="47"/>
      <c r="OW526" s="47"/>
      <c r="OX526" s="47"/>
      <c r="OY526" s="47"/>
      <c r="OZ526" s="47"/>
      <c r="PA526" s="47"/>
      <c r="PB526" s="47"/>
      <c r="PC526" s="47"/>
      <c r="PD526" s="47"/>
      <c r="PE526" s="47"/>
      <c r="PF526" s="47"/>
      <c r="PG526" s="47"/>
      <c r="PH526" s="47"/>
      <c r="PI526" s="47"/>
      <c r="PJ526" s="47"/>
      <c r="PK526" s="47"/>
      <c r="PL526" s="47"/>
      <c r="PM526" s="47"/>
      <c r="PN526" s="47"/>
      <c r="PO526" s="47"/>
      <c r="PP526" s="47"/>
      <c r="PQ526" s="47"/>
      <c r="PR526" s="47"/>
      <c r="PS526" s="47"/>
      <c r="PT526" s="47"/>
      <c r="PU526" s="47"/>
      <c r="PV526" s="47"/>
      <c r="PW526" s="47"/>
      <c r="PX526" s="47"/>
      <c r="PY526" s="47"/>
      <c r="PZ526" s="47"/>
      <c r="QA526" s="47"/>
      <c r="QB526" s="47"/>
      <c r="QC526" s="47"/>
      <c r="QD526" s="47"/>
      <c r="QE526" s="47"/>
      <c r="QF526" s="47"/>
      <c r="QG526" s="47"/>
      <c r="QH526" s="47"/>
      <c r="QI526" s="47"/>
      <c r="QJ526" s="47"/>
      <c r="QK526" s="47"/>
      <c r="QL526" s="47"/>
      <c r="QM526" s="47"/>
      <c r="QN526" s="47"/>
      <c r="QO526" s="47"/>
      <c r="QP526" s="47"/>
      <c r="QQ526" s="47"/>
      <c r="QR526" s="47"/>
      <c r="QS526" s="47"/>
      <c r="QT526" s="47"/>
      <c r="QU526" s="47"/>
      <c r="QV526" s="47"/>
      <c r="QW526" s="47"/>
      <c r="QX526" s="47"/>
      <c r="QY526" s="47"/>
      <c r="QZ526" s="47"/>
      <c r="RA526" s="47"/>
      <c r="RB526" s="47"/>
      <c r="RC526" s="47"/>
      <c r="RD526" s="47"/>
      <c r="RE526" s="47"/>
      <c r="RF526" s="47"/>
      <c r="RG526" s="47"/>
      <c r="RH526" s="47"/>
      <c r="RI526" s="47"/>
      <c r="RJ526" s="47"/>
      <c r="RK526" s="47"/>
      <c r="RL526" s="47"/>
      <c r="RM526" s="47"/>
      <c r="RN526" s="47"/>
      <c r="RO526" s="47"/>
      <c r="RP526" s="47"/>
      <c r="RQ526" s="47"/>
      <c r="RR526" s="47"/>
      <c r="RS526" s="47"/>
      <c r="RT526" s="47"/>
      <c r="RU526" s="47"/>
      <c r="RV526" s="47"/>
      <c r="RW526" s="47"/>
      <c r="RX526" s="47"/>
      <c r="RY526" s="47"/>
      <c r="RZ526" s="47"/>
      <c r="SA526" s="47"/>
      <c r="SB526" s="47"/>
      <c r="SC526" s="47"/>
      <c r="SD526" s="47"/>
      <c r="SE526" s="47"/>
      <c r="SF526" s="47"/>
      <c r="SG526" s="47"/>
      <c r="SH526" s="47"/>
      <c r="SI526" s="47"/>
      <c r="SJ526" s="47"/>
      <c r="SK526" s="47"/>
      <c r="SL526" s="47"/>
      <c r="SM526" s="47"/>
      <c r="SN526" s="47"/>
      <c r="SO526" s="47"/>
      <c r="SP526" s="47"/>
      <c r="SQ526" s="47"/>
      <c r="SR526" s="47"/>
      <c r="SS526" s="47"/>
      <c r="ST526" s="47"/>
      <c r="SU526" s="47"/>
      <c r="SV526" s="47"/>
      <c r="SW526" s="47"/>
      <c r="SX526" s="47"/>
      <c r="SY526" s="47"/>
      <c r="SZ526" s="47"/>
      <c r="TA526" s="47"/>
      <c r="TB526" s="47"/>
      <c r="TC526" s="47"/>
      <c r="TD526" s="47"/>
      <c r="TE526" s="47"/>
      <c r="TF526" s="47"/>
      <c r="TG526" s="47"/>
      <c r="TH526" s="47"/>
      <c r="TI526" s="47"/>
      <c r="TJ526" s="47"/>
      <c r="TK526" s="47"/>
      <c r="TL526" s="47"/>
      <c r="TM526" s="47"/>
      <c r="TN526" s="47"/>
      <c r="TO526" s="47"/>
      <c r="TP526" s="47"/>
      <c r="TQ526" s="47"/>
      <c r="TR526" s="47"/>
      <c r="TS526" s="47"/>
      <c r="TT526" s="47"/>
      <c r="TU526" s="47"/>
      <c r="TV526" s="47"/>
      <c r="TW526" s="47"/>
      <c r="TX526" s="47"/>
      <c r="TY526" s="47"/>
      <c r="TZ526" s="47"/>
      <c r="UA526" s="47"/>
      <c r="UB526" s="47"/>
      <c r="UC526" s="47"/>
      <c r="UD526" s="47"/>
      <c r="UE526" s="47"/>
      <c r="UF526" s="47"/>
      <c r="UG526" s="47"/>
      <c r="UH526" s="47"/>
      <c r="UI526" s="47"/>
      <c r="UJ526" s="47"/>
      <c r="UK526" s="47"/>
      <c r="UL526" s="47"/>
      <c r="UM526" s="47"/>
      <c r="UN526" s="47"/>
      <c r="UO526" s="47"/>
      <c r="UP526" s="47"/>
      <c r="UQ526" s="47"/>
      <c r="UR526" s="47"/>
      <c r="US526" s="47"/>
      <c r="UT526" s="47"/>
      <c r="UU526" s="47"/>
      <c r="UV526" s="47"/>
      <c r="UW526" s="47"/>
      <c r="UX526" s="47"/>
      <c r="UY526" s="47"/>
      <c r="UZ526" s="47"/>
      <c r="VA526" s="47"/>
      <c r="VB526" s="47"/>
      <c r="VC526" s="47"/>
      <c r="VD526" s="47"/>
      <c r="VE526" s="47"/>
      <c r="VF526" s="47"/>
      <c r="VG526" s="47"/>
      <c r="VH526" s="47"/>
      <c r="VI526" s="47"/>
      <c r="VJ526" s="47"/>
      <c r="VK526" s="47"/>
      <c r="VL526" s="47"/>
      <c r="VM526" s="47"/>
      <c r="VN526" s="47"/>
      <c r="VO526" s="47"/>
      <c r="VP526" s="47"/>
      <c r="VQ526" s="47"/>
      <c r="VR526" s="47"/>
      <c r="VS526" s="47"/>
      <c r="VT526" s="47"/>
      <c r="VU526" s="47"/>
      <c r="VV526" s="47"/>
      <c r="VW526" s="47"/>
      <c r="VX526" s="47"/>
      <c r="VY526" s="47"/>
      <c r="VZ526" s="47"/>
      <c r="WA526" s="47"/>
      <c r="WB526" s="47"/>
      <c r="WC526" s="47"/>
      <c r="WD526" s="47"/>
      <c r="WE526" s="47"/>
      <c r="WF526" s="47"/>
      <c r="WG526" s="47"/>
      <c r="WH526" s="47"/>
      <c r="WI526" s="47"/>
      <c r="WJ526" s="47"/>
      <c r="WK526" s="47"/>
      <c r="WL526" s="47"/>
      <c r="WM526" s="47"/>
      <c r="WN526" s="47"/>
      <c r="WO526" s="47"/>
      <c r="WP526" s="47"/>
      <c r="WQ526" s="47"/>
      <c r="WR526" s="47"/>
      <c r="WS526" s="47"/>
      <c r="WT526" s="47"/>
      <c r="WU526" s="47"/>
      <c r="WV526" s="47"/>
      <c r="WW526" s="47"/>
      <c r="WX526" s="47"/>
      <c r="WY526" s="47"/>
      <c r="WZ526" s="47"/>
      <c r="XA526" s="47"/>
      <c r="XB526" s="47"/>
      <c r="XC526" s="47"/>
      <c r="XD526" s="47"/>
      <c r="XE526" s="47"/>
      <c r="XF526" s="47"/>
      <c r="XG526" s="47"/>
      <c r="XH526" s="47"/>
      <c r="XI526" s="47"/>
      <c r="XJ526" s="47"/>
      <c r="XK526" s="47"/>
      <c r="XL526" s="47"/>
      <c r="XM526" s="47"/>
      <c r="XN526" s="47"/>
      <c r="XO526" s="47"/>
      <c r="XP526" s="47"/>
      <c r="XQ526" s="47"/>
      <c r="XR526" s="47"/>
      <c r="XS526" s="47"/>
      <c r="XT526" s="47"/>
      <c r="XU526" s="47"/>
      <c r="XV526" s="47"/>
      <c r="XW526" s="47"/>
      <c r="XX526" s="47"/>
      <c r="XY526" s="47"/>
      <c r="XZ526" s="47"/>
      <c r="YA526" s="47"/>
      <c r="YB526" s="47"/>
      <c r="YC526" s="47"/>
      <c r="YD526" s="47"/>
      <c r="YE526" s="47"/>
      <c r="YF526" s="47"/>
      <c r="YG526" s="47"/>
      <c r="YH526" s="47"/>
      <c r="YI526" s="47"/>
      <c r="YJ526" s="47"/>
      <c r="YK526" s="47"/>
      <c r="YL526" s="47"/>
      <c r="YM526" s="47"/>
      <c r="YN526" s="47"/>
      <c r="YO526" s="47"/>
      <c r="YP526" s="47"/>
      <c r="YQ526" s="47"/>
      <c r="YR526" s="47"/>
      <c r="YS526" s="47"/>
      <c r="YT526" s="47"/>
      <c r="YU526" s="47"/>
      <c r="YV526" s="47"/>
      <c r="YW526" s="47"/>
      <c r="YX526" s="47"/>
      <c r="YY526" s="47"/>
      <c r="YZ526" s="47"/>
      <c r="ZA526" s="47"/>
      <c r="ZB526" s="47"/>
      <c r="ZC526" s="47"/>
      <c r="ZD526" s="47"/>
      <c r="ZE526" s="47"/>
      <c r="ZF526" s="47"/>
      <c r="ZG526" s="47"/>
      <c r="ZH526" s="47"/>
      <c r="ZI526" s="47"/>
      <c r="ZJ526" s="47"/>
      <c r="ZK526" s="47"/>
      <c r="ZL526" s="47"/>
      <c r="ZM526" s="47"/>
      <c r="ZN526" s="47"/>
      <c r="ZO526" s="47"/>
      <c r="ZP526" s="47"/>
      <c r="ZQ526" s="47"/>
      <c r="ZR526" s="47"/>
      <c r="ZS526" s="47"/>
      <c r="ZT526" s="47"/>
      <c r="ZU526" s="47"/>
      <c r="ZV526" s="47"/>
      <c r="ZW526" s="47"/>
      <c r="ZX526" s="47"/>
      <c r="ZY526" s="47"/>
      <c r="ZZ526" s="47"/>
      <c r="AAA526" s="47"/>
      <c r="AAB526" s="47"/>
      <c r="AAC526" s="47"/>
      <c r="AAD526" s="47"/>
      <c r="AAE526" s="47"/>
      <c r="AAF526" s="47"/>
      <c r="AAG526" s="47"/>
      <c r="AAH526" s="47"/>
      <c r="AAI526" s="47"/>
      <c r="AAJ526" s="47"/>
      <c r="AAK526" s="47"/>
      <c r="AAL526" s="47"/>
      <c r="AAM526" s="47"/>
      <c r="AAN526" s="47"/>
      <c r="AAO526" s="47"/>
      <c r="AAP526" s="47"/>
      <c r="AAQ526" s="47"/>
      <c r="AAR526" s="47"/>
      <c r="AAS526" s="47"/>
      <c r="AAT526" s="47"/>
      <c r="AAU526" s="47"/>
      <c r="AAV526" s="47"/>
      <c r="AAW526" s="47"/>
      <c r="AAX526" s="47"/>
      <c r="AAY526" s="47"/>
      <c r="AAZ526" s="47"/>
      <c r="ABA526" s="47"/>
      <c r="ABB526" s="47"/>
      <c r="ABC526" s="47"/>
      <c r="ABD526" s="47"/>
      <c r="ABE526" s="47"/>
      <c r="ABF526" s="47"/>
      <c r="ABG526" s="47"/>
      <c r="ABH526" s="47"/>
      <c r="ABI526" s="47"/>
      <c r="ABJ526" s="47"/>
      <c r="ABK526" s="47"/>
      <c r="ABL526" s="47"/>
      <c r="ABM526" s="47"/>
      <c r="ABN526" s="47"/>
      <c r="ABO526" s="47"/>
      <c r="ABP526" s="47"/>
      <c r="ABQ526" s="47"/>
      <c r="ABR526" s="47"/>
      <c r="ABS526" s="47"/>
      <c r="ABT526" s="47"/>
      <c r="ABU526" s="47"/>
      <c r="ABV526" s="47"/>
      <c r="ABW526" s="47"/>
      <c r="ABX526" s="47"/>
      <c r="ABY526" s="47"/>
      <c r="ABZ526" s="47"/>
      <c r="ACA526" s="47"/>
      <c r="ACB526" s="47"/>
      <c r="ACC526" s="47"/>
      <c r="ACD526" s="47"/>
      <c r="ACE526" s="47"/>
      <c r="ACF526" s="47"/>
      <c r="ACG526" s="47"/>
      <c r="ACH526" s="47"/>
      <c r="ACI526" s="47"/>
      <c r="ACJ526" s="47"/>
      <c r="ACK526" s="47"/>
      <c r="ACL526" s="47"/>
      <c r="ACM526" s="47"/>
      <c r="ACN526" s="47"/>
      <c r="ACO526" s="47"/>
      <c r="ACP526" s="47"/>
      <c r="ACQ526" s="47"/>
      <c r="ACR526" s="47"/>
      <c r="ACS526" s="47"/>
      <c r="ACT526" s="47"/>
      <c r="ACU526" s="47"/>
      <c r="ACV526" s="47"/>
      <c r="ACW526" s="47"/>
      <c r="ACX526" s="47"/>
      <c r="ACY526" s="47"/>
      <c r="ACZ526" s="47"/>
      <c r="ADA526" s="47"/>
      <c r="ADB526" s="47"/>
      <c r="ADC526" s="47"/>
      <c r="ADD526" s="47"/>
      <c r="ADE526" s="47"/>
      <c r="ADF526" s="47"/>
      <c r="ADG526" s="47"/>
      <c r="ADH526" s="47"/>
      <c r="ADI526" s="47"/>
      <c r="ADJ526" s="47"/>
      <c r="ADK526" s="47"/>
      <c r="ADL526" s="47"/>
      <c r="ADM526" s="47"/>
      <c r="ADN526" s="47"/>
      <c r="ADO526" s="47"/>
      <c r="ADP526" s="47"/>
    </row>
    <row r="527" spans="3:796" x14ac:dyDescent="0.4">
      <c r="C527" s="66"/>
      <c r="D527" s="43">
        <f>(1/$D$5)*学習!S57</f>
        <v>5.0980392156862744E-2</v>
      </c>
      <c r="I527" s="67">
        <v>516</v>
      </c>
      <c r="J527" s="45">
        <v>1.1213240141474543E-2</v>
      </c>
      <c r="K527" s="45">
        <v>-7.5849936729940795E-2</v>
      </c>
      <c r="L527" s="45">
        <v>-0.20394391908585399</v>
      </c>
      <c r="M527" s="45">
        <v>2.3522919179633939E-2</v>
      </c>
      <c r="N527" s="45">
        <v>5.2478449914313822E-2</v>
      </c>
      <c r="O527" s="45">
        <v>-0.20579361444622696</v>
      </c>
      <c r="P527" s="45">
        <v>3.4917909712687101E-2</v>
      </c>
      <c r="Q527" s="45">
        <v>3.8728133217841038E-3</v>
      </c>
      <c r="R527" s="45">
        <v>0.1128813033821448</v>
      </c>
      <c r="S527" s="45">
        <v>-8.6468121987859775E-2</v>
      </c>
      <c r="T527" s="45">
        <v>1.0218219621496881E-2</v>
      </c>
      <c r="U527" s="45">
        <v>-1.388390985258345E-2</v>
      </c>
      <c r="V527" s="45">
        <v>-6.9029605697962876E-2</v>
      </c>
      <c r="W527" s="45">
        <v>0.18677585333450106</v>
      </c>
      <c r="X527" s="45">
        <v>8.7934794095828918E-3</v>
      </c>
      <c r="Y527" s="45">
        <v>5.7693270999086978E-2</v>
      </c>
      <c r="Z527" s="45">
        <v>-0.14256135000407025</v>
      </c>
      <c r="AA527" s="45">
        <v>-2.0859510597210144E-2</v>
      </c>
      <c r="AB527" s="45">
        <v>3.516573359443001E-2</v>
      </c>
      <c r="AC527" s="45">
        <v>7.934408050568853E-2</v>
      </c>
      <c r="AD527" s="45">
        <v>7.7680020277580003E-2</v>
      </c>
      <c r="AE527" s="45">
        <v>0.17246307248738171</v>
      </c>
      <c r="AF527" s="45">
        <v>7.7779506240858776E-2</v>
      </c>
      <c r="AG527" s="45">
        <v>-0.18027457277044909</v>
      </c>
      <c r="AH527" s="45">
        <v>3.0059032394119934E-2</v>
      </c>
      <c r="AI527" s="45">
        <v>-2.0865073185983997E-2</v>
      </c>
      <c r="AJ527" s="45">
        <v>0.24653391225002311</v>
      </c>
      <c r="AK527" s="45">
        <v>6.9491914690195195E-2</v>
      </c>
      <c r="AL527" s="45">
        <v>0.24814049965939008</v>
      </c>
      <c r="AM527" s="45">
        <v>0.13495515043758305</v>
      </c>
      <c r="AN527" s="45">
        <v>0.21822958175000906</v>
      </c>
      <c r="AO527" s="45">
        <v>9.8347073176735439E-2</v>
      </c>
      <c r="AP527" s="45">
        <v>0.14946285016267558</v>
      </c>
      <c r="AQ527" s="45">
        <v>-0.12937372725401908</v>
      </c>
      <c r="AR527" s="45">
        <v>0.21157552534617927</v>
      </c>
      <c r="AS527" s="45">
        <v>-0.1729047227500993</v>
      </c>
      <c r="AT527" s="45">
        <v>-5.9411741355395127E-2</v>
      </c>
      <c r="AU527" s="45">
        <v>1.0264103294122369E-2</v>
      </c>
      <c r="AV527" s="45">
        <v>-8.9635288285901636E-3</v>
      </c>
      <c r="AW527" s="45">
        <v>5.665436756202262E-2</v>
      </c>
      <c r="AX527" s="45">
        <v>-0.15512903411669515</v>
      </c>
      <c r="AY527" s="45">
        <v>-3.8490456084476093E-3</v>
      </c>
      <c r="AZ527" s="45">
        <v>-1.762294459339345E-2</v>
      </c>
      <c r="BA527" s="45">
        <v>0.16477671520706005</v>
      </c>
      <c r="BB527" s="45">
        <v>-6.021416711272741E-2</v>
      </c>
      <c r="BC527" s="45">
        <v>0.13858647808660929</v>
      </c>
      <c r="BD527" s="45">
        <v>-7.087148265631657E-2</v>
      </c>
      <c r="BE527" s="45">
        <v>0.14614207986577757</v>
      </c>
      <c r="BF527" s="45">
        <v>6.3831442319255777E-2</v>
      </c>
      <c r="BG527" s="45">
        <v>-1.431839393674488E-2</v>
      </c>
      <c r="BH527" s="45">
        <v>-0.1329396575799813</v>
      </c>
      <c r="BI527" s="45">
        <v>-0.16227943191255451</v>
      </c>
      <c r="BJ527" s="45">
        <v>2.7367203481763615E-2</v>
      </c>
      <c r="BK527" s="45">
        <v>-0.28193481333777987</v>
      </c>
      <c r="BL527" s="45">
        <v>-0.10594015805736884</v>
      </c>
      <c r="BM527" s="45">
        <v>-4.6984743912613876E-2</v>
      </c>
      <c r="BN527" s="45">
        <v>0.10573121880516924</v>
      </c>
      <c r="BO527" s="45">
        <v>-7.3358840253461802E-2</v>
      </c>
      <c r="BP527" s="45">
        <v>-4.5378825325272057E-2</v>
      </c>
      <c r="BQ527" s="45">
        <v>0.14936260456191724</v>
      </c>
      <c r="BR527" s="45">
        <v>3.7758411127315978E-3</v>
      </c>
      <c r="BS527" s="45">
        <v>4.7004105640604824E-2</v>
      </c>
      <c r="BT527" s="45">
        <v>7.6374945749313139E-2</v>
      </c>
      <c r="BU527" s="45">
        <v>8.7563062573464537E-2</v>
      </c>
      <c r="BV527" s="45">
        <v>-2.5813061197240701E-2</v>
      </c>
      <c r="BW527" s="45">
        <v>-0.13729743598646263</v>
      </c>
      <c r="BX527" s="45">
        <v>-5.9501639597677979E-3</v>
      </c>
      <c r="BY527" s="45">
        <v>3.7335428954221282E-2</v>
      </c>
      <c r="BZ527" s="45">
        <v>9.8176209119934368E-2</v>
      </c>
      <c r="CA527" s="45">
        <v>-8.793199579416499E-3</v>
      </c>
      <c r="CB527" s="45">
        <v>3.5491015470296879E-2</v>
      </c>
      <c r="CC527" s="45">
        <v>2.7926412525285837E-2</v>
      </c>
      <c r="CD527" s="45">
        <v>-1.9995201887263664E-3</v>
      </c>
      <c r="CE527" s="45">
        <v>-2.2677446457963636E-2</v>
      </c>
      <c r="CF527" s="45">
        <v>0.24068771248182774</v>
      </c>
      <c r="CG527" s="45">
        <v>-0.16869819880762862</v>
      </c>
      <c r="CH527" s="45">
        <v>4.0336742457362691E-2</v>
      </c>
      <c r="CI527" s="45">
        <v>-9.7404344509140553E-2</v>
      </c>
      <c r="CJ527" s="45">
        <v>0.18002411731702223</v>
      </c>
      <c r="CK527" s="45">
        <v>8.1262012223449323E-2</v>
      </c>
      <c r="CL527" s="45">
        <v>-4.8052666103459596E-2</v>
      </c>
      <c r="CM527" s="45">
        <v>7.5811297903809083E-2</v>
      </c>
      <c r="CN527" s="45">
        <v>2.8095049961960373E-2</v>
      </c>
      <c r="CO527" s="45">
        <v>-1.5057374558208313E-2</v>
      </c>
      <c r="CP527" s="45">
        <v>0.19915231581128254</v>
      </c>
      <c r="CQ527" s="45">
        <v>3.618277504335278E-2</v>
      </c>
      <c r="CR527" s="45">
        <v>-4.6804679359000852E-2</v>
      </c>
      <c r="CS527" s="45">
        <v>6.9233687212691297E-2</v>
      </c>
      <c r="CT527" s="45">
        <v>9.5711636513311091E-2</v>
      </c>
      <c r="CU527" s="45">
        <v>-4.301129051397274E-2</v>
      </c>
      <c r="CV527" s="45">
        <v>2.6852141922626964E-2</v>
      </c>
      <c r="CW527" s="45">
        <v>-8.6668518069601533E-2</v>
      </c>
      <c r="CX527" s="45">
        <v>0.10241266230570319</v>
      </c>
      <c r="CY527" s="45">
        <v>-6.225986606992203E-2</v>
      </c>
      <c r="CZ527" s="45">
        <v>-7.1053971276375888E-2</v>
      </c>
      <c r="DA527" s="45">
        <v>-4.6584561046234853E-2</v>
      </c>
      <c r="DB527" s="45">
        <v>0.12644163248980042</v>
      </c>
      <c r="DC527" s="45">
        <v>8.0135094060513834E-2</v>
      </c>
      <c r="DD527" s="45">
        <v>-9.8128010184839853E-2</v>
      </c>
      <c r="DE527" s="45">
        <v>-3.430573225657553E-2</v>
      </c>
      <c r="DF527" s="47"/>
      <c r="DG527" s="47"/>
      <c r="DH527" s="47"/>
      <c r="DI527" s="47"/>
      <c r="DJ527" s="47"/>
      <c r="DK527" s="47"/>
      <c r="DL527" s="47"/>
      <c r="DM527" s="47"/>
      <c r="DN527" s="47"/>
      <c r="DO527" s="47"/>
      <c r="DP527" s="47"/>
      <c r="DQ527" s="47"/>
      <c r="DR527" s="47"/>
      <c r="DS527" s="47"/>
      <c r="DT527" s="47"/>
      <c r="DU527" s="47"/>
      <c r="DV527" s="47"/>
      <c r="DW527" s="47"/>
      <c r="DX527" s="47"/>
      <c r="DY527" s="47"/>
      <c r="DZ527" s="47"/>
      <c r="EA527" s="47"/>
      <c r="EB527" s="47"/>
      <c r="EC527" s="47"/>
      <c r="ED527" s="47"/>
      <c r="EE527" s="47"/>
      <c r="EF527" s="47"/>
      <c r="EG527" s="47"/>
      <c r="EH527" s="47"/>
      <c r="EI527" s="47"/>
      <c r="EJ527" s="47"/>
      <c r="EK527" s="47"/>
      <c r="EL527" s="47"/>
      <c r="EM527" s="47"/>
      <c r="EN527" s="47"/>
      <c r="EO527" s="47"/>
      <c r="EP527" s="47"/>
      <c r="EQ527" s="47"/>
      <c r="ER527" s="47"/>
      <c r="ES527" s="47"/>
      <c r="ET527" s="47"/>
      <c r="EU527" s="47"/>
      <c r="EV527" s="47"/>
      <c r="EW527" s="47"/>
      <c r="EX527" s="47"/>
      <c r="EY527" s="47"/>
      <c r="EZ527" s="47"/>
      <c r="FA527" s="47"/>
      <c r="FB527" s="47"/>
      <c r="FC527" s="47"/>
      <c r="FD527" s="47"/>
      <c r="FE527" s="47"/>
      <c r="FF527" s="47"/>
      <c r="FG527" s="47"/>
      <c r="FH527" s="47"/>
      <c r="FI527" s="47"/>
      <c r="FJ527" s="47"/>
      <c r="FK527" s="47"/>
      <c r="FL527" s="47"/>
      <c r="FM527" s="47"/>
      <c r="FN527" s="47"/>
      <c r="FO527" s="47"/>
      <c r="FP527" s="47"/>
      <c r="FQ527" s="47"/>
      <c r="FR527" s="47"/>
      <c r="FS527" s="47"/>
      <c r="FT527" s="47"/>
      <c r="FU527" s="47"/>
      <c r="FV527" s="47"/>
      <c r="FW527" s="47"/>
      <c r="FX527" s="47"/>
      <c r="FY527" s="47"/>
      <c r="FZ527" s="47"/>
      <c r="GA527" s="47"/>
      <c r="GB527" s="47"/>
      <c r="GC527" s="47"/>
      <c r="GD527" s="47"/>
      <c r="GE527" s="47"/>
      <c r="GF527" s="47"/>
      <c r="GG527" s="47"/>
      <c r="GH527" s="47"/>
      <c r="GI527" s="47"/>
      <c r="GJ527" s="47"/>
      <c r="GK527" s="47"/>
      <c r="GL527" s="47"/>
      <c r="GM527" s="47"/>
      <c r="GN527" s="47"/>
      <c r="GO527" s="47"/>
      <c r="GP527" s="47"/>
      <c r="GQ527" s="47"/>
      <c r="GR527" s="47"/>
      <c r="GS527" s="47"/>
      <c r="GT527" s="47"/>
      <c r="GU527" s="47"/>
      <c r="GV527" s="47"/>
      <c r="GW527" s="47"/>
      <c r="GX527" s="47"/>
      <c r="GY527" s="47"/>
      <c r="GZ527" s="47"/>
      <c r="HA527" s="47"/>
      <c r="HB527" s="47"/>
      <c r="HC527" s="47"/>
      <c r="HD527" s="47"/>
      <c r="HE527" s="47"/>
      <c r="HF527" s="47"/>
      <c r="HG527" s="47"/>
      <c r="HH527" s="47"/>
      <c r="HI527" s="47"/>
      <c r="HJ527" s="47"/>
      <c r="HK527" s="47"/>
      <c r="HL527" s="47"/>
      <c r="HM527" s="47"/>
      <c r="HN527" s="47"/>
      <c r="HO527" s="47"/>
      <c r="HP527" s="47"/>
      <c r="HQ527" s="47"/>
      <c r="HR527" s="47"/>
      <c r="HS527" s="47"/>
      <c r="HT527" s="47"/>
      <c r="HU527" s="47"/>
      <c r="HV527" s="47"/>
      <c r="HW527" s="47"/>
      <c r="HX527" s="47"/>
      <c r="HY527" s="47"/>
      <c r="HZ527" s="47"/>
      <c r="IA527" s="47"/>
      <c r="IB527" s="47"/>
      <c r="IC527" s="47"/>
      <c r="ID527" s="47"/>
      <c r="IE527" s="47"/>
      <c r="IF527" s="47"/>
      <c r="IG527" s="47"/>
      <c r="IH527" s="47"/>
      <c r="II527" s="47"/>
      <c r="IJ527" s="47"/>
      <c r="IK527" s="47"/>
      <c r="IL527" s="47"/>
      <c r="IM527" s="47"/>
      <c r="IN527" s="47"/>
      <c r="IO527" s="47"/>
      <c r="IP527" s="47"/>
      <c r="IQ527" s="47"/>
      <c r="IR527" s="47"/>
      <c r="IS527" s="47"/>
      <c r="IT527" s="47"/>
      <c r="IU527" s="47"/>
      <c r="IV527" s="47"/>
      <c r="IW527" s="47"/>
      <c r="IX527" s="47"/>
      <c r="IY527" s="47"/>
      <c r="IZ527" s="47"/>
      <c r="JA527" s="47"/>
      <c r="JB527" s="47"/>
      <c r="JC527" s="47"/>
      <c r="JD527" s="47"/>
      <c r="JE527" s="47"/>
      <c r="JF527" s="47"/>
      <c r="JG527" s="47"/>
      <c r="JH527" s="47"/>
      <c r="JI527" s="47"/>
      <c r="JJ527" s="47"/>
      <c r="JK527" s="47"/>
      <c r="JL527" s="47"/>
      <c r="JM527" s="47"/>
      <c r="JN527" s="47"/>
      <c r="JO527" s="47"/>
      <c r="JP527" s="47"/>
      <c r="JQ527" s="47"/>
      <c r="JR527" s="47"/>
      <c r="JS527" s="47"/>
      <c r="JT527" s="47"/>
      <c r="JU527" s="47"/>
      <c r="JV527" s="47"/>
      <c r="JW527" s="47"/>
      <c r="JX527" s="47"/>
      <c r="JY527" s="47"/>
      <c r="JZ527" s="47"/>
      <c r="KA527" s="47"/>
      <c r="KB527" s="47"/>
      <c r="KC527" s="47"/>
      <c r="KD527" s="47"/>
      <c r="KE527" s="47"/>
      <c r="KF527" s="47"/>
      <c r="KG527" s="47"/>
      <c r="KH527" s="47"/>
      <c r="KI527" s="47"/>
      <c r="KJ527" s="47"/>
      <c r="KK527" s="47"/>
      <c r="KL527" s="47"/>
      <c r="KM527" s="47"/>
      <c r="KN527" s="47"/>
      <c r="KO527" s="47"/>
      <c r="KP527" s="47"/>
      <c r="KQ527" s="47"/>
      <c r="KR527" s="47"/>
      <c r="KS527" s="47"/>
      <c r="KT527" s="47"/>
      <c r="KU527" s="47"/>
      <c r="KV527" s="47"/>
      <c r="KW527" s="47"/>
      <c r="KX527" s="47"/>
      <c r="KY527" s="47"/>
      <c r="KZ527" s="47"/>
      <c r="LA527" s="47"/>
      <c r="LB527" s="47"/>
      <c r="LC527" s="47"/>
      <c r="LD527" s="47"/>
      <c r="LE527" s="47"/>
      <c r="LF527" s="47"/>
      <c r="LG527" s="47"/>
      <c r="LH527" s="47"/>
      <c r="LI527" s="47"/>
      <c r="LJ527" s="47"/>
      <c r="LK527" s="47"/>
      <c r="LL527" s="47"/>
      <c r="LM527" s="47"/>
      <c r="LN527" s="47"/>
      <c r="LO527" s="47"/>
      <c r="LP527" s="47"/>
      <c r="LQ527" s="47"/>
      <c r="LR527" s="47"/>
      <c r="LS527" s="47"/>
      <c r="LT527" s="47"/>
      <c r="LU527" s="47"/>
      <c r="LV527" s="47"/>
      <c r="LW527" s="47"/>
      <c r="LX527" s="47"/>
      <c r="LY527" s="47"/>
      <c r="LZ527" s="47"/>
      <c r="MA527" s="47"/>
      <c r="MB527" s="47"/>
      <c r="MC527" s="47"/>
      <c r="MD527" s="47"/>
      <c r="ME527" s="47"/>
      <c r="MF527" s="47"/>
      <c r="MG527" s="47"/>
      <c r="MH527" s="47"/>
      <c r="MI527" s="47"/>
      <c r="MJ527" s="47"/>
      <c r="MK527" s="47"/>
      <c r="ML527" s="47"/>
      <c r="MM527" s="47"/>
      <c r="MN527" s="47"/>
      <c r="MO527" s="47"/>
      <c r="MP527" s="47"/>
      <c r="MQ527" s="47"/>
      <c r="MR527" s="47"/>
      <c r="MS527" s="47"/>
      <c r="MT527" s="47"/>
      <c r="MU527" s="47"/>
      <c r="MV527" s="47"/>
      <c r="MW527" s="47"/>
      <c r="MX527" s="47"/>
      <c r="MY527" s="47"/>
      <c r="MZ527" s="47"/>
      <c r="NA527" s="47"/>
      <c r="NB527" s="47"/>
      <c r="NC527" s="47"/>
      <c r="ND527" s="47"/>
      <c r="NE527" s="47"/>
      <c r="NF527" s="47"/>
      <c r="NG527" s="47"/>
      <c r="NH527" s="47"/>
      <c r="NI527" s="47"/>
      <c r="NJ527" s="47"/>
      <c r="NK527" s="47"/>
      <c r="NL527" s="47"/>
      <c r="NM527" s="47"/>
      <c r="NN527" s="47"/>
      <c r="NO527" s="47"/>
      <c r="NP527" s="47"/>
      <c r="NQ527" s="47"/>
      <c r="NR527" s="47"/>
      <c r="NS527" s="47"/>
      <c r="NT527" s="47"/>
      <c r="NU527" s="47"/>
      <c r="NV527" s="47"/>
      <c r="NW527" s="47"/>
      <c r="NX527" s="47"/>
      <c r="NY527" s="47"/>
      <c r="NZ527" s="47"/>
      <c r="OA527" s="47"/>
      <c r="OB527" s="47"/>
      <c r="OC527" s="47"/>
      <c r="OD527" s="47"/>
      <c r="OE527" s="47"/>
      <c r="OF527" s="47"/>
      <c r="OG527" s="47"/>
      <c r="OH527" s="47"/>
      <c r="OI527" s="47"/>
      <c r="OJ527" s="47"/>
      <c r="OK527" s="47"/>
      <c r="OL527" s="47"/>
      <c r="OM527" s="47"/>
      <c r="ON527" s="47"/>
      <c r="OO527" s="47"/>
      <c r="OP527" s="47"/>
      <c r="OQ527" s="47"/>
      <c r="OR527" s="47"/>
      <c r="OS527" s="47"/>
      <c r="OT527" s="47"/>
      <c r="OU527" s="47"/>
      <c r="OV527" s="47"/>
      <c r="OW527" s="47"/>
      <c r="OX527" s="47"/>
      <c r="OY527" s="47"/>
      <c r="OZ527" s="47"/>
      <c r="PA527" s="47"/>
      <c r="PB527" s="47"/>
      <c r="PC527" s="47"/>
      <c r="PD527" s="47"/>
      <c r="PE527" s="47"/>
      <c r="PF527" s="47"/>
      <c r="PG527" s="47"/>
      <c r="PH527" s="47"/>
      <c r="PI527" s="47"/>
      <c r="PJ527" s="47"/>
      <c r="PK527" s="47"/>
      <c r="PL527" s="47"/>
      <c r="PM527" s="47"/>
      <c r="PN527" s="47"/>
      <c r="PO527" s="47"/>
      <c r="PP527" s="47"/>
      <c r="PQ527" s="47"/>
      <c r="PR527" s="47"/>
      <c r="PS527" s="47"/>
      <c r="PT527" s="47"/>
      <c r="PU527" s="47"/>
      <c r="PV527" s="47"/>
      <c r="PW527" s="47"/>
      <c r="PX527" s="47"/>
      <c r="PY527" s="47"/>
      <c r="PZ527" s="47"/>
      <c r="QA527" s="47"/>
      <c r="QB527" s="47"/>
      <c r="QC527" s="47"/>
      <c r="QD527" s="47"/>
      <c r="QE527" s="47"/>
      <c r="QF527" s="47"/>
      <c r="QG527" s="47"/>
      <c r="QH527" s="47"/>
      <c r="QI527" s="47"/>
      <c r="QJ527" s="47"/>
      <c r="QK527" s="47"/>
      <c r="QL527" s="47"/>
      <c r="QM527" s="47"/>
      <c r="QN527" s="47"/>
      <c r="QO527" s="47"/>
      <c r="QP527" s="47"/>
      <c r="QQ527" s="47"/>
      <c r="QR527" s="47"/>
      <c r="QS527" s="47"/>
      <c r="QT527" s="47"/>
      <c r="QU527" s="47"/>
      <c r="QV527" s="47"/>
      <c r="QW527" s="47"/>
      <c r="QX527" s="47"/>
      <c r="QY527" s="47"/>
      <c r="QZ527" s="47"/>
      <c r="RA527" s="47"/>
      <c r="RB527" s="47"/>
      <c r="RC527" s="47"/>
      <c r="RD527" s="47"/>
      <c r="RE527" s="47"/>
      <c r="RF527" s="47"/>
      <c r="RG527" s="47"/>
      <c r="RH527" s="47"/>
      <c r="RI527" s="47"/>
      <c r="RJ527" s="47"/>
      <c r="RK527" s="47"/>
      <c r="RL527" s="47"/>
      <c r="RM527" s="47"/>
      <c r="RN527" s="47"/>
      <c r="RO527" s="47"/>
      <c r="RP527" s="47"/>
      <c r="RQ527" s="47"/>
      <c r="RR527" s="47"/>
      <c r="RS527" s="47"/>
      <c r="RT527" s="47"/>
      <c r="RU527" s="47"/>
      <c r="RV527" s="47"/>
      <c r="RW527" s="47"/>
      <c r="RX527" s="47"/>
      <c r="RY527" s="47"/>
      <c r="RZ527" s="47"/>
      <c r="SA527" s="47"/>
      <c r="SB527" s="47"/>
      <c r="SC527" s="47"/>
      <c r="SD527" s="47"/>
      <c r="SE527" s="47"/>
      <c r="SF527" s="47"/>
      <c r="SG527" s="47"/>
      <c r="SH527" s="47"/>
      <c r="SI527" s="47"/>
      <c r="SJ527" s="47"/>
      <c r="SK527" s="47"/>
      <c r="SL527" s="47"/>
      <c r="SM527" s="47"/>
      <c r="SN527" s="47"/>
      <c r="SO527" s="47"/>
      <c r="SP527" s="47"/>
      <c r="SQ527" s="47"/>
      <c r="SR527" s="47"/>
      <c r="SS527" s="47"/>
      <c r="ST527" s="47"/>
      <c r="SU527" s="47"/>
      <c r="SV527" s="47"/>
      <c r="SW527" s="47"/>
      <c r="SX527" s="47"/>
      <c r="SY527" s="47"/>
      <c r="SZ527" s="47"/>
      <c r="TA527" s="47"/>
      <c r="TB527" s="47"/>
      <c r="TC527" s="47"/>
      <c r="TD527" s="47"/>
      <c r="TE527" s="47"/>
      <c r="TF527" s="47"/>
      <c r="TG527" s="47"/>
      <c r="TH527" s="47"/>
      <c r="TI527" s="47"/>
      <c r="TJ527" s="47"/>
      <c r="TK527" s="47"/>
      <c r="TL527" s="47"/>
      <c r="TM527" s="47"/>
      <c r="TN527" s="47"/>
      <c r="TO527" s="47"/>
      <c r="TP527" s="47"/>
      <c r="TQ527" s="47"/>
      <c r="TR527" s="47"/>
      <c r="TS527" s="47"/>
      <c r="TT527" s="47"/>
      <c r="TU527" s="47"/>
      <c r="TV527" s="47"/>
      <c r="TW527" s="47"/>
      <c r="TX527" s="47"/>
      <c r="TY527" s="47"/>
      <c r="TZ527" s="47"/>
      <c r="UA527" s="47"/>
      <c r="UB527" s="47"/>
      <c r="UC527" s="47"/>
      <c r="UD527" s="47"/>
      <c r="UE527" s="47"/>
      <c r="UF527" s="47"/>
      <c r="UG527" s="47"/>
      <c r="UH527" s="47"/>
      <c r="UI527" s="47"/>
      <c r="UJ527" s="47"/>
      <c r="UK527" s="47"/>
      <c r="UL527" s="47"/>
      <c r="UM527" s="47"/>
      <c r="UN527" s="47"/>
      <c r="UO527" s="47"/>
      <c r="UP527" s="47"/>
      <c r="UQ527" s="47"/>
      <c r="UR527" s="47"/>
      <c r="US527" s="47"/>
      <c r="UT527" s="47"/>
      <c r="UU527" s="47"/>
      <c r="UV527" s="47"/>
      <c r="UW527" s="47"/>
      <c r="UX527" s="47"/>
      <c r="UY527" s="47"/>
      <c r="UZ527" s="47"/>
      <c r="VA527" s="47"/>
      <c r="VB527" s="47"/>
      <c r="VC527" s="47"/>
      <c r="VD527" s="47"/>
      <c r="VE527" s="47"/>
      <c r="VF527" s="47"/>
      <c r="VG527" s="47"/>
      <c r="VH527" s="47"/>
      <c r="VI527" s="47"/>
      <c r="VJ527" s="47"/>
      <c r="VK527" s="47"/>
      <c r="VL527" s="47"/>
      <c r="VM527" s="47"/>
      <c r="VN527" s="47"/>
      <c r="VO527" s="47"/>
      <c r="VP527" s="47"/>
      <c r="VQ527" s="47"/>
      <c r="VR527" s="47"/>
      <c r="VS527" s="47"/>
      <c r="VT527" s="47"/>
      <c r="VU527" s="47"/>
      <c r="VV527" s="47"/>
      <c r="VW527" s="47"/>
      <c r="VX527" s="47"/>
      <c r="VY527" s="47"/>
      <c r="VZ527" s="47"/>
      <c r="WA527" s="47"/>
      <c r="WB527" s="47"/>
      <c r="WC527" s="47"/>
      <c r="WD527" s="47"/>
      <c r="WE527" s="47"/>
      <c r="WF527" s="47"/>
      <c r="WG527" s="47"/>
      <c r="WH527" s="47"/>
      <c r="WI527" s="47"/>
      <c r="WJ527" s="47"/>
      <c r="WK527" s="47"/>
      <c r="WL527" s="47"/>
      <c r="WM527" s="47"/>
      <c r="WN527" s="47"/>
      <c r="WO527" s="47"/>
      <c r="WP527" s="47"/>
      <c r="WQ527" s="47"/>
      <c r="WR527" s="47"/>
      <c r="WS527" s="47"/>
      <c r="WT527" s="47"/>
      <c r="WU527" s="47"/>
      <c r="WV527" s="47"/>
      <c r="WW527" s="47"/>
      <c r="WX527" s="47"/>
      <c r="WY527" s="47"/>
      <c r="WZ527" s="47"/>
      <c r="XA527" s="47"/>
      <c r="XB527" s="47"/>
      <c r="XC527" s="47"/>
      <c r="XD527" s="47"/>
      <c r="XE527" s="47"/>
      <c r="XF527" s="47"/>
      <c r="XG527" s="47"/>
      <c r="XH527" s="47"/>
      <c r="XI527" s="47"/>
      <c r="XJ527" s="47"/>
      <c r="XK527" s="47"/>
      <c r="XL527" s="47"/>
      <c r="XM527" s="47"/>
      <c r="XN527" s="47"/>
      <c r="XO527" s="47"/>
      <c r="XP527" s="47"/>
      <c r="XQ527" s="47"/>
      <c r="XR527" s="47"/>
      <c r="XS527" s="47"/>
      <c r="XT527" s="47"/>
      <c r="XU527" s="47"/>
      <c r="XV527" s="47"/>
      <c r="XW527" s="47"/>
      <c r="XX527" s="47"/>
      <c r="XY527" s="47"/>
      <c r="XZ527" s="47"/>
      <c r="YA527" s="47"/>
      <c r="YB527" s="47"/>
      <c r="YC527" s="47"/>
      <c r="YD527" s="47"/>
      <c r="YE527" s="47"/>
      <c r="YF527" s="47"/>
      <c r="YG527" s="47"/>
      <c r="YH527" s="47"/>
      <c r="YI527" s="47"/>
      <c r="YJ527" s="47"/>
      <c r="YK527" s="47"/>
      <c r="YL527" s="47"/>
      <c r="YM527" s="47"/>
      <c r="YN527" s="47"/>
      <c r="YO527" s="47"/>
      <c r="YP527" s="47"/>
      <c r="YQ527" s="47"/>
      <c r="YR527" s="47"/>
      <c r="YS527" s="47"/>
      <c r="YT527" s="47"/>
      <c r="YU527" s="47"/>
      <c r="YV527" s="47"/>
      <c r="YW527" s="47"/>
      <c r="YX527" s="47"/>
      <c r="YY527" s="47"/>
      <c r="YZ527" s="47"/>
      <c r="ZA527" s="47"/>
      <c r="ZB527" s="47"/>
      <c r="ZC527" s="47"/>
      <c r="ZD527" s="47"/>
      <c r="ZE527" s="47"/>
      <c r="ZF527" s="47"/>
      <c r="ZG527" s="47"/>
      <c r="ZH527" s="47"/>
      <c r="ZI527" s="47"/>
      <c r="ZJ527" s="47"/>
      <c r="ZK527" s="47"/>
      <c r="ZL527" s="47"/>
      <c r="ZM527" s="47"/>
      <c r="ZN527" s="47"/>
      <c r="ZO527" s="47"/>
      <c r="ZP527" s="47"/>
      <c r="ZQ527" s="47"/>
      <c r="ZR527" s="47"/>
      <c r="ZS527" s="47"/>
      <c r="ZT527" s="47"/>
      <c r="ZU527" s="47"/>
      <c r="ZV527" s="47"/>
      <c r="ZW527" s="47"/>
      <c r="ZX527" s="47"/>
      <c r="ZY527" s="47"/>
      <c r="ZZ527" s="47"/>
      <c r="AAA527" s="47"/>
      <c r="AAB527" s="47"/>
      <c r="AAC527" s="47"/>
      <c r="AAD527" s="47"/>
      <c r="AAE527" s="47"/>
      <c r="AAF527" s="47"/>
      <c r="AAG527" s="47"/>
      <c r="AAH527" s="47"/>
      <c r="AAI527" s="47"/>
      <c r="AAJ527" s="47"/>
      <c r="AAK527" s="47"/>
      <c r="AAL527" s="47"/>
      <c r="AAM527" s="47"/>
      <c r="AAN527" s="47"/>
      <c r="AAO527" s="47"/>
      <c r="AAP527" s="47"/>
      <c r="AAQ527" s="47"/>
      <c r="AAR527" s="47"/>
      <c r="AAS527" s="47"/>
      <c r="AAT527" s="47"/>
      <c r="AAU527" s="47"/>
      <c r="AAV527" s="47"/>
      <c r="AAW527" s="47"/>
      <c r="AAX527" s="47"/>
      <c r="AAY527" s="47"/>
      <c r="AAZ527" s="47"/>
      <c r="ABA527" s="47"/>
      <c r="ABB527" s="47"/>
      <c r="ABC527" s="47"/>
      <c r="ABD527" s="47"/>
      <c r="ABE527" s="47"/>
      <c r="ABF527" s="47"/>
      <c r="ABG527" s="47"/>
      <c r="ABH527" s="47"/>
      <c r="ABI527" s="47"/>
      <c r="ABJ527" s="47"/>
      <c r="ABK527" s="47"/>
      <c r="ABL527" s="47"/>
      <c r="ABM527" s="47"/>
      <c r="ABN527" s="47"/>
      <c r="ABO527" s="47"/>
      <c r="ABP527" s="47"/>
      <c r="ABQ527" s="47"/>
      <c r="ABR527" s="47"/>
      <c r="ABS527" s="47"/>
      <c r="ABT527" s="47"/>
      <c r="ABU527" s="47"/>
      <c r="ABV527" s="47"/>
      <c r="ABW527" s="47"/>
      <c r="ABX527" s="47"/>
      <c r="ABY527" s="47"/>
      <c r="ABZ527" s="47"/>
      <c r="ACA527" s="47"/>
      <c r="ACB527" s="47"/>
      <c r="ACC527" s="47"/>
      <c r="ACD527" s="47"/>
      <c r="ACE527" s="47"/>
      <c r="ACF527" s="47"/>
      <c r="ACG527" s="47"/>
      <c r="ACH527" s="47"/>
      <c r="ACI527" s="47"/>
      <c r="ACJ527" s="47"/>
      <c r="ACK527" s="47"/>
      <c r="ACL527" s="47"/>
      <c r="ACM527" s="47"/>
      <c r="ACN527" s="47"/>
      <c r="ACO527" s="47"/>
      <c r="ACP527" s="47"/>
      <c r="ACQ527" s="47"/>
      <c r="ACR527" s="47"/>
      <c r="ACS527" s="47"/>
      <c r="ACT527" s="47"/>
      <c r="ACU527" s="47"/>
      <c r="ACV527" s="47"/>
      <c r="ACW527" s="47"/>
      <c r="ACX527" s="47"/>
      <c r="ACY527" s="47"/>
      <c r="ACZ527" s="47"/>
      <c r="ADA527" s="47"/>
      <c r="ADB527" s="47"/>
      <c r="ADC527" s="47"/>
      <c r="ADD527" s="47"/>
      <c r="ADE527" s="47"/>
      <c r="ADF527" s="47"/>
      <c r="ADG527" s="47"/>
      <c r="ADH527" s="47"/>
      <c r="ADI527" s="47"/>
      <c r="ADJ527" s="47"/>
      <c r="ADK527" s="47"/>
      <c r="ADL527" s="47"/>
      <c r="ADM527" s="47"/>
      <c r="ADN527" s="47"/>
      <c r="ADO527" s="47"/>
      <c r="ADP527" s="47"/>
    </row>
    <row r="528" spans="3:796" x14ac:dyDescent="0.4">
      <c r="C528" s="66"/>
      <c r="D528" s="43">
        <f>(1/$D$5)*学習!S58</f>
        <v>0</v>
      </c>
      <c r="I528" s="67">
        <v>517</v>
      </c>
      <c r="J528" s="45">
        <v>-1.6482517815268896E-2</v>
      </c>
      <c r="K528" s="45">
        <v>5.3941349601785926E-2</v>
      </c>
      <c r="L528" s="45">
        <v>-0.29574985090294509</v>
      </c>
      <c r="M528" s="45">
        <v>0.17298703440277233</v>
      </c>
      <c r="N528" s="45">
        <v>9.3087393370461957E-2</v>
      </c>
      <c r="O528" s="45">
        <v>1.0339972666362152E-2</v>
      </c>
      <c r="P528" s="45">
        <v>0.10103178703970347</v>
      </c>
      <c r="Q528" s="45">
        <v>3.4685373374532646E-2</v>
      </c>
      <c r="R528" s="45">
        <v>-7.3879904767849724E-2</v>
      </c>
      <c r="S528" s="45">
        <v>2.3643315000401417E-2</v>
      </c>
      <c r="T528" s="45">
        <v>0.17836893632147657</v>
      </c>
      <c r="U528" s="45">
        <v>8.8237846729984831E-2</v>
      </c>
      <c r="V528" s="45">
        <v>-7.2569016353561666E-3</v>
      </c>
      <c r="W528" s="45">
        <v>4.1266588461237229E-2</v>
      </c>
      <c r="X528" s="45">
        <v>-6.5269917499915994E-2</v>
      </c>
      <c r="Y528" s="45">
        <v>0.16880697841969558</v>
      </c>
      <c r="Z528" s="45">
        <v>0.14330125871216878</v>
      </c>
      <c r="AA528" s="45">
        <v>-4.8831120116487353E-2</v>
      </c>
      <c r="AB528" s="45">
        <v>-4.769854770839084E-2</v>
      </c>
      <c r="AC528" s="45">
        <v>0.19836774143351041</v>
      </c>
      <c r="AD528" s="45">
        <v>5.4091290755792498E-2</v>
      </c>
      <c r="AE528" s="45">
        <v>8.5246728138553635E-2</v>
      </c>
      <c r="AF528" s="45">
        <v>3.938403635846472E-2</v>
      </c>
      <c r="AG528" s="45">
        <v>-3.797200798081251E-2</v>
      </c>
      <c r="AH528" s="45">
        <v>-4.6067116464065229E-2</v>
      </c>
      <c r="AI528" s="45">
        <v>6.0988322384358806E-2</v>
      </c>
      <c r="AJ528" s="45">
        <v>-0.17465157576912294</v>
      </c>
      <c r="AK528" s="45">
        <v>-8.8319364428510377E-2</v>
      </c>
      <c r="AL528" s="45">
        <v>-8.2670274777155564E-2</v>
      </c>
      <c r="AM528" s="45">
        <v>0.14102001095632316</v>
      </c>
      <c r="AN528" s="45">
        <v>-7.1030691906403143E-4</v>
      </c>
      <c r="AO528" s="45">
        <v>-5.4043623551341798E-2</v>
      </c>
      <c r="AP528" s="45">
        <v>-8.4520058631207373E-2</v>
      </c>
      <c r="AQ528" s="45">
        <v>1.9658997417456227E-2</v>
      </c>
      <c r="AR528" s="45">
        <v>0.1238161437580044</v>
      </c>
      <c r="AS528" s="45">
        <v>0.10403102996690516</v>
      </c>
      <c r="AT528" s="45">
        <v>7.7678260505419067E-2</v>
      </c>
      <c r="AU528" s="45">
        <v>7.0803845503632917E-2</v>
      </c>
      <c r="AV528" s="45">
        <v>6.638200641841277E-2</v>
      </c>
      <c r="AW528" s="45">
        <v>1.9812576293698994E-2</v>
      </c>
      <c r="AX528" s="45">
        <v>-0.14392611013090589</v>
      </c>
      <c r="AY528" s="45">
        <v>-1.8410573880941736E-2</v>
      </c>
      <c r="AZ528" s="45">
        <v>-4.8920058352883815E-2</v>
      </c>
      <c r="BA528" s="45">
        <v>-7.2489624275600392E-2</v>
      </c>
      <c r="BB528" s="45">
        <v>5.6773391334702356E-2</v>
      </c>
      <c r="BC528" s="45">
        <v>2.9837247133456802E-2</v>
      </c>
      <c r="BD528" s="45">
        <v>1.402678996412147E-2</v>
      </c>
      <c r="BE528" s="45">
        <v>-1.1055928348469891E-3</v>
      </c>
      <c r="BF528" s="45">
        <v>7.3677988573128017E-2</v>
      </c>
      <c r="BG528" s="45">
        <v>-0.16091010984909276</v>
      </c>
      <c r="BH528" s="45">
        <v>8.6311742663277E-2</v>
      </c>
      <c r="BI528" s="45">
        <v>0.18800009980898208</v>
      </c>
      <c r="BJ528" s="45">
        <v>4.0444156559226375E-2</v>
      </c>
      <c r="BK528" s="45">
        <v>-6.1279154110186008E-2</v>
      </c>
      <c r="BL528" s="45">
        <v>-0.11781350781249871</v>
      </c>
      <c r="BM528" s="45">
        <v>-8.3080181556994689E-2</v>
      </c>
      <c r="BN528" s="45">
        <v>3.4998495390616807E-2</v>
      </c>
      <c r="BO528" s="45">
        <v>9.9422849037184693E-2</v>
      </c>
      <c r="BP528" s="45">
        <v>0.10198722093196685</v>
      </c>
      <c r="BQ528" s="45">
        <v>-1.460912604131937E-2</v>
      </c>
      <c r="BR528" s="45">
        <v>9.8156363304446343E-3</v>
      </c>
      <c r="BS528" s="45">
        <v>-3.1937899317227063E-2</v>
      </c>
      <c r="BT528" s="45">
        <v>-0.19769174177833412</v>
      </c>
      <c r="BU528" s="45">
        <v>-2.4070607189115328E-2</v>
      </c>
      <c r="BV528" s="45">
        <v>-2.1873072142052391E-2</v>
      </c>
      <c r="BW528" s="45">
        <v>-3.6036435635113009E-2</v>
      </c>
      <c r="BX528" s="45">
        <v>-1.0567445485451571E-2</v>
      </c>
      <c r="BY528" s="45">
        <v>6.3339190770941543E-3</v>
      </c>
      <c r="BZ528" s="45">
        <v>3.1548519068002795E-2</v>
      </c>
      <c r="CA528" s="45">
        <v>-0.24821719591484218</v>
      </c>
      <c r="CB528" s="45">
        <v>7.2894399332641052E-2</v>
      </c>
      <c r="CC528" s="45">
        <v>0.17336839943326787</v>
      </c>
      <c r="CD528" s="45">
        <v>-1.9642339856594873E-2</v>
      </c>
      <c r="CE528" s="45">
        <v>-4.677765989063512E-3</v>
      </c>
      <c r="CF528" s="45">
        <v>7.4816662638946943E-2</v>
      </c>
      <c r="CG528" s="45">
        <v>-0.20437673830331177</v>
      </c>
      <c r="CH528" s="45">
        <v>9.5928302688569181E-2</v>
      </c>
      <c r="CI528" s="45">
        <v>-2.4998679055256285E-2</v>
      </c>
      <c r="CJ528" s="45">
        <v>-2.8031416983751889E-2</v>
      </c>
      <c r="CK528" s="45">
        <v>6.5497678810891899E-2</v>
      </c>
      <c r="CL528" s="45">
        <v>-7.2218450648604784E-2</v>
      </c>
      <c r="CM528" s="45">
        <v>-0.1896166272959498</v>
      </c>
      <c r="CN528" s="45">
        <v>-3.5708273052089463E-2</v>
      </c>
      <c r="CO528" s="45">
        <v>-1.3877286992658814E-2</v>
      </c>
      <c r="CP528" s="45">
        <v>-7.235971200841522E-2</v>
      </c>
      <c r="CQ528" s="45">
        <v>0.20251802153925463</v>
      </c>
      <c r="CR528" s="45">
        <v>-2.2542785289119953E-2</v>
      </c>
      <c r="CS528" s="45">
        <v>7.4645302501069391E-2</v>
      </c>
      <c r="CT528" s="45">
        <v>2.5382856104057827E-2</v>
      </c>
      <c r="CU528" s="45">
        <v>2.1599261869181527E-2</v>
      </c>
      <c r="CV528" s="45">
        <v>9.0442950993875448E-2</v>
      </c>
      <c r="CW528" s="45">
        <v>2.9859371335996001E-2</v>
      </c>
      <c r="CX528" s="45">
        <v>5.2649895491796786E-2</v>
      </c>
      <c r="CY528" s="45">
        <v>9.5513268081839353E-3</v>
      </c>
      <c r="CZ528" s="45">
        <v>-4.1230596768499245E-2</v>
      </c>
      <c r="DA528" s="45">
        <v>-2.5258531755807997E-2</v>
      </c>
      <c r="DB528" s="45">
        <v>0.11343932219459787</v>
      </c>
      <c r="DC528" s="45">
        <v>6.6244433473847689E-2</v>
      </c>
      <c r="DD528" s="45">
        <v>0.26396472776081575</v>
      </c>
      <c r="DE528" s="45">
        <v>-5.8575850979865566E-3</v>
      </c>
      <c r="DF528" s="47"/>
      <c r="DG528" s="47"/>
      <c r="DH528" s="47"/>
      <c r="DI528" s="47"/>
      <c r="DJ528" s="47"/>
      <c r="DK528" s="47"/>
      <c r="DL528" s="47"/>
      <c r="DM528" s="47"/>
      <c r="DN528" s="47"/>
      <c r="DO528" s="47"/>
      <c r="DP528" s="47"/>
      <c r="DQ528" s="47"/>
      <c r="DR528" s="47"/>
      <c r="DS528" s="47"/>
      <c r="DT528" s="47"/>
      <c r="DU528" s="47"/>
      <c r="DV528" s="47"/>
      <c r="DW528" s="47"/>
      <c r="DX528" s="47"/>
      <c r="DY528" s="47"/>
      <c r="DZ528" s="47"/>
      <c r="EA528" s="47"/>
      <c r="EB528" s="47"/>
      <c r="EC528" s="47"/>
      <c r="ED528" s="47"/>
      <c r="EE528" s="47"/>
      <c r="EF528" s="47"/>
      <c r="EG528" s="47"/>
      <c r="EH528" s="47"/>
      <c r="EI528" s="47"/>
      <c r="EJ528" s="47"/>
      <c r="EK528" s="47"/>
      <c r="EL528" s="47"/>
      <c r="EM528" s="47"/>
      <c r="EN528" s="47"/>
      <c r="EO528" s="47"/>
      <c r="EP528" s="47"/>
      <c r="EQ528" s="47"/>
      <c r="ER528" s="47"/>
      <c r="ES528" s="47"/>
      <c r="ET528" s="47"/>
      <c r="EU528" s="47"/>
      <c r="EV528" s="47"/>
      <c r="EW528" s="47"/>
      <c r="EX528" s="47"/>
      <c r="EY528" s="47"/>
      <c r="EZ528" s="47"/>
      <c r="FA528" s="47"/>
      <c r="FB528" s="47"/>
      <c r="FC528" s="47"/>
      <c r="FD528" s="47"/>
      <c r="FE528" s="47"/>
      <c r="FF528" s="47"/>
      <c r="FG528" s="47"/>
      <c r="FH528" s="47"/>
      <c r="FI528" s="47"/>
      <c r="FJ528" s="47"/>
      <c r="FK528" s="47"/>
      <c r="FL528" s="47"/>
      <c r="FM528" s="47"/>
      <c r="FN528" s="47"/>
      <c r="FO528" s="47"/>
      <c r="FP528" s="47"/>
      <c r="FQ528" s="47"/>
      <c r="FR528" s="47"/>
      <c r="FS528" s="47"/>
      <c r="FT528" s="47"/>
      <c r="FU528" s="47"/>
      <c r="FV528" s="47"/>
      <c r="FW528" s="47"/>
      <c r="FX528" s="47"/>
      <c r="FY528" s="47"/>
      <c r="FZ528" s="47"/>
      <c r="GA528" s="47"/>
      <c r="GB528" s="47"/>
      <c r="GC528" s="47"/>
      <c r="GD528" s="47"/>
      <c r="GE528" s="47"/>
      <c r="GF528" s="47"/>
      <c r="GG528" s="47"/>
      <c r="GH528" s="47"/>
      <c r="GI528" s="47"/>
      <c r="GJ528" s="47"/>
      <c r="GK528" s="47"/>
      <c r="GL528" s="47"/>
      <c r="GM528" s="47"/>
      <c r="GN528" s="47"/>
      <c r="GO528" s="47"/>
      <c r="GP528" s="47"/>
      <c r="GQ528" s="47"/>
      <c r="GR528" s="47"/>
      <c r="GS528" s="47"/>
      <c r="GT528" s="47"/>
      <c r="GU528" s="47"/>
      <c r="GV528" s="47"/>
      <c r="GW528" s="47"/>
      <c r="GX528" s="47"/>
      <c r="GY528" s="47"/>
      <c r="GZ528" s="47"/>
      <c r="HA528" s="47"/>
      <c r="HB528" s="47"/>
      <c r="HC528" s="47"/>
      <c r="HD528" s="47"/>
      <c r="HE528" s="47"/>
      <c r="HF528" s="47"/>
      <c r="HG528" s="47"/>
      <c r="HH528" s="47"/>
      <c r="HI528" s="47"/>
      <c r="HJ528" s="47"/>
      <c r="HK528" s="47"/>
      <c r="HL528" s="47"/>
      <c r="HM528" s="47"/>
      <c r="HN528" s="47"/>
      <c r="HO528" s="47"/>
      <c r="HP528" s="47"/>
      <c r="HQ528" s="47"/>
      <c r="HR528" s="47"/>
      <c r="HS528" s="47"/>
      <c r="HT528" s="47"/>
      <c r="HU528" s="47"/>
      <c r="HV528" s="47"/>
      <c r="HW528" s="47"/>
      <c r="HX528" s="47"/>
      <c r="HY528" s="47"/>
      <c r="HZ528" s="47"/>
      <c r="IA528" s="47"/>
      <c r="IB528" s="47"/>
      <c r="IC528" s="47"/>
      <c r="ID528" s="47"/>
      <c r="IE528" s="47"/>
      <c r="IF528" s="47"/>
      <c r="IG528" s="47"/>
      <c r="IH528" s="47"/>
      <c r="II528" s="47"/>
      <c r="IJ528" s="47"/>
      <c r="IK528" s="47"/>
      <c r="IL528" s="47"/>
      <c r="IM528" s="47"/>
      <c r="IN528" s="47"/>
      <c r="IO528" s="47"/>
      <c r="IP528" s="47"/>
      <c r="IQ528" s="47"/>
      <c r="IR528" s="47"/>
      <c r="IS528" s="47"/>
      <c r="IT528" s="47"/>
      <c r="IU528" s="47"/>
      <c r="IV528" s="47"/>
      <c r="IW528" s="47"/>
      <c r="IX528" s="47"/>
      <c r="IY528" s="47"/>
      <c r="IZ528" s="47"/>
      <c r="JA528" s="47"/>
      <c r="JB528" s="47"/>
      <c r="JC528" s="47"/>
      <c r="JD528" s="47"/>
      <c r="JE528" s="47"/>
      <c r="JF528" s="47"/>
      <c r="JG528" s="47"/>
      <c r="JH528" s="47"/>
      <c r="JI528" s="47"/>
      <c r="JJ528" s="47"/>
      <c r="JK528" s="47"/>
      <c r="JL528" s="47"/>
      <c r="JM528" s="47"/>
      <c r="JN528" s="47"/>
      <c r="JO528" s="47"/>
      <c r="JP528" s="47"/>
      <c r="JQ528" s="47"/>
      <c r="JR528" s="47"/>
      <c r="JS528" s="47"/>
      <c r="JT528" s="47"/>
      <c r="JU528" s="47"/>
      <c r="JV528" s="47"/>
      <c r="JW528" s="47"/>
      <c r="JX528" s="47"/>
      <c r="JY528" s="47"/>
      <c r="JZ528" s="47"/>
      <c r="KA528" s="47"/>
      <c r="KB528" s="47"/>
      <c r="KC528" s="47"/>
      <c r="KD528" s="47"/>
      <c r="KE528" s="47"/>
      <c r="KF528" s="47"/>
      <c r="KG528" s="47"/>
      <c r="KH528" s="47"/>
      <c r="KI528" s="47"/>
      <c r="KJ528" s="47"/>
      <c r="KK528" s="47"/>
      <c r="KL528" s="47"/>
      <c r="KM528" s="47"/>
      <c r="KN528" s="47"/>
      <c r="KO528" s="47"/>
      <c r="KP528" s="47"/>
      <c r="KQ528" s="47"/>
      <c r="KR528" s="47"/>
      <c r="KS528" s="47"/>
      <c r="KT528" s="47"/>
      <c r="KU528" s="47"/>
      <c r="KV528" s="47"/>
      <c r="KW528" s="47"/>
      <c r="KX528" s="47"/>
      <c r="KY528" s="47"/>
      <c r="KZ528" s="47"/>
      <c r="LA528" s="47"/>
      <c r="LB528" s="47"/>
      <c r="LC528" s="47"/>
      <c r="LD528" s="47"/>
      <c r="LE528" s="47"/>
      <c r="LF528" s="47"/>
      <c r="LG528" s="47"/>
      <c r="LH528" s="47"/>
      <c r="LI528" s="47"/>
      <c r="LJ528" s="47"/>
      <c r="LK528" s="47"/>
      <c r="LL528" s="47"/>
      <c r="LM528" s="47"/>
      <c r="LN528" s="47"/>
      <c r="LO528" s="47"/>
      <c r="LP528" s="47"/>
      <c r="LQ528" s="47"/>
      <c r="LR528" s="47"/>
      <c r="LS528" s="47"/>
      <c r="LT528" s="47"/>
      <c r="LU528" s="47"/>
      <c r="LV528" s="47"/>
      <c r="LW528" s="47"/>
      <c r="LX528" s="47"/>
      <c r="LY528" s="47"/>
      <c r="LZ528" s="47"/>
      <c r="MA528" s="47"/>
      <c r="MB528" s="47"/>
      <c r="MC528" s="47"/>
      <c r="MD528" s="47"/>
      <c r="ME528" s="47"/>
      <c r="MF528" s="47"/>
      <c r="MG528" s="47"/>
      <c r="MH528" s="47"/>
      <c r="MI528" s="47"/>
      <c r="MJ528" s="47"/>
      <c r="MK528" s="47"/>
      <c r="ML528" s="47"/>
      <c r="MM528" s="47"/>
      <c r="MN528" s="47"/>
      <c r="MO528" s="47"/>
      <c r="MP528" s="47"/>
      <c r="MQ528" s="47"/>
      <c r="MR528" s="47"/>
      <c r="MS528" s="47"/>
      <c r="MT528" s="47"/>
      <c r="MU528" s="47"/>
      <c r="MV528" s="47"/>
      <c r="MW528" s="47"/>
      <c r="MX528" s="47"/>
      <c r="MY528" s="47"/>
      <c r="MZ528" s="47"/>
      <c r="NA528" s="47"/>
      <c r="NB528" s="47"/>
      <c r="NC528" s="47"/>
      <c r="ND528" s="47"/>
      <c r="NE528" s="47"/>
      <c r="NF528" s="47"/>
      <c r="NG528" s="47"/>
      <c r="NH528" s="47"/>
      <c r="NI528" s="47"/>
      <c r="NJ528" s="47"/>
      <c r="NK528" s="47"/>
      <c r="NL528" s="47"/>
      <c r="NM528" s="47"/>
      <c r="NN528" s="47"/>
      <c r="NO528" s="47"/>
      <c r="NP528" s="47"/>
      <c r="NQ528" s="47"/>
      <c r="NR528" s="47"/>
      <c r="NS528" s="47"/>
      <c r="NT528" s="47"/>
      <c r="NU528" s="47"/>
      <c r="NV528" s="47"/>
      <c r="NW528" s="47"/>
      <c r="NX528" s="47"/>
      <c r="NY528" s="47"/>
      <c r="NZ528" s="47"/>
      <c r="OA528" s="47"/>
      <c r="OB528" s="47"/>
      <c r="OC528" s="47"/>
      <c r="OD528" s="47"/>
      <c r="OE528" s="47"/>
      <c r="OF528" s="47"/>
      <c r="OG528" s="47"/>
      <c r="OH528" s="47"/>
      <c r="OI528" s="47"/>
      <c r="OJ528" s="47"/>
      <c r="OK528" s="47"/>
      <c r="OL528" s="47"/>
      <c r="OM528" s="47"/>
      <c r="ON528" s="47"/>
      <c r="OO528" s="47"/>
      <c r="OP528" s="47"/>
      <c r="OQ528" s="47"/>
      <c r="OR528" s="47"/>
      <c r="OS528" s="47"/>
      <c r="OT528" s="47"/>
      <c r="OU528" s="47"/>
      <c r="OV528" s="47"/>
      <c r="OW528" s="47"/>
      <c r="OX528" s="47"/>
      <c r="OY528" s="47"/>
      <c r="OZ528" s="47"/>
      <c r="PA528" s="47"/>
      <c r="PB528" s="47"/>
      <c r="PC528" s="47"/>
      <c r="PD528" s="47"/>
      <c r="PE528" s="47"/>
      <c r="PF528" s="47"/>
      <c r="PG528" s="47"/>
      <c r="PH528" s="47"/>
      <c r="PI528" s="47"/>
      <c r="PJ528" s="47"/>
      <c r="PK528" s="47"/>
      <c r="PL528" s="47"/>
      <c r="PM528" s="47"/>
      <c r="PN528" s="47"/>
      <c r="PO528" s="47"/>
      <c r="PP528" s="47"/>
      <c r="PQ528" s="47"/>
      <c r="PR528" s="47"/>
      <c r="PS528" s="47"/>
      <c r="PT528" s="47"/>
      <c r="PU528" s="47"/>
      <c r="PV528" s="47"/>
      <c r="PW528" s="47"/>
      <c r="PX528" s="47"/>
      <c r="PY528" s="47"/>
      <c r="PZ528" s="47"/>
      <c r="QA528" s="47"/>
      <c r="QB528" s="47"/>
      <c r="QC528" s="47"/>
      <c r="QD528" s="47"/>
      <c r="QE528" s="47"/>
      <c r="QF528" s="47"/>
      <c r="QG528" s="47"/>
      <c r="QH528" s="47"/>
      <c r="QI528" s="47"/>
      <c r="QJ528" s="47"/>
      <c r="QK528" s="47"/>
      <c r="QL528" s="47"/>
      <c r="QM528" s="47"/>
      <c r="QN528" s="47"/>
      <c r="QO528" s="47"/>
      <c r="QP528" s="47"/>
      <c r="QQ528" s="47"/>
      <c r="QR528" s="47"/>
      <c r="QS528" s="47"/>
      <c r="QT528" s="47"/>
      <c r="QU528" s="47"/>
      <c r="QV528" s="47"/>
      <c r="QW528" s="47"/>
      <c r="QX528" s="47"/>
      <c r="QY528" s="47"/>
      <c r="QZ528" s="47"/>
      <c r="RA528" s="47"/>
      <c r="RB528" s="47"/>
      <c r="RC528" s="47"/>
      <c r="RD528" s="47"/>
      <c r="RE528" s="47"/>
      <c r="RF528" s="47"/>
      <c r="RG528" s="47"/>
      <c r="RH528" s="47"/>
      <c r="RI528" s="47"/>
      <c r="RJ528" s="47"/>
      <c r="RK528" s="47"/>
      <c r="RL528" s="47"/>
      <c r="RM528" s="47"/>
      <c r="RN528" s="47"/>
      <c r="RO528" s="47"/>
      <c r="RP528" s="47"/>
      <c r="RQ528" s="47"/>
      <c r="RR528" s="47"/>
      <c r="RS528" s="47"/>
      <c r="RT528" s="47"/>
      <c r="RU528" s="47"/>
      <c r="RV528" s="47"/>
      <c r="RW528" s="47"/>
      <c r="RX528" s="47"/>
      <c r="RY528" s="47"/>
      <c r="RZ528" s="47"/>
      <c r="SA528" s="47"/>
      <c r="SB528" s="47"/>
      <c r="SC528" s="47"/>
      <c r="SD528" s="47"/>
      <c r="SE528" s="47"/>
      <c r="SF528" s="47"/>
      <c r="SG528" s="47"/>
      <c r="SH528" s="47"/>
      <c r="SI528" s="47"/>
      <c r="SJ528" s="47"/>
      <c r="SK528" s="47"/>
      <c r="SL528" s="47"/>
      <c r="SM528" s="47"/>
      <c r="SN528" s="47"/>
      <c r="SO528" s="47"/>
      <c r="SP528" s="47"/>
      <c r="SQ528" s="47"/>
      <c r="SR528" s="47"/>
      <c r="SS528" s="47"/>
      <c r="ST528" s="47"/>
      <c r="SU528" s="47"/>
      <c r="SV528" s="47"/>
      <c r="SW528" s="47"/>
      <c r="SX528" s="47"/>
      <c r="SY528" s="47"/>
      <c r="SZ528" s="47"/>
      <c r="TA528" s="47"/>
      <c r="TB528" s="47"/>
      <c r="TC528" s="47"/>
      <c r="TD528" s="47"/>
      <c r="TE528" s="47"/>
      <c r="TF528" s="47"/>
      <c r="TG528" s="47"/>
      <c r="TH528" s="47"/>
      <c r="TI528" s="47"/>
      <c r="TJ528" s="47"/>
      <c r="TK528" s="47"/>
      <c r="TL528" s="47"/>
      <c r="TM528" s="47"/>
      <c r="TN528" s="47"/>
      <c r="TO528" s="47"/>
      <c r="TP528" s="47"/>
      <c r="TQ528" s="47"/>
      <c r="TR528" s="47"/>
      <c r="TS528" s="47"/>
      <c r="TT528" s="47"/>
      <c r="TU528" s="47"/>
      <c r="TV528" s="47"/>
      <c r="TW528" s="47"/>
      <c r="TX528" s="47"/>
      <c r="TY528" s="47"/>
      <c r="TZ528" s="47"/>
      <c r="UA528" s="47"/>
      <c r="UB528" s="47"/>
      <c r="UC528" s="47"/>
      <c r="UD528" s="47"/>
      <c r="UE528" s="47"/>
      <c r="UF528" s="47"/>
      <c r="UG528" s="47"/>
      <c r="UH528" s="47"/>
      <c r="UI528" s="47"/>
      <c r="UJ528" s="47"/>
      <c r="UK528" s="47"/>
      <c r="UL528" s="47"/>
      <c r="UM528" s="47"/>
      <c r="UN528" s="47"/>
      <c r="UO528" s="47"/>
      <c r="UP528" s="47"/>
      <c r="UQ528" s="47"/>
      <c r="UR528" s="47"/>
      <c r="US528" s="47"/>
      <c r="UT528" s="47"/>
      <c r="UU528" s="47"/>
      <c r="UV528" s="47"/>
      <c r="UW528" s="47"/>
      <c r="UX528" s="47"/>
      <c r="UY528" s="47"/>
      <c r="UZ528" s="47"/>
      <c r="VA528" s="47"/>
      <c r="VB528" s="47"/>
      <c r="VC528" s="47"/>
      <c r="VD528" s="47"/>
      <c r="VE528" s="47"/>
      <c r="VF528" s="47"/>
      <c r="VG528" s="47"/>
      <c r="VH528" s="47"/>
      <c r="VI528" s="47"/>
      <c r="VJ528" s="47"/>
      <c r="VK528" s="47"/>
      <c r="VL528" s="47"/>
      <c r="VM528" s="47"/>
      <c r="VN528" s="47"/>
      <c r="VO528" s="47"/>
      <c r="VP528" s="47"/>
      <c r="VQ528" s="47"/>
      <c r="VR528" s="47"/>
      <c r="VS528" s="47"/>
      <c r="VT528" s="47"/>
      <c r="VU528" s="47"/>
      <c r="VV528" s="47"/>
      <c r="VW528" s="47"/>
      <c r="VX528" s="47"/>
      <c r="VY528" s="47"/>
      <c r="VZ528" s="47"/>
      <c r="WA528" s="47"/>
      <c r="WB528" s="47"/>
      <c r="WC528" s="47"/>
      <c r="WD528" s="47"/>
      <c r="WE528" s="47"/>
      <c r="WF528" s="47"/>
      <c r="WG528" s="47"/>
      <c r="WH528" s="47"/>
      <c r="WI528" s="47"/>
      <c r="WJ528" s="47"/>
      <c r="WK528" s="47"/>
      <c r="WL528" s="47"/>
      <c r="WM528" s="47"/>
      <c r="WN528" s="47"/>
      <c r="WO528" s="47"/>
      <c r="WP528" s="47"/>
      <c r="WQ528" s="47"/>
      <c r="WR528" s="47"/>
      <c r="WS528" s="47"/>
      <c r="WT528" s="47"/>
      <c r="WU528" s="47"/>
      <c r="WV528" s="47"/>
      <c r="WW528" s="47"/>
      <c r="WX528" s="47"/>
      <c r="WY528" s="47"/>
      <c r="WZ528" s="47"/>
      <c r="XA528" s="47"/>
      <c r="XB528" s="47"/>
      <c r="XC528" s="47"/>
      <c r="XD528" s="47"/>
      <c r="XE528" s="47"/>
      <c r="XF528" s="47"/>
      <c r="XG528" s="47"/>
      <c r="XH528" s="47"/>
      <c r="XI528" s="47"/>
      <c r="XJ528" s="47"/>
      <c r="XK528" s="47"/>
      <c r="XL528" s="47"/>
      <c r="XM528" s="47"/>
      <c r="XN528" s="47"/>
      <c r="XO528" s="47"/>
      <c r="XP528" s="47"/>
      <c r="XQ528" s="47"/>
      <c r="XR528" s="47"/>
      <c r="XS528" s="47"/>
      <c r="XT528" s="47"/>
      <c r="XU528" s="47"/>
      <c r="XV528" s="47"/>
      <c r="XW528" s="47"/>
      <c r="XX528" s="47"/>
      <c r="XY528" s="47"/>
      <c r="XZ528" s="47"/>
      <c r="YA528" s="47"/>
      <c r="YB528" s="47"/>
      <c r="YC528" s="47"/>
      <c r="YD528" s="47"/>
      <c r="YE528" s="47"/>
      <c r="YF528" s="47"/>
      <c r="YG528" s="47"/>
      <c r="YH528" s="47"/>
      <c r="YI528" s="47"/>
      <c r="YJ528" s="47"/>
      <c r="YK528" s="47"/>
      <c r="YL528" s="47"/>
      <c r="YM528" s="47"/>
      <c r="YN528" s="47"/>
      <c r="YO528" s="47"/>
      <c r="YP528" s="47"/>
      <c r="YQ528" s="47"/>
      <c r="YR528" s="47"/>
      <c r="YS528" s="47"/>
      <c r="YT528" s="47"/>
      <c r="YU528" s="47"/>
      <c r="YV528" s="47"/>
      <c r="YW528" s="47"/>
      <c r="YX528" s="47"/>
      <c r="YY528" s="47"/>
      <c r="YZ528" s="47"/>
      <c r="ZA528" s="47"/>
      <c r="ZB528" s="47"/>
      <c r="ZC528" s="47"/>
      <c r="ZD528" s="47"/>
      <c r="ZE528" s="47"/>
      <c r="ZF528" s="47"/>
      <c r="ZG528" s="47"/>
      <c r="ZH528" s="47"/>
      <c r="ZI528" s="47"/>
      <c r="ZJ528" s="47"/>
      <c r="ZK528" s="47"/>
      <c r="ZL528" s="47"/>
      <c r="ZM528" s="47"/>
      <c r="ZN528" s="47"/>
      <c r="ZO528" s="47"/>
      <c r="ZP528" s="47"/>
      <c r="ZQ528" s="47"/>
      <c r="ZR528" s="47"/>
      <c r="ZS528" s="47"/>
      <c r="ZT528" s="47"/>
      <c r="ZU528" s="47"/>
      <c r="ZV528" s="47"/>
      <c r="ZW528" s="47"/>
      <c r="ZX528" s="47"/>
      <c r="ZY528" s="47"/>
      <c r="ZZ528" s="47"/>
      <c r="AAA528" s="47"/>
      <c r="AAB528" s="47"/>
      <c r="AAC528" s="47"/>
      <c r="AAD528" s="47"/>
      <c r="AAE528" s="47"/>
      <c r="AAF528" s="47"/>
      <c r="AAG528" s="47"/>
      <c r="AAH528" s="47"/>
      <c r="AAI528" s="47"/>
      <c r="AAJ528" s="47"/>
      <c r="AAK528" s="47"/>
      <c r="AAL528" s="47"/>
      <c r="AAM528" s="47"/>
      <c r="AAN528" s="47"/>
      <c r="AAO528" s="47"/>
      <c r="AAP528" s="47"/>
      <c r="AAQ528" s="47"/>
      <c r="AAR528" s="47"/>
      <c r="AAS528" s="47"/>
      <c r="AAT528" s="47"/>
      <c r="AAU528" s="47"/>
      <c r="AAV528" s="47"/>
      <c r="AAW528" s="47"/>
      <c r="AAX528" s="47"/>
      <c r="AAY528" s="47"/>
      <c r="AAZ528" s="47"/>
      <c r="ABA528" s="47"/>
      <c r="ABB528" s="47"/>
      <c r="ABC528" s="47"/>
      <c r="ABD528" s="47"/>
      <c r="ABE528" s="47"/>
      <c r="ABF528" s="47"/>
      <c r="ABG528" s="47"/>
      <c r="ABH528" s="47"/>
      <c r="ABI528" s="47"/>
      <c r="ABJ528" s="47"/>
      <c r="ABK528" s="47"/>
      <c r="ABL528" s="47"/>
      <c r="ABM528" s="47"/>
      <c r="ABN528" s="47"/>
      <c r="ABO528" s="47"/>
      <c r="ABP528" s="47"/>
      <c r="ABQ528" s="47"/>
      <c r="ABR528" s="47"/>
      <c r="ABS528" s="47"/>
      <c r="ABT528" s="47"/>
      <c r="ABU528" s="47"/>
      <c r="ABV528" s="47"/>
      <c r="ABW528" s="47"/>
      <c r="ABX528" s="47"/>
      <c r="ABY528" s="47"/>
      <c r="ABZ528" s="47"/>
      <c r="ACA528" s="47"/>
      <c r="ACB528" s="47"/>
      <c r="ACC528" s="47"/>
      <c r="ACD528" s="47"/>
      <c r="ACE528" s="47"/>
      <c r="ACF528" s="47"/>
      <c r="ACG528" s="47"/>
      <c r="ACH528" s="47"/>
      <c r="ACI528" s="47"/>
      <c r="ACJ528" s="47"/>
      <c r="ACK528" s="47"/>
      <c r="ACL528" s="47"/>
      <c r="ACM528" s="47"/>
      <c r="ACN528" s="47"/>
      <c r="ACO528" s="47"/>
      <c r="ACP528" s="47"/>
      <c r="ACQ528" s="47"/>
      <c r="ACR528" s="47"/>
      <c r="ACS528" s="47"/>
      <c r="ACT528" s="47"/>
      <c r="ACU528" s="47"/>
      <c r="ACV528" s="47"/>
      <c r="ACW528" s="47"/>
      <c r="ACX528" s="47"/>
      <c r="ACY528" s="47"/>
      <c r="ACZ528" s="47"/>
      <c r="ADA528" s="47"/>
      <c r="ADB528" s="47"/>
      <c r="ADC528" s="47"/>
      <c r="ADD528" s="47"/>
      <c r="ADE528" s="47"/>
      <c r="ADF528" s="47"/>
      <c r="ADG528" s="47"/>
      <c r="ADH528" s="47"/>
      <c r="ADI528" s="47"/>
      <c r="ADJ528" s="47"/>
      <c r="ADK528" s="47"/>
      <c r="ADL528" s="47"/>
      <c r="ADM528" s="47"/>
      <c r="ADN528" s="47"/>
      <c r="ADO528" s="47"/>
      <c r="ADP528" s="47"/>
    </row>
    <row r="529" spans="3:796" x14ac:dyDescent="0.4">
      <c r="C529" s="66"/>
      <c r="D529" s="43">
        <f>(1/$D$5)*学習!S59</f>
        <v>3.1372549019607843E-2</v>
      </c>
      <c r="I529" s="67">
        <v>518</v>
      </c>
      <c r="J529" s="45">
        <v>-6.2429429821799047E-2</v>
      </c>
      <c r="K529" s="45">
        <v>-4.9469988920933183E-2</v>
      </c>
      <c r="L529" s="45">
        <v>7.5836519773009939E-2</v>
      </c>
      <c r="M529" s="45">
        <v>-0.13361647185474712</v>
      </c>
      <c r="N529" s="45">
        <v>0.21044755328649625</v>
      </c>
      <c r="O529" s="45">
        <v>0.11722269348640706</v>
      </c>
      <c r="P529" s="45">
        <v>-8.1630535208206415E-2</v>
      </c>
      <c r="Q529" s="45">
        <v>-2.3375423089237207E-2</v>
      </c>
      <c r="R529" s="45">
        <v>-0.1113731827377214</v>
      </c>
      <c r="S529" s="45">
        <v>-1.2745096600919204E-2</v>
      </c>
      <c r="T529" s="45">
        <v>-1.5300067325228867E-2</v>
      </c>
      <c r="U529" s="45">
        <v>6.2627092159671036E-2</v>
      </c>
      <c r="V529" s="45">
        <v>4.256220637796615E-2</v>
      </c>
      <c r="W529" s="45">
        <v>0.15574478939848468</v>
      </c>
      <c r="X529" s="45">
        <v>0.10286149367767805</v>
      </c>
      <c r="Y529" s="45">
        <v>0.15540640899722188</v>
      </c>
      <c r="Z529" s="45">
        <v>1.3042605998603818E-2</v>
      </c>
      <c r="AA529" s="45">
        <v>-0.2737135774659144</v>
      </c>
      <c r="AB529" s="45">
        <v>-0.1399554077239937</v>
      </c>
      <c r="AC529" s="45">
        <v>-5.918009122404011E-2</v>
      </c>
      <c r="AD529" s="45">
        <v>6.1404589893309568E-2</v>
      </c>
      <c r="AE529" s="45">
        <v>-3.7243666564123173E-2</v>
      </c>
      <c r="AF529" s="45">
        <v>1.1180815293858577E-2</v>
      </c>
      <c r="AG529" s="45">
        <v>2.6193063721303297E-2</v>
      </c>
      <c r="AH529" s="45">
        <v>-0.10115793974754723</v>
      </c>
      <c r="AI529" s="45">
        <v>0.18138401084549871</v>
      </c>
      <c r="AJ529" s="45">
        <v>-0.25207904324156194</v>
      </c>
      <c r="AK529" s="45">
        <v>-0.15541059060315421</v>
      </c>
      <c r="AL529" s="45">
        <v>-0.1615570837153599</v>
      </c>
      <c r="AM529" s="45">
        <v>6.6918875084493526E-2</v>
      </c>
      <c r="AN529" s="45">
        <v>1.7368423998882235E-2</v>
      </c>
      <c r="AO529" s="45">
        <v>-1.5686506004856098E-2</v>
      </c>
      <c r="AP529" s="45">
        <v>-9.289844807628006E-2</v>
      </c>
      <c r="AQ529" s="45">
        <v>3.5788136716079305E-2</v>
      </c>
      <c r="AR529" s="45">
        <v>0.187728484334969</v>
      </c>
      <c r="AS529" s="45">
        <v>-1.2687186959404153E-2</v>
      </c>
      <c r="AT529" s="45">
        <v>-0.13703693082427224</v>
      </c>
      <c r="AU529" s="45">
        <v>-0.13419865208920914</v>
      </c>
      <c r="AV529" s="45">
        <v>-0.1534023526209006</v>
      </c>
      <c r="AW529" s="45">
        <v>-7.8346646106640938E-2</v>
      </c>
      <c r="AX529" s="45">
        <v>-0.2130552248979799</v>
      </c>
      <c r="AY529" s="45">
        <v>7.5302191108849698E-2</v>
      </c>
      <c r="AZ529" s="45">
        <v>-1.4667240274731607E-2</v>
      </c>
      <c r="BA529" s="45">
        <v>-1.704661148875395E-2</v>
      </c>
      <c r="BB529" s="45">
        <v>0.17276243780079145</v>
      </c>
      <c r="BC529" s="45">
        <v>6.6680773337743318E-2</v>
      </c>
      <c r="BD529" s="45">
        <v>-0.15579546646720246</v>
      </c>
      <c r="BE529" s="45">
        <v>-3.3868992208012878E-2</v>
      </c>
      <c r="BF529" s="45">
        <v>-0.16327013050422884</v>
      </c>
      <c r="BG529" s="45">
        <v>-1.3907945418476907E-3</v>
      </c>
      <c r="BH529" s="45">
        <v>-8.5296891953605507E-3</v>
      </c>
      <c r="BI529" s="45">
        <v>1.8837768639529587E-2</v>
      </c>
      <c r="BJ529" s="45">
        <v>1.7652048651802355E-2</v>
      </c>
      <c r="BK529" s="45">
        <v>-0.12216828624767705</v>
      </c>
      <c r="BL529" s="45">
        <v>-0.10445033308528068</v>
      </c>
      <c r="BM529" s="45">
        <v>9.7311563526573025E-2</v>
      </c>
      <c r="BN529" s="45">
        <v>2.0446018737990911E-2</v>
      </c>
      <c r="BO529" s="45">
        <v>0.24632836966367208</v>
      </c>
      <c r="BP529" s="45">
        <v>8.309611915149423E-2</v>
      </c>
      <c r="BQ529" s="45">
        <v>2.2021029662244337E-2</v>
      </c>
      <c r="BR529" s="45">
        <v>7.501934268059246E-2</v>
      </c>
      <c r="BS529" s="45">
        <v>0.15459159273128958</v>
      </c>
      <c r="BT529" s="45">
        <v>-0.10781413494565686</v>
      </c>
      <c r="BU529" s="45">
        <v>-0.11698730116098598</v>
      </c>
      <c r="BV529" s="45">
        <v>-6.0042536408790193E-3</v>
      </c>
      <c r="BW529" s="45">
        <v>3.5557647534194499E-2</v>
      </c>
      <c r="BX529" s="45">
        <v>0.20081872833697423</v>
      </c>
      <c r="BY529" s="45">
        <v>-4.7766463382773357E-2</v>
      </c>
      <c r="BZ529" s="45">
        <v>1.7062426808516939E-2</v>
      </c>
      <c r="CA529" s="45">
        <v>-4.6788874123735676E-2</v>
      </c>
      <c r="CB529" s="45">
        <v>5.5251821450305993E-2</v>
      </c>
      <c r="CC529" s="45">
        <v>0.10070200022532781</v>
      </c>
      <c r="CD529" s="45">
        <v>-0.13390405526810062</v>
      </c>
      <c r="CE529" s="45">
        <v>-2.2154321036890412E-2</v>
      </c>
      <c r="CF529" s="45">
        <v>-3.4853667066140362E-2</v>
      </c>
      <c r="CG529" s="45">
        <v>-7.2499489031229311E-2</v>
      </c>
      <c r="CH529" s="45">
        <v>-0.12606007476827716</v>
      </c>
      <c r="CI529" s="45">
        <v>-9.9240352008575367E-2</v>
      </c>
      <c r="CJ529" s="45">
        <v>9.73136269114145E-3</v>
      </c>
      <c r="CK529" s="45">
        <v>-1.6003565421648051E-2</v>
      </c>
      <c r="CL529" s="45">
        <v>-3.3632409508382269E-2</v>
      </c>
      <c r="CM529" s="45">
        <v>3.8012373244883943E-3</v>
      </c>
      <c r="CN529" s="45">
        <v>3.577779679611541E-2</v>
      </c>
      <c r="CO529" s="45">
        <v>-1.2310339514040806E-2</v>
      </c>
      <c r="CP529" s="45">
        <v>8.5744976757622438E-2</v>
      </c>
      <c r="CQ529" s="45">
        <v>-0.1110603408962085</v>
      </c>
      <c r="CR529" s="45">
        <v>2.6923693320296881E-2</v>
      </c>
      <c r="CS529" s="45">
        <v>-6.2571301056918327E-2</v>
      </c>
      <c r="CT529" s="45">
        <v>9.3800383174696036E-2</v>
      </c>
      <c r="CU529" s="45">
        <v>-2.632586845022469E-2</v>
      </c>
      <c r="CV529" s="45">
        <v>0.15770137587922203</v>
      </c>
      <c r="CW529" s="45">
        <v>1.9577077511529112E-2</v>
      </c>
      <c r="CX529" s="45">
        <v>0.1294788824673056</v>
      </c>
      <c r="CY529" s="45">
        <v>-2.8569106384332885E-2</v>
      </c>
      <c r="CZ529" s="45">
        <v>9.2737870530918518E-2</v>
      </c>
      <c r="DA529" s="45">
        <v>-0.20214659678881794</v>
      </c>
      <c r="DB529" s="45">
        <v>-0.18521342373666391</v>
      </c>
      <c r="DC529" s="45">
        <v>1.1314575908392643E-2</v>
      </c>
      <c r="DD529" s="45">
        <v>5.3722111116462544E-2</v>
      </c>
      <c r="DE529" s="45">
        <v>4.2959760122176116E-2</v>
      </c>
      <c r="DF529" s="47"/>
      <c r="DG529" s="47"/>
      <c r="DH529" s="47"/>
      <c r="DI529" s="47"/>
      <c r="DJ529" s="47"/>
      <c r="DK529" s="47"/>
      <c r="DL529" s="47"/>
      <c r="DM529" s="47"/>
      <c r="DN529" s="47"/>
      <c r="DO529" s="47"/>
      <c r="DP529" s="47"/>
      <c r="DQ529" s="47"/>
      <c r="DR529" s="47"/>
      <c r="DS529" s="47"/>
      <c r="DT529" s="47"/>
      <c r="DU529" s="47"/>
      <c r="DV529" s="47"/>
      <c r="DW529" s="47"/>
      <c r="DX529" s="47"/>
      <c r="DY529" s="47"/>
      <c r="DZ529" s="47"/>
      <c r="EA529" s="47"/>
      <c r="EB529" s="47"/>
      <c r="EC529" s="47"/>
      <c r="ED529" s="47"/>
      <c r="EE529" s="47"/>
      <c r="EF529" s="47"/>
      <c r="EG529" s="47"/>
      <c r="EH529" s="47"/>
      <c r="EI529" s="47"/>
      <c r="EJ529" s="47"/>
      <c r="EK529" s="47"/>
      <c r="EL529" s="47"/>
      <c r="EM529" s="47"/>
      <c r="EN529" s="47"/>
      <c r="EO529" s="47"/>
      <c r="EP529" s="47"/>
      <c r="EQ529" s="47"/>
      <c r="ER529" s="47"/>
      <c r="ES529" s="47"/>
      <c r="ET529" s="47"/>
      <c r="EU529" s="47"/>
      <c r="EV529" s="47"/>
      <c r="EW529" s="47"/>
      <c r="EX529" s="47"/>
      <c r="EY529" s="47"/>
      <c r="EZ529" s="47"/>
      <c r="FA529" s="47"/>
      <c r="FB529" s="47"/>
      <c r="FC529" s="47"/>
      <c r="FD529" s="47"/>
      <c r="FE529" s="47"/>
      <c r="FF529" s="47"/>
      <c r="FG529" s="47"/>
      <c r="FH529" s="47"/>
      <c r="FI529" s="47"/>
      <c r="FJ529" s="47"/>
      <c r="FK529" s="47"/>
      <c r="FL529" s="47"/>
      <c r="FM529" s="47"/>
      <c r="FN529" s="47"/>
      <c r="FO529" s="47"/>
      <c r="FP529" s="47"/>
      <c r="FQ529" s="47"/>
      <c r="FR529" s="47"/>
      <c r="FS529" s="47"/>
      <c r="FT529" s="47"/>
      <c r="FU529" s="47"/>
      <c r="FV529" s="47"/>
      <c r="FW529" s="47"/>
      <c r="FX529" s="47"/>
      <c r="FY529" s="47"/>
      <c r="FZ529" s="47"/>
      <c r="GA529" s="47"/>
      <c r="GB529" s="47"/>
      <c r="GC529" s="47"/>
      <c r="GD529" s="47"/>
      <c r="GE529" s="47"/>
      <c r="GF529" s="47"/>
      <c r="GG529" s="47"/>
      <c r="GH529" s="47"/>
      <c r="GI529" s="47"/>
      <c r="GJ529" s="47"/>
      <c r="GK529" s="47"/>
      <c r="GL529" s="47"/>
      <c r="GM529" s="47"/>
      <c r="GN529" s="47"/>
      <c r="GO529" s="47"/>
      <c r="GP529" s="47"/>
      <c r="GQ529" s="47"/>
      <c r="GR529" s="47"/>
      <c r="GS529" s="47"/>
      <c r="GT529" s="47"/>
      <c r="GU529" s="47"/>
      <c r="GV529" s="47"/>
      <c r="GW529" s="47"/>
      <c r="GX529" s="47"/>
      <c r="GY529" s="47"/>
      <c r="GZ529" s="47"/>
      <c r="HA529" s="47"/>
      <c r="HB529" s="47"/>
      <c r="HC529" s="47"/>
      <c r="HD529" s="47"/>
      <c r="HE529" s="47"/>
      <c r="HF529" s="47"/>
      <c r="HG529" s="47"/>
      <c r="HH529" s="47"/>
      <c r="HI529" s="47"/>
      <c r="HJ529" s="47"/>
      <c r="HK529" s="47"/>
      <c r="HL529" s="47"/>
      <c r="HM529" s="47"/>
      <c r="HN529" s="47"/>
      <c r="HO529" s="47"/>
      <c r="HP529" s="47"/>
      <c r="HQ529" s="47"/>
      <c r="HR529" s="47"/>
      <c r="HS529" s="47"/>
      <c r="HT529" s="47"/>
      <c r="HU529" s="47"/>
      <c r="HV529" s="47"/>
      <c r="HW529" s="47"/>
      <c r="HX529" s="47"/>
      <c r="HY529" s="47"/>
      <c r="HZ529" s="47"/>
      <c r="IA529" s="47"/>
      <c r="IB529" s="47"/>
      <c r="IC529" s="47"/>
      <c r="ID529" s="47"/>
      <c r="IE529" s="47"/>
      <c r="IF529" s="47"/>
      <c r="IG529" s="47"/>
      <c r="IH529" s="47"/>
      <c r="II529" s="47"/>
      <c r="IJ529" s="47"/>
      <c r="IK529" s="47"/>
      <c r="IL529" s="47"/>
      <c r="IM529" s="47"/>
      <c r="IN529" s="47"/>
      <c r="IO529" s="47"/>
      <c r="IP529" s="47"/>
      <c r="IQ529" s="47"/>
      <c r="IR529" s="47"/>
      <c r="IS529" s="47"/>
      <c r="IT529" s="47"/>
      <c r="IU529" s="47"/>
      <c r="IV529" s="47"/>
      <c r="IW529" s="47"/>
      <c r="IX529" s="47"/>
      <c r="IY529" s="47"/>
      <c r="IZ529" s="47"/>
      <c r="JA529" s="47"/>
      <c r="JB529" s="47"/>
      <c r="JC529" s="47"/>
      <c r="JD529" s="47"/>
      <c r="JE529" s="47"/>
      <c r="JF529" s="47"/>
      <c r="JG529" s="47"/>
      <c r="JH529" s="47"/>
      <c r="JI529" s="47"/>
      <c r="JJ529" s="47"/>
      <c r="JK529" s="47"/>
      <c r="JL529" s="47"/>
      <c r="JM529" s="47"/>
      <c r="JN529" s="47"/>
      <c r="JO529" s="47"/>
      <c r="JP529" s="47"/>
      <c r="JQ529" s="47"/>
      <c r="JR529" s="47"/>
      <c r="JS529" s="47"/>
      <c r="JT529" s="47"/>
      <c r="JU529" s="47"/>
      <c r="JV529" s="47"/>
      <c r="JW529" s="47"/>
      <c r="JX529" s="47"/>
      <c r="JY529" s="47"/>
      <c r="JZ529" s="47"/>
      <c r="KA529" s="47"/>
      <c r="KB529" s="47"/>
      <c r="KC529" s="47"/>
      <c r="KD529" s="47"/>
      <c r="KE529" s="47"/>
      <c r="KF529" s="47"/>
      <c r="KG529" s="47"/>
      <c r="KH529" s="47"/>
      <c r="KI529" s="47"/>
      <c r="KJ529" s="47"/>
      <c r="KK529" s="47"/>
      <c r="KL529" s="47"/>
      <c r="KM529" s="47"/>
      <c r="KN529" s="47"/>
      <c r="KO529" s="47"/>
      <c r="KP529" s="47"/>
      <c r="KQ529" s="47"/>
      <c r="KR529" s="47"/>
      <c r="KS529" s="47"/>
      <c r="KT529" s="47"/>
      <c r="KU529" s="47"/>
      <c r="KV529" s="47"/>
      <c r="KW529" s="47"/>
      <c r="KX529" s="47"/>
      <c r="KY529" s="47"/>
      <c r="KZ529" s="47"/>
      <c r="LA529" s="47"/>
      <c r="LB529" s="47"/>
      <c r="LC529" s="47"/>
      <c r="LD529" s="47"/>
      <c r="LE529" s="47"/>
      <c r="LF529" s="47"/>
      <c r="LG529" s="47"/>
      <c r="LH529" s="47"/>
      <c r="LI529" s="47"/>
      <c r="LJ529" s="47"/>
      <c r="LK529" s="47"/>
      <c r="LL529" s="47"/>
      <c r="LM529" s="47"/>
      <c r="LN529" s="47"/>
      <c r="LO529" s="47"/>
      <c r="LP529" s="47"/>
      <c r="LQ529" s="47"/>
      <c r="LR529" s="47"/>
      <c r="LS529" s="47"/>
      <c r="LT529" s="47"/>
      <c r="LU529" s="47"/>
      <c r="LV529" s="47"/>
      <c r="LW529" s="47"/>
      <c r="LX529" s="47"/>
      <c r="LY529" s="47"/>
      <c r="LZ529" s="47"/>
      <c r="MA529" s="47"/>
      <c r="MB529" s="47"/>
      <c r="MC529" s="47"/>
      <c r="MD529" s="47"/>
      <c r="ME529" s="47"/>
      <c r="MF529" s="47"/>
      <c r="MG529" s="47"/>
      <c r="MH529" s="47"/>
      <c r="MI529" s="47"/>
      <c r="MJ529" s="47"/>
      <c r="MK529" s="47"/>
      <c r="ML529" s="47"/>
      <c r="MM529" s="47"/>
      <c r="MN529" s="47"/>
      <c r="MO529" s="47"/>
      <c r="MP529" s="47"/>
      <c r="MQ529" s="47"/>
      <c r="MR529" s="47"/>
      <c r="MS529" s="47"/>
      <c r="MT529" s="47"/>
      <c r="MU529" s="47"/>
      <c r="MV529" s="47"/>
      <c r="MW529" s="47"/>
      <c r="MX529" s="47"/>
      <c r="MY529" s="47"/>
      <c r="MZ529" s="47"/>
      <c r="NA529" s="47"/>
      <c r="NB529" s="47"/>
      <c r="NC529" s="47"/>
      <c r="ND529" s="47"/>
      <c r="NE529" s="47"/>
      <c r="NF529" s="47"/>
      <c r="NG529" s="47"/>
      <c r="NH529" s="47"/>
      <c r="NI529" s="47"/>
      <c r="NJ529" s="47"/>
      <c r="NK529" s="47"/>
      <c r="NL529" s="47"/>
      <c r="NM529" s="47"/>
      <c r="NN529" s="47"/>
      <c r="NO529" s="47"/>
      <c r="NP529" s="47"/>
      <c r="NQ529" s="47"/>
      <c r="NR529" s="47"/>
      <c r="NS529" s="47"/>
      <c r="NT529" s="47"/>
      <c r="NU529" s="47"/>
      <c r="NV529" s="47"/>
      <c r="NW529" s="47"/>
      <c r="NX529" s="47"/>
      <c r="NY529" s="47"/>
      <c r="NZ529" s="47"/>
      <c r="OA529" s="47"/>
      <c r="OB529" s="47"/>
      <c r="OC529" s="47"/>
      <c r="OD529" s="47"/>
      <c r="OE529" s="47"/>
      <c r="OF529" s="47"/>
      <c r="OG529" s="47"/>
      <c r="OH529" s="47"/>
      <c r="OI529" s="47"/>
      <c r="OJ529" s="47"/>
      <c r="OK529" s="47"/>
      <c r="OL529" s="47"/>
      <c r="OM529" s="47"/>
      <c r="ON529" s="47"/>
      <c r="OO529" s="47"/>
      <c r="OP529" s="47"/>
      <c r="OQ529" s="47"/>
      <c r="OR529" s="47"/>
      <c r="OS529" s="47"/>
      <c r="OT529" s="47"/>
      <c r="OU529" s="47"/>
      <c r="OV529" s="47"/>
      <c r="OW529" s="47"/>
      <c r="OX529" s="47"/>
      <c r="OY529" s="47"/>
      <c r="OZ529" s="47"/>
      <c r="PA529" s="47"/>
      <c r="PB529" s="47"/>
      <c r="PC529" s="47"/>
      <c r="PD529" s="47"/>
      <c r="PE529" s="47"/>
      <c r="PF529" s="47"/>
      <c r="PG529" s="47"/>
      <c r="PH529" s="47"/>
      <c r="PI529" s="47"/>
      <c r="PJ529" s="47"/>
      <c r="PK529" s="47"/>
      <c r="PL529" s="47"/>
      <c r="PM529" s="47"/>
      <c r="PN529" s="47"/>
      <c r="PO529" s="47"/>
      <c r="PP529" s="47"/>
      <c r="PQ529" s="47"/>
      <c r="PR529" s="47"/>
      <c r="PS529" s="47"/>
      <c r="PT529" s="47"/>
      <c r="PU529" s="47"/>
      <c r="PV529" s="47"/>
      <c r="PW529" s="47"/>
      <c r="PX529" s="47"/>
      <c r="PY529" s="47"/>
      <c r="PZ529" s="47"/>
      <c r="QA529" s="47"/>
      <c r="QB529" s="47"/>
      <c r="QC529" s="47"/>
      <c r="QD529" s="47"/>
      <c r="QE529" s="47"/>
      <c r="QF529" s="47"/>
      <c r="QG529" s="47"/>
      <c r="QH529" s="47"/>
      <c r="QI529" s="47"/>
      <c r="QJ529" s="47"/>
      <c r="QK529" s="47"/>
      <c r="QL529" s="47"/>
      <c r="QM529" s="47"/>
      <c r="QN529" s="47"/>
      <c r="QO529" s="47"/>
      <c r="QP529" s="47"/>
      <c r="QQ529" s="47"/>
      <c r="QR529" s="47"/>
      <c r="QS529" s="47"/>
      <c r="QT529" s="47"/>
      <c r="QU529" s="47"/>
      <c r="QV529" s="47"/>
      <c r="QW529" s="47"/>
      <c r="QX529" s="47"/>
      <c r="QY529" s="47"/>
      <c r="QZ529" s="47"/>
      <c r="RA529" s="47"/>
      <c r="RB529" s="47"/>
      <c r="RC529" s="47"/>
      <c r="RD529" s="47"/>
      <c r="RE529" s="47"/>
      <c r="RF529" s="47"/>
      <c r="RG529" s="47"/>
      <c r="RH529" s="47"/>
      <c r="RI529" s="47"/>
      <c r="RJ529" s="47"/>
      <c r="RK529" s="47"/>
      <c r="RL529" s="47"/>
      <c r="RM529" s="47"/>
      <c r="RN529" s="47"/>
      <c r="RO529" s="47"/>
      <c r="RP529" s="47"/>
      <c r="RQ529" s="47"/>
      <c r="RR529" s="47"/>
      <c r="RS529" s="47"/>
      <c r="RT529" s="47"/>
      <c r="RU529" s="47"/>
      <c r="RV529" s="47"/>
      <c r="RW529" s="47"/>
      <c r="RX529" s="47"/>
      <c r="RY529" s="47"/>
      <c r="RZ529" s="47"/>
      <c r="SA529" s="47"/>
      <c r="SB529" s="47"/>
      <c r="SC529" s="47"/>
      <c r="SD529" s="47"/>
      <c r="SE529" s="47"/>
      <c r="SF529" s="47"/>
      <c r="SG529" s="47"/>
      <c r="SH529" s="47"/>
      <c r="SI529" s="47"/>
      <c r="SJ529" s="47"/>
      <c r="SK529" s="47"/>
      <c r="SL529" s="47"/>
      <c r="SM529" s="47"/>
      <c r="SN529" s="47"/>
      <c r="SO529" s="47"/>
      <c r="SP529" s="47"/>
      <c r="SQ529" s="47"/>
      <c r="SR529" s="47"/>
      <c r="SS529" s="47"/>
      <c r="ST529" s="47"/>
      <c r="SU529" s="47"/>
      <c r="SV529" s="47"/>
      <c r="SW529" s="47"/>
      <c r="SX529" s="47"/>
      <c r="SY529" s="47"/>
      <c r="SZ529" s="47"/>
      <c r="TA529" s="47"/>
      <c r="TB529" s="47"/>
      <c r="TC529" s="47"/>
      <c r="TD529" s="47"/>
      <c r="TE529" s="47"/>
      <c r="TF529" s="47"/>
      <c r="TG529" s="47"/>
      <c r="TH529" s="47"/>
      <c r="TI529" s="47"/>
      <c r="TJ529" s="47"/>
      <c r="TK529" s="47"/>
      <c r="TL529" s="47"/>
      <c r="TM529" s="47"/>
      <c r="TN529" s="47"/>
      <c r="TO529" s="47"/>
      <c r="TP529" s="47"/>
      <c r="TQ529" s="47"/>
      <c r="TR529" s="47"/>
      <c r="TS529" s="47"/>
      <c r="TT529" s="47"/>
      <c r="TU529" s="47"/>
      <c r="TV529" s="47"/>
      <c r="TW529" s="47"/>
      <c r="TX529" s="47"/>
      <c r="TY529" s="47"/>
      <c r="TZ529" s="47"/>
      <c r="UA529" s="47"/>
      <c r="UB529" s="47"/>
      <c r="UC529" s="47"/>
      <c r="UD529" s="47"/>
      <c r="UE529" s="47"/>
      <c r="UF529" s="47"/>
      <c r="UG529" s="47"/>
      <c r="UH529" s="47"/>
      <c r="UI529" s="47"/>
      <c r="UJ529" s="47"/>
      <c r="UK529" s="47"/>
      <c r="UL529" s="47"/>
      <c r="UM529" s="47"/>
      <c r="UN529" s="47"/>
      <c r="UO529" s="47"/>
      <c r="UP529" s="47"/>
      <c r="UQ529" s="47"/>
      <c r="UR529" s="47"/>
      <c r="US529" s="47"/>
      <c r="UT529" s="47"/>
      <c r="UU529" s="47"/>
      <c r="UV529" s="47"/>
      <c r="UW529" s="47"/>
      <c r="UX529" s="47"/>
      <c r="UY529" s="47"/>
      <c r="UZ529" s="47"/>
      <c r="VA529" s="47"/>
      <c r="VB529" s="47"/>
      <c r="VC529" s="47"/>
      <c r="VD529" s="47"/>
      <c r="VE529" s="47"/>
      <c r="VF529" s="47"/>
      <c r="VG529" s="47"/>
      <c r="VH529" s="47"/>
      <c r="VI529" s="47"/>
      <c r="VJ529" s="47"/>
      <c r="VK529" s="47"/>
      <c r="VL529" s="47"/>
      <c r="VM529" s="47"/>
      <c r="VN529" s="47"/>
      <c r="VO529" s="47"/>
      <c r="VP529" s="47"/>
      <c r="VQ529" s="47"/>
      <c r="VR529" s="47"/>
      <c r="VS529" s="47"/>
      <c r="VT529" s="47"/>
      <c r="VU529" s="47"/>
      <c r="VV529" s="47"/>
      <c r="VW529" s="47"/>
      <c r="VX529" s="47"/>
      <c r="VY529" s="47"/>
      <c r="VZ529" s="47"/>
      <c r="WA529" s="47"/>
      <c r="WB529" s="47"/>
      <c r="WC529" s="47"/>
      <c r="WD529" s="47"/>
      <c r="WE529" s="47"/>
      <c r="WF529" s="47"/>
      <c r="WG529" s="47"/>
      <c r="WH529" s="47"/>
      <c r="WI529" s="47"/>
      <c r="WJ529" s="47"/>
      <c r="WK529" s="47"/>
      <c r="WL529" s="47"/>
      <c r="WM529" s="47"/>
      <c r="WN529" s="47"/>
      <c r="WO529" s="47"/>
      <c r="WP529" s="47"/>
      <c r="WQ529" s="47"/>
      <c r="WR529" s="47"/>
      <c r="WS529" s="47"/>
      <c r="WT529" s="47"/>
      <c r="WU529" s="47"/>
      <c r="WV529" s="47"/>
      <c r="WW529" s="47"/>
      <c r="WX529" s="47"/>
      <c r="WY529" s="47"/>
      <c r="WZ529" s="47"/>
      <c r="XA529" s="47"/>
      <c r="XB529" s="47"/>
      <c r="XC529" s="47"/>
      <c r="XD529" s="47"/>
      <c r="XE529" s="47"/>
      <c r="XF529" s="47"/>
      <c r="XG529" s="47"/>
      <c r="XH529" s="47"/>
      <c r="XI529" s="47"/>
      <c r="XJ529" s="47"/>
      <c r="XK529" s="47"/>
      <c r="XL529" s="47"/>
      <c r="XM529" s="47"/>
      <c r="XN529" s="47"/>
      <c r="XO529" s="47"/>
      <c r="XP529" s="47"/>
      <c r="XQ529" s="47"/>
      <c r="XR529" s="47"/>
      <c r="XS529" s="47"/>
      <c r="XT529" s="47"/>
      <c r="XU529" s="47"/>
      <c r="XV529" s="47"/>
      <c r="XW529" s="47"/>
      <c r="XX529" s="47"/>
      <c r="XY529" s="47"/>
      <c r="XZ529" s="47"/>
      <c r="YA529" s="47"/>
      <c r="YB529" s="47"/>
      <c r="YC529" s="47"/>
      <c r="YD529" s="47"/>
      <c r="YE529" s="47"/>
      <c r="YF529" s="47"/>
      <c r="YG529" s="47"/>
      <c r="YH529" s="47"/>
      <c r="YI529" s="47"/>
      <c r="YJ529" s="47"/>
      <c r="YK529" s="47"/>
      <c r="YL529" s="47"/>
      <c r="YM529" s="47"/>
      <c r="YN529" s="47"/>
      <c r="YO529" s="47"/>
      <c r="YP529" s="47"/>
      <c r="YQ529" s="47"/>
      <c r="YR529" s="47"/>
      <c r="YS529" s="47"/>
      <c r="YT529" s="47"/>
      <c r="YU529" s="47"/>
      <c r="YV529" s="47"/>
      <c r="YW529" s="47"/>
      <c r="YX529" s="47"/>
      <c r="YY529" s="47"/>
      <c r="YZ529" s="47"/>
      <c r="ZA529" s="47"/>
      <c r="ZB529" s="47"/>
      <c r="ZC529" s="47"/>
      <c r="ZD529" s="47"/>
      <c r="ZE529" s="47"/>
      <c r="ZF529" s="47"/>
      <c r="ZG529" s="47"/>
      <c r="ZH529" s="47"/>
      <c r="ZI529" s="47"/>
      <c r="ZJ529" s="47"/>
      <c r="ZK529" s="47"/>
      <c r="ZL529" s="47"/>
      <c r="ZM529" s="47"/>
      <c r="ZN529" s="47"/>
      <c r="ZO529" s="47"/>
      <c r="ZP529" s="47"/>
      <c r="ZQ529" s="47"/>
      <c r="ZR529" s="47"/>
      <c r="ZS529" s="47"/>
      <c r="ZT529" s="47"/>
      <c r="ZU529" s="47"/>
      <c r="ZV529" s="47"/>
      <c r="ZW529" s="47"/>
      <c r="ZX529" s="47"/>
      <c r="ZY529" s="47"/>
      <c r="ZZ529" s="47"/>
      <c r="AAA529" s="47"/>
      <c r="AAB529" s="47"/>
      <c r="AAC529" s="47"/>
      <c r="AAD529" s="47"/>
      <c r="AAE529" s="47"/>
      <c r="AAF529" s="47"/>
      <c r="AAG529" s="47"/>
      <c r="AAH529" s="47"/>
      <c r="AAI529" s="47"/>
      <c r="AAJ529" s="47"/>
      <c r="AAK529" s="47"/>
      <c r="AAL529" s="47"/>
      <c r="AAM529" s="47"/>
      <c r="AAN529" s="47"/>
      <c r="AAO529" s="47"/>
      <c r="AAP529" s="47"/>
      <c r="AAQ529" s="47"/>
      <c r="AAR529" s="47"/>
      <c r="AAS529" s="47"/>
      <c r="AAT529" s="47"/>
      <c r="AAU529" s="47"/>
      <c r="AAV529" s="47"/>
      <c r="AAW529" s="47"/>
      <c r="AAX529" s="47"/>
      <c r="AAY529" s="47"/>
      <c r="AAZ529" s="47"/>
      <c r="ABA529" s="47"/>
      <c r="ABB529" s="47"/>
      <c r="ABC529" s="47"/>
      <c r="ABD529" s="47"/>
      <c r="ABE529" s="47"/>
      <c r="ABF529" s="47"/>
      <c r="ABG529" s="47"/>
      <c r="ABH529" s="47"/>
      <c r="ABI529" s="47"/>
      <c r="ABJ529" s="47"/>
      <c r="ABK529" s="47"/>
      <c r="ABL529" s="47"/>
      <c r="ABM529" s="47"/>
      <c r="ABN529" s="47"/>
      <c r="ABO529" s="47"/>
      <c r="ABP529" s="47"/>
      <c r="ABQ529" s="47"/>
      <c r="ABR529" s="47"/>
      <c r="ABS529" s="47"/>
      <c r="ABT529" s="47"/>
      <c r="ABU529" s="47"/>
      <c r="ABV529" s="47"/>
      <c r="ABW529" s="47"/>
      <c r="ABX529" s="47"/>
      <c r="ABY529" s="47"/>
      <c r="ABZ529" s="47"/>
      <c r="ACA529" s="47"/>
      <c r="ACB529" s="47"/>
      <c r="ACC529" s="47"/>
      <c r="ACD529" s="47"/>
      <c r="ACE529" s="47"/>
      <c r="ACF529" s="47"/>
      <c r="ACG529" s="47"/>
      <c r="ACH529" s="47"/>
      <c r="ACI529" s="47"/>
      <c r="ACJ529" s="47"/>
      <c r="ACK529" s="47"/>
      <c r="ACL529" s="47"/>
      <c r="ACM529" s="47"/>
      <c r="ACN529" s="47"/>
      <c r="ACO529" s="47"/>
      <c r="ACP529" s="47"/>
      <c r="ACQ529" s="47"/>
      <c r="ACR529" s="47"/>
      <c r="ACS529" s="47"/>
      <c r="ACT529" s="47"/>
      <c r="ACU529" s="47"/>
      <c r="ACV529" s="47"/>
      <c r="ACW529" s="47"/>
      <c r="ACX529" s="47"/>
      <c r="ACY529" s="47"/>
      <c r="ACZ529" s="47"/>
      <c r="ADA529" s="47"/>
      <c r="ADB529" s="47"/>
      <c r="ADC529" s="47"/>
      <c r="ADD529" s="47"/>
      <c r="ADE529" s="47"/>
      <c r="ADF529" s="47"/>
      <c r="ADG529" s="47"/>
      <c r="ADH529" s="47"/>
      <c r="ADI529" s="47"/>
      <c r="ADJ529" s="47"/>
      <c r="ADK529" s="47"/>
      <c r="ADL529" s="47"/>
      <c r="ADM529" s="47"/>
      <c r="ADN529" s="47"/>
      <c r="ADO529" s="47"/>
      <c r="ADP529" s="47"/>
    </row>
    <row r="530" spans="3:796" x14ac:dyDescent="0.4">
      <c r="C530" s="66"/>
      <c r="D530" s="43">
        <f>(1/$D$5)*学習!S60</f>
        <v>0</v>
      </c>
      <c r="I530" s="67">
        <v>519</v>
      </c>
      <c r="J530" s="45">
        <v>0.15338926968640926</v>
      </c>
      <c r="K530" s="45">
        <v>-5.1335789743511218E-2</v>
      </c>
      <c r="L530" s="45">
        <v>-7.5344976591766533E-2</v>
      </c>
      <c r="M530" s="45">
        <v>0.1211242726502309</v>
      </c>
      <c r="N530" s="45">
        <v>-4.4566968149977251E-2</v>
      </c>
      <c r="O530" s="45">
        <v>6.3478700395394744E-2</v>
      </c>
      <c r="P530" s="45">
        <v>2.2862632565739643E-2</v>
      </c>
      <c r="Q530" s="45">
        <v>8.9382372017770953E-2</v>
      </c>
      <c r="R530" s="45">
        <v>1.0408433813457157E-2</v>
      </c>
      <c r="S530" s="45">
        <v>-3.9686789145604168E-2</v>
      </c>
      <c r="T530" s="45">
        <v>-1.3197890331359914E-2</v>
      </c>
      <c r="U530" s="45">
        <v>1.4562852492357111E-2</v>
      </c>
      <c r="V530" s="45">
        <v>-8.5072820861427825E-2</v>
      </c>
      <c r="W530" s="45">
        <v>3.0326676263233977E-2</v>
      </c>
      <c r="X530" s="45">
        <v>5.3234683244130339E-2</v>
      </c>
      <c r="Y530" s="45">
        <v>-0.17168945867145113</v>
      </c>
      <c r="Z530" s="45">
        <v>5.7825073482230517E-2</v>
      </c>
      <c r="AA530" s="45">
        <v>-5.9005994310438452E-2</v>
      </c>
      <c r="AB530" s="45">
        <v>0.11750572551279446</v>
      </c>
      <c r="AC530" s="45">
        <v>-4.7153109507847984E-2</v>
      </c>
      <c r="AD530" s="45">
        <v>-0.11686444534890619</v>
      </c>
      <c r="AE530" s="45">
        <v>-3.4177846277254627E-2</v>
      </c>
      <c r="AF530" s="45">
        <v>-3.9901233730293854E-2</v>
      </c>
      <c r="AG530" s="45">
        <v>7.8947498255807335E-3</v>
      </c>
      <c r="AH530" s="45">
        <v>-1.0725991059187406E-2</v>
      </c>
      <c r="AI530" s="45">
        <v>-6.6460655773035643E-2</v>
      </c>
      <c r="AJ530" s="45">
        <v>-9.7485030825931636E-3</v>
      </c>
      <c r="AK530" s="45">
        <v>-2.7342923659232035E-2</v>
      </c>
      <c r="AL530" s="45">
        <v>-8.07602646641465E-2</v>
      </c>
      <c r="AM530" s="45">
        <v>4.5522612216696741E-3</v>
      </c>
      <c r="AN530" s="45">
        <v>0.13480480291759614</v>
      </c>
      <c r="AO530" s="45">
        <v>1.9165559784207205E-2</v>
      </c>
      <c r="AP530" s="45">
        <v>-3.1799224753725364E-3</v>
      </c>
      <c r="AQ530" s="45">
        <v>-0.18645202284478971</v>
      </c>
      <c r="AR530" s="45">
        <v>-5.823746634713077E-2</v>
      </c>
      <c r="AS530" s="45">
        <v>0.17398734380727918</v>
      </c>
      <c r="AT530" s="45">
        <v>0.11096059871446257</v>
      </c>
      <c r="AU530" s="45">
        <v>-1.363174682214557E-3</v>
      </c>
      <c r="AV530" s="45">
        <v>9.1734139562977227E-2</v>
      </c>
      <c r="AW530" s="45">
        <v>-1.7610723403816867E-2</v>
      </c>
      <c r="AX530" s="45">
        <v>2.2521347405548588E-2</v>
      </c>
      <c r="AY530" s="45">
        <v>-7.2130183537325379E-2</v>
      </c>
      <c r="AZ530" s="45">
        <v>3.5767864218373996E-2</v>
      </c>
      <c r="BA530" s="45">
        <v>2.0591945928392006E-2</v>
      </c>
      <c r="BB530" s="45">
        <v>-0.17459467319296687</v>
      </c>
      <c r="BC530" s="45">
        <v>7.8239065202253752E-2</v>
      </c>
      <c r="BD530" s="45">
        <v>0.11626763353313754</v>
      </c>
      <c r="BE530" s="45">
        <v>-0.10085245489157353</v>
      </c>
      <c r="BF530" s="45">
        <v>0.29331374566785945</v>
      </c>
      <c r="BG530" s="45">
        <v>4.0189489471647306E-2</v>
      </c>
      <c r="BH530" s="45">
        <v>7.3415983996205306E-3</v>
      </c>
      <c r="BI530" s="45">
        <v>0.15754696608915056</v>
      </c>
      <c r="BJ530" s="45">
        <v>-3.5682179022378663E-2</v>
      </c>
      <c r="BK530" s="45">
        <v>2.3804783081808157E-2</v>
      </c>
      <c r="BL530" s="45">
        <v>-0.10505592974259532</v>
      </c>
      <c r="BM530" s="45">
        <v>4.6061790515848407E-3</v>
      </c>
      <c r="BN530" s="45">
        <v>-0.10980056746005132</v>
      </c>
      <c r="BO530" s="45">
        <v>0.14984843479037882</v>
      </c>
      <c r="BP530" s="45">
        <v>-0.12569653034456657</v>
      </c>
      <c r="BQ530" s="45">
        <v>-0.16212967094914835</v>
      </c>
      <c r="BR530" s="45">
        <v>0.11453860567604984</v>
      </c>
      <c r="BS530" s="45">
        <v>-7.212147359232754E-2</v>
      </c>
      <c r="BT530" s="45">
        <v>8.1369124491269637E-2</v>
      </c>
      <c r="BU530" s="45">
        <v>-2.0454192466037736E-3</v>
      </c>
      <c r="BV530" s="45">
        <v>0.18090614930250973</v>
      </c>
      <c r="BW530" s="45">
        <v>-3.8190034873558917E-2</v>
      </c>
      <c r="BX530" s="45">
        <v>-1.1181698496863185E-2</v>
      </c>
      <c r="BY530" s="45">
        <v>0.14071577594823922</v>
      </c>
      <c r="BZ530" s="45">
        <v>-2.4374812584731956E-2</v>
      </c>
      <c r="CA530" s="45">
        <v>-8.1417575360447442E-2</v>
      </c>
      <c r="CB530" s="45">
        <v>0.1637749074186079</v>
      </c>
      <c r="CC530" s="45">
        <v>7.4950574815688759E-2</v>
      </c>
      <c r="CD530" s="45">
        <v>-5.8063566352018082E-3</v>
      </c>
      <c r="CE530" s="45">
        <v>4.9987416796083789E-2</v>
      </c>
      <c r="CF530" s="45">
        <v>0.20975703000069465</v>
      </c>
      <c r="CG530" s="45">
        <v>0.1016230726235679</v>
      </c>
      <c r="CH530" s="45">
        <v>-7.8814624556891422E-2</v>
      </c>
      <c r="CI530" s="45">
        <v>-0.12596925726878766</v>
      </c>
      <c r="CJ530" s="45">
        <v>-0.10529680301156018</v>
      </c>
      <c r="CK530" s="45">
        <v>-0.24388445122839103</v>
      </c>
      <c r="CL530" s="45">
        <v>-1.8934482744768871E-2</v>
      </c>
      <c r="CM530" s="45">
        <v>4.1029104932108089E-2</v>
      </c>
      <c r="CN530" s="45">
        <v>0.11173584256295316</v>
      </c>
      <c r="CO530" s="45">
        <v>-3.2490528438330633E-2</v>
      </c>
      <c r="CP530" s="45">
        <v>-8.5148258912616639E-2</v>
      </c>
      <c r="CQ530" s="45">
        <v>1.0748689758876702E-2</v>
      </c>
      <c r="CR530" s="45">
        <v>-6.6510396486685643E-3</v>
      </c>
      <c r="CS530" s="45">
        <v>-0.17704960933416916</v>
      </c>
      <c r="CT530" s="45">
        <v>8.1716893283478212E-2</v>
      </c>
      <c r="CU530" s="45">
        <v>0.11787669671083571</v>
      </c>
      <c r="CV530" s="45">
        <v>-0.16767359622346575</v>
      </c>
      <c r="CW530" s="45">
        <v>0.16940730301139273</v>
      </c>
      <c r="CX530" s="45">
        <v>-0.13503144758424662</v>
      </c>
      <c r="CY530" s="45">
        <v>-9.7641187129267268E-3</v>
      </c>
      <c r="CZ530" s="45">
        <v>8.5715630921073427E-2</v>
      </c>
      <c r="DA530" s="45">
        <v>9.9036440085940508E-2</v>
      </c>
      <c r="DB530" s="45">
        <v>3.1723041432428642E-2</v>
      </c>
      <c r="DC530" s="45">
        <v>3.8975138696518865E-3</v>
      </c>
      <c r="DD530" s="45">
        <v>-1.3021062676353556E-3</v>
      </c>
      <c r="DE530" s="45">
        <v>-1.6629528926008615E-2</v>
      </c>
      <c r="DF530" s="47"/>
      <c r="DG530" s="47"/>
      <c r="DH530" s="47"/>
      <c r="DI530" s="47"/>
      <c r="DJ530" s="47"/>
      <c r="DK530" s="47"/>
      <c r="DL530" s="47"/>
      <c r="DM530" s="47"/>
      <c r="DN530" s="47"/>
      <c r="DO530" s="47"/>
      <c r="DP530" s="47"/>
      <c r="DQ530" s="47"/>
      <c r="DR530" s="47"/>
      <c r="DS530" s="47"/>
      <c r="DT530" s="47"/>
      <c r="DU530" s="47"/>
      <c r="DV530" s="47"/>
      <c r="DW530" s="47"/>
      <c r="DX530" s="47"/>
      <c r="DY530" s="47"/>
      <c r="DZ530" s="47"/>
      <c r="EA530" s="47"/>
      <c r="EB530" s="47"/>
      <c r="EC530" s="47"/>
      <c r="ED530" s="47"/>
      <c r="EE530" s="47"/>
      <c r="EF530" s="47"/>
      <c r="EG530" s="47"/>
      <c r="EH530" s="47"/>
      <c r="EI530" s="47"/>
      <c r="EJ530" s="47"/>
      <c r="EK530" s="47"/>
      <c r="EL530" s="47"/>
      <c r="EM530" s="47"/>
      <c r="EN530" s="47"/>
      <c r="EO530" s="47"/>
      <c r="EP530" s="47"/>
      <c r="EQ530" s="47"/>
      <c r="ER530" s="47"/>
      <c r="ES530" s="47"/>
      <c r="ET530" s="47"/>
      <c r="EU530" s="47"/>
      <c r="EV530" s="47"/>
      <c r="EW530" s="47"/>
      <c r="EX530" s="47"/>
      <c r="EY530" s="47"/>
      <c r="EZ530" s="47"/>
      <c r="FA530" s="47"/>
      <c r="FB530" s="47"/>
      <c r="FC530" s="47"/>
      <c r="FD530" s="47"/>
      <c r="FE530" s="47"/>
      <c r="FF530" s="47"/>
      <c r="FG530" s="47"/>
      <c r="FH530" s="47"/>
      <c r="FI530" s="47"/>
      <c r="FJ530" s="47"/>
      <c r="FK530" s="47"/>
      <c r="FL530" s="47"/>
      <c r="FM530" s="47"/>
      <c r="FN530" s="47"/>
      <c r="FO530" s="47"/>
      <c r="FP530" s="47"/>
      <c r="FQ530" s="47"/>
      <c r="FR530" s="47"/>
      <c r="FS530" s="47"/>
      <c r="FT530" s="47"/>
      <c r="FU530" s="47"/>
      <c r="FV530" s="47"/>
      <c r="FW530" s="47"/>
      <c r="FX530" s="47"/>
      <c r="FY530" s="47"/>
      <c r="FZ530" s="47"/>
      <c r="GA530" s="47"/>
      <c r="GB530" s="47"/>
      <c r="GC530" s="47"/>
      <c r="GD530" s="47"/>
      <c r="GE530" s="47"/>
      <c r="GF530" s="47"/>
      <c r="GG530" s="47"/>
      <c r="GH530" s="47"/>
      <c r="GI530" s="47"/>
      <c r="GJ530" s="47"/>
      <c r="GK530" s="47"/>
      <c r="GL530" s="47"/>
      <c r="GM530" s="47"/>
      <c r="GN530" s="47"/>
      <c r="GO530" s="47"/>
      <c r="GP530" s="47"/>
      <c r="GQ530" s="47"/>
      <c r="GR530" s="47"/>
      <c r="GS530" s="47"/>
      <c r="GT530" s="47"/>
      <c r="GU530" s="47"/>
      <c r="GV530" s="47"/>
      <c r="GW530" s="47"/>
      <c r="GX530" s="47"/>
      <c r="GY530" s="47"/>
      <c r="GZ530" s="47"/>
      <c r="HA530" s="47"/>
      <c r="HB530" s="47"/>
      <c r="HC530" s="47"/>
      <c r="HD530" s="47"/>
      <c r="HE530" s="47"/>
      <c r="HF530" s="47"/>
      <c r="HG530" s="47"/>
      <c r="HH530" s="47"/>
      <c r="HI530" s="47"/>
      <c r="HJ530" s="47"/>
      <c r="HK530" s="47"/>
      <c r="HL530" s="47"/>
      <c r="HM530" s="47"/>
      <c r="HN530" s="47"/>
      <c r="HO530" s="47"/>
      <c r="HP530" s="47"/>
      <c r="HQ530" s="47"/>
      <c r="HR530" s="47"/>
      <c r="HS530" s="47"/>
      <c r="HT530" s="47"/>
      <c r="HU530" s="47"/>
      <c r="HV530" s="47"/>
      <c r="HW530" s="47"/>
      <c r="HX530" s="47"/>
      <c r="HY530" s="47"/>
      <c r="HZ530" s="47"/>
      <c r="IA530" s="47"/>
      <c r="IB530" s="47"/>
      <c r="IC530" s="47"/>
      <c r="ID530" s="47"/>
      <c r="IE530" s="47"/>
      <c r="IF530" s="47"/>
      <c r="IG530" s="47"/>
      <c r="IH530" s="47"/>
      <c r="II530" s="47"/>
      <c r="IJ530" s="47"/>
      <c r="IK530" s="47"/>
      <c r="IL530" s="47"/>
      <c r="IM530" s="47"/>
      <c r="IN530" s="47"/>
      <c r="IO530" s="47"/>
      <c r="IP530" s="47"/>
      <c r="IQ530" s="47"/>
      <c r="IR530" s="47"/>
      <c r="IS530" s="47"/>
      <c r="IT530" s="47"/>
      <c r="IU530" s="47"/>
      <c r="IV530" s="47"/>
      <c r="IW530" s="47"/>
      <c r="IX530" s="47"/>
      <c r="IY530" s="47"/>
      <c r="IZ530" s="47"/>
      <c r="JA530" s="47"/>
      <c r="JB530" s="47"/>
      <c r="JC530" s="47"/>
      <c r="JD530" s="47"/>
      <c r="JE530" s="47"/>
      <c r="JF530" s="47"/>
      <c r="JG530" s="47"/>
      <c r="JH530" s="47"/>
      <c r="JI530" s="47"/>
      <c r="JJ530" s="47"/>
      <c r="JK530" s="47"/>
      <c r="JL530" s="47"/>
      <c r="JM530" s="47"/>
      <c r="JN530" s="47"/>
      <c r="JO530" s="47"/>
      <c r="JP530" s="47"/>
      <c r="JQ530" s="47"/>
      <c r="JR530" s="47"/>
      <c r="JS530" s="47"/>
      <c r="JT530" s="47"/>
      <c r="JU530" s="47"/>
      <c r="JV530" s="47"/>
      <c r="JW530" s="47"/>
      <c r="JX530" s="47"/>
      <c r="JY530" s="47"/>
      <c r="JZ530" s="47"/>
      <c r="KA530" s="47"/>
      <c r="KB530" s="47"/>
      <c r="KC530" s="47"/>
      <c r="KD530" s="47"/>
      <c r="KE530" s="47"/>
      <c r="KF530" s="47"/>
      <c r="KG530" s="47"/>
      <c r="KH530" s="47"/>
      <c r="KI530" s="47"/>
      <c r="KJ530" s="47"/>
      <c r="KK530" s="47"/>
      <c r="KL530" s="47"/>
      <c r="KM530" s="47"/>
      <c r="KN530" s="47"/>
      <c r="KO530" s="47"/>
      <c r="KP530" s="47"/>
      <c r="KQ530" s="47"/>
      <c r="KR530" s="47"/>
      <c r="KS530" s="47"/>
      <c r="KT530" s="47"/>
      <c r="KU530" s="47"/>
      <c r="KV530" s="47"/>
      <c r="KW530" s="47"/>
      <c r="KX530" s="47"/>
      <c r="KY530" s="47"/>
      <c r="KZ530" s="47"/>
      <c r="LA530" s="47"/>
      <c r="LB530" s="47"/>
      <c r="LC530" s="47"/>
      <c r="LD530" s="47"/>
      <c r="LE530" s="47"/>
      <c r="LF530" s="47"/>
      <c r="LG530" s="47"/>
      <c r="LH530" s="47"/>
      <c r="LI530" s="47"/>
      <c r="LJ530" s="47"/>
      <c r="LK530" s="47"/>
      <c r="LL530" s="47"/>
      <c r="LM530" s="47"/>
      <c r="LN530" s="47"/>
      <c r="LO530" s="47"/>
      <c r="LP530" s="47"/>
      <c r="LQ530" s="47"/>
      <c r="LR530" s="47"/>
      <c r="LS530" s="47"/>
      <c r="LT530" s="47"/>
      <c r="LU530" s="47"/>
      <c r="LV530" s="47"/>
      <c r="LW530" s="47"/>
      <c r="LX530" s="47"/>
      <c r="LY530" s="47"/>
      <c r="LZ530" s="47"/>
      <c r="MA530" s="47"/>
      <c r="MB530" s="47"/>
      <c r="MC530" s="47"/>
      <c r="MD530" s="47"/>
      <c r="ME530" s="47"/>
      <c r="MF530" s="47"/>
      <c r="MG530" s="47"/>
      <c r="MH530" s="47"/>
      <c r="MI530" s="47"/>
      <c r="MJ530" s="47"/>
      <c r="MK530" s="47"/>
      <c r="ML530" s="47"/>
      <c r="MM530" s="47"/>
      <c r="MN530" s="47"/>
      <c r="MO530" s="47"/>
      <c r="MP530" s="47"/>
      <c r="MQ530" s="47"/>
      <c r="MR530" s="47"/>
      <c r="MS530" s="47"/>
      <c r="MT530" s="47"/>
      <c r="MU530" s="47"/>
      <c r="MV530" s="47"/>
      <c r="MW530" s="47"/>
      <c r="MX530" s="47"/>
      <c r="MY530" s="47"/>
      <c r="MZ530" s="47"/>
      <c r="NA530" s="47"/>
      <c r="NB530" s="47"/>
      <c r="NC530" s="47"/>
      <c r="ND530" s="47"/>
      <c r="NE530" s="47"/>
      <c r="NF530" s="47"/>
      <c r="NG530" s="47"/>
      <c r="NH530" s="47"/>
      <c r="NI530" s="47"/>
      <c r="NJ530" s="47"/>
      <c r="NK530" s="47"/>
      <c r="NL530" s="47"/>
      <c r="NM530" s="47"/>
      <c r="NN530" s="47"/>
      <c r="NO530" s="47"/>
      <c r="NP530" s="47"/>
      <c r="NQ530" s="47"/>
      <c r="NR530" s="47"/>
      <c r="NS530" s="47"/>
      <c r="NT530" s="47"/>
      <c r="NU530" s="47"/>
      <c r="NV530" s="47"/>
      <c r="NW530" s="47"/>
      <c r="NX530" s="47"/>
      <c r="NY530" s="47"/>
      <c r="NZ530" s="47"/>
      <c r="OA530" s="47"/>
      <c r="OB530" s="47"/>
      <c r="OC530" s="47"/>
      <c r="OD530" s="47"/>
      <c r="OE530" s="47"/>
      <c r="OF530" s="47"/>
      <c r="OG530" s="47"/>
      <c r="OH530" s="47"/>
      <c r="OI530" s="47"/>
      <c r="OJ530" s="47"/>
      <c r="OK530" s="47"/>
      <c r="OL530" s="47"/>
      <c r="OM530" s="47"/>
      <c r="ON530" s="47"/>
      <c r="OO530" s="47"/>
      <c r="OP530" s="47"/>
      <c r="OQ530" s="47"/>
      <c r="OR530" s="47"/>
      <c r="OS530" s="47"/>
      <c r="OT530" s="47"/>
      <c r="OU530" s="47"/>
      <c r="OV530" s="47"/>
      <c r="OW530" s="47"/>
      <c r="OX530" s="47"/>
      <c r="OY530" s="47"/>
      <c r="OZ530" s="47"/>
      <c r="PA530" s="47"/>
      <c r="PB530" s="47"/>
      <c r="PC530" s="47"/>
      <c r="PD530" s="47"/>
      <c r="PE530" s="47"/>
      <c r="PF530" s="47"/>
      <c r="PG530" s="47"/>
      <c r="PH530" s="47"/>
      <c r="PI530" s="47"/>
      <c r="PJ530" s="47"/>
      <c r="PK530" s="47"/>
      <c r="PL530" s="47"/>
      <c r="PM530" s="47"/>
      <c r="PN530" s="47"/>
      <c r="PO530" s="47"/>
      <c r="PP530" s="47"/>
      <c r="PQ530" s="47"/>
      <c r="PR530" s="47"/>
      <c r="PS530" s="47"/>
      <c r="PT530" s="47"/>
      <c r="PU530" s="47"/>
      <c r="PV530" s="47"/>
      <c r="PW530" s="47"/>
      <c r="PX530" s="47"/>
      <c r="PY530" s="47"/>
      <c r="PZ530" s="47"/>
      <c r="QA530" s="47"/>
      <c r="QB530" s="47"/>
      <c r="QC530" s="47"/>
      <c r="QD530" s="47"/>
      <c r="QE530" s="47"/>
      <c r="QF530" s="47"/>
      <c r="QG530" s="47"/>
      <c r="QH530" s="47"/>
      <c r="QI530" s="47"/>
      <c r="QJ530" s="47"/>
      <c r="QK530" s="47"/>
      <c r="QL530" s="47"/>
      <c r="QM530" s="47"/>
      <c r="QN530" s="47"/>
      <c r="QO530" s="47"/>
      <c r="QP530" s="47"/>
      <c r="QQ530" s="47"/>
      <c r="QR530" s="47"/>
      <c r="QS530" s="47"/>
      <c r="QT530" s="47"/>
      <c r="QU530" s="47"/>
      <c r="QV530" s="47"/>
      <c r="QW530" s="47"/>
      <c r="QX530" s="47"/>
      <c r="QY530" s="47"/>
      <c r="QZ530" s="47"/>
      <c r="RA530" s="47"/>
      <c r="RB530" s="47"/>
      <c r="RC530" s="47"/>
      <c r="RD530" s="47"/>
      <c r="RE530" s="47"/>
      <c r="RF530" s="47"/>
      <c r="RG530" s="47"/>
      <c r="RH530" s="47"/>
      <c r="RI530" s="47"/>
      <c r="RJ530" s="47"/>
      <c r="RK530" s="47"/>
      <c r="RL530" s="47"/>
      <c r="RM530" s="47"/>
      <c r="RN530" s="47"/>
      <c r="RO530" s="47"/>
      <c r="RP530" s="47"/>
      <c r="RQ530" s="47"/>
      <c r="RR530" s="47"/>
      <c r="RS530" s="47"/>
      <c r="RT530" s="47"/>
      <c r="RU530" s="47"/>
      <c r="RV530" s="47"/>
      <c r="RW530" s="47"/>
      <c r="RX530" s="47"/>
      <c r="RY530" s="47"/>
      <c r="RZ530" s="47"/>
      <c r="SA530" s="47"/>
      <c r="SB530" s="47"/>
      <c r="SC530" s="47"/>
      <c r="SD530" s="47"/>
      <c r="SE530" s="47"/>
      <c r="SF530" s="47"/>
      <c r="SG530" s="47"/>
      <c r="SH530" s="47"/>
      <c r="SI530" s="47"/>
      <c r="SJ530" s="47"/>
      <c r="SK530" s="47"/>
      <c r="SL530" s="47"/>
      <c r="SM530" s="47"/>
      <c r="SN530" s="47"/>
      <c r="SO530" s="47"/>
      <c r="SP530" s="47"/>
      <c r="SQ530" s="47"/>
      <c r="SR530" s="47"/>
      <c r="SS530" s="47"/>
      <c r="ST530" s="47"/>
      <c r="SU530" s="47"/>
      <c r="SV530" s="47"/>
      <c r="SW530" s="47"/>
      <c r="SX530" s="47"/>
      <c r="SY530" s="47"/>
      <c r="SZ530" s="47"/>
      <c r="TA530" s="47"/>
      <c r="TB530" s="47"/>
      <c r="TC530" s="47"/>
      <c r="TD530" s="47"/>
      <c r="TE530" s="47"/>
      <c r="TF530" s="47"/>
      <c r="TG530" s="47"/>
      <c r="TH530" s="47"/>
      <c r="TI530" s="47"/>
      <c r="TJ530" s="47"/>
      <c r="TK530" s="47"/>
      <c r="TL530" s="47"/>
      <c r="TM530" s="47"/>
      <c r="TN530" s="47"/>
      <c r="TO530" s="47"/>
      <c r="TP530" s="47"/>
      <c r="TQ530" s="47"/>
      <c r="TR530" s="47"/>
      <c r="TS530" s="47"/>
      <c r="TT530" s="47"/>
      <c r="TU530" s="47"/>
      <c r="TV530" s="47"/>
      <c r="TW530" s="47"/>
      <c r="TX530" s="47"/>
      <c r="TY530" s="47"/>
      <c r="TZ530" s="47"/>
      <c r="UA530" s="47"/>
      <c r="UB530" s="47"/>
      <c r="UC530" s="47"/>
      <c r="UD530" s="47"/>
      <c r="UE530" s="47"/>
      <c r="UF530" s="47"/>
      <c r="UG530" s="47"/>
      <c r="UH530" s="47"/>
      <c r="UI530" s="47"/>
      <c r="UJ530" s="47"/>
      <c r="UK530" s="47"/>
      <c r="UL530" s="47"/>
      <c r="UM530" s="47"/>
      <c r="UN530" s="47"/>
      <c r="UO530" s="47"/>
      <c r="UP530" s="47"/>
      <c r="UQ530" s="47"/>
      <c r="UR530" s="47"/>
      <c r="US530" s="47"/>
      <c r="UT530" s="47"/>
      <c r="UU530" s="47"/>
      <c r="UV530" s="47"/>
      <c r="UW530" s="47"/>
      <c r="UX530" s="47"/>
      <c r="UY530" s="47"/>
      <c r="UZ530" s="47"/>
      <c r="VA530" s="47"/>
      <c r="VB530" s="47"/>
      <c r="VC530" s="47"/>
      <c r="VD530" s="47"/>
      <c r="VE530" s="47"/>
      <c r="VF530" s="47"/>
      <c r="VG530" s="47"/>
      <c r="VH530" s="47"/>
      <c r="VI530" s="47"/>
      <c r="VJ530" s="47"/>
      <c r="VK530" s="47"/>
      <c r="VL530" s="47"/>
      <c r="VM530" s="47"/>
      <c r="VN530" s="47"/>
      <c r="VO530" s="47"/>
      <c r="VP530" s="47"/>
      <c r="VQ530" s="47"/>
      <c r="VR530" s="47"/>
      <c r="VS530" s="47"/>
      <c r="VT530" s="47"/>
      <c r="VU530" s="47"/>
      <c r="VV530" s="47"/>
      <c r="VW530" s="47"/>
      <c r="VX530" s="47"/>
      <c r="VY530" s="47"/>
      <c r="VZ530" s="47"/>
      <c r="WA530" s="47"/>
      <c r="WB530" s="47"/>
      <c r="WC530" s="47"/>
      <c r="WD530" s="47"/>
      <c r="WE530" s="47"/>
      <c r="WF530" s="47"/>
      <c r="WG530" s="47"/>
      <c r="WH530" s="47"/>
      <c r="WI530" s="47"/>
      <c r="WJ530" s="47"/>
      <c r="WK530" s="47"/>
      <c r="WL530" s="47"/>
      <c r="WM530" s="47"/>
      <c r="WN530" s="47"/>
      <c r="WO530" s="47"/>
      <c r="WP530" s="47"/>
      <c r="WQ530" s="47"/>
      <c r="WR530" s="47"/>
      <c r="WS530" s="47"/>
      <c r="WT530" s="47"/>
      <c r="WU530" s="47"/>
      <c r="WV530" s="47"/>
      <c r="WW530" s="47"/>
      <c r="WX530" s="47"/>
      <c r="WY530" s="47"/>
      <c r="WZ530" s="47"/>
      <c r="XA530" s="47"/>
      <c r="XB530" s="47"/>
      <c r="XC530" s="47"/>
      <c r="XD530" s="47"/>
      <c r="XE530" s="47"/>
      <c r="XF530" s="47"/>
      <c r="XG530" s="47"/>
      <c r="XH530" s="47"/>
      <c r="XI530" s="47"/>
      <c r="XJ530" s="47"/>
      <c r="XK530" s="47"/>
      <c r="XL530" s="47"/>
      <c r="XM530" s="47"/>
      <c r="XN530" s="47"/>
      <c r="XO530" s="47"/>
      <c r="XP530" s="47"/>
      <c r="XQ530" s="47"/>
      <c r="XR530" s="47"/>
      <c r="XS530" s="47"/>
      <c r="XT530" s="47"/>
      <c r="XU530" s="47"/>
      <c r="XV530" s="47"/>
      <c r="XW530" s="47"/>
      <c r="XX530" s="47"/>
      <c r="XY530" s="47"/>
      <c r="XZ530" s="47"/>
      <c r="YA530" s="47"/>
      <c r="YB530" s="47"/>
      <c r="YC530" s="47"/>
      <c r="YD530" s="47"/>
      <c r="YE530" s="47"/>
      <c r="YF530" s="47"/>
      <c r="YG530" s="47"/>
      <c r="YH530" s="47"/>
      <c r="YI530" s="47"/>
      <c r="YJ530" s="47"/>
      <c r="YK530" s="47"/>
      <c r="YL530" s="47"/>
      <c r="YM530" s="47"/>
      <c r="YN530" s="47"/>
      <c r="YO530" s="47"/>
      <c r="YP530" s="47"/>
      <c r="YQ530" s="47"/>
      <c r="YR530" s="47"/>
      <c r="YS530" s="47"/>
      <c r="YT530" s="47"/>
      <c r="YU530" s="47"/>
      <c r="YV530" s="47"/>
      <c r="YW530" s="47"/>
      <c r="YX530" s="47"/>
      <c r="YY530" s="47"/>
      <c r="YZ530" s="47"/>
      <c r="ZA530" s="47"/>
      <c r="ZB530" s="47"/>
      <c r="ZC530" s="47"/>
      <c r="ZD530" s="47"/>
      <c r="ZE530" s="47"/>
      <c r="ZF530" s="47"/>
      <c r="ZG530" s="47"/>
      <c r="ZH530" s="47"/>
      <c r="ZI530" s="47"/>
      <c r="ZJ530" s="47"/>
      <c r="ZK530" s="47"/>
      <c r="ZL530" s="47"/>
      <c r="ZM530" s="47"/>
      <c r="ZN530" s="47"/>
      <c r="ZO530" s="47"/>
      <c r="ZP530" s="47"/>
      <c r="ZQ530" s="47"/>
      <c r="ZR530" s="47"/>
      <c r="ZS530" s="47"/>
      <c r="ZT530" s="47"/>
      <c r="ZU530" s="47"/>
      <c r="ZV530" s="47"/>
      <c r="ZW530" s="47"/>
      <c r="ZX530" s="47"/>
      <c r="ZY530" s="47"/>
      <c r="ZZ530" s="47"/>
      <c r="AAA530" s="47"/>
      <c r="AAB530" s="47"/>
      <c r="AAC530" s="47"/>
      <c r="AAD530" s="47"/>
      <c r="AAE530" s="47"/>
      <c r="AAF530" s="47"/>
      <c r="AAG530" s="47"/>
      <c r="AAH530" s="47"/>
      <c r="AAI530" s="47"/>
      <c r="AAJ530" s="47"/>
      <c r="AAK530" s="47"/>
      <c r="AAL530" s="47"/>
      <c r="AAM530" s="47"/>
      <c r="AAN530" s="47"/>
      <c r="AAO530" s="47"/>
      <c r="AAP530" s="47"/>
      <c r="AAQ530" s="47"/>
      <c r="AAR530" s="47"/>
      <c r="AAS530" s="47"/>
      <c r="AAT530" s="47"/>
      <c r="AAU530" s="47"/>
      <c r="AAV530" s="47"/>
      <c r="AAW530" s="47"/>
      <c r="AAX530" s="47"/>
      <c r="AAY530" s="47"/>
      <c r="AAZ530" s="47"/>
      <c r="ABA530" s="47"/>
      <c r="ABB530" s="47"/>
      <c r="ABC530" s="47"/>
      <c r="ABD530" s="47"/>
      <c r="ABE530" s="47"/>
      <c r="ABF530" s="47"/>
      <c r="ABG530" s="47"/>
      <c r="ABH530" s="47"/>
      <c r="ABI530" s="47"/>
      <c r="ABJ530" s="47"/>
      <c r="ABK530" s="47"/>
      <c r="ABL530" s="47"/>
      <c r="ABM530" s="47"/>
      <c r="ABN530" s="47"/>
      <c r="ABO530" s="47"/>
      <c r="ABP530" s="47"/>
      <c r="ABQ530" s="47"/>
      <c r="ABR530" s="47"/>
      <c r="ABS530" s="47"/>
      <c r="ABT530" s="47"/>
      <c r="ABU530" s="47"/>
      <c r="ABV530" s="47"/>
      <c r="ABW530" s="47"/>
      <c r="ABX530" s="47"/>
      <c r="ABY530" s="47"/>
      <c r="ABZ530" s="47"/>
      <c r="ACA530" s="47"/>
      <c r="ACB530" s="47"/>
      <c r="ACC530" s="47"/>
      <c r="ACD530" s="47"/>
      <c r="ACE530" s="47"/>
      <c r="ACF530" s="47"/>
      <c r="ACG530" s="47"/>
      <c r="ACH530" s="47"/>
      <c r="ACI530" s="47"/>
      <c r="ACJ530" s="47"/>
      <c r="ACK530" s="47"/>
      <c r="ACL530" s="47"/>
      <c r="ACM530" s="47"/>
      <c r="ACN530" s="47"/>
      <c r="ACO530" s="47"/>
      <c r="ACP530" s="47"/>
      <c r="ACQ530" s="47"/>
      <c r="ACR530" s="47"/>
      <c r="ACS530" s="47"/>
      <c r="ACT530" s="47"/>
      <c r="ACU530" s="47"/>
      <c r="ACV530" s="47"/>
      <c r="ACW530" s="47"/>
      <c r="ACX530" s="47"/>
      <c r="ACY530" s="47"/>
      <c r="ACZ530" s="47"/>
      <c r="ADA530" s="47"/>
      <c r="ADB530" s="47"/>
      <c r="ADC530" s="47"/>
      <c r="ADD530" s="47"/>
      <c r="ADE530" s="47"/>
      <c r="ADF530" s="47"/>
      <c r="ADG530" s="47"/>
      <c r="ADH530" s="47"/>
      <c r="ADI530" s="47"/>
      <c r="ADJ530" s="47"/>
      <c r="ADK530" s="47"/>
      <c r="ADL530" s="47"/>
      <c r="ADM530" s="47"/>
      <c r="ADN530" s="47"/>
      <c r="ADO530" s="47"/>
      <c r="ADP530" s="47"/>
    </row>
    <row r="531" spans="3:796" x14ac:dyDescent="0.4">
      <c r="C531" s="66"/>
      <c r="D531" s="43">
        <f>(1/$D$5)*学習!S61</f>
        <v>0</v>
      </c>
      <c r="I531" s="67">
        <v>520</v>
      </c>
      <c r="J531" s="45">
        <v>-0.13569970877998178</v>
      </c>
      <c r="K531" s="45">
        <v>5.6658861090797985E-2</v>
      </c>
      <c r="L531" s="45">
        <v>-6.0929986877691786E-2</v>
      </c>
      <c r="M531" s="45">
        <v>2.0300000040159954E-2</v>
      </c>
      <c r="N531" s="45">
        <v>0.32930254342388754</v>
      </c>
      <c r="O531" s="45">
        <v>-0.13127864436860659</v>
      </c>
      <c r="P531" s="45">
        <v>0.12255509532965454</v>
      </c>
      <c r="Q531" s="45">
        <v>-0.18976416389340728</v>
      </c>
      <c r="R531" s="45">
        <v>7.6144931301418861E-2</v>
      </c>
      <c r="S531" s="45">
        <v>-0.11274423777619805</v>
      </c>
      <c r="T531" s="45">
        <v>4.5448768829747827E-2</v>
      </c>
      <c r="U531" s="45">
        <v>-5.997222776572831E-2</v>
      </c>
      <c r="V531" s="45">
        <v>2.4422051675644933E-2</v>
      </c>
      <c r="W531" s="45">
        <v>0.15924842657376115</v>
      </c>
      <c r="X531" s="45">
        <v>6.5673666222481053E-2</v>
      </c>
      <c r="Y531" s="45">
        <v>-0.1303550867386771</v>
      </c>
      <c r="Z531" s="45">
        <v>-0.10346218001566777</v>
      </c>
      <c r="AA531" s="45">
        <v>-7.9835239374062283E-2</v>
      </c>
      <c r="AB531" s="45">
        <v>-6.0021650620058424E-2</v>
      </c>
      <c r="AC531" s="45">
        <v>1.0469758725936395E-2</v>
      </c>
      <c r="AD531" s="45">
        <v>-0.10515288153899319</v>
      </c>
      <c r="AE531" s="45">
        <v>5.9171225807419833E-2</v>
      </c>
      <c r="AF531" s="45">
        <v>0.10102359257873668</v>
      </c>
      <c r="AG531" s="45">
        <v>-5.4485839155144988E-2</v>
      </c>
      <c r="AH531" s="45">
        <v>-0.13732337300898464</v>
      </c>
      <c r="AI531" s="45">
        <v>-3.9920334260375542E-2</v>
      </c>
      <c r="AJ531" s="45">
        <v>9.5505473515724609E-2</v>
      </c>
      <c r="AK531" s="45">
        <v>7.6451836299298123E-2</v>
      </c>
      <c r="AL531" s="45">
        <v>-6.4644036041218073E-2</v>
      </c>
      <c r="AM531" s="45">
        <v>9.268221707020843E-3</v>
      </c>
      <c r="AN531" s="45">
        <v>0.24613332713708902</v>
      </c>
      <c r="AO531" s="45">
        <v>-0.11447527242103844</v>
      </c>
      <c r="AP531" s="45">
        <v>-7.6186471096206529E-3</v>
      </c>
      <c r="AQ531" s="45">
        <v>-4.5722509730686187E-2</v>
      </c>
      <c r="AR531" s="45">
        <v>0.10248191695533941</v>
      </c>
      <c r="AS531" s="45">
        <v>4.5906465865681846E-2</v>
      </c>
      <c r="AT531" s="45">
        <v>0.17922724399632581</v>
      </c>
      <c r="AU531" s="45">
        <v>9.6317572201743737E-2</v>
      </c>
      <c r="AV531" s="45">
        <v>-9.5455972631242711E-2</v>
      </c>
      <c r="AW531" s="45">
        <v>-6.9500139710288551E-3</v>
      </c>
      <c r="AX531" s="45">
        <v>-0.12859976934402439</v>
      </c>
      <c r="AY531" s="45">
        <v>4.534935831057911E-2</v>
      </c>
      <c r="AZ531" s="45">
        <v>0.14860208356556909</v>
      </c>
      <c r="BA531" s="45">
        <v>-4.1959978424331787E-2</v>
      </c>
      <c r="BB531" s="45">
        <v>-5.2259200842975355E-2</v>
      </c>
      <c r="BC531" s="45">
        <v>5.9215541822157124E-2</v>
      </c>
      <c r="BD531" s="45">
        <v>5.991395497004514E-2</v>
      </c>
      <c r="BE531" s="45">
        <v>8.1473412577413404E-2</v>
      </c>
      <c r="BF531" s="45">
        <v>3.4452383501866485E-3</v>
      </c>
      <c r="BG531" s="45">
        <v>-6.5048026437041955E-3</v>
      </c>
      <c r="BH531" s="45">
        <v>3.8552363486561193E-2</v>
      </c>
      <c r="BI531" s="45">
        <v>-0.12722642378169405</v>
      </c>
      <c r="BJ531" s="45">
        <v>-0.11468460096281126</v>
      </c>
      <c r="BK531" s="45">
        <v>0.20329993800909399</v>
      </c>
      <c r="BL531" s="45">
        <v>0.12925888964140539</v>
      </c>
      <c r="BM531" s="45">
        <v>-5.0208260673792679E-2</v>
      </c>
      <c r="BN531" s="45">
        <v>-0.1128194772035187</v>
      </c>
      <c r="BO531" s="45">
        <v>0.10392224844946887</v>
      </c>
      <c r="BP531" s="45">
        <v>6.9070235237533376E-2</v>
      </c>
      <c r="BQ531" s="45">
        <v>-6.3462393377374762E-2</v>
      </c>
      <c r="BR531" s="45">
        <v>-4.0339724515065807E-4</v>
      </c>
      <c r="BS531" s="45">
        <v>0.17547797793445519</v>
      </c>
      <c r="BT531" s="45">
        <v>9.1743173749429825E-3</v>
      </c>
      <c r="BU531" s="45">
        <v>2.1447065176675835E-2</v>
      </c>
      <c r="BV531" s="45">
        <v>-0.1118460964375993</v>
      </c>
      <c r="BW531" s="45">
        <v>7.0695195196291832E-2</v>
      </c>
      <c r="BX531" s="45">
        <v>8.4515623611850457E-2</v>
      </c>
      <c r="BY531" s="45">
        <v>2.8907496564141658E-2</v>
      </c>
      <c r="BZ531" s="45">
        <v>1.8321635864208066E-2</v>
      </c>
      <c r="CA531" s="45">
        <v>2.1477140658453721E-2</v>
      </c>
      <c r="CB531" s="45">
        <v>8.266305621638172E-4</v>
      </c>
      <c r="CC531" s="45">
        <v>-3.9714334488728652E-2</v>
      </c>
      <c r="CD531" s="45">
        <v>4.7187262190897375E-2</v>
      </c>
      <c r="CE531" s="45">
        <v>0.16227402558211818</v>
      </c>
      <c r="CF531" s="45">
        <v>-3.1642937409645161E-2</v>
      </c>
      <c r="CG531" s="45">
        <v>5.6086466510594207E-2</v>
      </c>
      <c r="CH531" s="45">
        <v>-5.4533377466320573E-2</v>
      </c>
      <c r="CI531" s="45">
        <v>-0.16148810552010617</v>
      </c>
      <c r="CJ531" s="45">
        <v>0.33648565009511167</v>
      </c>
      <c r="CK531" s="45">
        <v>0.18465293058855023</v>
      </c>
      <c r="CL531" s="45">
        <v>-0.12112624751763042</v>
      </c>
      <c r="CM531" s="45">
        <v>-3.1293349848691338E-2</v>
      </c>
      <c r="CN531" s="45">
        <v>-0.12942544270248266</v>
      </c>
      <c r="CO531" s="45">
        <v>-0.13047002209615718</v>
      </c>
      <c r="CP531" s="45">
        <v>-7.8760640614830318E-2</v>
      </c>
      <c r="CQ531" s="45">
        <v>-0.1980335693862027</v>
      </c>
      <c r="CR531" s="45">
        <v>3.2723238834015476E-2</v>
      </c>
      <c r="CS531" s="45">
        <v>1.5352572414133363E-2</v>
      </c>
      <c r="CT531" s="45">
        <v>1.0233783865425549E-2</v>
      </c>
      <c r="CU531" s="45">
        <v>4.8098415900552111E-2</v>
      </c>
      <c r="CV531" s="45">
        <v>0.17842827128838992</v>
      </c>
      <c r="CW531" s="45">
        <v>-0.13699348040183409</v>
      </c>
      <c r="CX531" s="45">
        <v>-0.17116257420760472</v>
      </c>
      <c r="CY531" s="45">
        <v>0.10514864954128375</v>
      </c>
      <c r="CZ531" s="45">
        <v>0.1795821307976124</v>
      </c>
      <c r="DA531" s="45">
        <v>-4.7820393952542464E-2</v>
      </c>
      <c r="DB531" s="45">
        <v>9.9028762706065768E-2</v>
      </c>
      <c r="DC531" s="45">
        <v>-8.6120828596958202E-2</v>
      </c>
      <c r="DD531" s="45">
        <v>-7.6766437200114945E-2</v>
      </c>
      <c r="DE531" s="45">
        <v>2.670148842746399E-2</v>
      </c>
      <c r="DF531" s="47"/>
      <c r="DG531" s="47"/>
      <c r="DH531" s="47"/>
      <c r="DI531" s="47"/>
      <c r="DJ531" s="47"/>
      <c r="DK531" s="47"/>
      <c r="DL531" s="47"/>
      <c r="DM531" s="47"/>
      <c r="DN531" s="47"/>
      <c r="DO531" s="47"/>
      <c r="DP531" s="47"/>
      <c r="DQ531" s="47"/>
      <c r="DR531" s="47"/>
      <c r="DS531" s="47"/>
      <c r="DT531" s="47"/>
      <c r="DU531" s="47"/>
      <c r="DV531" s="47"/>
      <c r="DW531" s="47"/>
      <c r="DX531" s="47"/>
      <c r="DY531" s="47"/>
      <c r="DZ531" s="47"/>
      <c r="EA531" s="47"/>
      <c r="EB531" s="47"/>
      <c r="EC531" s="47"/>
      <c r="ED531" s="47"/>
      <c r="EE531" s="47"/>
      <c r="EF531" s="47"/>
      <c r="EG531" s="47"/>
      <c r="EH531" s="47"/>
      <c r="EI531" s="47"/>
      <c r="EJ531" s="47"/>
      <c r="EK531" s="47"/>
      <c r="EL531" s="47"/>
      <c r="EM531" s="47"/>
      <c r="EN531" s="47"/>
      <c r="EO531" s="47"/>
      <c r="EP531" s="47"/>
      <c r="EQ531" s="47"/>
      <c r="ER531" s="47"/>
      <c r="ES531" s="47"/>
      <c r="ET531" s="47"/>
      <c r="EU531" s="47"/>
      <c r="EV531" s="47"/>
      <c r="EW531" s="47"/>
      <c r="EX531" s="47"/>
      <c r="EY531" s="47"/>
      <c r="EZ531" s="47"/>
      <c r="FA531" s="47"/>
      <c r="FB531" s="47"/>
      <c r="FC531" s="47"/>
      <c r="FD531" s="47"/>
      <c r="FE531" s="47"/>
      <c r="FF531" s="47"/>
      <c r="FG531" s="47"/>
      <c r="FH531" s="47"/>
      <c r="FI531" s="47"/>
      <c r="FJ531" s="47"/>
      <c r="FK531" s="47"/>
      <c r="FL531" s="47"/>
      <c r="FM531" s="47"/>
      <c r="FN531" s="47"/>
      <c r="FO531" s="47"/>
      <c r="FP531" s="47"/>
      <c r="FQ531" s="47"/>
      <c r="FR531" s="47"/>
      <c r="FS531" s="47"/>
      <c r="FT531" s="47"/>
      <c r="FU531" s="47"/>
      <c r="FV531" s="47"/>
      <c r="FW531" s="47"/>
      <c r="FX531" s="47"/>
      <c r="FY531" s="47"/>
      <c r="FZ531" s="47"/>
      <c r="GA531" s="47"/>
      <c r="GB531" s="47"/>
      <c r="GC531" s="47"/>
      <c r="GD531" s="47"/>
      <c r="GE531" s="47"/>
      <c r="GF531" s="47"/>
      <c r="GG531" s="47"/>
      <c r="GH531" s="47"/>
      <c r="GI531" s="47"/>
      <c r="GJ531" s="47"/>
      <c r="GK531" s="47"/>
      <c r="GL531" s="47"/>
      <c r="GM531" s="47"/>
      <c r="GN531" s="47"/>
      <c r="GO531" s="47"/>
      <c r="GP531" s="47"/>
      <c r="GQ531" s="47"/>
      <c r="GR531" s="47"/>
      <c r="GS531" s="47"/>
      <c r="GT531" s="47"/>
      <c r="GU531" s="47"/>
      <c r="GV531" s="47"/>
      <c r="GW531" s="47"/>
      <c r="GX531" s="47"/>
      <c r="GY531" s="47"/>
      <c r="GZ531" s="47"/>
      <c r="HA531" s="47"/>
      <c r="HB531" s="47"/>
      <c r="HC531" s="47"/>
      <c r="HD531" s="47"/>
      <c r="HE531" s="47"/>
      <c r="HF531" s="47"/>
      <c r="HG531" s="47"/>
      <c r="HH531" s="47"/>
      <c r="HI531" s="47"/>
      <c r="HJ531" s="47"/>
      <c r="HK531" s="47"/>
      <c r="HL531" s="47"/>
      <c r="HM531" s="47"/>
      <c r="HN531" s="47"/>
      <c r="HO531" s="47"/>
      <c r="HP531" s="47"/>
      <c r="HQ531" s="47"/>
      <c r="HR531" s="47"/>
      <c r="HS531" s="47"/>
      <c r="HT531" s="47"/>
      <c r="HU531" s="47"/>
      <c r="HV531" s="47"/>
      <c r="HW531" s="47"/>
      <c r="HX531" s="47"/>
      <c r="HY531" s="47"/>
      <c r="HZ531" s="47"/>
      <c r="IA531" s="47"/>
      <c r="IB531" s="47"/>
      <c r="IC531" s="47"/>
      <c r="ID531" s="47"/>
      <c r="IE531" s="47"/>
      <c r="IF531" s="47"/>
      <c r="IG531" s="47"/>
      <c r="IH531" s="47"/>
      <c r="II531" s="47"/>
      <c r="IJ531" s="47"/>
      <c r="IK531" s="47"/>
      <c r="IL531" s="47"/>
      <c r="IM531" s="47"/>
      <c r="IN531" s="47"/>
      <c r="IO531" s="47"/>
      <c r="IP531" s="47"/>
      <c r="IQ531" s="47"/>
      <c r="IR531" s="47"/>
      <c r="IS531" s="47"/>
      <c r="IT531" s="47"/>
      <c r="IU531" s="47"/>
      <c r="IV531" s="47"/>
      <c r="IW531" s="47"/>
      <c r="IX531" s="47"/>
      <c r="IY531" s="47"/>
      <c r="IZ531" s="47"/>
      <c r="JA531" s="47"/>
      <c r="JB531" s="47"/>
      <c r="JC531" s="47"/>
      <c r="JD531" s="47"/>
      <c r="JE531" s="47"/>
      <c r="JF531" s="47"/>
      <c r="JG531" s="47"/>
      <c r="JH531" s="47"/>
      <c r="JI531" s="47"/>
      <c r="JJ531" s="47"/>
      <c r="JK531" s="47"/>
      <c r="JL531" s="47"/>
      <c r="JM531" s="47"/>
      <c r="JN531" s="47"/>
      <c r="JO531" s="47"/>
      <c r="JP531" s="47"/>
      <c r="JQ531" s="47"/>
      <c r="JR531" s="47"/>
      <c r="JS531" s="47"/>
      <c r="JT531" s="47"/>
      <c r="JU531" s="47"/>
      <c r="JV531" s="47"/>
      <c r="JW531" s="47"/>
      <c r="JX531" s="47"/>
      <c r="JY531" s="47"/>
      <c r="JZ531" s="47"/>
      <c r="KA531" s="47"/>
      <c r="KB531" s="47"/>
      <c r="KC531" s="47"/>
      <c r="KD531" s="47"/>
      <c r="KE531" s="47"/>
      <c r="KF531" s="47"/>
      <c r="KG531" s="47"/>
      <c r="KH531" s="47"/>
      <c r="KI531" s="47"/>
      <c r="KJ531" s="47"/>
      <c r="KK531" s="47"/>
      <c r="KL531" s="47"/>
      <c r="KM531" s="47"/>
      <c r="KN531" s="47"/>
      <c r="KO531" s="47"/>
      <c r="KP531" s="47"/>
      <c r="KQ531" s="47"/>
      <c r="KR531" s="47"/>
      <c r="KS531" s="47"/>
      <c r="KT531" s="47"/>
      <c r="KU531" s="47"/>
      <c r="KV531" s="47"/>
      <c r="KW531" s="47"/>
      <c r="KX531" s="47"/>
      <c r="KY531" s="47"/>
      <c r="KZ531" s="47"/>
      <c r="LA531" s="47"/>
      <c r="LB531" s="47"/>
      <c r="LC531" s="47"/>
      <c r="LD531" s="47"/>
      <c r="LE531" s="47"/>
      <c r="LF531" s="47"/>
      <c r="LG531" s="47"/>
      <c r="LH531" s="47"/>
      <c r="LI531" s="47"/>
      <c r="LJ531" s="47"/>
      <c r="LK531" s="47"/>
      <c r="LL531" s="47"/>
      <c r="LM531" s="47"/>
      <c r="LN531" s="47"/>
      <c r="LO531" s="47"/>
      <c r="LP531" s="47"/>
      <c r="LQ531" s="47"/>
      <c r="LR531" s="47"/>
      <c r="LS531" s="47"/>
      <c r="LT531" s="47"/>
      <c r="LU531" s="47"/>
      <c r="LV531" s="47"/>
      <c r="LW531" s="47"/>
      <c r="LX531" s="47"/>
      <c r="LY531" s="47"/>
      <c r="LZ531" s="47"/>
      <c r="MA531" s="47"/>
      <c r="MB531" s="47"/>
      <c r="MC531" s="47"/>
      <c r="MD531" s="47"/>
      <c r="ME531" s="47"/>
      <c r="MF531" s="47"/>
      <c r="MG531" s="47"/>
      <c r="MH531" s="47"/>
      <c r="MI531" s="47"/>
      <c r="MJ531" s="47"/>
      <c r="MK531" s="47"/>
      <c r="ML531" s="47"/>
      <c r="MM531" s="47"/>
      <c r="MN531" s="47"/>
      <c r="MO531" s="47"/>
      <c r="MP531" s="47"/>
      <c r="MQ531" s="47"/>
      <c r="MR531" s="47"/>
      <c r="MS531" s="47"/>
      <c r="MT531" s="47"/>
      <c r="MU531" s="47"/>
      <c r="MV531" s="47"/>
      <c r="MW531" s="47"/>
      <c r="MX531" s="47"/>
      <c r="MY531" s="47"/>
      <c r="MZ531" s="47"/>
      <c r="NA531" s="47"/>
      <c r="NB531" s="47"/>
      <c r="NC531" s="47"/>
      <c r="ND531" s="47"/>
      <c r="NE531" s="47"/>
      <c r="NF531" s="47"/>
      <c r="NG531" s="47"/>
      <c r="NH531" s="47"/>
      <c r="NI531" s="47"/>
      <c r="NJ531" s="47"/>
      <c r="NK531" s="47"/>
      <c r="NL531" s="47"/>
      <c r="NM531" s="47"/>
      <c r="NN531" s="47"/>
      <c r="NO531" s="47"/>
      <c r="NP531" s="47"/>
      <c r="NQ531" s="47"/>
      <c r="NR531" s="47"/>
      <c r="NS531" s="47"/>
      <c r="NT531" s="47"/>
      <c r="NU531" s="47"/>
      <c r="NV531" s="47"/>
      <c r="NW531" s="47"/>
      <c r="NX531" s="47"/>
      <c r="NY531" s="47"/>
      <c r="NZ531" s="47"/>
      <c r="OA531" s="47"/>
      <c r="OB531" s="47"/>
      <c r="OC531" s="47"/>
      <c r="OD531" s="47"/>
      <c r="OE531" s="47"/>
      <c r="OF531" s="47"/>
      <c r="OG531" s="47"/>
      <c r="OH531" s="47"/>
      <c r="OI531" s="47"/>
      <c r="OJ531" s="47"/>
      <c r="OK531" s="47"/>
      <c r="OL531" s="47"/>
      <c r="OM531" s="47"/>
      <c r="ON531" s="47"/>
      <c r="OO531" s="47"/>
      <c r="OP531" s="47"/>
      <c r="OQ531" s="47"/>
      <c r="OR531" s="47"/>
      <c r="OS531" s="47"/>
      <c r="OT531" s="47"/>
      <c r="OU531" s="47"/>
      <c r="OV531" s="47"/>
      <c r="OW531" s="47"/>
      <c r="OX531" s="47"/>
      <c r="OY531" s="47"/>
      <c r="OZ531" s="47"/>
      <c r="PA531" s="47"/>
      <c r="PB531" s="47"/>
      <c r="PC531" s="47"/>
      <c r="PD531" s="47"/>
      <c r="PE531" s="47"/>
      <c r="PF531" s="47"/>
      <c r="PG531" s="47"/>
      <c r="PH531" s="47"/>
      <c r="PI531" s="47"/>
      <c r="PJ531" s="47"/>
      <c r="PK531" s="47"/>
      <c r="PL531" s="47"/>
      <c r="PM531" s="47"/>
      <c r="PN531" s="47"/>
      <c r="PO531" s="47"/>
      <c r="PP531" s="47"/>
      <c r="PQ531" s="47"/>
      <c r="PR531" s="47"/>
      <c r="PS531" s="47"/>
      <c r="PT531" s="47"/>
      <c r="PU531" s="47"/>
      <c r="PV531" s="47"/>
      <c r="PW531" s="47"/>
      <c r="PX531" s="47"/>
      <c r="PY531" s="47"/>
      <c r="PZ531" s="47"/>
      <c r="QA531" s="47"/>
      <c r="QB531" s="47"/>
      <c r="QC531" s="47"/>
      <c r="QD531" s="47"/>
      <c r="QE531" s="47"/>
      <c r="QF531" s="47"/>
      <c r="QG531" s="47"/>
      <c r="QH531" s="47"/>
      <c r="QI531" s="47"/>
      <c r="QJ531" s="47"/>
      <c r="QK531" s="47"/>
      <c r="QL531" s="47"/>
      <c r="QM531" s="47"/>
      <c r="QN531" s="47"/>
      <c r="QO531" s="47"/>
      <c r="QP531" s="47"/>
      <c r="QQ531" s="47"/>
      <c r="QR531" s="47"/>
      <c r="QS531" s="47"/>
      <c r="QT531" s="47"/>
      <c r="QU531" s="47"/>
      <c r="QV531" s="47"/>
      <c r="QW531" s="47"/>
      <c r="QX531" s="47"/>
      <c r="QY531" s="47"/>
      <c r="QZ531" s="47"/>
      <c r="RA531" s="47"/>
      <c r="RB531" s="47"/>
      <c r="RC531" s="47"/>
      <c r="RD531" s="47"/>
      <c r="RE531" s="47"/>
      <c r="RF531" s="47"/>
      <c r="RG531" s="47"/>
      <c r="RH531" s="47"/>
      <c r="RI531" s="47"/>
      <c r="RJ531" s="47"/>
      <c r="RK531" s="47"/>
      <c r="RL531" s="47"/>
      <c r="RM531" s="47"/>
      <c r="RN531" s="47"/>
      <c r="RO531" s="47"/>
      <c r="RP531" s="47"/>
      <c r="RQ531" s="47"/>
      <c r="RR531" s="47"/>
      <c r="RS531" s="47"/>
      <c r="RT531" s="47"/>
      <c r="RU531" s="47"/>
      <c r="RV531" s="47"/>
      <c r="RW531" s="47"/>
      <c r="RX531" s="47"/>
      <c r="RY531" s="47"/>
      <c r="RZ531" s="47"/>
      <c r="SA531" s="47"/>
      <c r="SB531" s="47"/>
      <c r="SC531" s="47"/>
      <c r="SD531" s="47"/>
      <c r="SE531" s="47"/>
      <c r="SF531" s="47"/>
      <c r="SG531" s="47"/>
      <c r="SH531" s="47"/>
      <c r="SI531" s="47"/>
      <c r="SJ531" s="47"/>
      <c r="SK531" s="47"/>
      <c r="SL531" s="47"/>
      <c r="SM531" s="47"/>
      <c r="SN531" s="47"/>
      <c r="SO531" s="47"/>
      <c r="SP531" s="47"/>
      <c r="SQ531" s="47"/>
      <c r="SR531" s="47"/>
      <c r="SS531" s="47"/>
      <c r="ST531" s="47"/>
      <c r="SU531" s="47"/>
      <c r="SV531" s="47"/>
      <c r="SW531" s="47"/>
      <c r="SX531" s="47"/>
      <c r="SY531" s="47"/>
      <c r="SZ531" s="47"/>
      <c r="TA531" s="47"/>
      <c r="TB531" s="47"/>
      <c r="TC531" s="47"/>
      <c r="TD531" s="47"/>
      <c r="TE531" s="47"/>
      <c r="TF531" s="47"/>
      <c r="TG531" s="47"/>
      <c r="TH531" s="47"/>
      <c r="TI531" s="47"/>
      <c r="TJ531" s="47"/>
      <c r="TK531" s="47"/>
      <c r="TL531" s="47"/>
      <c r="TM531" s="47"/>
      <c r="TN531" s="47"/>
      <c r="TO531" s="47"/>
      <c r="TP531" s="47"/>
      <c r="TQ531" s="47"/>
      <c r="TR531" s="47"/>
      <c r="TS531" s="47"/>
      <c r="TT531" s="47"/>
      <c r="TU531" s="47"/>
      <c r="TV531" s="47"/>
      <c r="TW531" s="47"/>
      <c r="TX531" s="47"/>
      <c r="TY531" s="47"/>
      <c r="TZ531" s="47"/>
      <c r="UA531" s="47"/>
      <c r="UB531" s="47"/>
      <c r="UC531" s="47"/>
      <c r="UD531" s="47"/>
      <c r="UE531" s="47"/>
      <c r="UF531" s="47"/>
      <c r="UG531" s="47"/>
      <c r="UH531" s="47"/>
      <c r="UI531" s="47"/>
      <c r="UJ531" s="47"/>
      <c r="UK531" s="47"/>
      <c r="UL531" s="47"/>
      <c r="UM531" s="47"/>
      <c r="UN531" s="47"/>
      <c r="UO531" s="47"/>
      <c r="UP531" s="47"/>
      <c r="UQ531" s="47"/>
      <c r="UR531" s="47"/>
      <c r="US531" s="47"/>
      <c r="UT531" s="47"/>
      <c r="UU531" s="47"/>
      <c r="UV531" s="47"/>
      <c r="UW531" s="47"/>
      <c r="UX531" s="47"/>
      <c r="UY531" s="47"/>
      <c r="UZ531" s="47"/>
      <c r="VA531" s="47"/>
      <c r="VB531" s="47"/>
      <c r="VC531" s="47"/>
      <c r="VD531" s="47"/>
      <c r="VE531" s="47"/>
      <c r="VF531" s="47"/>
      <c r="VG531" s="47"/>
      <c r="VH531" s="47"/>
      <c r="VI531" s="47"/>
      <c r="VJ531" s="47"/>
      <c r="VK531" s="47"/>
      <c r="VL531" s="47"/>
      <c r="VM531" s="47"/>
      <c r="VN531" s="47"/>
      <c r="VO531" s="47"/>
      <c r="VP531" s="47"/>
      <c r="VQ531" s="47"/>
      <c r="VR531" s="47"/>
      <c r="VS531" s="47"/>
      <c r="VT531" s="47"/>
      <c r="VU531" s="47"/>
      <c r="VV531" s="47"/>
      <c r="VW531" s="47"/>
      <c r="VX531" s="47"/>
      <c r="VY531" s="47"/>
      <c r="VZ531" s="47"/>
      <c r="WA531" s="47"/>
      <c r="WB531" s="47"/>
      <c r="WC531" s="47"/>
      <c r="WD531" s="47"/>
      <c r="WE531" s="47"/>
      <c r="WF531" s="47"/>
      <c r="WG531" s="47"/>
      <c r="WH531" s="47"/>
      <c r="WI531" s="47"/>
      <c r="WJ531" s="47"/>
      <c r="WK531" s="47"/>
      <c r="WL531" s="47"/>
      <c r="WM531" s="47"/>
      <c r="WN531" s="47"/>
      <c r="WO531" s="47"/>
      <c r="WP531" s="47"/>
      <c r="WQ531" s="47"/>
      <c r="WR531" s="47"/>
      <c r="WS531" s="47"/>
      <c r="WT531" s="47"/>
      <c r="WU531" s="47"/>
      <c r="WV531" s="47"/>
      <c r="WW531" s="47"/>
      <c r="WX531" s="47"/>
      <c r="WY531" s="47"/>
      <c r="WZ531" s="47"/>
      <c r="XA531" s="47"/>
      <c r="XB531" s="47"/>
      <c r="XC531" s="47"/>
      <c r="XD531" s="47"/>
      <c r="XE531" s="47"/>
      <c r="XF531" s="47"/>
      <c r="XG531" s="47"/>
      <c r="XH531" s="47"/>
      <c r="XI531" s="47"/>
      <c r="XJ531" s="47"/>
      <c r="XK531" s="47"/>
      <c r="XL531" s="47"/>
      <c r="XM531" s="47"/>
      <c r="XN531" s="47"/>
      <c r="XO531" s="47"/>
      <c r="XP531" s="47"/>
      <c r="XQ531" s="47"/>
      <c r="XR531" s="47"/>
      <c r="XS531" s="47"/>
      <c r="XT531" s="47"/>
      <c r="XU531" s="47"/>
      <c r="XV531" s="47"/>
      <c r="XW531" s="47"/>
      <c r="XX531" s="47"/>
      <c r="XY531" s="47"/>
      <c r="XZ531" s="47"/>
      <c r="YA531" s="47"/>
      <c r="YB531" s="47"/>
      <c r="YC531" s="47"/>
      <c r="YD531" s="47"/>
      <c r="YE531" s="47"/>
      <c r="YF531" s="47"/>
      <c r="YG531" s="47"/>
      <c r="YH531" s="47"/>
      <c r="YI531" s="47"/>
      <c r="YJ531" s="47"/>
      <c r="YK531" s="47"/>
      <c r="YL531" s="47"/>
      <c r="YM531" s="47"/>
      <c r="YN531" s="47"/>
      <c r="YO531" s="47"/>
      <c r="YP531" s="47"/>
      <c r="YQ531" s="47"/>
      <c r="YR531" s="47"/>
      <c r="YS531" s="47"/>
      <c r="YT531" s="47"/>
      <c r="YU531" s="47"/>
      <c r="YV531" s="47"/>
      <c r="YW531" s="47"/>
      <c r="YX531" s="47"/>
      <c r="YY531" s="47"/>
      <c r="YZ531" s="47"/>
      <c r="ZA531" s="47"/>
      <c r="ZB531" s="47"/>
      <c r="ZC531" s="47"/>
      <c r="ZD531" s="47"/>
      <c r="ZE531" s="47"/>
      <c r="ZF531" s="47"/>
      <c r="ZG531" s="47"/>
      <c r="ZH531" s="47"/>
      <c r="ZI531" s="47"/>
      <c r="ZJ531" s="47"/>
      <c r="ZK531" s="47"/>
      <c r="ZL531" s="47"/>
      <c r="ZM531" s="47"/>
      <c r="ZN531" s="47"/>
      <c r="ZO531" s="47"/>
      <c r="ZP531" s="47"/>
      <c r="ZQ531" s="47"/>
      <c r="ZR531" s="47"/>
      <c r="ZS531" s="47"/>
      <c r="ZT531" s="47"/>
      <c r="ZU531" s="47"/>
      <c r="ZV531" s="47"/>
      <c r="ZW531" s="47"/>
      <c r="ZX531" s="47"/>
      <c r="ZY531" s="47"/>
      <c r="ZZ531" s="47"/>
      <c r="AAA531" s="47"/>
      <c r="AAB531" s="47"/>
      <c r="AAC531" s="47"/>
      <c r="AAD531" s="47"/>
      <c r="AAE531" s="47"/>
      <c r="AAF531" s="47"/>
      <c r="AAG531" s="47"/>
      <c r="AAH531" s="47"/>
      <c r="AAI531" s="47"/>
      <c r="AAJ531" s="47"/>
      <c r="AAK531" s="47"/>
      <c r="AAL531" s="47"/>
      <c r="AAM531" s="47"/>
      <c r="AAN531" s="47"/>
      <c r="AAO531" s="47"/>
      <c r="AAP531" s="47"/>
      <c r="AAQ531" s="47"/>
      <c r="AAR531" s="47"/>
      <c r="AAS531" s="47"/>
      <c r="AAT531" s="47"/>
      <c r="AAU531" s="47"/>
      <c r="AAV531" s="47"/>
      <c r="AAW531" s="47"/>
      <c r="AAX531" s="47"/>
      <c r="AAY531" s="47"/>
      <c r="AAZ531" s="47"/>
      <c r="ABA531" s="47"/>
      <c r="ABB531" s="47"/>
      <c r="ABC531" s="47"/>
      <c r="ABD531" s="47"/>
      <c r="ABE531" s="47"/>
      <c r="ABF531" s="47"/>
      <c r="ABG531" s="47"/>
      <c r="ABH531" s="47"/>
      <c r="ABI531" s="47"/>
      <c r="ABJ531" s="47"/>
      <c r="ABK531" s="47"/>
      <c r="ABL531" s="47"/>
      <c r="ABM531" s="47"/>
      <c r="ABN531" s="47"/>
      <c r="ABO531" s="47"/>
      <c r="ABP531" s="47"/>
      <c r="ABQ531" s="47"/>
      <c r="ABR531" s="47"/>
      <c r="ABS531" s="47"/>
      <c r="ABT531" s="47"/>
      <c r="ABU531" s="47"/>
      <c r="ABV531" s="47"/>
      <c r="ABW531" s="47"/>
      <c r="ABX531" s="47"/>
      <c r="ABY531" s="47"/>
      <c r="ABZ531" s="47"/>
      <c r="ACA531" s="47"/>
      <c r="ACB531" s="47"/>
      <c r="ACC531" s="47"/>
      <c r="ACD531" s="47"/>
      <c r="ACE531" s="47"/>
      <c r="ACF531" s="47"/>
      <c r="ACG531" s="47"/>
      <c r="ACH531" s="47"/>
      <c r="ACI531" s="47"/>
      <c r="ACJ531" s="47"/>
      <c r="ACK531" s="47"/>
      <c r="ACL531" s="47"/>
      <c r="ACM531" s="47"/>
      <c r="ACN531" s="47"/>
      <c r="ACO531" s="47"/>
      <c r="ACP531" s="47"/>
      <c r="ACQ531" s="47"/>
      <c r="ACR531" s="47"/>
      <c r="ACS531" s="47"/>
      <c r="ACT531" s="47"/>
      <c r="ACU531" s="47"/>
      <c r="ACV531" s="47"/>
      <c r="ACW531" s="47"/>
      <c r="ACX531" s="47"/>
      <c r="ACY531" s="47"/>
      <c r="ACZ531" s="47"/>
      <c r="ADA531" s="47"/>
      <c r="ADB531" s="47"/>
      <c r="ADC531" s="47"/>
      <c r="ADD531" s="47"/>
      <c r="ADE531" s="47"/>
      <c r="ADF531" s="47"/>
      <c r="ADG531" s="47"/>
      <c r="ADH531" s="47"/>
      <c r="ADI531" s="47"/>
      <c r="ADJ531" s="47"/>
      <c r="ADK531" s="47"/>
      <c r="ADL531" s="47"/>
      <c r="ADM531" s="47"/>
      <c r="ADN531" s="47"/>
      <c r="ADO531" s="47"/>
      <c r="ADP531" s="47"/>
    </row>
    <row r="532" spans="3:796" x14ac:dyDescent="0.4">
      <c r="C532" s="66"/>
      <c r="D532" s="43">
        <f>(1/$D$5)*学習!S62</f>
        <v>0</v>
      </c>
      <c r="I532" s="67">
        <v>521</v>
      </c>
      <c r="J532" s="45">
        <v>-9.6309281147430193E-3</v>
      </c>
      <c r="K532" s="45">
        <v>9.1814198774163389E-3</v>
      </c>
      <c r="L532" s="45">
        <v>0.10659970718905287</v>
      </c>
      <c r="M532" s="45">
        <v>-0.13259992813928254</v>
      </c>
      <c r="N532" s="45">
        <v>-2.4660290194673678E-2</v>
      </c>
      <c r="O532" s="45">
        <v>-5.8353488373681331E-2</v>
      </c>
      <c r="P532" s="45">
        <v>-0.15749777698641831</v>
      </c>
      <c r="Q532" s="45">
        <v>-6.9118776688808142E-2</v>
      </c>
      <c r="R532" s="45">
        <v>-1.0484297773669682E-2</v>
      </c>
      <c r="S532" s="45">
        <v>-0.1253755234980215</v>
      </c>
      <c r="T532" s="45">
        <v>2.6862569487242249E-2</v>
      </c>
      <c r="U532" s="45">
        <v>3.2398921885407855E-2</v>
      </c>
      <c r="V532" s="45">
        <v>3.912097731395741E-2</v>
      </c>
      <c r="W532" s="45">
        <v>0.13309701513410188</v>
      </c>
      <c r="X532" s="45">
        <v>1.768130392801618E-2</v>
      </c>
      <c r="Y532" s="45">
        <v>-8.7099902843148794E-2</v>
      </c>
      <c r="Z532" s="45">
        <v>2.6279919681329394E-2</v>
      </c>
      <c r="AA532" s="45">
        <v>-5.1518246594935762E-3</v>
      </c>
      <c r="AB532" s="45">
        <v>0.12166540708108825</v>
      </c>
      <c r="AC532" s="45">
        <v>-7.8910235973968831E-2</v>
      </c>
      <c r="AD532" s="45">
        <v>-9.8589480750001183E-3</v>
      </c>
      <c r="AE532" s="45">
        <v>4.9964904996765329E-3</v>
      </c>
      <c r="AF532" s="45">
        <v>0.12735041270911329</v>
      </c>
      <c r="AG532" s="45">
        <v>5.383487307076109E-2</v>
      </c>
      <c r="AH532" s="45">
        <v>5.2023654068247493E-2</v>
      </c>
      <c r="AI532" s="45">
        <v>8.3753375349364625E-2</v>
      </c>
      <c r="AJ532" s="45">
        <v>3.9163848721882742E-2</v>
      </c>
      <c r="AK532" s="45">
        <v>-5.3444422153061062E-2</v>
      </c>
      <c r="AL532" s="45">
        <v>0.12450031325691339</v>
      </c>
      <c r="AM532" s="45">
        <v>-8.9640896356905406E-2</v>
      </c>
      <c r="AN532" s="45">
        <v>-0.16398510054601972</v>
      </c>
      <c r="AO532" s="45">
        <v>9.1304727418287587E-2</v>
      </c>
      <c r="AP532" s="45">
        <v>-6.3794158364650355E-2</v>
      </c>
      <c r="AQ532" s="45">
        <v>-2.4967700448299858E-2</v>
      </c>
      <c r="AR532" s="45">
        <v>-3.5229019549429655E-2</v>
      </c>
      <c r="AS532" s="45">
        <v>-6.7854754788098881E-2</v>
      </c>
      <c r="AT532" s="45">
        <v>-4.5578626453767021E-2</v>
      </c>
      <c r="AU532" s="45">
        <v>1.8266247592480349E-2</v>
      </c>
      <c r="AV532" s="45">
        <v>-9.6026207159419383E-2</v>
      </c>
      <c r="AW532" s="45">
        <v>3.9496974699308865E-2</v>
      </c>
      <c r="AX532" s="45">
        <v>-6.2655061039841628E-2</v>
      </c>
      <c r="AY532" s="45">
        <v>-0.19702506277186435</v>
      </c>
      <c r="AZ532" s="45">
        <v>-0.15607429741480131</v>
      </c>
      <c r="BA532" s="45">
        <v>-6.2225933101264418E-2</v>
      </c>
      <c r="BB532" s="45">
        <v>-2.7495094117645735E-2</v>
      </c>
      <c r="BC532" s="45">
        <v>-5.1477946545532574E-2</v>
      </c>
      <c r="BD532" s="45">
        <v>-8.3516116871275067E-2</v>
      </c>
      <c r="BE532" s="45">
        <v>-0.13630027103740885</v>
      </c>
      <c r="BF532" s="45">
        <v>1.4972147732664198E-2</v>
      </c>
      <c r="BG532" s="45">
        <v>5.1078194748210175E-2</v>
      </c>
      <c r="BH532" s="45">
        <v>-5.6540853577205494E-2</v>
      </c>
      <c r="BI532" s="45">
        <v>0.28169777712116295</v>
      </c>
      <c r="BJ532" s="45">
        <v>-0.13874865379756374</v>
      </c>
      <c r="BK532" s="45">
        <v>4.0274740058744034E-2</v>
      </c>
      <c r="BL532" s="45">
        <v>1.247623077864315E-2</v>
      </c>
      <c r="BM532" s="45">
        <v>0.23601075065332347</v>
      </c>
      <c r="BN532" s="45">
        <v>0.10946183391455352</v>
      </c>
      <c r="BO532" s="45">
        <v>0.14250748318010908</v>
      </c>
      <c r="BP532" s="45">
        <v>-7.6778125919827814E-2</v>
      </c>
      <c r="BQ532" s="45">
        <v>-8.4757213952275454E-3</v>
      </c>
      <c r="BR532" s="45">
        <v>-5.3634661815607144E-2</v>
      </c>
      <c r="BS532" s="45">
        <v>-4.5958658922735388E-2</v>
      </c>
      <c r="BT532" s="45">
        <v>0.13707139584179809</v>
      </c>
      <c r="BU532" s="45">
        <v>0.13678553419285644</v>
      </c>
      <c r="BV532" s="45">
        <v>4.8192438457249756E-2</v>
      </c>
      <c r="BW532" s="45">
        <v>-3.2870093867529371E-2</v>
      </c>
      <c r="BX532" s="45">
        <v>3.3039567611288033E-2</v>
      </c>
      <c r="BY532" s="45">
        <v>-8.1709125742348176E-2</v>
      </c>
      <c r="BZ532" s="45">
        <v>0.25916352883786931</v>
      </c>
      <c r="CA532" s="45">
        <v>-2.5856174076985144E-3</v>
      </c>
      <c r="CB532" s="45">
        <v>0.10686701995838108</v>
      </c>
      <c r="CC532" s="45">
        <v>-2.1965855937076808E-2</v>
      </c>
      <c r="CD532" s="45">
        <v>-1.2093752049981967E-2</v>
      </c>
      <c r="CE532" s="45">
        <v>-3.871733273384198E-2</v>
      </c>
      <c r="CF532" s="45">
        <v>2.1616621155521092E-2</v>
      </c>
      <c r="CG532" s="45">
        <v>-1.3047650177292858E-2</v>
      </c>
      <c r="CH532" s="45">
        <v>-2.6035543047728815E-2</v>
      </c>
      <c r="CI532" s="45">
        <v>-0.1208903834155773</v>
      </c>
      <c r="CJ532" s="45">
        <v>0.11332455402401875</v>
      </c>
      <c r="CK532" s="45">
        <v>-0.12312965273134624</v>
      </c>
      <c r="CL532" s="45">
        <v>9.8611091897292196E-4</v>
      </c>
      <c r="CM532" s="45">
        <v>1.9195805906868538E-2</v>
      </c>
      <c r="CN532" s="45">
        <v>1.5284266502613126E-2</v>
      </c>
      <c r="CO532" s="45">
        <v>2.8520200203504154E-2</v>
      </c>
      <c r="CP532" s="45">
        <v>-2.8500672522173368E-2</v>
      </c>
      <c r="CQ532" s="45">
        <v>-5.7675229951106514E-2</v>
      </c>
      <c r="CR532" s="45">
        <v>0.18332954603515725</v>
      </c>
      <c r="CS532" s="45">
        <v>3.8520996712212471E-2</v>
      </c>
      <c r="CT532" s="45">
        <v>-0.12267221861975311</v>
      </c>
      <c r="CU532" s="45">
        <v>8.066476743007954E-2</v>
      </c>
      <c r="CV532" s="45">
        <v>-0.11607740560708117</v>
      </c>
      <c r="CW532" s="45">
        <v>-0.26823439672267585</v>
      </c>
      <c r="CX532" s="45">
        <v>-0.16984610972666309</v>
      </c>
      <c r="CY532" s="45">
        <v>3.3589783580305912E-2</v>
      </c>
      <c r="CZ532" s="45">
        <v>-0.18521103638952802</v>
      </c>
      <c r="DA532" s="45">
        <v>-0.17918268325418985</v>
      </c>
      <c r="DB532" s="45">
        <v>-5.7427422983845615E-2</v>
      </c>
      <c r="DC532" s="45">
        <v>0.19461584639386631</v>
      </c>
      <c r="DD532" s="45">
        <v>-2.1918552631735891E-4</v>
      </c>
      <c r="DE532" s="45">
        <v>5.9621648206563717E-2</v>
      </c>
      <c r="DF532" s="47"/>
      <c r="DG532" s="47"/>
      <c r="DH532" s="47"/>
      <c r="DI532" s="47"/>
      <c r="DJ532" s="47"/>
      <c r="DK532" s="47"/>
      <c r="DL532" s="47"/>
      <c r="DM532" s="47"/>
      <c r="DN532" s="47"/>
      <c r="DO532" s="47"/>
      <c r="DP532" s="47"/>
      <c r="DQ532" s="47"/>
      <c r="DR532" s="47"/>
      <c r="DS532" s="47"/>
      <c r="DT532" s="47"/>
      <c r="DU532" s="47"/>
      <c r="DV532" s="47"/>
      <c r="DW532" s="47"/>
      <c r="DX532" s="47"/>
      <c r="DY532" s="47"/>
      <c r="DZ532" s="47"/>
      <c r="EA532" s="47"/>
      <c r="EB532" s="47"/>
      <c r="EC532" s="47"/>
      <c r="ED532" s="47"/>
      <c r="EE532" s="47"/>
      <c r="EF532" s="47"/>
      <c r="EG532" s="47"/>
      <c r="EH532" s="47"/>
      <c r="EI532" s="47"/>
      <c r="EJ532" s="47"/>
      <c r="EK532" s="47"/>
      <c r="EL532" s="47"/>
      <c r="EM532" s="47"/>
      <c r="EN532" s="47"/>
      <c r="EO532" s="47"/>
      <c r="EP532" s="47"/>
      <c r="EQ532" s="47"/>
      <c r="ER532" s="47"/>
      <c r="ES532" s="47"/>
      <c r="ET532" s="47"/>
      <c r="EU532" s="47"/>
      <c r="EV532" s="47"/>
      <c r="EW532" s="47"/>
      <c r="EX532" s="47"/>
      <c r="EY532" s="47"/>
      <c r="EZ532" s="47"/>
      <c r="FA532" s="47"/>
      <c r="FB532" s="47"/>
      <c r="FC532" s="47"/>
      <c r="FD532" s="47"/>
      <c r="FE532" s="47"/>
      <c r="FF532" s="47"/>
      <c r="FG532" s="47"/>
      <c r="FH532" s="47"/>
      <c r="FI532" s="47"/>
      <c r="FJ532" s="47"/>
      <c r="FK532" s="47"/>
      <c r="FL532" s="47"/>
      <c r="FM532" s="47"/>
      <c r="FN532" s="47"/>
      <c r="FO532" s="47"/>
      <c r="FP532" s="47"/>
      <c r="FQ532" s="47"/>
      <c r="FR532" s="47"/>
      <c r="FS532" s="47"/>
      <c r="FT532" s="47"/>
      <c r="FU532" s="47"/>
      <c r="FV532" s="47"/>
      <c r="FW532" s="47"/>
      <c r="FX532" s="47"/>
      <c r="FY532" s="47"/>
      <c r="FZ532" s="47"/>
      <c r="GA532" s="47"/>
      <c r="GB532" s="47"/>
      <c r="GC532" s="47"/>
      <c r="GD532" s="47"/>
      <c r="GE532" s="47"/>
      <c r="GF532" s="47"/>
      <c r="GG532" s="47"/>
      <c r="GH532" s="47"/>
      <c r="GI532" s="47"/>
      <c r="GJ532" s="47"/>
      <c r="GK532" s="47"/>
      <c r="GL532" s="47"/>
      <c r="GM532" s="47"/>
      <c r="GN532" s="47"/>
      <c r="GO532" s="47"/>
      <c r="GP532" s="47"/>
      <c r="GQ532" s="47"/>
      <c r="GR532" s="47"/>
      <c r="GS532" s="47"/>
      <c r="GT532" s="47"/>
      <c r="GU532" s="47"/>
      <c r="GV532" s="47"/>
      <c r="GW532" s="47"/>
      <c r="GX532" s="47"/>
      <c r="GY532" s="47"/>
      <c r="GZ532" s="47"/>
      <c r="HA532" s="47"/>
      <c r="HB532" s="47"/>
      <c r="HC532" s="47"/>
      <c r="HD532" s="47"/>
      <c r="HE532" s="47"/>
      <c r="HF532" s="47"/>
      <c r="HG532" s="47"/>
      <c r="HH532" s="47"/>
      <c r="HI532" s="47"/>
      <c r="HJ532" s="47"/>
      <c r="HK532" s="47"/>
      <c r="HL532" s="47"/>
      <c r="HM532" s="47"/>
      <c r="HN532" s="47"/>
      <c r="HO532" s="47"/>
      <c r="HP532" s="47"/>
      <c r="HQ532" s="47"/>
      <c r="HR532" s="47"/>
      <c r="HS532" s="47"/>
      <c r="HT532" s="47"/>
      <c r="HU532" s="47"/>
      <c r="HV532" s="47"/>
      <c r="HW532" s="47"/>
      <c r="HX532" s="47"/>
      <c r="HY532" s="47"/>
      <c r="HZ532" s="47"/>
      <c r="IA532" s="47"/>
      <c r="IB532" s="47"/>
      <c r="IC532" s="47"/>
      <c r="ID532" s="47"/>
      <c r="IE532" s="47"/>
      <c r="IF532" s="47"/>
      <c r="IG532" s="47"/>
      <c r="IH532" s="47"/>
      <c r="II532" s="47"/>
      <c r="IJ532" s="47"/>
      <c r="IK532" s="47"/>
      <c r="IL532" s="47"/>
      <c r="IM532" s="47"/>
      <c r="IN532" s="47"/>
      <c r="IO532" s="47"/>
      <c r="IP532" s="47"/>
      <c r="IQ532" s="47"/>
      <c r="IR532" s="47"/>
      <c r="IS532" s="47"/>
      <c r="IT532" s="47"/>
      <c r="IU532" s="47"/>
      <c r="IV532" s="47"/>
      <c r="IW532" s="47"/>
      <c r="IX532" s="47"/>
      <c r="IY532" s="47"/>
      <c r="IZ532" s="47"/>
      <c r="JA532" s="47"/>
      <c r="JB532" s="47"/>
      <c r="JC532" s="47"/>
      <c r="JD532" s="47"/>
      <c r="JE532" s="47"/>
      <c r="JF532" s="47"/>
      <c r="JG532" s="47"/>
      <c r="JH532" s="47"/>
      <c r="JI532" s="47"/>
      <c r="JJ532" s="47"/>
      <c r="JK532" s="47"/>
      <c r="JL532" s="47"/>
      <c r="JM532" s="47"/>
      <c r="JN532" s="47"/>
      <c r="JO532" s="47"/>
      <c r="JP532" s="47"/>
      <c r="JQ532" s="47"/>
      <c r="JR532" s="47"/>
      <c r="JS532" s="47"/>
      <c r="JT532" s="47"/>
      <c r="JU532" s="47"/>
      <c r="JV532" s="47"/>
      <c r="JW532" s="47"/>
      <c r="JX532" s="47"/>
      <c r="JY532" s="47"/>
      <c r="JZ532" s="47"/>
      <c r="KA532" s="47"/>
      <c r="KB532" s="47"/>
      <c r="KC532" s="47"/>
      <c r="KD532" s="47"/>
      <c r="KE532" s="47"/>
      <c r="KF532" s="47"/>
      <c r="KG532" s="47"/>
      <c r="KH532" s="47"/>
      <c r="KI532" s="47"/>
      <c r="KJ532" s="47"/>
      <c r="KK532" s="47"/>
      <c r="KL532" s="47"/>
      <c r="KM532" s="47"/>
      <c r="KN532" s="47"/>
      <c r="KO532" s="47"/>
      <c r="KP532" s="47"/>
      <c r="KQ532" s="47"/>
      <c r="KR532" s="47"/>
      <c r="KS532" s="47"/>
      <c r="KT532" s="47"/>
      <c r="KU532" s="47"/>
      <c r="KV532" s="47"/>
      <c r="KW532" s="47"/>
      <c r="KX532" s="47"/>
      <c r="KY532" s="47"/>
      <c r="KZ532" s="47"/>
      <c r="LA532" s="47"/>
      <c r="LB532" s="47"/>
      <c r="LC532" s="47"/>
      <c r="LD532" s="47"/>
      <c r="LE532" s="47"/>
      <c r="LF532" s="47"/>
      <c r="LG532" s="47"/>
      <c r="LH532" s="47"/>
      <c r="LI532" s="47"/>
      <c r="LJ532" s="47"/>
      <c r="LK532" s="47"/>
      <c r="LL532" s="47"/>
      <c r="LM532" s="47"/>
      <c r="LN532" s="47"/>
      <c r="LO532" s="47"/>
      <c r="LP532" s="47"/>
      <c r="LQ532" s="47"/>
      <c r="LR532" s="47"/>
      <c r="LS532" s="47"/>
      <c r="LT532" s="47"/>
      <c r="LU532" s="47"/>
      <c r="LV532" s="47"/>
      <c r="LW532" s="47"/>
      <c r="LX532" s="47"/>
      <c r="LY532" s="47"/>
      <c r="LZ532" s="47"/>
      <c r="MA532" s="47"/>
      <c r="MB532" s="47"/>
      <c r="MC532" s="47"/>
      <c r="MD532" s="47"/>
      <c r="ME532" s="47"/>
      <c r="MF532" s="47"/>
      <c r="MG532" s="47"/>
      <c r="MH532" s="47"/>
      <c r="MI532" s="47"/>
      <c r="MJ532" s="47"/>
      <c r="MK532" s="47"/>
      <c r="ML532" s="47"/>
      <c r="MM532" s="47"/>
      <c r="MN532" s="47"/>
      <c r="MO532" s="47"/>
      <c r="MP532" s="47"/>
      <c r="MQ532" s="47"/>
      <c r="MR532" s="47"/>
      <c r="MS532" s="47"/>
      <c r="MT532" s="47"/>
      <c r="MU532" s="47"/>
      <c r="MV532" s="47"/>
      <c r="MW532" s="47"/>
      <c r="MX532" s="47"/>
      <c r="MY532" s="47"/>
      <c r="MZ532" s="47"/>
      <c r="NA532" s="47"/>
      <c r="NB532" s="47"/>
      <c r="NC532" s="47"/>
      <c r="ND532" s="47"/>
      <c r="NE532" s="47"/>
      <c r="NF532" s="47"/>
      <c r="NG532" s="47"/>
      <c r="NH532" s="47"/>
      <c r="NI532" s="47"/>
      <c r="NJ532" s="47"/>
      <c r="NK532" s="47"/>
      <c r="NL532" s="47"/>
      <c r="NM532" s="47"/>
      <c r="NN532" s="47"/>
      <c r="NO532" s="47"/>
      <c r="NP532" s="47"/>
      <c r="NQ532" s="47"/>
      <c r="NR532" s="47"/>
      <c r="NS532" s="47"/>
      <c r="NT532" s="47"/>
      <c r="NU532" s="47"/>
      <c r="NV532" s="47"/>
      <c r="NW532" s="47"/>
      <c r="NX532" s="47"/>
      <c r="NY532" s="47"/>
      <c r="NZ532" s="47"/>
      <c r="OA532" s="47"/>
      <c r="OB532" s="47"/>
      <c r="OC532" s="47"/>
      <c r="OD532" s="47"/>
      <c r="OE532" s="47"/>
      <c r="OF532" s="47"/>
      <c r="OG532" s="47"/>
      <c r="OH532" s="47"/>
      <c r="OI532" s="47"/>
      <c r="OJ532" s="47"/>
      <c r="OK532" s="47"/>
      <c r="OL532" s="47"/>
      <c r="OM532" s="47"/>
      <c r="ON532" s="47"/>
      <c r="OO532" s="47"/>
      <c r="OP532" s="47"/>
      <c r="OQ532" s="47"/>
      <c r="OR532" s="47"/>
      <c r="OS532" s="47"/>
      <c r="OT532" s="47"/>
      <c r="OU532" s="47"/>
      <c r="OV532" s="47"/>
      <c r="OW532" s="47"/>
      <c r="OX532" s="47"/>
      <c r="OY532" s="47"/>
      <c r="OZ532" s="47"/>
      <c r="PA532" s="47"/>
      <c r="PB532" s="47"/>
      <c r="PC532" s="47"/>
      <c r="PD532" s="47"/>
      <c r="PE532" s="47"/>
      <c r="PF532" s="47"/>
      <c r="PG532" s="47"/>
      <c r="PH532" s="47"/>
      <c r="PI532" s="47"/>
      <c r="PJ532" s="47"/>
      <c r="PK532" s="47"/>
      <c r="PL532" s="47"/>
      <c r="PM532" s="47"/>
      <c r="PN532" s="47"/>
      <c r="PO532" s="47"/>
      <c r="PP532" s="47"/>
      <c r="PQ532" s="47"/>
      <c r="PR532" s="47"/>
      <c r="PS532" s="47"/>
      <c r="PT532" s="47"/>
      <c r="PU532" s="47"/>
      <c r="PV532" s="47"/>
      <c r="PW532" s="47"/>
      <c r="PX532" s="47"/>
      <c r="PY532" s="47"/>
      <c r="PZ532" s="47"/>
      <c r="QA532" s="47"/>
      <c r="QB532" s="47"/>
      <c r="QC532" s="47"/>
      <c r="QD532" s="47"/>
      <c r="QE532" s="47"/>
      <c r="QF532" s="47"/>
      <c r="QG532" s="47"/>
      <c r="QH532" s="47"/>
      <c r="QI532" s="47"/>
      <c r="QJ532" s="47"/>
      <c r="QK532" s="47"/>
      <c r="QL532" s="47"/>
      <c r="QM532" s="47"/>
      <c r="QN532" s="47"/>
      <c r="QO532" s="47"/>
      <c r="QP532" s="47"/>
      <c r="QQ532" s="47"/>
      <c r="QR532" s="47"/>
      <c r="QS532" s="47"/>
      <c r="QT532" s="47"/>
      <c r="QU532" s="47"/>
      <c r="QV532" s="47"/>
      <c r="QW532" s="47"/>
      <c r="QX532" s="47"/>
      <c r="QY532" s="47"/>
      <c r="QZ532" s="47"/>
      <c r="RA532" s="47"/>
      <c r="RB532" s="47"/>
      <c r="RC532" s="47"/>
      <c r="RD532" s="47"/>
      <c r="RE532" s="47"/>
      <c r="RF532" s="47"/>
      <c r="RG532" s="47"/>
      <c r="RH532" s="47"/>
      <c r="RI532" s="47"/>
      <c r="RJ532" s="47"/>
      <c r="RK532" s="47"/>
      <c r="RL532" s="47"/>
      <c r="RM532" s="47"/>
      <c r="RN532" s="47"/>
      <c r="RO532" s="47"/>
      <c r="RP532" s="47"/>
      <c r="RQ532" s="47"/>
      <c r="RR532" s="47"/>
      <c r="RS532" s="47"/>
      <c r="RT532" s="47"/>
      <c r="RU532" s="47"/>
      <c r="RV532" s="47"/>
      <c r="RW532" s="47"/>
      <c r="RX532" s="47"/>
      <c r="RY532" s="47"/>
      <c r="RZ532" s="47"/>
      <c r="SA532" s="47"/>
      <c r="SB532" s="47"/>
      <c r="SC532" s="47"/>
      <c r="SD532" s="47"/>
      <c r="SE532" s="47"/>
      <c r="SF532" s="47"/>
      <c r="SG532" s="47"/>
      <c r="SH532" s="47"/>
      <c r="SI532" s="47"/>
      <c r="SJ532" s="47"/>
      <c r="SK532" s="47"/>
      <c r="SL532" s="47"/>
      <c r="SM532" s="47"/>
      <c r="SN532" s="47"/>
      <c r="SO532" s="47"/>
      <c r="SP532" s="47"/>
      <c r="SQ532" s="47"/>
      <c r="SR532" s="47"/>
      <c r="SS532" s="47"/>
      <c r="ST532" s="47"/>
      <c r="SU532" s="47"/>
      <c r="SV532" s="47"/>
      <c r="SW532" s="47"/>
      <c r="SX532" s="47"/>
      <c r="SY532" s="47"/>
      <c r="SZ532" s="47"/>
      <c r="TA532" s="47"/>
      <c r="TB532" s="47"/>
      <c r="TC532" s="47"/>
      <c r="TD532" s="47"/>
      <c r="TE532" s="47"/>
      <c r="TF532" s="47"/>
      <c r="TG532" s="47"/>
      <c r="TH532" s="47"/>
      <c r="TI532" s="47"/>
      <c r="TJ532" s="47"/>
      <c r="TK532" s="47"/>
      <c r="TL532" s="47"/>
      <c r="TM532" s="47"/>
      <c r="TN532" s="47"/>
      <c r="TO532" s="47"/>
      <c r="TP532" s="47"/>
      <c r="TQ532" s="47"/>
      <c r="TR532" s="47"/>
      <c r="TS532" s="47"/>
      <c r="TT532" s="47"/>
      <c r="TU532" s="47"/>
      <c r="TV532" s="47"/>
      <c r="TW532" s="47"/>
      <c r="TX532" s="47"/>
      <c r="TY532" s="47"/>
      <c r="TZ532" s="47"/>
      <c r="UA532" s="47"/>
      <c r="UB532" s="47"/>
      <c r="UC532" s="47"/>
      <c r="UD532" s="47"/>
      <c r="UE532" s="47"/>
      <c r="UF532" s="47"/>
      <c r="UG532" s="47"/>
      <c r="UH532" s="47"/>
      <c r="UI532" s="47"/>
      <c r="UJ532" s="47"/>
      <c r="UK532" s="47"/>
      <c r="UL532" s="47"/>
      <c r="UM532" s="47"/>
      <c r="UN532" s="47"/>
      <c r="UO532" s="47"/>
      <c r="UP532" s="47"/>
      <c r="UQ532" s="47"/>
      <c r="UR532" s="47"/>
      <c r="US532" s="47"/>
      <c r="UT532" s="47"/>
      <c r="UU532" s="47"/>
      <c r="UV532" s="47"/>
      <c r="UW532" s="47"/>
      <c r="UX532" s="47"/>
      <c r="UY532" s="47"/>
      <c r="UZ532" s="47"/>
      <c r="VA532" s="47"/>
      <c r="VB532" s="47"/>
      <c r="VC532" s="47"/>
      <c r="VD532" s="47"/>
      <c r="VE532" s="47"/>
      <c r="VF532" s="47"/>
      <c r="VG532" s="47"/>
      <c r="VH532" s="47"/>
      <c r="VI532" s="47"/>
      <c r="VJ532" s="47"/>
      <c r="VK532" s="47"/>
      <c r="VL532" s="47"/>
      <c r="VM532" s="47"/>
      <c r="VN532" s="47"/>
      <c r="VO532" s="47"/>
      <c r="VP532" s="47"/>
      <c r="VQ532" s="47"/>
      <c r="VR532" s="47"/>
      <c r="VS532" s="47"/>
      <c r="VT532" s="47"/>
      <c r="VU532" s="47"/>
      <c r="VV532" s="47"/>
      <c r="VW532" s="47"/>
      <c r="VX532" s="47"/>
      <c r="VY532" s="47"/>
      <c r="VZ532" s="47"/>
      <c r="WA532" s="47"/>
      <c r="WB532" s="47"/>
      <c r="WC532" s="47"/>
      <c r="WD532" s="47"/>
      <c r="WE532" s="47"/>
      <c r="WF532" s="47"/>
      <c r="WG532" s="47"/>
      <c r="WH532" s="47"/>
      <c r="WI532" s="47"/>
      <c r="WJ532" s="47"/>
      <c r="WK532" s="47"/>
      <c r="WL532" s="47"/>
      <c r="WM532" s="47"/>
      <c r="WN532" s="47"/>
      <c r="WO532" s="47"/>
      <c r="WP532" s="47"/>
      <c r="WQ532" s="47"/>
      <c r="WR532" s="47"/>
      <c r="WS532" s="47"/>
      <c r="WT532" s="47"/>
      <c r="WU532" s="47"/>
      <c r="WV532" s="47"/>
      <c r="WW532" s="47"/>
      <c r="WX532" s="47"/>
      <c r="WY532" s="47"/>
      <c r="WZ532" s="47"/>
      <c r="XA532" s="47"/>
      <c r="XB532" s="47"/>
      <c r="XC532" s="47"/>
      <c r="XD532" s="47"/>
      <c r="XE532" s="47"/>
      <c r="XF532" s="47"/>
      <c r="XG532" s="47"/>
      <c r="XH532" s="47"/>
      <c r="XI532" s="47"/>
      <c r="XJ532" s="47"/>
      <c r="XK532" s="47"/>
      <c r="XL532" s="47"/>
      <c r="XM532" s="47"/>
      <c r="XN532" s="47"/>
      <c r="XO532" s="47"/>
      <c r="XP532" s="47"/>
      <c r="XQ532" s="47"/>
      <c r="XR532" s="47"/>
      <c r="XS532" s="47"/>
      <c r="XT532" s="47"/>
      <c r="XU532" s="47"/>
      <c r="XV532" s="47"/>
      <c r="XW532" s="47"/>
      <c r="XX532" s="47"/>
      <c r="XY532" s="47"/>
      <c r="XZ532" s="47"/>
      <c r="YA532" s="47"/>
      <c r="YB532" s="47"/>
      <c r="YC532" s="47"/>
      <c r="YD532" s="47"/>
      <c r="YE532" s="47"/>
      <c r="YF532" s="47"/>
      <c r="YG532" s="47"/>
      <c r="YH532" s="47"/>
      <c r="YI532" s="47"/>
      <c r="YJ532" s="47"/>
      <c r="YK532" s="47"/>
      <c r="YL532" s="47"/>
      <c r="YM532" s="47"/>
      <c r="YN532" s="47"/>
      <c r="YO532" s="47"/>
      <c r="YP532" s="47"/>
      <c r="YQ532" s="47"/>
      <c r="YR532" s="47"/>
      <c r="YS532" s="47"/>
      <c r="YT532" s="47"/>
      <c r="YU532" s="47"/>
      <c r="YV532" s="47"/>
      <c r="YW532" s="47"/>
      <c r="YX532" s="47"/>
      <c r="YY532" s="47"/>
      <c r="YZ532" s="47"/>
      <c r="ZA532" s="47"/>
      <c r="ZB532" s="47"/>
      <c r="ZC532" s="47"/>
      <c r="ZD532" s="47"/>
      <c r="ZE532" s="47"/>
      <c r="ZF532" s="47"/>
      <c r="ZG532" s="47"/>
      <c r="ZH532" s="47"/>
      <c r="ZI532" s="47"/>
      <c r="ZJ532" s="47"/>
      <c r="ZK532" s="47"/>
      <c r="ZL532" s="47"/>
      <c r="ZM532" s="47"/>
      <c r="ZN532" s="47"/>
      <c r="ZO532" s="47"/>
      <c r="ZP532" s="47"/>
      <c r="ZQ532" s="47"/>
      <c r="ZR532" s="47"/>
      <c r="ZS532" s="47"/>
      <c r="ZT532" s="47"/>
      <c r="ZU532" s="47"/>
      <c r="ZV532" s="47"/>
      <c r="ZW532" s="47"/>
      <c r="ZX532" s="47"/>
      <c r="ZY532" s="47"/>
      <c r="ZZ532" s="47"/>
      <c r="AAA532" s="47"/>
      <c r="AAB532" s="47"/>
      <c r="AAC532" s="47"/>
      <c r="AAD532" s="47"/>
      <c r="AAE532" s="47"/>
      <c r="AAF532" s="47"/>
      <c r="AAG532" s="47"/>
      <c r="AAH532" s="47"/>
      <c r="AAI532" s="47"/>
      <c r="AAJ532" s="47"/>
      <c r="AAK532" s="47"/>
      <c r="AAL532" s="47"/>
      <c r="AAM532" s="47"/>
      <c r="AAN532" s="47"/>
      <c r="AAO532" s="47"/>
      <c r="AAP532" s="47"/>
      <c r="AAQ532" s="47"/>
      <c r="AAR532" s="47"/>
      <c r="AAS532" s="47"/>
      <c r="AAT532" s="47"/>
      <c r="AAU532" s="47"/>
      <c r="AAV532" s="47"/>
      <c r="AAW532" s="47"/>
      <c r="AAX532" s="47"/>
      <c r="AAY532" s="47"/>
      <c r="AAZ532" s="47"/>
      <c r="ABA532" s="47"/>
      <c r="ABB532" s="47"/>
      <c r="ABC532" s="47"/>
      <c r="ABD532" s="47"/>
      <c r="ABE532" s="47"/>
      <c r="ABF532" s="47"/>
      <c r="ABG532" s="47"/>
      <c r="ABH532" s="47"/>
      <c r="ABI532" s="47"/>
      <c r="ABJ532" s="47"/>
      <c r="ABK532" s="47"/>
      <c r="ABL532" s="47"/>
      <c r="ABM532" s="47"/>
      <c r="ABN532" s="47"/>
      <c r="ABO532" s="47"/>
      <c r="ABP532" s="47"/>
      <c r="ABQ532" s="47"/>
      <c r="ABR532" s="47"/>
      <c r="ABS532" s="47"/>
      <c r="ABT532" s="47"/>
      <c r="ABU532" s="47"/>
      <c r="ABV532" s="47"/>
      <c r="ABW532" s="47"/>
      <c r="ABX532" s="47"/>
      <c r="ABY532" s="47"/>
      <c r="ABZ532" s="47"/>
      <c r="ACA532" s="47"/>
      <c r="ACB532" s="47"/>
      <c r="ACC532" s="47"/>
      <c r="ACD532" s="47"/>
      <c r="ACE532" s="47"/>
      <c r="ACF532" s="47"/>
      <c r="ACG532" s="47"/>
      <c r="ACH532" s="47"/>
      <c r="ACI532" s="47"/>
      <c r="ACJ532" s="47"/>
      <c r="ACK532" s="47"/>
      <c r="ACL532" s="47"/>
      <c r="ACM532" s="47"/>
      <c r="ACN532" s="47"/>
      <c r="ACO532" s="47"/>
      <c r="ACP532" s="47"/>
      <c r="ACQ532" s="47"/>
      <c r="ACR532" s="47"/>
      <c r="ACS532" s="47"/>
      <c r="ACT532" s="47"/>
      <c r="ACU532" s="47"/>
      <c r="ACV532" s="47"/>
      <c r="ACW532" s="47"/>
      <c r="ACX532" s="47"/>
      <c r="ACY532" s="47"/>
      <c r="ACZ532" s="47"/>
      <c r="ADA532" s="47"/>
      <c r="ADB532" s="47"/>
      <c r="ADC532" s="47"/>
      <c r="ADD532" s="47"/>
      <c r="ADE532" s="47"/>
      <c r="ADF532" s="47"/>
      <c r="ADG532" s="47"/>
      <c r="ADH532" s="47"/>
      <c r="ADI532" s="47"/>
      <c r="ADJ532" s="47"/>
      <c r="ADK532" s="47"/>
      <c r="ADL532" s="47"/>
      <c r="ADM532" s="47"/>
      <c r="ADN532" s="47"/>
      <c r="ADO532" s="47"/>
      <c r="ADP532" s="47"/>
    </row>
    <row r="533" spans="3:796" x14ac:dyDescent="0.4">
      <c r="C533" s="66"/>
      <c r="D533" s="43">
        <f>(1/$D$5)*学習!S63</f>
        <v>0</v>
      </c>
      <c r="I533" s="67">
        <v>522</v>
      </c>
      <c r="J533" s="45">
        <v>1.4187856766060139E-2</v>
      </c>
      <c r="K533" s="45">
        <v>-0.12710781583316202</v>
      </c>
      <c r="L533" s="45">
        <v>-6.6072782681428938E-2</v>
      </c>
      <c r="M533" s="45">
        <v>-1.1870457282208638E-2</v>
      </c>
      <c r="N533" s="45">
        <v>4.6302671980053327E-2</v>
      </c>
      <c r="O533" s="45">
        <v>2.4336416680708212E-2</v>
      </c>
      <c r="P533" s="45">
        <v>2.1359323015185894E-2</v>
      </c>
      <c r="Q533" s="45">
        <v>1.6710643070499312E-2</v>
      </c>
      <c r="R533" s="45">
        <v>0.20703840412064625</v>
      </c>
      <c r="S533" s="45">
        <v>-8.7615828177327743E-2</v>
      </c>
      <c r="T533" s="45">
        <v>2.8653321494368226E-2</v>
      </c>
      <c r="U533" s="45">
        <v>-0.13083954828809358</v>
      </c>
      <c r="V533" s="45">
        <v>3.8584118894348117E-2</v>
      </c>
      <c r="W533" s="45">
        <v>0.11336617103045711</v>
      </c>
      <c r="X533" s="45">
        <v>0.15834942728749371</v>
      </c>
      <c r="Y533" s="45">
        <v>5.1509332357525424E-2</v>
      </c>
      <c r="Z533" s="45">
        <v>-4.7975630385336185E-2</v>
      </c>
      <c r="AA533" s="45">
        <v>-3.9630800255946418E-2</v>
      </c>
      <c r="AB533" s="45">
        <v>8.1031662197208656E-2</v>
      </c>
      <c r="AC533" s="45">
        <v>0.10201876642993289</v>
      </c>
      <c r="AD533" s="45">
        <v>2.2385981485752174E-2</v>
      </c>
      <c r="AE533" s="45">
        <v>3.5186617477644855E-3</v>
      </c>
      <c r="AF533" s="45">
        <v>3.5733623749075336E-2</v>
      </c>
      <c r="AG533" s="45">
        <v>-6.1623842565321781E-2</v>
      </c>
      <c r="AH533" s="45">
        <v>5.3155513726218837E-2</v>
      </c>
      <c r="AI533" s="45">
        <v>6.1801598782462316E-2</v>
      </c>
      <c r="AJ533" s="45">
        <v>1.5026286684323365E-2</v>
      </c>
      <c r="AK533" s="45">
        <v>-5.8260909484613439E-2</v>
      </c>
      <c r="AL533" s="45">
        <v>-7.8541578103677123E-2</v>
      </c>
      <c r="AM533" s="45">
        <v>0.11053098115011166</v>
      </c>
      <c r="AN533" s="45">
        <v>-3.1769302266044942E-2</v>
      </c>
      <c r="AO533" s="45">
        <v>0.24198422439532441</v>
      </c>
      <c r="AP533" s="45">
        <v>1.5787965255252032E-2</v>
      </c>
      <c r="AQ533" s="45">
        <v>-0.13204893101900056</v>
      </c>
      <c r="AR533" s="45">
        <v>6.8056497406847327E-3</v>
      </c>
      <c r="AS533" s="45">
        <v>8.6307881551448806E-2</v>
      </c>
      <c r="AT533" s="45">
        <v>2.3563454930788298E-2</v>
      </c>
      <c r="AU533" s="45">
        <v>7.3569637317401043E-2</v>
      </c>
      <c r="AV533" s="45">
        <v>3.2603673337613853E-2</v>
      </c>
      <c r="AW533" s="45">
        <v>-9.8667551347808996E-2</v>
      </c>
      <c r="AX533" s="45">
        <v>-2.0275289929373944E-2</v>
      </c>
      <c r="AY533" s="45">
        <v>2.0817457586897847E-2</v>
      </c>
      <c r="AZ533" s="45">
        <v>2.7183485864843301E-2</v>
      </c>
      <c r="BA533" s="45">
        <v>0.16489577222580445</v>
      </c>
      <c r="BB533" s="45">
        <v>0.10290886389704512</v>
      </c>
      <c r="BC533" s="45">
        <v>-3.4429856229400882E-2</v>
      </c>
      <c r="BD533" s="45">
        <v>0.13103412486240948</v>
      </c>
      <c r="BE533" s="45">
        <v>-7.6055521214382117E-3</v>
      </c>
      <c r="BF533" s="45">
        <v>5.3719389450389975E-2</v>
      </c>
      <c r="BG533" s="45">
        <v>-7.9483627819885008E-2</v>
      </c>
      <c r="BH533" s="45">
        <v>6.3601134994803613E-3</v>
      </c>
      <c r="BI533" s="45">
        <v>-5.2589266736730915E-2</v>
      </c>
      <c r="BJ533" s="45">
        <v>-0.13407296627662146</v>
      </c>
      <c r="BK533" s="45">
        <v>4.1923170202279529E-2</v>
      </c>
      <c r="BL533" s="45">
        <v>0.1499621514332154</v>
      </c>
      <c r="BM533" s="45">
        <v>8.1407165298063314E-2</v>
      </c>
      <c r="BN533" s="45">
        <v>-6.3925940273588278E-2</v>
      </c>
      <c r="BO533" s="45">
        <v>-7.5847805472836465E-3</v>
      </c>
      <c r="BP533" s="45">
        <v>-1.603645459829707E-2</v>
      </c>
      <c r="BQ533" s="45">
        <v>-2.8739870973203376E-2</v>
      </c>
      <c r="BR533" s="45">
        <v>-6.460247010376062E-2</v>
      </c>
      <c r="BS533" s="45">
        <v>0.14056312135999455</v>
      </c>
      <c r="BT533" s="45">
        <v>0.11499014564979271</v>
      </c>
      <c r="BU533" s="45">
        <v>1.7340322064267773E-2</v>
      </c>
      <c r="BV533" s="45">
        <v>4.5668166228601675E-3</v>
      </c>
      <c r="BW533" s="45">
        <v>0.14197163266433563</v>
      </c>
      <c r="BX533" s="45">
        <v>8.8185333941951285E-2</v>
      </c>
      <c r="BY533" s="45">
        <v>-4.9077337285634522E-2</v>
      </c>
      <c r="BZ533" s="45">
        <v>-3.3273084568569547E-2</v>
      </c>
      <c r="CA533" s="45">
        <v>-4.1983700966553912E-2</v>
      </c>
      <c r="CB533" s="45">
        <v>-0.11312694147207146</v>
      </c>
      <c r="CC533" s="45">
        <v>4.9861776120902063E-2</v>
      </c>
      <c r="CD533" s="45">
        <v>-5.2485923076714819E-2</v>
      </c>
      <c r="CE533" s="45">
        <v>-0.20136140298198035</v>
      </c>
      <c r="CF533" s="45">
        <v>0.13219764962418645</v>
      </c>
      <c r="CG533" s="45">
        <v>-0.11273197952186406</v>
      </c>
      <c r="CH533" s="45">
        <v>2.4021958592931304E-2</v>
      </c>
      <c r="CI533" s="45">
        <v>-3.0272242771503758E-2</v>
      </c>
      <c r="CJ533" s="45">
        <v>0.14160868172517205</v>
      </c>
      <c r="CK533" s="45">
        <v>-0.12583968266926571</v>
      </c>
      <c r="CL533" s="45">
        <v>4.3330188136731465E-2</v>
      </c>
      <c r="CM533" s="45">
        <v>-0.22419879697492642</v>
      </c>
      <c r="CN533" s="45">
        <v>-8.2099171258026266E-2</v>
      </c>
      <c r="CO533" s="45">
        <v>-9.1383065462178267E-2</v>
      </c>
      <c r="CP533" s="45">
        <v>0.10440709410364218</v>
      </c>
      <c r="CQ533" s="45">
        <v>-0.15410707046910976</v>
      </c>
      <c r="CR533" s="45">
        <v>3.1493438110828331E-2</v>
      </c>
      <c r="CS533" s="45">
        <v>0.1250452997492405</v>
      </c>
      <c r="CT533" s="45">
        <v>1.0814173505420922E-2</v>
      </c>
      <c r="CU533" s="45">
        <v>9.4488751291751633E-2</v>
      </c>
      <c r="CV533" s="45">
        <v>0.15174734286962716</v>
      </c>
      <c r="CW533" s="45">
        <v>0.10984463513760925</v>
      </c>
      <c r="CX533" s="45">
        <v>-9.7306957523249166E-2</v>
      </c>
      <c r="CY533" s="45">
        <v>3.9215651861596403E-2</v>
      </c>
      <c r="CZ533" s="45">
        <v>-1.0332207873044365E-2</v>
      </c>
      <c r="DA533" s="45">
        <v>-1.7195009843147285E-2</v>
      </c>
      <c r="DB533" s="45">
        <v>-0.12420861690603784</v>
      </c>
      <c r="DC533" s="45">
        <v>0.23756957537124918</v>
      </c>
      <c r="DD533" s="45">
        <v>-0.13840213678458255</v>
      </c>
      <c r="DE533" s="45">
        <v>-7.4684546429567053E-2</v>
      </c>
      <c r="DF533" s="47"/>
      <c r="DG533" s="47"/>
      <c r="DH533" s="47"/>
      <c r="DI533" s="47"/>
      <c r="DJ533" s="47"/>
      <c r="DK533" s="47"/>
      <c r="DL533" s="47"/>
      <c r="DM533" s="47"/>
      <c r="DN533" s="47"/>
      <c r="DO533" s="47"/>
      <c r="DP533" s="47"/>
      <c r="DQ533" s="47"/>
      <c r="DR533" s="47"/>
      <c r="DS533" s="47"/>
      <c r="DT533" s="47"/>
      <c r="DU533" s="47"/>
      <c r="DV533" s="47"/>
      <c r="DW533" s="47"/>
      <c r="DX533" s="47"/>
      <c r="DY533" s="47"/>
      <c r="DZ533" s="47"/>
      <c r="EA533" s="47"/>
      <c r="EB533" s="47"/>
      <c r="EC533" s="47"/>
      <c r="ED533" s="47"/>
      <c r="EE533" s="47"/>
      <c r="EF533" s="47"/>
      <c r="EG533" s="47"/>
      <c r="EH533" s="47"/>
      <c r="EI533" s="47"/>
      <c r="EJ533" s="47"/>
      <c r="EK533" s="47"/>
      <c r="EL533" s="47"/>
      <c r="EM533" s="47"/>
      <c r="EN533" s="47"/>
      <c r="EO533" s="47"/>
      <c r="EP533" s="47"/>
      <c r="EQ533" s="47"/>
      <c r="ER533" s="47"/>
      <c r="ES533" s="47"/>
      <c r="ET533" s="47"/>
      <c r="EU533" s="47"/>
      <c r="EV533" s="47"/>
      <c r="EW533" s="47"/>
      <c r="EX533" s="47"/>
      <c r="EY533" s="47"/>
      <c r="EZ533" s="47"/>
      <c r="FA533" s="47"/>
      <c r="FB533" s="47"/>
      <c r="FC533" s="47"/>
      <c r="FD533" s="47"/>
      <c r="FE533" s="47"/>
      <c r="FF533" s="47"/>
      <c r="FG533" s="47"/>
      <c r="FH533" s="47"/>
      <c r="FI533" s="47"/>
      <c r="FJ533" s="47"/>
      <c r="FK533" s="47"/>
      <c r="FL533" s="47"/>
      <c r="FM533" s="47"/>
      <c r="FN533" s="47"/>
      <c r="FO533" s="47"/>
      <c r="FP533" s="47"/>
      <c r="FQ533" s="47"/>
      <c r="FR533" s="47"/>
      <c r="FS533" s="47"/>
      <c r="FT533" s="47"/>
      <c r="FU533" s="47"/>
      <c r="FV533" s="47"/>
      <c r="FW533" s="47"/>
      <c r="FX533" s="47"/>
      <c r="FY533" s="47"/>
      <c r="FZ533" s="47"/>
      <c r="GA533" s="47"/>
      <c r="GB533" s="47"/>
      <c r="GC533" s="47"/>
      <c r="GD533" s="47"/>
      <c r="GE533" s="47"/>
      <c r="GF533" s="47"/>
      <c r="GG533" s="47"/>
      <c r="GH533" s="47"/>
      <c r="GI533" s="47"/>
      <c r="GJ533" s="47"/>
      <c r="GK533" s="47"/>
      <c r="GL533" s="47"/>
      <c r="GM533" s="47"/>
      <c r="GN533" s="47"/>
      <c r="GO533" s="47"/>
      <c r="GP533" s="47"/>
      <c r="GQ533" s="47"/>
      <c r="GR533" s="47"/>
      <c r="GS533" s="47"/>
      <c r="GT533" s="47"/>
      <c r="GU533" s="47"/>
      <c r="GV533" s="47"/>
      <c r="GW533" s="47"/>
      <c r="GX533" s="47"/>
      <c r="GY533" s="47"/>
      <c r="GZ533" s="47"/>
      <c r="HA533" s="47"/>
      <c r="HB533" s="47"/>
      <c r="HC533" s="47"/>
      <c r="HD533" s="47"/>
      <c r="HE533" s="47"/>
      <c r="HF533" s="47"/>
      <c r="HG533" s="47"/>
      <c r="HH533" s="47"/>
      <c r="HI533" s="47"/>
      <c r="HJ533" s="47"/>
      <c r="HK533" s="47"/>
      <c r="HL533" s="47"/>
      <c r="HM533" s="47"/>
      <c r="HN533" s="47"/>
      <c r="HO533" s="47"/>
      <c r="HP533" s="47"/>
      <c r="HQ533" s="47"/>
      <c r="HR533" s="47"/>
      <c r="HS533" s="47"/>
      <c r="HT533" s="47"/>
      <c r="HU533" s="47"/>
      <c r="HV533" s="47"/>
      <c r="HW533" s="47"/>
      <c r="HX533" s="47"/>
      <c r="HY533" s="47"/>
      <c r="HZ533" s="47"/>
      <c r="IA533" s="47"/>
      <c r="IB533" s="47"/>
      <c r="IC533" s="47"/>
      <c r="ID533" s="47"/>
      <c r="IE533" s="47"/>
      <c r="IF533" s="47"/>
      <c r="IG533" s="47"/>
      <c r="IH533" s="47"/>
      <c r="II533" s="47"/>
      <c r="IJ533" s="47"/>
      <c r="IK533" s="47"/>
      <c r="IL533" s="47"/>
      <c r="IM533" s="47"/>
      <c r="IN533" s="47"/>
      <c r="IO533" s="47"/>
      <c r="IP533" s="47"/>
      <c r="IQ533" s="47"/>
      <c r="IR533" s="47"/>
      <c r="IS533" s="47"/>
      <c r="IT533" s="47"/>
      <c r="IU533" s="47"/>
      <c r="IV533" s="47"/>
      <c r="IW533" s="47"/>
      <c r="IX533" s="47"/>
      <c r="IY533" s="47"/>
      <c r="IZ533" s="47"/>
      <c r="JA533" s="47"/>
      <c r="JB533" s="47"/>
      <c r="JC533" s="47"/>
      <c r="JD533" s="47"/>
      <c r="JE533" s="47"/>
      <c r="JF533" s="47"/>
      <c r="JG533" s="47"/>
      <c r="JH533" s="47"/>
      <c r="JI533" s="47"/>
      <c r="JJ533" s="47"/>
      <c r="JK533" s="47"/>
      <c r="JL533" s="47"/>
      <c r="JM533" s="47"/>
      <c r="JN533" s="47"/>
      <c r="JO533" s="47"/>
      <c r="JP533" s="47"/>
      <c r="JQ533" s="47"/>
      <c r="JR533" s="47"/>
      <c r="JS533" s="47"/>
      <c r="JT533" s="47"/>
      <c r="JU533" s="47"/>
      <c r="JV533" s="47"/>
      <c r="JW533" s="47"/>
      <c r="JX533" s="47"/>
      <c r="JY533" s="47"/>
      <c r="JZ533" s="47"/>
      <c r="KA533" s="47"/>
      <c r="KB533" s="47"/>
      <c r="KC533" s="47"/>
      <c r="KD533" s="47"/>
      <c r="KE533" s="47"/>
      <c r="KF533" s="47"/>
      <c r="KG533" s="47"/>
      <c r="KH533" s="47"/>
      <c r="KI533" s="47"/>
      <c r="KJ533" s="47"/>
      <c r="KK533" s="47"/>
      <c r="KL533" s="47"/>
      <c r="KM533" s="47"/>
      <c r="KN533" s="47"/>
      <c r="KO533" s="47"/>
      <c r="KP533" s="47"/>
      <c r="KQ533" s="47"/>
      <c r="KR533" s="47"/>
      <c r="KS533" s="47"/>
      <c r="KT533" s="47"/>
      <c r="KU533" s="47"/>
      <c r="KV533" s="47"/>
      <c r="KW533" s="47"/>
      <c r="KX533" s="47"/>
      <c r="KY533" s="47"/>
      <c r="KZ533" s="47"/>
      <c r="LA533" s="47"/>
      <c r="LB533" s="47"/>
      <c r="LC533" s="47"/>
      <c r="LD533" s="47"/>
      <c r="LE533" s="47"/>
      <c r="LF533" s="47"/>
      <c r="LG533" s="47"/>
      <c r="LH533" s="47"/>
      <c r="LI533" s="47"/>
      <c r="LJ533" s="47"/>
      <c r="LK533" s="47"/>
      <c r="LL533" s="47"/>
      <c r="LM533" s="47"/>
      <c r="LN533" s="47"/>
      <c r="LO533" s="47"/>
      <c r="LP533" s="47"/>
      <c r="LQ533" s="47"/>
      <c r="LR533" s="47"/>
      <c r="LS533" s="47"/>
      <c r="LT533" s="47"/>
      <c r="LU533" s="47"/>
      <c r="LV533" s="47"/>
      <c r="LW533" s="47"/>
      <c r="LX533" s="47"/>
      <c r="LY533" s="47"/>
      <c r="LZ533" s="47"/>
      <c r="MA533" s="47"/>
      <c r="MB533" s="47"/>
      <c r="MC533" s="47"/>
      <c r="MD533" s="47"/>
      <c r="ME533" s="47"/>
      <c r="MF533" s="47"/>
      <c r="MG533" s="47"/>
      <c r="MH533" s="47"/>
      <c r="MI533" s="47"/>
      <c r="MJ533" s="47"/>
      <c r="MK533" s="47"/>
      <c r="ML533" s="47"/>
      <c r="MM533" s="47"/>
      <c r="MN533" s="47"/>
      <c r="MO533" s="47"/>
      <c r="MP533" s="47"/>
      <c r="MQ533" s="47"/>
      <c r="MR533" s="47"/>
      <c r="MS533" s="47"/>
      <c r="MT533" s="47"/>
      <c r="MU533" s="47"/>
      <c r="MV533" s="47"/>
      <c r="MW533" s="47"/>
      <c r="MX533" s="47"/>
      <c r="MY533" s="47"/>
      <c r="MZ533" s="47"/>
      <c r="NA533" s="47"/>
      <c r="NB533" s="47"/>
      <c r="NC533" s="47"/>
      <c r="ND533" s="47"/>
      <c r="NE533" s="47"/>
      <c r="NF533" s="47"/>
      <c r="NG533" s="47"/>
      <c r="NH533" s="47"/>
      <c r="NI533" s="47"/>
      <c r="NJ533" s="47"/>
      <c r="NK533" s="47"/>
      <c r="NL533" s="47"/>
      <c r="NM533" s="47"/>
      <c r="NN533" s="47"/>
      <c r="NO533" s="47"/>
      <c r="NP533" s="47"/>
      <c r="NQ533" s="47"/>
      <c r="NR533" s="47"/>
      <c r="NS533" s="47"/>
      <c r="NT533" s="47"/>
      <c r="NU533" s="47"/>
      <c r="NV533" s="47"/>
      <c r="NW533" s="47"/>
      <c r="NX533" s="47"/>
      <c r="NY533" s="47"/>
      <c r="NZ533" s="47"/>
      <c r="OA533" s="47"/>
      <c r="OB533" s="47"/>
      <c r="OC533" s="47"/>
      <c r="OD533" s="47"/>
      <c r="OE533" s="47"/>
      <c r="OF533" s="47"/>
      <c r="OG533" s="47"/>
      <c r="OH533" s="47"/>
      <c r="OI533" s="47"/>
      <c r="OJ533" s="47"/>
      <c r="OK533" s="47"/>
      <c r="OL533" s="47"/>
      <c r="OM533" s="47"/>
      <c r="ON533" s="47"/>
      <c r="OO533" s="47"/>
      <c r="OP533" s="47"/>
      <c r="OQ533" s="47"/>
      <c r="OR533" s="47"/>
      <c r="OS533" s="47"/>
      <c r="OT533" s="47"/>
      <c r="OU533" s="47"/>
      <c r="OV533" s="47"/>
      <c r="OW533" s="47"/>
      <c r="OX533" s="47"/>
      <c r="OY533" s="47"/>
      <c r="OZ533" s="47"/>
      <c r="PA533" s="47"/>
      <c r="PB533" s="47"/>
      <c r="PC533" s="47"/>
      <c r="PD533" s="47"/>
      <c r="PE533" s="47"/>
      <c r="PF533" s="47"/>
      <c r="PG533" s="47"/>
      <c r="PH533" s="47"/>
      <c r="PI533" s="47"/>
      <c r="PJ533" s="47"/>
      <c r="PK533" s="47"/>
      <c r="PL533" s="47"/>
      <c r="PM533" s="47"/>
      <c r="PN533" s="47"/>
      <c r="PO533" s="47"/>
      <c r="PP533" s="47"/>
      <c r="PQ533" s="47"/>
      <c r="PR533" s="47"/>
      <c r="PS533" s="47"/>
      <c r="PT533" s="47"/>
      <c r="PU533" s="47"/>
      <c r="PV533" s="47"/>
      <c r="PW533" s="47"/>
      <c r="PX533" s="47"/>
      <c r="PY533" s="47"/>
      <c r="PZ533" s="47"/>
      <c r="QA533" s="47"/>
      <c r="QB533" s="47"/>
      <c r="QC533" s="47"/>
      <c r="QD533" s="47"/>
      <c r="QE533" s="47"/>
      <c r="QF533" s="47"/>
      <c r="QG533" s="47"/>
      <c r="QH533" s="47"/>
      <c r="QI533" s="47"/>
      <c r="QJ533" s="47"/>
      <c r="QK533" s="47"/>
      <c r="QL533" s="47"/>
      <c r="QM533" s="47"/>
      <c r="QN533" s="47"/>
      <c r="QO533" s="47"/>
      <c r="QP533" s="47"/>
      <c r="QQ533" s="47"/>
      <c r="QR533" s="47"/>
      <c r="QS533" s="47"/>
      <c r="QT533" s="47"/>
      <c r="QU533" s="47"/>
      <c r="QV533" s="47"/>
      <c r="QW533" s="47"/>
      <c r="QX533" s="47"/>
      <c r="QY533" s="47"/>
      <c r="QZ533" s="47"/>
      <c r="RA533" s="47"/>
      <c r="RB533" s="47"/>
      <c r="RC533" s="47"/>
      <c r="RD533" s="47"/>
      <c r="RE533" s="47"/>
      <c r="RF533" s="47"/>
      <c r="RG533" s="47"/>
      <c r="RH533" s="47"/>
      <c r="RI533" s="47"/>
      <c r="RJ533" s="47"/>
      <c r="RK533" s="47"/>
      <c r="RL533" s="47"/>
      <c r="RM533" s="47"/>
      <c r="RN533" s="47"/>
      <c r="RO533" s="47"/>
      <c r="RP533" s="47"/>
      <c r="RQ533" s="47"/>
      <c r="RR533" s="47"/>
      <c r="RS533" s="47"/>
      <c r="RT533" s="47"/>
      <c r="RU533" s="47"/>
      <c r="RV533" s="47"/>
      <c r="RW533" s="47"/>
      <c r="RX533" s="47"/>
      <c r="RY533" s="47"/>
      <c r="RZ533" s="47"/>
      <c r="SA533" s="47"/>
      <c r="SB533" s="47"/>
      <c r="SC533" s="47"/>
      <c r="SD533" s="47"/>
      <c r="SE533" s="47"/>
      <c r="SF533" s="47"/>
      <c r="SG533" s="47"/>
      <c r="SH533" s="47"/>
      <c r="SI533" s="47"/>
      <c r="SJ533" s="47"/>
      <c r="SK533" s="47"/>
      <c r="SL533" s="47"/>
      <c r="SM533" s="47"/>
      <c r="SN533" s="47"/>
      <c r="SO533" s="47"/>
      <c r="SP533" s="47"/>
      <c r="SQ533" s="47"/>
      <c r="SR533" s="47"/>
      <c r="SS533" s="47"/>
      <c r="ST533" s="47"/>
      <c r="SU533" s="47"/>
      <c r="SV533" s="47"/>
      <c r="SW533" s="47"/>
      <c r="SX533" s="47"/>
      <c r="SY533" s="47"/>
      <c r="SZ533" s="47"/>
      <c r="TA533" s="47"/>
      <c r="TB533" s="47"/>
      <c r="TC533" s="47"/>
      <c r="TD533" s="47"/>
      <c r="TE533" s="47"/>
      <c r="TF533" s="47"/>
      <c r="TG533" s="47"/>
      <c r="TH533" s="47"/>
      <c r="TI533" s="47"/>
      <c r="TJ533" s="47"/>
      <c r="TK533" s="47"/>
      <c r="TL533" s="47"/>
      <c r="TM533" s="47"/>
      <c r="TN533" s="47"/>
      <c r="TO533" s="47"/>
      <c r="TP533" s="47"/>
      <c r="TQ533" s="47"/>
      <c r="TR533" s="47"/>
      <c r="TS533" s="47"/>
      <c r="TT533" s="47"/>
      <c r="TU533" s="47"/>
      <c r="TV533" s="47"/>
      <c r="TW533" s="47"/>
      <c r="TX533" s="47"/>
      <c r="TY533" s="47"/>
      <c r="TZ533" s="47"/>
      <c r="UA533" s="47"/>
      <c r="UB533" s="47"/>
      <c r="UC533" s="47"/>
      <c r="UD533" s="47"/>
      <c r="UE533" s="47"/>
      <c r="UF533" s="47"/>
      <c r="UG533" s="47"/>
      <c r="UH533" s="47"/>
      <c r="UI533" s="47"/>
      <c r="UJ533" s="47"/>
      <c r="UK533" s="47"/>
      <c r="UL533" s="47"/>
      <c r="UM533" s="47"/>
      <c r="UN533" s="47"/>
      <c r="UO533" s="47"/>
      <c r="UP533" s="47"/>
      <c r="UQ533" s="47"/>
      <c r="UR533" s="47"/>
      <c r="US533" s="47"/>
      <c r="UT533" s="47"/>
      <c r="UU533" s="47"/>
      <c r="UV533" s="47"/>
      <c r="UW533" s="47"/>
      <c r="UX533" s="47"/>
      <c r="UY533" s="47"/>
      <c r="UZ533" s="47"/>
      <c r="VA533" s="47"/>
      <c r="VB533" s="47"/>
      <c r="VC533" s="47"/>
      <c r="VD533" s="47"/>
      <c r="VE533" s="47"/>
      <c r="VF533" s="47"/>
      <c r="VG533" s="47"/>
      <c r="VH533" s="47"/>
      <c r="VI533" s="47"/>
      <c r="VJ533" s="47"/>
      <c r="VK533" s="47"/>
      <c r="VL533" s="47"/>
      <c r="VM533" s="47"/>
      <c r="VN533" s="47"/>
      <c r="VO533" s="47"/>
      <c r="VP533" s="47"/>
      <c r="VQ533" s="47"/>
      <c r="VR533" s="47"/>
      <c r="VS533" s="47"/>
      <c r="VT533" s="47"/>
      <c r="VU533" s="47"/>
      <c r="VV533" s="47"/>
      <c r="VW533" s="47"/>
      <c r="VX533" s="47"/>
      <c r="VY533" s="47"/>
      <c r="VZ533" s="47"/>
      <c r="WA533" s="47"/>
      <c r="WB533" s="47"/>
      <c r="WC533" s="47"/>
      <c r="WD533" s="47"/>
      <c r="WE533" s="47"/>
      <c r="WF533" s="47"/>
      <c r="WG533" s="47"/>
      <c r="WH533" s="47"/>
      <c r="WI533" s="47"/>
      <c r="WJ533" s="47"/>
      <c r="WK533" s="47"/>
      <c r="WL533" s="47"/>
      <c r="WM533" s="47"/>
      <c r="WN533" s="47"/>
      <c r="WO533" s="47"/>
      <c r="WP533" s="47"/>
      <c r="WQ533" s="47"/>
      <c r="WR533" s="47"/>
      <c r="WS533" s="47"/>
      <c r="WT533" s="47"/>
      <c r="WU533" s="47"/>
      <c r="WV533" s="47"/>
      <c r="WW533" s="47"/>
      <c r="WX533" s="47"/>
      <c r="WY533" s="47"/>
      <c r="WZ533" s="47"/>
      <c r="XA533" s="47"/>
      <c r="XB533" s="47"/>
      <c r="XC533" s="47"/>
      <c r="XD533" s="47"/>
      <c r="XE533" s="47"/>
      <c r="XF533" s="47"/>
      <c r="XG533" s="47"/>
      <c r="XH533" s="47"/>
      <c r="XI533" s="47"/>
      <c r="XJ533" s="47"/>
      <c r="XK533" s="47"/>
      <c r="XL533" s="47"/>
      <c r="XM533" s="47"/>
      <c r="XN533" s="47"/>
      <c r="XO533" s="47"/>
      <c r="XP533" s="47"/>
      <c r="XQ533" s="47"/>
      <c r="XR533" s="47"/>
      <c r="XS533" s="47"/>
      <c r="XT533" s="47"/>
      <c r="XU533" s="47"/>
      <c r="XV533" s="47"/>
      <c r="XW533" s="47"/>
      <c r="XX533" s="47"/>
      <c r="XY533" s="47"/>
      <c r="XZ533" s="47"/>
      <c r="YA533" s="47"/>
      <c r="YB533" s="47"/>
      <c r="YC533" s="47"/>
      <c r="YD533" s="47"/>
      <c r="YE533" s="47"/>
      <c r="YF533" s="47"/>
      <c r="YG533" s="47"/>
      <c r="YH533" s="47"/>
      <c r="YI533" s="47"/>
      <c r="YJ533" s="47"/>
      <c r="YK533" s="47"/>
      <c r="YL533" s="47"/>
      <c r="YM533" s="47"/>
      <c r="YN533" s="47"/>
      <c r="YO533" s="47"/>
      <c r="YP533" s="47"/>
      <c r="YQ533" s="47"/>
      <c r="YR533" s="47"/>
      <c r="YS533" s="47"/>
      <c r="YT533" s="47"/>
      <c r="YU533" s="47"/>
      <c r="YV533" s="47"/>
      <c r="YW533" s="47"/>
      <c r="YX533" s="47"/>
      <c r="YY533" s="47"/>
      <c r="YZ533" s="47"/>
      <c r="ZA533" s="47"/>
      <c r="ZB533" s="47"/>
      <c r="ZC533" s="47"/>
      <c r="ZD533" s="47"/>
      <c r="ZE533" s="47"/>
      <c r="ZF533" s="47"/>
      <c r="ZG533" s="47"/>
      <c r="ZH533" s="47"/>
      <c r="ZI533" s="47"/>
      <c r="ZJ533" s="47"/>
      <c r="ZK533" s="47"/>
      <c r="ZL533" s="47"/>
      <c r="ZM533" s="47"/>
      <c r="ZN533" s="47"/>
      <c r="ZO533" s="47"/>
      <c r="ZP533" s="47"/>
      <c r="ZQ533" s="47"/>
      <c r="ZR533" s="47"/>
      <c r="ZS533" s="47"/>
      <c r="ZT533" s="47"/>
      <c r="ZU533" s="47"/>
      <c r="ZV533" s="47"/>
      <c r="ZW533" s="47"/>
      <c r="ZX533" s="47"/>
      <c r="ZY533" s="47"/>
      <c r="ZZ533" s="47"/>
      <c r="AAA533" s="47"/>
      <c r="AAB533" s="47"/>
      <c r="AAC533" s="47"/>
      <c r="AAD533" s="47"/>
      <c r="AAE533" s="47"/>
      <c r="AAF533" s="47"/>
      <c r="AAG533" s="47"/>
      <c r="AAH533" s="47"/>
      <c r="AAI533" s="47"/>
      <c r="AAJ533" s="47"/>
      <c r="AAK533" s="47"/>
      <c r="AAL533" s="47"/>
      <c r="AAM533" s="47"/>
      <c r="AAN533" s="47"/>
      <c r="AAO533" s="47"/>
      <c r="AAP533" s="47"/>
      <c r="AAQ533" s="47"/>
      <c r="AAR533" s="47"/>
      <c r="AAS533" s="47"/>
      <c r="AAT533" s="47"/>
      <c r="AAU533" s="47"/>
      <c r="AAV533" s="47"/>
      <c r="AAW533" s="47"/>
      <c r="AAX533" s="47"/>
      <c r="AAY533" s="47"/>
      <c r="AAZ533" s="47"/>
      <c r="ABA533" s="47"/>
      <c r="ABB533" s="47"/>
      <c r="ABC533" s="47"/>
      <c r="ABD533" s="47"/>
      <c r="ABE533" s="47"/>
      <c r="ABF533" s="47"/>
      <c r="ABG533" s="47"/>
      <c r="ABH533" s="47"/>
      <c r="ABI533" s="47"/>
      <c r="ABJ533" s="47"/>
      <c r="ABK533" s="47"/>
      <c r="ABL533" s="47"/>
      <c r="ABM533" s="47"/>
      <c r="ABN533" s="47"/>
      <c r="ABO533" s="47"/>
      <c r="ABP533" s="47"/>
      <c r="ABQ533" s="47"/>
      <c r="ABR533" s="47"/>
      <c r="ABS533" s="47"/>
      <c r="ABT533" s="47"/>
      <c r="ABU533" s="47"/>
      <c r="ABV533" s="47"/>
      <c r="ABW533" s="47"/>
      <c r="ABX533" s="47"/>
      <c r="ABY533" s="47"/>
      <c r="ABZ533" s="47"/>
      <c r="ACA533" s="47"/>
      <c r="ACB533" s="47"/>
      <c r="ACC533" s="47"/>
      <c r="ACD533" s="47"/>
      <c r="ACE533" s="47"/>
      <c r="ACF533" s="47"/>
      <c r="ACG533" s="47"/>
      <c r="ACH533" s="47"/>
      <c r="ACI533" s="47"/>
      <c r="ACJ533" s="47"/>
      <c r="ACK533" s="47"/>
      <c r="ACL533" s="47"/>
      <c r="ACM533" s="47"/>
      <c r="ACN533" s="47"/>
      <c r="ACO533" s="47"/>
      <c r="ACP533" s="47"/>
      <c r="ACQ533" s="47"/>
      <c r="ACR533" s="47"/>
      <c r="ACS533" s="47"/>
      <c r="ACT533" s="47"/>
      <c r="ACU533" s="47"/>
      <c r="ACV533" s="47"/>
      <c r="ACW533" s="47"/>
      <c r="ACX533" s="47"/>
      <c r="ACY533" s="47"/>
      <c r="ACZ533" s="47"/>
      <c r="ADA533" s="47"/>
      <c r="ADB533" s="47"/>
      <c r="ADC533" s="47"/>
      <c r="ADD533" s="47"/>
      <c r="ADE533" s="47"/>
      <c r="ADF533" s="47"/>
      <c r="ADG533" s="47"/>
      <c r="ADH533" s="47"/>
      <c r="ADI533" s="47"/>
      <c r="ADJ533" s="47"/>
      <c r="ADK533" s="47"/>
      <c r="ADL533" s="47"/>
      <c r="ADM533" s="47"/>
      <c r="ADN533" s="47"/>
      <c r="ADO533" s="47"/>
      <c r="ADP533" s="47"/>
    </row>
    <row r="534" spans="3:796" x14ac:dyDescent="0.4">
      <c r="C534" s="66"/>
      <c r="D534" s="43">
        <f>(1/$D$5)*学習!S64</f>
        <v>0</v>
      </c>
      <c r="I534" s="67">
        <v>523</v>
      </c>
      <c r="J534" s="45">
        <v>0.15563874214866971</v>
      </c>
      <c r="K534" s="45">
        <v>-5.1497662384416595E-2</v>
      </c>
      <c r="L534" s="45">
        <v>-0.19524979795678821</v>
      </c>
      <c r="M534" s="45">
        <v>-1.8956567343583825E-2</v>
      </c>
      <c r="N534" s="45">
        <v>1.4904051363127334E-2</v>
      </c>
      <c r="O534" s="45">
        <v>-5.5446182212448902E-2</v>
      </c>
      <c r="P534" s="45">
        <v>0.16502241799441633</v>
      </c>
      <c r="Q534" s="45">
        <v>-0.11007581248646602</v>
      </c>
      <c r="R534" s="45">
        <v>4.9571733847750467E-2</v>
      </c>
      <c r="S534" s="45">
        <v>2.4853775864450129E-4</v>
      </c>
      <c r="T534" s="45">
        <v>4.0741706153081488E-2</v>
      </c>
      <c r="U534" s="45">
        <v>0.11931614843162848</v>
      </c>
      <c r="V534" s="45">
        <v>-2.9351975717007758E-2</v>
      </c>
      <c r="W534" s="45">
        <v>0.10751257822664505</v>
      </c>
      <c r="X534" s="45">
        <v>7.9418805685681534E-2</v>
      </c>
      <c r="Y534" s="45">
        <v>-4.7282607855947421E-2</v>
      </c>
      <c r="Z534" s="45">
        <v>-4.4716280192716652E-2</v>
      </c>
      <c r="AA534" s="45">
        <v>9.823268678072522E-2</v>
      </c>
      <c r="AB534" s="45">
        <v>0.13236255195189672</v>
      </c>
      <c r="AC534" s="45">
        <v>-2.1030350855117045E-3</v>
      </c>
      <c r="AD534" s="45">
        <v>-3.0468896328853252E-2</v>
      </c>
      <c r="AE534" s="45">
        <v>7.8953860584679667E-2</v>
      </c>
      <c r="AF534" s="45">
        <v>5.7162514202892652E-2</v>
      </c>
      <c r="AG534" s="45">
        <v>-0.10160407582054556</v>
      </c>
      <c r="AH534" s="45">
        <v>7.2390350527518327E-2</v>
      </c>
      <c r="AI534" s="45">
        <v>2.8932574707641108E-2</v>
      </c>
      <c r="AJ534" s="45">
        <v>3.9729846796847164E-2</v>
      </c>
      <c r="AK534" s="45">
        <v>-9.8150011326321021E-2</v>
      </c>
      <c r="AL534" s="45">
        <v>-0.10911460411270094</v>
      </c>
      <c r="AM534" s="45">
        <v>4.7953822983766263E-2</v>
      </c>
      <c r="AN534" s="45">
        <v>6.4427553155666381E-2</v>
      </c>
      <c r="AO534" s="45">
        <v>0.14469494613039352</v>
      </c>
      <c r="AP534" s="45">
        <v>7.0071351892325426E-2</v>
      </c>
      <c r="AQ534" s="45">
        <v>0.25173682178879786</v>
      </c>
      <c r="AR534" s="45">
        <v>0.22839080064138359</v>
      </c>
      <c r="AS534" s="45">
        <v>-6.3274930697200749E-2</v>
      </c>
      <c r="AT534" s="45">
        <v>-6.9502944217496573E-2</v>
      </c>
      <c r="AU534" s="45">
        <v>8.5332492388352972E-4</v>
      </c>
      <c r="AV534" s="45">
        <v>0.14788639457638833</v>
      </c>
      <c r="AW534" s="45">
        <v>8.4879611434700478E-2</v>
      </c>
      <c r="AX534" s="45">
        <v>-7.9793276051997684E-3</v>
      </c>
      <c r="AY534" s="45">
        <v>5.1655411423077412E-2</v>
      </c>
      <c r="AZ534" s="45">
        <v>-0.1968092673263506</v>
      </c>
      <c r="BA534" s="45">
        <v>0.2426923340874608</v>
      </c>
      <c r="BB534" s="45">
        <v>-1.2152700835169342E-2</v>
      </c>
      <c r="BC534" s="45">
        <v>3.6162304028757668E-3</v>
      </c>
      <c r="BD534" s="45">
        <v>9.1949720389907785E-2</v>
      </c>
      <c r="BE534" s="45">
        <v>-3.673746568559464E-2</v>
      </c>
      <c r="BF534" s="45">
        <v>8.8981848811313977E-2</v>
      </c>
      <c r="BG534" s="45">
        <v>2.3931543099341472E-2</v>
      </c>
      <c r="BH534" s="45">
        <v>-4.4947932808290562E-2</v>
      </c>
      <c r="BI534" s="45">
        <v>4.9454270293196143E-2</v>
      </c>
      <c r="BJ534" s="45">
        <v>0.15069957864539213</v>
      </c>
      <c r="BK534" s="45">
        <v>-5.8527099786577476E-2</v>
      </c>
      <c r="BL534" s="45">
        <v>-3.4576491009724493E-2</v>
      </c>
      <c r="BM534" s="45">
        <v>6.1922699157788585E-2</v>
      </c>
      <c r="BN534" s="45">
        <v>-5.8390589699593258E-3</v>
      </c>
      <c r="BO534" s="45">
        <v>3.6459206892760172E-2</v>
      </c>
      <c r="BP534" s="45">
        <v>5.007756359139745E-2</v>
      </c>
      <c r="BQ534" s="45">
        <v>4.2824962894352801E-2</v>
      </c>
      <c r="BR534" s="45">
        <v>0.10529619947227144</v>
      </c>
      <c r="BS534" s="45">
        <v>2.725767495045596E-2</v>
      </c>
      <c r="BT534" s="45">
        <v>0.19845301933185588</v>
      </c>
      <c r="BU534" s="45">
        <v>7.2174136616320814E-2</v>
      </c>
      <c r="BV534" s="45">
        <v>0.12238351125241619</v>
      </c>
      <c r="BW534" s="45">
        <v>4.9250609144038282E-2</v>
      </c>
      <c r="BX534" s="45">
        <v>0.1894984252648754</v>
      </c>
      <c r="BY534" s="45">
        <v>8.2371943880377458E-3</v>
      </c>
      <c r="BZ534" s="45">
        <v>-5.488985950055255E-3</v>
      </c>
      <c r="CA534" s="45">
        <v>9.6139042723946133E-2</v>
      </c>
      <c r="CB534" s="45">
        <v>-0.12801639260594969</v>
      </c>
      <c r="CC534" s="45">
        <v>4.3819328721303619E-2</v>
      </c>
      <c r="CD534" s="45">
        <v>-6.0735548400138388E-2</v>
      </c>
      <c r="CE534" s="45">
        <v>9.0696737231572538E-2</v>
      </c>
      <c r="CF534" s="45">
        <v>6.5972344141004202E-3</v>
      </c>
      <c r="CG534" s="45">
        <v>0.16090043455527733</v>
      </c>
      <c r="CH534" s="45">
        <v>0.21092447810159162</v>
      </c>
      <c r="CI534" s="45">
        <v>5.7684837506859772E-2</v>
      </c>
      <c r="CJ534" s="45">
        <v>-0.12181495767341449</v>
      </c>
      <c r="CK534" s="45">
        <v>1.1607560175513421E-2</v>
      </c>
      <c r="CL534" s="45">
        <v>-0.14663328892583086</v>
      </c>
      <c r="CM534" s="45">
        <v>0.13947234216830534</v>
      </c>
      <c r="CN534" s="45">
        <v>-0.1988700947219226</v>
      </c>
      <c r="CO534" s="45">
        <v>7.9459857216969187E-2</v>
      </c>
      <c r="CP534" s="45">
        <v>-3.2311437140044467E-2</v>
      </c>
      <c r="CQ534" s="45">
        <v>-5.1730936211940165E-2</v>
      </c>
      <c r="CR534" s="45">
        <v>0.11767076928733106</v>
      </c>
      <c r="CS534" s="45">
        <v>0.12323220484414078</v>
      </c>
      <c r="CT534" s="45">
        <v>3.240314090303624E-2</v>
      </c>
      <c r="CU534" s="45">
        <v>-0.10336573054565933</v>
      </c>
      <c r="CV534" s="45">
        <v>1.3468280006132807E-2</v>
      </c>
      <c r="CW534" s="45">
        <v>8.5274978029320977E-3</v>
      </c>
      <c r="CX534" s="45">
        <v>3.2433915524140301E-2</v>
      </c>
      <c r="CY534" s="45">
        <v>4.3190067778965412E-2</v>
      </c>
      <c r="CZ534" s="45">
        <v>0.11400270426396997</v>
      </c>
      <c r="DA534" s="45">
        <v>0.12050471436382697</v>
      </c>
      <c r="DB534" s="45">
        <v>-1.3601213391032393E-2</v>
      </c>
      <c r="DC534" s="45">
        <v>-2.993213754814503E-2</v>
      </c>
      <c r="DD534" s="45">
        <v>8.1293202874658972E-3</v>
      </c>
      <c r="DE534" s="45">
        <v>6.2531844935493616E-2</v>
      </c>
      <c r="DF534" s="47"/>
      <c r="DG534" s="47"/>
      <c r="DH534" s="47"/>
      <c r="DI534" s="47"/>
      <c r="DJ534" s="47"/>
      <c r="DK534" s="47"/>
      <c r="DL534" s="47"/>
      <c r="DM534" s="47"/>
      <c r="DN534" s="47"/>
      <c r="DO534" s="47"/>
      <c r="DP534" s="47"/>
      <c r="DQ534" s="47"/>
      <c r="DR534" s="47"/>
      <c r="DS534" s="47"/>
      <c r="DT534" s="47"/>
      <c r="DU534" s="47"/>
      <c r="DV534" s="47"/>
      <c r="DW534" s="47"/>
      <c r="DX534" s="47"/>
      <c r="DY534" s="47"/>
      <c r="DZ534" s="47"/>
      <c r="EA534" s="47"/>
      <c r="EB534" s="47"/>
      <c r="EC534" s="47"/>
      <c r="ED534" s="47"/>
      <c r="EE534" s="47"/>
      <c r="EF534" s="47"/>
      <c r="EG534" s="47"/>
      <c r="EH534" s="47"/>
      <c r="EI534" s="47"/>
      <c r="EJ534" s="47"/>
      <c r="EK534" s="47"/>
      <c r="EL534" s="47"/>
      <c r="EM534" s="47"/>
      <c r="EN534" s="47"/>
      <c r="EO534" s="47"/>
      <c r="EP534" s="47"/>
      <c r="EQ534" s="47"/>
      <c r="ER534" s="47"/>
      <c r="ES534" s="47"/>
      <c r="ET534" s="47"/>
      <c r="EU534" s="47"/>
      <c r="EV534" s="47"/>
      <c r="EW534" s="47"/>
      <c r="EX534" s="47"/>
      <c r="EY534" s="47"/>
      <c r="EZ534" s="47"/>
      <c r="FA534" s="47"/>
      <c r="FB534" s="47"/>
      <c r="FC534" s="47"/>
      <c r="FD534" s="47"/>
      <c r="FE534" s="47"/>
      <c r="FF534" s="47"/>
      <c r="FG534" s="47"/>
      <c r="FH534" s="47"/>
      <c r="FI534" s="47"/>
      <c r="FJ534" s="47"/>
      <c r="FK534" s="47"/>
      <c r="FL534" s="47"/>
      <c r="FM534" s="47"/>
      <c r="FN534" s="47"/>
      <c r="FO534" s="47"/>
      <c r="FP534" s="47"/>
      <c r="FQ534" s="47"/>
      <c r="FR534" s="47"/>
      <c r="FS534" s="47"/>
      <c r="FT534" s="47"/>
      <c r="FU534" s="47"/>
      <c r="FV534" s="47"/>
      <c r="FW534" s="47"/>
      <c r="FX534" s="47"/>
      <c r="FY534" s="47"/>
      <c r="FZ534" s="47"/>
      <c r="GA534" s="47"/>
      <c r="GB534" s="47"/>
      <c r="GC534" s="47"/>
      <c r="GD534" s="47"/>
      <c r="GE534" s="47"/>
      <c r="GF534" s="47"/>
      <c r="GG534" s="47"/>
      <c r="GH534" s="47"/>
      <c r="GI534" s="47"/>
      <c r="GJ534" s="47"/>
      <c r="GK534" s="47"/>
      <c r="GL534" s="47"/>
      <c r="GM534" s="47"/>
      <c r="GN534" s="47"/>
      <c r="GO534" s="47"/>
      <c r="GP534" s="47"/>
      <c r="GQ534" s="47"/>
      <c r="GR534" s="47"/>
      <c r="GS534" s="47"/>
      <c r="GT534" s="47"/>
      <c r="GU534" s="47"/>
      <c r="GV534" s="47"/>
      <c r="GW534" s="47"/>
      <c r="GX534" s="47"/>
      <c r="GY534" s="47"/>
      <c r="GZ534" s="47"/>
      <c r="HA534" s="47"/>
      <c r="HB534" s="47"/>
      <c r="HC534" s="47"/>
      <c r="HD534" s="47"/>
      <c r="HE534" s="47"/>
      <c r="HF534" s="47"/>
      <c r="HG534" s="47"/>
      <c r="HH534" s="47"/>
      <c r="HI534" s="47"/>
      <c r="HJ534" s="47"/>
      <c r="HK534" s="47"/>
      <c r="HL534" s="47"/>
      <c r="HM534" s="47"/>
      <c r="HN534" s="47"/>
      <c r="HO534" s="47"/>
      <c r="HP534" s="47"/>
      <c r="HQ534" s="47"/>
      <c r="HR534" s="47"/>
      <c r="HS534" s="47"/>
      <c r="HT534" s="47"/>
      <c r="HU534" s="47"/>
      <c r="HV534" s="47"/>
      <c r="HW534" s="47"/>
      <c r="HX534" s="47"/>
      <c r="HY534" s="47"/>
      <c r="HZ534" s="47"/>
      <c r="IA534" s="47"/>
      <c r="IB534" s="47"/>
      <c r="IC534" s="47"/>
      <c r="ID534" s="47"/>
      <c r="IE534" s="47"/>
      <c r="IF534" s="47"/>
      <c r="IG534" s="47"/>
      <c r="IH534" s="47"/>
      <c r="II534" s="47"/>
      <c r="IJ534" s="47"/>
      <c r="IK534" s="47"/>
      <c r="IL534" s="47"/>
      <c r="IM534" s="47"/>
      <c r="IN534" s="47"/>
      <c r="IO534" s="47"/>
      <c r="IP534" s="47"/>
      <c r="IQ534" s="47"/>
      <c r="IR534" s="47"/>
      <c r="IS534" s="47"/>
      <c r="IT534" s="47"/>
      <c r="IU534" s="47"/>
      <c r="IV534" s="47"/>
      <c r="IW534" s="47"/>
      <c r="IX534" s="47"/>
      <c r="IY534" s="47"/>
      <c r="IZ534" s="47"/>
      <c r="JA534" s="47"/>
      <c r="JB534" s="47"/>
      <c r="JC534" s="47"/>
      <c r="JD534" s="47"/>
      <c r="JE534" s="47"/>
      <c r="JF534" s="47"/>
      <c r="JG534" s="47"/>
      <c r="JH534" s="47"/>
      <c r="JI534" s="47"/>
      <c r="JJ534" s="47"/>
      <c r="JK534" s="47"/>
      <c r="JL534" s="47"/>
      <c r="JM534" s="47"/>
      <c r="JN534" s="47"/>
      <c r="JO534" s="47"/>
      <c r="JP534" s="47"/>
      <c r="JQ534" s="47"/>
      <c r="JR534" s="47"/>
      <c r="JS534" s="47"/>
      <c r="JT534" s="47"/>
      <c r="JU534" s="47"/>
      <c r="JV534" s="47"/>
      <c r="JW534" s="47"/>
      <c r="JX534" s="47"/>
      <c r="JY534" s="47"/>
      <c r="JZ534" s="47"/>
      <c r="KA534" s="47"/>
      <c r="KB534" s="47"/>
      <c r="KC534" s="47"/>
      <c r="KD534" s="47"/>
      <c r="KE534" s="47"/>
      <c r="KF534" s="47"/>
      <c r="KG534" s="47"/>
      <c r="KH534" s="47"/>
      <c r="KI534" s="47"/>
      <c r="KJ534" s="47"/>
      <c r="KK534" s="47"/>
      <c r="KL534" s="47"/>
      <c r="KM534" s="47"/>
      <c r="KN534" s="47"/>
      <c r="KO534" s="47"/>
      <c r="KP534" s="47"/>
      <c r="KQ534" s="47"/>
      <c r="KR534" s="47"/>
      <c r="KS534" s="47"/>
      <c r="KT534" s="47"/>
      <c r="KU534" s="47"/>
      <c r="KV534" s="47"/>
      <c r="KW534" s="47"/>
      <c r="KX534" s="47"/>
      <c r="KY534" s="47"/>
      <c r="KZ534" s="47"/>
      <c r="LA534" s="47"/>
      <c r="LB534" s="47"/>
      <c r="LC534" s="47"/>
      <c r="LD534" s="47"/>
      <c r="LE534" s="47"/>
      <c r="LF534" s="47"/>
      <c r="LG534" s="47"/>
      <c r="LH534" s="47"/>
      <c r="LI534" s="47"/>
      <c r="LJ534" s="47"/>
      <c r="LK534" s="47"/>
      <c r="LL534" s="47"/>
      <c r="LM534" s="47"/>
      <c r="LN534" s="47"/>
      <c r="LO534" s="47"/>
      <c r="LP534" s="47"/>
      <c r="LQ534" s="47"/>
      <c r="LR534" s="47"/>
      <c r="LS534" s="47"/>
      <c r="LT534" s="47"/>
      <c r="LU534" s="47"/>
      <c r="LV534" s="47"/>
      <c r="LW534" s="47"/>
      <c r="LX534" s="47"/>
      <c r="LY534" s="47"/>
      <c r="LZ534" s="47"/>
      <c r="MA534" s="47"/>
      <c r="MB534" s="47"/>
      <c r="MC534" s="47"/>
      <c r="MD534" s="47"/>
      <c r="ME534" s="47"/>
      <c r="MF534" s="47"/>
      <c r="MG534" s="47"/>
      <c r="MH534" s="47"/>
      <c r="MI534" s="47"/>
      <c r="MJ534" s="47"/>
      <c r="MK534" s="47"/>
      <c r="ML534" s="47"/>
      <c r="MM534" s="47"/>
      <c r="MN534" s="47"/>
      <c r="MO534" s="47"/>
      <c r="MP534" s="47"/>
      <c r="MQ534" s="47"/>
      <c r="MR534" s="47"/>
      <c r="MS534" s="47"/>
      <c r="MT534" s="47"/>
      <c r="MU534" s="47"/>
      <c r="MV534" s="47"/>
      <c r="MW534" s="47"/>
      <c r="MX534" s="47"/>
      <c r="MY534" s="47"/>
      <c r="MZ534" s="47"/>
      <c r="NA534" s="47"/>
      <c r="NB534" s="47"/>
      <c r="NC534" s="47"/>
      <c r="ND534" s="47"/>
      <c r="NE534" s="47"/>
      <c r="NF534" s="47"/>
      <c r="NG534" s="47"/>
      <c r="NH534" s="47"/>
      <c r="NI534" s="47"/>
      <c r="NJ534" s="47"/>
      <c r="NK534" s="47"/>
      <c r="NL534" s="47"/>
      <c r="NM534" s="47"/>
      <c r="NN534" s="47"/>
      <c r="NO534" s="47"/>
      <c r="NP534" s="47"/>
      <c r="NQ534" s="47"/>
      <c r="NR534" s="47"/>
      <c r="NS534" s="47"/>
      <c r="NT534" s="47"/>
      <c r="NU534" s="47"/>
      <c r="NV534" s="47"/>
      <c r="NW534" s="47"/>
      <c r="NX534" s="47"/>
      <c r="NY534" s="47"/>
      <c r="NZ534" s="47"/>
      <c r="OA534" s="47"/>
      <c r="OB534" s="47"/>
      <c r="OC534" s="47"/>
      <c r="OD534" s="47"/>
      <c r="OE534" s="47"/>
      <c r="OF534" s="47"/>
      <c r="OG534" s="47"/>
      <c r="OH534" s="47"/>
      <c r="OI534" s="47"/>
      <c r="OJ534" s="47"/>
      <c r="OK534" s="47"/>
      <c r="OL534" s="47"/>
      <c r="OM534" s="47"/>
      <c r="ON534" s="47"/>
      <c r="OO534" s="47"/>
      <c r="OP534" s="47"/>
      <c r="OQ534" s="47"/>
      <c r="OR534" s="47"/>
      <c r="OS534" s="47"/>
      <c r="OT534" s="47"/>
      <c r="OU534" s="47"/>
      <c r="OV534" s="47"/>
      <c r="OW534" s="47"/>
      <c r="OX534" s="47"/>
      <c r="OY534" s="47"/>
      <c r="OZ534" s="47"/>
      <c r="PA534" s="47"/>
      <c r="PB534" s="47"/>
      <c r="PC534" s="47"/>
      <c r="PD534" s="47"/>
      <c r="PE534" s="47"/>
      <c r="PF534" s="47"/>
      <c r="PG534" s="47"/>
      <c r="PH534" s="47"/>
      <c r="PI534" s="47"/>
      <c r="PJ534" s="47"/>
      <c r="PK534" s="47"/>
      <c r="PL534" s="47"/>
      <c r="PM534" s="47"/>
      <c r="PN534" s="47"/>
      <c r="PO534" s="47"/>
      <c r="PP534" s="47"/>
      <c r="PQ534" s="47"/>
      <c r="PR534" s="47"/>
      <c r="PS534" s="47"/>
      <c r="PT534" s="47"/>
      <c r="PU534" s="47"/>
      <c r="PV534" s="47"/>
      <c r="PW534" s="47"/>
      <c r="PX534" s="47"/>
      <c r="PY534" s="47"/>
      <c r="PZ534" s="47"/>
      <c r="QA534" s="47"/>
      <c r="QB534" s="47"/>
      <c r="QC534" s="47"/>
      <c r="QD534" s="47"/>
      <c r="QE534" s="47"/>
      <c r="QF534" s="47"/>
      <c r="QG534" s="47"/>
      <c r="QH534" s="47"/>
      <c r="QI534" s="47"/>
      <c r="QJ534" s="47"/>
      <c r="QK534" s="47"/>
      <c r="QL534" s="47"/>
      <c r="QM534" s="47"/>
      <c r="QN534" s="47"/>
      <c r="QO534" s="47"/>
      <c r="QP534" s="47"/>
      <c r="QQ534" s="47"/>
      <c r="QR534" s="47"/>
      <c r="QS534" s="47"/>
      <c r="QT534" s="47"/>
      <c r="QU534" s="47"/>
      <c r="QV534" s="47"/>
      <c r="QW534" s="47"/>
      <c r="QX534" s="47"/>
      <c r="QY534" s="47"/>
      <c r="QZ534" s="47"/>
      <c r="RA534" s="47"/>
      <c r="RB534" s="47"/>
      <c r="RC534" s="47"/>
      <c r="RD534" s="47"/>
      <c r="RE534" s="47"/>
      <c r="RF534" s="47"/>
      <c r="RG534" s="47"/>
      <c r="RH534" s="47"/>
      <c r="RI534" s="47"/>
      <c r="RJ534" s="47"/>
      <c r="RK534" s="47"/>
      <c r="RL534" s="47"/>
      <c r="RM534" s="47"/>
      <c r="RN534" s="47"/>
      <c r="RO534" s="47"/>
      <c r="RP534" s="47"/>
      <c r="RQ534" s="47"/>
      <c r="RR534" s="47"/>
      <c r="RS534" s="47"/>
      <c r="RT534" s="47"/>
      <c r="RU534" s="47"/>
      <c r="RV534" s="47"/>
      <c r="RW534" s="47"/>
      <c r="RX534" s="47"/>
      <c r="RY534" s="47"/>
      <c r="RZ534" s="47"/>
      <c r="SA534" s="47"/>
      <c r="SB534" s="47"/>
      <c r="SC534" s="47"/>
      <c r="SD534" s="47"/>
      <c r="SE534" s="47"/>
      <c r="SF534" s="47"/>
      <c r="SG534" s="47"/>
      <c r="SH534" s="47"/>
      <c r="SI534" s="47"/>
      <c r="SJ534" s="47"/>
      <c r="SK534" s="47"/>
      <c r="SL534" s="47"/>
      <c r="SM534" s="47"/>
      <c r="SN534" s="47"/>
      <c r="SO534" s="47"/>
      <c r="SP534" s="47"/>
      <c r="SQ534" s="47"/>
      <c r="SR534" s="47"/>
      <c r="SS534" s="47"/>
      <c r="ST534" s="47"/>
      <c r="SU534" s="47"/>
      <c r="SV534" s="47"/>
      <c r="SW534" s="47"/>
      <c r="SX534" s="47"/>
      <c r="SY534" s="47"/>
      <c r="SZ534" s="47"/>
      <c r="TA534" s="47"/>
      <c r="TB534" s="47"/>
      <c r="TC534" s="47"/>
      <c r="TD534" s="47"/>
      <c r="TE534" s="47"/>
      <c r="TF534" s="47"/>
      <c r="TG534" s="47"/>
      <c r="TH534" s="47"/>
      <c r="TI534" s="47"/>
      <c r="TJ534" s="47"/>
      <c r="TK534" s="47"/>
      <c r="TL534" s="47"/>
      <c r="TM534" s="47"/>
      <c r="TN534" s="47"/>
      <c r="TO534" s="47"/>
      <c r="TP534" s="47"/>
      <c r="TQ534" s="47"/>
      <c r="TR534" s="47"/>
      <c r="TS534" s="47"/>
      <c r="TT534" s="47"/>
      <c r="TU534" s="47"/>
      <c r="TV534" s="47"/>
      <c r="TW534" s="47"/>
      <c r="TX534" s="47"/>
      <c r="TY534" s="47"/>
      <c r="TZ534" s="47"/>
      <c r="UA534" s="47"/>
      <c r="UB534" s="47"/>
      <c r="UC534" s="47"/>
      <c r="UD534" s="47"/>
      <c r="UE534" s="47"/>
      <c r="UF534" s="47"/>
      <c r="UG534" s="47"/>
      <c r="UH534" s="47"/>
      <c r="UI534" s="47"/>
      <c r="UJ534" s="47"/>
      <c r="UK534" s="47"/>
      <c r="UL534" s="47"/>
      <c r="UM534" s="47"/>
      <c r="UN534" s="47"/>
      <c r="UO534" s="47"/>
      <c r="UP534" s="47"/>
      <c r="UQ534" s="47"/>
      <c r="UR534" s="47"/>
      <c r="US534" s="47"/>
      <c r="UT534" s="47"/>
      <c r="UU534" s="47"/>
      <c r="UV534" s="47"/>
      <c r="UW534" s="47"/>
      <c r="UX534" s="47"/>
      <c r="UY534" s="47"/>
      <c r="UZ534" s="47"/>
      <c r="VA534" s="47"/>
      <c r="VB534" s="47"/>
      <c r="VC534" s="47"/>
      <c r="VD534" s="47"/>
      <c r="VE534" s="47"/>
      <c r="VF534" s="47"/>
      <c r="VG534" s="47"/>
      <c r="VH534" s="47"/>
      <c r="VI534" s="47"/>
      <c r="VJ534" s="47"/>
      <c r="VK534" s="47"/>
      <c r="VL534" s="47"/>
      <c r="VM534" s="47"/>
      <c r="VN534" s="47"/>
      <c r="VO534" s="47"/>
      <c r="VP534" s="47"/>
      <c r="VQ534" s="47"/>
      <c r="VR534" s="47"/>
      <c r="VS534" s="47"/>
      <c r="VT534" s="47"/>
      <c r="VU534" s="47"/>
      <c r="VV534" s="47"/>
      <c r="VW534" s="47"/>
      <c r="VX534" s="47"/>
      <c r="VY534" s="47"/>
      <c r="VZ534" s="47"/>
      <c r="WA534" s="47"/>
      <c r="WB534" s="47"/>
      <c r="WC534" s="47"/>
      <c r="WD534" s="47"/>
      <c r="WE534" s="47"/>
      <c r="WF534" s="47"/>
      <c r="WG534" s="47"/>
      <c r="WH534" s="47"/>
      <c r="WI534" s="47"/>
      <c r="WJ534" s="47"/>
      <c r="WK534" s="47"/>
      <c r="WL534" s="47"/>
      <c r="WM534" s="47"/>
      <c r="WN534" s="47"/>
      <c r="WO534" s="47"/>
      <c r="WP534" s="47"/>
      <c r="WQ534" s="47"/>
      <c r="WR534" s="47"/>
      <c r="WS534" s="47"/>
      <c r="WT534" s="47"/>
      <c r="WU534" s="47"/>
      <c r="WV534" s="47"/>
      <c r="WW534" s="47"/>
      <c r="WX534" s="47"/>
      <c r="WY534" s="47"/>
      <c r="WZ534" s="47"/>
      <c r="XA534" s="47"/>
      <c r="XB534" s="47"/>
      <c r="XC534" s="47"/>
      <c r="XD534" s="47"/>
      <c r="XE534" s="47"/>
      <c r="XF534" s="47"/>
      <c r="XG534" s="47"/>
      <c r="XH534" s="47"/>
      <c r="XI534" s="47"/>
      <c r="XJ534" s="47"/>
      <c r="XK534" s="47"/>
      <c r="XL534" s="47"/>
      <c r="XM534" s="47"/>
      <c r="XN534" s="47"/>
      <c r="XO534" s="47"/>
      <c r="XP534" s="47"/>
      <c r="XQ534" s="47"/>
      <c r="XR534" s="47"/>
      <c r="XS534" s="47"/>
      <c r="XT534" s="47"/>
      <c r="XU534" s="47"/>
      <c r="XV534" s="47"/>
      <c r="XW534" s="47"/>
      <c r="XX534" s="47"/>
      <c r="XY534" s="47"/>
      <c r="XZ534" s="47"/>
      <c r="YA534" s="47"/>
      <c r="YB534" s="47"/>
      <c r="YC534" s="47"/>
      <c r="YD534" s="47"/>
      <c r="YE534" s="47"/>
      <c r="YF534" s="47"/>
      <c r="YG534" s="47"/>
      <c r="YH534" s="47"/>
      <c r="YI534" s="47"/>
      <c r="YJ534" s="47"/>
      <c r="YK534" s="47"/>
      <c r="YL534" s="47"/>
      <c r="YM534" s="47"/>
      <c r="YN534" s="47"/>
      <c r="YO534" s="47"/>
      <c r="YP534" s="47"/>
      <c r="YQ534" s="47"/>
      <c r="YR534" s="47"/>
      <c r="YS534" s="47"/>
      <c r="YT534" s="47"/>
      <c r="YU534" s="47"/>
      <c r="YV534" s="47"/>
      <c r="YW534" s="47"/>
      <c r="YX534" s="47"/>
      <c r="YY534" s="47"/>
      <c r="YZ534" s="47"/>
      <c r="ZA534" s="47"/>
      <c r="ZB534" s="47"/>
      <c r="ZC534" s="47"/>
      <c r="ZD534" s="47"/>
      <c r="ZE534" s="47"/>
      <c r="ZF534" s="47"/>
      <c r="ZG534" s="47"/>
      <c r="ZH534" s="47"/>
      <c r="ZI534" s="47"/>
      <c r="ZJ534" s="47"/>
      <c r="ZK534" s="47"/>
      <c r="ZL534" s="47"/>
      <c r="ZM534" s="47"/>
      <c r="ZN534" s="47"/>
      <c r="ZO534" s="47"/>
      <c r="ZP534" s="47"/>
      <c r="ZQ534" s="47"/>
      <c r="ZR534" s="47"/>
      <c r="ZS534" s="47"/>
      <c r="ZT534" s="47"/>
      <c r="ZU534" s="47"/>
      <c r="ZV534" s="47"/>
      <c r="ZW534" s="47"/>
      <c r="ZX534" s="47"/>
      <c r="ZY534" s="47"/>
      <c r="ZZ534" s="47"/>
      <c r="AAA534" s="47"/>
      <c r="AAB534" s="47"/>
      <c r="AAC534" s="47"/>
      <c r="AAD534" s="47"/>
      <c r="AAE534" s="47"/>
      <c r="AAF534" s="47"/>
      <c r="AAG534" s="47"/>
      <c r="AAH534" s="47"/>
      <c r="AAI534" s="47"/>
      <c r="AAJ534" s="47"/>
      <c r="AAK534" s="47"/>
      <c r="AAL534" s="47"/>
      <c r="AAM534" s="47"/>
      <c r="AAN534" s="47"/>
      <c r="AAO534" s="47"/>
      <c r="AAP534" s="47"/>
      <c r="AAQ534" s="47"/>
      <c r="AAR534" s="47"/>
      <c r="AAS534" s="47"/>
      <c r="AAT534" s="47"/>
      <c r="AAU534" s="47"/>
      <c r="AAV534" s="47"/>
      <c r="AAW534" s="47"/>
      <c r="AAX534" s="47"/>
      <c r="AAY534" s="47"/>
      <c r="AAZ534" s="47"/>
      <c r="ABA534" s="47"/>
      <c r="ABB534" s="47"/>
      <c r="ABC534" s="47"/>
      <c r="ABD534" s="47"/>
      <c r="ABE534" s="47"/>
      <c r="ABF534" s="47"/>
      <c r="ABG534" s="47"/>
      <c r="ABH534" s="47"/>
      <c r="ABI534" s="47"/>
      <c r="ABJ534" s="47"/>
      <c r="ABK534" s="47"/>
      <c r="ABL534" s="47"/>
      <c r="ABM534" s="47"/>
      <c r="ABN534" s="47"/>
      <c r="ABO534" s="47"/>
      <c r="ABP534" s="47"/>
      <c r="ABQ534" s="47"/>
      <c r="ABR534" s="47"/>
      <c r="ABS534" s="47"/>
      <c r="ABT534" s="47"/>
      <c r="ABU534" s="47"/>
      <c r="ABV534" s="47"/>
      <c r="ABW534" s="47"/>
      <c r="ABX534" s="47"/>
      <c r="ABY534" s="47"/>
      <c r="ABZ534" s="47"/>
      <c r="ACA534" s="47"/>
      <c r="ACB534" s="47"/>
      <c r="ACC534" s="47"/>
      <c r="ACD534" s="47"/>
      <c r="ACE534" s="47"/>
      <c r="ACF534" s="47"/>
      <c r="ACG534" s="47"/>
      <c r="ACH534" s="47"/>
      <c r="ACI534" s="47"/>
      <c r="ACJ534" s="47"/>
      <c r="ACK534" s="47"/>
      <c r="ACL534" s="47"/>
      <c r="ACM534" s="47"/>
      <c r="ACN534" s="47"/>
      <c r="ACO534" s="47"/>
      <c r="ACP534" s="47"/>
      <c r="ACQ534" s="47"/>
      <c r="ACR534" s="47"/>
      <c r="ACS534" s="47"/>
      <c r="ACT534" s="47"/>
      <c r="ACU534" s="47"/>
      <c r="ACV534" s="47"/>
      <c r="ACW534" s="47"/>
      <c r="ACX534" s="47"/>
      <c r="ACY534" s="47"/>
      <c r="ACZ534" s="47"/>
      <c r="ADA534" s="47"/>
      <c r="ADB534" s="47"/>
      <c r="ADC534" s="47"/>
      <c r="ADD534" s="47"/>
      <c r="ADE534" s="47"/>
      <c r="ADF534" s="47"/>
      <c r="ADG534" s="47"/>
      <c r="ADH534" s="47"/>
      <c r="ADI534" s="47"/>
      <c r="ADJ534" s="47"/>
      <c r="ADK534" s="47"/>
      <c r="ADL534" s="47"/>
      <c r="ADM534" s="47"/>
      <c r="ADN534" s="47"/>
      <c r="ADO534" s="47"/>
      <c r="ADP534" s="47"/>
    </row>
    <row r="535" spans="3:796" x14ac:dyDescent="0.4">
      <c r="C535" s="66"/>
      <c r="D535" s="43">
        <f>(1/$D$5)*学習!S65</f>
        <v>0</v>
      </c>
      <c r="I535" s="67">
        <v>524</v>
      </c>
      <c r="J535" s="45">
        <v>4.5425234335731257E-2</v>
      </c>
      <c r="K535" s="45">
        <v>-3.7067402281940408E-2</v>
      </c>
      <c r="L535" s="45">
        <v>2.1119065303775771E-2</v>
      </c>
      <c r="M535" s="45">
        <v>-6.9860610588785409E-3</v>
      </c>
      <c r="N535" s="45">
        <v>-0.12585988840821591</v>
      </c>
      <c r="O535" s="45">
        <v>-0.13628492809507256</v>
      </c>
      <c r="P535" s="45">
        <v>-1.8302109210830694E-2</v>
      </c>
      <c r="Q535" s="45">
        <v>0.11479803157320143</v>
      </c>
      <c r="R535" s="45">
        <v>0.20738957287334087</v>
      </c>
      <c r="S535" s="45">
        <v>0.10207712895652783</v>
      </c>
      <c r="T535" s="45">
        <v>-6.1819753091264869E-2</v>
      </c>
      <c r="U535" s="45">
        <v>-0.14283841550630322</v>
      </c>
      <c r="V535" s="45">
        <v>7.6185343768131186E-2</v>
      </c>
      <c r="W535" s="45">
        <v>7.2368801993264315E-2</v>
      </c>
      <c r="X535" s="45">
        <v>-2.3638102942776185E-2</v>
      </c>
      <c r="Y535" s="45">
        <v>9.9893118282781135E-2</v>
      </c>
      <c r="Z535" s="45">
        <v>-8.5688814242282238E-2</v>
      </c>
      <c r="AA535" s="45">
        <v>0.11934138876881338</v>
      </c>
      <c r="AB535" s="45">
        <v>0.19583607486785323</v>
      </c>
      <c r="AC535" s="45">
        <v>-4.4438182198926028E-2</v>
      </c>
      <c r="AD535" s="45">
        <v>7.1123688216014322E-2</v>
      </c>
      <c r="AE535" s="45">
        <v>7.3750819021645056E-2</v>
      </c>
      <c r="AF535" s="45">
        <v>3.2444656719343809E-2</v>
      </c>
      <c r="AG535" s="45">
        <v>7.8775133533607253E-2</v>
      </c>
      <c r="AH535" s="45">
        <v>-0.11429660942051391</v>
      </c>
      <c r="AI535" s="45">
        <v>0.24726281626976598</v>
      </c>
      <c r="AJ535" s="45">
        <v>-0.10948531892892437</v>
      </c>
      <c r="AK535" s="45">
        <v>-6.2675712603826761E-2</v>
      </c>
      <c r="AL535" s="45">
        <v>-0.20188281316209852</v>
      </c>
      <c r="AM535" s="45">
        <v>-3.8217905876073384E-2</v>
      </c>
      <c r="AN535" s="45">
        <v>-5.7729239208839475E-2</v>
      </c>
      <c r="AO535" s="45">
        <v>8.5488387193199525E-2</v>
      </c>
      <c r="AP535" s="45">
        <v>-0.11256952404971969</v>
      </c>
      <c r="AQ535" s="45">
        <v>3.4540590175313933E-2</v>
      </c>
      <c r="AR535" s="45">
        <v>0.21433110371537586</v>
      </c>
      <c r="AS535" s="45">
        <v>1.3931358217619863E-2</v>
      </c>
      <c r="AT535" s="45">
        <v>0.18787396331452264</v>
      </c>
      <c r="AU535" s="45">
        <v>7.9085074955220186E-2</v>
      </c>
      <c r="AV535" s="45">
        <v>5.7664540948929276E-2</v>
      </c>
      <c r="AW535" s="45">
        <v>-2.611285829943407E-3</v>
      </c>
      <c r="AX535" s="45">
        <v>8.8193472182898844E-2</v>
      </c>
      <c r="AY535" s="45">
        <v>-2.3629232404059983E-2</v>
      </c>
      <c r="AZ535" s="45">
        <v>3.3944435190624185E-2</v>
      </c>
      <c r="BA535" s="45">
        <v>-9.6787785088897488E-2</v>
      </c>
      <c r="BB535" s="45">
        <v>-0.14509336523684696</v>
      </c>
      <c r="BC535" s="45">
        <v>0.10013478427199626</v>
      </c>
      <c r="BD535" s="45">
        <v>-0.17993834707208436</v>
      </c>
      <c r="BE535" s="45">
        <v>4.8824660188821062E-2</v>
      </c>
      <c r="BF535" s="45">
        <v>9.8859520042300086E-2</v>
      </c>
      <c r="BG535" s="45">
        <v>5.9278632215404956E-2</v>
      </c>
      <c r="BH535" s="45">
        <v>0.13203468287577919</v>
      </c>
      <c r="BI535" s="45">
        <v>0.16504592396162052</v>
      </c>
      <c r="BJ535" s="45">
        <v>-0.10911587840877837</v>
      </c>
      <c r="BK535" s="45">
        <v>0.150301976360216</v>
      </c>
      <c r="BL535" s="45">
        <v>9.308515077847794E-2</v>
      </c>
      <c r="BM535" s="45">
        <v>0.11960442321988636</v>
      </c>
      <c r="BN535" s="45">
        <v>7.00916947147079E-2</v>
      </c>
      <c r="BO535" s="45">
        <v>3.2327755309498725E-2</v>
      </c>
      <c r="BP535" s="45">
        <v>0.11257348999089031</v>
      </c>
      <c r="BQ535" s="45">
        <v>3.3468190877926794E-3</v>
      </c>
      <c r="BR535" s="45">
        <v>2.5041214688099497E-2</v>
      </c>
      <c r="BS535" s="45">
        <v>9.5956800820370433E-2</v>
      </c>
      <c r="BT535" s="45">
        <v>-3.0349300299369653E-2</v>
      </c>
      <c r="BU535" s="45">
        <v>-5.909881779833745E-2</v>
      </c>
      <c r="BV535" s="45">
        <v>-3.0003474987105223E-2</v>
      </c>
      <c r="BW535" s="45">
        <v>-1.9086650463691773E-2</v>
      </c>
      <c r="BX535" s="45">
        <v>-9.3650944570374175E-3</v>
      </c>
      <c r="BY535" s="45">
        <v>9.2250112014211905E-2</v>
      </c>
      <c r="BZ535" s="45">
        <v>-0.14783879435275218</v>
      </c>
      <c r="CA535" s="45">
        <v>-3.88011967732413E-2</v>
      </c>
      <c r="CB535" s="45">
        <v>-0.11353409084834214</v>
      </c>
      <c r="CC535" s="45">
        <v>3.0994204644347784E-2</v>
      </c>
      <c r="CD535" s="45">
        <v>-2.9628523804071336E-4</v>
      </c>
      <c r="CE535" s="45">
        <v>-5.651913898155022E-2</v>
      </c>
      <c r="CF535" s="45">
        <v>-2.4527679808457534E-2</v>
      </c>
      <c r="CG535" s="45">
        <v>0.20311252165843288</v>
      </c>
      <c r="CH535" s="45">
        <v>-9.475121304881097E-2</v>
      </c>
      <c r="CI535" s="45">
        <v>-0.14183326521351156</v>
      </c>
      <c r="CJ535" s="45">
        <v>3.4732202828783421E-2</v>
      </c>
      <c r="CK535" s="45">
        <v>8.5063077724434152E-2</v>
      </c>
      <c r="CL535" s="45">
        <v>-1.6498941714071243E-2</v>
      </c>
      <c r="CM535" s="45">
        <v>-4.8060355822338259E-2</v>
      </c>
      <c r="CN535" s="45">
        <v>3.2715047701733446E-2</v>
      </c>
      <c r="CO535" s="45">
        <v>-0.30711750845139113</v>
      </c>
      <c r="CP535" s="45">
        <v>-3.0561506447169463E-2</v>
      </c>
      <c r="CQ535" s="45">
        <v>-5.404313236280494E-2</v>
      </c>
      <c r="CR535" s="45">
        <v>-4.9454282788117643E-2</v>
      </c>
      <c r="CS535" s="45">
        <v>-0.12267150064555969</v>
      </c>
      <c r="CT535" s="45">
        <v>0.11839152414064594</v>
      </c>
      <c r="CU535" s="45">
        <v>-0.11789525972573732</v>
      </c>
      <c r="CV535" s="45">
        <v>-9.1809264002706448E-2</v>
      </c>
      <c r="CW535" s="45">
        <v>-7.1364490155190526E-3</v>
      </c>
      <c r="CX535" s="45">
        <v>-1.557527284469782E-2</v>
      </c>
      <c r="CY535" s="45">
        <v>3.2825595660571638E-2</v>
      </c>
      <c r="CZ535" s="45">
        <v>-5.6150965168346089E-3</v>
      </c>
      <c r="DA535" s="45">
        <v>3.9480989701562712E-2</v>
      </c>
      <c r="DB535" s="45">
        <v>0.12390870114885136</v>
      </c>
      <c r="DC535" s="45">
        <v>-5.4739401161744299E-2</v>
      </c>
      <c r="DD535" s="45">
        <v>3.4793456823996309E-2</v>
      </c>
      <c r="DE535" s="45">
        <v>-3.2712850104357538E-2</v>
      </c>
      <c r="DF535" s="47"/>
      <c r="DG535" s="47"/>
      <c r="DH535" s="47"/>
      <c r="DI535" s="47"/>
      <c r="DJ535" s="47"/>
      <c r="DK535" s="47"/>
      <c r="DL535" s="47"/>
      <c r="DM535" s="47"/>
      <c r="DN535" s="47"/>
      <c r="DO535" s="47"/>
      <c r="DP535" s="47"/>
      <c r="DQ535" s="47"/>
      <c r="DR535" s="47"/>
      <c r="DS535" s="47"/>
      <c r="DT535" s="47"/>
      <c r="DU535" s="47"/>
      <c r="DV535" s="47"/>
      <c r="DW535" s="47"/>
      <c r="DX535" s="47"/>
      <c r="DY535" s="47"/>
      <c r="DZ535" s="47"/>
      <c r="EA535" s="47"/>
      <c r="EB535" s="47"/>
      <c r="EC535" s="47"/>
      <c r="ED535" s="47"/>
      <c r="EE535" s="47"/>
      <c r="EF535" s="47"/>
      <c r="EG535" s="47"/>
      <c r="EH535" s="47"/>
      <c r="EI535" s="47"/>
      <c r="EJ535" s="47"/>
      <c r="EK535" s="47"/>
      <c r="EL535" s="47"/>
      <c r="EM535" s="47"/>
      <c r="EN535" s="47"/>
      <c r="EO535" s="47"/>
      <c r="EP535" s="47"/>
      <c r="EQ535" s="47"/>
      <c r="ER535" s="47"/>
      <c r="ES535" s="47"/>
      <c r="ET535" s="47"/>
      <c r="EU535" s="47"/>
      <c r="EV535" s="47"/>
      <c r="EW535" s="47"/>
      <c r="EX535" s="47"/>
      <c r="EY535" s="47"/>
      <c r="EZ535" s="47"/>
      <c r="FA535" s="47"/>
      <c r="FB535" s="47"/>
      <c r="FC535" s="47"/>
      <c r="FD535" s="47"/>
      <c r="FE535" s="47"/>
      <c r="FF535" s="47"/>
      <c r="FG535" s="47"/>
      <c r="FH535" s="47"/>
      <c r="FI535" s="47"/>
      <c r="FJ535" s="47"/>
      <c r="FK535" s="47"/>
      <c r="FL535" s="47"/>
      <c r="FM535" s="47"/>
      <c r="FN535" s="47"/>
      <c r="FO535" s="47"/>
      <c r="FP535" s="47"/>
      <c r="FQ535" s="47"/>
      <c r="FR535" s="47"/>
      <c r="FS535" s="47"/>
      <c r="FT535" s="47"/>
      <c r="FU535" s="47"/>
      <c r="FV535" s="47"/>
      <c r="FW535" s="47"/>
      <c r="FX535" s="47"/>
      <c r="FY535" s="47"/>
      <c r="FZ535" s="47"/>
      <c r="GA535" s="47"/>
      <c r="GB535" s="47"/>
      <c r="GC535" s="47"/>
      <c r="GD535" s="47"/>
      <c r="GE535" s="47"/>
      <c r="GF535" s="47"/>
      <c r="GG535" s="47"/>
      <c r="GH535" s="47"/>
      <c r="GI535" s="47"/>
      <c r="GJ535" s="47"/>
      <c r="GK535" s="47"/>
      <c r="GL535" s="47"/>
      <c r="GM535" s="47"/>
      <c r="GN535" s="47"/>
      <c r="GO535" s="47"/>
      <c r="GP535" s="47"/>
      <c r="GQ535" s="47"/>
      <c r="GR535" s="47"/>
      <c r="GS535" s="47"/>
      <c r="GT535" s="47"/>
      <c r="GU535" s="47"/>
      <c r="GV535" s="47"/>
      <c r="GW535" s="47"/>
      <c r="GX535" s="47"/>
      <c r="GY535" s="47"/>
      <c r="GZ535" s="47"/>
      <c r="HA535" s="47"/>
      <c r="HB535" s="47"/>
      <c r="HC535" s="47"/>
      <c r="HD535" s="47"/>
      <c r="HE535" s="47"/>
      <c r="HF535" s="47"/>
      <c r="HG535" s="47"/>
      <c r="HH535" s="47"/>
      <c r="HI535" s="47"/>
      <c r="HJ535" s="47"/>
      <c r="HK535" s="47"/>
      <c r="HL535" s="47"/>
      <c r="HM535" s="47"/>
      <c r="HN535" s="47"/>
      <c r="HO535" s="47"/>
      <c r="HP535" s="47"/>
      <c r="HQ535" s="47"/>
      <c r="HR535" s="47"/>
      <c r="HS535" s="47"/>
      <c r="HT535" s="47"/>
      <c r="HU535" s="47"/>
      <c r="HV535" s="47"/>
      <c r="HW535" s="47"/>
      <c r="HX535" s="47"/>
      <c r="HY535" s="47"/>
      <c r="HZ535" s="47"/>
      <c r="IA535" s="47"/>
      <c r="IB535" s="47"/>
      <c r="IC535" s="47"/>
      <c r="ID535" s="47"/>
      <c r="IE535" s="47"/>
      <c r="IF535" s="47"/>
      <c r="IG535" s="47"/>
      <c r="IH535" s="47"/>
      <c r="II535" s="47"/>
      <c r="IJ535" s="47"/>
      <c r="IK535" s="47"/>
      <c r="IL535" s="47"/>
      <c r="IM535" s="47"/>
      <c r="IN535" s="47"/>
      <c r="IO535" s="47"/>
      <c r="IP535" s="47"/>
      <c r="IQ535" s="47"/>
      <c r="IR535" s="47"/>
      <c r="IS535" s="47"/>
      <c r="IT535" s="47"/>
      <c r="IU535" s="47"/>
      <c r="IV535" s="47"/>
      <c r="IW535" s="47"/>
      <c r="IX535" s="47"/>
      <c r="IY535" s="47"/>
      <c r="IZ535" s="47"/>
      <c r="JA535" s="47"/>
      <c r="JB535" s="47"/>
      <c r="JC535" s="47"/>
      <c r="JD535" s="47"/>
      <c r="JE535" s="47"/>
      <c r="JF535" s="47"/>
      <c r="JG535" s="47"/>
      <c r="JH535" s="47"/>
      <c r="JI535" s="47"/>
      <c r="JJ535" s="47"/>
      <c r="JK535" s="47"/>
      <c r="JL535" s="47"/>
      <c r="JM535" s="47"/>
      <c r="JN535" s="47"/>
      <c r="JO535" s="47"/>
      <c r="JP535" s="47"/>
      <c r="JQ535" s="47"/>
      <c r="JR535" s="47"/>
      <c r="JS535" s="47"/>
      <c r="JT535" s="47"/>
      <c r="JU535" s="47"/>
      <c r="JV535" s="47"/>
      <c r="JW535" s="47"/>
      <c r="JX535" s="47"/>
      <c r="JY535" s="47"/>
      <c r="JZ535" s="47"/>
      <c r="KA535" s="47"/>
      <c r="KB535" s="47"/>
      <c r="KC535" s="47"/>
      <c r="KD535" s="47"/>
      <c r="KE535" s="47"/>
      <c r="KF535" s="47"/>
      <c r="KG535" s="47"/>
      <c r="KH535" s="47"/>
      <c r="KI535" s="47"/>
      <c r="KJ535" s="47"/>
      <c r="KK535" s="47"/>
      <c r="KL535" s="47"/>
      <c r="KM535" s="47"/>
      <c r="KN535" s="47"/>
      <c r="KO535" s="47"/>
      <c r="KP535" s="47"/>
      <c r="KQ535" s="47"/>
      <c r="KR535" s="47"/>
      <c r="KS535" s="47"/>
      <c r="KT535" s="47"/>
      <c r="KU535" s="47"/>
      <c r="KV535" s="47"/>
      <c r="KW535" s="47"/>
      <c r="KX535" s="47"/>
      <c r="KY535" s="47"/>
      <c r="KZ535" s="47"/>
      <c r="LA535" s="47"/>
      <c r="LB535" s="47"/>
      <c r="LC535" s="47"/>
      <c r="LD535" s="47"/>
      <c r="LE535" s="47"/>
      <c r="LF535" s="47"/>
      <c r="LG535" s="47"/>
      <c r="LH535" s="47"/>
      <c r="LI535" s="47"/>
      <c r="LJ535" s="47"/>
      <c r="LK535" s="47"/>
      <c r="LL535" s="47"/>
      <c r="LM535" s="47"/>
      <c r="LN535" s="47"/>
      <c r="LO535" s="47"/>
      <c r="LP535" s="47"/>
      <c r="LQ535" s="47"/>
      <c r="LR535" s="47"/>
      <c r="LS535" s="47"/>
      <c r="LT535" s="47"/>
      <c r="LU535" s="47"/>
      <c r="LV535" s="47"/>
      <c r="LW535" s="47"/>
      <c r="LX535" s="47"/>
      <c r="LY535" s="47"/>
      <c r="LZ535" s="47"/>
      <c r="MA535" s="47"/>
      <c r="MB535" s="47"/>
      <c r="MC535" s="47"/>
      <c r="MD535" s="47"/>
      <c r="ME535" s="47"/>
      <c r="MF535" s="47"/>
      <c r="MG535" s="47"/>
      <c r="MH535" s="47"/>
      <c r="MI535" s="47"/>
      <c r="MJ535" s="47"/>
      <c r="MK535" s="47"/>
      <c r="ML535" s="47"/>
      <c r="MM535" s="47"/>
      <c r="MN535" s="47"/>
      <c r="MO535" s="47"/>
      <c r="MP535" s="47"/>
      <c r="MQ535" s="47"/>
      <c r="MR535" s="47"/>
      <c r="MS535" s="47"/>
      <c r="MT535" s="47"/>
      <c r="MU535" s="47"/>
      <c r="MV535" s="47"/>
      <c r="MW535" s="47"/>
      <c r="MX535" s="47"/>
      <c r="MY535" s="47"/>
      <c r="MZ535" s="47"/>
      <c r="NA535" s="47"/>
      <c r="NB535" s="47"/>
      <c r="NC535" s="47"/>
      <c r="ND535" s="47"/>
      <c r="NE535" s="47"/>
      <c r="NF535" s="47"/>
      <c r="NG535" s="47"/>
      <c r="NH535" s="47"/>
      <c r="NI535" s="47"/>
      <c r="NJ535" s="47"/>
      <c r="NK535" s="47"/>
      <c r="NL535" s="47"/>
      <c r="NM535" s="47"/>
      <c r="NN535" s="47"/>
      <c r="NO535" s="47"/>
      <c r="NP535" s="47"/>
      <c r="NQ535" s="47"/>
      <c r="NR535" s="47"/>
      <c r="NS535" s="47"/>
      <c r="NT535" s="47"/>
      <c r="NU535" s="47"/>
      <c r="NV535" s="47"/>
      <c r="NW535" s="47"/>
      <c r="NX535" s="47"/>
      <c r="NY535" s="47"/>
      <c r="NZ535" s="47"/>
      <c r="OA535" s="47"/>
      <c r="OB535" s="47"/>
      <c r="OC535" s="47"/>
      <c r="OD535" s="47"/>
      <c r="OE535" s="47"/>
      <c r="OF535" s="47"/>
      <c r="OG535" s="47"/>
      <c r="OH535" s="47"/>
      <c r="OI535" s="47"/>
      <c r="OJ535" s="47"/>
      <c r="OK535" s="47"/>
      <c r="OL535" s="47"/>
      <c r="OM535" s="47"/>
      <c r="ON535" s="47"/>
      <c r="OO535" s="47"/>
      <c r="OP535" s="47"/>
      <c r="OQ535" s="47"/>
      <c r="OR535" s="47"/>
      <c r="OS535" s="47"/>
      <c r="OT535" s="47"/>
      <c r="OU535" s="47"/>
      <c r="OV535" s="47"/>
      <c r="OW535" s="47"/>
      <c r="OX535" s="47"/>
      <c r="OY535" s="47"/>
      <c r="OZ535" s="47"/>
      <c r="PA535" s="47"/>
      <c r="PB535" s="47"/>
      <c r="PC535" s="47"/>
      <c r="PD535" s="47"/>
      <c r="PE535" s="47"/>
      <c r="PF535" s="47"/>
      <c r="PG535" s="47"/>
      <c r="PH535" s="47"/>
      <c r="PI535" s="47"/>
      <c r="PJ535" s="47"/>
      <c r="PK535" s="47"/>
      <c r="PL535" s="47"/>
      <c r="PM535" s="47"/>
      <c r="PN535" s="47"/>
      <c r="PO535" s="47"/>
      <c r="PP535" s="47"/>
      <c r="PQ535" s="47"/>
      <c r="PR535" s="47"/>
      <c r="PS535" s="47"/>
      <c r="PT535" s="47"/>
      <c r="PU535" s="47"/>
      <c r="PV535" s="47"/>
      <c r="PW535" s="47"/>
      <c r="PX535" s="47"/>
      <c r="PY535" s="47"/>
      <c r="PZ535" s="47"/>
      <c r="QA535" s="47"/>
      <c r="QB535" s="47"/>
      <c r="QC535" s="47"/>
      <c r="QD535" s="47"/>
      <c r="QE535" s="47"/>
      <c r="QF535" s="47"/>
      <c r="QG535" s="47"/>
      <c r="QH535" s="47"/>
      <c r="QI535" s="47"/>
      <c r="QJ535" s="47"/>
      <c r="QK535" s="47"/>
      <c r="QL535" s="47"/>
      <c r="QM535" s="47"/>
      <c r="QN535" s="47"/>
      <c r="QO535" s="47"/>
      <c r="QP535" s="47"/>
      <c r="QQ535" s="47"/>
      <c r="QR535" s="47"/>
      <c r="QS535" s="47"/>
      <c r="QT535" s="47"/>
      <c r="QU535" s="47"/>
      <c r="QV535" s="47"/>
      <c r="QW535" s="47"/>
      <c r="QX535" s="47"/>
      <c r="QY535" s="47"/>
      <c r="QZ535" s="47"/>
      <c r="RA535" s="47"/>
      <c r="RB535" s="47"/>
      <c r="RC535" s="47"/>
      <c r="RD535" s="47"/>
      <c r="RE535" s="47"/>
      <c r="RF535" s="47"/>
      <c r="RG535" s="47"/>
      <c r="RH535" s="47"/>
      <c r="RI535" s="47"/>
      <c r="RJ535" s="47"/>
      <c r="RK535" s="47"/>
      <c r="RL535" s="47"/>
      <c r="RM535" s="47"/>
      <c r="RN535" s="47"/>
      <c r="RO535" s="47"/>
      <c r="RP535" s="47"/>
      <c r="RQ535" s="47"/>
      <c r="RR535" s="47"/>
      <c r="RS535" s="47"/>
      <c r="RT535" s="47"/>
      <c r="RU535" s="47"/>
      <c r="RV535" s="47"/>
      <c r="RW535" s="47"/>
      <c r="RX535" s="47"/>
      <c r="RY535" s="47"/>
      <c r="RZ535" s="47"/>
      <c r="SA535" s="47"/>
      <c r="SB535" s="47"/>
      <c r="SC535" s="47"/>
      <c r="SD535" s="47"/>
      <c r="SE535" s="47"/>
      <c r="SF535" s="47"/>
      <c r="SG535" s="47"/>
      <c r="SH535" s="47"/>
      <c r="SI535" s="47"/>
      <c r="SJ535" s="47"/>
      <c r="SK535" s="47"/>
      <c r="SL535" s="47"/>
      <c r="SM535" s="47"/>
      <c r="SN535" s="47"/>
      <c r="SO535" s="47"/>
      <c r="SP535" s="47"/>
      <c r="SQ535" s="47"/>
      <c r="SR535" s="47"/>
      <c r="SS535" s="47"/>
      <c r="ST535" s="47"/>
      <c r="SU535" s="47"/>
      <c r="SV535" s="47"/>
      <c r="SW535" s="47"/>
      <c r="SX535" s="47"/>
      <c r="SY535" s="47"/>
      <c r="SZ535" s="47"/>
      <c r="TA535" s="47"/>
      <c r="TB535" s="47"/>
      <c r="TC535" s="47"/>
      <c r="TD535" s="47"/>
      <c r="TE535" s="47"/>
      <c r="TF535" s="47"/>
      <c r="TG535" s="47"/>
      <c r="TH535" s="47"/>
      <c r="TI535" s="47"/>
      <c r="TJ535" s="47"/>
      <c r="TK535" s="47"/>
      <c r="TL535" s="47"/>
      <c r="TM535" s="47"/>
      <c r="TN535" s="47"/>
      <c r="TO535" s="47"/>
      <c r="TP535" s="47"/>
      <c r="TQ535" s="47"/>
      <c r="TR535" s="47"/>
      <c r="TS535" s="47"/>
      <c r="TT535" s="47"/>
      <c r="TU535" s="47"/>
      <c r="TV535" s="47"/>
      <c r="TW535" s="47"/>
      <c r="TX535" s="47"/>
      <c r="TY535" s="47"/>
      <c r="TZ535" s="47"/>
      <c r="UA535" s="47"/>
      <c r="UB535" s="47"/>
      <c r="UC535" s="47"/>
      <c r="UD535" s="47"/>
      <c r="UE535" s="47"/>
      <c r="UF535" s="47"/>
      <c r="UG535" s="47"/>
      <c r="UH535" s="47"/>
      <c r="UI535" s="47"/>
      <c r="UJ535" s="47"/>
      <c r="UK535" s="47"/>
      <c r="UL535" s="47"/>
      <c r="UM535" s="47"/>
      <c r="UN535" s="47"/>
      <c r="UO535" s="47"/>
      <c r="UP535" s="47"/>
      <c r="UQ535" s="47"/>
      <c r="UR535" s="47"/>
      <c r="US535" s="47"/>
      <c r="UT535" s="47"/>
      <c r="UU535" s="47"/>
      <c r="UV535" s="47"/>
      <c r="UW535" s="47"/>
      <c r="UX535" s="47"/>
      <c r="UY535" s="47"/>
      <c r="UZ535" s="47"/>
      <c r="VA535" s="47"/>
      <c r="VB535" s="47"/>
      <c r="VC535" s="47"/>
      <c r="VD535" s="47"/>
      <c r="VE535" s="47"/>
      <c r="VF535" s="47"/>
      <c r="VG535" s="47"/>
      <c r="VH535" s="47"/>
      <c r="VI535" s="47"/>
      <c r="VJ535" s="47"/>
      <c r="VK535" s="47"/>
      <c r="VL535" s="47"/>
      <c r="VM535" s="47"/>
      <c r="VN535" s="47"/>
      <c r="VO535" s="47"/>
      <c r="VP535" s="47"/>
      <c r="VQ535" s="47"/>
      <c r="VR535" s="47"/>
      <c r="VS535" s="47"/>
      <c r="VT535" s="47"/>
      <c r="VU535" s="47"/>
      <c r="VV535" s="47"/>
      <c r="VW535" s="47"/>
      <c r="VX535" s="47"/>
      <c r="VY535" s="47"/>
      <c r="VZ535" s="47"/>
      <c r="WA535" s="47"/>
      <c r="WB535" s="47"/>
      <c r="WC535" s="47"/>
      <c r="WD535" s="47"/>
      <c r="WE535" s="47"/>
      <c r="WF535" s="47"/>
      <c r="WG535" s="47"/>
      <c r="WH535" s="47"/>
      <c r="WI535" s="47"/>
      <c r="WJ535" s="47"/>
      <c r="WK535" s="47"/>
      <c r="WL535" s="47"/>
      <c r="WM535" s="47"/>
      <c r="WN535" s="47"/>
      <c r="WO535" s="47"/>
      <c r="WP535" s="47"/>
      <c r="WQ535" s="47"/>
      <c r="WR535" s="47"/>
      <c r="WS535" s="47"/>
      <c r="WT535" s="47"/>
      <c r="WU535" s="47"/>
      <c r="WV535" s="47"/>
      <c r="WW535" s="47"/>
      <c r="WX535" s="47"/>
      <c r="WY535" s="47"/>
      <c r="WZ535" s="47"/>
      <c r="XA535" s="47"/>
      <c r="XB535" s="47"/>
      <c r="XC535" s="47"/>
      <c r="XD535" s="47"/>
      <c r="XE535" s="47"/>
      <c r="XF535" s="47"/>
      <c r="XG535" s="47"/>
      <c r="XH535" s="47"/>
      <c r="XI535" s="47"/>
      <c r="XJ535" s="47"/>
      <c r="XK535" s="47"/>
      <c r="XL535" s="47"/>
      <c r="XM535" s="47"/>
      <c r="XN535" s="47"/>
      <c r="XO535" s="47"/>
      <c r="XP535" s="47"/>
      <c r="XQ535" s="47"/>
      <c r="XR535" s="47"/>
      <c r="XS535" s="47"/>
      <c r="XT535" s="47"/>
      <c r="XU535" s="47"/>
      <c r="XV535" s="47"/>
      <c r="XW535" s="47"/>
      <c r="XX535" s="47"/>
      <c r="XY535" s="47"/>
      <c r="XZ535" s="47"/>
      <c r="YA535" s="47"/>
      <c r="YB535" s="47"/>
      <c r="YC535" s="47"/>
      <c r="YD535" s="47"/>
      <c r="YE535" s="47"/>
      <c r="YF535" s="47"/>
      <c r="YG535" s="47"/>
      <c r="YH535" s="47"/>
      <c r="YI535" s="47"/>
      <c r="YJ535" s="47"/>
      <c r="YK535" s="47"/>
      <c r="YL535" s="47"/>
      <c r="YM535" s="47"/>
      <c r="YN535" s="47"/>
      <c r="YO535" s="47"/>
      <c r="YP535" s="47"/>
      <c r="YQ535" s="47"/>
      <c r="YR535" s="47"/>
      <c r="YS535" s="47"/>
      <c r="YT535" s="47"/>
      <c r="YU535" s="47"/>
      <c r="YV535" s="47"/>
      <c r="YW535" s="47"/>
      <c r="YX535" s="47"/>
      <c r="YY535" s="47"/>
      <c r="YZ535" s="47"/>
      <c r="ZA535" s="47"/>
      <c r="ZB535" s="47"/>
      <c r="ZC535" s="47"/>
      <c r="ZD535" s="47"/>
      <c r="ZE535" s="47"/>
      <c r="ZF535" s="47"/>
      <c r="ZG535" s="47"/>
      <c r="ZH535" s="47"/>
      <c r="ZI535" s="47"/>
      <c r="ZJ535" s="47"/>
      <c r="ZK535" s="47"/>
      <c r="ZL535" s="47"/>
      <c r="ZM535" s="47"/>
      <c r="ZN535" s="47"/>
      <c r="ZO535" s="47"/>
      <c r="ZP535" s="47"/>
      <c r="ZQ535" s="47"/>
      <c r="ZR535" s="47"/>
      <c r="ZS535" s="47"/>
      <c r="ZT535" s="47"/>
      <c r="ZU535" s="47"/>
      <c r="ZV535" s="47"/>
      <c r="ZW535" s="47"/>
      <c r="ZX535" s="47"/>
      <c r="ZY535" s="47"/>
      <c r="ZZ535" s="47"/>
      <c r="AAA535" s="47"/>
      <c r="AAB535" s="47"/>
      <c r="AAC535" s="47"/>
      <c r="AAD535" s="47"/>
      <c r="AAE535" s="47"/>
      <c r="AAF535" s="47"/>
      <c r="AAG535" s="47"/>
      <c r="AAH535" s="47"/>
      <c r="AAI535" s="47"/>
      <c r="AAJ535" s="47"/>
      <c r="AAK535" s="47"/>
      <c r="AAL535" s="47"/>
      <c r="AAM535" s="47"/>
      <c r="AAN535" s="47"/>
      <c r="AAO535" s="47"/>
      <c r="AAP535" s="47"/>
      <c r="AAQ535" s="47"/>
      <c r="AAR535" s="47"/>
      <c r="AAS535" s="47"/>
      <c r="AAT535" s="47"/>
      <c r="AAU535" s="47"/>
      <c r="AAV535" s="47"/>
      <c r="AAW535" s="47"/>
      <c r="AAX535" s="47"/>
      <c r="AAY535" s="47"/>
      <c r="AAZ535" s="47"/>
      <c r="ABA535" s="47"/>
      <c r="ABB535" s="47"/>
      <c r="ABC535" s="47"/>
      <c r="ABD535" s="47"/>
      <c r="ABE535" s="47"/>
      <c r="ABF535" s="47"/>
      <c r="ABG535" s="47"/>
      <c r="ABH535" s="47"/>
      <c r="ABI535" s="47"/>
      <c r="ABJ535" s="47"/>
      <c r="ABK535" s="47"/>
      <c r="ABL535" s="47"/>
      <c r="ABM535" s="47"/>
      <c r="ABN535" s="47"/>
      <c r="ABO535" s="47"/>
      <c r="ABP535" s="47"/>
      <c r="ABQ535" s="47"/>
      <c r="ABR535" s="47"/>
      <c r="ABS535" s="47"/>
      <c r="ABT535" s="47"/>
      <c r="ABU535" s="47"/>
      <c r="ABV535" s="47"/>
      <c r="ABW535" s="47"/>
      <c r="ABX535" s="47"/>
      <c r="ABY535" s="47"/>
      <c r="ABZ535" s="47"/>
      <c r="ACA535" s="47"/>
      <c r="ACB535" s="47"/>
      <c r="ACC535" s="47"/>
      <c r="ACD535" s="47"/>
      <c r="ACE535" s="47"/>
      <c r="ACF535" s="47"/>
      <c r="ACG535" s="47"/>
      <c r="ACH535" s="47"/>
      <c r="ACI535" s="47"/>
      <c r="ACJ535" s="47"/>
      <c r="ACK535" s="47"/>
      <c r="ACL535" s="47"/>
      <c r="ACM535" s="47"/>
      <c r="ACN535" s="47"/>
      <c r="ACO535" s="47"/>
      <c r="ACP535" s="47"/>
      <c r="ACQ535" s="47"/>
      <c r="ACR535" s="47"/>
      <c r="ACS535" s="47"/>
      <c r="ACT535" s="47"/>
      <c r="ACU535" s="47"/>
      <c r="ACV535" s="47"/>
      <c r="ACW535" s="47"/>
      <c r="ACX535" s="47"/>
      <c r="ACY535" s="47"/>
      <c r="ACZ535" s="47"/>
      <c r="ADA535" s="47"/>
      <c r="ADB535" s="47"/>
      <c r="ADC535" s="47"/>
      <c r="ADD535" s="47"/>
      <c r="ADE535" s="47"/>
      <c r="ADF535" s="47"/>
      <c r="ADG535" s="47"/>
      <c r="ADH535" s="47"/>
      <c r="ADI535" s="47"/>
      <c r="ADJ535" s="47"/>
      <c r="ADK535" s="47"/>
      <c r="ADL535" s="47"/>
      <c r="ADM535" s="47"/>
      <c r="ADN535" s="47"/>
      <c r="ADO535" s="47"/>
      <c r="ADP535" s="47"/>
    </row>
    <row r="536" spans="3:796" x14ac:dyDescent="0.4">
      <c r="C536" s="66"/>
      <c r="D536" s="43">
        <f>(1/$D$5)*学習!S66</f>
        <v>0</v>
      </c>
      <c r="I536" s="67">
        <v>525</v>
      </c>
      <c r="J536" s="45">
        <v>0.19715481498666559</v>
      </c>
      <c r="K536" s="45">
        <v>2.7114371480254858E-2</v>
      </c>
      <c r="L536" s="45">
        <v>0.17640672295267668</v>
      </c>
      <c r="M536" s="45">
        <v>3.6800064139518557E-2</v>
      </c>
      <c r="N536" s="45">
        <v>0.11200371471364975</v>
      </c>
      <c r="O536" s="45">
        <v>-5.0159613256520713E-2</v>
      </c>
      <c r="P536" s="45">
        <v>-5.6165972402575162E-2</v>
      </c>
      <c r="Q536" s="45">
        <v>-5.9169763687298212E-2</v>
      </c>
      <c r="R536" s="45">
        <v>7.1696872212405449E-2</v>
      </c>
      <c r="S536" s="45">
        <v>7.4675402609152647E-2</v>
      </c>
      <c r="T536" s="45">
        <v>-6.737479645944297E-2</v>
      </c>
      <c r="U536" s="45">
        <v>6.8467873467997972E-2</v>
      </c>
      <c r="V536" s="45">
        <v>-0.13739894783193385</v>
      </c>
      <c r="W536" s="45">
        <v>0.13827905554453643</v>
      </c>
      <c r="X536" s="45">
        <v>3.6561683960259855E-2</v>
      </c>
      <c r="Y536" s="45">
        <v>6.0246279564540157E-2</v>
      </c>
      <c r="Z536" s="45">
        <v>1.3143277363430274E-2</v>
      </c>
      <c r="AA536" s="45">
        <v>-6.2345246532068972E-2</v>
      </c>
      <c r="AB536" s="45">
        <v>5.7663858639379346E-2</v>
      </c>
      <c r="AC536" s="45">
        <v>-1.2131400526503258E-2</v>
      </c>
      <c r="AD536" s="45">
        <v>8.8953743219784498E-2</v>
      </c>
      <c r="AE536" s="45">
        <v>-4.5274930485305039E-3</v>
      </c>
      <c r="AF536" s="45">
        <v>4.7244833772736011E-3</v>
      </c>
      <c r="AG536" s="45">
        <v>1.8472562940523626E-2</v>
      </c>
      <c r="AH536" s="45">
        <v>-0.16428170266640305</v>
      </c>
      <c r="AI536" s="45">
        <v>-9.5608531072374436E-2</v>
      </c>
      <c r="AJ536" s="45">
        <v>-5.0152253077844718E-2</v>
      </c>
      <c r="AK536" s="45">
        <v>-1.1919160089709807E-2</v>
      </c>
      <c r="AL536" s="45">
        <v>-0.28984747976903658</v>
      </c>
      <c r="AM536" s="45">
        <v>-0.11705662305620838</v>
      </c>
      <c r="AN536" s="45">
        <v>-8.7966394293544206E-2</v>
      </c>
      <c r="AO536" s="45">
        <v>-8.7370284403347098E-2</v>
      </c>
      <c r="AP536" s="45">
        <v>2.6437780711405415E-2</v>
      </c>
      <c r="AQ536" s="45">
        <v>8.8788225667497278E-2</v>
      </c>
      <c r="AR536" s="45">
        <v>0.27979827098711102</v>
      </c>
      <c r="AS536" s="45">
        <v>-0.16599083498300851</v>
      </c>
      <c r="AT536" s="45">
        <v>0.13489132096114556</v>
      </c>
      <c r="AU536" s="45">
        <v>4.7793957531705421E-3</v>
      </c>
      <c r="AV536" s="45">
        <v>-5.5387604976496252E-2</v>
      </c>
      <c r="AW536" s="45">
        <v>0.12209082156884339</v>
      </c>
      <c r="AX536" s="45">
        <v>2.5424258326547995E-2</v>
      </c>
      <c r="AY536" s="45">
        <v>0.10529567431781489</v>
      </c>
      <c r="AZ536" s="45">
        <v>-2.6250896154731133E-2</v>
      </c>
      <c r="BA536" s="45">
        <v>6.0555960466060054E-3</v>
      </c>
      <c r="BB536" s="45">
        <v>-6.5459242855022318E-2</v>
      </c>
      <c r="BC536" s="45">
        <v>0.1520305435260689</v>
      </c>
      <c r="BD536" s="45">
        <v>3.1587517258532191E-2</v>
      </c>
      <c r="BE536" s="45">
        <v>-0.11519574346707101</v>
      </c>
      <c r="BF536" s="45">
        <v>-0.22038020038237816</v>
      </c>
      <c r="BG536" s="45">
        <v>0.16091115000056086</v>
      </c>
      <c r="BH536" s="45">
        <v>4.3376006449257154E-2</v>
      </c>
      <c r="BI536" s="45">
        <v>2.3410024002398496E-2</v>
      </c>
      <c r="BJ536" s="45">
        <v>8.9478286921915964E-2</v>
      </c>
      <c r="BK536" s="45">
        <v>-5.0001351460297279E-2</v>
      </c>
      <c r="BL536" s="45">
        <v>0.22153584098883347</v>
      </c>
      <c r="BM536" s="45">
        <v>0.18743895547763928</v>
      </c>
      <c r="BN536" s="45">
        <v>0.17232347465801801</v>
      </c>
      <c r="BO536" s="45">
        <v>-0.12956881757453273</v>
      </c>
      <c r="BP536" s="45">
        <v>0.270329834228765</v>
      </c>
      <c r="BQ536" s="45">
        <v>3.6770224091041644E-2</v>
      </c>
      <c r="BR536" s="45">
        <v>-2.1113284167410363E-2</v>
      </c>
      <c r="BS536" s="45">
        <v>9.3325572375845892E-2</v>
      </c>
      <c r="BT536" s="45">
        <v>2.592645067876128E-2</v>
      </c>
      <c r="BU536" s="45">
        <v>-3.2964202746800418E-2</v>
      </c>
      <c r="BV536" s="45">
        <v>5.8185057783162741E-3</v>
      </c>
      <c r="BW536" s="45">
        <v>6.9658866387175541E-2</v>
      </c>
      <c r="BX536" s="45">
        <v>-0.14323039424652895</v>
      </c>
      <c r="BY536" s="45">
        <v>-0.16530089440033924</v>
      </c>
      <c r="BZ536" s="45">
        <v>-0.15965029689150045</v>
      </c>
      <c r="CA536" s="45">
        <v>9.2832127490450528E-2</v>
      </c>
      <c r="CB536" s="45">
        <v>-4.5284999581738893E-2</v>
      </c>
      <c r="CC536" s="45">
        <v>0.11255497335905518</v>
      </c>
      <c r="CD536" s="45">
        <v>1.0167113235601079E-2</v>
      </c>
      <c r="CE536" s="45">
        <v>-0.12360607596658089</v>
      </c>
      <c r="CF536" s="45">
        <v>-9.777810203856532E-3</v>
      </c>
      <c r="CG536" s="45">
        <v>4.069469402316031E-2</v>
      </c>
      <c r="CH536" s="45">
        <v>0.23462350849690977</v>
      </c>
      <c r="CI536" s="45">
        <v>0.10876825587731388</v>
      </c>
      <c r="CJ536" s="45">
        <v>6.3239547264688049E-3</v>
      </c>
      <c r="CK536" s="45">
        <v>2.4738645337320391E-3</v>
      </c>
      <c r="CL536" s="45">
        <v>-0.13739282562910926</v>
      </c>
      <c r="CM536" s="45">
        <v>-6.7391842914372793E-2</v>
      </c>
      <c r="CN536" s="45">
        <v>-0.21442162073174198</v>
      </c>
      <c r="CO536" s="45">
        <v>-5.1599016808736603E-2</v>
      </c>
      <c r="CP536" s="45">
        <v>3.2008679723924793E-2</v>
      </c>
      <c r="CQ536" s="45">
        <v>0.21119888448377919</v>
      </c>
      <c r="CR536" s="45">
        <v>-2.3218333414557792E-2</v>
      </c>
      <c r="CS536" s="45">
        <v>6.7194631228851026E-2</v>
      </c>
      <c r="CT536" s="45">
        <v>7.8963911227739644E-2</v>
      </c>
      <c r="CU536" s="45">
        <v>-4.8698115147224573E-2</v>
      </c>
      <c r="CV536" s="45">
        <v>-1.1651791661470045E-3</v>
      </c>
      <c r="CW536" s="45">
        <v>0.29122132665665246</v>
      </c>
      <c r="CX536" s="45">
        <v>0.12453690001181435</v>
      </c>
      <c r="CY536" s="45">
        <v>0.19001693535938732</v>
      </c>
      <c r="CZ536" s="45">
        <v>-8.3902561961514563E-2</v>
      </c>
      <c r="DA536" s="45">
        <v>-0.12348741227150258</v>
      </c>
      <c r="DB536" s="45">
        <v>-3.6034861803697853E-2</v>
      </c>
      <c r="DC536" s="45">
        <v>1.4688959418431E-2</v>
      </c>
      <c r="DD536" s="45">
        <v>0.10141719558298321</v>
      </c>
      <c r="DE536" s="45">
        <v>2.1097901430922245E-3</v>
      </c>
      <c r="DF536" s="47"/>
      <c r="DG536" s="47"/>
      <c r="DH536" s="47"/>
      <c r="DI536" s="47"/>
      <c r="DJ536" s="47"/>
      <c r="DK536" s="47"/>
      <c r="DL536" s="47"/>
      <c r="DM536" s="47"/>
      <c r="DN536" s="47"/>
      <c r="DO536" s="47"/>
      <c r="DP536" s="47"/>
      <c r="DQ536" s="47"/>
      <c r="DR536" s="47"/>
      <c r="DS536" s="47"/>
      <c r="DT536" s="47"/>
      <c r="DU536" s="47"/>
      <c r="DV536" s="47"/>
      <c r="DW536" s="47"/>
      <c r="DX536" s="47"/>
      <c r="DY536" s="47"/>
      <c r="DZ536" s="47"/>
      <c r="EA536" s="47"/>
      <c r="EB536" s="47"/>
      <c r="EC536" s="47"/>
      <c r="ED536" s="47"/>
      <c r="EE536" s="47"/>
      <c r="EF536" s="47"/>
      <c r="EG536" s="47"/>
      <c r="EH536" s="47"/>
      <c r="EI536" s="47"/>
      <c r="EJ536" s="47"/>
      <c r="EK536" s="47"/>
      <c r="EL536" s="47"/>
      <c r="EM536" s="47"/>
      <c r="EN536" s="47"/>
      <c r="EO536" s="47"/>
      <c r="EP536" s="47"/>
      <c r="EQ536" s="47"/>
      <c r="ER536" s="47"/>
      <c r="ES536" s="47"/>
      <c r="ET536" s="47"/>
      <c r="EU536" s="47"/>
      <c r="EV536" s="47"/>
      <c r="EW536" s="47"/>
      <c r="EX536" s="47"/>
      <c r="EY536" s="47"/>
      <c r="EZ536" s="47"/>
      <c r="FA536" s="47"/>
      <c r="FB536" s="47"/>
      <c r="FC536" s="47"/>
      <c r="FD536" s="47"/>
      <c r="FE536" s="47"/>
      <c r="FF536" s="47"/>
      <c r="FG536" s="47"/>
      <c r="FH536" s="47"/>
      <c r="FI536" s="47"/>
      <c r="FJ536" s="47"/>
      <c r="FK536" s="47"/>
      <c r="FL536" s="47"/>
      <c r="FM536" s="47"/>
      <c r="FN536" s="47"/>
      <c r="FO536" s="47"/>
      <c r="FP536" s="47"/>
      <c r="FQ536" s="47"/>
      <c r="FR536" s="47"/>
      <c r="FS536" s="47"/>
      <c r="FT536" s="47"/>
      <c r="FU536" s="47"/>
      <c r="FV536" s="47"/>
      <c r="FW536" s="47"/>
      <c r="FX536" s="47"/>
      <c r="FY536" s="47"/>
      <c r="FZ536" s="47"/>
      <c r="GA536" s="47"/>
      <c r="GB536" s="47"/>
      <c r="GC536" s="47"/>
      <c r="GD536" s="47"/>
      <c r="GE536" s="47"/>
      <c r="GF536" s="47"/>
      <c r="GG536" s="47"/>
      <c r="GH536" s="47"/>
      <c r="GI536" s="47"/>
      <c r="GJ536" s="47"/>
      <c r="GK536" s="47"/>
      <c r="GL536" s="47"/>
      <c r="GM536" s="47"/>
      <c r="GN536" s="47"/>
      <c r="GO536" s="47"/>
      <c r="GP536" s="47"/>
      <c r="GQ536" s="47"/>
      <c r="GR536" s="47"/>
      <c r="GS536" s="47"/>
      <c r="GT536" s="47"/>
      <c r="GU536" s="47"/>
      <c r="GV536" s="47"/>
      <c r="GW536" s="47"/>
      <c r="GX536" s="47"/>
      <c r="GY536" s="47"/>
      <c r="GZ536" s="47"/>
      <c r="HA536" s="47"/>
      <c r="HB536" s="47"/>
      <c r="HC536" s="47"/>
      <c r="HD536" s="47"/>
      <c r="HE536" s="47"/>
      <c r="HF536" s="47"/>
      <c r="HG536" s="47"/>
      <c r="HH536" s="47"/>
      <c r="HI536" s="47"/>
      <c r="HJ536" s="47"/>
      <c r="HK536" s="47"/>
      <c r="HL536" s="47"/>
      <c r="HM536" s="47"/>
      <c r="HN536" s="47"/>
      <c r="HO536" s="47"/>
      <c r="HP536" s="47"/>
      <c r="HQ536" s="47"/>
      <c r="HR536" s="47"/>
      <c r="HS536" s="47"/>
      <c r="HT536" s="47"/>
      <c r="HU536" s="47"/>
      <c r="HV536" s="47"/>
      <c r="HW536" s="47"/>
      <c r="HX536" s="47"/>
      <c r="HY536" s="47"/>
      <c r="HZ536" s="47"/>
      <c r="IA536" s="47"/>
      <c r="IB536" s="47"/>
      <c r="IC536" s="47"/>
      <c r="ID536" s="47"/>
      <c r="IE536" s="47"/>
      <c r="IF536" s="47"/>
      <c r="IG536" s="47"/>
      <c r="IH536" s="47"/>
      <c r="II536" s="47"/>
      <c r="IJ536" s="47"/>
      <c r="IK536" s="47"/>
      <c r="IL536" s="47"/>
      <c r="IM536" s="47"/>
      <c r="IN536" s="47"/>
      <c r="IO536" s="47"/>
      <c r="IP536" s="47"/>
      <c r="IQ536" s="47"/>
      <c r="IR536" s="47"/>
      <c r="IS536" s="47"/>
      <c r="IT536" s="47"/>
      <c r="IU536" s="47"/>
      <c r="IV536" s="47"/>
      <c r="IW536" s="47"/>
      <c r="IX536" s="47"/>
      <c r="IY536" s="47"/>
      <c r="IZ536" s="47"/>
      <c r="JA536" s="47"/>
      <c r="JB536" s="47"/>
      <c r="JC536" s="47"/>
      <c r="JD536" s="47"/>
      <c r="JE536" s="47"/>
      <c r="JF536" s="47"/>
      <c r="JG536" s="47"/>
      <c r="JH536" s="47"/>
      <c r="JI536" s="47"/>
      <c r="JJ536" s="47"/>
      <c r="JK536" s="47"/>
      <c r="JL536" s="47"/>
      <c r="JM536" s="47"/>
      <c r="JN536" s="47"/>
      <c r="JO536" s="47"/>
      <c r="JP536" s="47"/>
      <c r="JQ536" s="47"/>
      <c r="JR536" s="47"/>
      <c r="JS536" s="47"/>
      <c r="JT536" s="47"/>
      <c r="JU536" s="47"/>
      <c r="JV536" s="47"/>
      <c r="JW536" s="47"/>
      <c r="JX536" s="47"/>
      <c r="JY536" s="47"/>
      <c r="JZ536" s="47"/>
      <c r="KA536" s="47"/>
      <c r="KB536" s="47"/>
      <c r="KC536" s="47"/>
      <c r="KD536" s="47"/>
      <c r="KE536" s="47"/>
      <c r="KF536" s="47"/>
      <c r="KG536" s="47"/>
      <c r="KH536" s="47"/>
      <c r="KI536" s="47"/>
      <c r="KJ536" s="47"/>
      <c r="KK536" s="47"/>
      <c r="KL536" s="47"/>
      <c r="KM536" s="47"/>
      <c r="KN536" s="47"/>
      <c r="KO536" s="47"/>
      <c r="KP536" s="47"/>
      <c r="KQ536" s="47"/>
      <c r="KR536" s="47"/>
      <c r="KS536" s="47"/>
      <c r="KT536" s="47"/>
      <c r="KU536" s="47"/>
      <c r="KV536" s="47"/>
      <c r="KW536" s="47"/>
      <c r="KX536" s="47"/>
      <c r="KY536" s="47"/>
      <c r="KZ536" s="47"/>
      <c r="LA536" s="47"/>
      <c r="LB536" s="47"/>
      <c r="LC536" s="47"/>
      <c r="LD536" s="47"/>
      <c r="LE536" s="47"/>
      <c r="LF536" s="47"/>
      <c r="LG536" s="47"/>
      <c r="LH536" s="47"/>
      <c r="LI536" s="47"/>
      <c r="LJ536" s="47"/>
      <c r="LK536" s="47"/>
      <c r="LL536" s="47"/>
      <c r="LM536" s="47"/>
      <c r="LN536" s="47"/>
      <c r="LO536" s="47"/>
      <c r="LP536" s="47"/>
      <c r="LQ536" s="47"/>
      <c r="LR536" s="47"/>
      <c r="LS536" s="47"/>
      <c r="LT536" s="47"/>
      <c r="LU536" s="47"/>
      <c r="LV536" s="47"/>
      <c r="LW536" s="47"/>
      <c r="LX536" s="47"/>
      <c r="LY536" s="47"/>
      <c r="LZ536" s="47"/>
      <c r="MA536" s="47"/>
      <c r="MB536" s="47"/>
      <c r="MC536" s="47"/>
      <c r="MD536" s="47"/>
      <c r="ME536" s="47"/>
      <c r="MF536" s="47"/>
      <c r="MG536" s="47"/>
      <c r="MH536" s="47"/>
      <c r="MI536" s="47"/>
      <c r="MJ536" s="47"/>
      <c r="MK536" s="47"/>
      <c r="ML536" s="47"/>
      <c r="MM536" s="47"/>
      <c r="MN536" s="47"/>
      <c r="MO536" s="47"/>
      <c r="MP536" s="47"/>
      <c r="MQ536" s="47"/>
      <c r="MR536" s="47"/>
      <c r="MS536" s="47"/>
      <c r="MT536" s="47"/>
      <c r="MU536" s="47"/>
      <c r="MV536" s="47"/>
      <c r="MW536" s="47"/>
      <c r="MX536" s="47"/>
      <c r="MY536" s="47"/>
      <c r="MZ536" s="47"/>
      <c r="NA536" s="47"/>
      <c r="NB536" s="47"/>
      <c r="NC536" s="47"/>
      <c r="ND536" s="47"/>
      <c r="NE536" s="47"/>
      <c r="NF536" s="47"/>
      <c r="NG536" s="47"/>
      <c r="NH536" s="47"/>
      <c r="NI536" s="47"/>
      <c r="NJ536" s="47"/>
      <c r="NK536" s="47"/>
      <c r="NL536" s="47"/>
      <c r="NM536" s="47"/>
      <c r="NN536" s="47"/>
      <c r="NO536" s="47"/>
      <c r="NP536" s="47"/>
      <c r="NQ536" s="47"/>
      <c r="NR536" s="47"/>
      <c r="NS536" s="47"/>
      <c r="NT536" s="47"/>
      <c r="NU536" s="47"/>
      <c r="NV536" s="47"/>
      <c r="NW536" s="47"/>
      <c r="NX536" s="47"/>
      <c r="NY536" s="47"/>
      <c r="NZ536" s="47"/>
      <c r="OA536" s="47"/>
      <c r="OB536" s="47"/>
      <c r="OC536" s="47"/>
      <c r="OD536" s="47"/>
      <c r="OE536" s="47"/>
      <c r="OF536" s="47"/>
      <c r="OG536" s="47"/>
      <c r="OH536" s="47"/>
      <c r="OI536" s="47"/>
      <c r="OJ536" s="47"/>
      <c r="OK536" s="47"/>
      <c r="OL536" s="47"/>
      <c r="OM536" s="47"/>
      <c r="ON536" s="47"/>
      <c r="OO536" s="47"/>
      <c r="OP536" s="47"/>
      <c r="OQ536" s="47"/>
      <c r="OR536" s="47"/>
      <c r="OS536" s="47"/>
      <c r="OT536" s="47"/>
      <c r="OU536" s="47"/>
      <c r="OV536" s="47"/>
      <c r="OW536" s="47"/>
      <c r="OX536" s="47"/>
      <c r="OY536" s="47"/>
      <c r="OZ536" s="47"/>
      <c r="PA536" s="47"/>
      <c r="PB536" s="47"/>
      <c r="PC536" s="47"/>
      <c r="PD536" s="47"/>
      <c r="PE536" s="47"/>
      <c r="PF536" s="47"/>
      <c r="PG536" s="47"/>
      <c r="PH536" s="47"/>
      <c r="PI536" s="47"/>
      <c r="PJ536" s="47"/>
      <c r="PK536" s="47"/>
      <c r="PL536" s="47"/>
      <c r="PM536" s="47"/>
      <c r="PN536" s="47"/>
      <c r="PO536" s="47"/>
      <c r="PP536" s="47"/>
      <c r="PQ536" s="47"/>
      <c r="PR536" s="47"/>
      <c r="PS536" s="47"/>
      <c r="PT536" s="47"/>
      <c r="PU536" s="47"/>
      <c r="PV536" s="47"/>
      <c r="PW536" s="47"/>
      <c r="PX536" s="47"/>
      <c r="PY536" s="47"/>
      <c r="PZ536" s="47"/>
      <c r="QA536" s="47"/>
      <c r="QB536" s="47"/>
      <c r="QC536" s="47"/>
      <c r="QD536" s="47"/>
      <c r="QE536" s="47"/>
      <c r="QF536" s="47"/>
      <c r="QG536" s="47"/>
      <c r="QH536" s="47"/>
      <c r="QI536" s="47"/>
      <c r="QJ536" s="47"/>
      <c r="QK536" s="47"/>
      <c r="QL536" s="47"/>
      <c r="QM536" s="47"/>
      <c r="QN536" s="47"/>
      <c r="QO536" s="47"/>
      <c r="QP536" s="47"/>
      <c r="QQ536" s="47"/>
      <c r="QR536" s="47"/>
      <c r="QS536" s="47"/>
      <c r="QT536" s="47"/>
      <c r="QU536" s="47"/>
      <c r="QV536" s="47"/>
      <c r="QW536" s="47"/>
      <c r="QX536" s="47"/>
      <c r="QY536" s="47"/>
      <c r="QZ536" s="47"/>
      <c r="RA536" s="47"/>
      <c r="RB536" s="47"/>
      <c r="RC536" s="47"/>
      <c r="RD536" s="47"/>
      <c r="RE536" s="47"/>
      <c r="RF536" s="47"/>
      <c r="RG536" s="47"/>
      <c r="RH536" s="47"/>
      <c r="RI536" s="47"/>
      <c r="RJ536" s="47"/>
      <c r="RK536" s="47"/>
      <c r="RL536" s="47"/>
      <c r="RM536" s="47"/>
      <c r="RN536" s="47"/>
      <c r="RO536" s="47"/>
      <c r="RP536" s="47"/>
      <c r="RQ536" s="47"/>
      <c r="RR536" s="47"/>
      <c r="RS536" s="47"/>
      <c r="RT536" s="47"/>
      <c r="RU536" s="47"/>
      <c r="RV536" s="47"/>
      <c r="RW536" s="47"/>
      <c r="RX536" s="47"/>
      <c r="RY536" s="47"/>
      <c r="RZ536" s="47"/>
      <c r="SA536" s="47"/>
      <c r="SB536" s="47"/>
      <c r="SC536" s="47"/>
      <c r="SD536" s="47"/>
      <c r="SE536" s="47"/>
      <c r="SF536" s="47"/>
      <c r="SG536" s="47"/>
      <c r="SH536" s="47"/>
      <c r="SI536" s="47"/>
      <c r="SJ536" s="47"/>
      <c r="SK536" s="47"/>
      <c r="SL536" s="47"/>
      <c r="SM536" s="47"/>
      <c r="SN536" s="47"/>
      <c r="SO536" s="47"/>
      <c r="SP536" s="47"/>
      <c r="SQ536" s="47"/>
      <c r="SR536" s="47"/>
      <c r="SS536" s="47"/>
      <c r="ST536" s="47"/>
      <c r="SU536" s="47"/>
      <c r="SV536" s="47"/>
      <c r="SW536" s="47"/>
      <c r="SX536" s="47"/>
      <c r="SY536" s="47"/>
      <c r="SZ536" s="47"/>
      <c r="TA536" s="47"/>
      <c r="TB536" s="47"/>
      <c r="TC536" s="47"/>
      <c r="TD536" s="47"/>
      <c r="TE536" s="47"/>
      <c r="TF536" s="47"/>
      <c r="TG536" s="47"/>
      <c r="TH536" s="47"/>
      <c r="TI536" s="47"/>
      <c r="TJ536" s="47"/>
      <c r="TK536" s="47"/>
      <c r="TL536" s="47"/>
      <c r="TM536" s="47"/>
      <c r="TN536" s="47"/>
      <c r="TO536" s="47"/>
      <c r="TP536" s="47"/>
      <c r="TQ536" s="47"/>
      <c r="TR536" s="47"/>
      <c r="TS536" s="47"/>
      <c r="TT536" s="47"/>
      <c r="TU536" s="47"/>
      <c r="TV536" s="47"/>
      <c r="TW536" s="47"/>
      <c r="TX536" s="47"/>
      <c r="TY536" s="47"/>
      <c r="TZ536" s="47"/>
      <c r="UA536" s="47"/>
      <c r="UB536" s="47"/>
      <c r="UC536" s="47"/>
      <c r="UD536" s="47"/>
      <c r="UE536" s="47"/>
      <c r="UF536" s="47"/>
      <c r="UG536" s="47"/>
      <c r="UH536" s="47"/>
      <c r="UI536" s="47"/>
      <c r="UJ536" s="47"/>
      <c r="UK536" s="47"/>
      <c r="UL536" s="47"/>
      <c r="UM536" s="47"/>
      <c r="UN536" s="47"/>
      <c r="UO536" s="47"/>
      <c r="UP536" s="47"/>
      <c r="UQ536" s="47"/>
      <c r="UR536" s="47"/>
      <c r="US536" s="47"/>
      <c r="UT536" s="47"/>
      <c r="UU536" s="47"/>
      <c r="UV536" s="47"/>
      <c r="UW536" s="47"/>
      <c r="UX536" s="47"/>
      <c r="UY536" s="47"/>
      <c r="UZ536" s="47"/>
      <c r="VA536" s="47"/>
      <c r="VB536" s="47"/>
      <c r="VC536" s="47"/>
      <c r="VD536" s="47"/>
      <c r="VE536" s="47"/>
      <c r="VF536" s="47"/>
      <c r="VG536" s="47"/>
      <c r="VH536" s="47"/>
      <c r="VI536" s="47"/>
      <c r="VJ536" s="47"/>
      <c r="VK536" s="47"/>
      <c r="VL536" s="47"/>
      <c r="VM536" s="47"/>
      <c r="VN536" s="47"/>
      <c r="VO536" s="47"/>
      <c r="VP536" s="47"/>
      <c r="VQ536" s="47"/>
      <c r="VR536" s="47"/>
      <c r="VS536" s="47"/>
      <c r="VT536" s="47"/>
      <c r="VU536" s="47"/>
      <c r="VV536" s="47"/>
      <c r="VW536" s="47"/>
      <c r="VX536" s="47"/>
      <c r="VY536" s="47"/>
      <c r="VZ536" s="47"/>
      <c r="WA536" s="47"/>
      <c r="WB536" s="47"/>
      <c r="WC536" s="47"/>
      <c r="WD536" s="47"/>
      <c r="WE536" s="47"/>
      <c r="WF536" s="47"/>
      <c r="WG536" s="47"/>
      <c r="WH536" s="47"/>
      <c r="WI536" s="47"/>
      <c r="WJ536" s="47"/>
      <c r="WK536" s="47"/>
      <c r="WL536" s="47"/>
      <c r="WM536" s="47"/>
      <c r="WN536" s="47"/>
      <c r="WO536" s="47"/>
      <c r="WP536" s="47"/>
      <c r="WQ536" s="47"/>
      <c r="WR536" s="47"/>
      <c r="WS536" s="47"/>
      <c r="WT536" s="47"/>
      <c r="WU536" s="47"/>
      <c r="WV536" s="47"/>
      <c r="WW536" s="47"/>
      <c r="WX536" s="47"/>
      <c r="WY536" s="47"/>
      <c r="WZ536" s="47"/>
      <c r="XA536" s="47"/>
      <c r="XB536" s="47"/>
      <c r="XC536" s="47"/>
      <c r="XD536" s="47"/>
      <c r="XE536" s="47"/>
      <c r="XF536" s="47"/>
      <c r="XG536" s="47"/>
      <c r="XH536" s="47"/>
      <c r="XI536" s="47"/>
      <c r="XJ536" s="47"/>
      <c r="XK536" s="47"/>
      <c r="XL536" s="47"/>
      <c r="XM536" s="47"/>
      <c r="XN536" s="47"/>
      <c r="XO536" s="47"/>
      <c r="XP536" s="47"/>
      <c r="XQ536" s="47"/>
      <c r="XR536" s="47"/>
      <c r="XS536" s="47"/>
      <c r="XT536" s="47"/>
      <c r="XU536" s="47"/>
      <c r="XV536" s="47"/>
      <c r="XW536" s="47"/>
      <c r="XX536" s="47"/>
      <c r="XY536" s="47"/>
      <c r="XZ536" s="47"/>
      <c r="YA536" s="47"/>
      <c r="YB536" s="47"/>
      <c r="YC536" s="47"/>
      <c r="YD536" s="47"/>
      <c r="YE536" s="47"/>
      <c r="YF536" s="47"/>
      <c r="YG536" s="47"/>
      <c r="YH536" s="47"/>
      <c r="YI536" s="47"/>
      <c r="YJ536" s="47"/>
      <c r="YK536" s="47"/>
      <c r="YL536" s="47"/>
      <c r="YM536" s="47"/>
      <c r="YN536" s="47"/>
      <c r="YO536" s="47"/>
      <c r="YP536" s="47"/>
      <c r="YQ536" s="47"/>
      <c r="YR536" s="47"/>
      <c r="YS536" s="47"/>
      <c r="YT536" s="47"/>
      <c r="YU536" s="47"/>
      <c r="YV536" s="47"/>
      <c r="YW536" s="47"/>
      <c r="YX536" s="47"/>
      <c r="YY536" s="47"/>
      <c r="YZ536" s="47"/>
      <c r="ZA536" s="47"/>
      <c r="ZB536" s="47"/>
      <c r="ZC536" s="47"/>
      <c r="ZD536" s="47"/>
      <c r="ZE536" s="47"/>
      <c r="ZF536" s="47"/>
      <c r="ZG536" s="47"/>
      <c r="ZH536" s="47"/>
      <c r="ZI536" s="47"/>
      <c r="ZJ536" s="47"/>
      <c r="ZK536" s="47"/>
      <c r="ZL536" s="47"/>
      <c r="ZM536" s="47"/>
      <c r="ZN536" s="47"/>
      <c r="ZO536" s="47"/>
      <c r="ZP536" s="47"/>
      <c r="ZQ536" s="47"/>
      <c r="ZR536" s="47"/>
      <c r="ZS536" s="47"/>
      <c r="ZT536" s="47"/>
      <c r="ZU536" s="47"/>
      <c r="ZV536" s="47"/>
      <c r="ZW536" s="47"/>
      <c r="ZX536" s="47"/>
      <c r="ZY536" s="47"/>
      <c r="ZZ536" s="47"/>
      <c r="AAA536" s="47"/>
      <c r="AAB536" s="47"/>
      <c r="AAC536" s="47"/>
      <c r="AAD536" s="47"/>
      <c r="AAE536" s="47"/>
      <c r="AAF536" s="47"/>
      <c r="AAG536" s="47"/>
      <c r="AAH536" s="47"/>
      <c r="AAI536" s="47"/>
      <c r="AAJ536" s="47"/>
      <c r="AAK536" s="47"/>
      <c r="AAL536" s="47"/>
      <c r="AAM536" s="47"/>
      <c r="AAN536" s="47"/>
      <c r="AAO536" s="47"/>
      <c r="AAP536" s="47"/>
      <c r="AAQ536" s="47"/>
      <c r="AAR536" s="47"/>
      <c r="AAS536" s="47"/>
      <c r="AAT536" s="47"/>
      <c r="AAU536" s="47"/>
      <c r="AAV536" s="47"/>
      <c r="AAW536" s="47"/>
      <c r="AAX536" s="47"/>
      <c r="AAY536" s="47"/>
      <c r="AAZ536" s="47"/>
      <c r="ABA536" s="47"/>
      <c r="ABB536" s="47"/>
      <c r="ABC536" s="47"/>
      <c r="ABD536" s="47"/>
      <c r="ABE536" s="47"/>
      <c r="ABF536" s="47"/>
      <c r="ABG536" s="47"/>
      <c r="ABH536" s="47"/>
      <c r="ABI536" s="47"/>
      <c r="ABJ536" s="47"/>
      <c r="ABK536" s="47"/>
      <c r="ABL536" s="47"/>
      <c r="ABM536" s="47"/>
      <c r="ABN536" s="47"/>
      <c r="ABO536" s="47"/>
      <c r="ABP536" s="47"/>
      <c r="ABQ536" s="47"/>
      <c r="ABR536" s="47"/>
      <c r="ABS536" s="47"/>
      <c r="ABT536" s="47"/>
      <c r="ABU536" s="47"/>
      <c r="ABV536" s="47"/>
      <c r="ABW536" s="47"/>
      <c r="ABX536" s="47"/>
      <c r="ABY536" s="47"/>
      <c r="ABZ536" s="47"/>
      <c r="ACA536" s="47"/>
      <c r="ACB536" s="47"/>
      <c r="ACC536" s="47"/>
      <c r="ACD536" s="47"/>
      <c r="ACE536" s="47"/>
      <c r="ACF536" s="47"/>
      <c r="ACG536" s="47"/>
      <c r="ACH536" s="47"/>
      <c r="ACI536" s="47"/>
      <c r="ACJ536" s="47"/>
      <c r="ACK536" s="47"/>
      <c r="ACL536" s="47"/>
      <c r="ACM536" s="47"/>
      <c r="ACN536" s="47"/>
      <c r="ACO536" s="47"/>
      <c r="ACP536" s="47"/>
      <c r="ACQ536" s="47"/>
      <c r="ACR536" s="47"/>
      <c r="ACS536" s="47"/>
      <c r="ACT536" s="47"/>
      <c r="ACU536" s="47"/>
      <c r="ACV536" s="47"/>
      <c r="ACW536" s="47"/>
      <c r="ACX536" s="47"/>
      <c r="ACY536" s="47"/>
      <c r="ACZ536" s="47"/>
      <c r="ADA536" s="47"/>
      <c r="ADB536" s="47"/>
      <c r="ADC536" s="47"/>
      <c r="ADD536" s="47"/>
      <c r="ADE536" s="47"/>
      <c r="ADF536" s="47"/>
      <c r="ADG536" s="47"/>
      <c r="ADH536" s="47"/>
      <c r="ADI536" s="47"/>
      <c r="ADJ536" s="47"/>
      <c r="ADK536" s="47"/>
      <c r="ADL536" s="47"/>
      <c r="ADM536" s="47"/>
      <c r="ADN536" s="47"/>
      <c r="ADO536" s="47"/>
      <c r="ADP536" s="47"/>
    </row>
    <row r="537" spans="3:796" x14ac:dyDescent="0.4">
      <c r="C537" s="66"/>
      <c r="D537" s="43">
        <f>(1/$D$5)*学習!S67</f>
        <v>0</v>
      </c>
      <c r="I537" s="67">
        <v>526</v>
      </c>
      <c r="J537" s="45">
        <v>-0.2040360004545109</v>
      </c>
      <c r="K537" s="45">
        <v>8.8703061675339839E-2</v>
      </c>
      <c r="L537" s="45">
        <v>-0.11762464093232862</v>
      </c>
      <c r="M537" s="45">
        <v>-3.0383231872784692E-2</v>
      </c>
      <c r="N537" s="45">
        <v>-7.1481076630354051E-2</v>
      </c>
      <c r="O537" s="45">
        <v>-3.9909992597561061E-2</v>
      </c>
      <c r="P537" s="45">
        <v>-0.15705453276171547</v>
      </c>
      <c r="Q537" s="45">
        <v>0.10734648477157693</v>
      </c>
      <c r="R537" s="45">
        <v>9.8727575271942258E-2</v>
      </c>
      <c r="S537" s="45">
        <v>-3.9201340065735946E-2</v>
      </c>
      <c r="T537" s="45">
        <v>-0.20190726269252035</v>
      </c>
      <c r="U537" s="45">
        <v>7.3588251931331955E-3</v>
      </c>
      <c r="V537" s="45">
        <v>-0.11336965006536989</v>
      </c>
      <c r="W537" s="45">
        <v>6.3405040001562676E-3</v>
      </c>
      <c r="X537" s="45">
        <v>0.150179909850054</v>
      </c>
      <c r="Y537" s="45">
        <v>-3.8591000507436496E-2</v>
      </c>
      <c r="Z537" s="45">
        <v>-0.12647421225968372</v>
      </c>
      <c r="AA537" s="45">
        <v>-5.2419355951719156E-2</v>
      </c>
      <c r="AB537" s="45">
        <v>-0.10602760881598008</v>
      </c>
      <c r="AC537" s="45">
        <v>0.1638090378009899</v>
      </c>
      <c r="AD537" s="45">
        <v>-0.19770444046647245</v>
      </c>
      <c r="AE537" s="45">
        <v>-3.4422858065010845E-2</v>
      </c>
      <c r="AF537" s="45">
        <v>0.10627956743710504</v>
      </c>
      <c r="AG537" s="45">
        <v>5.7713743056474816E-2</v>
      </c>
      <c r="AH537" s="45">
        <v>1.4251887951194654E-2</v>
      </c>
      <c r="AI537" s="45">
        <v>-7.3285846258850026E-2</v>
      </c>
      <c r="AJ537" s="45">
        <v>1.5798568114625478E-2</v>
      </c>
      <c r="AK537" s="45">
        <v>6.6710373231512521E-2</v>
      </c>
      <c r="AL537" s="45">
        <v>1.6004234315793793E-2</v>
      </c>
      <c r="AM537" s="45">
        <v>-9.3229190248740827E-3</v>
      </c>
      <c r="AN537" s="45">
        <v>-7.0695228658293099E-2</v>
      </c>
      <c r="AO537" s="45">
        <v>-3.8814792650846641E-2</v>
      </c>
      <c r="AP537" s="45">
        <v>-3.0882684501943185E-2</v>
      </c>
      <c r="AQ537" s="45">
        <v>1.7254589156101553E-2</v>
      </c>
      <c r="AR537" s="45">
        <v>3.859941035456587E-2</v>
      </c>
      <c r="AS537" s="45">
        <v>5.2141935381200655E-2</v>
      </c>
      <c r="AT537" s="45">
        <v>5.0333004631279397E-3</v>
      </c>
      <c r="AU537" s="45">
        <v>-9.5699408230444954E-2</v>
      </c>
      <c r="AV537" s="45">
        <v>-1.683460290481836E-2</v>
      </c>
      <c r="AW537" s="45">
        <v>0.1190536799881516</v>
      </c>
      <c r="AX537" s="45">
        <v>0.12520892886429003</v>
      </c>
      <c r="AY537" s="45">
        <v>1.4423432238325139E-2</v>
      </c>
      <c r="AZ537" s="45">
        <v>-7.8293434406100523E-2</v>
      </c>
      <c r="BA537" s="45">
        <v>-1.2594955570912688E-2</v>
      </c>
      <c r="BB537" s="45">
        <v>2.4195700438328686E-2</v>
      </c>
      <c r="BC537" s="45">
        <v>-1.1597925621151256E-2</v>
      </c>
      <c r="BD537" s="45">
        <v>3.1868951021506157E-2</v>
      </c>
      <c r="BE537" s="45">
        <v>-0.13362037448381897</v>
      </c>
      <c r="BF537" s="45">
        <v>3.1798162151122709E-2</v>
      </c>
      <c r="BG537" s="45">
        <v>-5.5434957284645939E-2</v>
      </c>
      <c r="BH537" s="45">
        <v>-7.8878143153107039E-2</v>
      </c>
      <c r="BI537" s="45">
        <v>3.7052524242030642E-2</v>
      </c>
      <c r="BJ537" s="45">
        <v>-2.3916436991843103E-2</v>
      </c>
      <c r="BK537" s="45">
        <v>-1.1996806035494188E-2</v>
      </c>
      <c r="BL537" s="45">
        <v>0.14960882120519575</v>
      </c>
      <c r="BM537" s="45">
        <v>-3.0111707903490815E-2</v>
      </c>
      <c r="BN537" s="45">
        <v>-6.6809434482837465E-2</v>
      </c>
      <c r="BO537" s="45">
        <v>-0.12020792152423299</v>
      </c>
      <c r="BP537" s="45">
        <v>-6.0245054585483654E-2</v>
      </c>
      <c r="BQ537" s="45">
        <v>-0.12319259371246991</v>
      </c>
      <c r="BR537" s="45">
        <v>-9.2678858718840573E-2</v>
      </c>
      <c r="BS537" s="45">
        <v>2.2365176468834951E-2</v>
      </c>
      <c r="BT537" s="45">
        <v>5.8785479020859017E-2</v>
      </c>
      <c r="BU537" s="45">
        <v>2.5649604403232433E-2</v>
      </c>
      <c r="BV537" s="45">
        <v>-0.18635789864611718</v>
      </c>
      <c r="BW537" s="45">
        <v>0.19215165877042054</v>
      </c>
      <c r="BX537" s="45">
        <v>0.24428811760873925</v>
      </c>
      <c r="BY537" s="45">
        <v>-8.0238742746152641E-2</v>
      </c>
      <c r="BZ537" s="45">
        <v>-9.7047947222223221E-2</v>
      </c>
      <c r="CA537" s="45">
        <v>6.7098062246694012E-2</v>
      </c>
      <c r="CB537" s="45">
        <v>0.11737702512109809</v>
      </c>
      <c r="CC537" s="45">
        <v>7.2116157564284938E-2</v>
      </c>
      <c r="CD537" s="45">
        <v>-2.9337875984515972E-2</v>
      </c>
      <c r="CE537" s="45">
        <v>-0.16341577628799006</v>
      </c>
      <c r="CF537" s="45">
        <v>5.6463016061936697E-2</v>
      </c>
      <c r="CG537" s="45">
        <v>8.266099541400504E-2</v>
      </c>
      <c r="CH537" s="45">
        <v>-7.982826485608599E-2</v>
      </c>
      <c r="CI537" s="45">
        <v>2.0144353175133987E-2</v>
      </c>
      <c r="CJ537" s="45">
        <v>6.6722747732327866E-3</v>
      </c>
      <c r="CK537" s="45">
        <v>-0.13065817557964307</v>
      </c>
      <c r="CL537" s="45">
        <v>-2.8038863677054569E-2</v>
      </c>
      <c r="CM537" s="45">
        <v>4.0330852965868053E-2</v>
      </c>
      <c r="CN537" s="45">
        <v>-0.15425647408262713</v>
      </c>
      <c r="CO537" s="45">
        <v>0.10898047946998679</v>
      </c>
      <c r="CP537" s="45">
        <v>0.1168979248258081</v>
      </c>
      <c r="CQ537" s="45">
        <v>0.12461473029035797</v>
      </c>
      <c r="CR537" s="45">
        <v>7.9737584106604656E-2</v>
      </c>
      <c r="CS537" s="45">
        <v>1.5797186091757589E-2</v>
      </c>
      <c r="CT537" s="45">
        <v>9.9381648155423455E-2</v>
      </c>
      <c r="CU537" s="45">
        <v>2.0355626127070821E-2</v>
      </c>
      <c r="CV537" s="45">
        <v>1.3585783329716364E-2</v>
      </c>
      <c r="CW537" s="45">
        <v>-1.4711407503828829E-3</v>
      </c>
      <c r="CX537" s="45">
        <v>-7.3039351344605388E-2</v>
      </c>
      <c r="CY537" s="45">
        <v>-5.6776780448444406E-2</v>
      </c>
      <c r="CZ537" s="45">
        <v>-0.13809908430298687</v>
      </c>
      <c r="DA537" s="45">
        <v>5.6116261436191882E-2</v>
      </c>
      <c r="DB537" s="45">
        <v>5.3812476928588433E-2</v>
      </c>
      <c r="DC537" s="45">
        <v>-3.6006621313170853E-2</v>
      </c>
      <c r="DD537" s="45">
        <v>-4.9085469747598344E-2</v>
      </c>
      <c r="DE537" s="45">
        <v>7.7500404063741063E-2</v>
      </c>
      <c r="DF537" s="47"/>
      <c r="DG537" s="47"/>
      <c r="DH537" s="47"/>
      <c r="DI537" s="47"/>
      <c r="DJ537" s="47"/>
      <c r="DK537" s="47"/>
      <c r="DL537" s="47"/>
      <c r="DM537" s="47"/>
      <c r="DN537" s="47"/>
      <c r="DO537" s="47"/>
      <c r="DP537" s="47"/>
      <c r="DQ537" s="47"/>
      <c r="DR537" s="47"/>
      <c r="DS537" s="47"/>
      <c r="DT537" s="47"/>
      <c r="DU537" s="47"/>
      <c r="DV537" s="47"/>
      <c r="DW537" s="47"/>
      <c r="DX537" s="47"/>
      <c r="DY537" s="47"/>
      <c r="DZ537" s="47"/>
      <c r="EA537" s="47"/>
      <c r="EB537" s="47"/>
      <c r="EC537" s="47"/>
      <c r="ED537" s="47"/>
      <c r="EE537" s="47"/>
      <c r="EF537" s="47"/>
      <c r="EG537" s="47"/>
      <c r="EH537" s="47"/>
      <c r="EI537" s="47"/>
      <c r="EJ537" s="47"/>
      <c r="EK537" s="47"/>
      <c r="EL537" s="47"/>
      <c r="EM537" s="47"/>
      <c r="EN537" s="47"/>
      <c r="EO537" s="47"/>
      <c r="EP537" s="47"/>
      <c r="EQ537" s="47"/>
      <c r="ER537" s="47"/>
      <c r="ES537" s="47"/>
      <c r="ET537" s="47"/>
      <c r="EU537" s="47"/>
      <c r="EV537" s="47"/>
      <c r="EW537" s="47"/>
      <c r="EX537" s="47"/>
      <c r="EY537" s="47"/>
      <c r="EZ537" s="47"/>
      <c r="FA537" s="47"/>
      <c r="FB537" s="47"/>
      <c r="FC537" s="47"/>
      <c r="FD537" s="47"/>
      <c r="FE537" s="47"/>
      <c r="FF537" s="47"/>
      <c r="FG537" s="47"/>
      <c r="FH537" s="47"/>
      <c r="FI537" s="47"/>
      <c r="FJ537" s="47"/>
      <c r="FK537" s="47"/>
      <c r="FL537" s="47"/>
      <c r="FM537" s="47"/>
      <c r="FN537" s="47"/>
      <c r="FO537" s="47"/>
      <c r="FP537" s="47"/>
      <c r="FQ537" s="47"/>
      <c r="FR537" s="47"/>
      <c r="FS537" s="47"/>
      <c r="FT537" s="47"/>
      <c r="FU537" s="47"/>
      <c r="FV537" s="47"/>
      <c r="FW537" s="47"/>
      <c r="FX537" s="47"/>
      <c r="FY537" s="47"/>
      <c r="FZ537" s="47"/>
      <c r="GA537" s="47"/>
      <c r="GB537" s="47"/>
      <c r="GC537" s="47"/>
      <c r="GD537" s="47"/>
      <c r="GE537" s="47"/>
      <c r="GF537" s="47"/>
      <c r="GG537" s="47"/>
      <c r="GH537" s="47"/>
      <c r="GI537" s="47"/>
      <c r="GJ537" s="47"/>
      <c r="GK537" s="47"/>
      <c r="GL537" s="47"/>
      <c r="GM537" s="47"/>
      <c r="GN537" s="47"/>
      <c r="GO537" s="47"/>
      <c r="GP537" s="47"/>
      <c r="GQ537" s="47"/>
      <c r="GR537" s="47"/>
      <c r="GS537" s="47"/>
      <c r="GT537" s="47"/>
      <c r="GU537" s="47"/>
      <c r="GV537" s="47"/>
      <c r="GW537" s="47"/>
      <c r="GX537" s="47"/>
      <c r="GY537" s="47"/>
      <c r="GZ537" s="47"/>
      <c r="HA537" s="47"/>
      <c r="HB537" s="47"/>
      <c r="HC537" s="47"/>
      <c r="HD537" s="47"/>
      <c r="HE537" s="47"/>
      <c r="HF537" s="47"/>
      <c r="HG537" s="47"/>
      <c r="HH537" s="47"/>
      <c r="HI537" s="47"/>
      <c r="HJ537" s="47"/>
      <c r="HK537" s="47"/>
      <c r="HL537" s="47"/>
      <c r="HM537" s="47"/>
      <c r="HN537" s="47"/>
      <c r="HO537" s="47"/>
      <c r="HP537" s="47"/>
      <c r="HQ537" s="47"/>
      <c r="HR537" s="47"/>
      <c r="HS537" s="47"/>
      <c r="HT537" s="47"/>
      <c r="HU537" s="47"/>
      <c r="HV537" s="47"/>
      <c r="HW537" s="47"/>
      <c r="HX537" s="47"/>
      <c r="HY537" s="47"/>
      <c r="HZ537" s="47"/>
      <c r="IA537" s="47"/>
      <c r="IB537" s="47"/>
      <c r="IC537" s="47"/>
      <c r="ID537" s="47"/>
      <c r="IE537" s="47"/>
      <c r="IF537" s="47"/>
      <c r="IG537" s="47"/>
      <c r="IH537" s="47"/>
      <c r="II537" s="47"/>
      <c r="IJ537" s="47"/>
      <c r="IK537" s="47"/>
      <c r="IL537" s="47"/>
      <c r="IM537" s="47"/>
      <c r="IN537" s="47"/>
      <c r="IO537" s="47"/>
      <c r="IP537" s="47"/>
      <c r="IQ537" s="47"/>
      <c r="IR537" s="47"/>
      <c r="IS537" s="47"/>
      <c r="IT537" s="47"/>
      <c r="IU537" s="47"/>
      <c r="IV537" s="47"/>
      <c r="IW537" s="47"/>
      <c r="IX537" s="47"/>
      <c r="IY537" s="47"/>
      <c r="IZ537" s="47"/>
      <c r="JA537" s="47"/>
      <c r="JB537" s="47"/>
      <c r="JC537" s="47"/>
      <c r="JD537" s="47"/>
      <c r="JE537" s="47"/>
      <c r="JF537" s="47"/>
      <c r="JG537" s="47"/>
      <c r="JH537" s="47"/>
      <c r="JI537" s="47"/>
      <c r="JJ537" s="47"/>
      <c r="JK537" s="47"/>
      <c r="JL537" s="47"/>
      <c r="JM537" s="47"/>
      <c r="JN537" s="47"/>
      <c r="JO537" s="47"/>
      <c r="JP537" s="47"/>
      <c r="JQ537" s="47"/>
      <c r="JR537" s="47"/>
      <c r="JS537" s="47"/>
      <c r="JT537" s="47"/>
      <c r="JU537" s="47"/>
      <c r="JV537" s="47"/>
      <c r="JW537" s="47"/>
      <c r="JX537" s="47"/>
      <c r="JY537" s="47"/>
      <c r="JZ537" s="47"/>
      <c r="KA537" s="47"/>
      <c r="KB537" s="47"/>
      <c r="KC537" s="47"/>
      <c r="KD537" s="47"/>
      <c r="KE537" s="47"/>
      <c r="KF537" s="47"/>
      <c r="KG537" s="47"/>
      <c r="KH537" s="47"/>
      <c r="KI537" s="47"/>
      <c r="KJ537" s="47"/>
      <c r="KK537" s="47"/>
      <c r="KL537" s="47"/>
      <c r="KM537" s="47"/>
      <c r="KN537" s="47"/>
      <c r="KO537" s="47"/>
      <c r="KP537" s="47"/>
      <c r="KQ537" s="47"/>
      <c r="KR537" s="47"/>
      <c r="KS537" s="47"/>
      <c r="KT537" s="47"/>
      <c r="KU537" s="47"/>
      <c r="KV537" s="47"/>
      <c r="KW537" s="47"/>
      <c r="KX537" s="47"/>
      <c r="KY537" s="47"/>
      <c r="KZ537" s="47"/>
      <c r="LA537" s="47"/>
      <c r="LB537" s="47"/>
      <c r="LC537" s="47"/>
      <c r="LD537" s="47"/>
      <c r="LE537" s="47"/>
      <c r="LF537" s="47"/>
      <c r="LG537" s="47"/>
      <c r="LH537" s="47"/>
      <c r="LI537" s="47"/>
      <c r="LJ537" s="47"/>
      <c r="LK537" s="47"/>
      <c r="LL537" s="47"/>
      <c r="LM537" s="47"/>
      <c r="LN537" s="47"/>
      <c r="LO537" s="47"/>
      <c r="LP537" s="47"/>
      <c r="LQ537" s="47"/>
      <c r="LR537" s="47"/>
      <c r="LS537" s="47"/>
      <c r="LT537" s="47"/>
      <c r="LU537" s="47"/>
      <c r="LV537" s="47"/>
      <c r="LW537" s="47"/>
      <c r="LX537" s="47"/>
      <c r="LY537" s="47"/>
      <c r="LZ537" s="47"/>
      <c r="MA537" s="47"/>
      <c r="MB537" s="47"/>
      <c r="MC537" s="47"/>
      <c r="MD537" s="47"/>
      <c r="ME537" s="47"/>
      <c r="MF537" s="47"/>
      <c r="MG537" s="47"/>
      <c r="MH537" s="47"/>
      <c r="MI537" s="47"/>
      <c r="MJ537" s="47"/>
      <c r="MK537" s="47"/>
      <c r="ML537" s="47"/>
      <c r="MM537" s="47"/>
      <c r="MN537" s="47"/>
      <c r="MO537" s="47"/>
      <c r="MP537" s="47"/>
      <c r="MQ537" s="47"/>
      <c r="MR537" s="47"/>
      <c r="MS537" s="47"/>
      <c r="MT537" s="47"/>
      <c r="MU537" s="47"/>
      <c r="MV537" s="47"/>
      <c r="MW537" s="47"/>
      <c r="MX537" s="47"/>
      <c r="MY537" s="47"/>
      <c r="MZ537" s="47"/>
      <c r="NA537" s="47"/>
      <c r="NB537" s="47"/>
      <c r="NC537" s="47"/>
      <c r="ND537" s="47"/>
      <c r="NE537" s="47"/>
      <c r="NF537" s="47"/>
      <c r="NG537" s="47"/>
      <c r="NH537" s="47"/>
      <c r="NI537" s="47"/>
      <c r="NJ537" s="47"/>
      <c r="NK537" s="47"/>
      <c r="NL537" s="47"/>
      <c r="NM537" s="47"/>
      <c r="NN537" s="47"/>
      <c r="NO537" s="47"/>
      <c r="NP537" s="47"/>
      <c r="NQ537" s="47"/>
      <c r="NR537" s="47"/>
      <c r="NS537" s="47"/>
      <c r="NT537" s="47"/>
      <c r="NU537" s="47"/>
      <c r="NV537" s="47"/>
      <c r="NW537" s="47"/>
      <c r="NX537" s="47"/>
      <c r="NY537" s="47"/>
      <c r="NZ537" s="47"/>
      <c r="OA537" s="47"/>
      <c r="OB537" s="47"/>
      <c r="OC537" s="47"/>
      <c r="OD537" s="47"/>
      <c r="OE537" s="47"/>
      <c r="OF537" s="47"/>
      <c r="OG537" s="47"/>
      <c r="OH537" s="47"/>
      <c r="OI537" s="47"/>
      <c r="OJ537" s="47"/>
      <c r="OK537" s="47"/>
      <c r="OL537" s="47"/>
      <c r="OM537" s="47"/>
      <c r="ON537" s="47"/>
      <c r="OO537" s="47"/>
      <c r="OP537" s="47"/>
      <c r="OQ537" s="47"/>
      <c r="OR537" s="47"/>
      <c r="OS537" s="47"/>
      <c r="OT537" s="47"/>
      <c r="OU537" s="47"/>
      <c r="OV537" s="47"/>
      <c r="OW537" s="47"/>
      <c r="OX537" s="47"/>
      <c r="OY537" s="47"/>
      <c r="OZ537" s="47"/>
      <c r="PA537" s="47"/>
      <c r="PB537" s="47"/>
      <c r="PC537" s="47"/>
      <c r="PD537" s="47"/>
      <c r="PE537" s="47"/>
      <c r="PF537" s="47"/>
      <c r="PG537" s="47"/>
      <c r="PH537" s="47"/>
      <c r="PI537" s="47"/>
      <c r="PJ537" s="47"/>
      <c r="PK537" s="47"/>
      <c r="PL537" s="47"/>
      <c r="PM537" s="47"/>
      <c r="PN537" s="47"/>
      <c r="PO537" s="47"/>
      <c r="PP537" s="47"/>
      <c r="PQ537" s="47"/>
      <c r="PR537" s="47"/>
      <c r="PS537" s="47"/>
      <c r="PT537" s="47"/>
      <c r="PU537" s="47"/>
      <c r="PV537" s="47"/>
      <c r="PW537" s="47"/>
      <c r="PX537" s="47"/>
      <c r="PY537" s="47"/>
      <c r="PZ537" s="47"/>
      <c r="QA537" s="47"/>
      <c r="QB537" s="47"/>
      <c r="QC537" s="47"/>
      <c r="QD537" s="47"/>
      <c r="QE537" s="47"/>
      <c r="QF537" s="47"/>
      <c r="QG537" s="47"/>
      <c r="QH537" s="47"/>
      <c r="QI537" s="47"/>
      <c r="QJ537" s="47"/>
      <c r="QK537" s="47"/>
      <c r="QL537" s="47"/>
      <c r="QM537" s="47"/>
      <c r="QN537" s="47"/>
      <c r="QO537" s="47"/>
      <c r="QP537" s="47"/>
      <c r="QQ537" s="47"/>
      <c r="QR537" s="47"/>
      <c r="QS537" s="47"/>
      <c r="QT537" s="47"/>
      <c r="QU537" s="47"/>
      <c r="QV537" s="47"/>
      <c r="QW537" s="47"/>
      <c r="QX537" s="47"/>
      <c r="QY537" s="47"/>
      <c r="QZ537" s="47"/>
      <c r="RA537" s="47"/>
      <c r="RB537" s="47"/>
      <c r="RC537" s="47"/>
      <c r="RD537" s="47"/>
      <c r="RE537" s="47"/>
      <c r="RF537" s="47"/>
      <c r="RG537" s="47"/>
      <c r="RH537" s="47"/>
      <c r="RI537" s="47"/>
      <c r="RJ537" s="47"/>
      <c r="RK537" s="47"/>
      <c r="RL537" s="47"/>
      <c r="RM537" s="47"/>
      <c r="RN537" s="47"/>
      <c r="RO537" s="47"/>
      <c r="RP537" s="47"/>
      <c r="RQ537" s="47"/>
      <c r="RR537" s="47"/>
      <c r="RS537" s="47"/>
      <c r="RT537" s="47"/>
      <c r="RU537" s="47"/>
      <c r="RV537" s="47"/>
      <c r="RW537" s="47"/>
      <c r="RX537" s="47"/>
      <c r="RY537" s="47"/>
      <c r="RZ537" s="47"/>
      <c r="SA537" s="47"/>
      <c r="SB537" s="47"/>
      <c r="SC537" s="47"/>
      <c r="SD537" s="47"/>
      <c r="SE537" s="47"/>
      <c r="SF537" s="47"/>
      <c r="SG537" s="47"/>
      <c r="SH537" s="47"/>
      <c r="SI537" s="47"/>
      <c r="SJ537" s="47"/>
      <c r="SK537" s="47"/>
      <c r="SL537" s="47"/>
      <c r="SM537" s="47"/>
      <c r="SN537" s="47"/>
      <c r="SO537" s="47"/>
      <c r="SP537" s="47"/>
      <c r="SQ537" s="47"/>
      <c r="SR537" s="47"/>
      <c r="SS537" s="47"/>
      <c r="ST537" s="47"/>
      <c r="SU537" s="47"/>
      <c r="SV537" s="47"/>
      <c r="SW537" s="47"/>
      <c r="SX537" s="47"/>
      <c r="SY537" s="47"/>
      <c r="SZ537" s="47"/>
      <c r="TA537" s="47"/>
      <c r="TB537" s="47"/>
      <c r="TC537" s="47"/>
      <c r="TD537" s="47"/>
      <c r="TE537" s="47"/>
      <c r="TF537" s="47"/>
      <c r="TG537" s="47"/>
      <c r="TH537" s="47"/>
      <c r="TI537" s="47"/>
      <c r="TJ537" s="47"/>
      <c r="TK537" s="47"/>
      <c r="TL537" s="47"/>
      <c r="TM537" s="47"/>
      <c r="TN537" s="47"/>
      <c r="TO537" s="47"/>
      <c r="TP537" s="47"/>
      <c r="TQ537" s="47"/>
      <c r="TR537" s="47"/>
      <c r="TS537" s="47"/>
      <c r="TT537" s="47"/>
      <c r="TU537" s="47"/>
      <c r="TV537" s="47"/>
      <c r="TW537" s="47"/>
      <c r="TX537" s="47"/>
      <c r="TY537" s="47"/>
      <c r="TZ537" s="47"/>
      <c r="UA537" s="47"/>
      <c r="UB537" s="47"/>
      <c r="UC537" s="47"/>
      <c r="UD537" s="47"/>
      <c r="UE537" s="47"/>
      <c r="UF537" s="47"/>
      <c r="UG537" s="47"/>
      <c r="UH537" s="47"/>
      <c r="UI537" s="47"/>
      <c r="UJ537" s="47"/>
      <c r="UK537" s="47"/>
      <c r="UL537" s="47"/>
      <c r="UM537" s="47"/>
      <c r="UN537" s="47"/>
      <c r="UO537" s="47"/>
      <c r="UP537" s="47"/>
      <c r="UQ537" s="47"/>
      <c r="UR537" s="47"/>
      <c r="US537" s="47"/>
      <c r="UT537" s="47"/>
      <c r="UU537" s="47"/>
      <c r="UV537" s="47"/>
      <c r="UW537" s="47"/>
      <c r="UX537" s="47"/>
      <c r="UY537" s="47"/>
      <c r="UZ537" s="47"/>
      <c r="VA537" s="47"/>
      <c r="VB537" s="47"/>
      <c r="VC537" s="47"/>
      <c r="VD537" s="47"/>
      <c r="VE537" s="47"/>
      <c r="VF537" s="47"/>
      <c r="VG537" s="47"/>
      <c r="VH537" s="47"/>
      <c r="VI537" s="47"/>
      <c r="VJ537" s="47"/>
      <c r="VK537" s="47"/>
      <c r="VL537" s="47"/>
      <c r="VM537" s="47"/>
      <c r="VN537" s="47"/>
      <c r="VO537" s="47"/>
      <c r="VP537" s="47"/>
      <c r="VQ537" s="47"/>
      <c r="VR537" s="47"/>
      <c r="VS537" s="47"/>
      <c r="VT537" s="47"/>
      <c r="VU537" s="47"/>
      <c r="VV537" s="47"/>
      <c r="VW537" s="47"/>
      <c r="VX537" s="47"/>
      <c r="VY537" s="47"/>
      <c r="VZ537" s="47"/>
      <c r="WA537" s="47"/>
      <c r="WB537" s="47"/>
      <c r="WC537" s="47"/>
      <c r="WD537" s="47"/>
      <c r="WE537" s="47"/>
      <c r="WF537" s="47"/>
      <c r="WG537" s="47"/>
      <c r="WH537" s="47"/>
      <c r="WI537" s="47"/>
      <c r="WJ537" s="47"/>
      <c r="WK537" s="47"/>
      <c r="WL537" s="47"/>
      <c r="WM537" s="47"/>
      <c r="WN537" s="47"/>
      <c r="WO537" s="47"/>
      <c r="WP537" s="47"/>
      <c r="WQ537" s="47"/>
      <c r="WR537" s="47"/>
      <c r="WS537" s="47"/>
      <c r="WT537" s="47"/>
      <c r="WU537" s="47"/>
      <c r="WV537" s="47"/>
      <c r="WW537" s="47"/>
      <c r="WX537" s="47"/>
      <c r="WY537" s="47"/>
      <c r="WZ537" s="47"/>
      <c r="XA537" s="47"/>
      <c r="XB537" s="47"/>
      <c r="XC537" s="47"/>
      <c r="XD537" s="47"/>
      <c r="XE537" s="47"/>
      <c r="XF537" s="47"/>
      <c r="XG537" s="47"/>
      <c r="XH537" s="47"/>
      <c r="XI537" s="47"/>
      <c r="XJ537" s="47"/>
      <c r="XK537" s="47"/>
      <c r="XL537" s="47"/>
      <c r="XM537" s="47"/>
      <c r="XN537" s="47"/>
      <c r="XO537" s="47"/>
      <c r="XP537" s="47"/>
      <c r="XQ537" s="47"/>
      <c r="XR537" s="47"/>
      <c r="XS537" s="47"/>
      <c r="XT537" s="47"/>
      <c r="XU537" s="47"/>
      <c r="XV537" s="47"/>
      <c r="XW537" s="47"/>
      <c r="XX537" s="47"/>
      <c r="XY537" s="47"/>
      <c r="XZ537" s="47"/>
      <c r="YA537" s="47"/>
      <c r="YB537" s="47"/>
      <c r="YC537" s="47"/>
      <c r="YD537" s="47"/>
      <c r="YE537" s="47"/>
      <c r="YF537" s="47"/>
      <c r="YG537" s="47"/>
      <c r="YH537" s="47"/>
      <c r="YI537" s="47"/>
      <c r="YJ537" s="47"/>
      <c r="YK537" s="47"/>
      <c r="YL537" s="47"/>
      <c r="YM537" s="47"/>
      <c r="YN537" s="47"/>
      <c r="YO537" s="47"/>
      <c r="YP537" s="47"/>
      <c r="YQ537" s="47"/>
      <c r="YR537" s="47"/>
      <c r="YS537" s="47"/>
      <c r="YT537" s="47"/>
      <c r="YU537" s="47"/>
      <c r="YV537" s="47"/>
      <c r="YW537" s="47"/>
      <c r="YX537" s="47"/>
      <c r="YY537" s="47"/>
      <c r="YZ537" s="47"/>
      <c r="ZA537" s="47"/>
      <c r="ZB537" s="47"/>
      <c r="ZC537" s="47"/>
      <c r="ZD537" s="47"/>
      <c r="ZE537" s="47"/>
      <c r="ZF537" s="47"/>
      <c r="ZG537" s="47"/>
      <c r="ZH537" s="47"/>
      <c r="ZI537" s="47"/>
      <c r="ZJ537" s="47"/>
      <c r="ZK537" s="47"/>
      <c r="ZL537" s="47"/>
      <c r="ZM537" s="47"/>
      <c r="ZN537" s="47"/>
      <c r="ZO537" s="47"/>
      <c r="ZP537" s="47"/>
      <c r="ZQ537" s="47"/>
      <c r="ZR537" s="47"/>
      <c r="ZS537" s="47"/>
      <c r="ZT537" s="47"/>
      <c r="ZU537" s="47"/>
      <c r="ZV537" s="47"/>
      <c r="ZW537" s="47"/>
      <c r="ZX537" s="47"/>
      <c r="ZY537" s="47"/>
      <c r="ZZ537" s="47"/>
      <c r="AAA537" s="47"/>
      <c r="AAB537" s="47"/>
      <c r="AAC537" s="47"/>
      <c r="AAD537" s="47"/>
      <c r="AAE537" s="47"/>
      <c r="AAF537" s="47"/>
      <c r="AAG537" s="47"/>
      <c r="AAH537" s="47"/>
      <c r="AAI537" s="47"/>
      <c r="AAJ537" s="47"/>
      <c r="AAK537" s="47"/>
      <c r="AAL537" s="47"/>
      <c r="AAM537" s="47"/>
      <c r="AAN537" s="47"/>
      <c r="AAO537" s="47"/>
      <c r="AAP537" s="47"/>
      <c r="AAQ537" s="47"/>
      <c r="AAR537" s="47"/>
      <c r="AAS537" s="47"/>
      <c r="AAT537" s="47"/>
      <c r="AAU537" s="47"/>
      <c r="AAV537" s="47"/>
      <c r="AAW537" s="47"/>
      <c r="AAX537" s="47"/>
      <c r="AAY537" s="47"/>
      <c r="AAZ537" s="47"/>
      <c r="ABA537" s="47"/>
      <c r="ABB537" s="47"/>
      <c r="ABC537" s="47"/>
      <c r="ABD537" s="47"/>
      <c r="ABE537" s="47"/>
      <c r="ABF537" s="47"/>
      <c r="ABG537" s="47"/>
      <c r="ABH537" s="47"/>
      <c r="ABI537" s="47"/>
      <c r="ABJ537" s="47"/>
      <c r="ABK537" s="47"/>
      <c r="ABL537" s="47"/>
      <c r="ABM537" s="47"/>
      <c r="ABN537" s="47"/>
      <c r="ABO537" s="47"/>
      <c r="ABP537" s="47"/>
      <c r="ABQ537" s="47"/>
      <c r="ABR537" s="47"/>
      <c r="ABS537" s="47"/>
      <c r="ABT537" s="47"/>
      <c r="ABU537" s="47"/>
      <c r="ABV537" s="47"/>
      <c r="ABW537" s="47"/>
      <c r="ABX537" s="47"/>
      <c r="ABY537" s="47"/>
      <c r="ABZ537" s="47"/>
      <c r="ACA537" s="47"/>
      <c r="ACB537" s="47"/>
      <c r="ACC537" s="47"/>
      <c r="ACD537" s="47"/>
      <c r="ACE537" s="47"/>
      <c r="ACF537" s="47"/>
      <c r="ACG537" s="47"/>
      <c r="ACH537" s="47"/>
      <c r="ACI537" s="47"/>
      <c r="ACJ537" s="47"/>
      <c r="ACK537" s="47"/>
      <c r="ACL537" s="47"/>
      <c r="ACM537" s="47"/>
      <c r="ACN537" s="47"/>
      <c r="ACO537" s="47"/>
      <c r="ACP537" s="47"/>
      <c r="ACQ537" s="47"/>
      <c r="ACR537" s="47"/>
      <c r="ACS537" s="47"/>
      <c r="ACT537" s="47"/>
      <c r="ACU537" s="47"/>
      <c r="ACV537" s="47"/>
      <c r="ACW537" s="47"/>
      <c r="ACX537" s="47"/>
      <c r="ACY537" s="47"/>
      <c r="ACZ537" s="47"/>
      <c r="ADA537" s="47"/>
      <c r="ADB537" s="47"/>
      <c r="ADC537" s="47"/>
      <c r="ADD537" s="47"/>
      <c r="ADE537" s="47"/>
      <c r="ADF537" s="47"/>
      <c r="ADG537" s="47"/>
      <c r="ADH537" s="47"/>
      <c r="ADI537" s="47"/>
      <c r="ADJ537" s="47"/>
      <c r="ADK537" s="47"/>
      <c r="ADL537" s="47"/>
      <c r="ADM537" s="47"/>
      <c r="ADN537" s="47"/>
      <c r="ADO537" s="47"/>
      <c r="ADP537" s="47"/>
    </row>
    <row r="538" spans="3:796" x14ac:dyDescent="0.4">
      <c r="C538" s="66"/>
      <c r="D538" s="43">
        <f>(1/$D$5)*学習!S68</f>
        <v>0</v>
      </c>
      <c r="I538" s="67">
        <v>527</v>
      </c>
      <c r="J538" s="45">
        <v>-1.8914099974868485E-2</v>
      </c>
      <c r="K538" s="45">
        <v>0.12960088870680547</v>
      </c>
      <c r="L538" s="45">
        <v>-1.9711878768066175E-2</v>
      </c>
      <c r="M538" s="45">
        <v>4.6524287789630768E-2</v>
      </c>
      <c r="N538" s="45">
        <v>4.2601026273000178E-2</v>
      </c>
      <c r="O538" s="45">
        <v>5.9933932560800506E-2</v>
      </c>
      <c r="P538" s="45">
        <v>-6.984509984483972E-2</v>
      </c>
      <c r="Q538" s="45">
        <v>9.2127596103490417E-2</v>
      </c>
      <c r="R538" s="45">
        <v>3.6158775486627458E-2</v>
      </c>
      <c r="S538" s="45">
        <v>6.6030063814425929E-2</v>
      </c>
      <c r="T538" s="45">
        <v>-1.9752100324828509E-2</v>
      </c>
      <c r="U538" s="45">
        <v>9.6156008136627363E-2</v>
      </c>
      <c r="V538" s="45">
        <v>8.9710017042611084E-2</v>
      </c>
      <c r="W538" s="45">
        <v>-9.586568262036517E-2</v>
      </c>
      <c r="X538" s="45">
        <v>-0.15122789059826366</v>
      </c>
      <c r="Y538" s="45">
        <v>-8.4561853281841709E-2</v>
      </c>
      <c r="Z538" s="45">
        <v>-5.0446779773012887E-2</v>
      </c>
      <c r="AA538" s="45">
        <v>-1.9376288398719469E-2</v>
      </c>
      <c r="AB538" s="45">
        <v>-8.3466443340095217E-2</v>
      </c>
      <c r="AC538" s="45">
        <v>-0.17202389234428744</v>
      </c>
      <c r="AD538" s="45">
        <v>-8.7881650549459345E-2</v>
      </c>
      <c r="AE538" s="45">
        <v>-7.6083810298181254E-4</v>
      </c>
      <c r="AF538" s="45">
        <v>0.1710082775336183</v>
      </c>
      <c r="AG538" s="45">
        <v>-6.3843800419652721E-2</v>
      </c>
      <c r="AH538" s="45">
        <v>-2.7022790758199938E-2</v>
      </c>
      <c r="AI538" s="45">
        <v>7.3439559420077474E-2</v>
      </c>
      <c r="AJ538" s="45">
        <v>5.793363179056512E-4</v>
      </c>
      <c r="AK538" s="45">
        <v>-9.4919000635899198E-2</v>
      </c>
      <c r="AL538" s="45">
        <v>0.11597487310526326</v>
      </c>
      <c r="AM538" s="45">
        <v>2.6349537040847394E-2</v>
      </c>
      <c r="AN538" s="45">
        <v>9.0386897666241195E-2</v>
      </c>
      <c r="AO538" s="45">
        <v>-0.27033765695444312</v>
      </c>
      <c r="AP538" s="45">
        <v>5.5051511268737916E-3</v>
      </c>
      <c r="AQ538" s="45">
        <v>-7.6757114242423208E-2</v>
      </c>
      <c r="AR538" s="45">
        <v>2.2277431442521842E-2</v>
      </c>
      <c r="AS538" s="45">
        <v>0.18349565480428853</v>
      </c>
      <c r="AT538" s="45">
        <v>7.8446458075672007E-2</v>
      </c>
      <c r="AU538" s="45">
        <v>3.9722714007420761E-3</v>
      </c>
      <c r="AV538" s="45">
        <v>0.13252801016662322</v>
      </c>
      <c r="AW538" s="45">
        <v>-9.6368714358883847E-2</v>
      </c>
      <c r="AX538" s="45">
        <v>0.17282976997452176</v>
      </c>
      <c r="AY538" s="45">
        <v>0.1229364336115864</v>
      </c>
      <c r="AZ538" s="45">
        <v>-1.0032105107160526E-2</v>
      </c>
      <c r="BA538" s="45">
        <v>-0.17188714543122305</v>
      </c>
      <c r="BB538" s="45">
        <v>-7.1073408186345513E-2</v>
      </c>
      <c r="BC538" s="45">
        <v>5.960377509439601E-2</v>
      </c>
      <c r="BD538" s="45">
        <v>0.2083843562519993</v>
      </c>
      <c r="BE538" s="45">
        <v>9.8935810215698607E-3</v>
      </c>
      <c r="BF538" s="45">
        <v>-0.20578424883617841</v>
      </c>
      <c r="BG538" s="45">
        <v>8.6101973403528084E-2</v>
      </c>
      <c r="BH538" s="45">
        <v>7.2179339055122943E-2</v>
      </c>
      <c r="BI538" s="45">
        <v>7.7618271916378391E-3</v>
      </c>
      <c r="BJ538" s="45">
        <v>-7.6951232354529652E-3</v>
      </c>
      <c r="BK538" s="45">
        <v>2.4899559301523551E-2</v>
      </c>
      <c r="BL538" s="45">
        <v>-0.15855125034755252</v>
      </c>
      <c r="BM538" s="45">
        <v>-5.5368045917423029E-3</v>
      </c>
      <c r="BN538" s="45">
        <v>2.1055356199413434E-2</v>
      </c>
      <c r="BO538" s="45">
        <v>2.9116619612043353E-2</v>
      </c>
      <c r="BP538" s="45">
        <v>0.16036696684011334</v>
      </c>
      <c r="BQ538" s="45">
        <v>-0.11446371127766859</v>
      </c>
      <c r="BR538" s="45">
        <v>7.4686851115429498E-2</v>
      </c>
      <c r="BS538" s="45">
        <v>-6.1570571512974306E-2</v>
      </c>
      <c r="BT538" s="45">
        <v>0.21373186358144422</v>
      </c>
      <c r="BU538" s="45">
        <v>3.9708063245664175E-3</v>
      </c>
      <c r="BV538" s="45">
        <v>6.5154858331063034E-2</v>
      </c>
      <c r="BW538" s="45">
        <v>7.0669551021207921E-2</v>
      </c>
      <c r="BX538" s="45">
        <v>-7.0775123797682415E-2</v>
      </c>
      <c r="BY538" s="45">
        <v>0.11863769057611605</v>
      </c>
      <c r="BZ538" s="45">
        <v>-2.3353766524763678E-2</v>
      </c>
      <c r="CA538" s="45">
        <v>2.2080217573618395E-2</v>
      </c>
      <c r="CB538" s="45">
        <v>0.1300163480216022</v>
      </c>
      <c r="CC538" s="45">
        <v>-5.0346267478870402E-2</v>
      </c>
      <c r="CD538" s="45">
        <v>-0.18033842351408205</v>
      </c>
      <c r="CE538" s="45">
        <v>-4.9879499124968169E-2</v>
      </c>
      <c r="CF538" s="45">
        <v>-6.7568170996579385E-2</v>
      </c>
      <c r="CG538" s="45">
        <v>-6.5621243564084969E-2</v>
      </c>
      <c r="CH538" s="45">
        <v>8.9031948760990548E-2</v>
      </c>
      <c r="CI538" s="45">
        <v>5.203863715346204E-2</v>
      </c>
      <c r="CJ538" s="45">
        <v>-3.2080843769158318E-2</v>
      </c>
      <c r="CK538" s="45">
        <v>8.0795263894924196E-2</v>
      </c>
      <c r="CL538" s="45">
        <v>2.3806898538788829E-2</v>
      </c>
      <c r="CM538" s="45">
        <v>3.0066198779926182E-2</v>
      </c>
      <c r="CN538" s="45">
        <v>2.6167491456576815E-3</v>
      </c>
      <c r="CO538" s="45">
        <v>0.12556622939910472</v>
      </c>
      <c r="CP538" s="45">
        <v>-8.6462614758577062E-3</v>
      </c>
      <c r="CQ538" s="45">
        <v>-3.6920179008196587E-2</v>
      </c>
      <c r="CR538" s="45">
        <v>-9.4043375349640527E-3</v>
      </c>
      <c r="CS538" s="45">
        <v>0.12147371885888107</v>
      </c>
      <c r="CT538" s="45">
        <v>9.6002342660792012E-3</v>
      </c>
      <c r="CU538" s="45">
        <v>-0.11150129301505028</v>
      </c>
      <c r="CV538" s="45">
        <v>-8.0009187623610502E-3</v>
      </c>
      <c r="CW538" s="45">
        <v>0.10351932482215656</v>
      </c>
      <c r="CX538" s="45">
        <v>9.9088129312256169E-3</v>
      </c>
      <c r="CY538" s="45">
        <v>-0.15320075034027245</v>
      </c>
      <c r="CZ538" s="45">
        <v>1.8404685900530088E-2</v>
      </c>
      <c r="DA538" s="45">
        <v>0.1125395955600085</v>
      </c>
      <c r="DB538" s="45">
        <v>-0.12032573864475829</v>
      </c>
      <c r="DC538" s="45">
        <v>0.22842306144387675</v>
      </c>
      <c r="DD538" s="45">
        <v>0.10286914538890708</v>
      </c>
      <c r="DE538" s="45">
        <v>0.17982441369362834</v>
      </c>
      <c r="DF538" s="47"/>
      <c r="DG538" s="47"/>
      <c r="DH538" s="47"/>
      <c r="DI538" s="47"/>
      <c r="DJ538" s="47"/>
      <c r="DK538" s="47"/>
      <c r="DL538" s="47"/>
      <c r="DM538" s="47"/>
      <c r="DN538" s="47"/>
      <c r="DO538" s="47"/>
      <c r="DP538" s="47"/>
      <c r="DQ538" s="47"/>
      <c r="DR538" s="47"/>
      <c r="DS538" s="47"/>
      <c r="DT538" s="47"/>
      <c r="DU538" s="47"/>
      <c r="DV538" s="47"/>
      <c r="DW538" s="47"/>
      <c r="DX538" s="47"/>
      <c r="DY538" s="47"/>
      <c r="DZ538" s="47"/>
      <c r="EA538" s="47"/>
      <c r="EB538" s="47"/>
      <c r="EC538" s="47"/>
      <c r="ED538" s="47"/>
      <c r="EE538" s="47"/>
      <c r="EF538" s="47"/>
      <c r="EG538" s="47"/>
      <c r="EH538" s="47"/>
      <c r="EI538" s="47"/>
      <c r="EJ538" s="47"/>
      <c r="EK538" s="47"/>
      <c r="EL538" s="47"/>
      <c r="EM538" s="47"/>
      <c r="EN538" s="47"/>
      <c r="EO538" s="47"/>
      <c r="EP538" s="47"/>
      <c r="EQ538" s="47"/>
      <c r="ER538" s="47"/>
      <c r="ES538" s="47"/>
      <c r="ET538" s="47"/>
      <c r="EU538" s="47"/>
      <c r="EV538" s="47"/>
      <c r="EW538" s="47"/>
      <c r="EX538" s="47"/>
      <c r="EY538" s="47"/>
      <c r="EZ538" s="47"/>
      <c r="FA538" s="47"/>
      <c r="FB538" s="47"/>
      <c r="FC538" s="47"/>
      <c r="FD538" s="47"/>
      <c r="FE538" s="47"/>
      <c r="FF538" s="47"/>
      <c r="FG538" s="47"/>
      <c r="FH538" s="47"/>
      <c r="FI538" s="47"/>
      <c r="FJ538" s="47"/>
      <c r="FK538" s="47"/>
      <c r="FL538" s="47"/>
      <c r="FM538" s="47"/>
      <c r="FN538" s="47"/>
      <c r="FO538" s="47"/>
      <c r="FP538" s="47"/>
      <c r="FQ538" s="47"/>
      <c r="FR538" s="47"/>
      <c r="FS538" s="47"/>
      <c r="FT538" s="47"/>
      <c r="FU538" s="47"/>
      <c r="FV538" s="47"/>
      <c r="FW538" s="47"/>
      <c r="FX538" s="47"/>
      <c r="FY538" s="47"/>
      <c r="FZ538" s="47"/>
      <c r="GA538" s="47"/>
      <c r="GB538" s="47"/>
      <c r="GC538" s="47"/>
      <c r="GD538" s="47"/>
      <c r="GE538" s="47"/>
      <c r="GF538" s="47"/>
      <c r="GG538" s="47"/>
      <c r="GH538" s="47"/>
      <c r="GI538" s="47"/>
      <c r="GJ538" s="47"/>
      <c r="GK538" s="47"/>
      <c r="GL538" s="47"/>
      <c r="GM538" s="47"/>
      <c r="GN538" s="47"/>
      <c r="GO538" s="47"/>
      <c r="GP538" s="47"/>
      <c r="GQ538" s="47"/>
      <c r="GR538" s="47"/>
      <c r="GS538" s="47"/>
      <c r="GT538" s="47"/>
      <c r="GU538" s="47"/>
      <c r="GV538" s="47"/>
      <c r="GW538" s="47"/>
      <c r="GX538" s="47"/>
      <c r="GY538" s="47"/>
      <c r="GZ538" s="47"/>
      <c r="HA538" s="47"/>
      <c r="HB538" s="47"/>
      <c r="HC538" s="47"/>
      <c r="HD538" s="47"/>
      <c r="HE538" s="47"/>
      <c r="HF538" s="47"/>
      <c r="HG538" s="47"/>
      <c r="HH538" s="47"/>
      <c r="HI538" s="47"/>
      <c r="HJ538" s="47"/>
      <c r="HK538" s="47"/>
      <c r="HL538" s="47"/>
      <c r="HM538" s="47"/>
      <c r="HN538" s="47"/>
      <c r="HO538" s="47"/>
      <c r="HP538" s="47"/>
      <c r="HQ538" s="47"/>
      <c r="HR538" s="47"/>
      <c r="HS538" s="47"/>
      <c r="HT538" s="47"/>
      <c r="HU538" s="47"/>
      <c r="HV538" s="47"/>
      <c r="HW538" s="47"/>
      <c r="HX538" s="47"/>
      <c r="HY538" s="47"/>
      <c r="HZ538" s="47"/>
      <c r="IA538" s="47"/>
      <c r="IB538" s="47"/>
      <c r="IC538" s="47"/>
      <c r="ID538" s="47"/>
      <c r="IE538" s="47"/>
      <c r="IF538" s="47"/>
      <c r="IG538" s="47"/>
      <c r="IH538" s="47"/>
      <c r="II538" s="47"/>
      <c r="IJ538" s="47"/>
      <c r="IK538" s="47"/>
      <c r="IL538" s="47"/>
      <c r="IM538" s="47"/>
      <c r="IN538" s="47"/>
      <c r="IO538" s="47"/>
      <c r="IP538" s="47"/>
      <c r="IQ538" s="47"/>
      <c r="IR538" s="47"/>
      <c r="IS538" s="47"/>
      <c r="IT538" s="47"/>
      <c r="IU538" s="47"/>
      <c r="IV538" s="47"/>
      <c r="IW538" s="47"/>
      <c r="IX538" s="47"/>
      <c r="IY538" s="47"/>
      <c r="IZ538" s="47"/>
      <c r="JA538" s="47"/>
      <c r="JB538" s="47"/>
      <c r="JC538" s="47"/>
      <c r="JD538" s="47"/>
      <c r="JE538" s="47"/>
      <c r="JF538" s="47"/>
      <c r="JG538" s="47"/>
      <c r="JH538" s="47"/>
      <c r="JI538" s="47"/>
      <c r="JJ538" s="47"/>
      <c r="JK538" s="47"/>
      <c r="JL538" s="47"/>
      <c r="JM538" s="47"/>
      <c r="JN538" s="47"/>
      <c r="JO538" s="47"/>
      <c r="JP538" s="47"/>
      <c r="JQ538" s="47"/>
      <c r="JR538" s="47"/>
      <c r="JS538" s="47"/>
      <c r="JT538" s="47"/>
      <c r="JU538" s="47"/>
      <c r="JV538" s="47"/>
      <c r="JW538" s="47"/>
      <c r="JX538" s="47"/>
      <c r="JY538" s="47"/>
      <c r="JZ538" s="47"/>
      <c r="KA538" s="47"/>
      <c r="KB538" s="47"/>
      <c r="KC538" s="47"/>
      <c r="KD538" s="47"/>
      <c r="KE538" s="47"/>
      <c r="KF538" s="47"/>
      <c r="KG538" s="47"/>
      <c r="KH538" s="47"/>
      <c r="KI538" s="47"/>
      <c r="KJ538" s="47"/>
      <c r="KK538" s="47"/>
      <c r="KL538" s="47"/>
      <c r="KM538" s="47"/>
      <c r="KN538" s="47"/>
      <c r="KO538" s="47"/>
      <c r="KP538" s="47"/>
      <c r="KQ538" s="47"/>
      <c r="KR538" s="47"/>
      <c r="KS538" s="47"/>
      <c r="KT538" s="47"/>
      <c r="KU538" s="47"/>
      <c r="KV538" s="47"/>
      <c r="KW538" s="47"/>
      <c r="KX538" s="47"/>
      <c r="KY538" s="47"/>
      <c r="KZ538" s="47"/>
      <c r="LA538" s="47"/>
      <c r="LB538" s="47"/>
      <c r="LC538" s="47"/>
      <c r="LD538" s="47"/>
      <c r="LE538" s="47"/>
      <c r="LF538" s="47"/>
      <c r="LG538" s="47"/>
      <c r="LH538" s="47"/>
      <c r="LI538" s="47"/>
      <c r="LJ538" s="47"/>
      <c r="LK538" s="47"/>
      <c r="LL538" s="47"/>
      <c r="LM538" s="47"/>
      <c r="LN538" s="47"/>
      <c r="LO538" s="47"/>
      <c r="LP538" s="47"/>
      <c r="LQ538" s="47"/>
      <c r="LR538" s="47"/>
      <c r="LS538" s="47"/>
      <c r="LT538" s="47"/>
      <c r="LU538" s="47"/>
      <c r="LV538" s="47"/>
      <c r="LW538" s="47"/>
      <c r="LX538" s="47"/>
      <c r="LY538" s="47"/>
      <c r="LZ538" s="47"/>
      <c r="MA538" s="47"/>
      <c r="MB538" s="47"/>
      <c r="MC538" s="47"/>
      <c r="MD538" s="47"/>
      <c r="ME538" s="47"/>
      <c r="MF538" s="47"/>
      <c r="MG538" s="47"/>
      <c r="MH538" s="47"/>
      <c r="MI538" s="47"/>
      <c r="MJ538" s="47"/>
      <c r="MK538" s="47"/>
      <c r="ML538" s="47"/>
      <c r="MM538" s="47"/>
      <c r="MN538" s="47"/>
      <c r="MO538" s="47"/>
      <c r="MP538" s="47"/>
      <c r="MQ538" s="47"/>
      <c r="MR538" s="47"/>
      <c r="MS538" s="47"/>
      <c r="MT538" s="47"/>
      <c r="MU538" s="47"/>
      <c r="MV538" s="47"/>
      <c r="MW538" s="47"/>
      <c r="MX538" s="47"/>
      <c r="MY538" s="47"/>
      <c r="MZ538" s="47"/>
      <c r="NA538" s="47"/>
      <c r="NB538" s="47"/>
      <c r="NC538" s="47"/>
      <c r="ND538" s="47"/>
      <c r="NE538" s="47"/>
      <c r="NF538" s="47"/>
      <c r="NG538" s="47"/>
      <c r="NH538" s="47"/>
      <c r="NI538" s="47"/>
      <c r="NJ538" s="47"/>
      <c r="NK538" s="47"/>
      <c r="NL538" s="47"/>
      <c r="NM538" s="47"/>
      <c r="NN538" s="47"/>
      <c r="NO538" s="47"/>
      <c r="NP538" s="47"/>
      <c r="NQ538" s="47"/>
      <c r="NR538" s="47"/>
      <c r="NS538" s="47"/>
      <c r="NT538" s="47"/>
      <c r="NU538" s="47"/>
      <c r="NV538" s="47"/>
      <c r="NW538" s="47"/>
      <c r="NX538" s="47"/>
      <c r="NY538" s="47"/>
      <c r="NZ538" s="47"/>
      <c r="OA538" s="47"/>
      <c r="OB538" s="47"/>
      <c r="OC538" s="47"/>
      <c r="OD538" s="47"/>
      <c r="OE538" s="47"/>
      <c r="OF538" s="47"/>
      <c r="OG538" s="47"/>
      <c r="OH538" s="47"/>
      <c r="OI538" s="47"/>
      <c r="OJ538" s="47"/>
      <c r="OK538" s="47"/>
      <c r="OL538" s="47"/>
      <c r="OM538" s="47"/>
      <c r="ON538" s="47"/>
      <c r="OO538" s="47"/>
      <c r="OP538" s="47"/>
      <c r="OQ538" s="47"/>
      <c r="OR538" s="47"/>
      <c r="OS538" s="47"/>
      <c r="OT538" s="47"/>
      <c r="OU538" s="47"/>
      <c r="OV538" s="47"/>
      <c r="OW538" s="47"/>
      <c r="OX538" s="47"/>
      <c r="OY538" s="47"/>
      <c r="OZ538" s="47"/>
      <c r="PA538" s="47"/>
      <c r="PB538" s="47"/>
      <c r="PC538" s="47"/>
      <c r="PD538" s="47"/>
      <c r="PE538" s="47"/>
      <c r="PF538" s="47"/>
      <c r="PG538" s="47"/>
      <c r="PH538" s="47"/>
      <c r="PI538" s="47"/>
      <c r="PJ538" s="47"/>
      <c r="PK538" s="47"/>
      <c r="PL538" s="47"/>
      <c r="PM538" s="47"/>
      <c r="PN538" s="47"/>
      <c r="PO538" s="47"/>
      <c r="PP538" s="47"/>
      <c r="PQ538" s="47"/>
      <c r="PR538" s="47"/>
      <c r="PS538" s="47"/>
      <c r="PT538" s="47"/>
      <c r="PU538" s="47"/>
      <c r="PV538" s="47"/>
      <c r="PW538" s="47"/>
      <c r="PX538" s="47"/>
      <c r="PY538" s="47"/>
      <c r="PZ538" s="47"/>
      <c r="QA538" s="47"/>
      <c r="QB538" s="47"/>
      <c r="QC538" s="47"/>
      <c r="QD538" s="47"/>
      <c r="QE538" s="47"/>
      <c r="QF538" s="47"/>
      <c r="QG538" s="47"/>
      <c r="QH538" s="47"/>
      <c r="QI538" s="47"/>
      <c r="QJ538" s="47"/>
      <c r="QK538" s="47"/>
      <c r="QL538" s="47"/>
      <c r="QM538" s="47"/>
      <c r="QN538" s="47"/>
      <c r="QO538" s="47"/>
      <c r="QP538" s="47"/>
      <c r="QQ538" s="47"/>
      <c r="QR538" s="47"/>
      <c r="QS538" s="47"/>
      <c r="QT538" s="47"/>
      <c r="QU538" s="47"/>
      <c r="QV538" s="47"/>
      <c r="QW538" s="47"/>
      <c r="QX538" s="47"/>
      <c r="QY538" s="47"/>
      <c r="QZ538" s="47"/>
      <c r="RA538" s="47"/>
      <c r="RB538" s="47"/>
      <c r="RC538" s="47"/>
      <c r="RD538" s="47"/>
      <c r="RE538" s="47"/>
      <c r="RF538" s="47"/>
      <c r="RG538" s="47"/>
      <c r="RH538" s="47"/>
      <c r="RI538" s="47"/>
      <c r="RJ538" s="47"/>
      <c r="RK538" s="47"/>
      <c r="RL538" s="47"/>
      <c r="RM538" s="47"/>
      <c r="RN538" s="47"/>
      <c r="RO538" s="47"/>
      <c r="RP538" s="47"/>
      <c r="RQ538" s="47"/>
      <c r="RR538" s="47"/>
      <c r="RS538" s="47"/>
      <c r="RT538" s="47"/>
      <c r="RU538" s="47"/>
      <c r="RV538" s="47"/>
      <c r="RW538" s="47"/>
      <c r="RX538" s="47"/>
      <c r="RY538" s="47"/>
      <c r="RZ538" s="47"/>
      <c r="SA538" s="47"/>
      <c r="SB538" s="47"/>
      <c r="SC538" s="47"/>
      <c r="SD538" s="47"/>
      <c r="SE538" s="47"/>
      <c r="SF538" s="47"/>
      <c r="SG538" s="47"/>
      <c r="SH538" s="47"/>
      <c r="SI538" s="47"/>
      <c r="SJ538" s="47"/>
      <c r="SK538" s="47"/>
      <c r="SL538" s="47"/>
      <c r="SM538" s="47"/>
      <c r="SN538" s="47"/>
      <c r="SO538" s="47"/>
      <c r="SP538" s="47"/>
      <c r="SQ538" s="47"/>
      <c r="SR538" s="47"/>
      <c r="SS538" s="47"/>
      <c r="ST538" s="47"/>
      <c r="SU538" s="47"/>
      <c r="SV538" s="47"/>
      <c r="SW538" s="47"/>
      <c r="SX538" s="47"/>
      <c r="SY538" s="47"/>
      <c r="SZ538" s="47"/>
      <c r="TA538" s="47"/>
      <c r="TB538" s="47"/>
      <c r="TC538" s="47"/>
      <c r="TD538" s="47"/>
      <c r="TE538" s="47"/>
      <c r="TF538" s="47"/>
      <c r="TG538" s="47"/>
      <c r="TH538" s="47"/>
      <c r="TI538" s="47"/>
      <c r="TJ538" s="47"/>
      <c r="TK538" s="47"/>
      <c r="TL538" s="47"/>
      <c r="TM538" s="47"/>
      <c r="TN538" s="47"/>
      <c r="TO538" s="47"/>
      <c r="TP538" s="47"/>
      <c r="TQ538" s="47"/>
      <c r="TR538" s="47"/>
      <c r="TS538" s="47"/>
      <c r="TT538" s="47"/>
      <c r="TU538" s="47"/>
      <c r="TV538" s="47"/>
      <c r="TW538" s="47"/>
      <c r="TX538" s="47"/>
      <c r="TY538" s="47"/>
      <c r="TZ538" s="47"/>
      <c r="UA538" s="47"/>
      <c r="UB538" s="47"/>
      <c r="UC538" s="47"/>
      <c r="UD538" s="47"/>
      <c r="UE538" s="47"/>
      <c r="UF538" s="47"/>
      <c r="UG538" s="47"/>
      <c r="UH538" s="47"/>
      <c r="UI538" s="47"/>
      <c r="UJ538" s="47"/>
      <c r="UK538" s="47"/>
      <c r="UL538" s="47"/>
      <c r="UM538" s="47"/>
      <c r="UN538" s="47"/>
      <c r="UO538" s="47"/>
      <c r="UP538" s="47"/>
      <c r="UQ538" s="47"/>
      <c r="UR538" s="47"/>
      <c r="US538" s="47"/>
      <c r="UT538" s="47"/>
      <c r="UU538" s="47"/>
      <c r="UV538" s="47"/>
      <c r="UW538" s="47"/>
      <c r="UX538" s="47"/>
      <c r="UY538" s="47"/>
      <c r="UZ538" s="47"/>
      <c r="VA538" s="47"/>
      <c r="VB538" s="47"/>
      <c r="VC538" s="47"/>
      <c r="VD538" s="47"/>
      <c r="VE538" s="47"/>
      <c r="VF538" s="47"/>
      <c r="VG538" s="47"/>
      <c r="VH538" s="47"/>
      <c r="VI538" s="47"/>
      <c r="VJ538" s="47"/>
      <c r="VK538" s="47"/>
      <c r="VL538" s="47"/>
      <c r="VM538" s="47"/>
      <c r="VN538" s="47"/>
      <c r="VO538" s="47"/>
      <c r="VP538" s="47"/>
      <c r="VQ538" s="47"/>
      <c r="VR538" s="47"/>
      <c r="VS538" s="47"/>
      <c r="VT538" s="47"/>
      <c r="VU538" s="47"/>
      <c r="VV538" s="47"/>
      <c r="VW538" s="47"/>
      <c r="VX538" s="47"/>
      <c r="VY538" s="47"/>
      <c r="VZ538" s="47"/>
      <c r="WA538" s="47"/>
      <c r="WB538" s="47"/>
      <c r="WC538" s="47"/>
      <c r="WD538" s="47"/>
      <c r="WE538" s="47"/>
      <c r="WF538" s="47"/>
      <c r="WG538" s="47"/>
      <c r="WH538" s="47"/>
      <c r="WI538" s="47"/>
      <c r="WJ538" s="47"/>
      <c r="WK538" s="47"/>
      <c r="WL538" s="47"/>
      <c r="WM538" s="47"/>
      <c r="WN538" s="47"/>
      <c r="WO538" s="47"/>
      <c r="WP538" s="47"/>
      <c r="WQ538" s="47"/>
      <c r="WR538" s="47"/>
      <c r="WS538" s="47"/>
      <c r="WT538" s="47"/>
      <c r="WU538" s="47"/>
      <c r="WV538" s="47"/>
      <c r="WW538" s="47"/>
      <c r="WX538" s="47"/>
      <c r="WY538" s="47"/>
      <c r="WZ538" s="47"/>
      <c r="XA538" s="47"/>
      <c r="XB538" s="47"/>
      <c r="XC538" s="47"/>
      <c r="XD538" s="47"/>
      <c r="XE538" s="47"/>
      <c r="XF538" s="47"/>
      <c r="XG538" s="47"/>
      <c r="XH538" s="47"/>
      <c r="XI538" s="47"/>
      <c r="XJ538" s="47"/>
      <c r="XK538" s="47"/>
      <c r="XL538" s="47"/>
      <c r="XM538" s="47"/>
      <c r="XN538" s="47"/>
      <c r="XO538" s="47"/>
      <c r="XP538" s="47"/>
      <c r="XQ538" s="47"/>
      <c r="XR538" s="47"/>
      <c r="XS538" s="47"/>
      <c r="XT538" s="47"/>
      <c r="XU538" s="47"/>
      <c r="XV538" s="47"/>
      <c r="XW538" s="47"/>
      <c r="XX538" s="47"/>
      <c r="XY538" s="47"/>
      <c r="XZ538" s="47"/>
      <c r="YA538" s="47"/>
      <c r="YB538" s="47"/>
      <c r="YC538" s="47"/>
      <c r="YD538" s="47"/>
      <c r="YE538" s="47"/>
      <c r="YF538" s="47"/>
      <c r="YG538" s="47"/>
      <c r="YH538" s="47"/>
      <c r="YI538" s="47"/>
      <c r="YJ538" s="47"/>
      <c r="YK538" s="47"/>
      <c r="YL538" s="47"/>
      <c r="YM538" s="47"/>
      <c r="YN538" s="47"/>
      <c r="YO538" s="47"/>
      <c r="YP538" s="47"/>
      <c r="YQ538" s="47"/>
      <c r="YR538" s="47"/>
      <c r="YS538" s="47"/>
      <c r="YT538" s="47"/>
      <c r="YU538" s="47"/>
      <c r="YV538" s="47"/>
      <c r="YW538" s="47"/>
      <c r="YX538" s="47"/>
      <c r="YY538" s="47"/>
      <c r="YZ538" s="47"/>
      <c r="ZA538" s="47"/>
      <c r="ZB538" s="47"/>
      <c r="ZC538" s="47"/>
      <c r="ZD538" s="47"/>
      <c r="ZE538" s="47"/>
      <c r="ZF538" s="47"/>
      <c r="ZG538" s="47"/>
      <c r="ZH538" s="47"/>
      <c r="ZI538" s="47"/>
      <c r="ZJ538" s="47"/>
      <c r="ZK538" s="47"/>
      <c r="ZL538" s="47"/>
      <c r="ZM538" s="47"/>
      <c r="ZN538" s="47"/>
      <c r="ZO538" s="47"/>
      <c r="ZP538" s="47"/>
      <c r="ZQ538" s="47"/>
      <c r="ZR538" s="47"/>
      <c r="ZS538" s="47"/>
      <c r="ZT538" s="47"/>
      <c r="ZU538" s="47"/>
      <c r="ZV538" s="47"/>
      <c r="ZW538" s="47"/>
      <c r="ZX538" s="47"/>
      <c r="ZY538" s="47"/>
      <c r="ZZ538" s="47"/>
      <c r="AAA538" s="47"/>
      <c r="AAB538" s="47"/>
      <c r="AAC538" s="47"/>
      <c r="AAD538" s="47"/>
      <c r="AAE538" s="47"/>
      <c r="AAF538" s="47"/>
      <c r="AAG538" s="47"/>
      <c r="AAH538" s="47"/>
      <c r="AAI538" s="47"/>
      <c r="AAJ538" s="47"/>
      <c r="AAK538" s="47"/>
      <c r="AAL538" s="47"/>
      <c r="AAM538" s="47"/>
      <c r="AAN538" s="47"/>
      <c r="AAO538" s="47"/>
      <c r="AAP538" s="47"/>
      <c r="AAQ538" s="47"/>
      <c r="AAR538" s="47"/>
      <c r="AAS538" s="47"/>
      <c r="AAT538" s="47"/>
      <c r="AAU538" s="47"/>
      <c r="AAV538" s="47"/>
      <c r="AAW538" s="47"/>
      <c r="AAX538" s="47"/>
      <c r="AAY538" s="47"/>
      <c r="AAZ538" s="47"/>
      <c r="ABA538" s="47"/>
      <c r="ABB538" s="47"/>
      <c r="ABC538" s="47"/>
      <c r="ABD538" s="47"/>
      <c r="ABE538" s="47"/>
      <c r="ABF538" s="47"/>
      <c r="ABG538" s="47"/>
      <c r="ABH538" s="47"/>
      <c r="ABI538" s="47"/>
      <c r="ABJ538" s="47"/>
      <c r="ABK538" s="47"/>
      <c r="ABL538" s="47"/>
      <c r="ABM538" s="47"/>
      <c r="ABN538" s="47"/>
      <c r="ABO538" s="47"/>
      <c r="ABP538" s="47"/>
      <c r="ABQ538" s="47"/>
      <c r="ABR538" s="47"/>
      <c r="ABS538" s="47"/>
      <c r="ABT538" s="47"/>
      <c r="ABU538" s="47"/>
      <c r="ABV538" s="47"/>
      <c r="ABW538" s="47"/>
      <c r="ABX538" s="47"/>
      <c r="ABY538" s="47"/>
      <c r="ABZ538" s="47"/>
      <c r="ACA538" s="47"/>
      <c r="ACB538" s="47"/>
      <c r="ACC538" s="47"/>
      <c r="ACD538" s="47"/>
      <c r="ACE538" s="47"/>
      <c r="ACF538" s="47"/>
      <c r="ACG538" s="47"/>
      <c r="ACH538" s="47"/>
      <c r="ACI538" s="47"/>
      <c r="ACJ538" s="47"/>
      <c r="ACK538" s="47"/>
      <c r="ACL538" s="47"/>
      <c r="ACM538" s="47"/>
      <c r="ACN538" s="47"/>
      <c r="ACO538" s="47"/>
      <c r="ACP538" s="47"/>
      <c r="ACQ538" s="47"/>
      <c r="ACR538" s="47"/>
      <c r="ACS538" s="47"/>
      <c r="ACT538" s="47"/>
      <c r="ACU538" s="47"/>
      <c r="ACV538" s="47"/>
      <c r="ACW538" s="47"/>
      <c r="ACX538" s="47"/>
      <c r="ACY538" s="47"/>
      <c r="ACZ538" s="47"/>
      <c r="ADA538" s="47"/>
      <c r="ADB538" s="47"/>
      <c r="ADC538" s="47"/>
      <c r="ADD538" s="47"/>
      <c r="ADE538" s="47"/>
      <c r="ADF538" s="47"/>
      <c r="ADG538" s="47"/>
      <c r="ADH538" s="47"/>
      <c r="ADI538" s="47"/>
      <c r="ADJ538" s="47"/>
      <c r="ADK538" s="47"/>
      <c r="ADL538" s="47"/>
      <c r="ADM538" s="47"/>
      <c r="ADN538" s="47"/>
      <c r="ADO538" s="47"/>
      <c r="ADP538" s="47"/>
    </row>
    <row r="539" spans="3:796" x14ac:dyDescent="0.4">
      <c r="C539" s="66"/>
      <c r="D539" s="43">
        <f>(1/$D$5)*学習!S69</f>
        <v>0</v>
      </c>
      <c r="I539" s="67">
        <v>528</v>
      </c>
      <c r="J539" s="45">
        <v>-2.4584853537031402E-2</v>
      </c>
      <c r="K539" s="45">
        <v>2.5645638837678366E-2</v>
      </c>
      <c r="L539" s="45">
        <v>2.8627504421268695E-2</v>
      </c>
      <c r="M539" s="45">
        <v>0.13205298619944605</v>
      </c>
      <c r="N539" s="45">
        <v>-9.6580329199502199E-2</v>
      </c>
      <c r="O539" s="45">
        <v>-0.11151920327951631</v>
      </c>
      <c r="P539" s="45">
        <v>0.10845579246402186</v>
      </c>
      <c r="Q539" s="45">
        <v>0.12015399199448248</v>
      </c>
      <c r="R539" s="45">
        <v>-4.4820209615728801E-2</v>
      </c>
      <c r="S539" s="45">
        <v>2.1755990862668079E-2</v>
      </c>
      <c r="T539" s="45">
        <v>5.6499905313584092E-2</v>
      </c>
      <c r="U539" s="45">
        <v>-1.7681945475958482E-2</v>
      </c>
      <c r="V539" s="45">
        <v>0.24603631802732942</v>
      </c>
      <c r="W539" s="45">
        <v>-8.4409186299493413E-2</v>
      </c>
      <c r="X539" s="45">
        <v>-2.3925575469710036E-2</v>
      </c>
      <c r="Y539" s="45">
        <v>1.1107336277440993E-2</v>
      </c>
      <c r="Z539" s="45">
        <v>-0.17972620699006234</v>
      </c>
      <c r="AA539" s="45">
        <v>-1.6069632982594197E-2</v>
      </c>
      <c r="AB539" s="45">
        <v>-4.8791696125711756E-2</v>
      </c>
      <c r="AC539" s="45">
        <v>-8.9354632060479861E-2</v>
      </c>
      <c r="AD539" s="45">
        <v>3.9788013308594892E-4</v>
      </c>
      <c r="AE539" s="45">
        <v>-4.0664139862854332E-3</v>
      </c>
      <c r="AF539" s="45">
        <v>4.1018532459122771E-2</v>
      </c>
      <c r="AG539" s="45">
        <v>-0.15978801074928004</v>
      </c>
      <c r="AH539" s="45">
        <v>-0.18813517207261318</v>
      </c>
      <c r="AI539" s="45">
        <v>3.2058247366535113E-2</v>
      </c>
      <c r="AJ539" s="45">
        <v>0.20585836594830623</v>
      </c>
      <c r="AK539" s="45">
        <v>2.2520734129076646E-2</v>
      </c>
      <c r="AL539" s="45">
        <v>9.5046535598646412E-2</v>
      </c>
      <c r="AM539" s="45">
        <v>-0.10527456470782333</v>
      </c>
      <c r="AN539" s="45">
        <v>-8.9209973961247149E-2</v>
      </c>
      <c r="AO539" s="45">
        <v>4.5281698102678659E-4</v>
      </c>
      <c r="AP539" s="45">
        <v>-0.12655714272664395</v>
      </c>
      <c r="AQ539" s="45">
        <v>6.5522185651232717E-2</v>
      </c>
      <c r="AR539" s="45">
        <v>-6.3537268197254193E-2</v>
      </c>
      <c r="AS539" s="45">
        <v>-1.3345570072957757E-2</v>
      </c>
      <c r="AT539" s="45">
        <v>2.206974052314041E-2</v>
      </c>
      <c r="AU539" s="45">
        <v>-0.20500083970150118</v>
      </c>
      <c r="AV539" s="45">
        <v>-6.9378812361557393E-2</v>
      </c>
      <c r="AW539" s="45">
        <v>0.16262395622515324</v>
      </c>
      <c r="AX539" s="45">
        <v>-0.15259592027014232</v>
      </c>
      <c r="AY539" s="45">
        <v>-3.6143537207772476E-2</v>
      </c>
      <c r="AZ539" s="45">
        <v>-8.3579196213544246E-2</v>
      </c>
      <c r="BA539" s="45">
        <v>-7.2364065587633433E-2</v>
      </c>
      <c r="BB539" s="45">
        <v>0.15309548587443006</v>
      </c>
      <c r="BC539" s="45">
        <v>-2.8497418203866101E-2</v>
      </c>
      <c r="BD539" s="45">
        <v>-5.2947346491523481E-2</v>
      </c>
      <c r="BE539" s="45">
        <v>4.4791154282160725E-2</v>
      </c>
      <c r="BF539" s="45">
        <v>-8.5152115553482441E-2</v>
      </c>
      <c r="BG539" s="45">
        <v>2.4689141926794874E-3</v>
      </c>
      <c r="BH539" s="45">
        <v>-3.5327819313963005E-2</v>
      </c>
      <c r="BI539" s="45">
        <v>-0.10265805289324606</v>
      </c>
      <c r="BJ539" s="45">
        <v>2.6955668096813039E-2</v>
      </c>
      <c r="BK539" s="45">
        <v>-0.25007550765297143</v>
      </c>
      <c r="BL539" s="45">
        <v>7.2113080441196784E-2</v>
      </c>
      <c r="BM539" s="45">
        <v>-2.3919789389687748E-2</v>
      </c>
      <c r="BN539" s="45">
        <v>0.11201632134135697</v>
      </c>
      <c r="BO539" s="45">
        <v>3.6680024792996133E-2</v>
      </c>
      <c r="BP539" s="45">
        <v>5.5337454117145905E-2</v>
      </c>
      <c r="BQ539" s="45">
        <v>0.1456538992126003</v>
      </c>
      <c r="BR539" s="45">
        <v>0.14273490554085097</v>
      </c>
      <c r="BS539" s="45">
        <v>-4.1039230543069023E-2</v>
      </c>
      <c r="BT539" s="45">
        <v>-8.3590480513614299E-2</v>
      </c>
      <c r="BU539" s="45">
        <v>2.4864222313122478E-2</v>
      </c>
      <c r="BV539" s="45">
        <v>7.3671610235432047E-2</v>
      </c>
      <c r="BW539" s="45">
        <v>9.8834711625872096E-2</v>
      </c>
      <c r="BX539" s="45">
        <v>-3.5804847551820694E-2</v>
      </c>
      <c r="BY539" s="45">
        <v>0.10355693080368737</v>
      </c>
      <c r="BZ539" s="45">
        <v>2.5130175131324567E-2</v>
      </c>
      <c r="CA539" s="45">
        <v>3.6756643858024754E-2</v>
      </c>
      <c r="CB539" s="45">
        <v>6.7098551095934475E-2</v>
      </c>
      <c r="CC539" s="45">
        <v>-0.23052118896240212</v>
      </c>
      <c r="CD539" s="45">
        <v>-0.12696031357207038</v>
      </c>
      <c r="CE539" s="45">
        <v>1.0204923185611276E-4</v>
      </c>
      <c r="CF539" s="45">
        <v>-0.22535689494248279</v>
      </c>
      <c r="CG539" s="45">
        <v>8.3930931826956184E-2</v>
      </c>
      <c r="CH539" s="45">
        <v>-0.1144067169202366</v>
      </c>
      <c r="CI539" s="45">
        <v>-0.10170955101799527</v>
      </c>
      <c r="CJ539" s="45">
        <v>2.3390149301713188E-2</v>
      </c>
      <c r="CK539" s="45">
        <v>1.4821188015834231E-2</v>
      </c>
      <c r="CL539" s="45">
        <v>0.10551935716700946</v>
      </c>
      <c r="CM539" s="45">
        <v>-8.6510833733960374E-2</v>
      </c>
      <c r="CN539" s="45">
        <v>9.4205264943138439E-2</v>
      </c>
      <c r="CO539" s="45">
        <v>0.13735847028121362</v>
      </c>
      <c r="CP539" s="45">
        <v>2.6789473416565783E-2</v>
      </c>
      <c r="CQ539" s="45">
        <v>0.13069661049403522</v>
      </c>
      <c r="CR539" s="45">
        <v>-1.4949377274543168E-3</v>
      </c>
      <c r="CS539" s="45">
        <v>-3.9380392629439348E-2</v>
      </c>
      <c r="CT539" s="45">
        <v>9.055155035338075E-2</v>
      </c>
      <c r="CU539" s="45">
        <v>8.510815912544227E-2</v>
      </c>
      <c r="CV539" s="45">
        <v>-7.1751994526607465E-2</v>
      </c>
      <c r="CW539" s="45">
        <v>3.2734338748546768E-2</v>
      </c>
      <c r="CX539" s="45">
        <v>-5.6660873411455308E-2</v>
      </c>
      <c r="CY539" s="45">
        <v>0.15647289936379591</v>
      </c>
      <c r="CZ539" s="45">
        <v>7.1944936477714036E-2</v>
      </c>
      <c r="DA539" s="45">
        <v>0.13703528455539632</v>
      </c>
      <c r="DB539" s="45">
        <v>-5.7573265481504071E-2</v>
      </c>
      <c r="DC539" s="45">
        <v>-0.18508164432855359</v>
      </c>
      <c r="DD539" s="45">
        <v>-0.16538512273161504</v>
      </c>
      <c r="DE539" s="45">
        <v>5.5469124404882872E-2</v>
      </c>
      <c r="DF539" s="47"/>
      <c r="DG539" s="47"/>
      <c r="DH539" s="47"/>
      <c r="DI539" s="47"/>
      <c r="DJ539" s="47"/>
      <c r="DK539" s="47"/>
      <c r="DL539" s="47"/>
      <c r="DM539" s="47"/>
      <c r="DN539" s="47"/>
      <c r="DO539" s="47"/>
      <c r="DP539" s="47"/>
      <c r="DQ539" s="47"/>
      <c r="DR539" s="47"/>
      <c r="DS539" s="47"/>
      <c r="DT539" s="47"/>
      <c r="DU539" s="47"/>
      <c r="DV539" s="47"/>
      <c r="DW539" s="47"/>
      <c r="DX539" s="47"/>
      <c r="DY539" s="47"/>
      <c r="DZ539" s="47"/>
      <c r="EA539" s="47"/>
      <c r="EB539" s="47"/>
      <c r="EC539" s="47"/>
      <c r="ED539" s="47"/>
      <c r="EE539" s="47"/>
      <c r="EF539" s="47"/>
      <c r="EG539" s="47"/>
      <c r="EH539" s="47"/>
      <c r="EI539" s="47"/>
      <c r="EJ539" s="47"/>
      <c r="EK539" s="47"/>
      <c r="EL539" s="47"/>
      <c r="EM539" s="47"/>
      <c r="EN539" s="47"/>
      <c r="EO539" s="47"/>
      <c r="EP539" s="47"/>
      <c r="EQ539" s="47"/>
      <c r="ER539" s="47"/>
      <c r="ES539" s="47"/>
      <c r="ET539" s="47"/>
      <c r="EU539" s="47"/>
      <c r="EV539" s="47"/>
      <c r="EW539" s="47"/>
      <c r="EX539" s="47"/>
      <c r="EY539" s="47"/>
      <c r="EZ539" s="47"/>
      <c r="FA539" s="47"/>
      <c r="FB539" s="47"/>
      <c r="FC539" s="47"/>
      <c r="FD539" s="47"/>
      <c r="FE539" s="47"/>
      <c r="FF539" s="47"/>
      <c r="FG539" s="47"/>
      <c r="FH539" s="47"/>
      <c r="FI539" s="47"/>
      <c r="FJ539" s="47"/>
      <c r="FK539" s="47"/>
      <c r="FL539" s="47"/>
      <c r="FM539" s="47"/>
      <c r="FN539" s="47"/>
      <c r="FO539" s="47"/>
      <c r="FP539" s="47"/>
      <c r="FQ539" s="47"/>
      <c r="FR539" s="47"/>
      <c r="FS539" s="47"/>
      <c r="FT539" s="47"/>
      <c r="FU539" s="47"/>
      <c r="FV539" s="47"/>
      <c r="FW539" s="47"/>
      <c r="FX539" s="47"/>
      <c r="FY539" s="47"/>
      <c r="FZ539" s="47"/>
      <c r="GA539" s="47"/>
      <c r="GB539" s="47"/>
      <c r="GC539" s="47"/>
      <c r="GD539" s="47"/>
      <c r="GE539" s="47"/>
      <c r="GF539" s="47"/>
      <c r="GG539" s="47"/>
      <c r="GH539" s="47"/>
      <c r="GI539" s="47"/>
      <c r="GJ539" s="47"/>
      <c r="GK539" s="47"/>
      <c r="GL539" s="47"/>
      <c r="GM539" s="47"/>
      <c r="GN539" s="47"/>
      <c r="GO539" s="47"/>
      <c r="GP539" s="47"/>
      <c r="GQ539" s="47"/>
      <c r="GR539" s="47"/>
      <c r="GS539" s="47"/>
      <c r="GT539" s="47"/>
      <c r="GU539" s="47"/>
      <c r="GV539" s="47"/>
      <c r="GW539" s="47"/>
      <c r="GX539" s="47"/>
      <c r="GY539" s="47"/>
      <c r="GZ539" s="47"/>
      <c r="HA539" s="47"/>
      <c r="HB539" s="47"/>
      <c r="HC539" s="47"/>
      <c r="HD539" s="47"/>
      <c r="HE539" s="47"/>
      <c r="HF539" s="47"/>
      <c r="HG539" s="47"/>
      <c r="HH539" s="47"/>
      <c r="HI539" s="47"/>
      <c r="HJ539" s="47"/>
      <c r="HK539" s="47"/>
      <c r="HL539" s="47"/>
      <c r="HM539" s="47"/>
      <c r="HN539" s="47"/>
      <c r="HO539" s="47"/>
      <c r="HP539" s="47"/>
      <c r="HQ539" s="47"/>
      <c r="HR539" s="47"/>
      <c r="HS539" s="47"/>
      <c r="HT539" s="47"/>
      <c r="HU539" s="47"/>
      <c r="HV539" s="47"/>
      <c r="HW539" s="47"/>
      <c r="HX539" s="47"/>
      <c r="HY539" s="47"/>
      <c r="HZ539" s="47"/>
      <c r="IA539" s="47"/>
      <c r="IB539" s="47"/>
      <c r="IC539" s="47"/>
      <c r="ID539" s="47"/>
      <c r="IE539" s="47"/>
      <c r="IF539" s="47"/>
      <c r="IG539" s="47"/>
      <c r="IH539" s="47"/>
      <c r="II539" s="47"/>
      <c r="IJ539" s="47"/>
      <c r="IK539" s="47"/>
      <c r="IL539" s="47"/>
      <c r="IM539" s="47"/>
      <c r="IN539" s="47"/>
      <c r="IO539" s="47"/>
      <c r="IP539" s="47"/>
      <c r="IQ539" s="47"/>
      <c r="IR539" s="47"/>
      <c r="IS539" s="47"/>
      <c r="IT539" s="47"/>
      <c r="IU539" s="47"/>
      <c r="IV539" s="47"/>
      <c r="IW539" s="47"/>
      <c r="IX539" s="47"/>
      <c r="IY539" s="47"/>
      <c r="IZ539" s="47"/>
      <c r="JA539" s="47"/>
      <c r="JB539" s="47"/>
      <c r="JC539" s="47"/>
      <c r="JD539" s="47"/>
      <c r="JE539" s="47"/>
      <c r="JF539" s="47"/>
      <c r="JG539" s="47"/>
      <c r="JH539" s="47"/>
      <c r="JI539" s="47"/>
      <c r="JJ539" s="47"/>
      <c r="JK539" s="47"/>
      <c r="JL539" s="47"/>
      <c r="JM539" s="47"/>
      <c r="JN539" s="47"/>
      <c r="JO539" s="47"/>
      <c r="JP539" s="47"/>
      <c r="JQ539" s="47"/>
      <c r="JR539" s="47"/>
      <c r="JS539" s="47"/>
      <c r="JT539" s="47"/>
      <c r="JU539" s="47"/>
      <c r="JV539" s="47"/>
      <c r="JW539" s="47"/>
      <c r="JX539" s="47"/>
      <c r="JY539" s="47"/>
      <c r="JZ539" s="47"/>
      <c r="KA539" s="47"/>
      <c r="KB539" s="47"/>
      <c r="KC539" s="47"/>
      <c r="KD539" s="47"/>
      <c r="KE539" s="47"/>
      <c r="KF539" s="47"/>
      <c r="KG539" s="47"/>
      <c r="KH539" s="47"/>
      <c r="KI539" s="47"/>
      <c r="KJ539" s="47"/>
      <c r="KK539" s="47"/>
      <c r="KL539" s="47"/>
      <c r="KM539" s="47"/>
      <c r="KN539" s="47"/>
      <c r="KO539" s="47"/>
      <c r="KP539" s="47"/>
      <c r="KQ539" s="47"/>
      <c r="KR539" s="47"/>
      <c r="KS539" s="47"/>
      <c r="KT539" s="47"/>
      <c r="KU539" s="47"/>
      <c r="KV539" s="47"/>
      <c r="KW539" s="47"/>
      <c r="KX539" s="47"/>
      <c r="KY539" s="47"/>
      <c r="KZ539" s="47"/>
      <c r="LA539" s="47"/>
      <c r="LB539" s="47"/>
      <c r="LC539" s="47"/>
      <c r="LD539" s="47"/>
      <c r="LE539" s="47"/>
      <c r="LF539" s="47"/>
      <c r="LG539" s="47"/>
      <c r="LH539" s="47"/>
      <c r="LI539" s="47"/>
      <c r="LJ539" s="47"/>
      <c r="LK539" s="47"/>
      <c r="LL539" s="47"/>
      <c r="LM539" s="47"/>
      <c r="LN539" s="47"/>
      <c r="LO539" s="47"/>
      <c r="LP539" s="47"/>
      <c r="LQ539" s="47"/>
      <c r="LR539" s="47"/>
      <c r="LS539" s="47"/>
      <c r="LT539" s="47"/>
      <c r="LU539" s="47"/>
      <c r="LV539" s="47"/>
      <c r="LW539" s="47"/>
      <c r="LX539" s="47"/>
      <c r="LY539" s="47"/>
      <c r="LZ539" s="47"/>
      <c r="MA539" s="47"/>
      <c r="MB539" s="47"/>
      <c r="MC539" s="47"/>
      <c r="MD539" s="47"/>
      <c r="ME539" s="47"/>
      <c r="MF539" s="47"/>
      <c r="MG539" s="47"/>
      <c r="MH539" s="47"/>
      <c r="MI539" s="47"/>
      <c r="MJ539" s="47"/>
      <c r="MK539" s="47"/>
      <c r="ML539" s="47"/>
      <c r="MM539" s="47"/>
      <c r="MN539" s="47"/>
      <c r="MO539" s="47"/>
      <c r="MP539" s="47"/>
      <c r="MQ539" s="47"/>
      <c r="MR539" s="47"/>
      <c r="MS539" s="47"/>
      <c r="MT539" s="47"/>
      <c r="MU539" s="47"/>
      <c r="MV539" s="47"/>
      <c r="MW539" s="47"/>
      <c r="MX539" s="47"/>
      <c r="MY539" s="47"/>
      <c r="MZ539" s="47"/>
      <c r="NA539" s="47"/>
      <c r="NB539" s="47"/>
      <c r="NC539" s="47"/>
      <c r="ND539" s="47"/>
      <c r="NE539" s="47"/>
      <c r="NF539" s="47"/>
      <c r="NG539" s="47"/>
      <c r="NH539" s="47"/>
      <c r="NI539" s="47"/>
      <c r="NJ539" s="47"/>
      <c r="NK539" s="47"/>
      <c r="NL539" s="47"/>
      <c r="NM539" s="47"/>
      <c r="NN539" s="47"/>
      <c r="NO539" s="47"/>
      <c r="NP539" s="47"/>
      <c r="NQ539" s="47"/>
      <c r="NR539" s="47"/>
      <c r="NS539" s="47"/>
      <c r="NT539" s="47"/>
      <c r="NU539" s="47"/>
      <c r="NV539" s="47"/>
      <c r="NW539" s="47"/>
      <c r="NX539" s="47"/>
      <c r="NY539" s="47"/>
      <c r="NZ539" s="47"/>
      <c r="OA539" s="47"/>
      <c r="OB539" s="47"/>
      <c r="OC539" s="47"/>
      <c r="OD539" s="47"/>
      <c r="OE539" s="47"/>
      <c r="OF539" s="47"/>
      <c r="OG539" s="47"/>
      <c r="OH539" s="47"/>
      <c r="OI539" s="47"/>
      <c r="OJ539" s="47"/>
      <c r="OK539" s="47"/>
      <c r="OL539" s="47"/>
      <c r="OM539" s="47"/>
      <c r="ON539" s="47"/>
      <c r="OO539" s="47"/>
      <c r="OP539" s="47"/>
      <c r="OQ539" s="47"/>
      <c r="OR539" s="47"/>
      <c r="OS539" s="47"/>
      <c r="OT539" s="47"/>
      <c r="OU539" s="47"/>
      <c r="OV539" s="47"/>
      <c r="OW539" s="47"/>
      <c r="OX539" s="47"/>
      <c r="OY539" s="47"/>
      <c r="OZ539" s="47"/>
      <c r="PA539" s="47"/>
      <c r="PB539" s="47"/>
      <c r="PC539" s="47"/>
      <c r="PD539" s="47"/>
      <c r="PE539" s="47"/>
      <c r="PF539" s="47"/>
      <c r="PG539" s="47"/>
      <c r="PH539" s="47"/>
      <c r="PI539" s="47"/>
      <c r="PJ539" s="47"/>
      <c r="PK539" s="47"/>
      <c r="PL539" s="47"/>
      <c r="PM539" s="47"/>
      <c r="PN539" s="47"/>
      <c r="PO539" s="47"/>
      <c r="PP539" s="47"/>
      <c r="PQ539" s="47"/>
      <c r="PR539" s="47"/>
      <c r="PS539" s="47"/>
      <c r="PT539" s="47"/>
      <c r="PU539" s="47"/>
      <c r="PV539" s="47"/>
      <c r="PW539" s="47"/>
      <c r="PX539" s="47"/>
      <c r="PY539" s="47"/>
      <c r="PZ539" s="47"/>
      <c r="QA539" s="47"/>
      <c r="QB539" s="47"/>
      <c r="QC539" s="47"/>
      <c r="QD539" s="47"/>
      <c r="QE539" s="47"/>
      <c r="QF539" s="47"/>
      <c r="QG539" s="47"/>
      <c r="QH539" s="47"/>
      <c r="QI539" s="47"/>
      <c r="QJ539" s="47"/>
      <c r="QK539" s="47"/>
      <c r="QL539" s="47"/>
      <c r="QM539" s="47"/>
      <c r="QN539" s="47"/>
      <c r="QO539" s="47"/>
      <c r="QP539" s="47"/>
      <c r="QQ539" s="47"/>
      <c r="QR539" s="47"/>
      <c r="QS539" s="47"/>
      <c r="QT539" s="47"/>
      <c r="QU539" s="47"/>
      <c r="QV539" s="47"/>
      <c r="QW539" s="47"/>
      <c r="QX539" s="47"/>
      <c r="QY539" s="47"/>
      <c r="QZ539" s="47"/>
      <c r="RA539" s="47"/>
      <c r="RB539" s="47"/>
      <c r="RC539" s="47"/>
      <c r="RD539" s="47"/>
      <c r="RE539" s="47"/>
      <c r="RF539" s="47"/>
      <c r="RG539" s="47"/>
      <c r="RH539" s="47"/>
      <c r="RI539" s="47"/>
      <c r="RJ539" s="47"/>
      <c r="RK539" s="47"/>
      <c r="RL539" s="47"/>
      <c r="RM539" s="47"/>
      <c r="RN539" s="47"/>
      <c r="RO539" s="47"/>
      <c r="RP539" s="47"/>
      <c r="RQ539" s="47"/>
      <c r="RR539" s="47"/>
      <c r="RS539" s="47"/>
      <c r="RT539" s="47"/>
      <c r="RU539" s="47"/>
      <c r="RV539" s="47"/>
      <c r="RW539" s="47"/>
      <c r="RX539" s="47"/>
      <c r="RY539" s="47"/>
      <c r="RZ539" s="47"/>
      <c r="SA539" s="47"/>
      <c r="SB539" s="47"/>
      <c r="SC539" s="47"/>
      <c r="SD539" s="47"/>
      <c r="SE539" s="47"/>
      <c r="SF539" s="47"/>
      <c r="SG539" s="47"/>
      <c r="SH539" s="47"/>
      <c r="SI539" s="47"/>
      <c r="SJ539" s="47"/>
      <c r="SK539" s="47"/>
      <c r="SL539" s="47"/>
      <c r="SM539" s="47"/>
      <c r="SN539" s="47"/>
      <c r="SO539" s="47"/>
      <c r="SP539" s="47"/>
      <c r="SQ539" s="47"/>
      <c r="SR539" s="47"/>
      <c r="SS539" s="47"/>
      <c r="ST539" s="47"/>
      <c r="SU539" s="47"/>
      <c r="SV539" s="47"/>
      <c r="SW539" s="47"/>
      <c r="SX539" s="47"/>
      <c r="SY539" s="47"/>
      <c r="SZ539" s="47"/>
      <c r="TA539" s="47"/>
      <c r="TB539" s="47"/>
      <c r="TC539" s="47"/>
      <c r="TD539" s="47"/>
      <c r="TE539" s="47"/>
      <c r="TF539" s="47"/>
      <c r="TG539" s="47"/>
      <c r="TH539" s="47"/>
      <c r="TI539" s="47"/>
      <c r="TJ539" s="47"/>
      <c r="TK539" s="47"/>
      <c r="TL539" s="47"/>
      <c r="TM539" s="47"/>
      <c r="TN539" s="47"/>
      <c r="TO539" s="47"/>
      <c r="TP539" s="47"/>
      <c r="TQ539" s="47"/>
      <c r="TR539" s="47"/>
      <c r="TS539" s="47"/>
      <c r="TT539" s="47"/>
      <c r="TU539" s="47"/>
      <c r="TV539" s="47"/>
      <c r="TW539" s="47"/>
      <c r="TX539" s="47"/>
      <c r="TY539" s="47"/>
      <c r="TZ539" s="47"/>
      <c r="UA539" s="47"/>
      <c r="UB539" s="47"/>
      <c r="UC539" s="47"/>
      <c r="UD539" s="47"/>
      <c r="UE539" s="47"/>
      <c r="UF539" s="47"/>
      <c r="UG539" s="47"/>
      <c r="UH539" s="47"/>
      <c r="UI539" s="47"/>
      <c r="UJ539" s="47"/>
      <c r="UK539" s="47"/>
      <c r="UL539" s="47"/>
      <c r="UM539" s="47"/>
      <c r="UN539" s="47"/>
      <c r="UO539" s="47"/>
      <c r="UP539" s="47"/>
      <c r="UQ539" s="47"/>
      <c r="UR539" s="47"/>
      <c r="US539" s="47"/>
      <c r="UT539" s="47"/>
      <c r="UU539" s="47"/>
      <c r="UV539" s="47"/>
      <c r="UW539" s="47"/>
      <c r="UX539" s="47"/>
      <c r="UY539" s="47"/>
      <c r="UZ539" s="47"/>
      <c r="VA539" s="47"/>
      <c r="VB539" s="47"/>
      <c r="VC539" s="47"/>
      <c r="VD539" s="47"/>
      <c r="VE539" s="47"/>
      <c r="VF539" s="47"/>
      <c r="VG539" s="47"/>
      <c r="VH539" s="47"/>
      <c r="VI539" s="47"/>
      <c r="VJ539" s="47"/>
      <c r="VK539" s="47"/>
      <c r="VL539" s="47"/>
      <c r="VM539" s="47"/>
      <c r="VN539" s="47"/>
      <c r="VO539" s="47"/>
      <c r="VP539" s="47"/>
      <c r="VQ539" s="47"/>
      <c r="VR539" s="47"/>
      <c r="VS539" s="47"/>
      <c r="VT539" s="47"/>
      <c r="VU539" s="47"/>
      <c r="VV539" s="47"/>
      <c r="VW539" s="47"/>
      <c r="VX539" s="47"/>
      <c r="VY539" s="47"/>
      <c r="VZ539" s="47"/>
      <c r="WA539" s="47"/>
      <c r="WB539" s="47"/>
      <c r="WC539" s="47"/>
      <c r="WD539" s="47"/>
      <c r="WE539" s="47"/>
      <c r="WF539" s="47"/>
      <c r="WG539" s="47"/>
      <c r="WH539" s="47"/>
      <c r="WI539" s="47"/>
      <c r="WJ539" s="47"/>
      <c r="WK539" s="47"/>
      <c r="WL539" s="47"/>
      <c r="WM539" s="47"/>
      <c r="WN539" s="47"/>
      <c r="WO539" s="47"/>
      <c r="WP539" s="47"/>
      <c r="WQ539" s="47"/>
      <c r="WR539" s="47"/>
      <c r="WS539" s="47"/>
      <c r="WT539" s="47"/>
      <c r="WU539" s="47"/>
      <c r="WV539" s="47"/>
      <c r="WW539" s="47"/>
      <c r="WX539" s="47"/>
      <c r="WY539" s="47"/>
      <c r="WZ539" s="47"/>
      <c r="XA539" s="47"/>
      <c r="XB539" s="47"/>
      <c r="XC539" s="47"/>
      <c r="XD539" s="47"/>
      <c r="XE539" s="47"/>
      <c r="XF539" s="47"/>
      <c r="XG539" s="47"/>
      <c r="XH539" s="47"/>
      <c r="XI539" s="47"/>
      <c r="XJ539" s="47"/>
      <c r="XK539" s="47"/>
      <c r="XL539" s="47"/>
      <c r="XM539" s="47"/>
      <c r="XN539" s="47"/>
      <c r="XO539" s="47"/>
      <c r="XP539" s="47"/>
      <c r="XQ539" s="47"/>
      <c r="XR539" s="47"/>
      <c r="XS539" s="47"/>
      <c r="XT539" s="47"/>
      <c r="XU539" s="47"/>
      <c r="XV539" s="47"/>
      <c r="XW539" s="47"/>
      <c r="XX539" s="47"/>
      <c r="XY539" s="47"/>
      <c r="XZ539" s="47"/>
      <c r="YA539" s="47"/>
      <c r="YB539" s="47"/>
      <c r="YC539" s="47"/>
      <c r="YD539" s="47"/>
      <c r="YE539" s="47"/>
      <c r="YF539" s="47"/>
      <c r="YG539" s="47"/>
      <c r="YH539" s="47"/>
      <c r="YI539" s="47"/>
      <c r="YJ539" s="47"/>
      <c r="YK539" s="47"/>
      <c r="YL539" s="47"/>
      <c r="YM539" s="47"/>
      <c r="YN539" s="47"/>
      <c r="YO539" s="47"/>
      <c r="YP539" s="47"/>
      <c r="YQ539" s="47"/>
      <c r="YR539" s="47"/>
      <c r="YS539" s="47"/>
      <c r="YT539" s="47"/>
      <c r="YU539" s="47"/>
      <c r="YV539" s="47"/>
      <c r="YW539" s="47"/>
      <c r="YX539" s="47"/>
      <c r="YY539" s="47"/>
      <c r="YZ539" s="47"/>
      <c r="ZA539" s="47"/>
      <c r="ZB539" s="47"/>
      <c r="ZC539" s="47"/>
      <c r="ZD539" s="47"/>
      <c r="ZE539" s="47"/>
      <c r="ZF539" s="47"/>
      <c r="ZG539" s="47"/>
      <c r="ZH539" s="47"/>
      <c r="ZI539" s="47"/>
      <c r="ZJ539" s="47"/>
      <c r="ZK539" s="47"/>
      <c r="ZL539" s="47"/>
      <c r="ZM539" s="47"/>
      <c r="ZN539" s="47"/>
      <c r="ZO539" s="47"/>
      <c r="ZP539" s="47"/>
      <c r="ZQ539" s="47"/>
      <c r="ZR539" s="47"/>
      <c r="ZS539" s="47"/>
      <c r="ZT539" s="47"/>
      <c r="ZU539" s="47"/>
      <c r="ZV539" s="47"/>
      <c r="ZW539" s="47"/>
      <c r="ZX539" s="47"/>
      <c r="ZY539" s="47"/>
      <c r="ZZ539" s="47"/>
      <c r="AAA539" s="47"/>
      <c r="AAB539" s="47"/>
      <c r="AAC539" s="47"/>
      <c r="AAD539" s="47"/>
      <c r="AAE539" s="47"/>
      <c r="AAF539" s="47"/>
      <c r="AAG539" s="47"/>
      <c r="AAH539" s="47"/>
      <c r="AAI539" s="47"/>
      <c r="AAJ539" s="47"/>
      <c r="AAK539" s="47"/>
      <c r="AAL539" s="47"/>
      <c r="AAM539" s="47"/>
      <c r="AAN539" s="47"/>
      <c r="AAO539" s="47"/>
      <c r="AAP539" s="47"/>
      <c r="AAQ539" s="47"/>
      <c r="AAR539" s="47"/>
      <c r="AAS539" s="47"/>
      <c r="AAT539" s="47"/>
      <c r="AAU539" s="47"/>
      <c r="AAV539" s="47"/>
      <c r="AAW539" s="47"/>
      <c r="AAX539" s="47"/>
      <c r="AAY539" s="47"/>
      <c r="AAZ539" s="47"/>
      <c r="ABA539" s="47"/>
      <c r="ABB539" s="47"/>
      <c r="ABC539" s="47"/>
      <c r="ABD539" s="47"/>
      <c r="ABE539" s="47"/>
      <c r="ABF539" s="47"/>
      <c r="ABG539" s="47"/>
      <c r="ABH539" s="47"/>
      <c r="ABI539" s="47"/>
      <c r="ABJ539" s="47"/>
      <c r="ABK539" s="47"/>
      <c r="ABL539" s="47"/>
      <c r="ABM539" s="47"/>
      <c r="ABN539" s="47"/>
      <c r="ABO539" s="47"/>
      <c r="ABP539" s="47"/>
      <c r="ABQ539" s="47"/>
      <c r="ABR539" s="47"/>
      <c r="ABS539" s="47"/>
      <c r="ABT539" s="47"/>
      <c r="ABU539" s="47"/>
      <c r="ABV539" s="47"/>
      <c r="ABW539" s="47"/>
      <c r="ABX539" s="47"/>
      <c r="ABY539" s="47"/>
      <c r="ABZ539" s="47"/>
      <c r="ACA539" s="47"/>
      <c r="ACB539" s="47"/>
      <c r="ACC539" s="47"/>
      <c r="ACD539" s="47"/>
      <c r="ACE539" s="47"/>
      <c r="ACF539" s="47"/>
      <c r="ACG539" s="47"/>
      <c r="ACH539" s="47"/>
      <c r="ACI539" s="47"/>
      <c r="ACJ539" s="47"/>
      <c r="ACK539" s="47"/>
      <c r="ACL539" s="47"/>
      <c r="ACM539" s="47"/>
      <c r="ACN539" s="47"/>
      <c r="ACO539" s="47"/>
      <c r="ACP539" s="47"/>
      <c r="ACQ539" s="47"/>
      <c r="ACR539" s="47"/>
      <c r="ACS539" s="47"/>
      <c r="ACT539" s="47"/>
      <c r="ACU539" s="47"/>
      <c r="ACV539" s="47"/>
      <c r="ACW539" s="47"/>
      <c r="ACX539" s="47"/>
      <c r="ACY539" s="47"/>
      <c r="ACZ539" s="47"/>
      <c r="ADA539" s="47"/>
      <c r="ADB539" s="47"/>
      <c r="ADC539" s="47"/>
      <c r="ADD539" s="47"/>
      <c r="ADE539" s="47"/>
      <c r="ADF539" s="47"/>
      <c r="ADG539" s="47"/>
      <c r="ADH539" s="47"/>
      <c r="ADI539" s="47"/>
      <c r="ADJ539" s="47"/>
      <c r="ADK539" s="47"/>
      <c r="ADL539" s="47"/>
      <c r="ADM539" s="47"/>
      <c r="ADN539" s="47"/>
      <c r="ADO539" s="47"/>
      <c r="ADP539" s="47"/>
    </row>
    <row r="540" spans="3:796" x14ac:dyDescent="0.4">
      <c r="C540" s="66"/>
      <c r="D540" s="43">
        <f>(1/$D$5)*学習!S70</f>
        <v>0</v>
      </c>
      <c r="I540" s="67">
        <v>529</v>
      </c>
      <c r="J540" s="45">
        <v>-7.2588367162050541E-2</v>
      </c>
      <c r="K540" s="45">
        <v>-0.16764719807118225</v>
      </c>
      <c r="L540" s="45">
        <v>-0.18686697079889686</v>
      </c>
      <c r="M540" s="45">
        <v>0.15223007253969539</v>
      </c>
      <c r="N540" s="45">
        <v>3.4125639883593489E-2</v>
      </c>
      <c r="O540" s="45">
        <v>-9.6056000863074545E-2</v>
      </c>
      <c r="P540" s="45">
        <v>-0.12499209662487346</v>
      </c>
      <c r="Q540" s="45">
        <v>2.2456587086968578E-2</v>
      </c>
      <c r="R540" s="45">
        <v>0.11728902659992066</v>
      </c>
      <c r="S540" s="45">
        <v>8.7328724035685798E-2</v>
      </c>
      <c r="T540" s="45">
        <v>0.26891555104389653</v>
      </c>
      <c r="U540" s="45">
        <v>-8.7854116063256563E-2</v>
      </c>
      <c r="V540" s="45">
        <v>-4.3395074526688414E-2</v>
      </c>
      <c r="W540" s="45">
        <v>-2.609642210229238E-2</v>
      </c>
      <c r="X540" s="45">
        <v>4.6327297524664184E-2</v>
      </c>
      <c r="Y540" s="45">
        <v>0.12866441788527161</v>
      </c>
      <c r="Z540" s="45">
        <v>1.9944026703713883E-3</v>
      </c>
      <c r="AA540" s="45">
        <v>-4.3044494803263625E-2</v>
      </c>
      <c r="AB540" s="45">
        <v>1.7995970468676816E-2</v>
      </c>
      <c r="AC540" s="45">
        <v>1.5815877605093533E-2</v>
      </c>
      <c r="AD540" s="45">
        <v>1.9677480284172266E-2</v>
      </c>
      <c r="AE540" s="45">
        <v>-2.9864677721252866E-2</v>
      </c>
      <c r="AF540" s="45">
        <v>-0.14801038213608481</v>
      </c>
      <c r="AG540" s="45">
        <v>-9.0892535212578091E-2</v>
      </c>
      <c r="AH540" s="45">
        <v>3.0572243623254051E-2</v>
      </c>
      <c r="AI540" s="45">
        <v>-3.3317114712620869E-3</v>
      </c>
      <c r="AJ540" s="45">
        <v>-0.12987583896518717</v>
      </c>
      <c r="AK540" s="45">
        <v>9.1571678368186013E-2</v>
      </c>
      <c r="AL540" s="45">
        <v>5.5750077489396276E-2</v>
      </c>
      <c r="AM540" s="45">
        <v>1.3604450280475246E-2</v>
      </c>
      <c r="AN540" s="45">
        <v>-6.3848143210183061E-2</v>
      </c>
      <c r="AO540" s="45">
        <v>7.8442535061144888E-2</v>
      </c>
      <c r="AP540" s="45">
        <v>2.630675943620335E-2</v>
      </c>
      <c r="AQ540" s="45">
        <v>0.16165171449379306</v>
      </c>
      <c r="AR540" s="45">
        <v>-0.12129626463504666</v>
      </c>
      <c r="AS540" s="45">
        <v>-0.12571213169620846</v>
      </c>
      <c r="AT540" s="45">
        <v>-0.11258153687636166</v>
      </c>
      <c r="AU540" s="45">
        <v>-5.5600359090913869E-2</v>
      </c>
      <c r="AV540" s="45">
        <v>-1.2694785923896208E-2</v>
      </c>
      <c r="AW540" s="45">
        <v>-3.0850467041643979E-2</v>
      </c>
      <c r="AX540" s="45">
        <v>-6.3010239008694183E-3</v>
      </c>
      <c r="AY540" s="45">
        <v>9.0708231381995116E-2</v>
      </c>
      <c r="AZ540" s="45">
        <v>3.3308071518838669E-3</v>
      </c>
      <c r="BA540" s="45">
        <v>3.6096785176246662E-2</v>
      </c>
      <c r="BB540" s="45">
        <v>-2.6713385504018326E-2</v>
      </c>
      <c r="BC540" s="45">
        <v>0.10813784848239434</v>
      </c>
      <c r="BD540" s="45">
        <v>-8.611981834144869E-2</v>
      </c>
      <c r="BE540" s="45">
        <v>0.17216006787674862</v>
      </c>
      <c r="BF540" s="45">
        <v>3.8620670819576063E-2</v>
      </c>
      <c r="BG540" s="45">
        <v>0.10691966498941141</v>
      </c>
      <c r="BH540" s="45">
        <v>1.7343354857977587E-2</v>
      </c>
      <c r="BI540" s="45">
        <v>0.10465425020593533</v>
      </c>
      <c r="BJ540" s="45">
        <v>-4.1272708777003723E-2</v>
      </c>
      <c r="BK540" s="45">
        <v>-8.5564093054531054E-2</v>
      </c>
      <c r="BL540" s="45">
        <v>-3.8311316023925616E-2</v>
      </c>
      <c r="BM540" s="45">
        <v>0.23393089439100809</v>
      </c>
      <c r="BN540" s="45">
        <v>0.1296197703218058</v>
      </c>
      <c r="BO540" s="45">
        <v>-0.11956037443558554</v>
      </c>
      <c r="BP540" s="45">
        <v>6.543320278424207E-2</v>
      </c>
      <c r="BQ540" s="45">
        <v>-0.11404936169639707</v>
      </c>
      <c r="BR540" s="45">
        <v>2.5452222851552218E-2</v>
      </c>
      <c r="BS540" s="45">
        <v>2.8322547712385866E-2</v>
      </c>
      <c r="BT540" s="45">
        <v>-1.279580628813144E-2</v>
      </c>
      <c r="BU540" s="45">
        <v>4.6909492942213249E-2</v>
      </c>
      <c r="BV540" s="45">
        <v>6.3862828118826888E-3</v>
      </c>
      <c r="BW540" s="45">
        <v>-4.2376538152929265E-2</v>
      </c>
      <c r="BX540" s="45">
        <v>1.6037667909639271E-3</v>
      </c>
      <c r="BY540" s="45">
        <v>7.8155688816624151E-3</v>
      </c>
      <c r="BZ540" s="45">
        <v>3.9383083444075984E-2</v>
      </c>
      <c r="CA540" s="45">
        <v>-0.10426581283887733</v>
      </c>
      <c r="CB540" s="45">
        <v>-0.17437216819143211</v>
      </c>
      <c r="CC540" s="45">
        <v>2.1556031405587033E-2</v>
      </c>
      <c r="CD540" s="45">
        <v>2.4434672819578254E-2</v>
      </c>
      <c r="CE540" s="45">
        <v>0.12276486828986084</v>
      </c>
      <c r="CF540" s="45">
        <v>2.6891719847702691E-2</v>
      </c>
      <c r="CG540" s="45">
        <v>-0.16699735103886035</v>
      </c>
      <c r="CH540" s="45">
        <v>5.1454925119786367E-2</v>
      </c>
      <c r="CI540" s="45">
        <v>-0.10017208477886985</v>
      </c>
      <c r="CJ540" s="45">
        <v>4.8614615502223894E-2</v>
      </c>
      <c r="CK540" s="45">
        <v>-2.5558435529189339E-2</v>
      </c>
      <c r="CL540" s="45">
        <v>-4.4664881444487173E-2</v>
      </c>
      <c r="CM540" s="45">
        <v>7.2887418106700408E-2</v>
      </c>
      <c r="CN540" s="45">
        <v>0.10435309345430085</v>
      </c>
      <c r="CO540" s="45">
        <v>4.8812214753598461E-2</v>
      </c>
      <c r="CP540" s="45">
        <v>0.12656435105906505</v>
      </c>
      <c r="CQ540" s="45">
        <v>-0.12548287921794343</v>
      </c>
      <c r="CR540" s="45">
        <v>-0.14249724419428253</v>
      </c>
      <c r="CS540" s="45">
        <v>1.1883036694547463E-2</v>
      </c>
      <c r="CT540" s="45">
        <v>0.14960446249206921</v>
      </c>
      <c r="CU540" s="45">
        <v>0.12233517365969117</v>
      </c>
      <c r="CV540" s="45">
        <v>0.24438509112088394</v>
      </c>
      <c r="CW540" s="45">
        <v>-0.19274633643515843</v>
      </c>
      <c r="CX540" s="45">
        <v>-0.24783788943253263</v>
      </c>
      <c r="CY540" s="45">
        <v>-5.2338018411832499E-2</v>
      </c>
      <c r="CZ540" s="45">
        <v>-0.10536622224967168</v>
      </c>
      <c r="DA540" s="45">
        <v>4.5940106617412102E-2</v>
      </c>
      <c r="DB540" s="45">
        <v>-6.5747218292456333E-2</v>
      </c>
      <c r="DC540" s="45">
        <v>5.8916676582778292E-2</v>
      </c>
      <c r="DD540" s="45">
        <v>8.7445719695108809E-2</v>
      </c>
      <c r="DE540" s="45">
        <v>-8.7425886710643844E-2</v>
      </c>
      <c r="DF540" s="47"/>
      <c r="DG540" s="47"/>
      <c r="DH540" s="47"/>
      <c r="DI540" s="47"/>
      <c r="DJ540" s="47"/>
      <c r="DK540" s="47"/>
      <c r="DL540" s="47"/>
      <c r="DM540" s="47"/>
      <c r="DN540" s="47"/>
      <c r="DO540" s="47"/>
      <c r="DP540" s="47"/>
      <c r="DQ540" s="47"/>
      <c r="DR540" s="47"/>
      <c r="DS540" s="47"/>
      <c r="DT540" s="47"/>
      <c r="DU540" s="47"/>
      <c r="DV540" s="47"/>
      <c r="DW540" s="47"/>
      <c r="DX540" s="47"/>
      <c r="DY540" s="47"/>
      <c r="DZ540" s="47"/>
      <c r="EA540" s="47"/>
      <c r="EB540" s="47"/>
      <c r="EC540" s="47"/>
      <c r="ED540" s="47"/>
      <c r="EE540" s="47"/>
      <c r="EF540" s="47"/>
      <c r="EG540" s="47"/>
      <c r="EH540" s="47"/>
      <c r="EI540" s="47"/>
      <c r="EJ540" s="47"/>
      <c r="EK540" s="47"/>
      <c r="EL540" s="47"/>
      <c r="EM540" s="47"/>
      <c r="EN540" s="47"/>
      <c r="EO540" s="47"/>
      <c r="EP540" s="47"/>
      <c r="EQ540" s="47"/>
      <c r="ER540" s="47"/>
      <c r="ES540" s="47"/>
      <c r="ET540" s="47"/>
      <c r="EU540" s="47"/>
      <c r="EV540" s="47"/>
      <c r="EW540" s="47"/>
      <c r="EX540" s="47"/>
      <c r="EY540" s="47"/>
      <c r="EZ540" s="47"/>
      <c r="FA540" s="47"/>
      <c r="FB540" s="47"/>
      <c r="FC540" s="47"/>
      <c r="FD540" s="47"/>
      <c r="FE540" s="47"/>
      <c r="FF540" s="47"/>
      <c r="FG540" s="47"/>
      <c r="FH540" s="47"/>
      <c r="FI540" s="47"/>
      <c r="FJ540" s="47"/>
      <c r="FK540" s="47"/>
      <c r="FL540" s="47"/>
      <c r="FM540" s="47"/>
      <c r="FN540" s="47"/>
      <c r="FO540" s="47"/>
      <c r="FP540" s="47"/>
      <c r="FQ540" s="47"/>
      <c r="FR540" s="47"/>
      <c r="FS540" s="47"/>
      <c r="FT540" s="47"/>
      <c r="FU540" s="47"/>
      <c r="FV540" s="47"/>
      <c r="FW540" s="47"/>
      <c r="FX540" s="47"/>
      <c r="FY540" s="47"/>
      <c r="FZ540" s="47"/>
      <c r="GA540" s="47"/>
      <c r="GB540" s="47"/>
      <c r="GC540" s="47"/>
      <c r="GD540" s="47"/>
      <c r="GE540" s="47"/>
      <c r="GF540" s="47"/>
      <c r="GG540" s="47"/>
      <c r="GH540" s="47"/>
      <c r="GI540" s="47"/>
      <c r="GJ540" s="47"/>
      <c r="GK540" s="47"/>
      <c r="GL540" s="47"/>
      <c r="GM540" s="47"/>
      <c r="GN540" s="47"/>
      <c r="GO540" s="47"/>
      <c r="GP540" s="47"/>
      <c r="GQ540" s="47"/>
      <c r="GR540" s="47"/>
      <c r="GS540" s="47"/>
      <c r="GT540" s="47"/>
      <c r="GU540" s="47"/>
      <c r="GV540" s="47"/>
      <c r="GW540" s="47"/>
      <c r="GX540" s="47"/>
      <c r="GY540" s="47"/>
      <c r="GZ540" s="47"/>
      <c r="HA540" s="47"/>
      <c r="HB540" s="47"/>
      <c r="HC540" s="47"/>
      <c r="HD540" s="47"/>
      <c r="HE540" s="47"/>
      <c r="HF540" s="47"/>
      <c r="HG540" s="47"/>
      <c r="HH540" s="47"/>
      <c r="HI540" s="47"/>
      <c r="HJ540" s="47"/>
      <c r="HK540" s="47"/>
      <c r="HL540" s="47"/>
      <c r="HM540" s="47"/>
      <c r="HN540" s="47"/>
      <c r="HO540" s="47"/>
      <c r="HP540" s="47"/>
      <c r="HQ540" s="47"/>
      <c r="HR540" s="47"/>
      <c r="HS540" s="47"/>
      <c r="HT540" s="47"/>
      <c r="HU540" s="47"/>
      <c r="HV540" s="47"/>
      <c r="HW540" s="47"/>
      <c r="HX540" s="47"/>
      <c r="HY540" s="47"/>
      <c r="HZ540" s="47"/>
      <c r="IA540" s="47"/>
      <c r="IB540" s="47"/>
      <c r="IC540" s="47"/>
      <c r="ID540" s="47"/>
      <c r="IE540" s="47"/>
      <c r="IF540" s="47"/>
      <c r="IG540" s="47"/>
      <c r="IH540" s="47"/>
      <c r="II540" s="47"/>
      <c r="IJ540" s="47"/>
      <c r="IK540" s="47"/>
      <c r="IL540" s="47"/>
      <c r="IM540" s="47"/>
      <c r="IN540" s="47"/>
      <c r="IO540" s="47"/>
      <c r="IP540" s="47"/>
      <c r="IQ540" s="47"/>
      <c r="IR540" s="47"/>
      <c r="IS540" s="47"/>
      <c r="IT540" s="47"/>
      <c r="IU540" s="47"/>
      <c r="IV540" s="47"/>
      <c r="IW540" s="47"/>
      <c r="IX540" s="47"/>
      <c r="IY540" s="47"/>
      <c r="IZ540" s="47"/>
      <c r="JA540" s="47"/>
      <c r="JB540" s="47"/>
      <c r="JC540" s="47"/>
      <c r="JD540" s="47"/>
      <c r="JE540" s="47"/>
      <c r="JF540" s="47"/>
      <c r="JG540" s="47"/>
      <c r="JH540" s="47"/>
      <c r="JI540" s="47"/>
      <c r="JJ540" s="47"/>
      <c r="JK540" s="47"/>
      <c r="JL540" s="47"/>
      <c r="JM540" s="47"/>
      <c r="JN540" s="47"/>
      <c r="JO540" s="47"/>
      <c r="JP540" s="47"/>
      <c r="JQ540" s="47"/>
      <c r="JR540" s="47"/>
      <c r="JS540" s="47"/>
      <c r="JT540" s="47"/>
      <c r="JU540" s="47"/>
      <c r="JV540" s="47"/>
      <c r="JW540" s="47"/>
      <c r="JX540" s="47"/>
      <c r="JY540" s="47"/>
      <c r="JZ540" s="47"/>
      <c r="KA540" s="47"/>
      <c r="KB540" s="47"/>
      <c r="KC540" s="47"/>
      <c r="KD540" s="47"/>
      <c r="KE540" s="47"/>
      <c r="KF540" s="47"/>
      <c r="KG540" s="47"/>
      <c r="KH540" s="47"/>
      <c r="KI540" s="47"/>
      <c r="KJ540" s="47"/>
      <c r="KK540" s="47"/>
      <c r="KL540" s="47"/>
      <c r="KM540" s="47"/>
      <c r="KN540" s="47"/>
      <c r="KO540" s="47"/>
      <c r="KP540" s="47"/>
      <c r="KQ540" s="47"/>
      <c r="KR540" s="47"/>
      <c r="KS540" s="47"/>
      <c r="KT540" s="47"/>
      <c r="KU540" s="47"/>
      <c r="KV540" s="47"/>
      <c r="KW540" s="47"/>
      <c r="KX540" s="47"/>
      <c r="KY540" s="47"/>
      <c r="KZ540" s="47"/>
      <c r="LA540" s="47"/>
      <c r="LB540" s="47"/>
      <c r="LC540" s="47"/>
      <c r="LD540" s="47"/>
      <c r="LE540" s="47"/>
      <c r="LF540" s="47"/>
      <c r="LG540" s="47"/>
      <c r="LH540" s="47"/>
      <c r="LI540" s="47"/>
      <c r="LJ540" s="47"/>
      <c r="LK540" s="47"/>
      <c r="LL540" s="47"/>
      <c r="LM540" s="47"/>
      <c r="LN540" s="47"/>
      <c r="LO540" s="47"/>
      <c r="LP540" s="47"/>
      <c r="LQ540" s="47"/>
      <c r="LR540" s="47"/>
      <c r="LS540" s="47"/>
      <c r="LT540" s="47"/>
      <c r="LU540" s="47"/>
      <c r="LV540" s="47"/>
      <c r="LW540" s="47"/>
      <c r="LX540" s="47"/>
      <c r="LY540" s="47"/>
      <c r="LZ540" s="47"/>
      <c r="MA540" s="47"/>
      <c r="MB540" s="47"/>
      <c r="MC540" s="47"/>
      <c r="MD540" s="47"/>
      <c r="ME540" s="47"/>
      <c r="MF540" s="47"/>
      <c r="MG540" s="47"/>
      <c r="MH540" s="47"/>
      <c r="MI540" s="47"/>
      <c r="MJ540" s="47"/>
      <c r="MK540" s="47"/>
      <c r="ML540" s="47"/>
      <c r="MM540" s="47"/>
      <c r="MN540" s="47"/>
      <c r="MO540" s="47"/>
      <c r="MP540" s="47"/>
      <c r="MQ540" s="47"/>
      <c r="MR540" s="47"/>
      <c r="MS540" s="47"/>
      <c r="MT540" s="47"/>
      <c r="MU540" s="47"/>
      <c r="MV540" s="47"/>
      <c r="MW540" s="47"/>
      <c r="MX540" s="47"/>
      <c r="MY540" s="47"/>
      <c r="MZ540" s="47"/>
      <c r="NA540" s="47"/>
      <c r="NB540" s="47"/>
      <c r="NC540" s="47"/>
      <c r="ND540" s="47"/>
      <c r="NE540" s="47"/>
      <c r="NF540" s="47"/>
      <c r="NG540" s="47"/>
      <c r="NH540" s="47"/>
      <c r="NI540" s="47"/>
      <c r="NJ540" s="47"/>
      <c r="NK540" s="47"/>
      <c r="NL540" s="47"/>
      <c r="NM540" s="47"/>
      <c r="NN540" s="47"/>
      <c r="NO540" s="47"/>
      <c r="NP540" s="47"/>
      <c r="NQ540" s="47"/>
      <c r="NR540" s="47"/>
      <c r="NS540" s="47"/>
      <c r="NT540" s="47"/>
      <c r="NU540" s="47"/>
      <c r="NV540" s="47"/>
      <c r="NW540" s="47"/>
      <c r="NX540" s="47"/>
      <c r="NY540" s="47"/>
      <c r="NZ540" s="47"/>
      <c r="OA540" s="47"/>
      <c r="OB540" s="47"/>
      <c r="OC540" s="47"/>
      <c r="OD540" s="47"/>
      <c r="OE540" s="47"/>
      <c r="OF540" s="47"/>
      <c r="OG540" s="47"/>
      <c r="OH540" s="47"/>
      <c r="OI540" s="47"/>
      <c r="OJ540" s="47"/>
      <c r="OK540" s="47"/>
      <c r="OL540" s="47"/>
      <c r="OM540" s="47"/>
      <c r="ON540" s="47"/>
      <c r="OO540" s="47"/>
      <c r="OP540" s="47"/>
      <c r="OQ540" s="47"/>
      <c r="OR540" s="47"/>
      <c r="OS540" s="47"/>
      <c r="OT540" s="47"/>
      <c r="OU540" s="47"/>
      <c r="OV540" s="47"/>
      <c r="OW540" s="47"/>
      <c r="OX540" s="47"/>
      <c r="OY540" s="47"/>
      <c r="OZ540" s="47"/>
      <c r="PA540" s="47"/>
      <c r="PB540" s="47"/>
      <c r="PC540" s="47"/>
      <c r="PD540" s="47"/>
      <c r="PE540" s="47"/>
      <c r="PF540" s="47"/>
      <c r="PG540" s="47"/>
      <c r="PH540" s="47"/>
      <c r="PI540" s="47"/>
      <c r="PJ540" s="47"/>
      <c r="PK540" s="47"/>
      <c r="PL540" s="47"/>
      <c r="PM540" s="47"/>
      <c r="PN540" s="47"/>
      <c r="PO540" s="47"/>
      <c r="PP540" s="47"/>
      <c r="PQ540" s="47"/>
      <c r="PR540" s="47"/>
      <c r="PS540" s="47"/>
      <c r="PT540" s="47"/>
      <c r="PU540" s="47"/>
      <c r="PV540" s="47"/>
      <c r="PW540" s="47"/>
      <c r="PX540" s="47"/>
      <c r="PY540" s="47"/>
      <c r="PZ540" s="47"/>
      <c r="QA540" s="47"/>
      <c r="QB540" s="47"/>
      <c r="QC540" s="47"/>
      <c r="QD540" s="47"/>
      <c r="QE540" s="47"/>
      <c r="QF540" s="47"/>
      <c r="QG540" s="47"/>
      <c r="QH540" s="47"/>
      <c r="QI540" s="47"/>
      <c r="QJ540" s="47"/>
      <c r="QK540" s="47"/>
      <c r="QL540" s="47"/>
      <c r="QM540" s="47"/>
      <c r="QN540" s="47"/>
      <c r="QO540" s="47"/>
      <c r="QP540" s="47"/>
      <c r="QQ540" s="47"/>
      <c r="QR540" s="47"/>
      <c r="QS540" s="47"/>
      <c r="QT540" s="47"/>
      <c r="QU540" s="47"/>
      <c r="QV540" s="47"/>
      <c r="QW540" s="47"/>
      <c r="QX540" s="47"/>
      <c r="QY540" s="47"/>
      <c r="QZ540" s="47"/>
      <c r="RA540" s="47"/>
      <c r="RB540" s="47"/>
      <c r="RC540" s="47"/>
      <c r="RD540" s="47"/>
      <c r="RE540" s="47"/>
      <c r="RF540" s="47"/>
      <c r="RG540" s="47"/>
      <c r="RH540" s="47"/>
      <c r="RI540" s="47"/>
      <c r="RJ540" s="47"/>
      <c r="RK540" s="47"/>
      <c r="RL540" s="47"/>
      <c r="RM540" s="47"/>
      <c r="RN540" s="47"/>
      <c r="RO540" s="47"/>
      <c r="RP540" s="47"/>
      <c r="RQ540" s="47"/>
      <c r="RR540" s="47"/>
      <c r="RS540" s="47"/>
      <c r="RT540" s="47"/>
      <c r="RU540" s="47"/>
      <c r="RV540" s="47"/>
      <c r="RW540" s="47"/>
      <c r="RX540" s="47"/>
      <c r="RY540" s="47"/>
      <c r="RZ540" s="47"/>
      <c r="SA540" s="47"/>
      <c r="SB540" s="47"/>
      <c r="SC540" s="47"/>
      <c r="SD540" s="47"/>
      <c r="SE540" s="47"/>
      <c r="SF540" s="47"/>
      <c r="SG540" s="47"/>
      <c r="SH540" s="47"/>
      <c r="SI540" s="47"/>
      <c r="SJ540" s="47"/>
      <c r="SK540" s="47"/>
      <c r="SL540" s="47"/>
      <c r="SM540" s="47"/>
      <c r="SN540" s="47"/>
      <c r="SO540" s="47"/>
      <c r="SP540" s="47"/>
      <c r="SQ540" s="47"/>
      <c r="SR540" s="47"/>
      <c r="SS540" s="47"/>
      <c r="ST540" s="47"/>
      <c r="SU540" s="47"/>
      <c r="SV540" s="47"/>
      <c r="SW540" s="47"/>
      <c r="SX540" s="47"/>
      <c r="SY540" s="47"/>
      <c r="SZ540" s="47"/>
      <c r="TA540" s="47"/>
      <c r="TB540" s="47"/>
      <c r="TC540" s="47"/>
      <c r="TD540" s="47"/>
      <c r="TE540" s="47"/>
      <c r="TF540" s="47"/>
      <c r="TG540" s="47"/>
      <c r="TH540" s="47"/>
      <c r="TI540" s="47"/>
      <c r="TJ540" s="47"/>
      <c r="TK540" s="47"/>
      <c r="TL540" s="47"/>
      <c r="TM540" s="47"/>
      <c r="TN540" s="47"/>
      <c r="TO540" s="47"/>
      <c r="TP540" s="47"/>
      <c r="TQ540" s="47"/>
      <c r="TR540" s="47"/>
      <c r="TS540" s="47"/>
      <c r="TT540" s="47"/>
      <c r="TU540" s="47"/>
      <c r="TV540" s="47"/>
      <c r="TW540" s="47"/>
      <c r="TX540" s="47"/>
      <c r="TY540" s="47"/>
      <c r="TZ540" s="47"/>
      <c r="UA540" s="47"/>
      <c r="UB540" s="47"/>
      <c r="UC540" s="47"/>
      <c r="UD540" s="47"/>
      <c r="UE540" s="47"/>
      <c r="UF540" s="47"/>
      <c r="UG540" s="47"/>
      <c r="UH540" s="47"/>
      <c r="UI540" s="47"/>
      <c r="UJ540" s="47"/>
      <c r="UK540" s="47"/>
      <c r="UL540" s="47"/>
      <c r="UM540" s="47"/>
      <c r="UN540" s="47"/>
      <c r="UO540" s="47"/>
      <c r="UP540" s="47"/>
      <c r="UQ540" s="47"/>
      <c r="UR540" s="47"/>
      <c r="US540" s="47"/>
      <c r="UT540" s="47"/>
      <c r="UU540" s="47"/>
      <c r="UV540" s="47"/>
      <c r="UW540" s="47"/>
      <c r="UX540" s="47"/>
      <c r="UY540" s="47"/>
      <c r="UZ540" s="47"/>
      <c r="VA540" s="47"/>
      <c r="VB540" s="47"/>
      <c r="VC540" s="47"/>
      <c r="VD540" s="47"/>
      <c r="VE540" s="47"/>
      <c r="VF540" s="47"/>
      <c r="VG540" s="47"/>
      <c r="VH540" s="47"/>
      <c r="VI540" s="47"/>
      <c r="VJ540" s="47"/>
      <c r="VK540" s="47"/>
      <c r="VL540" s="47"/>
      <c r="VM540" s="47"/>
      <c r="VN540" s="47"/>
      <c r="VO540" s="47"/>
      <c r="VP540" s="47"/>
      <c r="VQ540" s="47"/>
      <c r="VR540" s="47"/>
      <c r="VS540" s="47"/>
      <c r="VT540" s="47"/>
      <c r="VU540" s="47"/>
      <c r="VV540" s="47"/>
      <c r="VW540" s="47"/>
      <c r="VX540" s="47"/>
      <c r="VY540" s="47"/>
      <c r="VZ540" s="47"/>
      <c r="WA540" s="47"/>
      <c r="WB540" s="47"/>
      <c r="WC540" s="47"/>
      <c r="WD540" s="47"/>
      <c r="WE540" s="47"/>
      <c r="WF540" s="47"/>
      <c r="WG540" s="47"/>
      <c r="WH540" s="47"/>
      <c r="WI540" s="47"/>
      <c r="WJ540" s="47"/>
      <c r="WK540" s="47"/>
      <c r="WL540" s="47"/>
      <c r="WM540" s="47"/>
      <c r="WN540" s="47"/>
      <c r="WO540" s="47"/>
      <c r="WP540" s="47"/>
      <c r="WQ540" s="47"/>
      <c r="WR540" s="47"/>
      <c r="WS540" s="47"/>
      <c r="WT540" s="47"/>
      <c r="WU540" s="47"/>
      <c r="WV540" s="47"/>
      <c r="WW540" s="47"/>
      <c r="WX540" s="47"/>
      <c r="WY540" s="47"/>
      <c r="WZ540" s="47"/>
      <c r="XA540" s="47"/>
      <c r="XB540" s="47"/>
      <c r="XC540" s="47"/>
      <c r="XD540" s="47"/>
      <c r="XE540" s="47"/>
      <c r="XF540" s="47"/>
      <c r="XG540" s="47"/>
      <c r="XH540" s="47"/>
      <c r="XI540" s="47"/>
      <c r="XJ540" s="47"/>
      <c r="XK540" s="47"/>
      <c r="XL540" s="47"/>
      <c r="XM540" s="47"/>
      <c r="XN540" s="47"/>
      <c r="XO540" s="47"/>
      <c r="XP540" s="47"/>
      <c r="XQ540" s="47"/>
      <c r="XR540" s="47"/>
      <c r="XS540" s="47"/>
      <c r="XT540" s="47"/>
      <c r="XU540" s="47"/>
      <c r="XV540" s="47"/>
      <c r="XW540" s="47"/>
      <c r="XX540" s="47"/>
      <c r="XY540" s="47"/>
      <c r="XZ540" s="47"/>
      <c r="YA540" s="47"/>
      <c r="YB540" s="47"/>
      <c r="YC540" s="47"/>
      <c r="YD540" s="47"/>
      <c r="YE540" s="47"/>
      <c r="YF540" s="47"/>
      <c r="YG540" s="47"/>
      <c r="YH540" s="47"/>
      <c r="YI540" s="47"/>
      <c r="YJ540" s="47"/>
      <c r="YK540" s="47"/>
      <c r="YL540" s="47"/>
      <c r="YM540" s="47"/>
      <c r="YN540" s="47"/>
      <c r="YO540" s="47"/>
      <c r="YP540" s="47"/>
      <c r="YQ540" s="47"/>
      <c r="YR540" s="47"/>
      <c r="YS540" s="47"/>
      <c r="YT540" s="47"/>
      <c r="YU540" s="47"/>
      <c r="YV540" s="47"/>
      <c r="YW540" s="47"/>
      <c r="YX540" s="47"/>
      <c r="YY540" s="47"/>
      <c r="YZ540" s="47"/>
      <c r="ZA540" s="47"/>
      <c r="ZB540" s="47"/>
      <c r="ZC540" s="47"/>
      <c r="ZD540" s="47"/>
      <c r="ZE540" s="47"/>
      <c r="ZF540" s="47"/>
      <c r="ZG540" s="47"/>
      <c r="ZH540" s="47"/>
      <c r="ZI540" s="47"/>
      <c r="ZJ540" s="47"/>
      <c r="ZK540" s="47"/>
      <c r="ZL540" s="47"/>
      <c r="ZM540" s="47"/>
      <c r="ZN540" s="47"/>
      <c r="ZO540" s="47"/>
      <c r="ZP540" s="47"/>
      <c r="ZQ540" s="47"/>
      <c r="ZR540" s="47"/>
      <c r="ZS540" s="47"/>
      <c r="ZT540" s="47"/>
      <c r="ZU540" s="47"/>
      <c r="ZV540" s="47"/>
      <c r="ZW540" s="47"/>
      <c r="ZX540" s="47"/>
      <c r="ZY540" s="47"/>
      <c r="ZZ540" s="47"/>
      <c r="AAA540" s="47"/>
      <c r="AAB540" s="47"/>
      <c r="AAC540" s="47"/>
      <c r="AAD540" s="47"/>
      <c r="AAE540" s="47"/>
      <c r="AAF540" s="47"/>
      <c r="AAG540" s="47"/>
      <c r="AAH540" s="47"/>
      <c r="AAI540" s="47"/>
      <c r="AAJ540" s="47"/>
      <c r="AAK540" s="47"/>
      <c r="AAL540" s="47"/>
      <c r="AAM540" s="47"/>
      <c r="AAN540" s="47"/>
      <c r="AAO540" s="47"/>
      <c r="AAP540" s="47"/>
      <c r="AAQ540" s="47"/>
      <c r="AAR540" s="47"/>
      <c r="AAS540" s="47"/>
      <c r="AAT540" s="47"/>
      <c r="AAU540" s="47"/>
      <c r="AAV540" s="47"/>
      <c r="AAW540" s="47"/>
      <c r="AAX540" s="47"/>
      <c r="AAY540" s="47"/>
      <c r="AAZ540" s="47"/>
      <c r="ABA540" s="47"/>
      <c r="ABB540" s="47"/>
      <c r="ABC540" s="47"/>
      <c r="ABD540" s="47"/>
      <c r="ABE540" s="47"/>
      <c r="ABF540" s="47"/>
      <c r="ABG540" s="47"/>
      <c r="ABH540" s="47"/>
      <c r="ABI540" s="47"/>
      <c r="ABJ540" s="47"/>
      <c r="ABK540" s="47"/>
      <c r="ABL540" s="47"/>
      <c r="ABM540" s="47"/>
      <c r="ABN540" s="47"/>
      <c r="ABO540" s="47"/>
      <c r="ABP540" s="47"/>
      <c r="ABQ540" s="47"/>
      <c r="ABR540" s="47"/>
      <c r="ABS540" s="47"/>
      <c r="ABT540" s="47"/>
      <c r="ABU540" s="47"/>
      <c r="ABV540" s="47"/>
      <c r="ABW540" s="47"/>
      <c r="ABX540" s="47"/>
      <c r="ABY540" s="47"/>
      <c r="ABZ540" s="47"/>
      <c r="ACA540" s="47"/>
      <c r="ACB540" s="47"/>
      <c r="ACC540" s="47"/>
      <c r="ACD540" s="47"/>
      <c r="ACE540" s="47"/>
      <c r="ACF540" s="47"/>
      <c r="ACG540" s="47"/>
      <c r="ACH540" s="47"/>
      <c r="ACI540" s="47"/>
      <c r="ACJ540" s="47"/>
      <c r="ACK540" s="47"/>
      <c r="ACL540" s="47"/>
      <c r="ACM540" s="47"/>
      <c r="ACN540" s="47"/>
      <c r="ACO540" s="47"/>
      <c r="ACP540" s="47"/>
      <c r="ACQ540" s="47"/>
      <c r="ACR540" s="47"/>
      <c r="ACS540" s="47"/>
      <c r="ACT540" s="47"/>
      <c r="ACU540" s="47"/>
      <c r="ACV540" s="47"/>
      <c r="ACW540" s="47"/>
      <c r="ACX540" s="47"/>
      <c r="ACY540" s="47"/>
      <c r="ACZ540" s="47"/>
      <c r="ADA540" s="47"/>
      <c r="ADB540" s="47"/>
      <c r="ADC540" s="47"/>
      <c r="ADD540" s="47"/>
      <c r="ADE540" s="47"/>
      <c r="ADF540" s="47"/>
      <c r="ADG540" s="47"/>
      <c r="ADH540" s="47"/>
      <c r="ADI540" s="47"/>
      <c r="ADJ540" s="47"/>
      <c r="ADK540" s="47"/>
      <c r="ADL540" s="47"/>
      <c r="ADM540" s="47"/>
      <c r="ADN540" s="47"/>
      <c r="ADO540" s="47"/>
      <c r="ADP540" s="47"/>
    </row>
    <row r="541" spans="3:796" x14ac:dyDescent="0.4">
      <c r="C541" s="66"/>
      <c r="D541" s="43">
        <f>(1/$D$5)*学習!S71</f>
        <v>0</v>
      </c>
      <c r="I541" s="67">
        <v>530</v>
      </c>
      <c r="J541" s="45">
        <v>-4.7254408579557629E-2</v>
      </c>
      <c r="K541" s="45">
        <v>1.2373279589305919E-2</v>
      </c>
      <c r="L541" s="45">
        <v>0.21402138899254075</v>
      </c>
      <c r="M541" s="45">
        <v>0.17204687306972591</v>
      </c>
      <c r="N541" s="45">
        <v>6.5603352680178389E-2</v>
      </c>
      <c r="O541" s="45">
        <v>-0.10309166807914814</v>
      </c>
      <c r="P541" s="45">
        <v>0.15531610400605664</v>
      </c>
      <c r="Q541" s="45">
        <v>0.11291984973605325</v>
      </c>
      <c r="R541" s="45">
        <v>-0.17042575043118685</v>
      </c>
      <c r="S541" s="45">
        <v>-2.7373799615760527E-2</v>
      </c>
      <c r="T541" s="45">
        <v>7.5425708781256443E-2</v>
      </c>
      <c r="U541" s="45">
        <v>8.8008375786173029E-2</v>
      </c>
      <c r="V541" s="45">
        <v>-0.11088495412109017</v>
      </c>
      <c r="W541" s="45">
        <v>-6.8317502833642005E-2</v>
      </c>
      <c r="X541" s="45">
        <v>0.11450573810704338</v>
      </c>
      <c r="Y541" s="45">
        <v>9.3754531978626182E-2</v>
      </c>
      <c r="Z541" s="45">
        <v>0.22039297417003745</v>
      </c>
      <c r="AA541" s="45">
        <v>-3.634595348391037E-2</v>
      </c>
      <c r="AB541" s="45">
        <v>2.7244212415121136E-2</v>
      </c>
      <c r="AC541" s="45">
        <v>-1.0585023788834575E-2</v>
      </c>
      <c r="AD541" s="45">
        <v>-2.6595177227289827E-2</v>
      </c>
      <c r="AE541" s="45">
        <v>5.9899668266436924E-2</v>
      </c>
      <c r="AF541" s="45">
        <v>-0.13738313868447519</v>
      </c>
      <c r="AG541" s="45">
        <v>-2.3065780849418089E-2</v>
      </c>
      <c r="AH541" s="45">
        <v>9.6400060358006814E-2</v>
      </c>
      <c r="AI541" s="45">
        <v>-1.3332109120661928E-3</v>
      </c>
      <c r="AJ541" s="45">
        <v>3.8078290756349026E-2</v>
      </c>
      <c r="AK541" s="45">
        <v>0.11779518671178521</v>
      </c>
      <c r="AL541" s="45">
        <v>2.7901462397455765E-3</v>
      </c>
      <c r="AM541" s="45">
        <v>0.20231342292023341</v>
      </c>
      <c r="AN541" s="45">
        <v>0.21187966549351395</v>
      </c>
      <c r="AO541" s="45">
        <v>-4.4529087286737615E-2</v>
      </c>
      <c r="AP541" s="45">
        <v>-2.9808484408634886E-2</v>
      </c>
      <c r="AQ541" s="45">
        <v>-8.2486713256890252E-3</v>
      </c>
      <c r="AR541" s="45">
        <v>-1.8190574540771252E-2</v>
      </c>
      <c r="AS541" s="45">
        <v>8.8541544305311332E-2</v>
      </c>
      <c r="AT541" s="45">
        <v>4.6621303980979856E-2</v>
      </c>
      <c r="AU541" s="45">
        <v>-3.6980946073121995E-2</v>
      </c>
      <c r="AV541" s="45">
        <v>-8.4279972632181469E-2</v>
      </c>
      <c r="AW541" s="45">
        <v>-6.7757093075486744E-3</v>
      </c>
      <c r="AX541" s="45">
        <v>2.4164550911270049E-2</v>
      </c>
      <c r="AY541" s="45">
        <v>-6.5890784718470263E-2</v>
      </c>
      <c r="AZ541" s="45">
        <v>5.6632888158089374E-2</v>
      </c>
      <c r="BA541" s="45">
        <v>-9.6894891014002935E-2</v>
      </c>
      <c r="BB541" s="45">
        <v>-0.12866818002302213</v>
      </c>
      <c r="BC541" s="45">
        <v>2.9521836765677763E-2</v>
      </c>
      <c r="BD541" s="45">
        <v>-1.2282304625640591E-2</v>
      </c>
      <c r="BE541" s="45">
        <v>-6.9798355940818416E-2</v>
      </c>
      <c r="BF541" s="45">
        <v>-0.11314362170522352</v>
      </c>
      <c r="BG541" s="45">
        <v>-0.15844440781251307</v>
      </c>
      <c r="BH541" s="45">
        <v>3.2634997073102426E-2</v>
      </c>
      <c r="BI541" s="45">
        <v>-0.18428899001440049</v>
      </c>
      <c r="BJ541" s="45">
        <v>-5.5387359760075888E-2</v>
      </c>
      <c r="BK541" s="45">
        <v>1.64131016104123E-2</v>
      </c>
      <c r="BL541" s="45">
        <v>3.9386394515701396E-2</v>
      </c>
      <c r="BM541" s="45">
        <v>-2.6962438989506003E-2</v>
      </c>
      <c r="BN541" s="45">
        <v>-2.314112950913497E-2</v>
      </c>
      <c r="BO541" s="45">
        <v>-0.17110085092924274</v>
      </c>
      <c r="BP541" s="45">
        <v>-7.8753170084646981E-2</v>
      </c>
      <c r="BQ541" s="45">
        <v>0.14411379996917517</v>
      </c>
      <c r="BR541" s="45">
        <v>-5.3464588493079293E-2</v>
      </c>
      <c r="BS541" s="45">
        <v>0.10656515232012945</v>
      </c>
      <c r="BT541" s="45">
        <v>-4.9509162502033056E-2</v>
      </c>
      <c r="BU541" s="45">
        <v>-3.5834790396655512E-2</v>
      </c>
      <c r="BV541" s="45">
        <v>0.11663997997333657</v>
      </c>
      <c r="BW541" s="45">
        <v>-6.2774954991815429E-2</v>
      </c>
      <c r="BX541" s="45">
        <v>3.3276080860521098E-2</v>
      </c>
      <c r="BY541" s="45">
        <v>-0.11662767748101241</v>
      </c>
      <c r="BZ541" s="45">
        <v>-1.5265688944869415E-2</v>
      </c>
      <c r="CA541" s="45">
        <v>0.12012834537642125</v>
      </c>
      <c r="CB541" s="45">
        <v>-2.8538889935771469E-2</v>
      </c>
      <c r="CC541" s="45">
        <v>0.10996947825342127</v>
      </c>
      <c r="CD541" s="45">
        <v>-0.11997360162980186</v>
      </c>
      <c r="CE541" s="45">
        <v>0.15369248250959167</v>
      </c>
      <c r="CF541" s="45">
        <v>2.3846506664664324E-2</v>
      </c>
      <c r="CG541" s="45">
        <v>-6.0966224538965809E-2</v>
      </c>
      <c r="CH541" s="45">
        <v>0.10239185258295141</v>
      </c>
      <c r="CI541" s="45">
        <v>1.1893525031690527E-2</v>
      </c>
      <c r="CJ541" s="45">
        <v>9.229201182034359E-5</v>
      </c>
      <c r="CK541" s="45">
        <v>8.4001064492331846E-3</v>
      </c>
      <c r="CL541" s="45">
        <v>0.19733386065073513</v>
      </c>
      <c r="CM541" s="45">
        <v>6.4310459444408871E-2</v>
      </c>
      <c r="CN541" s="45">
        <v>-1.3051924348955482E-2</v>
      </c>
      <c r="CO541" s="45">
        <v>8.3027506264201176E-2</v>
      </c>
      <c r="CP541" s="45">
        <v>0.1862676758020991</v>
      </c>
      <c r="CQ541" s="45">
        <v>-0.10476613513053151</v>
      </c>
      <c r="CR541" s="45">
        <v>0.11143210893599195</v>
      </c>
      <c r="CS541" s="45">
        <v>-5.5499671961255194E-2</v>
      </c>
      <c r="CT541" s="45">
        <v>1.9661772677641624E-2</v>
      </c>
      <c r="CU541" s="45">
        <v>1.9480737456034129E-2</v>
      </c>
      <c r="CV541" s="45">
        <v>-0.17691009004928285</v>
      </c>
      <c r="CW541" s="45">
        <v>-2.0320206171570702E-2</v>
      </c>
      <c r="CX541" s="45">
        <v>-8.8726634179594893E-2</v>
      </c>
      <c r="CY541" s="45">
        <v>-0.26706150889835534</v>
      </c>
      <c r="CZ541" s="45">
        <v>-9.5203130400994943E-2</v>
      </c>
      <c r="DA541" s="45">
        <v>-8.3114634894688566E-2</v>
      </c>
      <c r="DB541" s="45">
        <v>1.1852314955710735E-2</v>
      </c>
      <c r="DC541" s="45">
        <v>5.5620948311171016E-2</v>
      </c>
      <c r="DD541" s="45">
        <v>-7.3262090201354796E-2</v>
      </c>
      <c r="DE541" s="45">
        <v>4.5910819507223706E-2</v>
      </c>
      <c r="DF541" s="47"/>
      <c r="DG541" s="47"/>
      <c r="DH541" s="47"/>
      <c r="DI541" s="47"/>
      <c r="DJ541" s="47"/>
      <c r="DK541" s="47"/>
      <c r="DL541" s="47"/>
      <c r="DM541" s="47"/>
      <c r="DN541" s="47"/>
      <c r="DO541" s="47"/>
      <c r="DP541" s="47"/>
      <c r="DQ541" s="47"/>
      <c r="DR541" s="47"/>
      <c r="DS541" s="47"/>
      <c r="DT541" s="47"/>
      <c r="DU541" s="47"/>
      <c r="DV541" s="47"/>
      <c r="DW541" s="47"/>
      <c r="DX541" s="47"/>
      <c r="DY541" s="47"/>
      <c r="DZ541" s="47"/>
      <c r="EA541" s="47"/>
      <c r="EB541" s="47"/>
      <c r="EC541" s="47"/>
      <c r="ED541" s="47"/>
      <c r="EE541" s="47"/>
      <c r="EF541" s="47"/>
      <c r="EG541" s="47"/>
      <c r="EH541" s="47"/>
      <c r="EI541" s="47"/>
      <c r="EJ541" s="47"/>
      <c r="EK541" s="47"/>
      <c r="EL541" s="47"/>
      <c r="EM541" s="47"/>
      <c r="EN541" s="47"/>
      <c r="EO541" s="47"/>
      <c r="EP541" s="47"/>
      <c r="EQ541" s="47"/>
      <c r="ER541" s="47"/>
      <c r="ES541" s="47"/>
      <c r="ET541" s="47"/>
      <c r="EU541" s="47"/>
      <c r="EV541" s="47"/>
      <c r="EW541" s="47"/>
      <c r="EX541" s="47"/>
      <c r="EY541" s="47"/>
      <c r="EZ541" s="47"/>
      <c r="FA541" s="47"/>
      <c r="FB541" s="47"/>
      <c r="FC541" s="47"/>
      <c r="FD541" s="47"/>
      <c r="FE541" s="47"/>
      <c r="FF541" s="47"/>
      <c r="FG541" s="47"/>
      <c r="FH541" s="47"/>
      <c r="FI541" s="47"/>
      <c r="FJ541" s="47"/>
      <c r="FK541" s="47"/>
      <c r="FL541" s="47"/>
      <c r="FM541" s="47"/>
      <c r="FN541" s="47"/>
      <c r="FO541" s="47"/>
      <c r="FP541" s="47"/>
      <c r="FQ541" s="47"/>
      <c r="FR541" s="47"/>
      <c r="FS541" s="47"/>
      <c r="FT541" s="47"/>
      <c r="FU541" s="47"/>
      <c r="FV541" s="47"/>
      <c r="FW541" s="47"/>
      <c r="FX541" s="47"/>
      <c r="FY541" s="47"/>
      <c r="FZ541" s="47"/>
      <c r="GA541" s="47"/>
      <c r="GB541" s="47"/>
      <c r="GC541" s="47"/>
      <c r="GD541" s="47"/>
      <c r="GE541" s="47"/>
      <c r="GF541" s="47"/>
      <c r="GG541" s="47"/>
      <c r="GH541" s="47"/>
      <c r="GI541" s="47"/>
      <c r="GJ541" s="47"/>
      <c r="GK541" s="47"/>
      <c r="GL541" s="47"/>
      <c r="GM541" s="47"/>
      <c r="GN541" s="47"/>
      <c r="GO541" s="47"/>
      <c r="GP541" s="47"/>
      <c r="GQ541" s="47"/>
      <c r="GR541" s="47"/>
      <c r="GS541" s="47"/>
      <c r="GT541" s="47"/>
      <c r="GU541" s="47"/>
      <c r="GV541" s="47"/>
      <c r="GW541" s="47"/>
      <c r="GX541" s="47"/>
      <c r="GY541" s="47"/>
      <c r="GZ541" s="47"/>
      <c r="HA541" s="47"/>
      <c r="HB541" s="47"/>
      <c r="HC541" s="47"/>
      <c r="HD541" s="47"/>
      <c r="HE541" s="47"/>
      <c r="HF541" s="47"/>
      <c r="HG541" s="47"/>
      <c r="HH541" s="47"/>
      <c r="HI541" s="47"/>
      <c r="HJ541" s="47"/>
      <c r="HK541" s="47"/>
      <c r="HL541" s="47"/>
      <c r="HM541" s="47"/>
      <c r="HN541" s="47"/>
      <c r="HO541" s="47"/>
      <c r="HP541" s="47"/>
      <c r="HQ541" s="47"/>
      <c r="HR541" s="47"/>
      <c r="HS541" s="47"/>
      <c r="HT541" s="47"/>
      <c r="HU541" s="47"/>
      <c r="HV541" s="47"/>
      <c r="HW541" s="47"/>
      <c r="HX541" s="47"/>
      <c r="HY541" s="47"/>
      <c r="HZ541" s="47"/>
      <c r="IA541" s="47"/>
      <c r="IB541" s="47"/>
      <c r="IC541" s="47"/>
      <c r="ID541" s="47"/>
      <c r="IE541" s="47"/>
      <c r="IF541" s="47"/>
      <c r="IG541" s="47"/>
      <c r="IH541" s="47"/>
      <c r="II541" s="47"/>
      <c r="IJ541" s="47"/>
      <c r="IK541" s="47"/>
      <c r="IL541" s="47"/>
      <c r="IM541" s="47"/>
      <c r="IN541" s="47"/>
      <c r="IO541" s="47"/>
      <c r="IP541" s="47"/>
      <c r="IQ541" s="47"/>
      <c r="IR541" s="47"/>
      <c r="IS541" s="47"/>
      <c r="IT541" s="47"/>
      <c r="IU541" s="47"/>
      <c r="IV541" s="47"/>
      <c r="IW541" s="47"/>
      <c r="IX541" s="47"/>
      <c r="IY541" s="47"/>
      <c r="IZ541" s="47"/>
      <c r="JA541" s="47"/>
      <c r="JB541" s="47"/>
      <c r="JC541" s="47"/>
      <c r="JD541" s="47"/>
      <c r="JE541" s="47"/>
      <c r="JF541" s="47"/>
      <c r="JG541" s="47"/>
      <c r="JH541" s="47"/>
      <c r="JI541" s="47"/>
      <c r="JJ541" s="47"/>
      <c r="JK541" s="47"/>
      <c r="JL541" s="47"/>
      <c r="JM541" s="47"/>
      <c r="JN541" s="47"/>
      <c r="JO541" s="47"/>
      <c r="JP541" s="47"/>
      <c r="JQ541" s="47"/>
      <c r="JR541" s="47"/>
      <c r="JS541" s="47"/>
      <c r="JT541" s="47"/>
      <c r="JU541" s="47"/>
      <c r="JV541" s="47"/>
      <c r="JW541" s="47"/>
      <c r="JX541" s="47"/>
      <c r="JY541" s="47"/>
      <c r="JZ541" s="47"/>
      <c r="KA541" s="47"/>
      <c r="KB541" s="47"/>
      <c r="KC541" s="47"/>
      <c r="KD541" s="47"/>
      <c r="KE541" s="47"/>
      <c r="KF541" s="47"/>
      <c r="KG541" s="47"/>
      <c r="KH541" s="47"/>
      <c r="KI541" s="47"/>
      <c r="KJ541" s="47"/>
      <c r="KK541" s="47"/>
      <c r="KL541" s="47"/>
      <c r="KM541" s="47"/>
      <c r="KN541" s="47"/>
      <c r="KO541" s="47"/>
      <c r="KP541" s="47"/>
      <c r="KQ541" s="47"/>
      <c r="KR541" s="47"/>
      <c r="KS541" s="47"/>
      <c r="KT541" s="47"/>
      <c r="KU541" s="47"/>
      <c r="KV541" s="47"/>
      <c r="KW541" s="47"/>
      <c r="KX541" s="47"/>
      <c r="KY541" s="47"/>
      <c r="KZ541" s="47"/>
      <c r="LA541" s="47"/>
      <c r="LB541" s="47"/>
      <c r="LC541" s="47"/>
      <c r="LD541" s="47"/>
      <c r="LE541" s="47"/>
      <c r="LF541" s="47"/>
      <c r="LG541" s="47"/>
      <c r="LH541" s="47"/>
      <c r="LI541" s="47"/>
      <c r="LJ541" s="47"/>
      <c r="LK541" s="47"/>
      <c r="LL541" s="47"/>
      <c r="LM541" s="47"/>
      <c r="LN541" s="47"/>
      <c r="LO541" s="47"/>
      <c r="LP541" s="47"/>
      <c r="LQ541" s="47"/>
      <c r="LR541" s="47"/>
      <c r="LS541" s="47"/>
      <c r="LT541" s="47"/>
      <c r="LU541" s="47"/>
      <c r="LV541" s="47"/>
      <c r="LW541" s="47"/>
      <c r="LX541" s="47"/>
      <c r="LY541" s="47"/>
      <c r="LZ541" s="47"/>
      <c r="MA541" s="47"/>
      <c r="MB541" s="47"/>
      <c r="MC541" s="47"/>
      <c r="MD541" s="47"/>
      <c r="ME541" s="47"/>
      <c r="MF541" s="47"/>
      <c r="MG541" s="47"/>
      <c r="MH541" s="47"/>
      <c r="MI541" s="47"/>
      <c r="MJ541" s="47"/>
      <c r="MK541" s="47"/>
      <c r="ML541" s="47"/>
      <c r="MM541" s="47"/>
      <c r="MN541" s="47"/>
      <c r="MO541" s="47"/>
      <c r="MP541" s="47"/>
      <c r="MQ541" s="47"/>
      <c r="MR541" s="47"/>
      <c r="MS541" s="47"/>
      <c r="MT541" s="47"/>
      <c r="MU541" s="47"/>
      <c r="MV541" s="47"/>
      <c r="MW541" s="47"/>
      <c r="MX541" s="47"/>
      <c r="MY541" s="47"/>
      <c r="MZ541" s="47"/>
      <c r="NA541" s="47"/>
      <c r="NB541" s="47"/>
      <c r="NC541" s="47"/>
      <c r="ND541" s="47"/>
      <c r="NE541" s="47"/>
      <c r="NF541" s="47"/>
      <c r="NG541" s="47"/>
      <c r="NH541" s="47"/>
      <c r="NI541" s="47"/>
      <c r="NJ541" s="47"/>
      <c r="NK541" s="47"/>
      <c r="NL541" s="47"/>
      <c r="NM541" s="47"/>
      <c r="NN541" s="47"/>
      <c r="NO541" s="47"/>
      <c r="NP541" s="47"/>
      <c r="NQ541" s="47"/>
      <c r="NR541" s="47"/>
      <c r="NS541" s="47"/>
      <c r="NT541" s="47"/>
      <c r="NU541" s="47"/>
      <c r="NV541" s="47"/>
      <c r="NW541" s="47"/>
      <c r="NX541" s="47"/>
      <c r="NY541" s="47"/>
      <c r="NZ541" s="47"/>
      <c r="OA541" s="47"/>
      <c r="OB541" s="47"/>
      <c r="OC541" s="47"/>
      <c r="OD541" s="47"/>
      <c r="OE541" s="47"/>
      <c r="OF541" s="47"/>
      <c r="OG541" s="47"/>
      <c r="OH541" s="47"/>
      <c r="OI541" s="47"/>
      <c r="OJ541" s="47"/>
      <c r="OK541" s="47"/>
      <c r="OL541" s="47"/>
      <c r="OM541" s="47"/>
      <c r="ON541" s="47"/>
      <c r="OO541" s="47"/>
      <c r="OP541" s="47"/>
      <c r="OQ541" s="47"/>
      <c r="OR541" s="47"/>
      <c r="OS541" s="47"/>
      <c r="OT541" s="47"/>
      <c r="OU541" s="47"/>
      <c r="OV541" s="47"/>
      <c r="OW541" s="47"/>
      <c r="OX541" s="47"/>
      <c r="OY541" s="47"/>
      <c r="OZ541" s="47"/>
      <c r="PA541" s="47"/>
      <c r="PB541" s="47"/>
      <c r="PC541" s="47"/>
      <c r="PD541" s="47"/>
      <c r="PE541" s="47"/>
      <c r="PF541" s="47"/>
      <c r="PG541" s="47"/>
      <c r="PH541" s="47"/>
      <c r="PI541" s="47"/>
      <c r="PJ541" s="47"/>
      <c r="PK541" s="47"/>
      <c r="PL541" s="47"/>
      <c r="PM541" s="47"/>
      <c r="PN541" s="47"/>
      <c r="PO541" s="47"/>
      <c r="PP541" s="47"/>
      <c r="PQ541" s="47"/>
      <c r="PR541" s="47"/>
      <c r="PS541" s="47"/>
      <c r="PT541" s="47"/>
      <c r="PU541" s="47"/>
      <c r="PV541" s="47"/>
      <c r="PW541" s="47"/>
      <c r="PX541" s="47"/>
      <c r="PY541" s="47"/>
      <c r="PZ541" s="47"/>
      <c r="QA541" s="47"/>
      <c r="QB541" s="47"/>
      <c r="QC541" s="47"/>
      <c r="QD541" s="47"/>
      <c r="QE541" s="47"/>
      <c r="QF541" s="47"/>
      <c r="QG541" s="47"/>
      <c r="QH541" s="47"/>
      <c r="QI541" s="47"/>
      <c r="QJ541" s="47"/>
      <c r="QK541" s="47"/>
      <c r="QL541" s="47"/>
      <c r="QM541" s="47"/>
      <c r="QN541" s="47"/>
      <c r="QO541" s="47"/>
      <c r="QP541" s="47"/>
      <c r="QQ541" s="47"/>
      <c r="QR541" s="47"/>
      <c r="QS541" s="47"/>
      <c r="QT541" s="47"/>
      <c r="QU541" s="47"/>
      <c r="QV541" s="47"/>
      <c r="QW541" s="47"/>
      <c r="QX541" s="47"/>
      <c r="QY541" s="47"/>
      <c r="QZ541" s="47"/>
      <c r="RA541" s="47"/>
      <c r="RB541" s="47"/>
      <c r="RC541" s="47"/>
      <c r="RD541" s="47"/>
      <c r="RE541" s="47"/>
      <c r="RF541" s="47"/>
      <c r="RG541" s="47"/>
      <c r="RH541" s="47"/>
      <c r="RI541" s="47"/>
      <c r="RJ541" s="47"/>
      <c r="RK541" s="47"/>
      <c r="RL541" s="47"/>
      <c r="RM541" s="47"/>
      <c r="RN541" s="47"/>
      <c r="RO541" s="47"/>
      <c r="RP541" s="47"/>
      <c r="RQ541" s="47"/>
      <c r="RR541" s="47"/>
      <c r="RS541" s="47"/>
      <c r="RT541" s="47"/>
      <c r="RU541" s="47"/>
      <c r="RV541" s="47"/>
      <c r="RW541" s="47"/>
      <c r="RX541" s="47"/>
      <c r="RY541" s="47"/>
      <c r="RZ541" s="47"/>
      <c r="SA541" s="47"/>
      <c r="SB541" s="47"/>
      <c r="SC541" s="47"/>
      <c r="SD541" s="47"/>
      <c r="SE541" s="47"/>
      <c r="SF541" s="47"/>
      <c r="SG541" s="47"/>
      <c r="SH541" s="47"/>
      <c r="SI541" s="47"/>
      <c r="SJ541" s="47"/>
      <c r="SK541" s="47"/>
      <c r="SL541" s="47"/>
      <c r="SM541" s="47"/>
      <c r="SN541" s="47"/>
      <c r="SO541" s="47"/>
      <c r="SP541" s="47"/>
      <c r="SQ541" s="47"/>
      <c r="SR541" s="47"/>
      <c r="SS541" s="47"/>
      <c r="ST541" s="47"/>
      <c r="SU541" s="47"/>
      <c r="SV541" s="47"/>
      <c r="SW541" s="47"/>
      <c r="SX541" s="47"/>
      <c r="SY541" s="47"/>
      <c r="SZ541" s="47"/>
      <c r="TA541" s="47"/>
      <c r="TB541" s="47"/>
      <c r="TC541" s="47"/>
      <c r="TD541" s="47"/>
      <c r="TE541" s="47"/>
      <c r="TF541" s="47"/>
      <c r="TG541" s="47"/>
      <c r="TH541" s="47"/>
      <c r="TI541" s="47"/>
      <c r="TJ541" s="47"/>
      <c r="TK541" s="47"/>
      <c r="TL541" s="47"/>
      <c r="TM541" s="47"/>
      <c r="TN541" s="47"/>
      <c r="TO541" s="47"/>
      <c r="TP541" s="47"/>
      <c r="TQ541" s="47"/>
      <c r="TR541" s="47"/>
      <c r="TS541" s="47"/>
      <c r="TT541" s="47"/>
      <c r="TU541" s="47"/>
      <c r="TV541" s="47"/>
      <c r="TW541" s="47"/>
      <c r="TX541" s="47"/>
      <c r="TY541" s="47"/>
      <c r="TZ541" s="47"/>
      <c r="UA541" s="47"/>
      <c r="UB541" s="47"/>
      <c r="UC541" s="47"/>
      <c r="UD541" s="47"/>
      <c r="UE541" s="47"/>
      <c r="UF541" s="47"/>
      <c r="UG541" s="47"/>
      <c r="UH541" s="47"/>
      <c r="UI541" s="47"/>
      <c r="UJ541" s="47"/>
      <c r="UK541" s="47"/>
      <c r="UL541" s="47"/>
      <c r="UM541" s="47"/>
      <c r="UN541" s="47"/>
      <c r="UO541" s="47"/>
      <c r="UP541" s="47"/>
      <c r="UQ541" s="47"/>
      <c r="UR541" s="47"/>
      <c r="US541" s="47"/>
      <c r="UT541" s="47"/>
      <c r="UU541" s="47"/>
      <c r="UV541" s="47"/>
      <c r="UW541" s="47"/>
      <c r="UX541" s="47"/>
      <c r="UY541" s="47"/>
      <c r="UZ541" s="47"/>
      <c r="VA541" s="47"/>
      <c r="VB541" s="47"/>
      <c r="VC541" s="47"/>
      <c r="VD541" s="47"/>
      <c r="VE541" s="47"/>
      <c r="VF541" s="47"/>
      <c r="VG541" s="47"/>
      <c r="VH541" s="47"/>
      <c r="VI541" s="47"/>
      <c r="VJ541" s="47"/>
      <c r="VK541" s="47"/>
      <c r="VL541" s="47"/>
      <c r="VM541" s="47"/>
      <c r="VN541" s="47"/>
      <c r="VO541" s="47"/>
      <c r="VP541" s="47"/>
      <c r="VQ541" s="47"/>
      <c r="VR541" s="47"/>
      <c r="VS541" s="47"/>
      <c r="VT541" s="47"/>
      <c r="VU541" s="47"/>
      <c r="VV541" s="47"/>
      <c r="VW541" s="47"/>
      <c r="VX541" s="47"/>
      <c r="VY541" s="47"/>
      <c r="VZ541" s="47"/>
      <c r="WA541" s="47"/>
      <c r="WB541" s="47"/>
      <c r="WC541" s="47"/>
      <c r="WD541" s="47"/>
      <c r="WE541" s="47"/>
      <c r="WF541" s="47"/>
      <c r="WG541" s="47"/>
      <c r="WH541" s="47"/>
      <c r="WI541" s="47"/>
      <c r="WJ541" s="47"/>
      <c r="WK541" s="47"/>
      <c r="WL541" s="47"/>
      <c r="WM541" s="47"/>
      <c r="WN541" s="47"/>
      <c r="WO541" s="47"/>
      <c r="WP541" s="47"/>
      <c r="WQ541" s="47"/>
      <c r="WR541" s="47"/>
      <c r="WS541" s="47"/>
      <c r="WT541" s="47"/>
      <c r="WU541" s="47"/>
      <c r="WV541" s="47"/>
      <c r="WW541" s="47"/>
      <c r="WX541" s="47"/>
      <c r="WY541" s="47"/>
      <c r="WZ541" s="47"/>
      <c r="XA541" s="47"/>
      <c r="XB541" s="47"/>
      <c r="XC541" s="47"/>
      <c r="XD541" s="47"/>
      <c r="XE541" s="47"/>
      <c r="XF541" s="47"/>
      <c r="XG541" s="47"/>
      <c r="XH541" s="47"/>
      <c r="XI541" s="47"/>
      <c r="XJ541" s="47"/>
      <c r="XK541" s="47"/>
      <c r="XL541" s="47"/>
      <c r="XM541" s="47"/>
      <c r="XN541" s="47"/>
      <c r="XO541" s="47"/>
      <c r="XP541" s="47"/>
      <c r="XQ541" s="47"/>
      <c r="XR541" s="47"/>
      <c r="XS541" s="47"/>
      <c r="XT541" s="47"/>
      <c r="XU541" s="47"/>
      <c r="XV541" s="47"/>
      <c r="XW541" s="47"/>
      <c r="XX541" s="47"/>
      <c r="XY541" s="47"/>
      <c r="XZ541" s="47"/>
      <c r="YA541" s="47"/>
      <c r="YB541" s="47"/>
      <c r="YC541" s="47"/>
      <c r="YD541" s="47"/>
      <c r="YE541" s="47"/>
      <c r="YF541" s="47"/>
      <c r="YG541" s="47"/>
      <c r="YH541" s="47"/>
      <c r="YI541" s="47"/>
      <c r="YJ541" s="47"/>
      <c r="YK541" s="47"/>
      <c r="YL541" s="47"/>
      <c r="YM541" s="47"/>
      <c r="YN541" s="47"/>
      <c r="YO541" s="47"/>
      <c r="YP541" s="47"/>
      <c r="YQ541" s="47"/>
      <c r="YR541" s="47"/>
      <c r="YS541" s="47"/>
      <c r="YT541" s="47"/>
      <c r="YU541" s="47"/>
      <c r="YV541" s="47"/>
      <c r="YW541" s="47"/>
      <c r="YX541" s="47"/>
      <c r="YY541" s="47"/>
      <c r="YZ541" s="47"/>
      <c r="ZA541" s="47"/>
      <c r="ZB541" s="47"/>
      <c r="ZC541" s="47"/>
      <c r="ZD541" s="47"/>
      <c r="ZE541" s="47"/>
      <c r="ZF541" s="47"/>
      <c r="ZG541" s="47"/>
      <c r="ZH541" s="47"/>
      <c r="ZI541" s="47"/>
      <c r="ZJ541" s="47"/>
      <c r="ZK541" s="47"/>
      <c r="ZL541" s="47"/>
      <c r="ZM541" s="47"/>
      <c r="ZN541" s="47"/>
      <c r="ZO541" s="47"/>
      <c r="ZP541" s="47"/>
      <c r="ZQ541" s="47"/>
      <c r="ZR541" s="47"/>
      <c r="ZS541" s="47"/>
      <c r="ZT541" s="47"/>
      <c r="ZU541" s="47"/>
      <c r="ZV541" s="47"/>
      <c r="ZW541" s="47"/>
      <c r="ZX541" s="47"/>
      <c r="ZY541" s="47"/>
      <c r="ZZ541" s="47"/>
      <c r="AAA541" s="47"/>
      <c r="AAB541" s="47"/>
      <c r="AAC541" s="47"/>
      <c r="AAD541" s="47"/>
      <c r="AAE541" s="47"/>
      <c r="AAF541" s="47"/>
      <c r="AAG541" s="47"/>
      <c r="AAH541" s="47"/>
      <c r="AAI541" s="47"/>
      <c r="AAJ541" s="47"/>
      <c r="AAK541" s="47"/>
      <c r="AAL541" s="47"/>
      <c r="AAM541" s="47"/>
      <c r="AAN541" s="47"/>
      <c r="AAO541" s="47"/>
      <c r="AAP541" s="47"/>
      <c r="AAQ541" s="47"/>
      <c r="AAR541" s="47"/>
      <c r="AAS541" s="47"/>
      <c r="AAT541" s="47"/>
      <c r="AAU541" s="47"/>
      <c r="AAV541" s="47"/>
      <c r="AAW541" s="47"/>
      <c r="AAX541" s="47"/>
      <c r="AAY541" s="47"/>
      <c r="AAZ541" s="47"/>
      <c r="ABA541" s="47"/>
      <c r="ABB541" s="47"/>
      <c r="ABC541" s="47"/>
      <c r="ABD541" s="47"/>
      <c r="ABE541" s="47"/>
      <c r="ABF541" s="47"/>
      <c r="ABG541" s="47"/>
      <c r="ABH541" s="47"/>
      <c r="ABI541" s="47"/>
      <c r="ABJ541" s="47"/>
      <c r="ABK541" s="47"/>
      <c r="ABL541" s="47"/>
      <c r="ABM541" s="47"/>
      <c r="ABN541" s="47"/>
      <c r="ABO541" s="47"/>
      <c r="ABP541" s="47"/>
      <c r="ABQ541" s="47"/>
      <c r="ABR541" s="47"/>
      <c r="ABS541" s="47"/>
      <c r="ABT541" s="47"/>
      <c r="ABU541" s="47"/>
      <c r="ABV541" s="47"/>
      <c r="ABW541" s="47"/>
      <c r="ABX541" s="47"/>
      <c r="ABY541" s="47"/>
      <c r="ABZ541" s="47"/>
      <c r="ACA541" s="47"/>
      <c r="ACB541" s="47"/>
      <c r="ACC541" s="47"/>
      <c r="ACD541" s="47"/>
      <c r="ACE541" s="47"/>
      <c r="ACF541" s="47"/>
      <c r="ACG541" s="47"/>
      <c r="ACH541" s="47"/>
      <c r="ACI541" s="47"/>
      <c r="ACJ541" s="47"/>
      <c r="ACK541" s="47"/>
      <c r="ACL541" s="47"/>
      <c r="ACM541" s="47"/>
      <c r="ACN541" s="47"/>
      <c r="ACO541" s="47"/>
      <c r="ACP541" s="47"/>
      <c r="ACQ541" s="47"/>
      <c r="ACR541" s="47"/>
      <c r="ACS541" s="47"/>
      <c r="ACT541" s="47"/>
      <c r="ACU541" s="47"/>
      <c r="ACV541" s="47"/>
      <c r="ACW541" s="47"/>
      <c r="ACX541" s="47"/>
      <c r="ACY541" s="47"/>
      <c r="ACZ541" s="47"/>
      <c r="ADA541" s="47"/>
      <c r="ADB541" s="47"/>
      <c r="ADC541" s="47"/>
      <c r="ADD541" s="47"/>
      <c r="ADE541" s="47"/>
      <c r="ADF541" s="47"/>
      <c r="ADG541" s="47"/>
      <c r="ADH541" s="47"/>
      <c r="ADI541" s="47"/>
      <c r="ADJ541" s="47"/>
      <c r="ADK541" s="47"/>
      <c r="ADL541" s="47"/>
      <c r="ADM541" s="47"/>
      <c r="ADN541" s="47"/>
      <c r="ADO541" s="47"/>
      <c r="ADP541" s="47"/>
    </row>
    <row r="542" spans="3:796" x14ac:dyDescent="0.4">
      <c r="C542" s="66"/>
      <c r="D542" s="43">
        <f>(1/$D$5)*学習!S72</f>
        <v>0</v>
      </c>
      <c r="I542" s="67">
        <v>531</v>
      </c>
      <c r="J542" s="45">
        <v>3.9907354466917004E-2</v>
      </c>
      <c r="K542" s="45">
        <v>3.9113866001507243E-2</v>
      </c>
      <c r="L542" s="45">
        <v>-3.2033410774336524E-2</v>
      </c>
      <c r="M542" s="45">
        <v>0.13073359891678799</v>
      </c>
      <c r="N542" s="45">
        <v>-6.875721537427687E-2</v>
      </c>
      <c r="O542" s="45">
        <v>-2.966279034257915E-2</v>
      </c>
      <c r="P542" s="45">
        <v>-7.4819608175283145E-2</v>
      </c>
      <c r="Q542" s="45">
        <v>-8.6038014037052177E-2</v>
      </c>
      <c r="R542" s="45">
        <v>-0.26650020679113262</v>
      </c>
      <c r="S542" s="45">
        <v>3.595246351357647E-2</v>
      </c>
      <c r="T542" s="45">
        <v>0.1900401946438379</v>
      </c>
      <c r="U542" s="45">
        <v>-3.1805231747715539E-2</v>
      </c>
      <c r="V542" s="45">
        <v>-4.2959170364078217E-2</v>
      </c>
      <c r="W542" s="45">
        <v>-9.6109070176448302E-3</v>
      </c>
      <c r="X542" s="45">
        <v>0.22402128291843348</v>
      </c>
      <c r="Y542" s="45">
        <v>0.21484677146987011</v>
      </c>
      <c r="Z542" s="45">
        <v>7.0698258534033429E-2</v>
      </c>
      <c r="AA542" s="45">
        <v>-0.11019881906505025</v>
      </c>
      <c r="AB542" s="45">
        <v>0.12572299459653039</v>
      </c>
      <c r="AC542" s="45">
        <v>-2.6665841067675472E-2</v>
      </c>
      <c r="AD542" s="45">
        <v>-0.16809406184784192</v>
      </c>
      <c r="AE542" s="45">
        <v>0.15840630418834786</v>
      </c>
      <c r="AF542" s="45">
        <v>6.2858550899232424E-2</v>
      </c>
      <c r="AG542" s="45">
        <v>4.2353523191930266E-3</v>
      </c>
      <c r="AH542" s="45">
        <v>-4.9619530529807507E-3</v>
      </c>
      <c r="AI542" s="45">
        <v>-0.18429578270444971</v>
      </c>
      <c r="AJ542" s="45">
        <v>-0.18415946989927398</v>
      </c>
      <c r="AK542" s="45">
        <v>1.2903153735754016E-2</v>
      </c>
      <c r="AL542" s="45">
        <v>-6.2113737100631915E-3</v>
      </c>
      <c r="AM542" s="45">
        <v>4.2865565188258986E-2</v>
      </c>
      <c r="AN542" s="45">
        <v>-0.18817672196803464</v>
      </c>
      <c r="AO542" s="45">
        <v>-1.7189066080535262E-2</v>
      </c>
      <c r="AP542" s="45">
        <v>-0.10256757446385686</v>
      </c>
      <c r="AQ542" s="45">
        <v>-4.5447205719771084E-3</v>
      </c>
      <c r="AR542" s="45">
        <v>-7.5684214261977453E-2</v>
      </c>
      <c r="AS542" s="45">
        <v>0.13031936426144658</v>
      </c>
      <c r="AT542" s="45">
        <v>-8.3593931936969151E-2</v>
      </c>
      <c r="AU542" s="45">
        <v>-8.4718056729374422E-2</v>
      </c>
      <c r="AV542" s="45">
        <v>-0.11975074494856748</v>
      </c>
      <c r="AW542" s="45">
        <v>-0.12385610761274068</v>
      </c>
      <c r="AX542" s="45">
        <v>0.18348379856702279</v>
      </c>
      <c r="AY542" s="45">
        <v>0.13632421750915191</v>
      </c>
      <c r="AZ542" s="45">
        <v>9.1581285676472363E-2</v>
      </c>
      <c r="BA542" s="45">
        <v>8.7923534970076184E-2</v>
      </c>
      <c r="BB542" s="45">
        <v>-9.5011572798681665E-2</v>
      </c>
      <c r="BC542" s="45">
        <v>4.2261704307472454E-2</v>
      </c>
      <c r="BD542" s="45">
        <v>9.9982255964836689E-2</v>
      </c>
      <c r="BE542" s="45">
        <v>0.18815863660365376</v>
      </c>
      <c r="BF542" s="45">
        <v>0.11904169425233785</v>
      </c>
      <c r="BG542" s="45">
        <v>0.10549192133259121</v>
      </c>
      <c r="BH542" s="45">
        <v>0.15861955118082771</v>
      </c>
      <c r="BI542" s="45">
        <v>-3.2665173490984321E-2</v>
      </c>
      <c r="BJ542" s="45">
        <v>-5.1493950238004051E-2</v>
      </c>
      <c r="BK542" s="45">
        <v>-0.17013529798440288</v>
      </c>
      <c r="BL542" s="45">
        <v>-7.4262691247949153E-2</v>
      </c>
      <c r="BM542" s="45">
        <v>5.7824468624388219E-2</v>
      </c>
      <c r="BN542" s="45">
        <v>4.624119998868071E-2</v>
      </c>
      <c r="BO542" s="45">
        <v>-0.11022839623435168</v>
      </c>
      <c r="BP542" s="45">
        <v>3.4220614261096349E-2</v>
      </c>
      <c r="BQ542" s="45">
        <v>2.2568414904983347E-2</v>
      </c>
      <c r="BR542" s="45">
        <v>9.1940920624044395E-2</v>
      </c>
      <c r="BS542" s="45">
        <v>-7.7677238424654987E-2</v>
      </c>
      <c r="BT542" s="45">
        <v>-0.10278640854711762</v>
      </c>
      <c r="BU542" s="45">
        <v>8.0242515901596409E-2</v>
      </c>
      <c r="BV542" s="45">
        <v>0.14982098874635899</v>
      </c>
      <c r="BW542" s="45">
        <v>-2.8754062398716088E-2</v>
      </c>
      <c r="BX542" s="45">
        <v>2.8350878405976523E-2</v>
      </c>
      <c r="BY542" s="45">
        <v>0.16208513835411043</v>
      </c>
      <c r="BZ542" s="45">
        <v>-8.2578348716158406E-2</v>
      </c>
      <c r="CA542" s="45">
        <v>-9.1197692400934338E-2</v>
      </c>
      <c r="CB542" s="45">
        <v>2.5717171250150453E-2</v>
      </c>
      <c r="CC542" s="45">
        <v>1.1862421126682071E-3</v>
      </c>
      <c r="CD542" s="45">
        <v>0.12149105439872616</v>
      </c>
      <c r="CE542" s="45">
        <v>9.9159336517889284E-3</v>
      </c>
      <c r="CF542" s="45">
        <v>2.107534805219155E-2</v>
      </c>
      <c r="CG542" s="45">
        <v>-9.8929948746452501E-2</v>
      </c>
      <c r="CH542" s="45">
        <v>7.8425922438360135E-2</v>
      </c>
      <c r="CI542" s="45">
        <v>0.21645228985424136</v>
      </c>
      <c r="CJ542" s="45">
        <v>-7.0396720799365042E-2</v>
      </c>
      <c r="CK542" s="45">
        <v>8.0652565193341658E-2</v>
      </c>
      <c r="CL542" s="45">
        <v>-5.0310048524660769E-2</v>
      </c>
      <c r="CM542" s="45">
        <v>-0.30986708791811995</v>
      </c>
      <c r="CN542" s="45">
        <v>-7.6493963483636809E-2</v>
      </c>
      <c r="CO542" s="45">
        <v>-7.5100678014388855E-2</v>
      </c>
      <c r="CP542" s="45">
        <v>1.1940187147049714E-2</v>
      </c>
      <c r="CQ542" s="45">
        <v>-8.1758285346892279E-2</v>
      </c>
      <c r="CR542" s="45">
        <v>8.2214257990507203E-2</v>
      </c>
      <c r="CS542" s="45">
        <v>0.17425147135656005</v>
      </c>
      <c r="CT542" s="45">
        <v>2.9427959762536045E-2</v>
      </c>
      <c r="CU542" s="45">
        <v>-2.4802045127846905E-2</v>
      </c>
      <c r="CV542" s="45">
        <v>-0.10922580544934909</v>
      </c>
      <c r="CW542" s="45">
        <v>0.12175156393781025</v>
      </c>
      <c r="CX542" s="45">
        <v>-5.8872205431524875E-2</v>
      </c>
      <c r="CY542" s="45">
        <v>-6.1216960487542098E-2</v>
      </c>
      <c r="CZ542" s="45">
        <v>-0.10089558831606477</v>
      </c>
      <c r="DA542" s="45">
        <v>3.0088025051760239E-2</v>
      </c>
      <c r="DB542" s="45">
        <v>-0.11463559088250841</v>
      </c>
      <c r="DC542" s="45">
        <v>1.7043989884267939E-2</v>
      </c>
      <c r="DD542" s="45">
        <v>-2.5127571771033648E-2</v>
      </c>
      <c r="DE542" s="45">
        <v>7.0328236200312378E-3</v>
      </c>
      <c r="DF542" s="47"/>
      <c r="DG542" s="47"/>
      <c r="DH542" s="47"/>
      <c r="DI542" s="47"/>
      <c r="DJ542" s="47"/>
      <c r="DK542" s="47"/>
      <c r="DL542" s="47"/>
      <c r="DM542" s="47"/>
      <c r="DN542" s="47"/>
      <c r="DO542" s="47"/>
      <c r="DP542" s="47"/>
      <c r="DQ542" s="47"/>
      <c r="DR542" s="47"/>
      <c r="DS542" s="47"/>
      <c r="DT542" s="47"/>
      <c r="DU542" s="47"/>
      <c r="DV542" s="47"/>
      <c r="DW542" s="47"/>
      <c r="DX542" s="47"/>
      <c r="DY542" s="47"/>
      <c r="DZ542" s="47"/>
      <c r="EA542" s="47"/>
      <c r="EB542" s="47"/>
      <c r="EC542" s="47"/>
      <c r="ED542" s="47"/>
      <c r="EE542" s="47"/>
      <c r="EF542" s="47"/>
      <c r="EG542" s="47"/>
      <c r="EH542" s="47"/>
      <c r="EI542" s="47"/>
      <c r="EJ542" s="47"/>
      <c r="EK542" s="47"/>
      <c r="EL542" s="47"/>
      <c r="EM542" s="47"/>
      <c r="EN542" s="47"/>
      <c r="EO542" s="47"/>
      <c r="EP542" s="47"/>
      <c r="EQ542" s="47"/>
      <c r="ER542" s="47"/>
      <c r="ES542" s="47"/>
      <c r="ET542" s="47"/>
      <c r="EU542" s="47"/>
      <c r="EV542" s="47"/>
      <c r="EW542" s="47"/>
      <c r="EX542" s="47"/>
      <c r="EY542" s="47"/>
      <c r="EZ542" s="47"/>
      <c r="FA542" s="47"/>
      <c r="FB542" s="47"/>
      <c r="FC542" s="47"/>
      <c r="FD542" s="47"/>
      <c r="FE542" s="47"/>
      <c r="FF542" s="47"/>
      <c r="FG542" s="47"/>
      <c r="FH542" s="47"/>
      <c r="FI542" s="47"/>
      <c r="FJ542" s="47"/>
      <c r="FK542" s="47"/>
      <c r="FL542" s="47"/>
      <c r="FM542" s="47"/>
      <c r="FN542" s="47"/>
      <c r="FO542" s="47"/>
      <c r="FP542" s="47"/>
      <c r="FQ542" s="47"/>
      <c r="FR542" s="47"/>
      <c r="FS542" s="47"/>
      <c r="FT542" s="47"/>
      <c r="FU542" s="47"/>
      <c r="FV542" s="47"/>
      <c r="FW542" s="47"/>
      <c r="FX542" s="47"/>
      <c r="FY542" s="47"/>
      <c r="FZ542" s="47"/>
      <c r="GA542" s="47"/>
      <c r="GB542" s="47"/>
      <c r="GC542" s="47"/>
      <c r="GD542" s="47"/>
      <c r="GE542" s="47"/>
      <c r="GF542" s="47"/>
      <c r="GG542" s="47"/>
      <c r="GH542" s="47"/>
      <c r="GI542" s="47"/>
      <c r="GJ542" s="47"/>
      <c r="GK542" s="47"/>
      <c r="GL542" s="47"/>
      <c r="GM542" s="47"/>
      <c r="GN542" s="47"/>
      <c r="GO542" s="47"/>
      <c r="GP542" s="47"/>
      <c r="GQ542" s="47"/>
      <c r="GR542" s="47"/>
      <c r="GS542" s="47"/>
      <c r="GT542" s="47"/>
      <c r="GU542" s="47"/>
      <c r="GV542" s="47"/>
      <c r="GW542" s="47"/>
      <c r="GX542" s="47"/>
      <c r="GY542" s="47"/>
      <c r="GZ542" s="47"/>
      <c r="HA542" s="47"/>
      <c r="HB542" s="47"/>
      <c r="HC542" s="47"/>
      <c r="HD542" s="47"/>
      <c r="HE542" s="47"/>
      <c r="HF542" s="47"/>
      <c r="HG542" s="47"/>
      <c r="HH542" s="47"/>
      <c r="HI542" s="47"/>
      <c r="HJ542" s="47"/>
      <c r="HK542" s="47"/>
      <c r="HL542" s="47"/>
      <c r="HM542" s="47"/>
      <c r="HN542" s="47"/>
      <c r="HO542" s="47"/>
      <c r="HP542" s="47"/>
      <c r="HQ542" s="47"/>
      <c r="HR542" s="47"/>
      <c r="HS542" s="47"/>
      <c r="HT542" s="47"/>
      <c r="HU542" s="47"/>
      <c r="HV542" s="47"/>
      <c r="HW542" s="47"/>
      <c r="HX542" s="47"/>
      <c r="HY542" s="47"/>
      <c r="HZ542" s="47"/>
      <c r="IA542" s="47"/>
      <c r="IB542" s="47"/>
      <c r="IC542" s="47"/>
      <c r="ID542" s="47"/>
      <c r="IE542" s="47"/>
      <c r="IF542" s="47"/>
      <c r="IG542" s="47"/>
      <c r="IH542" s="47"/>
      <c r="II542" s="47"/>
      <c r="IJ542" s="47"/>
      <c r="IK542" s="47"/>
      <c r="IL542" s="47"/>
      <c r="IM542" s="47"/>
      <c r="IN542" s="47"/>
      <c r="IO542" s="47"/>
      <c r="IP542" s="47"/>
      <c r="IQ542" s="47"/>
      <c r="IR542" s="47"/>
      <c r="IS542" s="47"/>
      <c r="IT542" s="47"/>
      <c r="IU542" s="47"/>
      <c r="IV542" s="47"/>
      <c r="IW542" s="47"/>
      <c r="IX542" s="47"/>
      <c r="IY542" s="47"/>
      <c r="IZ542" s="47"/>
      <c r="JA542" s="47"/>
      <c r="JB542" s="47"/>
      <c r="JC542" s="47"/>
      <c r="JD542" s="47"/>
      <c r="JE542" s="47"/>
      <c r="JF542" s="47"/>
      <c r="JG542" s="47"/>
      <c r="JH542" s="47"/>
      <c r="JI542" s="47"/>
      <c r="JJ542" s="47"/>
      <c r="JK542" s="47"/>
      <c r="JL542" s="47"/>
      <c r="JM542" s="47"/>
      <c r="JN542" s="47"/>
      <c r="JO542" s="47"/>
      <c r="JP542" s="47"/>
      <c r="JQ542" s="47"/>
      <c r="JR542" s="47"/>
      <c r="JS542" s="47"/>
      <c r="JT542" s="47"/>
      <c r="JU542" s="47"/>
      <c r="JV542" s="47"/>
      <c r="JW542" s="47"/>
      <c r="JX542" s="47"/>
      <c r="JY542" s="47"/>
      <c r="JZ542" s="47"/>
      <c r="KA542" s="47"/>
      <c r="KB542" s="47"/>
      <c r="KC542" s="47"/>
      <c r="KD542" s="47"/>
      <c r="KE542" s="47"/>
      <c r="KF542" s="47"/>
      <c r="KG542" s="47"/>
      <c r="KH542" s="47"/>
      <c r="KI542" s="47"/>
      <c r="KJ542" s="47"/>
      <c r="KK542" s="47"/>
      <c r="KL542" s="47"/>
      <c r="KM542" s="47"/>
      <c r="KN542" s="47"/>
      <c r="KO542" s="47"/>
      <c r="KP542" s="47"/>
      <c r="KQ542" s="47"/>
      <c r="KR542" s="47"/>
      <c r="KS542" s="47"/>
      <c r="KT542" s="47"/>
      <c r="KU542" s="47"/>
      <c r="KV542" s="47"/>
      <c r="KW542" s="47"/>
      <c r="KX542" s="47"/>
      <c r="KY542" s="47"/>
      <c r="KZ542" s="47"/>
      <c r="LA542" s="47"/>
      <c r="LB542" s="47"/>
      <c r="LC542" s="47"/>
      <c r="LD542" s="47"/>
      <c r="LE542" s="47"/>
      <c r="LF542" s="47"/>
      <c r="LG542" s="47"/>
      <c r="LH542" s="47"/>
      <c r="LI542" s="47"/>
      <c r="LJ542" s="47"/>
      <c r="LK542" s="47"/>
      <c r="LL542" s="47"/>
      <c r="LM542" s="47"/>
      <c r="LN542" s="47"/>
      <c r="LO542" s="47"/>
      <c r="LP542" s="47"/>
      <c r="LQ542" s="47"/>
      <c r="LR542" s="47"/>
      <c r="LS542" s="47"/>
      <c r="LT542" s="47"/>
      <c r="LU542" s="47"/>
      <c r="LV542" s="47"/>
      <c r="LW542" s="47"/>
      <c r="LX542" s="47"/>
      <c r="LY542" s="47"/>
      <c r="LZ542" s="47"/>
      <c r="MA542" s="47"/>
      <c r="MB542" s="47"/>
      <c r="MC542" s="47"/>
      <c r="MD542" s="47"/>
      <c r="ME542" s="47"/>
      <c r="MF542" s="47"/>
      <c r="MG542" s="47"/>
      <c r="MH542" s="47"/>
      <c r="MI542" s="47"/>
      <c r="MJ542" s="47"/>
      <c r="MK542" s="47"/>
      <c r="ML542" s="47"/>
      <c r="MM542" s="47"/>
      <c r="MN542" s="47"/>
      <c r="MO542" s="47"/>
      <c r="MP542" s="47"/>
      <c r="MQ542" s="47"/>
      <c r="MR542" s="47"/>
      <c r="MS542" s="47"/>
      <c r="MT542" s="47"/>
      <c r="MU542" s="47"/>
      <c r="MV542" s="47"/>
      <c r="MW542" s="47"/>
      <c r="MX542" s="47"/>
      <c r="MY542" s="47"/>
      <c r="MZ542" s="47"/>
      <c r="NA542" s="47"/>
      <c r="NB542" s="47"/>
      <c r="NC542" s="47"/>
      <c r="ND542" s="47"/>
      <c r="NE542" s="47"/>
      <c r="NF542" s="47"/>
      <c r="NG542" s="47"/>
      <c r="NH542" s="47"/>
      <c r="NI542" s="47"/>
      <c r="NJ542" s="47"/>
      <c r="NK542" s="47"/>
      <c r="NL542" s="47"/>
      <c r="NM542" s="47"/>
      <c r="NN542" s="47"/>
      <c r="NO542" s="47"/>
      <c r="NP542" s="47"/>
      <c r="NQ542" s="47"/>
      <c r="NR542" s="47"/>
      <c r="NS542" s="47"/>
      <c r="NT542" s="47"/>
      <c r="NU542" s="47"/>
      <c r="NV542" s="47"/>
      <c r="NW542" s="47"/>
      <c r="NX542" s="47"/>
      <c r="NY542" s="47"/>
      <c r="NZ542" s="47"/>
      <c r="OA542" s="47"/>
      <c r="OB542" s="47"/>
      <c r="OC542" s="47"/>
      <c r="OD542" s="47"/>
      <c r="OE542" s="47"/>
      <c r="OF542" s="47"/>
      <c r="OG542" s="47"/>
      <c r="OH542" s="47"/>
      <c r="OI542" s="47"/>
      <c r="OJ542" s="47"/>
      <c r="OK542" s="47"/>
      <c r="OL542" s="47"/>
      <c r="OM542" s="47"/>
      <c r="ON542" s="47"/>
      <c r="OO542" s="47"/>
      <c r="OP542" s="47"/>
      <c r="OQ542" s="47"/>
      <c r="OR542" s="47"/>
      <c r="OS542" s="47"/>
      <c r="OT542" s="47"/>
      <c r="OU542" s="47"/>
      <c r="OV542" s="47"/>
      <c r="OW542" s="47"/>
      <c r="OX542" s="47"/>
      <c r="OY542" s="47"/>
      <c r="OZ542" s="47"/>
      <c r="PA542" s="47"/>
      <c r="PB542" s="47"/>
      <c r="PC542" s="47"/>
      <c r="PD542" s="47"/>
      <c r="PE542" s="47"/>
      <c r="PF542" s="47"/>
      <c r="PG542" s="47"/>
      <c r="PH542" s="47"/>
      <c r="PI542" s="47"/>
      <c r="PJ542" s="47"/>
      <c r="PK542" s="47"/>
      <c r="PL542" s="47"/>
      <c r="PM542" s="47"/>
      <c r="PN542" s="47"/>
      <c r="PO542" s="47"/>
      <c r="PP542" s="47"/>
      <c r="PQ542" s="47"/>
      <c r="PR542" s="47"/>
      <c r="PS542" s="47"/>
      <c r="PT542" s="47"/>
      <c r="PU542" s="47"/>
      <c r="PV542" s="47"/>
      <c r="PW542" s="47"/>
      <c r="PX542" s="47"/>
      <c r="PY542" s="47"/>
      <c r="PZ542" s="47"/>
      <c r="QA542" s="47"/>
      <c r="QB542" s="47"/>
      <c r="QC542" s="47"/>
      <c r="QD542" s="47"/>
      <c r="QE542" s="47"/>
      <c r="QF542" s="47"/>
      <c r="QG542" s="47"/>
      <c r="QH542" s="47"/>
      <c r="QI542" s="47"/>
      <c r="QJ542" s="47"/>
      <c r="QK542" s="47"/>
      <c r="QL542" s="47"/>
      <c r="QM542" s="47"/>
      <c r="QN542" s="47"/>
      <c r="QO542" s="47"/>
      <c r="QP542" s="47"/>
      <c r="QQ542" s="47"/>
      <c r="QR542" s="47"/>
      <c r="QS542" s="47"/>
      <c r="QT542" s="47"/>
      <c r="QU542" s="47"/>
      <c r="QV542" s="47"/>
      <c r="QW542" s="47"/>
      <c r="QX542" s="47"/>
      <c r="QY542" s="47"/>
      <c r="QZ542" s="47"/>
      <c r="RA542" s="47"/>
      <c r="RB542" s="47"/>
      <c r="RC542" s="47"/>
      <c r="RD542" s="47"/>
      <c r="RE542" s="47"/>
      <c r="RF542" s="47"/>
      <c r="RG542" s="47"/>
      <c r="RH542" s="47"/>
      <c r="RI542" s="47"/>
      <c r="RJ542" s="47"/>
      <c r="RK542" s="47"/>
      <c r="RL542" s="47"/>
      <c r="RM542" s="47"/>
      <c r="RN542" s="47"/>
      <c r="RO542" s="47"/>
      <c r="RP542" s="47"/>
      <c r="RQ542" s="47"/>
      <c r="RR542" s="47"/>
      <c r="RS542" s="47"/>
      <c r="RT542" s="47"/>
      <c r="RU542" s="47"/>
      <c r="RV542" s="47"/>
      <c r="RW542" s="47"/>
      <c r="RX542" s="47"/>
      <c r="RY542" s="47"/>
      <c r="RZ542" s="47"/>
      <c r="SA542" s="47"/>
      <c r="SB542" s="47"/>
      <c r="SC542" s="47"/>
      <c r="SD542" s="47"/>
      <c r="SE542" s="47"/>
      <c r="SF542" s="47"/>
      <c r="SG542" s="47"/>
      <c r="SH542" s="47"/>
      <c r="SI542" s="47"/>
      <c r="SJ542" s="47"/>
      <c r="SK542" s="47"/>
      <c r="SL542" s="47"/>
      <c r="SM542" s="47"/>
      <c r="SN542" s="47"/>
      <c r="SO542" s="47"/>
      <c r="SP542" s="47"/>
      <c r="SQ542" s="47"/>
      <c r="SR542" s="47"/>
      <c r="SS542" s="47"/>
      <c r="ST542" s="47"/>
      <c r="SU542" s="47"/>
      <c r="SV542" s="47"/>
      <c r="SW542" s="47"/>
      <c r="SX542" s="47"/>
      <c r="SY542" s="47"/>
      <c r="SZ542" s="47"/>
      <c r="TA542" s="47"/>
      <c r="TB542" s="47"/>
      <c r="TC542" s="47"/>
      <c r="TD542" s="47"/>
      <c r="TE542" s="47"/>
      <c r="TF542" s="47"/>
      <c r="TG542" s="47"/>
      <c r="TH542" s="47"/>
      <c r="TI542" s="47"/>
      <c r="TJ542" s="47"/>
      <c r="TK542" s="47"/>
      <c r="TL542" s="47"/>
      <c r="TM542" s="47"/>
      <c r="TN542" s="47"/>
      <c r="TO542" s="47"/>
      <c r="TP542" s="47"/>
      <c r="TQ542" s="47"/>
      <c r="TR542" s="47"/>
      <c r="TS542" s="47"/>
      <c r="TT542" s="47"/>
      <c r="TU542" s="47"/>
      <c r="TV542" s="47"/>
      <c r="TW542" s="47"/>
      <c r="TX542" s="47"/>
      <c r="TY542" s="47"/>
      <c r="TZ542" s="47"/>
      <c r="UA542" s="47"/>
      <c r="UB542" s="47"/>
      <c r="UC542" s="47"/>
      <c r="UD542" s="47"/>
      <c r="UE542" s="47"/>
      <c r="UF542" s="47"/>
      <c r="UG542" s="47"/>
      <c r="UH542" s="47"/>
      <c r="UI542" s="47"/>
      <c r="UJ542" s="47"/>
      <c r="UK542" s="47"/>
      <c r="UL542" s="47"/>
      <c r="UM542" s="47"/>
      <c r="UN542" s="47"/>
      <c r="UO542" s="47"/>
      <c r="UP542" s="47"/>
      <c r="UQ542" s="47"/>
      <c r="UR542" s="47"/>
      <c r="US542" s="47"/>
      <c r="UT542" s="47"/>
      <c r="UU542" s="47"/>
      <c r="UV542" s="47"/>
      <c r="UW542" s="47"/>
      <c r="UX542" s="47"/>
      <c r="UY542" s="47"/>
      <c r="UZ542" s="47"/>
      <c r="VA542" s="47"/>
      <c r="VB542" s="47"/>
      <c r="VC542" s="47"/>
      <c r="VD542" s="47"/>
      <c r="VE542" s="47"/>
      <c r="VF542" s="47"/>
      <c r="VG542" s="47"/>
      <c r="VH542" s="47"/>
      <c r="VI542" s="47"/>
      <c r="VJ542" s="47"/>
      <c r="VK542" s="47"/>
      <c r="VL542" s="47"/>
      <c r="VM542" s="47"/>
      <c r="VN542" s="47"/>
      <c r="VO542" s="47"/>
      <c r="VP542" s="47"/>
      <c r="VQ542" s="47"/>
      <c r="VR542" s="47"/>
      <c r="VS542" s="47"/>
      <c r="VT542" s="47"/>
      <c r="VU542" s="47"/>
      <c r="VV542" s="47"/>
      <c r="VW542" s="47"/>
      <c r="VX542" s="47"/>
      <c r="VY542" s="47"/>
      <c r="VZ542" s="47"/>
      <c r="WA542" s="47"/>
      <c r="WB542" s="47"/>
      <c r="WC542" s="47"/>
      <c r="WD542" s="47"/>
      <c r="WE542" s="47"/>
      <c r="WF542" s="47"/>
      <c r="WG542" s="47"/>
      <c r="WH542" s="47"/>
      <c r="WI542" s="47"/>
      <c r="WJ542" s="47"/>
      <c r="WK542" s="47"/>
      <c r="WL542" s="47"/>
      <c r="WM542" s="47"/>
      <c r="WN542" s="47"/>
      <c r="WO542" s="47"/>
      <c r="WP542" s="47"/>
      <c r="WQ542" s="47"/>
      <c r="WR542" s="47"/>
      <c r="WS542" s="47"/>
      <c r="WT542" s="47"/>
      <c r="WU542" s="47"/>
      <c r="WV542" s="47"/>
      <c r="WW542" s="47"/>
      <c r="WX542" s="47"/>
      <c r="WY542" s="47"/>
      <c r="WZ542" s="47"/>
      <c r="XA542" s="47"/>
      <c r="XB542" s="47"/>
      <c r="XC542" s="47"/>
      <c r="XD542" s="47"/>
      <c r="XE542" s="47"/>
      <c r="XF542" s="47"/>
      <c r="XG542" s="47"/>
      <c r="XH542" s="47"/>
      <c r="XI542" s="47"/>
      <c r="XJ542" s="47"/>
      <c r="XK542" s="47"/>
      <c r="XL542" s="47"/>
      <c r="XM542" s="47"/>
      <c r="XN542" s="47"/>
      <c r="XO542" s="47"/>
      <c r="XP542" s="47"/>
      <c r="XQ542" s="47"/>
      <c r="XR542" s="47"/>
      <c r="XS542" s="47"/>
      <c r="XT542" s="47"/>
      <c r="XU542" s="47"/>
      <c r="XV542" s="47"/>
      <c r="XW542" s="47"/>
      <c r="XX542" s="47"/>
      <c r="XY542" s="47"/>
      <c r="XZ542" s="47"/>
      <c r="YA542" s="47"/>
      <c r="YB542" s="47"/>
      <c r="YC542" s="47"/>
      <c r="YD542" s="47"/>
      <c r="YE542" s="47"/>
      <c r="YF542" s="47"/>
      <c r="YG542" s="47"/>
      <c r="YH542" s="47"/>
      <c r="YI542" s="47"/>
      <c r="YJ542" s="47"/>
      <c r="YK542" s="47"/>
      <c r="YL542" s="47"/>
      <c r="YM542" s="47"/>
      <c r="YN542" s="47"/>
      <c r="YO542" s="47"/>
      <c r="YP542" s="47"/>
      <c r="YQ542" s="47"/>
      <c r="YR542" s="47"/>
      <c r="YS542" s="47"/>
      <c r="YT542" s="47"/>
      <c r="YU542" s="47"/>
      <c r="YV542" s="47"/>
      <c r="YW542" s="47"/>
      <c r="YX542" s="47"/>
      <c r="YY542" s="47"/>
      <c r="YZ542" s="47"/>
      <c r="ZA542" s="47"/>
      <c r="ZB542" s="47"/>
      <c r="ZC542" s="47"/>
      <c r="ZD542" s="47"/>
      <c r="ZE542" s="47"/>
      <c r="ZF542" s="47"/>
      <c r="ZG542" s="47"/>
      <c r="ZH542" s="47"/>
      <c r="ZI542" s="47"/>
      <c r="ZJ542" s="47"/>
      <c r="ZK542" s="47"/>
      <c r="ZL542" s="47"/>
      <c r="ZM542" s="47"/>
      <c r="ZN542" s="47"/>
      <c r="ZO542" s="47"/>
      <c r="ZP542" s="47"/>
      <c r="ZQ542" s="47"/>
      <c r="ZR542" s="47"/>
      <c r="ZS542" s="47"/>
      <c r="ZT542" s="47"/>
      <c r="ZU542" s="47"/>
      <c r="ZV542" s="47"/>
      <c r="ZW542" s="47"/>
      <c r="ZX542" s="47"/>
      <c r="ZY542" s="47"/>
      <c r="ZZ542" s="47"/>
      <c r="AAA542" s="47"/>
      <c r="AAB542" s="47"/>
      <c r="AAC542" s="47"/>
      <c r="AAD542" s="47"/>
      <c r="AAE542" s="47"/>
      <c r="AAF542" s="47"/>
      <c r="AAG542" s="47"/>
      <c r="AAH542" s="47"/>
      <c r="AAI542" s="47"/>
      <c r="AAJ542" s="47"/>
      <c r="AAK542" s="47"/>
      <c r="AAL542" s="47"/>
      <c r="AAM542" s="47"/>
      <c r="AAN542" s="47"/>
      <c r="AAO542" s="47"/>
      <c r="AAP542" s="47"/>
      <c r="AAQ542" s="47"/>
      <c r="AAR542" s="47"/>
      <c r="AAS542" s="47"/>
      <c r="AAT542" s="47"/>
      <c r="AAU542" s="47"/>
      <c r="AAV542" s="47"/>
      <c r="AAW542" s="47"/>
      <c r="AAX542" s="47"/>
      <c r="AAY542" s="47"/>
      <c r="AAZ542" s="47"/>
      <c r="ABA542" s="47"/>
      <c r="ABB542" s="47"/>
      <c r="ABC542" s="47"/>
      <c r="ABD542" s="47"/>
      <c r="ABE542" s="47"/>
      <c r="ABF542" s="47"/>
      <c r="ABG542" s="47"/>
      <c r="ABH542" s="47"/>
      <c r="ABI542" s="47"/>
      <c r="ABJ542" s="47"/>
      <c r="ABK542" s="47"/>
      <c r="ABL542" s="47"/>
      <c r="ABM542" s="47"/>
      <c r="ABN542" s="47"/>
      <c r="ABO542" s="47"/>
      <c r="ABP542" s="47"/>
      <c r="ABQ542" s="47"/>
      <c r="ABR542" s="47"/>
      <c r="ABS542" s="47"/>
      <c r="ABT542" s="47"/>
      <c r="ABU542" s="47"/>
      <c r="ABV542" s="47"/>
      <c r="ABW542" s="47"/>
      <c r="ABX542" s="47"/>
      <c r="ABY542" s="47"/>
      <c r="ABZ542" s="47"/>
      <c r="ACA542" s="47"/>
      <c r="ACB542" s="47"/>
      <c r="ACC542" s="47"/>
      <c r="ACD542" s="47"/>
      <c r="ACE542" s="47"/>
      <c r="ACF542" s="47"/>
      <c r="ACG542" s="47"/>
      <c r="ACH542" s="47"/>
      <c r="ACI542" s="47"/>
      <c r="ACJ542" s="47"/>
      <c r="ACK542" s="47"/>
      <c r="ACL542" s="47"/>
      <c r="ACM542" s="47"/>
      <c r="ACN542" s="47"/>
      <c r="ACO542" s="47"/>
      <c r="ACP542" s="47"/>
      <c r="ACQ542" s="47"/>
      <c r="ACR542" s="47"/>
      <c r="ACS542" s="47"/>
      <c r="ACT542" s="47"/>
      <c r="ACU542" s="47"/>
      <c r="ACV542" s="47"/>
      <c r="ACW542" s="47"/>
      <c r="ACX542" s="47"/>
      <c r="ACY542" s="47"/>
      <c r="ACZ542" s="47"/>
      <c r="ADA542" s="47"/>
      <c r="ADB542" s="47"/>
      <c r="ADC542" s="47"/>
      <c r="ADD542" s="47"/>
      <c r="ADE542" s="47"/>
      <c r="ADF542" s="47"/>
      <c r="ADG542" s="47"/>
      <c r="ADH542" s="47"/>
      <c r="ADI542" s="47"/>
      <c r="ADJ542" s="47"/>
      <c r="ADK542" s="47"/>
      <c r="ADL542" s="47"/>
      <c r="ADM542" s="47"/>
      <c r="ADN542" s="47"/>
      <c r="ADO542" s="47"/>
      <c r="ADP542" s="47"/>
    </row>
    <row r="543" spans="3:796" x14ac:dyDescent="0.4">
      <c r="C543" s="66"/>
      <c r="D543" s="43">
        <f>(1/$D$5)*学習!S73</f>
        <v>1</v>
      </c>
      <c r="I543" s="67">
        <v>532</v>
      </c>
      <c r="J543" s="45">
        <v>7.694096242300219E-2</v>
      </c>
      <c r="K543" s="45">
        <v>-8.5278881777945209E-2</v>
      </c>
      <c r="L543" s="45">
        <v>9.716835143962356E-2</v>
      </c>
      <c r="M543" s="45">
        <v>9.6244262669622854E-2</v>
      </c>
      <c r="N543" s="45">
        <v>-3.2774898550569601E-2</v>
      </c>
      <c r="O543" s="45">
        <v>2.1816523297141215E-2</v>
      </c>
      <c r="P543" s="45">
        <v>8.8288021644761794E-2</v>
      </c>
      <c r="Q543" s="45">
        <v>-0.15361492579949354</v>
      </c>
      <c r="R543" s="45">
        <v>1.0729144434570322E-2</v>
      </c>
      <c r="S543" s="45">
        <v>-2.4776960122692399E-2</v>
      </c>
      <c r="T543" s="45">
        <v>9.4609516757997517E-2</v>
      </c>
      <c r="U543" s="45">
        <v>-4.4675418772287395E-2</v>
      </c>
      <c r="V543" s="45">
        <v>-7.9460925989625508E-2</v>
      </c>
      <c r="W543" s="45">
        <v>-0.22363614405073318</v>
      </c>
      <c r="X543" s="45">
        <v>-6.1016339009651699E-2</v>
      </c>
      <c r="Y543" s="45">
        <v>7.8268169731151582E-2</v>
      </c>
      <c r="Z543" s="45">
        <v>-7.2873646219888857E-2</v>
      </c>
      <c r="AA543" s="45">
        <v>9.2750238032842172E-2</v>
      </c>
      <c r="AB543" s="45">
        <v>-0.13750794269234981</v>
      </c>
      <c r="AC543" s="45">
        <v>-8.5567514589145022E-2</v>
      </c>
      <c r="AD543" s="45">
        <v>-3.7643052150803089E-2</v>
      </c>
      <c r="AE543" s="45">
        <v>-0.10447433235356161</v>
      </c>
      <c r="AF543" s="45">
        <v>8.401767187760073E-2</v>
      </c>
      <c r="AG543" s="45">
        <v>-8.7429906976185089E-3</v>
      </c>
      <c r="AH543" s="45">
        <v>-8.9359014762179681E-2</v>
      </c>
      <c r="AI543" s="45">
        <v>0.13724370001188305</v>
      </c>
      <c r="AJ543" s="45">
        <v>-0.11708419580458108</v>
      </c>
      <c r="AK543" s="45">
        <v>5.774279274917983E-2</v>
      </c>
      <c r="AL543" s="45">
        <v>0.17188274275603321</v>
      </c>
      <c r="AM543" s="45">
        <v>7.1305663159641514E-2</v>
      </c>
      <c r="AN543" s="45">
        <v>9.7951743718859979E-2</v>
      </c>
      <c r="AO543" s="45">
        <v>2.1779393792061407E-2</v>
      </c>
      <c r="AP543" s="45">
        <v>3.912976171202602E-2</v>
      </c>
      <c r="AQ543" s="45">
        <v>2.7820184399067173E-2</v>
      </c>
      <c r="AR543" s="45">
        <v>2.1043427496651109E-2</v>
      </c>
      <c r="AS543" s="45">
        <v>0.10463304300639743</v>
      </c>
      <c r="AT543" s="45">
        <v>-2.6146968698933386E-2</v>
      </c>
      <c r="AU543" s="45">
        <v>3.2767019557352783E-2</v>
      </c>
      <c r="AV543" s="45">
        <v>-2.6403944196157938E-3</v>
      </c>
      <c r="AW543" s="45">
        <v>8.6967208528539744E-2</v>
      </c>
      <c r="AX543" s="45">
        <v>-4.9375596013833567E-2</v>
      </c>
      <c r="AY543" s="45">
        <v>-0.21557255865462915</v>
      </c>
      <c r="AZ543" s="45">
        <v>-5.354751602332733E-2</v>
      </c>
      <c r="BA543" s="45">
        <v>-3.4393410295061357E-3</v>
      </c>
      <c r="BB543" s="45">
        <v>-0.28155589718344726</v>
      </c>
      <c r="BC543" s="45">
        <v>-1.7188264703214395E-2</v>
      </c>
      <c r="BD543" s="45">
        <v>-0.12491024237659316</v>
      </c>
      <c r="BE543" s="45">
        <v>7.8251267107217887E-2</v>
      </c>
      <c r="BF543" s="45">
        <v>-4.8531829532919554E-2</v>
      </c>
      <c r="BG543" s="45">
        <v>5.8004471441926227E-2</v>
      </c>
      <c r="BH543" s="45">
        <v>0.16666830017202872</v>
      </c>
      <c r="BI543" s="45">
        <v>3.2624329912967841E-2</v>
      </c>
      <c r="BJ543" s="45">
        <v>4.124802750880921E-2</v>
      </c>
      <c r="BK543" s="45">
        <v>4.7831504743079775E-2</v>
      </c>
      <c r="BL543" s="45">
        <v>-0.17397558084192449</v>
      </c>
      <c r="BM543" s="45">
        <v>0.1003034958933583</v>
      </c>
      <c r="BN543" s="45">
        <v>8.8729914681072108E-2</v>
      </c>
      <c r="BO543" s="45">
        <v>7.047017336354873E-2</v>
      </c>
      <c r="BP543" s="45">
        <v>0.11651096358609164</v>
      </c>
      <c r="BQ543" s="45">
        <v>8.9522233464158392E-3</v>
      </c>
      <c r="BR543" s="45">
        <v>-4.8431519390341168E-2</v>
      </c>
      <c r="BS543" s="45">
        <v>-0.25395413775712172</v>
      </c>
      <c r="BT543" s="45">
        <v>-6.2455003630001921E-2</v>
      </c>
      <c r="BU543" s="45">
        <v>-2.6555438958944251E-2</v>
      </c>
      <c r="BV543" s="45">
        <v>-7.0828289339395653E-2</v>
      </c>
      <c r="BW543" s="45">
        <v>0.17587367049300118</v>
      </c>
      <c r="BX543" s="45">
        <v>-2.6553213511719215E-2</v>
      </c>
      <c r="BY543" s="45">
        <v>1.248685041874884E-2</v>
      </c>
      <c r="BZ543" s="45">
        <v>0.10673048556044071</v>
      </c>
      <c r="CA543" s="45">
        <v>-3.9091098715573452E-2</v>
      </c>
      <c r="CB543" s="45">
        <v>-0.11771862881190301</v>
      </c>
      <c r="CC543" s="45">
        <v>-2.6628630843431648E-2</v>
      </c>
      <c r="CD543" s="45">
        <v>-0.14223015770408937</v>
      </c>
      <c r="CE543" s="45">
        <v>-9.5829814798804716E-2</v>
      </c>
      <c r="CF543" s="45">
        <v>-4.2802295704503085E-2</v>
      </c>
      <c r="CG543" s="45">
        <v>7.2680314536224547E-2</v>
      </c>
      <c r="CH543" s="45">
        <v>-9.1240690733949067E-2</v>
      </c>
      <c r="CI543" s="45">
        <v>-5.5904446531708837E-3</v>
      </c>
      <c r="CJ543" s="45">
        <v>-0.11555526633474912</v>
      </c>
      <c r="CK543" s="45">
        <v>8.5038811135006928E-2</v>
      </c>
      <c r="CL543" s="45">
        <v>-0.11387651642524771</v>
      </c>
      <c r="CM543" s="45">
        <v>2.6124606459217523E-2</v>
      </c>
      <c r="CN543" s="45">
        <v>0.17161727233320531</v>
      </c>
      <c r="CO543" s="45">
        <v>0.11516038697299551</v>
      </c>
      <c r="CP543" s="45">
        <v>-1.4787950349047974E-2</v>
      </c>
      <c r="CQ543" s="45">
        <v>-8.3553892214425038E-2</v>
      </c>
      <c r="CR543" s="45">
        <v>9.4271195235190092E-2</v>
      </c>
      <c r="CS543" s="45">
        <v>-6.3863056392074014E-2</v>
      </c>
      <c r="CT543" s="45">
        <v>-5.525724353902968E-2</v>
      </c>
      <c r="CU543" s="45">
        <v>0.17932152935169554</v>
      </c>
      <c r="CV543" s="45">
        <v>-0.10930336016408225</v>
      </c>
      <c r="CW543" s="45">
        <v>-0.13596684877286686</v>
      </c>
      <c r="CX543" s="45">
        <v>-6.0642318815820585E-2</v>
      </c>
      <c r="CY543" s="45">
        <v>2.0669233619620649E-2</v>
      </c>
      <c r="CZ543" s="45">
        <v>-2.4113643802760862E-2</v>
      </c>
      <c r="DA543" s="45">
        <v>-2.956257346115769E-2</v>
      </c>
      <c r="DB543" s="45">
        <v>0.12341506764088264</v>
      </c>
      <c r="DC543" s="45">
        <v>-4.2737120573766357E-2</v>
      </c>
      <c r="DD543" s="45">
        <v>-1.9165694543010123E-2</v>
      </c>
      <c r="DE543" s="45">
        <v>-0.13411392619017867</v>
      </c>
      <c r="DF543" s="47"/>
      <c r="DG543" s="47"/>
      <c r="DH543" s="47"/>
      <c r="DI543" s="47"/>
      <c r="DJ543" s="47"/>
      <c r="DK543" s="47"/>
      <c r="DL543" s="47"/>
      <c r="DM543" s="47"/>
      <c r="DN543" s="47"/>
      <c r="DO543" s="47"/>
      <c r="DP543" s="47"/>
      <c r="DQ543" s="47"/>
      <c r="DR543" s="47"/>
      <c r="DS543" s="47"/>
      <c r="DT543" s="47"/>
      <c r="DU543" s="47"/>
      <c r="DV543" s="47"/>
      <c r="DW543" s="47"/>
      <c r="DX543" s="47"/>
      <c r="DY543" s="47"/>
      <c r="DZ543" s="47"/>
      <c r="EA543" s="47"/>
      <c r="EB543" s="47"/>
      <c r="EC543" s="47"/>
      <c r="ED543" s="47"/>
      <c r="EE543" s="47"/>
      <c r="EF543" s="47"/>
      <c r="EG543" s="47"/>
      <c r="EH543" s="47"/>
      <c r="EI543" s="47"/>
      <c r="EJ543" s="47"/>
      <c r="EK543" s="47"/>
      <c r="EL543" s="47"/>
      <c r="EM543" s="47"/>
      <c r="EN543" s="47"/>
      <c r="EO543" s="47"/>
      <c r="EP543" s="47"/>
      <c r="EQ543" s="47"/>
      <c r="ER543" s="47"/>
      <c r="ES543" s="47"/>
      <c r="ET543" s="47"/>
      <c r="EU543" s="47"/>
      <c r="EV543" s="47"/>
      <c r="EW543" s="47"/>
      <c r="EX543" s="47"/>
      <c r="EY543" s="47"/>
      <c r="EZ543" s="47"/>
      <c r="FA543" s="47"/>
      <c r="FB543" s="47"/>
      <c r="FC543" s="47"/>
      <c r="FD543" s="47"/>
      <c r="FE543" s="47"/>
      <c r="FF543" s="47"/>
      <c r="FG543" s="47"/>
      <c r="FH543" s="47"/>
      <c r="FI543" s="47"/>
      <c r="FJ543" s="47"/>
      <c r="FK543" s="47"/>
      <c r="FL543" s="47"/>
      <c r="FM543" s="47"/>
      <c r="FN543" s="47"/>
      <c r="FO543" s="47"/>
      <c r="FP543" s="47"/>
      <c r="FQ543" s="47"/>
      <c r="FR543" s="47"/>
      <c r="FS543" s="47"/>
      <c r="FT543" s="47"/>
      <c r="FU543" s="47"/>
      <c r="FV543" s="47"/>
      <c r="FW543" s="47"/>
      <c r="FX543" s="47"/>
      <c r="FY543" s="47"/>
      <c r="FZ543" s="47"/>
      <c r="GA543" s="47"/>
      <c r="GB543" s="47"/>
      <c r="GC543" s="47"/>
      <c r="GD543" s="47"/>
      <c r="GE543" s="47"/>
      <c r="GF543" s="47"/>
      <c r="GG543" s="47"/>
      <c r="GH543" s="47"/>
      <c r="GI543" s="47"/>
      <c r="GJ543" s="47"/>
      <c r="GK543" s="47"/>
      <c r="GL543" s="47"/>
      <c r="GM543" s="47"/>
      <c r="GN543" s="47"/>
      <c r="GO543" s="47"/>
      <c r="GP543" s="47"/>
      <c r="GQ543" s="47"/>
      <c r="GR543" s="47"/>
      <c r="GS543" s="47"/>
      <c r="GT543" s="47"/>
      <c r="GU543" s="47"/>
      <c r="GV543" s="47"/>
      <c r="GW543" s="47"/>
      <c r="GX543" s="47"/>
      <c r="GY543" s="47"/>
      <c r="GZ543" s="47"/>
      <c r="HA543" s="47"/>
      <c r="HB543" s="47"/>
      <c r="HC543" s="47"/>
      <c r="HD543" s="47"/>
      <c r="HE543" s="47"/>
      <c r="HF543" s="47"/>
      <c r="HG543" s="47"/>
      <c r="HH543" s="47"/>
      <c r="HI543" s="47"/>
      <c r="HJ543" s="47"/>
      <c r="HK543" s="47"/>
      <c r="HL543" s="47"/>
      <c r="HM543" s="47"/>
      <c r="HN543" s="47"/>
      <c r="HO543" s="47"/>
      <c r="HP543" s="47"/>
      <c r="HQ543" s="47"/>
      <c r="HR543" s="47"/>
      <c r="HS543" s="47"/>
      <c r="HT543" s="47"/>
      <c r="HU543" s="47"/>
      <c r="HV543" s="47"/>
      <c r="HW543" s="47"/>
      <c r="HX543" s="47"/>
      <c r="HY543" s="47"/>
      <c r="HZ543" s="47"/>
      <c r="IA543" s="47"/>
      <c r="IB543" s="47"/>
      <c r="IC543" s="47"/>
      <c r="ID543" s="47"/>
      <c r="IE543" s="47"/>
      <c r="IF543" s="47"/>
      <c r="IG543" s="47"/>
      <c r="IH543" s="47"/>
      <c r="II543" s="47"/>
      <c r="IJ543" s="47"/>
      <c r="IK543" s="47"/>
      <c r="IL543" s="47"/>
      <c r="IM543" s="47"/>
      <c r="IN543" s="47"/>
      <c r="IO543" s="47"/>
      <c r="IP543" s="47"/>
      <c r="IQ543" s="47"/>
      <c r="IR543" s="47"/>
      <c r="IS543" s="47"/>
      <c r="IT543" s="47"/>
      <c r="IU543" s="47"/>
      <c r="IV543" s="47"/>
      <c r="IW543" s="47"/>
      <c r="IX543" s="47"/>
      <c r="IY543" s="47"/>
      <c r="IZ543" s="47"/>
      <c r="JA543" s="47"/>
      <c r="JB543" s="47"/>
      <c r="JC543" s="47"/>
      <c r="JD543" s="47"/>
      <c r="JE543" s="47"/>
      <c r="JF543" s="47"/>
      <c r="JG543" s="47"/>
      <c r="JH543" s="47"/>
      <c r="JI543" s="47"/>
      <c r="JJ543" s="47"/>
      <c r="JK543" s="47"/>
      <c r="JL543" s="47"/>
      <c r="JM543" s="47"/>
      <c r="JN543" s="47"/>
      <c r="JO543" s="47"/>
      <c r="JP543" s="47"/>
      <c r="JQ543" s="47"/>
      <c r="JR543" s="47"/>
      <c r="JS543" s="47"/>
      <c r="JT543" s="47"/>
      <c r="JU543" s="47"/>
      <c r="JV543" s="47"/>
      <c r="JW543" s="47"/>
      <c r="JX543" s="47"/>
      <c r="JY543" s="47"/>
      <c r="JZ543" s="47"/>
      <c r="KA543" s="47"/>
      <c r="KB543" s="47"/>
      <c r="KC543" s="47"/>
      <c r="KD543" s="47"/>
      <c r="KE543" s="47"/>
      <c r="KF543" s="47"/>
      <c r="KG543" s="47"/>
      <c r="KH543" s="47"/>
      <c r="KI543" s="47"/>
      <c r="KJ543" s="47"/>
      <c r="KK543" s="47"/>
      <c r="KL543" s="47"/>
      <c r="KM543" s="47"/>
      <c r="KN543" s="47"/>
      <c r="KO543" s="47"/>
      <c r="KP543" s="47"/>
      <c r="KQ543" s="47"/>
      <c r="KR543" s="47"/>
      <c r="KS543" s="47"/>
      <c r="KT543" s="47"/>
      <c r="KU543" s="47"/>
      <c r="KV543" s="47"/>
      <c r="KW543" s="47"/>
      <c r="KX543" s="47"/>
      <c r="KY543" s="47"/>
      <c r="KZ543" s="47"/>
      <c r="LA543" s="47"/>
      <c r="LB543" s="47"/>
      <c r="LC543" s="47"/>
      <c r="LD543" s="47"/>
      <c r="LE543" s="47"/>
      <c r="LF543" s="47"/>
      <c r="LG543" s="47"/>
      <c r="LH543" s="47"/>
      <c r="LI543" s="47"/>
      <c r="LJ543" s="47"/>
      <c r="LK543" s="47"/>
      <c r="LL543" s="47"/>
      <c r="LM543" s="47"/>
      <c r="LN543" s="47"/>
      <c r="LO543" s="47"/>
      <c r="LP543" s="47"/>
      <c r="LQ543" s="47"/>
      <c r="LR543" s="47"/>
      <c r="LS543" s="47"/>
      <c r="LT543" s="47"/>
      <c r="LU543" s="47"/>
      <c r="LV543" s="47"/>
      <c r="LW543" s="47"/>
      <c r="LX543" s="47"/>
      <c r="LY543" s="47"/>
      <c r="LZ543" s="47"/>
      <c r="MA543" s="47"/>
      <c r="MB543" s="47"/>
      <c r="MC543" s="47"/>
      <c r="MD543" s="47"/>
      <c r="ME543" s="47"/>
      <c r="MF543" s="47"/>
      <c r="MG543" s="47"/>
      <c r="MH543" s="47"/>
      <c r="MI543" s="47"/>
      <c r="MJ543" s="47"/>
      <c r="MK543" s="47"/>
      <c r="ML543" s="47"/>
      <c r="MM543" s="47"/>
      <c r="MN543" s="47"/>
      <c r="MO543" s="47"/>
      <c r="MP543" s="47"/>
      <c r="MQ543" s="47"/>
      <c r="MR543" s="47"/>
      <c r="MS543" s="47"/>
      <c r="MT543" s="47"/>
      <c r="MU543" s="47"/>
      <c r="MV543" s="47"/>
      <c r="MW543" s="47"/>
      <c r="MX543" s="47"/>
      <c r="MY543" s="47"/>
      <c r="MZ543" s="47"/>
      <c r="NA543" s="47"/>
      <c r="NB543" s="47"/>
      <c r="NC543" s="47"/>
      <c r="ND543" s="47"/>
      <c r="NE543" s="47"/>
      <c r="NF543" s="47"/>
      <c r="NG543" s="47"/>
      <c r="NH543" s="47"/>
      <c r="NI543" s="47"/>
      <c r="NJ543" s="47"/>
      <c r="NK543" s="47"/>
      <c r="NL543" s="47"/>
      <c r="NM543" s="47"/>
      <c r="NN543" s="47"/>
      <c r="NO543" s="47"/>
      <c r="NP543" s="47"/>
      <c r="NQ543" s="47"/>
      <c r="NR543" s="47"/>
      <c r="NS543" s="47"/>
      <c r="NT543" s="47"/>
      <c r="NU543" s="47"/>
      <c r="NV543" s="47"/>
      <c r="NW543" s="47"/>
      <c r="NX543" s="47"/>
      <c r="NY543" s="47"/>
      <c r="NZ543" s="47"/>
      <c r="OA543" s="47"/>
      <c r="OB543" s="47"/>
      <c r="OC543" s="47"/>
      <c r="OD543" s="47"/>
      <c r="OE543" s="47"/>
      <c r="OF543" s="47"/>
      <c r="OG543" s="47"/>
      <c r="OH543" s="47"/>
      <c r="OI543" s="47"/>
      <c r="OJ543" s="47"/>
      <c r="OK543" s="47"/>
      <c r="OL543" s="47"/>
      <c r="OM543" s="47"/>
      <c r="ON543" s="47"/>
      <c r="OO543" s="47"/>
      <c r="OP543" s="47"/>
      <c r="OQ543" s="47"/>
      <c r="OR543" s="47"/>
      <c r="OS543" s="47"/>
      <c r="OT543" s="47"/>
      <c r="OU543" s="47"/>
      <c r="OV543" s="47"/>
      <c r="OW543" s="47"/>
      <c r="OX543" s="47"/>
      <c r="OY543" s="47"/>
      <c r="OZ543" s="47"/>
      <c r="PA543" s="47"/>
      <c r="PB543" s="47"/>
      <c r="PC543" s="47"/>
      <c r="PD543" s="47"/>
      <c r="PE543" s="47"/>
      <c r="PF543" s="47"/>
      <c r="PG543" s="47"/>
      <c r="PH543" s="47"/>
      <c r="PI543" s="47"/>
      <c r="PJ543" s="47"/>
      <c r="PK543" s="47"/>
      <c r="PL543" s="47"/>
      <c r="PM543" s="47"/>
      <c r="PN543" s="47"/>
      <c r="PO543" s="47"/>
      <c r="PP543" s="47"/>
      <c r="PQ543" s="47"/>
      <c r="PR543" s="47"/>
      <c r="PS543" s="47"/>
      <c r="PT543" s="47"/>
      <c r="PU543" s="47"/>
      <c r="PV543" s="47"/>
      <c r="PW543" s="47"/>
      <c r="PX543" s="47"/>
      <c r="PY543" s="47"/>
      <c r="PZ543" s="47"/>
      <c r="QA543" s="47"/>
      <c r="QB543" s="47"/>
      <c r="QC543" s="47"/>
      <c r="QD543" s="47"/>
      <c r="QE543" s="47"/>
      <c r="QF543" s="47"/>
      <c r="QG543" s="47"/>
      <c r="QH543" s="47"/>
      <c r="QI543" s="47"/>
      <c r="QJ543" s="47"/>
      <c r="QK543" s="47"/>
      <c r="QL543" s="47"/>
      <c r="QM543" s="47"/>
      <c r="QN543" s="47"/>
      <c r="QO543" s="47"/>
      <c r="QP543" s="47"/>
      <c r="QQ543" s="47"/>
      <c r="QR543" s="47"/>
      <c r="QS543" s="47"/>
      <c r="QT543" s="47"/>
      <c r="QU543" s="47"/>
      <c r="QV543" s="47"/>
      <c r="QW543" s="47"/>
      <c r="QX543" s="47"/>
      <c r="QY543" s="47"/>
      <c r="QZ543" s="47"/>
      <c r="RA543" s="47"/>
      <c r="RB543" s="47"/>
      <c r="RC543" s="47"/>
      <c r="RD543" s="47"/>
      <c r="RE543" s="47"/>
      <c r="RF543" s="47"/>
      <c r="RG543" s="47"/>
      <c r="RH543" s="47"/>
      <c r="RI543" s="47"/>
      <c r="RJ543" s="47"/>
      <c r="RK543" s="47"/>
      <c r="RL543" s="47"/>
      <c r="RM543" s="47"/>
      <c r="RN543" s="47"/>
      <c r="RO543" s="47"/>
      <c r="RP543" s="47"/>
      <c r="RQ543" s="47"/>
      <c r="RR543" s="47"/>
      <c r="RS543" s="47"/>
      <c r="RT543" s="47"/>
      <c r="RU543" s="47"/>
      <c r="RV543" s="47"/>
      <c r="RW543" s="47"/>
      <c r="RX543" s="47"/>
      <c r="RY543" s="47"/>
      <c r="RZ543" s="47"/>
      <c r="SA543" s="47"/>
      <c r="SB543" s="47"/>
      <c r="SC543" s="47"/>
      <c r="SD543" s="47"/>
      <c r="SE543" s="47"/>
      <c r="SF543" s="47"/>
      <c r="SG543" s="47"/>
      <c r="SH543" s="47"/>
      <c r="SI543" s="47"/>
      <c r="SJ543" s="47"/>
      <c r="SK543" s="47"/>
      <c r="SL543" s="47"/>
      <c r="SM543" s="47"/>
      <c r="SN543" s="47"/>
      <c r="SO543" s="47"/>
      <c r="SP543" s="47"/>
      <c r="SQ543" s="47"/>
      <c r="SR543" s="47"/>
      <c r="SS543" s="47"/>
      <c r="ST543" s="47"/>
      <c r="SU543" s="47"/>
      <c r="SV543" s="47"/>
      <c r="SW543" s="47"/>
      <c r="SX543" s="47"/>
      <c r="SY543" s="47"/>
      <c r="SZ543" s="47"/>
      <c r="TA543" s="47"/>
      <c r="TB543" s="47"/>
      <c r="TC543" s="47"/>
      <c r="TD543" s="47"/>
      <c r="TE543" s="47"/>
      <c r="TF543" s="47"/>
      <c r="TG543" s="47"/>
      <c r="TH543" s="47"/>
      <c r="TI543" s="47"/>
      <c r="TJ543" s="47"/>
      <c r="TK543" s="47"/>
      <c r="TL543" s="47"/>
      <c r="TM543" s="47"/>
      <c r="TN543" s="47"/>
      <c r="TO543" s="47"/>
      <c r="TP543" s="47"/>
      <c r="TQ543" s="47"/>
      <c r="TR543" s="47"/>
      <c r="TS543" s="47"/>
      <c r="TT543" s="47"/>
      <c r="TU543" s="47"/>
      <c r="TV543" s="47"/>
      <c r="TW543" s="47"/>
      <c r="TX543" s="47"/>
      <c r="TY543" s="47"/>
      <c r="TZ543" s="47"/>
      <c r="UA543" s="47"/>
      <c r="UB543" s="47"/>
      <c r="UC543" s="47"/>
      <c r="UD543" s="47"/>
      <c r="UE543" s="47"/>
      <c r="UF543" s="47"/>
      <c r="UG543" s="47"/>
      <c r="UH543" s="47"/>
      <c r="UI543" s="47"/>
      <c r="UJ543" s="47"/>
      <c r="UK543" s="47"/>
      <c r="UL543" s="47"/>
      <c r="UM543" s="47"/>
      <c r="UN543" s="47"/>
      <c r="UO543" s="47"/>
      <c r="UP543" s="47"/>
      <c r="UQ543" s="47"/>
      <c r="UR543" s="47"/>
      <c r="US543" s="47"/>
      <c r="UT543" s="47"/>
      <c r="UU543" s="47"/>
      <c r="UV543" s="47"/>
      <c r="UW543" s="47"/>
      <c r="UX543" s="47"/>
      <c r="UY543" s="47"/>
      <c r="UZ543" s="47"/>
      <c r="VA543" s="47"/>
      <c r="VB543" s="47"/>
      <c r="VC543" s="47"/>
      <c r="VD543" s="47"/>
      <c r="VE543" s="47"/>
      <c r="VF543" s="47"/>
      <c r="VG543" s="47"/>
      <c r="VH543" s="47"/>
      <c r="VI543" s="47"/>
      <c r="VJ543" s="47"/>
      <c r="VK543" s="47"/>
      <c r="VL543" s="47"/>
      <c r="VM543" s="47"/>
      <c r="VN543" s="47"/>
      <c r="VO543" s="47"/>
      <c r="VP543" s="47"/>
      <c r="VQ543" s="47"/>
      <c r="VR543" s="47"/>
      <c r="VS543" s="47"/>
      <c r="VT543" s="47"/>
      <c r="VU543" s="47"/>
      <c r="VV543" s="47"/>
      <c r="VW543" s="47"/>
      <c r="VX543" s="47"/>
      <c r="VY543" s="47"/>
      <c r="VZ543" s="47"/>
      <c r="WA543" s="47"/>
      <c r="WB543" s="47"/>
      <c r="WC543" s="47"/>
      <c r="WD543" s="47"/>
      <c r="WE543" s="47"/>
      <c r="WF543" s="47"/>
      <c r="WG543" s="47"/>
      <c r="WH543" s="47"/>
      <c r="WI543" s="47"/>
      <c r="WJ543" s="47"/>
      <c r="WK543" s="47"/>
      <c r="WL543" s="47"/>
      <c r="WM543" s="47"/>
      <c r="WN543" s="47"/>
      <c r="WO543" s="47"/>
      <c r="WP543" s="47"/>
      <c r="WQ543" s="47"/>
      <c r="WR543" s="47"/>
      <c r="WS543" s="47"/>
      <c r="WT543" s="47"/>
      <c r="WU543" s="47"/>
      <c r="WV543" s="47"/>
      <c r="WW543" s="47"/>
      <c r="WX543" s="47"/>
      <c r="WY543" s="47"/>
      <c r="WZ543" s="47"/>
      <c r="XA543" s="47"/>
      <c r="XB543" s="47"/>
      <c r="XC543" s="47"/>
      <c r="XD543" s="47"/>
      <c r="XE543" s="47"/>
      <c r="XF543" s="47"/>
      <c r="XG543" s="47"/>
      <c r="XH543" s="47"/>
      <c r="XI543" s="47"/>
      <c r="XJ543" s="47"/>
      <c r="XK543" s="47"/>
      <c r="XL543" s="47"/>
      <c r="XM543" s="47"/>
      <c r="XN543" s="47"/>
      <c r="XO543" s="47"/>
      <c r="XP543" s="47"/>
      <c r="XQ543" s="47"/>
      <c r="XR543" s="47"/>
      <c r="XS543" s="47"/>
      <c r="XT543" s="47"/>
      <c r="XU543" s="47"/>
      <c r="XV543" s="47"/>
      <c r="XW543" s="47"/>
      <c r="XX543" s="47"/>
      <c r="XY543" s="47"/>
      <c r="XZ543" s="47"/>
      <c r="YA543" s="47"/>
      <c r="YB543" s="47"/>
      <c r="YC543" s="47"/>
      <c r="YD543" s="47"/>
      <c r="YE543" s="47"/>
      <c r="YF543" s="47"/>
      <c r="YG543" s="47"/>
      <c r="YH543" s="47"/>
      <c r="YI543" s="47"/>
      <c r="YJ543" s="47"/>
      <c r="YK543" s="47"/>
      <c r="YL543" s="47"/>
      <c r="YM543" s="47"/>
      <c r="YN543" s="47"/>
      <c r="YO543" s="47"/>
      <c r="YP543" s="47"/>
      <c r="YQ543" s="47"/>
      <c r="YR543" s="47"/>
      <c r="YS543" s="47"/>
      <c r="YT543" s="47"/>
      <c r="YU543" s="47"/>
      <c r="YV543" s="47"/>
      <c r="YW543" s="47"/>
      <c r="YX543" s="47"/>
      <c r="YY543" s="47"/>
      <c r="YZ543" s="47"/>
      <c r="ZA543" s="47"/>
      <c r="ZB543" s="47"/>
      <c r="ZC543" s="47"/>
      <c r="ZD543" s="47"/>
      <c r="ZE543" s="47"/>
      <c r="ZF543" s="47"/>
      <c r="ZG543" s="47"/>
      <c r="ZH543" s="47"/>
      <c r="ZI543" s="47"/>
      <c r="ZJ543" s="47"/>
      <c r="ZK543" s="47"/>
      <c r="ZL543" s="47"/>
      <c r="ZM543" s="47"/>
      <c r="ZN543" s="47"/>
      <c r="ZO543" s="47"/>
      <c r="ZP543" s="47"/>
      <c r="ZQ543" s="47"/>
      <c r="ZR543" s="47"/>
      <c r="ZS543" s="47"/>
      <c r="ZT543" s="47"/>
      <c r="ZU543" s="47"/>
      <c r="ZV543" s="47"/>
      <c r="ZW543" s="47"/>
      <c r="ZX543" s="47"/>
      <c r="ZY543" s="47"/>
      <c r="ZZ543" s="47"/>
      <c r="AAA543" s="47"/>
      <c r="AAB543" s="47"/>
      <c r="AAC543" s="47"/>
      <c r="AAD543" s="47"/>
      <c r="AAE543" s="47"/>
      <c r="AAF543" s="47"/>
      <c r="AAG543" s="47"/>
      <c r="AAH543" s="47"/>
      <c r="AAI543" s="47"/>
      <c r="AAJ543" s="47"/>
      <c r="AAK543" s="47"/>
      <c r="AAL543" s="47"/>
      <c r="AAM543" s="47"/>
      <c r="AAN543" s="47"/>
      <c r="AAO543" s="47"/>
      <c r="AAP543" s="47"/>
      <c r="AAQ543" s="47"/>
      <c r="AAR543" s="47"/>
      <c r="AAS543" s="47"/>
      <c r="AAT543" s="47"/>
      <c r="AAU543" s="47"/>
      <c r="AAV543" s="47"/>
      <c r="AAW543" s="47"/>
      <c r="AAX543" s="47"/>
      <c r="AAY543" s="47"/>
      <c r="AAZ543" s="47"/>
      <c r="ABA543" s="47"/>
      <c r="ABB543" s="47"/>
      <c r="ABC543" s="47"/>
      <c r="ABD543" s="47"/>
      <c r="ABE543" s="47"/>
      <c r="ABF543" s="47"/>
      <c r="ABG543" s="47"/>
      <c r="ABH543" s="47"/>
      <c r="ABI543" s="47"/>
      <c r="ABJ543" s="47"/>
      <c r="ABK543" s="47"/>
      <c r="ABL543" s="47"/>
      <c r="ABM543" s="47"/>
      <c r="ABN543" s="47"/>
      <c r="ABO543" s="47"/>
      <c r="ABP543" s="47"/>
      <c r="ABQ543" s="47"/>
      <c r="ABR543" s="47"/>
      <c r="ABS543" s="47"/>
      <c r="ABT543" s="47"/>
      <c r="ABU543" s="47"/>
      <c r="ABV543" s="47"/>
      <c r="ABW543" s="47"/>
      <c r="ABX543" s="47"/>
      <c r="ABY543" s="47"/>
      <c r="ABZ543" s="47"/>
      <c r="ACA543" s="47"/>
      <c r="ACB543" s="47"/>
      <c r="ACC543" s="47"/>
      <c r="ACD543" s="47"/>
      <c r="ACE543" s="47"/>
      <c r="ACF543" s="47"/>
      <c r="ACG543" s="47"/>
      <c r="ACH543" s="47"/>
      <c r="ACI543" s="47"/>
      <c r="ACJ543" s="47"/>
      <c r="ACK543" s="47"/>
      <c r="ACL543" s="47"/>
      <c r="ACM543" s="47"/>
      <c r="ACN543" s="47"/>
      <c r="ACO543" s="47"/>
      <c r="ACP543" s="47"/>
      <c r="ACQ543" s="47"/>
      <c r="ACR543" s="47"/>
      <c r="ACS543" s="47"/>
      <c r="ACT543" s="47"/>
      <c r="ACU543" s="47"/>
      <c r="ACV543" s="47"/>
      <c r="ACW543" s="47"/>
      <c r="ACX543" s="47"/>
      <c r="ACY543" s="47"/>
      <c r="ACZ543" s="47"/>
      <c r="ADA543" s="47"/>
      <c r="ADB543" s="47"/>
      <c r="ADC543" s="47"/>
      <c r="ADD543" s="47"/>
      <c r="ADE543" s="47"/>
      <c r="ADF543" s="47"/>
      <c r="ADG543" s="47"/>
      <c r="ADH543" s="47"/>
      <c r="ADI543" s="47"/>
      <c r="ADJ543" s="47"/>
      <c r="ADK543" s="47"/>
      <c r="ADL543" s="47"/>
      <c r="ADM543" s="47"/>
      <c r="ADN543" s="47"/>
      <c r="ADO543" s="47"/>
      <c r="ADP543" s="47"/>
    </row>
    <row r="544" spans="3:796" x14ac:dyDescent="0.4">
      <c r="C544" s="66"/>
      <c r="D544" s="43">
        <f>(1/$D$5)*学習!T46</f>
        <v>5.8823529411764705E-2</v>
      </c>
      <c r="I544" s="67">
        <v>533</v>
      </c>
      <c r="J544" s="45">
        <v>-0.15852298450257721</v>
      </c>
      <c r="K544" s="45">
        <v>-3.3421051485054178E-2</v>
      </c>
      <c r="L544" s="45">
        <v>-6.5701347705772573E-2</v>
      </c>
      <c r="M544" s="45">
        <v>-1.8822944216425462E-2</v>
      </c>
      <c r="N544" s="45">
        <v>0.16731476639529511</v>
      </c>
      <c r="O544" s="45">
        <v>7.2423337547974291E-4</v>
      </c>
      <c r="P544" s="45">
        <v>9.5512594809384802E-2</v>
      </c>
      <c r="Q544" s="45">
        <v>0.14779763039188656</v>
      </c>
      <c r="R544" s="45">
        <v>1.6601474903229538E-2</v>
      </c>
      <c r="S544" s="45">
        <v>2.0699465122106235E-2</v>
      </c>
      <c r="T544" s="45">
        <v>-2.5296692274922601E-2</v>
      </c>
      <c r="U544" s="45">
        <v>1.5684977054973542E-2</v>
      </c>
      <c r="V544" s="45">
        <v>-0.12200426429508962</v>
      </c>
      <c r="W544" s="45">
        <v>-6.680496226278719E-2</v>
      </c>
      <c r="X544" s="45">
        <v>2.6459095855708246E-2</v>
      </c>
      <c r="Y544" s="45">
        <v>-0.12512615586739984</v>
      </c>
      <c r="Z544" s="45">
        <v>2.7535507923228456E-2</v>
      </c>
      <c r="AA544" s="45">
        <v>1.0764767383273109E-2</v>
      </c>
      <c r="AB544" s="45">
        <v>-1.6392801031274086E-2</v>
      </c>
      <c r="AC544" s="45">
        <v>0.11325832821412607</v>
      </c>
      <c r="AD544" s="45">
        <v>7.5361118696160995E-3</v>
      </c>
      <c r="AE544" s="45">
        <v>-2.7213965486841522E-2</v>
      </c>
      <c r="AF544" s="45">
        <v>0.16342222234912465</v>
      </c>
      <c r="AG544" s="45">
        <v>-3.4670401182530126E-2</v>
      </c>
      <c r="AH544" s="45">
        <v>-5.7246895055920767E-2</v>
      </c>
      <c r="AI544" s="45">
        <v>-6.9467792002416533E-3</v>
      </c>
      <c r="AJ544" s="45">
        <v>-0.2778197149595123</v>
      </c>
      <c r="AK544" s="45">
        <v>-0.17932818887200863</v>
      </c>
      <c r="AL544" s="45">
        <v>5.0215636227065763E-2</v>
      </c>
      <c r="AM544" s="45">
        <v>4.6409270918137902E-2</v>
      </c>
      <c r="AN544" s="45">
        <v>-9.3677295013497031E-2</v>
      </c>
      <c r="AO544" s="45">
        <v>-9.8560795849008773E-2</v>
      </c>
      <c r="AP544" s="45">
        <v>-2.9774491147424885E-2</v>
      </c>
      <c r="AQ544" s="45">
        <v>-0.20654166455356346</v>
      </c>
      <c r="AR544" s="45">
        <v>-8.4361312624613979E-2</v>
      </c>
      <c r="AS544" s="45">
        <v>-0.10581801445563452</v>
      </c>
      <c r="AT544" s="45">
        <v>-7.5769726801575244E-3</v>
      </c>
      <c r="AU544" s="45">
        <v>5.4961089153700106E-2</v>
      </c>
      <c r="AV544" s="45">
        <v>-3.3747676522787748E-2</v>
      </c>
      <c r="AW544" s="45">
        <v>-6.9972891213567453E-3</v>
      </c>
      <c r="AX544" s="45">
        <v>4.7287551361886122E-2</v>
      </c>
      <c r="AY544" s="45">
        <v>2.8809286989777486E-2</v>
      </c>
      <c r="AZ544" s="45">
        <v>-1.6892312602006718E-2</v>
      </c>
      <c r="BA544" s="45">
        <v>-5.983218864781549E-2</v>
      </c>
      <c r="BB544" s="45">
        <v>0.12645902430223915</v>
      </c>
      <c r="BC544" s="45">
        <v>-1.4761507876487895E-2</v>
      </c>
      <c r="BD544" s="45">
        <v>-8.6205304070554198E-2</v>
      </c>
      <c r="BE544" s="45">
        <v>-4.4027930076655768E-3</v>
      </c>
      <c r="BF544" s="45">
        <v>-1.1469010225488848E-2</v>
      </c>
      <c r="BG544" s="45">
        <v>9.6719561892704337E-2</v>
      </c>
      <c r="BH544" s="45">
        <v>0.11102526115012251</v>
      </c>
      <c r="BI544" s="45">
        <v>1.5235245569071671E-2</v>
      </c>
      <c r="BJ544" s="45">
        <v>5.0304801603531839E-2</v>
      </c>
      <c r="BK544" s="45">
        <v>5.514058124179942E-3</v>
      </c>
      <c r="BL544" s="45">
        <v>-5.1353213724782453E-3</v>
      </c>
      <c r="BM544" s="45">
        <v>9.6869895918226066E-3</v>
      </c>
      <c r="BN544" s="45">
        <v>-0.10705019882874119</v>
      </c>
      <c r="BO544" s="45">
        <v>-9.3212258092923966E-2</v>
      </c>
      <c r="BP544" s="45">
        <v>1.2313237136790828E-2</v>
      </c>
      <c r="BQ544" s="45">
        <v>-0.11836078074227024</v>
      </c>
      <c r="BR544" s="45">
        <v>-2.7491019944832239E-2</v>
      </c>
      <c r="BS544" s="45">
        <v>0.35063778461603268</v>
      </c>
      <c r="BT544" s="45">
        <v>-8.5895379028114338E-2</v>
      </c>
      <c r="BU544" s="45">
        <v>7.2776293101625644E-2</v>
      </c>
      <c r="BV544" s="45">
        <v>3.0153258736391621E-4</v>
      </c>
      <c r="BW544" s="45">
        <v>0.16375048710908682</v>
      </c>
      <c r="BX544" s="45">
        <v>7.6754079576648412E-2</v>
      </c>
      <c r="BY544" s="45">
        <v>-0.18998188501532459</v>
      </c>
      <c r="BZ544" s="45">
        <v>-7.7907724628944242E-2</v>
      </c>
      <c r="CA544" s="45">
        <v>0.14802994692809804</v>
      </c>
      <c r="CB544" s="45">
        <v>8.8299139254904291E-2</v>
      </c>
      <c r="CC544" s="45">
        <v>7.7682511109152932E-2</v>
      </c>
      <c r="CD544" s="45">
        <v>6.0887278578946644E-2</v>
      </c>
      <c r="CE544" s="45">
        <v>2.3080329711989277E-2</v>
      </c>
      <c r="CF544" s="45">
        <v>-7.3558276598191627E-2</v>
      </c>
      <c r="CG544" s="45">
        <v>-0.12713941440199475</v>
      </c>
      <c r="CH544" s="45">
        <v>0.10152471419312403</v>
      </c>
      <c r="CI544" s="45">
        <v>5.0546225250358075E-2</v>
      </c>
      <c r="CJ544" s="45">
        <v>1.0941589178439508E-2</v>
      </c>
      <c r="CK544" s="45">
        <v>-2.4956892330203293E-2</v>
      </c>
      <c r="CL544" s="45">
        <v>-0.26639475744143221</v>
      </c>
      <c r="CM544" s="45">
        <v>-8.2563815224323989E-2</v>
      </c>
      <c r="CN544" s="45">
        <v>6.4196569507787099E-2</v>
      </c>
      <c r="CO544" s="45">
        <v>-0.21370195577035234</v>
      </c>
      <c r="CP544" s="45">
        <v>-4.1707113714425363E-2</v>
      </c>
      <c r="CQ544" s="45">
        <v>0.1407378051983689</v>
      </c>
      <c r="CR544" s="45">
        <v>2.2709167750097806E-2</v>
      </c>
      <c r="CS544" s="45">
        <v>-0.20269721114081451</v>
      </c>
      <c r="CT544" s="45">
        <v>-1.7861576983151141E-2</v>
      </c>
      <c r="CU544" s="45">
        <v>-3.5412258204028872E-2</v>
      </c>
      <c r="CV544" s="45">
        <v>4.4717051902092179E-2</v>
      </c>
      <c r="CW544" s="45">
        <v>-7.0175955767465076E-2</v>
      </c>
      <c r="CX544" s="45">
        <v>8.8097221731017E-2</v>
      </c>
      <c r="CY544" s="45">
        <v>0.10902024510426138</v>
      </c>
      <c r="CZ544" s="45">
        <v>3.0811167018262062E-2</v>
      </c>
      <c r="DA544" s="45">
        <v>-9.6551186105754958E-2</v>
      </c>
      <c r="DB544" s="45">
        <v>8.5792057363961505E-2</v>
      </c>
      <c r="DC544" s="45">
        <v>-3.7091364282538904E-2</v>
      </c>
      <c r="DD544" s="45">
        <v>-5.5261633033881916E-2</v>
      </c>
      <c r="DE544" s="45">
        <v>-4.8252454377374444E-2</v>
      </c>
      <c r="DF544" s="47"/>
      <c r="DG544" s="47"/>
      <c r="DH544" s="47"/>
      <c r="DI544" s="47"/>
      <c r="DJ544" s="47"/>
      <c r="DK544" s="47"/>
      <c r="DL544" s="47"/>
      <c r="DM544" s="47"/>
      <c r="DN544" s="47"/>
      <c r="DO544" s="47"/>
      <c r="DP544" s="47"/>
      <c r="DQ544" s="47"/>
      <c r="DR544" s="47"/>
      <c r="DS544" s="47"/>
      <c r="DT544" s="47"/>
      <c r="DU544" s="47"/>
      <c r="DV544" s="47"/>
      <c r="DW544" s="47"/>
      <c r="DX544" s="47"/>
      <c r="DY544" s="47"/>
      <c r="DZ544" s="47"/>
      <c r="EA544" s="47"/>
      <c r="EB544" s="47"/>
      <c r="EC544" s="47"/>
      <c r="ED544" s="47"/>
      <c r="EE544" s="47"/>
      <c r="EF544" s="47"/>
      <c r="EG544" s="47"/>
      <c r="EH544" s="47"/>
      <c r="EI544" s="47"/>
      <c r="EJ544" s="47"/>
      <c r="EK544" s="47"/>
      <c r="EL544" s="47"/>
      <c r="EM544" s="47"/>
      <c r="EN544" s="47"/>
      <c r="EO544" s="47"/>
      <c r="EP544" s="47"/>
      <c r="EQ544" s="47"/>
      <c r="ER544" s="47"/>
      <c r="ES544" s="47"/>
      <c r="ET544" s="47"/>
      <c r="EU544" s="47"/>
      <c r="EV544" s="47"/>
      <c r="EW544" s="47"/>
      <c r="EX544" s="47"/>
      <c r="EY544" s="47"/>
      <c r="EZ544" s="47"/>
      <c r="FA544" s="47"/>
      <c r="FB544" s="47"/>
      <c r="FC544" s="47"/>
      <c r="FD544" s="47"/>
      <c r="FE544" s="47"/>
      <c r="FF544" s="47"/>
      <c r="FG544" s="47"/>
      <c r="FH544" s="47"/>
      <c r="FI544" s="47"/>
      <c r="FJ544" s="47"/>
      <c r="FK544" s="47"/>
      <c r="FL544" s="47"/>
      <c r="FM544" s="47"/>
      <c r="FN544" s="47"/>
      <c r="FO544" s="47"/>
      <c r="FP544" s="47"/>
      <c r="FQ544" s="47"/>
      <c r="FR544" s="47"/>
      <c r="FS544" s="47"/>
      <c r="FT544" s="47"/>
      <c r="FU544" s="47"/>
      <c r="FV544" s="47"/>
      <c r="FW544" s="47"/>
      <c r="FX544" s="47"/>
      <c r="FY544" s="47"/>
      <c r="FZ544" s="47"/>
      <c r="GA544" s="47"/>
      <c r="GB544" s="47"/>
      <c r="GC544" s="47"/>
      <c r="GD544" s="47"/>
      <c r="GE544" s="47"/>
      <c r="GF544" s="47"/>
      <c r="GG544" s="47"/>
      <c r="GH544" s="47"/>
      <c r="GI544" s="47"/>
      <c r="GJ544" s="47"/>
      <c r="GK544" s="47"/>
      <c r="GL544" s="47"/>
      <c r="GM544" s="47"/>
      <c r="GN544" s="47"/>
      <c r="GO544" s="47"/>
      <c r="GP544" s="47"/>
      <c r="GQ544" s="47"/>
      <c r="GR544" s="47"/>
      <c r="GS544" s="47"/>
      <c r="GT544" s="47"/>
      <c r="GU544" s="47"/>
      <c r="GV544" s="47"/>
      <c r="GW544" s="47"/>
      <c r="GX544" s="47"/>
      <c r="GY544" s="47"/>
      <c r="GZ544" s="47"/>
      <c r="HA544" s="47"/>
      <c r="HB544" s="47"/>
      <c r="HC544" s="47"/>
      <c r="HD544" s="47"/>
      <c r="HE544" s="47"/>
      <c r="HF544" s="47"/>
      <c r="HG544" s="47"/>
      <c r="HH544" s="47"/>
      <c r="HI544" s="47"/>
      <c r="HJ544" s="47"/>
      <c r="HK544" s="47"/>
      <c r="HL544" s="47"/>
      <c r="HM544" s="47"/>
      <c r="HN544" s="47"/>
      <c r="HO544" s="47"/>
      <c r="HP544" s="47"/>
      <c r="HQ544" s="47"/>
      <c r="HR544" s="47"/>
      <c r="HS544" s="47"/>
      <c r="HT544" s="47"/>
      <c r="HU544" s="47"/>
      <c r="HV544" s="47"/>
      <c r="HW544" s="47"/>
      <c r="HX544" s="47"/>
      <c r="HY544" s="47"/>
      <c r="HZ544" s="47"/>
      <c r="IA544" s="47"/>
      <c r="IB544" s="47"/>
      <c r="IC544" s="47"/>
      <c r="ID544" s="47"/>
      <c r="IE544" s="47"/>
      <c r="IF544" s="47"/>
      <c r="IG544" s="47"/>
      <c r="IH544" s="47"/>
      <c r="II544" s="47"/>
      <c r="IJ544" s="47"/>
      <c r="IK544" s="47"/>
      <c r="IL544" s="47"/>
      <c r="IM544" s="47"/>
      <c r="IN544" s="47"/>
      <c r="IO544" s="47"/>
      <c r="IP544" s="47"/>
      <c r="IQ544" s="47"/>
      <c r="IR544" s="47"/>
      <c r="IS544" s="47"/>
      <c r="IT544" s="47"/>
      <c r="IU544" s="47"/>
      <c r="IV544" s="47"/>
      <c r="IW544" s="47"/>
      <c r="IX544" s="47"/>
      <c r="IY544" s="47"/>
      <c r="IZ544" s="47"/>
      <c r="JA544" s="47"/>
      <c r="JB544" s="47"/>
      <c r="JC544" s="47"/>
      <c r="JD544" s="47"/>
      <c r="JE544" s="47"/>
      <c r="JF544" s="47"/>
      <c r="JG544" s="47"/>
      <c r="JH544" s="47"/>
      <c r="JI544" s="47"/>
      <c r="JJ544" s="47"/>
      <c r="JK544" s="47"/>
      <c r="JL544" s="47"/>
      <c r="JM544" s="47"/>
      <c r="JN544" s="47"/>
      <c r="JO544" s="47"/>
      <c r="JP544" s="47"/>
      <c r="JQ544" s="47"/>
      <c r="JR544" s="47"/>
      <c r="JS544" s="47"/>
      <c r="JT544" s="47"/>
      <c r="JU544" s="47"/>
      <c r="JV544" s="47"/>
      <c r="JW544" s="47"/>
      <c r="JX544" s="47"/>
      <c r="JY544" s="47"/>
      <c r="JZ544" s="47"/>
      <c r="KA544" s="47"/>
      <c r="KB544" s="47"/>
      <c r="KC544" s="47"/>
      <c r="KD544" s="47"/>
      <c r="KE544" s="47"/>
      <c r="KF544" s="47"/>
      <c r="KG544" s="47"/>
      <c r="KH544" s="47"/>
      <c r="KI544" s="47"/>
      <c r="KJ544" s="47"/>
      <c r="KK544" s="47"/>
      <c r="KL544" s="47"/>
      <c r="KM544" s="47"/>
      <c r="KN544" s="47"/>
      <c r="KO544" s="47"/>
      <c r="KP544" s="47"/>
      <c r="KQ544" s="47"/>
      <c r="KR544" s="47"/>
      <c r="KS544" s="47"/>
      <c r="KT544" s="47"/>
      <c r="KU544" s="47"/>
      <c r="KV544" s="47"/>
      <c r="KW544" s="47"/>
      <c r="KX544" s="47"/>
      <c r="KY544" s="47"/>
      <c r="KZ544" s="47"/>
      <c r="LA544" s="47"/>
      <c r="LB544" s="47"/>
      <c r="LC544" s="47"/>
      <c r="LD544" s="47"/>
      <c r="LE544" s="47"/>
      <c r="LF544" s="47"/>
      <c r="LG544" s="47"/>
      <c r="LH544" s="47"/>
      <c r="LI544" s="47"/>
      <c r="LJ544" s="47"/>
      <c r="LK544" s="47"/>
      <c r="LL544" s="47"/>
      <c r="LM544" s="47"/>
      <c r="LN544" s="47"/>
      <c r="LO544" s="47"/>
      <c r="LP544" s="47"/>
      <c r="LQ544" s="47"/>
      <c r="LR544" s="47"/>
      <c r="LS544" s="47"/>
      <c r="LT544" s="47"/>
      <c r="LU544" s="47"/>
      <c r="LV544" s="47"/>
      <c r="LW544" s="47"/>
      <c r="LX544" s="47"/>
      <c r="LY544" s="47"/>
      <c r="LZ544" s="47"/>
      <c r="MA544" s="47"/>
      <c r="MB544" s="47"/>
      <c r="MC544" s="47"/>
      <c r="MD544" s="47"/>
      <c r="ME544" s="47"/>
      <c r="MF544" s="47"/>
      <c r="MG544" s="47"/>
      <c r="MH544" s="47"/>
      <c r="MI544" s="47"/>
      <c r="MJ544" s="47"/>
      <c r="MK544" s="47"/>
      <c r="ML544" s="47"/>
      <c r="MM544" s="47"/>
      <c r="MN544" s="47"/>
      <c r="MO544" s="47"/>
      <c r="MP544" s="47"/>
      <c r="MQ544" s="47"/>
      <c r="MR544" s="47"/>
      <c r="MS544" s="47"/>
      <c r="MT544" s="47"/>
      <c r="MU544" s="47"/>
      <c r="MV544" s="47"/>
      <c r="MW544" s="47"/>
      <c r="MX544" s="47"/>
      <c r="MY544" s="47"/>
      <c r="MZ544" s="47"/>
      <c r="NA544" s="47"/>
      <c r="NB544" s="47"/>
      <c r="NC544" s="47"/>
      <c r="ND544" s="47"/>
      <c r="NE544" s="47"/>
      <c r="NF544" s="47"/>
      <c r="NG544" s="47"/>
      <c r="NH544" s="47"/>
      <c r="NI544" s="47"/>
      <c r="NJ544" s="47"/>
      <c r="NK544" s="47"/>
      <c r="NL544" s="47"/>
      <c r="NM544" s="47"/>
      <c r="NN544" s="47"/>
      <c r="NO544" s="47"/>
      <c r="NP544" s="47"/>
      <c r="NQ544" s="47"/>
      <c r="NR544" s="47"/>
      <c r="NS544" s="47"/>
      <c r="NT544" s="47"/>
      <c r="NU544" s="47"/>
      <c r="NV544" s="47"/>
      <c r="NW544" s="47"/>
      <c r="NX544" s="47"/>
      <c r="NY544" s="47"/>
      <c r="NZ544" s="47"/>
      <c r="OA544" s="47"/>
      <c r="OB544" s="47"/>
      <c r="OC544" s="47"/>
      <c r="OD544" s="47"/>
      <c r="OE544" s="47"/>
      <c r="OF544" s="47"/>
      <c r="OG544" s="47"/>
      <c r="OH544" s="47"/>
      <c r="OI544" s="47"/>
      <c r="OJ544" s="47"/>
      <c r="OK544" s="47"/>
      <c r="OL544" s="47"/>
      <c r="OM544" s="47"/>
      <c r="ON544" s="47"/>
      <c r="OO544" s="47"/>
      <c r="OP544" s="47"/>
      <c r="OQ544" s="47"/>
      <c r="OR544" s="47"/>
      <c r="OS544" s="47"/>
      <c r="OT544" s="47"/>
      <c r="OU544" s="47"/>
      <c r="OV544" s="47"/>
      <c r="OW544" s="47"/>
      <c r="OX544" s="47"/>
      <c r="OY544" s="47"/>
      <c r="OZ544" s="47"/>
      <c r="PA544" s="47"/>
      <c r="PB544" s="47"/>
      <c r="PC544" s="47"/>
      <c r="PD544" s="47"/>
      <c r="PE544" s="47"/>
      <c r="PF544" s="47"/>
      <c r="PG544" s="47"/>
      <c r="PH544" s="47"/>
      <c r="PI544" s="47"/>
      <c r="PJ544" s="47"/>
      <c r="PK544" s="47"/>
      <c r="PL544" s="47"/>
      <c r="PM544" s="47"/>
      <c r="PN544" s="47"/>
      <c r="PO544" s="47"/>
      <c r="PP544" s="47"/>
      <c r="PQ544" s="47"/>
      <c r="PR544" s="47"/>
      <c r="PS544" s="47"/>
      <c r="PT544" s="47"/>
      <c r="PU544" s="47"/>
      <c r="PV544" s="47"/>
      <c r="PW544" s="47"/>
      <c r="PX544" s="47"/>
      <c r="PY544" s="47"/>
      <c r="PZ544" s="47"/>
      <c r="QA544" s="47"/>
      <c r="QB544" s="47"/>
      <c r="QC544" s="47"/>
      <c r="QD544" s="47"/>
      <c r="QE544" s="47"/>
      <c r="QF544" s="47"/>
      <c r="QG544" s="47"/>
      <c r="QH544" s="47"/>
      <c r="QI544" s="47"/>
      <c r="QJ544" s="47"/>
      <c r="QK544" s="47"/>
      <c r="QL544" s="47"/>
      <c r="QM544" s="47"/>
      <c r="QN544" s="47"/>
      <c r="QO544" s="47"/>
      <c r="QP544" s="47"/>
      <c r="QQ544" s="47"/>
      <c r="QR544" s="47"/>
      <c r="QS544" s="47"/>
      <c r="QT544" s="47"/>
      <c r="QU544" s="47"/>
      <c r="QV544" s="47"/>
      <c r="QW544" s="47"/>
      <c r="QX544" s="47"/>
      <c r="QY544" s="47"/>
      <c r="QZ544" s="47"/>
      <c r="RA544" s="47"/>
      <c r="RB544" s="47"/>
      <c r="RC544" s="47"/>
      <c r="RD544" s="47"/>
      <c r="RE544" s="47"/>
      <c r="RF544" s="47"/>
      <c r="RG544" s="47"/>
      <c r="RH544" s="47"/>
      <c r="RI544" s="47"/>
      <c r="RJ544" s="47"/>
      <c r="RK544" s="47"/>
      <c r="RL544" s="47"/>
      <c r="RM544" s="47"/>
      <c r="RN544" s="47"/>
      <c r="RO544" s="47"/>
      <c r="RP544" s="47"/>
      <c r="RQ544" s="47"/>
      <c r="RR544" s="47"/>
      <c r="RS544" s="47"/>
      <c r="RT544" s="47"/>
      <c r="RU544" s="47"/>
      <c r="RV544" s="47"/>
      <c r="RW544" s="47"/>
      <c r="RX544" s="47"/>
      <c r="RY544" s="47"/>
      <c r="RZ544" s="47"/>
      <c r="SA544" s="47"/>
      <c r="SB544" s="47"/>
      <c r="SC544" s="47"/>
      <c r="SD544" s="47"/>
      <c r="SE544" s="47"/>
      <c r="SF544" s="47"/>
      <c r="SG544" s="47"/>
      <c r="SH544" s="47"/>
      <c r="SI544" s="47"/>
      <c r="SJ544" s="47"/>
      <c r="SK544" s="47"/>
      <c r="SL544" s="47"/>
      <c r="SM544" s="47"/>
      <c r="SN544" s="47"/>
      <c r="SO544" s="47"/>
      <c r="SP544" s="47"/>
      <c r="SQ544" s="47"/>
      <c r="SR544" s="47"/>
      <c r="SS544" s="47"/>
      <c r="ST544" s="47"/>
      <c r="SU544" s="47"/>
      <c r="SV544" s="47"/>
      <c r="SW544" s="47"/>
      <c r="SX544" s="47"/>
      <c r="SY544" s="47"/>
      <c r="SZ544" s="47"/>
      <c r="TA544" s="47"/>
      <c r="TB544" s="47"/>
      <c r="TC544" s="47"/>
      <c r="TD544" s="47"/>
      <c r="TE544" s="47"/>
      <c r="TF544" s="47"/>
      <c r="TG544" s="47"/>
      <c r="TH544" s="47"/>
      <c r="TI544" s="47"/>
      <c r="TJ544" s="47"/>
      <c r="TK544" s="47"/>
      <c r="TL544" s="47"/>
      <c r="TM544" s="47"/>
      <c r="TN544" s="47"/>
      <c r="TO544" s="47"/>
      <c r="TP544" s="47"/>
      <c r="TQ544" s="47"/>
      <c r="TR544" s="47"/>
      <c r="TS544" s="47"/>
      <c r="TT544" s="47"/>
      <c r="TU544" s="47"/>
      <c r="TV544" s="47"/>
      <c r="TW544" s="47"/>
      <c r="TX544" s="47"/>
      <c r="TY544" s="47"/>
      <c r="TZ544" s="47"/>
      <c r="UA544" s="47"/>
      <c r="UB544" s="47"/>
      <c r="UC544" s="47"/>
      <c r="UD544" s="47"/>
      <c r="UE544" s="47"/>
      <c r="UF544" s="47"/>
      <c r="UG544" s="47"/>
      <c r="UH544" s="47"/>
      <c r="UI544" s="47"/>
      <c r="UJ544" s="47"/>
      <c r="UK544" s="47"/>
      <c r="UL544" s="47"/>
      <c r="UM544" s="47"/>
      <c r="UN544" s="47"/>
      <c r="UO544" s="47"/>
      <c r="UP544" s="47"/>
      <c r="UQ544" s="47"/>
      <c r="UR544" s="47"/>
      <c r="US544" s="47"/>
      <c r="UT544" s="47"/>
      <c r="UU544" s="47"/>
      <c r="UV544" s="47"/>
      <c r="UW544" s="47"/>
      <c r="UX544" s="47"/>
      <c r="UY544" s="47"/>
      <c r="UZ544" s="47"/>
      <c r="VA544" s="47"/>
      <c r="VB544" s="47"/>
      <c r="VC544" s="47"/>
      <c r="VD544" s="47"/>
      <c r="VE544" s="47"/>
      <c r="VF544" s="47"/>
      <c r="VG544" s="47"/>
      <c r="VH544" s="47"/>
      <c r="VI544" s="47"/>
      <c r="VJ544" s="47"/>
      <c r="VK544" s="47"/>
      <c r="VL544" s="47"/>
      <c r="VM544" s="47"/>
      <c r="VN544" s="47"/>
      <c r="VO544" s="47"/>
      <c r="VP544" s="47"/>
      <c r="VQ544" s="47"/>
      <c r="VR544" s="47"/>
      <c r="VS544" s="47"/>
      <c r="VT544" s="47"/>
      <c r="VU544" s="47"/>
      <c r="VV544" s="47"/>
      <c r="VW544" s="47"/>
      <c r="VX544" s="47"/>
      <c r="VY544" s="47"/>
      <c r="VZ544" s="47"/>
      <c r="WA544" s="47"/>
      <c r="WB544" s="47"/>
      <c r="WC544" s="47"/>
      <c r="WD544" s="47"/>
      <c r="WE544" s="47"/>
      <c r="WF544" s="47"/>
      <c r="WG544" s="47"/>
      <c r="WH544" s="47"/>
      <c r="WI544" s="47"/>
      <c r="WJ544" s="47"/>
      <c r="WK544" s="47"/>
      <c r="WL544" s="47"/>
      <c r="WM544" s="47"/>
      <c r="WN544" s="47"/>
      <c r="WO544" s="47"/>
      <c r="WP544" s="47"/>
      <c r="WQ544" s="47"/>
      <c r="WR544" s="47"/>
      <c r="WS544" s="47"/>
      <c r="WT544" s="47"/>
      <c r="WU544" s="47"/>
      <c r="WV544" s="47"/>
      <c r="WW544" s="47"/>
      <c r="WX544" s="47"/>
      <c r="WY544" s="47"/>
      <c r="WZ544" s="47"/>
      <c r="XA544" s="47"/>
      <c r="XB544" s="47"/>
      <c r="XC544" s="47"/>
      <c r="XD544" s="47"/>
      <c r="XE544" s="47"/>
      <c r="XF544" s="47"/>
      <c r="XG544" s="47"/>
      <c r="XH544" s="47"/>
      <c r="XI544" s="47"/>
      <c r="XJ544" s="47"/>
      <c r="XK544" s="47"/>
      <c r="XL544" s="47"/>
      <c r="XM544" s="47"/>
      <c r="XN544" s="47"/>
      <c r="XO544" s="47"/>
      <c r="XP544" s="47"/>
      <c r="XQ544" s="47"/>
      <c r="XR544" s="47"/>
      <c r="XS544" s="47"/>
      <c r="XT544" s="47"/>
      <c r="XU544" s="47"/>
      <c r="XV544" s="47"/>
      <c r="XW544" s="47"/>
      <c r="XX544" s="47"/>
      <c r="XY544" s="47"/>
      <c r="XZ544" s="47"/>
      <c r="YA544" s="47"/>
      <c r="YB544" s="47"/>
      <c r="YC544" s="47"/>
      <c r="YD544" s="47"/>
      <c r="YE544" s="47"/>
      <c r="YF544" s="47"/>
      <c r="YG544" s="47"/>
      <c r="YH544" s="47"/>
      <c r="YI544" s="47"/>
      <c r="YJ544" s="47"/>
      <c r="YK544" s="47"/>
      <c r="YL544" s="47"/>
      <c r="YM544" s="47"/>
      <c r="YN544" s="47"/>
      <c r="YO544" s="47"/>
      <c r="YP544" s="47"/>
      <c r="YQ544" s="47"/>
      <c r="YR544" s="47"/>
      <c r="YS544" s="47"/>
      <c r="YT544" s="47"/>
      <c r="YU544" s="47"/>
      <c r="YV544" s="47"/>
      <c r="YW544" s="47"/>
      <c r="YX544" s="47"/>
      <c r="YY544" s="47"/>
      <c r="YZ544" s="47"/>
      <c r="ZA544" s="47"/>
      <c r="ZB544" s="47"/>
      <c r="ZC544" s="47"/>
      <c r="ZD544" s="47"/>
      <c r="ZE544" s="47"/>
      <c r="ZF544" s="47"/>
      <c r="ZG544" s="47"/>
      <c r="ZH544" s="47"/>
      <c r="ZI544" s="47"/>
      <c r="ZJ544" s="47"/>
      <c r="ZK544" s="47"/>
      <c r="ZL544" s="47"/>
      <c r="ZM544" s="47"/>
      <c r="ZN544" s="47"/>
      <c r="ZO544" s="47"/>
      <c r="ZP544" s="47"/>
      <c r="ZQ544" s="47"/>
      <c r="ZR544" s="47"/>
      <c r="ZS544" s="47"/>
      <c r="ZT544" s="47"/>
      <c r="ZU544" s="47"/>
      <c r="ZV544" s="47"/>
      <c r="ZW544" s="47"/>
      <c r="ZX544" s="47"/>
      <c r="ZY544" s="47"/>
      <c r="ZZ544" s="47"/>
      <c r="AAA544" s="47"/>
      <c r="AAB544" s="47"/>
      <c r="AAC544" s="47"/>
      <c r="AAD544" s="47"/>
      <c r="AAE544" s="47"/>
      <c r="AAF544" s="47"/>
      <c r="AAG544" s="47"/>
      <c r="AAH544" s="47"/>
      <c r="AAI544" s="47"/>
      <c r="AAJ544" s="47"/>
      <c r="AAK544" s="47"/>
      <c r="AAL544" s="47"/>
      <c r="AAM544" s="47"/>
      <c r="AAN544" s="47"/>
      <c r="AAO544" s="47"/>
      <c r="AAP544" s="47"/>
      <c r="AAQ544" s="47"/>
      <c r="AAR544" s="47"/>
      <c r="AAS544" s="47"/>
      <c r="AAT544" s="47"/>
      <c r="AAU544" s="47"/>
      <c r="AAV544" s="47"/>
      <c r="AAW544" s="47"/>
      <c r="AAX544" s="47"/>
      <c r="AAY544" s="47"/>
      <c r="AAZ544" s="47"/>
      <c r="ABA544" s="47"/>
      <c r="ABB544" s="47"/>
      <c r="ABC544" s="47"/>
      <c r="ABD544" s="47"/>
      <c r="ABE544" s="47"/>
      <c r="ABF544" s="47"/>
      <c r="ABG544" s="47"/>
      <c r="ABH544" s="47"/>
      <c r="ABI544" s="47"/>
      <c r="ABJ544" s="47"/>
      <c r="ABK544" s="47"/>
      <c r="ABL544" s="47"/>
      <c r="ABM544" s="47"/>
      <c r="ABN544" s="47"/>
      <c r="ABO544" s="47"/>
      <c r="ABP544" s="47"/>
      <c r="ABQ544" s="47"/>
      <c r="ABR544" s="47"/>
      <c r="ABS544" s="47"/>
      <c r="ABT544" s="47"/>
      <c r="ABU544" s="47"/>
      <c r="ABV544" s="47"/>
      <c r="ABW544" s="47"/>
      <c r="ABX544" s="47"/>
      <c r="ABY544" s="47"/>
      <c r="ABZ544" s="47"/>
      <c r="ACA544" s="47"/>
      <c r="ACB544" s="47"/>
      <c r="ACC544" s="47"/>
      <c r="ACD544" s="47"/>
      <c r="ACE544" s="47"/>
      <c r="ACF544" s="47"/>
      <c r="ACG544" s="47"/>
      <c r="ACH544" s="47"/>
      <c r="ACI544" s="47"/>
      <c r="ACJ544" s="47"/>
      <c r="ACK544" s="47"/>
      <c r="ACL544" s="47"/>
      <c r="ACM544" s="47"/>
      <c r="ACN544" s="47"/>
      <c r="ACO544" s="47"/>
      <c r="ACP544" s="47"/>
      <c r="ACQ544" s="47"/>
      <c r="ACR544" s="47"/>
      <c r="ACS544" s="47"/>
      <c r="ACT544" s="47"/>
      <c r="ACU544" s="47"/>
      <c r="ACV544" s="47"/>
      <c r="ACW544" s="47"/>
      <c r="ACX544" s="47"/>
      <c r="ACY544" s="47"/>
      <c r="ACZ544" s="47"/>
      <c r="ADA544" s="47"/>
      <c r="ADB544" s="47"/>
      <c r="ADC544" s="47"/>
      <c r="ADD544" s="47"/>
      <c r="ADE544" s="47"/>
      <c r="ADF544" s="47"/>
      <c r="ADG544" s="47"/>
      <c r="ADH544" s="47"/>
      <c r="ADI544" s="47"/>
      <c r="ADJ544" s="47"/>
      <c r="ADK544" s="47"/>
      <c r="ADL544" s="47"/>
      <c r="ADM544" s="47"/>
      <c r="ADN544" s="47"/>
      <c r="ADO544" s="47"/>
      <c r="ADP544" s="47"/>
    </row>
    <row r="545" spans="3:796" x14ac:dyDescent="0.4">
      <c r="C545" s="66"/>
      <c r="D545" s="43">
        <f>(1/$D$5)*学習!T47</f>
        <v>0</v>
      </c>
      <c r="I545" s="67">
        <v>534</v>
      </c>
      <c r="J545" s="45">
        <v>-0.15960939875840907</v>
      </c>
      <c r="K545" s="45">
        <v>3.8430970456925208E-2</v>
      </c>
      <c r="L545" s="45">
        <v>5.6610410552159075E-2</v>
      </c>
      <c r="M545" s="45">
        <v>6.9629395398943444E-2</v>
      </c>
      <c r="N545" s="45">
        <v>0.16761928938921833</v>
      </c>
      <c r="O545" s="45">
        <v>-2.9475534984361968E-2</v>
      </c>
      <c r="P545" s="45">
        <v>-7.7875798222684089E-2</v>
      </c>
      <c r="Q545" s="45">
        <v>-0.19543154880713376</v>
      </c>
      <c r="R545" s="45">
        <v>2.4538273494918314E-2</v>
      </c>
      <c r="S545" s="45">
        <v>-4.0902776827774705E-2</v>
      </c>
      <c r="T545" s="45">
        <v>-5.6112817324255534E-2</v>
      </c>
      <c r="U545" s="45">
        <v>0.14542507031155014</v>
      </c>
      <c r="V545" s="45">
        <v>-5.7037302198382059E-2</v>
      </c>
      <c r="W545" s="45">
        <v>-5.6783066541895248E-3</v>
      </c>
      <c r="X545" s="45">
        <v>6.9231706432792875E-2</v>
      </c>
      <c r="Y545" s="45">
        <v>4.5589927993641519E-2</v>
      </c>
      <c r="Z545" s="45">
        <v>6.4805640645796289E-2</v>
      </c>
      <c r="AA545" s="45">
        <v>5.6477647658472671E-2</v>
      </c>
      <c r="AB545" s="45">
        <v>3.5151990250256358E-2</v>
      </c>
      <c r="AC545" s="45">
        <v>-6.5787721051353094E-3</v>
      </c>
      <c r="AD545" s="45">
        <v>7.8453631490515596E-2</v>
      </c>
      <c r="AE545" s="45">
        <v>4.833413566014284E-3</v>
      </c>
      <c r="AF545" s="45">
        <v>-9.2189100827384102E-2</v>
      </c>
      <c r="AG545" s="45">
        <v>-5.3025165057888478E-2</v>
      </c>
      <c r="AH545" s="45">
        <v>-8.3091683821810564E-2</v>
      </c>
      <c r="AI545" s="45">
        <v>-1.0018608857790611E-2</v>
      </c>
      <c r="AJ545" s="45">
        <v>-3.334012434752133E-2</v>
      </c>
      <c r="AK545" s="45">
        <v>0.21680747314216373</v>
      </c>
      <c r="AL545" s="45">
        <v>-3.6881073620553463E-2</v>
      </c>
      <c r="AM545" s="45">
        <v>-6.6708415418823011E-2</v>
      </c>
      <c r="AN545" s="45">
        <v>-0.14012936077767124</v>
      </c>
      <c r="AO545" s="45">
        <v>7.2295670441058626E-2</v>
      </c>
      <c r="AP545" s="45">
        <v>9.4430281801902247E-3</v>
      </c>
      <c r="AQ545" s="45">
        <v>0.11236428673098316</v>
      </c>
      <c r="AR545" s="45">
        <v>-3.7720765526701645E-3</v>
      </c>
      <c r="AS545" s="45">
        <v>-9.0132213395114277E-2</v>
      </c>
      <c r="AT545" s="45">
        <v>-3.9003168772751645E-2</v>
      </c>
      <c r="AU545" s="45">
        <v>1.5374479664539038E-2</v>
      </c>
      <c r="AV545" s="45">
        <v>-0.12100809629129759</v>
      </c>
      <c r="AW545" s="45">
        <v>-0.23505554792453331</v>
      </c>
      <c r="AX545" s="45">
        <v>-3.4286418033033797E-2</v>
      </c>
      <c r="AY545" s="45">
        <v>1.2314886004405157E-2</v>
      </c>
      <c r="AZ545" s="45">
        <v>-0.10019597449055605</v>
      </c>
      <c r="BA545" s="45">
        <v>-5.6730823665299371E-2</v>
      </c>
      <c r="BB545" s="45">
        <v>0.18437450690882135</v>
      </c>
      <c r="BC545" s="45">
        <v>9.7723141031701682E-2</v>
      </c>
      <c r="BD545" s="45">
        <v>-9.1431934752134611E-2</v>
      </c>
      <c r="BE545" s="45">
        <v>-2.2061885321143948E-2</v>
      </c>
      <c r="BF545" s="45">
        <v>4.3197386826650433E-2</v>
      </c>
      <c r="BG545" s="45">
        <v>-5.0940945764231839E-2</v>
      </c>
      <c r="BH545" s="45">
        <v>-0.12052859725319634</v>
      </c>
      <c r="BI545" s="45">
        <v>2.6210993460689586E-2</v>
      </c>
      <c r="BJ545" s="45">
        <v>-1.5123630735265983E-2</v>
      </c>
      <c r="BK545" s="45">
        <v>-0.10402480122722048</v>
      </c>
      <c r="BL545" s="45">
        <v>2.9230735867544284E-2</v>
      </c>
      <c r="BM545" s="45">
        <v>9.7470165063916602E-3</v>
      </c>
      <c r="BN545" s="45">
        <v>0.10518623767935047</v>
      </c>
      <c r="BO545" s="45">
        <v>-1.4047567371198728E-2</v>
      </c>
      <c r="BP545" s="45">
        <v>2.4580059516656764E-2</v>
      </c>
      <c r="BQ545" s="45">
        <v>-2.3280702223011297E-2</v>
      </c>
      <c r="BR545" s="45">
        <v>-1.808570841510055E-2</v>
      </c>
      <c r="BS545" s="45">
        <v>7.2885184993039032E-2</v>
      </c>
      <c r="BT545" s="45">
        <v>0.13538722756838226</v>
      </c>
      <c r="BU545" s="45">
        <v>-2.0106908110634541E-3</v>
      </c>
      <c r="BV545" s="45">
        <v>0.14255002269669237</v>
      </c>
      <c r="BW545" s="45">
        <v>-5.8394488284728763E-2</v>
      </c>
      <c r="BX545" s="45">
        <v>3.1346639435697418E-2</v>
      </c>
      <c r="BY545" s="45">
        <v>3.9850381020759877E-2</v>
      </c>
      <c r="BZ545" s="45">
        <v>-0.1012245582633103</v>
      </c>
      <c r="CA545" s="45">
        <v>-0.15802708239655033</v>
      </c>
      <c r="CB545" s="45">
        <v>-6.5908843768628739E-2</v>
      </c>
      <c r="CC545" s="45">
        <v>0.10222970545183532</v>
      </c>
      <c r="CD545" s="45">
        <v>5.9976561727496172E-2</v>
      </c>
      <c r="CE545" s="45">
        <v>-7.7824966623388434E-3</v>
      </c>
      <c r="CF545" s="45">
        <v>-1.1610658733619324E-2</v>
      </c>
      <c r="CG545" s="45">
        <v>-0.10501866989702072</v>
      </c>
      <c r="CH545" s="45">
        <v>0.10688079435059787</v>
      </c>
      <c r="CI545" s="45">
        <v>-5.6823895231260572E-2</v>
      </c>
      <c r="CJ545" s="45">
        <v>-7.2270041485205494E-2</v>
      </c>
      <c r="CK545" s="45">
        <v>7.7040808036985944E-2</v>
      </c>
      <c r="CL545" s="45">
        <v>5.7151811067720375E-2</v>
      </c>
      <c r="CM545" s="45">
        <v>1.9792977484714921E-2</v>
      </c>
      <c r="CN545" s="45">
        <v>0.10330565819232343</v>
      </c>
      <c r="CO545" s="45">
        <v>0.12392926355498743</v>
      </c>
      <c r="CP545" s="45">
        <v>7.8697120347097999E-2</v>
      </c>
      <c r="CQ545" s="45">
        <v>-1.7412242221925375E-2</v>
      </c>
      <c r="CR545" s="45">
        <v>2.2275156092497975E-2</v>
      </c>
      <c r="CS545" s="45">
        <v>-0.19493786527668158</v>
      </c>
      <c r="CT545" s="45">
        <v>-3.4584493726869522E-3</v>
      </c>
      <c r="CU545" s="45">
        <v>9.9789828046453921E-2</v>
      </c>
      <c r="CV545" s="45">
        <v>0.10443631003500549</v>
      </c>
      <c r="CW545" s="45">
        <v>1.0731643511455217E-2</v>
      </c>
      <c r="CX545" s="45">
        <v>4.4057152069500331E-2</v>
      </c>
      <c r="CY545" s="45">
        <v>5.9294702695024036E-2</v>
      </c>
      <c r="CZ545" s="45">
        <v>-0.22983221843116908</v>
      </c>
      <c r="DA545" s="45">
        <v>-3.404190760926732E-2</v>
      </c>
      <c r="DB545" s="45">
        <v>-5.9040750920150473E-2</v>
      </c>
      <c r="DC545" s="45">
        <v>-3.1586308711745073E-2</v>
      </c>
      <c r="DD545" s="45">
        <v>-0.18066118896229494</v>
      </c>
      <c r="DE545" s="45">
        <v>-0.11098088034793403</v>
      </c>
      <c r="DF545" s="47"/>
      <c r="DG545" s="47"/>
      <c r="DH545" s="47"/>
      <c r="DI545" s="47"/>
      <c r="DJ545" s="47"/>
      <c r="DK545" s="47"/>
      <c r="DL545" s="47"/>
      <c r="DM545" s="47"/>
      <c r="DN545" s="47"/>
      <c r="DO545" s="47"/>
      <c r="DP545" s="47"/>
      <c r="DQ545" s="47"/>
      <c r="DR545" s="47"/>
      <c r="DS545" s="47"/>
      <c r="DT545" s="47"/>
      <c r="DU545" s="47"/>
      <c r="DV545" s="47"/>
      <c r="DW545" s="47"/>
      <c r="DX545" s="47"/>
      <c r="DY545" s="47"/>
      <c r="DZ545" s="47"/>
      <c r="EA545" s="47"/>
      <c r="EB545" s="47"/>
      <c r="EC545" s="47"/>
      <c r="ED545" s="47"/>
      <c r="EE545" s="47"/>
      <c r="EF545" s="47"/>
      <c r="EG545" s="47"/>
      <c r="EH545" s="47"/>
      <c r="EI545" s="47"/>
      <c r="EJ545" s="47"/>
      <c r="EK545" s="47"/>
      <c r="EL545" s="47"/>
      <c r="EM545" s="47"/>
      <c r="EN545" s="47"/>
      <c r="EO545" s="47"/>
      <c r="EP545" s="47"/>
      <c r="EQ545" s="47"/>
      <c r="ER545" s="47"/>
      <c r="ES545" s="47"/>
      <c r="ET545" s="47"/>
      <c r="EU545" s="47"/>
      <c r="EV545" s="47"/>
      <c r="EW545" s="47"/>
      <c r="EX545" s="47"/>
      <c r="EY545" s="47"/>
      <c r="EZ545" s="47"/>
      <c r="FA545" s="47"/>
      <c r="FB545" s="47"/>
      <c r="FC545" s="47"/>
      <c r="FD545" s="47"/>
      <c r="FE545" s="47"/>
      <c r="FF545" s="47"/>
      <c r="FG545" s="47"/>
      <c r="FH545" s="47"/>
      <c r="FI545" s="47"/>
      <c r="FJ545" s="47"/>
      <c r="FK545" s="47"/>
      <c r="FL545" s="47"/>
      <c r="FM545" s="47"/>
      <c r="FN545" s="47"/>
      <c r="FO545" s="47"/>
      <c r="FP545" s="47"/>
      <c r="FQ545" s="47"/>
      <c r="FR545" s="47"/>
      <c r="FS545" s="47"/>
      <c r="FT545" s="47"/>
      <c r="FU545" s="47"/>
      <c r="FV545" s="47"/>
      <c r="FW545" s="47"/>
      <c r="FX545" s="47"/>
      <c r="FY545" s="47"/>
      <c r="FZ545" s="47"/>
      <c r="GA545" s="47"/>
      <c r="GB545" s="47"/>
      <c r="GC545" s="47"/>
      <c r="GD545" s="47"/>
      <c r="GE545" s="47"/>
      <c r="GF545" s="47"/>
      <c r="GG545" s="47"/>
      <c r="GH545" s="47"/>
      <c r="GI545" s="47"/>
      <c r="GJ545" s="47"/>
      <c r="GK545" s="47"/>
      <c r="GL545" s="47"/>
      <c r="GM545" s="47"/>
      <c r="GN545" s="47"/>
      <c r="GO545" s="47"/>
      <c r="GP545" s="47"/>
      <c r="GQ545" s="47"/>
      <c r="GR545" s="47"/>
      <c r="GS545" s="47"/>
      <c r="GT545" s="47"/>
      <c r="GU545" s="47"/>
      <c r="GV545" s="47"/>
      <c r="GW545" s="47"/>
      <c r="GX545" s="47"/>
      <c r="GY545" s="47"/>
      <c r="GZ545" s="47"/>
      <c r="HA545" s="47"/>
      <c r="HB545" s="47"/>
      <c r="HC545" s="47"/>
      <c r="HD545" s="47"/>
      <c r="HE545" s="47"/>
      <c r="HF545" s="47"/>
      <c r="HG545" s="47"/>
      <c r="HH545" s="47"/>
      <c r="HI545" s="47"/>
      <c r="HJ545" s="47"/>
      <c r="HK545" s="47"/>
      <c r="HL545" s="47"/>
      <c r="HM545" s="47"/>
      <c r="HN545" s="47"/>
      <c r="HO545" s="47"/>
      <c r="HP545" s="47"/>
      <c r="HQ545" s="47"/>
      <c r="HR545" s="47"/>
      <c r="HS545" s="47"/>
      <c r="HT545" s="47"/>
      <c r="HU545" s="47"/>
      <c r="HV545" s="47"/>
      <c r="HW545" s="47"/>
      <c r="HX545" s="47"/>
      <c r="HY545" s="47"/>
      <c r="HZ545" s="47"/>
      <c r="IA545" s="47"/>
      <c r="IB545" s="47"/>
      <c r="IC545" s="47"/>
      <c r="ID545" s="47"/>
      <c r="IE545" s="47"/>
      <c r="IF545" s="47"/>
      <c r="IG545" s="47"/>
      <c r="IH545" s="47"/>
      <c r="II545" s="47"/>
      <c r="IJ545" s="47"/>
      <c r="IK545" s="47"/>
      <c r="IL545" s="47"/>
      <c r="IM545" s="47"/>
      <c r="IN545" s="47"/>
      <c r="IO545" s="47"/>
      <c r="IP545" s="47"/>
      <c r="IQ545" s="47"/>
      <c r="IR545" s="47"/>
      <c r="IS545" s="47"/>
      <c r="IT545" s="47"/>
      <c r="IU545" s="47"/>
      <c r="IV545" s="47"/>
      <c r="IW545" s="47"/>
      <c r="IX545" s="47"/>
      <c r="IY545" s="47"/>
      <c r="IZ545" s="47"/>
      <c r="JA545" s="47"/>
      <c r="JB545" s="47"/>
      <c r="JC545" s="47"/>
      <c r="JD545" s="47"/>
      <c r="JE545" s="47"/>
      <c r="JF545" s="47"/>
      <c r="JG545" s="47"/>
      <c r="JH545" s="47"/>
      <c r="JI545" s="47"/>
      <c r="JJ545" s="47"/>
      <c r="JK545" s="47"/>
      <c r="JL545" s="47"/>
      <c r="JM545" s="47"/>
      <c r="JN545" s="47"/>
      <c r="JO545" s="47"/>
      <c r="JP545" s="47"/>
      <c r="JQ545" s="47"/>
      <c r="JR545" s="47"/>
      <c r="JS545" s="47"/>
      <c r="JT545" s="47"/>
      <c r="JU545" s="47"/>
      <c r="JV545" s="47"/>
      <c r="JW545" s="47"/>
      <c r="JX545" s="47"/>
      <c r="JY545" s="47"/>
      <c r="JZ545" s="47"/>
      <c r="KA545" s="47"/>
      <c r="KB545" s="47"/>
      <c r="KC545" s="47"/>
      <c r="KD545" s="47"/>
      <c r="KE545" s="47"/>
      <c r="KF545" s="47"/>
      <c r="KG545" s="47"/>
      <c r="KH545" s="47"/>
      <c r="KI545" s="47"/>
      <c r="KJ545" s="47"/>
      <c r="KK545" s="47"/>
      <c r="KL545" s="47"/>
      <c r="KM545" s="47"/>
      <c r="KN545" s="47"/>
      <c r="KO545" s="47"/>
      <c r="KP545" s="47"/>
      <c r="KQ545" s="47"/>
      <c r="KR545" s="47"/>
      <c r="KS545" s="47"/>
      <c r="KT545" s="47"/>
      <c r="KU545" s="47"/>
      <c r="KV545" s="47"/>
      <c r="KW545" s="47"/>
      <c r="KX545" s="47"/>
      <c r="KY545" s="47"/>
      <c r="KZ545" s="47"/>
      <c r="LA545" s="47"/>
      <c r="LB545" s="47"/>
      <c r="LC545" s="47"/>
      <c r="LD545" s="47"/>
      <c r="LE545" s="47"/>
      <c r="LF545" s="47"/>
      <c r="LG545" s="47"/>
      <c r="LH545" s="47"/>
      <c r="LI545" s="47"/>
      <c r="LJ545" s="47"/>
      <c r="LK545" s="47"/>
      <c r="LL545" s="47"/>
      <c r="LM545" s="47"/>
      <c r="LN545" s="47"/>
      <c r="LO545" s="47"/>
      <c r="LP545" s="47"/>
      <c r="LQ545" s="47"/>
      <c r="LR545" s="47"/>
      <c r="LS545" s="47"/>
      <c r="LT545" s="47"/>
      <c r="LU545" s="47"/>
      <c r="LV545" s="47"/>
      <c r="LW545" s="47"/>
      <c r="LX545" s="47"/>
      <c r="LY545" s="47"/>
      <c r="LZ545" s="47"/>
      <c r="MA545" s="47"/>
      <c r="MB545" s="47"/>
      <c r="MC545" s="47"/>
      <c r="MD545" s="47"/>
      <c r="ME545" s="47"/>
      <c r="MF545" s="47"/>
      <c r="MG545" s="47"/>
      <c r="MH545" s="47"/>
      <c r="MI545" s="47"/>
      <c r="MJ545" s="47"/>
      <c r="MK545" s="47"/>
      <c r="ML545" s="47"/>
      <c r="MM545" s="47"/>
      <c r="MN545" s="47"/>
      <c r="MO545" s="47"/>
      <c r="MP545" s="47"/>
      <c r="MQ545" s="47"/>
      <c r="MR545" s="47"/>
      <c r="MS545" s="47"/>
      <c r="MT545" s="47"/>
      <c r="MU545" s="47"/>
      <c r="MV545" s="47"/>
      <c r="MW545" s="47"/>
      <c r="MX545" s="47"/>
      <c r="MY545" s="47"/>
      <c r="MZ545" s="47"/>
      <c r="NA545" s="47"/>
      <c r="NB545" s="47"/>
      <c r="NC545" s="47"/>
      <c r="ND545" s="47"/>
      <c r="NE545" s="47"/>
      <c r="NF545" s="47"/>
      <c r="NG545" s="47"/>
      <c r="NH545" s="47"/>
      <c r="NI545" s="47"/>
      <c r="NJ545" s="47"/>
      <c r="NK545" s="47"/>
      <c r="NL545" s="47"/>
      <c r="NM545" s="47"/>
      <c r="NN545" s="47"/>
      <c r="NO545" s="47"/>
      <c r="NP545" s="47"/>
      <c r="NQ545" s="47"/>
      <c r="NR545" s="47"/>
      <c r="NS545" s="47"/>
      <c r="NT545" s="47"/>
      <c r="NU545" s="47"/>
      <c r="NV545" s="47"/>
      <c r="NW545" s="47"/>
      <c r="NX545" s="47"/>
      <c r="NY545" s="47"/>
      <c r="NZ545" s="47"/>
      <c r="OA545" s="47"/>
      <c r="OB545" s="47"/>
      <c r="OC545" s="47"/>
      <c r="OD545" s="47"/>
      <c r="OE545" s="47"/>
      <c r="OF545" s="47"/>
      <c r="OG545" s="47"/>
      <c r="OH545" s="47"/>
      <c r="OI545" s="47"/>
      <c r="OJ545" s="47"/>
      <c r="OK545" s="47"/>
      <c r="OL545" s="47"/>
      <c r="OM545" s="47"/>
      <c r="ON545" s="47"/>
      <c r="OO545" s="47"/>
      <c r="OP545" s="47"/>
      <c r="OQ545" s="47"/>
      <c r="OR545" s="47"/>
      <c r="OS545" s="47"/>
      <c r="OT545" s="47"/>
      <c r="OU545" s="47"/>
      <c r="OV545" s="47"/>
      <c r="OW545" s="47"/>
      <c r="OX545" s="47"/>
      <c r="OY545" s="47"/>
      <c r="OZ545" s="47"/>
      <c r="PA545" s="47"/>
      <c r="PB545" s="47"/>
      <c r="PC545" s="47"/>
      <c r="PD545" s="47"/>
      <c r="PE545" s="47"/>
      <c r="PF545" s="47"/>
      <c r="PG545" s="47"/>
      <c r="PH545" s="47"/>
      <c r="PI545" s="47"/>
      <c r="PJ545" s="47"/>
      <c r="PK545" s="47"/>
      <c r="PL545" s="47"/>
      <c r="PM545" s="47"/>
      <c r="PN545" s="47"/>
      <c r="PO545" s="47"/>
      <c r="PP545" s="47"/>
      <c r="PQ545" s="47"/>
      <c r="PR545" s="47"/>
      <c r="PS545" s="47"/>
      <c r="PT545" s="47"/>
      <c r="PU545" s="47"/>
      <c r="PV545" s="47"/>
      <c r="PW545" s="47"/>
      <c r="PX545" s="47"/>
      <c r="PY545" s="47"/>
      <c r="PZ545" s="47"/>
      <c r="QA545" s="47"/>
      <c r="QB545" s="47"/>
      <c r="QC545" s="47"/>
      <c r="QD545" s="47"/>
      <c r="QE545" s="47"/>
      <c r="QF545" s="47"/>
      <c r="QG545" s="47"/>
      <c r="QH545" s="47"/>
      <c r="QI545" s="47"/>
      <c r="QJ545" s="47"/>
      <c r="QK545" s="47"/>
      <c r="QL545" s="47"/>
      <c r="QM545" s="47"/>
      <c r="QN545" s="47"/>
      <c r="QO545" s="47"/>
      <c r="QP545" s="47"/>
      <c r="QQ545" s="47"/>
      <c r="QR545" s="47"/>
      <c r="QS545" s="47"/>
      <c r="QT545" s="47"/>
      <c r="QU545" s="47"/>
      <c r="QV545" s="47"/>
      <c r="QW545" s="47"/>
      <c r="QX545" s="47"/>
      <c r="QY545" s="47"/>
      <c r="QZ545" s="47"/>
      <c r="RA545" s="47"/>
      <c r="RB545" s="47"/>
      <c r="RC545" s="47"/>
      <c r="RD545" s="47"/>
      <c r="RE545" s="47"/>
      <c r="RF545" s="47"/>
      <c r="RG545" s="47"/>
      <c r="RH545" s="47"/>
      <c r="RI545" s="47"/>
      <c r="RJ545" s="47"/>
      <c r="RK545" s="47"/>
      <c r="RL545" s="47"/>
      <c r="RM545" s="47"/>
      <c r="RN545" s="47"/>
      <c r="RO545" s="47"/>
      <c r="RP545" s="47"/>
      <c r="RQ545" s="47"/>
      <c r="RR545" s="47"/>
      <c r="RS545" s="47"/>
      <c r="RT545" s="47"/>
      <c r="RU545" s="47"/>
      <c r="RV545" s="47"/>
      <c r="RW545" s="47"/>
      <c r="RX545" s="47"/>
      <c r="RY545" s="47"/>
      <c r="RZ545" s="47"/>
      <c r="SA545" s="47"/>
      <c r="SB545" s="47"/>
      <c r="SC545" s="47"/>
      <c r="SD545" s="47"/>
      <c r="SE545" s="47"/>
      <c r="SF545" s="47"/>
      <c r="SG545" s="47"/>
      <c r="SH545" s="47"/>
      <c r="SI545" s="47"/>
      <c r="SJ545" s="47"/>
      <c r="SK545" s="47"/>
      <c r="SL545" s="47"/>
      <c r="SM545" s="47"/>
      <c r="SN545" s="47"/>
      <c r="SO545" s="47"/>
      <c r="SP545" s="47"/>
      <c r="SQ545" s="47"/>
      <c r="SR545" s="47"/>
      <c r="SS545" s="47"/>
      <c r="ST545" s="47"/>
      <c r="SU545" s="47"/>
      <c r="SV545" s="47"/>
      <c r="SW545" s="47"/>
      <c r="SX545" s="47"/>
      <c r="SY545" s="47"/>
      <c r="SZ545" s="47"/>
      <c r="TA545" s="47"/>
      <c r="TB545" s="47"/>
      <c r="TC545" s="47"/>
      <c r="TD545" s="47"/>
      <c r="TE545" s="47"/>
      <c r="TF545" s="47"/>
      <c r="TG545" s="47"/>
      <c r="TH545" s="47"/>
      <c r="TI545" s="47"/>
      <c r="TJ545" s="47"/>
      <c r="TK545" s="47"/>
      <c r="TL545" s="47"/>
      <c r="TM545" s="47"/>
      <c r="TN545" s="47"/>
      <c r="TO545" s="47"/>
      <c r="TP545" s="47"/>
      <c r="TQ545" s="47"/>
      <c r="TR545" s="47"/>
      <c r="TS545" s="47"/>
      <c r="TT545" s="47"/>
      <c r="TU545" s="47"/>
      <c r="TV545" s="47"/>
      <c r="TW545" s="47"/>
      <c r="TX545" s="47"/>
      <c r="TY545" s="47"/>
      <c r="TZ545" s="47"/>
      <c r="UA545" s="47"/>
      <c r="UB545" s="47"/>
      <c r="UC545" s="47"/>
      <c r="UD545" s="47"/>
      <c r="UE545" s="47"/>
      <c r="UF545" s="47"/>
      <c r="UG545" s="47"/>
      <c r="UH545" s="47"/>
      <c r="UI545" s="47"/>
      <c r="UJ545" s="47"/>
      <c r="UK545" s="47"/>
      <c r="UL545" s="47"/>
      <c r="UM545" s="47"/>
      <c r="UN545" s="47"/>
      <c r="UO545" s="47"/>
      <c r="UP545" s="47"/>
      <c r="UQ545" s="47"/>
      <c r="UR545" s="47"/>
      <c r="US545" s="47"/>
      <c r="UT545" s="47"/>
      <c r="UU545" s="47"/>
      <c r="UV545" s="47"/>
      <c r="UW545" s="47"/>
      <c r="UX545" s="47"/>
      <c r="UY545" s="47"/>
      <c r="UZ545" s="47"/>
      <c r="VA545" s="47"/>
      <c r="VB545" s="47"/>
      <c r="VC545" s="47"/>
      <c r="VD545" s="47"/>
      <c r="VE545" s="47"/>
      <c r="VF545" s="47"/>
      <c r="VG545" s="47"/>
      <c r="VH545" s="47"/>
      <c r="VI545" s="47"/>
      <c r="VJ545" s="47"/>
      <c r="VK545" s="47"/>
      <c r="VL545" s="47"/>
      <c r="VM545" s="47"/>
      <c r="VN545" s="47"/>
      <c r="VO545" s="47"/>
      <c r="VP545" s="47"/>
      <c r="VQ545" s="47"/>
      <c r="VR545" s="47"/>
      <c r="VS545" s="47"/>
      <c r="VT545" s="47"/>
      <c r="VU545" s="47"/>
      <c r="VV545" s="47"/>
      <c r="VW545" s="47"/>
      <c r="VX545" s="47"/>
      <c r="VY545" s="47"/>
      <c r="VZ545" s="47"/>
      <c r="WA545" s="47"/>
      <c r="WB545" s="47"/>
      <c r="WC545" s="47"/>
      <c r="WD545" s="47"/>
      <c r="WE545" s="47"/>
      <c r="WF545" s="47"/>
      <c r="WG545" s="47"/>
      <c r="WH545" s="47"/>
      <c r="WI545" s="47"/>
      <c r="WJ545" s="47"/>
      <c r="WK545" s="47"/>
      <c r="WL545" s="47"/>
      <c r="WM545" s="47"/>
      <c r="WN545" s="47"/>
      <c r="WO545" s="47"/>
      <c r="WP545" s="47"/>
      <c r="WQ545" s="47"/>
      <c r="WR545" s="47"/>
      <c r="WS545" s="47"/>
      <c r="WT545" s="47"/>
      <c r="WU545" s="47"/>
      <c r="WV545" s="47"/>
      <c r="WW545" s="47"/>
      <c r="WX545" s="47"/>
      <c r="WY545" s="47"/>
      <c r="WZ545" s="47"/>
      <c r="XA545" s="47"/>
      <c r="XB545" s="47"/>
      <c r="XC545" s="47"/>
      <c r="XD545" s="47"/>
      <c r="XE545" s="47"/>
      <c r="XF545" s="47"/>
      <c r="XG545" s="47"/>
      <c r="XH545" s="47"/>
      <c r="XI545" s="47"/>
      <c r="XJ545" s="47"/>
      <c r="XK545" s="47"/>
      <c r="XL545" s="47"/>
      <c r="XM545" s="47"/>
      <c r="XN545" s="47"/>
      <c r="XO545" s="47"/>
      <c r="XP545" s="47"/>
      <c r="XQ545" s="47"/>
      <c r="XR545" s="47"/>
      <c r="XS545" s="47"/>
      <c r="XT545" s="47"/>
      <c r="XU545" s="47"/>
      <c r="XV545" s="47"/>
      <c r="XW545" s="47"/>
      <c r="XX545" s="47"/>
      <c r="XY545" s="47"/>
      <c r="XZ545" s="47"/>
      <c r="YA545" s="47"/>
      <c r="YB545" s="47"/>
      <c r="YC545" s="47"/>
      <c r="YD545" s="47"/>
      <c r="YE545" s="47"/>
      <c r="YF545" s="47"/>
      <c r="YG545" s="47"/>
      <c r="YH545" s="47"/>
      <c r="YI545" s="47"/>
      <c r="YJ545" s="47"/>
      <c r="YK545" s="47"/>
      <c r="YL545" s="47"/>
      <c r="YM545" s="47"/>
      <c r="YN545" s="47"/>
      <c r="YO545" s="47"/>
      <c r="YP545" s="47"/>
      <c r="YQ545" s="47"/>
      <c r="YR545" s="47"/>
      <c r="YS545" s="47"/>
      <c r="YT545" s="47"/>
      <c r="YU545" s="47"/>
      <c r="YV545" s="47"/>
      <c r="YW545" s="47"/>
      <c r="YX545" s="47"/>
      <c r="YY545" s="47"/>
      <c r="YZ545" s="47"/>
      <c r="ZA545" s="47"/>
      <c r="ZB545" s="47"/>
      <c r="ZC545" s="47"/>
      <c r="ZD545" s="47"/>
      <c r="ZE545" s="47"/>
      <c r="ZF545" s="47"/>
      <c r="ZG545" s="47"/>
      <c r="ZH545" s="47"/>
      <c r="ZI545" s="47"/>
      <c r="ZJ545" s="47"/>
      <c r="ZK545" s="47"/>
      <c r="ZL545" s="47"/>
      <c r="ZM545" s="47"/>
      <c r="ZN545" s="47"/>
      <c r="ZO545" s="47"/>
      <c r="ZP545" s="47"/>
      <c r="ZQ545" s="47"/>
      <c r="ZR545" s="47"/>
      <c r="ZS545" s="47"/>
      <c r="ZT545" s="47"/>
      <c r="ZU545" s="47"/>
      <c r="ZV545" s="47"/>
      <c r="ZW545" s="47"/>
      <c r="ZX545" s="47"/>
      <c r="ZY545" s="47"/>
      <c r="ZZ545" s="47"/>
      <c r="AAA545" s="47"/>
      <c r="AAB545" s="47"/>
      <c r="AAC545" s="47"/>
      <c r="AAD545" s="47"/>
      <c r="AAE545" s="47"/>
      <c r="AAF545" s="47"/>
      <c r="AAG545" s="47"/>
      <c r="AAH545" s="47"/>
      <c r="AAI545" s="47"/>
      <c r="AAJ545" s="47"/>
      <c r="AAK545" s="47"/>
      <c r="AAL545" s="47"/>
      <c r="AAM545" s="47"/>
      <c r="AAN545" s="47"/>
      <c r="AAO545" s="47"/>
      <c r="AAP545" s="47"/>
      <c r="AAQ545" s="47"/>
      <c r="AAR545" s="47"/>
      <c r="AAS545" s="47"/>
      <c r="AAT545" s="47"/>
      <c r="AAU545" s="47"/>
      <c r="AAV545" s="47"/>
      <c r="AAW545" s="47"/>
      <c r="AAX545" s="47"/>
      <c r="AAY545" s="47"/>
      <c r="AAZ545" s="47"/>
      <c r="ABA545" s="47"/>
      <c r="ABB545" s="47"/>
      <c r="ABC545" s="47"/>
      <c r="ABD545" s="47"/>
      <c r="ABE545" s="47"/>
      <c r="ABF545" s="47"/>
      <c r="ABG545" s="47"/>
      <c r="ABH545" s="47"/>
      <c r="ABI545" s="47"/>
      <c r="ABJ545" s="47"/>
      <c r="ABK545" s="47"/>
      <c r="ABL545" s="47"/>
      <c r="ABM545" s="47"/>
      <c r="ABN545" s="47"/>
      <c r="ABO545" s="47"/>
      <c r="ABP545" s="47"/>
      <c r="ABQ545" s="47"/>
      <c r="ABR545" s="47"/>
      <c r="ABS545" s="47"/>
      <c r="ABT545" s="47"/>
      <c r="ABU545" s="47"/>
      <c r="ABV545" s="47"/>
      <c r="ABW545" s="47"/>
      <c r="ABX545" s="47"/>
      <c r="ABY545" s="47"/>
      <c r="ABZ545" s="47"/>
      <c r="ACA545" s="47"/>
      <c r="ACB545" s="47"/>
      <c r="ACC545" s="47"/>
      <c r="ACD545" s="47"/>
      <c r="ACE545" s="47"/>
      <c r="ACF545" s="47"/>
      <c r="ACG545" s="47"/>
      <c r="ACH545" s="47"/>
      <c r="ACI545" s="47"/>
      <c r="ACJ545" s="47"/>
      <c r="ACK545" s="47"/>
      <c r="ACL545" s="47"/>
      <c r="ACM545" s="47"/>
      <c r="ACN545" s="47"/>
      <c r="ACO545" s="47"/>
      <c r="ACP545" s="47"/>
      <c r="ACQ545" s="47"/>
      <c r="ACR545" s="47"/>
      <c r="ACS545" s="47"/>
      <c r="ACT545" s="47"/>
      <c r="ACU545" s="47"/>
      <c r="ACV545" s="47"/>
      <c r="ACW545" s="47"/>
      <c r="ACX545" s="47"/>
      <c r="ACY545" s="47"/>
      <c r="ACZ545" s="47"/>
      <c r="ADA545" s="47"/>
      <c r="ADB545" s="47"/>
      <c r="ADC545" s="47"/>
      <c r="ADD545" s="47"/>
      <c r="ADE545" s="47"/>
      <c r="ADF545" s="47"/>
      <c r="ADG545" s="47"/>
      <c r="ADH545" s="47"/>
      <c r="ADI545" s="47"/>
      <c r="ADJ545" s="47"/>
      <c r="ADK545" s="47"/>
      <c r="ADL545" s="47"/>
      <c r="ADM545" s="47"/>
      <c r="ADN545" s="47"/>
      <c r="ADO545" s="47"/>
      <c r="ADP545" s="47"/>
    </row>
    <row r="546" spans="3:796" x14ac:dyDescent="0.4">
      <c r="C546" s="66"/>
      <c r="D546" s="43">
        <f>(1/$D$5)*学習!T48</f>
        <v>1.9607843137254902E-2</v>
      </c>
      <c r="I546" s="67">
        <v>535</v>
      </c>
      <c r="J546" s="45">
        <v>4.7755557364663449E-2</v>
      </c>
      <c r="K546" s="45">
        <v>-1.3782828890022567E-2</v>
      </c>
      <c r="L546" s="45">
        <v>0.10962645700625473</v>
      </c>
      <c r="M546" s="45">
        <v>5.8330781016603314E-2</v>
      </c>
      <c r="N546" s="45">
        <v>-4.9921209143449372E-2</v>
      </c>
      <c r="O546" s="45">
        <v>-1.0708591208625806E-2</v>
      </c>
      <c r="P546" s="45">
        <v>-0.10325248446957018</v>
      </c>
      <c r="Q546" s="45">
        <v>8.0685783834215638E-2</v>
      </c>
      <c r="R546" s="45">
        <v>1.4646989761681231E-2</v>
      </c>
      <c r="S546" s="45">
        <v>-4.3058419647077441E-2</v>
      </c>
      <c r="T546" s="45">
        <v>2.2437337891932994E-2</v>
      </c>
      <c r="U546" s="45">
        <v>9.1289074817283739E-2</v>
      </c>
      <c r="V546" s="45">
        <v>0.10069058959450453</v>
      </c>
      <c r="W546" s="45">
        <v>1.3181183548669368E-2</v>
      </c>
      <c r="X546" s="45">
        <v>-0.1383557785389111</v>
      </c>
      <c r="Y546" s="45">
        <v>2.3548788207759467E-2</v>
      </c>
      <c r="Z546" s="45">
        <v>-0.13311460420367394</v>
      </c>
      <c r="AA546" s="45">
        <v>5.2459983930549965E-2</v>
      </c>
      <c r="AB546" s="45">
        <v>-8.7973408105335341E-2</v>
      </c>
      <c r="AC546" s="45">
        <v>6.7716515779055839E-2</v>
      </c>
      <c r="AD546" s="45">
        <v>-6.7382933795072245E-3</v>
      </c>
      <c r="AE546" s="45">
        <v>3.7150797436049911E-2</v>
      </c>
      <c r="AF546" s="45">
        <v>3.6590973674470145E-2</v>
      </c>
      <c r="AG546" s="45">
        <v>1.4606505668697912E-2</v>
      </c>
      <c r="AH546" s="45">
        <v>1.5863942162553372E-2</v>
      </c>
      <c r="AI546" s="45">
        <v>-3.0554439399915558E-2</v>
      </c>
      <c r="AJ546" s="45">
        <v>7.6086225036894994E-2</v>
      </c>
      <c r="AK546" s="45">
        <v>0.23093759341433323</v>
      </c>
      <c r="AL546" s="45">
        <v>7.6393485094654365E-2</v>
      </c>
      <c r="AM546" s="45">
        <v>-9.5504501193910789E-3</v>
      </c>
      <c r="AN546" s="45">
        <v>-7.5628356219839413E-3</v>
      </c>
      <c r="AO546" s="45">
        <v>3.3223799815591433E-2</v>
      </c>
      <c r="AP546" s="45">
        <v>2.368889868443138E-2</v>
      </c>
      <c r="AQ546" s="45">
        <v>-6.1179547107298317E-2</v>
      </c>
      <c r="AR546" s="45">
        <v>1.8315100573691667E-3</v>
      </c>
      <c r="AS546" s="45">
        <v>0.18726774659289597</v>
      </c>
      <c r="AT546" s="45">
        <v>-0.12297442923094207</v>
      </c>
      <c r="AU546" s="45">
        <v>6.0111022260825438E-2</v>
      </c>
      <c r="AV546" s="45">
        <v>4.4608611577687612E-2</v>
      </c>
      <c r="AW546" s="45">
        <v>-0.10579544191909319</v>
      </c>
      <c r="AX546" s="45">
        <v>-6.7834800221454855E-2</v>
      </c>
      <c r="AY546" s="45">
        <v>-3.4714439129214014E-2</v>
      </c>
      <c r="AZ546" s="45">
        <v>2.8121092701718187E-2</v>
      </c>
      <c r="BA546" s="45">
        <v>-2.459095587925151E-2</v>
      </c>
      <c r="BB546" s="45">
        <v>3.3063012796363075E-2</v>
      </c>
      <c r="BC546" s="45">
        <v>6.2538628120629533E-2</v>
      </c>
      <c r="BD546" s="45">
        <v>0.16633581781494317</v>
      </c>
      <c r="BE546" s="45">
        <v>-7.6546067852241051E-2</v>
      </c>
      <c r="BF546" s="45">
        <v>-9.1445886780650312E-2</v>
      </c>
      <c r="BG546" s="45">
        <v>1.2545617460784852E-3</v>
      </c>
      <c r="BH546" s="45">
        <v>5.935592787476289E-2</v>
      </c>
      <c r="BI546" s="45">
        <v>-0.2099705524435905</v>
      </c>
      <c r="BJ546" s="45">
        <v>-3.3481085613168454E-2</v>
      </c>
      <c r="BK546" s="45">
        <v>-0.17813964979439986</v>
      </c>
      <c r="BL546" s="45">
        <v>-0.1718342029572158</v>
      </c>
      <c r="BM546" s="45">
        <v>2.6498360595894711E-2</v>
      </c>
      <c r="BN546" s="45">
        <v>-8.9625810965270544E-2</v>
      </c>
      <c r="BO546" s="45">
        <v>-1.7308612543277278E-2</v>
      </c>
      <c r="BP546" s="45">
        <v>2.9018244790030706E-2</v>
      </c>
      <c r="BQ546" s="45">
        <v>3.6139699856053031E-2</v>
      </c>
      <c r="BR546" s="45">
        <v>-5.0391605371316622E-2</v>
      </c>
      <c r="BS546" s="45">
        <v>-3.717031938750559E-2</v>
      </c>
      <c r="BT546" s="45">
        <v>7.8477552630427772E-2</v>
      </c>
      <c r="BU546" s="45">
        <v>0.16404568004803061</v>
      </c>
      <c r="BV546" s="45">
        <v>-0.24215615230064608</v>
      </c>
      <c r="BW546" s="45">
        <v>-9.804153893151564E-2</v>
      </c>
      <c r="BX546" s="45">
        <v>1.2090670902160244E-2</v>
      </c>
      <c r="BY546" s="45">
        <v>6.6023385380001715E-2</v>
      </c>
      <c r="BZ546" s="45">
        <v>0.18643517780910332</v>
      </c>
      <c r="CA546" s="45">
        <v>-0.28693648529464288</v>
      </c>
      <c r="CB546" s="45">
        <v>0.11677278331703812</v>
      </c>
      <c r="CC546" s="45">
        <v>6.8515171131315236E-2</v>
      </c>
      <c r="CD546" s="45">
        <v>-1.7851305844174659E-2</v>
      </c>
      <c r="CE546" s="45">
        <v>-0.12226063544032481</v>
      </c>
      <c r="CF546" s="45">
        <v>0.12503745120417759</v>
      </c>
      <c r="CG546" s="45">
        <v>-5.8161830791187787E-2</v>
      </c>
      <c r="CH546" s="45">
        <v>9.169037639105794E-3</v>
      </c>
      <c r="CI546" s="45">
        <v>-5.8148168051611812E-2</v>
      </c>
      <c r="CJ546" s="45">
        <v>-5.0455889971502708E-2</v>
      </c>
      <c r="CK546" s="45">
        <v>-1.3969036944695775E-2</v>
      </c>
      <c r="CL546" s="45">
        <v>-0.11455404560938877</v>
      </c>
      <c r="CM546" s="45">
        <v>1.1716194802697182E-2</v>
      </c>
      <c r="CN546" s="45">
        <v>-4.425462724669104E-2</v>
      </c>
      <c r="CO546" s="45">
        <v>2.2093223874386642E-2</v>
      </c>
      <c r="CP546" s="45">
        <v>-0.12001242353362873</v>
      </c>
      <c r="CQ546" s="45">
        <v>-6.1663962973609564E-2</v>
      </c>
      <c r="CR546" s="45">
        <v>2.8766316259522667E-2</v>
      </c>
      <c r="CS546" s="45">
        <v>7.7833391254688647E-2</v>
      </c>
      <c r="CT546" s="45">
        <v>5.6758171429052054E-2</v>
      </c>
      <c r="CU546" s="45">
        <v>-3.3517606805093837E-2</v>
      </c>
      <c r="CV546" s="45">
        <v>1.791244280225339E-3</v>
      </c>
      <c r="CW546" s="45">
        <v>2.654189491740757E-2</v>
      </c>
      <c r="CX546" s="45">
        <v>-0.13147732476630572</v>
      </c>
      <c r="CY546" s="45">
        <v>0.11916931435941004</v>
      </c>
      <c r="CZ546" s="45">
        <v>4.6875787875171694E-2</v>
      </c>
      <c r="DA546" s="45">
        <v>7.5540688755019667E-2</v>
      </c>
      <c r="DB546" s="45">
        <v>-0.12629882497431866</v>
      </c>
      <c r="DC546" s="45">
        <v>8.2120877183876242E-2</v>
      </c>
      <c r="DD546" s="45">
        <v>-0.10808477584535428</v>
      </c>
      <c r="DE546" s="45">
        <v>-3.6784241440730142E-2</v>
      </c>
      <c r="DF546" s="47"/>
      <c r="DG546" s="47"/>
      <c r="DH546" s="47"/>
      <c r="DI546" s="47"/>
      <c r="DJ546" s="47"/>
      <c r="DK546" s="47"/>
      <c r="DL546" s="47"/>
      <c r="DM546" s="47"/>
      <c r="DN546" s="47"/>
      <c r="DO546" s="47"/>
      <c r="DP546" s="47"/>
      <c r="DQ546" s="47"/>
      <c r="DR546" s="47"/>
      <c r="DS546" s="47"/>
      <c r="DT546" s="47"/>
      <c r="DU546" s="47"/>
      <c r="DV546" s="47"/>
      <c r="DW546" s="47"/>
      <c r="DX546" s="47"/>
      <c r="DY546" s="47"/>
      <c r="DZ546" s="47"/>
      <c r="EA546" s="47"/>
      <c r="EB546" s="47"/>
      <c r="EC546" s="47"/>
      <c r="ED546" s="47"/>
      <c r="EE546" s="47"/>
      <c r="EF546" s="47"/>
      <c r="EG546" s="47"/>
      <c r="EH546" s="47"/>
      <c r="EI546" s="47"/>
      <c r="EJ546" s="47"/>
      <c r="EK546" s="47"/>
      <c r="EL546" s="47"/>
      <c r="EM546" s="47"/>
      <c r="EN546" s="47"/>
      <c r="EO546" s="47"/>
      <c r="EP546" s="47"/>
      <c r="EQ546" s="47"/>
      <c r="ER546" s="47"/>
      <c r="ES546" s="47"/>
      <c r="ET546" s="47"/>
      <c r="EU546" s="47"/>
      <c r="EV546" s="47"/>
      <c r="EW546" s="47"/>
      <c r="EX546" s="47"/>
      <c r="EY546" s="47"/>
      <c r="EZ546" s="47"/>
      <c r="FA546" s="47"/>
      <c r="FB546" s="47"/>
      <c r="FC546" s="47"/>
      <c r="FD546" s="47"/>
      <c r="FE546" s="47"/>
      <c r="FF546" s="47"/>
      <c r="FG546" s="47"/>
      <c r="FH546" s="47"/>
      <c r="FI546" s="47"/>
      <c r="FJ546" s="47"/>
      <c r="FK546" s="47"/>
      <c r="FL546" s="47"/>
      <c r="FM546" s="47"/>
      <c r="FN546" s="47"/>
      <c r="FO546" s="47"/>
      <c r="FP546" s="47"/>
      <c r="FQ546" s="47"/>
      <c r="FR546" s="47"/>
      <c r="FS546" s="47"/>
      <c r="FT546" s="47"/>
      <c r="FU546" s="47"/>
      <c r="FV546" s="47"/>
      <c r="FW546" s="47"/>
      <c r="FX546" s="47"/>
      <c r="FY546" s="47"/>
      <c r="FZ546" s="47"/>
      <c r="GA546" s="47"/>
      <c r="GB546" s="47"/>
      <c r="GC546" s="47"/>
      <c r="GD546" s="47"/>
      <c r="GE546" s="47"/>
      <c r="GF546" s="47"/>
      <c r="GG546" s="47"/>
      <c r="GH546" s="47"/>
      <c r="GI546" s="47"/>
      <c r="GJ546" s="47"/>
      <c r="GK546" s="47"/>
      <c r="GL546" s="47"/>
      <c r="GM546" s="47"/>
      <c r="GN546" s="47"/>
      <c r="GO546" s="47"/>
      <c r="GP546" s="47"/>
      <c r="GQ546" s="47"/>
      <c r="GR546" s="47"/>
      <c r="GS546" s="47"/>
      <c r="GT546" s="47"/>
      <c r="GU546" s="47"/>
      <c r="GV546" s="47"/>
      <c r="GW546" s="47"/>
      <c r="GX546" s="47"/>
      <c r="GY546" s="47"/>
      <c r="GZ546" s="47"/>
      <c r="HA546" s="47"/>
      <c r="HB546" s="47"/>
      <c r="HC546" s="47"/>
      <c r="HD546" s="47"/>
      <c r="HE546" s="47"/>
      <c r="HF546" s="47"/>
      <c r="HG546" s="47"/>
      <c r="HH546" s="47"/>
      <c r="HI546" s="47"/>
      <c r="HJ546" s="47"/>
      <c r="HK546" s="47"/>
      <c r="HL546" s="47"/>
      <c r="HM546" s="47"/>
      <c r="HN546" s="47"/>
      <c r="HO546" s="47"/>
      <c r="HP546" s="47"/>
      <c r="HQ546" s="47"/>
      <c r="HR546" s="47"/>
      <c r="HS546" s="47"/>
      <c r="HT546" s="47"/>
      <c r="HU546" s="47"/>
      <c r="HV546" s="47"/>
      <c r="HW546" s="47"/>
      <c r="HX546" s="47"/>
      <c r="HY546" s="47"/>
      <c r="HZ546" s="47"/>
      <c r="IA546" s="47"/>
      <c r="IB546" s="47"/>
      <c r="IC546" s="47"/>
      <c r="ID546" s="47"/>
      <c r="IE546" s="47"/>
      <c r="IF546" s="47"/>
      <c r="IG546" s="47"/>
      <c r="IH546" s="47"/>
      <c r="II546" s="47"/>
      <c r="IJ546" s="47"/>
      <c r="IK546" s="47"/>
      <c r="IL546" s="47"/>
      <c r="IM546" s="47"/>
      <c r="IN546" s="47"/>
      <c r="IO546" s="47"/>
      <c r="IP546" s="47"/>
      <c r="IQ546" s="47"/>
      <c r="IR546" s="47"/>
      <c r="IS546" s="47"/>
      <c r="IT546" s="47"/>
      <c r="IU546" s="47"/>
      <c r="IV546" s="47"/>
      <c r="IW546" s="47"/>
      <c r="IX546" s="47"/>
      <c r="IY546" s="47"/>
      <c r="IZ546" s="47"/>
      <c r="JA546" s="47"/>
      <c r="JB546" s="47"/>
      <c r="JC546" s="47"/>
      <c r="JD546" s="47"/>
      <c r="JE546" s="47"/>
      <c r="JF546" s="47"/>
      <c r="JG546" s="47"/>
      <c r="JH546" s="47"/>
      <c r="JI546" s="47"/>
      <c r="JJ546" s="47"/>
      <c r="JK546" s="47"/>
      <c r="JL546" s="47"/>
      <c r="JM546" s="47"/>
      <c r="JN546" s="47"/>
      <c r="JO546" s="47"/>
      <c r="JP546" s="47"/>
      <c r="JQ546" s="47"/>
      <c r="JR546" s="47"/>
      <c r="JS546" s="47"/>
      <c r="JT546" s="47"/>
      <c r="JU546" s="47"/>
      <c r="JV546" s="47"/>
      <c r="JW546" s="47"/>
      <c r="JX546" s="47"/>
      <c r="JY546" s="47"/>
      <c r="JZ546" s="47"/>
      <c r="KA546" s="47"/>
      <c r="KB546" s="47"/>
      <c r="KC546" s="47"/>
      <c r="KD546" s="47"/>
      <c r="KE546" s="47"/>
      <c r="KF546" s="47"/>
      <c r="KG546" s="47"/>
      <c r="KH546" s="47"/>
      <c r="KI546" s="47"/>
      <c r="KJ546" s="47"/>
      <c r="KK546" s="47"/>
      <c r="KL546" s="47"/>
      <c r="KM546" s="47"/>
      <c r="KN546" s="47"/>
      <c r="KO546" s="47"/>
      <c r="KP546" s="47"/>
      <c r="KQ546" s="47"/>
      <c r="KR546" s="47"/>
      <c r="KS546" s="47"/>
      <c r="KT546" s="47"/>
      <c r="KU546" s="47"/>
      <c r="KV546" s="47"/>
      <c r="KW546" s="47"/>
      <c r="KX546" s="47"/>
      <c r="KY546" s="47"/>
      <c r="KZ546" s="47"/>
      <c r="LA546" s="47"/>
      <c r="LB546" s="47"/>
      <c r="LC546" s="47"/>
      <c r="LD546" s="47"/>
      <c r="LE546" s="47"/>
      <c r="LF546" s="47"/>
      <c r="LG546" s="47"/>
      <c r="LH546" s="47"/>
      <c r="LI546" s="47"/>
      <c r="LJ546" s="47"/>
      <c r="LK546" s="47"/>
      <c r="LL546" s="47"/>
      <c r="LM546" s="47"/>
      <c r="LN546" s="47"/>
      <c r="LO546" s="47"/>
      <c r="LP546" s="47"/>
      <c r="LQ546" s="47"/>
      <c r="LR546" s="47"/>
      <c r="LS546" s="47"/>
      <c r="LT546" s="47"/>
      <c r="LU546" s="47"/>
      <c r="LV546" s="47"/>
      <c r="LW546" s="47"/>
      <c r="LX546" s="47"/>
      <c r="LY546" s="47"/>
      <c r="LZ546" s="47"/>
      <c r="MA546" s="47"/>
      <c r="MB546" s="47"/>
      <c r="MC546" s="47"/>
      <c r="MD546" s="47"/>
      <c r="ME546" s="47"/>
      <c r="MF546" s="47"/>
      <c r="MG546" s="47"/>
      <c r="MH546" s="47"/>
      <c r="MI546" s="47"/>
      <c r="MJ546" s="47"/>
      <c r="MK546" s="47"/>
      <c r="ML546" s="47"/>
      <c r="MM546" s="47"/>
      <c r="MN546" s="47"/>
      <c r="MO546" s="47"/>
      <c r="MP546" s="47"/>
      <c r="MQ546" s="47"/>
      <c r="MR546" s="47"/>
      <c r="MS546" s="47"/>
      <c r="MT546" s="47"/>
      <c r="MU546" s="47"/>
      <c r="MV546" s="47"/>
      <c r="MW546" s="47"/>
      <c r="MX546" s="47"/>
      <c r="MY546" s="47"/>
      <c r="MZ546" s="47"/>
      <c r="NA546" s="47"/>
      <c r="NB546" s="47"/>
      <c r="NC546" s="47"/>
      <c r="ND546" s="47"/>
      <c r="NE546" s="47"/>
      <c r="NF546" s="47"/>
      <c r="NG546" s="47"/>
      <c r="NH546" s="47"/>
      <c r="NI546" s="47"/>
      <c r="NJ546" s="47"/>
      <c r="NK546" s="47"/>
      <c r="NL546" s="47"/>
      <c r="NM546" s="47"/>
      <c r="NN546" s="47"/>
      <c r="NO546" s="47"/>
      <c r="NP546" s="47"/>
      <c r="NQ546" s="47"/>
      <c r="NR546" s="47"/>
      <c r="NS546" s="47"/>
      <c r="NT546" s="47"/>
      <c r="NU546" s="47"/>
      <c r="NV546" s="47"/>
      <c r="NW546" s="47"/>
      <c r="NX546" s="47"/>
      <c r="NY546" s="47"/>
      <c r="NZ546" s="47"/>
      <c r="OA546" s="47"/>
      <c r="OB546" s="47"/>
      <c r="OC546" s="47"/>
      <c r="OD546" s="47"/>
      <c r="OE546" s="47"/>
      <c r="OF546" s="47"/>
      <c r="OG546" s="47"/>
      <c r="OH546" s="47"/>
      <c r="OI546" s="47"/>
      <c r="OJ546" s="47"/>
      <c r="OK546" s="47"/>
      <c r="OL546" s="47"/>
      <c r="OM546" s="47"/>
      <c r="ON546" s="47"/>
      <c r="OO546" s="47"/>
      <c r="OP546" s="47"/>
      <c r="OQ546" s="47"/>
      <c r="OR546" s="47"/>
      <c r="OS546" s="47"/>
      <c r="OT546" s="47"/>
      <c r="OU546" s="47"/>
      <c r="OV546" s="47"/>
      <c r="OW546" s="47"/>
      <c r="OX546" s="47"/>
      <c r="OY546" s="47"/>
      <c r="OZ546" s="47"/>
      <c r="PA546" s="47"/>
      <c r="PB546" s="47"/>
      <c r="PC546" s="47"/>
      <c r="PD546" s="47"/>
      <c r="PE546" s="47"/>
      <c r="PF546" s="47"/>
      <c r="PG546" s="47"/>
      <c r="PH546" s="47"/>
      <c r="PI546" s="47"/>
      <c r="PJ546" s="47"/>
      <c r="PK546" s="47"/>
      <c r="PL546" s="47"/>
      <c r="PM546" s="47"/>
      <c r="PN546" s="47"/>
      <c r="PO546" s="47"/>
      <c r="PP546" s="47"/>
      <c r="PQ546" s="47"/>
      <c r="PR546" s="47"/>
      <c r="PS546" s="47"/>
      <c r="PT546" s="47"/>
      <c r="PU546" s="47"/>
      <c r="PV546" s="47"/>
      <c r="PW546" s="47"/>
      <c r="PX546" s="47"/>
      <c r="PY546" s="47"/>
      <c r="PZ546" s="47"/>
      <c r="QA546" s="47"/>
      <c r="QB546" s="47"/>
      <c r="QC546" s="47"/>
      <c r="QD546" s="47"/>
      <c r="QE546" s="47"/>
      <c r="QF546" s="47"/>
      <c r="QG546" s="47"/>
      <c r="QH546" s="47"/>
      <c r="QI546" s="47"/>
      <c r="QJ546" s="47"/>
      <c r="QK546" s="47"/>
      <c r="QL546" s="47"/>
      <c r="QM546" s="47"/>
      <c r="QN546" s="47"/>
      <c r="QO546" s="47"/>
      <c r="QP546" s="47"/>
      <c r="QQ546" s="47"/>
      <c r="QR546" s="47"/>
      <c r="QS546" s="47"/>
      <c r="QT546" s="47"/>
      <c r="QU546" s="47"/>
      <c r="QV546" s="47"/>
      <c r="QW546" s="47"/>
      <c r="QX546" s="47"/>
      <c r="QY546" s="47"/>
      <c r="QZ546" s="47"/>
      <c r="RA546" s="47"/>
      <c r="RB546" s="47"/>
      <c r="RC546" s="47"/>
      <c r="RD546" s="47"/>
      <c r="RE546" s="47"/>
      <c r="RF546" s="47"/>
      <c r="RG546" s="47"/>
      <c r="RH546" s="47"/>
      <c r="RI546" s="47"/>
      <c r="RJ546" s="47"/>
      <c r="RK546" s="47"/>
      <c r="RL546" s="47"/>
      <c r="RM546" s="47"/>
      <c r="RN546" s="47"/>
      <c r="RO546" s="47"/>
      <c r="RP546" s="47"/>
      <c r="RQ546" s="47"/>
      <c r="RR546" s="47"/>
      <c r="RS546" s="47"/>
      <c r="RT546" s="47"/>
      <c r="RU546" s="47"/>
      <c r="RV546" s="47"/>
      <c r="RW546" s="47"/>
      <c r="RX546" s="47"/>
      <c r="RY546" s="47"/>
      <c r="RZ546" s="47"/>
      <c r="SA546" s="47"/>
      <c r="SB546" s="47"/>
      <c r="SC546" s="47"/>
      <c r="SD546" s="47"/>
      <c r="SE546" s="47"/>
      <c r="SF546" s="47"/>
      <c r="SG546" s="47"/>
      <c r="SH546" s="47"/>
      <c r="SI546" s="47"/>
      <c r="SJ546" s="47"/>
      <c r="SK546" s="47"/>
      <c r="SL546" s="47"/>
      <c r="SM546" s="47"/>
      <c r="SN546" s="47"/>
      <c r="SO546" s="47"/>
      <c r="SP546" s="47"/>
      <c r="SQ546" s="47"/>
      <c r="SR546" s="47"/>
      <c r="SS546" s="47"/>
      <c r="ST546" s="47"/>
      <c r="SU546" s="47"/>
      <c r="SV546" s="47"/>
      <c r="SW546" s="47"/>
      <c r="SX546" s="47"/>
      <c r="SY546" s="47"/>
      <c r="SZ546" s="47"/>
      <c r="TA546" s="47"/>
      <c r="TB546" s="47"/>
      <c r="TC546" s="47"/>
      <c r="TD546" s="47"/>
      <c r="TE546" s="47"/>
      <c r="TF546" s="47"/>
      <c r="TG546" s="47"/>
      <c r="TH546" s="47"/>
      <c r="TI546" s="47"/>
      <c r="TJ546" s="47"/>
      <c r="TK546" s="47"/>
      <c r="TL546" s="47"/>
      <c r="TM546" s="47"/>
      <c r="TN546" s="47"/>
      <c r="TO546" s="47"/>
      <c r="TP546" s="47"/>
      <c r="TQ546" s="47"/>
      <c r="TR546" s="47"/>
      <c r="TS546" s="47"/>
      <c r="TT546" s="47"/>
      <c r="TU546" s="47"/>
      <c r="TV546" s="47"/>
      <c r="TW546" s="47"/>
      <c r="TX546" s="47"/>
      <c r="TY546" s="47"/>
      <c r="TZ546" s="47"/>
      <c r="UA546" s="47"/>
      <c r="UB546" s="47"/>
      <c r="UC546" s="47"/>
      <c r="UD546" s="47"/>
      <c r="UE546" s="47"/>
      <c r="UF546" s="47"/>
      <c r="UG546" s="47"/>
      <c r="UH546" s="47"/>
      <c r="UI546" s="47"/>
      <c r="UJ546" s="47"/>
      <c r="UK546" s="47"/>
      <c r="UL546" s="47"/>
      <c r="UM546" s="47"/>
      <c r="UN546" s="47"/>
      <c r="UO546" s="47"/>
      <c r="UP546" s="47"/>
      <c r="UQ546" s="47"/>
      <c r="UR546" s="47"/>
      <c r="US546" s="47"/>
      <c r="UT546" s="47"/>
      <c r="UU546" s="47"/>
      <c r="UV546" s="47"/>
      <c r="UW546" s="47"/>
      <c r="UX546" s="47"/>
      <c r="UY546" s="47"/>
      <c r="UZ546" s="47"/>
      <c r="VA546" s="47"/>
      <c r="VB546" s="47"/>
      <c r="VC546" s="47"/>
      <c r="VD546" s="47"/>
      <c r="VE546" s="47"/>
      <c r="VF546" s="47"/>
      <c r="VG546" s="47"/>
      <c r="VH546" s="47"/>
      <c r="VI546" s="47"/>
      <c r="VJ546" s="47"/>
      <c r="VK546" s="47"/>
      <c r="VL546" s="47"/>
      <c r="VM546" s="47"/>
      <c r="VN546" s="47"/>
      <c r="VO546" s="47"/>
      <c r="VP546" s="47"/>
      <c r="VQ546" s="47"/>
      <c r="VR546" s="47"/>
      <c r="VS546" s="47"/>
      <c r="VT546" s="47"/>
      <c r="VU546" s="47"/>
      <c r="VV546" s="47"/>
      <c r="VW546" s="47"/>
      <c r="VX546" s="47"/>
      <c r="VY546" s="47"/>
      <c r="VZ546" s="47"/>
      <c r="WA546" s="47"/>
      <c r="WB546" s="47"/>
      <c r="WC546" s="47"/>
      <c r="WD546" s="47"/>
      <c r="WE546" s="47"/>
      <c r="WF546" s="47"/>
      <c r="WG546" s="47"/>
      <c r="WH546" s="47"/>
      <c r="WI546" s="47"/>
      <c r="WJ546" s="47"/>
      <c r="WK546" s="47"/>
      <c r="WL546" s="47"/>
      <c r="WM546" s="47"/>
      <c r="WN546" s="47"/>
      <c r="WO546" s="47"/>
      <c r="WP546" s="47"/>
      <c r="WQ546" s="47"/>
      <c r="WR546" s="47"/>
      <c r="WS546" s="47"/>
      <c r="WT546" s="47"/>
      <c r="WU546" s="47"/>
      <c r="WV546" s="47"/>
      <c r="WW546" s="47"/>
      <c r="WX546" s="47"/>
      <c r="WY546" s="47"/>
      <c r="WZ546" s="47"/>
      <c r="XA546" s="47"/>
      <c r="XB546" s="47"/>
      <c r="XC546" s="47"/>
      <c r="XD546" s="47"/>
      <c r="XE546" s="47"/>
      <c r="XF546" s="47"/>
      <c r="XG546" s="47"/>
      <c r="XH546" s="47"/>
      <c r="XI546" s="47"/>
      <c r="XJ546" s="47"/>
      <c r="XK546" s="47"/>
      <c r="XL546" s="47"/>
      <c r="XM546" s="47"/>
      <c r="XN546" s="47"/>
      <c r="XO546" s="47"/>
      <c r="XP546" s="47"/>
      <c r="XQ546" s="47"/>
      <c r="XR546" s="47"/>
      <c r="XS546" s="47"/>
      <c r="XT546" s="47"/>
      <c r="XU546" s="47"/>
      <c r="XV546" s="47"/>
      <c r="XW546" s="47"/>
      <c r="XX546" s="47"/>
      <c r="XY546" s="47"/>
      <c r="XZ546" s="47"/>
      <c r="YA546" s="47"/>
      <c r="YB546" s="47"/>
      <c r="YC546" s="47"/>
      <c r="YD546" s="47"/>
      <c r="YE546" s="47"/>
      <c r="YF546" s="47"/>
      <c r="YG546" s="47"/>
      <c r="YH546" s="47"/>
      <c r="YI546" s="47"/>
      <c r="YJ546" s="47"/>
      <c r="YK546" s="47"/>
      <c r="YL546" s="47"/>
      <c r="YM546" s="47"/>
      <c r="YN546" s="47"/>
      <c r="YO546" s="47"/>
      <c r="YP546" s="47"/>
      <c r="YQ546" s="47"/>
      <c r="YR546" s="47"/>
      <c r="YS546" s="47"/>
      <c r="YT546" s="47"/>
      <c r="YU546" s="47"/>
      <c r="YV546" s="47"/>
      <c r="YW546" s="47"/>
      <c r="YX546" s="47"/>
      <c r="YY546" s="47"/>
      <c r="YZ546" s="47"/>
      <c r="ZA546" s="47"/>
      <c r="ZB546" s="47"/>
      <c r="ZC546" s="47"/>
      <c r="ZD546" s="47"/>
      <c r="ZE546" s="47"/>
      <c r="ZF546" s="47"/>
      <c r="ZG546" s="47"/>
      <c r="ZH546" s="47"/>
      <c r="ZI546" s="47"/>
      <c r="ZJ546" s="47"/>
      <c r="ZK546" s="47"/>
      <c r="ZL546" s="47"/>
      <c r="ZM546" s="47"/>
      <c r="ZN546" s="47"/>
      <c r="ZO546" s="47"/>
      <c r="ZP546" s="47"/>
      <c r="ZQ546" s="47"/>
      <c r="ZR546" s="47"/>
      <c r="ZS546" s="47"/>
      <c r="ZT546" s="47"/>
      <c r="ZU546" s="47"/>
      <c r="ZV546" s="47"/>
      <c r="ZW546" s="47"/>
      <c r="ZX546" s="47"/>
      <c r="ZY546" s="47"/>
      <c r="ZZ546" s="47"/>
      <c r="AAA546" s="47"/>
      <c r="AAB546" s="47"/>
      <c r="AAC546" s="47"/>
      <c r="AAD546" s="47"/>
      <c r="AAE546" s="47"/>
      <c r="AAF546" s="47"/>
      <c r="AAG546" s="47"/>
      <c r="AAH546" s="47"/>
      <c r="AAI546" s="47"/>
      <c r="AAJ546" s="47"/>
      <c r="AAK546" s="47"/>
      <c r="AAL546" s="47"/>
      <c r="AAM546" s="47"/>
      <c r="AAN546" s="47"/>
      <c r="AAO546" s="47"/>
      <c r="AAP546" s="47"/>
      <c r="AAQ546" s="47"/>
      <c r="AAR546" s="47"/>
      <c r="AAS546" s="47"/>
      <c r="AAT546" s="47"/>
      <c r="AAU546" s="47"/>
      <c r="AAV546" s="47"/>
      <c r="AAW546" s="47"/>
      <c r="AAX546" s="47"/>
      <c r="AAY546" s="47"/>
      <c r="AAZ546" s="47"/>
      <c r="ABA546" s="47"/>
      <c r="ABB546" s="47"/>
      <c r="ABC546" s="47"/>
      <c r="ABD546" s="47"/>
      <c r="ABE546" s="47"/>
      <c r="ABF546" s="47"/>
      <c r="ABG546" s="47"/>
      <c r="ABH546" s="47"/>
      <c r="ABI546" s="47"/>
      <c r="ABJ546" s="47"/>
      <c r="ABK546" s="47"/>
      <c r="ABL546" s="47"/>
      <c r="ABM546" s="47"/>
      <c r="ABN546" s="47"/>
      <c r="ABO546" s="47"/>
      <c r="ABP546" s="47"/>
      <c r="ABQ546" s="47"/>
      <c r="ABR546" s="47"/>
      <c r="ABS546" s="47"/>
      <c r="ABT546" s="47"/>
      <c r="ABU546" s="47"/>
      <c r="ABV546" s="47"/>
      <c r="ABW546" s="47"/>
      <c r="ABX546" s="47"/>
      <c r="ABY546" s="47"/>
      <c r="ABZ546" s="47"/>
      <c r="ACA546" s="47"/>
      <c r="ACB546" s="47"/>
      <c r="ACC546" s="47"/>
      <c r="ACD546" s="47"/>
      <c r="ACE546" s="47"/>
      <c r="ACF546" s="47"/>
      <c r="ACG546" s="47"/>
      <c r="ACH546" s="47"/>
      <c r="ACI546" s="47"/>
      <c r="ACJ546" s="47"/>
      <c r="ACK546" s="47"/>
      <c r="ACL546" s="47"/>
      <c r="ACM546" s="47"/>
      <c r="ACN546" s="47"/>
      <c r="ACO546" s="47"/>
      <c r="ACP546" s="47"/>
      <c r="ACQ546" s="47"/>
      <c r="ACR546" s="47"/>
      <c r="ACS546" s="47"/>
      <c r="ACT546" s="47"/>
      <c r="ACU546" s="47"/>
      <c r="ACV546" s="47"/>
      <c r="ACW546" s="47"/>
      <c r="ACX546" s="47"/>
      <c r="ACY546" s="47"/>
      <c r="ACZ546" s="47"/>
      <c r="ADA546" s="47"/>
      <c r="ADB546" s="47"/>
      <c r="ADC546" s="47"/>
      <c r="ADD546" s="47"/>
      <c r="ADE546" s="47"/>
      <c r="ADF546" s="47"/>
      <c r="ADG546" s="47"/>
      <c r="ADH546" s="47"/>
      <c r="ADI546" s="47"/>
      <c r="ADJ546" s="47"/>
      <c r="ADK546" s="47"/>
      <c r="ADL546" s="47"/>
      <c r="ADM546" s="47"/>
      <c r="ADN546" s="47"/>
      <c r="ADO546" s="47"/>
      <c r="ADP546" s="47"/>
    </row>
    <row r="547" spans="3:796" x14ac:dyDescent="0.4">
      <c r="C547" s="66"/>
      <c r="D547" s="43">
        <f>(1/$D$5)*学習!T49</f>
        <v>0.93333333333333335</v>
      </c>
      <c r="I547" s="67">
        <v>536</v>
      </c>
      <c r="J547" s="45">
        <v>1.5551965631124501E-2</v>
      </c>
      <c r="K547" s="45">
        <v>0.11462218705043441</v>
      </c>
      <c r="L547" s="45">
        <v>0.17254000409491985</v>
      </c>
      <c r="M547" s="45">
        <v>1.8516003866762061E-2</v>
      </c>
      <c r="N547" s="45">
        <v>-1.4745911285165217E-2</v>
      </c>
      <c r="O547" s="45">
        <v>9.5590535177527178E-2</v>
      </c>
      <c r="P547" s="45">
        <v>-0.12469617980600196</v>
      </c>
      <c r="Q547" s="45">
        <v>6.0149112815031248E-2</v>
      </c>
      <c r="R547" s="45">
        <v>-3.0700964188430158E-2</v>
      </c>
      <c r="S547" s="45">
        <v>-5.3640703680184344E-2</v>
      </c>
      <c r="T547" s="45">
        <v>0.17854110714081986</v>
      </c>
      <c r="U547" s="45">
        <v>-0.17094860238148576</v>
      </c>
      <c r="V547" s="45">
        <v>0.16062328180929591</v>
      </c>
      <c r="W547" s="45">
        <v>-4.1876591353562323E-2</v>
      </c>
      <c r="X547" s="45">
        <v>0.10610680304801266</v>
      </c>
      <c r="Y547" s="45">
        <v>-7.8401296954323407E-2</v>
      </c>
      <c r="Z547" s="45">
        <v>-0.20548998448334055</v>
      </c>
      <c r="AA547" s="45">
        <v>-0.10128911048006789</v>
      </c>
      <c r="AB547" s="45">
        <v>4.9277205538334486E-2</v>
      </c>
      <c r="AC547" s="45">
        <v>0.22652747207225565</v>
      </c>
      <c r="AD547" s="45">
        <v>4.3213793205533438E-2</v>
      </c>
      <c r="AE547" s="45">
        <v>-0.22932435040360036</v>
      </c>
      <c r="AF547" s="45">
        <v>-0.22814363176779387</v>
      </c>
      <c r="AG547" s="45">
        <v>8.0886335821844638E-2</v>
      </c>
      <c r="AH547" s="45">
        <v>-1.7719448608265069E-2</v>
      </c>
      <c r="AI547" s="45">
        <v>0.11283516830846874</v>
      </c>
      <c r="AJ547" s="45">
        <v>6.0936328558827045E-2</v>
      </c>
      <c r="AK547" s="45">
        <v>-8.4160401721532149E-2</v>
      </c>
      <c r="AL547" s="45">
        <v>0.14035474883246379</v>
      </c>
      <c r="AM547" s="45">
        <v>-0.13109865080088307</v>
      </c>
      <c r="AN547" s="45">
        <v>5.9254890834972568E-2</v>
      </c>
      <c r="AO547" s="45">
        <v>-3.8506425482535619E-2</v>
      </c>
      <c r="AP547" s="45">
        <v>-3.0668301030191341E-2</v>
      </c>
      <c r="AQ547" s="45">
        <v>-0.29144361065158841</v>
      </c>
      <c r="AR547" s="45">
        <v>-7.4011028347255647E-2</v>
      </c>
      <c r="AS547" s="45">
        <v>6.2241129733887679E-2</v>
      </c>
      <c r="AT547" s="45">
        <v>0.16667235116516294</v>
      </c>
      <c r="AU547" s="45">
        <v>-2.9527781529021997E-3</v>
      </c>
      <c r="AV547" s="45">
        <v>7.7490347576350413E-2</v>
      </c>
      <c r="AW547" s="45">
        <v>-2.6604713139305163E-2</v>
      </c>
      <c r="AX547" s="45">
        <v>-1.2297293885927655E-2</v>
      </c>
      <c r="AY547" s="45">
        <v>0.17969696688865019</v>
      </c>
      <c r="AZ547" s="45">
        <v>5.3296342950638828E-2</v>
      </c>
      <c r="BA547" s="45">
        <v>-3.2188339288920981E-2</v>
      </c>
      <c r="BB547" s="45">
        <v>0.11457435609786966</v>
      </c>
      <c r="BC547" s="45">
        <v>1.4725890398817701E-2</v>
      </c>
      <c r="BD547" s="45">
        <v>7.5427654719482845E-2</v>
      </c>
      <c r="BE547" s="45">
        <v>-0.11020181976986076</v>
      </c>
      <c r="BF547" s="45">
        <v>1.262653629427421E-2</v>
      </c>
      <c r="BG547" s="45">
        <v>-1.1596066543513832E-2</v>
      </c>
      <c r="BH547" s="45">
        <v>0.12472499635181192</v>
      </c>
      <c r="BI547" s="45">
        <v>-5.3993777970685386E-2</v>
      </c>
      <c r="BJ547" s="45">
        <v>-6.9522374156774008E-2</v>
      </c>
      <c r="BK547" s="45">
        <v>2.1947798148097095E-2</v>
      </c>
      <c r="BL547" s="45">
        <v>0.13001397813050053</v>
      </c>
      <c r="BM547" s="45">
        <v>-0.16325998072940862</v>
      </c>
      <c r="BN547" s="45">
        <v>-3.4325460491572223E-2</v>
      </c>
      <c r="BO547" s="45">
        <v>4.6739180910146103E-2</v>
      </c>
      <c r="BP547" s="45">
        <v>-3.7150397735918696E-2</v>
      </c>
      <c r="BQ547" s="45">
        <v>7.0107962559917636E-2</v>
      </c>
      <c r="BR547" s="45">
        <v>8.1228232283672833E-2</v>
      </c>
      <c r="BS547" s="45">
        <v>3.4094416074278808E-2</v>
      </c>
      <c r="BT547" s="45">
        <v>3.816378344962669E-2</v>
      </c>
      <c r="BU547" s="45">
        <v>-4.6549524515311712E-2</v>
      </c>
      <c r="BV547" s="45">
        <v>6.2107935363545336E-2</v>
      </c>
      <c r="BW547" s="45">
        <v>-9.1023888560517498E-3</v>
      </c>
      <c r="BX547" s="45">
        <v>0.10595986252224125</v>
      </c>
      <c r="BY547" s="45">
        <v>-2.8860889470878035E-2</v>
      </c>
      <c r="BZ547" s="45">
        <v>-9.9776499443108408E-4</v>
      </c>
      <c r="CA547" s="45">
        <v>-5.0819094093458174E-2</v>
      </c>
      <c r="CB547" s="45">
        <v>0.15801144867305059</v>
      </c>
      <c r="CC547" s="45">
        <v>-0.10150132127805925</v>
      </c>
      <c r="CD547" s="45">
        <v>-0.24196995832518189</v>
      </c>
      <c r="CE547" s="45">
        <v>-2.5526287619780919E-2</v>
      </c>
      <c r="CF547" s="45">
        <v>1.8811213679117995E-3</v>
      </c>
      <c r="CG547" s="45">
        <v>-4.9656284833734785E-2</v>
      </c>
      <c r="CH547" s="45">
        <v>-0.16657673181170751</v>
      </c>
      <c r="CI547" s="45">
        <v>-3.5812025966117489E-2</v>
      </c>
      <c r="CJ547" s="45">
        <v>9.738234848180026E-2</v>
      </c>
      <c r="CK547" s="45">
        <v>-0.30247252233976707</v>
      </c>
      <c r="CL547" s="45">
        <v>0.10566347947940556</v>
      </c>
      <c r="CM547" s="45">
        <v>4.3609625217251466E-2</v>
      </c>
      <c r="CN547" s="45">
        <v>2.3393927901777085E-2</v>
      </c>
      <c r="CO547" s="45">
        <v>-3.692488601092106E-2</v>
      </c>
      <c r="CP547" s="45">
        <v>-0.20358964717929298</v>
      </c>
      <c r="CQ547" s="45">
        <v>-9.1733195607696973E-3</v>
      </c>
      <c r="CR547" s="45">
        <v>-0.12507594368541614</v>
      </c>
      <c r="CS547" s="45">
        <v>-3.6959763784516778E-2</v>
      </c>
      <c r="CT547" s="45">
        <v>-0.24370095165052449</v>
      </c>
      <c r="CU547" s="45">
        <v>7.5550474769601417E-2</v>
      </c>
      <c r="CV547" s="45">
        <v>-0.11300982935063096</v>
      </c>
      <c r="CW547" s="45">
        <v>-8.2843933812107376E-3</v>
      </c>
      <c r="CX547" s="45">
        <v>-1.7812661900030578E-2</v>
      </c>
      <c r="CY547" s="45">
        <v>-1.2481164433663587E-2</v>
      </c>
      <c r="CZ547" s="45">
        <v>-0.11621483365062871</v>
      </c>
      <c r="DA547" s="45">
        <v>-7.3443679119450184E-2</v>
      </c>
      <c r="DB547" s="45">
        <v>-0.16017861426242105</v>
      </c>
      <c r="DC547" s="45">
        <v>-1.5685347284632653E-2</v>
      </c>
      <c r="DD547" s="45">
        <v>-0.11258683784142007</v>
      </c>
      <c r="DE547" s="45">
        <v>-0.18492613038447309</v>
      </c>
      <c r="DF547" s="47"/>
      <c r="DG547" s="47"/>
      <c r="DH547" s="47"/>
      <c r="DI547" s="47"/>
      <c r="DJ547" s="47"/>
      <c r="DK547" s="47"/>
      <c r="DL547" s="47"/>
      <c r="DM547" s="47"/>
      <c r="DN547" s="47"/>
      <c r="DO547" s="47"/>
      <c r="DP547" s="47"/>
      <c r="DQ547" s="47"/>
      <c r="DR547" s="47"/>
      <c r="DS547" s="47"/>
      <c r="DT547" s="47"/>
      <c r="DU547" s="47"/>
      <c r="DV547" s="47"/>
      <c r="DW547" s="47"/>
      <c r="DX547" s="47"/>
      <c r="DY547" s="47"/>
      <c r="DZ547" s="47"/>
      <c r="EA547" s="47"/>
      <c r="EB547" s="47"/>
      <c r="EC547" s="47"/>
      <c r="ED547" s="47"/>
      <c r="EE547" s="47"/>
      <c r="EF547" s="47"/>
      <c r="EG547" s="47"/>
      <c r="EH547" s="47"/>
      <c r="EI547" s="47"/>
      <c r="EJ547" s="47"/>
      <c r="EK547" s="47"/>
      <c r="EL547" s="47"/>
      <c r="EM547" s="47"/>
      <c r="EN547" s="47"/>
      <c r="EO547" s="47"/>
      <c r="EP547" s="47"/>
      <c r="EQ547" s="47"/>
      <c r="ER547" s="47"/>
      <c r="ES547" s="47"/>
      <c r="ET547" s="47"/>
      <c r="EU547" s="47"/>
      <c r="EV547" s="47"/>
      <c r="EW547" s="47"/>
      <c r="EX547" s="47"/>
      <c r="EY547" s="47"/>
      <c r="EZ547" s="47"/>
      <c r="FA547" s="47"/>
      <c r="FB547" s="47"/>
      <c r="FC547" s="47"/>
      <c r="FD547" s="47"/>
      <c r="FE547" s="47"/>
      <c r="FF547" s="47"/>
      <c r="FG547" s="47"/>
      <c r="FH547" s="47"/>
      <c r="FI547" s="47"/>
      <c r="FJ547" s="47"/>
      <c r="FK547" s="47"/>
      <c r="FL547" s="47"/>
      <c r="FM547" s="47"/>
      <c r="FN547" s="47"/>
      <c r="FO547" s="47"/>
      <c r="FP547" s="47"/>
      <c r="FQ547" s="47"/>
      <c r="FR547" s="47"/>
      <c r="FS547" s="47"/>
      <c r="FT547" s="47"/>
      <c r="FU547" s="47"/>
      <c r="FV547" s="47"/>
      <c r="FW547" s="47"/>
      <c r="FX547" s="47"/>
      <c r="FY547" s="47"/>
      <c r="FZ547" s="47"/>
      <c r="GA547" s="47"/>
      <c r="GB547" s="47"/>
      <c r="GC547" s="47"/>
      <c r="GD547" s="47"/>
      <c r="GE547" s="47"/>
      <c r="GF547" s="47"/>
      <c r="GG547" s="47"/>
      <c r="GH547" s="47"/>
      <c r="GI547" s="47"/>
      <c r="GJ547" s="47"/>
      <c r="GK547" s="47"/>
      <c r="GL547" s="47"/>
      <c r="GM547" s="47"/>
      <c r="GN547" s="47"/>
      <c r="GO547" s="47"/>
      <c r="GP547" s="47"/>
      <c r="GQ547" s="47"/>
      <c r="GR547" s="47"/>
      <c r="GS547" s="47"/>
      <c r="GT547" s="47"/>
      <c r="GU547" s="47"/>
      <c r="GV547" s="47"/>
      <c r="GW547" s="47"/>
      <c r="GX547" s="47"/>
      <c r="GY547" s="47"/>
      <c r="GZ547" s="47"/>
      <c r="HA547" s="47"/>
      <c r="HB547" s="47"/>
      <c r="HC547" s="47"/>
      <c r="HD547" s="47"/>
      <c r="HE547" s="47"/>
      <c r="HF547" s="47"/>
      <c r="HG547" s="47"/>
      <c r="HH547" s="47"/>
      <c r="HI547" s="47"/>
      <c r="HJ547" s="47"/>
      <c r="HK547" s="47"/>
      <c r="HL547" s="47"/>
      <c r="HM547" s="47"/>
      <c r="HN547" s="47"/>
      <c r="HO547" s="47"/>
      <c r="HP547" s="47"/>
      <c r="HQ547" s="47"/>
      <c r="HR547" s="47"/>
      <c r="HS547" s="47"/>
      <c r="HT547" s="47"/>
      <c r="HU547" s="47"/>
      <c r="HV547" s="47"/>
      <c r="HW547" s="47"/>
      <c r="HX547" s="47"/>
      <c r="HY547" s="47"/>
      <c r="HZ547" s="47"/>
      <c r="IA547" s="47"/>
      <c r="IB547" s="47"/>
      <c r="IC547" s="47"/>
      <c r="ID547" s="47"/>
      <c r="IE547" s="47"/>
      <c r="IF547" s="47"/>
      <c r="IG547" s="47"/>
      <c r="IH547" s="47"/>
      <c r="II547" s="47"/>
      <c r="IJ547" s="47"/>
      <c r="IK547" s="47"/>
      <c r="IL547" s="47"/>
      <c r="IM547" s="47"/>
      <c r="IN547" s="47"/>
      <c r="IO547" s="47"/>
      <c r="IP547" s="47"/>
      <c r="IQ547" s="47"/>
      <c r="IR547" s="47"/>
      <c r="IS547" s="47"/>
      <c r="IT547" s="47"/>
      <c r="IU547" s="47"/>
      <c r="IV547" s="47"/>
      <c r="IW547" s="47"/>
      <c r="IX547" s="47"/>
      <c r="IY547" s="47"/>
      <c r="IZ547" s="47"/>
      <c r="JA547" s="47"/>
      <c r="JB547" s="47"/>
      <c r="JC547" s="47"/>
      <c r="JD547" s="47"/>
      <c r="JE547" s="47"/>
      <c r="JF547" s="47"/>
      <c r="JG547" s="47"/>
      <c r="JH547" s="47"/>
      <c r="JI547" s="47"/>
      <c r="JJ547" s="47"/>
      <c r="JK547" s="47"/>
      <c r="JL547" s="47"/>
      <c r="JM547" s="47"/>
      <c r="JN547" s="47"/>
      <c r="JO547" s="47"/>
      <c r="JP547" s="47"/>
      <c r="JQ547" s="47"/>
      <c r="JR547" s="47"/>
      <c r="JS547" s="47"/>
      <c r="JT547" s="47"/>
      <c r="JU547" s="47"/>
      <c r="JV547" s="47"/>
      <c r="JW547" s="47"/>
      <c r="JX547" s="47"/>
      <c r="JY547" s="47"/>
      <c r="JZ547" s="47"/>
      <c r="KA547" s="47"/>
      <c r="KB547" s="47"/>
      <c r="KC547" s="47"/>
      <c r="KD547" s="47"/>
      <c r="KE547" s="47"/>
      <c r="KF547" s="47"/>
      <c r="KG547" s="47"/>
      <c r="KH547" s="47"/>
      <c r="KI547" s="47"/>
      <c r="KJ547" s="47"/>
      <c r="KK547" s="47"/>
      <c r="KL547" s="47"/>
      <c r="KM547" s="47"/>
      <c r="KN547" s="47"/>
      <c r="KO547" s="47"/>
      <c r="KP547" s="47"/>
      <c r="KQ547" s="47"/>
      <c r="KR547" s="47"/>
      <c r="KS547" s="47"/>
      <c r="KT547" s="47"/>
      <c r="KU547" s="47"/>
      <c r="KV547" s="47"/>
      <c r="KW547" s="47"/>
      <c r="KX547" s="47"/>
      <c r="KY547" s="47"/>
      <c r="KZ547" s="47"/>
      <c r="LA547" s="47"/>
      <c r="LB547" s="47"/>
      <c r="LC547" s="47"/>
      <c r="LD547" s="47"/>
      <c r="LE547" s="47"/>
      <c r="LF547" s="47"/>
      <c r="LG547" s="47"/>
      <c r="LH547" s="47"/>
      <c r="LI547" s="47"/>
      <c r="LJ547" s="47"/>
      <c r="LK547" s="47"/>
      <c r="LL547" s="47"/>
      <c r="LM547" s="47"/>
      <c r="LN547" s="47"/>
      <c r="LO547" s="47"/>
      <c r="LP547" s="47"/>
      <c r="LQ547" s="47"/>
      <c r="LR547" s="47"/>
      <c r="LS547" s="47"/>
      <c r="LT547" s="47"/>
      <c r="LU547" s="47"/>
      <c r="LV547" s="47"/>
      <c r="LW547" s="47"/>
      <c r="LX547" s="47"/>
      <c r="LY547" s="47"/>
      <c r="LZ547" s="47"/>
      <c r="MA547" s="47"/>
      <c r="MB547" s="47"/>
      <c r="MC547" s="47"/>
      <c r="MD547" s="47"/>
      <c r="ME547" s="47"/>
      <c r="MF547" s="47"/>
      <c r="MG547" s="47"/>
      <c r="MH547" s="47"/>
      <c r="MI547" s="47"/>
      <c r="MJ547" s="47"/>
      <c r="MK547" s="47"/>
      <c r="ML547" s="47"/>
      <c r="MM547" s="47"/>
      <c r="MN547" s="47"/>
      <c r="MO547" s="47"/>
      <c r="MP547" s="47"/>
      <c r="MQ547" s="47"/>
      <c r="MR547" s="47"/>
      <c r="MS547" s="47"/>
      <c r="MT547" s="47"/>
      <c r="MU547" s="47"/>
      <c r="MV547" s="47"/>
      <c r="MW547" s="47"/>
      <c r="MX547" s="47"/>
      <c r="MY547" s="47"/>
      <c r="MZ547" s="47"/>
      <c r="NA547" s="47"/>
      <c r="NB547" s="47"/>
      <c r="NC547" s="47"/>
      <c r="ND547" s="47"/>
      <c r="NE547" s="47"/>
      <c r="NF547" s="47"/>
      <c r="NG547" s="47"/>
      <c r="NH547" s="47"/>
      <c r="NI547" s="47"/>
      <c r="NJ547" s="47"/>
      <c r="NK547" s="47"/>
      <c r="NL547" s="47"/>
      <c r="NM547" s="47"/>
      <c r="NN547" s="47"/>
      <c r="NO547" s="47"/>
      <c r="NP547" s="47"/>
      <c r="NQ547" s="47"/>
      <c r="NR547" s="47"/>
      <c r="NS547" s="47"/>
      <c r="NT547" s="47"/>
      <c r="NU547" s="47"/>
      <c r="NV547" s="47"/>
      <c r="NW547" s="47"/>
      <c r="NX547" s="47"/>
      <c r="NY547" s="47"/>
      <c r="NZ547" s="47"/>
      <c r="OA547" s="47"/>
      <c r="OB547" s="47"/>
      <c r="OC547" s="47"/>
      <c r="OD547" s="47"/>
      <c r="OE547" s="47"/>
      <c r="OF547" s="47"/>
      <c r="OG547" s="47"/>
      <c r="OH547" s="47"/>
      <c r="OI547" s="47"/>
      <c r="OJ547" s="47"/>
      <c r="OK547" s="47"/>
      <c r="OL547" s="47"/>
      <c r="OM547" s="47"/>
      <c r="ON547" s="47"/>
      <c r="OO547" s="47"/>
      <c r="OP547" s="47"/>
      <c r="OQ547" s="47"/>
      <c r="OR547" s="47"/>
      <c r="OS547" s="47"/>
      <c r="OT547" s="47"/>
      <c r="OU547" s="47"/>
      <c r="OV547" s="47"/>
      <c r="OW547" s="47"/>
      <c r="OX547" s="47"/>
      <c r="OY547" s="47"/>
      <c r="OZ547" s="47"/>
      <c r="PA547" s="47"/>
      <c r="PB547" s="47"/>
      <c r="PC547" s="47"/>
      <c r="PD547" s="47"/>
      <c r="PE547" s="47"/>
      <c r="PF547" s="47"/>
      <c r="PG547" s="47"/>
      <c r="PH547" s="47"/>
      <c r="PI547" s="47"/>
      <c r="PJ547" s="47"/>
      <c r="PK547" s="47"/>
      <c r="PL547" s="47"/>
      <c r="PM547" s="47"/>
      <c r="PN547" s="47"/>
      <c r="PO547" s="47"/>
      <c r="PP547" s="47"/>
      <c r="PQ547" s="47"/>
      <c r="PR547" s="47"/>
      <c r="PS547" s="47"/>
      <c r="PT547" s="47"/>
      <c r="PU547" s="47"/>
      <c r="PV547" s="47"/>
      <c r="PW547" s="47"/>
      <c r="PX547" s="47"/>
      <c r="PY547" s="47"/>
      <c r="PZ547" s="47"/>
      <c r="QA547" s="47"/>
      <c r="QB547" s="47"/>
      <c r="QC547" s="47"/>
      <c r="QD547" s="47"/>
      <c r="QE547" s="47"/>
      <c r="QF547" s="47"/>
      <c r="QG547" s="47"/>
      <c r="QH547" s="47"/>
      <c r="QI547" s="47"/>
      <c r="QJ547" s="47"/>
      <c r="QK547" s="47"/>
      <c r="QL547" s="47"/>
      <c r="QM547" s="47"/>
      <c r="QN547" s="47"/>
      <c r="QO547" s="47"/>
      <c r="QP547" s="47"/>
      <c r="QQ547" s="47"/>
      <c r="QR547" s="47"/>
      <c r="QS547" s="47"/>
      <c r="QT547" s="47"/>
      <c r="QU547" s="47"/>
      <c r="QV547" s="47"/>
      <c r="QW547" s="47"/>
      <c r="QX547" s="47"/>
      <c r="QY547" s="47"/>
      <c r="QZ547" s="47"/>
      <c r="RA547" s="47"/>
      <c r="RB547" s="47"/>
      <c r="RC547" s="47"/>
      <c r="RD547" s="47"/>
      <c r="RE547" s="47"/>
      <c r="RF547" s="47"/>
      <c r="RG547" s="47"/>
      <c r="RH547" s="47"/>
      <c r="RI547" s="47"/>
      <c r="RJ547" s="47"/>
      <c r="RK547" s="47"/>
      <c r="RL547" s="47"/>
      <c r="RM547" s="47"/>
      <c r="RN547" s="47"/>
      <c r="RO547" s="47"/>
      <c r="RP547" s="47"/>
      <c r="RQ547" s="47"/>
      <c r="RR547" s="47"/>
      <c r="RS547" s="47"/>
      <c r="RT547" s="47"/>
      <c r="RU547" s="47"/>
      <c r="RV547" s="47"/>
      <c r="RW547" s="47"/>
      <c r="RX547" s="47"/>
      <c r="RY547" s="47"/>
      <c r="RZ547" s="47"/>
      <c r="SA547" s="47"/>
      <c r="SB547" s="47"/>
      <c r="SC547" s="47"/>
      <c r="SD547" s="47"/>
      <c r="SE547" s="47"/>
      <c r="SF547" s="47"/>
      <c r="SG547" s="47"/>
      <c r="SH547" s="47"/>
      <c r="SI547" s="47"/>
      <c r="SJ547" s="47"/>
      <c r="SK547" s="47"/>
      <c r="SL547" s="47"/>
      <c r="SM547" s="47"/>
      <c r="SN547" s="47"/>
      <c r="SO547" s="47"/>
      <c r="SP547" s="47"/>
      <c r="SQ547" s="47"/>
      <c r="SR547" s="47"/>
      <c r="SS547" s="47"/>
      <c r="ST547" s="47"/>
      <c r="SU547" s="47"/>
      <c r="SV547" s="47"/>
      <c r="SW547" s="47"/>
      <c r="SX547" s="47"/>
      <c r="SY547" s="47"/>
      <c r="SZ547" s="47"/>
      <c r="TA547" s="47"/>
      <c r="TB547" s="47"/>
      <c r="TC547" s="47"/>
      <c r="TD547" s="47"/>
      <c r="TE547" s="47"/>
      <c r="TF547" s="47"/>
      <c r="TG547" s="47"/>
      <c r="TH547" s="47"/>
      <c r="TI547" s="47"/>
      <c r="TJ547" s="47"/>
      <c r="TK547" s="47"/>
      <c r="TL547" s="47"/>
      <c r="TM547" s="47"/>
      <c r="TN547" s="47"/>
      <c r="TO547" s="47"/>
      <c r="TP547" s="47"/>
      <c r="TQ547" s="47"/>
      <c r="TR547" s="47"/>
      <c r="TS547" s="47"/>
      <c r="TT547" s="47"/>
      <c r="TU547" s="47"/>
      <c r="TV547" s="47"/>
      <c r="TW547" s="47"/>
      <c r="TX547" s="47"/>
      <c r="TY547" s="47"/>
      <c r="TZ547" s="47"/>
      <c r="UA547" s="47"/>
      <c r="UB547" s="47"/>
      <c r="UC547" s="47"/>
      <c r="UD547" s="47"/>
      <c r="UE547" s="47"/>
      <c r="UF547" s="47"/>
      <c r="UG547" s="47"/>
      <c r="UH547" s="47"/>
      <c r="UI547" s="47"/>
      <c r="UJ547" s="47"/>
      <c r="UK547" s="47"/>
      <c r="UL547" s="47"/>
      <c r="UM547" s="47"/>
      <c r="UN547" s="47"/>
      <c r="UO547" s="47"/>
      <c r="UP547" s="47"/>
      <c r="UQ547" s="47"/>
      <c r="UR547" s="47"/>
      <c r="US547" s="47"/>
      <c r="UT547" s="47"/>
      <c r="UU547" s="47"/>
      <c r="UV547" s="47"/>
      <c r="UW547" s="47"/>
      <c r="UX547" s="47"/>
      <c r="UY547" s="47"/>
      <c r="UZ547" s="47"/>
      <c r="VA547" s="47"/>
      <c r="VB547" s="47"/>
      <c r="VC547" s="47"/>
      <c r="VD547" s="47"/>
      <c r="VE547" s="47"/>
      <c r="VF547" s="47"/>
      <c r="VG547" s="47"/>
      <c r="VH547" s="47"/>
      <c r="VI547" s="47"/>
      <c r="VJ547" s="47"/>
      <c r="VK547" s="47"/>
      <c r="VL547" s="47"/>
      <c r="VM547" s="47"/>
      <c r="VN547" s="47"/>
      <c r="VO547" s="47"/>
      <c r="VP547" s="47"/>
      <c r="VQ547" s="47"/>
      <c r="VR547" s="47"/>
      <c r="VS547" s="47"/>
      <c r="VT547" s="47"/>
      <c r="VU547" s="47"/>
      <c r="VV547" s="47"/>
      <c r="VW547" s="47"/>
      <c r="VX547" s="47"/>
      <c r="VY547" s="47"/>
      <c r="VZ547" s="47"/>
      <c r="WA547" s="47"/>
      <c r="WB547" s="47"/>
      <c r="WC547" s="47"/>
      <c r="WD547" s="47"/>
      <c r="WE547" s="47"/>
      <c r="WF547" s="47"/>
      <c r="WG547" s="47"/>
      <c r="WH547" s="47"/>
      <c r="WI547" s="47"/>
      <c r="WJ547" s="47"/>
      <c r="WK547" s="47"/>
      <c r="WL547" s="47"/>
      <c r="WM547" s="47"/>
      <c r="WN547" s="47"/>
      <c r="WO547" s="47"/>
      <c r="WP547" s="47"/>
      <c r="WQ547" s="47"/>
      <c r="WR547" s="47"/>
      <c r="WS547" s="47"/>
      <c r="WT547" s="47"/>
      <c r="WU547" s="47"/>
      <c r="WV547" s="47"/>
      <c r="WW547" s="47"/>
      <c r="WX547" s="47"/>
      <c r="WY547" s="47"/>
      <c r="WZ547" s="47"/>
      <c r="XA547" s="47"/>
      <c r="XB547" s="47"/>
      <c r="XC547" s="47"/>
      <c r="XD547" s="47"/>
      <c r="XE547" s="47"/>
      <c r="XF547" s="47"/>
      <c r="XG547" s="47"/>
      <c r="XH547" s="47"/>
      <c r="XI547" s="47"/>
      <c r="XJ547" s="47"/>
      <c r="XK547" s="47"/>
      <c r="XL547" s="47"/>
      <c r="XM547" s="47"/>
      <c r="XN547" s="47"/>
      <c r="XO547" s="47"/>
      <c r="XP547" s="47"/>
      <c r="XQ547" s="47"/>
      <c r="XR547" s="47"/>
      <c r="XS547" s="47"/>
      <c r="XT547" s="47"/>
      <c r="XU547" s="47"/>
      <c r="XV547" s="47"/>
      <c r="XW547" s="47"/>
      <c r="XX547" s="47"/>
      <c r="XY547" s="47"/>
      <c r="XZ547" s="47"/>
      <c r="YA547" s="47"/>
      <c r="YB547" s="47"/>
      <c r="YC547" s="47"/>
      <c r="YD547" s="47"/>
      <c r="YE547" s="47"/>
      <c r="YF547" s="47"/>
      <c r="YG547" s="47"/>
      <c r="YH547" s="47"/>
      <c r="YI547" s="47"/>
      <c r="YJ547" s="47"/>
      <c r="YK547" s="47"/>
      <c r="YL547" s="47"/>
      <c r="YM547" s="47"/>
      <c r="YN547" s="47"/>
      <c r="YO547" s="47"/>
      <c r="YP547" s="47"/>
      <c r="YQ547" s="47"/>
      <c r="YR547" s="47"/>
      <c r="YS547" s="47"/>
      <c r="YT547" s="47"/>
      <c r="YU547" s="47"/>
      <c r="YV547" s="47"/>
      <c r="YW547" s="47"/>
      <c r="YX547" s="47"/>
      <c r="YY547" s="47"/>
      <c r="YZ547" s="47"/>
      <c r="ZA547" s="47"/>
      <c r="ZB547" s="47"/>
      <c r="ZC547" s="47"/>
      <c r="ZD547" s="47"/>
      <c r="ZE547" s="47"/>
      <c r="ZF547" s="47"/>
      <c r="ZG547" s="47"/>
      <c r="ZH547" s="47"/>
      <c r="ZI547" s="47"/>
      <c r="ZJ547" s="47"/>
      <c r="ZK547" s="47"/>
      <c r="ZL547" s="47"/>
      <c r="ZM547" s="47"/>
      <c r="ZN547" s="47"/>
      <c r="ZO547" s="47"/>
      <c r="ZP547" s="47"/>
      <c r="ZQ547" s="47"/>
      <c r="ZR547" s="47"/>
      <c r="ZS547" s="47"/>
      <c r="ZT547" s="47"/>
      <c r="ZU547" s="47"/>
      <c r="ZV547" s="47"/>
      <c r="ZW547" s="47"/>
      <c r="ZX547" s="47"/>
      <c r="ZY547" s="47"/>
      <c r="ZZ547" s="47"/>
      <c r="AAA547" s="47"/>
      <c r="AAB547" s="47"/>
      <c r="AAC547" s="47"/>
      <c r="AAD547" s="47"/>
      <c r="AAE547" s="47"/>
      <c r="AAF547" s="47"/>
      <c r="AAG547" s="47"/>
      <c r="AAH547" s="47"/>
      <c r="AAI547" s="47"/>
      <c r="AAJ547" s="47"/>
      <c r="AAK547" s="47"/>
      <c r="AAL547" s="47"/>
      <c r="AAM547" s="47"/>
      <c r="AAN547" s="47"/>
      <c r="AAO547" s="47"/>
      <c r="AAP547" s="47"/>
      <c r="AAQ547" s="47"/>
      <c r="AAR547" s="47"/>
      <c r="AAS547" s="47"/>
      <c r="AAT547" s="47"/>
      <c r="AAU547" s="47"/>
      <c r="AAV547" s="47"/>
      <c r="AAW547" s="47"/>
      <c r="AAX547" s="47"/>
      <c r="AAY547" s="47"/>
      <c r="AAZ547" s="47"/>
      <c r="ABA547" s="47"/>
      <c r="ABB547" s="47"/>
      <c r="ABC547" s="47"/>
      <c r="ABD547" s="47"/>
      <c r="ABE547" s="47"/>
      <c r="ABF547" s="47"/>
      <c r="ABG547" s="47"/>
      <c r="ABH547" s="47"/>
      <c r="ABI547" s="47"/>
      <c r="ABJ547" s="47"/>
      <c r="ABK547" s="47"/>
      <c r="ABL547" s="47"/>
      <c r="ABM547" s="47"/>
      <c r="ABN547" s="47"/>
      <c r="ABO547" s="47"/>
      <c r="ABP547" s="47"/>
      <c r="ABQ547" s="47"/>
      <c r="ABR547" s="47"/>
      <c r="ABS547" s="47"/>
      <c r="ABT547" s="47"/>
      <c r="ABU547" s="47"/>
      <c r="ABV547" s="47"/>
      <c r="ABW547" s="47"/>
      <c r="ABX547" s="47"/>
      <c r="ABY547" s="47"/>
      <c r="ABZ547" s="47"/>
      <c r="ACA547" s="47"/>
      <c r="ACB547" s="47"/>
      <c r="ACC547" s="47"/>
      <c r="ACD547" s="47"/>
      <c r="ACE547" s="47"/>
      <c r="ACF547" s="47"/>
      <c r="ACG547" s="47"/>
      <c r="ACH547" s="47"/>
      <c r="ACI547" s="47"/>
      <c r="ACJ547" s="47"/>
      <c r="ACK547" s="47"/>
      <c r="ACL547" s="47"/>
      <c r="ACM547" s="47"/>
      <c r="ACN547" s="47"/>
      <c r="ACO547" s="47"/>
      <c r="ACP547" s="47"/>
      <c r="ACQ547" s="47"/>
      <c r="ACR547" s="47"/>
      <c r="ACS547" s="47"/>
      <c r="ACT547" s="47"/>
      <c r="ACU547" s="47"/>
      <c r="ACV547" s="47"/>
      <c r="ACW547" s="47"/>
      <c r="ACX547" s="47"/>
      <c r="ACY547" s="47"/>
      <c r="ACZ547" s="47"/>
      <c r="ADA547" s="47"/>
      <c r="ADB547" s="47"/>
      <c r="ADC547" s="47"/>
      <c r="ADD547" s="47"/>
      <c r="ADE547" s="47"/>
      <c r="ADF547" s="47"/>
      <c r="ADG547" s="47"/>
      <c r="ADH547" s="47"/>
      <c r="ADI547" s="47"/>
      <c r="ADJ547" s="47"/>
      <c r="ADK547" s="47"/>
      <c r="ADL547" s="47"/>
      <c r="ADM547" s="47"/>
      <c r="ADN547" s="47"/>
      <c r="ADO547" s="47"/>
      <c r="ADP547" s="47"/>
    </row>
    <row r="548" spans="3:796" x14ac:dyDescent="0.4">
      <c r="C548" s="66"/>
      <c r="D548" s="43">
        <f>(1/$D$5)*学習!T50</f>
        <v>1</v>
      </c>
      <c r="I548" s="67">
        <v>537</v>
      </c>
      <c r="J548" s="45">
        <v>2.7977407722400635E-2</v>
      </c>
      <c r="K548" s="45">
        <v>0.15816281901002091</v>
      </c>
      <c r="L548" s="45">
        <v>5.4160751773291493E-2</v>
      </c>
      <c r="M548" s="45">
        <v>-6.0106760561054627E-3</v>
      </c>
      <c r="N548" s="45">
        <v>-1.5641996736166036E-2</v>
      </c>
      <c r="O548" s="45">
        <v>-3.6536251349660828E-3</v>
      </c>
      <c r="P548" s="45">
        <v>0.10731153332135726</v>
      </c>
      <c r="Q548" s="45">
        <v>7.6640514570337034E-2</v>
      </c>
      <c r="R548" s="45">
        <v>6.719087717519244E-2</v>
      </c>
      <c r="S548" s="45">
        <v>4.6764317233549325E-2</v>
      </c>
      <c r="T548" s="45">
        <v>1.0887085325464037E-2</v>
      </c>
      <c r="U548" s="45">
        <v>-5.657937005704659E-3</v>
      </c>
      <c r="V548" s="45">
        <v>0.11985525575509522</v>
      </c>
      <c r="W548" s="45">
        <v>-5.3787259517230242E-2</v>
      </c>
      <c r="X548" s="45">
        <v>-4.6319780049669274E-2</v>
      </c>
      <c r="Y548" s="45">
        <v>-3.9355456755263578E-2</v>
      </c>
      <c r="Z548" s="45">
        <v>4.5313010770052127E-2</v>
      </c>
      <c r="AA548" s="45">
        <v>-0.16999233968759256</v>
      </c>
      <c r="AB548" s="45">
        <v>0.12212069776968408</v>
      </c>
      <c r="AC548" s="45">
        <v>-5.0155901490341872E-3</v>
      </c>
      <c r="AD548" s="45">
        <v>-0.22600992008814308</v>
      </c>
      <c r="AE548" s="45">
        <v>-8.7532108067339531E-3</v>
      </c>
      <c r="AF548" s="45">
        <v>-2.9393160943200339E-2</v>
      </c>
      <c r="AG548" s="45">
        <v>-1.506716570077638E-2</v>
      </c>
      <c r="AH548" s="45">
        <v>-4.7279729244042397E-2</v>
      </c>
      <c r="AI548" s="45">
        <v>0.1770638688159637</v>
      </c>
      <c r="AJ548" s="45">
        <v>-4.370703110770064E-2</v>
      </c>
      <c r="AK548" s="45">
        <v>1.4395378413920724E-2</v>
      </c>
      <c r="AL548" s="45">
        <v>-3.5776708092905923E-2</v>
      </c>
      <c r="AM548" s="45">
        <v>-2.0216450115219713E-2</v>
      </c>
      <c r="AN548" s="45">
        <v>9.7977776802073258E-2</v>
      </c>
      <c r="AO548" s="45">
        <v>-0.13374207307118724</v>
      </c>
      <c r="AP548" s="45">
        <v>-8.2293248476865852E-2</v>
      </c>
      <c r="AQ548" s="45">
        <v>9.4824485803289615E-2</v>
      </c>
      <c r="AR548" s="45">
        <v>0.11894221473732131</v>
      </c>
      <c r="AS548" s="45">
        <v>-2.0716279878868288E-2</v>
      </c>
      <c r="AT548" s="45">
        <v>4.4192726825806772E-2</v>
      </c>
      <c r="AU548" s="45">
        <v>3.2556461186271632E-2</v>
      </c>
      <c r="AV548" s="45">
        <v>-6.6591200984909227E-2</v>
      </c>
      <c r="AW548" s="45">
        <v>-0.12540300680596828</v>
      </c>
      <c r="AX548" s="45">
        <v>0.10820496128592579</v>
      </c>
      <c r="AY548" s="45">
        <v>0.1942977186576427</v>
      </c>
      <c r="AZ548" s="45">
        <v>0.13473711211813444</v>
      </c>
      <c r="BA548" s="45">
        <v>-3.1679168728062791E-2</v>
      </c>
      <c r="BB548" s="45">
        <v>-4.8080264291613557E-2</v>
      </c>
      <c r="BC548" s="45">
        <v>-9.3957023944792745E-2</v>
      </c>
      <c r="BD548" s="45">
        <v>-3.3639174607592505E-2</v>
      </c>
      <c r="BE548" s="45">
        <v>2.6325246908259218E-2</v>
      </c>
      <c r="BF548" s="45">
        <v>-9.7232792269722187E-2</v>
      </c>
      <c r="BG548" s="45">
        <v>-3.0943830453873614E-2</v>
      </c>
      <c r="BH548" s="45">
        <v>0.10039710746913517</v>
      </c>
      <c r="BI548" s="45">
        <v>0.1617616632301824</v>
      </c>
      <c r="BJ548" s="45">
        <v>-1.6538501584373633E-2</v>
      </c>
      <c r="BK548" s="45">
        <v>-0.12161450832141134</v>
      </c>
      <c r="BL548" s="45">
        <v>-6.0969964450547948E-2</v>
      </c>
      <c r="BM548" s="45">
        <v>2.2633738345140867E-3</v>
      </c>
      <c r="BN548" s="45">
        <v>9.5779521551226057E-2</v>
      </c>
      <c r="BO548" s="45">
        <v>0.13762061606609299</v>
      </c>
      <c r="BP548" s="45">
        <v>-4.7524133994250282E-2</v>
      </c>
      <c r="BQ548" s="45">
        <v>-2.4104874134428082E-2</v>
      </c>
      <c r="BR548" s="45">
        <v>5.7475037003887453E-2</v>
      </c>
      <c r="BS548" s="45">
        <v>-1.0911664687715679E-2</v>
      </c>
      <c r="BT548" s="45">
        <v>-0.15644202271873708</v>
      </c>
      <c r="BU548" s="45">
        <v>-0.23538374794273798</v>
      </c>
      <c r="BV548" s="45">
        <v>2.1730164751557037E-3</v>
      </c>
      <c r="BW548" s="45">
        <v>-0.17077632149456393</v>
      </c>
      <c r="BX548" s="45">
        <v>0.11288286018600002</v>
      </c>
      <c r="BY548" s="45">
        <v>0.14562970183240559</v>
      </c>
      <c r="BZ548" s="45">
        <v>0.1156730384307316</v>
      </c>
      <c r="CA548" s="45">
        <v>0.11370700352418414</v>
      </c>
      <c r="CB548" s="45">
        <v>0.10178956403740422</v>
      </c>
      <c r="CC548" s="45">
        <v>0.10931121717513981</v>
      </c>
      <c r="CD548" s="45">
        <v>-0.14736420010776313</v>
      </c>
      <c r="CE548" s="45">
        <v>-5.8177157198835587E-2</v>
      </c>
      <c r="CF548" s="45">
        <v>2.054282606118624E-2</v>
      </c>
      <c r="CG548" s="45">
        <v>4.0402676203309819E-2</v>
      </c>
      <c r="CH548" s="45">
        <v>0.18058086286904851</v>
      </c>
      <c r="CI548" s="45">
        <v>-3.38946509144568E-2</v>
      </c>
      <c r="CJ548" s="45">
        <v>3.7739690626009299E-2</v>
      </c>
      <c r="CK548" s="45">
        <v>2.3421245279737005E-2</v>
      </c>
      <c r="CL548" s="45">
        <v>3.4218943212269745E-2</v>
      </c>
      <c r="CM548" s="45">
        <v>-6.4271114233085055E-2</v>
      </c>
      <c r="CN548" s="45">
        <v>5.7193068861091247E-2</v>
      </c>
      <c r="CO548" s="45">
        <v>1.5337574204612972E-2</v>
      </c>
      <c r="CP548" s="45">
        <v>-1.4777324352238176E-2</v>
      </c>
      <c r="CQ548" s="45">
        <v>-0.15747127027841684</v>
      </c>
      <c r="CR548" s="45">
        <v>0.10576028661886819</v>
      </c>
      <c r="CS548" s="45">
        <v>-4.1754736783009498E-2</v>
      </c>
      <c r="CT548" s="45">
        <v>0.28021585496376722</v>
      </c>
      <c r="CU548" s="45">
        <v>7.2052498798269637E-2</v>
      </c>
      <c r="CV548" s="45">
        <v>-3.0598945063453391E-2</v>
      </c>
      <c r="CW548" s="45">
        <v>-3.1637786374972186E-2</v>
      </c>
      <c r="CX548" s="45">
        <v>-0.10089202260007234</v>
      </c>
      <c r="CY548" s="45">
        <v>0.18517554401062564</v>
      </c>
      <c r="CZ548" s="45">
        <v>-0.13263801487470539</v>
      </c>
      <c r="DA548" s="45">
        <v>2.2485021070581524E-2</v>
      </c>
      <c r="DB548" s="45">
        <v>7.7832552215069739E-2</v>
      </c>
      <c r="DC548" s="45">
        <v>0.21172857195398551</v>
      </c>
      <c r="DD548" s="45">
        <v>0.18591134826019134</v>
      </c>
      <c r="DE548" s="45">
        <v>-1.4182360238297618E-2</v>
      </c>
      <c r="DF548" s="47"/>
      <c r="DG548" s="47"/>
      <c r="DH548" s="47"/>
      <c r="DI548" s="47"/>
      <c r="DJ548" s="47"/>
      <c r="DK548" s="47"/>
      <c r="DL548" s="47"/>
      <c r="DM548" s="47"/>
      <c r="DN548" s="47"/>
      <c r="DO548" s="47"/>
      <c r="DP548" s="47"/>
      <c r="DQ548" s="47"/>
      <c r="DR548" s="47"/>
      <c r="DS548" s="47"/>
      <c r="DT548" s="47"/>
      <c r="DU548" s="47"/>
      <c r="DV548" s="47"/>
      <c r="DW548" s="47"/>
      <c r="DX548" s="47"/>
      <c r="DY548" s="47"/>
      <c r="DZ548" s="47"/>
      <c r="EA548" s="47"/>
      <c r="EB548" s="47"/>
      <c r="EC548" s="47"/>
      <c r="ED548" s="47"/>
      <c r="EE548" s="47"/>
      <c r="EF548" s="47"/>
      <c r="EG548" s="47"/>
      <c r="EH548" s="47"/>
      <c r="EI548" s="47"/>
      <c r="EJ548" s="47"/>
      <c r="EK548" s="47"/>
      <c r="EL548" s="47"/>
      <c r="EM548" s="47"/>
      <c r="EN548" s="47"/>
      <c r="EO548" s="47"/>
      <c r="EP548" s="47"/>
      <c r="EQ548" s="47"/>
      <c r="ER548" s="47"/>
      <c r="ES548" s="47"/>
      <c r="ET548" s="47"/>
      <c r="EU548" s="47"/>
      <c r="EV548" s="47"/>
      <c r="EW548" s="47"/>
      <c r="EX548" s="47"/>
      <c r="EY548" s="47"/>
      <c r="EZ548" s="47"/>
      <c r="FA548" s="47"/>
      <c r="FB548" s="47"/>
      <c r="FC548" s="47"/>
      <c r="FD548" s="47"/>
      <c r="FE548" s="47"/>
      <c r="FF548" s="47"/>
      <c r="FG548" s="47"/>
      <c r="FH548" s="47"/>
      <c r="FI548" s="47"/>
      <c r="FJ548" s="47"/>
      <c r="FK548" s="47"/>
      <c r="FL548" s="47"/>
      <c r="FM548" s="47"/>
      <c r="FN548" s="47"/>
      <c r="FO548" s="47"/>
      <c r="FP548" s="47"/>
      <c r="FQ548" s="47"/>
      <c r="FR548" s="47"/>
      <c r="FS548" s="47"/>
      <c r="FT548" s="47"/>
      <c r="FU548" s="47"/>
      <c r="FV548" s="47"/>
      <c r="FW548" s="47"/>
      <c r="FX548" s="47"/>
      <c r="FY548" s="47"/>
      <c r="FZ548" s="47"/>
      <c r="GA548" s="47"/>
      <c r="GB548" s="47"/>
      <c r="GC548" s="47"/>
      <c r="GD548" s="47"/>
      <c r="GE548" s="47"/>
      <c r="GF548" s="47"/>
      <c r="GG548" s="47"/>
      <c r="GH548" s="47"/>
      <c r="GI548" s="47"/>
      <c r="GJ548" s="47"/>
      <c r="GK548" s="47"/>
      <c r="GL548" s="47"/>
      <c r="GM548" s="47"/>
      <c r="GN548" s="47"/>
      <c r="GO548" s="47"/>
      <c r="GP548" s="47"/>
      <c r="GQ548" s="47"/>
      <c r="GR548" s="47"/>
      <c r="GS548" s="47"/>
      <c r="GT548" s="47"/>
      <c r="GU548" s="47"/>
      <c r="GV548" s="47"/>
      <c r="GW548" s="47"/>
      <c r="GX548" s="47"/>
      <c r="GY548" s="47"/>
      <c r="GZ548" s="47"/>
      <c r="HA548" s="47"/>
      <c r="HB548" s="47"/>
      <c r="HC548" s="47"/>
      <c r="HD548" s="47"/>
      <c r="HE548" s="47"/>
      <c r="HF548" s="47"/>
      <c r="HG548" s="47"/>
      <c r="HH548" s="47"/>
      <c r="HI548" s="47"/>
      <c r="HJ548" s="47"/>
      <c r="HK548" s="47"/>
      <c r="HL548" s="47"/>
      <c r="HM548" s="47"/>
      <c r="HN548" s="47"/>
      <c r="HO548" s="47"/>
      <c r="HP548" s="47"/>
      <c r="HQ548" s="47"/>
      <c r="HR548" s="47"/>
      <c r="HS548" s="47"/>
      <c r="HT548" s="47"/>
      <c r="HU548" s="47"/>
      <c r="HV548" s="47"/>
      <c r="HW548" s="47"/>
      <c r="HX548" s="47"/>
      <c r="HY548" s="47"/>
      <c r="HZ548" s="47"/>
      <c r="IA548" s="47"/>
      <c r="IB548" s="47"/>
      <c r="IC548" s="47"/>
      <c r="ID548" s="47"/>
      <c r="IE548" s="47"/>
      <c r="IF548" s="47"/>
      <c r="IG548" s="47"/>
      <c r="IH548" s="47"/>
      <c r="II548" s="47"/>
      <c r="IJ548" s="47"/>
      <c r="IK548" s="47"/>
      <c r="IL548" s="47"/>
      <c r="IM548" s="47"/>
      <c r="IN548" s="47"/>
      <c r="IO548" s="47"/>
      <c r="IP548" s="47"/>
      <c r="IQ548" s="47"/>
      <c r="IR548" s="47"/>
      <c r="IS548" s="47"/>
      <c r="IT548" s="47"/>
      <c r="IU548" s="47"/>
      <c r="IV548" s="47"/>
      <c r="IW548" s="47"/>
      <c r="IX548" s="47"/>
      <c r="IY548" s="47"/>
      <c r="IZ548" s="47"/>
      <c r="JA548" s="47"/>
      <c r="JB548" s="47"/>
      <c r="JC548" s="47"/>
      <c r="JD548" s="47"/>
      <c r="JE548" s="47"/>
      <c r="JF548" s="47"/>
      <c r="JG548" s="47"/>
      <c r="JH548" s="47"/>
      <c r="JI548" s="47"/>
      <c r="JJ548" s="47"/>
      <c r="JK548" s="47"/>
      <c r="JL548" s="47"/>
      <c r="JM548" s="47"/>
      <c r="JN548" s="47"/>
      <c r="JO548" s="47"/>
      <c r="JP548" s="47"/>
      <c r="JQ548" s="47"/>
      <c r="JR548" s="47"/>
      <c r="JS548" s="47"/>
      <c r="JT548" s="47"/>
      <c r="JU548" s="47"/>
      <c r="JV548" s="47"/>
      <c r="JW548" s="47"/>
      <c r="JX548" s="47"/>
      <c r="JY548" s="47"/>
      <c r="JZ548" s="47"/>
      <c r="KA548" s="47"/>
      <c r="KB548" s="47"/>
      <c r="KC548" s="47"/>
      <c r="KD548" s="47"/>
      <c r="KE548" s="47"/>
      <c r="KF548" s="47"/>
      <c r="KG548" s="47"/>
      <c r="KH548" s="47"/>
      <c r="KI548" s="47"/>
      <c r="KJ548" s="47"/>
      <c r="KK548" s="47"/>
      <c r="KL548" s="47"/>
      <c r="KM548" s="47"/>
      <c r="KN548" s="47"/>
      <c r="KO548" s="47"/>
      <c r="KP548" s="47"/>
      <c r="KQ548" s="47"/>
      <c r="KR548" s="47"/>
      <c r="KS548" s="47"/>
      <c r="KT548" s="47"/>
      <c r="KU548" s="47"/>
      <c r="KV548" s="47"/>
      <c r="KW548" s="47"/>
      <c r="KX548" s="47"/>
      <c r="KY548" s="47"/>
      <c r="KZ548" s="47"/>
      <c r="LA548" s="47"/>
      <c r="LB548" s="47"/>
      <c r="LC548" s="47"/>
      <c r="LD548" s="47"/>
      <c r="LE548" s="47"/>
      <c r="LF548" s="47"/>
      <c r="LG548" s="47"/>
      <c r="LH548" s="47"/>
      <c r="LI548" s="47"/>
      <c r="LJ548" s="47"/>
      <c r="LK548" s="47"/>
      <c r="LL548" s="47"/>
      <c r="LM548" s="47"/>
      <c r="LN548" s="47"/>
      <c r="LO548" s="47"/>
      <c r="LP548" s="47"/>
      <c r="LQ548" s="47"/>
      <c r="LR548" s="47"/>
      <c r="LS548" s="47"/>
      <c r="LT548" s="47"/>
      <c r="LU548" s="47"/>
      <c r="LV548" s="47"/>
      <c r="LW548" s="47"/>
      <c r="LX548" s="47"/>
      <c r="LY548" s="47"/>
      <c r="LZ548" s="47"/>
      <c r="MA548" s="47"/>
      <c r="MB548" s="47"/>
      <c r="MC548" s="47"/>
      <c r="MD548" s="47"/>
      <c r="ME548" s="47"/>
      <c r="MF548" s="47"/>
      <c r="MG548" s="47"/>
      <c r="MH548" s="47"/>
      <c r="MI548" s="47"/>
      <c r="MJ548" s="47"/>
      <c r="MK548" s="47"/>
      <c r="ML548" s="47"/>
      <c r="MM548" s="47"/>
      <c r="MN548" s="47"/>
      <c r="MO548" s="47"/>
      <c r="MP548" s="47"/>
      <c r="MQ548" s="47"/>
      <c r="MR548" s="47"/>
      <c r="MS548" s="47"/>
      <c r="MT548" s="47"/>
      <c r="MU548" s="47"/>
      <c r="MV548" s="47"/>
      <c r="MW548" s="47"/>
      <c r="MX548" s="47"/>
      <c r="MY548" s="47"/>
      <c r="MZ548" s="47"/>
      <c r="NA548" s="47"/>
      <c r="NB548" s="47"/>
      <c r="NC548" s="47"/>
      <c r="ND548" s="47"/>
      <c r="NE548" s="47"/>
      <c r="NF548" s="47"/>
      <c r="NG548" s="47"/>
      <c r="NH548" s="47"/>
      <c r="NI548" s="47"/>
      <c r="NJ548" s="47"/>
      <c r="NK548" s="47"/>
      <c r="NL548" s="47"/>
      <c r="NM548" s="47"/>
      <c r="NN548" s="47"/>
      <c r="NO548" s="47"/>
      <c r="NP548" s="47"/>
      <c r="NQ548" s="47"/>
      <c r="NR548" s="47"/>
      <c r="NS548" s="47"/>
      <c r="NT548" s="47"/>
      <c r="NU548" s="47"/>
      <c r="NV548" s="47"/>
      <c r="NW548" s="47"/>
      <c r="NX548" s="47"/>
      <c r="NY548" s="47"/>
      <c r="NZ548" s="47"/>
      <c r="OA548" s="47"/>
      <c r="OB548" s="47"/>
      <c r="OC548" s="47"/>
      <c r="OD548" s="47"/>
      <c r="OE548" s="47"/>
      <c r="OF548" s="47"/>
      <c r="OG548" s="47"/>
      <c r="OH548" s="47"/>
      <c r="OI548" s="47"/>
      <c r="OJ548" s="47"/>
      <c r="OK548" s="47"/>
      <c r="OL548" s="47"/>
      <c r="OM548" s="47"/>
      <c r="ON548" s="47"/>
      <c r="OO548" s="47"/>
      <c r="OP548" s="47"/>
      <c r="OQ548" s="47"/>
      <c r="OR548" s="47"/>
      <c r="OS548" s="47"/>
      <c r="OT548" s="47"/>
      <c r="OU548" s="47"/>
      <c r="OV548" s="47"/>
      <c r="OW548" s="47"/>
      <c r="OX548" s="47"/>
      <c r="OY548" s="47"/>
      <c r="OZ548" s="47"/>
      <c r="PA548" s="47"/>
      <c r="PB548" s="47"/>
      <c r="PC548" s="47"/>
      <c r="PD548" s="47"/>
      <c r="PE548" s="47"/>
      <c r="PF548" s="47"/>
      <c r="PG548" s="47"/>
      <c r="PH548" s="47"/>
      <c r="PI548" s="47"/>
      <c r="PJ548" s="47"/>
      <c r="PK548" s="47"/>
      <c r="PL548" s="47"/>
      <c r="PM548" s="47"/>
      <c r="PN548" s="47"/>
      <c r="PO548" s="47"/>
      <c r="PP548" s="47"/>
      <c r="PQ548" s="47"/>
      <c r="PR548" s="47"/>
      <c r="PS548" s="47"/>
      <c r="PT548" s="47"/>
      <c r="PU548" s="47"/>
      <c r="PV548" s="47"/>
      <c r="PW548" s="47"/>
      <c r="PX548" s="47"/>
      <c r="PY548" s="47"/>
      <c r="PZ548" s="47"/>
      <c r="QA548" s="47"/>
      <c r="QB548" s="47"/>
      <c r="QC548" s="47"/>
      <c r="QD548" s="47"/>
      <c r="QE548" s="47"/>
      <c r="QF548" s="47"/>
      <c r="QG548" s="47"/>
      <c r="QH548" s="47"/>
      <c r="QI548" s="47"/>
      <c r="QJ548" s="47"/>
      <c r="QK548" s="47"/>
      <c r="QL548" s="47"/>
      <c r="QM548" s="47"/>
      <c r="QN548" s="47"/>
      <c r="QO548" s="47"/>
      <c r="QP548" s="47"/>
      <c r="QQ548" s="47"/>
      <c r="QR548" s="47"/>
      <c r="QS548" s="47"/>
      <c r="QT548" s="47"/>
      <c r="QU548" s="47"/>
      <c r="QV548" s="47"/>
      <c r="QW548" s="47"/>
      <c r="QX548" s="47"/>
      <c r="QY548" s="47"/>
      <c r="QZ548" s="47"/>
      <c r="RA548" s="47"/>
      <c r="RB548" s="47"/>
      <c r="RC548" s="47"/>
      <c r="RD548" s="47"/>
      <c r="RE548" s="47"/>
      <c r="RF548" s="47"/>
      <c r="RG548" s="47"/>
      <c r="RH548" s="47"/>
      <c r="RI548" s="47"/>
      <c r="RJ548" s="47"/>
      <c r="RK548" s="47"/>
      <c r="RL548" s="47"/>
      <c r="RM548" s="47"/>
      <c r="RN548" s="47"/>
      <c r="RO548" s="47"/>
      <c r="RP548" s="47"/>
      <c r="RQ548" s="47"/>
      <c r="RR548" s="47"/>
      <c r="RS548" s="47"/>
      <c r="RT548" s="47"/>
      <c r="RU548" s="47"/>
      <c r="RV548" s="47"/>
      <c r="RW548" s="47"/>
      <c r="RX548" s="47"/>
      <c r="RY548" s="47"/>
      <c r="RZ548" s="47"/>
      <c r="SA548" s="47"/>
      <c r="SB548" s="47"/>
      <c r="SC548" s="47"/>
      <c r="SD548" s="47"/>
      <c r="SE548" s="47"/>
      <c r="SF548" s="47"/>
      <c r="SG548" s="47"/>
      <c r="SH548" s="47"/>
      <c r="SI548" s="47"/>
      <c r="SJ548" s="47"/>
      <c r="SK548" s="47"/>
      <c r="SL548" s="47"/>
      <c r="SM548" s="47"/>
      <c r="SN548" s="47"/>
      <c r="SO548" s="47"/>
      <c r="SP548" s="47"/>
      <c r="SQ548" s="47"/>
      <c r="SR548" s="47"/>
      <c r="SS548" s="47"/>
      <c r="ST548" s="47"/>
      <c r="SU548" s="47"/>
      <c r="SV548" s="47"/>
      <c r="SW548" s="47"/>
      <c r="SX548" s="47"/>
      <c r="SY548" s="47"/>
      <c r="SZ548" s="47"/>
      <c r="TA548" s="47"/>
      <c r="TB548" s="47"/>
      <c r="TC548" s="47"/>
      <c r="TD548" s="47"/>
      <c r="TE548" s="47"/>
      <c r="TF548" s="47"/>
      <c r="TG548" s="47"/>
      <c r="TH548" s="47"/>
      <c r="TI548" s="47"/>
      <c r="TJ548" s="47"/>
      <c r="TK548" s="47"/>
      <c r="TL548" s="47"/>
      <c r="TM548" s="47"/>
      <c r="TN548" s="47"/>
      <c r="TO548" s="47"/>
      <c r="TP548" s="47"/>
      <c r="TQ548" s="47"/>
      <c r="TR548" s="47"/>
      <c r="TS548" s="47"/>
      <c r="TT548" s="47"/>
      <c r="TU548" s="47"/>
      <c r="TV548" s="47"/>
      <c r="TW548" s="47"/>
      <c r="TX548" s="47"/>
      <c r="TY548" s="47"/>
      <c r="TZ548" s="47"/>
      <c r="UA548" s="47"/>
      <c r="UB548" s="47"/>
      <c r="UC548" s="47"/>
      <c r="UD548" s="47"/>
      <c r="UE548" s="47"/>
      <c r="UF548" s="47"/>
      <c r="UG548" s="47"/>
      <c r="UH548" s="47"/>
      <c r="UI548" s="47"/>
      <c r="UJ548" s="47"/>
      <c r="UK548" s="47"/>
      <c r="UL548" s="47"/>
      <c r="UM548" s="47"/>
      <c r="UN548" s="47"/>
      <c r="UO548" s="47"/>
      <c r="UP548" s="47"/>
      <c r="UQ548" s="47"/>
      <c r="UR548" s="47"/>
      <c r="US548" s="47"/>
      <c r="UT548" s="47"/>
      <c r="UU548" s="47"/>
      <c r="UV548" s="47"/>
      <c r="UW548" s="47"/>
      <c r="UX548" s="47"/>
      <c r="UY548" s="47"/>
      <c r="UZ548" s="47"/>
      <c r="VA548" s="47"/>
      <c r="VB548" s="47"/>
      <c r="VC548" s="47"/>
      <c r="VD548" s="47"/>
      <c r="VE548" s="47"/>
      <c r="VF548" s="47"/>
      <c r="VG548" s="47"/>
      <c r="VH548" s="47"/>
      <c r="VI548" s="47"/>
      <c r="VJ548" s="47"/>
      <c r="VK548" s="47"/>
      <c r="VL548" s="47"/>
      <c r="VM548" s="47"/>
      <c r="VN548" s="47"/>
      <c r="VO548" s="47"/>
      <c r="VP548" s="47"/>
      <c r="VQ548" s="47"/>
      <c r="VR548" s="47"/>
      <c r="VS548" s="47"/>
      <c r="VT548" s="47"/>
      <c r="VU548" s="47"/>
      <c r="VV548" s="47"/>
      <c r="VW548" s="47"/>
      <c r="VX548" s="47"/>
      <c r="VY548" s="47"/>
      <c r="VZ548" s="47"/>
      <c r="WA548" s="47"/>
      <c r="WB548" s="47"/>
      <c r="WC548" s="47"/>
      <c r="WD548" s="47"/>
      <c r="WE548" s="47"/>
      <c r="WF548" s="47"/>
      <c r="WG548" s="47"/>
      <c r="WH548" s="47"/>
      <c r="WI548" s="47"/>
      <c r="WJ548" s="47"/>
      <c r="WK548" s="47"/>
      <c r="WL548" s="47"/>
      <c r="WM548" s="47"/>
      <c r="WN548" s="47"/>
      <c r="WO548" s="47"/>
      <c r="WP548" s="47"/>
      <c r="WQ548" s="47"/>
      <c r="WR548" s="47"/>
      <c r="WS548" s="47"/>
      <c r="WT548" s="47"/>
      <c r="WU548" s="47"/>
      <c r="WV548" s="47"/>
      <c r="WW548" s="47"/>
      <c r="WX548" s="47"/>
      <c r="WY548" s="47"/>
      <c r="WZ548" s="47"/>
      <c r="XA548" s="47"/>
      <c r="XB548" s="47"/>
      <c r="XC548" s="47"/>
      <c r="XD548" s="47"/>
      <c r="XE548" s="47"/>
      <c r="XF548" s="47"/>
      <c r="XG548" s="47"/>
      <c r="XH548" s="47"/>
      <c r="XI548" s="47"/>
      <c r="XJ548" s="47"/>
      <c r="XK548" s="47"/>
      <c r="XL548" s="47"/>
      <c r="XM548" s="47"/>
      <c r="XN548" s="47"/>
      <c r="XO548" s="47"/>
      <c r="XP548" s="47"/>
      <c r="XQ548" s="47"/>
      <c r="XR548" s="47"/>
      <c r="XS548" s="47"/>
      <c r="XT548" s="47"/>
      <c r="XU548" s="47"/>
      <c r="XV548" s="47"/>
      <c r="XW548" s="47"/>
      <c r="XX548" s="47"/>
      <c r="XY548" s="47"/>
      <c r="XZ548" s="47"/>
      <c r="YA548" s="47"/>
      <c r="YB548" s="47"/>
      <c r="YC548" s="47"/>
      <c r="YD548" s="47"/>
      <c r="YE548" s="47"/>
      <c r="YF548" s="47"/>
      <c r="YG548" s="47"/>
      <c r="YH548" s="47"/>
      <c r="YI548" s="47"/>
      <c r="YJ548" s="47"/>
      <c r="YK548" s="47"/>
      <c r="YL548" s="47"/>
      <c r="YM548" s="47"/>
      <c r="YN548" s="47"/>
      <c r="YO548" s="47"/>
      <c r="YP548" s="47"/>
      <c r="YQ548" s="47"/>
      <c r="YR548" s="47"/>
      <c r="YS548" s="47"/>
      <c r="YT548" s="47"/>
      <c r="YU548" s="47"/>
      <c r="YV548" s="47"/>
      <c r="YW548" s="47"/>
      <c r="YX548" s="47"/>
      <c r="YY548" s="47"/>
      <c r="YZ548" s="47"/>
      <c r="ZA548" s="47"/>
      <c r="ZB548" s="47"/>
      <c r="ZC548" s="47"/>
      <c r="ZD548" s="47"/>
      <c r="ZE548" s="47"/>
      <c r="ZF548" s="47"/>
      <c r="ZG548" s="47"/>
      <c r="ZH548" s="47"/>
      <c r="ZI548" s="47"/>
      <c r="ZJ548" s="47"/>
      <c r="ZK548" s="47"/>
      <c r="ZL548" s="47"/>
      <c r="ZM548" s="47"/>
      <c r="ZN548" s="47"/>
      <c r="ZO548" s="47"/>
      <c r="ZP548" s="47"/>
      <c r="ZQ548" s="47"/>
      <c r="ZR548" s="47"/>
      <c r="ZS548" s="47"/>
      <c r="ZT548" s="47"/>
      <c r="ZU548" s="47"/>
      <c r="ZV548" s="47"/>
      <c r="ZW548" s="47"/>
      <c r="ZX548" s="47"/>
      <c r="ZY548" s="47"/>
      <c r="ZZ548" s="47"/>
      <c r="AAA548" s="47"/>
      <c r="AAB548" s="47"/>
      <c r="AAC548" s="47"/>
      <c r="AAD548" s="47"/>
      <c r="AAE548" s="47"/>
      <c r="AAF548" s="47"/>
      <c r="AAG548" s="47"/>
      <c r="AAH548" s="47"/>
      <c r="AAI548" s="47"/>
      <c r="AAJ548" s="47"/>
      <c r="AAK548" s="47"/>
      <c r="AAL548" s="47"/>
      <c r="AAM548" s="47"/>
      <c r="AAN548" s="47"/>
      <c r="AAO548" s="47"/>
      <c r="AAP548" s="47"/>
      <c r="AAQ548" s="47"/>
      <c r="AAR548" s="47"/>
      <c r="AAS548" s="47"/>
      <c r="AAT548" s="47"/>
      <c r="AAU548" s="47"/>
      <c r="AAV548" s="47"/>
      <c r="AAW548" s="47"/>
      <c r="AAX548" s="47"/>
      <c r="AAY548" s="47"/>
      <c r="AAZ548" s="47"/>
      <c r="ABA548" s="47"/>
      <c r="ABB548" s="47"/>
      <c r="ABC548" s="47"/>
      <c r="ABD548" s="47"/>
      <c r="ABE548" s="47"/>
      <c r="ABF548" s="47"/>
      <c r="ABG548" s="47"/>
      <c r="ABH548" s="47"/>
      <c r="ABI548" s="47"/>
      <c r="ABJ548" s="47"/>
      <c r="ABK548" s="47"/>
      <c r="ABL548" s="47"/>
      <c r="ABM548" s="47"/>
      <c r="ABN548" s="47"/>
      <c r="ABO548" s="47"/>
      <c r="ABP548" s="47"/>
      <c r="ABQ548" s="47"/>
      <c r="ABR548" s="47"/>
      <c r="ABS548" s="47"/>
      <c r="ABT548" s="47"/>
      <c r="ABU548" s="47"/>
      <c r="ABV548" s="47"/>
      <c r="ABW548" s="47"/>
      <c r="ABX548" s="47"/>
      <c r="ABY548" s="47"/>
      <c r="ABZ548" s="47"/>
      <c r="ACA548" s="47"/>
      <c r="ACB548" s="47"/>
      <c r="ACC548" s="47"/>
      <c r="ACD548" s="47"/>
      <c r="ACE548" s="47"/>
      <c r="ACF548" s="47"/>
      <c r="ACG548" s="47"/>
      <c r="ACH548" s="47"/>
      <c r="ACI548" s="47"/>
      <c r="ACJ548" s="47"/>
      <c r="ACK548" s="47"/>
      <c r="ACL548" s="47"/>
      <c r="ACM548" s="47"/>
      <c r="ACN548" s="47"/>
      <c r="ACO548" s="47"/>
      <c r="ACP548" s="47"/>
      <c r="ACQ548" s="47"/>
      <c r="ACR548" s="47"/>
      <c r="ACS548" s="47"/>
      <c r="ACT548" s="47"/>
      <c r="ACU548" s="47"/>
      <c r="ACV548" s="47"/>
      <c r="ACW548" s="47"/>
      <c r="ACX548" s="47"/>
      <c r="ACY548" s="47"/>
      <c r="ACZ548" s="47"/>
      <c r="ADA548" s="47"/>
      <c r="ADB548" s="47"/>
      <c r="ADC548" s="47"/>
      <c r="ADD548" s="47"/>
      <c r="ADE548" s="47"/>
      <c r="ADF548" s="47"/>
      <c r="ADG548" s="47"/>
      <c r="ADH548" s="47"/>
      <c r="ADI548" s="47"/>
      <c r="ADJ548" s="47"/>
      <c r="ADK548" s="47"/>
      <c r="ADL548" s="47"/>
      <c r="ADM548" s="47"/>
      <c r="ADN548" s="47"/>
      <c r="ADO548" s="47"/>
      <c r="ADP548" s="47"/>
    </row>
    <row r="549" spans="3:796" x14ac:dyDescent="0.4">
      <c r="C549" s="66"/>
      <c r="D549" s="43">
        <f>(1/$D$5)*学習!T51</f>
        <v>0.74117647058823533</v>
      </c>
      <c r="I549" s="67">
        <v>538</v>
      </c>
      <c r="J549" s="45">
        <v>-8.2442521464084987E-3</v>
      </c>
      <c r="K549" s="45">
        <v>-0.23059755652238909</v>
      </c>
      <c r="L549" s="45">
        <v>-0.11913576381276492</v>
      </c>
      <c r="M549" s="45">
        <v>-7.2749123779829075E-2</v>
      </c>
      <c r="N549" s="45">
        <v>-0.13433802574380188</v>
      </c>
      <c r="O549" s="45">
        <v>-8.2467671659540429E-2</v>
      </c>
      <c r="P549" s="45">
        <v>-3.4253698629606678E-2</v>
      </c>
      <c r="Q549" s="45">
        <v>-0.10217431237248728</v>
      </c>
      <c r="R549" s="45">
        <v>-3.4986294721924042E-2</v>
      </c>
      <c r="S549" s="45">
        <v>8.9149702455088395E-2</v>
      </c>
      <c r="T549" s="45">
        <v>8.0363394400552374E-2</v>
      </c>
      <c r="U549" s="45">
        <v>-6.8955241994496125E-2</v>
      </c>
      <c r="V549" s="45">
        <v>0.17399352362587903</v>
      </c>
      <c r="W549" s="45">
        <v>-0.18052706940022178</v>
      </c>
      <c r="X549" s="45">
        <v>1.6459078984789734E-2</v>
      </c>
      <c r="Y549" s="45">
        <v>-6.3046565153982936E-2</v>
      </c>
      <c r="Z549" s="45">
        <v>-4.5807936647919996E-2</v>
      </c>
      <c r="AA549" s="45">
        <v>-3.9152317943987602E-2</v>
      </c>
      <c r="AB549" s="45">
        <v>9.4405894316397856E-3</v>
      </c>
      <c r="AC549" s="45">
        <v>6.6145885404385998E-2</v>
      </c>
      <c r="AD549" s="45">
        <v>0.20167310173539049</v>
      </c>
      <c r="AE549" s="45">
        <v>1.4844299450450247E-2</v>
      </c>
      <c r="AF549" s="45">
        <v>0.13283108553146236</v>
      </c>
      <c r="AG549" s="45">
        <v>-0.16283900679294841</v>
      </c>
      <c r="AH549" s="45">
        <v>-4.4217847274833827E-2</v>
      </c>
      <c r="AI549" s="45">
        <v>5.2207821956962615E-2</v>
      </c>
      <c r="AJ549" s="45">
        <v>0.10875169059629516</v>
      </c>
      <c r="AK549" s="45">
        <v>3.1948329195079339E-2</v>
      </c>
      <c r="AL549" s="45">
        <v>-0.11698709457576834</v>
      </c>
      <c r="AM549" s="45">
        <v>-4.0931321783899119E-2</v>
      </c>
      <c r="AN549" s="45">
        <v>-6.1691900889662421E-2</v>
      </c>
      <c r="AO549" s="45">
        <v>0.16505989339832827</v>
      </c>
      <c r="AP549" s="45">
        <v>0.2035779014639873</v>
      </c>
      <c r="AQ549" s="45">
        <v>-0.11694181011574625</v>
      </c>
      <c r="AR549" s="45">
        <v>6.0541067263454339E-2</v>
      </c>
      <c r="AS549" s="45">
        <v>0.10003039353232242</v>
      </c>
      <c r="AT549" s="45">
        <v>6.5049698880396717E-2</v>
      </c>
      <c r="AU549" s="45">
        <v>9.0665114665105587E-2</v>
      </c>
      <c r="AV549" s="45">
        <v>0.10431466135179246</v>
      </c>
      <c r="AW549" s="45">
        <v>-0.11330237051490674</v>
      </c>
      <c r="AX549" s="45">
        <v>0.10479243064073569</v>
      </c>
      <c r="AY549" s="45">
        <v>-7.1612301007127191E-2</v>
      </c>
      <c r="AZ549" s="45">
        <v>3.1678790285803664E-2</v>
      </c>
      <c r="BA549" s="45">
        <v>0.27831068583590307</v>
      </c>
      <c r="BB549" s="45">
        <v>-6.7840631998253978E-2</v>
      </c>
      <c r="BC549" s="45">
        <v>-0.23944545705151229</v>
      </c>
      <c r="BD549" s="45">
        <v>6.015967352704233E-2</v>
      </c>
      <c r="BE549" s="45">
        <v>-0.10217510287732014</v>
      </c>
      <c r="BF549" s="45">
        <v>-8.6686125880213016E-2</v>
      </c>
      <c r="BG549" s="45">
        <v>-1.6096271068612531E-2</v>
      </c>
      <c r="BH549" s="45">
        <v>6.7151231601802988E-2</v>
      </c>
      <c r="BI549" s="45">
        <v>0.1767048559962337</v>
      </c>
      <c r="BJ549" s="45">
        <v>0.18876220512506281</v>
      </c>
      <c r="BK549" s="45">
        <v>6.3817654603589735E-2</v>
      </c>
      <c r="BL549" s="45">
        <v>-7.5406531429217827E-2</v>
      </c>
      <c r="BM549" s="45">
        <v>8.1734878068586342E-2</v>
      </c>
      <c r="BN549" s="45">
        <v>-6.5043301149599941E-2</v>
      </c>
      <c r="BO549" s="45">
        <v>-0.13960018020661483</v>
      </c>
      <c r="BP549" s="45">
        <v>-7.5520269630663245E-2</v>
      </c>
      <c r="BQ549" s="45">
        <v>-0.13409944494716716</v>
      </c>
      <c r="BR549" s="45">
        <v>-0.14789848761707777</v>
      </c>
      <c r="BS549" s="45">
        <v>0.20987474536352066</v>
      </c>
      <c r="BT549" s="45">
        <v>0.17074404440996255</v>
      </c>
      <c r="BU549" s="45">
        <v>0.14999319265811697</v>
      </c>
      <c r="BV549" s="45">
        <v>-2.8417934294622981E-2</v>
      </c>
      <c r="BW549" s="45">
        <v>-1.4149664789435487E-2</v>
      </c>
      <c r="BX549" s="45">
        <v>-5.6256126817156964E-2</v>
      </c>
      <c r="BY549" s="45">
        <v>-1.0947454927249639E-4</v>
      </c>
      <c r="BZ549" s="45">
        <v>-3.5491778701658781E-2</v>
      </c>
      <c r="CA549" s="45">
        <v>5.3379863458145667E-2</v>
      </c>
      <c r="CB549" s="45">
        <v>-1.933227309493514E-2</v>
      </c>
      <c r="CC549" s="45">
        <v>-4.569436253039718E-2</v>
      </c>
      <c r="CD549" s="45">
        <v>2.8878917878205165E-2</v>
      </c>
      <c r="CE549" s="45">
        <v>-0.1279777229034286</v>
      </c>
      <c r="CF549" s="45">
        <v>-2.8251364361168308E-2</v>
      </c>
      <c r="CG549" s="45">
        <v>0.10004216763797151</v>
      </c>
      <c r="CH549" s="45">
        <v>-5.0685342700524154E-2</v>
      </c>
      <c r="CI549" s="45">
        <v>0.11481638296672758</v>
      </c>
      <c r="CJ549" s="45">
        <v>8.5036145867770571E-2</v>
      </c>
      <c r="CK549" s="45">
        <v>-2.144504578484697E-3</v>
      </c>
      <c r="CL549" s="45">
        <v>-0.11009954836344409</v>
      </c>
      <c r="CM549" s="45">
        <v>5.6082227422067421E-2</v>
      </c>
      <c r="CN549" s="45">
        <v>-8.2250404534017982E-2</v>
      </c>
      <c r="CO549" s="45">
        <v>-1.029267665567727E-2</v>
      </c>
      <c r="CP549" s="45">
        <v>-0.11751841143708677</v>
      </c>
      <c r="CQ549" s="45">
        <v>-7.8281271433368188E-2</v>
      </c>
      <c r="CR549" s="45">
        <v>8.9676607320609711E-2</v>
      </c>
      <c r="CS549" s="45">
        <v>5.1048229592434623E-2</v>
      </c>
      <c r="CT549" s="45">
        <v>-0.12801101088256325</v>
      </c>
      <c r="CU549" s="45">
        <v>5.819964238990229E-3</v>
      </c>
      <c r="CV549" s="45">
        <v>-5.6211608482077319E-2</v>
      </c>
      <c r="CW549" s="45">
        <v>-0.13098493456681407</v>
      </c>
      <c r="CX549" s="45">
        <v>-0.19542743264093373</v>
      </c>
      <c r="CY549" s="45">
        <v>-6.5370103087531301E-3</v>
      </c>
      <c r="CZ549" s="45">
        <v>6.5364307568318222E-2</v>
      </c>
      <c r="DA549" s="45">
        <v>-0.15235850975128817</v>
      </c>
      <c r="DB549" s="45">
        <v>1.0562065588995983E-2</v>
      </c>
      <c r="DC549" s="45">
        <v>3.081851815789751E-4</v>
      </c>
      <c r="DD549" s="45">
        <v>1.4077519039057556E-2</v>
      </c>
      <c r="DE549" s="45">
        <v>0.15181486914043443</v>
      </c>
      <c r="DF549" s="47"/>
      <c r="DG549" s="47"/>
      <c r="DH549" s="47"/>
      <c r="DI549" s="47"/>
      <c r="DJ549" s="47"/>
      <c r="DK549" s="47"/>
      <c r="DL549" s="47"/>
      <c r="DM549" s="47"/>
      <c r="DN549" s="47"/>
      <c r="DO549" s="47"/>
      <c r="DP549" s="47"/>
      <c r="DQ549" s="47"/>
      <c r="DR549" s="47"/>
      <c r="DS549" s="47"/>
      <c r="DT549" s="47"/>
      <c r="DU549" s="47"/>
      <c r="DV549" s="47"/>
      <c r="DW549" s="47"/>
      <c r="DX549" s="47"/>
      <c r="DY549" s="47"/>
      <c r="DZ549" s="47"/>
      <c r="EA549" s="47"/>
      <c r="EB549" s="47"/>
      <c r="EC549" s="47"/>
      <c r="ED549" s="47"/>
      <c r="EE549" s="47"/>
      <c r="EF549" s="47"/>
      <c r="EG549" s="47"/>
      <c r="EH549" s="47"/>
      <c r="EI549" s="47"/>
      <c r="EJ549" s="47"/>
      <c r="EK549" s="47"/>
      <c r="EL549" s="47"/>
      <c r="EM549" s="47"/>
      <c r="EN549" s="47"/>
      <c r="EO549" s="47"/>
      <c r="EP549" s="47"/>
      <c r="EQ549" s="47"/>
      <c r="ER549" s="47"/>
      <c r="ES549" s="47"/>
      <c r="ET549" s="47"/>
      <c r="EU549" s="47"/>
      <c r="EV549" s="47"/>
      <c r="EW549" s="47"/>
      <c r="EX549" s="47"/>
      <c r="EY549" s="47"/>
      <c r="EZ549" s="47"/>
      <c r="FA549" s="47"/>
      <c r="FB549" s="47"/>
      <c r="FC549" s="47"/>
      <c r="FD549" s="47"/>
      <c r="FE549" s="47"/>
      <c r="FF549" s="47"/>
      <c r="FG549" s="47"/>
      <c r="FH549" s="47"/>
      <c r="FI549" s="47"/>
      <c r="FJ549" s="47"/>
      <c r="FK549" s="47"/>
      <c r="FL549" s="47"/>
      <c r="FM549" s="47"/>
      <c r="FN549" s="47"/>
      <c r="FO549" s="47"/>
      <c r="FP549" s="47"/>
      <c r="FQ549" s="47"/>
      <c r="FR549" s="47"/>
      <c r="FS549" s="47"/>
      <c r="FT549" s="47"/>
      <c r="FU549" s="47"/>
      <c r="FV549" s="47"/>
      <c r="FW549" s="47"/>
      <c r="FX549" s="47"/>
      <c r="FY549" s="47"/>
      <c r="FZ549" s="47"/>
      <c r="GA549" s="47"/>
      <c r="GB549" s="47"/>
      <c r="GC549" s="47"/>
      <c r="GD549" s="47"/>
      <c r="GE549" s="47"/>
      <c r="GF549" s="47"/>
      <c r="GG549" s="47"/>
      <c r="GH549" s="47"/>
      <c r="GI549" s="47"/>
      <c r="GJ549" s="47"/>
      <c r="GK549" s="47"/>
      <c r="GL549" s="47"/>
      <c r="GM549" s="47"/>
      <c r="GN549" s="47"/>
      <c r="GO549" s="47"/>
      <c r="GP549" s="47"/>
      <c r="GQ549" s="47"/>
      <c r="GR549" s="47"/>
      <c r="GS549" s="47"/>
      <c r="GT549" s="47"/>
      <c r="GU549" s="47"/>
      <c r="GV549" s="47"/>
      <c r="GW549" s="47"/>
      <c r="GX549" s="47"/>
      <c r="GY549" s="47"/>
      <c r="GZ549" s="47"/>
      <c r="HA549" s="47"/>
      <c r="HB549" s="47"/>
      <c r="HC549" s="47"/>
      <c r="HD549" s="47"/>
      <c r="HE549" s="47"/>
      <c r="HF549" s="47"/>
      <c r="HG549" s="47"/>
      <c r="HH549" s="47"/>
      <c r="HI549" s="47"/>
      <c r="HJ549" s="47"/>
      <c r="HK549" s="47"/>
      <c r="HL549" s="47"/>
      <c r="HM549" s="47"/>
      <c r="HN549" s="47"/>
      <c r="HO549" s="47"/>
      <c r="HP549" s="47"/>
      <c r="HQ549" s="47"/>
      <c r="HR549" s="47"/>
      <c r="HS549" s="47"/>
      <c r="HT549" s="47"/>
      <c r="HU549" s="47"/>
      <c r="HV549" s="47"/>
      <c r="HW549" s="47"/>
      <c r="HX549" s="47"/>
      <c r="HY549" s="47"/>
      <c r="HZ549" s="47"/>
      <c r="IA549" s="47"/>
      <c r="IB549" s="47"/>
      <c r="IC549" s="47"/>
      <c r="ID549" s="47"/>
      <c r="IE549" s="47"/>
      <c r="IF549" s="47"/>
      <c r="IG549" s="47"/>
      <c r="IH549" s="47"/>
      <c r="II549" s="47"/>
      <c r="IJ549" s="47"/>
      <c r="IK549" s="47"/>
      <c r="IL549" s="47"/>
      <c r="IM549" s="47"/>
      <c r="IN549" s="47"/>
      <c r="IO549" s="47"/>
      <c r="IP549" s="47"/>
      <c r="IQ549" s="47"/>
      <c r="IR549" s="47"/>
      <c r="IS549" s="47"/>
      <c r="IT549" s="47"/>
      <c r="IU549" s="47"/>
      <c r="IV549" s="47"/>
      <c r="IW549" s="47"/>
      <c r="IX549" s="47"/>
      <c r="IY549" s="47"/>
      <c r="IZ549" s="47"/>
      <c r="JA549" s="47"/>
      <c r="JB549" s="47"/>
      <c r="JC549" s="47"/>
      <c r="JD549" s="47"/>
      <c r="JE549" s="47"/>
      <c r="JF549" s="47"/>
      <c r="JG549" s="47"/>
      <c r="JH549" s="47"/>
      <c r="JI549" s="47"/>
      <c r="JJ549" s="47"/>
      <c r="JK549" s="47"/>
      <c r="JL549" s="47"/>
      <c r="JM549" s="47"/>
      <c r="JN549" s="47"/>
      <c r="JO549" s="47"/>
      <c r="JP549" s="47"/>
      <c r="JQ549" s="47"/>
      <c r="JR549" s="47"/>
      <c r="JS549" s="47"/>
      <c r="JT549" s="47"/>
      <c r="JU549" s="47"/>
      <c r="JV549" s="47"/>
      <c r="JW549" s="47"/>
      <c r="JX549" s="47"/>
      <c r="JY549" s="47"/>
      <c r="JZ549" s="47"/>
      <c r="KA549" s="47"/>
      <c r="KB549" s="47"/>
      <c r="KC549" s="47"/>
      <c r="KD549" s="47"/>
      <c r="KE549" s="47"/>
      <c r="KF549" s="47"/>
      <c r="KG549" s="47"/>
      <c r="KH549" s="47"/>
      <c r="KI549" s="47"/>
      <c r="KJ549" s="47"/>
      <c r="KK549" s="47"/>
      <c r="KL549" s="47"/>
      <c r="KM549" s="47"/>
      <c r="KN549" s="47"/>
      <c r="KO549" s="47"/>
      <c r="KP549" s="47"/>
      <c r="KQ549" s="47"/>
      <c r="KR549" s="47"/>
      <c r="KS549" s="47"/>
      <c r="KT549" s="47"/>
      <c r="KU549" s="47"/>
      <c r="KV549" s="47"/>
      <c r="KW549" s="47"/>
      <c r="KX549" s="47"/>
      <c r="KY549" s="47"/>
      <c r="KZ549" s="47"/>
      <c r="LA549" s="47"/>
      <c r="LB549" s="47"/>
      <c r="LC549" s="47"/>
      <c r="LD549" s="47"/>
      <c r="LE549" s="47"/>
      <c r="LF549" s="47"/>
      <c r="LG549" s="47"/>
      <c r="LH549" s="47"/>
      <c r="LI549" s="47"/>
      <c r="LJ549" s="47"/>
      <c r="LK549" s="47"/>
      <c r="LL549" s="47"/>
      <c r="LM549" s="47"/>
      <c r="LN549" s="47"/>
      <c r="LO549" s="47"/>
      <c r="LP549" s="47"/>
      <c r="LQ549" s="47"/>
      <c r="LR549" s="47"/>
      <c r="LS549" s="47"/>
      <c r="LT549" s="47"/>
      <c r="LU549" s="47"/>
      <c r="LV549" s="47"/>
      <c r="LW549" s="47"/>
      <c r="LX549" s="47"/>
      <c r="LY549" s="47"/>
      <c r="LZ549" s="47"/>
      <c r="MA549" s="47"/>
      <c r="MB549" s="47"/>
      <c r="MC549" s="47"/>
      <c r="MD549" s="47"/>
      <c r="ME549" s="47"/>
      <c r="MF549" s="47"/>
      <c r="MG549" s="47"/>
      <c r="MH549" s="47"/>
      <c r="MI549" s="47"/>
      <c r="MJ549" s="47"/>
      <c r="MK549" s="47"/>
      <c r="ML549" s="47"/>
      <c r="MM549" s="47"/>
      <c r="MN549" s="47"/>
      <c r="MO549" s="47"/>
      <c r="MP549" s="47"/>
      <c r="MQ549" s="47"/>
      <c r="MR549" s="47"/>
      <c r="MS549" s="47"/>
      <c r="MT549" s="47"/>
      <c r="MU549" s="47"/>
      <c r="MV549" s="47"/>
      <c r="MW549" s="47"/>
      <c r="MX549" s="47"/>
      <c r="MY549" s="47"/>
      <c r="MZ549" s="47"/>
      <c r="NA549" s="47"/>
      <c r="NB549" s="47"/>
      <c r="NC549" s="47"/>
      <c r="ND549" s="47"/>
      <c r="NE549" s="47"/>
      <c r="NF549" s="47"/>
      <c r="NG549" s="47"/>
      <c r="NH549" s="47"/>
      <c r="NI549" s="47"/>
      <c r="NJ549" s="47"/>
      <c r="NK549" s="47"/>
      <c r="NL549" s="47"/>
      <c r="NM549" s="47"/>
      <c r="NN549" s="47"/>
      <c r="NO549" s="47"/>
      <c r="NP549" s="47"/>
      <c r="NQ549" s="47"/>
      <c r="NR549" s="47"/>
      <c r="NS549" s="47"/>
      <c r="NT549" s="47"/>
      <c r="NU549" s="47"/>
      <c r="NV549" s="47"/>
      <c r="NW549" s="47"/>
      <c r="NX549" s="47"/>
      <c r="NY549" s="47"/>
      <c r="NZ549" s="47"/>
      <c r="OA549" s="47"/>
      <c r="OB549" s="47"/>
      <c r="OC549" s="47"/>
      <c r="OD549" s="47"/>
      <c r="OE549" s="47"/>
      <c r="OF549" s="47"/>
      <c r="OG549" s="47"/>
      <c r="OH549" s="47"/>
      <c r="OI549" s="47"/>
      <c r="OJ549" s="47"/>
      <c r="OK549" s="47"/>
      <c r="OL549" s="47"/>
      <c r="OM549" s="47"/>
      <c r="ON549" s="47"/>
      <c r="OO549" s="47"/>
      <c r="OP549" s="47"/>
      <c r="OQ549" s="47"/>
      <c r="OR549" s="47"/>
      <c r="OS549" s="47"/>
      <c r="OT549" s="47"/>
      <c r="OU549" s="47"/>
      <c r="OV549" s="47"/>
      <c r="OW549" s="47"/>
      <c r="OX549" s="47"/>
      <c r="OY549" s="47"/>
      <c r="OZ549" s="47"/>
      <c r="PA549" s="47"/>
      <c r="PB549" s="47"/>
      <c r="PC549" s="47"/>
      <c r="PD549" s="47"/>
      <c r="PE549" s="47"/>
      <c r="PF549" s="47"/>
      <c r="PG549" s="47"/>
      <c r="PH549" s="47"/>
      <c r="PI549" s="47"/>
      <c r="PJ549" s="47"/>
      <c r="PK549" s="47"/>
      <c r="PL549" s="47"/>
      <c r="PM549" s="47"/>
      <c r="PN549" s="47"/>
      <c r="PO549" s="47"/>
      <c r="PP549" s="47"/>
      <c r="PQ549" s="47"/>
      <c r="PR549" s="47"/>
      <c r="PS549" s="47"/>
      <c r="PT549" s="47"/>
      <c r="PU549" s="47"/>
      <c r="PV549" s="47"/>
      <c r="PW549" s="47"/>
      <c r="PX549" s="47"/>
      <c r="PY549" s="47"/>
      <c r="PZ549" s="47"/>
      <c r="QA549" s="47"/>
      <c r="QB549" s="47"/>
      <c r="QC549" s="47"/>
      <c r="QD549" s="47"/>
      <c r="QE549" s="47"/>
      <c r="QF549" s="47"/>
      <c r="QG549" s="47"/>
      <c r="QH549" s="47"/>
      <c r="QI549" s="47"/>
      <c r="QJ549" s="47"/>
      <c r="QK549" s="47"/>
      <c r="QL549" s="47"/>
      <c r="QM549" s="47"/>
      <c r="QN549" s="47"/>
      <c r="QO549" s="47"/>
      <c r="QP549" s="47"/>
      <c r="QQ549" s="47"/>
      <c r="QR549" s="47"/>
      <c r="QS549" s="47"/>
      <c r="QT549" s="47"/>
      <c r="QU549" s="47"/>
      <c r="QV549" s="47"/>
      <c r="QW549" s="47"/>
      <c r="QX549" s="47"/>
      <c r="QY549" s="47"/>
      <c r="QZ549" s="47"/>
      <c r="RA549" s="47"/>
      <c r="RB549" s="47"/>
      <c r="RC549" s="47"/>
      <c r="RD549" s="47"/>
      <c r="RE549" s="47"/>
      <c r="RF549" s="47"/>
      <c r="RG549" s="47"/>
      <c r="RH549" s="47"/>
      <c r="RI549" s="47"/>
      <c r="RJ549" s="47"/>
      <c r="RK549" s="47"/>
      <c r="RL549" s="47"/>
      <c r="RM549" s="47"/>
      <c r="RN549" s="47"/>
      <c r="RO549" s="47"/>
      <c r="RP549" s="47"/>
      <c r="RQ549" s="47"/>
      <c r="RR549" s="47"/>
      <c r="RS549" s="47"/>
      <c r="RT549" s="47"/>
      <c r="RU549" s="47"/>
      <c r="RV549" s="47"/>
      <c r="RW549" s="47"/>
      <c r="RX549" s="47"/>
      <c r="RY549" s="47"/>
      <c r="RZ549" s="47"/>
      <c r="SA549" s="47"/>
      <c r="SB549" s="47"/>
      <c r="SC549" s="47"/>
      <c r="SD549" s="47"/>
      <c r="SE549" s="47"/>
      <c r="SF549" s="47"/>
      <c r="SG549" s="47"/>
      <c r="SH549" s="47"/>
      <c r="SI549" s="47"/>
      <c r="SJ549" s="47"/>
      <c r="SK549" s="47"/>
      <c r="SL549" s="47"/>
      <c r="SM549" s="47"/>
      <c r="SN549" s="47"/>
      <c r="SO549" s="47"/>
      <c r="SP549" s="47"/>
      <c r="SQ549" s="47"/>
      <c r="SR549" s="47"/>
      <c r="SS549" s="47"/>
      <c r="ST549" s="47"/>
      <c r="SU549" s="47"/>
      <c r="SV549" s="47"/>
      <c r="SW549" s="47"/>
      <c r="SX549" s="47"/>
      <c r="SY549" s="47"/>
      <c r="SZ549" s="47"/>
      <c r="TA549" s="47"/>
      <c r="TB549" s="47"/>
      <c r="TC549" s="47"/>
      <c r="TD549" s="47"/>
      <c r="TE549" s="47"/>
      <c r="TF549" s="47"/>
      <c r="TG549" s="47"/>
      <c r="TH549" s="47"/>
      <c r="TI549" s="47"/>
      <c r="TJ549" s="47"/>
      <c r="TK549" s="47"/>
      <c r="TL549" s="47"/>
      <c r="TM549" s="47"/>
      <c r="TN549" s="47"/>
      <c r="TO549" s="47"/>
      <c r="TP549" s="47"/>
      <c r="TQ549" s="47"/>
      <c r="TR549" s="47"/>
      <c r="TS549" s="47"/>
      <c r="TT549" s="47"/>
      <c r="TU549" s="47"/>
      <c r="TV549" s="47"/>
      <c r="TW549" s="47"/>
      <c r="TX549" s="47"/>
      <c r="TY549" s="47"/>
      <c r="TZ549" s="47"/>
      <c r="UA549" s="47"/>
      <c r="UB549" s="47"/>
      <c r="UC549" s="47"/>
      <c r="UD549" s="47"/>
      <c r="UE549" s="47"/>
      <c r="UF549" s="47"/>
      <c r="UG549" s="47"/>
      <c r="UH549" s="47"/>
      <c r="UI549" s="47"/>
      <c r="UJ549" s="47"/>
      <c r="UK549" s="47"/>
      <c r="UL549" s="47"/>
      <c r="UM549" s="47"/>
      <c r="UN549" s="47"/>
      <c r="UO549" s="47"/>
      <c r="UP549" s="47"/>
      <c r="UQ549" s="47"/>
      <c r="UR549" s="47"/>
      <c r="US549" s="47"/>
      <c r="UT549" s="47"/>
      <c r="UU549" s="47"/>
      <c r="UV549" s="47"/>
      <c r="UW549" s="47"/>
      <c r="UX549" s="47"/>
      <c r="UY549" s="47"/>
      <c r="UZ549" s="47"/>
      <c r="VA549" s="47"/>
      <c r="VB549" s="47"/>
      <c r="VC549" s="47"/>
      <c r="VD549" s="47"/>
      <c r="VE549" s="47"/>
      <c r="VF549" s="47"/>
      <c r="VG549" s="47"/>
      <c r="VH549" s="47"/>
      <c r="VI549" s="47"/>
      <c r="VJ549" s="47"/>
      <c r="VK549" s="47"/>
      <c r="VL549" s="47"/>
      <c r="VM549" s="47"/>
      <c r="VN549" s="47"/>
      <c r="VO549" s="47"/>
      <c r="VP549" s="47"/>
      <c r="VQ549" s="47"/>
      <c r="VR549" s="47"/>
      <c r="VS549" s="47"/>
      <c r="VT549" s="47"/>
      <c r="VU549" s="47"/>
      <c r="VV549" s="47"/>
      <c r="VW549" s="47"/>
      <c r="VX549" s="47"/>
      <c r="VY549" s="47"/>
      <c r="VZ549" s="47"/>
      <c r="WA549" s="47"/>
      <c r="WB549" s="47"/>
      <c r="WC549" s="47"/>
      <c r="WD549" s="47"/>
      <c r="WE549" s="47"/>
      <c r="WF549" s="47"/>
      <c r="WG549" s="47"/>
      <c r="WH549" s="47"/>
      <c r="WI549" s="47"/>
      <c r="WJ549" s="47"/>
      <c r="WK549" s="47"/>
      <c r="WL549" s="47"/>
      <c r="WM549" s="47"/>
      <c r="WN549" s="47"/>
      <c r="WO549" s="47"/>
      <c r="WP549" s="47"/>
      <c r="WQ549" s="47"/>
      <c r="WR549" s="47"/>
      <c r="WS549" s="47"/>
      <c r="WT549" s="47"/>
      <c r="WU549" s="47"/>
      <c r="WV549" s="47"/>
      <c r="WW549" s="47"/>
      <c r="WX549" s="47"/>
      <c r="WY549" s="47"/>
      <c r="WZ549" s="47"/>
      <c r="XA549" s="47"/>
      <c r="XB549" s="47"/>
      <c r="XC549" s="47"/>
      <c r="XD549" s="47"/>
      <c r="XE549" s="47"/>
      <c r="XF549" s="47"/>
      <c r="XG549" s="47"/>
      <c r="XH549" s="47"/>
      <c r="XI549" s="47"/>
      <c r="XJ549" s="47"/>
      <c r="XK549" s="47"/>
      <c r="XL549" s="47"/>
      <c r="XM549" s="47"/>
      <c r="XN549" s="47"/>
      <c r="XO549" s="47"/>
      <c r="XP549" s="47"/>
      <c r="XQ549" s="47"/>
      <c r="XR549" s="47"/>
      <c r="XS549" s="47"/>
      <c r="XT549" s="47"/>
      <c r="XU549" s="47"/>
      <c r="XV549" s="47"/>
      <c r="XW549" s="47"/>
      <c r="XX549" s="47"/>
      <c r="XY549" s="47"/>
      <c r="XZ549" s="47"/>
      <c r="YA549" s="47"/>
      <c r="YB549" s="47"/>
      <c r="YC549" s="47"/>
      <c r="YD549" s="47"/>
      <c r="YE549" s="47"/>
      <c r="YF549" s="47"/>
      <c r="YG549" s="47"/>
      <c r="YH549" s="47"/>
      <c r="YI549" s="47"/>
      <c r="YJ549" s="47"/>
      <c r="YK549" s="47"/>
      <c r="YL549" s="47"/>
      <c r="YM549" s="47"/>
      <c r="YN549" s="47"/>
      <c r="YO549" s="47"/>
      <c r="YP549" s="47"/>
      <c r="YQ549" s="47"/>
      <c r="YR549" s="47"/>
      <c r="YS549" s="47"/>
      <c r="YT549" s="47"/>
      <c r="YU549" s="47"/>
      <c r="YV549" s="47"/>
      <c r="YW549" s="47"/>
      <c r="YX549" s="47"/>
      <c r="YY549" s="47"/>
      <c r="YZ549" s="47"/>
      <c r="ZA549" s="47"/>
      <c r="ZB549" s="47"/>
      <c r="ZC549" s="47"/>
      <c r="ZD549" s="47"/>
      <c r="ZE549" s="47"/>
      <c r="ZF549" s="47"/>
      <c r="ZG549" s="47"/>
      <c r="ZH549" s="47"/>
      <c r="ZI549" s="47"/>
      <c r="ZJ549" s="47"/>
      <c r="ZK549" s="47"/>
      <c r="ZL549" s="47"/>
      <c r="ZM549" s="47"/>
      <c r="ZN549" s="47"/>
      <c r="ZO549" s="47"/>
      <c r="ZP549" s="47"/>
      <c r="ZQ549" s="47"/>
      <c r="ZR549" s="47"/>
      <c r="ZS549" s="47"/>
      <c r="ZT549" s="47"/>
      <c r="ZU549" s="47"/>
      <c r="ZV549" s="47"/>
      <c r="ZW549" s="47"/>
      <c r="ZX549" s="47"/>
      <c r="ZY549" s="47"/>
      <c r="ZZ549" s="47"/>
      <c r="AAA549" s="47"/>
      <c r="AAB549" s="47"/>
      <c r="AAC549" s="47"/>
      <c r="AAD549" s="47"/>
      <c r="AAE549" s="47"/>
      <c r="AAF549" s="47"/>
      <c r="AAG549" s="47"/>
      <c r="AAH549" s="47"/>
      <c r="AAI549" s="47"/>
      <c r="AAJ549" s="47"/>
      <c r="AAK549" s="47"/>
      <c r="AAL549" s="47"/>
      <c r="AAM549" s="47"/>
      <c r="AAN549" s="47"/>
      <c r="AAO549" s="47"/>
      <c r="AAP549" s="47"/>
      <c r="AAQ549" s="47"/>
      <c r="AAR549" s="47"/>
      <c r="AAS549" s="47"/>
      <c r="AAT549" s="47"/>
      <c r="AAU549" s="47"/>
      <c r="AAV549" s="47"/>
      <c r="AAW549" s="47"/>
      <c r="AAX549" s="47"/>
      <c r="AAY549" s="47"/>
      <c r="AAZ549" s="47"/>
      <c r="ABA549" s="47"/>
      <c r="ABB549" s="47"/>
      <c r="ABC549" s="47"/>
      <c r="ABD549" s="47"/>
      <c r="ABE549" s="47"/>
      <c r="ABF549" s="47"/>
      <c r="ABG549" s="47"/>
      <c r="ABH549" s="47"/>
      <c r="ABI549" s="47"/>
      <c r="ABJ549" s="47"/>
      <c r="ABK549" s="47"/>
      <c r="ABL549" s="47"/>
      <c r="ABM549" s="47"/>
      <c r="ABN549" s="47"/>
      <c r="ABO549" s="47"/>
      <c r="ABP549" s="47"/>
      <c r="ABQ549" s="47"/>
      <c r="ABR549" s="47"/>
      <c r="ABS549" s="47"/>
      <c r="ABT549" s="47"/>
      <c r="ABU549" s="47"/>
      <c r="ABV549" s="47"/>
      <c r="ABW549" s="47"/>
      <c r="ABX549" s="47"/>
      <c r="ABY549" s="47"/>
      <c r="ABZ549" s="47"/>
      <c r="ACA549" s="47"/>
      <c r="ACB549" s="47"/>
      <c r="ACC549" s="47"/>
      <c r="ACD549" s="47"/>
      <c r="ACE549" s="47"/>
      <c r="ACF549" s="47"/>
      <c r="ACG549" s="47"/>
      <c r="ACH549" s="47"/>
      <c r="ACI549" s="47"/>
      <c r="ACJ549" s="47"/>
      <c r="ACK549" s="47"/>
      <c r="ACL549" s="47"/>
      <c r="ACM549" s="47"/>
      <c r="ACN549" s="47"/>
      <c r="ACO549" s="47"/>
      <c r="ACP549" s="47"/>
      <c r="ACQ549" s="47"/>
      <c r="ACR549" s="47"/>
      <c r="ACS549" s="47"/>
      <c r="ACT549" s="47"/>
      <c r="ACU549" s="47"/>
      <c r="ACV549" s="47"/>
      <c r="ACW549" s="47"/>
      <c r="ACX549" s="47"/>
      <c r="ACY549" s="47"/>
      <c r="ACZ549" s="47"/>
      <c r="ADA549" s="47"/>
      <c r="ADB549" s="47"/>
      <c r="ADC549" s="47"/>
      <c r="ADD549" s="47"/>
      <c r="ADE549" s="47"/>
      <c r="ADF549" s="47"/>
      <c r="ADG549" s="47"/>
      <c r="ADH549" s="47"/>
      <c r="ADI549" s="47"/>
      <c r="ADJ549" s="47"/>
      <c r="ADK549" s="47"/>
      <c r="ADL549" s="47"/>
      <c r="ADM549" s="47"/>
      <c r="ADN549" s="47"/>
      <c r="ADO549" s="47"/>
      <c r="ADP549" s="47"/>
    </row>
    <row r="550" spans="3:796" x14ac:dyDescent="0.4">
      <c r="C550" s="66"/>
      <c r="D550" s="43">
        <f>(1/$D$5)*学習!T52</f>
        <v>0.396078431372549</v>
      </c>
      <c r="I550" s="67">
        <v>539</v>
      </c>
      <c r="J550" s="45">
        <v>5.3135353328010075E-3</v>
      </c>
      <c r="K550" s="45">
        <v>-4.2989909719876845E-2</v>
      </c>
      <c r="L550" s="45">
        <v>0.11785146207368115</v>
      </c>
      <c r="M550" s="45">
        <v>-1.7499343470474542E-2</v>
      </c>
      <c r="N550" s="45">
        <v>6.2712362308617623E-3</v>
      </c>
      <c r="O550" s="45">
        <v>1.1373256601092126E-2</v>
      </c>
      <c r="P550" s="45">
        <v>9.8453597126483772E-2</v>
      </c>
      <c r="Q550" s="45">
        <v>0.11701231412625783</v>
      </c>
      <c r="R550" s="45">
        <v>0.18404431903606089</v>
      </c>
      <c r="S550" s="45">
        <v>9.4686688235879723E-2</v>
      </c>
      <c r="T550" s="45">
        <v>0.12371912539673438</v>
      </c>
      <c r="U550" s="45">
        <v>0.15417929467664684</v>
      </c>
      <c r="V550" s="45">
        <v>0.21266110219916964</v>
      </c>
      <c r="W550" s="45">
        <v>-4.6783323797735768E-2</v>
      </c>
      <c r="X550" s="45">
        <v>-3.6692198080963051E-2</v>
      </c>
      <c r="Y550" s="45">
        <v>-1.9972477869325236E-2</v>
      </c>
      <c r="Z550" s="45">
        <v>-0.19780483653909778</v>
      </c>
      <c r="AA550" s="45">
        <v>6.8434398684533368E-3</v>
      </c>
      <c r="AB550" s="45">
        <v>-6.7517247781078593E-2</v>
      </c>
      <c r="AC550" s="45">
        <v>0.17783991545149233</v>
      </c>
      <c r="AD550" s="45">
        <v>-8.0126034112955741E-3</v>
      </c>
      <c r="AE550" s="45">
        <v>6.1019894563755887E-2</v>
      </c>
      <c r="AF550" s="45">
        <v>-3.5392433472788608E-2</v>
      </c>
      <c r="AG550" s="45">
        <v>-0.18668603934488695</v>
      </c>
      <c r="AH550" s="45">
        <v>-6.4250460761180474E-4</v>
      </c>
      <c r="AI550" s="45">
        <v>-2.86981615207061E-2</v>
      </c>
      <c r="AJ550" s="45">
        <v>-4.3006490061977848E-2</v>
      </c>
      <c r="AK550" s="45">
        <v>1.5613436148015058E-2</v>
      </c>
      <c r="AL550" s="45">
        <v>1.5734878119554669E-2</v>
      </c>
      <c r="AM550" s="45">
        <v>-3.6088031485481953E-2</v>
      </c>
      <c r="AN550" s="45">
        <v>0.13641885856607847</v>
      </c>
      <c r="AO550" s="45">
        <v>0.21458050383880642</v>
      </c>
      <c r="AP550" s="45">
        <v>0.15049753422653042</v>
      </c>
      <c r="AQ550" s="45">
        <v>-5.6965018921547109E-2</v>
      </c>
      <c r="AR550" s="45">
        <v>4.4392700079046742E-2</v>
      </c>
      <c r="AS550" s="45">
        <v>-1.887215634673485E-2</v>
      </c>
      <c r="AT550" s="45">
        <v>-4.3177310264185885E-2</v>
      </c>
      <c r="AU550" s="45">
        <v>-0.19382521595187754</v>
      </c>
      <c r="AV550" s="45">
        <v>-0.17831348412610798</v>
      </c>
      <c r="AW550" s="45">
        <v>4.4896712659995557E-2</v>
      </c>
      <c r="AX550" s="45">
        <v>-6.7914710810601853E-2</v>
      </c>
      <c r="AY550" s="45">
        <v>5.5824242025772235E-2</v>
      </c>
      <c r="AZ550" s="45">
        <v>-0.11384402850340977</v>
      </c>
      <c r="BA550" s="45">
        <v>0.13142235745507341</v>
      </c>
      <c r="BB550" s="45">
        <v>0.12981334417569118</v>
      </c>
      <c r="BC550" s="45">
        <v>7.8581839356451719E-3</v>
      </c>
      <c r="BD550" s="45">
        <v>2.7039843715831822E-2</v>
      </c>
      <c r="BE550" s="45">
        <v>1.8606430621419048E-2</v>
      </c>
      <c r="BF550" s="45">
        <v>-0.10212105355877439</v>
      </c>
      <c r="BG550" s="45">
        <v>0.11439312711710058</v>
      </c>
      <c r="BH550" s="45">
        <v>0.23211860391614816</v>
      </c>
      <c r="BI550" s="45">
        <v>2.6110369917585211E-2</v>
      </c>
      <c r="BJ550" s="45">
        <v>3.6403838051610495E-2</v>
      </c>
      <c r="BK550" s="45">
        <v>-6.9619031165060838E-2</v>
      </c>
      <c r="BL550" s="45">
        <v>-9.7029421006717784E-2</v>
      </c>
      <c r="BM550" s="45">
        <v>-6.88189489685785E-2</v>
      </c>
      <c r="BN550" s="45">
        <v>-5.3100675506743349E-2</v>
      </c>
      <c r="BO550" s="45">
        <v>-0.11181365310883189</v>
      </c>
      <c r="BP550" s="45">
        <v>-1.56936480997204E-2</v>
      </c>
      <c r="BQ550" s="45">
        <v>5.1116600971377095E-2</v>
      </c>
      <c r="BR550" s="45">
        <v>-0.13261970379969529</v>
      </c>
      <c r="BS550" s="45">
        <v>-0.20833459691705641</v>
      </c>
      <c r="BT550" s="45">
        <v>-2.0385521950887105E-2</v>
      </c>
      <c r="BU550" s="45">
        <v>0.19009228010886789</v>
      </c>
      <c r="BV550" s="45">
        <v>-3.7060547495681162E-2</v>
      </c>
      <c r="BW550" s="45">
        <v>0.16804740355063491</v>
      </c>
      <c r="BX550" s="45">
        <v>-0.10409847522619484</v>
      </c>
      <c r="BY550" s="45">
        <v>0.12732400357838355</v>
      </c>
      <c r="BZ550" s="45">
        <v>-4.4627277914741782E-2</v>
      </c>
      <c r="CA550" s="45">
        <v>2.6284542242268195E-3</v>
      </c>
      <c r="CB550" s="45">
        <v>1.1688618818462669E-2</v>
      </c>
      <c r="CC550" s="45">
        <v>-7.7152766956081779E-3</v>
      </c>
      <c r="CD550" s="45">
        <v>0.10656481356745844</v>
      </c>
      <c r="CE550" s="45">
        <v>-5.9633338649256337E-2</v>
      </c>
      <c r="CF550" s="45">
        <v>-1.4728321380992551E-2</v>
      </c>
      <c r="CG550" s="45">
        <v>-6.4403991786796164E-2</v>
      </c>
      <c r="CH550" s="45">
        <v>5.9710913379957854E-2</v>
      </c>
      <c r="CI550" s="45">
        <v>-8.6358796270773988E-2</v>
      </c>
      <c r="CJ550" s="45">
        <v>5.8630120937118918E-2</v>
      </c>
      <c r="CK550" s="45">
        <v>6.2792103761342741E-2</v>
      </c>
      <c r="CL550" s="45">
        <v>-3.6747726270564003E-2</v>
      </c>
      <c r="CM550" s="45">
        <v>-7.3578769218774737E-2</v>
      </c>
      <c r="CN550" s="45">
        <v>-6.3004492577430959E-2</v>
      </c>
      <c r="CO550" s="45">
        <v>-1.06809163485875E-2</v>
      </c>
      <c r="CP550" s="45">
        <v>-0.20589713556736269</v>
      </c>
      <c r="CQ550" s="45">
        <v>6.9966699079323444E-2</v>
      </c>
      <c r="CR550" s="45">
        <v>-4.6336945576842311E-3</v>
      </c>
      <c r="CS550" s="45">
        <v>9.4304256028936231E-2</v>
      </c>
      <c r="CT550" s="45">
        <v>6.0631080854060722E-3</v>
      </c>
      <c r="CU550" s="45">
        <v>4.5846412174800856E-3</v>
      </c>
      <c r="CV550" s="45">
        <v>-2.4087833802094932E-2</v>
      </c>
      <c r="CW550" s="45">
        <v>-3.1898203868828218E-2</v>
      </c>
      <c r="CX550" s="45">
        <v>0.11797350331679461</v>
      </c>
      <c r="CY550" s="45">
        <v>0.12302612621626001</v>
      </c>
      <c r="CZ550" s="45">
        <v>3.3790125506168722E-2</v>
      </c>
      <c r="DA550" s="45">
        <v>-7.7369865398286872E-2</v>
      </c>
      <c r="DB550" s="45">
        <v>-1.1534037981532533E-2</v>
      </c>
      <c r="DC550" s="45">
        <v>0.12612417276367932</v>
      </c>
      <c r="DD550" s="45">
        <v>1.5021780128618491E-2</v>
      </c>
      <c r="DE550" s="45">
        <v>6.261336394523602E-2</v>
      </c>
      <c r="DF550" s="47"/>
      <c r="DG550" s="47"/>
      <c r="DH550" s="47"/>
      <c r="DI550" s="47"/>
      <c r="DJ550" s="47"/>
      <c r="DK550" s="47"/>
      <c r="DL550" s="47"/>
      <c r="DM550" s="47"/>
      <c r="DN550" s="47"/>
      <c r="DO550" s="47"/>
      <c r="DP550" s="47"/>
      <c r="DQ550" s="47"/>
      <c r="DR550" s="47"/>
      <c r="DS550" s="47"/>
      <c r="DT550" s="47"/>
      <c r="DU550" s="47"/>
      <c r="DV550" s="47"/>
      <c r="DW550" s="47"/>
      <c r="DX550" s="47"/>
      <c r="DY550" s="47"/>
      <c r="DZ550" s="47"/>
      <c r="EA550" s="47"/>
      <c r="EB550" s="47"/>
      <c r="EC550" s="47"/>
      <c r="ED550" s="47"/>
      <c r="EE550" s="47"/>
      <c r="EF550" s="47"/>
      <c r="EG550" s="47"/>
      <c r="EH550" s="47"/>
      <c r="EI550" s="47"/>
      <c r="EJ550" s="47"/>
      <c r="EK550" s="47"/>
      <c r="EL550" s="47"/>
      <c r="EM550" s="47"/>
      <c r="EN550" s="47"/>
      <c r="EO550" s="47"/>
      <c r="EP550" s="47"/>
      <c r="EQ550" s="47"/>
      <c r="ER550" s="47"/>
      <c r="ES550" s="47"/>
      <c r="ET550" s="47"/>
      <c r="EU550" s="47"/>
      <c r="EV550" s="47"/>
      <c r="EW550" s="47"/>
      <c r="EX550" s="47"/>
      <c r="EY550" s="47"/>
      <c r="EZ550" s="47"/>
      <c r="FA550" s="47"/>
      <c r="FB550" s="47"/>
      <c r="FC550" s="47"/>
      <c r="FD550" s="47"/>
      <c r="FE550" s="47"/>
      <c r="FF550" s="47"/>
      <c r="FG550" s="47"/>
      <c r="FH550" s="47"/>
      <c r="FI550" s="47"/>
      <c r="FJ550" s="47"/>
      <c r="FK550" s="47"/>
      <c r="FL550" s="47"/>
      <c r="FM550" s="47"/>
      <c r="FN550" s="47"/>
      <c r="FO550" s="47"/>
      <c r="FP550" s="47"/>
      <c r="FQ550" s="47"/>
      <c r="FR550" s="47"/>
      <c r="FS550" s="47"/>
      <c r="FT550" s="47"/>
      <c r="FU550" s="47"/>
      <c r="FV550" s="47"/>
      <c r="FW550" s="47"/>
      <c r="FX550" s="47"/>
      <c r="FY550" s="47"/>
      <c r="FZ550" s="47"/>
      <c r="GA550" s="47"/>
      <c r="GB550" s="47"/>
      <c r="GC550" s="47"/>
      <c r="GD550" s="47"/>
      <c r="GE550" s="47"/>
      <c r="GF550" s="47"/>
      <c r="GG550" s="47"/>
      <c r="GH550" s="47"/>
      <c r="GI550" s="47"/>
      <c r="GJ550" s="47"/>
      <c r="GK550" s="47"/>
      <c r="GL550" s="47"/>
      <c r="GM550" s="47"/>
      <c r="GN550" s="47"/>
      <c r="GO550" s="47"/>
      <c r="GP550" s="47"/>
      <c r="GQ550" s="47"/>
      <c r="GR550" s="47"/>
      <c r="GS550" s="47"/>
      <c r="GT550" s="47"/>
      <c r="GU550" s="47"/>
      <c r="GV550" s="47"/>
      <c r="GW550" s="47"/>
      <c r="GX550" s="47"/>
      <c r="GY550" s="47"/>
      <c r="GZ550" s="47"/>
      <c r="HA550" s="47"/>
      <c r="HB550" s="47"/>
      <c r="HC550" s="47"/>
      <c r="HD550" s="47"/>
      <c r="HE550" s="47"/>
      <c r="HF550" s="47"/>
      <c r="HG550" s="47"/>
      <c r="HH550" s="47"/>
      <c r="HI550" s="47"/>
      <c r="HJ550" s="47"/>
      <c r="HK550" s="47"/>
      <c r="HL550" s="47"/>
      <c r="HM550" s="47"/>
      <c r="HN550" s="47"/>
      <c r="HO550" s="47"/>
      <c r="HP550" s="47"/>
      <c r="HQ550" s="47"/>
      <c r="HR550" s="47"/>
      <c r="HS550" s="47"/>
      <c r="HT550" s="47"/>
      <c r="HU550" s="47"/>
      <c r="HV550" s="47"/>
      <c r="HW550" s="47"/>
      <c r="HX550" s="47"/>
      <c r="HY550" s="47"/>
      <c r="HZ550" s="47"/>
      <c r="IA550" s="47"/>
      <c r="IB550" s="47"/>
      <c r="IC550" s="47"/>
      <c r="ID550" s="47"/>
      <c r="IE550" s="47"/>
      <c r="IF550" s="47"/>
      <c r="IG550" s="47"/>
      <c r="IH550" s="47"/>
      <c r="II550" s="47"/>
      <c r="IJ550" s="47"/>
      <c r="IK550" s="47"/>
      <c r="IL550" s="47"/>
      <c r="IM550" s="47"/>
      <c r="IN550" s="47"/>
      <c r="IO550" s="47"/>
      <c r="IP550" s="47"/>
      <c r="IQ550" s="47"/>
      <c r="IR550" s="47"/>
      <c r="IS550" s="47"/>
      <c r="IT550" s="47"/>
      <c r="IU550" s="47"/>
      <c r="IV550" s="47"/>
      <c r="IW550" s="47"/>
      <c r="IX550" s="47"/>
      <c r="IY550" s="47"/>
      <c r="IZ550" s="47"/>
      <c r="JA550" s="47"/>
      <c r="JB550" s="47"/>
      <c r="JC550" s="47"/>
      <c r="JD550" s="47"/>
      <c r="JE550" s="47"/>
      <c r="JF550" s="47"/>
      <c r="JG550" s="47"/>
      <c r="JH550" s="47"/>
      <c r="JI550" s="47"/>
      <c r="JJ550" s="47"/>
      <c r="JK550" s="47"/>
      <c r="JL550" s="47"/>
      <c r="JM550" s="47"/>
      <c r="JN550" s="47"/>
      <c r="JO550" s="47"/>
      <c r="JP550" s="47"/>
      <c r="JQ550" s="47"/>
      <c r="JR550" s="47"/>
      <c r="JS550" s="47"/>
      <c r="JT550" s="47"/>
      <c r="JU550" s="47"/>
      <c r="JV550" s="47"/>
      <c r="JW550" s="47"/>
      <c r="JX550" s="47"/>
      <c r="JY550" s="47"/>
      <c r="JZ550" s="47"/>
      <c r="KA550" s="47"/>
      <c r="KB550" s="47"/>
      <c r="KC550" s="47"/>
      <c r="KD550" s="47"/>
      <c r="KE550" s="47"/>
      <c r="KF550" s="47"/>
      <c r="KG550" s="47"/>
      <c r="KH550" s="47"/>
      <c r="KI550" s="47"/>
      <c r="KJ550" s="47"/>
      <c r="KK550" s="47"/>
      <c r="KL550" s="47"/>
      <c r="KM550" s="47"/>
      <c r="KN550" s="47"/>
      <c r="KO550" s="47"/>
      <c r="KP550" s="47"/>
      <c r="KQ550" s="47"/>
      <c r="KR550" s="47"/>
      <c r="KS550" s="47"/>
      <c r="KT550" s="47"/>
      <c r="KU550" s="47"/>
      <c r="KV550" s="47"/>
      <c r="KW550" s="47"/>
      <c r="KX550" s="47"/>
      <c r="KY550" s="47"/>
      <c r="KZ550" s="47"/>
      <c r="LA550" s="47"/>
      <c r="LB550" s="47"/>
      <c r="LC550" s="47"/>
      <c r="LD550" s="47"/>
      <c r="LE550" s="47"/>
      <c r="LF550" s="47"/>
      <c r="LG550" s="47"/>
      <c r="LH550" s="47"/>
      <c r="LI550" s="47"/>
      <c r="LJ550" s="47"/>
      <c r="LK550" s="47"/>
      <c r="LL550" s="47"/>
      <c r="LM550" s="47"/>
      <c r="LN550" s="47"/>
      <c r="LO550" s="47"/>
      <c r="LP550" s="47"/>
      <c r="LQ550" s="47"/>
      <c r="LR550" s="47"/>
      <c r="LS550" s="47"/>
      <c r="LT550" s="47"/>
      <c r="LU550" s="47"/>
      <c r="LV550" s="47"/>
      <c r="LW550" s="47"/>
      <c r="LX550" s="47"/>
      <c r="LY550" s="47"/>
      <c r="LZ550" s="47"/>
      <c r="MA550" s="47"/>
      <c r="MB550" s="47"/>
      <c r="MC550" s="47"/>
      <c r="MD550" s="47"/>
      <c r="ME550" s="47"/>
      <c r="MF550" s="47"/>
      <c r="MG550" s="47"/>
      <c r="MH550" s="47"/>
      <c r="MI550" s="47"/>
      <c r="MJ550" s="47"/>
      <c r="MK550" s="47"/>
      <c r="ML550" s="47"/>
      <c r="MM550" s="47"/>
      <c r="MN550" s="47"/>
      <c r="MO550" s="47"/>
      <c r="MP550" s="47"/>
      <c r="MQ550" s="47"/>
      <c r="MR550" s="47"/>
      <c r="MS550" s="47"/>
      <c r="MT550" s="47"/>
      <c r="MU550" s="47"/>
      <c r="MV550" s="47"/>
      <c r="MW550" s="47"/>
      <c r="MX550" s="47"/>
      <c r="MY550" s="47"/>
      <c r="MZ550" s="47"/>
      <c r="NA550" s="47"/>
      <c r="NB550" s="47"/>
      <c r="NC550" s="47"/>
      <c r="ND550" s="47"/>
      <c r="NE550" s="47"/>
      <c r="NF550" s="47"/>
      <c r="NG550" s="47"/>
      <c r="NH550" s="47"/>
      <c r="NI550" s="47"/>
      <c r="NJ550" s="47"/>
      <c r="NK550" s="47"/>
      <c r="NL550" s="47"/>
      <c r="NM550" s="47"/>
      <c r="NN550" s="47"/>
      <c r="NO550" s="47"/>
      <c r="NP550" s="47"/>
      <c r="NQ550" s="47"/>
      <c r="NR550" s="47"/>
      <c r="NS550" s="47"/>
      <c r="NT550" s="47"/>
      <c r="NU550" s="47"/>
      <c r="NV550" s="47"/>
      <c r="NW550" s="47"/>
      <c r="NX550" s="47"/>
      <c r="NY550" s="47"/>
      <c r="NZ550" s="47"/>
      <c r="OA550" s="47"/>
      <c r="OB550" s="47"/>
      <c r="OC550" s="47"/>
      <c r="OD550" s="47"/>
      <c r="OE550" s="47"/>
      <c r="OF550" s="47"/>
      <c r="OG550" s="47"/>
      <c r="OH550" s="47"/>
      <c r="OI550" s="47"/>
      <c r="OJ550" s="47"/>
      <c r="OK550" s="47"/>
      <c r="OL550" s="47"/>
      <c r="OM550" s="47"/>
      <c r="ON550" s="47"/>
      <c r="OO550" s="47"/>
      <c r="OP550" s="47"/>
      <c r="OQ550" s="47"/>
      <c r="OR550" s="47"/>
      <c r="OS550" s="47"/>
      <c r="OT550" s="47"/>
      <c r="OU550" s="47"/>
      <c r="OV550" s="47"/>
      <c r="OW550" s="47"/>
      <c r="OX550" s="47"/>
      <c r="OY550" s="47"/>
      <c r="OZ550" s="47"/>
      <c r="PA550" s="47"/>
      <c r="PB550" s="47"/>
      <c r="PC550" s="47"/>
      <c r="PD550" s="47"/>
      <c r="PE550" s="47"/>
      <c r="PF550" s="47"/>
      <c r="PG550" s="47"/>
      <c r="PH550" s="47"/>
      <c r="PI550" s="47"/>
      <c r="PJ550" s="47"/>
      <c r="PK550" s="47"/>
      <c r="PL550" s="47"/>
      <c r="PM550" s="47"/>
      <c r="PN550" s="47"/>
      <c r="PO550" s="47"/>
      <c r="PP550" s="47"/>
      <c r="PQ550" s="47"/>
      <c r="PR550" s="47"/>
      <c r="PS550" s="47"/>
      <c r="PT550" s="47"/>
      <c r="PU550" s="47"/>
      <c r="PV550" s="47"/>
      <c r="PW550" s="47"/>
      <c r="PX550" s="47"/>
      <c r="PY550" s="47"/>
      <c r="PZ550" s="47"/>
      <c r="QA550" s="47"/>
      <c r="QB550" s="47"/>
      <c r="QC550" s="47"/>
      <c r="QD550" s="47"/>
      <c r="QE550" s="47"/>
      <c r="QF550" s="47"/>
      <c r="QG550" s="47"/>
      <c r="QH550" s="47"/>
      <c r="QI550" s="47"/>
      <c r="QJ550" s="47"/>
      <c r="QK550" s="47"/>
      <c r="QL550" s="47"/>
      <c r="QM550" s="47"/>
      <c r="QN550" s="47"/>
      <c r="QO550" s="47"/>
      <c r="QP550" s="47"/>
      <c r="QQ550" s="47"/>
      <c r="QR550" s="47"/>
      <c r="QS550" s="47"/>
      <c r="QT550" s="47"/>
      <c r="QU550" s="47"/>
      <c r="QV550" s="47"/>
      <c r="QW550" s="47"/>
      <c r="QX550" s="47"/>
      <c r="QY550" s="47"/>
      <c r="QZ550" s="47"/>
      <c r="RA550" s="47"/>
      <c r="RB550" s="47"/>
      <c r="RC550" s="47"/>
      <c r="RD550" s="47"/>
      <c r="RE550" s="47"/>
      <c r="RF550" s="47"/>
      <c r="RG550" s="47"/>
      <c r="RH550" s="47"/>
      <c r="RI550" s="47"/>
      <c r="RJ550" s="47"/>
      <c r="RK550" s="47"/>
      <c r="RL550" s="47"/>
      <c r="RM550" s="47"/>
      <c r="RN550" s="47"/>
      <c r="RO550" s="47"/>
      <c r="RP550" s="47"/>
      <c r="RQ550" s="47"/>
      <c r="RR550" s="47"/>
      <c r="RS550" s="47"/>
      <c r="RT550" s="47"/>
      <c r="RU550" s="47"/>
      <c r="RV550" s="47"/>
      <c r="RW550" s="47"/>
      <c r="RX550" s="47"/>
      <c r="RY550" s="47"/>
      <c r="RZ550" s="47"/>
      <c r="SA550" s="47"/>
      <c r="SB550" s="47"/>
      <c r="SC550" s="47"/>
      <c r="SD550" s="47"/>
      <c r="SE550" s="47"/>
      <c r="SF550" s="47"/>
      <c r="SG550" s="47"/>
      <c r="SH550" s="47"/>
      <c r="SI550" s="47"/>
      <c r="SJ550" s="47"/>
      <c r="SK550" s="47"/>
      <c r="SL550" s="47"/>
      <c r="SM550" s="47"/>
      <c r="SN550" s="47"/>
      <c r="SO550" s="47"/>
      <c r="SP550" s="47"/>
      <c r="SQ550" s="47"/>
      <c r="SR550" s="47"/>
      <c r="SS550" s="47"/>
      <c r="ST550" s="47"/>
      <c r="SU550" s="47"/>
      <c r="SV550" s="47"/>
      <c r="SW550" s="47"/>
      <c r="SX550" s="47"/>
      <c r="SY550" s="47"/>
      <c r="SZ550" s="47"/>
      <c r="TA550" s="47"/>
      <c r="TB550" s="47"/>
      <c r="TC550" s="47"/>
      <c r="TD550" s="47"/>
      <c r="TE550" s="47"/>
      <c r="TF550" s="47"/>
      <c r="TG550" s="47"/>
      <c r="TH550" s="47"/>
      <c r="TI550" s="47"/>
      <c r="TJ550" s="47"/>
      <c r="TK550" s="47"/>
      <c r="TL550" s="47"/>
      <c r="TM550" s="47"/>
      <c r="TN550" s="47"/>
      <c r="TO550" s="47"/>
      <c r="TP550" s="47"/>
      <c r="TQ550" s="47"/>
      <c r="TR550" s="47"/>
      <c r="TS550" s="47"/>
      <c r="TT550" s="47"/>
      <c r="TU550" s="47"/>
      <c r="TV550" s="47"/>
      <c r="TW550" s="47"/>
      <c r="TX550" s="47"/>
      <c r="TY550" s="47"/>
      <c r="TZ550" s="47"/>
      <c r="UA550" s="47"/>
      <c r="UB550" s="47"/>
      <c r="UC550" s="47"/>
      <c r="UD550" s="47"/>
      <c r="UE550" s="47"/>
      <c r="UF550" s="47"/>
      <c r="UG550" s="47"/>
      <c r="UH550" s="47"/>
      <c r="UI550" s="47"/>
      <c r="UJ550" s="47"/>
      <c r="UK550" s="47"/>
      <c r="UL550" s="47"/>
      <c r="UM550" s="47"/>
      <c r="UN550" s="47"/>
      <c r="UO550" s="47"/>
      <c r="UP550" s="47"/>
      <c r="UQ550" s="47"/>
      <c r="UR550" s="47"/>
      <c r="US550" s="47"/>
      <c r="UT550" s="47"/>
      <c r="UU550" s="47"/>
      <c r="UV550" s="47"/>
      <c r="UW550" s="47"/>
      <c r="UX550" s="47"/>
      <c r="UY550" s="47"/>
      <c r="UZ550" s="47"/>
      <c r="VA550" s="47"/>
      <c r="VB550" s="47"/>
      <c r="VC550" s="47"/>
      <c r="VD550" s="47"/>
      <c r="VE550" s="47"/>
      <c r="VF550" s="47"/>
      <c r="VG550" s="47"/>
      <c r="VH550" s="47"/>
      <c r="VI550" s="47"/>
      <c r="VJ550" s="47"/>
      <c r="VK550" s="47"/>
      <c r="VL550" s="47"/>
      <c r="VM550" s="47"/>
      <c r="VN550" s="47"/>
      <c r="VO550" s="47"/>
      <c r="VP550" s="47"/>
      <c r="VQ550" s="47"/>
      <c r="VR550" s="47"/>
      <c r="VS550" s="47"/>
      <c r="VT550" s="47"/>
      <c r="VU550" s="47"/>
      <c r="VV550" s="47"/>
      <c r="VW550" s="47"/>
      <c r="VX550" s="47"/>
      <c r="VY550" s="47"/>
      <c r="VZ550" s="47"/>
      <c r="WA550" s="47"/>
      <c r="WB550" s="47"/>
      <c r="WC550" s="47"/>
      <c r="WD550" s="47"/>
      <c r="WE550" s="47"/>
      <c r="WF550" s="47"/>
      <c r="WG550" s="47"/>
      <c r="WH550" s="47"/>
      <c r="WI550" s="47"/>
      <c r="WJ550" s="47"/>
      <c r="WK550" s="47"/>
      <c r="WL550" s="47"/>
      <c r="WM550" s="47"/>
      <c r="WN550" s="47"/>
      <c r="WO550" s="47"/>
      <c r="WP550" s="47"/>
      <c r="WQ550" s="47"/>
      <c r="WR550" s="47"/>
      <c r="WS550" s="47"/>
      <c r="WT550" s="47"/>
      <c r="WU550" s="47"/>
      <c r="WV550" s="47"/>
      <c r="WW550" s="47"/>
      <c r="WX550" s="47"/>
      <c r="WY550" s="47"/>
      <c r="WZ550" s="47"/>
      <c r="XA550" s="47"/>
      <c r="XB550" s="47"/>
      <c r="XC550" s="47"/>
      <c r="XD550" s="47"/>
      <c r="XE550" s="47"/>
      <c r="XF550" s="47"/>
      <c r="XG550" s="47"/>
      <c r="XH550" s="47"/>
      <c r="XI550" s="47"/>
      <c r="XJ550" s="47"/>
      <c r="XK550" s="47"/>
      <c r="XL550" s="47"/>
      <c r="XM550" s="47"/>
      <c r="XN550" s="47"/>
      <c r="XO550" s="47"/>
      <c r="XP550" s="47"/>
      <c r="XQ550" s="47"/>
      <c r="XR550" s="47"/>
      <c r="XS550" s="47"/>
      <c r="XT550" s="47"/>
      <c r="XU550" s="47"/>
      <c r="XV550" s="47"/>
      <c r="XW550" s="47"/>
      <c r="XX550" s="47"/>
      <c r="XY550" s="47"/>
      <c r="XZ550" s="47"/>
      <c r="YA550" s="47"/>
      <c r="YB550" s="47"/>
      <c r="YC550" s="47"/>
      <c r="YD550" s="47"/>
      <c r="YE550" s="47"/>
      <c r="YF550" s="47"/>
      <c r="YG550" s="47"/>
      <c r="YH550" s="47"/>
      <c r="YI550" s="47"/>
      <c r="YJ550" s="47"/>
      <c r="YK550" s="47"/>
      <c r="YL550" s="47"/>
      <c r="YM550" s="47"/>
      <c r="YN550" s="47"/>
      <c r="YO550" s="47"/>
      <c r="YP550" s="47"/>
      <c r="YQ550" s="47"/>
      <c r="YR550" s="47"/>
      <c r="YS550" s="47"/>
      <c r="YT550" s="47"/>
      <c r="YU550" s="47"/>
      <c r="YV550" s="47"/>
      <c r="YW550" s="47"/>
      <c r="YX550" s="47"/>
      <c r="YY550" s="47"/>
      <c r="YZ550" s="47"/>
      <c r="ZA550" s="47"/>
      <c r="ZB550" s="47"/>
      <c r="ZC550" s="47"/>
      <c r="ZD550" s="47"/>
      <c r="ZE550" s="47"/>
      <c r="ZF550" s="47"/>
      <c r="ZG550" s="47"/>
      <c r="ZH550" s="47"/>
      <c r="ZI550" s="47"/>
      <c r="ZJ550" s="47"/>
      <c r="ZK550" s="47"/>
      <c r="ZL550" s="47"/>
      <c r="ZM550" s="47"/>
      <c r="ZN550" s="47"/>
      <c r="ZO550" s="47"/>
      <c r="ZP550" s="47"/>
      <c r="ZQ550" s="47"/>
      <c r="ZR550" s="47"/>
      <c r="ZS550" s="47"/>
      <c r="ZT550" s="47"/>
      <c r="ZU550" s="47"/>
      <c r="ZV550" s="47"/>
      <c r="ZW550" s="47"/>
      <c r="ZX550" s="47"/>
      <c r="ZY550" s="47"/>
      <c r="ZZ550" s="47"/>
      <c r="AAA550" s="47"/>
      <c r="AAB550" s="47"/>
      <c r="AAC550" s="47"/>
      <c r="AAD550" s="47"/>
      <c r="AAE550" s="47"/>
      <c r="AAF550" s="47"/>
      <c r="AAG550" s="47"/>
      <c r="AAH550" s="47"/>
      <c r="AAI550" s="47"/>
      <c r="AAJ550" s="47"/>
      <c r="AAK550" s="47"/>
      <c r="AAL550" s="47"/>
      <c r="AAM550" s="47"/>
      <c r="AAN550" s="47"/>
      <c r="AAO550" s="47"/>
      <c r="AAP550" s="47"/>
      <c r="AAQ550" s="47"/>
      <c r="AAR550" s="47"/>
      <c r="AAS550" s="47"/>
      <c r="AAT550" s="47"/>
      <c r="AAU550" s="47"/>
      <c r="AAV550" s="47"/>
      <c r="AAW550" s="47"/>
      <c r="AAX550" s="47"/>
      <c r="AAY550" s="47"/>
      <c r="AAZ550" s="47"/>
      <c r="ABA550" s="47"/>
      <c r="ABB550" s="47"/>
      <c r="ABC550" s="47"/>
      <c r="ABD550" s="47"/>
      <c r="ABE550" s="47"/>
      <c r="ABF550" s="47"/>
      <c r="ABG550" s="47"/>
      <c r="ABH550" s="47"/>
      <c r="ABI550" s="47"/>
      <c r="ABJ550" s="47"/>
      <c r="ABK550" s="47"/>
      <c r="ABL550" s="47"/>
      <c r="ABM550" s="47"/>
      <c r="ABN550" s="47"/>
      <c r="ABO550" s="47"/>
      <c r="ABP550" s="47"/>
      <c r="ABQ550" s="47"/>
      <c r="ABR550" s="47"/>
      <c r="ABS550" s="47"/>
      <c r="ABT550" s="47"/>
      <c r="ABU550" s="47"/>
      <c r="ABV550" s="47"/>
      <c r="ABW550" s="47"/>
      <c r="ABX550" s="47"/>
      <c r="ABY550" s="47"/>
      <c r="ABZ550" s="47"/>
      <c r="ACA550" s="47"/>
      <c r="ACB550" s="47"/>
      <c r="ACC550" s="47"/>
      <c r="ACD550" s="47"/>
      <c r="ACE550" s="47"/>
      <c r="ACF550" s="47"/>
      <c r="ACG550" s="47"/>
      <c r="ACH550" s="47"/>
      <c r="ACI550" s="47"/>
      <c r="ACJ550" s="47"/>
      <c r="ACK550" s="47"/>
      <c r="ACL550" s="47"/>
      <c r="ACM550" s="47"/>
      <c r="ACN550" s="47"/>
      <c r="ACO550" s="47"/>
      <c r="ACP550" s="47"/>
      <c r="ACQ550" s="47"/>
      <c r="ACR550" s="47"/>
      <c r="ACS550" s="47"/>
      <c r="ACT550" s="47"/>
      <c r="ACU550" s="47"/>
      <c r="ACV550" s="47"/>
      <c r="ACW550" s="47"/>
      <c r="ACX550" s="47"/>
      <c r="ACY550" s="47"/>
      <c r="ACZ550" s="47"/>
      <c r="ADA550" s="47"/>
      <c r="ADB550" s="47"/>
      <c r="ADC550" s="47"/>
      <c r="ADD550" s="47"/>
      <c r="ADE550" s="47"/>
      <c r="ADF550" s="47"/>
      <c r="ADG550" s="47"/>
      <c r="ADH550" s="47"/>
      <c r="ADI550" s="47"/>
      <c r="ADJ550" s="47"/>
      <c r="ADK550" s="47"/>
      <c r="ADL550" s="47"/>
      <c r="ADM550" s="47"/>
      <c r="ADN550" s="47"/>
      <c r="ADO550" s="47"/>
      <c r="ADP550" s="47"/>
    </row>
    <row r="551" spans="3:796" x14ac:dyDescent="0.4">
      <c r="C551" s="66"/>
      <c r="D551" s="43">
        <f>(1/$D$5)*学習!T53</f>
        <v>3.1372549019607843E-2</v>
      </c>
      <c r="I551" s="67">
        <v>540</v>
      </c>
      <c r="J551" s="45">
        <v>-5.9882701303579859E-2</v>
      </c>
      <c r="K551" s="45">
        <v>0.15516858242735848</v>
      </c>
      <c r="L551" s="45">
        <v>7.3272203710058589E-2</v>
      </c>
      <c r="M551" s="45">
        <v>3.328791396475294E-2</v>
      </c>
      <c r="N551" s="45">
        <v>0.15134331508151475</v>
      </c>
      <c r="O551" s="45">
        <v>0.15884552993258813</v>
      </c>
      <c r="P551" s="45">
        <v>-8.5884285280294473E-2</v>
      </c>
      <c r="Q551" s="45">
        <v>-2.0776092390388915E-2</v>
      </c>
      <c r="R551" s="45">
        <v>0.11536884727222453</v>
      </c>
      <c r="S551" s="45">
        <v>6.9343848112803381E-3</v>
      </c>
      <c r="T551" s="45">
        <v>0.18879864248179995</v>
      </c>
      <c r="U551" s="45">
        <v>3.1284205887145061E-2</v>
      </c>
      <c r="V551" s="45">
        <v>0.11622453535438811</v>
      </c>
      <c r="W551" s="45">
        <v>-5.1290379168577711E-2</v>
      </c>
      <c r="X551" s="45">
        <v>-0.19972223357596391</v>
      </c>
      <c r="Y551" s="45">
        <v>3.9733543700532725E-2</v>
      </c>
      <c r="Z551" s="45">
        <v>-4.7299596871105881E-2</v>
      </c>
      <c r="AA551" s="45">
        <v>0.10439038677399354</v>
      </c>
      <c r="AB551" s="45">
        <v>-3.1678334175047035E-2</v>
      </c>
      <c r="AC551" s="45">
        <v>1.8118920003262113E-2</v>
      </c>
      <c r="AD551" s="45">
        <v>0.1002789124454644</v>
      </c>
      <c r="AE551" s="45">
        <v>9.4124521601546933E-3</v>
      </c>
      <c r="AF551" s="45">
        <v>0.14108389114307623</v>
      </c>
      <c r="AG551" s="45">
        <v>-1.7580107388802696E-2</v>
      </c>
      <c r="AH551" s="45">
        <v>8.3878155097098075E-2</v>
      </c>
      <c r="AI551" s="45">
        <v>7.0428499882544238E-2</v>
      </c>
      <c r="AJ551" s="45">
        <v>-3.4700684503735521E-2</v>
      </c>
      <c r="AK551" s="45">
        <v>-9.483277726828844E-2</v>
      </c>
      <c r="AL551" s="45">
        <v>1.6764089734789767E-2</v>
      </c>
      <c r="AM551" s="45">
        <v>2.9684891069094856E-2</v>
      </c>
      <c r="AN551" s="45">
        <v>4.0683685681443286E-3</v>
      </c>
      <c r="AO551" s="45">
        <v>-7.2378135520997464E-2</v>
      </c>
      <c r="AP551" s="45">
        <v>-2.769804955174425E-2</v>
      </c>
      <c r="AQ551" s="45">
        <v>-3.3120342646483988E-2</v>
      </c>
      <c r="AR551" s="45">
        <v>9.8162494206512685E-2</v>
      </c>
      <c r="AS551" s="45">
        <v>-1.5717276056726581E-2</v>
      </c>
      <c r="AT551" s="45">
        <v>7.0659193379143712E-2</v>
      </c>
      <c r="AU551" s="45">
        <v>-5.3274961324847853E-2</v>
      </c>
      <c r="AV551" s="45">
        <v>-2.6933375336175742E-2</v>
      </c>
      <c r="AW551" s="45">
        <v>-0.14025886612356245</v>
      </c>
      <c r="AX551" s="45">
        <v>-4.6091154104297788E-2</v>
      </c>
      <c r="AY551" s="45">
        <v>1.3833242294826711E-2</v>
      </c>
      <c r="AZ551" s="45">
        <v>-0.20462699705600113</v>
      </c>
      <c r="BA551" s="45">
        <v>-7.1356069500842056E-2</v>
      </c>
      <c r="BB551" s="45">
        <v>7.2417719845073655E-2</v>
      </c>
      <c r="BC551" s="45">
        <v>-0.11870016350780083</v>
      </c>
      <c r="BD551" s="45">
        <v>0.18888433594954279</v>
      </c>
      <c r="BE551" s="45">
        <v>5.3512599771261334E-2</v>
      </c>
      <c r="BF551" s="45">
        <v>-2.1951686598332982E-2</v>
      </c>
      <c r="BG551" s="45">
        <v>-7.5931620252376486E-2</v>
      </c>
      <c r="BH551" s="45">
        <v>-1.4063043065416898E-2</v>
      </c>
      <c r="BI551" s="45">
        <v>3.8742925533915068E-3</v>
      </c>
      <c r="BJ551" s="45">
        <v>-0.16288812821707632</v>
      </c>
      <c r="BK551" s="45">
        <v>-5.9916559020957161E-2</v>
      </c>
      <c r="BL551" s="45">
        <v>-3.3702501004628052E-3</v>
      </c>
      <c r="BM551" s="45">
        <v>2.2978994025790268E-2</v>
      </c>
      <c r="BN551" s="45">
        <v>-0.15124967321752567</v>
      </c>
      <c r="BO551" s="45">
        <v>7.3390459062168484E-2</v>
      </c>
      <c r="BP551" s="45">
        <v>2.9717433345140937E-3</v>
      </c>
      <c r="BQ551" s="45">
        <v>9.8725312414479321E-2</v>
      </c>
      <c r="BR551" s="45">
        <v>-7.8018369445483876E-2</v>
      </c>
      <c r="BS551" s="45">
        <v>-0.12868220964781538</v>
      </c>
      <c r="BT551" s="45">
        <v>-7.4600634020842063E-2</v>
      </c>
      <c r="BU551" s="45">
        <v>0.10103082771215414</v>
      </c>
      <c r="BV551" s="45">
        <v>5.8479345452030394E-2</v>
      </c>
      <c r="BW551" s="45">
        <v>4.2947821339658895E-2</v>
      </c>
      <c r="BX551" s="45">
        <v>-5.3667976343895245E-2</v>
      </c>
      <c r="BY551" s="45">
        <v>-6.5565999536005767E-2</v>
      </c>
      <c r="BZ551" s="45">
        <v>-0.15577679615369108</v>
      </c>
      <c r="CA551" s="45">
        <v>-6.43079641676369E-2</v>
      </c>
      <c r="CB551" s="45">
        <v>-5.8579676639136061E-2</v>
      </c>
      <c r="CC551" s="45">
        <v>-6.6734300531942264E-2</v>
      </c>
      <c r="CD551" s="45">
        <v>-3.9084102912165748E-2</v>
      </c>
      <c r="CE551" s="45">
        <v>-7.266765380428318E-2</v>
      </c>
      <c r="CF551" s="45">
        <v>-1.6305417426490675E-2</v>
      </c>
      <c r="CG551" s="45">
        <v>-4.5077098445099252E-2</v>
      </c>
      <c r="CH551" s="45">
        <v>0.10143035316849414</v>
      </c>
      <c r="CI551" s="45">
        <v>5.0208448703901757E-3</v>
      </c>
      <c r="CJ551" s="45">
        <v>-0.16345398063591585</v>
      </c>
      <c r="CK551" s="45">
        <v>0.22921761071509195</v>
      </c>
      <c r="CL551" s="45">
        <v>-4.2996467811957748E-2</v>
      </c>
      <c r="CM551" s="45">
        <v>-9.4987546108077747E-2</v>
      </c>
      <c r="CN551" s="45">
        <v>5.1759487950865164E-2</v>
      </c>
      <c r="CO551" s="45">
        <v>-5.0181635815185373E-2</v>
      </c>
      <c r="CP551" s="45">
        <v>-0.13762886159101764</v>
      </c>
      <c r="CQ551" s="45">
        <v>-4.9486603680220238E-2</v>
      </c>
      <c r="CR551" s="45">
        <v>5.1994596791224229E-2</v>
      </c>
      <c r="CS551" s="45">
        <v>-7.4003242260398922E-2</v>
      </c>
      <c r="CT551" s="45">
        <v>-7.8774165161980297E-2</v>
      </c>
      <c r="CU551" s="45">
        <v>-4.1499800970067544E-3</v>
      </c>
      <c r="CV551" s="45">
        <v>-3.0607060301606554E-2</v>
      </c>
      <c r="CW551" s="45">
        <v>-0.10151738730388692</v>
      </c>
      <c r="CX551" s="45">
        <v>3.8052819967696001E-2</v>
      </c>
      <c r="CY551" s="45">
        <v>5.7013338469674268E-2</v>
      </c>
      <c r="CZ551" s="45">
        <v>-1.7281188577778751E-2</v>
      </c>
      <c r="DA551" s="45">
        <v>1.1483864593319992E-2</v>
      </c>
      <c r="DB551" s="45">
        <v>0.17174581736408281</v>
      </c>
      <c r="DC551" s="45">
        <v>-0.15360712234236032</v>
      </c>
      <c r="DD551" s="45">
        <v>-6.5238939534031468E-2</v>
      </c>
      <c r="DE551" s="45">
        <v>5.2502615336333124E-2</v>
      </c>
      <c r="DF551" s="47"/>
      <c r="DG551" s="47"/>
      <c r="DH551" s="47"/>
      <c r="DI551" s="47"/>
      <c r="DJ551" s="47"/>
      <c r="DK551" s="47"/>
      <c r="DL551" s="47"/>
      <c r="DM551" s="47"/>
      <c r="DN551" s="47"/>
      <c r="DO551" s="47"/>
      <c r="DP551" s="47"/>
      <c r="DQ551" s="47"/>
      <c r="DR551" s="47"/>
      <c r="DS551" s="47"/>
      <c r="DT551" s="47"/>
      <c r="DU551" s="47"/>
      <c r="DV551" s="47"/>
      <c r="DW551" s="47"/>
      <c r="DX551" s="47"/>
      <c r="DY551" s="47"/>
      <c r="DZ551" s="47"/>
      <c r="EA551" s="47"/>
      <c r="EB551" s="47"/>
      <c r="EC551" s="47"/>
      <c r="ED551" s="47"/>
      <c r="EE551" s="47"/>
      <c r="EF551" s="47"/>
      <c r="EG551" s="47"/>
      <c r="EH551" s="47"/>
      <c r="EI551" s="47"/>
      <c r="EJ551" s="47"/>
      <c r="EK551" s="47"/>
      <c r="EL551" s="47"/>
      <c r="EM551" s="47"/>
      <c r="EN551" s="47"/>
      <c r="EO551" s="47"/>
      <c r="EP551" s="47"/>
      <c r="EQ551" s="47"/>
      <c r="ER551" s="47"/>
      <c r="ES551" s="47"/>
      <c r="ET551" s="47"/>
      <c r="EU551" s="47"/>
      <c r="EV551" s="47"/>
      <c r="EW551" s="47"/>
      <c r="EX551" s="47"/>
      <c r="EY551" s="47"/>
      <c r="EZ551" s="47"/>
      <c r="FA551" s="47"/>
      <c r="FB551" s="47"/>
      <c r="FC551" s="47"/>
      <c r="FD551" s="47"/>
      <c r="FE551" s="47"/>
      <c r="FF551" s="47"/>
      <c r="FG551" s="47"/>
      <c r="FH551" s="47"/>
      <c r="FI551" s="47"/>
      <c r="FJ551" s="47"/>
      <c r="FK551" s="47"/>
      <c r="FL551" s="47"/>
      <c r="FM551" s="47"/>
      <c r="FN551" s="47"/>
      <c r="FO551" s="47"/>
      <c r="FP551" s="47"/>
      <c r="FQ551" s="47"/>
      <c r="FR551" s="47"/>
      <c r="FS551" s="47"/>
      <c r="FT551" s="47"/>
      <c r="FU551" s="47"/>
      <c r="FV551" s="47"/>
      <c r="FW551" s="47"/>
      <c r="FX551" s="47"/>
      <c r="FY551" s="47"/>
      <c r="FZ551" s="47"/>
      <c r="GA551" s="47"/>
      <c r="GB551" s="47"/>
      <c r="GC551" s="47"/>
      <c r="GD551" s="47"/>
      <c r="GE551" s="47"/>
      <c r="GF551" s="47"/>
      <c r="GG551" s="47"/>
      <c r="GH551" s="47"/>
      <c r="GI551" s="47"/>
      <c r="GJ551" s="47"/>
      <c r="GK551" s="47"/>
      <c r="GL551" s="47"/>
      <c r="GM551" s="47"/>
      <c r="GN551" s="47"/>
      <c r="GO551" s="47"/>
      <c r="GP551" s="47"/>
      <c r="GQ551" s="47"/>
      <c r="GR551" s="47"/>
      <c r="GS551" s="47"/>
      <c r="GT551" s="47"/>
      <c r="GU551" s="47"/>
      <c r="GV551" s="47"/>
      <c r="GW551" s="47"/>
      <c r="GX551" s="47"/>
      <c r="GY551" s="47"/>
      <c r="GZ551" s="47"/>
      <c r="HA551" s="47"/>
      <c r="HB551" s="47"/>
      <c r="HC551" s="47"/>
      <c r="HD551" s="47"/>
      <c r="HE551" s="47"/>
      <c r="HF551" s="47"/>
      <c r="HG551" s="47"/>
      <c r="HH551" s="47"/>
      <c r="HI551" s="47"/>
      <c r="HJ551" s="47"/>
      <c r="HK551" s="47"/>
      <c r="HL551" s="47"/>
      <c r="HM551" s="47"/>
      <c r="HN551" s="47"/>
      <c r="HO551" s="47"/>
      <c r="HP551" s="47"/>
      <c r="HQ551" s="47"/>
      <c r="HR551" s="47"/>
      <c r="HS551" s="47"/>
      <c r="HT551" s="47"/>
      <c r="HU551" s="47"/>
      <c r="HV551" s="47"/>
      <c r="HW551" s="47"/>
      <c r="HX551" s="47"/>
      <c r="HY551" s="47"/>
      <c r="HZ551" s="47"/>
      <c r="IA551" s="47"/>
      <c r="IB551" s="47"/>
      <c r="IC551" s="47"/>
      <c r="ID551" s="47"/>
      <c r="IE551" s="47"/>
      <c r="IF551" s="47"/>
      <c r="IG551" s="47"/>
      <c r="IH551" s="47"/>
      <c r="II551" s="47"/>
      <c r="IJ551" s="47"/>
      <c r="IK551" s="47"/>
      <c r="IL551" s="47"/>
      <c r="IM551" s="47"/>
      <c r="IN551" s="47"/>
      <c r="IO551" s="47"/>
      <c r="IP551" s="47"/>
      <c r="IQ551" s="47"/>
      <c r="IR551" s="47"/>
      <c r="IS551" s="47"/>
      <c r="IT551" s="47"/>
      <c r="IU551" s="47"/>
      <c r="IV551" s="47"/>
      <c r="IW551" s="47"/>
      <c r="IX551" s="47"/>
      <c r="IY551" s="47"/>
      <c r="IZ551" s="47"/>
      <c r="JA551" s="47"/>
      <c r="JB551" s="47"/>
      <c r="JC551" s="47"/>
      <c r="JD551" s="47"/>
      <c r="JE551" s="47"/>
      <c r="JF551" s="47"/>
      <c r="JG551" s="47"/>
      <c r="JH551" s="47"/>
      <c r="JI551" s="47"/>
      <c r="JJ551" s="47"/>
      <c r="JK551" s="47"/>
      <c r="JL551" s="47"/>
      <c r="JM551" s="47"/>
      <c r="JN551" s="47"/>
      <c r="JO551" s="47"/>
      <c r="JP551" s="47"/>
      <c r="JQ551" s="47"/>
      <c r="JR551" s="47"/>
      <c r="JS551" s="47"/>
      <c r="JT551" s="47"/>
      <c r="JU551" s="47"/>
      <c r="JV551" s="47"/>
      <c r="JW551" s="47"/>
      <c r="JX551" s="47"/>
      <c r="JY551" s="47"/>
      <c r="JZ551" s="47"/>
      <c r="KA551" s="47"/>
      <c r="KB551" s="47"/>
      <c r="KC551" s="47"/>
      <c r="KD551" s="47"/>
      <c r="KE551" s="47"/>
      <c r="KF551" s="47"/>
      <c r="KG551" s="47"/>
      <c r="KH551" s="47"/>
      <c r="KI551" s="47"/>
      <c r="KJ551" s="47"/>
      <c r="KK551" s="47"/>
      <c r="KL551" s="47"/>
      <c r="KM551" s="47"/>
      <c r="KN551" s="47"/>
      <c r="KO551" s="47"/>
      <c r="KP551" s="47"/>
      <c r="KQ551" s="47"/>
      <c r="KR551" s="47"/>
      <c r="KS551" s="47"/>
      <c r="KT551" s="47"/>
      <c r="KU551" s="47"/>
      <c r="KV551" s="47"/>
      <c r="KW551" s="47"/>
      <c r="KX551" s="47"/>
      <c r="KY551" s="47"/>
      <c r="KZ551" s="47"/>
      <c r="LA551" s="47"/>
      <c r="LB551" s="47"/>
      <c r="LC551" s="47"/>
      <c r="LD551" s="47"/>
      <c r="LE551" s="47"/>
      <c r="LF551" s="47"/>
      <c r="LG551" s="47"/>
      <c r="LH551" s="47"/>
      <c r="LI551" s="47"/>
      <c r="LJ551" s="47"/>
      <c r="LK551" s="47"/>
      <c r="LL551" s="47"/>
      <c r="LM551" s="47"/>
      <c r="LN551" s="47"/>
      <c r="LO551" s="47"/>
      <c r="LP551" s="47"/>
      <c r="LQ551" s="47"/>
      <c r="LR551" s="47"/>
      <c r="LS551" s="47"/>
      <c r="LT551" s="47"/>
      <c r="LU551" s="47"/>
      <c r="LV551" s="47"/>
      <c r="LW551" s="47"/>
      <c r="LX551" s="47"/>
      <c r="LY551" s="47"/>
      <c r="LZ551" s="47"/>
      <c r="MA551" s="47"/>
      <c r="MB551" s="47"/>
      <c r="MC551" s="47"/>
      <c r="MD551" s="47"/>
      <c r="ME551" s="47"/>
      <c r="MF551" s="47"/>
      <c r="MG551" s="47"/>
      <c r="MH551" s="47"/>
      <c r="MI551" s="47"/>
      <c r="MJ551" s="47"/>
      <c r="MK551" s="47"/>
      <c r="ML551" s="47"/>
      <c r="MM551" s="47"/>
      <c r="MN551" s="47"/>
      <c r="MO551" s="47"/>
      <c r="MP551" s="47"/>
      <c r="MQ551" s="47"/>
      <c r="MR551" s="47"/>
      <c r="MS551" s="47"/>
      <c r="MT551" s="47"/>
      <c r="MU551" s="47"/>
      <c r="MV551" s="47"/>
      <c r="MW551" s="47"/>
      <c r="MX551" s="47"/>
      <c r="MY551" s="47"/>
      <c r="MZ551" s="47"/>
      <c r="NA551" s="47"/>
      <c r="NB551" s="47"/>
      <c r="NC551" s="47"/>
      <c r="ND551" s="47"/>
      <c r="NE551" s="47"/>
      <c r="NF551" s="47"/>
      <c r="NG551" s="47"/>
      <c r="NH551" s="47"/>
      <c r="NI551" s="47"/>
      <c r="NJ551" s="47"/>
      <c r="NK551" s="47"/>
      <c r="NL551" s="47"/>
      <c r="NM551" s="47"/>
      <c r="NN551" s="47"/>
      <c r="NO551" s="47"/>
      <c r="NP551" s="47"/>
      <c r="NQ551" s="47"/>
      <c r="NR551" s="47"/>
      <c r="NS551" s="47"/>
      <c r="NT551" s="47"/>
      <c r="NU551" s="47"/>
      <c r="NV551" s="47"/>
      <c r="NW551" s="47"/>
      <c r="NX551" s="47"/>
      <c r="NY551" s="47"/>
      <c r="NZ551" s="47"/>
      <c r="OA551" s="47"/>
      <c r="OB551" s="47"/>
      <c r="OC551" s="47"/>
      <c r="OD551" s="47"/>
      <c r="OE551" s="47"/>
      <c r="OF551" s="47"/>
      <c r="OG551" s="47"/>
      <c r="OH551" s="47"/>
      <c r="OI551" s="47"/>
      <c r="OJ551" s="47"/>
      <c r="OK551" s="47"/>
      <c r="OL551" s="47"/>
      <c r="OM551" s="47"/>
      <c r="ON551" s="47"/>
      <c r="OO551" s="47"/>
      <c r="OP551" s="47"/>
      <c r="OQ551" s="47"/>
      <c r="OR551" s="47"/>
      <c r="OS551" s="47"/>
      <c r="OT551" s="47"/>
      <c r="OU551" s="47"/>
      <c r="OV551" s="47"/>
      <c r="OW551" s="47"/>
      <c r="OX551" s="47"/>
      <c r="OY551" s="47"/>
      <c r="OZ551" s="47"/>
      <c r="PA551" s="47"/>
      <c r="PB551" s="47"/>
      <c r="PC551" s="47"/>
      <c r="PD551" s="47"/>
      <c r="PE551" s="47"/>
      <c r="PF551" s="47"/>
      <c r="PG551" s="47"/>
      <c r="PH551" s="47"/>
      <c r="PI551" s="47"/>
      <c r="PJ551" s="47"/>
      <c r="PK551" s="47"/>
      <c r="PL551" s="47"/>
      <c r="PM551" s="47"/>
      <c r="PN551" s="47"/>
      <c r="PO551" s="47"/>
      <c r="PP551" s="47"/>
      <c r="PQ551" s="47"/>
      <c r="PR551" s="47"/>
      <c r="PS551" s="47"/>
      <c r="PT551" s="47"/>
      <c r="PU551" s="47"/>
      <c r="PV551" s="47"/>
      <c r="PW551" s="47"/>
      <c r="PX551" s="47"/>
      <c r="PY551" s="47"/>
      <c r="PZ551" s="47"/>
      <c r="QA551" s="47"/>
      <c r="QB551" s="47"/>
      <c r="QC551" s="47"/>
      <c r="QD551" s="47"/>
      <c r="QE551" s="47"/>
      <c r="QF551" s="47"/>
      <c r="QG551" s="47"/>
      <c r="QH551" s="47"/>
      <c r="QI551" s="47"/>
      <c r="QJ551" s="47"/>
      <c r="QK551" s="47"/>
      <c r="QL551" s="47"/>
      <c r="QM551" s="47"/>
      <c r="QN551" s="47"/>
      <c r="QO551" s="47"/>
      <c r="QP551" s="47"/>
      <c r="QQ551" s="47"/>
      <c r="QR551" s="47"/>
      <c r="QS551" s="47"/>
      <c r="QT551" s="47"/>
      <c r="QU551" s="47"/>
      <c r="QV551" s="47"/>
      <c r="QW551" s="47"/>
      <c r="QX551" s="47"/>
      <c r="QY551" s="47"/>
      <c r="QZ551" s="47"/>
      <c r="RA551" s="47"/>
      <c r="RB551" s="47"/>
      <c r="RC551" s="47"/>
      <c r="RD551" s="47"/>
      <c r="RE551" s="47"/>
      <c r="RF551" s="47"/>
      <c r="RG551" s="47"/>
      <c r="RH551" s="47"/>
      <c r="RI551" s="47"/>
      <c r="RJ551" s="47"/>
      <c r="RK551" s="47"/>
      <c r="RL551" s="47"/>
      <c r="RM551" s="47"/>
      <c r="RN551" s="47"/>
      <c r="RO551" s="47"/>
      <c r="RP551" s="47"/>
      <c r="RQ551" s="47"/>
      <c r="RR551" s="47"/>
      <c r="RS551" s="47"/>
      <c r="RT551" s="47"/>
      <c r="RU551" s="47"/>
      <c r="RV551" s="47"/>
      <c r="RW551" s="47"/>
      <c r="RX551" s="47"/>
      <c r="RY551" s="47"/>
      <c r="RZ551" s="47"/>
      <c r="SA551" s="47"/>
      <c r="SB551" s="47"/>
      <c r="SC551" s="47"/>
      <c r="SD551" s="47"/>
      <c r="SE551" s="47"/>
      <c r="SF551" s="47"/>
      <c r="SG551" s="47"/>
      <c r="SH551" s="47"/>
      <c r="SI551" s="47"/>
      <c r="SJ551" s="47"/>
      <c r="SK551" s="47"/>
      <c r="SL551" s="47"/>
      <c r="SM551" s="47"/>
      <c r="SN551" s="47"/>
      <c r="SO551" s="47"/>
      <c r="SP551" s="47"/>
      <c r="SQ551" s="47"/>
      <c r="SR551" s="47"/>
      <c r="SS551" s="47"/>
      <c r="ST551" s="47"/>
      <c r="SU551" s="47"/>
      <c r="SV551" s="47"/>
      <c r="SW551" s="47"/>
      <c r="SX551" s="47"/>
      <c r="SY551" s="47"/>
      <c r="SZ551" s="47"/>
      <c r="TA551" s="47"/>
      <c r="TB551" s="47"/>
      <c r="TC551" s="47"/>
      <c r="TD551" s="47"/>
      <c r="TE551" s="47"/>
      <c r="TF551" s="47"/>
      <c r="TG551" s="47"/>
      <c r="TH551" s="47"/>
      <c r="TI551" s="47"/>
      <c r="TJ551" s="47"/>
      <c r="TK551" s="47"/>
      <c r="TL551" s="47"/>
      <c r="TM551" s="47"/>
      <c r="TN551" s="47"/>
      <c r="TO551" s="47"/>
      <c r="TP551" s="47"/>
      <c r="TQ551" s="47"/>
      <c r="TR551" s="47"/>
      <c r="TS551" s="47"/>
      <c r="TT551" s="47"/>
      <c r="TU551" s="47"/>
      <c r="TV551" s="47"/>
      <c r="TW551" s="47"/>
      <c r="TX551" s="47"/>
      <c r="TY551" s="47"/>
      <c r="TZ551" s="47"/>
      <c r="UA551" s="47"/>
      <c r="UB551" s="47"/>
      <c r="UC551" s="47"/>
      <c r="UD551" s="47"/>
      <c r="UE551" s="47"/>
      <c r="UF551" s="47"/>
      <c r="UG551" s="47"/>
      <c r="UH551" s="47"/>
      <c r="UI551" s="47"/>
      <c r="UJ551" s="47"/>
      <c r="UK551" s="47"/>
      <c r="UL551" s="47"/>
      <c r="UM551" s="47"/>
      <c r="UN551" s="47"/>
      <c r="UO551" s="47"/>
      <c r="UP551" s="47"/>
      <c r="UQ551" s="47"/>
      <c r="UR551" s="47"/>
      <c r="US551" s="47"/>
      <c r="UT551" s="47"/>
      <c r="UU551" s="47"/>
      <c r="UV551" s="47"/>
      <c r="UW551" s="47"/>
      <c r="UX551" s="47"/>
      <c r="UY551" s="47"/>
      <c r="UZ551" s="47"/>
      <c r="VA551" s="47"/>
      <c r="VB551" s="47"/>
      <c r="VC551" s="47"/>
      <c r="VD551" s="47"/>
      <c r="VE551" s="47"/>
      <c r="VF551" s="47"/>
      <c r="VG551" s="47"/>
      <c r="VH551" s="47"/>
      <c r="VI551" s="47"/>
      <c r="VJ551" s="47"/>
      <c r="VK551" s="47"/>
      <c r="VL551" s="47"/>
      <c r="VM551" s="47"/>
      <c r="VN551" s="47"/>
      <c r="VO551" s="47"/>
      <c r="VP551" s="47"/>
      <c r="VQ551" s="47"/>
      <c r="VR551" s="47"/>
      <c r="VS551" s="47"/>
      <c r="VT551" s="47"/>
      <c r="VU551" s="47"/>
      <c r="VV551" s="47"/>
      <c r="VW551" s="47"/>
      <c r="VX551" s="47"/>
      <c r="VY551" s="47"/>
      <c r="VZ551" s="47"/>
      <c r="WA551" s="47"/>
      <c r="WB551" s="47"/>
      <c r="WC551" s="47"/>
      <c r="WD551" s="47"/>
      <c r="WE551" s="47"/>
      <c r="WF551" s="47"/>
      <c r="WG551" s="47"/>
      <c r="WH551" s="47"/>
      <c r="WI551" s="47"/>
      <c r="WJ551" s="47"/>
      <c r="WK551" s="47"/>
      <c r="WL551" s="47"/>
      <c r="WM551" s="47"/>
      <c r="WN551" s="47"/>
      <c r="WO551" s="47"/>
      <c r="WP551" s="47"/>
      <c r="WQ551" s="47"/>
      <c r="WR551" s="47"/>
      <c r="WS551" s="47"/>
      <c r="WT551" s="47"/>
      <c r="WU551" s="47"/>
      <c r="WV551" s="47"/>
      <c r="WW551" s="47"/>
      <c r="WX551" s="47"/>
      <c r="WY551" s="47"/>
      <c r="WZ551" s="47"/>
      <c r="XA551" s="47"/>
      <c r="XB551" s="47"/>
      <c r="XC551" s="47"/>
      <c r="XD551" s="47"/>
      <c r="XE551" s="47"/>
      <c r="XF551" s="47"/>
      <c r="XG551" s="47"/>
      <c r="XH551" s="47"/>
      <c r="XI551" s="47"/>
      <c r="XJ551" s="47"/>
      <c r="XK551" s="47"/>
      <c r="XL551" s="47"/>
      <c r="XM551" s="47"/>
      <c r="XN551" s="47"/>
      <c r="XO551" s="47"/>
      <c r="XP551" s="47"/>
      <c r="XQ551" s="47"/>
      <c r="XR551" s="47"/>
      <c r="XS551" s="47"/>
      <c r="XT551" s="47"/>
      <c r="XU551" s="47"/>
      <c r="XV551" s="47"/>
      <c r="XW551" s="47"/>
      <c r="XX551" s="47"/>
      <c r="XY551" s="47"/>
      <c r="XZ551" s="47"/>
      <c r="YA551" s="47"/>
      <c r="YB551" s="47"/>
      <c r="YC551" s="47"/>
      <c r="YD551" s="47"/>
      <c r="YE551" s="47"/>
      <c r="YF551" s="47"/>
      <c r="YG551" s="47"/>
      <c r="YH551" s="47"/>
      <c r="YI551" s="47"/>
      <c r="YJ551" s="47"/>
      <c r="YK551" s="47"/>
      <c r="YL551" s="47"/>
      <c r="YM551" s="47"/>
      <c r="YN551" s="47"/>
      <c r="YO551" s="47"/>
      <c r="YP551" s="47"/>
      <c r="YQ551" s="47"/>
      <c r="YR551" s="47"/>
      <c r="YS551" s="47"/>
      <c r="YT551" s="47"/>
      <c r="YU551" s="47"/>
      <c r="YV551" s="47"/>
      <c r="YW551" s="47"/>
      <c r="YX551" s="47"/>
      <c r="YY551" s="47"/>
      <c r="YZ551" s="47"/>
      <c r="ZA551" s="47"/>
      <c r="ZB551" s="47"/>
      <c r="ZC551" s="47"/>
      <c r="ZD551" s="47"/>
      <c r="ZE551" s="47"/>
      <c r="ZF551" s="47"/>
      <c r="ZG551" s="47"/>
      <c r="ZH551" s="47"/>
      <c r="ZI551" s="47"/>
      <c r="ZJ551" s="47"/>
      <c r="ZK551" s="47"/>
      <c r="ZL551" s="47"/>
      <c r="ZM551" s="47"/>
      <c r="ZN551" s="47"/>
      <c r="ZO551" s="47"/>
      <c r="ZP551" s="47"/>
      <c r="ZQ551" s="47"/>
      <c r="ZR551" s="47"/>
      <c r="ZS551" s="47"/>
      <c r="ZT551" s="47"/>
      <c r="ZU551" s="47"/>
      <c r="ZV551" s="47"/>
      <c r="ZW551" s="47"/>
      <c r="ZX551" s="47"/>
      <c r="ZY551" s="47"/>
      <c r="ZZ551" s="47"/>
      <c r="AAA551" s="47"/>
      <c r="AAB551" s="47"/>
      <c r="AAC551" s="47"/>
      <c r="AAD551" s="47"/>
      <c r="AAE551" s="47"/>
      <c r="AAF551" s="47"/>
      <c r="AAG551" s="47"/>
      <c r="AAH551" s="47"/>
      <c r="AAI551" s="47"/>
      <c r="AAJ551" s="47"/>
      <c r="AAK551" s="47"/>
      <c r="AAL551" s="47"/>
      <c r="AAM551" s="47"/>
      <c r="AAN551" s="47"/>
      <c r="AAO551" s="47"/>
      <c r="AAP551" s="47"/>
      <c r="AAQ551" s="47"/>
      <c r="AAR551" s="47"/>
      <c r="AAS551" s="47"/>
      <c r="AAT551" s="47"/>
      <c r="AAU551" s="47"/>
      <c r="AAV551" s="47"/>
      <c r="AAW551" s="47"/>
      <c r="AAX551" s="47"/>
      <c r="AAY551" s="47"/>
      <c r="AAZ551" s="47"/>
      <c r="ABA551" s="47"/>
      <c r="ABB551" s="47"/>
      <c r="ABC551" s="47"/>
      <c r="ABD551" s="47"/>
      <c r="ABE551" s="47"/>
      <c r="ABF551" s="47"/>
      <c r="ABG551" s="47"/>
      <c r="ABH551" s="47"/>
      <c r="ABI551" s="47"/>
      <c r="ABJ551" s="47"/>
      <c r="ABK551" s="47"/>
      <c r="ABL551" s="47"/>
      <c r="ABM551" s="47"/>
      <c r="ABN551" s="47"/>
      <c r="ABO551" s="47"/>
      <c r="ABP551" s="47"/>
      <c r="ABQ551" s="47"/>
      <c r="ABR551" s="47"/>
      <c r="ABS551" s="47"/>
      <c r="ABT551" s="47"/>
      <c r="ABU551" s="47"/>
      <c r="ABV551" s="47"/>
      <c r="ABW551" s="47"/>
      <c r="ABX551" s="47"/>
      <c r="ABY551" s="47"/>
      <c r="ABZ551" s="47"/>
      <c r="ACA551" s="47"/>
      <c r="ACB551" s="47"/>
      <c r="ACC551" s="47"/>
      <c r="ACD551" s="47"/>
      <c r="ACE551" s="47"/>
      <c r="ACF551" s="47"/>
      <c r="ACG551" s="47"/>
      <c r="ACH551" s="47"/>
      <c r="ACI551" s="47"/>
      <c r="ACJ551" s="47"/>
      <c r="ACK551" s="47"/>
      <c r="ACL551" s="47"/>
      <c r="ACM551" s="47"/>
      <c r="ACN551" s="47"/>
      <c r="ACO551" s="47"/>
      <c r="ACP551" s="47"/>
      <c r="ACQ551" s="47"/>
      <c r="ACR551" s="47"/>
      <c r="ACS551" s="47"/>
      <c r="ACT551" s="47"/>
      <c r="ACU551" s="47"/>
      <c r="ACV551" s="47"/>
      <c r="ACW551" s="47"/>
      <c r="ACX551" s="47"/>
      <c r="ACY551" s="47"/>
      <c r="ACZ551" s="47"/>
      <c r="ADA551" s="47"/>
      <c r="ADB551" s="47"/>
      <c r="ADC551" s="47"/>
      <c r="ADD551" s="47"/>
      <c r="ADE551" s="47"/>
      <c r="ADF551" s="47"/>
      <c r="ADG551" s="47"/>
      <c r="ADH551" s="47"/>
      <c r="ADI551" s="47"/>
      <c r="ADJ551" s="47"/>
      <c r="ADK551" s="47"/>
      <c r="ADL551" s="47"/>
      <c r="ADM551" s="47"/>
      <c r="ADN551" s="47"/>
      <c r="ADO551" s="47"/>
      <c r="ADP551" s="47"/>
    </row>
    <row r="552" spans="3:796" x14ac:dyDescent="0.4">
      <c r="C552" s="66"/>
      <c r="D552" s="43">
        <f>(1/$D$5)*学習!T54</f>
        <v>0</v>
      </c>
      <c r="I552" s="67">
        <v>541</v>
      </c>
      <c r="J552" s="45">
        <v>-3.9197024457082889E-2</v>
      </c>
      <c r="K552" s="45">
        <v>5.0984795727903882E-2</v>
      </c>
      <c r="L552" s="45">
        <v>-8.3575297304748442E-2</v>
      </c>
      <c r="M552" s="45">
        <v>0.10566961230325299</v>
      </c>
      <c r="N552" s="45">
        <v>2.3562304654265238E-2</v>
      </c>
      <c r="O552" s="45">
        <v>-1.7634448539512116E-2</v>
      </c>
      <c r="P552" s="45">
        <v>-0.133649114871327</v>
      </c>
      <c r="Q552" s="45">
        <v>-7.5125780502694389E-2</v>
      </c>
      <c r="R552" s="45">
        <v>-6.0945767400883482E-3</v>
      </c>
      <c r="S552" s="45">
        <v>1.5790731932081106E-3</v>
      </c>
      <c r="T552" s="45">
        <v>6.5653121527476113E-2</v>
      </c>
      <c r="U552" s="45">
        <v>-4.741092676403201E-2</v>
      </c>
      <c r="V552" s="45">
        <v>4.7827974513375088E-2</v>
      </c>
      <c r="W552" s="45">
        <v>-9.2751486715464765E-2</v>
      </c>
      <c r="X552" s="45">
        <v>0.13406945326241856</v>
      </c>
      <c r="Y552" s="45">
        <v>0.24436732643264003</v>
      </c>
      <c r="Z552" s="45">
        <v>7.4300642415050827E-2</v>
      </c>
      <c r="AA552" s="45">
        <v>-0.15104880591370973</v>
      </c>
      <c r="AB552" s="45">
        <v>0.16263846917724278</v>
      </c>
      <c r="AC552" s="45">
        <v>0.13135243989511619</v>
      </c>
      <c r="AD552" s="45">
        <v>6.9522838174835705E-3</v>
      </c>
      <c r="AE552" s="45">
        <v>-2.4429234505352362E-2</v>
      </c>
      <c r="AF552" s="45">
        <v>-9.6422269669441021E-2</v>
      </c>
      <c r="AG552" s="45">
        <v>2.8486400788640086E-2</v>
      </c>
      <c r="AH552" s="45">
        <v>-2.5168577983453136E-2</v>
      </c>
      <c r="AI552" s="45">
        <v>-9.2650492483126012E-2</v>
      </c>
      <c r="AJ552" s="45">
        <v>-7.1340338023837838E-2</v>
      </c>
      <c r="AK552" s="45">
        <v>0.10555040172092381</v>
      </c>
      <c r="AL552" s="45">
        <v>-1.7968382658258172E-2</v>
      </c>
      <c r="AM552" s="45">
        <v>-4.0993783379335694E-2</v>
      </c>
      <c r="AN552" s="45">
        <v>0.14476681919804571</v>
      </c>
      <c r="AO552" s="45">
        <v>-4.1000113162255859E-2</v>
      </c>
      <c r="AP552" s="45">
        <v>-1.4489941718722404E-2</v>
      </c>
      <c r="AQ552" s="45">
        <v>4.7280011237688484E-2</v>
      </c>
      <c r="AR552" s="45">
        <v>6.6913968442145491E-2</v>
      </c>
      <c r="AS552" s="45">
        <v>1.3900228010160614E-2</v>
      </c>
      <c r="AT552" s="45">
        <v>0.11379346369346348</v>
      </c>
      <c r="AU552" s="45">
        <v>-1.9532210512742964E-2</v>
      </c>
      <c r="AV552" s="45">
        <v>3.2551514812854197E-2</v>
      </c>
      <c r="AW552" s="45">
        <v>-0.20534858188514152</v>
      </c>
      <c r="AX552" s="45">
        <v>2.2521423444598492E-2</v>
      </c>
      <c r="AY552" s="45">
        <v>-2.3378491389539351E-3</v>
      </c>
      <c r="AZ552" s="45">
        <v>5.6330198549808953E-2</v>
      </c>
      <c r="BA552" s="45">
        <v>1.5305869288053997E-2</v>
      </c>
      <c r="BB552" s="45">
        <v>-0.23291564740318058</v>
      </c>
      <c r="BC552" s="45">
        <v>-7.0797608652805918E-2</v>
      </c>
      <c r="BD552" s="45">
        <v>3.7038912618317835E-2</v>
      </c>
      <c r="BE552" s="45">
        <v>-8.0752748677815331E-2</v>
      </c>
      <c r="BF552" s="45">
        <v>2.2659457270119816E-2</v>
      </c>
      <c r="BG552" s="45">
        <v>0.17763454322098979</v>
      </c>
      <c r="BH552" s="45">
        <v>4.9527527047544109E-2</v>
      </c>
      <c r="BI552" s="45">
        <v>0.12734672964297714</v>
      </c>
      <c r="BJ552" s="45">
        <v>0.20551178092832928</v>
      </c>
      <c r="BK552" s="45">
        <v>7.0107740448165243E-2</v>
      </c>
      <c r="BL552" s="45">
        <v>-0.26584653405341585</v>
      </c>
      <c r="BM552" s="45">
        <v>0.1347427572772151</v>
      </c>
      <c r="BN552" s="45">
        <v>-0.17924417604654963</v>
      </c>
      <c r="BO552" s="45">
        <v>0.11384684802886136</v>
      </c>
      <c r="BP552" s="45">
        <v>0.14631101466522631</v>
      </c>
      <c r="BQ552" s="45">
        <v>2.1223718738272387E-2</v>
      </c>
      <c r="BR552" s="45">
        <v>0.13109589293357021</v>
      </c>
      <c r="BS552" s="45">
        <v>7.28247865021239E-2</v>
      </c>
      <c r="BT552" s="45">
        <v>-5.0080695315451305E-2</v>
      </c>
      <c r="BU552" s="45">
        <v>7.2303950908045964E-2</v>
      </c>
      <c r="BV552" s="45">
        <v>-5.0222597782064865E-3</v>
      </c>
      <c r="BW552" s="45">
        <v>-3.5432914011022533E-2</v>
      </c>
      <c r="BX552" s="45">
        <v>5.6193537976183226E-2</v>
      </c>
      <c r="BY552" s="45">
        <v>-7.6120700671829467E-2</v>
      </c>
      <c r="BZ552" s="45">
        <v>-0.18683804667586043</v>
      </c>
      <c r="CA552" s="45">
        <v>8.3171186021864754E-2</v>
      </c>
      <c r="CB552" s="45">
        <v>-1.4571476835059773E-3</v>
      </c>
      <c r="CC552" s="45">
        <v>-9.382477814298236E-2</v>
      </c>
      <c r="CD552" s="45">
        <v>0.17891056601994912</v>
      </c>
      <c r="CE552" s="45">
        <v>0.12492311864635768</v>
      </c>
      <c r="CF552" s="45">
        <v>0.10002013018089437</v>
      </c>
      <c r="CG552" s="45">
        <v>0.1025742234579841</v>
      </c>
      <c r="CH552" s="45">
        <v>-0.21598340974099084</v>
      </c>
      <c r="CI552" s="45">
        <v>-7.1298983512955508E-2</v>
      </c>
      <c r="CJ552" s="45">
        <v>5.1018380207411368E-2</v>
      </c>
      <c r="CK552" s="45">
        <v>-4.0453867985629437E-2</v>
      </c>
      <c r="CL552" s="45">
        <v>-0.10673401576796029</v>
      </c>
      <c r="CM552" s="45">
        <v>-0.14192915298005296</v>
      </c>
      <c r="CN552" s="45">
        <v>-1.847886907137597E-2</v>
      </c>
      <c r="CO552" s="45">
        <v>-4.3517137952268893E-2</v>
      </c>
      <c r="CP552" s="45">
        <v>2.9874451116623024E-2</v>
      </c>
      <c r="CQ552" s="45">
        <v>7.9723817989503482E-2</v>
      </c>
      <c r="CR552" s="45">
        <v>-6.1871323886377089E-2</v>
      </c>
      <c r="CS552" s="45">
        <v>-1.8061336403247783E-2</v>
      </c>
      <c r="CT552" s="45">
        <v>-7.7728654205945196E-3</v>
      </c>
      <c r="CU552" s="45">
        <v>7.4065921188744499E-2</v>
      </c>
      <c r="CV552" s="45">
        <v>-1.3760220979543335E-2</v>
      </c>
      <c r="CW552" s="45">
        <v>-6.4476490755924131E-3</v>
      </c>
      <c r="CX552" s="45">
        <v>-7.1490607450383298E-2</v>
      </c>
      <c r="CY552" s="45">
        <v>0.10597348038901279</v>
      </c>
      <c r="CZ552" s="45">
        <v>7.9325034800627067E-2</v>
      </c>
      <c r="DA552" s="45">
        <v>6.1196189854383451E-2</v>
      </c>
      <c r="DB552" s="45">
        <v>-0.17654351918044495</v>
      </c>
      <c r="DC552" s="45">
        <v>5.54282110124939E-2</v>
      </c>
      <c r="DD552" s="45">
        <v>5.5143897796820475E-2</v>
      </c>
      <c r="DE552" s="45">
        <v>1.9992866138428881E-2</v>
      </c>
      <c r="DF552" s="47"/>
      <c r="DG552" s="47"/>
      <c r="DH552" s="47"/>
      <c r="DI552" s="47"/>
      <c r="DJ552" s="47"/>
      <c r="DK552" s="47"/>
      <c r="DL552" s="47"/>
      <c r="DM552" s="47"/>
      <c r="DN552" s="47"/>
      <c r="DO552" s="47"/>
      <c r="DP552" s="47"/>
      <c r="DQ552" s="47"/>
      <c r="DR552" s="47"/>
      <c r="DS552" s="47"/>
      <c r="DT552" s="47"/>
      <c r="DU552" s="47"/>
      <c r="DV552" s="47"/>
      <c r="DW552" s="47"/>
      <c r="DX552" s="47"/>
      <c r="DY552" s="47"/>
      <c r="DZ552" s="47"/>
      <c r="EA552" s="47"/>
      <c r="EB552" s="47"/>
      <c r="EC552" s="47"/>
      <c r="ED552" s="47"/>
      <c r="EE552" s="47"/>
      <c r="EF552" s="47"/>
      <c r="EG552" s="47"/>
      <c r="EH552" s="47"/>
      <c r="EI552" s="47"/>
      <c r="EJ552" s="47"/>
      <c r="EK552" s="47"/>
      <c r="EL552" s="47"/>
      <c r="EM552" s="47"/>
      <c r="EN552" s="47"/>
      <c r="EO552" s="47"/>
      <c r="EP552" s="47"/>
      <c r="EQ552" s="47"/>
      <c r="ER552" s="47"/>
      <c r="ES552" s="47"/>
      <c r="ET552" s="47"/>
      <c r="EU552" s="47"/>
      <c r="EV552" s="47"/>
      <c r="EW552" s="47"/>
      <c r="EX552" s="47"/>
      <c r="EY552" s="47"/>
      <c r="EZ552" s="47"/>
      <c r="FA552" s="47"/>
      <c r="FB552" s="47"/>
      <c r="FC552" s="47"/>
      <c r="FD552" s="47"/>
      <c r="FE552" s="47"/>
      <c r="FF552" s="47"/>
      <c r="FG552" s="47"/>
      <c r="FH552" s="47"/>
      <c r="FI552" s="47"/>
      <c r="FJ552" s="47"/>
      <c r="FK552" s="47"/>
      <c r="FL552" s="47"/>
      <c r="FM552" s="47"/>
      <c r="FN552" s="47"/>
      <c r="FO552" s="47"/>
      <c r="FP552" s="47"/>
      <c r="FQ552" s="47"/>
      <c r="FR552" s="47"/>
      <c r="FS552" s="47"/>
      <c r="FT552" s="47"/>
      <c r="FU552" s="47"/>
      <c r="FV552" s="47"/>
      <c r="FW552" s="47"/>
      <c r="FX552" s="47"/>
      <c r="FY552" s="47"/>
      <c r="FZ552" s="47"/>
      <c r="GA552" s="47"/>
      <c r="GB552" s="47"/>
      <c r="GC552" s="47"/>
      <c r="GD552" s="47"/>
      <c r="GE552" s="47"/>
      <c r="GF552" s="47"/>
      <c r="GG552" s="47"/>
      <c r="GH552" s="47"/>
      <c r="GI552" s="47"/>
      <c r="GJ552" s="47"/>
      <c r="GK552" s="47"/>
      <c r="GL552" s="47"/>
      <c r="GM552" s="47"/>
      <c r="GN552" s="47"/>
      <c r="GO552" s="47"/>
      <c r="GP552" s="47"/>
      <c r="GQ552" s="47"/>
      <c r="GR552" s="47"/>
      <c r="GS552" s="47"/>
      <c r="GT552" s="47"/>
      <c r="GU552" s="47"/>
      <c r="GV552" s="47"/>
      <c r="GW552" s="47"/>
      <c r="GX552" s="47"/>
      <c r="GY552" s="47"/>
      <c r="GZ552" s="47"/>
      <c r="HA552" s="47"/>
      <c r="HB552" s="47"/>
      <c r="HC552" s="47"/>
      <c r="HD552" s="47"/>
      <c r="HE552" s="47"/>
      <c r="HF552" s="47"/>
      <c r="HG552" s="47"/>
      <c r="HH552" s="47"/>
      <c r="HI552" s="47"/>
      <c r="HJ552" s="47"/>
      <c r="HK552" s="47"/>
      <c r="HL552" s="47"/>
      <c r="HM552" s="47"/>
      <c r="HN552" s="47"/>
      <c r="HO552" s="47"/>
      <c r="HP552" s="47"/>
      <c r="HQ552" s="47"/>
      <c r="HR552" s="47"/>
      <c r="HS552" s="47"/>
      <c r="HT552" s="47"/>
      <c r="HU552" s="47"/>
      <c r="HV552" s="47"/>
      <c r="HW552" s="47"/>
      <c r="HX552" s="47"/>
      <c r="HY552" s="47"/>
      <c r="HZ552" s="47"/>
      <c r="IA552" s="47"/>
      <c r="IB552" s="47"/>
      <c r="IC552" s="47"/>
      <c r="ID552" s="47"/>
      <c r="IE552" s="47"/>
      <c r="IF552" s="47"/>
      <c r="IG552" s="47"/>
      <c r="IH552" s="47"/>
      <c r="II552" s="47"/>
      <c r="IJ552" s="47"/>
      <c r="IK552" s="47"/>
      <c r="IL552" s="47"/>
      <c r="IM552" s="47"/>
      <c r="IN552" s="47"/>
      <c r="IO552" s="47"/>
      <c r="IP552" s="47"/>
      <c r="IQ552" s="47"/>
      <c r="IR552" s="47"/>
      <c r="IS552" s="47"/>
      <c r="IT552" s="47"/>
      <c r="IU552" s="47"/>
      <c r="IV552" s="47"/>
      <c r="IW552" s="47"/>
      <c r="IX552" s="47"/>
      <c r="IY552" s="47"/>
      <c r="IZ552" s="47"/>
      <c r="JA552" s="47"/>
      <c r="JB552" s="47"/>
      <c r="JC552" s="47"/>
      <c r="JD552" s="47"/>
      <c r="JE552" s="47"/>
      <c r="JF552" s="47"/>
      <c r="JG552" s="47"/>
      <c r="JH552" s="47"/>
      <c r="JI552" s="47"/>
      <c r="JJ552" s="47"/>
      <c r="JK552" s="47"/>
      <c r="JL552" s="47"/>
      <c r="JM552" s="47"/>
      <c r="JN552" s="47"/>
      <c r="JO552" s="47"/>
      <c r="JP552" s="47"/>
      <c r="JQ552" s="47"/>
      <c r="JR552" s="47"/>
      <c r="JS552" s="47"/>
      <c r="JT552" s="47"/>
      <c r="JU552" s="47"/>
      <c r="JV552" s="47"/>
      <c r="JW552" s="47"/>
      <c r="JX552" s="47"/>
      <c r="JY552" s="47"/>
      <c r="JZ552" s="47"/>
      <c r="KA552" s="47"/>
      <c r="KB552" s="47"/>
      <c r="KC552" s="47"/>
      <c r="KD552" s="47"/>
      <c r="KE552" s="47"/>
      <c r="KF552" s="47"/>
      <c r="KG552" s="47"/>
      <c r="KH552" s="47"/>
      <c r="KI552" s="47"/>
      <c r="KJ552" s="47"/>
      <c r="KK552" s="47"/>
      <c r="KL552" s="47"/>
      <c r="KM552" s="47"/>
      <c r="KN552" s="47"/>
      <c r="KO552" s="47"/>
      <c r="KP552" s="47"/>
      <c r="KQ552" s="47"/>
      <c r="KR552" s="47"/>
      <c r="KS552" s="47"/>
      <c r="KT552" s="47"/>
      <c r="KU552" s="47"/>
      <c r="KV552" s="47"/>
      <c r="KW552" s="47"/>
      <c r="KX552" s="47"/>
      <c r="KY552" s="47"/>
      <c r="KZ552" s="47"/>
      <c r="LA552" s="47"/>
      <c r="LB552" s="47"/>
      <c r="LC552" s="47"/>
      <c r="LD552" s="47"/>
      <c r="LE552" s="47"/>
      <c r="LF552" s="47"/>
      <c r="LG552" s="47"/>
      <c r="LH552" s="47"/>
      <c r="LI552" s="47"/>
      <c r="LJ552" s="47"/>
      <c r="LK552" s="47"/>
      <c r="LL552" s="47"/>
      <c r="LM552" s="47"/>
      <c r="LN552" s="47"/>
      <c r="LO552" s="47"/>
      <c r="LP552" s="47"/>
      <c r="LQ552" s="47"/>
      <c r="LR552" s="47"/>
      <c r="LS552" s="47"/>
      <c r="LT552" s="47"/>
      <c r="LU552" s="47"/>
      <c r="LV552" s="47"/>
      <c r="LW552" s="47"/>
      <c r="LX552" s="47"/>
      <c r="LY552" s="47"/>
      <c r="LZ552" s="47"/>
      <c r="MA552" s="47"/>
      <c r="MB552" s="47"/>
      <c r="MC552" s="47"/>
      <c r="MD552" s="47"/>
      <c r="ME552" s="47"/>
      <c r="MF552" s="47"/>
      <c r="MG552" s="47"/>
      <c r="MH552" s="47"/>
      <c r="MI552" s="47"/>
      <c r="MJ552" s="47"/>
      <c r="MK552" s="47"/>
      <c r="ML552" s="47"/>
      <c r="MM552" s="47"/>
      <c r="MN552" s="47"/>
      <c r="MO552" s="47"/>
      <c r="MP552" s="47"/>
      <c r="MQ552" s="47"/>
      <c r="MR552" s="47"/>
      <c r="MS552" s="47"/>
      <c r="MT552" s="47"/>
      <c r="MU552" s="47"/>
      <c r="MV552" s="47"/>
      <c r="MW552" s="47"/>
      <c r="MX552" s="47"/>
      <c r="MY552" s="47"/>
      <c r="MZ552" s="47"/>
      <c r="NA552" s="47"/>
      <c r="NB552" s="47"/>
      <c r="NC552" s="47"/>
      <c r="ND552" s="47"/>
      <c r="NE552" s="47"/>
      <c r="NF552" s="47"/>
      <c r="NG552" s="47"/>
      <c r="NH552" s="47"/>
      <c r="NI552" s="47"/>
      <c r="NJ552" s="47"/>
      <c r="NK552" s="47"/>
      <c r="NL552" s="47"/>
      <c r="NM552" s="47"/>
      <c r="NN552" s="47"/>
      <c r="NO552" s="47"/>
      <c r="NP552" s="47"/>
      <c r="NQ552" s="47"/>
      <c r="NR552" s="47"/>
      <c r="NS552" s="47"/>
      <c r="NT552" s="47"/>
      <c r="NU552" s="47"/>
      <c r="NV552" s="47"/>
      <c r="NW552" s="47"/>
      <c r="NX552" s="47"/>
      <c r="NY552" s="47"/>
      <c r="NZ552" s="47"/>
      <c r="OA552" s="47"/>
      <c r="OB552" s="47"/>
      <c r="OC552" s="47"/>
      <c r="OD552" s="47"/>
      <c r="OE552" s="47"/>
      <c r="OF552" s="47"/>
      <c r="OG552" s="47"/>
      <c r="OH552" s="47"/>
      <c r="OI552" s="47"/>
      <c r="OJ552" s="47"/>
      <c r="OK552" s="47"/>
      <c r="OL552" s="47"/>
      <c r="OM552" s="47"/>
      <c r="ON552" s="47"/>
      <c r="OO552" s="47"/>
      <c r="OP552" s="47"/>
      <c r="OQ552" s="47"/>
      <c r="OR552" s="47"/>
      <c r="OS552" s="47"/>
      <c r="OT552" s="47"/>
      <c r="OU552" s="47"/>
      <c r="OV552" s="47"/>
      <c r="OW552" s="47"/>
      <c r="OX552" s="47"/>
      <c r="OY552" s="47"/>
      <c r="OZ552" s="47"/>
      <c r="PA552" s="47"/>
      <c r="PB552" s="47"/>
      <c r="PC552" s="47"/>
      <c r="PD552" s="47"/>
      <c r="PE552" s="47"/>
      <c r="PF552" s="47"/>
      <c r="PG552" s="47"/>
      <c r="PH552" s="47"/>
      <c r="PI552" s="47"/>
      <c r="PJ552" s="47"/>
      <c r="PK552" s="47"/>
      <c r="PL552" s="47"/>
      <c r="PM552" s="47"/>
      <c r="PN552" s="47"/>
      <c r="PO552" s="47"/>
      <c r="PP552" s="47"/>
      <c r="PQ552" s="47"/>
      <c r="PR552" s="47"/>
      <c r="PS552" s="47"/>
      <c r="PT552" s="47"/>
      <c r="PU552" s="47"/>
      <c r="PV552" s="47"/>
      <c r="PW552" s="47"/>
      <c r="PX552" s="47"/>
      <c r="PY552" s="47"/>
      <c r="PZ552" s="47"/>
      <c r="QA552" s="47"/>
      <c r="QB552" s="47"/>
      <c r="QC552" s="47"/>
      <c r="QD552" s="47"/>
      <c r="QE552" s="47"/>
      <c r="QF552" s="47"/>
      <c r="QG552" s="47"/>
      <c r="QH552" s="47"/>
      <c r="QI552" s="47"/>
      <c r="QJ552" s="47"/>
      <c r="QK552" s="47"/>
      <c r="QL552" s="47"/>
      <c r="QM552" s="47"/>
      <c r="QN552" s="47"/>
      <c r="QO552" s="47"/>
      <c r="QP552" s="47"/>
      <c r="QQ552" s="47"/>
      <c r="QR552" s="47"/>
      <c r="QS552" s="47"/>
      <c r="QT552" s="47"/>
      <c r="QU552" s="47"/>
      <c r="QV552" s="47"/>
      <c r="QW552" s="47"/>
      <c r="QX552" s="47"/>
      <c r="QY552" s="47"/>
      <c r="QZ552" s="47"/>
      <c r="RA552" s="47"/>
      <c r="RB552" s="47"/>
      <c r="RC552" s="47"/>
      <c r="RD552" s="47"/>
      <c r="RE552" s="47"/>
      <c r="RF552" s="47"/>
      <c r="RG552" s="47"/>
      <c r="RH552" s="47"/>
      <c r="RI552" s="47"/>
      <c r="RJ552" s="47"/>
      <c r="RK552" s="47"/>
      <c r="RL552" s="47"/>
      <c r="RM552" s="47"/>
      <c r="RN552" s="47"/>
      <c r="RO552" s="47"/>
      <c r="RP552" s="47"/>
      <c r="RQ552" s="47"/>
      <c r="RR552" s="47"/>
      <c r="RS552" s="47"/>
      <c r="RT552" s="47"/>
      <c r="RU552" s="47"/>
      <c r="RV552" s="47"/>
      <c r="RW552" s="47"/>
      <c r="RX552" s="47"/>
      <c r="RY552" s="47"/>
      <c r="RZ552" s="47"/>
      <c r="SA552" s="47"/>
      <c r="SB552" s="47"/>
      <c r="SC552" s="47"/>
      <c r="SD552" s="47"/>
      <c r="SE552" s="47"/>
      <c r="SF552" s="47"/>
      <c r="SG552" s="47"/>
      <c r="SH552" s="47"/>
      <c r="SI552" s="47"/>
      <c r="SJ552" s="47"/>
      <c r="SK552" s="47"/>
      <c r="SL552" s="47"/>
      <c r="SM552" s="47"/>
      <c r="SN552" s="47"/>
      <c r="SO552" s="47"/>
      <c r="SP552" s="47"/>
      <c r="SQ552" s="47"/>
      <c r="SR552" s="47"/>
      <c r="SS552" s="47"/>
      <c r="ST552" s="47"/>
      <c r="SU552" s="47"/>
      <c r="SV552" s="47"/>
      <c r="SW552" s="47"/>
      <c r="SX552" s="47"/>
      <c r="SY552" s="47"/>
      <c r="SZ552" s="47"/>
      <c r="TA552" s="47"/>
      <c r="TB552" s="47"/>
      <c r="TC552" s="47"/>
      <c r="TD552" s="47"/>
      <c r="TE552" s="47"/>
      <c r="TF552" s="47"/>
      <c r="TG552" s="47"/>
      <c r="TH552" s="47"/>
      <c r="TI552" s="47"/>
      <c r="TJ552" s="47"/>
      <c r="TK552" s="47"/>
      <c r="TL552" s="47"/>
      <c r="TM552" s="47"/>
      <c r="TN552" s="47"/>
      <c r="TO552" s="47"/>
      <c r="TP552" s="47"/>
      <c r="TQ552" s="47"/>
      <c r="TR552" s="47"/>
      <c r="TS552" s="47"/>
      <c r="TT552" s="47"/>
      <c r="TU552" s="47"/>
      <c r="TV552" s="47"/>
      <c r="TW552" s="47"/>
      <c r="TX552" s="47"/>
      <c r="TY552" s="47"/>
      <c r="TZ552" s="47"/>
      <c r="UA552" s="47"/>
      <c r="UB552" s="47"/>
      <c r="UC552" s="47"/>
      <c r="UD552" s="47"/>
      <c r="UE552" s="47"/>
      <c r="UF552" s="47"/>
      <c r="UG552" s="47"/>
      <c r="UH552" s="47"/>
      <c r="UI552" s="47"/>
      <c r="UJ552" s="47"/>
      <c r="UK552" s="47"/>
      <c r="UL552" s="47"/>
      <c r="UM552" s="47"/>
      <c r="UN552" s="47"/>
      <c r="UO552" s="47"/>
      <c r="UP552" s="47"/>
      <c r="UQ552" s="47"/>
      <c r="UR552" s="47"/>
      <c r="US552" s="47"/>
      <c r="UT552" s="47"/>
      <c r="UU552" s="47"/>
      <c r="UV552" s="47"/>
      <c r="UW552" s="47"/>
      <c r="UX552" s="47"/>
      <c r="UY552" s="47"/>
      <c r="UZ552" s="47"/>
      <c r="VA552" s="47"/>
      <c r="VB552" s="47"/>
      <c r="VC552" s="47"/>
      <c r="VD552" s="47"/>
      <c r="VE552" s="47"/>
      <c r="VF552" s="47"/>
      <c r="VG552" s="47"/>
      <c r="VH552" s="47"/>
      <c r="VI552" s="47"/>
      <c r="VJ552" s="47"/>
      <c r="VK552" s="47"/>
      <c r="VL552" s="47"/>
      <c r="VM552" s="47"/>
      <c r="VN552" s="47"/>
      <c r="VO552" s="47"/>
      <c r="VP552" s="47"/>
      <c r="VQ552" s="47"/>
      <c r="VR552" s="47"/>
      <c r="VS552" s="47"/>
      <c r="VT552" s="47"/>
      <c r="VU552" s="47"/>
      <c r="VV552" s="47"/>
      <c r="VW552" s="47"/>
      <c r="VX552" s="47"/>
      <c r="VY552" s="47"/>
      <c r="VZ552" s="47"/>
      <c r="WA552" s="47"/>
      <c r="WB552" s="47"/>
      <c r="WC552" s="47"/>
      <c r="WD552" s="47"/>
      <c r="WE552" s="47"/>
      <c r="WF552" s="47"/>
      <c r="WG552" s="47"/>
      <c r="WH552" s="47"/>
      <c r="WI552" s="47"/>
      <c r="WJ552" s="47"/>
      <c r="WK552" s="47"/>
      <c r="WL552" s="47"/>
      <c r="WM552" s="47"/>
      <c r="WN552" s="47"/>
      <c r="WO552" s="47"/>
      <c r="WP552" s="47"/>
      <c r="WQ552" s="47"/>
      <c r="WR552" s="47"/>
      <c r="WS552" s="47"/>
      <c r="WT552" s="47"/>
      <c r="WU552" s="47"/>
      <c r="WV552" s="47"/>
      <c r="WW552" s="47"/>
      <c r="WX552" s="47"/>
      <c r="WY552" s="47"/>
      <c r="WZ552" s="47"/>
      <c r="XA552" s="47"/>
      <c r="XB552" s="47"/>
      <c r="XC552" s="47"/>
      <c r="XD552" s="47"/>
      <c r="XE552" s="47"/>
      <c r="XF552" s="47"/>
      <c r="XG552" s="47"/>
      <c r="XH552" s="47"/>
      <c r="XI552" s="47"/>
      <c r="XJ552" s="47"/>
      <c r="XK552" s="47"/>
      <c r="XL552" s="47"/>
      <c r="XM552" s="47"/>
      <c r="XN552" s="47"/>
      <c r="XO552" s="47"/>
      <c r="XP552" s="47"/>
      <c r="XQ552" s="47"/>
      <c r="XR552" s="47"/>
      <c r="XS552" s="47"/>
      <c r="XT552" s="47"/>
      <c r="XU552" s="47"/>
      <c r="XV552" s="47"/>
      <c r="XW552" s="47"/>
      <c r="XX552" s="47"/>
      <c r="XY552" s="47"/>
      <c r="XZ552" s="47"/>
      <c r="YA552" s="47"/>
      <c r="YB552" s="47"/>
      <c r="YC552" s="47"/>
      <c r="YD552" s="47"/>
      <c r="YE552" s="47"/>
      <c r="YF552" s="47"/>
      <c r="YG552" s="47"/>
      <c r="YH552" s="47"/>
      <c r="YI552" s="47"/>
      <c r="YJ552" s="47"/>
      <c r="YK552" s="47"/>
      <c r="YL552" s="47"/>
      <c r="YM552" s="47"/>
      <c r="YN552" s="47"/>
      <c r="YO552" s="47"/>
      <c r="YP552" s="47"/>
      <c r="YQ552" s="47"/>
      <c r="YR552" s="47"/>
      <c r="YS552" s="47"/>
      <c r="YT552" s="47"/>
      <c r="YU552" s="47"/>
      <c r="YV552" s="47"/>
      <c r="YW552" s="47"/>
      <c r="YX552" s="47"/>
      <c r="YY552" s="47"/>
      <c r="YZ552" s="47"/>
      <c r="ZA552" s="47"/>
      <c r="ZB552" s="47"/>
      <c r="ZC552" s="47"/>
      <c r="ZD552" s="47"/>
      <c r="ZE552" s="47"/>
      <c r="ZF552" s="47"/>
      <c r="ZG552" s="47"/>
      <c r="ZH552" s="47"/>
      <c r="ZI552" s="47"/>
      <c r="ZJ552" s="47"/>
      <c r="ZK552" s="47"/>
      <c r="ZL552" s="47"/>
      <c r="ZM552" s="47"/>
      <c r="ZN552" s="47"/>
      <c r="ZO552" s="47"/>
      <c r="ZP552" s="47"/>
      <c r="ZQ552" s="47"/>
      <c r="ZR552" s="47"/>
      <c r="ZS552" s="47"/>
      <c r="ZT552" s="47"/>
      <c r="ZU552" s="47"/>
      <c r="ZV552" s="47"/>
      <c r="ZW552" s="47"/>
      <c r="ZX552" s="47"/>
      <c r="ZY552" s="47"/>
      <c r="ZZ552" s="47"/>
      <c r="AAA552" s="47"/>
      <c r="AAB552" s="47"/>
      <c r="AAC552" s="47"/>
      <c r="AAD552" s="47"/>
      <c r="AAE552" s="47"/>
      <c r="AAF552" s="47"/>
      <c r="AAG552" s="47"/>
      <c r="AAH552" s="47"/>
      <c r="AAI552" s="47"/>
      <c r="AAJ552" s="47"/>
      <c r="AAK552" s="47"/>
      <c r="AAL552" s="47"/>
      <c r="AAM552" s="47"/>
      <c r="AAN552" s="47"/>
      <c r="AAO552" s="47"/>
      <c r="AAP552" s="47"/>
      <c r="AAQ552" s="47"/>
      <c r="AAR552" s="47"/>
      <c r="AAS552" s="47"/>
      <c r="AAT552" s="47"/>
      <c r="AAU552" s="47"/>
      <c r="AAV552" s="47"/>
      <c r="AAW552" s="47"/>
      <c r="AAX552" s="47"/>
      <c r="AAY552" s="47"/>
      <c r="AAZ552" s="47"/>
      <c r="ABA552" s="47"/>
      <c r="ABB552" s="47"/>
      <c r="ABC552" s="47"/>
      <c r="ABD552" s="47"/>
      <c r="ABE552" s="47"/>
      <c r="ABF552" s="47"/>
      <c r="ABG552" s="47"/>
      <c r="ABH552" s="47"/>
      <c r="ABI552" s="47"/>
      <c r="ABJ552" s="47"/>
      <c r="ABK552" s="47"/>
      <c r="ABL552" s="47"/>
      <c r="ABM552" s="47"/>
      <c r="ABN552" s="47"/>
      <c r="ABO552" s="47"/>
      <c r="ABP552" s="47"/>
      <c r="ABQ552" s="47"/>
      <c r="ABR552" s="47"/>
      <c r="ABS552" s="47"/>
      <c r="ABT552" s="47"/>
      <c r="ABU552" s="47"/>
      <c r="ABV552" s="47"/>
      <c r="ABW552" s="47"/>
      <c r="ABX552" s="47"/>
      <c r="ABY552" s="47"/>
      <c r="ABZ552" s="47"/>
      <c r="ACA552" s="47"/>
      <c r="ACB552" s="47"/>
      <c r="ACC552" s="47"/>
      <c r="ACD552" s="47"/>
      <c r="ACE552" s="47"/>
      <c r="ACF552" s="47"/>
      <c r="ACG552" s="47"/>
      <c r="ACH552" s="47"/>
      <c r="ACI552" s="47"/>
      <c r="ACJ552" s="47"/>
      <c r="ACK552" s="47"/>
      <c r="ACL552" s="47"/>
      <c r="ACM552" s="47"/>
      <c r="ACN552" s="47"/>
      <c r="ACO552" s="47"/>
      <c r="ACP552" s="47"/>
      <c r="ACQ552" s="47"/>
      <c r="ACR552" s="47"/>
      <c r="ACS552" s="47"/>
      <c r="ACT552" s="47"/>
      <c r="ACU552" s="47"/>
      <c r="ACV552" s="47"/>
      <c r="ACW552" s="47"/>
      <c r="ACX552" s="47"/>
      <c r="ACY552" s="47"/>
      <c r="ACZ552" s="47"/>
      <c r="ADA552" s="47"/>
      <c r="ADB552" s="47"/>
      <c r="ADC552" s="47"/>
      <c r="ADD552" s="47"/>
      <c r="ADE552" s="47"/>
      <c r="ADF552" s="47"/>
      <c r="ADG552" s="47"/>
      <c r="ADH552" s="47"/>
      <c r="ADI552" s="47"/>
      <c r="ADJ552" s="47"/>
      <c r="ADK552" s="47"/>
      <c r="ADL552" s="47"/>
      <c r="ADM552" s="47"/>
      <c r="ADN552" s="47"/>
      <c r="ADO552" s="47"/>
      <c r="ADP552" s="47"/>
    </row>
    <row r="553" spans="3:796" x14ac:dyDescent="0.4">
      <c r="C553" s="66"/>
      <c r="D553" s="43">
        <f>(1/$D$5)*学習!T55</f>
        <v>0</v>
      </c>
      <c r="I553" s="67">
        <v>542</v>
      </c>
      <c r="J553" s="45">
        <v>-3.5007183371293001E-2</v>
      </c>
      <c r="K553" s="45">
        <v>-4.3599532755143694E-2</v>
      </c>
      <c r="L553" s="45">
        <v>-0.11063486700800454</v>
      </c>
      <c r="M553" s="45">
        <v>8.0421307207723822E-2</v>
      </c>
      <c r="N553" s="45">
        <v>0.16168986133174457</v>
      </c>
      <c r="O553" s="45">
        <v>2.0416547343719723E-2</v>
      </c>
      <c r="P553" s="45">
        <v>-2.2416139853544476E-2</v>
      </c>
      <c r="Q553" s="45">
        <v>2.4717687825266701E-2</v>
      </c>
      <c r="R553" s="45">
        <v>3.2495220524568443E-2</v>
      </c>
      <c r="S553" s="45">
        <v>7.1521575573913823E-2</v>
      </c>
      <c r="T553" s="45">
        <v>2.8326535266660461E-2</v>
      </c>
      <c r="U553" s="45">
        <v>0.21114516275764847</v>
      </c>
      <c r="V553" s="45">
        <v>8.4570179341150589E-2</v>
      </c>
      <c r="W553" s="45">
        <v>0.16592201689565403</v>
      </c>
      <c r="X553" s="45">
        <v>0.15078778101129708</v>
      </c>
      <c r="Y553" s="45">
        <v>-4.6555851812724189E-2</v>
      </c>
      <c r="Z553" s="45">
        <v>-0.15749490529222906</v>
      </c>
      <c r="AA553" s="45">
        <v>-0.21605029010482055</v>
      </c>
      <c r="AB553" s="45">
        <v>-0.2073784427241348</v>
      </c>
      <c r="AC553" s="45">
        <v>-3.7682935053358506E-2</v>
      </c>
      <c r="AD553" s="45">
        <v>0.19415587920993829</v>
      </c>
      <c r="AE553" s="45">
        <v>-0.2064370792586078</v>
      </c>
      <c r="AF553" s="45">
        <v>-6.57865886577821E-2</v>
      </c>
      <c r="AG553" s="45">
        <v>-0.20243370852094605</v>
      </c>
      <c r="AH553" s="45">
        <v>9.6276495939899374E-3</v>
      </c>
      <c r="AI553" s="45">
        <v>-4.2245317878291735E-2</v>
      </c>
      <c r="AJ553" s="45">
        <v>7.2327377669779064E-2</v>
      </c>
      <c r="AK553" s="45">
        <v>-6.6156508711236295E-2</v>
      </c>
      <c r="AL553" s="45">
        <v>-1.9404030183125379E-2</v>
      </c>
      <c r="AM553" s="45">
        <v>-4.9965633256766409E-2</v>
      </c>
      <c r="AN553" s="45">
        <v>3.6888081283002208E-2</v>
      </c>
      <c r="AO553" s="45">
        <v>-8.007726041177797E-3</v>
      </c>
      <c r="AP553" s="45">
        <v>6.3729767616435021E-2</v>
      </c>
      <c r="AQ553" s="45">
        <v>0.17048020910461259</v>
      </c>
      <c r="AR553" s="45">
        <v>-0.21517274475024759</v>
      </c>
      <c r="AS553" s="45">
        <v>-1.8032305438106393E-2</v>
      </c>
      <c r="AT553" s="45">
        <v>1.8347064707762231E-2</v>
      </c>
      <c r="AU553" s="45">
        <v>-5.2383717264339526E-2</v>
      </c>
      <c r="AV553" s="45">
        <v>7.4449294034983939E-3</v>
      </c>
      <c r="AW553" s="45">
        <v>-0.12068752564818894</v>
      </c>
      <c r="AX553" s="45">
        <v>-0.14955889897871366</v>
      </c>
      <c r="AY553" s="45">
        <v>-7.613328654931685E-2</v>
      </c>
      <c r="AZ553" s="45">
        <v>-0.10066583473099198</v>
      </c>
      <c r="BA553" s="45">
        <v>6.2143490574046601E-3</v>
      </c>
      <c r="BB553" s="45">
        <v>1.7435649554267938E-2</v>
      </c>
      <c r="BC553" s="45">
        <v>2.9577178777807349E-2</v>
      </c>
      <c r="BD553" s="45">
        <v>-5.1996066999636131E-2</v>
      </c>
      <c r="BE553" s="45">
        <v>-0.16915262773253298</v>
      </c>
      <c r="BF553" s="45">
        <v>0.14897708421511843</v>
      </c>
      <c r="BG553" s="45">
        <v>1.2342739345629385E-2</v>
      </c>
      <c r="BH553" s="45">
        <v>0.13065685222974888</v>
      </c>
      <c r="BI553" s="45">
        <v>-5.7238372120012364E-2</v>
      </c>
      <c r="BJ553" s="45">
        <v>4.1722637134458361E-2</v>
      </c>
      <c r="BK553" s="45">
        <v>8.7753072675004096E-2</v>
      </c>
      <c r="BL553" s="45">
        <v>-6.3600887901809192E-2</v>
      </c>
      <c r="BM553" s="45">
        <v>-0.15504808355581456</v>
      </c>
      <c r="BN553" s="45">
        <v>-8.9953118471465213E-2</v>
      </c>
      <c r="BO553" s="45">
        <v>5.035644150547313E-2</v>
      </c>
      <c r="BP553" s="45">
        <v>0.1680403760895639</v>
      </c>
      <c r="BQ553" s="45">
        <v>2.7301188265669786E-3</v>
      </c>
      <c r="BR553" s="45">
        <v>0.27025302159297682</v>
      </c>
      <c r="BS553" s="45">
        <v>-0.24884632482477775</v>
      </c>
      <c r="BT553" s="45">
        <v>-5.1428839495373593E-2</v>
      </c>
      <c r="BU553" s="45">
        <v>8.8118754845073782E-2</v>
      </c>
      <c r="BV553" s="45">
        <v>8.3996193761551277E-2</v>
      </c>
      <c r="BW553" s="45">
        <v>-0.16454265315402705</v>
      </c>
      <c r="BX553" s="45">
        <v>-2.9037721627658931E-2</v>
      </c>
      <c r="BY553" s="45">
        <v>-5.7102646149781056E-2</v>
      </c>
      <c r="BZ553" s="45">
        <v>4.8522744553633972E-2</v>
      </c>
      <c r="CA553" s="45">
        <v>-0.13941175099014363</v>
      </c>
      <c r="CB553" s="45">
        <v>-6.0236398303740765E-2</v>
      </c>
      <c r="CC553" s="45">
        <v>1.701922872927203E-3</v>
      </c>
      <c r="CD553" s="45">
        <v>2.5475850855037511E-2</v>
      </c>
      <c r="CE553" s="45">
        <v>4.3171346031848884E-2</v>
      </c>
      <c r="CF553" s="45">
        <v>0.13220406233594803</v>
      </c>
      <c r="CG553" s="45">
        <v>3.9887693683347804E-2</v>
      </c>
      <c r="CH553" s="45">
        <v>-6.3090613350037114E-2</v>
      </c>
      <c r="CI553" s="45">
        <v>-4.738737694787892E-3</v>
      </c>
      <c r="CJ553" s="45">
        <v>-0.12943475519823996</v>
      </c>
      <c r="CK553" s="45">
        <v>0.20153211150840408</v>
      </c>
      <c r="CL553" s="45">
        <v>7.1520939710628645E-2</v>
      </c>
      <c r="CM553" s="45">
        <v>1.5779616747118072E-2</v>
      </c>
      <c r="CN553" s="45">
        <v>-0.17874923969789244</v>
      </c>
      <c r="CO553" s="45">
        <v>-0.13632226790268023</v>
      </c>
      <c r="CP553" s="45">
        <v>7.4869447757983265E-2</v>
      </c>
      <c r="CQ553" s="45">
        <v>-6.9519265275383491E-2</v>
      </c>
      <c r="CR553" s="45">
        <v>-0.1381535170778983</v>
      </c>
      <c r="CS553" s="45">
        <v>5.4478445082542522E-2</v>
      </c>
      <c r="CT553" s="45">
        <v>-9.4604956084729783E-2</v>
      </c>
      <c r="CU553" s="45">
        <v>-2.0413526460828821E-2</v>
      </c>
      <c r="CV553" s="45">
        <v>-0.1857354595190025</v>
      </c>
      <c r="CW553" s="45">
        <v>-9.6917792188555132E-2</v>
      </c>
      <c r="CX553" s="45">
        <v>-2.2071916307101438E-2</v>
      </c>
      <c r="CY553" s="45">
        <v>3.667519636456202E-2</v>
      </c>
      <c r="CZ553" s="45">
        <v>3.276969497806307E-2</v>
      </c>
      <c r="DA553" s="45">
        <v>-2.8724017703195171E-3</v>
      </c>
      <c r="DB553" s="45">
        <v>3.1032027918168974E-3</v>
      </c>
      <c r="DC553" s="45">
        <v>0.14396438099926689</v>
      </c>
      <c r="DD553" s="45">
        <v>6.8296262066689081E-2</v>
      </c>
      <c r="DE553" s="45">
        <v>-0.19932946434217047</v>
      </c>
      <c r="DF553" s="47"/>
      <c r="DG553" s="47"/>
      <c r="DH553" s="47"/>
      <c r="DI553" s="47"/>
      <c r="DJ553" s="47"/>
      <c r="DK553" s="47"/>
      <c r="DL553" s="47"/>
      <c r="DM553" s="47"/>
      <c r="DN553" s="47"/>
      <c r="DO553" s="47"/>
      <c r="DP553" s="47"/>
      <c r="DQ553" s="47"/>
      <c r="DR553" s="47"/>
      <c r="DS553" s="47"/>
      <c r="DT553" s="47"/>
      <c r="DU553" s="47"/>
      <c r="DV553" s="47"/>
      <c r="DW553" s="47"/>
      <c r="DX553" s="47"/>
      <c r="DY553" s="47"/>
      <c r="DZ553" s="47"/>
      <c r="EA553" s="47"/>
      <c r="EB553" s="47"/>
      <c r="EC553" s="47"/>
      <c r="ED553" s="47"/>
      <c r="EE553" s="47"/>
      <c r="EF553" s="47"/>
      <c r="EG553" s="47"/>
      <c r="EH553" s="47"/>
      <c r="EI553" s="47"/>
      <c r="EJ553" s="47"/>
      <c r="EK553" s="47"/>
      <c r="EL553" s="47"/>
      <c r="EM553" s="47"/>
      <c r="EN553" s="47"/>
      <c r="EO553" s="47"/>
      <c r="EP553" s="47"/>
      <c r="EQ553" s="47"/>
      <c r="ER553" s="47"/>
      <c r="ES553" s="47"/>
      <c r="ET553" s="47"/>
      <c r="EU553" s="47"/>
      <c r="EV553" s="47"/>
      <c r="EW553" s="47"/>
      <c r="EX553" s="47"/>
      <c r="EY553" s="47"/>
      <c r="EZ553" s="47"/>
      <c r="FA553" s="47"/>
      <c r="FB553" s="47"/>
      <c r="FC553" s="47"/>
      <c r="FD553" s="47"/>
      <c r="FE553" s="47"/>
      <c r="FF553" s="47"/>
      <c r="FG553" s="47"/>
      <c r="FH553" s="47"/>
      <c r="FI553" s="47"/>
      <c r="FJ553" s="47"/>
      <c r="FK553" s="47"/>
      <c r="FL553" s="47"/>
      <c r="FM553" s="47"/>
      <c r="FN553" s="47"/>
      <c r="FO553" s="47"/>
      <c r="FP553" s="47"/>
      <c r="FQ553" s="47"/>
      <c r="FR553" s="47"/>
      <c r="FS553" s="47"/>
      <c r="FT553" s="47"/>
      <c r="FU553" s="47"/>
      <c r="FV553" s="47"/>
      <c r="FW553" s="47"/>
      <c r="FX553" s="47"/>
      <c r="FY553" s="47"/>
      <c r="FZ553" s="47"/>
      <c r="GA553" s="47"/>
      <c r="GB553" s="47"/>
      <c r="GC553" s="47"/>
      <c r="GD553" s="47"/>
      <c r="GE553" s="47"/>
      <c r="GF553" s="47"/>
      <c r="GG553" s="47"/>
      <c r="GH553" s="47"/>
      <c r="GI553" s="47"/>
      <c r="GJ553" s="47"/>
      <c r="GK553" s="47"/>
      <c r="GL553" s="47"/>
      <c r="GM553" s="47"/>
      <c r="GN553" s="47"/>
      <c r="GO553" s="47"/>
      <c r="GP553" s="47"/>
      <c r="GQ553" s="47"/>
      <c r="GR553" s="47"/>
      <c r="GS553" s="47"/>
      <c r="GT553" s="47"/>
      <c r="GU553" s="47"/>
      <c r="GV553" s="47"/>
      <c r="GW553" s="47"/>
      <c r="GX553" s="47"/>
      <c r="GY553" s="47"/>
      <c r="GZ553" s="47"/>
      <c r="HA553" s="47"/>
      <c r="HB553" s="47"/>
      <c r="HC553" s="47"/>
      <c r="HD553" s="47"/>
      <c r="HE553" s="47"/>
      <c r="HF553" s="47"/>
      <c r="HG553" s="47"/>
      <c r="HH553" s="47"/>
      <c r="HI553" s="47"/>
      <c r="HJ553" s="47"/>
      <c r="HK553" s="47"/>
      <c r="HL553" s="47"/>
      <c r="HM553" s="47"/>
      <c r="HN553" s="47"/>
      <c r="HO553" s="47"/>
      <c r="HP553" s="47"/>
      <c r="HQ553" s="47"/>
      <c r="HR553" s="47"/>
      <c r="HS553" s="47"/>
      <c r="HT553" s="47"/>
      <c r="HU553" s="47"/>
      <c r="HV553" s="47"/>
      <c r="HW553" s="47"/>
      <c r="HX553" s="47"/>
      <c r="HY553" s="47"/>
      <c r="HZ553" s="47"/>
      <c r="IA553" s="47"/>
      <c r="IB553" s="47"/>
      <c r="IC553" s="47"/>
      <c r="ID553" s="47"/>
      <c r="IE553" s="47"/>
      <c r="IF553" s="47"/>
      <c r="IG553" s="47"/>
      <c r="IH553" s="47"/>
      <c r="II553" s="47"/>
      <c r="IJ553" s="47"/>
      <c r="IK553" s="47"/>
      <c r="IL553" s="47"/>
      <c r="IM553" s="47"/>
      <c r="IN553" s="47"/>
      <c r="IO553" s="47"/>
      <c r="IP553" s="47"/>
      <c r="IQ553" s="47"/>
      <c r="IR553" s="47"/>
      <c r="IS553" s="47"/>
      <c r="IT553" s="47"/>
      <c r="IU553" s="47"/>
      <c r="IV553" s="47"/>
      <c r="IW553" s="47"/>
      <c r="IX553" s="47"/>
      <c r="IY553" s="47"/>
      <c r="IZ553" s="47"/>
      <c r="JA553" s="47"/>
      <c r="JB553" s="47"/>
      <c r="JC553" s="47"/>
      <c r="JD553" s="47"/>
      <c r="JE553" s="47"/>
      <c r="JF553" s="47"/>
      <c r="JG553" s="47"/>
      <c r="JH553" s="47"/>
      <c r="JI553" s="47"/>
      <c r="JJ553" s="47"/>
      <c r="JK553" s="47"/>
      <c r="JL553" s="47"/>
      <c r="JM553" s="47"/>
      <c r="JN553" s="47"/>
      <c r="JO553" s="47"/>
      <c r="JP553" s="47"/>
      <c r="JQ553" s="47"/>
      <c r="JR553" s="47"/>
      <c r="JS553" s="47"/>
      <c r="JT553" s="47"/>
      <c r="JU553" s="47"/>
      <c r="JV553" s="47"/>
      <c r="JW553" s="47"/>
      <c r="JX553" s="47"/>
      <c r="JY553" s="47"/>
      <c r="JZ553" s="47"/>
      <c r="KA553" s="47"/>
      <c r="KB553" s="47"/>
      <c r="KC553" s="47"/>
      <c r="KD553" s="47"/>
      <c r="KE553" s="47"/>
      <c r="KF553" s="47"/>
      <c r="KG553" s="47"/>
      <c r="KH553" s="47"/>
      <c r="KI553" s="47"/>
      <c r="KJ553" s="47"/>
      <c r="KK553" s="47"/>
      <c r="KL553" s="47"/>
      <c r="KM553" s="47"/>
      <c r="KN553" s="47"/>
      <c r="KO553" s="47"/>
      <c r="KP553" s="47"/>
      <c r="KQ553" s="47"/>
      <c r="KR553" s="47"/>
      <c r="KS553" s="47"/>
      <c r="KT553" s="47"/>
      <c r="KU553" s="47"/>
      <c r="KV553" s="47"/>
      <c r="KW553" s="47"/>
      <c r="KX553" s="47"/>
      <c r="KY553" s="47"/>
      <c r="KZ553" s="47"/>
      <c r="LA553" s="47"/>
      <c r="LB553" s="47"/>
      <c r="LC553" s="47"/>
      <c r="LD553" s="47"/>
      <c r="LE553" s="47"/>
      <c r="LF553" s="47"/>
      <c r="LG553" s="47"/>
      <c r="LH553" s="47"/>
      <c r="LI553" s="47"/>
      <c r="LJ553" s="47"/>
      <c r="LK553" s="47"/>
      <c r="LL553" s="47"/>
      <c r="LM553" s="47"/>
      <c r="LN553" s="47"/>
      <c r="LO553" s="47"/>
      <c r="LP553" s="47"/>
      <c r="LQ553" s="47"/>
      <c r="LR553" s="47"/>
      <c r="LS553" s="47"/>
      <c r="LT553" s="47"/>
      <c r="LU553" s="47"/>
      <c r="LV553" s="47"/>
      <c r="LW553" s="47"/>
      <c r="LX553" s="47"/>
      <c r="LY553" s="47"/>
      <c r="LZ553" s="47"/>
      <c r="MA553" s="47"/>
      <c r="MB553" s="47"/>
      <c r="MC553" s="47"/>
      <c r="MD553" s="47"/>
      <c r="ME553" s="47"/>
      <c r="MF553" s="47"/>
      <c r="MG553" s="47"/>
      <c r="MH553" s="47"/>
      <c r="MI553" s="47"/>
      <c r="MJ553" s="47"/>
      <c r="MK553" s="47"/>
      <c r="ML553" s="47"/>
      <c r="MM553" s="47"/>
      <c r="MN553" s="47"/>
      <c r="MO553" s="47"/>
      <c r="MP553" s="47"/>
      <c r="MQ553" s="47"/>
      <c r="MR553" s="47"/>
      <c r="MS553" s="47"/>
      <c r="MT553" s="47"/>
      <c r="MU553" s="47"/>
      <c r="MV553" s="47"/>
      <c r="MW553" s="47"/>
      <c r="MX553" s="47"/>
      <c r="MY553" s="47"/>
      <c r="MZ553" s="47"/>
      <c r="NA553" s="47"/>
      <c r="NB553" s="47"/>
      <c r="NC553" s="47"/>
      <c r="ND553" s="47"/>
      <c r="NE553" s="47"/>
      <c r="NF553" s="47"/>
      <c r="NG553" s="47"/>
      <c r="NH553" s="47"/>
      <c r="NI553" s="47"/>
      <c r="NJ553" s="47"/>
      <c r="NK553" s="47"/>
      <c r="NL553" s="47"/>
      <c r="NM553" s="47"/>
      <c r="NN553" s="47"/>
      <c r="NO553" s="47"/>
      <c r="NP553" s="47"/>
      <c r="NQ553" s="47"/>
      <c r="NR553" s="47"/>
      <c r="NS553" s="47"/>
      <c r="NT553" s="47"/>
      <c r="NU553" s="47"/>
      <c r="NV553" s="47"/>
      <c r="NW553" s="47"/>
      <c r="NX553" s="47"/>
      <c r="NY553" s="47"/>
      <c r="NZ553" s="47"/>
      <c r="OA553" s="47"/>
      <c r="OB553" s="47"/>
      <c r="OC553" s="47"/>
      <c r="OD553" s="47"/>
      <c r="OE553" s="47"/>
      <c r="OF553" s="47"/>
      <c r="OG553" s="47"/>
      <c r="OH553" s="47"/>
      <c r="OI553" s="47"/>
      <c r="OJ553" s="47"/>
      <c r="OK553" s="47"/>
      <c r="OL553" s="47"/>
      <c r="OM553" s="47"/>
      <c r="ON553" s="47"/>
      <c r="OO553" s="47"/>
      <c r="OP553" s="47"/>
      <c r="OQ553" s="47"/>
      <c r="OR553" s="47"/>
      <c r="OS553" s="47"/>
      <c r="OT553" s="47"/>
      <c r="OU553" s="47"/>
      <c r="OV553" s="47"/>
      <c r="OW553" s="47"/>
      <c r="OX553" s="47"/>
      <c r="OY553" s="47"/>
      <c r="OZ553" s="47"/>
      <c r="PA553" s="47"/>
      <c r="PB553" s="47"/>
      <c r="PC553" s="47"/>
      <c r="PD553" s="47"/>
      <c r="PE553" s="47"/>
      <c r="PF553" s="47"/>
      <c r="PG553" s="47"/>
      <c r="PH553" s="47"/>
      <c r="PI553" s="47"/>
      <c r="PJ553" s="47"/>
      <c r="PK553" s="47"/>
      <c r="PL553" s="47"/>
      <c r="PM553" s="47"/>
      <c r="PN553" s="47"/>
      <c r="PO553" s="47"/>
      <c r="PP553" s="47"/>
      <c r="PQ553" s="47"/>
      <c r="PR553" s="47"/>
      <c r="PS553" s="47"/>
      <c r="PT553" s="47"/>
      <c r="PU553" s="47"/>
      <c r="PV553" s="47"/>
      <c r="PW553" s="47"/>
      <c r="PX553" s="47"/>
      <c r="PY553" s="47"/>
      <c r="PZ553" s="47"/>
      <c r="QA553" s="47"/>
      <c r="QB553" s="47"/>
      <c r="QC553" s="47"/>
      <c r="QD553" s="47"/>
      <c r="QE553" s="47"/>
      <c r="QF553" s="47"/>
      <c r="QG553" s="47"/>
      <c r="QH553" s="47"/>
      <c r="QI553" s="47"/>
      <c r="QJ553" s="47"/>
      <c r="QK553" s="47"/>
      <c r="QL553" s="47"/>
      <c r="QM553" s="47"/>
      <c r="QN553" s="47"/>
      <c r="QO553" s="47"/>
      <c r="QP553" s="47"/>
      <c r="QQ553" s="47"/>
      <c r="QR553" s="47"/>
      <c r="QS553" s="47"/>
      <c r="QT553" s="47"/>
      <c r="QU553" s="47"/>
      <c r="QV553" s="47"/>
      <c r="QW553" s="47"/>
      <c r="QX553" s="47"/>
      <c r="QY553" s="47"/>
      <c r="QZ553" s="47"/>
      <c r="RA553" s="47"/>
      <c r="RB553" s="47"/>
      <c r="RC553" s="47"/>
      <c r="RD553" s="47"/>
      <c r="RE553" s="47"/>
      <c r="RF553" s="47"/>
      <c r="RG553" s="47"/>
      <c r="RH553" s="47"/>
      <c r="RI553" s="47"/>
      <c r="RJ553" s="47"/>
      <c r="RK553" s="47"/>
      <c r="RL553" s="47"/>
      <c r="RM553" s="47"/>
      <c r="RN553" s="47"/>
      <c r="RO553" s="47"/>
      <c r="RP553" s="47"/>
      <c r="RQ553" s="47"/>
      <c r="RR553" s="47"/>
      <c r="RS553" s="47"/>
      <c r="RT553" s="47"/>
      <c r="RU553" s="47"/>
      <c r="RV553" s="47"/>
      <c r="RW553" s="47"/>
      <c r="RX553" s="47"/>
      <c r="RY553" s="47"/>
      <c r="RZ553" s="47"/>
      <c r="SA553" s="47"/>
      <c r="SB553" s="47"/>
      <c r="SC553" s="47"/>
      <c r="SD553" s="47"/>
      <c r="SE553" s="47"/>
      <c r="SF553" s="47"/>
      <c r="SG553" s="47"/>
      <c r="SH553" s="47"/>
      <c r="SI553" s="47"/>
      <c r="SJ553" s="47"/>
      <c r="SK553" s="47"/>
      <c r="SL553" s="47"/>
      <c r="SM553" s="47"/>
      <c r="SN553" s="47"/>
      <c r="SO553" s="47"/>
      <c r="SP553" s="47"/>
      <c r="SQ553" s="47"/>
      <c r="SR553" s="47"/>
      <c r="SS553" s="47"/>
      <c r="ST553" s="47"/>
      <c r="SU553" s="47"/>
      <c r="SV553" s="47"/>
      <c r="SW553" s="47"/>
      <c r="SX553" s="47"/>
      <c r="SY553" s="47"/>
      <c r="SZ553" s="47"/>
      <c r="TA553" s="47"/>
      <c r="TB553" s="47"/>
      <c r="TC553" s="47"/>
      <c r="TD553" s="47"/>
      <c r="TE553" s="47"/>
      <c r="TF553" s="47"/>
      <c r="TG553" s="47"/>
      <c r="TH553" s="47"/>
      <c r="TI553" s="47"/>
      <c r="TJ553" s="47"/>
      <c r="TK553" s="47"/>
      <c r="TL553" s="47"/>
      <c r="TM553" s="47"/>
      <c r="TN553" s="47"/>
      <c r="TO553" s="47"/>
      <c r="TP553" s="47"/>
      <c r="TQ553" s="47"/>
      <c r="TR553" s="47"/>
      <c r="TS553" s="47"/>
      <c r="TT553" s="47"/>
      <c r="TU553" s="47"/>
      <c r="TV553" s="47"/>
      <c r="TW553" s="47"/>
      <c r="TX553" s="47"/>
      <c r="TY553" s="47"/>
      <c r="TZ553" s="47"/>
      <c r="UA553" s="47"/>
      <c r="UB553" s="47"/>
      <c r="UC553" s="47"/>
      <c r="UD553" s="47"/>
      <c r="UE553" s="47"/>
      <c r="UF553" s="47"/>
      <c r="UG553" s="47"/>
      <c r="UH553" s="47"/>
      <c r="UI553" s="47"/>
      <c r="UJ553" s="47"/>
      <c r="UK553" s="47"/>
      <c r="UL553" s="47"/>
      <c r="UM553" s="47"/>
      <c r="UN553" s="47"/>
      <c r="UO553" s="47"/>
      <c r="UP553" s="47"/>
      <c r="UQ553" s="47"/>
      <c r="UR553" s="47"/>
      <c r="US553" s="47"/>
      <c r="UT553" s="47"/>
      <c r="UU553" s="47"/>
      <c r="UV553" s="47"/>
      <c r="UW553" s="47"/>
      <c r="UX553" s="47"/>
      <c r="UY553" s="47"/>
      <c r="UZ553" s="47"/>
      <c r="VA553" s="47"/>
      <c r="VB553" s="47"/>
      <c r="VC553" s="47"/>
      <c r="VD553" s="47"/>
      <c r="VE553" s="47"/>
      <c r="VF553" s="47"/>
      <c r="VG553" s="47"/>
      <c r="VH553" s="47"/>
      <c r="VI553" s="47"/>
      <c r="VJ553" s="47"/>
      <c r="VK553" s="47"/>
      <c r="VL553" s="47"/>
      <c r="VM553" s="47"/>
      <c r="VN553" s="47"/>
      <c r="VO553" s="47"/>
      <c r="VP553" s="47"/>
      <c r="VQ553" s="47"/>
      <c r="VR553" s="47"/>
      <c r="VS553" s="47"/>
      <c r="VT553" s="47"/>
      <c r="VU553" s="47"/>
      <c r="VV553" s="47"/>
      <c r="VW553" s="47"/>
      <c r="VX553" s="47"/>
      <c r="VY553" s="47"/>
      <c r="VZ553" s="47"/>
      <c r="WA553" s="47"/>
      <c r="WB553" s="47"/>
      <c r="WC553" s="47"/>
      <c r="WD553" s="47"/>
      <c r="WE553" s="47"/>
      <c r="WF553" s="47"/>
      <c r="WG553" s="47"/>
      <c r="WH553" s="47"/>
      <c r="WI553" s="47"/>
      <c r="WJ553" s="47"/>
      <c r="WK553" s="47"/>
      <c r="WL553" s="47"/>
      <c r="WM553" s="47"/>
      <c r="WN553" s="47"/>
      <c r="WO553" s="47"/>
      <c r="WP553" s="47"/>
      <c r="WQ553" s="47"/>
      <c r="WR553" s="47"/>
      <c r="WS553" s="47"/>
      <c r="WT553" s="47"/>
      <c r="WU553" s="47"/>
      <c r="WV553" s="47"/>
      <c r="WW553" s="47"/>
      <c r="WX553" s="47"/>
      <c r="WY553" s="47"/>
      <c r="WZ553" s="47"/>
      <c r="XA553" s="47"/>
      <c r="XB553" s="47"/>
      <c r="XC553" s="47"/>
      <c r="XD553" s="47"/>
      <c r="XE553" s="47"/>
      <c r="XF553" s="47"/>
      <c r="XG553" s="47"/>
      <c r="XH553" s="47"/>
      <c r="XI553" s="47"/>
      <c r="XJ553" s="47"/>
      <c r="XK553" s="47"/>
      <c r="XL553" s="47"/>
      <c r="XM553" s="47"/>
      <c r="XN553" s="47"/>
      <c r="XO553" s="47"/>
      <c r="XP553" s="47"/>
      <c r="XQ553" s="47"/>
      <c r="XR553" s="47"/>
      <c r="XS553" s="47"/>
      <c r="XT553" s="47"/>
      <c r="XU553" s="47"/>
      <c r="XV553" s="47"/>
      <c r="XW553" s="47"/>
      <c r="XX553" s="47"/>
      <c r="XY553" s="47"/>
      <c r="XZ553" s="47"/>
      <c r="YA553" s="47"/>
      <c r="YB553" s="47"/>
      <c r="YC553" s="47"/>
      <c r="YD553" s="47"/>
      <c r="YE553" s="47"/>
      <c r="YF553" s="47"/>
      <c r="YG553" s="47"/>
      <c r="YH553" s="47"/>
      <c r="YI553" s="47"/>
      <c r="YJ553" s="47"/>
      <c r="YK553" s="47"/>
      <c r="YL553" s="47"/>
      <c r="YM553" s="47"/>
      <c r="YN553" s="47"/>
      <c r="YO553" s="47"/>
      <c r="YP553" s="47"/>
      <c r="YQ553" s="47"/>
      <c r="YR553" s="47"/>
      <c r="YS553" s="47"/>
      <c r="YT553" s="47"/>
      <c r="YU553" s="47"/>
      <c r="YV553" s="47"/>
      <c r="YW553" s="47"/>
      <c r="YX553" s="47"/>
      <c r="YY553" s="47"/>
      <c r="YZ553" s="47"/>
      <c r="ZA553" s="47"/>
      <c r="ZB553" s="47"/>
      <c r="ZC553" s="47"/>
      <c r="ZD553" s="47"/>
      <c r="ZE553" s="47"/>
      <c r="ZF553" s="47"/>
      <c r="ZG553" s="47"/>
      <c r="ZH553" s="47"/>
      <c r="ZI553" s="47"/>
      <c r="ZJ553" s="47"/>
      <c r="ZK553" s="47"/>
      <c r="ZL553" s="47"/>
      <c r="ZM553" s="47"/>
      <c r="ZN553" s="47"/>
      <c r="ZO553" s="47"/>
      <c r="ZP553" s="47"/>
      <c r="ZQ553" s="47"/>
      <c r="ZR553" s="47"/>
      <c r="ZS553" s="47"/>
      <c r="ZT553" s="47"/>
      <c r="ZU553" s="47"/>
      <c r="ZV553" s="47"/>
      <c r="ZW553" s="47"/>
      <c r="ZX553" s="47"/>
      <c r="ZY553" s="47"/>
      <c r="ZZ553" s="47"/>
      <c r="AAA553" s="47"/>
      <c r="AAB553" s="47"/>
      <c r="AAC553" s="47"/>
      <c r="AAD553" s="47"/>
      <c r="AAE553" s="47"/>
      <c r="AAF553" s="47"/>
      <c r="AAG553" s="47"/>
      <c r="AAH553" s="47"/>
      <c r="AAI553" s="47"/>
      <c r="AAJ553" s="47"/>
      <c r="AAK553" s="47"/>
      <c r="AAL553" s="47"/>
      <c r="AAM553" s="47"/>
      <c r="AAN553" s="47"/>
      <c r="AAO553" s="47"/>
      <c r="AAP553" s="47"/>
      <c r="AAQ553" s="47"/>
      <c r="AAR553" s="47"/>
      <c r="AAS553" s="47"/>
      <c r="AAT553" s="47"/>
      <c r="AAU553" s="47"/>
      <c r="AAV553" s="47"/>
      <c r="AAW553" s="47"/>
      <c r="AAX553" s="47"/>
      <c r="AAY553" s="47"/>
      <c r="AAZ553" s="47"/>
      <c r="ABA553" s="47"/>
      <c r="ABB553" s="47"/>
      <c r="ABC553" s="47"/>
      <c r="ABD553" s="47"/>
      <c r="ABE553" s="47"/>
      <c r="ABF553" s="47"/>
      <c r="ABG553" s="47"/>
      <c r="ABH553" s="47"/>
      <c r="ABI553" s="47"/>
      <c r="ABJ553" s="47"/>
      <c r="ABK553" s="47"/>
      <c r="ABL553" s="47"/>
      <c r="ABM553" s="47"/>
      <c r="ABN553" s="47"/>
      <c r="ABO553" s="47"/>
      <c r="ABP553" s="47"/>
      <c r="ABQ553" s="47"/>
      <c r="ABR553" s="47"/>
      <c r="ABS553" s="47"/>
      <c r="ABT553" s="47"/>
      <c r="ABU553" s="47"/>
      <c r="ABV553" s="47"/>
      <c r="ABW553" s="47"/>
      <c r="ABX553" s="47"/>
      <c r="ABY553" s="47"/>
      <c r="ABZ553" s="47"/>
      <c r="ACA553" s="47"/>
      <c r="ACB553" s="47"/>
      <c r="ACC553" s="47"/>
      <c r="ACD553" s="47"/>
      <c r="ACE553" s="47"/>
      <c r="ACF553" s="47"/>
      <c r="ACG553" s="47"/>
      <c r="ACH553" s="47"/>
      <c r="ACI553" s="47"/>
      <c r="ACJ553" s="47"/>
      <c r="ACK553" s="47"/>
      <c r="ACL553" s="47"/>
      <c r="ACM553" s="47"/>
      <c r="ACN553" s="47"/>
      <c r="ACO553" s="47"/>
      <c r="ACP553" s="47"/>
      <c r="ACQ553" s="47"/>
      <c r="ACR553" s="47"/>
      <c r="ACS553" s="47"/>
      <c r="ACT553" s="47"/>
      <c r="ACU553" s="47"/>
      <c r="ACV553" s="47"/>
      <c r="ACW553" s="47"/>
      <c r="ACX553" s="47"/>
      <c r="ACY553" s="47"/>
      <c r="ACZ553" s="47"/>
      <c r="ADA553" s="47"/>
      <c r="ADB553" s="47"/>
      <c r="ADC553" s="47"/>
      <c r="ADD553" s="47"/>
      <c r="ADE553" s="47"/>
      <c r="ADF553" s="47"/>
      <c r="ADG553" s="47"/>
      <c r="ADH553" s="47"/>
      <c r="ADI553" s="47"/>
      <c r="ADJ553" s="47"/>
      <c r="ADK553" s="47"/>
      <c r="ADL553" s="47"/>
      <c r="ADM553" s="47"/>
      <c r="ADN553" s="47"/>
      <c r="ADO553" s="47"/>
      <c r="ADP553" s="47"/>
    </row>
    <row r="554" spans="3:796" x14ac:dyDescent="0.4">
      <c r="C554" s="66"/>
      <c r="D554" s="43">
        <f>(1/$D$5)*学習!T56</f>
        <v>4.3137254901960784E-2</v>
      </c>
      <c r="I554" s="67">
        <v>543</v>
      </c>
      <c r="J554" s="45">
        <v>0.20028663224564749</v>
      </c>
      <c r="K554" s="45">
        <v>-3.1053049584119634E-2</v>
      </c>
      <c r="L554" s="45">
        <v>3.7053483264384832E-2</v>
      </c>
      <c r="M554" s="45">
        <v>1.3524172648684815E-2</v>
      </c>
      <c r="N554" s="45">
        <v>4.9595357171597293E-3</v>
      </c>
      <c r="O554" s="45">
        <v>-0.1006222149223575</v>
      </c>
      <c r="P554" s="45">
        <v>0.10376516784247526</v>
      </c>
      <c r="Q554" s="45">
        <v>-2.6887679977560808E-2</v>
      </c>
      <c r="R554" s="45">
        <v>7.5535420681386203E-2</v>
      </c>
      <c r="S554" s="45">
        <v>-0.17342479698786312</v>
      </c>
      <c r="T554" s="45">
        <v>1.4164078544104296E-2</v>
      </c>
      <c r="U554" s="45">
        <v>-0.14030071037648587</v>
      </c>
      <c r="V554" s="45">
        <v>0.12958009480096169</v>
      </c>
      <c r="W554" s="45">
        <v>0.23523980472373404</v>
      </c>
      <c r="X554" s="45">
        <v>0.12733404547180641</v>
      </c>
      <c r="Y554" s="45">
        <v>-7.3015017736652241E-2</v>
      </c>
      <c r="Z554" s="45">
        <v>3.4664801703358034E-2</v>
      </c>
      <c r="AA554" s="45">
        <v>-0.13958196613658</v>
      </c>
      <c r="AB554" s="45">
        <v>-6.4427665511483392E-2</v>
      </c>
      <c r="AC554" s="45">
        <v>-0.12684658626541917</v>
      </c>
      <c r="AD554" s="45">
        <v>-5.8974388675273326E-2</v>
      </c>
      <c r="AE554" s="45">
        <v>-1.2972694354417681E-2</v>
      </c>
      <c r="AF554" s="45">
        <v>-1.9006962359157026E-2</v>
      </c>
      <c r="AG554" s="45">
        <v>-0.15930881003704722</v>
      </c>
      <c r="AH554" s="45">
        <v>-2.0473372398898602E-4</v>
      </c>
      <c r="AI554" s="45">
        <v>1.28467789327531E-2</v>
      </c>
      <c r="AJ554" s="45">
        <v>5.9611915546677191E-3</v>
      </c>
      <c r="AK554" s="45">
        <v>0.10416081771073614</v>
      </c>
      <c r="AL554" s="45">
        <v>6.7432627241896442E-2</v>
      </c>
      <c r="AM554" s="45">
        <v>8.7112161643972771E-2</v>
      </c>
      <c r="AN554" s="45">
        <v>-0.10479616335933598</v>
      </c>
      <c r="AO554" s="45">
        <v>-0.25606376848777745</v>
      </c>
      <c r="AP554" s="45">
        <v>7.6697423036015761E-2</v>
      </c>
      <c r="AQ554" s="45">
        <v>4.94783413622739E-2</v>
      </c>
      <c r="AR554" s="45">
        <v>0.1021750083600112</v>
      </c>
      <c r="AS554" s="45">
        <v>0.11137255346737192</v>
      </c>
      <c r="AT554" s="45">
        <v>-3.9107171705829231E-2</v>
      </c>
      <c r="AU554" s="45">
        <v>-6.4497537718447628E-2</v>
      </c>
      <c r="AV554" s="45">
        <v>-6.1123889476383961E-2</v>
      </c>
      <c r="AW554" s="45">
        <v>0.10984862010106214</v>
      </c>
      <c r="AX554" s="45">
        <v>-8.7746991129910745E-2</v>
      </c>
      <c r="AY554" s="45">
        <v>-0.11432568099464559</v>
      </c>
      <c r="AZ554" s="45">
        <v>-2.4588027945930999E-2</v>
      </c>
      <c r="BA554" s="45">
        <v>0.12588622242937683</v>
      </c>
      <c r="BB554" s="45">
        <v>4.6676731179185041E-2</v>
      </c>
      <c r="BC554" s="45">
        <v>-0.10789801637643379</v>
      </c>
      <c r="BD554" s="45">
        <v>-0.15551138153930738</v>
      </c>
      <c r="BE554" s="45">
        <v>5.9589859719088194E-2</v>
      </c>
      <c r="BF554" s="45">
        <v>-4.8937712038725406E-2</v>
      </c>
      <c r="BG554" s="45">
        <v>8.8773587529019121E-2</v>
      </c>
      <c r="BH554" s="45">
        <v>-4.5119454322151788E-2</v>
      </c>
      <c r="BI554" s="45">
        <v>-0.15154064568875095</v>
      </c>
      <c r="BJ554" s="45">
        <v>8.6335345626723015E-2</v>
      </c>
      <c r="BK554" s="45">
        <v>5.093319084425614E-2</v>
      </c>
      <c r="BL554" s="45">
        <v>-4.380661221717708E-5</v>
      </c>
      <c r="BM554" s="45">
        <v>-1.5609815968185217E-2</v>
      </c>
      <c r="BN554" s="45">
        <v>-0.12910623359922238</v>
      </c>
      <c r="BO554" s="45">
        <v>-1.2949381936566421E-2</v>
      </c>
      <c r="BP554" s="45">
        <v>2.4034386564757419E-2</v>
      </c>
      <c r="BQ554" s="45">
        <v>-1.2209559733310212E-3</v>
      </c>
      <c r="BR554" s="45">
        <v>4.0199394766233201E-2</v>
      </c>
      <c r="BS554" s="45">
        <v>0.12144472420090703</v>
      </c>
      <c r="BT554" s="45">
        <v>-1.2360203683517541E-2</v>
      </c>
      <c r="BU554" s="45">
        <v>6.1332086367829532E-2</v>
      </c>
      <c r="BV554" s="45">
        <v>-4.799387267412434E-2</v>
      </c>
      <c r="BW554" s="45">
        <v>0.10542679677991955</v>
      </c>
      <c r="BX554" s="45">
        <v>-1.7007195430822606E-2</v>
      </c>
      <c r="BY554" s="45">
        <v>-7.4222536193012376E-2</v>
      </c>
      <c r="BZ554" s="45">
        <v>-0.20410220966948742</v>
      </c>
      <c r="CA554" s="45">
        <v>-5.7695327920244906E-2</v>
      </c>
      <c r="CB554" s="45">
        <v>3.1924678829279379E-2</v>
      </c>
      <c r="CC554" s="45">
        <v>0.18530332463742069</v>
      </c>
      <c r="CD554" s="45">
        <v>-0.1084727334835314</v>
      </c>
      <c r="CE554" s="45">
        <v>5.5307995920177121E-3</v>
      </c>
      <c r="CF554" s="45">
        <v>0.16241722207760417</v>
      </c>
      <c r="CG554" s="45">
        <v>1.0082218524485884E-2</v>
      </c>
      <c r="CH554" s="45">
        <v>0.21884725437877806</v>
      </c>
      <c r="CI554" s="45">
        <v>-7.2524145015986669E-2</v>
      </c>
      <c r="CJ554" s="45">
        <v>-2.0683647732976995E-2</v>
      </c>
      <c r="CK554" s="45">
        <v>-0.10656052779308203</v>
      </c>
      <c r="CL554" s="45">
        <v>-3.5762202020164723E-3</v>
      </c>
      <c r="CM554" s="45">
        <v>-2.57136986209625E-2</v>
      </c>
      <c r="CN554" s="45">
        <v>5.7061526186734657E-3</v>
      </c>
      <c r="CO554" s="45">
        <v>5.9324289504233546E-2</v>
      </c>
      <c r="CP554" s="45">
        <v>0.16060755945627761</v>
      </c>
      <c r="CQ554" s="45">
        <v>-2.115688067411392E-2</v>
      </c>
      <c r="CR554" s="45">
        <v>0.2134402003366723</v>
      </c>
      <c r="CS554" s="45">
        <v>-6.1403602759918857E-3</v>
      </c>
      <c r="CT554" s="45">
        <v>6.3690611246872447E-2</v>
      </c>
      <c r="CU554" s="45">
        <v>0.26954421731829153</v>
      </c>
      <c r="CV554" s="45">
        <v>1.1126213384521544E-3</v>
      </c>
      <c r="CW554" s="45">
        <v>0.15374529794091549</v>
      </c>
      <c r="CX554" s="45">
        <v>-2.6835932299427649E-2</v>
      </c>
      <c r="CY554" s="45">
        <v>-9.8660355266303443E-2</v>
      </c>
      <c r="CZ554" s="45">
        <v>-0.10427569769337802</v>
      </c>
      <c r="DA554" s="45">
        <v>7.6041184862148031E-2</v>
      </c>
      <c r="DB554" s="45">
        <v>0.1469918687652364</v>
      </c>
      <c r="DC554" s="45">
        <v>-0.1828660751244261</v>
      </c>
      <c r="DD554" s="45">
        <v>0.33123556041463331</v>
      </c>
      <c r="DE554" s="45">
        <v>4.3471641917144241E-2</v>
      </c>
      <c r="DF554" s="47"/>
      <c r="DG554" s="47"/>
      <c r="DH554" s="47"/>
      <c r="DI554" s="47"/>
      <c r="DJ554" s="47"/>
      <c r="DK554" s="47"/>
      <c r="DL554" s="47"/>
      <c r="DM554" s="47"/>
      <c r="DN554" s="47"/>
      <c r="DO554" s="47"/>
      <c r="DP554" s="47"/>
      <c r="DQ554" s="47"/>
      <c r="DR554" s="47"/>
      <c r="DS554" s="47"/>
      <c r="DT554" s="47"/>
      <c r="DU554" s="47"/>
      <c r="DV554" s="47"/>
      <c r="DW554" s="47"/>
      <c r="DX554" s="47"/>
      <c r="DY554" s="47"/>
      <c r="DZ554" s="47"/>
      <c r="EA554" s="47"/>
      <c r="EB554" s="47"/>
      <c r="EC554" s="47"/>
      <c r="ED554" s="47"/>
      <c r="EE554" s="47"/>
      <c r="EF554" s="47"/>
      <c r="EG554" s="47"/>
      <c r="EH554" s="47"/>
      <c r="EI554" s="47"/>
      <c r="EJ554" s="47"/>
      <c r="EK554" s="47"/>
      <c r="EL554" s="47"/>
      <c r="EM554" s="47"/>
      <c r="EN554" s="47"/>
      <c r="EO554" s="47"/>
      <c r="EP554" s="47"/>
      <c r="EQ554" s="47"/>
      <c r="ER554" s="47"/>
      <c r="ES554" s="47"/>
      <c r="ET554" s="47"/>
      <c r="EU554" s="47"/>
      <c r="EV554" s="47"/>
      <c r="EW554" s="47"/>
      <c r="EX554" s="47"/>
      <c r="EY554" s="47"/>
      <c r="EZ554" s="47"/>
      <c r="FA554" s="47"/>
      <c r="FB554" s="47"/>
      <c r="FC554" s="47"/>
      <c r="FD554" s="47"/>
      <c r="FE554" s="47"/>
      <c r="FF554" s="47"/>
      <c r="FG554" s="47"/>
      <c r="FH554" s="47"/>
      <c r="FI554" s="47"/>
      <c r="FJ554" s="47"/>
      <c r="FK554" s="47"/>
      <c r="FL554" s="47"/>
      <c r="FM554" s="47"/>
      <c r="FN554" s="47"/>
      <c r="FO554" s="47"/>
      <c r="FP554" s="47"/>
      <c r="FQ554" s="47"/>
      <c r="FR554" s="47"/>
      <c r="FS554" s="47"/>
      <c r="FT554" s="47"/>
      <c r="FU554" s="47"/>
      <c r="FV554" s="47"/>
      <c r="FW554" s="47"/>
      <c r="FX554" s="47"/>
      <c r="FY554" s="47"/>
      <c r="FZ554" s="47"/>
      <c r="GA554" s="47"/>
      <c r="GB554" s="47"/>
      <c r="GC554" s="47"/>
      <c r="GD554" s="47"/>
      <c r="GE554" s="47"/>
      <c r="GF554" s="47"/>
      <c r="GG554" s="47"/>
      <c r="GH554" s="47"/>
      <c r="GI554" s="47"/>
      <c r="GJ554" s="47"/>
      <c r="GK554" s="47"/>
      <c r="GL554" s="47"/>
      <c r="GM554" s="47"/>
      <c r="GN554" s="47"/>
      <c r="GO554" s="47"/>
      <c r="GP554" s="47"/>
      <c r="GQ554" s="47"/>
      <c r="GR554" s="47"/>
      <c r="GS554" s="47"/>
      <c r="GT554" s="47"/>
      <c r="GU554" s="47"/>
      <c r="GV554" s="47"/>
      <c r="GW554" s="47"/>
      <c r="GX554" s="47"/>
      <c r="GY554" s="47"/>
      <c r="GZ554" s="47"/>
      <c r="HA554" s="47"/>
      <c r="HB554" s="47"/>
      <c r="HC554" s="47"/>
      <c r="HD554" s="47"/>
      <c r="HE554" s="47"/>
      <c r="HF554" s="47"/>
      <c r="HG554" s="47"/>
      <c r="HH554" s="47"/>
      <c r="HI554" s="47"/>
      <c r="HJ554" s="47"/>
      <c r="HK554" s="47"/>
      <c r="HL554" s="47"/>
      <c r="HM554" s="47"/>
      <c r="HN554" s="47"/>
      <c r="HO554" s="47"/>
      <c r="HP554" s="47"/>
      <c r="HQ554" s="47"/>
      <c r="HR554" s="47"/>
      <c r="HS554" s="47"/>
      <c r="HT554" s="47"/>
      <c r="HU554" s="47"/>
      <c r="HV554" s="47"/>
      <c r="HW554" s="47"/>
      <c r="HX554" s="47"/>
      <c r="HY554" s="47"/>
      <c r="HZ554" s="47"/>
      <c r="IA554" s="47"/>
      <c r="IB554" s="47"/>
      <c r="IC554" s="47"/>
      <c r="ID554" s="47"/>
      <c r="IE554" s="47"/>
      <c r="IF554" s="47"/>
      <c r="IG554" s="47"/>
      <c r="IH554" s="47"/>
      <c r="II554" s="47"/>
      <c r="IJ554" s="47"/>
      <c r="IK554" s="47"/>
      <c r="IL554" s="47"/>
      <c r="IM554" s="47"/>
      <c r="IN554" s="47"/>
      <c r="IO554" s="47"/>
      <c r="IP554" s="47"/>
      <c r="IQ554" s="47"/>
      <c r="IR554" s="47"/>
      <c r="IS554" s="47"/>
      <c r="IT554" s="47"/>
      <c r="IU554" s="47"/>
      <c r="IV554" s="47"/>
      <c r="IW554" s="47"/>
      <c r="IX554" s="47"/>
      <c r="IY554" s="47"/>
      <c r="IZ554" s="47"/>
      <c r="JA554" s="47"/>
      <c r="JB554" s="47"/>
      <c r="JC554" s="47"/>
      <c r="JD554" s="47"/>
      <c r="JE554" s="47"/>
      <c r="JF554" s="47"/>
      <c r="JG554" s="47"/>
      <c r="JH554" s="47"/>
      <c r="JI554" s="47"/>
      <c r="JJ554" s="47"/>
      <c r="JK554" s="47"/>
      <c r="JL554" s="47"/>
      <c r="JM554" s="47"/>
      <c r="JN554" s="47"/>
      <c r="JO554" s="47"/>
      <c r="JP554" s="47"/>
      <c r="JQ554" s="47"/>
      <c r="JR554" s="47"/>
      <c r="JS554" s="47"/>
      <c r="JT554" s="47"/>
      <c r="JU554" s="47"/>
      <c r="JV554" s="47"/>
      <c r="JW554" s="47"/>
      <c r="JX554" s="47"/>
      <c r="JY554" s="47"/>
      <c r="JZ554" s="47"/>
      <c r="KA554" s="47"/>
      <c r="KB554" s="47"/>
      <c r="KC554" s="47"/>
      <c r="KD554" s="47"/>
      <c r="KE554" s="47"/>
      <c r="KF554" s="47"/>
      <c r="KG554" s="47"/>
      <c r="KH554" s="47"/>
      <c r="KI554" s="47"/>
      <c r="KJ554" s="47"/>
      <c r="KK554" s="47"/>
      <c r="KL554" s="47"/>
      <c r="KM554" s="47"/>
      <c r="KN554" s="47"/>
      <c r="KO554" s="47"/>
      <c r="KP554" s="47"/>
      <c r="KQ554" s="47"/>
      <c r="KR554" s="47"/>
      <c r="KS554" s="47"/>
      <c r="KT554" s="47"/>
      <c r="KU554" s="47"/>
      <c r="KV554" s="47"/>
      <c r="KW554" s="47"/>
      <c r="KX554" s="47"/>
      <c r="KY554" s="47"/>
      <c r="KZ554" s="47"/>
      <c r="LA554" s="47"/>
      <c r="LB554" s="47"/>
      <c r="LC554" s="47"/>
      <c r="LD554" s="47"/>
      <c r="LE554" s="47"/>
      <c r="LF554" s="47"/>
      <c r="LG554" s="47"/>
      <c r="LH554" s="47"/>
      <c r="LI554" s="47"/>
      <c r="LJ554" s="47"/>
      <c r="LK554" s="47"/>
      <c r="LL554" s="47"/>
      <c r="LM554" s="47"/>
      <c r="LN554" s="47"/>
      <c r="LO554" s="47"/>
      <c r="LP554" s="47"/>
      <c r="LQ554" s="47"/>
      <c r="LR554" s="47"/>
      <c r="LS554" s="47"/>
      <c r="LT554" s="47"/>
      <c r="LU554" s="47"/>
      <c r="LV554" s="47"/>
      <c r="LW554" s="47"/>
      <c r="LX554" s="47"/>
      <c r="LY554" s="47"/>
      <c r="LZ554" s="47"/>
      <c r="MA554" s="47"/>
      <c r="MB554" s="47"/>
      <c r="MC554" s="47"/>
      <c r="MD554" s="47"/>
      <c r="ME554" s="47"/>
      <c r="MF554" s="47"/>
      <c r="MG554" s="47"/>
      <c r="MH554" s="47"/>
      <c r="MI554" s="47"/>
      <c r="MJ554" s="47"/>
      <c r="MK554" s="47"/>
      <c r="ML554" s="47"/>
      <c r="MM554" s="47"/>
      <c r="MN554" s="47"/>
      <c r="MO554" s="47"/>
      <c r="MP554" s="47"/>
      <c r="MQ554" s="47"/>
      <c r="MR554" s="47"/>
      <c r="MS554" s="47"/>
      <c r="MT554" s="47"/>
      <c r="MU554" s="47"/>
      <c r="MV554" s="47"/>
      <c r="MW554" s="47"/>
      <c r="MX554" s="47"/>
      <c r="MY554" s="47"/>
      <c r="MZ554" s="47"/>
      <c r="NA554" s="47"/>
      <c r="NB554" s="47"/>
      <c r="NC554" s="47"/>
      <c r="ND554" s="47"/>
      <c r="NE554" s="47"/>
      <c r="NF554" s="47"/>
      <c r="NG554" s="47"/>
      <c r="NH554" s="47"/>
      <c r="NI554" s="47"/>
      <c r="NJ554" s="47"/>
      <c r="NK554" s="47"/>
      <c r="NL554" s="47"/>
      <c r="NM554" s="47"/>
      <c r="NN554" s="47"/>
      <c r="NO554" s="47"/>
      <c r="NP554" s="47"/>
      <c r="NQ554" s="47"/>
      <c r="NR554" s="47"/>
      <c r="NS554" s="47"/>
      <c r="NT554" s="47"/>
      <c r="NU554" s="47"/>
      <c r="NV554" s="47"/>
      <c r="NW554" s="47"/>
      <c r="NX554" s="47"/>
      <c r="NY554" s="47"/>
      <c r="NZ554" s="47"/>
      <c r="OA554" s="47"/>
      <c r="OB554" s="47"/>
      <c r="OC554" s="47"/>
      <c r="OD554" s="47"/>
      <c r="OE554" s="47"/>
      <c r="OF554" s="47"/>
      <c r="OG554" s="47"/>
      <c r="OH554" s="47"/>
      <c r="OI554" s="47"/>
      <c r="OJ554" s="47"/>
      <c r="OK554" s="47"/>
      <c r="OL554" s="47"/>
      <c r="OM554" s="47"/>
      <c r="ON554" s="47"/>
      <c r="OO554" s="47"/>
      <c r="OP554" s="47"/>
      <c r="OQ554" s="47"/>
      <c r="OR554" s="47"/>
      <c r="OS554" s="47"/>
      <c r="OT554" s="47"/>
      <c r="OU554" s="47"/>
      <c r="OV554" s="47"/>
      <c r="OW554" s="47"/>
      <c r="OX554" s="47"/>
      <c r="OY554" s="47"/>
      <c r="OZ554" s="47"/>
      <c r="PA554" s="47"/>
      <c r="PB554" s="47"/>
      <c r="PC554" s="47"/>
      <c r="PD554" s="47"/>
      <c r="PE554" s="47"/>
      <c r="PF554" s="47"/>
      <c r="PG554" s="47"/>
      <c r="PH554" s="47"/>
      <c r="PI554" s="47"/>
      <c r="PJ554" s="47"/>
      <c r="PK554" s="47"/>
      <c r="PL554" s="47"/>
      <c r="PM554" s="47"/>
      <c r="PN554" s="47"/>
      <c r="PO554" s="47"/>
      <c r="PP554" s="47"/>
      <c r="PQ554" s="47"/>
      <c r="PR554" s="47"/>
      <c r="PS554" s="47"/>
      <c r="PT554" s="47"/>
      <c r="PU554" s="47"/>
      <c r="PV554" s="47"/>
      <c r="PW554" s="47"/>
      <c r="PX554" s="47"/>
      <c r="PY554" s="47"/>
      <c r="PZ554" s="47"/>
      <c r="QA554" s="47"/>
      <c r="QB554" s="47"/>
      <c r="QC554" s="47"/>
      <c r="QD554" s="47"/>
      <c r="QE554" s="47"/>
      <c r="QF554" s="47"/>
      <c r="QG554" s="47"/>
      <c r="QH554" s="47"/>
      <c r="QI554" s="47"/>
      <c r="QJ554" s="47"/>
      <c r="QK554" s="47"/>
      <c r="QL554" s="47"/>
      <c r="QM554" s="47"/>
      <c r="QN554" s="47"/>
      <c r="QO554" s="47"/>
      <c r="QP554" s="47"/>
      <c r="QQ554" s="47"/>
      <c r="QR554" s="47"/>
      <c r="QS554" s="47"/>
      <c r="QT554" s="47"/>
      <c r="QU554" s="47"/>
      <c r="QV554" s="47"/>
      <c r="QW554" s="47"/>
      <c r="QX554" s="47"/>
      <c r="QY554" s="47"/>
      <c r="QZ554" s="47"/>
      <c r="RA554" s="47"/>
      <c r="RB554" s="47"/>
      <c r="RC554" s="47"/>
      <c r="RD554" s="47"/>
      <c r="RE554" s="47"/>
      <c r="RF554" s="47"/>
      <c r="RG554" s="47"/>
      <c r="RH554" s="47"/>
      <c r="RI554" s="47"/>
      <c r="RJ554" s="47"/>
      <c r="RK554" s="47"/>
      <c r="RL554" s="47"/>
      <c r="RM554" s="47"/>
      <c r="RN554" s="47"/>
      <c r="RO554" s="47"/>
      <c r="RP554" s="47"/>
      <c r="RQ554" s="47"/>
      <c r="RR554" s="47"/>
      <c r="RS554" s="47"/>
      <c r="RT554" s="47"/>
      <c r="RU554" s="47"/>
      <c r="RV554" s="47"/>
      <c r="RW554" s="47"/>
      <c r="RX554" s="47"/>
      <c r="RY554" s="47"/>
      <c r="RZ554" s="47"/>
      <c r="SA554" s="47"/>
      <c r="SB554" s="47"/>
      <c r="SC554" s="47"/>
      <c r="SD554" s="47"/>
      <c r="SE554" s="47"/>
      <c r="SF554" s="47"/>
      <c r="SG554" s="47"/>
      <c r="SH554" s="47"/>
      <c r="SI554" s="47"/>
      <c r="SJ554" s="47"/>
      <c r="SK554" s="47"/>
      <c r="SL554" s="47"/>
      <c r="SM554" s="47"/>
      <c r="SN554" s="47"/>
      <c r="SO554" s="47"/>
      <c r="SP554" s="47"/>
      <c r="SQ554" s="47"/>
      <c r="SR554" s="47"/>
      <c r="SS554" s="47"/>
      <c r="ST554" s="47"/>
      <c r="SU554" s="47"/>
      <c r="SV554" s="47"/>
      <c r="SW554" s="47"/>
      <c r="SX554" s="47"/>
      <c r="SY554" s="47"/>
      <c r="SZ554" s="47"/>
      <c r="TA554" s="47"/>
      <c r="TB554" s="47"/>
      <c r="TC554" s="47"/>
      <c r="TD554" s="47"/>
      <c r="TE554" s="47"/>
      <c r="TF554" s="47"/>
      <c r="TG554" s="47"/>
      <c r="TH554" s="47"/>
      <c r="TI554" s="47"/>
      <c r="TJ554" s="47"/>
      <c r="TK554" s="47"/>
      <c r="TL554" s="47"/>
      <c r="TM554" s="47"/>
      <c r="TN554" s="47"/>
      <c r="TO554" s="47"/>
      <c r="TP554" s="47"/>
      <c r="TQ554" s="47"/>
      <c r="TR554" s="47"/>
      <c r="TS554" s="47"/>
      <c r="TT554" s="47"/>
      <c r="TU554" s="47"/>
      <c r="TV554" s="47"/>
      <c r="TW554" s="47"/>
      <c r="TX554" s="47"/>
      <c r="TY554" s="47"/>
      <c r="TZ554" s="47"/>
      <c r="UA554" s="47"/>
      <c r="UB554" s="47"/>
      <c r="UC554" s="47"/>
      <c r="UD554" s="47"/>
      <c r="UE554" s="47"/>
      <c r="UF554" s="47"/>
      <c r="UG554" s="47"/>
      <c r="UH554" s="47"/>
      <c r="UI554" s="47"/>
      <c r="UJ554" s="47"/>
      <c r="UK554" s="47"/>
      <c r="UL554" s="47"/>
      <c r="UM554" s="47"/>
      <c r="UN554" s="47"/>
      <c r="UO554" s="47"/>
      <c r="UP554" s="47"/>
      <c r="UQ554" s="47"/>
      <c r="UR554" s="47"/>
      <c r="US554" s="47"/>
      <c r="UT554" s="47"/>
      <c r="UU554" s="47"/>
      <c r="UV554" s="47"/>
      <c r="UW554" s="47"/>
      <c r="UX554" s="47"/>
      <c r="UY554" s="47"/>
      <c r="UZ554" s="47"/>
      <c r="VA554" s="47"/>
      <c r="VB554" s="47"/>
      <c r="VC554" s="47"/>
      <c r="VD554" s="47"/>
      <c r="VE554" s="47"/>
      <c r="VF554" s="47"/>
      <c r="VG554" s="47"/>
      <c r="VH554" s="47"/>
      <c r="VI554" s="47"/>
      <c r="VJ554" s="47"/>
      <c r="VK554" s="47"/>
      <c r="VL554" s="47"/>
      <c r="VM554" s="47"/>
      <c r="VN554" s="47"/>
      <c r="VO554" s="47"/>
      <c r="VP554" s="47"/>
      <c r="VQ554" s="47"/>
      <c r="VR554" s="47"/>
      <c r="VS554" s="47"/>
      <c r="VT554" s="47"/>
      <c r="VU554" s="47"/>
      <c r="VV554" s="47"/>
      <c r="VW554" s="47"/>
      <c r="VX554" s="47"/>
      <c r="VY554" s="47"/>
      <c r="VZ554" s="47"/>
      <c r="WA554" s="47"/>
      <c r="WB554" s="47"/>
      <c r="WC554" s="47"/>
      <c r="WD554" s="47"/>
      <c r="WE554" s="47"/>
      <c r="WF554" s="47"/>
      <c r="WG554" s="47"/>
      <c r="WH554" s="47"/>
      <c r="WI554" s="47"/>
      <c r="WJ554" s="47"/>
      <c r="WK554" s="47"/>
      <c r="WL554" s="47"/>
      <c r="WM554" s="47"/>
      <c r="WN554" s="47"/>
      <c r="WO554" s="47"/>
      <c r="WP554" s="47"/>
      <c r="WQ554" s="47"/>
      <c r="WR554" s="47"/>
      <c r="WS554" s="47"/>
      <c r="WT554" s="47"/>
      <c r="WU554" s="47"/>
      <c r="WV554" s="47"/>
      <c r="WW554" s="47"/>
      <c r="WX554" s="47"/>
      <c r="WY554" s="47"/>
      <c r="WZ554" s="47"/>
      <c r="XA554" s="47"/>
      <c r="XB554" s="47"/>
      <c r="XC554" s="47"/>
      <c r="XD554" s="47"/>
      <c r="XE554" s="47"/>
      <c r="XF554" s="47"/>
      <c r="XG554" s="47"/>
      <c r="XH554" s="47"/>
      <c r="XI554" s="47"/>
      <c r="XJ554" s="47"/>
      <c r="XK554" s="47"/>
      <c r="XL554" s="47"/>
      <c r="XM554" s="47"/>
      <c r="XN554" s="47"/>
      <c r="XO554" s="47"/>
      <c r="XP554" s="47"/>
      <c r="XQ554" s="47"/>
      <c r="XR554" s="47"/>
      <c r="XS554" s="47"/>
      <c r="XT554" s="47"/>
      <c r="XU554" s="47"/>
      <c r="XV554" s="47"/>
      <c r="XW554" s="47"/>
      <c r="XX554" s="47"/>
      <c r="XY554" s="47"/>
      <c r="XZ554" s="47"/>
      <c r="YA554" s="47"/>
      <c r="YB554" s="47"/>
      <c r="YC554" s="47"/>
      <c r="YD554" s="47"/>
      <c r="YE554" s="47"/>
      <c r="YF554" s="47"/>
      <c r="YG554" s="47"/>
      <c r="YH554" s="47"/>
      <c r="YI554" s="47"/>
      <c r="YJ554" s="47"/>
      <c r="YK554" s="47"/>
      <c r="YL554" s="47"/>
      <c r="YM554" s="47"/>
      <c r="YN554" s="47"/>
      <c r="YO554" s="47"/>
      <c r="YP554" s="47"/>
      <c r="YQ554" s="47"/>
      <c r="YR554" s="47"/>
      <c r="YS554" s="47"/>
      <c r="YT554" s="47"/>
      <c r="YU554" s="47"/>
      <c r="YV554" s="47"/>
      <c r="YW554" s="47"/>
      <c r="YX554" s="47"/>
      <c r="YY554" s="47"/>
      <c r="YZ554" s="47"/>
      <c r="ZA554" s="47"/>
      <c r="ZB554" s="47"/>
      <c r="ZC554" s="47"/>
      <c r="ZD554" s="47"/>
      <c r="ZE554" s="47"/>
      <c r="ZF554" s="47"/>
      <c r="ZG554" s="47"/>
      <c r="ZH554" s="47"/>
      <c r="ZI554" s="47"/>
      <c r="ZJ554" s="47"/>
      <c r="ZK554" s="47"/>
      <c r="ZL554" s="47"/>
      <c r="ZM554" s="47"/>
      <c r="ZN554" s="47"/>
      <c r="ZO554" s="47"/>
      <c r="ZP554" s="47"/>
      <c r="ZQ554" s="47"/>
      <c r="ZR554" s="47"/>
      <c r="ZS554" s="47"/>
      <c r="ZT554" s="47"/>
      <c r="ZU554" s="47"/>
      <c r="ZV554" s="47"/>
      <c r="ZW554" s="47"/>
      <c r="ZX554" s="47"/>
      <c r="ZY554" s="47"/>
      <c r="ZZ554" s="47"/>
      <c r="AAA554" s="47"/>
      <c r="AAB554" s="47"/>
      <c r="AAC554" s="47"/>
      <c r="AAD554" s="47"/>
      <c r="AAE554" s="47"/>
      <c r="AAF554" s="47"/>
      <c r="AAG554" s="47"/>
      <c r="AAH554" s="47"/>
      <c r="AAI554" s="47"/>
      <c r="AAJ554" s="47"/>
      <c r="AAK554" s="47"/>
      <c r="AAL554" s="47"/>
      <c r="AAM554" s="47"/>
      <c r="AAN554" s="47"/>
      <c r="AAO554" s="47"/>
      <c r="AAP554" s="47"/>
      <c r="AAQ554" s="47"/>
      <c r="AAR554" s="47"/>
      <c r="AAS554" s="47"/>
      <c r="AAT554" s="47"/>
      <c r="AAU554" s="47"/>
      <c r="AAV554" s="47"/>
      <c r="AAW554" s="47"/>
      <c r="AAX554" s="47"/>
      <c r="AAY554" s="47"/>
      <c r="AAZ554" s="47"/>
      <c r="ABA554" s="47"/>
      <c r="ABB554" s="47"/>
      <c r="ABC554" s="47"/>
      <c r="ABD554" s="47"/>
      <c r="ABE554" s="47"/>
      <c r="ABF554" s="47"/>
      <c r="ABG554" s="47"/>
      <c r="ABH554" s="47"/>
      <c r="ABI554" s="47"/>
      <c r="ABJ554" s="47"/>
      <c r="ABK554" s="47"/>
      <c r="ABL554" s="47"/>
      <c r="ABM554" s="47"/>
      <c r="ABN554" s="47"/>
      <c r="ABO554" s="47"/>
      <c r="ABP554" s="47"/>
      <c r="ABQ554" s="47"/>
      <c r="ABR554" s="47"/>
      <c r="ABS554" s="47"/>
      <c r="ABT554" s="47"/>
      <c r="ABU554" s="47"/>
      <c r="ABV554" s="47"/>
      <c r="ABW554" s="47"/>
      <c r="ABX554" s="47"/>
      <c r="ABY554" s="47"/>
      <c r="ABZ554" s="47"/>
      <c r="ACA554" s="47"/>
      <c r="ACB554" s="47"/>
      <c r="ACC554" s="47"/>
      <c r="ACD554" s="47"/>
      <c r="ACE554" s="47"/>
      <c r="ACF554" s="47"/>
      <c r="ACG554" s="47"/>
      <c r="ACH554" s="47"/>
      <c r="ACI554" s="47"/>
      <c r="ACJ554" s="47"/>
      <c r="ACK554" s="47"/>
      <c r="ACL554" s="47"/>
      <c r="ACM554" s="47"/>
      <c r="ACN554" s="47"/>
      <c r="ACO554" s="47"/>
      <c r="ACP554" s="47"/>
      <c r="ACQ554" s="47"/>
      <c r="ACR554" s="47"/>
      <c r="ACS554" s="47"/>
      <c r="ACT554" s="47"/>
      <c r="ACU554" s="47"/>
      <c r="ACV554" s="47"/>
      <c r="ACW554" s="47"/>
      <c r="ACX554" s="47"/>
      <c r="ACY554" s="47"/>
      <c r="ACZ554" s="47"/>
      <c r="ADA554" s="47"/>
      <c r="ADB554" s="47"/>
      <c r="ADC554" s="47"/>
      <c r="ADD554" s="47"/>
      <c r="ADE554" s="47"/>
      <c r="ADF554" s="47"/>
      <c r="ADG554" s="47"/>
      <c r="ADH554" s="47"/>
      <c r="ADI554" s="47"/>
      <c r="ADJ554" s="47"/>
      <c r="ADK554" s="47"/>
      <c r="ADL554" s="47"/>
      <c r="ADM554" s="47"/>
      <c r="ADN554" s="47"/>
      <c r="ADO554" s="47"/>
      <c r="ADP554" s="47"/>
    </row>
    <row r="555" spans="3:796" x14ac:dyDescent="0.4">
      <c r="C555" s="66"/>
      <c r="D555" s="43">
        <f>(1/$D$5)*学習!T57</f>
        <v>5.8823529411764705E-2</v>
      </c>
      <c r="I555" s="67">
        <v>544</v>
      </c>
      <c r="J555" s="45">
        <v>6.0601557810138373E-2</v>
      </c>
      <c r="K555" s="45">
        <v>-2.9651017330365705E-2</v>
      </c>
      <c r="L555" s="45">
        <v>-5.2542146539846764E-3</v>
      </c>
      <c r="M555" s="45">
        <v>-0.12624542390312102</v>
      </c>
      <c r="N555" s="45">
        <v>4.4852560302462444E-2</v>
      </c>
      <c r="O555" s="45">
        <v>-6.0116450665557378E-3</v>
      </c>
      <c r="P555" s="45">
        <v>-8.5359032804554671E-3</v>
      </c>
      <c r="Q555" s="45">
        <v>8.3961587818683445E-2</v>
      </c>
      <c r="R555" s="45">
        <v>1.6703223127436665E-2</v>
      </c>
      <c r="S555" s="45">
        <v>0.10237060249230102</v>
      </c>
      <c r="T555" s="45">
        <v>-0.13431507090367098</v>
      </c>
      <c r="U555" s="45">
        <v>0.10243854444428438</v>
      </c>
      <c r="V555" s="45">
        <v>-7.7639438345482342E-2</v>
      </c>
      <c r="W555" s="45">
        <v>-4.6081125118603752E-2</v>
      </c>
      <c r="X555" s="45">
        <v>-0.21450798642331192</v>
      </c>
      <c r="Y555" s="45">
        <v>0.12758193302139484</v>
      </c>
      <c r="Z555" s="45">
        <v>-5.1142211419427774E-3</v>
      </c>
      <c r="AA555" s="45">
        <v>8.5556409840930103E-2</v>
      </c>
      <c r="AB555" s="45">
        <v>-2.2290211296020061E-3</v>
      </c>
      <c r="AC555" s="45">
        <v>0.14091354877541543</v>
      </c>
      <c r="AD555" s="45">
        <v>-0.10887314491529389</v>
      </c>
      <c r="AE555" s="45">
        <v>9.8961547397242583E-2</v>
      </c>
      <c r="AF555" s="45">
        <v>3.0110168386077798E-2</v>
      </c>
      <c r="AG555" s="45">
        <v>-2.5933230912296278E-2</v>
      </c>
      <c r="AH555" s="45">
        <v>4.7360790177243978E-4</v>
      </c>
      <c r="AI555" s="45">
        <v>-6.6442574666002757E-2</v>
      </c>
      <c r="AJ555" s="45">
        <v>0.11273911133983583</v>
      </c>
      <c r="AK555" s="45">
        <v>0.15577380850544534</v>
      </c>
      <c r="AL555" s="45">
        <v>-3.276800943642471E-2</v>
      </c>
      <c r="AM555" s="45">
        <v>-0.10374416021416671</v>
      </c>
      <c r="AN555" s="45">
        <v>2.2500551020078897E-2</v>
      </c>
      <c r="AO555" s="45">
        <v>9.8155563890637995E-2</v>
      </c>
      <c r="AP555" s="45">
        <v>-7.610492109182157E-2</v>
      </c>
      <c r="AQ555" s="45">
        <v>0.11135738750544739</v>
      </c>
      <c r="AR555" s="45">
        <v>0.13561056140635161</v>
      </c>
      <c r="AS555" s="45">
        <v>0.15728728271802161</v>
      </c>
      <c r="AT555" s="45">
        <v>1.3430865113072142E-2</v>
      </c>
      <c r="AU555" s="45">
        <v>9.0760823698096613E-2</v>
      </c>
      <c r="AV555" s="45">
        <v>-4.098083016807353E-2</v>
      </c>
      <c r="AW555" s="45">
        <v>-1.0630581503341749E-2</v>
      </c>
      <c r="AX555" s="45">
        <v>0.10112855711132603</v>
      </c>
      <c r="AY555" s="45">
        <v>-0.10882314855413255</v>
      </c>
      <c r="AZ555" s="45">
        <v>-3.2296625051565463E-2</v>
      </c>
      <c r="BA555" s="45">
        <v>-5.0773247685291657E-2</v>
      </c>
      <c r="BB555" s="45">
        <v>-6.353436348428855E-2</v>
      </c>
      <c r="BC555" s="45">
        <v>5.3340141474894638E-2</v>
      </c>
      <c r="BD555" s="45">
        <v>5.1295243767976229E-2</v>
      </c>
      <c r="BE555" s="45">
        <v>4.0326049001331084E-2</v>
      </c>
      <c r="BF555" s="45">
        <v>-1.3464546260933354E-2</v>
      </c>
      <c r="BG555" s="45">
        <v>6.3169615162954787E-2</v>
      </c>
      <c r="BH555" s="45">
        <v>0.14494542324301712</v>
      </c>
      <c r="BI555" s="45">
        <v>-0.29851660879514053</v>
      </c>
      <c r="BJ555" s="45">
        <v>1.7776076120091685E-2</v>
      </c>
      <c r="BK555" s="45">
        <v>8.3122896195715709E-2</v>
      </c>
      <c r="BL555" s="45">
        <v>-2.8917000211253676E-2</v>
      </c>
      <c r="BM555" s="45">
        <v>-5.439141585913914E-2</v>
      </c>
      <c r="BN555" s="45">
        <v>-0.1413955013712016</v>
      </c>
      <c r="BO555" s="45">
        <v>0.12162013780094459</v>
      </c>
      <c r="BP555" s="45">
        <v>-3.474624553468468E-2</v>
      </c>
      <c r="BQ555" s="45">
        <v>0.2173590087734473</v>
      </c>
      <c r="BR555" s="45">
        <v>-4.7271415395163194E-3</v>
      </c>
      <c r="BS555" s="45">
        <v>-6.9302074099578753E-2</v>
      </c>
      <c r="BT555" s="45">
        <v>-1.0833812637962473E-2</v>
      </c>
      <c r="BU555" s="45">
        <v>5.5887332464908006E-2</v>
      </c>
      <c r="BV555" s="45">
        <v>-6.0431501858730181E-3</v>
      </c>
      <c r="BW555" s="45">
        <v>-3.4196315451209436E-2</v>
      </c>
      <c r="BX555" s="45">
        <v>-1.6814879848787581E-3</v>
      </c>
      <c r="BY555" s="45">
        <v>-3.7846622920117387E-4</v>
      </c>
      <c r="BZ555" s="45">
        <v>7.7416608261737185E-2</v>
      </c>
      <c r="CA555" s="45">
        <v>0.11343520723583396</v>
      </c>
      <c r="CB555" s="45">
        <v>9.3702661221934283E-2</v>
      </c>
      <c r="CC555" s="45">
        <v>-6.5537857630417778E-2</v>
      </c>
      <c r="CD555" s="45">
        <v>-8.3968457320739459E-2</v>
      </c>
      <c r="CE555" s="45">
        <v>-3.5407288490566728E-2</v>
      </c>
      <c r="CF555" s="45">
        <v>-0.11213708617305089</v>
      </c>
      <c r="CG555" s="45">
        <v>7.362165162991445E-2</v>
      </c>
      <c r="CH555" s="45">
        <v>-1.8375736373768242E-2</v>
      </c>
      <c r="CI555" s="45">
        <v>0.11927344942044095</v>
      </c>
      <c r="CJ555" s="45">
        <v>1.032415306370265E-2</v>
      </c>
      <c r="CK555" s="45">
        <v>-0.17264993330392445</v>
      </c>
      <c r="CL555" s="45">
        <v>-8.7015713650218887E-2</v>
      </c>
      <c r="CM555" s="45">
        <v>-5.2470892472131055E-2</v>
      </c>
      <c r="CN555" s="45">
        <v>-2.8342914845224304E-2</v>
      </c>
      <c r="CO555" s="45">
        <v>-8.9562339914032174E-2</v>
      </c>
      <c r="CP555" s="45">
        <v>-6.0079795684057413E-2</v>
      </c>
      <c r="CQ555" s="45">
        <v>0.19394856672272437</v>
      </c>
      <c r="CR555" s="45">
        <v>3.4437651768716743E-2</v>
      </c>
      <c r="CS555" s="45">
        <v>2.5548521617729859E-3</v>
      </c>
      <c r="CT555" s="45">
        <v>7.2783947607921756E-2</v>
      </c>
      <c r="CU555" s="45">
        <v>0.19526068358997431</v>
      </c>
      <c r="CV555" s="45">
        <v>2.6462574968246669E-2</v>
      </c>
      <c r="CW555" s="45">
        <v>3.4886474674475657E-2</v>
      </c>
      <c r="CX555" s="45">
        <v>-7.8325425029379375E-3</v>
      </c>
      <c r="CY555" s="45">
        <v>1.7703386751727369E-2</v>
      </c>
      <c r="CZ555" s="45">
        <v>-8.2986692969195336E-2</v>
      </c>
      <c r="DA555" s="45">
        <v>-1.7934349632555677E-2</v>
      </c>
      <c r="DB555" s="45">
        <v>-4.2716544475567095E-2</v>
      </c>
      <c r="DC555" s="45">
        <v>-5.9631703911932864E-3</v>
      </c>
      <c r="DD555" s="45">
        <v>-0.15187164125596003</v>
      </c>
      <c r="DE555" s="45">
        <v>9.3991366095903389E-3</v>
      </c>
      <c r="DF555" s="47"/>
      <c r="DG555" s="47"/>
      <c r="DH555" s="47"/>
      <c r="DI555" s="47"/>
      <c r="DJ555" s="47"/>
      <c r="DK555" s="47"/>
      <c r="DL555" s="47"/>
      <c r="DM555" s="47"/>
      <c r="DN555" s="47"/>
      <c r="DO555" s="47"/>
      <c r="DP555" s="47"/>
      <c r="DQ555" s="47"/>
      <c r="DR555" s="47"/>
      <c r="DS555" s="47"/>
      <c r="DT555" s="47"/>
      <c r="DU555" s="47"/>
      <c r="DV555" s="47"/>
      <c r="DW555" s="47"/>
      <c r="DX555" s="47"/>
      <c r="DY555" s="47"/>
      <c r="DZ555" s="47"/>
      <c r="EA555" s="47"/>
      <c r="EB555" s="47"/>
      <c r="EC555" s="47"/>
      <c r="ED555" s="47"/>
      <c r="EE555" s="47"/>
      <c r="EF555" s="47"/>
      <c r="EG555" s="47"/>
      <c r="EH555" s="47"/>
      <c r="EI555" s="47"/>
      <c r="EJ555" s="47"/>
      <c r="EK555" s="47"/>
      <c r="EL555" s="47"/>
      <c r="EM555" s="47"/>
      <c r="EN555" s="47"/>
      <c r="EO555" s="47"/>
      <c r="EP555" s="47"/>
      <c r="EQ555" s="47"/>
      <c r="ER555" s="47"/>
      <c r="ES555" s="47"/>
      <c r="ET555" s="47"/>
      <c r="EU555" s="47"/>
      <c r="EV555" s="47"/>
      <c r="EW555" s="47"/>
      <c r="EX555" s="47"/>
      <c r="EY555" s="47"/>
      <c r="EZ555" s="47"/>
      <c r="FA555" s="47"/>
      <c r="FB555" s="47"/>
      <c r="FC555" s="47"/>
      <c r="FD555" s="47"/>
      <c r="FE555" s="47"/>
      <c r="FF555" s="47"/>
      <c r="FG555" s="47"/>
      <c r="FH555" s="47"/>
      <c r="FI555" s="47"/>
      <c r="FJ555" s="47"/>
      <c r="FK555" s="47"/>
      <c r="FL555" s="47"/>
      <c r="FM555" s="47"/>
      <c r="FN555" s="47"/>
      <c r="FO555" s="47"/>
      <c r="FP555" s="47"/>
      <c r="FQ555" s="47"/>
      <c r="FR555" s="47"/>
      <c r="FS555" s="47"/>
      <c r="FT555" s="47"/>
      <c r="FU555" s="47"/>
      <c r="FV555" s="47"/>
      <c r="FW555" s="47"/>
      <c r="FX555" s="47"/>
      <c r="FY555" s="47"/>
      <c r="FZ555" s="47"/>
      <c r="GA555" s="47"/>
      <c r="GB555" s="47"/>
      <c r="GC555" s="47"/>
      <c r="GD555" s="47"/>
      <c r="GE555" s="47"/>
      <c r="GF555" s="47"/>
      <c r="GG555" s="47"/>
      <c r="GH555" s="47"/>
      <c r="GI555" s="47"/>
      <c r="GJ555" s="47"/>
      <c r="GK555" s="47"/>
      <c r="GL555" s="47"/>
      <c r="GM555" s="47"/>
      <c r="GN555" s="47"/>
      <c r="GO555" s="47"/>
      <c r="GP555" s="47"/>
      <c r="GQ555" s="47"/>
      <c r="GR555" s="47"/>
      <c r="GS555" s="47"/>
      <c r="GT555" s="47"/>
      <c r="GU555" s="47"/>
      <c r="GV555" s="47"/>
      <c r="GW555" s="47"/>
      <c r="GX555" s="47"/>
      <c r="GY555" s="47"/>
      <c r="GZ555" s="47"/>
      <c r="HA555" s="47"/>
      <c r="HB555" s="47"/>
      <c r="HC555" s="47"/>
      <c r="HD555" s="47"/>
      <c r="HE555" s="47"/>
      <c r="HF555" s="47"/>
      <c r="HG555" s="47"/>
      <c r="HH555" s="47"/>
      <c r="HI555" s="47"/>
      <c r="HJ555" s="47"/>
      <c r="HK555" s="47"/>
      <c r="HL555" s="47"/>
      <c r="HM555" s="47"/>
      <c r="HN555" s="47"/>
      <c r="HO555" s="47"/>
      <c r="HP555" s="47"/>
      <c r="HQ555" s="47"/>
      <c r="HR555" s="47"/>
      <c r="HS555" s="47"/>
      <c r="HT555" s="47"/>
      <c r="HU555" s="47"/>
      <c r="HV555" s="47"/>
      <c r="HW555" s="47"/>
      <c r="HX555" s="47"/>
      <c r="HY555" s="47"/>
      <c r="HZ555" s="47"/>
      <c r="IA555" s="47"/>
      <c r="IB555" s="47"/>
      <c r="IC555" s="47"/>
      <c r="ID555" s="47"/>
      <c r="IE555" s="47"/>
      <c r="IF555" s="47"/>
      <c r="IG555" s="47"/>
      <c r="IH555" s="47"/>
      <c r="II555" s="47"/>
      <c r="IJ555" s="47"/>
      <c r="IK555" s="47"/>
      <c r="IL555" s="47"/>
      <c r="IM555" s="47"/>
      <c r="IN555" s="47"/>
      <c r="IO555" s="47"/>
      <c r="IP555" s="47"/>
      <c r="IQ555" s="47"/>
      <c r="IR555" s="47"/>
      <c r="IS555" s="47"/>
      <c r="IT555" s="47"/>
      <c r="IU555" s="47"/>
      <c r="IV555" s="47"/>
      <c r="IW555" s="47"/>
      <c r="IX555" s="47"/>
      <c r="IY555" s="47"/>
      <c r="IZ555" s="47"/>
      <c r="JA555" s="47"/>
      <c r="JB555" s="47"/>
      <c r="JC555" s="47"/>
      <c r="JD555" s="47"/>
      <c r="JE555" s="47"/>
      <c r="JF555" s="47"/>
      <c r="JG555" s="47"/>
      <c r="JH555" s="47"/>
      <c r="JI555" s="47"/>
      <c r="JJ555" s="47"/>
      <c r="JK555" s="47"/>
      <c r="JL555" s="47"/>
      <c r="JM555" s="47"/>
      <c r="JN555" s="47"/>
      <c r="JO555" s="47"/>
      <c r="JP555" s="47"/>
      <c r="JQ555" s="47"/>
      <c r="JR555" s="47"/>
      <c r="JS555" s="47"/>
      <c r="JT555" s="47"/>
      <c r="JU555" s="47"/>
      <c r="JV555" s="47"/>
      <c r="JW555" s="47"/>
      <c r="JX555" s="47"/>
      <c r="JY555" s="47"/>
      <c r="JZ555" s="47"/>
      <c r="KA555" s="47"/>
      <c r="KB555" s="47"/>
      <c r="KC555" s="47"/>
      <c r="KD555" s="47"/>
      <c r="KE555" s="47"/>
      <c r="KF555" s="47"/>
      <c r="KG555" s="47"/>
      <c r="KH555" s="47"/>
      <c r="KI555" s="47"/>
      <c r="KJ555" s="47"/>
      <c r="KK555" s="47"/>
      <c r="KL555" s="47"/>
      <c r="KM555" s="47"/>
      <c r="KN555" s="47"/>
      <c r="KO555" s="47"/>
      <c r="KP555" s="47"/>
      <c r="KQ555" s="47"/>
      <c r="KR555" s="47"/>
      <c r="KS555" s="47"/>
      <c r="KT555" s="47"/>
      <c r="KU555" s="47"/>
      <c r="KV555" s="47"/>
      <c r="KW555" s="47"/>
      <c r="KX555" s="47"/>
      <c r="KY555" s="47"/>
      <c r="KZ555" s="47"/>
      <c r="LA555" s="47"/>
      <c r="LB555" s="47"/>
      <c r="LC555" s="47"/>
      <c r="LD555" s="47"/>
      <c r="LE555" s="47"/>
      <c r="LF555" s="47"/>
      <c r="LG555" s="47"/>
      <c r="LH555" s="47"/>
      <c r="LI555" s="47"/>
      <c r="LJ555" s="47"/>
      <c r="LK555" s="47"/>
      <c r="LL555" s="47"/>
      <c r="LM555" s="47"/>
      <c r="LN555" s="47"/>
      <c r="LO555" s="47"/>
      <c r="LP555" s="47"/>
      <c r="LQ555" s="47"/>
      <c r="LR555" s="47"/>
      <c r="LS555" s="47"/>
      <c r="LT555" s="47"/>
      <c r="LU555" s="47"/>
      <c r="LV555" s="47"/>
      <c r="LW555" s="47"/>
      <c r="LX555" s="47"/>
      <c r="LY555" s="47"/>
      <c r="LZ555" s="47"/>
      <c r="MA555" s="47"/>
      <c r="MB555" s="47"/>
      <c r="MC555" s="47"/>
      <c r="MD555" s="47"/>
      <c r="ME555" s="47"/>
      <c r="MF555" s="47"/>
      <c r="MG555" s="47"/>
      <c r="MH555" s="47"/>
      <c r="MI555" s="47"/>
      <c r="MJ555" s="47"/>
      <c r="MK555" s="47"/>
      <c r="ML555" s="47"/>
      <c r="MM555" s="47"/>
      <c r="MN555" s="47"/>
      <c r="MO555" s="47"/>
      <c r="MP555" s="47"/>
      <c r="MQ555" s="47"/>
      <c r="MR555" s="47"/>
      <c r="MS555" s="47"/>
      <c r="MT555" s="47"/>
      <c r="MU555" s="47"/>
      <c r="MV555" s="47"/>
      <c r="MW555" s="47"/>
      <c r="MX555" s="47"/>
      <c r="MY555" s="47"/>
      <c r="MZ555" s="47"/>
      <c r="NA555" s="47"/>
      <c r="NB555" s="47"/>
      <c r="NC555" s="47"/>
      <c r="ND555" s="47"/>
      <c r="NE555" s="47"/>
      <c r="NF555" s="47"/>
      <c r="NG555" s="47"/>
      <c r="NH555" s="47"/>
      <c r="NI555" s="47"/>
      <c r="NJ555" s="47"/>
      <c r="NK555" s="47"/>
      <c r="NL555" s="47"/>
      <c r="NM555" s="47"/>
      <c r="NN555" s="47"/>
      <c r="NO555" s="47"/>
      <c r="NP555" s="47"/>
      <c r="NQ555" s="47"/>
      <c r="NR555" s="47"/>
      <c r="NS555" s="47"/>
      <c r="NT555" s="47"/>
      <c r="NU555" s="47"/>
      <c r="NV555" s="47"/>
      <c r="NW555" s="47"/>
      <c r="NX555" s="47"/>
      <c r="NY555" s="47"/>
      <c r="NZ555" s="47"/>
      <c r="OA555" s="47"/>
      <c r="OB555" s="47"/>
      <c r="OC555" s="47"/>
      <c r="OD555" s="47"/>
      <c r="OE555" s="47"/>
      <c r="OF555" s="47"/>
      <c r="OG555" s="47"/>
      <c r="OH555" s="47"/>
      <c r="OI555" s="47"/>
      <c r="OJ555" s="47"/>
      <c r="OK555" s="47"/>
      <c r="OL555" s="47"/>
      <c r="OM555" s="47"/>
      <c r="ON555" s="47"/>
      <c r="OO555" s="47"/>
      <c r="OP555" s="47"/>
      <c r="OQ555" s="47"/>
      <c r="OR555" s="47"/>
      <c r="OS555" s="47"/>
      <c r="OT555" s="47"/>
      <c r="OU555" s="47"/>
      <c r="OV555" s="47"/>
      <c r="OW555" s="47"/>
      <c r="OX555" s="47"/>
      <c r="OY555" s="47"/>
      <c r="OZ555" s="47"/>
      <c r="PA555" s="47"/>
      <c r="PB555" s="47"/>
      <c r="PC555" s="47"/>
      <c r="PD555" s="47"/>
      <c r="PE555" s="47"/>
      <c r="PF555" s="47"/>
      <c r="PG555" s="47"/>
      <c r="PH555" s="47"/>
      <c r="PI555" s="47"/>
      <c r="PJ555" s="47"/>
      <c r="PK555" s="47"/>
      <c r="PL555" s="47"/>
      <c r="PM555" s="47"/>
      <c r="PN555" s="47"/>
      <c r="PO555" s="47"/>
      <c r="PP555" s="47"/>
      <c r="PQ555" s="47"/>
      <c r="PR555" s="47"/>
      <c r="PS555" s="47"/>
      <c r="PT555" s="47"/>
      <c r="PU555" s="47"/>
      <c r="PV555" s="47"/>
      <c r="PW555" s="47"/>
      <c r="PX555" s="47"/>
      <c r="PY555" s="47"/>
      <c r="PZ555" s="47"/>
      <c r="QA555" s="47"/>
      <c r="QB555" s="47"/>
      <c r="QC555" s="47"/>
      <c r="QD555" s="47"/>
      <c r="QE555" s="47"/>
      <c r="QF555" s="47"/>
      <c r="QG555" s="47"/>
      <c r="QH555" s="47"/>
      <c r="QI555" s="47"/>
      <c r="QJ555" s="47"/>
      <c r="QK555" s="47"/>
      <c r="QL555" s="47"/>
      <c r="QM555" s="47"/>
      <c r="QN555" s="47"/>
      <c r="QO555" s="47"/>
      <c r="QP555" s="47"/>
      <c r="QQ555" s="47"/>
      <c r="QR555" s="47"/>
      <c r="QS555" s="47"/>
      <c r="QT555" s="47"/>
      <c r="QU555" s="47"/>
      <c r="QV555" s="47"/>
      <c r="QW555" s="47"/>
      <c r="QX555" s="47"/>
      <c r="QY555" s="47"/>
      <c r="QZ555" s="47"/>
      <c r="RA555" s="47"/>
      <c r="RB555" s="47"/>
      <c r="RC555" s="47"/>
      <c r="RD555" s="47"/>
      <c r="RE555" s="47"/>
      <c r="RF555" s="47"/>
      <c r="RG555" s="47"/>
      <c r="RH555" s="47"/>
      <c r="RI555" s="47"/>
      <c r="RJ555" s="47"/>
      <c r="RK555" s="47"/>
      <c r="RL555" s="47"/>
      <c r="RM555" s="47"/>
      <c r="RN555" s="47"/>
      <c r="RO555" s="47"/>
      <c r="RP555" s="47"/>
      <c r="RQ555" s="47"/>
      <c r="RR555" s="47"/>
      <c r="RS555" s="47"/>
      <c r="RT555" s="47"/>
      <c r="RU555" s="47"/>
      <c r="RV555" s="47"/>
      <c r="RW555" s="47"/>
      <c r="RX555" s="47"/>
      <c r="RY555" s="47"/>
      <c r="RZ555" s="47"/>
      <c r="SA555" s="47"/>
      <c r="SB555" s="47"/>
      <c r="SC555" s="47"/>
      <c r="SD555" s="47"/>
      <c r="SE555" s="47"/>
      <c r="SF555" s="47"/>
      <c r="SG555" s="47"/>
      <c r="SH555" s="47"/>
      <c r="SI555" s="47"/>
      <c r="SJ555" s="47"/>
      <c r="SK555" s="47"/>
      <c r="SL555" s="47"/>
      <c r="SM555" s="47"/>
      <c r="SN555" s="47"/>
      <c r="SO555" s="47"/>
      <c r="SP555" s="47"/>
      <c r="SQ555" s="47"/>
      <c r="SR555" s="47"/>
      <c r="SS555" s="47"/>
      <c r="ST555" s="47"/>
      <c r="SU555" s="47"/>
      <c r="SV555" s="47"/>
      <c r="SW555" s="47"/>
      <c r="SX555" s="47"/>
      <c r="SY555" s="47"/>
      <c r="SZ555" s="47"/>
      <c r="TA555" s="47"/>
      <c r="TB555" s="47"/>
      <c r="TC555" s="47"/>
      <c r="TD555" s="47"/>
      <c r="TE555" s="47"/>
      <c r="TF555" s="47"/>
      <c r="TG555" s="47"/>
      <c r="TH555" s="47"/>
      <c r="TI555" s="47"/>
      <c r="TJ555" s="47"/>
      <c r="TK555" s="47"/>
      <c r="TL555" s="47"/>
      <c r="TM555" s="47"/>
      <c r="TN555" s="47"/>
      <c r="TO555" s="47"/>
      <c r="TP555" s="47"/>
      <c r="TQ555" s="47"/>
      <c r="TR555" s="47"/>
      <c r="TS555" s="47"/>
      <c r="TT555" s="47"/>
      <c r="TU555" s="47"/>
      <c r="TV555" s="47"/>
      <c r="TW555" s="47"/>
      <c r="TX555" s="47"/>
      <c r="TY555" s="47"/>
      <c r="TZ555" s="47"/>
      <c r="UA555" s="47"/>
      <c r="UB555" s="47"/>
      <c r="UC555" s="47"/>
      <c r="UD555" s="47"/>
      <c r="UE555" s="47"/>
      <c r="UF555" s="47"/>
      <c r="UG555" s="47"/>
      <c r="UH555" s="47"/>
      <c r="UI555" s="47"/>
      <c r="UJ555" s="47"/>
      <c r="UK555" s="47"/>
      <c r="UL555" s="47"/>
      <c r="UM555" s="47"/>
      <c r="UN555" s="47"/>
      <c r="UO555" s="47"/>
      <c r="UP555" s="47"/>
      <c r="UQ555" s="47"/>
      <c r="UR555" s="47"/>
      <c r="US555" s="47"/>
      <c r="UT555" s="47"/>
      <c r="UU555" s="47"/>
      <c r="UV555" s="47"/>
      <c r="UW555" s="47"/>
      <c r="UX555" s="47"/>
      <c r="UY555" s="47"/>
      <c r="UZ555" s="47"/>
      <c r="VA555" s="47"/>
      <c r="VB555" s="47"/>
      <c r="VC555" s="47"/>
      <c r="VD555" s="47"/>
      <c r="VE555" s="47"/>
      <c r="VF555" s="47"/>
      <c r="VG555" s="47"/>
      <c r="VH555" s="47"/>
      <c r="VI555" s="47"/>
      <c r="VJ555" s="47"/>
      <c r="VK555" s="47"/>
      <c r="VL555" s="47"/>
      <c r="VM555" s="47"/>
      <c r="VN555" s="47"/>
      <c r="VO555" s="47"/>
      <c r="VP555" s="47"/>
      <c r="VQ555" s="47"/>
      <c r="VR555" s="47"/>
      <c r="VS555" s="47"/>
      <c r="VT555" s="47"/>
      <c r="VU555" s="47"/>
      <c r="VV555" s="47"/>
      <c r="VW555" s="47"/>
      <c r="VX555" s="47"/>
      <c r="VY555" s="47"/>
      <c r="VZ555" s="47"/>
      <c r="WA555" s="47"/>
      <c r="WB555" s="47"/>
      <c r="WC555" s="47"/>
      <c r="WD555" s="47"/>
      <c r="WE555" s="47"/>
      <c r="WF555" s="47"/>
      <c r="WG555" s="47"/>
      <c r="WH555" s="47"/>
      <c r="WI555" s="47"/>
      <c r="WJ555" s="47"/>
      <c r="WK555" s="47"/>
      <c r="WL555" s="47"/>
      <c r="WM555" s="47"/>
      <c r="WN555" s="47"/>
      <c r="WO555" s="47"/>
      <c r="WP555" s="47"/>
      <c r="WQ555" s="47"/>
      <c r="WR555" s="47"/>
      <c r="WS555" s="47"/>
      <c r="WT555" s="47"/>
      <c r="WU555" s="47"/>
      <c r="WV555" s="47"/>
      <c r="WW555" s="47"/>
      <c r="WX555" s="47"/>
      <c r="WY555" s="47"/>
      <c r="WZ555" s="47"/>
      <c r="XA555" s="47"/>
      <c r="XB555" s="47"/>
      <c r="XC555" s="47"/>
      <c r="XD555" s="47"/>
      <c r="XE555" s="47"/>
      <c r="XF555" s="47"/>
      <c r="XG555" s="47"/>
      <c r="XH555" s="47"/>
      <c r="XI555" s="47"/>
      <c r="XJ555" s="47"/>
      <c r="XK555" s="47"/>
      <c r="XL555" s="47"/>
      <c r="XM555" s="47"/>
      <c r="XN555" s="47"/>
      <c r="XO555" s="47"/>
      <c r="XP555" s="47"/>
      <c r="XQ555" s="47"/>
      <c r="XR555" s="47"/>
      <c r="XS555" s="47"/>
      <c r="XT555" s="47"/>
      <c r="XU555" s="47"/>
      <c r="XV555" s="47"/>
      <c r="XW555" s="47"/>
      <c r="XX555" s="47"/>
      <c r="XY555" s="47"/>
      <c r="XZ555" s="47"/>
      <c r="YA555" s="47"/>
      <c r="YB555" s="47"/>
      <c r="YC555" s="47"/>
      <c r="YD555" s="47"/>
      <c r="YE555" s="47"/>
      <c r="YF555" s="47"/>
      <c r="YG555" s="47"/>
      <c r="YH555" s="47"/>
      <c r="YI555" s="47"/>
      <c r="YJ555" s="47"/>
      <c r="YK555" s="47"/>
      <c r="YL555" s="47"/>
      <c r="YM555" s="47"/>
      <c r="YN555" s="47"/>
      <c r="YO555" s="47"/>
      <c r="YP555" s="47"/>
      <c r="YQ555" s="47"/>
      <c r="YR555" s="47"/>
      <c r="YS555" s="47"/>
      <c r="YT555" s="47"/>
      <c r="YU555" s="47"/>
      <c r="YV555" s="47"/>
      <c r="YW555" s="47"/>
      <c r="YX555" s="47"/>
      <c r="YY555" s="47"/>
      <c r="YZ555" s="47"/>
      <c r="ZA555" s="47"/>
      <c r="ZB555" s="47"/>
      <c r="ZC555" s="47"/>
      <c r="ZD555" s="47"/>
      <c r="ZE555" s="47"/>
      <c r="ZF555" s="47"/>
      <c r="ZG555" s="47"/>
      <c r="ZH555" s="47"/>
      <c r="ZI555" s="47"/>
      <c r="ZJ555" s="47"/>
      <c r="ZK555" s="47"/>
      <c r="ZL555" s="47"/>
      <c r="ZM555" s="47"/>
      <c r="ZN555" s="47"/>
      <c r="ZO555" s="47"/>
      <c r="ZP555" s="47"/>
      <c r="ZQ555" s="47"/>
      <c r="ZR555" s="47"/>
      <c r="ZS555" s="47"/>
      <c r="ZT555" s="47"/>
      <c r="ZU555" s="47"/>
      <c r="ZV555" s="47"/>
      <c r="ZW555" s="47"/>
      <c r="ZX555" s="47"/>
      <c r="ZY555" s="47"/>
      <c r="ZZ555" s="47"/>
      <c r="AAA555" s="47"/>
      <c r="AAB555" s="47"/>
      <c r="AAC555" s="47"/>
      <c r="AAD555" s="47"/>
      <c r="AAE555" s="47"/>
      <c r="AAF555" s="47"/>
      <c r="AAG555" s="47"/>
      <c r="AAH555" s="47"/>
      <c r="AAI555" s="47"/>
      <c r="AAJ555" s="47"/>
      <c r="AAK555" s="47"/>
      <c r="AAL555" s="47"/>
      <c r="AAM555" s="47"/>
      <c r="AAN555" s="47"/>
      <c r="AAO555" s="47"/>
      <c r="AAP555" s="47"/>
      <c r="AAQ555" s="47"/>
      <c r="AAR555" s="47"/>
      <c r="AAS555" s="47"/>
      <c r="AAT555" s="47"/>
      <c r="AAU555" s="47"/>
      <c r="AAV555" s="47"/>
      <c r="AAW555" s="47"/>
      <c r="AAX555" s="47"/>
      <c r="AAY555" s="47"/>
      <c r="AAZ555" s="47"/>
      <c r="ABA555" s="47"/>
      <c r="ABB555" s="47"/>
      <c r="ABC555" s="47"/>
      <c r="ABD555" s="47"/>
      <c r="ABE555" s="47"/>
      <c r="ABF555" s="47"/>
      <c r="ABG555" s="47"/>
      <c r="ABH555" s="47"/>
      <c r="ABI555" s="47"/>
      <c r="ABJ555" s="47"/>
      <c r="ABK555" s="47"/>
      <c r="ABL555" s="47"/>
      <c r="ABM555" s="47"/>
      <c r="ABN555" s="47"/>
      <c r="ABO555" s="47"/>
      <c r="ABP555" s="47"/>
      <c r="ABQ555" s="47"/>
      <c r="ABR555" s="47"/>
      <c r="ABS555" s="47"/>
      <c r="ABT555" s="47"/>
      <c r="ABU555" s="47"/>
      <c r="ABV555" s="47"/>
      <c r="ABW555" s="47"/>
      <c r="ABX555" s="47"/>
      <c r="ABY555" s="47"/>
      <c r="ABZ555" s="47"/>
      <c r="ACA555" s="47"/>
      <c r="ACB555" s="47"/>
      <c r="ACC555" s="47"/>
      <c r="ACD555" s="47"/>
      <c r="ACE555" s="47"/>
      <c r="ACF555" s="47"/>
      <c r="ACG555" s="47"/>
      <c r="ACH555" s="47"/>
      <c r="ACI555" s="47"/>
      <c r="ACJ555" s="47"/>
      <c r="ACK555" s="47"/>
      <c r="ACL555" s="47"/>
      <c r="ACM555" s="47"/>
      <c r="ACN555" s="47"/>
      <c r="ACO555" s="47"/>
      <c r="ACP555" s="47"/>
      <c r="ACQ555" s="47"/>
      <c r="ACR555" s="47"/>
      <c r="ACS555" s="47"/>
      <c r="ACT555" s="47"/>
      <c r="ACU555" s="47"/>
      <c r="ACV555" s="47"/>
      <c r="ACW555" s="47"/>
      <c r="ACX555" s="47"/>
      <c r="ACY555" s="47"/>
      <c r="ACZ555" s="47"/>
      <c r="ADA555" s="47"/>
      <c r="ADB555" s="47"/>
      <c r="ADC555" s="47"/>
      <c r="ADD555" s="47"/>
      <c r="ADE555" s="47"/>
      <c r="ADF555" s="47"/>
      <c r="ADG555" s="47"/>
      <c r="ADH555" s="47"/>
      <c r="ADI555" s="47"/>
      <c r="ADJ555" s="47"/>
      <c r="ADK555" s="47"/>
      <c r="ADL555" s="47"/>
      <c r="ADM555" s="47"/>
      <c r="ADN555" s="47"/>
      <c r="ADO555" s="47"/>
      <c r="ADP555" s="47"/>
    </row>
    <row r="556" spans="3:796" x14ac:dyDescent="0.4">
      <c r="C556" s="66"/>
      <c r="D556" s="43">
        <f>(1/$D$5)*学習!T58</f>
        <v>0</v>
      </c>
      <c r="I556" s="67">
        <v>545</v>
      </c>
      <c r="J556" s="45">
        <v>-0.10458062567715271</v>
      </c>
      <c r="K556" s="45">
        <v>-3.0809234706380351E-2</v>
      </c>
      <c r="L556" s="45">
        <v>4.967250197014525E-2</v>
      </c>
      <c r="M556" s="45">
        <v>0.17610122201592468</v>
      </c>
      <c r="N556" s="45">
        <v>-1.3935054201349365E-2</v>
      </c>
      <c r="O556" s="45">
        <v>-1.0856967465776184E-2</v>
      </c>
      <c r="P556" s="45">
        <v>8.2953551847403384E-2</v>
      </c>
      <c r="Q556" s="45">
        <v>0.12286825281391724</v>
      </c>
      <c r="R556" s="45">
        <v>-8.3589854456203441E-2</v>
      </c>
      <c r="S556" s="45">
        <v>-5.1504753666366337E-2</v>
      </c>
      <c r="T556" s="45">
        <v>-1.4105706862511723E-2</v>
      </c>
      <c r="U556" s="45">
        <v>-5.3883419189689558E-2</v>
      </c>
      <c r="V556" s="45">
        <v>2.22195135384952E-2</v>
      </c>
      <c r="W556" s="45">
        <v>0.11242473965334381</v>
      </c>
      <c r="X556" s="45">
        <v>4.0471591263596174E-2</v>
      </c>
      <c r="Y556" s="45">
        <v>-3.7036279893095804E-2</v>
      </c>
      <c r="Z556" s="45">
        <v>2.3073812551505705E-2</v>
      </c>
      <c r="AA556" s="45">
        <v>-7.6358559957772992E-2</v>
      </c>
      <c r="AB556" s="45">
        <v>-9.5137410682234205E-2</v>
      </c>
      <c r="AC556" s="45">
        <v>-0.15079601506783025</v>
      </c>
      <c r="AD556" s="45">
        <v>1.7861222051654232E-2</v>
      </c>
      <c r="AE556" s="45">
        <v>8.3673584677375512E-2</v>
      </c>
      <c r="AF556" s="45">
        <v>-0.14642988770334128</v>
      </c>
      <c r="AG556" s="45">
        <v>6.1933616743461158E-2</v>
      </c>
      <c r="AH556" s="45">
        <v>-0.10638132803871554</v>
      </c>
      <c r="AI556" s="45">
        <v>0.12496988047665598</v>
      </c>
      <c r="AJ556" s="45">
        <v>0.33514924848753413</v>
      </c>
      <c r="AK556" s="45">
        <v>0.22088969274483741</v>
      </c>
      <c r="AL556" s="45">
        <v>0.19042613714197784</v>
      </c>
      <c r="AM556" s="45">
        <v>9.8539049807669574E-2</v>
      </c>
      <c r="AN556" s="45">
        <v>-9.6112741638605392E-2</v>
      </c>
      <c r="AO556" s="45">
        <v>-0.12615272934190846</v>
      </c>
      <c r="AP556" s="45">
        <v>1.4863174498738408E-2</v>
      </c>
      <c r="AQ556" s="45">
        <v>9.8799661364504715E-2</v>
      </c>
      <c r="AR556" s="45">
        <v>-2.7435082095627978E-5</v>
      </c>
      <c r="AS556" s="45">
        <v>3.9094516636902651E-2</v>
      </c>
      <c r="AT556" s="45">
        <v>-2.0511466146921196E-2</v>
      </c>
      <c r="AU556" s="45">
        <v>0.19111937038042395</v>
      </c>
      <c r="AV556" s="45">
        <v>-8.6260497960475427E-2</v>
      </c>
      <c r="AW556" s="45">
        <v>1.4759589228453178E-2</v>
      </c>
      <c r="AX556" s="45">
        <v>1.3868867750423628E-2</v>
      </c>
      <c r="AY556" s="45">
        <v>7.6188300929328559E-2</v>
      </c>
      <c r="AZ556" s="45">
        <v>0.1421546930704454</v>
      </c>
      <c r="BA556" s="45">
        <v>9.0040334569821051E-2</v>
      </c>
      <c r="BB556" s="45">
        <v>-8.9818043349059296E-2</v>
      </c>
      <c r="BC556" s="45">
        <v>-1.9530224810664049E-2</v>
      </c>
      <c r="BD556" s="45">
        <v>0.13461668794521048</v>
      </c>
      <c r="BE556" s="45">
        <v>8.6251996929581257E-2</v>
      </c>
      <c r="BF556" s="45">
        <v>2.0881313877801753E-2</v>
      </c>
      <c r="BG556" s="45">
        <v>-0.10907036278459697</v>
      </c>
      <c r="BH556" s="45">
        <v>9.3103414533678416E-2</v>
      </c>
      <c r="BI556" s="45">
        <v>-0.10636389878489028</v>
      </c>
      <c r="BJ556" s="45">
        <v>2.5569200692721325E-2</v>
      </c>
      <c r="BK556" s="45">
        <v>-2.1583742035495655E-2</v>
      </c>
      <c r="BL556" s="45">
        <v>0.12595673434114579</v>
      </c>
      <c r="BM556" s="45">
        <v>0.10826928580045632</v>
      </c>
      <c r="BN556" s="45">
        <v>-4.516673070918166E-3</v>
      </c>
      <c r="BO556" s="45">
        <v>-7.8635875462352595E-2</v>
      </c>
      <c r="BP556" s="45">
        <v>9.2049820203140634E-2</v>
      </c>
      <c r="BQ556" s="45">
        <v>8.1105200196334937E-2</v>
      </c>
      <c r="BR556" s="45">
        <v>-7.6515995020211836E-2</v>
      </c>
      <c r="BS556" s="45">
        <v>-8.4062222894178487E-2</v>
      </c>
      <c r="BT556" s="45">
        <v>0.1394296281993401</v>
      </c>
      <c r="BU556" s="45">
        <v>3.7591509452999564E-2</v>
      </c>
      <c r="BV556" s="45">
        <v>2.5447119843345994E-2</v>
      </c>
      <c r="BW556" s="45">
        <v>-0.13415815830719832</v>
      </c>
      <c r="BX556" s="45">
        <v>-6.555351050921096E-2</v>
      </c>
      <c r="BY556" s="45">
        <v>1.914540269361286E-2</v>
      </c>
      <c r="BZ556" s="45">
        <v>-0.1252479647276421</v>
      </c>
      <c r="CA556" s="45">
        <v>-1.1883365909544089E-2</v>
      </c>
      <c r="CB556" s="45">
        <v>1.2753906818832584E-2</v>
      </c>
      <c r="CC556" s="45">
        <v>-9.0099011699317236E-2</v>
      </c>
      <c r="CD556" s="45">
        <v>-4.3043470967293128E-2</v>
      </c>
      <c r="CE556" s="45">
        <v>4.7890398525344428E-2</v>
      </c>
      <c r="CF556" s="45">
        <v>-9.2399250002771164E-3</v>
      </c>
      <c r="CG556" s="45">
        <v>-9.3901467557422541E-2</v>
      </c>
      <c r="CH556" s="45">
        <v>0.1472548960615481</v>
      </c>
      <c r="CI556" s="45">
        <v>6.5443372559900372E-3</v>
      </c>
      <c r="CJ556" s="45">
        <v>-7.5362371748620816E-2</v>
      </c>
      <c r="CK556" s="45">
        <v>4.3864876738470081E-2</v>
      </c>
      <c r="CL556" s="45">
        <v>5.8113164028856197E-2</v>
      </c>
      <c r="CM556" s="45">
        <v>-7.0677204358348678E-2</v>
      </c>
      <c r="CN556" s="45">
        <v>-0.13777394320353784</v>
      </c>
      <c r="CO556" s="45">
        <v>-8.9639293531229555E-2</v>
      </c>
      <c r="CP556" s="45">
        <v>-4.3320348392875942E-2</v>
      </c>
      <c r="CQ556" s="45">
        <v>5.1825425647892373E-2</v>
      </c>
      <c r="CR556" s="45">
        <v>3.9980782547863407E-2</v>
      </c>
      <c r="CS556" s="45">
        <v>-5.6744878031270728E-2</v>
      </c>
      <c r="CT556" s="45">
        <v>6.8007962443264319E-2</v>
      </c>
      <c r="CU556" s="45">
        <v>9.1123013006281589E-2</v>
      </c>
      <c r="CV556" s="45">
        <v>0.18056057943042245</v>
      </c>
      <c r="CW556" s="45">
        <v>-3.5670778218758734E-2</v>
      </c>
      <c r="CX556" s="45">
        <v>-0.11140877739809264</v>
      </c>
      <c r="CY556" s="45">
        <v>7.8990195856053505E-2</v>
      </c>
      <c r="CZ556" s="45">
        <v>0.22279920156263569</v>
      </c>
      <c r="DA556" s="45">
        <v>9.5843488600731677E-2</v>
      </c>
      <c r="DB556" s="45">
        <v>0.14965605281095287</v>
      </c>
      <c r="DC556" s="45">
        <v>-4.3484438762879205E-2</v>
      </c>
      <c r="DD556" s="45">
        <v>-3.5985815119824648E-2</v>
      </c>
      <c r="DE556" s="45">
        <v>1.3640959066260387E-2</v>
      </c>
      <c r="DF556" s="47"/>
      <c r="DG556" s="47"/>
      <c r="DH556" s="47"/>
      <c r="DI556" s="47"/>
      <c r="DJ556" s="47"/>
      <c r="DK556" s="47"/>
      <c r="DL556" s="47"/>
      <c r="DM556" s="47"/>
      <c r="DN556" s="47"/>
      <c r="DO556" s="47"/>
      <c r="DP556" s="47"/>
      <c r="DQ556" s="47"/>
      <c r="DR556" s="47"/>
      <c r="DS556" s="47"/>
      <c r="DT556" s="47"/>
      <c r="DU556" s="47"/>
      <c r="DV556" s="47"/>
      <c r="DW556" s="47"/>
      <c r="DX556" s="47"/>
      <c r="DY556" s="47"/>
      <c r="DZ556" s="47"/>
      <c r="EA556" s="47"/>
      <c r="EB556" s="47"/>
      <c r="EC556" s="47"/>
      <c r="ED556" s="47"/>
      <c r="EE556" s="47"/>
      <c r="EF556" s="47"/>
      <c r="EG556" s="47"/>
      <c r="EH556" s="47"/>
      <c r="EI556" s="47"/>
      <c r="EJ556" s="47"/>
      <c r="EK556" s="47"/>
      <c r="EL556" s="47"/>
      <c r="EM556" s="47"/>
      <c r="EN556" s="47"/>
      <c r="EO556" s="47"/>
      <c r="EP556" s="47"/>
      <c r="EQ556" s="47"/>
      <c r="ER556" s="47"/>
      <c r="ES556" s="47"/>
      <c r="ET556" s="47"/>
      <c r="EU556" s="47"/>
      <c r="EV556" s="47"/>
      <c r="EW556" s="47"/>
      <c r="EX556" s="47"/>
      <c r="EY556" s="47"/>
      <c r="EZ556" s="47"/>
      <c r="FA556" s="47"/>
      <c r="FB556" s="47"/>
      <c r="FC556" s="47"/>
      <c r="FD556" s="47"/>
      <c r="FE556" s="47"/>
      <c r="FF556" s="47"/>
      <c r="FG556" s="47"/>
      <c r="FH556" s="47"/>
      <c r="FI556" s="47"/>
      <c r="FJ556" s="47"/>
      <c r="FK556" s="47"/>
      <c r="FL556" s="47"/>
      <c r="FM556" s="47"/>
      <c r="FN556" s="47"/>
      <c r="FO556" s="47"/>
      <c r="FP556" s="47"/>
      <c r="FQ556" s="47"/>
      <c r="FR556" s="47"/>
      <c r="FS556" s="47"/>
      <c r="FT556" s="47"/>
      <c r="FU556" s="47"/>
      <c r="FV556" s="47"/>
      <c r="FW556" s="47"/>
      <c r="FX556" s="47"/>
      <c r="FY556" s="47"/>
      <c r="FZ556" s="47"/>
      <c r="GA556" s="47"/>
      <c r="GB556" s="47"/>
      <c r="GC556" s="47"/>
      <c r="GD556" s="47"/>
      <c r="GE556" s="47"/>
      <c r="GF556" s="47"/>
      <c r="GG556" s="47"/>
      <c r="GH556" s="47"/>
      <c r="GI556" s="47"/>
      <c r="GJ556" s="47"/>
      <c r="GK556" s="47"/>
      <c r="GL556" s="47"/>
      <c r="GM556" s="47"/>
      <c r="GN556" s="47"/>
      <c r="GO556" s="47"/>
      <c r="GP556" s="47"/>
      <c r="GQ556" s="47"/>
      <c r="GR556" s="47"/>
      <c r="GS556" s="47"/>
      <c r="GT556" s="47"/>
      <c r="GU556" s="47"/>
      <c r="GV556" s="47"/>
      <c r="GW556" s="47"/>
      <c r="GX556" s="47"/>
      <c r="GY556" s="47"/>
      <c r="GZ556" s="47"/>
      <c r="HA556" s="47"/>
      <c r="HB556" s="47"/>
      <c r="HC556" s="47"/>
      <c r="HD556" s="47"/>
      <c r="HE556" s="47"/>
      <c r="HF556" s="47"/>
      <c r="HG556" s="47"/>
      <c r="HH556" s="47"/>
      <c r="HI556" s="47"/>
      <c r="HJ556" s="47"/>
      <c r="HK556" s="47"/>
      <c r="HL556" s="47"/>
      <c r="HM556" s="47"/>
      <c r="HN556" s="47"/>
      <c r="HO556" s="47"/>
      <c r="HP556" s="47"/>
      <c r="HQ556" s="47"/>
      <c r="HR556" s="47"/>
      <c r="HS556" s="47"/>
      <c r="HT556" s="47"/>
      <c r="HU556" s="47"/>
      <c r="HV556" s="47"/>
      <c r="HW556" s="47"/>
      <c r="HX556" s="47"/>
      <c r="HY556" s="47"/>
      <c r="HZ556" s="47"/>
      <c r="IA556" s="47"/>
      <c r="IB556" s="47"/>
      <c r="IC556" s="47"/>
      <c r="ID556" s="47"/>
      <c r="IE556" s="47"/>
      <c r="IF556" s="47"/>
      <c r="IG556" s="47"/>
      <c r="IH556" s="47"/>
      <c r="II556" s="47"/>
      <c r="IJ556" s="47"/>
      <c r="IK556" s="47"/>
      <c r="IL556" s="47"/>
      <c r="IM556" s="47"/>
      <c r="IN556" s="47"/>
      <c r="IO556" s="47"/>
      <c r="IP556" s="47"/>
      <c r="IQ556" s="47"/>
      <c r="IR556" s="47"/>
      <c r="IS556" s="47"/>
      <c r="IT556" s="47"/>
      <c r="IU556" s="47"/>
      <c r="IV556" s="47"/>
      <c r="IW556" s="47"/>
      <c r="IX556" s="47"/>
      <c r="IY556" s="47"/>
      <c r="IZ556" s="47"/>
      <c r="JA556" s="47"/>
      <c r="JB556" s="47"/>
      <c r="JC556" s="47"/>
      <c r="JD556" s="47"/>
      <c r="JE556" s="47"/>
      <c r="JF556" s="47"/>
      <c r="JG556" s="47"/>
      <c r="JH556" s="47"/>
      <c r="JI556" s="47"/>
      <c r="JJ556" s="47"/>
      <c r="JK556" s="47"/>
      <c r="JL556" s="47"/>
      <c r="JM556" s="47"/>
      <c r="JN556" s="47"/>
      <c r="JO556" s="47"/>
      <c r="JP556" s="47"/>
      <c r="JQ556" s="47"/>
      <c r="JR556" s="47"/>
      <c r="JS556" s="47"/>
      <c r="JT556" s="47"/>
      <c r="JU556" s="47"/>
      <c r="JV556" s="47"/>
      <c r="JW556" s="47"/>
      <c r="JX556" s="47"/>
      <c r="JY556" s="47"/>
      <c r="JZ556" s="47"/>
      <c r="KA556" s="47"/>
      <c r="KB556" s="47"/>
      <c r="KC556" s="47"/>
      <c r="KD556" s="47"/>
      <c r="KE556" s="47"/>
      <c r="KF556" s="47"/>
      <c r="KG556" s="47"/>
      <c r="KH556" s="47"/>
      <c r="KI556" s="47"/>
      <c r="KJ556" s="47"/>
      <c r="KK556" s="47"/>
      <c r="KL556" s="47"/>
      <c r="KM556" s="47"/>
      <c r="KN556" s="47"/>
      <c r="KO556" s="47"/>
      <c r="KP556" s="47"/>
      <c r="KQ556" s="47"/>
      <c r="KR556" s="47"/>
      <c r="KS556" s="47"/>
      <c r="KT556" s="47"/>
      <c r="KU556" s="47"/>
      <c r="KV556" s="47"/>
      <c r="KW556" s="47"/>
      <c r="KX556" s="47"/>
      <c r="KY556" s="47"/>
      <c r="KZ556" s="47"/>
      <c r="LA556" s="47"/>
      <c r="LB556" s="47"/>
      <c r="LC556" s="47"/>
      <c r="LD556" s="47"/>
      <c r="LE556" s="47"/>
      <c r="LF556" s="47"/>
      <c r="LG556" s="47"/>
      <c r="LH556" s="47"/>
      <c r="LI556" s="47"/>
      <c r="LJ556" s="47"/>
      <c r="LK556" s="47"/>
      <c r="LL556" s="47"/>
      <c r="LM556" s="47"/>
      <c r="LN556" s="47"/>
      <c r="LO556" s="47"/>
      <c r="LP556" s="47"/>
      <c r="LQ556" s="47"/>
      <c r="LR556" s="47"/>
      <c r="LS556" s="47"/>
      <c r="LT556" s="47"/>
      <c r="LU556" s="47"/>
      <c r="LV556" s="47"/>
      <c r="LW556" s="47"/>
      <c r="LX556" s="47"/>
      <c r="LY556" s="47"/>
      <c r="LZ556" s="47"/>
      <c r="MA556" s="47"/>
      <c r="MB556" s="47"/>
      <c r="MC556" s="47"/>
      <c r="MD556" s="47"/>
      <c r="ME556" s="47"/>
      <c r="MF556" s="47"/>
      <c r="MG556" s="47"/>
      <c r="MH556" s="47"/>
      <c r="MI556" s="47"/>
      <c r="MJ556" s="47"/>
      <c r="MK556" s="47"/>
      <c r="ML556" s="47"/>
      <c r="MM556" s="47"/>
      <c r="MN556" s="47"/>
      <c r="MO556" s="47"/>
      <c r="MP556" s="47"/>
      <c r="MQ556" s="47"/>
      <c r="MR556" s="47"/>
      <c r="MS556" s="47"/>
      <c r="MT556" s="47"/>
      <c r="MU556" s="47"/>
      <c r="MV556" s="47"/>
      <c r="MW556" s="47"/>
      <c r="MX556" s="47"/>
      <c r="MY556" s="47"/>
      <c r="MZ556" s="47"/>
      <c r="NA556" s="47"/>
      <c r="NB556" s="47"/>
      <c r="NC556" s="47"/>
      <c r="ND556" s="47"/>
      <c r="NE556" s="47"/>
      <c r="NF556" s="47"/>
      <c r="NG556" s="47"/>
      <c r="NH556" s="47"/>
      <c r="NI556" s="47"/>
      <c r="NJ556" s="47"/>
      <c r="NK556" s="47"/>
      <c r="NL556" s="47"/>
      <c r="NM556" s="47"/>
      <c r="NN556" s="47"/>
      <c r="NO556" s="47"/>
      <c r="NP556" s="47"/>
      <c r="NQ556" s="47"/>
      <c r="NR556" s="47"/>
      <c r="NS556" s="47"/>
      <c r="NT556" s="47"/>
      <c r="NU556" s="47"/>
      <c r="NV556" s="47"/>
      <c r="NW556" s="47"/>
      <c r="NX556" s="47"/>
      <c r="NY556" s="47"/>
      <c r="NZ556" s="47"/>
      <c r="OA556" s="47"/>
      <c r="OB556" s="47"/>
      <c r="OC556" s="47"/>
      <c r="OD556" s="47"/>
      <c r="OE556" s="47"/>
      <c r="OF556" s="47"/>
      <c r="OG556" s="47"/>
      <c r="OH556" s="47"/>
      <c r="OI556" s="47"/>
      <c r="OJ556" s="47"/>
      <c r="OK556" s="47"/>
      <c r="OL556" s="47"/>
      <c r="OM556" s="47"/>
      <c r="ON556" s="47"/>
      <c r="OO556" s="47"/>
      <c r="OP556" s="47"/>
      <c r="OQ556" s="47"/>
      <c r="OR556" s="47"/>
      <c r="OS556" s="47"/>
      <c r="OT556" s="47"/>
      <c r="OU556" s="47"/>
      <c r="OV556" s="47"/>
      <c r="OW556" s="47"/>
      <c r="OX556" s="47"/>
      <c r="OY556" s="47"/>
      <c r="OZ556" s="47"/>
      <c r="PA556" s="47"/>
      <c r="PB556" s="47"/>
      <c r="PC556" s="47"/>
      <c r="PD556" s="47"/>
      <c r="PE556" s="47"/>
      <c r="PF556" s="47"/>
      <c r="PG556" s="47"/>
      <c r="PH556" s="47"/>
      <c r="PI556" s="47"/>
      <c r="PJ556" s="47"/>
      <c r="PK556" s="47"/>
      <c r="PL556" s="47"/>
      <c r="PM556" s="47"/>
      <c r="PN556" s="47"/>
      <c r="PO556" s="47"/>
      <c r="PP556" s="47"/>
      <c r="PQ556" s="47"/>
      <c r="PR556" s="47"/>
      <c r="PS556" s="47"/>
      <c r="PT556" s="47"/>
      <c r="PU556" s="47"/>
      <c r="PV556" s="47"/>
      <c r="PW556" s="47"/>
      <c r="PX556" s="47"/>
      <c r="PY556" s="47"/>
      <c r="PZ556" s="47"/>
      <c r="QA556" s="47"/>
      <c r="QB556" s="47"/>
      <c r="QC556" s="47"/>
      <c r="QD556" s="47"/>
      <c r="QE556" s="47"/>
      <c r="QF556" s="47"/>
      <c r="QG556" s="47"/>
      <c r="QH556" s="47"/>
      <c r="QI556" s="47"/>
      <c r="QJ556" s="47"/>
      <c r="QK556" s="47"/>
      <c r="QL556" s="47"/>
      <c r="QM556" s="47"/>
      <c r="QN556" s="47"/>
      <c r="QO556" s="47"/>
      <c r="QP556" s="47"/>
      <c r="QQ556" s="47"/>
      <c r="QR556" s="47"/>
      <c r="QS556" s="47"/>
      <c r="QT556" s="47"/>
      <c r="QU556" s="47"/>
      <c r="QV556" s="47"/>
      <c r="QW556" s="47"/>
      <c r="QX556" s="47"/>
      <c r="QY556" s="47"/>
      <c r="QZ556" s="47"/>
      <c r="RA556" s="47"/>
      <c r="RB556" s="47"/>
      <c r="RC556" s="47"/>
      <c r="RD556" s="47"/>
      <c r="RE556" s="47"/>
      <c r="RF556" s="47"/>
      <c r="RG556" s="47"/>
      <c r="RH556" s="47"/>
      <c r="RI556" s="47"/>
      <c r="RJ556" s="47"/>
      <c r="RK556" s="47"/>
      <c r="RL556" s="47"/>
      <c r="RM556" s="47"/>
      <c r="RN556" s="47"/>
      <c r="RO556" s="47"/>
      <c r="RP556" s="47"/>
      <c r="RQ556" s="47"/>
      <c r="RR556" s="47"/>
      <c r="RS556" s="47"/>
      <c r="RT556" s="47"/>
      <c r="RU556" s="47"/>
      <c r="RV556" s="47"/>
      <c r="RW556" s="47"/>
      <c r="RX556" s="47"/>
      <c r="RY556" s="47"/>
      <c r="RZ556" s="47"/>
      <c r="SA556" s="47"/>
      <c r="SB556" s="47"/>
      <c r="SC556" s="47"/>
      <c r="SD556" s="47"/>
      <c r="SE556" s="47"/>
      <c r="SF556" s="47"/>
      <c r="SG556" s="47"/>
      <c r="SH556" s="47"/>
      <c r="SI556" s="47"/>
      <c r="SJ556" s="47"/>
      <c r="SK556" s="47"/>
      <c r="SL556" s="47"/>
      <c r="SM556" s="47"/>
      <c r="SN556" s="47"/>
      <c r="SO556" s="47"/>
      <c r="SP556" s="47"/>
      <c r="SQ556" s="47"/>
      <c r="SR556" s="47"/>
      <c r="SS556" s="47"/>
      <c r="ST556" s="47"/>
      <c r="SU556" s="47"/>
      <c r="SV556" s="47"/>
      <c r="SW556" s="47"/>
      <c r="SX556" s="47"/>
      <c r="SY556" s="47"/>
      <c r="SZ556" s="47"/>
      <c r="TA556" s="47"/>
      <c r="TB556" s="47"/>
      <c r="TC556" s="47"/>
      <c r="TD556" s="47"/>
      <c r="TE556" s="47"/>
      <c r="TF556" s="47"/>
      <c r="TG556" s="47"/>
      <c r="TH556" s="47"/>
      <c r="TI556" s="47"/>
      <c r="TJ556" s="47"/>
      <c r="TK556" s="47"/>
      <c r="TL556" s="47"/>
      <c r="TM556" s="47"/>
      <c r="TN556" s="47"/>
      <c r="TO556" s="47"/>
      <c r="TP556" s="47"/>
      <c r="TQ556" s="47"/>
      <c r="TR556" s="47"/>
      <c r="TS556" s="47"/>
      <c r="TT556" s="47"/>
      <c r="TU556" s="47"/>
      <c r="TV556" s="47"/>
      <c r="TW556" s="47"/>
      <c r="TX556" s="47"/>
      <c r="TY556" s="47"/>
      <c r="TZ556" s="47"/>
      <c r="UA556" s="47"/>
      <c r="UB556" s="47"/>
      <c r="UC556" s="47"/>
      <c r="UD556" s="47"/>
      <c r="UE556" s="47"/>
      <c r="UF556" s="47"/>
      <c r="UG556" s="47"/>
      <c r="UH556" s="47"/>
      <c r="UI556" s="47"/>
      <c r="UJ556" s="47"/>
      <c r="UK556" s="47"/>
      <c r="UL556" s="47"/>
      <c r="UM556" s="47"/>
      <c r="UN556" s="47"/>
      <c r="UO556" s="47"/>
      <c r="UP556" s="47"/>
      <c r="UQ556" s="47"/>
      <c r="UR556" s="47"/>
      <c r="US556" s="47"/>
      <c r="UT556" s="47"/>
      <c r="UU556" s="47"/>
      <c r="UV556" s="47"/>
      <c r="UW556" s="47"/>
      <c r="UX556" s="47"/>
      <c r="UY556" s="47"/>
      <c r="UZ556" s="47"/>
      <c r="VA556" s="47"/>
      <c r="VB556" s="47"/>
      <c r="VC556" s="47"/>
      <c r="VD556" s="47"/>
      <c r="VE556" s="47"/>
      <c r="VF556" s="47"/>
      <c r="VG556" s="47"/>
      <c r="VH556" s="47"/>
      <c r="VI556" s="47"/>
      <c r="VJ556" s="47"/>
      <c r="VK556" s="47"/>
      <c r="VL556" s="47"/>
      <c r="VM556" s="47"/>
      <c r="VN556" s="47"/>
      <c r="VO556" s="47"/>
      <c r="VP556" s="47"/>
      <c r="VQ556" s="47"/>
      <c r="VR556" s="47"/>
      <c r="VS556" s="47"/>
      <c r="VT556" s="47"/>
      <c r="VU556" s="47"/>
      <c r="VV556" s="47"/>
      <c r="VW556" s="47"/>
      <c r="VX556" s="47"/>
      <c r="VY556" s="47"/>
      <c r="VZ556" s="47"/>
      <c r="WA556" s="47"/>
      <c r="WB556" s="47"/>
      <c r="WC556" s="47"/>
      <c r="WD556" s="47"/>
      <c r="WE556" s="47"/>
      <c r="WF556" s="47"/>
      <c r="WG556" s="47"/>
      <c r="WH556" s="47"/>
      <c r="WI556" s="47"/>
      <c r="WJ556" s="47"/>
      <c r="WK556" s="47"/>
      <c r="WL556" s="47"/>
      <c r="WM556" s="47"/>
      <c r="WN556" s="47"/>
      <c r="WO556" s="47"/>
      <c r="WP556" s="47"/>
      <c r="WQ556" s="47"/>
      <c r="WR556" s="47"/>
      <c r="WS556" s="47"/>
      <c r="WT556" s="47"/>
      <c r="WU556" s="47"/>
      <c r="WV556" s="47"/>
      <c r="WW556" s="47"/>
      <c r="WX556" s="47"/>
      <c r="WY556" s="47"/>
      <c r="WZ556" s="47"/>
      <c r="XA556" s="47"/>
      <c r="XB556" s="47"/>
      <c r="XC556" s="47"/>
      <c r="XD556" s="47"/>
      <c r="XE556" s="47"/>
      <c r="XF556" s="47"/>
      <c r="XG556" s="47"/>
      <c r="XH556" s="47"/>
      <c r="XI556" s="47"/>
      <c r="XJ556" s="47"/>
      <c r="XK556" s="47"/>
      <c r="XL556" s="47"/>
      <c r="XM556" s="47"/>
      <c r="XN556" s="47"/>
      <c r="XO556" s="47"/>
      <c r="XP556" s="47"/>
      <c r="XQ556" s="47"/>
      <c r="XR556" s="47"/>
      <c r="XS556" s="47"/>
      <c r="XT556" s="47"/>
      <c r="XU556" s="47"/>
      <c r="XV556" s="47"/>
      <c r="XW556" s="47"/>
      <c r="XX556" s="47"/>
      <c r="XY556" s="47"/>
      <c r="XZ556" s="47"/>
      <c r="YA556" s="47"/>
      <c r="YB556" s="47"/>
      <c r="YC556" s="47"/>
      <c r="YD556" s="47"/>
      <c r="YE556" s="47"/>
      <c r="YF556" s="47"/>
      <c r="YG556" s="47"/>
      <c r="YH556" s="47"/>
      <c r="YI556" s="47"/>
      <c r="YJ556" s="47"/>
      <c r="YK556" s="47"/>
      <c r="YL556" s="47"/>
      <c r="YM556" s="47"/>
      <c r="YN556" s="47"/>
      <c r="YO556" s="47"/>
      <c r="YP556" s="47"/>
      <c r="YQ556" s="47"/>
      <c r="YR556" s="47"/>
      <c r="YS556" s="47"/>
      <c r="YT556" s="47"/>
      <c r="YU556" s="47"/>
      <c r="YV556" s="47"/>
      <c r="YW556" s="47"/>
      <c r="YX556" s="47"/>
      <c r="YY556" s="47"/>
      <c r="YZ556" s="47"/>
      <c r="ZA556" s="47"/>
      <c r="ZB556" s="47"/>
      <c r="ZC556" s="47"/>
      <c r="ZD556" s="47"/>
      <c r="ZE556" s="47"/>
      <c r="ZF556" s="47"/>
      <c r="ZG556" s="47"/>
      <c r="ZH556" s="47"/>
      <c r="ZI556" s="47"/>
      <c r="ZJ556" s="47"/>
      <c r="ZK556" s="47"/>
      <c r="ZL556" s="47"/>
      <c r="ZM556" s="47"/>
      <c r="ZN556" s="47"/>
      <c r="ZO556" s="47"/>
      <c r="ZP556" s="47"/>
      <c r="ZQ556" s="47"/>
      <c r="ZR556" s="47"/>
      <c r="ZS556" s="47"/>
      <c r="ZT556" s="47"/>
      <c r="ZU556" s="47"/>
      <c r="ZV556" s="47"/>
      <c r="ZW556" s="47"/>
      <c r="ZX556" s="47"/>
      <c r="ZY556" s="47"/>
      <c r="ZZ556" s="47"/>
      <c r="AAA556" s="47"/>
      <c r="AAB556" s="47"/>
      <c r="AAC556" s="47"/>
      <c r="AAD556" s="47"/>
      <c r="AAE556" s="47"/>
      <c r="AAF556" s="47"/>
      <c r="AAG556" s="47"/>
      <c r="AAH556" s="47"/>
      <c r="AAI556" s="47"/>
      <c r="AAJ556" s="47"/>
      <c r="AAK556" s="47"/>
      <c r="AAL556" s="47"/>
      <c r="AAM556" s="47"/>
      <c r="AAN556" s="47"/>
      <c r="AAO556" s="47"/>
      <c r="AAP556" s="47"/>
      <c r="AAQ556" s="47"/>
      <c r="AAR556" s="47"/>
      <c r="AAS556" s="47"/>
      <c r="AAT556" s="47"/>
      <c r="AAU556" s="47"/>
      <c r="AAV556" s="47"/>
      <c r="AAW556" s="47"/>
      <c r="AAX556" s="47"/>
      <c r="AAY556" s="47"/>
      <c r="AAZ556" s="47"/>
      <c r="ABA556" s="47"/>
      <c r="ABB556" s="47"/>
      <c r="ABC556" s="47"/>
      <c r="ABD556" s="47"/>
      <c r="ABE556" s="47"/>
      <c r="ABF556" s="47"/>
      <c r="ABG556" s="47"/>
      <c r="ABH556" s="47"/>
      <c r="ABI556" s="47"/>
      <c r="ABJ556" s="47"/>
      <c r="ABK556" s="47"/>
      <c r="ABL556" s="47"/>
      <c r="ABM556" s="47"/>
      <c r="ABN556" s="47"/>
      <c r="ABO556" s="47"/>
      <c r="ABP556" s="47"/>
      <c r="ABQ556" s="47"/>
      <c r="ABR556" s="47"/>
      <c r="ABS556" s="47"/>
      <c r="ABT556" s="47"/>
      <c r="ABU556" s="47"/>
      <c r="ABV556" s="47"/>
      <c r="ABW556" s="47"/>
      <c r="ABX556" s="47"/>
      <c r="ABY556" s="47"/>
      <c r="ABZ556" s="47"/>
      <c r="ACA556" s="47"/>
      <c r="ACB556" s="47"/>
      <c r="ACC556" s="47"/>
      <c r="ACD556" s="47"/>
      <c r="ACE556" s="47"/>
      <c r="ACF556" s="47"/>
      <c r="ACG556" s="47"/>
      <c r="ACH556" s="47"/>
      <c r="ACI556" s="47"/>
      <c r="ACJ556" s="47"/>
      <c r="ACK556" s="47"/>
      <c r="ACL556" s="47"/>
      <c r="ACM556" s="47"/>
      <c r="ACN556" s="47"/>
      <c r="ACO556" s="47"/>
      <c r="ACP556" s="47"/>
      <c r="ACQ556" s="47"/>
      <c r="ACR556" s="47"/>
      <c r="ACS556" s="47"/>
      <c r="ACT556" s="47"/>
      <c r="ACU556" s="47"/>
      <c r="ACV556" s="47"/>
      <c r="ACW556" s="47"/>
      <c r="ACX556" s="47"/>
      <c r="ACY556" s="47"/>
      <c r="ACZ556" s="47"/>
      <c r="ADA556" s="47"/>
      <c r="ADB556" s="47"/>
      <c r="ADC556" s="47"/>
      <c r="ADD556" s="47"/>
      <c r="ADE556" s="47"/>
      <c r="ADF556" s="47"/>
      <c r="ADG556" s="47"/>
      <c r="ADH556" s="47"/>
      <c r="ADI556" s="47"/>
      <c r="ADJ556" s="47"/>
      <c r="ADK556" s="47"/>
      <c r="ADL556" s="47"/>
      <c r="ADM556" s="47"/>
      <c r="ADN556" s="47"/>
      <c r="ADO556" s="47"/>
      <c r="ADP556" s="47"/>
    </row>
    <row r="557" spans="3:796" x14ac:dyDescent="0.4">
      <c r="C557" s="66"/>
      <c r="D557" s="43">
        <f>(1/$D$5)*学習!T59</f>
        <v>2.7450980392156862E-2</v>
      </c>
      <c r="I557" s="67">
        <v>546</v>
      </c>
      <c r="J557" s="45">
        <v>-4.6530320607717092E-2</v>
      </c>
      <c r="K557" s="45">
        <v>-4.6542852745091942E-2</v>
      </c>
      <c r="L557" s="45">
        <v>-5.5653894029889697E-2</v>
      </c>
      <c r="M557" s="45">
        <v>-0.11809673940683239</v>
      </c>
      <c r="N557" s="45">
        <v>4.2788526550069761E-2</v>
      </c>
      <c r="O557" s="45">
        <v>0.12619615311951077</v>
      </c>
      <c r="P557" s="45">
        <v>-0.15891850548655889</v>
      </c>
      <c r="Q557" s="45">
        <v>-6.8726110329602977E-2</v>
      </c>
      <c r="R557" s="45">
        <v>7.5087980644704636E-2</v>
      </c>
      <c r="S557" s="45">
        <v>-0.18301396912063755</v>
      </c>
      <c r="T557" s="45">
        <v>-7.2920957504026523E-2</v>
      </c>
      <c r="U557" s="45">
        <v>-4.0015327848631405E-2</v>
      </c>
      <c r="V557" s="45">
        <v>0.1057654841684607</v>
      </c>
      <c r="W557" s="45">
        <v>8.9310312603145731E-2</v>
      </c>
      <c r="X557" s="45">
        <v>8.8280268198518835E-2</v>
      </c>
      <c r="Y557" s="45">
        <v>0.12295365577674928</v>
      </c>
      <c r="Z557" s="45">
        <v>3.1321526175656568E-2</v>
      </c>
      <c r="AA557" s="45">
        <v>-1.6834179563297427E-2</v>
      </c>
      <c r="AB557" s="45">
        <v>5.9532467550407843E-2</v>
      </c>
      <c r="AC557" s="45">
        <v>2.0788593580321063E-2</v>
      </c>
      <c r="AD557" s="45">
        <v>-2.1721407067987603E-2</v>
      </c>
      <c r="AE557" s="45">
        <v>5.8429396698080054E-2</v>
      </c>
      <c r="AF557" s="45">
        <v>0.1821668331614264</v>
      </c>
      <c r="AG557" s="45">
        <v>0.2787409373633411</v>
      </c>
      <c r="AH557" s="45">
        <v>4.5916965299362851E-3</v>
      </c>
      <c r="AI557" s="45">
        <v>0.17729910131811596</v>
      </c>
      <c r="AJ557" s="45">
        <v>8.3511493037002185E-2</v>
      </c>
      <c r="AK557" s="45">
        <v>9.5347162070757163E-3</v>
      </c>
      <c r="AL557" s="45">
        <v>6.8281236527016481E-2</v>
      </c>
      <c r="AM557" s="45">
        <v>2.2609754690875134E-2</v>
      </c>
      <c r="AN557" s="45">
        <v>2.4133782777456158E-2</v>
      </c>
      <c r="AO557" s="45">
        <v>0.11776818681543032</v>
      </c>
      <c r="AP557" s="45">
        <v>2.5821032560236143E-2</v>
      </c>
      <c r="AQ557" s="45">
        <v>3.5225114905500267E-2</v>
      </c>
      <c r="AR557" s="45">
        <v>-0.13290645870105544</v>
      </c>
      <c r="AS557" s="45">
        <v>8.9581780425100857E-2</v>
      </c>
      <c r="AT557" s="45">
        <v>6.0684543503296814E-2</v>
      </c>
      <c r="AU557" s="45">
        <v>-2.845377984545364E-2</v>
      </c>
      <c r="AV557" s="45">
        <v>0.11097523063766551</v>
      </c>
      <c r="AW557" s="45">
        <v>0.12243629826071568</v>
      </c>
      <c r="AX557" s="45">
        <v>5.0100842041982493E-2</v>
      </c>
      <c r="AY557" s="45">
        <v>4.9231224864145662E-2</v>
      </c>
      <c r="AZ557" s="45">
        <v>7.042080379488308E-2</v>
      </c>
      <c r="BA557" s="45">
        <v>-6.9135884873238948E-2</v>
      </c>
      <c r="BB557" s="45">
        <v>4.7544177937454579E-2</v>
      </c>
      <c r="BC557" s="45">
        <v>-0.19101625457393437</v>
      </c>
      <c r="BD557" s="45">
        <v>5.8390036654443707E-2</v>
      </c>
      <c r="BE557" s="45">
        <v>8.2601110963080496E-2</v>
      </c>
      <c r="BF557" s="45">
        <v>4.6692455580892703E-2</v>
      </c>
      <c r="BG557" s="45">
        <v>1.3153341441889177E-2</v>
      </c>
      <c r="BH557" s="45">
        <v>-0.17832316045798591</v>
      </c>
      <c r="BI557" s="45">
        <v>-2.4886488450625295E-3</v>
      </c>
      <c r="BJ557" s="45">
        <v>4.8850940531370256E-2</v>
      </c>
      <c r="BK557" s="45">
        <v>-5.6685420573463423E-2</v>
      </c>
      <c r="BL557" s="45">
        <v>-9.9657929183804672E-2</v>
      </c>
      <c r="BM557" s="45">
        <v>7.8715734397917916E-2</v>
      </c>
      <c r="BN557" s="45">
        <v>-6.4820727179878121E-2</v>
      </c>
      <c r="BO557" s="45">
        <v>-8.0198958635216464E-2</v>
      </c>
      <c r="BP557" s="45">
        <v>9.0646033776530216E-2</v>
      </c>
      <c r="BQ557" s="45">
        <v>7.9954379960017127E-2</v>
      </c>
      <c r="BR557" s="45">
        <v>-4.137384765042422E-2</v>
      </c>
      <c r="BS557" s="45">
        <v>-2.5066292722071965E-2</v>
      </c>
      <c r="BT557" s="45">
        <v>1.9742312535560871E-2</v>
      </c>
      <c r="BU557" s="45">
        <v>3.1660185201744413E-2</v>
      </c>
      <c r="BV557" s="45">
        <v>5.6980117579190269E-2</v>
      </c>
      <c r="BW557" s="45">
        <v>6.0941771131813108E-2</v>
      </c>
      <c r="BX557" s="45">
        <v>-2.308416777330646E-2</v>
      </c>
      <c r="BY557" s="45">
        <v>-4.6930158018130844E-2</v>
      </c>
      <c r="BZ557" s="45">
        <v>7.2662258741379038E-3</v>
      </c>
      <c r="CA557" s="45">
        <v>1.8752203881143931E-2</v>
      </c>
      <c r="CB557" s="45">
        <v>3.1443943946450052E-2</v>
      </c>
      <c r="CC557" s="45">
        <v>8.5247499468002474E-2</v>
      </c>
      <c r="CD557" s="45">
        <v>6.7575000631278984E-2</v>
      </c>
      <c r="CE557" s="45">
        <v>0.16804334111310767</v>
      </c>
      <c r="CF557" s="45">
        <v>-0.15018242004358046</v>
      </c>
      <c r="CG557" s="45">
        <v>-5.439391885366026E-2</v>
      </c>
      <c r="CH557" s="45">
        <v>1.0607151188679977E-3</v>
      </c>
      <c r="CI557" s="45">
        <v>2.9776689874854607E-2</v>
      </c>
      <c r="CJ557" s="45">
        <v>-4.4743518277380337E-2</v>
      </c>
      <c r="CK557" s="45">
        <v>-8.9778349628761092E-2</v>
      </c>
      <c r="CL557" s="45">
        <v>8.6263702217785398E-2</v>
      </c>
      <c r="CM557" s="45">
        <v>-7.9614021857919631E-2</v>
      </c>
      <c r="CN557" s="45">
        <v>0.14545490645911691</v>
      </c>
      <c r="CO557" s="45">
        <v>-0.11550622045591807</v>
      </c>
      <c r="CP557" s="45">
        <v>-9.5060120155786076E-2</v>
      </c>
      <c r="CQ557" s="45">
        <v>-9.1358393796571735E-2</v>
      </c>
      <c r="CR557" s="45">
        <v>-1.2540235478785296E-2</v>
      </c>
      <c r="CS557" s="45">
        <v>-3.8618978592930134E-2</v>
      </c>
      <c r="CT557" s="45">
        <v>-0.17879990882328609</v>
      </c>
      <c r="CU557" s="45">
        <v>4.4197624134664814E-3</v>
      </c>
      <c r="CV557" s="45">
        <v>7.450990273766156E-2</v>
      </c>
      <c r="CW557" s="45">
        <v>0.17513899919570505</v>
      </c>
      <c r="CX557" s="45">
        <v>-8.589726736143681E-2</v>
      </c>
      <c r="CY557" s="45">
        <v>0.21779741045977594</v>
      </c>
      <c r="CZ557" s="45">
        <v>9.9805965506823802E-2</v>
      </c>
      <c r="DA557" s="45">
        <v>-7.0686754728398055E-2</v>
      </c>
      <c r="DB557" s="45">
        <v>-5.0241502957979217E-2</v>
      </c>
      <c r="DC557" s="45">
        <v>-0.16467850949027665</v>
      </c>
      <c r="DD557" s="45">
        <v>9.2524880945981269E-2</v>
      </c>
      <c r="DE557" s="45">
        <v>-0.10565007206104546</v>
      </c>
      <c r="DF557" s="47"/>
      <c r="DG557" s="47"/>
      <c r="DH557" s="47"/>
      <c r="DI557" s="47"/>
      <c r="DJ557" s="47"/>
      <c r="DK557" s="47"/>
      <c r="DL557" s="47"/>
      <c r="DM557" s="47"/>
      <c r="DN557" s="47"/>
      <c r="DO557" s="47"/>
      <c r="DP557" s="47"/>
      <c r="DQ557" s="47"/>
      <c r="DR557" s="47"/>
      <c r="DS557" s="47"/>
      <c r="DT557" s="47"/>
      <c r="DU557" s="47"/>
      <c r="DV557" s="47"/>
      <c r="DW557" s="47"/>
      <c r="DX557" s="47"/>
      <c r="DY557" s="47"/>
      <c r="DZ557" s="47"/>
      <c r="EA557" s="47"/>
      <c r="EB557" s="47"/>
      <c r="EC557" s="47"/>
      <c r="ED557" s="47"/>
      <c r="EE557" s="47"/>
      <c r="EF557" s="47"/>
      <c r="EG557" s="47"/>
      <c r="EH557" s="47"/>
      <c r="EI557" s="47"/>
      <c r="EJ557" s="47"/>
      <c r="EK557" s="47"/>
      <c r="EL557" s="47"/>
      <c r="EM557" s="47"/>
      <c r="EN557" s="47"/>
      <c r="EO557" s="47"/>
      <c r="EP557" s="47"/>
      <c r="EQ557" s="47"/>
      <c r="ER557" s="47"/>
      <c r="ES557" s="47"/>
      <c r="ET557" s="47"/>
      <c r="EU557" s="47"/>
      <c r="EV557" s="47"/>
      <c r="EW557" s="47"/>
      <c r="EX557" s="47"/>
      <c r="EY557" s="47"/>
      <c r="EZ557" s="47"/>
      <c r="FA557" s="47"/>
      <c r="FB557" s="47"/>
      <c r="FC557" s="47"/>
      <c r="FD557" s="47"/>
      <c r="FE557" s="47"/>
      <c r="FF557" s="47"/>
      <c r="FG557" s="47"/>
      <c r="FH557" s="47"/>
      <c r="FI557" s="47"/>
      <c r="FJ557" s="47"/>
      <c r="FK557" s="47"/>
      <c r="FL557" s="47"/>
      <c r="FM557" s="47"/>
      <c r="FN557" s="47"/>
      <c r="FO557" s="47"/>
      <c r="FP557" s="47"/>
      <c r="FQ557" s="47"/>
      <c r="FR557" s="47"/>
      <c r="FS557" s="47"/>
      <c r="FT557" s="47"/>
      <c r="FU557" s="47"/>
      <c r="FV557" s="47"/>
      <c r="FW557" s="47"/>
      <c r="FX557" s="47"/>
      <c r="FY557" s="47"/>
      <c r="FZ557" s="47"/>
      <c r="GA557" s="47"/>
      <c r="GB557" s="47"/>
      <c r="GC557" s="47"/>
      <c r="GD557" s="47"/>
      <c r="GE557" s="47"/>
      <c r="GF557" s="47"/>
      <c r="GG557" s="47"/>
      <c r="GH557" s="47"/>
      <c r="GI557" s="47"/>
      <c r="GJ557" s="47"/>
      <c r="GK557" s="47"/>
      <c r="GL557" s="47"/>
      <c r="GM557" s="47"/>
      <c r="GN557" s="47"/>
      <c r="GO557" s="47"/>
      <c r="GP557" s="47"/>
      <c r="GQ557" s="47"/>
      <c r="GR557" s="47"/>
      <c r="GS557" s="47"/>
      <c r="GT557" s="47"/>
      <c r="GU557" s="47"/>
      <c r="GV557" s="47"/>
      <c r="GW557" s="47"/>
      <c r="GX557" s="47"/>
      <c r="GY557" s="47"/>
      <c r="GZ557" s="47"/>
      <c r="HA557" s="47"/>
      <c r="HB557" s="47"/>
      <c r="HC557" s="47"/>
      <c r="HD557" s="47"/>
      <c r="HE557" s="47"/>
      <c r="HF557" s="47"/>
      <c r="HG557" s="47"/>
      <c r="HH557" s="47"/>
      <c r="HI557" s="47"/>
      <c r="HJ557" s="47"/>
      <c r="HK557" s="47"/>
      <c r="HL557" s="47"/>
      <c r="HM557" s="47"/>
      <c r="HN557" s="47"/>
      <c r="HO557" s="47"/>
      <c r="HP557" s="47"/>
      <c r="HQ557" s="47"/>
      <c r="HR557" s="47"/>
      <c r="HS557" s="47"/>
      <c r="HT557" s="47"/>
      <c r="HU557" s="47"/>
      <c r="HV557" s="47"/>
      <c r="HW557" s="47"/>
      <c r="HX557" s="47"/>
      <c r="HY557" s="47"/>
      <c r="HZ557" s="47"/>
      <c r="IA557" s="47"/>
      <c r="IB557" s="47"/>
      <c r="IC557" s="47"/>
      <c r="ID557" s="47"/>
      <c r="IE557" s="47"/>
      <c r="IF557" s="47"/>
      <c r="IG557" s="47"/>
      <c r="IH557" s="47"/>
      <c r="II557" s="47"/>
      <c r="IJ557" s="47"/>
      <c r="IK557" s="47"/>
      <c r="IL557" s="47"/>
      <c r="IM557" s="47"/>
      <c r="IN557" s="47"/>
      <c r="IO557" s="47"/>
      <c r="IP557" s="47"/>
      <c r="IQ557" s="47"/>
      <c r="IR557" s="47"/>
      <c r="IS557" s="47"/>
      <c r="IT557" s="47"/>
      <c r="IU557" s="47"/>
      <c r="IV557" s="47"/>
      <c r="IW557" s="47"/>
      <c r="IX557" s="47"/>
      <c r="IY557" s="47"/>
      <c r="IZ557" s="47"/>
      <c r="JA557" s="47"/>
      <c r="JB557" s="47"/>
      <c r="JC557" s="47"/>
      <c r="JD557" s="47"/>
      <c r="JE557" s="47"/>
      <c r="JF557" s="47"/>
      <c r="JG557" s="47"/>
      <c r="JH557" s="47"/>
      <c r="JI557" s="47"/>
      <c r="JJ557" s="47"/>
      <c r="JK557" s="47"/>
      <c r="JL557" s="47"/>
      <c r="JM557" s="47"/>
      <c r="JN557" s="47"/>
      <c r="JO557" s="47"/>
      <c r="JP557" s="47"/>
      <c r="JQ557" s="47"/>
      <c r="JR557" s="47"/>
      <c r="JS557" s="47"/>
      <c r="JT557" s="47"/>
      <c r="JU557" s="47"/>
      <c r="JV557" s="47"/>
      <c r="JW557" s="47"/>
      <c r="JX557" s="47"/>
      <c r="JY557" s="47"/>
      <c r="JZ557" s="47"/>
      <c r="KA557" s="47"/>
      <c r="KB557" s="47"/>
      <c r="KC557" s="47"/>
      <c r="KD557" s="47"/>
      <c r="KE557" s="47"/>
      <c r="KF557" s="47"/>
      <c r="KG557" s="47"/>
      <c r="KH557" s="47"/>
      <c r="KI557" s="47"/>
      <c r="KJ557" s="47"/>
      <c r="KK557" s="47"/>
      <c r="KL557" s="47"/>
      <c r="KM557" s="47"/>
      <c r="KN557" s="47"/>
      <c r="KO557" s="47"/>
      <c r="KP557" s="47"/>
      <c r="KQ557" s="47"/>
      <c r="KR557" s="47"/>
      <c r="KS557" s="47"/>
      <c r="KT557" s="47"/>
      <c r="KU557" s="47"/>
      <c r="KV557" s="47"/>
      <c r="KW557" s="47"/>
      <c r="KX557" s="47"/>
      <c r="KY557" s="47"/>
      <c r="KZ557" s="47"/>
      <c r="LA557" s="47"/>
      <c r="LB557" s="47"/>
      <c r="LC557" s="47"/>
      <c r="LD557" s="47"/>
      <c r="LE557" s="47"/>
      <c r="LF557" s="47"/>
      <c r="LG557" s="47"/>
      <c r="LH557" s="47"/>
      <c r="LI557" s="47"/>
      <c r="LJ557" s="47"/>
      <c r="LK557" s="47"/>
      <c r="LL557" s="47"/>
      <c r="LM557" s="47"/>
      <c r="LN557" s="47"/>
      <c r="LO557" s="47"/>
      <c r="LP557" s="47"/>
      <c r="LQ557" s="47"/>
      <c r="LR557" s="47"/>
      <c r="LS557" s="47"/>
      <c r="LT557" s="47"/>
      <c r="LU557" s="47"/>
      <c r="LV557" s="47"/>
      <c r="LW557" s="47"/>
      <c r="LX557" s="47"/>
      <c r="LY557" s="47"/>
      <c r="LZ557" s="47"/>
      <c r="MA557" s="47"/>
      <c r="MB557" s="47"/>
      <c r="MC557" s="47"/>
      <c r="MD557" s="47"/>
      <c r="ME557" s="47"/>
      <c r="MF557" s="47"/>
      <c r="MG557" s="47"/>
      <c r="MH557" s="47"/>
      <c r="MI557" s="47"/>
      <c r="MJ557" s="47"/>
      <c r="MK557" s="47"/>
      <c r="ML557" s="47"/>
      <c r="MM557" s="47"/>
      <c r="MN557" s="47"/>
      <c r="MO557" s="47"/>
      <c r="MP557" s="47"/>
      <c r="MQ557" s="47"/>
      <c r="MR557" s="47"/>
      <c r="MS557" s="47"/>
      <c r="MT557" s="47"/>
      <c r="MU557" s="47"/>
      <c r="MV557" s="47"/>
      <c r="MW557" s="47"/>
      <c r="MX557" s="47"/>
      <c r="MY557" s="47"/>
      <c r="MZ557" s="47"/>
      <c r="NA557" s="47"/>
      <c r="NB557" s="47"/>
      <c r="NC557" s="47"/>
      <c r="ND557" s="47"/>
      <c r="NE557" s="47"/>
      <c r="NF557" s="47"/>
      <c r="NG557" s="47"/>
      <c r="NH557" s="47"/>
      <c r="NI557" s="47"/>
      <c r="NJ557" s="47"/>
      <c r="NK557" s="47"/>
      <c r="NL557" s="47"/>
      <c r="NM557" s="47"/>
      <c r="NN557" s="47"/>
      <c r="NO557" s="47"/>
      <c r="NP557" s="47"/>
      <c r="NQ557" s="47"/>
      <c r="NR557" s="47"/>
      <c r="NS557" s="47"/>
      <c r="NT557" s="47"/>
      <c r="NU557" s="47"/>
      <c r="NV557" s="47"/>
      <c r="NW557" s="47"/>
      <c r="NX557" s="47"/>
      <c r="NY557" s="47"/>
      <c r="NZ557" s="47"/>
      <c r="OA557" s="47"/>
      <c r="OB557" s="47"/>
      <c r="OC557" s="47"/>
      <c r="OD557" s="47"/>
      <c r="OE557" s="47"/>
      <c r="OF557" s="47"/>
      <c r="OG557" s="47"/>
      <c r="OH557" s="47"/>
      <c r="OI557" s="47"/>
      <c r="OJ557" s="47"/>
      <c r="OK557" s="47"/>
      <c r="OL557" s="47"/>
      <c r="OM557" s="47"/>
      <c r="ON557" s="47"/>
      <c r="OO557" s="47"/>
      <c r="OP557" s="47"/>
      <c r="OQ557" s="47"/>
      <c r="OR557" s="47"/>
      <c r="OS557" s="47"/>
      <c r="OT557" s="47"/>
      <c r="OU557" s="47"/>
      <c r="OV557" s="47"/>
      <c r="OW557" s="47"/>
      <c r="OX557" s="47"/>
      <c r="OY557" s="47"/>
      <c r="OZ557" s="47"/>
      <c r="PA557" s="47"/>
      <c r="PB557" s="47"/>
      <c r="PC557" s="47"/>
      <c r="PD557" s="47"/>
      <c r="PE557" s="47"/>
      <c r="PF557" s="47"/>
      <c r="PG557" s="47"/>
      <c r="PH557" s="47"/>
      <c r="PI557" s="47"/>
      <c r="PJ557" s="47"/>
      <c r="PK557" s="47"/>
      <c r="PL557" s="47"/>
      <c r="PM557" s="47"/>
      <c r="PN557" s="47"/>
      <c r="PO557" s="47"/>
      <c r="PP557" s="47"/>
      <c r="PQ557" s="47"/>
      <c r="PR557" s="47"/>
      <c r="PS557" s="47"/>
      <c r="PT557" s="47"/>
      <c r="PU557" s="47"/>
      <c r="PV557" s="47"/>
      <c r="PW557" s="47"/>
      <c r="PX557" s="47"/>
      <c r="PY557" s="47"/>
      <c r="PZ557" s="47"/>
      <c r="QA557" s="47"/>
      <c r="QB557" s="47"/>
      <c r="QC557" s="47"/>
      <c r="QD557" s="47"/>
      <c r="QE557" s="47"/>
      <c r="QF557" s="47"/>
      <c r="QG557" s="47"/>
      <c r="QH557" s="47"/>
      <c r="QI557" s="47"/>
      <c r="QJ557" s="47"/>
      <c r="QK557" s="47"/>
      <c r="QL557" s="47"/>
      <c r="QM557" s="47"/>
      <c r="QN557" s="47"/>
      <c r="QO557" s="47"/>
      <c r="QP557" s="47"/>
      <c r="QQ557" s="47"/>
      <c r="QR557" s="47"/>
      <c r="QS557" s="47"/>
      <c r="QT557" s="47"/>
      <c r="QU557" s="47"/>
      <c r="QV557" s="47"/>
      <c r="QW557" s="47"/>
      <c r="QX557" s="47"/>
      <c r="QY557" s="47"/>
      <c r="QZ557" s="47"/>
      <c r="RA557" s="47"/>
      <c r="RB557" s="47"/>
      <c r="RC557" s="47"/>
      <c r="RD557" s="47"/>
      <c r="RE557" s="47"/>
      <c r="RF557" s="47"/>
      <c r="RG557" s="47"/>
      <c r="RH557" s="47"/>
      <c r="RI557" s="47"/>
      <c r="RJ557" s="47"/>
      <c r="RK557" s="47"/>
      <c r="RL557" s="47"/>
      <c r="RM557" s="47"/>
      <c r="RN557" s="47"/>
      <c r="RO557" s="47"/>
      <c r="RP557" s="47"/>
      <c r="RQ557" s="47"/>
      <c r="RR557" s="47"/>
      <c r="RS557" s="47"/>
      <c r="RT557" s="47"/>
      <c r="RU557" s="47"/>
      <c r="RV557" s="47"/>
      <c r="RW557" s="47"/>
      <c r="RX557" s="47"/>
      <c r="RY557" s="47"/>
      <c r="RZ557" s="47"/>
      <c r="SA557" s="47"/>
      <c r="SB557" s="47"/>
      <c r="SC557" s="47"/>
      <c r="SD557" s="47"/>
      <c r="SE557" s="47"/>
      <c r="SF557" s="47"/>
      <c r="SG557" s="47"/>
      <c r="SH557" s="47"/>
      <c r="SI557" s="47"/>
      <c r="SJ557" s="47"/>
      <c r="SK557" s="47"/>
      <c r="SL557" s="47"/>
      <c r="SM557" s="47"/>
      <c r="SN557" s="47"/>
      <c r="SO557" s="47"/>
      <c r="SP557" s="47"/>
      <c r="SQ557" s="47"/>
      <c r="SR557" s="47"/>
      <c r="SS557" s="47"/>
      <c r="ST557" s="47"/>
      <c r="SU557" s="47"/>
      <c r="SV557" s="47"/>
      <c r="SW557" s="47"/>
      <c r="SX557" s="47"/>
      <c r="SY557" s="47"/>
      <c r="SZ557" s="47"/>
      <c r="TA557" s="47"/>
      <c r="TB557" s="47"/>
      <c r="TC557" s="47"/>
      <c r="TD557" s="47"/>
      <c r="TE557" s="47"/>
      <c r="TF557" s="47"/>
      <c r="TG557" s="47"/>
      <c r="TH557" s="47"/>
      <c r="TI557" s="47"/>
      <c r="TJ557" s="47"/>
      <c r="TK557" s="47"/>
      <c r="TL557" s="47"/>
      <c r="TM557" s="47"/>
      <c r="TN557" s="47"/>
      <c r="TO557" s="47"/>
      <c r="TP557" s="47"/>
      <c r="TQ557" s="47"/>
      <c r="TR557" s="47"/>
      <c r="TS557" s="47"/>
      <c r="TT557" s="47"/>
      <c r="TU557" s="47"/>
      <c r="TV557" s="47"/>
      <c r="TW557" s="47"/>
      <c r="TX557" s="47"/>
      <c r="TY557" s="47"/>
      <c r="TZ557" s="47"/>
      <c r="UA557" s="47"/>
      <c r="UB557" s="47"/>
      <c r="UC557" s="47"/>
      <c r="UD557" s="47"/>
      <c r="UE557" s="47"/>
      <c r="UF557" s="47"/>
      <c r="UG557" s="47"/>
      <c r="UH557" s="47"/>
      <c r="UI557" s="47"/>
      <c r="UJ557" s="47"/>
      <c r="UK557" s="47"/>
      <c r="UL557" s="47"/>
      <c r="UM557" s="47"/>
      <c r="UN557" s="47"/>
      <c r="UO557" s="47"/>
      <c r="UP557" s="47"/>
      <c r="UQ557" s="47"/>
      <c r="UR557" s="47"/>
      <c r="US557" s="47"/>
      <c r="UT557" s="47"/>
      <c r="UU557" s="47"/>
      <c r="UV557" s="47"/>
      <c r="UW557" s="47"/>
      <c r="UX557" s="47"/>
      <c r="UY557" s="47"/>
      <c r="UZ557" s="47"/>
      <c r="VA557" s="47"/>
      <c r="VB557" s="47"/>
      <c r="VC557" s="47"/>
      <c r="VD557" s="47"/>
      <c r="VE557" s="47"/>
      <c r="VF557" s="47"/>
      <c r="VG557" s="47"/>
      <c r="VH557" s="47"/>
      <c r="VI557" s="47"/>
      <c r="VJ557" s="47"/>
      <c r="VK557" s="47"/>
      <c r="VL557" s="47"/>
      <c r="VM557" s="47"/>
      <c r="VN557" s="47"/>
      <c r="VO557" s="47"/>
      <c r="VP557" s="47"/>
      <c r="VQ557" s="47"/>
      <c r="VR557" s="47"/>
      <c r="VS557" s="47"/>
      <c r="VT557" s="47"/>
      <c r="VU557" s="47"/>
      <c r="VV557" s="47"/>
      <c r="VW557" s="47"/>
      <c r="VX557" s="47"/>
      <c r="VY557" s="47"/>
      <c r="VZ557" s="47"/>
      <c r="WA557" s="47"/>
      <c r="WB557" s="47"/>
      <c r="WC557" s="47"/>
      <c r="WD557" s="47"/>
      <c r="WE557" s="47"/>
      <c r="WF557" s="47"/>
      <c r="WG557" s="47"/>
      <c r="WH557" s="47"/>
      <c r="WI557" s="47"/>
      <c r="WJ557" s="47"/>
      <c r="WK557" s="47"/>
      <c r="WL557" s="47"/>
      <c r="WM557" s="47"/>
      <c r="WN557" s="47"/>
      <c r="WO557" s="47"/>
      <c r="WP557" s="47"/>
      <c r="WQ557" s="47"/>
      <c r="WR557" s="47"/>
      <c r="WS557" s="47"/>
      <c r="WT557" s="47"/>
      <c r="WU557" s="47"/>
      <c r="WV557" s="47"/>
      <c r="WW557" s="47"/>
      <c r="WX557" s="47"/>
      <c r="WY557" s="47"/>
      <c r="WZ557" s="47"/>
      <c r="XA557" s="47"/>
      <c r="XB557" s="47"/>
      <c r="XC557" s="47"/>
      <c r="XD557" s="47"/>
      <c r="XE557" s="47"/>
      <c r="XF557" s="47"/>
      <c r="XG557" s="47"/>
      <c r="XH557" s="47"/>
      <c r="XI557" s="47"/>
      <c r="XJ557" s="47"/>
      <c r="XK557" s="47"/>
      <c r="XL557" s="47"/>
      <c r="XM557" s="47"/>
      <c r="XN557" s="47"/>
      <c r="XO557" s="47"/>
      <c r="XP557" s="47"/>
      <c r="XQ557" s="47"/>
      <c r="XR557" s="47"/>
      <c r="XS557" s="47"/>
      <c r="XT557" s="47"/>
      <c r="XU557" s="47"/>
      <c r="XV557" s="47"/>
      <c r="XW557" s="47"/>
      <c r="XX557" s="47"/>
      <c r="XY557" s="47"/>
      <c r="XZ557" s="47"/>
      <c r="YA557" s="47"/>
      <c r="YB557" s="47"/>
      <c r="YC557" s="47"/>
      <c r="YD557" s="47"/>
      <c r="YE557" s="47"/>
      <c r="YF557" s="47"/>
      <c r="YG557" s="47"/>
      <c r="YH557" s="47"/>
      <c r="YI557" s="47"/>
      <c r="YJ557" s="47"/>
      <c r="YK557" s="47"/>
      <c r="YL557" s="47"/>
      <c r="YM557" s="47"/>
      <c r="YN557" s="47"/>
      <c r="YO557" s="47"/>
      <c r="YP557" s="47"/>
      <c r="YQ557" s="47"/>
      <c r="YR557" s="47"/>
      <c r="YS557" s="47"/>
      <c r="YT557" s="47"/>
      <c r="YU557" s="47"/>
      <c r="YV557" s="47"/>
      <c r="YW557" s="47"/>
      <c r="YX557" s="47"/>
      <c r="YY557" s="47"/>
      <c r="YZ557" s="47"/>
      <c r="ZA557" s="47"/>
      <c r="ZB557" s="47"/>
      <c r="ZC557" s="47"/>
      <c r="ZD557" s="47"/>
      <c r="ZE557" s="47"/>
      <c r="ZF557" s="47"/>
      <c r="ZG557" s="47"/>
      <c r="ZH557" s="47"/>
      <c r="ZI557" s="47"/>
      <c r="ZJ557" s="47"/>
      <c r="ZK557" s="47"/>
      <c r="ZL557" s="47"/>
      <c r="ZM557" s="47"/>
      <c r="ZN557" s="47"/>
      <c r="ZO557" s="47"/>
      <c r="ZP557" s="47"/>
      <c r="ZQ557" s="47"/>
      <c r="ZR557" s="47"/>
      <c r="ZS557" s="47"/>
      <c r="ZT557" s="47"/>
      <c r="ZU557" s="47"/>
      <c r="ZV557" s="47"/>
      <c r="ZW557" s="47"/>
      <c r="ZX557" s="47"/>
      <c r="ZY557" s="47"/>
      <c r="ZZ557" s="47"/>
      <c r="AAA557" s="47"/>
      <c r="AAB557" s="47"/>
      <c r="AAC557" s="47"/>
      <c r="AAD557" s="47"/>
      <c r="AAE557" s="47"/>
      <c r="AAF557" s="47"/>
      <c r="AAG557" s="47"/>
      <c r="AAH557" s="47"/>
      <c r="AAI557" s="47"/>
      <c r="AAJ557" s="47"/>
      <c r="AAK557" s="47"/>
      <c r="AAL557" s="47"/>
      <c r="AAM557" s="47"/>
      <c r="AAN557" s="47"/>
      <c r="AAO557" s="47"/>
      <c r="AAP557" s="47"/>
      <c r="AAQ557" s="47"/>
      <c r="AAR557" s="47"/>
      <c r="AAS557" s="47"/>
      <c r="AAT557" s="47"/>
      <c r="AAU557" s="47"/>
      <c r="AAV557" s="47"/>
      <c r="AAW557" s="47"/>
      <c r="AAX557" s="47"/>
      <c r="AAY557" s="47"/>
      <c r="AAZ557" s="47"/>
      <c r="ABA557" s="47"/>
      <c r="ABB557" s="47"/>
      <c r="ABC557" s="47"/>
      <c r="ABD557" s="47"/>
      <c r="ABE557" s="47"/>
      <c r="ABF557" s="47"/>
      <c r="ABG557" s="47"/>
      <c r="ABH557" s="47"/>
      <c r="ABI557" s="47"/>
      <c r="ABJ557" s="47"/>
      <c r="ABK557" s="47"/>
      <c r="ABL557" s="47"/>
      <c r="ABM557" s="47"/>
      <c r="ABN557" s="47"/>
      <c r="ABO557" s="47"/>
      <c r="ABP557" s="47"/>
      <c r="ABQ557" s="47"/>
      <c r="ABR557" s="47"/>
      <c r="ABS557" s="47"/>
      <c r="ABT557" s="47"/>
      <c r="ABU557" s="47"/>
      <c r="ABV557" s="47"/>
      <c r="ABW557" s="47"/>
      <c r="ABX557" s="47"/>
      <c r="ABY557" s="47"/>
      <c r="ABZ557" s="47"/>
      <c r="ACA557" s="47"/>
      <c r="ACB557" s="47"/>
      <c r="ACC557" s="47"/>
      <c r="ACD557" s="47"/>
      <c r="ACE557" s="47"/>
      <c r="ACF557" s="47"/>
      <c r="ACG557" s="47"/>
      <c r="ACH557" s="47"/>
      <c r="ACI557" s="47"/>
      <c r="ACJ557" s="47"/>
      <c r="ACK557" s="47"/>
      <c r="ACL557" s="47"/>
      <c r="ACM557" s="47"/>
      <c r="ACN557" s="47"/>
      <c r="ACO557" s="47"/>
      <c r="ACP557" s="47"/>
      <c r="ACQ557" s="47"/>
      <c r="ACR557" s="47"/>
      <c r="ACS557" s="47"/>
      <c r="ACT557" s="47"/>
      <c r="ACU557" s="47"/>
      <c r="ACV557" s="47"/>
      <c r="ACW557" s="47"/>
      <c r="ACX557" s="47"/>
      <c r="ACY557" s="47"/>
      <c r="ACZ557" s="47"/>
      <c r="ADA557" s="47"/>
      <c r="ADB557" s="47"/>
      <c r="ADC557" s="47"/>
      <c r="ADD557" s="47"/>
      <c r="ADE557" s="47"/>
      <c r="ADF557" s="47"/>
      <c r="ADG557" s="47"/>
      <c r="ADH557" s="47"/>
      <c r="ADI557" s="47"/>
      <c r="ADJ557" s="47"/>
      <c r="ADK557" s="47"/>
      <c r="ADL557" s="47"/>
      <c r="ADM557" s="47"/>
      <c r="ADN557" s="47"/>
      <c r="ADO557" s="47"/>
      <c r="ADP557" s="47"/>
    </row>
    <row r="558" spans="3:796" x14ac:dyDescent="0.4">
      <c r="C558" s="66"/>
      <c r="D558" s="43">
        <f>(1/$D$5)*学習!T60</f>
        <v>0</v>
      </c>
      <c r="I558" s="67">
        <v>547</v>
      </c>
      <c r="J558" s="45">
        <v>-8.9802664524540159E-3</v>
      </c>
      <c r="K558" s="45">
        <v>5.3340209940700836E-2</v>
      </c>
      <c r="L558" s="45">
        <v>4.9885703144129656E-2</v>
      </c>
      <c r="M558" s="45">
        <v>-2.5489947578917368E-2</v>
      </c>
      <c r="N558" s="45">
        <v>-8.5582914935820154E-2</v>
      </c>
      <c r="O558" s="45">
        <v>0.1867732490341549</v>
      </c>
      <c r="P558" s="45">
        <v>0.1226832855909432</v>
      </c>
      <c r="Q558" s="45">
        <v>1.43401805071373E-2</v>
      </c>
      <c r="R558" s="45">
        <v>-3.2862469822868882E-2</v>
      </c>
      <c r="S558" s="45">
        <v>4.7993440343976186E-2</v>
      </c>
      <c r="T558" s="45">
        <v>0.20061751555144053</v>
      </c>
      <c r="U558" s="45">
        <v>-0.11861989549259015</v>
      </c>
      <c r="V558" s="45">
        <v>-3.9040566092484276E-2</v>
      </c>
      <c r="W558" s="45">
        <v>-0.11652922062644608</v>
      </c>
      <c r="X558" s="45">
        <v>8.8093044827492421E-3</v>
      </c>
      <c r="Y558" s="45">
        <v>7.8892513558689495E-2</v>
      </c>
      <c r="Z558" s="45">
        <v>-3.5471107370130567E-2</v>
      </c>
      <c r="AA558" s="45">
        <v>-4.217151792166509E-2</v>
      </c>
      <c r="AB558" s="45">
        <v>3.3030026483544363E-3</v>
      </c>
      <c r="AC558" s="45">
        <v>-0.2234331794054745</v>
      </c>
      <c r="AD558" s="45">
        <v>-9.3278472866196324E-2</v>
      </c>
      <c r="AE558" s="45">
        <v>-1.6869777435429747E-2</v>
      </c>
      <c r="AF558" s="45">
        <v>0.14067434200971071</v>
      </c>
      <c r="AG558" s="45">
        <v>6.2543736478733097E-2</v>
      </c>
      <c r="AH558" s="45">
        <v>0.12244697576052666</v>
      </c>
      <c r="AI558" s="45">
        <v>-8.5241881070802925E-2</v>
      </c>
      <c r="AJ558" s="45">
        <v>0.31423429129982094</v>
      </c>
      <c r="AK558" s="45">
        <v>0.11925812987564867</v>
      </c>
      <c r="AL558" s="45">
        <v>0.16830374870442574</v>
      </c>
      <c r="AM558" s="45">
        <v>-3.0894561129323192E-2</v>
      </c>
      <c r="AN558" s="45">
        <v>1.4369451636959487E-3</v>
      </c>
      <c r="AO558" s="45">
        <v>4.2991157560407368E-2</v>
      </c>
      <c r="AP558" s="45">
        <v>-3.3445146554262443E-2</v>
      </c>
      <c r="AQ558" s="45">
        <v>0.12755232486242549</v>
      </c>
      <c r="AR558" s="45">
        <v>-4.2203865453597965E-2</v>
      </c>
      <c r="AS558" s="45">
        <v>-1.0386228806734883E-2</v>
      </c>
      <c r="AT558" s="45">
        <v>6.6961559537869727E-3</v>
      </c>
      <c r="AU558" s="45">
        <v>6.5724557417023627E-2</v>
      </c>
      <c r="AV558" s="45">
        <v>9.9941934389872075E-2</v>
      </c>
      <c r="AW558" s="45">
        <v>-3.2774801784404922E-2</v>
      </c>
      <c r="AX558" s="45">
        <v>-1.6864922498163917E-2</v>
      </c>
      <c r="AY558" s="45">
        <v>-5.7307626667201142E-2</v>
      </c>
      <c r="AZ558" s="45">
        <v>1.6875398298302934E-2</v>
      </c>
      <c r="BA558" s="45">
        <v>-0.21210302723555052</v>
      </c>
      <c r="BB558" s="45">
        <v>0.12056514032761861</v>
      </c>
      <c r="BC558" s="45">
        <v>4.4118924251317262E-2</v>
      </c>
      <c r="BD558" s="45">
        <v>6.7419893665940284E-2</v>
      </c>
      <c r="BE558" s="45">
        <v>-1.6424030458335213E-2</v>
      </c>
      <c r="BF558" s="45">
        <v>0.21071043197435652</v>
      </c>
      <c r="BG558" s="45">
        <v>-7.5740522466160448E-2</v>
      </c>
      <c r="BH558" s="45">
        <v>0.11701581650636221</v>
      </c>
      <c r="BI558" s="45">
        <v>5.8785680774008225E-2</v>
      </c>
      <c r="BJ558" s="45">
        <v>2.67653068259852E-2</v>
      </c>
      <c r="BK558" s="45">
        <v>-9.500226079386738E-2</v>
      </c>
      <c r="BL558" s="45">
        <v>-0.13847860472959514</v>
      </c>
      <c r="BM558" s="45">
        <v>6.1877015822030257E-3</v>
      </c>
      <c r="BN558" s="45">
        <v>-2.4363697338307001E-3</v>
      </c>
      <c r="BO558" s="45">
        <v>0.11665315149239369</v>
      </c>
      <c r="BP558" s="45">
        <v>4.1044193809800462E-2</v>
      </c>
      <c r="BQ558" s="45">
        <v>2.0567217945125851E-2</v>
      </c>
      <c r="BR558" s="45">
        <v>5.0378079345017091E-2</v>
      </c>
      <c r="BS558" s="45">
        <v>0.18613246072110773</v>
      </c>
      <c r="BT558" s="45">
        <v>9.5340868922795557E-2</v>
      </c>
      <c r="BU558" s="45">
        <v>1.6154994167706639E-2</v>
      </c>
      <c r="BV558" s="45">
        <v>-0.11835513068910533</v>
      </c>
      <c r="BW558" s="45">
        <v>-0.13595178579858802</v>
      </c>
      <c r="BX558" s="45">
        <v>4.6142513478714016E-2</v>
      </c>
      <c r="BY558" s="45">
        <v>-5.1057239303752944E-2</v>
      </c>
      <c r="BZ558" s="45">
        <v>-9.2072051377218595E-3</v>
      </c>
      <c r="CA558" s="45">
        <v>-1.3184494596363436E-2</v>
      </c>
      <c r="CB558" s="45">
        <v>7.5387485454802394E-2</v>
      </c>
      <c r="CC558" s="45">
        <v>0.14194513766435685</v>
      </c>
      <c r="CD558" s="45">
        <v>-3.4062288820572925E-2</v>
      </c>
      <c r="CE558" s="45">
        <v>-0.15242221792993957</v>
      </c>
      <c r="CF558" s="45">
        <v>1.8493312339790936E-2</v>
      </c>
      <c r="CG558" s="45">
        <v>1.1092443518010156E-2</v>
      </c>
      <c r="CH558" s="45">
        <v>-0.1506079120994108</v>
      </c>
      <c r="CI558" s="45">
        <v>5.5738830113750241E-2</v>
      </c>
      <c r="CJ558" s="45">
        <v>-0.23817584735345079</v>
      </c>
      <c r="CK558" s="45">
        <v>0.15529180106511517</v>
      </c>
      <c r="CL558" s="45">
        <v>5.6862745695864705E-2</v>
      </c>
      <c r="CM558" s="45">
        <v>-0.21788539745369681</v>
      </c>
      <c r="CN558" s="45">
        <v>-9.9203005595561097E-2</v>
      </c>
      <c r="CO558" s="45">
        <v>-0.25446171198197198</v>
      </c>
      <c r="CP558" s="45">
        <v>0.14127997459212452</v>
      </c>
      <c r="CQ558" s="45">
        <v>7.7462751179345146E-2</v>
      </c>
      <c r="CR558" s="45">
        <v>1.1882261274118107E-2</v>
      </c>
      <c r="CS558" s="45">
        <v>2.1944534133521514E-3</v>
      </c>
      <c r="CT558" s="45">
        <v>-5.4801465245252458E-2</v>
      </c>
      <c r="CU558" s="45">
        <v>2.3646402110823236E-2</v>
      </c>
      <c r="CV558" s="45">
        <v>-4.131928110919713E-2</v>
      </c>
      <c r="CW558" s="45">
        <v>-0.11964071743217092</v>
      </c>
      <c r="CX558" s="45">
        <v>-2.4803513085948151E-2</v>
      </c>
      <c r="CY558" s="45">
        <v>2.3357961542312834E-3</v>
      </c>
      <c r="CZ558" s="45">
        <v>0.11940623311801581</v>
      </c>
      <c r="DA558" s="45">
        <v>-0.12226712492275046</v>
      </c>
      <c r="DB558" s="45">
        <v>-0.11091020228469235</v>
      </c>
      <c r="DC558" s="45">
        <v>-4.2729559845781272E-2</v>
      </c>
      <c r="DD558" s="45">
        <v>-0.18780224019793035</v>
      </c>
      <c r="DE558" s="45">
        <v>-6.945585956906318E-2</v>
      </c>
      <c r="DF558" s="47"/>
      <c r="DG558" s="47"/>
      <c r="DH558" s="47"/>
      <c r="DI558" s="47"/>
      <c r="DJ558" s="47"/>
      <c r="DK558" s="47"/>
      <c r="DL558" s="47"/>
      <c r="DM558" s="47"/>
      <c r="DN558" s="47"/>
      <c r="DO558" s="47"/>
      <c r="DP558" s="47"/>
      <c r="DQ558" s="47"/>
      <c r="DR558" s="47"/>
      <c r="DS558" s="47"/>
      <c r="DT558" s="47"/>
      <c r="DU558" s="47"/>
      <c r="DV558" s="47"/>
      <c r="DW558" s="47"/>
      <c r="DX558" s="47"/>
      <c r="DY558" s="47"/>
      <c r="DZ558" s="47"/>
      <c r="EA558" s="47"/>
      <c r="EB558" s="47"/>
      <c r="EC558" s="47"/>
      <c r="ED558" s="47"/>
      <c r="EE558" s="47"/>
      <c r="EF558" s="47"/>
      <c r="EG558" s="47"/>
      <c r="EH558" s="47"/>
      <c r="EI558" s="47"/>
      <c r="EJ558" s="47"/>
      <c r="EK558" s="47"/>
      <c r="EL558" s="47"/>
      <c r="EM558" s="47"/>
      <c r="EN558" s="47"/>
      <c r="EO558" s="47"/>
      <c r="EP558" s="47"/>
      <c r="EQ558" s="47"/>
      <c r="ER558" s="47"/>
      <c r="ES558" s="47"/>
      <c r="ET558" s="47"/>
      <c r="EU558" s="47"/>
      <c r="EV558" s="47"/>
      <c r="EW558" s="47"/>
      <c r="EX558" s="47"/>
      <c r="EY558" s="47"/>
      <c r="EZ558" s="47"/>
      <c r="FA558" s="47"/>
      <c r="FB558" s="47"/>
      <c r="FC558" s="47"/>
      <c r="FD558" s="47"/>
      <c r="FE558" s="47"/>
      <c r="FF558" s="47"/>
      <c r="FG558" s="47"/>
      <c r="FH558" s="47"/>
      <c r="FI558" s="47"/>
      <c r="FJ558" s="47"/>
      <c r="FK558" s="47"/>
      <c r="FL558" s="47"/>
      <c r="FM558" s="47"/>
      <c r="FN558" s="47"/>
      <c r="FO558" s="47"/>
      <c r="FP558" s="47"/>
      <c r="FQ558" s="47"/>
      <c r="FR558" s="47"/>
      <c r="FS558" s="47"/>
      <c r="FT558" s="47"/>
      <c r="FU558" s="47"/>
      <c r="FV558" s="47"/>
      <c r="FW558" s="47"/>
      <c r="FX558" s="47"/>
      <c r="FY558" s="47"/>
      <c r="FZ558" s="47"/>
      <c r="GA558" s="47"/>
      <c r="GB558" s="47"/>
      <c r="GC558" s="47"/>
      <c r="GD558" s="47"/>
      <c r="GE558" s="47"/>
      <c r="GF558" s="47"/>
      <c r="GG558" s="47"/>
      <c r="GH558" s="47"/>
      <c r="GI558" s="47"/>
      <c r="GJ558" s="47"/>
      <c r="GK558" s="47"/>
      <c r="GL558" s="47"/>
      <c r="GM558" s="47"/>
      <c r="GN558" s="47"/>
      <c r="GO558" s="47"/>
      <c r="GP558" s="47"/>
      <c r="GQ558" s="47"/>
      <c r="GR558" s="47"/>
      <c r="GS558" s="47"/>
      <c r="GT558" s="47"/>
      <c r="GU558" s="47"/>
      <c r="GV558" s="47"/>
      <c r="GW558" s="47"/>
      <c r="GX558" s="47"/>
      <c r="GY558" s="47"/>
      <c r="GZ558" s="47"/>
      <c r="HA558" s="47"/>
      <c r="HB558" s="47"/>
      <c r="HC558" s="47"/>
      <c r="HD558" s="47"/>
      <c r="HE558" s="47"/>
      <c r="HF558" s="47"/>
      <c r="HG558" s="47"/>
      <c r="HH558" s="47"/>
      <c r="HI558" s="47"/>
      <c r="HJ558" s="47"/>
      <c r="HK558" s="47"/>
      <c r="HL558" s="47"/>
      <c r="HM558" s="47"/>
      <c r="HN558" s="47"/>
      <c r="HO558" s="47"/>
      <c r="HP558" s="47"/>
      <c r="HQ558" s="47"/>
      <c r="HR558" s="47"/>
      <c r="HS558" s="47"/>
      <c r="HT558" s="47"/>
      <c r="HU558" s="47"/>
      <c r="HV558" s="47"/>
      <c r="HW558" s="47"/>
      <c r="HX558" s="47"/>
      <c r="HY558" s="47"/>
      <c r="HZ558" s="47"/>
      <c r="IA558" s="47"/>
      <c r="IB558" s="47"/>
      <c r="IC558" s="47"/>
      <c r="ID558" s="47"/>
      <c r="IE558" s="47"/>
      <c r="IF558" s="47"/>
      <c r="IG558" s="47"/>
      <c r="IH558" s="47"/>
      <c r="II558" s="47"/>
      <c r="IJ558" s="47"/>
      <c r="IK558" s="47"/>
      <c r="IL558" s="47"/>
      <c r="IM558" s="47"/>
      <c r="IN558" s="47"/>
      <c r="IO558" s="47"/>
      <c r="IP558" s="47"/>
      <c r="IQ558" s="47"/>
      <c r="IR558" s="47"/>
      <c r="IS558" s="47"/>
      <c r="IT558" s="47"/>
      <c r="IU558" s="47"/>
      <c r="IV558" s="47"/>
      <c r="IW558" s="47"/>
      <c r="IX558" s="47"/>
      <c r="IY558" s="47"/>
      <c r="IZ558" s="47"/>
      <c r="JA558" s="47"/>
      <c r="JB558" s="47"/>
      <c r="JC558" s="47"/>
      <c r="JD558" s="47"/>
      <c r="JE558" s="47"/>
      <c r="JF558" s="47"/>
      <c r="JG558" s="47"/>
      <c r="JH558" s="47"/>
      <c r="JI558" s="47"/>
      <c r="JJ558" s="47"/>
      <c r="JK558" s="47"/>
      <c r="JL558" s="47"/>
      <c r="JM558" s="47"/>
      <c r="JN558" s="47"/>
      <c r="JO558" s="47"/>
      <c r="JP558" s="47"/>
      <c r="JQ558" s="47"/>
      <c r="JR558" s="47"/>
      <c r="JS558" s="47"/>
      <c r="JT558" s="47"/>
      <c r="JU558" s="47"/>
      <c r="JV558" s="47"/>
      <c r="JW558" s="47"/>
      <c r="JX558" s="47"/>
      <c r="JY558" s="47"/>
      <c r="JZ558" s="47"/>
      <c r="KA558" s="47"/>
      <c r="KB558" s="47"/>
      <c r="KC558" s="47"/>
      <c r="KD558" s="47"/>
      <c r="KE558" s="47"/>
      <c r="KF558" s="47"/>
      <c r="KG558" s="47"/>
      <c r="KH558" s="47"/>
      <c r="KI558" s="47"/>
      <c r="KJ558" s="47"/>
      <c r="KK558" s="47"/>
      <c r="KL558" s="47"/>
      <c r="KM558" s="47"/>
      <c r="KN558" s="47"/>
      <c r="KO558" s="47"/>
      <c r="KP558" s="47"/>
      <c r="KQ558" s="47"/>
      <c r="KR558" s="47"/>
      <c r="KS558" s="47"/>
      <c r="KT558" s="47"/>
      <c r="KU558" s="47"/>
      <c r="KV558" s="47"/>
      <c r="KW558" s="47"/>
      <c r="KX558" s="47"/>
      <c r="KY558" s="47"/>
      <c r="KZ558" s="47"/>
      <c r="LA558" s="47"/>
      <c r="LB558" s="47"/>
      <c r="LC558" s="47"/>
      <c r="LD558" s="47"/>
      <c r="LE558" s="47"/>
      <c r="LF558" s="47"/>
      <c r="LG558" s="47"/>
      <c r="LH558" s="47"/>
      <c r="LI558" s="47"/>
      <c r="LJ558" s="47"/>
      <c r="LK558" s="47"/>
      <c r="LL558" s="47"/>
      <c r="LM558" s="47"/>
      <c r="LN558" s="47"/>
      <c r="LO558" s="47"/>
      <c r="LP558" s="47"/>
      <c r="LQ558" s="47"/>
      <c r="LR558" s="47"/>
      <c r="LS558" s="47"/>
      <c r="LT558" s="47"/>
      <c r="LU558" s="47"/>
      <c r="LV558" s="47"/>
      <c r="LW558" s="47"/>
      <c r="LX558" s="47"/>
      <c r="LY558" s="47"/>
      <c r="LZ558" s="47"/>
      <c r="MA558" s="47"/>
      <c r="MB558" s="47"/>
      <c r="MC558" s="47"/>
      <c r="MD558" s="47"/>
      <c r="ME558" s="47"/>
      <c r="MF558" s="47"/>
      <c r="MG558" s="47"/>
      <c r="MH558" s="47"/>
      <c r="MI558" s="47"/>
      <c r="MJ558" s="47"/>
      <c r="MK558" s="47"/>
      <c r="ML558" s="47"/>
      <c r="MM558" s="47"/>
      <c r="MN558" s="47"/>
      <c r="MO558" s="47"/>
      <c r="MP558" s="47"/>
      <c r="MQ558" s="47"/>
      <c r="MR558" s="47"/>
      <c r="MS558" s="47"/>
      <c r="MT558" s="47"/>
      <c r="MU558" s="47"/>
      <c r="MV558" s="47"/>
      <c r="MW558" s="47"/>
      <c r="MX558" s="47"/>
      <c r="MY558" s="47"/>
      <c r="MZ558" s="47"/>
      <c r="NA558" s="47"/>
      <c r="NB558" s="47"/>
      <c r="NC558" s="47"/>
      <c r="ND558" s="47"/>
      <c r="NE558" s="47"/>
      <c r="NF558" s="47"/>
      <c r="NG558" s="47"/>
      <c r="NH558" s="47"/>
      <c r="NI558" s="47"/>
      <c r="NJ558" s="47"/>
      <c r="NK558" s="47"/>
      <c r="NL558" s="47"/>
      <c r="NM558" s="47"/>
      <c r="NN558" s="47"/>
      <c r="NO558" s="47"/>
      <c r="NP558" s="47"/>
      <c r="NQ558" s="47"/>
      <c r="NR558" s="47"/>
      <c r="NS558" s="47"/>
      <c r="NT558" s="47"/>
      <c r="NU558" s="47"/>
      <c r="NV558" s="47"/>
      <c r="NW558" s="47"/>
      <c r="NX558" s="47"/>
      <c r="NY558" s="47"/>
      <c r="NZ558" s="47"/>
      <c r="OA558" s="47"/>
      <c r="OB558" s="47"/>
      <c r="OC558" s="47"/>
      <c r="OD558" s="47"/>
      <c r="OE558" s="47"/>
      <c r="OF558" s="47"/>
      <c r="OG558" s="47"/>
      <c r="OH558" s="47"/>
      <c r="OI558" s="47"/>
      <c r="OJ558" s="47"/>
      <c r="OK558" s="47"/>
      <c r="OL558" s="47"/>
      <c r="OM558" s="47"/>
      <c r="ON558" s="47"/>
      <c r="OO558" s="47"/>
      <c r="OP558" s="47"/>
      <c r="OQ558" s="47"/>
      <c r="OR558" s="47"/>
      <c r="OS558" s="47"/>
      <c r="OT558" s="47"/>
      <c r="OU558" s="47"/>
      <c r="OV558" s="47"/>
      <c r="OW558" s="47"/>
      <c r="OX558" s="47"/>
      <c r="OY558" s="47"/>
      <c r="OZ558" s="47"/>
      <c r="PA558" s="47"/>
      <c r="PB558" s="47"/>
      <c r="PC558" s="47"/>
      <c r="PD558" s="47"/>
      <c r="PE558" s="47"/>
      <c r="PF558" s="47"/>
      <c r="PG558" s="47"/>
      <c r="PH558" s="47"/>
      <c r="PI558" s="47"/>
      <c r="PJ558" s="47"/>
      <c r="PK558" s="47"/>
      <c r="PL558" s="47"/>
      <c r="PM558" s="47"/>
      <c r="PN558" s="47"/>
      <c r="PO558" s="47"/>
      <c r="PP558" s="47"/>
      <c r="PQ558" s="47"/>
      <c r="PR558" s="47"/>
      <c r="PS558" s="47"/>
      <c r="PT558" s="47"/>
      <c r="PU558" s="47"/>
      <c r="PV558" s="47"/>
      <c r="PW558" s="47"/>
      <c r="PX558" s="47"/>
      <c r="PY558" s="47"/>
      <c r="PZ558" s="47"/>
      <c r="QA558" s="47"/>
      <c r="QB558" s="47"/>
      <c r="QC558" s="47"/>
      <c r="QD558" s="47"/>
      <c r="QE558" s="47"/>
      <c r="QF558" s="47"/>
      <c r="QG558" s="47"/>
      <c r="QH558" s="47"/>
      <c r="QI558" s="47"/>
      <c r="QJ558" s="47"/>
      <c r="QK558" s="47"/>
      <c r="QL558" s="47"/>
      <c r="QM558" s="47"/>
      <c r="QN558" s="47"/>
      <c r="QO558" s="47"/>
      <c r="QP558" s="47"/>
      <c r="QQ558" s="47"/>
      <c r="QR558" s="47"/>
      <c r="QS558" s="47"/>
      <c r="QT558" s="47"/>
      <c r="QU558" s="47"/>
      <c r="QV558" s="47"/>
      <c r="QW558" s="47"/>
      <c r="QX558" s="47"/>
      <c r="QY558" s="47"/>
      <c r="QZ558" s="47"/>
      <c r="RA558" s="47"/>
      <c r="RB558" s="47"/>
      <c r="RC558" s="47"/>
      <c r="RD558" s="47"/>
      <c r="RE558" s="47"/>
      <c r="RF558" s="47"/>
      <c r="RG558" s="47"/>
      <c r="RH558" s="47"/>
      <c r="RI558" s="47"/>
      <c r="RJ558" s="47"/>
      <c r="RK558" s="47"/>
      <c r="RL558" s="47"/>
      <c r="RM558" s="47"/>
      <c r="RN558" s="47"/>
      <c r="RO558" s="47"/>
      <c r="RP558" s="47"/>
      <c r="RQ558" s="47"/>
      <c r="RR558" s="47"/>
      <c r="RS558" s="47"/>
      <c r="RT558" s="47"/>
      <c r="RU558" s="47"/>
      <c r="RV558" s="47"/>
      <c r="RW558" s="47"/>
      <c r="RX558" s="47"/>
      <c r="RY558" s="47"/>
      <c r="RZ558" s="47"/>
      <c r="SA558" s="47"/>
      <c r="SB558" s="47"/>
      <c r="SC558" s="47"/>
      <c r="SD558" s="47"/>
      <c r="SE558" s="47"/>
      <c r="SF558" s="47"/>
      <c r="SG558" s="47"/>
      <c r="SH558" s="47"/>
      <c r="SI558" s="47"/>
      <c r="SJ558" s="47"/>
      <c r="SK558" s="47"/>
      <c r="SL558" s="47"/>
      <c r="SM558" s="47"/>
      <c r="SN558" s="47"/>
      <c r="SO558" s="47"/>
      <c r="SP558" s="47"/>
      <c r="SQ558" s="47"/>
      <c r="SR558" s="47"/>
      <c r="SS558" s="47"/>
      <c r="ST558" s="47"/>
      <c r="SU558" s="47"/>
      <c r="SV558" s="47"/>
      <c r="SW558" s="47"/>
      <c r="SX558" s="47"/>
      <c r="SY558" s="47"/>
      <c r="SZ558" s="47"/>
      <c r="TA558" s="47"/>
      <c r="TB558" s="47"/>
      <c r="TC558" s="47"/>
      <c r="TD558" s="47"/>
      <c r="TE558" s="47"/>
      <c r="TF558" s="47"/>
      <c r="TG558" s="47"/>
      <c r="TH558" s="47"/>
      <c r="TI558" s="47"/>
      <c r="TJ558" s="47"/>
      <c r="TK558" s="47"/>
      <c r="TL558" s="47"/>
      <c r="TM558" s="47"/>
      <c r="TN558" s="47"/>
      <c r="TO558" s="47"/>
      <c r="TP558" s="47"/>
      <c r="TQ558" s="47"/>
      <c r="TR558" s="47"/>
      <c r="TS558" s="47"/>
      <c r="TT558" s="47"/>
      <c r="TU558" s="47"/>
      <c r="TV558" s="47"/>
      <c r="TW558" s="47"/>
      <c r="TX558" s="47"/>
      <c r="TY558" s="47"/>
      <c r="TZ558" s="47"/>
      <c r="UA558" s="47"/>
      <c r="UB558" s="47"/>
      <c r="UC558" s="47"/>
      <c r="UD558" s="47"/>
      <c r="UE558" s="47"/>
      <c r="UF558" s="47"/>
      <c r="UG558" s="47"/>
      <c r="UH558" s="47"/>
      <c r="UI558" s="47"/>
      <c r="UJ558" s="47"/>
      <c r="UK558" s="47"/>
      <c r="UL558" s="47"/>
      <c r="UM558" s="47"/>
      <c r="UN558" s="47"/>
      <c r="UO558" s="47"/>
      <c r="UP558" s="47"/>
      <c r="UQ558" s="47"/>
      <c r="UR558" s="47"/>
      <c r="US558" s="47"/>
      <c r="UT558" s="47"/>
      <c r="UU558" s="47"/>
      <c r="UV558" s="47"/>
      <c r="UW558" s="47"/>
      <c r="UX558" s="47"/>
      <c r="UY558" s="47"/>
      <c r="UZ558" s="47"/>
      <c r="VA558" s="47"/>
      <c r="VB558" s="47"/>
      <c r="VC558" s="47"/>
      <c r="VD558" s="47"/>
      <c r="VE558" s="47"/>
      <c r="VF558" s="47"/>
      <c r="VG558" s="47"/>
      <c r="VH558" s="47"/>
      <c r="VI558" s="47"/>
      <c r="VJ558" s="47"/>
      <c r="VK558" s="47"/>
      <c r="VL558" s="47"/>
      <c r="VM558" s="47"/>
      <c r="VN558" s="47"/>
      <c r="VO558" s="47"/>
      <c r="VP558" s="47"/>
      <c r="VQ558" s="47"/>
      <c r="VR558" s="47"/>
      <c r="VS558" s="47"/>
      <c r="VT558" s="47"/>
      <c r="VU558" s="47"/>
      <c r="VV558" s="47"/>
      <c r="VW558" s="47"/>
      <c r="VX558" s="47"/>
      <c r="VY558" s="47"/>
      <c r="VZ558" s="47"/>
      <c r="WA558" s="47"/>
      <c r="WB558" s="47"/>
      <c r="WC558" s="47"/>
      <c r="WD558" s="47"/>
      <c r="WE558" s="47"/>
      <c r="WF558" s="47"/>
      <c r="WG558" s="47"/>
      <c r="WH558" s="47"/>
      <c r="WI558" s="47"/>
      <c r="WJ558" s="47"/>
      <c r="WK558" s="47"/>
      <c r="WL558" s="47"/>
      <c r="WM558" s="47"/>
      <c r="WN558" s="47"/>
      <c r="WO558" s="47"/>
      <c r="WP558" s="47"/>
      <c r="WQ558" s="47"/>
      <c r="WR558" s="47"/>
      <c r="WS558" s="47"/>
      <c r="WT558" s="47"/>
      <c r="WU558" s="47"/>
      <c r="WV558" s="47"/>
      <c r="WW558" s="47"/>
      <c r="WX558" s="47"/>
      <c r="WY558" s="47"/>
      <c r="WZ558" s="47"/>
      <c r="XA558" s="47"/>
      <c r="XB558" s="47"/>
      <c r="XC558" s="47"/>
      <c r="XD558" s="47"/>
      <c r="XE558" s="47"/>
      <c r="XF558" s="47"/>
      <c r="XG558" s="47"/>
      <c r="XH558" s="47"/>
      <c r="XI558" s="47"/>
      <c r="XJ558" s="47"/>
      <c r="XK558" s="47"/>
      <c r="XL558" s="47"/>
      <c r="XM558" s="47"/>
      <c r="XN558" s="47"/>
      <c r="XO558" s="47"/>
      <c r="XP558" s="47"/>
      <c r="XQ558" s="47"/>
      <c r="XR558" s="47"/>
      <c r="XS558" s="47"/>
      <c r="XT558" s="47"/>
      <c r="XU558" s="47"/>
      <c r="XV558" s="47"/>
      <c r="XW558" s="47"/>
      <c r="XX558" s="47"/>
      <c r="XY558" s="47"/>
      <c r="XZ558" s="47"/>
      <c r="YA558" s="47"/>
      <c r="YB558" s="47"/>
      <c r="YC558" s="47"/>
      <c r="YD558" s="47"/>
      <c r="YE558" s="47"/>
      <c r="YF558" s="47"/>
      <c r="YG558" s="47"/>
      <c r="YH558" s="47"/>
      <c r="YI558" s="47"/>
      <c r="YJ558" s="47"/>
      <c r="YK558" s="47"/>
      <c r="YL558" s="47"/>
      <c r="YM558" s="47"/>
      <c r="YN558" s="47"/>
      <c r="YO558" s="47"/>
      <c r="YP558" s="47"/>
      <c r="YQ558" s="47"/>
      <c r="YR558" s="47"/>
      <c r="YS558" s="47"/>
      <c r="YT558" s="47"/>
      <c r="YU558" s="47"/>
      <c r="YV558" s="47"/>
      <c r="YW558" s="47"/>
      <c r="YX558" s="47"/>
      <c r="YY558" s="47"/>
      <c r="YZ558" s="47"/>
      <c r="ZA558" s="47"/>
      <c r="ZB558" s="47"/>
      <c r="ZC558" s="47"/>
      <c r="ZD558" s="47"/>
      <c r="ZE558" s="47"/>
      <c r="ZF558" s="47"/>
      <c r="ZG558" s="47"/>
      <c r="ZH558" s="47"/>
      <c r="ZI558" s="47"/>
      <c r="ZJ558" s="47"/>
      <c r="ZK558" s="47"/>
      <c r="ZL558" s="47"/>
      <c r="ZM558" s="47"/>
      <c r="ZN558" s="47"/>
      <c r="ZO558" s="47"/>
      <c r="ZP558" s="47"/>
      <c r="ZQ558" s="47"/>
      <c r="ZR558" s="47"/>
      <c r="ZS558" s="47"/>
      <c r="ZT558" s="47"/>
      <c r="ZU558" s="47"/>
      <c r="ZV558" s="47"/>
      <c r="ZW558" s="47"/>
      <c r="ZX558" s="47"/>
      <c r="ZY558" s="47"/>
      <c r="ZZ558" s="47"/>
      <c r="AAA558" s="47"/>
      <c r="AAB558" s="47"/>
      <c r="AAC558" s="47"/>
      <c r="AAD558" s="47"/>
      <c r="AAE558" s="47"/>
      <c r="AAF558" s="47"/>
      <c r="AAG558" s="47"/>
      <c r="AAH558" s="47"/>
      <c r="AAI558" s="47"/>
      <c r="AAJ558" s="47"/>
      <c r="AAK558" s="47"/>
      <c r="AAL558" s="47"/>
      <c r="AAM558" s="47"/>
      <c r="AAN558" s="47"/>
      <c r="AAO558" s="47"/>
      <c r="AAP558" s="47"/>
      <c r="AAQ558" s="47"/>
      <c r="AAR558" s="47"/>
      <c r="AAS558" s="47"/>
      <c r="AAT558" s="47"/>
      <c r="AAU558" s="47"/>
      <c r="AAV558" s="47"/>
      <c r="AAW558" s="47"/>
      <c r="AAX558" s="47"/>
      <c r="AAY558" s="47"/>
      <c r="AAZ558" s="47"/>
      <c r="ABA558" s="47"/>
      <c r="ABB558" s="47"/>
      <c r="ABC558" s="47"/>
      <c r="ABD558" s="47"/>
      <c r="ABE558" s="47"/>
      <c r="ABF558" s="47"/>
      <c r="ABG558" s="47"/>
      <c r="ABH558" s="47"/>
      <c r="ABI558" s="47"/>
      <c r="ABJ558" s="47"/>
      <c r="ABK558" s="47"/>
      <c r="ABL558" s="47"/>
      <c r="ABM558" s="47"/>
      <c r="ABN558" s="47"/>
      <c r="ABO558" s="47"/>
      <c r="ABP558" s="47"/>
      <c r="ABQ558" s="47"/>
      <c r="ABR558" s="47"/>
      <c r="ABS558" s="47"/>
      <c r="ABT558" s="47"/>
      <c r="ABU558" s="47"/>
      <c r="ABV558" s="47"/>
      <c r="ABW558" s="47"/>
      <c r="ABX558" s="47"/>
      <c r="ABY558" s="47"/>
      <c r="ABZ558" s="47"/>
      <c r="ACA558" s="47"/>
      <c r="ACB558" s="47"/>
      <c r="ACC558" s="47"/>
      <c r="ACD558" s="47"/>
      <c r="ACE558" s="47"/>
      <c r="ACF558" s="47"/>
      <c r="ACG558" s="47"/>
      <c r="ACH558" s="47"/>
      <c r="ACI558" s="47"/>
      <c r="ACJ558" s="47"/>
      <c r="ACK558" s="47"/>
      <c r="ACL558" s="47"/>
      <c r="ACM558" s="47"/>
      <c r="ACN558" s="47"/>
      <c r="ACO558" s="47"/>
      <c r="ACP558" s="47"/>
      <c r="ACQ558" s="47"/>
      <c r="ACR558" s="47"/>
      <c r="ACS558" s="47"/>
      <c r="ACT558" s="47"/>
      <c r="ACU558" s="47"/>
      <c r="ACV558" s="47"/>
      <c r="ACW558" s="47"/>
      <c r="ACX558" s="47"/>
      <c r="ACY558" s="47"/>
      <c r="ACZ558" s="47"/>
      <c r="ADA558" s="47"/>
      <c r="ADB558" s="47"/>
      <c r="ADC558" s="47"/>
      <c r="ADD558" s="47"/>
      <c r="ADE558" s="47"/>
      <c r="ADF558" s="47"/>
      <c r="ADG558" s="47"/>
      <c r="ADH558" s="47"/>
      <c r="ADI558" s="47"/>
      <c r="ADJ558" s="47"/>
      <c r="ADK558" s="47"/>
      <c r="ADL558" s="47"/>
      <c r="ADM558" s="47"/>
      <c r="ADN558" s="47"/>
      <c r="ADO558" s="47"/>
      <c r="ADP558" s="47"/>
    </row>
    <row r="559" spans="3:796" x14ac:dyDescent="0.4">
      <c r="C559" s="66"/>
      <c r="D559" s="43">
        <f>(1/$D$5)*学習!T61</f>
        <v>0</v>
      </c>
      <c r="I559" s="67">
        <v>548</v>
      </c>
      <c r="J559" s="45">
        <v>-0.13844333089917737</v>
      </c>
      <c r="K559" s="45">
        <v>-0.12121454894819479</v>
      </c>
      <c r="L559" s="45">
        <v>-1.7751986859730232E-2</v>
      </c>
      <c r="M559" s="45">
        <v>-0.21049938664490042</v>
      </c>
      <c r="N559" s="45">
        <v>-3.5450552782247936E-2</v>
      </c>
      <c r="O559" s="45">
        <v>8.1372142388363586E-2</v>
      </c>
      <c r="P559" s="45">
        <v>-3.4558137990020471E-2</v>
      </c>
      <c r="Q559" s="45">
        <v>1.304605387972166E-2</v>
      </c>
      <c r="R559" s="45">
        <v>-8.7708437497587666E-2</v>
      </c>
      <c r="S559" s="45">
        <v>2.1653440076736939E-2</v>
      </c>
      <c r="T559" s="45">
        <v>0.20334471925069195</v>
      </c>
      <c r="U559" s="45">
        <v>-8.2265953959932123E-2</v>
      </c>
      <c r="V559" s="45">
        <v>-7.618907669216214E-3</v>
      </c>
      <c r="W559" s="45">
        <v>0.17825532299895869</v>
      </c>
      <c r="X559" s="45">
        <v>6.3399877586132594E-2</v>
      </c>
      <c r="Y559" s="45">
        <v>-2.0629903397686774E-2</v>
      </c>
      <c r="Z559" s="45">
        <v>0.19662277415036006</v>
      </c>
      <c r="AA559" s="45">
        <v>7.0646611415903379E-2</v>
      </c>
      <c r="AB559" s="45">
        <v>-2.2508591786413134E-2</v>
      </c>
      <c r="AC559" s="45">
        <v>5.214247761986035E-2</v>
      </c>
      <c r="AD559" s="45">
        <v>-2.0036033041411695E-2</v>
      </c>
      <c r="AE559" s="45">
        <v>4.3362492749809384E-2</v>
      </c>
      <c r="AF559" s="45">
        <v>-6.4350560896321032E-2</v>
      </c>
      <c r="AG559" s="45">
        <v>0.16661165856471105</v>
      </c>
      <c r="AH559" s="45">
        <v>-5.4647105911346895E-2</v>
      </c>
      <c r="AI559" s="45">
        <v>0.11591945325291277</v>
      </c>
      <c r="AJ559" s="45">
        <v>-0.29897208813487314</v>
      </c>
      <c r="AK559" s="45">
        <v>6.0250398566473524E-2</v>
      </c>
      <c r="AL559" s="45">
        <v>4.7933537035316394E-2</v>
      </c>
      <c r="AM559" s="45">
        <v>-2.6498525830773553E-2</v>
      </c>
      <c r="AN559" s="45">
        <v>0.17040604899568526</v>
      </c>
      <c r="AO559" s="45">
        <v>3.0425696787712259E-2</v>
      </c>
      <c r="AP559" s="45">
        <v>-7.7026000753356735E-2</v>
      </c>
      <c r="AQ559" s="45">
        <v>-0.12278255877296081</v>
      </c>
      <c r="AR559" s="45">
        <v>2.646483210947129E-2</v>
      </c>
      <c r="AS559" s="45">
        <v>0.18506848284033725</v>
      </c>
      <c r="AT559" s="45">
        <v>1.7466119666003763E-3</v>
      </c>
      <c r="AU559" s="45">
        <v>-0.23704613585876436</v>
      </c>
      <c r="AV559" s="45">
        <v>5.371014863629469E-2</v>
      </c>
      <c r="AW559" s="45">
        <v>-7.8256760089739599E-2</v>
      </c>
      <c r="AX559" s="45">
        <v>5.5188659526425418E-2</v>
      </c>
      <c r="AY559" s="45">
        <v>3.6048969899505102E-2</v>
      </c>
      <c r="AZ559" s="45">
        <v>-7.2218263463104081E-3</v>
      </c>
      <c r="BA559" s="45">
        <v>2.9854124256922274E-2</v>
      </c>
      <c r="BB559" s="45">
        <v>-0.18743190222093106</v>
      </c>
      <c r="BC559" s="45">
        <v>-9.1620356210095441E-2</v>
      </c>
      <c r="BD559" s="45">
        <v>0.16455149820515261</v>
      </c>
      <c r="BE559" s="45">
        <v>0.14924173344389038</v>
      </c>
      <c r="BF559" s="45">
        <v>5.0823108363685504E-2</v>
      </c>
      <c r="BG559" s="45">
        <v>-1.9571591318498394E-2</v>
      </c>
      <c r="BH559" s="45">
        <v>2.9151434972123757E-2</v>
      </c>
      <c r="BI559" s="45">
        <v>1.1351153967368488E-2</v>
      </c>
      <c r="BJ559" s="45">
        <v>-0.13164021867305351</v>
      </c>
      <c r="BK559" s="45">
        <v>3.8661056677395753E-3</v>
      </c>
      <c r="BL559" s="45">
        <v>1.0923078130334628E-2</v>
      </c>
      <c r="BM559" s="45">
        <v>-5.9211295624858239E-2</v>
      </c>
      <c r="BN559" s="45">
        <v>-2.9530931542329525E-2</v>
      </c>
      <c r="BO559" s="45">
        <v>-8.7769286780130379E-2</v>
      </c>
      <c r="BP559" s="45">
        <v>0.16212022870173659</v>
      </c>
      <c r="BQ559" s="45">
        <v>1.8119977547980219E-3</v>
      </c>
      <c r="BR559" s="45">
        <v>-6.7870909065164811E-2</v>
      </c>
      <c r="BS559" s="45">
        <v>-4.2853836233759074E-2</v>
      </c>
      <c r="BT559" s="45">
        <v>-5.0214737889121994E-2</v>
      </c>
      <c r="BU559" s="45">
        <v>5.9912934294285333E-2</v>
      </c>
      <c r="BV559" s="45">
        <v>-2.063921698926173E-2</v>
      </c>
      <c r="BW559" s="45">
        <v>-0.11904198528025096</v>
      </c>
      <c r="BX559" s="45">
        <v>0.13225521036490212</v>
      </c>
      <c r="BY559" s="45">
        <v>-4.1218935321387866E-2</v>
      </c>
      <c r="BZ559" s="45">
        <v>-4.3232459085361059E-2</v>
      </c>
      <c r="CA559" s="45">
        <v>7.9666803187889157E-3</v>
      </c>
      <c r="CB559" s="45">
        <v>6.6771939335966937E-2</v>
      </c>
      <c r="CC559" s="45">
        <v>-1.428805220962138E-2</v>
      </c>
      <c r="CD559" s="45">
        <v>-0.19919090321412347</v>
      </c>
      <c r="CE559" s="45">
        <v>1.5013106784605116E-3</v>
      </c>
      <c r="CF559" s="45">
        <v>2.9741474703623014E-2</v>
      </c>
      <c r="CG559" s="45">
        <v>3.251641810130363E-2</v>
      </c>
      <c r="CH559" s="45">
        <v>8.3273614570400833E-2</v>
      </c>
      <c r="CI559" s="45">
        <v>-1.195479999245349E-2</v>
      </c>
      <c r="CJ559" s="45">
        <v>-3.8613820980015916E-2</v>
      </c>
      <c r="CK559" s="45">
        <v>-3.504530063878946E-2</v>
      </c>
      <c r="CL559" s="45">
        <v>7.4371668839414038E-3</v>
      </c>
      <c r="CM559" s="45">
        <v>0.26863598675360734</v>
      </c>
      <c r="CN559" s="45">
        <v>-3.2200641334568937E-2</v>
      </c>
      <c r="CO559" s="45">
        <v>-8.4675599026797672E-3</v>
      </c>
      <c r="CP559" s="45">
        <v>6.8885575532486004E-2</v>
      </c>
      <c r="CQ559" s="45">
        <v>-0.17253240004952955</v>
      </c>
      <c r="CR559" s="45">
        <v>-6.0241266087167206E-2</v>
      </c>
      <c r="CS559" s="45">
        <v>7.9335961566448076E-3</v>
      </c>
      <c r="CT559" s="45">
        <v>5.5171786030110241E-2</v>
      </c>
      <c r="CU559" s="45">
        <v>4.6422675728313552E-2</v>
      </c>
      <c r="CV559" s="45">
        <v>2.963055326482137E-2</v>
      </c>
      <c r="CW559" s="45">
        <v>5.512159965578951E-3</v>
      </c>
      <c r="CX559" s="45">
        <v>-5.2551850984383572E-2</v>
      </c>
      <c r="CY559" s="45">
        <v>5.4441805264964976E-2</v>
      </c>
      <c r="CZ559" s="45">
        <v>0.14569164152686229</v>
      </c>
      <c r="DA559" s="45">
        <v>-4.3871557541259834E-2</v>
      </c>
      <c r="DB559" s="45">
        <v>0.1356908474566795</v>
      </c>
      <c r="DC559" s="45">
        <v>-2.973432287118544E-2</v>
      </c>
      <c r="DD559" s="45">
        <v>2.8861304779951723E-3</v>
      </c>
      <c r="DE559" s="45">
        <v>0.21645405698337225</v>
      </c>
      <c r="DF559" s="47"/>
      <c r="DG559" s="47"/>
      <c r="DH559" s="47"/>
      <c r="DI559" s="47"/>
      <c r="DJ559" s="47"/>
      <c r="DK559" s="47"/>
      <c r="DL559" s="47"/>
      <c r="DM559" s="47"/>
      <c r="DN559" s="47"/>
      <c r="DO559" s="47"/>
      <c r="DP559" s="47"/>
      <c r="DQ559" s="47"/>
      <c r="DR559" s="47"/>
      <c r="DS559" s="47"/>
      <c r="DT559" s="47"/>
      <c r="DU559" s="47"/>
      <c r="DV559" s="47"/>
      <c r="DW559" s="47"/>
      <c r="DX559" s="47"/>
      <c r="DY559" s="47"/>
      <c r="DZ559" s="47"/>
      <c r="EA559" s="47"/>
      <c r="EB559" s="47"/>
      <c r="EC559" s="47"/>
      <c r="ED559" s="47"/>
      <c r="EE559" s="47"/>
      <c r="EF559" s="47"/>
      <c r="EG559" s="47"/>
      <c r="EH559" s="47"/>
      <c r="EI559" s="47"/>
      <c r="EJ559" s="47"/>
      <c r="EK559" s="47"/>
      <c r="EL559" s="47"/>
      <c r="EM559" s="47"/>
      <c r="EN559" s="47"/>
      <c r="EO559" s="47"/>
      <c r="EP559" s="47"/>
      <c r="EQ559" s="47"/>
      <c r="ER559" s="47"/>
      <c r="ES559" s="47"/>
      <c r="ET559" s="47"/>
      <c r="EU559" s="47"/>
      <c r="EV559" s="47"/>
      <c r="EW559" s="47"/>
      <c r="EX559" s="47"/>
      <c r="EY559" s="47"/>
      <c r="EZ559" s="47"/>
      <c r="FA559" s="47"/>
      <c r="FB559" s="47"/>
      <c r="FC559" s="47"/>
      <c r="FD559" s="47"/>
      <c r="FE559" s="47"/>
      <c r="FF559" s="47"/>
      <c r="FG559" s="47"/>
      <c r="FH559" s="47"/>
      <c r="FI559" s="47"/>
      <c r="FJ559" s="47"/>
      <c r="FK559" s="47"/>
      <c r="FL559" s="47"/>
      <c r="FM559" s="47"/>
      <c r="FN559" s="47"/>
      <c r="FO559" s="47"/>
      <c r="FP559" s="47"/>
      <c r="FQ559" s="47"/>
      <c r="FR559" s="47"/>
      <c r="FS559" s="47"/>
      <c r="FT559" s="47"/>
      <c r="FU559" s="47"/>
      <c r="FV559" s="47"/>
      <c r="FW559" s="47"/>
      <c r="FX559" s="47"/>
      <c r="FY559" s="47"/>
      <c r="FZ559" s="47"/>
      <c r="GA559" s="47"/>
      <c r="GB559" s="47"/>
      <c r="GC559" s="47"/>
      <c r="GD559" s="47"/>
      <c r="GE559" s="47"/>
      <c r="GF559" s="47"/>
      <c r="GG559" s="47"/>
      <c r="GH559" s="47"/>
      <c r="GI559" s="47"/>
      <c r="GJ559" s="47"/>
      <c r="GK559" s="47"/>
      <c r="GL559" s="47"/>
      <c r="GM559" s="47"/>
      <c r="GN559" s="47"/>
      <c r="GO559" s="47"/>
      <c r="GP559" s="47"/>
      <c r="GQ559" s="47"/>
      <c r="GR559" s="47"/>
      <c r="GS559" s="47"/>
      <c r="GT559" s="47"/>
      <c r="GU559" s="47"/>
      <c r="GV559" s="47"/>
      <c r="GW559" s="47"/>
      <c r="GX559" s="47"/>
      <c r="GY559" s="47"/>
      <c r="GZ559" s="47"/>
      <c r="HA559" s="47"/>
      <c r="HB559" s="47"/>
      <c r="HC559" s="47"/>
      <c r="HD559" s="47"/>
      <c r="HE559" s="47"/>
      <c r="HF559" s="47"/>
      <c r="HG559" s="47"/>
      <c r="HH559" s="47"/>
      <c r="HI559" s="47"/>
      <c r="HJ559" s="47"/>
      <c r="HK559" s="47"/>
      <c r="HL559" s="47"/>
      <c r="HM559" s="47"/>
      <c r="HN559" s="47"/>
      <c r="HO559" s="47"/>
      <c r="HP559" s="47"/>
      <c r="HQ559" s="47"/>
      <c r="HR559" s="47"/>
      <c r="HS559" s="47"/>
      <c r="HT559" s="47"/>
      <c r="HU559" s="47"/>
      <c r="HV559" s="47"/>
      <c r="HW559" s="47"/>
      <c r="HX559" s="47"/>
      <c r="HY559" s="47"/>
      <c r="HZ559" s="47"/>
      <c r="IA559" s="47"/>
      <c r="IB559" s="47"/>
      <c r="IC559" s="47"/>
      <c r="ID559" s="47"/>
      <c r="IE559" s="47"/>
      <c r="IF559" s="47"/>
      <c r="IG559" s="47"/>
      <c r="IH559" s="47"/>
      <c r="II559" s="47"/>
      <c r="IJ559" s="47"/>
      <c r="IK559" s="47"/>
      <c r="IL559" s="47"/>
      <c r="IM559" s="47"/>
      <c r="IN559" s="47"/>
      <c r="IO559" s="47"/>
      <c r="IP559" s="47"/>
      <c r="IQ559" s="47"/>
      <c r="IR559" s="47"/>
      <c r="IS559" s="47"/>
      <c r="IT559" s="47"/>
      <c r="IU559" s="47"/>
      <c r="IV559" s="47"/>
      <c r="IW559" s="47"/>
      <c r="IX559" s="47"/>
      <c r="IY559" s="47"/>
      <c r="IZ559" s="47"/>
      <c r="JA559" s="47"/>
      <c r="JB559" s="47"/>
      <c r="JC559" s="47"/>
      <c r="JD559" s="47"/>
      <c r="JE559" s="47"/>
      <c r="JF559" s="47"/>
      <c r="JG559" s="47"/>
      <c r="JH559" s="47"/>
      <c r="JI559" s="47"/>
      <c r="JJ559" s="47"/>
      <c r="JK559" s="47"/>
      <c r="JL559" s="47"/>
      <c r="JM559" s="47"/>
      <c r="JN559" s="47"/>
      <c r="JO559" s="47"/>
      <c r="JP559" s="47"/>
      <c r="JQ559" s="47"/>
      <c r="JR559" s="47"/>
      <c r="JS559" s="47"/>
      <c r="JT559" s="47"/>
      <c r="JU559" s="47"/>
      <c r="JV559" s="47"/>
      <c r="JW559" s="47"/>
      <c r="JX559" s="47"/>
      <c r="JY559" s="47"/>
      <c r="JZ559" s="47"/>
      <c r="KA559" s="47"/>
      <c r="KB559" s="47"/>
      <c r="KC559" s="47"/>
      <c r="KD559" s="47"/>
      <c r="KE559" s="47"/>
      <c r="KF559" s="47"/>
      <c r="KG559" s="47"/>
      <c r="KH559" s="47"/>
      <c r="KI559" s="47"/>
      <c r="KJ559" s="47"/>
      <c r="KK559" s="47"/>
      <c r="KL559" s="47"/>
      <c r="KM559" s="47"/>
      <c r="KN559" s="47"/>
      <c r="KO559" s="47"/>
      <c r="KP559" s="47"/>
      <c r="KQ559" s="47"/>
      <c r="KR559" s="47"/>
      <c r="KS559" s="47"/>
      <c r="KT559" s="47"/>
      <c r="KU559" s="47"/>
      <c r="KV559" s="47"/>
      <c r="KW559" s="47"/>
      <c r="KX559" s="47"/>
      <c r="KY559" s="47"/>
      <c r="KZ559" s="47"/>
      <c r="LA559" s="47"/>
      <c r="LB559" s="47"/>
      <c r="LC559" s="47"/>
      <c r="LD559" s="47"/>
      <c r="LE559" s="47"/>
      <c r="LF559" s="47"/>
      <c r="LG559" s="47"/>
      <c r="LH559" s="47"/>
      <c r="LI559" s="47"/>
      <c r="LJ559" s="47"/>
      <c r="LK559" s="47"/>
      <c r="LL559" s="47"/>
      <c r="LM559" s="47"/>
      <c r="LN559" s="47"/>
      <c r="LO559" s="47"/>
      <c r="LP559" s="47"/>
      <c r="LQ559" s="47"/>
      <c r="LR559" s="47"/>
      <c r="LS559" s="47"/>
      <c r="LT559" s="47"/>
      <c r="LU559" s="47"/>
      <c r="LV559" s="47"/>
      <c r="LW559" s="47"/>
      <c r="LX559" s="47"/>
      <c r="LY559" s="47"/>
      <c r="LZ559" s="47"/>
      <c r="MA559" s="47"/>
      <c r="MB559" s="47"/>
      <c r="MC559" s="47"/>
      <c r="MD559" s="47"/>
      <c r="ME559" s="47"/>
      <c r="MF559" s="47"/>
      <c r="MG559" s="47"/>
      <c r="MH559" s="47"/>
      <c r="MI559" s="47"/>
      <c r="MJ559" s="47"/>
      <c r="MK559" s="47"/>
      <c r="ML559" s="47"/>
      <c r="MM559" s="47"/>
      <c r="MN559" s="47"/>
      <c r="MO559" s="47"/>
      <c r="MP559" s="47"/>
      <c r="MQ559" s="47"/>
      <c r="MR559" s="47"/>
      <c r="MS559" s="47"/>
      <c r="MT559" s="47"/>
      <c r="MU559" s="47"/>
      <c r="MV559" s="47"/>
      <c r="MW559" s="47"/>
      <c r="MX559" s="47"/>
      <c r="MY559" s="47"/>
      <c r="MZ559" s="47"/>
      <c r="NA559" s="47"/>
      <c r="NB559" s="47"/>
      <c r="NC559" s="47"/>
      <c r="ND559" s="47"/>
      <c r="NE559" s="47"/>
      <c r="NF559" s="47"/>
      <c r="NG559" s="47"/>
      <c r="NH559" s="47"/>
      <c r="NI559" s="47"/>
      <c r="NJ559" s="47"/>
      <c r="NK559" s="47"/>
      <c r="NL559" s="47"/>
      <c r="NM559" s="47"/>
      <c r="NN559" s="47"/>
      <c r="NO559" s="47"/>
      <c r="NP559" s="47"/>
      <c r="NQ559" s="47"/>
      <c r="NR559" s="47"/>
      <c r="NS559" s="47"/>
      <c r="NT559" s="47"/>
      <c r="NU559" s="47"/>
      <c r="NV559" s="47"/>
      <c r="NW559" s="47"/>
      <c r="NX559" s="47"/>
      <c r="NY559" s="47"/>
      <c r="NZ559" s="47"/>
      <c r="OA559" s="47"/>
      <c r="OB559" s="47"/>
      <c r="OC559" s="47"/>
      <c r="OD559" s="47"/>
      <c r="OE559" s="47"/>
      <c r="OF559" s="47"/>
      <c r="OG559" s="47"/>
      <c r="OH559" s="47"/>
      <c r="OI559" s="47"/>
      <c r="OJ559" s="47"/>
      <c r="OK559" s="47"/>
      <c r="OL559" s="47"/>
      <c r="OM559" s="47"/>
      <c r="ON559" s="47"/>
      <c r="OO559" s="47"/>
      <c r="OP559" s="47"/>
      <c r="OQ559" s="47"/>
      <c r="OR559" s="47"/>
      <c r="OS559" s="47"/>
      <c r="OT559" s="47"/>
      <c r="OU559" s="47"/>
      <c r="OV559" s="47"/>
      <c r="OW559" s="47"/>
      <c r="OX559" s="47"/>
      <c r="OY559" s="47"/>
      <c r="OZ559" s="47"/>
      <c r="PA559" s="47"/>
      <c r="PB559" s="47"/>
      <c r="PC559" s="47"/>
      <c r="PD559" s="47"/>
      <c r="PE559" s="47"/>
      <c r="PF559" s="47"/>
      <c r="PG559" s="47"/>
      <c r="PH559" s="47"/>
      <c r="PI559" s="47"/>
      <c r="PJ559" s="47"/>
      <c r="PK559" s="47"/>
      <c r="PL559" s="47"/>
      <c r="PM559" s="47"/>
      <c r="PN559" s="47"/>
      <c r="PO559" s="47"/>
      <c r="PP559" s="47"/>
      <c r="PQ559" s="47"/>
      <c r="PR559" s="47"/>
      <c r="PS559" s="47"/>
      <c r="PT559" s="47"/>
      <c r="PU559" s="47"/>
      <c r="PV559" s="47"/>
      <c r="PW559" s="47"/>
      <c r="PX559" s="47"/>
      <c r="PY559" s="47"/>
      <c r="PZ559" s="47"/>
      <c r="QA559" s="47"/>
      <c r="QB559" s="47"/>
      <c r="QC559" s="47"/>
      <c r="QD559" s="47"/>
      <c r="QE559" s="47"/>
      <c r="QF559" s="47"/>
      <c r="QG559" s="47"/>
      <c r="QH559" s="47"/>
      <c r="QI559" s="47"/>
      <c r="QJ559" s="47"/>
      <c r="QK559" s="47"/>
      <c r="QL559" s="47"/>
      <c r="QM559" s="47"/>
      <c r="QN559" s="47"/>
      <c r="QO559" s="47"/>
      <c r="QP559" s="47"/>
      <c r="QQ559" s="47"/>
      <c r="QR559" s="47"/>
      <c r="QS559" s="47"/>
      <c r="QT559" s="47"/>
      <c r="QU559" s="47"/>
      <c r="QV559" s="47"/>
      <c r="QW559" s="47"/>
      <c r="QX559" s="47"/>
      <c r="QY559" s="47"/>
      <c r="QZ559" s="47"/>
      <c r="RA559" s="47"/>
      <c r="RB559" s="47"/>
      <c r="RC559" s="47"/>
      <c r="RD559" s="47"/>
      <c r="RE559" s="47"/>
      <c r="RF559" s="47"/>
      <c r="RG559" s="47"/>
      <c r="RH559" s="47"/>
      <c r="RI559" s="47"/>
      <c r="RJ559" s="47"/>
      <c r="RK559" s="47"/>
      <c r="RL559" s="47"/>
      <c r="RM559" s="47"/>
      <c r="RN559" s="47"/>
      <c r="RO559" s="47"/>
      <c r="RP559" s="47"/>
      <c r="RQ559" s="47"/>
      <c r="RR559" s="47"/>
      <c r="RS559" s="47"/>
      <c r="RT559" s="47"/>
      <c r="RU559" s="47"/>
      <c r="RV559" s="47"/>
      <c r="RW559" s="47"/>
      <c r="RX559" s="47"/>
      <c r="RY559" s="47"/>
      <c r="RZ559" s="47"/>
      <c r="SA559" s="47"/>
      <c r="SB559" s="47"/>
      <c r="SC559" s="47"/>
      <c r="SD559" s="47"/>
      <c r="SE559" s="47"/>
      <c r="SF559" s="47"/>
      <c r="SG559" s="47"/>
      <c r="SH559" s="47"/>
      <c r="SI559" s="47"/>
      <c r="SJ559" s="47"/>
      <c r="SK559" s="47"/>
      <c r="SL559" s="47"/>
      <c r="SM559" s="47"/>
      <c r="SN559" s="47"/>
      <c r="SO559" s="47"/>
      <c r="SP559" s="47"/>
      <c r="SQ559" s="47"/>
      <c r="SR559" s="47"/>
      <c r="SS559" s="47"/>
      <c r="ST559" s="47"/>
      <c r="SU559" s="47"/>
      <c r="SV559" s="47"/>
      <c r="SW559" s="47"/>
      <c r="SX559" s="47"/>
      <c r="SY559" s="47"/>
      <c r="SZ559" s="47"/>
      <c r="TA559" s="47"/>
      <c r="TB559" s="47"/>
      <c r="TC559" s="47"/>
      <c r="TD559" s="47"/>
      <c r="TE559" s="47"/>
      <c r="TF559" s="47"/>
      <c r="TG559" s="47"/>
      <c r="TH559" s="47"/>
      <c r="TI559" s="47"/>
      <c r="TJ559" s="47"/>
      <c r="TK559" s="47"/>
      <c r="TL559" s="47"/>
      <c r="TM559" s="47"/>
      <c r="TN559" s="47"/>
      <c r="TO559" s="47"/>
      <c r="TP559" s="47"/>
      <c r="TQ559" s="47"/>
      <c r="TR559" s="47"/>
      <c r="TS559" s="47"/>
      <c r="TT559" s="47"/>
      <c r="TU559" s="47"/>
      <c r="TV559" s="47"/>
      <c r="TW559" s="47"/>
      <c r="TX559" s="47"/>
      <c r="TY559" s="47"/>
      <c r="TZ559" s="47"/>
      <c r="UA559" s="47"/>
      <c r="UB559" s="47"/>
      <c r="UC559" s="47"/>
      <c r="UD559" s="47"/>
      <c r="UE559" s="47"/>
      <c r="UF559" s="47"/>
      <c r="UG559" s="47"/>
      <c r="UH559" s="47"/>
      <c r="UI559" s="47"/>
      <c r="UJ559" s="47"/>
      <c r="UK559" s="47"/>
      <c r="UL559" s="47"/>
      <c r="UM559" s="47"/>
      <c r="UN559" s="47"/>
      <c r="UO559" s="47"/>
      <c r="UP559" s="47"/>
      <c r="UQ559" s="47"/>
      <c r="UR559" s="47"/>
      <c r="US559" s="47"/>
      <c r="UT559" s="47"/>
      <c r="UU559" s="47"/>
      <c r="UV559" s="47"/>
      <c r="UW559" s="47"/>
      <c r="UX559" s="47"/>
      <c r="UY559" s="47"/>
      <c r="UZ559" s="47"/>
      <c r="VA559" s="47"/>
      <c r="VB559" s="47"/>
      <c r="VC559" s="47"/>
      <c r="VD559" s="47"/>
      <c r="VE559" s="47"/>
      <c r="VF559" s="47"/>
      <c r="VG559" s="47"/>
      <c r="VH559" s="47"/>
      <c r="VI559" s="47"/>
      <c r="VJ559" s="47"/>
      <c r="VK559" s="47"/>
      <c r="VL559" s="47"/>
      <c r="VM559" s="47"/>
      <c r="VN559" s="47"/>
      <c r="VO559" s="47"/>
      <c r="VP559" s="47"/>
      <c r="VQ559" s="47"/>
      <c r="VR559" s="47"/>
      <c r="VS559" s="47"/>
      <c r="VT559" s="47"/>
      <c r="VU559" s="47"/>
      <c r="VV559" s="47"/>
      <c r="VW559" s="47"/>
      <c r="VX559" s="47"/>
      <c r="VY559" s="47"/>
      <c r="VZ559" s="47"/>
      <c r="WA559" s="47"/>
      <c r="WB559" s="47"/>
      <c r="WC559" s="47"/>
      <c r="WD559" s="47"/>
      <c r="WE559" s="47"/>
      <c r="WF559" s="47"/>
      <c r="WG559" s="47"/>
      <c r="WH559" s="47"/>
      <c r="WI559" s="47"/>
      <c r="WJ559" s="47"/>
      <c r="WK559" s="47"/>
      <c r="WL559" s="47"/>
      <c r="WM559" s="47"/>
      <c r="WN559" s="47"/>
      <c r="WO559" s="47"/>
      <c r="WP559" s="47"/>
      <c r="WQ559" s="47"/>
      <c r="WR559" s="47"/>
      <c r="WS559" s="47"/>
      <c r="WT559" s="47"/>
      <c r="WU559" s="47"/>
      <c r="WV559" s="47"/>
      <c r="WW559" s="47"/>
      <c r="WX559" s="47"/>
      <c r="WY559" s="47"/>
      <c r="WZ559" s="47"/>
      <c r="XA559" s="47"/>
      <c r="XB559" s="47"/>
      <c r="XC559" s="47"/>
      <c r="XD559" s="47"/>
      <c r="XE559" s="47"/>
      <c r="XF559" s="47"/>
      <c r="XG559" s="47"/>
      <c r="XH559" s="47"/>
      <c r="XI559" s="47"/>
      <c r="XJ559" s="47"/>
      <c r="XK559" s="47"/>
      <c r="XL559" s="47"/>
      <c r="XM559" s="47"/>
      <c r="XN559" s="47"/>
      <c r="XO559" s="47"/>
      <c r="XP559" s="47"/>
      <c r="XQ559" s="47"/>
      <c r="XR559" s="47"/>
      <c r="XS559" s="47"/>
      <c r="XT559" s="47"/>
      <c r="XU559" s="47"/>
      <c r="XV559" s="47"/>
      <c r="XW559" s="47"/>
      <c r="XX559" s="47"/>
      <c r="XY559" s="47"/>
      <c r="XZ559" s="47"/>
      <c r="YA559" s="47"/>
      <c r="YB559" s="47"/>
      <c r="YC559" s="47"/>
      <c r="YD559" s="47"/>
      <c r="YE559" s="47"/>
      <c r="YF559" s="47"/>
      <c r="YG559" s="47"/>
      <c r="YH559" s="47"/>
      <c r="YI559" s="47"/>
      <c r="YJ559" s="47"/>
      <c r="YK559" s="47"/>
      <c r="YL559" s="47"/>
      <c r="YM559" s="47"/>
      <c r="YN559" s="47"/>
      <c r="YO559" s="47"/>
      <c r="YP559" s="47"/>
      <c r="YQ559" s="47"/>
      <c r="YR559" s="47"/>
      <c r="YS559" s="47"/>
      <c r="YT559" s="47"/>
      <c r="YU559" s="47"/>
      <c r="YV559" s="47"/>
      <c r="YW559" s="47"/>
      <c r="YX559" s="47"/>
      <c r="YY559" s="47"/>
      <c r="YZ559" s="47"/>
      <c r="ZA559" s="47"/>
      <c r="ZB559" s="47"/>
      <c r="ZC559" s="47"/>
      <c r="ZD559" s="47"/>
      <c r="ZE559" s="47"/>
      <c r="ZF559" s="47"/>
      <c r="ZG559" s="47"/>
      <c r="ZH559" s="47"/>
      <c r="ZI559" s="47"/>
      <c r="ZJ559" s="47"/>
      <c r="ZK559" s="47"/>
      <c r="ZL559" s="47"/>
      <c r="ZM559" s="47"/>
      <c r="ZN559" s="47"/>
      <c r="ZO559" s="47"/>
      <c r="ZP559" s="47"/>
      <c r="ZQ559" s="47"/>
      <c r="ZR559" s="47"/>
      <c r="ZS559" s="47"/>
      <c r="ZT559" s="47"/>
      <c r="ZU559" s="47"/>
      <c r="ZV559" s="47"/>
      <c r="ZW559" s="47"/>
      <c r="ZX559" s="47"/>
      <c r="ZY559" s="47"/>
      <c r="ZZ559" s="47"/>
      <c r="AAA559" s="47"/>
      <c r="AAB559" s="47"/>
      <c r="AAC559" s="47"/>
      <c r="AAD559" s="47"/>
      <c r="AAE559" s="47"/>
      <c r="AAF559" s="47"/>
      <c r="AAG559" s="47"/>
      <c r="AAH559" s="47"/>
      <c r="AAI559" s="47"/>
      <c r="AAJ559" s="47"/>
      <c r="AAK559" s="47"/>
      <c r="AAL559" s="47"/>
      <c r="AAM559" s="47"/>
      <c r="AAN559" s="47"/>
      <c r="AAO559" s="47"/>
      <c r="AAP559" s="47"/>
      <c r="AAQ559" s="47"/>
      <c r="AAR559" s="47"/>
      <c r="AAS559" s="47"/>
      <c r="AAT559" s="47"/>
      <c r="AAU559" s="47"/>
      <c r="AAV559" s="47"/>
      <c r="AAW559" s="47"/>
      <c r="AAX559" s="47"/>
      <c r="AAY559" s="47"/>
      <c r="AAZ559" s="47"/>
      <c r="ABA559" s="47"/>
      <c r="ABB559" s="47"/>
      <c r="ABC559" s="47"/>
      <c r="ABD559" s="47"/>
      <c r="ABE559" s="47"/>
      <c r="ABF559" s="47"/>
      <c r="ABG559" s="47"/>
      <c r="ABH559" s="47"/>
      <c r="ABI559" s="47"/>
      <c r="ABJ559" s="47"/>
      <c r="ABK559" s="47"/>
      <c r="ABL559" s="47"/>
      <c r="ABM559" s="47"/>
      <c r="ABN559" s="47"/>
      <c r="ABO559" s="47"/>
      <c r="ABP559" s="47"/>
      <c r="ABQ559" s="47"/>
      <c r="ABR559" s="47"/>
      <c r="ABS559" s="47"/>
      <c r="ABT559" s="47"/>
      <c r="ABU559" s="47"/>
      <c r="ABV559" s="47"/>
      <c r="ABW559" s="47"/>
      <c r="ABX559" s="47"/>
      <c r="ABY559" s="47"/>
      <c r="ABZ559" s="47"/>
      <c r="ACA559" s="47"/>
      <c r="ACB559" s="47"/>
      <c r="ACC559" s="47"/>
      <c r="ACD559" s="47"/>
      <c r="ACE559" s="47"/>
      <c r="ACF559" s="47"/>
      <c r="ACG559" s="47"/>
      <c r="ACH559" s="47"/>
      <c r="ACI559" s="47"/>
      <c r="ACJ559" s="47"/>
      <c r="ACK559" s="47"/>
      <c r="ACL559" s="47"/>
      <c r="ACM559" s="47"/>
      <c r="ACN559" s="47"/>
      <c r="ACO559" s="47"/>
      <c r="ACP559" s="47"/>
      <c r="ACQ559" s="47"/>
      <c r="ACR559" s="47"/>
      <c r="ACS559" s="47"/>
      <c r="ACT559" s="47"/>
      <c r="ACU559" s="47"/>
      <c r="ACV559" s="47"/>
      <c r="ACW559" s="47"/>
      <c r="ACX559" s="47"/>
      <c r="ACY559" s="47"/>
      <c r="ACZ559" s="47"/>
      <c r="ADA559" s="47"/>
      <c r="ADB559" s="47"/>
      <c r="ADC559" s="47"/>
      <c r="ADD559" s="47"/>
      <c r="ADE559" s="47"/>
      <c r="ADF559" s="47"/>
      <c r="ADG559" s="47"/>
      <c r="ADH559" s="47"/>
      <c r="ADI559" s="47"/>
      <c r="ADJ559" s="47"/>
      <c r="ADK559" s="47"/>
      <c r="ADL559" s="47"/>
      <c r="ADM559" s="47"/>
      <c r="ADN559" s="47"/>
      <c r="ADO559" s="47"/>
      <c r="ADP559" s="47"/>
    </row>
    <row r="560" spans="3:796" x14ac:dyDescent="0.4">
      <c r="C560" s="66"/>
      <c r="D560" s="43">
        <f>(1/$D$5)*学習!T62</f>
        <v>0</v>
      </c>
      <c r="I560" s="67">
        <v>549</v>
      </c>
      <c r="J560" s="45">
        <v>1.5334950910630717E-2</v>
      </c>
      <c r="K560" s="45">
        <v>-2.7431165130626083E-2</v>
      </c>
      <c r="L560" s="45">
        <v>3.1002756148406658E-2</v>
      </c>
      <c r="M560" s="45">
        <v>9.5132558870869594E-3</v>
      </c>
      <c r="N560" s="45">
        <v>9.1017748989782987E-2</v>
      </c>
      <c r="O560" s="45">
        <v>-2.6839704608810726E-2</v>
      </c>
      <c r="P560" s="45">
        <v>-3.3417917312682927E-2</v>
      </c>
      <c r="Q560" s="45">
        <v>1.9396959633680762E-2</v>
      </c>
      <c r="R560" s="45">
        <v>7.0937929202843003E-2</v>
      </c>
      <c r="S560" s="45">
        <v>-0.10658845055244794</v>
      </c>
      <c r="T560" s="45">
        <v>0.21762042626551617</v>
      </c>
      <c r="U560" s="45">
        <v>6.832336990944704E-2</v>
      </c>
      <c r="V560" s="45">
        <v>0.19711776116930166</v>
      </c>
      <c r="W560" s="45">
        <v>-7.4383868789384008E-2</v>
      </c>
      <c r="X560" s="45">
        <v>-7.7788804635971862E-2</v>
      </c>
      <c r="Y560" s="45">
        <v>9.9062108238916466E-2</v>
      </c>
      <c r="Z560" s="45">
        <v>-0.10037907907910515</v>
      </c>
      <c r="AA560" s="45">
        <v>-0.11274688562514307</v>
      </c>
      <c r="AB560" s="45">
        <v>-0.11034404483802587</v>
      </c>
      <c r="AC560" s="45">
        <v>-6.3699625667907947E-2</v>
      </c>
      <c r="AD560" s="45">
        <v>6.8878415621392311E-2</v>
      </c>
      <c r="AE560" s="45">
        <v>-1.2733841035268585E-3</v>
      </c>
      <c r="AF560" s="45">
        <v>0.14508202469190204</v>
      </c>
      <c r="AG560" s="45">
        <v>0.21281263352574242</v>
      </c>
      <c r="AH560" s="45">
        <v>1.2610611018587342E-2</v>
      </c>
      <c r="AI560" s="45">
        <v>-3.0359867931713167E-2</v>
      </c>
      <c r="AJ560" s="45">
        <v>-2.5635997432473995E-2</v>
      </c>
      <c r="AK560" s="45">
        <v>-0.1724513136850149</v>
      </c>
      <c r="AL560" s="45">
        <v>-0.11772008008452714</v>
      </c>
      <c r="AM560" s="45">
        <v>5.6838348141251695E-2</v>
      </c>
      <c r="AN560" s="45">
        <v>9.5984693312534564E-2</v>
      </c>
      <c r="AO560" s="45">
        <v>9.5338271878710176E-2</v>
      </c>
      <c r="AP560" s="45">
        <v>0.13214735120523011</v>
      </c>
      <c r="AQ560" s="45">
        <v>5.2773065972593146E-2</v>
      </c>
      <c r="AR560" s="45">
        <v>3.4286775152405621E-2</v>
      </c>
      <c r="AS560" s="45">
        <v>3.2825949168125812E-2</v>
      </c>
      <c r="AT560" s="45">
        <v>2.5223831557343836E-2</v>
      </c>
      <c r="AU560" s="45">
        <v>-7.7255858718986214E-2</v>
      </c>
      <c r="AV560" s="45">
        <v>2.2712432192760375E-2</v>
      </c>
      <c r="AW560" s="45">
        <v>8.7470591496346221E-3</v>
      </c>
      <c r="AX560" s="45">
        <v>-3.5133544945336326E-2</v>
      </c>
      <c r="AY560" s="45">
        <v>-0.11350908359895437</v>
      </c>
      <c r="AZ560" s="45">
        <v>-7.8675362390148759E-2</v>
      </c>
      <c r="BA560" s="45">
        <v>0.23372019132506733</v>
      </c>
      <c r="BB560" s="45">
        <v>1.5059062910419994E-2</v>
      </c>
      <c r="BC560" s="45">
        <v>7.0319904906354924E-2</v>
      </c>
      <c r="BD560" s="45">
        <v>-6.1037483774336661E-2</v>
      </c>
      <c r="BE560" s="45">
        <v>0.11910806725874167</v>
      </c>
      <c r="BF560" s="45">
        <v>7.8243491961934586E-2</v>
      </c>
      <c r="BG560" s="45">
        <v>4.8082545024678146E-2</v>
      </c>
      <c r="BH560" s="45">
        <v>0.18007303658601545</v>
      </c>
      <c r="BI560" s="45">
        <v>-0.17495529201529608</v>
      </c>
      <c r="BJ560" s="45">
        <v>-2.5571743019342886E-2</v>
      </c>
      <c r="BK560" s="45">
        <v>-4.336034596122057E-2</v>
      </c>
      <c r="BL560" s="45">
        <v>1.5383730734984427E-2</v>
      </c>
      <c r="BM560" s="45">
        <v>0.17603186679414107</v>
      </c>
      <c r="BN560" s="45">
        <v>0.18730005010375858</v>
      </c>
      <c r="BO560" s="45">
        <v>2.2994545362508226E-2</v>
      </c>
      <c r="BP560" s="45">
        <v>-1.6426965486370716E-2</v>
      </c>
      <c r="BQ560" s="45">
        <v>5.7234356681547987E-3</v>
      </c>
      <c r="BR560" s="45">
        <v>9.716450988389988E-2</v>
      </c>
      <c r="BS560" s="45">
        <v>-0.15358665161761864</v>
      </c>
      <c r="BT560" s="45">
        <v>-3.9488505959780727E-2</v>
      </c>
      <c r="BU560" s="45">
        <v>4.7540977405734965E-2</v>
      </c>
      <c r="BV560" s="45">
        <v>0.14164774834032987</v>
      </c>
      <c r="BW560" s="45">
        <v>2.400323093967642E-2</v>
      </c>
      <c r="BX560" s="45">
        <v>8.5854096351414985E-2</v>
      </c>
      <c r="BY560" s="45">
        <v>-0.12670131898785356</v>
      </c>
      <c r="BZ560" s="45">
        <v>-1.133422714894157E-2</v>
      </c>
      <c r="CA560" s="45">
        <v>2.5292497436289582E-3</v>
      </c>
      <c r="CB560" s="45">
        <v>-5.7826331718885085E-2</v>
      </c>
      <c r="CC560" s="45">
        <v>4.1017901651310952E-2</v>
      </c>
      <c r="CD560" s="45">
        <v>-3.4237128904244213E-2</v>
      </c>
      <c r="CE560" s="45">
        <v>-6.1083759036316451E-2</v>
      </c>
      <c r="CF560" s="45">
        <v>-0.13740516391974239</v>
      </c>
      <c r="CG560" s="45">
        <v>-1.3337015577920726E-2</v>
      </c>
      <c r="CH560" s="45">
        <v>-0.17427765402791978</v>
      </c>
      <c r="CI560" s="45">
        <v>8.7584227651760757E-2</v>
      </c>
      <c r="CJ560" s="45">
        <v>-2.2077922733338237E-2</v>
      </c>
      <c r="CK560" s="45">
        <v>2.1364809957855401E-2</v>
      </c>
      <c r="CL560" s="45">
        <v>6.2358384061072143E-2</v>
      </c>
      <c r="CM560" s="45">
        <v>6.7115805350746016E-2</v>
      </c>
      <c r="CN560" s="45">
        <v>6.684109967499507E-5</v>
      </c>
      <c r="CO560" s="45">
        <v>-9.8641473446468494E-2</v>
      </c>
      <c r="CP560" s="45">
        <v>-0.14111067592914603</v>
      </c>
      <c r="CQ560" s="45">
        <v>2.1512551074160818E-2</v>
      </c>
      <c r="CR560" s="45">
        <v>7.2916368443315116E-2</v>
      </c>
      <c r="CS560" s="45">
        <v>4.3400404764562389E-2</v>
      </c>
      <c r="CT560" s="45">
        <v>4.975463689044636E-2</v>
      </c>
      <c r="CU560" s="45">
        <v>-2.3281569033187181E-3</v>
      </c>
      <c r="CV560" s="45">
        <v>-7.9383884123085585E-2</v>
      </c>
      <c r="CW560" s="45">
        <v>3.8819058889743394E-2</v>
      </c>
      <c r="CX560" s="45">
        <v>-7.057821397459331E-4</v>
      </c>
      <c r="CY560" s="45">
        <v>-0.12033086861985277</v>
      </c>
      <c r="CZ560" s="45">
        <v>0.10765667112617559</v>
      </c>
      <c r="DA560" s="45">
        <v>-5.738678074029098E-2</v>
      </c>
      <c r="DB560" s="45">
        <v>-7.7210155284123269E-2</v>
      </c>
      <c r="DC560" s="45">
        <v>-0.11954070050887884</v>
      </c>
      <c r="DD560" s="45">
        <v>0.32234232730056023</v>
      </c>
      <c r="DE560" s="45">
        <v>0.19175699058561707</v>
      </c>
      <c r="DF560" s="47"/>
      <c r="DG560" s="47"/>
      <c r="DH560" s="47"/>
      <c r="DI560" s="47"/>
      <c r="DJ560" s="47"/>
      <c r="DK560" s="47"/>
      <c r="DL560" s="47"/>
      <c r="DM560" s="47"/>
      <c r="DN560" s="47"/>
      <c r="DO560" s="47"/>
      <c r="DP560" s="47"/>
      <c r="DQ560" s="47"/>
      <c r="DR560" s="47"/>
      <c r="DS560" s="47"/>
      <c r="DT560" s="47"/>
      <c r="DU560" s="47"/>
      <c r="DV560" s="47"/>
      <c r="DW560" s="47"/>
      <c r="DX560" s="47"/>
      <c r="DY560" s="47"/>
      <c r="DZ560" s="47"/>
      <c r="EA560" s="47"/>
      <c r="EB560" s="47"/>
      <c r="EC560" s="47"/>
      <c r="ED560" s="47"/>
      <c r="EE560" s="47"/>
      <c r="EF560" s="47"/>
      <c r="EG560" s="47"/>
      <c r="EH560" s="47"/>
      <c r="EI560" s="47"/>
      <c r="EJ560" s="47"/>
      <c r="EK560" s="47"/>
      <c r="EL560" s="47"/>
      <c r="EM560" s="47"/>
      <c r="EN560" s="47"/>
      <c r="EO560" s="47"/>
      <c r="EP560" s="47"/>
      <c r="EQ560" s="47"/>
      <c r="ER560" s="47"/>
      <c r="ES560" s="47"/>
      <c r="ET560" s="47"/>
      <c r="EU560" s="47"/>
      <c r="EV560" s="47"/>
      <c r="EW560" s="47"/>
      <c r="EX560" s="47"/>
      <c r="EY560" s="47"/>
      <c r="EZ560" s="47"/>
      <c r="FA560" s="47"/>
      <c r="FB560" s="47"/>
      <c r="FC560" s="47"/>
      <c r="FD560" s="47"/>
      <c r="FE560" s="47"/>
      <c r="FF560" s="47"/>
      <c r="FG560" s="47"/>
      <c r="FH560" s="47"/>
      <c r="FI560" s="47"/>
      <c r="FJ560" s="47"/>
      <c r="FK560" s="47"/>
      <c r="FL560" s="47"/>
      <c r="FM560" s="47"/>
      <c r="FN560" s="47"/>
      <c r="FO560" s="47"/>
      <c r="FP560" s="47"/>
      <c r="FQ560" s="47"/>
      <c r="FR560" s="47"/>
      <c r="FS560" s="47"/>
      <c r="FT560" s="47"/>
      <c r="FU560" s="47"/>
      <c r="FV560" s="47"/>
      <c r="FW560" s="47"/>
      <c r="FX560" s="47"/>
      <c r="FY560" s="47"/>
      <c r="FZ560" s="47"/>
      <c r="GA560" s="47"/>
      <c r="GB560" s="47"/>
      <c r="GC560" s="47"/>
      <c r="GD560" s="47"/>
      <c r="GE560" s="47"/>
      <c r="GF560" s="47"/>
      <c r="GG560" s="47"/>
      <c r="GH560" s="47"/>
      <c r="GI560" s="47"/>
      <c r="GJ560" s="47"/>
      <c r="GK560" s="47"/>
      <c r="GL560" s="47"/>
      <c r="GM560" s="47"/>
      <c r="GN560" s="47"/>
      <c r="GO560" s="47"/>
      <c r="GP560" s="47"/>
      <c r="GQ560" s="47"/>
      <c r="GR560" s="47"/>
      <c r="GS560" s="47"/>
      <c r="GT560" s="47"/>
      <c r="GU560" s="47"/>
      <c r="GV560" s="47"/>
      <c r="GW560" s="47"/>
      <c r="GX560" s="47"/>
      <c r="GY560" s="47"/>
      <c r="GZ560" s="47"/>
      <c r="HA560" s="47"/>
      <c r="HB560" s="47"/>
      <c r="HC560" s="47"/>
      <c r="HD560" s="47"/>
      <c r="HE560" s="47"/>
      <c r="HF560" s="47"/>
      <c r="HG560" s="47"/>
      <c r="HH560" s="47"/>
      <c r="HI560" s="47"/>
      <c r="HJ560" s="47"/>
      <c r="HK560" s="47"/>
      <c r="HL560" s="47"/>
      <c r="HM560" s="47"/>
      <c r="HN560" s="47"/>
      <c r="HO560" s="47"/>
      <c r="HP560" s="47"/>
      <c r="HQ560" s="47"/>
      <c r="HR560" s="47"/>
      <c r="HS560" s="47"/>
      <c r="HT560" s="47"/>
      <c r="HU560" s="47"/>
      <c r="HV560" s="47"/>
      <c r="HW560" s="47"/>
      <c r="HX560" s="47"/>
      <c r="HY560" s="47"/>
      <c r="HZ560" s="47"/>
      <c r="IA560" s="47"/>
      <c r="IB560" s="47"/>
      <c r="IC560" s="47"/>
      <c r="ID560" s="47"/>
      <c r="IE560" s="47"/>
      <c r="IF560" s="47"/>
      <c r="IG560" s="47"/>
      <c r="IH560" s="47"/>
      <c r="II560" s="47"/>
      <c r="IJ560" s="47"/>
      <c r="IK560" s="47"/>
      <c r="IL560" s="47"/>
      <c r="IM560" s="47"/>
      <c r="IN560" s="47"/>
      <c r="IO560" s="47"/>
      <c r="IP560" s="47"/>
      <c r="IQ560" s="47"/>
      <c r="IR560" s="47"/>
      <c r="IS560" s="47"/>
      <c r="IT560" s="47"/>
      <c r="IU560" s="47"/>
      <c r="IV560" s="47"/>
      <c r="IW560" s="47"/>
      <c r="IX560" s="47"/>
      <c r="IY560" s="47"/>
      <c r="IZ560" s="47"/>
      <c r="JA560" s="47"/>
      <c r="JB560" s="47"/>
      <c r="JC560" s="47"/>
      <c r="JD560" s="47"/>
      <c r="JE560" s="47"/>
      <c r="JF560" s="47"/>
      <c r="JG560" s="47"/>
      <c r="JH560" s="47"/>
      <c r="JI560" s="47"/>
      <c r="JJ560" s="47"/>
      <c r="JK560" s="47"/>
      <c r="JL560" s="47"/>
      <c r="JM560" s="47"/>
      <c r="JN560" s="47"/>
      <c r="JO560" s="47"/>
      <c r="JP560" s="47"/>
      <c r="JQ560" s="47"/>
      <c r="JR560" s="47"/>
      <c r="JS560" s="47"/>
      <c r="JT560" s="47"/>
      <c r="JU560" s="47"/>
      <c r="JV560" s="47"/>
      <c r="JW560" s="47"/>
      <c r="JX560" s="47"/>
      <c r="JY560" s="47"/>
      <c r="JZ560" s="47"/>
      <c r="KA560" s="47"/>
      <c r="KB560" s="47"/>
      <c r="KC560" s="47"/>
      <c r="KD560" s="47"/>
      <c r="KE560" s="47"/>
      <c r="KF560" s="47"/>
      <c r="KG560" s="47"/>
      <c r="KH560" s="47"/>
      <c r="KI560" s="47"/>
      <c r="KJ560" s="47"/>
      <c r="KK560" s="47"/>
      <c r="KL560" s="47"/>
      <c r="KM560" s="47"/>
      <c r="KN560" s="47"/>
      <c r="KO560" s="47"/>
      <c r="KP560" s="47"/>
      <c r="KQ560" s="47"/>
      <c r="KR560" s="47"/>
      <c r="KS560" s="47"/>
      <c r="KT560" s="47"/>
      <c r="KU560" s="47"/>
      <c r="KV560" s="47"/>
      <c r="KW560" s="47"/>
      <c r="KX560" s="47"/>
      <c r="KY560" s="47"/>
      <c r="KZ560" s="47"/>
      <c r="LA560" s="47"/>
      <c r="LB560" s="47"/>
      <c r="LC560" s="47"/>
      <c r="LD560" s="47"/>
      <c r="LE560" s="47"/>
      <c r="LF560" s="47"/>
      <c r="LG560" s="47"/>
      <c r="LH560" s="47"/>
      <c r="LI560" s="47"/>
      <c r="LJ560" s="47"/>
      <c r="LK560" s="47"/>
      <c r="LL560" s="47"/>
      <c r="LM560" s="47"/>
      <c r="LN560" s="47"/>
      <c r="LO560" s="47"/>
      <c r="LP560" s="47"/>
      <c r="LQ560" s="47"/>
      <c r="LR560" s="47"/>
      <c r="LS560" s="47"/>
      <c r="LT560" s="47"/>
      <c r="LU560" s="47"/>
      <c r="LV560" s="47"/>
      <c r="LW560" s="47"/>
      <c r="LX560" s="47"/>
      <c r="LY560" s="47"/>
      <c r="LZ560" s="47"/>
      <c r="MA560" s="47"/>
      <c r="MB560" s="47"/>
      <c r="MC560" s="47"/>
      <c r="MD560" s="47"/>
      <c r="ME560" s="47"/>
      <c r="MF560" s="47"/>
      <c r="MG560" s="47"/>
      <c r="MH560" s="47"/>
      <c r="MI560" s="47"/>
      <c r="MJ560" s="47"/>
      <c r="MK560" s="47"/>
      <c r="ML560" s="47"/>
      <c r="MM560" s="47"/>
      <c r="MN560" s="47"/>
      <c r="MO560" s="47"/>
      <c r="MP560" s="47"/>
      <c r="MQ560" s="47"/>
      <c r="MR560" s="47"/>
      <c r="MS560" s="47"/>
      <c r="MT560" s="47"/>
      <c r="MU560" s="47"/>
      <c r="MV560" s="47"/>
      <c r="MW560" s="47"/>
      <c r="MX560" s="47"/>
      <c r="MY560" s="47"/>
      <c r="MZ560" s="47"/>
      <c r="NA560" s="47"/>
      <c r="NB560" s="47"/>
      <c r="NC560" s="47"/>
      <c r="ND560" s="47"/>
      <c r="NE560" s="47"/>
      <c r="NF560" s="47"/>
      <c r="NG560" s="47"/>
      <c r="NH560" s="47"/>
      <c r="NI560" s="47"/>
      <c r="NJ560" s="47"/>
      <c r="NK560" s="47"/>
      <c r="NL560" s="47"/>
      <c r="NM560" s="47"/>
      <c r="NN560" s="47"/>
      <c r="NO560" s="47"/>
      <c r="NP560" s="47"/>
      <c r="NQ560" s="47"/>
      <c r="NR560" s="47"/>
      <c r="NS560" s="47"/>
      <c r="NT560" s="47"/>
      <c r="NU560" s="47"/>
      <c r="NV560" s="47"/>
      <c r="NW560" s="47"/>
      <c r="NX560" s="47"/>
      <c r="NY560" s="47"/>
      <c r="NZ560" s="47"/>
      <c r="OA560" s="47"/>
      <c r="OB560" s="47"/>
      <c r="OC560" s="47"/>
      <c r="OD560" s="47"/>
      <c r="OE560" s="47"/>
      <c r="OF560" s="47"/>
      <c r="OG560" s="47"/>
      <c r="OH560" s="47"/>
      <c r="OI560" s="47"/>
      <c r="OJ560" s="47"/>
      <c r="OK560" s="47"/>
      <c r="OL560" s="47"/>
      <c r="OM560" s="47"/>
      <c r="ON560" s="47"/>
      <c r="OO560" s="47"/>
      <c r="OP560" s="47"/>
      <c r="OQ560" s="47"/>
      <c r="OR560" s="47"/>
      <c r="OS560" s="47"/>
      <c r="OT560" s="47"/>
      <c r="OU560" s="47"/>
      <c r="OV560" s="47"/>
      <c r="OW560" s="47"/>
      <c r="OX560" s="47"/>
      <c r="OY560" s="47"/>
      <c r="OZ560" s="47"/>
      <c r="PA560" s="47"/>
      <c r="PB560" s="47"/>
      <c r="PC560" s="47"/>
      <c r="PD560" s="47"/>
      <c r="PE560" s="47"/>
      <c r="PF560" s="47"/>
      <c r="PG560" s="47"/>
      <c r="PH560" s="47"/>
      <c r="PI560" s="47"/>
      <c r="PJ560" s="47"/>
      <c r="PK560" s="47"/>
      <c r="PL560" s="47"/>
      <c r="PM560" s="47"/>
      <c r="PN560" s="47"/>
      <c r="PO560" s="47"/>
      <c r="PP560" s="47"/>
      <c r="PQ560" s="47"/>
      <c r="PR560" s="47"/>
      <c r="PS560" s="47"/>
      <c r="PT560" s="47"/>
      <c r="PU560" s="47"/>
      <c r="PV560" s="47"/>
      <c r="PW560" s="47"/>
      <c r="PX560" s="47"/>
      <c r="PY560" s="47"/>
      <c r="PZ560" s="47"/>
      <c r="QA560" s="47"/>
      <c r="QB560" s="47"/>
      <c r="QC560" s="47"/>
      <c r="QD560" s="47"/>
      <c r="QE560" s="47"/>
      <c r="QF560" s="47"/>
      <c r="QG560" s="47"/>
      <c r="QH560" s="47"/>
      <c r="QI560" s="47"/>
      <c r="QJ560" s="47"/>
      <c r="QK560" s="47"/>
      <c r="QL560" s="47"/>
      <c r="QM560" s="47"/>
      <c r="QN560" s="47"/>
      <c r="QO560" s="47"/>
      <c r="QP560" s="47"/>
      <c r="QQ560" s="47"/>
      <c r="QR560" s="47"/>
      <c r="QS560" s="47"/>
      <c r="QT560" s="47"/>
      <c r="QU560" s="47"/>
      <c r="QV560" s="47"/>
      <c r="QW560" s="47"/>
      <c r="QX560" s="47"/>
      <c r="QY560" s="47"/>
      <c r="QZ560" s="47"/>
      <c r="RA560" s="47"/>
      <c r="RB560" s="47"/>
      <c r="RC560" s="47"/>
      <c r="RD560" s="47"/>
      <c r="RE560" s="47"/>
      <c r="RF560" s="47"/>
      <c r="RG560" s="47"/>
      <c r="RH560" s="47"/>
      <c r="RI560" s="47"/>
      <c r="RJ560" s="47"/>
      <c r="RK560" s="47"/>
      <c r="RL560" s="47"/>
      <c r="RM560" s="47"/>
      <c r="RN560" s="47"/>
      <c r="RO560" s="47"/>
      <c r="RP560" s="47"/>
      <c r="RQ560" s="47"/>
      <c r="RR560" s="47"/>
      <c r="RS560" s="47"/>
      <c r="RT560" s="47"/>
      <c r="RU560" s="47"/>
      <c r="RV560" s="47"/>
      <c r="RW560" s="47"/>
      <c r="RX560" s="47"/>
      <c r="RY560" s="47"/>
      <c r="RZ560" s="47"/>
      <c r="SA560" s="47"/>
      <c r="SB560" s="47"/>
      <c r="SC560" s="47"/>
      <c r="SD560" s="47"/>
      <c r="SE560" s="47"/>
      <c r="SF560" s="47"/>
      <c r="SG560" s="47"/>
      <c r="SH560" s="47"/>
      <c r="SI560" s="47"/>
      <c r="SJ560" s="47"/>
      <c r="SK560" s="47"/>
      <c r="SL560" s="47"/>
      <c r="SM560" s="47"/>
      <c r="SN560" s="47"/>
      <c r="SO560" s="47"/>
      <c r="SP560" s="47"/>
      <c r="SQ560" s="47"/>
      <c r="SR560" s="47"/>
      <c r="SS560" s="47"/>
      <c r="ST560" s="47"/>
      <c r="SU560" s="47"/>
      <c r="SV560" s="47"/>
      <c r="SW560" s="47"/>
      <c r="SX560" s="47"/>
      <c r="SY560" s="47"/>
      <c r="SZ560" s="47"/>
      <c r="TA560" s="47"/>
      <c r="TB560" s="47"/>
      <c r="TC560" s="47"/>
      <c r="TD560" s="47"/>
      <c r="TE560" s="47"/>
      <c r="TF560" s="47"/>
      <c r="TG560" s="47"/>
      <c r="TH560" s="47"/>
      <c r="TI560" s="47"/>
      <c r="TJ560" s="47"/>
      <c r="TK560" s="47"/>
      <c r="TL560" s="47"/>
      <c r="TM560" s="47"/>
      <c r="TN560" s="47"/>
      <c r="TO560" s="47"/>
      <c r="TP560" s="47"/>
      <c r="TQ560" s="47"/>
      <c r="TR560" s="47"/>
      <c r="TS560" s="47"/>
      <c r="TT560" s="47"/>
      <c r="TU560" s="47"/>
      <c r="TV560" s="47"/>
      <c r="TW560" s="47"/>
      <c r="TX560" s="47"/>
      <c r="TY560" s="47"/>
      <c r="TZ560" s="47"/>
      <c r="UA560" s="47"/>
      <c r="UB560" s="47"/>
      <c r="UC560" s="47"/>
      <c r="UD560" s="47"/>
      <c r="UE560" s="47"/>
      <c r="UF560" s="47"/>
      <c r="UG560" s="47"/>
      <c r="UH560" s="47"/>
      <c r="UI560" s="47"/>
      <c r="UJ560" s="47"/>
      <c r="UK560" s="47"/>
      <c r="UL560" s="47"/>
      <c r="UM560" s="47"/>
      <c r="UN560" s="47"/>
      <c r="UO560" s="47"/>
      <c r="UP560" s="47"/>
      <c r="UQ560" s="47"/>
      <c r="UR560" s="47"/>
      <c r="US560" s="47"/>
      <c r="UT560" s="47"/>
      <c r="UU560" s="47"/>
      <c r="UV560" s="47"/>
      <c r="UW560" s="47"/>
      <c r="UX560" s="47"/>
      <c r="UY560" s="47"/>
      <c r="UZ560" s="47"/>
      <c r="VA560" s="47"/>
      <c r="VB560" s="47"/>
      <c r="VC560" s="47"/>
      <c r="VD560" s="47"/>
      <c r="VE560" s="47"/>
      <c r="VF560" s="47"/>
      <c r="VG560" s="47"/>
      <c r="VH560" s="47"/>
      <c r="VI560" s="47"/>
      <c r="VJ560" s="47"/>
      <c r="VK560" s="47"/>
      <c r="VL560" s="47"/>
      <c r="VM560" s="47"/>
      <c r="VN560" s="47"/>
      <c r="VO560" s="47"/>
      <c r="VP560" s="47"/>
      <c r="VQ560" s="47"/>
      <c r="VR560" s="47"/>
      <c r="VS560" s="47"/>
      <c r="VT560" s="47"/>
      <c r="VU560" s="47"/>
      <c r="VV560" s="47"/>
      <c r="VW560" s="47"/>
      <c r="VX560" s="47"/>
      <c r="VY560" s="47"/>
      <c r="VZ560" s="47"/>
      <c r="WA560" s="47"/>
      <c r="WB560" s="47"/>
      <c r="WC560" s="47"/>
      <c r="WD560" s="47"/>
      <c r="WE560" s="47"/>
      <c r="WF560" s="47"/>
      <c r="WG560" s="47"/>
      <c r="WH560" s="47"/>
      <c r="WI560" s="47"/>
      <c r="WJ560" s="47"/>
      <c r="WK560" s="47"/>
      <c r="WL560" s="47"/>
      <c r="WM560" s="47"/>
      <c r="WN560" s="47"/>
      <c r="WO560" s="47"/>
      <c r="WP560" s="47"/>
      <c r="WQ560" s="47"/>
      <c r="WR560" s="47"/>
      <c r="WS560" s="47"/>
      <c r="WT560" s="47"/>
      <c r="WU560" s="47"/>
      <c r="WV560" s="47"/>
      <c r="WW560" s="47"/>
      <c r="WX560" s="47"/>
      <c r="WY560" s="47"/>
      <c r="WZ560" s="47"/>
      <c r="XA560" s="47"/>
      <c r="XB560" s="47"/>
      <c r="XC560" s="47"/>
      <c r="XD560" s="47"/>
      <c r="XE560" s="47"/>
      <c r="XF560" s="47"/>
      <c r="XG560" s="47"/>
      <c r="XH560" s="47"/>
      <c r="XI560" s="47"/>
      <c r="XJ560" s="47"/>
      <c r="XK560" s="47"/>
      <c r="XL560" s="47"/>
      <c r="XM560" s="47"/>
      <c r="XN560" s="47"/>
      <c r="XO560" s="47"/>
      <c r="XP560" s="47"/>
      <c r="XQ560" s="47"/>
      <c r="XR560" s="47"/>
      <c r="XS560" s="47"/>
      <c r="XT560" s="47"/>
      <c r="XU560" s="47"/>
      <c r="XV560" s="47"/>
      <c r="XW560" s="47"/>
      <c r="XX560" s="47"/>
      <c r="XY560" s="47"/>
      <c r="XZ560" s="47"/>
      <c r="YA560" s="47"/>
      <c r="YB560" s="47"/>
      <c r="YC560" s="47"/>
      <c r="YD560" s="47"/>
      <c r="YE560" s="47"/>
      <c r="YF560" s="47"/>
      <c r="YG560" s="47"/>
      <c r="YH560" s="47"/>
      <c r="YI560" s="47"/>
      <c r="YJ560" s="47"/>
      <c r="YK560" s="47"/>
      <c r="YL560" s="47"/>
      <c r="YM560" s="47"/>
      <c r="YN560" s="47"/>
      <c r="YO560" s="47"/>
      <c r="YP560" s="47"/>
      <c r="YQ560" s="47"/>
      <c r="YR560" s="47"/>
      <c r="YS560" s="47"/>
      <c r="YT560" s="47"/>
      <c r="YU560" s="47"/>
      <c r="YV560" s="47"/>
      <c r="YW560" s="47"/>
      <c r="YX560" s="47"/>
      <c r="YY560" s="47"/>
      <c r="YZ560" s="47"/>
      <c r="ZA560" s="47"/>
      <c r="ZB560" s="47"/>
      <c r="ZC560" s="47"/>
      <c r="ZD560" s="47"/>
      <c r="ZE560" s="47"/>
      <c r="ZF560" s="47"/>
      <c r="ZG560" s="47"/>
      <c r="ZH560" s="47"/>
      <c r="ZI560" s="47"/>
      <c r="ZJ560" s="47"/>
      <c r="ZK560" s="47"/>
      <c r="ZL560" s="47"/>
      <c r="ZM560" s="47"/>
      <c r="ZN560" s="47"/>
      <c r="ZO560" s="47"/>
      <c r="ZP560" s="47"/>
      <c r="ZQ560" s="47"/>
      <c r="ZR560" s="47"/>
      <c r="ZS560" s="47"/>
      <c r="ZT560" s="47"/>
      <c r="ZU560" s="47"/>
      <c r="ZV560" s="47"/>
      <c r="ZW560" s="47"/>
      <c r="ZX560" s="47"/>
      <c r="ZY560" s="47"/>
      <c r="ZZ560" s="47"/>
      <c r="AAA560" s="47"/>
      <c r="AAB560" s="47"/>
      <c r="AAC560" s="47"/>
      <c r="AAD560" s="47"/>
      <c r="AAE560" s="47"/>
      <c r="AAF560" s="47"/>
      <c r="AAG560" s="47"/>
      <c r="AAH560" s="47"/>
      <c r="AAI560" s="47"/>
      <c r="AAJ560" s="47"/>
      <c r="AAK560" s="47"/>
      <c r="AAL560" s="47"/>
      <c r="AAM560" s="47"/>
      <c r="AAN560" s="47"/>
      <c r="AAO560" s="47"/>
      <c r="AAP560" s="47"/>
      <c r="AAQ560" s="47"/>
      <c r="AAR560" s="47"/>
      <c r="AAS560" s="47"/>
      <c r="AAT560" s="47"/>
      <c r="AAU560" s="47"/>
      <c r="AAV560" s="47"/>
      <c r="AAW560" s="47"/>
      <c r="AAX560" s="47"/>
      <c r="AAY560" s="47"/>
      <c r="AAZ560" s="47"/>
      <c r="ABA560" s="47"/>
      <c r="ABB560" s="47"/>
      <c r="ABC560" s="47"/>
      <c r="ABD560" s="47"/>
      <c r="ABE560" s="47"/>
      <c r="ABF560" s="47"/>
      <c r="ABG560" s="47"/>
      <c r="ABH560" s="47"/>
      <c r="ABI560" s="47"/>
      <c r="ABJ560" s="47"/>
      <c r="ABK560" s="47"/>
      <c r="ABL560" s="47"/>
      <c r="ABM560" s="47"/>
      <c r="ABN560" s="47"/>
      <c r="ABO560" s="47"/>
      <c r="ABP560" s="47"/>
      <c r="ABQ560" s="47"/>
      <c r="ABR560" s="47"/>
      <c r="ABS560" s="47"/>
      <c r="ABT560" s="47"/>
      <c r="ABU560" s="47"/>
      <c r="ABV560" s="47"/>
      <c r="ABW560" s="47"/>
      <c r="ABX560" s="47"/>
      <c r="ABY560" s="47"/>
      <c r="ABZ560" s="47"/>
      <c r="ACA560" s="47"/>
      <c r="ACB560" s="47"/>
      <c r="ACC560" s="47"/>
      <c r="ACD560" s="47"/>
      <c r="ACE560" s="47"/>
      <c r="ACF560" s="47"/>
      <c r="ACG560" s="47"/>
      <c r="ACH560" s="47"/>
      <c r="ACI560" s="47"/>
      <c r="ACJ560" s="47"/>
      <c r="ACK560" s="47"/>
      <c r="ACL560" s="47"/>
      <c r="ACM560" s="47"/>
      <c r="ACN560" s="47"/>
      <c r="ACO560" s="47"/>
      <c r="ACP560" s="47"/>
      <c r="ACQ560" s="47"/>
      <c r="ACR560" s="47"/>
      <c r="ACS560" s="47"/>
      <c r="ACT560" s="47"/>
      <c r="ACU560" s="47"/>
      <c r="ACV560" s="47"/>
      <c r="ACW560" s="47"/>
      <c r="ACX560" s="47"/>
      <c r="ACY560" s="47"/>
      <c r="ACZ560" s="47"/>
      <c r="ADA560" s="47"/>
      <c r="ADB560" s="47"/>
      <c r="ADC560" s="47"/>
      <c r="ADD560" s="47"/>
      <c r="ADE560" s="47"/>
      <c r="ADF560" s="47"/>
      <c r="ADG560" s="47"/>
      <c r="ADH560" s="47"/>
      <c r="ADI560" s="47"/>
      <c r="ADJ560" s="47"/>
      <c r="ADK560" s="47"/>
      <c r="ADL560" s="47"/>
      <c r="ADM560" s="47"/>
      <c r="ADN560" s="47"/>
      <c r="ADO560" s="47"/>
      <c r="ADP560" s="47"/>
    </row>
    <row r="561" spans="3:796" x14ac:dyDescent="0.4">
      <c r="C561" s="66"/>
      <c r="D561" s="43">
        <f>(1/$D$5)*学習!T63</f>
        <v>0</v>
      </c>
      <c r="I561" s="67">
        <v>550</v>
      </c>
      <c r="J561" s="45">
        <v>-0.10241033439558894</v>
      </c>
      <c r="K561" s="45">
        <v>-2.9820529738972919E-2</v>
      </c>
      <c r="L561" s="45">
        <v>-8.0763395116539474E-2</v>
      </c>
      <c r="M561" s="45">
        <v>-6.0797465619378425E-2</v>
      </c>
      <c r="N561" s="45">
        <v>4.1727230770163729E-2</v>
      </c>
      <c r="O561" s="45">
        <v>-3.7709321739935325E-2</v>
      </c>
      <c r="P561" s="45">
        <v>5.2256684234376273E-2</v>
      </c>
      <c r="Q561" s="45">
        <v>0.14354074878798939</v>
      </c>
      <c r="R561" s="45">
        <v>-6.2051384664614843E-2</v>
      </c>
      <c r="S561" s="45">
        <v>0.11712069542983945</v>
      </c>
      <c r="T561" s="45">
        <v>4.1077439692444158E-2</v>
      </c>
      <c r="U561" s="45">
        <v>7.5357727483226125E-2</v>
      </c>
      <c r="V561" s="45">
        <v>-4.1384922309274592E-4</v>
      </c>
      <c r="W561" s="45">
        <v>0.1995100602218553</v>
      </c>
      <c r="X561" s="45">
        <v>-1.1232141611784645E-2</v>
      </c>
      <c r="Y561" s="45">
        <v>4.7554274402728892E-2</v>
      </c>
      <c r="Z561" s="45">
        <v>-0.12182249586197094</v>
      </c>
      <c r="AA561" s="45">
        <v>-0.1336481467167322</v>
      </c>
      <c r="AB561" s="45">
        <v>-7.7925329902377757E-2</v>
      </c>
      <c r="AC561" s="45">
        <v>7.2160665537900612E-2</v>
      </c>
      <c r="AD561" s="45">
        <v>-6.3269085003815284E-2</v>
      </c>
      <c r="AE561" s="45">
        <v>-3.0781991344623859E-2</v>
      </c>
      <c r="AF561" s="45">
        <v>4.4971411297840741E-2</v>
      </c>
      <c r="AG561" s="45">
        <v>6.1865579446132087E-2</v>
      </c>
      <c r="AH561" s="45">
        <v>6.0896996677295971E-2</v>
      </c>
      <c r="AI561" s="45">
        <v>-0.14990206186353555</v>
      </c>
      <c r="AJ561" s="45">
        <v>-0.10999734076672445</v>
      </c>
      <c r="AK561" s="45">
        <v>-2.4566832748433722E-2</v>
      </c>
      <c r="AL561" s="45">
        <v>1.871590366761863E-2</v>
      </c>
      <c r="AM561" s="45">
        <v>6.845559383798748E-2</v>
      </c>
      <c r="AN561" s="45">
        <v>6.9653852936240684E-2</v>
      </c>
      <c r="AO561" s="45">
        <v>-0.12395213723010332</v>
      </c>
      <c r="AP561" s="45">
        <v>8.5628723277645091E-2</v>
      </c>
      <c r="AQ561" s="45">
        <v>0.15091283702123526</v>
      </c>
      <c r="AR561" s="45">
        <v>-3.0252087594555006E-2</v>
      </c>
      <c r="AS561" s="45">
        <v>5.5815436224557376E-2</v>
      </c>
      <c r="AT561" s="45">
        <v>7.6859263055411228E-2</v>
      </c>
      <c r="AU561" s="45">
        <v>-9.1261871167981665E-2</v>
      </c>
      <c r="AV561" s="45">
        <v>0.16064932697265891</v>
      </c>
      <c r="AW561" s="45">
        <v>-3.1815434129422109E-2</v>
      </c>
      <c r="AX561" s="45">
        <v>4.8487336884525025E-3</v>
      </c>
      <c r="AY561" s="45">
        <v>8.5513269831845998E-2</v>
      </c>
      <c r="AZ561" s="45">
        <v>0.14744000048101977</v>
      </c>
      <c r="BA561" s="45">
        <v>7.9883113004084738E-2</v>
      </c>
      <c r="BB561" s="45">
        <v>-9.1672024055336046E-2</v>
      </c>
      <c r="BC561" s="45">
        <v>-6.7913189248860029E-2</v>
      </c>
      <c r="BD561" s="45">
        <v>3.8996189324661631E-2</v>
      </c>
      <c r="BE561" s="45">
        <v>0.17685610266913041</v>
      </c>
      <c r="BF561" s="45">
        <v>7.0517980257817442E-2</v>
      </c>
      <c r="BG561" s="45">
        <v>0.10676903665977039</v>
      </c>
      <c r="BH561" s="45">
        <v>-1.6936311596920398E-2</v>
      </c>
      <c r="BI561" s="45">
        <v>1.6409035995849346E-2</v>
      </c>
      <c r="BJ561" s="45">
        <v>-8.0904559377696E-2</v>
      </c>
      <c r="BK561" s="45">
        <v>-7.3387351923145791E-3</v>
      </c>
      <c r="BL561" s="45">
        <v>-8.8948059978695912E-2</v>
      </c>
      <c r="BM561" s="45">
        <v>1.6988950727360976E-2</v>
      </c>
      <c r="BN561" s="45">
        <v>5.9248959466474155E-2</v>
      </c>
      <c r="BO561" s="45">
        <v>-0.10632495073093973</v>
      </c>
      <c r="BP561" s="45">
        <v>-0.21688684477401821</v>
      </c>
      <c r="BQ561" s="45">
        <v>-4.2411093329618815E-2</v>
      </c>
      <c r="BR561" s="45">
        <v>-0.14839474008483433</v>
      </c>
      <c r="BS561" s="45">
        <v>0.14424321081423438</v>
      </c>
      <c r="BT561" s="45">
        <v>-5.4326380550212307E-2</v>
      </c>
      <c r="BU561" s="45">
        <v>-0.22640340647833987</v>
      </c>
      <c r="BV561" s="45">
        <v>5.0689486189918885E-2</v>
      </c>
      <c r="BW561" s="45">
        <v>-6.3472565601010528E-2</v>
      </c>
      <c r="BX561" s="45">
        <v>3.3244473030600824E-2</v>
      </c>
      <c r="BY561" s="45">
        <v>-5.8013862494696755E-2</v>
      </c>
      <c r="BZ561" s="45">
        <v>-0.13721872370963059</v>
      </c>
      <c r="CA561" s="45">
        <v>6.4305363874116464E-2</v>
      </c>
      <c r="CB561" s="45">
        <v>-0.12673459381437432</v>
      </c>
      <c r="CC561" s="45">
        <v>-6.5188327564657547E-2</v>
      </c>
      <c r="CD561" s="45">
        <v>0.11292002266391069</v>
      </c>
      <c r="CE561" s="45">
        <v>0.30173807903354621</v>
      </c>
      <c r="CF561" s="45">
        <v>-8.3449330652863394E-3</v>
      </c>
      <c r="CG561" s="45">
        <v>-0.10975993749883355</v>
      </c>
      <c r="CH561" s="45">
        <v>-4.2462264681014807E-2</v>
      </c>
      <c r="CI561" s="45">
        <v>0.10886700742529555</v>
      </c>
      <c r="CJ561" s="45">
        <v>-0.14665609437284968</v>
      </c>
      <c r="CK561" s="45">
        <v>3.6866486806252159E-2</v>
      </c>
      <c r="CL561" s="45">
        <v>-3.1052505609408466E-2</v>
      </c>
      <c r="CM561" s="45">
        <v>5.7994355164960112E-2</v>
      </c>
      <c r="CN561" s="45">
        <v>0.10720560685716257</v>
      </c>
      <c r="CO561" s="45">
        <v>-6.2187463376290351E-2</v>
      </c>
      <c r="CP561" s="45">
        <v>3.7785026263307382E-2</v>
      </c>
      <c r="CQ561" s="45">
        <v>-6.9932672706487314E-2</v>
      </c>
      <c r="CR561" s="45">
        <v>-6.6508138915004233E-2</v>
      </c>
      <c r="CS561" s="45">
        <v>-0.13408375669124334</v>
      </c>
      <c r="CT561" s="45">
        <v>-2.006026713253195E-2</v>
      </c>
      <c r="CU561" s="45">
        <v>-1.1460153014008839E-4</v>
      </c>
      <c r="CV561" s="45">
        <v>5.0721425756770952E-2</v>
      </c>
      <c r="CW561" s="45">
        <v>5.6282067540502113E-2</v>
      </c>
      <c r="CX561" s="45">
        <v>-0.19169751209963559</v>
      </c>
      <c r="CY561" s="45">
        <v>3.1073179064305963E-2</v>
      </c>
      <c r="CZ561" s="45">
        <v>2.9934755532125556E-2</v>
      </c>
      <c r="DA561" s="45">
        <v>-4.2210283185189559E-2</v>
      </c>
      <c r="DB561" s="45">
        <v>7.0775450549095315E-2</v>
      </c>
      <c r="DC561" s="45">
        <v>-8.8897385904787019E-2</v>
      </c>
      <c r="DD561" s="45">
        <v>-0.11077901714218946</v>
      </c>
      <c r="DE561" s="45">
        <v>2.880622657037028E-2</v>
      </c>
      <c r="DF561" s="47"/>
      <c r="DG561" s="47"/>
      <c r="DH561" s="47"/>
      <c r="DI561" s="47"/>
      <c r="DJ561" s="47"/>
      <c r="DK561" s="47"/>
      <c r="DL561" s="47"/>
      <c r="DM561" s="47"/>
      <c r="DN561" s="47"/>
      <c r="DO561" s="47"/>
      <c r="DP561" s="47"/>
      <c r="DQ561" s="47"/>
      <c r="DR561" s="47"/>
      <c r="DS561" s="47"/>
      <c r="DT561" s="47"/>
      <c r="DU561" s="47"/>
      <c r="DV561" s="47"/>
      <c r="DW561" s="47"/>
      <c r="DX561" s="47"/>
      <c r="DY561" s="47"/>
      <c r="DZ561" s="47"/>
      <c r="EA561" s="47"/>
      <c r="EB561" s="47"/>
      <c r="EC561" s="47"/>
      <c r="ED561" s="47"/>
      <c r="EE561" s="47"/>
      <c r="EF561" s="47"/>
      <c r="EG561" s="47"/>
      <c r="EH561" s="47"/>
      <c r="EI561" s="47"/>
      <c r="EJ561" s="47"/>
      <c r="EK561" s="47"/>
      <c r="EL561" s="47"/>
      <c r="EM561" s="47"/>
      <c r="EN561" s="47"/>
      <c r="EO561" s="47"/>
      <c r="EP561" s="47"/>
      <c r="EQ561" s="47"/>
      <c r="ER561" s="47"/>
      <c r="ES561" s="47"/>
      <c r="ET561" s="47"/>
      <c r="EU561" s="47"/>
      <c r="EV561" s="47"/>
      <c r="EW561" s="47"/>
      <c r="EX561" s="47"/>
      <c r="EY561" s="47"/>
      <c r="EZ561" s="47"/>
      <c r="FA561" s="47"/>
      <c r="FB561" s="47"/>
      <c r="FC561" s="47"/>
      <c r="FD561" s="47"/>
      <c r="FE561" s="47"/>
      <c r="FF561" s="47"/>
      <c r="FG561" s="47"/>
      <c r="FH561" s="47"/>
      <c r="FI561" s="47"/>
      <c r="FJ561" s="47"/>
      <c r="FK561" s="47"/>
      <c r="FL561" s="47"/>
      <c r="FM561" s="47"/>
      <c r="FN561" s="47"/>
      <c r="FO561" s="47"/>
      <c r="FP561" s="47"/>
      <c r="FQ561" s="47"/>
      <c r="FR561" s="47"/>
      <c r="FS561" s="47"/>
      <c r="FT561" s="47"/>
      <c r="FU561" s="47"/>
      <c r="FV561" s="47"/>
      <c r="FW561" s="47"/>
      <c r="FX561" s="47"/>
      <c r="FY561" s="47"/>
      <c r="FZ561" s="47"/>
      <c r="GA561" s="47"/>
      <c r="GB561" s="47"/>
      <c r="GC561" s="47"/>
      <c r="GD561" s="47"/>
      <c r="GE561" s="47"/>
      <c r="GF561" s="47"/>
      <c r="GG561" s="47"/>
      <c r="GH561" s="47"/>
      <c r="GI561" s="47"/>
      <c r="GJ561" s="47"/>
      <c r="GK561" s="47"/>
      <c r="GL561" s="47"/>
      <c r="GM561" s="47"/>
      <c r="GN561" s="47"/>
      <c r="GO561" s="47"/>
      <c r="GP561" s="47"/>
      <c r="GQ561" s="47"/>
      <c r="GR561" s="47"/>
      <c r="GS561" s="47"/>
      <c r="GT561" s="47"/>
      <c r="GU561" s="47"/>
      <c r="GV561" s="47"/>
      <c r="GW561" s="47"/>
      <c r="GX561" s="47"/>
      <c r="GY561" s="47"/>
      <c r="GZ561" s="47"/>
      <c r="HA561" s="47"/>
      <c r="HB561" s="47"/>
      <c r="HC561" s="47"/>
      <c r="HD561" s="47"/>
      <c r="HE561" s="47"/>
      <c r="HF561" s="47"/>
      <c r="HG561" s="47"/>
      <c r="HH561" s="47"/>
      <c r="HI561" s="47"/>
      <c r="HJ561" s="47"/>
      <c r="HK561" s="47"/>
      <c r="HL561" s="47"/>
      <c r="HM561" s="47"/>
      <c r="HN561" s="47"/>
      <c r="HO561" s="47"/>
      <c r="HP561" s="47"/>
      <c r="HQ561" s="47"/>
      <c r="HR561" s="47"/>
      <c r="HS561" s="47"/>
      <c r="HT561" s="47"/>
      <c r="HU561" s="47"/>
      <c r="HV561" s="47"/>
      <c r="HW561" s="47"/>
      <c r="HX561" s="47"/>
      <c r="HY561" s="47"/>
      <c r="HZ561" s="47"/>
      <c r="IA561" s="47"/>
      <c r="IB561" s="47"/>
      <c r="IC561" s="47"/>
      <c r="ID561" s="47"/>
      <c r="IE561" s="47"/>
      <c r="IF561" s="47"/>
      <c r="IG561" s="47"/>
      <c r="IH561" s="47"/>
      <c r="II561" s="47"/>
      <c r="IJ561" s="47"/>
      <c r="IK561" s="47"/>
      <c r="IL561" s="47"/>
      <c r="IM561" s="47"/>
      <c r="IN561" s="47"/>
      <c r="IO561" s="47"/>
      <c r="IP561" s="47"/>
      <c r="IQ561" s="47"/>
      <c r="IR561" s="47"/>
      <c r="IS561" s="47"/>
      <c r="IT561" s="47"/>
      <c r="IU561" s="47"/>
      <c r="IV561" s="47"/>
      <c r="IW561" s="47"/>
      <c r="IX561" s="47"/>
      <c r="IY561" s="47"/>
      <c r="IZ561" s="47"/>
      <c r="JA561" s="47"/>
      <c r="JB561" s="47"/>
      <c r="JC561" s="47"/>
      <c r="JD561" s="47"/>
      <c r="JE561" s="47"/>
      <c r="JF561" s="47"/>
      <c r="JG561" s="47"/>
      <c r="JH561" s="47"/>
      <c r="JI561" s="47"/>
      <c r="JJ561" s="47"/>
      <c r="JK561" s="47"/>
      <c r="JL561" s="47"/>
      <c r="JM561" s="47"/>
      <c r="JN561" s="47"/>
      <c r="JO561" s="47"/>
      <c r="JP561" s="47"/>
      <c r="JQ561" s="47"/>
      <c r="JR561" s="47"/>
      <c r="JS561" s="47"/>
      <c r="JT561" s="47"/>
      <c r="JU561" s="47"/>
      <c r="JV561" s="47"/>
      <c r="JW561" s="47"/>
      <c r="JX561" s="47"/>
      <c r="JY561" s="47"/>
      <c r="JZ561" s="47"/>
      <c r="KA561" s="47"/>
      <c r="KB561" s="47"/>
      <c r="KC561" s="47"/>
      <c r="KD561" s="47"/>
      <c r="KE561" s="47"/>
      <c r="KF561" s="47"/>
      <c r="KG561" s="47"/>
      <c r="KH561" s="47"/>
      <c r="KI561" s="47"/>
      <c r="KJ561" s="47"/>
      <c r="KK561" s="47"/>
      <c r="KL561" s="47"/>
      <c r="KM561" s="47"/>
      <c r="KN561" s="47"/>
      <c r="KO561" s="47"/>
      <c r="KP561" s="47"/>
      <c r="KQ561" s="47"/>
      <c r="KR561" s="47"/>
      <c r="KS561" s="47"/>
      <c r="KT561" s="47"/>
      <c r="KU561" s="47"/>
      <c r="KV561" s="47"/>
      <c r="KW561" s="47"/>
      <c r="KX561" s="47"/>
      <c r="KY561" s="47"/>
      <c r="KZ561" s="47"/>
      <c r="LA561" s="47"/>
      <c r="LB561" s="47"/>
      <c r="LC561" s="47"/>
      <c r="LD561" s="47"/>
      <c r="LE561" s="47"/>
      <c r="LF561" s="47"/>
      <c r="LG561" s="47"/>
      <c r="LH561" s="47"/>
      <c r="LI561" s="47"/>
      <c r="LJ561" s="47"/>
      <c r="LK561" s="47"/>
      <c r="LL561" s="47"/>
      <c r="LM561" s="47"/>
      <c r="LN561" s="47"/>
      <c r="LO561" s="47"/>
      <c r="LP561" s="47"/>
      <c r="LQ561" s="47"/>
      <c r="LR561" s="47"/>
      <c r="LS561" s="47"/>
      <c r="LT561" s="47"/>
      <c r="LU561" s="47"/>
      <c r="LV561" s="47"/>
      <c r="LW561" s="47"/>
      <c r="LX561" s="47"/>
      <c r="LY561" s="47"/>
      <c r="LZ561" s="47"/>
      <c r="MA561" s="47"/>
      <c r="MB561" s="47"/>
      <c r="MC561" s="47"/>
      <c r="MD561" s="47"/>
      <c r="ME561" s="47"/>
      <c r="MF561" s="47"/>
      <c r="MG561" s="47"/>
      <c r="MH561" s="47"/>
      <c r="MI561" s="47"/>
      <c r="MJ561" s="47"/>
      <c r="MK561" s="47"/>
      <c r="ML561" s="47"/>
      <c r="MM561" s="47"/>
      <c r="MN561" s="47"/>
      <c r="MO561" s="47"/>
      <c r="MP561" s="47"/>
      <c r="MQ561" s="47"/>
      <c r="MR561" s="47"/>
      <c r="MS561" s="47"/>
      <c r="MT561" s="47"/>
      <c r="MU561" s="47"/>
      <c r="MV561" s="47"/>
      <c r="MW561" s="47"/>
      <c r="MX561" s="47"/>
      <c r="MY561" s="47"/>
      <c r="MZ561" s="47"/>
      <c r="NA561" s="47"/>
      <c r="NB561" s="47"/>
      <c r="NC561" s="47"/>
      <c r="ND561" s="47"/>
      <c r="NE561" s="47"/>
      <c r="NF561" s="47"/>
      <c r="NG561" s="47"/>
      <c r="NH561" s="47"/>
      <c r="NI561" s="47"/>
      <c r="NJ561" s="47"/>
      <c r="NK561" s="47"/>
      <c r="NL561" s="47"/>
      <c r="NM561" s="47"/>
      <c r="NN561" s="47"/>
      <c r="NO561" s="47"/>
      <c r="NP561" s="47"/>
      <c r="NQ561" s="47"/>
      <c r="NR561" s="47"/>
      <c r="NS561" s="47"/>
      <c r="NT561" s="47"/>
      <c r="NU561" s="47"/>
      <c r="NV561" s="47"/>
      <c r="NW561" s="47"/>
      <c r="NX561" s="47"/>
      <c r="NY561" s="47"/>
      <c r="NZ561" s="47"/>
      <c r="OA561" s="47"/>
      <c r="OB561" s="47"/>
      <c r="OC561" s="47"/>
      <c r="OD561" s="47"/>
      <c r="OE561" s="47"/>
      <c r="OF561" s="47"/>
      <c r="OG561" s="47"/>
      <c r="OH561" s="47"/>
      <c r="OI561" s="47"/>
      <c r="OJ561" s="47"/>
      <c r="OK561" s="47"/>
      <c r="OL561" s="47"/>
      <c r="OM561" s="47"/>
      <c r="ON561" s="47"/>
      <c r="OO561" s="47"/>
      <c r="OP561" s="47"/>
      <c r="OQ561" s="47"/>
      <c r="OR561" s="47"/>
      <c r="OS561" s="47"/>
      <c r="OT561" s="47"/>
      <c r="OU561" s="47"/>
      <c r="OV561" s="47"/>
      <c r="OW561" s="47"/>
      <c r="OX561" s="47"/>
      <c r="OY561" s="47"/>
      <c r="OZ561" s="47"/>
      <c r="PA561" s="47"/>
      <c r="PB561" s="47"/>
      <c r="PC561" s="47"/>
      <c r="PD561" s="47"/>
      <c r="PE561" s="47"/>
      <c r="PF561" s="47"/>
      <c r="PG561" s="47"/>
      <c r="PH561" s="47"/>
      <c r="PI561" s="47"/>
      <c r="PJ561" s="47"/>
      <c r="PK561" s="47"/>
      <c r="PL561" s="47"/>
      <c r="PM561" s="47"/>
      <c r="PN561" s="47"/>
      <c r="PO561" s="47"/>
      <c r="PP561" s="47"/>
      <c r="PQ561" s="47"/>
      <c r="PR561" s="47"/>
      <c r="PS561" s="47"/>
      <c r="PT561" s="47"/>
      <c r="PU561" s="47"/>
      <c r="PV561" s="47"/>
      <c r="PW561" s="47"/>
      <c r="PX561" s="47"/>
      <c r="PY561" s="47"/>
      <c r="PZ561" s="47"/>
      <c r="QA561" s="47"/>
      <c r="QB561" s="47"/>
      <c r="QC561" s="47"/>
      <c r="QD561" s="47"/>
      <c r="QE561" s="47"/>
      <c r="QF561" s="47"/>
      <c r="QG561" s="47"/>
      <c r="QH561" s="47"/>
      <c r="QI561" s="47"/>
      <c r="QJ561" s="47"/>
      <c r="QK561" s="47"/>
      <c r="QL561" s="47"/>
      <c r="QM561" s="47"/>
      <c r="QN561" s="47"/>
      <c r="QO561" s="47"/>
      <c r="QP561" s="47"/>
      <c r="QQ561" s="47"/>
      <c r="QR561" s="47"/>
      <c r="QS561" s="47"/>
      <c r="QT561" s="47"/>
      <c r="QU561" s="47"/>
      <c r="QV561" s="47"/>
      <c r="QW561" s="47"/>
      <c r="QX561" s="47"/>
      <c r="QY561" s="47"/>
      <c r="QZ561" s="47"/>
      <c r="RA561" s="47"/>
      <c r="RB561" s="47"/>
      <c r="RC561" s="47"/>
      <c r="RD561" s="47"/>
      <c r="RE561" s="47"/>
      <c r="RF561" s="47"/>
      <c r="RG561" s="47"/>
      <c r="RH561" s="47"/>
      <c r="RI561" s="47"/>
      <c r="RJ561" s="47"/>
      <c r="RK561" s="47"/>
      <c r="RL561" s="47"/>
      <c r="RM561" s="47"/>
      <c r="RN561" s="47"/>
      <c r="RO561" s="47"/>
      <c r="RP561" s="47"/>
      <c r="RQ561" s="47"/>
      <c r="RR561" s="47"/>
      <c r="RS561" s="47"/>
      <c r="RT561" s="47"/>
      <c r="RU561" s="47"/>
      <c r="RV561" s="47"/>
      <c r="RW561" s="47"/>
      <c r="RX561" s="47"/>
      <c r="RY561" s="47"/>
      <c r="RZ561" s="47"/>
      <c r="SA561" s="47"/>
      <c r="SB561" s="47"/>
      <c r="SC561" s="47"/>
      <c r="SD561" s="47"/>
      <c r="SE561" s="47"/>
      <c r="SF561" s="47"/>
      <c r="SG561" s="47"/>
      <c r="SH561" s="47"/>
      <c r="SI561" s="47"/>
      <c r="SJ561" s="47"/>
      <c r="SK561" s="47"/>
      <c r="SL561" s="47"/>
      <c r="SM561" s="47"/>
      <c r="SN561" s="47"/>
      <c r="SO561" s="47"/>
      <c r="SP561" s="47"/>
      <c r="SQ561" s="47"/>
      <c r="SR561" s="47"/>
      <c r="SS561" s="47"/>
      <c r="ST561" s="47"/>
      <c r="SU561" s="47"/>
      <c r="SV561" s="47"/>
      <c r="SW561" s="47"/>
      <c r="SX561" s="47"/>
      <c r="SY561" s="47"/>
      <c r="SZ561" s="47"/>
      <c r="TA561" s="47"/>
      <c r="TB561" s="47"/>
      <c r="TC561" s="47"/>
      <c r="TD561" s="47"/>
      <c r="TE561" s="47"/>
      <c r="TF561" s="47"/>
      <c r="TG561" s="47"/>
      <c r="TH561" s="47"/>
      <c r="TI561" s="47"/>
      <c r="TJ561" s="47"/>
      <c r="TK561" s="47"/>
      <c r="TL561" s="47"/>
      <c r="TM561" s="47"/>
      <c r="TN561" s="47"/>
      <c r="TO561" s="47"/>
      <c r="TP561" s="47"/>
      <c r="TQ561" s="47"/>
      <c r="TR561" s="47"/>
      <c r="TS561" s="47"/>
      <c r="TT561" s="47"/>
      <c r="TU561" s="47"/>
      <c r="TV561" s="47"/>
      <c r="TW561" s="47"/>
      <c r="TX561" s="47"/>
      <c r="TY561" s="47"/>
      <c r="TZ561" s="47"/>
      <c r="UA561" s="47"/>
      <c r="UB561" s="47"/>
      <c r="UC561" s="47"/>
      <c r="UD561" s="47"/>
      <c r="UE561" s="47"/>
      <c r="UF561" s="47"/>
      <c r="UG561" s="47"/>
      <c r="UH561" s="47"/>
      <c r="UI561" s="47"/>
      <c r="UJ561" s="47"/>
      <c r="UK561" s="47"/>
      <c r="UL561" s="47"/>
      <c r="UM561" s="47"/>
      <c r="UN561" s="47"/>
      <c r="UO561" s="47"/>
      <c r="UP561" s="47"/>
      <c r="UQ561" s="47"/>
      <c r="UR561" s="47"/>
      <c r="US561" s="47"/>
      <c r="UT561" s="47"/>
      <c r="UU561" s="47"/>
      <c r="UV561" s="47"/>
      <c r="UW561" s="47"/>
      <c r="UX561" s="47"/>
      <c r="UY561" s="47"/>
      <c r="UZ561" s="47"/>
      <c r="VA561" s="47"/>
      <c r="VB561" s="47"/>
      <c r="VC561" s="47"/>
      <c r="VD561" s="47"/>
      <c r="VE561" s="47"/>
      <c r="VF561" s="47"/>
      <c r="VG561" s="47"/>
      <c r="VH561" s="47"/>
      <c r="VI561" s="47"/>
      <c r="VJ561" s="47"/>
      <c r="VK561" s="47"/>
      <c r="VL561" s="47"/>
      <c r="VM561" s="47"/>
      <c r="VN561" s="47"/>
      <c r="VO561" s="47"/>
      <c r="VP561" s="47"/>
      <c r="VQ561" s="47"/>
      <c r="VR561" s="47"/>
      <c r="VS561" s="47"/>
      <c r="VT561" s="47"/>
      <c r="VU561" s="47"/>
      <c r="VV561" s="47"/>
      <c r="VW561" s="47"/>
      <c r="VX561" s="47"/>
      <c r="VY561" s="47"/>
      <c r="VZ561" s="47"/>
      <c r="WA561" s="47"/>
      <c r="WB561" s="47"/>
      <c r="WC561" s="47"/>
      <c r="WD561" s="47"/>
      <c r="WE561" s="47"/>
      <c r="WF561" s="47"/>
      <c r="WG561" s="47"/>
      <c r="WH561" s="47"/>
      <c r="WI561" s="47"/>
      <c r="WJ561" s="47"/>
      <c r="WK561" s="47"/>
      <c r="WL561" s="47"/>
      <c r="WM561" s="47"/>
      <c r="WN561" s="47"/>
      <c r="WO561" s="47"/>
      <c r="WP561" s="47"/>
      <c r="WQ561" s="47"/>
      <c r="WR561" s="47"/>
      <c r="WS561" s="47"/>
      <c r="WT561" s="47"/>
      <c r="WU561" s="47"/>
      <c r="WV561" s="47"/>
      <c r="WW561" s="47"/>
      <c r="WX561" s="47"/>
      <c r="WY561" s="47"/>
      <c r="WZ561" s="47"/>
      <c r="XA561" s="47"/>
      <c r="XB561" s="47"/>
      <c r="XC561" s="47"/>
      <c r="XD561" s="47"/>
      <c r="XE561" s="47"/>
      <c r="XF561" s="47"/>
      <c r="XG561" s="47"/>
      <c r="XH561" s="47"/>
      <c r="XI561" s="47"/>
      <c r="XJ561" s="47"/>
      <c r="XK561" s="47"/>
      <c r="XL561" s="47"/>
      <c r="XM561" s="47"/>
      <c r="XN561" s="47"/>
      <c r="XO561" s="47"/>
      <c r="XP561" s="47"/>
      <c r="XQ561" s="47"/>
      <c r="XR561" s="47"/>
      <c r="XS561" s="47"/>
      <c r="XT561" s="47"/>
      <c r="XU561" s="47"/>
      <c r="XV561" s="47"/>
      <c r="XW561" s="47"/>
      <c r="XX561" s="47"/>
      <c r="XY561" s="47"/>
      <c r="XZ561" s="47"/>
      <c r="YA561" s="47"/>
      <c r="YB561" s="47"/>
      <c r="YC561" s="47"/>
      <c r="YD561" s="47"/>
      <c r="YE561" s="47"/>
      <c r="YF561" s="47"/>
      <c r="YG561" s="47"/>
      <c r="YH561" s="47"/>
      <c r="YI561" s="47"/>
      <c r="YJ561" s="47"/>
      <c r="YK561" s="47"/>
      <c r="YL561" s="47"/>
      <c r="YM561" s="47"/>
      <c r="YN561" s="47"/>
      <c r="YO561" s="47"/>
      <c r="YP561" s="47"/>
      <c r="YQ561" s="47"/>
      <c r="YR561" s="47"/>
      <c r="YS561" s="47"/>
      <c r="YT561" s="47"/>
      <c r="YU561" s="47"/>
      <c r="YV561" s="47"/>
      <c r="YW561" s="47"/>
      <c r="YX561" s="47"/>
      <c r="YY561" s="47"/>
      <c r="YZ561" s="47"/>
      <c r="ZA561" s="47"/>
      <c r="ZB561" s="47"/>
      <c r="ZC561" s="47"/>
      <c r="ZD561" s="47"/>
      <c r="ZE561" s="47"/>
      <c r="ZF561" s="47"/>
      <c r="ZG561" s="47"/>
      <c r="ZH561" s="47"/>
      <c r="ZI561" s="47"/>
      <c r="ZJ561" s="47"/>
      <c r="ZK561" s="47"/>
      <c r="ZL561" s="47"/>
      <c r="ZM561" s="47"/>
      <c r="ZN561" s="47"/>
      <c r="ZO561" s="47"/>
      <c r="ZP561" s="47"/>
      <c r="ZQ561" s="47"/>
      <c r="ZR561" s="47"/>
      <c r="ZS561" s="47"/>
      <c r="ZT561" s="47"/>
      <c r="ZU561" s="47"/>
      <c r="ZV561" s="47"/>
      <c r="ZW561" s="47"/>
      <c r="ZX561" s="47"/>
      <c r="ZY561" s="47"/>
      <c r="ZZ561" s="47"/>
      <c r="AAA561" s="47"/>
      <c r="AAB561" s="47"/>
      <c r="AAC561" s="47"/>
      <c r="AAD561" s="47"/>
      <c r="AAE561" s="47"/>
      <c r="AAF561" s="47"/>
      <c r="AAG561" s="47"/>
      <c r="AAH561" s="47"/>
      <c r="AAI561" s="47"/>
      <c r="AAJ561" s="47"/>
      <c r="AAK561" s="47"/>
      <c r="AAL561" s="47"/>
      <c r="AAM561" s="47"/>
      <c r="AAN561" s="47"/>
      <c r="AAO561" s="47"/>
      <c r="AAP561" s="47"/>
      <c r="AAQ561" s="47"/>
      <c r="AAR561" s="47"/>
      <c r="AAS561" s="47"/>
      <c r="AAT561" s="47"/>
      <c r="AAU561" s="47"/>
      <c r="AAV561" s="47"/>
      <c r="AAW561" s="47"/>
      <c r="AAX561" s="47"/>
      <c r="AAY561" s="47"/>
      <c r="AAZ561" s="47"/>
      <c r="ABA561" s="47"/>
      <c r="ABB561" s="47"/>
      <c r="ABC561" s="47"/>
      <c r="ABD561" s="47"/>
      <c r="ABE561" s="47"/>
      <c r="ABF561" s="47"/>
      <c r="ABG561" s="47"/>
      <c r="ABH561" s="47"/>
      <c r="ABI561" s="47"/>
      <c r="ABJ561" s="47"/>
      <c r="ABK561" s="47"/>
      <c r="ABL561" s="47"/>
      <c r="ABM561" s="47"/>
      <c r="ABN561" s="47"/>
      <c r="ABO561" s="47"/>
      <c r="ABP561" s="47"/>
      <c r="ABQ561" s="47"/>
      <c r="ABR561" s="47"/>
      <c r="ABS561" s="47"/>
      <c r="ABT561" s="47"/>
      <c r="ABU561" s="47"/>
      <c r="ABV561" s="47"/>
      <c r="ABW561" s="47"/>
      <c r="ABX561" s="47"/>
      <c r="ABY561" s="47"/>
      <c r="ABZ561" s="47"/>
      <c r="ACA561" s="47"/>
      <c r="ACB561" s="47"/>
      <c r="ACC561" s="47"/>
      <c r="ACD561" s="47"/>
      <c r="ACE561" s="47"/>
      <c r="ACF561" s="47"/>
      <c r="ACG561" s="47"/>
      <c r="ACH561" s="47"/>
      <c r="ACI561" s="47"/>
      <c r="ACJ561" s="47"/>
      <c r="ACK561" s="47"/>
      <c r="ACL561" s="47"/>
      <c r="ACM561" s="47"/>
      <c r="ACN561" s="47"/>
      <c r="ACO561" s="47"/>
      <c r="ACP561" s="47"/>
      <c r="ACQ561" s="47"/>
      <c r="ACR561" s="47"/>
      <c r="ACS561" s="47"/>
      <c r="ACT561" s="47"/>
      <c r="ACU561" s="47"/>
      <c r="ACV561" s="47"/>
      <c r="ACW561" s="47"/>
      <c r="ACX561" s="47"/>
      <c r="ACY561" s="47"/>
      <c r="ACZ561" s="47"/>
      <c r="ADA561" s="47"/>
      <c r="ADB561" s="47"/>
      <c r="ADC561" s="47"/>
      <c r="ADD561" s="47"/>
      <c r="ADE561" s="47"/>
      <c r="ADF561" s="47"/>
      <c r="ADG561" s="47"/>
      <c r="ADH561" s="47"/>
      <c r="ADI561" s="47"/>
      <c r="ADJ561" s="47"/>
      <c r="ADK561" s="47"/>
      <c r="ADL561" s="47"/>
      <c r="ADM561" s="47"/>
      <c r="ADN561" s="47"/>
      <c r="ADO561" s="47"/>
      <c r="ADP561" s="47"/>
    </row>
    <row r="562" spans="3:796" x14ac:dyDescent="0.4">
      <c r="C562" s="66"/>
      <c r="D562" s="43">
        <f>(1/$D$5)*学習!T64</f>
        <v>0</v>
      </c>
      <c r="I562" s="67">
        <v>551</v>
      </c>
      <c r="J562" s="45">
        <v>0.11348792211577362</v>
      </c>
      <c r="K562" s="45">
        <v>9.3892382495677704E-3</v>
      </c>
      <c r="L562" s="45">
        <v>1.9880221450825988E-2</v>
      </c>
      <c r="M562" s="45">
        <v>4.8130425955893161E-2</v>
      </c>
      <c r="N562" s="45">
        <v>-6.5959190713892377E-2</v>
      </c>
      <c r="O562" s="45">
        <v>-5.634723382803785E-2</v>
      </c>
      <c r="P562" s="45">
        <v>-2.4867987063180941E-2</v>
      </c>
      <c r="Q562" s="45">
        <v>2.266304087930689E-2</v>
      </c>
      <c r="R562" s="45">
        <v>-1.6007117649725486E-2</v>
      </c>
      <c r="S562" s="45">
        <v>-0.22117827701687379</v>
      </c>
      <c r="T562" s="45">
        <v>4.09935017297322E-2</v>
      </c>
      <c r="U562" s="45">
        <v>-0.12270329818481546</v>
      </c>
      <c r="V562" s="45">
        <v>2.6180307827220157E-2</v>
      </c>
      <c r="W562" s="45">
        <v>5.4651321018999027E-3</v>
      </c>
      <c r="X562" s="45">
        <v>-6.5876402841150969E-2</v>
      </c>
      <c r="Y562" s="45">
        <v>3.516143797688423E-2</v>
      </c>
      <c r="Z562" s="45">
        <v>0.16166845619114639</v>
      </c>
      <c r="AA562" s="45">
        <v>-8.4035172926113344E-2</v>
      </c>
      <c r="AB562" s="45">
        <v>0.17394987129734649</v>
      </c>
      <c r="AC562" s="45">
        <v>-0.12100066405915129</v>
      </c>
      <c r="AD562" s="45">
        <v>2.0600941695136064E-2</v>
      </c>
      <c r="AE562" s="45">
        <v>4.212661544656747E-2</v>
      </c>
      <c r="AF562" s="45">
        <v>7.5248994648490719E-2</v>
      </c>
      <c r="AG562" s="45">
        <v>6.4686563637729004E-3</v>
      </c>
      <c r="AH562" s="45">
        <v>0.12310574629706608</v>
      </c>
      <c r="AI562" s="45">
        <v>7.3299258430133782E-2</v>
      </c>
      <c r="AJ562" s="45">
        <v>-3.1851077388730505E-2</v>
      </c>
      <c r="AK562" s="45">
        <v>2.4789211344768313E-2</v>
      </c>
      <c r="AL562" s="45">
        <v>-9.499254082875995E-2</v>
      </c>
      <c r="AM562" s="45">
        <v>-0.14019720798010829</v>
      </c>
      <c r="AN562" s="45">
        <v>-0.21975042127345232</v>
      </c>
      <c r="AO562" s="45">
        <v>3.4348882333892091E-3</v>
      </c>
      <c r="AP562" s="45">
        <v>-7.267931983352148E-2</v>
      </c>
      <c r="AQ562" s="45">
        <v>0.17273875371170572</v>
      </c>
      <c r="AR562" s="45">
        <v>-2.5888838835253815E-2</v>
      </c>
      <c r="AS562" s="45">
        <v>-0.13185034937906662</v>
      </c>
      <c r="AT562" s="45">
        <v>-7.0007031865152392E-2</v>
      </c>
      <c r="AU562" s="45">
        <v>6.2005632719794396E-2</v>
      </c>
      <c r="AV562" s="45">
        <v>-1.3490420277350569E-2</v>
      </c>
      <c r="AW562" s="45">
        <v>-0.20711056738323619</v>
      </c>
      <c r="AX562" s="45">
        <v>4.0059705067831694E-3</v>
      </c>
      <c r="AY562" s="45">
        <v>-9.9011455873841241E-3</v>
      </c>
      <c r="AZ562" s="45">
        <v>-5.9848160524003232E-3</v>
      </c>
      <c r="BA562" s="45">
        <v>0.12720336858833134</v>
      </c>
      <c r="BB562" s="45">
        <v>-3.9392622446299281E-3</v>
      </c>
      <c r="BC562" s="45">
        <v>-6.3328244716527718E-2</v>
      </c>
      <c r="BD562" s="45">
        <v>-8.4118014192005305E-2</v>
      </c>
      <c r="BE562" s="45">
        <v>7.1416831587497954E-4</v>
      </c>
      <c r="BF562" s="45">
        <v>1.052048642690092E-2</v>
      </c>
      <c r="BG562" s="45">
        <v>0.14363876207935516</v>
      </c>
      <c r="BH562" s="45">
        <v>1.4025514641354065E-2</v>
      </c>
      <c r="BI562" s="45">
        <v>8.0035113232911723E-2</v>
      </c>
      <c r="BJ562" s="45">
        <v>7.8869329946333624E-2</v>
      </c>
      <c r="BK562" s="45">
        <v>-3.081312065211405E-3</v>
      </c>
      <c r="BL562" s="45">
        <v>-3.9966173295404937E-2</v>
      </c>
      <c r="BM562" s="45">
        <v>-4.5326064257414306E-3</v>
      </c>
      <c r="BN562" s="45">
        <v>2.5511178624519099E-2</v>
      </c>
      <c r="BO562" s="45">
        <v>-0.20306651085181304</v>
      </c>
      <c r="BP562" s="45">
        <v>-3.4394461516517691E-2</v>
      </c>
      <c r="BQ562" s="45">
        <v>0.10896535541500842</v>
      </c>
      <c r="BR562" s="45">
        <v>4.9831630991939727E-2</v>
      </c>
      <c r="BS562" s="45">
        <v>2.9779324154712787E-2</v>
      </c>
      <c r="BT562" s="45">
        <v>3.4591426892652023E-2</v>
      </c>
      <c r="BU562" s="45">
        <v>0.11497400637067044</v>
      </c>
      <c r="BV562" s="45">
        <v>-0.18851389131827728</v>
      </c>
      <c r="BW562" s="45">
        <v>8.0719135463866928E-2</v>
      </c>
      <c r="BX562" s="45">
        <v>-1.4787099320453744E-3</v>
      </c>
      <c r="BY562" s="45">
        <v>7.5073466153324067E-2</v>
      </c>
      <c r="BZ562" s="45">
        <v>9.3233447742289786E-3</v>
      </c>
      <c r="CA562" s="45">
        <v>-4.89717999207194E-2</v>
      </c>
      <c r="CB562" s="45">
        <v>-3.0219145532389129E-2</v>
      </c>
      <c r="CC562" s="45">
        <v>3.8792784198160138E-2</v>
      </c>
      <c r="CD562" s="45">
        <v>3.6337369227005457E-2</v>
      </c>
      <c r="CE562" s="45">
        <v>-0.17464774634538016</v>
      </c>
      <c r="CF562" s="45">
        <v>-7.5415620748822312E-2</v>
      </c>
      <c r="CG562" s="45">
        <v>-9.7368355219170158E-2</v>
      </c>
      <c r="CH562" s="45">
        <v>-0.20955102056553523</v>
      </c>
      <c r="CI562" s="45">
        <v>-5.1455707744429556E-2</v>
      </c>
      <c r="CJ562" s="45">
        <v>-4.3087295616061089E-2</v>
      </c>
      <c r="CK562" s="45">
        <v>0.16730131472548596</v>
      </c>
      <c r="CL562" s="45">
        <v>-2.7837753877047188E-2</v>
      </c>
      <c r="CM562" s="45">
        <v>6.6276736796042443E-2</v>
      </c>
      <c r="CN562" s="45">
        <v>-3.9781936712185655E-2</v>
      </c>
      <c r="CO562" s="45">
        <v>-4.6832427061857571E-2</v>
      </c>
      <c r="CP562" s="45">
        <v>-0.25130036113386356</v>
      </c>
      <c r="CQ562" s="45">
        <v>0.15198699957416772</v>
      </c>
      <c r="CR562" s="45">
        <v>6.1306568282891709E-2</v>
      </c>
      <c r="CS562" s="45">
        <v>0.21393516110797861</v>
      </c>
      <c r="CT562" s="45">
        <v>-0.21128276033454618</v>
      </c>
      <c r="CU562" s="45">
        <v>-9.7066991378400413E-2</v>
      </c>
      <c r="CV562" s="45">
        <v>0.24013097937691091</v>
      </c>
      <c r="CW562" s="45">
        <v>5.1061526271365891E-2</v>
      </c>
      <c r="CX562" s="45">
        <v>-1.6668330588317834E-2</v>
      </c>
      <c r="CY562" s="45">
        <v>0.11046617779145387</v>
      </c>
      <c r="CZ562" s="45">
        <v>-2.5033040546550426E-2</v>
      </c>
      <c r="DA562" s="45">
        <v>-7.9710349106774339E-2</v>
      </c>
      <c r="DB562" s="45">
        <v>0.22911860746426968</v>
      </c>
      <c r="DC562" s="45">
        <v>0.14154126528369437</v>
      </c>
      <c r="DD562" s="45">
        <v>7.2382935648063626E-2</v>
      </c>
      <c r="DE562" s="45">
        <v>0.17717084677077924</v>
      </c>
      <c r="DF562" s="47"/>
      <c r="DG562" s="47"/>
      <c r="DH562" s="47"/>
      <c r="DI562" s="47"/>
      <c r="DJ562" s="47"/>
      <c r="DK562" s="47"/>
      <c r="DL562" s="47"/>
      <c r="DM562" s="47"/>
      <c r="DN562" s="47"/>
      <c r="DO562" s="47"/>
      <c r="DP562" s="47"/>
      <c r="DQ562" s="47"/>
      <c r="DR562" s="47"/>
      <c r="DS562" s="47"/>
      <c r="DT562" s="47"/>
      <c r="DU562" s="47"/>
      <c r="DV562" s="47"/>
      <c r="DW562" s="47"/>
      <c r="DX562" s="47"/>
      <c r="DY562" s="47"/>
      <c r="DZ562" s="47"/>
      <c r="EA562" s="47"/>
      <c r="EB562" s="47"/>
      <c r="EC562" s="47"/>
      <c r="ED562" s="47"/>
      <c r="EE562" s="47"/>
      <c r="EF562" s="47"/>
      <c r="EG562" s="47"/>
      <c r="EH562" s="47"/>
      <c r="EI562" s="47"/>
      <c r="EJ562" s="47"/>
      <c r="EK562" s="47"/>
      <c r="EL562" s="47"/>
      <c r="EM562" s="47"/>
      <c r="EN562" s="47"/>
      <c r="EO562" s="47"/>
      <c r="EP562" s="47"/>
      <c r="EQ562" s="47"/>
      <c r="ER562" s="47"/>
      <c r="ES562" s="47"/>
      <c r="ET562" s="47"/>
      <c r="EU562" s="47"/>
      <c r="EV562" s="47"/>
      <c r="EW562" s="47"/>
      <c r="EX562" s="47"/>
      <c r="EY562" s="47"/>
      <c r="EZ562" s="47"/>
      <c r="FA562" s="47"/>
      <c r="FB562" s="47"/>
      <c r="FC562" s="47"/>
      <c r="FD562" s="47"/>
      <c r="FE562" s="47"/>
      <c r="FF562" s="47"/>
      <c r="FG562" s="47"/>
      <c r="FH562" s="47"/>
      <c r="FI562" s="47"/>
      <c r="FJ562" s="47"/>
      <c r="FK562" s="47"/>
      <c r="FL562" s="47"/>
      <c r="FM562" s="47"/>
      <c r="FN562" s="47"/>
      <c r="FO562" s="47"/>
      <c r="FP562" s="47"/>
      <c r="FQ562" s="47"/>
      <c r="FR562" s="47"/>
      <c r="FS562" s="47"/>
      <c r="FT562" s="47"/>
      <c r="FU562" s="47"/>
      <c r="FV562" s="47"/>
      <c r="FW562" s="47"/>
      <c r="FX562" s="47"/>
      <c r="FY562" s="47"/>
      <c r="FZ562" s="47"/>
      <c r="GA562" s="47"/>
      <c r="GB562" s="47"/>
      <c r="GC562" s="47"/>
      <c r="GD562" s="47"/>
      <c r="GE562" s="47"/>
      <c r="GF562" s="47"/>
      <c r="GG562" s="47"/>
      <c r="GH562" s="47"/>
      <c r="GI562" s="47"/>
      <c r="GJ562" s="47"/>
      <c r="GK562" s="47"/>
      <c r="GL562" s="47"/>
      <c r="GM562" s="47"/>
      <c r="GN562" s="47"/>
      <c r="GO562" s="47"/>
      <c r="GP562" s="47"/>
      <c r="GQ562" s="47"/>
      <c r="GR562" s="47"/>
      <c r="GS562" s="47"/>
      <c r="GT562" s="47"/>
      <c r="GU562" s="47"/>
      <c r="GV562" s="47"/>
      <c r="GW562" s="47"/>
      <c r="GX562" s="47"/>
      <c r="GY562" s="47"/>
      <c r="GZ562" s="47"/>
      <c r="HA562" s="47"/>
      <c r="HB562" s="47"/>
      <c r="HC562" s="47"/>
      <c r="HD562" s="47"/>
      <c r="HE562" s="47"/>
      <c r="HF562" s="47"/>
      <c r="HG562" s="47"/>
      <c r="HH562" s="47"/>
      <c r="HI562" s="47"/>
      <c r="HJ562" s="47"/>
      <c r="HK562" s="47"/>
      <c r="HL562" s="47"/>
      <c r="HM562" s="47"/>
      <c r="HN562" s="47"/>
      <c r="HO562" s="47"/>
      <c r="HP562" s="47"/>
      <c r="HQ562" s="47"/>
      <c r="HR562" s="47"/>
      <c r="HS562" s="47"/>
      <c r="HT562" s="47"/>
      <c r="HU562" s="47"/>
      <c r="HV562" s="47"/>
      <c r="HW562" s="47"/>
      <c r="HX562" s="47"/>
      <c r="HY562" s="47"/>
      <c r="HZ562" s="47"/>
      <c r="IA562" s="47"/>
      <c r="IB562" s="47"/>
      <c r="IC562" s="47"/>
      <c r="ID562" s="47"/>
      <c r="IE562" s="47"/>
      <c r="IF562" s="47"/>
      <c r="IG562" s="47"/>
      <c r="IH562" s="47"/>
      <c r="II562" s="47"/>
      <c r="IJ562" s="47"/>
      <c r="IK562" s="47"/>
      <c r="IL562" s="47"/>
      <c r="IM562" s="47"/>
      <c r="IN562" s="47"/>
      <c r="IO562" s="47"/>
      <c r="IP562" s="47"/>
      <c r="IQ562" s="47"/>
      <c r="IR562" s="47"/>
      <c r="IS562" s="47"/>
      <c r="IT562" s="47"/>
      <c r="IU562" s="47"/>
      <c r="IV562" s="47"/>
      <c r="IW562" s="47"/>
      <c r="IX562" s="47"/>
      <c r="IY562" s="47"/>
      <c r="IZ562" s="47"/>
      <c r="JA562" s="47"/>
      <c r="JB562" s="47"/>
      <c r="JC562" s="47"/>
      <c r="JD562" s="47"/>
      <c r="JE562" s="47"/>
      <c r="JF562" s="47"/>
      <c r="JG562" s="47"/>
      <c r="JH562" s="47"/>
      <c r="JI562" s="47"/>
      <c r="JJ562" s="47"/>
      <c r="JK562" s="47"/>
      <c r="JL562" s="47"/>
      <c r="JM562" s="47"/>
      <c r="JN562" s="47"/>
      <c r="JO562" s="47"/>
      <c r="JP562" s="47"/>
      <c r="JQ562" s="47"/>
      <c r="JR562" s="47"/>
      <c r="JS562" s="47"/>
      <c r="JT562" s="47"/>
      <c r="JU562" s="47"/>
      <c r="JV562" s="47"/>
      <c r="JW562" s="47"/>
      <c r="JX562" s="47"/>
      <c r="JY562" s="47"/>
      <c r="JZ562" s="47"/>
      <c r="KA562" s="47"/>
      <c r="KB562" s="47"/>
      <c r="KC562" s="47"/>
      <c r="KD562" s="47"/>
      <c r="KE562" s="47"/>
      <c r="KF562" s="47"/>
      <c r="KG562" s="47"/>
      <c r="KH562" s="47"/>
      <c r="KI562" s="47"/>
      <c r="KJ562" s="47"/>
      <c r="KK562" s="47"/>
      <c r="KL562" s="47"/>
      <c r="KM562" s="47"/>
      <c r="KN562" s="47"/>
      <c r="KO562" s="47"/>
      <c r="KP562" s="47"/>
      <c r="KQ562" s="47"/>
      <c r="KR562" s="47"/>
      <c r="KS562" s="47"/>
      <c r="KT562" s="47"/>
      <c r="KU562" s="47"/>
      <c r="KV562" s="47"/>
      <c r="KW562" s="47"/>
      <c r="KX562" s="47"/>
      <c r="KY562" s="47"/>
      <c r="KZ562" s="47"/>
      <c r="LA562" s="47"/>
      <c r="LB562" s="47"/>
      <c r="LC562" s="47"/>
      <c r="LD562" s="47"/>
      <c r="LE562" s="47"/>
      <c r="LF562" s="47"/>
      <c r="LG562" s="47"/>
      <c r="LH562" s="47"/>
      <c r="LI562" s="47"/>
      <c r="LJ562" s="47"/>
      <c r="LK562" s="47"/>
      <c r="LL562" s="47"/>
      <c r="LM562" s="47"/>
      <c r="LN562" s="47"/>
      <c r="LO562" s="47"/>
      <c r="LP562" s="47"/>
      <c r="LQ562" s="47"/>
      <c r="LR562" s="47"/>
      <c r="LS562" s="47"/>
      <c r="LT562" s="47"/>
      <c r="LU562" s="47"/>
      <c r="LV562" s="47"/>
      <c r="LW562" s="47"/>
      <c r="LX562" s="47"/>
      <c r="LY562" s="47"/>
      <c r="LZ562" s="47"/>
      <c r="MA562" s="47"/>
      <c r="MB562" s="47"/>
      <c r="MC562" s="47"/>
      <c r="MD562" s="47"/>
      <c r="ME562" s="47"/>
      <c r="MF562" s="47"/>
      <c r="MG562" s="47"/>
      <c r="MH562" s="47"/>
      <c r="MI562" s="47"/>
      <c r="MJ562" s="47"/>
      <c r="MK562" s="47"/>
      <c r="ML562" s="47"/>
      <c r="MM562" s="47"/>
      <c r="MN562" s="47"/>
      <c r="MO562" s="47"/>
      <c r="MP562" s="47"/>
      <c r="MQ562" s="47"/>
      <c r="MR562" s="47"/>
      <c r="MS562" s="47"/>
      <c r="MT562" s="47"/>
      <c r="MU562" s="47"/>
      <c r="MV562" s="47"/>
      <c r="MW562" s="47"/>
      <c r="MX562" s="47"/>
      <c r="MY562" s="47"/>
      <c r="MZ562" s="47"/>
      <c r="NA562" s="47"/>
      <c r="NB562" s="47"/>
      <c r="NC562" s="47"/>
      <c r="ND562" s="47"/>
      <c r="NE562" s="47"/>
      <c r="NF562" s="47"/>
      <c r="NG562" s="47"/>
      <c r="NH562" s="47"/>
      <c r="NI562" s="47"/>
      <c r="NJ562" s="47"/>
      <c r="NK562" s="47"/>
      <c r="NL562" s="47"/>
      <c r="NM562" s="47"/>
      <c r="NN562" s="47"/>
      <c r="NO562" s="47"/>
      <c r="NP562" s="47"/>
      <c r="NQ562" s="47"/>
      <c r="NR562" s="47"/>
      <c r="NS562" s="47"/>
      <c r="NT562" s="47"/>
      <c r="NU562" s="47"/>
      <c r="NV562" s="47"/>
      <c r="NW562" s="47"/>
      <c r="NX562" s="47"/>
      <c r="NY562" s="47"/>
      <c r="NZ562" s="47"/>
      <c r="OA562" s="47"/>
      <c r="OB562" s="47"/>
      <c r="OC562" s="47"/>
      <c r="OD562" s="47"/>
      <c r="OE562" s="47"/>
      <c r="OF562" s="47"/>
      <c r="OG562" s="47"/>
      <c r="OH562" s="47"/>
      <c r="OI562" s="47"/>
      <c r="OJ562" s="47"/>
      <c r="OK562" s="47"/>
      <c r="OL562" s="47"/>
      <c r="OM562" s="47"/>
      <c r="ON562" s="47"/>
      <c r="OO562" s="47"/>
      <c r="OP562" s="47"/>
      <c r="OQ562" s="47"/>
      <c r="OR562" s="47"/>
      <c r="OS562" s="47"/>
      <c r="OT562" s="47"/>
      <c r="OU562" s="47"/>
      <c r="OV562" s="47"/>
      <c r="OW562" s="47"/>
      <c r="OX562" s="47"/>
      <c r="OY562" s="47"/>
      <c r="OZ562" s="47"/>
      <c r="PA562" s="47"/>
      <c r="PB562" s="47"/>
      <c r="PC562" s="47"/>
      <c r="PD562" s="47"/>
      <c r="PE562" s="47"/>
      <c r="PF562" s="47"/>
      <c r="PG562" s="47"/>
      <c r="PH562" s="47"/>
      <c r="PI562" s="47"/>
      <c r="PJ562" s="47"/>
      <c r="PK562" s="47"/>
      <c r="PL562" s="47"/>
      <c r="PM562" s="47"/>
      <c r="PN562" s="47"/>
      <c r="PO562" s="47"/>
      <c r="PP562" s="47"/>
      <c r="PQ562" s="47"/>
      <c r="PR562" s="47"/>
      <c r="PS562" s="47"/>
      <c r="PT562" s="47"/>
      <c r="PU562" s="47"/>
      <c r="PV562" s="47"/>
      <c r="PW562" s="47"/>
      <c r="PX562" s="47"/>
      <c r="PY562" s="47"/>
      <c r="PZ562" s="47"/>
      <c r="QA562" s="47"/>
      <c r="QB562" s="47"/>
      <c r="QC562" s="47"/>
      <c r="QD562" s="47"/>
      <c r="QE562" s="47"/>
      <c r="QF562" s="47"/>
      <c r="QG562" s="47"/>
      <c r="QH562" s="47"/>
      <c r="QI562" s="47"/>
      <c r="QJ562" s="47"/>
      <c r="QK562" s="47"/>
      <c r="QL562" s="47"/>
      <c r="QM562" s="47"/>
      <c r="QN562" s="47"/>
      <c r="QO562" s="47"/>
      <c r="QP562" s="47"/>
      <c r="QQ562" s="47"/>
      <c r="QR562" s="47"/>
      <c r="QS562" s="47"/>
      <c r="QT562" s="47"/>
      <c r="QU562" s="47"/>
      <c r="QV562" s="47"/>
      <c r="QW562" s="47"/>
      <c r="QX562" s="47"/>
      <c r="QY562" s="47"/>
      <c r="QZ562" s="47"/>
      <c r="RA562" s="47"/>
      <c r="RB562" s="47"/>
      <c r="RC562" s="47"/>
      <c r="RD562" s="47"/>
      <c r="RE562" s="47"/>
      <c r="RF562" s="47"/>
      <c r="RG562" s="47"/>
      <c r="RH562" s="47"/>
      <c r="RI562" s="47"/>
      <c r="RJ562" s="47"/>
      <c r="RK562" s="47"/>
      <c r="RL562" s="47"/>
      <c r="RM562" s="47"/>
      <c r="RN562" s="47"/>
      <c r="RO562" s="47"/>
      <c r="RP562" s="47"/>
      <c r="RQ562" s="47"/>
      <c r="RR562" s="47"/>
      <c r="RS562" s="47"/>
      <c r="RT562" s="47"/>
      <c r="RU562" s="47"/>
      <c r="RV562" s="47"/>
      <c r="RW562" s="47"/>
      <c r="RX562" s="47"/>
      <c r="RY562" s="47"/>
      <c r="RZ562" s="47"/>
      <c r="SA562" s="47"/>
      <c r="SB562" s="47"/>
      <c r="SC562" s="47"/>
      <c r="SD562" s="47"/>
      <c r="SE562" s="47"/>
      <c r="SF562" s="47"/>
      <c r="SG562" s="47"/>
      <c r="SH562" s="47"/>
      <c r="SI562" s="47"/>
      <c r="SJ562" s="47"/>
      <c r="SK562" s="47"/>
      <c r="SL562" s="47"/>
      <c r="SM562" s="47"/>
      <c r="SN562" s="47"/>
      <c r="SO562" s="47"/>
      <c r="SP562" s="47"/>
      <c r="SQ562" s="47"/>
      <c r="SR562" s="47"/>
      <c r="SS562" s="47"/>
      <c r="ST562" s="47"/>
      <c r="SU562" s="47"/>
      <c r="SV562" s="47"/>
      <c r="SW562" s="47"/>
      <c r="SX562" s="47"/>
      <c r="SY562" s="47"/>
      <c r="SZ562" s="47"/>
      <c r="TA562" s="47"/>
      <c r="TB562" s="47"/>
      <c r="TC562" s="47"/>
      <c r="TD562" s="47"/>
      <c r="TE562" s="47"/>
      <c r="TF562" s="47"/>
      <c r="TG562" s="47"/>
      <c r="TH562" s="47"/>
      <c r="TI562" s="47"/>
      <c r="TJ562" s="47"/>
      <c r="TK562" s="47"/>
      <c r="TL562" s="47"/>
      <c r="TM562" s="47"/>
      <c r="TN562" s="47"/>
      <c r="TO562" s="47"/>
      <c r="TP562" s="47"/>
      <c r="TQ562" s="47"/>
      <c r="TR562" s="47"/>
      <c r="TS562" s="47"/>
      <c r="TT562" s="47"/>
      <c r="TU562" s="47"/>
      <c r="TV562" s="47"/>
      <c r="TW562" s="47"/>
      <c r="TX562" s="47"/>
      <c r="TY562" s="47"/>
      <c r="TZ562" s="47"/>
      <c r="UA562" s="47"/>
      <c r="UB562" s="47"/>
      <c r="UC562" s="47"/>
      <c r="UD562" s="47"/>
      <c r="UE562" s="47"/>
      <c r="UF562" s="47"/>
      <c r="UG562" s="47"/>
      <c r="UH562" s="47"/>
      <c r="UI562" s="47"/>
      <c r="UJ562" s="47"/>
      <c r="UK562" s="47"/>
      <c r="UL562" s="47"/>
      <c r="UM562" s="47"/>
      <c r="UN562" s="47"/>
      <c r="UO562" s="47"/>
      <c r="UP562" s="47"/>
      <c r="UQ562" s="47"/>
      <c r="UR562" s="47"/>
      <c r="US562" s="47"/>
      <c r="UT562" s="47"/>
      <c r="UU562" s="47"/>
      <c r="UV562" s="47"/>
      <c r="UW562" s="47"/>
      <c r="UX562" s="47"/>
      <c r="UY562" s="47"/>
      <c r="UZ562" s="47"/>
      <c r="VA562" s="47"/>
      <c r="VB562" s="47"/>
      <c r="VC562" s="47"/>
      <c r="VD562" s="47"/>
      <c r="VE562" s="47"/>
      <c r="VF562" s="47"/>
      <c r="VG562" s="47"/>
      <c r="VH562" s="47"/>
      <c r="VI562" s="47"/>
      <c r="VJ562" s="47"/>
      <c r="VK562" s="47"/>
      <c r="VL562" s="47"/>
      <c r="VM562" s="47"/>
      <c r="VN562" s="47"/>
      <c r="VO562" s="47"/>
      <c r="VP562" s="47"/>
      <c r="VQ562" s="47"/>
      <c r="VR562" s="47"/>
      <c r="VS562" s="47"/>
      <c r="VT562" s="47"/>
      <c r="VU562" s="47"/>
      <c r="VV562" s="47"/>
      <c r="VW562" s="47"/>
      <c r="VX562" s="47"/>
      <c r="VY562" s="47"/>
      <c r="VZ562" s="47"/>
      <c r="WA562" s="47"/>
      <c r="WB562" s="47"/>
      <c r="WC562" s="47"/>
      <c r="WD562" s="47"/>
      <c r="WE562" s="47"/>
      <c r="WF562" s="47"/>
      <c r="WG562" s="47"/>
      <c r="WH562" s="47"/>
      <c r="WI562" s="47"/>
      <c r="WJ562" s="47"/>
      <c r="WK562" s="47"/>
      <c r="WL562" s="47"/>
      <c r="WM562" s="47"/>
      <c r="WN562" s="47"/>
      <c r="WO562" s="47"/>
      <c r="WP562" s="47"/>
      <c r="WQ562" s="47"/>
      <c r="WR562" s="47"/>
      <c r="WS562" s="47"/>
      <c r="WT562" s="47"/>
      <c r="WU562" s="47"/>
      <c r="WV562" s="47"/>
      <c r="WW562" s="47"/>
      <c r="WX562" s="47"/>
      <c r="WY562" s="47"/>
      <c r="WZ562" s="47"/>
      <c r="XA562" s="47"/>
      <c r="XB562" s="47"/>
      <c r="XC562" s="47"/>
      <c r="XD562" s="47"/>
      <c r="XE562" s="47"/>
      <c r="XF562" s="47"/>
      <c r="XG562" s="47"/>
      <c r="XH562" s="47"/>
      <c r="XI562" s="47"/>
      <c r="XJ562" s="47"/>
      <c r="XK562" s="47"/>
      <c r="XL562" s="47"/>
      <c r="XM562" s="47"/>
      <c r="XN562" s="47"/>
      <c r="XO562" s="47"/>
      <c r="XP562" s="47"/>
      <c r="XQ562" s="47"/>
      <c r="XR562" s="47"/>
      <c r="XS562" s="47"/>
      <c r="XT562" s="47"/>
      <c r="XU562" s="47"/>
      <c r="XV562" s="47"/>
      <c r="XW562" s="47"/>
      <c r="XX562" s="47"/>
      <c r="XY562" s="47"/>
      <c r="XZ562" s="47"/>
      <c r="YA562" s="47"/>
      <c r="YB562" s="47"/>
      <c r="YC562" s="47"/>
      <c r="YD562" s="47"/>
      <c r="YE562" s="47"/>
      <c r="YF562" s="47"/>
      <c r="YG562" s="47"/>
      <c r="YH562" s="47"/>
      <c r="YI562" s="47"/>
      <c r="YJ562" s="47"/>
      <c r="YK562" s="47"/>
      <c r="YL562" s="47"/>
      <c r="YM562" s="47"/>
      <c r="YN562" s="47"/>
      <c r="YO562" s="47"/>
      <c r="YP562" s="47"/>
      <c r="YQ562" s="47"/>
      <c r="YR562" s="47"/>
      <c r="YS562" s="47"/>
      <c r="YT562" s="47"/>
      <c r="YU562" s="47"/>
      <c r="YV562" s="47"/>
      <c r="YW562" s="47"/>
      <c r="YX562" s="47"/>
      <c r="YY562" s="47"/>
      <c r="YZ562" s="47"/>
      <c r="ZA562" s="47"/>
      <c r="ZB562" s="47"/>
      <c r="ZC562" s="47"/>
      <c r="ZD562" s="47"/>
      <c r="ZE562" s="47"/>
      <c r="ZF562" s="47"/>
      <c r="ZG562" s="47"/>
      <c r="ZH562" s="47"/>
      <c r="ZI562" s="47"/>
      <c r="ZJ562" s="47"/>
      <c r="ZK562" s="47"/>
      <c r="ZL562" s="47"/>
      <c r="ZM562" s="47"/>
      <c r="ZN562" s="47"/>
      <c r="ZO562" s="47"/>
      <c r="ZP562" s="47"/>
      <c r="ZQ562" s="47"/>
      <c r="ZR562" s="47"/>
      <c r="ZS562" s="47"/>
      <c r="ZT562" s="47"/>
      <c r="ZU562" s="47"/>
      <c r="ZV562" s="47"/>
      <c r="ZW562" s="47"/>
      <c r="ZX562" s="47"/>
      <c r="ZY562" s="47"/>
      <c r="ZZ562" s="47"/>
      <c r="AAA562" s="47"/>
      <c r="AAB562" s="47"/>
      <c r="AAC562" s="47"/>
      <c r="AAD562" s="47"/>
      <c r="AAE562" s="47"/>
      <c r="AAF562" s="47"/>
      <c r="AAG562" s="47"/>
      <c r="AAH562" s="47"/>
      <c r="AAI562" s="47"/>
      <c r="AAJ562" s="47"/>
      <c r="AAK562" s="47"/>
      <c r="AAL562" s="47"/>
      <c r="AAM562" s="47"/>
      <c r="AAN562" s="47"/>
      <c r="AAO562" s="47"/>
      <c r="AAP562" s="47"/>
      <c r="AAQ562" s="47"/>
      <c r="AAR562" s="47"/>
      <c r="AAS562" s="47"/>
      <c r="AAT562" s="47"/>
      <c r="AAU562" s="47"/>
      <c r="AAV562" s="47"/>
      <c r="AAW562" s="47"/>
      <c r="AAX562" s="47"/>
      <c r="AAY562" s="47"/>
      <c r="AAZ562" s="47"/>
      <c r="ABA562" s="47"/>
      <c r="ABB562" s="47"/>
      <c r="ABC562" s="47"/>
      <c r="ABD562" s="47"/>
      <c r="ABE562" s="47"/>
      <c r="ABF562" s="47"/>
      <c r="ABG562" s="47"/>
      <c r="ABH562" s="47"/>
      <c r="ABI562" s="47"/>
      <c r="ABJ562" s="47"/>
      <c r="ABK562" s="47"/>
      <c r="ABL562" s="47"/>
      <c r="ABM562" s="47"/>
      <c r="ABN562" s="47"/>
      <c r="ABO562" s="47"/>
      <c r="ABP562" s="47"/>
      <c r="ABQ562" s="47"/>
      <c r="ABR562" s="47"/>
      <c r="ABS562" s="47"/>
      <c r="ABT562" s="47"/>
      <c r="ABU562" s="47"/>
      <c r="ABV562" s="47"/>
      <c r="ABW562" s="47"/>
      <c r="ABX562" s="47"/>
      <c r="ABY562" s="47"/>
      <c r="ABZ562" s="47"/>
      <c r="ACA562" s="47"/>
      <c r="ACB562" s="47"/>
      <c r="ACC562" s="47"/>
      <c r="ACD562" s="47"/>
      <c r="ACE562" s="47"/>
      <c r="ACF562" s="47"/>
      <c r="ACG562" s="47"/>
      <c r="ACH562" s="47"/>
      <c r="ACI562" s="47"/>
      <c r="ACJ562" s="47"/>
      <c r="ACK562" s="47"/>
      <c r="ACL562" s="47"/>
      <c r="ACM562" s="47"/>
      <c r="ACN562" s="47"/>
      <c r="ACO562" s="47"/>
      <c r="ACP562" s="47"/>
      <c r="ACQ562" s="47"/>
      <c r="ACR562" s="47"/>
      <c r="ACS562" s="47"/>
      <c r="ACT562" s="47"/>
      <c r="ACU562" s="47"/>
      <c r="ACV562" s="47"/>
      <c r="ACW562" s="47"/>
      <c r="ACX562" s="47"/>
      <c r="ACY562" s="47"/>
      <c r="ACZ562" s="47"/>
      <c r="ADA562" s="47"/>
      <c r="ADB562" s="47"/>
      <c r="ADC562" s="47"/>
      <c r="ADD562" s="47"/>
      <c r="ADE562" s="47"/>
      <c r="ADF562" s="47"/>
      <c r="ADG562" s="47"/>
      <c r="ADH562" s="47"/>
      <c r="ADI562" s="47"/>
      <c r="ADJ562" s="47"/>
      <c r="ADK562" s="47"/>
      <c r="ADL562" s="47"/>
      <c r="ADM562" s="47"/>
      <c r="ADN562" s="47"/>
      <c r="ADO562" s="47"/>
      <c r="ADP562" s="47"/>
    </row>
    <row r="563" spans="3:796" x14ac:dyDescent="0.4">
      <c r="C563" s="66"/>
      <c r="D563" s="43">
        <f>(1/$D$5)*学習!T65</f>
        <v>0</v>
      </c>
      <c r="I563" s="67">
        <v>552</v>
      </c>
      <c r="J563" s="45">
        <v>-1.7468481195836341E-2</v>
      </c>
      <c r="K563" s="45">
        <v>-0.13263530005913696</v>
      </c>
      <c r="L563" s="45">
        <v>8.2713605288761205E-2</v>
      </c>
      <c r="M563" s="45">
        <v>-9.8998969838782799E-2</v>
      </c>
      <c r="N563" s="45">
        <v>0.17467973196739589</v>
      </c>
      <c r="O563" s="45">
        <v>-6.1667299353047968E-2</v>
      </c>
      <c r="P563" s="45">
        <v>-4.2954811774230947E-3</v>
      </c>
      <c r="Q563" s="45">
        <v>7.0532247300413506E-2</v>
      </c>
      <c r="R563" s="45">
        <v>-1.177928638681678E-2</v>
      </c>
      <c r="S563" s="45">
        <v>-1.8515160414296069E-2</v>
      </c>
      <c r="T563" s="45">
        <v>1.9939817505406247E-2</v>
      </c>
      <c r="U563" s="45">
        <v>3.4794613519063329E-2</v>
      </c>
      <c r="V563" s="45">
        <v>-0.10617333134082739</v>
      </c>
      <c r="W563" s="45">
        <v>1.9671687083374453E-2</v>
      </c>
      <c r="X563" s="45">
        <v>-3.2395826002459494E-2</v>
      </c>
      <c r="Y563" s="45">
        <v>-6.3784475920224556E-2</v>
      </c>
      <c r="Z563" s="45">
        <v>-0.24353031493087854</v>
      </c>
      <c r="AA563" s="45">
        <v>-0.12085010773209147</v>
      </c>
      <c r="AB563" s="45">
        <v>6.4090787240071098E-2</v>
      </c>
      <c r="AC563" s="45">
        <v>-0.13204861008924065</v>
      </c>
      <c r="AD563" s="45">
        <v>0.11212747596779565</v>
      </c>
      <c r="AE563" s="45">
        <v>1.1247548553297517E-2</v>
      </c>
      <c r="AF563" s="45">
        <v>4.6025854064034998E-2</v>
      </c>
      <c r="AG563" s="45">
        <v>6.6229545471072987E-2</v>
      </c>
      <c r="AH563" s="45">
        <v>0.10776362252684385</v>
      </c>
      <c r="AI563" s="45">
        <v>-0.12211433841557506</v>
      </c>
      <c r="AJ563" s="45">
        <v>-5.8507468034220238E-2</v>
      </c>
      <c r="AK563" s="45">
        <v>-4.8180217017847514E-3</v>
      </c>
      <c r="AL563" s="45">
        <v>-9.5364938654278211E-2</v>
      </c>
      <c r="AM563" s="45">
        <v>8.038720129134852E-2</v>
      </c>
      <c r="AN563" s="45">
        <v>-0.10027483003811463</v>
      </c>
      <c r="AO563" s="45">
        <v>-9.6330150151284155E-2</v>
      </c>
      <c r="AP563" s="45">
        <v>-6.3122800559261352E-2</v>
      </c>
      <c r="AQ563" s="45">
        <v>-0.1187778099437561</v>
      </c>
      <c r="AR563" s="45">
        <v>-5.1439008382274535E-3</v>
      </c>
      <c r="AS563" s="45">
        <v>1.0896988968127632E-2</v>
      </c>
      <c r="AT563" s="45">
        <v>-5.9279336292947363E-2</v>
      </c>
      <c r="AU563" s="45">
        <v>4.8594379041224621E-2</v>
      </c>
      <c r="AV563" s="45">
        <v>-0.12312902649176062</v>
      </c>
      <c r="AW563" s="45">
        <v>-7.5871164452770853E-2</v>
      </c>
      <c r="AX563" s="45">
        <v>-3.9142973151543969E-2</v>
      </c>
      <c r="AY563" s="45">
        <v>-0.10626701869495811</v>
      </c>
      <c r="AZ563" s="45">
        <v>-3.1889426645318471E-2</v>
      </c>
      <c r="BA563" s="45">
        <v>8.441992064446702E-3</v>
      </c>
      <c r="BB563" s="45">
        <v>2.2387385997446746E-2</v>
      </c>
      <c r="BC563" s="45">
        <v>0.13521033707334132</v>
      </c>
      <c r="BD563" s="45">
        <v>0.16748247263502244</v>
      </c>
      <c r="BE563" s="45">
        <v>0.20216480311952423</v>
      </c>
      <c r="BF563" s="45">
        <v>-0.16093322734498444</v>
      </c>
      <c r="BG563" s="45">
        <v>-0.1901325875062907</v>
      </c>
      <c r="BH563" s="45">
        <v>3.1013990622943941E-2</v>
      </c>
      <c r="BI563" s="45">
        <v>3.6523797596171872E-2</v>
      </c>
      <c r="BJ563" s="45">
        <v>-8.6900082250736158E-2</v>
      </c>
      <c r="BK563" s="45">
        <v>5.1164937466287162E-2</v>
      </c>
      <c r="BL563" s="45">
        <v>-2.4911973167234838E-2</v>
      </c>
      <c r="BM563" s="45">
        <v>0.11036655579112413</v>
      </c>
      <c r="BN563" s="45">
        <v>0.10783943795013334</v>
      </c>
      <c r="BO563" s="45">
        <v>-0.11004107933989286</v>
      </c>
      <c r="BP563" s="45">
        <v>-0.1691707254492513</v>
      </c>
      <c r="BQ563" s="45">
        <v>-5.8291244645504565E-2</v>
      </c>
      <c r="BR563" s="45">
        <v>0.13456951884307161</v>
      </c>
      <c r="BS563" s="45">
        <v>4.1696675116833504E-2</v>
      </c>
      <c r="BT563" s="45">
        <v>0.16605454938292741</v>
      </c>
      <c r="BU563" s="45">
        <v>0.17221215741997389</v>
      </c>
      <c r="BV563" s="45">
        <v>-5.5477610838207014E-2</v>
      </c>
      <c r="BW563" s="45">
        <v>-2.2289847435105113E-2</v>
      </c>
      <c r="BX563" s="45">
        <v>-6.3030645057138512E-2</v>
      </c>
      <c r="BY563" s="45">
        <v>5.8070875547543511E-2</v>
      </c>
      <c r="BZ563" s="45">
        <v>0.11340982844092952</v>
      </c>
      <c r="CA563" s="45">
        <v>-8.2956021955915518E-2</v>
      </c>
      <c r="CB563" s="45">
        <v>-0.13170477530965247</v>
      </c>
      <c r="CC563" s="45">
        <v>-5.4331270645765484E-2</v>
      </c>
      <c r="CD563" s="45">
        <v>-1.3246960896440811E-2</v>
      </c>
      <c r="CE563" s="45">
        <v>-3.1082436567244461E-2</v>
      </c>
      <c r="CF563" s="45">
        <v>6.1336487605342466E-2</v>
      </c>
      <c r="CG563" s="45">
        <v>8.7237404313617404E-3</v>
      </c>
      <c r="CH563" s="45">
        <v>-4.3869359797166226E-2</v>
      </c>
      <c r="CI563" s="45">
        <v>4.3922195629073027E-2</v>
      </c>
      <c r="CJ563" s="45">
        <v>-0.16994749196211389</v>
      </c>
      <c r="CK563" s="45">
        <v>9.9484187842083363E-2</v>
      </c>
      <c r="CL563" s="45">
        <v>5.6750876410044627E-3</v>
      </c>
      <c r="CM563" s="45">
        <v>-9.6624996970734761E-2</v>
      </c>
      <c r="CN563" s="45">
        <v>0.13299649854018897</v>
      </c>
      <c r="CO563" s="45">
        <v>-0.18772954926592936</v>
      </c>
      <c r="CP563" s="45">
        <v>-0.1985932258479581</v>
      </c>
      <c r="CQ563" s="45">
        <v>8.1349505088413251E-3</v>
      </c>
      <c r="CR563" s="45">
        <v>3.2374578158129358E-2</v>
      </c>
      <c r="CS563" s="45">
        <v>4.2844397124278392E-2</v>
      </c>
      <c r="CT563" s="45">
        <v>-8.7516661634773993E-2</v>
      </c>
      <c r="CU563" s="45">
        <v>-0.12712145317854731</v>
      </c>
      <c r="CV563" s="45">
        <v>8.6784258114423793E-2</v>
      </c>
      <c r="CW563" s="45">
        <v>-4.5943863484468883E-3</v>
      </c>
      <c r="CX563" s="45">
        <v>3.4382001482037766E-2</v>
      </c>
      <c r="CY563" s="45">
        <v>-0.13161021508184467</v>
      </c>
      <c r="CZ563" s="45">
        <v>5.8886741977434189E-2</v>
      </c>
      <c r="DA563" s="45">
        <v>-8.5773770111118003E-2</v>
      </c>
      <c r="DB563" s="45">
        <v>-0.12874260638603319</v>
      </c>
      <c r="DC563" s="45">
        <v>1.6827092594960642E-2</v>
      </c>
      <c r="DD563" s="45">
        <v>6.0294350722685755E-2</v>
      </c>
      <c r="DE563" s="45">
        <v>-5.6504497621260509E-2</v>
      </c>
      <c r="DF563" s="47"/>
      <c r="DG563" s="47"/>
      <c r="DH563" s="47"/>
      <c r="DI563" s="47"/>
      <c r="DJ563" s="47"/>
      <c r="DK563" s="47"/>
      <c r="DL563" s="47"/>
      <c r="DM563" s="47"/>
      <c r="DN563" s="47"/>
      <c r="DO563" s="47"/>
      <c r="DP563" s="47"/>
      <c r="DQ563" s="47"/>
      <c r="DR563" s="47"/>
      <c r="DS563" s="47"/>
      <c r="DT563" s="47"/>
      <c r="DU563" s="47"/>
      <c r="DV563" s="47"/>
      <c r="DW563" s="47"/>
      <c r="DX563" s="47"/>
      <c r="DY563" s="47"/>
      <c r="DZ563" s="47"/>
      <c r="EA563" s="47"/>
      <c r="EB563" s="47"/>
      <c r="EC563" s="47"/>
      <c r="ED563" s="47"/>
      <c r="EE563" s="47"/>
      <c r="EF563" s="47"/>
      <c r="EG563" s="47"/>
      <c r="EH563" s="47"/>
      <c r="EI563" s="47"/>
      <c r="EJ563" s="47"/>
      <c r="EK563" s="47"/>
      <c r="EL563" s="47"/>
      <c r="EM563" s="47"/>
      <c r="EN563" s="47"/>
      <c r="EO563" s="47"/>
      <c r="EP563" s="47"/>
      <c r="EQ563" s="47"/>
      <c r="ER563" s="47"/>
      <c r="ES563" s="47"/>
      <c r="ET563" s="47"/>
      <c r="EU563" s="47"/>
      <c r="EV563" s="47"/>
      <c r="EW563" s="47"/>
      <c r="EX563" s="47"/>
      <c r="EY563" s="47"/>
      <c r="EZ563" s="47"/>
      <c r="FA563" s="47"/>
      <c r="FB563" s="47"/>
      <c r="FC563" s="47"/>
      <c r="FD563" s="47"/>
      <c r="FE563" s="47"/>
      <c r="FF563" s="47"/>
      <c r="FG563" s="47"/>
      <c r="FH563" s="47"/>
      <c r="FI563" s="47"/>
      <c r="FJ563" s="47"/>
      <c r="FK563" s="47"/>
      <c r="FL563" s="47"/>
      <c r="FM563" s="47"/>
      <c r="FN563" s="47"/>
      <c r="FO563" s="47"/>
      <c r="FP563" s="47"/>
      <c r="FQ563" s="47"/>
      <c r="FR563" s="47"/>
      <c r="FS563" s="47"/>
      <c r="FT563" s="47"/>
      <c r="FU563" s="47"/>
      <c r="FV563" s="47"/>
      <c r="FW563" s="47"/>
      <c r="FX563" s="47"/>
      <c r="FY563" s="47"/>
      <c r="FZ563" s="47"/>
      <c r="GA563" s="47"/>
      <c r="GB563" s="47"/>
      <c r="GC563" s="47"/>
      <c r="GD563" s="47"/>
      <c r="GE563" s="47"/>
      <c r="GF563" s="47"/>
      <c r="GG563" s="47"/>
      <c r="GH563" s="47"/>
      <c r="GI563" s="47"/>
      <c r="GJ563" s="47"/>
      <c r="GK563" s="47"/>
      <c r="GL563" s="47"/>
      <c r="GM563" s="47"/>
      <c r="GN563" s="47"/>
      <c r="GO563" s="47"/>
      <c r="GP563" s="47"/>
      <c r="GQ563" s="47"/>
      <c r="GR563" s="47"/>
      <c r="GS563" s="47"/>
      <c r="GT563" s="47"/>
      <c r="GU563" s="47"/>
      <c r="GV563" s="47"/>
      <c r="GW563" s="47"/>
      <c r="GX563" s="47"/>
      <c r="GY563" s="47"/>
      <c r="GZ563" s="47"/>
      <c r="HA563" s="47"/>
      <c r="HB563" s="47"/>
      <c r="HC563" s="47"/>
      <c r="HD563" s="47"/>
      <c r="HE563" s="47"/>
      <c r="HF563" s="47"/>
      <c r="HG563" s="47"/>
      <c r="HH563" s="47"/>
      <c r="HI563" s="47"/>
      <c r="HJ563" s="47"/>
      <c r="HK563" s="47"/>
      <c r="HL563" s="47"/>
      <c r="HM563" s="47"/>
      <c r="HN563" s="47"/>
      <c r="HO563" s="47"/>
      <c r="HP563" s="47"/>
      <c r="HQ563" s="47"/>
      <c r="HR563" s="47"/>
      <c r="HS563" s="47"/>
      <c r="HT563" s="47"/>
      <c r="HU563" s="47"/>
      <c r="HV563" s="47"/>
      <c r="HW563" s="47"/>
      <c r="HX563" s="47"/>
      <c r="HY563" s="47"/>
      <c r="HZ563" s="47"/>
      <c r="IA563" s="47"/>
      <c r="IB563" s="47"/>
      <c r="IC563" s="47"/>
      <c r="ID563" s="47"/>
      <c r="IE563" s="47"/>
      <c r="IF563" s="47"/>
      <c r="IG563" s="47"/>
      <c r="IH563" s="47"/>
      <c r="II563" s="47"/>
      <c r="IJ563" s="47"/>
      <c r="IK563" s="47"/>
      <c r="IL563" s="47"/>
      <c r="IM563" s="47"/>
      <c r="IN563" s="47"/>
      <c r="IO563" s="47"/>
      <c r="IP563" s="47"/>
      <c r="IQ563" s="47"/>
      <c r="IR563" s="47"/>
      <c r="IS563" s="47"/>
      <c r="IT563" s="47"/>
      <c r="IU563" s="47"/>
      <c r="IV563" s="47"/>
      <c r="IW563" s="47"/>
      <c r="IX563" s="47"/>
      <c r="IY563" s="47"/>
      <c r="IZ563" s="47"/>
      <c r="JA563" s="47"/>
      <c r="JB563" s="47"/>
      <c r="JC563" s="47"/>
      <c r="JD563" s="47"/>
      <c r="JE563" s="47"/>
      <c r="JF563" s="47"/>
      <c r="JG563" s="47"/>
      <c r="JH563" s="47"/>
      <c r="JI563" s="47"/>
      <c r="JJ563" s="47"/>
      <c r="JK563" s="47"/>
      <c r="JL563" s="47"/>
      <c r="JM563" s="47"/>
      <c r="JN563" s="47"/>
      <c r="JO563" s="47"/>
      <c r="JP563" s="47"/>
      <c r="JQ563" s="47"/>
      <c r="JR563" s="47"/>
      <c r="JS563" s="47"/>
      <c r="JT563" s="47"/>
      <c r="JU563" s="47"/>
      <c r="JV563" s="47"/>
      <c r="JW563" s="47"/>
      <c r="JX563" s="47"/>
      <c r="JY563" s="47"/>
      <c r="JZ563" s="47"/>
      <c r="KA563" s="47"/>
      <c r="KB563" s="47"/>
      <c r="KC563" s="47"/>
      <c r="KD563" s="47"/>
      <c r="KE563" s="47"/>
      <c r="KF563" s="47"/>
      <c r="KG563" s="47"/>
      <c r="KH563" s="47"/>
      <c r="KI563" s="47"/>
      <c r="KJ563" s="47"/>
      <c r="KK563" s="47"/>
      <c r="KL563" s="47"/>
      <c r="KM563" s="47"/>
      <c r="KN563" s="47"/>
      <c r="KO563" s="47"/>
      <c r="KP563" s="47"/>
      <c r="KQ563" s="47"/>
      <c r="KR563" s="47"/>
      <c r="KS563" s="47"/>
      <c r="KT563" s="47"/>
      <c r="KU563" s="47"/>
      <c r="KV563" s="47"/>
      <c r="KW563" s="47"/>
      <c r="KX563" s="47"/>
      <c r="KY563" s="47"/>
      <c r="KZ563" s="47"/>
      <c r="LA563" s="47"/>
      <c r="LB563" s="47"/>
      <c r="LC563" s="47"/>
      <c r="LD563" s="47"/>
      <c r="LE563" s="47"/>
      <c r="LF563" s="47"/>
      <c r="LG563" s="47"/>
      <c r="LH563" s="47"/>
      <c r="LI563" s="47"/>
      <c r="LJ563" s="47"/>
      <c r="LK563" s="47"/>
      <c r="LL563" s="47"/>
      <c r="LM563" s="47"/>
      <c r="LN563" s="47"/>
      <c r="LO563" s="47"/>
      <c r="LP563" s="47"/>
      <c r="LQ563" s="47"/>
      <c r="LR563" s="47"/>
      <c r="LS563" s="47"/>
      <c r="LT563" s="47"/>
      <c r="LU563" s="47"/>
      <c r="LV563" s="47"/>
      <c r="LW563" s="47"/>
      <c r="LX563" s="47"/>
      <c r="LY563" s="47"/>
      <c r="LZ563" s="47"/>
      <c r="MA563" s="47"/>
      <c r="MB563" s="47"/>
      <c r="MC563" s="47"/>
      <c r="MD563" s="47"/>
      <c r="ME563" s="47"/>
      <c r="MF563" s="47"/>
      <c r="MG563" s="47"/>
      <c r="MH563" s="47"/>
      <c r="MI563" s="47"/>
      <c r="MJ563" s="47"/>
      <c r="MK563" s="47"/>
      <c r="ML563" s="47"/>
      <c r="MM563" s="47"/>
      <c r="MN563" s="47"/>
      <c r="MO563" s="47"/>
      <c r="MP563" s="47"/>
      <c r="MQ563" s="47"/>
      <c r="MR563" s="47"/>
      <c r="MS563" s="47"/>
      <c r="MT563" s="47"/>
      <c r="MU563" s="47"/>
      <c r="MV563" s="47"/>
      <c r="MW563" s="47"/>
      <c r="MX563" s="47"/>
      <c r="MY563" s="47"/>
      <c r="MZ563" s="47"/>
      <c r="NA563" s="47"/>
      <c r="NB563" s="47"/>
      <c r="NC563" s="47"/>
      <c r="ND563" s="47"/>
      <c r="NE563" s="47"/>
      <c r="NF563" s="47"/>
      <c r="NG563" s="47"/>
      <c r="NH563" s="47"/>
      <c r="NI563" s="47"/>
      <c r="NJ563" s="47"/>
      <c r="NK563" s="47"/>
      <c r="NL563" s="47"/>
      <c r="NM563" s="47"/>
      <c r="NN563" s="47"/>
      <c r="NO563" s="47"/>
      <c r="NP563" s="47"/>
      <c r="NQ563" s="47"/>
      <c r="NR563" s="47"/>
      <c r="NS563" s="47"/>
      <c r="NT563" s="47"/>
      <c r="NU563" s="47"/>
      <c r="NV563" s="47"/>
      <c r="NW563" s="47"/>
      <c r="NX563" s="47"/>
      <c r="NY563" s="47"/>
      <c r="NZ563" s="47"/>
      <c r="OA563" s="47"/>
      <c r="OB563" s="47"/>
      <c r="OC563" s="47"/>
      <c r="OD563" s="47"/>
      <c r="OE563" s="47"/>
      <c r="OF563" s="47"/>
      <c r="OG563" s="47"/>
      <c r="OH563" s="47"/>
      <c r="OI563" s="47"/>
      <c r="OJ563" s="47"/>
      <c r="OK563" s="47"/>
      <c r="OL563" s="47"/>
      <c r="OM563" s="47"/>
      <c r="ON563" s="47"/>
      <c r="OO563" s="47"/>
      <c r="OP563" s="47"/>
      <c r="OQ563" s="47"/>
      <c r="OR563" s="47"/>
      <c r="OS563" s="47"/>
      <c r="OT563" s="47"/>
      <c r="OU563" s="47"/>
      <c r="OV563" s="47"/>
      <c r="OW563" s="47"/>
      <c r="OX563" s="47"/>
      <c r="OY563" s="47"/>
      <c r="OZ563" s="47"/>
      <c r="PA563" s="47"/>
      <c r="PB563" s="47"/>
      <c r="PC563" s="47"/>
      <c r="PD563" s="47"/>
      <c r="PE563" s="47"/>
      <c r="PF563" s="47"/>
      <c r="PG563" s="47"/>
      <c r="PH563" s="47"/>
      <c r="PI563" s="47"/>
      <c r="PJ563" s="47"/>
      <c r="PK563" s="47"/>
      <c r="PL563" s="47"/>
      <c r="PM563" s="47"/>
      <c r="PN563" s="47"/>
      <c r="PO563" s="47"/>
      <c r="PP563" s="47"/>
      <c r="PQ563" s="47"/>
      <c r="PR563" s="47"/>
      <c r="PS563" s="47"/>
      <c r="PT563" s="47"/>
      <c r="PU563" s="47"/>
      <c r="PV563" s="47"/>
      <c r="PW563" s="47"/>
      <c r="PX563" s="47"/>
      <c r="PY563" s="47"/>
      <c r="PZ563" s="47"/>
      <c r="QA563" s="47"/>
      <c r="QB563" s="47"/>
      <c r="QC563" s="47"/>
      <c r="QD563" s="47"/>
      <c r="QE563" s="47"/>
      <c r="QF563" s="47"/>
      <c r="QG563" s="47"/>
      <c r="QH563" s="47"/>
      <c r="QI563" s="47"/>
      <c r="QJ563" s="47"/>
      <c r="QK563" s="47"/>
      <c r="QL563" s="47"/>
      <c r="QM563" s="47"/>
      <c r="QN563" s="47"/>
      <c r="QO563" s="47"/>
      <c r="QP563" s="47"/>
      <c r="QQ563" s="47"/>
      <c r="QR563" s="47"/>
      <c r="QS563" s="47"/>
      <c r="QT563" s="47"/>
      <c r="QU563" s="47"/>
      <c r="QV563" s="47"/>
      <c r="QW563" s="47"/>
      <c r="QX563" s="47"/>
      <c r="QY563" s="47"/>
      <c r="QZ563" s="47"/>
      <c r="RA563" s="47"/>
      <c r="RB563" s="47"/>
      <c r="RC563" s="47"/>
      <c r="RD563" s="47"/>
      <c r="RE563" s="47"/>
      <c r="RF563" s="47"/>
      <c r="RG563" s="47"/>
      <c r="RH563" s="47"/>
      <c r="RI563" s="47"/>
      <c r="RJ563" s="47"/>
      <c r="RK563" s="47"/>
      <c r="RL563" s="47"/>
      <c r="RM563" s="47"/>
      <c r="RN563" s="47"/>
      <c r="RO563" s="47"/>
      <c r="RP563" s="47"/>
      <c r="RQ563" s="47"/>
      <c r="RR563" s="47"/>
      <c r="RS563" s="47"/>
      <c r="RT563" s="47"/>
      <c r="RU563" s="47"/>
      <c r="RV563" s="47"/>
      <c r="RW563" s="47"/>
      <c r="RX563" s="47"/>
      <c r="RY563" s="47"/>
      <c r="RZ563" s="47"/>
      <c r="SA563" s="47"/>
      <c r="SB563" s="47"/>
      <c r="SC563" s="47"/>
      <c r="SD563" s="47"/>
      <c r="SE563" s="47"/>
      <c r="SF563" s="47"/>
      <c r="SG563" s="47"/>
      <c r="SH563" s="47"/>
      <c r="SI563" s="47"/>
      <c r="SJ563" s="47"/>
      <c r="SK563" s="47"/>
      <c r="SL563" s="47"/>
      <c r="SM563" s="47"/>
      <c r="SN563" s="47"/>
      <c r="SO563" s="47"/>
      <c r="SP563" s="47"/>
      <c r="SQ563" s="47"/>
      <c r="SR563" s="47"/>
      <c r="SS563" s="47"/>
      <c r="ST563" s="47"/>
      <c r="SU563" s="47"/>
      <c r="SV563" s="47"/>
      <c r="SW563" s="47"/>
      <c r="SX563" s="47"/>
      <c r="SY563" s="47"/>
      <c r="SZ563" s="47"/>
      <c r="TA563" s="47"/>
      <c r="TB563" s="47"/>
      <c r="TC563" s="47"/>
      <c r="TD563" s="47"/>
      <c r="TE563" s="47"/>
      <c r="TF563" s="47"/>
      <c r="TG563" s="47"/>
      <c r="TH563" s="47"/>
      <c r="TI563" s="47"/>
      <c r="TJ563" s="47"/>
      <c r="TK563" s="47"/>
      <c r="TL563" s="47"/>
      <c r="TM563" s="47"/>
      <c r="TN563" s="47"/>
      <c r="TO563" s="47"/>
      <c r="TP563" s="47"/>
      <c r="TQ563" s="47"/>
      <c r="TR563" s="47"/>
      <c r="TS563" s="47"/>
      <c r="TT563" s="47"/>
      <c r="TU563" s="47"/>
      <c r="TV563" s="47"/>
      <c r="TW563" s="47"/>
      <c r="TX563" s="47"/>
      <c r="TY563" s="47"/>
      <c r="TZ563" s="47"/>
      <c r="UA563" s="47"/>
      <c r="UB563" s="47"/>
      <c r="UC563" s="47"/>
      <c r="UD563" s="47"/>
      <c r="UE563" s="47"/>
      <c r="UF563" s="47"/>
      <c r="UG563" s="47"/>
      <c r="UH563" s="47"/>
      <c r="UI563" s="47"/>
      <c r="UJ563" s="47"/>
      <c r="UK563" s="47"/>
      <c r="UL563" s="47"/>
      <c r="UM563" s="47"/>
      <c r="UN563" s="47"/>
      <c r="UO563" s="47"/>
      <c r="UP563" s="47"/>
      <c r="UQ563" s="47"/>
      <c r="UR563" s="47"/>
      <c r="US563" s="47"/>
      <c r="UT563" s="47"/>
      <c r="UU563" s="47"/>
      <c r="UV563" s="47"/>
      <c r="UW563" s="47"/>
      <c r="UX563" s="47"/>
      <c r="UY563" s="47"/>
      <c r="UZ563" s="47"/>
      <c r="VA563" s="47"/>
      <c r="VB563" s="47"/>
      <c r="VC563" s="47"/>
      <c r="VD563" s="47"/>
      <c r="VE563" s="47"/>
      <c r="VF563" s="47"/>
      <c r="VG563" s="47"/>
      <c r="VH563" s="47"/>
      <c r="VI563" s="47"/>
      <c r="VJ563" s="47"/>
      <c r="VK563" s="47"/>
      <c r="VL563" s="47"/>
      <c r="VM563" s="47"/>
      <c r="VN563" s="47"/>
      <c r="VO563" s="47"/>
      <c r="VP563" s="47"/>
      <c r="VQ563" s="47"/>
      <c r="VR563" s="47"/>
      <c r="VS563" s="47"/>
      <c r="VT563" s="47"/>
      <c r="VU563" s="47"/>
      <c r="VV563" s="47"/>
      <c r="VW563" s="47"/>
      <c r="VX563" s="47"/>
      <c r="VY563" s="47"/>
      <c r="VZ563" s="47"/>
      <c r="WA563" s="47"/>
      <c r="WB563" s="47"/>
      <c r="WC563" s="47"/>
      <c r="WD563" s="47"/>
      <c r="WE563" s="47"/>
      <c r="WF563" s="47"/>
      <c r="WG563" s="47"/>
      <c r="WH563" s="47"/>
      <c r="WI563" s="47"/>
      <c r="WJ563" s="47"/>
      <c r="WK563" s="47"/>
      <c r="WL563" s="47"/>
      <c r="WM563" s="47"/>
      <c r="WN563" s="47"/>
      <c r="WO563" s="47"/>
      <c r="WP563" s="47"/>
      <c r="WQ563" s="47"/>
      <c r="WR563" s="47"/>
      <c r="WS563" s="47"/>
      <c r="WT563" s="47"/>
      <c r="WU563" s="47"/>
      <c r="WV563" s="47"/>
      <c r="WW563" s="47"/>
      <c r="WX563" s="47"/>
      <c r="WY563" s="47"/>
      <c r="WZ563" s="47"/>
      <c r="XA563" s="47"/>
      <c r="XB563" s="47"/>
      <c r="XC563" s="47"/>
      <c r="XD563" s="47"/>
      <c r="XE563" s="47"/>
      <c r="XF563" s="47"/>
      <c r="XG563" s="47"/>
      <c r="XH563" s="47"/>
      <c r="XI563" s="47"/>
      <c r="XJ563" s="47"/>
      <c r="XK563" s="47"/>
      <c r="XL563" s="47"/>
      <c r="XM563" s="47"/>
      <c r="XN563" s="47"/>
      <c r="XO563" s="47"/>
      <c r="XP563" s="47"/>
      <c r="XQ563" s="47"/>
      <c r="XR563" s="47"/>
      <c r="XS563" s="47"/>
      <c r="XT563" s="47"/>
      <c r="XU563" s="47"/>
      <c r="XV563" s="47"/>
      <c r="XW563" s="47"/>
      <c r="XX563" s="47"/>
      <c r="XY563" s="47"/>
      <c r="XZ563" s="47"/>
      <c r="YA563" s="47"/>
      <c r="YB563" s="47"/>
      <c r="YC563" s="47"/>
      <c r="YD563" s="47"/>
      <c r="YE563" s="47"/>
      <c r="YF563" s="47"/>
      <c r="YG563" s="47"/>
      <c r="YH563" s="47"/>
      <c r="YI563" s="47"/>
      <c r="YJ563" s="47"/>
      <c r="YK563" s="47"/>
      <c r="YL563" s="47"/>
      <c r="YM563" s="47"/>
      <c r="YN563" s="47"/>
      <c r="YO563" s="47"/>
      <c r="YP563" s="47"/>
      <c r="YQ563" s="47"/>
      <c r="YR563" s="47"/>
      <c r="YS563" s="47"/>
      <c r="YT563" s="47"/>
      <c r="YU563" s="47"/>
      <c r="YV563" s="47"/>
      <c r="YW563" s="47"/>
      <c r="YX563" s="47"/>
      <c r="YY563" s="47"/>
      <c r="YZ563" s="47"/>
      <c r="ZA563" s="47"/>
      <c r="ZB563" s="47"/>
      <c r="ZC563" s="47"/>
      <c r="ZD563" s="47"/>
      <c r="ZE563" s="47"/>
      <c r="ZF563" s="47"/>
      <c r="ZG563" s="47"/>
      <c r="ZH563" s="47"/>
      <c r="ZI563" s="47"/>
      <c r="ZJ563" s="47"/>
      <c r="ZK563" s="47"/>
      <c r="ZL563" s="47"/>
      <c r="ZM563" s="47"/>
      <c r="ZN563" s="47"/>
      <c r="ZO563" s="47"/>
      <c r="ZP563" s="47"/>
      <c r="ZQ563" s="47"/>
      <c r="ZR563" s="47"/>
      <c r="ZS563" s="47"/>
      <c r="ZT563" s="47"/>
      <c r="ZU563" s="47"/>
      <c r="ZV563" s="47"/>
      <c r="ZW563" s="47"/>
      <c r="ZX563" s="47"/>
      <c r="ZY563" s="47"/>
      <c r="ZZ563" s="47"/>
      <c r="AAA563" s="47"/>
      <c r="AAB563" s="47"/>
      <c r="AAC563" s="47"/>
      <c r="AAD563" s="47"/>
      <c r="AAE563" s="47"/>
      <c r="AAF563" s="47"/>
      <c r="AAG563" s="47"/>
      <c r="AAH563" s="47"/>
      <c r="AAI563" s="47"/>
      <c r="AAJ563" s="47"/>
      <c r="AAK563" s="47"/>
      <c r="AAL563" s="47"/>
      <c r="AAM563" s="47"/>
      <c r="AAN563" s="47"/>
      <c r="AAO563" s="47"/>
      <c r="AAP563" s="47"/>
      <c r="AAQ563" s="47"/>
      <c r="AAR563" s="47"/>
      <c r="AAS563" s="47"/>
      <c r="AAT563" s="47"/>
      <c r="AAU563" s="47"/>
      <c r="AAV563" s="47"/>
      <c r="AAW563" s="47"/>
      <c r="AAX563" s="47"/>
      <c r="AAY563" s="47"/>
      <c r="AAZ563" s="47"/>
      <c r="ABA563" s="47"/>
      <c r="ABB563" s="47"/>
      <c r="ABC563" s="47"/>
      <c r="ABD563" s="47"/>
      <c r="ABE563" s="47"/>
      <c r="ABF563" s="47"/>
      <c r="ABG563" s="47"/>
      <c r="ABH563" s="47"/>
      <c r="ABI563" s="47"/>
      <c r="ABJ563" s="47"/>
      <c r="ABK563" s="47"/>
      <c r="ABL563" s="47"/>
      <c r="ABM563" s="47"/>
      <c r="ABN563" s="47"/>
      <c r="ABO563" s="47"/>
      <c r="ABP563" s="47"/>
      <c r="ABQ563" s="47"/>
      <c r="ABR563" s="47"/>
      <c r="ABS563" s="47"/>
      <c r="ABT563" s="47"/>
      <c r="ABU563" s="47"/>
      <c r="ABV563" s="47"/>
      <c r="ABW563" s="47"/>
      <c r="ABX563" s="47"/>
      <c r="ABY563" s="47"/>
      <c r="ABZ563" s="47"/>
      <c r="ACA563" s="47"/>
      <c r="ACB563" s="47"/>
      <c r="ACC563" s="47"/>
      <c r="ACD563" s="47"/>
      <c r="ACE563" s="47"/>
      <c r="ACF563" s="47"/>
      <c r="ACG563" s="47"/>
      <c r="ACH563" s="47"/>
      <c r="ACI563" s="47"/>
      <c r="ACJ563" s="47"/>
      <c r="ACK563" s="47"/>
      <c r="ACL563" s="47"/>
      <c r="ACM563" s="47"/>
      <c r="ACN563" s="47"/>
      <c r="ACO563" s="47"/>
      <c r="ACP563" s="47"/>
      <c r="ACQ563" s="47"/>
      <c r="ACR563" s="47"/>
      <c r="ACS563" s="47"/>
      <c r="ACT563" s="47"/>
      <c r="ACU563" s="47"/>
      <c r="ACV563" s="47"/>
      <c r="ACW563" s="47"/>
      <c r="ACX563" s="47"/>
      <c r="ACY563" s="47"/>
      <c r="ACZ563" s="47"/>
      <c r="ADA563" s="47"/>
      <c r="ADB563" s="47"/>
      <c r="ADC563" s="47"/>
      <c r="ADD563" s="47"/>
      <c r="ADE563" s="47"/>
      <c r="ADF563" s="47"/>
      <c r="ADG563" s="47"/>
      <c r="ADH563" s="47"/>
      <c r="ADI563" s="47"/>
      <c r="ADJ563" s="47"/>
      <c r="ADK563" s="47"/>
      <c r="ADL563" s="47"/>
      <c r="ADM563" s="47"/>
      <c r="ADN563" s="47"/>
      <c r="ADO563" s="47"/>
      <c r="ADP563" s="47"/>
    </row>
    <row r="564" spans="3:796" x14ac:dyDescent="0.4">
      <c r="C564" s="66"/>
      <c r="D564" s="43">
        <f>(1/$D$5)*学習!T66</f>
        <v>0</v>
      </c>
      <c r="I564" s="67">
        <v>553</v>
      </c>
      <c r="J564" s="45">
        <v>-5.7357482291524896E-2</v>
      </c>
      <c r="K564" s="45">
        <v>-0.18486631970429587</v>
      </c>
      <c r="L564" s="45">
        <v>3.8806951305424699E-2</v>
      </c>
      <c r="M564" s="45">
        <v>8.8376175398658954E-2</v>
      </c>
      <c r="N564" s="45">
        <v>6.3726940646665398E-2</v>
      </c>
      <c r="O564" s="45">
        <v>-7.3543055681947189E-2</v>
      </c>
      <c r="P564" s="45">
        <v>0.14777340643118422</v>
      </c>
      <c r="Q564" s="45">
        <v>-9.7622009937706838E-2</v>
      </c>
      <c r="R564" s="45">
        <v>-6.836556427256048E-3</v>
      </c>
      <c r="S564" s="45">
        <v>0.10259619257837775</v>
      </c>
      <c r="T564" s="45">
        <v>-7.1129580314382379E-2</v>
      </c>
      <c r="U564" s="45">
        <v>3.8055187032731981E-2</v>
      </c>
      <c r="V564" s="45">
        <v>-5.6889413165730839E-2</v>
      </c>
      <c r="W564" s="45">
        <v>-5.2115284882734404E-2</v>
      </c>
      <c r="X564" s="45">
        <v>-6.1639076434056118E-2</v>
      </c>
      <c r="Y564" s="45">
        <v>-1.9514003473087453E-2</v>
      </c>
      <c r="Z564" s="45">
        <v>-0.13471198457157954</v>
      </c>
      <c r="AA564" s="45">
        <v>5.4087831296850797E-2</v>
      </c>
      <c r="AB564" s="45">
        <v>6.7727259284925345E-2</v>
      </c>
      <c r="AC564" s="45">
        <v>-0.15851266871625672</v>
      </c>
      <c r="AD564" s="45">
        <v>0.15407497176301863</v>
      </c>
      <c r="AE564" s="45">
        <v>1.4753216429149859E-2</v>
      </c>
      <c r="AF564" s="45">
        <v>-7.9325017580757745E-2</v>
      </c>
      <c r="AG564" s="45">
        <v>6.3983731362532686E-2</v>
      </c>
      <c r="AH564" s="45">
        <v>-1.6828854467538432E-2</v>
      </c>
      <c r="AI564" s="45">
        <v>5.4629068509432686E-2</v>
      </c>
      <c r="AJ564" s="45">
        <v>1.3631864299216994E-2</v>
      </c>
      <c r="AK564" s="45">
        <v>-8.9476691251965862E-2</v>
      </c>
      <c r="AL564" s="45">
        <v>0.10305515782526913</v>
      </c>
      <c r="AM564" s="45">
        <v>0.12662822070129517</v>
      </c>
      <c r="AN564" s="45">
        <v>-3.4764940250394769E-2</v>
      </c>
      <c r="AO564" s="45">
        <v>8.4815434176967686E-2</v>
      </c>
      <c r="AP564" s="45">
        <v>3.0172163611472839E-2</v>
      </c>
      <c r="AQ564" s="45">
        <v>7.1188857295579902E-2</v>
      </c>
      <c r="AR564" s="45">
        <v>-0.14488659002943552</v>
      </c>
      <c r="AS564" s="45">
        <v>-0.14089034810250889</v>
      </c>
      <c r="AT564" s="45">
        <v>-0.22423638550136166</v>
      </c>
      <c r="AU564" s="45">
        <v>3.7581187957706812E-2</v>
      </c>
      <c r="AV564" s="45">
        <v>-0.14084749026531707</v>
      </c>
      <c r="AW564" s="45">
        <v>-0.16066775613524883</v>
      </c>
      <c r="AX564" s="45">
        <v>7.1181436515489929E-2</v>
      </c>
      <c r="AY564" s="45">
        <v>7.2193647319943738E-2</v>
      </c>
      <c r="AZ564" s="45">
        <v>-8.3451226300625972E-2</v>
      </c>
      <c r="BA564" s="45">
        <v>-0.24540995615772526</v>
      </c>
      <c r="BB564" s="45">
        <v>2.0208345124047473E-2</v>
      </c>
      <c r="BC564" s="45">
        <v>2.3928471487172844E-2</v>
      </c>
      <c r="BD564" s="45">
        <v>3.6491892774379815E-2</v>
      </c>
      <c r="BE564" s="45">
        <v>-0.19329368451140549</v>
      </c>
      <c r="BF564" s="45">
        <v>0.11304130043102578</v>
      </c>
      <c r="BG564" s="45">
        <v>-0.1478004408636113</v>
      </c>
      <c r="BH564" s="45">
        <v>-1.6880028305483206E-2</v>
      </c>
      <c r="BI564" s="45">
        <v>4.6211102909579124E-2</v>
      </c>
      <c r="BJ564" s="45">
        <v>4.1317663788369777E-2</v>
      </c>
      <c r="BK564" s="45">
        <v>-0.15581329601576319</v>
      </c>
      <c r="BL564" s="45">
        <v>0.11093806651420866</v>
      </c>
      <c r="BM564" s="45">
        <v>7.0148042126417162E-2</v>
      </c>
      <c r="BN564" s="45">
        <v>-2.1352700711572914E-5</v>
      </c>
      <c r="BO564" s="45">
        <v>-1.1815218108575666E-2</v>
      </c>
      <c r="BP564" s="45">
        <v>-7.5010924462810491E-2</v>
      </c>
      <c r="BQ564" s="45">
        <v>0.22694546763914325</v>
      </c>
      <c r="BR564" s="45">
        <v>6.8766965067392993E-2</v>
      </c>
      <c r="BS564" s="45">
        <v>9.0801069592853279E-2</v>
      </c>
      <c r="BT564" s="45">
        <v>6.9029048900321396E-2</v>
      </c>
      <c r="BU564" s="45">
        <v>-6.9250353891908117E-2</v>
      </c>
      <c r="BV564" s="45">
        <v>3.1487532368097974E-2</v>
      </c>
      <c r="BW564" s="45">
        <v>4.8603924728903181E-2</v>
      </c>
      <c r="BX564" s="45">
        <v>-3.8684769757962791E-2</v>
      </c>
      <c r="BY564" s="45">
        <v>-0.12718174673756899</v>
      </c>
      <c r="BZ564" s="45">
        <v>0.15226318197200753</v>
      </c>
      <c r="CA564" s="45">
        <v>6.9019471263393195E-3</v>
      </c>
      <c r="CB564" s="45">
        <v>0.12108781667151199</v>
      </c>
      <c r="CC564" s="45">
        <v>0.16599651324201722</v>
      </c>
      <c r="CD564" s="45">
        <v>8.8075689450724984E-2</v>
      </c>
      <c r="CE564" s="45">
        <v>0.13160970767458935</v>
      </c>
      <c r="CF564" s="45">
        <v>-6.8666956819883676E-2</v>
      </c>
      <c r="CG564" s="45">
        <v>-0.10431292716329707</v>
      </c>
      <c r="CH564" s="45">
        <v>0.11031894291845619</v>
      </c>
      <c r="CI564" s="45">
        <v>-5.9872360760008465E-2</v>
      </c>
      <c r="CJ564" s="45">
        <v>0.15660028398092996</v>
      </c>
      <c r="CK564" s="45">
        <v>3.6284077151859294E-2</v>
      </c>
      <c r="CL564" s="45">
        <v>5.8074409747440207E-2</v>
      </c>
      <c r="CM564" s="45">
        <v>0.14000960028073567</v>
      </c>
      <c r="CN564" s="45">
        <v>5.0309970423765048E-3</v>
      </c>
      <c r="CO564" s="45">
        <v>6.4619658875287256E-2</v>
      </c>
      <c r="CP564" s="45">
        <v>-6.8858008933019008E-2</v>
      </c>
      <c r="CQ564" s="45">
        <v>5.8700802537176744E-2</v>
      </c>
      <c r="CR564" s="45">
        <v>2.7690683267841396E-2</v>
      </c>
      <c r="CS564" s="45">
        <v>-3.5197097263202366E-2</v>
      </c>
      <c r="CT564" s="45">
        <v>4.6778006938802234E-2</v>
      </c>
      <c r="CU564" s="45">
        <v>0.12780114173610177</v>
      </c>
      <c r="CV564" s="45">
        <v>0.11041832613508691</v>
      </c>
      <c r="CW564" s="45">
        <v>6.300606062990175E-3</v>
      </c>
      <c r="CX564" s="45">
        <v>2.07530153509142E-2</v>
      </c>
      <c r="CY564" s="45">
        <v>-6.0735551885076483E-2</v>
      </c>
      <c r="CZ564" s="45">
        <v>-0.10356778403026537</v>
      </c>
      <c r="DA564" s="45">
        <v>-1.1381150642733812E-2</v>
      </c>
      <c r="DB564" s="45">
        <v>-0.15119863017932045</v>
      </c>
      <c r="DC564" s="45">
        <v>-9.0391782880916817E-4</v>
      </c>
      <c r="DD564" s="45">
        <v>0.17109617351282952</v>
      </c>
      <c r="DE564" s="45">
        <v>-8.6543984348508532E-2</v>
      </c>
      <c r="DF564" s="47"/>
      <c r="DG564" s="47"/>
      <c r="DH564" s="47"/>
      <c r="DI564" s="47"/>
      <c r="DJ564" s="47"/>
      <c r="DK564" s="47"/>
      <c r="DL564" s="47"/>
      <c r="DM564" s="47"/>
      <c r="DN564" s="47"/>
      <c r="DO564" s="47"/>
      <c r="DP564" s="47"/>
      <c r="DQ564" s="47"/>
      <c r="DR564" s="47"/>
      <c r="DS564" s="47"/>
      <c r="DT564" s="47"/>
      <c r="DU564" s="47"/>
      <c r="DV564" s="47"/>
      <c r="DW564" s="47"/>
      <c r="DX564" s="47"/>
      <c r="DY564" s="47"/>
      <c r="DZ564" s="47"/>
      <c r="EA564" s="47"/>
      <c r="EB564" s="47"/>
      <c r="EC564" s="47"/>
      <c r="ED564" s="47"/>
      <c r="EE564" s="47"/>
      <c r="EF564" s="47"/>
      <c r="EG564" s="47"/>
      <c r="EH564" s="47"/>
      <c r="EI564" s="47"/>
      <c r="EJ564" s="47"/>
      <c r="EK564" s="47"/>
      <c r="EL564" s="47"/>
      <c r="EM564" s="47"/>
      <c r="EN564" s="47"/>
      <c r="EO564" s="47"/>
      <c r="EP564" s="47"/>
      <c r="EQ564" s="47"/>
      <c r="ER564" s="47"/>
      <c r="ES564" s="47"/>
      <c r="ET564" s="47"/>
      <c r="EU564" s="47"/>
      <c r="EV564" s="47"/>
      <c r="EW564" s="47"/>
      <c r="EX564" s="47"/>
      <c r="EY564" s="47"/>
      <c r="EZ564" s="47"/>
      <c r="FA564" s="47"/>
      <c r="FB564" s="47"/>
      <c r="FC564" s="47"/>
      <c r="FD564" s="47"/>
      <c r="FE564" s="47"/>
      <c r="FF564" s="47"/>
      <c r="FG564" s="47"/>
      <c r="FH564" s="47"/>
      <c r="FI564" s="47"/>
      <c r="FJ564" s="47"/>
      <c r="FK564" s="47"/>
      <c r="FL564" s="47"/>
      <c r="FM564" s="47"/>
      <c r="FN564" s="47"/>
      <c r="FO564" s="47"/>
      <c r="FP564" s="47"/>
      <c r="FQ564" s="47"/>
      <c r="FR564" s="47"/>
      <c r="FS564" s="47"/>
      <c r="FT564" s="47"/>
      <c r="FU564" s="47"/>
      <c r="FV564" s="47"/>
      <c r="FW564" s="47"/>
      <c r="FX564" s="47"/>
      <c r="FY564" s="47"/>
      <c r="FZ564" s="47"/>
      <c r="GA564" s="47"/>
      <c r="GB564" s="47"/>
      <c r="GC564" s="47"/>
      <c r="GD564" s="47"/>
      <c r="GE564" s="47"/>
      <c r="GF564" s="47"/>
      <c r="GG564" s="47"/>
      <c r="GH564" s="47"/>
      <c r="GI564" s="47"/>
      <c r="GJ564" s="47"/>
      <c r="GK564" s="47"/>
      <c r="GL564" s="47"/>
      <c r="GM564" s="47"/>
      <c r="GN564" s="47"/>
      <c r="GO564" s="47"/>
      <c r="GP564" s="47"/>
      <c r="GQ564" s="47"/>
      <c r="GR564" s="47"/>
      <c r="GS564" s="47"/>
      <c r="GT564" s="47"/>
      <c r="GU564" s="47"/>
      <c r="GV564" s="47"/>
      <c r="GW564" s="47"/>
      <c r="GX564" s="47"/>
      <c r="GY564" s="47"/>
      <c r="GZ564" s="47"/>
      <c r="HA564" s="47"/>
      <c r="HB564" s="47"/>
      <c r="HC564" s="47"/>
      <c r="HD564" s="47"/>
      <c r="HE564" s="47"/>
      <c r="HF564" s="47"/>
      <c r="HG564" s="47"/>
      <c r="HH564" s="47"/>
      <c r="HI564" s="47"/>
      <c r="HJ564" s="47"/>
      <c r="HK564" s="47"/>
      <c r="HL564" s="47"/>
      <c r="HM564" s="47"/>
      <c r="HN564" s="47"/>
      <c r="HO564" s="47"/>
      <c r="HP564" s="47"/>
      <c r="HQ564" s="47"/>
      <c r="HR564" s="47"/>
      <c r="HS564" s="47"/>
      <c r="HT564" s="47"/>
      <c r="HU564" s="47"/>
      <c r="HV564" s="47"/>
      <c r="HW564" s="47"/>
      <c r="HX564" s="47"/>
      <c r="HY564" s="47"/>
      <c r="HZ564" s="47"/>
      <c r="IA564" s="47"/>
      <c r="IB564" s="47"/>
      <c r="IC564" s="47"/>
      <c r="ID564" s="47"/>
      <c r="IE564" s="47"/>
      <c r="IF564" s="47"/>
      <c r="IG564" s="47"/>
      <c r="IH564" s="47"/>
      <c r="II564" s="47"/>
      <c r="IJ564" s="47"/>
      <c r="IK564" s="47"/>
      <c r="IL564" s="47"/>
      <c r="IM564" s="47"/>
      <c r="IN564" s="47"/>
      <c r="IO564" s="47"/>
      <c r="IP564" s="47"/>
      <c r="IQ564" s="47"/>
      <c r="IR564" s="47"/>
      <c r="IS564" s="47"/>
      <c r="IT564" s="47"/>
      <c r="IU564" s="47"/>
      <c r="IV564" s="47"/>
      <c r="IW564" s="47"/>
      <c r="IX564" s="47"/>
      <c r="IY564" s="47"/>
      <c r="IZ564" s="47"/>
      <c r="JA564" s="47"/>
      <c r="JB564" s="47"/>
      <c r="JC564" s="47"/>
      <c r="JD564" s="47"/>
      <c r="JE564" s="47"/>
      <c r="JF564" s="47"/>
      <c r="JG564" s="47"/>
      <c r="JH564" s="47"/>
      <c r="JI564" s="47"/>
      <c r="JJ564" s="47"/>
      <c r="JK564" s="47"/>
      <c r="JL564" s="47"/>
      <c r="JM564" s="47"/>
      <c r="JN564" s="47"/>
      <c r="JO564" s="47"/>
      <c r="JP564" s="47"/>
      <c r="JQ564" s="47"/>
      <c r="JR564" s="47"/>
      <c r="JS564" s="47"/>
      <c r="JT564" s="47"/>
      <c r="JU564" s="47"/>
      <c r="JV564" s="47"/>
      <c r="JW564" s="47"/>
      <c r="JX564" s="47"/>
      <c r="JY564" s="47"/>
      <c r="JZ564" s="47"/>
      <c r="KA564" s="47"/>
      <c r="KB564" s="47"/>
      <c r="KC564" s="47"/>
      <c r="KD564" s="47"/>
      <c r="KE564" s="47"/>
      <c r="KF564" s="47"/>
      <c r="KG564" s="47"/>
      <c r="KH564" s="47"/>
      <c r="KI564" s="47"/>
      <c r="KJ564" s="47"/>
      <c r="KK564" s="47"/>
      <c r="KL564" s="47"/>
      <c r="KM564" s="47"/>
      <c r="KN564" s="47"/>
      <c r="KO564" s="47"/>
      <c r="KP564" s="47"/>
      <c r="KQ564" s="47"/>
      <c r="KR564" s="47"/>
      <c r="KS564" s="47"/>
      <c r="KT564" s="47"/>
      <c r="KU564" s="47"/>
      <c r="KV564" s="47"/>
      <c r="KW564" s="47"/>
      <c r="KX564" s="47"/>
      <c r="KY564" s="47"/>
      <c r="KZ564" s="47"/>
      <c r="LA564" s="47"/>
      <c r="LB564" s="47"/>
      <c r="LC564" s="47"/>
      <c r="LD564" s="47"/>
      <c r="LE564" s="47"/>
      <c r="LF564" s="47"/>
      <c r="LG564" s="47"/>
      <c r="LH564" s="47"/>
      <c r="LI564" s="47"/>
      <c r="LJ564" s="47"/>
      <c r="LK564" s="47"/>
      <c r="LL564" s="47"/>
      <c r="LM564" s="47"/>
      <c r="LN564" s="47"/>
      <c r="LO564" s="47"/>
      <c r="LP564" s="47"/>
      <c r="LQ564" s="47"/>
      <c r="LR564" s="47"/>
      <c r="LS564" s="47"/>
      <c r="LT564" s="47"/>
      <c r="LU564" s="47"/>
      <c r="LV564" s="47"/>
      <c r="LW564" s="47"/>
      <c r="LX564" s="47"/>
      <c r="LY564" s="47"/>
      <c r="LZ564" s="47"/>
      <c r="MA564" s="47"/>
      <c r="MB564" s="47"/>
      <c r="MC564" s="47"/>
      <c r="MD564" s="47"/>
      <c r="ME564" s="47"/>
      <c r="MF564" s="47"/>
      <c r="MG564" s="47"/>
      <c r="MH564" s="47"/>
      <c r="MI564" s="47"/>
      <c r="MJ564" s="47"/>
      <c r="MK564" s="47"/>
      <c r="ML564" s="47"/>
      <c r="MM564" s="47"/>
      <c r="MN564" s="47"/>
      <c r="MO564" s="47"/>
      <c r="MP564" s="47"/>
      <c r="MQ564" s="47"/>
      <c r="MR564" s="47"/>
      <c r="MS564" s="47"/>
      <c r="MT564" s="47"/>
      <c r="MU564" s="47"/>
      <c r="MV564" s="47"/>
      <c r="MW564" s="47"/>
      <c r="MX564" s="47"/>
      <c r="MY564" s="47"/>
      <c r="MZ564" s="47"/>
      <c r="NA564" s="47"/>
      <c r="NB564" s="47"/>
      <c r="NC564" s="47"/>
      <c r="ND564" s="47"/>
      <c r="NE564" s="47"/>
      <c r="NF564" s="47"/>
      <c r="NG564" s="47"/>
      <c r="NH564" s="47"/>
      <c r="NI564" s="47"/>
      <c r="NJ564" s="47"/>
      <c r="NK564" s="47"/>
      <c r="NL564" s="47"/>
      <c r="NM564" s="47"/>
      <c r="NN564" s="47"/>
      <c r="NO564" s="47"/>
      <c r="NP564" s="47"/>
      <c r="NQ564" s="47"/>
      <c r="NR564" s="47"/>
      <c r="NS564" s="47"/>
      <c r="NT564" s="47"/>
      <c r="NU564" s="47"/>
      <c r="NV564" s="47"/>
      <c r="NW564" s="47"/>
      <c r="NX564" s="47"/>
      <c r="NY564" s="47"/>
      <c r="NZ564" s="47"/>
      <c r="OA564" s="47"/>
      <c r="OB564" s="47"/>
      <c r="OC564" s="47"/>
      <c r="OD564" s="47"/>
      <c r="OE564" s="47"/>
      <c r="OF564" s="47"/>
      <c r="OG564" s="47"/>
      <c r="OH564" s="47"/>
      <c r="OI564" s="47"/>
      <c r="OJ564" s="47"/>
      <c r="OK564" s="47"/>
      <c r="OL564" s="47"/>
      <c r="OM564" s="47"/>
      <c r="ON564" s="47"/>
      <c r="OO564" s="47"/>
      <c r="OP564" s="47"/>
      <c r="OQ564" s="47"/>
      <c r="OR564" s="47"/>
      <c r="OS564" s="47"/>
      <c r="OT564" s="47"/>
      <c r="OU564" s="47"/>
      <c r="OV564" s="47"/>
      <c r="OW564" s="47"/>
      <c r="OX564" s="47"/>
      <c r="OY564" s="47"/>
      <c r="OZ564" s="47"/>
      <c r="PA564" s="47"/>
      <c r="PB564" s="47"/>
      <c r="PC564" s="47"/>
      <c r="PD564" s="47"/>
      <c r="PE564" s="47"/>
      <c r="PF564" s="47"/>
      <c r="PG564" s="47"/>
      <c r="PH564" s="47"/>
      <c r="PI564" s="47"/>
      <c r="PJ564" s="47"/>
      <c r="PK564" s="47"/>
      <c r="PL564" s="47"/>
      <c r="PM564" s="47"/>
      <c r="PN564" s="47"/>
      <c r="PO564" s="47"/>
      <c r="PP564" s="47"/>
      <c r="PQ564" s="47"/>
      <c r="PR564" s="47"/>
      <c r="PS564" s="47"/>
      <c r="PT564" s="47"/>
      <c r="PU564" s="47"/>
      <c r="PV564" s="47"/>
      <c r="PW564" s="47"/>
      <c r="PX564" s="47"/>
      <c r="PY564" s="47"/>
      <c r="PZ564" s="47"/>
      <c r="QA564" s="47"/>
      <c r="QB564" s="47"/>
      <c r="QC564" s="47"/>
      <c r="QD564" s="47"/>
      <c r="QE564" s="47"/>
      <c r="QF564" s="47"/>
      <c r="QG564" s="47"/>
      <c r="QH564" s="47"/>
      <c r="QI564" s="47"/>
      <c r="QJ564" s="47"/>
      <c r="QK564" s="47"/>
      <c r="QL564" s="47"/>
      <c r="QM564" s="47"/>
      <c r="QN564" s="47"/>
      <c r="QO564" s="47"/>
      <c r="QP564" s="47"/>
      <c r="QQ564" s="47"/>
      <c r="QR564" s="47"/>
      <c r="QS564" s="47"/>
      <c r="QT564" s="47"/>
      <c r="QU564" s="47"/>
      <c r="QV564" s="47"/>
      <c r="QW564" s="47"/>
      <c r="QX564" s="47"/>
      <c r="QY564" s="47"/>
      <c r="QZ564" s="47"/>
      <c r="RA564" s="47"/>
      <c r="RB564" s="47"/>
      <c r="RC564" s="47"/>
      <c r="RD564" s="47"/>
      <c r="RE564" s="47"/>
      <c r="RF564" s="47"/>
      <c r="RG564" s="47"/>
      <c r="RH564" s="47"/>
      <c r="RI564" s="47"/>
      <c r="RJ564" s="47"/>
      <c r="RK564" s="47"/>
      <c r="RL564" s="47"/>
      <c r="RM564" s="47"/>
      <c r="RN564" s="47"/>
      <c r="RO564" s="47"/>
      <c r="RP564" s="47"/>
      <c r="RQ564" s="47"/>
      <c r="RR564" s="47"/>
      <c r="RS564" s="47"/>
      <c r="RT564" s="47"/>
      <c r="RU564" s="47"/>
      <c r="RV564" s="47"/>
      <c r="RW564" s="47"/>
      <c r="RX564" s="47"/>
      <c r="RY564" s="47"/>
      <c r="RZ564" s="47"/>
      <c r="SA564" s="47"/>
      <c r="SB564" s="47"/>
      <c r="SC564" s="47"/>
      <c r="SD564" s="47"/>
      <c r="SE564" s="47"/>
      <c r="SF564" s="47"/>
      <c r="SG564" s="47"/>
      <c r="SH564" s="47"/>
      <c r="SI564" s="47"/>
      <c r="SJ564" s="47"/>
      <c r="SK564" s="47"/>
      <c r="SL564" s="47"/>
      <c r="SM564" s="47"/>
      <c r="SN564" s="47"/>
      <c r="SO564" s="47"/>
      <c r="SP564" s="47"/>
      <c r="SQ564" s="47"/>
      <c r="SR564" s="47"/>
      <c r="SS564" s="47"/>
      <c r="ST564" s="47"/>
      <c r="SU564" s="47"/>
      <c r="SV564" s="47"/>
      <c r="SW564" s="47"/>
      <c r="SX564" s="47"/>
      <c r="SY564" s="47"/>
      <c r="SZ564" s="47"/>
      <c r="TA564" s="47"/>
      <c r="TB564" s="47"/>
      <c r="TC564" s="47"/>
      <c r="TD564" s="47"/>
      <c r="TE564" s="47"/>
      <c r="TF564" s="47"/>
      <c r="TG564" s="47"/>
      <c r="TH564" s="47"/>
      <c r="TI564" s="47"/>
      <c r="TJ564" s="47"/>
      <c r="TK564" s="47"/>
      <c r="TL564" s="47"/>
      <c r="TM564" s="47"/>
      <c r="TN564" s="47"/>
      <c r="TO564" s="47"/>
      <c r="TP564" s="47"/>
      <c r="TQ564" s="47"/>
      <c r="TR564" s="47"/>
      <c r="TS564" s="47"/>
      <c r="TT564" s="47"/>
      <c r="TU564" s="47"/>
      <c r="TV564" s="47"/>
      <c r="TW564" s="47"/>
      <c r="TX564" s="47"/>
      <c r="TY564" s="47"/>
      <c r="TZ564" s="47"/>
      <c r="UA564" s="47"/>
      <c r="UB564" s="47"/>
      <c r="UC564" s="47"/>
      <c r="UD564" s="47"/>
      <c r="UE564" s="47"/>
      <c r="UF564" s="47"/>
      <c r="UG564" s="47"/>
      <c r="UH564" s="47"/>
      <c r="UI564" s="47"/>
      <c r="UJ564" s="47"/>
      <c r="UK564" s="47"/>
      <c r="UL564" s="47"/>
      <c r="UM564" s="47"/>
      <c r="UN564" s="47"/>
      <c r="UO564" s="47"/>
      <c r="UP564" s="47"/>
      <c r="UQ564" s="47"/>
      <c r="UR564" s="47"/>
      <c r="US564" s="47"/>
      <c r="UT564" s="47"/>
      <c r="UU564" s="47"/>
      <c r="UV564" s="47"/>
      <c r="UW564" s="47"/>
      <c r="UX564" s="47"/>
      <c r="UY564" s="47"/>
      <c r="UZ564" s="47"/>
      <c r="VA564" s="47"/>
      <c r="VB564" s="47"/>
      <c r="VC564" s="47"/>
      <c r="VD564" s="47"/>
      <c r="VE564" s="47"/>
      <c r="VF564" s="47"/>
      <c r="VG564" s="47"/>
      <c r="VH564" s="47"/>
      <c r="VI564" s="47"/>
      <c r="VJ564" s="47"/>
      <c r="VK564" s="47"/>
      <c r="VL564" s="47"/>
      <c r="VM564" s="47"/>
      <c r="VN564" s="47"/>
      <c r="VO564" s="47"/>
      <c r="VP564" s="47"/>
      <c r="VQ564" s="47"/>
      <c r="VR564" s="47"/>
      <c r="VS564" s="47"/>
      <c r="VT564" s="47"/>
      <c r="VU564" s="47"/>
      <c r="VV564" s="47"/>
      <c r="VW564" s="47"/>
      <c r="VX564" s="47"/>
      <c r="VY564" s="47"/>
      <c r="VZ564" s="47"/>
      <c r="WA564" s="47"/>
      <c r="WB564" s="47"/>
      <c r="WC564" s="47"/>
      <c r="WD564" s="47"/>
      <c r="WE564" s="47"/>
      <c r="WF564" s="47"/>
      <c r="WG564" s="47"/>
      <c r="WH564" s="47"/>
      <c r="WI564" s="47"/>
      <c r="WJ564" s="47"/>
      <c r="WK564" s="47"/>
      <c r="WL564" s="47"/>
      <c r="WM564" s="47"/>
      <c r="WN564" s="47"/>
      <c r="WO564" s="47"/>
      <c r="WP564" s="47"/>
      <c r="WQ564" s="47"/>
      <c r="WR564" s="47"/>
      <c r="WS564" s="47"/>
      <c r="WT564" s="47"/>
      <c r="WU564" s="47"/>
      <c r="WV564" s="47"/>
      <c r="WW564" s="47"/>
      <c r="WX564" s="47"/>
      <c r="WY564" s="47"/>
      <c r="WZ564" s="47"/>
      <c r="XA564" s="47"/>
      <c r="XB564" s="47"/>
      <c r="XC564" s="47"/>
      <c r="XD564" s="47"/>
      <c r="XE564" s="47"/>
      <c r="XF564" s="47"/>
      <c r="XG564" s="47"/>
      <c r="XH564" s="47"/>
      <c r="XI564" s="47"/>
      <c r="XJ564" s="47"/>
      <c r="XK564" s="47"/>
      <c r="XL564" s="47"/>
      <c r="XM564" s="47"/>
      <c r="XN564" s="47"/>
      <c r="XO564" s="47"/>
      <c r="XP564" s="47"/>
      <c r="XQ564" s="47"/>
      <c r="XR564" s="47"/>
      <c r="XS564" s="47"/>
      <c r="XT564" s="47"/>
      <c r="XU564" s="47"/>
      <c r="XV564" s="47"/>
      <c r="XW564" s="47"/>
      <c r="XX564" s="47"/>
      <c r="XY564" s="47"/>
      <c r="XZ564" s="47"/>
      <c r="YA564" s="47"/>
      <c r="YB564" s="47"/>
      <c r="YC564" s="47"/>
      <c r="YD564" s="47"/>
      <c r="YE564" s="47"/>
      <c r="YF564" s="47"/>
      <c r="YG564" s="47"/>
      <c r="YH564" s="47"/>
      <c r="YI564" s="47"/>
      <c r="YJ564" s="47"/>
      <c r="YK564" s="47"/>
      <c r="YL564" s="47"/>
      <c r="YM564" s="47"/>
      <c r="YN564" s="47"/>
      <c r="YO564" s="47"/>
      <c r="YP564" s="47"/>
      <c r="YQ564" s="47"/>
      <c r="YR564" s="47"/>
      <c r="YS564" s="47"/>
      <c r="YT564" s="47"/>
      <c r="YU564" s="47"/>
      <c r="YV564" s="47"/>
      <c r="YW564" s="47"/>
      <c r="YX564" s="47"/>
      <c r="YY564" s="47"/>
      <c r="YZ564" s="47"/>
      <c r="ZA564" s="47"/>
      <c r="ZB564" s="47"/>
      <c r="ZC564" s="47"/>
      <c r="ZD564" s="47"/>
      <c r="ZE564" s="47"/>
      <c r="ZF564" s="47"/>
      <c r="ZG564" s="47"/>
      <c r="ZH564" s="47"/>
      <c r="ZI564" s="47"/>
      <c r="ZJ564" s="47"/>
      <c r="ZK564" s="47"/>
      <c r="ZL564" s="47"/>
      <c r="ZM564" s="47"/>
      <c r="ZN564" s="47"/>
      <c r="ZO564" s="47"/>
      <c r="ZP564" s="47"/>
      <c r="ZQ564" s="47"/>
      <c r="ZR564" s="47"/>
      <c r="ZS564" s="47"/>
      <c r="ZT564" s="47"/>
      <c r="ZU564" s="47"/>
      <c r="ZV564" s="47"/>
      <c r="ZW564" s="47"/>
      <c r="ZX564" s="47"/>
      <c r="ZY564" s="47"/>
      <c r="ZZ564" s="47"/>
      <c r="AAA564" s="47"/>
      <c r="AAB564" s="47"/>
      <c r="AAC564" s="47"/>
      <c r="AAD564" s="47"/>
      <c r="AAE564" s="47"/>
      <c r="AAF564" s="47"/>
      <c r="AAG564" s="47"/>
      <c r="AAH564" s="47"/>
      <c r="AAI564" s="47"/>
      <c r="AAJ564" s="47"/>
      <c r="AAK564" s="47"/>
      <c r="AAL564" s="47"/>
      <c r="AAM564" s="47"/>
      <c r="AAN564" s="47"/>
      <c r="AAO564" s="47"/>
      <c r="AAP564" s="47"/>
      <c r="AAQ564" s="47"/>
      <c r="AAR564" s="47"/>
      <c r="AAS564" s="47"/>
      <c r="AAT564" s="47"/>
      <c r="AAU564" s="47"/>
      <c r="AAV564" s="47"/>
      <c r="AAW564" s="47"/>
      <c r="AAX564" s="47"/>
      <c r="AAY564" s="47"/>
      <c r="AAZ564" s="47"/>
      <c r="ABA564" s="47"/>
      <c r="ABB564" s="47"/>
      <c r="ABC564" s="47"/>
      <c r="ABD564" s="47"/>
      <c r="ABE564" s="47"/>
      <c r="ABF564" s="47"/>
      <c r="ABG564" s="47"/>
      <c r="ABH564" s="47"/>
      <c r="ABI564" s="47"/>
      <c r="ABJ564" s="47"/>
      <c r="ABK564" s="47"/>
      <c r="ABL564" s="47"/>
      <c r="ABM564" s="47"/>
      <c r="ABN564" s="47"/>
      <c r="ABO564" s="47"/>
      <c r="ABP564" s="47"/>
      <c r="ABQ564" s="47"/>
      <c r="ABR564" s="47"/>
      <c r="ABS564" s="47"/>
      <c r="ABT564" s="47"/>
      <c r="ABU564" s="47"/>
      <c r="ABV564" s="47"/>
      <c r="ABW564" s="47"/>
      <c r="ABX564" s="47"/>
      <c r="ABY564" s="47"/>
      <c r="ABZ564" s="47"/>
      <c r="ACA564" s="47"/>
      <c r="ACB564" s="47"/>
      <c r="ACC564" s="47"/>
      <c r="ACD564" s="47"/>
      <c r="ACE564" s="47"/>
      <c r="ACF564" s="47"/>
      <c r="ACG564" s="47"/>
      <c r="ACH564" s="47"/>
      <c r="ACI564" s="47"/>
      <c r="ACJ564" s="47"/>
      <c r="ACK564" s="47"/>
      <c r="ACL564" s="47"/>
      <c r="ACM564" s="47"/>
      <c r="ACN564" s="47"/>
      <c r="ACO564" s="47"/>
      <c r="ACP564" s="47"/>
      <c r="ACQ564" s="47"/>
      <c r="ACR564" s="47"/>
      <c r="ACS564" s="47"/>
      <c r="ACT564" s="47"/>
      <c r="ACU564" s="47"/>
      <c r="ACV564" s="47"/>
      <c r="ACW564" s="47"/>
      <c r="ACX564" s="47"/>
      <c r="ACY564" s="47"/>
      <c r="ACZ564" s="47"/>
      <c r="ADA564" s="47"/>
      <c r="ADB564" s="47"/>
      <c r="ADC564" s="47"/>
      <c r="ADD564" s="47"/>
      <c r="ADE564" s="47"/>
      <c r="ADF564" s="47"/>
      <c r="ADG564" s="47"/>
      <c r="ADH564" s="47"/>
      <c r="ADI564" s="47"/>
      <c r="ADJ564" s="47"/>
      <c r="ADK564" s="47"/>
      <c r="ADL564" s="47"/>
      <c r="ADM564" s="47"/>
      <c r="ADN564" s="47"/>
      <c r="ADO564" s="47"/>
      <c r="ADP564" s="47"/>
    </row>
    <row r="565" spans="3:796" x14ac:dyDescent="0.4">
      <c r="C565" s="66"/>
      <c r="D565" s="43">
        <f>(1/$D$5)*学習!T67</f>
        <v>0</v>
      </c>
      <c r="I565" s="67">
        <v>554</v>
      </c>
      <c r="J565" s="45">
        <v>-5.2337094694656552E-3</v>
      </c>
      <c r="K565" s="45">
        <v>0.18536970261322716</v>
      </c>
      <c r="L565" s="45">
        <v>0.21701197650440793</v>
      </c>
      <c r="M565" s="45">
        <v>2.0112851901613632E-2</v>
      </c>
      <c r="N565" s="45">
        <v>0.19454308677963295</v>
      </c>
      <c r="O565" s="45">
        <v>1.5573533365570682E-2</v>
      </c>
      <c r="P565" s="45">
        <v>-3.5793700389371484E-2</v>
      </c>
      <c r="Q565" s="45">
        <v>0.16393865587514705</v>
      </c>
      <c r="R565" s="45">
        <v>-4.4783018866214337E-2</v>
      </c>
      <c r="S565" s="45">
        <v>-0.16529909994221437</v>
      </c>
      <c r="T565" s="45">
        <v>-7.3188566364520077E-2</v>
      </c>
      <c r="U565" s="45">
        <v>7.2353998945755404E-3</v>
      </c>
      <c r="V565" s="45">
        <v>8.8232523153900039E-2</v>
      </c>
      <c r="W565" s="45">
        <v>3.0822544586878935E-2</v>
      </c>
      <c r="X565" s="45">
        <v>-0.10703220669976379</v>
      </c>
      <c r="Y565" s="45">
        <v>-0.1226196786815367</v>
      </c>
      <c r="Z565" s="45">
        <v>-0.11382104246416341</v>
      </c>
      <c r="AA565" s="45">
        <v>-2.8533553983613408E-4</v>
      </c>
      <c r="AB565" s="45">
        <v>-2.0725585827244302E-2</v>
      </c>
      <c r="AC565" s="45">
        <v>0.17845407619483802</v>
      </c>
      <c r="AD565" s="45">
        <v>4.1802703421233461E-2</v>
      </c>
      <c r="AE565" s="45">
        <v>0.12503917697010627</v>
      </c>
      <c r="AF565" s="45">
        <v>-4.5231722661774491E-2</v>
      </c>
      <c r="AG565" s="45">
        <v>6.5103305160330652E-2</v>
      </c>
      <c r="AH565" s="45">
        <v>2.6367336549795985E-2</v>
      </c>
      <c r="AI565" s="45">
        <v>2.8275691680173702E-3</v>
      </c>
      <c r="AJ565" s="45">
        <v>-1.1494311352167079E-2</v>
      </c>
      <c r="AK565" s="45">
        <v>-4.2633542008118017E-2</v>
      </c>
      <c r="AL565" s="45">
        <v>3.4202538467797867E-2</v>
      </c>
      <c r="AM565" s="45">
        <v>0.15361459614478196</v>
      </c>
      <c r="AN565" s="45">
        <v>-9.0830218871560314E-2</v>
      </c>
      <c r="AO565" s="45">
        <v>-0.11576670823679114</v>
      </c>
      <c r="AP565" s="45">
        <v>7.8249327504536989E-2</v>
      </c>
      <c r="AQ565" s="45">
        <v>7.5862812498861273E-2</v>
      </c>
      <c r="AR565" s="45">
        <v>-2.6788984496213315E-2</v>
      </c>
      <c r="AS565" s="45">
        <v>-2.5372155518756611E-2</v>
      </c>
      <c r="AT565" s="45">
        <v>-0.10664051750866489</v>
      </c>
      <c r="AU565" s="45">
        <v>0.18833390486026153</v>
      </c>
      <c r="AV565" s="45">
        <v>-5.3301002437472437E-3</v>
      </c>
      <c r="AW565" s="45">
        <v>-0.12766709776186569</v>
      </c>
      <c r="AX565" s="45">
        <v>-0.10015868154497355</v>
      </c>
      <c r="AY565" s="45">
        <v>2.4543751556615704E-2</v>
      </c>
      <c r="AZ565" s="45">
        <v>-3.1027038352861695E-2</v>
      </c>
      <c r="BA565" s="45">
        <v>-0.21144342799776009</v>
      </c>
      <c r="BB565" s="45">
        <v>2.3266871545699695E-2</v>
      </c>
      <c r="BC565" s="45">
        <v>-0.16124471788034803</v>
      </c>
      <c r="BD565" s="45">
        <v>7.0083903077922505E-2</v>
      </c>
      <c r="BE565" s="45">
        <v>0.17125446617032025</v>
      </c>
      <c r="BF565" s="45">
        <v>0.12071820030967816</v>
      </c>
      <c r="BG565" s="45">
        <v>2.1690281689111891E-2</v>
      </c>
      <c r="BH565" s="45">
        <v>2.333091775635528E-2</v>
      </c>
      <c r="BI565" s="45">
        <v>7.045491218137255E-2</v>
      </c>
      <c r="BJ565" s="45">
        <v>-9.9755191093431603E-2</v>
      </c>
      <c r="BK565" s="45">
        <v>-9.7192541716884656E-3</v>
      </c>
      <c r="BL565" s="45">
        <v>9.1865527034868985E-2</v>
      </c>
      <c r="BM565" s="45">
        <v>-3.4622939555415864E-2</v>
      </c>
      <c r="BN565" s="45">
        <v>0.13844213451700221</v>
      </c>
      <c r="BO565" s="45">
        <v>9.0626486784575688E-2</v>
      </c>
      <c r="BP565" s="45">
        <v>-4.1611217334060174E-2</v>
      </c>
      <c r="BQ565" s="45">
        <v>0.16605843148450031</v>
      </c>
      <c r="BR565" s="45">
        <v>5.2454528088502074E-2</v>
      </c>
      <c r="BS565" s="45">
        <v>-0.11778922473147772</v>
      </c>
      <c r="BT565" s="45">
        <v>-6.4816871770566817E-2</v>
      </c>
      <c r="BU565" s="45">
        <v>-6.4135839562148411E-2</v>
      </c>
      <c r="BV565" s="45">
        <v>0.13750868678914327</v>
      </c>
      <c r="BW565" s="45">
        <v>6.5517173952539004E-2</v>
      </c>
      <c r="BX565" s="45">
        <v>-2.1099398247904931E-2</v>
      </c>
      <c r="BY565" s="45">
        <v>0.15596805154552792</v>
      </c>
      <c r="BZ565" s="45">
        <v>1.5921949878840977E-2</v>
      </c>
      <c r="CA565" s="45">
        <v>2.3188589015230191E-2</v>
      </c>
      <c r="CB565" s="45">
        <v>6.669715105987245E-2</v>
      </c>
      <c r="CC565" s="45">
        <v>-2.6282935282516448E-2</v>
      </c>
      <c r="CD565" s="45">
        <v>-5.97630296678607E-2</v>
      </c>
      <c r="CE565" s="45">
        <v>-0.14335455467790897</v>
      </c>
      <c r="CF565" s="45">
        <v>-4.2775781053554431E-2</v>
      </c>
      <c r="CG565" s="45">
        <v>0.20240465067438307</v>
      </c>
      <c r="CH565" s="45">
        <v>0.18255003902966579</v>
      </c>
      <c r="CI565" s="45">
        <v>9.3136913948188627E-2</v>
      </c>
      <c r="CJ565" s="45">
        <v>7.8416326786347065E-2</v>
      </c>
      <c r="CK565" s="45">
        <v>-0.15297956507730329</v>
      </c>
      <c r="CL565" s="45">
        <v>-1.4625503975169072E-3</v>
      </c>
      <c r="CM565" s="45">
        <v>0.13229310182824272</v>
      </c>
      <c r="CN565" s="45">
        <v>6.3542660993259101E-2</v>
      </c>
      <c r="CO565" s="45">
        <v>6.2997293984782626E-2</v>
      </c>
      <c r="CP565" s="45">
        <v>4.1951472079197909E-2</v>
      </c>
      <c r="CQ565" s="45">
        <v>-0.13207341051979613</v>
      </c>
      <c r="CR565" s="45">
        <v>7.8670570243898119E-2</v>
      </c>
      <c r="CS565" s="45">
        <v>-2.0195061956729235E-3</v>
      </c>
      <c r="CT565" s="45">
        <v>0.10202538341620801</v>
      </c>
      <c r="CU565" s="45">
        <v>-0.1787648259627603</v>
      </c>
      <c r="CV565" s="45">
        <v>0.12724176644340887</v>
      </c>
      <c r="CW565" s="45">
        <v>0.19562415481194254</v>
      </c>
      <c r="CX565" s="45">
        <v>9.6378235525196004E-2</v>
      </c>
      <c r="CY565" s="45">
        <v>0.11874962514670083</v>
      </c>
      <c r="CZ565" s="45">
        <v>-3.7552688989053007E-2</v>
      </c>
      <c r="DA565" s="45">
        <v>-5.5621782953493321E-2</v>
      </c>
      <c r="DB565" s="45">
        <v>1.9964133871966522E-2</v>
      </c>
      <c r="DC565" s="45">
        <v>0.14757499111848799</v>
      </c>
      <c r="DD565" s="45">
        <v>-8.6749785793070064E-2</v>
      </c>
      <c r="DE565" s="45">
        <v>-3.7807233414993008E-2</v>
      </c>
      <c r="DF565" s="47"/>
      <c r="DG565" s="47"/>
      <c r="DH565" s="47"/>
      <c r="DI565" s="47"/>
      <c r="DJ565" s="47"/>
      <c r="DK565" s="47"/>
      <c r="DL565" s="47"/>
      <c r="DM565" s="47"/>
      <c r="DN565" s="47"/>
      <c r="DO565" s="47"/>
      <c r="DP565" s="47"/>
      <c r="DQ565" s="47"/>
      <c r="DR565" s="47"/>
      <c r="DS565" s="47"/>
      <c r="DT565" s="47"/>
      <c r="DU565" s="47"/>
      <c r="DV565" s="47"/>
      <c r="DW565" s="47"/>
      <c r="DX565" s="47"/>
      <c r="DY565" s="47"/>
      <c r="DZ565" s="47"/>
      <c r="EA565" s="47"/>
      <c r="EB565" s="47"/>
      <c r="EC565" s="47"/>
      <c r="ED565" s="47"/>
      <c r="EE565" s="47"/>
      <c r="EF565" s="47"/>
      <c r="EG565" s="47"/>
      <c r="EH565" s="47"/>
      <c r="EI565" s="47"/>
      <c r="EJ565" s="47"/>
      <c r="EK565" s="47"/>
      <c r="EL565" s="47"/>
      <c r="EM565" s="47"/>
      <c r="EN565" s="47"/>
      <c r="EO565" s="47"/>
      <c r="EP565" s="47"/>
      <c r="EQ565" s="47"/>
      <c r="ER565" s="47"/>
      <c r="ES565" s="47"/>
      <c r="ET565" s="47"/>
      <c r="EU565" s="47"/>
      <c r="EV565" s="47"/>
      <c r="EW565" s="47"/>
      <c r="EX565" s="47"/>
      <c r="EY565" s="47"/>
      <c r="EZ565" s="47"/>
      <c r="FA565" s="47"/>
      <c r="FB565" s="47"/>
      <c r="FC565" s="47"/>
      <c r="FD565" s="47"/>
      <c r="FE565" s="47"/>
      <c r="FF565" s="47"/>
      <c r="FG565" s="47"/>
      <c r="FH565" s="47"/>
      <c r="FI565" s="47"/>
      <c r="FJ565" s="47"/>
      <c r="FK565" s="47"/>
      <c r="FL565" s="47"/>
      <c r="FM565" s="47"/>
      <c r="FN565" s="47"/>
      <c r="FO565" s="47"/>
      <c r="FP565" s="47"/>
      <c r="FQ565" s="47"/>
      <c r="FR565" s="47"/>
      <c r="FS565" s="47"/>
      <c r="FT565" s="47"/>
      <c r="FU565" s="47"/>
      <c r="FV565" s="47"/>
      <c r="FW565" s="47"/>
      <c r="FX565" s="47"/>
      <c r="FY565" s="47"/>
      <c r="FZ565" s="47"/>
      <c r="GA565" s="47"/>
      <c r="GB565" s="47"/>
      <c r="GC565" s="47"/>
      <c r="GD565" s="47"/>
      <c r="GE565" s="47"/>
      <c r="GF565" s="47"/>
      <c r="GG565" s="47"/>
      <c r="GH565" s="47"/>
      <c r="GI565" s="47"/>
      <c r="GJ565" s="47"/>
      <c r="GK565" s="47"/>
      <c r="GL565" s="47"/>
      <c r="GM565" s="47"/>
      <c r="GN565" s="47"/>
      <c r="GO565" s="47"/>
      <c r="GP565" s="47"/>
      <c r="GQ565" s="47"/>
      <c r="GR565" s="47"/>
      <c r="GS565" s="47"/>
      <c r="GT565" s="47"/>
      <c r="GU565" s="47"/>
      <c r="GV565" s="47"/>
      <c r="GW565" s="47"/>
      <c r="GX565" s="47"/>
      <c r="GY565" s="47"/>
      <c r="GZ565" s="47"/>
      <c r="HA565" s="47"/>
      <c r="HB565" s="47"/>
      <c r="HC565" s="47"/>
      <c r="HD565" s="47"/>
      <c r="HE565" s="47"/>
      <c r="HF565" s="47"/>
      <c r="HG565" s="47"/>
      <c r="HH565" s="47"/>
      <c r="HI565" s="47"/>
      <c r="HJ565" s="47"/>
      <c r="HK565" s="47"/>
      <c r="HL565" s="47"/>
      <c r="HM565" s="47"/>
      <c r="HN565" s="47"/>
      <c r="HO565" s="47"/>
      <c r="HP565" s="47"/>
      <c r="HQ565" s="47"/>
      <c r="HR565" s="47"/>
      <c r="HS565" s="47"/>
      <c r="HT565" s="47"/>
      <c r="HU565" s="47"/>
      <c r="HV565" s="47"/>
      <c r="HW565" s="47"/>
      <c r="HX565" s="47"/>
      <c r="HY565" s="47"/>
      <c r="HZ565" s="47"/>
      <c r="IA565" s="47"/>
      <c r="IB565" s="47"/>
      <c r="IC565" s="47"/>
      <c r="ID565" s="47"/>
      <c r="IE565" s="47"/>
      <c r="IF565" s="47"/>
      <c r="IG565" s="47"/>
      <c r="IH565" s="47"/>
      <c r="II565" s="47"/>
      <c r="IJ565" s="47"/>
      <c r="IK565" s="47"/>
      <c r="IL565" s="47"/>
      <c r="IM565" s="47"/>
      <c r="IN565" s="47"/>
      <c r="IO565" s="47"/>
      <c r="IP565" s="47"/>
      <c r="IQ565" s="47"/>
      <c r="IR565" s="47"/>
      <c r="IS565" s="47"/>
      <c r="IT565" s="47"/>
      <c r="IU565" s="47"/>
      <c r="IV565" s="47"/>
      <c r="IW565" s="47"/>
      <c r="IX565" s="47"/>
      <c r="IY565" s="47"/>
      <c r="IZ565" s="47"/>
      <c r="JA565" s="47"/>
      <c r="JB565" s="47"/>
      <c r="JC565" s="47"/>
      <c r="JD565" s="47"/>
      <c r="JE565" s="47"/>
      <c r="JF565" s="47"/>
      <c r="JG565" s="47"/>
      <c r="JH565" s="47"/>
      <c r="JI565" s="47"/>
      <c r="JJ565" s="47"/>
      <c r="JK565" s="47"/>
      <c r="JL565" s="47"/>
      <c r="JM565" s="47"/>
      <c r="JN565" s="47"/>
      <c r="JO565" s="47"/>
      <c r="JP565" s="47"/>
      <c r="JQ565" s="47"/>
      <c r="JR565" s="47"/>
      <c r="JS565" s="47"/>
      <c r="JT565" s="47"/>
      <c r="JU565" s="47"/>
      <c r="JV565" s="47"/>
      <c r="JW565" s="47"/>
      <c r="JX565" s="47"/>
      <c r="JY565" s="47"/>
      <c r="JZ565" s="47"/>
      <c r="KA565" s="47"/>
      <c r="KB565" s="47"/>
      <c r="KC565" s="47"/>
      <c r="KD565" s="47"/>
      <c r="KE565" s="47"/>
      <c r="KF565" s="47"/>
      <c r="KG565" s="47"/>
      <c r="KH565" s="47"/>
      <c r="KI565" s="47"/>
      <c r="KJ565" s="47"/>
      <c r="KK565" s="47"/>
      <c r="KL565" s="47"/>
      <c r="KM565" s="47"/>
      <c r="KN565" s="47"/>
      <c r="KO565" s="47"/>
      <c r="KP565" s="47"/>
      <c r="KQ565" s="47"/>
      <c r="KR565" s="47"/>
      <c r="KS565" s="47"/>
      <c r="KT565" s="47"/>
      <c r="KU565" s="47"/>
      <c r="KV565" s="47"/>
      <c r="KW565" s="47"/>
      <c r="KX565" s="47"/>
      <c r="KY565" s="47"/>
      <c r="KZ565" s="47"/>
      <c r="LA565" s="47"/>
      <c r="LB565" s="47"/>
      <c r="LC565" s="47"/>
      <c r="LD565" s="47"/>
      <c r="LE565" s="47"/>
      <c r="LF565" s="47"/>
      <c r="LG565" s="47"/>
      <c r="LH565" s="47"/>
      <c r="LI565" s="47"/>
      <c r="LJ565" s="47"/>
      <c r="LK565" s="47"/>
      <c r="LL565" s="47"/>
      <c r="LM565" s="47"/>
      <c r="LN565" s="47"/>
      <c r="LO565" s="47"/>
      <c r="LP565" s="47"/>
      <c r="LQ565" s="47"/>
      <c r="LR565" s="47"/>
      <c r="LS565" s="47"/>
      <c r="LT565" s="47"/>
      <c r="LU565" s="47"/>
      <c r="LV565" s="47"/>
      <c r="LW565" s="47"/>
      <c r="LX565" s="47"/>
      <c r="LY565" s="47"/>
      <c r="LZ565" s="47"/>
      <c r="MA565" s="47"/>
      <c r="MB565" s="47"/>
      <c r="MC565" s="47"/>
      <c r="MD565" s="47"/>
      <c r="ME565" s="47"/>
      <c r="MF565" s="47"/>
      <c r="MG565" s="47"/>
      <c r="MH565" s="47"/>
      <c r="MI565" s="47"/>
      <c r="MJ565" s="47"/>
      <c r="MK565" s="47"/>
      <c r="ML565" s="47"/>
      <c r="MM565" s="47"/>
      <c r="MN565" s="47"/>
      <c r="MO565" s="47"/>
      <c r="MP565" s="47"/>
      <c r="MQ565" s="47"/>
      <c r="MR565" s="47"/>
      <c r="MS565" s="47"/>
      <c r="MT565" s="47"/>
      <c r="MU565" s="47"/>
      <c r="MV565" s="47"/>
      <c r="MW565" s="47"/>
      <c r="MX565" s="47"/>
      <c r="MY565" s="47"/>
      <c r="MZ565" s="47"/>
      <c r="NA565" s="47"/>
      <c r="NB565" s="47"/>
      <c r="NC565" s="47"/>
      <c r="ND565" s="47"/>
      <c r="NE565" s="47"/>
      <c r="NF565" s="47"/>
      <c r="NG565" s="47"/>
      <c r="NH565" s="47"/>
      <c r="NI565" s="47"/>
      <c r="NJ565" s="47"/>
      <c r="NK565" s="47"/>
      <c r="NL565" s="47"/>
      <c r="NM565" s="47"/>
      <c r="NN565" s="47"/>
      <c r="NO565" s="47"/>
      <c r="NP565" s="47"/>
      <c r="NQ565" s="47"/>
      <c r="NR565" s="47"/>
      <c r="NS565" s="47"/>
      <c r="NT565" s="47"/>
      <c r="NU565" s="47"/>
      <c r="NV565" s="47"/>
      <c r="NW565" s="47"/>
      <c r="NX565" s="47"/>
      <c r="NY565" s="47"/>
      <c r="NZ565" s="47"/>
      <c r="OA565" s="47"/>
      <c r="OB565" s="47"/>
      <c r="OC565" s="47"/>
      <c r="OD565" s="47"/>
      <c r="OE565" s="47"/>
      <c r="OF565" s="47"/>
      <c r="OG565" s="47"/>
      <c r="OH565" s="47"/>
      <c r="OI565" s="47"/>
      <c r="OJ565" s="47"/>
      <c r="OK565" s="47"/>
      <c r="OL565" s="47"/>
      <c r="OM565" s="47"/>
      <c r="ON565" s="47"/>
      <c r="OO565" s="47"/>
      <c r="OP565" s="47"/>
      <c r="OQ565" s="47"/>
      <c r="OR565" s="47"/>
      <c r="OS565" s="47"/>
      <c r="OT565" s="47"/>
      <c r="OU565" s="47"/>
      <c r="OV565" s="47"/>
      <c r="OW565" s="47"/>
      <c r="OX565" s="47"/>
      <c r="OY565" s="47"/>
      <c r="OZ565" s="47"/>
      <c r="PA565" s="47"/>
      <c r="PB565" s="47"/>
      <c r="PC565" s="47"/>
      <c r="PD565" s="47"/>
      <c r="PE565" s="47"/>
      <c r="PF565" s="47"/>
      <c r="PG565" s="47"/>
      <c r="PH565" s="47"/>
      <c r="PI565" s="47"/>
      <c r="PJ565" s="47"/>
      <c r="PK565" s="47"/>
      <c r="PL565" s="47"/>
      <c r="PM565" s="47"/>
      <c r="PN565" s="47"/>
      <c r="PO565" s="47"/>
      <c r="PP565" s="47"/>
      <c r="PQ565" s="47"/>
      <c r="PR565" s="47"/>
      <c r="PS565" s="47"/>
      <c r="PT565" s="47"/>
      <c r="PU565" s="47"/>
      <c r="PV565" s="47"/>
      <c r="PW565" s="47"/>
      <c r="PX565" s="47"/>
      <c r="PY565" s="47"/>
      <c r="PZ565" s="47"/>
      <c r="QA565" s="47"/>
      <c r="QB565" s="47"/>
      <c r="QC565" s="47"/>
      <c r="QD565" s="47"/>
      <c r="QE565" s="47"/>
      <c r="QF565" s="47"/>
      <c r="QG565" s="47"/>
      <c r="QH565" s="47"/>
      <c r="QI565" s="47"/>
      <c r="QJ565" s="47"/>
      <c r="QK565" s="47"/>
      <c r="QL565" s="47"/>
      <c r="QM565" s="47"/>
      <c r="QN565" s="47"/>
      <c r="QO565" s="47"/>
      <c r="QP565" s="47"/>
      <c r="QQ565" s="47"/>
      <c r="QR565" s="47"/>
      <c r="QS565" s="47"/>
      <c r="QT565" s="47"/>
      <c r="QU565" s="47"/>
      <c r="QV565" s="47"/>
      <c r="QW565" s="47"/>
      <c r="QX565" s="47"/>
      <c r="QY565" s="47"/>
      <c r="QZ565" s="47"/>
      <c r="RA565" s="47"/>
      <c r="RB565" s="47"/>
      <c r="RC565" s="47"/>
      <c r="RD565" s="47"/>
      <c r="RE565" s="47"/>
      <c r="RF565" s="47"/>
      <c r="RG565" s="47"/>
      <c r="RH565" s="47"/>
      <c r="RI565" s="47"/>
      <c r="RJ565" s="47"/>
      <c r="RK565" s="47"/>
      <c r="RL565" s="47"/>
      <c r="RM565" s="47"/>
      <c r="RN565" s="47"/>
      <c r="RO565" s="47"/>
      <c r="RP565" s="47"/>
      <c r="RQ565" s="47"/>
      <c r="RR565" s="47"/>
      <c r="RS565" s="47"/>
      <c r="RT565" s="47"/>
      <c r="RU565" s="47"/>
      <c r="RV565" s="47"/>
      <c r="RW565" s="47"/>
      <c r="RX565" s="47"/>
      <c r="RY565" s="47"/>
      <c r="RZ565" s="47"/>
      <c r="SA565" s="47"/>
      <c r="SB565" s="47"/>
      <c r="SC565" s="47"/>
      <c r="SD565" s="47"/>
      <c r="SE565" s="47"/>
      <c r="SF565" s="47"/>
      <c r="SG565" s="47"/>
      <c r="SH565" s="47"/>
      <c r="SI565" s="47"/>
      <c r="SJ565" s="47"/>
      <c r="SK565" s="47"/>
      <c r="SL565" s="47"/>
      <c r="SM565" s="47"/>
      <c r="SN565" s="47"/>
      <c r="SO565" s="47"/>
      <c r="SP565" s="47"/>
      <c r="SQ565" s="47"/>
      <c r="SR565" s="47"/>
      <c r="SS565" s="47"/>
      <c r="ST565" s="47"/>
      <c r="SU565" s="47"/>
      <c r="SV565" s="47"/>
      <c r="SW565" s="47"/>
      <c r="SX565" s="47"/>
      <c r="SY565" s="47"/>
      <c r="SZ565" s="47"/>
      <c r="TA565" s="47"/>
      <c r="TB565" s="47"/>
      <c r="TC565" s="47"/>
      <c r="TD565" s="47"/>
      <c r="TE565" s="47"/>
      <c r="TF565" s="47"/>
      <c r="TG565" s="47"/>
      <c r="TH565" s="47"/>
      <c r="TI565" s="47"/>
      <c r="TJ565" s="47"/>
      <c r="TK565" s="47"/>
      <c r="TL565" s="47"/>
      <c r="TM565" s="47"/>
      <c r="TN565" s="47"/>
      <c r="TO565" s="47"/>
      <c r="TP565" s="47"/>
      <c r="TQ565" s="47"/>
      <c r="TR565" s="47"/>
      <c r="TS565" s="47"/>
      <c r="TT565" s="47"/>
      <c r="TU565" s="47"/>
      <c r="TV565" s="47"/>
      <c r="TW565" s="47"/>
      <c r="TX565" s="47"/>
      <c r="TY565" s="47"/>
      <c r="TZ565" s="47"/>
      <c r="UA565" s="47"/>
      <c r="UB565" s="47"/>
      <c r="UC565" s="47"/>
      <c r="UD565" s="47"/>
      <c r="UE565" s="47"/>
      <c r="UF565" s="47"/>
      <c r="UG565" s="47"/>
      <c r="UH565" s="47"/>
      <c r="UI565" s="47"/>
      <c r="UJ565" s="47"/>
      <c r="UK565" s="47"/>
      <c r="UL565" s="47"/>
      <c r="UM565" s="47"/>
      <c r="UN565" s="47"/>
      <c r="UO565" s="47"/>
      <c r="UP565" s="47"/>
      <c r="UQ565" s="47"/>
      <c r="UR565" s="47"/>
      <c r="US565" s="47"/>
      <c r="UT565" s="47"/>
      <c r="UU565" s="47"/>
      <c r="UV565" s="47"/>
      <c r="UW565" s="47"/>
      <c r="UX565" s="47"/>
      <c r="UY565" s="47"/>
      <c r="UZ565" s="47"/>
      <c r="VA565" s="47"/>
      <c r="VB565" s="47"/>
      <c r="VC565" s="47"/>
      <c r="VD565" s="47"/>
      <c r="VE565" s="47"/>
      <c r="VF565" s="47"/>
      <c r="VG565" s="47"/>
      <c r="VH565" s="47"/>
      <c r="VI565" s="47"/>
      <c r="VJ565" s="47"/>
      <c r="VK565" s="47"/>
      <c r="VL565" s="47"/>
      <c r="VM565" s="47"/>
      <c r="VN565" s="47"/>
      <c r="VO565" s="47"/>
      <c r="VP565" s="47"/>
      <c r="VQ565" s="47"/>
      <c r="VR565" s="47"/>
      <c r="VS565" s="47"/>
      <c r="VT565" s="47"/>
      <c r="VU565" s="47"/>
      <c r="VV565" s="47"/>
      <c r="VW565" s="47"/>
      <c r="VX565" s="47"/>
      <c r="VY565" s="47"/>
      <c r="VZ565" s="47"/>
      <c r="WA565" s="47"/>
      <c r="WB565" s="47"/>
      <c r="WC565" s="47"/>
      <c r="WD565" s="47"/>
      <c r="WE565" s="47"/>
      <c r="WF565" s="47"/>
      <c r="WG565" s="47"/>
      <c r="WH565" s="47"/>
      <c r="WI565" s="47"/>
      <c r="WJ565" s="47"/>
      <c r="WK565" s="47"/>
      <c r="WL565" s="47"/>
      <c r="WM565" s="47"/>
      <c r="WN565" s="47"/>
      <c r="WO565" s="47"/>
      <c r="WP565" s="47"/>
      <c r="WQ565" s="47"/>
      <c r="WR565" s="47"/>
      <c r="WS565" s="47"/>
      <c r="WT565" s="47"/>
      <c r="WU565" s="47"/>
      <c r="WV565" s="47"/>
      <c r="WW565" s="47"/>
      <c r="WX565" s="47"/>
      <c r="WY565" s="47"/>
      <c r="WZ565" s="47"/>
      <c r="XA565" s="47"/>
      <c r="XB565" s="47"/>
      <c r="XC565" s="47"/>
      <c r="XD565" s="47"/>
      <c r="XE565" s="47"/>
      <c r="XF565" s="47"/>
      <c r="XG565" s="47"/>
      <c r="XH565" s="47"/>
      <c r="XI565" s="47"/>
      <c r="XJ565" s="47"/>
      <c r="XK565" s="47"/>
      <c r="XL565" s="47"/>
      <c r="XM565" s="47"/>
      <c r="XN565" s="47"/>
      <c r="XO565" s="47"/>
      <c r="XP565" s="47"/>
      <c r="XQ565" s="47"/>
      <c r="XR565" s="47"/>
      <c r="XS565" s="47"/>
      <c r="XT565" s="47"/>
      <c r="XU565" s="47"/>
      <c r="XV565" s="47"/>
      <c r="XW565" s="47"/>
      <c r="XX565" s="47"/>
      <c r="XY565" s="47"/>
      <c r="XZ565" s="47"/>
      <c r="YA565" s="47"/>
      <c r="YB565" s="47"/>
      <c r="YC565" s="47"/>
      <c r="YD565" s="47"/>
      <c r="YE565" s="47"/>
      <c r="YF565" s="47"/>
      <c r="YG565" s="47"/>
      <c r="YH565" s="47"/>
      <c r="YI565" s="47"/>
      <c r="YJ565" s="47"/>
      <c r="YK565" s="47"/>
      <c r="YL565" s="47"/>
      <c r="YM565" s="47"/>
      <c r="YN565" s="47"/>
      <c r="YO565" s="47"/>
      <c r="YP565" s="47"/>
      <c r="YQ565" s="47"/>
      <c r="YR565" s="47"/>
      <c r="YS565" s="47"/>
      <c r="YT565" s="47"/>
      <c r="YU565" s="47"/>
      <c r="YV565" s="47"/>
      <c r="YW565" s="47"/>
      <c r="YX565" s="47"/>
      <c r="YY565" s="47"/>
      <c r="YZ565" s="47"/>
      <c r="ZA565" s="47"/>
      <c r="ZB565" s="47"/>
      <c r="ZC565" s="47"/>
      <c r="ZD565" s="47"/>
      <c r="ZE565" s="47"/>
      <c r="ZF565" s="47"/>
      <c r="ZG565" s="47"/>
      <c r="ZH565" s="47"/>
      <c r="ZI565" s="47"/>
      <c r="ZJ565" s="47"/>
      <c r="ZK565" s="47"/>
      <c r="ZL565" s="47"/>
      <c r="ZM565" s="47"/>
      <c r="ZN565" s="47"/>
      <c r="ZO565" s="47"/>
      <c r="ZP565" s="47"/>
      <c r="ZQ565" s="47"/>
      <c r="ZR565" s="47"/>
      <c r="ZS565" s="47"/>
      <c r="ZT565" s="47"/>
      <c r="ZU565" s="47"/>
      <c r="ZV565" s="47"/>
      <c r="ZW565" s="47"/>
      <c r="ZX565" s="47"/>
      <c r="ZY565" s="47"/>
      <c r="ZZ565" s="47"/>
      <c r="AAA565" s="47"/>
      <c r="AAB565" s="47"/>
      <c r="AAC565" s="47"/>
      <c r="AAD565" s="47"/>
      <c r="AAE565" s="47"/>
      <c r="AAF565" s="47"/>
      <c r="AAG565" s="47"/>
      <c r="AAH565" s="47"/>
      <c r="AAI565" s="47"/>
      <c r="AAJ565" s="47"/>
      <c r="AAK565" s="47"/>
      <c r="AAL565" s="47"/>
      <c r="AAM565" s="47"/>
      <c r="AAN565" s="47"/>
      <c r="AAO565" s="47"/>
      <c r="AAP565" s="47"/>
      <c r="AAQ565" s="47"/>
      <c r="AAR565" s="47"/>
      <c r="AAS565" s="47"/>
      <c r="AAT565" s="47"/>
      <c r="AAU565" s="47"/>
      <c r="AAV565" s="47"/>
      <c r="AAW565" s="47"/>
      <c r="AAX565" s="47"/>
      <c r="AAY565" s="47"/>
      <c r="AAZ565" s="47"/>
      <c r="ABA565" s="47"/>
      <c r="ABB565" s="47"/>
      <c r="ABC565" s="47"/>
      <c r="ABD565" s="47"/>
      <c r="ABE565" s="47"/>
      <c r="ABF565" s="47"/>
      <c r="ABG565" s="47"/>
      <c r="ABH565" s="47"/>
      <c r="ABI565" s="47"/>
      <c r="ABJ565" s="47"/>
      <c r="ABK565" s="47"/>
      <c r="ABL565" s="47"/>
      <c r="ABM565" s="47"/>
      <c r="ABN565" s="47"/>
      <c r="ABO565" s="47"/>
      <c r="ABP565" s="47"/>
      <c r="ABQ565" s="47"/>
      <c r="ABR565" s="47"/>
      <c r="ABS565" s="47"/>
      <c r="ABT565" s="47"/>
      <c r="ABU565" s="47"/>
      <c r="ABV565" s="47"/>
      <c r="ABW565" s="47"/>
      <c r="ABX565" s="47"/>
      <c r="ABY565" s="47"/>
      <c r="ABZ565" s="47"/>
      <c r="ACA565" s="47"/>
      <c r="ACB565" s="47"/>
      <c r="ACC565" s="47"/>
      <c r="ACD565" s="47"/>
      <c r="ACE565" s="47"/>
      <c r="ACF565" s="47"/>
      <c r="ACG565" s="47"/>
      <c r="ACH565" s="47"/>
      <c r="ACI565" s="47"/>
      <c r="ACJ565" s="47"/>
      <c r="ACK565" s="47"/>
      <c r="ACL565" s="47"/>
      <c r="ACM565" s="47"/>
      <c r="ACN565" s="47"/>
      <c r="ACO565" s="47"/>
      <c r="ACP565" s="47"/>
      <c r="ACQ565" s="47"/>
      <c r="ACR565" s="47"/>
      <c r="ACS565" s="47"/>
      <c r="ACT565" s="47"/>
      <c r="ACU565" s="47"/>
      <c r="ACV565" s="47"/>
      <c r="ACW565" s="47"/>
      <c r="ACX565" s="47"/>
      <c r="ACY565" s="47"/>
      <c r="ACZ565" s="47"/>
      <c r="ADA565" s="47"/>
      <c r="ADB565" s="47"/>
      <c r="ADC565" s="47"/>
      <c r="ADD565" s="47"/>
      <c r="ADE565" s="47"/>
      <c r="ADF565" s="47"/>
      <c r="ADG565" s="47"/>
      <c r="ADH565" s="47"/>
      <c r="ADI565" s="47"/>
      <c r="ADJ565" s="47"/>
      <c r="ADK565" s="47"/>
      <c r="ADL565" s="47"/>
      <c r="ADM565" s="47"/>
      <c r="ADN565" s="47"/>
      <c r="ADO565" s="47"/>
      <c r="ADP565" s="47"/>
    </row>
    <row r="566" spans="3:796" x14ac:dyDescent="0.4">
      <c r="C566" s="66"/>
      <c r="D566" s="43">
        <f>(1/$D$5)*学習!T68</f>
        <v>0</v>
      </c>
      <c r="I566" s="67">
        <v>555</v>
      </c>
      <c r="J566" s="45">
        <v>1.7756398087761156E-3</v>
      </c>
      <c r="K566" s="45">
        <v>1.2506941915901076E-3</v>
      </c>
      <c r="L566" s="45">
        <v>-4.38515908945896E-2</v>
      </c>
      <c r="M566" s="45">
        <v>4.2967129175073157E-2</v>
      </c>
      <c r="N566" s="45">
        <v>6.0774056766342309E-2</v>
      </c>
      <c r="O566" s="45">
        <v>-2.938149327926207E-2</v>
      </c>
      <c r="P566" s="45">
        <v>2.3929597745336977E-2</v>
      </c>
      <c r="Q566" s="45">
        <v>8.062930781733009E-2</v>
      </c>
      <c r="R566" s="45">
        <v>0.10203256201777258</v>
      </c>
      <c r="S566" s="45">
        <v>-9.83700965014421E-3</v>
      </c>
      <c r="T566" s="45">
        <v>2.7229545789905489E-2</v>
      </c>
      <c r="U566" s="45">
        <v>9.9088360357746739E-3</v>
      </c>
      <c r="V566" s="45">
        <v>-2.5033118389522369E-2</v>
      </c>
      <c r="W566" s="45">
        <v>-5.1708805733478892E-2</v>
      </c>
      <c r="X566" s="45">
        <v>1.6350071935572381E-2</v>
      </c>
      <c r="Y566" s="45">
        <v>-3.8160122014313916E-2</v>
      </c>
      <c r="Z566" s="45">
        <v>4.8991344155533849E-2</v>
      </c>
      <c r="AA566" s="45">
        <v>-8.0029791556514185E-2</v>
      </c>
      <c r="AB566" s="45">
        <v>-9.1898072562559812E-3</v>
      </c>
      <c r="AC566" s="45">
        <v>-0.12548695732699791</v>
      </c>
      <c r="AD566" s="45">
        <v>-0.12236837471942152</v>
      </c>
      <c r="AE566" s="45">
        <v>3.2376441781974234E-2</v>
      </c>
      <c r="AF566" s="45">
        <v>6.2503259159392519E-4</v>
      </c>
      <c r="AG566" s="45">
        <v>5.9028699640863998E-2</v>
      </c>
      <c r="AH566" s="45">
        <v>0.10212872834954846</v>
      </c>
      <c r="AI566" s="45">
        <v>0.22321866736452659</v>
      </c>
      <c r="AJ566" s="45">
        <v>-2.6584401387668211E-2</v>
      </c>
      <c r="AK566" s="45">
        <v>7.3064778955586177E-2</v>
      </c>
      <c r="AL566" s="45">
        <v>-9.447201050954461E-2</v>
      </c>
      <c r="AM566" s="45">
        <v>-5.7031005916247851E-2</v>
      </c>
      <c r="AN566" s="45">
        <v>4.6567676900442272E-2</v>
      </c>
      <c r="AO566" s="45">
        <v>7.4069094628469057E-2</v>
      </c>
      <c r="AP566" s="45">
        <v>0.12882522786866279</v>
      </c>
      <c r="AQ566" s="45">
        <v>6.6041705091193489E-2</v>
      </c>
      <c r="AR566" s="45">
        <v>3.6768864341016191E-3</v>
      </c>
      <c r="AS566" s="45">
        <v>2.1004344683797974E-2</v>
      </c>
      <c r="AT566" s="45">
        <v>8.5196903280505734E-2</v>
      </c>
      <c r="AU566" s="45">
        <v>6.0274277566098024E-2</v>
      </c>
      <c r="AV566" s="45">
        <v>-1.7807452083754227E-2</v>
      </c>
      <c r="AW566" s="45">
        <v>-3.0764377337047621E-2</v>
      </c>
      <c r="AX566" s="45">
        <v>-0.15049909436577416</v>
      </c>
      <c r="AY566" s="45">
        <v>8.9789823627753729E-2</v>
      </c>
      <c r="AZ566" s="45">
        <v>-0.17977187071089359</v>
      </c>
      <c r="BA566" s="45">
        <v>-0.1270267310129411</v>
      </c>
      <c r="BB566" s="45">
        <v>-8.3611357689140284E-2</v>
      </c>
      <c r="BC566" s="45">
        <v>-7.3730979801130428E-2</v>
      </c>
      <c r="BD566" s="45">
        <v>-9.0370294806660201E-2</v>
      </c>
      <c r="BE566" s="45">
        <v>-0.17873594250116451</v>
      </c>
      <c r="BF566" s="45">
        <v>0.18471511424671289</v>
      </c>
      <c r="BG566" s="45">
        <v>5.6573726011557079E-2</v>
      </c>
      <c r="BH566" s="45">
        <v>0.10806519104274231</v>
      </c>
      <c r="BI566" s="45">
        <v>0.11937232107588977</v>
      </c>
      <c r="BJ566" s="45">
        <v>-2.7719187379670347E-2</v>
      </c>
      <c r="BK566" s="45">
        <v>0.15747711199522285</v>
      </c>
      <c r="BL566" s="45">
        <v>-0.15361604941058718</v>
      </c>
      <c r="BM566" s="45">
        <v>0.18899844292177009</v>
      </c>
      <c r="BN566" s="45">
        <v>0.10681786182066476</v>
      </c>
      <c r="BO566" s="45">
        <v>-2.0834852019461739E-2</v>
      </c>
      <c r="BP566" s="45">
        <v>-1.1999343438256998E-2</v>
      </c>
      <c r="BQ566" s="45">
        <v>-1.040824562231122E-2</v>
      </c>
      <c r="BR566" s="45">
        <v>-0.10024533519510311</v>
      </c>
      <c r="BS566" s="45">
        <v>-0.14524393498791496</v>
      </c>
      <c r="BT566" s="45">
        <v>-1.1018024065733363E-2</v>
      </c>
      <c r="BU566" s="45">
        <v>9.350415267558676E-2</v>
      </c>
      <c r="BV566" s="45">
        <v>0.14977895336558661</v>
      </c>
      <c r="BW566" s="45">
        <v>0.10512651506379506</v>
      </c>
      <c r="BX566" s="45">
        <v>-0.15276771741130979</v>
      </c>
      <c r="BY566" s="45">
        <v>0.11048689541139727</v>
      </c>
      <c r="BZ566" s="45">
        <v>0.11037485283328419</v>
      </c>
      <c r="CA566" s="45">
        <v>3.1768029160236344E-3</v>
      </c>
      <c r="CB566" s="45">
        <v>3.9727773203255032E-2</v>
      </c>
      <c r="CC566" s="45">
        <v>0.15410754755112846</v>
      </c>
      <c r="CD566" s="45">
        <v>-2.7686423277828498E-2</v>
      </c>
      <c r="CE566" s="45">
        <v>-6.0828093489311688E-2</v>
      </c>
      <c r="CF566" s="45">
        <v>-3.2055909018644966E-4</v>
      </c>
      <c r="CG566" s="45">
        <v>-1.1139723422685825E-2</v>
      </c>
      <c r="CH566" s="45">
        <v>0.16327994053088174</v>
      </c>
      <c r="CI566" s="45">
        <v>2.3514164589137885E-2</v>
      </c>
      <c r="CJ566" s="45">
        <v>7.5972047641629584E-2</v>
      </c>
      <c r="CK566" s="45">
        <v>-6.6701876668428042E-2</v>
      </c>
      <c r="CL566" s="45">
        <v>-2.8835263587606279E-3</v>
      </c>
      <c r="CM566" s="45">
        <v>-8.1803262813024032E-3</v>
      </c>
      <c r="CN566" s="45">
        <v>0.17928112537607016</v>
      </c>
      <c r="CO566" s="45">
        <v>0.10176708679682399</v>
      </c>
      <c r="CP566" s="45">
        <v>7.3561566538911114E-3</v>
      </c>
      <c r="CQ566" s="45">
        <v>-0.2095494744270528</v>
      </c>
      <c r="CR566" s="45">
        <v>8.0360627452196021E-2</v>
      </c>
      <c r="CS566" s="45">
        <v>7.5231472605692837E-2</v>
      </c>
      <c r="CT566" s="45">
        <v>3.1672108886392218E-3</v>
      </c>
      <c r="CU566" s="45">
        <v>-8.2734457536946221E-2</v>
      </c>
      <c r="CV566" s="45">
        <v>3.8312627689117695E-2</v>
      </c>
      <c r="CW566" s="45">
        <v>-0.20690491226035432</v>
      </c>
      <c r="CX566" s="45">
        <v>8.8685974873710605E-2</v>
      </c>
      <c r="CY566" s="45">
        <v>-0.2132331071544247</v>
      </c>
      <c r="CZ566" s="45">
        <v>-6.1231635154929895E-2</v>
      </c>
      <c r="DA566" s="45">
        <v>8.0394906319511183E-2</v>
      </c>
      <c r="DB566" s="45">
        <v>7.2279133830865372E-2</v>
      </c>
      <c r="DC566" s="45">
        <v>-9.3803752522439277E-2</v>
      </c>
      <c r="DD566" s="45">
        <v>-0.19836381266245393</v>
      </c>
      <c r="DE566" s="45">
        <v>5.833324998917442E-2</v>
      </c>
      <c r="DF566" s="47"/>
      <c r="DG566" s="47"/>
      <c r="DH566" s="47"/>
      <c r="DI566" s="47"/>
      <c r="DJ566" s="47"/>
      <c r="DK566" s="47"/>
      <c r="DL566" s="47"/>
      <c r="DM566" s="47"/>
      <c r="DN566" s="47"/>
      <c r="DO566" s="47"/>
      <c r="DP566" s="47"/>
      <c r="DQ566" s="47"/>
      <c r="DR566" s="47"/>
      <c r="DS566" s="47"/>
      <c r="DT566" s="47"/>
      <c r="DU566" s="47"/>
      <c r="DV566" s="47"/>
      <c r="DW566" s="47"/>
      <c r="DX566" s="47"/>
      <c r="DY566" s="47"/>
      <c r="DZ566" s="47"/>
      <c r="EA566" s="47"/>
      <c r="EB566" s="47"/>
      <c r="EC566" s="47"/>
      <c r="ED566" s="47"/>
      <c r="EE566" s="47"/>
      <c r="EF566" s="47"/>
      <c r="EG566" s="47"/>
      <c r="EH566" s="47"/>
      <c r="EI566" s="47"/>
      <c r="EJ566" s="47"/>
      <c r="EK566" s="47"/>
      <c r="EL566" s="47"/>
      <c r="EM566" s="47"/>
      <c r="EN566" s="47"/>
      <c r="EO566" s="47"/>
      <c r="EP566" s="47"/>
      <c r="EQ566" s="47"/>
      <c r="ER566" s="47"/>
      <c r="ES566" s="47"/>
      <c r="ET566" s="47"/>
      <c r="EU566" s="47"/>
      <c r="EV566" s="47"/>
      <c r="EW566" s="47"/>
      <c r="EX566" s="47"/>
      <c r="EY566" s="47"/>
      <c r="EZ566" s="47"/>
      <c r="FA566" s="47"/>
      <c r="FB566" s="47"/>
      <c r="FC566" s="47"/>
      <c r="FD566" s="47"/>
      <c r="FE566" s="47"/>
      <c r="FF566" s="47"/>
      <c r="FG566" s="47"/>
      <c r="FH566" s="47"/>
      <c r="FI566" s="47"/>
      <c r="FJ566" s="47"/>
      <c r="FK566" s="47"/>
      <c r="FL566" s="47"/>
      <c r="FM566" s="47"/>
      <c r="FN566" s="47"/>
      <c r="FO566" s="47"/>
      <c r="FP566" s="47"/>
      <c r="FQ566" s="47"/>
      <c r="FR566" s="47"/>
      <c r="FS566" s="47"/>
      <c r="FT566" s="47"/>
      <c r="FU566" s="47"/>
      <c r="FV566" s="47"/>
      <c r="FW566" s="47"/>
      <c r="FX566" s="47"/>
      <c r="FY566" s="47"/>
      <c r="FZ566" s="47"/>
      <c r="GA566" s="47"/>
      <c r="GB566" s="47"/>
      <c r="GC566" s="47"/>
      <c r="GD566" s="47"/>
      <c r="GE566" s="47"/>
      <c r="GF566" s="47"/>
      <c r="GG566" s="47"/>
      <c r="GH566" s="47"/>
      <c r="GI566" s="47"/>
      <c r="GJ566" s="47"/>
      <c r="GK566" s="47"/>
      <c r="GL566" s="47"/>
      <c r="GM566" s="47"/>
      <c r="GN566" s="47"/>
      <c r="GO566" s="47"/>
      <c r="GP566" s="47"/>
      <c r="GQ566" s="47"/>
      <c r="GR566" s="47"/>
      <c r="GS566" s="47"/>
      <c r="GT566" s="47"/>
      <c r="GU566" s="47"/>
      <c r="GV566" s="47"/>
      <c r="GW566" s="47"/>
      <c r="GX566" s="47"/>
      <c r="GY566" s="47"/>
      <c r="GZ566" s="47"/>
      <c r="HA566" s="47"/>
      <c r="HB566" s="47"/>
      <c r="HC566" s="47"/>
      <c r="HD566" s="47"/>
      <c r="HE566" s="47"/>
      <c r="HF566" s="47"/>
      <c r="HG566" s="47"/>
      <c r="HH566" s="47"/>
      <c r="HI566" s="47"/>
      <c r="HJ566" s="47"/>
      <c r="HK566" s="47"/>
      <c r="HL566" s="47"/>
      <c r="HM566" s="47"/>
      <c r="HN566" s="47"/>
      <c r="HO566" s="47"/>
      <c r="HP566" s="47"/>
      <c r="HQ566" s="47"/>
      <c r="HR566" s="47"/>
      <c r="HS566" s="47"/>
      <c r="HT566" s="47"/>
      <c r="HU566" s="47"/>
      <c r="HV566" s="47"/>
      <c r="HW566" s="47"/>
      <c r="HX566" s="47"/>
      <c r="HY566" s="47"/>
      <c r="HZ566" s="47"/>
      <c r="IA566" s="47"/>
      <c r="IB566" s="47"/>
      <c r="IC566" s="47"/>
      <c r="ID566" s="47"/>
      <c r="IE566" s="47"/>
      <c r="IF566" s="47"/>
      <c r="IG566" s="47"/>
      <c r="IH566" s="47"/>
      <c r="II566" s="47"/>
      <c r="IJ566" s="47"/>
      <c r="IK566" s="47"/>
      <c r="IL566" s="47"/>
      <c r="IM566" s="47"/>
      <c r="IN566" s="47"/>
      <c r="IO566" s="47"/>
      <c r="IP566" s="47"/>
      <c r="IQ566" s="47"/>
      <c r="IR566" s="47"/>
      <c r="IS566" s="47"/>
      <c r="IT566" s="47"/>
      <c r="IU566" s="47"/>
      <c r="IV566" s="47"/>
      <c r="IW566" s="47"/>
      <c r="IX566" s="47"/>
      <c r="IY566" s="47"/>
      <c r="IZ566" s="47"/>
      <c r="JA566" s="47"/>
      <c r="JB566" s="47"/>
      <c r="JC566" s="47"/>
      <c r="JD566" s="47"/>
      <c r="JE566" s="47"/>
      <c r="JF566" s="47"/>
      <c r="JG566" s="47"/>
      <c r="JH566" s="47"/>
      <c r="JI566" s="47"/>
      <c r="JJ566" s="47"/>
      <c r="JK566" s="47"/>
      <c r="JL566" s="47"/>
      <c r="JM566" s="47"/>
      <c r="JN566" s="47"/>
      <c r="JO566" s="47"/>
      <c r="JP566" s="47"/>
      <c r="JQ566" s="47"/>
      <c r="JR566" s="47"/>
      <c r="JS566" s="47"/>
      <c r="JT566" s="47"/>
      <c r="JU566" s="47"/>
      <c r="JV566" s="47"/>
      <c r="JW566" s="47"/>
      <c r="JX566" s="47"/>
      <c r="JY566" s="47"/>
      <c r="JZ566" s="47"/>
      <c r="KA566" s="47"/>
      <c r="KB566" s="47"/>
      <c r="KC566" s="47"/>
      <c r="KD566" s="47"/>
      <c r="KE566" s="47"/>
      <c r="KF566" s="47"/>
      <c r="KG566" s="47"/>
      <c r="KH566" s="47"/>
      <c r="KI566" s="47"/>
      <c r="KJ566" s="47"/>
      <c r="KK566" s="47"/>
      <c r="KL566" s="47"/>
      <c r="KM566" s="47"/>
      <c r="KN566" s="47"/>
      <c r="KO566" s="47"/>
      <c r="KP566" s="47"/>
      <c r="KQ566" s="47"/>
      <c r="KR566" s="47"/>
      <c r="KS566" s="47"/>
      <c r="KT566" s="47"/>
      <c r="KU566" s="47"/>
      <c r="KV566" s="47"/>
      <c r="KW566" s="47"/>
      <c r="KX566" s="47"/>
      <c r="KY566" s="47"/>
      <c r="KZ566" s="47"/>
      <c r="LA566" s="47"/>
      <c r="LB566" s="47"/>
      <c r="LC566" s="47"/>
      <c r="LD566" s="47"/>
      <c r="LE566" s="47"/>
      <c r="LF566" s="47"/>
      <c r="LG566" s="47"/>
      <c r="LH566" s="47"/>
      <c r="LI566" s="47"/>
      <c r="LJ566" s="47"/>
      <c r="LK566" s="47"/>
      <c r="LL566" s="47"/>
      <c r="LM566" s="47"/>
      <c r="LN566" s="47"/>
      <c r="LO566" s="47"/>
      <c r="LP566" s="47"/>
      <c r="LQ566" s="47"/>
      <c r="LR566" s="47"/>
      <c r="LS566" s="47"/>
      <c r="LT566" s="47"/>
      <c r="LU566" s="47"/>
      <c r="LV566" s="47"/>
      <c r="LW566" s="47"/>
      <c r="LX566" s="47"/>
      <c r="LY566" s="47"/>
      <c r="LZ566" s="47"/>
      <c r="MA566" s="47"/>
      <c r="MB566" s="47"/>
      <c r="MC566" s="47"/>
      <c r="MD566" s="47"/>
      <c r="ME566" s="47"/>
      <c r="MF566" s="47"/>
      <c r="MG566" s="47"/>
      <c r="MH566" s="47"/>
      <c r="MI566" s="47"/>
      <c r="MJ566" s="47"/>
      <c r="MK566" s="47"/>
      <c r="ML566" s="47"/>
      <c r="MM566" s="47"/>
      <c r="MN566" s="47"/>
      <c r="MO566" s="47"/>
      <c r="MP566" s="47"/>
      <c r="MQ566" s="47"/>
      <c r="MR566" s="47"/>
      <c r="MS566" s="47"/>
      <c r="MT566" s="47"/>
      <c r="MU566" s="47"/>
      <c r="MV566" s="47"/>
      <c r="MW566" s="47"/>
      <c r="MX566" s="47"/>
      <c r="MY566" s="47"/>
      <c r="MZ566" s="47"/>
      <c r="NA566" s="47"/>
      <c r="NB566" s="47"/>
      <c r="NC566" s="47"/>
      <c r="ND566" s="47"/>
      <c r="NE566" s="47"/>
      <c r="NF566" s="47"/>
      <c r="NG566" s="47"/>
      <c r="NH566" s="47"/>
      <c r="NI566" s="47"/>
      <c r="NJ566" s="47"/>
      <c r="NK566" s="47"/>
      <c r="NL566" s="47"/>
      <c r="NM566" s="47"/>
      <c r="NN566" s="47"/>
      <c r="NO566" s="47"/>
      <c r="NP566" s="47"/>
      <c r="NQ566" s="47"/>
      <c r="NR566" s="47"/>
      <c r="NS566" s="47"/>
      <c r="NT566" s="47"/>
      <c r="NU566" s="47"/>
      <c r="NV566" s="47"/>
      <c r="NW566" s="47"/>
      <c r="NX566" s="47"/>
      <c r="NY566" s="47"/>
      <c r="NZ566" s="47"/>
      <c r="OA566" s="47"/>
      <c r="OB566" s="47"/>
      <c r="OC566" s="47"/>
      <c r="OD566" s="47"/>
      <c r="OE566" s="47"/>
      <c r="OF566" s="47"/>
      <c r="OG566" s="47"/>
      <c r="OH566" s="47"/>
      <c r="OI566" s="47"/>
      <c r="OJ566" s="47"/>
      <c r="OK566" s="47"/>
      <c r="OL566" s="47"/>
      <c r="OM566" s="47"/>
      <c r="ON566" s="47"/>
      <c r="OO566" s="47"/>
      <c r="OP566" s="47"/>
      <c r="OQ566" s="47"/>
      <c r="OR566" s="47"/>
      <c r="OS566" s="47"/>
      <c r="OT566" s="47"/>
      <c r="OU566" s="47"/>
      <c r="OV566" s="47"/>
      <c r="OW566" s="47"/>
      <c r="OX566" s="47"/>
      <c r="OY566" s="47"/>
      <c r="OZ566" s="47"/>
      <c r="PA566" s="47"/>
      <c r="PB566" s="47"/>
      <c r="PC566" s="47"/>
      <c r="PD566" s="47"/>
      <c r="PE566" s="47"/>
      <c r="PF566" s="47"/>
      <c r="PG566" s="47"/>
      <c r="PH566" s="47"/>
      <c r="PI566" s="47"/>
      <c r="PJ566" s="47"/>
      <c r="PK566" s="47"/>
      <c r="PL566" s="47"/>
      <c r="PM566" s="47"/>
      <c r="PN566" s="47"/>
      <c r="PO566" s="47"/>
      <c r="PP566" s="47"/>
      <c r="PQ566" s="47"/>
      <c r="PR566" s="47"/>
      <c r="PS566" s="47"/>
      <c r="PT566" s="47"/>
      <c r="PU566" s="47"/>
      <c r="PV566" s="47"/>
      <c r="PW566" s="47"/>
      <c r="PX566" s="47"/>
      <c r="PY566" s="47"/>
      <c r="PZ566" s="47"/>
      <c r="QA566" s="47"/>
      <c r="QB566" s="47"/>
      <c r="QC566" s="47"/>
      <c r="QD566" s="47"/>
      <c r="QE566" s="47"/>
      <c r="QF566" s="47"/>
      <c r="QG566" s="47"/>
      <c r="QH566" s="47"/>
      <c r="QI566" s="47"/>
      <c r="QJ566" s="47"/>
      <c r="QK566" s="47"/>
      <c r="QL566" s="47"/>
      <c r="QM566" s="47"/>
      <c r="QN566" s="47"/>
      <c r="QO566" s="47"/>
      <c r="QP566" s="47"/>
      <c r="QQ566" s="47"/>
      <c r="QR566" s="47"/>
      <c r="QS566" s="47"/>
      <c r="QT566" s="47"/>
      <c r="QU566" s="47"/>
      <c r="QV566" s="47"/>
      <c r="QW566" s="47"/>
      <c r="QX566" s="47"/>
      <c r="QY566" s="47"/>
      <c r="QZ566" s="47"/>
      <c r="RA566" s="47"/>
      <c r="RB566" s="47"/>
      <c r="RC566" s="47"/>
      <c r="RD566" s="47"/>
      <c r="RE566" s="47"/>
      <c r="RF566" s="47"/>
      <c r="RG566" s="47"/>
      <c r="RH566" s="47"/>
      <c r="RI566" s="47"/>
      <c r="RJ566" s="47"/>
      <c r="RK566" s="47"/>
      <c r="RL566" s="47"/>
      <c r="RM566" s="47"/>
      <c r="RN566" s="47"/>
      <c r="RO566" s="47"/>
      <c r="RP566" s="47"/>
      <c r="RQ566" s="47"/>
      <c r="RR566" s="47"/>
      <c r="RS566" s="47"/>
      <c r="RT566" s="47"/>
      <c r="RU566" s="47"/>
      <c r="RV566" s="47"/>
      <c r="RW566" s="47"/>
      <c r="RX566" s="47"/>
      <c r="RY566" s="47"/>
      <c r="RZ566" s="47"/>
      <c r="SA566" s="47"/>
      <c r="SB566" s="47"/>
      <c r="SC566" s="47"/>
      <c r="SD566" s="47"/>
      <c r="SE566" s="47"/>
      <c r="SF566" s="47"/>
      <c r="SG566" s="47"/>
      <c r="SH566" s="47"/>
      <c r="SI566" s="47"/>
      <c r="SJ566" s="47"/>
      <c r="SK566" s="47"/>
      <c r="SL566" s="47"/>
      <c r="SM566" s="47"/>
      <c r="SN566" s="47"/>
      <c r="SO566" s="47"/>
      <c r="SP566" s="47"/>
      <c r="SQ566" s="47"/>
      <c r="SR566" s="47"/>
      <c r="SS566" s="47"/>
      <c r="ST566" s="47"/>
      <c r="SU566" s="47"/>
      <c r="SV566" s="47"/>
      <c r="SW566" s="47"/>
      <c r="SX566" s="47"/>
      <c r="SY566" s="47"/>
      <c r="SZ566" s="47"/>
      <c r="TA566" s="47"/>
      <c r="TB566" s="47"/>
      <c r="TC566" s="47"/>
      <c r="TD566" s="47"/>
      <c r="TE566" s="47"/>
      <c r="TF566" s="47"/>
      <c r="TG566" s="47"/>
      <c r="TH566" s="47"/>
      <c r="TI566" s="47"/>
      <c r="TJ566" s="47"/>
      <c r="TK566" s="47"/>
      <c r="TL566" s="47"/>
      <c r="TM566" s="47"/>
      <c r="TN566" s="47"/>
      <c r="TO566" s="47"/>
      <c r="TP566" s="47"/>
      <c r="TQ566" s="47"/>
      <c r="TR566" s="47"/>
      <c r="TS566" s="47"/>
      <c r="TT566" s="47"/>
      <c r="TU566" s="47"/>
      <c r="TV566" s="47"/>
      <c r="TW566" s="47"/>
      <c r="TX566" s="47"/>
      <c r="TY566" s="47"/>
      <c r="TZ566" s="47"/>
      <c r="UA566" s="47"/>
      <c r="UB566" s="47"/>
      <c r="UC566" s="47"/>
      <c r="UD566" s="47"/>
      <c r="UE566" s="47"/>
      <c r="UF566" s="47"/>
      <c r="UG566" s="47"/>
      <c r="UH566" s="47"/>
      <c r="UI566" s="47"/>
      <c r="UJ566" s="47"/>
      <c r="UK566" s="47"/>
      <c r="UL566" s="47"/>
      <c r="UM566" s="47"/>
      <c r="UN566" s="47"/>
      <c r="UO566" s="47"/>
      <c r="UP566" s="47"/>
      <c r="UQ566" s="47"/>
      <c r="UR566" s="47"/>
      <c r="US566" s="47"/>
      <c r="UT566" s="47"/>
      <c r="UU566" s="47"/>
      <c r="UV566" s="47"/>
      <c r="UW566" s="47"/>
      <c r="UX566" s="47"/>
      <c r="UY566" s="47"/>
      <c r="UZ566" s="47"/>
      <c r="VA566" s="47"/>
      <c r="VB566" s="47"/>
      <c r="VC566" s="47"/>
      <c r="VD566" s="47"/>
      <c r="VE566" s="47"/>
      <c r="VF566" s="47"/>
      <c r="VG566" s="47"/>
      <c r="VH566" s="47"/>
      <c r="VI566" s="47"/>
      <c r="VJ566" s="47"/>
      <c r="VK566" s="47"/>
      <c r="VL566" s="47"/>
      <c r="VM566" s="47"/>
      <c r="VN566" s="47"/>
      <c r="VO566" s="47"/>
      <c r="VP566" s="47"/>
      <c r="VQ566" s="47"/>
      <c r="VR566" s="47"/>
      <c r="VS566" s="47"/>
      <c r="VT566" s="47"/>
      <c r="VU566" s="47"/>
      <c r="VV566" s="47"/>
      <c r="VW566" s="47"/>
      <c r="VX566" s="47"/>
      <c r="VY566" s="47"/>
      <c r="VZ566" s="47"/>
      <c r="WA566" s="47"/>
      <c r="WB566" s="47"/>
      <c r="WC566" s="47"/>
      <c r="WD566" s="47"/>
      <c r="WE566" s="47"/>
      <c r="WF566" s="47"/>
      <c r="WG566" s="47"/>
      <c r="WH566" s="47"/>
      <c r="WI566" s="47"/>
      <c r="WJ566" s="47"/>
      <c r="WK566" s="47"/>
      <c r="WL566" s="47"/>
      <c r="WM566" s="47"/>
      <c r="WN566" s="47"/>
      <c r="WO566" s="47"/>
      <c r="WP566" s="47"/>
      <c r="WQ566" s="47"/>
      <c r="WR566" s="47"/>
      <c r="WS566" s="47"/>
      <c r="WT566" s="47"/>
      <c r="WU566" s="47"/>
      <c r="WV566" s="47"/>
      <c r="WW566" s="47"/>
      <c r="WX566" s="47"/>
      <c r="WY566" s="47"/>
      <c r="WZ566" s="47"/>
      <c r="XA566" s="47"/>
      <c r="XB566" s="47"/>
      <c r="XC566" s="47"/>
      <c r="XD566" s="47"/>
      <c r="XE566" s="47"/>
      <c r="XF566" s="47"/>
      <c r="XG566" s="47"/>
      <c r="XH566" s="47"/>
      <c r="XI566" s="47"/>
      <c r="XJ566" s="47"/>
      <c r="XK566" s="47"/>
      <c r="XL566" s="47"/>
      <c r="XM566" s="47"/>
      <c r="XN566" s="47"/>
      <c r="XO566" s="47"/>
      <c r="XP566" s="47"/>
      <c r="XQ566" s="47"/>
      <c r="XR566" s="47"/>
      <c r="XS566" s="47"/>
      <c r="XT566" s="47"/>
      <c r="XU566" s="47"/>
      <c r="XV566" s="47"/>
      <c r="XW566" s="47"/>
      <c r="XX566" s="47"/>
      <c r="XY566" s="47"/>
      <c r="XZ566" s="47"/>
      <c r="YA566" s="47"/>
      <c r="YB566" s="47"/>
      <c r="YC566" s="47"/>
      <c r="YD566" s="47"/>
      <c r="YE566" s="47"/>
      <c r="YF566" s="47"/>
      <c r="YG566" s="47"/>
      <c r="YH566" s="47"/>
      <c r="YI566" s="47"/>
      <c r="YJ566" s="47"/>
      <c r="YK566" s="47"/>
      <c r="YL566" s="47"/>
      <c r="YM566" s="47"/>
      <c r="YN566" s="47"/>
      <c r="YO566" s="47"/>
      <c r="YP566" s="47"/>
      <c r="YQ566" s="47"/>
      <c r="YR566" s="47"/>
      <c r="YS566" s="47"/>
      <c r="YT566" s="47"/>
      <c r="YU566" s="47"/>
      <c r="YV566" s="47"/>
      <c r="YW566" s="47"/>
      <c r="YX566" s="47"/>
      <c r="YY566" s="47"/>
      <c r="YZ566" s="47"/>
      <c r="ZA566" s="47"/>
      <c r="ZB566" s="47"/>
      <c r="ZC566" s="47"/>
      <c r="ZD566" s="47"/>
      <c r="ZE566" s="47"/>
      <c r="ZF566" s="47"/>
      <c r="ZG566" s="47"/>
      <c r="ZH566" s="47"/>
      <c r="ZI566" s="47"/>
      <c r="ZJ566" s="47"/>
      <c r="ZK566" s="47"/>
      <c r="ZL566" s="47"/>
      <c r="ZM566" s="47"/>
      <c r="ZN566" s="47"/>
      <c r="ZO566" s="47"/>
      <c r="ZP566" s="47"/>
      <c r="ZQ566" s="47"/>
      <c r="ZR566" s="47"/>
      <c r="ZS566" s="47"/>
      <c r="ZT566" s="47"/>
      <c r="ZU566" s="47"/>
      <c r="ZV566" s="47"/>
      <c r="ZW566" s="47"/>
      <c r="ZX566" s="47"/>
      <c r="ZY566" s="47"/>
      <c r="ZZ566" s="47"/>
      <c r="AAA566" s="47"/>
      <c r="AAB566" s="47"/>
      <c r="AAC566" s="47"/>
      <c r="AAD566" s="47"/>
      <c r="AAE566" s="47"/>
      <c r="AAF566" s="47"/>
      <c r="AAG566" s="47"/>
      <c r="AAH566" s="47"/>
      <c r="AAI566" s="47"/>
      <c r="AAJ566" s="47"/>
      <c r="AAK566" s="47"/>
      <c r="AAL566" s="47"/>
      <c r="AAM566" s="47"/>
      <c r="AAN566" s="47"/>
      <c r="AAO566" s="47"/>
      <c r="AAP566" s="47"/>
      <c r="AAQ566" s="47"/>
      <c r="AAR566" s="47"/>
      <c r="AAS566" s="47"/>
      <c r="AAT566" s="47"/>
      <c r="AAU566" s="47"/>
      <c r="AAV566" s="47"/>
      <c r="AAW566" s="47"/>
      <c r="AAX566" s="47"/>
      <c r="AAY566" s="47"/>
      <c r="AAZ566" s="47"/>
      <c r="ABA566" s="47"/>
      <c r="ABB566" s="47"/>
      <c r="ABC566" s="47"/>
      <c r="ABD566" s="47"/>
      <c r="ABE566" s="47"/>
      <c r="ABF566" s="47"/>
      <c r="ABG566" s="47"/>
      <c r="ABH566" s="47"/>
      <c r="ABI566" s="47"/>
      <c r="ABJ566" s="47"/>
      <c r="ABK566" s="47"/>
      <c r="ABL566" s="47"/>
      <c r="ABM566" s="47"/>
      <c r="ABN566" s="47"/>
      <c r="ABO566" s="47"/>
      <c r="ABP566" s="47"/>
      <c r="ABQ566" s="47"/>
      <c r="ABR566" s="47"/>
      <c r="ABS566" s="47"/>
      <c r="ABT566" s="47"/>
      <c r="ABU566" s="47"/>
      <c r="ABV566" s="47"/>
      <c r="ABW566" s="47"/>
      <c r="ABX566" s="47"/>
      <c r="ABY566" s="47"/>
      <c r="ABZ566" s="47"/>
      <c r="ACA566" s="47"/>
      <c r="ACB566" s="47"/>
      <c r="ACC566" s="47"/>
      <c r="ACD566" s="47"/>
      <c r="ACE566" s="47"/>
      <c r="ACF566" s="47"/>
      <c r="ACG566" s="47"/>
      <c r="ACH566" s="47"/>
      <c r="ACI566" s="47"/>
      <c r="ACJ566" s="47"/>
      <c r="ACK566" s="47"/>
      <c r="ACL566" s="47"/>
      <c r="ACM566" s="47"/>
      <c r="ACN566" s="47"/>
      <c r="ACO566" s="47"/>
      <c r="ACP566" s="47"/>
      <c r="ACQ566" s="47"/>
      <c r="ACR566" s="47"/>
      <c r="ACS566" s="47"/>
      <c r="ACT566" s="47"/>
      <c r="ACU566" s="47"/>
      <c r="ACV566" s="47"/>
      <c r="ACW566" s="47"/>
      <c r="ACX566" s="47"/>
      <c r="ACY566" s="47"/>
      <c r="ACZ566" s="47"/>
      <c r="ADA566" s="47"/>
      <c r="ADB566" s="47"/>
      <c r="ADC566" s="47"/>
      <c r="ADD566" s="47"/>
      <c r="ADE566" s="47"/>
      <c r="ADF566" s="47"/>
      <c r="ADG566" s="47"/>
      <c r="ADH566" s="47"/>
      <c r="ADI566" s="47"/>
      <c r="ADJ566" s="47"/>
      <c r="ADK566" s="47"/>
      <c r="ADL566" s="47"/>
      <c r="ADM566" s="47"/>
      <c r="ADN566" s="47"/>
      <c r="ADO566" s="47"/>
      <c r="ADP566" s="47"/>
    </row>
    <row r="567" spans="3:796" x14ac:dyDescent="0.4">
      <c r="C567" s="66"/>
      <c r="D567" s="43">
        <f>(1/$D$5)*学習!T69</f>
        <v>0</v>
      </c>
      <c r="I567" s="67">
        <v>556</v>
      </c>
      <c r="J567" s="45">
        <v>3.1539366555367224E-2</v>
      </c>
      <c r="K567" s="45">
        <v>7.6216185532392927E-2</v>
      </c>
      <c r="L567" s="45">
        <v>-0.15133522818465162</v>
      </c>
      <c r="M567" s="45">
        <v>-0.10675029308154142</v>
      </c>
      <c r="N567" s="45">
        <v>-1.6877857434309751E-2</v>
      </c>
      <c r="O567" s="45">
        <v>-0.12865331393679211</v>
      </c>
      <c r="P567" s="45">
        <v>-4.7206361816877103E-2</v>
      </c>
      <c r="Q567" s="45">
        <v>0.12460686406849325</v>
      </c>
      <c r="R567" s="45">
        <v>0.11439583934747256</v>
      </c>
      <c r="S567" s="45">
        <v>-4.3127728671352748E-2</v>
      </c>
      <c r="T567" s="45">
        <v>-0.15206146224241013</v>
      </c>
      <c r="U567" s="45">
        <v>-0.24053359416571823</v>
      </c>
      <c r="V567" s="45">
        <v>-4.1296706516313675E-2</v>
      </c>
      <c r="W567" s="45">
        <v>-8.4459385085596486E-2</v>
      </c>
      <c r="X567" s="45">
        <v>1.4720399201604869E-2</v>
      </c>
      <c r="Y567" s="45">
        <v>-0.13456005695234216</v>
      </c>
      <c r="Z567" s="45">
        <v>4.2812710554667267E-2</v>
      </c>
      <c r="AA567" s="45">
        <v>-0.12181722270001248</v>
      </c>
      <c r="AB567" s="45">
        <v>7.9431456661909719E-2</v>
      </c>
      <c r="AC567" s="45">
        <v>2.1979736502377369E-2</v>
      </c>
      <c r="AD567" s="45">
        <v>-6.9316880166145197E-3</v>
      </c>
      <c r="AE567" s="45">
        <v>0.17173853354652452</v>
      </c>
      <c r="AF567" s="45">
        <v>-8.3785026851645544E-2</v>
      </c>
      <c r="AG567" s="45">
        <v>2.5879653819593444E-2</v>
      </c>
      <c r="AH567" s="45">
        <v>-3.86907045665454E-2</v>
      </c>
      <c r="AI567" s="45">
        <v>-1.5700792433848521E-2</v>
      </c>
      <c r="AJ567" s="45">
        <v>0.25197085472670327</v>
      </c>
      <c r="AK567" s="45">
        <v>0.15231998812431002</v>
      </c>
      <c r="AL567" s="45">
        <v>3.1126002041873383E-2</v>
      </c>
      <c r="AM567" s="45">
        <v>-8.0960673867067581E-2</v>
      </c>
      <c r="AN567" s="45">
        <v>-2.1091327813070643E-3</v>
      </c>
      <c r="AO567" s="45">
        <v>0.12781354023482094</v>
      </c>
      <c r="AP567" s="45">
        <v>0.13085367898948982</v>
      </c>
      <c r="AQ567" s="45">
        <v>-4.0791007498035922E-2</v>
      </c>
      <c r="AR567" s="45">
        <v>-7.2796047308797643E-2</v>
      </c>
      <c r="AS567" s="45">
        <v>0.14191381596739508</v>
      </c>
      <c r="AT567" s="45">
        <v>0.13402226671844719</v>
      </c>
      <c r="AU567" s="45">
        <v>-4.9371653905226992E-2</v>
      </c>
      <c r="AV567" s="45">
        <v>-0.10101280752721914</v>
      </c>
      <c r="AW567" s="45">
        <v>-0.2097452043604984</v>
      </c>
      <c r="AX567" s="45">
        <v>4.8307672534993455E-2</v>
      </c>
      <c r="AY567" s="45">
        <v>-3.6950345298868384E-2</v>
      </c>
      <c r="AZ567" s="45">
        <v>-5.1723837911949171E-2</v>
      </c>
      <c r="BA567" s="45">
        <v>0.1209880205989958</v>
      </c>
      <c r="BB567" s="45">
        <v>0.27479223164633904</v>
      </c>
      <c r="BC567" s="45">
        <v>7.1269626495386373E-2</v>
      </c>
      <c r="BD567" s="45">
        <v>1.3713949103058487E-2</v>
      </c>
      <c r="BE567" s="45">
        <v>-0.10518757906958635</v>
      </c>
      <c r="BF567" s="45">
        <v>-3.9609719368902591E-2</v>
      </c>
      <c r="BG567" s="45">
        <v>-7.4530152204889399E-2</v>
      </c>
      <c r="BH567" s="45">
        <v>6.789481449352075E-2</v>
      </c>
      <c r="BI567" s="45">
        <v>3.8527598939181014E-2</v>
      </c>
      <c r="BJ567" s="45">
        <v>8.4051758941750959E-2</v>
      </c>
      <c r="BK567" s="45">
        <v>-0.2368643574028314</v>
      </c>
      <c r="BL567" s="45">
        <v>0.10139741190706622</v>
      </c>
      <c r="BM567" s="45">
        <v>-6.3139515947260264E-2</v>
      </c>
      <c r="BN567" s="45">
        <v>-1.3993090597956672E-2</v>
      </c>
      <c r="BO567" s="45">
        <v>5.8537695467097646E-2</v>
      </c>
      <c r="BP567" s="45">
        <v>7.2706117465819453E-2</v>
      </c>
      <c r="BQ567" s="45">
        <v>-3.4830544482742143E-2</v>
      </c>
      <c r="BR567" s="45">
        <v>0.13037410811441466</v>
      </c>
      <c r="BS567" s="45">
        <v>-0.13378545240285047</v>
      </c>
      <c r="BT567" s="45">
        <v>4.5839542126136952E-2</v>
      </c>
      <c r="BU567" s="45">
        <v>-0.17699395365936427</v>
      </c>
      <c r="BV567" s="45">
        <v>-3.4580922149187336E-2</v>
      </c>
      <c r="BW567" s="45">
        <v>-0.13480522005515105</v>
      </c>
      <c r="BX567" s="45">
        <v>6.9051470306990562E-2</v>
      </c>
      <c r="BY567" s="45">
        <v>9.2818942306261018E-2</v>
      </c>
      <c r="BZ567" s="45">
        <v>-0.15908279113845883</v>
      </c>
      <c r="CA567" s="45">
        <v>-7.8015339946731141E-2</v>
      </c>
      <c r="CB567" s="45">
        <v>-2.0013287385655706E-2</v>
      </c>
      <c r="CC567" s="45">
        <v>-0.1470544256977353</v>
      </c>
      <c r="CD567" s="45">
        <v>0.10396610138731542</v>
      </c>
      <c r="CE567" s="45">
        <v>-4.5954333956014018E-2</v>
      </c>
      <c r="CF567" s="45">
        <v>9.8450147250206926E-2</v>
      </c>
      <c r="CG567" s="45">
        <v>6.3362718399847626E-2</v>
      </c>
      <c r="CH567" s="45">
        <v>2.5424057728118336E-2</v>
      </c>
      <c r="CI567" s="45">
        <v>8.2378107649737797E-2</v>
      </c>
      <c r="CJ567" s="45">
        <v>8.4151300260610837E-2</v>
      </c>
      <c r="CK567" s="45">
        <v>-1.070796263695141E-2</v>
      </c>
      <c r="CL567" s="45">
        <v>6.2408837175547044E-2</v>
      </c>
      <c r="CM567" s="45">
        <v>5.4266314109877235E-2</v>
      </c>
      <c r="CN567" s="45">
        <v>4.5730119554626178E-2</v>
      </c>
      <c r="CO567" s="45">
        <v>1.288202707523862E-2</v>
      </c>
      <c r="CP567" s="45">
        <v>5.0427055613171255E-2</v>
      </c>
      <c r="CQ567" s="45">
        <v>-8.6336493476205214E-2</v>
      </c>
      <c r="CR567" s="45">
        <v>-1.6022301544750144E-2</v>
      </c>
      <c r="CS567" s="45">
        <v>8.2871626741478258E-2</v>
      </c>
      <c r="CT567" s="45">
        <v>0.24899014016948351</v>
      </c>
      <c r="CU567" s="45">
        <v>-0.24203564949768203</v>
      </c>
      <c r="CV567" s="45">
        <v>5.9147183806821352E-2</v>
      </c>
      <c r="CW567" s="45">
        <v>0.18516812860151796</v>
      </c>
      <c r="CX567" s="45">
        <v>-0.10055337633280745</v>
      </c>
      <c r="CY567" s="45">
        <v>-4.0322688264301763E-2</v>
      </c>
      <c r="CZ567" s="45">
        <v>0.16080524903324253</v>
      </c>
      <c r="DA567" s="45">
        <v>4.289329511766512E-4</v>
      </c>
      <c r="DB567" s="45">
        <v>5.3541327279748321E-2</v>
      </c>
      <c r="DC567" s="45">
        <v>0.172697420936755</v>
      </c>
      <c r="DD567" s="45">
        <v>-6.2659442883648164E-2</v>
      </c>
      <c r="DE567" s="45">
        <v>8.2651746249327057E-2</v>
      </c>
      <c r="DF567" s="47"/>
      <c r="DG567" s="47"/>
      <c r="DH567" s="47"/>
      <c r="DI567" s="47"/>
      <c r="DJ567" s="47"/>
      <c r="DK567" s="47"/>
      <c r="DL567" s="47"/>
      <c r="DM567" s="47"/>
      <c r="DN567" s="47"/>
      <c r="DO567" s="47"/>
      <c r="DP567" s="47"/>
      <c r="DQ567" s="47"/>
      <c r="DR567" s="47"/>
      <c r="DS567" s="47"/>
      <c r="DT567" s="47"/>
      <c r="DU567" s="47"/>
      <c r="DV567" s="47"/>
      <c r="DW567" s="47"/>
      <c r="DX567" s="47"/>
      <c r="DY567" s="47"/>
      <c r="DZ567" s="47"/>
      <c r="EA567" s="47"/>
      <c r="EB567" s="47"/>
      <c r="EC567" s="47"/>
      <c r="ED567" s="47"/>
      <c r="EE567" s="47"/>
      <c r="EF567" s="47"/>
      <c r="EG567" s="47"/>
      <c r="EH567" s="47"/>
      <c r="EI567" s="47"/>
      <c r="EJ567" s="47"/>
      <c r="EK567" s="47"/>
      <c r="EL567" s="47"/>
      <c r="EM567" s="47"/>
      <c r="EN567" s="47"/>
      <c r="EO567" s="47"/>
      <c r="EP567" s="47"/>
      <c r="EQ567" s="47"/>
      <c r="ER567" s="47"/>
      <c r="ES567" s="47"/>
      <c r="ET567" s="47"/>
      <c r="EU567" s="47"/>
      <c r="EV567" s="47"/>
      <c r="EW567" s="47"/>
      <c r="EX567" s="47"/>
      <c r="EY567" s="47"/>
      <c r="EZ567" s="47"/>
      <c r="FA567" s="47"/>
      <c r="FB567" s="47"/>
      <c r="FC567" s="47"/>
      <c r="FD567" s="47"/>
      <c r="FE567" s="47"/>
      <c r="FF567" s="47"/>
      <c r="FG567" s="47"/>
      <c r="FH567" s="47"/>
      <c r="FI567" s="47"/>
      <c r="FJ567" s="47"/>
      <c r="FK567" s="47"/>
      <c r="FL567" s="47"/>
      <c r="FM567" s="47"/>
      <c r="FN567" s="47"/>
      <c r="FO567" s="47"/>
      <c r="FP567" s="47"/>
      <c r="FQ567" s="47"/>
      <c r="FR567" s="47"/>
      <c r="FS567" s="47"/>
      <c r="FT567" s="47"/>
      <c r="FU567" s="47"/>
      <c r="FV567" s="47"/>
      <c r="FW567" s="47"/>
      <c r="FX567" s="47"/>
      <c r="FY567" s="47"/>
      <c r="FZ567" s="47"/>
      <c r="GA567" s="47"/>
      <c r="GB567" s="47"/>
      <c r="GC567" s="47"/>
      <c r="GD567" s="47"/>
      <c r="GE567" s="47"/>
      <c r="GF567" s="47"/>
      <c r="GG567" s="47"/>
      <c r="GH567" s="47"/>
      <c r="GI567" s="47"/>
      <c r="GJ567" s="47"/>
      <c r="GK567" s="47"/>
      <c r="GL567" s="47"/>
      <c r="GM567" s="47"/>
      <c r="GN567" s="47"/>
      <c r="GO567" s="47"/>
      <c r="GP567" s="47"/>
      <c r="GQ567" s="47"/>
      <c r="GR567" s="47"/>
      <c r="GS567" s="47"/>
      <c r="GT567" s="47"/>
      <c r="GU567" s="47"/>
      <c r="GV567" s="47"/>
      <c r="GW567" s="47"/>
      <c r="GX567" s="47"/>
      <c r="GY567" s="47"/>
      <c r="GZ567" s="47"/>
      <c r="HA567" s="47"/>
      <c r="HB567" s="47"/>
      <c r="HC567" s="47"/>
      <c r="HD567" s="47"/>
      <c r="HE567" s="47"/>
      <c r="HF567" s="47"/>
      <c r="HG567" s="47"/>
      <c r="HH567" s="47"/>
      <c r="HI567" s="47"/>
      <c r="HJ567" s="47"/>
      <c r="HK567" s="47"/>
      <c r="HL567" s="47"/>
      <c r="HM567" s="47"/>
      <c r="HN567" s="47"/>
      <c r="HO567" s="47"/>
      <c r="HP567" s="47"/>
      <c r="HQ567" s="47"/>
      <c r="HR567" s="47"/>
      <c r="HS567" s="47"/>
      <c r="HT567" s="47"/>
      <c r="HU567" s="47"/>
      <c r="HV567" s="47"/>
      <c r="HW567" s="47"/>
      <c r="HX567" s="47"/>
      <c r="HY567" s="47"/>
      <c r="HZ567" s="47"/>
      <c r="IA567" s="47"/>
      <c r="IB567" s="47"/>
      <c r="IC567" s="47"/>
      <c r="ID567" s="47"/>
      <c r="IE567" s="47"/>
      <c r="IF567" s="47"/>
      <c r="IG567" s="47"/>
      <c r="IH567" s="47"/>
      <c r="II567" s="47"/>
      <c r="IJ567" s="47"/>
      <c r="IK567" s="47"/>
      <c r="IL567" s="47"/>
      <c r="IM567" s="47"/>
      <c r="IN567" s="47"/>
      <c r="IO567" s="47"/>
      <c r="IP567" s="47"/>
      <c r="IQ567" s="47"/>
      <c r="IR567" s="47"/>
      <c r="IS567" s="47"/>
      <c r="IT567" s="47"/>
      <c r="IU567" s="47"/>
      <c r="IV567" s="47"/>
      <c r="IW567" s="47"/>
      <c r="IX567" s="47"/>
      <c r="IY567" s="47"/>
      <c r="IZ567" s="47"/>
      <c r="JA567" s="47"/>
      <c r="JB567" s="47"/>
      <c r="JC567" s="47"/>
      <c r="JD567" s="47"/>
      <c r="JE567" s="47"/>
      <c r="JF567" s="47"/>
      <c r="JG567" s="47"/>
      <c r="JH567" s="47"/>
      <c r="JI567" s="47"/>
      <c r="JJ567" s="47"/>
      <c r="JK567" s="47"/>
      <c r="JL567" s="47"/>
      <c r="JM567" s="47"/>
      <c r="JN567" s="47"/>
      <c r="JO567" s="47"/>
      <c r="JP567" s="47"/>
      <c r="JQ567" s="47"/>
      <c r="JR567" s="47"/>
      <c r="JS567" s="47"/>
      <c r="JT567" s="47"/>
      <c r="JU567" s="47"/>
      <c r="JV567" s="47"/>
      <c r="JW567" s="47"/>
      <c r="JX567" s="47"/>
      <c r="JY567" s="47"/>
      <c r="JZ567" s="47"/>
      <c r="KA567" s="47"/>
      <c r="KB567" s="47"/>
      <c r="KC567" s="47"/>
      <c r="KD567" s="47"/>
      <c r="KE567" s="47"/>
      <c r="KF567" s="47"/>
      <c r="KG567" s="47"/>
      <c r="KH567" s="47"/>
      <c r="KI567" s="47"/>
      <c r="KJ567" s="47"/>
      <c r="KK567" s="47"/>
      <c r="KL567" s="47"/>
      <c r="KM567" s="47"/>
      <c r="KN567" s="47"/>
      <c r="KO567" s="47"/>
      <c r="KP567" s="47"/>
      <c r="KQ567" s="47"/>
      <c r="KR567" s="47"/>
      <c r="KS567" s="47"/>
      <c r="KT567" s="47"/>
      <c r="KU567" s="47"/>
      <c r="KV567" s="47"/>
      <c r="KW567" s="47"/>
      <c r="KX567" s="47"/>
      <c r="KY567" s="47"/>
      <c r="KZ567" s="47"/>
      <c r="LA567" s="47"/>
      <c r="LB567" s="47"/>
      <c r="LC567" s="47"/>
      <c r="LD567" s="47"/>
      <c r="LE567" s="47"/>
      <c r="LF567" s="47"/>
      <c r="LG567" s="47"/>
      <c r="LH567" s="47"/>
      <c r="LI567" s="47"/>
      <c r="LJ567" s="47"/>
      <c r="LK567" s="47"/>
      <c r="LL567" s="47"/>
      <c r="LM567" s="47"/>
      <c r="LN567" s="47"/>
      <c r="LO567" s="47"/>
      <c r="LP567" s="47"/>
      <c r="LQ567" s="47"/>
      <c r="LR567" s="47"/>
      <c r="LS567" s="47"/>
      <c r="LT567" s="47"/>
      <c r="LU567" s="47"/>
      <c r="LV567" s="47"/>
      <c r="LW567" s="47"/>
      <c r="LX567" s="47"/>
      <c r="LY567" s="47"/>
      <c r="LZ567" s="47"/>
      <c r="MA567" s="47"/>
      <c r="MB567" s="47"/>
      <c r="MC567" s="47"/>
      <c r="MD567" s="47"/>
      <c r="ME567" s="47"/>
      <c r="MF567" s="47"/>
      <c r="MG567" s="47"/>
      <c r="MH567" s="47"/>
      <c r="MI567" s="47"/>
      <c r="MJ567" s="47"/>
      <c r="MK567" s="47"/>
      <c r="ML567" s="47"/>
      <c r="MM567" s="47"/>
      <c r="MN567" s="47"/>
      <c r="MO567" s="47"/>
      <c r="MP567" s="47"/>
      <c r="MQ567" s="47"/>
      <c r="MR567" s="47"/>
      <c r="MS567" s="47"/>
      <c r="MT567" s="47"/>
      <c r="MU567" s="47"/>
      <c r="MV567" s="47"/>
      <c r="MW567" s="47"/>
      <c r="MX567" s="47"/>
      <c r="MY567" s="47"/>
      <c r="MZ567" s="47"/>
      <c r="NA567" s="47"/>
      <c r="NB567" s="47"/>
      <c r="NC567" s="47"/>
      <c r="ND567" s="47"/>
      <c r="NE567" s="47"/>
      <c r="NF567" s="47"/>
      <c r="NG567" s="47"/>
      <c r="NH567" s="47"/>
      <c r="NI567" s="47"/>
      <c r="NJ567" s="47"/>
      <c r="NK567" s="47"/>
      <c r="NL567" s="47"/>
      <c r="NM567" s="47"/>
      <c r="NN567" s="47"/>
      <c r="NO567" s="47"/>
      <c r="NP567" s="47"/>
      <c r="NQ567" s="47"/>
      <c r="NR567" s="47"/>
      <c r="NS567" s="47"/>
      <c r="NT567" s="47"/>
      <c r="NU567" s="47"/>
      <c r="NV567" s="47"/>
      <c r="NW567" s="47"/>
      <c r="NX567" s="47"/>
      <c r="NY567" s="47"/>
      <c r="NZ567" s="47"/>
      <c r="OA567" s="47"/>
      <c r="OB567" s="47"/>
      <c r="OC567" s="47"/>
      <c r="OD567" s="47"/>
      <c r="OE567" s="47"/>
      <c r="OF567" s="47"/>
      <c r="OG567" s="47"/>
      <c r="OH567" s="47"/>
      <c r="OI567" s="47"/>
      <c r="OJ567" s="47"/>
      <c r="OK567" s="47"/>
      <c r="OL567" s="47"/>
      <c r="OM567" s="47"/>
      <c r="ON567" s="47"/>
      <c r="OO567" s="47"/>
      <c r="OP567" s="47"/>
      <c r="OQ567" s="47"/>
      <c r="OR567" s="47"/>
      <c r="OS567" s="47"/>
      <c r="OT567" s="47"/>
      <c r="OU567" s="47"/>
      <c r="OV567" s="47"/>
      <c r="OW567" s="47"/>
      <c r="OX567" s="47"/>
      <c r="OY567" s="47"/>
      <c r="OZ567" s="47"/>
      <c r="PA567" s="47"/>
      <c r="PB567" s="47"/>
      <c r="PC567" s="47"/>
      <c r="PD567" s="47"/>
      <c r="PE567" s="47"/>
      <c r="PF567" s="47"/>
      <c r="PG567" s="47"/>
      <c r="PH567" s="47"/>
      <c r="PI567" s="47"/>
      <c r="PJ567" s="47"/>
      <c r="PK567" s="47"/>
      <c r="PL567" s="47"/>
      <c r="PM567" s="47"/>
      <c r="PN567" s="47"/>
      <c r="PO567" s="47"/>
      <c r="PP567" s="47"/>
      <c r="PQ567" s="47"/>
      <c r="PR567" s="47"/>
      <c r="PS567" s="47"/>
      <c r="PT567" s="47"/>
      <c r="PU567" s="47"/>
      <c r="PV567" s="47"/>
      <c r="PW567" s="47"/>
      <c r="PX567" s="47"/>
      <c r="PY567" s="47"/>
      <c r="PZ567" s="47"/>
      <c r="QA567" s="47"/>
      <c r="QB567" s="47"/>
      <c r="QC567" s="47"/>
      <c r="QD567" s="47"/>
      <c r="QE567" s="47"/>
      <c r="QF567" s="47"/>
      <c r="QG567" s="47"/>
      <c r="QH567" s="47"/>
      <c r="QI567" s="47"/>
      <c r="QJ567" s="47"/>
      <c r="QK567" s="47"/>
      <c r="QL567" s="47"/>
      <c r="QM567" s="47"/>
      <c r="QN567" s="47"/>
      <c r="QO567" s="47"/>
      <c r="QP567" s="47"/>
      <c r="QQ567" s="47"/>
      <c r="QR567" s="47"/>
      <c r="QS567" s="47"/>
      <c r="QT567" s="47"/>
      <c r="QU567" s="47"/>
      <c r="QV567" s="47"/>
      <c r="QW567" s="47"/>
      <c r="QX567" s="47"/>
      <c r="QY567" s="47"/>
      <c r="QZ567" s="47"/>
      <c r="RA567" s="47"/>
      <c r="RB567" s="47"/>
      <c r="RC567" s="47"/>
      <c r="RD567" s="47"/>
      <c r="RE567" s="47"/>
      <c r="RF567" s="47"/>
      <c r="RG567" s="47"/>
      <c r="RH567" s="47"/>
      <c r="RI567" s="47"/>
      <c r="RJ567" s="47"/>
      <c r="RK567" s="47"/>
      <c r="RL567" s="47"/>
      <c r="RM567" s="47"/>
      <c r="RN567" s="47"/>
      <c r="RO567" s="47"/>
      <c r="RP567" s="47"/>
      <c r="RQ567" s="47"/>
      <c r="RR567" s="47"/>
      <c r="RS567" s="47"/>
      <c r="RT567" s="47"/>
      <c r="RU567" s="47"/>
      <c r="RV567" s="47"/>
      <c r="RW567" s="47"/>
      <c r="RX567" s="47"/>
      <c r="RY567" s="47"/>
      <c r="RZ567" s="47"/>
      <c r="SA567" s="47"/>
      <c r="SB567" s="47"/>
      <c r="SC567" s="47"/>
      <c r="SD567" s="47"/>
      <c r="SE567" s="47"/>
      <c r="SF567" s="47"/>
      <c r="SG567" s="47"/>
      <c r="SH567" s="47"/>
      <c r="SI567" s="47"/>
      <c r="SJ567" s="47"/>
      <c r="SK567" s="47"/>
      <c r="SL567" s="47"/>
      <c r="SM567" s="47"/>
      <c r="SN567" s="47"/>
      <c r="SO567" s="47"/>
      <c r="SP567" s="47"/>
      <c r="SQ567" s="47"/>
      <c r="SR567" s="47"/>
      <c r="SS567" s="47"/>
      <c r="ST567" s="47"/>
      <c r="SU567" s="47"/>
      <c r="SV567" s="47"/>
      <c r="SW567" s="47"/>
      <c r="SX567" s="47"/>
      <c r="SY567" s="47"/>
      <c r="SZ567" s="47"/>
      <c r="TA567" s="47"/>
      <c r="TB567" s="47"/>
      <c r="TC567" s="47"/>
      <c r="TD567" s="47"/>
      <c r="TE567" s="47"/>
      <c r="TF567" s="47"/>
      <c r="TG567" s="47"/>
      <c r="TH567" s="47"/>
      <c r="TI567" s="47"/>
      <c r="TJ567" s="47"/>
      <c r="TK567" s="47"/>
      <c r="TL567" s="47"/>
      <c r="TM567" s="47"/>
      <c r="TN567" s="47"/>
      <c r="TO567" s="47"/>
      <c r="TP567" s="47"/>
      <c r="TQ567" s="47"/>
      <c r="TR567" s="47"/>
      <c r="TS567" s="47"/>
      <c r="TT567" s="47"/>
      <c r="TU567" s="47"/>
      <c r="TV567" s="47"/>
      <c r="TW567" s="47"/>
      <c r="TX567" s="47"/>
      <c r="TY567" s="47"/>
      <c r="TZ567" s="47"/>
      <c r="UA567" s="47"/>
      <c r="UB567" s="47"/>
      <c r="UC567" s="47"/>
      <c r="UD567" s="47"/>
      <c r="UE567" s="47"/>
      <c r="UF567" s="47"/>
      <c r="UG567" s="47"/>
      <c r="UH567" s="47"/>
      <c r="UI567" s="47"/>
      <c r="UJ567" s="47"/>
      <c r="UK567" s="47"/>
      <c r="UL567" s="47"/>
      <c r="UM567" s="47"/>
      <c r="UN567" s="47"/>
      <c r="UO567" s="47"/>
      <c r="UP567" s="47"/>
      <c r="UQ567" s="47"/>
      <c r="UR567" s="47"/>
      <c r="US567" s="47"/>
      <c r="UT567" s="47"/>
      <c r="UU567" s="47"/>
      <c r="UV567" s="47"/>
      <c r="UW567" s="47"/>
      <c r="UX567" s="47"/>
      <c r="UY567" s="47"/>
      <c r="UZ567" s="47"/>
      <c r="VA567" s="47"/>
      <c r="VB567" s="47"/>
      <c r="VC567" s="47"/>
      <c r="VD567" s="47"/>
      <c r="VE567" s="47"/>
      <c r="VF567" s="47"/>
      <c r="VG567" s="47"/>
      <c r="VH567" s="47"/>
      <c r="VI567" s="47"/>
      <c r="VJ567" s="47"/>
      <c r="VK567" s="47"/>
      <c r="VL567" s="47"/>
      <c r="VM567" s="47"/>
      <c r="VN567" s="47"/>
      <c r="VO567" s="47"/>
      <c r="VP567" s="47"/>
      <c r="VQ567" s="47"/>
      <c r="VR567" s="47"/>
      <c r="VS567" s="47"/>
      <c r="VT567" s="47"/>
      <c r="VU567" s="47"/>
      <c r="VV567" s="47"/>
      <c r="VW567" s="47"/>
      <c r="VX567" s="47"/>
      <c r="VY567" s="47"/>
      <c r="VZ567" s="47"/>
      <c r="WA567" s="47"/>
      <c r="WB567" s="47"/>
      <c r="WC567" s="47"/>
      <c r="WD567" s="47"/>
      <c r="WE567" s="47"/>
      <c r="WF567" s="47"/>
      <c r="WG567" s="47"/>
      <c r="WH567" s="47"/>
      <c r="WI567" s="47"/>
      <c r="WJ567" s="47"/>
      <c r="WK567" s="47"/>
      <c r="WL567" s="47"/>
      <c r="WM567" s="47"/>
      <c r="WN567" s="47"/>
      <c r="WO567" s="47"/>
      <c r="WP567" s="47"/>
      <c r="WQ567" s="47"/>
      <c r="WR567" s="47"/>
      <c r="WS567" s="47"/>
      <c r="WT567" s="47"/>
      <c r="WU567" s="47"/>
      <c r="WV567" s="47"/>
      <c r="WW567" s="47"/>
      <c r="WX567" s="47"/>
      <c r="WY567" s="47"/>
      <c r="WZ567" s="47"/>
      <c r="XA567" s="47"/>
      <c r="XB567" s="47"/>
      <c r="XC567" s="47"/>
      <c r="XD567" s="47"/>
      <c r="XE567" s="47"/>
      <c r="XF567" s="47"/>
      <c r="XG567" s="47"/>
      <c r="XH567" s="47"/>
      <c r="XI567" s="47"/>
      <c r="XJ567" s="47"/>
      <c r="XK567" s="47"/>
      <c r="XL567" s="47"/>
      <c r="XM567" s="47"/>
      <c r="XN567" s="47"/>
      <c r="XO567" s="47"/>
      <c r="XP567" s="47"/>
      <c r="XQ567" s="47"/>
      <c r="XR567" s="47"/>
      <c r="XS567" s="47"/>
      <c r="XT567" s="47"/>
      <c r="XU567" s="47"/>
      <c r="XV567" s="47"/>
      <c r="XW567" s="47"/>
      <c r="XX567" s="47"/>
      <c r="XY567" s="47"/>
      <c r="XZ567" s="47"/>
      <c r="YA567" s="47"/>
      <c r="YB567" s="47"/>
      <c r="YC567" s="47"/>
      <c r="YD567" s="47"/>
      <c r="YE567" s="47"/>
      <c r="YF567" s="47"/>
      <c r="YG567" s="47"/>
      <c r="YH567" s="47"/>
      <c r="YI567" s="47"/>
      <c r="YJ567" s="47"/>
      <c r="YK567" s="47"/>
      <c r="YL567" s="47"/>
      <c r="YM567" s="47"/>
      <c r="YN567" s="47"/>
      <c r="YO567" s="47"/>
      <c r="YP567" s="47"/>
      <c r="YQ567" s="47"/>
      <c r="YR567" s="47"/>
      <c r="YS567" s="47"/>
      <c r="YT567" s="47"/>
      <c r="YU567" s="47"/>
      <c r="YV567" s="47"/>
      <c r="YW567" s="47"/>
      <c r="YX567" s="47"/>
      <c r="YY567" s="47"/>
      <c r="YZ567" s="47"/>
      <c r="ZA567" s="47"/>
      <c r="ZB567" s="47"/>
      <c r="ZC567" s="47"/>
      <c r="ZD567" s="47"/>
      <c r="ZE567" s="47"/>
      <c r="ZF567" s="47"/>
      <c r="ZG567" s="47"/>
      <c r="ZH567" s="47"/>
      <c r="ZI567" s="47"/>
      <c r="ZJ567" s="47"/>
      <c r="ZK567" s="47"/>
      <c r="ZL567" s="47"/>
      <c r="ZM567" s="47"/>
      <c r="ZN567" s="47"/>
      <c r="ZO567" s="47"/>
      <c r="ZP567" s="47"/>
      <c r="ZQ567" s="47"/>
      <c r="ZR567" s="47"/>
      <c r="ZS567" s="47"/>
      <c r="ZT567" s="47"/>
      <c r="ZU567" s="47"/>
      <c r="ZV567" s="47"/>
      <c r="ZW567" s="47"/>
      <c r="ZX567" s="47"/>
      <c r="ZY567" s="47"/>
      <c r="ZZ567" s="47"/>
      <c r="AAA567" s="47"/>
      <c r="AAB567" s="47"/>
      <c r="AAC567" s="47"/>
      <c r="AAD567" s="47"/>
      <c r="AAE567" s="47"/>
      <c r="AAF567" s="47"/>
      <c r="AAG567" s="47"/>
      <c r="AAH567" s="47"/>
      <c r="AAI567" s="47"/>
      <c r="AAJ567" s="47"/>
      <c r="AAK567" s="47"/>
      <c r="AAL567" s="47"/>
      <c r="AAM567" s="47"/>
      <c r="AAN567" s="47"/>
      <c r="AAO567" s="47"/>
      <c r="AAP567" s="47"/>
      <c r="AAQ567" s="47"/>
      <c r="AAR567" s="47"/>
      <c r="AAS567" s="47"/>
      <c r="AAT567" s="47"/>
      <c r="AAU567" s="47"/>
      <c r="AAV567" s="47"/>
      <c r="AAW567" s="47"/>
      <c r="AAX567" s="47"/>
      <c r="AAY567" s="47"/>
      <c r="AAZ567" s="47"/>
      <c r="ABA567" s="47"/>
      <c r="ABB567" s="47"/>
      <c r="ABC567" s="47"/>
      <c r="ABD567" s="47"/>
      <c r="ABE567" s="47"/>
      <c r="ABF567" s="47"/>
      <c r="ABG567" s="47"/>
      <c r="ABH567" s="47"/>
      <c r="ABI567" s="47"/>
      <c r="ABJ567" s="47"/>
      <c r="ABK567" s="47"/>
      <c r="ABL567" s="47"/>
      <c r="ABM567" s="47"/>
      <c r="ABN567" s="47"/>
      <c r="ABO567" s="47"/>
      <c r="ABP567" s="47"/>
      <c r="ABQ567" s="47"/>
      <c r="ABR567" s="47"/>
      <c r="ABS567" s="47"/>
      <c r="ABT567" s="47"/>
      <c r="ABU567" s="47"/>
      <c r="ABV567" s="47"/>
      <c r="ABW567" s="47"/>
      <c r="ABX567" s="47"/>
      <c r="ABY567" s="47"/>
      <c r="ABZ567" s="47"/>
      <c r="ACA567" s="47"/>
      <c r="ACB567" s="47"/>
      <c r="ACC567" s="47"/>
      <c r="ACD567" s="47"/>
      <c r="ACE567" s="47"/>
      <c r="ACF567" s="47"/>
      <c r="ACG567" s="47"/>
      <c r="ACH567" s="47"/>
      <c r="ACI567" s="47"/>
      <c r="ACJ567" s="47"/>
      <c r="ACK567" s="47"/>
      <c r="ACL567" s="47"/>
      <c r="ACM567" s="47"/>
      <c r="ACN567" s="47"/>
      <c r="ACO567" s="47"/>
      <c r="ACP567" s="47"/>
      <c r="ACQ567" s="47"/>
      <c r="ACR567" s="47"/>
      <c r="ACS567" s="47"/>
      <c r="ACT567" s="47"/>
      <c r="ACU567" s="47"/>
      <c r="ACV567" s="47"/>
      <c r="ACW567" s="47"/>
      <c r="ACX567" s="47"/>
      <c r="ACY567" s="47"/>
      <c r="ACZ567" s="47"/>
      <c r="ADA567" s="47"/>
      <c r="ADB567" s="47"/>
      <c r="ADC567" s="47"/>
      <c r="ADD567" s="47"/>
      <c r="ADE567" s="47"/>
      <c r="ADF567" s="47"/>
      <c r="ADG567" s="47"/>
      <c r="ADH567" s="47"/>
      <c r="ADI567" s="47"/>
      <c r="ADJ567" s="47"/>
      <c r="ADK567" s="47"/>
      <c r="ADL567" s="47"/>
      <c r="ADM567" s="47"/>
      <c r="ADN567" s="47"/>
      <c r="ADO567" s="47"/>
      <c r="ADP567" s="47"/>
    </row>
    <row r="568" spans="3:796" x14ac:dyDescent="0.4">
      <c r="C568" s="66"/>
      <c r="D568" s="43">
        <f>(1/$D$5)*学習!T70</f>
        <v>0</v>
      </c>
      <c r="I568" s="67">
        <v>557</v>
      </c>
      <c r="J568" s="45">
        <v>8.127065149217394E-2</v>
      </c>
      <c r="K568" s="45">
        <v>-2.4620043262662303E-2</v>
      </c>
      <c r="L568" s="45">
        <v>9.1036755632350447E-2</v>
      </c>
      <c r="M568" s="45">
        <v>-0.17552088272785077</v>
      </c>
      <c r="N568" s="45">
        <v>-6.7726141815109428E-2</v>
      </c>
      <c r="O568" s="45">
        <v>5.6615729327580015E-2</v>
      </c>
      <c r="P568" s="45">
        <v>-9.6152604694948282E-2</v>
      </c>
      <c r="Q568" s="45">
        <v>-0.1119966640084101</v>
      </c>
      <c r="R568" s="45">
        <v>5.7597235359413843E-2</v>
      </c>
      <c r="S568" s="45">
        <v>3.7811340432499611E-2</v>
      </c>
      <c r="T568" s="45">
        <v>2.3218847019436731E-2</v>
      </c>
      <c r="U568" s="45">
        <v>0.19883548015339969</v>
      </c>
      <c r="V568" s="45">
        <v>6.2173288542700031E-2</v>
      </c>
      <c r="W568" s="45">
        <v>-6.6764159480733063E-4</v>
      </c>
      <c r="X568" s="45">
        <v>-8.8362716316749607E-2</v>
      </c>
      <c r="Y568" s="45">
        <v>8.3222629707783463E-2</v>
      </c>
      <c r="Z568" s="45">
        <v>-0.10178163916475982</v>
      </c>
      <c r="AA568" s="45">
        <v>-8.1553955480607621E-2</v>
      </c>
      <c r="AB568" s="45">
        <v>5.9634870867150719E-2</v>
      </c>
      <c r="AC568" s="45">
        <v>-2.8429421460604135E-2</v>
      </c>
      <c r="AD568" s="45">
        <v>0.16904534463299428</v>
      </c>
      <c r="AE568" s="45">
        <v>-7.0865922882157303E-2</v>
      </c>
      <c r="AF568" s="45">
        <v>-8.4086518767096941E-2</v>
      </c>
      <c r="AG568" s="45">
        <v>-6.0169975515198919E-2</v>
      </c>
      <c r="AH568" s="45">
        <v>0.11323389976346232</v>
      </c>
      <c r="AI568" s="45">
        <v>6.5272647538090547E-2</v>
      </c>
      <c r="AJ568" s="45">
        <v>6.044896983965797E-3</v>
      </c>
      <c r="AK568" s="45">
        <v>9.693334378938101E-2</v>
      </c>
      <c r="AL568" s="45">
        <v>-2.7093749583841857E-2</v>
      </c>
      <c r="AM568" s="45">
        <v>0.12387266810638037</v>
      </c>
      <c r="AN568" s="45">
        <v>-7.2055112563899001E-2</v>
      </c>
      <c r="AO568" s="45">
        <v>0.17118612579346795</v>
      </c>
      <c r="AP568" s="45">
        <v>0.11276189885035955</v>
      </c>
      <c r="AQ568" s="45">
        <v>-9.7331667806345223E-2</v>
      </c>
      <c r="AR568" s="45">
        <v>-4.6224830304677174E-2</v>
      </c>
      <c r="AS568" s="45">
        <v>-0.2063230263698321</v>
      </c>
      <c r="AT568" s="45">
        <v>-6.6161708591752424E-2</v>
      </c>
      <c r="AU568" s="45">
        <v>-7.2585932208894893E-2</v>
      </c>
      <c r="AV568" s="45">
        <v>0.1075609293284919</v>
      </c>
      <c r="AW568" s="45">
        <v>-0.11666981539574584</v>
      </c>
      <c r="AX568" s="45">
        <v>-5.3152272031821858E-2</v>
      </c>
      <c r="AY568" s="45">
        <v>-0.24855069542241409</v>
      </c>
      <c r="AZ568" s="45">
        <v>3.8778655725029157E-2</v>
      </c>
      <c r="BA568" s="45">
        <v>-2.2069120672995799E-2</v>
      </c>
      <c r="BB568" s="45">
        <v>-0.15703702467342859</v>
      </c>
      <c r="BC568" s="45">
        <v>5.8422809453456466E-2</v>
      </c>
      <c r="BD568" s="45">
        <v>-1.9925815093731546E-2</v>
      </c>
      <c r="BE568" s="45">
        <v>-1.3381391689729035E-2</v>
      </c>
      <c r="BF568" s="45">
        <v>-1.4882877731118101E-2</v>
      </c>
      <c r="BG568" s="45">
        <v>-7.804360628931023E-2</v>
      </c>
      <c r="BH568" s="45">
        <v>0.11888823451199441</v>
      </c>
      <c r="BI568" s="45">
        <v>6.0867362406466154E-2</v>
      </c>
      <c r="BJ568" s="45">
        <v>-2.2809725390522451E-2</v>
      </c>
      <c r="BK568" s="45">
        <v>5.8419371694386532E-2</v>
      </c>
      <c r="BL568" s="45">
        <v>-0.13105577037557661</v>
      </c>
      <c r="BM568" s="45">
        <v>0.17713618423099062</v>
      </c>
      <c r="BN568" s="45">
        <v>-4.6911461904668043E-2</v>
      </c>
      <c r="BO568" s="45">
        <v>3.3062465390585635E-3</v>
      </c>
      <c r="BP568" s="45">
        <v>-0.10840569657230652</v>
      </c>
      <c r="BQ568" s="45">
        <v>-7.1272803361254744E-2</v>
      </c>
      <c r="BR568" s="45">
        <v>-0.26849042114113963</v>
      </c>
      <c r="BS568" s="45">
        <v>-7.2015391125983846E-2</v>
      </c>
      <c r="BT568" s="45">
        <v>-2.8462910384293261E-2</v>
      </c>
      <c r="BU568" s="45">
        <v>-9.6498931255340148E-2</v>
      </c>
      <c r="BV568" s="45">
        <v>-1.0404925022360661E-2</v>
      </c>
      <c r="BW568" s="45">
        <v>-1.153169941563616E-2</v>
      </c>
      <c r="BX568" s="45">
        <v>-8.8776484089760896E-2</v>
      </c>
      <c r="BY568" s="45">
        <v>1.3893395189005849E-2</v>
      </c>
      <c r="BZ568" s="45">
        <v>-3.5170548277062667E-2</v>
      </c>
      <c r="CA568" s="45">
        <v>9.2670424156928832E-2</v>
      </c>
      <c r="CB568" s="45">
        <v>4.6475840765243068E-2</v>
      </c>
      <c r="CC568" s="45">
        <v>5.1892980725969165E-2</v>
      </c>
      <c r="CD568" s="45">
        <v>-0.11222854637718283</v>
      </c>
      <c r="CE568" s="45">
        <v>-0.29791191552462176</v>
      </c>
      <c r="CF568" s="45">
        <v>-2.819694405125454E-2</v>
      </c>
      <c r="CG568" s="45">
        <v>1.8426558256819634E-2</v>
      </c>
      <c r="CH568" s="45">
        <v>-1.0875891412922079E-2</v>
      </c>
      <c r="CI568" s="45">
        <v>2.3628024491966215E-2</v>
      </c>
      <c r="CJ568" s="45">
        <v>3.6531854539589202E-2</v>
      </c>
      <c r="CK568" s="45">
        <v>2.8274717030056174E-2</v>
      </c>
      <c r="CL568" s="45">
        <v>0.15607364425754172</v>
      </c>
      <c r="CM568" s="45">
        <v>0.12703214356803896</v>
      </c>
      <c r="CN568" s="45">
        <v>-0.20943089023396713</v>
      </c>
      <c r="CO568" s="45">
        <v>8.8042219908680885E-2</v>
      </c>
      <c r="CP568" s="45">
        <v>-8.8599909901124749E-2</v>
      </c>
      <c r="CQ568" s="45">
        <v>3.4894420875527369E-3</v>
      </c>
      <c r="CR568" s="45">
        <v>9.6663079251047168E-2</v>
      </c>
      <c r="CS568" s="45">
        <v>0.16950437731301735</v>
      </c>
      <c r="CT568" s="45">
        <v>6.6720944850410888E-3</v>
      </c>
      <c r="CU568" s="45">
        <v>5.5605858019750792E-2</v>
      </c>
      <c r="CV568" s="45">
        <v>-3.6186549726214177E-2</v>
      </c>
      <c r="CW568" s="45">
        <v>-1.6237441831778811E-2</v>
      </c>
      <c r="CX568" s="45">
        <v>0.11011226749337032</v>
      </c>
      <c r="CY568" s="45">
        <v>-6.4763288527485377E-2</v>
      </c>
      <c r="CZ568" s="45">
        <v>-7.8284410848676031E-2</v>
      </c>
      <c r="DA568" s="45">
        <v>9.5343396207346776E-2</v>
      </c>
      <c r="DB568" s="45">
        <v>-0.11844428005482976</v>
      </c>
      <c r="DC568" s="45">
        <v>-2.1861552700670379E-2</v>
      </c>
      <c r="DD568" s="45">
        <v>-0.17703143189064574</v>
      </c>
      <c r="DE568" s="45">
        <v>-4.1046871221270285E-2</v>
      </c>
      <c r="DF568" s="47"/>
      <c r="DG568" s="47"/>
      <c r="DH568" s="47"/>
      <c r="DI568" s="47"/>
      <c r="DJ568" s="47"/>
      <c r="DK568" s="47"/>
      <c r="DL568" s="47"/>
      <c r="DM568" s="47"/>
      <c r="DN568" s="47"/>
      <c r="DO568" s="47"/>
      <c r="DP568" s="47"/>
      <c r="DQ568" s="47"/>
      <c r="DR568" s="47"/>
      <c r="DS568" s="47"/>
      <c r="DT568" s="47"/>
      <c r="DU568" s="47"/>
      <c r="DV568" s="47"/>
      <c r="DW568" s="47"/>
      <c r="DX568" s="47"/>
      <c r="DY568" s="47"/>
      <c r="DZ568" s="47"/>
      <c r="EA568" s="47"/>
      <c r="EB568" s="47"/>
      <c r="EC568" s="47"/>
      <c r="ED568" s="47"/>
      <c r="EE568" s="47"/>
      <c r="EF568" s="47"/>
      <c r="EG568" s="47"/>
      <c r="EH568" s="47"/>
      <c r="EI568" s="47"/>
      <c r="EJ568" s="47"/>
      <c r="EK568" s="47"/>
      <c r="EL568" s="47"/>
      <c r="EM568" s="47"/>
      <c r="EN568" s="47"/>
      <c r="EO568" s="47"/>
      <c r="EP568" s="47"/>
      <c r="EQ568" s="47"/>
      <c r="ER568" s="47"/>
      <c r="ES568" s="47"/>
      <c r="ET568" s="47"/>
      <c r="EU568" s="47"/>
      <c r="EV568" s="47"/>
      <c r="EW568" s="47"/>
      <c r="EX568" s="47"/>
      <c r="EY568" s="47"/>
      <c r="EZ568" s="47"/>
      <c r="FA568" s="47"/>
      <c r="FB568" s="47"/>
      <c r="FC568" s="47"/>
      <c r="FD568" s="47"/>
      <c r="FE568" s="47"/>
      <c r="FF568" s="47"/>
      <c r="FG568" s="47"/>
      <c r="FH568" s="47"/>
      <c r="FI568" s="47"/>
      <c r="FJ568" s="47"/>
      <c r="FK568" s="47"/>
      <c r="FL568" s="47"/>
      <c r="FM568" s="47"/>
      <c r="FN568" s="47"/>
      <c r="FO568" s="47"/>
      <c r="FP568" s="47"/>
      <c r="FQ568" s="47"/>
      <c r="FR568" s="47"/>
      <c r="FS568" s="47"/>
      <c r="FT568" s="47"/>
      <c r="FU568" s="47"/>
      <c r="FV568" s="47"/>
      <c r="FW568" s="47"/>
      <c r="FX568" s="47"/>
      <c r="FY568" s="47"/>
      <c r="FZ568" s="47"/>
      <c r="GA568" s="47"/>
      <c r="GB568" s="47"/>
      <c r="GC568" s="47"/>
      <c r="GD568" s="47"/>
      <c r="GE568" s="47"/>
      <c r="GF568" s="47"/>
      <c r="GG568" s="47"/>
      <c r="GH568" s="47"/>
      <c r="GI568" s="47"/>
      <c r="GJ568" s="47"/>
      <c r="GK568" s="47"/>
      <c r="GL568" s="47"/>
      <c r="GM568" s="47"/>
      <c r="GN568" s="47"/>
      <c r="GO568" s="47"/>
      <c r="GP568" s="47"/>
      <c r="GQ568" s="47"/>
      <c r="GR568" s="47"/>
      <c r="GS568" s="47"/>
      <c r="GT568" s="47"/>
      <c r="GU568" s="47"/>
      <c r="GV568" s="47"/>
      <c r="GW568" s="47"/>
      <c r="GX568" s="47"/>
      <c r="GY568" s="47"/>
      <c r="GZ568" s="47"/>
      <c r="HA568" s="47"/>
      <c r="HB568" s="47"/>
      <c r="HC568" s="47"/>
      <c r="HD568" s="47"/>
      <c r="HE568" s="47"/>
      <c r="HF568" s="47"/>
      <c r="HG568" s="47"/>
      <c r="HH568" s="47"/>
      <c r="HI568" s="47"/>
      <c r="HJ568" s="47"/>
      <c r="HK568" s="47"/>
      <c r="HL568" s="47"/>
      <c r="HM568" s="47"/>
      <c r="HN568" s="47"/>
      <c r="HO568" s="47"/>
      <c r="HP568" s="47"/>
      <c r="HQ568" s="47"/>
      <c r="HR568" s="47"/>
      <c r="HS568" s="47"/>
      <c r="HT568" s="47"/>
      <c r="HU568" s="47"/>
      <c r="HV568" s="47"/>
      <c r="HW568" s="47"/>
      <c r="HX568" s="47"/>
      <c r="HY568" s="47"/>
      <c r="HZ568" s="47"/>
      <c r="IA568" s="47"/>
      <c r="IB568" s="47"/>
      <c r="IC568" s="47"/>
      <c r="ID568" s="47"/>
      <c r="IE568" s="47"/>
      <c r="IF568" s="47"/>
      <c r="IG568" s="47"/>
      <c r="IH568" s="47"/>
      <c r="II568" s="47"/>
      <c r="IJ568" s="47"/>
      <c r="IK568" s="47"/>
      <c r="IL568" s="47"/>
      <c r="IM568" s="47"/>
      <c r="IN568" s="47"/>
      <c r="IO568" s="47"/>
      <c r="IP568" s="47"/>
      <c r="IQ568" s="47"/>
      <c r="IR568" s="47"/>
      <c r="IS568" s="47"/>
      <c r="IT568" s="47"/>
      <c r="IU568" s="47"/>
      <c r="IV568" s="47"/>
      <c r="IW568" s="47"/>
      <c r="IX568" s="47"/>
      <c r="IY568" s="47"/>
      <c r="IZ568" s="47"/>
      <c r="JA568" s="47"/>
      <c r="JB568" s="47"/>
      <c r="JC568" s="47"/>
      <c r="JD568" s="47"/>
      <c r="JE568" s="47"/>
      <c r="JF568" s="47"/>
      <c r="JG568" s="47"/>
      <c r="JH568" s="47"/>
      <c r="JI568" s="47"/>
      <c r="JJ568" s="47"/>
      <c r="JK568" s="47"/>
      <c r="JL568" s="47"/>
      <c r="JM568" s="47"/>
      <c r="JN568" s="47"/>
      <c r="JO568" s="47"/>
      <c r="JP568" s="47"/>
      <c r="JQ568" s="47"/>
      <c r="JR568" s="47"/>
      <c r="JS568" s="47"/>
      <c r="JT568" s="47"/>
      <c r="JU568" s="47"/>
      <c r="JV568" s="47"/>
      <c r="JW568" s="47"/>
      <c r="JX568" s="47"/>
      <c r="JY568" s="47"/>
      <c r="JZ568" s="47"/>
      <c r="KA568" s="47"/>
      <c r="KB568" s="47"/>
      <c r="KC568" s="47"/>
      <c r="KD568" s="47"/>
      <c r="KE568" s="47"/>
      <c r="KF568" s="47"/>
      <c r="KG568" s="47"/>
      <c r="KH568" s="47"/>
      <c r="KI568" s="47"/>
      <c r="KJ568" s="47"/>
      <c r="KK568" s="47"/>
      <c r="KL568" s="47"/>
      <c r="KM568" s="47"/>
      <c r="KN568" s="47"/>
      <c r="KO568" s="47"/>
      <c r="KP568" s="47"/>
      <c r="KQ568" s="47"/>
      <c r="KR568" s="47"/>
      <c r="KS568" s="47"/>
      <c r="KT568" s="47"/>
      <c r="KU568" s="47"/>
      <c r="KV568" s="47"/>
      <c r="KW568" s="47"/>
      <c r="KX568" s="47"/>
      <c r="KY568" s="47"/>
      <c r="KZ568" s="47"/>
      <c r="LA568" s="47"/>
      <c r="LB568" s="47"/>
      <c r="LC568" s="47"/>
      <c r="LD568" s="47"/>
      <c r="LE568" s="47"/>
      <c r="LF568" s="47"/>
      <c r="LG568" s="47"/>
      <c r="LH568" s="47"/>
      <c r="LI568" s="47"/>
      <c r="LJ568" s="47"/>
      <c r="LK568" s="47"/>
      <c r="LL568" s="47"/>
      <c r="LM568" s="47"/>
      <c r="LN568" s="47"/>
      <c r="LO568" s="47"/>
      <c r="LP568" s="47"/>
      <c r="LQ568" s="47"/>
      <c r="LR568" s="47"/>
      <c r="LS568" s="47"/>
      <c r="LT568" s="47"/>
      <c r="LU568" s="47"/>
      <c r="LV568" s="47"/>
      <c r="LW568" s="47"/>
      <c r="LX568" s="47"/>
      <c r="LY568" s="47"/>
      <c r="LZ568" s="47"/>
      <c r="MA568" s="47"/>
      <c r="MB568" s="47"/>
      <c r="MC568" s="47"/>
      <c r="MD568" s="47"/>
      <c r="ME568" s="47"/>
      <c r="MF568" s="47"/>
      <c r="MG568" s="47"/>
      <c r="MH568" s="47"/>
      <c r="MI568" s="47"/>
      <c r="MJ568" s="47"/>
      <c r="MK568" s="47"/>
      <c r="ML568" s="47"/>
      <c r="MM568" s="47"/>
      <c r="MN568" s="47"/>
      <c r="MO568" s="47"/>
      <c r="MP568" s="47"/>
      <c r="MQ568" s="47"/>
      <c r="MR568" s="47"/>
      <c r="MS568" s="47"/>
      <c r="MT568" s="47"/>
      <c r="MU568" s="47"/>
      <c r="MV568" s="47"/>
      <c r="MW568" s="47"/>
      <c r="MX568" s="47"/>
      <c r="MY568" s="47"/>
      <c r="MZ568" s="47"/>
      <c r="NA568" s="47"/>
      <c r="NB568" s="47"/>
      <c r="NC568" s="47"/>
      <c r="ND568" s="47"/>
      <c r="NE568" s="47"/>
      <c r="NF568" s="47"/>
      <c r="NG568" s="47"/>
      <c r="NH568" s="47"/>
      <c r="NI568" s="47"/>
      <c r="NJ568" s="47"/>
      <c r="NK568" s="47"/>
      <c r="NL568" s="47"/>
      <c r="NM568" s="47"/>
      <c r="NN568" s="47"/>
      <c r="NO568" s="47"/>
      <c r="NP568" s="47"/>
      <c r="NQ568" s="47"/>
      <c r="NR568" s="47"/>
      <c r="NS568" s="47"/>
      <c r="NT568" s="47"/>
      <c r="NU568" s="47"/>
      <c r="NV568" s="47"/>
      <c r="NW568" s="47"/>
      <c r="NX568" s="47"/>
      <c r="NY568" s="47"/>
      <c r="NZ568" s="47"/>
      <c r="OA568" s="47"/>
      <c r="OB568" s="47"/>
      <c r="OC568" s="47"/>
      <c r="OD568" s="47"/>
      <c r="OE568" s="47"/>
      <c r="OF568" s="47"/>
      <c r="OG568" s="47"/>
      <c r="OH568" s="47"/>
      <c r="OI568" s="47"/>
      <c r="OJ568" s="47"/>
      <c r="OK568" s="47"/>
      <c r="OL568" s="47"/>
      <c r="OM568" s="47"/>
      <c r="ON568" s="47"/>
      <c r="OO568" s="47"/>
      <c r="OP568" s="47"/>
      <c r="OQ568" s="47"/>
      <c r="OR568" s="47"/>
      <c r="OS568" s="47"/>
      <c r="OT568" s="47"/>
      <c r="OU568" s="47"/>
      <c r="OV568" s="47"/>
      <c r="OW568" s="47"/>
      <c r="OX568" s="47"/>
      <c r="OY568" s="47"/>
      <c r="OZ568" s="47"/>
      <c r="PA568" s="47"/>
      <c r="PB568" s="47"/>
      <c r="PC568" s="47"/>
      <c r="PD568" s="47"/>
      <c r="PE568" s="47"/>
      <c r="PF568" s="47"/>
      <c r="PG568" s="47"/>
      <c r="PH568" s="47"/>
      <c r="PI568" s="47"/>
      <c r="PJ568" s="47"/>
      <c r="PK568" s="47"/>
      <c r="PL568" s="47"/>
      <c r="PM568" s="47"/>
      <c r="PN568" s="47"/>
      <c r="PO568" s="47"/>
      <c r="PP568" s="47"/>
      <c r="PQ568" s="47"/>
      <c r="PR568" s="47"/>
      <c r="PS568" s="47"/>
      <c r="PT568" s="47"/>
      <c r="PU568" s="47"/>
      <c r="PV568" s="47"/>
      <c r="PW568" s="47"/>
      <c r="PX568" s="47"/>
      <c r="PY568" s="47"/>
      <c r="PZ568" s="47"/>
      <c r="QA568" s="47"/>
      <c r="QB568" s="47"/>
      <c r="QC568" s="47"/>
      <c r="QD568" s="47"/>
      <c r="QE568" s="47"/>
      <c r="QF568" s="47"/>
      <c r="QG568" s="47"/>
      <c r="QH568" s="47"/>
      <c r="QI568" s="47"/>
      <c r="QJ568" s="47"/>
      <c r="QK568" s="47"/>
      <c r="QL568" s="47"/>
      <c r="QM568" s="47"/>
      <c r="QN568" s="47"/>
      <c r="QO568" s="47"/>
      <c r="QP568" s="47"/>
      <c r="QQ568" s="47"/>
      <c r="QR568" s="47"/>
      <c r="QS568" s="47"/>
      <c r="QT568" s="47"/>
      <c r="QU568" s="47"/>
      <c r="QV568" s="47"/>
      <c r="QW568" s="47"/>
      <c r="QX568" s="47"/>
      <c r="QY568" s="47"/>
      <c r="QZ568" s="47"/>
      <c r="RA568" s="47"/>
      <c r="RB568" s="47"/>
      <c r="RC568" s="47"/>
      <c r="RD568" s="47"/>
      <c r="RE568" s="47"/>
      <c r="RF568" s="47"/>
      <c r="RG568" s="47"/>
      <c r="RH568" s="47"/>
      <c r="RI568" s="47"/>
      <c r="RJ568" s="47"/>
      <c r="RK568" s="47"/>
      <c r="RL568" s="47"/>
      <c r="RM568" s="47"/>
      <c r="RN568" s="47"/>
      <c r="RO568" s="47"/>
      <c r="RP568" s="47"/>
      <c r="RQ568" s="47"/>
      <c r="RR568" s="47"/>
      <c r="RS568" s="47"/>
      <c r="RT568" s="47"/>
      <c r="RU568" s="47"/>
      <c r="RV568" s="47"/>
      <c r="RW568" s="47"/>
      <c r="RX568" s="47"/>
      <c r="RY568" s="47"/>
      <c r="RZ568" s="47"/>
      <c r="SA568" s="47"/>
      <c r="SB568" s="47"/>
      <c r="SC568" s="47"/>
      <c r="SD568" s="47"/>
      <c r="SE568" s="47"/>
      <c r="SF568" s="47"/>
      <c r="SG568" s="47"/>
      <c r="SH568" s="47"/>
      <c r="SI568" s="47"/>
      <c r="SJ568" s="47"/>
      <c r="SK568" s="47"/>
      <c r="SL568" s="47"/>
      <c r="SM568" s="47"/>
      <c r="SN568" s="47"/>
      <c r="SO568" s="47"/>
      <c r="SP568" s="47"/>
      <c r="SQ568" s="47"/>
      <c r="SR568" s="47"/>
      <c r="SS568" s="47"/>
      <c r="ST568" s="47"/>
      <c r="SU568" s="47"/>
      <c r="SV568" s="47"/>
      <c r="SW568" s="47"/>
      <c r="SX568" s="47"/>
      <c r="SY568" s="47"/>
      <c r="SZ568" s="47"/>
      <c r="TA568" s="47"/>
      <c r="TB568" s="47"/>
      <c r="TC568" s="47"/>
      <c r="TD568" s="47"/>
      <c r="TE568" s="47"/>
      <c r="TF568" s="47"/>
      <c r="TG568" s="47"/>
      <c r="TH568" s="47"/>
      <c r="TI568" s="47"/>
      <c r="TJ568" s="47"/>
      <c r="TK568" s="47"/>
      <c r="TL568" s="47"/>
      <c r="TM568" s="47"/>
      <c r="TN568" s="47"/>
      <c r="TO568" s="47"/>
      <c r="TP568" s="47"/>
      <c r="TQ568" s="47"/>
      <c r="TR568" s="47"/>
      <c r="TS568" s="47"/>
      <c r="TT568" s="47"/>
      <c r="TU568" s="47"/>
      <c r="TV568" s="47"/>
      <c r="TW568" s="47"/>
      <c r="TX568" s="47"/>
      <c r="TY568" s="47"/>
      <c r="TZ568" s="47"/>
      <c r="UA568" s="47"/>
      <c r="UB568" s="47"/>
      <c r="UC568" s="47"/>
      <c r="UD568" s="47"/>
      <c r="UE568" s="47"/>
      <c r="UF568" s="47"/>
      <c r="UG568" s="47"/>
      <c r="UH568" s="47"/>
      <c r="UI568" s="47"/>
      <c r="UJ568" s="47"/>
      <c r="UK568" s="47"/>
      <c r="UL568" s="47"/>
      <c r="UM568" s="47"/>
      <c r="UN568" s="47"/>
      <c r="UO568" s="47"/>
      <c r="UP568" s="47"/>
      <c r="UQ568" s="47"/>
      <c r="UR568" s="47"/>
      <c r="US568" s="47"/>
      <c r="UT568" s="47"/>
      <c r="UU568" s="47"/>
      <c r="UV568" s="47"/>
      <c r="UW568" s="47"/>
      <c r="UX568" s="47"/>
      <c r="UY568" s="47"/>
      <c r="UZ568" s="47"/>
      <c r="VA568" s="47"/>
      <c r="VB568" s="47"/>
      <c r="VC568" s="47"/>
      <c r="VD568" s="47"/>
      <c r="VE568" s="47"/>
      <c r="VF568" s="47"/>
      <c r="VG568" s="47"/>
      <c r="VH568" s="47"/>
      <c r="VI568" s="47"/>
      <c r="VJ568" s="47"/>
      <c r="VK568" s="47"/>
      <c r="VL568" s="47"/>
      <c r="VM568" s="47"/>
      <c r="VN568" s="47"/>
      <c r="VO568" s="47"/>
      <c r="VP568" s="47"/>
      <c r="VQ568" s="47"/>
      <c r="VR568" s="47"/>
      <c r="VS568" s="47"/>
      <c r="VT568" s="47"/>
      <c r="VU568" s="47"/>
      <c r="VV568" s="47"/>
      <c r="VW568" s="47"/>
      <c r="VX568" s="47"/>
      <c r="VY568" s="47"/>
      <c r="VZ568" s="47"/>
      <c r="WA568" s="47"/>
      <c r="WB568" s="47"/>
      <c r="WC568" s="47"/>
      <c r="WD568" s="47"/>
      <c r="WE568" s="47"/>
      <c r="WF568" s="47"/>
      <c r="WG568" s="47"/>
      <c r="WH568" s="47"/>
      <c r="WI568" s="47"/>
      <c r="WJ568" s="47"/>
      <c r="WK568" s="47"/>
      <c r="WL568" s="47"/>
      <c r="WM568" s="47"/>
      <c r="WN568" s="47"/>
      <c r="WO568" s="47"/>
      <c r="WP568" s="47"/>
      <c r="WQ568" s="47"/>
      <c r="WR568" s="47"/>
      <c r="WS568" s="47"/>
      <c r="WT568" s="47"/>
      <c r="WU568" s="47"/>
      <c r="WV568" s="47"/>
      <c r="WW568" s="47"/>
      <c r="WX568" s="47"/>
      <c r="WY568" s="47"/>
      <c r="WZ568" s="47"/>
      <c r="XA568" s="47"/>
      <c r="XB568" s="47"/>
      <c r="XC568" s="47"/>
      <c r="XD568" s="47"/>
      <c r="XE568" s="47"/>
      <c r="XF568" s="47"/>
      <c r="XG568" s="47"/>
      <c r="XH568" s="47"/>
      <c r="XI568" s="47"/>
      <c r="XJ568" s="47"/>
      <c r="XK568" s="47"/>
      <c r="XL568" s="47"/>
      <c r="XM568" s="47"/>
      <c r="XN568" s="47"/>
      <c r="XO568" s="47"/>
      <c r="XP568" s="47"/>
      <c r="XQ568" s="47"/>
      <c r="XR568" s="47"/>
      <c r="XS568" s="47"/>
      <c r="XT568" s="47"/>
      <c r="XU568" s="47"/>
      <c r="XV568" s="47"/>
      <c r="XW568" s="47"/>
      <c r="XX568" s="47"/>
      <c r="XY568" s="47"/>
      <c r="XZ568" s="47"/>
      <c r="YA568" s="47"/>
      <c r="YB568" s="47"/>
      <c r="YC568" s="47"/>
      <c r="YD568" s="47"/>
      <c r="YE568" s="47"/>
      <c r="YF568" s="47"/>
      <c r="YG568" s="47"/>
      <c r="YH568" s="47"/>
      <c r="YI568" s="47"/>
      <c r="YJ568" s="47"/>
      <c r="YK568" s="47"/>
      <c r="YL568" s="47"/>
      <c r="YM568" s="47"/>
      <c r="YN568" s="47"/>
      <c r="YO568" s="47"/>
      <c r="YP568" s="47"/>
      <c r="YQ568" s="47"/>
      <c r="YR568" s="47"/>
      <c r="YS568" s="47"/>
      <c r="YT568" s="47"/>
      <c r="YU568" s="47"/>
      <c r="YV568" s="47"/>
      <c r="YW568" s="47"/>
      <c r="YX568" s="47"/>
      <c r="YY568" s="47"/>
      <c r="YZ568" s="47"/>
      <c r="ZA568" s="47"/>
      <c r="ZB568" s="47"/>
      <c r="ZC568" s="47"/>
      <c r="ZD568" s="47"/>
      <c r="ZE568" s="47"/>
      <c r="ZF568" s="47"/>
      <c r="ZG568" s="47"/>
      <c r="ZH568" s="47"/>
      <c r="ZI568" s="47"/>
      <c r="ZJ568" s="47"/>
      <c r="ZK568" s="47"/>
      <c r="ZL568" s="47"/>
      <c r="ZM568" s="47"/>
      <c r="ZN568" s="47"/>
      <c r="ZO568" s="47"/>
      <c r="ZP568" s="47"/>
      <c r="ZQ568" s="47"/>
      <c r="ZR568" s="47"/>
      <c r="ZS568" s="47"/>
      <c r="ZT568" s="47"/>
      <c r="ZU568" s="47"/>
      <c r="ZV568" s="47"/>
      <c r="ZW568" s="47"/>
      <c r="ZX568" s="47"/>
      <c r="ZY568" s="47"/>
      <c r="ZZ568" s="47"/>
      <c r="AAA568" s="47"/>
      <c r="AAB568" s="47"/>
      <c r="AAC568" s="47"/>
      <c r="AAD568" s="47"/>
      <c r="AAE568" s="47"/>
      <c r="AAF568" s="47"/>
      <c r="AAG568" s="47"/>
      <c r="AAH568" s="47"/>
      <c r="AAI568" s="47"/>
      <c r="AAJ568" s="47"/>
      <c r="AAK568" s="47"/>
      <c r="AAL568" s="47"/>
      <c r="AAM568" s="47"/>
      <c r="AAN568" s="47"/>
      <c r="AAO568" s="47"/>
      <c r="AAP568" s="47"/>
      <c r="AAQ568" s="47"/>
      <c r="AAR568" s="47"/>
      <c r="AAS568" s="47"/>
      <c r="AAT568" s="47"/>
      <c r="AAU568" s="47"/>
      <c r="AAV568" s="47"/>
      <c r="AAW568" s="47"/>
      <c r="AAX568" s="47"/>
      <c r="AAY568" s="47"/>
      <c r="AAZ568" s="47"/>
      <c r="ABA568" s="47"/>
      <c r="ABB568" s="47"/>
      <c r="ABC568" s="47"/>
      <c r="ABD568" s="47"/>
      <c r="ABE568" s="47"/>
      <c r="ABF568" s="47"/>
      <c r="ABG568" s="47"/>
      <c r="ABH568" s="47"/>
      <c r="ABI568" s="47"/>
      <c r="ABJ568" s="47"/>
      <c r="ABK568" s="47"/>
      <c r="ABL568" s="47"/>
      <c r="ABM568" s="47"/>
      <c r="ABN568" s="47"/>
      <c r="ABO568" s="47"/>
      <c r="ABP568" s="47"/>
      <c r="ABQ568" s="47"/>
      <c r="ABR568" s="47"/>
      <c r="ABS568" s="47"/>
      <c r="ABT568" s="47"/>
      <c r="ABU568" s="47"/>
      <c r="ABV568" s="47"/>
      <c r="ABW568" s="47"/>
      <c r="ABX568" s="47"/>
      <c r="ABY568" s="47"/>
      <c r="ABZ568" s="47"/>
      <c r="ACA568" s="47"/>
      <c r="ACB568" s="47"/>
      <c r="ACC568" s="47"/>
      <c r="ACD568" s="47"/>
      <c r="ACE568" s="47"/>
      <c r="ACF568" s="47"/>
      <c r="ACG568" s="47"/>
      <c r="ACH568" s="47"/>
      <c r="ACI568" s="47"/>
      <c r="ACJ568" s="47"/>
      <c r="ACK568" s="47"/>
      <c r="ACL568" s="47"/>
      <c r="ACM568" s="47"/>
      <c r="ACN568" s="47"/>
      <c r="ACO568" s="47"/>
      <c r="ACP568" s="47"/>
      <c r="ACQ568" s="47"/>
      <c r="ACR568" s="47"/>
      <c r="ACS568" s="47"/>
      <c r="ACT568" s="47"/>
      <c r="ACU568" s="47"/>
      <c r="ACV568" s="47"/>
      <c r="ACW568" s="47"/>
      <c r="ACX568" s="47"/>
      <c r="ACY568" s="47"/>
      <c r="ACZ568" s="47"/>
      <c r="ADA568" s="47"/>
      <c r="ADB568" s="47"/>
      <c r="ADC568" s="47"/>
      <c r="ADD568" s="47"/>
      <c r="ADE568" s="47"/>
      <c r="ADF568" s="47"/>
      <c r="ADG568" s="47"/>
      <c r="ADH568" s="47"/>
      <c r="ADI568" s="47"/>
      <c r="ADJ568" s="47"/>
      <c r="ADK568" s="47"/>
      <c r="ADL568" s="47"/>
      <c r="ADM568" s="47"/>
      <c r="ADN568" s="47"/>
      <c r="ADO568" s="47"/>
      <c r="ADP568" s="47"/>
    </row>
    <row r="569" spans="3:796" x14ac:dyDescent="0.4">
      <c r="C569" s="66"/>
      <c r="D569" s="43">
        <f>(1/$D$5)*学習!T71</f>
        <v>0</v>
      </c>
      <c r="I569" s="67">
        <v>558</v>
      </c>
      <c r="J569" s="45">
        <v>-0.10284557662016316</v>
      </c>
      <c r="K569" s="45">
        <v>-0.11520498093434235</v>
      </c>
      <c r="L569" s="45">
        <v>-4.9412491128857788E-2</v>
      </c>
      <c r="M569" s="45">
        <v>-1.2118996287127582E-2</v>
      </c>
      <c r="N569" s="45">
        <v>-7.6876209178577681E-2</v>
      </c>
      <c r="O569" s="45">
        <v>5.6002658903285547E-2</v>
      </c>
      <c r="P569" s="45">
        <v>3.229635345348264E-2</v>
      </c>
      <c r="Q569" s="45">
        <v>-6.4768872009032821E-2</v>
      </c>
      <c r="R569" s="45">
        <v>3.002845440534237E-2</v>
      </c>
      <c r="S569" s="45">
        <v>-5.9098552328025383E-2</v>
      </c>
      <c r="T569" s="45">
        <v>3.8019298562034211E-2</v>
      </c>
      <c r="U569" s="45">
        <v>3.2144340976725291E-2</v>
      </c>
      <c r="V569" s="45">
        <v>-9.7809590679751646E-2</v>
      </c>
      <c r="W569" s="45">
        <v>3.3696227881093659E-2</v>
      </c>
      <c r="X569" s="45">
        <v>-0.10347875033424767</v>
      </c>
      <c r="Y569" s="45">
        <v>9.3686264864443355E-2</v>
      </c>
      <c r="Z569" s="45">
        <v>2.8904732531480421E-2</v>
      </c>
      <c r="AA569" s="45">
        <v>-5.4951528958058181E-2</v>
      </c>
      <c r="AB569" s="45">
        <v>-1.9549871954740748E-2</v>
      </c>
      <c r="AC569" s="45">
        <v>-0.11021266510963043</v>
      </c>
      <c r="AD569" s="45">
        <v>-7.815248736133304E-2</v>
      </c>
      <c r="AE569" s="45">
        <v>3.2264873621768095E-2</v>
      </c>
      <c r="AF569" s="45">
        <v>7.4315351089215248E-2</v>
      </c>
      <c r="AG569" s="45">
        <v>-0.17921789722753922</v>
      </c>
      <c r="AH569" s="45">
        <v>6.2172096545596703E-2</v>
      </c>
      <c r="AI569" s="45">
        <v>6.5877175034690191E-2</v>
      </c>
      <c r="AJ569" s="45">
        <v>-8.9718755346723966E-2</v>
      </c>
      <c r="AK569" s="45">
        <v>2.1506697295705431E-2</v>
      </c>
      <c r="AL569" s="45">
        <v>0.16477538363077854</v>
      </c>
      <c r="AM569" s="45">
        <v>-8.0075681304975499E-2</v>
      </c>
      <c r="AN569" s="45">
        <v>-8.6379337496316322E-2</v>
      </c>
      <c r="AO569" s="45">
        <v>-8.0187511011961421E-2</v>
      </c>
      <c r="AP569" s="45">
        <v>-6.3951554312793146E-2</v>
      </c>
      <c r="AQ569" s="45">
        <v>0.20025335216347026</v>
      </c>
      <c r="AR569" s="45">
        <v>6.7076403689433586E-2</v>
      </c>
      <c r="AS569" s="45">
        <v>-8.4153759988448373E-2</v>
      </c>
      <c r="AT569" s="45">
        <v>-2.8445013166560704E-2</v>
      </c>
      <c r="AU569" s="45">
        <v>6.5562296912374224E-2</v>
      </c>
      <c r="AV569" s="45">
        <v>0.16471353747534961</v>
      </c>
      <c r="AW569" s="45">
        <v>7.8185048767071275E-2</v>
      </c>
      <c r="AX569" s="45">
        <v>-7.2478360339046657E-2</v>
      </c>
      <c r="AY569" s="45">
        <v>-2.993817383473708E-2</v>
      </c>
      <c r="AZ569" s="45">
        <v>8.377515372785678E-2</v>
      </c>
      <c r="BA569" s="45">
        <v>3.3236062490499409E-2</v>
      </c>
      <c r="BB569" s="45">
        <v>-4.9945679488088137E-3</v>
      </c>
      <c r="BC569" s="45">
        <v>-2.2811106602804391E-2</v>
      </c>
      <c r="BD569" s="45">
        <v>-3.8810977671941307E-3</v>
      </c>
      <c r="BE569" s="45">
        <v>-0.1144779180490632</v>
      </c>
      <c r="BF569" s="45">
        <v>-5.4448219736749057E-2</v>
      </c>
      <c r="BG569" s="45">
        <v>-7.1957465920277255E-2</v>
      </c>
      <c r="BH569" s="45">
        <v>-0.1095743143971076</v>
      </c>
      <c r="BI569" s="45">
        <v>-4.4662946104832901E-2</v>
      </c>
      <c r="BJ569" s="45">
        <v>-9.1669218358652729E-2</v>
      </c>
      <c r="BK569" s="45">
        <v>-5.7585192888105437E-2</v>
      </c>
      <c r="BL569" s="45">
        <v>-0.12270786725255267</v>
      </c>
      <c r="BM569" s="45">
        <v>-0.11392340911718492</v>
      </c>
      <c r="BN569" s="45">
        <v>-1.7546914157677625E-2</v>
      </c>
      <c r="BO569" s="45">
        <v>0.13724804708585461</v>
      </c>
      <c r="BP569" s="45">
        <v>-0.1525350337069383</v>
      </c>
      <c r="BQ569" s="45">
        <v>-0.1039930690000439</v>
      </c>
      <c r="BR569" s="45">
        <v>-0.12366868041208007</v>
      </c>
      <c r="BS569" s="45">
        <v>-2.8346771221100107E-2</v>
      </c>
      <c r="BT569" s="45">
        <v>9.9477199036419897E-2</v>
      </c>
      <c r="BU569" s="45">
        <v>0.11053491130021363</v>
      </c>
      <c r="BV569" s="45">
        <v>-3.335348871816262E-2</v>
      </c>
      <c r="BW569" s="45">
        <v>0.25544215603779163</v>
      </c>
      <c r="BX569" s="45">
        <v>-3.7220585470847146E-2</v>
      </c>
      <c r="BY569" s="45">
        <v>5.0414481644829598E-3</v>
      </c>
      <c r="BZ569" s="45">
        <v>8.6051499237379744E-2</v>
      </c>
      <c r="CA569" s="45">
        <v>-4.8287144498232208E-3</v>
      </c>
      <c r="CB569" s="45">
        <v>0.20495241939512335</v>
      </c>
      <c r="CC569" s="45">
        <v>-0.13773647174263673</v>
      </c>
      <c r="CD569" s="45">
        <v>0.15378140689954195</v>
      </c>
      <c r="CE569" s="45">
        <v>-7.5224500765034993E-2</v>
      </c>
      <c r="CF569" s="45">
        <v>-0.16647723966309183</v>
      </c>
      <c r="CG569" s="45">
        <v>-2.1508448080441424E-2</v>
      </c>
      <c r="CH569" s="45">
        <v>-0.13938255760137222</v>
      </c>
      <c r="CI569" s="45">
        <v>0.11847049065644294</v>
      </c>
      <c r="CJ569" s="45">
        <v>-8.2966299869599899E-2</v>
      </c>
      <c r="CK569" s="45">
        <v>-0.1491222261690574</v>
      </c>
      <c r="CL569" s="45">
        <v>-4.0134129984965274E-2</v>
      </c>
      <c r="CM569" s="45">
        <v>2.0624598524709086E-2</v>
      </c>
      <c r="CN569" s="45">
        <v>7.3118329858423717E-2</v>
      </c>
      <c r="CO569" s="45">
        <v>-9.2552202290694437E-3</v>
      </c>
      <c r="CP569" s="45">
        <v>-5.250485660030918E-2</v>
      </c>
      <c r="CQ569" s="45">
        <v>-2.9308831162646955E-2</v>
      </c>
      <c r="CR569" s="45">
        <v>0.11097565974552581</v>
      </c>
      <c r="CS569" s="45">
        <v>-0.12316418291569436</v>
      </c>
      <c r="CT569" s="45">
        <v>6.8903391979296111E-2</v>
      </c>
      <c r="CU569" s="45">
        <v>-0.12436286312369026</v>
      </c>
      <c r="CV569" s="45">
        <v>0.13577144059339935</v>
      </c>
      <c r="CW569" s="45">
        <v>-7.1757079655592818E-2</v>
      </c>
      <c r="CX569" s="45">
        <v>-3.5351422451938646E-3</v>
      </c>
      <c r="CY569" s="45">
        <v>0.15205120765702265</v>
      </c>
      <c r="CZ569" s="45">
        <v>6.1197552216161528E-2</v>
      </c>
      <c r="DA569" s="45">
        <v>0.21206187735874632</v>
      </c>
      <c r="DB569" s="45">
        <v>-9.4708807964458741E-2</v>
      </c>
      <c r="DC569" s="45">
        <v>1.1623635947882849E-2</v>
      </c>
      <c r="DD569" s="45">
        <v>-2.8629120625098224E-2</v>
      </c>
      <c r="DE569" s="45">
        <v>-0.14352024552724044</v>
      </c>
      <c r="DF569" s="47"/>
      <c r="DG569" s="47"/>
      <c r="DH569" s="47"/>
      <c r="DI569" s="47"/>
      <c r="DJ569" s="47"/>
      <c r="DK569" s="47"/>
      <c r="DL569" s="47"/>
      <c r="DM569" s="47"/>
      <c r="DN569" s="47"/>
      <c r="DO569" s="47"/>
      <c r="DP569" s="47"/>
      <c r="DQ569" s="47"/>
      <c r="DR569" s="47"/>
      <c r="DS569" s="47"/>
      <c r="DT569" s="47"/>
      <c r="DU569" s="47"/>
      <c r="DV569" s="47"/>
      <c r="DW569" s="47"/>
      <c r="DX569" s="47"/>
      <c r="DY569" s="47"/>
      <c r="DZ569" s="47"/>
      <c r="EA569" s="47"/>
      <c r="EB569" s="47"/>
      <c r="EC569" s="47"/>
      <c r="ED569" s="47"/>
      <c r="EE569" s="47"/>
      <c r="EF569" s="47"/>
      <c r="EG569" s="47"/>
      <c r="EH569" s="47"/>
      <c r="EI569" s="47"/>
      <c r="EJ569" s="47"/>
      <c r="EK569" s="47"/>
      <c r="EL569" s="47"/>
      <c r="EM569" s="47"/>
      <c r="EN569" s="47"/>
      <c r="EO569" s="47"/>
      <c r="EP569" s="47"/>
      <c r="EQ569" s="47"/>
      <c r="ER569" s="47"/>
      <c r="ES569" s="47"/>
      <c r="ET569" s="47"/>
      <c r="EU569" s="47"/>
      <c r="EV569" s="47"/>
      <c r="EW569" s="47"/>
      <c r="EX569" s="47"/>
      <c r="EY569" s="47"/>
      <c r="EZ569" s="47"/>
      <c r="FA569" s="47"/>
      <c r="FB569" s="47"/>
      <c r="FC569" s="47"/>
      <c r="FD569" s="47"/>
      <c r="FE569" s="47"/>
      <c r="FF569" s="47"/>
      <c r="FG569" s="47"/>
      <c r="FH569" s="47"/>
      <c r="FI569" s="47"/>
      <c r="FJ569" s="47"/>
      <c r="FK569" s="47"/>
      <c r="FL569" s="47"/>
      <c r="FM569" s="47"/>
      <c r="FN569" s="47"/>
      <c r="FO569" s="47"/>
      <c r="FP569" s="47"/>
      <c r="FQ569" s="47"/>
      <c r="FR569" s="47"/>
      <c r="FS569" s="47"/>
      <c r="FT569" s="47"/>
      <c r="FU569" s="47"/>
      <c r="FV569" s="47"/>
      <c r="FW569" s="47"/>
      <c r="FX569" s="47"/>
      <c r="FY569" s="47"/>
      <c r="FZ569" s="47"/>
      <c r="GA569" s="47"/>
      <c r="GB569" s="47"/>
      <c r="GC569" s="47"/>
      <c r="GD569" s="47"/>
      <c r="GE569" s="47"/>
      <c r="GF569" s="47"/>
      <c r="GG569" s="47"/>
      <c r="GH569" s="47"/>
      <c r="GI569" s="47"/>
      <c r="GJ569" s="47"/>
      <c r="GK569" s="47"/>
      <c r="GL569" s="47"/>
      <c r="GM569" s="47"/>
      <c r="GN569" s="47"/>
      <c r="GO569" s="47"/>
      <c r="GP569" s="47"/>
      <c r="GQ569" s="47"/>
      <c r="GR569" s="47"/>
      <c r="GS569" s="47"/>
      <c r="GT569" s="47"/>
      <c r="GU569" s="47"/>
      <c r="GV569" s="47"/>
      <c r="GW569" s="47"/>
      <c r="GX569" s="47"/>
      <c r="GY569" s="47"/>
      <c r="GZ569" s="47"/>
      <c r="HA569" s="47"/>
      <c r="HB569" s="47"/>
      <c r="HC569" s="47"/>
      <c r="HD569" s="47"/>
      <c r="HE569" s="47"/>
      <c r="HF569" s="47"/>
      <c r="HG569" s="47"/>
      <c r="HH569" s="47"/>
      <c r="HI569" s="47"/>
      <c r="HJ569" s="47"/>
      <c r="HK569" s="47"/>
      <c r="HL569" s="47"/>
      <c r="HM569" s="47"/>
      <c r="HN569" s="47"/>
      <c r="HO569" s="47"/>
      <c r="HP569" s="47"/>
      <c r="HQ569" s="47"/>
      <c r="HR569" s="47"/>
      <c r="HS569" s="47"/>
      <c r="HT569" s="47"/>
      <c r="HU569" s="47"/>
      <c r="HV569" s="47"/>
      <c r="HW569" s="47"/>
      <c r="HX569" s="47"/>
      <c r="HY569" s="47"/>
      <c r="HZ569" s="47"/>
      <c r="IA569" s="47"/>
      <c r="IB569" s="47"/>
      <c r="IC569" s="47"/>
      <c r="ID569" s="47"/>
      <c r="IE569" s="47"/>
      <c r="IF569" s="47"/>
      <c r="IG569" s="47"/>
      <c r="IH569" s="47"/>
      <c r="II569" s="47"/>
      <c r="IJ569" s="47"/>
      <c r="IK569" s="47"/>
      <c r="IL569" s="47"/>
      <c r="IM569" s="47"/>
      <c r="IN569" s="47"/>
      <c r="IO569" s="47"/>
      <c r="IP569" s="47"/>
      <c r="IQ569" s="47"/>
      <c r="IR569" s="47"/>
      <c r="IS569" s="47"/>
      <c r="IT569" s="47"/>
      <c r="IU569" s="47"/>
      <c r="IV569" s="47"/>
      <c r="IW569" s="47"/>
      <c r="IX569" s="47"/>
      <c r="IY569" s="47"/>
      <c r="IZ569" s="47"/>
      <c r="JA569" s="47"/>
      <c r="JB569" s="47"/>
      <c r="JC569" s="47"/>
      <c r="JD569" s="47"/>
      <c r="JE569" s="47"/>
      <c r="JF569" s="47"/>
      <c r="JG569" s="47"/>
      <c r="JH569" s="47"/>
      <c r="JI569" s="47"/>
      <c r="JJ569" s="47"/>
      <c r="JK569" s="47"/>
      <c r="JL569" s="47"/>
      <c r="JM569" s="47"/>
      <c r="JN569" s="47"/>
      <c r="JO569" s="47"/>
      <c r="JP569" s="47"/>
      <c r="JQ569" s="47"/>
      <c r="JR569" s="47"/>
      <c r="JS569" s="47"/>
      <c r="JT569" s="47"/>
      <c r="JU569" s="47"/>
      <c r="JV569" s="47"/>
      <c r="JW569" s="47"/>
      <c r="JX569" s="47"/>
      <c r="JY569" s="47"/>
      <c r="JZ569" s="47"/>
      <c r="KA569" s="47"/>
      <c r="KB569" s="47"/>
      <c r="KC569" s="47"/>
      <c r="KD569" s="47"/>
      <c r="KE569" s="47"/>
      <c r="KF569" s="47"/>
      <c r="KG569" s="47"/>
      <c r="KH569" s="47"/>
      <c r="KI569" s="47"/>
      <c r="KJ569" s="47"/>
      <c r="KK569" s="47"/>
      <c r="KL569" s="47"/>
      <c r="KM569" s="47"/>
      <c r="KN569" s="47"/>
      <c r="KO569" s="47"/>
      <c r="KP569" s="47"/>
      <c r="KQ569" s="47"/>
      <c r="KR569" s="47"/>
      <c r="KS569" s="47"/>
      <c r="KT569" s="47"/>
      <c r="KU569" s="47"/>
      <c r="KV569" s="47"/>
      <c r="KW569" s="47"/>
      <c r="KX569" s="47"/>
      <c r="KY569" s="47"/>
      <c r="KZ569" s="47"/>
      <c r="LA569" s="47"/>
      <c r="LB569" s="47"/>
      <c r="LC569" s="47"/>
      <c r="LD569" s="47"/>
      <c r="LE569" s="47"/>
      <c r="LF569" s="47"/>
      <c r="LG569" s="47"/>
      <c r="LH569" s="47"/>
      <c r="LI569" s="47"/>
      <c r="LJ569" s="47"/>
      <c r="LK569" s="47"/>
      <c r="LL569" s="47"/>
      <c r="LM569" s="47"/>
      <c r="LN569" s="47"/>
      <c r="LO569" s="47"/>
      <c r="LP569" s="47"/>
      <c r="LQ569" s="47"/>
      <c r="LR569" s="47"/>
      <c r="LS569" s="47"/>
      <c r="LT569" s="47"/>
      <c r="LU569" s="47"/>
      <c r="LV569" s="47"/>
      <c r="LW569" s="47"/>
      <c r="LX569" s="47"/>
      <c r="LY569" s="47"/>
      <c r="LZ569" s="47"/>
      <c r="MA569" s="47"/>
      <c r="MB569" s="47"/>
      <c r="MC569" s="47"/>
      <c r="MD569" s="47"/>
      <c r="ME569" s="47"/>
      <c r="MF569" s="47"/>
      <c r="MG569" s="47"/>
      <c r="MH569" s="47"/>
      <c r="MI569" s="47"/>
      <c r="MJ569" s="47"/>
      <c r="MK569" s="47"/>
      <c r="ML569" s="47"/>
      <c r="MM569" s="47"/>
      <c r="MN569" s="47"/>
      <c r="MO569" s="47"/>
      <c r="MP569" s="47"/>
      <c r="MQ569" s="47"/>
      <c r="MR569" s="47"/>
      <c r="MS569" s="47"/>
      <c r="MT569" s="47"/>
      <c r="MU569" s="47"/>
      <c r="MV569" s="47"/>
      <c r="MW569" s="47"/>
      <c r="MX569" s="47"/>
      <c r="MY569" s="47"/>
      <c r="MZ569" s="47"/>
      <c r="NA569" s="47"/>
      <c r="NB569" s="47"/>
      <c r="NC569" s="47"/>
      <c r="ND569" s="47"/>
      <c r="NE569" s="47"/>
      <c r="NF569" s="47"/>
      <c r="NG569" s="47"/>
      <c r="NH569" s="47"/>
      <c r="NI569" s="47"/>
      <c r="NJ569" s="47"/>
      <c r="NK569" s="47"/>
      <c r="NL569" s="47"/>
      <c r="NM569" s="47"/>
      <c r="NN569" s="47"/>
      <c r="NO569" s="47"/>
      <c r="NP569" s="47"/>
      <c r="NQ569" s="47"/>
      <c r="NR569" s="47"/>
      <c r="NS569" s="47"/>
      <c r="NT569" s="47"/>
      <c r="NU569" s="47"/>
      <c r="NV569" s="47"/>
      <c r="NW569" s="47"/>
      <c r="NX569" s="47"/>
      <c r="NY569" s="47"/>
      <c r="NZ569" s="47"/>
      <c r="OA569" s="47"/>
      <c r="OB569" s="47"/>
      <c r="OC569" s="47"/>
      <c r="OD569" s="47"/>
      <c r="OE569" s="47"/>
      <c r="OF569" s="47"/>
      <c r="OG569" s="47"/>
      <c r="OH569" s="47"/>
      <c r="OI569" s="47"/>
      <c r="OJ569" s="47"/>
      <c r="OK569" s="47"/>
      <c r="OL569" s="47"/>
      <c r="OM569" s="47"/>
      <c r="ON569" s="47"/>
      <c r="OO569" s="47"/>
      <c r="OP569" s="47"/>
      <c r="OQ569" s="47"/>
      <c r="OR569" s="47"/>
      <c r="OS569" s="47"/>
      <c r="OT569" s="47"/>
      <c r="OU569" s="47"/>
      <c r="OV569" s="47"/>
      <c r="OW569" s="47"/>
      <c r="OX569" s="47"/>
      <c r="OY569" s="47"/>
      <c r="OZ569" s="47"/>
      <c r="PA569" s="47"/>
      <c r="PB569" s="47"/>
      <c r="PC569" s="47"/>
      <c r="PD569" s="47"/>
      <c r="PE569" s="47"/>
      <c r="PF569" s="47"/>
      <c r="PG569" s="47"/>
      <c r="PH569" s="47"/>
      <c r="PI569" s="47"/>
      <c r="PJ569" s="47"/>
      <c r="PK569" s="47"/>
      <c r="PL569" s="47"/>
      <c r="PM569" s="47"/>
      <c r="PN569" s="47"/>
      <c r="PO569" s="47"/>
      <c r="PP569" s="47"/>
      <c r="PQ569" s="47"/>
      <c r="PR569" s="47"/>
      <c r="PS569" s="47"/>
      <c r="PT569" s="47"/>
      <c r="PU569" s="47"/>
      <c r="PV569" s="47"/>
      <c r="PW569" s="47"/>
      <c r="PX569" s="47"/>
      <c r="PY569" s="47"/>
      <c r="PZ569" s="47"/>
      <c r="QA569" s="47"/>
      <c r="QB569" s="47"/>
      <c r="QC569" s="47"/>
      <c r="QD569" s="47"/>
      <c r="QE569" s="47"/>
      <c r="QF569" s="47"/>
      <c r="QG569" s="47"/>
      <c r="QH569" s="47"/>
      <c r="QI569" s="47"/>
      <c r="QJ569" s="47"/>
      <c r="QK569" s="47"/>
      <c r="QL569" s="47"/>
      <c r="QM569" s="47"/>
      <c r="QN569" s="47"/>
      <c r="QO569" s="47"/>
      <c r="QP569" s="47"/>
      <c r="QQ569" s="47"/>
      <c r="QR569" s="47"/>
      <c r="QS569" s="47"/>
      <c r="QT569" s="47"/>
      <c r="QU569" s="47"/>
      <c r="QV569" s="47"/>
      <c r="QW569" s="47"/>
      <c r="QX569" s="47"/>
      <c r="QY569" s="47"/>
      <c r="QZ569" s="47"/>
      <c r="RA569" s="47"/>
      <c r="RB569" s="47"/>
      <c r="RC569" s="47"/>
      <c r="RD569" s="47"/>
      <c r="RE569" s="47"/>
      <c r="RF569" s="47"/>
      <c r="RG569" s="47"/>
      <c r="RH569" s="47"/>
      <c r="RI569" s="47"/>
      <c r="RJ569" s="47"/>
      <c r="RK569" s="47"/>
      <c r="RL569" s="47"/>
      <c r="RM569" s="47"/>
      <c r="RN569" s="47"/>
      <c r="RO569" s="47"/>
      <c r="RP569" s="47"/>
      <c r="RQ569" s="47"/>
      <c r="RR569" s="47"/>
      <c r="RS569" s="47"/>
      <c r="RT569" s="47"/>
      <c r="RU569" s="47"/>
      <c r="RV569" s="47"/>
      <c r="RW569" s="47"/>
      <c r="RX569" s="47"/>
      <c r="RY569" s="47"/>
      <c r="RZ569" s="47"/>
      <c r="SA569" s="47"/>
      <c r="SB569" s="47"/>
      <c r="SC569" s="47"/>
      <c r="SD569" s="47"/>
      <c r="SE569" s="47"/>
      <c r="SF569" s="47"/>
      <c r="SG569" s="47"/>
      <c r="SH569" s="47"/>
      <c r="SI569" s="47"/>
      <c r="SJ569" s="47"/>
      <c r="SK569" s="47"/>
      <c r="SL569" s="47"/>
      <c r="SM569" s="47"/>
      <c r="SN569" s="47"/>
      <c r="SO569" s="47"/>
      <c r="SP569" s="47"/>
      <c r="SQ569" s="47"/>
      <c r="SR569" s="47"/>
      <c r="SS569" s="47"/>
      <c r="ST569" s="47"/>
      <c r="SU569" s="47"/>
      <c r="SV569" s="47"/>
      <c r="SW569" s="47"/>
      <c r="SX569" s="47"/>
      <c r="SY569" s="47"/>
      <c r="SZ569" s="47"/>
      <c r="TA569" s="47"/>
      <c r="TB569" s="47"/>
      <c r="TC569" s="47"/>
      <c r="TD569" s="47"/>
      <c r="TE569" s="47"/>
      <c r="TF569" s="47"/>
      <c r="TG569" s="47"/>
      <c r="TH569" s="47"/>
      <c r="TI569" s="47"/>
      <c r="TJ569" s="47"/>
      <c r="TK569" s="47"/>
      <c r="TL569" s="47"/>
      <c r="TM569" s="47"/>
      <c r="TN569" s="47"/>
      <c r="TO569" s="47"/>
      <c r="TP569" s="47"/>
      <c r="TQ569" s="47"/>
      <c r="TR569" s="47"/>
      <c r="TS569" s="47"/>
      <c r="TT569" s="47"/>
      <c r="TU569" s="47"/>
      <c r="TV569" s="47"/>
      <c r="TW569" s="47"/>
      <c r="TX569" s="47"/>
      <c r="TY569" s="47"/>
      <c r="TZ569" s="47"/>
      <c r="UA569" s="47"/>
      <c r="UB569" s="47"/>
      <c r="UC569" s="47"/>
      <c r="UD569" s="47"/>
      <c r="UE569" s="47"/>
      <c r="UF569" s="47"/>
      <c r="UG569" s="47"/>
      <c r="UH569" s="47"/>
      <c r="UI569" s="47"/>
      <c r="UJ569" s="47"/>
      <c r="UK569" s="47"/>
      <c r="UL569" s="47"/>
      <c r="UM569" s="47"/>
      <c r="UN569" s="47"/>
      <c r="UO569" s="47"/>
      <c r="UP569" s="47"/>
      <c r="UQ569" s="47"/>
      <c r="UR569" s="47"/>
      <c r="US569" s="47"/>
      <c r="UT569" s="47"/>
      <c r="UU569" s="47"/>
      <c r="UV569" s="47"/>
      <c r="UW569" s="47"/>
      <c r="UX569" s="47"/>
      <c r="UY569" s="47"/>
      <c r="UZ569" s="47"/>
      <c r="VA569" s="47"/>
      <c r="VB569" s="47"/>
      <c r="VC569" s="47"/>
      <c r="VD569" s="47"/>
      <c r="VE569" s="47"/>
      <c r="VF569" s="47"/>
      <c r="VG569" s="47"/>
      <c r="VH569" s="47"/>
      <c r="VI569" s="47"/>
      <c r="VJ569" s="47"/>
      <c r="VK569" s="47"/>
      <c r="VL569" s="47"/>
      <c r="VM569" s="47"/>
      <c r="VN569" s="47"/>
      <c r="VO569" s="47"/>
      <c r="VP569" s="47"/>
      <c r="VQ569" s="47"/>
      <c r="VR569" s="47"/>
      <c r="VS569" s="47"/>
      <c r="VT569" s="47"/>
      <c r="VU569" s="47"/>
      <c r="VV569" s="47"/>
      <c r="VW569" s="47"/>
      <c r="VX569" s="47"/>
      <c r="VY569" s="47"/>
      <c r="VZ569" s="47"/>
      <c r="WA569" s="47"/>
      <c r="WB569" s="47"/>
      <c r="WC569" s="47"/>
      <c r="WD569" s="47"/>
      <c r="WE569" s="47"/>
      <c r="WF569" s="47"/>
      <c r="WG569" s="47"/>
      <c r="WH569" s="47"/>
      <c r="WI569" s="47"/>
      <c r="WJ569" s="47"/>
      <c r="WK569" s="47"/>
      <c r="WL569" s="47"/>
      <c r="WM569" s="47"/>
      <c r="WN569" s="47"/>
      <c r="WO569" s="47"/>
      <c r="WP569" s="47"/>
      <c r="WQ569" s="47"/>
      <c r="WR569" s="47"/>
      <c r="WS569" s="47"/>
      <c r="WT569" s="47"/>
      <c r="WU569" s="47"/>
      <c r="WV569" s="47"/>
      <c r="WW569" s="47"/>
      <c r="WX569" s="47"/>
      <c r="WY569" s="47"/>
      <c r="WZ569" s="47"/>
      <c r="XA569" s="47"/>
      <c r="XB569" s="47"/>
      <c r="XC569" s="47"/>
      <c r="XD569" s="47"/>
      <c r="XE569" s="47"/>
      <c r="XF569" s="47"/>
      <c r="XG569" s="47"/>
      <c r="XH569" s="47"/>
      <c r="XI569" s="47"/>
      <c r="XJ569" s="47"/>
      <c r="XK569" s="47"/>
      <c r="XL569" s="47"/>
      <c r="XM569" s="47"/>
      <c r="XN569" s="47"/>
      <c r="XO569" s="47"/>
      <c r="XP569" s="47"/>
      <c r="XQ569" s="47"/>
      <c r="XR569" s="47"/>
      <c r="XS569" s="47"/>
      <c r="XT569" s="47"/>
      <c r="XU569" s="47"/>
      <c r="XV569" s="47"/>
      <c r="XW569" s="47"/>
      <c r="XX569" s="47"/>
      <c r="XY569" s="47"/>
      <c r="XZ569" s="47"/>
      <c r="YA569" s="47"/>
      <c r="YB569" s="47"/>
      <c r="YC569" s="47"/>
      <c r="YD569" s="47"/>
      <c r="YE569" s="47"/>
      <c r="YF569" s="47"/>
      <c r="YG569" s="47"/>
      <c r="YH569" s="47"/>
      <c r="YI569" s="47"/>
      <c r="YJ569" s="47"/>
      <c r="YK569" s="47"/>
      <c r="YL569" s="47"/>
      <c r="YM569" s="47"/>
      <c r="YN569" s="47"/>
      <c r="YO569" s="47"/>
      <c r="YP569" s="47"/>
      <c r="YQ569" s="47"/>
      <c r="YR569" s="47"/>
      <c r="YS569" s="47"/>
      <c r="YT569" s="47"/>
      <c r="YU569" s="47"/>
      <c r="YV569" s="47"/>
      <c r="YW569" s="47"/>
      <c r="YX569" s="47"/>
      <c r="YY569" s="47"/>
      <c r="YZ569" s="47"/>
      <c r="ZA569" s="47"/>
      <c r="ZB569" s="47"/>
      <c r="ZC569" s="47"/>
      <c r="ZD569" s="47"/>
      <c r="ZE569" s="47"/>
      <c r="ZF569" s="47"/>
      <c r="ZG569" s="47"/>
      <c r="ZH569" s="47"/>
      <c r="ZI569" s="47"/>
      <c r="ZJ569" s="47"/>
      <c r="ZK569" s="47"/>
      <c r="ZL569" s="47"/>
      <c r="ZM569" s="47"/>
      <c r="ZN569" s="47"/>
      <c r="ZO569" s="47"/>
      <c r="ZP569" s="47"/>
      <c r="ZQ569" s="47"/>
      <c r="ZR569" s="47"/>
      <c r="ZS569" s="47"/>
      <c r="ZT569" s="47"/>
      <c r="ZU569" s="47"/>
      <c r="ZV569" s="47"/>
      <c r="ZW569" s="47"/>
      <c r="ZX569" s="47"/>
      <c r="ZY569" s="47"/>
      <c r="ZZ569" s="47"/>
      <c r="AAA569" s="47"/>
      <c r="AAB569" s="47"/>
      <c r="AAC569" s="47"/>
      <c r="AAD569" s="47"/>
      <c r="AAE569" s="47"/>
      <c r="AAF569" s="47"/>
      <c r="AAG569" s="47"/>
      <c r="AAH569" s="47"/>
      <c r="AAI569" s="47"/>
      <c r="AAJ569" s="47"/>
      <c r="AAK569" s="47"/>
      <c r="AAL569" s="47"/>
      <c r="AAM569" s="47"/>
      <c r="AAN569" s="47"/>
      <c r="AAO569" s="47"/>
      <c r="AAP569" s="47"/>
      <c r="AAQ569" s="47"/>
      <c r="AAR569" s="47"/>
      <c r="AAS569" s="47"/>
      <c r="AAT569" s="47"/>
      <c r="AAU569" s="47"/>
      <c r="AAV569" s="47"/>
      <c r="AAW569" s="47"/>
      <c r="AAX569" s="47"/>
      <c r="AAY569" s="47"/>
      <c r="AAZ569" s="47"/>
      <c r="ABA569" s="47"/>
      <c r="ABB569" s="47"/>
      <c r="ABC569" s="47"/>
      <c r="ABD569" s="47"/>
      <c r="ABE569" s="47"/>
      <c r="ABF569" s="47"/>
      <c r="ABG569" s="47"/>
      <c r="ABH569" s="47"/>
      <c r="ABI569" s="47"/>
      <c r="ABJ569" s="47"/>
      <c r="ABK569" s="47"/>
      <c r="ABL569" s="47"/>
      <c r="ABM569" s="47"/>
      <c r="ABN569" s="47"/>
      <c r="ABO569" s="47"/>
      <c r="ABP569" s="47"/>
      <c r="ABQ569" s="47"/>
      <c r="ABR569" s="47"/>
      <c r="ABS569" s="47"/>
      <c r="ABT569" s="47"/>
      <c r="ABU569" s="47"/>
      <c r="ABV569" s="47"/>
      <c r="ABW569" s="47"/>
      <c r="ABX569" s="47"/>
      <c r="ABY569" s="47"/>
      <c r="ABZ569" s="47"/>
      <c r="ACA569" s="47"/>
      <c r="ACB569" s="47"/>
      <c r="ACC569" s="47"/>
      <c r="ACD569" s="47"/>
      <c r="ACE569" s="47"/>
      <c r="ACF569" s="47"/>
      <c r="ACG569" s="47"/>
      <c r="ACH569" s="47"/>
      <c r="ACI569" s="47"/>
      <c r="ACJ569" s="47"/>
      <c r="ACK569" s="47"/>
      <c r="ACL569" s="47"/>
      <c r="ACM569" s="47"/>
      <c r="ACN569" s="47"/>
      <c r="ACO569" s="47"/>
      <c r="ACP569" s="47"/>
      <c r="ACQ569" s="47"/>
      <c r="ACR569" s="47"/>
      <c r="ACS569" s="47"/>
      <c r="ACT569" s="47"/>
      <c r="ACU569" s="47"/>
      <c r="ACV569" s="47"/>
      <c r="ACW569" s="47"/>
      <c r="ACX569" s="47"/>
      <c r="ACY569" s="47"/>
      <c r="ACZ569" s="47"/>
      <c r="ADA569" s="47"/>
      <c r="ADB569" s="47"/>
      <c r="ADC569" s="47"/>
      <c r="ADD569" s="47"/>
      <c r="ADE569" s="47"/>
      <c r="ADF569" s="47"/>
      <c r="ADG569" s="47"/>
      <c r="ADH569" s="47"/>
      <c r="ADI569" s="47"/>
      <c r="ADJ569" s="47"/>
      <c r="ADK569" s="47"/>
      <c r="ADL569" s="47"/>
      <c r="ADM569" s="47"/>
      <c r="ADN569" s="47"/>
      <c r="ADO569" s="47"/>
      <c r="ADP569" s="47"/>
    </row>
    <row r="570" spans="3:796" x14ac:dyDescent="0.4">
      <c r="C570" s="66"/>
      <c r="D570" s="43">
        <f>(1/$D$5)*学習!T72</f>
        <v>0</v>
      </c>
      <c r="I570" s="67">
        <v>559</v>
      </c>
      <c r="J570" s="45">
        <v>0.16496263686318591</v>
      </c>
      <c r="K570" s="45">
        <v>-3.0722179528310013E-2</v>
      </c>
      <c r="L570" s="45">
        <v>1.9086738058321225E-2</v>
      </c>
      <c r="M570" s="45">
        <v>4.1187431985321654E-2</v>
      </c>
      <c r="N570" s="45">
        <v>2.7536569016196267E-2</v>
      </c>
      <c r="O570" s="45">
        <v>-6.7531332867540608E-2</v>
      </c>
      <c r="P570" s="45">
        <v>5.9772296930461481E-2</v>
      </c>
      <c r="Q570" s="45">
        <v>3.3616447249621611E-3</v>
      </c>
      <c r="R570" s="45">
        <v>-4.0885644749397536E-2</v>
      </c>
      <c r="S570" s="45">
        <v>0.10269192758185375</v>
      </c>
      <c r="T570" s="45">
        <v>6.598488883536608E-4</v>
      </c>
      <c r="U570" s="45">
        <v>7.3954871571503783E-4</v>
      </c>
      <c r="V570" s="45">
        <v>9.3593085416089315E-3</v>
      </c>
      <c r="W570" s="45">
        <v>8.1565552843924499E-2</v>
      </c>
      <c r="X570" s="45">
        <v>0.11912941914243405</v>
      </c>
      <c r="Y570" s="45">
        <v>2.9967260701164608E-2</v>
      </c>
      <c r="Z570" s="45">
        <v>-1.877794238371942E-2</v>
      </c>
      <c r="AA570" s="45">
        <v>-6.3200308629071084E-2</v>
      </c>
      <c r="AB570" s="45">
        <v>-9.280162506955171E-2</v>
      </c>
      <c r="AC570" s="45">
        <v>6.5694015753898827E-2</v>
      </c>
      <c r="AD570" s="45">
        <v>0.11522868995230648</v>
      </c>
      <c r="AE570" s="45">
        <v>8.5934813472602234E-2</v>
      </c>
      <c r="AF570" s="45">
        <v>5.2641396607273433E-2</v>
      </c>
      <c r="AG570" s="45">
        <v>6.7488261505753253E-2</v>
      </c>
      <c r="AH570" s="45">
        <v>0.11699141614082118</v>
      </c>
      <c r="AI570" s="45">
        <v>-1.7391242487631429E-2</v>
      </c>
      <c r="AJ570" s="45">
        <v>-6.3774503564582849E-2</v>
      </c>
      <c r="AK570" s="45">
        <v>6.0027412620472176E-2</v>
      </c>
      <c r="AL570" s="45">
        <v>-6.0493981598238697E-2</v>
      </c>
      <c r="AM570" s="45">
        <v>-0.13469179794053518</v>
      </c>
      <c r="AN570" s="45">
        <v>9.8597642184026797E-3</v>
      </c>
      <c r="AO570" s="45">
        <v>7.1869441854014546E-2</v>
      </c>
      <c r="AP570" s="45">
        <v>-1.7419597765042805E-2</v>
      </c>
      <c r="AQ570" s="45">
        <v>-0.1160035353263415</v>
      </c>
      <c r="AR570" s="45">
        <v>0.16603655354544869</v>
      </c>
      <c r="AS570" s="45">
        <v>-0.12588449287429654</v>
      </c>
      <c r="AT570" s="45">
        <v>-5.58973729336633E-2</v>
      </c>
      <c r="AU570" s="45">
        <v>-6.1758932575035091E-2</v>
      </c>
      <c r="AV570" s="45">
        <v>-0.10222583625316256</v>
      </c>
      <c r="AW570" s="45">
        <v>-3.2570261617247354E-2</v>
      </c>
      <c r="AX570" s="45">
        <v>0.22312344884737245</v>
      </c>
      <c r="AY570" s="45">
        <v>-2.5851720147102311E-2</v>
      </c>
      <c r="AZ570" s="45">
        <v>1.1006382495217298E-2</v>
      </c>
      <c r="BA570" s="45">
        <v>1.1903658214730403E-2</v>
      </c>
      <c r="BB570" s="45">
        <v>9.5504901378147503E-2</v>
      </c>
      <c r="BC570" s="45">
        <v>3.5772336729889241E-3</v>
      </c>
      <c r="BD570" s="45">
        <v>-7.4619537258274679E-3</v>
      </c>
      <c r="BE570" s="45">
        <v>5.4886117745845328E-3</v>
      </c>
      <c r="BF570" s="45">
        <v>-0.15192479575017326</v>
      </c>
      <c r="BG570" s="45">
        <v>7.621744890352411E-2</v>
      </c>
      <c r="BH570" s="45">
        <v>-9.1837474777232003E-2</v>
      </c>
      <c r="BI570" s="45">
        <v>-0.12063377674011339</v>
      </c>
      <c r="BJ570" s="45">
        <v>-4.2761811936311914E-3</v>
      </c>
      <c r="BK570" s="45">
        <v>-7.1942208844599884E-2</v>
      </c>
      <c r="BL570" s="45">
        <v>8.5564193466618116E-2</v>
      </c>
      <c r="BM570" s="45">
        <v>6.5582592275908624E-2</v>
      </c>
      <c r="BN570" s="45">
        <v>9.2239606171230754E-2</v>
      </c>
      <c r="BO570" s="45">
        <v>6.9955356232530037E-3</v>
      </c>
      <c r="BP570" s="45">
        <v>-0.13218988141736904</v>
      </c>
      <c r="BQ570" s="45">
        <v>4.9853632395685113E-3</v>
      </c>
      <c r="BR570" s="45">
        <v>-0.10372819286377374</v>
      </c>
      <c r="BS570" s="45">
        <v>-0.10082155487806836</v>
      </c>
      <c r="BT570" s="45">
        <v>-4.1438594533690157E-2</v>
      </c>
      <c r="BU570" s="45">
        <v>1.1975219674615586E-3</v>
      </c>
      <c r="BV570" s="45">
        <v>8.2871685828414587E-2</v>
      </c>
      <c r="BW570" s="45">
        <v>3.9588180257793246E-2</v>
      </c>
      <c r="BX570" s="45">
        <v>8.0220875746857337E-2</v>
      </c>
      <c r="BY570" s="45">
        <v>3.176595810322401E-2</v>
      </c>
      <c r="BZ570" s="45">
        <v>0.1319298019186172</v>
      </c>
      <c r="CA570" s="45">
        <v>-0.16920410155192886</v>
      </c>
      <c r="CB570" s="45">
        <v>-6.7184631071598069E-2</v>
      </c>
      <c r="CC570" s="45">
        <v>-5.6143790166801585E-2</v>
      </c>
      <c r="CD570" s="45">
        <v>0.14250518282343044</v>
      </c>
      <c r="CE570" s="45">
        <v>3.7318772073943234E-2</v>
      </c>
      <c r="CF570" s="45">
        <v>7.772896250287023E-2</v>
      </c>
      <c r="CG570" s="45">
        <v>-1.2959679217674666E-2</v>
      </c>
      <c r="CH570" s="45">
        <v>0.1195030298745408</v>
      </c>
      <c r="CI570" s="45">
        <v>2.5547063911052326E-2</v>
      </c>
      <c r="CJ570" s="45">
        <v>-0.1183454085757559</v>
      </c>
      <c r="CK570" s="45">
        <v>0.12181183139902899</v>
      </c>
      <c r="CL570" s="45">
        <v>0.25017877155031648</v>
      </c>
      <c r="CM570" s="45">
        <v>1.0420963487574137E-2</v>
      </c>
      <c r="CN570" s="45">
        <v>-0.1076418592094557</v>
      </c>
      <c r="CO570" s="45">
        <v>2.1110062761235046E-2</v>
      </c>
      <c r="CP570" s="45">
        <v>-7.4888097476721566E-2</v>
      </c>
      <c r="CQ570" s="45">
        <v>-0.10310747377236208</v>
      </c>
      <c r="CR570" s="45">
        <v>-5.005035290080196E-2</v>
      </c>
      <c r="CS570" s="45">
        <v>-2.0975714011745781E-2</v>
      </c>
      <c r="CT570" s="45">
        <v>-0.16874319040289029</v>
      </c>
      <c r="CU570" s="45">
        <v>-7.6480896454649908E-2</v>
      </c>
      <c r="CV570" s="45">
        <v>4.0537017854319651E-2</v>
      </c>
      <c r="CW570" s="45">
        <v>9.9996690073429605E-3</v>
      </c>
      <c r="CX570" s="45">
        <v>-8.7984885092900492E-2</v>
      </c>
      <c r="CY570" s="45">
        <v>-1.4428555590257517E-2</v>
      </c>
      <c r="CZ570" s="45">
        <v>2.0911673285238181E-3</v>
      </c>
      <c r="DA570" s="45">
        <v>-9.6608839119061193E-2</v>
      </c>
      <c r="DB570" s="45">
        <v>5.5840508804996983E-2</v>
      </c>
      <c r="DC570" s="45">
        <v>9.3821135136599329E-2</v>
      </c>
      <c r="DD570" s="45">
        <v>-8.2473495250793949E-2</v>
      </c>
      <c r="DE570" s="45">
        <v>-0.19332988409440188</v>
      </c>
      <c r="DF570" s="47"/>
      <c r="DG570" s="47"/>
      <c r="DH570" s="47"/>
      <c r="DI570" s="47"/>
      <c r="DJ570" s="47"/>
      <c r="DK570" s="47"/>
      <c r="DL570" s="47"/>
      <c r="DM570" s="47"/>
      <c r="DN570" s="47"/>
      <c r="DO570" s="47"/>
      <c r="DP570" s="47"/>
      <c r="DQ570" s="47"/>
      <c r="DR570" s="47"/>
      <c r="DS570" s="47"/>
      <c r="DT570" s="47"/>
      <c r="DU570" s="47"/>
      <c r="DV570" s="47"/>
      <c r="DW570" s="47"/>
      <c r="DX570" s="47"/>
      <c r="DY570" s="47"/>
      <c r="DZ570" s="47"/>
      <c r="EA570" s="47"/>
      <c r="EB570" s="47"/>
      <c r="EC570" s="47"/>
      <c r="ED570" s="47"/>
      <c r="EE570" s="47"/>
      <c r="EF570" s="47"/>
      <c r="EG570" s="47"/>
      <c r="EH570" s="47"/>
      <c r="EI570" s="47"/>
      <c r="EJ570" s="47"/>
      <c r="EK570" s="47"/>
      <c r="EL570" s="47"/>
      <c r="EM570" s="47"/>
      <c r="EN570" s="47"/>
      <c r="EO570" s="47"/>
      <c r="EP570" s="47"/>
      <c r="EQ570" s="47"/>
      <c r="ER570" s="47"/>
      <c r="ES570" s="47"/>
      <c r="ET570" s="47"/>
      <c r="EU570" s="47"/>
      <c r="EV570" s="47"/>
      <c r="EW570" s="47"/>
      <c r="EX570" s="47"/>
      <c r="EY570" s="47"/>
      <c r="EZ570" s="47"/>
      <c r="FA570" s="47"/>
      <c r="FB570" s="47"/>
      <c r="FC570" s="47"/>
      <c r="FD570" s="47"/>
      <c r="FE570" s="47"/>
      <c r="FF570" s="47"/>
      <c r="FG570" s="47"/>
      <c r="FH570" s="47"/>
      <c r="FI570" s="47"/>
      <c r="FJ570" s="47"/>
      <c r="FK570" s="47"/>
      <c r="FL570" s="47"/>
      <c r="FM570" s="47"/>
      <c r="FN570" s="47"/>
      <c r="FO570" s="47"/>
      <c r="FP570" s="47"/>
      <c r="FQ570" s="47"/>
      <c r="FR570" s="47"/>
      <c r="FS570" s="47"/>
      <c r="FT570" s="47"/>
      <c r="FU570" s="47"/>
      <c r="FV570" s="47"/>
      <c r="FW570" s="47"/>
      <c r="FX570" s="47"/>
      <c r="FY570" s="47"/>
      <c r="FZ570" s="47"/>
      <c r="GA570" s="47"/>
      <c r="GB570" s="47"/>
      <c r="GC570" s="47"/>
      <c r="GD570" s="47"/>
      <c r="GE570" s="47"/>
      <c r="GF570" s="47"/>
      <c r="GG570" s="47"/>
      <c r="GH570" s="47"/>
      <c r="GI570" s="47"/>
      <c r="GJ570" s="47"/>
      <c r="GK570" s="47"/>
      <c r="GL570" s="47"/>
      <c r="GM570" s="47"/>
      <c r="GN570" s="47"/>
      <c r="GO570" s="47"/>
      <c r="GP570" s="47"/>
      <c r="GQ570" s="47"/>
      <c r="GR570" s="47"/>
      <c r="GS570" s="47"/>
      <c r="GT570" s="47"/>
      <c r="GU570" s="47"/>
      <c r="GV570" s="47"/>
      <c r="GW570" s="47"/>
      <c r="GX570" s="47"/>
      <c r="GY570" s="47"/>
      <c r="GZ570" s="47"/>
      <c r="HA570" s="47"/>
      <c r="HB570" s="47"/>
      <c r="HC570" s="47"/>
      <c r="HD570" s="47"/>
      <c r="HE570" s="47"/>
      <c r="HF570" s="47"/>
      <c r="HG570" s="47"/>
      <c r="HH570" s="47"/>
      <c r="HI570" s="47"/>
      <c r="HJ570" s="47"/>
      <c r="HK570" s="47"/>
      <c r="HL570" s="47"/>
      <c r="HM570" s="47"/>
      <c r="HN570" s="47"/>
      <c r="HO570" s="47"/>
      <c r="HP570" s="47"/>
      <c r="HQ570" s="47"/>
      <c r="HR570" s="47"/>
      <c r="HS570" s="47"/>
      <c r="HT570" s="47"/>
      <c r="HU570" s="47"/>
      <c r="HV570" s="47"/>
      <c r="HW570" s="47"/>
      <c r="HX570" s="47"/>
      <c r="HY570" s="47"/>
      <c r="HZ570" s="47"/>
      <c r="IA570" s="47"/>
      <c r="IB570" s="47"/>
      <c r="IC570" s="47"/>
      <c r="ID570" s="47"/>
      <c r="IE570" s="47"/>
      <c r="IF570" s="47"/>
      <c r="IG570" s="47"/>
      <c r="IH570" s="47"/>
      <c r="II570" s="47"/>
      <c r="IJ570" s="47"/>
      <c r="IK570" s="47"/>
      <c r="IL570" s="47"/>
      <c r="IM570" s="47"/>
      <c r="IN570" s="47"/>
      <c r="IO570" s="47"/>
      <c r="IP570" s="47"/>
      <c r="IQ570" s="47"/>
      <c r="IR570" s="47"/>
      <c r="IS570" s="47"/>
      <c r="IT570" s="47"/>
      <c r="IU570" s="47"/>
      <c r="IV570" s="47"/>
      <c r="IW570" s="47"/>
      <c r="IX570" s="47"/>
      <c r="IY570" s="47"/>
      <c r="IZ570" s="47"/>
      <c r="JA570" s="47"/>
      <c r="JB570" s="47"/>
      <c r="JC570" s="47"/>
      <c r="JD570" s="47"/>
      <c r="JE570" s="47"/>
      <c r="JF570" s="47"/>
      <c r="JG570" s="47"/>
      <c r="JH570" s="47"/>
      <c r="JI570" s="47"/>
      <c r="JJ570" s="47"/>
      <c r="JK570" s="47"/>
      <c r="JL570" s="47"/>
      <c r="JM570" s="47"/>
      <c r="JN570" s="47"/>
      <c r="JO570" s="47"/>
      <c r="JP570" s="47"/>
      <c r="JQ570" s="47"/>
      <c r="JR570" s="47"/>
      <c r="JS570" s="47"/>
      <c r="JT570" s="47"/>
      <c r="JU570" s="47"/>
      <c r="JV570" s="47"/>
      <c r="JW570" s="47"/>
      <c r="JX570" s="47"/>
      <c r="JY570" s="47"/>
      <c r="JZ570" s="47"/>
      <c r="KA570" s="47"/>
      <c r="KB570" s="47"/>
      <c r="KC570" s="47"/>
      <c r="KD570" s="47"/>
      <c r="KE570" s="47"/>
      <c r="KF570" s="47"/>
      <c r="KG570" s="47"/>
      <c r="KH570" s="47"/>
      <c r="KI570" s="47"/>
      <c r="KJ570" s="47"/>
      <c r="KK570" s="47"/>
      <c r="KL570" s="47"/>
      <c r="KM570" s="47"/>
      <c r="KN570" s="47"/>
      <c r="KO570" s="47"/>
      <c r="KP570" s="47"/>
      <c r="KQ570" s="47"/>
      <c r="KR570" s="47"/>
      <c r="KS570" s="47"/>
      <c r="KT570" s="47"/>
      <c r="KU570" s="47"/>
      <c r="KV570" s="47"/>
      <c r="KW570" s="47"/>
      <c r="KX570" s="47"/>
      <c r="KY570" s="47"/>
      <c r="KZ570" s="47"/>
      <c r="LA570" s="47"/>
      <c r="LB570" s="47"/>
      <c r="LC570" s="47"/>
      <c r="LD570" s="47"/>
      <c r="LE570" s="47"/>
      <c r="LF570" s="47"/>
      <c r="LG570" s="47"/>
      <c r="LH570" s="47"/>
      <c r="LI570" s="47"/>
      <c r="LJ570" s="47"/>
      <c r="LK570" s="47"/>
      <c r="LL570" s="47"/>
      <c r="LM570" s="47"/>
      <c r="LN570" s="47"/>
      <c r="LO570" s="47"/>
      <c r="LP570" s="47"/>
      <c r="LQ570" s="47"/>
      <c r="LR570" s="47"/>
      <c r="LS570" s="47"/>
      <c r="LT570" s="47"/>
      <c r="LU570" s="47"/>
      <c r="LV570" s="47"/>
      <c r="LW570" s="47"/>
      <c r="LX570" s="47"/>
      <c r="LY570" s="47"/>
      <c r="LZ570" s="47"/>
      <c r="MA570" s="47"/>
      <c r="MB570" s="47"/>
      <c r="MC570" s="47"/>
      <c r="MD570" s="47"/>
      <c r="ME570" s="47"/>
      <c r="MF570" s="47"/>
      <c r="MG570" s="47"/>
      <c r="MH570" s="47"/>
      <c r="MI570" s="47"/>
      <c r="MJ570" s="47"/>
      <c r="MK570" s="47"/>
      <c r="ML570" s="47"/>
      <c r="MM570" s="47"/>
      <c r="MN570" s="47"/>
      <c r="MO570" s="47"/>
      <c r="MP570" s="47"/>
      <c r="MQ570" s="47"/>
      <c r="MR570" s="47"/>
      <c r="MS570" s="47"/>
      <c r="MT570" s="47"/>
      <c r="MU570" s="47"/>
      <c r="MV570" s="47"/>
      <c r="MW570" s="47"/>
      <c r="MX570" s="47"/>
      <c r="MY570" s="47"/>
      <c r="MZ570" s="47"/>
      <c r="NA570" s="47"/>
      <c r="NB570" s="47"/>
      <c r="NC570" s="47"/>
      <c r="ND570" s="47"/>
      <c r="NE570" s="47"/>
      <c r="NF570" s="47"/>
      <c r="NG570" s="47"/>
      <c r="NH570" s="47"/>
      <c r="NI570" s="47"/>
      <c r="NJ570" s="47"/>
      <c r="NK570" s="47"/>
      <c r="NL570" s="47"/>
      <c r="NM570" s="47"/>
      <c r="NN570" s="47"/>
      <c r="NO570" s="47"/>
      <c r="NP570" s="47"/>
      <c r="NQ570" s="47"/>
      <c r="NR570" s="47"/>
      <c r="NS570" s="47"/>
      <c r="NT570" s="47"/>
      <c r="NU570" s="47"/>
      <c r="NV570" s="47"/>
      <c r="NW570" s="47"/>
      <c r="NX570" s="47"/>
      <c r="NY570" s="47"/>
      <c r="NZ570" s="47"/>
      <c r="OA570" s="47"/>
      <c r="OB570" s="47"/>
      <c r="OC570" s="47"/>
      <c r="OD570" s="47"/>
      <c r="OE570" s="47"/>
      <c r="OF570" s="47"/>
      <c r="OG570" s="47"/>
      <c r="OH570" s="47"/>
      <c r="OI570" s="47"/>
      <c r="OJ570" s="47"/>
      <c r="OK570" s="47"/>
      <c r="OL570" s="47"/>
      <c r="OM570" s="47"/>
      <c r="ON570" s="47"/>
      <c r="OO570" s="47"/>
      <c r="OP570" s="47"/>
      <c r="OQ570" s="47"/>
      <c r="OR570" s="47"/>
      <c r="OS570" s="47"/>
      <c r="OT570" s="47"/>
      <c r="OU570" s="47"/>
      <c r="OV570" s="47"/>
      <c r="OW570" s="47"/>
      <c r="OX570" s="47"/>
      <c r="OY570" s="47"/>
      <c r="OZ570" s="47"/>
      <c r="PA570" s="47"/>
      <c r="PB570" s="47"/>
      <c r="PC570" s="47"/>
      <c r="PD570" s="47"/>
      <c r="PE570" s="47"/>
      <c r="PF570" s="47"/>
      <c r="PG570" s="47"/>
      <c r="PH570" s="47"/>
      <c r="PI570" s="47"/>
      <c r="PJ570" s="47"/>
      <c r="PK570" s="47"/>
      <c r="PL570" s="47"/>
      <c r="PM570" s="47"/>
      <c r="PN570" s="47"/>
      <c r="PO570" s="47"/>
      <c r="PP570" s="47"/>
      <c r="PQ570" s="47"/>
      <c r="PR570" s="47"/>
      <c r="PS570" s="47"/>
      <c r="PT570" s="47"/>
      <c r="PU570" s="47"/>
      <c r="PV570" s="47"/>
      <c r="PW570" s="47"/>
      <c r="PX570" s="47"/>
      <c r="PY570" s="47"/>
      <c r="PZ570" s="47"/>
      <c r="QA570" s="47"/>
      <c r="QB570" s="47"/>
      <c r="QC570" s="47"/>
      <c r="QD570" s="47"/>
      <c r="QE570" s="47"/>
      <c r="QF570" s="47"/>
      <c r="QG570" s="47"/>
      <c r="QH570" s="47"/>
      <c r="QI570" s="47"/>
      <c r="QJ570" s="47"/>
      <c r="QK570" s="47"/>
      <c r="QL570" s="47"/>
      <c r="QM570" s="47"/>
      <c r="QN570" s="47"/>
      <c r="QO570" s="47"/>
      <c r="QP570" s="47"/>
      <c r="QQ570" s="47"/>
      <c r="QR570" s="47"/>
      <c r="QS570" s="47"/>
      <c r="QT570" s="47"/>
      <c r="QU570" s="47"/>
      <c r="QV570" s="47"/>
      <c r="QW570" s="47"/>
      <c r="QX570" s="47"/>
      <c r="QY570" s="47"/>
      <c r="QZ570" s="47"/>
      <c r="RA570" s="47"/>
      <c r="RB570" s="47"/>
      <c r="RC570" s="47"/>
      <c r="RD570" s="47"/>
      <c r="RE570" s="47"/>
      <c r="RF570" s="47"/>
      <c r="RG570" s="47"/>
      <c r="RH570" s="47"/>
      <c r="RI570" s="47"/>
      <c r="RJ570" s="47"/>
      <c r="RK570" s="47"/>
      <c r="RL570" s="47"/>
      <c r="RM570" s="47"/>
      <c r="RN570" s="47"/>
      <c r="RO570" s="47"/>
      <c r="RP570" s="47"/>
      <c r="RQ570" s="47"/>
      <c r="RR570" s="47"/>
      <c r="RS570" s="47"/>
      <c r="RT570" s="47"/>
      <c r="RU570" s="47"/>
      <c r="RV570" s="47"/>
      <c r="RW570" s="47"/>
      <c r="RX570" s="47"/>
      <c r="RY570" s="47"/>
      <c r="RZ570" s="47"/>
      <c r="SA570" s="47"/>
      <c r="SB570" s="47"/>
      <c r="SC570" s="47"/>
      <c r="SD570" s="47"/>
      <c r="SE570" s="47"/>
      <c r="SF570" s="47"/>
      <c r="SG570" s="47"/>
      <c r="SH570" s="47"/>
      <c r="SI570" s="47"/>
      <c r="SJ570" s="47"/>
      <c r="SK570" s="47"/>
      <c r="SL570" s="47"/>
      <c r="SM570" s="47"/>
      <c r="SN570" s="47"/>
      <c r="SO570" s="47"/>
      <c r="SP570" s="47"/>
      <c r="SQ570" s="47"/>
      <c r="SR570" s="47"/>
      <c r="SS570" s="47"/>
      <c r="ST570" s="47"/>
      <c r="SU570" s="47"/>
      <c r="SV570" s="47"/>
      <c r="SW570" s="47"/>
      <c r="SX570" s="47"/>
      <c r="SY570" s="47"/>
      <c r="SZ570" s="47"/>
      <c r="TA570" s="47"/>
      <c r="TB570" s="47"/>
      <c r="TC570" s="47"/>
      <c r="TD570" s="47"/>
      <c r="TE570" s="47"/>
      <c r="TF570" s="47"/>
      <c r="TG570" s="47"/>
      <c r="TH570" s="47"/>
      <c r="TI570" s="47"/>
      <c r="TJ570" s="47"/>
      <c r="TK570" s="47"/>
      <c r="TL570" s="47"/>
      <c r="TM570" s="47"/>
      <c r="TN570" s="47"/>
      <c r="TO570" s="47"/>
      <c r="TP570" s="47"/>
      <c r="TQ570" s="47"/>
      <c r="TR570" s="47"/>
      <c r="TS570" s="47"/>
      <c r="TT570" s="47"/>
      <c r="TU570" s="47"/>
      <c r="TV570" s="47"/>
      <c r="TW570" s="47"/>
      <c r="TX570" s="47"/>
      <c r="TY570" s="47"/>
      <c r="TZ570" s="47"/>
      <c r="UA570" s="47"/>
      <c r="UB570" s="47"/>
      <c r="UC570" s="47"/>
      <c r="UD570" s="47"/>
      <c r="UE570" s="47"/>
      <c r="UF570" s="47"/>
      <c r="UG570" s="47"/>
      <c r="UH570" s="47"/>
      <c r="UI570" s="47"/>
      <c r="UJ570" s="47"/>
      <c r="UK570" s="47"/>
      <c r="UL570" s="47"/>
      <c r="UM570" s="47"/>
      <c r="UN570" s="47"/>
      <c r="UO570" s="47"/>
      <c r="UP570" s="47"/>
      <c r="UQ570" s="47"/>
      <c r="UR570" s="47"/>
      <c r="US570" s="47"/>
      <c r="UT570" s="47"/>
      <c r="UU570" s="47"/>
      <c r="UV570" s="47"/>
      <c r="UW570" s="47"/>
      <c r="UX570" s="47"/>
      <c r="UY570" s="47"/>
      <c r="UZ570" s="47"/>
      <c r="VA570" s="47"/>
      <c r="VB570" s="47"/>
      <c r="VC570" s="47"/>
      <c r="VD570" s="47"/>
      <c r="VE570" s="47"/>
      <c r="VF570" s="47"/>
      <c r="VG570" s="47"/>
      <c r="VH570" s="47"/>
      <c r="VI570" s="47"/>
      <c r="VJ570" s="47"/>
      <c r="VK570" s="47"/>
      <c r="VL570" s="47"/>
      <c r="VM570" s="47"/>
      <c r="VN570" s="47"/>
      <c r="VO570" s="47"/>
      <c r="VP570" s="47"/>
      <c r="VQ570" s="47"/>
      <c r="VR570" s="47"/>
      <c r="VS570" s="47"/>
      <c r="VT570" s="47"/>
      <c r="VU570" s="47"/>
      <c r="VV570" s="47"/>
      <c r="VW570" s="47"/>
      <c r="VX570" s="47"/>
      <c r="VY570" s="47"/>
      <c r="VZ570" s="47"/>
      <c r="WA570" s="47"/>
      <c r="WB570" s="47"/>
      <c r="WC570" s="47"/>
      <c r="WD570" s="47"/>
      <c r="WE570" s="47"/>
      <c r="WF570" s="47"/>
      <c r="WG570" s="47"/>
      <c r="WH570" s="47"/>
      <c r="WI570" s="47"/>
      <c r="WJ570" s="47"/>
      <c r="WK570" s="47"/>
      <c r="WL570" s="47"/>
      <c r="WM570" s="47"/>
      <c r="WN570" s="47"/>
      <c r="WO570" s="47"/>
      <c r="WP570" s="47"/>
      <c r="WQ570" s="47"/>
      <c r="WR570" s="47"/>
      <c r="WS570" s="47"/>
      <c r="WT570" s="47"/>
      <c r="WU570" s="47"/>
      <c r="WV570" s="47"/>
      <c r="WW570" s="47"/>
      <c r="WX570" s="47"/>
      <c r="WY570" s="47"/>
      <c r="WZ570" s="47"/>
      <c r="XA570" s="47"/>
      <c r="XB570" s="47"/>
      <c r="XC570" s="47"/>
      <c r="XD570" s="47"/>
      <c r="XE570" s="47"/>
      <c r="XF570" s="47"/>
      <c r="XG570" s="47"/>
      <c r="XH570" s="47"/>
      <c r="XI570" s="47"/>
      <c r="XJ570" s="47"/>
      <c r="XK570" s="47"/>
      <c r="XL570" s="47"/>
      <c r="XM570" s="47"/>
      <c r="XN570" s="47"/>
      <c r="XO570" s="47"/>
      <c r="XP570" s="47"/>
      <c r="XQ570" s="47"/>
      <c r="XR570" s="47"/>
      <c r="XS570" s="47"/>
      <c r="XT570" s="47"/>
      <c r="XU570" s="47"/>
      <c r="XV570" s="47"/>
      <c r="XW570" s="47"/>
      <c r="XX570" s="47"/>
      <c r="XY570" s="47"/>
      <c r="XZ570" s="47"/>
      <c r="YA570" s="47"/>
      <c r="YB570" s="47"/>
      <c r="YC570" s="47"/>
      <c r="YD570" s="47"/>
      <c r="YE570" s="47"/>
      <c r="YF570" s="47"/>
      <c r="YG570" s="47"/>
      <c r="YH570" s="47"/>
      <c r="YI570" s="47"/>
      <c r="YJ570" s="47"/>
      <c r="YK570" s="47"/>
      <c r="YL570" s="47"/>
      <c r="YM570" s="47"/>
      <c r="YN570" s="47"/>
      <c r="YO570" s="47"/>
      <c r="YP570" s="47"/>
      <c r="YQ570" s="47"/>
      <c r="YR570" s="47"/>
      <c r="YS570" s="47"/>
      <c r="YT570" s="47"/>
      <c r="YU570" s="47"/>
      <c r="YV570" s="47"/>
      <c r="YW570" s="47"/>
      <c r="YX570" s="47"/>
      <c r="YY570" s="47"/>
      <c r="YZ570" s="47"/>
      <c r="ZA570" s="47"/>
      <c r="ZB570" s="47"/>
      <c r="ZC570" s="47"/>
      <c r="ZD570" s="47"/>
      <c r="ZE570" s="47"/>
      <c r="ZF570" s="47"/>
      <c r="ZG570" s="47"/>
      <c r="ZH570" s="47"/>
      <c r="ZI570" s="47"/>
      <c r="ZJ570" s="47"/>
      <c r="ZK570" s="47"/>
      <c r="ZL570" s="47"/>
      <c r="ZM570" s="47"/>
      <c r="ZN570" s="47"/>
      <c r="ZO570" s="47"/>
      <c r="ZP570" s="47"/>
      <c r="ZQ570" s="47"/>
      <c r="ZR570" s="47"/>
      <c r="ZS570" s="47"/>
      <c r="ZT570" s="47"/>
      <c r="ZU570" s="47"/>
      <c r="ZV570" s="47"/>
      <c r="ZW570" s="47"/>
      <c r="ZX570" s="47"/>
      <c r="ZY570" s="47"/>
      <c r="ZZ570" s="47"/>
      <c r="AAA570" s="47"/>
      <c r="AAB570" s="47"/>
      <c r="AAC570" s="47"/>
      <c r="AAD570" s="47"/>
      <c r="AAE570" s="47"/>
      <c r="AAF570" s="47"/>
      <c r="AAG570" s="47"/>
      <c r="AAH570" s="47"/>
      <c r="AAI570" s="47"/>
      <c r="AAJ570" s="47"/>
      <c r="AAK570" s="47"/>
      <c r="AAL570" s="47"/>
      <c r="AAM570" s="47"/>
      <c r="AAN570" s="47"/>
      <c r="AAO570" s="47"/>
      <c r="AAP570" s="47"/>
      <c r="AAQ570" s="47"/>
      <c r="AAR570" s="47"/>
      <c r="AAS570" s="47"/>
      <c r="AAT570" s="47"/>
      <c r="AAU570" s="47"/>
      <c r="AAV570" s="47"/>
      <c r="AAW570" s="47"/>
      <c r="AAX570" s="47"/>
      <c r="AAY570" s="47"/>
      <c r="AAZ570" s="47"/>
      <c r="ABA570" s="47"/>
      <c r="ABB570" s="47"/>
      <c r="ABC570" s="47"/>
      <c r="ABD570" s="47"/>
      <c r="ABE570" s="47"/>
      <c r="ABF570" s="47"/>
      <c r="ABG570" s="47"/>
      <c r="ABH570" s="47"/>
      <c r="ABI570" s="47"/>
      <c r="ABJ570" s="47"/>
      <c r="ABK570" s="47"/>
      <c r="ABL570" s="47"/>
      <c r="ABM570" s="47"/>
      <c r="ABN570" s="47"/>
      <c r="ABO570" s="47"/>
      <c r="ABP570" s="47"/>
      <c r="ABQ570" s="47"/>
      <c r="ABR570" s="47"/>
      <c r="ABS570" s="47"/>
      <c r="ABT570" s="47"/>
      <c r="ABU570" s="47"/>
      <c r="ABV570" s="47"/>
      <c r="ABW570" s="47"/>
      <c r="ABX570" s="47"/>
      <c r="ABY570" s="47"/>
      <c r="ABZ570" s="47"/>
      <c r="ACA570" s="47"/>
      <c r="ACB570" s="47"/>
      <c r="ACC570" s="47"/>
      <c r="ACD570" s="47"/>
      <c r="ACE570" s="47"/>
      <c r="ACF570" s="47"/>
      <c r="ACG570" s="47"/>
      <c r="ACH570" s="47"/>
      <c r="ACI570" s="47"/>
      <c r="ACJ570" s="47"/>
      <c r="ACK570" s="47"/>
      <c r="ACL570" s="47"/>
      <c r="ACM570" s="47"/>
      <c r="ACN570" s="47"/>
      <c r="ACO570" s="47"/>
      <c r="ACP570" s="47"/>
      <c r="ACQ570" s="47"/>
      <c r="ACR570" s="47"/>
      <c r="ACS570" s="47"/>
      <c r="ACT570" s="47"/>
      <c r="ACU570" s="47"/>
      <c r="ACV570" s="47"/>
      <c r="ACW570" s="47"/>
      <c r="ACX570" s="47"/>
      <c r="ACY570" s="47"/>
      <c r="ACZ570" s="47"/>
      <c r="ADA570" s="47"/>
      <c r="ADB570" s="47"/>
      <c r="ADC570" s="47"/>
      <c r="ADD570" s="47"/>
      <c r="ADE570" s="47"/>
      <c r="ADF570" s="47"/>
      <c r="ADG570" s="47"/>
      <c r="ADH570" s="47"/>
      <c r="ADI570" s="47"/>
      <c r="ADJ570" s="47"/>
      <c r="ADK570" s="47"/>
      <c r="ADL570" s="47"/>
      <c r="ADM570" s="47"/>
      <c r="ADN570" s="47"/>
      <c r="ADO570" s="47"/>
      <c r="ADP570" s="47"/>
    </row>
    <row r="571" spans="3:796" x14ac:dyDescent="0.4">
      <c r="C571" s="66"/>
      <c r="D571" s="43">
        <f>(1/$D$5)*学習!T73</f>
        <v>1</v>
      </c>
      <c r="I571" s="67">
        <v>560</v>
      </c>
      <c r="J571" s="45">
        <v>2.9180309655969218E-2</v>
      </c>
      <c r="K571" s="45">
        <v>-6.7629916829027567E-2</v>
      </c>
      <c r="L571" s="45">
        <v>9.6182915506078798E-2</v>
      </c>
      <c r="M571" s="45">
        <v>0.20939566531533441</v>
      </c>
      <c r="N571" s="45">
        <v>-5.2880930099832558E-2</v>
      </c>
      <c r="O571" s="45">
        <v>-0.19687613386978448</v>
      </c>
      <c r="P571" s="45">
        <v>1.6486460083967334E-2</v>
      </c>
      <c r="Q571" s="45">
        <v>0.1058771860781015</v>
      </c>
      <c r="R571" s="45">
        <v>-0.13487552159882402</v>
      </c>
      <c r="S571" s="45">
        <v>9.8799278827121834E-2</v>
      </c>
      <c r="T571" s="45">
        <v>-0.15976172734903077</v>
      </c>
      <c r="U571" s="45">
        <v>-0.22569176184270195</v>
      </c>
      <c r="V571" s="45">
        <v>-0.18541504155255581</v>
      </c>
      <c r="W571" s="45">
        <v>-6.7407774336949514E-2</v>
      </c>
      <c r="X571" s="45">
        <v>-0.16227542372073236</v>
      </c>
      <c r="Y571" s="45">
        <v>-0.2030009239143169</v>
      </c>
      <c r="Z571" s="45">
        <v>3.6015741102317776E-2</v>
      </c>
      <c r="AA571" s="45">
        <v>3.5035329936333369E-2</v>
      </c>
      <c r="AB571" s="45">
        <v>3.1944527670116303E-2</v>
      </c>
      <c r="AC571" s="45">
        <v>8.4136033183421555E-2</v>
      </c>
      <c r="AD571" s="45">
        <v>-6.8895168557398578E-2</v>
      </c>
      <c r="AE571" s="45">
        <v>6.8825113926025375E-2</v>
      </c>
      <c r="AF571" s="45">
        <v>-0.18928099578482338</v>
      </c>
      <c r="AG571" s="45">
        <v>-0.10518378830248354</v>
      </c>
      <c r="AH571" s="45">
        <v>2.9764789203478976E-3</v>
      </c>
      <c r="AI571" s="45">
        <v>0.10670451078750473</v>
      </c>
      <c r="AJ571" s="45">
        <v>1.8734594275281291E-2</v>
      </c>
      <c r="AK571" s="45">
        <v>-5.5951544863734416E-2</v>
      </c>
      <c r="AL571" s="45">
        <v>7.6421449104331268E-2</v>
      </c>
      <c r="AM571" s="45">
        <v>-1.1106889505594898E-2</v>
      </c>
      <c r="AN571" s="45">
        <v>-3.5743728108956825E-2</v>
      </c>
      <c r="AO571" s="45">
        <v>-7.9079930295543333E-3</v>
      </c>
      <c r="AP571" s="45">
        <v>8.0230804084995652E-2</v>
      </c>
      <c r="AQ571" s="45">
        <v>0.16540463618453921</v>
      </c>
      <c r="AR571" s="45">
        <v>-2.1959492796808418E-3</v>
      </c>
      <c r="AS571" s="45">
        <v>-1.2726490959638121E-2</v>
      </c>
      <c r="AT571" s="45">
        <v>-6.8391926968319784E-3</v>
      </c>
      <c r="AU571" s="45">
        <v>3.856995774063518E-2</v>
      </c>
      <c r="AV571" s="45">
        <v>-7.0996534956613788E-2</v>
      </c>
      <c r="AW571" s="45">
        <v>-5.3532256787905172E-2</v>
      </c>
      <c r="AX571" s="45">
        <v>3.7621108179385132E-2</v>
      </c>
      <c r="AY571" s="45">
        <v>0.13784887463135695</v>
      </c>
      <c r="AZ571" s="45">
        <v>9.7549847314283636E-2</v>
      </c>
      <c r="BA571" s="45">
        <v>2.9195061355007162E-3</v>
      </c>
      <c r="BB571" s="45">
        <v>-6.8225934347867501E-2</v>
      </c>
      <c r="BC571" s="45">
        <v>-0.16118772916848551</v>
      </c>
      <c r="BD571" s="45">
        <v>1.8432133150573102E-2</v>
      </c>
      <c r="BE571" s="45">
        <v>-0.11573250098827349</v>
      </c>
      <c r="BF571" s="45">
        <v>-5.4865440661615375E-2</v>
      </c>
      <c r="BG571" s="45">
        <v>-1.191275617798342E-2</v>
      </c>
      <c r="BH571" s="45">
        <v>7.8414883569974895E-3</v>
      </c>
      <c r="BI571" s="45">
        <v>0.2664315487548285</v>
      </c>
      <c r="BJ571" s="45">
        <v>-1.8429000544739751E-2</v>
      </c>
      <c r="BK571" s="45">
        <v>0.1508345502922466</v>
      </c>
      <c r="BL571" s="45">
        <v>-5.5360809788669439E-2</v>
      </c>
      <c r="BM571" s="45">
        <v>5.9232003344798938E-2</v>
      </c>
      <c r="BN571" s="45">
        <v>4.4347950939985371E-2</v>
      </c>
      <c r="BO571" s="45">
        <v>8.5413986083149054E-2</v>
      </c>
      <c r="BP571" s="45">
        <v>-1.5569591628434539E-3</v>
      </c>
      <c r="BQ571" s="45">
        <v>8.7009402884499043E-2</v>
      </c>
      <c r="BR571" s="45">
        <v>3.4863131299123343E-2</v>
      </c>
      <c r="BS571" s="45">
        <v>0.12345100537231703</v>
      </c>
      <c r="BT571" s="45">
        <v>-0.12191449005550603</v>
      </c>
      <c r="BU571" s="45">
        <v>-1.8130366026483449E-2</v>
      </c>
      <c r="BV571" s="45">
        <v>0.10523755281075185</v>
      </c>
      <c r="BW571" s="45">
        <v>-8.3441980133456314E-2</v>
      </c>
      <c r="BX571" s="45">
        <v>-0.15626301481401808</v>
      </c>
      <c r="BY571" s="45">
        <v>4.4629453671755394E-2</v>
      </c>
      <c r="BZ571" s="45">
        <v>5.1494898134805837E-2</v>
      </c>
      <c r="CA571" s="45">
        <v>-0.10663811361474147</v>
      </c>
      <c r="CB571" s="45">
        <v>3.3517008815861435E-2</v>
      </c>
      <c r="CC571" s="45">
        <v>6.3296069996359875E-3</v>
      </c>
      <c r="CD571" s="45">
        <v>-8.2809825635798182E-2</v>
      </c>
      <c r="CE571" s="45">
        <v>7.3297590280629613E-2</v>
      </c>
      <c r="CF571" s="45">
        <v>0.12023607614703494</v>
      </c>
      <c r="CG571" s="45">
        <v>5.5990732418914148E-2</v>
      </c>
      <c r="CH571" s="45">
        <v>-1.4709747989427237E-2</v>
      </c>
      <c r="CI571" s="45">
        <v>-4.1682500139432919E-3</v>
      </c>
      <c r="CJ571" s="45">
        <v>-6.8054299601836205E-2</v>
      </c>
      <c r="CK571" s="45">
        <v>-0.11970223669706451</v>
      </c>
      <c r="CL571" s="45">
        <v>2.7179617973777673E-2</v>
      </c>
      <c r="CM571" s="45">
        <v>-6.222783872494593E-2</v>
      </c>
      <c r="CN571" s="45">
        <v>0.25623473697973254</v>
      </c>
      <c r="CO571" s="45">
        <v>7.8131115617189162E-2</v>
      </c>
      <c r="CP571" s="45">
        <v>1.8484800014686973E-2</v>
      </c>
      <c r="CQ571" s="45">
        <v>-5.6633496070767446E-2</v>
      </c>
      <c r="CR571" s="45">
        <v>9.8282674414724186E-2</v>
      </c>
      <c r="CS571" s="45">
        <v>6.6993889553922667E-4</v>
      </c>
      <c r="CT571" s="45">
        <v>-3.7678358889170017E-2</v>
      </c>
      <c r="CU571" s="45">
        <v>0.12135693241146053</v>
      </c>
      <c r="CV571" s="45">
        <v>3.9436638233489675E-2</v>
      </c>
      <c r="CW571" s="45">
        <v>-0.17325845486731667</v>
      </c>
      <c r="CX571" s="45">
        <v>1.7704931076819457E-2</v>
      </c>
      <c r="CY571" s="45">
        <v>4.2867158814594991E-3</v>
      </c>
      <c r="CZ571" s="45">
        <v>8.6045502327773676E-3</v>
      </c>
      <c r="DA571" s="45">
        <v>5.6102615824889658E-2</v>
      </c>
      <c r="DB571" s="45">
        <v>-3.6598458038515101E-2</v>
      </c>
      <c r="DC571" s="45">
        <v>-7.6410750351670331E-2</v>
      </c>
      <c r="DD571" s="45">
        <v>2.7485141228549389E-2</v>
      </c>
      <c r="DE571" s="45">
        <v>-4.0734599661272276E-2</v>
      </c>
      <c r="DF571" s="47"/>
      <c r="DG571" s="47"/>
      <c r="DH571" s="47"/>
      <c r="DI571" s="47"/>
      <c r="DJ571" s="47"/>
      <c r="DK571" s="47"/>
      <c r="DL571" s="47"/>
      <c r="DM571" s="47"/>
      <c r="DN571" s="47"/>
      <c r="DO571" s="47"/>
      <c r="DP571" s="47"/>
      <c r="DQ571" s="47"/>
      <c r="DR571" s="47"/>
      <c r="DS571" s="47"/>
      <c r="DT571" s="47"/>
      <c r="DU571" s="47"/>
      <c r="DV571" s="47"/>
      <c r="DW571" s="47"/>
      <c r="DX571" s="47"/>
      <c r="DY571" s="47"/>
      <c r="DZ571" s="47"/>
      <c r="EA571" s="47"/>
      <c r="EB571" s="47"/>
      <c r="EC571" s="47"/>
      <c r="ED571" s="47"/>
      <c r="EE571" s="47"/>
      <c r="EF571" s="47"/>
      <c r="EG571" s="47"/>
      <c r="EH571" s="47"/>
      <c r="EI571" s="47"/>
      <c r="EJ571" s="47"/>
      <c r="EK571" s="47"/>
      <c r="EL571" s="47"/>
      <c r="EM571" s="47"/>
      <c r="EN571" s="47"/>
      <c r="EO571" s="47"/>
      <c r="EP571" s="47"/>
      <c r="EQ571" s="47"/>
      <c r="ER571" s="47"/>
      <c r="ES571" s="47"/>
      <c r="ET571" s="47"/>
      <c r="EU571" s="47"/>
      <c r="EV571" s="47"/>
      <c r="EW571" s="47"/>
      <c r="EX571" s="47"/>
      <c r="EY571" s="47"/>
      <c r="EZ571" s="47"/>
      <c r="FA571" s="47"/>
      <c r="FB571" s="47"/>
      <c r="FC571" s="47"/>
      <c r="FD571" s="47"/>
      <c r="FE571" s="47"/>
      <c r="FF571" s="47"/>
      <c r="FG571" s="47"/>
      <c r="FH571" s="47"/>
      <c r="FI571" s="47"/>
      <c r="FJ571" s="47"/>
      <c r="FK571" s="47"/>
      <c r="FL571" s="47"/>
      <c r="FM571" s="47"/>
      <c r="FN571" s="47"/>
      <c r="FO571" s="47"/>
      <c r="FP571" s="47"/>
      <c r="FQ571" s="47"/>
      <c r="FR571" s="47"/>
      <c r="FS571" s="47"/>
      <c r="FT571" s="47"/>
      <c r="FU571" s="47"/>
      <c r="FV571" s="47"/>
      <c r="FW571" s="47"/>
      <c r="FX571" s="47"/>
      <c r="FY571" s="47"/>
      <c r="FZ571" s="47"/>
      <c r="GA571" s="47"/>
      <c r="GB571" s="47"/>
      <c r="GC571" s="47"/>
      <c r="GD571" s="47"/>
      <c r="GE571" s="47"/>
      <c r="GF571" s="47"/>
      <c r="GG571" s="47"/>
      <c r="GH571" s="47"/>
      <c r="GI571" s="47"/>
      <c r="GJ571" s="47"/>
      <c r="GK571" s="47"/>
      <c r="GL571" s="47"/>
      <c r="GM571" s="47"/>
      <c r="GN571" s="47"/>
      <c r="GO571" s="47"/>
      <c r="GP571" s="47"/>
      <c r="GQ571" s="47"/>
      <c r="GR571" s="47"/>
      <c r="GS571" s="47"/>
      <c r="GT571" s="47"/>
      <c r="GU571" s="47"/>
      <c r="GV571" s="47"/>
      <c r="GW571" s="47"/>
      <c r="GX571" s="47"/>
      <c r="GY571" s="47"/>
      <c r="GZ571" s="47"/>
      <c r="HA571" s="47"/>
      <c r="HB571" s="47"/>
      <c r="HC571" s="47"/>
      <c r="HD571" s="47"/>
      <c r="HE571" s="47"/>
      <c r="HF571" s="47"/>
      <c r="HG571" s="47"/>
      <c r="HH571" s="47"/>
      <c r="HI571" s="47"/>
      <c r="HJ571" s="47"/>
      <c r="HK571" s="47"/>
      <c r="HL571" s="47"/>
      <c r="HM571" s="47"/>
      <c r="HN571" s="47"/>
      <c r="HO571" s="47"/>
      <c r="HP571" s="47"/>
      <c r="HQ571" s="47"/>
      <c r="HR571" s="47"/>
      <c r="HS571" s="47"/>
      <c r="HT571" s="47"/>
      <c r="HU571" s="47"/>
      <c r="HV571" s="47"/>
      <c r="HW571" s="47"/>
      <c r="HX571" s="47"/>
      <c r="HY571" s="47"/>
      <c r="HZ571" s="47"/>
      <c r="IA571" s="47"/>
      <c r="IB571" s="47"/>
      <c r="IC571" s="47"/>
      <c r="ID571" s="47"/>
      <c r="IE571" s="47"/>
      <c r="IF571" s="47"/>
      <c r="IG571" s="47"/>
      <c r="IH571" s="47"/>
      <c r="II571" s="47"/>
      <c r="IJ571" s="47"/>
      <c r="IK571" s="47"/>
      <c r="IL571" s="47"/>
      <c r="IM571" s="47"/>
      <c r="IN571" s="47"/>
      <c r="IO571" s="47"/>
      <c r="IP571" s="47"/>
      <c r="IQ571" s="47"/>
      <c r="IR571" s="47"/>
      <c r="IS571" s="47"/>
      <c r="IT571" s="47"/>
      <c r="IU571" s="47"/>
      <c r="IV571" s="47"/>
      <c r="IW571" s="47"/>
      <c r="IX571" s="47"/>
      <c r="IY571" s="47"/>
      <c r="IZ571" s="47"/>
      <c r="JA571" s="47"/>
      <c r="JB571" s="47"/>
      <c r="JC571" s="47"/>
      <c r="JD571" s="47"/>
      <c r="JE571" s="47"/>
      <c r="JF571" s="47"/>
      <c r="JG571" s="47"/>
      <c r="JH571" s="47"/>
      <c r="JI571" s="47"/>
      <c r="JJ571" s="47"/>
      <c r="JK571" s="47"/>
      <c r="JL571" s="47"/>
      <c r="JM571" s="47"/>
      <c r="JN571" s="47"/>
      <c r="JO571" s="47"/>
      <c r="JP571" s="47"/>
      <c r="JQ571" s="47"/>
      <c r="JR571" s="47"/>
      <c r="JS571" s="47"/>
      <c r="JT571" s="47"/>
      <c r="JU571" s="47"/>
      <c r="JV571" s="47"/>
      <c r="JW571" s="47"/>
      <c r="JX571" s="47"/>
      <c r="JY571" s="47"/>
      <c r="JZ571" s="47"/>
      <c r="KA571" s="47"/>
      <c r="KB571" s="47"/>
      <c r="KC571" s="47"/>
      <c r="KD571" s="47"/>
      <c r="KE571" s="47"/>
      <c r="KF571" s="47"/>
      <c r="KG571" s="47"/>
      <c r="KH571" s="47"/>
      <c r="KI571" s="47"/>
      <c r="KJ571" s="47"/>
      <c r="KK571" s="47"/>
      <c r="KL571" s="47"/>
      <c r="KM571" s="47"/>
      <c r="KN571" s="47"/>
      <c r="KO571" s="47"/>
      <c r="KP571" s="47"/>
      <c r="KQ571" s="47"/>
      <c r="KR571" s="47"/>
      <c r="KS571" s="47"/>
      <c r="KT571" s="47"/>
      <c r="KU571" s="47"/>
      <c r="KV571" s="47"/>
      <c r="KW571" s="47"/>
      <c r="KX571" s="47"/>
      <c r="KY571" s="47"/>
      <c r="KZ571" s="47"/>
      <c r="LA571" s="47"/>
      <c r="LB571" s="47"/>
      <c r="LC571" s="47"/>
      <c r="LD571" s="47"/>
      <c r="LE571" s="47"/>
      <c r="LF571" s="47"/>
      <c r="LG571" s="47"/>
      <c r="LH571" s="47"/>
      <c r="LI571" s="47"/>
      <c r="LJ571" s="47"/>
      <c r="LK571" s="47"/>
      <c r="LL571" s="47"/>
      <c r="LM571" s="47"/>
      <c r="LN571" s="47"/>
      <c r="LO571" s="47"/>
      <c r="LP571" s="47"/>
      <c r="LQ571" s="47"/>
      <c r="LR571" s="47"/>
      <c r="LS571" s="47"/>
      <c r="LT571" s="47"/>
      <c r="LU571" s="47"/>
      <c r="LV571" s="47"/>
      <c r="LW571" s="47"/>
      <c r="LX571" s="47"/>
      <c r="LY571" s="47"/>
      <c r="LZ571" s="47"/>
      <c r="MA571" s="47"/>
      <c r="MB571" s="47"/>
      <c r="MC571" s="47"/>
      <c r="MD571" s="47"/>
      <c r="ME571" s="47"/>
      <c r="MF571" s="47"/>
      <c r="MG571" s="47"/>
      <c r="MH571" s="47"/>
      <c r="MI571" s="47"/>
      <c r="MJ571" s="47"/>
      <c r="MK571" s="47"/>
      <c r="ML571" s="47"/>
      <c r="MM571" s="47"/>
      <c r="MN571" s="47"/>
      <c r="MO571" s="47"/>
      <c r="MP571" s="47"/>
      <c r="MQ571" s="47"/>
      <c r="MR571" s="47"/>
      <c r="MS571" s="47"/>
      <c r="MT571" s="47"/>
      <c r="MU571" s="47"/>
      <c r="MV571" s="47"/>
      <c r="MW571" s="47"/>
      <c r="MX571" s="47"/>
      <c r="MY571" s="47"/>
      <c r="MZ571" s="47"/>
      <c r="NA571" s="47"/>
      <c r="NB571" s="47"/>
      <c r="NC571" s="47"/>
      <c r="ND571" s="47"/>
      <c r="NE571" s="47"/>
      <c r="NF571" s="47"/>
      <c r="NG571" s="47"/>
      <c r="NH571" s="47"/>
      <c r="NI571" s="47"/>
      <c r="NJ571" s="47"/>
      <c r="NK571" s="47"/>
      <c r="NL571" s="47"/>
      <c r="NM571" s="47"/>
      <c r="NN571" s="47"/>
      <c r="NO571" s="47"/>
      <c r="NP571" s="47"/>
      <c r="NQ571" s="47"/>
      <c r="NR571" s="47"/>
      <c r="NS571" s="47"/>
      <c r="NT571" s="47"/>
      <c r="NU571" s="47"/>
      <c r="NV571" s="47"/>
      <c r="NW571" s="47"/>
      <c r="NX571" s="47"/>
      <c r="NY571" s="47"/>
      <c r="NZ571" s="47"/>
      <c r="OA571" s="47"/>
      <c r="OB571" s="47"/>
      <c r="OC571" s="47"/>
      <c r="OD571" s="47"/>
      <c r="OE571" s="47"/>
      <c r="OF571" s="47"/>
      <c r="OG571" s="47"/>
      <c r="OH571" s="47"/>
      <c r="OI571" s="47"/>
      <c r="OJ571" s="47"/>
      <c r="OK571" s="47"/>
      <c r="OL571" s="47"/>
      <c r="OM571" s="47"/>
      <c r="ON571" s="47"/>
      <c r="OO571" s="47"/>
      <c r="OP571" s="47"/>
      <c r="OQ571" s="47"/>
      <c r="OR571" s="47"/>
      <c r="OS571" s="47"/>
      <c r="OT571" s="47"/>
      <c r="OU571" s="47"/>
      <c r="OV571" s="47"/>
      <c r="OW571" s="47"/>
      <c r="OX571" s="47"/>
      <c r="OY571" s="47"/>
      <c r="OZ571" s="47"/>
      <c r="PA571" s="47"/>
      <c r="PB571" s="47"/>
      <c r="PC571" s="47"/>
      <c r="PD571" s="47"/>
      <c r="PE571" s="47"/>
      <c r="PF571" s="47"/>
      <c r="PG571" s="47"/>
      <c r="PH571" s="47"/>
      <c r="PI571" s="47"/>
      <c r="PJ571" s="47"/>
      <c r="PK571" s="47"/>
      <c r="PL571" s="47"/>
      <c r="PM571" s="47"/>
      <c r="PN571" s="47"/>
      <c r="PO571" s="47"/>
      <c r="PP571" s="47"/>
      <c r="PQ571" s="47"/>
      <c r="PR571" s="47"/>
      <c r="PS571" s="47"/>
      <c r="PT571" s="47"/>
      <c r="PU571" s="47"/>
      <c r="PV571" s="47"/>
      <c r="PW571" s="47"/>
      <c r="PX571" s="47"/>
      <c r="PY571" s="47"/>
      <c r="PZ571" s="47"/>
      <c r="QA571" s="47"/>
      <c r="QB571" s="47"/>
      <c r="QC571" s="47"/>
      <c r="QD571" s="47"/>
      <c r="QE571" s="47"/>
      <c r="QF571" s="47"/>
      <c r="QG571" s="47"/>
      <c r="QH571" s="47"/>
      <c r="QI571" s="47"/>
      <c r="QJ571" s="47"/>
      <c r="QK571" s="47"/>
      <c r="QL571" s="47"/>
      <c r="QM571" s="47"/>
      <c r="QN571" s="47"/>
      <c r="QO571" s="47"/>
      <c r="QP571" s="47"/>
      <c r="QQ571" s="47"/>
      <c r="QR571" s="47"/>
      <c r="QS571" s="47"/>
      <c r="QT571" s="47"/>
      <c r="QU571" s="47"/>
      <c r="QV571" s="47"/>
      <c r="QW571" s="47"/>
      <c r="QX571" s="47"/>
      <c r="QY571" s="47"/>
      <c r="QZ571" s="47"/>
      <c r="RA571" s="47"/>
      <c r="RB571" s="47"/>
      <c r="RC571" s="47"/>
      <c r="RD571" s="47"/>
      <c r="RE571" s="47"/>
      <c r="RF571" s="47"/>
      <c r="RG571" s="47"/>
      <c r="RH571" s="47"/>
      <c r="RI571" s="47"/>
      <c r="RJ571" s="47"/>
      <c r="RK571" s="47"/>
      <c r="RL571" s="47"/>
      <c r="RM571" s="47"/>
      <c r="RN571" s="47"/>
      <c r="RO571" s="47"/>
      <c r="RP571" s="47"/>
      <c r="RQ571" s="47"/>
      <c r="RR571" s="47"/>
      <c r="RS571" s="47"/>
      <c r="RT571" s="47"/>
      <c r="RU571" s="47"/>
      <c r="RV571" s="47"/>
      <c r="RW571" s="47"/>
      <c r="RX571" s="47"/>
      <c r="RY571" s="47"/>
      <c r="RZ571" s="47"/>
      <c r="SA571" s="47"/>
      <c r="SB571" s="47"/>
      <c r="SC571" s="47"/>
      <c r="SD571" s="47"/>
      <c r="SE571" s="47"/>
      <c r="SF571" s="47"/>
      <c r="SG571" s="47"/>
      <c r="SH571" s="47"/>
      <c r="SI571" s="47"/>
      <c r="SJ571" s="47"/>
      <c r="SK571" s="47"/>
      <c r="SL571" s="47"/>
      <c r="SM571" s="47"/>
      <c r="SN571" s="47"/>
      <c r="SO571" s="47"/>
      <c r="SP571" s="47"/>
      <c r="SQ571" s="47"/>
      <c r="SR571" s="47"/>
      <c r="SS571" s="47"/>
      <c r="ST571" s="47"/>
      <c r="SU571" s="47"/>
      <c r="SV571" s="47"/>
      <c r="SW571" s="47"/>
      <c r="SX571" s="47"/>
      <c r="SY571" s="47"/>
      <c r="SZ571" s="47"/>
      <c r="TA571" s="47"/>
      <c r="TB571" s="47"/>
      <c r="TC571" s="47"/>
      <c r="TD571" s="47"/>
      <c r="TE571" s="47"/>
      <c r="TF571" s="47"/>
      <c r="TG571" s="47"/>
      <c r="TH571" s="47"/>
      <c r="TI571" s="47"/>
      <c r="TJ571" s="47"/>
      <c r="TK571" s="47"/>
      <c r="TL571" s="47"/>
      <c r="TM571" s="47"/>
      <c r="TN571" s="47"/>
      <c r="TO571" s="47"/>
      <c r="TP571" s="47"/>
      <c r="TQ571" s="47"/>
      <c r="TR571" s="47"/>
      <c r="TS571" s="47"/>
      <c r="TT571" s="47"/>
      <c r="TU571" s="47"/>
      <c r="TV571" s="47"/>
      <c r="TW571" s="47"/>
      <c r="TX571" s="47"/>
      <c r="TY571" s="47"/>
      <c r="TZ571" s="47"/>
      <c r="UA571" s="47"/>
      <c r="UB571" s="47"/>
      <c r="UC571" s="47"/>
      <c r="UD571" s="47"/>
      <c r="UE571" s="47"/>
      <c r="UF571" s="47"/>
      <c r="UG571" s="47"/>
      <c r="UH571" s="47"/>
      <c r="UI571" s="47"/>
      <c r="UJ571" s="47"/>
      <c r="UK571" s="47"/>
      <c r="UL571" s="47"/>
      <c r="UM571" s="47"/>
      <c r="UN571" s="47"/>
      <c r="UO571" s="47"/>
      <c r="UP571" s="47"/>
      <c r="UQ571" s="47"/>
      <c r="UR571" s="47"/>
      <c r="US571" s="47"/>
      <c r="UT571" s="47"/>
      <c r="UU571" s="47"/>
      <c r="UV571" s="47"/>
      <c r="UW571" s="47"/>
      <c r="UX571" s="47"/>
      <c r="UY571" s="47"/>
      <c r="UZ571" s="47"/>
      <c r="VA571" s="47"/>
      <c r="VB571" s="47"/>
      <c r="VC571" s="47"/>
      <c r="VD571" s="47"/>
      <c r="VE571" s="47"/>
      <c r="VF571" s="47"/>
      <c r="VG571" s="47"/>
      <c r="VH571" s="47"/>
      <c r="VI571" s="47"/>
      <c r="VJ571" s="47"/>
      <c r="VK571" s="47"/>
      <c r="VL571" s="47"/>
      <c r="VM571" s="47"/>
      <c r="VN571" s="47"/>
      <c r="VO571" s="47"/>
      <c r="VP571" s="47"/>
      <c r="VQ571" s="47"/>
      <c r="VR571" s="47"/>
      <c r="VS571" s="47"/>
      <c r="VT571" s="47"/>
      <c r="VU571" s="47"/>
      <c r="VV571" s="47"/>
      <c r="VW571" s="47"/>
      <c r="VX571" s="47"/>
      <c r="VY571" s="47"/>
      <c r="VZ571" s="47"/>
      <c r="WA571" s="47"/>
      <c r="WB571" s="47"/>
      <c r="WC571" s="47"/>
      <c r="WD571" s="47"/>
      <c r="WE571" s="47"/>
      <c r="WF571" s="47"/>
      <c r="WG571" s="47"/>
      <c r="WH571" s="47"/>
      <c r="WI571" s="47"/>
      <c r="WJ571" s="47"/>
      <c r="WK571" s="47"/>
      <c r="WL571" s="47"/>
      <c r="WM571" s="47"/>
      <c r="WN571" s="47"/>
      <c r="WO571" s="47"/>
      <c r="WP571" s="47"/>
      <c r="WQ571" s="47"/>
      <c r="WR571" s="47"/>
      <c r="WS571" s="47"/>
      <c r="WT571" s="47"/>
      <c r="WU571" s="47"/>
      <c r="WV571" s="47"/>
      <c r="WW571" s="47"/>
      <c r="WX571" s="47"/>
      <c r="WY571" s="47"/>
      <c r="WZ571" s="47"/>
      <c r="XA571" s="47"/>
      <c r="XB571" s="47"/>
      <c r="XC571" s="47"/>
      <c r="XD571" s="47"/>
      <c r="XE571" s="47"/>
      <c r="XF571" s="47"/>
      <c r="XG571" s="47"/>
      <c r="XH571" s="47"/>
      <c r="XI571" s="47"/>
      <c r="XJ571" s="47"/>
      <c r="XK571" s="47"/>
      <c r="XL571" s="47"/>
      <c r="XM571" s="47"/>
      <c r="XN571" s="47"/>
      <c r="XO571" s="47"/>
      <c r="XP571" s="47"/>
      <c r="XQ571" s="47"/>
      <c r="XR571" s="47"/>
      <c r="XS571" s="47"/>
      <c r="XT571" s="47"/>
      <c r="XU571" s="47"/>
      <c r="XV571" s="47"/>
      <c r="XW571" s="47"/>
      <c r="XX571" s="47"/>
      <c r="XY571" s="47"/>
      <c r="XZ571" s="47"/>
      <c r="YA571" s="47"/>
      <c r="YB571" s="47"/>
      <c r="YC571" s="47"/>
      <c r="YD571" s="47"/>
      <c r="YE571" s="47"/>
      <c r="YF571" s="47"/>
      <c r="YG571" s="47"/>
      <c r="YH571" s="47"/>
      <c r="YI571" s="47"/>
      <c r="YJ571" s="47"/>
      <c r="YK571" s="47"/>
      <c r="YL571" s="47"/>
      <c r="YM571" s="47"/>
      <c r="YN571" s="47"/>
      <c r="YO571" s="47"/>
      <c r="YP571" s="47"/>
      <c r="YQ571" s="47"/>
      <c r="YR571" s="47"/>
      <c r="YS571" s="47"/>
      <c r="YT571" s="47"/>
      <c r="YU571" s="47"/>
      <c r="YV571" s="47"/>
      <c r="YW571" s="47"/>
      <c r="YX571" s="47"/>
      <c r="YY571" s="47"/>
      <c r="YZ571" s="47"/>
      <c r="ZA571" s="47"/>
      <c r="ZB571" s="47"/>
      <c r="ZC571" s="47"/>
      <c r="ZD571" s="47"/>
      <c r="ZE571" s="47"/>
      <c r="ZF571" s="47"/>
      <c r="ZG571" s="47"/>
      <c r="ZH571" s="47"/>
      <c r="ZI571" s="47"/>
      <c r="ZJ571" s="47"/>
      <c r="ZK571" s="47"/>
      <c r="ZL571" s="47"/>
      <c r="ZM571" s="47"/>
      <c r="ZN571" s="47"/>
      <c r="ZO571" s="47"/>
      <c r="ZP571" s="47"/>
      <c r="ZQ571" s="47"/>
      <c r="ZR571" s="47"/>
      <c r="ZS571" s="47"/>
      <c r="ZT571" s="47"/>
      <c r="ZU571" s="47"/>
      <c r="ZV571" s="47"/>
      <c r="ZW571" s="47"/>
      <c r="ZX571" s="47"/>
      <c r="ZY571" s="47"/>
      <c r="ZZ571" s="47"/>
      <c r="AAA571" s="47"/>
      <c r="AAB571" s="47"/>
      <c r="AAC571" s="47"/>
      <c r="AAD571" s="47"/>
      <c r="AAE571" s="47"/>
      <c r="AAF571" s="47"/>
      <c r="AAG571" s="47"/>
      <c r="AAH571" s="47"/>
      <c r="AAI571" s="47"/>
      <c r="AAJ571" s="47"/>
      <c r="AAK571" s="47"/>
      <c r="AAL571" s="47"/>
      <c r="AAM571" s="47"/>
      <c r="AAN571" s="47"/>
      <c r="AAO571" s="47"/>
      <c r="AAP571" s="47"/>
      <c r="AAQ571" s="47"/>
      <c r="AAR571" s="47"/>
      <c r="AAS571" s="47"/>
      <c r="AAT571" s="47"/>
      <c r="AAU571" s="47"/>
      <c r="AAV571" s="47"/>
      <c r="AAW571" s="47"/>
      <c r="AAX571" s="47"/>
      <c r="AAY571" s="47"/>
      <c r="AAZ571" s="47"/>
      <c r="ABA571" s="47"/>
      <c r="ABB571" s="47"/>
      <c r="ABC571" s="47"/>
      <c r="ABD571" s="47"/>
      <c r="ABE571" s="47"/>
      <c r="ABF571" s="47"/>
      <c r="ABG571" s="47"/>
      <c r="ABH571" s="47"/>
      <c r="ABI571" s="47"/>
      <c r="ABJ571" s="47"/>
      <c r="ABK571" s="47"/>
      <c r="ABL571" s="47"/>
      <c r="ABM571" s="47"/>
      <c r="ABN571" s="47"/>
      <c r="ABO571" s="47"/>
      <c r="ABP571" s="47"/>
      <c r="ABQ571" s="47"/>
      <c r="ABR571" s="47"/>
      <c r="ABS571" s="47"/>
      <c r="ABT571" s="47"/>
      <c r="ABU571" s="47"/>
      <c r="ABV571" s="47"/>
      <c r="ABW571" s="47"/>
      <c r="ABX571" s="47"/>
      <c r="ABY571" s="47"/>
      <c r="ABZ571" s="47"/>
      <c r="ACA571" s="47"/>
      <c r="ACB571" s="47"/>
      <c r="ACC571" s="47"/>
      <c r="ACD571" s="47"/>
      <c r="ACE571" s="47"/>
      <c r="ACF571" s="47"/>
      <c r="ACG571" s="47"/>
      <c r="ACH571" s="47"/>
      <c r="ACI571" s="47"/>
      <c r="ACJ571" s="47"/>
      <c r="ACK571" s="47"/>
      <c r="ACL571" s="47"/>
      <c r="ACM571" s="47"/>
      <c r="ACN571" s="47"/>
      <c r="ACO571" s="47"/>
      <c r="ACP571" s="47"/>
      <c r="ACQ571" s="47"/>
      <c r="ACR571" s="47"/>
      <c r="ACS571" s="47"/>
      <c r="ACT571" s="47"/>
      <c r="ACU571" s="47"/>
      <c r="ACV571" s="47"/>
      <c r="ACW571" s="47"/>
      <c r="ACX571" s="47"/>
      <c r="ACY571" s="47"/>
      <c r="ACZ571" s="47"/>
      <c r="ADA571" s="47"/>
      <c r="ADB571" s="47"/>
      <c r="ADC571" s="47"/>
      <c r="ADD571" s="47"/>
      <c r="ADE571" s="47"/>
      <c r="ADF571" s="47"/>
      <c r="ADG571" s="47"/>
      <c r="ADH571" s="47"/>
      <c r="ADI571" s="47"/>
      <c r="ADJ571" s="47"/>
      <c r="ADK571" s="47"/>
      <c r="ADL571" s="47"/>
      <c r="ADM571" s="47"/>
      <c r="ADN571" s="47"/>
      <c r="ADO571" s="47"/>
      <c r="ADP571" s="47"/>
    </row>
    <row r="572" spans="3:796" x14ac:dyDescent="0.4">
      <c r="C572" s="66"/>
      <c r="D572" s="43">
        <f>(1/$D$5)*学習!U46</f>
        <v>0</v>
      </c>
      <c r="I572" s="67">
        <v>561</v>
      </c>
      <c r="J572" s="45">
        <v>5.9441299987214403E-2</v>
      </c>
      <c r="K572" s="45">
        <v>-0.16164070227763913</v>
      </c>
      <c r="L572" s="45">
        <v>-6.1005306950976147E-2</v>
      </c>
      <c r="M572" s="45">
        <v>0.12098484495368572</v>
      </c>
      <c r="N572" s="45">
        <v>8.6425890987400611E-2</v>
      </c>
      <c r="O572" s="45">
        <v>-1.5790961531291229E-2</v>
      </c>
      <c r="P572" s="45">
        <v>-4.8797064577368356E-2</v>
      </c>
      <c r="Q572" s="45">
        <v>-9.6664115063167536E-2</v>
      </c>
      <c r="R572" s="45">
        <v>3.9396633622885029E-2</v>
      </c>
      <c r="S572" s="45">
        <v>3.0747748973888864E-2</v>
      </c>
      <c r="T572" s="45">
        <v>1.7317945524438858E-2</v>
      </c>
      <c r="U572" s="45">
        <v>-1.0745049042286518E-2</v>
      </c>
      <c r="V572" s="45">
        <v>-0.18833750839890132</v>
      </c>
      <c r="W572" s="45">
        <v>-0.10724482855343695</v>
      </c>
      <c r="X572" s="45">
        <v>-4.800718638560654E-2</v>
      </c>
      <c r="Y572" s="45">
        <v>4.7881131672558877E-2</v>
      </c>
      <c r="Z572" s="45">
        <v>-0.27180263597682813</v>
      </c>
      <c r="AA572" s="45">
        <v>1.7227390744008319E-3</v>
      </c>
      <c r="AB572" s="45">
        <v>0.12329622283422355</v>
      </c>
      <c r="AC572" s="45">
        <v>-0.20309406657172285</v>
      </c>
      <c r="AD572" s="45">
        <v>0.14081019432195585</v>
      </c>
      <c r="AE572" s="45">
        <v>8.8070227855726445E-3</v>
      </c>
      <c r="AF572" s="45">
        <v>-1.1903372138525246E-2</v>
      </c>
      <c r="AG572" s="45">
        <v>-1.4107814189689186E-2</v>
      </c>
      <c r="AH572" s="45">
        <v>4.6737879664809079E-2</v>
      </c>
      <c r="AI572" s="45">
        <v>1.9441529506038664E-3</v>
      </c>
      <c r="AJ572" s="45">
        <v>0.11295562323171471</v>
      </c>
      <c r="AK572" s="45">
        <v>-9.0402818950497801E-2</v>
      </c>
      <c r="AL572" s="45">
        <v>-9.2216606625191155E-2</v>
      </c>
      <c r="AM572" s="45">
        <v>-2.9096043971526344E-2</v>
      </c>
      <c r="AN572" s="45">
        <v>1.1036427513635742E-3</v>
      </c>
      <c r="AO572" s="45">
        <v>9.936427963713633E-2</v>
      </c>
      <c r="AP572" s="45">
        <v>8.5359900181541756E-2</v>
      </c>
      <c r="AQ572" s="45">
        <v>-5.3308818009069843E-2</v>
      </c>
      <c r="AR572" s="45">
        <v>-0.19704116439085473</v>
      </c>
      <c r="AS572" s="45">
        <v>-0.19533795822929942</v>
      </c>
      <c r="AT572" s="45">
        <v>3.0359991375080178E-2</v>
      </c>
      <c r="AU572" s="45">
        <v>-0.10220060828880383</v>
      </c>
      <c r="AV572" s="45">
        <v>9.2243960889761244E-3</v>
      </c>
      <c r="AW572" s="45">
        <v>0.1602937596164779</v>
      </c>
      <c r="AX572" s="45">
        <v>9.5400882474765622E-2</v>
      </c>
      <c r="AY572" s="45">
        <v>-0.15903842356737236</v>
      </c>
      <c r="AZ572" s="45">
        <v>-4.3562888101505194E-3</v>
      </c>
      <c r="BA572" s="45">
        <v>-0.13441787530359092</v>
      </c>
      <c r="BB572" s="45">
        <v>-0.13764806438894792</v>
      </c>
      <c r="BC572" s="45">
        <v>7.5505321900069408E-2</v>
      </c>
      <c r="BD572" s="45">
        <v>-5.6949911860709301E-2</v>
      </c>
      <c r="BE572" s="45">
        <v>4.480972750943011E-2</v>
      </c>
      <c r="BF572" s="45">
        <v>-3.3930311270891161E-2</v>
      </c>
      <c r="BG572" s="45">
        <v>9.2303644323028802E-2</v>
      </c>
      <c r="BH572" s="45">
        <v>1.8590962662697046E-2</v>
      </c>
      <c r="BI572" s="45">
        <v>7.7051359446500253E-2</v>
      </c>
      <c r="BJ572" s="45">
        <v>-5.5316022431177994E-3</v>
      </c>
      <c r="BK572" s="45">
        <v>5.2082202136784397E-2</v>
      </c>
      <c r="BL572" s="45">
        <v>-2.1977034017182449E-2</v>
      </c>
      <c r="BM572" s="45">
        <v>1.8544950916160569E-2</v>
      </c>
      <c r="BN572" s="45">
        <v>4.8180872942652553E-2</v>
      </c>
      <c r="BO572" s="45">
        <v>-0.11812456998084905</v>
      </c>
      <c r="BP572" s="45">
        <v>-3.6568677121421443E-2</v>
      </c>
      <c r="BQ572" s="45">
        <v>-9.7000176544085707E-3</v>
      </c>
      <c r="BR572" s="45">
        <v>0.1926152766707705</v>
      </c>
      <c r="BS572" s="45">
        <v>4.3314642086260596E-2</v>
      </c>
      <c r="BT572" s="45">
        <v>-8.9930426389248225E-2</v>
      </c>
      <c r="BU572" s="45">
        <v>0.19332723227724466</v>
      </c>
      <c r="BV572" s="45">
        <v>-7.6804077115397454E-2</v>
      </c>
      <c r="BW572" s="45">
        <v>5.6460049959566001E-2</v>
      </c>
      <c r="BX572" s="45">
        <v>-9.2204869408621812E-2</v>
      </c>
      <c r="BY572" s="45">
        <v>-1.4091413983832662E-2</v>
      </c>
      <c r="BZ572" s="45">
        <v>-2.418724092588611E-2</v>
      </c>
      <c r="CA572" s="45">
        <v>-5.5918960134872533E-2</v>
      </c>
      <c r="CB572" s="45">
        <v>-2.8439557030042549E-2</v>
      </c>
      <c r="CC572" s="45">
        <v>-5.9147556910515093E-3</v>
      </c>
      <c r="CD572" s="45">
        <v>-8.6505501072649787E-2</v>
      </c>
      <c r="CE572" s="45">
        <v>-0.2398064343928393</v>
      </c>
      <c r="CF572" s="45">
        <v>-7.3754138958732368E-2</v>
      </c>
      <c r="CG572" s="45">
        <v>4.5743036399471901E-2</v>
      </c>
      <c r="CH572" s="45">
        <v>0.12746865404803809</v>
      </c>
      <c r="CI572" s="45">
        <v>-1.1926116673477267E-3</v>
      </c>
      <c r="CJ572" s="45">
        <v>-8.1350767597337295E-2</v>
      </c>
      <c r="CK572" s="45">
        <v>2.9933320111644457E-2</v>
      </c>
      <c r="CL572" s="45">
        <v>6.0476270347017323E-2</v>
      </c>
      <c r="CM572" s="45">
        <v>5.416355774659725E-2</v>
      </c>
      <c r="CN572" s="45">
        <v>-8.0993599466676267E-2</v>
      </c>
      <c r="CO572" s="45">
        <v>-6.5278584769242642E-2</v>
      </c>
      <c r="CP572" s="45">
        <v>-5.8378405406548997E-2</v>
      </c>
      <c r="CQ572" s="45">
        <v>-1.1928051998193221E-2</v>
      </c>
      <c r="CR572" s="45">
        <v>2.2200508897953868E-2</v>
      </c>
      <c r="CS572" s="45">
        <v>1.7783583757115695E-2</v>
      </c>
      <c r="CT572" s="45">
        <v>6.2432625456634964E-2</v>
      </c>
      <c r="CU572" s="45">
        <v>-4.9625364149657021E-2</v>
      </c>
      <c r="CV572" s="45">
        <v>-2.4072942511881402E-2</v>
      </c>
      <c r="CW572" s="45">
        <v>0.15129667437155633</v>
      </c>
      <c r="CX572" s="45">
        <v>4.2763041336285917E-2</v>
      </c>
      <c r="CY572" s="45">
        <v>0.10649660342624136</v>
      </c>
      <c r="CZ572" s="45">
        <v>-9.9364049006033489E-2</v>
      </c>
      <c r="DA572" s="45">
        <v>-7.1403866790422321E-2</v>
      </c>
      <c r="DB572" s="45">
        <v>3.9870759468239036E-2</v>
      </c>
      <c r="DC572" s="45">
        <v>0.17091519049831302</v>
      </c>
      <c r="DD572" s="45">
        <v>5.794604625145984E-2</v>
      </c>
      <c r="DE572" s="45">
        <v>0.1139858398708796</v>
      </c>
      <c r="DF572" s="47"/>
      <c r="DG572" s="47"/>
      <c r="DH572" s="47"/>
      <c r="DI572" s="47"/>
      <c r="DJ572" s="47"/>
      <c r="DK572" s="47"/>
      <c r="DL572" s="47"/>
      <c r="DM572" s="47"/>
      <c r="DN572" s="47"/>
      <c r="DO572" s="47"/>
      <c r="DP572" s="47"/>
      <c r="DQ572" s="47"/>
      <c r="DR572" s="47"/>
      <c r="DS572" s="47"/>
      <c r="DT572" s="47"/>
      <c r="DU572" s="47"/>
      <c r="DV572" s="47"/>
      <c r="DW572" s="47"/>
      <c r="DX572" s="47"/>
      <c r="DY572" s="47"/>
      <c r="DZ572" s="47"/>
      <c r="EA572" s="47"/>
      <c r="EB572" s="47"/>
      <c r="EC572" s="47"/>
      <c r="ED572" s="47"/>
      <c r="EE572" s="47"/>
      <c r="EF572" s="47"/>
      <c r="EG572" s="47"/>
      <c r="EH572" s="47"/>
      <c r="EI572" s="47"/>
      <c r="EJ572" s="47"/>
      <c r="EK572" s="47"/>
      <c r="EL572" s="47"/>
      <c r="EM572" s="47"/>
      <c r="EN572" s="47"/>
      <c r="EO572" s="47"/>
      <c r="EP572" s="47"/>
      <c r="EQ572" s="47"/>
      <c r="ER572" s="47"/>
      <c r="ES572" s="47"/>
      <c r="ET572" s="47"/>
      <c r="EU572" s="47"/>
      <c r="EV572" s="47"/>
      <c r="EW572" s="47"/>
      <c r="EX572" s="47"/>
      <c r="EY572" s="47"/>
      <c r="EZ572" s="47"/>
      <c r="FA572" s="47"/>
      <c r="FB572" s="47"/>
      <c r="FC572" s="47"/>
      <c r="FD572" s="47"/>
      <c r="FE572" s="47"/>
      <c r="FF572" s="47"/>
      <c r="FG572" s="47"/>
      <c r="FH572" s="47"/>
      <c r="FI572" s="47"/>
      <c r="FJ572" s="47"/>
      <c r="FK572" s="47"/>
      <c r="FL572" s="47"/>
      <c r="FM572" s="47"/>
      <c r="FN572" s="47"/>
      <c r="FO572" s="47"/>
      <c r="FP572" s="47"/>
      <c r="FQ572" s="47"/>
      <c r="FR572" s="47"/>
      <c r="FS572" s="47"/>
      <c r="FT572" s="47"/>
      <c r="FU572" s="47"/>
      <c r="FV572" s="47"/>
      <c r="FW572" s="47"/>
      <c r="FX572" s="47"/>
      <c r="FY572" s="47"/>
      <c r="FZ572" s="47"/>
      <c r="GA572" s="47"/>
      <c r="GB572" s="47"/>
      <c r="GC572" s="47"/>
      <c r="GD572" s="47"/>
      <c r="GE572" s="47"/>
      <c r="GF572" s="47"/>
      <c r="GG572" s="47"/>
      <c r="GH572" s="47"/>
      <c r="GI572" s="47"/>
      <c r="GJ572" s="47"/>
      <c r="GK572" s="47"/>
      <c r="GL572" s="47"/>
      <c r="GM572" s="47"/>
      <c r="GN572" s="47"/>
      <c r="GO572" s="47"/>
      <c r="GP572" s="47"/>
      <c r="GQ572" s="47"/>
      <c r="GR572" s="47"/>
      <c r="GS572" s="47"/>
      <c r="GT572" s="47"/>
      <c r="GU572" s="47"/>
      <c r="GV572" s="47"/>
      <c r="GW572" s="47"/>
      <c r="GX572" s="47"/>
      <c r="GY572" s="47"/>
      <c r="GZ572" s="47"/>
      <c r="HA572" s="47"/>
      <c r="HB572" s="47"/>
      <c r="HC572" s="47"/>
      <c r="HD572" s="47"/>
      <c r="HE572" s="47"/>
      <c r="HF572" s="47"/>
      <c r="HG572" s="47"/>
      <c r="HH572" s="47"/>
      <c r="HI572" s="47"/>
      <c r="HJ572" s="47"/>
      <c r="HK572" s="47"/>
      <c r="HL572" s="47"/>
      <c r="HM572" s="47"/>
      <c r="HN572" s="47"/>
      <c r="HO572" s="47"/>
      <c r="HP572" s="47"/>
      <c r="HQ572" s="47"/>
      <c r="HR572" s="47"/>
      <c r="HS572" s="47"/>
      <c r="HT572" s="47"/>
      <c r="HU572" s="47"/>
      <c r="HV572" s="47"/>
      <c r="HW572" s="47"/>
      <c r="HX572" s="47"/>
      <c r="HY572" s="47"/>
      <c r="HZ572" s="47"/>
      <c r="IA572" s="47"/>
      <c r="IB572" s="47"/>
      <c r="IC572" s="47"/>
      <c r="ID572" s="47"/>
      <c r="IE572" s="47"/>
      <c r="IF572" s="47"/>
      <c r="IG572" s="47"/>
      <c r="IH572" s="47"/>
      <c r="II572" s="47"/>
      <c r="IJ572" s="47"/>
      <c r="IK572" s="47"/>
      <c r="IL572" s="47"/>
      <c r="IM572" s="47"/>
      <c r="IN572" s="47"/>
      <c r="IO572" s="47"/>
      <c r="IP572" s="47"/>
      <c r="IQ572" s="47"/>
      <c r="IR572" s="47"/>
      <c r="IS572" s="47"/>
      <c r="IT572" s="47"/>
      <c r="IU572" s="47"/>
      <c r="IV572" s="47"/>
      <c r="IW572" s="47"/>
      <c r="IX572" s="47"/>
      <c r="IY572" s="47"/>
      <c r="IZ572" s="47"/>
      <c r="JA572" s="47"/>
      <c r="JB572" s="47"/>
      <c r="JC572" s="47"/>
      <c r="JD572" s="47"/>
      <c r="JE572" s="47"/>
      <c r="JF572" s="47"/>
      <c r="JG572" s="47"/>
      <c r="JH572" s="47"/>
      <c r="JI572" s="47"/>
      <c r="JJ572" s="47"/>
      <c r="JK572" s="47"/>
      <c r="JL572" s="47"/>
      <c r="JM572" s="47"/>
      <c r="JN572" s="47"/>
      <c r="JO572" s="47"/>
      <c r="JP572" s="47"/>
      <c r="JQ572" s="47"/>
      <c r="JR572" s="47"/>
      <c r="JS572" s="47"/>
      <c r="JT572" s="47"/>
      <c r="JU572" s="47"/>
      <c r="JV572" s="47"/>
      <c r="JW572" s="47"/>
      <c r="JX572" s="47"/>
      <c r="JY572" s="47"/>
      <c r="JZ572" s="47"/>
      <c r="KA572" s="47"/>
      <c r="KB572" s="47"/>
      <c r="KC572" s="47"/>
      <c r="KD572" s="47"/>
      <c r="KE572" s="47"/>
      <c r="KF572" s="47"/>
      <c r="KG572" s="47"/>
      <c r="KH572" s="47"/>
      <c r="KI572" s="47"/>
      <c r="KJ572" s="47"/>
      <c r="KK572" s="47"/>
      <c r="KL572" s="47"/>
      <c r="KM572" s="47"/>
      <c r="KN572" s="47"/>
      <c r="KO572" s="47"/>
      <c r="KP572" s="47"/>
      <c r="KQ572" s="47"/>
      <c r="KR572" s="47"/>
      <c r="KS572" s="47"/>
      <c r="KT572" s="47"/>
      <c r="KU572" s="47"/>
      <c r="KV572" s="47"/>
      <c r="KW572" s="47"/>
      <c r="KX572" s="47"/>
      <c r="KY572" s="47"/>
      <c r="KZ572" s="47"/>
      <c r="LA572" s="47"/>
      <c r="LB572" s="47"/>
      <c r="LC572" s="47"/>
      <c r="LD572" s="47"/>
      <c r="LE572" s="47"/>
      <c r="LF572" s="47"/>
      <c r="LG572" s="47"/>
      <c r="LH572" s="47"/>
      <c r="LI572" s="47"/>
      <c r="LJ572" s="47"/>
      <c r="LK572" s="47"/>
      <c r="LL572" s="47"/>
      <c r="LM572" s="47"/>
      <c r="LN572" s="47"/>
      <c r="LO572" s="47"/>
      <c r="LP572" s="47"/>
      <c r="LQ572" s="47"/>
      <c r="LR572" s="47"/>
      <c r="LS572" s="47"/>
      <c r="LT572" s="47"/>
      <c r="LU572" s="47"/>
      <c r="LV572" s="47"/>
      <c r="LW572" s="47"/>
      <c r="LX572" s="47"/>
      <c r="LY572" s="47"/>
      <c r="LZ572" s="47"/>
      <c r="MA572" s="47"/>
      <c r="MB572" s="47"/>
      <c r="MC572" s="47"/>
      <c r="MD572" s="47"/>
      <c r="ME572" s="47"/>
      <c r="MF572" s="47"/>
      <c r="MG572" s="47"/>
      <c r="MH572" s="47"/>
      <c r="MI572" s="47"/>
      <c r="MJ572" s="47"/>
      <c r="MK572" s="47"/>
      <c r="ML572" s="47"/>
      <c r="MM572" s="47"/>
      <c r="MN572" s="47"/>
      <c r="MO572" s="47"/>
      <c r="MP572" s="47"/>
      <c r="MQ572" s="47"/>
      <c r="MR572" s="47"/>
      <c r="MS572" s="47"/>
      <c r="MT572" s="47"/>
      <c r="MU572" s="47"/>
      <c r="MV572" s="47"/>
      <c r="MW572" s="47"/>
      <c r="MX572" s="47"/>
      <c r="MY572" s="47"/>
      <c r="MZ572" s="47"/>
      <c r="NA572" s="47"/>
      <c r="NB572" s="47"/>
      <c r="NC572" s="47"/>
      <c r="ND572" s="47"/>
      <c r="NE572" s="47"/>
      <c r="NF572" s="47"/>
      <c r="NG572" s="47"/>
      <c r="NH572" s="47"/>
      <c r="NI572" s="47"/>
      <c r="NJ572" s="47"/>
      <c r="NK572" s="47"/>
      <c r="NL572" s="47"/>
      <c r="NM572" s="47"/>
      <c r="NN572" s="47"/>
      <c r="NO572" s="47"/>
      <c r="NP572" s="47"/>
      <c r="NQ572" s="47"/>
      <c r="NR572" s="47"/>
      <c r="NS572" s="47"/>
      <c r="NT572" s="47"/>
      <c r="NU572" s="47"/>
      <c r="NV572" s="47"/>
      <c r="NW572" s="47"/>
      <c r="NX572" s="47"/>
      <c r="NY572" s="47"/>
      <c r="NZ572" s="47"/>
      <c r="OA572" s="47"/>
      <c r="OB572" s="47"/>
      <c r="OC572" s="47"/>
      <c r="OD572" s="47"/>
      <c r="OE572" s="47"/>
      <c r="OF572" s="47"/>
      <c r="OG572" s="47"/>
      <c r="OH572" s="47"/>
      <c r="OI572" s="47"/>
      <c r="OJ572" s="47"/>
      <c r="OK572" s="47"/>
      <c r="OL572" s="47"/>
      <c r="OM572" s="47"/>
      <c r="ON572" s="47"/>
      <c r="OO572" s="47"/>
      <c r="OP572" s="47"/>
      <c r="OQ572" s="47"/>
      <c r="OR572" s="47"/>
      <c r="OS572" s="47"/>
      <c r="OT572" s="47"/>
      <c r="OU572" s="47"/>
      <c r="OV572" s="47"/>
      <c r="OW572" s="47"/>
      <c r="OX572" s="47"/>
      <c r="OY572" s="47"/>
      <c r="OZ572" s="47"/>
      <c r="PA572" s="47"/>
      <c r="PB572" s="47"/>
      <c r="PC572" s="47"/>
      <c r="PD572" s="47"/>
      <c r="PE572" s="47"/>
      <c r="PF572" s="47"/>
      <c r="PG572" s="47"/>
      <c r="PH572" s="47"/>
      <c r="PI572" s="47"/>
      <c r="PJ572" s="47"/>
      <c r="PK572" s="47"/>
      <c r="PL572" s="47"/>
      <c r="PM572" s="47"/>
      <c r="PN572" s="47"/>
      <c r="PO572" s="47"/>
      <c r="PP572" s="47"/>
      <c r="PQ572" s="47"/>
      <c r="PR572" s="47"/>
      <c r="PS572" s="47"/>
      <c r="PT572" s="47"/>
      <c r="PU572" s="47"/>
      <c r="PV572" s="47"/>
      <c r="PW572" s="47"/>
      <c r="PX572" s="47"/>
      <c r="PY572" s="47"/>
      <c r="PZ572" s="47"/>
      <c r="QA572" s="47"/>
      <c r="QB572" s="47"/>
      <c r="QC572" s="47"/>
      <c r="QD572" s="47"/>
      <c r="QE572" s="47"/>
      <c r="QF572" s="47"/>
      <c r="QG572" s="47"/>
      <c r="QH572" s="47"/>
      <c r="QI572" s="47"/>
      <c r="QJ572" s="47"/>
      <c r="QK572" s="47"/>
      <c r="QL572" s="47"/>
      <c r="QM572" s="47"/>
      <c r="QN572" s="47"/>
      <c r="QO572" s="47"/>
      <c r="QP572" s="47"/>
      <c r="QQ572" s="47"/>
      <c r="QR572" s="47"/>
      <c r="QS572" s="47"/>
      <c r="QT572" s="47"/>
      <c r="QU572" s="47"/>
      <c r="QV572" s="47"/>
      <c r="QW572" s="47"/>
      <c r="QX572" s="47"/>
      <c r="QY572" s="47"/>
      <c r="QZ572" s="47"/>
      <c r="RA572" s="47"/>
      <c r="RB572" s="47"/>
      <c r="RC572" s="47"/>
      <c r="RD572" s="47"/>
      <c r="RE572" s="47"/>
      <c r="RF572" s="47"/>
      <c r="RG572" s="47"/>
      <c r="RH572" s="47"/>
      <c r="RI572" s="47"/>
      <c r="RJ572" s="47"/>
      <c r="RK572" s="47"/>
      <c r="RL572" s="47"/>
      <c r="RM572" s="47"/>
      <c r="RN572" s="47"/>
      <c r="RO572" s="47"/>
      <c r="RP572" s="47"/>
      <c r="RQ572" s="47"/>
      <c r="RR572" s="47"/>
      <c r="RS572" s="47"/>
      <c r="RT572" s="47"/>
      <c r="RU572" s="47"/>
      <c r="RV572" s="47"/>
      <c r="RW572" s="47"/>
      <c r="RX572" s="47"/>
      <c r="RY572" s="47"/>
      <c r="RZ572" s="47"/>
      <c r="SA572" s="47"/>
      <c r="SB572" s="47"/>
      <c r="SC572" s="47"/>
      <c r="SD572" s="47"/>
      <c r="SE572" s="47"/>
      <c r="SF572" s="47"/>
      <c r="SG572" s="47"/>
      <c r="SH572" s="47"/>
      <c r="SI572" s="47"/>
      <c r="SJ572" s="47"/>
      <c r="SK572" s="47"/>
      <c r="SL572" s="47"/>
      <c r="SM572" s="47"/>
      <c r="SN572" s="47"/>
      <c r="SO572" s="47"/>
      <c r="SP572" s="47"/>
      <c r="SQ572" s="47"/>
      <c r="SR572" s="47"/>
      <c r="SS572" s="47"/>
      <c r="ST572" s="47"/>
      <c r="SU572" s="47"/>
      <c r="SV572" s="47"/>
      <c r="SW572" s="47"/>
      <c r="SX572" s="47"/>
      <c r="SY572" s="47"/>
      <c r="SZ572" s="47"/>
      <c r="TA572" s="47"/>
      <c r="TB572" s="47"/>
      <c r="TC572" s="47"/>
      <c r="TD572" s="47"/>
      <c r="TE572" s="47"/>
      <c r="TF572" s="47"/>
      <c r="TG572" s="47"/>
      <c r="TH572" s="47"/>
      <c r="TI572" s="47"/>
      <c r="TJ572" s="47"/>
      <c r="TK572" s="47"/>
      <c r="TL572" s="47"/>
      <c r="TM572" s="47"/>
      <c r="TN572" s="47"/>
      <c r="TO572" s="47"/>
      <c r="TP572" s="47"/>
      <c r="TQ572" s="47"/>
      <c r="TR572" s="47"/>
      <c r="TS572" s="47"/>
      <c r="TT572" s="47"/>
      <c r="TU572" s="47"/>
      <c r="TV572" s="47"/>
      <c r="TW572" s="47"/>
      <c r="TX572" s="47"/>
      <c r="TY572" s="47"/>
      <c r="TZ572" s="47"/>
      <c r="UA572" s="47"/>
      <c r="UB572" s="47"/>
      <c r="UC572" s="47"/>
      <c r="UD572" s="47"/>
      <c r="UE572" s="47"/>
      <c r="UF572" s="47"/>
      <c r="UG572" s="47"/>
      <c r="UH572" s="47"/>
      <c r="UI572" s="47"/>
      <c r="UJ572" s="47"/>
      <c r="UK572" s="47"/>
      <c r="UL572" s="47"/>
      <c r="UM572" s="47"/>
      <c r="UN572" s="47"/>
      <c r="UO572" s="47"/>
      <c r="UP572" s="47"/>
      <c r="UQ572" s="47"/>
      <c r="UR572" s="47"/>
      <c r="US572" s="47"/>
      <c r="UT572" s="47"/>
      <c r="UU572" s="47"/>
      <c r="UV572" s="47"/>
      <c r="UW572" s="47"/>
      <c r="UX572" s="47"/>
      <c r="UY572" s="47"/>
      <c r="UZ572" s="47"/>
      <c r="VA572" s="47"/>
      <c r="VB572" s="47"/>
      <c r="VC572" s="47"/>
      <c r="VD572" s="47"/>
      <c r="VE572" s="47"/>
      <c r="VF572" s="47"/>
      <c r="VG572" s="47"/>
      <c r="VH572" s="47"/>
      <c r="VI572" s="47"/>
      <c r="VJ572" s="47"/>
      <c r="VK572" s="47"/>
      <c r="VL572" s="47"/>
      <c r="VM572" s="47"/>
      <c r="VN572" s="47"/>
      <c r="VO572" s="47"/>
      <c r="VP572" s="47"/>
      <c r="VQ572" s="47"/>
      <c r="VR572" s="47"/>
      <c r="VS572" s="47"/>
      <c r="VT572" s="47"/>
      <c r="VU572" s="47"/>
      <c r="VV572" s="47"/>
      <c r="VW572" s="47"/>
      <c r="VX572" s="47"/>
      <c r="VY572" s="47"/>
      <c r="VZ572" s="47"/>
      <c r="WA572" s="47"/>
      <c r="WB572" s="47"/>
      <c r="WC572" s="47"/>
      <c r="WD572" s="47"/>
      <c r="WE572" s="47"/>
      <c r="WF572" s="47"/>
      <c r="WG572" s="47"/>
      <c r="WH572" s="47"/>
      <c r="WI572" s="47"/>
      <c r="WJ572" s="47"/>
      <c r="WK572" s="47"/>
      <c r="WL572" s="47"/>
      <c r="WM572" s="47"/>
      <c r="WN572" s="47"/>
      <c r="WO572" s="47"/>
      <c r="WP572" s="47"/>
      <c r="WQ572" s="47"/>
      <c r="WR572" s="47"/>
      <c r="WS572" s="47"/>
      <c r="WT572" s="47"/>
      <c r="WU572" s="47"/>
      <c r="WV572" s="47"/>
      <c r="WW572" s="47"/>
      <c r="WX572" s="47"/>
      <c r="WY572" s="47"/>
      <c r="WZ572" s="47"/>
      <c r="XA572" s="47"/>
      <c r="XB572" s="47"/>
      <c r="XC572" s="47"/>
      <c r="XD572" s="47"/>
      <c r="XE572" s="47"/>
      <c r="XF572" s="47"/>
      <c r="XG572" s="47"/>
      <c r="XH572" s="47"/>
      <c r="XI572" s="47"/>
      <c r="XJ572" s="47"/>
      <c r="XK572" s="47"/>
      <c r="XL572" s="47"/>
      <c r="XM572" s="47"/>
      <c r="XN572" s="47"/>
      <c r="XO572" s="47"/>
      <c r="XP572" s="47"/>
      <c r="XQ572" s="47"/>
      <c r="XR572" s="47"/>
      <c r="XS572" s="47"/>
      <c r="XT572" s="47"/>
      <c r="XU572" s="47"/>
      <c r="XV572" s="47"/>
      <c r="XW572" s="47"/>
      <c r="XX572" s="47"/>
      <c r="XY572" s="47"/>
      <c r="XZ572" s="47"/>
      <c r="YA572" s="47"/>
      <c r="YB572" s="47"/>
      <c r="YC572" s="47"/>
      <c r="YD572" s="47"/>
      <c r="YE572" s="47"/>
      <c r="YF572" s="47"/>
      <c r="YG572" s="47"/>
      <c r="YH572" s="47"/>
      <c r="YI572" s="47"/>
      <c r="YJ572" s="47"/>
      <c r="YK572" s="47"/>
      <c r="YL572" s="47"/>
      <c r="YM572" s="47"/>
      <c r="YN572" s="47"/>
      <c r="YO572" s="47"/>
      <c r="YP572" s="47"/>
      <c r="YQ572" s="47"/>
      <c r="YR572" s="47"/>
      <c r="YS572" s="47"/>
      <c r="YT572" s="47"/>
      <c r="YU572" s="47"/>
      <c r="YV572" s="47"/>
      <c r="YW572" s="47"/>
      <c r="YX572" s="47"/>
      <c r="YY572" s="47"/>
      <c r="YZ572" s="47"/>
      <c r="ZA572" s="47"/>
      <c r="ZB572" s="47"/>
      <c r="ZC572" s="47"/>
      <c r="ZD572" s="47"/>
      <c r="ZE572" s="47"/>
      <c r="ZF572" s="47"/>
      <c r="ZG572" s="47"/>
      <c r="ZH572" s="47"/>
      <c r="ZI572" s="47"/>
      <c r="ZJ572" s="47"/>
      <c r="ZK572" s="47"/>
      <c r="ZL572" s="47"/>
      <c r="ZM572" s="47"/>
      <c r="ZN572" s="47"/>
      <c r="ZO572" s="47"/>
      <c r="ZP572" s="47"/>
      <c r="ZQ572" s="47"/>
      <c r="ZR572" s="47"/>
      <c r="ZS572" s="47"/>
      <c r="ZT572" s="47"/>
      <c r="ZU572" s="47"/>
      <c r="ZV572" s="47"/>
      <c r="ZW572" s="47"/>
      <c r="ZX572" s="47"/>
      <c r="ZY572" s="47"/>
      <c r="ZZ572" s="47"/>
      <c r="AAA572" s="47"/>
      <c r="AAB572" s="47"/>
      <c r="AAC572" s="47"/>
      <c r="AAD572" s="47"/>
      <c r="AAE572" s="47"/>
      <c r="AAF572" s="47"/>
      <c r="AAG572" s="47"/>
      <c r="AAH572" s="47"/>
      <c r="AAI572" s="47"/>
      <c r="AAJ572" s="47"/>
      <c r="AAK572" s="47"/>
      <c r="AAL572" s="47"/>
      <c r="AAM572" s="47"/>
      <c r="AAN572" s="47"/>
      <c r="AAO572" s="47"/>
      <c r="AAP572" s="47"/>
      <c r="AAQ572" s="47"/>
      <c r="AAR572" s="47"/>
      <c r="AAS572" s="47"/>
      <c r="AAT572" s="47"/>
      <c r="AAU572" s="47"/>
      <c r="AAV572" s="47"/>
      <c r="AAW572" s="47"/>
      <c r="AAX572" s="47"/>
      <c r="AAY572" s="47"/>
      <c r="AAZ572" s="47"/>
      <c r="ABA572" s="47"/>
      <c r="ABB572" s="47"/>
      <c r="ABC572" s="47"/>
      <c r="ABD572" s="47"/>
      <c r="ABE572" s="47"/>
      <c r="ABF572" s="47"/>
      <c r="ABG572" s="47"/>
      <c r="ABH572" s="47"/>
      <c r="ABI572" s="47"/>
      <c r="ABJ572" s="47"/>
      <c r="ABK572" s="47"/>
      <c r="ABL572" s="47"/>
      <c r="ABM572" s="47"/>
      <c r="ABN572" s="47"/>
      <c r="ABO572" s="47"/>
      <c r="ABP572" s="47"/>
      <c r="ABQ572" s="47"/>
      <c r="ABR572" s="47"/>
      <c r="ABS572" s="47"/>
      <c r="ABT572" s="47"/>
      <c r="ABU572" s="47"/>
      <c r="ABV572" s="47"/>
      <c r="ABW572" s="47"/>
      <c r="ABX572" s="47"/>
      <c r="ABY572" s="47"/>
      <c r="ABZ572" s="47"/>
      <c r="ACA572" s="47"/>
      <c r="ACB572" s="47"/>
      <c r="ACC572" s="47"/>
      <c r="ACD572" s="47"/>
      <c r="ACE572" s="47"/>
      <c r="ACF572" s="47"/>
      <c r="ACG572" s="47"/>
      <c r="ACH572" s="47"/>
      <c r="ACI572" s="47"/>
      <c r="ACJ572" s="47"/>
      <c r="ACK572" s="47"/>
      <c r="ACL572" s="47"/>
      <c r="ACM572" s="47"/>
      <c r="ACN572" s="47"/>
      <c r="ACO572" s="47"/>
      <c r="ACP572" s="47"/>
      <c r="ACQ572" s="47"/>
      <c r="ACR572" s="47"/>
      <c r="ACS572" s="47"/>
      <c r="ACT572" s="47"/>
      <c r="ACU572" s="47"/>
      <c r="ACV572" s="47"/>
      <c r="ACW572" s="47"/>
      <c r="ACX572" s="47"/>
      <c r="ACY572" s="47"/>
      <c r="ACZ572" s="47"/>
      <c r="ADA572" s="47"/>
      <c r="ADB572" s="47"/>
      <c r="ADC572" s="47"/>
      <c r="ADD572" s="47"/>
      <c r="ADE572" s="47"/>
      <c r="ADF572" s="47"/>
      <c r="ADG572" s="47"/>
      <c r="ADH572" s="47"/>
      <c r="ADI572" s="47"/>
      <c r="ADJ572" s="47"/>
      <c r="ADK572" s="47"/>
      <c r="ADL572" s="47"/>
      <c r="ADM572" s="47"/>
      <c r="ADN572" s="47"/>
      <c r="ADO572" s="47"/>
      <c r="ADP572" s="47"/>
    </row>
    <row r="573" spans="3:796" x14ac:dyDescent="0.4">
      <c r="C573" s="66"/>
      <c r="D573" s="43">
        <f>(1/$D$5)*学習!U47</f>
        <v>2.3529411764705882E-2</v>
      </c>
      <c r="I573" s="67">
        <v>562</v>
      </c>
      <c r="J573" s="45">
        <v>0.13609555421153835</v>
      </c>
      <c r="K573" s="45">
        <v>-8.0764860070638031E-2</v>
      </c>
      <c r="L573" s="45">
        <v>-6.4159662374377271E-2</v>
      </c>
      <c r="M573" s="45">
        <v>3.0580872664572559E-2</v>
      </c>
      <c r="N573" s="45">
        <v>6.2940375433021792E-2</v>
      </c>
      <c r="O573" s="45">
        <v>7.5731280927986741E-2</v>
      </c>
      <c r="P573" s="45">
        <v>9.9200826715026433E-2</v>
      </c>
      <c r="Q573" s="45">
        <v>-4.2923312207642887E-2</v>
      </c>
      <c r="R573" s="45">
        <v>7.2320267150425874E-2</v>
      </c>
      <c r="S573" s="45">
        <v>-9.1030986221651317E-2</v>
      </c>
      <c r="T573" s="45">
        <v>4.3156374624932742E-2</v>
      </c>
      <c r="U573" s="45">
        <v>-4.3601610681863391E-2</v>
      </c>
      <c r="V573" s="45">
        <v>-2.2583951130518896E-2</v>
      </c>
      <c r="W573" s="45">
        <v>8.2368976640762398E-2</v>
      </c>
      <c r="X573" s="45">
        <v>0.16112509894435637</v>
      </c>
      <c r="Y573" s="45">
        <v>-2.1365223273075377E-2</v>
      </c>
      <c r="Z573" s="45">
        <v>-4.1803789131675782E-2</v>
      </c>
      <c r="AA573" s="45">
        <v>0.1093072276866985</v>
      </c>
      <c r="AB573" s="45">
        <v>-5.7270888759481782E-2</v>
      </c>
      <c r="AC573" s="45">
        <v>2.3896273415285409E-2</v>
      </c>
      <c r="AD573" s="45">
        <v>2.9364451503209293E-2</v>
      </c>
      <c r="AE573" s="45">
        <v>0.15579834032862802</v>
      </c>
      <c r="AF573" s="45">
        <v>5.0411255264498786E-2</v>
      </c>
      <c r="AG573" s="45">
        <v>-1.82164981138793E-3</v>
      </c>
      <c r="AH573" s="45">
        <v>0.21782548922107126</v>
      </c>
      <c r="AI573" s="45">
        <v>-5.4006200946776828E-2</v>
      </c>
      <c r="AJ573" s="45">
        <v>2.5604669621358576E-2</v>
      </c>
      <c r="AK573" s="45">
        <v>6.4822578497523028E-2</v>
      </c>
      <c r="AL573" s="45">
        <v>-3.0421885208346676E-2</v>
      </c>
      <c r="AM573" s="45">
        <v>1.4278226819982394E-2</v>
      </c>
      <c r="AN573" s="45">
        <v>2.5878300153453975E-2</v>
      </c>
      <c r="AO573" s="45">
        <v>-1.6231766689827523E-2</v>
      </c>
      <c r="AP573" s="45">
        <v>-0.18566746921632232</v>
      </c>
      <c r="AQ573" s="45">
        <v>-1.6375604217648471E-2</v>
      </c>
      <c r="AR573" s="45">
        <v>0.11590734868280829</v>
      </c>
      <c r="AS573" s="45">
        <v>4.049131694550076E-2</v>
      </c>
      <c r="AT573" s="45">
        <v>4.2087349082400347E-2</v>
      </c>
      <c r="AU573" s="45">
        <v>-6.7358482824167634E-2</v>
      </c>
      <c r="AV573" s="45">
        <v>1.0571192824312056E-2</v>
      </c>
      <c r="AW573" s="45">
        <v>5.7222153711170121E-2</v>
      </c>
      <c r="AX573" s="45">
        <v>-5.916481643050342E-2</v>
      </c>
      <c r="AY573" s="45">
        <v>-8.5773899391625663E-2</v>
      </c>
      <c r="AZ573" s="45">
        <v>1.2624130822706558E-2</v>
      </c>
      <c r="BA573" s="45">
        <v>0.14019414311472578</v>
      </c>
      <c r="BB573" s="45">
        <v>2.9145964745708589E-2</v>
      </c>
      <c r="BC573" s="45">
        <v>-1.3169937740568596E-2</v>
      </c>
      <c r="BD573" s="45">
        <v>0.21145188636600998</v>
      </c>
      <c r="BE573" s="45">
        <v>-9.685030370635167E-2</v>
      </c>
      <c r="BF573" s="45">
        <v>-6.1964324846083989E-2</v>
      </c>
      <c r="BG573" s="45">
        <v>2.0931595050542685E-2</v>
      </c>
      <c r="BH573" s="45">
        <v>5.9251613247970222E-2</v>
      </c>
      <c r="BI573" s="45">
        <v>-8.2806896317114506E-2</v>
      </c>
      <c r="BJ573" s="45">
        <v>0.31572720958103995</v>
      </c>
      <c r="BK573" s="45">
        <v>-5.4258243001920458E-3</v>
      </c>
      <c r="BL573" s="45">
        <v>8.2699435188837895E-4</v>
      </c>
      <c r="BM573" s="45">
        <v>-1.8567137002026785E-3</v>
      </c>
      <c r="BN573" s="45">
        <v>6.884707673165813E-2</v>
      </c>
      <c r="BO573" s="45">
        <v>-4.3768392401028526E-2</v>
      </c>
      <c r="BP573" s="45">
        <v>-0.12389500856744484</v>
      </c>
      <c r="BQ573" s="45">
        <v>3.7487582501697314E-2</v>
      </c>
      <c r="BR573" s="45">
        <v>-7.6757879834680603E-2</v>
      </c>
      <c r="BS573" s="45">
        <v>-7.1056022211373512E-2</v>
      </c>
      <c r="BT573" s="45">
        <v>-2.6528296519334249E-2</v>
      </c>
      <c r="BU573" s="45">
        <v>0.12973495614705974</v>
      </c>
      <c r="BV573" s="45">
        <v>8.6551781030703823E-2</v>
      </c>
      <c r="BW573" s="45">
        <v>-0.22810003142564073</v>
      </c>
      <c r="BX573" s="45">
        <v>1.541035131969521E-2</v>
      </c>
      <c r="BY573" s="45">
        <v>-1.1494781924319287E-2</v>
      </c>
      <c r="BZ573" s="45">
        <v>-0.14539805291966179</v>
      </c>
      <c r="CA573" s="45">
        <v>-7.5462323383713004E-2</v>
      </c>
      <c r="CB573" s="45">
        <v>-0.27243060171340433</v>
      </c>
      <c r="CC573" s="45">
        <v>-0.18865663206957595</v>
      </c>
      <c r="CD573" s="45">
        <v>0.1495373502089016</v>
      </c>
      <c r="CE573" s="45">
        <v>-0.12745736214626863</v>
      </c>
      <c r="CF573" s="45">
        <v>0.1928438206899174</v>
      </c>
      <c r="CG573" s="45">
        <v>-7.8321441852364348E-3</v>
      </c>
      <c r="CH573" s="45">
        <v>-1.8230794083162496E-2</v>
      </c>
      <c r="CI573" s="45">
        <v>-2.4702071130687214E-2</v>
      </c>
      <c r="CJ573" s="45">
        <v>-0.1208769994380391</v>
      </c>
      <c r="CK573" s="45">
        <v>9.0097824099076244E-3</v>
      </c>
      <c r="CL573" s="45">
        <v>0.11869814059764769</v>
      </c>
      <c r="CM573" s="45">
        <v>2.1375491508284602E-2</v>
      </c>
      <c r="CN573" s="45">
        <v>2.3356336179316539E-2</v>
      </c>
      <c r="CO573" s="45">
        <v>-9.1099915469493295E-2</v>
      </c>
      <c r="CP573" s="45">
        <v>0.22694240016657022</v>
      </c>
      <c r="CQ573" s="45">
        <v>8.2180797476874286E-4</v>
      </c>
      <c r="CR573" s="45">
        <v>3.983371025069804E-2</v>
      </c>
      <c r="CS573" s="45">
        <v>-4.5823167400292734E-2</v>
      </c>
      <c r="CT573" s="45">
        <v>-0.13140005195581589</v>
      </c>
      <c r="CU573" s="45">
        <v>5.6119740443543446E-2</v>
      </c>
      <c r="CV573" s="45">
        <v>-0.25719010404189036</v>
      </c>
      <c r="CW573" s="45">
        <v>5.2721113427961805E-2</v>
      </c>
      <c r="CX573" s="45">
        <v>-2.2369101992332455E-2</v>
      </c>
      <c r="CY573" s="45">
        <v>2.1167633987209018E-2</v>
      </c>
      <c r="CZ573" s="45">
        <v>0.20533598823078261</v>
      </c>
      <c r="DA573" s="45">
        <v>4.3684313477602515E-2</v>
      </c>
      <c r="DB573" s="45">
        <v>-5.2423700646954023E-3</v>
      </c>
      <c r="DC573" s="45">
        <v>4.4136778469681649E-2</v>
      </c>
      <c r="DD573" s="45">
        <v>-0.17301875893952451</v>
      </c>
      <c r="DE573" s="45">
        <v>4.9413236547072505E-2</v>
      </c>
      <c r="DF573" s="47"/>
      <c r="DG573" s="47"/>
      <c r="DH573" s="47"/>
      <c r="DI573" s="47"/>
      <c r="DJ573" s="47"/>
      <c r="DK573" s="47"/>
      <c r="DL573" s="47"/>
      <c r="DM573" s="47"/>
      <c r="DN573" s="47"/>
      <c r="DO573" s="47"/>
      <c r="DP573" s="47"/>
      <c r="DQ573" s="47"/>
      <c r="DR573" s="47"/>
      <c r="DS573" s="47"/>
      <c r="DT573" s="47"/>
      <c r="DU573" s="47"/>
      <c r="DV573" s="47"/>
      <c r="DW573" s="47"/>
      <c r="DX573" s="47"/>
      <c r="DY573" s="47"/>
      <c r="DZ573" s="47"/>
      <c r="EA573" s="47"/>
      <c r="EB573" s="47"/>
      <c r="EC573" s="47"/>
      <c r="ED573" s="47"/>
      <c r="EE573" s="47"/>
      <c r="EF573" s="47"/>
      <c r="EG573" s="47"/>
      <c r="EH573" s="47"/>
      <c r="EI573" s="47"/>
      <c r="EJ573" s="47"/>
      <c r="EK573" s="47"/>
      <c r="EL573" s="47"/>
      <c r="EM573" s="47"/>
      <c r="EN573" s="47"/>
      <c r="EO573" s="47"/>
      <c r="EP573" s="47"/>
      <c r="EQ573" s="47"/>
      <c r="ER573" s="47"/>
      <c r="ES573" s="47"/>
      <c r="ET573" s="47"/>
      <c r="EU573" s="47"/>
      <c r="EV573" s="47"/>
      <c r="EW573" s="47"/>
      <c r="EX573" s="47"/>
      <c r="EY573" s="47"/>
      <c r="EZ573" s="47"/>
      <c r="FA573" s="47"/>
      <c r="FB573" s="47"/>
      <c r="FC573" s="47"/>
      <c r="FD573" s="47"/>
      <c r="FE573" s="47"/>
      <c r="FF573" s="47"/>
      <c r="FG573" s="47"/>
      <c r="FH573" s="47"/>
      <c r="FI573" s="47"/>
      <c r="FJ573" s="47"/>
      <c r="FK573" s="47"/>
      <c r="FL573" s="47"/>
      <c r="FM573" s="47"/>
      <c r="FN573" s="47"/>
      <c r="FO573" s="47"/>
      <c r="FP573" s="47"/>
      <c r="FQ573" s="47"/>
      <c r="FR573" s="47"/>
      <c r="FS573" s="47"/>
      <c r="FT573" s="47"/>
      <c r="FU573" s="47"/>
      <c r="FV573" s="47"/>
      <c r="FW573" s="47"/>
      <c r="FX573" s="47"/>
      <c r="FY573" s="47"/>
      <c r="FZ573" s="47"/>
      <c r="GA573" s="47"/>
      <c r="GB573" s="47"/>
      <c r="GC573" s="47"/>
      <c r="GD573" s="47"/>
      <c r="GE573" s="47"/>
      <c r="GF573" s="47"/>
      <c r="GG573" s="47"/>
      <c r="GH573" s="47"/>
      <c r="GI573" s="47"/>
      <c r="GJ573" s="47"/>
      <c r="GK573" s="47"/>
      <c r="GL573" s="47"/>
      <c r="GM573" s="47"/>
      <c r="GN573" s="47"/>
      <c r="GO573" s="47"/>
      <c r="GP573" s="47"/>
      <c r="GQ573" s="47"/>
      <c r="GR573" s="47"/>
      <c r="GS573" s="47"/>
      <c r="GT573" s="47"/>
      <c r="GU573" s="47"/>
      <c r="GV573" s="47"/>
      <c r="GW573" s="47"/>
      <c r="GX573" s="47"/>
      <c r="GY573" s="47"/>
      <c r="GZ573" s="47"/>
      <c r="HA573" s="47"/>
      <c r="HB573" s="47"/>
      <c r="HC573" s="47"/>
      <c r="HD573" s="47"/>
      <c r="HE573" s="47"/>
      <c r="HF573" s="47"/>
      <c r="HG573" s="47"/>
      <c r="HH573" s="47"/>
      <c r="HI573" s="47"/>
      <c r="HJ573" s="47"/>
      <c r="HK573" s="47"/>
      <c r="HL573" s="47"/>
      <c r="HM573" s="47"/>
      <c r="HN573" s="47"/>
      <c r="HO573" s="47"/>
      <c r="HP573" s="47"/>
      <c r="HQ573" s="47"/>
      <c r="HR573" s="47"/>
      <c r="HS573" s="47"/>
      <c r="HT573" s="47"/>
      <c r="HU573" s="47"/>
      <c r="HV573" s="47"/>
      <c r="HW573" s="47"/>
      <c r="HX573" s="47"/>
      <c r="HY573" s="47"/>
      <c r="HZ573" s="47"/>
      <c r="IA573" s="47"/>
      <c r="IB573" s="47"/>
      <c r="IC573" s="47"/>
      <c r="ID573" s="47"/>
      <c r="IE573" s="47"/>
      <c r="IF573" s="47"/>
      <c r="IG573" s="47"/>
      <c r="IH573" s="47"/>
      <c r="II573" s="47"/>
      <c r="IJ573" s="47"/>
      <c r="IK573" s="47"/>
      <c r="IL573" s="47"/>
      <c r="IM573" s="47"/>
      <c r="IN573" s="47"/>
      <c r="IO573" s="47"/>
      <c r="IP573" s="47"/>
      <c r="IQ573" s="47"/>
      <c r="IR573" s="47"/>
      <c r="IS573" s="47"/>
      <c r="IT573" s="47"/>
      <c r="IU573" s="47"/>
      <c r="IV573" s="47"/>
      <c r="IW573" s="47"/>
      <c r="IX573" s="47"/>
      <c r="IY573" s="47"/>
      <c r="IZ573" s="47"/>
      <c r="JA573" s="47"/>
      <c r="JB573" s="47"/>
      <c r="JC573" s="47"/>
      <c r="JD573" s="47"/>
      <c r="JE573" s="47"/>
      <c r="JF573" s="47"/>
      <c r="JG573" s="47"/>
      <c r="JH573" s="47"/>
      <c r="JI573" s="47"/>
      <c r="JJ573" s="47"/>
      <c r="JK573" s="47"/>
      <c r="JL573" s="47"/>
      <c r="JM573" s="47"/>
      <c r="JN573" s="47"/>
      <c r="JO573" s="47"/>
      <c r="JP573" s="47"/>
      <c r="JQ573" s="47"/>
      <c r="JR573" s="47"/>
      <c r="JS573" s="47"/>
      <c r="JT573" s="47"/>
      <c r="JU573" s="47"/>
      <c r="JV573" s="47"/>
      <c r="JW573" s="47"/>
      <c r="JX573" s="47"/>
      <c r="JY573" s="47"/>
      <c r="JZ573" s="47"/>
      <c r="KA573" s="47"/>
      <c r="KB573" s="47"/>
      <c r="KC573" s="47"/>
      <c r="KD573" s="47"/>
      <c r="KE573" s="47"/>
      <c r="KF573" s="47"/>
      <c r="KG573" s="47"/>
      <c r="KH573" s="47"/>
      <c r="KI573" s="47"/>
      <c r="KJ573" s="47"/>
      <c r="KK573" s="47"/>
      <c r="KL573" s="47"/>
      <c r="KM573" s="47"/>
      <c r="KN573" s="47"/>
      <c r="KO573" s="47"/>
      <c r="KP573" s="47"/>
      <c r="KQ573" s="47"/>
      <c r="KR573" s="47"/>
      <c r="KS573" s="47"/>
      <c r="KT573" s="47"/>
      <c r="KU573" s="47"/>
      <c r="KV573" s="47"/>
      <c r="KW573" s="47"/>
      <c r="KX573" s="47"/>
      <c r="KY573" s="47"/>
      <c r="KZ573" s="47"/>
      <c r="LA573" s="47"/>
      <c r="LB573" s="47"/>
      <c r="LC573" s="47"/>
      <c r="LD573" s="47"/>
      <c r="LE573" s="47"/>
      <c r="LF573" s="47"/>
      <c r="LG573" s="47"/>
      <c r="LH573" s="47"/>
      <c r="LI573" s="47"/>
      <c r="LJ573" s="47"/>
      <c r="LK573" s="47"/>
      <c r="LL573" s="47"/>
      <c r="LM573" s="47"/>
      <c r="LN573" s="47"/>
      <c r="LO573" s="47"/>
      <c r="LP573" s="47"/>
      <c r="LQ573" s="47"/>
      <c r="LR573" s="47"/>
      <c r="LS573" s="47"/>
      <c r="LT573" s="47"/>
      <c r="LU573" s="47"/>
      <c r="LV573" s="47"/>
      <c r="LW573" s="47"/>
      <c r="LX573" s="47"/>
      <c r="LY573" s="47"/>
      <c r="LZ573" s="47"/>
      <c r="MA573" s="47"/>
      <c r="MB573" s="47"/>
      <c r="MC573" s="47"/>
      <c r="MD573" s="47"/>
      <c r="ME573" s="47"/>
      <c r="MF573" s="47"/>
      <c r="MG573" s="47"/>
      <c r="MH573" s="47"/>
      <c r="MI573" s="47"/>
      <c r="MJ573" s="47"/>
      <c r="MK573" s="47"/>
      <c r="ML573" s="47"/>
      <c r="MM573" s="47"/>
      <c r="MN573" s="47"/>
      <c r="MO573" s="47"/>
      <c r="MP573" s="47"/>
      <c r="MQ573" s="47"/>
      <c r="MR573" s="47"/>
      <c r="MS573" s="47"/>
      <c r="MT573" s="47"/>
      <c r="MU573" s="47"/>
      <c r="MV573" s="47"/>
      <c r="MW573" s="47"/>
      <c r="MX573" s="47"/>
      <c r="MY573" s="47"/>
      <c r="MZ573" s="47"/>
      <c r="NA573" s="47"/>
      <c r="NB573" s="47"/>
      <c r="NC573" s="47"/>
      <c r="ND573" s="47"/>
      <c r="NE573" s="47"/>
      <c r="NF573" s="47"/>
      <c r="NG573" s="47"/>
      <c r="NH573" s="47"/>
      <c r="NI573" s="47"/>
      <c r="NJ573" s="47"/>
      <c r="NK573" s="47"/>
      <c r="NL573" s="47"/>
      <c r="NM573" s="47"/>
      <c r="NN573" s="47"/>
      <c r="NO573" s="47"/>
      <c r="NP573" s="47"/>
      <c r="NQ573" s="47"/>
      <c r="NR573" s="47"/>
      <c r="NS573" s="47"/>
      <c r="NT573" s="47"/>
      <c r="NU573" s="47"/>
      <c r="NV573" s="47"/>
      <c r="NW573" s="47"/>
      <c r="NX573" s="47"/>
      <c r="NY573" s="47"/>
      <c r="NZ573" s="47"/>
      <c r="OA573" s="47"/>
      <c r="OB573" s="47"/>
      <c r="OC573" s="47"/>
      <c r="OD573" s="47"/>
      <c r="OE573" s="47"/>
      <c r="OF573" s="47"/>
      <c r="OG573" s="47"/>
      <c r="OH573" s="47"/>
      <c r="OI573" s="47"/>
      <c r="OJ573" s="47"/>
      <c r="OK573" s="47"/>
      <c r="OL573" s="47"/>
      <c r="OM573" s="47"/>
      <c r="ON573" s="47"/>
      <c r="OO573" s="47"/>
      <c r="OP573" s="47"/>
      <c r="OQ573" s="47"/>
      <c r="OR573" s="47"/>
      <c r="OS573" s="47"/>
      <c r="OT573" s="47"/>
      <c r="OU573" s="47"/>
      <c r="OV573" s="47"/>
      <c r="OW573" s="47"/>
      <c r="OX573" s="47"/>
      <c r="OY573" s="47"/>
      <c r="OZ573" s="47"/>
      <c r="PA573" s="47"/>
      <c r="PB573" s="47"/>
      <c r="PC573" s="47"/>
      <c r="PD573" s="47"/>
      <c r="PE573" s="47"/>
      <c r="PF573" s="47"/>
      <c r="PG573" s="47"/>
      <c r="PH573" s="47"/>
      <c r="PI573" s="47"/>
      <c r="PJ573" s="47"/>
      <c r="PK573" s="47"/>
      <c r="PL573" s="47"/>
      <c r="PM573" s="47"/>
      <c r="PN573" s="47"/>
      <c r="PO573" s="47"/>
      <c r="PP573" s="47"/>
      <c r="PQ573" s="47"/>
      <c r="PR573" s="47"/>
      <c r="PS573" s="47"/>
      <c r="PT573" s="47"/>
      <c r="PU573" s="47"/>
      <c r="PV573" s="47"/>
      <c r="PW573" s="47"/>
      <c r="PX573" s="47"/>
      <c r="PY573" s="47"/>
      <c r="PZ573" s="47"/>
      <c r="QA573" s="47"/>
      <c r="QB573" s="47"/>
      <c r="QC573" s="47"/>
      <c r="QD573" s="47"/>
      <c r="QE573" s="47"/>
      <c r="QF573" s="47"/>
      <c r="QG573" s="47"/>
      <c r="QH573" s="47"/>
      <c r="QI573" s="47"/>
      <c r="QJ573" s="47"/>
      <c r="QK573" s="47"/>
      <c r="QL573" s="47"/>
      <c r="QM573" s="47"/>
      <c r="QN573" s="47"/>
      <c r="QO573" s="47"/>
      <c r="QP573" s="47"/>
      <c r="QQ573" s="47"/>
      <c r="QR573" s="47"/>
      <c r="QS573" s="47"/>
      <c r="QT573" s="47"/>
      <c r="QU573" s="47"/>
      <c r="QV573" s="47"/>
      <c r="QW573" s="47"/>
      <c r="QX573" s="47"/>
      <c r="QY573" s="47"/>
      <c r="QZ573" s="47"/>
      <c r="RA573" s="47"/>
      <c r="RB573" s="47"/>
      <c r="RC573" s="47"/>
      <c r="RD573" s="47"/>
      <c r="RE573" s="47"/>
      <c r="RF573" s="47"/>
      <c r="RG573" s="47"/>
      <c r="RH573" s="47"/>
      <c r="RI573" s="47"/>
      <c r="RJ573" s="47"/>
      <c r="RK573" s="47"/>
      <c r="RL573" s="47"/>
      <c r="RM573" s="47"/>
      <c r="RN573" s="47"/>
      <c r="RO573" s="47"/>
      <c r="RP573" s="47"/>
      <c r="RQ573" s="47"/>
      <c r="RR573" s="47"/>
      <c r="RS573" s="47"/>
      <c r="RT573" s="47"/>
      <c r="RU573" s="47"/>
      <c r="RV573" s="47"/>
      <c r="RW573" s="47"/>
      <c r="RX573" s="47"/>
      <c r="RY573" s="47"/>
      <c r="RZ573" s="47"/>
      <c r="SA573" s="47"/>
      <c r="SB573" s="47"/>
      <c r="SC573" s="47"/>
      <c r="SD573" s="47"/>
      <c r="SE573" s="47"/>
      <c r="SF573" s="47"/>
      <c r="SG573" s="47"/>
      <c r="SH573" s="47"/>
      <c r="SI573" s="47"/>
      <c r="SJ573" s="47"/>
      <c r="SK573" s="47"/>
      <c r="SL573" s="47"/>
      <c r="SM573" s="47"/>
      <c r="SN573" s="47"/>
      <c r="SO573" s="47"/>
      <c r="SP573" s="47"/>
      <c r="SQ573" s="47"/>
      <c r="SR573" s="47"/>
      <c r="SS573" s="47"/>
      <c r="ST573" s="47"/>
      <c r="SU573" s="47"/>
      <c r="SV573" s="47"/>
      <c r="SW573" s="47"/>
      <c r="SX573" s="47"/>
      <c r="SY573" s="47"/>
      <c r="SZ573" s="47"/>
      <c r="TA573" s="47"/>
      <c r="TB573" s="47"/>
      <c r="TC573" s="47"/>
      <c r="TD573" s="47"/>
      <c r="TE573" s="47"/>
      <c r="TF573" s="47"/>
      <c r="TG573" s="47"/>
      <c r="TH573" s="47"/>
      <c r="TI573" s="47"/>
      <c r="TJ573" s="47"/>
      <c r="TK573" s="47"/>
      <c r="TL573" s="47"/>
      <c r="TM573" s="47"/>
      <c r="TN573" s="47"/>
      <c r="TO573" s="47"/>
      <c r="TP573" s="47"/>
      <c r="TQ573" s="47"/>
      <c r="TR573" s="47"/>
      <c r="TS573" s="47"/>
      <c r="TT573" s="47"/>
      <c r="TU573" s="47"/>
      <c r="TV573" s="47"/>
      <c r="TW573" s="47"/>
      <c r="TX573" s="47"/>
      <c r="TY573" s="47"/>
      <c r="TZ573" s="47"/>
      <c r="UA573" s="47"/>
      <c r="UB573" s="47"/>
      <c r="UC573" s="47"/>
      <c r="UD573" s="47"/>
      <c r="UE573" s="47"/>
      <c r="UF573" s="47"/>
      <c r="UG573" s="47"/>
      <c r="UH573" s="47"/>
      <c r="UI573" s="47"/>
      <c r="UJ573" s="47"/>
      <c r="UK573" s="47"/>
      <c r="UL573" s="47"/>
      <c r="UM573" s="47"/>
      <c r="UN573" s="47"/>
      <c r="UO573" s="47"/>
      <c r="UP573" s="47"/>
      <c r="UQ573" s="47"/>
      <c r="UR573" s="47"/>
      <c r="US573" s="47"/>
      <c r="UT573" s="47"/>
      <c r="UU573" s="47"/>
      <c r="UV573" s="47"/>
      <c r="UW573" s="47"/>
      <c r="UX573" s="47"/>
      <c r="UY573" s="47"/>
      <c r="UZ573" s="47"/>
      <c r="VA573" s="47"/>
      <c r="VB573" s="47"/>
      <c r="VC573" s="47"/>
      <c r="VD573" s="47"/>
      <c r="VE573" s="47"/>
      <c r="VF573" s="47"/>
      <c r="VG573" s="47"/>
      <c r="VH573" s="47"/>
      <c r="VI573" s="47"/>
      <c r="VJ573" s="47"/>
      <c r="VK573" s="47"/>
      <c r="VL573" s="47"/>
      <c r="VM573" s="47"/>
      <c r="VN573" s="47"/>
      <c r="VO573" s="47"/>
      <c r="VP573" s="47"/>
      <c r="VQ573" s="47"/>
      <c r="VR573" s="47"/>
      <c r="VS573" s="47"/>
      <c r="VT573" s="47"/>
      <c r="VU573" s="47"/>
      <c r="VV573" s="47"/>
      <c r="VW573" s="47"/>
      <c r="VX573" s="47"/>
      <c r="VY573" s="47"/>
      <c r="VZ573" s="47"/>
      <c r="WA573" s="47"/>
      <c r="WB573" s="47"/>
      <c r="WC573" s="47"/>
      <c r="WD573" s="47"/>
      <c r="WE573" s="47"/>
      <c r="WF573" s="47"/>
      <c r="WG573" s="47"/>
      <c r="WH573" s="47"/>
      <c r="WI573" s="47"/>
      <c r="WJ573" s="47"/>
      <c r="WK573" s="47"/>
      <c r="WL573" s="47"/>
      <c r="WM573" s="47"/>
      <c r="WN573" s="47"/>
      <c r="WO573" s="47"/>
      <c r="WP573" s="47"/>
      <c r="WQ573" s="47"/>
      <c r="WR573" s="47"/>
      <c r="WS573" s="47"/>
      <c r="WT573" s="47"/>
      <c r="WU573" s="47"/>
      <c r="WV573" s="47"/>
      <c r="WW573" s="47"/>
      <c r="WX573" s="47"/>
      <c r="WY573" s="47"/>
      <c r="WZ573" s="47"/>
      <c r="XA573" s="47"/>
      <c r="XB573" s="47"/>
      <c r="XC573" s="47"/>
      <c r="XD573" s="47"/>
      <c r="XE573" s="47"/>
      <c r="XF573" s="47"/>
      <c r="XG573" s="47"/>
      <c r="XH573" s="47"/>
      <c r="XI573" s="47"/>
      <c r="XJ573" s="47"/>
      <c r="XK573" s="47"/>
      <c r="XL573" s="47"/>
      <c r="XM573" s="47"/>
      <c r="XN573" s="47"/>
      <c r="XO573" s="47"/>
      <c r="XP573" s="47"/>
      <c r="XQ573" s="47"/>
      <c r="XR573" s="47"/>
      <c r="XS573" s="47"/>
      <c r="XT573" s="47"/>
      <c r="XU573" s="47"/>
      <c r="XV573" s="47"/>
      <c r="XW573" s="47"/>
      <c r="XX573" s="47"/>
      <c r="XY573" s="47"/>
      <c r="XZ573" s="47"/>
      <c r="YA573" s="47"/>
      <c r="YB573" s="47"/>
      <c r="YC573" s="47"/>
      <c r="YD573" s="47"/>
      <c r="YE573" s="47"/>
      <c r="YF573" s="47"/>
      <c r="YG573" s="47"/>
      <c r="YH573" s="47"/>
      <c r="YI573" s="47"/>
      <c r="YJ573" s="47"/>
      <c r="YK573" s="47"/>
      <c r="YL573" s="47"/>
      <c r="YM573" s="47"/>
      <c r="YN573" s="47"/>
      <c r="YO573" s="47"/>
      <c r="YP573" s="47"/>
      <c r="YQ573" s="47"/>
      <c r="YR573" s="47"/>
      <c r="YS573" s="47"/>
      <c r="YT573" s="47"/>
      <c r="YU573" s="47"/>
      <c r="YV573" s="47"/>
      <c r="YW573" s="47"/>
      <c r="YX573" s="47"/>
      <c r="YY573" s="47"/>
      <c r="YZ573" s="47"/>
      <c r="ZA573" s="47"/>
      <c r="ZB573" s="47"/>
      <c r="ZC573" s="47"/>
      <c r="ZD573" s="47"/>
      <c r="ZE573" s="47"/>
      <c r="ZF573" s="47"/>
      <c r="ZG573" s="47"/>
      <c r="ZH573" s="47"/>
      <c r="ZI573" s="47"/>
      <c r="ZJ573" s="47"/>
      <c r="ZK573" s="47"/>
      <c r="ZL573" s="47"/>
      <c r="ZM573" s="47"/>
      <c r="ZN573" s="47"/>
      <c r="ZO573" s="47"/>
      <c r="ZP573" s="47"/>
      <c r="ZQ573" s="47"/>
      <c r="ZR573" s="47"/>
      <c r="ZS573" s="47"/>
      <c r="ZT573" s="47"/>
      <c r="ZU573" s="47"/>
      <c r="ZV573" s="47"/>
      <c r="ZW573" s="47"/>
      <c r="ZX573" s="47"/>
      <c r="ZY573" s="47"/>
      <c r="ZZ573" s="47"/>
      <c r="AAA573" s="47"/>
      <c r="AAB573" s="47"/>
      <c r="AAC573" s="47"/>
      <c r="AAD573" s="47"/>
      <c r="AAE573" s="47"/>
      <c r="AAF573" s="47"/>
      <c r="AAG573" s="47"/>
      <c r="AAH573" s="47"/>
      <c r="AAI573" s="47"/>
      <c r="AAJ573" s="47"/>
      <c r="AAK573" s="47"/>
      <c r="AAL573" s="47"/>
      <c r="AAM573" s="47"/>
      <c r="AAN573" s="47"/>
      <c r="AAO573" s="47"/>
      <c r="AAP573" s="47"/>
      <c r="AAQ573" s="47"/>
      <c r="AAR573" s="47"/>
      <c r="AAS573" s="47"/>
      <c r="AAT573" s="47"/>
      <c r="AAU573" s="47"/>
      <c r="AAV573" s="47"/>
      <c r="AAW573" s="47"/>
      <c r="AAX573" s="47"/>
      <c r="AAY573" s="47"/>
      <c r="AAZ573" s="47"/>
      <c r="ABA573" s="47"/>
      <c r="ABB573" s="47"/>
      <c r="ABC573" s="47"/>
      <c r="ABD573" s="47"/>
      <c r="ABE573" s="47"/>
      <c r="ABF573" s="47"/>
      <c r="ABG573" s="47"/>
      <c r="ABH573" s="47"/>
      <c r="ABI573" s="47"/>
      <c r="ABJ573" s="47"/>
      <c r="ABK573" s="47"/>
      <c r="ABL573" s="47"/>
      <c r="ABM573" s="47"/>
      <c r="ABN573" s="47"/>
      <c r="ABO573" s="47"/>
      <c r="ABP573" s="47"/>
      <c r="ABQ573" s="47"/>
      <c r="ABR573" s="47"/>
      <c r="ABS573" s="47"/>
      <c r="ABT573" s="47"/>
      <c r="ABU573" s="47"/>
      <c r="ABV573" s="47"/>
      <c r="ABW573" s="47"/>
      <c r="ABX573" s="47"/>
      <c r="ABY573" s="47"/>
      <c r="ABZ573" s="47"/>
      <c r="ACA573" s="47"/>
      <c r="ACB573" s="47"/>
      <c r="ACC573" s="47"/>
      <c r="ACD573" s="47"/>
      <c r="ACE573" s="47"/>
      <c r="ACF573" s="47"/>
      <c r="ACG573" s="47"/>
      <c r="ACH573" s="47"/>
      <c r="ACI573" s="47"/>
      <c r="ACJ573" s="47"/>
      <c r="ACK573" s="47"/>
      <c r="ACL573" s="47"/>
      <c r="ACM573" s="47"/>
      <c r="ACN573" s="47"/>
      <c r="ACO573" s="47"/>
      <c r="ACP573" s="47"/>
      <c r="ACQ573" s="47"/>
      <c r="ACR573" s="47"/>
      <c r="ACS573" s="47"/>
      <c r="ACT573" s="47"/>
      <c r="ACU573" s="47"/>
      <c r="ACV573" s="47"/>
      <c r="ACW573" s="47"/>
      <c r="ACX573" s="47"/>
      <c r="ACY573" s="47"/>
      <c r="ACZ573" s="47"/>
      <c r="ADA573" s="47"/>
      <c r="ADB573" s="47"/>
      <c r="ADC573" s="47"/>
      <c r="ADD573" s="47"/>
      <c r="ADE573" s="47"/>
      <c r="ADF573" s="47"/>
      <c r="ADG573" s="47"/>
      <c r="ADH573" s="47"/>
      <c r="ADI573" s="47"/>
      <c r="ADJ573" s="47"/>
      <c r="ADK573" s="47"/>
      <c r="ADL573" s="47"/>
      <c r="ADM573" s="47"/>
      <c r="ADN573" s="47"/>
      <c r="ADO573" s="47"/>
      <c r="ADP573" s="47"/>
    </row>
    <row r="574" spans="3:796" x14ac:dyDescent="0.4">
      <c r="C574" s="66"/>
      <c r="D574" s="43">
        <f>(1/$D$5)*学習!U48</f>
        <v>3.5294117647058823E-2</v>
      </c>
      <c r="I574" s="67">
        <v>563</v>
      </c>
      <c r="J574" s="45">
        <v>-8.1231775312354926E-2</v>
      </c>
      <c r="K574" s="45">
        <v>-5.613314409323681E-2</v>
      </c>
      <c r="L574" s="45">
        <v>2.1612871838538751E-2</v>
      </c>
      <c r="M574" s="45">
        <v>-2.3025117722474248E-2</v>
      </c>
      <c r="N574" s="45">
        <v>0.14112793834356718</v>
      </c>
      <c r="O574" s="45">
        <v>8.0108006395066392E-2</v>
      </c>
      <c r="P574" s="45">
        <v>8.8057932904986744E-2</v>
      </c>
      <c r="Q574" s="45">
        <v>8.3599063022339062E-2</v>
      </c>
      <c r="R574" s="45">
        <v>0.1372695277142249</v>
      </c>
      <c r="S574" s="45">
        <v>9.4797427650461188E-2</v>
      </c>
      <c r="T574" s="45">
        <v>0.11966148442950716</v>
      </c>
      <c r="U574" s="45">
        <v>-3.7211988270673658E-2</v>
      </c>
      <c r="V574" s="45">
        <v>-7.0145594020718724E-2</v>
      </c>
      <c r="W574" s="45">
        <v>-8.7756753974995327E-2</v>
      </c>
      <c r="X574" s="45">
        <v>-6.0745796208849095E-2</v>
      </c>
      <c r="Y574" s="45">
        <v>0.19419057441642854</v>
      </c>
      <c r="Z574" s="45">
        <v>-0.1239267715773254</v>
      </c>
      <c r="AA574" s="45">
        <v>-0.10736686676866161</v>
      </c>
      <c r="AB574" s="45">
        <v>2.3260931339304902E-2</v>
      </c>
      <c r="AC574" s="45">
        <v>6.9088919025946854E-2</v>
      </c>
      <c r="AD574" s="45">
        <v>-9.9952222667737557E-3</v>
      </c>
      <c r="AE574" s="45">
        <v>-2.0537032092460394E-2</v>
      </c>
      <c r="AF574" s="45">
        <v>1.0181071379174289E-3</v>
      </c>
      <c r="AG574" s="45">
        <v>-1.3531765053147828E-2</v>
      </c>
      <c r="AH574" s="45">
        <v>4.8686619792756514E-2</v>
      </c>
      <c r="AI574" s="45">
        <v>-0.17759059246304448</v>
      </c>
      <c r="AJ574" s="45">
        <v>8.7886123853677112E-2</v>
      </c>
      <c r="AK574" s="45">
        <v>0.16908978924976606</v>
      </c>
      <c r="AL574" s="45">
        <v>5.351764767986987E-2</v>
      </c>
      <c r="AM574" s="45">
        <v>7.5645183049891623E-2</v>
      </c>
      <c r="AN574" s="45">
        <v>-4.0716625373724731E-2</v>
      </c>
      <c r="AO574" s="45">
        <v>1.5828262904321946E-2</v>
      </c>
      <c r="AP574" s="45">
        <v>4.1724831286506739E-2</v>
      </c>
      <c r="AQ574" s="45">
        <v>4.6960761425863085E-2</v>
      </c>
      <c r="AR574" s="45">
        <v>0.17095541964683744</v>
      </c>
      <c r="AS574" s="45">
        <v>-0.19967622009434216</v>
      </c>
      <c r="AT574" s="45">
        <v>4.4178591484859697E-2</v>
      </c>
      <c r="AU574" s="45">
        <v>0.10555881938460392</v>
      </c>
      <c r="AV574" s="45">
        <v>3.9458484576586191E-2</v>
      </c>
      <c r="AW574" s="45">
        <v>-4.1920089638584374E-2</v>
      </c>
      <c r="AX574" s="45">
        <v>-2.6937107348479164E-2</v>
      </c>
      <c r="AY574" s="45">
        <v>0.16432002555066752</v>
      </c>
      <c r="AZ574" s="45">
        <v>-0.11601942898012618</v>
      </c>
      <c r="BA574" s="45">
        <v>-0.13639752981925671</v>
      </c>
      <c r="BB574" s="45">
        <v>-6.9755997338185577E-2</v>
      </c>
      <c r="BC574" s="45">
        <v>-0.16388865243326028</v>
      </c>
      <c r="BD574" s="45">
        <v>7.4560373676241909E-2</v>
      </c>
      <c r="BE574" s="45">
        <v>3.8137728009241915E-3</v>
      </c>
      <c r="BF574" s="45">
        <v>-0.21583907346425824</v>
      </c>
      <c r="BG574" s="45">
        <v>-5.770048342096698E-2</v>
      </c>
      <c r="BH574" s="45">
        <v>-8.581321819368759E-2</v>
      </c>
      <c r="BI574" s="45">
        <v>-0.12149245468124949</v>
      </c>
      <c r="BJ574" s="45">
        <v>0.11535371064797735</v>
      </c>
      <c r="BK574" s="45">
        <v>-5.9115173353648303E-3</v>
      </c>
      <c r="BL574" s="45">
        <v>-3.1688589409357801E-2</v>
      </c>
      <c r="BM574" s="45">
        <v>-0.10688629542156788</v>
      </c>
      <c r="BN574" s="45">
        <v>6.5720187030525012E-2</v>
      </c>
      <c r="BO574" s="45">
        <v>0.21908802074758338</v>
      </c>
      <c r="BP574" s="45">
        <v>-5.0008745821480731E-2</v>
      </c>
      <c r="BQ574" s="45">
        <v>-2.1875951204811776E-2</v>
      </c>
      <c r="BR574" s="45">
        <v>5.512854058133234E-2</v>
      </c>
      <c r="BS574" s="45">
        <v>6.1104636314526194E-2</v>
      </c>
      <c r="BT574" s="45">
        <v>0.15023556983622038</v>
      </c>
      <c r="BU574" s="45">
        <v>-7.01779822027737E-2</v>
      </c>
      <c r="BV574" s="45">
        <v>5.238475754587376E-2</v>
      </c>
      <c r="BW574" s="45">
        <v>-0.14494457821593157</v>
      </c>
      <c r="BX574" s="45">
        <v>-7.4576133134344885E-2</v>
      </c>
      <c r="BY574" s="45">
        <v>-3.7220590722497643E-2</v>
      </c>
      <c r="BZ574" s="45">
        <v>-4.2545611757171455E-2</v>
      </c>
      <c r="CA574" s="45">
        <v>9.7827034031909607E-2</v>
      </c>
      <c r="CB574" s="45">
        <v>0.10421837686046245</v>
      </c>
      <c r="CC574" s="45">
        <v>-0.27668072026348539</v>
      </c>
      <c r="CD574" s="45">
        <v>-1.1404276773497948E-2</v>
      </c>
      <c r="CE574" s="45">
        <v>7.8646543975035038E-2</v>
      </c>
      <c r="CF574" s="45">
        <v>-1.6844134932852754E-2</v>
      </c>
      <c r="CG574" s="45">
        <v>-4.7847678315111455E-2</v>
      </c>
      <c r="CH574" s="45">
        <v>-3.9956531790803058E-2</v>
      </c>
      <c r="CI574" s="45">
        <v>0.11894368852272016</v>
      </c>
      <c r="CJ574" s="45">
        <v>-0.11329153871056488</v>
      </c>
      <c r="CK574" s="45">
        <v>-9.5709696120462026E-2</v>
      </c>
      <c r="CL574" s="45">
        <v>-7.6130299222850764E-2</v>
      </c>
      <c r="CM574" s="45">
        <v>-0.122400502152244</v>
      </c>
      <c r="CN574" s="45">
        <v>3.1203403370202124E-2</v>
      </c>
      <c r="CO574" s="45">
        <v>9.789166291965011E-2</v>
      </c>
      <c r="CP574" s="45">
        <v>3.6189597378605637E-2</v>
      </c>
      <c r="CQ574" s="45">
        <v>1.7753965719402957E-2</v>
      </c>
      <c r="CR574" s="45">
        <v>0.10167293829499556</v>
      </c>
      <c r="CS574" s="45">
        <v>1.3766715929424297E-2</v>
      </c>
      <c r="CT574" s="45">
        <v>-3.3993324629171914E-2</v>
      </c>
      <c r="CU574" s="45">
        <v>-0.10076828899604502</v>
      </c>
      <c r="CV574" s="45">
        <v>-7.4170810575010246E-3</v>
      </c>
      <c r="CW574" s="45">
        <v>-4.2564648714086183E-2</v>
      </c>
      <c r="CX574" s="45">
        <v>-2.7684923943348757E-2</v>
      </c>
      <c r="CY574" s="45">
        <v>4.2471098980451268E-3</v>
      </c>
      <c r="CZ574" s="45">
        <v>-7.0232882587442494E-2</v>
      </c>
      <c r="DA574" s="45">
        <v>0.24470109343685389</v>
      </c>
      <c r="DB574" s="45">
        <v>1.5661164286758289E-2</v>
      </c>
      <c r="DC574" s="45">
        <v>0.13018749456938886</v>
      </c>
      <c r="DD574" s="45">
        <v>-8.6173651844797666E-2</v>
      </c>
      <c r="DE574" s="45">
        <v>-5.0411981062576362E-2</v>
      </c>
      <c r="DF574" s="47"/>
      <c r="DG574" s="47"/>
      <c r="DH574" s="47"/>
      <c r="DI574" s="47"/>
      <c r="DJ574" s="47"/>
      <c r="DK574" s="47"/>
      <c r="DL574" s="47"/>
      <c r="DM574" s="47"/>
      <c r="DN574" s="47"/>
      <c r="DO574" s="47"/>
      <c r="DP574" s="47"/>
      <c r="DQ574" s="47"/>
      <c r="DR574" s="47"/>
      <c r="DS574" s="47"/>
      <c r="DT574" s="47"/>
      <c r="DU574" s="47"/>
      <c r="DV574" s="47"/>
      <c r="DW574" s="47"/>
      <c r="DX574" s="47"/>
      <c r="DY574" s="47"/>
      <c r="DZ574" s="47"/>
      <c r="EA574" s="47"/>
      <c r="EB574" s="47"/>
      <c r="EC574" s="47"/>
      <c r="ED574" s="47"/>
      <c r="EE574" s="47"/>
      <c r="EF574" s="47"/>
      <c r="EG574" s="47"/>
      <c r="EH574" s="47"/>
      <c r="EI574" s="47"/>
      <c r="EJ574" s="47"/>
      <c r="EK574" s="47"/>
      <c r="EL574" s="47"/>
      <c r="EM574" s="47"/>
      <c r="EN574" s="47"/>
      <c r="EO574" s="47"/>
      <c r="EP574" s="47"/>
      <c r="EQ574" s="47"/>
      <c r="ER574" s="47"/>
      <c r="ES574" s="47"/>
      <c r="ET574" s="47"/>
      <c r="EU574" s="47"/>
      <c r="EV574" s="47"/>
      <c r="EW574" s="47"/>
      <c r="EX574" s="47"/>
      <c r="EY574" s="47"/>
      <c r="EZ574" s="47"/>
      <c r="FA574" s="47"/>
      <c r="FB574" s="47"/>
      <c r="FC574" s="47"/>
      <c r="FD574" s="47"/>
      <c r="FE574" s="47"/>
      <c r="FF574" s="47"/>
      <c r="FG574" s="47"/>
      <c r="FH574" s="47"/>
      <c r="FI574" s="47"/>
      <c r="FJ574" s="47"/>
      <c r="FK574" s="47"/>
      <c r="FL574" s="47"/>
      <c r="FM574" s="47"/>
      <c r="FN574" s="47"/>
      <c r="FO574" s="47"/>
      <c r="FP574" s="47"/>
      <c r="FQ574" s="47"/>
      <c r="FR574" s="47"/>
      <c r="FS574" s="47"/>
      <c r="FT574" s="47"/>
      <c r="FU574" s="47"/>
      <c r="FV574" s="47"/>
      <c r="FW574" s="47"/>
      <c r="FX574" s="47"/>
      <c r="FY574" s="47"/>
      <c r="FZ574" s="47"/>
      <c r="GA574" s="47"/>
      <c r="GB574" s="47"/>
      <c r="GC574" s="47"/>
      <c r="GD574" s="47"/>
      <c r="GE574" s="47"/>
      <c r="GF574" s="47"/>
      <c r="GG574" s="47"/>
      <c r="GH574" s="47"/>
      <c r="GI574" s="47"/>
      <c r="GJ574" s="47"/>
      <c r="GK574" s="47"/>
      <c r="GL574" s="47"/>
      <c r="GM574" s="47"/>
      <c r="GN574" s="47"/>
      <c r="GO574" s="47"/>
      <c r="GP574" s="47"/>
      <c r="GQ574" s="47"/>
      <c r="GR574" s="47"/>
      <c r="GS574" s="47"/>
      <c r="GT574" s="47"/>
      <c r="GU574" s="47"/>
      <c r="GV574" s="47"/>
      <c r="GW574" s="47"/>
      <c r="GX574" s="47"/>
      <c r="GY574" s="47"/>
      <c r="GZ574" s="47"/>
      <c r="HA574" s="47"/>
      <c r="HB574" s="47"/>
      <c r="HC574" s="47"/>
      <c r="HD574" s="47"/>
      <c r="HE574" s="47"/>
      <c r="HF574" s="47"/>
      <c r="HG574" s="47"/>
      <c r="HH574" s="47"/>
      <c r="HI574" s="47"/>
      <c r="HJ574" s="47"/>
      <c r="HK574" s="47"/>
      <c r="HL574" s="47"/>
      <c r="HM574" s="47"/>
      <c r="HN574" s="47"/>
      <c r="HO574" s="47"/>
      <c r="HP574" s="47"/>
      <c r="HQ574" s="47"/>
      <c r="HR574" s="47"/>
      <c r="HS574" s="47"/>
      <c r="HT574" s="47"/>
      <c r="HU574" s="47"/>
      <c r="HV574" s="47"/>
      <c r="HW574" s="47"/>
      <c r="HX574" s="47"/>
      <c r="HY574" s="47"/>
      <c r="HZ574" s="47"/>
      <c r="IA574" s="47"/>
      <c r="IB574" s="47"/>
      <c r="IC574" s="47"/>
      <c r="ID574" s="47"/>
      <c r="IE574" s="47"/>
      <c r="IF574" s="47"/>
      <c r="IG574" s="47"/>
      <c r="IH574" s="47"/>
      <c r="II574" s="47"/>
      <c r="IJ574" s="47"/>
      <c r="IK574" s="47"/>
      <c r="IL574" s="47"/>
      <c r="IM574" s="47"/>
      <c r="IN574" s="47"/>
      <c r="IO574" s="47"/>
      <c r="IP574" s="47"/>
      <c r="IQ574" s="47"/>
      <c r="IR574" s="47"/>
      <c r="IS574" s="47"/>
      <c r="IT574" s="47"/>
      <c r="IU574" s="47"/>
      <c r="IV574" s="47"/>
      <c r="IW574" s="47"/>
      <c r="IX574" s="47"/>
      <c r="IY574" s="47"/>
      <c r="IZ574" s="47"/>
      <c r="JA574" s="47"/>
      <c r="JB574" s="47"/>
      <c r="JC574" s="47"/>
      <c r="JD574" s="47"/>
      <c r="JE574" s="47"/>
      <c r="JF574" s="47"/>
      <c r="JG574" s="47"/>
      <c r="JH574" s="47"/>
      <c r="JI574" s="47"/>
      <c r="JJ574" s="47"/>
      <c r="JK574" s="47"/>
      <c r="JL574" s="47"/>
      <c r="JM574" s="47"/>
      <c r="JN574" s="47"/>
      <c r="JO574" s="47"/>
      <c r="JP574" s="47"/>
      <c r="JQ574" s="47"/>
      <c r="JR574" s="47"/>
      <c r="JS574" s="47"/>
      <c r="JT574" s="47"/>
      <c r="JU574" s="47"/>
      <c r="JV574" s="47"/>
      <c r="JW574" s="47"/>
      <c r="JX574" s="47"/>
      <c r="JY574" s="47"/>
      <c r="JZ574" s="47"/>
      <c r="KA574" s="47"/>
      <c r="KB574" s="47"/>
      <c r="KC574" s="47"/>
      <c r="KD574" s="47"/>
      <c r="KE574" s="47"/>
      <c r="KF574" s="47"/>
      <c r="KG574" s="47"/>
      <c r="KH574" s="47"/>
      <c r="KI574" s="47"/>
      <c r="KJ574" s="47"/>
      <c r="KK574" s="47"/>
      <c r="KL574" s="47"/>
      <c r="KM574" s="47"/>
      <c r="KN574" s="47"/>
      <c r="KO574" s="47"/>
      <c r="KP574" s="47"/>
      <c r="KQ574" s="47"/>
      <c r="KR574" s="47"/>
      <c r="KS574" s="47"/>
      <c r="KT574" s="47"/>
      <c r="KU574" s="47"/>
      <c r="KV574" s="47"/>
      <c r="KW574" s="47"/>
      <c r="KX574" s="47"/>
      <c r="KY574" s="47"/>
      <c r="KZ574" s="47"/>
      <c r="LA574" s="47"/>
      <c r="LB574" s="47"/>
      <c r="LC574" s="47"/>
      <c r="LD574" s="47"/>
      <c r="LE574" s="47"/>
      <c r="LF574" s="47"/>
      <c r="LG574" s="47"/>
      <c r="LH574" s="47"/>
      <c r="LI574" s="47"/>
      <c r="LJ574" s="47"/>
      <c r="LK574" s="47"/>
      <c r="LL574" s="47"/>
      <c r="LM574" s="47"/>
      <c r="LN574" s="47"/>
      <c r="LO574" s="47"/>
      <c r="LP574" s="47"/>
      <c r="LQ574" s="47"/>
      <c r="LR574" s="47"/>
      <c r="LS574" s="47"/>
      <c r="LT574" s="47"/>
      <c r="LU574" s="47"/>
      <c r="LV574" s="47"/>
      <c r="LW574" s="47"/>
      <c r="LX574" s="47"/>
      <c r="LY574" s="47"/>
      <c r="LZ574" s="47"/>
      <c r="MA574" s="47"/>
      <c r="MB574" s="47"/>
      <c r="MC574" s="47"/>
      <c r="MD574" s="47"/>
      <c r="ME574" s="47"/>
      <c r="MF574" s="47"/>
      <c r="MG574" s="47"/>
      <c r="MH574" s="47"/>
      <c r="MI574" s="47"/>
      <c r="MJ574" s="47"/>
      <c r="MK574" s="47"/>
      <c r="ML574" s="47"/>
      <c r="MM574" s="47"/>
      <c r="MN574" s="47"/>
      <c r="MO574" s="47"/>
      <c r="MP574" s="47"/>
      <c r="MQ574" s="47"/>
      <c r="MR574" s="47"/>
      <c r="MS574" s="47"/>
      <c r="MT574" s="47"/>
      <c r="MU574" s="47"/>
      <c r="MV574" s="47"/>
      <c r="MW574" s="47"/>
      <c r="MX574" s="47"/>
      <c r="MY574" s="47"/>
      <c r="MZ574" s="47"/>
      <c r="NA574" s="47"/>
      <c r="NB574" s="47"/>
      <c r="NC574" s="47"/>
      <c r="ND574" s="47"/>
      <c r="NE574" s="47"/>
      <c r="NF574" s="47"/>
      <c r="NG574" s="47"/>
      <c r="NH574" s="47"/>
      <c r="NI574" s="47"/>
      <c r="NJ574" s="47"/>
      <c r="NK574" s="47"/>
      <c r="NL574" s="47"/>
      <c r="NM574" s="47"/>
      <c r="NN574" s="47"/>
      <c r="NO574" s="47"/>
      <c r="NP574" s="47"/>
      <c r="NQ574" s="47"/>
      <c r="NR574" s="47"/>
      <c r="NS574" s="47"/>
      <c r="NT574" s="47"/>
      <c r="NU574" s="47"/>
      <c r="NV574" s="47"/>
      <c r="NW574" s="47"/>
      <c r="NX574" s="47"/>
      <c r="NY574" s="47"/>
      <c r="NZ574" s="47"/>
      <c r="OA574" s="47"/>
      <c r="OB574" s="47"/>
      <c r="OC574" s="47"/>
      <c r="OD574" s="47"/>
      <c r="OE574" s="47"/>
      <c r="OF574" s="47"/>
      <c r="OG574" s="47"/>
      <c r="OH574" s="47"/>
      <c r="OI574" s="47"/>
      <c r="OJ574" s="47"/>
      <c r="OK574" s="47"/>
      <c r="OL574" s="47"/>
      <c r="OM574" s="47"/>
      <c r="ON574" s="47"/>
      <c r="OO574" s="47"/>
      <c r="OP574" s="47"/>
      <c r="OQ574" s="47"/>
      <c r="OR574" s="47"/>
      <c r="OS574" s="47"/>
      <c r="OT574" s="47"/>
      <c r="OU574" s="47"/>
      <c r="OV574" s="47"/>
      <c r="OW574" s="47"/>
      <c r="OX574" s="47"/>
      <c r="OY574" s="47"/>
      <c r="OZ574" s="47"/>
      <c r="PA574" s="47"/>
      <c r="PB574" s="47"/>
      <c r="PC574" s="47"/>
      <c r="PD574" s="47"/>
      <c r="PE574" s="47"/>
      <c r="PF574" s="47"/>
      <c r="PG574" s="47"/>
      <c r="PH574" s="47"/>
      <c r="PI574" s="47"/>
      <c r="PJ574" s="47"/>
      <c r="PK574" s="47"/>
      <c r="PL574" s="47"/>
      <c r="PM574" s="47"/>
      <c r="PN574" s="47"/>
      <c r="PO574" s="47"/>
      <c r="PP574" s="47"/>
      <c r="PQ574" s="47"/>
      <c r="PR574" s="47"/>
      <c r="PS574" s="47"/>
      <c r="PT574" s="47"/>
      <c r="PU574" s="47"/>
      <c r="PV574" s="47"/>
      <c r="PW574" s="47"/>
      <c r="PX574" s="47"/>
      <c r="PY574" s="47"/>
      <c r="PZ574" s="47"/>
      <c r="QA574" s="47"/>
      <c r="QB574" s="47"/>
      <c r="QC574" s="47"/>
      <c r="QD574" s="47"/>
      <c r="QE574" s="47"/>
      <c r="QF574" s="47"/>
      <c r="QG574" s="47"/>
      <c r="QH574" s="47"/>
      <c r="QI574" s="47"/>
      <c r="QJ574" s="47"/>
      <c r="QK574" s="47"/>
      <c r="QL574" s="47"/>
      <c r="QM574" s="47"/>
      <c r="QN574" s="47"/>
      <c r="QO574" s="47"/>
      <c r="QP574" s="47"/>
      <c r="QQ574" s="47"/>
      <c r="QR574" s="47"/>
      <c r="QS574" s="47"/>
      <c r="QT574" s="47"/>
      <c r="QU574" s="47"/>
      <c r="QV574" s="47"/>
      <c r="QW574" s="47"/>
      <c r="QX574" s="47"/>
      <c r="QY574" s="47"/>
      <c r="QZ574" s="47"/>
      <c r="RA574" s="47"/>
      <c r="RB574" s="47"/>
      <c r="RC574" s="47"/>
      <c r="RD574" s="47"/>
      <c r="RE574" s="47"/>
      <c r="RF574" s="47"/>
      <c r="RG574" s="47"/>
      <c r="RH574" s="47"/>
      <c r="RI574" s="47"/>
      <c r="RJ574" s="47"/>
      <c r="RK574" s="47"/>
      <c r="RL574" s="47"/>
      <c r="RM574" s="47"/>
      <c r="RN574" s="47"/>
      <c r="RO574" s="47"/>
      <c r="RP574" s="47"/>
      <c r="RQ574" s="47"/>
      <c r="RR574" s="47"/>
      <c r="RS574" s="47"/>
      <c r="RT574" s="47"/>
      <c r="RU574" s="47"/>
      <c r="RV574" s="47"/>
      <c r="RW574" s="47"/>
      <c r="RX574" s="47"/>
      <c r="RY574" s="47"/>
      <c r="RZ574" s="47"/>
      <c r="SA574" s="47"/>
      <c r="SB574" s="47"/>
      <c r="SC574" s="47"/>
      <c r="SD574" s="47"/>
      <c r="SE574" s="47"/>
      <c r="SF574" s="47"/>
      <c r="SG574" s="47"/>
      <c r="SH574" s="47"/>
      <c r="SI574" s="47"/>
      <c r="SJ574" s="47"/>
      <c r="SK574" s="47"/>
      <c r="SL574" s="47"/>
      <c r="SM574" s="47"/>
      <c r="SN574" s="47"/>
      <c r="SO574" s="47"/>
      <c r="SP574" s="47"/>
      <c r="SQ574" s="47"/>
      <c r="SR574" s="47"/>
      <c r="SS574" s="47"/>
      <c r="ST574" s="47"/>
      <c r="SU574" s="47"/>
      <c r="SV574" s="47"/>
      <c r="SW574" s="47"/>
      <c r="SX574" s="47"/>
      <c r="SY574" s="47"/>
      <c r="SZ574" s="47"/>
      <c r="TA574" s="47"/>
      <c r="TB574" s="47"/>
      <c r="TC574" s="47"/>
      <c r="TD574" s="47"/>
      <c r="TE574" s="47"/>
      <c r="TF574" s="47"/>
      <c r="TG574" s="47"/>
      <c r="TH574" s="47"/>
      <c r="TI574" s="47"/>
      <c r="TJ574" s="47"/>
      <c r="TK574" s="47"/>
      <c r="TL574" s="47"/>
      <c r="TM574" s="47"/>
      <c r="TN574" s="47"/>
      <c r="TO574" s="47"/>
      <c r="TP574" s="47"/>
      <c r="TQ574" s="47"/>
      <c r="TR574" s="47"/>
      <c r="TS574" s="47"/>
      <c r="TT574" s="47"/>
      <c r="TU574" s="47"/>
      <c r="TV574" s="47"/>
      <c r="TW574" s="47"/>
      <c r="TX574" s="47"/>
      <c r="TY574" s="47"/>
      <c r="TZ574" s="47"/>
      <c r="UA574" s="47"/>
      <c r="UB574" s="47"/>
      <c r="UC574" s="47"/>
      <c r="UD574" s="47"/>
      <c r="UE574" s="47"/>
      <c r="UF574" s="47"/>
      <c r="UG574" s="47"/>
      <c r="UH574" s="47"/>
      <c r="UI574" s="47"/>
      <c r="UJ574" s="47"/>
      <c r="UK574" s="47"/>
      <c r="UL574" s="47"/>
      <c r="UM574" s="47"/>
      <c r="UN574" s="47"/>
      <c r="UO574" s="47"/>
      <c r="UP574" s="47"/>
      <c r="UQ574" s="47"/>
      <c r="UR574" s="47"/>
      <c r="US574" s="47"/>
      <c r="UT574" s="47"/>
      <c r="UU574" s="47"/>
      <c r="UV574" s="47"/>
      <c r="UW574" s="47"/>
      <c r="UX574" s="47"/>
      <c r="UY574" s="47"/>
      <c r="UZ574" s="47"/>
      <c r="VA574" s="47"/>
      <c r="VB574" s="47"/>
      <c r="VC574" s="47"/>
      <c r="VD574" s="47"/>
      <c r="VE574" s="47"/>
      <c r="VF574" s="47"/>
      <c r="VG574" s="47"/>
      <c r="VH574" s="47"/>
      <c r="VI574" s="47"/>
      <c r="VJ574" s="47"/>
      <c r="VK574" s="47"/>
      <c r="VL574" s="47"/>
      <c r="VM574" s="47"/>
      <c r="VN574" s="47"/>
      <c r="VO574" s="47"/>
      <c r="VP574" s="47"/>
      <c r="VQ574" s="47"/>
      <c r="VR574" s="47"/>
      <c r="VS574" s="47"/>
      <c r="VT574" s="47"/>
      <c r="VU574" s="47"/>
      <c r="VV574" s="47"/>
      <c r="VW574" s="47"/>
      <c r="VX574" s="47"/>
      <c r="VY574" s="47"/>
      <c r="VZ574" s="47"/>
      <c r="WA574" s="47"/>
      <c r="WB574" s="47"/>
      <c r="WC574" s="47"/>
      <c r="WD574" s="47"/>
      <c r="WE574" s="47"/>
      <c r="WF574" s="47"/>
      <c r="WG574" s="47"/>
      <c r="WH574" s="47"/>
      <c r="WI574" s="47"/>
      <c r="WJ574" s="47"/>
      <c r="WK574" s="47"/>
      <c r="WL574" s="47"/>
      <c r="WM574" s="47"/>
      <c r="WN574" s="47"/>
      <c r="WO574" s="47"/>
      <c r="WP574" s="47"/>
      <c r="WQ574" s="47"/>
      <c r="WR574" s="47"/>
      <c r="WS574" s="47"/>
      <c r="WT574" s="47"/>
      <c r="WU574" s="47"/>
      <c r="WV574" s="47"/>
      <c r="WW574" s="47"/>
      <c r="WX574" s="47"/>
      <c r="WY574" s="47"/>
      <c r="WZ574" s="47"/>
      <c r="XA574" s="47"/>
      <c r="XB574" s="47"/>
      <c r="XC574" s="47"/>
      <c r="XD574" s="47"/>
      <c r="XE574" s="47"/>
      <c r="XF574" s="47"/>
      <c r="XG574" s="47"/>
      <c r="XH574" s="47"/>
      <c r="XI574" s="47"/>
      <c r="XJ574" s="47"/>
      <c r="XK574" s="47"/>
      <c r="XL574" s="47"/>
      <c r="XM574" s="47"/>
      <c r="XN574" s="47"/>
      <c r="XO574" s="47"/>
      <c r="XP574" s="47"/>
      <c r="XQ574" s="47"/>
      <c r="XR574" s="47"/>
      <c r="XS574" s="47"/>
      <c r="XT574" s="47"/>
      <c r="XU574" s="47"/>
      <c r="XV574" s="47"/>
      <c r="XW574" s="47"/>
      <c r="XX574" s="47"/>
      <c r="XY574" s="47"/>
      <c r="XZ574" s="47"/>
      <c r="YA574" s="47"/>
      <c r="YB574" s="47"/>
      <c r="YC574" s="47"/>
      <c r="YD574" s="47"/>
      <c r="YE574" s="47"/>
      <c r="YF574" s="47"/>
      <c r="YG574" s="47"/>
      <c r="YH574" s="47"/>
      <c r="YI574" s="47"/>
      <c r="YJ574" s="47"/>
      <c r="YK574" s="47"/>
      <c r="YL574" s="47"/>
      <c r="YM574" s="47"/>
      <c r="YN574" s="47"/>
      <c r="YO574" s="47"/>
      <c r="YP574" s="47"/>
      <c r="YQ574" s="47"/>
      <c r="YR574" s="47"/>
      <c r="YS574" s="47"/>
      <c r="YT574" s="47"/>
      <c r="YU574" s="47"/>
      <c r="YV574" s="47"/>
      <c r="YW574" s="47"/>
      <c r="YX574" s="47"/>
      <c r="YY574" s="47"/>
      <c r="YZ574" s="47"/>
      <c r="ZA574" s="47"/>
      <c r="ZB574" s="47"/>
      <c r="ZC574" s="47"/>
      <c r="ZD574" s="47"/>
      <c r="ZE574" s="47"/>
      <c r="ZF574" s="47"/>
      <c r="ZG574" s="47"/>
      <c r="ZH574" s="47"/>
      <c r="ZI574" s="47"/>
      <c r="ZJ574" s="47"/>
      <c r="ZK574" s="47"/>
      <c r="ZL574" s="47"/>
      <c r="ZM574" s="47"/>
      <c r="ZN574" s="47"/>
      <c r="ZO574" s="47"/>
      <c r="ZP574" s="47"/>
      <c r="ZQ574" s="47"/>
      <c r="ZR574" s="47"/>
      <c r="ZS574" s="47"/>
      <c r="ZT574" s="47"/>
      <c r="ZU574" s="47"/>
      <c r="ZV574" s="47"/>
      <c r="ZW574" s="47"/>
      <c r="ZX574" s="47"/>
      <c r="ZY574" s="47"/>
      <c r="ZZ574" s="47"/>
      <c r="AAA574" s="47"/>
      <c r="AAB574" s="47"/>
      <c r="AAC574" s="47"/>
      <c r="AAD574" s="47"/>
      <c r="AAE574" s="47"/>
      <c r="AAF574" s="47"/>
      <c r="AAG574" s="47"/>
      <c r="AAH574" s="47"/>
      <c r="AAI574" s="47"/>
      <c r="AAJ574" s="47"/>
      <c r="AAK574" s="47"/>
      <c r="AAL574" s="47"/>
      <c r="AAM574" s="47"/>
      <c r="AAN574" s="47"/>
      <c r="AAO574" s="47"/>
      <c r="AAP574" s="47"/>
      <c r="AAQ574" s="47"/>
      <c r="AAR574" s="47"/>
      <c r="AAS574" s="47"/>
      <c r="AAT574" s="47"/>
      <c r="AAU574" s="47"/>
      <c r="AAV574" s="47"/>
      <c r="AAW574" s="47"/>
      <c r="AAX574" s="47"/>
      <c r="AAY574" s="47"/>
      <c r="AAZ574" s="47"/>
      <c r="ABA574" s="47"/>
      <c r="ABB574" s="47"/>
      <c r="ABC574" s="47"/>
      <c r="ABD574" s="47"/>
      <c r="ABE574" s="47"/>
      <c r="ABF574" s="47"/>
      <c r="ABG574" s="47"/>
      <c r="ABH574" s="47"/>
      <c r="ABI574" s="47"/>
      <c r="ABJ574" s="47"/>
      <c r="ABK574" s="47"/>
      <c r="ABL574" s="47"/>
      <c r="ABM574" s="47"/>
      <c r="ABN574" s="47"/>
      <c r="ABO574" s="47"/>
      <c r="ABP574" s="47"/>
      <c r="ABQ574" s="47"/>
      <c r="ABR574" s="47"/>
      <c r="ABS574" s="47"/>
      <c r="ABT574" s="47"/>
      <c r="ABU574" s="47"/>
      <c r="ABV574" s="47"/>
      <c r="ABW574" s="47"/>
      <c r="ABX574" s="47"/>
      <c r="ABY574" s="47"/>
      <c r="ABZ574" s="47"/>
      <c r="ACA574" s="47"/>
      <c r="ACB574" s="47"/>
      <c r="ACC574" s="47"/>
      <c r="ACD574" s="47"/>
      <c r="ACE574" s="47"/>
      <c r="ACF574" s="47"/>
      <c r="ACG574" s="47"/>
      <c r="ACH574" s="47"/>
      <c r="ACI574" s="47"/>
      <c r="ACJ574" s="47"/>
      <c r="ACK574" s="47"/>
      <c r="ACL574" s="47"/>
      <c r="ACM574" s="47"/>
      <c r="ACN574" s="47"/>
      <c r="ACO574" s="47"/>
      <c r="ACP574" s="47"/>
      <c r="ACQ574" s="47"/>
      <c r="ACR574" s="47"/>
      <c r="ACS574" s="47"/>
      <c r="ACT574" s="47"/>
      <c r="ACU574" s="47"/>
      <c r="ACV574" s="47"/>
      <c r="ACW574" s="47"/>
      <c r="ACX574" s="47"/>
      <c r="ACY574" s="47"/>
      <c r="ACZ574" s="47"/>
      <c r="ADA574" s="47"/>
      <c r="ADB574" s="47"/>
      <c r="ADC574" s="47"/>
      <c r="ADD574" s="47"/>
      <c r="ADE574" s="47"/>
      <c r="ADF574" s="47"/>
      <c r="ADG574" s="47"/>
      <c r="ADH574" s="47"/>
      <c r="ADI574" s="47"/>
      <c r="ADJ574" s="47"/>
      <c r="ADK574" s="47"/>
      <c r="ADL574" s="47"/>
      <c r="ADM574" s="47"/>
      <c r="ADN574" s="47"/>
      <c r="ADO574" s="47"/>
      <c r="ADP574" s="47"/>
    </row>
    <row r="575" spans="3:796" x14ac:dyDescent="0.4">
      <c r="C575" s="66"/>
      <c r="D575" s="43">
        <f>(1/$D$5)*学習!U49</f>
        <v>0.74117647058823533</v>
      </c>
      <c r="I575" s="67">
        <v>564</v>
      </c>
      <c r="J575" s="45">
        <v>0.11192181455310411</v>
      </c>
      <c r="K575" s="45">
        <v>0.20145667780652168</v>
      </c>
      <c r="L575" s="45">
        <v>-0.1091059645894875</v>
      </c>
      <c r="M575" s="45">
        <v>0.2533915481061188</v>
      </c>
      <c r="N575" s="45">
        <v>-3.2791806845930402E-2</v>
      </c>
      <c r="O575" s="45">
        <v>1.5867035591213573E-2</v>
      </c>
      <c r="P575" s="45">
        <v>-3.7984728692600993E-2</v>
      </c>
      <c r="Q575" s="45">
        <v>-0.11165644697209488</v>
      </c>
      <c r="R575" s="45">
        <v>9.2366049257295885E-2</v>
      </c>
      <c r="S575" s="45">
        <v>0.12957903195527148</v>
      </c>
      <c r="T575" s="45">
        <v>-0.26838441577120081</v>
      </c>
      <c r="U575" s="45">
        <v>-4.4960645636974224E-2</v>
      </c>
      <c r="V575" s="45">
        <v>-4.3476617044517649E-2</v>
      </c>
      <c r="W575" s="45">
        <v>6.1925524342865239E-3</v>
      </c>
      <c r="X575" s="45">
        <v>-8.6944797679079477E-2</v>
      </c>
      <c r="Y575" s="45">
        <v>0.13320614577688808</v>
      </c>
      <c r="Z575" s="45">
        <v>7.1339843762195945E-2</v>
      </c>
      <c r="AA575" s="45">
        <v>-0.41230056015297234</v>
      </c>
      <c r="AB575" s="45">
        <v>2.6280681901437457E-3</v>
      </c>
      <c r="AC575" s="45">
        <v>-7.0574842448384523E-2</v>
      </c>
      <c r="AD575" s="45">
        <v>-9.4847251021527357E-2</v>
      </c>
      <c r="AE575" s="45">
        <v>-0.12182779442048684</v>
      </c>
      <c r="AF575" s="45">
        <v>0.12292962443513919</v>
      </c>
      <c r="AG575" s="45">
        <v>6.9748298213380522E-2</v>
      </c>
      <c r="AH575" s="45">
        <v>-8.8455183456543449E-2</v>
      </c>
      <c r="AI575" s="45">
        <v>-1.5983660668446593E-2</v>
      </c>
      <c r="AJ575" s="45">
        <v>-2.8472392077345272E-2</v>
      </c>
      <c r="AK575" s="45">
        <v>6.207639363520806E-2</v>
      </c>
      <c r="AL575" s="45">
        <v>-3.7953261918543119E-2</v>
      </c>
      <c r="AM575" s="45">
        <v>4.2990927687166156E-2</v>
      </c>
      <c r="AN575" s="45">
        <v>-7.7339919574189842E-2</v>
      </c>
      <c r="AO575" s="45">
        <v>-4.7965830568981606E-2</v>
      </c>
      <c r="AP575" s="45">
        <v>-9.2083969737487073E-2</v>
      </c>
      <c r="AQ575" s="45">
        <v>2.683695789632163E-2</v>
      </c>
      <c r="AR575" s="45">
        <v>1.2811291469785135E-2</v>
      </c>
      <c r="AS575" s="45">
        <v>4.6960922847939866E-2</v>
      </c>
      <c r="AT575" s="45">
        <v>7.9295229206049381E-2</v>
      </c>
      <c r="AU575" s="45">
        <v>2.1143956255448043E-2</v>
      </c>
      <c r="AV575" s="45">
        <v>6.0823592475287326E-2</v>
      </c>
      <c r="AW575" s="45">
        <v>9.4180185652934595E-2</v>
      </c>
      <c r="AX575" s="45">
        <v>-0.21953320550684235</v>
      </c>
      <c r="AY575" s="45">
        <v>0.16705097741895511</v>
      </c>
      <c r="AZ575" s="45">
        <v>7.8994994963519943E-2</v>
      </c>
      <c r="BA575" s="45">
        <v>-5.5154097868073272E-2</v>
      </c>
      <c r="BB575" s="45">
        <v>7.9983094817312014E-2</v>
      </c>
      <c r="BC575" s="45">
        <v>-8.095180713589098E-2</v>
      </c>
      <c r="BD575" s="45">
        <v>-3.3169605030592138E-2</v>
      </c>
      <c r="BE575" s="45">
        <v>-6.7704576512414266E-2</v>
      </c>
      <c r="BF575" s="45">
        <v>6.2797549603110847E-2</v>
      </c>
      <c r="BG575" s="45">
        <v>2.1724959388651023E-2</v>
      </c>
      <c r="BH575" s="45">
        <v>1.3796532954499899E-2</v>
      </c>
      <c r="BI575" s="45">
        <v>-8.2595316368967081E-2</v>
      </c>
      <c r="BJ575" s="45">
        <v>-8.999759509195468E-2</v>
      </c>
      <c r="BK575" s="45">
        <v>-2.3769155904661093E-2</v>
      </c>
      <c r="BL575" s="45">
        <v>-7.1198471192280177E-2</v>
      </c>
      <c r="BM575" s="45">
        <v>8.4972074588264376E-2</v>
      </c>
      <c r="BN575" s="45">
        <v>-5.3517761512686314E-2</v>
      </c>
      <c r="BO575" s="45">
        <v>5.1026915076172304E-2</v>
      </c>
      <c r="BP575" s="45">
        <v>8.9443174293212441E-2</v>
      </c>
      <c r="BQ575" s="45">
        <v>3.8560090897772209E-2</v>
      </c>
      <c r="BR575" s="45">
        <v>-5.8220695921251168E-2</v>
      </c>
      <c r="BS575" s="45">
        <v>-6.2624927909429307E-2</v>
      </c>
      <c r="BT575" s="45">
        <v>1.8099444770148087E-2</v>
      </c>
      <c r="BU575" s="45">
        <v>2.3993758300466044E-3</v>
      </c>
      <c r="BV575" s="45">
        <v>1.880954750224019E-2</v>
      </c>
      <c r="BW575" s="45">
        <v>-6.3512354240752814E-2</v>
      </c>
      <c r="BX575" s="45">
        <v>3.8485608890108748E-2</v>
      </c>
      <c r="BY575" s="45">
        <v>5.618312028828832E-2</v>
      </c>
      <c r="BZ575" s="45">
        <v>-3.4144908662524412E-2</v>
      </c>
      <c r="CA575" s="45">
        <v>2.6001269971092367E-2</v>
      </c>
      <c r="CB575" s="45">
        <v>-7.5794998060905713E-2</v>
      </c>
      <c r="CC575" s="45">
        <v>-3.252264535721415E-2</v>
      </c>
      <c r="CD575" s="45">
        <v>-0.11634780835235607</v>
      </c>
      <c r="CE575" s="45">
        <v>0.21834364285652913</v>
      </c>
      <c r="CF575" s="45">
        <v>-5.2481355956574105E-2</v>
      </c>
      <c r="CG575" s="45">
        <v>0.14654854018141916</v>
      </c>
      <c r="CH575" s="45">
        <v>0.10886656788090489</v>
      </c>
      <c r="CI575" s="45">
        <v>5.4204620187118163E-2</v>
      </c>
      <c r="CJ575" s="45">
        <v>-3.6554893336441928E-2</v>
      </c>
      <c r="CK575" s="45">
        <v>8.4502360043876942E-2</v>
      </c>
      <c r="CL575" s="45">
        <v>-0.23150675393633005</v>
      </c>
      <c r="CM575" s="45">
        <v>-0.21353754365233923</v>
      </c>
      <c r="CN575" s="45">
        <v>-5.0311641524814332E-3</v>
      </c>
      <c r="CO575" s="45">
        <v>1.8549229229188148E-2</v>
      </c>
      <c r="CP575" s="45">
        <v>-6.08904067364089E-2</v>
      </c>
      <c r="CQ575" s="45">
        <v>8.5524497199141916E-2</v>
      </c>
      <c r="CR575" s="45">
        <v>7.0135311774033079E-2</v>
      </c>
      <c r="CS575" s="45">
        <v>9.2911793977320592E-3</v>
      </c>
      <c r="CT575" s="45">
        <v>0.17181044645405369</v>
      </c>
      <c r="CU575" s="45">
        <v>3.7758056063345452E-2</v>
      </c>
      <c r="CV575" s="45">
        <v>-0.13425365951897908</v>
      </c>
      <c r="CW575" s="45">
        <v>-5.6066248641246125E-2</v>
      </c>
      <c r="CX575" s="45">
        <v>-0.13156452092658977</v>
      </c>
      <c r="CY575" s="45">
        <v>0.10668148319096055</v>
      </c>
      <c r="CZ575" s="45">
        <v>-9.8962715053359268E-2</v>
      </c>
      <c r="DA575" s="45">
        <v>1.2774983377047995E-2</v>
      </c>
      <c r="DB575" s="45">
        <v>8.5555943397152071E-3</v>
      </c>
      <c r="DC575" s="45">
        <v>2.9282004294501333E-2</v>
      </c>
      <c r="DD575" s="45">
        <v>-3.339066331431445E-2</v>
      </c>
      <c r="DE575" s="45">
        <v>1.5368205079234061E-2</v>
      </c>
      <c r="DF575" s="47"/>
      <c r="DG575" s="47"/>
      <c r="DH575" s="47"/>
      <c r="DI575" s="47"/>
      <c r="DJ575" s="47"/>
      <c r="DK575" s="47"/>
      <c r="DL575" s="47"/>
      <c r="DM575" s="47"/>
      <c r="DN575" s="47"/>
      <c r="DO575" s="47"/>
      <c r="DP575" s="47"/>
      <c r="DQ575" s="47"/>
      <c r="DR575" s="47"/>
      <c r="DS575" s="47"/>
      <c r="DT575" s="47"/>
      <c r="DU575" s="47"/>
      <c r="DV575" s="47"/>
      <c r="DW575" s="47"/>
      <c r="DX575" s="47"/>
      <c r="DY575" s="47"/>
      <c r="DZ575" s="47"/>
      <c r="EA575" s="47"/>
      <c r="EB575" s="47"/>
      <c r="EC575" s="47"/>
      <c r="ED575" s="47"/>
      <c r="EE575" s="47"/>
      <c r="EF575" s="47"/>
      <c r="EG575" s="47"/>
      <c r="EH575" s="47"/>
      <c r="EI575" s="47"/>
      <c r="EJ575" s="47"/>
      <c r="EK575" s="47"/>
      <c r="EL575" s="47"/>
      <c r="EM575" s="47"/>
      <c r="EN575" s="47"/>
      <c r="EO575" s="47"/>
      <c r="EP575" s="47"/>
      <c r="EQ575" s="47"/>
      <c r="ER575" s="47"/>
      <c r="ES575" s="47"/>
      <c r="ET575" s="47"/>
      <c r="EU575" s="47"/>
      <c r="EV575" s="47"/>
      <c r="EW575" s="47"/>
      <c r="EX575" s="47"/>
      <c r="EY575" s="47"/>
      <c r="EZ575" s="47"/>
      <c r="FA575" s="47"/>
      <c r="FB575" s="47"/>
      <c r="FC575" s="47"/>
      <c r="FD575" s="47"/>
      <c r="FE575" s="47"/>
      <c r="FF575" s="47"/>
      <c r="FG575" s="47"/>
      <c r="FH575" s="47"/>
      <c r="FI575" s="47"/>
      <c r="FJ575" s="47"/>
      <c r="FK575" s="47"/>
      <c r="FL575" s="47"/>
      <c r="FM575" s="47"/>
      <c r="FN575" s="47"/>
      <c r="FO575" s="47"/>
      <c r="FP575" s="47"/>
      <c r="FQ575" s="47"/>
      <c r="FR575" s="47"/>
      <c r="FS575" s="47"/>
      <c r="FT575" s="47"/>
      <c r="FU575" s="47"/>
      <c r="FV575" s="47"/>
      <c r="FW575" s="47"/>
      <c r="FX575" s="47"/>
      <c r="FY575" s="47"/>
      <c r="FZ575" s="47"/>
      <c r="GA575" s="47"/>
      <c r="GB575" s="47"/>
      <c r="GC575" s="47"/>
      <c r="GD575" s="47"/>
      <c r="GE575" s="47"/>
      <c r="GF575" s="47"/>
      <c r="GG575" s="47"/>
      <c r="GH575" s="47"/>
      <c r="GI575" s="47"/>
      <c r="GJ575" s="47"/>
      <c r="GK575" s="47"/>
      <c r="GL575" s="47"/>
      <c r="GM575" s="47"/>
      <c r="GN575" s="47"/>
      <c r="GO575" s="47"/>
      <c r="GP575" s="47"/>
      <c r="GQ575" s="47"/>
      <c r="GR575" s="47"/>
      <c r="GS575" s="47"/>
      <c r="GT575" s="47"/>
      <c r="GU575" s="47"/>
      <c r="GV575" s="47"/>
      <c r="GW575" s="47"/>
      <c r="GX575" s="47"/>
      <c r="GY575" s="47"/>
      <c r="GZ575" s="47"/>
      <c r="HA575" s="47"/>
      <c r="HB575" s="47"/>
      <c r="HC575" s="47"/>
      <c r="HD575" s="47"/>
      <c r="HE575" s="47"/>
      <c r="HF575" s="47"/>
      <c r="HG575" s="47"/>
      <c r="HH575" s="47"/>
      <c r="HI575" s="47"/>
      <c r="HJ575" s="47"/>
      <c r="HK575" s="47"/>
      <c r="HL575" s="47"/>
      <c r="HM575" s="47"/>
      <c r="HN575" s="47"/>
      <c r="HO575" s="47"/>
      <c r="HP575" s="47"/>
      <c r="HQ575" s="47"/>
      <c r="HR575" s="47"/>
      <c r="HS575" s="47"/>
      <c r="HT575" s="47"/>
      <c r="HU575" s="47"/>
      <c r="HV575" s="47"/>
      <c r="HW575" s="47"/>
      <c r="HX575" s="47"/>
      <c r="HY575" s="47"/>
      <c r="HZ575" s="47"/>
      <c r="IA575" s="47"/>
      <c r="IB575" s="47"/>
      <c r="IC575" s="47"/>
      <c r="ID575" s="47"/>
      <c r="IE575" s="47"/>
      <c r="IF575" s="47"/>
      <c r="IG575" s="47"/>
      <c r="IH575" s="47"/>
      <c r="II575" s="47"/>
      <c r="IJ575" s="47"/>
      <c r="IK575" s="47"/>
      <c r="IL575" s="47"/>
      <c r="IM575" s="47"/>
      <c r="IN575" s="47"/>
      <c r="IO575" s="47"/>
      <c r="IP575" s="47"/>
      <c r="IQ575" s="47"/>
      <c r="IR575" s="47"/>
      <c r="IS575" s="47"/>
      <c r="IT575" s="47"/>
      <c r="IU575" s="47"/>
      <c r="IV575" s="47"/>
      <c r="IW575" s="47"/>
      <c r="IX575" s="47"/>
      <c r="IY575" s="47"/>
      <c r="IZ575" s="47"/>
      <c r="JA575" s="47"/>
      <c r="JB575" s="47"/>
      <c r="JC575" s="47"/>
      <c r="JD575" s="47"/>
      <c r="JE575" s="47"/>
      <c r="JF575" s="47"/>
      <c r="JG575" s="47"/>
      <c r="JH575" s="47"/>
      <c r="JI575" s="47"/>
      <c r="JJ575" s="47"/>
      <c r="JK575" s="47"/>
      <c r="JL575" s="47"/>
      <c r="JM575" s="47"/>
      <c r="JN575" s="47"/>
      <c r="JO575" s="47"/>
      <c r="JP575" s="47"/>
      <c r="JQ575" s="47"/>
      <c r="JR575" s="47"/>
      <c r="JS575" s="47"/>
      <c r="JT575" s="47"/>
      <c r="JU575" s="47"/>
      <c r="JV575" s="47"/>
      <c r="JW575" s="47"/>
      <c r="JX575" s="47"/>
      <c r="JY575" s="47"/>
      <c r="JZ575" s="47"/>
      <c r="KA575" s="47"/>
      <c r="KB575" s="47"/>
      <c r="KC575" s="47"/>
      <c r="KD575" s="47"/>
      <c r="KE575" s="47"/>
      <c r="KF575" s="47"/>
      <c r="KG575" s="47"/>
      <c r="KH575" s="47"/>
      <c r="KI575" s="47"/>
      <c r="KJ575" s="47"/>
      <c r="KK575" s="47"/>
      <c r="KL575" s="47"/>
      <c r="KM575" s="47"/>
      <c r="KN575" s="47"/>
      <c r="KO575" s="47"/>
      <c r="KP575" s="47"/>
      <c r="KQ575" s="47"/>
      <c r="KR575" s="47"/>
      <c r="KS575" s="47"/>
      <c r="KT575" s="47"/>
      <c r="KU575" s="47"/>
      <c r="KV575" s="47"/>
      <c r="KW575" s="47"/>
      <c r="KX575" s="47"/>
      <c r="KY575" s="47"/>
      <c r="KZ575" s="47"/>
      <c r="LA575" s="47"/>
      <c r="LB575" s="47"/>
      <c r="LC575" s="47"/>
      <c r="LD575" s="47"/>
      <c r="LE575" s="47"/>
      <c r="LF575" s="47"/>
      <c r="LG575" s="47"/>
      <c r="LH575" s="47"/>
      <c r="LI575" s="47"/>
      <c r="LJ575" s="47"/>
      <c r="LK575" s="47"/>
      <c r="LL575" s="47"/>
      <c r="LM575" s="47"/>
      <c r="LN575" s="47"/>
      <c r="LO575" s="47"/>
      <c r="LP575" s="47"/>
      <c r="LQ575" s="47"/>
      <c r="LR575" s="47"/>
      <c r="LS575" s="47"/>
      <c r="LT575" s="47"/>
      <c r="LU575" s="47"/>
      <c r="LV575" s="47"/>
      <c r="LW575" s="47"/>
      <c r="LX575" s="47"/>
      <c r="LY575" s="47"/>
      <c r="LZ575" s="47"/>
      <c r="MA575" s="47"/>
      <c r="MB575" s="47"/>
      <c r="MC575" s="47"/>
      <c r="MD575" s="47"/>
      <c r="ME575" s="47"/>
      <c r="MF575" s="47"/>
      <c r="MG575" s="47"/>
      <c r="MH575" s="47"/>
      <c r="MI575" s="47"/>
      <c r="MJ575" s="47"/>
      <c r="MK575" s="47"/>
      <c r="ML575" s="47"/>
      <c r="MM575" s="47"/>
      <c r="MN575" s="47"/>
      <c r="MO575" s="47"/>
      <c r="MP575" s="47"/>
      <c r="MQ575" s="47"/>
      <c r="MR575" s="47"/>
      <c r="MS575" s="47"/>
      <c r="MT575" s="47"/>
      <c r="MU575" s="47"/>
      <c r="MV575" s="47"/>
      <c r="MW575" s="47"/>
      <c r="MX575" s="47"/>
      <c r="MY575" s="47"/>
      <c r="MZ575" s="47"/>
      <c r="NA575" s="47"/>
      <c r="NB575" s="47"/>
      <c r="NC575" s="47"/>
      <c r="ND575" s="47"/>
      <c r="NE575" s="47"/>
      <c r="NF575" s="47"/>
      <c r="NG575" s="47"/>
      <c r="NH575" s="47"/>
      <c r="NI575" s="47"/>
      <c r="NJ575" s="47"/>
      <c r="NK575" s="47"/>
      <c r="NL575" s="47"/>
      <c r="NM575" s="47"/>
      <c r="NN575" s="47"/>
      <c r="NO575" s="47"/>
      <c r="NP575" s="47"/>
      <c r="NQ575" s="47"/>
      <c r="NR575" s="47"/>
      <c r="NS575" s="47"/>
      <c r="NT575" s="47"/>
      <c r="NU575" s="47"/>
      <c r="NV575" s="47"/>
      <c r="NW575" s="47"/>
      <c r="NX575" s="47"/>
      <c r="NY575" s="47"/>
      <c r="NZ575" s="47"/>
      <c r="OA575" s="47"/>
      <c r="OB575" s="47"/>
      <c r="OC575" s="47"/>
      <c r="OD575" s="47"/>
      <c r="OE575" s="47"/>
      <c r="OF575" s="47"/>
      <c r="OG575" s="47"/>
      <c r="OH575" s="47"/>
      <c r="OI575" s="47"/>
      <c r="OJ575" s="47"/>
      <c r="OK575" s="47"/>
      <c r="OL575" s="47"/>
      <c r="OM575" s="47"/>
      <c r="ON575" s="47"/>
      <c r="OO575" s="47"/>
      <c r="OP575" s="47"/>
      <c r="OQ575" s="47"/>
      <c r="OR575" s="47"/>
      <c r="OS575" s="47"/>
      <c r="OT575" s="47"/>
      <c r="OU575" s="47"/>
      <c r="OV575" s="47"/>
      <c r="OW575" s="47"/>
      <c r="OX575" s="47"/>
      <c r="OY575" s="47"/>
      <c r="OZ575" s="47"/>
      <c r="PA575" s="47"/>
      <c r="PB575" s="47"/>
      <c r="PC575" s="47"/>
      <c r="PD575" s="47"/>
      <c r="PE575" s="47"/>
      <c r="PF575" s="47"/>
      <c r="PG575" s="47"/>
      <c r="PH575" s="47"/>
      <c r="PI575" s="47"/>
      <c r="PJ575" s="47"/>
      <c r="PK575" s="47"/>
      <c r="PL575" s="47"/>
      <c r="PM575" s="47"/>
      <c r="PN575" s="47"/>
      <c r="PO575" s="47"/>
      <c r="PP575" s="47"/>
      <c r="PQ575" s="47"/>
      <c r="PR575" s="47"/>
      <c r="PS575" s="47"/>
      <c r="PT575" s="47"/>
      <c r="PU575" s="47"/>
      <c r="PV575" s="47"/>
      <c r="PW575" s="47"/>
      <c r="PX575" s="47"/>
      <c r="PY575" s="47"/>
      <c r="PZ575" s="47"/>
      <c r="QA575" s="47"/>
      <c r="QB575" s="47"/>
      <c r="QC575" s="47"/>
      <c r="QD575" s="47"/>
      <c r="QE575" s="47"/>
      <c r="QF575" s="47"/>
      <c r="QG575" s="47"/>
      <c r="QH575" s="47"/>
      <c r="QI575" s="47"/>
      <c r="QJ575" s="47"/>
      <c r="QK575" s="47"/>
      <c r="QL575" s="47"/>
      <c r="QM575" s="47"/>
      <c r="QN575" s="47"/>
      <c r="QO575" s="47"/>
      <c r="QP575" s="47"/>
      <c r="QQ575" s="47"/>
      <c r="QR575" s="47"/>
      <c r="QS575" s="47"/>
      <c r="QT575" s="47"/>
      <c r="QU575" s="47"/>
      <c r="QV575" s="47"/>
      <c r="QW575" s="47"/>
      <c r="QX575" s="47"/>
      <c r="QY575" s="47"/>
      <c r="QZ575" s="47"/>
      <c r="RA575" s="47"/>
      <c r="RB575" s="47"/>
      <c r="RC575" s="47"/>
      <c r="RD575" s="47"/>
      <c r="RE575" s="47"/>
      <c r="RF575" s="47"/>
      <c r="RG575" s="47"/>
      <c r="RH575" s="47"/>
      <c r="RI575" s="47"/>
      <c r="RJ575" s="47"/>
      <c r="RK575" s="47"/>
      <c r="RL575" s="47"/>
      <c r="RM575" s="47"/>
      <c r="RN575" s="47"/>
      <c r="RO575" s="47"/>
      <c r="RP575" s="47"/>
      <c r="RQ575" s="47"/>
      <c r="RR575" s="47"/>
      <c r="RS575" s="47"/>
      <c r="RT575" s="47"/>
      <c r="RU575" s="47"/>
      <c r="RV575" s="47"/>
      <c r="RW575" s="47"/>
      <c r="RX575" s="47"/>
      <c r="RY575" s="47"/>
      <c r="RZ575" s="47"/>
      <c r="SA575" s="47"/>
      <c r="SB575" s="47"/>
      <c r="SC575" s="47"/>
      <c r="SD575" s="47"/>
      <c r="SE575" s="47"/>
      <c r="SF575" s="47"/>
      <c r="SG575" s="47"/>
      <c r="SH575" s="47"/>
      <c r="SI575" s="47"/>
      <c r="SJ575" s="47"/>
      <c r="SK575" s="47"/>
      <c r="SL575" s="47"/>
      <c r="SM575" s="47"/>
      <c r="SN575" s="47"/>
      <c r="SO575" s="47"/>
      <c r="SP575" s="47"/>
      <c r="SQ575" s="47"/>
      <c r="SR575" s="47"/>
      <c r="SS575" s="47"/>
      <c r="ST575" s="47"/>
      <c r="SU575" s="47"/>
      <c r="SV575" s="47"/>
      <c r="SW575" s="47"/>
      <c r="SX575" s="47"/>
      <c r="SY575" s="47"/>
      <c r="SZ575" s="47"/>
      <c r="TA575" s="47"/>
      <c r="TB575" s="47"/>
      <c r="TC575" s="47"/>
      <c r="TD575" s="47"/>
      <c r="TE575" s="47"/>
      <c r="TF575" s="47"/>
      <c r="TG575" s="47"/>
      <c r="TH575" s="47"/>
      <c r="TI575" s="47"/>
      <c r="TJ575" s="47"/>
      <c r="TK575" s="47"/>
      <c r="TL575" s="47"/>
      <c r="TM575" s="47"/>
      <c r="TN575" s="47"/>
      <c r="TO575" s="47"/>
      <c r="TP575" s="47"/>
      <c r="TQ575" s="47"/>
      <c r="TR575" s="47"/>
      <c r="TS575" s="47"/>
      <c r="TT575" s="47"/>
      <c r="TU575" s="47"/>
      <c r="TV575" s="47"/>
      <c r="TW575" s="47"/>
      <c r="TX575" s="47"/>
      <c r="TY575" s="47"/>
      <c r="TZ575" s="47"/>
      <c r="UA575" s="47"/>
      <c r="UB575" s="47"/>
      <c r="UC575" s="47"/>
      <c r="UD575" s="47"/>
      <c r="UE575" s="47"/>
      <c r="UF575" s="47"/>
      <c r="UG575" s="47"/>
      <c r="UH575" s="47"/>
      <c r="UI575" s="47"/>
      <c r="UJ575" s="47"/>
      <c r="UK575" s="47"/>
      <c r="UL575" s="47"/>
      <c r="UM575" s="47"/>
      <c r="UN575" s="47"/>
      <c r="UO575" s="47"/>
      <c r="UP575" s="47"/>
      <c r="UQ575" s="47"/>
      <c r="UR575" s="47"/>
      <c r="US575" s="47"/>
      <c r="UT575" s="47"/>
      <c r="UU575" s="47"/>
      <c r="UV575" s="47"/>
      <c r="UW575" s="47"/>
      <c r="UX575" s="47"/>
      <c r="UY575" s="47"/>
      <c r="UZ575" s="47"/>
      <c r="VA575" s="47"/>
      <c r="VB575" s="47"/>
      <c r="VC575" s="47"/>
      <c r="VD575" s="47"/>
      <c r="VE575" s="47"/>
      <c r="VF575" s="47"/>
      <c r="VG575" s="47"/>
      <c r="VH575" s="47"/>
      <c r="VI575" s="47"/>
      <c r="VJ575" s="47"/>
      <c r="VK575" s="47"/>
      <c r="VL575" s="47"/>
      <c r="VM575" s="47"/>
      <c r="VN575" s="47"/>
      <c r="VO575" s="47"/>
      <c r="VP575" s="47"/>
      <c r="VQ575" s="47"/>
      <c r="VR575" s="47"/>
      <c r="VS575" s="47"/>
      <c r="VT575" s="47"/>
      <c r="VU575" s="47"/>
      <c r="VV575" s="47"/>
      <c r="VW575" s="47"/>
      <c r="VX575" s="47"/>
      <c r="VY575" s="47"/>
      <c r="VZ575" s="47"/>
      <c r="WA575" s="47"/>
      <c r="WB575" s="47"/>
      <c r="WC575" s="47"/>
      <c r="WD575" s="47"/>
      <c r="WE575" s="47"/>
      <c r="WF575" s="47"/>
      <c r="WG575" s="47"/>
      <c r="WH575" s="47"/>
      <c r="WI575" s="47"/>
      <c r="WJ575" s="47"/>
      <c r="WK575" s="47"/>
      <c r="WL575" s="47"/>
      <c r="WM575" s="47"/>
      <c r="WN575" s="47"/>
      <c r="WO575" s="47"/>
      <c r="WP575" s="47"/>
      <c r="WQ575" s="47"/>
      <c r="WR575" s="47"/>
      <c r="WS575" s="47"/>
      <c r="WT575" s="47"/>
      <c r="WU575" s="47"/>
      <c r="WV575" s="47"/>
      <c r="WW575" s="47"/>
      <c r="WX575" s="47"/>
      <c r="WY575" s="47"/>
      <c r="WZ575" s="47"/>
      <c r="XA575" s="47"/>
      <c r="XB575" s="47"/>
      <c r="XC575" s="47"/>
      <c r="XD575" s="47"/>
      <c r="XE575" s="47"/>
      <c r="XF575" s="47"/>
      <c r="XG575" s="47"/>
      <c r="XH575" s="47"/>
      <c r="XI575" s="47"/>
      <c r="XJ575" s="47"/>
      <c r="XK575" s="47"/>
      <c r="XL575" s="47"/>
      <c r="XM575" s="47"/>
      <c r="XN575" s="47"/>
      <c r="XO575" s="47"/>
      <c r="XP575" s="47"/>
      <c r="XQ575" s="47"/>
      <c r="XR575" s="47"/>
      <c r="XS575" s="47"/>
      <c r="XT575" s="47"/>
      <c r="XU575" s="47"/>
      <c r="XV575" s="47"/>
      <c r="XW575" s="47"/>
      <c r="XX575" s="47"/>
      <c r="XY575" s="47"/>
      <c r="XZ575" s="47"/>
      <c r="YA575" s="47"/>
      <c r="YB575" s="47"/>
      <c r="YC575" s="47"/>
      <c r="YD575" s="47"/>
      <c r="YE575" s="47"/>
      <c r="YF575" s="47"/>
      <c r="YG575" s="47"/>
      <c r="YH575" s="47"/>
      <c r="YI575" s="47"/>
      <c r="YJ575" s="47"/>
      <c r="YK575" s="47"/>
      <c r="YL575" s="47"/>
      <c r="YM575" s="47"/>
      <c r="YN575" s="47"/>
      <c r="YO575" s="47"/>
      <c r="YP575" s="47"/>
      <c r="YQ575" s="47"/>
      <c r="YR575" s="47"/>
      <c r="YS575" s="47"/>
      <c r="YT575" s="47"/>
      <c r="YU575" s="47"/>
      <c r="YV575" s="47"/>
      <c r="YW575" s="47"/>
      <c r="YX575" s="47"/>
      <c r="YY575" s="47"/>
      <c r="YZ575" s="47"/>
      <c r="ZA575" s="47"/>
      <c r="ZB575" s="47"/>
      <c r="ZC575" s="47"/>
      <c r="ZD575" s="47"/>
      <c r="ZE575" s="47"/>
      <c r="ZF575" s="47"/>
      <c r="ZG575" s="47"/>
      <c r="ZH575" s="47"/>
      <c r="ZI575" s="47"/>
      <c r="ZJ575" s="47"/>
      <c r="ZK575" s="47"/>
      <c r="ZL575" s="47"/>
      <c r="ZM575" s="47"/>
      <c r="ZN575" s="47"/>
      <c r="ZO575" s="47"/>
      <c r="ZP575" s="47"/>
      <c r="ZQ575" s="47"/>
      <c r="ZR575" s="47"/>
      <c r="ZS575" s="47"/>
      <c r="ZT575" s="47"/>
      <c r="ZU575" s="47"/>
      <c r="ZV575" s="47"/>
      <c r="ZW575" s="47"/>
      <c r="ZX575" s="47"/>
      <c r="ZY575" s="47"/>
      <c r="ZZ575" s="47"/>
      <c r="AAA575" s="47"/>
      <c r="AAB575" s="47"/>
      <c r="AAC575" s="47"/>
      <c r="AAD575" s="47"/>
      <c r="AAE575" s="47"/>
      <c r="AAF575" s="47"/>
      <c r="AAG575" s="47"/>
      <c r="AAH575" s="47"/>
      <c r="AAI575" s="47"/>
      <c r="AAJ575" s="47"/>
      <c r="AAK575" s="47"/>
      <c r="AAL575" s="47"/>
      <c r="AAM575" s="47"/>
      <c r="AAN575" s="47"/>
      <c r="AAO575" s="47"/>
      <c r="AAP575" s="47"/>
      <c r="AAQ575" s="47"/>
      <c r="AAR575" s="47"/>
      <c r="AAS575" s="47"/>
      <c r="AAT575" s="47"/>
      <c r="AAU575" s="47"/>
      <c r="AAV575" s="47"/>
      <c r="AAW575" s="47"/>
      <c r="AAX575" s="47"/>
      <c r="AAY575" s="47"/>
      <c r="AAZ575" s="47"/>
      <c r="ABA575" s="47"/>
      <c r="ABB575" s="47"/>
      <c r="ABC575" s="47"/>
      <c r="ABD575" s="47"/>
      <c r="ABE575" s="47"/>
      <c r="ABF575" s="47"/>
      <c r="ABG575" s="47"/>
      <c r="ABH575" s="47"/>
      <c r="ABI575" s="47"/>
      <c r="ABJ575" s="47"/>
      <c r="ABK575" s="47"/>
      <c r="ABL575" s="47"/>
      <c r="ABM575" s="47"/>
      <c r="ABN575" s="47"/>
      <c r="ABO575" s="47"/>
      <c r="ABP575" s="47"/>
      <c r="ABQ575" s="47"/>
      <c r="ABR575" s="47"/>
      <c r="ABS575" s="47"/>
      <c r="ABT575" s="47"/>
      <c r="ABU575" s="47"/>
      <c r="ABV575" s="47"/>
      <c r="ABW575" s="47"/>
      <c r="ABX575" s="47"/>
      <c r="ABY575" s="47"/>
      <c r="ABZ575" s="47"/>
      <c r="ACA575" s="47"/>
      <c r="ACB575" s="47"/>
      <c r="ACC575" s="47"/>
      <c r="ACD575" s="47"/>
      <c r="ACE575" s="47"/>
      <c r="ACF575" s="47"/>
      <c r="ACG575" s="47"/>
      <c r="ACH575" s="47"/>
      <c r="ACI575" s="47"/>
      <c r="ACJ575" s="47"/>
      <c r="ACK575" s="47"/>
      <c r="ACL575" s="47"/>
      <c r="ACM575" s="47"/>
      <c r="ACN575" s="47"/>
      <c r="ACO575" s="47"/>
      <c r="ACP575" s="47"/>
      <c r="ACQ575" s="47"/>
      <c r="ACR575" s="47"/>
      <c r="ACS575" s="47"/>
      <c r="ACT575" s="47"/>
      <c r="ACU575" s="47"/>
      <c r="ACV575" s="47"/>
      <c r="ACW575" s="47"/>
      <c r="ACX575" s="47"/>
      <c r="ACY575" s="47"/>
      <c r="ACZ575" s="47"/>
      <c r="ADA575" s="47"/>
      <c r="ADB575" s="47"/>
      <c r="ADC575" s="47"/>
      <c r="ADD575" s="47"/>
      <c r="ADE575" s="47"/>
      <c r="ADF575" s="47"/>
      <c r="ADG575" s="47"/>
      <c r="ADH575" s="47"/>
      <c r="ADI575" s="47"/>
      <c r="ADJ575" s="47"/>
      <c r="ADK575" s="47"/>
      <c r="ADL575" s="47"/>
      <c r="ADM575" s="47"/>
      <c r="ADN575" s="47"/>
      <c r="ADO575" s="47"/>
      <c r="ADP575" s="47"/>
    </row>
    <row r="576" spans="3:796" x14ac:dyDescent="0.4">
      <c r="C576" s="66"/>
      <c r="D576" s="43">
        <f>(1/$D$5)*学習!U50</f>
        <v>0.70980392156862748</v>
      </c>
      <c r="I576" s="67">
        <v>565</v>
      </c>
      <c r="J576" s="45">
        <v>0.13987795639998252</v>
      </c>
      <c r="K576" s="45">
        <v>2.4921601053350969E-4</v>
      </c>
      <c r="L576" s="45">
        <v>6.2430874911391203E-2</v>
      </c>
      <c r="M576" s="45">
        <v>-1.57940681159329E-2</v>
      </c>
      <c r="N576" s="45">
        <v>9.8425897135274498E-2</v>
      </c>
      <c r="O576" s="45">
        <v>0.16719055311615852</v>
      </c>
      <c r="P576" s="45">
        <v>0.10111613629827303</v>
      </c>
      <c r="Q576" s="45">
        <v>4.823757894771756E-2</v>
      </c>
      <c r="R576" s="45">
        <v>0.14167810849461085</v>
      </c>
      <c r="S576" s="45">
        <v>-0.12592989495315629</v>
      </c>
      <c r="T576" s="45">
        <v>4.0855944100854233E-2</v>
      </c>
      <c r="U576" s="45">
        <v>-0.15947705401966161</v>
      </c>
      <c r="V576" s="45">
        <v>8.2285499627857223E-2</v>
      </c>
      <c r="W576" s="45">
        <v>-9.0546167136516476E-2</v>
      </c>
      <c r="X576" s="45">
        <v>-5.3357247500016837E-2</v>
      </c>
      <c r="Y576" s="45">
        <v>9.1889405302086252E-2</v>
      </c>
      <c r="Z576" s="45">
        <v>1.8269447855532189E-3</v>
      </c>
      <c r="AA576" s="45">
        <v>0.11213948321411006</v>
      </c>
      <c r="AB576" s="45">
        <v>-4.2213520732261409E-2</v>
      </c>
      <c r="AC576" s="45">
        <v>-0.21630333861836976</v>
      </c>
      <c r="AD576" s="45">
        <v>2.9274825154107592E-2</v>
      </c>
      <c r="AE576" s="45">
        <v>-8.9570891725222715E-2</v>
      </c>
      <c r="AF576" s="45">
        <v>-4.8026642086382777E-2</v>
      </c>
      <c r="AG576" s="45">
        <v>-8.2368360906344029E-2</v>
      </c>
      <c r="AH576" s="45">
        <v>3.5836555792730942E-2</v>
      </c>
      <c r="AI576" s="45">
        <v>-0.22128558379372398</v>
      </c>
      <c r="AJ576" s="45">
        <v>5.784867910328103E-2</v>
      </c>
      <c r="AK576" s="45">
        <v>4.4994093181902735E-2</v>
      </c>
      <c r="AL576" s="45">
        <v>-3.0021532805854869E-2</v>
      </c>
      <c r="AM576" s="45">
        <v>6.1950478202617641E-2</v>
      </c>
      <c r="AN576" s="45">
        <v>5.1763246117740663E-2</v>
      </c>
      <c r="AO576" s="45">
        <v>5.3417504478087817E-2</v>
      </c>
      <c r="AP576" s="45">
        <v>4.7232846989666191E-2</v>
      </c>
      <c r="AQ576" s="45">
        <v>-8.7705588212522376E-2</v>
      </c>
      <c r="AR576" s="45">
        <v>-1.4731584364286015E-2</v>
      </c>
      <c r="AS576" s="45">
        <v>2.0313086713601696E-2</v>
      </c>
      <c r="AT576" s="45">
        <v>-5.8032610003812338E-2</v>
      </c>
      <c r="AU576" s="45">
        <v>7.4741227346166784E-4</v>
      </c>
      <c r="AV576" s="45">
        <v>8.5361055093587615E-2</v>
      </c>
      <c r="AW576" s="45">
        <v>7.7482238616245119E-2</v>
      </c>
      <c r="AX576" s="45">
        <v>2.9110075626967793E-2</v>
      </c>
      <c r="AY576" s="45">
        <v>0.11190919979863637</v>
      </c>
      <c r="AZ576" s="45">
        <v>4.1905993909199829E-2</v>
      </c>
      <c r="BA576" s="45">
        <v>-2.6991329159496945E-2</v>
      </c>
      <c r="BB576" s="45">
        <v>9.0870032060691608E-2</v>
      </c>
      <c r="BC576" s="45">
        <v>-0.16862710636535602</v>
      </c>
      <c r="BD576" s="45">
        <v>0.1685923599530362</v>
      </c>
      <c r="BE576" s="45">
        <v>-6.156702357759701E-2</v>
      </c>
      <c r="BF576" s="45">
        <v>-9.9416357551161197E-2</v>
      </c>
      <c r="BG576" s="45">
        <v>-3.1845508401356075E-2</v>
      </c>
      <c r="BH576" s="45">
        <v>4.2714304349466149E-3</v>
      </c>
      <c r="BI576" s="45">
        <v>0.11357769812018191</v>
      </c>
      <c r="BJ576" s="45">
        <v>-0.11465280712660997</v>
      </c>
      <c r="BK576" s="45">
        <v>-3.8634900175739277E-2</v>
      </c>
      <c r="BL576" s="45">
        <v>0.20540972013582906</v>
      </c>
      <c r="BM576" s="45">
        <v>1.4587578507454407E-2</v>
      </c>
      <c r="BN576" s="45">
        <v>2.9747147415509739E-2</v>
      </c>
      <c r="BO576" s="45">
        <v>-3.2235489480818523E-2</v>
      </c>
      <c r="BP576" s="45">
        <v>-9.0775764034427497E-2</v>
      </c>
      <c r="BQ576" s="45">
        <v>3.624971592926092E-2</v>
      </c>
      <c r="BR576" s="45">
        <v>5.0977168522327379E-2</v>
      </c>
      <c r="BS576" s="45">
        <v>6.8995422908245285E-2</v>
      </c>
      <c r="BT576" s="45">
        <v>-5.4110588631767237E-2</v>
      </c>
      <c r="BU576" s="45">
        <v>-0.10987754175852811</v>
      </c>
      <c r="BV576" s="45">
        <v>-1.0470860435804721E-2</v>
      </c>
      <c r="BW576" s="45">
        <v>-9.9529513156888599E-2</v>
      </c>
      <c r="BX576" s="45">
        <v>-7.5996084572764105E-2</v>
      </c>
      <c r="BY576" s="45">
        <v>-2.7307860380801414E-2</v>
      </c>
      <c r="BZ576" s="45">
        <v>0.14609740987597344</v>
      </c>
      <c r="CA576" s="45">
        <v>-8.0530417948374206E-2</v>
      </c>
      <c r="CB576" s="45">
        <v>-3.0888465845464855E-2</v>
      </c>
      <c r="CC576" s="45">
        <v>0.10720948255757307</v>
      </c>
      <c r="CD576" s="45">
        <v>-5.42478458745001E-2</v>
      </c>
      <c r="CE576" s="45">
        <v>-3.5065857787250986E-2</v>
      </c>
      <c r="CF576" s="45">
        <v>0.20868473540837587</v>
      </c>
      <c r="CG576" s="45">
        <v>5.0856311343809038E-2</v>
      </c>
      <c r="CH576" s="45">
        <v>-5.1284669926501061E-2</v>
      </c>
      <c r="CI576" s="45">
        <v>-7.2078032387975284E-4</v>
      </c>
      <c r="CJ576" s="45">
        <v>4.6860808767026814E-3</v>
      </c>
      <c r="CK576" s="45">
        <v>-5.4534391141933772E-2</v>
      </c>
      <c r="CL576" s="45">
        <v>0.18661996978779041</v>
      </c>
      <c r="CM576" s="45">
        <v>2.5340029686895128E-2</v>
      </c>
      <c r="CN576" s="45">
        <v>0.2119686226056838</v>
      </c>
      <c r="CO576" s="45">
        <v>-0.11422025415778361</v>
      </c>
      <c r="CP576" s="45">
        <v>4.1586071461856194E-2</v>
      </c>
      <c r="CQ576" s="45">
        <v>7.2438002207752275E-2</v>
      </c>
      <c r="CR576" s="45">
        <v>0.12482622974336449</v>
      </c>
      <c r="CS576" s="45">
        <v>0.30768942357165457</v>
      </c>
      <c r="CT576" s="45">
        <v>-1.1461676329543572E-2</v>
      </c>
      <c r="CU576" s="45">
        <v>0.14294261541248626</v>
      </c>
      <c r="CV576" s="45">
        <v>0.12468421694791568</v>
      </c>
      <c r="CW576" s="45">
        <v>0.13070493616143763</v>
      </c>
      <c r="CX576" s="45">
        <v>-5.8432779548841296E-2</v>
      </c>
      <c r="CY576" s="45">
        <v>1.0706523952003832E-2</v>
      </c>
      <c r="CZ576" s="45">
        <v>6.7004841818046085E-2</v>
      </c>
      <c r="DA576" s="45">
        <v>0.18930639662242971</v>
      </c>
      <c r="DB576" s="45">
        <v>-9.6057745072187936E-2</v>
      </c>
      <c r="DC576" s="45">
        <v>0.12033326182831797</v>
      </c>
      <c r="DD576" s="45">
        <v>-7.6780192241481207E-2</v>
      </c>
      <c r="DE576" s="45">
        <v>0.14722342844046396</v>
      </c>
      <c r="DF576" s="47"/>
      <c r="DG576" s="47"/>
      <c r="DH576" s="47"/>
      <c r="DI576" s="47"/>
      <c r="DJ576" s="47"/>
      <c r="DK576" s="47"/>
      <c r="DL576" s="47"/>
      <c r="DM576" s="47"/>
      <c r="DN576" s="47"/>
      <c r="DO576" s="47"/>
      <c r="DP576" s="47"/>
      <c r="DQ576" s="47"/>
      <c r="DR576" s="47"/>
      <c r="DS576" s="47"/>
      <c r="DT576" s="47"/>
      <c r="DU576" s="47"/>
      <c r="DV576" s="47"/>
      <c r="DW576" s="47"/>
      <c r="DX576" s="47"/>
      <c r="DY576" s="47"/>
      <c r="DZ576" s="47"/>
      <c r="EA576" s="47"/>
      <c r="EB576" s="47"/>
      <c r="EC576" s="47"/>
      <c r="ED576" s="47"/>
      <c r="EE576" s="47"/>
      <c r="EF576" s="47"/>
      <c r="EG576" s="47"/>
      <c r="EH576" s="47"/>
      <c r="EI576" s="47"/>
      <c r="EJ576" s="47"/>
      <c r="EK576" s="47"/>
      <c r="EL576" s="47"/>
      <c r="EM576" s="47"/>
      <c r="EN576" s="47"/>
      <c r="EO576" s="47"/>
      <c r="EP576" s="47"/>
      <c r="EQ576" s="47"/>
      <c r="ER576" s="47"/>
      <c r="ES576" s="47"/>
      <c r="ET576" s="47"/>
      <c r="EU576" s="47"/>
      <c r="EV576" s="47"/>
      <c r="EW576" s="47"/>
      <c r="EX576" s="47"/>
      <c r="EY576" s="47"/>
      <c r="EZ576" s="47"/>
      <c r="FA576" s="47"/>
      <c r="FB576" s="47"/>
      <c r="FC576" s="47"/>
      <c r="FD576" s="47"/>
      <c r="FE576" s="47"/>
      <c r="FF576" s="47"/>
      <c r="FG576" s="47"/>
      <c r="FH576" s="47"/>
      <c r="FI576" s="47"/>
      <c r="FJ576" s="47"/>
      <c r="FK576" s="47"/>
      <c r="FL576" s="47"/>
      <c r="FM576" s="47"/>
      <c r="FN576" s="47"/>
      <c r="FO576" s="47"/>
      <c r="FP576" s="47"/>
      <c r="FQ576" s="47"/>
      <c r="FR576" s="47"/>
      <c r="FS576" s="47"/>
      <c r="FT576" s="47"/>
      <c r="FU576" s="47"/>
      <c r="FV576" s="47"/>
      <c r="FW576" s="47"/>
      <c r="FX576" s="47"/>
      <c r="FY576" s="47"/>
      <c r="FZ576" s="47"/>
      <c r="GA576" s="47"/>
      <c r="GB576" s="47"/>
      <c r="GC576" s="47"/>
      <c r="GD576" s="47"/>
      <c r="GE576" s="47"/>
      <c r="GF576" s="47"/>
      <c r="GG576" s="47"/>
      <c r="GH576" s="47"/>
      <c r="GI576" s="47"/>
      <c r="GJ576" s="47"/>
      <c r="GK576" s="47"/>
      <c r="GL576" s="47"/>
      <c r="GM576" s="47"/>
      <c r="GN576" s="47"/>
      <c r="GO576" s="47"/>
      <c r="GP576" s="47"/>
      <c r="GQ576" s="47"/>
      <c r="GR576" s="47"/>
      <c r="GS576" s="47"/>
      <c r="GT576" s="47"/>
      <c r="GU576" s="47"/>
      <c r="GV576" s="47"/>
      <c r="GW576" s="47"/>
      <c r="GX576" s="47"/>
      <c r="GY576" s="47"/>
      <c r="GZ576" s="47"/>
      <c r="HA576" s="47"/>
      <c r="HB576" s="47"/>
      <c r="HC576" s="47"/>
      <c r="HD576" s="47"/>
      <c r="HE576" s="47"/>
      <c r="HF576" s="47"/>
      <c r="HG576" s="47"/>
      <c r="HH576" s="47"/>
      <c r="HI576" s="47"/>
      <c r="HJ576" s="47"/>
      <c r="HK576" s="47"/>
      <c r="HL576" s="47"/>
      <c r="HM576" s="47"/>
      <c r="HN576" s="47"/>
      <c r="HO576" s="47"/>
      <c r="HP576" s="47"/>
      <c r="HQ576" s="47"/>
      <c r="HR576" s="47"/>
      <c r="HS576" s="47"/>
      <c r="HT576" s="47"/>
      <c r="HU576" s="47"/>
      <c r="HV576" s="47"/>
      <c r="HW576" s="47"/>
      <c r="HX576" s="47"/>
      <c r="HY576" s="47"/>
      <c r="HZ576" s="47"/>
      <c r="IA576" s="47"/>
      <c r="IB576" s="47"/>
      <c r="IC576" s="47"/>
      <c r="ID576" s="47"/>
      <c r="IE576" s="47"/>
      <c r="IF576" s="47"/>
      <c r="IG576" s="47"/>
      <c r="IH576" s="47"/>
      <c r="II576" s="47"/>
      <c r="IJ576" s="47"/>
      <c r="IK576" s="47"/>
      <c r="IL576" s="47"/>
      <c r="IM576" s="47"/>
      <c r="IN576" s="47"/>
      <c r="IO576" s="47"/>
      <c r="IP576" s="47"/>
      <c r="IQ576" s="47"/>
      <c r="IR576" s="47"/>
      <c r="IS576" s="47"/>
      <c r="IT576" s="47"/>
      <c r="IU576" s="47"/>
      <c r="IV576" s="47"/>
      <c r="IW576" s="47"/>
      <c r="IX576" s="47"/>
      <c r="IY576" s="47"/>
      <c r="IZ576" s="47"/>
      <c r="JA576" s="47"/>
      <c r="JB576" s="47"/>
      <c r="JC576" s="47"/>
      <c r="JD576" s="47"/>
      <c r="JE576" s="47"/>
      <c r="JF576" s="47"/>
      <c r="JG576" s="47"/>
      <c r="JH576" s="47"/>
      <c r="JI576" s="47"/>
      <c r="JJ576" s="47"/>
      <c r="JK576" s="47"/>
      <c r="JL576" s="47"/>
      <c r="JM576" s="47"/>
      <c r="JN576" s="47"/>
      <c r="JO576" s="47"/>
      <c r="JP576" s="47"/>
      <c r="JQ576" s="47"/>
      <c r="JR576" s="47"/>
      <c r="JS576" s="47"/>
      <c r="JT576" s="47"/>
      <c r="JU576" s="47"/>
      <c r="JV576" s="47"/>
      <c r="JW576" s="47"/>
      <c r="JX576" s="47"/>
      <c r="JY576" s="47"/>
      <c r="JZ576" s="47"/>
      <c r="KA576" s="47"/>
      <c r="KB576" s="47"/>
      <c r="KC576" s="47"/>
      <c r="KD576" s="47"/>
      <c r="KE576" s="47"/>
      <c r="KF576" s="47"/>
      <c r="KG576" s="47"/>
      <c r="KH576" s="47"/>
      <c r="KI576" s="47"/>
      <c r="KJ576" s="47"/>
      <c r="KK576" s="47"/>
      <c r="KL576" s="47"/>
      <c r="KM576" s="47"/>
      <c r="KN576" s="47"/>
      <c r="KO576" s="47"/>
      <c r="KP576" s="47"/>
      <c r="KQ576" s="47"/>
      <c r="KR576" s="47"/>
      <c r="KS576" s="47"/>
      <c r="KT576" s="47"/>
      <c r="KU576" s="47"/>
      <c r="KV576" s="47"/>
      <c r="KW576" s="47"/>
      <c r="KX576" s="47"/>
      <c r="KY576" s="47"/>
      <c r="KZ576" s="47"/>
      <c r="LA576" s="47"/>
      <c r="LB576" s="47"/>
      <c r="LC576" s="47"/>
      <c r="LD576" s="47"/>
      <c r="LE576" s="47"/>
      <c r="LF576" s="47"/>
      <c r="LG576" s="47"/>
      <c r="LH576" s="47"/>
      <c r="LI576" s="47"/>
      <c r="LJ576" s="47"/>
      <c r="LK576" s="47"/>
      <c r="LL576" s="47"/>
      <c r="LM576" s="47"/>
      <c r="LN576" s="47"/>
      <c r="LO576" s="47"/>
      <c r="LP576" s="47"/>
      <c r="LQ576" s="47"/>
      <c r="LR576" s="47"/>
      <c r="LS576" s="47"/>
      <c r="LT576" s="47"/>
      <c r="LU576" s="47"/>
      <c r="LV576" s="47"/>
      <c r="LW576" s="47"/>
      <c r="LX576" s="47"/>
      <c r="LY576" s="47"/>
      <c r="LZ576" s="47"/>
      <c r="MA576" s="47"/>
      <c r="MB576" s="47"/>
      <c r="MC576" s="47"/>
      <c r="MD576" s="47"/>
      <c r="ME576" s="47"/>
      <c r="MF576" s="47"/>
      <c r="MG576" s="47"/>
      <c r="MH576" s="47"/>
      <c r="MI576" s="47"/>
      <c r="MJ576" s="47"/>
      <c r="MK576" s="47"/>
      <c r="ML576" s="47"/>
      <c r="MM576" s="47"/>
      <c r="MN576" s="47"/>
      <c r="MO576" s="47"/>
      <c r="MP576" s="47"/>
      <c r="MQ576" s="47"/>
      <c r="MR576" s="47"/>
      <c r="MS576" s="47"/>
      <c r="MT576" s="47"/>
      <c r="MU576" s="47"/>
      <c r="MV576" s="47"/>
      <c r="MW576" s="47"/>
      <c r="MX576" s="47"/>
      <c r="MY576" s="47"/>
      <c r="MZ576" s="47"/>
      <c r="NA576" s="47"/>
      <c r="NB576" s="47"/>
      <c r="NC576" s="47"/>
      <c r="ND576" s="47"/>
      <c r="NE576" s="47"/>
      <c r="NF576" s="47"/>
      <c r="NG576" s="47"/>
      <c r="NH576" s="47"/>
      <c r="NI576" s="47"/>
      <c r="NJ576" s="47"/>
      <c r="NK576" s="47"/>
      <c r="NL576" s="47"/>
      <c r="NM576" s="47"/>
      <c r="NN576" s="47"/>
      <c r="NO576" s="47"/>
      <c r="NP576" s="47"/>
      <c r="NQ576" s="47"/>
      <c r="NR576" s="47"/>
      <c r="NS576" s="47"/>
      <c r="NT576" s="47"/>
      <c r="NU576" s="47"/>
      <c r="NV576" s="47"/>
      <c r="NW576" s="47"/>
      <c r="NX576" s="47"/>
      <c r="NY576" s="47"/>
      <c r="NZ576" s="47"/>
      <c r="OA576" s="47"/>
      <c r="OB576" s="47"/>
      <c r="OC576" s="47"/>
      <c r="OD576" s="47"/>
      <c r="OE576" s="47"/>
      <c r="OF576" s="47"/>
      <c r="OG576" s="47"/>
      <c r="OH576" s="47"/>
      <c r="OI576" s="47"/>
      <c r="OJ576" s="47"/>
      <c r="OK576" s="47"/>
      <c r="OL576" s="47"/>
      <c r="OM576" s="47"/>
      <c r="ON576" s="47"/>
      <c r="OO576" s="47"/>
      <c r="OP576" s="47"/>
      <c r="OQ576" s="47"/>
      <c r="OR576" s="47"/>
      <c r="OS576" s="47"/>
      <c r="OT576" s="47"/>
      <c r="OU576" s="47"/>
      <c r="OV576" s="47"/>
      <c r="OW576" s="47"/>
      <c r="OX576" s="47"/>
      <c r="OY576" s="47"/>
      <c r="OZ576" s="47"/>
      <c r="PA576" s="47"/>
      <c r="PB576" s="47"/>
      <c r="PC576" s="47"/>
      <c r="PD576" s="47"/>
      <c r="PE576" s="47"/>
      <c r="PF576" s="47"/>
      <c r="PG576" s="47"/>
      <c r="PH576" s="47"/>
      <c r="PI576" s="47"/>
      <c r="PJ576" s="47"/>
      <c r="PK576" s="47"/>
      <c r="PL576" s="47"/>
      <c r="PM576" s="47"/>
      <c r="PN576" s="47"/>
      <c r="PO576" s="47"/>
      <c r="PP576" s="47"/>
      <c r="PQ576" s="47"/>
      <c r="PR576" s="47"/>
      <c r="PS576" s="47"/>
      <c r="PT576" s="47"/>
      <c r="PU576" s="47"/>
      <c r="PV576" s="47"/>
      <c r="PW576" s="47"/>
      <c r="PX576" s="47"/>
      <c r="PY576" s="47"/>
      <c r="PZ576" s="47"/>
      <c r="QA576" s="47"/>
      <c r="QB576" s="47"/>
      <c r="QC576" s="47"/>
      <c r="QD576" s="47"/>
      <c r="QE576" s="47"/>
      <c r="QF576" s="47"/>
      <c r="QG576" s="47"/>
      <c r="QH576" s="47"/>
      <c r="QI576" s="47"/>
      <c r="QJ576" s="47"/>
      <c r="QK576" s="47"/>
      <c r="QL576" s="47"/>
      <c r="QM576" s="47"/>
      <c r="QN576" s="47"/>
      <c r="QO576" s="47"/>
      <c r="QP576" s="47"/>
      <c r="QQ576" s="47"/>
      <c r="QR576" s="47"/>
      <c r="QS576" s="47"/>
      <c r="QT576" s="47"/>
      <c r="QU576" s="47"/>
      <c r="QV576" s="47"/>
      <c r="QW576" s="47"/>
      <c r="QX576" s="47"/>
      <c r="QY576" s="47"/>
      <c r="QZ576" s="47"/>
      <c r="RA576" s="47"/>
      <c r="RB576" s="47"/>
      <c r="RC576" s="47"/>
      <c r="RD576" s="47"/>
      <c r="RE576" s="47"/>
      <c r="RF576" s="47"/>
      <c r="RG576" s="47"/>
      <c r="RH576" s="47"/>
      <c r="RI576" s="47"/>
      <c r="RJ576" s="47"/>
      <c r="RK576" s="47"/>
      <c r="RL576" s="47"/>
      <c r="RM576" s="47"/>
      <c r="RN576" s="47"/>
      <c r="RO576" s="47"/>
      <c r="RP576" s="47"/>
      <c r="RQ576" s="47"/>
      <c r="RR576" s="47"/>
      <c r="RS576" s="47"/>
      <c r="RT576" s="47"/>
      <c r="RU576" s="47"/>
      <c r="RV576" s="47"/>
      <c r="RW576" s="47"/>
      <c r="RX576" s="47"/>
      <c r="RY576" s="47"/>
      <c r="RZ576" s="47"/>
      <c r="SA576" s="47"/>
      <c r="SB576" s="47"/>
      <c r="SC576" s="47"/>
      <c r="SD576" s="47"/>
      <c r="SE576" s="47"/>
      <c r="SF576" s="47"/>
      <c r="SG576" s="47"/>
      <c r="SH576" s="47"/>
      <c r="SI576" s="47"/>
      <c r="SJ576" s="47"/>
      <c r="SK576" s="47"/>
      <c r="SL576" s="47"/>
      <c r="SM576" s="47"/>
      <c r="SN576" s="47"/>
      <c r="SO576" s="47"/>
      <c r="SP576" s="47"/>
      <c r="SQ576" s="47"/>
      <c r="SR576" s="47"/>
      <c r="SS576" s="47"/>
      <c r="ST576" s="47"/>
      <c r="SU576" s="47"/>
      <c r="SV576" s="47"/>
      <c r="SW576" s="47"/>
      <c r="SX576" s="47"/>
      <c r="SY576" s="47"/>
      <c r="SZ576" s="47"/>
      <c r="TA576" s="47"/>
      <c r="TB576" s="47"/>
      <c r="TC576" s="47"/>
      <c r="TD576" s="47"/>
      <c r="TE576" s="47"/>
      <c r="TF576" s="47"/>
      <c r="TG576" s="47"/>
      <c r="TH576" s="47"/>
      <c r="TI576" s="47"/>
      <c r="TJ576" s="47"/>
      <c r="TK576" s="47"/>
      <c r="TL576" s="47"/>
      <c r="TM576" s="47"/>
      <c r="TN576" s="47"/>
      <c r="TO576" s="47"/>
      <c r="TP576" s="47"/>
      <c r="TQ576" s="47"/>
      <c r="TR576" s="47"/>
      <c r="TS576" s="47"/>
      <c r="TT576" s="47"/>
      <c r="TU576" s="47"/>
      <c r="TV576" s="47"/>
      <c r="TW576" s="47"/>
      <c r="TX576" s="47"/>
      <c r="TY576" s="47"/>
      <c r="TZ576" s="47"/>
      <c r="UA576" s="47"/>
      <c r="UB576" s="47"/>
      <c r="UC576" s="47"/>
      <c r="UD576" s="47"/>
      <c r="UE576" s="47"/>
      <c r="UF576" s="47"/>
      <c r="UG576" s="47"/>
      <c r="UH576" s="47"/>
      <c r="UI576" s="47"/>
      <c r="UJ576" s="47"/>
      <c r="UK576" s="47"/>
      <c r="UL576" s="47"/>
      <c r="UM576" s="47"/>
      <c r="UN576" s="47"/>
      <c r="UO576" s="47"/>
      <c r="UP576" s="47"/>
      <c r="UQ576" s="47"/>
      <c r="UR576" s="47"/>
      <c r="US576" s="47"/>
      <c r="UT576" s="47"/>
      <c r="UU576" s="47"/>
      <c r="UV576" s="47"/>
      <c r="UW576" s="47"/>
      <c r="UX576" s="47"/>
      <c r="UY576" s="47"/>
      <c r="UZ576" s="47"/>
      <c r="VA576" s="47"/>
      <c r="VB576" s="47"/>
      <c r="VC576" s="47"/>
      <c r="VD576" s="47"/>
      <c r="VE576" s="47"/>
      <c r="VF576" s="47"/>
      <c r="VG576" s="47"/>
      <c r="VH576" s="47"/>
      <c r="VI576" s="47"/>
      <c r="VJ576" s="47"/>
      <c r="VK576" s="47"/>
      <c r="VL576" s="47"/>
      <c r="VM576" s="47"/>
      <c r="VN576" s="47"/>
      <c r="VO576" s="47"/>
      <c r="VP576" s="47"/>
      <c r="VQ576" s="47"/>
      <c r="VR576" s="47"/>
      <c r="VS576" s="47"/>
      <c r="VT576" s="47"/>
      <c r="VU576" s="47"/>
      <c r="VV576" s="47"/>
      <c r="VW576" s="47"/>
      <c r="VX576" s="47"/>
      <c r="VY576" s="47"/>
      <c r="VZ576" s="47"/>
      <c r="WA576" s="47"/>
      <c r="WB576" s="47"/>
      <c r="WC576" s="47"/>
      <c r="WD576" s="47"/>
      <c r="WE576" s="47"/>
      <c r="WF576" s="47"/>
      <c r="WG576" s="47"/>
      <c r="WH576" s="47"/>
      <c r="WI576" s="47"/>
      <c r="WJ576" s="47"/>
      <c r="WK576" s="47"/>
      <c r="WL576" s="47"/>
      <c r="WM576" s="47"/>
      <c r="WN576" s="47"/>
      <c r="WO576" s="47"/>
      <c r="WP576" s="47"/>
      <c r="WQ576" s="47"/>
      <c r="WR576" s="47"/>
      <c r="WS576" s="47"/>
      <c r="WT576" s="47"/>
      <c r="WU576" s="47"/>
      <c r="WV576" s="47"/>
      <c r="WW576" s="47"/>
      <c r="WX576" s="47"/>
      <c r="WY576" s="47"/>
      <c r="WZ576" s="47"/>
      <c r="XA576" s="47"/>
      <c r="XB576" s="47"/>
      <c r="XC576" s="47"/>
      <c r="XD576" s="47"/>
      <c r="XE576" s="47"/>
      <c r="XF576" s="47"/>
      <c r="XG576" s="47"/>
      <c r="XH576" s="47"/>
      <c r="XI576" s="47"/>
      <c r="XJ576" s="47"/>
      <c r="XK576" s="47"/>
      <c r="XL576" s="47"/>
      <c r="XM576" s="47"/>
      <c r="XN576" s="47"/>
      <c r="XO576" s="47"/>
      <c r="XP576" s="47"/>
      <c r="XQ576" s="47"/>
      <c r="XR576" s="47"/>
      <c r="XS576" s="47"/>
      <c r="XT576" s="47"/>
      <c r="XU576" s="47"/>
      <c r="XV576" s="47"/>
      <c r="XW576" s="47"/>
      <c r="XX576" s="47"/>
      <c r="XY576" s="47"/>
      <c r="XZ576" s="47"/>
      <c r="YA576" s="47"/>
      <c r="YB576" s="47"/>
      <c r="YC576" s="47"/>
      <c r="YD576" s="47"/>
      <c r="YE576" s="47"/>
      <c r="YF576" s="47"/>
      <c r="YG576" s="47"/>
      <c r="YH576" s="47"/>
      <c r="YI576" s="47"/>
      <c r="YJ576" s="47"/>
      <c r="YK576" s="47"/>
      <c r="YL576" s="47"/>
      <c r="YM576" s="47"/>
      <c r="YN576" s="47"/>
      <c r="YO576" s="47"/>
      <c r="YP576" s="47"/>
      <c r="YQ576" s="47"/>
      <c r="YR576" s="47"/>
      <c r="YS576" s="47"/>
      <c r="YT576" s="47"/>
      <c r="YU576" s="47"/>
      <c r="YV576" s="47"/>
      <c r="YW576" s="47"/>
      <c r="YX576" s="47"/>
      <c r="YY576" s="47"/>
      <c r="YZ576" s="47"/>
      <c r="ZA576" s="47"/>
      <c r="ZB576" s="47"/>
      <c r="ZC576" s="47"/>
      <c r="ZD576" s="47"/>
      <c r="ZE576" s="47"/>
      <c r="ZF576" s="47"/>
      <c r="ZG576" s="47"/>
      <c r="ZH576" s="47"/>
      <c r="ZI576" s="47"/>
      <c r="ZJ576" s="47"/>
      <c r="ZK576" s="47"/>
      <c r="ZL576" s="47"/>
      <c r="ZM576" s="47"/>
      <c r="ZN576" s="47"/>
      <c r="ZO576" s="47"/>
      <c r="ZP576" s="47"/>
      <c r="ZQ576" s="47"/>
      <c r="ZR576" s="47"/>
      <c r="ZS576" s="47"/>
      <c r="ZT576" s="47"/>
      <c r="ZU576" s="47"/>
      <c r="ZV576" s="47"/>
      <c r="ZW576" s="47"/>
      <c r="ZX576" s="47"/>
      <c r="ZY576" s="47"/>
      <c r="ZZ576" s="47"/>
      <c r="AAA576" s="47"/>
      <c r="AAB576" s="47"/>
      <c r="AAC576" s="47"/>
      <c r="AAD576" s="47"/>
      <c r="AAE576" s="47"/>
      <c r="AAF576" s="47"/>
      <c r="AAG576" s="47"/>
      <c r="AAH576" s="47"/>
      <c r="AAI576" s="47"/>
      <c r="AAJ576" s="47"/>
      <c r="AAK576" s="47"/>
      <c r="AAL576" s="47"/>
      <c r="AAM576" s="47"/>
      <c r="AAN576" s="47"/>
      <c r="AAO576" s="47"/>
      <c r="AAP576" s="47"/>
      <c r="AAQ576" s="47"/>
      <c r="AAR576" s="47"/>
      <c r="AAS576" s="47"/>
      <c r="AAT576" s="47"/>
      <c r="AAU576" s="47"/>
      <c r="AAV576" s="47"/>
      <c r="AAW576" s="47"/>
      <c r="AAX576" s="47"/>
      <c r="AAY576" s="47"/>
      <c r="AAZ576" s="47"/>
      <c r="ABA576" s="47"/>
      <c r="ABB576" s="47"/>
      <c r="ABC576" s="47"/>
      <c r="ABD576" s="47"/>
      <c r="ABE576" s="47"/>
      <c r="ABF576" s="47"/>
      <c r="ABG576" s="47"/>
      <c r="ABH576" s="47"/>
      <c r="ABI576" s="47"/>
      <c r="ABJ576" s="47"/>
      <c r="ABK576" s="47"/>
      <c r="ABL576" s="47"/>
      <c r="ABM576" s="47"/>
      <c r="ABN576" s="47"/>
      <c r="ABO576" s="47"/>
      <c r="ABP576" s="47"/>
      <c r="ABQ576" s="47"/>
      <c r="ABR576" s="47"/>
      <c r="ABS576" s="47"/>
      <c r="ABT576" s="47"/>
      <c r="ABU576" s="47"/>
      <c r="ABV576" s="47"/>
      <c r="ABW576" s="47"/>
      <c r="ABX576" s="47"/>
      <c r="ABY576" s="47"/>
      <c r="ABZ576" s="47"/>
      <c r="ACA576" s="47"/>
      <c r="ACB576" s="47"/>
      <c r="ACC576" s="47"/>
      <c r="ACD576" s="47"/>
      <c r="ACE576" s="47"/>
      <c r="ACF576" s="47"/>
      <c r="ACG576" s="47"/>
      <c r="ACH576" s="47"/>
      <c r="ACI576" s="47"/>
      <c r="ACJ576" s="47"/>
      <c r="ACK576" s="47"/>
      <c r="ACL576" s="47"/>
      <c r="ACM576" s="47"/>
      <c r="ACN576" s="47"/>
      <c r="ACO576" s="47"/>
      <c r="ACP576" s="47"/>
      <c r="ACQ576" s="47"/>
      <c r="ACR576" s="47"/>
      <c r="ACS576" s="47"/>
      <c r="ACT576" s="47"/>
      <c r="ACU576" s="47"/>
      <c r="ACV576" s="47"/>
      <c r="ACW576" s="47"/>
      <c r="ACX576" s="47"/>
      <c r="ACY576" s="47"/>
      <c r="ACZ576" s="47"/>
      <c r="ADA576" s="47"/>
      <c r="ADB576" s="47"/>
      <c r="ADC576" s="47"/>
      <c r="ADD576" s="47"/>
      <c r="ADE576" s="47"/>
      <c r="ADF576" s="47"/>
      <c r="ADG576" s="47"/>
      <c r="ADH576" s="47"/>
      <c r="ADI576" s="47"/>
      <c r="ADJ576" s="47"/>
      <c r="ADK576" s="47"/>
      <c r="ADL576" s="47"/>
      <c r="ADM576" s="47"/>
      <c r="ADN576" s="47"/>
      <c r="ADO576" s="47"/>
      <c r="ADP576" s="47"/>
    </row>
    <row r="577" spans="3:796" x14ac:dyDescent="0.4">
      <c r="C577" s="66"/>
      <c r="D577" s="43">
        <f>(1/$D$5)*学習!U51</f>
        <v>5.0980392156862744E-2</v>
      </c>
      <c r="I577" s="67">
        <v>566</v>
      </c>
      <c r="J577" s="45">
        <v>0.10445790718344167</v>
      </c>
      <c r="K577" s="45">
        <v>4.300147700096852E-2</v>
      </c>
      <c r="L577" s="45">
        <v>-9.3010016288724365E-3</v>
      </c>
      <c r="M577" s="45">
        <v>9.7029220046796025E-2</v>
      </c>
      <c r="N577" s="45">
        <v>-0.10205904309306585</v>
      </c>
      <c r="O577" s="45">
        <v>4.4303493726092942E-2</v>
      </c>
      <c r="P577" s="45">
        <v>3.1899134344598706E-2</v>
      </c>
      <c r="Q577" s="45">
        <v>1.6414614693866457E-3</v>
      </c>
      <c r="R577" s="45">
        <v>4.3210945000259716E-2</v>
      </c>
      <c r="S577" s="45">
        <v>-0.24434777117483336</v>
      </c>
      <c r="T577" s="45">
        <v>0.18146522306075324</v>
      </c>
      <c r="U577" s="45">
        <v>-0.11109646619820104</v>
      </c>
      <c r="V577" s="45">
        <v>-0.20328317435264853</v>
      </c>
      <c r="W577" s="45">
        <v>-5.5014659357322554E-2</v>
      </c>
      <c r="X577" s="45">
        <v>1.2845769585648154E-3</v>
      </c>
      <c r="Y577" s="45">
        <v>6.1520817298052401E-2</v>
      </c>
      <c r="Z577" s="45">
        <v>4.3331613137034763E-2</v>
      </c>
      <c r="AA577" s="45">
        <v>0.12346444788659239</v>
      </c>
      <c r="AB577" s="45">
        <v>-8.5255914197454527E-2</v>
      </c>
      <c r="AC577" s="45">
        <v>0.22011862880794647</v>
      </c>
      <c r="AD577" s="45">
        <v>0.21717321112967944</v>
      </c>
      <c r="AE577" s="45">
        <v>-2.8320443688783115E-2</v>
      </c>
      <c r="AF577" s="45">
        <v>0.18633396088211229</v>
      </c>
      <c r="AG577" s="45">
        <v>0.10689058621831697</v>
      </c>
      <c r="AH577" s="45">
        <v>-8.73571956996812E-2</v>
      </c>
      <c r="AI577" s="45">
        <v>5.4621444815721912E-2</v>
      </c>
      <c r="AJ577" s="45">
        <v>-6.2016458241520321E-2</v>
      </c>
      <c r="AK577" s="45">
        <v>-0.1817610384166603</v>
      </c>
      <c r="AL577" s="45">
        <v>9.8340039715750699E-2</v>
      </c>
      <c r="AM577" s="45">
        <v>-8.1113352774002281E-4</v>
      </c>
      <c r="AN577" s="45">
        <v>3.7908387108900515E-2</v>
      </c>
      <c r="AO577" s="45">
        <v>-0.16004746178292314</v>
      </c>
      <c r="AP577" s="45">
        <v>-0.12982777939169704</v>
      </c>
      <c r="AQ577" s="45">
        <v>1.5948777738893964E-2</v>
      </c>
      <c r="AR577" s="45">
        <v>1.5192695299494886E-2</v>
      </c>
      <c r="AS577" s="45">
        <v>-9.232655585469815E-2</v>
      </c>
      <c r="AT577" s="45">
        <v>-7.5837314084607726E-2</v>
      </c>
      <c r="AU577" s="45">
        <v>7.8021112190292174E-2</v>
      </c>
      <c r="AV577" s="45">
        <v>-0.12013182520731057</v>
      </c>
      <c r="AW577" s="45">
        <v>5.8545000795002786E-2</v>
      </c>
      <c r="AX577" s="45">
        <v>-0.15400144042754749</v>
      </c>
      <c r="AY577" s="45">
        <v>0.17703068332642885</v>
      </c>
      <c r="AZ577" s="45">
        <v>0.11320681184369447</v>
      </c>
      <c r="BA577" s="45">
        <v>-0.10494337457111373</v>
      </c>
      <c r="BB577" s="45">
        <v>-8.9107770216854662E-2</v>
      </c>
      <c r="BC577" s="45">
        <v>-0.12927488824207747</v>
      </c>
      <c r="BD577" s="45">
        <v>2.5403605427798008E-2</v>
      </c>
      <c r="BE577" s="45">
        <v>-4.2932719125540857E-2</v>
      </c>
      <c r="BF577" s="45">
        <v>-0.1331014038287634</v>
      </c>
      <c r="BG577" s="45">
        <v>3.0870616115514331E-2</v>
      </c>
      <c r="BH577" s="45">
        <v>-1.9520717778508289E-2</v>
      </c>
      <c r="BI577" s="45">
        <v>-9.0294709231993855E-2</v>
      </c>
      <c r="BJ577" s="45">
        <v>-9.5928411955483295E-2</v>
      </c>
      <c r="BK577" s="45">
        <v>3.0671010595693531E-2</v>
      </c>
      <c r="BL577" s="45">
        <v>0.10966491522198242</v>
      </c>
      <c r="BM577" s="45">
        <v>2.8242824825910909E-2</v>
      </c>
      <c r="BN577" s="45">
        <v>4.2972527834994868E-2</v>
      </c>
      <c r="BO577" s="45">
        <v>4.4776110201467038E-2</v>
      </c>
      <c r="BP577" s="45">
        <v>-0.17058213779769785</v>
      </c>
      <c r="BQ577" s="45">
        <v>-4.8416684181665712E-2</v>
      </c>
      <c r="BR577" s="45">
        <v>0.1262405536774375</v>
      </c>
      <c r="BS577" s="45">
        <v>1.5771486648700889E-2</v>
      </c>
      <c r="BT577" s="45">
        <v>-2.5651495445734151E-2</v>
      </c>
      <c r="BU577" s="45">
        <v>0.19226040955600404</v>
      </c>
      <c r="BV577" s="45">
        <v>9.6777924513195245E-3</v>
      </c>
      <c r="BW577" s="45">
        <v>9.8877663578540789E-2</v>
      </c>
      <c r="BX577" s="45">
        <v>0.14057825065147306</v>
      </c>
      <c r="BY577" s="45">
        <v>5.112381729014126E-2</v>
      </c>
      <c r="BZ577" s="45">
        <v>7.4311098703722031E-2</v>
      </c>
      <c r="CA577" s="45">
        <v>-1.5186604185941052E-2</v>
      </c>
      <c r="CB577" s="45">
        <v>-0.1342064212677469</v>
      </c>
      <c r="CC577" s="45">
        <v>-2.268555796936109E-2</v>
      </c>
      <c r="CD577" s="45">
        <v>-7.9640154264371266E-2</v>
      </c>
      <c r="CE577" s="45">
        <v>-2.656272026480969E-2</v>
      </c>
      <c r="CF577" s="45">
        <v>-2.3091134733037186E-2</v>
      </c>
      <c r="CG577" s="45">
        <v>0.13377015211196444</v>
      </c>
      <c r="CH577" s="45">
        <v>4.5496165841679759E-2</v>
      </c>
      <c r="CI577" s="45">
        <v>4.5424196356471262E-2</v>
      </c>
      <c r="CJ577" s="45">
        <v>6.8131905740169446E-2</v>
      </c>
      <c r="CK577" s="45">
        <v>7.673502738028571E-3</v>
      </c>
      <c r="CL577" s="45">
        <v>0.22289523852823162</v>
      </c>
      <c r="CM577" s="45">
        <v>-4.959175387293107E-2</v>
      </c>
      <c r="CN577" s="45">
        <v>-0.14086060169365472</v>
      </c>
      <c r="CO577" s="45">
        <v>9.0084726855741884E-2</v>
      </c>
      <c r="CP577" s="45">
        <v>3.2512667298731181E-2</v>
      </c>
      <c r="CQ577" s="45">
        <v>-0.10240924238852857</v>
      </c>
      <c r="CR577" s="45">
        <v>-1.5797438208955961E-2</v>
      </c>
      <c r="CS577" s="45">
        <v>4.5481825217982483E-2</v>
      </c>
      <c r="CT577" s="45">
        <v>-4.7338997817075366E-2</v>
      </c>
      <c r="CU577" s="45">
        <v>7.6030800147130442E-2</v>
      </c>
      <c r="CV577" s="45">
        <v>-1.0076503268424282E-2</v>
      </c>
      <c r="CW577" s="45">
        <v>-8.2345987699626158E-2</v>
      </c>
      <c r="CX577" s="45">
        <v>9.3923478579456543E-3</v>
      </c>
      <c r="CY577" s="45">
        <v>4.8748829300962734E-2</v>
      </c>
      <c r="CZ577" s="45">
        <v>-0.11812855203212898</v>
      </c>
      <c r="DA577" s="45">
        <v>-5.0844668525567877E-2</v>
      </c>
      <c r="DB577" s="45">
        <v>2.0729770295766826E-2</v>
      </c>
      <c r="DC577" s="45">
        <v>-3.3010981294800804E-2</v>
      </c>
      <c r="DD577" s="45">
        <v>-3.2418609963862227E-2</v>
      </c>
      <c r="DE577" s="45">
        <v>1.7118997536030054E-2</v>
      </c>
      <c r="DF577" s="47"/>
      <c r="DG577" s="47"/>
      <c r="DH577" s="47"/>
      <c r="DI577" s="47"/>
      <c r="DJ577" s="47"/>
      <c r="DK577" s="47"/>
      <c r="DL577" s="47"/>
      <c r="DM577" s="47"/>
      <c r="DN577" s="47"/>
      <c r="DO577" s="47"/>
      <c r="DP577" s="47"/>
      <c r="DQ577" s="47"/>
      <c r="DR577" s="47"/>
      <c r="DS577" s="47"/>
      <c r="DT577" s="47"/>
      <c r="DU577" s="47"/>
      <c r="DV577" s="47"/>
      <c r="DW577" s="47"/>
      <c r="DX577" s="47"/>
      <c r="DY577" s="47"/>
      <c r="DZ577" s="47"/>
      <c r="EA577" s="47"/>
      <c r="EB577" s="47"/>
      <c r="EC577" s="47"/>
      <c r="ED577" s="47"/>
      <c r="EE577" s="47"/>
      <c r="EF577" s="47"/>
      <c r="EG577" s="47"/>
      <c r="EH577" s="47"/>
      <c r="EI577" s="47"/>
      <c r="EJ577" s="47"/>
      <c r="EK577" s="47"/>
      <c r="EL577" s="47"/>
      <c r="EM577" s="47"/>
      <c r="EN577" s="47"/>
      <c r="EO577" s="47"/>
      <c r="EP577" s="47"/>
      <c r="EQ577" s="47"/>
      <c r="ER577" s="47"/>
      <c r="ES577" s="47"/>
      <c r="ET577" s="47"/>
      <c r="EU577" s="47"/>
      <c r="EV577" s="47"/>
      <c r="EW577" s="47"/>
      <c r="EX577" s="47"/>
      <c r="EY577" s="47"/>
      <c r="EZ577" s="47"/>
      <c r="FA577" s="47"/>
      <c r="FB577" s="47"/>
      <c r="FC577" s="47"/>
      <c r="FD577" s="47"/>
      <c r="FE577" s="47"/>
      <c r="FF577" s="47"/>
      <c r="FG577" s="47"/>
      <c r="FH577" s="47"/>
      <c r="FI577" s="47"/>
      <c r="FJ577" s="47"/>
      <c r="FK577" s="47"/>
      <c r="FL577" s="47"/>
      <c r="FM577" s="47"/>
      <c r="FN577" s="47"/>
      <c r="FO577" s="47"/>
      <c r="FP577" s="47"/>
      <c r="FQ577" s="47"/>
      <c r="FR577" s="47"/>
      <c r="FS577" s="47"/>
      <c r="FT577" s="47"/>
      <c r="FU577" s="47"/>
      <c r="FV577" s="47"/>
      <c r="FW577" s="47"/>
      <c r="FX577" s="47"/>
      <c r="FY577" s="47"/>
      <c r="FZ577" s="47"/>
      <c r="GA577" s="47"/>
      <c r="GB577" s="47"/>
      <c r="GC577" s="47"/>
      <c r="GD577" s="47"/>
      <c r="GE577" s="47"/>
      <c r="GF577" s="47"/>
      <c r="GG577" s="47"/>
      <c r="GH577" s="47"/>
      <c r="GI577" s="47"/>
      <c r="GJ577" s="47"/>
      <c r="GK577" s="47"/>
      <c r="GL577" s="47"/>
      <c r="GM577" s="47"/>
      <c r="GN577" s="47"/>
      <c r="GO577" s="47"/>
      <c r="GP577" s="47"/>
      <c r="GQ577" s="47"/>
      <c r="GR577" s="47"/>
      <c r="GS577" s="47"/>
      <c r="GT577" s="47"/>
      <c r="GU577" s="47"/>
      <c r="GV577" s="47"/>
      <c r="GW577" s="47"/>
      <c r="GX577" s="47"/>
      <c r="GY577" s="47"/>
      <c r="GZ577" s="47"/>
      <c r="HA577" s="47"/>
      <c r="HB577" s="47"/>
      <c r="HC577" s="47"/>
      <c r="HD577" s="47"/>
      <c r="HE577" s="47"/>
      <c r="HF577" s="47"/>
      <c r="HG577" s="47"/>
      <c r="HH577" s="47"/>
      <c r="HI577" s="47"/>
      <c r="HJ577" s="47"/>
      <c r="HK577" s="47"/>
      <c r="HL577" s="47"/>
      <c r="HM577" s="47"/>
      <c r="HN577" s="47"/>
      <c r="HO577" s="47"/>
      <c r="HP577" s="47"/>
      <c r="HQ577" s="47"/>
      <c r="HR577" s="47"/>
      <c r="HS577" s="47"/>
      <c r="HT577" s="47"/>
      <c r="HU577" s="47"/>
      <c r="HV577" s="47"/>
      <c r="HW577" s="47"/>
      <c r="HX577" s="47"/>
      <c r="HY577" s="47"/>
      <c r="HZ577" s="47"/>
      <c r="IA577" s="47"/>
      <c r="IB577" s="47"/>
      <c r="IC577" s="47"/>
      <c r="ID577" s="47"/>
      <c r="IE577" s="47"/>
      <c r="IF577" s="47"/>
      <c r="IG577" s="47"/>
      <c r="IH577" s="47"/>
      <c r="II577" s="47"/>
      <c r="IJ577" s="47"/>
      <c r="IK577" s="47"/>
      <c r="IL577" s="47"/>
      <c r="IM577" s="47"/>
      <c r="IN577" s="47"/>
      <c r="IO577" s="47"/>
      <c r="IP577" s="47"/>
      <c r="IQ577" s="47"/>
      <c r="IR577" s="47"/>
      <c r="IS577" s="47"/>
      <c r="IT577" s="47"/>
      <c r="IU577" s="47"/>
      <c r="IV577" s="47"/>
      <c r="IW577" s="47"/>
      <c r="IX577" s="47"/>
      <c r="IY577" s="47"/>
      <c r="IZ577" s="47"/>
      <c r="JA577" s="47"/>
      <c r="JB577" s="47"/>
      <c r="JC577" s="47"/>
      <c r="JD577" s="47"/>
      <c r="JE577" s="47"/>
      <c r="JF577" s="47"/>
      <c r="JG577" s="47"/>
      <c r="JH577" s="47"/>
      <c r="JI577" s="47"/>
      <c r="JJ577" s="47"/>
      <c r="JK577" s="47"/>
      <c r="JL577" s="47"/>
      <c r="JM577" s="47"/>
      <c r="JN577" s="47"/>
      <c r="JO577" s="47"/>
      <c r="JP577" s="47"/>
      <c r="JQ577" s="47"/>
      <c r="JR577" s="47"/>
      <c r="JS577" s="47"/>
      <c r="JT577" s="47"/>
      <c r="JU577" s="47"/>
      <c r="JV577" s="47"/>
      <c r="JW577" s="47"/>
      <c r="JX577" s="47"/>
      <c r="JY577" s="47"/>
      <c r="JZ577" s="47"/>
      <c r="KA577" s="47"/>
      <c r="KB577" s="47"/>
      <c r="KC577" s="47"/>
      <c r="KD577" s="47"/>
      <c r="KE577" s="47"/>
      <c r="KF577" s="47"/>
      <c r="KG577" s="47"/>
      <c r="KH577" s="47"/>
      <c r="KI577" s="47"/>
      <c r="KJ577" s="47"/>
      <c r="KK577" s="47"/>
      <c r="KL577" s="47"/>
      <c r="KM577" s="47"/>
      <c r="KN577" s="47"/>
      <c r="KO577" s="47"/>
      <c r="KP577" s="47"/>
      <c r="KQ577" s="47"/>
      <c r="KR577" s="47"/>
      <c r="KS577" s="47"/>
      <c r="KT577" s="47"/>
      <c r="KU577" s="47"/>
      <c r="KV577" s="47"/>
      <c r="KW577" s="47"/>
      <c r="KX577" s="47"/>
      <c r="KY577" s="47"/>
      <c r="KZ577" s="47"/>
      <c r="LA577" s="47"/>
      <c r="LB577" s="47"/>
      <c r="LC577" s="47"/>
      <c r="LD577" s="47"/>
      <c r="LE577" s="47"/>
      <c r="LF577" s="47"/>
      <c r="LG577" s="47"/>
      <c r="LH577" s="47"/>
      <c r="LI577" s="47"/>
      <c r="LJ577" s="47"/>
      <c r="LK577" s="47"/>
      <c r="LL577" s="47"/>
      <c r="LM577" s="47"/>
      <c r="LN577" s="47"/>
      <c r="LO577" s="47"/>
      <c r="LP577" s="47"/>
      <c r="LQ577" s="47"/>
      <c r="LR577" s="47"/>
      <c r="LS577" s="47"/>
      <c r="LT577" s="47"/>
      <c r="LU577" s="47"/>
      <c r="LV577" s="47"/>
      <c r="LW577" s="47"/>
      <c r="LX577" s="47"/>
      <c r="LY577" s="47"/>
      <c r="LZ577" s="47"/>
      <c r="MA577" s="47"/>
      <c r="MB577" s="47"/>
      <c r="MC577" s="47"/>
      <c r="MD577" s="47"/>
      <c r="ME577" s="47"/>
      <c r="MF577" s="47"/>
      <c r="MG577" s="47"/>
      <c r="MH577" s="47"/>
      <c r="MI577" s="47"/>
      <c r="MJ577" s="47"/>
      <c r="MK577" s="47"/>
      <c r="ML577" s="47"/>
      <c r="MM577" s="47"/>
      <c r="MN577" s="47"/>
      <c r="MO577" s="47"/>
      <c r="MP577" s="47"/>
      <c r="MQ577" s="47"/>
      <c r="MR577" s="47"/>
      <c r="MS577" s="47"/>
      <c r="MT577" s="47"/>
      <c r="MU577" s="47"/>
      <c r="MV577" s="47"/>
      <c r="MW577" s="47"/>
      <c r="MX577" s="47"/>
      <c r="MY577" s="47"/>
      <c r="MZ577" s="47"/>
      <c r="NA577" s="47"/>
      <c r="NB577" s="47"/>
      <c r="NC577" s="47"/>
      <c r="ND577" s="47"/>
      <c r="NE577" s="47"/>
      <c r="NF577" s="47"/>
      <c r="NG577" s="47"/>
      <c r="NH577" s="47"/>
      <c r="NI577" s="47"/>
      <c r="NJ577" s="47"/>
      <c r="NK577" s="47"/>
      <c r="NL577" s="47"/>
      <c r="NM577" s="47"/>
      <c r="NN577" s="47"/>
      <c r="NO577" s="47"/>
      <c r="NP577" s="47"/>
      <c r="NQ577" s="47"/>
      <c r="NR577" s="47"/>
      <c r="NS577" s="47"/>
      <c r="NT577" s="47"/>
      <c r="NU577" s="47"/>
      <c r="NV577" s="47"/>
      <c r="NW577" s="47"/>
      <c r="NX577" s="47"/>
      <c r="NY577" s="47"/>
      <c r="NZ577" s="47"/>
      <c r="OA577" s="47"/>
      <c r="OB577" s="47"/>
      <c r="OC577" s="47"/>
      <c r="OD577" s="47"/>
      <c r="OE577" s="47"/>
      <c r="OF577" s="47"/>
      <c r="OG577" s="47"/>
      <c r="OH577" s="47"/>
      <c r="OI577" s="47"/>
      <c r="OJ577" s="47"/>
      <c r="OK577" s="47"/>
      <c r="OL577" s="47"/>
      <c r="OM577" s="47"/>
      <c r="ON577" s="47"/>
      <c r="OO577" s="47"/>
      <c r="OP577" s="47"/>
      <c r="OQ577" s="47"/>
      <c r="OR577" s="47"/>
      <c r="OS577" s="47"/>
      <c r="OT577" s="47"/>
      <c r="OU577" s="47"/>
      <c r="OV577" s="47"/>
      <c r="OW577" s="47"/>
      <c r="OX577" s="47"/>
      <c r="OY577" s="47"/>
      <c r="OZ577" s="47"/>
      <c r="PA577" s="47"/>
      <c r="PB577" s="47"/>
      <c r="PC577" s="47"/>
      <c r="PD577" s="47"/>
      <c r="PE577" s="47"/>
      <c r="PF577" s="47"/>
      <c r="PG577" s="47"/>
      <c r="PH577" s="47"/>
      <c r="PI577" s="47"/>
      <c r="PJ577" s="47"/>
      <c r="PK577" s="47"/>
      <c r="PL577" s="47"/>
      <c r="PM577" s="47"/>
      <c r="PN577" s="47"/>
      <c r="PO577" s="47"/>
      <c r="PP577" s="47"/>
      <c r="PQ577" s="47"/>
      <c r="PR577" s="47"/>
      <c r="PS577" s="47"/>
      <c r="PT577" s="47"/>
      <c r="PU577" s="47"/>
      <c r="PV577" s="47"/>
      <c r="PW577" s="47"/>
      <c r="PX577" s="47"/>
      <c r="PY577" s="47"/>
      <c r="PZ577" s="47"/>
      <c r="QA577" s="47"/>
      <c r="QB577" s="47"/>
      <c r="QC577" s="47"/>
      <c r="QD577" s="47"/>
      <c r="QE577" s="47"/>
      <c r="QF577" s="47"/>
      <c r="QG577" s="47"/>
      <c r="QH577" s="47"/>
      <c r="QI577" s="47"/>
      <c r="QJ577" s="47"/>
      <c r="QK577" s="47"/>
      <c r="QL577" s="47"/>
      <c r="QM577" s="47"/>
      <c r="QN577" s="47"/>
      <c r="QO577" s="47"/>
      <c r="QP577" s="47"/>
      <c r="QQ577" s="47"/>
      <c r="QR577" s="47"/>
      <c r="QS577" s="47"/>
      <c r="QT577" s="47"/>
      <c r="QU577" s="47"/>
      <c r="QV577" s="47"/>
      <c r="QW577" s="47"/>
      <c r="QX577" s="47"/>
      <c r="QY577" s="47"/>
      <c r="QZ577" s="47"/>
      <c r="RA577" s="47"/>
      <c r="RB577" s="47"/>
      <c r="RC577" s="47"/>
      <c r="RD577" s="47"/>
      <c r="RE577" s="47"/>
      <c r="RF577" s="47"/>
      <c r="RG577" s="47"/>
      <c r="RH577" s="47"/>
      <c r="RI577" s="47"/>
      <c r="RJ577" s="47"/>
      <c r="RK577" s="47"/>
      <c r="RL577" s="47"/>
      <c r="RM577" s="47"/>
      <c r="RN577" s="47"/>
      <c r="RO577" s="47"/>
      <c r="RP577" s="47"/>
      <c r="RQ577" s="47"/>
      <c r="RR577" s="47"/>
      <c r="RS577" s="47"/>
      <c r="RT577" s="47"/>
      <c r="RU577" s="47"/>
      <c r="RV577" s="47"/>
      <c r="RW577" s="47"/>
      <c r="RX577" s="47"/>
      <c r="RY577" s="47"/>
      <c r="RZ577" s="47"/>
      <c r="SA577" s="47"/>
      <c r="SB577" s="47"/>
      <c r="SC577" s="47"/>
      <c r="SD577" s="47"/>
      <c r="SE577" s="47"/>
      <c r="SF577" s="47"/>
      <c r="SG577" s="47"/>
      <c r="SH577" s="47"/>
      <c r="SI577" s="47"/>
      <c r="SJ577" s="47"/>
      <c r="SK577" s="47"/>
      <c r="SL577" s="47"/>
      <c r="SM577" s="47"/>
      <c r="SN577" s="47"/>
      <c r="SO577" s="47"/>
      <c r="SP577" s="47"/>
      <c r="SQ577" s="47"/>
      <c r="SR577" s="47"/>
      <c r="SS577" s="47"/>
      <c r="ST577" s="47"/>
      <c r="SU577" s="47"/>
      <c r="SV577" s="47"/>
      <c r="SW577" s="47"/>
      <c r="SX577" s="47"/>
      <c r="SY577" s="47"/>
      <c r="SZ577" s="47"/>
      <c r="TA577" s="47"/>
      <c r="TB577" s="47"/>
      <c r="TC577" s="47"/>
      <c r="TD577" s="47"/>
      <c r="TE577" s="47"/>
      <c r="TF577" s="47"/>
      <c r="TG577" s="47"/>
      <c r="TH577" s="47"/>
      <c r="TI577" s="47"/>
      <c r="TJ577" s="47"/>
      <c r="TK577" s="47"/>
      <c r="TL577" s="47"/>
      <c r="TM577" s="47"/>
      <c r="TN577" s="47"/>
      <c r="TO577" s="47"/>
      <c r="TP577" s="47"/>
      <c r="TQ577" s="47"/>
      <c r="TR577" s="47"/>
      <c r="TS577" s="47"/>
      <c r="TT577" s="47"/>
      <c r="TU577" s="47"/>
      <c r="TV577" s="47"/>
      <c r="TW577" s="47"/>
      <c r="TX577" s="47"/>
      <c r="TY577" s="47"/>
      <c r="TZ577" s="47"/>
      <c r="UA577" s="47"/>
      <c r="UB577" s="47"/>
      <c r="UC577" s="47"/>
      <c r="UD577" s="47"/>
      <c r="UE577" s="47"/>
      <c r="UF577" s="47"/>
      <c r="UG577" s="47"/>
      <c r="UH577" s="47"/>
      <c r="UI577" s="47"/>
      <c r="UJ577" s="47"/>
      <c r="UK577" s="47"/>
      <c r="UL577" s="47"/>
      <c r="UM577" s="47"/>
      <c r="UN577" s="47"/>
      <c r="UO577" s="47"/>
      <c r="UP577" s="47"/>
      <c r="UQ577" s="47"/>
      <c r="UR577" s="47"/>
      <c r="US577" s="47"/>
      <c r="UT577" s="47"/>
      <c r="UU577" s="47"/>
      <c r="UV577" s="47"/>
      <c r="UW577" s="47"/>
      <c r="UX577" s="47"/>
      <c r="UY577" s="47"/>
      <c r="UZ577" s="47"/>
      <c r="VA577" s="47"/>
      <c r="VB577" s="47"/>
      <c r="VC577" s="47"/>
      <c r="VD577" s="47"/>
      <c r="VE577" s="47"/>
      <c r="VF577" s="47"/>
      <c r="VG577" s="47"/>
      <c r="VH577" s="47"/>
      <c r="VI577" s="47"/>
      <c r="VJ577" s="47"/>
      <c r="VK577" s="47"/>
      <c r="VL577" s="47"/>
      <c r="VM577" s="47"/>
      <c r="VN577" s="47"/>
      <c r="VO577" s="47"/>
      <c r="VP577" s="47"/>
      <c r="VQ577" s="47"/>
      <c r="VR577" s="47"/>
      <c r="VS577" s="47"/>
      <c r="VT577" s="47"/>
      <c r="VU577" s="47"/>
      <c r="VV577" s="47"/>
      <c r="VW577" s="47"/>
      <c r="VX577" s="47"/>
      <c r="VY577" s="47"/>
      <c r="VZ577" s="47"/>
      <c r="WA577" s="47"/>
      <c r="WB577" s="47"/>
      <c r="WC577" s="47"/>
      <c r="WD577" s="47"/>
      <c r="WE577" s="47"/>
      <c r="WF577" s="47"/>
      <c r="WG577" s="47"/>
      <c r="WH577" s="47"/>
      <c r="WI577" s="47"/>
      <c r="WJ577" s="47"/>
      <c r="WK577" s="47"/>
      <c r="WL577" s="47"/>
      <c r="WM577" s="47"/>
      <c r="WN577" s="47"/>
      <c r="WO577" s="47"/>
      <c r="WP577" s="47"/>
      <c r="WQ577" s="47"/>
      <c r="WR577" s="47"/>
      <c r="WS577" s="47"/>
      <c r="WT577" s="47"/>
      <c r="WU577" s="47"/>
      <c r="WV577" s="47"/>
      <c r="WW577" s="47"/>
      <c r="WX577" s="47"/>
      <c r="WY577" s="47"/>
      <c r="WZ577" s="47"/>
      <c r="XA577" s="47"/>
      <c r="XB577" s="47"/>
      <c r="XC577" s="47"/>
      <c r="XD577" s="47"/>
      <c r="XE577" s="47"/>
      <c r="XF577" s="47"/>
      <c r="XG577" s="47"/>
      <c r="XH577" s="47"/>
      <c r="XI577" s="47"/>
      <c r="XJ577" s="47"/>
      <c r="XK577" s="47"/>
      <c r="XL577" s="47"/>
      <c r="XM577" s="47"/>
      <c r="XN577" s="47"/>
      <c r="XO577" s="47"/>
      <c r="XP577" s="47"/>
      <c r="XQ577" s="47"/>
      <c r="XR577" s="47"/>
      <c r="XS577" s="47"/>
      <c r="XT577" s="47"/>
      <c r="XU577" s="47"/>
      <c r="XV577" s="47"/>
      <c r="XW577" s="47"/>
      <c r="XX577" s="47"/>
      <c r="XY577" s="47"/>
      <c r="XZ577" s="47"/>
      <c r="YA577" s="47"/>
      <c r="YB577" s="47"/>
      <c r="YC577" s="47"/>
      <c r="YD577" s="47"/>
      <c r="YE577" s="47"/>
      <c r="YF577" s="47"/>
      <c r="YG577" s="47"/>
      <c r="YH577" s="47"/>
      <c r="YI577" s="47"/>
      <c r="YJ577" s="47"/>
      <c r="YK577" s="47"/>
      <c r="YL577" s="47"/>
      <c r="YM577" s="47"/>
      <c r="YN577" s="47"/>
      <c r="YO577" s="47"/>
      <c r="YP577" s="47"/>
      <c r="YQ577" s="47"/>
      <c r="YR577" s="47"/>
      <c r="YS577" s="47"/>
      <c r="YT577" s="47"/>
      <c r="YU577" s="47"/>
      <c r="YV577" s="47"/>
      <c r="YW577" s="47"/>
      <c r="YX577" s="47"/>
      <c r="YY577" s="47"/>
      <c r="YZ577" s="47"/>
      <c r="ZA577" s="47"/>
      <c r="ZB577" s="47"/>
      <c r="ZC577" s="47"/>
      <c r="ZD577" s="47"/>
      <c r="ZE577" s="47"/>
      <c r="ZF577" s="47"/>
      <c r="ZG577" s="47"/>
      <c r="ZH577" s="47"/>
      <c r="ZI577" s="47"/>
      <c r="ZJ577" s="47"/>
      <c r="ZK577" s="47"/>
      <c r="ZL577" s="47"/>
      <c r="ZM577" s="47"/>
      <c r="ZN577" s="47"/>
      <c r="ZO577" s="47"/>
      <c r="ZP577" s="47"/>
      <c r="ZQ577" s="47"/>
      <c r="ZR577" s="47"/>
      <c r="ZS577" s="47"/>
      <c r="ZT577" s="47"/>
      <c r="ZU577" s="47"/>
      <c r="ZV577" s="47"/>
      <c r="ZW577" s="47"/>
      <c r="ZX577" s="47"/>
      <c r="ZY577" s="47"/>
      <c r="ZZ577" s="47"/>
      <c r="AAA577" s="47"/>
      <c r="AAB577" s="47"/>
      <c r="AAC577" s="47"/>
      <c r="AAD577" s="47"/>
      <c r="AAE577" s="47"/>
      <c r="AAF577" s="47"/>
      <c r="AAG577" s="47"/>
      <c r="AAH577" s="47"/>
      <c r="AAI577" s="47"/>
      <c r="AAJ577" s="47"/>
      <c r="AAK577" s="47"/>
      <c r="AAL577" s="47"/>
      <c r="AAM577" s="47"/>
      <c r="AAN577" s="47"/>
      <c r="AAO577" s="47"/>
      <c r="AAP577" s="47"/>
      <c r="AAQ577" s="47"/>
      <c r="AAR577" s="47"/>
      <c r="AAS577" s="47"/>
      <c r="AAT577" s="47"/>
      <c r="AAU577" s="47"/>
      <c r="AAV577" s="47"/>
      <c r="AAW577" s="47"/>
      <c r="AAX577" s="47"/>
      <c r="AAY577" s="47"/>
      <c r="AAZ577" s="47"/>
      <c r="ABA577" s="47"/>
      <c r="ABB577" s="47"/>
      <c r="ABC577" s="47"/>
      <c r="ABD577" s="47"/>
      <c r="ABE577" s="47"/>
      <c r="ABF577" s="47"/>
      <c r="ABG577" s="47"/>
      <c r="ABH577" s="47"/>
      <c r="ABI577" s="47"/>
      <c r="ABJ577" s="47"/>
      <c r="ABK577" s="47"/>
      <c r="ABL577" s="47"/>
      <c r="ABM577" s="47"/>
      <c r="ABN577" s="47"/>
      <c r="ABO577" s="47"/>
      <c r="ABP577" s="47"/>
      <c r="ABQ577" s="47"/>
      <c r="ABR577" s="47"/>
      <c r="ABS577" s="47"/>
      <c r="ABT577" s="47"/>
      <c r="ABU577" s="47"/>
      <c r="ABV577" s="47"/>
      <c r="ABW577" s="47"/>
      <c r="ABX577" s="47"/>
      <c r="ABY577" s="47"/>
      <c r="ABZ577" s="47"/>
      <c r="ACA577" s="47"/>
      <c r="ACB577" s="47"/>
      <c r="ACC577" s="47"/>
      <c r="ACD577" s="47"/>
      <c r="ACE577" s="47"/>
      <c r="ACF577" s="47"/>
      <c r="ACG577" s="47"/>
      <c r="ACH577" s="47"/>
      <c r="ACI577" s="47"/>
      <c r="ACJ577" s="47"/>
      <c r="ACK577" s="47"/>
      <c r="ACL577" s="47"/>
      <c r="ACM577" s="47"/>
      <c r="ACN577" s="47"/>
      <c r="ACO577" s="47"/>
      <c r="ACP577" s="47"/>
      <c r="ACQ577" s="47"/>
      <c r="ACR577" s="47"/>
      <c r="ACS577" s="47"/>
      <c r="ACT577" s="47"/>
      <c r="ACU577" s="47"/>
      <c r="ACV577" s="47"/>
      <c r="ACW577" s="47"/>
      <c r="ACX577" s="47"/>
      <c r="ACY577" s="47"/>
      <c r="ACZ577" s="47"/>
      <c r="ADA577" s="47"/>
      <c r="ADB577" s="47"/>
      <c r="ADC577" s="47"/>
      <c r="ADD577" s="47"/>
      <c r="ADE577" s="47"/>
      <c r="ADF577" s="47"/>
      <c r="ADG577" s="47"/>
      <c r="ADH577" s="47"/>
      <c r="ADI577" s="47"/>
      <c r="ADJ577" s="47"/>
      <c r="ADK577" s="47"/>
      <c r="ADL577" s="47"/>
      <c r="ADM577" s="47"/>
      <c r="ADN577" s="47"/>
      <c r="ADO577" s="47"/>
      <c r="ADP577" s="47"/>
    </row>
    <row r="578" spans="3:796" x14ac:dyDescent="0.4">
      <c r="C578" s="66"/>
      <c r="D578" s="43">
        <f>(1/$D$5)*学習!U52</f>
        <v>4.7058823529411764E-2</v>
      </c>
      <c r="I578" s="67">
        <v>567</v>
      </c>
      <c r="J578" s="45">
        <v>-8.1189790063277867E-2</v>
      </c>
      <c r="K578" s="45">
        <v>0.14836783992977082</v>
      </c>
      <c r="L578" s="45">
        <v>4.2326193291626919E-3</v>
      </c>
      <c r="M578" s="45">
        <v>-9.1694186518150884E-3</v>
      </c>
      <c r="N578" s="45">
        <v>1.3835752716262778E-3</v>
      </c>
      <c r="O578" s="45">
        <v>6.6065685366801893E-2</v>
      </c>
      <c r="P578" s="45">
        <v>-4.4269180406744324E-2</v>
      </c>
      <c r="Q578" s="45">
        <v>-0.11134582805331712</v>
      </c>
      <c r="R578" s="45">
        <v>-4.7926575836375211E-2</v>
      </c>
      <c r="S578" s="45">
        <v>-4.6811721468656801E-2</v>
      </c>
      <c r="T578" s="45">
        <v>-1.7194281546962939E-2</v>
      </c>
      <c r="U578" s="45">
        <v>6.7655437861467299E-2</v>
      </c>
      <c r="V578" s="45">
        <v>9.6121112475847995E-2</v>
      </c>
      <c r="W578" s="45">
        <v>-6.9833871883690307E-2</v>
      </c>
      <c r="X578" s="45">
        <v>-2.9764934470149544E-2</v>
      </c>
      <c r="Y578" s="45">
        <v>-2.6000977445173292E-2</v>
      </c>
      <c r="Z578" s="45">
        <v>0.1227277062884207</v>
      </c>
      <c r="AA578" s="45">
        <v>3.1541507354879914E-2</v>
      </c>
      <c r="AB578" s="45">
        <v>9.2415586062027516E-2</v>
      </c>
      <c r="AC578" s="45">
        <v>-8.6970762908965452E-2</v>
      </c>
      <c r="AD578" s="45">
        <v>4.7057795867229024E-2</v>
      </c>
      <c r="AE578" s="45">
        <v>4.4926517733907628E-2</v>
      </c>
      <c r="AF578" s="45">
        <v>0.13003884482772377</v>
      </c>
      <c r="AG578" s="45">
        <v>2.8018818788646482E-2</v>
      </c>
      <c r="AH578" s="45">
        <v>-2.4511059821028313E-2</v>
      </c>
      <c r="AI578" s="45">
        <v>-6.8361544545174915E-2</v>
      </c>
      <c r="AJ578" s="45">
        <v>-0.14945810284521738</v>
      </c>
      <c r="AK578" s="45">
        <v>-5.886534968565648E-2</v>
      </c>
      <c r="AL578" s="45">
        <v>0.19282134401105439</v>
      </c>
      <c r="AM578" s="45">
        <v>-0.1833681108126082</v>
      </c>
      <c r="AN578" s="45">
        <v>0.3183642656608362</v>
      </c>
      <c r="AO578" s="45">
        <v>3.3801197884781288E-2</v>
      </c>
      <c r="AP578" s="45">
        <v>-0.16917418011514379</v>
      </c>
      <c r="AQ578" s="45">
        <v>-6.1977779422474066E-2</v>
      </c>
      <c r="AR578" s="45">
        <v>-3.9983725836683567E-2</v>
      </c>
      <c r="AS578" s="45">
        <v>-6.8370517972386208E-3</v>
      </c>
      <c r="AT578" s="45">
        <v>0.14765178206993651</v>
      </c>
      <c r="AU578" s="45">
        <v>-2.1056240321002174E-3</v>
      </c>
      <c r="AV578" s="45">
        <v>0.10213873451009464</v>
      </c>
      <c r="AW578" s="45">
        <v>-0.15917589010671016</v>
      </c>
      <c r="AX578" s="45">
        <v>-8.4854037563052154E-2</v>
      </c>
      <c r="AY578" s="45">
        <v>-1.3654644677209811E-2</v>
      </c>
      <c r="AZ578" s="45">
        <v>2.8293770411672407E-2</v>
      </c>
      <c r="BA578" s="45">
        <v>-0.18132246572685201</v>
      </c>
      <c r="BB578" s="45">
        <v>-4.4978474048708354E-2</v>
      </c>
      <c r="BC578" s="45">
        <v>3.7034919220877994E-4</v>
      </c>
      <c r="BD578" s="45">
        <v>0.21294054319632233</v>
      </c>
      <c r="BE578" s="45">
        <v>6.0626725701672164E-2</v>
      </c>
      <c r="BF578" s="45">
        <v>0.12077328336997753</v>
      </c>
      <c r="BG578" s="45">
        <v>-0.16031678821471218</v>
      </c>
      <c r="BH578" s="45">
        <v>1.9530418132871898E-2</v>
      </c>
      <c r="BI578" s="45">
        <v>3.8596623314778228E-2</v>
      </c>
      <c r="BJ578" s="45">
        <v>5.0477539479505402E-2</v>
      </c>
      <c r="BK578" s="45">
        <v>-0.12812879193474097</v>
      </c>
      <c r="BL578" s="45">
        <v>0.10644778308513278</v>
      </c>
      <c r="BM578" s="45">
        <v>0.12469693675002559</v>
      </c>
      <c r="BN578" s="45">
        <v>0.10287771722420554</v>
      </c>
      <c r="BO578" s="45">
        <v>0.17485027784380683</v>
      </c>
      <c r="BP578" s="45">
        <v>5.4602493589551125E-2</v>
      </c>
      <c r="BQ578" s="45">
        <v>-3.0347074889362263E-2</v>
      </c>
      <c r="BR578" s="45">
        <v>-8.7716086957841832E-2</v>
      </c>
      <c r="BS578" s="45">
        <v>6.6855794318142286E-2</v>
      </c>
      <c r="BT578" s="45">
        <v>-8.0163732372546773E-2</v>
      </c>
      <c r="BU578" s="45">
        <v>0.11718656968089777</v>
      </c>
      <c r="BV578" s="45">
        <v>-7.2347683273932609E-2</v>
      </c>
      <c r="BW578" s="45">
        <v>-9.6788339813790716E-2</v>
      </c>
      <c r="BX578" s="45">
        <v>-0.11267690287225091</v>
      </c>
      <c r="BY578" s="45">
        <v>-1.6890511429226405E-2</v>
      </c>
      <c r="BZ578" s="45">
        <v>-2.889793618911821E-2</v>
      </c>
      <c r="CA578" s="45">
        <v>0.1239920406490716</v>
      </c>
      <c r="CB578" s="45">
        <v>-8.2358570895679131E-3</v>
      </c>
      <c r="CC578" s="45">
        <v>-1.4091543337244848E-2</v>
      </c>
      <c r="CD578" s="45">
        <v>2.3574678333976473E-2</v>
      </c>
      <c r="CE578" s="45">
        <v>9.6857502443912599E-2</v>
      </c>
      <c r="CF578" s="45">
        <v>5.0957834949132098E-3</v>
      </c>
      <c r="CG578" s="45">
        <v>3.1177984724309448E-2</v>
      </c>
      <c r="CH578" s="45">
        <v>-8.2806808949482849E-2</v>
      </c>
      <c r="CI578" s="45">
        <v>-7.5250755004308986E-2</v>
      </c>
      <c r="CJ578" s="45">
        <v>3.6677412233322854E-2</v>
      </c>
      <c r="CK578" s="45">
        <v>0.1200397668818303</v>
      </c>
      <c r="CL578" s="45">
        <v>-7.5568032243414199E-2</v>
      </c>
      <c r="CM578" s="45">
        <v>9.3874619923463451E-2</v>
      </c>
      <c r="CN578" s="45">
        <v>-6.610906660381255E-2</v>
      </c>
      <c r="CO578" s="45">
        <v>-0.19013846138717122</v>
      </c>
      <c r="CP578" s="45">
        <v>-0.10768578278801207</v>
      </c>
      <c r="CQ578" s="45">
        <v>1.2108404792428602E-2</v>
      </c>
      <c r="CR578" s="45">
        <v>8.24875529419547E-2</v>
      </c>
      <c r="CS578" s="45">
        <v>-5.0811894628430929E-2</v>
      </c>
      <c r="CT578" s="45">
        <v>3.4634481685408808E-2</v>
      </c>
      <c r="CU578" s="45">
        <v>4.9105954420919258E-2</v>
      </c>
      <c r="CV578" s="45">
        <v>7.7452334716261881E-2</v>
      </c>
      <c r="CW578" s="45">
        <v>0.14342064101864774</v>
      </c>
      <c r="CX578" s="45">
        <v>1.9794813777649582E-2</v>
      </c>
      <c r="CY578" s="45">
        <v>0.10426407095150184</v>
      </c>
      <c r="CZ578" s="45">
        <v>-8.8932729067754332E-2</v>
      </c>
      <c r="DA578" s="45">
        <v>-2.3480978636806E-2</v>
      </c>
      <c r="DB578" s="45">
        <v>2.3867277652670986E-2</v>
      </c>
      <c r="DC578" s="45">
        <v>-2.9010924379336582E-3</v>
      </c>
      <c r="DD578" s="45">
        <v>-0.22174687343326244</v>
      </c>
      <c r="DE578" s="45">
        <v>-5.6925369647993357E-3</v>
      </c>
      <c r="DF578" s="47"/>
      <c r="DG578" s="47"/>
      <c r="DH578" s="47"/>
      <c r="DI578" s="47"/>
      <c r="DJ578" s="47"/>
      <c r="DK578" s="47"/>
      <c r="DL578" s="47"/>
      <c r="DM578" s="47"/>
      <c r="DN578" s="47"/>
      <c r="DO578" s="47"/>
      <c r="DP578" s="47"/>
      <c r="DQ578" s="47"/>
      <c r="DR578" s="47"/>
      <c r="DS578" s="47"/>
      <c r="DT578" s="47"/>
      <c r="DU578" s="47"/>
      <c r="DV578" s="47"/>
      <c r="DW578" s="47"/>
      <c r="DX578" s="47"/>
      <c r="DY578" s="47"/>
      <c r="DZ578" s="47"/>
      <c r="EA578" s="47"/>
      <c r="EB578" s="47"/>
      <c r="EC578" s="47"/>
      <c r="ED578" s="47"/>
      <c r="EE578" s="47"/>
      <c r="EF578" s="47"/>
      <c r="EG578" s="47"/>
      <c r="EH578" s="47"/>
      <c r="EI578" s="47"/>
      <c r="EJ578" s="47"/>
      <c r="EK578" s="47"/>
      <c r="EL578" s="47"/>
      <c r="EM578" s="47"/>
      <c r="EN578" s="47"/>
      <c r="EO578" s="47"/>
      <c r="EP578" s="47"/>
      <c r="EQ578" s="47"/>
      <c r="ER578" s="47"/>
      <c r="ES578" s="47"/>
      <c r="ET578" s="47"/>
      <c r="EU578" s="47"/>
      <c r="EV578" s="47"/>
      <c r="EW578" s="47"/>
      <c r="EX578" s="47"/>
      <c r="EY578" s="47"/>
      <c r="EZ578" s="47"/>
      <c r="FA578" s="47"/>
      <c r="FB578" s="47"/>
      <c r="FC578" s="47"/>
      <c r="FD578" s="47"/>
      <c r="FE578" s="47"/>
      <c r="FF578" s="47"/>
      <c r="FG578" s="47"/>
      <c r="FH578" s="47"/>
      <c r="FI578" s="47"/>
      <c r="FJ578" s="47"/>
      <c r="FK578" s="47"/>
      <c r="FL578" s="47"/>
      <c r="FM578" s="47"/>
      <c r="FN578" s="47"/>
      <c r="FO578" s="47"/>
      <c r="FP578" s="47"/>
      <c r="FQ578" s="47"/>
      <c r="FR578" s="47"/>
      <c r="FS578" s="47"/>
      <c r="FT578" s="47"/>
      <c r="FU578" s="47"/>
      <c r="FV578" s="47"/>
      <c r="FW578" s="47"/>
      <c r="FX578" s="47"/>
      <c r="FY578" s="47"/>
      <c r="FZ578" s="47"/>
      <c r="GA578" s="47"/>
      <c r="GB578" s="47"/>
      <c r="GC578" s="47"/>
      <c r="GD578" s="47"/>
      <c r="GE578" s="47"/>
      <c r="GF578" s="47"/>
      <c r="GG578" s="47"/>
      <c r="GH578" s="47"/>
      <c r="GI578" s="47"/>
      <c r="GJ578" s="47"/>
      <c r="GK578" s="47"/>
      <c r="GL578" s="47"/>
      <c r="GM578" s="47"/>
      <c r="GN578" s="47"/>
      <c r="GO578" s="47"/>
      <c r="GP578" s="47"/>
      <c r="GQ578" s="47"/>
      <c r="GR578" s="47"/>
      <c r="GS578" s="47"/>
      <c r="GT578" s="47"/>
      <c r="GU578" s="47"/>
      <c r="GV578" s="47"/>
      <c r="GW578" s="47"/>
      <c r="GX578" s="47"/>
      <c r="GY578" s="47"/>
      <c r="GZ578" s="47"/>
      <c r="HA578" s="47"/>
      <c r="HB578" s="47"/>
      <c r="HC578" s="47"/>
      <c r="HD578" s="47"/>
      <c r="HE578" s="47"/>
      <c r="HF578" s="47"/>
      <c r="HG578" s="47"/>
      <c r="HH578" s="47"/>
      <c r="HI578" s="47"/>
      <c r="HJ578" s="47"/>
      <c r="HK578" s="47"/>
      <c r="HL578" s="47"/>
      <c r="HM578" s="47"/>
      <c r="HN578" s="47"/>
      <c r="HO578" s="47"/>
      <c r="HP578" s="47"/>
      <c r="HQ578" s="47"/>
      <c r="HR578" s="47"/>
      <c r="HS578" s="47"/>
      <c r="HT578" s="47"/>
      <c r="HU578" s="47"/>
      <c r="HV578" s="47"/>
      <c r="HW578" s="47"/>
      <c r="HX578" s="47"/>
      <c r="HY578" s="47"/>
      <c r="HZ578" s="47"/>
      <c r="IA578" s="47"/>
      <c r="IB578" s="47"/>
      <c r="IC578" s="47"/>
      <c r="ID578" s="47"/>
      <c r="IE578" s="47"/>
      <c r="IF578" s="47"/>
      <c r="IG578" s="47"/>
      <c r="IH578" s="47"/>
      <c r="II578" s="47"/>
      <c r="IJ578" s="47"/>
      <c r="IK578" s="47"/>
      <c r="IL578" s="47"/>
      <c r="IM578" s="47"/>
      <c r="IN578" s="47"/>
      <c r="IO578" s="47"/>
      <c r="IP578" s="47"/>
      <c r="IQ578" s="47"/>
      <c r="IR578" s="47"/>
      <c r="IS578" s="47"/>
      <c r="IT578" s="47"/>
      <c r="IU578" s="47"/>
      <c r="IV578" s="47"/>
      <c r="IW578" s="47"/>
      <c r="IX578" s="47"/>
      <c r="IY578" s="47"/>
      <c r="IZ578" s="47"/>
      <c r="JA578" s="47"/>
      <c r="JB578" s="47"/>
      <c r="JC578" s="47"/>
      <c r="JD578" s="47"/>
      <c r="JE578" s="47"/>
      <c r="JF578" s="47"/>
      <c r="JG578" s="47"/>
      <c r="JH578" s="47"/>
      <c r="JI578" s="47"/>
      <c r="JJ578" s="47"/>
      <c r="JK578" s="47"/>
      <c r="JL578" s="47"/>
      <c r="JM578" s="47"/>
      <c r="JN578" s="47"/>
      <c r="JO578" s="47"/>
      <c r="JP578" s="47"/>
      <c r="JQ578" s="47"/>
      <c r="JR578" s="47"/>
      <c r="JS578" s="47"/>
      <c r="JT578" s="47"/>
      <c r="JU578" s="47"/>
      <c r="JV578" s="47"/>
      <c r="JW578" s="47"/>
      <c r="JX578" s="47"/>
      <c r="JY578" s="47"/>
      <c r="JZ578" s="47"/>
      <c r="KA578" s="47"/>
      <c r="KB578" s="47"/>
      <c r="KC578" s="47"/>
      <c r="KD578" s="47"/>
      <c r="KE578" s="47"/>
      <c r="KF578" s="47"/>
      <c r="KG578" s="47"/>
      <c r="KH578" s="47"/>
      <c r="KI578" s="47"/>
      <c r="KJ578" s="47"/>
      <c r="KK578" s="47"/>
      <c r="KL578" s="47"/>
      <c r="KM578" s="47"/>
      <c r="KN578" s="47"/>
      <c r="KO578" s="47"/>
      <c r="KP578" s="47"/>
      <c r="KQ578" s="47"/>
      <c r="KR578" s="47"/>
      <c r="KS578" s="47"/>
      <c r="KT578" s="47"/>
      <c r="KU578" s="47"/>
      <c r="KV578" s="47"/>
      <c r="KW578" s="47"/>
      <c r="KX578" s="47"/>
      <c r="KY578" s="47"/>
      <c r="KZ578" s="47"/>
      <c r="LA578" s="47"/>
      <c r="LB578" s="47"/>
      <c r="LC578" s="47"/>
      <c r="LD578" s="47"/>
      <c r="LE578" s="47"/>
      <c r="LF578" s="47"/>
      <c r="LG578" s="47"/>
      <c r="LH578" s="47"/>
      <c r="LI578" s="47"/>
      <c r="LJ578" s="47"/>
      <c r="LK578" s="47"/>
      <c r="LL578" s="47"/>
      <c r="LM578" s="47"/>
      <c r="LN578" s="47"/>
      <c r="LO578" s="47"/>
      <c r="LP578" s="47"/>
      <c r="LQ578" s="47"/>
      <c r="LR578" s="47"/>
      <c r="LS578" s="47"/>
      <c r="LT578" s="47"/>
      <c r="LU578" s="47"/>
      <c r="LV578" s="47"/>
      <c r="LW578" s="47"/>
      <c r="LX578" s="47"/>
      <c r="LY578" s="47"/>
      <c r="LZ578" s="47"/>
      <c r="MA578" s="47"/>
      <c r="MB578" s="47"/>
      <c r="MC578" s="47"/>
      <c r="MD578" s="47"/>
      <c r="ME578" s="47"/>
      <c r="MF578" s="47"/>
      <c r="MG578" s="47"/>
      <c r="MH578" s="47"/>
      <c r="MI578" s="47"/>
      <c r="MJ578" s="47"/>
      <c r="MK578" s="47"/>
      <c r="ML578" s="47"/>
      <c r="MM578" s="47"/>
      <c r="MN578" s="47"/>
      <c r="MO578" s="47"/>
      <c r="MP578" s="47"/>
      <c r="MQ578" s="47"/>
      <c r="MR578" s="47"/>
      <c r="MS578" s="47"/>
      <c r="MT578" s="47"/>
      <c r="MU578" s="47"/>
      <c r="MV578" s="47"/>
      <c r="MW578" s="47"/>
      <c r="MX578" s="47"/>
      <c r="MY578" s="47"/>
      <c r="MZ578" s="47"/>
      <c r="NA578" s="47"/>
      <c r="NB578" s="47"/>
      <c r="NC578" s="47"/>
      <c r="ND578" s="47"/>
      <c r="NE578" s="47"/>
      <c r="NF578" s="47"/>
      <c r="NG578" s="47"/>
      <c r="NH578" s="47"/>
      <c r="NI578" s="47"/>
      <c r="NJ578" s="47"/>
      <c r="NK578" s="47"/>
      <c r="NL578" s="47"/>
      <c r="NM578" s="47"/>
      <c r="NN578" s="47"/>
      <c r="NO578" s="47"/>
      <c r="NP578" s="47"/>
      <c r="NQ578" s="47"/>
      <c r="NR578" s="47"/>
      <c r="NS578" s="47"/>
      <c r="NT578" s="47"/>
      <c r="NU578" s="47"/>
      <c r="NV578" s="47"/>
      <c r="NW578" s="47"/>
      <c r="NX578" s="47"/>
      <c r="NY578" s="47"/>
      <c r="NZ578" s="47"/>
      <c r="OA578" s="47"/>
      <c r="OB578" s="47"/>
      <c r="OC578" s="47"/>
      <c r="OD578" s="47"/>
      <c r="OE578" s="47"/>
      <c r="OF578" s="47"/>
      <c r="OG578" s="47"/>
      <c r="OH578" s="47"/>
      <c r="OI578" s="47"/>
      <c r="OJ578" s="47"/>
      <c r="OK578" s="47"/>
      <c r="OL578" s="47"/>
      <c r="OM578" s="47"/>
      <c r="ON578" s="47"/>
      <c r="OO578" s="47"/>
      <c r="OP578" s="47"/>
      <c r="OQ578" s="47"/>
      <c r="OR578" s="47"/>
      <c r="OS578" s="47"/>
      <c r="OT578" s="47"/>
      <c r="OU578" s="47"/>
      <c r="OV578" s="47"/>
      <c r="OW578" s="47"/>
      <c r="OX578" s="47"/>
      <c r="OY578" s="47"/>
      <c r="OZ578" s="47"/>
      <c r="PA578" s="47"/>
      <c r="PB578" s="47"/>
      <c r="PC578" s="47"/>
      <c r="PD578" s="47"/>
      <c r="PE578" s="47"/>
      <c r="PF578" s="47"/>
      <c r="PG578" s="47"/>
      <c r="PH578" s="47"/>
      <c r="PI578" s="47"/>
      <c r="PJ578" s="47"/>
      <c r="PK578" s="47"/>
      <c r="PL578" s="47"/>
      <c r="PM578" s="47"/>
      <c r="PN578" s="47"/>
      <c r="PO578" s="47"/>
      <c r="PP578" s="47"/>
      <c r="PQ578" s="47"/>
      <c r="PR578" s="47"/>
      <c r="PS578" s="47"/>
      <c r="PT578" s="47"/>
      <c r="PU578" s="47"/>
      <c r="PV578" s="47"/>
      <c r="PW578" s="47"/>
      <c r="PX578" s="47"/>
      <c r="PY578" s="47"/>
      <c r="PZ578" s="47"/>
      <c r="QA578" s="47"/>
      <c r="QB578" s="47"/>
      <c r="QC578" s="47"/>
      <c r="QD578" s="47"/>
      <c r="QE578" s="47"/>
      <c r="QF578" s="47"/>
      <c r="QG578" s="47"/>
      <c r="QH578" s="47"/>
      <c r="QI578" s="47"/>
      <c r="QJ578" s="47"/>
      <c r="QK578" s="47"/>
      <c r="QL578" s="47"/>
      <c r="QM578" s="47"/>
      <c r="QN578" s="47"/>
      <c r="QO578" s="47"/>
      <c r="QP578" s="47"/>
      <c r="QQ578" s="47"/>
      <c r="QR578" s="47"/>
      <c r="QS578" s="47"/>
      <c r="QT578" s="47"/>
      <c r="QU578" s="47"/>
      <c r="QV578" s="47"/>
      <c r="QW578" s="47"/>
      <c r="QX578" s="47"/>
      <c r="QY578" s="47"/>
      <c r="QZ578" s="47"/>
      <c r="RA578" s="47"/>
      <c r="RB578" s="47"/>
      <c r="RC578" s="47"/>
      <c r="RD578" s="47"/>
      <c r="RE578" s="47"/>
      <c r="RF578" s="47"/>
      <c r="RG578" s="47"/>
      <c r="RH578" s="47"/>
      <c r="RI578" s="47"/>
      <c r="RJ578" s="47"/>
      <c r="RK578" s="47"/>
      <c r="RL578" s="47"/>
      <c r="RM578" s="47"/>
      <c r="RN578" s="47"/>
      <c r="RO578" s="47"/>
      <c r="RP578" s="47"/>
      <c r="RQ578" s="47"/>
      <c r="RR578" s="47"/>
      <c r="RS578" s="47"/>
      <c r="RT578" s="47"/>
      <c r="RU578" s="47"/>
      <c r="RV578" s="47"/>
      <c r="RW578" s="47"/>
      <c r="RX578" s="47"/>
      <c r="RY578" s="47"/>
      <c r="RZ578" s="47"/>
      <c r="SA578" s="47"/>
      <c r="SB578" s="47"/>
      <c r="SC578" s="47"/>
      <c r="SD578" s="47"/>
      <c r="SE578" s="47"/>
      <c r="SF578" s="47"/>
      <c r="SG578" s="47"/>
      <c r="SH578" s="47"/>
      <c r="SI578" s="47"/>
      <c r="SJ578" s="47"/>
      <c r="SK578" s="47"/>
      <c r="SL578" s="47"/>
      <c r="SM578" s="47"/>
      <c r="SN578" s="47"/>
      <c r="SO578" s="47"/>
      <c r="SP578" s="47"/>
      <c r="SQ578" s="47"/>
      <c r="SR578" s="47"/>
      <c r="SS578" s="47"/>
      <c r="ST578" s="47"/>
      <c r="SU578" s="47"/>
      <c r="SV578" s="47"/>
      <c r="SW578" s="47"/>
      <c r="SX578" s="47"/>
      <c r="SY578" s="47"/>
      <c r="SZ578" s="47"/>
      <c r="TA578" s="47"/>
      <c r="TB578" s="47"/>
      <c r="TC578" s="47"/>
      <c r="TD578" s="47"/>
      <c r="TE578" s="47"/>
      <c r="TF578" s="47"/>
      <c r="TG578" s="47"/>
      <c r="TH578" s="47"/>
      <c r="TI578" s="47"/>
      <c r="TJ578" s="47"/>
      <c r="TK578" s="47"/>
      <c r="TL578" s="47"/>
      <c r="TM578" s="47"/>
      <c r="TN578" s="47"/>
      <c r="TO578" s="47"/>
      <c r="TP578" s="47"/>
      <c r="TQ578" s="47"/>
      <c r="TR578" s="47"/>
      <c r="TS578" s="47"/>
      <c r="TT578" s="47"/>
      <c r="TU578" s="47"/>
      <c r="TV578" s="47"/>
      <c r="TW578" s="47"/>
      <c r="TX578" s="47"/>
      <c r="TY578" s="47"/>
      <c r="TZ578" s="47"/>
      <c r="UA578" s="47"/>
      <c r="UB578" s="47"/>
      <c r="UC578" s="47"/>
      <c r="UD578" s="47"/>
      <c r="UE578" s="47"/>
      <c r="UF578" s="47"/>
      <c r="UG578" s="47"/>
      <c r="UH578" s="47"/>
      <c r="UI578" s="47"/>
      <c r="UJ578" s="47"/>
      <c r="UK578" s="47"/>
      <c r="UL578" s="47"/>
      <c r="UM578" s="47"/>
      <c r="UN578" s="47"/>
      <c r="UO578" s="47"/>
      <c r="UP578" s="47"/>
      <c r="UQ578" s="47"/>
      <c r="UR578" s="47"/>
      <c r="US578" s="47"/>
      <c r="UT578" s="47"/>
      <c r="UU578" s="47"/>
      <c r="UV578" s="47"/>
      <c r="UW578" s="47"/>
      <c r="UX578" s="47"/>
      <c r="UY578" s="47"/>
      <c r="UZ578" s="47"/>
      <c r="VA578" s="47"/>
      <c r="VB578" s="47"/>
      <c r="VC578" s="47"/>
      <c r="VD578" s="47"/>
      <c r="VE578" s="47"/>
      <c r="VF578" s="47"/>
      <c r="VG578" s="47"/>
      <c r="VH578" s="47"/>
      <c r="VI578" s="47"/>
      <c r="VJ578" s="47"/>
      <c r="VK578" s="47"/>
      <c r="VL578" s="47"/>
      <c r="VM578" s="47"/>
      <c r="VN578" s="47"/>
      <c r="VO578" s="47"/>
      <c r="VP578" s="47"/>
      <c r="VQ578" s="47"/>
      <c r="VR578" s="47"/>
      <c r="VS578" s="47"/>
      <c r="VT578" s="47"/>
      <c r="VU578" s="47"/>
      <c r="VV578" s="47"/>
      <c r="VW578" s="47"/>
      <c r="VX578" s="47"/>
      <c r="VY578" s="47"/>
      <c r="VZ578" s="47"/>
      <c r="WA578" s="47"/>
      <c r="WB578" s="47"/>
      <c r="WC578" s="47"/>
      <c r="WD578" s="47"/>
      <c r="WE578" s="47"/>
      <c r="WF578" s="47"/>
      <c r="WG578" s="47"/>
      <c r="WH578" s="47"/>
      <c r="WI578" s="47"/>
      <c r="WJ578" s="47"/>
      <c r="WK578" s="47"/>
      <c r="WL578" s="47"/>
      <c r="WM578" s="47"/>
      <c r="WN578" s="47"/>
      <c r="WO578" s="47"/>
      <c r="WP578" s="47"/>
      <c r="WQ578" s="47"/>
      <c r="WR578" s="47"/>
      <c r="WS578" s="47"/>
      <c r="WT578" s="47"/>
      <c r="WU578" s="47"/>
      <c r="WV578" s="47"/>
      <c r="WW578" s="47"/>
      <c r="WX578" s="47"/>
      <c r="WY578" s="47"/>
      <c r="WZ578" s="47"/>
      <c r="XA578" s="47"/>
      <c r="XB578" s="47"/>
      <c r="XC578" s="47"/>
      <c r="XD578" s="47"/>
      <c r="XE578" s="47"/>
      <c r="XF578" s="47"/>
      <c r="XG578" s="47"/>
      <c r="XH578" s="47"/>
      <c r="XI578" s="47"/>
      <c r="XJ578" s="47"/>
      <c r="XK578" s="47"/>
      <c r="XL578" s="47"/>
      <c r="XM578" s="47"/>
      <c r="XN578" s="47"/>
      <c r="XO578" s="47"/>
      <c r="XP578" s="47"/>
      <c r="XQ578" s="47"/>
      <c r="XR578" s="47"/>
      <c r="XS578" s="47"/>
      <c r="XT578" s="47"/>
      <c r="XU578" s="47"/>
      <c r="XV578" s="47"/>
      <c r="XW578" s="47"/>
      <c r="XX578" s="47"/>
      <c r="XY578" s="47"/>
      <c r="XZ578" s="47"/>
      <c r="YA578" s="47"/>
      <c r="YB578" s="47"/>
      <c r="YC578" s="47"/>
      <c r="YD578" s="47"/>
      <c r="YE578" s="47"/>
      <c r="YF578" s="47"/>
      <c r="YG578" s="47"/>
      <c r="YH578" s="47"/>
      <c r="YI578" s="47"/>
      <c r="YJ578" s="47"/>
      <c r="YK578" s="47"/>
      <c r="YL578" s="47"/>
      <c r="YM578" s="47"/>
      <c r="YN578" s="47"/>
      <c r="YO578" s="47"/>
      <c r="YP578" s="47"/>
      <c r="YQ578" s="47"/>
      <c r="YR578" s="47"/>
      <c r="YS578" s="47"/>
      <c r="YT578" s="47"/>
      <c r="YU578" s="47"/>
      <c r="YV578" s="47"/>
      <c r="YW578" s="47"/>
      <c r="YX578" s="47"/>
      <c r="YY578" s="47"/>
      <c r="YZ578" s="47"/>
      <c r="ZA578" s="47"/>
      <c r="ZB578" s="47"/>
      <c r="ZC578" s="47"/>
      <c r="ZD578" s="47"/>
      <c r="ZE578" s="47"/>
      <c r="ZF578" s="47"/>
      <c r="ZG578" s="47"/>
      <c r="ZH578" s="47"/>
      <c r="ZI578" s="47"/>
      <c r="ZJ578" s="47"/>
      <c r="ZK578" s="47"/>
      <c r="ZL578" s="47"/>
      <c r="ZM578" s="47"/>
      <c r="ZN578" s="47"/>
      <c r="ZO578" s="47"/>
      <c r="ZP578" s="47"/>
      <c r="ZQ578" s="47"/>
      <c r="ZR578" s="47"/>
      <c r="ZS578" s="47"/>
      <c r="ZT578" s="47"/>
      <c r="ZU578" s="47"/>
      <c r="ZV578" s="47"/>
      <c r="ZW578" s="47"/>
      <c r="ZX578" s="47"/>
      <c r="ZY578" s="47"/>
      <c r="ZZ578" s="47"/>
      <c r="AAA578" s="47"/>
      <c r="AAB578" s="47"/>
      <c r="AAC578" s="47"/>
      <c r="AAD578" s="47"/>
      <c r="AAE578" s="47"/>
      <c r="AAF578" s="47"/>
      <c r="AAG578" s="47"/>
      <c r="AAH578" s="47"/>
      <c r="AAI578" s="47"/>
      <c r="AAJ578" s="47"/>
      <c r="AAK578" s="47"/>
      <c r="AAL578" s="47"/>
      <c r="AAM578" s="47"/>
      <c r="AAN578" s="47"/>
      <c r="AAO578" s="47"/>
      <c r="AAP578" s="47"/>
      <c r="AAQ578" s="47"/>
      <c r="AAR578" s="47"/>
      <c r="AAS578" s="47"/>
      <c r="AAT578" s="47"/>
      <c r="AAU578" s="47"/>
      <c r="AAV578" s="47"/>
      <c r="AAW578" s="47"/>
      <c r="AAX578" s="47"/>
      <c r="AAY578" s="47"/>
      <c r="AAZ578" s="47"/>
      <c r="ABA578" s="47"/>
      <c r="ABB578" s="47"/>
      <c r="ABC578" s="47"/>
      <c r="ABD578" s="47"/>
      <c r="ABE578" s="47"/>
      <c r="ABF578" s="47"/>
      <c r="ABG578" s="47"/>
      <c r="ABH578" s="47"/>
      <c r="ABI578" s="47"/>
      <c r="ABJ578" s="47"/>
      <c r="ABK578" s="47"/>
      <c r="ABL578" s="47"/>
      <c r="ABM578" s="47"/>
      <c r="ABN578" s="47"/>
      <c r="ABO578" s="47"/>
      <c r="ABP578" s="47"/>
      <c r="ABQ578" s="47"/>
      <c r="ABR578" s="47"/>
      <c r="ABS578" s="47"/>
      <c r="ABT578" s="47"/>
      <c r="ABU578" s="47"/>
      <c r="ABV578" s="47"/>
      <c r="ABW578" s="47"/>
      <c r="ABX578" s="47"/>
      <c r="ABY578" s="47"/>
      <c r="ABZ578" s="47"/>
      <c r="ACA578" s="47"/>
      <c r="ACB578" s="47"/>
      <c r="ACC578" s="47"/>
      <c r="ACD578" s="47"/>
      <c r="ACE578" s="47"/>
      <c r="ACF578" s="47"/>
      <c r="ACG578" s="47"/>
      <c r="ACH578" s="47"/>
      <c r="ACI578" s="47"/>
      <c r="ACJ578" s="47"/>
      <c r="ACK578" s="47"/>
      <c r="ACL578" s="47"/>
      <c r="ACM578" s="47"/>
      <c r="ACN578" s="47"/>
      <c r="ACO578" s="47"/>
      <c r="ACP578" s="47"/>
      <c r="ACQ578" s="47"/>
      <c r="ACR578" s="47"/>
      <c r="ACS578" s="47"/>
      <c r="ACT578" s="47"/>
      <c r="ACU578" s="47"/>
      <c r="ACV578" s="47"/>
      <c r="ACW578" s="47"/>
      <c r="ACX578" s="47"/>
      <c r="ACY578" s="47"/>
      <c r="ACZ578" s="47"/>
      <c r="ADA578" s="47"/>
      <c r="ADB578" s="47"/>
      <c r="ADC578" s="47"/>
      <c r="ADD578" s="47"/>
      <c r="ADE578" s="47"/>
      <c r="ADF578" s="47"/>
      <c r="ADG578" s="47"/>
      <c r="ADH578" s="47"/>
      <c r="ADI578" s="47"/>
      <c r="ADJ578" s="47"/>
      <c r="ADK578" s="47"/>
      <c r="ADL578" s="47"/>
      <c r="ADM578" s="47"/>
      <c r="ADN578" s="47"/>
      <c r="ADO578" s="47"/>
      <c r="ADP578" s="47"/>
    </row>
    <row r="579" spans="3:796" x14ac:dyDescent="0.4">
      <c r="C579" s="66"/>
      <c r="D579" s="43">
        <f>(1/$D$5)*学習!U53</f>
        <v>2.7450980392156862E-2</v>
      </c>
      <c r="I579" s="67">
        <v>568</v>
      </c>
      <c r="J579" s="45">
        <v>0.23492211006553051</v>
      </c>
      <c r="K579" s="45">
        <v>6.8507157404487401E-2</v>
      </c>
      <c r="L579" s="45">
        <v>-5.3129127260921935E-2</v>
      </c>
      <c r="M579" s="45">
        <v>-0.12601037933474538</v>
      </c>
      <c r="N579" s="45">
        <v>1.3365184460645184E-2</v>
      </c>
      <c r="O579" s="45">
        <v>0.12189843282566512</v>
      </c>
      <c r="P579" s="45">
        <v>-0.13103500350821909</v>
      </c>
      <c r="Q579" s="45">
        <v>-0.14247967797474753</v>
      </c>
      <c r="R579" s="45">
        <v>-0.13247620900790086</v>
      </c>
      <c r="S579" s="45">
        <v>-6.5597042835156605E-2</v>
      </c>
      <c r="T579" s="45">
        <v>-2.0582713615232727E-3</v>
      </c>
      <c r="U579" s="45">
        <v>7.9909828847916003E-2</v>
      </c>
      <c r="V579" s="45">
        <v>4.7356807688238481E-2</v>
      </c>
      <c r="W579" s="45">
        <v>-1.7261771049441845E-2</v>
      </c>
      <c r="X579" s="45">
        <v>-0.10778696851128311</v>
      </c>
      <c r="Y579" s="45">
        <v>5.8992981870850135E-2</v>
      </c>
      <c r="Z579" s="45">
        <v>8.9999371921128779E-2</v>
      </c>
      <c r="AA579" s="45">
        <v>4.0354170999196909E-3</v>
      </c>
      <c r="AB579" s="45">
        <v>4.531438797038885E-2</v>
      </c>
      <c r="AC579" s="45">
        <v>-1.1849990280284689E-2</v>
      </c>
      <c r="AD579" s="45">
        <v>-0.24306337211329723</v>
      </c>
      <c r="AE579" s="45">
        <v>4.7386603354398371E-2</v>
      </c>
      <c r="AF579" s="45">
        <v>-3.898553444026176E-3</v>
      </c>
      <c r="AG579" s="45">
        <v>0.16621533792622423</v>
      </c>
      <c r="AH579" s="45">
        <v>9.7001666318989446E-2</v>
      </c>
      <c r="AI579" s="45">
        <v>0.20629351372096191</v>
      </c>
      <c r="AJ579" s="45">
        <v>0.14114967583633992</v>
      </c>
      <c r="AK579" s="45">
        <v>-9.803599769937632E-2</v>
      </c>
      <c r="AL579" s="45">
        <v>-0.11777861538495658</v>
      </c>
      <c r="AM579" s="45">
        <v>-7.1892629375093983E-2</v>
      </c>
      <c r="AN579" s="45">
        <v>0.19363171185853509</v>
      </c>
      <c r="AO579" s="45">
        <v>5.265968898702093E-3</v>
      </c>
      <c r="AP579" s="45">
        <v>5.184952713721093E-2</v>
      </c>
      <c r="AQ579" s="45">
        <v>0.18704918096109957</v>
      </c>
      <c r="AR579" s="45">
        <v>-0.12225499318783903</v>
      </c>
      <c r="AS579" s="45">
        <v>-1.5981445506204955E-3</v>
      </c>
      <c r="AT579" s="45">
        <v>-4.7669812127198258E-2</v>
      </c>
      <c r="AU579" s="45">
        <v>-0.15510024167137521</v>
      </c>
      <c r="AV579" s="45">
        <v>0.12863679494427346</v>
      </c>
      <c r="AW579" s="45">
        <v>-6.8396073663929455E-2</v>
      </c>
      <c r="AX579" s="45">
        <v>-2.7299234575233637E-2</v>
      </c>
      <c r="AY579" s="45">
        <v>-0.1857410832677055</v>
      </c>
      <c r="AZ579" s="45">
        <v>-0.18008526449051415</v>
      </c>
      <c r="BA579" s="45">
        <v>6.8227390999845233E-2</v>
      </c>
      <c r="BB579" s="45">
        <v>-3.7766273666230872E-2</v>
      </c>
      <c r="BC579" s="45">
        <v>0.1146432315312006</v>
      </c>
      <c r="BD579" s="45">
        <v>2.5297390936598108E-2</v>
      </c>
      <c r="BE579" s="45">
        <v>6.7576647248627345E-2</v>
      </c>
      <c r="BF579" s="45">
        <v>-3.566456781095366E-2</v>
      </c>
      <c r="BG579" s="45">
        <v>6.9147964873154041E-2</v>
      </c>
      <c r="BH579" s="45">
        <v>0.17586881581266403</v>
      </c>
      <c r="BI579" s="45">
        <v>0.12744190582788475</v>
      </c>
      <c r="BJ579" s="45">
        <v>5.0992538379608494E-2</v>
      </c>
      <c r="BK579" s="45">
        <v>6.3804098730521355E-2</v>
      </c>
      <c r="BL579" s="45">
        <v>-6.8584822639079626E-2</v>
      </c>
      <c r="BM579" s="45">
        <v>3.8988629606373677E-2</v>
      </c>
      <c r="BN579" s="45">
        <v>8.4531622481482119E-2</v>
      </c>
      <c r="BO579" s="45">
        <v>3.4995672248837921E-2</v>
      </c>
      <c r="BP579" s="45">
        <v>5.8946696458753618E-2</v>
      </c>
      <c r="BQ579" s="45">
        <v>-3.3384750302850048E-2</v>
      </c>
      <c r="BR579" s="45">
        <v>-6.2186068377470656E-2</v>
      </c>
      <c r="BS579" s="45">
        <v>5.3561130028966078E-2</v>
      </c>
      <c r="BT579" s="45">
        <v>0.21960198350143109</v>
      </c>
      <c r="BU579" s="45">
        <v>-3.7974157626336796E-2</v>
      </c>
      <c r="BV579" s="45">
        <v>-9.2633893885413696E-2</v>
      </c>
      <c r="BW579" s="45">
        <v>-7.7085742201562835E-2</v>
      </c>
      <c r="BX579" s="45">
        <v>-5.0024930593896618E-3</v>
      </c>
      <c r="BY579" s="45">
        <v>0.18786819374596483</v>
      </c>
      <c r="BZ579" s="45">
        <v>4.1705529765347756E-2</v>
      </c>
      <c r="CA579" s="45">
        <v>-3.2310819424706684E-2</v>
      </c>
      <c r="CB579" s="45">
        <v>0.12024832031542812</v>
      </c>
      <c r="CC579" s="45">
        <v>2.7894891395559507E-2</v>
      </c>
      <c r="CD579" s="45">
        <v>-0.23839134703187564</v>
      </c>
      <c r="CE579" s="45">
        <v>0.20970749364710001</v>
      </c>
      <c r="CF579" s="45">
        <v>-0.2182846875237944</v>
      </c>
      <c r="CG579" s="45">
        <v>2.7662350362496022E-2</v>
      </c>
      <c r="CH579" s="45">
        <v>8.7176698494531815E-2</v>
      </c>
      <c r="CI579" s="45">
        <v>-7.7673383015180938E-2</v>
      </c>
      <c r="CJ579" s="45">
        <v>6.1087362877765741E-2</v>
      </c>
      <c r="CK579" s="45">
        <v>2.9450823746353789E-2</v>
      </c>
      <c r="CL579" s="45">
        <v>-3.8547094193643626E-2</v>
      </c>
      <c r="CM579" s="45">
        <v>-0.13344414854419986</v>
      </c>
      <c r="CN579" s="45">
        <v>-4.9994871479139467E-2</v>
      </c>
      <c r="CO579" s="45">
        <v>5.075858853582093E-2</v>
      </c>
      <c r="CP579" s="45">
        <v>-3.4086678882716152E-2</v>
      </c>
      <c r="CQ579" s="45">
        <v>-2.9511643497670127E-3</v>
      </c>
      <c r="CR579" s="45">
        <v>0.14965718868667316</v>
      </c>
      <c r="CS579" s="45">
        <v>2.4842030384553355E-2</v>
      </c>
      <c r="CT579" s="45">
        <v>-7.3188547530193566E-3</v>
      </c>
      <c r="CU579" s="45">
        <v>0.11546359028647499</v>
      </c>
      <c r="CV579" s="45">
        <v>-2.1897236139885631E-2</v>
      </c>
      <c r="CW579" s="45">
        <v>-1.9233630459319983E-2</v>
      </c>
      <c r="CX579" s="45">
        <v>5.3672318217718666E-2</v>
      </c>
      <c r="CY579" s="45">
        <v>0.16801575659928719</v>
      </c>
      <c r="CZ579" s="45">
        <v>1.5848307709839103E-2</v>
      </c>
      <c r="DA579" s="45">
        <v>0.12763156125980221</v>
      </c>
      <c r="DB579" s="45">
        <v>-4.7552123506712111E-2</v>
      </c>
      <c r="DC579" s="45">
        <v>9.8424120087455078E-4</v>
      </c>
      <c r="DD579" s="45">
        <v>-1.6808007342896451E-2</v>
      </c>
      <c r="DE579" s="45">
        <v>-0.10967847332665323</v>
      </c>
      <c r="DF579" s="47"/>
      <c r="DG579" s="47"/>
      <c r="DH579" s="47"/>
      <c r="DI579" s="47"/>
      <c r="DJ579" s="47"/>
      <c r="DK579" s="47"/>
      <c r="DL579" s="47"/>
      <c r="DM579" s="47"/>
      <c r="DN579" s="47"/>
      <c r="DO579" s="47"/>
      <c r="DP579" s="47"/>
      <c r="DQ579" s="47"/>
      <c r="DR579" s="47"/>
      <c r="DS579" s="47"/>
      <c r="DT579" s="47"/>
      <c r="DU579" s="47"/>
      <c r="DV579" s="47"/>
      <c r="DW579" s="47"/>
      <c r="DX579" s="47"/>
      <c r="DY579" s="47"/>
      <c r="DZ579" s="47"/>
      <c r="EA579" s="47"/>
      <c r="EB579" s="47"/>
      <c r="EC579" s="47"/>
      <c r="ED579" s="47"/>
      <c r="EE579" s="47"/>
      <c r="EF579" s="47"/>
      <c r="EG579" s="47"/>
      <c r="EH579" s="47"/>
      <c r="EI579" s="47"/>
      <c r="EJ579" s="47"/>
      <c r="EK579" s="47"/>
      <c r="EL579" s="47"/>
      <c r="EM579" s="47"/>
      <c r="EN579" s="47"/>
      <c r="EO579" s="47"/>
      <c r="EP579" s="47"/>
      <c r="EQ579" s="47"/>
      <c r="ER579" s="47"/>
      <c r="ES579" s="47"/>
      <c r="ET579" s="47"/>
      <c r="EU579" s="47"/>
      <c r="EV579" s="47"/>
      <c r="EW579" s="47"/>
      <c r="EX579" s="47"/>
      <c r="EY579" s="47"/>
      <c r="EZ579" s="47"/>
      <c r="FA579" s="47"/>
      <c r="FB579" s="47"/>
      <c r="FC579" s="47"/>
      <c r="FD579" s="47"/>
      <c r="FE579" s="47"/>
      <c r="FF579" s="47"/>
      <c r="FG579" s="47"/>
      <c r="FH579" s="47"/>
      <c r="FI579" s="47"/>
      <c r="FJ579" s="47"/>
      <c r="FK579" s="47"/>
      <c r="FL579" s="47"/>
      <c r="FM579" s="47"/>
      <c r="FN579" s="47"/>
      <c r="FO579" s="47"/>
      <c r="FP579" s="47"/>
      <c r="FQ579" s="47"/>
      <c r="FR579" s="47"/>
      <c r="FS579" s="47"/>
      <c r="FT579" s="47"/>
      <c r="FU579" s="47"/>
      <c r="FV579" s="47"/>
      <c r="FW579" s="47"/>
      <c r="FX579" s="47"/>
      <c r="FY579" s="47"/>
      <c r="FZ579" s="47"/>
      <c r="GA579" s="47"/>
      <c r="GB579" s="47"/>
      <c r="GC579" s="47"/>
      <c r="GD579" s="47"/>
      <c r="GE579" s="47"/>
      <c r="GF579" s="47"/>
      <c r="GG579" s="47"/>
      <c r="GH579" s="47"/>
      <c r="GI579" s="47"/>
      <c r="GJ579" s="47"/>
      <c r="GK579" s="47"/>
      <c r="GL579" s="47"/>
      <c r="GM579" s="47"/>
      <c r="GN579" s="47"/>
      <c r="GO579" s="47"/>
      <c r="GP579" s="47"/>
      <c r="GQ579" s="47"/>
      <c r="GR579" s="47"/>
      <c r="GS579" s="47"/>
      <c r="GT579" s="47"/>
      <c r="GU579" s="47"/>
      <c r="GV579" s="47"/>
      <c r="GW579" s="47"/>
      <c r="GX579" s="47"/>
      <c r="GY579" s="47"/>
      <c r="GZ579" s="47"/>
      <c r="HA579" s="47"/>
      <c r="HB579" s="47"/>
      <c r="HC579" s="47"/>
      <c r="HD579" s="47"/>
      <c r="HE579" s="47"/>
      <c r="HF579" s="47"/>
      <c r="HG579" s="47"/>
      <c r="HH579" s="47"/>
      <c r="HI579" s="47"/>
      <c r="HJ579" s="47"/>
      <c r="HK579" s="47"/>
      <c r="HL579" s="47"/>
      <c r="HM579" s="47"/>
      <c r="HN579" s="47"/>
      <c r="HO579" s="47"/>
      <c r="HP579" s="47"/>
      <c r="HQ579" s="47"/>
      <c r="HR579" s="47"/>
      <c r="HS579" s="47"/>
      <c r="HT579" s="47"/>
      <c r="HU579" s="47"/>
      <c r="HV579" s="47"/>
      <c r="HW579" s="47"/>
      <c r="HX579" s="47"/>
      <c r="HY579" s="47"/>
      <c r="HZ579" s="47"/>
      <c r="IA579" s="47"/>
      <c r="IB579" s="47"/>
      <c r="IC579" s="47"/>
      <c r="ID579" s="47"/>
      <c r="IE579" s="47"/>
      <c r="IF579" s="47"/>
      <c r="IG579" s="47"/>
      <c r="IH579" s="47"/>
      <c r="II579" s="47"/>
      <c r="IJ579" s="47"/>
      <c r="IK579" s="47"/>
      <c r="IL579" s="47"/>
      <c r="IM579" s="47"/>
      <c r="IN579" s="47"/>
      <c r="IO579" s="47"/>
      <c r="IP579" s="47"/>
      <c r="IQ579" s="47"/>
      <c r="IR579" s="47"/>
      <c r="IS579" s="47"/>
      <c r="IT579" s="47"/>
      <c r="IU579" s="47"/>
      <c r="IV579" s="47"/>
      <c r="IW579" s="47"/>
      <c r="IX579" s="47"/>
      <c r="IY579" s="47"/>
      <c r="IZ579" s="47"/>
      <c r="JA579" s="47"/>
      <c r="JB579" s="47"/>
      <c r="JC579" s="47"/>
      <c r="JD579" s="47"/>
      <c r="JE579" s="47"/>
      <c r="JF579" s="47"/>
      <c r="JG579" s="47"/>
      <c r="JH579" s="47"/>
      <c r="JI579" s="47"/>
      <c r="JJ579" s="47"/>
      <c r="JK579" s="47"/>
      <c r="JL579" s="47"/>
      <c r="JM579" s="47"/>
      <c r="JN579" s="47"/>
      <c r="JO579" s="47"/>
      <c r="JP579" s="47"/>
      <c r="JQ579" s="47"/>
      <c r="JR579" s="47"/>
      <c r="JS579" s="47"/>
      <c r="JT579" s="47"/>
      <c r="JU579" s="47"/>
      <c r="JV579" s="47"/>
      <c r="JW579" s="47"/>
      <c r="JX579" s="47"/>
      <c r="JY579" s="47"/>
      <c r="JZ579" s="47"/>
      <c r="KA579" s="47"/>
      <c r="KB579" s="47"/>
      <c r="KC579" s="47"/>
      <c r="KD579" s="47"/>
      <c r="KE579" s="47"/>
      <c r="KF579" s="47"/>
      <c r="KG579" s="47"/>
      <c r="KH579" s="47"/>
      <c r="KI579" s="47"/>
      <c r="KJ579" s="47"/>
      <c r="KK579" s="47"/>
      <c r="KL579" s="47"/>
      <c r="KM579" s="47"/>
      <c r="KN579" s="47"/>
      <c r="KO579" s="47"/>
      <c r="KP579" s="47"/>
      <c r="KQ579" s="47"/>
      <c r="KR579" s="47"/>
      <c r="KS579" s="47"/>
      <c r="KT579" s="47"/>
      <c r="KU579" s="47"/>
      <c r="KV579" s="47"/>
      <c r="KW579" s="47"/>
      <c r="KX579" s="47"/>
      <c r="KY579" s="47"/>
      <c r="KZ579" s="47"/>
      <c r="LA579" s="47"/>
      <c r="LB579" s="47"/>
      <c r="LC579" s="47"/>
      <c r="LD579" s="47"/>
      <c r="LE579" s="47"/>
      <c r="LF579" s="47"/>
      <c r="LG579" s="47"/>
      <c r="LH579" s="47"/>
      <c r="LI579" s="47"/>
      <c r="LJ579" s="47"/>
      <c r="LK579" s="47"/>
      <c r="LL579" s="47"/>
      <c r="LM579" s="47"/>
      <c r="LN579" s="47"/>
      <c r="LO579" s="47"/>
      <c r="LP579" s="47"/>
      <c r="LQ579" s="47"/>
      <c r="LR579" s="47"/>
      <c r="LS579" s="47"/>
      <c r="LT579" s="47"/>
      <c r="LU579" s="47"/>
      <c r="LV579" s="47"/>
      <c r="LW579" s="47"/>
      <c r="LX579" s="47"/>
      <c r="LY579" s="47"/>
      <c r="LZ579" s="47"/>
      <c r="MA579" s="47"/>
      <c r="MB579" s="47"/>
      <c r="MC579" s="47"/>
      <c r="MD579" s="47"/>
      <c r="ME579" s="47"/>
      <c r="MF579" s="47"/>
      <c r="MG579" s="47"/>
      <c r="MH579" s="47"/>
      <c r="MI579" s="47"/>
      <c r="MJ579" s="47"/>
      <c r="MK579" s="47"/>
      <c r="ML579" s="47"/>
      <c r="MM579" s="47"/>
      <c r="MN579" s="47"/>
      <c r="MO579" s="47"/>
      <c r="MP579" s="47"/>
      <c r="MQ579" s="47"/>
      <c r="MR579" s="47"/>
      <c r="MS579" s="47"/>
      <c r="MT579" s="47"/>
      <c r="MU579" s="47"/>
      <c r="MV579" s="47"/>
      <c r="MW579" s="47"/>
      <c r="MX579" s="47"/>
      <c r="MY579" s="47"/>
      <c r="MZ579" s="47"/>
      <c r="NA579" s="47"/>
      <c r="NB579" s="47"/>
      <c r="NC579" s="47"/>
      <c r="ND579" s="47"/>
      <c r="NE579" s="47"/>
      <c r="NF579" s="47"/>
      <c r="NG579" s="47"/>
      <c r="NH579" s="47"/>
      <c r="NI579" s="47"/>
      <c r="NJ579" s="47"/>
      <c r="NK579" s="47"/>
      <c r="NL579" s="47"/>
      <c r="NM579" s="47"/>
      <c r="NN579" s="47"/>
      <c r="NO579" s="47"/>
      <c r="NP579" s="47"/>
      <c r="NQ579" s="47"/>
      <c r="NR579" s="47"/>
      <c r="NS579" s="47"/>
      <c r="NT579" s="47"/>
      <c r="NU579" s="47"/>
      <c r="NV579" s="47"/>
      <c r="NW579" s="47"/>
      <c r="NX579" s="47"/>
      <c r="NY579" s="47"/>
      <c r="NZ579" s="47"/>
      <c r="OA579" s="47"/>
      <c r="OB579" s="47"/>
      <c r="OC579" s="47"/>
      <c r="OD579" s="47"/>
      <c r="OE579" s="47"/>
      <c r="OF579" s="47"/>
      <c r="OG579" s="47"/>
      <c r="OH579" s="47"/>
      <c r="OI579" s="47"/>
      <c r="OJ579" s="47"/>
      <c r="OK579" s="47"/>
      <c r="OL579" s="47"/>
      <c r="OM579" s="47"/>
      <c r="ON579" s="47"/>
      <c r="OO579" s="47"/>
      <c r="OP579" s="47"/>
      <c r="OQ579" s="47"/>
      <c r="OR579" s="47"/>
      <c r="OS579" s="47"/>
      <c r="OT579" s="47"/>
      <c r="OU579" s="47"/>
      <c r="OV579" s="47"/>
      <c r="OW579" s="47"/>
      <c r="OX579" s="47"/>
      <c r="OY579" s="47"/>
      <c r="OZ579" s="47"/>
      <c r="PA579" s="47"/>
      <c r="PB579" s="47"/>
      <c r="PC579" s="47"/>
      <c r="PD579" s="47"/>
      <c r="PE579" s="47"/>
      <c r="PF579" s="47"/>
      <c r="PG579" s="47"/>
      <c r="PH579" s="47"/>
      <c r="PI579" s="47"/>
      <c r="PJ579" s="47"/>
      <c r="PK579" s="47"/>
      <c r="PL579" s="47"/>
      <c r="PM579" s="47"/>
      <c r="PN579" s="47"/>
      <c r="PO579" s="47"/>
      <c r="PP579" s="47"/>
      <c r="PQ579" s="47"/>
      <c r="PR579" s="47"/>
      <c r="PS579" s="47"/>
      <c r="PT579" s="47"/>
      <c r="PU579" s="47"/>
      <c r="PV579" s="47"/>
      <c r="PW579" s="47"/>
      <c r="PX579" s="47"/>
      <c r="PY579" s="47"/>
      <c r="PZ579" s="47"/>
      <c r="QA579" s="47"/>
      <c r="QB579" s="47"/>
      <c r="QC579" s="47"/>
      <c r="QD579" s="47"/>
      <c r="QE579" s="47"/>
      <c r="QF579" s="47"/>
      <c r="QG579" s="47"/>
      <c r="QH579" s="47"/>
      <c r="QI579" s="47"/>
      <c r="QJ579" s="47"/>
      <c r="QK579" s="47"/>
      <c r="QL579" s="47"/>
      <c r="QM579" s="47"/>
      <c r="QN579" s="47"/>
      <c r="QO579" s="47"/>
      <c r="QP579" s="47"/>
      <c r="QQ579" s="47"/>
      <c r="QR579" s="47"/>
      <c r="QS579" s="47"/>
      <c r="QT579" s="47"/>
      <c r="QU579" s="47"/>
      <c r="QV579" s="47"/>
      <c r="QW579" s="47"/>
      <c r="QX579" s="47"/>
      <c r="QY579" s="47"/>
      <c r="QZ579" s="47"/>
      <c r="RA579" s="47"/>
      <c r="RB579" s="47"/>
      <c r="RC579" s="47"/>
      <c r="RD579" s="47"/>
      <c r="RE579" s="47"/>
      <c r="RF579" s="47"/>
      <c r="RG579" s="47"/>
      <c r="RH579" s="47"/>
      <c r="RI579" s="47"/>
      <c r="RJ579" s="47"/>
      <c r="RK579" s="47"/>
      <c r="RL579" s="47"/>
      <c r="RM579" s="47"/>
      <c r="RN579" s="47"/>
      <c r="RO579" s="47"/>
      <c r="RP579" s="47"/>
      <c r="RQ579" s="47"/>
      <c r="RR579" s="47"/>
      <c r="RS579" s="47"/>
      <c r="RT579" s="47"/>
      <c r="RU579" s="47"/>
      <c r="RV579" s="47"/>
      <c r="RW579" s="47"/>
      <c r="RX579" s="47"/>
      <c r="RY579" s="47"/>
      <c r="RZ579" s="47"/>
      <c r="SA579" s="47"/>
      <c r="SB579" s="47"/>
      <c r="SC579" s="47"/>
      <c r="SD579" s="47"/>
      <c r="SE579" s="47"/>
      <c r="SF579" s="47"/>
      <c r="SG579" s="47"/>
      <c r="SH579" s="47"/>
      <c r="SI579" s="47"/>
      <c r="SJ579" s="47"/>
      <c r="SK579" s="47"/>
      <c r="SL579" s="47"/>
      <c r="SM579" s="47"/>
      <c r="SN579" s="47"/>
      <c r="SO579" s="47"/>
      <c r="SP579" s="47"/>
      <c r="SQ579" s="47"/>
      <c r="SR579" s="47"/>
      <c r="SS579" s="47"/>
      <c r="ST579" s="47"/>
      <c r="SU579" s="47"/>
      <c r="SV579" s="47"/>
      <c r="SW579" s="47"/>
      <c r="SX579" s="47"/>
      <c r="SY579" s="47"/>
      <c r="SZ579" s="47"/>
      <c r="TA579" s="47"/>
      <c r="TB579" s="47"/>
      <c r="TC579" s="47"/>
      <c r="TD579" s="47"/>
      <c r="TE579" s="47"/>
      <c r="TF579" s="47"/>
      <c r="TG579" s="47"/>
      <c r="TH579" s="47"/>
      <c r="TI579" s="47"/>
      <c r="TJ579" s="47"/>
      <c r="TK579" s="47"/>
      <c r="TL579" s="47"/>
      <c r="TM579" s="47"/>
      <c r="TN579" s="47"/>
      <c r="TO579" s="47"/>
      <c r="TP579" s="47"/>
      <c r="TQ579" s="47"/>
      <c r="TR579" s="47"/>
      <c r="TS579" s="47"/>
      <c r="TT579" s="47"/>
      <c r="TU579" s="47"/>
      <c r="TV579" s="47"/>
      <c r="TW579" s="47"/>
      <c r="TX579" s="47"/>
      <c r="TY579" s="47"/>
      <c r="TZ579" s="47"/>
      <c r="UA579" s="47"/>
      <c r="UB579" s="47"/>
      <c r="UC579" s="47"/>
      <c r="UD579" s="47"/>
      <c r="UE579" s="47"/>
      <c r="UF579" s="47"/>
      <c r="UG579" s="47"/>
      <c r="UH579" s="47"/>
      <c r="UI579" s="47"/>
      <c r="UJ579" s="47"/>
      <c r="UK579" s="47"/>
      <c r="UL579" s="47"/>
      <c r="UM579" s="47"/>
      <c r="UN579" s="47"/>
      <c r="UO579" s="47"/>
      <c r="UP579" s="47"/>
      <c r="UQ579" s="47"/>
      <c r="UR579" s="47"/>
      <c r="US579" s="47"/>
      <c r="UT579" s="47"/>
      <c r="UU579" s="47"/>
      <c r="UV579" s="47"/>
      <c r="UW579" s="47"/>
      <c r="UX579" s="47"/>
      <c r="UY579" s="47"/>
      <c r="UZ579" s="47"/>
      <c r="VA579" s="47"/>
      <c r="VB579" s="47"/>
      <c r="VC579" s="47"/>
      <c r="VD579" s="47"/>
      <c r="VE579" s="47"/>
      <c r="VF579" s="47"/>
      <c r="VG579" s="47"/>
      <c r="VH579" s="47"/>
      <c r="VI579" s="47"/>
      <c r="VJ579" s="47"/>
      <c r="VK579" s="47"/>
      <c r="VL579" s="47"/>
      <c r="VM579" s="47"/>
      <c r="VN579" s="47"/>
      <c r="VO579" s="47"/>
      <c r="VP579" s="47"/>
      <c r="VQ579" s="47"/>
      <c r="VR579" s="47"/>
      <c r="VS579" s="47"/>
      <c r="VT579" s="47"/>
      <c r="VU579" s="47"/>
      <c r="VV579" s="47"/>
      <c r="VW579" s="47"/>
      <c r="VX579" s="47"/>
      <c r="VY579" s="47"/>
      <c r="VZ579" s="47"/>
      <c r="WA579" s="47"/>
      <c r="WB579" s="47"/>
      <c r="WC579" s="47"/>
      <c r="WD579" s="47"/>
      <c r="WE579" s="47"/>
      <c r="WF579" s="47"/>
      <c r="WG579" s="47"/>
      <c r="WH579" s="47"/>
      <c r="WI579" s="47"/>
      <c r="WJ579" s="47"/>
      <c r="WK579" s="47"/>
      <c r="WL579" s="47"/>
      <c r="WM579" s="47"/>
      <c r="WN579" s="47"/>
      <c r="WO579" s="47"/>
      <c r="WP579" s="47"/>
      <c r="WQ579" s="47"/>
      <c r="WR579" s="47"/>
      <c r="WS579" s="47"/>
      <c r="WT579" s="47"/>
      <c r="WU579" s="47"/>
      <c r="WV579" s="47"/>
      <c r="WW579" s="47"/>
      <c r="WX579" s="47"/>
      <c r="WY579" s="47"/>
      <c r="WZ579" s="47"/>
      <c r="XA579" s="47"/>
      <c r="XB579" s="47"/>
      <c r="XC579" s="47"/>
      <c r="XD579" s="47"/>
      <c r="XE579" s="47"/>
      <c r="XF579" s="47"/>
      <c r="XG579" s="47"/>
      <c r="XH579" s="47"/>
      <c r="XI579" s="47"/>
      <c r="XJ579" s="47"/>
      <c r="XK579" s="47"/>
      <c r="XL579" s="47"/>
      <c r="XM579" s="47"/>
      <c r="XN579" s="47"/>
      <c r="XO579" s="47"/>
      <c r="XP579" s="47"/>
      <c r="XQ579" s="47"/>
      <c r="XR579" s="47"/>
      <c r="XS579" s="47"/>
      <c r="XT579" s="47"/>
      <c r="XU579" s="47"/>
      <c r="XV579" s="47"/>
      <c r="XW579" s="47"/>
      <c r="XX579" s="47"/>
      <c r="XY579" s="47"/>
      <c r="XZ579" s="47"/>
      <c r="YA579" s="47"/>
      <c r="YB579" s="47"/>
      <c r="YC579" s="47"/>
      <c r="YD579" s="47"/>
      <c r="YE579" s="47"/>
      <c r="YF579" s="47"/>
      <c r="YG579" s="47"/>
      <c r="YH579" s="47"/>
      <c r="YI579" s="47"/>
      <c r="YJ579" s="47"/>
      <c r="YK579" s="47"/>
      <c r="YL579" s="47"/>
      <c r="YM579" s="47"/>
      <c r="YN579" s="47"/>
      <c r="YO579" s="47"/>
      <c r="YP579" s="47"/>
      <c r="YQ579" s="47"/>
      <c r="YR579" s="47"/>
      <c r="YS579" s="47"/>
      <c r="YT579" s="47"/>
      <c r="YU579" s="47"/>
      <c r="YV579" s="47"/>
      <c r="YW579" s="47"/>
      <c r="YX579" s="47"/>
      <c r="YY579" s="47"/>
      <c r="YZ579" s="47"/>
      <c r="ZA579" s="47"/>
      <c r="ZB579" s="47"/>
      <c r="ZC579" s="47"/>
      <c r="ZD579" s="47"/>
      <c r="ZE579" s="47"/>
      <c r="ZF579" s="47"/>
      <c r="ZG579" s="47"/>
      <c r="ZH579" s="47"/>
      <c r="ZI579" s="47"/>
      <c r="ZJ579" s="47"/>
      <c r="ZK579" s="47"/>
      <c r="ZL579" s="47"/>
      <c r="ZM579" s="47"/>
      <c r="ZN579" s="47"/>
      <c r="ZO579" s="47"/>
      <c r="ZP579" s="47"/>
      <c r="ZQ579" s="47"/>
      <c r="ZR579" s="47"/>
      <c r="ZS579" s="47"/>
      <c r="ZT579" s="47"/>
      <c r="ZU579" s="47"/>
      <c r="ZV579" s="47"/>
      <c r="ZW579" s="47"/>
      <c r="ZX579" s="47"/>
      <c r="ZY579" s="47"/>
      <c r="ZZ579" s="47"/>
      <c r="AAA579" s="47"/>
      <c r="AAB579" s="47"/>
      <c r="AAC579" s="47"/>
      <c r="AAD579" s="47"/>
      <c r="AAE579" s="47"/>
      <c r="AAF579" s="47"/>
      <c r="AAG579" s="47"/>
      <c r="AAH579" s="47"/>
      <c r="AAI579" s="47"/>
      <c r="AAJ579" s="47"/>
      <c r="AAK579" s="47"/>
      <c r="AAL579" s="47"/>
      <c r="AAM579" s="47"/>
      <c r="AAN579" s="47"/>
      <c r="AAO579" s="47"/>
      <c r="AAP579" s="47"/>
      <c r="AAQ579" s="47"/>
      <c r="AAR579" s="47"/>
      <c r="AAS579" s="47"/>
      <c r="AAT579" s="47"/>
      <c r="AAU579" s="47"/>
      <c r="AAV579" s="47"/>
      <c r="AAW579" s="47"/>
      <c r="AAX579" s="47"/>
      <c r="AAY579" s="47"/>
      <c r="AAZ579" s="47"/>
      <c r="ABA579" s="47"/>
      <c r="ABB579" s="47"/>
      <c r="ABC579" s="47"/>
      <c r="ABD579" s="47"/>
      <c r="ABE579" s="47"/>
      <c r="ABF579" s="47"/>
      <c r="ABG579" s="47"/>
      <c r="ABH579" s="47"/>
      <c r="ABI579" s="47"/>
      <c r="ABJ579" s="47"/>
      <c r="ABK579" s="47"/>
      <c r="ABL579" s="47"/>
      <c r="ABM579" s="47"/>
      <c r="ABN579" s="47"/>
      <c r="ABO579" s="47"/>
      <c r="ABP579" s="47"/>
      <c r="ABQ579" s="47"/>
      <c r="ABR579" s="47"/>
      <c r="ABS579" s="47"/>
      <c r="ABT579" s="47"/>
      <c r="ABU579" s="47"/>
      <c r="ABV579" s="47"/>
      <c r="ABW579" s="47"/>
      <c r="ABX579" s="47"/>
      <c r="ABY579" s="47"/>
      <c r="ABZ579" s="47"/>
      <c r="ACA579" s="47"/>
      <c r="ACB579" s="47"/>
      <c r="ACC579" s="47"/>
      <c r="ACD579" s="47"/>
      <c r="ACE579" s="47"/>
      <c r="ACF579" s="47"/>
      <c r="ACG579" s="47"/>
      <c r="ACH579" s="47"/>
      <c r="ACI579" s="47"/>
      <c r="ACJ579" s="47"/>
      <c r="ACK579" s="47"/>
      <c r="ACL579" s="47"/>
      <c r="ACM579" s="47"/>
      <c r="ACN579" s="47"/>
      <c r="ACO579" s="47"/>
      <c r="ACP579" s="47"/>
      <c r="ACQ579" s="47"/>
      <c r="ACR579" s="47"/>
      <c r="ACS579" s="47"/>
      <c r="ACT579" s="47"/>
      <c r="ACU579" s="47"/>
      <c r="ACV579" s="47"/>
      <c r="ACW579" s="47"/>
      <c r="ACX579" s="47"/>
      <c r="ACY579" s="47"/>
      <c r="ACZ579" s="47"/>
      <c r="ADA579" s="47"/>
      <c r="ADB579" s="47"/>
      <c r="ADC579" s="47"/>
      <c r="ADD579" s="47"/>
      <c r="ADE579" s="47"/>
      <c r="ADF579" s="47"/>
      <c r="ADG579" s="47"/>
      <c r="ADH579" s="47"/>
      <c r="ADI579" s="47"/>
      <c r="ADJ579" s="47"/>
      <c r="ADK579" s="47"/>
      <c r="ADL579" s="47"/>
      <c r="ADM579" s="47"/>
      <c r="ADN579" s="47"/>
      <c r="ADO579" s="47"/>
      <c r="ADP579" s="47"/>
    </row>
    <row r="580" spans="3:796" x14ac:dyDescent="0.4">
      <c r="C580" s="66"/>
      <c r="D580" s="43">
        <f>(1/$D$5)*学習!U54</f>
        <v>3.1372549019607843E-2</v>
      </c>
      <c r="I580" s="67">
        <v>569</v>
      </c>
      <c r="J580" s="45">
        <v>-0.13956130620125695</v>
      </c>
      <c r="K580" s="45">
        <v>0.13136840097011118</v>
      </c>
      <c r="L580" s="45">
        <v>4.4138851814598035E-2</v>
      </c>
      <c r="M580" s="45">
        <v>1.1802032899976828E-2</v>
      </c>
      <c r="N580" s="45">
        <v>0.13207690710480752</v>
      </c>
      <c r="O580" s="45">
        <v>5.8210300516268847E-2</v>
      </c>
      <c r="P580" s="45">
        <v>0.13452801134171288</v>
      </c>
      <c r="Q580" s="45">
        <v>0.14921702365650841</v>
      </c>
      <c r="R580" s="45">
        <v>-1.8621330872175778E-2</v>
      </c>
      <c r="S580" s="45">
        <v>0.10556412432192711</v>
      </c>
      <c r="T580" s="45">
        <v>-4.9436320541619359E-2</v>
      </c>
      <c r="U580" s="45">
        <v>0.17882665040518828</v>
      </c>
      <c r="V580" s="45">
        <v>-3.9737104110184416E-3</v>
      </c>
      <c r="W580" s="45">
        <v>-6.6057534493004791E-2</v>
      </c>
      <c r="X580" s="45">
        <v>-2.8045302971932692E-2</v>
      </c>
      <c r="Y580" s="45">
        <v>1.5654770095068611E-2</v>
      </c>
      <c r="Z580" s="45">
        <v>0.15624440228419531</v>
      </c>
      <c r="AA580" s="45">
        <v>-5.4343428591132189E-3</v>
      </c>
      <c r="AB580" s="45">
        <v>4.3401393441823317E-2</v>
      </c>
      <c r="AC580" s="45">
        <v>0.16496459912941641</v>
      </c>
      <c r="AD580" s="45">
        <v>-0.19500174481342367</v>
      </c>
      <c r="AE580" s="45">
        <v>-2.3462756895526547E-2</v>
      </c>
      <c r="AF580" s="45">
        <v>-0.12281748134062569</v>
      </c>
      <c r="AG580" s="45">
        <v>-8.2647470040524779E-2</v>
      </c>
      <c r="AH580" s="45">
        <v>6.7436140245552459E-2</v>
      </c>
      <c r="AI580" s="45">
        <v>5.081072661186134E-2</v>
      </c>
      <c r="AJ580" s="45">
        <v>9.198910555105233E-2</v>
      </c>
      <c r="AK580" s="45">
        <v>6.8193442115390981E-2</v>
      </c>
      <c r="AL580" s="45">
        <v>0.20776988694554918</v>
      </c>
      <c r="AM580" s="45">
        <v>7.6277689773028554E-2</v>
      </c>
      <c r="AN580" s="45">
        <v>0.16805642720015332</v>
      </c>
      <c r="AO580" s="45">
        <v>1.5452171684184914E-2</v>
      </c>
      <c r="AP580" s="45">
        <v>-6.1835364159418087E-2</v>
      </c>
      <c r="AQ580" s="45">
        <v>-1.643784095700267E-2</v>
      </c>
      <c r="AR580" s="45">
        <v>6.5144923343108618E-2</v>
      </c>
      <c r="AS580" s="45">
        <v>-2.4895153976555805E-2</v>
      </c>
      <c r="AT580" s="45">
        <v>-0.12623138500592188</v>
      </c>
      <c r="AU580" s="45">
        <v>4.0132813004052727E-2</v>
      </c>
      <c r="AV580" s="45">
        <v>9.0981556494517474E-2</v>
      </c>
      <c r="AW580" s="45">
        <v>-0.15302700845273931</v>
      </c>
      <c r="AX580" s="45">
        <v>0.11278081907684091</v>
      </c>
      <c r="AY580" s="45">
        <v>-8.4338410737146291E-2</v>
      </c>
      <c r="AZ580" s="45">
        <v>0.15520320742110649</v>
      </c>
      <c r="BA580" s="45">
        <v>3.5242145863205745E-2</v>
      </c>
      <c r="BB580" s="45">
        <v>-3.6568132200499551E-2</v>
      </c>
      <c r="BC580" s="45">
        <v>3.2595909403020609E-2</v>
      </c>
      <c r="BD580" s="45">
        <v>0.11451694919774801</v>
      </c>
      <c r="BE580" s="45">
        <v>-2.0972713374103773E-2</v>
      </c>
      <c r="BF580" s="45">
        <v>-6.2703316013777946E-2</v>
      </c>
      <c r="BG580" s="45">
        <v>5.9335821787074E-2</v>
      </c>
      <c r="BH580" s="45">
        <v>-0.13209677685331228</v>
      </c>
      <c r="BI580" s="45">
        <v>3.6338711132228252E-2</v>
      </c>
      <c r="BJ580" s="45">
        <v>2.6137289642374256E-2</v>
      </c>
      <c r="BK580" s="45">
        <v>-0.1208681773154661</v>
      </c>
      <c r="BL580" s="45">
        <v>0.18845334708897127</v>
      </c>
      <c r="BM580" s="45">
        <v>-0.1626199216654492</v>
      </c>
      <c r="BN580" s="45">
        <v>-2.979772999907181E-2</v>
      </c>
      <c r="BO580" s="45">
        <v>-9.9050798428537659E-2</v>
      </c>
      <c r="BP580" s="45">
        <v>-1.1630445948047926E-2</v>
      </c>
      <c r="BQ580" s="45">
        <v>-8.4324136064295868E-2</v>
      </c>
      <c r="BR580" s="45">
        <v>9.0773506793746225E-2</v>
      </c>
      <c r="BS580" s="45">
        <v>-0.16022354058810451</v>
      </c>
      <c r="BT580" s="45">
        <v>-0.13073754692618889</v>
      </c>
      <c r="BU580" s="45">
        <v>-3.3081933897801334E-2</v>
      </c>
      <c r="BV580" s="45">
        <v>1.6181723515295697E-2</v>
      </c>
      <c r="BW580" s="45">
        <v>0.19456097538390327</v>
      </c>
      <c r="BX580" s="45">
        <v>7.8114195137197293E-2</v>
      </c>
      <c r="BY580" s="45">
        <v>4.9033944001996801E-2</v>
      </c>
      <c r="BZ580" s="45">
        <v>3.5870382490060165E-2</v>
      </c>
      <c r="CA580" s="45">
        <v>-1.5732243186558023E-3</v>
      </c>
      <c r="CB580" s="45">
        <v>-9.8406545983138707E-2</v>
      </c>
      <c r="CC580" s="45">
        <v>3.4397351245706441E-2</v>
      </c>
      <c r="CD580" s="45">
        <v>6.7063125405784046E-2</v>
      </c>
      <c r="CE580" s="45">
        <v>9.9102286248657329E-2</v>
      </c>
      <c r="CF580" s="45">
        <v>6.3354562540603523E-2</v>
      </c>
      <c r="CG580" s="45">
        <v>-4.1947707756425055E-2</v>
      </c>
      <c r="CH580" s="45">
        <v>0.12918272552686472</v>
      </c>
      <c r="CI580" s="45">
        <v>0.23735733663064526</v>
      </c>
      <c r="CJ580" s="45">
        <v>6.6795333676308341E-2</v>
      </c>
      <c r="CK580" s="45">
        <v>0.28938438676811112</v>
      </c>
      <c r="CL580" s="45">
        <v>5.3663781976044531E-2</v>
      </c>
      <c r="CM580" s="45">
        <v>3.4916603751254868E-2</v>
      </c>
      <c r="CN580" s="45">
        <v>-7.4020307396831478E-2</v>
      </c>
      <c r="CO580" s="45">
        <v>-9.1361297231412134E-2</v>
      </c>
      <c r="CP580" s="45">
        <v>-5.2571657130749475E-2</v>
      </c>
      <c r="CQ580" s="45">
        <v>1.3421300882716652E-2</v>
      </c>
      <c r="CR580" s="45">
        <v>-0.11669115166545056</v>
      </c>
      <c r="CS580" s="45">
        <v>-1.0228788010881784E-2</v>
      </c>
      <c r="CT580" s="45">
        <v>3.6157005544889306E-2</v>
      </c>
      <c r="CU580" s="45">
        <v>6.3045375068607634E-2</v>
      </c>
      <c r="CV580" s="45">
        <v>8.4691408283579531E-2</v>
      </c>
      <c r="CW580" s="45">
        <v>5.6459581768089705E-2</v>
      </c>
      <c r="CX580" s="45">
        <v>0.1278037520812865</v>
      </c>
      <c r="CY580" s="45">
        <v>-0.12314902077258333</v>
      </c>
      <c r="CZ580" s="45">
        <v>-4.7689667398536473E-2</v>
      </c>
      <c r="DA580" s="45">
        <v>0.15463675246390249</v>
      </c>
      <c r="DB580" s="45">
        <v>-2.5657575516687292E-2</v>
      </c>
      <c r="DC580" s="45">
        <v>0.11708075634765659</v>
      </c>
      <c r="DD580" s="45">
        <v>-0.15851380068263557</v>
      </c>
      <c r="DE580" s="45">
        <v>0.20466981769631104</v>
      </c>
      <c r="DF580" s="47"/>
      <c r="DG580" s="47"/>
      <c r="DH580" s="47"/>
      <c r="DI580" s="47"/>
      <c r="DJ580" s="47"/>
      <c r="DK580" s="47"/>
      <c r="DL580" s="47"/>
      <c r="DM580" s="47"/>
      <c r="DN580" s="47"/>
      <c r="DO580" s="47"/>
      <c r="DP580" s="47"/>
      <c r="DQ580" s="47"/>
      <c r="DR580" s="47"/>
      <c r="DS580" s="47"/>
      <c r="DT580" s="47"/>
      <c r="DU580" s="47"/>
      <c r="DV580" s="47"/>
      <c r="DW580" s="47"/>
      <c r="DX580" s="47"/>
      <c r="DY580" s="47"/>
      <c r="DZ580" s="47"/>
      <c r="EA580" s="47"/>
      <c r="EB580" s="47"/>
      <c r="EC580" s="47"/>
      <c r="ED580" s="47"/>
      <c r="EE580" s="47"/>
      <c r="EF580" s="47"/>
      <c r="EG580" s="47"/>
      <c r="EH580" s="47"/>
      <c r="EI580" s="47"/>
      <c r="EJ580" s="47"/>
      <c r="EK580" s="47"/>
      <c r="EL580" s="47"/>
      <c r="EM580" s="47"/>
      <c r="EN580" s="47"/>
      <c r="EO580" s="47"/>
      <c r="EP580" s="47"/>
      <c r="EQ580" s="47"/>
      <c r="ER580" s="47"/>
      <c r="ES580" s="47"/>
      <c r="ET580" s="47"/>
      <c r="EU580" s="47"/>
      <c r="EV580" s="47"/>
      <c r="EW580" s="47"/>
      <c r="EX580" s="47"/>
      <c r="EY580" s="47"/>
      <c r="EZ580" s="47"/>
      <c r="FA580" s="47"/>
      <c r="FB580" s="47"/>
      <c r="FC580" s="47"/>
      <c r="FD580" s="47"/>
      <c r="FE580" s="47"/>
      <c r="FF580" s="47"/>
      <c r="FG580" s="47"/>
      <c r="FH580" s="47"/>
      <c r="FI580" s="47"/>
      <c r="FJ580" s="47"/>
      <c r="FK580" s="47"/>
      <c r="FL580" s="47"/>
      <c r="FM580" s="47"/>
      <c r="FN580" s="47"/>
      <c r="FO580" s="47"/>
      <c r="FP580" s="47"/>
      <c r="FQ580" s="47"/>
      <c r="FR580" s="47"/>
      <c r="FS580" s="47"/>
      <c r="FT580" s="47"/>
      <c r="FU580" s="47"/>
      <c r="FV580" s="47"/>
      <c r="FW580" s="47"/>
      <c r="FX580" s="47"/>
      <c r="FY580" s="47"/>
      <c r="FZ580" s="47"/>
      <c r="GA580" s="47"/>
      <c r="GB580" s="47"/>
      <c r="GC580" s="47"/>
      <c r="GD580" s="47"/>
      <c r="GE580" s="47"/>
      <c r="GF580" s="47"/>
      <c r="GG580" s="47"/>
      <c r="GH580" s="47"/>
      <c r="GI580" s="47"/>
      <c r="GJ580" s="47"/>
      <c r="GK580" s="47"/>
      <c r="GL580" s="47"/>
      <c r="GM580" s="47"/>
      <c r="GN580" s="47"/>
      <c r="GO580" s="47"/>
      <c r="GP580" s="47"/>
      <c r="GQ580" s="47"/>
      <c r="GR580" s="47"/>
      <c r="GS580" s="47"/>
      <c r="GT580" s="47"/>
      <c r="GU580" s="47"/>
      <c r="GV580" s="47"/>
      <c r="GW580" s="47"/>
      <c r="GX580" s="47"/>
      <c r="GY580" s="47"/>
      <c r="GZ580" s="47"/>
      <c r="HA580" s="47"/>
      <c r="HB580" s="47"/>
      <c r="HC580" s="47"/>
      <c r="HD580" s="47"/>
      <c r="HE580" s="47"/>
      <c r="HF580" s="47"/>
      <c r="HG580" s="47"/>
      <c r="HH580" s="47"/>
      <c r="HI580" s="47"/>
      <c r="HJ580" s="47"/>
      <c r="HK580" s="47"/>
      <c r="HL580" s="47"/>
      <c r="HM580" s="47"/>
      <c r="HN580" s="47"/>
      <c r="HO580" s="47"/>
      <c r="HP580" s="47"/>
      <c r="HQ580" s="47"/>
      <c r="HR580" s="47"/>
      <c r="HS580" s="47"/>
      <c r="HT580" s="47"/>
      <c r="HU580" s="47"/>
      <c r="HV580" s="47"/>
      <c r="HW580" s="47"/>
      <c r="HX580" s="47"/>
      <c r="HY580" s="47"/>
      <c r="HZ580" s="47"/>
      <c r="IA580" s="47"/>
      <c r="IB580" s="47"/>
      <c r="IC580" s="47"/>
      <c r="ID580" s="47"/>
      <c r="IE580" s="47"/>
      <c r="IF580" s="47"/>
      <c r="IG580" s="47"/>
      <c r="IH580" s="47"/>
      <c r="II580" s="47"/>
      <c r="IJ580" s="47"/>
      <c r="IK580" s="47"/>
      <c r="IL580" s="47"/>
      <c r="IM580" s="47"/>
      <c r="IN580" s="47"/>
      <c r="IO580" s="47"/>
      <c r="IP580" s="47"/>
      <c r="IQ580" s="47"/>
      <c r="IR580" s="47"/>
      <c r="IS580" s="47"/>
      <c r="IT580" s="47"/>
      <c r="IU580" s="47"/>
      <c r="IV580" s="47"/>
      <c r="IW580" s="47"/>
      <c r="IX580" s="47"/>
      <c r="IY580" s="47"/>
      <c r="IZ580" s="47"/>
      <c r="JA580" s="47"/>
      <c r="JB580" s="47"/>
      <c r="JC580" s="47"/>
      <c r="JD580" s="47"/>
      <c r="JE580" s="47"/>
      <c r="JF580" s="47"/>
      <c r="JG580" s="47"/>
      <c r="JH580" s="47"/>
      <c r="JI580" s="47"/>
      <c r="JJ580" s="47"/>
      <c r="JK580" s="47"/>
      <c r="JL580" s="47"/>
      <c r="JM580" s="47"/>
      <c r="JN580" s="47"/>
      <c r="JO580" s="47"/>
      <c r="JP580" s="47"/>
      <c r="JQ580" s="47"/>
      <c r="JR580" s="47"/>
      <c r="JS580" s="47"/>
      <c r="JT580" s="47"/>
      <c r="JU580" s="47"/>
      <c r="JV580" s="47"/>
      <c r="JW580" s="47"/>
      <c r="JX580" s="47"/>
      <c r="JY580" s="47"/>
      <c r="JZ580" s="47"/>
      <c r="KA580" s="47"/>
      <c r="KB580" s="47"/>
      <c r="KC580" s="47"/>
      <c r="KD580" s="47"/>
      <c r="KE580" s="47"/>
      <c r="KF580" s="47"/>
      <c r="KG580" s="47"/>
      <c r="KH580" s="47"/>
      <c r="KI580" s="47"/>
      <c r="KJ580" s="47"/>
      <c r="KK580" s="47"/>
      <c r="KL580" s="47"/>
      <c r="KM580" s="47"/>
      <c r="KN580" s="47"/>
      <c r="KO580" s="47"/>
      <c r="KP580" s="47"/>
      <c r="KQ580" s="47"/>
      <c r="KR580" s="47"/>
      <c r="KS580" s="47"/>
      <c r="KT580" s="47"/>
      <c r="KU580" s="47"/>
      <c r="KV580" s="47"/>
      <c r="KW580" s="47"/>
      <c r="KX580" s="47"/>
      <c r="KY580" s="47"/>
      <c r="KZ580" s="47"/>
      <c r="LA580" s="47"/>
      <c r="LB580" s="47"/>
      <c r="LC580" s="47"/>
      <c r="LD580" s="47"/>
      <c r="LE580" s="47"/>
      <c r="LF580" s="47"/>
      <c r="LG580" s="47"/>
      <c r="LH580" s="47"/>
      <c r="LI580" s="47"/>
      <c r="LJ580" s="47"/>
      <c r="LK580" s="47"/>
      <c r="LL580" s="47"/>
      <c r="LM580" s="47"/>
      <c r="LN580" s="47"/>
      <c r="LO580" s="47"/>
      <c r="LP580" s="47"/>
      <c r="LQ580" s="47"/>
      <c r="LR580" s="47"/>
      <c r="LS580" s="47"/>
      <c r="LT580" s="47"/>
      <c r="LU580" s="47"/>
      <c r="LV580" s="47"/>
      <c r="LW580" s="47"/>
      <c r="LX580" s="47"/>
      <c r="LY580" s="47"/>
      <c r="LZ580" s="47"/>
      <c r="MA580" s="47"/>
      <c r="MB580" s="47"/>
      <c r="MC580" s="47"/>
      <c r="MD580" s="47"/>
      <c r="ME580" s="47"/>
      <c r="MF580" s="47"/>
      <c r="MG580" s="47"/>
      <c r="MH580" s="47"/>
      <c r="MI580" s="47"/>
      <c r="MJ580" s="47"/>
      <c r="MK580" s="47"/>
      <c r="ML580" s="47"/>
      <c r="MM580" s="47"/>
      <c r="MN580" s="47"/>
      <c r="MO580" s="47"/>
      <c r="MP580" s="47"/>
      <c r="MQ580" s="47"/>
      <c r="MR580" s="47"/>
      <c r="MS580" s="47"/>
      <c r="MT580" s="47"/>
      <c r="MU580" s="47"/>
      <c r="MV580" s="47"/>
      <c r="MW580" s="47"/>
      <c r="MX580" s="47"/>
      <c r="MY580" s="47"/>
      <c r="MZ580" s="47"/>
      <c r="NA580" s="47"/>
      <c r="NB580" s="47"/>
      <c r="NC580" s="47"/>
      <c r="ND580" s="47"/>
      <c r="NE580" s="47"/>
      <c r="NF580" s="47"/>
      <c r="NG580" s="47"/>
      <c r="NH580" s="47"/>
      <c r="NI580" s="47"/>
      <c r="NJ580" s="47"/>
      <c r="NK580" s="47"/>
      <c r="NL580" s="47"/>
      <c r="NM580" s="47"/>
      <c r="NN580" s="47"/>
      <c r="NO580" s="47"/>
      <c r="NP580" s="47"/>
      <c r="NQ580" s="47"/>
      <c r="NR580" s="47"/>
      <c r="NS580" s="47"/>
      <c r="NT580" s="47"/>
      <c r="NU580" s="47"/>
      <c r="NV580" s="47"/>
      <c r="NW580" s="47"/>
      <c r="NX580" s="47"/>
      <c r="NY580" s="47"/>
      <c r="NZ580" s="47"/>
      <c r="OA580" s="47"/>
      <c r="OB580" s="47"/>
      <c r="OC580" s="47"/>
      <c r="OD580" s="47"/>
      <c r="OE580" s="47"/>
      <c r="OF580" s="47"/>
      <c r="OG580" s="47"/>
      <c r="OH580" s="47"/>
      <c r="OI580" s="47"/>
      <c r="OJ580" s="47"/>
      <c r="OK580" s="47"/>
      <c r="OL580" s="47"/>
      <c r="OM580" s="47"/>
      <c r="ON580" s="47"/>
      <c r="OO580" s="47"/>
      <c r="OP580" s="47"/>
      <c r="OQ580" s="47"/>
      <c r="OR580" s="47"/>
      <c r="OS580" s="47"/>
      <c r="OT580" s="47"/>
      <c r="OU580" s="47"/>
      <c r="OV580" s="47"/>
      <c r="OW580" s="47"/>
      <c r="OX580" s="47"/>
      <c r="OY580" s="47"/>
      <c r="OZ580" s="47"/>
      <c r="PA580" s="47"/>
      <c r="PB580" s="47"/>
      <c r="PC580" s="47"/>
      <c r="PD580" s="47"/>
      <c r="PE580" s="47"/>
      <c r="PF580" s="47"/>
      <c r="PG580" s="47"/>
      <c r="PH580" s="47"/>
      <c r="PI580" s="47"/>
      <c r="PJ580" s="47"/>
      <c r="PK580" s="47"/>
      <c r="PL580" s="47"/>
      <c r="PM580" s="47"/>
      <c r="PN580" s="47"/>
      <c r="PO580" s="47"/>
      <c r="PP580" s="47"/>
      <c r="PQ580" s="47"/>
      <c r="PR580" s="47"/>
      <c r="PS580" s="47"/>
      <c r="PT580" s="47"/>
      <c r="PU580" s="47"/>
      <c r="PV580" s="47"/>
      <c r="PW580" s="47"/>
      <c r="PX580" s="47"/>
      <c r="PY580" s="47"/>
      <c r="PZ580" s="47"/>
      <c r="QA580" s="47"/>
      <c r="QB580" s="47"/>
      <c r="QC580" s="47"/>
      <c r="QD580" s="47"/>
      <c r="QE580" s="47"/>
      <c r="QF580" s="47"/>
      <c r="QG580" s="47"/>
      <c r="QH580" s="47"/>
      <c r="QI580" s="47"/>
      <c r="QJ580" s="47"/>
      <c r="QK580" s="47"/>
      <c r="QL580" s="47"/>
      <c r="QM580" s="47"/>
      <c r="QN580" s="47"/>
      <c r="QO580" s="47"/>
      <c r="QP580" s="47"/>
      <c r="QQ580" s="47"/>
      <c r="QR580" s="47"/>
      <c r="QS580" s="47"/>
      <c r="QT580" s="47"/>
      <c r="QU580" s="47"/>
      <c r="QV580" s="47"/>
      <c r="QW580" s="47"/>
      <c r="QX580" s="47"/>
      <c r="QY580" s="47"/>
      <c r="QZ580" s="47"/>
      <c r="RA580" s="47"/>
      <c r="RB580" s="47"/>
      <c r="RC580" s="47"/>
      <c r="RD580" s="47"/>
      <c r="RE580" s="47"/>
      <c r="RF580" s="47"/>
      <c r="RG580" s="47"/>
      <c r="RH580" s="47"/>
      <c r="RI580" s="47"/>
      <c r="RJ580" s="47"/>
      <c r="RK580" s="47"/>
      <c r="RL580" s="47"/>
      <c r="RM580" s="47"/>
      <c r="RN580" s="47"/>
      <c r="RO580" s="47"/>
      <c r="RP580" s="47"/>
      <c r="RQ580" s="47"/>
      <c r="RR580" s="47"/>
      <c r="RS580" s="47"/>
      <c r="RT580" s="47"/>
      <c r="RU580" s="47"/>
      <c r="RV580" s="47"/>
      <c r="RW580" s="47"/>
      <c r="RX580" s="47"/>
      <c r="RY580" s="47"/>
      <c r="RZ580" s="47"/>
      <c r="SA580" s="47"/>
      <c r="SB580" s="47"/>
      <c r="SC580" s="47"/>
      <c r="SD580" s="47"/>
      <c r="SE580" s="47"/>
      <c r="SF580" s="47"/>
      <c r="SG580" s="47"/>
      <c r="SH580" s="47"/>
      <c r="SI580" s="47"/>
      <c r="SJ580" s="47"/>
      <c r="SK580" s="47"/>
      <c r="SL580" s="47"/>
      <c r="SM580" s="47"/>
      <c r="SN580" s="47"/>
      <c r="SO580" s="47"/>
      <c r="SP580" s="47"/>
      <c r="SQ580" s="47"/>
      <c r="SR580" s="47"/>
      <c r="SS580" s="47"/>
      <c r="ST580" s="47"/>
      <c r="SU580" s="47"/>
      <c r="SV580" s="47"/>
      <c r="SW580" s="47"/>
      <c r="SX580" s="47"/>
      <c r="SY580" s="47"/>
      <c r="SZ580" s="47"/>
      <c r="TA580" s="47"/>
      <c r="TB580" s="47"/>
      <c r="TC580" s="47"/>
      <c r="TD580" s="47"/>
      <c r="TE580" s="47"/>
      <c r="TF580" s="47"/>
      <c r="TG580" s="47"/>
      <c r="TH580" s="47"/>
      <c r="TI580" s="47"/>
      <c r="TJ580" s="47"/>
      <c r="TK580" s="47"/>
      <c r="TL580" s="47"/>
      <c r="TM580" s="47"/>
      <c r="TN580" s="47"/>
      <c r="TO580" s="47"/>
      <c r="TP580" s="47"/>
      <c r="TQ580" s="47"/>
      <c r="TR580" s="47"/>
      <c r="TS580" s="47"/>
      <c r="TT580" s="47"/>
      <c r="TU580" s="47"/>
      <c r="TV580" s="47"/>
      <c r="TW580" s="47"/>
      <c r="TX580" s="47"/>
      <c r="TY580" s="47"/>
      <c r="TZ580" s="47"/>
      <c r="UA580" s="47"/>
      <c r="UB580" s="47"/>
      <c r="UC580" s="47"/>
      <c r="UD580" s="47"/>
      <c r="UE580" s="47"/>
      <c r="UF580" s="47"/>
      <c r="UG580" s="47"/>
      <c r="UH580" s="47"/>
      <c r="UI580" s="47"/>
      <c r="UJ580" s="47"/>
      <c r="UK580" s="47"/>
      <c r="UL580" s="47"/>
      <c r="UM580" s="47"/>
      <c r="UN580" s="47"/>
      <c r="UO580" s="47"/>
      <c r="UP580" s="47"/>
      <c r="UQ580" s="47"/>
      <c r="UR580" s="47"/>
      <c r="US580" s="47"/>
      <c r="UT580" s="47"/>
      <c r="UU580" s="47"/>
      <c r="UV580" s="47"/>
      <c r="UW580" s="47"/>
      <c r="UX580" s="47"/>
      <c r="UY580" s="47"/>
      <c r="UZ580" s="47"/>
      <c r="VA580" s="47"/>
      <c r="VB580" s="47"/>
      <c r="VC580" s="47"/>
      <c r="VD580" s="47"/>
      <c r="VE580" s="47"/>
      <c r="VF580" s="47"/>
      <c r="VG580" s="47"/>
      <c r="VH580" s="47"/>
      <c r="VI580" s="47"/>
      <c r="VJ580" s="47"/>
      <c r="VK580" s="47"/>
      <c r="VL580" s="47"/>
      <c r="VM580" s="47"/>
      <c r="VN580" s="47"/>
      <c r="VO580" s="47"/>
      <c r="VP580" s="47"/>
      <c r="VQ580" s="47"/>
      <c r="VR580" s="47"/>
      <c r="VS580" s="47"/>
      <c r="VT580" s="47"/>
      <c r="VU580" s="47"/>
      <c r="VV580" s="47"/>
      <c r="VW580" s="47"/>
      <c r="VX580" s="47"/>
      <c r="VY580" s="47"/>
      <c r="VZ580" s="47"/>
      <c r="WA580" s="47"/>
      <c r="WB580" s="47"/>
      <c r="WC580" s="47"/>
      <c r="WD580" s="47"/>
      <c r="WE580" s="47"/>
      <c r="WF580" s="47"/>
      <c r="WG580" s="47"/>
      <c r="WH580" s="47"/>
      <c r="WI580" s="47"/>
      <c r="WJ580" s="47"/>
      <c r="WK580" s="47"/>
      <c r="WL580" s="47"/>
      <c r="WM580" s="47"/>
      <c r="WN580" s="47"/>
      <c r="WO580" s="47"/>
      <c r="WP580" s="47"/>
      <c r="WQ580" s="47"/>
      <c r="WR580" s="47"/>
      <c r="WS580" s="47"/>
      <c r="WT580" s="47"/>
      <c r="WU580" s="47"/>
      <c r="WV580" s="47"/>
      <c r="WW580" s="47"/>
      <c r="WX580" s="47"/>
      <c r="WY580" s="47"/>
      <c r="WZ580" s="47"/>
      <c r="XA580" s="47"/>
      <c r="XB580" s="47"/>
      <c r="XC580" s="47"/>
      <c r="XD580" s="47"/>
      <c r="XE580" s="47"/>
      <c r="XF580" s="47"/>
      <c r="XG580" s="47"/>
      <c r="XH580" s="47"/>
      <c r="XI580" s="47"/>
      <c r="XJ580" s="47"/>
      <c r="XK580" s="47"/>
      <c r="XL580" s="47"/>
      <c r="XM580" s="47"/>
      <c r="XN580" s="47"/>
      <c r="XO580" s="47"/>
      <c r="XP580" s="47"/>
      <c r="XQ580" s="47"/>
      <c r="XR580" s="47"/>
      <c r="XS580" s="47"/>
      <c r="XT580" s="47"/>
      <c r="XU580" s="47"/>
      <c r="XV580" s="47"/>
      <c r="XW580" s="47"/>
      <c r="XX580" s="47"/>
      <c r="XY580" s="47"/>
      <c r="XZ580" s="47"/>
      <c r="YA580" s="47"/>
      <c r="YB580" s="47"/>
      <c r="YC580" s="47"/>
      <c r="YD580" s="47"/>
      <c r="YE580" s="47"/>
      <c r="YF580" s="47"/>
      <c r="YG580" s="47"/>
      <c r="YH580" s="47"/>
      <c r="YI580" s="47"/>
      <c r="YJ580" s="47"/>
      <c r="YK580" s="47"/>
      <c r="YL580" s="47"/>
      <c r="YM580" s="47"/>
      <c r="YN580" s="47"/>
      <c r="YO580" s="47"/>
      <c r="YP580" s="47"/>
      <c r="YQ580" s="47"/>
      <c r="YR580" s="47"/>
      <c r="YS580" s="47"/>
      <c r="YT580" s="47"/>
      <c r="YU580" s="47"/>
      <c r="YV580" s="47"/>
      <c r="YW580" s="47"/>
      <c r="YX580" s="47"/>
      <c r="YY580" s="47"/>
      <c r="YZ580" s="47"/>
      <c r="ZA580" s="47"/>
      <c r="ZB580" s="47"/>
      <c r="ZC580" s="47"/>
      <c r="ZD580" s="47"/>
      <c r="ZE580" s="47"/>
      <c r="ZF580" s="47"/>
      <c r="ZG580" s="47"/>
      <c r="ZH580" s="47"/>
      <c r="ZI580" s="47"/>
      <c r="ZJ580" s="47"/>
      <c r="ZK580" s="47"/>
      <c r="ZL580" s="47"/>
      <c r="ZM580" s="47"/>
      <c r="ZN580" s="47"/>
      <c r="ZO580" s="47"/>
      <c r="ZP580" s="47"/>
      <c r="ZQ580" s="47"/>
      <c r="ZR580" s="47"/>
      <c r="ZS580" s="47"/>
      <c r="ZT580" s="47"/>
      <c r="ZU580" s="47"/>
      <c r="ZV580" s="47"/>
      <c r="ZW580" s="47"/>
      <c r="ZX580" s="47"/>
      <c r="ZY580" s="47"/>
      <c r="ZZ580" s="47"/>
      <c r="AAA580" s="47"/>
      <c r="AAB580" s="47"/>
      <c r="AAC580" s="47"/>
      <c r="AAD580" s="47"/>
      <c r="AAE580" s="47"/>
      <c r="AAF580" s="47"/>
      <c r="AAG580" s="47"/>
      <c r="AAH580" s="47"/>
      <c r="AAI580" s="47"/>
      <c r="AAJ580" s="47"/>
      <c r="AAK580" s="47"/>
      <c r="AAL580" s="47"/>
      <c r="AAM580" s="47"/>
      <c r="AAN580" s="47"/>
      <c r="AAO580" s="47"/>
      <c r="AAP580" s="47"/>
      <c r="AAQ580" s="47"/>
      <c r="AAR580" s="47"/>
      <c r="AAS580" s="47"/>
      <c r="AAT580" s="47"/>
      <c r="AAU580" s="47"/>
      <c r="AAV580" s="47"/>
      <c r="AAW580" s="47"/>
      <c r="AAX580" s="47"/>
      <c r="AAY580" s="47"/>
      <c r="AAZ580" s="47"/>
      <c r="ABA580" s="47"/>
      <c r="ABB580" s="47"/>
      <c r="ABC580" s="47"/>
      <c r="ABD580" s="47"/>
      <c r="ABE580" s="47"/>
      <c r="ABF580" s="47"/>
      <c r="ABG580" s="47"/>
      <c r="ABH580" s="47"/>
      <c r="ABI580" s="47"/>
      <c r="ABJ580" s="47"/>
      <c r="ABK580" s="47"/>
      <c r="ABL580" s="47"/>
      <c r="ABM580" s="47"/>
      <c r="ABN580" s="47"/>
      <c r="ABO580" s="47"/>
      <c r="ABP580" s="47"/>
      <c r="ABQ580" s="47"/>
      <c r="ABR580" s="47"/>
      <c r="ABS580" s="47"/>
      <c r="ABT580" s="47"/>
      <c r="ABU580" s="47"/>
      <c r="ABV580" s="47"/>
      <c r="ABW580" s="47"/>
      <c r="ABX580" s="47"/>
      <c r="ABY580" s="47"/>
      <c r="ABZ580" s="47"/>
      <c r="ACA580" s="47"/>
      <c r="ACB580" s="47"/>
      <c r="ACC580" s="47"/>
      <c r="ACD580" s="47"/>
      <c r="ACE580" s="47"/>
      <c r="ACF580" s="47"/>
      <c r="ACG580" s="47"/>
      <c r="ACH580" s="47"/>
      <c r="ACI580" s="47"/>
      <c r="ACJ580" s="47"/>
      <c r="ACK580" s="47"/>
      <c r="ACL580" s="47"/>
      <c r="ACM580" s="47"/>
      <c r="ACN580" s="47"/>
      <c r="ACO580" s="47"/>
      <c r="ACP580" s="47"/>
      <c r="ACQ580" s="47"/>
      <c r="ACR580" s="47"/>
      <c r="ACS580" s="47"/>
      <c r="ACT580" s="47"/>
      <c r="ACU580" s="47"/>
      <c r="ACV580" s="47"/>
      <c r="ACW580" s="47"/>
      <c r="ACX580" s="47"/>
      <c r="ACY580" s="47"/>
      <c r="ACZ580" s="47"/>
      <c r="ADA580" s="47"/>
      <c r="ADB580" s="47"/>
      <c r="ADC580" s="47"/>
      <c r="ADD580" s="47"/>
      <c r="ADE580" s="47"/>
      <c r="ADF580" s="47"/>
      <c r="ADG580" s="47"/>
      <c r="ADH580" s="47"/>
      <c r="ADI580" s="47"/>
      <c r="ADJ580" s="47"/>
      <c r="ADK580" s="47"/>
      <c r="ADL580" s="47"/>
      <c r="ADM580" s="47"/>
      <c r="ADN580" s="47"/>
      <c r="ADO580" s="47"/>
      <c r="ADP580" s="47"/>
    </row>
    <row r="581" spans="3:796" x14ac:dyDescent="0.4">
      <c r="C581" s="66"/>
      <c r="D581" s="43">
        <f>(1/$D$5)*学習!U55</f>
        <v>0</v>
      </c>
      <c r="I581" s="67">
        <v>570</v>
      </c>
      <c r="J581" s="45">
        <v>-9.2603569080330503E-2</v>
      </c>
      <c r="K581" s="45">
        <v>0.13483616302888118</v>
      </c>
      <c r="L581" s="45">
        <v>0.19058074579603312</v>
      </c>
      <c r="M581" s="45">
        <v>5.4962695982283941E-2</v>
      </c>
      <c r="N581" s="45">
        <v>4.1366852900254603E-2</v>
      </c>
      <c r="O581" s="45">
        <v>-4.0317936065952853E-2</v>
      </c>
      <c r="P581" s="45">
        <v>8.7535381702153591E-3</v>
      </c>
      <c r="Q581" s="45">
        <v>8.4264119065115245E-2</v>
      </c>
      <c r="R581" s="45">
        <v>-7.9170253414390691E-3</v>
      </c>
      <c r="S581" s="45">
        <v>-5.0290119243525493E-2</v>
      </c>
      <c r="T581" s="45">
        <v>-1.6000832626245711E-2</v>
      </c>
      <c r="U581" s="45">
        <v>-0.13032302987093719</v>
      </c>
      <c r="V581" s="45">
        <v>1.1511396890760386E-2</v>
      </c>
      <c r="W581" s="45">
        <v>9.3355125829974392E-3</v>
      </c>
      <c r="X581" s="45">
        <v>-0.1273158235596899</v>
      </c>
      <c r="Y581" s="45">
        <v>8.7367472473816737E-2</v>
      </c>
      <c r="Z581" s="45">
        <v>5.4157664130154905E-3</v>
      </c>
      <c r="AA581" s="45">
        <v>1.3167975250433237E-2</v>
      </c>
      <c r="AB581" s="45">
        <v>1.0401367129910882E-2</v>
      </c>
      <c r="AC581" s="45">
        <v>2.840176930052556E-2</v>
      </c>
      <c r="AD581" s="45">
        <v>1.7409164662840544E-2</v>
      </c>
      <c r="AE581" s="45">
        <v>1.640473875472484E-2</v>
      </c>
      <c r="AF581" s="45">
        <v>0.24423242908824191</v>
      </c>
      <c r="AG581" s="45">
        <v>-0.15076170876398012</v>
      </c>
      <c r="AH581" s="45">
        <v>-2.486192621038831E-3</v>
      </c>
      <c r="AI581" s="45">
        <v>2.6891405692091024E-2</v>
      </c>
      <c r="AJ581" s="45">
        <v>0.12623778518648227</v>
      </c>
      <c r="AK581" s="45">
        <v>-5.5915541611442056E-2</v>
      </c>
      <c r="AL581" s="45">
        <v>2.8816228360791646E-2</v>
      </c>
      <c r="AM581" s="45">
        <v>0.11337432533484508</v>
      </c>
      <c r="AN581" s="45">
        <v>0.12230121851768792</v>
      </c>
      <c r="AO581" s="45">
        <v>-5.5701901480480077E-2</v>
      </c>
      <c r="AP581" s="45">
        <v>-0.11316459502729877</v>
      </c>
      <c r="AQ581" s="45">
        <v>3.1501840600057E-2</v>
      </c>
      <c r="AR581" s="45">
        <v>5.5920533902716445E-2</v>
      </c>
      <c r="AS581" s="45">
        <v>-5.7709127771101563E-2</v>
      </c>
      <c r="AT581" s="45">
        <v>0.11848990385277446</v>
      </c>
      <c r="AU581" s="45">
        <v>-3.903071810534825E-2</v>
      </c>
      <c r="AV581" s="45">
        <v>-4.0589997887488759E-2</v>
      </c>
      <c r="AW581" s="45">
        <v>-4.0326040407898715E-2</v>
      </c>
      <c r="AX581" s="45">
        <v>0.1767141210587716</v>
      </c>
      <c r="AY581" s="45">
        <v>0.12070477912670147</v>
      </c>
      <c r="AZ581" s="45">
        <v>-0.11171662949507084</v>
      </c>
      <c r="BA581" s="45">
        <v>7.0818627377119053E-2</v>
      </c>
      <c r="BB581" s="45">
        <v>4.358289571185886E-2</v>
      </c>
      <c r="BC581" s="45">
        <v>-0.10028683227641333</v>
      </c>
      <c r="BD581" s="45">
        <v>5.4687260019167738E-2</v>
      </c>
      <c r="BE581" s="45">
        <v>5.6272714460874049E-2</v>
      </c>
      <c r="BF581" s="45">
        <v>5.7095490746457138E-2</v>
      </c>
      <c r="BG581" s="45">
        <v>0.17736110276881992</v>
      </c>
      <c r="BH581" s="45">
        <v>-3.5188225434633513E-2</v>
      </c>
      <c r="BI581" s="45">
        <v>-6.2541758291130164E-2</v>
      </c>
      <c r="BJ581" s="45">
        <v>-4.188441054025642E-2</v>
      </c>
      <c r="BK581" s="45">
        <v>-8.6369035991023992E-3</v>
      </c>
      <c r="BL581" s="45">
        <v>1.6801988868289985E-2</v>
      </c>
      <c r="BM581" s="45">
        <v>-0.15872736364300427</v>
      </c>
      <c r="BN581" s="45">
        <v>1.6512244465504838E-2</v>
      </c>
      <c r="BO581" s="45">
        <v>0.21812002857077431</v>
      </c>
      <c r="BP581" s="45">
        <v>-5.7528308474041917E-2</v>
      </c>
      <c r="BQ581" s="45">
        <v>-0.11176895168345455</v>
      </c>
      <c r="BR581" s="45">
        <v>-5.0901736876388624E-3</v>
      </c>
      <c r="BS581" s="45">
        <v>-0.11102804385444338</v>
      </c>
      <c r="BT581" s="45">
        <v>-0.2101917358043501</v>
      </c>
      <c r="BU581" s="45">
        <v>4.7925217986730467E-2</v>
      </c>
      <c r="BV581" s="45">
        <v>3.9885050748394209E-3</v>
      </c>
      <c r="BW581" s="45">
        <v>-0.13575073968306836</v>
      </c>
      <c r="BX581" s="45">
        <v>-0.10898298064994473</v>
      </c>
      <c r="BY581" s="45">
        <v>-2.0725891049182821E-2</v>
      </c>
      <c r="BZ581" s="45">
        <v>-2.149906432085374E-3</v>
      </c>
      <c r="CA581" s="45">
        <v>-5.730866605248823E-2</v>
      </c>
      <c r="CB581" s="45">
        <v>5.8420081370608952E-2</v>
      </c>
      <c r="CC581" s="45">
        <v>7.8668601570932611E-2</v>
      </c>
      <c r="CD581" s="45">
        <v>4.2947190901892349E-2</v>
      </c>
      <c r="CE581" s="45">
        <v>9.0614596751987991E-2</v>
      </c>
      <c r="CF581" s="45">
        <v>0.1101707588872759</v>
      </c>
      <c r="CG581" s="45">
        <v>-0.19970877617386903</v>
      </c>
      <c r="CH581" s="45">
        <v>-0.10190338527691935</v>
      </c>
      <c r="CI581" s="45">
        <v>5.4551786067931152E-2</v>
      </c>
      <c r="CJ581" s="45">
        <v>4.1511719568060032E-2</v>
      </c>
      <c r="CK581" s="45">
        <v>-6.4399639213573487E-2</v>
      </c>
      <c r="CL581" s="45">
        <v>0.14135372778079972</v>
      </c>
      <c r="CM581" s="45">
        <v>-0.12548087857539</v>
      </c>
      <c r="CN581" s="45">
        <v>8.007880298345639E-2</v>
      </c>
      <c r="CO581" s="45">
        <v>0.12938812849482531</v>
      </c>
      <c r="CP581" s="45">
        <v>0.11132091619618353</v>
      </c>
      <c r="CQ581" s="45">
        <v>4.2471319824807161E-3</v>
      </c>
      <c r="CR581" s="45">
        <v>8.4123985497077142E-2</v>
      </c>
      <c r="CS581" s="45">
        <v>0.137977335751643</v>
      </c>
      <c r="CT581" s="45">
        <v>0.13283307243616088</v>
      </c>
      <c r="CU581" s="45">
        <v>1.7483222210292158E-2</v>
      </c>
      <c r="CV581" s="45">
        <v>4.9757242840930825E-2</v>
      </c>
      <c r="CW581" s="45">
        <v>2.2399575086932223E-2</v>
      </c>
      <c r="CX581" s="45">
        <v>-4.1233866024638008E-3</v>
      </c>
      <c r="CY581" s="45">
        <v>-5.9481559608939256E-2</v>
      </c>
      <c r="CZ581" s="45">
        <v>-5.6772722663768144E-3</v>
      </c>
      <c r="DA581" s="45">
        <v>-6.7142382147281854E-2</v>
      </c>
      <c r="DB581" s="45">
        <v>-9.6029122826410837E-2</v>
      </c>
      <c r="DC581" s="45">
        <v>-3.9262387184417956E-2</v>
      </c>
      <c r="DD581" s="45">
        <v>-0.20260274868810252</v>
      </c>
      <c r="DE581" s="45">
        <v>-0.11577432681170645</v>
      </c>
      <c r="DF581" s="47"/>
      <c r="DG581" s="47"/>
      <c r="DH581" s="47"/>
      <c r="DI581" s="47"/>
      <c r="DJ581" s="47"/>
      <c r="DK581" s="47"/>
      <c r="DL581" s="47"/>
      <c r="DM581" s="47"/>
      <c r="DN581" s="47"/>
      <c r="DO581" s="47"/>
      <c r="DP581" s="47"/>
      <c r="DQ581" s="47"/>
      <c r="DR581" s="47"/>
      <c r="DS581" s="47"/>
      <c r="DT581" s="47"/>
      <c r="DU581" s="47"/>
      <c r="DV581" s="47"/>
      <c r="DW581" s="47"/>
      <c r="DX581" s="47"/>
      <c r="DY581" s="47"/>
      <c r="DZ581" s="47"/>
      <c r="EA581" s="47"/>
      <c r="EB581" s="47"/>
      <c r="EC581" s="47"/>
      <c r="ED581" s="47"/>
      <c r="EE581" s="47"/>
      <c r="EF581" s="47"/>
      <c r="EG581" s="47"/>
      <c r="EH581" s="47"/>
      <c r="EI581" s="47"/>
      <c r="EJ581" s="47"/>
      <c r="EK581" s="47"/>
      <c r="EL581" s="47"/>
      <c r="EM581" s="47"/>
      <c r="EN581" s="47"/>
      <c r="EO581" s="47"/>
      <c r="EP581" s="47"/>
      <c r="EQ581" s="47"/>
      <c r="ER581" s="47"/>
      <c r="ES581" s="47"/>
      <c r="ET581" s="47"/>
      <c r="EU581" s="47"/>
      <c r="EV581" s="47"/>
      <c r="EW581" s="47"/>
      <c r="EX581" s="47"/>
      <c r="EY581" s="47"/>
      <c r="EZ581" s="47"/>
      <c r="FA581" s="47"/>
      <c r="FB581" s="47"/>
      <c r="FC581" s="47"/>
      <c r="FD581" s="47"/>
      <c r="FE581" s="47"/>
      <c r="FF581" s="47"/>
      <c r="FG581" s="47"/>
      <c r="FH581" s="47"/>
      <c r="FI581" s="47"/>
      <c r="FJ581" s="47"/>
      <c r="FK581" s="47"/>
      <c r="FL581" s="47"/>
      <c r="FM581" s="47"/>
      <c r="FN581" s="47"/>
      <c r="FO581" s="47"/>
      <c r="FP581" s="47"/>
      <c r="FQ581" s="47"/>
      <c r="FR581" s="47"/>
      <c r="FS581" s="47"/>
      <c r="FT581" s="47"/>
      <c r="FU581" s="47"/>
      <c r="FV581" s="47"/>
      <c r="FW581" s="47"/>
      <c r="FX581" s="47"/>
      <c r="FY581" s="47"/>
      <c r="FZ581" s="47"/>
      <c r="GA581" s="47"/>
      <c r="GB581" s="47"/>
      <c r="GC581" s="47"/>
      <c r="GD581" s="47"/>
      <c r="GE581" s="47"/>
      <c r="GF581" s="47"/>
      <c r="GG581" s="47"/>
      <c r="GH581" s="47"/>
      <c r="GI581" s="47"/>
      <c r="GJ581" s="47"/>
      <c r="GK581" s="47"/>
      <c r="GL581" s="47"/>
      <c r="GM581" s="47"/>
      <c r="GN581" s="47"/>
      <c r="GO581" s="47"/>
      <c r="GP581" s="47"/>
      <c r="GQ581" s="47"/>
      <c r="GR581" s="47"/>
      <c r="GS581" s="47"/>
      <c r="GT581" s="47"/>
      <c r="GU581" s="47"/>
      <c r="GV581" s="47"/>
      <c r="GW581" s="47"/>
      <c r="GX581" s="47"/>
      <c r="GY581" s="47"/>
      <c r="GZ581" s="47"/>
      <c r="HA581" s="47"/>
      <c r="HB581" s="47"/>
      <c r="HC581" s="47"/>
      <c r="HD581" s="47"/>
      <c r="HE581" s="47"/>
      <c r="HF581" s="47"/>
      <c r="HG581" s="47"/>
      <c r="HH581" s="47"/>
      <c r="HI581" s="47"/>
      <c r="HJ581" s="47"/>
      <c r="HK581" s="47"/>
      <c r="HL581" s="47"/>
      <c r="HM581" s="47"/>
      <c r="HN581" s="47"/>
      <c r="HO581" s="47"/>
      <c r="HP581" s="47"/>
      <c r="HQ581" s="47"/>
      <c r="HR581" s="47"/>
      <c r="HS581" s="47"/>
      <c r="HT581" s="47"/>
      <c r="HU581" s="47"/>
      <c r="HV581" s="47"/>
      <c r="HW581" s="47"/>
      <c r="HX581" s="47"/>
      <c r="HY581" s="47"/>
      <c r="HZ581" s="47"/>
      <c r="IA581" s="47"/>
      <c r="IB581" s="47"/>
      <c r="IC581" s="47"/>
      <c r="ID581" s="47"/>
      <c r="IE581" s="47"/>
      <c r="IF581" s="47"/>
      <c r="IG581" s="47"/>
      <c r="IH581" s="47"/>
      <c r="II581" s="47"/>
      <c r="IJ581" s="47"/>
      <c r="IK581" s="47"/>
      <c r="IL581" s="47"/>
      <c r="IM581" s="47"/>
      <c r="IN581" s="47"/>
      <c r="IO581" s="47"/>
      <c r="IP581" s="47"/>
      <c r="IQ581" s="47"/>
      <c r="IR581" s="47"/>
      <c r="IS581" s="47"/>
      <c r="IT581" s="47"/>
      <c r="IU581" s="47"/>
      <c r="IV581" s="47"/>
      <c r="IW581" s="47"/>
      <c r="IX581" s="47"/>
      <c r="IY581" s="47"/>
      <c r="IZ581" s="47"/>
      <c r="JA581" s="47"/>
      <c r="JB581" s="47"/>
      <c r="JC581" s="47"/>
      <c r="JD581" s="47"/>
      <c r="JE581" s="47"/>
      <c r="JF581" s="47"/>
      <c r="JG581" s="47"/>
      <c r="JH581" s="47"/>
      <c r="JI581" s="47"/>
      <c r="JJ581" s="47"/>
      <c r="JK581" s="47"/>
      <c r="JL581" s="47"/>
      <c r="JM581" s="47"/>
      <c r="JN581" s="47"/>
      <c r="JO581" s="47"/>
      <c r="JP581" s="47"/>
      <c r="JQ581" s="47"/>
      <c r="JR581" s="47"/>
      <c r="JS581" s="47"/>
      <c r="JT581" s="47"/>
      <c r="JU581" s="47"/>
      <c r="JV581" s="47"/>
      <c r="JW581" s="47"/>
      <c r="JX581" s="47"/>
      <c r="JY581" s="47"/>
      <c r="JZ581" s="47"/>
      <c r="KA581" s="47"/>
      <c r="KB581" s="47"/>
      <c r="KC581" s="47"/>
      <c r="KD581" s="47"/>
      <c r="KE581" s="47"/>
      <c r="KF581" s="47"/>
      <c r="KG581" s="47"/>
      <c r="KH581" s="47"/>
      <c r="KI581" s="47"/>
      <c r="KJ581" s="47"/>
      <c r="KK581" s="47"/>
      <c r="KL581" s="47"/>
      <c r="KM581" s="47"/>
      <c r="KN581" s="47"/>
      <c r="KO581" s="47"/>
      <c r="KP581" s="47"/>
      <c r="KQ581" s="47"/>
      <c r="KR581" s="47"/>
      <c r="KS581" s="47"/>
      <c r="KT581" s="47"/>
      <c r="KU581" s="47"/>
      <c r="KV581" s="47"/>
      <c r="KW581" s="47"/>
      <c r="KX581" s="47"/>
      <c r="KY581" s="47"/>
      <c r="KZ581" s="47"/>
      <c r="LA581" s="47"/>
      <c r="LB581" s="47"/>
      <c r="LC581" s="47"/>
      <c r="LD581" s="47"/>
      <c r="LE581" s="47"/>
      <c r="LF581" s="47"/>
      <c r="LG581" s="47"/>
      <c r="LH581" s="47"/>
      <c r="LI581" s="47"/>
      <c r="LJ581" s="47"/>
      <c r="LK581" s="47"/>
      <c r="LL581" s="47"/>
      <c r="LM581" s="47"/>
      <c r="LN581" s="47"/>
      <c r="LO581" s="47"/>
      <c r="LP581" s="47"/>
      <c r="LQ581" s="47"/>
      <c r="LR581" s="47"/>
      <c r="LS581" s="47"/>
      <c r="LT581" s="47"/>
      <c r="LU581" s="47"/>
      <c r="LV581" s="47"/>
      <c r="LW581" s="47"/>
      <c r="LX581" s="47"/>
      <c r="LY581" s="47"/>
      <c r="LZ581" s="47"/>
      <c r="MA581" s="47"/>
      <c r="MB581" s="47"/>
      <c r="MC581" s="47"/>
      <c r="MD581" s="47"/>
      <c r="ME581" s="47"/>
      <c r="MF581" s="47"/>
      <c r="MG581" s="47"/>
      <c r="MH581" s="47"/>
      <c r="MI581" s="47"/>
      <c r="MJ581" s="47"/>
      <c r="MK581" s="47"/>
      <c r="ML581" s="47"/>
      <c r="MM581" s="47"/>
      <c r="MN581" s="47"/>
      <c r="MO581" s="47"/>
      <c r="MP581" s="47"/>
      <c r="MQ581" s="47"/>
      <c r="MR581" s="47"/>
      <c r="MS581" s="47"/>
      <c r="MT581" s="47"/>
      <c r="MU581" s="47"/>
      <c r="MV581" s="47"/>
      <c r="MW581" s="47"/>
      <c r="MX581" s="47"/>
      <c r="MY581" s="47"/>
      <c r="MZ581" s="47"/>
      <c r="NA581" s="47"/>
      <c r="NB581" s="47"/>
      <c r="NC581" s="47"/>
      <c r="ND581" s="47"/>
      <c r="NE581" s="47"/>
      <c r="NF581" s="47"/>
      <c r="NG581" s="47"/>
      <c r="NH581" s="47"/>
      <c r="NI581" s="47"/>
      <c r="NJ581" s="47"/>
      <c r="NK581" s="47"/>
      <c r="NL581" s="47"/>
      <c r="NM581" s="47"/>
      <c r="NN581" s="47"/>
      <c r="NO581" s="47"/>
      <c r="NP581" s="47"/>
      <c r="NQ581" s="47"/>
      <c r="NR581" s="47"/>
      <c r="NS581" s="47"/>
      <c r="NT581" s="47"/>
      <c r="NU581" s="47"/>
      <c r="NV581" s="47"/>
      <c r="NW581" s="47"/>
      <c r="NX581" s="47"/>
      <c r="NY581" s="47"/>
      <c r="NZ581" s="47"/>
      <c r="OA581" s="47"/>
      <c r="OB581" s="47"/>
      <c r="OC581" s="47"/>
      <c r="OD581" s="47"/>
      <c r="OE581" s="47"/>
      <c r="OF581" s="47"/>
      <c r="OG581" s="47"/>
      <c r="OH581" s="47"/>
      <c r="OI581" s="47"/>
      <c r="OJ581" s="47"/>
      <c r="OK581" s="47"/>
      <c r="OL581" s="47"/>
      <c r="OM581" s="47"/>
      <c r="ON581" s="47"/>
      <c r="OO581" s="47"/>
      <c r="OP581" s="47"/>
      <c r="OQ581" s="47"/>
      <c r="OR581" s="47"/>
      <c r="OS581" s="47"/>
      <c r="OT581" s="47"/>
      <c r="OU581" s="47"/>
      <c r="OV581" s="47"/>
      <c r="OW581" s="47"/>
      <c r="OX581" s="47"/>
      <c r="OY581" s="47"/>
      <c r="OZ581" s="47"/>
      <c r="PA581" s="47"/>
      <c r="PB581" s="47"/>
      <c r="PC581" s="47"/>
      <c r="PD581" s="47"/>
      <c r="PE581" s="47"/>
      <c r="PF581" s="47"/>
      <c r="PG581" s="47"/>
      <c r="PH581" s="47"/>
      <c r="PI581" s="47"/>
      <c r="PJ581" s="47"/>
      <c r="PK581" s="47"/>
      <c r="PL581" s="47"/>
      <c r="PM581" s="47"/>
      <c r="PN581" s="47"/>
      <c r="PO581" s="47"/>
      <c r="PP581" s="47"/>
      <c r="PQ581" s="47"/>
      <c r="PR581" s="47"/>
      <c r="PS581" s="47"/>
      <c r="PT581" s="47"/>
      <c r="PU581" s="47"/>
      <c r="PV581" s="47"/>
      <c r="PW581" s="47"/>
      <c r="PX581" s="47"/>
      <c r="PY581" s="47"/>
      <c r="PZ581" s="47"/>
      <c r="QA581" s="47"/>
      <c r="QB581" s="47"/>
      <c r="QC581" s="47"/>
      <c r="QD581" s="47"/>
      <c r="QE581" s="47"/>
      <c r="QF581" s="47"/>
      <c r="QG581" s="47"/>
      <c r="QH581" s="47"/>
      <c r="QI581" s="47"/>
      <c r="QJ581" s="47"/>
      <c r="QK581" s="47"/>
      <c r="QL581" s="47"/>
      <c r="QM581" s="47"/>
      <c r="QN581" s="47"/>
      <c r="QO581" s="47"/>
      <c r="QP581" s="47"/>
      <c r="QQ581" s="47"/>
      <c r="QR581" s="47"/>
      <c r="QS581" s="47"/>
      <c r="QT581" s="47"/>
      <c r="QU581" s="47"/>
      <c r="QV581" s="47"/>
      <c r="QW581" s="47"/>
      <c r="QX581" s="47"/>
      <c r="QY581" s="47"/>
      <c r="QZ581" s="47"/>
      <c r="RA581" s="47"/>
      <c r="RB581" s="47"/>
      <c r="RC581" s="47"/>
      <c r="RD581" s="47"/>
      <c r="RE581" s="47"/>
      <c r="RF581" s="47"/>
      <c r="RG581" s="47"/>
      <c r="RH581" s="47"/>
      <c r="RI581" s="47"/>
      <c r="RJ581" s="47"/>
      <c r="RK581" s="47"/>
      <c r="RL581" s="47"/>
      <c r="RM581" s="47"/>
      <c r="RN581" s="47"/>
      <c r="RO581" s="47"/>
      <c r="RP581" s="47"/>
      <c r="RQ581" s="47"/>
      <c r="RR581" s="47"/>
      <c r="RS581" s="47"/>
      <c r="RT581" s="47"/>
      <c r="RU581" s="47"/>
      <c r="RV581" s="47"/>
      <c r="RW581" s="47"/>
      <c r="RX581" s="47"/>
      <c r="RY581" s="47"/>
      <c r="RZ581" s="47"/>
      <c r="SA581" s="47"/>
      <c r="SB581" s="47"/>
      <c r="SC581" s="47"/>
      <c r="SD581" s="47"/>
      <c r="SE581" s="47"/>
      <c r="SF581" s="47"/>
      <c r="SG581" s="47"/>
      <c r="SH581" s="47"/>
      <c r="SI581" s="47"/>
      <c r="SJ581" s="47"/>
      <c r="SK581" s="47"/>
      <c r="SL581" s="47"/>
      <c r="SM581" s="47"/>
      <c r="SN581" s="47"/>
      <c r="SO581" s="47"/>
      <c r="SP581" s="47"/>
      <c r="SQ581" s="47"/>
      <c r="SR581" s="47"/>
      <c r="SS581" s="47"/>
      <c r="ST581" s="47"/>
      <c r="SU581" s="47"/>
      <c r="SV581" s="47"/>
      <c r="SW581" s="47"/>
      <c r="SX581" s="47"/>
      <c r="SY581" s="47"/>
      <c r="SZ581" s="47"/>
      <c r="TA581" s="47"/>
      <c r="TB581" s="47"/>
      <c r="TC581" s="47"/>
      <c r="TD581" s="47"/>
      <c r="TE581" s="47"/>
      <c r="TF581" s="47"/>
      <c r="TG581" s="47"/>
      <c r="TH581" s="47"/>
      <c r="TI581" s="47"/>
      <c r="TJ581" s="47"/>
      <c r="TK581" s="47"/>
      <c r="TL581" s="47"/>
      <c r="TM581" s="47"/>
      <c r="TN581" s="47"/>
      <c r="TO581" s="47"/>
      <c r="TP581" s="47"/>
      <c r="TQ581" s="47"/>
      <c r="TR581" s="47"/>
      <c r="TS581" s="47"/>
      <c r="TT581" s="47"/>
      <c r="TU581" s="47"/>
      <c r="TV581" s="47"/>
      <c r="TW581" s="47"/>
      <c r="TX581" s="47"/>
      <c r="TY581" s="47"/>
      <c r="TZ581" s="47"/>
      <c r="UA581" s="47"/>
      <c r="UB581" s="47"/>
      <c r="UC581" s="47"/>
      <c r="UD581" s="47"/>
      <c r="UE581" s="47"/>
      <c r="UF581" s="47"/>
      <c r="UG581" s="47"/>
      <c r="UH581" s="47"/>
      <c r="UI581" s="47"/>
      <c r="UJ581" s="47"/>
      <c r="UK581" s="47"/>
      <c r="UL581" s="47"/>
      <c r="UM581" s="47"/>
      <c r="UN581" s="47"/>
      <c r="UO581" s="47"/>
      <c r="UP581" s="47"/>
      <c r="UQ581" s="47"/>
      <c r="UR581" s="47"/>
      <c r="US581" s="47"/>
      <c r="UT581" s="47"/>
      <c r="UU581" s="47"/>
      <c r="UV581" s="47"/>
      <c r="UW581" s="47"/>
      <c r="UX581" s="47"/>
      <c r="UY581" s="47"/>
      <c r="UZ581" s="47"/>
      <c r="VA581" s="47"/>
      <c r="VB581" s="47"/>
      <c r="VC581" s="47"/>
      <c r="VD581" s="47"/>
      <c r="VE581" s="47"/>
      <c r="VF581" s="47"/>
      <c r="VG581" s="47"/>
      <c r="VH581" s="47"/>
      <c r="VI581" s="47"/>
      <c r="VJ581" s="47"/>
      <c r="VK581" s="47"/>
      <c r="VL581" s="47"/>
      <c r="VM581" s="47"/>
      <c r="VN581" s="47"/>
      <c r="VO581" s="47"/>
      <c r="VP581" s="47"/>
      <c r="VQ581" s="47"/>
      <c r="VR581" s="47"/>
      <c r="VS581" s="47"/>
      <c r="VT581" s="47"/>
      <c r="VU581" s="47"/>
      <c r="VV581" s="47"/>
      <c r="VW581" s="47"/>
      <c r="VX581" s="47"/>
      <c r="VY581" s="47"/>
      <c r="VZ581" s="47"/>
      <c r="WA581" s="47"/>
      <c r="WB581" s="47"/>
      <c r="WC581" s="47"/>
      <c r="WD581" s="47"/>
      <c r="WE581" s="47"/>
      <c r="WF581" s="47"/>
      <c r="WG581" s="47"/>
      <c r="WH581" s="47"/>
      <c r="WI581" s="47"/>
      <c r="WJ581" s="47"/>
      <c r="WK581" s="47"/>
      <c r="WL581" s="47"/>
      <c r="WM581" s="47"/>
      <c r="WN581" s="47"/>
      <c r="WO581" s="47"/>
      <c r="WP581" s="47"/>
      <c r="WQ581" s="47"/>
      <c r="WR581" s="47"/>
      <c r="WS581" s="47"/>
      <c r="WT581" s="47"/>
      <c r="WU581" s="47"/>
      <c r="WV581" s="47"/>
      <c r="WW581" s="47"/>
      <c r="WX581" s="47"/>
      <c r="WY581" s="47"/>
      <c r="WZ581" s="47"/>
      <c r="XA581" s="47"/>
      <c r="XB581" s="47"/>
      <c r="XC581" s="47"/>
      <c r="XD581" s="47"/>
      <c r="XE581" s="47"/>
      <c r="XF581" s="47"/>
      <c r="XG581" s="47"/>
      <c r="XH581" s="47"/>
      <c r="XI581" s="47"/>
      <c r="XJ581" s="47"/>
      <c r="XK581" s="47"/>
      <c r="XL581" s="47"/>
      <c r="XM581" s="47"/>
      <c r="XN581" s="47"/>
      <c r="XO581" s="47"/>
      <c r="XP581" s="47"/>
      <c r="XQ581" s="47"/>
      <c r="XR581" s="47"/>
      <c r="XS581" s="47"/>
      <c r="XT581" s="47"/>
      <c r="XU581" s="47"/>
      <c r="XV581" s="47"/>
      <c r="XW581" s="47"/>
      <c r="XX581" s="47"/>
      <c r="XY581" s="47"/>
      <c r="XZ581" s="47"/>
      <c r="YA581" s="47"/>
      <c r="YB581" s="47"/>
      <c r="YC581" s="47"/>
      <c r="YD581" s="47"/>
      <c r="YE581" s="47"/>
      <c r="YF581" s="47"/>
      <c r="YG581" s="47"/>
      <c r="YH581" s="47"/>
      <c r="YI581" s="47"/>
      <c r="YJ581" s="47"/>
      <c r="YK581" s="47"/>
      <c r="YL581" s="47"/>
      <c r="YM581" s="47"/>
      <c r="YN581" s="47"/>
      <c r="YO581" s="47"/>
      <c r="YP581" s="47"/>
      <c r="YQ581" s="47"/>
      <c r="YR581" s="47"/>
      <c r="YS581" s="47"/>
      <c r="YT581" s="47"/>
      <c r="YU581" s="47"/>
      <c r="YV581" s="47"/>
      <c r="YW581" s="47"/>
      <c r="YX581" s="47"/>
      <c r="YY581" s="47"/>
      <c r="YZ581" s="47"/>
      <c r="ZA581" s="47"/>
      <c r="ZB581" s="47"/>
      <c r="ZC581" s="47"/>
      <c r="ZD581" s="47"/>
      <c r="ZE581" s="47"/>
      <c r="ZF581" s="47"/>
      <c r="ZG581" s="47"/>
      <c r="ZH581" s="47"/>
      <c r="ZI581" s="47"/>
      <c r="ZJ581" s="47"/>
      <c r="ZK581" s="47"/>
      <c r="ZL581" s="47"/>
      <c r="ZM581" s="47"/>
      <c r="ZN581" s="47"/>
      <c r="ZO581" s="47"/>
      <c r="ZP581" s="47"/>
      <c r="ZQ581" s="47"/>
      <c r="ZR581" s="47"/>
      <c r="ZS581" s="47"/>
      <c r="ZT581" s="47"/>
      <c r="ZU581" s="47"/>
      <c r="ZV581" s="47"/>
      <c r="ZW581" s="47"/>
      <c r="ZX581" s="47"/>
      <c r="ZY581" s="47"/>
      <c r="ZZ581" s="47"/>
      <c r="AAA581" s="47"/>
      <c r="AAB581" s="47"/>
      <c r="AAC581" s="47"/>
      <c r="AAD581" s="47"/>
      <c r="AAE581" s="47"/>
      <c r="AAF581" s="47"/>
      <c r="AAG581" s="47"/>
      <c r="AAH581" s="47"/>
      <c r="AAI581" s="47"/>
      <c r="AAJ581" s="47"/>
      <c r="AAK581" s="47"/>
      <c r="AAL581" s="47"/>
      <c r="AAM581" s="47"/>
      <c r="AAN581" s="47"/>
      <c r="AAO581" s="47"/>
      <c r="AAP581" s="47"/>
      <c r="AAQ581" s="47"/>
      <c r="AAR581" s="47"/>
      <c r="AAS581" s="47"/>
      <c r="AAT581" s="47"/>
      <c r="AAU581" s="47"/>
      <c r="AAV581" s="47"/>
      <c r="AAW581" s="47"/>
      <c r="AAX581" s="47"/>
      <c r="AAY581" s="47"/>
      <c r="AAZ581" s="47"/>
      <c r="ABA581" s="47"/>
      <c r="ABB581" s="47"/>
      <c r="ABC581" s="47"/>
      <c r="ABD581" s="47"/>
      <c r="ABE581" s="47"/>
      <c r="ABF581" s="47"/>
      <c r="ABG581" s="47"/>
      <c r="ABH581" s="47"/>
      <c r="ABI581" s="47"/>
      <c r="ABJ581" s="47"/>
      <c r="ABK581" s="47"/>
      <c r="ABL581" s="47"/>
      <c r="ABM581" s="47"/>
      <c r="ABN581" s="47"/>
      <c r="ABO581" s="47"/>
      <c r="ABP581" s="47"/>
      <c r="ABQ581" s="47"/>
      <c r="ABR581" s="47"/>
      <c r="ABS581" s="47"/>
      <c r="ABT581" s="47"/>
      <c r="ABU581" s="47"/>
      <c r="ABV581" s="47"/>
      <c r="ABW581" s="47"/>
      <c r="ABX581" s="47"/>
      <c r="ABY581" s="47"/>
      <c r="ABZ581" s="47"/>
      <c r="ACA581" s="47"/>
      <c r="ACB581" s="47"/>
      <c r="ACC581" s="47"/>
      <c r="ACD581" s="47"/>
      <c r="ACE581" s="47"/>
      <c r="ACF581" s="47"/>
      <c r="ACG581" s="47"/>
      <c r="ACH581" s="47"/>
      <c r="ACI581" s="47"/>
      <c r="ACJ581" s="47"/>
      <c r="ACK581" s="47"/>
      <c r="ACL581" s="47"/>
      <c r="ACM581" s="47"/>
      <c r="ACN581" s="47"/>
      <c r="ACO581" s="47"/>
      <c r="ACP581" s="47"/>
      <c r="ACQ581" s="47"/>
      <c r="ACR581" s="47"/>
      <c r="ACS581" s="47"/>
      <c r="ACT581" s="47"/>
      <c r="ACU581" s="47"/>
      <c r="ACV581" s="47"/>
      <c r="ACW581" s="47"/>
      <c r="ACX581" s="47"/>
      <c r="ACY581" s="47"/>
      <c r="ACZ581" s="47"/>
      <c r="ADA581" s="47"/>
      <c r="ADB581" s="47"/>
      <c r="ADC581" s="47"/>
      <c r="ADD581" s="47"/>
      <c r="ADE581" s="47"/>
      <c r="ADF581" s="47"/>
      <c r="ADG581" s="47"/>
      <c r="ADH581" s="47"/>
      <c r="ADI581" s="47"/>
      <c r="ADJ581" s="47"/>
      <c r="ADK581" s="47"/>
      <c r="ADL581" s="47"/>
      <c r="ADM581" s="47"/>
      <c r="ADN581" s="47"/>
      <c r="ADO581" s="47"/>
      <c r="ADP581" s="47"/>
    </row>
    <row r="582" spans="3:796" x14ac:dyDescent="0.4">
      <c r="C582" s="66"/>
      <c r="D582" s="43">
        <f>(1/$D$5)*学習!U56</f>
        <v>2.7450980392156862E-2</v>
      </c>
      <c r="I582" s="67">
        <v>571</v>
      </c>
      <c r="J582" s="45">
        <v>9.5300370134734844E-2</v>
      </c>
      <c r="K582" s="45">
        <v>1.6987265533451458E-2</v>
      </c>
      <c r="L582" s="45">
        <v>-0.15726620090966101</v>
      </c>
      <c r="M582" s="45">
        <v>7.0555261848847556E-2</v>
      </c>
      <c r="N582" s="45">
        <v>9.3261462736596842E-2</v>
      </c>
      <c r="O582" s="45">
        <v>-0.15007706220059583</v>
      </c>
      <c r="P582" s="45">
        <v>-0.21039134969626946</v>
      </c>
      <c r="Q582" s="45">
        <v>-3.932037295858562E-2</v>
      </c>
      <c r="R582" s="45">
        <v>3.2251216726640157E-2</v>
      </c>
      <c r="S582" s="45">
        <v>-1.3304508059721547E-2</v>
      </c>
      <c r="T582" s="45">
        <v>-9.4215499927237628E-2</v>
      </c>
      <c r="U582" s="45">
        <v>3.6843842853554382E-2</v>
      </c>
      <c r="V582" s="45">
        <v>-1.3973431480494454E-4</v>
      </c>
      <c r="W582" s="45">
        <v>-0.1984663339138644</v>
      </c>
      <c r="X582" s="45">
        <v>-0.13329334367992077</v>
      </c>
      <c r="Y582" s="45">
        <v>5.8765073059913492E-2</v>
      </c>
      <c r="Z582" s="45">
        <v>-8.3171659104070553E-2</v>
      </c>
      <c r="AA582" s="45">
        <v>-7.4766593243069668E-2</v>
      </c>
      <c r="AB582" s="45">
        <v>9.0324394074734138E-2</v>
      </c>
      <c r="AC582" s="45">
        <v>-3.0418993732139309E-2</v>
      </c>
      <c r="AD582" s="45">
        <v>-1.2132657146785603E-3</v>
      </c>
      <c r="AE582" s="45">
        <v>-1.1973181616327698E-2</v>
      </c>
      <c r="AF582" s="45">
        <v>-4.1704376359134501E-2</v>
      </c>
      <c r="AG582" s="45">
        <v>1.3724002985507418E-3</v>
      </c>
      <c r="AH582" s="45">
        <v>0.2597090870755801</v>
      </c>
      <c r="AI582" s="45">
        <v>3.1129086346635346E-2</v>
      </c>
      <c r="AJ582" s="45">
        <v>-3.2316554446481689E-2</v>
      </c>
      <c r="AK582" s="45">
        <v>0.15759981506518189</v>
      </c>
      <c r="AL582" s="45">
        <v>7.1936514665797119E-2</v>
      </c>
      <c r="AM582" s="45">
        <v>-7.346626098869348E-2</v>
      </c>
      <c r="AN582" s="45">
        <v>-0.1821461915021387</v>
      </c>
      <c r="AO582" s="45">
        <v>0.14309407727393067</v>
      </c>
      <c r="AP582" s="45">
        <v>-8.3433892038822483E-2</v>
      </c>
      <c r="AQ582" s="45">
        <v>5.375082100430699E-2</v>
      </c>
      <c r="AR582" s="45">
        <v>0.10685344493942349</v>
      </c>
      <c r="AS582" s="45">
        <v>0.10976680504203103</v>
      </c>
      <c r="AT582" s="45">
        <v>0.13946009628305658</v>
      </c>
      <c r="AU582" s="45">
        <v>3.9079782186074198E-2</v>
      </c>
      <c r="AV582" s="45">
        <v>4.5536634651270266E-2</v>
      </c>
      <c r="AW582" s="45">
        <v>-0.20636769196258134</v>
      </c>
      <c r="AX582" s="45">
        <v>-4.69874141402278E-2</v>
      </c>
      <c r="AY582" s="45">
        <v>-0.20818748772906456</v>
      </c>
      <c r="AZ582" s="45">
        <v>-0.19940211893215523</v>
      </c>
      <c r="BA582" s="45">
        <v>-0.14672866131747517</v>
      </c>
      <c r="BB582" s="45">
        <v>0.11149172021571428</v>
      </c>
      <c r="BC582" s="45">
        <v>0.11749762047084737</v>
      </c>
      <c r="BD582" s="45">
        <v>0.19386582571176661</v>
      </c>
      <c r="BE582" s="45">
        <v>-5.3859299493335101E-2</v>
      </c>
      <c r="BF582" s="45">
        <v>-3.8106638974747614E-2</v>
      </c>
      <c r="BG582" s="45">
        <v>3.5437233870817355E-3</v>
      </c>
      <c r="BH582" s="45">
        <v>-4.6694043225833273E-2</v>
      </c>
      <c r="BI582" s="45">
        <v>-1.1376361234524512E-2</v>
      </c>
      <c r="BJ582" s="45">
        <v>-0.12154284662488087</v>
      </c>
      <c r="BK582" s="45">
        <v>-9.8552346112864113E-3</v>
      </c>
      <c r="BL582" s="45">
        <v>1.6960261537618902E-2</v>
      </c>
      <c r="BM582" s="45">
        <v>-0.17815488268867716</v>
      </c>
      <c r="BN582" s="45">
        <v>3.8566658594016048E-2</v>
      </c>
      <c r="BO582" s="45">
        <v>0.11835197069491799</v>
      </c>
      <c r="BP582" s="45">
        <v>-3.0633759813061073E-2</v>
      </c>
      <c r="BQ582" s="45">
        <v>-3.661815077104736E-2</v>
      </c>
      <c r="BR582" s="45">
        <v>-7.7702487687067001E-2</v>
      </c>
      <c r="BS582" s="45">
        <v>6.574271338572564E-2</v>
      </c>
      <c r="BT582" s="45">
        <v>0.13091199207858026</v>
      </c>
      <c r="BU582" s="45">
        <v>5.6697235795825293E-2</v>
      </c>
      <c r="BV582" s="45">
        <v>0.21338434301462134</v>
      </c>
      <c r="BW582" s="45">
        <v>-6.973377097158634E-2</v>
      </c>
      <c r="BX582" s="45">
        <v>-0.11844653776688685</v>
      </c>
      <c r="BY582" s="45">
        <v>1.109192649580094E-2</v>
      </c>
      <c r="BZ582" s="45">
        <v>0.1655287163930145</v>
      </c>
      <c r="CA582" s="45">
        <v>-0.11087336405010775</v>
      </c>
      <c r="CB582" s="45">
        <v>2.4699899262951196E-2</v>
      </c>
      <c r="CC582" s="45">
        <v>5.9633724715873207E-2</v>
      </c>
      <c r="CD582" s="45">
        <v>-1.6663533720270945E-2</v>
      </c>
      <c r="CE582" s="45">
        <v>0.11069087160454713</v>
      </c>
      <c r="CF582" s="45">
        <v>0.18753920427075269</v>
      </c>
      <c r="CG582" s="45">
        <v>-8.6157571982539499E-4</v>
      </c>
      <c r="CH582" s="45">
        <v>0.18146404284543843</v>
      </c>
      <c r="CI582" s="45">
        <v>5.7942969879256602E-2</v>
      </c>
      <c r="CJ582" s="45">
        <v>2.2733452511626787E-2</v>
      </c>
      <c r="CK582" s="45">
        <v>-6.9392487743982809E-2</v>
      </c>
      <c r="CL582" s="45">
        <v>0.12912392475751766</v>
      </c>
      <c r="CM582" s="45">
        <v>1.1938851202176186E-2</v>
      </c>
      <c r="CN582" s="45">
        <v>-9.681588331417959E-2</v>
      </c>
      <c r="CO582" s="45">
        <v>-3.7730578888964382E-2</v>
      </c>
      <c r="CP582" s="45">
        <v>-5.9735199694187967E-2</v>
      </c>
      <c r="CQ582" s="45">
        <v>-0.10429655912754342</v>
      </c>
      <c r="CR582" s="45">
        <v>0.11100102200143995</v>
      </c>
      <c r="CS582" s="45">
        <v>-0.18348408776858441</v>
      </c>
      <c r="CT582" s="45">
        <v>0.14842624215147535</v>
      </c>
      <c r="CU582" s="45">
        <v>0.19525055680596282</v>
      </c>
      <c r="CV582" s="45">
        <v>0.18160175319973815</v>
      </c>
      <c r="CW582" s="45">
        <v>-9.085466990683741E-2</v>
      </c>
      <c r="CX582" s="45">
        <v>-1.0646211538761033E-2</v>
      </c>
      <c r="CY582" s="45">
        <v>-0.24848492347501097</v>
      </c>
      <c r="CZ582" s="45">
        <v>6.9826862149489424E-2</v>
      </c>
      <c r="DA582" s="45">
        <v>-2.0536750613944086E-2</v>
      </c>
      <c r="DB582" s="45">
        <v>3.3024315463838626E-2</v>
      </c>
      <c r="DC582" s="45">
        <v>7.28492719600487E-2</v>
      </c>
      <c r="DD582" s="45">
        <v>1.0179892070934319E-2</v>
      </c>
      <c r="DE582" s="45">
        <v>0.20786082064547323</v>
      </c>
      <c r="DF582" s="47"/>
      <c r="DG582" s="47"/>
      <c r="DH582" s="47"/>
      <c r="DI582" s="47"/>
      <c r="DJ582" s="47"/>
      <c r="DK582" s="47"/>
      <c r="DL582" s="47"/>
      <c r="DM582" s="47"/>
      <c r="DN582" s="47"/>
      <c r="DO582" s="47"/>
      <c r="DP582" s="47"/>
      <c r="DQ582" s="47"/>
      <c r="DR582" s="47"/>
      <c r="DS582" s="47"/>
      <c r="DT582" s="47"/>
      <c r="DU582" s="47"/>
      <c r="DV582" s="47"/>
      <c r="DW582" s="47"/>
      <c r="DX582" s="47"/>
      <c r="DY582" s="47"/>
      <c r="DZ582" s="47"/>
      <c r="EA582" s="47"/>
      <c r="EB582" s="47"/>
      <c r="EC582" s="47"/>
      <c r="ED582" s="47"/>
      <c r="EE582" s="47"/>
      <c r="EF582" s="47"/>
      <c r="EG582" s="47"/>
      <c r="EH582" s="47"/>
      <c r="EI582" s="47"/>
      <c r="EJ582" s="47"/>
      <c r="EK582" s="47"/>
      <c r="EL582" s="47"/>
      <c r="EM582" s="47"/>
      <c r="EN582" s="47"/>
      <c r="EO582" s="47"/>
      <c r="EP582" s="47"/>
      <c r="EQ582" s="47"/>
      <c r="ER582" s="47"/>
      <c r="ES582" s="47"/>
      <c r="ET582" s="47"/>
      <c r="EU582" s="47"/>
      <c r="EV582" s="47"/>
      <c r="EW582" s="47"/>
      <c r="EX582" s="47"/>
      <c r="EY582" s="47"/>
      <c r="EZ582" s="47"/>
      <c r="FA582" s="47"/>
      <c r="FB582" s="47"/>
      <c r="FC582" s="47"/>
      <c r="FD582" s="47"/>
      <c r="FE582" s="47"/>
      <c r="FF582" s="47"/>
      <c r="FG582" s="47"/>
      <c r="FH582" s="47"/>
      <c r="FI582" s="47"/>
      <c r="FJ582" s="47"/>
      <c r="FK582" s="47"/>
      <c r="FL582" s="47"/>
      <c r="FM582" s="47"/>
      <c r="FN582" s="47"/>
      <c r="FO582" s="47"/>
      <c r="FP582" s="47"/>
      <c r="FQ582" s="47"/>
      <c r="FR582" s="47"/>
      <c r="FS582" s="47"/>
      <c r="FT582" s="47"/>
      <c r="FU582" s="47"/>
      <c r="FV582" s="47"/>
      <c r="FW582" s="47"/>
      <c r="FX582" s="47"/>
      <c r="FY582" s="47"/>
      <c r="FZ582" s="47"/>
      <c r="GA582" s="47"/>
      <c r="GB582" s="47"/>
      <c r="GC582" s="47"/>
      <c r="GD582" s="47"/>
      <c r="GE582" s="47"/>
      <c r="GF582" s="47"/>
      <c r="GG582" s="47"/>
      <c r="GH582" s="47"/>
      <c r="GI582" s="47"/>
      <c r="GJ582" s="47"/>
      <c r="GK582" s="47"/>
      <c r="GL582" s="47"/>
      <c r="GM582" s="47"/>
      <c r="GN582" s="47"/>
      <c r="GO582" s="47"/>
      <c r="GP582" s="47"/>
      <c r="GQ582" s="47"/>
      <c r="GR582" s="47"/>
      <c r="GS582" s="47"/>
      <c r="GT582" s="47"/>
      <c r="GU582" s="47"/>
      <c r="GV582" s="47"/>
      <c r="GW582" s="47"/>
      <c r="GX582" s="47"/>
      <c r="GY582" s="47"/>
      <c r="GZ582" s="47"/>
      <c r="HA582" s="47"/>
      <c r="HB582" s="47"/>
      <c r="HC582" s="47"/>
      <c r="HD582" s="47"/>
      <c r="HE582" s="47"/>
      <c r="HF582" s="47"/>
      <c r="HG582" s="47"/>
      <c r="HH582" s="47"/>
      <c r="HI582" s="47"/>
      <c r="HJ582" s="47"/>
      <c r="HK582" s="47"/>
      <c r="HL582" s="47"/>
      <c r="HM582" s="47"/>
      <c r="HN582" s="47"/>
      <c r="HO582" s="47"/>
      <c r="HP582" s="47"/>
      <c r="HQ582" s="47"/>
      <c r="HR582" s="47"/>
      <c r="HS582" s="47"/>
      <c r="HT582" s="47"/>
      <c r="HU582" s="47"/>
      <c r="HV582" s="47"/>
      <c r="HW582" s="47"/>
      <c r="HX582" s="47"/>
      <c r="HY582" s="47"/>
      <c r="HZ582" s="47"/>
      <c r="IA582" s="47"/>
      <c r="IB582" s="47"/>
      <c r="IC582" s="47"/>
      <c r="ID582" s="47"/>
      <c r="IE582" s="47"/>
      <c r="IF582" s="47"/>
      <c r="IG582" s="47"/>
      <c r="IH582" s="47"/>
      <c r="II582" s="47"/>
      <c r="IJ582" s="47"/>
      <c r="IK582" s="47"/>
      <c r="IL582" s="47"/>
      <c r="IM582" s="47"/>
      <c r="IN582" s="47"/>
      <c r="IO582" s="47"/>
      <c r="IP582" s="47"/>
      <c r="IQ582" s="47"/>
      <c r="IR582" s="47"/>
      <c r="IS582" s="47"/>
      <c r="IT582" s="47"/>
      <c r="IU582" s="47"/>
      <c r="IV582" s="47"/>
      <c r="IW582" s="47"/>
      <c r="IX582" s="47"/>
      <c r="IY582" s="47"/>
      <c r="IZ582" s="47"/>
      <c r="JA582" s="47"/>
      <c r="JB582" s="47"/>
      <c r="JC582" s="47"/>
      <c r="JD582" s="47"/>
      <c r="JE582" s="47"/>
      <c r="JF582" s="47"/>
      <c r="JG582" s="47"/>
      <c r="JH582" s="47"/>
      <c r="JI582" s="47"/>
      <c r="JJ582" s="47"/>
      <c r="JK582" s="47"/>
      <c r="JL582" s="47"/>
      <c r="JM582" s="47"/>
      <c r="JN582" s="47"/>
      <c r="JO582" s="47"/>
      <c r="JP582" s="47"/>
      <c r="JQ582" s="47"/>
      <c r="JR582" s="47"/>
      <c r="JS582" s="47"/>
      <c r="JT582" s="47"/>
      <c r="JU582" s="47"/>
      <c r="JV582" s="47"/>
      <c r="JW582" s="47"/>
      <c r="JX582" s="47"/>
      <c r="JY582" s="47"/>
      <c r="JZ582" s="47"/>
      <c r="KA582" s="47"/>
      <c r="KB582" s="47"/>
      <c r="KC582" s="47"/>
      <c r="KD582" s="47"/>
      <c r="KE582" s="47"/>
      <c r="KF582" s="47"/>
      <c r="KG582" s="47"/>
      <c r="KH582" s="47"/>
      <c r="KI582" s="47"/>
      <c r="KJ582" s="47"/>
      <c r="KK582" s="47"/>
      <c r="KL582" s="47"/>
      <c r="KM582" s="47"/>
      <c r="KN582" s="47"/>
      <c r="KO582" s="47"/>
      <c r="KP582" s="47"/>
      <c r="KQ582" s="47"/>
      <c r="KR582" s="47"/>
      <c r="KS582" s="47"/>
      <c r="KT582" s="47"/>
      <c r="KU582" s="47"/>
      <c r="KV582" s="47"/>
      <c r="KW582" s="47"/>
      <c r="KX582" s="47"/>
      <c r="KY582" s="47"/>
      <c r="KZ582" s="47"/>
      <c r="LA582" s="47"/>
      <c r="LB582" s="47"/>
      <c r="LC582" s="47"/>
      <c r="LD582" s="47"/>
      <c r="LE582" s="47"/>
      <c r="LF582" s="47"/>
      <c r="LG582" s="47"/>
      <c r="LH582" s="47"/>
      <c r="LI582" s="47"/>
      <c r="LJ582" s="47"/>
      <c r="LK582" s="47"/>
      <c r="LL582" s="47"/>
      <c r="LM582" s="47"/>
      <c r="LN582" s="47"/>
      <c r="LO582" s="47"/>
      <c r="LP582" s="47"/>
      <c r="LQ582" s="47"/>
      <c r="LR582" s="47"/>
      <c r="LS582" s="47"/>
      <c r="LT582" s="47"/>
      <c r="LU582" s="47"/>
      <c r="LV582" s="47"/>
      <c r="LW582" s="47"/>
      <c r="LX582" s="47"/>
      <c r="LY582" s="47"/>
      <c r="LZ582" s="47"/>
      <c r="MA582" s="47"/>
      <c r="MB582" s="47"/>
      <c r="MC582" s="47"/>
      <c r="MD582" s="47"/>
      <c r="ME582" s="47"/>
      <c r="MF582" s="47"/>
      <c r="MG582" s="47"/>
      <c r="MH582" s="47"/>
      <c r="MI582" s="47"/>
      <c r="MJ582" s="47"/>
      <c r="MK582" s="47"/>
      <c r="ML582" s="47"/>
      <c r="MM582" s="47"/>
      <c r="MN582" s="47"/>
      <c r="MO582" s="47"/>
      <c r="MP582" s="47"/>
      <c r="MQ582" s="47"/>
      <c r="MR582" s="47"/>
      <c r="MS582" s="47"/>
      <c r="MT582" s="47"/>
      <c r="MU582" s="47"/>
      <c r="MV582" s="47"/>
      <c r="MW582" s="47"/>
      <c r="MX582" s="47"/>
      <c r="MY582" s="47"/>
      <c r="MZ582" s="47"/>
      <c r="NA582" s="47"/>
      <c r="NB582" s="47"/>
      <c r="NC582" s="47"/>
      <c r="ND582" s="47"/>
      <c r="NE582" s="47"/>
      <c r="NF582" s="47"/>
      <c r="NG582" s="47"/>
      <c r="NH582" s="47"/>
      <c r="NI582" s="47"/>
      <c r="NJ582" s="47"/>
      <c r="NK582" s="47"/>
      <c r="NL582" s="47"/>
      <c r="NM582" s="47"/>
      <c r="NN582" s="47"/>
      <c r="NO582" s="47"/>
      <c r="NP582" s="47"/>
      <c r="NQ582" s="47"/>
      <c r="NR582" s="47"/>
      <c r="NS582" s="47"/>
      <c r="NT582" s="47"/>
      <c r="NU582" s="47"/>
      <c r="NV582" s="47"/>
      <c r="NW582" s="47"/>
      <c r="NX582" s="47"/>
      <c r="NY582" s="47"/>
      <c r="NZ582" s="47"/>
      <c r="OA582" s="47"/>
      <c r="OB582" s="47"/>
      <c r="OC582" s="47"/>
      <c r="OD582" s="47"/>
      <c r="OE582" s="47"/>
      <c r="OF582" s="47"/>
      <c r="OG582" s="47"/>
      <c r="OH582" s="47"/>
      <c r="OI582" s="47"/>
      <c r="OJ582" s="47"/>
      <c r="OK582" s="47"/>
      <c r="OL582" s="47"/>
      <c r="OM582" s="47"/>
      <c r="ON582" s="47"/>
      <c r="OO582" s="47"/>
      <c r="OP582" s="47"/>
      <c r="OQ582" s="47"/>
      <c r="OR582" s="47"/>
      <c r="OS582" s="47"/>
      <c r="OT582" s="47"/>
      <c r="OU582" s="47"/>
      <c r="OV582" s="47"/>
      <c r="OW582" s="47"/>
      <c r="OX582" s="47"/>
      <c r="OY582" s="47"/>
      <c r="OZ582" s="47"/>
      <c r="PA582" s="47"/>
      <c r="PB582" s="47"/>
      <c r="PC582" s="47"/>
      <c r="PD582" s="47"/>
      <c r="PE582" s="47"/>
      <c r="PF582" s="47"/>
      <c r="PG582" s="47"/>
      <c r="PH582" s="47"/>
      <c r="PI582" s="47"/>
      <c r="PJ582" s="47"/>
      <c r="PK582" s="47"/>
      <c r="PL582" s="47"/>
      <c r="PM582" s="47"/>
      <c r="PN582" s="47"/>
      <c r="PO582" s="47"/>
      <c r="PP582" s="47"/>
      <c r="PQ582" s="47"/>
      <c r="PR582" s="47"/>
      <c r="PS582" s="47"/>
      <c r="PT582" s="47"/>
      <c r="PU582" s="47"/>
      <c r="PV582" s="47"/>
      <c r="PW582" s="47"/>
      <c r="PX582" s="47"/>
      <c r="PY582" s="47"/>
      <c r="PZ582" s="47"/>
      <c r="QA582" s="47"/>
      <c r="QB582" s="47"/>
      <c r="QC582" s="47"/>
      <c r="QD582" s="47"/>
      <c r="QE582" s="47"/>
      <c r="QF582" s="47"/>
      <c r="QG582" s="47"/>
      <c r="QH582" s="47"/>
      <c r="QI582" s="47"/>
      <c r="QJ582" s="47"/>
      <c r="QK582" s="47"/>
      <c r="QL582" s="47"/>
      <c r="QM582" s="47"/>
      <c r="QN582" s="47"/>
      <c r="QO582" s="47"/>
      <c r="QP582" s="47"/>
      <c r="QQ582" s="47"/>
      <c r="QR582" s="47"/>
      <c r="QS582" s="47"/>
      <c r="QT582" s="47"/>
      <c r="QU582" s="47"/>
      <c r="QV582" s="47"/>
      <c r="QW582" s="47"/>
      <c r="QX582" s="47"/>
      <c r="QY582" s="47"/>
      <c r="QZ582" s="47"/>
      <c r="RA582" s="47"/>
      <c r="RB582" s="47"/>
      <c r="RC582" s="47"/>
      <c r="RD582" s="47"/>
      <c r="RE582" s="47"/>
      <c r="RF582" s="47"/>
      <c r="RG582" s="47"/>
      <c r="RH582" s="47"/>
      <c r="RI582" s="47"/>
      <c r="RJ582" s="47"/>
      <c r="RK582" s="47"/>
      <c r="RL582" s="47"/>
      <c r="RM582" s="47"/>
      <c r="RN582" s="47"/>
      <c r="RO582" s="47"/>
      <c r="RP582" s="47"/>
      <c r="RQ582" s="47"/>
      <c r="RR582" s="47"/>
      <c r="RS582" s="47"/>
      <c r="RT582" s="47"/>
      <c r="RU582" s="47"/>
      <c r="RV582" s="47"/>
      <c r="RW582" s="47"/>
      <c r="RX582" s="47"/>
      <c r="RY582" s="47"/>
      <c r="RZ582" s="47"/>
      <c r="SA582" s="47"/>
      <c r="SB582" s="47"/>
      <c r="SC582" s="47"/>
      <c r="SD582" s="47"/>
      <c r="SE582" s="47"/>
      <c r="SF582" s="47"/>
      <c r="SG582" s="47"/>
      <c r="SH582" s="47"/>
      <c r="SI582" s="47"/>
      <c r="SJ582" s="47"/>
      <c r="SK582" s="47"/>
      <c r="SL582" s="47"/>
      <c r="SM582" s="47"/>
      <c r="SN582" s="47"/>
      <c r="SO582" s="47"/>
      <c r="SP582" s="47"/>
      <c r="SQ582" s="47"/>
      <c r="SR582" s="47"/>
      <c r="SS582" s="47"/>
      <c r="ST582" s="47"/>
      <c r="SU582" s="47"/>
      <c r="SV582" s="47"/>
      <c r="SW582" s="47"/>
      <c r="SX582" s="47"/>
      <c r="SY582" s="47"/>
      <c r="SZ582" s="47"/>
      <c r="TA582" s="47"/>
      <c r="TB582" s="47"/>
      <c r="TC582" s="47"/>
      <c r="TD582" s="47"/>
      <c r="TE582" s="47"/>
      <c r="TF582" s="47"/>
      <c r="TG582" s="47"/>
      <c r="TH582" s="47"/>
      <c r="TI582" s="47"/>
      <c r="TJ582" s="47"/>
      <c r="TK582" s="47"/>
      <c r="TL582" s="47"/>
      <c r="TM582" s="47"/>
      <c r="TN582" s="47"/>
      <c r="TO582" s="47"/>
      <c r="TP582" s="47"/>
      <c r="TQ582" s="47"/>
      <c r="TR582" s="47"/>
      <c r="TS582" s="47"/>
      <c r="TT582" s="47"/>
      <c r="TU582" s="47"/>
      <c r="TV582" s="47"/>
      <c r="TW582" s="47"/>
      <c r="TX582" s="47"/>
      <c r="TY582" s="47"/>
      <c r="TZ582" s="47"/>
      <c r="UA582" s="47"/>
      <c r="UB582" s="47"/>
      <c r="UC582" s="47"/>
      <c r="UD582" s="47"/>
      <c r="UE582" s="47"/>
      <c r="UF582" s="47"/>
      <c r="UG582" s="47"/>
      <c r="UH582" s="47"/>
      <c r="UI582" s="47"/>
      <c r="UJ582" s="47"/>
      <c r="UK582" s="47"/>
      <c r="UL582" s="47"/>
      <c r="UM582" s="47"/>
      <c r="UN582" s="47"/>
      <c r="UO582" s="47"/>
      <c r="UP582" s="47"/>
      <c r="UQ582" s="47"/>
      <c r="UR582" s="47"/>
      <c r="US582" s="47"/>
      <c r="UT582" s="47"/>
      <c r="UU582" s="47"/>
      <c r="UV582" s="47"/>
      <c r="UW582" s="47"/>
      <c r="UX582" s="47"/>
      <c r="UY582" s="47"/>
      <c r="UZ582" s="47"/>
      <c r="VA582" s="47"/>
      <c r="VB582" s="47"/>
      <c r="VC582" s="47"/>
      <c r="VD582" s="47"/>
      <c r="VE582" s="47"/>
      <c r="VF582" s="47"/>
      <c r="VG582" s="47"/>
      <c r="VH582" s="47"/>
      <c r="VI582" s="47"/>
      <c r="VJ582" s="47"/>
      <c r="VK582" s="47"/>
      <c r="VL582" s="47"/>
      <c r="VM582" s="47"/>
      <c r="VN582" s="47"/>
      <c r="VO582" s="47"/>
      <c r="VP582" s="47"/>
      <c r="VQ582" s="47"/>
      <c r="VR582" s="47"/>
      <c r="VS582" s="47"/>
      <c r="VT582" s="47"/>
      <c r="VU582" s="47"/>
      <c r="VV582" s="47"/>
      <c r="VW582" s="47"/>
      <c r="VX582" s="47"/>
      <c r="VY582" s="47"/>
      <c r="VZ582" s="47"/>
      <c r="WA582" s="47"/>
      <c r="WB582" s="47"/>
      <c r="WC582" s="47"/>
      <c r="WD582" s="47"/>
      <c r="WE582" s="47"/>
      <c r="WF582" s="47"/>
      <c r="WG582" s="47"/>
      <c r="WH582" s="47"/>
      <c r="WI582" s="47"/>
      <c r="WJ582" s="47"/>
      <c r="WK582" s="47"/>
      <c r="WL582" s="47"/>
      <c r="WM582" s="47"/>
      <c r="WN582" s="47"/>
      <c r="WO582" s="47"/>
      <c r="WP582" s="47"/>
      <c r="WQ582" s="47"/>
      <c r="WR582" s="47"/>
      <c r="WS582" s="47"/>
      <c r="WT582" s="47"/>
      <c r="WU582" s="47"/>
      <c r="WV582" s="47"/>
      <c r="WW582" s="47"/>
      <c r="WX582" s="47"/>
      <c r="WY582" s="47"/>
      <c r="WZ582" s="47"/>
      <c r="XA582" s="47"/>
      <c r="XB582" s="47"/>
      <c r="XC582" s="47"/>
      <c r="XD582" s="47"/>
      <c r="XE582" s="47"/>
      <c r="XF582" s="47"/>
      <c r="XG582" s="47"/>
      <c r="XH582" s="47"/>
      <c r="XI582" s="47"/>
      <c r="XJ582" s="47"/>
      <c r="XK582" s="47"/>
      <c r="XL582" s="47"/>
      <c r="XM582" s="47"/>
      <c r="XN582" s="47"/>
      <c r="XO582" s="47"/>
      <c r="XP582" s="47"/>
      <c r="XQ582" s="47"/>
      <c r="XR582" s="47"/>
      <c r="XS582" s="47"/>
      <c r="XT582" s="47"/>
      <c r="XU582" s="47"/>
      <c r="XV582" s="47"/>
      <c r="XW582" s="47"/>
      <c r="XX582" s="47"/>
      <c r="XY582" s="47"/>
      <c r="XZ582" s="47"/>
      <c r="YA582" s="47"/>
      <c r="YB582" s="47"/>
      <c r="YC582" s="47"/>
      <c r="YD582" s="47"/>
      <c r="YE582" s="47"/>
      <c r="YF582" s="47"/>
      <c r="YG582" s="47"/>
      <c r="YH582" s="47"/>
      <c r="YI582" s="47"/>
      <c r="YJ582" s="47"/>
      <c r="YK582" s="47"/>
      <c r="YL582" s="47"/>
      <c r="YM582" s="47"/>
      <c r="YN582" s="47"/>
      <c r="YO582" s="47"/>
      <c r="YP582" s="47"/>
      <c r="YQ582" s="47"/>
      <c r="YR582" s="47"/>
      <c r="YS582" s="47"/>
      <c r="YT582" s="47"/>
      <c r="YU582" s="47"/>
      <c r="YV582" s="47"/>
      <c r="YW582" s="47"/>
      <c r="YX582" s="47"/>
      <c r="YY582" s="47"/>
      <c r="YZ582" s="47"/>
      <c r="ZA582" s="47"/>
      <c r="ZB582" s="47"/>
      <c r="ZC582" s="47"/>
      <c r="ZD582" s="47"/>
      <c r="ZE582" s="47"/>
      <c r="ZF582" s="47"/>
      <c r="ZG582" s="47"/>
      <c r="ZH582" s="47"/>
      <c r="ZI582" s="47"/>
      <c r="ZJ582" s="47"/>
      <c r="ZK582" s="47"/>
      <c r="ZL582" s="47"/>
      <c r="ZM582" s="47"/>
      <c r="ZN582" s="47"/>
      <c r="ZO582" s="47"/>
      <c r="ZP582" s="47"/>
      <c r="ZQ582" s="47"/>
      <c r="ZR582" s="47"/>
      <c r="ZS582" s="47"/>
      <c r="ZT582" s="47"/>
      <c r="ZU582" s="47"/>
      <c r="ZV582" s="47"/>
      <c r="ZW582" s="47"/>
      <c r="ZX582" s="47"/>
      <c r="ZY582" s="47"/>
      <c r="ZZ582" s="47"/>
      <c r="AAA582" s="47"/>
      <c r="AAB582" s="47"/>
      <c r="AAC582" s="47"/>
      <c r="AAD582" s="47"/>
      <c r="AAE582" s="47"/>
      <c r="AAF582" s="47"/>
      <c r="AAG582" s="47"/>
      <c r="AAH582" s="47"/>
      <c r="AAI582" s="47"/>
      <c r="AAJ582" s="47"/>
      <c r="AAK582" s="47"/>
      <c r="AAL582" s="47"/>
      <c r="AAM582" s="47"/>
      <c r="AAN582" s="47"/>
      <c r="AAO582" s="47"/>
      <c r="AAP582" s="47"/>
      <c r="AAQ582" s="47"/>
      <c r="AAR582" s="47"/>
      <c r="AAS582" s="47"/>
      <c r="AAT582" s="47"/>
      <c r="AAU582" s="47"/>
      <c r="AAV582" s="47"/>
      <c r="AAW582" s="47"/>
      <c r="AAX582" s="47"/>
      <c r="AAY582" s="47"/>
      <c r="AAZ582" s="47"/>
      <c r="ABA582" s="47"/>
      <c r="ABB582" s="47"/>
      <c r="ABC582" s="47"/>
      <c r="ABD582" s="47"/>
      <c r="ABE582" s="47"/>
      <c r="ABF582" s="47"/>
      <c r="ABG582" s="47"/>
      <c r="ABH582" s="47"/>
      <c r="ABI582" s="47"/>
      <c r="ABJ582" s="47"/>
      <c r="ABK582" s="47"/>
      <c r="ABL582" s="47"/>
      <c r="ABM582" s="47"/>
      <c r="ABN582" s="47"/>
      <c r="ABO582" s="47"/>
      <c r="ABP582" s="47"/>
      <c r="ABQ582" s="47"/>
      <c r="ABR582" s="47"/>
      <c r="ABS582" s="47"/>
      <c r="ABT582" s="47"/>
      <c r="ABU582" s="47"/>
      <c r="ABV582" s="47"/>
      <c r="ABW582" s="47"/>
      <c r="ABX582" s="47"/>
      <c r="ABY582" s="47"/>
      <c r="ABZ582" s="47"/>
      <c r="ACA582" s="47"/>
      <c r="ACB582" s="47"/>
      <c r="ACC582" s="47"/>
      <c r="ACD582" s="47"/>
      <c r="ACE582" s="47"/>
      <c r="ACF582" s="47"/>
      <c r="ACG582" s="47"/>
      <c r="ACH582" s="47"/>
      <c r="ACI582" s="47"/>
      <c r="ACJ582" s="47"/>
      <c r="ACK582" s="47"/>
      <c r="ACL582" s="47"/>
      <c r="ACM582" s="47"/>
      <c r="ACN582" s="47"/>
      <c r="ACO582" s="47"/>
      <c r="ACP582" s="47"/>
      <c r="ACQ582" s="47"/>
      <c r="ACR582" s="47"/>
      <c r="ACS582" s="47"/>
      <c r="ACT582" s="47"/>
      <c r="ACU582" s="47"/>
      <c r="ACV582" s="47"/>
      <c r="ACW582" s="47"/>
      <c r="ACX582" s="47"/>
      <c r="ACY582" s="47"/>
      <c r="ACZ582" s="47"/>
      <c r="ADA582" s="47"/>
      <c r="ADB582" s="47"/>
      <c r="ADC582" s="47"/>
      <c r="ADD582" s="47"/>
      <c r="ADE582" s="47"/>
      <c r="ADF582" s="47"/>
      <c r="ADG582" s="47"/>
      <c r="ADH582" s="47"/>
      <c r="ADI582" s="47"/>
      <c r="ADJ582" s="47"/>
      <c r="ADK582" s="47"/>
      <c r="ADL582" s="47"/>
      <c r="ADM582" s="47"/>
      <c r="ADN582" s="47"/>
      <c r="ADO582" s="47"/>
      <c r="ADP582" s="47"/>
    </row>
    <row r="583" spans="3:796" x14ac:dyDescent="0.4">
      <c r="C583" s="66"/>
      <c r="D583" s="43">
        <f>(1/$D$5)*学習!U57</f>
        <v>0</v>
      </c>
      <c r="I583" s="67">
        <v>572</v>
      </c>
      <c r="J583" s="45">
        <v>0.13656060332505487</v>
      </c>
      <c r="K583" s="45">
        <v>2.8287046960046489E-3</v>
      </c>
      <c r="L583" s="45">
        <v>8.1222667893187203E-2</v>
      </c>
      <c r="M583" s="45">
        <v>7.6149705872533821E-2</v>
      </c>
      <c r="N583" s="45">
        <v>2.3924429124602829E-2</v>
      </c>
      <c r="O583" s="45">
        <v>1.3133603651946543E-2</v>
      </c>
      <c r="P583" s="45">
        <v>-6.6966101453559024E-2</v>
      </c>
      <c r="Q583" s="45">
        <v>-0.18531918869498804</v>
      </c>
      <c r="R583" s="45">
        <v>6.6203294031844426E-2</v>
      </c>
      <c r="S583" s="45">
        <v>0.22800015656298964</v>
      </c>
      <c r="T583" s="45">
        <v>-2.5726746574336033E-3</v>
      </c>
      <c r="U583" s="45">
        <v>-0.13946048773684866</v>
      </c>
      <c r="V583" s="45">
        <v>3.4588395878533108E-2</v>
      </c>
      <c r="W583" s="45">
        <v>-1.6980551595588513E-2</v>
      </c>
      <c r="X583" s="45">
        <v>-0.20133780647419047</v>
      </c>
      <c r="Y583" s="45">
        <v>8.9870991653679868E-3</v>
      </c>
      <c r="Z583" s="45">
        <v>6.0407767599641423E-3</v>
      </c>
      <c r="AA583" s="45">
        <v>-4.3767170194368328E-2</v>
      </c>
      <c r="AB583" s="45">
        <v>0.1750063568941134</v>
      </c>
      <c r="AC583" s="45">
        <v>-4.5134380209365076E-2</v>
      </c>
      <c r="AD583" s="45">
        <v>3.0951485062820101E-2</v>
      </c>
      <c r="AE583" s="45">
        <v>-0.16551930108193888</v>
      </c>
      <c r="AF583" s="45">
        <v>2.5889737406671822E-3</v>
      </c>
      <c r="AG583" s="45">
        <v>5.7125259166703954E-2</v>
      </c>
      <c r="AH583" s="45">
        <v>-2.327125983302197E-2</v>
      </c>
      <c r="AI583" s="45">
        <v>6.0138733023540794E-2</v>
      </c>
      <c r="AJ583" s="45">
        <v>-8.0586401261210985E-2</v>
      </c>
      <c r="AK583" s="45">
        <v>-8.9609021280271345E-2</v>
      </c>
      <c r="AL583" s="45">
        <v>4.5474274253279129E-2</v>
      </c>
      <c r="AM583" s="45">
        <v>-2.7082546330723038E-2</v>
      </c>
      <c r="AN583" s="45">
        <v>-0.14918604376848932</v>
      </c>
      <c r="AO583" s="45">
        <v>-0.11818959764401385</v>
      </c>
      <c r="AP583" s="45">
        <v>-0.11952081528885353</v>
      </c>
      <c r="AQ583" s="45">
        <v>8.5126861415833241E-2</v>
      </c>
      <c r="AR583" s="45">
        <v>-4.8896356220519965E-3</v>
      </c>
      <c r="AS583" s="45">
        <v>-2.1682803369484013E-2</v>
      </c>
      <c r="AT583" s="45">
        <v>0.24155372743102344</v>
      </c>
      <c r="AU583" s="45">
        <v>-1.9464899356685356E-2</v>
      </c>
      <c r="AV583" s="45">
        <v>0.11770686958133499</v>
      </c>
      <c r="AW583" s="45">
        <v>-1.9334808418952185E-3</v>
      </c>
      <c r="AX583" s="45">
        <v>-1.5589333586710257E-2</v>
      </c>
      <c r="AY583" s="45">
        <v>6.9891300098070208E-2</v>
      </c>
      <c r="AZ583" s="45">
        <v>-9.1278023345465767E-2</v>
      </c>
      <c r="BA583" s="45">
        <v>0.15775487320916826</v>
      </c>
      <c r="BB583" s="45">
        <v>1.2597252901603673E-2</v>
      </c>
      <c r="BC583" s="45">
        <v>0.17066694015513115</v>
      </c>
      <c r="BD583" s="45">
        <v>2.7870846430744379E-2</v>
      </c>
      <c r="BE583" s="45">
        <v>-0.12135785458694007</v>
      </c>
      <c r="BF583" s="45">
        <v>8.7725719702254762E-2</v>
      </c>
      <c r="BG583" s="45">
        <v>-0.10388685854292622</v>
      </c>
      <c r="BH583" s="45">
        <v>-0.16580322009388915</v>
      </c>
      <c r="BI583" s="45">
        <v>8.3884788321159129E-2</v>
      </c>
      <c r="BJ583" s="45">
        <v>6.0807067305720115E-2</v>
      </c>
      <c r="BK583" s="45">
        <v>6.7221161464568288E-2</v>
      </c>
      <c r="BL583" s="45">
        <v>-6.3855436204530117E-2</v>
      </c>
      <c r="BM583" s="45">
        <v>4.3963911498322177E-2</v>
      </c>
      <c r="BN583" s="45">
        <v>-3.1129234344365826E-2</v>
      </c>
      <c r="BO583" s="45">
        <v>7.7576737328566223E-2</v>
      </c>
      <c r="BP583" s="45">
        <v>0.18837937400975949</v>
      </c>
      <c r="BQ583" s="45">
        <v>-0.15801783465318198</v>
      </c>
      <c r="BR583" s="45">
        <v>5.5429138333818247E-2</v>
      </c>
      <c r="BS583" s="45">
        <v>-0.11451115145787728</v>
      </c>
      <c r="BT583" s="45">
        <v>-6.2543452825039286E-2</v>
      </c>
      <c r="BU583" s="45">
        <v>9.4627907619623655E-2</v>
      </c>
      <c r="BV583" s="45">
        <v>3.2563113710230428E-2</v>
      </c>
      <c r="BW583" s="45">
        <v>4.8801555887523197E-2</v>
      </c>
      <c r="BX583" s="45">
        <v>-4.2299619153547005E-2</v>
      </c>
      <c r="BY583" s="45">
        <v>-2.3763797820989811E-3</v>
      </c>
      <c r="BZ583" s="45">
        <v>-0.15205140418875396</v>
      </c>
      <c r="CA583" s="45">
        <v>-1.9467115315479545E-2</v>
      </c>
      <c r="CB583" s="45">
        <v>0.13237079270463542</v>
      </c>
      <c r="CC583" s="45">
        <v>7.3547146089063126E-2</v>
      </c>
      <c r="CD583" s="45">
        <v>8.6778053658160444E-3</v>
      </c>
      <c r="CE583" s="45">
        <v>7.0090143540641525E-2</v>
      </c>
      <c r="CF583" s="45">
        <v>0.15013054294630479</v>
      </c>
      <c r="CG583" s="45">
        <v>-3.910122574286079E-2</v>
      </c>
      <c r="CH583" s="45">
        <v>-0.13800661584038332</v>
      </c>
      <c r="CI583" s="45">
        <v>7.4068626500350523E-2</v>
      </c>
      <c r="CJ583" s="45">
        <v>4.9607712909559981E-2</v>
      </c>
      <c r="CK583" s="45">
        <v>0.1279913102497035</v>
      </c>
      <c r="CL583" s="45">
        <v>-4.8705521578544249E-2</v>
      </c>
      <c r="CM583" s="45">
        <v>7.2351029126666411E-2</v>
      </c>
      <c r="CN583" s="45">
        <v>-0.14221305662652362</v>
      </c>
      <c r="CO583" s="45">
        <v>3.8341987439792072E-2</v>
      </c>
      <c r="CP583" s="45">
        <v>-0.17647748839121477</v>
      </c>
      <c r="CQ583" s="45">
        <v>-0.33714459073594821</v>
      </c>
      <c r="CR583" s="45">
        <v>0.10557708667258427</v>
      </c>
      <c r="CS583" s="45">
        <v>-6.1134659567686857E-2</v>
      </c>
      <c r="CT583" s="45">
        <v>6.5368619000731598E-2</v>
      </c>
      <c r="CU583" s="45">
        <v>-8.834966046873409E-2</v>
      </c>
      <c r="CV583" s="45">
        <v>2.8745608197908827E-2</v>
      </c>
      <c r="CW583" s="45">
        <v>1.0487540607900308E-2</v>
      </c>
      <c r="CX583" s="45">
        <v>7.366130340789174E-3</v>
      </c>
      <c r="CY583" s="45">
        <v>2.1877920653333032E-2</v>
      </c>
      <c r="CZ583" s="45">
        <v>-1.2255185637355722E-2</v>
      </c>
      <c r="DA583" s="45">
        <v>0.16187710544845127</v>
      </c>
      <c r="DB583" s="45">
        <v>4.0758800473800212E-2</v>
      </c>
      <c r="DC583" s="45">
        <v>-8.4785823288942186E-2</v>
      </c>
      <c r="DD583" s="45">
        <v>0.13744376916393083</v>
      </c>
      <c r="DE583" s="45">
        <v>-1.8771363917658889E-2</v>
      </c>
      <c r="DF583" s="47"/>
      <c r="DG583" s="47"/>
      <c r="DH583" s="47"/>
      <c r="DI583" s="47"/>
      <c r="DJ583" s="47"/>
      <c r="DK583" s="47"/>
      <c r="DL583" s="47"/>
      <c r="DM583" s="47"/>
      <c r="DN583" s="47"/>
      <c r="DO583" s="47"/>
      <c r="DP583" s="47"/>
      <c r="DQ583" s="47"/>
      <c r="DR583" s="47"/>
      <c r="DS583" s="47"/>
      <c r="DT583" s="47"/>
      <c r="DU583" s="47"/>
      <c r="DV583" s="47"/>
      <c r="DW583" s="47"/>
      <c r="DX583" s="47"/>
      <c r="DY583" s="47"/>
      <c r="DZ583" s="47"/>
      <c r="EA583" s="47"/>
      <c r="EB583" s="47"/>
      <c r="EC583" s="47"/>
      <c r="ED583" s="47"/>
      <c r="EE583" s="47"/>
      <c r="EF583" s="47"/>
      <c r="EG583" s="47"/>
      <c r="EH583" s="47"/>
      <c r="EI583" s="47"/>
      <c r="EJ583" s="47"/>
      <c r="EK583" s="47"/>
      <c r="EL583" s="47"/>
      <c r="EM583" s="47"/>
      <c r="EN583" s="47"/>
      <c r="EO583" s="47"/>
      <c r="EP583" s="47"/>
      <c r="EQ583" s="47"/>
      <c r="ER583" s="47"/>
      <c r="ES583" s="47"/>
      <c r="ET583" s="47"/>
      <c r="EU583" s="47"/>
      <c r="EV583" s="47"/>
      <c r="EW583" s="47"/>
      <c r="EX583" s="47"/>
      <c r="EY583" s="47"/>
      <c r="EZ583" s="47"/>
      <c r="FA583" s="47"/>
      <c r="FB583" s="47"/>
      <c r="FC583" s="47"/>
      <c r="FD583" s="47"/>
      <c r="FE583" s="47"/>
      <c r="FF583" s="47"/>
      <c r="FG583" s="47"/>
      <c r="FH583" s="47"/>
      <c r="FI583" s="47"/>
      <c r="FJ583" s="47"/>
      <c r="FK583" s="47"/>
      <c r="FL583" s="47"/>
      <c r="FM583" s="47"/>
      <c r="FN583" s="47"/>
      <c r="FO583" s="47"/>
      <c r="FP583" s="47"/>
      <c r="FQ583" s="47"/>
      <c r="FR583" s="47"/>
      <c r="FS583" s="47"/>
      <c r="FT583" s="47"/>
      <c r="FU583" s="47"/>
      <c r="FV583" s="47"/>
      <c r="FW583" s="47"/>
      <c r="FX583" s="47"/>
      <c r="FY583" s="47"/>
      <c r="FZ583" s="47"/>
      <c r="GA583" s="47"/>
      <c r="GB583" s="47"/>
      <c r="GC583" s="47"/>
      <c r="GD583" s="47"/>
      <c r="GE583" s="47"/>
      <c r="GF583" s="47"/>
      <c r="GG583" s="47"/>
      <c r="GH583" s="47"/>
      <c r="GI583" s="47"/>
      <c r="GJ583" s="47"/>
      <c r="GK583" s="47"/>
      <c r="GL583" s="47"/>
      <c r="GM583" s="47"/>
      <c r="GN583" s="47"/>
      <c r="GO583" s="47"/>
      <c r="GP583" s="47"/>
      <c r="GQ583" s="47"/>
      <c r="GR583" s="47"/>
      <c r="GS583" s="47"/>
      <c r="GT583" s="47"/>
      <c r="GU583" s="47"/>
      <c r="GV583" s="47"/>
      <c r="GW583" s="47"/>
      <c r="GX583" s="47"/>
      <c r="GY583" s="47"/>
      <c r="GZ583" s="47"/>
      <c r="HA583" s="47"/>
      <c r="HB583" s="47"/>
      <c r="HC583" s="47"/>
      <c r="HD583" s="47"/>
      <c r="HE583" s="47"/>
      <c r="HF583" s="47"/>
      <c r="HG583" s="47"/>
      <c r="HH583" s="47"/>
      <c r="HI583" s="47"/>
      <c r="HJ583" s="47"/>
      <c r="HK583" s="47"/>
      <c r="HL583" s="47"/>
      <c r="HM583" s="47"/>
      <c r="HN583" s="47"/>
      <c r="HO583" s="47"/>
      <c r="HP583" s="47"/>
      <c r="HQ583" s="47"/>
      <c r="HR583" s="47"/>
      <c r="HS583" s="47"/>
      <c r="HT583" s="47"/>
      <c r="HU583" s="47"/>
      <c r="HV583" s="47"/>
      <c r="HW583" s="47"/>
      <c r="HX583" s="47"/>
      <c r="HY583" s="47"/>
      <c r="HZ583" s="47"/>
      <c r="IA583" s="47"/>
      <c r="IB583" s="47"/>
      <c r="IC583" s="47"/>
      <c r="ID583" s="47"/>
      <c r="IE583" s="47"/>
      <c r="IF583" s="47"/>
      <c r="IG583" s="47"/>
      <c r="IH583" s="47"/>
      <c r="II583" s="47"/>
      <c r="IJ583" s="47"/>
      <c r="IK583" s="47"/>
      <c r="IL583" s="47"/>
      <c r="IM583" s="47"/>
      <c r="IN583" s="47"/>
      <c r="IO583" s="47"/>
      <c r="IP583" s="47"/>
      <c r="IQ583" s="47"/>
      <c r="IR583" s="47"/>
      <c r="IS583" s="47"/>
      <c r="IT583" s="47"/>
      <c r="IU583" s="47"/>
      <c r="IV583" s="47"/>
      <c r="IW583" s="47"/>
      <c r="IX583" s="47"/>
      <c r="IY583" s="47"/>
      <c r="IZ583" s="47"/>
      <c r="JA583" s="47"/>
      <c r="JB583" s="47"/>
      <c r="JC583" s="47"/>
      <c r="JD583" s="47"/>
      <c r="JE583" s="47"/>
      <c r="JF583" s="47"/>
      <c r="JG583" s="47"/>
      <c r="JH583" s="47"/>
      <c r="JI583" s="47"/>
      <c r="JJ583" s="47"/>
      <c r="JK583" s="47"/>
      <c r="JL583" s="47"/>
      <c r="JM583" s="47"/>
      <c r="JN583" s="47"/>
      <c r="JO583" s="47"/>
      <c r="JP583" s="47"/>
      <c r="JQ583" s="47"/>
      <c r="JR583" s="47"/>
      <c r="JS583" s="47"/>
      <c r="JT583" s="47"/>
      <c r="JU583" s="47"/>
      <c r="JV583" s="47"/>
      <c r="JW583" s="47"/>
      <c r="JX583" s="47"/>
      <c r="JY583" s="47"/>
      <c r="JZ583" s="47"/>
      <c r="KA583" s="47"/>
      <c r="KB583" s="47"/>
      <c r="KC583" s="47"/>
      <c r="KD583" s="47"/>
      <c r="KE583" s="47"/>
      <c r="KF583" s="47"/>
      <c r="KG583" s="47"/>
      <c r="KH583" s="47"/>
      <c r="KI583" s="47"/>
      <c r="KJ583" s="47"/>
      <c r="KK583" s="47"/>
      <c r="KL583" s="47"/>
      <c r="KM583" s="47"/>
      <c r="KN583" s="47"/>
      <c r="KO583" s="47"/>
      <c r="KP583" s="47"/>
      <c r="KQ583" s="47"/>
      <c r="KR583" s="47"/>
      <c r="KS583" s="47"/>
      <c r="KT583" s="47"/>
      <c r="KU583" s="47"/>
      <c r="KV583" s="47"/>
      <c r="KW583" s="47"/>
      <c r="KX583" s="47"/>
      <c r="KY583" s="47"/>
      <c r="KZ583" s="47"/>
      <c r="LA583" s="47"/>
      <c r="LB583" s="47"/>
      <c r="LC583" s="47"/>
      <c r="LD583" s="47"/>
      <c r="LE583" s="47"/>
      <c r="LF583" s="47"/>
      <c r="LG583" s="47"/>
      <c r="LH583" s="47"/>
      <c r="LI583" s="47"/>
      <c r="LJ583" s="47"/>
      <c r="LK583" s="47"/>
      <c r="LL583" s="47"/>
      <c r="LM583" s="47"/>
      <c r="LN583" s="47"/>
      <c r="LO583" s="47"/>
      <c r="LP583" s="47"/>
      <c r="LQ583" s="47"/>
      <c r="LR583" s="47"/>
      <c r="LS583" s="47"/>
      <c r="LT583" s="47"/>
      <c r="LU583" s="47"/>
      <c r="LV583" s="47"/>
      <c r="LW583" s="47"/>
      <c r="LX583" s="47"/>
      <c r="LY583" s="47"/>
      <c r="LZ583" s="47"/>
      <c r="MA583" s="47"/>
      <c r="MB583" s="47"/>
      <c r="MC583" s="47"/>
      <c r="MD583" s="47"/>
      <c r="ME583" s="47"/>
      <c r="MF583" s="47"/>
      <c r="MG583" s="47"/>
      <c r="MH583" s="47"/>
      <c r="MI583" s="47"/>
      <c r="MJ583" s="47"/>
      <c r="MK583" s="47"/>
      <c r="ML583" s="47"/>
      <c r="MM583" s="47"/>
      <c r="MN583" s="47"/>
      <c r="MO583" s="47"/>
      <c r="MP583" s="47"/>
      <c r="MQ583" s="47"/>
      <c r="MR583" s="47"/>
      <c r="MS583" s="47"/>
      <c r="MT583" s="47"/>
      <c r="MU583" s="47"/>
      <c r="MV583" s="47"/>
      <c r="MW583" s="47"/>
      <c r="MX583" s="47"/>
      <c r="MY583" s="47"/>
      <c r="MZ583" s="47"/>
      <c r="NA583" s="47"/>
      <c r="NB583" s="47"/>
      <c r="NC583" s="47"/>
      <c r="ND583" s="47"/>
      <c r="NE583" s="47"/>
      <c r="NF583" s="47"/>
      <c r="NG583" s="47"/>
      <c r="NH583" s="47"/>
      <c r="NI583" s="47"/>
      <c r="NJ583" s="47"/>
      <c r="NK583" s="47"/>
      <c r="NL583" s="47"/>
      <c r="NM583" s="47"/>
      <c r="NN583" s="47"/>
      <c r="NO583" s="47"/>
      <c r="NP583" s="47"/>
      <c r="NQ583" s="47"/>
      <c r="NR583" s="47"/>
      <c r="NS583" s="47"/>
      <c r="NT583" s="47"/>
      <c r="NU583" s="47"/>
      <c r="NV583" s="47"/>
      <c r="NW583" s="47"/>
      <c r="NX583" s="47"/>
      <c r="NY583" s="47"/>
      <c r="NZ583" s="47"/>
      <c r="OA583" s="47"/>
      <c r="OB583" s="47"/>
      <c r="OC583" s="47"/>
      <c r="OD583" s="47"/>
      <c r="OE583" s="47"/>
      <c r="OF583" s="47"/>
      <c r="OG583" s="47"/>
      <c r="OH583" s="47"/>
      <c r="OI583" s="47"/>
      <c r="OJ583" s="47"/>
      <c r="OK583" s="47"/>
      <c r="OL583" s="47"/>
      <c r="OM583" s="47"/>
      <c r="ON583" s="47"/>
      <c r="OO583" s="47"/>
      <c r="OP583" s="47"/>
      <c r="OQ583" s="47"/>
      <c r="OR583" s="47"/>
      <c r="OS583" s="47"/>
      <c r="OT583" s="47"/>
      <c r="OU583" s="47"/>
      <c r="OV583" s="47"/>
      <c r="OW583" s="47"/>
      <c r="OX583" s="47"/>
      <c r="OY583" s="47"/>
      <c r="OZ583" s="47"/>
      <c r="PA583" s="47"/>
      <c r="PB583" s="47"/>
      <c r="PC583" s="47"/>
      <c r="PD583" s="47"/>
      <c r="PE583" s="47"/>
      <c r="PF583" s="47"/>
      <c r="PG583" s="47"/>
      <c r="PH583" s="47"/>
      <c r="PI583" s="47"/>
      <c r="PJ583" s="47"/>
      <c r="PK583" s="47"/>
      <c r="PL583" s="47"/>
      <c r="PM583" s="47"/>
      <c r="PN583" s="47"/>
      <c r="PO583" s="47"/>
      <c r="PP583" s="47"/>
      <c r="PQ583" s="47"/>
      <c r="PR583" s="47"/>
      <c r="PS583" s="47"/>
      <c r="PT583" s="47"/>
      <c r="PU583" s="47"/>
      <c r="PV583" s="47"/>
      <c r="PW583" s="47"/>
      <c r="PX583" s="47"/>
      <c r="PY583" s="47"/>
      <c r="PZ583" s="47"/>
      <c r="QA583" s="47"/>
      <c r="QB583" s="47"/>
      <c r="QC583" s="47"/>
      <c r="QD583" s="47"/>
      <c r="QE583" s="47"/>
      <c r="QF583" s="47"/>
      <c r="QG583" s="47"/>
      <c r="QH583" s="47"/>
      <c r="QI583" s="47"/>
      <c r="QJ583" s="47"/>
      <c r="QK583" s="47"/>
      <c r="QL583" s="47"/>
      <c r="QM583" s="47"/>
      <c r="QN583" s="47"/>
      <c r="QO583" s="47"/>
      <c r="QP583" s="47"/>
      <c r="QQ583" s="47"/>
      <c r="QR583" s="47"/>
      <c r="QS583" s="47"/>
      <c r="QT583" s="47"/>
      <c r="QU583" s="47"/>
      <c r="QV583" s="47"/>
      <c r="QW583" s="47"/>
      <c r="QX583" s="47"/>
      <c r="QY583" s="47"/>
      <c r="QZ583" s="47"/>
      <c r="RA583" s="47"/>
      <c r="RB583" s="47"/>
      <c r="RC583" s="47"/>
      <c r="RD583" s="47"/>
      <c r="RE583" s="47"/>
      <c r="RF583" s="47"/>
      <c r="RG583" s="47"/>
      <c r="RH583" s="47"/>
      <c r="RI583" s="47"/>
      <c r="RJ583" s="47"/>
      <c r="RK583" s="47"/>
      <c r="RL583" s="47"/>
      <c r="RM583" s="47"/>
      <c r="RN583" s="47"/>
      <c r="RO583" s="47"/>
      <c r="RP583" s="47"/>
      <c r="RQ583" s="47"/>
      <c r="RR583" s="47"/>
      <c r="RS583" s="47"/>
      <c r="RT583" s="47"/>
      <c r="RU583" s="47"/>
      <c r="RV583" s="47"/>
      <c r="RW583" s="47"/>
      <c r="RX583" s="47"/>
      <c r="RY583" s="47"/>
      <c r="RZ583" s="47"/>
      <c r="SA583" s="47"/>
      <c r="SB583" s="47"/>
      <c r="SC583" s="47"/>
      <c r="SD583" s="47"/>
      <c r="SE583" s="47"/>
      <c r="SF583" s="47"/>
      <c r="SG583" s="47"/>
      <c r="SH583" s="47"/>
      <c r="SI583" s="47"/>
      <c r="SJ583" s="47"/>
      <c r="SK583" s="47"/>
      <c r="SL583" s="47"/>
      <c r="SM583" s="47"/>
      <c r="SN583" s="47"/>
      <c r="SO583" s="47"/>
      <c r="SP583" s="47"/>
      <c r="SQ583" s="47"/>
      <c r="SR583" s="47"/>
      <c r="SS583" s="47"/>
      <c r="ST583" s="47"/>
      <c r="SU583" s="47"/>
      <c r="SV583" s="47"/>
      <c r="SW583" s="47"/>
      <c r="SX583" s="47"/>
      <c r="SY583" s="47"/>
      <c r="SZ583" s="47"/>
      <c r="TA583" s="47"/>
      <c r="TB583" s="47"/>
      <c r="TC583" s="47"/>
      <c r="TD583" s="47"/>
      <c r="TE583" s="47"/>
      <c r="TF583" s="47"/>
      <c r="TG583" s="47"/>
      <c r="TH583" s="47"/>
      <c r="TI583" s="47"/>
      <c r="TJ583" s="47"/>
      <c r="TK583" s="47"/>
      <c r="TL583" s="47"/>
      <c r="TM583" s="47"/>
      <c r="TN583" s="47"/>
      <c r="TO583" s="47"/>
      <c r="TP583" s="47"/>
      <c r="TQ583" s="47"/>
      <c r="TR583" s="47"/>
      <c r="TS583" s="47"/>
      <c r="TT583" s="47"/>
      <c r="TU583" s="47"/>
      <c r="TV583" s="47"/>
      <c r="TW583" s="47"/>
      <c r="TX583" s="47"/>
      <c r="TY583" s="47"/>
      <c r="TZ583" s="47"/>
      <c r="UA583" s="47"/>
      <c r="UB583" s="47"/>
      <c r="UC583" s="47"/>
      <c r="UD583" s="47"/>
      <c r="UE583" s="47"/>
      <c r="UF583" s="47"/>
      <c r="UG583" s="47"/>
      <c r="UH583" s="47"/>
      <c r="UI583" s="47"/>
      <c r="UJ583" s="47"/>
      <c r="UK583" s="47"/>
      <c r="UL583" s="47"/>
      <c r="UM583" s="47"/>
      <c r="UN583" s="47"/>
      <c r="UO583" s="47"/>
      <c r="UP583" s="47"/>
      <c r="UQ583" s="47"/>
      <c r="UR583" s="47"/>
      <c r="US583" s="47"/>
      <c r="UT583" s="47"/>
      <c r="UU583" s="47"/>
      <c r="UV583" s="47"/>
      <c r="UW583" s="47"/>
      <c r="UX583" s="47"/>
      <c r="UY583" s="47"/>
      <c r="UZ583" s="47"/>
      <c r="VA583" s="47"/>
      <c r="VB583" s="47"/>
      <c r="VC583" s="47"/>
      <c r="VD583" s="47"/>
      <c r="VE583" s="47"/>
      <c r="VF583" s="47"/>
      <c r="VG583" s="47"/>
      <c r="VH583" s="47"/>
      <c r="VI583" s="47"/>
      <c r="VJ583" s="47"/>
      <c r="VK583" s="47"/>
      <c r="VL583" s="47"/>
      <c r="VM583" s="47"/>
      <c r="VN583" s="47"/>
      <c r="VO583" s="47"/>
      <c r="VP583" s="47"/>
      <c r="VQ583" s="47"/>
      <c r="VR583" s="47"/>
      <c r="VS583" s="47"/>
      <c r="VT583" s="47"/>
      <c r="VU583" s="47"/>
      <c r="VV583" s="47"/>
      <c r="VW583" s="47"/>
      <c r="VX583" s="47"/>
      <c r="VY583" s="47"/>
      <c r="VZ583" s="47"/>
      <c r="WA583" s="47"/>
      <c r="WB583" s="47"/>
      <c r="WC583" s="47"/>
      <c r="WD583" s="47"/>
      <c r="WE583" s="47"/>
      <c r="WF583" s="47"/>
      <c r="WG583" s="47"/>
      <c r="WH583" s="47"/>
      <c r="WI583" s="47"/>
      <c r="WJ583" s="47"/>
      <c r="WK583" s="47"/>
      <c r="WL583" s="47"/>
      <c r="WM583" s="47"/>
      <c r="WN583" s="47"/>
      <c r="WO583" s="47"/>
      <c r="WP583" s="47"/>
      <c r="WQ583" s="47"/>
      <c r="WR583" s="47"/>
      <c r="WS583" s="47"/>
      <c r="WT583" s="47"/>
      <c r="WU583" s="47"/>
      <c r="WV583" s="47"/>
      <c r="WW583" s="47"/>
      <c r="WX583" s="47"/>
      <c r="WY583" s="47"/>
      <c r="WZ583" s="47"/>
      <c r="XA583" s="47"/>
      <c r="XB583" s="47"/>
      <c r="XC583" s="47"/>
      <c r="XD583" s="47"/>
      <c r="XE583" s="47"/>
      <c r="XF583" s="47"/>
      <c r="XG583" s="47"/>
      <c r="XH583" s="47"/>
      <c r="XI583" s="47"/>
      <c r="XJ583" s="47"/>
      <c r="XK583" s="47"/>
      <c r="XL583" s="47"/>
      <c r="XM583" s="47"/>
      <c r="XN583" s="47"/>
      <c r="XO583" s="47"/>
      <c r="XP583" s="47"/>
      <c r="XQ583" s="47"/>
      <c r="XR583" s="47"/>
      <c r="XS583" s="47"/>
      <c r="XT583" s="47"/>
      <c r="XU583" s="47"/>
      <c r="XV583" s="47"/>
      <c r="XW583" s="47"/>
      <c r="XX583" s="47"/>
      <c r="XY583" s="47"/>
      <c r="XZ583" s="47"/>
      <c r="YA583" s="47"/>
      <c r="YB583" s="47"/>
      <c r="YC583" s="47"/>
      <c r="YD583" s="47"/>
      <c r="YE583" s="47"/>
      <c r="YF583" s="47"/>
      <c r="YG583" s="47"/>
      <c r="YH583" s="47"/>
      <c r="YI583" s="47"/>
      <c r="YJ583" s="47"/>
      <c r="YK583" s="47"/>
      <c r="YL583" s="47"/>
      <c r="YM583" s="47"/>
      <c r="YN583" s="47"/>
      <c r="YO583" s="47"/>
      <c r="YP583" s="47"/>
      <c r="YQ583" s="47"/>
      <c r="YR583" s="47"/>
      <c r="YS583" s="47"/>
      <c r="YT583" s="47"/>
      <c r="YU583" s="47"/>
      <c r="YV583" s="47"/>
      <c r="YW583" s="47"/>
      <c r="YX583" s="47"/>
      <c r="YY583" s="47"/>
      <c r="YZ583" s="47"/>
      <c r="ZA583" s="47"/>
      <c r="ZB583" s="47"/>
      <c r="ZC583" s="47"/>
      <c r="ZD583" s="47"/>
      <c r="ZE583" s="47"/>
      <c r="ZF583" s="47"/>
      <c r="ZG583" s="47"/>
      <c r="ZH583" s="47"/>
      <c r="ZI583" s="47"/>
      <c r="ZJ583" s="47"/>
      <c r="ZK583" s="47"/>
      <c r="ZL583" s="47"/>
      <c r="ZM583" s="47"/>
      <c r="ZN583" s="47"/>
      <c r="ZO583" s="47"/>
      <c r="ZP583" s="47"/>
      <c r="ZQ583" s="47"/>
      <c r="ZR583" s="47"/>
      <c r="ZS583" s="47"/>
      <c r="ZT583" s="47"/>
      <c r="ZU583" s="47"/>
      <c r="ZV583" s="47"/>
      <c r="ZW583" s="47"/>
      <c r="ZX583" s="47"/>
      <c r="ZY583" s="47"/>
      <c r="ZZ583" s="47"/>
      <c r="AAA583" s="47"/>
      <c r="AAB583" s="47"/>
      <c r="AAC583" s="47"/>
      <c r="AAD583" s="47"/>
      <c r="AAE583" s="47"/>
      <c r="AAF583" s="47"/>
      <c r="AAG583" s="47"/>
      <c r="AAH583" s="47"/>
      <c r="AAI583" s="47"/>
      <c r="AAJ583" s="47"/>
      <c r="AAK583" s="47"/>
      <c r="AAL583" s="47"/>
      <c r="AAM583" s="47"/>
      <c r="AAN583" s="47"/>
      <c r="AAO583" s="47"/>
      <c r="AAP583" s="47"/>
      <c r="AAQ583" s="47"/>
      <c r="AAR583" s="47"/>
      <c r="AAS583" s="47"/>
      <c r="AAT583" s="47"/>
      <c r="AAU583" s="47"/>
      <c r="AAV583" s="47"/>
      <c r="AAW583" s="47"/>
      <c r="AAX583" s="47"/>
      <c r="AAY583" s="47"/>
      <c r="AAZ583" s="47"/>
      <c r="ABA583" s="47"/>
      <c r="ABB583" s="47"/>
      <c r="ABC583" s="47"/>
      <c r="ABD583" s="47"/>
      <c r="ABE583" s="47"/>
      <c r="ABF583" s="47"/>
      <c r="ABG583" s="47"/>
      <c r="ABH583" s="47"/>
      <c r="ABI583" s="47"/>
      <c r="ABJ583" s="47"/>
      <c r="ABK583" s="47"/>
      <c r="ABL583" s="47"/>
      <c r="ABM583" s="47"/>
      <c r="ABN583" s="47"/>
      <c r="ABO583" s="47"/>
      <c r="ABP583" s="47"/>
      <c r="ABQ583" s="47"/>
      <c r="ABR583" s="47"/>
      <c r="ABS583" s="47"/>
      <c r="ABT583" s="47"/>
      <c r="ABU583" s="47"/>
      <c r="ABV583" s="47"/>
      <c r="ABW583" s="47"/>
      <c r="ABX583" s="47"/>
      <c r="ABY583" s="47"/>
      <c r="ABZ583" s="47"/>
      <c r="ACA583" s="47"/>
      <c r="ACB583" s="47"/>
      <c r="ACC583" s="47"/>
      <c r="ACD583" s="47"/>
      <c r="ACE583" s="47"/>
      <c r="ACF583" s="47"/>
      <c r="ACG583" s="47"/>
      <c r="ACH583" s="47"/>
      <c r="ACI583" s="47"/>
      <c r="ACJ583" s="47"/>
      <c r="ACK583" s="47"/>
      <c r="ACL583" s="47"/>
      <c r="ACM583" s="47"/>
      <c r="ACN583" s="47"/>
      <c r="ACO583" s="47"/>
      <c r="ACP583" s="47"/>
      <c r="ACQ583" s="47"/>
      <c r="ACR583" s="47"/>
      <c r="ACS583" s="47"/>
      <c r="ACT583" s="47"/>
      <c r="ACU583" s="47"/>
      <c r="ACV583" s="47"/>
      <c r="ACW583" s="47"/>
      <c r="ACX583" s="47"/>
      <c r="ACY583" s="47"/>
      <c r="ACZ583" s="47"/>
      <c r="ADA583" s="47"/>
      <c r="ADB583" s="47"/>
      <c r="ADC583" s="47"/>
      <c r="ADD583" s="47"/>
      <c r="ADE583" s="47"/>
      <c r="ADF583" s="47"/>
      <c r="ADG583" s="47"/>
      <c r="ADH583" s="47"/>
      <c r="ADI583" s="47"/>
      <c r="ADJ583" s="47"/>
      <c r="ADK583" s="47"/>
      <c r="ADL583" s="47"/>
      <c r="ADM583" s="47"/>
      <c r="ADN583" s="47"/>
      <c r="ADO583" s="47"/>
      <c r="ADP583" s="47"/>
    </row>
    <row r="584" spans="3:796" x14ac:dyDescent="0.4">
      <c r="C584" s="66"/>
      <c r="D584" s="43">
        <f>(1/$D$5)*学習!U58</f>
        <v>1.9607843137254902E-2</v>
      </c>
      <c r="I584" s="67">
        <v>573</v>
      </c>
      <c r="J584" s="45">
        <v>-0.1118448635609828</v>
      </c>
      <c r="K584" s="45">
        <v>-1.4773785237247518E-2</v>
      </c>
      <c r="L584" s="45">
        <v>-6.7404961850619394E-2</v>
      </c>
      <c r="M584" s="45">
        <v>-6.7421380410986359E-2</v>
      </c>
      <c r="N584" s="45">
        <v>8.2496992391117088E-2</v>
      </c>
      <c r="O584" s="45">
        <v>-8.9603992392457647E-3</v>
      </c>
      <c r="P584" s="45">
        <v>2.5025611683736005E-2</v>
      </c>
      <c r="Q584" s="45">
        <v>-0.10497220545946649</v>
      </c>
      <c r="R584" s="45">
        <v>1.4973666035883446E-2</v>
      </c>
      <c r="S584" s="45">
        <v>-6.4151299100322023E-2</v>
      </c>
      <c r="T584" s="45">
        <v>-5.0445658060958125E-2</v>
      </c>
      <c r="U584" s="45">
        <v>6.8601574151747766E-2</v>
      </c>
      <c r="V584" s="45">
        <v>-3.6708371827225403E-2</v>
      </c>
      <c r="W584" s="45">
        <v>-1.0382622006229554E-2</v>
      </c>
      <c r="X584" s="45">
        <v>-0.15764793719505496</v>
      </c>
      <c r="Y584" s="45">
        <v>0.2137025933982151</v>
      </c>
      <c r="Z584" s="45">
        <v>-0.21270313908884397</v>
      </c>
      <c r="AA584" s="45">
        <v>1.269016356681737E-2</v>
      </c>
      <c r="AB584" s="45">
        <v>2.9367889739990761E-2</v>
      </c>
      <c r="AC584" s="45">
        <v>0.24134524456788287</v>
      </c>
      <c r="AD584" s="45">
        <v>0.10098810720869808</v>
      </c>
      <c r="AE584" s="45">
        <v>9.6304608115649781E-2</v>
      </c>
      <c r="AF584" s="45">
        <v>2.0765987137280111E-2</v>
      </c>
      <c r="AG584" s="45">
        <v>-6.8717245247233216E-2</v>
      </c>
      <c r="AH584" s="45">
        <v>-6.9994769808022966E-2</v>
      </c>
      <c r="AI584" s="45">
        <v>-0.18238430673094422</v>
      </c>
      <c r="AJ584" s="45">
        <v>6.31636068454485E-2</v>
      </c>
      <c r="AK584" s="45">
        <v>-7.9752157258466787E-3</v>
      </c>
      <c r="AL584" s="45">
        <v>-7.0935770962290687E-2</v>
      </c>
      <c r="AM584" s="45">
        <v>-1.1306288979406909E-2</v>
      </c>
      <c r="AN584" s="45">
        <v>3.8111579095803948E-2</v>
      </c>
      <c r="AO584" s="45">
        <v>3.2824854345961975E-2</v>
      </c>
      <c r="AP584" s="45">
        <v>-7.5949312436559252E-2</v>
      </c>
      <c r="AQ584" s="45">
        <v>-6.1297354227459723E-2</v>
      </c>
      <c r="AR584" s="45">
        <v>-2.304233805331107E-2</v>
      </c>
      <c r="AS584" s="45">
        <v>-0.1216875428983656</v>
      </c>
      <c r="AT584" s="45">
        <v>0.27092694482594287</v>
      </c>
      <c r="AU584" s="45">
        <v>-4.7370034731687279E-2</v>
      </c>
      <c r="AV584" s="45">
        <v>-2.7153287224793547E-2</v>
      </c>
      <c r="AW584" s="45">
        <v>8.2869899750740814E-2</v>
      </c>
      <c r="AX584" s="45">
        <v>-1.7073328032687643E-2</v>
      </c>
      <c r="AY584" s="45">
        <v>-6.7002678415512537E-2</v>
      </c>
      <c r="AZ584" s="45">
        <v>-0.12939196891101762</v>
      </c>
      <c r="BA584" s="45">
        <v>3.4804497882124974E-2</v>
      </c>
      <c r="BB584" s="45">
        <v>0.10583489851339749</v>
      </c>
      <c r="BC584" s="45">
        <v>-7.0338923285557187E-2</v>
      </c>
      <c r="BD584" s="45">
        <v>-0.12213483505594715</v>
      </c>
      <c r="BE584" s="45">
        <v>7.5352619469014698E-2</v>
      </c>
      <c r="BF584" s="45">
        <v>-0.11137429719354959</v>
      </c>
      <c r="BG584" s="45">
        <v>-0.1247148607827467</v>
      </c>
      <c r="BH584" s="45">
        <v>3.5266770750716058E-3</v>
      </c>
      <c r="BI584" s="45">
        <v>6.6522687827666918E-2</v>
      </c>
      <c r="BJ584" s="45">
        <v>3.6662259864825256E-2</v>
      </c>
      <c r="BK584" s="45">
        <v>-3.5423742557941285E-2</v>
      </c>
      <c r="BL584" s="45">
        <v>-8.65269472235137E-2</v>
      </c>
      <c r="BM584" s="45">
        <v>0.24032696819062901</v>
      </c>
      <c r="BN584" s="45">
        <v>-6.7610237269257897E-2</v>
      </c>
      <c r="BO584" s="45">
        <v>-4.9544794352985963E-2</v>
      </c>
      <c r="BP584" s="45">
        <v>5.9069766403183489E-2</v>
      </c>
      <c r="BQ584" s="45">
        <v>-3.7561425975681836E-2</v>
      </c>
      <c r="BR584" s="45">
        <v>0.18046861754705254</v>
      </c>
      <c r="BS584" s="45">
        <v>3.4764279418292049E-2</v>
      </c>
      <c r="BT584" s="45">
        <v>2.9482572490280912E-2</v>
      </c>
      <c r="BU584" s="45">
        <v>0.10137572542623875</v>
      </c>
      <c r="BV584" s="45">
        <v>-8.3529650407602376E-3</v>
      </c>
      <c r="BW584" s="45">
        <v>8.3409768158789394E-2</v>
      </c>
      <c r="BX584" s="45">
        <v>5.4432033633855521E-2</v>
      </c>
      <c r="BY584" s="45">
        <v>-0.10468123059789476</v>
      </c>
      <c r="BZ584" s="45">
        <v>-0.13811552716362702</v>
      </c>
      <c r="CA584" s="45">
        <v>8.4680165257098358E-2</v>
      </c>
      <c r="CB584" s="45">
        <v>-5.6122631541897998E-2</v>
      </c>
      <c r="CC584" s="45">
        <v>-0.10672718488583978</v>
      </c>
      <c r="CD584" s="45">
        <v>0.14980698490752437</v>
      </c>
      <c r="CE584" s="45">
        <v>4.0483400362573481E-2</v>
      </c>
      <c r="CF584" s="45">
        <v>5.7837585820986609E-2</v>
      </c>
      <c r="CG584" s="45">
        <v>-4.4303597618116371E-2</v>
      </c>
      <c r="CH584" s="45">
        <v>-3.2641584268411107E-2</v>
      </c>
      <c r="CI584" s="45">
        <v>-5.2787628932736946E-2</v>
      </c>
      <c r="CJ584" s="45">
        <v>-3.2223031476199523E-2</v>
      </c>
      <c r="CK584" s="45">
        <v>8.7668403204858664E-2</v>
      </c>
      <c r="CL584" s="45">
        <v>0.1001349519628624</v>
      </c>
      <c r="CM584" s="45">
        <v>-5.7099382702404659E-2</v>
      </c>
      <c r="CN584" s="45">
        <v>-8.2218715654773858E-2</v>
      </c>
      <c r="CO584" s="45">
        <v>3.6614591843467596E-2</v>
      </c>
      <c r="CP584" s="45">
        <v>-5.6227375677545592E-2</v>
      </c>
      <c r="CQ584" s="45">
        <v>7.2673686605625579E-2</v>
      </c>
      <c r="CR584" s="45">
        <v>-0.15577173436007977</v>
      </c>
      <c r="CS584" s="45">
        <v>-0.14780353725778525</v>
      </c>
      <c r="CT584" s="45">
        <v>0.19335638839489555</v>
      </c>
      <c r="CU584" s="45">
        <v>4.0511535822589727E-2</v>
      </c>
      <c r="CV584" s="45">
        <v>-3.2979676059903769E-2</v>
      </c>
      <c r="CW584" s="45">
        <v>-4.8609771041483903E-2</v>
      </c>
      <c r="CX584" s="45">
        <v>1.1729572296715691E-2</v>
      </c>
      <c r="CY584" s="45">
        <v>5.3362631376499173E-2</v>
      </c>
      <c r="CZ584" s="45">
        <v>-1.2564320560037446E-2</v>
      </c>
      <c r="DA584" s="45">
        <v>-4.6535069846145465E-2</v>
      </c>
      <c r="DB584" s="45">
        <v>-7.1067906665968947E-2</v>
      </c>
      <c r="DC584" s="45">
        <v>-0.14157209392673914</v>
      </c>
      <c r="DD584" s="45">
        <v>0.11702843239719778</v>
      </c>
      <c r="DE584" s="45">
        <v>-6.6146257312753365E-2</v>
      </c>
      <c r="DF584" s="47"/>
      <c r="DG584" s="47"/>
      <c r="DH584" s="47"/>
      <c r="DI584" s="47"/>
      <c r="DJ584" s="47"/>
      <c r="DK584" s="47"/>
      <c r="DL584" s="47"/>
      <c r="DM584" s="47"/>
      <c r="DN584" s="47"/>
      <c r="DO584" s="47"/>
      <c r="DP584" s="47"/>
      <c r="DQ584" s="47"/>
      <c r="DR584" s="47"/>
      <c r="DS584" s="47"/>
      <c r="DT584" s="47"/>
      <c r="DU584" s="47"/>
      <c r="DV584" s="47"/>
      <c r="DW584" s="47"/>
      <c r="DX584" s="47"/>
      <c r="DY584" s="47"/>
      <c r="DZ584" s="47"/>
      <c r="EA584" s="47"/>
      <c r="EB584" s="47"/>
      <c r="EC584" s="47"/>
      <c r="ED584" s="47"/>
      <c r="EE584" s="47"/>
      <c r="EF584" s="47"/>
      <c r="EG584" s="47"/>
      <c r="EH584" s="47"/>
      <c r="EI584" s="47"/>
      <c r="EJ584" s="47"/>
      <c r="EK584" s="47"/>
      <c r="EL584" s="47"/>
      <c r="EM584" s="47"/>
      <c r="EN584" s="47"/>
      <c r="EO584" s="47"/>
      <c r="EP584" s="47"/>
      <c r="EQ584" s="47"/>
      <c r="ER584" s="47"/>
      <c r="ES584" s="47"/>
      <c r="ET584" s="47"/>
      <c r="EU584" s="47"/>
      <c r="EV584" s="47"/>
      <c r="EW584" s="47"/>
      <c r="EX584" s="47"/>
      <c r="EY584" s="47"/>
      <c r="EZ584" s="47"/>
      <c r="FA584" s="47"/>
      <c r="FB584" s="47"/>
      <c r="FC584" s="47"/>
      <c r="FD584" s="47"/>
      <c r="FE584" s="47"/>
      <c r="FF584" s="47"/>
      <c r="FG584" s="47"/>
      <c r="FH584" s="47"/>
      <c r="FI584" s="47"/>
      <c r="FJ584" s="47"/>
      <c r="FK584" s="47"/>
      <c r="FL584" s="47"/>
      <c r="FM584" s="47"/>
      <c r="FN584" s="47"/>
      <c r="FO584" s="47"/>
      <c r="FP584" s="47"/>
      <c r="FQ584" s="47"/>
      <c r="FR584" s="47"/>
      <c r="FS584" s="47"/>
      <c r="FT584" s="47"/>
      <c r="FU584" s="47"/>
      <c r="FV584" s="47"/>
      <c r="FW584" s="47"/>
      <c r="FX584" s="47"/>
      <c r="FY584" s="47"/>
      <c r="FZ584" s="47"/>
      <c r="GA584" s="47"/>
      <c r="GB584" s="47"/>
      <c r="GC584" s="47"/>
      <c r="GD584" s="47"/>
      <c r="GE584" s="47"/>
      <c r="GF584" s="47"/>
      <c r="GG584" s="47"/>
      <c r="GH584" s="47"/>
      <c r="GI584" s="47"/>
      <c r="GJ584" s="47"/>
      <c r="GK584" s="47"/>
      <c r="GL584" s="47"/>
      <c r="GM584" s="47"/>
      <c r="GN584" s="47"/>
      <c r="GO584" s="47"/>
      <c r="GP584" s="47"/>
      <c r="GQ584" s="47"/>
      <c r="GR584" s="47"/>
      <c r="GS584" s="47"/>
      <c r="GT584" s="47"/>
      <c r="GU584" s="47"/>
      <c r="GV584" s="47"/>
      <c r="GW584" s="47"/>
      <c r="GX584" s="47"/>
      <c r="GY584" s="47"/>
      <c r="GZ584" s="47"/>
      <c r="HA584" s="47"/>
      <c r="HB584" s="47"/>
      <c r="HC584" s="47"/>
      <c r="HD584" s="47"/>
      <c r="HE584" s="47"/>
      <c r="HF584" s="47"/>
      <c r="HG584" s="47"/>
      <c r="HH584" s="47"/>
      <c r="HI584" s="47"/>
      <c r="HJ584" s="47"/>
      <c r="HK584" s="47"/>
      <c r="HL584" s="47"/>
      <c r="HM584" s="47"/>
      <c r="HN584" s="47"/>
      <c r="HO584" s="47"/>
      <c r="HP584" s="47"/>
      <c r="HQ584" s="47"/>
      <c r="HR584" s="47"/>
      <c r="HS584" s="47"/>
      <c r="HT584" s="47"/>
      <c r="HU584" s="47"/>
      <c r="HV584" s="47"/>
      <c r="HW584" s="47"/>
      <c r="HX584" s="47"/>
      <c r="HY584" s="47"/>
      <c r="HZ584" s="47"/>
      <c r="IA584" s="47"/>
      <c r="IB584" s="47"/>
      <c r="IC584" s="47"/>
      <c r="ID584" s="47"/>
      <c r="IE584" s="47"/>
      <c r="IF584" s="47"/>
      <c r="IG584" s="47"/>
      <c r="IH584" s="47"/>
      <c r="II584" s="47"/>
      <c r="IJ584" s="47"/>
      <c r="IK584" s="47"/>
      <c r="IL584" s="47"/>
      <c r="IM584" s="47"/>
      <c r="IN584" s="47"/>
      <c r="IO584" s="47"/>
      <c r="IP584" s="47"/>
      <c r="IQ584" s="47"/>
      <c r="IR584" s="47"/>
      <c r="IS584" s="47"/>
      <c r="IT584" s="47"/>
      <c r="IU584" s="47"/>
      <c r="IV584" s="47"/>
      <c r="IW584" s="47"/>
      <c r="IX584" s="47"/>
      <c r="IY584" s="47"/>
      <c r="IZ584" s="47"/>
      <c r="JA584" s="47"/>
      <c r="JB584" s="47"/>
      <c r="JC584" s="47"/>
      <c r="JD584" s="47"/>
      <c r="JE584" s="47"/>
      <c r="JF584" s="47"/>
      <c r="JG584" s="47"/>
      <c r="JH584" s="47"/>
      <c r="JI584" s="47"/>
      <c r="JJ584" s="47"/>
      <c r="JK584" s="47"/>
      <c r="JL584" s="47"/>
      <c r="JM584" s="47"/>
      <c r="JN584" s="47"/>
      <c r="JO584" s="47"/>
      <c r="JP584" s="47"/>
      <c r="JQ584" s="47"/>
      <c r="JR584" s="47"/>
      <c r="JS584" s="47"/>
      <c r="JT584" s="47"/>
      <c r="JU584" s="47"/>
      <c r="JV584" s="47"/>
      <c r="JW584" s="47"/>
      <c r="JX584" s="47"/>
      <c r="JY584" s="47"/>
      <c r="JZ584" s="47"/>
      <c r="KA584" s="47"/>
      <c r="KB584" s="47"/>
      <c r="KC584" s="47"/>
      <c r="KD584" s="47"/>
      <c r="KE584" s="47"/>
      <c r="KF584" s="47"/>
      <c r="KG584" s="47"/>
      <c r="KH584" s="47"/>
      <c r="KI584" s="47"/>
      <c r="KJ584" s="47"/>
      <c r="KK584" s="47"/>
      <c r="KL584" s="47"/>
      <c r="KM584" s="47"/>
      <c r="KN584" s="47"/>
      <c r="KO584" s="47"/>
      <c r="KP584" s="47"/>
      <c r="KQ584" s="47"/>
      <c r="KR584" s="47"/>
      <c r="KS584" s="47"/>
      <c r="KT584" s="47"/>
      <c r="KU584" s="47"/>
      <c r="KV584" s="47"/>
      <c r="KW584" s="47"/>
      <c r="KX584" s="47"/>
      <c r="KY584" s="47"/>
      <c r="KZ584" s="47"/>
      <c r="LA584" s="47"/>
      <c r="LB584" s="47"/>
      <c r="LC584" s="47"/>
      <c r="LD584" s="47"/>
      <c r="LE584" s="47"/>
      <c r="LF584" s="47"/>
      <c r="LG584" s="47"/>
      <c r="LH584" s="47"/>
      <c r="LI584" s="47"/>
      <c r="LJ584" s="47"/>
      <c r="LK584" s="47"/>
      <c r="LL584" s="47"/>
      <c r="LM584" s="47"/>
      <c r="LN584" s="47"/>
      <c r="LO584" s="47"/>
      <c r="LP584" s="47"/>
      <c r="LQ584" s="47"/>
      <c r="LR584" s="47"/>
      <c r="LS584" s="47"/>
      <c r="LT584" s="47"/>
      <c r="LU584" s="47"/>
      <c r="LV584" s="47"/>
      <c r="LW584" s="47"/>
      <c r="LX584" s="47"/>
      <c r="LY584" s="47"/>
      <c r="LZ584" s="47"/>
      <c r="MA584" s="47"/>
      <c r="MB584" s="47"/>
      <c r="MC584" s="47"/>
      <c r="MD584" s="47"/>
      <c r="ME584" s="47"/>
      <c r="MF584" s="47"/>
      <c r="MG584" s="47"/>
      <c r="MH584" s="47"/>
      <c r="MI584" s="47"/>
      <c r="MJ584" s="47"/>
      <c r="MK584" s="47"/>
      <c r="ML584" s="47"/>
      <c r="MM584" s="47"/>
      <c r="MN584" s="47"/>
      <c r="MO584" s="47"/>
      <c r="MP584" s="47"/>
      <c r="MQ584" s="47"/>
      <c r="MR584" s="47"/>
      <c r="MS584" s="47"/>
      <c r="MT584" s="47"/>
      <c r="MU584" s="47"/>
      <c r="MV584" s="47"/>
      <c r="MW584" s="47"/>
      <c r="MX584" s="47"/>
      <c r="MY584" s="47"/>
      <c r="MZ584" s="47"/>
      <c r="NA584" s="47"/>
      <c r="NB584" s="47"/>
      <c r="NC584" s="47"/>
      <c r="ND584" s="47"/>
      <c r="NE584" s="47"/>
      <c r="NF584" s="47"/>
      <c r="NG584" s="47"/>
      <c r="NH584" s="47"/>
      <c r="NI584" s="47"/>
      <c r="NJ584" s="47"/>
      <c r="NK584" s="47"/>
      <c r="NL584" s="47"/>
      <c r="NM584" s="47"/>
      <c r="NN584" s="47"/>
      <c r="NO584" s="47"/>
      <c r="NP584" s="47"/>
      <c r="NQ584" s="47"/>
      <c r="NR584" s="47"/>
      <c r="NS584" s="47"/>
      <c r="NT584" s="47"/>
      <c r="NU584" s="47"/>
      <c r="NV584" s="47"/>
      <c r="NW584" s="47"/>
      <c r="NX584" s="47"/>
      <c r="NY584" s="47"/>
      <c r="NZ584" s="47"/>
      <c r="OA584" s="47"/>
      <c r="OB584" s="47"/>
      <c r="OC584" s="47"/>
      <c r="OD584" s="47"/>
      <c r="OE584" s="47"/>
      <c r="OF584" s="47"/>
      <c r="OG584" s="47"/>
      <c r="OH584" s="47"/>
      <c r="OI584" s="47"/>
      <c r="OJ584" s="47"/>
      <c r="OK584" s="47"/>
      <c r="OL584" s="47"/>
      <c r="OM584" s="47"/>
      <c r="ON584" s="47"/>
      <c r="OO584" s="47"/>
      <c r="OP584" s="47"/>
      <c r="OQ584" s="47"/>
      <c r="OR584" s="47"/>
      <c r="OS584" s="47"/>
      <c r="OT584" s="47"/>
      <c r="OU584" s="47"/>
      <c r="OV584" s="47"/>
      <c r="OW584" s="47"/>
      <c r="OX584" s="47"/>
      <c r="OY584" s="47"/>
      <c r="OZ584" s="47"/>
      <c r="PA584" s="47"/>
      <c r="PB584" s="47"/>
      <c r="PC584" s="47"/>
      <c r="PD584" s="47"/>
      <c r="PE584" s="47"/>
      <c r="PF584" s="47"/>
      <c r="PG584" s="47"/>
      <c r="PH584" s="47"/>
      <c r="PI584" s="47"/>
      <c r="PJ584" s="47"/>
      <c r="PK584" s="47"/>
      <c r="PL584" s="47"/>
      <c r="PM584" s="47"/>
      <c r="PN584" s="47"/>
      <c r="PO584" s="47"/>
      <c r="PP584" s="47"/>
      <c r="PQ584" s="47"/>
      <c r="PR584" s="47"/>
      <c r="PS584" s="47"/>
      <c r="PT584" s="47"/>
      <c r="PU584" s="47"/>
      <c r="PV584" s="47"/>
      <c r="PW584" s="47"/>
      <c r="PX584" s="47"/>
      <c r="PY584" s="47"/>
      <c r="PZ584" s="47"/>
      <c r="QA584" s="47"/>
      <c r="QB584" s="47"/>
      <c r="QC584" s="47"/>
      <c r="QD584" s="47"/>
      <c r="QE584" s="47"/>
      <c r="QF584" s="47"/>
      <c r="QG584" s="47"/>
      <c r="QH584" s="47"/>
      <c r="QI584" s="47"/>
      <c r="QJ584" s="47"/>
      <c r="QK584" s="47"/>
      <c r="QL584" s="47"/>
      <c r="QM584" s="47"/>
      <c r="QN584" s="47"/>
      <c r="QO584" s="47"/>
      <c r="QP584" s="47"/>
      <c r="QQ584" s="47"/>
      <c r="QR584" s="47"/>
      <c r="QS584" s="47"/>
      <c r="QT584" s="47"/>
      <c r="QU584" s="47"/>
      <c r="QV584" s="47"/>
      <c r="QW584" s="47"/>
      <c r="QX584" s="47"/>
      <c r="QY584" s="47"/>
      <c r="QZ584" s="47"/>
      <c r="RA584" s="47"/>
      <c r="RB584" s="47"/>
      <c r="RC584" s="47"/>
      <c r="RD584" s="47"/>
      <c r="RE584" s="47"/>
      <c r="RF584" s="47"/>
      <c r="RG584" s="47"/>
      <c r="RH584" s="47"/>
      <c r="RI584" s="47"/>
      <c r="RJ584" s="47"/>
      <c r="RK584" s="47"/>
      <c r="RL584" s="47"/>
      <c r="RM584" s="47"/>
      <c r="RN584" s="47"/>
      <c r="RO584" s="47"/>
      <c r="RP584" s="47"/>
      <c r="RQ584" s="47"/>
      <c r="RR584" s="47"/>
      <c r="RS584" s="47"/>
      <c r="RT584" s="47"/>
      <c r="RU584" s="47"/>
      <c r="RV584" s="47"/>
      <c r="RW584" s="47"/>
      <c r="RX584" s="47"/>
      <c r="RY584" s="47"/>
      <c r="RZ584" s="47"/>
      <c r="SA584" s="47"/>
      <c r="SB584" s="47"/>
      <c r="SC584" s="47"/>
      <c r="SD584" s="47"/>
      <c r="SE584" s="47"/>
      <c r="SF584" s="47"/>
      <c r="SG584" s="47"/>
      <c r="SH584" s="47"/>
      <c r="SI584" s="47"/>
      <c r="SJ584" s="47"/>
      <c r="SK584" s="47"/>
      <c r="SL584" s="47"/>
      <c r="SM584" s="47"/>
      <c r="SN584" s="47"/>
      <c r="SO584" s="47"/>
      <c r="SP584" s="47"/>
      <c r="SQ584" s="47"/>
      <c r="SR584" s="47"/>
      <c r="SS584" s="47"/>
      <c r="ST584" s="47"/>
      <c r="SU584" s="47"/>
      <c r="SV584" s="47"/>
      <c r="SW584" s="47"/>
      <c r="SX584" s="47"/>
      <c r="SY584" s="47"/>
      <c r="SZ584" s="47"/>
      <c r="TA584" s="47"/>
      <c r="TB584" s="47"/>
      <c r="TC584" s="47"/>
      <c r="TD584" s="47"/>
      <c r="TE584" s="47"/>
      <c r="TF584" s="47"/>
      <c r="TG584" s="47"/>
      <c r="TH584" s="47"/>
      <c r="TI584" s="47"/>
      <c r="TJ584" s="47"/>
      <c r="TK584" s="47"/>
      <c r="TL584" s="47"/>
      <c r="TM584" s="47"/>
      <c r="TN584" s="47"/>
      <c r="TO584" s="47"/>
      <c r="TP584" s="47"/>
      <c r="TQ584" s="47"/>
      <c r="TR584" s="47"/>
      <c r="TS584" s="47"/>
      <c r="TT584" s="47"/>
      <c r="TU584" s="47"/>
      <c r="TV584" s="47"/>
      <c r="TW584" s="47"/>
      <c r="TX584" s="47"/>
      <c r="TY584" s="47"/>
      <c r="TZ584" s="47"/>
      <c r="UA584" s="47"/>
      <c r="UB584" s="47"/>
      <c r="UC584" s="47"/>
      <c r="UD584" s="47"/>
      <c r="UE584" s="47"/>
      <c r="UF584" s="47"/>
      <c r="UG584" s="47"/>
      <c r="UH584" s="47"/>
      <c r="UI584" s="47"/>
      <c r="UJ584" s="47"/>
      <c r="UK584" s="47"/>
      <c r="UL584" s="47"/>
      <c r="UM584" s="47"/>
      <c r="UN584" s="47"/>
      <c r="UO584" s="47"/>
      <c r="UP584" s="47"/>
      <c r="UQ584" s="47"/>
      <c r="UR584" s="47"/>
      <c r="US584" s="47"/>
      <c r="UT584" s="47"/>
      <c r="UU584" s="47"/>
      <c r="UV584" s="47"/>
      <c r="UW584" s="47"/>
      <c r="UX584" s="47"/>
      <c r="UY584" s="47"/>
      <c r="UZ584" s="47"/>
      <c r="VA584" s="47"/>
      <c r="VB584" s="47"/>
      <c r="VC584" s="47"/>
      <c r="VD584" s="47"/>
      <c r="VE584" s="47"/>
      <c r="VF584" s="47"/>
      <c r="VG584" s="47"/>
      <c r="VH584" s="47"/>
      <c r="VI584" s="47"/>
      <c r="VJ584" s="47"/>
      <c r="VK584" s="47"/>
      <c r="VL584" s="47"/>
      <c r="VM584" s="47"/>
      <c r="VN584" s="47"/>
      <c r="VO584" s="47"/>
      <c r="VP584" s="47"/>
      <c r="VQ584" s="47"/>
      <c r="VR584" s="47"/>
      <c r="VS584" s="47"/>
      <c r="VT584" s="47"/>
      <c r="VU584" s="47"/>
      <c r="VV584" s="47"/>
      <c r="VW584" s="47"/>
      <c r="VX584" s="47"/>
      <c r="VY584" s="47"/>
      <c r="VZ584" s="47"/>
      <c r="WA584" s="47"/>
      <c r="WB584" s="47"/>
      <c r="WC584" s="47"/>
      <c r="WD584" s="47"/>
      <c r="WE584" s="47"/>
      <c r="WF584" s="47"/>
      <c r="WG584" s="47"/>
      <c r="WH584" s="47"/>
      <c r="WI584" s="47"/>
      <c r="WJ584" s="47"/>
      <c r="WK584" s="47"/>
      <c r="WL584" s="47"/>
      <c r="WM584" s="47"/>
      <c r="WN584" s="47"/>
      <c r="WO584" s="47"/>
      <c r="WP584" s="47"/>
      <c r="WQ584" s="47"/>
      <c r="WR584" s="47"/>
      <c r="WS584" s="47"/>
      <c r="WT584" s="47"/>
      <c r="WU584" s="47"/>
      <c r="WV584" s="47"/>
      <c r="WW584" s="47"/>
      <c r="WX584" s="47"/>
      <c r="WY584" s="47"/>
      <c r="WZ584" s="47"/>
      <c r="XA584" s="47"/>
      <c r="XB584" s="47"/>
      <c r="XC584" s="47"/>
      <c r="XD584" s="47"/>
      <c r="XE584" s="47"/>
      <c r="XF584" s="47"/>
      <c r="XG584" s="47"/>
      <c r="XH584" s="47"/>
      <c r="XI584" s="47"/>
      <c r="XJ584" s="47"/>
      <c r="XK584" s="47"/>
      <c r="XL584" s="47"/>
      <c r="XM584" s="47"/>
      <c r="XN584" s="47"/>
      <c r="XO584" s="47"/>
      <c r="XP584" s="47"/>
      <c r="XQ584" s="47"/>
      <c r="XR584" s="47"/>
      <c r="XS584" s="47"/>
      <c r="XT584" s="47"/>
      <c r="XU584" s="47"/>
      <c r="XV584" s="47"/>
      <c r="XW584" s="47"/>
      <c r="XX584" s="47"/>
      <c r="XY584" s="47"/>
      <c r="XZ584" s="47"/>
      <c r="YA584" s="47"/>
      <c r="YB584" s="47"/>
      <c r="YC584" s="47"/>
      <c r="YD584" s="47"/>
      <c r="YE584" s="47"/>
      <c r="YF584" s="47"/>
      <c r="YG584" s="47"/>
      <c r="YH584" s="47"/>
      <c r="YI584" s="47"/>
      <c r="YJ584" s="47"/>
      <c r="YK584" s="47"/>
      <c r="YL584" s="47"/>
      <c r="YM584" s="47"/>
      <c r="YN584" s="47"/>
      <c r="YO584" s="47"/>
      <c r="YP584" s="47"/>
      <c r="YQ584" s="47"/>
      <c r="YR584" s="47"/>
      <c r="YS584" s="47"/>
      <c r="YT584" s="47"/>
      <c r="YU584" s="47"/>
      <c r="YV584" s="47"/>
      <c r="YW584" s="47"/>
      <c r="YX584" s="47"/>
      <c r="YY584" s="47"/>
      <c r="YZ584" s="47"/>
      <c r="ZA584" s="47"/>
      <c r="ZB584" s="47"/>
      <c r="ZC584" s="47"/>
      <c r="ZD584" s="47"/>
      <c r="ZE584" s="47"/>
      <c r="ZF584" s="47"/>
      <c r="ZG584" s="47"/>
      <c r="ZH584" s="47"/>
      <c r="ZI584" s="47"/>
      <c r="ZJ584" s="47"/>
      <c r="ZK584" s="47"/>
      <c r="ZL584" s="47"/>
      <c r="ZM584" s="47"/>
      <c r="ZN584" s="47"/>
      <c r="ZO584" s="47"/>
      <c r="ZP584" s="47"/>
      <c r="ZQ584" s="47"/>
      <c r="ZR584" s="47"/>
      <c r="ZS584" s="47"/>
      <c r="ZT584" s="47"/>
      <c r="ZU584" s="47"/>
      <c r="ZV584" s="47"/>
      <c r="ZW584" s="47"/>
      <c r="ZX584" s="47"/>
      <c r="ZY584" s="47"/>
      <c r="ZZ584" s="47"/>
      <c r="AAA584" s="47"/>
      <c r="AAB584" s="47"/>
      <c r="AAC584" s="47"/>
      <c r="AAD584" s="47"/>
      <c r="AAE584" s="47"/>
      <c r="AAF584" s="47"/>
      <c r="AAG584" s="47"/>
      <c r="AAH584" s="47"/>
      <c r="AAI584" s="47"/>
      <c r="AAJ584" s="47"/>
      <c r="AAK584" s="47"/>
      <c r="AAL584" s="47"/>
      <c r="AAM584" s="47"/>
      <c r="AAN584" s="47"/>
      <c r="AAO584" s="47"/>
      <c r="AAP584" s="47"/>
      <c r="AAQ584" s="47"/>
      <c r="AAR584" s="47"/>
      <c r="AAS584" s="47"/>
      <c r="AAT584" s="47"/>
      <c r="AAU584" s="47"/>
      <c r="AAV584" s="47"/>
      <c r="AAW584" s="47"/>
      <c r="AAX584" s="47"/>
      <c r="AAY584" s="47"/>
      <c r="AAZ584" s="47"/>
      <c r="ABA584" s="47"/>
      <c r="ABB584" s="47"/>
      <c r="ABC584" s="47"/>
      <c r="ABD584" s="47"/>
      <c r="ABE584" s="47"/>
      <c r="ABF584" s="47"/>
      <c r="ABG584" s="47"/>
      <c r="ABH584" s="47"/>
      <c r="ABI584" s="47"/>
      <c r="ABJ584" s="47"/>
      <c r="ABK584" s="47"/>
      <c r="ABL584" s="47"/>
      <c r="ABM584" s="47"/>
      <c r="ABN584" s="47"/>
      <c r="ABO584" s="47"/>
      <c r="ABP584" s="47"/>
      <c r="ABQ584" s="47"/>
      <c r="ABR584" s="47"/>
      <c r="ABS584" s="47"/>
      <c r="ABT584" s="47"/>
      <c r="ABU584" s="47"/>
      <c r="ABV584" s="47"/>
      <c r="ABW584" s="47"/>
      <c r="ABX584" s="47"/>
      <c r="ABY584" s="47"/>
      <c r="ABZ584" s="47"/>
      <c r="ACA584" s="47"/>
      <c r="ACB584" s="47"/>
      <c r="ACC584" s="47"/>
      <c r="ACD584" s="47"/>
      <c r="ACE584" s="47"/>
      <c r="ACF584" s="47"/>
      <c r="ACG584" s="47"/>
      <c r="ACH584" s="47"/>
      <c r="ACI584" s="47"/>
      <c r="ACJ584" s="47"/>
      <c r="ACK584" s="47"/>
      <c r="ACL584" s="47"/>
      <c r="ACM584" s="47"/>
      <c r="ACN584" s="47"/>
      <c r="ACO584" s="47"/>
      <c r="ACP584" s="47"/>
      <c r="ACQ584" s="47"/>
      <c r="ACR584" s="47"/>
      <c r="ACS584" s="47"/>
      <c r="ACT584" s="47"/>
      <c r="ACU584" s="47"/>
      <c r="ACV584" s="47"/>
      <c r="ACW584" s="47"/>
      <c r="ACX584" s="47"/>
      <c r="ACY584" s="47"/>
      <c r="ACZ584" s="47"/>
      <c r="ADA584" s="47"/>
      <c r="ADB584" s="47"/>
      <c r="ADC584" s="47"/>
      <c r="ADD584" s="47"/>
      <c r="ADE584" s="47"/>
      <c r="ADF584" s="47"/>
      <c r="ADG584" s="47"/>
      <c r="ADH584" s="47"/>
      <c r="ADI584" s="47"/>
      <c r="ADJ584" s="47"/>
      <c r="ADK584" s="47"/>
      <c r="ADL584" s="47"/>
      <c r="ADM584" s="47"/>
      <c r="ADN584" s="47"/>
      <c r="ADO584" s="47"/>
      <c r="ADP584" s="47"/>
    </row>
    <row r="585" spans="3:796" x14ac:dyDescent="0.4">
      <c r="C585" s="66"/>
      <c r="D585" s="43">
        <f>(1/$D$5)*学習!U59</f>
        <v>0</v>
      </c>
      <c r="I585" s="67">
        <v>574</v>
      </c>
      <c r="J585" s="45">
        <v>-0.1649197735720612</v>
      </c>
      <c r="K585" s="45">
        <v>2.6712280279657014E-2</v>
      </c>
      <c r="L585" s="45">
        <v>0.11252331680962492</v>
      </c>
      <c r="M585" s="45">
        <v>0.11072188202686258</v>
      </c>
      <c r="N585" s="45">
        <v>-0.32818397934638649</v>
      </c>
      <c r="O585" s="45">
        <v>2.8236373096564984E-2</v>
      </c>
      <c r="P585" s="45">
        <v>-0.14072696169899729</v>
      </c>
      <c r="Q585" s="45">
        <v>0.19108343985495368</v>
      </c>
      <c r="R585" s="45">
        <v>-9.3449482626354399E-3</v>
      </c>
      <c r="S585" s="45">
        <v>-0.10930062353585161</v>
      </c>
      <c r="T585" s="45">
        <v>-6.1119528703784863E-2</v>
      </c>
      <c r="U585" s="45">
        <v>4.2749493424749457E-2</v>
      </c>
      <c r="V585" s="45">
        <v>-8.9136558917006763E-3</v>
      </c>
      <c r="W585" s="45">
        <v>0.12257970486163056</v>
      </c>
      <c r="X585" s="45">
        <v>-1.3787034743227723E-2</v>
      </c>
      <c r="Y585" s="45">
        <v>0.10902690028193146</v>
      </c>
      <c r="Z585" s="45">
        <v>-8.5304356631087569E-2</v>
      </c>
      <c r="AA585" s="45">
        <v>-0.14779644747527312</v>
      </c>
      <c r="AB585" s="45">
        <v>1.4821565148166451E-2</v>
      </c>
      <c r="AC585" s="45">
        <v>2.4425662410130809E-2</v>
      </c>
      <c r="AD585" s="45">
        <v>-0.19013445669076348</v>
      </c>
      <c r="AE585" s="45">
        <v>9.5629359838820358E-2</v>
      </c>
      <c r="AF585" s="45">
        <v>-0.10009780609879812</v>
      </c>
      <c r="AG585" s="45">
        <v>-7.6720894270381149E-3</v>
      </c>
      <c r="AH585" s="45">
        <v>8.4504704479566081E-2</v>
      </c>
      <c r="AI585" s="45">
        <v>-9.0717859672902426E-2</v>
      </c>
      <c r="AJ585" s="45">
        <v>1.1671120788783422E-2</v>
      </c>
      <c r="AK585" s="45">
        <v>6.5712109323695492E-2</v>
      </c>
      <c r="AL585" s="45">
        <v>-0.13717645834472927</v>
      </c>
      <c r="AM585" s="45">
        <v>-9.5762877827805293E-2</v>
      </c>
      <c r="AN585" s="45">
        <v>3.5622039404936641E-2</v>
      </c>
      <c r="AO585" s="45">
        <v>6.632354929445454E-2</v>
      </c>
      <c r="AP585" s="45">
        <v>-0.1108220845547362</v>
      </c>
      <c r="AQ585" s="45">
        <v>5.6712823542442226E-2</v>
      </c>
      <c r="AR585" s="45">
        <v>0.13699528371656189</v>
      </c>
      <c r="AS585" s="45">
        <v>7.1263798661700531E-2</v>
      </c>
      <c r="AT585" s="45">
        <v>3.8171446919843373E-2</v>
      </c>
      <c r="AU585" s="45">
        <v>-8.0319286967395431E-2</v>
      </c>
      <c r="AV585" s="45">
        <v>0.2708476158639268</v>
      </c>
      <c r="AW585" s="45">
        <v>0.1902165239510463</v>
      </c>
      <c r="AX585" s="45">
        <v>-0.22974138358966789</v>
      </c>
      <c r="AY585" s="45">
        <v>-0.16247602308365303</v>
      </c>
      <c r="AZ585" s="45">
        <v>1.6596874491190561E-2</v>
      </c>
      <c r="BA585" s="45">
        <v>6.3100748519162392E-2</v>
      </c>
      <c r="BB585" s="45">
        <v>4.623890330933729E-2</v>
      </c>
      <c r="BC585" s="45">
        <v>-8.8654685866074806E-2</v>
      </c>
      <c r="BD585" s="45">
        <v>5.6864505636454191E-5</v>
      </c>
      <c r="BE585" s="45">
        <v>-0.21362467996728998</v>
      </c>
      <c r="BF585" s="45">
        <v>-1.4138184907871155E-2</v>
      </c>
      <c r="BG585" s="45">
        <v>-1.5879245834162479E-2</v>
      </c>
      <c r="BH585" s="45">
        <v>-0.12723893218128166</v>
      </c>
      <c r="BI585" s="45">
        <v>-2.1650562912982601E-2</v>
      </c>
      <c r="BJ585" s="45">
        <v>-6.714215781685498E-2</v>
      </c>
      <c r="BK585" s="45">
        <v>-3.0476058027603389E-2</v>
      </c>
      <c r="BL585" s="45">
        <v>-8.596636792959772E-2</v>
      </c>
      <c r="BM585" s="45">
        <v>-0.21778570382218093</v>
      </c>
      <c r="BN585" s="45">
        <v>0.10665152918725283</v>
      </c>
      <c r="BO585" s="45">
        <v>0.11582049839455877</v>
      </c>
      <c r="BP585" s="45">
        <v>4.8825565065721235E-2</v>
      </c>
      <c r="BQ585" s="45">
        <v>-0.11548418808667915</v>
      </c>
      <c r="BR585" s="45">
        <v>4.3386275541321864E-2</v>
      </c>
      <c r="BS585" s="45">
        <v>-1.864532784366511E-2</v>
      </c>
      <c r="BT585" s="45">
        <v>-8.1245379191563355E-2</v>
      </c>
      <c r="BU585" s="45">
        <v>-6.7727720849858633E-2</v>
      </c>
      <c r="BV585" s="45">
        <v>-7.5254456247482712E-2</v>
      </c>
      <c r="BW585" s="45">
        <v>-0.10062803008393312</v>
      </c>
      <c r="BX585" s="45">
        <v>-1.6010737487426076E-2</v>
      </c>
      <c r="BY585" s="45">
        <v>-0.10921651680426481</v>
      </c>
      <c r="BZ585" s="45">
        <v>5.8844179258452013E-2</v>
      </c>
      <c r="CA585" s="45">
        <v>0.21676395530204826</v>
      </c>
      <c r="CB585" s="45">
        <v>0.15723291339218562</v>
      </c>
      <c r="CC585" s="45">
        <v>-1.9281789255925239E-3</v>
      </c>
      <c r="CD585" s="45">
        <v>4.8126901783313311E-3</v>
      </c>
      <c r="CE585" s="45">
        <v>-3.7237765258080431E-2</v>
      </c>
      <c r="CF585" s="45">
        <v>-5.7261543299276928E-2</v>
      </c>
      <c r="CG585" s="45">
        <v>-1.85019225800961E-2</v>
      </c>
      <c r="CH585" s="45">
        <v>-4.0709707982170586E-2</v>
      </c>
      <c r="CI585" s="45">
        <v>-4.2858785130883904E-2</v>
      </c>
      <c r="CJ585" s="45">
        <v>4.737535372192294E-2</v>
      </c>
      <c r="CK585" s="45">
        <v>2.050033472671673E-2</v>
      </c>
      <c r="CL585" s="45">
        <v>0.10506910416698451</v>
      </c>
      <c r="CM585" s="45">
        <v>1.6321759481281211E-2</v>
      </c>
      <c r="CN585" s="45">
        <v>2.323842775677851E-2</v>
      </c>
      <c r="CO585" s="45">
        <v>1.4215058017852665E-2</v>
      </c>
      <c r="CP585" s="45">
        <v>6.7781592442905922E-2</v>
      </c>
      <c r="CQ585" s="45">
        <v>7.8202145226233227E-2</v>
      </c>
      <c r="CR585" s="45">
        <v>4.7677957130705585E-2</v>
      </c>
      <c r="CS585" s="45">
        <v>5.2736417886529871E-2</v>
      </c>
      <c r="CT585" s="45">
        <v>0.11050235649319923</v>
      </c>
      <c r="CU585" s="45">
        <v>-0.16029152362949622</v>
      </c>
      <c r="CV585" s="45">
        <v>-1.9379977396434839E-2</v>
      </c>
      <c r="CW585" s="45">
        <v>-7.9117940290165154E-2</v>
      </c>
      <c r="CX585" s="45">
        <v>3.1339173785527405E-2</v>
      </c>
      <c r="CY585" s="45">
        <v>-6.6208307719484008E-2</v>
      </c>
      <c r="CZ585" s="45">
        <v>-7.6148412911878016E-2</v>
      </c>
      <c r="DA585" s="45">
        <v>-4.0993687001105242E-2</v>
      </c>
      <c r="DB585" s="45">
        <v>1.8129664884538713E-2</v>
      </c>
      <c r="DC585" s="45">
        <v>-0.21355540422648767</v>
      </c>
      <c r="DD585" s="45">
        <v>-2.431158116081597E-2</v>
      </c>
      <c r="DE585" s="45">
        <v>6.8399353416281949E-2</v>
      </c>
      <c r="DF585" s="47"/>
      <c r="DG585" s="47"/>
      <c r="DH585" s="47"/>
      <c r="DI585" s="47"/>
      <c r="DJ585" s="47"/>
      <c r="DK585" s="47"/>
      <c r="DL585" s="47"/>
      <c r="DM585" s="47"/>
      <c r="DN585" s="47"/>
      <c r="DO585" s="47"/>
      <c r="DP585" s="47"/>
      <c r="DQ585" s="47"/>
      <c r="DR585" s="47"/>
      <c r="DS585" s="47"/>
      <c r="DT585" s="47"/>
      <c r="DU585" s="47"/>
      <c r="DV585" s="47"/>
      <c r="DW585" s="47"/>
      <c r="DX585" s="47"/>
      <c r="DY585" s="47"/>
      <c r="DZ585" s="47"/>
      <c r="EA585" s="47"/>
      <c r="EB585" s="47"/>
      <c r="EC585" s="47"/>
      <c r="ED585" s="47"/>
      <c r="EE585" s="47"/>
      <c r="EF585" s="47"/>
      <c r="EG585" s="47"/>
      <c r="EH585" s="47"/>
      <c r="EI585" s="47"/>
      <c r="EJ585" s="47"/>
      <c r="EK585" s="47"/>
      <c r="EL585" s="47"/>
      <c r="EM585" s="47"/>
      <c r="EN585" s="47"/>
      <c r="EO585" s="47"/>
      <c r="EP585" s="47"/>
      <c r="EQ585" s="47"/>
      <c r="ER585" s="47"/>
      <c r="ES585" s="47"/>
      <c r="ET585" s="47"/>
      <c r="EU585" s="47"/>
      <c r="EV585" s="47"/>
      <c r="EW585" s="47"/>
      <c r="EX585" s="47"/>
      <c r="EY585" s="47"/>
      <c r="EZ585" s="47"/>
      <c r="FA585" s="47"/>
      <c r="FB585" s="47"/>
      <c r="FC585" s="47"/>
      <c r="FD585" s="47"/>
      <c r="FE585" s="47"/>
      <c r="FF585" s="47"/>
      <c r="FG585" s="47"/>
      <c r="FH585" s="47"/>
      <c r="FI585" s="47"/>
      <c r="FJ585" s="47"/>
      <c r="FK585" s="47"/>
      <c r="FL585" s="47"/>
      <c r="FM585" s="47"/>
      <c r="FN585" s="47"/>
      <c r="FO585" s="47"/>
      <c r="FP585" s="47"/>
      <c r="FQ585" s="47"/>
      <c r="FR585" s="47"/>
      <c r="FS585" s="47"/>
      <c r="FT585" s="47"/>
      <c r="FU585" s="47"/>
      <c r="FV585" s="47"/>
      <c r="FW585" s="47"/>
      <c r="FX585" s="47"/>
      <c r="FY585" s="47"/>
      <c r="FZ585" s="47"/>
      <c r="GA585" s="47"/>
      <c r="GB585" s="47"/>
      <c r="GC585" s="47"/>
      <c r="GD585" s="47"/>
      <c r="GE585" s="47"/>
      <c r="GF585" s="47"/>
      <c r="GG585" s="47"/>
      <c r="GH585" s="47"/>
      <c r="GI585" s="47"/>
      <c r="GJ585" s="47"/>
      <c r="GK585" s="47"/>
      <c r="GL585" s="47"/>
      <c r="GM585" s="47"/>
      <c r="GN585" s="47"/>
      <c r="GO585" s="47"/>
      <c r="GP585" s="47"/>
      <c r="GQ585" s="47"/>
      <c r="GR585" s="47"/>
      <c r="GS585" s="47"/>
      <c r="GT585" s="47"/>
      <c r="GU585" s="47"/>
      <c r="GV585" s="47"/>
      <c r="GW585" s="47"/>
      <c r="GX585" s="47"/>
      <c r="GY585" s="47"/>
      <c r="GZ585" s="47"/>
      <c r="HA585" s="47"/>
      <c r="HB585" s="47"/>
      <c r="HC585" s="47"/>
      <c r="HD585" s="47"/>
      <c r="HE585" s="47"/>
      <c r="HF585" s="47"/>
      <c r="HG585" s="47"/>
      <c r="HH585" s="47"/>
      <c r="HI585" s="47"/>
      <c r="HJ585" s="47"/>
      <c r="HK585" s="47"/>
      <c r="HL585" s="47"/>
      <c r="HM585" s="47"/>
      <c r="HN585" s="47"/>
      <c r="HO585" s="47"/>
      <c r="HP585" s="47"/>
      <c r="HQ585" s="47"/>
      <c r="HR585" s="47"/>
      <c r="HS585" s="47"/>
      <c r="HT585" s="47"/>
      <c r="HU585" s="47"/>
      <c r="HV585" s="47"/>
      <c r="HW585" s="47"/>
      <c r="HX585" s="47"/>
      <c r="HY585" s="47"/>
      <c r="HZ585" s="47"/>
      <c r="IA585" s="47"/>
      <c r="IB585" s="47"/>
      <c r="IC585" s="47"/>
      <c r="ID585" s="47"/>
      <c r="IE585" s="47"/>
      <c r="IF585" s="47"/>
      <c r="IG585" s="47"/>
      <c r="IH585" s="47"/>
      <c r="II585" s="47"/>
      <c r="IJ585" s="47"/>
      <c r="IK585" s="47"/>
      <c r="IL585" s="47"/>
      <c r="IM585" s="47"/>
      <c r="IN585" s="47"/>
      <c r="IO585" s="47"/>
      <c r="IP585" s="47"/>
      <c r="IQ585" s="47"/>
      <c r="IR585" s="47"/>
      <c r="IS585" s="47"/>
      <c r="IT585" s="47"/>
      <c r="IU585" s="47"/>
      <c r="IV585" s="47"/>
      <c r="IW585" s="47"/>
      <c r="IX585" s="47"/>
      <c r="IY585" s="47"/>
      <c r="IZ585" s="47"/>
      <c r="JA585" s="47"/>
      <c r="JB585" s="47"/>
      <c r="JC585" s="47"/>
      <c r="JD585" s="47"/>
      <c r="JE585" s="47"/>
      <c r="JF585" s="47"/>
      <c r="JG585" s="47"/>
      <c r="JH585" s="47"/>
      <c r="JI585" s="47"/>
      <c r="JJ585" s="47"/>
      <c r="JK585" s="47"/>
      <c r="JL585" s="47"/>
      <c r="JM585" s="47"/>
      <c r="JN585" s="47"/>
      <c r="JO585" s="47"/>
      <c r="JP585" s="47"/>
      <c r="JQ585" s="47"/>
      <c r="JR585" s="47"/>
      <c r="JS585" s="47"/>
      <c r="JT585" s="47"/>
      <c r="JU585" s="47"/>
      <c r="JV585" s="47"/>
      <c r="JW585" s="47"/>
      <c r="JX585" s="47"/>
      <c r="JY585" s="47"/>
      <c r="JZ585" s="47"/>
      <c r="KA585" s="47"/>
      <c r="KB585" s="47"/>
      <c r="KC585" s="47"/>
      <c r="KD585" s="47"/>
      <c r="KE585" s="47"/>
      <c r="KF585" s="47"/>
      <c r="KG585" s="47"/>
      <c r="KH585" s="47"/>
      <c r="KI585" s="47"/>
      <c r="KJ585" s="47"/>
      <c r="KK585" s="47"/>
      <c r="KL585" s="47"/>
      <c r="KM585" s="47"/>
      <c r="KN585" s="47"/>
      <c r="KO585" s="47"/>
      <c r="KP585" s="47"/>
      <c r="KQ585" s="47"/>
      <c r="KR585" s="47"/>
      <c r="KS585" s="47"/>
      <c r="KT585" s="47"/>
      <c r="KU585" s="47"/>
      <c r="KV585" s="47"/>
      <c r="KW585" s="47"/>
      <c r="KX585" s="47"/>
      <c r="KY585" s="47"/>
      <c r="KZ585" s="47"/>
      <c r="LA585" s="47"/>
      <c r="LB585" s="47"/>
      <c r="LC585" s="47"/>
      <c r="LD585" s="47"/>
      <c r="LE585" s="47"/>
      <c r="LF585" s="47"/>
      <c r="LG585" s="47"/>
      <c r="LH585" s="47"/>
      <c r="LI585" s="47"/>
      <c r="LJ585" s="47"/>
      <c r="LK585" s="47"/>
      <c r="LL585" s="47"/>
      <c r="LM585" s="47"/>
      <c r="LN585" s="47"/>
      <c r="LO585" s="47"/>
      <c r="LP585" s="47"/>
      <c r="LQ585" s="47"/>
      <c r="LR585" s="47"/>
      <c r="LS585" s="47"/>
      <c r="LT585" s="47"/>
      <c r="LU585" s="47"/>
      <c r="LV585" s="47"/>
      <c r="LW585" s="47"/>
      <c r="LX585" s="47"/>
      <c r="LY585" s="47"/>
      <c r="LZ585" s="47"/>
      <c r="MA585" s="47"/>
      <c r="MB585" s="47"/>
      <c r="MC585" s="47"/>
      <c r="MD585" s="47"/>
      <c r="ME585" s="47"/>
      <c r="MF585" s="47"/>
      <c r="MG585" s="47"/>
      <c r="MH585" s="47"/>
      <c r="MI585" s="47"/>
      <c r="MJ585" s="47"/>
      <c r="MK585" s="47"/>
      <c r="ML585" s="47"/>
      <c r="MM585" s="47"/>
      <c r="MN585" s="47"/>
      <c r="MO585" s="47"/>
      <c r="MP585" s="47"/>
      <c r="MQ585" s="47"/>
      <c r="MR585" s="47"/>
      <c r="MS585" s="47"/>
      <c r="MT585" s="47"/>
      <c r="MU585" s="47"/>
      <c r="MV585" s="47"/>
      <c r="MW585" s="47"/>
      <c r="MX585" s="47"/>
      <c r="MY585" s="47"/>
      <c r="MZ585" s="47"/>
      <c r="NA585" s="47"/>
      <c r="NB585" s="47"/>
      <c r="NC585" s="47"/>
      <c r="ND585" s="47"/>
      <c r="NE585" s="47"/>
      <c r="NF585" s="47"/>
      <c r="NG585" s="47"/>
      <c r="NH585" s="47"/>
      <c r="NI585" s="47"/>
      <c r="NJ585" s="47"/>
      <c r="NK585" s="47"/>
      <c r="NL585" s="47"/>
      <c r="NM585" s="47"/>
      <c r="NN585" s="47"/>
      <c r="NO585" s="47"/>
      <c r="NP585" s="47"/>
      <c r="NQ585" s="47"/>
      <c r="NR585" s="47"/>
      <c r="NS585" s="47"/>
      <c r="NT585" s="47"/>
      <c r="NU585" s="47"/>
      <c r="NV585" s="47"/>
      <c r="NW585" s="47"/>
      <c r="NX585" s="47"/>
      <c r="NY585" s="47"/>
      <c r="NZ585" s="47"/>
      <c r="OA585" s="47"/>
      <c r="OB585" s="47"/>
      <c r="OC585" s="47"/>
      <c r="OD585" s="47"/>
      <c r="OE585" s="47"/>
      <c r="OF585" s="47"/>
      <c r="OG585" s="47"/>
      <c r="OH585" s="47"/>
      <c r="OI585" s="47"/>
      <c r="OJ585" s="47"/>
      <c r="OK585" s="47"/>
      <c r="OL585" s="47"/>
      <c r="OM585" s="47"/>
      <c r="ON585" s="47"/>
      <c r="OO585" s="47"/>
      <c r="OP585" s="47"/>
      <c r="OQ585" s="47"/>
      <c r="OR585" s="47"/>
      <c r="OS585" s="47"/>
      <c r="OT585" s="47"/>
      <c r="OU585" s="47"/>
      <c r="OV585" s="47"/>
      <c r="OW585" s="47"/>
      <c r="OX585" s="47"/>
      <c r="OY585" s="47"/>
      <c r="OZ585" s="47"/>
      <c r="PA585" s="47"/>
      <c r="PB585" s="47"/>
      <c r="PC585" s="47"/>
      <c r="PD585" s="47"/>
      <c r="PE585" s="47"/>
      <c r="PF585" s="47"/>
      <c r="PG585" s="47"/>
      <c r="PH585" s="47"/>
      <c r="PI585" s="47"/>
      <c r="PJ585" s="47"/>
      <c r="PK585" s="47"/>
      <c r="PL585" s="47"/>
      <c r="PM585" s="47"/>
      <c r="PN585" s="47"/>
      <c r="PO585" s="47"/>
      <c r="PP585" s="47"/>
      <c r="PQ585" s="47"/>
      <c r="PR585" s="47"/>
      <c r="PS585" s="47"/>
      <c r="PT585" s="47"/>
      <c r="PU585" s="47"/>
      <c r="PV585" s="47"/>
      <c r="PW585" s="47"/>
      <c r="PX585" s="47"/>
      <c r="PY585" s="47"/>
      <c r="PZ585" s="47"/>
      <c r="QA585" s="47"/>
      <c r="QB585" s="47"/>
      <c r="QC585" s="47"/>
      <c r="QD585" s="47"/>
      <c r="QE585" s="47"/>
      <c r="QF585" s="47"/>
      <c r="QG585" s="47"/>
      <c r="QH585" s="47"/>
      <c r="QI585" s="47"/>
      <c r="QJ585" s="47"/>
      <c r="QK585" s="47"/>
      <c r="QL585" s="47"/>
      <c r="QM585" s="47"/>
      <c r="QN585" s="47"/>
      <c r="QO585" s="47"/>
      <c r="QP585" s="47"/>
      <c r="QQ585" s="47"/>
      <c r="QR585" s="47"/>
      <c r="QS585" s="47"/>
      <c r="QT585" s="47"/>
      <c r="QU585" s="47"/>
      <c r="QV585" s="47"/>
      <c r="QW585" s="47"/>
      <c r="QX585" s="47"/>
      <c r="QY585" s="47"/>
      <c r="QZ585" s="47"/>
      <c r="RA585" s="47"/>
      <c r="RB585" s="47"/>
      <c r="RC585" s="47"/>
      <c r="RD585" s="47"/>
      <c r="RE585" s="47"/>
      <c r="RF585" s="47"/>
      <c r="RG585" s="47"/>
      <c r="RH585" s="47"/>
      <c r="RI585" s="47"/>
      <c r="RJ585" s="47"/>
      <c r="RK585" s="47"/>
      <c r="RL585" s="47"/>
      <c r="RM585" s="47"/>
      <c r="RN585" s="47"/>
      <c r="RO585" s="47"/>
      <c r="RP585" s="47"/>
      <c r="RQ585" s="47"/>
      <c r="RR585" s="47"/>
      <c r="RS585" s="47"/>
      <c r="RT585" s="47"/>
      <c r="RU585" s="47"/>
      <c r="RV585" s="47"/>
      <c r="RW585" s="47"/>
      <c r="RX585" s="47"/>
      <c r="RY585" s="47"/>
      <c r="RZ585" s="47"/>
      <c r="SA585" s="47"/>
      <c r="SB585" s="47"/>
      <c r="SC585" s="47"/>
      <c r="SD585" s="47"/>
      <c r="SE585" s="47"/>
      <c r="SF585" s="47"/>
      <c r="SG585" s="47"/>
      <c r="SH585" s="47"/>
      <c r="SI585" s="47"/>
      <c r="SJ585" s="47"/>
      <c r="SK585" s="47"/>
      <c r="SL585" s="47"/>
      <c r="SM585" s="47"/>
      <c r="SN585" s="47"/>
      <c r="SO585" s="47"/>
      <c r="SP585" s="47"/>
      <c r="SQ585" s="47"/>
      <c r="SR585" s="47"/>
      <c r="SS585" s="47"/>
      <c r="ST585" s="47"/>
      <c r="SU585" s="47"/>
      <c r="SV585" s="47"/>
      <c r="SW585" s="47"/>
      <c r="SX585" s="47"/>
      <c r="SY585" s="47"/>
      <c r="SZ585" s="47"/>
      <c r="TA585" s="47"/>
      <c r="TB585" s="47"/>
      <c r="TC585" s="47"/>
      <c r="TD585" s="47"/>
      <c r="TE585" s="47"/>
      <c r="TF585" s="47"/>
      <c r="TG585" s="47"/>
      <c r="TH585" s="47"/>
      <c r="TI585" s="47"/>
      <c r="TJ585" s="47"/>
      <c r="TK585" s="47"/>
      <c r="TL585" s="47"/>
      <c r="TM585" s="47"/>
      <c r="TN585" s="47"/>
      <c r="TO585" s="47"/>
      <c r="TP585" s="47"/>
      <c r="TQ585" s="47"/>
      <c r="TR585" s="47"/>
      <c r="TS585" s="47"/>
      <c r="TT585" s="47"/>
      <c r="TU585" s="47"/>
      <c r="TV585" s="47"/>
      <c r="TW585" s="47"/>
      <c r="TX585" s="47"/>
      <c r="TY585" s="47"/>
      <c r="TZ585" s="47"/>
      <c r="UA585" s="47"/>
      <c r="UB585" s="47"/>
      <c r="UC585" s="47"/>
      <c r="UD585" s="47"/>
      <c r="UE585" s="47"/>
      <c r="UF585" s="47"/>
      <c r="UG585" s="47"/>
      <c r="UH585" s="47"/>
      <c r="UI585" s="47"/>
      <c r="UJ585" s="47"/>
      <c r="UK585" s="47"/>
      <c r="UL585" s="47"/>
      <c r="UM585" s="47"/>
      <c r="UN585" s="47"/>
      <c r="UO585" s="47"/>
      <c r="UP585" s="47"/>
      <c r="UQ585" s="47"/>
      <c r="UR585" s="47"/>
      <c r="US585" s="47"/>
      <c r="UT585" s="47"/>
      <c r="UU585" s="47"/>
      <c r="UV585" s="47"/>
      <c r="UW585" s="47"/>
      <c r="UX585" s="47"/>
      <c r="UY585" s="47"/>
      <c r="UZ585" s="47"/>
      <c r="VA585" s="47"/>
      <c r="VB585" s="47"/>
      <c r="VC585" s="47"/>
      <c r="VD585" s="47"/>
      <c r="VE585" s="47"/>
      <c r="VF585" s="47"/>
      <c r="VG585" s="47"/>
      <c r="VH585" s="47"/>
      <c r="VI585" s="47"/>
      <c r="VJ585" s="47"/>
      <c r="VK585" s="47"/>
      <c r="VL585" s="47"/>
      <c r="VM585" s="47"/>
      <c r="VN585" s="47"/>
      <c r="VO585" s="47"/>
      <c r="VP585" s="47"/>
      <c r="VQ585" s="47"/>
      <c r="VR585" s="47"/>
      <c r="VS585" s="47"/>
      <c r="VT585" s="47"/>
      <c r="VU585" s="47"/>
      <c r="VV585" s="47"/>
      <c r="VW585" s="47"/>
      <c r="VX585" s="47"/>
      <c r="VY585" s="47"/>
      <c r="VZ585" s="47"/>
      <c r="WA585" s="47"/>
      <c r="WB585" s="47"/>
      <c r="WC585" s="47"/>
      <c r="WD585" s="47"/>
      <c r="WE585" s="47"/>
      <c r="WF585" s="47"/>
      <c r="WG585" s="47"/>
      <c r="WH585" s="47"/>
      <c r="WI585" s="47"/>
      <c r="WJ585" s="47"/>
      <c r="WK585" s="47"/>
      <c r="WL585" s="47"/>
      <c r="WM585" s="47"/>
      <c r="WN585" s="47"/>
      <c r="WO585" s="47"/>
      <c r="WP585" s="47"/>
      <c r="WQ585" s="47"/>
      <c r="WR585" s="47"/>
      <c r="WS585" s="47"/>
      <c r="WT585" s="47"/>
      <c r="WU585" s="47"/>
      <c r="WV585" s="47"/>
      <c r="WW585" s="47"/>
      <c r="WX585" s="47"/>
      <c r="WY585" s="47"/>
      <c r="WZ585" s="47"/>
      <c r="XA585" s="47"/>
      <c r="XB585" s="47"/>
      <c r="XC585" s="47"/>
      <c r="XD585" s="47"/>
      <c r="XE585" s="47"/>
      <c r="XF585" s="47"/>
      <c r="XG585" s="47"/>
      <c r="XH585" s="47"/>
      <c r="XI585" s="47"/>
      <c r="XJ585" s="47"/>
      <c r="XK585" s="47"/>
      <c r="XL585" s="47"/>
      <c r="XM585" s="47"/>
      <c r="XN585" s="47"/>
      <c r="XO585" s="47"/>
      <c r="XP585" s="47"/>
      <c r="XQ585" s="47"/>
      <c r="XR585" s="47"/>
      <c r="XS585" s="47"/>
      <c r="XT585" s="47"/>
      <c r="XU585" s="47"/>
      <c r="XV585" s="47"/>
      <c r="XW585" s="47"/>
      <c r="XX585" s="47"/>
      <c r="XY585" s="47"/>
      <c r="XZ585" s="47"/>
      <c r="YA585" s="47"/>
      <c r="YB585" s="47"/>
      <c r="YC585" s="47"/>
      <c r="YD585" s="47"/>
      <c r="YE585" s="47"/>
      <c r="YF585" s="47"/>
      <c r="YG585" s="47"/>
      <c r="YH585" s="47"/>
      <c r="YI585" s="47"/>
      <c r="YJ585" s="47"/>
      <c r="YK585" s="47"/>
      <c r="YL585" s="47"/>
      <c r="YM585" s="47"/>
      <c r="YN585" s="47"/>
      <c r="YO585" s="47"/>
      <c r="YP585" s="47"/>
      <c r="YQ585" s="47"/>
      <c r="YR585" s="47"/>
      <c r="YS585" s="47"/>
      <c r="YT585" s="47"/>
      <c r="YU585" s="47"/>
      <c r="YV585" s="47"/>
      <c r="YW585" s="47"/>
      <c r="YX585" s="47"/>
      <c r="YY585" s="47"/>
      <c r="YZ585" s="47"/>
      <c r="ZA585" s="47"/>
      <c r="ZB585" s="47"/>
      <c r="ZC585" s="47"/>
      <c r="ZD585" s="47"/>
      <c r="ZE585" s="47"/>
      <c r="ZF585" s="47"/>
      <c r="ZG585" s="47"/>
      <c r="ZH585" s="47"/>
      <c r="ZI585" s="47"/>
      <c r="ZJ585" s="47"/>
      <c r="ZK585" s="47"/>
      <c r="ZL585" s="47"/>
      <c r="ZM585" s="47"/>
      <c r="ZN585" s="47"/>
      <c r="ZO585" s="47"/>
      <c r="ZP585" s="47"/>
      <c r="ZQ585" s="47"/>
      <c r="ZR585" s="47"/>
      <c r="ZS585" s="47"/>
      <c r="ZT585" s="47"/>
      <c r="ZU585" s="47"/>
      <c r="ZV585" s="47"/>
      <c r="ZW585" s="47"/>
      <c r="ZX585" s="47"/>
      <c r="ZY585" s="47"/>
      <c r="ZZ585" s="47"/>
      <c r="AAA585" s="47"/>
      <c r="AAB585" s="47"/>
      <c r="AAC585" s="47"/>
      <c r="AAD585" s="47"/>
      <c r="AAE585" s="47"/>
      <c r="AAF585" s="47"/>
      <c r="AAG585" s="47"/>
      <c r="AAH585" s="47"/>
      <c r="AAI585" s="47"/>
      <c r="AAJ585" s="47"/>
      <c r="AAK585" s="47"/>
      <c r="AAL585" s="47"/>
      <c r="AAM585" s="47"/>
      <c r="AAN585" s="47"/>
      <c r="AAO585" s="47"/>
      <c r="AAP585" s="47"/>
      <c r="AAQ585" s="47"/>
      <c r="AAR585" s="47"/>
      <c r="AAS585" s="47"/>
      <c r="AAT585" s="47"/>
      <c r="AAU585" s="47"/>
      <c r="AAV585" s="47"/>
      <c r="AAW585" s="47"/>
      <c r="AAX585" s="47"/>
      <c r="AAY585" s="47"/>
      <c r="AAZ585" s="47"/>
      <c r="ABA585" s="47"/>
      <c r="ABB585" s="47"/>
      <c r="ABC585" s="47"/>
      <c r="ABD585" s="47"/>
      <c r="ABE585" s="47"/>
      <c r="ABF585" s="47"/>
      <c r="ABG585" s="47"/>
      <c r="ABH585" s="47"/>
      <c r="ABI585" s="47"/>
      <c r="ABJ585" s="47"/>
      <c r="ABK585" s="47"/>
      <c r="ABL585" s="47"/>
      <c r="ABM585" s="47"/>
      <c r="ABN585" s="47"/>
      <c r="ABO585" s="47"/>
      <c r="ABP585" s="47"/>
      <c r="ABQ585" s="47"/>
      <c r="ABR585" s="47"/>
      <c r="ABS585" s="47"/>
      <c r="ABT585" s="47"/>
      <c r="ABU585" s="47"/>
      <c r="ABV585" s="47"/>
      <c r="ABW585" s="47"/>
      <c r="ABX585" s="47"/>
      <c r="ABY585" s="47"/>
      <c r="ABZ585" s="47"/>
      <c r="ACA585" s="47"/>
      <c r="ACB585" s="47"/>
      <c r="ACC585" s="47"/>
      <c r="ACD585" s="47"/>
      <c r="ACE585" s="47"/>
      <c r="ACF585" s="47"/>
      <c r="ACG585" s="47"/>
      <c r="ACH585" s="47"/>
      <c r="ACI585" s="47"/>
      <c r="ACJ585" s="47"/>
      <c r="ACK585" s="47"/>
      <c r="ACL585" s="47"/>
      <c r="ACM585" s="47"/>
      <c r="ACN585" s="47"/>
      <c r="ACO585" s="47"/>
      <c r="ACP585" s="47"/>
      <c r="ACQ585" s="47"/>
      <c r="ACR585" s="47"/>
      <c r="ACS585" s="47"/>
      <c r="ACT585" s="47"/>
      <c r="ACU585" s="47"/>
      <c r="ACV585" s="47"/>
      <c r="ACW585" s="47"/>
      <c r="ACX585" s="47"/>
      <c r="ACY585" s="47"/>
      <c r="ACZ585" s="47"/>
      <c r="ADA585" s="47"/>
      <c r="ADB585" s="47"/>
      <c r="ADC585" s="47"/>
      <c r="ADD585" s="47"/>
      <c r="ADE585" s="47"/>
      <c r="ADF585" s="47"/>
      <c r="ADG585" s="47"/>
      <c r="ADH585" s="47"/>
      <c r="ADI585" s="47"/>
      <c r="ADJ585" s="47"/>
      <c r="ADK585" s="47"/>
      <c r="ADL585" s="47"/>
      <c r="ADM585" s="47"/>
      <c r="ADN585" s="47"/>
      <c r="ADO585" s="47"/>
      <c r="ADP585" s="47"/>
    </row>
    <row r="586" spans="3:796" x14ac:dyDescent="0.4">
      <c r="C586" s="66"/>
      <c r="D586" s="43">
        <f>(1/$D$5)*学習!U60</f>
        <v>3.9215686274509803E-3</v>
      </c>
      <c r="I586" s="67">
        <v>575</v>
      </c>
      <c r="J586" s="45">
        <v>-1.5779846307845385E-2</v>
      </c>
      <c r="K586" s="45">
        <v>7.6576382162872689E-3</v>
      </c>
      <c r="L586" s="45">
        <v>-0.10741787927002157</v>
      </c>
      <c r="M586" s="45">
        <v>-3.0223184662721177E-2</v>
      </c>
      <c r="N586" s="45">
        <v>6.301207496091546E-2</v>
      </c>
      <c r="O586" s="45">
        <v>-3.8426609379951876E-2</v>
      </c>
      <c r="P586" s="45">
        <v>6.1238735810087715E-2</v>
      </c>
      <c r="Q586" s="45">
        <v>9.0449240550753603E-3</v>
      </c>
      <c r="R586" s="45">
        <v>-4.8347436339579173E-3</v>
      </c>
      <c r="S586" s="45">
        <v>-2.1330169285798811E-2</v>
      </c>
      <c r="T586" s="45">
        <v>4.7813363967729047E-2</v>
      </c>
      <c r="U586" s="45">
        <v>8.0155160697683969E-2</v>
      </c>
      <c r="V586" s="45">
        <v>0.20852516415048369</v>
      </c>
      <c r="W586" s="45">
        <v>-0.11035842834600734</v>
      </c>
      <c r="X586" s="45">
        <v>3.0638966753771146E-2</v>
      </c>
      <c r="Y586" s="45">
        <v>9.7696449156090118E-2</v>
      </c>
      <c r="Z586" s="45">
        <v>8.0933612645800318E-2</v>
      </c>
      <c r="AA586" s="45">
        <v>1.3009859151962563E-2</v>
      </c>
      <c r="AB586" s="45">
        <v>-7.6518678210678185E-3</v>
      </c>
      <c r="AC586" s="45">
        <v>-1.8497058190271054E-3</v>
      </c>
      <c r="AD586" s="45">
        <v>0.11927549201780099</v>
      </c>
      <c r="AE586" s="45">
        <v>-8.6647740527444672E-2</v>
      </c>
      <c r="AF586" s="45">
        <v>8.4634328533976372E-2</v>
      </c>
      <c r="AG586" s="45">
        <v>-0.22562024856805943</v>
      </c>
      <c r="AH586" s="45">
        <v>5.9183180809809888E-2</v>
      </c>
      <c r="AI586" s="45">
        <v>-0.10269825486707169</v>
      </c>
      <c r="AJ586" s="45">
        <v>5.5680484156297214E-2</v>
      </c>
      <c r="AK586" s="45">
        <v>7.7093826436071322E-2</v>
      </c>
      <c r="AL586" s="45">
        <v>1.2666551277782243E-2</v>
      </c>
      <c r="AM586" s="45">
        <v>2.3085480853723368E-2</v>
      </c>
      <c r="AN586" s="45">
        <v>8.3915576027090641E-2</v>
      </c>
      <c r="AO586" s="45">
        <v>-5.9799781960048509E-2</v>
      </c>
      <c r="AP586" s="45">
        <v>-2.836949768711498E-2</v>
      </c>
      <c r="AQ586" s="45">
        <v>-3.7603403328546073E-2</v>
      </c>
      <c r="AR586" s="45">
        <v>7.265651915789445E-2</v>
      </c>
      <c r="AS586" s="45">
        <v>7.8503788607992106E-2</v>
      </c>
      <c r="AT586" s="45">
        <v>1.0923996129104812E-2</v>
      </c>
      <c r="AU586" s="45">
        <v>-0.13378067720348011</v>
      </c>
      <c r="AV586" s="45">
        <v>-2.4282327227914048E-2</v>
      </c>
      <c r="AW586" s="45">
        <v>-8.5865326888508814E-2</v>
      </c>
      <c r="AX586" s="45">
        <v>-8.7558845272558999E-2</v>
      </c>
      <c r="AY586" s="45">
        <v>9.4550908937250003E-2</v>
      </c>
      <c r="AZ586" s="45">
        <v>9.6313127374785812E-2</v>
      </c>
      <c r="BA586" s="45">
        <v>-0.10344280667075566</v>
      </c>
      <c r="BB586" s="45">
        <v>-5.2990924236738901E-2</v>
      </c>
      <c r="BC586" s="45">
        <v>-3.4727486479674149E-2</v>
      </c>
      <c r="BD586" s="45">
        <v>-0.17728514052284064</v>
      </c>
      <c r="BE586" s="45">
        <v>5.0887076721500051E-2</v>
      </c>
      <c r="BF586" s="45">
        <v>7.6585982267402417E-2</v>
      </c>
      <c r="BG586" s="45">
        <v>7.0825697792380612E-2</v>
      </c>
      <c r="BH586" s="45">
        <v>-4.7007469880317641E-2</v>
      </c>
      <c r="BI586" s="45">
        <v>-0.1663635793200372</v>
      </c>
      <c r="BJ586" s="45">
        <v>-1.6960729633763716E-3</v>
      </c>
      <c r="BK586" s="45">
        <v>7.8386938795952432E-2</v>
      </c>
      <c r="BL586" s="45">
        <v>-8.3781268403093759E-2</v>
      </c>
      <c r="BM586" s="45">
        <v>-8.3846496990479913E-2</v>
      </c>
      <c r="BN586" s="45">
        <v>-0.25031898500924615</v>
      </c>
      <c r="BO586" s="45">
        <v>-7.1310672967708821E-2</v>
      </c>
      <c r="BP586" s="45">
        <v>-9.8407661159759255E-2</v>
      </c>
      <c r="BQ586" s="45">
        <v>3.290068106795576E-2</v>
      </c>
      <c r="BR586" s="45">
        <v>-1.3070995406151269E-2</v>
      </c>
      <c r="BS586" s="45">
        <v>0.15652697058026543</v>
      </c>
      <c r="BT586" s="45">
        <v>6.8446465484483743E-2</v>
      </c>
      <c r="BU586" s="45">
        <v>0.14838751873939565</v>
      </c>
      <c r="BV586" s="45">
        <v>0.10515555364833863</v>
      </c>
      <c r="BW586" s="45">
        <v>-0.1500083042860062</v>
      </c>
      <c r="BX586" s="45">
        <v>4.2064953481350316E-2</v>
      </c>
      <c r="BY586" s="45">
        <v>0.13399950204193931</v>
      </c>
      <c r="BZ586" s="45">
        <v>2.1524451423464791E-2</v>
      </c>
      <c r="CA586" s="45">
        <v>0.11855798518872038</v>
      </c>
      <c r="CB586" s="45">
        <v>1.5541658339264346E-2</v>
      </c>
      <c r="CC586" s="45">
        <v>0.13652182343876515</v>
      </c>
      <c r="CD586" s="45">
        <v>9.6593674907749116E-2</v>
      </c>
      <c r="CE586" s="45">
        <v>-0.10555678187625155</v>
      </c>
      <c r="CF586" s="45">
        <v>1.6156235311427906E-2</v>
      </c>
      <c r="CG586" s="45">
        <v>2.329735836132844E-2</v>
      </c>
      <c r="CH586" s="45">
        <v>-4.1951867096408565E-2</v>
      </c>
      <c r="CI586" s="45">
        <v>-0.10374998452243361</v>
      </c>
      <c r="CJ586" s="45">
        <v>0.13714028791406865</v>
      </c>
      <c r="CK586" s="45">
        <v>-3.2225653296513029E-2</v>
      </c>
      <c r="CL586" s="45">
        <v>-1.7752876695921242E-2</v>
      </c>
      <c r="CM586" s="45">
        <v>-2.757847456368148E-3</v>
      </c>
      <c r="CN586" s="45">
        <v>6.3990814717604941E-2</v>
      </c>
      <c r="CO586" s="45">
        <v>0.10885056982756366</v>
      </c>
      <c r="CP586" s="45">
        <v>0.12899609285316524</v>
      </c>
      <c r="CQ586" s="45">
        <v>-7.7447715579573334E-2</v>
      </c>
      <c r="CR586" s="45">
        <v>-9.0470810548115024E-2</v>
      </c>
      <c r="CS586" s="45">
        <v>-7.6851642014668436E-3</v>
      </c>
      <c r="CT586" s="45">
        <v>5.1012353763869242E-2</v>
      </c>
      <c r="CU586" s="45">
        <v>0.10540949633162777</v>
      </c>
      <c r="CV586" s="45">
        <v>-0.14492720882569424</v>
      </c>
      <c r="CW586" s="45">
        <v>5.1687188659285829E-2</v>
      </c>
      <c r="CX586" s="45">
        <v>-0.24886960804793201</v>
      </c>
      <c r="CY586" s="45">
        <v>0.21591402085491318</v>
      </c>
      <c r="CZ586" s="45">
        <v>8.2142576544906015E-3</v>
      </c>
      <c r="DA586" s="45">
        <v>-3.6624559622466746E-2</v>
      </c>
      <c r="DB586" s="45">
        <v>9.9392823684049975E-2</v>
      </c>
      <c r="DC586" s="45">
        <v>-7.5191196010063771E-2</v>
      </c>
      <c r="DD586" s="45">
        <v>8.5099824365082594E-2</v>
      </c>
      <c r="DE586" s="45">
        <v>4.2297616114403596E-3</v>
      </c>
      <c r="DF586" s="47"/>
      <c r="DG586" s="47"/>
      <c r="DH586" s="47"/>
      <c r="DI586" s="47"/>
      <c r="DJ586" s="47"/>
      <c r="DK586" s="47"/>
      <c r="DL586" s="47"/>
      <c r="DM586" s="47"/>
      <c r="DN586" s="47"/>
      <c r="DO586" s="47"/>
      <c r="DP586" s="47"/>
      <c r="DQ586" s="47"/>
      <c r="DR586" s="47"/>
      <c r="DS586" s="47"/>
      <c r="DT586" s="47"/>
      <c r="DU586" s="47"/>
      <c r="DV586" s="47"/>
      <c r="DW586" s="47"/>
      <c r="DX586" s="47"/>
      <c r="DY586" s="47"/>
      <c r="DZ586" s="47"/>
      <c r="EA586" s="47"/>
      <c r="EB586" s="47"/>
      <c r="EC586" s="47"/>
      <c r="ED586" s="47"/>
      <c r="EE586" s="47"/>
      <c r="EF586" s="47"/>
      <c r="EG586" s="47"/>
      <c r="EH586" s="47"/>
      <c r="EI586" s="47"/>
      <c r="EJ586" s="47"/>
      <c r="EK586" s="47"/>
      <c r="EL586" s="47"/>
      <c r="EM586" s="47"/>
      <c r="EN586" s="47"/>
      <c r="EO586" s="47"/>
      <c r="EP586" s="47"/>
      <c r="EQ586" s="47"/>
      <c r="ER586" s="47"/>
      <c r="ES586" s="47"/>
      <c r="ET586" s="47"/>
      <c r="EU586" s="47"/>
      <c r="EV586" s="47"/>
      <c r="EW586" s="47"/>
      <c r="EX586" s="47"/>
      <c r="EY586" s="47"/>
      <c r="EZ586" s="47"/>
      <c r="FA586" s="47"/>
      <c r="FB586" s="47"/>
      <c r="FC586" s="47"/>
      <c r="FD586" s="47"/>
      <c r="FE586" s="47"/>
      <c r="FF586" s="47"/>
      <c r="FG586" s="47"/>
      <c r="FH586" s="47"/>
      <c r="FI586" s="47"/>
      <c r="FJ586" s="47"/>
      <c r="FK586" s="47"/>
      <c r="FL586" s="47"/>
      <c r="FM586" s="47"/>
      <c r="FN586" s="47"/>
      <c r="FO586" s="47"/>
      <c r="FP586" s="47"/>
      <c r="FQ586" s="47"/>
      <c r="FR586" s="47"/>
      <c r="FS586" s="47"/>
      <c r="FT586" s="47"/>
      <c r="FU586" s="47"/>
      <c r="FV586" s="47"/>
      <c r="FW586" s="47"/>
      <c r="FX586" s="47"/>
      <c r="FY586" s="47"/>
      <c r="FZ586" s="47"/>
      <c r="GA586" s="47"/>
      <c r="GB586" s="47"/>
      <c r="GC586" s="47"/>
      <c r="GD586" s="47"/>
      <c r="GE586" s="47"/>
      <c r="GF586" s="47"/>
      <c r="GG586" s="47"/>
      <c r="GH586" s="47"/>
      <c r="GI586" s="47"/>
      <c r="GJ586" s="47"/>
      <c r="GK586" s="47"/>
      <c r="GL586" s="47"/>
      <c r="GM586" s="47"/>
      <c r="GN586" s="47"/>
      <c r="GO586" s="47"/>
      <c r="GP586" s="47"/>
      <c r="GQ586" s="47"/>
      <c r="GR586" s="47"/>
      <c r="GS586" s="47"/>
      <c r="GT586" s="47"/>
      <c r="GU586" s="47"/>
      <c r="GV586" s="47"/>
      <c r="GW586" s="47"/>
      <c r="GX586" s="47"/>
      <c r="GY586" s="47"/>
      <c r="GZ586" s="47"/>
      <c r="HA586" s="47"/>
      <c r="HB586" s="47"/>
      <c r="HC586" s="47"/>
      <c r="HD586" s="47"/>
      <c r="HE586" s="47"/>
      <c r="HF586" s="47"/>
      <c r="HG586" s="47"/>
      <c r="HH586" s="47"/>
      <c r="HI586" s="47"/>
      <c r="HJ586" s="47"/>
      <c r="HK586" s="47"/>
      <c r="HL586" s="47"/>
      <c r="HM586" s="47"/>
      <c r="HN586" s="47"/>
      <c r="HO586" s="47"/>
      <c r="HP586" s="47"/>
      <c r="HQ586" s="47"/>
      <c r="HR586" s="47"/>
      <c r="HS586" s="47"/>
      <c r="HT586" s="47"/>
      <c r="HU586" s="47"/>
      <c r="HV586" s="47"/>
      <c r="HW586" s="47"/>
      <c r="HX586" s="47"/>
      <c r="HY586" s="47"/>
      <c r="HZ586" s="47"/>
      <c r="IA586" s="47"/>
      <c r="IB586" s="47"/>
      <c r="IC586" s="47"/>
      <c r="ID586" s="47"/>
      <c r="IE586" s="47"/>
      <c r="IF586" s="47"/>
      <c r="IG586" s="47"/>
      <c r="IH586" s="47"/>
      <c r="II586" s="47"/>
      <c r="IJ586" s="47"/>
      <c r="IK586" s="47"/>
      <c r="IL586" s="47"/>
      <c r="IM586" s="47"/>
      <c r="IN586" s="47"/>
      <c r="IO586" s="47"/>
      <c r="IP586" s="47"/>
      <c r="IQ586" s="47"/>
      <c r="IR586" s="47"/>
      <c r="IS586" s="47"/>
      <c r="IT586" s="47"/>
      <c r="IU586" s="47"/>
      <c r="IV586" s="47"/>
      <c r="IW586" s="47"/>
      <c r="IX586" s="47"/>
      <c r="IY586" s="47"/>
      <c r="IZ586" s="47"/>
      <c r="JA586" s="47"/>
      <c r="JB586" s="47"/>
      <c r="JC586" s="47"/>
      <c r="JD586" s="47"/>
      <c r="JE586" s="47"/>
      <c r="JF586" s="47"/>
      <c r="JG586" s="47"/>
      <c r="JH586" s="47"/>
      <c r="JI586" s="47"/>
      <c r="JJ586" s="47"/>
      <c r="JK586" s="47"/>
      <c r="JL586" s="47"/>
      <c r="JM586" s="47"/>
      <c r="JN586" s="47"/>
      <c r="JO586" s="47"/>
      <c r="JP586" s="47"/>
      <c r="JQ586" s="47"/>
      <c r="JR586" s="47"/>
      <c r="JS586" s="47"/>
      <c r="JT586" s="47"/>
      <c r="JU586" s="47"/>
      <c r="JV586" s="47"/>
      <c r="JW586" s="47"/>
      <c r="JX586" s="47"/>
      <c r="JY586" s="47"/>
      <c r="JZ586" s="47"/>
      <c r="KA586" s="47"/>
      <c r="KB586" s="47"/>
      <c r="KC586" s="47"/>
      <c r="KD586" s="47"/>
      <c r="KE586" s="47"/>
      <c r="KF586" s="47"/>
      <c r="KG586" s="47"/>
      <c r="KH586" s="47"/>
      <c r="KI586" s="47"/>
      <c r="KJ586" s="47"/>
      <c r="KK586" s="47"/>
      <c r="KL586" s="47"/>
      <c r="KM586" s="47"/>
      <c r="KN586" s="47"/>
      <c r="KO586" s="47"/>
      <c r="KP586" s="47"/>
      <c r="KQ586" s="47"/>
      <c r="KR586" s="47"/>
      <c r="KS586" s="47"/>
      <c r="KT586" s="47"/>
      <c r="KU586" s="47"/>
      <c r="KV586" s="47"/>
      <c r="KW586" s="47"/>
      <c r="KX586" s="47"/>
      <c r="KY586" s="47"/>
      <c r="KZ586" s="47"/>
      <c r="LA586" s="47"/>
      <c r="LB586" s="47"/>
      <c r="LC586" s="47"/>
      <c r="LD586" s="47"/>
      <c r="LE586" s="47"/>
      <c r="LF586" s="47"/>
      <c r="LG586" s="47"/>
      <c r="LH586" s="47"/>
      <c r="LI586" s="47"/>
      <c r="LJ586" s="47"/>
      <c r="LK586" s="47"/>
      <c r="LL586" s="47"/>
      <c r="LM586" s="47"/>
      <c r="LN586" s="47"/>
      <c r="LO586" s="47"/>
      <c r="LP586" s="47"/>
      <c r="LQ586" s="47"/>
      <c r="LR586" s="47"/>
      <c r="LS586" s="47"/>
      <c r="LT586" s="47"/>
      <c r="LU586" s="47"/>
      <c r="LV586" s="47"/>
      <c r="LW586" s="47"/>
      <c r="LX586" s="47"/>
      <c r="LY586" s="47"/>
      <c r="LZ586" s="47"/>
      <c r="MA586" s="47"/>
      <c r="MB586" s="47"/>
      <c r="MC586" s="47"/>
      <c r="MD586" s="47"/>
      <c r="ME586" s="47"/>
      <c r="MF586" s="47"/>
      <c r="MG586" s="47"/>
      <c r="MH586" s="47"/>
      <c r="MI586" s="47"/>
      <c r="MJ586" s="47"/>
      <c r="MK586" s="47"/>
      <c r="ML586" s="47"/>
      <c r="MM586" s="47"/>
      <c r="MN586" s="47"/>
      <c r="MO586" s="47"/>
      <c r="MP586" s="47"/>
      <c r="MQ586" s="47"/>
      <c r="MR586" s="47"/>
      <c r="MS586" s="47"/>
      <c r="MT586" s="47"/>
      <c r="MU586" s="47"/>
      <c r="MV586" s="47"/>
      <c r="MW586" s="47"/>
      <c r="MX586" s="47"/>
      <c r="MY586" s="47"/>
      <c r="MZ586" s="47"/>
      <c r="NA586" s="47"/>
      <c r="NB586" s="47"/>
      <c r="NC586" s="47"/>
      <c r="ND586" s="47"/>
      <c r="NE586" s="47"/>
      <c r="NF586" s="47"/>
      <c r="NG586" s="47"/>
      <c r="NH586" s="47"/>
      <c r="NI586" s="47"/>
      <c r="NJ586" s="47"/>
      <c r="NK586" s="47"/>
      <c r="NL586" s="47"/>
      <c r="NM586" s="47"/>
      <c r="NN586" s="47"/>
      <c r="NO586" s="47"/>
      <c r="NP586" s="47"/>
      <c r="NQ586" s="47"/>
      <c r="NR586" s="47"/>
      <c r="NS586" s="47"/>
      <c r="NT586" s="47"/>
      <c r="NU586" s="47"/>
      <c r="NV586" s="47"/>
      <c r="NW586" s="47"/>
      <c r="NX586" s="47"/>
      <c r="NY586" s="47"/>
      <c r="NZ586" s="47"/>
      <c r="OA586" s="47"/>
      <c r="OB586" s="47"/>
      <c r="OC586" s="47"/>
      <c r="OD586" s="47"/>
      <c r="OE586" s="47"/>
      <c r="OF586" s="47"/>
      <c r="OG586" s="47"/>
      <c r="OH586" s="47"/>
      <c r="OI586" s="47"/>
      <c r="OJ586" s="47"/>
      <c r="OK586" s="47"/>
      <c r="OL586" s="47"/>
      <c r="OM586" s="47"/>
      <c r="ON586" s="47"/>
      <c r="OO586" s="47"/>
      <c r="OP586" s="47"/>
      <c r="OQ586" s="47"/>
      <c r="OR586" s="47"/>
      <c r="OS586" s="47"/>
      <c r="OT586" s="47"/>
      <c r="OU586" s="47"/>
      <c r="OV586" s="47"/>
      <c r="OW586" s="47"/>
      <c r="OX586" s="47"/>
      <c r="OY586" s="47"/>
      <c r="OZ586" s="47"/>
      <c r="PA586" s="47"/>
      <c r="PB586" s="47"/>
      <c r="PC586" s="47"/>
      <c r="PD586" s="47"/>
      <c r="PE586" s="47"/>
      <c r="PF586" s="47"/>
      <c r="PG586" s="47"/>
      <c r="PH586" s="47"/>
      <c r="PI586" s="47"/>
      <c r="PJ586" s="47"/>
      <c r="PK586" s="47"/>
      <c r="PL586" s="47"/>
      <c r="PM586" s="47"/>
      <c r="PN586" s="47"/>
      <c r="PO586" s="47"/>
      <c r="PP586" s="47"/>
      <c r="PQ586" s="47"/>
      <c r="PR586" s="47"/>
      <c r="PS586" s="47"/>
      <c r="PT586" s="47"/>
      <c r="PU586" s="47"/>
      <c r="PV586" s="47"/>
      <c r="PW586" s="47"/>
      <c r="PX586" s="47"/>
      <c r="PY586" s="47"/>
      <c r="PZ586" s="47"/>
      <c r="QA586" s="47"/>
      <c r="QB586" s="47"/>
      <c r="QC586" s="47"/>
      <c r="QD586" s="47"/>
      <c r="QE586" s="47"/>
      <c r="QF586" s="47"/>
      <c r="QG586" s="47"/>
      <c r="QH586" s="47"/>
      <c r="QI586" s="47"/>
      <c r="QJ586" s="47"/>
      <c r="QK586" s="47"/>
      <c r="QL586" s="47"/>
      <c r="QM586" s="47"/>
      <c r="QN586" s="47"/>
      <c r="QO586" s="47"/>
      <c r="QP586" s="47"/>
      <c r="QQ586" s="47"/>
      <c r="QR586" s="47"/>
      <c r="QS586" s="47"/>
      <c r="QT586" s="47"/>
      <c r="QU586" s="47"/>
      <c r="QV586" s="47"/>
      <c r="QW586" s="47"/>
      <c r="QX586" s="47"/>
      <c r="QY586" s="47"/>
      <c r="QZ586" s="47"/>
      <c r="RA586" s="47"/>
      <c r="RB586" s="47"/>
      <c r="RC586" s="47"/>
      <c r="RD586" s="47"/>
      <c r="RE586" s="47"/>
      <c r="RF586" s="47"/>
      <c r="RG586" s="47"/>
      <c r="RH586" s="47"/>
      <c r="RI586" s="47"/>
      <c r="RJ586" s="47"/>
      <c r="RK586" s="47"/>
      <c r="RL586" s="47"/>
      <c r="RM586" s="47"/>
      <c r="RN586" s="47"/>
      <c r="RO586" s="47"/>
      <c r="RP586" s="47"/>
      <c r="RQ586" s="47"/>
      <c r="RR586" s="47"/>
      <c r="RS586" s="47"/>
      <c r="RT586" s="47"/>
      <c r="RU586" s="47"/>
      <c r="RV586" s="47"/>
      <c r="RW586" s="47"/>
      <c r="RX586" s="47"/>
      <c r="RY586" s="47"/>
      <c r="RZ586" s="47"/>
      <c r="SA586" s="47"/>
      <c r="SB586" s="47"/>
      <c r="SC586" s="47"/>
      <c r="SD586" s="47"/>
      <c r="SE586" s="47"/>
      <c r="SF586" s="47"/>
      <c r="SG586" s="47"/>
      <c r="SH586" s="47"/>
      <c r="SI586" s="47"/>
      <c r="SJ586" s="47"/>
      <c r="SK586" s="47"/>
      <c r="SL586" s="47"/>
      <c r="SM586" s="47"/>
      <c r="SN586" s="47"/>
      <c r="SO586" s="47"/>
      <c r="SP586" s="47"/>
      <c r="SQ586" s="47"/>
      <c r="SR586" s="47"/>
      <c r="SS586" s="47"/>
      <c r="ST586" s="47"/>
      <c r="SU586" s="47"/>
      <c r="SV586" s="47"/>
      <c r="SW586" s="47"/>
      <c r="SX586" s="47"/>
      <c r="SY586" s="47"/>
      <c r="SZ586" s="47"/>
      <c r="TA586" s="47"/>
      <c r="TB586" s="47"/>
      <c r="TC586" s="47"/>
      <c r="TD586" s="47"/>
      <c r="TE586" s="47"/>
      <c r="TF586" s="47"/>
      <c r="TG586" s="47"/>
      <c r="TH586" s="47"/>
      <c r="TI586" s="47"/>
      <c r="TJ586" s="47"/>
      <c r="TK586" s="47"/>
      <c r="TL586" s="47"/>
      <c r="TM586" s="47"/>
      <c r="TN586" s="47"/>
      <c r="TO586" s="47"/>
      <c r="TP586" s="47"/>
      <c r="TQ586" s="47"/>
      <c r="TR586" s="47"/>
      <c r="TS586" s="47"/>
      <c r="TT586" s="47"/>
      <c r="TU586" s="47"/>
      <c r="TV586" s="47"/>
      <c r="TW586" s="47"/>
      <c r="TX586" s="47"/>
      <c r="TY586" s="47"/>
      <c r="TZ586" s="47"/>
      <c r="UA586" s="47"/>
      <c r="UB586" s="47"/>
      <c r="UC586" s="47"/>
      <c r="UD586" s="47"/>
      <c r="UE586" s="47"/>
      <c r="UF586" s="47"/>
      <c r="UG586" s="47"/>
      <c r="UH586" s="47"/>
      <c r="UI586" s="47"/>
      <c r="UJ586" s="47"/>
      <c r="UK586" s="47"/>
      <c r="UL586" s="47"/>
      <c r="UM586" s="47"/>
      <c r="UN586" s="47"/>
      <c r="UO586" s="47"/>
      <c r="UP586" s="47"/>
      <c r="UQ586" s="47"/>
      <c r="UR586" s="47"/>
      <c r="US586" s="47"/>
      <c r="UT586" s="47"/>
      <c r="UU586" s="47"/>
      <c r="UV586" s="47"/>
      <c r="UW586" s="47"/>
      <c r="UX586" s="47"/>
      <c r="UY586" s="47"/>
      <c r="UZ586" s="47"/>
      <c r="VA586" s="47"/>
      <c r="VB586" s="47"/>
      <c r="VC586" s="47"/>
      <c r="VD586" s="47"/>
      <c r="VE586" s="47"/>
      <c r="VF586" s="47"/>
      <c r="VG586" s="47"/>
      <c r="VH586" s="47"/>
      <c r="VI586" s="47"/>
      <c r="VJ586" s="47"/>
      <c r="VK586" s="47"/>
      <c r="VL586" s="47"/>
      <c r="VM586" s="47"/>
      <c r="VN586" s="47"/>
      <c r="VO586" s="47"/>
      <c r="VP586" s="47"/>
      <c r="VQ586" s="47"/>
      <c r="VR586" s="47"/>
      <c r="VS586" s="47"/>
      <c r="VT586" s="47"/>
      <c r="VU586" s="47"/>
      <c r="VV586" s="47"/>
      <c r="VW586" s="47"/>
      <c r="VX586" s="47"/>
      <c r="VY586" s="47"/>
      <c r="VZ586" s="47"/>
      <c r="WA586" s="47"/>
      <c r="WB586" s="47"/>
      <c r="WC586" s="47"/>
      <c r="WD586" s="47"/>
      <c r="WE586" s="47"/>
      <c r="WF586" s="47"/>
      <c r="WG586" s="47"/>
      <c r="WH586" s="47"/>
      <c r="WI586" s="47"/>
      <c r="WJ586" s="47"/>
      <c r="WK586" s="47"/>
      <c r="WL586" s="47"/>
      <c r="WM586" s="47"/>
      <c r="WN586" s="47"/>
      <c r="WO586" s="47"/>
      <c r="WP586" s="47"/>
      <c r="WQ586" s="47"/>
      <c r="WR586" s="47"/>
      <c r="WS586" s="47"/>
      <c r="WT586" s="47"/>
      <c r="WU586" s="47"/>
      <c r="WV586" s="47"/>
      <c r="WW586" s="47"/>
      <c r="WX586" s="47"/>
      <c r="WY586" s="47"/>
      <c r="WZ586" s="47"/>
      <c r="XA586" s="47"/>
      <c r="XB586" s="47"/>
      <c r="XC586" s="47"/>
      <c r="XD586" s="47"/>
      <c r="XE586" s="47"/>
      <c r="XF586" s="47"/>
      <c r="XG586" s="47"/>
      <c r="XH586" s="47"/>
      <c r="XI586" s="47"/>
      <c r="XJ586" s="47"/>
      <c r="XK586" s="47"/>
      <c r="XL586" s="47"/>
      <c r="XM586" s="47"/>
      <c r="XN586" s="47"/>
      <c r="XO586" s="47"/>
      <c r="XP586" s="47"/>
      <c r="XQ586" s="47"/>
      <c r="XR586" s="47"/>
      <c r="XS586" s="47"/>
      <c r="XT586" s="47"/>
      <c r="XU586" s="47"/>
      <c r="XV586" s="47"/>
      <c r="XW586" s="47"/>
      <c r="XX586" s="47"/>
      <c r="XY586" s="47"/>
      <c r="XZ586" s="47"/>
      <c r="YA586" s="47"/>
      <c r="YB586" s="47"/>
      <c r="YC586" s="47"/>
      <c r="YD586" s="47"/>
      <c r="YE586" s="47"/>
      <c r="YF586" s="47"/>
      <c r="YG586" s="47"/>
      <c r="YH586" s="47"/>
      <c r="YI586" s="47"/>
      <c r="YJ586" s="47"/>
      <c r="YK586" s="47"/>
      <c r="YL586" s="47"/>
      <c r="YM586" s="47"/>
      <c r="YN586" s="47"/>
      <c r="YO586" s="47"/>
      <c r="YP586" s="47"/>
      <c r="YQ586" s="47"/>
      <c r="YR586" s="47"/>
      <c r="YS586" s="47"/>
      <c r="YT586" s="47"/>
      <c r="YU586" s="47"/>
      <c r="YV586" s="47"/>
      <c r="YW586" s="47"/>
      <c r="YX586" s="47"/>
      <c r="YY586" s="47"/>
      <c r="YZ586" s="47"/>
      <c r="ZA586" s="47"/>
      <c r="ZB586" s="47"/>
      <c r="ZC586" s="47"/>
      <c r="ZD586" s="47"/>
      <c r="ZE586" s="47"/>
      <c r="ZF586" s="47"/>
      <c r="ZG586" s="47"/>
      <c r="ZH586" s="47"/>
      <c r="ZI586" s="47"/>
      <c r="ZJ586" s="47"/>
      <c r="ZK586" s="47"/>
      <c r="ZL586" s="47"/>
      <c r="ZM586" s="47"/>
      <c r="ZN586" s="47"/>
      <c r="ZO586" s="47"/>
      <c r="ZP586" s="47"/>
      <c r="ZQ586" s="47"/>
      <c r="ZR586" s="47"/>
      <c r="ZS586" s="47"/>
      <c r="ZT586" s="47"/>
      <c r="ZU586" s="47"/>
      <c r="ZV586" s="47"/>
      <c r="ZW586" s="47"/>
      <c r="ZX586" s="47"/>
      <c r="ZY586" s="47"/>
      <c r="ZZ586" s="47"/>
      <c r="AAA586" s="47"/>
      <c r="AAB586" s="47"/>
      <c r="AAC586" s="47"/>
      <c r="AAD586" s="47"/>
      <c r="AAE586" s="47"/>
      <c r="AAF586" s="47"/>
      <c r="AAG586" s="47"/>
      <c r="AAH586" s="47"/>
      <c r="AAI586" s="47"/>
      <c r="AAJ586" s="47"/>
      <c r="AAK586" s="47"/>
      <c r="AAL586" s="47"/>
      <c r="AAM586" s="47"/>
      <c r="AAN586" s="47"/>
      <c r="AAO586" s="47"/>
      <c r="AAP586" s="47"/>
      <c r="AAQ586" s="47"/>
      <c r="AAR586" s="47"/>
      <c r="AAS586" s="47"/>
      <c r="AAT586" s="47"/>
      <c r="AAU586" s="47"/>
      <c r="AAV586" s="47"/>
      <c r="AAW586" s="47"/>
      <c r="AAX586" s="47"/>
      <c r="AAY586" s="47"/>
      <c r="AAZ586" s="47"/>
      <c r="ABA586" s="47"/>
      <c r="ABB586" s="47"/>
      <c r="ABC586" s="47"/>
      <c r="ABD586" s="47"/>
      <c r="ABE586" s="47"/>
      <c r="ABF586" s="47"/>
      <c r="ABG586" s="47"/>
      <c r="ABH586" s="47"/>
      <c r="ABI586" s="47"/>
      <c r="ABJ586" s="47"/>
      <c r="ABK586" s="47"/>
      <c r="ABL586" s="47"/>
      <c r="ABM586" s="47"/>
      <c r="ABN586" s="47"/>
      <c r="ABO586" s="47"/>
      <c r="ABP586" s="47"/>
      <c r="ABQ586" s="47"/>
      <c r="ABR586" s="47"/>
      <c r="ABS586" s="47"/>
      <c r="ABT586" s="47"/>
      <c r="ABU586" s="47"/>
      <c r="ABV586" s="47"/>
      <c r="ABW586" s="47"/>
      <c r="ABX586" s="47"/>
      <c r="ABY586" s="47"/>
      <c r="ABZ586" s="47"/>
      <c r="ACA586" s="47"/>
      <c r="ACB586" s="47"/>
      <c r="ACC586" s="47"/>
      <c r="ACD586" s="47"/>
      <c r="ACE586" s="47"/>
      <c r="ACF586" s="47"/>
      <c r="ACG586" s="47"/>
      <c r="ACH586" s="47"/>
      <c r="ACI586" s="47"/>
      <c r="ACJ586" s="47"/>
      <c r="ACK586" s="47"/>
      <c r="ACL586" s="47"/>
      <c r="ACM586" s="47"/>
      <c r="ACN586" s="47"/>
      <c r="ACO586" s="47"/>
      <c r="ACP586" s="47"/>
      <c r="ACQ586" s="47"/>
      <c r="ACR586" s="47"/>
      <c r="ACS586" s="47"/>
      <c r="ACT586" s="47"/>
      <c r="ACU586" s="47"/>
      <c r="ACV586" s="47"/>
      <c r="ACW586" s="47"/>
      <c r="ACX586" s="47"/>
      <c r="ACY586" s="47"/>
      <c r="ACZ586" s="47"/>
      <c r="ADA586" s="47"/>
      <c r="ADB586" s="47"/>
      <c r="ADC586" s="47"/>
      <c r="ADD586" s="47"/>
      <c r="ADE586" s="47"/>
      <c r="ADF586" s="47"/>
      <c r="ADG586" s="47"/>
      <c r="ADH586" s="47"/>
      <c r="ADI586" s="47"/>
      <c r="ADJ586" s="47"/>
      <c r="ADK586" s="47"/>
      <c r="ADL586" s="47"/>
      <c r="ADM586" s="47"/>
      <c r="ADN586" s="47"/>
      <c r="ADO586" s="47"/>
      <c r="ADP586" s="47"/>
    </row>
    <row r="587" spans="3:796" x14ac:dyDescent="0.4">
      <c r="C587" s="66"/>
      <c r="D587" s="43">
        <f>(1/$D$5)*学習!U61</f>
        <v>0</v>
      </c>
      <c r="I587" s="67">
        <v>576</v>
      </c>
      <c r="J587" s="45">
        <v>0.21033476888960689</v>
      </c>
      <c r="K587" s="45">
        <v>-0.10729337212512427</v>
      </c>
      <c r="L587" s="45">
        <v>0.16943357731521144</v>
      </c>
      <c r="M587" s="45">
        <v>9.197970268361759E-2</v>
      </c>
      <c r="N587" s="45">
        <v>4.2797314194081518E-2</v>
      </c>
      <c r="O587" s="45">
        <v>4.1808230302419362E-2</v>
      </c>
      <c r="P587" s="45">
        <v>-0.20679542009790269</v>
      </c>
      <c r="Q587" s="45">
        <v>-3.0414027777738939E-2</v>
      </c>
      <c r="R587" s="45">
        <v>9.413251451425074E-2</v>
      </c>
      <c r="S587" s="45">
        <v>-5.4147376374573501E-2</v>
      </c>
      <c r="T587" s="45">
        <v>0.14189377232190498</v>
      </c>
      <c r="U587" s="45">
        <v>0.11294143725935883</v>
      </c>
      <c r="V587" s="45">
        <v>-0.16906006302626825</v>
      </c>
      <c r="W587" s="45">
        <v>0.21044933340956415</v>
      </c>
      <c r="X587" s="45">
        <v>-7.0944074529167969E-2</v>
      </c>
      <c r="Y587" s="45">
        <v>0.1527881691803569</v>
      </c>
      <c r="Z587" s="45">
        <v>-1.5843663908263857E-2</v>
      </c>
      <c r="AA587" s="45">
        <v>-2.101708662068202E-2</v>
      </c>
      <c r="AB587" s="45">
        <v>-2.2411115768799605E-3</v>
      </c>
      <c r="AC587" s="45">
        <v>1.3744670107448578E-2</v>
      </c>
      <c r="AD587" s="45">
        <v>-0.1460174515453426</v>
      </c>
      <c r="AE587" s="45">
        <v>1.0608142559387036E-2</v>
      </c>
      <c r="AF587" s="45">
        <v>-0.244945159105667</v>
      </c>
      <c r="AG587" s="45">
        <v>-2.8643709177736992E-2</v>
      </c>
      <c r="AH587" s="45">
        <v>6.099401817658754E-2</v>
      </c>
      <c r="AI587" s="45">
        <v>3.7059904072685119E-2</v>
      </c>
      <c r="AJ587" s="45">
        <v>-0.18301419079300543</v>
      </c>
      <c r="AK587" s="45">
        <v>-1.012166765057769E-2</v>
      </c>
      <c r="AL587" s="45">
        <v>-0.10063945885283443</v>
      </c>
      <c r="AM587" s="45">
        <v>0.10938921883399173</v>
      </c>
      <c r="AN587" s="45">
        <v>-5.3845264191407768E-2</v>
      </c>
      <c r="AO587" s="45">
        <v>-9.2727981547791508E-2</v>
      </c>
      <c r="AP587" s="45">
        <v>8.7975426034316753E-2</v>
      </c>
      <c r="AQ587" s="45">
        <v>-5.6486783049777027E-3</v>
      </c>
      <c r="AR587" s="45">
        <v>8.3978767508996854E-2</v>
      </c>
      <c r="AS587" s="45">
        <v>2.6973246012686313E-2</v>
      </c>
      <c r="AT587" s="45">
        <v>1.1049299958424139E-2</v>
      </c>
      <c r="AU587" s="45">
        <v>-3.420752406821638E-2</v>
      </c>
      <c r="AV587" s="45">
        <v>-0.19654090426040621</v>
      </c>
      <c r="AW587" s="45">
        <v>7.287386306662233E-2</v>
      </c>
      <c r="AX587" s="45">
        <v>-0.13498773674765907</v>
      </c>
      <c r="AY587" s="45">
        <v>9.9136139141554044E-2</v>
      </c>
      <c r="AZ587" s="45">
        <v>0.11708899321738665</v>
      </c>
      <c r="BA587" s="45">
        <v>-2.021268236427527E-3</v>
      </c>
      <c r="BB587" s="45">
        <v>3.7364053792406815E-2</v>
      </c>
      <c r="BC587" s="45">
        <v>6.0572050562115377E-2</v>
      </c>
      <c r="BD587" s="45">
        <v>-1.3404643692421354E-2</v>
      </c>
      <c r="BE587" s="45">
        <v>4.3955938927764532E-2</v>
      </c>
      <c r="BF587" s="45">
        <v>-0.16752867161031684</v>
      </c>
      <c r="BG587" s="45">
        <v>-9.1627372061258108E-2</v>
      </c>
      <c r="BH587" s="45">
        <v>-0.13463260286200432</v>
      </c>
      <c r="BI587" s="45">
        <v>6.3537279308473554E-2</v>
      </c>
      <c r="BJ587" s="45">
        <v>-5.9197229841632407E-2</v>
      </c>
      <c r="BK587" s="45">
        <v>9.6285683800628491E-2</v>
      </c>
      <c r="BL587" s="45">
        <v>0.23717275404375651</v>
      </c>
      <c r="BM587" s="45">
        <v>3.4180966286643605E-2</v>
      </c>
      <c r="BN587" s="45">
        <v>3.5907796897299026E-2</v>
      </c>
      <c r="BO587" s="45">
        <v>1.6960273465799581E-2</v>
      </c>
      <c r="BP587" s="45">
        <v>4.0707772863213448E-2</v>
      </c>
      <c r="BQ587" s="45">
        <v>2.9903011563225255E-2</v>
      </c>
      <c r="BR587" s="45">
        <v>0.25223803677947665</v>
      </c>
      <c r="BS587" s="45">
        <v>-7.1777997065132382E-2</v>
      </c>
      <c r="BT587" s="45">
        <v>-0.13654038130852347</v>
      </c>
      <c r="BU587" s="45">
        <v>3.0699250649093394E-2</v>
      </c>
      <c r="BV587" s="45">
        <v>8.3557219298486127E-2</v>
      </c>
      <c r="BW587" s="45">
        <v>-4.90909086682405E-2</v>
      </c>
      <c r="BX587" s="45">
        <v>2.7705544027866146E-2</v>
      </c>
      <c r="BY587" s="45">
        <v>-0.1299011676893787</v>
      </c>
      <c r="BZ587" s="45">
        <v>0.11179929653723213</v>
      </c>
      <c r="CA587" s="45">
        <v>-4.800013307337412E-2</v>
      </c>
      <c r="CB587" s="45">
        <v>3.8308652724522822E-2</v>
      </c>
      <c r="CC587" s="45">
        <v>4.0392131448842114E-2</v>
      </c>
      <c r="CD587" s="45">
        <v>-4.5370986295114435E-2</v>
      </c>
      <c r="CE587" s="45">
        <v>8.6674432643168736E-2</v>
      </c>
      <c r="CF587" s="45">
        <v>-7.6494944634599021E-2</v>
      </c>
      <c r="CG587" s="45">
        <v>-1.1765267344346316E-2</v>
      </c>
      <c r="CH587" s="45">
        <v>0.14132723385070306</v>
      </c>
      <c r="CI587" s="45">
        <v>8.6369751967069308E-2</v>
      </c>
      <c r="CJ587" s="45">
        <v>2.2866601698054892E-2</v>
      </c>
      <c r="CK587" s="45">
        <v>-0.22799529741602498</v>
      </c>
      <c r="CL587" s="45">
        <v>-5.1834686992530223E-2</v>
      </c>
      <c r="CM587" s="45">
        <v>2.6687138118784762E-2</v>
      </c>
      <c r="CN587" s="45">
        <v>-5.6752855662007898E-2</v>
      </c>
      <c r="CO587" s="45">
        <v>1.4873393943030992E-2</v>
      </c>
      <c r="CP587" s="45">
        <v>7.478502962265296E-2</v>
      </c>
      <c r="CQ587" s="45">
        <v>-6.1884582428039903E-2</v>
      </c>
      <c r="CR587" s="45">
        <v>0.10270549917705143</v>
      </c>
      <c r="CS587" s="45">
        <v>-8.0716292240642432E-2</v>
      </c>
      <c r="CT587" s="45">
        <v>-0.12249783893540175</v>
      </c>
      <c r="CU587" s="45">
        <v>4.9791168040111973E-2</v>
      </c>
      <c r="CV587" s="45">
        <v>-7.7590713538029177E-3</v>
      </c>
      <c r="CW587" s="45">
        <v>5.9869617955635801E-3</v>
      </c>
      <c r="CX587" s="45">
        <v>-8.5109204497110388E-2</v>
      </c>
      <c r="CY587" s="45">
        <v>-0.14112051693571059</v>
      </c>
      <c r="CZ587" s="45">
        <v>0.16098300966088583</v>
      </c>
      <c r="DA587" s="45">
        <v>0.1137823736677681</v>
      </c>
      <c r="DB587" s="45">
        <v>-7.963461925328312E-2</v>
      </c>
      <c r="DC587" s="45">
        <v>-2.8654075797654131E-2</v>
      </c>
      <c r="DD587" s="45">
        <v>-0.12177159985617152</v>
      </c>
      <c r="DE587" s="45">
        <v>5.1991889581556754E-2</v>
      </c>
      <c r="DF587" s="47"/>
      <c r="DG587" s="47"/>
      <c r="DH587" s="47"/>
      <c r="DI587" s="47"/>
      <c r="DJ587" s="47"/>
      <c r="DK587" s="47"/>
      <c r="DL587" s="47"/>
      <c r="DM587" s="47"/>
      <c r="DN587" s="47"/>
      <c r="DO587" s="47"/>
      <c r="DP587" s="47"/>
      <c r="DQ587" s="47"/>
      <c r="DR587" s="47"/>
      <c r="DS587" s="47"/>
      <c r="DT587" s="47"/>
      <c r="DU587" s="47"/>
      <c r="DV587" s="47"/>
      <c r="DW587" s="47"/>
      <c r="DX587" s="47"/>
      <c r="DY587" s="47"/>
      <c r="DZ587" s="47"/>
      <c r="EA587" s="47"/>
      <c r="EB587" s="47"/>
      <c r="EC587" s="47"/>
      <c r="ED587" s="47"/>
      <c r="EE587" s="47"/>
      <c r="EF587" s="47"/>
      <c r="EG587" s="47"/>
      <c r="EH587" s="47"/>
      <c r="EI587" s="47"/>
      <c r="EJ587" s="47"/>
      <c r="EK587" s="47"/>
      <c r="EL587" s="47"/>
      <c r="EM587" s="47"/>
      <c r="EN587" s="47"/>
      <c r="EO587" s="47"/>
      <c r="EP587" s="47"/>
      <c r="EQ587" s="47"/>
      <c r="ER587" s="47"/>
      <c r="ES587" s="47"/>
      <c r="ET587" s="47"/>
      <c r="EU587" s="47"/>
      <c r="EV587" s="47"/>
      <c r="EW587" s="47"/>
      <c r="EX587" s="47"/>
      <c r="EY587" s="47"/>
      <c r="EZ587" s="47"/>
      <c r="FA587" s="47"/>
      <c r="FB587" s="47"/>
      <c r="FC587" s="47"/>
      <c r="FD587" s="47"/>
      <c r="FE587" s="47"/>
      <c r="FF587" s="47"/>
      <c r="FG587" s="47"/>
      <c r="FH587" s="47"/>
      <c r="FI587" s="47"/>
      <c r="FJ587" s="47"/>
      <c r="FK587" s="47"/>
      <c r="FL587" s="47"/>
      <c r="FM587" s="47"/>
      <c r="FN587" s="47"/>
      <c r="FO587" s="47"/>
      <c r="FP587" s="47"/>
      <c r="FQ587" s="47"/>
      <c r="FR587" s="47"/>
      <c r="FS587" s="47"/>
      <c r="FT587" s="47"/>
      <c r="FU587" s="47"/>
      <c r="FV587" s="47"/>
      <c r="FW587" s="47"/>
      <c r="FX587" s="47"/>
      <c r="FY587" s="47"/>
      <c r="FZ587" s="47"/>
      <c r="GA587" s="47"/>
      <c r="GB587" s="47"/>
      <c r="GC587" s="47"/>
      <c r="GD587" s="47"/>
      <c r="GE587" s="47"/>
      <c r="GF587" s="47"/>
      <c r="GG587" s="47"/>
      <c r="GH587" s="47"/>
      <c r="GI587" s="47"/>
      <c r="GJ587" s="47"/>
      <c r="GK587" s="47"/>
      <c r="GL587" s="47"/>
      <c r="GM587" s="47"/>
      <c r="GN587" s="47"/>
      <c r="GO587" s="47"/>
      <c r="GP587" s="47"/>
      <c r="GQ587" s="47"/>
      <c r="GR587" s="47"/>
      <c r="GS587" s="47"/>
      <c r="GT587" s="47"/>
      <c r="GU587" s="47"/>
      <c r="GV587" s="47"/>
      <c r="GW587" s="47"/>
      <c r="GX587" s="47"/>
      <c r="GY587" s="47"/>
      <c r="GZ587" s="47"/>
      <c r="HA587" s="47"/>
      <c r="HB587" s="47"/>
      <c r="HC587" s="47"/>
      <c r="HD587" s="47"/>
      <c r="HE587" s="47"/>
      <c r="HF587" s="47"/>
      <c r="HG587" s="47"/>
      <c r="HH587" s="47"/>
      <c r="HI587" s="47"/>
      <c r="HJ587" s="47"/>
      <c r="HK587" s="47"/>
      <c r="HL587" s="47"/>
      <c r="HM587" s="47"/>
      <c r="HN587" s="47"/>
      <c r="HO587" s="47"/>
      <c r="HP587" s="47"/>
      <c r="HQ587" s="47"/>
      <c r="HR587" s="47"/>
      <c r="HS587" s="47"/>
      <c r="HT587" s="47"/>
      <c r="HU587" s="47"/>
      <c r="HV587" s="47"/>
      <c r="HW587" s="47"/>
      <c r="HX587" s="47"/>
      <c r="HY587" s="47"/>
      <c r="HZ587" s="47"/>
      <c r="IA587" s="47"/>
      <c r="IB587" s="47"/>
      <c r="IC587" s="47"/>
      <c r="ID587" s="47"/>
      <c r="IE587" s="47"/>
      <c r="IF587" s="47"/>
      <c r="IG587" s="47"/>
      <c r="IH587" s="47"/>
      <c r="II587" s="47"/>
      <c r="IJ587" s="47"/>
      <c r="IK587" s="47"/>
      <c r="IL587" s="47"/>
      <c r="IM587" s="47"/>
      <c r="IN587" s="47"/>
      <c r="IO587" s="47"/>
      <c r="IP587" s="47"/>
      <c r="IQ587" s="47"/>
      <c r="IR587" s="47"/>
      <c r="IS587" s="47"/>
      <c r="IT587" s="47"/>
      <c r="IU587" s="47"/>
      <c r="IV587" s="47"/>
      <c r="IW587" s="47"/>
      <c r="IX587" s="47"/>
      <c r="IY587" s="47"/>
      <c r="IZ587" s="47"/>
      <c r="JA587" s="47"/>
      <c r="JB587" s="47"/>
      <c r="JC587" s="47"/>
      <c r="JD587" s="47"/>
      <c r="JE587" s="47"/>
      <c r="JF587" s="47"/>
      <c r="JG587" s="47"/>
      <c r="JH587" s="47"/>
      <c r="JI587" s="47"/>
      <c r="JJ587" s="47"/>
      <c r="JK587" s="47"/>
      <c r="JL587" s="47"/>
      <c r="JM587" s="47"/>
      <c r="JN587" s="47"/>
      <c r="JO587" s="47"/>
      <c r="JP587" s="47"/>
      <c r="JQ587" s="47"/>
      <c r="JR587" s="47"/>
      <c r="JS587" s="47"/>
      <c r="JT587" s="47"/>
      <c r="JU587" s="47"/>
      <c r="JV587" s="47"/>
      <c r="JW587" s="47"/>
      <c r="JX587" s="47"/>
      <c r="JY587" s="47"/>
      <c r="JZ587" s="47"/>
      <c r="KA587" s="47"/>
      <c r="KB587" s="47"/>
      <c r="KC587" s="47"/>
      <c r="KD587" s="47"/>
      <c r="KE587" s="47"/>
      <c r="KF587" s="47"/>
      <c r="KG587" s="47"/>
      <c r="KH587" s="47"/>
      <c r="KI587" s="47"/>
      <c r="KJ587" s="47"/>
      <c r="KK587" s="47"/>
      <c r="KL587" s="47"/>
      <c r="KM587" s="47"/>
      <c r="KN587" s="47"/>
      <c r="KO587" s="47"/>
      <c r="KP587" s="47"/>
      <c r="KQ587" s="47"/>
      <c r="KR587" s="47"/>
      <c r="KS587" s="47"/>
      <c r="KT587" s="47"/>
      <c r="KU587" s="47"/>
      <c r="KV587" s="47"/>
      <c r="KW587" s="47"/>
      <c r="KX587" s="47"/>
      <c r="KY587" s="47"/>
      <c r="KZ587" s="47"/>
      <c r="LA587" s="47"/>
      <c r="LB587" s="47"/>
      <c r="LC587" s="47"/>
      <c r="LD587" s="47"/>
      <c r="LE587" s="47"/>
      <c r="LF587" s="47"/>
      <c r="LG587" s="47"/>
      <c r="LH587" s="47"/>
      <c r="LI587" s="47"/>
      <c r="LJ587" s="47"/>
      <c r="LK587" s="47"/>
      <c r="LL587" s="47"/>
      <c r="LM587" s="47"/>
      <c r="LN587" s="47"/>
      <c r="LO587" s="47"/>
      <c r="LP587" s="47"/>
      <c r="LQ587" s="47"/>
      <c r="LR587" s="47"/>
      <c r="LS587" s="47"/>
      <c r="LT587" s="47"/>
      <c r="LU587" s="47"/>
      <c r="LV587" s="47"/>
      <c r="LW587" s="47"/>
      <c r="LX587" s="47"/>
      <c r="LY587" s="47"/>
      <c r="LZ587" s="47"/>
      <c r="MA587" s="47"/>
      <c r="MB587" s="47"/>
      <c r="MC587" s="47"/>
      <c r="MD587" s="47"/>
      <c r="ME587" s="47"/>
      <c r="MF587" s="47"/>
      <c r="MG587" s="47"/>
      <c r="MH587" s="47"/>
      <c r="MI587" s="47"/>
      <c r="MJ587" s="47"/>
      <c r="MK587" s="47"/>
      <c r="ML587" s="47"/>
      <c r="MM587" s="47"/>
      <c r="MN587" s="47"/>
      <c r="MO587" s="47"/>
      <c r="MP587" s="47"/>
      <c r="MQ587" s="47"/>
      <c r="MR587" s="47"/>
      <c r="MS587" s="47"/>
      <c r="MT587" s="47"/>
      <c r="MU587" s="47"/>
      <c r="MV587" s="47"/>
      <c r="MW587" s="47"/>
      <c r="MX587" s="47"/>
      <c r="MY587" s="47"/>
      <c r="MZ587" s="47"/>
      <c r="NA587" s="47"/>
      <c r="NB587" s="47"/>
      <c r="NC587" s="47"/>
      <c r="ND587" s="47"/>
      <c r="NE587" s="47"/>
      <c r="NF587" s="47"/>
      <c r="NG587" s="47"/>
      <c r="NH587" s="47"/>
      <c r="NI587" s="47"/>
      <c r="NJ587" s="47"/>
      <c r="NK587" s="47"/>
      <c r="NL587" s="47"/>
      <c r="NM587" s="47"/>
      <c r="NN587" s="47"/>
      <c r="NO587" s="47"/>
      <c r="NP587" s="47"/>
      <c r="NQ587" s="47"/>
      <c r="NR587" s="47"/>
      <c r="NS587" s="47"/>
      <c r="NT587" s="47"/>
      <c r="NU587" s="47"/>
      <c r="NV587" s="47"/>
      <c r="NW587" s="47"/>
      <c r="NX587" s="47"/>
      <c r="NY587" s="47"/>
      <c r="NZ587" s="47"/>
      <c r="OA587" s="47"/>
      <c r="OB587" s="47"/>
      <c r="OC587" s="47"/>
      <c r="OD587" s="47"/>
      <c r="OE587" s="47"/>
      <c r="OF587" s="47"/>
      <c r="OG587" s="47"/>
      <c r="OH587" s="47"/>
      <c r="OI587" s="47"/>
      <c r="OJ587" s="47"/>
      <c r="OK587" s="47"/>
      <c r="OL587" s="47"/>
      <c r="OM587" s="47"/>
      <c r="ON587" s="47"/>
      <c r="OO587" s="47"/>
      <c r="OP587" s="47"/>
      <c r="OQ587" s="47"/>
      <c r="OR587" s="47"/>
      <c r="OS587" s="47"/>
      <c r="OT587" s="47"/>
      <c r="OU587" s="47"/>
      <c r="OV587" s="47"/>
      <c r="OW587" s="47"/>
      <c r="OX587" s="47"/>
      <c r="OY587" s="47"/>
      <c r="OZ587" s="47"/>
      <c r="PA587" s="47"/>
      <c r="PB587" s="47"/>
      <c r="PC587" s="47"/>
      <c r="PD587" s="47"/>
      <c r="PE587" s="47"/>
      <c r="PF587" s="47"/>
      <c r="PG587" s="47"/>
      <c r="PH587" s="47"/>
      <c r="PI587" s="47"/>
      <c r="PJ587" s="47"/>
      <c r="PK587" s="47"/>
      <c r="PL587" s="47"/>
      <c r="PM587" s="47"/>
      <c r="PN587" s="47"/>
      <c r="PO587" s="47"/>
      <c r="PP587" s="47"/>
      <c r="PQ587" s="47"/>
      <c r="PR587" s="47"/>
      <c r="PS587" s="47"/>
      <c r="PT587" s="47"/>
      <c r="PU587" s="47"/>
      <c r="PV587" s="47"/>
      <c r="PW587" s="47"/>
      <c r="PX587" s="47"/>
      <c r="PY587" s="47"/>
      <c r="PZ587" s="47"/>
      <c r="QA587" s="47"/>
      <c r="QB587" s="47"/>
      <c r="QC587" s="47"/>
      <c r="QD587" s="47"/>
      <c r="QE587" s="47"/>
      <c r="QF587" s="47"/>
      <c r="QG587" s="47"/>
      <c r="QH587" s="47"/>
      <c r="QI587" s="47"/>
      <c r="QJ587" s="47"/>
      <c r="QK587" s="47"/>
      <c r="QL587" s="47"/>
      <c r="QM587" s="47"/>
      <c r="QN587" s="47"/>
      <c r="QO587" s="47"/>
      <c r="QP587" s="47"/>
      <c r="QQ587" s="47"/>
      <c r="QR587" s="47"/>
      <c r="QS587" s="47"/>
      <c r="QT587" s="47"/>
      <c r="QU587" s="47"/>
      <c r="QV587" s="47"/>
      <c r="QW587" s="47"/>
      <c r="QX587" s="47"/>
      <c r="QY587" s="47"/>
      <c r="QZ587" s="47"/>
      <c r="RA587" s="47"/>
      <c r="RB587" s="47"/>
      <c r="RC587" s="47"/>
      <c r="RD587" s="47"/>
      <c r="RE587" s="47"/>
      <c r="RF587" s="47"/>
      <c r="RG587" s="47"/>
      <c r="RH587" s="47"/>
      <c r="RI587" s="47"/>
      <c r="RJ587" s="47"/>
      <c r="RK587" s="47"/>
      <c r="RL587" s="47"/>
      <c r="RM587" s="47"/>
      <c r="RN587" s="47"/>
      <c r="RO587" s="47"/>
      <c r="RP587" s="47"/>
      <c r="RQ587" s="47"/>
      <c r="RR587" s="47"/>
      <c r="RS587" s="47"/>
      <c r="RT587" s="47"/>
      <c r="RU587" s="47"/>
      <c r="RV587" s="47"/>
      <c r="RW587" s="47"/>
      <c r="RX587" s="47"/>
      <c r="RY587" s="47"/>
      <c r="RZ587" s="47"/>
      <c r="SA587" s="47"/>
      <c r="SB587" s="47"/>
      <c r="SC587" s="47"/>
      <c r="SD587" s="47"/>
      <c r="SE587" s="47"/>
      <c r="SF587" s="47"/>
      <c r="SG587" s="47"/>
      <c r="SH587" s="47"/>
      <c r="SI587" s="47"/>
      <c r="SJ587" s="47"/>
      <c r="SK587" s="47"/>
      <c r="SL587" s="47"/>
      <c r="SM587" s="47"/>
      <c r="SN587" s="47"/>
      <c r="SO587" s="47"/>
      <c r="SP587" s="47"/>
      <c r="SQ587" s="47"/>
      <c r="SR587" s="47"/>
      <c r="SS587" s="47"/>
      <c r="ST587" s="47"/>
      <c r="SU587" s="47"/>
      <c r="SV587" s="47"/>
      <c r="SW587" s="47"/>
      <c r="SX587" s="47"/>
      <c r="SY587" s="47"/>
      <c r="SZ587" s="47"/>
      <c r="TA587" s="47"/>
      <c r="TB587" s="47"/>
      <c r="TC587" s="47"/>
      <c r="TD587" s="47"/>
      <c r="TE587" s="47"/>
      <c r="TF587" s="47"/>
      <c r="TG587" s="47"/>
      <c r="TH587" s="47"/>
      <c r="TI587" s="47"/>
      <c r="TJ587" s="47"/>
      <c r="TK587" s="47"/>
      <c r="TL587" s="47"/>
      <c r="TM587" s="47"/>
      <c r="TN587" s="47"/>
      <c r="TO587" s="47"/>
      <c r="TP587" s="47"/>
      <c r="TQ587" s="47"/>
      <c r="TR587" s="47"/>
      <c r="TS587" s="47"/>
      <c r="TT587" s="47"/>
      <c r="TU587" s="47"/>
      <c r="TV587" s="47"/>
      <c r="TW587" s="47"/>
      <c r="TX587" s="47"/>
      <c r="TY587" s="47"/>
      <c r="TZ587" s="47"/>
      <c r="UA587" s="47"/>
      <c r="UB587" s="47"/>
      <c r="UC587" s="47"/>
      <c r="UD587" s="47"/>
      <c r="UE587" s="47"/>
      <c r="UF587" s="47"/>
      <c r="UG587" s="47"/>
      <c r="UH587" s="47"/>
      <c r="UI587" s="47"/>
      <c r="UJ587" s="47"/>
      <c r="UK587" s="47"/>
      <c r="UL587" s="47"/>
      <c r="UM587" s="47"/>
      <c r="UN587" s="47"/>
      <c r="UO587" s="47"/>
      <c r="UP587" s="47"/>
      <c r="UQ587" s="47"/>
      <c r="UR587" s="47"/>
      <c r="US587" s="47"/>
      <c r="UT587" s="47"/>
      <c r="UU587" s="47"/>
      <c r="UV587" s="47"/>
      <c r="UW587" s="47"/>
      <c r="UX587" s="47"/>
      <c r="UY587" s="47"/>
      <c r="UZ587" s="47"/>
      <c r="VA587" s="47"/>
      <c r="VB587" s="47"/>
      <c r="VC587" s="47"/>
      <c r="VD587" s="47"/>
      <c r="VE587" s="47"/>
      <c r="VF587" s="47"/>
      <c r="VG587" s="47"/>
      <c r="VH587" s="47"/>
      <c r="VI587" s="47"/>
      <c r="VJ587" s="47"/>
      <c r="VK587" s="47"/>
      <c r="VL587" s="47"/>
      <c r="VM587" s="47"/>
      <c r="VN587" s="47"/>
      <c r="VO587" s="47"/>
      <c r="VP587" s="47"/>
      <c r="VQ587" s="47"/>
      <c r="VR587" s="47"/>
      <c r="VS587" s="47"/>
      <c r="VT587" s="47"/>
      <c r="VU587" s="47"/>
      <c r="VV587" s="47"/>
      <c r="VW587" s="47"/>
      <c r="VX587" s="47"/>
      <c r="VY587" s="47"/>
      <c r="VZ587" s="47"/>
      <c r="WA587" s="47"/>
      <c r="WB587" s="47"/>
      <c r="WC587" s="47"/>
      <c r="WD587" s="47"/>
      <c r="WE587" s="47"/>
      <c r="WF587" s="47"/>
      <c r="WG587" s="47"/>
      <c r="WH587" s="47"/>
      <c r="WI587" s="47"/>
      <c r="WJ587" s="47"/>
      <c r="WK587" s="47"/>
      <c r="WL587" s="47"/>
      <c r="WM587" s="47"/>
      <c r="WN587" s="47"/>
      <c r="WO587" s="47"/>
      <c r="WP587" s="47"/>
      <c r="WQ587" s="47"/>
      <c r="WR587" s="47"/>
      <c r="WS587" s="47"/>
      <c r="WT587" s="47"/>
      <c r="WU587" s="47"/>
      <c r="WV587" s="47"/>
      <c r="WW587" s="47"/>
      <c r="WX587" s="47"/>
      <c r="WY587" s="47"/>
      <c r="WZ587" s="47"/>
      <c r="XA587" s="47"/>
      <c r="XB587" s="47"/>
      <c r="XC587" s="47"/>
      <c r="XD587" s="47"/>
      <c r="XE587" s="47"/>
      <c r="XF587" s="47"/>
      <c r="XG587" s="47"/>
      <c r="XH587" s="47"/>
      <c r="XI587" s="47"/>
      <c r="XJ587" s="47"/>
      <c r="XK587" s="47"/>
      <c r="XL587" s="47"/>
      <c r="XM587" s="47"/>
      <c r="XN587" s="47"/>
      <c r="XO587" s="47"/>
      <c r="XP587" s="47"/>
      <c r="XQ587" s="47"/>
      <c r="XR587" s="47"/>
      <c r="XS587" s="47"/>
      <c r="XT587" s="47"/>
      <c r="XU587" s="47"/>
      <c r="XV587" s="47"/>
      <c r="XW587" s="47"/>
      <c r="XX587" s="47"/>
      <c r="XY587" s="47"/>
      <c r="XZ587" s="47"/>
      <c r="YA587" s="47"/>
      <c r="YB587" s="47"/>
      <c r="YC587" s="47"/>
      <c r="YD587" s="47"/>
      <c r="YE587" s="47"/>
      <c r="YF587" s="47"/>
      <c r="YG587" s="47"/>
      <c r="YH587" s="47"/>
      <c r="YI587" s="47"/>
      <c r="YJ587" s="47"/>
      <c r="YK587" s="47"/>
      <c r="YL587" s="47"/>
      <c r="YM587" s="47"/>
      <c r="YN587" s="47"/>
      <c r="YO587" s="47"/>
      <c r="YP587" s="47"/>
      <c r="YQ587" s="47"/>
      <c r="YR587" s="47"/>
      <c r="YS587" s="47"/>
      <c r="YT587" s="47"/>
      <c r="YU587" s="47"/>
      <c r="YV587" s="47"/>
      <c r="YW587" s="47"/>
      <c r="YX587" s="47"/>
      <c r="YY587" s="47"/>
      <c r="YZ587" s="47"/>
      <c r="ZA587" s="47"/>
      <c r="ZB587" s="47"/>
      <c r="ZC587" s="47"/>
      <c r="ZD587" s="47"/>
      <c r="ZE587" s="47"/>
      <c r="ZF587" s="47"/>
      <c r="ZG587" s="47"/>
      <c r="ZH587" s="47"/>
      <c r="ZI587" s="47"/>
      <c r="ZJ587" s="47"/>
      <c r="ZK587" s="47"/>
      <c r="ZL587" s="47"/>
      <c r="ZM587" s="47"/>
      <c r="ZN587" s="47"/>
      <c r="ZO587" s="47"/>
      <c r="ZP587" s="47"/>
      <c r="ZQ587" s="47"/>
      <c r="ZR587" s="47"/>
      <c r="ZS587" s="47"/>
      <c r="ZT587" s="47"/>
      <c r="ZU587" s="47"/>
      <c r="ZV587" s="47"/>
      <c r="ZW587" s="47"/>
      <c r="ZX587" s="47"/>
      <c r="ZY587" s="47"/>
      <c r="ZZ587" s="47"/>
      <c r="AAA587" s="47"/>
      <c r="AAB587" s="47"/>
      <c r="AAC587" s="47"/>
      <c r="AAD587" s="47"/>
      <c r="AAE587" s="47"/>
      <c r="AAF587" s="47"/>
      <c r="AAG587" s="47"/>
      <c r="AAH587" s="47"/>
      <c r="AAI587" s="47"/>
      <c r="AAJ587" s="47"/>
      <c r="AAK587" s="47"/>
      <c r="AAL587" s="47"/>
      <c r="AAM587" s="47"/>
      <c r="AAN587" s="47"/>
      <c r="AAO587" s="47"/>
      <c r="AAP587" s="47"/>
      <c r="AAQ587" s="47"/>
      <c r="AAR587" s="47"/>
      <c r="AAS587" s="47"/>
      <c r="AAT587" s="47"/>
      <c r="AAU587" s="47"/>
      <c r="AAV587" s="47"/>
      <c r="AAW587" s="47"/>
      <c r="AAX587" s="47"/>
      <c r="AAY587" s="47"/>
      <c r="AAZ587" s="47"/>
      <c r="ABA587" s="47"/>
      <c r="ABB587" s="47"/>
      <c r="ABC587" s="47"/>
      <c r="ABD587" s="47"/>
      <c r="ABE587" s="47"/>
      <c r="ABF587" s="47"/>
      <c r="ABG587" s="47"/>
      <c r="ABH587" s="47"/>
      <c r="ABI587" s="47"/>
      <c r="ABJ587" s="47"/>
      <c r="ABK587" s="47"/>
      <c r="ABL587" s="47"/>
      <c r="ABM587" s="47"/>
      <c r="ABN587" s="47"/>
      <c r="ABO587" s="47"/>
      <c r="ABP587" s="47"/>
      <c r="ABQ587" s="47"/>
      <c r="ABR587" s="47"/>
      <c r="ABS587" s="47"/>
      <c r="ABT587" s="47"/>
      <c r="ABU587" s="47"/>
      <c r="ABV587" s="47"/>
      <c r="ABW587" s="47"/>
      <c r="ABX587" s="47"/>
      <c r="ABY587" s="47"/>
      <c r="ABZ587" s="47"/>
      <c r="ACA587" s="47"/>
      <c r="ACB587" s="47"/>
      <c r="ACC587" s="47"/>
      <c r="ACD587" s="47"/>
      <c r="ACE587" s="47"/>
      <c r="ACF587" s="47"/>
      <c r="ACG587" s="47"/>
      <c r="ACH587" s="47"/>
      <c r="ACI587" s="47"/>
      <c r="ACJ587" s="47"/>
      <c r="ACK587" s="47"/>
      <c r="ACL587" s="47"/>
      <c r="ACM587" s="47"/>
      <c r="ACN587" s="47"/>
      <c r="ACO587" s="47"/>
      <c r="ACP587" s="47"/>
      <c r="ACQ587" s="47"/>
      <c r="ACR587" s="47"/>
      <c r="ACS587" s="47"/>
      <c r="ACT587" s="47"/>
      <c r="ACU587" s="47"/>
      <c r="ACV587" s="47"/>
      <c r="ACW587" s="47"/>
      <c r="ACX587" s="47"/>
      <c r="ACY587" s="47"/>
      <c r="ACZ587" s="47"/>
      <c r="ADA587" s="47"/>
      <c r="ADB587" s="47"/>
      <c r="ADC587" s="47"/>
      <c r="ADD587" s="47"/>
      <c r="ADE587" s="47"/>
      <c r="ADF587" s="47"/>
      <c r="ADG587" s="47"/>
      <c r="ADH587" s="47"/>
      <c r="ADI587" s="47"/>
      <c r="ADJ587" s="47"/>
      <c r="ADK587" s="47"/>
      <c r="ADL587" s="47"/>
      <c r="ADM587" s="47"/>
      <c r="ADN587" s="47"/>
      <c r="ADO587" s="47"/>
      <c r="ADP587" s="47"/>
    </row>
    <row r="588" spans="3:796" x14ac:dyDescent="0.4">
      <c r="C588" s="66"/>
      <c r="D588" s="43">
        <f>(1/$D$5)*学習!U62</f>
        <v>0</v>
      </c>
      <c r="I588" s="67">
        <v>577</v>
      </c>
      <c r="J588" s="45">
        <v>6.4184815279089077E-2</v>
      </c>
      <c r="K588" s="45">
        <v>3.383290578528507E-2</v>
      </c>
      <c r="L588" s="45">
        <v>-3.0940899935692706E-3</v>
      </c>
      <c r="M588" s="45">
        <v>0.1993004784235051</v>
      </c>
      <c r="N588" s="45">
        <v>-0.20313592113797752</v>
      </c>
      <c r="O588" s="45">
        <v>0.11859907726793412</v>
      </c>
      <c r="P588" s="45">
        <v>2.0092676635589047E-2</v>
      </c>
      <c r="Q588" s="45">
        <v>-3.9585729921637294E-2</v>
      </c>
      <c r="R588" s="45">
        <v>9.0203031131792122E-2</v>
      </c>
      <c r="S588" s="45">
        <v>-8.3230802426581249E-2</v>
      </c>
      <c r="T588" s="45">
        <v>-0.25290044177645971</v>
      </c>
      <c r="U588" s="45">
        <v>-8.3266495590896647E-2</v>
      </c>
      <c r="V588" s="45">
        <v>4.2629374990657387E-2</v>
      </c>
      <c r="W588" s="45">
        <v>-2.5597955816321839E-2</v>
      </c>
      <c r="X588" s="45">
        <v>-9.9289444358184056E-2</v>
      </c>
      <c r="Y588" s="45">
        <v>1.8478242349374756E-3</v>
      </c>
      <c r="Z588" s="45">
        <v>0.17898420276908547</v>
      </c>
      <c r="AA588" s="45">
        <v>9.3565735113594853E-2</v>
      </c>
      <c r="AB588" s="45">
        <v>7.1461208921668559E-2</v>
      </c>
      <c r="AC588" s="45">
        <v>4.4806114883052625E-2</v>
      </c>
      <c r="AD588" s="45">
        <v>-0.15560094645847197</v>
      </c>
      <c r="AE588" s="45">
        <v>-0.11881537568806762</v>
      </c>
      <c r="AF588" s="45">
        <v>9.5743235349366559E-2</v>
      </c>
      <c r="AG588" s="45">
        <v>0.11529179082936294</v>
      </c>
      <c r="AH588" s="45">
        <v>-0.14087213797363096</v>
      </c>
      <c r="AI588" s="45">
        <v>-9.5596174354624017E-3</v>
      </c>
      <c r="AJ588" s="45">
        <v>-6.5677644202542476E-2</v>
      </c>
      <c r="AK588" s="45">
        <v>9.3661166812286145E-2</v>
      </c>
      <c r="AL588" s="45">
        <v>-8.146503869314084E-2</v>
      </c>
      <c r="AM588" s="45">
        <v>0.12287066874786098</v>
      </c>
      <c r="AN588" s="45">
        <v>-0.19969007884663753</v>
      </c>
      <c r="AO588" s="45">
        <v>-0.20562866033796634</v>
      </c>
      <c r="AP588" s="45">
        <v>5.0205422626179918E-3</v>
      </c>
      <c r="AQ588" s="45">
        <v>-0.1129286839248604</v>
      </c>
      <c r="AR588" s="45">
        <v>-0.17134665649763642</v>
      </c>
      <c r="AS588" s="45">
        <v>-1.8721141676019064E-2</v>
      </c>
      <c r="AT588" s="45">
        <v>0.10105797066189053</v>
      </c>
      <c r="AU588" s="45">
        <v>3.1079826290553125E-2</v>
      </c>
      <c r="AV588" s="45">
        <v>6.5953676944122304E-3</v>
      </c>
      <c r="AW588" s="45">
        <v>-7.8268138658232803E-2</v>
      </c>
      <c r="AX588" s="45">
        <v>-7.6284781076774569E-2</v>
      </c>
      <c r="AY588" s="45">
        <v>2.8155664432170865E-3</v>
      </c>
      <c r="AZ588" s="45">
        <v>4.4186888468267418E-2</v>
      </c>
      <c r="BA588" s="45">
        <v>0.11284448408632149</v>
      </c>
      <c r="BB588" s="45">
        <v>3.8593218174087202E-2</v>
      </c>
      <c r="BC588" s="45">
        <v>-7.4500257496694963E-2</v>
      </c>
      <c r="BD588" s="45">
        <v>1.3504158366062155E-2</v>
      </c>
      <c r="BE588" s="45">
        <v>-0.1029912647235144</v>
      </c>
      <c r="BF588" s="45">
        <v>-8.5814106814947888E-2</v>
      </c>
      <c r="BG588" s="45">
        <v>-2.1999920922781153E-2</v>
      </c>
      <c r="BH588" s="45">
        <v>3.4284604314145997E-2</v>
      </c>
      <c r="BI588" s="45">
        <v>-7.111488347976179E-2</v>
      </c>
      <c r="BJ588" s="45">
        <v>-7.642706194069776E-2</v>
      </c>
      <c r="BK588" s="45">
        <v>9.24602635322892E-2</v>
      </c>
      <c r="BL588" s="45">
        <v>-0.12217641378535296</v>
      </c>
      <c r="BM588" s="45">
        <v>3.7999089423234038E-2</v>
      </c>
      <c r="BN588" s="45">
        <v>7.1337037205861875E-2</v>
      </c>
      <c r="BO588" s="45">
        <v>9.2926048314372241E-3</v>
      </c>
      <c r="BP588" s="45">
        <v>1.2649030578470867E-2</v>
      </c>
      <c r="BQ588" s="45">
        <v>-0.12770191620502608</v>
      </c>
      <c r="BR588" s="45">
        <v>-0.17426264395502394</v>
      </c>
      <c r="BS588" s="45">
        <v>3.7141148149293546E-3</v>
      </c>
      <c r="BT588" s="45">
        <v>9.4088378472716068E-3</v>
      </c>
      <c r="BU588" s="45">
        <v>2.0781364234083367E-2</v>
      </c>
      <c r="BV588" s="45">
        <v>-3.9869441944624162E-2</v>
      </c>
      <c r="BW588" s="45">
        <v>0.19242253921976762</v>
      </c>
      <c r="BX588" s="45">
        <v>7.4239379269979311E-2</v>
      </c>
      <c r="BY588" s="45">
        <v>-0.13571867394157136</v>
      </c>
      <c r="BZ588" s="45">
        <v>-0.10313316200812611</v>
      </c>
      <c r="CA588" s="45">
        <v>2.2145698931870655E-2</v>
      </c>
      <c r="CB588" s="45">
        <v>-6.9838086693605167E-2</v>
      </c>
      <c r="CC588" s="45">
        <v>0.14249475123627239</v>
      </c>
      <c r="CD588" s="45">
        <v>-5.8542196990444391E-2</v>
      </c>
      <c r="CE588" s="45">
        <v>1.5865072661039998E-2</v>
      </c>
      <c r="CF588" s="45">
        <v>-2.6291361771978512E-2</v>
      </c>
      <c r="CG588" s="45">
        <v>-0.11307540614961352</v>
      </c>
      <c r="CH588" s="45">
        <v>-0.11605986623592347</v>
      </c>
      <c r="CI588" s="45">
        <v>-2.4292645532881543E-2</v>
      </c>
      <c r="CJ588" s="45">
        <v>-3.8074638700062613E-2</v>
      </c>
      <c r="CK588" s="45">
        <v>3.934864382900554E-2</v>
      </c>
      <c r="CL588" s="45">
        <v>0.18189894260620754</v>
      </c>
      <c r="CM588" s="45">
        <v>-5.4766724735598446E-2</v>
      </c>
      <c r="CN588" s="45">
        <v>-1.5354859050689255E-2</v>
      </c>
      <c r="CO588" s="45">
        <v>-4.669516967946237E-2</v>
      </c>
      <c r="CP588" s="45">
        <v>-0.10810895275244119</v>
      </c>
      <c r="CQ588" s="45">
        <v>5.5524190751193685E-2</v>
      </c>
      <c r="CR588" s="45">
        <v>9.6768685023405063E-2</v>
      </c>
      <c r="CS588" s="45">
        <v>-8.6485451132939636E-2</v>
      </c>
      <c r="CT588" s="45">
        <v>-9.3727115520113716E-2</v>
      </c>
      <c r="CU588" s="45">
        <v>3.1827720967080315E-2</v>
      </c>
      <c r="CV588" s="45">
        <v>0.18058525704220479</v>
      </c>
      <c r="CW588" s="45">
        <v>2.8329864067854676E-2</v>
      </c>
      <c r="CX588" s="45">
        <v>5.5718298955518011E-2</v>
      </c>
      <c r="CY588" s="45">
        <v>9.2145075565972817E-2</v>
      </c>
      <c r="CZ588" s="45">
        <v>8.9792663281557203E-2</v>
      </c>
      <c r="DA588" s="45">
        <v>3.6554396025194849E-2</v>
      </c>
      <c r="DB588" s="45">
        <v>7.4478800338075718E-2</v>
      </c>
      <c r="DC588" s="45">
        <v>1.301178430207438E-2</v>
      </c>
      <c r="DD588" s="45">
        <v>-4.9348668707506427E-2</v>
      </c>
      <c r="DE588" s="45">
        <v>-5.036885073178661E-2</v>
      </c>
      <c r="DF588" s="47"/>
      <c r="DG588" s="47"/>
      <c r="DH588" s="47"/>
      <c r="DI588" s="47"/>
      <c r="DJ588" s="47"/>
      <c r="DK588" s="47"/>
      <c r="DL588" s="47"/>
      <c r="DM588" s="47"/>
      <c r="DN588" s="47"/>
      <c r="DO588" s="47"/>
      <c r="DP588" s="47"/>
      <c r="DQ588" s="47"/>
      <c r="DR588" s="47"/>
      <c r="DS588" s="47"/>
      <c r="DT588" s="47"/>
      <c r="DU588" s="47"/>
      <c r="DV588" s="47"/>
      <c r="DW588" s="47"/>
      <c r="DX588" s="47"/>
      <c r="DY588" s="47"/>
      <c r="DZ588" s="47"/>
      <c r="EA588" s="47"/>
      <c r="EB588" s="47"/>
      <c r="EC588" s="47"/>
      <c r="ED588" s="47"/>
      <c r="EE588" s="47"/>
      <c r="EF588" s="47"/>
      <c r="EG588" s="47"/>
      <c r="EH588" s="47"/>
      <c r="EI588" s="47"/>
      <c r="EJ588" s="47"/>
      <c r="EK588" s="47"/>
      <c r="EL588" s="47"/>
      <c r="EM588" s="47"/>
      <c r="EN588" s="47"/>
      <c r="EO588" s="47"/>
      <c r="EP588" s="47"/>
      <c r="EQ588" s="47"/>
      <c r="ER588" s="47"/>
      <c r="ES588" s="47"/>
      <c r="ET588" s="47"/>
      <c r="EU588" s="47"/>
      <c r="EV588" s="47"/>
      <c r="EW588" s="47"/>
      <c r="EX588" s="47"/>
      <c r="EY588" s="47"/>
      <c r="EZ588" s="47"/>
      <c r="FA588" s="47"/>
      <c r="FB588" s="47"/>
      <c r="FC588" s="47"/>
      <c r="FD588" s="47"/>
      <c r="FE588" s="47"/>
      <c r="FF588" s="47"/>
      <c r="FG588" s="47"/>
      <c r="FH588" s="47"/>
      <c r="FI588" s="47"/>
      <c r="FJ588" s="47"/>
      <c r="FK588" s="47"/>
      <c r="FL588" s="47"/>
      <c r="FM588" s="47"/>
      <c r="FN588" s="47"/>
      <c r="FO588" s="47"/>
      <c r="FP588" s="47"/>
      <c r="FQ588" s="47"/>
      <c r="FR588" s="47"/>
      <c r="FS588" s="47"/>
      <c r="FT588" s="47"/>
      <c r="FU588" s="47"/>
      <c r="FV588" s="47"/>
      <c r="FW588" s="47"/>
      <c r="FX588" s="47"/>
      <c r="FY588" s="47"/>
      <c r="FZ588" s="47"/>
      <c r="GA588" s="47"/>
      <c r="GB588" s="47"/>
      <c r="GC588" s="47"/>
      <c r="GD588" s="47"/>
      <c r="GE588" s="47"/>
      <c r="GF588" s="47"/>
      <c r="GG588" s="47"/>
      <c r="GH588" s="47"/>
      <c r="GI588" s="47"/>
      <c r="GJ588" s="47"/>
      <c r="GK588" s="47"/>
      <c r="GL588" s="47"/>
      <c r="GM588" s="47"/>
      <c r="GN588" s="47"/>
      <c r="GO588" s="47"/>
      <c r="GP588" s="47"/>
      <c r="GQ588" s="47"/>
      <c r="GR588" s="47"/>
      <c r="GS588" s="47"/>
      <c r="GT588" s="47"/>
      <c r="GU588" s="47"/>
      <c r="GV588" s="47"/>
      <c r="GW588" s="47"/>
      <c r="GX588" s="47"/>
      <c r="GY588" s="47"/>
      <c r="GZ588" s="47"/>
      <c r="HA588" s="47"/>
      <c r="HB588" s="47"/>
      <c r="HC588" s="47"/>
      <c r="HD588" s="47"/>
      <c r="HE588" s="47"/>
      <c r="HF588" s="47"/>
      <c r="HG588" s="47"/>
      <c r="HH588" s="47"/>
      <c r="HI588" s="47"/>
      <c r="HJ588" s="47"/>
      <c r="HK588" s="47"/>
      <c r="HL588" s="47"/>
      <c r="HM588" s="47"/>
      <c r="HN588" s="47"/>
      <c r="HO588" s="47"/>
      <c r="HP588" s="47"/>
      <c r="HQ588" s="47"/>
      <c r="HR588" s="47"/>
      <c r="HS588" s="47"/>
      <c r="HT588" s="47"/>
      <c r="HU588" s="47"/>
      <c r="HV588" s="47"/>
      <c r="HW588" s="47"/>
      <c r="HX588" s="47"/>
      <c r="HY588" s="47"/>
      <c r="HZ588" s="47"/>
      <c r="IA588" s="47"/>
      <c r="IB588" s="47"/>
      <c r="IC588" s="47"/>
      <c r="ID588" s="47"/>
      <c r="IE588" s="47"/>
      <c r="IF588" s="47"/>
      <c r="IG588" s="47"/>
      <c r="IH588" s="47"/>
      <c r="II588" s="47"/>
      <c r="IJ588" s="47"/>
      <c r="IK588" s="47"/>
      <c r="IL588" s="47"/>
      <c r="IM588" s="47"/>
      <c r="IN588" s="47"/>
      <c r="IO588" s="47"/>
      <c r="IP588" s="47"/>
      <c r="IQ588" s="47"/>
      <c r="IR588" s="47"/>
      <c r="IS588" s="47"/>
      <c r="IT588" s="47"/>
      <c r="IU588" s="47"/>
      <c r="IV588" s="47"/>
      <c r="IW588" s="47"/>
      <c r="IX588" s="47"/>
      <c r="IY588" s="47"/>
      <c r="IZ588" s="47"/>
      <c r="JA588" s="47"/>
      <c r="JB588" s="47"/>
      <c r="JC588" s="47"/>
      <c r="JD588" s="47"/>
      <c r="JE588" s="47"/>
      <c r="JF588" s="47"/>
      <c r="JG588" s="47"/>
      <c r="JH588" s="47"/>
      <c r="JI588" s="47"/>
      <c r="JJ588" s="47"/>
      <c r="JK588" s="47"/>
      <c r="JL588" s="47"/>
      <c r="JM588" s="47"/>
      <c r="JN588" s="47"/>
      <c r="JO588" s="47"/>
      <c r="JP588" s="47"/>
      <c r="JQ588" s="47"/>
      <c r="JR588" s="47"/>
      <c r="JS588" s="47"/>
      <c r="JT588" s="47"/>
      <c r="JU588" s="47"/>
      <c r="JV588" s="47"/>
      <c r="JW588" s="47"/>
      <c r="JX588" s="47"/>
      <c r="JY588" s="47"/>
      <c r="JZ588" s="47"/>
      <c r="KA588" s="47"/>
      <c r="KB588" s="47"/>
      <c r="KC588" s="47"/>
      <c r="KD588" s="47"/>
      <c r="KE588" s="47"/>
      <c r="KF588" s="47"/>
      <c r="KG588" s="47"/>
      <c r="KH588" s="47"/>
      <c r="KI588" s="47"/>
      <c r="KJ588" s="47"/>
      <c r="KK588" s="47"/>
      <c r="KL588" s="47"/>
      <c r="KM588" s="47"/>
      <c r="KN588" s="47"/>
      <c r="KO588" s="47"/>
      <c r="KP588" s="47"/>
      <c r="KQ588" s="47"/>
      <c r="KR588" s="47"/>
      <c r="KS588" s="47"/>
      <c r="KT588" s="47"/>
      <c r="KU588" s="47"/>
      <c r="KV588" s="47"/>
      <c r="KW588" s="47"/>
      <c r="KX588" s="47"/>
      <c r="KY588" s="47"/>
      <c r="KZ588" s="47"/>
      <c r="LA588" s="47"/>
      <c r="LB588" s="47"/>
      <c r="LC588" s="47"/>
      <c r="LD588" s="47"/>
      <c r="LE588" s="47"/>
      <c r="LF588" s="47"/>
      <c r="LG588" s="47"/>
      <c r="LH588" s="47"/>
      <c r="LI588" s="47"/>
      <c r="LJ588" s="47"/>
      <c r="LK588" s="47"/>
      <c r="LL588" s="47"/>
      <c r="LM588" s="47"/>
      <c r="LN588" s="47"/>
      <c r="LO588" s="47"/>
      <c r="LP588" s="47"/>
      <c r="LQ588" s="47"/>
      <c r="LR588" s="47"/>
      <c r="LS588" s="47"/>
      <c r="LT588" s="47"/>
      <c r="LU588" s="47"/>
      <c r="LV588" s="47"/>
      <c r="LW588" s="47"/>
      <c r="LX588" s="47"/>
      <c r="LY588" s="47"/>
      <c r="LZ588" s="47"/>
      <c r="MA588" s="47"/>
      <c r="MB588" s="47"/>
      <c r="MC588" s="47"/>
      <c r="MD588" s="47"/>
      <c r="ME588" s="47"/>
      <c r="MF588" s="47"/>
      <c r="MG588" s="47"/>
      <c r="MH588" s="47"/>
      <c r="MI588" s="47"/>
      <c r="MJ588" s="47"/>
      <c r="MK588" s="47"/>
      <c r="ML588" s="47"/>
      <c r="MM588" s="47"/>
      <c r="MN588" s="47"/>
      <c r="MO588" s="47"/>
      <c r="MP588" s="47"/>
      <c r="MQ588" s="47"/>
      <c r="MR588" s="47"/>
      <c r="MS588" s="47"/>
      <c r="MT588" s="47"/>
      <c r="MU588" s="47"/>
      <c r="MV588" s="47"/>
      <c r="MW588" s="47"/>
      <c r="MX588" s="47"/>
      <c r="MY588" s="47"/>
      <c r="MZ588" s="47"/>
      <c r="NA588" s="47"/>
      <c r="NB588" s="47"/>
      <c r="NC588" s="47"/>
      <c r="ND588" s="47"/>
      <c r="NE588" s="47"/>
      <c r="NF588" s="47"/>
      <c r="NG588" s="47"/>
      <c r="NH588" s="47"/>
      <c r="NI588" s="47"/>
      <c r="NJ588" s="47"/>
      <c r="NK588" s="47"/>
      <c r="NL588" s="47"/>
      <c r="NM588" s="47"/>
      <c r="NN588" s="47"/>
      <c r="NO588" s="47"/>
      <c r="NP588" s="47"/>
      <c r="NQ588" s="47"/>
      <c r="NR588" s="47"/>
      <c r="NS588" s="47"/>
      <c r="NT588" s="47"/>
      <c r="NU588" s="47"/>
      <c r="NV588" s="47"/>
      <c r="NW588" s="47"/>
      <c r="NX588" s="47"/>
      <c r="NY588" s="47"/>
      <c r="NZ588" s="47"/>
      <c r="OA588" s="47"/>
      <c r="OB588" s="47"/>
      <c r="OC588" s="47"/>
      <c r="OD588" s="47"/>
      <c r="OE588" s="47"/>
      <c r="OF588" s="47"/>
      <c r="OG588" s="47"/>
      <c r="OH588" s="47"/>
      <c r="OI588" s="47"/>
      <c r="OJ588" s="47"/>
      <c r="OK588" s="47"/>
      <c r="OL588" s="47"/>
      <c r="OM588" s="47"/>
      <c r="ON588" s="47"/>
      <c r="OO588" s="47"/>
      <c r="OP588" s="47"/>
      <c r="OQ588" s="47"/>
      <c r="OR588" s="47"/>
      <c r="OS588" s="47"/>
      <c r="OT588" s="47"/>
      <c r="OU588" s="47"/>
      <c r="OV588" s="47"/>
      <c r="OW588" s="47"/>
      <c r="OX588" s="47"/>
      <c r="OY588" s="47"/>
      <c r="OZ588" s="47"/>
      <c r="PA588" s="47"/>
      <c r="PB588" s="47"/>
      <c r="PC588" s="47"/>
      <c r="PD588" s="47"/>
      <c r="PE588" s="47"/>
      <c r="PF588" s="47"/>
      <c r="PG588" s="47"/>
      <c r="PH588" s="47"/>
      <c r="PI588" s="47"/>
      <c r="PJ588" s="47"/>
      <c r="PK588" s="47"/>
      <c r="PL588" s="47"/>
      <c r="PM588" s="47"/>
      <c r="PN588" s="47"/>
      <c r="PO588" s="47"/>
      <c r="PP588" s="47"/>
      <c r="PQ588" s="47"/>
      <c r="PR588" s="47"/>
      <c r="PS588" s="47"/>
      <c r="PT588" s="47"/>
      <c r="PU588" s="47"/>
      <c r="PV588" s="47"/>
      <c r="PW588" s="47"/>
      <c r="PX588" s="47"/>
      <c r="PY588" s="47"/>
      <c r="PZ588" s="47"/>
      <c r="QA588" s="47"/>
      <c r="QB588" s="47"/>
      <c r="QC588" s="47"/>
      <c r="QD588" s="47"/>
      <c r="QE588" s="47"/>
      <c r="QF588" s="47"/>
      <c r="QG588" s="47"/>
      <c r="QH588" s="47"/>
      <c r="QI588" s="47"/>
      <c r="QJ588" s="47"/>
      <c r="QK588" s="47"/>
      <c r="QL588" s="47"/>
      <c r="QM588" s="47"/>
      <c r="QN588" s="47"/>
      <c r="QO588" s="47"/>
      <c r="QP588" s="47"/>
      <c r="QQ588" s="47"/>
      <c r="QR588" s="47"/>
      <c r="QS588" s="47"/>
      <c r="QT588" s="47"/>
      <c r="QU588" s="47"/>
      <c r="QV588" s="47"/>
      <c r="QW588" s="47"/>
      <c r="QX588" s="47"/>
      <c r="QY588" s="47"/>
      <c r="QZ588" s="47"/>
      <c r="RA588" s="47"/>
      <c r="RB588" s="47"/>
      <c r="RC588" s="47"/>
      <c r="RD588" s="47"/>
      <c r="RE588" s="47"/>
      <c r="RF588" s="47"/>
      <c r="RG588" s="47"/>
      <c r="RH588" s="47"/>
      <c r="RI588" s="47"/>
      <c r="RJ588" s="47"/>
      <c r="RK588" s="47"/>
      <c r="RL588" s="47"/>
      <c r="RM588" s="47"/>
      <c r="RN588" s="47"/>
      <c r="RO588" s="47"/>
      <c r="RP588" s="47"/>
      <c r="RQ588" s="47"/>
      <c r="RR588" s="47"/>
      <c r="RS588" s="47"/>
      <c r="RT588" s="47"/>
      <c r="RU588" s="47"/>
      <c r="RV588" s="47"/>
      <c r="RW588" s="47"/>
      <c r="RX588" s="47"/>
      <c r="RY588" s="47"/>
      <c r="RZ588" s="47"/>
      <c r="SA588" s="47"/>
      <c r="SB588" s="47"/>
      <c r="SC588" s="47"/>
      <c r="SD588" s="47"/>
      <c r="SE588" s="47"/>
      <c r="SF588" s="47"/>
      <c r="SG588" s="47"/>
      <c r="SH588" s="47"/>
      <c r="SI588" s="47"/>
      <c r="SJ588" s="47"/>
      <c r="SK588" s="47"/>
      <c r="SL588" s="47"/>
      <c r="SM588" s="47"/>
      <c r="SN588" s="47"/>
      <c r="SO588" s="47"/>
      <c r="SP588" s="47"/>
      <c r="SQ588" s="47"/>
      <c r="SR588" s="47"/>
      <c r="SS588" s="47"/>
      <c r="ST588" s="47"/>
      <c r="SU588" s="47"/>
      <c r="SV588" s="47"/>
      <c r="SW588" s="47"/>
      <c r="SX588" s="47"/>
      <c r="SY588" s="47"/>
      <c r="SZ588" s="47"/>
      <c r="TA588" s="47"/>
      <c r="TB588" s="47"/>
      <c r="TC588" s="47"/>
      <c r="TD588" s="47"/>
      <c r="TE588" s="47"/>
      <c r="TF588" s="47"/>
      <c r="TG588" s="47"/>
      <c r="TH588" s="47"/>
      <c r="TI588" s="47"/>
      <c r="TJ588" s="47"/>
      <c r="TK588" s="47"/>
      <c r="TL588" s="47"/>
      <c r="TM588" s="47"/>
      <c r="TN588" s="47"/>
      <c r="TO588" s="47"/>
      <c r="TP588" s="47"/>
      <c r="TQ588" s="47"/>
      <c r="TR588" s="47"/>
      <c r="TS588" s="47"/>
      <c r="TT588" s="47"/>
      <c r="TU588" s="47"/>
      <c r="TV588" s="47"/>
      <c r="TW588" s="47"/>
      <c r="TX588" s="47"/>
      <c r="TY588" s="47"/>
      <c r="TZ588" s="47"/>
      <c r="UA588" s="47"/>
      <c r="UB588" s="47"/>
      <c r="UC588" s="47"/>
      <c r="UD588" s="47"/>
      <c r="UE588" s="47"/>
      <c r="UF588" s="47"/>
      <c r="UG588" s="47"/>
      <c r="UH588" s="47"/>
      <c r="UI588" s="47"/>
      <c r="UJ588" s="47"/>
      <c r="UK588" s="47"/>
      <c r="UL588" s="47"/>
      <c r="UM588" s="47"/>
      <c r="UN588" s="47"/>
      <c r="UO588" s="47"/>
      <c r="UP588" s="47"/>
      <c r="UQ588" s="47"/>
      <c r="UR588" s="47"/>
      <c r="US588" s="47"/>
      <c r="UT588" s="47"/>
      <c r="UU588" s="47"/>
      <c r="UV588" s="47"/>
      <c r="UW588" s="47"/>
      <c r="UX588" s="47"/>
      <c r="UY588" s="47"/>
      <c r="UZ588" s="47"/>
      <c r="VA588" s="47"/>
      <c r="VB588" s="47"/>
      <c r="VC588" s="47"/>
      <c r="VD588" s="47"/>
      <c r="VE588" s="47"/>
      <c r="VF588" s="47"/>
      <c r="VG588" s="47"/>
      <c r="VH588" s="47"/>
      <c r="VI588" s="47"/>
      <c r="VJ588" s="47"/>
      <c r="VK588" s="47"/>
      <c r="VL588" s="47"/>
      <c r="VM588" s="47"/>
      <c r="VN588" s="47"/>
      <c r="VO588" s="47"/>
      <c r="VP588" s="47"/>
      <c r="VQ588" s="47"/>
      <c r="VR588" s="47"/>
      <c r="VS588" s="47"/>
      <c r="VT588" s="47"/>
      <c r="VU588" s="47"/>
      <c r="VV588" s="47"/>
      <c r="VW588" s="47"/>
      <c r="VX588" s="47"/>
      <c r="VY588" s="47"/>
      <c r="VZ588" s="47"/>
      <c r="WA588" s="47"/>
      <c r="WB588" s="47"/>
      <c r="WC588" s="47"/>
      <c r="WD588" s="47"/>
      <c r="WE588" s="47"/>
      <c r="WF588" s="47"/>
      <c r="WG588" s="47"/>
      <c r="WH588" s="47"/>
      <c r="WI588" s="47"/>
      <c r="WJ588" s="47"/>
      <c r="WK588" s="47"/>
      <c r="WL588" s="47"/>
      <c r="WM588" s="47"/>
      <c r="WN588" s="47"/>
      <c r="WO588" s="47"/>
      <c r="WP588" s="47"/>
      <c r="WQ588" s="47"/>
      <c r="WR588" s="47"/>
      <c r="WS588" s="47"/>
      <c r="WT588" s="47"/>
      <c r="WU588" s="47"/>
      <c r="WV588" s="47"/>
      <c r="WW588" s="47"/>
      <c r="WX588" s="47"/>
      <c r="WY588" s="47"/>
      <c r="WZ588" s="47"/>
      <c r="XA588" s="47"/>
      <c r="XB588" s="47"/>
      <c r="XC588" s="47"/>
      <c r="XD588" s="47"/>
      <c r="XE588" s="47"/>
      <c r="XF588" s="47"/>
      <c r="XG588" s="47"/>
      <c r="XH588" s="47"/>
      <c r="XI588" s="47"/>
      <c r="XJ588" s="47"/>
      <c r="XK588" s="47"/>
      <c r="XL588" s="47"/>
      <c r="XM588" s="47"/>
      <c r="XN588" s="47"/>
      <c r="XO588" s="47"/>
      <c r="XP588" s="47"/>
      <c r="XQ588" s="47"/>
      <c r="XR588" s="47"/>
      <c r="XS588" s="47"/>
      <c r="XT588" s="47"/>
      <c r="XU588" s="47"/>
      <c r="XV588" s="47"/>
      <c r="XW588" s="47"/>
      <c r="XX588" s="47"/>
      <c r="XY588" s="47"/>
      <c r="XZ588" s="47"/>
      <c r="YA588" s="47"/>
      <c r="YB588" s="47"/>
      <c r="YC588" s="47"/>
      <c r="YD588" s="47"/>
      <c r="YE588" s="47"/>
      <c r="YF588" s="47"/>
      <c r="YG588" s="47"/>
      <c r="YH588" s="47"/>
      <c r="YI588" s="47"/>
      <c r="YJ588" s="47"/>
      <c r="YK588" s="47"/>
      <c r="YL588" s="47"/>
      <c r="YM588" s="47"/>
      <c r="YN588" s="47"/>
      <c r="YO588" s="47"/>
      <c r="YP588" s="47"/>
      <c r="YQ588" s="47"/>
      <c r="YR588" s="47"/>
      <c r="YS588" s="47"/>
      <c r="YT588" s="47"/>
      <c r="YU588" s="47"/>
      <c r="YV588" s="47"/>
      <c r="YW588" s="47"/>
      <c r="YX588" s="47"/>
      <c r="YY588" s="47"/>
      <c r="YZ588" s="47"/>
      <c r="ZA588" s="47"/>
      <c r="ZB588" s="47"/>
      <c r="ZC588" s="47"/>
      <c r="ZD588" s="47"/>
      <c r="ZE588" s="47"/>
      <c r="ZF588" s="47"/>
      <c r="ZG588" s="47"/>
      <c r="ZH588" s="47"/>
      <c r="ZI588" s="47"/>
      <c r="ZJ588" s="47"/>
      <c r="ZK588" s="47"/>
      <c r="ZL588" s="47"/>
      <c r="ZM588" s="47"/>
      <c r="ZN588" s="47"/>
      <c r="ZO588" s="47"/>
      <c r="ZP588" s="47"/>
      <c r="ZQ588" s="47"/>
      <c r="ZR588" s="47"/>
      <c r="ZS588" s="47"/>
      <c r="ZT588" s="47"/>
      <c r="ZU588" s="47"/>
      <c r="ZV588" s="47"/>
      <c r="ZW588" s="47"/>
      <c r="ZX588" s="47"/>
      <c r="ZY588" s="47"/>
      <c r="ZZ588" s="47"/>
      <c r="AAA588" s="47"/>
      <c r="AAB588" s="47"/>
      <c r="AAC588" s="47"/>
      <c r="AAD588" s="47"/>
      <c r="AAE588" s="47"/>
      <c r="AAF588" s="47"/>
      <c r="AAG588" s="47"/>
      <c r="AAH588" s="47"/>
      <c r="AAI588" s="47"/>
      <c r="AAJ588" s="47"/>
      <c r="AAK588" s="47"/>
      <c r="AAL588" s="47"/>
      <c r="AAM588" s="47"/>
      <c r="AAN588" s="47"/>
      <c r="AAO588" s="47"/>
      <c r="AAP588" s="47"/>
      <c r="AAQ588" s="47"/>
      <c r="AAR588" s="47"/>
      <c r="AAS588" s="47"/>
      <c r="AAT588" s="47"/>
      <c r="AAU588" s="47"/>
      <c r="AAV588" s="47"/>
      <c r="AAW588" s="47"/>
      <c r="AAX588" s="47"/>
      <c r="AAY588" s="47"/>
      <c r="AAZ588" s="47"/>
      <c r="ABA588" s="47"/>
      <c r="ABB588" s="47"/>
      <c r="ABC588" s="47"/>
      <c r="ABD588" s="47"/>
      <c r="ABE588" s="47"/>
      <c r="ABF588" s="47"/>
      <c r="ABG588" s="47"/>
      <c r="ABH588" s="47"/>
      <c r="ABI588" s="47"/>
      <c r="ABJ588" s="47"/>
      <c r="ABK588" s="47"/>
      <c r="ABL588" s="47"/>
      <c r="ABM588" s="47"/>
      <c r="ABN588" s="47"/>
      <c r="ABO588" s="47"/>
      <c r="ABP588" s="47"/>
      <c r="ABQ588" s="47"/>
      <c r="ABR588" s="47"/>
      <c r="ABS588" s="47"/>
      <c r="ABT588" s="47"/>
      <c r="ABU588" s="47"/>
      <c r="ABV588" s="47"/>
      <c r="ABW588" s="47"/>
      <c r="ABX588" s="47"/>
      <c r="ABY588" s="47"/>
      <c r="ABZ588" s="47"/>
      <c r="ACA588" s="47"/>
      <c r="ACB588" s="47"/>
      <c r="ACC588" s="47"/>
      <c r="ACD588" s="47"/>
      <c r="ACE588" s="47"/>
      <c r="ACF588" s="47"/>
      <c r="ACG588" s="47"/>
      <c r="ACH588" s="47"/>
      <c r="ACI588" s="47"/>
      <c r="ACJ588" s="47"/>
      <c r="ACK588" s="47"/>
      <c r="ACL588" s="47"/>
      <c r="ACM588" s="47"/>
      <c r="ACN588" s="47"/>
      <c r="ACO588" s="47"/>
      <c r="ACP588" s="47"/>
      <c r="ACQ588" s="47"/>
      <c r="ACR588" s="47"/>
      <c r="ACS588" s="47"/>
      <c r="ACT588" s="47"/>
      <c r="ACU588" s="47"/>
      <c r="ACV588" s="47"/>
      <c r="ACW588" s="47"/>
      <c r="ACX588" s="47"/>
      <c r="ACY588" s="47"/>
      <c r="ACZ588" s="47"/>
      <c r="ADA588" s="47"/>
      <c r="ADB588" s="47"/>
      <c r="ADC588" s="47"/>
      <c r="ADD588" s="47"/>
      <c r="ADE588" s="47"/>
      <c r="ADF588" s="47"/>
      <c r="ADG588" s="47"/>
      <c r="ADH588" s="47"/>
      <c r="ADI588" s="47"/>
      <c r="ADJ588" s="47"/>
      <c r="ADK588" s="47"/>
      <c r="ADL588" s="47"/>
      <c r="ADM588" s="47"/>
      <c r="ADN588" s="47"/>
      <c r="ADO588" s="47"/>
      <c r="ADP588" s="47"/>
    </row>
    <row r="589" spans="3:796" x14ac:dyDescent="0.4">
      <c r="C589" s="66"/>
      <c r="D589" s="43">
        <f>(1/$D$5)*学習!U63</f>
        <v>0</v>
      </c>
      <c r="I589" s="67">
        <v>578</v>
      </c>
      <c r="J589" s="45">
        <v>0.16838336141484461</v>
      </c>
      <c r="K589" s="45">
        <v>7.9710951368476557E-2</v>
      </c>
      <c r="L589" s="45">
        <v>8.8907474839043182E-2</v>
      </c>
      <c r="M589" s="45">
        <v>8.6492088062939565E-2</v>
      </c>
      <c r="N589" s="45">
        <v>0.14242876608247962</v>
      </c>
      <c r="O589" s="45">
        <v>0.14599124700731761</v>
      </c>
      <c r="P589" s="45">
        <v>-5.0299820556107239E-2</v>
      </c>
      <c r="Q589" s="45">
        <v>-9.2292125928003968E-2</v>
      </c>
      <c r="R589" s="45">
        <v>5.0399242458656589E-2</v>
      </c>
      <c r="S589" s="45">
        <v>-4.938839705455742E-3</v>
      </c>
      <c r="T589" s="45">
        <v>-0.14090543028346939</v>
      </c>
      <c r="U589" s="45">
        <v>-0.12970157934895091</v>
      </c>
      <c r="V589" s="45">
        <v>-5.4344197775770597E-2</v>
      </c>
      <c r="W589" s="45">
        <v>0.16714162280930409</v>
      </c>
      <c r="X589" s="45">
        <v>7.1920879065523025E-2</v>
      </c>
      <c r="Y589" s="45">
        <v>6.3576641484319428E-3</v>
      </c>
      <c r="Z589" s="45">
        <v>4.0154796172347018E-2</v>
      </c>
      <c r="AA589" s="45">
        <v>6.1206636103362813E-2</v>
      </c>
      <c r="AB589" s="45">
        <v>-5.6598453826411134E-2</v>
      </c>
      <c r="AC589" s="45">
        <v>0.15141901958630852</v>
      </c>
      <c r="AD589" s="45">
        <v>1.7336315008218438E-2</v>
      </c>
      <c r="AE589" s="45">
        <v>4.2459768852431225E-2</v>
      </c>
      <c r="AF589" s="45">
        <v>5.1818159537027529E-2</v>
      </c>
      <c r="AG589" s="45">
        <v>-1.7470368540751419E-2</v>
      </c>
      <c r="AH589" s="45">
        <v>-0.20922815576325035</v>
      </c>
      <c r="AI589" s="45">
        <v>7.1701363626828052E-2</v>
      </c>
      <c r="AJ589" s="45">
        <v>6.392581482950388E-2</v>
      </c>
      <c r="AK589" s="45">
        <v>0.37823166387076956</v>
      </c>
      <c r="AL589" s="45">
        <v>-5.1795512265701255E-2</v>
      </c>
      <c r="AM589" s="45">
        <v>9.8316243084607222E-2</v>
      </c>
      <c r="AN589" s="45">
        <v>3.6783678430001424E-2</v>
      </c>
      <c r="AO589" s="45">
        <v>-6.0675215871596805E-3</v>
      </c>
      <c r="AP589" s="45">
        <v>-0.10810251895940665</v>
      </c>
      <c r="AQ589" s="45">
        <v>-5.6258305768324253E-2</v>
      </c>
      <c r="AR589" s="45">
        <v>-0.1062545096054945</v>
      </c>
      <c r="AS589" s="45">
        <v>2.6641376658914487E-2</v>
      </c>
      <c r="AT589" s="45">
        <v>-0.14658127328670625</v>
      </c>
      <c r="AU589" s="45">
        <v>-7.9134715414333534E-2</v>
      </c>
      <c r="AV589" s="45">
        <v>9.0106559297575842E-2</v>
      </c>
      <c r="AW589" s="45">
        <v>0.14118046243667029</v>
      </c>
      <c r="AX589" s="45">
        <v>-0.13392630766693031</v>
      </c>
      <c r="AY589" s="45">
        <v>0.10653329234956853</v>
      </c>
      <c r="AZ589" s="45">
        <v>9.0169969682633438E-3</v>
      </c>
      <c r="BA589" s="45">
        <v>-6.5566604514901455E-2</v>
      </c>
      <c r="BB589" s="45">
        <v>-8.7177704493663424E-2</v>
      </c>
      <c r="BC589" s="45">
        <v>9.9795721788333444E-2</v>
      </c>
      <c r="BD589" s="45">
        <v>6.5156633619090909E-2</v>
      </c>
      <c r="BE589" s="45">
        <v>-8.2241199501233139E-2</v>
      </c>
      <c r="BF589" s="45">
        <v>0.20758758911564409</v>
      </c>
      <c r="BG589" s="45">
        <v>-6.7010894185404887E-2</v>
      </c>
      <c r="BH589" s="45">
        <v>0.11462243864251874</v>
      </c>
      <c r="BI589" s="45">
        <v>0.1013040856846481</v>
      </c>
      <c r="BJ589" s="45">
        <v>1.3137243709332901E-2</v>
      </c>
      <c r="BK589" s="45">
        <v>5.3529095840737499E-2</v>
      </c>
      <c r="BL589" s="45">
        <v>6.2924270129312973E-3</v>
      </c>
      <c r="BM589" s="45">
        <v>0.12051944515295</v>
      </c>
      <c r="BN589" s="45">
        <v>-1.9774543324016639E-2</v>
      </c>
      <c r="BO589" s="45">
        <v>-0.1158689596904614</v>
      </c>
      <c r="BP589" s="45">
        <v>0.19426156900526917</v>
      </c>
      <c r="BQ589" s="45">
        <v>-5.6014822498474066E-2</v>
      </c>
      <c r="BR589" s="45">
        <v>9.0258695104799447E-2</v>
      </c>
      <c r="BS589" s="45">
        <v>6.0608236799948832E-2</v>
      </c>
      <c r="BT589" s="45">
        <v>-1.6285946317390478E-2</v>
      </c>
      <c r="BU589" s="45">
        <v>4.4332776091913648E-2</v>
      </c>
      <c r="BV589" s="45">
        <v>2.9067375546375004E-3</v>
      </c>
      <c r="BW589" s="45">
        <v>-6.4715195765823852E-2</v>
      </c>
      <c r="BX589" s="45">
        <v>-0.10379548494714851</v>
      </c>
      <c r="BY589" s="45">
        <v>-3.1438461556643392E-2</v>
      </c>
      <c r="BZ589" s="45">
        <v>-0.1941384384612084</v>
      </c>
      <c r="CA589" s="45">
        <v>-0.17777816467802643</v>
      </c>
      <c r="CB589" s="45">
        <v>-0.20365563439519496</v>
      </c>
      <c r="CC589" s="45">
        <v>0.11727776568418818</v>
      </c>
      <c r="CD589" s="45">
        <v>-7.4394856242916307E-2</v>
      </c>
      <c r="CE589" s="45">
        <v>-2.4948778248015349E-2</v>
      </c>
      <c r="CF589" s="45">
        <v>-1.0910154505471769E-2</v>
      </c>
      <c r="CG589" s="45">
        <v>-0.14185723290142654</v>
      </c>
      <c r="CH589" s="45">
        <v>-0.16257259801390808</v>
      </c>
      <c r="CI589" s="45">
        <v>-3.9030993626002763E-2</v>
      </c>
      <c r="CJ589" s="45">
        <v>3.9244762030194606E-2</v>
      </c>
      <c r="CK589" s="45">
        <v>-9.7762339526935527E-2</v>
      </c>
      <c r="CL589" s="45">
        <v>0.15109250666517451</v>
      </c>
      <c r="CM589" s="45">
        <v>-0.17683223355306496</v>
      </c>
      <c r="CN589" s="45">
        <v>-1.392420786617136E-2</v>
      </c>
      <c r="CO589" s="45">
        <v>5.2775615995119846E-2</v>
      </c>
      <c r="CP589" s="45">
        <v>3.1734618728347548E-2</v>
      </c>
      <c r="CQ589" s="45">
        <v>-2.293598561376451E-2</v>
      </c>
      <c r="CR589" s="45">
        <v>1.7993822253619569E-2</v>
      </c>
      <c r="CS589" s="45">
        <v>-0.10539205823274003</v>
      </c>
      <c r="CT589" s="45">
        <v>0.12181853112716719</v>
      </c>
      <c r="CU589" s="45">
        <v>-6.2384616683954494E-2</v>
      </c>
      <c r="CV589" s="45">
        <v>-0.1596294504862012</v>
      </c>
      <c r="CW589" s="45">
        <v>0.11483600556580902</v>
      </c>
      <c r="CX589" s="45">
        <v>-3.2011068489870814E-2</v>
      </c>
      <c r="CY589" s="45">
        <v>4.9541687883785844E-2</v>
      </c>
      <c r="CZ589" s="45">
        <v>-0.11321558555505129</v>
      </c>
      <c r="DA589" s="45">
        <v>6.783020908846131E-2</v>
      </c>
      <c r="DB589" s="45">
        <v>-0.13779207116083717</v>
      </c>
      <c r="DC589" s="45">
        <v>-0.12387596813389079</v>
      </c>
      <c r="DD589" s="45">
        <v>-9.1192954396202591E-2</v>
      </c>
      <c r="DE589" s="45">
        <v>-9.6268108112866242E-3</v>
      </c>
      <c r="DF589" s="47"/>
      <c r="DG589" s="47"/>
      <c r="DH589" s="47"/>
      <c r="DI589" s="47"/>
      <c r="DJ589" s="47"/>
      <c r="DK589" s="47"/>
      <c r="DL589" s="47"/>
      <c r="DM589" s="47"/>
      <c r="DN589" s="47"/>
      <c r="DO589" s="47"/>
      <c r="DP589" s="47"/>
      <c r="DQ589" s="47"/>
      <c r="DR589" s="47"/>
      <c r="DS589" s="47"/>
      <c r="DT589" s="47"/>
      <c r="DU589" s="47"/>
      <c r="DV589" s="47"/>
      <c r="DW589" s="47"/>
      <c r="DX589" s="47"/>
      <c r="DY589" s="47"/>
      <c r="DZ589" s="47"/>
      <c r="EA589" s="47"/>
      <c r="EB589" s="47"/>
      <c r="EC589" s="47"/>
      <c r="ED589" s="47"/>
      <c r="EE589" s="47"/>
      <c r="EF589" s="47"/>
      <c r="EG589" s="47"/>
      <c r="EH589" s="47"/>
      <c r="EI589" s="47"/>
      <c r="EJ589" s="47"/>
      <c r="EK589" s="47"/>
      <c r="EL589" s="47"/>
      <c r="EM589" s="47"/>
      <c r="EN589" s="47"/>
      <c r="EO589" s="47"/>
      <c r="EP589" s="47"/>
      <c r="EQ589" s="47"/>
      <c r="ER589" s="47"/>
      <c r="ES589" s="47"/>
      <c r="ET589" s="47"/>
      <c r="EU589" s="47"/>
      <c r="EV589" s="47"/>
      <c r="EW589" s="47"/>
      <c r="EX589" s="47"/>
      <c r="EY589" s="47"/>
      <c r="EZ589" s="47"/>
      <c r="FA589" s="47"/>
      <c r="FB589" s="47"/>
      <c r="FC589" s="47"/>
      <c r="FD589" s="47"/>
      <c r="FE589" s="47"/>
      <c r="FF589" s="47"/>
      <c r="FG589" s="47"/>
      <c r="FH589" s="47"/>
      <c r="FI589" s="47"/>
      <c r="FJ589" s="47"/>
      <c r="FK589" s="47"/>
      <c r="FL589" s="47"/>
      <c r="FM589" s="47"/>
      <c r="FN589" s="47"/>
      <c r="FO589" s="47"/>
      <c r="FP589" s="47"/>
      <c r="FQ589" s="47"/>
      <c r="FR589" s="47"/>
      <c r="FS589" s="47"/>
      <c r="FT589" s="47"/>
      <c r="FU589" s="47"/>
      <c r="FV589" s="47"/>
      <c r="FW589" s="47"/>
      <c r="FX589" s="47"/>
      <c r="FY589" s="47"/>
      <c r="FZ589" s="47"/>
      <c r="GA589" s="47"/>
      <c r="GB589" s="47"/>
      <c r="GC589" s="47"/>
      <c r="GD589" s="47"/>
      <c r="GE589" s="47"/>
      <c r="GF589" s="47"/>
      <c r="GG589" s="47"/>
      <c r="GH589" s="47"/>
      <c r="GI589" s="47"/>
      <c r="GJ589" s="47"/>
      <c r="GK589" s="47"/>
      <c r="GL589" s="47"/>
      <c r="GM589" s="47"/>
      <c r="GN589" s="47"/>
      <c r="GO589" s="47"/>
      <c r="GP589" s="47"/>
      <c r="GQ589" s="47"/>
      <c r="GR589" s="47"/>
      <c r="GS589" s="47"/>
      <c r="GT589" s="47"/>
      <c r="GU589" s="47"/>
      <c r="GV589" s="47"/>
      <c r="GW589" s="47"/>
      <c r="GX589" s="47"/>
      <c r="GY589" s="47"/>
      <c r="GZ589" s="47"/>
      <c r="HA589" s="47"/>
      <c r="HB589" s="47"/>
      <c r="HC589" s="47"/>
      <c r="HD589" s="47"/>
      <c r="HE589" s="47"/>
      <c r="HF589" s="47"/>
      <c r="HG589" s="47"/>
      <c r="HH589" s="47"/>
      <c r="HI589" s="47"/>
      <c r="HJ589" s="47"/>
      <c r="HK589" s="47"/>
      <c r="HL589" s="47"/>
      <c r="HM589" s="47"/>
      <c r="HN589" s="47"/>
      <c r="HO589" s="47"/>
      <c r="HP589" s="47"/>
      <c r="HQ589" s="47"/>
      <c r="HR589" s="47"/>
      <c r="HS589" s="47"/>
      <c r="HT589" s="47"/>
      <c r="HU589" s="47"/>
      <c r="HV589" s="47"/>
      <c r="HW589" s="47"/>
      <c r="HX589" s="47"/>
      <c r="HY589" s="47"/>
      <c r="HZ589" s="47"/>
      <c r="IA589" s="47"/>
      <c r="IB589" s="47"/>
      <c r="IC589" s="47"/>
      <c r="ID589" s="47"/>
      <c r="IE589" s="47"/>
      <c r="IF589" s="47"/>
      <c r="IG589" s="47"/>
      <c r="IH589" s="47"/>
      <c r="II589" s="47"/>
      <c r="IJ589" s="47"/>
      <c r="IK589" s="47"/>
      <c r="IL589" s="47"/>
      <c r="IM589" s="47"/>
      <c r="IN589" s="47"/>
      <c r="IO589" s="47"/>
      <c r="IP589" s="47"/>
      <c r="IQ589" s="47"/>
      <c r="IR589" s="47"/>
      <c r="IS589" s="47"/>
      <c r="IT589" s="47"/>
      <c r="IU589" s="47"/>
      <c r="IV589" s="47"/>
      <c r="IW589" s="47"/>
      <c r="IX589" s="47"/>
      <c r="IY589" s="47"/>
      <c r="IZ589" s="47"/>
      <c r="JA589" s="47"/>
      <c r="JB589" s="47"/>
      <c r="JC589" s="47"/>
      <c r="JD589" s="47"/>
      <c r="JE589" s="47"/>
      <c r="JF589" s="47"/>
      <c r="JG589" s="47"/>
      <c r="JH589" s="47"/>
      <c r="JI589" s="47"/>
      <c r="JJ589" s="47"/>
      <c r="JK589" s="47"/>
      <c r="JL589" s="47"/>
      <c r="JM589" s="47"/>
      <c r="JN589" s="47"/>
      <c r="JO589" s="47"/>
      <c r="JP589" s="47"/>
      <c r="JQ589" s="47"/>
      <c r="JR589" s="47"/>
      <c r="JS589" s="47"/>
      <c r="JT589" s="47"/>
      <c r="JU589" s="47"/>
      <c r="JV589" s="47"/>
      <c r="JW589" s="47"/>
      <c r="JX589" s="47"/>
      <c r="JY589" s="47"/>
      <c r="JZ589" s="47"/>
      <c r="KA589" s="47"/>
      <c r="KB589" s="47"/>
      <c r="KC589" s="47"/>
      <c r="KD589" s="47"/>
      <c r="KE589" s="47"/>
      <c r="KF589" s="47"/>
      <c r="KG589" s="47"/>
      <c r="KH589" s="47"/>
      <c r="KI589" s="47"/>
      <c r="KJ589" s="47"/>
      <c r="KK589" s="47"/>
      <c r="KL589" s="47"/>
      <c r="KM589" s="47"/>
      <c r="KN589" s="47"/>
      <c r="KO589" s="47"/>
      <c r="KP589" s="47"/>
      <c r="KQ589" s="47"/>
      <c r="KR589" s="47"/>
      <c r="KS589" s="47"/>
      <c r="KT589" s="47"/>
      <c r="KU589" s="47"/>
      <c r="KV589" s="47"/>
      <c r="KW589" s="47"/>
      <c r="KX589" s="47"/>
      <c r="KY589" s="47"/>
      <c r="KZ589" s="47"/>
      <c r="LA589" s="47"/>
      <c r="LB589" s="47"/>
      <c r="LC589" s="47"/>
      <c r="LD589" s="47"/>
      <c r="LE589" s="47"/>
      <c r="LF589" s="47"/>
      <c r="LG589" s="47"/>
      <c r="LH589" s="47"/>
      <c r="LI589" s="47"/>
      <c r="LJ589" s="47"/>
      <c r="LK589" s="47"/>
      <c r="LL589" s="47"/>
      <c r="LM589" s="47"/>
      <c r="LN589" s="47"/>
      <c r="LO589" s="47"/>
      <c r="LP589" s="47"/>
      <c r="LQ589" s="47"/>
      <c r="LR589" s="47"/>
      <c r="LS589" s="47"/>
      <c r="LT589" s="47"/>
      <c r="LU589" s="47"/>
      <c r="LV589" s="47"/>
      <c r="LW589" s="47"/>
      <c r="LX589" s="47"/>
      <c r="LY589" s="47"/>
      <c r="LZ589" s="47"/>
      <c r="MA589" s="47"/>
      <c r="MB589" s="47"/>
      <c r="MC589" s="47"/>
      <c r="MD589" s="47"/>
      <c r="ME589" s="47"/>
      <c r="MF589" s="47"/>
      <c r="MG589" s="47"/>
      <c r="MH589" s="47"/>
      <c r="MI589" s="47"/>
      <c r="MJ589" s="47"/>
      <c r="MK589" s="47"/>
      <c r="ML589" s="47"/>
      <c r="MM589" s="47"/>
      <c r="MN589" s="47"/>
      <c r="MO589" s="47"/>
      <c r="MP589" s="47"/>
      <c r="MQ589" s="47"/>
      <c r="MR589" s="47"/>
      <c r="MS589" s="47"/>
      <c r="MT589" s="47"/>
      <c r="MU589" s="47"/>
      <c r="MV589" s="47"/>
      <c r="MW589" s="47"/>
      <c r="MX589" s="47"/>
      <c r="MY589" s="47"/>
      <c r="MZ589" s="47"/>
      <c r="NA589" s="47"/>
      <c r="NB589" s="47"/>
      <c r="NC589" s="47"/>
      <c r="ND589" s="47"/>
      <c r="NE589" s="47"/>
      <c r="NF589" s="47"/>
      <c r="NG589" s="47"/>
      <c r="NH589" s="47"/>
      <c r="NI589" s="47"/>
      <c r="NJ589" s="47"/>
      <c r="NK589" s="47"/>
      <c r="NL589" s="47"/>
      <c r="NM589" s="47"/>
      <c r="NN589" s="47"/>
      <c r="NO589" s="47"/>
      <c r="NP589" s="47"/>
      <c r="NQ589" s="47"/>
      <c r="NR589" s="47"/>
      <c r="NS589" s="47"/>
      <c r="NT589" s="47"/>
      <c r="NU589" s="47"/>
      <c r="NV589" s="47"/>
      <c r="NW589" s="47"/>
      <c r="NX589" s="47"/>
      <c r="NY589" s="47"/>
      <c r="NZ589" s="47"/>
      <c r="OA589" s="47"/>
      <c r="OB589" s="47"/>
      <c r="OC589" s="47"/>
      <c r="OD589" s="47"/>
      <c r="OE589" s="47"/>
      <c r="OF589" s="47"/>
      <c r="OG589" s="47"/>
      <c r="OH589" s="47"/>
      <c r="OI589" s="47"/>
      <c r="OJ589" s="47"/>
      <c r="OK589" s="47"/>
      <c r="OL589" s="47"/>
      <c r="OM589" s="47"/>
      <c r="ON589" s="47"/>
      <c r="OO589" s="47"/>
      <c r="OP589" s="47"/>
      <c r="OQ589" s="47"/>
      <c r="OR589" s="47"/>
      <c r="OS589" s="47"/>
      <c r="OT589" s="47"/>
      <c r="OU589" s="47"/>
      <c r="OV589" s="47"/>
      <c r="OW589" s="47"/>
      <c r="OX589" s="47"/>
      <c r="OY589" s="47"/>
      <c r="OZ589" s="47"/>
      <c r="PA589" s="47"/>
      <c r="PB589" s="47"/>
      <c r="PC589" s="47"/>
      <c r="PD589" s="47"/>
      <c r="PE589" s="47"/>
      <c r="PF589" s="47"/>
      <c r="PG589" s="47"/>
      <c r="PH589" s="47"/>
      <c r="PI589" s="47"/>
      <c r="PJ589" s="47"/>
      <c r="PK589" s="47"/>
      <c r="PL589" s="47"/>
      <c r="PM589" s="47"/>
      <c r="PN589" s="47"/>
      <c r="PO589" s="47"/>
      <c r="PP589" s="47"/>
      <c r="PQ589" s="47"/>
      <c r="PR589" s="47"/>
      <c r="PS589" s="47"/>
      <c r="PT589" s="47"/>
      <c r="PU589" s="47"/>
      <c r="PV589" s="47"/>
      <c r="PW589" s="47"/>
      <c r="PX589" s="47"/>
      <c r="PY589" s="47"/>
      <c r="PZ589" s="47"/>
      <c r="QA589" s="47"/>
      <c r="QB589" s="47"/>
      <c r="QC589" s="47"/>
      <c r="QD589" s="47"/>
      <c r="QE589" s="47"/>
      <c r="QF589" s="47"/>
      <c r="QG589" s="47"/>
      <c r="QH589" s="47"/>
      <c r="QI589" s="47"/>
      <c r="QJ589" s="47"/>
      <c r="QK589" s="47"/>
      <c r="QL589" s="47"/>
      <c r="QM589" s="47"/>
      <c r="QN589" s="47"/>
      <c r="QO589" s="47"/>
      <c r="QP589" s="47"/>
      <c r="QQ589" s="47"/>
      <c r="QR589" s="47"/>
      <c r="QS589" s="47"/>
      <c r="QT589" s="47"/>
      <c r="QU589" s="47"/>
      <c r="QV589" s="47"/>
      <c r="QW589" s="47"/>
      <c r="QX589" s="47"/>
      <c r="QY589" s="47"/>
      <c r="QZ589" s="47"/>
      <c r="RA589" s="47"/>
      <c r="RB589" s="47"/>
      <c r="RC589" s="47"/>
      <c r="RD589" s="47"/>
      <c r="RE589" s="47"/>
      <c r="RF589" s="47"/>
      <c r="RG589" s="47"/>
      <c r="RH589" s="47"/>
      <c r="RI589" s="47"/>
      <c r="RJ589" s="47"/>
      <c r="RK589" s="47"/>
      <c r="RL589" s="47"/>
      <c r="RM589" s="47"/>
      <c r="RN589" s="47"/>
      <c r="RO589" s="47"/>
      <c r="RP589" s="47"/>
      <c r="RQ589" s="47"/>
      <c r="RR589" s="47"/>
      <c r="RS589" s="47"/>
      <c r="RT589" s="47"/>
      <c r="RU589" s="47"/>
      <c r="RV589" s="47"/>
      <c r="RW589" s="47"/>
      <c r="RX589" s="47"/>
      <c r="RY589" s="47"/>
      <c r="RZ589" s="47"/>
      <c r="SA589" s="47"/>
      <c r="SB589" s="47"/>
      <c r="SC589" s="47"/>
      <c r="SD589" s="47"/>
      <c r="SE589" s="47"/>
      <c r="SF589" s="47"/>
      <c r="SG589" s="47"/>
      <c r="SH589" s="47"/>
      <c r="SI589" s="47"/>
      <c r="SJ589" s="47"/>
      <c r="SK589" s="47"/>
      <c r="SL589" s="47"/>
      <c r="SM589" s="47"/>
      <c r="SN589" s="47"/>
      <c r="SO589" s="47"/>
      <c r="SP589" s="47"/>
      <c r="SQ589" s="47"/>
      <c r="SR589" s="47"/>
      <c r="SS589" s="47"/>
      <c r="ST589" s="47"/>
      <c r="SU589" s="47"/>
      <c r="SV589" s="47"/>
      <c r="SW589" s="47"/>
      <c r="SX589" s="47"/>
      <c r="SY589" s="47"/>
      <c r="SZ589" s="47"/>
      <c r="TA589" s="47"/>
      <c r="TB589" s="47"/>
      <c r="TC589" s="47"/>
      <c r="TD589" s="47"/>
      <c r="TE589" s="47"/>
      <c r="TF589" s="47"/>
      <c r="TG589" s="47"/>
      <c r="TH589" s="47"/>
      <c r="TI589" s="47"/>
      <c r="TJ589" s="47"/>
      <c r="TK589" s="47"/>
      <c r="TL589" s="47"/>
      <c r="TM589" s="47"/>
      <c r="TN589" s="47"/>
      <c r="TO589" s="47"/>
      <c r="TP589" s="47"/>
      <c r="TQ589" s="47"/>
      <c r="TR589" s="47"/>
      <c r="TS589" s="47"/>
      <c r="TT589" s="47"/>
      <c r="TU589" s="47"/>
      <c r="TV589" s="47"/>
      <c r="TW589" s="47"/>
      <c r="TX589" s="47"/>
      <c r="TY589" s="47"/>
      <c r="TZ589" s="47"/>
      <c r="UA589" s="47"/>
      <c r="UB589" s="47"/>
      <c r="UC589" s="47"/>
      <c r="UD589" s="47"/>
      <c r="UE589" s="47"/>
      <c r="UF589" s="47"/>
      <c r="UG589" s="47"/>
      <c r="UH589" s="47"/>
      <c r="UI589" s="47"/>
      <c r="UJ589" s="47"/>
      <c r="UK589" s="47"/>
      <c r="UL589" s="47"/>
      <c r="UM589" s="47"/>
      <c r="UN589" s="47"/>
      <c r="UO589" s="47"/>
      <c r="UP589" s="47"/>
      <c r="UQ589" s="47"/>
      <c r="UR589" s="47"/>
      <c r="US589" s="47"/>
      <c r="UT589" s="47"/>
      <c r="UU589" s="47"/>
      <c r="UV589" s="47"/>
      <c r="UW589" s="47"/>
      <c r="UX589" s="47"/>
      <c r="UY589" s="47"/>
      <c r="UZ589" s="47"/>
      <c r="VA589" s="47"/>
      <c r="VB589" s="47"/>
      <c r="VC589" s="47"/>
      <c r="VD589" s="47"/>
      <c r="VE589" s="47"/>
      <c r="VF589" s="47"/>
      <c r="VG589" s="47"/>
      <c r="VH589" s="47"/>
      <c r="VI589" s="47"/>
      <c r="VJ589" s="47"/>
      <c r="VK589" s="47"/>
      <c r="VL589" s="47"/>
      <c r="VM589" s="47"/>
      <c r="VN589" s="47"/>
      <c r="VO589" s="47"/>
      <c r="VP589" s="47"/>
      <c r="VQ589" s="47"/>
      <c r="VR589" s="47"/>
      <c r="VS589" s="47"/>
      <c r="VT589" s="47"/>
      <c r="VU589" s="47"/>
      <c r="VV589" s="47"/>
      <c r="VW589" s="47"/>
      <c r="VX589" s="47"/>
      <c r="VY589" s="47"/>
      <c r="VZ589" s="47"/>
      <c r="WA589" s="47"/>
      <c r="WB589" s="47"/>
      <c r="WC589" s="47"/>
      <c r="WD589" s="47"/>
      <c r="WE589" s="47"/>
      <c r="WF589" s="47"/>
      <c r="WG589" s="47"/>
      <c r="WH589" s="47"/>
      <c r="WI589" s="47"/>
      <c r="WJ589" s="47"/>
      <c r="WK589" s="47"/>
      <c r="WL589" s="47"/>
      <c r="WM589" s="47"/>
      <c r="WN589" s="47"/>
      <c r="WO589" s="47"/>
      <c r="WP589" s="47"/>
      <c r="WQ589" s="47"/>
      <c r="WR589" s="47"/>
      <c r="WS589" s="47"/>
      <c r="WT589" s="47"/>
      <c r="WU589" s="47"/>
      <c r="WV589" s="47"/>
      <c r="WW589" s="47"/>
      <c r="WX589" s="47"/>
      <c r="WY589" s="47"/>
      <c r="WZ589" s="47"/>
      <c r="XA589" s="47"/>
      <c r="XB589" s="47"/>
      <c r="XC589" s="47"/>
      <c r="XD589" s="47"/>
      <c r="XE589" s="47"/>
      <c r="XF589" s="47"/>
      <c r="XG589" s="47"/>
      <c r="XH589" s="47"/>
      <c r="XI589" s="47"/>
      <c r="XJ589" s="47"/>
      <c r="XK589" s="47"/>
      <c r="XL589" s="47"/>
      <c r="XM589" s="47"/>
      <c r="XN589" s="47"/>
      <c r="XO589" s="47"/>
      <c r="XP589" s="47"/>
      <c r="XQ589" s="47"/>
      <c r="XR589" s="47"/>
      <c r="XS589" s="47"/>
      <c r="XT589" s="47"/>
      <c r="XU589" s="47"/>
      <c r="XV589" s="47"/>
      <c r="XW589" s="47"/>
      <c r="XX589" s="47"/>
      <c r="XY589" s="47"/>
      <c r="XZ589" s="47"/>
      <c r="YA589" s="47"/>
      <c r="YB589" s="47"/>
      <c r="YC589" s="47"/>
      <c r="YD589" s="47"/>
      <c r="YE589" s="47"/>
      <c r="YF589" s="47"/>
      <c r="YG589" s="47"/>
      <c r="YH589" s="47"/>
      <c r="YI589" s="47"/>
      <c r="YJ589" s="47"/>
      <c r="YK589" s="47"/>
      <c r="YL589" s="47"/>
      <c r="YM589" s="47"/>
      <c r="YN589" s="47"/>
      <c r="YO589" s="47"/>
      <c r="YP589" s="47"/>
      <c r="YQ589" s="47"/>
      <c r="YR589" s="47"/>
      <c r="YS589" s="47"/>
      <c r="YT589" s="47"/>
      <c r="YU589" s="47"/>
      <c r="YV589" s="47"/>
      <c r="YW589" s="47"/>
      <c r="YX589" s="47"/>
      <c r="YY589" s="47"/>
      <c r="YZ589" s="47"/>
      <c r="ZA589" s="47"/>
      <c r="ZB589" s="47"/>
      <c r="ZC589" s="47"/>
      <c r="ZD589" s="47"/>
      <c r="ZE589" s="47"/>
      <c r="ZF589" s="47"/>
      <c r="ZG589" s="47"/>
      <c r="ZH589" s="47"/>
      <c r="ZI589" s="47"/>
      <c r="ZJ589" s="47"/>
      <c r="ZK589" s="47"/>
      <c r="ZL589" s="47"/>
      <c r="ZM589" s="47"/>
      <c r="ZN589" s="47"/>
      <c r="ZO589" s="47"/>
      <c r="ZP589" s="47"/>
      <c r="ZQ589" s="47"/>
      <c r="ZR589" s="47"/>
      <c r="ZS589" s="47"/>
      <c r="ZT589" s="47"/>
      <c r="ZU589" s="47"/>
      <c r="ZV589" s="47"/>
      <c r="ZW589" s="47"/>
      <c r="ZX589" s="47"/>
      <c r="ZY589" s="47"/>
      <c r="ZZ589" s="47"/>
      <c r="AAA589" s="47"/>
      <c r="AAB589" s="47"/>
      <c r="AAC589" s="47"/>
      <c r="AAD589" s="47"/>
      <c r="AAE589" s="47"/>
      <c r="AAF589" s="47"/>
      <c r="AAG589" s="47"/>
      <c r="AAH589" s="47"/>
      <c r="AAI589" s="47"/>
      <c r="AAJ589" s="47"/>
      <c r="AAK589" s="47"/>
      <c r="AAL589" s="47"/>
      <c r="AAM589" s="47"/>
      <c r="AAN589" s="47"/>
      <c r="AAO589" s="47"/>
      <c r="AAP589" s="47"/>
      <c r="AAQ589" s="47"/>
      <c r="AAR589" s="47"/>
      <c r="AAS589" s="47"/>
      <c r="AAT589" s="47"/>
      <c r="AAU589" s="47"/>
      <c r="AAV589" s="47"/>
      <c r="AAW589" s="47"/>
      <c r="AAX589" s="47"/>
      <c r="AAY589" s="47"/>
      <c r="AAZ589" s="47"/>
      <c r="ABA589" s="47"/>
      <c r="ABB589" s="47"/>
      <c r="ABC589" s="47"/>
      <c r="ABD589" s="47"/>
      <c r="ABE589" s="47"/>
      <c r="ABF589" s="47"/>
      <c r="ABG589" s="47"/>
      <c r="ABH589" s="47"/>
      <c r="ABI589" s="47"/>
      <c r="ABJ589" s="47"/>
      <c r="ABK589" s="47"/>
      <c r="ABL589" s="47"/>
      <c r="ABM589" s="47"/>
      <c r="ABN589" s="47"/>
      <c r="ABO589" s="47"/>
      <c r="ABP589" s="47"/>
      <c r="ABQ589" s="47"/>
      <c r="ABR589" s="47"/>
      <c r="ABS589" s="47"/>
      <c r="ABT589" s="47"/>
      <c r="ABU589" s="47"/>
      <c r="ABV589" s="47"/>
      <c r="ABW589" s="47"/>
      <c r="ABX589" s="47"/>
      <c r="ABY589" s="47"/>
      <c r="ABZ589" s="47"/>
      <c r="ACA589" s="47"/>
      <c r="ACB589" s="47"/>
      <c r="ACC589" s="47"/>
      <c r="ACD589" s="47"/>
      <c r="ACE589" s="47"/>
      <c r="ACF589" s="47"/>
      <c r="ACG589" s="47"/>
      <c r="ACH589" s="47"/>
      <c r="ACI589" s="47"/>
      <c r="ACJ589" s="47"/>
      <c r="ACK589" s="47"/>
      <c r="ACL589" s="47"/>
      <c r="ACM589" s="47"/>
      <c r="ACN589" s="47"/>
      <c r="ACO589" s="47"/>
      <c r="ACP589" s="47"/>
      <c r="ACQ589" s="47"/>
      <c r="ACR589" s="47"/>
      <c r="ACS589" s="47"/>
      <c r="ACT589" s="47"/>
      <c r="ACU589" s="47"/>
      <c r="ACV589" s="47"/>
      <c r="ACW589" s="47"/>
      <c r="ACX589" s="47"/>
      <c r="ACY589" s="47"/>
      <c r="ACZ589" s="47"/>
      <c r="ADA589" s="47"/>
      <c r="ADB589" s="47"/>
      <c r="ADC589" s="47"/>
      <c r="ADD589" s="47"/>
      <c r="ADE589" s="47"/>
      <c r="ADF589" s="47"/>
      <c r="ADG589" s="47"/>
      <c r="ADH589" s="47"/>
      <c r="ADI589" s="47"/>
      <c r="ADJ589" s="47"/>
      <c r="ADK589" s="47"/>
      <c r="ADL589" s="47"/>
      <c r="ADM589" s="47"/>
      <c r="ADN589" s="47"/>
      <c r="ADO589" s="47"/>
      <c r="ADP589" s="47"/>
    </row>
    <row r="590" spans="3:796" x14ac:dyDescent="0.4">
      <c r="C590" s="66"/>
      <c r="D590" s="43">
        <f>(1/$D$5)*学習!U64</f>
        <v>0</v>
      </c>
      <c r="I590" s="67">
        <v>579</v>
      </c>
      <c r="J590" s="45">
        <v>-1.7703129364655509E-2</v>
      </c>
      <c r="K590" s="45">
        <v>-7.6808604950112588E-2</v>
      </c>
      <c r="L590" s="45">
        <v>-0.13472731012843397</v>
      </c>
      <c r="M590" s="45">
        <v>1.9440820533336445E-2</v>
      </c>
      <c r="N590" s="45">
        <v>-6.1018642320814748E-2</v>
      </c>
      <c r="O590" s="45">
        <v>0.11445772451589477</v>
      </c>
      <c r="P590" s="45">
        <v>4.9985529117859806E-2</v>
      </c>
      <c r="Q590" s="45">
        <v>-0.14901937031981727</v>
      </c>
      <c r="R590" s="45">
        <v>8.1524790956317095E-2</v>
      </c>
      <c r="S590" s="45">
        <v>5.2858742563637519E-2</v>
      </c>
      <c r="T590" s="45">
        <v>0.20551076788711917</v>
      </c>
      <c r="U590" s="45">
        <v>-0.13278024191595625</v>
      </c>
      <c r="V590" s="45">
        <v>4.3609344737383253E-2</v>
      </c>
      <c r="W590" s="45">
        <v>-6.9409139258738133E-3</v>
      </c>
      <c r="X590" s="45">
        <v>-6.9379622207803901E-2</v>
      </c>
      <c r="Y590" s="45">
        <v>-5.0531454935160598E-2</v>
      </c>
      <c r="Z590" s="45">
        <v>-0.16596565296892157</v>
      </c>
      <c r="AA590" s="45">
        <v>2.0454178278936093E-2</v>
      </c>
      <c r="AB590" s="45">
        <v>5.1532792829193305E-2</v>
      </c>
      <c r="AC590" s="45">
        <v>-0.11851442417837697</v>
      </c>
      <c r="AD590" s="45">
        <v>-7.5949704025727663E-2</v>
      </c>
      <c r="AE590" s="45">
        <v>9.2023042205952185E-2</v>
      </c>
      <c r="AF590" s="45">
        <v>3.2758924825225397E-2</v>
      </c>
      <c r="AG590" s="45">
        <v>-4.5335131051638722E-2</v>
      </c>
      <c r="AH590" s="45">
        <v>-0.1355969770945869</v>
      </c>
      <c r="AI590" s="45">
        <v>0.10426694389478047</v>
      </c>
      <c r="AJ590" s="45">
        <v>-0.11395316332721864</v>
      </c>
      <c r="AK590" s="45">
        <v>0.12123709095932438</v>
      </c>
      <c r="AL590" s="45">
        <v>-8.9895387439589414E-2</v>
      </c>
      <c r="AM590" s="45">
        <v>8.3562565461314051E-3</v>
      </c>
      <c r="AN590" s="45">
        <v>2.9850472447332663E-2</v>
      </c>
      <c r="AO590" s="45">
        <v>-7.0775349963983186E-2</v>
      </c>
      <c r="AP590" s="45">
        <v>0.11913154142155588</v>
      </c>
      <c r="AQ590" s="45">
        <v>-0.22982274153060397</v>
      </c>
      <c r="AR590" s="45">
        <v>1.6018739004059403E-2</v>
      </c>
      <c r="AS590" s="45">
        <v>-3.8512181025273054E-2</v>
      </c>
      <c r="AT590" s="45">
        <v>-7.3389037297758669E-2</v>
      </c>
      <c r="AU590" s="45">
        <v>7.7259878382336389E-2</v>
      </c>
      <c r="AV590" s="45">
        <v>-4.9606763345249487E-2</v>
      </c>
      <c r="AW590" s="45">
        <v>-5.7566079524021853E-2</v>
      </c>
      <c r="AX590" s="45">
        <v>0.1281608445961582</v>
      </c>
      <c r="AY590" s="45">
        <v>-0.10550820460772817</v>
      </c>
      <c r="AZ590" s="45">
        <v>1.3457150923418169E-2</v>
      </c>
      <c r="BA590" s="45">
        <v>8.1115660707749046E-2</v>
      </c>
      <c r="BB590" s="45">
        <v>-8.776213388978292E-2</v>
      </c>
      <c r="BC590" s="45">
        <v>3.3836623299055686E-2</v>
      </c>
      <c r="BD590" s="45">
        <v>-0.24930656698398637</v>
      </c>
      <c r="BE590" s="45">
        <v>3.669081629363502E-2</v>
      </c>
      <c r="BF590" s="45">
        <v>0.13817016184424163</v>
      </c>
      <c r="BG590" s="45">
        <v>-4.4399965471531092E-2</v>
      </c>
      <c r="BH590" s="45">
        <v>0.17584626217133248</v>
      </c>
      <c r="BI590" s="45">
        <v>-4.4771797509682729E-2</v>
      </c>
      <c r="BJ590" s="45">
        <v>8.6615284693166358E-2</v>
      </c>
      <c r="BK590" s="45">
        <v>-4.2533972073561209E-2</v>
      </c>
      <c r="BL590" s="45">
        <v>0.30071628298028508</v>
      </c>
      <c r="BM590" s="45">
        <v>-9.7073223765282463E-2</v>
      </c>
      <c r="BN590" s="45">
        <v>1.9773933030907079E-2</v>
      </c>
      <c r="BO590" s="45">
        <v>-6.8119729623957043E-2</v>
      </c>
      <c r="BP590" s="45">
        <v>-5.7756580338803584E-2</v>
      </c>
      <c r="BQ590" s="45">
        <v>-5.9385574518293897E-2</v>
      </c>
      <c r="BR590" s="45">
        <v>1.2992092891038073E-2</v>
      </c>
      <c r="BS590" s="45">
        <v>-5.5616161234040944E-2</v>
      </c>
      <c r="BT590" s="45">
        <v>-5.0407737193003593E-2</v>
      </c>
      <c r="BU590" s="45">
        <v>-3.3125861827080924E-2</v>
      </c>
      <c r="BV590" s="45">
        <v>8.7905429563684079E-2</v>
      </c>
      <c r="BW590" s="45">
        <v>6.843475720018441E-2</v>
      </c>
      <c r="BX590" s="45">
        <v>1.0700918416587887E-3</v>
      </c>
      <c r="BY590" s="45">
        <v>-8.470748114989432E-2</v>
      </c>
      <c r="BZ590" s="45">
        <v>-0.18341196075537453</v>
      </c>
      <c r="CA590" s="45">
        <v>-3.7072923525484983E-2</v>
      </c>
      <c r="CB590" s="45">
        <v>0.18320497902491881</v>
      </c>
      <c r="CC590" s="45">
        <v>-3.9323177367250085E-2</v>
      </c>
      <c r="CD590" s="45">
        <v>0.13407245863096909</v>
      </c>
      <c r="CE590" s="45">
        <v>-0.21970865793891811</v>
      </c>
      <c r="CF590" s="45">
        <v>-0.11307379364325391</v>
      </c>
      <c r="CG590" s="45">
        <v>0.10023693814110221</v>
      </c>
      <c r="CH590" s="45">
        <v>4.3524544515202756E-3</v>
      </c>
      <c r="CI590" s="45">
        <v>9.3405712108401484E-2</v>
      </c>
      <c r="CJ590" s="45">
        <v>2.7954927819281078E-2</v>
      </c>
      <c r="CK590" s="45">
        <v>0.15971036242425635</v>
      </c>
      <c r="CL590" s="45">
        <v>6.0648031989264196E-2</v>
      </c>
      <c r="CM590" s="45">
        <v>-4.9989264228010248E-2</v>
      </c>
      <c r="CN590" s="45">
        <v>-5.0127881126619561E-2</v>
      </c>
      <c r="CO590" s="45">
        <v>-2.3530307033292088E-2</v>
      </c>
      <c r="CP590" s="45">
        <v>-0.11126483616932172</v>
      </c>
      <c r="CQ590" s="45">
        <v>-6.0488622063729937E-2</v>
      </c>
      <c r="CR590" s="45">
        <v>-0.16738270739462305</v>
      </c>
      <c r="CS590" s="45">
        <v>6.8478118547491099E-2</v>
      </c>
      <c r="CT590" s="45">
        <v>-2.3644454513788188E-2</v>
      </c>
      <c r="CU590" s="45">
        <v>1.6562790698759093E-2</v>
      </c>
      <c r="CV590" s="45">
        <v>-5.6067503949998557E-2</v>
      </c>
      <c r="CW590" s="45">
        <v>3.3880299958229013E-2</v>
      </c>
      <c r="CX590" s="45">
        <v>-9.6510055377985793E-2</v>
      </c>
      <c r="CY590" s="45">
        <v>3.0963581528603685E-3</v>
      </c>
      <c r="CZ590" s="45">
        <v>6.1409713221752753E-2</v>
      </c>
      <c r="DA590" s="45">
        <v>2.5914803100769518E-2</v>
      </c>
      <c r="DB590" s="45">
        <v>-9.4017493976191241E-5</v>
      </c>
      <c r="DC590" s="45">
        <v>6.1695846380111656E-2</v>
      </c>
      <c r="DD590" s="45">
        <v>2.3564066812460181E-2</v>
      </c>
      <c r="DE590" s="45">
        <v>8.1556106882390931E-3</v>
      </c>
      <c r="DF590" s="47"/>
      <c r="DG590" s="47"/>
      <c r="DH590" s="47"/>
      <c r="DI590" s="47"/>
      <c r="DJ590" s="47"/>
      <c r="DK590" s="47"/>
      <c r="DL590" s="47"/>
      <c r="DM590" s="47"/>
      <c r="DN590" s="47"/>
      <c r="DO590" s="47"/>
      <c r="DP590" s="47"/>
      <c r="DQ590" s="47"/>
      <c r="DR590" s="47"/>
      <c r="DS590" s="47"/>
      <c r="DT590" s="47"/>
      <c r="DU590" s="47"/>
      <c r="DV590" s="47"/>
      <c r="DW590" s="47"/>
      <c r="DX590" s="47"/>
      <c r="DY590" s="47"/>
      <c r="DZ590" s="47"/>
      <c r="EA590" s="47"/>
      <c r="EB590" s="47"/>
      <c r="EC590" s="47"/>
      <c r="ED590" s="47"/>
      <c r="EE590" s="47"/>
      <c r="EF590" s="47"/>
      <c r="EG590" s="47"/>
      <c r="EH590" s="47"/>
      <c r="EI590" s="47"/>
      <c r="EJ590" s="47"/>
      <c r="EK590" s="47"/>
      <c r="EL590" s="47"/>
      <c r="EM590" s="47"/>
      <c r="EN590" s="47"/>
      <c r="EO590" s="47"/>
      <c r="EP590" s="47"/>
      <c r="EQ590" s="47"/>
      <c r="ER590" s="47"/>
      <c r="ES590" s="47"/>
      <c r="ET590" s="47"/>
      <c r="EU590" s="47"/>
      <c r="EV590" s="47"/>
      <c r="EW590" s="47"/>
      <c r="EX590" s="47"/>
      <c r="EY590" s="47"/>
      <c r="EZ590" s="47"/>
      <c r="FA590" s="47"/>
      <c r="FB590" s="47"/>
      <c r="FC590" s="47"/>
      <c r="FD590" s="47"/>
      <c r="FE590" s="47"/>
      <c r="FF590" s="47"/>
      <c r="FG590" s="47"/>
      <c r="FH590" s="47"/>
      <c r="FI590" s="47"/>
      <c r="FJ590" s="47"/>
      <c r="FK590" s="47"/>
      <c r="FL590" s="47"/>
      <c r="FM590" s="47"/>
      <c r="FN590" s="47"/>
      <c r="FO590" s="47"/>
      <c r="FP590" s="47"/>
      <c r="FQ590" s="47"/>
      <c r="FR590" s="47"/>
      <c r="FS590" s="47"/>
      <c r="FT590" s="47"/>
      <c r="FU590" s="47"/>
      <c r="FV590" s="47"/>
      <c r="FW590" s="47"/>
      <c r="FX590" s="47"/>
      <c r="FY590" s="47"/>
      <c r="FZ590" s="47"/>
      <c r="GA590" s="47"/>
      <c r="GB590" s="47"/>
      <c r="GC590" s="47"/>
      <c r="GD590" s="47"/>
      <c r="GE590" s="47"/>
      <c r="GF590" s="47"/>
      <c r="GG590" s="47"/>
      <c r="GH590" s="47"/>
      <c r="GI590" s="47"/>
      <c r="GJ590" s="47"/>
      <c r="GK590" s="47"/>
      <c r="GL590" s="47"/>
      <c r="GM590" s="47"/>
      <c r="GN590" s="47"/>
      <c r="GO590" s="47"/>
      <c r="GP590" s="47"/>
      <c r="GQ590" s="47"/>
      <c r="GR590" s="47"/>
      <c r="GS590" s="47"/>
      <c r="GT590" s="47"/>
      <c r="GU590" s="47"/>
      <c r="GV590" s="47"/>
      <c r="GW590" s="47"/>
      <c r="GX590" s="47"/>
      <c r="GY590" s="47"/>
      <c r="GZ590" s="47"/>
      <c r="HA590" s="47"/>
      <c r="HB590" s="47"/>
      <c r="HC590" s="47"/>
      <c r="HD590" s="47"/>
      <c r="HE590" s="47"/>
      <c r="HF590" s="47"/>
      <c r="HG590" s="47"/>
      <c r="HH590" s="47"/>
      <c r="HI590" s="47"/>
      <c r="HJ590" s="47"/>
      <c r="HK590" s="47"/>
      <c r="HL590" s="47"/>
      <c r="HM590" s="47"/>
      <c r="HN590" s="47"/>
      <c r="HO590" s="47"/>
      <c r="HP590" s="47"/>
      <c r="HQ590" s="47"/>
      <c r="HR590" s="47"/>
      <c r="HS590" s="47"/>
      <c r="HT590" s="47"/>
      <c r="HU590" s="47"/>
      <c r="HV590" s="47"/>
      <c r="HW590" s="47"/>
      <c r="HX590" s="47"/>
      <c r="HY590" s="47"/>
      <c r="HZ590" s="47"/>
      <c r="IA590" s="47"/>
      <c r="IB590" s="47"/>
      <c r="IC590" s="47"/>
      <c r="ID590" s="47"/>
      <c r="IE590" s="47"/>
      <c r="IF590" s="47"/>
      <c r="IG590" s="47"/>
      <c r="IH590" s="47"/>
      <c r="II590" s="47"/>
      <c r="IJ590" s="47"/>
      <c r="IK590" s="47"/>
      <c r="IL590" s="47"/>
      <c r="IM590" s="47"/>
      <c r="IN590" s="47"/>
      <c r="IO590" s="47"/>
      <c r="IP590" s="47"/>
      <c r="IQ590" s="47"/>
      <c r="IR590" s="47"/>
      <c r="IS590" s="47"/>
      <c r="IT590" s="47"/>
      <c r="IU590" s="47"/>
      <c r="IV590" s="47"/>
      <c r="IW590" s="47"/>
      <c r="IX590" s="47"/>
      <c r="IY590" s="47"/>
      <c r="IZ590" s="47"/>
      <c r="JA590" s="47"/>
      <c r="JB590" s="47"/>
      <c r="JC590" s="47"/>
      <c r="JD590" s="47"/>
      <c r="JE590" s="47"/>
      <c r="JF590" s="47"/>
      <c r="JG590" s="47"/>
      <c r="JH590" s="47"/>
      <c r="JI590" s="47"/>
      <c r="JJ590" s="47"/>
      <c r="JK590" s="47"/>
      <c r="JL590" s="47"/>
      <c r="JM590" s="47"/>
      <c r="JN590" s="47"/>
      <c r="JO590" s="47"/>
      <c r="JP590" s="47"/>
      <c r="JQ590" s="47"/>
      <c r="JR590" s="47"/>
      <c r="JS590" s="47"/>
      <c r="JT590" s="47"/>
      <c r="JU590" s="47"/>
      <c r="JV590" s="47"/>
      <c r="JW590" s="47"/>
      <c r="JX590" s="47"/>
      <c r="JY590" s="47"/>
      <c r="JZ590" s="47"/>
      <c r="KA590" s="47"/>
      <c r="KB590" s="47"/>
      <c r="KC590" s="47"/>
      <c r="KD590" s="47"/>
      <c r="KE590" s="47"/>
      <c r="KF590" s="47"/>
      <c r="KG590" s="47"/>
      <c r="KH590" s="47"/>
      <c r="KI590" s="47"/>
      <c r="KJ590" s="47"/>
      <c r="KK590" s="47"/>
      <c r="KL590" s="47"/>
      <c r="KM590" s="47"/>
      <c r="KN590" s="47"/>
      <c r="KO590" s="47"/>
      <c r="KP590" s="47"/>
      <c r="KQ590" s="47"/>
      <c r="KR590" s="47"/>
      <c r="KS590" s="47"/>
      <c r="KT590" s="47"/>
      <c r="KU590" s="47"/>
      <c r="KV590" s="47"/>
      <c r="KW590" s="47"/>
      <c r="KX590" s="47"/>
      <c r="KY590" s="47"/>
      <c r="KZ590" s="47"/>
      <c r="LA590" s="47"/>
      <c r="LB590" s="47"/>
      <c r="LC590" s="47"/>
      <c r="LD590" s="47"/>
      <c r="LE590" s="47"/>
      <c r="LF590" s="47"/>
      <c r="LG590" s="47"/>
      <c r="LH590" s="47"/>
      <c r="LI590" s="47"/>
      <c r="LJ590" s="47"/>
      <c r="LK590" s="47"/>
      <c r="LL590" s="47"/>
      <c r="LM590" s="47"/>
      <c r="LN590" s="47"/>
      <c r="LO590" s="47"/>
      <c r="LP590" s="47"/>
      <c r="LQ590" s="47"/>
      <c r="LR590" s="47"/>
      <c r="LS590" s="47"/>
      <c r="LT590" s="47"/>
      <c r="LU590" s="47"/>
      <c r="LV590" s="47"/>
      <c r="LW590" s="47"/>
      <c r="LX590" s="47"/>
      <c r="LY590" s="47"/>
      <c r="LZ590" s="47"/>
      <c r="MA590" s="47"/>
      <c r="MB590" s="47"/>
      <c r="MC590" s="47"/>
      <c r="MD590" s="47"/>
      <c r="ME590" s="47"/>
      <c r="MF590" s="47"/>
      <c r="MG590" s="47"/>
      <c r="MH590" s="47"/>
      <c r="MI590" s="47"/>
      <c r="MJ590" s="47"/>
      <c r="MK590" s="47"/>
      <c r="ML590" s="47"/>
      <c r="MM590" s="47"/>
      <c r="MN590" s="47"/>
      <c r="MO590" s="47"/>
      <c r="MP590" s="47"/>
      <c r="MQ590" s="47"/>
      <c r="MR590" s="47"/>
      <c r="MS590" s="47"/>
      <c r="MT590" s="47"/>
      <c r="MU590" s="47"/>
      <c r="MV590" s="47"/>
      <c r="MW590" s="47"/>
      <c r="MX590" s="47"/>
      <c r="MY590" s="47"/>
      <c r="MZ590" s="47"/>
      <c r="NA590" s="47"/>
      <c r="NB590" s="47"/>
      <c r="NC590" s="47"/>
      <c r="ND590" s="47"/>
      <c r="NE590" s="47"/>
      <c r="NF590" s="47"/>
      <c r="NG590" s="47"/>
      <c r="NH590" s="47"/>
      <c r="NI590" s="47"/>
      <c r="NJ590" s="47"/>
      <c r="NK590" s="47"/>
      <c r="NL590" s="47"/>
      <c r="NM590" s="47"/>
      <c r="NN590" s="47"/>
      <c r="NO590" s="47"/>
      <c r="NP590" s="47"/>
      <c r="NQ590" s="47"/>
      <c r="NR590" s="47"/>
      <c r="NS590" s="47"/>
      <c r="NT590" s="47"/>
      <c r="NU590" s="47"/>
      <c r="NV590" s="47"/>
      <c r="NW590" s="47"/>
      <c r="NX590" s="47"/>
      <c r="NY590" s="47"/>
      <c r="NZ590" s="47"/>
      <c r="OA590" s="47"/>
      <c r="OB590" s="47"/>
      <c r="OC590" s="47"/>
      <c r="OD590" s="47"/>
      <c r="OE590" s="47"/>
      <c r="OF590" s="47"/>
      <c r="OG590" s="47"/>
      <c r="OH590" s="47"/>
      <c r="OI590" s="47"/>
      <c r="OJ590" s="47"/>
      <c r="OK590" s="47"/>
      <c r="OL590" s="47"/>
      <c r="OM590" s="47"/>
      <c r="ON590" s="47"/>
      <c r="OO590" s="47"/>
      <c r="OP590" s="47"/>
      <c r="OQ590" s="47"/>
      <c r="OR590" s="47"/>
      <c r="OS590" s="47"/>
      <c r="OT590" s="47"/>
      <c r="OU590" s="47"/>
      <c r="OV590" s="47"/>
      <c r="OW590" s="47"/>
      <c r="OX590" s="47"/>
      <c r="OY590" s="47"/>
      <c r="OZ590" s="47"/>
      <c r="PA590" s="47"/>
      <c r="PB590" s="47"/>
      <c r="PC590" s="47"/>
      <c r="PD590" s="47"/>
      <c r="PE590" s="47"/>
      <c r="PF590" s="47"/>
      <c r="PG590" s="47"/>
      <c r="PH590" s="47"/>
      <c r="PI590" s="47"/>
      <c r="PJ590" s="47"/>
      <c r="PK590" s="47"/>
      <c r="PL590" s="47"/>
      <c r="PM590" s="47"/>
      <c r="PN590" s="47"/>
      <c r="PO590" s="47"/>
      <c r="PP590" s="47"/>
      <c r="PQ590" s="47"/>
      <c r="PR590" s="47"/>
      <c r="PS590" s="47"/>
      <c r="PT590" s="47"/>
      <c r="PU590" s="47"/>
      <c r="PV590" s="47"/>
      <c r="PW590" s="47"/>
      <c r="PX590" s="47"/>
      <c r="PY590" s="47"/>
      <c r="PZ590" s="47"/>
      <c r="QA590" s="47"/>
      <c r="QB590" s="47"/>
      <c r="QC590" s="47"/>
      <c r="QD590" s="47"/>
      <c r="QE590" s="47"/>
      <c r="QF590" s="47"/>
      <c r="QG590" s="47"/>
      <c r="QH590" s="47"/>
      <c r="QI590" s="47"/>
      <c r="QJ590" s="47"/>
      <c r="QK590" s="47"/>
      <c r="QL590" s="47"/>
      <c r="QM590" s="47"/>
      <c r="QN590" s="47"/>
      <c r="QO590" s="47"/>
      <c r="QP590" s="47"/>
      <c r="QQ590" s="47"/>
      <c r="QR590" s="47"/>
      <c r="QS590" s="47"/>
      <c r="QT590" s="47"/>
      <c r="QU590" s="47"/>
      <c r="QV590" s="47"/>
      <c r="QW590" s="47"/>
      <c r="QX590" s="47"/>
      <c r="QY590" s="47"/>
      <c r="QZ590" s="47"/>
      <c r="RA590" s="47"/>
      <c r="RB590" s="47"/>
      <c r="RC590" s="47"/>
      <c r="RD590" s="47"/>
      <c r="RE590" s="47"/>
      <c r="RF590" s="47"/>
      <c r="RG590" s="47"/>
      <c r="RH590" s="47"/>
      <c r="RI590" s="47"/>
      <c r="RJ590" s="47"/>
      <c r="RK590" s="47"/>
      <c r="RL590" s="47"/>
      <c r="RM590" s="47"/>
      <c r="RN590" s="47"/>
      <c r="RO590" s="47"/>
      <c r="RP590" s="47"/>
      <c r="RQ590" s="47"/>
      <c r="RR590" s="47"/>
      <c r="RS590" s="47"/>
      <c r="RT590" s="47"/>
      <c r="RU590" s="47"/>
      <c r="RV590" s="47"/>
      <c r="RW590" s="47"/>
      <c r="RX590" s="47"/>
      <c r="RY590" s="47"/>
      <c r="RZ590" s="47"/>
      <c r="SA590" s="47"/>
      <c r="SB590" s="47"/>
      <c r="SC590" s="47"/>
      <c r="SD590" s="47"/>
      <c r="SE590" s="47"/>
      <c r="SF590" s="47"/>
      <c r="SG590" s="47"/>
      <c r="SH590" s="47"/>
      <c r="SI590" s="47"/>
      <c r="SJ590" s="47"/>
      <c r="SK590" s="47"/>
      <c r="SL590" s="47"/>
      <c r="SM590" s="47"/>
      <c r="SN590" s="47"/>
      <c r="SO590" s="47"/>
      <c r="SP590" s="47"/>
      <c r="SQ590" s="47"/>
      <c r="SR590" s="47"/>
      <c r="SS590" s="47"/>
      <c r="ST590" s="47"/>
      <c r="SU590" s="47"/>
      <c r="SV590" s="47"/>
      <c r="SW590" s="47"/>
      <c r="SX590" s="47"/>
      <c r="SY590" s="47"/>
      <c r="SZ590" s="47"/>
      <c r="TA590" s="47"/>
      <c r="TB590" s="47"/>
      <c r="TC590" s="47"/>
      <c r="TD590" s="47"/>
      <c r="TE590" s="47"/>
      <c r="TF590" s="47"/>
      <c r="TG590" s="47"/>
      <c r="TH590" s="47"/>
      <c r="TI590" s="47"/>
      <c r="TJ590" s="47"/>
      <c r="TK590" s="47"/>
      <c r="TL590" s="47"/>
      <c r="TM590" s="47"/>
      <c r="TN590" s="47"/>
      <c r="TO590" s="47"/>
      <c r="TP590" s="47"/>
      <c r="TQ590" s="47"/>
      <c r="TR590" s="47"/>
      <c r="TS590" s="47"/>
      <c r="TT590" s="47"/>
      <c r="TU590" s="47"/>
      <c r="TV590" s="47"/>
      <c r="TW590" s="47"/>
      <c r="TX590" s="47"/>
      <c r="TY590" s="47"/>
      <c r="TZ590" s="47"/>
      <c r="UA590" s="47"/>
      <c r="UB590" s="47"/>
      <c r="UC590" s="47"/>
      <c r="UD590" s="47"/>
      <c r="UE590" s="47"/>
      <c r="UF590" s="47"/>
      <c r="UG590" s="47"/>
      <c r="UH590" s="47"/>
      <c r="UI590" s="47"/>
      <c r="UJ590" s="47"/>
      <c r="UK590" s="47"/>
      <c r="UL590" s="47"/>
      <c r="UM590" s="47"/>
      <c r="UN590" s="47"/>
      <c r="UO590" s="47"/>
      <c r="UP590" s="47"/>
      <c r="UQ590" s="47"/>
      <c r="UR590" s="47"/>
      <c r="US590" s="47"/>
      <c r="UT590" s="47"/>
      <c r="UU590" s="47"/>
      <c r="UV590" s="47"/>
      <c r="UW590" s="47"/>
      <c r="UX590" s="47"/>
      <c r="UY590" s="47"/>
      <c r="UZ590" s="47"/>
      <c r="VA590" s="47"/>
      <c r="VB590" s="47"/>
      <c r="VC590" s="47"/>
      <c r="VD590" s="47"/>
      <c r="VE590" s="47"/>
      <c r="VF590" s="47"/>
      <c r="VG590" s="47"/>
      <c r="VH590" s="47"/>
      <c r="VI590" s="47"/>
      <c r="VJ590" s="47"/>
      <c r="VK590" s="47"/>
      <c r="VL590" s="47"/>
      <c r="VM590" s="47"/>
      <c r="VN590" s="47"/>
      <c r="VO590" s="47"/>
      <c r="VP590" s="47"/>
      <c r="VQ590" s="47"/>
      <c r="VR590" s="47"/>
      <c r="VS590" s="47"/>
      <c r="VT590" s="47"/>
      <c r="VU590" s="47"/>
      <c r="VV590" s="47"/>
      <c r="VW590" s="47"/>
      <c r="VX590" s="47"/>
      <c r="VY590" s="47"/>
      <c r="VZ590" s="47"/>
      <c r="WA590" s="47"/>
      <c r="WB590" s="47"/>
      <c r="WC590" s="47"/>
      <c r="WD590" s="47"/>
      <c r="WE590" s="47"/>
      <c r="WF590" s="47"/>
      <c r="WG590" s="47"/>
      <c r="WH590" s="47"/>
      <c r="WI590" s="47"/>
      <c r="WJ590" s="47"/>
      <c r="WK590" s="47"/>
      <c r="WL590" s="47"/>
      <c r="WM590" s="47"/>
      <c r="WN590" s="47"/>
      <c r="WO590" s="47"/>
      <c r="WP590" s="47"/>
      <c r="WQ590" s="47"/>
      <c r="WR590" s="47"/>
      <c r="WS590" s="47"/>
      <c r="WT590" s="47"/>
      <c r="WU590" s="47"/>
      <c r="WV590" s="47"/>
      <c r="WW590" s="47"/>
      <c r="WX590" s="47"/>
      <c r="WY590" s="47"/>
      <c r="WZ590" s="47"/>
      <c r="XA590" s="47"/>
      <c r="XB590" s="47"/>
      <c r="XC590" s="47"/>
      <c r="XD590" s="47"/>
      <c r="XE590" s="47"/>
      <c r="XF590" s="47"/>
      <c r="XG590" s="47"/>
      <c r="XH590" s="47"/>
      <c r="XI590" s="47"/>
      <c r="XJ590" s="47"/>
      <c r="XK590" s="47"/>
      <c r="XL590" s="47"/>
      <c r="XM590" s="47"/>
      <c r="XN590" s="47"/>
      <c r="XO590" s="47"/>
      <c r="XP590" s="47"/>
      <c r="XQ590" s="47"/>
      <c r="XR590" s="47"/>
      <c r="XS590" s="47"/>
      <c r="XT590" s="47"/>
      <c r="XU590" s="47"/>
      <c r="XV590" s="47"/>
      <c r="XW590" s="47"/>
      <c r="XX590" s="47"/>
      <c r="XY590" s="47"/>
      <c r="XZ590" s="47"/>
      <c r="YA590" s="47"/>
      <c r="YB590" s="47"/>
      <c r="YC590" s="47"/>
      <c r="YD590" s="47"/>
      <c r="YE590" s="47"/>
      <c r="YF590" s="47"/>
      <c r="YG590" s="47"/>
      <c r="YH590" s="47"/>
      <c r="YI590" s="47"/>
      <c r="YJ590" s="47"/>
      <c r="YK590" s="47"/>
      <c r="YL590" s="47"/>
      <c r="YM590" s="47"/>
      <c r="YN590" s="47"/>
      <c r="YO590" s="47"/>
      <c r="YP590" s="47"/>
      <c r="YQ590" s="47"/>
      <c r="YR590" s="47"/>
      <c r="YS590" s="47"/>
      <c r="YT590" s="47"/>
      <c r="YU590" s="47"/>
      <c r="YV590" s="47"/>
      <c r="YW590" s="47"/>
      <c r="YX590" s="47"/>
      <c r="YY590" s="47"/>
      <c r="YZ590" s="47"/>
      <c r="ZA590" s="47"/>
      <c r="ZB590" s="47"/>
      <c r="ZC590" s="47"/>
      <c r="ZD590" s="47"/>
      <c r="ZE590" s="47"/>
      <c r="ZF590" s="47"/>
      <c r="ZG590" s="47"/>
      <c r="ZH590" s="47"/>
      <c r="ZI590" s="47"/>
      <c r="ZJ590" s="47"/>
      <c r="ZK590" s="47"/>
      <c r="ZL590" s="47"/>
      <c r="ZM590" s="47"/>
      <c r="ZN590" s="47"/>
      <c r="ZO590" s="47"/>
      <c r="ZP590" s="47"/>
      <c r="ZQ590" s="47"/>
      <c r="ZR590" s="47"/>
      <c r="ZS590" s="47"/>
      <c r="ZT590" s="47"/>
      <c r="ZU590" s="47"/>
      <c r="ZV590" s="47"/>
      <c r="ZW590" s="47"/>
      <c r="ZX590" s="47"/>
      <c r="ZY590" s="47"/>
      <c r="ZZ590" s="47"/>
      <c r="AAA590" s="47"/>
      <c r="AAB590" s="47"/>
      <c r="AAC590" s="47"/>
      <c r="AAD590" s="47"/>
      <c r="AAE590" s="47"/>
      <c r="AAF590" s="47"/>
      <c r="AAG590" s="47"/>
      <c r="AAH590" s="47"/>
      <c r="AAI590" s="47"/>
      <c r="AAJ590" s="47"/>
      <c r="AAK590" s="47"/>
      <c r="AAL590" s="47"/>
      <c r="AAM590" s="47"/>
      <c r="AAN590" s="47"/>
      <c r="AAO590" s="47"/>
      <c r="AAP590" s="47"/>
      <c r="AAQ590" s="47"/>
      <c r="AAR590" s="47"/>
      <c r="AAS590" s="47"/>
      <c r="AAT590" s="47"/>
      <c r="AAU590" s="47"/>
      <c r="AAV590" s="47"/>
      <c r="AAW590" s="47"/>
      <c r="AAX590" s="47"/>
      <c r="AAY590" s="47"/>
      <c r="AAZ590" s="47"/>
      <c r="ABA590" s="47"/>
      <c r="ABB590" s="47"/>
      <c r="ABC590" s="47"/>
      <c r="ABD590" s="47"/>
      <c r="ABE590" s="47"/>
      <c r="ABF590" s="47"/>
      <c r="ABG590" s="47"/>
      <c r="ABH590" s="47"/>
      <c r="ABI590" s="47"/>
      <c r="ABJ590" s="47"/>
      <c r="ABK590" s="47"/>
      <c r="ABL590" s="47"/>
      <c r="ABM590" s="47"/>
      <c r="ABN590" s="47"/>
      <c r="ABO590" s="47"/>
      <c r="ABP590" s="47"/>
      <c r="ABQ590" s="47"/>
      <c r="ABR590" s="47"/>
      <c r="ABS590" s="47"/>
      <c r="ABT590" s="47"/>
      <c r="ABU590" s="47"/>
      <c r="ABV590" s="47"/>
      <c r="ABW590" s="47"/>
      <c r="ABX590" s="47"/>
      <c r="ABY590" s="47"/>
      <c r="ABZ590" s="47"/>
      <c r="ACA590" s="47"/>
      <c r="ACB590" s="47"/>
      <c r="ACC590" s="47"/>
      <c r="ACD590" s="47"/>
      <c r="ACE590" s="47"/>
      <c r="ACF590" s="47"/>
      <c r="ACG590" s="47"/>
      <c r="ACH590" s="47"/>
      <c r="ACI590" s="47"/>
      <c r="ACJ590" s="47"/>
      <c r="ACK590" s="47"/>
      <c r="ACL590" s="47"/>
      <c r="ACM590" s="47"/>
      <c r="ACN590" s="47"/>
      <c r="ACO590" s="47"/>
      <c r="ACP590" s="47"/>
      <c r="ACQ590" s="47"/>
      <c r="ACR590" s="47"/>
      <c r="ACS590" s="47"/>
      <c r="ACT590" s="47"/>
      <c r="ACU590" s="47"/>
      <c r="ACV590" s="47"/>
      <c r="ACW590" s="47"/>
      <c r="ACX590" s="47"/>
      <c r="ACY590" s="47"/>
      <c r="ACZ590" s="47"/>
      <c r="ADA590" s="47"/>
      <c r="ADB590" s="47"/>
      <c r="ADC590" s="47"/>
      <c r="ADD590" s="47"/>
      <c r="ADE590" s="47"/>
      <c r="ADF590" s="47"/>
      <c r="ADG590" s="47"/>
      <c r="ADH590" s="47"/>
      <c r="ADI590" s="47"/>
      <c r="ADJ590" s="47"/>
      <c r="ADK590" s="47"/>
      <c r="ADL590" s="47"/>
      <c r="ADM590" s="47"/>
      <c r="ADN590" s="47"/>
      <c r="ADO590" s="47"/>
      <c r="ADP590" s="47"/>
    </row>
    <row r="591" spans="3:796" x14ac:dyDescent="0.4">
      <c r="C591" s="66"/>
      <c r="D591" s="43">
        <f>(1/$D$5)*学習!U65</f>
        <v>0</v>
      </c>
      <c r="I591" s="67">
        <v>580</v>
      </c>
      <c r="J591" s="45">
        <v>1.3295619480430192E-2</v>
      </c>
      <c r="K591" s="45">
        <v>-0.11400253763249739</v>
      </c>
      <c r="L591" s="45">
        <v>4.6233432671681063E-2</v>
      </c>
      <c r="M591" s="45">
        <v>0.16881284444071915</v>
      </c>
      <c r="N591" s="45">
        <v>0.20098445012791843</v>
      </c>
      <c r="O591" s="45">
        <v>-2.4317698046754342E-2</v>
      </c>
      <c r="P591" s="45">
        <v>0.13153590329572151</v>
      </c>
      <c r="Q591" s="45">
        <v>-0.11485803112523264</v>
      </c>
      <c r="R591" s="45">
        <v>-5.4317847084736727E-2</v>
      </c>
      <c r="S591" s="45">
        <v>0.11254513789379933</v>
      </c>
      <c r="T591" s="45">
        <v>4.0528106986058826E-2</v>
      </c>
      <c r="U591" s="45">
        <v>1.7993258941801961E-2</v>
      </c>
      <c r="V591" s="45">
        <v>4.4656196525559383E-2</v>
      </c>
      <c r="W591" s="45">
        <v>-6.9444454791014604E-2</v>
      </c>
      <c r="X591" s="45">
        <v>-9.423584347023975E-2</v>
      </c>
      <c r="Y591" s="45">
        <v>6.8350791645885256E-2</v>
      </c>
      <c r="Z591" s="45">
        <v>0.10894002162003355</v>
      </c>
      <c r="AA591" s="45">
        <v>6.5224958543416658E-2</v>
      </c>
      <c r="AB591" s="45">
        <v>-3.2678319837275028E-3</v>
      </c>
      <c r="AC591" s="45">
        <v>-7.3261814177343898E-2</v>
      </c>
      <c r="AD591" s="45">
        <v>-0.19853956778861651</v>
      </c>
      <c r="AE591" s="45">
        <v>0.14138260557414184</v>
      </c>
      <c r="AF591" s="45">
        <v>-0.10875097528815345</v>
      </c>
      <c r="AG591" s="45">
        <v>8.4498742906411514E-3</v>
      </c>
      <c r="AH591" s="45">
        <v>4.5271791121694924E-2</v>
      </c>
      <c r="AI591" s="45">
        <v>2.4938070421347349E-2</v>
      </c>
      <c r="AJ591" s="45">
        <v>-9.2811531047608271E-3</v>
      </c>
      <c r="AK591" s="45">
        <v>-8.1266834501601465E-5</v>
      </c>
      <c r="AL591" s="45">
        <v>5.8367081842614681E-2</v>
      </c>
      <c r="AM591" s="45">
        <v>6.4050896315879527E-2</v>
      </c>
      <c r="AN591" s="45">
        <v>0.13436057158227169</v>
      </c>
      <c r="AO591" s="45">
        <v>4.4487744876191088E-2</v>
      </c>
      <c r="AP591" s="45">
        <v>8.628190595909567E-2</v>
      </c>
      <c r="AQ591" s="45">
        <v>-9.2412317537770225E-3</v>
      </c>
      <c r="AR591" s="45">
        <v>4.8198255675073291E-2</v>
      </c>
      <c r="AS591" s="45">
        <v>-4.436487215372175E-2</v>
      </c>
      <c r="AT591" s="45">
        <v>4.9258484197259804E-2</v>
      </c>
      <c r="AU591" s="45">
        <v>8.2112111876725347E-2</v>
      </c>
      <c r="AV591" s="45">
        <v>7.4524825955836385E-2</v>
      </c>
      <c r="AW591" s="45">
        <v>-8.1278763778373939E-2</v>
      </c>
      <c r="AX591" s="45">
        <v>3.856701165433403E-2</v>
      </c>
      <c r="AY591" s="45">
        <v>-5.5713517282279655E-2</v>
      </c>
      <c r="AZ591" s="45">
        <v>-8.7120843283288243E-2</v>
      </c>
      <c r="BA591" s="45">
        <v>3.8948978028748069E-2</v>
      </c>
      <c r="BB591" s="45">
        <v>-0.17844218006039486</v>
      </c>
      <c r="BC591" s="45">
        <v>-0.18715233508660933</v>
      </c>
      <c r="BD591" s="45">
        <v>-0.20342792387357078</v>
      </c>
      <c r="BE591" s="45">
        <v>-5.5753057088656487E-2</v>
      </c>
      <c r="BF591" s="45">
        <v>-9.9413956630656095E-2</v>
      </c>
      <c r="BG591" s="45">
        <v>8.8425151718400739E-3</v>
      </c>
      <c r="BH591" s="45">
        <v>1.5351301901727623E-2</v>
      </c>
      <c r="BI591" s="45">
        <v>-7.5279160389604416E-2</v>
      </c>
      <c r="BJ591" s="45">
        <v>1.4287675794746452E-3</v>
      </c>
      <c r="BK591" s="45">
        <v>-4.6782733309104443E-2</v>
      </c>
      <c r="BL591" s="45">
        <v>1.5658730727116221E-2</v>
      </c>
      <c r="BM591" s="45">
        <v>-1.9554884377060586E-2</v>
      </c>
      <c r="BN591" s="45">
        <v>-5.0562762234266914E-3</v>
      </c>
      <c r="BO591" s="45">
        <v>-0.10437015831843338</v>
      </c>
      <c r="BP591" s="45">
        <v>-0.11110460786484652</v>
      </c>
      <c r="BQ591" s="45">
        <v>2.3667432818596922E-2</v>
      </c>
      <c r="BR591" s="45">
        <v>-5.0100963991088425E-2</v>
      </c>
      <c r="BS591" s="45">
        <v>0.10495676582201725</v>
      </c>
      <c r="BT591" s="45">
        <v>2.3291775340295411E-2</v>
      </c>
      <c r="BU591" s="45">
        <v>3.4322044968276275E-2</v>
      </c>
      <c r="BV591" s="45">
        <v>9.2046229724246281E-2</v>
      </c>
      <c r="BW591" s="45">
        <v>-7.6644275469326159E-2</v>
      </c>
      <c r="BX591" s="45">
        <v>-8.3969355754182837E-2</v>
      </c>
      <c r="BY591" s="45">
        <v>-0.20193901028630404</v>
      </c>
      <c r="BZ591" s="45">
        <v>0.15291560344685365</v>
      </c>
      <c r="CA591" s="45">
        <v>4.0948212429538007E-2</v>
      </c>
      <c r="CB591" s="45">
        <v>7.4935605925486815E-2</v>
      </c>
      <c r="CC591" s="45">
        <v>-0.16223498702477396</v>
      </c>
      <c r="CD591" s="45">
        <v>-0.1201294199322173</v>
      </c>
      <c r="CE591" s="45">
        <v>0.12896884444304638</v>
      </c>
      <c r="CF591" s="45">
        <v>4.590613223136214E-2</v>
      </c>
      <c r="CG591" s="45">
        <v>0.13578892405334569</v>
      </c>
      <c r="CH591" s="45">
        <v>8.0645660526889665E-2</v>
      </c>
      <c r="CI591" s="45">
        <v>2.7107188556449113E-2</v>
      </c>
      <c r="CJ591" s="45">
        <v>9.6210145608804985E-4</v>
      </c>
      <c r="CK591" s="45">
        <v>3.8201557750270107E-2</v>
      </c>
      <c r="CL591" s="45">
        <v>-0.14294065515678719</v>
      </c>
      <c r="CM591" s="45">
        <v>2.9722143954681108E-2</v>
      </c>
      <c r="CN591" s="45">
        <v>1.5150436052057263E-2</v>
      </c>
      <c r="CO591" s="45">
        <v>-0.14395554398853344</v>
      </c>
      <c r="CP591" s="45">
        <v>-1.6300291950753623E-2</v>
      </c>
      <c r="CQ591" s="45">
        <v>-8.3629661869537006E-2</v>
      </c>
      <c r="CR591" s="45">
        <v>-9.6069466195018896E-2</v>
      </c>
      <c r="CS591" s="45">
        <v>-3.5230057422024189E-2</v>
      </c>
      <c r="CT591" s="45">
        <v>-6.3187717779712604E-2</v>
      </c>
      <c r="CU591" s="45">
        <v>0.12799483023449801</v>
      </c>
      <c r="CV591" s="45">
        <v>1.7880413563119243E-2</v>
      </c>
      <c r="CW591" s="45">
        <v>8.3465173524036498E-2</v>
      </c>
      <c r="CX591" s="45">
        <v>8.5890957273446117E-2</v>
      </c>
      <c r="CY591" s="45">
        <v>-2.9512815667433728E-2</v>
      </c>
      <c r="CZ591" s="45">
        <v>1.3647207975043608E-2</v>
      </c>
      <c r="DA591" s="45">
        <v>3.3305214614290815E-3</v>
      </c>
      <c r="DB591" s="45">
        <v>-2.4241398517958954E-2</v>
      </c>
      <c r="DC591" s="45">
        <v>-0.16248665760125816</v>
      </c>
      <c r="DD591" s="45">
        <v>-9.5251202352947581E-2</v>
      </c>
      <c r="DE591" s="45">
        <v>0.13373684204963915</v>
      </c>
      <c r="DF591" s="47"/>
      <c r="DG591" s="47"/>
      <c r="DH591" s="47"/>
      <c r="DI591" s="47"/>
      <c r="DJ591" s="47"/>
      <c r="DK591" s="47"/>
      <c r="DL591" s="47"/>
      <c r="DM591" s="47"/>
      <c r="DN591" s="47"/>
      <c r="DO591" s="47"/>
      <c r="DP591" s="47"/>
      <c r="DQ591" s="47"/>
      <c r="DR591" s="47"/>
      <c r="DS591" s="47"/>
      <c r="DT591" s="47"/>
      <c r="DU591" s="47"/>
      <c r="DV591" s="47"/>
      <c r="DW591" s="47"/>
      <c r="DX591" s="47"/>
      <c r="DY591" s="47"/>
      <c r="DZ591" s="47"/>
      <c r="EA591" s="47"/>
      <c r="EB591" s="47"/>
      <c r="EC591" s="47"/>
      <c r="ED591" s="47"/>
      <c r="EE591" s="47"/>
      <c r="EF591" s="47"/>
      <c r="EG591" s="47"/>
      <c r="EH591" s="47"/>
      <c r="EI591" s="47"/>
      <c r="EJ591" s="47"/>
      <c r="EK591" s="47"/>
      <c r="EL591" s="47"/>
      <c r="EM591" s="47"/>
      <c r="EN591" s="47"/>
      <c r="EO591" s="47"/>
      <c r="EP591" s="47"/>
      <c r="EQ591" s="47"/>
      <c r="ER591" s="47"/>
      <c r="ES591" s="47"/>
      <c r="ET591" s="47"/>
      <c r="EU591" s="47"/>
      <c r="EV591" s="47"/>
      <c r="EW591" s="47"/>
      <c r="EX591" s="47"/>
      <c r="EY591" s="47"/>
      <c r="EZ591" s="47"/>
      <c r="FA591" s="47"/>
      <c r="FB591" s="47"/>
      <c r="FC591" s="47"/>
      <c r="FD591" s="47"/>
      <c r="FE591" s="47"/>
      <c r="FF591" s="47"/>
      <c r="FG591" s="47"/>
      <c r="FH591" s="47"/>
      <c r="FI591" s="47"/>
      <c r="FJ591" s="47"/>
      <c r="FK591" s="47"/>
      <c r="FL591" s="47"/>
      <c r="FM591" s="47"/>
      <c r="FN591" s="47"/>
      <c r="FO591" s="47"/>
      <c r="FP591" s="47"/>
      <c r="FQ591" s="47"/>
      <c r="FR591" s="47"/>
      <c r="FS591" s="47"/>
      <c r="FT591" s="47"/>
      <c r="FU591" s="47"/>
      <c r="FV591" s="47"/>
      <c r="FW591" s="47"/>
      <c r="FX591" s="47"/>
      <c r="FY591" s="47"/>
      <c r="FZ591" s="47"/>
      <c r="GA591" s="47"/>
      <c r="GB591" s="47"/>
      <c r="GC591" s="47"/>
      <c r="GD591" s="47"/>
      <c r="GE591" s="47"/>
      <c r="GF591" s="47"/>
      <c r="GG591" s="47"/>
      <c r="GH591" s="47"/>
      <c r="GI591" s="47"/>
      <c r="GJ591" s="47"/>
      <c r="GK591" s="47"/>
      <c r="GL591" s="47"/>
      <c r="GM591" s="47"/>
      <c r="GN591" s="47"/>
      <c r="GO591" s="47"/>
      <c r="GP591" s="47"/>
      <c r="GQ591" s="47"/>
      <c r="GR591" s="47"/>
      <c r="GS591" s="47"/>
      <c r="GT591" s="47"/>
      <c r="GU591" s="47"/>
      <c r="GV591" s="47"/>
      <c r="GW591" s="47"/>
      <c r="GX591" s="47"/>
      <c r="GY591" s="47"/>
      <c r="GZ591" s="47"/>
      <c r="HA591" s="47"/>
      <c r="HB591" s="47"/>
      <c r="HC591" s="47"/>
      <c r="HD591" s="47"/>
      <c r="HE591" s="47"/>
      <c r="HF591" s="47"/>
      <c r="HG591" s="47"/>
      <c r="HH591" s="47"/>
      <c r="HI591" s="47"/>
      <c r="HJ591" s="47"/>
      <c r="HK591" s="47"/>
      <c r="HL591" s="47"/>
      <c r="HM591" s="47"/>
      <c r="HN591" s="47"/>
      <c r="HO591" s="47"/>
      <c r="HP591" s="47"/>
      <c r="HQ591" s="47"/>
      <c r="HR591" s="47"/>
      <c r="HS591" s="47"/>
      <c r="HT591" s="47"/>
      <c r="HU591" s="47"/>
      <c r="HV591" s="47"/>
      <c r="HW591" s="47"/>
      <c r="HX591" s="47"/>
      <c r="HY591" s="47"/>
      <c r="HZ591" s="47"/>
      <c r="IA591" s="47"/>
      <c r="IB591" s="47"/>
      <c r="IC591" s="47"/>
      <c r="ID591" s="47"/>
      <c r="IE591" s="47"/>
      <c r="IF591" s="47"/>
      <c r="IG591" s="47"/>
      <c r="IH591" s="47"/>
      <c r="II591" s="47"/>
      <c r="IJ591" s="47"/>
      <c r="IK591" s="47"/>
      <c r="IL591" s="47"/>
      <c r="IM591" s="47"/>
      <c r="IN591" s="47"/>
      <c r="IO591" s="47"/>
      <c r="IP591" s="47"/>
      <c r="IQ591" s="47"/>
      <c r="IR591" s="47"/>
      <c r="IS591" s="47"/>
      <c r="IT591" s="47"/>
      <c r="IU591" s="47"/>
      <c r="IV591" s="47"/>
      <c r="IW591" s="47"/>
      <c r="IX591" s="47"/>
      <c r="IY591" s="47"/>
      <c r="IZ591" s="47"/>
      <c r="JA591" s="47"/>
      <c r="JB591" s="47"/>
      <c r="JC591" s="47"/>
      <c r="JD591" s="47"/>
      <c r="JE591" s="47"/>
      <c r="JF591" s="47"/>
      <c r="JG591" s="47"/>
      <c r="JH591" s="47"/>
      <c r="JI591" s="47"/>
      <c r="JJ591" s="47"/>
      <c r="JK591" s="47"/>
      <c r="JL591" s="47"/>
      <c r="JM591" s="47"/>
      <c r="JN591" s="47"/>
      <c r="JO591" s="47"/>
      <c r="JP591" s="47"/>
      <c r="JQ591" s="47"/>
      <c r="JR591" s="47"/>
      <c r="JS591" s="47"/>
      <c r="JT591" s="47"/>
      <c r="JU591" s="47"/>
      <c r="JV591" s="47"/>
      <c r="JW591" s="47"/>
      <c r="JX591" s="47"/>
      <c r="JY591" s="47"/>
      <c r="JZ591" s="47"/>
      <c r="KA591" s="47"/>
      <c r="KB591" s="47"/>
      <c r="KC591" s="47"/>
      <c r="KD591" s="47"/>
      <c r="KE591" s="47"/>
      <c r="KF591" s="47"/>
      <c r="KG591" s="47"/>
      <c r="KH591" s="47"/>
      <c r="KI591" s="47"/>
      <c r="KJ591" s="47"/>
      <c r="KK591" s="47"/>
      <c r="KL591" s="47"/>
      <c r="KM591" s="47"/>
      <c r="KN591" s="47"/>
      <c r="KO591" s="47"/>
      <c r="KP591" s="47"/>
      <c r="KQ591" s="47"/>
      <c r="KR591" s="47"/>
      <c r="KS591" s="47"/>
      <c r="KT591" s="47"/>
      <c r="KU591" s="47"/>
      <c r="KV591" s="47"/>
      <c r="KW591" s="47"/>
      <c r="KX591" s="47"/>
      <c r="KY591" s="47"/>
      <c r="KZ591" s="47"/>
      <c r="LA591" s="47"/>
      <c r="LB591" s="47"/>
      <c r="LC591" s="47"/>
      <c r="LD591" s="47"/>
      <c r="LE591" s="47"/>
      <c r="LF591" s="47"/>
      <c r="LG591" s="47"/>
      <c r="LH591" s="47"/>
      <c r="LI591" s="47"/>
      <c r="LJ591" s="47"/>
      <c r="LK591" s="47"/>
      <c r="LL591" s="47"/>
      <c r="LM591" s="47"/>
      <c r="LN591" s="47"/>
      <c r="LO591" s="47"/>
      <c r="LP591" s="47"/>
      <c r="LQ591" s="47"/>
      <c r="LR591" s="47"/>
      <c r="LS591" s="47"/>
      <c r="LT591" s="47"/>
      <c r="LU591" s="47"/>
      <c r="LV591" s="47"/>
      <c r="LW591" s="47"/>
      <c r="LX591" s="47"/>
      <c r="LY591" s="47"/>
      <c r="LZ591" s="47"/>
      <c r="MA591" s="47"/>
      <c r="MB591" s="47"/>
      <c r="MC591" s="47"/>
      <c r="MD591" s="47"/>
      <c r="ME591" s="47"/>
      <c r="MF591" s="47"/>
      <c r="MG591" s="47"/>
      <c r="MH591" s="47"/>
      <c r="MI591" s="47"/>
      <c r="MJ591" s="47"/>
      <c r="MK591" s="47"/>
      <c r="ML591" s="47"/>
      <c r="MM591" s="47"/>
      <c r="MN591" s="47"/>
      <c r="MO591" s="47"/>
      <c r="MP591" s="47"/>
      <c r="MQ591" s="47"/>
      <c r="MR591" s="47"/>
      <c r="MS591" s="47"/>
      <c r="MT591" s="47"/>
      <c r="MU591" s="47"/>
      <c r="MV591" s="47"/>
      <c r="MW591" s="47"/>
      <c r="MX591" s="47"/>
      <c r="MY591" s="47"/>
      <c r="MZ591" s="47"/>
      <c r="NA591" s="47"/>
      <c r="NB591" s="47"/>
      <c r="NC591" s="47"/>
      <c r="ND591" s="47"/>
      <c r="NE591" s="47"/>
      <c r="NF591" s="47"/>
      <c r="NG591" s="47"/>
      <c r="NH591" s="47"/>
      <c r="NI591" s="47"/>
      <c r="NJ591" s="47"/>
      <c r="NK591" s="47"/>
      <c r="NL591" s="47"/>
      <c r="NM591" s="47"/>
      <c r="NN591" s="47"/>
      <c r="NO591" s="47"/>
      <c r="NP591" s="47"/>
      <c r="NQ591" s="47"/>
      <c r="NR591" s="47"/>
      <c r="NS591" s="47"/>
      <c r="NT591" s="47"/>
      <c r="NU591" s="47"/>
      <c r="NV591" s="47"/>
      <c r="NW591" s="47"/>
      <c r="NX591" s="47"/>
      <c r="NY591" s="47"/>
      <c r="NZ591" s="47"/>
      <c r="OA591" s="47"/>
      <c r="OB591" s="47"/>
      <c r="OC591" s="47"/>
      <c r="OD591" s="47"/>
      <c r="OE591" s="47"/>
      <c r="OF591" s="47"/>
      <c r="OG591" s="47"/>
      <c r="OH591" s="47"/>
      <c r="OI591" s="47"/>
      <c r="OJ591" s="47"/>
      <c r="OK591" s="47"/>
      <c r="OL591" s="47"/>
      <c r="OM591" s="47"/>
      <c r="ON591" s="47"/>
      <c r="OO591" s="47"/>
      <c r="OP591" s="47"/>
      <c r="OQ591" s="47"/>
      <c r="OR591" s="47"/>
      <c r="OS591" s="47"/>
      <c r="OT591" s="47"/>
      <c r="OU591" s="47"/>
      <c r="OV591" s="47"/>
      <c r="OW591" s="47"/>
      <c r="OX591" s="47"/>
      <c r="OY591" s="47"/>
      <c r="OZ591" s="47"/>
      <c r="PA591" s="47"/>
      <c r="PB591" s="47"/>
      <c r="PC591" s="47"/>
      <c r="PD591" s="47"/>
      <c r="PE591" s="47"/>
      <c r="PF591" s="47"/>
      <c r="PG591" s="47"/>
      <c r="PH591" s="47"/>
      <c r="PI591" s="47"/>
      <c r="PJ591" s="47"/>
      <c r="PK591" s="47"/>
      <c r="PL591" s="47"/>
      <c r="PM591" s="47"/>
      <c r="PN591" s="47"/>
      <c r="PO591" s="47"/>
      <c r="PP591" s="47"/>
      <c r="PQ591" s="47"/>
      <c r="PR591" s="47"/>
      <c r="PS591" s="47"/>
      <c r="PT591" s="47"/>
      <c r="PU591" s="47"/>
      <c r="PV591" s="47"/>
      <c r="PW591" s="47"/>
      <c r="PX591" s="47"/>
      <c r="PY591" s="47"/>
      <c r="PZ591" s="47"/>
      <c r="QA591" s="47"/>
      <c r="QB591" s="47"/>
      <c r="QC591" s="47"/>
      <c r="QD591" s="47"/>
      <c r="QE591" s="47"/>
      <c r="QF591" s="47"/>
      <c r="QG591" s="47"/>
      <c r="QH591" s="47"/>
      <c r="QI591" s="47"/>
      <c r="QJ591" s="47"/>
      <c r="QK591" s="47"/>
      <c r="QL591" s="47"/>
      <c r="QM591" s="47"/>
      <c r="QN591" s="47"/>
      <c r="QO591" s="47"/>
      <c r="QP591" s="47"/>
      <c r="QQ591" s="47"/>
      <c r="QR591" s="47"/>
      <c r="QS591" s="47"/>
      <c r="QT591" s="47"/>
      <c r="QU591" s="47"/>
      <c r="QV591" s="47"/>
      <c r="QW591" s="47"/>
      <c r="QX591" s="47"/>
      <c r="QY591" s="47"/>
      <c r="QZ591" s="47"/>
      <c r="RA591" s="47"/>
      <c r="RB591" s="47"/>
      <c r="RC591" s="47"/>
      <c r="RD591" s="47"/>
      <c r="RE591" s="47"/>
      <c r="RF591" s="47"/>
      <c r="RG591" s="47"/>
      <c r="RH591" s="47"/>
      <c r="RI591" s="47"/>
      <c r="RJ591" s="47"/>
      <c r="RK591" s="47"/>
      <c r="RL591" s="47"/>
      <c r="RM591" s="47"/>
      <c r="RN591" s="47"/>
      <c r="RO591" s="47"/>
      <c r="RP591" s="47"/>
      <c r="RQ591" s="47"/>
      <c r="RR591" s="47"/>
      <c r="RS591" s="47"/>
      <c r="RT591" s="47"/>
      <c r="RU591" s="47"/>
      <c r="RV591" s="47"/>
      <c r="RW591" s="47"/>
      <c r="RX591" s="47"/>
      <c r="RY591" s="47"/>
      <c r="RZ591" s="47"/>
      <c r="SA591" s="47"/>
      <c r="SB591" s="47"/>
      <c r="SC591" s="47"/>
      <c r="SD591" s="47"/>
      <c r="SE591" s="47"/>
      <c r="SF591" s="47"/>
      <c r="SG591" s="47"/>
      <c r="SH591" s="47"/>
      <c r="SI591" s="47"/>
      <c r="SJ591" s="47"/>
      <c r="SK591" s="47"/>
      <c r="SL591" s="47"/>
      <c r="SM591" s="47"/>
      <c r="SN591" s="47"/>
      <c r="SO591" s="47"/>
      <c r="SP591" s="47"/>
      <c r="SQ591" s="47"/>
      <c r="SR591" s="47"/>
      <c r="SS591" s="47"/>
      <c r="ST591" s="47"/>
      <c r="SU591" s="47"/>
      <c r="SV591" s="47"/>
      <c r="SW591" s="47"/>
      <c r="SX591" s="47"/>
      <c r="SY591" s="47"/>
      <c r="SZ591" s="47"/>
      <c r="TA591" s="47"/>
      <c r="TB591" s="47"/>
      <c r="TC591" s="47"/>
      <c r="TD591" s="47"/>
      <c r="TE591" s="47"/>
      <c r="TF591" s="47"/>
      <c r="TG591" s="47"/>
      <c r="TH591" s="47"/>
      <c r="TI591" s="47"/>
      <c r="TJ591" s="47"/>
      <c r="TK591" s="47"/>
      <c r="TL591" s="47"/>
      <c r="TM591" s="47"/>
      <c r="TN591" s="47"/>
      <c r="TO591" s="47"/>
      <c r="TP591" s="47"/>
      <c r="TQ591" s="47"/>
      <c r="TR591" s="47"/>
      <c r="TS591" s="47"/>
      <c r="TT591" s="47"/>
      <c r="TU591" s="47"/>
      <c r="TV591" s="47"/>
      <c r="TW591" s="47"/>
      <c r="TX591" s="47"/>
      <c r="TY591" s="47"/>
      <c r="TZ591" s="47"/>
      <c r="UA591" s="47"/>
      <c r="UB591" s="47"/>
      <c r="UC591" s="47"/>
      <c r="UD591" s="47"/>
      <c r="UE591" s="47"/>
      <c r="UF591" s="47"/>
      <c r="UG591" s="47"/>
      <c r="UH591" s="47"/>
      <c r="UI591" s="47"/>
      <c r="UJ591" s="47"/>
      <c r="UK591" s="47"/>
      <c r="UL591" s="47"/>
      <c r="UM591" s="47"/>
      <c r="UN591" s="47"/>
      <c r="UO591" s="47"/>
      <c r="UP591" s="47"/>
      <c r="UQ591" s="47"/>
      <c r="UR591" s="47"/>
      <c r="US591" s="47"/>
      <c r="UT591" s="47"/>
      <c r="UU591" s="47"/>
      <c r="UV591" s="47"/>
      <c r="UW591" s="47"/>
      <c r="UX591" s="47"/>
      <c r="UY591" s="47"/>
      <c r="UZ591" s="47"/>
      <c r="VA591" s="47"/>
      <c r="VB591" s="47"/>
      <c r="VC591" s="47"/>
      <c r="VD591" s="47"/>
      <c r="VE591" s="47"/>
      <c r="VF591" s="47"/>
      <c r="VG591" s="47"/>
      <c r="VH591" s="47"/>
      <c r="VI591" s="47"/>
      <c r="VJ591" s="47"/>
      <c r="VK591" s="47"/>
      <c r="VL591" s="47"/>
      <c r="VM591" s="47"/>
      <c r="VN591" s="47"/>
      <c r="VO591" s="47"/>
      <c r="VP591" s="47"/>
      <c r="VQ591" s="47"/>
      <c r="VR591" s="47"/>
      <c r="VS591" s="47"/>
      <c r="VT591" s="47"/>
      <c r="VU591" s="47"/>
      <c r="VV591" s="47"/>
      <c r="VW591" s="47"/>
      <c r="VX591" s="47"/>
      <c r="VY591" s="47"/>
      <c r="VZ591" s="47"/>
      <c r="WA591" s="47"/>
      <c r="WB591" s="47"/>
      <c r="WC591" s="47"/>
      <c r="WD591" s="47"/>
      <c r="WE591" s="47"/>
      <c r="WF591" s="47"/>
      <c r="WG591" s="47"/>
      <c r="WH591" s="47"/>
      <c r="WI591" s="47"/>
      <c r="WJ591" s="47"/>
      <c r="WK591" s="47"/>
      <c r="WL591" s="47"/>
      <c r="WM591" s="47"/>
      <c r="WN591" s="47"/>
      <c r="WO591" s="47"/>
      <c r="WP591" s="47"/>
      <c r="WQ591" s="47"/>
      <c r="WR591" s="47"/>
      <c r="WS591" s="47"/>
      <c r="WT591" s="47"/>
      <c r="WU591" s="47"/>
      <c r="WV591" s="47"/>
      <c r="WW591" s="47"/>
      <c r="WX591" s="47"/>
      <c r="WY591" s="47"/>
      <c r="WZ591" s="47"/>
      <c r="XA591" s="47"/>
      <c r="XB591" s="47"/>
      <c r="XC591" s="47"/>
      <c r="XD591" s="47"/>
      <c r="XE591" s="47"/>
      <c r="XF591" s="47"/>
      <c r="XG591" s="47"/>
      <c r="XH591" s="47"/>
      <c r="XI591" s="47"/>
      <c r="XJ591" s="47"/>
      <c r="XK591" s="47"/>
      <c r="XL591" s="47"/>
      <c r="XM591" s="47"/>
      <c r="XN591" s="47"/>
      <c r="XO591" s="47"/>
      <c r="XP591" s="47"/>
      <c r="XQ591" s="47"/>
      <c r="XR591" s="47"/>
      <c r="XS591" s="47"/>
      <c r="XT591" s="47"/>
      <c r="XU591" s="47"/>
      <c r="XV591" s="47"/>
      <c r="XW591" s="47"/>
      <c r="XX591" s="47"/>
      <c r="XY591" s="47"/>
      <c r="XZ591" s="47"/>
      <c r="YA591" s="47"/>
      <c r="YB591" s="47"/>
      <c r="YC591" s="47"/>
      <c r="YD591" s="47"/>
      <c r="YE591" s="47"/>
      <c r="YF591" s="47"/>
      <c r="YG591" s="47"/>
      <c r="YH591" s="47"/>
      <c r="YI591" s="47"/>
      <c r="YJ591" s="47"/>
      <c r="YK591" s="47"/>
      <c r="YL591" s="47"/>
      <c r="YM591" s="47"/>
      <c r="YN591" s="47"/>
      <c r="YO591" s="47"/>
      <c r="YP591" s="47"/>
      <c r="YQ591" s="47"/>
      <c r="YR591" s="47"/>
      <c r="YS591" s="47"/>
      <c r="YT591" s="47"/>
      <c r="YU591" s="47"/>
      <c r="YV591" s="47"/>
      <c r="YW591" s="47"/>
      <c r="YX591" s="47"/>
      <c r="YY591" s="47"/>
      <c r="YZ591" s="47"/>
      <c r="ZA591" s="47"/>
      <c r="ZB591" s="47"/>
      <c r="ZC591" s="47"/>
      <c r="ZD591" s="47"/>
      <c r="ZE591" s="47"/>
      <c r="ZF591" s="47"/>
      <c r="ZG591" s="47"/>
      <c r="ZH591" s="47"/>
      <c r="ZI591" s="47"/>
      <c r="ZJ591" s="47"/>
      <c r="ZK591" s="47"/>
      <c r="ZL591" s="47"/>
      <c r="ZM591" s="47"/>
      <c r="ZN591" s="47"/>
      <c r="ZO591" s="47"/>
      <c r="ZP591" s="47"/>
      <c r="ZQ591" s="47"/>
      <c r="ZR591" s="47"/>
      <c r="ZS591" s="47"/>
      <c r="ZT591" s="47"/>
      <c r="ZU591" s="47"/>
      <c r="ZV591" s="47"/>
      <c r="ZW591" s="47"/>
      <c r="ZX591" s="47"/>
      <c r="ZY591" s="47"/>
      <c r="ZZ591" s="47"/>
      <c r="AAA591" s="47"/>
      <c r="AAB591" s="47"/>
      <c r="AAC591" s="47"/>
      <c r="AAD591" s="47"/>
      <c r="AAE591" s="47"/>
      <c r="AAF591" s="47"/>
      <c r="AAG591" s="47"/>
      <c r="AAH591" s="47"/>
      <c r="AAI591" s="47"/>
      <c r="AAJ591" s="47"/>
      <c r="AAK591" s="47"/>
      <c r="AAL591" s="47"/>
      <c r="AAM591" s="47"/>
      <c r="AAN591" s="47"/>
      <c r="AAO591" s="47"/>
      <c r="AAP591" s="47"/>
      <c r="AAQ591" s="47"/>
      <c r="AAR591" s="47"/>
      <c r="AAS591" s="47"/>
      <c r="AAT591" s="47"/>
      <c r="AAU591" s="47"/>
      <c r="AAV591" s="47"/>
      <c r="AAW591" s="47"/>
      <c r="AAX591" s="47"/>
      <c r="AAY591" s="47"/>
      <c r="AAZ591" s="47"/>
      <c r="ABA591" s="47"/>
      <c r="ABB591" s="47"/>
      <c r="ABC591" s="47"/>
      <c r="ABD591" s="47"/>
      <c r="ABE591" s="47"/>
      <c r="ABF591" s="47"/>
      <c r="ABG591" s="47"/>
      <c r="ABH591" s="47"/>
      <c r="ABI591" s="47"/>
      <c r="ABJ591" s="47"/>
      <c r="ABK591" s="47"/>
      <c r="ABL591" s="47"/>
      <c r="ABM591" s="47"/>
      <c r="ABN591" s="47"/>
      <c r="ABO591" s="47"/>
      <c r="ABP591" s="47"/>
      <c r="ABQ591" s="47"/>
      <c r="ABR591" s="47"/>
      <c r="ABS591" s="47"/>
      <c r="ABT591" s="47"/>
      <c r="ABU591" s="47"/>
      <c r="ABV591" s="47"/>
      <c r="ABW591" s="47"/>
      <c r="ABX591" s="47"/>
      <c r="ABY591" s="47"/>
      <c r="ABZ591" s="47"/>
      <c r="ACA591" s="47"/>
      <c r="ACB591" s="47"/>
      <c r="ACC591" s="47"/>
      <c r="ACD591" s="47"/>
      <c r="ACE591" s="47"/>
      <c r="ACF591" s="47"/>
      <c r="ACG591" s="47"/>
      <c r="ACH591" s="47"/>
      <c r="ACI591" s="47"/>
      <c r="ACJ591" s="47"/>
      <c r="ACK591" s="47"/>
      <c r="ACL591" s="47"/>
      <c r="ACM591" s="47"/>
      <c r="ACN591" s="47"/>
      <c r="ACO591" s="47"/>
      <c r="ACP591" s="47"/>
      <c r="ACQ591" s="47"/>
      <c r="ACR591" s="47"/>
      <c r="ACS591" s="47"/>
      <c r="ACT591" s="47"/>
      <c r="ACU591" s="47"/>
      <c r="ACV591" s="47"/>
      <c r="ACW591" s="47"/>
      <c r="ACX591" s="47"/>
      <c r="ACY591" s="47"/>
      <c r="ACZ591" s="47"/>
      <c r="ADA591" s="47"/>
      <c r="ADB591" s="47"/>
      <c r="ADC591" s="47"/>
      <c r="ADD591" s="47"/>
      <c r="ADE591" s="47"/>
      <c r="ADF591" s="47"/>
      <c r="ADG591" s="47"/>
      <c r="ADH591" s="47"/>
      <c r="ADI591" s="47"/>
      <c r="ADJ591" s="47"/>
      <c r="ADK591" s="47"/>
      <c r="ADL591" s="47"/>
      <c r="ADM591" s="47"/>
      <c r="ADN591" s="47"/>
      <c r="ADO591" s="47"/>
      <c r="ADP591" s="47"/>
    </row>
    <row r="592" spans="3:796" x14ac:dyDescent="0.4">
      <c r="C592" s="66"/>
      <c r="D592" s="43">
        <f>(1/$D$5)*学習!U66</f>
        <v>0</v>
      </c>
      <c r="I592" s="67">
        <v>581</v>
      </c>
      <c r="J592" s="45">
        <v>-5.2323719480637701E-2</v>
      </c>
      <c r="K592" s="45">
        <v>0.12712263044528438</v>
      </c>
      <c r="L592" s="45">
        <v>-2.9305902253827405E-2</v>
      </c>
      <c r="M592" s="45">
        <v>-6.3347719882737699E-2</v>
      </c>
      <c r="N592" s="45">
        <v>4.3185806312747543E-2</v>
      </c>
      <c r="O592" s="45">
        <v>-0.18145963871578558</v>
      </c>
      <c r="P592" s="45">
        <v>-0.21950423655031923</v>
      </c>
      <c r="Q592" s="45">
        <v>0.26702664821819894</v>
      </c>
      <c r="R592" s="45">
        <v>3.4195491141957912E-2</v>
      </c>
      <c r="S592" s="45">
        <v>-0.13405003570539847</v>
      </c>
      <c r="T592" s="45">
        <v>-4.77047030514944E-2</v>
      </c>
      <c r="U592" s="45">
        <v>-6.0640270720863657E-2</v>
      </c>
      <c r="V592" s="45">
        <v>6.0456303075007269E-3</v>
      </c>
      <c r="W592" s="45">
        <v>1.5328076842769727E-2</v>
      </c>
      <c r="X592" s="45">
        <v>9.5030426718375388E-2</v>
      </c>
      <c r="Y592" s="45">
        <v>7.5799456514048826E-3</v>
      </c>
      <c r="Z592" s="45">
        <v>-2.9141090440134691E-2</v>
      </c>
      <c r="AA592" s="45">
        <v>5.1853937318092076E-2</v>
      </c>
      <c r="AB592" s="45">
        <v>-5.860911868397841E-2</v>
      </c>
      <c r="AC592" s="45">
        <v>6.0437044667934876E-2</v>
      </c>
      <c r="AD592" s="45">
        <v>7.7260431503208618E-2</v>
      </c>
      <c r="AE592" s="45">
        <v>-0.20813643830981118</v>
      </c>
      <c r="AF592" s="45">
        <v>2.4656954430601428E-2</v>
      </c>
      <c r="AG592" s="45">
        <v>0.15732331394175664</v>
      </c>
      <c r="AH592" s="45">
        <v>1.1416846133175639E-2</v>
      </c>
      <c r="AI592" s="45">
        <v>-1.4451775860429124E-2</v>
      </c>
      <c r="AJ592" s="45">
        <v>-4.9930226250753593E-2</v>
      </c>
      <c r="AK592" s="45">
        <v>-0.19904030744687601</v>
      </c>
      <c r="AL592" s="45">
        <v>3.3517959378929034E-2</v>
      </c>
      <c r="AM592" s="45">
        <v>-7.0449143861483821E-2</v>
      </c>
      <c r="AN592" s="45">
        <v>9.9805965484372469E-2</v>
      </c>
      <c r="AO592" s="45">
        <v>0.14456897788158379</v>
      </c>
      <c r="AP592" s="45">
        <v>-0.18148735449163081</v>
      </c>
      <c r="AQ592" s="45">
        <v>0.16011373060985573</v>
      </c>
      <c r="AR592" s="45">
        <v>5.3531378210787003E-2</v>
      </c>
      <c r="AS592" s="45">
        <v>2.8585803870400057E-2</v>
      </c>
      <c r="AT592" s="45">
        <v>2.0847208657668041E-2</v>
      </c>
      <c r="AU592" s="45">
        <v>5.4974125072727587E-2</v>
      </c>
      <c r="AV592" s="45">
        <v>8.1598038371446413E-2</v>
      </c>
      <c r="AW592" s="45">
        <v>0.13632101690406023</v>
      </c>
      <c r="AX592" s="45">
        <v>0.12553000336391154</v>
      </c>
      <c r="AY592" s="45">
        <v>6.9007609630707054E-2</v>
      </c>
      <c r="AZ592" s="45">
        <v>-0.11715014716340397</v>
      </c>
      <c r="BA592" s="45">
        <v>-3.1044406498782423E-3</v>
      </c>
      <c r="BB592" s="45">
        <v>5.832455657420331E-2</v>
      </c>
      <c r="BC592" s="45">
        <v>0.14066940164280342</v>
      </c>
      <c r="BD592" s="45">
        <v>4.9690678564884148E-2</v>
      </c>
      <c r="BE592" s="45">
        <v>4.720241337463215E-2</v>
      </c>
      <c r="BF592" s="45">
        <v>2.2539477754280723E-2</v>
      </c>
      <c r="BG592" s="45">
        <v>-8.4447784118682395E-2</v>
      </c>
      <c r="BH592" s="45">
        <v>8.6104264501087463E-3</v>
      </c>
      <c r="BI592" s="45">
        <v>-2.5977715411089875E-3</v>
      </c>
      <c r="BJ592" s="45">
        <v>6.7814909407038632E-2</v>
      </c>
      <c r="BK592" s="45">
        <v>9.5826260979471903E-2</v>
      </c>
      <c r="BL592" s="45">
        <v>2.6756297545831753E-2</v>
      </c>
      <c r="BM592" s="45">
        <v>-7.167607160895346E-3</v>
      </c>
      <c r="BN592" s="45">
        <v>5.1846898814616009E-2</v>
      </c>
      <c r="BO592" s="45">
        <v>0.1541696037229445</v>
      </c>
      <c r="BP592" s="45">
        <v>5.9055671222595862E-2</v>
      </c>
      <c r="BQ592" s="45">
        <v>-0.13810855513344736</v>
      </c>
      <c r="BR592" s="45">
        <v>9.0007094540944119E-2</v>
      </c>
      <c r="BS592" s="45">
        <v>9.8791036256517251E-2</v>
      </c>
      <c r="BT592" s="45">
        <v>-4.2947886340139012E-2</v>
      </c>
      <c r="BU592" s="45">
        <v>-3.2986181649592293E-2</v>
      </c>
      <c r="BV592" s="45">
        <v>-7.2694203655657777E-2</v>
      </c>
      <c r="BW592" s="45">
        <v>0.13832219155530004</v>
      </c>
      <c r="BX592" s="45">
        <v>2.9287874653032127E-2</v>
      </c>
      <c r="BY592" s="45">
        <v>-0.10158757660153979</v>
      </c>
      <c r="BZ592" s="45">
        <v>3.582410286401929E-2</v>
      </c>
      <c r="CA592" s="45">
        <v>7.2572493171001229E-2</v>
      </c>
      <c r="CB592" s="45">
        <v>1.3037640404853749E-2</v>
      </c>
      <c r="CC592" s="45">
        <v>8.9730077441971146E-2</v>
      </c>
      <c r="CD592" s="45">
        <v>-0.13412418566501877</v>
      </c>
      <c r="CE592" s="45">
        <v>3.3805312332092605E-3</v>
      </c>
      <c r="CF592" s="45">
        <v>-6.3275027772961775E-2</v>
      </c>
      <c r="CG592" s="45">
        <v>0.16686031201840229</v>
      </c>
      <c r="CH592" s="45">
        <v>-0.15492673106934382</v>
      </c>
      <c r="CI592" s="45">
        <v>-7.6612060461343934E-3</v>
      </c>
      <c r="CJ592" s="45">
        <v>-2.6400742416062176E-2</v>
      </c>
      <c r="CK592" s="45">
        <v>5.9999982166898842E-3</v>
      </c>
      <c r="CL592" s="45">
        <v>-2.5172016916874266E-2</v>
      </c>
      <c r="CM592" s="45">
        <v>0.11025895669346944</v>
      </c>
      <c r="CN592" s="45">
        <v>0.1314272355194657</v>
      </c>
      <c r="CO592" s="45">
        <v>-6.8224389215484391E-2</v>
      </c>
      <c r="CP592" s="45">
        <v>0.1055259910161986</v>
      </c>
      <c r="CQ592" s="45">
        <v>-0.18478545795508708</v>
      </c>
      <c r="CR592" s="45">
        <v>0.12957538319750717</v>
      </c>
      <c r="CS592" s="45">
        <v>3.6466187543601536E-2</v>
      </c>
      <c r="CT592" s="45">
        <v>8.954619513532977E-2</v>
      </c>
      <c r="CU592" s="45">
        <v>0.12084334925803626</v>
      </c>
      <c r="CV592" s="45">
        <v>6.5687536526222209E-2</v>
      </c>
      <c r="CW592" s="45">
        <v>0.17558837360454688</v>
      </c>
      <c r="CX592" s="45">
        <v>4.0437915536196828E-2</v>
      </c>
      <c r="CY592" s="45">
        <v>5.6088634820497377E-2</v>
      </c>
      <c r="CZ592" s="45">
        <v>1.0129173371838875E-3</v>
      </c>
      <c r="DA592" s="45">
        <v>4.4228936228123926E-2</v>
      </c>
      <c r="DB592" s="45">
        <v>6.3863756751837808E-2</v>
      </c>
      <c r="DC592" s="45">
        <v>0.12973847072111094</v>
      </c>
      <c r="DD592" s="45">
        <v>-3.7347641643085995E-2</v>
      </c>
      <c r="DE592" s="45">
        <v>-8.327638032210713E-2</v>
      </c>
      <c r="DF592" s="47"/>
      <c r="DG592" s="47"/>
      <c r="DH592" s="47"/>
      <c r="DI592" s="47"/>
      <c r="DJ592" s="47"/>
      <c r="DK592" s="47"/>
      <c r="DL592" s="47"/>
      <c r="DM592" s="47"/>
      <c r="DN592" s="47"/>
      <c r="DO592" s="47"/>
      <c r="DP592" s="47"/>
      <c r="DQ592" s="47"/>
      <c r="DR592" s="47"/>
      <c r="DS592" s="47"/>
      <c r="DT592" s="47"/>
      <c r="DU592" s="47"/>
      <c r="DV592" s="47"/>
      <c r="DW592" s="47"/>
      <c r="DX592" s="47"/>
      <c r="DY592" s="47"/>
      <c r="DZ592" s="47"/>
      <c r="EA592" s="47"/>
      <c r="EB592" s="47"/>
      <c r="EC592" s="47"/>
      <c r="ED592" s="47"/>
      <c r="EE592" s="47"/>
      <c r="EF592" s="47"/>
      <c r="EG592" s="47"/>
      <c r="EH592" s="47"/>
      <c r="EI592" s="47"/>
      <c r="EJ592" s="47"/>
      <c r="EK592" s="47"/>
      <c r="EL592" s="47"/>
      <c r="EM592" s="47"/>
      <c r="EN592" s="47"/>
      <c r="EO592" s="47"/>
      <c r="EP592" s="47"/>
      <c r="EQ592" s="47"/>
      <c r="ER592" s="47"/>
      <c r="ES592" s="47"/>
      <c r="ET592" s="47"/>
      <c r="EU592" s="47"/>
      <c r="EV592" s="47"/>
      <c r="EW592" s="47"/>
      <c r="EX592" s="47"/>
      <c r="EY592" s="47"/>
      <c r="EZ592" s="47"/>
      <c r="FA592" s="47"/>
      <c r="FB592" s="47"/>
      <c r="FC592" s="47"/>
      <c r="FD592" s="47"/>
      <c r="FE592" s="47"/>
      <c r="FF592" s="47"/>
      <c r="FG592" s="47"/>
      <c r="FH592" s="47"/>
      <c r="FI592" s="47"/>
      <c r="FJ592" s="47"/>
      <c r="FK592" s="47"/>
      <c r="FL592" s="47"/>
      <c r="FM592" s="47"/>
      <c r="FN592" s="47"/>
      <c r="FO592" s="47"/>
      <c r="FP592" s="47"/>
      <c r="FQ592" s="47"/>
      <c r="FR592" s="47"/>
      <c r="FS592" s="47"/>
      <c r="FT592" s="47"/>
      <c r="FU592" s="47"/>
      <c r="FV592" s="47"/>
      <c r="FW592" s="47"/>
      <c r="FX592" s="47"/>
      <c r="FY592" s="47"/>
      <c r="FZ592" s="47"/>
      <c r="GA592" s="47"/>
      <c r="GB592" s="47"/>
      <c r="GC592" s="47"/>
      <c r="GD592" s="47"/>
      <c r="GE592" s="47"/>
      <c r="GF592" s="47"/>
      <c r="GG592" s="47"/>
      <c r="GH592" s="47"/>
      <c r="GI592" s="47"/>
      <c r="GJ592" s="47"/>
      <c r="GK592" s="47"/>
      <c r="GL592" s="47"/>
      <c r="GM592" s="47"/>
      <c r="GN592" s="47"/>
      <c r="GO592" s="47"/>
      <c r="GP592" s="47"/>
      <c r="GQ592" s="47"/>
      <c r="GR592" s="47"/>
      <c r="GS592" s="47"/>
      <c r="GT592" s="47"/>
      <c r="GU592" s="47"/>
      <c r="GV592" s="47"/>
      <c r="GW592" s="47"/>
      <c r="GX592" s="47"/>
      <c r="GY592" s="47"/>
      <c r="GZ592" s="47"/>
      <c r="HA592" s="47"/>
      <c r="HB592" s="47"/>
      <c r="HC592" s="47"/>
      <c r="HD592" s="47"/>
      <c r="HE592" s="47"/>
      <c r="HF592" s="47"/>
      <c r="HG592" s="47"/>
      <c r="HH592" s="47"/>
      <c r="HI592" s="47"/>
      <c r="HJ592" s="47"/>
      <c r="HK592" s="47"/>
      <c r="HL592" s="47"/>
      <c r="HM592" s="47"/>
      <c r="HN592" s="47"/>
      <c r="HO592" s="47"/>
      <c r="HP592" s="47"/>
      <c r="HQ592" s="47"/>
      <c r="HR592" s="47"/>
      <c r="HS592" s="47"/>
      <c r="HT592" s="47"/>
      <c r="HU592" s="47"/>
      <c r="HV592" s="47"/>
      <c r="HW592" s="47"/>
      <c r="HX592" s="47"/>
      <c r="HY592" s="47"/>
      <c r="HZ592" s="47"/>
      <c r="IA592" s="47"/>
      <c r="IB592" s="47"/>
      <c r="IC592" s="47"/>
      <c r="ID592" s="47"/>
      <c r="IE592" s="47"/>
      <c r="IF592" s="47"/>
      <c r="IG592" s="47"/>
      <c r="IH592" s="47"/>
      <c r="II592" s="47"/>
      <c r="IJ592" s="47"/>
      <c r="IK592" s="47"/>
      <c r="IL592" s="47"/>
      <c r="IM592" s="47"/>
      <c r="IN592" s="47"/>
      <c r="IO592" s="47"/>
      <c r="IP592" s="47"/>
      <c r="IQ592" s="47"/>
      <c r="IR592" s="47"/>
      <c r="IS592" s="47"/>
      <c r="IT592" s="47"/>
      <c r="IU592" s="47"/>
      <c r="IV592" s="47"/>
      <c r="IW592" s="47"/>
      <c r="IX592" s="47"/>
      <c r="IY592" s="47"/>
      <c r="IZ592" s="47"/>
      <c r="JA592" s="47"/>
      <c r="JB592" s="47"/>
      <c r="JC592" s="47"/>
      <c r="JD592" s="47"/>
      <c r="JE592" s="47"/>
      <c r="JF592" s="47"/>
      <c r="JG592" s="47"/>
      <c r="JH592" s="47"/>
      <c r="JI592" s="47"/>
      <c r="JJ592" s="47"/>
      <c r="JK592" s="47"/>
      <c r="JL592" s="47"/>
      <c r="JM592" s="47"/>
      <c r="JN592" s="47"/>
      <c r="JO592" s="47"/>
      <c r="JP592" s="47"/>
      <c r="JQ592" s="47"/>
      <c r="JR592" s="47"/>
      <c r="JS592" s="47"/>
      <c r="JT592" s="47"/>
      <c r="JU592" s="47"/>
      <c r="JV592" s="47"/>
      <c r="JW592" s="47"/>
      <c r="JX592" s="47"/>
      <c r="JY592" s="47"/>
      <c r="JZ592" s="47"/>
      <c r="KA592" s="47"/>
      <c r="KB592" s="47"/>
      <c r="KC592" s="47"/>
      <c r="KD592" s="47"/>
      <c r="KE592" s="47"/>
      <c r="KF592" s="47"/>
      <c r="KG592" s="47"/>
      <c r="KH592" s="47"/>
      <c r="KI592" s="47"/>
      <c r="KJ592" s="47"/>
      <c r="KK592" s="47"/>
      <c r="KL592" s="47"/>
      <c r="KM592" s="47"/>
      <c r="KN592" s="47"/>
      <c r="KO592" s="47"/>
      <c r="KP592" s="47"/>
      <c r="KQ592" s="47"/>
      <c r="KR592" s="47"/>
      <c r="KS592" s="47"/>
      <c r="KT592" s="47"/>
      <c r="KU592" s="47"/>
      <c r="KV592" s="47"/>
      <c r="KW592" s="47"/>
      <c r="KX592" s="47"/>
      <c r="KY592" s="47"/>
      <c r="KZ592" s="47"/>
      <c r="LA592" s="47"/>
      <c r="LB592" s="47"/>
      <c r="LC592" s="47"/>
      <c r="LD592" s="47"/>
      <c r="LE592" s="47"/>
      <c r="LF592" s="47"/>
      <c r="LG592" s="47"/>
      <c r="LH592" s="47"/>
      <c r="LI592" s="47"/>
      <c r="LJ592" s="47"/>
      <c r="LK592" s="47"/>
      <c r="LL592" s="47"/>
      <c r="LM592" s="47"/>
      <c r="LN592" s="47"/>
      <c r="LO592" s="47"/>
      <c r="LP592" s="47"/>
      <c r="LQ592" s="47"/>
      <c r="LR592" s="47"/>
      <c r="LS592" s="47"/>
      <c r="LT592" s="47"/>
      <c r="LU592" s="47"/>
      <c r="LV592" s="47"/>
      <c r="LW592" s="47"/>
      <c r="LX592" s="47"/>
      <c r="LY592" s="47"/>
      <c r="LZ592" s="47"/>
      <c r="MA592" s="47"/>
      <c r="MB592" s="47"/>
      <c r="MC592" s="47"/>
      <c r="MD592" s="47"/>
      <c r="ME592" s="47"/>
      <c r="MF592" s="47"/>
      <c r="MG592" s="47"/>
      <c r="MH592" s="47"/>
      <c r="MI592" s="47"/>
      <c r="MJ592" s="47"/>
      <c r="MK592" s="47"/>
      <c r="ML592" s="47"/>
      <c r="MM592" s="47"/>
      <c r="MN592" s="47"/>
      <c r="MO592" s="47"/>
      <c r="MP592" s="47"/>
      <c r="MQ592" s="47"/>
      <c r="MR592" s="47"/>
      <c r="MS592" s="47"/>
      <c r="MT592" s="47"/>
      <c r="MU592" s="47"/>
      <c r="MV592" s="47"/>
      <c r="MW592" s="47"/>
      <c r="MX592" s="47"/>
      <c r="MY592" s="47"/>
      <c r="MZ592" s="47"/>
      <c r="NA592" s="47"/>
      <c r="NB592" s="47"/>
      <c r="NC592" s="47"/>
      <c r="ND592" s="47"/>
      <c r="NE592" s="47"/>
      <c r="NF592" s="47"/>
      <c r="NG592" s="47"/>
      <c r="NH592" s="47"/>
      <c r="NI592" s="47"/>
      <c r="NJ592" s="47"/>
      <c r="NK592" s="47"/>
      <c r="NL592" s="47"/>
      <c r="NM592" s="47"/>
      <c r="NN592" s="47"/>
      <c r="NO592" s="47"/>
      <c r="NP592" s="47"/>
      <c r="NQ592" s="47"/>
      <c r="NR592" s="47"/>
      <c r="NS592" s="47"/>
      <c r="NT592" s="47"/>
      <c r="NU592" s="47"/>
      <c r="NV592" s="47"/>
      <c r="NW592" s="47"/>
      <c r="NX592" s="47"/>
      <c r="NY592" s="47"/>
      <c r="NZ592" s="47"/>
      <c r="OA592" s="47"/>
      <c r="OB592" s="47"/>
      <c r="OC592" s="47"/>
      <c r="OD592" s="47"/>
      <c r="OE592" s="47"/>
      <c r="OF592" s="47"/>
      <c r="OG592" s="47"/>
      <c r="OH592" s="47"/>
      <c r="OI592" s="47"/>
      <c r="OJ592" s="47"/>
      <c r="OK592" s="47"/>
      <c r="OL592" s="47"/>
      <c r="OM592" s="47"/>
      <c r="ON592" s="47"/>
      <c r="OO592" s="47"/>
      <c r="OP592" s="47"/>
      <c r="OQ592" s="47"/>
      <c r="OR592" s="47"/>
      <c r="OS592" s="47"/>
      <c r="OT592" s="47"/>
      <c r="OU592" s="47"/>
      <c r="OV592" s="47"/>
      <c r="OW592" s="47"/>
      <c r="OX592" s="47"/>
      <c r="OY592" s="47"/>
      <c r="OZ592" s="47"/>
      <c r="PA592" s="47"/>
      <c r="PB592" s="47"/>
      <c r="PC592" s="47"/>
      <c r="PD592" s="47"/>
      <c r="PE592" s="47"/>
      <c r="PF592" s="47"/>
      <c r="PG592" s="47"/>
      <c r="PH592" s="47"/>
      <c r="PI592" s="47"/>
      <c r="PJ592" s="47"/>
      <c r="PK592" s="47"/>
      <c r="PL592" s="47"/>
      <c r="PM592" s="47"/>
      <c r="PN592" s="47"/>
      <c r="PO592" s="47"/>
      <c r="PP592" s="47"/>
      <c r="PQ592" s="47"/>
      <c r="PR592" s="47"/>
      <c r="PS592" s="47"/>
      <c r="PT592" s="47"/>
      <c r="PU592" s="47"/>
      <c r="PV592" s="47"/>
      <c r="PW592" s="47"/>
      <c r="PX592" s="47"/>
      <c r="PY592" s="47"/>
      <c r="PZ592" s="47"/>
      <c r="QA592" s="47"/>
      <c r="QB592" s="47"/>
      <c r="QC592" s="47"/>
      <c r="QD592" s="47"/>
      <c r="QE592" s="47"/>
      <c r="QF592" s="47"/>
      <c r="QG592" s="47"/>
      <c r="QH592" s="47"/>
      <c r="QI592" s="47"/>
      <c r="QJ592" s="47"/>
      <c r="QK592" s="47"/>
      <c r="QL592" s="47"/>
      <c r="QM592" s="47"/>
      <c r="QN592" s="47"/>
      <c r="QO592" s="47"/>
      <c r="QP592" s="47"/>
      <c r="QQ592" s="47"/>
      <c r="QR592" s="47"/>
      <c r="QS592" s="47"/>
      <c r="QT592" s="47"/>
      <c r="QU592" s="47"/>
      <c r="QV592" s="47"/>
      <c r="QW592" s="47"/>
      <c r="QX592" s="47"/>
      <c r="QY592" s="47"/>
      <c r="QZ592" s="47"/>
      <c r="RA592" s="47"/>
      <c r="RB592" s="47"/>
      <c r="RC592" s="47"/>
      <c r="RD592" s="47"/>
      <c r="RE592" s="47"/>
      <c r="RF592" s="47"/>
      <c r="RG592" s="47"/>
      <c r="RH592" s="47"/>
      <c r="RI592" s="47"/>
      <c r="RJ592" s="47"/>
      <c r="RK592" s="47"/>
      <c r="RL592" s="47"/>
      <c r="RM592" s="47"/>
      <c r="RN592" s="47"/>
      <c r="RO592" s="47"/>
      <c r="RP592" s="47"/>
      <c r="RQ592" s="47"/>
      <c r="RR592" s="47"/>
      <c r="RS592" s="47"/>
      <c r="RT592" s="47"/>
      <c r="RU592" s="47"/>
      <c r="RV592" s="47"/>
      <c r="RW592" s="47"/>
      <c r="RX592" s="47"/>
      <c r="RY592" s="47"/>
      <c r="RZ592" s="47"/>
      <c r="SA592" s="47"/>
      <c r="SB592" s="47"/>
      <c r="SC592" s="47"/>
      <c r="SD592" s="47"/>
      <c r="SE592" s="47"/>
      <c r="SF592" s="47"/>
      <c r="SG592" s="47"/>
      <c r="SH592" s="47"/>
      <c r="SI592" s="47"/>
      <c r="SJ592" s="47"/>
      <c r="SK592" s="47"/>
      <c r="SL592" s="47"/>
      <c r="SM592" s="47"/>
      <c r="SN592" s="47"/>
      <c r="SO592" s="47"/>
      <c r="SP592" s="47"/>
      <c r="SQ592" s="47"/>
      <c r="SR592" s="47"/>
      <c r="SS592" s="47"/>
      <c r="ST592" s="47"/>
      <c r="SU592" s="47"/>
      <c r="SV592" s="47"/>
      <c r="SW592" s="47"/>
      <c r="SX592" s="47"/>
      <c r="SY592" s="47"/>
      <c r="SZ592" s="47"/>
      <c r="TA592" s="47"/>
      <c r="TB592" s="47"/>
      <c r="TC592" s="47"/>
      <c r="TD592" s="47"/>
      <c r="TE592" s="47"/>
      <c r="TF592" s="47"/>
      <c r="TG592" s="47"/>
      <c r="TH592" s="47"/>
      <c r="TI592" s="47"/>
      <c r="TJ592" s="47"/>
      <c r="TK592" s="47"/>
      <c r="TL592" s="47"/>
      <c r="TM592" s="47"/>
      <c r="TN592" s="47"/>
      <c r="TO592" s="47"/>
      <c r="TP592" s="47"/>
      <c r="TQ592" s="47"/>
      <c r="TR592" s="47"/>
      <c r="TS592" s="47"/>
      <c r="TT592" s="47"/>
      <c r="TU592" s="47"/>
      <c r="TV592" s="47"/>
      <c r="TW592" s="47"/>
      <c r="TX592" s="47"/>
      <c r="TY592" s="47"/>
      <c r="TZ592" s="47"/>
      <c r="UA592" s="47"/>
      <c r="UB592" s="47"/>
      <c r="UC592" s="47"/>
      <c r="UD592" s="47"/>
      <c r="UE592" s="47"/>
      <c r="UF592" s="47"/>
      <c r="UG592" s="47"/>
      <c r="UH592" s="47"/>
      <c r="UI592" s="47"/>
      <c r="UJ592" s="47"/>
      <c r="UK592" s="47"/>
      <c r="UL592" s="47"/>
      <c r="UM592" s="47"/>
      <c r="UN592" s="47"/>
      <c r="UO592" s="47"/>
      <c r="UP592" s="47"/>
      <c r="UQ592" s="47"/>
      <c r="UR592" s="47"/>
      <c r="US592" s="47"/>
      <c r="UT592" s="47"/>
      <c r="UU592" s="47"/>
      <c r="UV592" s="47"/>
      <c r="UW592" s="47"/>
      <c r="UX592" s="47"/>
      <c r="UY592" s="47"/>
      <c r="UZ592" s="47"/>
      <c r="VA592" s="47"/>
      <c r="VB592" s="47"/>
      <c r="VC592" s="47"/>
      <c r="VD592" s="47"/>
      <c r="VE592" s="47"/>
      <c r="VF592" s="47"/>
      <c r="VG592" s="47"/>
      <c r="VH592" s="47"/>
      <c r="VI592" s="47"/>
      <c r="VJ592" s="47"/>
      <c r="VK592" s="47"/>
      <c r="VL592" s="47"/>
      <c r="VM592" s="47"/>
      <c r="VN592" s="47"/>
      <c r="VO592" s="47"/>
      <c r="VP592" s="47"/>
      <c r="VQ592" s="47"/>
      <c r="VR592" s="47"/>
      <c r="VS592" s="47"/>
      <c r="VT592" s="47"/>
      <c r="VU592" s="47"/>
      <c r="VV592" s="47"/>
      <c r="VW592" s="47"/>
      <c r="VX592" s="47"/>
      <c r="VY592" s="47"/>
      <c r="VZ592" s="47"/>
      <c r="WA592" s="47"/>
      <c r="WB592" s="47"/>
      <c r="WC592" s="47"/>
      <c r="WD592" s="47"/>
      <c r="WE592" s="47"/>
      <c r="WF592" s="47"/>
      <c r="WG592" s="47"/>
      <c r="WH592" s="47"/>
      <c r="WI592" s="47"/>
      <c r="WJ592" s="47"/>
      <c r="WK592" s="47"/>
      <c r="WL592" s="47"/>
      <c r="WM592" s="47"/>
      <c r="WN592" s="47"/>
      <c r="WO592" s="47"/>
      <c r="WP592" s="47"/>
      <c r="WQ592" s="47"/>
      <c r="WR592" s="47"/>
      <c r="WS592" s="47"/>
      <c r="WT592" s="47"/>
      <c r="WU592" s="47"/>
      <c r="WV592" s="47"/>
      <c r="WW592" s="47"/>
      <c r="WX592" s="47"/>
      <c r="WY592" s="47"/>
      <c r="WZ592" s="47"/>
      <c r="XA592" s="47"/>
      <c r="XB592" s="47"/>
      <c r="XC592" s="47"/>
      <c r="XD592" s="47"/>
      <c r="XE592" s="47"/>
      <c r="XF592" s="47"/>
      <c r="XG592" s="47"/>
      <c r="XH592" s="47"/>
      <c r="XI592" s="47"/>
      <c r="XJ592" s="47"/>
      <c r="XK592" s="47"/>
      <c r="XL592" s="47"/>
      <c r="XM592" s="47"/>
      <c r="XN592" s="47"/>
      <c r="XO592" s="47"/>
      <c r="XP592" s="47"/>
      <c r="XQ592" s="47"/>
      <c r="XR592" s="47"/>
      <c r="XS592" s="47"/>
      <c r="XT592" s="47"/>
      <c r="XU592" s="47"/>
      <c r="XV592" s="47"/>
      <c r="XW592" s="47"/>
      <c r="XX592" s="47"/>
      <c r="XY592" s="47"/>
      <c r="XZ592" s="47"/>
      <c r="YA592" s="47"/>
      <c r="YB592" s="47"/>
      <c r="YC592" s="47"/>
      <c r="YD592" s="47"/>
      <c r="YE592" s="47"/>
      <c r="YF592" s="47"/>
      <c r="YG592" s="47"/>
      <c r="YH592" s="47"/>
      <c r="YI592" s="47"/>
      <c r="YJ592" s="47"/>
      <c r="YK592" s="47"/>
      <c r="YL592" s="47"/>
      <c r="YM592" s="47"/>
      <c r="YN592" s="47"/>
      <c r="YO592" s="47"/>
      <c r="YP592" s="47"/>
      <c r="YQ592" s="47"/>
      <c r="YR592" s="47"/>
      <c r="YS592" s="47"/>
      <c r="YT592" s="47"/>
      <c r="YU592" s="47"/>
      <c r="YV592" s="47"/>
      <c r="YW592" s="47"/>
      <c r="YX592" s="47"/>
      <c r="YY592" s="47"/>
      <c r="YZ592" s="47"/>
      <c r="ZA592" s="47"/>
      <c r="ZB592" s="47"/>
      <c r="ZC592" s="47"/>
      <c r="ZD592" s="47"/>
      <c r="ZE592" s="47"/>
      <c r="ZF592" s="47"/>
      <c r="ZG592" s="47"/>
      <c r="ZH592" s="47"/>
      <c r="ZI592" s="47"/>
      <c r="ZJ592" s="47"/>
      <c r="ZK592" s="47"/>
      <c r="ZL592" s="47"/>
      <c r="ZM592" s="47"/>
      <c r="ZN592" s="47"/>
      <c r="ZO592" s="47"/>
      <c r="ZP592" s="47"/>
      <c r="ZQ592" s="47"/>
      <c r="ZR592" s="47"/>
      <c r="ZS592" s="47"/>
      <c r="ZT592" s="47"/>
      <c r="ZU592" s="47"/>
      <c r="ZV592" s="47"/>
      <c r="ZW592" s="47"/>
      <c r="ZX592" s="47"/>
      <c r="ZY592" s="47"/>
      <c r="ZZ592" s="47"/>
      <c r="AAA592" s="47"/>
      <c r="AAB592" s="47"/>
      <c r="AAC592" s="47"/>
      <c r="AAD592" s="47"/>
      <c r="AAE592" s="47"/>
      <c r="AAF592" s="47"/>
      <c r="AAG592" s="47"/>
      <c r="AAH592" s="47"/>
      <c r="AAI592" s="47"/>
      <c r="AAJ592" s="47"/>
      <c r="AAK592" s="47"/>
      <c r="AAL592" s="47"/>
      <c r="AAM592" s="47"/>
      <c r="AAN592" s="47"/>
      <c r="AAO592" s="47"/>
      <c r="AAP592" s="47"/>
      <c r="AAQ592" s="47"/>
      <c r="AAR592" s="47"/>
      <c r="AAS592" s="47"/>
      <c r="AAT592" s="47"/>
      <c r="AAU592" s="47"/>
      <c r="AAV592" s="47"/>
      <c r="AAW592" s="47"/>
      <c r="AAX592" s="47"/>
      <c r="AAY592" s="47"/>
      <c r="AAZ592" s="47"/>
      <c r="ABA592" s="47"/>
      <c r="ABB592" s="47"/>
      <c r="ABC592" s="47"/>
      <c r="ABD592" s="47"/>
      <c r="ABE592" s="47"/>
      <c r="ABF592" s="47"/>
      <c r="ABG592" s="47"/>
      <c r="ABH592" s="47"/>
      <c r="ABI592" s="47"/>
      <c r="ABJ592" s="47"/>
      <c r="ABK592" s="47"/>
      <c r="ABL592" s="47"/>
      <c r="ABM592" s="47"/>
      <c r="ABN592" s="47"/>
      <c r="ABO592" s="47"/>
      <c r="ABP592" s="47"/>
      <c r="ABQ592" s="47"/>
      <c r="ABR592" s="47"/>
      <c r="ABS592" s="47"/>
      <c r="ABT592" s="47"/>
      <c r="ABU592" s="47"/>
      <c r="ABV592" s="47"/>
      <c r="ABW592" s="47"/>
      <c r="ABX592" s="47"/>
      <c r="ABY592" s="47"/>
      <c r="ABZ592" s="47"/>
      <c r="ACA592" s="47"/>
      <c r="ACB592" s="47"/>
      <c r="ACC592" s="47"/>
      <c r="ACD592" s="47"/>
      <c r="ACE592" s="47"/>
      <c r="ACF592" s="47"/>
      <c r="ACG592" s="47"/>
      <c r="ACH592" s="47"/>
      <c r="ACI592" s="47"/>
      <c r="ACJ592" s="47"/>
      <c r="ACK592" s="47"/>
      <c r="ACL592" s="47"/>
      <c r="ACM592" s="47"/>
      <c r="ACN592" s="47"/>
      <c r="ACO592" s="47"/>
      <c r="ACP592" s="47"/>
      <c r="ACQ592" s="47"/>
      <c r="ACR592" s="47"/>
      <c r="ACS592" s="47"/>
      <c r="ACT592" s="47"/>
      <c r="ACU592" s="47"/>
      <c r="ACV592" s="47"/>
      <c r="ACW592" s="47"/>
      <c r="ACX592" s="47"/>
      <c r="ACY592" s="47"/>
      <c r="ACZ592" s="47"/>
      <c r="ADA592" s="47"/>
      <c r="ADB592" s="47"/>
      <c r="ADC592" s="47"/>
      <c r="ADD592" s="47"/>
      <c r="ADE592" s="47"/>
      <c r="ADF592" s="47"/>
      <c r="ADG592" s="47"/>
      <c r="ADH592" s="47"/>
      <c r="ADI592" s="47"/>
      <c r="ADJ592" s="47"/>
      <c r="ADK592" s="47"/>
      <c r="ADL592" s="47"/>
      <c r="ADM592" s="47"/>
      <c r="ADN592" s="47"/>
      <c r="ADO592" s="47"/>
      <c r="ADP592" s="47"/>
    </row>
    <row r="593" spans="3:796" x14ac:dyDescent="0.4">
      <c r="C593" s="66"/>
      <c r="D593" s="43">
        <f>(1/$D$5)*学習!U67</f>
        <v>0</v>
      </c>
      <c r="I593" s="67">
        <v>582</v>
      </c>
      <c r="J593" s="45">
        <v>-8.275037425143579E-3</v>
      </c>
      <c r="K593" s="45">
        <v>-6.2009857242830708E-2</v>
      </c>
      <c r="L593" s="45">
        <v>9.5604563733769465E-2</v>
      </c>
      <c r="M593" s="45">
        <v>0.15421792910112414</v>
      </c>
      <c r="N593" s="45">
        <v>-0.1318081376313035</v>
      </c>
      <c r="O593" s="45">
        <v>0.16723474304909799</v>
      </c>
      <c r="P593" s="45">
        <v>0.11131275438722697</v>
      </c>
      <c r="Q593" s="45">
        <v>4.7597721485781321E-2</v>
      </c>
      <c r="R593" s="45">
        <v>-4.0843478081497549E-3</v>
      </c>
      <c r="S593" s="45">
        <v>4.6915399614070721E-2</v>
      </c>
      <c r="T593" s="45">
        <v>-5.3791117020815057E-2</v>
      </c>
      <c r="U593" s="45">
        <v>0.17466777431202909</v>
      </c>
      <c r="V593" s="45">
        <v>-8.1465225192753985E-3</v>
      </c>
      <c r="W593" s="45">
        <v>-1.4582987480367909E-2</v>
      </c>
      <c r="X593" s="45">
        <v>-1.4379036692009295E-2</v>
      </c>
      <c r="Y593" s="45">
        <v>-3.8995231302565173E-2</v>
      </c>
      <c r="Z593" s="45">
        <v>-4.6734025394801412E-2</v>
      </c>
      <c r="AA593" s="45">
        <v>-0.10047202064256694</v>
      </c>
      <c r="AB593" s="45">
        <v>1.3765240798988531E-2</v>
      </c>
      <c r="AC593" s="45">
        <v>-4.0479921861607482E-2</v>
      </c>
      <c r="AD593" s="45">
        <v>7.1870335547987172E-3</v>
      </c>
      <c r="AE593" s="45">
        <v>-0.12123567341010104</v>
      </c>
      <c r="AF593" s="45">
        <v>1.5071426506178822E-2</v>
      </c>
      <c r="AG593" s="45">
        <v>0.1505112727455814</v>
      </c>
      <c r="AH593" s="45">
        <v>0.10682336791719269</v>
      </c>
      <c r="AI593" s="45">
        <v>8.5647853736000382E-3</v>
      </c>
      <c r="AJ593" s="45">
        <v>4.8533390751395395E-3</v>
      </c>
      <c r="AK593" s="45">
        <v>9.0391404001615314E-2</v>
      </c>
      <c r="AL593" s="45">
        <v>-5.9714427199226212E-2</v>
      </c>
      <c r="AM593" s="45">
        <v>-0.19206441669454047</v>
      </c>
      <c r="AN593" s="45">
        <v>-1.7317005864710813E-2</v>
      </c>
      <c r="AO593" s="45">
        <v>3.3226221839768894E-2</v>
      </c>
      <c r="AP593" s="45">
        <v>8.9617221519575949E-2</v>
      </c>
      <c r="AQ593" s="45">
        <v>-0.14534625870053092</v>
      </c>
      <c r="AR593" s="45">
        <v>-3.910858645280741E-2</v>
      </c>
      <c r="AS593" s="45">
        <v>0.20220218428239681</v>
      </c>
      <c r="AT593" s="45">
        <v>-0.20586828479229677</v>
      </c>
      <c r="AU593" s="45">
        <v>1.1616827995640922E-2</v>
      </c>
      <c r="AV593" s="45">
        <v>-0.16110892838479018</v>
      </c>
      <c r="AW593" s="45">
        <v>5.6804987739343643E-2</v>
      </c>
      <c r="AX593" s="45">
        <v>-6.2361802472495252E-2</v>
      </c>
      <c r="AY593" s="45">
        <v>-0.15478609765415949</v>
      </c>
      <c r="AZ593" s="45">
        <v>3.608534636089987E-2</v>
      </c>
      <c r="BA593" s="45">
        <v>4.3030043877152133E-2</v>
      </c>
      <c r="BB593" s="45">
        <v>0.16344225725913147</v>
      </c>
      <c r="BC593" s="45">
        <v>0.15826737008335215</v>
      </c>
      <c r="BD593" s="45">
        <v>-4.6071066288858022E-2</v>
      </c>
      <c r="BE593" s="45">
        <v>-4.7403000391379152E-2</v>
      </c>
      <c r="BF593" s="45">
        <v>-7.6629014887241928E-2</v>
      </c>
      <c r="BG593" s="45">
        <v>9.1359984086141349E-2</v>
      </c>
      <c r="BH593" s="45">
        <v>-9.5518804477881622E-2</v>
      </c>
      <c r="BI593" s="45">
        <v>-7.8624464660832963E-2</v>
      </c>
      <c r="BJ593" s="45">
        <v>0.11350450766603842</v>
      </c>
      <c r="BK593" s="45">
        <v>-0.15401287549905307</v>
      </c>
      <c r="BL593" s="45">
        <v>3.5584418784320553E-3</v>
      </c>
      <c r="BM593" s="45">
        <v>-8.8968208685889939E-3</v>
      </c>
      <c r="BN593" s="45">
        <v>0.1849926239228005</v>
      </c>
      <c r="BO593" s="45">
        <v>1.0681241506936532E-2</v>
      </c>
      <c r="BP593" s="45">
        <v>-0.1942137795370171</v>
      </c>
      <c r="BQ593" s="45">
        <v>6.0217521251990428E-4</v>
      </c>
      <c r="BR593" s="45">
        <v>5.4586276220432467E-2</v>
      </c>
      <c r="BS593" s="45">
        <v>-9.4572564772708423E-2</v>
      </c>
      <c r="BT593" s="45">
        <v>8.1507498147318808E-2</v>
      </c>
      <c r="BU593" s="45">
        <v>3.6740604841810466E-3</v>
      </c>
      <c r="BV593" s="45">
        <v>4.479415210219187E-2</v>
      </c>
      <c r="BW593" s="45">
        <v>-1.4312630184639666E-2</v>
      </c>
      <c r="BX593" s="45">
        <v>-0.12103175271124754</v>
      </c>
      <c r="BY593" s="45">
        <v>-5.3093925831009699E-2</v>
      </c>
      <c r="BZ593" s="45">
        <v>-3.4258585307372989E-2</v>
      </c>
      <c r="CA593" s="45">
        <v>8.1933117781826537E-3</v>
      </c>
      <c r="CB593" s="45">
        <v>0.11526704043304954</v>
      </c>
      <c r="CC593" s="45">
        <v>-4.0789966771824733E-2</v>
      </c>
      <c r="CD593" s="45">
        <v>-2.4706958515636757E-3</v>
      </c>
      <c r="CE593" s="45">
        <v>-3.7585894670145101E-2</v>
      </c>
      <c r="CF593" s="45">
        <v>-0.18937109000782701</v>
      </c>
      <c r="CG593" s="45">
        <v>4.5108361236619619E-2</v>
      </c>
      <c r="CH593" s="45">
        <v>-4.380555115360011E-2</v>
      </c>
      <c r="CI593" s="45">
        <v>7.589772836779099E-2</v>
      </c>
      <c r="CJ593" s="45">
        <v>0.16764461035297279</v>
      </c>
      <c r="CK593" s="45">
        <v>-7.183160287231044E-2</v>
      </c>
      <c r="CL593" s="45">
        <v>0.1014762509031357</v>
      </c>
      <c r="CM593" s="45">
        <v>-0.13077964743129483</v>
      </c>
      <c r="CN593" s="45">
        <v>0.2043267627259221</v>
      </c>
      <c r="CO593" s="45">
        <v>2.7698995178373931E-2</v>
      </c>
      <c r="CP593" s="45">
        <v>-3.8322717180821975E-2</v>
      </c>
      <c r="CQ593" s="45">
        <v>-1.4705707653688721E-2</v>
      </c>
      <c r="CR593" s="45">
        <v>0.11904771521262872</v>
      </c>
      <c r="CS593" s="45">
        <v>-0.18241123722781044</v>
      </c>
      <c r="CT593" s="45">
        <v>6.1530721310881074E-2</v>
      </c>
      <c r="CU593" s="45">
        <v>-2.0658273228349466E-2</v>
      </c>
      <c r="CV593" s="45">
        <v>-0.12951546140556974</v>
      </c>
      <c r="CW593" s="45">
        <v>-5.9545957175455286E-2</v>
      </c>
      <c r="CX593" s="45">
        <v>0.1728556826354439</v>
      </c>
      <c r="CY593" s="45">
        <v>-0.12464764783097435</v>
      </c>
      <c r="CZ593" s="45">
        <v>6.4357857051137585E-2</v>
      </c>
      <c r="DA593" s="45">
        <v>-0.20770256125825518</v>
      </c>
      <c r="DB593" s="45">
        <v>-8.6495710778755577E-2</v>
      </c>
      <c r="DC593" s="45">
        <v>-0.14167810587884175</v>
      </c>
      <c r="DD593" s="45">
        <v>0.12641929489273473</v>
      </c>
      <c r="DE593" s="45">
        <v>-0.1204141835787728</v>
      </c>
      <c r="DF593" s="47"/>
      <c r="DG593" s="47"/>
      <c r="DH593" s="47"/>
      <c r="DI593" s="47"/>
      <c r="DJ593" s="47"/>
      <c r="DK593" s="47"/>
      <c r="DL593" s="47"/>
      <c r="DM593" s="47"/>
      <c r="DN593" s="47"/>
      <c r="DO593" s="47"/>
      <c r="DP593" s="47"/>
      <c r="DQ593" s="47"/>
      <c r="DR593" s="47"/>
      <c r="DS593" s="47"/>
      <c r="DT593" s="47"/>
      <c r="DU593" s="47"/>
      <c r="DV593" s="47"/>
      <c r="DW593" s="47"/>
      <c r="DX593" s="47"/>
      <c r="DY593" s="47"/>
      <c r="DZ593" s="47"/>
      <c r="EA593" s="47"/>
      <c r="EB593" s="47"/>
      <c r="EC593" s="47"/>
      <c r="ED593" s="47"/>
      <c r="EE593" s="47"/>
      <c r="EF593" s="47"/>
      <c r="EG593" s="47"/>
      <c r="EH593" s="47"/>
      <c r="EI593" s="47"/>
      <c r="EJ593" s="47"/>
      <c r="EK593" s="47"/>
      <c r="EL593" s="47"/>
      <c r="EM593" s="47"/>
      <c r="EN593" s="47"/>
      <c r="EO593" s="47"/>
      <c r="EP593" s="47"/>
      <c r="EQ593" s="47"/>
      <c r="ER593" s="47"/>
      <c r="ES593" s="47"/>
      <c r="ET593" s="47"/>
      <c r="EU593" s="47"/>
      <c r="EV593" s="47"/>
      <c r="EW593" s="47"/>
      <c r="EX593" s="47"/>
      <c r="EY593" s="47"/>
      <c r="EZ593" s="47"/>
      <c r="FA593" s="47"/>
      <c r="FB593" s="47"/>
      <c r="FC593" s="47"/>
      <c r="FD593" s="47"/>
      <c r="FE593" s="47"/>
      <c r="FF593" s="47"/>
      <c r="FG593" s="47"/>
      <c r="FH593" s="47"/>
      <c r="FI593" s="47"/>
      <c r="FJ593" s="47"/>
      <c r="FK593" s="47"/>
      <c r="FL593" s="47"/>
      <c r="FM593" s="47"/>
      <c r="FN593" s="47"/>
      <c r="FO593" s="47"/>
      <c r="FP593" s="47"/>
      <c r="FQ593" s="47"/>
      <c r="FR593" s="47"/>
      <c r="FS593" s="47"/>
      <c r="FT593" s="47"/>
      <c r="FU593" s="47"/>
      <c r="FV593" s="47"/>
      <c r="FW593" s="47"/>
      <c r="FX593" s="47"/>
      <c r="FY593" s="47"/>
      <c r="FZ593" s="47"/>
      <c r="GA593" s="47"/>
      <c r="GB593" s="47"/>
      <c r="GC593" s="47"/>
      <c r="GD593" s="47"/>
      <c r="GE593" s="47"/>
      <c r="GF593" s="47"/>
      <c r="GG593" s="47"/>
      <c r="GH593" s="47"/>
      <c r="GI593" s="47"/>
      <c r="GJ593" s="47"/>
      <c r="GK593" s="47"/>
      <c r="GL593" s="47"/>
      <c r="GM593" s="47"/>
      <c r="GN593" s="47"/>
      <c r="GO593" s="47"/>
      <c r="GP593" s="47"/>
      <c r="GQ593" s="47"/>
      <c r="GR593" s="47"/>
      <c r="GS593" s="47"/>
      <c r="GT593" s="47"/>
      <c r="GU593" s="47"/>
      <c r="GV593" s="47"/>
      <c r="GW593" s="47"/>
      <c r="GX593" s="47"/>
      <c r="GY593" s="47"/>
      <c r="GZ593" s="47"/>
      <c r="HA593" s="47"/>
      <c r="HB593" s="47"/>
      <c r="HC593" s="47"/>
      <c r="HD593" s="47"/>
      <c r="HE593" s="47"/>
      <c r="HF593" s="47"/>
      <c r="HG593" s="47"/>
      <c r="HH593" s="47"/>
      <c r="HI593" s="47"/>
      <c r="HJ593" s="47"/>
      <c r="HK593" s="47"/>
      <c r="HL593" s="47"/>
      <c r="HM593" s="47"/>
      <c r="HN593" s="47"/>
      <c r="HO593" s="47"/>
      <c r="HP593" s="47"/>
      <c r="HQ593" s="47"/>
      <c r="HR593" s="47"/>
      <c r="HS593" s="47"/>
      <c r="HT593" s="47"/>
      <c r="HU593" s="47"/>
      <c r="HV593" s="47"/>
      <c r="HW593" s="47"/>
      <c r="HX593" s="47"/>
      <c r="HY593" s="47"/>
      <c r="HZ593" s="47"/>
      <c r="IA593" s="47"/>
      <c r="IB593" s="47"/>
      <c r="IC593" s="47"/>
      <c r="ID593" s="47"/>
      <c r="IE593" s="47"/>
      <c r="IF593" s="47"/>
      <c r="IG593" s="47"/>
      <c r="IH593" s="47"/>
      <c r="II593" s="47"/>
      <c r="IJ593" s="47"/>
      <c r="IK593" s="47"/>
      <c r="IL593" s="47"/>
      <c r="IM593" s="47"/>
      <c r="IN593" s="47"/>
      <c r="IO593" s="47"/>
      <c r="IP593" s="47"/>
      <c r="IQ593" s="47"/>
      <c r="IR593" s="47"/>
      <c r="IS593" s="47"/>
      <c r="IT593" s="47"/>
      <c r="IU593" s="47"/>
      <c r="IV593" s="47"/>
      <c r="IW593" s="47"/>
      <c r="IX593" s="47"/>
      <c r="IY593" s="47"/>
      <c r="IZ593" s="47"/>
      <c r="JA593" s="47"/>
      <c r="JB593" s="47"/>
      <c r="JC593" s="47"/>
      <c r="JD593" s="47"/>
      <c r="JE593" s="47"/>
      <c r="JF593" s="47"/>
      <c r="JG593" s="47"/>
      <c r="JH593" s="47"/>
      <c r="JI593" s="47"/>
      <c r="JJ593" s="47"/>
      <c r="JK593" s="47"/>
      <c r="JL593" s="47"/>
      <c r="JM593" s="47"/>
      <c r="JN593" s="47"/>
      <c r="JO593" s="47"/>
      <c r="JP593" s="47"/>
      <c r="JQ593" s="47"/>
      <c r="JR593" s="47"/>
      <c r="JS593" s="47"/>
      <c r="JT593" s="47"/>
      <c r="JU593" s="47"/>
      <c r="JV593" s="47"/>
      <c r="JW593" s="47"/>
      <c r="JX593" s="47"/>
      <c r="JY593" s="47"/>
      <c r="JZ593" s="47"/>
      <c r="KA593" s="47"/>
      <c r="KB593" s="47"/>
      <c r="KC593" s="47"/>
      <c r="KD593" s="47"/>
      <c r="KE593" s="47"/>
      <c r="KF593" s="47"/>
      <c r="KG593" s="47"/>
      <c r="KH593" s="47"/>
      <c r="KI593" s="47"/>
      <c r="KJ593" s="47"/>
      <c r="KK593" s="47"/>
      <c r="KL593" s="47"/>
      <c r="KM593" s="47"/>
      <c r="KN593" s="47"/>
      <c r="KO593" s="47"/>
      <c r="KP593" s="47"/>
      <c r="KQ593" s="47"/>
      <c r="KR593" s="47"/>
      <c r="KS593" s="47"/>
      <c r="KT593" s="47"/>
      <c r="KU593" s="47"/>
      <c r="KV593" s="47"/>
      <c r="KW593" s="47"/>
      <c r="KX593" s="47"/>
      <c r="KY593" s="47"/>
      <c r="KZ593" s="47"/>
      <c r="LA593" s="47"/>
      <c r="LB593" s="47"/>
      <c r="LC593" s="47"/>
      <c r="LD593" s="47"/>
      <c r="LE593" s="47"/>
      <c r="LF593" s="47"/>
      <c r="LG593" s="47"/>
      <c r="LH593" s="47"/>
      <c r="LI593" s="47"/>
      <c r="LJ593" s="47"/>
      <c r="LK593" s="47"/>
      <c r="LL593" s="47"/>
      <c r="LM593" s="47"/>
      <c r="LN593" s="47"/>
      <c r="LO593" s="47"/>
      <c r="LP593" s="47"/>
      <c r="LQ593" s="47"/>
      <c r="LR593" s="47"/>
      <c r="LS593" s="47"/>
      <c r="LT593" s="47"/>
      <c r="LU593" s="47"/>
      <c r="LV593" s="47"/>
      <c r="LW593" s="47"/>
      <c r="LX593" s="47"/>
      <c r="LY593" s="47"/>
      <c r="LZ593" s="47"/>
      <c r="MA593" s="47"/>
      <c r="MB593" s="47"/>
      <c r="MC593" s="47"/>
      <c r="MD593" s="47"/>
      <c r="ME593" s="47"/>
      <c r="MF593" s="47"/>
      <c r="MG593" s="47"/>
      <c r="MH593" s="47"/>
      <c r="MI593" s="47"/>
      <c r="MJ593" s="47"/>
      <c r="MK593" s="47"/>
      <c r="ML593" s="47"/>
      <c r="MM593" s="47"/>
      <c r="MN593" s="47"/>
      <c r="MO593" s="47"/>
      <c r="MP593" s="47"/>
      <c r="MQ593" s="47"/>
      <c r="MR593" s="47"/>
      <c r="MS593" s="47"/>
      <c r="MT593" s="47"/>
      <c r="MU593" s="47"/>
      <c r="MV593" s="47"/>
      <c r="MW593" s="47"/>
      <c r="MX593" s="47"/>
      <c r="MY593" s="47"/>
      <c r="MZ593" s="47"/>
      <c r="NA593" s="47"/>
      <c r="NB593" s="47"/>
      <c r="NC593" s="47"/>
      <c r="ND593" s="47"/>
      <c r="NE593" s="47"/>
      <c r="NF593" s="47"/>
      <c r="NG593" s="47"/>
      <c r="NH593" s="47"/>
      <c r="NI593" s="47"/>
      <c r="NJ593" s="47"/>
      <c r="NK593" s="47"/>
      <c r="NL593" s="47"/>
      <c r="NM593" s="47"/>
      <c r="NN593" s="47"/>
      <c r="NO593" s="47"/>
      <c r="NP593" s="47"/>
      <c r="NQ593" s="47"/>
      <c r="NR593" s="47"/>
      <c r="NS593" s="47"/>
      <c r="NT593" s="47"/>
      <c r="NU593" s="47"/>
      <c r="NV593" s="47"/>
      <c r="NW593" s="47"/>
      <c r="NX593" s="47"/>
      <c r="NY593" s="47"/>
      <c r="NZ593" s="47"/>
      <c r="OA593" s="47"/>
      <c r="OB593" s="47"/>
      <c r="OC593" s="47"/>
      <c r="OD593" s="47"/>
      <c r="OE593" s="47"/>
      <c r="OF593" s="47"/>
      <c r="OG593" s="47"/>
      <c r="OH593" s="47"/>
      <c r="OI593" s="47"/>
      <c r="OJ593" s="47"/>
      <c r="OK593" s="47"/>
      <c r="OL593" s="47"/>
      <c r="OM593" s="47"/>
      <c r="ON593" s="47"/>
      <c r="OO593" s="47"/>
      <c r="OP593" s="47"/>
      <c r="OQ593" s="47"/>
      <c r="OR593" s="47"/>
      <c r="OS593" s="47"/>
      <c r="OT593" s="47"/>
      <c r="OU593" s="47"/>
      <c r="OV593" s="47"/>
      <c r="OW593" s="47"/>
      <c r="OX593" s="47"/>
      <c r="OY593" s="47"/>
      <c r="OZ593" s="47"/>
      <c r="PA593" s="47"/>
      <c r="PB593" s="47"/>
      <c r="PC593" s="47"/>
      <c r="PD593" s="47"/>
      <c r="PE593" s="47"/>
      <c r="PF593" s="47"/>
      <c r="PG593" s="47"/>
      <c r="PH593" s="47"/>
      <c r="PI593" s="47"/>
      <c r="PJ593" s="47"/>
      <c r="PK593" s="47"/>
      <c r="PL593" s="47"/>
      <c r="PM593" s="47"/>
      <c r="PN593" s="47"/>
      <c r="PO593" s="47"/>
      <c r="PP593" s="47"/>
      <c r="PQ593" s="47"/>
      <c r="PR593" s="47"/>
      <c r="PS593" s="47"/>
      <c r="PT593" s="47"/>
      <c r="PU593" s="47"/>
      <c r="PV593" s="47"/>
      <c r="PW593" s="47"/>
      <c r="PX593" s="47"/>
      <c r="PY593" s="47"/>
      <c r="PZ593" s="47"/>
      <c r="QA593" s="47"/>
      <c r="QB593" s="47"/>
      <c r="QC593" s="47"/>
      <c r="QD593" s="47"/>
      <c r="QE593" s="47"/>
      <c r="QF593" s="47"/>
      <c r="QG593" s="47"/>
      <c r="QH593" s="47"/>
      <c r="QI593" s="47"/>
      <c r="QJ593" s="47"/>
      <c r="QK593" s="47"/>
      <c r="QL593" s="47"/>
      <c r="QM593" s="47"/>
      <c r="QN593" s="47"/>
      <c r="QO593" s="47"/>
      <c r="QP593" s="47"/>
      <c r="QQ593" s="47"/>
      <c r="QR593" s="47"/>
      <c r="QS593" s="47"/>
      <c r="QT593" s="47"/>
      <c r="QU593" s="47"/>
      <c r="QV593" s="47"/>
      <c r="QW593" s="47"/>
      <c r="QX593" s="47"/>
      <c r="QY593" s="47"/>
      <c r="QZ593" s="47"/>
      <c r="RA593" s="47"/>
      <c r="RB593" s="47"/>
      <c r="RC593" s="47"/>
      <c r="RD593" s="47"/>
      <c r="RE593" s="47"/>
      <c r="RF593" s="47"/>
      <c r="RG593" s="47"/>
      <c r="RH593" s="47"/>
      <c r="RI593" s="47"/>
      <c r="RJ593" s="47"/>
      <c r="RK593" s="47"/>
      <c r="RL593" s="47"/>
      <c r="RM593" s="47"/>
      <c r="RN593" s="47"/>
      <c r="RO593" s="47"/>
      <c r="RP593" s="47"/>
      <c r="RQ593" s="47"/>
      <c r="RR593" s="47"/>
      <c r="RS593" s="47"/>
      <c r="RT593" s="47"/>
      <c r="RU593" s="47"/>
      <c r="RV593" s="47"/>
      <c r="RW593" s="47"/>
      <c r="RX593" s="47"/>
      <c r="RY593" s="47"/>
      <c r="RZ593" s="47"/>
      <c r="SA593" s="47"/>
      <c r="SB593" s="47"/>
      <c r="SC593" s="47"/>
      <c r="SD593" s="47"/>
      <c r="SE593" s="47"/>
      <c r="SF593" s="47"/>
      <c r="SG593" s="47"/>
      <c r="SH593" s="47"/>
      <c r="SI593" s="47"/>
      <c r="SJ593" s="47"/>
      <c r="SK593" s="47"/>
      <c r="SL593" s="47"/>
      <c r="SM593" s="47"/>
      <c r="SN593" s="47"/>
      <c r="SO593" s="47"/>
      <c r="SP593" s="47"/>
      <c r="SQ593" s="47"/>
      <c r="SR593" s="47"/>
      <c r="SS593" s="47"/>
      <c r="ST593" s="47"/>
      <c r="SU593" s="47"/>
      <c r="SV593" s="47"/>
      <c r="SW593" s="47"/>
      <c r="SX593" s="47"/>
      <c r="SY593" s="47"/>
      <c r="SZ593" s="47"/>
      <c r="TA593" s="47"/>
      <c r="TB593" s="47"/>
      <c r="TC593" s="47"/>
      <c r="TD593" s="47"/>
      <c r="TE593" s="47"/>
      <c r="TF593" s="47"/>
      <c r="TG593" s="47"/>
      <c r="TH593" s="47"/>
      <c r="TI593" s="47"/>
      <c r="TJ593" s="47"/>
      <c r="TK593" s="47"/>
      <c r="TL593" s="47"/>
      <c r="TM593" s="47"/>
      <c r="TN593" s="47"/>
      <c r="TO593" s="47"/>
      <c r="TP593" s="47"/>
      <c r="TQ593" s="47"/>
      <c r="TR593" s="47"/>
      <c r="TS593" s="47"/>
      <c r="TT593" s="47"/>
      <c r="TU593" s="47"/>
      <c r="TV593" s="47"/>
      <c r="TW593" s="47"/>
      <c r="TX593" s="47"/>
      <c r="TY593" s="47"/>
      <c r="TZ593" s="47"/>
      <c r="UA593" s="47"/>
      <c r="UB593" s="47"/>
      <c r="UC593" s="47"/>
      <c r="UD593" s="47"/>
      <c r="UE593" s="47"/>
      <c r="UF593" s="47"/>
      <c r="UG593" s="47"/>
      <c r="UH593" s="47"/>
      <c r="UI593" s="47"/>
      <c r="UJ593" s="47"/>
      <c r="UK593" s="47"/>
      <c r="UL593" s="47"/>
      <c r="UM593" s="47"/>
      <c r="UN593" s="47"/>
      <c r="UO593" s="47"/>
      <c r="UP593" s="47"/>
      <c r="UQ593" s="47"/>
      <c r="UR593" s="47"/>
      <c r="US593" s="47"/>
      <c r="UT593" s="47"/>
      <c r="UU593" s="47"/>
      <c r="UV593" s="47"/>
      <c r="UW593" s="47"/>
      <c r="UX593" s="47"/>
      <c r="UY593" s="47"/>
      <c r="UZ593" s="47"/>
      <c r="VA593" s="47"/>
      <c r="VB593" s="47"/>
      <c r="VC593" s="47"/>
      <c r="VD593" s="47"/>
      <c r="VE593" s="47"/>
      <c r="VF593" s="47"/>
      <c r="VG593" s="47"/>
      <c r="VH593" s="47"/>
      <c r="VI593" s="47"/>
      <c r="VJ593" s="47"/>
      <c r="VK593" s="47"/>
      <c r="VL593" s="47"/>
      <c r="VM593" s="47"/>
      <c r="VN593" s="47"/>
      <c r="VO593" s="47"/>
      <c r="VP593" s="47"/>
      <c r="VQ593" s="47"/>
      <c r="VR593" s="47"/>
      <c r="VS593" s="47"/>
      <c r="VT593" s="47"/>
      <c r="VU593" s="47"/>
      <c r="VV593" s="47"/>
      <c r="VW593" s="47"/>
      <c r="VX593" s="47"/>
      <c r="VY593" s="47"/>
      <c r="VZ593" s="47"/>
      <c r="WA593" s="47"/>
      <c r="WB593" s="47"/>
      <c r="WC593" s="47"/>
      <c r="WD593" s="47"/>
      <c r="WE593" s="47"/>
      <c r="WF593" s="47"/>
      <c r="WG593" s="47"/>
      <c r="WH593" s="47"/>
      <c r="WI593" s="47"/>
      <c r="WJ593" s="47"/>
      <c r="WK593" s="47"/>
      <c r="WL593" s="47"/>
      <c r="WM593" s="47"/>
      <c r="WN593" s="47"/>
      <c r="WO593" s="47"/>
      <c r="WP593" s="47"/>
      <c r="WQ593" s="47"/>
      <c r="WR593" s="47"/>
      <c r="WS593" s="47"/>
      <c r="WT593" s="47"/>
      <c r="WU593" s="47"/>
      <c r="WV593" s="47"/>
      <c r="WW593" s="47"/>
      <c r="WX593" s="47"/>
      <c r="WY593" s="47"/>
      <c r="WZ593" s="47"/>
      <c r="XA593" s="47"/>
      <c r="XB593" s="47"/>
      <c r="XC593" s="47"/>
      <c r="XD593" s="47"/>
      <c r="XE593" s="47"/>
      <c r="XF593" s="47"/>
      <c r="XG593" s="47"/>
      <c r="XH593" s="47"/>
      <c r="XI593" s="47"/>
      <c r="XJ593" s="47"/>
      <c r="XK593" s="47"/>
      <c r="XL593" s="47"/>
      <c r="XM593" s="47"/>
      <c r="XN593" s="47"/>
      <c r="XO593" s="47"/>
      <c r="XP593" s="47"/>
      <c r="XQ593" s="47"/>
      <c r="XR593" s="47"/>
      <c r="XS593" s="47"/>
      <c r="XT593" s="47"/>
      <c r="XU593" s="47"/>
      <c r="XV593" s="47"/>
      <c r="XW593" s="47"/>
      <c r="XX593" s="47"/>
      <c r="XY593" s="47"/>
      <c r="XZ593" s="47"/>
      <c r="YA593" s="47"/>
      <c r="YB593" s="47"/>
      <c r="YC593" s="47"/>
      <c r="YD593" s="47"/>
      <c r="YE593" s="47"/>
      <c r="YF593" s="47"/>
      <c r="YG593" s="47"/>
      <c r="YH593" s="47"/>
      <c r="YI593" s="47"/>
      <c r="YJ593" s="47"/>
      <c r="YK593" s="47"/>
      <c r="YL593" s="47"/>
      <c r="YM593" s="47"/>
      <c r="YN593" s="47"/>
      <c r="YO593" s="47"/>
      <c r="YP593" s="47"/>
      <c r="YQ593" s="47"/>
      <c r="YR593" s="47"/>
      <c r="YS593" s="47"/>
      <c r="YT593" s="47"/>
      <c r="YU593" s="47"/>
      <c r="YV593" s="47"/>
      <c r="YW593" s="47"/>
      <c r="YX593" s="47"/>
      <c r="YY593" s="47"/>
      <c r="YZ593" s="47"/>
      <c r="ZA593" s="47"/>
      <c r="ZB593" s="47"/>
      <c r="ZC593" s="47"/>
      <c r="ZD593" s="47"/>
      <c r="ZE593" s="47"/>
      <c r="ZF593" s="47"/>
      <c r="ZG593" s="47"/>
      <c r="ZH593" s="47"/>
      <c r="ZI593" s="47"/>
      <c r="ZJ593" s="47"/>
      <c r="ZK593" s="47"/>
      <c r="ZL593" s="47"/>
      <c r="ZM593" s="47"/>
      <c r="ZN593" s="47"/>
      <c r="ZO593" s="47"/>
      <c r="ZP593" s="47"/>
      <c r="ZQ593" s="47"/>
      <c r="ZR593" s="47"/>
      <c r="ZS593" s="47"/>
      <c r="ZT593" s="47"/>
      <c r="ZU593" s="47"/>
      <c r="ZV593" s="47"/>
      <c r="ZW593" s="47"/>
      <c r="ZX593" s="47"/>
      <c r="ZY593" s="47"/>
      <c r="ZZ593" s="47"/>
      <c r="AAA593" s="47"/>
      <c r="AAB593" s="47"/>
      <c r="AAC593" s="47"/>
      <c r="AAD593" s="47"/>
      <c r="AAE593" s="47"/>
      <c r="AAF593" s="47"/>
      <c r="AAG593" s="47"/>
      <c r="AAH593" s="47"/>
      <c r="AAI593" s="47"/>
      <c r="AAJ593" s="47"/>
      <c r="AAK593" s="47"/>
      <c r="AAL593" s="47"/>
      <c r="AAM593" s="47"/>
      <c r="AAN593" s="47"/>
      <c r="AAO593" s="47"/>
      <c r="AAP593" s="47"/>
      <c r="AAQ593" s="47"/>
      <c r="AAR593" s="47"/>
      <c r="AAS593" s="47"/>
      <c r="AAT593" s="47"/>
      <c r="AAU593" s="47"/>
      <c r="AAV593" s="47"/>
      <c r="AAW593" s="47"/>
      <c r="AAX593" s="47"/>
      <c r="AAY593" s="47"/>
      <c r="AAZ593" s="47"/>
      <c r="ABA593" s="47"/>
      <c r="ABB593" s="47"/>
      <c r="ABC593" s="47"/>
      <c r="ABD593" s="47"/>
      <c r="ABE593" s="47"/>
      <c r="ABF593" s="47"/>
      <c r="ABG593" s="47"/>
      <c r="ABH593" s="47"/>
      <c r="ABI593" s="47"/>
      <c r="ABJ593" s="47"/>
      <c r="ABK593" s="47"/>
      <c r="ABL593" s="47"/>
      <c r="ABM593" s="47"/>
      <c r="ABN593" s="47"/>
      <c r="ABO593" s="47"/>
      <c r="ABP593" s="47"/>
      <c r="ABQ593" s="47"/>
      <c r="ABR593" s="47"/>
      <c r="ABS593" s="47"/>
      <c r="ABT593" s="47"/>
      <c r="ABU593" s="47"/>
      <c r="ABV593" s="47"/>
      <c r="ABW593" s="47"/>
      <c r="ABX593" s="47"/>
      <c r="ABY593" s="47"/>
      <c r="ABZ593" s="47"/>
      <c r="ACA593" s="47"/>
      <c r="ACB593" s="47"/>
      <c r="ACC593" s="47"/>
      <c r="ACD593" s="47"/>
      <c r="ACE593" s="47"/>
      <c r="ACF593" s="47"/>
      <c r="ACG593" s="47"/>
      <c r="ACH593" s="47"/>
      <c r="ACI593" s="47"/>
      <c r="ACJ593" s="47"/>
      <c r="ACK593" s="47"/>
      <c r="ACL593" s="47"/>
      <c r="ACM593" s="47"/>
      <c r="ACN593" s="47"/>
      <c r="ACO593" s="47"/>
      <c r="ACP593" s="47"/>
      <c r="ACQ593" s="47"/>
      <c r="ACR593" s="47"/>
      <c r="ACS593" s="47"/>
      <c r="ACT593" s="47"/>
      <c r="ACU593" s="47"/>
      <c r="ACV593" s="47"/>
      <c r="ACW593" s="47"/>
      <c r="ACX593" s="47"/>
      <c r="ACY593" s="47"/>
      <c r="ACZ593" s="47"/>
      <c r="ADA593" s="47"/>
      <c r="ADB593" s="47"/>
      <c r="ADC593" s="47"/>
      <c r="ADD593" s="47"/>
      <c r="ADE593" s="47"/>
      <c r="ADF593" s="47"/>
      <c r="ADG593" s="47"/>
      <c r="ADH593" s="47"/>
      <c r="ADI593" s="47"/>
      <c r="ADJ593" s="47"/>
      <c r="ADK593" s="47"/>
      <c r="ADL593" s="47"/>
      <c r="ADM593" s="47"/>
      <c r="ADN593" s="47"/>
      <c r="ADO593" s="47"/>
      <c r="ADP593" s="47"/>
    </row>
    <row r="594" spans="3:796" x14ac:dyDescent="0.4">
      <c r="C594" s="66"/>
      <c r="D594" s="43">
        <f>(1/$D$5)*学習!U68</f>
        <v>0</v>
      </c>
      <c r="I594" s="67">
        <v>583</v>
      </c>
      <c r="J594" s="45">
        <v>7.2741315496633541E-2</v>
      </c>
      <c r="K594" s="45">
        <v>-2.301758852198374E-2</v>
      </c>
      <c r="L594" s="45">
        <v>3.4545579006284556E-2</v>
      </c>
      <c r="M594" s="45">
        <v>-9.4217506338896681E-2</v>
      </c>
      <c r="N594" s="45">
        <v>1.1256871359181403E-2</v>
      </c>
      <c r="O594" s="45">
        <v>-0.18364226117701382</v>
      </c>
      <c r="P594" s="45">
        <v>-0.12363618394667623</v>
      </c>
      <c r="Q594" s="45">
        <v>2.4647781044555946E-2</v>
      </c>
      <c r="R594" s="45">
        <v>6.6771833153721719E-2</v>
      </c>
      <c r="S594" s="45">
        <v>1.5763342408986374E-3</v>
      </c>
      <c r="T594" s="45">
        <v>-0.15796205500116564</v>
      </c>
      <c r="U594" s="45">
        <v>-6.8300013802817083E-2</v>
      </c>
      <c r="V594" s="45">
        <v>-1.9075842380210026E-2</v>
      </c>
      <c r="W594" s="45">
        <v>-0.12685103567413294</v>
      </c>
      <c r="X594" s="45">
        <v>-2.1408505690984014E-2</v>
      </c>
      <c r="Y594" s="45">
        <v>-4.207380135741194E-4</v>
      </c>
      <c r="Z594" s="45">
        <v>6.1511869086025878E-2</v>
      </c>
      <c r="AA594" s="45">
        <v>2.4511378688038335E-2</v>
      </c>
      <c r="AB594" s="45">
        <v>0.10143962096719529</v>
      </c>
      <c r="AC594" s="45">
        <v>-0.1251050426505135</v>
      </c>
      <c r="AD594" s="45">
        <v>-0.10003256964118189</v>
      </c>
      <c r="AE594" s="45">
        <v>-4.8697144622035192E-2</v>
      </c>
      <c r="AF594" s="45">
        <v>9.5097986340284019E-2</v>
      </c>
      <c r="AG594" s="45">
        <v>4.2594909721472556E-2</v>
      </c>
      <c r="AH594" s="45">
        <v>-0.26082631904861697</v>
      </c>
      <c r="AI594" s="45">
        <v>4.5779861605412753E-2</v>
      </c>
      <c r="AJ594" s="45">
        <v>4.6009883249467001E-3</v>
      </c>
      <c r="AK594" s="45">
        <v>1.1204933921182311E-2</v>
      </c>
      <c r="AL594" s="45">
        <v>1.325506629811212E-3</v>
      </c>
      <c r="AM594" s="45">
        <v>-4.1949555065236857E-2</v>
      </c>
      <c r="AN594" s="45">
        <v>-4.0041019048159758E-2</v>
      </c>
      <c r="AO594" s="45">
        <v>-9.0177709316700286E-2</v>
      </c>
      <c r="AP594" s="45">
        <v>1.544460350710888E-2</v>
      </c>
      <c r="AQ594" s="45">
        <v>6.8354208857015694E-2</v>
      </c>
      <c r="AR594" s="45">
        <v>-0.20610610045565089</v>
      </c>
      <c r="AS594" s="45">
        <v>-7.8120634207058157E-2</v>
      </c>
      <c r="AT594" s="45">
        <v>-0.11466730391273457</v>
      </c>
      <c r="AU594" s="45">
        <v>-0.17448894922376113</v>
      </c>
      <c r="AV594" s="45">
        <v>-0.11255894164945923</v>
      </c>
      <c r="AW594" s="45">
        <v>5.3251958730953418E-2</v>
      </c>
      <c r="AX594" s="45">
        <v>3.494590062747539E-3</v>
      </c>
      <c r="AY594" s="45">
        <v>-4.3987347506242239E-2</v>
      </c>
      <c r="AZ594" s="45">
        <v>-9.9822005491470175E-2</v>
      </c>
      <c r="BA594" s="45">
        <v>2.8249603509775383E-2</v>
      </c>
      <c r="BB594" s="45">
        <v>-1.2678091873853339E-2</v>
      </c>
      <c r="BC594" s="45">
        <v>-3.4299074565062045E-2</v>
      </c>
      <c r="BD594" s="45">
        <v>0.17903303073220822</v>
      </c>
      <c r="BE594" s="45">
        <v>3.1263494826885299E-2</v>
      </c>
      <c r="BF594" s="45">
        <v>-2.4388993050750422E-2</v>
      </c>
      <c r="BG594" s="45">
        <v>-3.1087653715705682E-2</v>
      </c>
      <c r="BH594" s="45">
        <v>-8.0020118497773712E-2</v>
      </c>
      <c r="BI594" s="45">
        <v>6.6186924812822137E-2</v>
      </c>
      <c r="BJ594" s="45">
        <v>-2.6091540791494384E-2</v>
      </c>
      <c r="BK594" s="45">
        <v>-6.5442685646341939E-2</v>
      </c>
      <c r="BL594" s="45">
        <v>8.835128794924875E-2</v>
      </c>
      <c r="BM594" s="45">
        <v>-0.22718668316730981</v>
      </c>
      <c r="BN594" s="45">
        <v>1.7683055124604042E-2</v>
      </c>
      <c r="BO594" s="45">
        <v>-0.1501248623496815</v>
      </c>
      <c r="BP594" s="45">
        <v>-0.2204123797185932</v>
      </c>
      <c r="BQ594" s="45">
        <v>-0.17128688544915102</v>
      </c>
      <c r="BR594" s="45">
        <v>-3.6715791124300235E-3</v>
      </c>
      <c r="BS594" s="45">
        <v>-0.15510258927692877</v>
      </c>
      <c r="BT594" s="45">
        <v>9.2206338600636401E-2</v>
      </c>
      <c r="BU594" s="45">
        <v>-0.11049787092940261</v>
      </c>
      <c r="BV594" s="45">
        <v>0.17143408794217621</v>
      </c>
      <c r="BW594" s="45">
        <v>-0.23573855998674115</v>
      </c>
      <c r="BX594" s="45">
        <v>2.5185462338181391E-2</v>
      </c>
      <c r="BY594" s="45">
        <v>-0.10252565336768829</v>
      </c>
      <c r="BZ594" s="45">
        <v>-0.15379555705336909</v>
      </c>
      <c r="CA594" s="45">
        <v>-0.14306226751766421</v>
      </c>
      <c r="CB594" s="45">
        <v>-0.13485472030654938</v>
      </c>
      <c r="CC594" s="45">
        <v>-2.1796014490348306E-2</v>
      </c>
      <c r="CD594" s="45">
        <v>-2.8670649309720804E-2</v>
      </c>
      <c r="CE594" s="45">
        <v>-4.5904080380684345E-2</v>
      </c>
      <c r="CF594" s="45">
        <v>-0.14934575534677258</v>
      </c>
      <c r="CG594" s="45">
        <v>0.12956603221126717</v>
      </c>
      <c r="CH594" s="45">
        <v>0.17107042665816014</v>
      </c>
      <c r="CI594" s="45">
        <v>-7.3940994998201422E-3</v>
      </c>
      <c r="CJ594" s="45">
        <v>0.16805823388065272</v>
      </c>
      <c r="CK594" s="45">
        <v>6.8336577100794604E-2</v>
      </c>
      <c r="CL594" s="45">
        <v>0.10740393911411276</v>
      </c>
      <c r="CM594" s="45">
        <v>-0.2053915298422575</v>
      </c>
      <c r="CN594" s="45">
        <v>3.4074886416486892E-2</v>
      </c>
      <c r="CO594" s="45">
        <v>0.12501655869426639</v>
      </c>
      <c r="CP594" s="45">
        <v>3.5857869214989686E-2</v>
      </c>
      <c r="CQ594" s="45">
        <v>-0.23886551975148923</v>
      </c>
      <c r="CR594" s="45">
        <v>0.11225092086641041</v>
      </c>
      <c r="CS594" s="45">
        <v>7.3942771782278066E-2</v>
      </c>
      <c r="CT594" s="45">
        <v>0.15079452501211518</v>
      </c>
      <c r="CU594" s="45">
        <v>0.15966394500651535</v>
      </c>
      <c r="CV594" s="45">
        <v>-1.205492050322284E-2</v>
      </c>
      <c r="CW594" s="45">
        <v>-6.5791586597620327E-2</v>
      </c>
      <c r="CX594" s="45">
        <v>0.13618544176647873</v>
      </c>
      <c r="CY594" s="45">
        <v>0.12504235597062646</v>
      </c>
      <c r="CZ594" s="45">
        <v>2.8609632476086801E-2</v>
      </c>
      <c r="DA594" s="45">
        <v>7.0990333815828463E-2</v>
      </c>
      <c r="DB594" s="45">
        <v>0.17289516584295361</v>
      </c>
      <c r="DC594" s="45">
        <v>-1.0156090380337804E-2</v>
      </c>
      <c r="DD594" s="45">
        <v>-0.13050801736881176</v>
      </c>
      <c r="DE594" s="45">
        <v>0.15231447772194062</v>
      </c>
      <c r="DF594" s="47"/>
      <c r="DG594" s="47"/>
      <c r="DH594" s="47"/>
      <c r="DI594" s="47"/>
      <c r="DJ594" s="47"/>
      <c r="DK594" s="47"/>
      <c r="DL594" s="47"/>
      <c r="DM594" s="47"/>
      <c r="DN594" s="47"/>
      <c r="DO594" s="47"/>
      <c r="DP594" s="47"/>
      <c r="DQ594" s="47"/>
      <c r="DR594" s="47"/>
      <c r="DS594" s="47"/>
      <c r="DT594" s="47"/>
      <c r="DU594" s="47"/>
      <c r="DV594" s="47"/>
      <c r="DW594" s="47"/>
      <c r="DX594" s="47"/>
      <c r="DY594" s="47"/>
      <c r="DZ594" s="47"/>
      <c r="EA594" s="47"/>
      <c r="EB594" s="47"/>
      <c r="EC594" s="47"/>
      <c r="ED594" s="47"/>
      <c r="EE594" s="47"/>
      <c r="EF594" s="47"/>
      <c r="EG594" s="47"/>
      <c r="EH594" s="47"/>
      <c r="EI594" s="47"/>
      <c r="EJ594" s="47"/>
      <c r="EK594" s="47"/>
      <c r="EL594" s="47"/>
      <c r="EM594" s="47"/>
      <c r="EN594" s="47"/>
      <c r="EO594" s="47"/>
      <c r="EP594" s="47"/>
      <c r="EQ594" s="47"/>
      <c r="ER594" s="47"/>
      <c r="ES594" s="47"/>
      <c r="ET594" s="47"/>
      <c r="EU594" s="47"/>
      <c r="EV594" s="47"/>
      <c r="EW594" s="47"/>
      <c r="EX594" s="47"/>
      <c r="EY594" s="47"/>
      <c r="EZ594" s="47"/>
      <c r="FA594" s="47"/>
      <c r="FB594" s="47"/>
      <c r="FC594" s="47"/>
      <c r="FD594" s="47"/>
      <c r="FE594" s="47"/>
      <c r="FF594" s="47"/>
      <c r="FG594" s="47"/>
      <c r="FH594" s="47"/>
      <c r="FI594" s="47"/>
      <c r="FJ594" s="47"/>
      <c r="FK594" s="47"/>
      <c r="FL594" s="47"/>
      <c r="FM594" s="47"/>
      <c r="FN594" s="47"/>
      <c r="FO594" s="47"/>
      <c r="FP594" s="47"/>
      <c r="FQ594" s="47"/>
      <c r="FR594" s="47"/>
      <c r="FS594" s="47"/>
      <c r="FT594" s="47"/>
      <c r="FU594" s="47"/>
      <c r="FV594" s="47"/>
      <c r="FW594" s="47"/>
      <c r="FX594" s="47"/>
      <c r="FY594" s="47"/>
      <c r="FZ594" s="47"/>
      <c r="GA594" s="47"/>
      <c r="GB594" s="47"/>
      <c r="GC594" s="47"/>
      <c r="GD594" s="47"/>
      <c r="GE594" s="47"/>
      <c r="GF594" s="47"/>
      <c r="GG594" s="47"/>
      <c r="GH594" s="47"/>
      <c r="GI594" s="47"/>
      <c r="GJ594" s="47"/>
      <c r="GK594" s="47"/>
      <c r="GL594" s="47"/>
      <c r="GM594" s="47"/>
      <c r="GN594" s="47"/>
      <c r="GO594" s="47"/>
      <c r="GP594" s="47"/>
      <c r="GQ594" s="47"/>
      <c r="GR594" s="47"/>
      <c r="GS594" s="47"/>
      <c r="GT594" s="47"/>
      <c r="GU594" s="47"/>
      <c r="GV594" s="47"/>
      <c r="GW594" s="47"/>
      <c r="GX594" s="47"/>
      <c r="GY594" s="47"/>
      <c r="GZ594" s="47"/>
      <c r="HA594" s="47"/>
      <c r="HB594" s="47"/>
      <c r="HC594" s="47"/>
      <c r="HD594" s="47"/>
      <c r="HE594" s="47"/>
      <c r="HF594" s="47"/>
      <c r="HG594" s="47"/>
      <c r="HH594" s="47"/>
      <c r="HI594" s="47"/>
      <c r="HJ594" s="47"/>
      <c r="HK594" s="47"/>
      <c r="HL594" s="47"/>
      <c r="HM594" s="47"/>
      <c r="HN594" s="47"/>
      <c r="HO594" s="47"/>
      <c r="HP594" s="47"/>
      <c r="HQ594" s="47"/>
      <c r="HR594" s="47"/>
      <c r="HS594" s="47"/>
      <c r="HT594" s="47"/>
      <c r="HU594" s="47"/>
      <c r="HV594" s="47"/>
      <c r="HW594" s="47"/>
      <c r="HX594" s="47"/>
      <c r="HY594" s="47"/>
      <c r="HZ594" s="47"/>
      <c r="IA594" s="47"/>
      <c r="IB594" s="47"/>
      <c r="IC594" s="47"/>
      <c r="ID594" s="47"/>
      <c r="IE594" s="47"/>
      <c r="IF594" s="47"/>
      <c r="IG594" s="47"/>
      <c r="IH594" s="47"/>
      <c r="II594" s="47"/>
      <c r="IJ594" s="47"/>
      <c r="IK594" s="47"/>
      <c r="IL594" s="47"/>
      <c r="IM594" s="47"/>
      <c r="IN594" s="47"/>
      <c r="IO594" s="47"/>
      <c r="IP594" s="47"/>
      <c r="IQ594" s="47"/>
      <c r="IR594" s="47"/>
      <c r="IS594" s="47"/>
      <c r="IT594" s="47"/>
      <c r="IU594" s="47"/>
      <c r="IV594" s="47"/>
      <c r="IW594" s="47"/>
      <c r="IX594" s="47"/>
      <c r="IY594" s="47"/>
      <c r="IZ594" s="47"/>
      <c r="JA594" s="47"/>
      <c r="JB594" s="47"/>
      <c r="JC594" s="47"/>
      <c r="JD594" s="47"/>
      <c r="JE594" s="47"/>
      <c r="JF594" s="47"/>
      <c r="JG594" s="47"/>
      <c r="JH594" s="47"/>
      <c r="JI594" s="47"/>
      <c r="JJ594" s="47"/>
      <c r="JK594" s="47"/>
      <c r="JL594" s="47"/>
      <c r="JM594" s="47"/>
      <c r="JN594" s="47"/>
      <c r="JO594" s="47"/>
      <c r="JP594" s="47"/>
      <c r="JQ594" s="47"/>
      <c r="JR594" s="47"/>
      <c r="JS594" s="47"/>
      <c r="JT594" s="47"/>
      <c r="JU594" s="47"/>
      <c r="JV594" s="47"/>
      <c r="JW594" s="47"/>
      <c r="JX594" s="47"/>
      <c r="JY594" s="47"/>
      <c r="JZ594" s="47"/>
      <c r="KA594" s="47"/>
      <c r="KB594" s="47"/>
      <c r="KC594" s="47"/>
      <c r="KD594" s="47"/>
      <c r="KE594" s="47"/>
      <c r="KF594" s="47"/>
      <c r="KG594" s="47"/>
      <c r="KH594" s="47"/>
      <c r="KI594" s="47"/>
      <c r="KJ594" s="47"/>
      <c r="KK594" s="47"/>
      <c r="KL594" s="47"/>
      <c r="KM594" s="47"/>
      <c r="KN594" s="47"/>
      <c r="KO594" s="47"/>
      <c r="KP594" s="47"/>
      <c r="KQ594" s="47"/>
      <c r="KR594" s="47"/>
      <c r="KS594" s="47"/>
      <c r="KT594" s="47"/>
      <c r="KU594" s="47"/>
      <c r="KV594" s="47"/>
      <c r="KW594" s="47"/>
      <c r="KX594" s="47"/>
      <c r="KY594" s="47"/>
      <c r="KZ594" s="47"/>
      <c r="LA594" s="47"/>
      <c r="LB594" s="47"/>
      <c r="LC594" s="47"/>
      <c r="LD594" s="47"/>
      <c r="LE594" s="47"/>
      <c r="LF594" s="47"/>
      <c r="LG594" s="47"/>
      <c r="LH594" s="47"/>
      <c r="LI594" s="47"/>
      <c r="LJ594" s="47"/>
      <c r="LK594" s="47"/>
      <c r="LL594" s="47"/>
      <c r="LM594" s="47"/>
      <c r="LN594" s="47"/>
      <c r="LO594" s="47"/>
      <c r="LP594" s="47"/>
      <c r="LQ594" s="47"/>
      <c r="LR594" s="47"/>
      <c r="LS594" s="47"/>
      <c r="LT594" s="47"/>
      <c r="LU594" s="47"/>
      <c r="LV594" s="47"/>
      <c r="LW594" s="47"/>
      <c r="LX594" s="47"/>
      <c r="LY594" s="47"/>
      <c r="LZ594" s="47"/>
      <c r="MA594" s="47"/>
      <c r="MB594" s="47"/>
      <c r="MC594" s="47"/>
      <c r="MD594" s="47"/>
      <c r="ME594" s="47"/>
      <c r="MF594" s="47"/>
      <c r="MG594" s="47"/>
      <c r="MH594" s="47"/>
      <c r="MI594" s="47"/>
      <c r="MJ594" s="47"/>
      <c r="MK594" s="47"/>
      <c r="ML594" s="47"/>
      <c r="MM594" s="47"/>
      <c r="MN594" s="47"/>
      <c r="MO594" s="47"/>
      <c r="MP594" s="47"/>
      <c r="MQ594" s="47"/>
      <c r="MR594" s="47"/>
      <c r="MS594" s="47"/>
      <c r="MT594" s="47"/>
      <c r="MU594" s="47"/>
      <c r="MV594" s="47"/>
      <c r="MW594" s="47"/>
      <c r="MX594" s="47"/>
      <c r="MY594" s="47"/>
      <c r="MZ594" s="47"/>
      <c r="NA594" s="47"/>
      <c r="NB594" s="47"/>
      <c r="NC594" s="47"/>
      <c r="ND594" s="47"/>
      <c r="NE594" s="47"/>
      <c r="NF594" s="47"/>
      <c r="NG594" s="47"/>
      <c r="NH594" s="47"/>
      <c r="NI594" s="47"/>
      <c r="NJ594" s="47"/>
      <c r="NK594" s="47"/>
      <c r="NL594" s="47"/>
      <c r="NM594" s="47"/>
      <c r="NN594" s="47"/>
      <c r="NO594" s="47"/>
      <c r="NP594" s="47"/>
      <c r="NQ594" s="47"/>
      <c r="NR594" s="47"/>
      <c r="NS594" s="47"/>
      <c r="NT594" s="47"/>
      <c r="NU594" s="47"/>
      <c r="NV594" s="47"/>
      <c r="NW594" s="47"/>
      <c r="NX594" s="47"/>
      <c r="NY594" s="47"/>
      <c r="NZ594" s="47"/>
      <c r="OA594" s="47"/>
      <c r="OB594" s="47"/>
      <c r="OC594" s="47"/>
      <c r="OD594" s="47"/>
      <c r="OE594" s="47"/>
      <c r="OF594" s="47"/>
      <c r="OG594" s="47"/>
      <c r="OH594" s="47"/>
      <c r="OI594" s="47"/>
      <c r="OJ594" s="47"/>
      <c r="OK594" s="47"/>
      <c r="OL594" s="47"/>
      <c r="OM594" s="47"/>
      <c r="ON594" s="47"/>
      <c r="OO594" s="47"/>
      <c r="OP594" s="47"/>
      <c r="OQ594" s="47"/>
      <c r="OR594" s="47"/>
      <c r="OS594" s="47"/>
      <c r="OT594" s="47"/>
      <c r="OU594" s="47"/>
      <c r="OV594" s="47"/>
      <c r="OW594" s="47"/>
      <c r="OX594" s="47"/>
      <c r="OY594" s="47"/>
      <c r="OZ594" s="47"/>
      <c r="PA594" s="47"/>
      <c r="PB594" s="47"/>
      <c r="PC594" s="47"/>
      <c r="PD594" s="47"/>
      <c r="PE594" s="47"/>
      <c r="PF594" s="47"/>
      <c r="PG594" s="47"/>
      <c r="PH594" s="47"/>
      <c r="PI594" s="47"/>
      <c r="PJ594" s="47"/>
      <c r="PK594" s="47"/>
      <c r="PL594" s="47"/>
      <c r="PM594" s="47"/>
      <c r="PN594" s="47"/>
      <c r="PO594" s="47"/>
      <c r="PP594" s="47"/>
      <c r="PQ594" s="47"/>
      <c r="PR594" s="47"/>
      <c r="PS594" s="47"/>
      <c r="PT594" s="47"/>
      <c r="PU594" s="47"/>
      <c r="PV594" s="47"/>
      <c r="PW594" s="47"/>
      <c r="PX594" s="47"/>
      <c r="PY594" s="47"/>
      <c r="PZ594" s="47"/>
      <c r="QA594" s="47"/>
      <c r="QB594" s="47"/>
      <c r="QC594" s="47"/>
      <c r="QD594" s="47"/>
      <c r="QE594" s="47"/>
      <c r="QF594" s="47"/>
      <c r="QG594" s="47"/>
      <c r="QH594" s="47"/>
      <c r="QI594" s="47"/>
      <c r="QJ594" s="47"/>
      <c r="QK594" s="47"/>
      <c r="QL594" s="47"/>
      <c r="QM594" s="47"/>
      <c r="QN594" s="47"/>
      <c r="QO594" s="47"/>
      <c r="QP594" s="47"/>
      <c r="QQ594" s="47"/>
      <c r="QR594" s="47"/>
      <c r="QS594" s="47"/>
      <c r="QT594" s="47"/>
      <c r="QU594" s="47"/>
      <c r="QV594" s="47"/>
      <c r="QW594" s="47"/>
      <c r="QX594" s="47"/>
      <c r="QY594" s="47"/>
      <c r="QZ594" s="47"/>
      <c r="RA594" s="47"/>
      <c r="RB594" s="47"/>
      <c r="RC594" s="47"/>
      <c r="RD594" s="47"/>
      <c r="RE594" s="47"/>
      <c r="RF594" s="47"/>
      <c r="RG594" s="47"/>
      <c r="RH594" s="47"/>
      <c r="RI594" s="47"/>
      <c r="RJ594" s="47"/>
      <c r="RK594" s="47"/>
      <c r="RL594" s="47"/>
      <c r="RM594" s="47"/>
      <c r="RN594" s="47"/>
      <c r="RO594" s="47"/>
      <c r="RP594" s="47"/>
      <c r="RQ594" s="47"/>
      <c r="RR594" s="47"/>
      <c r="RS594" s="47"/>
      <c r="RT594" s="47"/>
      <c r="RU594" s="47"/>
      <c r="RV594" s="47"/>
      <c r="RW594" s="47"/>
      <c r="RX594" s="47"/>
      <c r="RY594" s="47"/>
      <c r="RZ594" s="47"/>
      <c r="SA594" s="47"/>
      <c r="SB594" s="47"/>
      <c r="SC594" s="47"/>
      <c r="SD594" s="47"/>
      <c r="SE594" s="47"/>
      <c r="SF594" s="47"/>
      <c r="SG594" s="47"/>
      <c r="SH594" s="47"/>
      <c r="SI594" s="47"/>
      <c r="SJ594" s="47"/>
      <c r="SK594" s="47"/>
      <c r="SL594" s="47"/>
      <c r="SM594" s="47"/>
      <c r="SN594" s="47"/>
      <c r="SO594" s="47"/>
      <c r="SP594" s="47"/>
      <c r="SQ594" s="47"/>
      <c r="SR594" s="47"/>
      <c r="SS594" s="47"/>
      <c r="ST594" s="47"/>
      <c r="SU594" s="47"/>
      <c r="SV594" s="47"/>
      <c r="SW594" s="47"/>
      <c r="SX594" s="47"/>
      <c r="SY594" s="47"/>
      <c r="SZ594" s="47"/>
      <c r="TA594" s="47"/>
      <c r="TB594" s="47"/>
      <c r="TC594" s="47"/>
      <c r="TD594" s="47"/>
      <c r="TE594" s="47"/>
      <c r="TF594" s="47"/>
      <c r="TG594" s="47"/>
      <c r="TH594" s="47"/>
      <c r="TI594" s="47"/>
      <c r="TJ594" s="47"/>
      <c r="TK594" s="47"/>
      <c r="TL594" s="47"/>
      <c r="TM594" s="47"/>
      <c r="TN594" s="47"/>
      <c r="TO594" s="47"/>
      <c r="TP594" s="47"/>
      <c r="TQ594" s="47"/>
      <c r="TR594" s="47"/>
      <c r="TS594" s="47"/>
      <c r="TT594" s="47"/>
      <c r="TU594" s="47"/>
      <c r="TV594" s="47"/>
      <c r="TW594" s="47"/>
      <c r="TX594" s="47"/>
      <c r="TY594" s="47"/>
      <c r="TZ594" s="47"/>
      <c r="UA594" s="47"/>
      <c r="UB594" s="47"/>
      <c r="UC594" s="47"/>
      <c r="UD594" s="47"/>
      <c r="UE594" s="47"/>
      <c r="UF594" s="47"/>
      <c r="UG594" s="47"/>
      <c r="UH594" s="47"/>
      <c r="UI594" s="47"/>
      <c r="UJ594" s="47"/>
      <c r="UK594" s="47"/>
      <c r="UL594" s="47"/>
      <c r="UM594" s="47"/>
      <c r="UN594" s="47"/>
      <c r="UO594" s="47"/>
      <c r="UP594" s="47"/>
      <c r="UQ594" s="47"/>
      <c r="UR594" s="47"/>
      <c r="US594" s="47"/>
      <c r="UT594" s="47"/>
      <c r="UU594" s="47"/>
      <c r="UV594" s="47"/>
      <c r="UW594" s="47"/>
      <c r="UX594" s="47"/>
      <c r="UY594" s="47"/>
      <c r="UZ594" s="47"/>
      <c r="VA594" s="47"/>
      <c r="VB594" s="47"/>
      <c r="VC594" s="47"/>
      <c r="VD594" s="47"/>
      <c r="VE594" s="47"/>
      <c r="VF594" s="47"/>
      <c r="VG594" s="47"/>
      <c r="VH594" s="47"/>
      <c r="VI594" s="47"/>
      <c r="VJ594" s="47"/>
      <c r="VK594" s="47"/>
      <c r="VL594" s="47"/>
      <c r="VM594" s="47"/>
      <c r="VN594" s="47"/>
      <c r="VO594" s="47"/>
      <c r="VP594" s="47"/>
      <c r="VQ594" s="47"/>
      <c r="VR594" s="47"/>
      <c r="VS594" s="47"/>
      <c r="VT594" s="47"/>
      <c r="VU594" s="47"/>
      <c r="VV594" s="47"/>
      <c r="VW594" s="47"/>
      <c r="VX594" s="47"/>
      <c r="VY594" s="47"/>
      <c r="VZ594" s="47"/>
      <c r="WA594" s="47"/>
      <c r="WB594" s="47"/>
      <c r="WC594" s="47"/>
      <c r="WD594" s="47"/>
      <c r="WE594" s="47"/>
      <c r="WF594" s="47"/>
      <c r="WG594" s="47"/>
      <c r="WH594" s="47"/>
      <c r="WI594" s="47"/>
      <c r="WJ594" s="47"/>
      <c r="WK594" s="47"/>
      <c r="WL594" s="47"/>
      <c r="WM594" s="47"/>
      <c r="WN594" s="47"/>
      <c r="WO594" s="47"/>
      <c r="WP594" s="47"/>
      <c r="WQ594" s="47"/>
      <c r="WR594" s="47"/>
      <c r="WS594" s="47"/>
      <c r="WT594" s="47"/>
      <c r="WU594" s="47"/>
      <c r="WV594" s="47"/>
      <c r="WW594" s="47"/>
      <c r="WX594" s="47"/>
      <c r="WY594" s="47"/>
      <c r="WZ594" s="47"/>
      <c r="XA594" s="47"/>
      <c r="XB594" s="47"/>
      <c r="XC594" s="47"/>
      <c r="XD594" s="47"/>
      <c r="XE594" s="47"/>
      <c r="XF594" s="47"/>
      <c r="XG594" s="47"/>
      <c r="XH594" s="47"/>
      <c r="XI594" s="47"/>
      <c r="XJ594" s="47"/>
      <c r="XK594" s="47"/>
      <c r="XL594" s="47"/>
      <c r="XM594" s="47"/>
      <c r="XN594" s="47"/>
      <c r="XO594" s="47"/>
      <c r="XP594" s="47"/>
      <c r="XQ594" s="47"/>
      <c r="XR594" s="47"/>
      <c r="XS594" s="47"/>
      <c r="XT594" s="47"/>
      <c r="XU594" s="47"/>
      <c r="XV594" s="47"/>
      <c r="XW594" s="47"/>
      <c r="XX594" s="47"/>
      <c r="XY594" s="47"/>
      <c r="XZ594" s="47"/>
      <c r="YA594" s="47"/>
      <c r="YB594" s="47"/>
      <c r="YC594" s="47"/>
      <c r="YD594" s="47"/>
      <c r="YE594" s="47"/>
      <c r="YF594" s="47"/>
      <c r="YG594" s="47"/>
      <c r="YH594" s="47"/>
      <c r="YI594" s="47"/>
      <c r="YJ594" s="47"/>
      <c r="YK594" s="47"/>
      <c r="YL594" s="47"/>
      <c r="YM594" s="47"/>
      <c r="YN594" s="47"/>
      <c r="YO594" s="47"/>
      <c r="YP594" s="47"/>
      <c r="YQ594" s="47"/>
      <c r="YR594" s="47"/>
      <c r="YS594" s="47"/>
      <c r="YT594" s="47"/>
      <c r="YU594" s="47"/>
      <c r="YV594" s="47"/>
      <c r="YW594" s="47"/>
      <c r="YX594" s="47"/>
      <c r="YY594" s="47"/>
      <c r="YZ594" s="47"/>
      <c r="ZA594" s="47"/>
      <c r="ZB594" s="47"/>
      <c r="ZC594" s="47"/>
      <c r="ZD594" s="47"/>
      <c r="ZE594" s="47"/>
      <c r="ZF594" s="47"/>
      <c r="ZG594" s="47"/>
      <c r="ZH594" s="47"/>
      <c r="ZI594" s="47"/>
      <c r="ZJ594" s="47"/>
      <c r="ZK594" s="47"/>
      <c r="ZL594" s="47"/>
      <c r="ZM594" s="47"/>
      <c r="ZN594" s="47"/>
      <c r="ZO594" s="47"/>
      <c r="ZP594" s="47"/>
      <c r="ZQ594" s="47"/>
      <c r="ZR594" s="47"/>
      <c r="ZS594" s="47"/>
      <c r="ZT594" s="47"/>
      <c r="ZU594" s="47"/>
      <c r="ZV594" s="47"/>
      <c r="ZW594" s="47"/>
      <c r="ZX594" s="47"/>
      <c r="ZY594" s="47"/>
      <c r="ZZ594" s="47"/>
      <c r="AAA594" s="47"/>
      <c r="AAB594" s="47"/>
      <c r="AAC594" s="47"/>
      <c r="AAD594" s="47"/>
      <c r="AAE594" s="47"/>
      <c r="AAF594" s="47"/>
      <c r="AAG594" s="47"/>
      <c r="AAH594" s="47"/>
      <c r="AAI594" s="47"/>
      <c r="AAJ594" s="47"/>
      <c r="AAK594" s="47"/>
      <c r="AAL594" s="47"/>
      <c r="AAM594" s="47"/>
      <c r="AAN594" s="47"/>
      <c r="AAO594" s="47"/>
      <c r="AAP594" s="47"/>
      <c r="AAQ594" s="47"/>
      <c r="AAR594" s="47"/>
      <c r="AAS594" s="47"/>
      <c r="AAT594" s="47"/>
      <c r="AAU594" s="47"/>
      <c r="AAV594" s="47"/>
      <c r="AAW594" s="47"/>
      <c r="AAX594" s="47"/>
      <c r="AAY594" s="47"/>
      <c r="AAZ594" s="47"/>
      <c r="ABA594" s="47"/>
      <c r="ABB594" s="47"/>
      <c r="ABC594" s="47"/>
      <c r="ABD594" s="47"/>
      <c r="ABE594" s="47"/>
      <c r="ABF594" s="47"/>
      <c r="ABG594" s="47"/>
      <c r="ABH594" s="47"/>
      <c r="ABI594" s="47"/>
      <c r="ABJ594" s="47"/>
      <c r="ABK594" s="47"/>
      <c r="ABL594" s="47"/>
      <c r="ABM594" s="47"/>
      <c r="ABN594" s="47"/>
      <c r="ABO594" s="47"/>
      <c r="ABP594" s="47"/>
      <c r="ABQ594" s="47"/>
      <c r="ABR594" s="47"/>
      <c r="ABS594" s="47"/>
      <c r="ABT594" s="47"/>
      <c r="ABU594" s="47"/>
      <c r="ABV594" s="47"/>
      <c r="ABW594" s="47"/>
      <c r="ABX594" s="47"/>
      <c r="ABY594" s="47"/>
      <c r="ABZ594" s="47"/>
      <c r="ACA594" s="47"/>
      <c r="ACB594" s="47"/>
      <c r="ACC594" s="47"/>
      <c r="ACD594" s="47"/>
      <c r="ACE594" s="47"/>
      <c r="ACF594" s="47"/>
      <c r="ACG594" s="47"/>
      <c r="ACH594" s="47"/>
      <c r="ACI594" s="47"/>
      <c r="ACJ594" s="47"/>
      <c r="ACK594" s="47"/>
      <c r="ACL594" s="47"/>
      <c r="ACM594" s="47"/>
      <c r="ACN594" s="47"/>
      <c r="ACO594" s="47"/>
      <c r="ACP594" s="47"/>
      <c r="ACQ594" s="47"/>
      <c r="ACR594" s="47"/>
      <c r="ACS594" s="47"/>
      <c r="ACT594" s="47"/>
      <c r="ACU594" s="47"/>
      <c r="ACV594" s="47"/>
      <c r="ACW594" s="47"/>
      <c r="ACX594" s="47"/>
      <c r="ACY594" s="47"/>
      <c r="ACZ594" s="47"/>
      <c r="ADA594" s="47"/>
      <c r="ADB594" s="47"/>
      <c r="ADC594" s="47"/>
      <c r="ADD594" s="47"/>
      <c r="ADE594" s="47"/>
      <c r="ADF594" s="47"/>
      <c r="ADG594" s="47"/>
      <c r="ADH594" s="47"/>
      <c r="ADI594" s="47"/>
      <c r="ADJ594" s="47"/>
      <c r="ADK594" s="47"/>
      <c r="ADL594" s="47"/>
      <c r="ADM594" s="47"/>
      <c r="ADN594" s="47"/>
      <c r="ADO594" s="47"/>
      <c r="ADP594" s="47"/>
    </row>
    <row r="595" spans="3:796" x14ac:dyDescent="0.4">
      <c r="C595" s="66"/>
      <c r="D595" s="43">
        <f>(1/$D$5)*学習!U69</f>
        <v>0</v>
      </c>
      <c r="I595" s="67">
        <v>584</v>
      </c>
      <c r="J595" s="45">
        <v>-0.13948272539705536</v>
      </c>
      <c r="K595" s="45">
        <v>0.15342852075466892</v>
      </c>
      <c r="L595" s="45">
        <v>0.10387530753791333</v>
      </c>
      <c r="M595" s="45">
        <v>2.7184124484158932E-4</v>
      </c>
      <c r="N595" s="45">
        <v>0.12584634312414794</v>
      </c>
      <c r="O595" s="45">
        <v>-1.8125581413647254E-2</v>
      </c>
      <c r="P595" s="45">
        <v>-7.578185763481772E-2</v>
      </c>
      <c r="Q595" s="45">
        <v>8.5605246743165248E-2</v>
      </c>
      <c r="R595" s="45">
        <v>6.1139771557839331E-3</v>
      </c>
      <c r="S595" s="45">
        <v>7.5542216704768503E-2</v>
      </c>
      <c r="T595" s="45">
        <v>0.15738447354032886</v>
      </c>
      <c r="U595" s="45">
        <v>-4.6403509178531394E-2</v>
      </c>
      <c r="V595" s="45">
        <v>7.9841299350830522E-2</v>
      </c>
      <c r="W595" s="45">
        <v>2.5582577661721812E-3</v>
      </c>
      <c r="X595" s="45">
        <v>4.0485680683894097E-2</v>
      </c>
      <c r="Y595" s="45">
        <v>-3.2595886712427267E-2</v>
      </c>
      <c r="Z595" s="45">
        <v>4.5811661860885409E-4</v>
      </c>
      <c r="AA595" s="45">
        <v>0.13598326243251194</v>
      </c>
      <c r="AB595" s="45">
        <v>-0.19065781750881716</v>
      </c>
      <c r="AC595" s="45">
        <v>-7.1053278386706692E-2</v>
      </c>
      <c r="AD595" s="45">
        <v>1.1703488230387459E-2</v>
      </c>
      <c r="AE595" s="45">
        <v>-2.3759132328035524E-3</v>
      </c>
      <c r="AF595" s="45">
        <v>-9.8029033846328106E-2</v>
      </c>
      <c r="AG595" s="45">
        <v>-3.1902516791063824E-2</v>
      </c>
      <c r="AH595" s="45">
        <v>-6.8911547709613941E-2</v>
      </c>
      <c r="AI595" s="45">
        <v>-0.10523878067694413</v>
      </c>
      <c r="AJ595" s="45">
        <v>-0.10853169323366577</v>
      </c>
      <c r="AK595" s="45">
        <v>-1.9741452335271279E-2</v>
      </c>
      <c r="AL595" s="45">
        <v>-0.10022320060437979</v>
      </c>
      <c r="AM595" s="45">
        <v>0.24382664519407071</v>
      </c>
      <c r="AN595" s="45">
        <v>8.757441245490695E-2</v>
      </c>
      <c r="AO595" s="45">
        <v>8.4105390554128273E-2</v>
      </c>
      <c r="AP595" s="45">
        <v>-0.17489442673218472</v>
      </c>
      <c r="AQ595" s="45">
        <v>7.7998962811786726E-2</v>
      </c>
      <c r="AR595" s="45">
        <v>-7.861135124833088E-2</v>
      </c>
      <c r="AS595" s="45">
        <v>-8.6357291702742978E-2</v>
      </c>
      <c r="AT595" s="45">
        <v>1.5777591718211255E-2</v>
      </c>
      <c r="AU595" s="45">
        <v>-0.10154186403724266</v>
      </c>
      <c r="AV595" s="45">
        <v>-2.0727113259251407E-2</v>
      </c>
      <c r="AW595" s="45">
        <v>-1.0831517447686168E-2</v>
      </c>
      <c r="AX595" s="45">
        <v>-2.3557358354656999E-2</v>
      </c>
      <c r="AY595" s="45">
        <v>2.4927445252827366E-2</v>
      </c>
      <c r="AZ595" s="45">
        <v>3.3934329176406056E-2</v>
      </c>
      <c r="BA595" s="45">
        <v>-2.1747693742037888E-2</v>
      </c>
      <c r="BB595" s="45">
        <v>2.8150280159978336E-2</v>
      </c>
      <c r="BC595" s="45">
        <v>4.6771815746241591E-2</v>
      </c>
      <c r="BD595" s="45">
        <v>-0.11121815395574251</v>
      </c>
      <c r="BE595" s="45">
        <v>7.9513266229492854E-2</v>
      </c>
      <c r="BF595" s="45">
        <v>2.7078189174081013E-2</v>
      </c>
      <c r="BG595" s="45">
        <v>1.2703180026221957E-2</v>
      </c>
      <c r="BH595" s="45">
        <v>0.14125569197983323</v>
      </c>
      <c r="BI595" s="45">
        <v>-8.4545693304773906E-2</v>
      </c>
      <c r="BJ595" s="45">
        <v>6.5896037241803165E-2</v>
      </c>
      <c r="BK595" s="45">
        <v>-1.4727778293479607E-2</v>
      </c>
      <c r="BL595" s="45">
        <v>-0.13516722039558687</v>
      </c>
      <c r="BM595" s="45">
        <v>0.12666685736611727</v>
      </c>
      <c r="BN595" s="45">
        <v>0.12410576830931734</v>
      </c>
      <c r="BO595" s="45">
        <v>0.1317327312807873</v>
      </c>
      <c r="BP595" s="45">
        <v>5.8137809173192771E-3</v>
      </c>
      <c r="BQ595" s="45">
        <v>6.8480750038950777E-4</v>
      </c>
      <c r="BR595" s="45">
        <v>-2.9285732333717032E-2</v>
      </c>
      <c r="BS595" s="45">
        <v>-5.5740608676180713E-2</v>
      </c>
      <c r="BT595" s="45">
        <v>-0.12191263041828079</v>
      </c>
      <c r="BU595" s="45">
        <v>6.8898915158502414E-3</v>
      </c>
      <c r="BV595" s="45">
        <v>6.4187041987513918E-2</v>
      </c>
      <c r="BW595" s="45">
        <v>-8.9720334919571681E-2</v>
      </c>
      <c r="BX595" s="45">
        <v>-0.15074836085464874</v>
      </c>
      <c r="BY595" s="45">
        <v>0.13237636385901855</v>
      </c>
      <c r="BZ595" s="45">
        <v>0.20414797841706686</v>
      </c>
      <c r="CA595" s="45">
        <v>-0.23295811502657035</v>
      </c>
      <c r="CB595" s="45">
        <v>-2.6731724726244507E-2</v>
      </c>
      <c r="CC595" s="45">
        <v>0.12026455587520991</v>
      </c>
      <c r="CD595" s="45">
        <v>0.15745325624345843</v>
      </c>
      <c r="CE595" s="45">
        <v>0.12997181148416856</v>
      </c>
      <c r="CF595" s="45">
        <v>0.13614144048031007</v>
      </c>
      <c r="CG595" s="45">
        <v>-0.20130466470380443</v>
      </c>
      <c r="CH595" s="45">
        <v>0.15172690826160634</v>
      </c>
      <c r="CI595" s="45">
        <v>-5.1350557597400856E-2</v>
      </c>
      <c r="CJ595" s="45">
        <v>-4.4715874739448186E-2</v>
      </c>
      <c r="CK595" s="45">
        <v>2.9310640049964285E-2</v>
      </c>
      <c r="CL595" s="45">
        <v>-5.0971049966156397E-3</v>
      </c>
      <c r="CM595" s="45">
        <v>-2.7146338929255338E-2</v>
      </c>
      <c r="CN595" s="45">
        <v>-7.36123398860586E-2</v>
      </c>
      <c r="CO595" s="45">
        <v>-2.3759514926952892E-2</v>
      </c>
      <c r="CP595" s="45">
        <v>0.16761430914025827</v>
      </c>
      <c r="CQ595" s="45">
        <v>-6.9891890449562274E-2</v>
      </c>
      <c r="CR595" s="45">
        <v>-3.1109355723354989E-2</v>
      </c>
      <c r="CS595" s="45">
        <v>4.3063381718663765E-2</v>
      </c>
      <c r="CT595" s="45">
        <v>-8.8432452559505131E-2</v>
      </c>
      <c r="CU595" s="45">
        <v>-5.7865765753859757E-3</v>
      </c>
      <c r="CV595" s="45">
        <v>-2.6054702834439378E-2</v>
      </c>
      <c r="CW595" s="45">
        <v>-5.7551506473494191E-2</v>
      </c>
      <c r="CX595" s="45">
        <v>-2.4460095686109091E-2</v>
      </c>
      <c r="CY595" s="45">
        <v>-9.6185383601468846E-2</v>
      </c>
      <c r="CZ595" s="45">
        <v>-3.7801025176324825E-2</v>
      </c>
      <c r="DA595" s="45">
        <v>2.3015761168238634E-2</v>
      </c>
      <c r="DB595" s="45">
        <v>-2.5878635103957284E-2</v>
      </c>
      <c r="DC595" s="45">
        <v>4.0493452856226742E-2</v>
      </c>
      <c r="DD595" s="45">
        <v>4.4475440844022746E-2</v>
      </c>
      <c r="DE595" s="45">
        <v>5.2905933254477906E-2</v>
      </c>
      <c r="DF595" s="47"/>
      <c r="DG595" s="47"/>
      <c r="DH595" s="47"/>
      <c r="DI595" s="47"/>
      <c r="DJ595" s="47"/>
      <c r="DK595" s="47"/>
      <c r="DL595" s="47"/>
      <c r="DM595" s="47"/>
      <c r="DN595" s="47"/>
      <c r="DO595" s="47"/>
      <c r="DP595" s="47"/>
      <c r="DQ595" s="47"/>
      <c r="DR595" s="47"/>
      <c r="DS595" s="47"/>
      <c r="DT595" s="47"/>
      <c r="DU595" s="47"/>
      <c r="DV595" s="47"/>
      <c r="DW595" s="47"/>
      <c r="DX595" s="47"/>
      <c r="DY595" s="47"/>
      <c r="DZ595" s="47"/>
      <c r="EA595" s="47"/>
      <c r="EB595" s="47"/>
      <c r="EC595" s="47"/>
      <c r="ED595" s="47"/>
      <c r="EE595" s="47"/>
      <c r="EF595" s="47"/>
      <c r="EG595" s="47"/>
      <c r="EH595" s="47"/>
      <c r="EI595" s="47"/>
      <c r="EJ595" s="47"/>
      <c r="EK595" s="47"/>
      <c r="EL595" s="47"/>
      <c r="EM595" s="47"/>
      <c r="EN595" s="47"/>
      <c r="EO595" s="47"/>
      <c r="EP595" s="47"/>
      <c r="EQ595" s="47"/>
      <c r="ER595" s="47"/>
      <c r="ES595" s="47"/>
      <c r="ET595" s="47"/>
      <c r="EU595" s="47"/>
      <c r="EV595" s="47"/>
      <c r="EW595" s="47"/>
      <c r="EX595" s="47"/>
      <c r="EY595" s="47"/>
      <c r="EZ595" s="47"/>
      <c r="FA595" s="47"/>
      <c r="FB595" s="47"/>
      <c r="FC595" s="47"/>
      <c r="FD595" s="47"/>
      <c r="FE595" s="47"/>
      <c r="FF595" s="47"/>
      <c r="FG595" s="47"/>
      <c r="FH595" s="47"/>
      <c r="FI595" s="47"/>
      <c r="FJ595" s="47"/>
      <c r="FK595" s="47"/>
      <c r="FL595" s="47"/>
      <c r="FM595" s="47"/>
      <c r="FN595" s="47"/>
      <c r="FO595" s="47"/>
      <c r="FP595" s="47"/>
      <c r="FQ595" s="47"/>
      <c r="FR595" s="47"/>
      <c r="FS595" s="47"/>
      <c r="FT595" s="47"/>
      <c r="FU595" s="47"/>
      <c r="FV595" s="47"/>
      <c r="FW595" s="47"/>
      <c r="FX595" s="47"/>
      <c r="FY595" s="47"/>
      <c r="FZ595" s="47"/>
      <c r="GA595" s="47"/>
      <c r="GB595" s="47"/>
      <c r="GC595" s="47"/>
      <c r="GD595" s="47"/>
      <c r="GE595" s="47"/>
      <c r="GF595" s="47"/>
      <c r="GG595" s="47"/>
      <c r="GH595" s="47"/>
      <c r="GI595" s="47"/>
      <c r="GJ595" s="47"/>
      <c r="GK595" s="47"/>
      <c r="GL595" s="47"/>
      <c r="GM595" s="47"/>
      <c r="GN595" s="47"/>
      <c r="GO595" s="47"/>
      <c r="GP595" s="47"/>
      <c r="GQ595" s="47"/>
      <c r="GR595" s="47"/>
      <c r="GS595" s="47"/>
      <c r="GT595" s="47"/>
      <c r="GU595" s="47"/>
      <c r="GV595" s="47"/>
      <c r="GW595" s="47"/>
      <c r="GX595" s="47"/>
      <c r="GY595" s="47"/>
      <c r="GZ595" s="47"/>
      <c r="HA595" s="47"/>
      <c r="HB595" s="47"/>
      <c r="HC595" s="47"/>
      <c r="HD595" s="47"/>
      <c r="HE595" s="47"/>
      <c r="HF595" s="47"/>
      <c r="HG595" s="47"/>
      <c r="HH595" s="47"/>
      <c r="HI595" s="47"/>
      <c r="HJ595" s="47"/>
      <c r="HK595" s="47"/>
      <c r="HL595" s="47"/>
      <c r="HM595" s="47"/>
      <c r="HN595" s="47"/>
      <c r="HO595" s="47"/>
      <c r="HP595" s="47"/>
      <c r="HQ595" s="47"/>
      <c r="HR595" s="47"/>
      <c r="HS595" s="47"/>
      <c r="HT595" s="47"/>
      <c r="HU595" s="47"/>
      <c r="HV595" s="47"/>
      <c r="HW595" s="47"/>
      <c r="HX595" s="47"/>
      <c r="HY595" s="47"/>
      <c r="HZ595" s="47"/>
      <c r="IA595" s="47"/>
      <c r="IB595" s="47"/>
      <c r="IC595" s="47"/>
      <c r="ID595" s="47"/>
      <c r="IE595" s="47"/>
      <c r="IF595" s="47"/>
      <c r="IG595" s="47"/>
      <c r="IH595" s="47"/>
      <c r="II595" s="47"/>
      <c r="IJ595" s="47"/>
      <c r="IK595" s="47"/>
      <c r="IL595" s="47"/>
      <c r="IM595" s="47"/>
      <c r="IN595" s="47"/>
      <c r="IO595" s="47"/>
      <c r="IP595" s="47"/>
      <c r="IQ595" s="47"/>
      <c r="IR595" s="47"/>
      <c r="IS595" s="47"/>
      <c r="IT595" s="47"/>
      <c r="IU595" s="47"/>
      <c r="IV595" s="47"/>
      <c r="IW595" s="47"/>
      <c r="IX595" s="47"/>
      <c r="IY595" s="47"/>
      <c r="IZ595" s="47"/>
      <c r="JA595" s="47"/>
      <c r="JB595" s="47"/>
      <c r="JC595" s="47"/>
      <c r="JD595" s="47"/>
      <c r="JE595" s="47"/>
      <c r="JF595" s="47"/>
      <c r="JG595" s="47"/>
      <c r="JH595" s="47"/>
      <c r="JI595" s="47"/>
      <c r="JJ595" s="47"/>
      <c r="JK595" s="47"/>
      <c r="JL595" s="47"/>
      <c r="JM595" s="47"/>
      <c r="JN595" s="47"/>
      <c r="JO595" s="47"/>
      <c r="JP595" s="47"/>
      <c r="JQ595" s="47"/>
      <c r="JR595" s="47"/>
      <c r="JS595" s="47"/>
      <c r="JT595" s="47"/>
      <c r="JU595" s="47"/>
      <c r="JV595" s="47"/>
      <c r="JW595" s="47"/>
      <c r="JX595" s="47"/>
      <c r="JY595" s="47"/>
      <c r="JZ595" s="47"/>
      <c r="KA595" s="47"/>
      <c r="KB595" s="47"/>
      <c r="KC595" s="47"/>
      <c r="KD595" s="47"/>
      <c r="KE595" s="47"/>
      <c r="KF595" s="47"/>
      <c r="KG595" s="47"/>
      <c r="KH595" s="47"/>
      <c r="KI595" s="47"/>
      <c r="KJ595" s="47"/>
      <c r="KK595" s="47"/>
      <c r="KL595" s="47"/>
      <c r="KM595" s="47"/>
      <c r="KN595" s="47"/>
      <c r="KO595" s="47"/>
      <c r="KP595" s="47"/>
      <c r="KQ595" s="47"/>
      <c r="KR595" s="47"/>
      <c r="KS595" s="47"/>
      <c r="KT595" s="47"/>
      <c r="KU595" s="47"/>
      <c r="KV595" s="47"/>
      <c r="KW595" s="47"/>
      <c r="KX595" s="47"/>
      <c r="KY595" s="47"/>
      <c r="KZ595" s="47"/>
      <c r="LA595" s="47"/>
      <c r="LB595" s="47"/>
      <c r="LC595" s="47"/>
      <c r="LD595" s="47"/>
      <c r="LE595" s="47"/>
      <c r="LF595" s="47"/>
      <c r="LG595" s="47"/>
      <c r="LH595" s="47"/>
      <c r="LI595" s="47"/>
      <c r="LJ595" s="47"/>
      <c r="LK595" s="47"/>
      <c r="LL595" s="47"/>
      <c r="LM595" s="47"/>
      <c r="LN595" s="47"/>
      <c r="LO595" s="47"/>
      <c r="LP595" s="47"/>
      <c r="LQ595" s="47"/>
      <c r="LR595" s="47"/>
      <c r="LS595" s="47"/>
      <c r="LT595" s="47"/>
      <c r="LU595" s="47"/>
      <c r="LV595" s="47"/>
      <c r="LW595" s="47"/>
      <c r="LX595" s="47"/>
      <c r="LY595" s="47"/>
      <c r="LZ595" s="47"/>
      <c r="MA595" s="47"/>
      <c r="MB595" s="47"/>
      <c r="MC595" s="47"/>
      <c r="MD595" s="47"/>
      <c r="ME595" s="47"/>
      <c r="MF595" s="47"/>
      <c r="MG595" s="47"/>
      <c r="MH595" s="47"/>
      <c r="MI595" s="47"/>
      <c r="MJ595" s="47"/>
      <c r="MK595" s="47"/>
      <c r="ML595" s="47"/>
      <c r="MM595" s="47"/>
      <c r="MN595" s="47"/>
      <c r="MO595" s="47"/>
      <c r="MP595" s="47"/>
      <c r="MQ595" s="47"/>
      <c r="MR595" s="47"/>
      <c r="MS595" s="47"/>
      <c r="MT595" s="47"/>
      <c r="MU595" s="47"/>
      <c r="MV595" s="47"/>
      <c r="MW595" s="47"/>
      <c r="MX595" s="47"/>
      <c r="MY595" s="47"/>
      <c r="MZ595" s="47"/>
      <c r="NA595" s="47"/>
      <c r="NB595" s="47"/>
      <c r="NC595" s="47"/>
      <c r="ND595" s="47"/>
      <c r="NE595" s="47"/>
      <c r="NF595" s="47"/>
      <c r="NG595" s="47"/>
      <c r="NH595" s="47"/>
      <c r="NI595" s="47"/>
      <c r="NJ595" s="47"/>
      <c r="NK595" s="47"/>
      <c r="NL595" s="47"/>
      <c r="NM595" s="47"/>
      <c r="NN595" s="47"/>
      <c r="NO595" s="47"/>
      <c r="NP595" s="47"/>
      <c r="NQ595" s="47"/>
      <c r="NR595" s="47"/>
      <c r="NS595" s="47"/>
      <c r="NT595" s="47"/>
      <c r="NU595" s="47"/>
      <c r="NV595" s="47"/>
      <c r="NW595" s="47"/>
      <c r="NX595" s="47"/>
      <c r="NY595" s="47"/>
      <c r="NZ595" s="47"/>
      <c r="OA595" s="47"/>
      <c r="OB595" s="47"/>
      <c r="OC595" s="47"/>
      <c r="OD595" s="47"/>
      <c r="OE595" s="47"/>
      <c r="OF595" s="47"/>
      <c r="OG595" s="47"/>
      <c r="OH595" s="47"/>
      <c r="OI595" s="47"/>
      <c r="OJ595" s="47"/>
      <c r="OK595" s="47"/>
      <c r="OL595" s="47"/>
      <c r="OM595" s="47"/>
      <c r="ON595" s="47"/>
      <c r="OO595" s="47"/>
      <c r="OP595" s="47"/>
      <c r="OQ595" s="47"/>
      <c r="OR595" s="47"/>
      <c r="OS595" s="47"/>
      <c r="OT595" s="47"/>
      <c r="OU595" s="47"/>
      <c r="OV595" s="47"/>
      <c r="OW595" s="47"/>
      <c r="OX595" s="47"/>
      <c r="OY595" s="47"/>
      <c r="OZ595" s="47"/>
      <c r="PA595" s="47"/>
      <c r="PB595" s="47"/>
      <c r="PC595" s="47"/>
      <c r="PD595" s="47"/>
      <c r="PE595" s="47"/>
      <c r="PF595" s="47"/>
      <c r="PG595" s="47"/>
      <c r="PH595" s="47"/>
      <c r="PI595" s="47"/>
      <c r="PJ595" s="47"/>
      <c r="PK595" s="47"/>
      <c r="PL595" s="47"/>
      <c r="PM595" s="47"/>
      <c r="PN595" s="47"/>
      <c r="PO595" s="47"/>
      <c r="PP595" s="47"/>
      <c r="PQ595" s="47"/>
      <c r="PR595" s="47"/>
      <c r="PS595" s="47"/>
      <c r="PT595" s="47"/>
      <c r="PU595" s="47"/>
      <c r="PV595" s="47"/>
      <c r="PW595" s="47"/>
      <c r="PX595" s="47"/>
      <c r="PY595" s="47"/>
      <c r="PZ595" s="47"/>
      <c r="QA595" s="47"/>
      <c r="QB595" s="47"/>
      <c r="QC595" s="47"/>
      <c r="QD595" s="47"/>
      <c r="QE595" s="47"/>
      <c r="QF595" s="47"/>
      <c r="QG595" s="47"/>
      <c r="QH595" s="47"/>
      <c r="QI595" s="47"/>
      <c r="QJ595" s="47"/>
      <c r="QK595" s="47"/>
      <c r="QL595" s="47"/>
      <c r="QM595" s="47"/>
      <c r="QN595" s="47"/>
      <c r="QO595" s="47"/>
      <c r="QP595" s="47"/>
      <c r="QQ595" s="47"/>
      <c r="QR595" s="47"/>
      <c r="QS595" s="47"/>
      <c r="QT595" s="47"/>
      <c r="QU595" s="47"/>
      <c r="QV595" s="47"/>
      <c r="QW595" s="47"/>
      <c r="QX595" s="47"/>
      <c r="QY595" s="47"/>
      <c r="QZ595" s="47"/>
      <c r="RA595" s="47"/>
      <c r="RB595" s="47"/>
      <c r="RC595" s="47"/>
      <c r="RD595" s="47"/>
      <c r="RE595" s="47"/>
      <c r="RF595" s="47"/>
      <c r="RG595" s="47"/>
      <c r="RH595" s="47"/>
      <c r="RI595" s="47"/>
      <c r="RJ595" s="47"/>
      <c r="RK595" s="47"/>
      <c r="RL595" s="47"/>
      <c r="RM595" s="47"/>
      <c r="RN595" s="47"/>
      <c r="RO595" s="47"/>
      <c r="RP595" s="47"/>
      <c r="RQ595" s="47"/>
      <c r="RR595" s="47"/>
      <c r="RS595" s="47"/>
      <c r="RT595" s="47"/>
      <c r="RU595" s="47"/>
      <c r="RV595" s="47"/>
      <c r="RW595" s="47"/>
      <c r="RX595" s="47"/>
      <c r="RY595" s="47"/>
      <c r="RZ595" s="47"/>
      <c r="SA595" s="47"/>
      <c r="SB595" s="47"/>
      <c r="SC595" s="47"/>
      <c r="SD595" s="47"/>
      <c r="SE595" s="47"/>
      <c r="SF595" s="47"/>
      <c r="SG595" s="47"/>
      <c r="SH595" s="47"/>
      <c r="SI595" s="47"/>
      <c r="SJ595" s="47"/>
      <c r="SK595" s="47"/>
      <c r="SL595" s="47"/>
      <c r="SM595" s="47"/>
      <c r="SN595" s="47"/>
      <c r="SO595" s="47"/>
      <c r="SP595" s="47"/>
      <c r="SQ595" s="47"/>
      <c r="SR595" s="47"/>
      <c r="SS595" s="47"/>
      <c r="ST595" s="47"/>
      <c r="SU595" s="47"/>
      <c r="SV595" s="47"/>
      <c r="SW595" s="47"/>
      <c r="SX595" s="47"/>
      <c r="SY595" s="47"/>
      <c r="SZ595" s="47"/>
      <c r="TA595" s="47"/>
      <c r="TB595" s="47"/>
      <c r="TC595" s="47"/>
      <c r="TD595" s="47"/>
      <c r="TE595" s="47"/>
      <c r="TF595" s="47"/>
      <c r="TG595" s="47"/>
      <c r="TH595" s="47"/>
      <c r="TI595" s="47"/>
      <c r="TJ595" s="47"/>
      <c r="TK595" s="47"/>
      <c r="TL595" s="47"/>
      <c r="TM595" s="47"/>
      <c r="TN595" s="47"/>
      <c r="TO595" s="47"/>
      <c r="TP595" s="47"/>
      <c r="TQ595" s="47"/>
      <c r="TR595" s="47"/>
      <c r="TS595" s="47"/>
      <c r="TT595" s="47"/>
      <c r="TU595" s="47"/>
      <c r="TV595" s="47"/>
      <c r="TW595" s="47"/>
      <c r="TX595" s="47"/>
      <c r="TY595" s="47"/>
      <c r="TZ595" s="47"/>
      <c r="UA595" s="47"/>
      <c r="UB595" s="47"/>
      <c r="UC595" s="47"/>
      <c r="UD595" s="47"/>
      <c r="UE595" s="47"/>
      <c r="UF595" s="47"/>
      <c r="UG595" s="47"/>
      <c r="UH595" s="47"/>
      <c r="UI595" s="47"/>
      <c r="UJ595" s="47"/>
      <c r="UK595" s="47"/>
      <c r="UL595" s="47"/>
      <c r="UM595" s="47"/>
      <c r="UN595" s="47"/>
      <c r="UO595" s="47"/>
      <c r="UP595" s="47"/>
      <c r="UQ595" s="47"/>
      <c r="UR595" s="47"/>
      <c r="US595" s="47"/>
      <c r="UT595" s="47"/>
      <c r="UU595" s="47"/>
      <c r="UV595" s="47"/>
      <c r="UW595" s="47"/>
      <c r="UX595" s="47"/>
      <c r="UY595" s="47"/>
      <c r="UZ595" s="47"/>
      <c r="VA595" s="47"/>
      <c r="VB595" s="47"/>
      <c r="VC595" s="47"/>
      <c r="VD595" s="47"/>
      <c r="VE595" s="47"/>
      <c r="VF595" s="47"/>
      <c r="VG595" s="47"/>
      <c r="VH595" s="47"/>
      <c r="VI595" s="47"/>
      <c r="VJ595" s="47"/>
      <c r="VK595" s="47"/>
      <c r="VL595" s="47"/>
      <c r="VM595" s="47"/>
      <c r="VN595" s="47"/>
      <c r="VO595" s="47"/>
      <c r="VP595" s="47"/>
      <c r="VQ595" s="47"/>
      <c r="VR595" s="47"/>
      <c r="VS595" s="47"/>
      <c r="VT595" s="47"/>
      <c r="VU595" s="47"/>
      <c r="VV595" s="47"/>
      <c r="VW595" s="47"/>
      <c r="VX595" s="47"/>
      <c r="VY595" s="47"/>
      <c r="VZ595" s="47"/>
      <c r="WA595" s="47"/>
      <c r="WB595" s="47"/>
      <c r="WC595" s="47"/>
      <c r="WD595" s="47"/>
      <c r="WE595" s="47"/>
      <c r="WF595" s="47"/>
      <c r="WG595" s="47"/>
      <c r="WH595" s="47"/>
      <c r="WI595" s="47"/>
      <c r="WJ595" s="47"/>
      <c r="WK595" s="47"/>
      <c r="WL595" s="47"/>
      <c r="WM595" s="47"/>
      <c r="WN595" s="47"/>
      <c r="WO595" s="47"/>
      <c r="WP595" s="47"/>
      <c r="WQ595" s="47"/>
      <c r="WR595" s="47"/>
      <c r="WS595" s="47"/>
      <c r="WT595" s="47"/>
      <c r="WU595" s="47"/>
      <c r="WV595" s="47"/>
      <c r="WW595" s="47"/>
      <c r="WX595" s="47"/>
      <c r="WY595" s="47"/>
      <c r="WZ595" s="47"/>
      <c r="XA595" s="47"/>
      <c r="XB595" s="47"/>
      <c r="XC595" s="47"/>
      <c r="XD595" s="47"/>
      <c r="XE595" s="47"/>
      <c r="XF595" s="47"/>
      <c r="XG595" s="47"/>
      <c r="XH595" s="47"/>
      <c r="XI595" s="47"/>
      <c r="XJ595" s="47"/>
      <c r="XK595" s="47"/>
      <c r="XL595" s="47"/>
      <c r="XM595" s="47"/>
      <c r="XN595" s="47"/>
      <c r="XO595" s="47"/>
      <c r="XP595" s="47"/>
      <c r="XQ595" s="47"/>
      <c r="XR595" s="47"/>
      <c r="XS595" s="47"/>
      <c r="XT595" s="47"/>
      <c r="XU595" s="47"/>
      <c r="XV595" s="47"/>
      <c r="XW595" s="47"/>
      <c r="XX595" s="47"/>
      <c r="XY595" s="47"/>
      <c r="XZ595" s="47"/>
      <c r="YA595" s="47"/>
      <c r="YB595" s="47"/>
      <c r="YC595" s="47"/>
      <c r="YD595" s="47"/>
      <c r="YE595" s="47"/>
      <c r="YF595" s="47"/>
      <c r="YG595" s="47"/>
      <c r="YH595" s="47"/>
      <c r="YI595" s="47"/>
      <c r="YJ595" s="47"/>
      <c r="YK595" s="47"/>
      <c r="YL595" s="47"/>
      <c r="YM595" s="47"/>
      <c r="YN595" s="47"/>
      <c r="YO595" s="47"/>
      <c r="YP595" s="47"/>
      <c r="YQ595" s="47"/>
      <c r="YR595" s="47"/>
      <c r="YS595" s="47"/>
      <c r="YT595" s="47"/>
      <c r="YU595" s="47"/>
      <c r="YV595" s="47"/>
      <c r="YW595" s="47"/>
      <c r="YX595" s="47"/>
      <c r="YY595" s="47"/>
      <c r="YZ595" s="47"/>
      <c r="ZA595" s="47"/>
      <c r="ZB595" s="47"/>
      <c r="ZC595" s="47"/>
      <c r="ZD595" s="47"/>
      <c r="ZE595" s="47"/>
      <c r="ZF595" s="47"/>
      <c r="ZG595" s="47"/>
      <c r="ZH595" s="47"/>
      <c r="ZI595" s="47"/>
      <c r="ZJ595" s="47"/>
      <c r="ZK595" s="47"/>
      <c r="ZL595" s="47"/>
      <c r="ZM595" s="47"/>
      <c r="ZN595" s="47"/>
      <c r="ZO595" s="47"/>
      <c r="ZP595" s="47"/>
      <c r="ZQ595" s="47"/>
      <c r="ZR595" s="47"/>
      <c r="ZS595" s="47"/>
      <c r="ZT595" s="47"/>
      <c r="ZU595" s="47"/>
      <c r="ZV595" s="47"/>
      <c r="ZW595" s="47"/>
      <c r="ZX595" s="47"/>
      <c r="ZY595" s="47"/>
      <c r="ZZ595" s="47"/>
      <c r="AAA595" s="47"/>
      <c r="AAB595" s="47"/>
      <c r="AAC595" s="47"/>
      <c r="AAD595" s="47"/>
      <c r="AAE595" s="47"/>
      <c r="AAF595" s="47"/>
      <c r="AAG595" s="47"/>
      <c r="AAH595" s="47"/>
      <c r="AAI595" s="47"/>
      <c r="AAJ595" s="47"/>
      <c r="AAK595" s="47"/>
      <c r="AAL595" s="47"/>
      <c r="AAM595" s="47"/>
      <c r="AAN595" s="47"/>
      <c r="AAO595" s="47"/>
      <c r="AAP595" s="47"/>
      <c r="AAQ595" s="47"/>
      <c r="AAR595" s="47"/>
      <c r="AAS595" s="47"/>
      <c r="AAT595" s="47"/>
      <c r="AAU595" s="47"/>
      <c r="AAV595" s="47"/>
      <c r="AAW595" s="47"/>
      <c r="AAX595" s="47"/>
      <c r="AAY595" s="47"/>
      <c r="AAZ595" s="47"/>
      <c r="ABA595" s="47"/>
      <c r="ABB595" s="47"/>
      <c r="ABC595" s="47"/>
      <c r="ABD595" s="47"/>
      <c r="ABE595" s="47"/>
      <c r="ABF595" s="47"/>
      <c r="ABG595" s="47"/>
      <c r="ABH595" s="47"/>
      <c r="ABI595" s="47"/>
      <c r="ABJ595" s="47"/>
      <c r="ABK595" s="47"/>
      <c r="ABL595" s="47"/>
      <c r="ABM595" s="47"/>
      <c r="ABN595" s="47"/>
      <c r="ABO595" s="47"/>
      <c r="ABP595" s="47"/>
      <c r="ABQ595" s="47"/>
      <c r="ABR595" s="47"/>
      <c r="ABS595" s="47"/>
      <c r="ABT595" s="47"/>
      <c r="ABU595" s="47"/>
      <c r="ABV595" s="47"/>
      <c r="ABW595" s="47"/>
      <c r="ABX595" s="47"/>
      <c r="ABY595" s="47"/>
      <c r="ABZ595" s="47"/>
      <c r="ACA595" s="47"/>
      <c r="ACB595" s="47"/>
      <c r="ACC595" s="47"/>
      <c r="ACD595" s="47"/>
      <c r="ACE595" s="47"/>
      <c r="ACF595" s="47"/>
      <c r="ACG595" s="47"/>
      <c r="ACH595" s="47"/>
      <c r="ACI595" s="47"/>
      <c r="ACJ595" s="47"/>
      <c r="ACK595" s="47"/>
      <c r="ACL595" s="47"/>
      <c r="ACM595" s="47"/>
      <c r="ACN595" s="47"/>
      <c r="ACO595" s="47"/>
      <c r="ACP595" s="47"/>
      <c r="ACQ595" s="47"/>
      <c r="ACR595" s="47"/>
      <c r="ACS595" s="47"/>
      <c r="ACT595" s="47"/>
      <c r="ACU595" s="47"/>
      <c r="ACV595" s="47"/>
      <c r="ACW595" s="47"/>
      <c r="ACX595" s="47"/>
      <c r="ACY595" s="47"/>
      <c r="ACZ595" s="47"/>
      <c r="ADA595" s="47"/>
      <c r="ADB595" s="47"/>
      <c r="ADC595" s="47"/>
      <c r="ADD595" s="47"/>
      <c r="ADE595" s="47"/>
      <c r="ADF595" s="47"/>
      <c r="ADG595" s="47"/>
      <c r="ADH595" s="47"/>
      <c r="ADI595" s="47"/>
      <c r="ADJ595" s="47"/>
      <c r="ADK595" s="47"/>
      <c r="ADL595" s="47"/>
      <c r="ADM595" s="47"/>
      <c r="ADN595" s="47"/>
      <c r="ADO595" s="47"/>
      <c r="ADP595" s="47"/>
    </row>
    <row r="596" spans="3:796" x14ac:dyDescent="0.4">
      <c r="C596" s="66"/>
      <c r="D596" s="43">
        <f>(1/$D$5)*学習!U70</f>
        <v>0</v>
      </c>
      <c r="I596" s="67">
        <v>585</v>
      </c>
      <c r="J596" s="45">
        <v>0.13692899128027605</v>
      </c>
      <c r="K596" s="45">
        <v>8.5293947904016842E-2</v>
      </c>
      <c r="L596" s="45">
        <v>0.12784187100672167</v>
      </c>
      <c r="M596" s="45">
        <v>-0.10389729441251326</v>
      </c>
      <c r="N596" s="45">
        <v>2.8418891001631735E-2</v>
      </c>
      <c r="O596" s="45">
        <v>0.12715510278906775</v>
      </c>
      <c r="P596" s="45">
        <v>-4.1958204082965529E-2</v>
      </c>
      <c r="Q596" s="45">
        <v>-0.11845318410298823</v>
      </c>
      <c r="R596" s="45">
        <v>0.25603111237814979</v>
      </c>
      <c r="S596" s="45">
        <v>-2.3401416613151694E-2</v>
      </c>
      <c r="T596" s="45">
        <v>-1.7808358814921677E-4</v>
      </c>
      <c r="U596" s="45">
        <v>-0.12792813180927434</v>
      </c>
      <c r="V596" s="45">
        <v>-3.5118162472757161E-2</v>
      </c>
      <c r="W596" s="45">
        <v>-0.25469616470109008</v>
      </c>
      <c r="X596" s="45">
        <v>0.1029768846730176</v>
      </c>
      <c r="Y596" s="45">
        <v>9.0751756167929076E-2</v>
      </c>
      <c r="Z596" s="45">
        <v>-1.951306503843038E-2</v>
      </c>
      <c r="AA596" s="45">
        <v>6.1440605858273378E-2</v>
      </c>
      <c r="AB596" s="45">
        <v>0.1322876082937495</v>
      </c>
      <c r="AC596" s="45">
        <v>0.17648435937078402</v>
      </c>
      <c r="AD596" s="45">
        <v>7.0135325712099184E-2</v>
      </c>
      <c r="AE596" s="45">
        <v>6.6912412248512659E-2</v>
      </c>
      <c r="AF596" s="45">
        <v>5.8887748280432792E-2</v>
      </c>
      <c r="AG596" s="45">
        <v>0.14150007567473871</v>
      </c>
      <c r="AH596" s="45">
        <v>-6.5457896535305732E-2</v>
      </c>
      <c r="AI596" s="45">
        <v>-0.16367675083583302</v>
      </c>
      <c r="AJ596" s="45">
        <v>4.5689649740782871E-2</v>
      </c>
      <c r="AK596" s="45">
        <v>3.0252212863140681E-2</v>
      </c>
      <c r="AL596" s="45">
        <v>-8.4905094724491412E-2</v>
      </c>
      <c r="AM596" s="45">
        <v>7.2863426747597174E-2</v>
      </c>
      <c r="AN596" s="45">
        <v>-4.6736368145508876E-2</v>
      </c>
      <c r="AO596" s="45">
        <v>-1.7406257653501633E-2</v>
      </c>
      <c r="AP596" s="45">
        <v>7.1110949900770062E-2</v>
      </c>
      <c r="AQ596" s="45">
        <v>-3.6383626364500994E-2</v>
      </c>
      <c r="AR596" s="45">
        <v>-9.5572570904706944E-2</v>
      </c>
      <c r="AS596" s="45">
        <v>-5.6952734972227905E-3</v>
      </c>
      <c r="AT596" s="45">
        <v>2.6724773339297594E-2</v>
      </c>
      <c r="AU596" s="45">
        <v>8.6647212616945538E-2</v>
      </c>
      <c r="AV596" s="45">
        <v>0.11359958044537261</v>
      </c>
      <c r="AW596" s="45">
        <v>-8.5930806515853581E-2</v>
      </c>
      <c r="AX596" s="45">
        <v>-0.2295482287069269</v>
      </c>
      <c r="AY596" s="45">
        <v>0.11444462159221623</v>
      </c>
      <c r="AZ596" s="45">
        <v>0.11162472655580986</v>
      </c>
      <c r="BA596" s="45">
        <v>-4.1810960254794203E-3</v>
      </c>
      <c r="BB596" s="45">
        <v>2.174332780812795E-2</v>
      </c>
      <c r="BC596" s="45">
        <v>0.10028183486779589</v>
      </c>
      <c r="BD596" s="45">
        <v>-0.32491033088933385</v>
      </c>
      <c r="BE596" s="45">
        <v>0.30259424379246191</v>
      </c>
      <c r="BF596" s="45">
        <v>-5.0181761831113846E-3</v>
      </c>
      <c r="BG596" s="45">
        <v>-0.10925540703148892</v>
      </c>
      <c r="BH596" s="45">
        <v>-4.6397472675745823E-2</v>
      </c>
      <c r="BI596" s="45">
        <v>0.21554461113773965</v>
      </c>
      <c r="BJ596" s="45">
        <v>-5.3573514752214342E-2</v>
      </c>
      <c r="BK596" s="45">
        <v>2.8467534498266295E-2</v>
      </c>
      <c r="BL596" s="45">
        <v>3.6703684983378206E-2</v>
      </c>
      <c r="BM596" s="45">
        <v>-0.1595039918046311</v>
      </c>
      <c r="BN596" s="45">
        <v>-8.7460912041360306E-2</v>
      </c>
      <c r="BO596" s="45">
        <v>0.10022508579312782</v>
      </c>
      <c r="BP596" s="45">
        <v>-1.6958215490112831E-2</v>
      </c>
      <c r="BQ596" s="45">
        <v>-0.10183799931316463</v>
      </c>
      <c r="BR596" s="45">
        <v>-0.1001153324595163</v>
      </c>
      <c r="BS596" s="45">
        <v>-1.6954706763306428E-2</v>
      </c>
      <c r="BT596" s="45">
        <v>8.4554367845757289E-2</v>
      </c>
      <c r="BU596" s="45">
        <v>-0.10186673941075206</v>
      </c>
      <c r="BV596" s="45">
        <v>-6.8573656910201869E-2</v>
      </c>
      <c r="BW596" s="45">
        <v>5.8664986317186795E-3</v>
      </c>
      <c r="BX596" s="45">
        <v>-9.0221850239953466E-2</v>
      </c>
      <c r="BY596" s="45">
        <v>-2.1131795839207254E-2</v>
      </c>
      <c r="BZ596" s="45">
        <v>4.416651410058365E-2</v>
      </c>
      <c r="CA596" s="45">
        <v>8.7059710229488219E-2</v>
      </c>
      <c r="CB596" s="45">
        <v>-8.1887428305381399E-2</v>
      </c>
      <c r="CC596" s="45">
        <v>8.9268985857037547E-2</v>
      </c>
      <c r="CD596" s="45">
        <v>0.11592779250714796</v>
      </c>
      <c r="CE596" s="45">
        <v>5.9998872500272249E-2</v>
      </c>
      <c r="CF596" s="45">
        <v>1.722919020241483E-2</v>
      </c>
      <c r="CG596" s="45">
        <v>-3.0119825166496219E-2</v>
      </c>
      <c r="CH596" s="45">
        <v>3.0492961339788436E-2</v>
      </c>
      <c r="CI596" s="45">
        <v>-6.1802751615035116E-2</v>
      </c>
      <c r="CJ596" s="45">
        <v>-5.4116445709373101E-2</v>
      </c>
      <c r="CK596" s="45">
        <v>-0.13777111751122686</v>
      </c>
      <c r="CL596" s="45">
        <v>1.3869304365022832E-2</v>
      </c>
      <c r="CM596" s="45">
        <v>-0.16153141689581921</v>
      </c>
      <c r="CN596" s="45">
        <v>-3.7714948143758337E-2</v>
      </c>
      <c r="CO596" s="45">
        <v>4.9851688473676048E-2</v>
      </c>
      <c r="CP596" s="45">
        <v>1.0691729063096674E-2</v>
      </c>
      <c r="CQ596" s="45">
        <v>-6.8434262554953579E-2</v>
      </c>
      <c r="CR596" s="45">
        <v>5.6482819763837851E-2</v>
      </c>
      <c r="CS596" s="45">
        <v>-0.15898054409159745</v>
      </c>
      <c r="CT596" s="45">
        <v>-5.6639601297279456E-2</v>
      </c>
      <c r="CU596" s="45">
        <v>3.4704258002416971E-2</v>
      </c>
      <c r="CV596" s="45">
        <v>0.13123572470586106</v>
      </c>
      <c r="CW596" s="45">
        <v>8.2353834392637534E-2</v>
      </c>
      <c r="CX596" s="45">
        <v>-4.1192406931251084E-2</v>
      </c>
      <c r="CY596" s="45">
        <v>-7.4455377632836092E-2</v>
      </c>
      <c r="CZ596" s="45">
        <v>-0.18208645261171671</v>
      </c>
      <c r="DA596" s="45">
        <v>-5.7323590314567767E-3</v>
      </c>
      <c r="DB596" s="45">
        <v>-9.3473764599461384E-2</v>
      </c>
      <c r="DC596" s="45">
        <v>0.27013939088825412</v>
      </c>
      <c r="DD596" s="45">
        <v>-3.343665550669718E-2</v>
      </c>
      <c r="DE596" s="45">
        <v>-1.5210606032390482E-2</v>
      </c>
      <c r="DF596" s="47"/>
      <c r="DG596" s="47"/>
      <c r="DH596" s="47"/>
      <c r="DI596" s="47"/>
      <c r="DJ596" s="47"/>
      <c r="DK596" s="47"/>
      <c r="DL596" s="47"/>
      <c r="DM596" s="47"/>
      <c r="DN596" s="47"/>
      <c r="DO596" s="47"/>
      <c r="DP596" s="47"/>
      <c r="DQ596" s="47"/>
      <c r="DR596" s="47"/>
      <c r="DS596" s="47"/>
      <c r="DT596" s="47"/>
      <c r="DU596" s="47"/>
      <c r="DV596" s="47"/>
      <c r="DW596" s="47"/>
      <c r="DX596" s="47"/>
      <c r="DY596" s="47"/>
      <c r="DZ596" s="47"/>
      <c r="EA596" s="47"/>
      <c r="EB596" s="47"/>
      <c r="EC596" s="47"/>
      <c r="ED596" s="47"/>
      <c r="EE596" s="47"/>
      <c r="EF596" s="47"/>
      <c r="EG596" s="47"/>
      <c r="EH596" s="47"/>
      <c r="EI596" s="47"/>
      <c r="EJ596" s="47"/>
      <c r="EK596" s="47"/>
      <c r="EL596" s="47"/>
      <c r="EM596" s="47"/>
      <c r="EN596" s="47"/>
      <c r="EO596" s="47"/>
      <c r="EP596" s="47"/>
      <c r="EQ596" s="47"/>
      <c r="ER596" s="47"/>
      <c r="ES596" s="47"/>
      <c r="ET596" s="47"/>
      <c r="EU596" s="47"/>
      <c r="EV596" s="47"/>
      <c r="EW596" s="47"/>
      <c r="EX596" s="47"/>
      <c r="EY596" s="47"/>
      <c r="EZ596" s="47"/>
      <c r="FA596" s="47"/>
      <c r="FB596" s="47"/>
      <c r="FC596" s="47"/>
      <c r="FD596" s="47"/>
      <c r="FE596" s="47"/>
      <c r="FF596" s="47"/>
      <c r="FG596" s="47"/>
      <c r="FH596" s="47"/>
      <c r="FI596" s="47"/>
      <c r="FJ596" s="47"/>
      <c r="FK596" s="47"/>
      <c r="FL596" s="47"/>
      <c r="FM596" s="47"/>
      <c r="FN596" s="47"/>
      <c r="FO596" s="47"/>
      <c r="FP596" s="47"/>
      <c r="FQ596" s="47"/>
      <c r="FR596" s="47"/>
      <c r="FS596" s="47"/>
      <c r="FT596" s="47"/>
      <c r="FU596" s="47"/>
      <c r="FV596" s="47"/>
      <c r="FW596" s="47"/>
      <c r="FX596" s="47"/>
      <c r="FY596" s="47"/>
      <c r="FZ596" s="47"/>
      <c r="GA596" s="47"/>
      <c r="GB596" s="47"/>
      <c r="GC596" s="47"/>
      <c r="GD596" s="47"/>
      <c r="GE596" s="47"/>
      <c r="GF596" s="47"/>
      <c r="GG596" s="47"/>
      <c r="GH596" s="47"/>
      <c r="GI596" s="47"/>
      <c r="GJ596" s="47"/>
      <c r="GK596" s="47"/>
      <c r="GL596" s="47"/>
      <c r="GM596" s="47"/>
      <c r="GN596" s="47"/>
      <c r="GO596" s="47"/>
      <c r="GP596" s="47"/>
      <c r="GQ596" s="47"/>
      <c r="GR596" s="47"/>
      <c r="GS596" s="47"/>
      <c r="GT596" s="47"/>
      <c r="GU596" s="47"/>
      <c r="GV596" s="47"/>
      <c r="GW596" s="47"/>
      <c r="GX596" s="47"/>
      <c r="GY596" s="47"/>
      <c r="GZ596" s="47"/>
      <c r="HA596" s="47"/>
      <c r="HB596" s="47"/>
      <c r="HC596" s="47"/>
      <c r="HD596" s="47"/>
      <c r="HE596" s="47"/>
      <c r="HF596" s="47"/>
      <c r="HG596" s="47"/>
      <c r="HH596" s="47"/>
      <c r="HI596" s="47"/>
      <c r="HJ596" s="47"/>
      <c r="HK596" s="47"/>
      <c r="HL596" s="47"/>
      <c r="HM596" s="47"/>
      <c r="HN596" s="47"/>
      <c r="HO596" s="47"/>
      <c r="HP596" s="47"/>
      <c r="HQ596" s="47"/>
      <c r="HR596" s="47"/>
      <c r="HS596" s="47"/>
      <c r="HT596" s="47"/>
      <c r="HU596" s="47"/>
      <c r="HV596" s="47"/>
      <c r="HW596" s="47"/>
      <c r="HX596" s="47"/>
      <c r="HY596" s="47"/>
      <c r="HZ596" s="47"/>
      <c r="IA596" s="47"/>
      <c r="IB596" s="47"/>
      <c r="IC596" s="47"/>
      <c r="ID596" s="47"/>
      <c r="IE596" s="47"/>
      <c r="IF596" s="47"/>
      <c r="IG596" s="47"/>
      <c r="IH596" s="47"/>
      <c r="II596" s="47"/>
      <c r="IJ596" s="47"/>
      <c r="IK596" s="47"/>
      <c r="IL596" s="47"/>
      <c r="IM596" s="47"/>
      <c r="IN596" s="47"/>
      <c r="IO596" s="47"/>
      <c r="IP596" s="47"/>
      <c r="IQ596" s="47"/>
      <c r="IR596" s="47"/>
      <c r="IS596" s="47"/>
      <c r="IT596" s="47"/>
      <c r="IU596" s="47"/>
      <c r="IV596" s="47"/>
      <c r="IW596" s="47"/>
      <c r="IX596" s="47"/>
      <c r="IY596" s="47"/>
      <c r="IZ596" s="47"/>
      <c r="JA596" s="47"/>
      <c r="JB596" s="47"/>
      <c r="JC596" s="47"/>
      <c r="JD596" s="47"/>
      <c r="JE596" s="47"/>
      <c r="JF596" s="47"/>
      <c r="JG596" s="47"/>
      <c r="JH596" s="47"/>
      <c r="JI596" s="47"/>
      <c r="JJ596" s="47"/>
      <c r="JK596" s="47"/>
      <c r="JL596" s="47"/>
      <c r="JM596" s="47"/>
      <c r="JN596" s="47"/>
      <c r="JO596" s="47"/>
      <c r="JP596" s="47"/>
      <c r="JQ596" s="47"/>
      <c r="JR596" s="47"/>
      <c r="JS596" s="47"/>
      <c r="JT596" s="47"/>
      <c r="JU596" s="47"/>
      <c r="JV596" s="47"/>
      <c r="JW596" s="47"/>
      <c r="JX596" s="47"/>
      <c r="JY596" s="47"/>
      <c r="JZ596" s="47"/>
      <c r="KA596" s="47"/>
      <c r="KB596" s="47"/>
      <c r="KC596" s="47"/>
      <c r="KD596" s="47"/>
      <c r="KE596" s="47"/>
      <c r="KF596" s="47"/>
      <c r="KG596" s="47"/>
      <c r="KH596" s="47"/>
      <c r="KI596" s="47"/>
      <c r="KJ596" s="47"/>
      <c r="KK596" s="47"/>
      <c r="KL596" s="47"/>
      <c r="KM596" s="47"/>
      <c r="KN596" s="47"/>
      <c r="KO596" s="47"/>
      <c r="KP596" s="47"/>
      <c r="KQ596" s="47"/>
      <c r="KR596" s="47"/>
      <c r="KS596" s="47"/>
      <c r="KT596" s="47"/>
      <c r="KU596" s="47"/>
      <c r="KV596" s="47"/>
      <c r="KW596" s="47"/>
      <c r="KX596" s="47"/>
      <c r="KY596" s="47"/>
      <c r="KZ596" s="47"/>
      <c r="LA596" s="47"/>
      <c r="LB596" s="47"/>
      <c r="LC596" s="47"/>
      <c r="LD596" s="47"/>
      <c r="LE596" s="47"/>
      <c r="LF596" s="47"/>
      <c r="LG596" s="47"/>
      <c r="LH596" s="47"/>
      <c r="LI596" s="47"/>
      <c r="LJ596" s="47"/>
      <c r="LK596" s="47"/>
      <c r="LL596" s="47"/>
      <c r="LM596" s="47"/>
      <c r="LN596" s="47"/>
      <c r="LO596" s="47"/>
      <c r="LP596" s="47"/>
      <c r="LQ596" s="47"/>
      <c r="LR596" s="47"/>
      <c r="LS596" s="47"/>
      <c r="LT596" s="47"/>
      <c r="LU596" s="47"/>
      <c r="LV596" s="47"/>
      <c r="LW596" s="47"/>
      <c r="LX596" s="47"/>
      <c r="LY596" s="47"/>
      <c r="LZ596" s="47"/>
      <c r="MA596" s="47"/>
      <c r="MB596" s="47"/>
      <c r="MC596" s="47"/>
      <c r="MD596" s="47"/>
      <c r="ME596" s="47"/>
      <c r="MF596" s="47"/>
      <c r="MG596" s="47"/>
      <c r="MH596" s="47"/>
      <c r="MI596" s="47"/>
      <c r="MJ596" s="47"/>
      <c r="MK596" s="47"/>
      <c r="ML596" s="47"/>
      <c r="MM596" s="47"/>
      <c r="MN596" s="47"/>
      <c r="MO596" s="47"/>
      <c r="MP596" s="47"/>
      <c r="MQ596" s="47"/>
      <c r="MR596" s="47"/>
      <c r="MS596" s="47"/>
      <c r="MT596" s="47"/>
      <c r="MU596" s="47"/>
      <c r="MV596" s="47"/>
      <c r="MW596" s="47"/>
      <c r="MX596" s="47"/>
      <c r="MY596" s="47"/>
      <c r="MZ596" s="47"/>
      <c r="NA596" s="47"/>
      <c r="NB596" s="47"/>
      <c r="NC596" s="47"/>
      <c r="ND596" s="47"/>
      <c r="NE596" s="47"/>
      <c r="NF596" s="47"/>
      <c r="NG596" s="47"/>
      <c r="NH596" s="47"/>
      <c r="NI596" s="47"/>
      <c r="NJ596" s="47"/>
      <c r="NK596" s="47"/>
      <c r="NL596" s="47"/>
      <c r="NM596" s="47"/>
      <c r="NN596" s="47"/>
      <c r="NO596" s="47"/>
      <c r="NP596" s="47"/>
      <c r="NQ596" s="47"/>
      <c r="NR596" s="47"/>
      <c r="NS596" s="47"/>
      <c r="NT596" s="47"/>
      <c r="NU596" s="47"/>
      <c r="NV596" s="47"/>
      <c r="NW596" s="47"/>
      <c r="NX596" s="47"/>
      <c r="NY596" s="47"/>
      <c r="NZ596" s="47"/>
      <c r="OA596" s="47"/>
      <c r="OB596" s="47"/>
      <c r="OC596" s="47"/>
      <c r="OD596" s="47"/>
      <c r="OE596" s="47"/>
      <c r="OF596" s="47"/>
      <c r="OG596" s="47"/>
      <c r="OH596" s="47"/>
      <c r="OI596" s="47"/>
      <c r="OJ596" s="47"/>
      <c r="OK596" s="47"/>
      <c r="OL596" s="47"/>
      <c r="OM596" s="47"/>
      <c r="ON596" s="47"/>
      <c r="OO596" s="47"/>
      <c r="OP596" s="47"/>
      <c r="OQ596" s="47"/>
      <c r="OR596" s="47"/>
      <c r="OS596" s="47"/>
      <c r="OT596" s="47"/>
      <c r="OU596" s="47"/>
      <c r="OV596" s="47"/>
      <c r="OW596" s="47"/>
      <c r="OX596" s="47"/>
      <c r="OY596" s="47"/>
      <c r="OZ596" s="47"/>
      <c r="PA596" s="47"/>
      <c r="PB596" s="47"/>
      <c r="PC596" s="47"/>
      <c r="PD596" s="47"/>
      <c r="PE596" s="47"/>
      <c r="PF596" s="47"/>
      <c r="PG596" s="47"/>
      <c r="PH596" s="47"/>
      <c r="PI596" s="47"/>
      <c r="PJ596" s="47"/>
      <c r="PK596" s="47"/>
      <c r="PL596" s="47"/>
      <c r="PM596" s="47"/>
      <c r="PN596" s="47"/>
      <c r="PO596" s="47"/>
      <c r="PP596" s="47"/>
      <c r="PQ596" s="47"/>
      <c r="PR596" s="47"/>
      <c r="PS596" s="47"/>
      <c r="PT596" s="47"/>
      <c r="PU596" s="47"/>
      <c r="PV596" s="47"/>
      <c r="PW596" s="47"/>
      <c r="PX596" s="47"/>
      <c r="PY596" s="47"/>
      <c r="PZ596" s="47"/>
      <c r="QA596" s="47"/>
      <c r="QB596" s="47"/>
      <c r="QC596" s="47"/>
      <c r="QD596" s="47"/>
      <c r="QE596" s="47"/>
      <c r="QF596" s="47"/>
      <c r="QG596" s="47"/>
      <c r="QH596" s="47"/>
      <c r="QI596" s="47"/>
      <c r="QJ596" s="47"/>
      <c r="QK596" s="47"/>
      <c r="QL596" s="47"/>
      <c r="QM596" s="47"/>
      <c r="QN596" s="47"/>
      <c r="QO596" s="47"/>
      <c r="QP596" s="47"/>
      <c r="QQ596" s="47"/>
      <c r="QR596" s="47"/>
      <c r="QS596" s="47"/>
      <c r="QT596" s="47"/>
      <c r="QU596" s="47"/>
      <c r="QV596" s="47"/>
      <c r="QW596" s="47"/>
      <c r="QX596" s="47"/>
      <c r="QY596" s="47"/>
      <c r="QZ596" s="47"/>
      <c r="RA596" s="47"/>
      <c r="RB596" s="47"/>
      <c r="RC596" s="47"/>
      <c r="RD596" s="47"/>
      <c r="RE596" s="47"/>
      <c r="RF596" s="47"/>
      <c r="RG596" s="47"/>
      <c r="RH596" s="47"/>
      <c r="RI596" s="47"/>
      <c r="RJ596" s="47"/>
      <c r="RK596" s="47"/>
      <c r="RL596" s="47"/>
      <c r="RM596" s="47"/>
      <c r="RN596" s="47"/>
      <c r="RO596" s="47"/>
      <c r="RP596" s="47"/>
      <c r="RQ596" s="47"/>
      <c r="RR596" s="47"/>
      <c r="RS596" s="47"/>
      <c r="RT596" s="47"/>
      <c r="RU596" s="47"/>
      <c r="RV596" s="47"/>
      <c r="RW596" s="47"/>
      <c r="RX596" s="47"/>
      <c r="RY596" s="47"/>
      <c r="RZ596" s="47"/>
      <c r="SA596" s="47"/>
      <c r="SB596" s="47"/>
      <c r="SC596" s="47"/>
      <c r="SD596" s="47"/>
      <c r="SE596" s="47"/>
      <c r="SF596" s="47"/>
      <c r="SG596" s="47"/>
      <c r="SH596" s="47"/>
      <c r="SI596" s="47"/>
      <c r="SJ596" s="47"/>
      <c r="SK596" s="47"/>
      <c r="SL596" s="47"/>
      <c r="SM596" s="47"/>
      <c r="SN596" s="47"/>
      <c r="SO596" s="47"/>
      <c r="SP596" s="47"/>
      <c r="SQ596" s="47"/>
      <c r="SR596" s="47"/>
      <c r="SS596" s="47"/>
      <c r="ST596" s="47"/>
      <c r="SU596" s="47"/>
      <c r="SV596" s="47"/>
      <c r="SW596" s="47"/>
      <c r="SX596" s="47"/>
      <c r="SY596" s="47"/>
      <c r="SZ596" s="47"/>
      <c r="TA596" s="47"/>
      <c r="TB596" s="47"/>
      <c r="TC596" s="47"/>
      <c r="TD596" s="47"/>
      <c r="TE596" s="47"/>
      <c r="TF596" s="47"/>
      <c r="TG596" s="47"/>
      <c r="TH596" s="47"/>
      <c r="TI596" s="47"/>
      <c r="TJ596" s="47"/>
      <c r="TK596" s="47"/>
      <c r="TL596" s="47"/>
      <c r="TM596" s="47"/>
      <c r="TN596" s="47"/>
      <c r="TO596" s="47"/>
      <c r="TP596" s="47"/>
      <c r="TQ596" s="47"/>
      <c r="TR596" s="47"/>
      <c r="TS596" s="47"/>
      <c r="TT596" s="47"/>
      <c r="TU596" s="47"/>
      <c r="TV596" s="47"/>
      <c r="TW596" s="47"/>
      <c r="TX596" s="47"/>
      <c r="TY596" s="47"/>
      <c r="TZ596" s="47"/>
      <c r="UA596" s="47"/>
      <c r="UB596" s="47"/>
      <c r="UC596" s="47"/>
      <c r="UD596" s="47"/>
      <c r="UE596" s="47"/>
      <c r="UF596" s="47"/>
      <c r="UG596" s="47"/>
      <c r="UH596" s="47"/>
      <c r="UI596" s="47"/>
      <c r="UJ596" s="47"/>
      <c r="UK596" s="47"/>
      <c r="UL596" s="47"/>
      <c r="UM596" s="47"/>
      <c r="UN596" s="47"/>
      <c r="UO596" s="47"/>
      <c r="UP596" s="47"/>
      <c r="UQ596" s="47"/>
      <c r="UR596" s="47"/>
      <c r="US596" s="47"/>
      <c r="UT596" s="47"/>
      <c r="UU596" s="47"/>
      <c r="UV596" s="47"/>
      <c r="UW596" s="47"/>
      <c r="UX596" s="47"/>
      <c r="UY596" s="47"/>
      <c r="UZ596" s="47"/>
      <c r="VA596" s="47"/>
      <c r="VB596" s="47"/>
      <c r="VC596" s="47"/>
      <c r="VD596" s="47"/>
      <c r="VE596" s="47"/>
      <c r="VF596" s="47"/>
      <c r="VG596" s="47"/>
      <c r="VH596" s="47"/>
      <c r="VI596" s="47"/>
      <c r="VJ596" s="47"/>
      <c r="VK596" s="47"/>
      <c r="VL596" s="47"/>
      <c r="VM596" s="47"/>
      <c r="VN596" s="47"/>
      <c r="VO596" s="47"/>
      <c r="VP596" s="47"/>
      <c r="VQ596" s="47"/>
      <c r="VR596" s="47"/>
      <c r="VS596" s="47"/>
      <c r="VT596" s="47"/>
      <c r="VU596" s="47"/>
      <c r="VV596" s="47"/>
      <c r="VW596" s="47"/>
      <c r="VX596" s="47"/>
      <c r="VY596" s="47"/>
      <c r="VZ596" s="47"/>
      <c r="WA596" s="47"/>
      <c r="WB596" s="47"/>
      <c r="WC596" s="47"/>
      <c r="WD596" s="47"/>
      <c r="WE596" s="47"/>
      <c r="WF596" s="47"/>
      <c r="WG596" s="47"/>
      <c r="WH596" s="47"/>
      <c r="WI596" s="47"/>
      <c r="WJ596" s="47"/>
      <c r="WK596" s="47"/>
      <c r="WL596" s="47"/>
      <c r="WM596" s="47"/>
      <c r="WN596" s="47"/>
      <c r="WO596" s="47"/>
      <c r="WP596" s="47"/>
      <c r="WQ596" s="47"/>
      <c r="WR596" s="47"/>
      <c r="WS596" s="47"/>
      <c r="WT596" s="47"/>
      <c r="WU596" s="47"/>
      <c r="WV596" s="47"/>
      <c r="WW596" s="47"/>
      <c r="WX596" s="47"/>
      <c r="WY596" s="47"/>
      <c r="WZ596" s="47"/>
      <c r="XA596" s="47"/>
      <c r="XB596" s="47"/>
      <c r="XC596" s="47"/>
      <c r="XD596" s="47"/>
      <c r="XE596" s="47"/>
      <c r="XF596" s="47"/>
      <c r="XG596" s="47"/>
      <c r="XH596" s="47"/>
      <c r="XI596" s="47"/>
      <c r="XJ596" s="47"/>
      <c r="XK596" s="47"/>
      <c r="XL596" s="47"/>
      <c r="XM596" s="47"/>
      <c r="XN596" s="47"/>
      <c r="XO596" s="47"/>
      <c r="XP596" s="47"/>
      <c r="XQ596" s="47"/>
      <c r="XR596" s="47"/>
      <c r="XS596" s="47"/>
      <c r="XT596" s="47"/>
      <c r="XU596" s="47"/>
      <c r="XV596" s="47"/>
      <c r="XW596" s="47"/>
      <c r="XX596" s="47"/>
      <c r="XY596" s="47"/>
      <c r="XZ596" s="47"/>
      <c r="YA596" s="47"/>
      <c r="YB596" s="47"/>
      <c r="YC596" s="47"/>
      <c r="YD596" s="47"/>
      <c r="YE596" s="47"/>
      <c r="YF596" s="47"/>
      <c r="YG596" s="47"/>
      <c r="YH596" s="47"/>
      <c r="YI596" s="47"/>
      <c r="YJ596" s="47"/>
      <c r="YK596" s="47"/>
      <c r="YL596" s="47"/>
      <c r="YM596" s="47"/>
      <c r="YN596" s="47"/>
      <c r="YO596" s="47"/>
      <c r="YP596" s="47"/>
      <c r="YQ596" s="47"/>
      <c r="YR596" s="47"/>
      <c r="YS596" s="47"/>
      <c r="YT596" s="47"/>
      <c r="YU596" s="47"/>
      <c r="YV596" s="47"/>
      <c r="YW596" s="47"/>
      <c r="YX596" s="47"/>
      <c r="YY596" s="47"/>
      <c r="YZ596" s="47"/>
      <c r="ZA596" s="47"/>
      <c r="ZB596" s="47"/>
      <c r="ZC596" s="47"/>
      <c r="ZD596" s="47"/>
      <c r="ZE596" s="47"/>
      <c r="ZF596" s="47"/>
      <c r="ZG596" s="47"/>
      <c r="ZH596" s="47"/>
      <c r="ZI596" s="47"/>
      <c r="ZJ596" s="47"/>
      <c r="ZK596" s="47"/>
      <c r="ZL596" s="47"/>
      <c r="ZM596" s="47"/>
      <c r="ZN596" s="47"/>
      <c r="ZO596" s="47"/>
      <c r="ZP596" s="47"/>
      <c r="ZQ596" s="47"/>
      <c r="ZR596" s="47"/>
      <c r="ZS596" s="47"/>
      <c r="ZT596" s="47"/>
      <c r="ZU596" s="47"/>
      <c r="ZV596" s="47"/>
      <c r="ZW596" s="47"/>
      <c r="ZX596" s="47"/>
      <c r="ZY596" s="47"/>
      <c r="ZZ596" s="47"/>
      <c r="AAA596" s="47"/>
      <c r="AAB596" s="47"/>
      <c r="AAC596" s="47"/>
      <c r="AAD596" s="47"/>
      <c r="AAE596" s="47"/>
      <c r="AAF596" s="47"/>
      <c r="AAG596" s="47"/>
      <c r="AAH596" s="47"/>
      <c r="AAI596" s="47"/>
      <c r="AAJ596" s="47"/>
      <c r="AAK596" s="47"/>
      <c r="AAL596" s="47"/>
      <c r="AAM596" s="47"/>
      <c r="AAN596" s="47"/>
      <c r="AAO596" s="47"/>
      <c r="AAP596" s="47"/>
      <c r="AAQ596" s="47"/>
      <c r="AAR596" s="47"/>
      <c r="AAS596" s="47"/>
      <c r="AAT596" s="47"/>
      <c r="AAU596" s="47"/>
      <c r="AAV596" s="47"/>
      <c r="AAW596" s="47"/>
      <c r="AAX596" s="47"/>
      <c r="AAY596" s="47"/>
      <c r="AAZ596" s="47"/>
      <c r="ABA596" s="47"/>
      <c r="ABB596" s="47"/>
      <c r="ABC596" s="47"/>
      <c r="ABD596" s="47"/>
      <c r="ABE596" s="47"/>
      <c r="ABF596" s="47"/>
      <c r="ABG596" s="47"/>
      <c r="ABH596" s="47"/>
      <c r="ABI596" s="47"/>
      <c r="ABJ596" s="47"/>
      <c r="ABK596" s="47"/>
      <c r="ABL596" s="47"/>
      <c r="ABM596" s="47"/>
      <c r="ABN596" s="47"/>
      <c r="ABO596" s="47"/>
      <c r="ABP596" s="47"/>
      <c r="ABQ596" s="47"/>
      <c r="ABR596" s="47"/>
      <c r="ABS596" s="47"/>
      <c r="ABT596" s="47"/>
      <c r="ABU596" s="47"/>
      <c r="ABV596" s="47"/>
      <c r="ABW596" s="47"/>
      <c r="ABX596" s="47"/>
      <c r="ABY596" s="47"/>
      <c r="ABZ596" s="47"/>
      <c r="ACA596" s="47"/>
      <c r="ACB596" s="47"/>
      <c r="ACC596" s="47"/>
      <c r="ACD596" s="47"/>
      <c r="ACE596" s="47"/>
      <c r="ACF596" s="47"/>
      <c r="ACG596" s="47"/>
      <c r="ACH596" s="47"/>
      <c r="ACI596" s="47"/>
      <c r="ACJ596" s="47"/>
      <c r="ACK596" s="47"/>
      <c r="ACL596" s="47"/>
      <c r="ACM596" s="47"/>
      <c r="ACN596" s="47"/>
      <c r="ACO596" s="47"/>
      <c r="ACP596" s="47"/>
      <c r="ACQ596" s="47"/>
      <c r="ACR596" s="47"/>
      <c r="ACS596" s="47"/>
      <c r="ACT596" s="47"/>
      <c r="ACU596" s="47"/>
      <c r="ACV596" s="47"/>
      <c r="ACW596" s="47"/>
      <c r="ACX596" s="47"/>
      <c r="ACY596" s="47"/>
      <c r="ACZ596" s="47"/>
      <c r="ADA596" s="47"/>
      <c r="ADB596" s="47"/>
      <c r="ADC596" s="47"/>
      <c r="ADD596" s="47"/>
      <c r="ADE596" s="47"/>
      <c r="ADF596" s="47"/>
      <c r="ADG596" s="47"/>
      <c r="ADH596" s="47"/>
      <c r="ADI596" s="47"/>
      <c r="ADJ596" s="47"/>
      <c r="ADK596" s="47"/>
      <c r="ADL596" s="47"/>
      <c r="ADM596" s="47"/>
      <c r="ADN596" s="47"/>
      <c r="ADO596" s="47"/>
      <c r="ADP596" s="47"/>
    </row>
    <row r="597" spans="3:796" x14ac:dyDescent="0.4">
      <c r="C597" s="66"/>
      <c r="D597" s="43">
        <f>(1/$D$5)*学習!U71</f>
        <v>0</v>
      </c>
      <c r="I597" s="67">
        <v>586</v>
      </c>
      <c r="J597" s="45">
        <v>8.3578952020084848E-2</v>
      </c>
      <c r="K597" s="45">
        <v>-4.6745935818906348E-2</v>
      </c>
      <c r="L597" s="45">
        <v>8.7909119447937584E-2</v>
      </c>
      <c r="M597" s="45">
        <v>-9.3956977860839813E-2</v>
      </c>
      <c r="N597" s="45">
        <v>0.10693819436610694</v>
      </c>
      <c r="O597" s="45">
        <v>0.19569089725048772</v>
      </c>
      <c r="P597" s="45">
        <v>-4.3373265848603133E-2</v>
      </c>
      <c r="Q597" s="45">
        <v>6.3605552958692288E-2</v>
      </c>
      <c r="R597" s="45">
        <v>5.043384279010453E-2</v>
      </c>
      <c r="S597" s="45">
        <v>-0.10906453832308366</v>
      </c>
      <c r="T597" s="45">
        <v>3.2070520852787845E-2</v>
      </c>
      <c r="U597" s="45">
        <v>-0.10534542887938786</v>
      </c>
      <c r="V597" s="45">
        <v>-9.8592355058113049E-2</v>
      </c>
      <c r="W597" s="45">
        <v>-0.10755143251980691</v>
      </c>
      <c r="X597" s="45">
        <v>-5.6670250784464353E-2</v>
      </c>
      <c r="Y597" s="45">
        <v>5.4041918898346177E-2</v>
      </c>
      <c r="Z597" s="45">
        <v>6.1364433452948411E-2</v>
      </c>
      <c r="AA597" s="45">
        <v>3.8242028239764449E-2</v>
      </c>
      <c r="AB597" s="45">
        <v>8.5325021593838826E-2</v>
      </c>
      <c r="AC597" s="45">
        <v>0.15069495482619427</v>
      </c>
      <c r="AD597" s="45">
        <v>-0.12544054448420552</v>
      </c>
      <c r="AE597" s="45">
        <v>-8.6961028104239252E-2</v>
      </c>
      <c r="AF597" s="45">
        <v>0.14685119409832656</v>
      </c>
      <c r="AG597" s="45">
        <v>-4.4612308589675699E-3</v>
      </c>
      <c r="AH597" s="45">
        <v>-3.9874453252141381E-2</v>
      </c>
      <c r="AI597" s="45">
        <v>-4.1760261684601653E-2</v>
      </c>
      <c r="AJ597" s="45">
        <v>9.7689995222530537E-2</v>
      </c>
      <c r="AK597" s="45">
        <v>-0.12776208987512436</v>
      </c>
      <c r="AL597" s="45">
        <v>-1.483439185175487E-2</v>
      </c>
      <c r="AM597" s="45">
        <v>-0.1677032001986864</v>
      </c>
      <c r="AN597" s="45">
        <v>0.20133027516356236</v>
      </c>
      <c r="AO597" s="45">
        <v>0.19169976648309053</v>
      </c>
      <c r="AP597" s="45">
        <v>-6.2389596847892477E-2</v>
      </c>
      <c r="AQ597" s="45">
        <v>-8.4203575537528011E-2</v>
      </c>
      <c r="AR597" s="45">
        <v>7.3511399810189268E-2</v>
      </c>
      <c r="AS597" s="45">
        <v>0.22776824277514679</v>
      </c>
      <c r="AT597" s="45">
        <v>8.2568983462411767E-3</v>
      </c>
      <c r="AU597" s="45">
        <v>3.8797619475936046E-2</v>
      </c>
      <c r="AV597" s="45">
        <v>9.1793786381588697E-3</v>
      </c>
      <c r="AW597" s="45">
        <v>0.18113100770810803</v>
      </c>
      <c r="AX597" s="45">
        <v>5.7362268946577567E-2</v>
      </c>
      <c r="AY597" s="45">
        <v>2.7172628858669091E-2</v>
      </c>
      <c r="AZ597" s="45">
        <v>-7.7568815175765166E-2</v>
      </c>
      <c r="BA597" s="45">
        <v>1.100763679196787E-3</v>
      </c>
      <c r="BB597" s="45">
        <v>-0.14143262948328258</v>
      </c>
      <c r="BC597" s="45">
        <v>9.1204795445950747E-3</v>
      </c>
      <c r="BD597" s="45">
        <v>-8.9463344144010373E-2</v>
      </c>
      <c r="BE597" s="45">
        <v>-0.12902999815013069</v>
      </c>
      <c r="BF597" s="45">
        <v>2.6519521605614452E-2</v>
      </c>
      <c r="BG597" s="45">
        <v>0.19167585307289522</v>
      </c>
      <c r="BH597" s="45">
        <v>-8.0449205553110623E-2</v>
      </c>
      <c r="BI597" s="45">
        <v>-4.9282970222945831E-2</v>
      </c>
      <c r="BJ597" s="45">
        <v>-8.3649220241967304E-2</v>
      </c>
      <c r="BK597" s="45">
        <v>5.8669045501404699E-2</v>
      </c>
      <c r="BL597" s="45">
        <v>-3.7603027760569285E-2</v>
      </c>
      <c r="BM597" s="45">
        <v>-7.2796122547523975E-2</v>
      </c>
      <c r="BN597" s="45">
        <v>0.12801454734405232</v>
      </c>
      <c r="BO597" s="45">
        <v>3.5616230590149664E-2</v>
      </c>
      <c r="BP597" s="45">
        <v>0.16093996856748358</v>
      </c>
      <c r="BQ597" s="45">
        <v>9.0675153239216003E-2</v>
      </c>
      <c r="BR597" s="45">
        <v>0.13850849045119504</v>
      </c>
      <c r="BS597" s="45">
        <v>-1.6360496945299726E-2</v>
      </c>
      <c r="BT597" s="45">
        <v>0.1748123315800714</v>
      </c>
      <c r="BU597" s="45">
        <v>-0.14261536232374827</v>
      </c>
      <c r="BV597" s="45">
        <v>8.7541830534380971E-2</v>
      </c>
      <c r="BW597" s="45">
        <v>-0.12117643989398368</v>
      </c>
      <c r="BX597" s="45">
        <v>5.8148988246376293E-2</v>
      </c>
      <c r="BY597" s="45">
        <v>-8.5926303297402779E-2</v>
      </c>
      <c r="BZ597" s="45">
        <v>-0.13929930847500982</v>
      </c>
      <c r="CA597" s="45">
        <v>-8.8371583625505457E-2</v>
      </c>
      <c r="CB597" s="45">
        <v>-0.1268780953740615</v>
      </c>
      <c r="CC597" s="45">
        <v>-2.5469963406985454E-2</v>
      </c>
      <c r="CD597" s="45">
        <v>4.1510162910088383E-2</v>
      </c>
      <c r="CE597" s="45">
        <v>-0.17642559864632679</v>
      </c>
      <c r="CF597" s="45">
        <v>-4.6796648808861294E-2</v>
      </c>
      <c r="CG597" s="45">
        <v>0.12540085159583206</v>
      </c>
      <c r="CH597" s="45">
        <v>0.16975422901539833</v>
      </c>
      <c r="CI597" s="45">
        <v>0.190339206495304</v>
      </c>
      <c r="CJ597" s="45">
        <v>2.9435069353954003E-2</v>
      </c>
      <c r="CK597" s="45">
        <v>-3.4900568439779227E-2</v>
      </c>
      <c r="CL597" s="45">
        <v>4.5751552541198615E-2</v>
      </c>
      <c r="CM597" s="45">
        <v>-4.0633954966616113E-2</v>
      </c>
      <c r="CN597" s="45">
        <v>-7.6068572495710599E-2</v>
      </c>
      <c r="CO597" s="45">
        <v>3.2368564993381171E-2</v>
      </c>
      <c r="CP597" s="45">
        <v>-5.382020697736814E-2</v>
      </c>
      <c r="CQ597" s="45">
        <v>6.5712616423414055E-2</v>
      </c>
      <c r="CR597" s="45">
        <v>6.7101949758694351E-2</v>
      </c>
      <c r="CS597" s="45">
        <v>-2.0859674517723126E-2</v>
      </c>
      <c r="CT597" s="45">
        <v>-0.20927986792019565</v>
      </c>
      <c r="CU597" s="45">
        <v>7.7606529074101274E-2</v>
      </c>
      <c r="CV597" s="45">
        <v>1.0417882735087093E-2</v>
      </c>
      <c r="CW597" s="45">
        <v>-3.4419126138903092E-2</v>
      </c>
      <c r="CX597" s="45">
        <v>2.9857314585641413E-2</v>
      </c>
      <c r="CY597" s="45">
        <v>0.18420819935972779</v>
      </c>
      <c r="CZ597" s="45">
        <v>-0.10645242254656295</v>
      </c>
      <c r="DA597" s="45">
        <v>-0.15015050436288285</v>
      </c>
      <c r="DB597" s="45">
        <v>-0.10368498817573976</v>
      </c>
      <c r="DC597" s="45">
        <v>0.14350017444426982</v>
      </c>
      <c r="DD597" s="45">
        <v>1.8895262765458498E-2</v>
      </c>
      <c r="DE597" s="45">
        <v>8.4697279785242177E-2</v>
      </c>
      <c r="DF597" s="47"/>
      <c r="DG597" s="47"/>
      <c r="DH597" s="47"/>
      <c r="DI597" s="47"/>
      <c r="DJ597" s="47"/>
      <c r="DK597" s="47"/>
      <c r="DL597" s="47"/>
      <c r="DM597" s="47"/>
      <c r="DN597" s="47"/>
      <c r="DO597" s="47"/>
      <c r="DP597" s="47"/>
      <c r="DQ597" s="47"/>
      <c r="DR597" s="47"/>
      <c r="DS597" s="47"/>
      <c r="DT597" s="47"/>
      <c r="DU597" s="47"/>
      <c r="DV597" s="47"/>
      <c r="DW597" s="47"/>
      <c r="DX597" s="47"/>
      <c r="DY597" s="47"/>
      <c r="DZ597" s="47"/>
      <c r="EA597" s="47"/>
      <c r="EB597" s="47"/>
      <c r="EC597" s="47"/>
      <c r="ED597" s="47"/>
      <c r="EE597" s="47"/>
      <c r="EF597" s="47"/>
      <c r="EG597" s="47"/>
      <c r="EH597" s="47"/>
      <c r="EI597" s="47"/>
      <c r="EJ597" s="47"/>
      <c r="EK597" s="47"/>
      <c r="EL597" s="47"/>
      <c r="EM597" s="47"/>
      <c r="EN597" s="47"/>
      <c r="EO597" s="47"/>
      <c r="EP597" s="47"/>
      <c r="EQ597" s="47"/>
      <c r="ER597" s="47"/>
      <c r="ES597" s="47"/>
      <c r="ET597" s="47"/>
      <c r="EU597" s="47"/>
      <c r="EV597" s="47"/>
      <c r="EW597" s="47"/>
      <c r="EX597" s="47"/>
      <c r="EY597" s="47"/>
      <c r="EZ597" s="47"/>
      <c r="FA597" s="47"/>
      <c r="FB597" s="47"/>
      <c r="FC597" s="47"/>
      <c r="FD597" s="47"/>
      <c r="FE597" s="47"/>
      <c r="FF597" s="47"/>
      <c r="FG597" s="47"/>
      <c r="FH597" s="47"/>
      <c r="FI597" s="47"/>
      <c r="FJ597" s="47"/>
      <c r="FK597" s="47"/>
      <c r="FL597" s="47"/>
      <c r="FM597" s="47"/>
      <c r="FN597" s="47"/>
      <c r="FO597" s="47"/>
      <c r="FP597" s="47"/>
      <c r="FQ597" s="47"/>
      <c r="FR597" s="47"/>
      <c r="FS597" s="47"/>
      <c r="FT597" s="47"/>
      <c r="FU597" s="47"/>
      <c r="FV597" s="47"/>
      <c r="FW597" s="47"/>
      <c r="FX597" s="47"/>
      <c r="FY597" s="47"/>
      <c r="FZ597" s="47"/>
      <c r="GA597" s="47"/>
      <c r="GB597" s="47"/>
      <c r="GC597" s="47"/>
      <c r="GD597" s="47"/>
      <c r="GE597" s="47"/>
      <c r="GF597" s="47"/>
      <c r="GG597" s="47"/>
      <c r="GH597" s="47"/>
      <c r="GI597" s="47"/>
      <c r="GJ597" s="47"/>
      <c r="GK597" s="47"/>
      <c r="GL597" s="47"/>
      <c r="GM597" s="47"/>
      <c r="GN597" s="47"/>
      <c r="GO597" s="47"/>
      <c r="GP597" s="47"/>
      <c r="GQ597" s="47"/>
      <c r="GR597" s="47"/>
      <c r="GS597" s="47"/>
      <c r="GT597" s="47"/>
      <c r="GU597" s="47"/>
      <c r="GV597" s="47"/>
      <c r="GW597" s="47"/>
      <c r="GX597" s="47"/>
      <c r="GY597" s="47"/>
      <c r="GZ597" s="47"/>
      <c r="HA597" s="47"/>
      <c r="HB597" s="47"/>
      <c r="HC597" s="47"/>
      <c r="HD597" s="47"/>
      <c r="HE597" s="47"/>
      <c r="HF597" s="47"/>
      <c r="HG597" s="47"/>
      <c r="HH597" s="47"/>
      <c r="HI597" s="47"/>
      <c r="HJ597" s="47"/>
      <c r="HK597" s="47"/>
      <c r="HL597" s="47"/>
      <c r="HM597" s="47"/>
      <c r="HN597" s="47"/>
      <c r="HO597" s="47"/>
      <c r="HP597" s="47"/>
      <c r="HQ597" s="47"/>
      <c r="HR597" s="47"/>
      <c r="HS597" s="47"/>
      <c r="HT597" s="47"/>
      <c r="HU597" s="47"/>
      <c r="HV597" s="47"/>
      <c r="HW597" s="47"/>
      <c r="HX597" s="47"/>
      <c r="HY597" s="47"/>
      <c r="HZ597" s="47"/>
      <c r="IA597" s="47"/>
      <c r="IB597" s="47"/>
      <c r="IC597" s="47"/>
      <c r="ID597" s="47"/>
      <c r="IE597" s="47"/>
      <c r="IF597" s="47"/>
      <c r="IG597" s="47"/>
      <c r="IH597" s="47"/>
      <c r="II597" s="47"/>
      <c r="IJ597" s="47"/>
      <c r="IK597" s="47"/>
      <c r="IL597" s="47"/>
      <c r="IM597" s="47"/>
      <c r="IN597" s="47"/>
      <c r="IO597" s="47"/>
      <c r="IP597" s="47"/>
      <c r="IQ597" s="47"/>
      <c r="IR597" s="47"/>
      <c r="IS597" s="47"/>
      <c r="IT597" s="47"/>
      <c r="IU597" s="47"/>
      <c r="IV597" s="47"/>
      <c r="IW597" s="47"/>
      <c r="IX597" s="47"/>
      <c r="IY597" s="47"/>
      <c r="IZ597" s="47"/>
      <c r="JA597" s="47"/>
      <c r="JB597" s="47"/>
      <c r="JC597" s="47"/>
      <c r="JD597" s="47"/>
      <c r="JE597" s="47"/>
      <c r="JF597" s="47"/>
      <c r="JG597" s="47"/>
      <c r="JH597" s="47"/>
      <c r="JI597" s="47"/>
      <c r="JJ597" s="47"/>
      <c r="JK597" s="47"/>
      <c r="JL597" s="47"/>
      <c r="JM597" s="47"/>
      <c r="JN597" s="47"/>
      <c r="JO597" s="47"/>
      <c r="JP597" s="47"/>
      <c r="JQ597" s="47"/>
      <c r="JR597" s="47"/>
      <c r="JS597" s="47"/>
      <c r="JT597" s="47"/>
      <c r="JU597" s="47"/>
      <c r="JV597" s="47"/>
      <c r="JW597" s="47"/>
      <c r="JX597" s="47"/>
      <c r="JY597" s="47"/>
      <c r="JZ597" s="47"/>
      <c r="KA597" s="47"/>
      <c r="KB597" s="47"/>
      <c r="KC597" s="47"/>
      <c r="KD597" s="47"/>
      <c r="KE597" s="47"/>
      <c r="KF597" s="47"/>
      <c r="KG597" s="47"/>
      <c r="KH597" s="47"/>
      <c r="KI597" s="47"/>
      <c r="KJ597" s="47"/>
      <c r="KK597" s="47"/>
      <c r="KL597" s="47"/>
      <c r="KM597" s="47"/>
      <c r="KN597" s="47"/>
      <c r="KO597" s="47"/>
      <c r="KP597" s="47"/>
      <c r="KQ597" s="47"/>
      <c r="KR597" s="47"/>
      <c r="KS597" s="47"/>
      <c r="KT597" s="47"/>
      <c r="KU597" s="47"/>
      <c r="KV597" s="47"/>
      <c r="KW597" s="47"/>
      <c r="KX597" s="47"/>
      <c r="KY597" s="47"/>
      <c r="KZ597" s="47"/>
      <c r="LA597" s="47"/>
      <c r="LB597" s="47"/>
      <c r="LC597" s="47"/>
      <c r="LD597" s="47"/>
      <c r="LE597" s="47"/>
      <c r="LF597" s="47"/>
      <c r="LG597" s="47"/>
      <c r="LH597" s="47"/>
      <c r="LI597" s="47"/>
      <c r="LJ597" s="47"/>
      <c r="LK597" s="47"/>
      <c r="LL597" s="47"/>
      <c r="LM597" s="47"/>
      <c r="LN597" s="47"/>
      <c r="LO597" s="47"/>
      <c r="LP597" s="47"/>
      <c r="LQ597" s="47"/>
      <c r="LR597" s="47"/>
      <c r="LS597" s="47"/>
      <c r="LT597" s="47"/>
      <c r="LU597" s="47"/>
      <c r="LV597" s="47"/>
      <c r="LW597" s="47"/>
      <c r="LX597" s="47"/>
      <c r="LY597" s="47"/>
      <c r="LZ597" s="47"/>
      <c r="MA597" s="47"/>
      <c r="MB597" s="47"/>
      <c r="MC597" s="47"/>
      <c r="MD597" s="47"/>
      <c r="ME597" s="47"/>
      <c r="MF597" s="47"/>
      <c r="MG597" s="47"/>
      <c r="MH597" s="47"/>
      <c r="MI597" s="47"/>
      <c r="MJ597" s="47"/>
      <c r="MK597" s="47"/>
      <c r="ML597" s="47"/>
      <c r="MM597" s="47"/>
      <c r="MN597" s="47"/>
      <c r="MO597" s="47"/>
      <c r="MP597" s="47"/>
      <c r="MQ597" s="47"/>
      <c r="MR597" s="47"/>
      <c r="MS597" s="47"/>
      <c r="MT597" s="47"/>
      <c r="MU597" s="47"/>
      <c r="MV597" s="47"/>
      <c r="MW597" s="47"/>
      <c r="MX597" s="47"/>
      <c r="MY597" s="47"/>
      <c r="MZ597" s="47"/>
      <c r="NA597" s="47"/>
      <c r="NB597" s="47"/>
      <c r="NC597" s="47"/>
      <c r="ND597" s="47"/>
      <c r="NE597" s="47"/>
      <c r="NF597" s="47"/>
      <c r="NG597" s="47"/>
      <c r="NH597" s="47"/>
      <c r="NI597" s="47"/>
      <c r="NJ597" s="47"/>
      <c r="NK597" s="47"/>
      <c r="NL597" s="47"/>
      <c r="NM597" s="47"/>
      <c r="NN597" s="47"/>
      <c r="NO597" s="47"/>
      <c r="NP597" s="47"/>
      <c r="NQ597" s="47"/>
      <c r="NR597" s="47"/>
      <c r="NS597" s="47"/>
      <c r="NT597" s="47"/>
      <c r="NU597" s="47"/>
      <c r="NV597" s="47"/>
      <c r="NW597" s="47"/>
      <c r="NX597" s="47"/>
      <c r="NY597" s="47"/>
      <c r="NZ597" s="47"/>
      <c r="OA597" s="47"/>
      <c r="OB597" s="47"/>
      <c r="OC597" s="47"/>
      <c r="OD597" s="47"/>
      <c r="OE597" s="47"/>
      <c r="OF597" s="47"/>
      <c r="OG597" s="47"/>
      <c r="OH597" s="47"/>
      <c r="OI597" s="47"/>
      <c r="OJ597" s="47"/>
      <c r="OK597" s="47"/>
      <c r="OL597" s="47"/>
      <c r="OM597" s="47"/>
      <c r="ON597" s="47"/>
      <c r="OO597" s="47"/>
      <c r="OP597" s="47"/>
      <c r="OQ597" s="47"/>
      <c r="OR597" s="47"/>
      <c r="OS597" s="47"/>
      <c r="OT597" s="47"/>
      <c r="OU597" s="47"/>
      <c r="OV597" s="47"/>
      <c r="OW597" s="47"/>
      <c r="OX597" s="47"/>
      <c r="OY597" s="47"/>
      <c r="OZ597" s="47"/>
      <c r="PA597" s="47"/>
      <c r="PB597" s="47"/>
      <c r="PC597" s="47"/>
      <c r="PD597" s="47"/>
      <c r="PE597" s="47"/>
      <c r="PF597" s="47"/>
      <c r="PG597" s="47"/>
      <c r="PH597" s="47"/>
      <c r="PI597" s="47"/>
      <c r="PJ597" s="47"/>
      <c r="PK597" s="47"/>
      <c r="PL597" s="47"/>
      <c r="PM597" s="47"/>
      <c r="PN597" s="47"/>
      <c r="PO597" s="47"/>
      <c r="PP597" s="47"/>
      <c r="PQ597" s="47"/>
      <c r="PR597" s="47"/>
      <c r="PS597" s="47"/>
      <c r="PT597" s="47"/>
      <c r="PU597" s="47"/>
      <c r="PV597" s="47"/>
      <c r="PW597" s="47"/>
      <c r="PX597" s="47"/>
      <c r="PY597" s="47"/>
      <c r="PZ597" s="47"/>
      <c r="QA597" s="47"/>
      <c r="QB597" s="47"/>
      <c r="QC597" s="47"/>
      <c r="QD597" s="47"/>
      <c r="QE597" s="47"/>
      <c r="QF597" s="47"/>
      <c r="QG597" s="47"/>
      <c r="QH597" s="47"/>
      <c r="QI597" s="47"/>
      <c r="QJ597" s="47"/>
      <c r="QK597" s="47"/>
      <c r="QL597" s="47"/>
      <c r="QM597" s="47"/>
      <c r="QN597" s="47"/>
      <c r="QO597" s="47"/>
      <c r="QP597" s="47"/>
      <c r="QQ597" s="47"/>
      <c r="QR597" s="47"/>
      <c r="QS597" s="47"/>
      <c r="QT597" s="47"/>
      <c r="QU597" s="47"/>
      <c r="QV597" s="47"/>
      <c r="QW597" s="47"/>
      <c r="QX597" s="47"/>
      <c r="QY597" s="47"/>
      <c r="QZ597" s="47"/>
      <c r="RA597" s="47"/>
      <c r="RB597" s="47"/>
      <c r="RC597" s="47"/>
      <c r="RD597" s="47"/>
      <c r="RE597" s="47"/>
      <c r="RF597" s="47"/>
      <c r="RG597" s="47"/>
      <c r="RH597" s="47"/>
      <c r="RI597" s="47"/>
      <c r="RJ597" s="47"/>
      <c r="RK597" s="47"/>
      <c r="RL597" s="47"/>
      <c r="RM597" s="47"/>
      <c r="RN597" s="47"/>
      <c r="RO597" s="47"/>
      <c r="RP597" s="47"/>
      <c r="RQ597" s="47"/>
      <c r="RR597" s="47"/>
      <c r="RS597" s="47"/>
      <c r="RT597" s="47"/>
      <c r="RU597" s="47"/>
      <c r="RV597" s="47"/>
      <c r="RW597" s="47"/>
      <c r="RX597" s="47"/>
      <c r="RY597" s="47"/>
      <c r="RZ597" s="47"/>
      <c r="SA597" s="47"/>
      <c r="SB597" s="47"/>
      <c r="SC597" s="47"/>
      <c r="SD597" s="47"/>
      <c r="SE597" s="47"/>
      <c r="SF597" s="47"/>
      <c r="SG597" s="47"/>
      <c r="SH597" s="47"/>
      <c r="SI597" s="47"/>
      <c r="SJ597" s="47"/>
      <c r="SK597" s="47"/>
      <c r="SL597" s="47"/>
      <c r="SM597" s="47"/>
      <c r="SN597" s="47"/>
      <c r="SO597" s="47"/>
      <c r="SP597" s="47"/>
      <c r="SQ597" s="47"/>
      <c r="SR597" s="47"/>
      <c r="SS597" s="47"/>
      <c r="ST597" s="47"/>
      <c r="SU597" s="47"/>
      <c r="SV597" s="47"/>
      <c r="SW597" s="47"/>
      <c r="SX597" s="47"/>
      <c r="SY597" s="47"/>
      <c r="SZ597" s="47"/>
      <c r="TA597" s="47"/>
      <c r="TB597" s="47"/>
      <c r="TC597" s="47"/>
      <c r="TD597" s="47"/>
      <c r="TE597" s="47"/>
      <c r="TF597" s="47"/>
      <c r="TG597" s="47"/>
      <c r="TH597" s="47"/>
      <c r="TI597" s="47"/>
      <c r="TJ597" s="47"/>
      <c r="TK597" s="47"/>
      <c r="TL597" s="47"/>
      <c r="TM597" s="47"/>
      <c r="TN597" s="47"/>
      <c r="TO597" s="47"/>
      <c r="TP597" s="47"/>
      <c r="TQ597" s="47"/>
      <c r="TR597" s="47"/>
      <c r="TS597" s="47"/>
      <c r="TT597" s="47"/>
      <c r="TU597" s="47"/>
      <c r="TV597" s="47"/>
      <c r="TW597" s="47"/>
      <c r="TX597" s="47"/>
      <c r="TY597" s="47"/>
      <c r="TZ597" s="47"/>
      <c r="UA597" s="47"/>
      <c r="UB597" s="47"/>
      <c r="UC597" s="47"/>
      <c r="UD597" s="47"/>
      <c r="UE597" s="47"/>
      <c r="UF597" s="47"/>
      <c r="UG597" s="47"/>
      <c r="UH597" s="47"/>
      <c r="UI597" s="47"/>
      <c r="UJ597" s="47"/>
      <c r="UK597" s="47"/>
      <c r="UL597" s="47"/>
      <c r="UM597" s="47"/>
      <c r="UN597" s="47"/>
      <c r="UO597" s="47"/>
      <c r="UP597" s="47"/>
      <c r="UQ597" s="47"/>
      <c r="UR597" s="47"/>
      <c r="US597" s="47"/>
      <c r="UT597" s="47"/>
      <c r="UU597" s="47"/>
      <c r="UV597" s="47"/>
      <c r="UW597" s="47"/>
      <c r="UX597" s="47"/>
      <c r="UY597" s="47"/>
      <c r="UZ597" s="47"/>
      <c r="VA597" s="47"/>
      <c r="VB597" s="47"/>
      <c r="VC597" s="47"/>
      <c r="VD597" s="47"/>
      <c r="VE597" s="47"/>
      <c r="VF597" s="47"/>
      <c r="VG597" s="47"/>
      <c r="VH597" s="47"/>
      <c r="VI597" s="47"/>
      <c r="VJ597" s="47"/>
      <c r="VK597" s="47"/>
      <c r="VL597" s="47"/>
      <c r="VM597" s="47"/>
      <c r="VN597" s="47"/>
      <c r="VO597" s="47"/>
      <c r="VP597" s="47"/>
      <c r="VQ597" s="47"/>
      <c r="VR597" s="47"/>
      <c r="VS597" s="47"/>
      <c r="VT597" s="47"/>
      <c r="VU597" s="47"/>
      <c r="VV597" s="47"/>
      <c r="VW597" s="47"/>
      <c r="VX597" s="47"/>
      <c r="VY597" s="47"/>
      <c r="VZ597" s="47"/>
      <c r="WA597" s="47"/>
      <c r="WB597" s="47"/>
      <c r="WC597" s="47"/>
      <c r="WD597" s="47"/>
      <c r="WE597" s="47"/>
      <c r="WF597" s="47"/>
      <c r="WG597" s="47"/>
      <c r="WH597" s="47"/>
      <c r="WI597" s="47"/>
      <c r="WJ597" s="47"/>
      <c r="WK597" s="47"/>
      <c r="WL597" s="47"/>
      <c r="WM597" s="47"/>
      <c r="WN597" s="47"/>
      <c r="WO597" s="47"/>
      <c r="WP597" s="47"/>
      <c r="WQ597" s="47"/>
      <c r="WR597" s="47"/>
      <c r="WS597" s="47"/>
      <c r="WT597" s="47"/>
      <c r="WU597" s="47"/>
      <c r="WV597" s="47"/>
      <c r="WW597" s="47"/>
      <c r="WX597" s="47"/>
      <c r="WY597" s="47"/>
      <c r="WZ597" s="47"/>
      <c r="XA597" s="47"/>
      <c r="XB597" s="47"/>
      <c r="XC597" s="47"/>
      <c r="XD597" s="47"/>
      <c r="XE597" s="47"/>
      <c r="XF597" s="47"/>
      <c r="XG597" s="47"/>
      <c r="XH597" s="47"/>
      <c r="XI597" s="47"/>
      <c r="XJ597" s="47"/>
      <c r="XK597" s="47"/>
      <c r="XL597" s="47"/>
      <c r="XM597" s="47"/>
      <c r="XN597" s="47"/>
      <c r="XO597" s="47"/>
      <c r="XP597" s="47"/>
      <c r="XQ597" s="47"/>
      <c r="XR597" s="47"/>
      <c r="XS597" s="47"/>
      <c r="XT597" s="47"/>
      <c r="XU597" s="47"/>
      <c r="XV597" s="47"/>
      <c r="XW597" s="47"/>
      <c r="XX597" s="47"/>
      <c r="XY597" s="47"/>
      <c r="XZ597" s="47"/>
      <c r="YA597" s="47"/>
      <c r="YB597" s="47"/>
      <c r="YC597" s="47"/>
      <c r="YD597" s="47"/>
      <c r="YE597" s="47"/>
      <c r="YF597" s="47"/>
      <c r="YG597" s="47"/>
      <c r="YH597" s="47"/>
      <c r="YI597" s="47"/>
      <c r="YJ597" s="47"/>
      <c r="YK597" s="47"/>
      <c r="YL597" s="47"/>
      <c r="YM597" s="47"/>
      <c r="YN597" s="47"/>
      <c r="YO597" s="47"/>
      <c r="YP597" s="47"/>
      <c r="YQ597" s="47"/>
      <c r="YR597" s="47"/>
      <c r="YS597" s="47"/>
      <c r="YT597" s="47"/>
      <c r="YU597" s="47"/>
      <c r="YV597" s="47"/>
      <c r="YW597" s="47"/>
      <c r="YX597" s="47"/>
      <c r="YY597" s="47"/>
      <c r="YZ597" s="47"/>
      <c r="ZA597" s="47"/>
      <c r="ZB597" s="47"/>
      <c r="ZC597" s="47"/>
      <c r="ZD597" s="47"/>
      <c r="ZE597" s="47"/>
      <c r="ZF597" s="47"/>
      <c r="ZG597" s="47"/>
      <c r="ZH597" s="47"/>
      <c r="ZI597" s="47"/>
      <c r="ZJ597" s="47"/>
      <c r="ZK597" s="47"/>
      <c r="ZL597" s="47"/>
      <c r="ZM597" s="47"/>
      <c r="ZN597" s="47"/>
      <c r="ZO597" s="47"/>
      <c r="ZP597" s="47"/>
      <c r="ZQ597" s="47"/>
      <c r="ZR597" s="47"/>
      <c r="ZS597" s="47"/>
      <c r="ZT597" s="47"/>
      <c r="ZU597" s="47"/>
      <c r="ZV597" s="47"/>
      <c r="ZW597" s="47"/>
      <c r="ZX597" s="47"/>
      <c r="ZY597" s="47"/>
      <c r="ZZ597" s="47"/>
      <c r="AAA597" s="47"/>
      <c r="AAB597" s="47"/>
      <c r="AAC597" s="47"/>
      <c r="AAD597" s="47"/>
      <c r="AAE597" s="47"/>
      <c r="AAF597" s="47"/>
      <c r="AAG597" s="47"/>
      <c r="AAH597" s="47"/>
      <c r="AAI597" s="47"/>
      <c r="AAJ597" s="47"/>
      <c r="AAK597" s="47"/>
      <c r="AAL597" s="47"/>
      <c r="AAM597" s="47"/>
      <c r="AAN597" s="47"/>
      <c r="AAO597" s="47"/>
      <c r="AAP597" s="47"/>
      <c r="AAQ597" s="47"/>
      <c r="AAR597" s="47"/>
      <c r="AAS597" s="47"/>
      <c r="AAT597" s="47"/>
      <c r="AAU597" s="47"/>
      <c r="AAV597" s="47"/>
      <c r="AAW597" s="47"/>
      <c r="AAX597" s="47"/>
      <c r="AAY597" s="47"/>
      <c r="AAZ597" s="47"/>
      <c r="ABA597" s="47"/>
      <c r="ABB597" s="47"/>
      <c r="ABC597" s="47"/>
      <c r="ABD597" s="47"/>
      <c r="ABE597" s="47"/>
      <c r="ABF597" s="47"/>
      <c r="ABG597" s="47"/>
      <c r="ABH597" s="47"/>
      <c r="ABI597" s="47"/>
      <c r="ABJ597" s="47"/>
      <c r="ABK597" s="47"/>
      <c r="ABL597" s="47"/>
      <c r="ABM597" s="47"/>
      <c r="ABN597" s="47"/>
      <c r="ABO597" s="47"/>
      <c r="ABP597" s="47"/>
      <c r="ABQ597" s="47"/>
      <c r="ABR597" s="47"/>
      <c r="ABS597" s="47"/>
      <c r="ABT597" s="47"/>
      <c r="ABU597" s="47"/>
      <c r="ABV597" s="47"/>
      <c r="ABW597" s="47"/>
      <c r="ABX597" s="47"/>
      <c r="ABY597" s="47"/>
      <c r="ABZ597" s="47"/>
      <c r="ACA597" s="47"/>
      <c r="ACB597" s="47"/>
      <c r="ACC597" s="47"/>
      <c r="ACD597" s="47"/>
      <c r="ACE597" s="47"/>
      <c r="ACF597" s="47"/>
      <c r="ACG597" s="47"/>
      <c r="ACH597" s="47"/>
      <c r="ACI597" s="47"/>
      <c r="ACJ597" s="47"/>
      <c r="ACK597" s="47"/>
      <c r="ACL597" s="47"/>
      <c r="ACM597" s="47"/>
      <c r="ACN597" s="47"/>
      <c r="ACO597" s="47"/>
      <c r="ACP597" s="47"/>
      <c r="ACQ597" s="47"/>
      <c r="ACR597" s="47"/>
      <c r="ACS597" s="47"/>
      <c r="ACT597" s="47"/>
      <c r="ACU597" s="47"/>
      <c r="ACV597" s="47"/>
      <c r="ACW597" s="47"/>
      <c r="ACX597" s="47"/>
      <c r="ACY597" s="47"/>
      <c r="ACZ597" s="47"/>
      <c r="ADA597" s="47"/>
      <c r="ADB597" s="47"/>
      <c r="ADC597" s="47"/>
      <c r="ADD597" s="47"/>
      <c r="ADE597" s="47"/>
      <c r="ADF597" s="47"/>
      <c r="ADG597" s="47"/>
      <c r="ADH597" s="47"/>
      <c r="ADI597" s="47"/>
      <c r="ADJ597" s="47"/>
      <c r="ADK597" s="47"/>
      <c r="ADL597" s="47"/>
      <c r="ADM597" s="47"/>
      <c r="ADN597" s="47"/>
      <c r="ADO597" s="47"/>
      <c r="ADP597" s="47"/>
    </row>
    <row r="598" spans="3:796" x14ac:dyDescent="0.4">
      <c r="C598" s="66"/>
      <c r="D598" s="43">
        <f>(1/$D$5)*学習!U72</f>
        <v>0</v>
      </c>
      <c r="I598" s="67">
        <v>587</v>
      </c>
      <c r="J598" s="45">
        <v>-0.16199510948991241</v>
      </c>
      <c r="K598" s="45">
        <v>-1.7778628675880072E-2</v>
      </c>
      <c r="L598" s="45">
        <v>-6.1174318453114544E-2</v>
      </c>
      <c r="M598" s="45">
        <v>7.0622158437944879E-2</v>
      </c>
      <c r="N598" s="45">
        <v>-5.0883574724149255E-2</v>
      </c>
      <c r="O598" s="45">
        <v>8.8044739678109288E-2</v>
      </c>
      <c r="P598" s="45">
        <v>-6.0909730929322621E-2</v>
      </c>
      <c r="Q598" s="45">
        <v>5.3824672843079999E-2</v>
      </c>
      <c r="R598" s="45">
        <v>-1.8392478162717187E-2</v>
      </c>
      <c r="S598" s="45">
        <v>3.2491405179846937E-2</v>
      </c>
      <c r="T598" s="45">
        <v>1.631144237947094E-2</v>
      </c>
      <c r="U598" s="45">
        <v>-6.8815530761625068E-2</v>
      </c>
      <c r="V598" s="45">
        <v>-3.2171002959069731E-2</v>
      </c>
      <c r="W598" s="45">
        <v>-0.19723728480720201</v>
      </c>
      <c r="X598" s="45">
        <v>-3.7568576630173503E-2</v>
      </c>
      <c r="Y598" s="45">
        <v>-1.3748166634130303E-2</v>
      </c>
      <c r="Z598" s="45">
        <v>-3.4858569365723756E-2</v>
      </c>
      <c r="AA598" s="45">
        <v>-0.17627571331265759</v>
      </c>
      <c r="AB598" s="45">
        <v>4.2089122621338508E-2</v>
      </c>
      <c r="AC598" s="45">
        <v>-0.15018108818245818</v>
      </c>
      <c r="AD598" s="45">
        <v>-2.6666056311558724E-2</v>
      </c>
      <c r="AE598" s="45">
        <v>3.0031032426780926E-2</v>
      </c>
      <c r="AF598" s="45">
        <v>-0.2007332532747709</v>
      </c>
      <c r="AG598" s="45">
        <v>0.11980711686621953</v>
      </c>
      <c r="AH598" s="45">
        <v>-8.6335795782735328E-2</v>
      </c>
      <c r="AI598" s="45">
        <v>-0.14440661040325367</v>
      </c>
      <c r="AJ598" s="45">
        <v>-0.2552442531399679</v>
      </c>
      <c r="AK598" s="45">
        <v>-5.5206559622862174E-2</v>
      </c>
      <c r="AL598" s="45">
        <v>0.19189519593958429</v>
      </c>
      <c r="AM598" s="45">
        <v>-0.16760379009016568</v>
      </c>
      <c r="AN598" s="45">
        <v>2.6226796092568904E-2</v>
      </c>
      <c r="AO598" s="45">
        <v>6.3004589221636702E-3</v>
      </c>
      <c r="AP598" s="45">
        <v>0.16019374117484389</v>
      </c>
      <c r="AQ598" s="45">
        <v>-6.273896196258022E-2</v>
      </c>
      <c r="AR598" s="45">
        <v>-0.16640360547564492</v>
      </c>
      <c r="AS598" s="45">
        <v>0.11357211640999045</v>
      </c>
      <c r="AT598" s="45">
        <v>-0.1119200998653946</v>
      </c>
      <c r="AU598" s="45">
        <v>9.864479683007335E-2</v>
      </c>
      <c r="AV598" s="45">
        <v>-2.3503471182579876E-2</v>
      </c>
      <c r="AW598" s="45">
        <v>4.2174202579619763E-2</v>
      </c>
      <c r="AX598" s="45">
        <v>-9.4145917938917828E-2</v>
      </c>
      <c r="AY598" s="45">
        <v>5.0410161590420187E-2</v>
      </c>
      <c r="AZ598" s="45">
        <v>-0.11939719219237388</v>
      </c>
      <c r="BA598" s="45">
        <v>0.13634353380754238</v>
      </c>
      <c r="BB598" s="45">
        <v>-0.31195258374640017</v>
      </c>
      <c r="BC598" s="45">
        <v>-0.24928422964841435</v>
      </c>
      <c r="BD598" s="45">
        <v>-3.6368990873805948E-2</v>
      </c>
      <c r="BE598" s="45">
        <v>3.8075967152796566E-3</v>
      </c>
      <c r="BF598" s="45">
        <v>-3.2689636277103556E-2</v>
      </c>
      <c r="BG598" s="45">
        <v>-0.12738230355488267</v>
      </c>
      <c r="BH598" s="45">
        <v>0.16052628071500466</v>
      </c>
      <c r="BI598" s="45">
        <v>-7.8694188209872493E-2</v>
      </c>
      <c r="BJ598" s="45">
        <v>8.6285762586767595E-2</v>
      </c>
      <c r="BK598" s="45">
        <v>-6.8491197418961272E-2</v>
      </c>
      <c r="BL598" s="45">
        <v>1.4457863355966388E-2</v>
      </c>
      <c r="BM598" s="45">
        <v>-1.8151353383173432E-2</v>
      </c>
      <c r="BN598" s="45">
        <v>8.274898926638137E-3</v>
      </c>
      <c r="BO598" s="45">
        <v>-5.8156987313682039E-2</v>
      </c>
      <c r="BP598" s="45">
        <v>-0.14788880792848985</v>
      </c>
      <c r="BQ598" s="45">
        <v>-0.10926974483344074</v>
      </c>
      <c r="BR598" s="45">
        <v>-8.7416103988273864E-3</v>
      </c>
      <c r="BS598" s="45">
        <v>7.9541558560607115E-2</v>
      </c>
      <c r="BT598" s="45">
        <v>-2.8495307579924238E-2</v>
      </c>
      <c r="BU598" s="45">
        <v>0.19723401504499841</v>
      </c>
      <c r="BV598" s="45">
        <v>4.7235798975324563E-4</v>
      </c>
      <c r="BW598" s="45">
        <v>-3.7603432578759026E-2</v>
      </c>
      <c r="BX598" s="45">
        <v>1.0607992849700669E-2</v>
      </c>
      <c r="BY598" s="45">
        <v>-5.9202761761801323E-2</v>
      </c>
      <c r="BZ598" s="45">
        <v>2.4297415731330759E-2</v>
      </c>
      <c r="CA598" s="45">
        <v>-8.8356848278159983E-2</v>
      </c>
      <c r="CB598" s="45">
        <v>-0.10386728133541426</v>
      </c>
      <c r="CC598" s="45">
        <v>9.7752206423575867E-3</v>
      </c>
      <c r="CD598" s="45">
        <v>5.2051912096333211E-2</v>
      </c>
      <c r="CE598" s="45">
        <v>7.2047053062912453E-2</v>
      </c>
      <c r="CF598" s="45">
        <v>-9.2002600170380575E-2</v>
      </c>
      <c r="CG598" s="45">
        <v>-1.9854149506834265E-3</v>
      </c>
      <c r="CH598" s="45">
        <v>6.0631147979394945E-3</v>
      </c>
      <c r="CI598" s="45">
        <v>-2.3298437104407384E-2</v>
      </c>
      <c r="CJ598" s="45">
        <v>4.8057537484165969E-2</v>
      </c>
      <c r="CK598" s="45">
        <v>-0.10670420137672355</v>
      </c>
      <c r="CL598" s="45">
        <v>-9.3098997677904579E-3</v>
      </c>
      <c r="CM598" s="45">
        <v>6.8798657847758075E-3</v>
      </c>
      <c r="CN598" s="45">
        <v>-2.6716627458118779E-2</v>
      </c>
      <c r="CO598" s="45">
        <v>0.12490321374857077</v>
      </c>
      <c r="CP598" s="45">
        <v>-3.4131872210760597E-2</v>
      </c>
      <c r="CQ598" s="45">
        <v>-3.3185986539644055E-3</v>
      </c>
      <c r="CR598" s="45">
        <v>-9.7805376845214398E-2</v>
      </c>
      <c r="CS598" s="45">
        <v>0.10726996199573853</v>
      </c>
      <c r="CT598" s="45">
        <v>-0.15308495173908576</v>
      </c>
      <c r="CU598" s="45">
        <v>-0.12647637904918499</v>
      </c>
      <c r="CV598" s="45">
        <v>1.8241256406191651E-2</v>
      </c>
      <c r="CW598" s="45">
        <v>-0.10179568244704001</v>
      </c>
      <c r="CX598" s="45">
        <v>8.1896944338087058E-2</v>
      </c>
      <c r="CY598" s="45">
        <v>0.17608770147330041</v>
      </c>
      <c r="CZ598" s="45">
        <v>-5.3030073075050138E-4</v>
      </c>
      <c r="DA598" s="45">
        <v>8.9877869952055808E-2</v>
      </c>
      <c r="DB598" s="45">
        <v>-0.12744113624043377</v>
      </c>
      <c r="DC598" s="45">
        <v>6.1556309452184724E-2</v>
      </c>
      <c r="DD598" s="45">
        <v>-4.5258737449233657E-2</v>
      </c>
      <c r="DE598" s="45">
        <v>-0.130235962643135</v>
      </c>
      <c r="DF598" s="47"/>
      <c r="DG598" s="47"/>
      <c r="DH598" s="47"/>
      <c r="DI598" s="47"/>
      <c r="DJ598" s="47"/>
      <c r="DK598" s="47"/>
      <c r="DL598" s="47"/>
      <c r="DM598" s="47"/>
      <c r="DN598" s="47"/>
      <c r="DO598" s="47"/>
      <c r="DP598" s="47"/>
      <c r="DQ598" s="47"/>
      <c r="DR598" s="47"/>
      <c r="DS598" s="47"/>
      <c r="DT598" s="47"/>
      <c r="DU598" s="47"/>
      <c r="DV598" s="47"/>
      <c r="DW598" s="47"/>
      <c r="DX598" s="47"/>
      <c r="DY598" s="47"/>
      <c r="DZ598" s="47"/>
      <c r="EA598" s="47"/>
      <c r="EB598" s="47"/>
      <c r="EC598" s="47"/>
      <c r="ED598" s="47"/>
      <c r="EE598" s="47"/>
      <c r="EF598" s="47"/>
      <c r="EG598" s="47"/>
      <c r="EH598" s="47"/>
      <c r="EI598" s="47"/>
      <c r="EJ598" s="47"/>
      <c r="EK598" s="47"/>
      <c r="EL598" s="47"/>
      <c r="EM598" s="47"/>
      <c r="EN598" s="47"/>
      <c r="EO598" s="47"/>
      <c r="EP598" s="47"/>
      <c r="EQ598" s="47"/>
      <c r="ER598" s="47"/>
      <c r="ES598" s="47"/>
      <c r="ET598" s="47"/>
      <c r="EU598" s="47"/>
      <c r="EV598" s="47"/>
      <c r="EW598" s="47"/>
      <c r="EX598" s="47"/>
      <c r="EY598" s="47"/>
      <c r="EZ598" s="47"/>
      <c r="FA598" s="47"/>
      <c r="FB598" s="47"/>
      <c r="FC598" s="47"/>
      <c r="FD598" s="47"/>
      <c r="FE598" s="47"/>
      <c r="FF598" s="47"/>
      <c r="FG598" s="47"/>
      <c r="FH598" s="47"/>
      <c r="FI598" s="47"/>
      <c r="FJ598" s="47"/>
      <c r="FK598" s="47"/>
      <c r="FL598" s="47"/>
      <c r="FM598" s="47"/>
      <c r="FN598" s="47"/>
      <c r="FO598" s="47"/>
      <c r="FP598" s="47"/>
      <c r="FQ598" s="47"/>
      <c r="FR598" s="47"/>
      <c r="FS598" s="47"/>
      <c r="FT598" s="47"/>
      <c r="FU598" s="47"/>
      <c r="FV598" s="47"/>
      <c r="FW598" s="47"/>
      <c r="FX598" s="47"/>
      <c r="FY598" s="47"/>
      <c r="FZ598" s="47"/>
      <c r="GA598" s="47"/>
      <c r="GB598" s="47"/>
      <c r="GC598" s="47"/>
      <c r="GD598" s="47"/>
      <c r="GE598" s="47"/>
      <c r="GF598" s="47"/>
      <c r="GG598" s="47"/>
      <c r="GH598" s="47"/>
      <c r="GI598" s="47"/>
      <c r="GJ598" s="47"/>
      <c r="GK598" s="47"/>
      <c r="GL598" s="47"/>
      <c r="GM598" s="47"/>
      <c r="GN598" s="47"/>
      <c r="GO598" s="47"/>
      <c r="GP598" s="47"/>
      <c r="GQ598" s="47"/>
      <c r="GR598" s="47"/>
      <c r="GS598" s="47"/>
      <c r="GT598" s="47"/>
      <c r="GU598" s="47"/>
      <c r="GV598" s="47"/>
      <c r="GW598" s="47"/>
      <c r="GX598" s="47"/>
      <c r="GY598" s="47"/>
      <c r="GZ598" s="47"/>
      <c r="HA598" s="47"/>
      <c r="HB598" s="47"/>
      <c r="HC598" s="47"/>
      <c r="HD598" s="47"/>
      <c r="HE598" s="47"/>
      <c r="HF598" s="47"/>
      <c r="HG598" s="47"/>
      <c r="HH598" s="47"/>
      <c r="HI598" s="47"/>
      <c r="HJ598" s="47"/>
      <c r="HK598" s="47"/>
      <c r="HL598" s="47"/>
      <c r="HM598" s="47"/>
      <c r="HN598" s="47"/>
      <c r="HO598" s="47"/>
      <c r="HP598" s="47"/>
      <c r="HQ598" s="47"/>
      <c r="HR598" s="47"/>
      <c r="HS598" s="47"/>
      <c r="HT598" s="47"/>
      <c r="HU598" s="47"/>
      <c r="HV598" s="47"/>
      <c r="HW598" s="47"/>
      <c r="HX598" s="47"/>
      <c r="HY598" s="47"/>
      <c r="HZ598" s="47"/>
      <c r="IA598" s="47"/>
      <c r="IB598" s="47"/>
      <c r="IC598" s="47"/>
      <c r="ID598" s="47"/>
      <c r="IE598" s="47"/>
      <c r="IF598" s="47"/>
      <c r="IG598" s="47"/>
      <c r="IH598" s="47"/>
      <c r="II598" s="47"/>
      <c r="IJ598" s="47"/>
      <c r="IK598" s="47"/>
      <c r="IL598" s="47"/>
      <c r="IM598" s="47"/>
      <c r="IN598" s="47"/>
      <c r="IO598" s="47"/>
      <c r="IP598" s="47"/>
      <c r="IQ598" s="47"/>
      <c r="IR598" s="47"/>
      <c r="IS598" s="47"/>
      <c r="IT598" s="47"/>
      <c r="IU598" s="47"/>
      <c r="IV598" s="47"/>
      <c r="IW598" s="47"/>
      <c r="IX598" s="47"/>
      <c r="IY598" s="47"/>
      <c r="IZ598" s="47"/>
      <c r="JA598" s="47"/>
      <c r="JB598" s="47"/>
      <c r="JC598" s="47"/>
      <c r="JD598" s="47"/>
      <c r="JE598" s="47"/>
      <c r="JF598" s="47"/>
      <c r="JG598" s="47"/>
      <c r="JH598" s="47"/>
      <c r="JI598" s="47"/>
      <c r="JJ598" s="47"/>
      <c r="JK598" s="47"/>
      <c r="JL598" s="47"/>
      <c r="JM598" s="47"/>
      <c r="JN598" s="47"/>
      <c r="JO598" s="47"/>
      <c r="JP598" s="47"/>
      <c r="JQ598" s="47"/>
      <c r="JR598" s="47"/>
      <c r="JS598" s="47"/>
      <c r="JT598" s="47"/>
      <c r="JU598" s="47"/>
      <c r="JV598" s="47"/>
      <c r="JW598" s="47"/>
      <c r="JX598" s="47"/>
      <c r="JY598" s="47"/>
      <c r="JZ598" s="47"/>
      <c r="KA598" s="47"/>
      <c r="KB598" s="47"/>
      <c r="KC598" s="47"/>
      <c r="KD598" s="47"/>
      <c r="KE598" s="47"/>
      <c r="KF598" s="47"/>
      <c r="KG598" s="47"/>
      <c r="KH598" s="47"/>
      <c r="KI598" s="47"/>
      <c r="KJ598" s="47"/>
      <c r="KK598" s="47"/>
      <c r="KL598" s="47"/>
      <c r="KM598" s="47"/>
      <c r="KN598" s="47"/>
      <c r="KO598" s="47"/>
      <c r="KP598" s="47"/>
      <c r="KQ598" s="47"/>
      <c r="KR598" s="47"/>
      <c r="KS598" s="47"/>
      <c r="KT598" s="47"/>
      <c r="KU598" s="47"/>
      <c r="KV598" s="47"/>
      <c r="KW598" s="47"/>
      <c r="KX598" s="47"/>
      <c r="KY598" s="47"/>
      <c r="KZ598" s="47"/>
      <c r="LA598" s="47"/>
      <c r="LB598" s="47"/>
      <c r="LC598" s="47"/>
      <c r="LD598" s="47"/>
      <c r="LE598" s="47"/>
      <c r="LF598" s="47"/>
      <c r="LG598" s="47"/>
      <c r="LH598" s="47"/>
      <c r="LI598" s="47"/>
      <c r="LJ598" s="47"/>
      <c r="LK598" s="47"/>
      <c r="LL598" s="47"/>
      <c r="LM598" s="47"/>
      <c r="LN598" s="47"/>
      <c r="LO598" s="47"/>
      <c r="LP598" s="47"/>
      <c r="LQ598" s="47"/>
      <c r="LR598" s="47"/>
      <c r="LS598" s="47"/>
      <c r="LT598" s="47"/>
      <c r="LU598" s="47"/>
      <c r="LV598" s="47"/>
      <c r="LW598" s="47"/>
      <c r="LX598" s="47"/>
      <c r="LY598" s="47"/>
      <c r="LZ598" s="47"/>
      <c r="MA598" s="47"/>
      <c r="MB598" s="47"/>
      <c r="MC598" s="47"/>
      <c r="MD598" s="47"/>
      <c r="ME598" s="47"/>
      <c r="MF598" s="47"/>
      <c r="MG598" s="47"/>
      <c r="MH598" s="47"/>
      <c r="MI598" s="47"/>
      <c r="MJ598" s="47"/>
      <c r="MK598" s="47"/>
      <c r="ML598" s="47"/>
      <c r="MM598" s="47"/>
      <c r="MN598" s="47"/>
      <c r="MO598" s="47"/>
      <c r="MP598" s="47"/>
      <c r="MQ598" s="47"/>
      <c r="MR598" s="47"/>
      <c r="MS598" s="47"/>
      <c r="MT598" s="47"/>
      <c r="MU598" s="47"/>
      <c r="MV598" s="47"/>
      <c r="MW598" s="47"/>
      <c r="MX598" s="47"/>
      <c r="MY598" s="47"/>
      <c r="MZ598" s="47"/>
      <c r="NA598" s="47"/>
      <c r="NB598" s="47"/>
      <c r="NC598" s="47"/>
      <c r="ND598" s="47"/>
      <c r="NE598" s="47"/>
      <c r="NF598" s="47"/>
      <c r="NG598" s="47"/>
      <c r="NH598" s="47"/>
      <c r="NI598" s="47"/>
      <c r="NJ598" s="47"/>
      <c r="NK598" s="47"/>
      <c r="NL598" s="47"/>
      <c r="NM598" s="47"/>
      <c r="NN598" s="47"/>
      <c r="NO598" s="47"/>
      <c r="NP598" s="47"/>
      <c r="NQ598" s="47"/>
      <c r="NR598" s="47"/>
      <c r="NS598" s="47"/>
      <c r="NT598" s="47"/>
      <c r="NU598" s="47"/>
      <c r="NV598" s="47"/>
      <c r="NW598" s="47"/>
      <c r="NX598" s="47"/>
      <c r="NY598" s="47"/>
      <c r="NZ598" s="47"/>
      <c r="OA598" s="47"/>
      <c r="OB598" s="47"/>
      <c r="OC598" s="47"/>
      <c r="OD598" s="47"/>
      <c r="OE598" s="47"/>
      <c r="OF598" s="47"/>
      <c r="OG598" s="47"/>
      <c r="OH598" s="47"/>
      <c r="OI598" s="47"/>
      <c r="OJ598" s="47"/>
      <c r="OK598" s="47"/>
      <c r="OL598" s="47"/>
      <c r="OM598" s="47"/>
      <c r="ON598" s="47"/>
      <c r="OO598" s="47"/>
      <c r="OP598" s="47"/>
      <c r="OQ598" s="47"/>
      <c r="OR598" s="47"/>
      <c r="OS598" s="47"/>
      <c r="OT598" s="47"/>
      <c r="OU598" s="47"/>
      <c r="OV598" s="47"/>
      <c r="OW598" s="47"/>
      <c r="OX598" s="47"/>
      <c r="OY598" s="47"/>
      <c r="OZ598" s="47"/>
      <c r="PA598" s="47"/>
      <c r="PB598" s="47"/>
      <c r="PC598" s="47"/>
      <c r="PD598" s="47"/>
      <c r="PE598" s="47"/>
      <c r="PF598" s="47"/>
      <c r="PG598" s="47"/>
      <c r="PH598" s="47"/>
      <c r="PI598" s="47"/>
      <c r="PJ598" s="47"/>
      <c r="PK598" s="47"/>
      <c r="PL598" s="47"/>
      <c r="PM598" s="47"/>
      <c r="PN598" s="47"/>
      <c r="PO598" s="47"/>
      <c r="PP598" s="47"/>
      <c r="PQ598" s="47"/>
      <c r="PR598" s="47"/>
      <c r="PS598" s="47"/>
      <c r="PT598" s="47"/>
      <c r="PU598" s="47"/>
      <c r="PV598" s="47"/>
      <c r="PW598" s="47"/>
      <c r="PX598" s="47"/>
      <c r="PY598" s="47"/>
      <c r="PZ598" s="47"/>
      <c r="QA598" s="47"/>
      <c r="QB598" s="47"/>
      <c r="QC598" s="47"/>
      <c r="QD598" s="47"/>
      <c r="QE598" s="47"/>
      <c r="QF598" s="47"/>
      <c r="QG598" s="47"/>
      <c r="QH598" s="47"/>
      <c r="QI598" s="47"/>
      <c r="QJ598" s="47"/>
      <c r="QK598" s="47"/>
      <c r="QL598" s="47"/>
      <c r="QM598" s="47"/>
      <c r="QN598" s="47"/>
      <c r="QO598" s="47"/>
      <c r="QP598" s="47"/>
      <c r="QQ598" s="47"/>
      <c r="QR598" s="47"/>
      <c r="QS598" s="47"/>
      <c r="QT598" s="47"/>
      <c r="QU598" s="47"/>
      <c r="QV598" s="47"/>
      <c r="QW598" s="47"/>
      <c r="QX598" s="47"/>
      <c r="QY598" s="47"/>
      <c r="QZ598" s="47"/>
      <c r="RA598" s="47"/>
      <c r="RB598" s="47"/>
      <c r="RC598" s="47"/>
      <c r="RD598" s="47"/>
      <c r="RE598" s="47"/>
      <c r="RF598" s="47"/>
      <c r="RG598" s="47"/>
      <c r="RH598" s="47"/>
      <c r="RI598" s="47"/>
      <c r="RJ598" s="47"/>
      <c r="RK598" s="47"/>
      <c r="RL598" s="47"/>
      <c r="RM598" s="47"/>
      <c r="RN598" s="47"/>
      <c r="RO598" s="47"/>
      <c r="RP598" s="47"/>
      <c r="RQ598" s="47"/>
      <c r="RR598" s="47"/>
      <c r="RS598" s="47"/>
      <c r="RT598" s="47"/>
      <c r="RU598" s="47"/>
      <c r="RV598" s="47"/>
      <c r="RW598" s="47"/>
      <c r="RX598" s="47"/>
      <c r="RY598" s="47"/>
      <c r="RZ598" s="47"/>
      <c r="SA598" s="47"/>
      <c r="SB598" s="47"/>
      <c r="SC598" s="47"/>
      <c r="SD598" s="47"/>
      <c r="SE598" s="47"/>
      <c r="SF598" s="47"/>
      <c r="SG598" s="47"/>
      <c r="SH598" s="47"/>
      <c r="SI598" s="47"/>
      <c r="SJ598" s="47"/>
      <c r="SK598" s="47"/>
      <c r="SL598" s="47"/>
      <c r="SM598" s="47"/>
      <c r="SN598" s="47"/>
      <c r="SO598" s="47"/>
      <c r="SP598" s="47"/>
      <c r="SQ598" s="47"/>
      <c r="SR598" s="47"/>
      <c r="SS598" s="47"/>
      <c r="ST598" s="47"/>
      <c r="SU598" s="47"/>
      <c r="SV598" s="47"/>
      <c r="SW598" s="47"/>
      <c r="SX598" s="47"/>
      <c r="SY598" s="47"/>
      <c r="SZ598" s="47"/>
      <c r="TA598" s="47"/>
      <c r="TB598" s="47"/>
      <c r="TC598" s="47"/>
      <c r="TD598" s="47"/>
      <c r="TE598" s="47"/>
      <c r="TF598" s="47"/>
      <c r="TG598" s="47"/>
      <c r="TH598" s="47"/>
      <c r="TI598" s="47"/>
      <c r="TJ598" s="47"/>
      <c r="TK598" s="47"/>
      <c r="TL598" s="47"/>
      <c r="TM598" s="47"/>
      <c r="TN598" s="47"/>
      <c r="TO598" s="47"/>
      <c r="TP598" s="47"/>
      <c r="TQ598" s="47"/>
      <c r="TR598" s="47"/>
      <c r="TS598" s="47"/>
      <c r="TT598" s="47"/>
      <c r="TU598" s="47"/>
      <c r="TV598" s="47"/>
      <c r="TW598" s="47"/>
      <c r="TX598" s="47"/>
      <c r="TY598" s="47"/>
      <c r="TZ598" s="47"/>
      <c r="UA598" s="47"/>
      <c r="UB598" s="47"/>
      <c r="UC598" s="47"/>
      <c r="UD598" s="47"/>
      <c r="UE598" s="47"/>
      <c r="UF598" s="47"/>
      <c r="UG598" s="47"/>
      <c r="UH598" s="47"/>
      <c r="UI598" s="47"/>
      <c r="UJ598" s="47"/>
      <c r="UK598" s="47"/>
      <c r="UL598" s="47"/>
      <c r="UM598" s="47"/>
      <c r="UN598" s="47"/>
      <c r="UO598" s="47"/>
      <c r="UP598" s="47"/>
      <c r="UQ598" s="47"/>
      <c r="UR598" s="47"/>
      <c r="US598" s="47"/>
      <c r="UT598" s="47"/>
      <c r="UU598" s="47"/>
      <c r="UV598" s="47"/>
      <c r="UW598" s="47"/>
      <c r="UX598" s="47"/>
      <c r="UY598" s="47"/>
      <c r="UZ598" s="47"/>
      <c r="VA598" s="47"/>
      <c r="VB598" s="47"/>
      <c r="VC598" s="47"/>
      <c r="VD598" s="47"/>
      <c r="VE598" s="47"/>
      <c r="VF598" s="47"/>
      <c r="VG598" s="47"/>
      <c r="VH598" s="47"/>
      <c r="VI598" s="47"/>
      <c r="VJ598" s="47"/>
      <c r="VK598" s="47"/>
      <c r="VL598" s="47"/>
      <c r="VM598" s="47"/>
      <c r="VN598" s="47"/>
      <c r="VO598" s="47"/>
      <c r="VP598" s="47"/>
      <c r="VQ598" s="47"/>
      <c r="VR598" s="47"/>
      <c r="VS598" s="47"/>
      <c r="VT598" s="47"/>
      <c r="VU598" s="47"/>
      <c r="VV598" s="47"/>
      <c r="VW598" s="47"/>
      <c r="VX598" s="47"/>
      <c r="VY598" s="47"/>
      <c r="VZ598" s="47"/>
      <c r="WA598" s="47"/>
      <c r="WB598" s="47"/>
      <c r="WC598" s="47"/>
      <c r="WD598" s="47"/>
      <c r="WE598" s="47"/>
      <c r="WF598" s="47"/>
      <c r="WG598" s="47"/>
      <c r="WH598" s="47"/>
      <c r="WI598" s="47"/>
      <c r="WJ598" s="47"/>
      <c r="WK598" s="47"/>
      <c r="WL598" s="47"/>
      <c r="WM598" s="47"/>
      <c r="WN598" s="47"/>
      <c r="WO598" s="47"/>
      <c r="WP598" s="47"/>
      <c r="WQ598" s="47"/>
      <c r="WR598" s="47"/>
      <c r="WS598" s="47"/>
      <c r="WT598" s="47"/>
      <c r="WU598" s="47"/>
      <c r="WV598" s="47"/>
      <c r="WW598" s="47"/>
      <c r="WX598" s="47"/>
      <c r="WY598" s="47"/>
      <c r="WZ598" s="47"/>
      <c r="XA598" s="47"/>
      <c r="XB598" s="47"/>
      <c r="XC598" s="47"/>
      <c r="XD598" s="47"/>
      <c r="XE598" s="47"/>
      <c r="XF598" s="47"/>
      <c r="XG598" s="47"/>
      <c r="XH598" s="47"/>
      <c r="XI598" s="47"/>
      <c r="XJ598" s="47"/>
      <c r="XK598" s="47"/>
      <c r="XL598" s="47"/>
      <c r="XM598" s="47"/>
      <c r="XN598" s="47"/>
      <c r="XO598" s="47"/>
      <c r="XP598" s="47"/>
      <c r="XQ598" s="47"/>
      <c r="XR598" s="47"/>
      <c r="XS598" s="47"/>
      <c r="XT598" s="47"/>
      <c r="XU598" s="47"/>
      <c r="XV598" s="47"/>
      <c r="XW598" s="47"/>
      <c r="XX598" s="47"/>
      <c r="XY598" s="47"/>
      <c r="XZ598" s="47"/>
      <c r="YA598" s="47"/>
      <c r="YB598" s="47"/>
      <c r="YC598" s="47"/>
      <c r="YD598" s="47"/>
      <c r="YE598" s="47"/>
      <c r="YF598" s="47"/>
      <c r="YG598" s="47"/>
      <c r="YH598" s="47"/>
      <c r="YI598" s="47"/>
      <c r="YJ598" s="47"/>
      <c r="YK598" s="47"/>
      <c r="YL598" s="47"/>
      <c r="YM598" s="47"/>
      <c r="YN598" s="47"/>
      <c r="YO598" s="47"/>
      <c r="YP598" s="47"/>
      <c r="YQ598" s="47"/>
      <c r="YR598" s="47"/>
      <c r="YS598" s="47"/>
      <c r="YT598" s="47"/>
      <c r="YU598" s="47"/>
      <c r="YV598" s="47"/>
      <c r="YW598" s="47"/>
      <c r="YX598" s="47"/>
      <c r="YY598" s="47"/>
      <c r="YZ598" s="47"/>
      <c r="ZA598" s="47"/>
      <c r="ZB598" s="47"/>
      <c r="ZC598" s="47"/>
      <c r="ZD598" s="47"/>
      <c r="ZE598" s="47"/>
      <c r="ZF598" s="47"/>
      <c r="ZG598" s="47"/>
      <c r="ZH598" s="47"/>
      <c r="ZI598" s="47"/>
      <c r="ZJ598" s="47"/>
      <c r="ZK598" s="47"/>
      <c r="ZL598" s="47"/>
      <c r="ZM598" s="47"/>
      <c r="ZN598" s="47"/>
      <c r="ZO598" s="47"/>
      <c r="ZP598" s="47"/>
      <c r="ZQ598" s="47"/>
      <c r="ZR598" s="47"/>
      <c r="ZS598" s="47"/>
      <c r="ZT598" s="47"/>
      <c r="ZU598" s="47"/>
      <c r="ZV598" s="47"/>
      <c r="ZW598" s="47"/>
      <c r="ZX598" s="47"/>
      <c r="ZY598" s="47"/>
      <c r="ZZ598" s="47"/>
      <c r="AAA598" s="47"/>
      <c r="AAB598" s="47"/>
      <c r="AAC598" s="47"/>
      <c r="AAD598" s="47"/>
      <c r="AAE598" s="47"/>
      <c r="AAF598" s="47"/>
      <c r="AAG598" s="47"/>
      <c r="AAH598" s="47"/>
      <c r="AAI598" s="47"/>
      <c r="AAJ598" s="47"/>
      <c r="AAK598" s="47"/>
      <c r="AAL598" s="47"/>
      <c r="AAM598" s="47"/>
      <c r="AAN598" s="47"/>
      <c r="AAO598" s="47"/>
      <c r="AAP598" s="47"/>
      <c r="AAQ598" s="47"/>
      <c r="AAR598" s="47"/>
      <c r="AAS598" s="47"/>
      <c r="AAT598" s="47"/>
      <c r="AAU598" s="47"/>
      <c r="AAV598" s="47"/>
      <c r="AAW598" s="47"/>
      <c r="AAX598" s="47"/>
      <c r="AAY598" s="47"/>
      <c r="AAZ598" s="47"/>
      <c r="ABA598" s="47"/>
      <c r="ABB598" s="47"/>
      <c r="ABC598" s="47"/>
      <c r="ABD598" s="47"/>
      <c r="ABE598" s="47"/>
      <c r="ABF598" s="47"/>
      <c r="ABG598" s="47"/>
      <c r="ABH598" s="47"/>
      <c r="ABI598" s="47"/>
      <c r="ABJ598" s="47"/>
      <c r="ABK598" s="47"/>
      <c r="ABL598" s="47"/>
      <c r="ABM598" s="47"/>
      <c r="ABN598" s="47"/>
      <c r="ABO598" s="47"/>
      <c r="ABP598" s="47"/>
      <c r="ABQ598" s="47"/>
      <c r="ABR598" s="47"/>
      <c r="ABS598" s="47"/>
      <c r="ABT598" s="47"/>
      <c r="ABU598" s="47"/>
      <c r="ABV598" s="47"/>
      <c r="ABW598" s="47"/>
      <c r="ABX598" s="47"/>
      <c r="ABY598" s="47"/>
      <c r="ABZ598" s="47"/>
      <c r="ACA598" s="47"/>
      <c r="ACB598" s="47"/>
      <c r="ACC598" s="47"/>
      <c r="ACD598" s="47"/>
      <c r="ACE598" s="47"/>
      <c r="ACF598" s="47"/>
      <c r="ACG598" s="47"/>
      <c r="ACH598" s="47"/>
      <c r="ACI598" s="47"/>
      <c r="ACJ598" s="47"/>
      <c r="ACK598" s="47"/>
      <c r="ACL598" s="47"/>
      <c r="ACM598" s="47"/>
      <c r="ACN598" s="47"/>
      <c r="ACO598" s="47"/>
      <c r="ACP598" s="47"/>
      <c r="ACQ598" s="47"/>
      <c r="ACR598" s="47"/>
      <c r="ACS598" s="47"/>
      <c r="ACT598" s="47"/>
      <c r="ACU598" s="47"/>
      <c r="ACV598" s="47"/>
      <c r="ACW598" s="47"/>
      <c r="ACX598" s="47"/>
      <c r="ACY598" s="47"/>
      <c r="ACZ598" s="47"/>
      <c r="ADA598" s="47"/>
      <c r="ADB598" s="47"/>
      <c r="ADC598" s="47"/>
      <c r="ADD598" s="47"/>
      <c r="ADE598" s="47"/>
      <c r="ADF598" s="47"/>
      <c r="ADG598" s="47"/>
      <c r="ADH598" s="47"/>
      <c r="ADI598" s="47"/>
      <c r="ADJ598" s="47"/>
      <c r="ADK598" s="47"/>
      <c r="ADL598" s="47"/>
      <c r="ADM598" s="47"/>
      <c r="ADN598" s="47"/>
      <c r="ADO598" s="47"/>
      <c r="ADP598" s="47"/>
    </row>
    <row r="599" spans="3:796" x14ac:dyDescent="0.4">
      <c r="C599" s="66"/>
      <c r="D599" s="43">
        <f>(1/$D$5)*学習!U73</f>
        <v>1</v>
      </c>
      <c r="I599" s="67">
        <v>588</v>
      </c>
      <c r="J599" s="45">
        <v>0.14981661214365977</v>
      </c>
      <c r="K599" s="45">
        <v>-1.5715302739794643E-2</v>
      </c>
      <c r="L599" s="45">
        <v>-4.1519866770636224E-2</v>
      </c>
      <c r="M599" s="45">
        <v>-1.3397224975252196E-2</v>
      </c>
      <c r="N599" s="45">
        <v>8.3046365104536383E-3</v>
      </c>
      <c r="O599" s="45">
        <v>0.10583264045177734</v>
      </c>
      <c r="P599" s="45">
        <v>-8.2889176381293714E-2</v>
      </c>
      <c r="Q599" s="45">
        <v>-2.2821891414620033E-2</v>
      </c>
      <c r="R599" s="45">
        <v>-0.12899335838485362</v>
      </c>
      <c r="S599" s="45">
        <v>-2.5164938837381759E-2</v>
      </c>
      <c r="T599" s="45">
        <v>4.3050478792384474E-2</v>
      </c>
      <c r="U599" s="45">
        <v>3.8952592123706095E-2</v>
      </c>
      <c r="V599" s="45">
        <v>-0.11900528734043334</v>
      </c>
      <c r="W599" s="45">
        <v>9.5649124822582934E-2</v>
      </c>
      <c r="X599" s="45">
        <v>-2.7769898503520546E-2</v>
      </c>
      <c r="Y599" s="45">
        <v>7.6170335681101584E-2</v>
      </c>
      <c r="Z599" s="45">
        <v>7.020202064731404E-2</v>
      </c>
      <c r="AA599" s="45">
        <v>-6.1960600725953427E-2</v>
      </c>
      <c r="AB599" s="45">
        <v>-3.3522578173654671E-2</v>
      </c>
      <c r="AC599" s="45">
        <v>-1.1437548703028115E-2</v>
      </c>
      <c r="AD599" s="45">
        <v>-0.15890466979535425</v>
      </c>
      <c r="AE599" s="45">
        <v>-6.7534908679259584E-2</v>
      </c>
      <c r="AF599" s="45">
        <v>-0.35446212608929412</v>
      </c>
      <c r="AG599" s="45">
        <v>-0.15582523377952331</v>
      </c>
      <c r="AH599" s="45">
        <v>1.296730603962162E-2</v>
      </c>
      <c r="AI599" s="45">
        <v>-7.1982245550059776E-2</v>
      </c>
      <c r="AJ599" s="45">
        <v>-8.0823474995967995E-2</v>
      </c>
      <c r="AK599" s="45">
        <v>5.8294854976044419E-2</v>
      </c>
      <c r="AL599" s="45">
        <v>0.12998144270428591</v>
      </c>
      <c r="AM599" s="45">
        <v>4.1153699090332028E-2</v>
      </c>
      <c r="AN599" s="45">
        <v>0.11042862972578985</v>
      </c>
      <c r="AO599" s="45">
        <v>-0.18183652383804283</v>
      </c>
      <c r="AP599" s="45">
        <v>5.966373139328926E-2</v>
      </c>
      <c r="AQ599" s="45">
        <v>-1.791793838915139E-2</v>
      </c>
      <c r="AR599" s="45">
        <v>0.27513401199761633</v>
      </c>
      <c r="AS599" s="45">
        <v>-5.4570096014223628E-2</v>
      </c>
      <c r="AT599" s="45">
        <v>6.8515551070323297E-2</v>
      </c>
      <c r="AU599" s="45">
        <v>6.2145832370362815E-2</v>
      </c>
      <c r="AV599" s="45">
        <v>-2.7376140919787285E-2</v>
      </c>
      <c r="AW599" s="45">
        <v>-9.8078746138605774E-2</v>
      </c>
      <c r="AX599" s="45">
        <v>-0.19374298284057906</v>
      </c>
      <c r="AY599" s="45">
        <v>-2.7195552860973363E-2</v>
      </c>
      <c r="AZ599" s="45">
        <v>0.11418758232286343</v>
      </c>
      <c r="BA599" s="45">
        <v>-8.5892346781510032E-2</v>
      </c>
      <c r="BB599" s="45">
        <v>-5.6932388194872945E-2</v>
      </c>
      <c r="BC599" s="45">
        <v>2.8794303249695067E-2</v>
      </c>
      <c r="BD599" s="45">
        <v>3.0348923202737861E-2</v>
      </c>
      <c r="BE599" s="45">
        <v>-1.3810998739081497E-2</v>
      </c>
      <c r="BF599" s="45">
        <v>0.19409553678410915</v>
      </c>
      <c r="BG599" s="45">
        <v>-5.0971218198089694E-3</v>
      </c>
      <c r="BH599" s="45">
        <v>-1.0411896682877722E-2</v>
      </c>
      <c r="BI599" s="45">
        <v>-6.0275267716396207E-2</v>
      </c>
      <c r="BJ599" s="45">
        <v>-1.0837762920522759E-2</v>
      </c>
      <c r="BK599" s="45">
        <v>5.3673184164953987E-2</v>
      </c>
      <c r="BL599" s="45">
        <v>5.5913721837171741E-2</v>
      </c>
      <c r="BM599" s="45">
        <v>5.6867592430096384E-2</v>
      </c>
      <c r="BN599" s="45">
        <v>-4.7501503824073844E-2</v>
      </c>
      <c r="BO599" s="45">
        <v>9.8817234246406607E-2</v>
      </c>
      <c r="BP599" s="45">
        <v>-0.12821802154169851</v>
      </c>
      <c r="BQ599" s="45">
        <v>-6.7085112276512968E-2</v>
      </c>
      <c r="BR599" s="45">
        <v>4.006344409570433E-2</v>
      </c>
      <c r="BS599" s="45">
        <v>7.4745156349686828E-2</v>
      </c>
      <c r="BT599" s="45">
        <v>5.0006157476917328E-2</v>
      </c>
      <c r="BU599" s="45">
        <v>0.1883718587397058</v>
      </c>
      <c r="BV599" s="45">
        <v>-3.8051075936855541E-2</v>
      </c>
      <c r="BW599" s="45">
        <v>1.8468215892630424E-2</v>
      </c>
      <c r="BX599" s="45">
        <v>-5.4694984564170629E-2</v>
      </c>
      <c r="BY599" s="45">
        <v>-1.2140394573372015E-2</v>
      </c>
      <c r="BZ599" s="45">
        <v>-0.12733309671311591</v>
      </c>
      <c r="CA599" s="45">
        <v>-9.5434677753245309E-2</v>
      </c>
      <c r="CB599" s="45">
        <v>4.3421452211990015E-2</v>
      </c>
      <c r="CC599" s="45">
        <v>9.9532227931845213E-2</v>
      </c>
      <c r="CD599" s="45">
        <v>5.4060789647526399E-2</v>
      </c>
      <c r="CE599" s="45">
        <v>0.11135871962741754</v>
      </c>
      <c r="CF599" s="45">
        <v>0.15776079595741935</v>
      </c>
      <c r="CG599" s="45">
        <v>4.6183455577609139E-2</v>
      </c>
      <c r="CH599" s="45">
        <v>0.14760584270395677</v>
      </c>
      <c r="CI599" s="45">
        <v>1.114956760419988E-2</v>
      </c>
      <c r="CJ599" s="45">
        <v>-6.721043765886249E-2</v>
      </c>
      <c r="CK599" s="45">
        <v>7.6482614181381916E-3</v>
      </c>
      <c r="CL599" s="45">
        <v>-5.5218800129461183E-2</v>
      </c>
      <c r="CM599" s="45">
        <v>5.2458172403125253E-2</v>
      </c>
      <c r="CN599" s="45">
        <v>-3.052084686574056E-2</v>
      </c>
      <c r="CO599" s="45">
        <v>-1.145855103730177E-2</v>
      </c>
      <c r="CP599" s="45">
        <v>0.22697234070321801</v>
      </c>
      <c r="CQ599" s="45">
        <v>-9.0623348479808546E-2</v>
      </c>
      <c r="CR599" s="45">
        <v>-0.2045868455571386</v>
      </c>
      <c r="CS599" s="45">
        <v>-2.2047653329776675E-2</v>
      </c>
      <c r="CT599" s="45">
        <v>5.1818887481856913E-3</v>
      </c>
      <c r="CU599" s="45">
        <v>-3.1989138132540146E-2</v>
      </c>
      <c r="CV599" s="45">
        <v>-0.15079226731452047</v>
      </c>
      <c r="CW599" s="45">
        <v>-0.11719168599806787</v>
      </c>
      <c r="CX599" s="45">
        <v>-0.14242440586291547</v>
      </c>
      <c r="CY599" s="45">
        <v>-3.9169711067781401E-2</v>
      </c>
      <c r="CZ599" s="45">
        <v>7.6372712924406339E-2</v>
      </c>
      <c r="DA599" s="45">
        <v>-6.4378509295685671E-2</v>
      </c>
      <c r="DB599" s="45">
        <v>7.6632905268779694E-2</v>
      </c>
      <c r="DC599" s="45">
        <v>-0.14881658028355851</v>
      </c>
      <c r="DD599" s="45">
        <v>-4.4074822009346086E-2</v>
      </c>
      <c r="DE599" s="45">
        <v>4.1914191167352934E-2</v>
      </c>
      <c r="DF599" s="47"/>
      <c r="DG599" s="47"/>
      <c r="DH599" s="47"/>
      <c r="DI599" s="47"/>
      <c r="DJ599" s="47"/>
      <c r="DK599" s="47"/>
      <c r="DL599" s="47"/>
      <c r="DM599" s="47"/>
      <c r="DN599" s="47"/>
      <c r="DO599" s="47"/>
      <c r="DP599" s="47"/>
      <c r="DQ599" s="47"/>
      <c r="DR599" s="47"/>
      <c r="DS599" s="47"/>
      <c r="DT599" s="47"/>
      <c r="DU599" s="47"/>
      <c r="DV599" s="47"/>
      <c r="DW599" s="47"/>
      <c r="DX599" s="47"/>
      <c r="DY599" s="47"/>
      <c r="DZ599" s="47"/>
      <c r="EA599" s="47"/>
      <c r="EB599" s="47"/>
      <c r="EC599" s="47"/>
      <c r="ED599" s="47"/>
      <c r="EE599" s="47"/>
      <c r="EF599" s="47"/>
      <c r="EG599" s="47"/>
      <c r="EH599" s="47"/>
      <c r="EI599" s="47"/>
      <c r="EJ599" s="47"/>
      <c r="EK599" s="47"/>
      <c r="EL599" s="47"/>
      <c r="EM599" s="47"/>
      <c r="EN599" s="47"/>
      <c r="EO599" s="47"/>
      <c r="EP599" s="47"/>
      <c r="EQ599" s="47"/>
      <c r="ER599" s="47"/>
      <c r="ES599" s="47"/>
      <c r="ET599" s="47"/>
      <c r="EU599" s="47"/>
      <c r="EV599" s="47"/>
      <c r="EW599" s="47"/>
      <c r="EX599" s="47"/>
      <c r="EY599" s="47"/>
      <c r="EZ599" s="47"/>
      <c r="FA599" s="47"/>
      <c r="FB599" s="47"/>
      <c r="FC599" s="47"/>
      <c r="FD599" s="47"/>
      <c r="FE599" s="47"/>
      <c r="FF599" s="47"/>
      <c r="FG599" s="47"/>
      <c r="FH599" s="47"/>
      <c r="FI599" s="47"/>
      <c r="FJ599" s="47"/>
      <c r="FK599" s="47"/>
      <c r="FL599" s="47"/>
      <c r="FM599" s="47"/>
      <c r="FN599" s="47"/>
      <c r="FO599" s="47"/>
      <c r="FP599" s="47"/>
      <c r="FQ599" s="47"/>
      <c r="FR599" s="47"/>
      <c r="FS599" s="47"/>
      <c r="FT599" s="47"/>
      <c r="FU599" s="47"/>
      <c r="FV599" s="47"/>
      <c r="FW599" s="47"/>
      <c r="FX599" s="47"/>
      <c r="FY599" s="47"/>
      <c r="FZ599" s="47"/>
      <c r="GA599" s="47"/>
      <c r="GB599" s="47"/>
      <c r="GC599" s="47"/>
      <c r="GD599" s="47"/>
      <c r="GE599" s="47"/>
      <c r="GF599" s="47"/>
      <c r="GG599" s="47"/>
      <c r="GH599" s="47"/>
      <c r="GI599" s="47"/>
      <c r="GJ599" s="47"/>
      <c r="GK599" s="47"/>
      <c r="GL599" s="47"/>
      <c r="GM599" s="47"/>
      <c r="GN599" s="47"/>
      <c r="GO599" s="47"/>
      <c r="GP599" s="47"/>
      <c r="GQ599" s="47"/>
      <c r="GR599" s="47"/>
      <c r="GS599" s="47"/>
      <c r="GT599" s="47"/>
      <c r="GU599" s="47"/>
      <c r="GV599" s="47"/>
      <c r="GW599" s="47"/>
      <c r="GX599" s="47"/>
      <c r="GY599" s="47"/>
      <c r="GZ599" s="47"/>
      <c r="HA599" s="47"/>
      <c r="HB599" s="47"/>
      <c r="HC599" s="47"/>
      <c r="HD599" s="47"/>
      <c r="HE599" s="47"/>
      <c r="HF599" s="47"/>
      <c r="HG599" s="47"/>
      <c r="HH599" s="47"/>
      <c r="HI599" s="47"/>
      <c r="HJ599" s="47"/>
      <c r="HK599" s="47"/>
      <c r="HL599" s="47"/>
      <c r="HM599" s="47"/>
      <c r="HN599" s="47"/>
      <c r="HO599" s="47"/>
      <c r="HP599" s="47"/>
      <c r="HQ599" s="47"/>
      <c r="HR599" s="47"/>
      <c r="HS599" s="47"/>
      <c r="HT599" s="47"/>
      <c r="HU599" s="47"/>
      <c r="HV599" s="47"/>
      <c r="HW599" s="47"/>
      <c r="HX599" s="47"/>
      <c r="HY599" s="47"/>
      <c r="HZ599" s="47"/>
      <c r="IA599" s="47"/>
      <c r="IB599" s="47"/>
      <c r="IC599" s="47"/>
      <c r="ID599" s="47"/>
      <c r="IE599" s="47"/>
      <c r="IF599" s="47"/>
      <c r="IG599" s="47"/>
      <c r="IH599" s="47"/>
      <c r="II599" s="47"/>
      <c r="IJ599" s="47"/>
      <c r="IK599" s="47"/>
      <c r="IL599" s="47"/>
      <c r="IM599" s="47"/>
      <c r="IN599" s="47"/>
      <c r="IO599" s="47"/>
      <c r="IP599" s="47"/>
      <c r="IQ599" s="47"/>
      <c r="IR599" s="47"/>
      <c r="IS599" s="47"/>
      <c r="IT599" s="47"/>
      <c r="IU599" s="47"/>
      <c r="IV599" s="47"/>
      <c r="IW599" s="47"/>
      <c r="IX599" s="47"/>
      <c r="IY599" s="47"/>
      <c r="IZ599" s="47"/>
      <c r="JA599" s="47"/>
      <c r="JB599" s="47"/>
      <c r="JC599" s="47"/>
      <c r="JD599" s="47"/>
      <c r="JE599" s="47"/>
      <c r="JF599" s="47"/>
      <c r="JG599" s="47"/>
      <c r="JH599" s="47"/>
      <c r="JI599" s="47"/>
      <c r="JJ599" s="47"/>
      <c r="JK599" s="47"/>
      <c r="JL599" s="47"/>
      <c r="JM599" s="47"/>
      <c r="JN599" s="47"/>
      <c r="JO599" s="47"/>
      <c r="JP599" s="47"/>
      <c r="JQ599" s="47"/>
      <c r="JR599" s="47"/>
      <c r="JS599" s="47"/>
      <c r="JT599" s="47"/>
      <c r="JU599" s="47"/>
      <c r="JV599" s="47"/>
      <c r="JW599" s="47"/>
      <c r="JX599" s="47"/>
      <c r="JY599" s="47"/>
      <c r="JZ599" s="47"/>
      <c r="KA599" s="47"/>
      <c r="KB599" s="47"/>
      <c r="KC599" s="47"/>
      <c r="KD599" s="47"/>
      <c r="KE599" s="47"/>
      <c r="KF599" s="47"/>
      <c r="KG599" s="47"/>
      <c r="KH599" s="47"/>
      <c r="KI599" s="47"/>
      <c r="KJ599" s="47"/>
      <c r="KK599" s="47"/>
      <c r="KL599" s="47"/>
      <c r="KM599" s="47"/>
      <c r="KN599" s="47"/>
      <c r="KO599" s="47"/>
      <c r="KP599" s="47"/>
      <c r="KQ599" s="47"/>
      <c r="KR599" s="47"/>
      <c r="KS599" s="47"/>
      <c r="KT599" s="47"/>
      <c r="KU599" s="47"/>
      <c r="KV599" s="47"/>
      <c r="KW599" s="47"/>
      <c r="KX599" s="47"/>
      <c r="KY599" s="47"/>
      <c r="KZ599" s="47"/>
      <c r="LA599" s="47"/>
      <c r="LB599" s="47"/>
      <c r="LC599" s="47"/>
      <c r="LD599" s="47"/>
      <c r="LE599" s="47"/>
      <c r="LF599" s="47"/>
      <c r="LG599" s="47"/>
      <c r="LH599" s="47"/>
      <c r="LI599" s="47"/>
      <c r="LJ599" s="47"/>
      <c r="LK599" s="47"/>
      <c r="LL599" s="47"/>
      <c r="LM599" s="47"/>
      <c r="LN599" s="47"/>
      <c r="LO599" s="47"/>
      <c r="LP599" s="47"/>
      <c r="LQ599" s="47"/>
      <c r="LR599" s="47"/>
      <c r="LS599" s="47"/>
      <c r="LT599" s="47"/>
      <c r="LU599" s="47"/>
      <c r="LV599" s="47"/>
      <c r="LW599" s="47"/>
      <c r="LX599" s="47"/>
      <c r="LY599" s="47"/>
      <c r="LZ599" s="47"/>
      <c r="MA599" s="47"/>
      <c r="MB599" s="47"/>
      <c r="MC599" s="47"/>
      <c r="MD599" s="47"/>
      <c r="ME599" s="47"/>
      <c r="MF599" s="47"/>
      <c r="MG599" s="47"/>
      <c r="MH599" s="47"/>
      <c r="MI599" s="47"/>
      <c r="MJ599" s="47"/>
      <c r="MK599" s="47"/>
      <c r="ML599" s="47"/>
      <c r="MM599" s="47"/>
      <c r="MN599" s="47"/>
      <c r="MO599" s="47"/>
      <c r="MP599" s="47"/>
      <c r="MQ599" s="47"/>
      <c r="MR599" s="47"/>
      <c r="MS599" s="47"/>
      <c r="MT599" s="47"/>
      <c r="MU599" s="47"/>
      <c r="MV599" s="47"/>
      <c r="MW599" s="47"/>
      <c r="MX599" s="47"/>
      <c r="MY599" s="47"/>
      <c r="MZ599" s="47"/>
      <c r="NA599" s="47"/>
      <c r="NB599" s="47"/>
      <c r="NC599" s="47"/>
      <c r="ND599" s="47"/>
      <c r="NE599" s="47"/>
      <c r="NF599" s="47"/>
      <c r="NG599" s="47"/>
      <c r="NH599" s="47"/>
      <c r="NI599" s="47"/>
      <c r="NJ599" s="47"/>
      <c r="NK599" s="47"/>
      <c r="NL599" s="47"/>
      <c r="NM599" s="47"/>
      <c r="NN599" s="47"/>
      <c r="NO599" s="47"/>
      <c r="NP599" s="47"/>
      <c r="NQ599" s="47"/>
      <c r="NR599" s="47"/>
      <c r="NS599" s="47"/>
      <c r="NT599" s="47"/>
      <c r="NU599" s="47"/>
      <c r="NV599" s="47"/>
      <c r="NW599" s="47"/>
      <c r="NX599" s="47"/>
      <c r="NY599" s="47"/>
      <c r="NZ599" s="47"/>
      <c r="OA599" s="47"/>
      <c r="OB599" s="47"/>
      <c r="OC599" s="47"/>
      <c r="OD599" s="47"/>
      <c r="OE599" s="47"/>
      <c r="OF599" s="47"/>
      <c r="OG599" s="47"/>
      <c r="OH599" s="47"/>
      <c r="OI599" s="47"/>
      <c r="OJ599" s="47"/>
      <c r="OK599" s="47"/>
      <c r="OL599" s="47"/>
      <c r="OM599" s="47"/>
      <c r="ON599" s="47"/>
      <c r="OO599" s="47"/>
      <c r="OP599" s="47"/>
      <c r="OQ599" s="47"/>
      <c r="OR599" s="47"/>
      <c r="OS599" s="47"/>
      <c r="OT599" s="47"/>
      <c r="OU599" s="47"/>
      <c r="OV599" s="47"/>
      <c r="OW599" s="47"/>
      <c r="OX599" s="47"/>
      <c r="OY599" s="47"/>
      <c r="OZ599" s="47"/>
      <c r="PA599" s="47"/>
      <c r="PB599" s="47"/>
      <c r="PC599" s="47"/>
      <c r="PD599" s="47"/>
      <c r="PE599" s="47"/>
      <c r="PF599" s="47"/>
      <c r="PG599" s="47"/>
      <c r="PH599" s="47"/>
      <c r="PI599" s="47"/>
      <c r="PJ599" s="47"/>
      <c r="PK599" s="47"/>
      <c r="PL599" s="47"/>
      <c r="PM599" s="47"/>
      <c r="PN599" s="47"/>
      <c r="PO599" s="47"/>
      <c r="PP599" s="47"/>
      <c r="PQ599" s="47"/>
      <c r="PR599" s="47"/>
      <c r="PS599" s="47"/>
      <c r="PT599" s="47"/>
      <c r="PU599" s="47"/>
      <c r="PV599" s="47"/>
      <c r="PW599" s="47"/>
      <c r="PX599" s="47"/>
      <c r="PY599" s="47"/>
      <c r="PZ599" s="47"/>
      <c r="QA599" s="47"/>
      <c r="QB599" s="47"/>
      <c r="QC599" s="47"/>
      <c r="QD599" s="47"/>
      <c r="QE599" s="47"/>
      <c r="QF599" s="47"/>
      <c r="QG599" s="47"/>
      <c r="QH599" s="47"/>
      <c r="QI599" s="47"/>
      <c r="QJ599" s="47"/>
      <c r="QK599" s="47"/>
      <c r="QL599" s="47"/>
      <c r="QM599" s="47"/>
      <c r="QN599" s="47"/>
      <c r="QO599" s="47"/>
      <c r="QP599" s="47"/>
      <c r="QQ599" s="47"/>
      <c r="QR599" s="47"/>
      <c r="QS599" s="47"/>
      <c r="QT599" s="47"/>
      <c r="QU599" s="47"/>
      <c r="QV599" s="47"/>
      <c r="QW599" s="47"/>
      <c r="QX599" s="47"/>
      <c r="QY599" s="47"/>
      <c r="QZ599" s="47"/>
      <c r="RA599" s="47"/>
      <c r="RB599" s="47"/>
      <c r="RC599" s="47"/>
      <c r="RD599" s="47"/>
      <c r="RE599" s="47"/>
      <c r="RF599" s="47"/>
      <c r="RG599" s="47"/>
      <c r="RH599" s="47"/>
      <c r="RI599" s="47"/>
      <c r="RJ599" s="47"/>
      <c r="RK599" s="47"/>
      <c r="RL599" s="47"/>
      <c r="RM599" s="47"/>
      <c r="RN599" s="47"/>
      <c r="RO599" s="47"/>
      <c r="RP599" s="47"/>
      <c r="RQ599" s="47"/>
      <c r="RR599" s="47"/>
      <c r="RS599" s="47"/>
      <c r="RT599" s="47"/>
      <c r="RU599" s="47"/>
      <c r="RV599" s="47"/>
      <c r="RW599" s="47"/>
      <c r="RX599" s="47"/>
      <c r="RY599" s="47"/>
      <c r="RZ599" s="47"/>
      <c r="SA599" s="47"/>
      <c r="SB599" s="47"/>
      <c r="SC599" s="47"/>
      <c r="SD599" s="47"/>
      <c r="SE599" s="47"/>
      <c r="SF599" s="47"/>
      <c r="SG599" s="47"/>
      <c r="SH599" s="47"/>
      <c r="SI599" s="47"/>
      <c r="SJ599" s="47"/>
      <c r="SK599" s="47"/>
      <c r="SL599" s="47"/>
      <c r="SM599" s="47"/>
      <c r="SN599" s="47"/>
      <c r="SO599" s="47"/>
      <c r="SP599" s="47"/>
      <c r="SQ599" s="47"/>
      <c r="SR599" s="47"/>
      <c r="SS599" s="47"/>
      <c r="ST599" s="47"/>
      <c r="SU599" s="47"/>
      <c r="SV599" s="47"/>
      <c r="SW599" s="47"/>
      <c r="SX599" s="47"/>
      <c r="SY599" s="47"/>
      <c r="SZ599" s="47"/>
      <c r="TA599" s="47"/>
      <c r="TB599" s="47"/>
      <c r="TC599" s="47"/>
      <c r="TD599" s="47"/>
      <c r="TE599" s="47"/>
      <c r="TF599" s="47"/>
      <c r="TG599" s="47"/>
      <c r="TH599" s="47"/>
      <c r="TI599" s="47"/>
      <c r="TJ599" s="47"/>
      <c r="TK599" s="47"/>
      <c r="TL599" s="47"/>
      <c r="TM599" s="47"/>
      <c r="TN599" s="47"/>
      <c r="TO599" s="47"/>
      <c r="TP599" s="47"/>
      <c r="TQ599" s="47"/>
      <c r="TR599" s="47"/>
      <c r="TS599" s="47"/>
      <c r="TT599" s="47"/>
      <c r="TU599" s="47"/>
      <c r="TV599" s="47"/>
      <c r="TW599" s="47"/>
      <c r="TX599" s="47"/>
      <c r="TY599" s="47"/>
      <c r="TZ599" s="47"/>
      <c r="UA599" s="47"/>
      <c r="UB599" s="47"/>
      <c r="UC599" s="47"/>
      <c r="UD599" s="47"/>
      <c r="UE599" s="47"/>
      <c r="UF599" s="47"/>
      <c r="UG599" s="47"/>
      <c r="UH599" s="47"/>
      <c r="UI599" s="47"/>
      <c r="UJ599" s="47"/>
      <c r="UK599" s="47"/>
      <c r="UL599" s="47"/>
      <c r="UM599" s="47"/>
      <c r="UN599" s="47"/>
      <c r="UO599" s="47"/>
      <c r="UP599" s="47"/>
      <c r="UQ599" s="47"/>
      <c r="UR599" s="47"/>
      <c r="US599" s="47"/>
      <c r="UT599" s="47"/>
      <c r="UU599" s="47"/>
      <c r="UV599" s="47"/>
      <c r="UW599" s="47"/>
      <c r="UX599" s="47"/>
      <c r="UY599" s="47"/>
      <c r="UZ599" s="47"/>
      <c r="VA599" s="47"/>
      <c r="VB599" s="47"/>
      <c r="VC599" s="47"/>
      <c r="VD599" s="47"/>
      <c r="VE599" s="47"/>
      <c r="VF599" s="47"/>
      <c r="VG599" s="47"/>
      <c r="VH599" s="47"/>
      <c r="VI599" s="47"/>
      <c r="VJ599" s="47"/>
      <c r="VK599" s="47"/>
      <c r="VL599" s="47"/>
      <c r="VM599" s="47"/>
      <c r="VN599" s="47"/>
      <c r="VO599" s="47"/>
      <c r="VP599" s="47"/>
      <c r="VQ599" s="47"/>
      <c r="VR599" s="47"/>
      <c r="VS599" s="47"/>
      <c r="VT599" s="47"/>
      <c r="VU599" s="47"/>
      <c r="VV599" s="47"/>
      <c r="VW599" s="47"/>
      <c r="VX599" s="47"/>
      <c r="VY599" s="47"/>
      <c r="VZ599" s="47"/>
      <c r="WA599" s="47"/>
      <c r="WB599" s="47"/>
      <c r="WC599" s="47"/>
      <c r="WD599" s="47"/>
      <c r="WE599" s="47"/>
      <c r="WF599" s="47"/>
      <c r="WG599" s="47"/>
      <c r="WH599" s="47"/>
      <c r="WI599" s="47"/>
      <c r="WJ599" s="47"/>
      <c r="WK599" s="47"/>
      <c r="WL599" s="47"/>
      <c r="WM599" s="47"/>
      <c r="WN599" s="47"/>
      <c r="WO599" s="47"/>
      <c r="WP599" s="47"/>
      <c r="WQ599" s="47"/>
      <c r="WR599" s="47"/>
      <c r="WS599" s="47"/>
      <c r="WT599" s="47"/>
      <c r="WU599" s="47"/>
      <c r="WV599" s="47"/>
      <c r="WW599" s="47"/>
      <c r="WX599" s="47"/>
      <c r="WY599" s="47"/>
      <c r="WZ599" s="47"/>
      <c r="XA599" s="47"/>
      <c r="XB599" s="47"/>
      <c r="XC599" s="47"/>
      <c r="XD599" s="47"/>
      <c r="XE599" s="47"/>
      <c r="XF599" s="47"/>
      <c r="XG599" s="47"/>
      <c r="XH599" s="47"/>
      <c r="XI599" s="47"/>
      <c r="XJ599" s="47"/>
      <c r="XK599" s="47"/>
      <c r="XL599" s="47"/>
      <c r="XM599" s="47"/>
      <c r="XN599" s="47"/>
      <c r="XO599" s="47"/>
      <c r="XP599" s="47"/>
      <c r="XQ599" s="47"/>
      <c r="XR599" s="47"/>
      <c r="XS599" s="47"/>
      <c r="XT599" s="47"/>
      <c r="XU599" s="47"/>
      <c r="XV599" s="47"/>
      <c r="XW599" s="47"/>
      <c r="XX599" s="47"/>
      <c r="XY599" s="47"/>
      <c r="XZ599" s="47"/>
      <c r="YA599" s="47"/>
      <c r="YB599" s="47"/>
      <c r="YC599" s="47"/>
      <c r="YD599" s="47"/>
      <c r="YE599" s="47"/>
      <c r="YF599" s="47"/>
      <c r="YG599" s="47"/>
      <c r="YH599" s="47"/>
      <c r="YI599" s="47"/>
      <c r="YJ599" s="47"/>
      <c r="YK599" s="47"/>
      <c r="YL599" s="47"/>
      <c r="YM599" s="47"/>
      <c r="YN599" s="47"/>
      <c r="YO599" s="47"/>
      <c r="YP599" s="47"/>
      <c r="YQ599" s="47"/>
      <c r="YR599" s="47"/>
      <c r="YS599" s="47"/>
      <c r="YT599" s="47"/>
      <c r="YU599" s="47"/>
      <c r="YV599" s="47"/>
      <c r="YW599" s="47"/>
      <c r="YX599" s="47"/>
      <c r="YY599" s="47"/>
      <c r="YZ599" s="47"/>
      <c r="ZA599" s="47"/>
      <c r="ZB599" s="47"/>
      <c r="ZC599" s="47"/>
      <c r="ZD599" s="47"/>
      <c r="ZE599" s="47"/>
      <c r="ZF599" s="47"/>
      <c r="ZG599" s="47"/>
      <c r="ZH599" s="47"/>
      <c r="ZI599" s="47"/>
      <c r="ZJ599" s="47"/>
      <c r="ZK599" s="47"/>
      <c r="ZL599" s="47"/>
      <c r="ZM599" s="47"/>
      <c r="ZN599" s="47"/>
      <c r="ZO599" s="47"/>
      <c r="ZP599" s="47"/>
      <c r="ZQ599" s="47"/>
      <c r="ZR599" s="47"/>
      <c r="ZS599" s="47"/>
      <c r="ZT599" s="47"/>
      <c r="ZU599" s="47"/>
      <c r="ZV599" s="47"/>
      <c r="ZW599" s="47"/>
      <c r="ZX599" s="47"/>
      <c r="ZY599" s="47"/>
      <c r="ZZ599" s="47"/>
      <c r="AAA599" s="47"/>
      <c r="AAB599" s="47"/>
      <c r="AAC599" s="47"/>
      <c r="AAD599" s="47"/>
      <c r="AAE599" s="47"/>
      <c r="AAF599" s="47"/>
      <c r="AAG599" s="47"/>
      <c r="AAH599" s="47"/>
      <c r="AAI599" s="47"/>
      <c r="AAJ599" s="47"/>
      <c r="AAK599" s="47"/>
      <c r="AAL599" s="47"/>
      <c r="AAM599" s="47"/>
      <c r="AAN599" s="47"/>
      <c r="AAO599" s="47"/>
      <c r="AAP599" s="47"/>
      <c r="AAQ599" s="47"/>
      <c r="AAR599" s="47"/>
      <c r="AAS599" s="47"/>
      <c r="AAT599" s="47"/>
      <c r="AAU599" s="47"/>
      <c r="AAV599" s="47"/>
      <c r="AAW599" s="47"/>
      <c r="AAX599" s="47"/>
      <c r="AAY599" s="47"/>
      <c r="AAZ599" s="47"/>
      <c r="ABA599" s="47"/>
      <c r="ABB599" s="47"/>
      <c r="ABC599" s="47"/>
      <c r="ABD599" s="47"/>
      <c r="ABE599" s="47"/>
      <c r="ABF599" s="47"/>
      <c r="ABG599" s="47"/>
      <c r="ABH599" s="47"/>
      <c r="ABI599" s="47"/>
      <c r="ABJ599" s="47"/>
      <c r="ABK599" s="47"/>
      <c r="ABL599" s="47"/>
      <c r="ABM599" s="47"/>
      <c r="ABN599" s="47"/>
      <c r="ABO599" s="47"/>
      <c r="ABP599" s="47"/>
      <c r="ABQ599" s="47"/>
      <c r="ABR599" s="47"/>
      <c r="ABS599" s="47"/>
      <c r="ABT599" s="47"/>
      <c r="ABU599" s="47"/>
      <c r="ABV599" s="47"/>
      <c r="ABW599" s="47"/>
      <c r="ABX599" s="47"/>
      <c r="ABY599" s="47"/>
      <c r="ABZ599" s="47"/>
      <c r="ACA599" s="47"/>
      <c r="ACB599" s="47"/>
      <c r="ACC599" s="47"/>
      <c r="ACD599" s="47"/>
      <c r="ACE599" s="47"/>
      <c r="ACF599" s="47"/>
      <c r="ACG599" s="47"/>
      <c r="ACH599" s="47"/>
      <c r="ACI599" s="47"/>
      <c r="ACJ599" s="47"/>
      <c r="ACK599" s="47"/>
      <c r="ACL599" s="47"/>
      <c r="ACM599" s="47"/>
      <c r="ACN599" s="47"/>
      <c r="ACO599" s="47"/>
      <c r="ACP599" s="47"/>
      <c r="ACQ599" s="47"/>
      <c r="ACR599" s="47"/>
      <c r="ACS599" s="47"/>
      <c r="ACT599" s="47"/>
      <c r="ACU599" s="47"/>
      <c r="ACV599" s="47"/>
      <c r="ACW599" s="47"/>
      <c r="ACX599" s="47"/>
      <c r="ACY599" s="47"/>
      <c r="ACZ599" s="47"/>
      <c r="ADA599" s="47"/>
      <c r="ADB599" s="47"/>
      <c r="ADC599" s="47"/>
      <c r="ADD599" s="47"/>
      <c r="ADE599" s="47"/>
      <c r="ADF599" s="47"/>
      <c r="ADG599" s="47"/>
      <c r="ADH599" s="47"/>
      <c r="ADI599" s="47"/>
      <c r="ADJ599" s="47"/>
      <c r="ADK599" s="47"/>
      <c r="ADL599" s="47"/>
      <c r="ADM599" s="47"/>
      <c r="ADN599" s="47"/>
      <c r="ADO599" s="47"/>
      <c r="ADP599" s="47"/>
    </row>
    <row r="600" spans="3:796" x14ac:dyDescent="0.4">
      <c r="C600" s="66"/>
      <c r="D600" s="43">
        <f>(1/$D$5)*学習!V46</f>
        <v>7.8431372549019607E-3</v>
      </c>
      <c r="I600" s="67">
        <v>589</v>
      </c>
      <c r="J600" s="45">
        <v>0.13461603770703393</v>
      </c>
      <c r="K600" s="45">
        <v>1.396088833437969E-2</v>
      </c>
      <c r="L600" s="45">
        <v>0.17440688305079433</v>
      </c>
      <c r="M600" s="45">
        <v>0.16830829962314164</v>
      </c>
      <c r="N600" s="45">
        <v>-6.2723821239090219E-2</v>
      </c>
      <c r="O600" s="45">
        <v>-8.8576318407306884E-2</v>
      </c>
      <c r="P600" s="45">
        <v>-0.10640539163211803</v>
      </c>
      <c r="Q600" s="45">
        <v>0.13105504772513904</v>
      </c>
      <c r="R600" s="45">
        <v>0.12185805843943291</v>
      </c>
      <c r="S600" s="45">
        <v>-0.1323778024883297</v>
      </c>
      <c r="T600" s="45">
        <v>-3.0074265618999684E-2</v>
      </c>
      <c r="U600" s="45">
        <v>0.31778145656623519</v>
      </c>
      <c r="V600" s="45">
        <v>-1.8208534515240394E-2</v>
      </c>
      <c r="W600" s="45">
        <v>-9.2663825415246915E-3</v>
      </c>
      <c r="X600" s="45">
        <v>0.17034559077431463</v>
      </c>
      <c r="Y600" s="45">
        <v>4.8549156879121293E-2</v>
      </c>
      <c r="Z600" s="45">
        <v>0.1482451279855522</v>
      </c>
      <c r="AA600" s="45">
        <v>1.6728346462992909E-2</v>
      </c>
      <c r="AB600" s="45">
        <v>5.5426446186892561E-2</v>
      </c>
      <c r="AC600" s="45">
        <v>-0.11113319454632356</v>
      </c>
      <c r="AD600" s="45">
        <v>-6.1236242762029464E-2</v>
      </c>
      <c r="AE600" s="45">
        <v>6.0553146125889697E-2</v>
      </c>
      <c r="AF600" s="45">
        <v>-0.1673893317503716</v>
      </c>
      <c r="AG600" s="45">
        <v>8.3255155388911428E-2</v>
      </c>
      <c r="AH600" s="45">
        <v>-2.7870030902874845E-2</v>
      </c>
      <c r="AI600" s="45">
        <v>-4.9938021112161834E-2</v>
      </c>
      <c r="AJ600" s="45">
        <v>3.6236097609765261E-2</v>
      </c>
      <c r="AK600" s="45">
        <v>-6.1521775983822288E-2</v>
      </c>
      <c r="AL600" s="45">
        <v>-8.6330223235338663E-2</v>
      </c>
      <c r="AM600" s="45">
        <v>-8.4636538972304928E-2</v>
      </c>
      <c r="AN600" s="45">
        <v>2.0084075466346839E-2</v>
      </c>
      <c r="AO600" s="45">
        <v>8.7807267244769185E-2</v>
      </c>
      <c r="AP600" s="45">
        <v>4.1010169394935958E-2</v>
      </c>
      <c r="AQ600" s="45">
        <v>0.11689374159627365</v>
      </c>
      <c r="AR600" s="45">
        <v>2.1351241408260509E-2</v>
      </c>
      <c r="AS600" s="45">
        <v>4.4918911465904723E-2</v>
      </c>
      <c r="AT600" s="45">
        <v>-5.4972545703174606E-2</v>
      </c>
      <c r="AU600" s="45">
        <v>-5.4079066937149395E-2</v>
      </c>
      <c r="AV600" s="45">
        <v>-2.133515313802831E-2</v>
      </c>
      <c r="AW600" s="45">
        <v>-6.3596159595323998E-2</v>
      </c>
      <c r="AX600" s="45">
        <v>0.1989347704392255</v>
      </c>
      <c r="AY600" s="45">
        <v>-6.2469773098211404E-2</v>
      </c>
      <c r="AZ600" s="45">
        <v>6.7395022577955155E-2</v>
      </c>
      <c r="BA600" s="45">
        <v>0.11013600103199073</v>
      </c>
      <c r="BB600" s="45">
        <v>0.20889692679579505</v>
      </c>
      <c r="BC600" s="45">
        <v>2.7117628104396975E-2</v>
      </c>
      <c r="BD600" s="45">
        <v>0.10136530440537869</v>
      </c>
      <c r="BE600" s="45">
        <v>-0.12491109453471966</v>
      </c>
      <c r="BF600" s="45">
        <v>-1.2377118454167871E-2</v>
      </c>
      <c r="BG600" s="45">
        <v>5.3225701437525072E-2</v>
      </c>
      <c r="BH600" s="45">
        <v>6.2513381057483497E-2</v>
      </c>
      <c r="BI600" s="45">
        <v>5.0426208154503709E-2</v>
      </c>
      <c r="BJ600" s="45">
        <v>-1.755546923275238E-2</v>
      </c>
      <c r="BK600" s="45">
        <v>-0.11674423534546464</v>
      </c>
      <c r="BL600" s="45">
        <v>3.0539748534452172E-2</v>
      </c>
      <c r="BM600" s="45">
        <v>1.0076526285919506E-3</v>
      </c>
      <c r="BN600" s="45">
        <v>7.0403624725658365E-2</v>
      </c>
      <c r="BO600" s="45">
        <v>7.2853017710416357E-2</v>
      </c>
      <c r="BP600" s="45">
        <v>-2.9564579512574206E-2</v>
      </c>
      <c r="BQ600" s="45">
        <v>2.4877946137123137E-2</v>
      </c>
      <c r="BR600" s="45">
        <v>8.0340186521665247E-2</v>
      </c>
      <c r="BS600" s="45">
        <v>4.3642214857128256E-2</v>
      </c>
      <c r="BT600" s="45">
        <v>-7.7311516122343299E-2</v>
      </c>
      <c r="BU600" s="45">
        <v>-5.0113529870904665E-2</v>
      </c>
      <c r="BV600" s="45">
        <v>2.8116285835744718E-3</v>
      </c>
      <c r="BW600" s="45">
        <v>3.8177826911277635E-2</v>
      </c>
      <c r="BX600" s="45">
        <v>-2.8735064526671187E-2</v>
      </c>
      <c r="BY600" s="45">
        <v>-5.7603242106905126E-3</v>
      </c>
      <c r="BZ600" s="45">
        <v>-0.1701531184647703</v>
      </c>
      <c r="CA600" s="45">
        <v>-4.2850839811794487E-2</v>
      </c>
      <c r="CB600" s="45">
        <v>-3.7890722186756105E-2</v>
      </c>
      <c r="CC600" s="45">
        <v>0.10141246378204348</v>
      </c>
      <c r="CD600" s="45">
        <v>4.904317502235099E-2</v>
      </c>
      <c r="CE600" s="45">
        <v>1.7756753864777444E-2</v>
      </c>
      <c r="CF600" s="45">
        <v>8.7573018548775076E-3</v>
      </c>
      <c r="CG600" s="45">
        <v>8.2716414837156652E-2</v>
      </c>
      <c r="CH600" s="45">
        <v>-3.2648166033667957E-2</v>
      </c>
      <c r="CI600" s="45">
        <v>-5.976775322813088E-3</v>
      </c>
      <c r="CJ600" s="45">
        <v>3.5470392681609335E-2</v>
      </c>
      <c r="CK600" s="45">
        <v>-5.5155258979601447E-2</v>
      </c>
      <c r="CL600" s="45">
        <v>-0.1050275640467894</v>
      </c>
      <c r="CM600" s="45">
        <v>0.134293118748499</v>
      </c>
      <c r="CN600" s="45">
        <v>0.1766123895578732</v>
      </c>
      <c r="CO600" s="45">
        <v>-9.5389164788965322E-2</v>
      </c>
      <c r="CP600" s="45">
        <v>0.23937791563947661</v>
      </c>
      <c r="CQ600" s="45">
        <v>-0.11868652909158264</v>
      </c>
      <c r="CR600" s="45">
        <v>-0.16015139328584929</v>
      </c>
      <c r="CS600" s="45">
        <v>8.8616193294456524E-2</v>
      </c>
      <c r="CT600" s="45">
        <v>-0.16400849607444387</v>
      </c>
      <c r="CU600" s="45">
        <v>0.11908637229623438</v>
      </c>
      <c r="CV600" s="45">
        <v>-3.3141956602809261E-2</v>
      </c>
      <c r="CW600" s="45">
        <v>-1.9345307836122389E-2</v>
      </c>
      <c r="CX600" s="45">
        <v>-0.16557006240392705</v>
      </c>
      <c r="CY600" s="45">
        <v>-3.2333510913880495E-2</v>
      </c>
      <c r="CZ600" s="45">
        <v>0.37053315527420033</v>
      </c>
      <c r="DA600" s="45">
        <v>6.8399057592766401E-3</v>
      </c>
      <c r="DB600" s="45">
        <v>-0.23758314650622755</v>
      </c>
      <c r="DC600" s="45">
        <v>0.11089709198972646</v>
      </c>
      <c r="DD600" s="45">
        <v>-7.2495030753956145E-4</v>
      </c>
      <c r="DE600" s="45">
        <v>5.506652442900474E-2</v>
      </c>
      <c r="DF600" s="47"/>
      <c r="DG600" s="47"/>
      <c r="DH600" s="47"/>
      <c r="DI600" s="47"/>
      <c r="DJ600" s="47"/>
      <c r="DK600" s="47"/>
      <c r="DL600" s="47"/>
      <c r="DM600" s="47"/>
      <c r="DN600" s="47"/>
      <c r="DO600" s="47"/>
      <c r="DP600" s="47"/>
      <c r="DQ600" s="47"/>
      <c r="DR600" s="47"/>
      <c r="DS600" s="47"/>
      <c r="DT600" s="47"/>
      <c r="DU600" s="47"/>
      <c r="DV600" s="47"/>
      <c r="DW600" s="47"/>
      <c r="DX600" s="47"/>
      <c r="DY600" s="47"/>
      <c r="DZ600" s="47"/>
      <c r="EA600" s="47"/>
      <c r="EB600" s="47"/>
      <c r="EC600" s="47"/>
      <c r="ED600" s="47"/>
      <c r="EE600" s="47"/>
      <c r="EF600" s="47"/>
      <c r="EG600" s="47"/>
      <c r="EH600" s="47"/>
      <c r="EI600" s="47"/>
      <c r="EJ600" s="47"/>
      <c r="EK600" s="47"/>
      <c r="EL600" s="47"/>
      <c r="EM600" s="47"/>
      <c r="EN600" s="47"/>
      <c r="EO600" s="47"/>
      <c r="EP600" s="47"/>
      <c r="EQ600" s="47"/>
      <c r="ER600" s="47"/>
      <c r="ES600" s="47"/>
      <c r="ET600" s="47"/>
      <c r="EU600" s="47"/>
      <c r="EV600" s="47"/>
      <c r="EW600" s="47"/>
      <c r="EX600" s="47"/>
      <c r="EY600" s="47"/>
      <c r="EZ600" s="47"/>
      <c r="FA600" s="47"/>
      <c r="FB600" s="47"/>
      <c r="FC600" s="47"/>
      <c r="FD600" s="47"/>
      <c r="FE600" s="47"/>
      <c r="FF600" s="47"/>
      <c r="FG600" s="47"/>
      <c r="FH600" s="47"/>
      <c r="FI600" s="47"/>
      <c r="FJ600" s="47"/>
      <c r="FK600" s="47"/>
      <c r="FL600" s="47"/>
      <c r="FM600" s="47"/>
      <c r="FN600" s="47"/>
      <c r="FO600" s="47"/>
      <c r="FP600" s="47"/>
      <c r="FQ600" s="47"/>
      <c r="FR600" s="47"/>
      <c r="FS600" s="47"/>
      <c r="FT600" s="47"/>
      <c r="FU600" s="47"/>
      <c r="FV600" s="47"/>
      <c r="FW600" s="47"/>
      <c r="FX600" s="47"/>
      <c r="FY600" s="47"/>
      <c r="FZ600" s="47"/>
      <c r="GA600" s="47"/>
      <c r="GB600" s="47"/>
      <c r="GC600" s="47"/>
      <c r="GD600" s="47"/>
      <c r="GE600" s="47"/>
      <c r="GF600" s="47"/>
      <c r="GG600" s="47"/>
      <c r="GH600" s="47"/>
      <c r="GI600" s="47"/>
      <c r="GJ600" s="47"/>
      <c r="GK600" s="47"/>
      <c r="GL600" s="47"/>
      <c r="GM600" s="47"/>
      <c r="GN600" s="47"/>
      <c r="GO600" s="47"/>
      <c r="GP600" s="47"/>
      <c r="GQ600" s="47"/>
      <c r="GR600" s="47"/>
      <c r="GS600" s="47"/>
      <c r="GT600" s="47"/>
      <c r="GU600" s="47"/>
      <c r="GV600" s="47"/>
      <c r="GW600" s="47"/>
      <c r="GX600" s="47"/>
      <c r="GY600" s="47"/>
      <c r="GZ600" s="47"/>
      <c r="HA600" s="47"/>
      <c r="HB600" s="47"/>
      <c r="HC600" s="47"/>
      <c r="HD600" s="47"/>
      <c r="HE600" s="47"/>
      <c r="HF600" s="47"/>
      <c r="HG600" s="47"/>
      <c r="HH600" s="47"/>
      <c r="HI600" s="47"/>
      <c r="HJ600" s="47"/>
      <c r="HK600" s="47"/>
      <c r="HL600" s="47"/>
      <c r="HM600" s="47"/>
      <c r="HN600" s="47"/>
      <c r="HO600" s="47"/>
      <c r="HP600" s="47"/>
      <c r="HQ600" s="47"/>
      <c r="HR600" s="47"/>
      <c r="HS600" s="47"/>
      <c r="HT600" s="47"/>
      <c r="HU600" s="47"/>
      <c r="HV600" s="47"/>
      <c r="HW600" s="47"/>
      <c r="HX600" s="47"/>
      <c r="HY600" s="47"/>
      <c r="HZ600" s="47"/>
      <c r="IA600" s="47"/>
      <c r="IB600" s="47"/>
      <c r="IC600" s="47"/>
      <c r="ID600" s="47"/>
      <c r="IE600" s="47"/>
      <c r="IF600" s="47"/>
      <c r="IG600" s="47"/>
      <c r="IH600" s="47"/>
      <c r="II600" s="47"/>
      <c r="IJ600" s="47"/>
      <c r="IK600" s="47"/>
      <c r="IL600" s="47"/>
      <c r="IM600" s="47"/>
      <c r="IN600" s="47"/>
      <c r="IO600" s="47"/>
      <c r="IP600" s="47"/>
      <c r="IQ600" s="47"/>
      <c r="IR600" s="47"/>
      <c r="IS600" s="47"/>
      <c r="IT600" s="47"/>
      <c r="IU600" s="47"/>
      <c r="IV600" s="47"/>
      <c r="IW600" s="47"/>
      <c r="IX600" s="47"/>
      <c r="IY600" s="47"/>
      <c r="IZ600" s="47"/>
      <c r="JA600" s="47"/>
      <c r="JB600" s="47"/>
      <c r="JC600" s="47"/>
      <c r="JD600" s="47"/>
      <c r="JE600" s="47"/>
      <c r="JF600" s="47"/>
      <c r="JG600" s="47"/>
      <c r="JH600" s="47"/>
      <c r="JI600" s="47"/>
      <c r="JJ600" s="47"/>
      <c r="JK600" s="47"/>
      <c r="JL600" s="47"/>
      <c r="JM600" s="47"/>
      <c r="JN600" s="47"/>
      <c r="JO600" s="47"/>
      <c r="JP600" s="47"/>
      <c r="JQ600" s="47"/>
      <c r="JR600" s="47"/>
      <c r="JS600" s="47"/>
      <c r="JT600" s="47"/>
      <c r="JU600" s="47"/>
      <c r="JV600" s="47"/>
      <c r="JW600" s="47"/>
      <c r="JX600" s="47"/>
      <c r="JY600" s="47"/>
      <c r="JZ600" s="47"/>
      <c r="KA600" s="47"/>
      <c r="KB600" s="47"/>
      <c r="KC600" s="47"/>
      <c r="KD600" s="47"/>
      <c r="KE600" s="47"/>
      <c r="KF600" s="47"/>
      <c r="KG600" s="47"/>
      <c r="KH600" s="47"/>
      <c r="KI600" s="47"/>
      <c r="KJ600" s="47"/>
      <c r="KK600" s="47"/>
      <c r="KL600" s="47"/>
      <c r="KM600" s="47"/>
      <c r="KN600" s="47"/>
      <c r="KO600" s="47"/>
      <c r="KP600" s="47"/>
      <c r="KQ600" s="47"/>
      <c r="KR600" s="47"/>
      <c r="KS600" s="47"/>
      <c r="KT600" s="47"/>
      <c r="KU600" s="47"/>
      <c r="KV600" s="47"/>
      <c r="KW600" s="47"/>
      <c r="KX600" s="47"/>
      <c r="KY600" s="47"/>
      <c r="KZ600" s="47"/>
      <c r="LA600" s="47"/>
      <c r="LB600" s="47"/>
      <c r="LC600" s="47"/>
      <c r="LD600" s="47"/>
      <c r="LE600" s="47"/>
      <c r="LF600" s="47"/>
      <c r="LG600" s="47"/>
      <c r="LH600" s="47"/>
      <c r="LI600" s="47"/>
      <c r="LJ600" s="47"/>
      <c r="LK600" s="47"/>
      <c r="LL600" s="47"/>
      <c r="LM600" s="47"/>
      <c r="LN600" s="47"/>
      <c r="LO600" s="47"/>
      <c r="LP600" s="47"/>
      <c r="LQ600" s="47"/>
      <c r="LR600" s="47"/>
      <c r="LS600" s="47"/>
      <c r="LT600" s="47"/>
      <c r="LU600" s="47"/>
      <c r="LV600" s="47"/>
      <c r="LW600" s="47"/>
      <c r="LX600" s="47"/>
      <c r="LY600" s="47"/>
      <c r="LZ600" s="47"/>
      <c r="MA600" s="47"/>
      <c r="MB600" s="47"/>
      <c r="MC600" s="47"/>
      <c r="MD600" s="47"/>
      <c r="ME600" s="47"/>
      <c r="MF600" s="47"/>
      <c r="MG600" s="47"/>
      <c r="MH600" s="47"/>
      <c r="MI600" s="47"/>
      <c r="MJ600" s="47"/>
      <c r="MK600" s="47"/>
      <c r="ML600" s="47"/>
      <c r="MM600" s="47"/>
      <c r="MN600" s="47"/>
      <c r="MO600" s="47"/>
      <c r="MP600" s="47"/>
      <c r="MQ600" s="47"/>
      <c r="MR600" s="47"/>
      <c r="MS600" s="47"/>
      <c r="MT600" s="47"/>
      <c r="MU600" s="47"/>
      <c r="MV600" s="47"/>
      <c r="MW600" s="47"/>
      <c r="MX600" s="47"/>
      <c r="MY600" s="47"/>
      <c r="MZ600" s="47"/>
      <c r="NA600" s="47"/>
      <c r="NB600" s="47"/>
      <c r="NC600" s="47"/>
      <c r="ND600" s="47"/>
      <c r="NE600" s="47"/>
      <c r="NF600" s="47"/>
      <c r="NG600" s="47"/>
      <c r="NH600" s="47"/>
      <c r="NI600" s="47"/>
      <c r="NJ600" s="47"/>
      <c r="NK600" s="47"/>
      <c r="NL600" s="47"/>
      <c r="NM600" s="47"/>
      <c r="NN600" s="47"/>
      <c r="NO600" s="47"/>
      <c r="NP600" s="47"/>
      <c r="NQ600" s="47"/>
      <c r="NR600" s="47"/>
      <c r="NS600" s="47"/>
      <c r="NT600" s="47"/>
      <c r="NU600" s="47"/>
      <c r="NV600" s="47"/>
      <c r="NW600" s="47"/>
      <c r="NX600" s="47"/>
      <c r="NY600" s="47"/>
      <c r="NZ600" s="47"/>
      <c r="OA600" s="47"/>
      <c r="OB600" s="47"/>
      <c r="OC600" s="47"/>
      <c r="OD600" s="47"/>
      <c r="OE600" s="47"/>
      <c r="OF600" s="47"/>
      <c r="OG600" s="47"/>
      <c r="OH600" s="47"/>
      <c r="OI600" s="47"/>
      <c r="OJ600" s="47"/>
      <c r="OK600" s="47"/>
      <c r="OL600" s="47"/>
      <c r="OM600" s="47"/>
      <c r="ON600" s="47"/>
      <c r="OO600" s="47"/>
      <c r="OP600" s="47"/>
      <c r="OQ600" s="47"/>
      <c r="OR600" s="47"/>
      <c r="OS600" s="47"/>
      <c r="OT600" s="47"/>
      <c r="OU600" s="47"/>
      <c r="OV600" s="47"/>
      <c r="OW600" s="47"/>
      <c r="OX600" s="47"/>
      <c r="OY600" s="47"/>
      <c r="OZ600" s="47"/>
      <c r="PA600" s="47"/>
      <c r="PB600" s="47"/>
      <c r="PC600" s="47"/>
      <c r="PD600" s="47"/>
      <c r="PE600" s="47"/>
      <c r="PF600" s="47"/>
      <c r="PG600" s="47"/>
      <c r="PH600" s="47"/>
      <c r="PI600" s="47"/>
      <c r="PJ600" s="47"/>
      <c r="PK600" s="47"/>
      <c r="PL600" s="47"/>
      <c r="PM600" s="47"/>
      <c r="PN600" s="47"/>
      <c r="PO600" s="47"/>
      <c r="PP600" s="47"/>
      <c r="PQ600" s="47"/>
      <c r="PR600" s="47"/>
      <c r="PS600" s="47"/>
      <c r="PT600" s="47"/>
      <c r="PU600" s="47"/>
      <c r="PV600" s="47"/>
      <c r="PW600" s="47"/>
      <c r="PX600" s="47"/>
      <c r="PY600" s="47"/>
      <c r="PZ600" s="47"/>
      <c r="QA600" s="47"/>
      <c r="QB600" s="47"/>
      <c r="QC600" s="47"/>
      <c r="QD600" s="47"/>
      <c r="QE600" s="47"/>
      <c r="QF600" s="47"/>
      <c r="QG600" s="47"/>
      <c r="QH600" s="47"/>
      <c r="QI600" s="47"/>
      <c r="QJ600" s="47"/>
      <c r="QK600" s="47"/>
      <c r="QL600" s="47"/>
      <c r="QM600" s="47"/>
      <c r="QN600" s="47"/>
      <c r="QO600" s="47"/>
      <c r="QP600" s="47"/>
      <c r="QQ600" s="47"/>
      <c r="QR600" s="47"/>
      <c r="QS600" s="47"/>
      <c r="QT600" s="47"/>
      <c r="QU600" s="47"/>
      <c r="QV600" s="47"/>
      <c r="QW600" s="47"/>
      <c r="QX600" s="47"/>
      <c r="QY600" s="47"/>
      <c r="QZ600" s="47"/>
      <c r="RA600" s="47"/>
      <c r="RB600" s="47"/>
      <c r="RC600" s="47"/>
      <c r="RD600" s="47"/>
      <c r="RE600" s="47"/>
      <c r="RF600" s="47"/>
      <c r="RG600" s="47"/>
      <c r="RH600" s="47"/>
      <c r="RI600" s="47"/>
      <c r="RJ600" s="47"/>
      <c r="RK600" s="47"/>
      <c r="RL600" s="47"/>
      <c r="RM600" s="47"/>
      <c r="RN600" s="47"/>
      <c r="RO600" s="47"/>
      <c r="RP600" s="47"/>
      <c r="RQ600" s="47"/>
      <c r="RR600" s="47"/>
      <c r="RS600" s="47"/>
      <c r="RT600" s="47"/>
      <c r="RU600" s="47"/>
      <c r="RV600" s="47"/>
      <c r="RW600" s="47"/>
      <c r="RX600" s="47"/>
      <c r="RY600" s="47"/>
      <c r="RZ600" s="47"/>
      <c r="SA600" s="47"/>
      <c r="SB600" s="47"/>
      <c r="SC600" s="47"/>
      <c r="SD600" s="47"/>
      <c r="SE600" s="47"/>
      <c r="SF600" s="47"/>
      <c r="SG600" s="47"/>
      <c r="SH600" s="47"/>
      <c r="SI600" s="47"/>
      <c r="SJ600" s="47"/>
      <c r="SK600" s="47"/>
      <c r="SL600" s="47"/>
      <c r="SM600" s="47"/>
      <c r="SN600" s="47"/>
      <c r="SO600" s="47"/>
      <c r="SP600" s="47"/>
      <c r="SQ600" s="47"/>
      <c r="SR600" s="47"/>
      <c r="SS600" s="47"/>
      <c r="ST600" s="47"/>
      <c r="SU600" s="47"/>
      <c r="SV600" s="47"/>
      <c r="SW600" s="47"/>
      <c r="SX600" s="47"/>
      <c r="SY600" s="47"/>
      <c r="SZ600" s="47"/>
      <c r="TA600" s="47"/>
      <c r="TB600" s="47"/>
      <c r="TC600" s="47"/>
      <c r="TD600" s="47"/>
      <c r="TE600" s="47"/>
      <c r="TF600" s="47"/>
      <c r="TG600" s="47"/>
      <c r="TH600" s="47"/>
      <c r="TI600" s="47"/>
      <c r="TJ600" s="47"/>
      <c r="TK600" s="47"/>
      <c r="TL600" s="47"/>
      <c r="TM600" s="47"/>
      <c r="TN600" s="47"/>
      <c r="TO600" s="47"/>
      <c r="TP600" s="47"/>
      <c r="TQ600" s="47"/>
      <c r="TR600" s="47"/>
      <c r="TS600" s="47"/>
      <c r="TT600" s="47"/>
      <c r="TU600" s="47"/>
      <c r="TV600" s="47"/>
      <c r="TW600" s="47"/>
      <c r="TX600" s="47"/>
      <c r="TY600" s="47"/>
      <c r="TZ600" s="47"/>
      <c r="UA600" s="47"/>
      <c r="UB600" s="47"/>
      <c r="UC600" s="47"/>
      <c r="UD600" s="47"/>
      <c r="UE600" s="47"/>
      <c r="UF600" s="47"/>
      <c r="UG600" s="47"/>
      <c r="UH600" s="47"/>
      <c r="UI600" s="47"/>
      <c r="UJ600" s="47"/>
      <c r="UK600" s="47"/>
      <c r="UL600" s="47"/>
      <c r="UM600" s="47"/>
      <c r="UN600" s="47"/>
      <c r="UO600" s="47"/>
      <c r="UP600" s="47"/>
      <c r="UQ600" s="47"/>
      <c r="UR600" s="47"/>
      <c r="US600" s="47"/>
      <c r="UT600" s="47"/>
      <c r="UU600" s="47"/>
      <c r="UV600" s="47"/>
      <c r="UW600" s="47"/>
      <c r="UX600" s="47"/>
      <c r="UY600" s="47"/>
      <c r="UZ600" s="47"/>
      <c r="VA600" s="47"/>
      <c r="VB600" s="47"/>
      <c r="VC600" s="47"/>
      <c r="VD600" s="47"/>
      <c r="VE600" s="47"/>
      <c r="VF600" s="47"/>
      <c r="VG600" s="47"/>
      <c r="VH600" s="47"/>
      <c r="VI600" s="47"/>
      <c r="VJ600" s="47"/>
      <c r="VK600" s="47"/>
      <c r="VL600" s="47"/>
      <c r="VM600" s="47"/>
      <c r="VN600" s="47"/>
      <c r="VO600" s="47"/>
      <c r="VP600" s="47"/>
      <c r="VQ600" s="47"/>
      <c r="VR600" s="47"/>
      <c r="VS600" s="47"/>
      <c r="VT600" s="47"/>
      <c r="VU600" s="47"/>
      <c r="VV600" s="47"/>
      <c r="VW600" s="47"/>
      <c r="VX600" s="47"/>
      <c r="VY600" s="47"/>
      <c r="VZ600" s="47"/>
      <c r="WA600" s="47"/>
      <c r="WB600" s="47"/>
      <c r="WC600" s="47"/>
      <c r="WD600" s="47"/>
      <c r="WE600" s="47"/>
      <c r="WF600" s="47"/>
      <c r="WG600" s="47"/>
      <c r="WH600" s="47"/>
      <c r="WI600" s="47"/>
      <c r="WJ600" s="47"/>
      <c r="WK600" s="47"/>
      <c r="WL600" s="47"/>
      <c r="WM600" s="47"/>
      <c r="WN600" s="47"/>
      <c r="WO600" s="47"/>
      <c r="WP600" s="47"/>
      <c r="WQ600" s="47"/>
      <c r="WR600" s="47"/>
      <c r="WS600" s="47"/>
      <c r="WT600" s="47"/>
      <c r="WU600" s="47"/>
      <c r="WV600" s="47"/>
      <c r="WW600" s="47"/>
      <c r="WX600" s="47"/>
      <c r="WY600" s="47"/>
      <c r="WZ600" s="47"/>
      <c r="XA600" s="47"/>
      <c r="XB600" s="47"/>
      <c r="XC600" s="47"/>
      <c r="XD600" s="47"/>
      <c r="XE600" s="47"/>
      <c r="XF600" s="47"/>
      <c r="XG600" s="47"/>
      <c r="XH600" s="47"/>
      <c r="XI600" s="47"/>
      <c r="XJ600" s="47"/>
      <c r="XK600" s="47"/>
      <c r="XL600" s="47"/>
      <c r="XM600" s="47"/>
      <c r="XN600" s="47"/>
      <c r="XO600" s="47"/>
      <c r="XP600" s="47"/>
      <c r="XQ600" s="47"/>
      <c r="XR600" s="47"/>
      <c r="XS600" s="47"/>
      <c r="XT600" s="47"/>
      <c r="XU600" s="47"/>
      <c r="XV600" s="47"/>
      <c r="XW600" s="47"/>
      <c r="XX600" s="47"/>
      <c r="XY600" s="47"/>
      <c r="XZ600" s="47"/>
      <c r="YA600" s="47"/>
      <c r="YB600" s="47"/>
      <c r="YC600" s="47"/>
      <c r="YD600" s="47"/>
      <c r="YE600" s="47"/>
      <c r="YF600" s="47"/>
      <c r="YG600" s="47"/>
      <c r="YH600" s="47"/>
      <c r="YI600" s="47"/>
      <c r="YJ600" s="47"/>
      <c r="YK600" s="47"/>
      <c r="YL600" s="47"/>
      <c r="YM600" s="47"/>
      <c r="YN600" s="47"/>
      <c r="YO600" s="47"/>
      <c r="YP600" s="47"/>
      <c r="YQ600" s="47"/>
      <c r="YR600" s="47"/>
      <c r="YS600" s="47"/>
      <c r="YT600" s="47"/>
      <c r="YU600" s="47"/>
      <c r="YV600" s="47"/>
      <c r="YW600" s="47"/>
      <c r="YX600" s="47"/>
      <c r="YY600" s="47"/>
      <c r="YZ600" s="47"/>
      <c r="ZA600" s="47"/>
      <c r="ZB600" s="47"/>
      <c r="ZC600" s="47"/>
      <c r="ZD600" s="47"/>
      <c r="ZE600" s="47"/>
      <c r="ZF600" s="47"/>
      <c r="ZG600" s="47"/>
      <c r="ZH600" s="47"/>
      <c r="ZI600" s="47"/>
      <c r="ZJ600" s="47"/>
      <c r="ZK600" s="47"/>
      <c r="ZL600" s="47"/>
      <c r="ZM600" s="47"/>
      <c r="ZN600" s="47"/>
      <c r="ZO600" s="47"/>
      <c r="ZP600" s="47"/>
      <c r="ZQ600" s="47"/>
      <c r="ZR600" s="47"/>
      <c r="ZS600" s="47"/>
      <c r="ZT600" s="47"/>
      <c r="ZU600" s="47"/>
      <c r="ZV600" s="47"/>
      <c r="ZW600" s="47"/>
      <c r="ZX600" s="47"/>
      <c r="ZY600" s="47"/>
      <c r="ZZ600" s="47"/>
      <c r="AAA600" s="47"/>
      <c r="AAB600" s="47"/>
      <c r="AAC600" s="47"/>
      <c r="AAD600" s="47"/>
      <c r="AAE600" s="47"/>
      <c r="AAF600" s="47"/>
      <c r="AAG600" s="47"/>
      <c r="AAH600" s="47"/>
      <c r="AAI600" s="47"/>
      <c r="AAJ600" s="47"/>
      <c r="AAK600" s="47"/>
      <c r="AAL600" s="47"/>
      <c r="AAM600" s="47"/>
      <c r="AAN600" s="47"/>
      <c r="AAO600" s="47"/>
      <c r="AAP600" s="47"/>
      <c r="AAQ600" s="47"/>
      <c r="AAR600" s="47"/>
      <c r="AAS600" s="47"/>
      <c r="AAT600" s="47"/>
      <c r="AAU600" s="47"/>
      <c r="AAV600" s="47"/>
      <c r="AAW600" s="47"/>
      <c r="AAX600" s="47"/>
      <c r="AAY600" s="47"/>
      <c r="AAZ600" s="47"/>
      <c r="ABA600" s="47"/>
      <c r="ABB600" s="47"/>
      <c r="ABC600" s="47"/>
      <c r="ABD600" s="47"/>
      <c r="ABE600" s="47"/>
      <c r="ABF600" s="47"/>
      <c r="ABG600" s="47"/>
      <c r="ABH600" s="47"/>
      <c r="ABI600" s="47"/>
      <c r="ABJ600" s="47"/>
      <c r="ABK600" s="47"/>
      <c r="ABL600" s="47"/>
      <c r="ABM600" s="47"/>
      <c r="ABN600" s="47"/>
      <c r="ABO600" s="47"/>
      <c r="ABP600" s="47"/>
      <c r="ABQ600" s="47"/>
      <c r="ABR600" s="47"/>
      <c r="ABS600" s="47"/>
      <c r="ABT600" s="47"/>
      <c r="ABU600" s="47"/>
      <c r="ABV600" s="47"/>
      <c r="ABW600" s="47"/>
      <c r="ABX600" s="47"/>
      <c r="ABY600" s="47"/>
      <c r="ABZ600" s="47"/>
      <c r="ACA600" s="47"/>
      <c r="ACB600" s="47"/>
      <c r="ACC600" s="47"/>
      <c r="ACD600" s="47"/>
      <c r="ACE600" s="47"/>
      <c r="ACF600" s="47"/>
      <c r="ACG600" s="47"/>
      <c r="ACH600" s="47"/>
      <c r="ACI600" s="47"/>
      <c r="ACJ600" s="47"/>
      <c r="ACK600" s="47"/>
      <c r="ACL600" s="47"/>
      <c r="ACM600" s="47"/>
      <c r="ACN600" s="47"/>
      <c r="ACO600" s="47"/>
      <c r="ACP600" s="47"/>
      <c r="ACQ600" s="47"/>
      <c r="ACR600" s="47"/>
      <c r="ACS600" s="47"/>
      <c r="ACT600" s="47"/>
      <c r="ACU600" s="47"/>
      <c r="ACV600" s="47"/>
      <c r="ACW600" s="47"/>
      <c r="ACX600" s="47"/>
      <c r="ACY600" s="47"/>
      <c r="ACZ600" s="47"/>
      <c r="ADA600" s="47"/>
      <c r="ADB600" s="47"/>
      <c r="ADC600" s="47"/>
      <c r="ADD600" s="47"/>
      <c r="ADE600" s="47"/>
      <c r="ADF600" s="47"/>
      <c r="ADG600" s="47"/>
      <c r="ADH600" s="47"/>
      <c r="ADI600" s="47"/>
      <c r="ADJ600" s="47"/>
      <c r="ADK600" s="47"/>
      <c r="ADL600" s="47"/>
      <c r="ADM600" s="47"/>
      <c r="ADN600" s="47"/>
      <c r="ADO600" s="47"/>
      <c r="ADP600" s="47"/>
    </row>
    <row r="601" spans="3:796" x14ac:dyDescent="0.4">
      <c r="C601" s="66"/>
      <c r="D601" s="43">
        <f>(1/$D$5)*学習!V47</f>
        <v>0</v>
      </c>
      <c r="I601" s="67">
        <v>590</v>
      </c>
      <c r="J601" s="45">
        <v>-2.4796563564874839E-2</v>
      </c>
      <c r="K601" s="45">
        <v>5.9123485396766158E-2</v>
      </c>
      <c r="L601" s="45">
        <v>-0.10989646154595864</v>
      </c>
      <c r="M601" s="45">
        <v>2.0917657729308654E-2</v>
      </c>
      <c r="N601" s="45">
        <v>-7.0272958162224508E-2</v>
      </c>
      <c r="O601" s="45">
        <v>3.5515256308357246E-3</v>
      </c>
      <c r="P601" s="45">
        <v>-4.5466547885817936E-2</v>
      </c>
      <c r="Q601" s="45">
        <v>4.0073441462531466E-2</v>
      </c>
      <c r="R601" s="45">
        <v>1.8390055881685154E-2</v>
      </c>
      <c r="S601" s="45">
        <v>-7.9625551147069679E-2</v>
      </c>
      <c r="T601" s="45">
        <v>-0.23273600393645352</v>
      </c>
      <c r="U601" s="45">
        <v>-6.4353284831755647E-2</v>
      </c>
      <c r="V601" s="45">
        <v>-4.6300619398808231E-2</v>
      </c>
      <c r="W601" s="45">
        <v>-6.8383666853434708E-2</v>
      </c>
      <c r="X601" s="45">
        <v>3.2970345674501939E-2</v>
      </c>
      <c r="Y601" s="45">
        <v>0.19019493846751764</v>
      </c>
      <c r="Z601" s="45">
        <v>-0.23437722150189036</v>
      </c>
      <c r="AA601" s="45">
        <v>-5.7184070690630227E-3</v>
      </c>
      <c r="AB601" s="45">
        <v>5.395476840489255E-2</v>
      </c>
      <c r="AC601" s="45">
        <v>-3.6739181069147535E-3</v>
      </c>
      <c r="AD601" s="45">
        <v>-0.10866746593975035</v>
      </c>
      <c r="AE601" s="45">
        <v>0.13659553706350661</v>
      </c>
      <c r="AF601" s="45">
        <v>-8.7739544203842515E-2</v>
      </c>
      <c r="AG601" s="45">
        <v>0.14879947550757072</v>
      </c>
      <c r="AH601" s="45">
        <v>-0.13873375649731343</v>
      </c>
      <c r="AI601" s="45">
        <v>3.0982115729638667E-2</v>
      </c>
      <c r="AJ601" s="45">
        <v>-3.0733751000753705E-3</v>
      </c>
      <c r="AK601" s="45">
        <v>0.1191028733628936</v>
      </c>
      <c r="AL601" s="45">
        <v>0.11703054501703347</v>
      </c>
      <c r="AM601" s="45">
        <v>-5.5125385565952874E-2</v>
      </c>
      <c r="AN601" s="45">
        <v>0.11954700147242603</v>
      </c>
      <c r="AO601" s="45">
        <v>2.244026994271351E-2</v>
      </c>
      <c r="AP601" s="45">
        <v>0.1226498677307112</v>
      </c>
      <c r="AQ601" s="45">
        <v>0.11953441571605662</v>
      </c>
      <c r="AR601" s="45">
        <v>1.1704896452804946E-2</v>
      </c>
      <c r="AS601" s="45">
        <v>-2.5028154889517762E-2</v>
      </c>
      <c r="AT601" s="45">
        <v>-0.12267539690190721</v>
      </c>
      <c r="AU601" s="45">
        <v>-0.17390590265464576</v>
      </c>
      <c r="AV601" s="45">
        <v>-8.9883234485287594E-2</v>
      </c>
      <c r="AW601" s="45">
        <v>7.132231433859261E-2</v>
      </c>
      <c r="AX601" s="45">
        <v>7.3292255868283376E-2</v>
      </c>
      <c r="AY601" s="45">
        <v>3.4548928116939215E-2</v>
      </c>
      <c r="AZ601" s="45">
        <v>5.7574542840320486E-2</v>
      </c>
      <c r="BA601" s="45">
        <v>1.736512466250504E-2</v>
      </c>
      <c r="BB601" s="45">
        <v>-5.3795598812347196E-2</v>
      </c>
      <c r="BC601" s="45">
        <v>-5.1797716575832427E-3</v>
      </c>
      <c r="BD601" s="45">
        <v>7.863193039105534E-3</v>
      </c>
      <c r="BE601" s="45">
        <v>-0.26062833522585493</v>
      </c>
      <c r="BF601" s="45">
        <v>-0.16573204369367148</v>
      </c>
      <c r="BG601" s="45">
        <v>-5.7459610900979861E-2</v>
      </c>
      <c r="BH601" s="45">
        <v>-9.6979469586309278E-2</v>
      </c>
      <c r="BI601" s="45">
        <v>-2.0117390758037812E-2</v>
      </c>
      <c r="BJ601" s="45">
        <v>6.2991765804002925E-2</v>
      </c>
      <c r="BK601" s="45">
        <v>-7.9561418493655084E-2</v>
      </c>
      <c r="BL601" s="45">
        <v>2.0273164487497719E-2</v>
      </c>
      <c r="BM601" s="45">
        <v>0.12825978531905358</v>
      </c>
      <c r="BN601" s="45">
        <v>-9.7550601758367286E-2</v>
      </c>
      <c r="BO601" s="45">
        <v>6.5494635123766423E-2</v>
      </c>
      <c r="BP601" s="45">
        <v>0.10071610170626413</v>
      </c>
      <c r="BQ601" s="45">
        <v>-4.4030559363302212E-2</v>
      </c>
      <c r="BR601" s="45">
        <v>-0.13673673126094502</v>
      </c>
      <c r="BS601" s="45">
        <v>-4.939194578071919E-2</v>
      </c>
      <c r="BT601" s="45">
        <v>6.4900847396834549E-2</v>
      </c>
      <c r="BU601" s="45">
        <v>5.7066195319909127E-3</v>
      </c>
      <c r="BV601" s="45">
        <v>-1.4050040989853865E-2</v>
      </c>
      <c r="BW601" s="45">
        <v>4.2233636884790614E-2</v>
      </c>
      <c r="BX601" s="45">
        <v>0.14016903558610383</v>
      </c>
      <c r="BY601" s="45">
        <v>-0.10214861424473388</v>
      </c>
      <c r="BZ601" s="45">
        <v>-0.12082194682105218</v>
      </c>
      <c r="CA601" s="45">
        <v>0.11906607689852731</v>
      </c>
      <c r="CB601" s="45">
        <v>-2.0799934892608243E-2</v>
      </c>
      <c r="CC601" s="45">
        <v>3.0914172966173183E-2</v>
      </c>
      <c r="CD601" s="45">
        <v>0.16823231477316228</v>
      </c>
      <c r="CE601" s="45">
        <v>-1.5854685806551489E-2</v>
      </c>
      <c r="CF601" s="45">
        <v>-0.13631603086301772</v>
      </c>
      <c r="CG601" s="45">
        <v>1.5312475972049927E-2</v>
      </c>
      <c r="CH601" s="45">
        <v>-2.8617777900658212E-2</v>
      </c>
      <c r="CI601" s="45">
        <v>0.12334384140093783</v>
      </c>
      <c r="CJ601" s="45">
        <v>-1.2347185898913451E-2</v>
      </c>
      <c r="CK601" s="45">
        <v>8.3148559705866543E-2</v>
      </c>
      <c r="CL601" s="45">
        <v>4.2481905000252918E-3</v>
      </c>
      <c r="CM601" s="45">
        <v>-0.13179456459471706</v>
      </c>
      <c r="CN601" s="45">
        <v>0.15604539057023112</v>
      </c>
      <c r="CO601" s="45">
        <v>7.3873516401738046E-2</v>
      </c>
      <c r="CP601" s="45">
        <v>0.1358251464921468</v>
      </c>
      <c r="CQ601" s="45">
        <v>0.14257825515715797</v>
      </c>
      <c r="CR601" s="45">
        <v>5.6051020791013831E-2</v>
      </c>
      <c r="CS601" s="45">
        <v>0.1199045670352351</v>
      </c>
      <c r="CT601" s="45">
        <v>0.2284803985737475</v>
      </c>
      <c r="CU601" s="45">
        <v>-0.10822208389357628</v>
      </c>
      <c r="CV601" s="45">
        <v>9.3321475051150515E-2</v>
      </c>
      <c r="CW601" s="45">
        <v>-4.2494326475583126E-3</v>
      </c>
      <c r="CX601" s="45">
        <v>3.569778157069306E-2</v>
      </c>
      <c r="CY601" s="45">
        <v>0.14360643909312462</v>
      </c>
      <c r="CZ601" s="45">
        <v>-0.17380541358755491</v>
      </c>
      <c r="DA601" s="45">
        <v>9.789274703310348E-2</v>
      </c>
      <c r="DB601" s="45">
        <v>5.258870950707039E-2</v>
      </c>
      <c r="DC601" s="45">
        <v>1.9893019998857956E-2</v>
      </c>
      <c r="DD601" s="45">
        <v>-2.3679934774574365E-3</v>
      </c>
      <c r="DE601" s="45">
        <v>9.0530919732279488E-2</v>
      </c>
      <c r="DF601" s="47"/>
      <c r="DG601" s="47"/>
      <c r="DH601" s="47"/>
      <c r="DI601" s="47"/>
      <c r="DJ601" s="47"/>
      <c r="DK601" s="47"/>
      <c r="DL601" s="47"/>
      <c r="DM601" s="47"/>
      <c r="DN601" s="47"/>
      <c r="DO601" s="47"/>
      <c r="DP601" s="47"/>
      <c r="DQ601" s="47"/>
      <c r="DR601" s="47"/>
      <c r="DS601" s="47"/>
      <c r="DT601" s="47"/>
      <c r="DU601" s="47"/>
      <c r="DV601" s="47"/>
      <c r="DW601" s="47"/>
      <c r="DX601" s="47"/>
      <c r="DY601" s="47"/>
      <c r="DZ601" s="47"/>
      <c r="EA601" s="47"/>
      <c r="EB601" s="47"/>
      <c r="EC601" s="47"/>
      <c r="ED601" s="47"/>
      <c r="EE601" s="47"/>
      <c r="EF601" s="47"/>
      <c r="EG601" s="47"/>
      <c r="EH601" s="47"/>
      <c r="EI601" s="47"/>
      <c r="EJ601" s="47"/>
      <c r="EK601" s="47"/>
      <c r="EL601" s="47"/>
      <c r="EM601" s="47"/>
      <c r="EN601" s="47"/>
      <c r="EO601" s="47"/>
      <c r="EP601" s="47"/>
      <c r="EQ601" s="47"/>
      <c r="ER601" s="47"/>
      <c r="ES601" s="47"/>
      <c r="ET601" s="47"/>
      <c r="EU601" s="47"/>
      <c r="EV601" s="47"/>
      <c r="EW601" s="47"/>
      <c r="EX601" s="47"/>
      <c r="EY601" s="47"/>
      <c r="EZ601" s="47"/>
      <c r="FA601" s="47"/>
      <c r="FB601" s="47"/>
      <c r="FC601" s="47"/>
      <c r="FD601" s="47"/>
      <c r="FE601" s="47"/>
      <c r="FF601" s="47"/>
      <c r="FG601" s="47"/>
      <c r="FH601" s="47"/>
      <c r="FI601" s="47"/>
      <c r="FJ601" s="47"/>
      <c r="FK601" s="47"/>
      <c r="FL601" s="47"/>
      <c r="FM601" s="47"/>
      <c r="FN601" s="47"/>
      <c r="FO601" s="47"/>
      <c r="FP601" s="47"/>
      <c r="FQ601" s="47"/>
      <c r="FR601" s="47"/>
      <c r="FS601" s="47"/>
      <c r="FT601" s="47"/>
      <c r="FU601" s="47"/>
      <c r="FV601" s="47"/>
      <c r="FW601" s="47"/>
      <c r="FX601" s="47"/>
      <c r="FY601" s="47"/>
      <c r="FZ601" s="47"/>
      <c r="GA601" s="47"/>
      <c r="GB601" s="47"/>
      <c r="GC601" s="47"/>
      <c r="GD601" s="47"/>
      <c r="GE601" s="47"/>
      <c r="GF601" s="47"/>
      <c r="GG601" s="47"/>
      <c r="GH601" s="47"/>
      <c r="GI601" s="47"/>
      <c r="GJ601" s="47"/>
      <c r="GK601" s="47"/>
      <c r="GL601" s="47"/>
      <c r="GM601" s="47"/>
      <c r="GN601" s="47"/>
      <c r="GO601" s="47"/>
      <c r="GP601" s="47"/>
      <c r="GQ601" s="47"/>
      <c r="GR601" s="47"/>
      <c r="GS601" s="47"/>
      <c r="GT601" s="47"/>
      <c r="GU601" s="47"/>
      <c r="GV601" s="47"/>
      <c r="GW601" s="47"/>
      <c r="GX601" s="47"/>
      <c r="GY601" s="47"/>
      <c r="GZ601" s="47"/>
      <c r="HA601" s="47"/>
      <c r="HB601" s="47"/>
      <c r="HC601" s="47"/>
      <c r="HD601" s="47"/>
      <c r="HE601" s="47"/>
      <c r="HF601" s="47"/>
      <c r="HG601" s="47"/>
      <c r="HH601" s="47"/>
      <c r="HI601" s="47"/>
      <c r="HJ601" s="47"/>
      <c r="HK601" s="47"/>
      <c r="HL601" s="47"/>
      <c r="HM601" s="47"/>
      <c r="HN601" s="47"/>
      <c r="HO601" s="47"/>
      <c r="HP601" s="47"/>
      <c r="HQ601" s="47"/>
      <c r="HR601" s="47"/>
      <c r="HS601" s="47"/>
      <c r="HT601" s="47"/>
      <c r="HU601" s="47"/>
      <c r="HV601" s="47"/>
      <c r="HW601" s="47"/>
      <c r="HX601" s="47"/>
      <c r="HY601" s="47"/>
      <c r="HZ601" s="47"/>
      <c r="IA601" s="47"/>
      <c r="IB601" s="47"/>
      <c r="IC601" s="47"/>
      <c r="ID601" s="47"/>
      <c r="IE601" s="47"/>
      <c r="IF601" s="47"/>
      <c r="IG601" s="47"/>
      <c r="IH601" s="47"/>
      <c r="II601" s="47"/>
      <c r="IJ601" s="47"/>
      <c r="IK601" s="47"/>
      <c r="IL601" s="47"/>
      <c r="IM601" s="47"/>
      <c r="IN601" s="47"/>
      <c r="IO601" s="47"/>
      <c r="IP601" s="47"/>
      <c r="IQ601" s="47"/>
      <c r="IR601" s="47"/>
      <c r="IS601" s="47"/>
      <c r="IT601" s="47"/>
      <c r="IU601" s="47"/>
      <c r="IV601" s="47"/>
      <c r="IW601" s="47"/>
      <c r="IX601" s="47"/>
      <c r="IY601" s="47"/>
      <c r="IZ601" s="47"/>
      <c r="JA601" s="47"/>
      <c r="JB601" s="47"/>
      <c r="JC601" s="47"/>
      <c r="JD601" s="47"/>
      <c r="JE601" s="47"/>
      <c r="JF601" s="47"/>
      <c r="JG601" s="47"/>
      <c r="JH601" s="47"/>
      <c r="JI601" s="47"/>
      <c r="JJ601" s="47"/>
      <c r="JK601" s="47"/>
      <c r="JL601" s="47"/>
      <c r="JM601" s="47"/>
      <c r="JN601" s="47"/>
      <c r="JO601" s="47"/>
      <c r="JP601" s="47"/>
      <c r="JQ601" s="47"/>
      <c r="JR601" s="47"/>
      <c r="JS601" s="47"/>
      <c r="JT601" s="47"/>
      <c r="JU601" s="47"/>
      <c r="JV601" s="47"/>
      <c r="JW601" s="47"/>
      <c r="JX601" s="47"/>
      <c r="JY601" s="47"/>
      <c r="JZ601" s="47"/>
      <c r="KA601" s="47"/>
      <c r="KB601" s="47"/>
      <c r="KC601" s="47"/>
      <c r="KD601" s="47"/>
      <c r="KE601" s="47"/>
      <c r="KF601" s="47"/>
      <c r="KG601" s="47"/>
      <c r="KH601" s="47"/>
      <c r="KI601" s="47"/>
      <c r="KJ601" s="47"/>
      <c r="KK601" s="47"/>
      <c r="KL601" s="47"/>
      <c r="KM601" s="47"/>
      <c r="KN601" s="47"/>
      <c r="KO601" s="47"/>
      <c r="KP601" s="47"/>
      <c r="KQ601" s="47"/>
      <c r="KR601" s="47"/>
      <c r="KS601" s="47"/>
      <c r="KT601" s="47"/>
      <c r="KU601" s="47"/>
      <c r="KV601" s="47"/>
      <c r="KW601" s="47"/>
      <c r="KX601" s="47"/>
      <c r="KY601" s="47"/>
      <c r="KZ601" s="47"/>
      <c r="LA601" s="47"/>
      <c r="LB601" s="47"/>
      <c r="LC601" s="47"/>
      <c r="LD601" s="47"/>
      <c r="LE601" s="47"/>
      <c r="LF601" s="47"/>
      <c r="LG601" s="47"/>
      <c r="LH601" s="47"/>
      <c r="LI601" s="47"/>
      <c r="LJ601" s="47"/>
      <c r="LK601" s="47"/>
      <c r="LL601" s="47"/>
      <c r="LM601" s="47"/>
      <c r="LN601" s="47"/>
      <c r="LO601" s="47"/>
      <c r="LP601" s="47"/>
      <c r="LQ601" s="47"/>
      <c r="LR601" s="47"/>
      <c r="LS601" s="47"/>
      <c r="LT601" s="47"/>
      <c r="LU601" s="47"/>
      <c r="LV601" s="47"/>
      <c r="LW601" s="47"/>
      <c r="LX601" s="47"/>
      <c r="LY601" s="47"/>
      <c r="LZ601" s="47"/>
      <c r="MA601" s="47"/>
      <c r="MB601" s="47"/>
      <c r="MC601" s="47"/>
      <c r="MD601" s="47"/>
      <c r="ME601" s="47"/>
      <c r="MF601" s="47"/>
      <c r="MG601" s="47"/>
      <c r="MH601" s="47"/>
      <c r="MI601" s="47"/>
      <c r="MJ601" s="47"/>
      <c r="MK601" s="47"/>
      <c r="ML601" s="47"/>
      <c r="MM601" s="47"/>
      <c r="MN601" s="47"/>
      <c r="MO601" s="47"/>
      <c r="MP601" s="47"/>
      <c r="MQ601" s="47"/>
      <c r="MR601" s="47"/>
      <c r="MS601" s="47"/>
      <c r="MT601" s="47"/>
      <c r="MU601" s="47"/>
      <c r="MV601" s="47"/>
      <c r="MW601" s="47"/>
      <c r="MX601" s="47"/>
      <c r="MY601" s="47"/>
      <c r="MZ601" s="47"/>
      <c r="NA601" s="47"/>
      <c r="NB601" s="47"/>
      <c r="NC601" s="47"/>
      <c r="ND601" s="47"/>
      <c r="NE601" s="47"/>
      <c r="NF601" s="47"/>
      <c r="NG601" s="47"/>
      <c r="NH601" s="47"/>
      <c r="NI601" s="47"/>
      <c r="NJ601" s="47"/>
      <c r="NK601" s="47"/>
      <c r="NL601" s="47"/>
      <c r="NM601" s="47"/>
      <c r="NN601" s="47"/>
      <c r="NO601" s="47"/>
      <c r="NP601" s="47"/>
      <c r="NQ601" s="47"/>
      <c r="NR601" s="47"/>
      <c r="NS601" s="47"/>
      <c r="NT601" s="47"/>
      <c r="NU601" s="47"/>
      <c r="NV601" s="47"/>
      <c r="NW601" s="47"/>
      <c r="NX601" s="47"/>
      <c r="NY601" s="47"/>
      <c r="NZ601" s="47"/>
      <c r="OA601" s="47"/>
      <c r="OB601" s="47"/>
      <c r="OC601" s="47"/>
      <c r="OD601" s="47"/>
      <c r="OE601" s="47"/>
      <c r="OF601" s="47"/>
      <c r="OG601" s="47"/>
      <c r="OH601" s="47"/>
      <c r="OI601" s="47"/>
      <c r="OJ601" s="47"/>
      <c r="OK601" s="47"/>
      <c r="OL601" s="47"/>
      <c r="OM601" s="47"/>
      <c r="ON601" s="47"/>
      <c r="OO601" s="47"/>
      <c r="OP601" s="47"/>
      <c r="OQ601" s="47"/>
      <c r="OR601" s="47"/>
      <c r="OS601" s="47"/>
      <c r="OT601" s="47"/>
      <c r="OU601" s="47"/>
      <c r="OV601" s="47"/>
      <c r="OW601" s="47"/>
      <c r="OX601" s="47"/>
      <c r="OY601" s="47"/>
      <c r="OZ601" s="47"/>
      <c r="PA601" s="47"/>
      <c r="PB601" s="47"/>
      <c r="PC601" s="47"/>
      <c r="PD601" s="47"/>
      <c r="PE601" s="47"/>
      <c r="PF601" s="47"/>
      <c r="PG601" s="47"/>
      <c r="PH601" s="47"/>
      <c r="PI601" s="47"/>
      <c r="PJ601" s="47"/>
      <c r="PK601" s="47"/>
      <c r="PL601" s="47"/>
      <c r="PM601" s="47"/>
      <c r="PN601" s="47"/>
      <c r="PO601" s="47"/>
      <c r="PP601" s="47"/>
      <c r="PQ601" s="47"/>
      <c r="PR601" s="47"/>
      <c r="PS601" s="47"/>
      <c r="PT601" s="47"/>
      <c r="PU601" s="47"/>
      <c r="PV601" s="47"/>
      <c r="PW601" s="47"/>
      <c r="PX601" s="47"/>
      <c r="PY601" s="47"/>
      <c r="PZ601" s="47"/>
      <c r="QA601" s="47"/>
      <c r="QB601" s="47"/>
      <c r="QC601" s="47"/>
      <c r="QD601" s="47"/>
      <c r="QE601" s="47"/>
      <c r="QF601" s="47"/>
      <c r="QG601" s="47"/>
      <c r="QH601" s="47"/>
      <c r="QI601" s="47"/>
      <c r="QJ601" s="47"/>
      <c r="QK601" s="47"/>
      <c r="QL601" s="47"/>
      <c r="QM601" s="47"/>
      <c r="QN601" s="47"/>
      <c r="QO601" s="47"/>
      <c r="QP601" s="47"/>
      <c r="QQ601" s="47"/>
      <c r="QR601" s="47"/>
      <c r="QS601" s="47"/>
      <c r="QT601" s="47"/>
      <c r="QU601" s="47"/>
      <c r="QV601" s="47"/>
      <c r="QW601" s="47"/>
      <c r="QX601" s="47"/>
      <c r="QY601" s="47"/>
      <c r="QZ601" s="47"/>
      <c r="RA601" s="47"/>
      <c r="RB601" s="47"/>
      <c r="RC601" s="47"/>
      <c r="RD601" s="47"/>
      <c r="RE601" s="47"/>
      <c r="RF601" s="47"/>
      <c r="RG601" s="47"/>
      <c r="RH601" s="47"/>
      <c r="RI601" s="47"/>
      <c r="RJ601" s="47"/>
      <c r="RK601" s="47"/>
      <c r="RL601" s="47"/>
      <c r="RM601" s="47"/>
      <c r="RN601" s="47"/>
      <c r="RO601" s="47"/>
      <c r="RP601" s="47"/>
      <c r="RQ601" s="47"/>
      <c r="RR601" s="47"/>
      <c r="RS601" s="47"/>
      <c r="RT601" s="47"/>
      <c r="RU601" s="47"/>
      <c r="RV601" s="47"/>
      <c r="RW601" s="47"/>
      <c r="RX601" s="47"/>
      <c r="RY601" s="47"/>
      <c r="RZ601" s="47"/>
      <c r="SA601" s="47"/>
      <c r="SB601" s="47"/>
      <c r="SC601" s="47"/>
      <c r="SD601" s="47"/>
      <c r="SE601" s="47"/>
      <c r="SF601" s="47"/>
      <c r="SG601" s="47"/>
      <c r="SH601" s="47"/>
      <c r="SI601" s="47"/>
      <c r="SJ601" s="47"/>
      <c r="SK601" s="47"/>
      <c r="SL601" s="47"/>
      <c r="SM601" s="47"/>
      <c r="SN601" s="47"/>
      <c r="SO601" s="47"/>
      <c r="SP601" s="47"/>
      <c r="SQ601" s="47"/>
      <c r="SR601" s="47"/>
      <c r="SS601" s="47"/>
      <c r="ST601" s="47"/>
      <c r="SU601" s="47"/>
      <c r="SV601" s="47"/>
      <c r="SW601" s="47"/>
      <c r="SX601" s="47"/>
      <c r="SY601" s="47"/>
      <c r="SZ601" s="47"/>
      <c r="TA601" s="47"/>
      <c r="TB601" s="47"/>
      <c r="TC601" s="47"/>
      <c r="TD601" s="47"/>
      <c r="TE601" s="47"/>
      <c r="TF601" s="47"/>
      <c r="TG601" s="47"/>
      <c r="TH601" s="47"/>
      <c r="TI601" s="47"/>
      <c r="TJ601" s="47"/>
      <c r="TK601" s="47"/>
      <c r="TL601" s="47"/>
      <c r="TM601" s="47"/>
      <c r="TN601" s="47"/>
      <c r="TO601" s="47"/>
      <c r="TP601" s="47"/>
      <c r="TQ601" s="47"/>
      <c r="TR601" s="47"/>
      <c r="TS601" s="47"/>
      <c r="TT601" s="47"/>
      <c r="TU601" s="47"/>
      <c r="TV601" s="47"/>
      <c r="TW601" s="47"/>
      <c r="TX601" s="47"/>
      <c r="TY601" s="47"/>
      <c r="TZ601" s="47"/>
      <c r="UA601" s="47"/>
      <c r="UB601" s="47"/>
      <c r="UC601" s="47"/>
      <c r="UD601" s="47"/>
      <c r="UE601" s="47"/>
      <c r="UF601" s="47"/>
      <c r="UG601" s="47"/>
      <c r="UH601" s="47"/>
      <c r="UI601" s="47"/>
      <c r="UJ601" s="47"/>
      <c r="UK601" s="47"/>
      <c r="UL601" s="47"/>
      <c r="UM601" s="47"/>
      <c r="UN601" s="47"/>
      <c r="UO601" s="47"/>
      <c r="UP601" s="47"/>
      <c r="UQ601" s="47"/>
      <c r="UR601" s="47"/>
      <c r="US601" s="47"/>
      <c r="UT601" s="47"/>
      <c r="UU601" s="47"/>
      <c r="UV601" s="47"/>
      <c r="UW601" s="47"/>
      <c r="UX601" s="47"/>
      <c r="UY601" s="47"/>
      <c r="UZ601" s="47"/>
      <c r="VA601" s="47"/>
      <c r="VB601" s="47"/>
      <c r="VC601" s="47"/>
      <c r="VD601" s="47"/>
      <c r="VE601" s="47"/>
      <c r="VF601" s="47"/>
      <c r="VG601" s="47"/>
      <c r="VH601" s="47"/>
      <c r="VI601" s="47"/>
      <c r="VJ601" s="47"/>
      <c r="VK601" s="47"/>
      <c r="VL601" s="47"/>
      <c r="VM601" s="47"/>
      <c r="VN601" s="47"/>
      <c r="VO601" s="47"/>
      <c r="VP601" s="47"/>
      <c r="VQ601" s="47"/>
      <c r="VR601" s="47"/>
      <c r="VS601" s="47"/>
      <c r="VT601" s="47"/>
      <c r="VU601" s="47"/>
      <c r="VV601" s="47"/>
      <c r="VW601" s="47"/>
      <c r="VX601" s="47"/>
      <c r="VY601" s="47"/>
      <c r="VZ601" s="47"/>
      <c r="WA601" s="47"/>
      <c r="WB601" s="47"/>
      <c r="WC601" s="47"/>
      <c r="WD601" s="47"/>
      <c r="WE601" s="47"/>
      <c r="WF601" s="47"/>
      <c r="WG601" s="47"/>
      <c r="WH601" s="47"/>
      <c r="WI601" s="47"/>
      <c r="WJ601" s="47"/>
      <c r="WK601" s="47"/>
      <c r="WL601" s="47"/>
      <c r="WM601" s="47"/>
      <c r="WN601" s="47"/>
      <c r="WO601" s="47"/>
      <c r="WP601" s="47"/>
      <c r="WQ601" s="47"/>
      <c r="WR601" s="47"/>
      <c r="WS601" s="47"/>
      <c r="WT601" s="47"/>
      <c r="WU601" s="47"/>
      <c r="WV601" s="47"/>
      <c r="WW601" s="47"/>
      <c r="WX601" s="47"/>
      <c r="WY601" s="47"/>
      <c r="WZ601" s="47"/>
      <c r="XA601" s="47"/>
      <c r="XB601" s="47"/>
      <c r="XC601" s="47"/>
      <c r="XD601" s="47"/>
      <c r="XE601" s="47"/>
      <c r="XF601" s="47"/>
      <c r="XG601" s="47"/>
      <c r="XH601" s="47"/>
      <c r="XI601" s="47"/>
      <c r="XJ601" s="47"/>
      <c r="XK601" s="47"/>
      <c r="XL601" s="47"/>
      <c r="XM601" s="47"/>
      <c r="XN601" s="47"/>
      <c r="XO601" s="47"/>
      <c r="XP601" s="47"/>
      <c r="XQ601" s="47"/>
      <c r="XR601" s="47"/>
      <c r="XS601" s="47"/>
      <c r="XT601" s="47"/>
      <c r="XU601" s="47"/>
      <c r="XV601" s="47"/>
      <c r="XW601" s="47"/>
      <c r="XX601" s="47"/>
      <c r="XY601" s="47"/>
      <c r="XZ601" s="47"/>
      <c r="YA601" s="47"/>
      <c r="YB601" s="47"/>
      <c r="YC601" s="47"/>
      <c r="YD601" s="47"/>
      <c r="YE601" s="47"/>
      <c r="YF601" s="47"/>
      <c r="YG601" s="47"/>
      <c r="YH601" s="47"/>
      <c r="YI601" s="47"/>
      <c r="YJ601" s="47"/>
      <c r="YK601" s="47"/>
      <c r="YL601" s="47"/>
      <c r="YM601" s="47"/>
      <c r="YN601" s="47"/>
      <c r="YO601" s="47"/>
      <c r="YP601" s="47"/>
      <c r="YQ601" s="47"/>
      <c r="YR601" s="47"/>
      <c r="YS601" s="47"/>
      <c r="YT601" s="47"/>
      <c r="YU601" s="47"/>
      <c r="YV601" s="47"/>
      <c r="YW601" s="47"/>
      <c r="YX601" s="47"/>
      <c r="YY601" s="47"/>
      <c r="YZ601" s="47"/>
      <c r="ZA601" s="47"/>
      <c r="ZB601" s="47"/>
      <c r="ZC601" s="47"/>
      <c r="ZD601" s="47"/>
      <c r="ZE601" s="47"/>
      <c r="ZF601" s="47"/>
      <c r="ZG601" s="47"/>
      <c r="ZH601" s="47"/>
      <c r="ZI601" s="47"/>
      <c r="ZJ601" s="47"/>
      <c r="ZK601" s="47"/>
      <c r="ZL601" s="47"/>
      <c r="ZM601" s="47"/>
      <c r="ZN601" s="47"/>
      <c r="ZO601" s="47"/>
      <c r="ZP601" s="47"/>
      <c r="ZQ601" s="47"/>
      <c r="ZR601" s="47"/>
      <c r="ZS601" s="47"/>
      <c r="ZT601" s="47"/>
      <c r="ZU601" s="47"/>
      <c r="ZV601" s="47"/>
      <c r="ZW601" s="47"/>
      <c r="ZX601" s="47"/>
      <c r="ZY601" s="47"/>
      <c r="ZZ601" s="47"/>
      <c r="AAA601" s="47"/>
      <c r="AAB601" s="47"/>
      <c r="AAC601" s="47"/>
      <c r="AAD601" s="47"/>
      <c r="AAE601" s="47"/>
      <c r="AAF601" s="47"/>
      <c r="AAG601" s="47"/>
      <c r="AAH601" s="47"/>
      <c r="AAI601" s="47"/>
      <c r="AAJ601" s="47"/>
      <c r="AAK601" s="47"/>
      <c r="AAL601" s="47"/>
      <c r="AAM601" s="47"/>
      <c r="AAN601" s="47"/>
      <c r="AAO601" s="47"/>
      <c r="AAP601" s="47"/>
      <c r="AAQ601" s="47"/>
      <c r="AAR601" s="47"/>
      <c r="AAS601" s="47"/>
      <c r="AAT601" s="47"/>
      <c r="AAU601" s="47"/>
      <c r="AAV601" s="47"/>
      <c r="AAW601" s="47"/>
      <c r="AAX601" s="47"/>
      <c r="AAY601" s="47"/>
      <c r="AAZ601" s="47"/>
      <c r="ABA601" s="47"/>
      <c r="ABB601" s="47"/>
      <c r="ABC601" s="47"/>
      <c r="ABD601" s="47"/>
      <c r="ABE601" s="47"/>
      <c r="ABF601" s="47"/>
      <c r="ABG601" s="47"/>
      <c r="ABH601" s="47"/>
      <c r="ABI601" s="47"/>
      <c r="ABJ601" s="47"/>
      <c r="ABK601" s="47"/>
      <c r="ABL601" s="47"/>
      <c r="ABM601" s="47"/>
      <c r="ABN601" s="47"/>
      <c r="ABO601" s="47"/>
      <c r="ABP601" s="47"/>
      <c r="ABQ601" s="47"/>
      <c r="ABR601" s="47"/>
      <c r="ABS601" s="47"/>
      <c r="ABT601" s="47"/>
      <c r="ABU601" s="47"/>
      <c r="ABV601" s="47"/>
      <c r="ABW601" s="47"/>
      <c r="ABX601" s="47"/>
      <c r="ABY601" s="47"/>
      <c r="ABZ601" s="47"/>
      <c r="ACA601" s="47"/>
      <c r="ACB601" s="47"/>
      <c r="ACC601" s="47"/>
      <c r="ACD601" s="47"/>
      <c r="ACE601" s="47"/>
      <c r="ACF601" s="47"/>
      <c r="ACG601" s="47"/>
      <c r="ACH601" s="47"/>
      <c r="ACI601" s="47"/>
      <c r="ACJ601" s="47"/>
      <c r="ACK601" s="47"/>
      <c r="ACL601" s="47"/>
      <c r="ACM601" s="47"/>
      <c r="ACN601" s="47"/>
      <c r="ACO601" s="47"/>
      <c r="ACP601" s="47"/>
      <c r="ACQ601" s="47"/>
      <c r="ACR601" s="47"/>
      <c r="ACS601" s="47"/>
      <c r="ACT601" s="47"/>
      <c r="ACU601" s="47"/>
      <c r="ACV601" s="47"/>
      <c r="ACW601" s="47"/>
      <c r="ACX601" s="47"/>
      <c r="ACY601" s="47"/>
      <c r="ACZ601" s="47"/>
      <c r="ADA601" s="47"/>
      <c r="ADB601" s="47"/>
      <c r="ADC601" s="47"/>
      <c r="ADD601" s="47"/>
      <c r="ADE601" s="47"/>
      <c r="ADF601" s="47"/>
      <c r="ADG601" s="47"/>
      <c r="ADH601" s="47"/>
      <c r="ADI601" s="47"/>
      <c r="ADJ601" s="47"/>
      <c r="ADK601" s="47"/>
      <c r="ADL601" s="47"/>
      <c r="ADM601" s="47"/>
      <c r="ADN601" s="47"/>
      <c r="ADO601" s="47"/>
      <c r="ADP601" s="47"/>
    </row>
    <row r="602" spans="3:796" x14ac:dyDescent="0.4">
      <c r="C602" s="66"/>
      <c r="D602" s="43">
        <f>(1/$D$5)*学習!V48</f>
        <v>0</v>
      </c>
      <c r="I602" s="67">
        <v>591</v>
      </c>
      <c r="J602" s="45">
        <v>4.2987234554171128E-3</v>
      </c>
      <c r="K602" s="45">
        <v>4.5164437204652297E-2</v>
      </c>
      <c r="L602" s="45">
        <v>-1.467852753978089E-2</v>
      </c>
      <c r="M602" s="45">
        <v>0.1548781850016209</v>
      </c>
      <c r="N602" s="45">
        <v>-6.4295332323117585E-2</v>
      </c>
      <c r="O602" s="45">
        <v>4.7054701580978714E-2</v>
      </c>
      <c r="P602" s="45">
        <v>6.7961026608448716E-2</v>
      </c>
      <c r="Q602" s="45">
        <v>-6.6728444538118534E-2</v>
      </c>
      <c r="R602" s="45">
        <v>-6.9524855660619356E-3</v>
      </c>
      <c r="S602" s="45">
        <v>2.8980456270323342E-2</v>
      </c>
      <c r="T602" s="45">
        <v>-0.21623429080894011</v>
      </c>
      <c r="U602" s="45">
        <v>1.8339379199710622E-2</v>
      </c>
      <c r="V602" s="45">
        <v>0.18816251288105576</v>
      </c>
      <c r="W602" s="45">
        <v>-0.11567638898119847</v>
      </c>
      <c r="X602" s="45">
        <v>-5.1744197616630308E-3</v>
      </c>
      <c r="Y602" s="45">
        <v>-0.12328981628151711</v>
      </c>
      <c r="Z602" s="45">
        <v>0.1113521013438296</v>
      </c>
      <c r="AA602" s="45">
        <v>1.0334555763185534E-2</v>
      </c>
      <c r="AB602" s="45">
        <v>6.7622321143998007E-2</v>
      </c>
      <c r="AC602" s="45">
        <v>-5.9138235960121611E-2</v>
      </c>
      <c r="AD602" s="45">
        <v>0.22558737386244584</v>
      </c>
      <c r="AE602" s="45">
        <v>0.20144933827642481</v>
      </c>
      <c r="AF602" s="45">
        <v>-4.1779013739855146E-2</v>
      </c>
      <c r="AG602" s="45">
        <v>-6.4322458485551903E-2</v>
      </c>
      <c r="AH602" s="45">
        <v>0.13143807694159063</v>
      </c>
      <c r="AI602" s="45">
        <v>3.4503092194319421E-2</v>
      </c>
      <c r="AJ602" s="45">
        <v>1.8290925974867242E-2</v>
      </c>
      <c r="AK602" s="45">
        <v>6.0004926532587904E-2</v>
      </c>
      <c r="AL602" s="45">
        <v>-1.5228028747653362E-2</v>
      </c>
      <c r="AM602" s="45">
        <v>3.9824135558202259E-2</v>
      </c>
      <c r="AN602" s="45">
        <v>6.9749338808884176E-2</v>
      </c>
      <c r="AO602" s="45">
        <v>4.0680561307869512E-2</v>
      </c>
      <c r="AP602" s="45">
        <v>-1.149177043619549E-2</v>
      </c>
      <c r="AQ602" s="45">
        <v>9.627006380111687E-2</v>
      </c>
      <c r="AR602" s="45">
        <v>1.390708608127534E-2</v>
      </c>
      <c r="AS602" s="45">
        <v>0.11771687108624265</v>
      </c>
      <c r="AT602" s="45">
        <v>-2.6444729798263761E-2</v>
      </c>
      <c r="AU602" s="45">
        <v>-5.6482059376209433E-2</v>
      </c>
      <c r="AV602" s="45">
        <v>-0.17193246757060324</v>
      </c>
      <c r="AW602" s="45">
        <v>-1.6942612174640362E-4</v>
      </c>
      <c r="AX602" s="45">
        <v>3.3373021042882783E-2</v>
      </c>
      <c r="AY602" s="45">
        <v>0.14384627340754685</v>
      </c>
      <c r="AZ602" s="45">
        <v>-0.19780257117530017</v>
      </c>
      <c r="BA602" s="45">
        <v>0.12254739632562606</v>
      </c>
      <c r="BB602" s="45">
        <v>0.12318913853310118</v>
      </c>
      <c r="BC602" s="45">
        <v>-4.9054104088789935E-2</v>
      </c>
      <c r="BD602" s="45">
        <v>3.4947060958193402E-2</v>
      </c>
      <c r="BE602" s="45">
        <v>-0.17749687390524235</v>
      </c>
      <c r="BF602" s="45">
        <v>-0.10929149813821505</v>
      </c>
      <c r="BG602" s="45">
        <v>6.3641899236335162E-2</v>
      </c>
      <c r="BH602" s="45">
        <v>-7.4554591456508904E-2</v>
      </c>
      <c r="BI602" s="45">
        <v>0.11667696196689355</v>
      </c>
      <c r="BJ602" s="45">
        <v>-5.0861807619998582E-2</v>
      </c>
      <c r="BK602" s="45">
        <v>-0.15558637318667007</v>
      </c>
      <c r="BL602" s="45">
        <v>3.6431377433102353E-2</v>
      </c>
      <c r="BM602" s="45">
        <v>-4.7920756673884062E-2</v>
      </c>
      <c r="BN602" s="45">
        <v>0.11792560672185737</v>
      </c>
      <c r="BO602" s="45">
        <v>-3.5367466084843931E-2</v>
      </c>
      <c r="BP602" s="45">
        <v>-2.3018529994592858E-3</v>
      </c>
      <c r="BQ602" s="45">
        <v>-3.9872486350301807E-2</v>
      </c>
      <c r="BR602" s="45">
        <v>-6.0714204336967802E-2</v>
      </c>
      <c r="BS602" s="45">
        <v>-9.4062219378288486E-2</v>
      </c>
      <c r="BT602" s="45">
        <v>2.0439761027281522E-2</v>
      </c>
      <c r="BU602" s="45">
        <v>0.10810118187222476</v>
      </c>
      <c r="BV602" s="45">
        <v>-0.16580716740763726</v>
      </c>
      <c r="BW602" s="45">
        <v>5.0558725686082072E-2</v>
      </c>
      <c r="BX602" s="45">
        <v>7.1702108904423106E-2</v>
      </c>
      <c r="BY602" s="45">
        <v>3.3006694902640625E-2</v>
      </c>
      <c r="BZ602" s="45">
        <v>-5.97025399518109E-2</v>
      </c>
      <c r="CA602" s="45">
        <v>-8.2055165611390146E-2</v>
      </c>
      <c r="CB602" s="45">
        <v>-5.1650461369870213E-2</v>
      </c>
      <c r="CC602" s="45">
        <v>0.11807960496992803</v>
      </c>
      <c r="CD602" s="45">
        <v>-0.13871572692976408</v>
      </c>
      <c r="CE602" s="45">
        <v>0.12669820553389571</v>
      </c>
      <c r="CF602" s="45">
        <v>0.10319403347015974</v>
      </c>
      <c r="CG602" s="45">
        <v>-0.12200322145596711</v>
      </c>
      <c r="CH602" s="45">
        <v>-4.6227149893811846E-2</v>
      </c>
      <c r="CI602" s="45">
        <v>5.7320491089422047E-2</v>
      </c>
      <c r="CJ602" s="45">
        <v>6.1672885183925268E-2</v>
      </c>
      <c r="CK602" s="45">
        <v>-2.7710765435593608E-2</v>
      </c>
      <c r="CL602" s="45">
        <v>2.9573701837303335E-2</v>
      </c>
      <c r="CM602" s="45">
        <v>-9.7680598559580528E-2</v>
      </c>
      <c r="CN602" s="45">
        <v>-5.3036203472874785E-2</v>
      </c>
      <c r="CO602" s="45">
        <v>-1.5310434390328361E-2</v>
      </c>
      <c r="CP602" s="45">
        <v>-0.12033033506434701</v>
      </c>
      <c r="CQ602" s="45">
        <v>-0.12414998952931912</v>
      </c>
      <c r="CR602" s="45">
        <v>4.0534047377863973E-2</v>
      </c>
      <c r="CS602" s="45">
        <v>0.13637129400289574</v>
      </c>
      <c r="CT602" s="45">
        <v>-9.4130222687692097E-2</v>
      </c>
      <c r="CU602" s="45">
        <v>2.4158751198085405E-2</v>
      </c>
      <c r="CV602" s="45">
        <v>0.12808417936426544</v>
      </c>
      <c r="CW602" s="45">
        <v>-5.7832861380008191E-2</v>
      </c>
      <c r="CX602" s="45">
        <v>-8.2280270303561526E-2</v>
      </c>
      <c r="CY602" s="45">
        <v>0.13376519026472056</v>
      </c>
      <c r="CZ602" s="45">
        <v>-6.766901969191659E-2</v>
      </c>
      <c r="DA602" s="45">
        <v>5.0788708150974443E-2</v>
      </c>
      <c r="DB602" s="45">
        <v>-0.10496707436445751</v>
      </c>
      <c r="DC602" s="45">
        <v>-9.7620557025947219E-4</v>
      </c>
      <c r="DD602" s="45">
        <v>4.3527925688567837E-2</v>
      </c>
      <c r="DE602" s="45">
        <v>3.0204903847147007E-2</v>
      </c>
      <c r="DF602" s="47"/>
      <c r="DG602" s="47"/>
      <c r="DH602" s="47"/>
      <c r="DI602" s="47"/>
      <c r="DJ602" s="47"/>
      <c r="DK602" s="47"/>
      <c r="DL602" s="47"/>
      <c r="DM602" s="47"/>
      <c r="DN602" s="47"/>
      <c r="DO602" s="47"/>
      <c r="DP602" s="47"/>
      <c r="DQ602" s="47"/>
      <c r="DR602" s="47"/>
      <c r="DS602" s="47"/>
      <c r="DT602" s="47"/>
      <c r="DU602" s="47"/>
      <c r="DV602" s="47"/>
      <c r="DW602" s="47"/>
      <c r="DX602" s="47"/>
      <c r="DY602" s="47"/>
      <c r="DZ602" s="47"/>
      <c r="EA602" s="47"/>
      <c r="EB602" s="47"/>
      <c r="EC602" s="47"/>
      <c r="ED602" s="47"/>
      <c r="EE602" s="47"/>
      <c r="EF602" s="47"/>
      <c r="EG602" s="47"/>
      <c r="EH602" s="47"/>
      <c r="EI602" s="47"/>
      <c r="EJ602" s="47"/>
      <c r="EK602" s="47"/>
      <c r="EL602" s="47"/>
      <c r="EM602" s="47"/>
      <c r="EN602" s="47"/>
      <c r="EO602" s="47"/>
      <c r="EP602" s="47"/>
      <c r="EQ602" s="47"/>
      <c r="ER602" s="47"/>
      <c r="ES602" s="47"/>
      <c r="ET602" s="47"/>
      <c r="EU602" s="47"/>
      <c r="EV602" s="47"/>
      <c r="EW602" s="47"/>
      <c r="EX602" s="47"/>
      <c r="EY602" s="47"/>
      <c r="EZ602" s="47"/>
      <c r="FA602" s="47"/>
      <c r="FB602" s="47"/>
      <c r="FC602" s="47"/>
      <c r="FD602" s="47"/>
      <c r="FE602" s="47"/>
      <c r="FF602" s="47"/>
      <c r="FG602" s="47"/>
      <c r="FH602" s="47"/>
      <c r="FI602" s="47"/>
      <c r="FJ602" s="47"/>
      <c r="FK602" s="47"/>
      <c r="FL602" s="47"/>
      <c r="FM602" s="47"/>
      <c r="FN602" s="47"/>
      <c r="FO602" s="47"/>
      <c r="FP602" s="47"/>
      <c r="FQ602" s="47"/>
      <c r="FR602" s="47"/>
      <c r="FS602" s="47"/>
      <c r="FT602" s="47"/>
      <c r="FU602" s="47"/>
      <c r="FV602" s="47"/>
      <c r="FW602" s="47"/>
      <c r="FX602" s="47"/>
      <c r="FY602" s="47"/>
      <c r="FZ602" s="47"/>
      <c r="GA602" s="47"/>
      <c r="GB602" s="47"/>
      <c r="GC602" s="47"/>
      <c r="GD602" s="47"/>
      <c r="GE602" s="47"/>
      <c r="GF602" s="47"/>
      <c r="GG602" s="47"/>
      <c r="GH602" s="47"/>
      <c r="GI602" s="47"/>
      <c r="GJ602" s="47"/>
      <c r="GK602" s="47"/>
      <c r="GL602" s="47"/>
      <c r="GM602" s="47"/>
      <c r="GN602" s="47"/>
      <c r="GO602" s="47"/>
      <c r="GP602" s="47"/>
      <c r="GQ602" s="47"/>
      <c r="GR602" s="47"/>
      <c r="GS602" s="47"/>
      <c r="GT602" s="47"/>
      <c r="GU602" s="47"/>
      <c r="GV602" s="47"/>
      <c r="GW602" s="47"/>
      <c r="GX602" s="47"/>
      <c r="GY602" s="47"/>
      <c r="GZ602" s="47"/>
      <c r="HA602" s="47"/>
      <c r="HB602" s="47"/>
      <c r="HC602" s="47"/>
      <c r="HD602" s="47"/>
      <c r="HE602" s="47"/>
      <c r="HF602" s="47"/>
      <c r="HG602" s="47"/>
      <c r="HH602" s="47"/>
      <c r="HI602" s="47"/>
      <c r="HJ602" s="47"/>
      <c r="HK602" s="47"/>
      <c r="HL602" s="47"/>
      <c r="HM602" s="47"/>
      <c r="HN602" s="47"/>
      <c r="HO602" s="47"/>
      <c r="HP602" s="47"/>
      <c r="HQ602" s="47"/>
      <c r="HR602" s="47"/>
      <c r="HS602" s="47"/>
      <c r="HT602" s="47"/>
      <c r="HU602" s="47"/>
      <c r="HV602" s="47"/>
      <c r="HW602" s="47"/>
      <c r="HX602" s="47"/>
      <c r="HY602" s="47"/>
      <c r="HZ602" s="47"/>
      <c r="IA602" s="47"/>
      <c r="IB602" s="47"/>
      <c r="IC602" s="47"/>
      <c r="ID602" s="47"/>
      <c r="IE602" s="47"/>
      <c r="IF602" s="47"/>
      <c r="IG602" s="47"/>
      <c r="IH602" s="47"/>
      <c r="II602" s="47"/>
      <c r="IJ602" s="47"/>
      <c r="IK602" s="47"/>
      <c r="IL602" s="47"/>
      <c r="IM602" s="47"/>
      <c r="IN602" s="47"/>
      <c r="IO602" s="47"/>
      <c r="IP602" s="47"/>
      <c r="IQ602" s="47"/>
      <c r="IR602" s="47"/>
      <c r="IS602" s="47"/>
      <c r="IT602" s="47"/>
      <c r="IU602" s="47"/>
      <c r="IV602" s="47"/>
      <c r="IW602" s="47"/>
      <c r="IX602" s="47"/>
      <c r="IY602" s="47"/>
      <c r="IZ602" s="47"/>
      <c r="JA602" s="47"/>
      <c r="JB602" s="47"/>
      <c r="JC602" s="47"/>
      <c r="JD602" s="47"/>
      <c r="JE602" s="47"/>
      <c r="JF602" s="47"/>
      <c r="JG602" s="47"/>
      <c r="JH602" s="47"/>
      <c r="JI602" s="47"/>
      <c r="JJ602" s="47"/>
      <c r="JK602" s="47"/>
      <c r="JL602" s="47"/>
      <c r="JM602" s="47"/>
      <c r="JN602" s="47"/>
      <c r="JO602" s="47"/>
      <c r="JP602" s="47"/>
      <c r="JQ602" s="47"/>
      <c r="JR602" s="47"/>
      <c r="JS602" s="47"/>
      <c r="JT602" s="47"/>
      <c r="JU602" s="47"/>
      <c r="JV602" s="47"/>
      <c r="JW602" s="47"/>
      <c r="JX602" s="47"/>
      <c r="JY602" s="47"/>
      <c r="JZ602" s="47"/>
      <c r="KA602" s="47"/>
      <c r="KB602" s="47"/>
      <c r="KC602" s="47"/>
      <c r="KD602" s="47"/>
      <c r="KE602" s="47"/>
      <c r="KF602" s="47"/>
      <c r="KG602" s="47"/>
      <c r="KH602" s="47"/>
      <c r="KI602" s="47"/>
      <c r="KJ602" s="47"/>
      <c r="KK602" s="47"/>
      <c r="KL602" s="47"/>
      <c r="KM602" s="47"/>
      <c r="KN602" s="47"/>
      <c r="KO602" s="47"/>
      <c r="KP602" s="47"/>
      <c r="KQ602" s="47"/>
      <c r="KR602" s="47"/>
      <c r="KS602" s="47"/>
      <c r="KT602" s="47"/>
      <c r="KU602" s="47"/>
      <c r="KV602" s="47"/>
      <c r="KW602" s="47"/>
      <c r="KX602" s="47"/>
      <c r="KY602" s="47"/>
      <c r="KZ602" s="47"/>
      <c r="LA602" s="47"/>
      <c r="LB602" s="47"/>
      <c r="LC602" s="47"/>
      <c r="LD602" s="47"/>
      <c r="LE602" s="47"/>
      <c r="LF602" s="47"/>
      <c r="LG602" s="47"/>
      <c r="LH602" s="47"/>
      <c r="LI602" s="47"/>
      <c r="LJ602" s="47"/>
      <c r="LK602" s="47"/>
      <c r="LL602" s="47"/>
      <c r="LM602" s="47"/>
      <c r="LN602" s="47"/>
      <c r="LO602" s="47"/>
      <c r="LP602" s="47"/>
      <c r="LQ602" s="47"/>
      <c r="LR602" s="47"/>
      <c r="LS602" s="47"/>
      <c r="LT602" s="47"/>
      <c r="LU602" s="47"/>
      <c r="LV602" s="47"/>
      <c r="LW602" s="47"/>
      <c r="LX602" s="47"/>
      <c r="LY602" s="47"/>
      <c r="LZ602" s="47"/>
      <c r="MA602" s="47"/>
      <c r="MB602" s="47"/>
      <c r="MC602" s="47"/>
      <c r="MD602" s="47"/>
      <c r="ME602" s="47"/>
      <c r="MF602" s="47"/>
      <c r="MG602" s="47"/>
      <c r="MH602" s="47"/>
      <c r="MI602" s="47"/>
      <c r="MJ602" s="47"/>
      <c r="MK602" s="47"/>
      <c r="ML602" s="47"/>
      <c r="MM602" s="47"/>
      <c r="MN602" s="47"/>
      <c r="MO602" s="47"/>
      <c r="MP602" s="47"/>
      <c r="MQ602" s="47"/>
      <c r="MR602" s="47"/>
      <c r="MS602" s="47"/>
      <c r="MT602" s="47"/>
      <c r="MU602" s="47"/>
      <c r="MV602" s="47"/>
      <c r="MW602" s="47"/>
      <c r="MX602" s="47"/>
      <c r="MY602" s="47"/>
      <c r="MZ602" s="47"/>
      <c r="NA602" s="47"/>
      <c r="NB602" s="47"/>
      <c r="NC602" s="47"/>
      <c r="ND602" s="47"/>
      <c r="NE602" s="47"/>
      <c r="NF602" s="47"/>
      <c r="NG602" s="47"/>
      <c r="NH602" s="47"/>
      <c r="NI602" s="47"/>
      <c r="NJ602" s="47"/>
      <c r="NK602" s="47"/>
      <c r="NL602" s="47"/>
      <c r="NM602" s="47"/>
      <c r="NN602" s="47"/>
      <c r="NO602" s="47"/>
      <c r="NP602" s="47"/>
      <c r="NQ602" s="47"/>
      <c r="NR602" s="47"/>
      <c r="NS602" s="47"/>
      <c r="NT602" s="47"/>
      <c r="NU602" s="47"/>
      <c r="NV602" s="47"/>
      <c r="NW602" s="47"/>
      <c r="NX602" s="47"/>
      <c r="NY602" s="47"/>
      <c r="NZ602" s="47"/>
      <c r="OA602" s="47"/>
      <c r="OB602" s="47"/>
      <c r="OC602" s="47"/>
      <c r="OD602" s="47"/>
      <c r="OE602" s="47"/>
      <c r="OF602" s="47"/>
      <c r="OG602" s="47"/>
      <c r="OH602" s="47"/>
      <c r="OI602" s="47"/>
      <c r="OJ602" s="47"/>
      <c r="OK602" s="47"/>
      <c r="OL602" s="47"/>
      <c r="OM602" s="47"/>
      <c r="ON602" s="47"/>
      <c r="OO602" s="47"/>
      <c r="OP602" s="47"/>
      <c r="OQ602" s="47"/>
      <c r="OR602" s="47"/>
      <c r="OS602" s="47"/>
      <c r="OT602" s="47"/>
      <c r="OU602" s="47"/>
      <c r="OV602" s="47"/>
      <c r="OW602" s="47"/>
      <c r="OX602" s="47"/>
      <c r="OY602" s="47"/>
      <c r="OZ602" s="47"/>
      <c r="PA602" s="47"/>
      <c r="PB602" s="47"/>
      <c r="PC602" s="47"/>
      <c r="PD602" s="47"/>
      <c r="PE602" s="47"/>
      <c r="PF602" s="47"/>
      <c r="PG602" s="47"/>
      <c r="PH602" s="47"/>
      <c r="PI602" s="47"/>
      <c r="PJ602" s="47"/>
      <c r="PK602" s="47"/>
      <c r="PL602" s="47"/>
      <c r="PM602" s="47"/>
      <c r="PN602" s="47"/>
      <c r="PO602" s="47"/>
      <c r="PP602" s="47"/>
      <c r="PQ602" s="47"/>
      <c r="PR602" s="47"/>
      <c r="PS602" s="47"/>
      <c r="PT602" s="47"/>
      <c r="PU602" s="47"/>
      <c r="PV602" s="47"/>
      <c r="PW602" s="47"/>
      <c r="PX602" s="47"/>
      <c r="PY602" s="47"/>
      <c r="PZ602" s="47"/>
      <c r="QA602" s="47"/>
      <c r="QB602" s="47"/>
      <c r="QC602" s="47"/>
      <c r="QD602" s="47"/>
      <c r="QE602" s="47"/>
      <c r="QF602" s="47"/>
      <c r="QG602" s="47"/>
      <c r="QH602" s="47"/>
      <c r="QI602" s="47"/>
      <c r="QJ602" s="47"/>
      <c r="QK602" s="47"/>
      <c r="QL602" s="47"/>
      <c r="QM602" s="47"/>
      <c r="QN602" s="47"/>
      <c r="QO602" s="47"/>
      <c r="QP602" s="47"/>
      <c r="QQ602" s="47"/>
      <c r="QR602" s="47"/>
      <c r="QS602" s="47"/>
      <c r="QT602" s="47"/>
      <c r="QU602" s="47"/>
      <c r="QV602" s="47"/>
      <c r="QW602" s="47"/>
      <c r="QX602" s="47"/>
      <c r="QY602" s="47"/>
      <c r="QZ602" s="47"/>
      <c r="RA602" s="47"/>
      <c r="RB602" s="47"/>
      <c r="RC602" s="47"/>
      <c r="RD602" s="47"/>
      <c r="RE602" s="47"/>
      <c r="RF602" s="47"/>
      <c r="RG602" s="47"/>
      <c r="RH602" s="47"/>
      <c r="RI602" s="47"/>
      <c r="RJ602" s="47"/>
      <c r="RK602" s="47"/>
      <c r="RL602" s="47"/>
      <c r="RM602" s="47"/>
      <c r="RN602" s="47"/>
      <c r="RO602" s="47"/>
      <c r="RP602" s="47"/>
      <c r="RQ602" s="47"/>
      <c r="RR602" s="47"/>
      <c r="RS602" s="47"/>
      <c r="RT602" s="47"/>
      <c r="RU602" s="47"/>
      <c r="RV602" s="47"/>
      <c r="RW602" s="47"/>
      <c r="RX602" s="47"/>
      <c r="RY602" s="47"/>
      <c r="RZ602" s="47"/>
      <c r="SA602" s="47"/>
      <c r="SB602" s="47"/>
      <c r="SC602" s="47"/>
      <c r="SD602" s="47"/>
      <c r="SE602" s="47"/>
      <c r="SF602" s="47"/>
      <c r="SG602" s="47"/>
      <c r="SH602" s="47"/>
      <c r="SI602" s="47"/>
      <c r="SJ602" s="47"/>
      <c r="SK602" s="47"/>
      <c r="SL602" s="47"/>
      <c r="SM602" s="47"/>
      <c r="SN602" s="47"/>
      <c r="SO602" s="47"/>
      <c r="SP602" s="47"/>
      <c r="SQ602" s="47"/>
      <c r="SR602" s="47"/>
      <c r="SS602" s="47"/>
      <c r="ST602" s="47"/>
      <c r="SU602" s="47"/>
      <c r="SV602" s="47"/>
      <c r="SW602" s="47"/>
      <c r="SX602" s="47"/>
      <c r="SY602" s="47"/>
      <c r="SZ602" s="47"/>
      <c r="TA602" s="47"/>
      <c r="TB602" s="47"/>
      <c r="TC602" s="47"/>
      <c r="TD602" s="47"/>
      <c r="TE602" s="47"/>
      <c r="TF602" s="47"/>
      <c r="TG602" s="47"/>
      <c r="TH602" s="47"/>
      <c r="TI602" s="47"/>
      <c r="TJ602" s="47"/>
      <c r="TK602" s="47"/>
      <c r="TL602" s="47"/>
      <c r="TM602" s="47"/>
      <c r="TN602" s="47"/>
      <c r="TO602" s="47"/>
      <c r="TP602" s="47"/>
      <c r="TQ602" s="47"/>
      <c r="TR602" s="47"/>
      <c r="TS602" s="47"/>
      <c r="TT602" s="47"/>
      <c r="TU602" s="47"/>
      <c r="TV602" s="47"/>
      <c r="TW602" s="47"/>
      <c r="TX602" s="47"/>
      <c r="TY602" s="47"/>
      <c r="TZ602" s="47"/>
      <c r="UA602" s="47"/>
      <c r="UB602" s="47"/>
      <c r="UC602" s="47"/>
      <c r="UD602" s="47"/>
      <c r="UE602" s="47"/>
      <c r="UF602" s="47"/>
      <c r="UG602" s="47"/>
      <c r="UH602" s="47"/>
      <c r="UI602" s="47"/>
      <c r="UJ602" s="47"/>
      <c r="UK602" s="47"/>
      <c r="UL602" s="47"/>
      <c r="UM602" s="47"/>
      <c r="UN602" s="47"/>
      <c r="UO602" s="47"/>
      <c r="UP602" s="47"/>
      <c r="UQ602" s="47"/>
      <c r="UR602" s="47"/>
      <c r="US602" s="47"/>
      <c r="UT602" s="47"/>
      <c r="UU602" s="47"/>
      <c r="UV602" s="47"/>
      <c r="UW602" s="47"/>
      <c r="UX602" s="47"/>
      <c r="UY602" s="47"/>
      <c r="UZ602" s="47"/>
      <c r="VA602" s="47"/>
      <c r="VB602" s="47"/>
      <c r="VC602" s="47"/>
      <c r="VD602" s="47"/>
      <c r="VE602" s="47"/>
      <c r="VF602" s="47"/>
      <c r="VG602" s="47"/>
      <c r="VH602" s="47"/>
      <c r="VI602" s="47"/>
      <c r="VJ602" s="47"/>
      <c r="VK602" s="47"/>
      <c r="VL602" s="47"/>
      <c r="VM602" s="47"/>
      <c r="VN602" s="47"/>
      <c r="VO602" s="47"/>
      <c r="VP602" s="47"/>
      <c r="VQ602" s="47"/>
      <c r="VR602" s="47"/>
      <c r="VS602" s="47"/>
      <c r="VT602" s="47"/>
      <c r="VU602" s="47"/>
      <c r="VV602" s="47"/>
      <c r="VW602" s="47"/>
      <c r="VX602" s="47"/>
      <c r="VY602" s="47"/>
      <c r="VZ602" s="47"/>
      <c r="WA602" s="47"/>
      <c r="WB602" s="47"/>
      <c r="WC602" s="47"/>
      <c r="WD602" s="47"/>
      <c r="WE602" s="47"/>
      <c r="WF602" s="47"/>
      <c r="WG602" s="47"/>
      <c r="WH602" s="47"/>
      <c r="WI602" s="47"/>
      <c r="WJ602" s="47"/>
      <c r="WK602" s="47"/>
      <c r="WL602" s="47"/>
      <c r="WM602" s="47"/>
      <c r="WN602" s="47"/>
      <c r="WO602" s="47"/>
      <c r="WP602" s="47"/>
      <c r="WQ602" s="47"/>
      <c r="WR602" s="47"/>
      <c r="WS602" s="47"/>
      <c r="WT602" s="47"/>
      <c r="WU602" s="47"/>
      <c r="WV602" s="47"/>
      <c r="WW602" s="47"/>
      <c r="WX602" s="47"/>
      <c r="WY602" s="47"/>
      <c r="WZ602" s="47"/>
      <c r="XA602" s="47"/>
      <c r="XB602" s="47"/>
      <c r="XC602" s="47"/>
      <c r="XD602" s="47"/>
      <c r="XE602" s="47"/>
      <c r="XF602" s="47"/>
      <c r="XG602" s="47"/>
      <c r="XH602" s="47"/>
      <c r="XI602" s="47"/>
      <c r="XJ602" s="47"/>
      <c r="XK602" s="47"/>
      <c r="XL602" s="47"/>
      <c r="XM602" s="47"/>
      <c r="XN602" s="47"/>
      <c r="XO602" s="47"/>
      <c r="XP602" s="47"/>
      <c r="XQ602" s="47"/>
      <c r="XR602" s="47"/>
      <c r="XS602" s="47"/>
      <c r="XT602" s="47"/>
      <c r="XU602" s="47"/>
      <c r="XV602" s="47"/>
      <c r="XW602" s="47"/>
      <c r="XX602" s="47"/>
      <c r="XY602" s="47"/>
      <c r="XZ602" s="47"/>
      <c r="YA602" s="47"/>
      <c r="YB602" s="47"/>
      <c r="YC602" s="47"/>
      <c r="YD602" s="47"/>
      <c r="YE602" s="47"/>
      <c r="YF602" s="47"/>
      <c r="YG602" s="47"/>
      <c r="YH602" s="47"/>
      <c r="YI602" s="47"/>
      <c r="YJ602" s="47"/>
      <c r="YK602" s="47"/>
      <c r="YL602" s="47"/>
      <c r="YM602" s="47"/>
      <c r="YN602" s="47"/>
      <c r="YO602" s="47"/>
      <c r="YP602" s="47"/>
      <c r="YQ602" s="47"/>
      <c r="YR602" s="47"/>
      <c r="YS602" s="47"/>
      <c r="YT602" s="47"/>
      <c r="YU602" s="47"/>
      <c r="YV602" s="47"/>
      <c r="YW602" s="47"/>
      <c r="YX602" s="47"/>
      <c r="YY602" s="47"/>
      <c r="YZ602" s="47"/>
      <c r="ZA602" s="47"/>
      <c r="ZB602" s="47"/>
      <c r="ZC602" s="47"/>
      <c r="ZD602" s="47"/>
      <c r="ZE602" s="47"/>
      <c r="ZF602" s="47"/>
      <c r="ZG602" s="47"/>
      <c r="ZH602" s="47"/>
      <c r="ZI602" s="47"/>
      <c r="ZJ602" s="47"/>
      <c r="ZK602" s="47"/>
      <c r="ZL602" s="47"/>
      <c r="ZM602" s="47"/>
      <c r="ZN602" s="47"/>
      <c r="ZO602" s="47"/>
      <c r="ZP602" s="47"/>
      <c r="ZQ602" s="47"/>
      <c r="ZR602" s="47"/>
      <c r="ZS602" s="47"/>
      <c r="ZT602" s="47"/>
      <c r="ZU602" s="47"/>
      <c r="ZV602" s="47"/>
      <c r="ZW602" s="47"/>
      <c r="ZX602" s="47"/>
      <c r="ZY602" s="47"/>
      <c r="ZZ602" s="47"/>
      <c r="AAA602" s="47"/>
      <c r="AAB602" s="47"/>
      <c r="AAC602" s="47"/>
      <c r="AAD602" s="47"/>
      <c r="AAE602" s="47"/>
      <c r="AAF602" s="47"/>
      <c r="AAG602" s="47"/>
      <c r="AAH602" s="47"/>
      <c r="AAI602" s="47"/>
      <c r="AAJ602" s="47"/>
      <c r="AAK602" s="47"/>
      <c r="AAL602" s="47"/>
      <c r="AAM602" s="47"/>
      <c r="AAN602" s="47"/>
      <c r="AAO602" s="47"/>
      <c r="AAP602" s="47"/>
      <c r="AAQ602" s="47"/>
      <c r="AAR602" s="47"/>
      <c r="AAS602" s="47"/>
      <c r="AAT602" s="47"/>
      <c r="AAU602" s="47"/>
      <c r="AAV602" s="47"/>
      <c r="AAW602" s="47"/>
      <c r="AAX602" s="47"/>
      <c r="AAY602" s="47"/>
      <c r="AAZ602" s="47"/>
      <c r="ABA602" s="47"/>
      <c r="ABB602" s="47"/>
      <c r="ABC602" s="47"/>
      <c r="ABD602" s="47"/>
      <c r="ABE602" s="47"/>
      <c r="ABF602" s="47"/>
      <c r="ABG602" s="47"/>
      <c r="ABH602" s="47"/>
      <c r="ABI602" s="47"/>
      <c r="ABJ602" s="47"/>
      <c r="ABK602" s="47"/>
      <c r="ABL602" s="47"/>
      <c r="ABM602" s="47"/>
      <c r="ABN602" s="47"/>
      <c r="ABO602" s="47"/>
      <c r="ABP602" s="47"/>
      <c r="ABQ602" s="47"/>
      <c r="ABR602" s="47"/>
      <c r="ABS602" s="47"/>
      <c r="ABT602" s="47"/>
      <c r="ABU602" s="47"/>
      <c r="ABV602" s="47"/>
      <c r="ABW602" s="47"/>
      <c r="ABX602" s="47"/>
      <c r="ABY602" s="47"/>
      <c r="ABZ602" s="47"/>
      <c r="ACA602" s="47"/>
      <c r="ACB602" s="47"/>
      <c r="ACC602" s="47"/>
      <c r="ACD602" s="47"/>
      <c r="ACE602" s="47"/>
      <c r="ACF602" s="47"/>
      <c r="ACG602" s="47"/>
      <c r="ACH602" s="47"/>
      <c r="ACI602" s="47"/>
      <c r="ACJ602" s="47"/>
      <c r="ACK602" s="47"/>
      <c r="ACL602" s="47"/>
      <c r="ACM602" s="47"/>
      <c r="ACN602" s="47"/>
      <c r="ACO602" s="47"/>
      <c r="ACP602" s="47"/>
      <c r="ACQ602" s="47"/>
      <c r="ACR602" s="47"/>
      <c r="ACS602" s="47"/>
      <c r="ACT602" s="47"/>
      <c r="ACU602" s="47"/>
      <c r="ACV602" s="47"/>
      <c r="ACW602" s="47"/>
      <c r="ACX602" s="47"/>
      <c r="ACY602" s="47"/>
      <c r="ACZ602" s="47"/>
      <c r="ADA602" s="47"/>
      <c r="ADB602" s="47"/>
      <c r="ADC602" s="47"/>
      <c r="ADD602" s="47"/>
      <c r="ADE602" s="47"/>
      <c r="ADF602" s="47"/>
      <c r="ADG602" s="47"/>
      <c r="ADH602" s="47"/>
      <c r="ADI602" s="47"/>
      <c r="ADJ602" s="47"/>
      <c r="ADK602" s="47"/>
      <c r="ADL602" s="47"/>
      <c r="ADM602" s="47"/>
      <c r="ADN602" s="47"/>
      <c r="ADO602" s="47"/>
      <c r="ADP602" s="47"/>
    </row>
    <row r="603" spans="3:796" x14ac:dyDescent="0.4">
      <c r="C603" s="66"/>
      <c r="D603" s="43">
        <f>(1/$D$5)*学習!V49</f>
        <v>7.8431372549019607E-3</v>
      </c>
      <c r="I603" s="67">
        <v>592</v>
      </c>
      <c r="J603" s="45">
        <v>-0.19687500201614316</v>
      </c>
      <c r="K603" s="45">
        <v>1.8618693577563624E-2</v>
      </c>
      <c r="L603" s="45">
        <v>2.559840155358065E-2</v>
      </c>
      <c r="M603" s="45">
        <v>6.6551350211279461E-2</v>
      </c>
      <c r="N603" s="45">
        <v>-0.20282743379183921</v>
      </c>
      <c r="O603" s="45">
        <v>0.13145232579926389</v>
      </c>
      <c r="P603" s="45">
        <v>9.1693955012680517E-3</v>
      </c>
      <c r="Q603" s="45">
        <v>-9.2095991756818776E-2</v>
      </c>
      <c r="R603" s="45">
        <v>-0.10880018921137206</v>
      </c>
      <c r="S603" s="45">
        <v>9.4066906862759092E-2</v>
      </c>
      <c r="T603" s="45">
        <v>-0.10169777204366248</v>
      </c>
      <c r="U603" s="45">
        <v>-8.2186311414126721E-3</v>
      </c>
      <c r="V603" s="45">
        <v>0.13627441093024534</v>
      </c>
      <c r="W603" s="45">
        <v>0.22681857705884484</v>
      </c>
      <c r="X603" s="45">
        <v>6.9258548391589583E-2</v>
      </c>
      <c r="Y603" s="45">
        <v>0.16811069923540778</v>
      </c>
      <c r="Z603" s="45">
        <v>-0.15077800066115221</v>
      </c>
      <c r="AA603" s="45">
        <v>2.4705471993638803E-2</v>
      </c>
      <c r="AB603" s="45">
        <v>-0.14898303089376411</v>
      </c>
      <c r="AC603" s="45">
        <v>-1.3046809476127208E-3</v>
      </c>
      <c r="AD603" s="45">
        <v>-3.1738807782682794E-2</v>
      </c>
      <c r="AE603" s="45">
        <v>0.15191500158786345</v>
      </c>
      <c r="AF603" s="45">
        <v>-0.13842252877464087</v>
      </c>
      <c r="AG603" s="45">
        <v>-1.8563090926820219E-2</v>
      </c>
      <c r="AH603" s="45">
        <v>-6.6154346014521304E-2</v>
      </c>
      <c r="AI603" s="45">
        <v>-0.13361247478400504</v>
      </c>
      <c r="AJ603" s="45">
        <v>0.12412838899042231</v>
      </c>
      <c r="AK603" s="45">
        <v>-5.0587654968107125E-2</v>
      </c>
      <c r="AL603" s="45">
        <v>-3.4833746965031893E-2</v>
      </c>
      <c r="AM603" s="45">
        <v>-0.1300649486499017</v>
      </c>
      <c r="AN603" s="45">
        <v>0.13400086725077412</v>
      </c>
      <c r="AO603" s="45">
        <v>6.1533333419950965E-2</v>
      </c>
      <c r="AP603" s="45">
        <v>0.10944469519237625</v>
      </c>
      <c r="AQ603" s="45">
        <v>6.8539011374787739E-2</v>
      </c>
      <c r="AR603" s="45">
        <v>-2.3915318321961643E-2</v>
      </c>
      <c r="AS603" s="45">
        <v>-0.16591196761265953</v>
      </c>
      <c r="AT603" s="45">
        <v>-8.3837581137466196E-3</v>
      </c>
      <c r="AU603" s="45">
        <v>-9.3837192090867994E-2</v>
      </c>
      <c r="AV603" s="45">
        <v>-8.7060633432090237E-2</v>
      </c>
      <c r="AW603" s="45">
        <v>2.1172152903066122E-2</v>
      </c>
      <c r="AX603" s="45">
        <v>-0.13098917239288857</v>
      </c>
      <c r="AY603" s="45">
        <v>-2.1838544225517456E-3</v>
      </c>
      <c r="AZ603" s="45">
        <v>6.0358240578391169E-2</v>
      </c>
      <c r="BA603" s="45">
        <v>-6.5259888306911457E-2</v>
      </c>
      <c r="BB603" s="45">
        <v>-4.0027209234642161E-2</v>
      </c>
      <c r="BC603" s="45">
        <v>0.18058481576091395</v>
      </c>
      <c r="BD603" s="45">
        <v>-9.4027121319140664E-2</v>
      </c>
      <c r="BE603" s="45">
        <v>0.11211580615976706</v>
      </c>
      <c r="BF603" s="45">
        <v>5.6961660152991492E-2</v>
      </c>
      <c r="BG603" s="45">
        <v>1.6402805003550645E-2</v>
      </c>
      <c r="BH603" s="45">
        <v>-4.9808920293030377E-2</v>
      </c>
      <c r="BI603" s="45">
        <v>7.7466373351289225E-2</v>
      </c>
      <c r="BJ603" s="45">
        <v>-9.0493625333061531E-2</v>
      </c>
      <c r="BK603" s="45">
        <v>6.9622513782744672E-2</v>
      </c>
      <c r="BL603" s="45">
        <v>-2.7575051993253513E-3</v>
      </c>
      <c r="BM603" s="45">
        <v>6.1881245615780026E-2</v>
      </c>
      <c r="BN603" s="45">
        <v>-6.4206678626525474E-2</v>
      </c>
      <c r="BO603" s="45">
        <v>5.4026426908847076E-2</v>
      </c>
      <c r="BP603" s="45">
        <v>-8.8734855468195151E-2</v>
      </c>
      <c r="BQ603" s="45">
        <v>-0.18315810859595144</v>
      </c>
      <c r="BR603" s="45">
        <v>5.113882952185643E-2</v>
      </c>
      <c r="BS603" s="45">
        <v>-9.684604794449829E-2</v>
      </c>
      <c r="BT603" s="45">
        <v>-9.66888038717542E-2</v>
      </c>
      <c r="BU603" s="45">
        <v>7.6123505773669844E-2</v>
      </c>
      <c r="BV603" s="45">
        <v>-4.1455282163020968E-2</v>
      </c>
      <c r="BW603" s="45">
        <v>5.8238406975974613E-2</v>
      </c>
      <c r="BX603" s="45">
        <v>-0.130638469806452</v>
      </c>
      <c r="BY603" s="45">
        <v>-0.13488759755563459</v>
      </c>
      <c r="BZ603" s="45">
        <v>0.13132359992679049</v>
      </c>
      <c r="CA603" s="45">
        <v>-0.14926807073344603</v>
      </c>
      <c r="CB603" s="45">
        <v>0.12184016616706753</v>
      </c>
      <c r="CC603" s="45">
        <v>0.10424207795879893</v>
      </c>
      <c r="CD603" s="45">
        <v>0.12416281353887312</v>
      </c>
      <c r="CE603" s="45">
        <v>-6.9076396913180876E-2</v>
      </c>
      <c r="CF603" s="45">
        <v>-0.11000431465111937</v>
      </c>
      <c r="CG603" s="45">
        <v>2.7924549390313104E-3</v>
      </c>
      <c r="CH603" s="45">
        <v>9.5507595747397853E-2</v>
      </c>
      <c r="CI603" s="45">
        <v>-5.7819268300628217E-2</v>
      </c>
      <c r="CJ603" s="45">
        <v>-6.0308337545559122E-2</v>
      </c>
      <c r="CK603" s="45">
        <v>8.6330933010522373E-2</v>
      </c>
      <c r="CL603" s="45">
        <v>-5.2518382425845028E-2</v>
      </c>
      <c r="CM603" s="45">
        <v>-9.685491795717549E-2</v>
      </c>
      <c r="CN603" s="45">
        <v>1.3730750680824005E-2</v>
      </c>
      <c r="CO603" s="45">
        <v>4.2026398674200174E-2</v>
      </c>
      <c r="CP603" s="45">
        <v>-2.0812478875551172E-2</v>
      </c>
      <c r="CQ603" s="45">
        <v>0.21814548198310699</v>
      </c>
      <c r="CR603" s="45">
        <v>4.5352112919481602E-2</v>
      </c>
      <c r="CS603" s="45">
        <v>-0.19393236589728916</v>
      </c>
      <c r="CT603" s="45">
        <v>0.11818849674597851</v>
      </c>
      <c r="CU603" s="45">
        <v>-1.9934142480830669E-2</v>
      </c>
      <c r="CV603" s="45">
        <v>-0.14005640781844542</v>
      </c>
      <c r="CW603" s="45">
        <v>-6.6251828465173024E-2</v>
      </c>
      <c r="CX603" s="45">
        <v>-9.5963782940361883E-2</v>
      </c>
      <c r="CY603" s="45">
        <v>2.8450353664699949E-2</v>
      </c>
      <c r="CZ603" s="45">
        <v>7.7860141883545078E-2</v>
      </c>
      <c r="DA603" s="45">
        <v>6.3137924314583246E-2</v>
      </c>
      <c r="DB603" s="45">
        <v>-0.12208965640585161</v>
      </c>
      <c r="DC603" s="45">
        <v>-7.996997814830939E-2</v>
      </c>
      <c r="DD603" s="45">
        <v>-5.7449662539982349E-2</v>
      </c>
      <c r="DE603" s="45">
        <v>-3.3419648669226212E-2</v>
      </c>
      <c r="DF603" s="47"/>
      <c r="DG603" s="47"/>
      <c r="DH603" s="47"/>
      <c r="DI603" s="47"/>
      <c r="DJ603" s="47"/>
      <c r="DK603" s="47"/>
      <c r="DL603" s="47"/>
      <c r="DM603" s="47"/>
      <c r="DN603" s="47"/>
      <c r="DO603" s="47"/>
      <c r="DP603" s="47"/>
      <c r="DQ603" s="47"/>
      <c r="DR603" s="47"/>
      <c r="DS603" s="47"/>
      <c r="DT603" s="47"/>
      <c r="DU603" s="47"/>
      <c r="DV603" s="47"/>
      <c r="DW603" s="47"/>
      <c r="DX603" s="47"/>
      <c r="DY603" s="47"/>
      <c r="DZ603" s="47"/>
      <c r="EA603" s="47"/>
      <c r="EB603" s="47"/>
      <c r="EC603" s="47"/>
      <c r="ED603" s="47"/>
      <c r="EE603" s="47"/>
      <c r="EF603" s="47"/>
      <c r="EG603" s="47"/>
      <c r="EH603" s="47"/>
      <c r="EI603" s="47"/>
      <c r="EJ603" s="47"/>
      <c r="EK603" s="47"/>
      <c r="EL603" s="47"/>
      <c r="EM603" s="47"/>
      <c r="EN603" s="47"/>
      <c r="EO603" s="47"/>
      <c r="EP603" s="47"/>
      <c r="EQ603" s="47"/>
      <c r="ER603" s="47"/>
      <c r="ES603" s="47"/>
      <c r="ET603" s="47"/>
      <c r="EU603" s="47"/>
      <c r="EV603" s="47"/>
      <c r="EW603" s="47"/>
      <c r="EX603" s="47"/>
      <c r="EY603" s="47"/>
      <c r="EZ603" s="47"/>
      <c r="FA603" s="47"/>
      <c r="FB603" s="47"/>
      <c r="FC603" s="47"/>
      <c r="FD603" s="47"/>
      <c r="FE603" s="47"/>
      <c r="FF603" s="47"/>
      <c r="FG603" s="47"/>
      <c r="FH603" s="47"/>
      <c r="FI603" s="47"/>
      <c r="FJ603" s="47"/>
      <c r="FK603" s="47"/>
      <c r="FL603" s="47"/>
      <c r="FM603" s="47"/>
      <c r="FN603" s="47"/>
      <c r="FO603" s="47"/>
      <c r="FP603" s="47"/>
      <c r="FQ603" s="47"/>
      <c r="FR603" s="47"/>
      <c r="FS603" s="47"/>
      <c r="FT603" s="47"/>
      <c r="FU603" s="47"/>
      <c r="FV603" s="47"/>
      <c r="FW603" s="47"/>
      <c r="FX603" s="47"/>
      <c r="FY603" s="47"/>
      <c r="FZ603" s="47"/>
      <c r="GA603" s="47"/>
      <c r="GB603" s="47"/>
      <c r="GC603" s="47"/>
      <c r="GD603" s="47"/>
      <c r="GE603" s="47"/>
      <c r="GF603" s="47"/>
      <c r="GG603" s="47"/>
      <c r="GH603" s="47"/>
      <c r="GI603" s="47"/>
      <c r="GJ603" s="47"/>
      <c r="GK603" s="47"/>
      <c r="GL603" s="47"/>
      <c r="GM603" s="47"/>
      <c r="GN603" s="47"/>
      <c r="GO603" s="47"/>
      <c r="GP603" s="47"/>
      <c r="GQ603" s="47"/>
      <c r="GR603" s="47"/>
      <c r="GS603" s="47"/>
      <c r="GT603" s="47"/>
      <c r="GU603" s="47"/>
      <c r="GV603" s="47"/>
      <c r="GW603" s="47"/>
      <c r="GX603" s="47"/>
      <c r="GY603" s="47"/>
      <c r="GZ603" s="47"/>
      <c r="HA603" s="47"/>
      <c r="HB603" s="47"/>
      <c r="HC603" s="47"/>
      <c r="HD603" s="47"/>
      <c r="HE603" s="47"/>
      <c r="HF603" s="47"/>
      <c r="HG603" s="47"/>
      <c r="HH603" s="47"/>
      <c r="HI603" s="47"/>
      <c r="HJ603" s="47"/>
      <c r="HK603" s="47"/>
      <c r="HL603" s="47"/>
      <c r="HM603" s="47"/>
      <c r="HN603" s="47"/>
      <c r="HO603" s="47"/>
      <c r="HP603" s="47"/>
      <c r="HQ603" s="47"/>
      <c r="HR603" s="47"/>
      <c r="HS603" s="47"/>
      <c r="HT603" s="47"/>
      <c r="HU603" s="47"/>
      <c r="HV603" s="47"/>
      <c r="HW603" s="47"/>
      <c r="HX603" s="47"/>
      <c r="HY603" s="47"/>
      <c r="HZ603" s="47"/>
      <c r="IA603" s="47"/>
      <c r="IB603" s="47"/>
      <c r="IC603" s="47"/>
      <c r="ID603" s="47"/>
      <c r="IE603" s="47"/>
      <c r="IF603" s="47"/>
      <c r="IG603" s="47"/>
      <c r="IH603" s="47"/>
      <c r="II603" s="47"/>
      <c r="IJ603" s="47"/>
      <c r="IK603" s="47"/>
      <c r="IL603" s="47"/>
      <c r="IM603" s="47"/>
      <c r="IN603" s="47"/>
      <c r="IO603" s="47"/>
      <c r="IP603" s="47"/>
      <c r="IQ603" s="47"/>
      <c r="IR603" s="47"/>
      <c r="IS603" s="47"/>
      <c r="IT603" s="47"/>
      <c r="IU603" s="47"/>
      <c r="IV603" s="47"/>
      <c r="IW603" s="47"/>
      <c r="IX603" s="47"/>
      <c r="IY603" s="47"/>
      <c r="IZ603" s="47"/>
      <c r="JA603" s="47"/>
      <c r="JB603" s="47"/>
      <c r="JC603" s="47"/>
      <c r="JD603" s="47"/>
      <c r="JE603" s="47"/>
      <c r="JF603" s="47"/>
      <c r="JG603" s="47"/>
      <c r="JH603" s="47"/>
      <c r="JI603" s="47"/>
      <c r="JJ603" s="47"/>
      <c r="JK603" s="47"/>
      <c r="JL603" s="47"/>
      <c r="JM603" s="47"/>
      <c r="JN603" s="47"/>
      <c r="JO603" s="47"/>
      <c r="JP603" s="47"/>
      <c r="JQ603" s="47"/>
      <c r="JR603" s="47"/>
      <c r="JS603" s="47"/>
      <c r="JT603" s="47"/>
      <c r="JU603" s="47"/>
      <c r="JV603" s="47"/>
      <c r="JW603" s="47"/>
      <c r="JX603" s="47"/>
      <c r="JY603" s="47"/>
      <c r="JZ603" s="47"/>
      <c r="KA603" s="47"/>
      <c r="KB603" s="47"/>
      <c r="KC603" s="47"/>
      <c r="KD603" s="47"/>
      <c r="KE603" s="47"/>
      <c r="KF603" s="47"/>
      <c r="KG603" s="47"/>
      <c r="KH603" s="47"/>
      <c r="KI603" s="47"/>
      <c r="KJ603" s="47"/>
      <c r="KK603" s="47"/>
      <c r="KL603" s="47"/>
      <c r="KM603" s="47"/>
      <c r="KN603" s="47"/>
      <c r="KO603" s="47"/>
      <c r="KP603" s="47"/>
      <c r="KQ603" s="47"/>
      <c r="KR603" s="47"/>
      <c r="KS603" s="47"/>
      <c r="KT603" s="47"/>
      <c r="KU603" s="47"/>
      <c r="KV603" s="47"/>
      <c r="KW603" s="47"/>
      <c r="KX603" s="47"/>
      <c r="KY603" s="47"/>
      <c r="KZ603" s="47"/>
      <c r="LA603" s="47"/>
      <c r="LB603" s="47"/>
      <c r="LC603" s="47"/>
      <c r="LD603" s="47"/>
      <c r="LE603" s="47"/>
      <c r="LF603" s="47"/>
      <c r="LG603" s="47"/>
      <c r="LH603" s="47"/>
      <c r="LI603" s="47"/>
      <c r="LJ603" s="47"/>
      <c r="LK603" s="47"/>
      <c r="LL603" s="47"/>
      <c r="LM603" s="47"/>
      <c r="LN603" s="47"/>
      <c r="LO603" s="47"/>
      <c r="LP603" s="47"/>
      <c r="LQ603" s="47"/>
      <c r="LR603" s="47"/>
      <c r="LS603" s="47"/>
      <c r="LT603" s="47"/>
      <c r="LU603" s="47"/>
      <c r="LV603" s="47"/>
      <c r="LW603" s="47"/>
      <c r="LX603" s="47"/>
      <c r="LY603" s="47"/>
      <c r="LZ603" s="47"/>
      <c r="MA603" s="47"/>
      <c r="MB603" s="47"/>
      <c r="MC603" s="47"/>
      <c r="MD603" s="47"/>
      <c r="ME603" s="47"/>
      <c r="MF603" s="47"/>
      <c r="MG603" s="47"/>
      <c r="MH603" s="47"/>
      <c r="MI603" s="47"/>
      <c r="MJ603" s="47"/>
      <c r="MK603" s="47"/>
      <c r="ML603" s="47"/>
      <c r="MM603" s="47"/>
      <c r="MN603" s="47"/>
      <c r="MO603" s="47"/>
      <c r="MP603" s="47"/>
      <c r="MQ603" s="47"/>
      <c r="MR603" s="47"/>
      <c r="MS603" s="47"/>
      <c r="MT603" s="47"/>
      <c r="MU603" s="47"/>
      <c r="MV603" s="47"/>
      <c r="MW603" s="47"/>
      <c r="MX603" s="47"/>
      <c r="MY603" s="47"/>
      <c r="MZ603" s="47"/>
      <c r="NA603" s="47"/>
      <c r="NB603" s="47"/>
      <c r="NC603" s="47"/>
      <c r="ND603" s="47"/>
      <c r="NE603" s="47"/>
      <c r="NF603" s="47"/>
      <c r="NG603" s="47"/>
      <c r="NH603" s="47"/>
      <c r="NI603" s="47"/>
      <c r="NJ603" s="47"/>
      <c r="NK603" s="47"/>
      <c r="NL603" s="47"/>
      <c r="NM603" s="47"/>
      <c r="NN603" s="47"/>
      <c r="NO603" s="47"/>
      <c r="NP603" s="47"/>
      <c r="NQ603" s="47"/>
      <c r="NR603" s="47"/>
      <c r="NS603" s="47"/>
      <c r="NT603" s="47"/>
      <c r="NU603" s="47"/>
      <c r="NV603" s="47"/>
      <c r="NW603" s="47"/>
      <c r="NX603" s="47"/>
      <c r="NY603" s="47"/>
      <c r="NZ603" s="47"/>
      <c r="OA603" s="47"/>
      <c r="OB603" s="47"/>
      <c r="OC603" s="47"/>
      <c r="OD603" s="47"/>
      <c r="OE603" s="47"/>
      <c r="OF603" s="47"/>
      <c r="OG603" s="47"/>
      <c r="OH603" s="47"/>
      <c r="OI603" s="47"/>
      <c r="OJ603" s="47"/>
      <c r="OK603" s="47"/>
      <c r="OL603" s="47"/>
      <c r="OM603" s="47"/>
      <c r="ON603" s="47"/>
      <c r="OO603" s="47"/>
      <c r="OP603" s="47"/>
      <c r="OQ603" s="47"/>
      <c r="OR603" s="47"/>
      <c r="OS603" s="47"/>
      <c r="OT603" s="47"/>
      <c r="OU603" s="47"/>
      <c r="OV603" s="47"/>
      <c r="OW603" s="47"/>
      <c r="OX603" s="47"/>
      <c r="OY603" s="47"/>
      <c r="OZ603" s="47"/>
      <c r="PA603" s="47"/>
      <c r="PB603" s="47"/>
      <c r="PC603" s="47"/>
      <c r="PD603" s="47"/>
      <c r="PE603" s="47"/>
      <c r="PF603" s="47"/>
      <c r="PG603" s="47"/>
      <c r="PH603" s="47"/>
      <c r="PI603" s="47"/>
      <c r="PJ603" s="47"/>
      <c r="PK603" s="47"/>
      <c r="PL603" s="47"/>
      <c r="PM603" s="47"/>
      <c r="PN603" s="47"/>
      <c r="PO603" s="47"/>
      <c r="PP603" s="47"/>
      <c r="PQ603" s="47"/>
      <c r="PR603" s="47"/>
      <c r="PS603" s="47"/>
      <c r="PT603" s="47"/>
      <c r="PU603" s="47"/>
      <c r="PV603" s="47"/>
      <c r="PW603" s="47"/>
      <c r="PX603" s="47"/>
      <c r="PY603" s="47"/>
      <c r="PZ603" s="47"/>
      <c r="QA603" s="47"/>
      <c r="QB603" s="47"/>
      <c r="QC603" s="47"/>
      <c r="QD603" s="47"/>
      <c r="QE603" s="47"/>
      <c r="QF603" s="47"/>
      <c r="QG603" s="47"/>
      <c r="QH603" s="47"/>
      <c r="QI603" s="47"/>
      <c r="QJ603" s="47"/>
      <c r="QK603" s="47"/>
      <c r="QL603" s="47"/>
      <c r="QM603" s="47"/>
      <c r="QN603" s="47"/>
      <c r="QO603" s="47"/>
      <c r="QP603" s="47"/>
      <c r="QQ603" s="47"/>
      <c r="QR603" s="47"/>
      <c r="QS603" s="47"/>
      <c r="QT603" s="47"/>
      <c r="QU603" s="47"/>
      <c r="QV603" s="47"/>
      <c r="QW603" s="47"/>
      <c r="QX603" s="47"/>
      <c r="QY603" s="47"/>
      <c r="QZ603" s="47"/>
      <c r="RA603" s="47"/>
      <c r="RB603" s="47"/>
      <c r="RC603" s="47"/>
      <c r="RD603" s="47"/>
      <c r="RE603" s="47"/>
      <c r="RF603" s="47"/>
      <c r="RG603" s="47"/>
      <c r="RH603" s="47"/>
      <c r="RI603" s="47"/>
      <c r="RJ603" s="47"/>
      <c r="RK603" s="47"/>
      <c r="RL603" s="47"/>
      <c r="RM603" s="47"/>
      <c r="RN603" s="47"/>
      <c r="RO603" s="47"/>
      <c r="RP603" s="47"/>
      <c r="RQ603" s="47"/>
      <c r="RR603" s="47"/>
      <c r="RS603" s="47"/>
      <c r="RT603" s="47"/>
      <c r="RU603" s="47"/>
      <c r="RV603" s="47"/>
      <c r="RW603" s="47"/>
      <c r="RX603" s="47"/>
      <c r="RY603" s="47"/>
      <c r="RZ603" s="47"/>
      <c r="SA603" s="47"/>
      <c r="SB603" s="47"/>
      <c r="SC603" s="47"/>
      <c r="SD603" s="47"/>
      <c r="SE603" s="47"/>
      <c r="SF603" s="47"/>
      <c r="SG603" s="47"/>
      <c r="SH603" s="47"/>
      <c r="SI603" s="47"/>
      <c r="SJ603" s="47"/>
      <c r="SK603" s="47"/>
      <c r="SL603" s="47"/>
      <c r="SM603" s="47"/>
      <c r="SN603" s="47"/>
      <c r="SO603" s="47"/>
      <c r="SP603" s="47"/>
      <c r="SQ603" s="47"/>
      <c r="SR603" s="47"/>
      <c r="SS603" s="47"/>
      <c r="ST603" s="47"/>
      <c r="SU603" s="47"/>
      <c r="SV603" s="47"/>
      <c r="SW603" s="47"/>
      <c r="SX603" s="47"/>
      <c r="SY603" s="47"/>
      <c r="SZ603" s="47"/>
      <c r="TA603" s="47"/>
      <c r="TB603" s="47"/>
      <c r="TC603" s="47"/>
      <c r="TD603" s="47"/>
      <c r="TE603" s="47"/>
      <c r="TF603" s="47"/>
      <c r="TG603" s="47"/>
      <c r="TH603" s="47"/>
      <c r="TI603" s="47"/>
      <c r="TJ603" s="47"/>
      <c r="TK603" s="47"/>
      <c r="TL603" s="47"/>
      <c r="TM603" s="47"/>
      <c r="TN603" s="47"/>
      <c r="TO603" s="47"/>
      <c r="TP603" s="47"/>
      <c r="TQ603" s="47"/>
      <c r="TR603" s="47"/>
      <c r="TS603" s="47"/>
      <c r="TT603" s="47"/>
      <c r="TU603" s="47"/>
      <c r="TV603" s="47"/>
      <c r="TW603" s="47"/>
      <c r="TX603" s="47"/>
      <c r="TY603" s="47"/>
      <c r="TZ603" s="47"/>
      <c r="UA603" s="47"/>
      <c r="UB603" s="47"/>
      <c r="UC603" s="47"/>
      <c r="UD603" s="47"/>
      <c r="UE603" s="47"/>
      <c r="UF603" s="47"/>
      <c r="UG603" s="47"/>
      <c r="UH603" s="47"/>
      <c r="UI603" s="47"/>
      <c r="UJ603" s="47"/>
      <c r="UK603" s="47"/>
      <c r="UL603" s="47"/>
      <c r="UM603" s="47"/>
      <c r="UN603" s="47"/>
      <c r="UO603" s="47"/>
      <c r="UP603" s="47"/>
      <c r="UQ603" s="47"/>
      <c r="UR603" s="47"/>
      <c r="US603" s="47"/>
      <c r="UT603" s="47"/>
      <c r="UU603" s="47"/>
      <c r="UV603" s="47"/>
      <c r="UW603" s="47"/>
      <c r="UX603" s="47"/>
      <c r="UY603" s="47"/>
      <c r="UZ603" s="47"/>
      <c r="VA603" s="47"/>
      <c r="VB603" s="47"/>
      <c r="VC603" s="47"/>
      <c r="VD603" s="47"/>
      <c r="VE603" s="47"/>
      <c r="VF603" s="47"/>
      <c r="VG603" s="47"/>
      <c r="VH603" s="47"/>
      <c r="VI603" s="47"/>
      <c r="VJ603" s="47"/>
      <c r="VK603" s="47"/>
      <c r="VL603" s="47"/>
      <c r="VM603" s="47"/>
      <c r="VN603" s="47"/>
      <c r="VO603" s="47"/>
      <c r="VP603" s="47"/>
      <c r="VQ603" s="47"/>
      <c r="VR603" s="47"/>
      <c r="VS603" s="47"/>
      <c r="VT603" s="47"/>
      <c r="VU603" s="47"/>
      <c r="VV603" s="47"/>
      <c r="VW603" s="47"/>
      <c r="VX603" s="47"/>
      <c r="VY603" s="47"/>
      <c r="VZ603" s="47"/>
      <c r="WA603" s="47"/>
      <c r="WB603" s="47"/>
      <c r="WC603" s="47"/>
      <c r="WD603" s="47"/>
      <c r="WE603" s="47"/>
      <c r="WF603" s="47"/>
      <c r="WG603" s="47"/>
      <c r="WH603" s="47"/>
      <c r="WI603" s="47"/>
      <c r="WJ603" s="47"/>
      <c r="WK603" s="47"/>
      <c r="WL603" s="47"/>
      <c r="WM603" s="47"/>
      <c r="WN603" s="47"/>
      <c r="WO603" s="47"/>
      <c r="WP603" s="47"/>
      <c r="WQ603" s="47"/>
      <c r="WR603" s="47"/>
      <c r="WS603" s="47"/>
      <c r="WT603" s="47"/>
      <c r="WU603" s="47"/>
      <c r="WV603" s="47"/>
      <c r="WW603" s="47"/>
      <c r="WX603" s="47"/>
      <c r="WY603" s="47"/>
      <c r="WZ603" s="47"/>
      <c r="XA603" s="47"/>
      <c r="XB603" s="47"/>
      <c r="XC603" s="47"/>
      <c r="XD603" s="47"/>
      <c r="XE603" s="47"/>
      <c r="XF603" s="47"/>
      <c r="XG603" s="47"/>
      <c r="XH603" s="47"/>
      <c r="XI603" s="47"/>
      <c r="XJ603" s="47"/>
      <c r="XK603" s="47"/>
      <c r="XL603" s="47"/>
      <c r="XM603" s="47"/>
      <c r="XN603" s="47"/>
      <c r="XO603" s="47"/>
      <c r="XP603" s="47"/>
      <c r="XQ603" s="47"/>
      <c r="XR603" s="47"/>
      <c r="XS603" s="47"/>
      <c r="XT603" s="47"/>
      <c r="XU603" s="47"/>
      <c r="XV603" s="47"/>
      <c r="XW603" s="47"/>
      <c r="XX603" s="47"/>
      <c r="XY603" s="47"/>
      <c r="XZ603" s="47"/>
      <c r="YA603" s="47"/>
      <c r="YB603" s="47"/>
      <c r="YC603" s="47"/>
      <c r="YD603" s="47"/>
      <c r="YE603" s="47"/>
      <c r="YF603" s="47"/>
      <c r="YG603" s="47"/>
      <c r="YH603" s="47"/>
      <c r="YI603" s="47"/>
      <c r="YJ603" s="47"/>
      <c r="YK603" s="47"/>
      <c r="YL603" s="47"/>
      <c r="YM603" s="47"/>
      <c r="YN603" s="47"/>
      <c r="YO603" s="47"/>
      <c r="YP603" s="47"/>
      <c r="YQ603" s="47"/>
      <c r="YR603" s="47"/>
      <c r="YS603" s="47"/>
      <c r="YT603" s="47"/>
      <c r="YU603" s="47"/>
      <c r="YV603" s="47"/>
      <c r="YW603" s="47"/>
      <c r="YX603" s="47"/>
      <c r="YY603" s="47"/>
      <c r="YZ603" s="47"/>
      <c r="ZA603" s="47"/>
      <c r="ZB603" s="47"/>
      <c r="ZC603" s="47"/>
      <c r="ZD603" s="47"/>
      <c r="ZE603" s="47"/>
      <c r="ZF603" s="47"/>
      <c r="ZG603" s="47"/>
      <c r="ZH603" s="47"/>
      <c r="ZI603" s="47"/>
      <c r="ZJ603" s="47"/>
      <c r="ZK603" s="47"/>
      <c r="ZL603" s="47"/>
      <c r="ZM603" s="47"/>
      <c r="ZN603" s="47"/>
      <c r="ZO603" s="47"/>
      <c r="ZP603" s="47"/>
      <c r="ZQ603" s="47"/>
      <c r="ZR603" s="47"/>
      <c r="ZS603" s="47"/>
      <c r="ZT603" s="47"/>
      <c r="ZU603" s="47"/>
      <c r="ZV603" s="47"/>
      <c r="ZW603" s="47"/>
      <c r="ZX603" s="47"/>
      <c r="ZY603" s="47"/>
      <c r="ZZ603" s="47"/>
      <c r="AAA603" s="47"/>
      <c r="AAB603" s="47"/>
      <c r="AAC603" s="47"/>
      <c r="AAD603" s="47"/>
      <c r="AAE603" s="47"/>
      <c r="AAF603" s="47"/>
      <c r="AAG603" s="47"/>
      <c r="AAH603" s="47"/>
      <c r="AAI603" s="47"/>
      <c r="AAJ603" s="47"/>
      <c r="AAK603" s="47"/>
      <c r="AAL603" s="47"/>
      <c r="AAM603" s="47"/>
      <c r="AAN603" s="47"/>
      <c r="AAO603" s="47"/>
      <c r="AAP603" s="47"/>
      <c r="AAQ603" s="47"/>
      <c r="AAR603" s="47"/>
      <c r="AAS603" s="47"/>
      <c r="AAT603" s="47"/>
      <c r="AAU603" s="47"/>
      <c r="AAV603" s="47"/>
      <c r="AAW603" s="47"/>
      <c r="AAX603" s="47"/>
      <c r="AAY603" s="47"/>
      <c r="AAZ603" s="47"/>
      <c r="ABA603" s="47"/>
      <c r="ABB603" s="47"/>
      <c r="ABC603" s="47"/>
      <c r="ABD603" s="47"/>
      <c r="ABE603" s="47"/>
      <c r="ABF603" s="47"/>
      <c r="ABG603" s="47"/>
      <c r="ABH603" s="47"/>
      <c r="ABI603" s="47"/>
      <c r="ABJ603" s="47"/>
      <c r="ABK603" s="47"/>
      <c r="ABL603" s="47"/>
      <c r="ABM603" s="47"/>
      <c r="ABN603" s="47"/>
      <c r="ABO603" s="47"/>
      <c r="ABP603" s="47"/>
      <c r="ABQ603" s="47"/>
      <c r="ABR603" s="47"/>
      <c r="ABS603" s="47"/>
      <c r="ABT603" s="47"/>
      <c r="ABU603" s="47"/>
      <c r="ABV603" s="47"/>
      <c r="ABW603" s="47"/>
      <c r="ABX603" s="47"/>
      <c r="ABY603" s="47"/>
      <c r="ABZ603" s="47"/>
      <c r="ACA603" s="47"/>
      <c r="ACB603" s="47"/>
      <c r="ACC603" s="47"/>
      <c r="ACD603" s="47"/>
      <c r="ACE603" s="47"/>
      <c r="ACF603" s="47"/>
      <c r="ACG603" s="47"/>
      <c r="ACH603" s="47"/>
      <c r="ACI603" s="47"/>
      <c r="ACJ603" s="47"/>
      <c r="ACK603" s="47"/>
      <c r="ACL603" s="47"/>
      <c r="ACM603" s="47"/>
      <c r="ACN603" s="47"/>
      <c r="ACO603" s="47"/>
      <c r="ACP603" s="47"/>
      <c r="ACQ603" s="47"/>
      <c r="ACR603" s="47"/>
      <c r="ACS603" s="47"/>
      <c r="ACT603" s="47"/>
      <c r="ACU603" s="47"/>
      <c r="ACV603" s="47"/>
      <c r="ACW603" s="47"/>
      <c r="ACX603" s="47"/>
      <c r="ACY603" s="47"/>
      <c r="ACZ603" s="47"/>
      <c r="ADA603" s="47"/>
      <c r="ADB603" s="47"/>
      <c r="ADC603" s="47"/>
      <c r="ADD603" s="47"/>
      <c r="ADE603" s="47"/>
      <c r="ADF603" s="47"/>
      <c r="ADG603" s="47"/>
      <c r="ADH603" s="47"/>
      <c r="ADI603" s="47"/>
      <c r="ADJ603" s="47"/>
      <c r="ADK603" s="47"/>
      <c r="ADL603" s="47"/>
      <c r="ADM603" s="47"/>
      <c r="ADN603" s="47"/>
      <c r="ADO603" s="47"/>
      <c r="ADP603" s="47"/>
    </row>
    <row r="604" spans="3:796" x14ac:dyDescent="0.4">
      <c r="C604" s="66"/>
      <c r="D604" s="43">
        <f>(1/$D$5)*学習!V50</f>
        <v>1.9607843137254902E-2</v>
      </c>
      <c r="I604" s="67">
        <v>593</v>
      </c>
      <c r="J604" s="45">
        <v>-1.870113689350392E-2</v>
      </c>
      <c r="K604" s="45">
        <v>4.8947536974658567E-3</v>
      </c>
      <c r="L604" s="45">
        <v>-5.4994812042883937E-2</v>
      </c>
      <c r="M604" s="45">
        <v>0.12608227799984334</v>
      </c>
      <c r="N604" s="45">
        <v>3.4532961995228065E-3</v>
      </c>
      <c r="O604" s="45">
        <v>0.14580956040617044</v>
      </c>
      <c r="P604" s="45">
        <v>8.9003159170387425E-3</v>
      </c>
      <c r="Q604" s="45">
        <v>0.12870231103621357</v>
      </c>
      <c r="R604" s="45">
        <v>-0.17003780475040392</v>
      </c>
      <c r="S604" s="45">
        <v>0.20100829412677132</v>
      </c>
      <c r="T604" s="45">
        <v>-0.19281361491179275</v>
      </c>
      <c r="U604" s="45">
        <v>-7.0932928252935836E-3</v>
      </c>
      <c r="V604" s="45">
        <v>1.5605721754442485E-2</v>
      </c>
      <c r="W604" s="45">
        <v>-6.3998186187655473E-2</v>
      </c>
      <c r="X604" s="45">
        <v>-0.11950917512305771</v>
      </c>
      <c r="Y604" s="45">
        <v>0.13208280856620663</v>
      </c>
      <c r="Z604" s="45">
        <v>-7.6296567968261342E-2</v>
      </c>
      <c r="AA604" s="45">
        <v>-0.11283531156070331</v>
      </c>
      <c r="AB604" s="45">
        <v>1.2434997499696017E-2</v>
      </c>
      <c r="AC604" s="45">
        <v>8.8952834535048556E-2</v>
      </c>
      <c r="AD604" s="45">
        <v>4.6417435834769233E-2</v>
      </c>
      <c r="AE604" s="45">
        <v>-2.9492292768042092E-2</v>
      </c>
      <c r="AF604" s="45">
        <v>-1.8589063529416215E-2</v>
      </c>
      <c r="AG604" s="45">
        <v>-0.19733362420900902</v>
      </c>
      <c r="AH604" s="45">
        <v>-0.19327599004354043</v>
      </c>
      <c r="AI604" s="45">
        <v>-5.7979152076452932E-3</v>
      </c>
      <c r="AJ604" s="45">
        <v>0.17944731121916621</v>
      </c>
      <c r="AK604" s="45">
        <v>0.15450375648445788</v>
      </c>
      <c r="AL604" s="45">
        <v>2.8608501010112069E-2</v>
      </c>
      <c r="AM604" s="45">
        <v>2.4517804442339155E-3</v>
      </c>
      <c r="AN604" s="45">
        <v>-8.0842712105562681E-2</v>
      </c>
      <c r="AO604" s="45">
        <v>-1.2689257659168765E-3</v>
      </c>
      <c r="AP604" s="45">
        <v>0.11150727831763634</v>
      </c>
      <c r="AQ604" s="45">
        <v>0.16769784254554249</v>
      </c>
      <c r="AR604" s="45">
        <v>0.17649342865653816</v>
      </c>
      <c r="AS604" s="45">
        <v>0.13672291741548898</v>
      </c>
      <c r="AT604" s="45">
        <v>-9.6895454511481231E-3</v>
      </c>
      <c r="AU604" s="45">
        <v>-2.4982531017015332E-2</v>
      </c>
      <c r="AV604" s="45">
        <v>-6.5648191159740688E-2</v>
      </c>
      <c r="AW604" s="45">
        <v>-1.6447186080313888E-3</v>
      </c>
      <c r="AX604" s="45">
        <v>-0.15185718890091826</v>
      </c>
      <c r="AY604" s="45">
        <v>-6.2349514445199275E-2</v>
      </c>
      <c r="AZ604" s="45">
        <v>-0.14860877668754452</v>
      </c>
      <c r="BA604" s="45">
        <v>8.2358085619236021E-2</v>
      </c>
      <c r="BB604" s="45">
        <v>1.5522190916450738E-3</v>
      </c>
      <c r="BC604" s="45">
        <v>-6.7442558590971469E-3</v>
      </c>
      <c r="BD604" s="45">
        <v>5.7651218403939677E-2</v>
      </c>
      <c r="BE604" s="45">
        <v>-6.247518061926597E-2</v>
      </c>
      <c r="BF604" s="45">
        <v>-0.10489434827206899</v>
      </c>
      <c r="BG604" s="45">
        <v>-5.1606285530983745E-2</v>
      </c>
      <c r="BH604" s="45">
        <v>0.16267452913360778</v>
      </c>
      <c r="BI604" s="45">
        <v>0.23907143278801271</v>
      </c>
      <c r="BJ604" s="45">
        <v>-0.10554677044341307</v>
      </c>
      <c r="BK604" s="45">
        <v>0.17736551354125502</v>
      </c>
      <c r="BL604" s="45">
        <v>-4.1798603551374443E-2</v>
      </c>
      <c r="BM604" s="45">
        <v>-4.1226916713197358E-2</v>
      </c>
      <c r="BN604" s="45">
        <v>-2.1838584623983227E-2</v>
      </c>
      <c r="BO604" s="45">
        <v>6.7649394785485581E-2</v>
      </c>
      <c r="BP604" s="45">
        <v>1.5565230003016597E-2</v>
      </c>
      <c r="BQ604" s="45">
        <v>1.1619155711591151E-2</v>
      </c>
      <c r="BR604" s="45">
        <v>-0.29139265306006706</v>
      </c>
      <c r="BS604" s="45">
        <v>0.16253049397407124</v>
      </c>
      <c r="BT604" s="45">
        <v>-7.6251799992848299E-2</v>
      </c>
      <c r="BU604" s="45">
        <v>-5.2345050786577557E-2</v>
      </c>
      <c r="BV604" s="45">
        <v>8.6313228717544752E-2</v>
      </c>
      <c r="BW604" s="45">
        <v>3.0542751279769027E-2</v>
      </c>
      <c r="BX604" s="45">
        <v>-3.4163176934514029E-3</v>
      </c>
      <c r="BY604" s="45">
        <v>-8.4929791356396153E-2</v>
      </c>
      <c r="BZ604" s="45">
        <v>7.8870354343206356E-2</v>
      </c>
      <c r="CA604" s="45">
        <v>-0.12220278788094806</v>
      </c>
      <c r="CB604" s="45">
        <v>-0.11414523346516608</v>
      </c>
      <c r="CC604" s="45">
        <v>3.4020154364979731E-2</v>
      </c>
      <c r="CD604" s="45">
        <v>-7.5994070233877775E-2</v>
      </c>
      <c r="CE604" s="45">
        <v>-4.2534967994621156E-2</v>
      </c>
      <c r="CF604" s="45">
        <v>-0.10562815606650411</v>
      </c>
      <c r="CG604" s="45">
        <v>-3.3750379978626635E-2</v>
      </c>
      <c r="CH604" s="45">
        <v>0.17312532304507189</v>
      </c>
      <c r="CI604" s="45">
        <v>0.10010887280945345</v>
      </c>
      <c r="CJ604" s="45">
        <v>4.8391304671699664E-3</v>
      </c>
      <c r="CK604" s="45">
        <v>4.2037180439609627E-2</v>
      </c>
      <c r="CL604" s="45">
        <v>3.3280213638161568E-2</v>
      </c>
      <c r="CM604" s="45">
        <v>2.0456812895636254E-2</v>
      </c>
      <c r="CN604" s="45">
        <v>6.4575067162819563E-2</v>
      </c>
      <c r="CO604" s="45">
        <v>-0.15421456756575569</v>
      </c>
      <c r="CP604" s="45">
        <v>-4.4030973028672336E-2</v>
      </c>
      <c r="CQ604" s="45">
        <v>-5.1577516035105096E-2</v>
      </c>
      <c r="CR604" s="45">
        <v>-6.8418770623578151E-2</v>
      </c>
      <c r="CS604" s="45">
        <v>-8.2857555691848925E-2</v>
      </c>
      <c r="CT604" s="45">
        <v>-3.1950659359859371E-2</v>
      </c>
      <c r="CU604" s="45">
        <v>-9.0128665023958832E-2</v>
      </c>
      <c r="CV604" s="45">
        <v>0.21971444225294573</v>
      </c>
      <c r="CW604" s="45">
        <v>4.7285155578334175E-2</v>
      </c>
      <c r="CX604" s="45">
        <v>0.15126349625491667</v>
      </c>
      <c r="CY604" s="45">
        <v>-2.6984693043027926E-2</v>
      </c>
      <c r="CZ604" s="45">
        <v>-8.5989802922786185E-2</v>
      </c>
      <c r="DA604" s="45">
        <v>-8.9071757841847732E-2</v>
      </c>
      <c r="DB604" s="45">
        <v>5.094791961939038E-2</v>
      </c>
      <c r="DC604" s="45">
        <v>1.8454322639742657E-2</v>
      </c>
      <c r="DD604" s="45">
        <v>-0.15484920333753241</v>
      </c>
      <c r="DE604" s="45">
        <v>3.9456910234083285E-2</v>
      </c>
      <c r="DF604" s="47"/>
      <c r="DG604" s="47"/>
      <c r="DH604" s="47"/>
      <c r="DI604" s="47"/>
      <c r="DJ604" s="47"/>
      <c r="DK604" s="47"/>
      <c r="DL604" s="47"/>
      <c r="DM604" s="47"/>
      <c r="DN604" s="47"/>
      <c r="DO604" s="47"/>
      <c r="DP604" s="47"/>
      <c r="DQ604" s="47"/>
      <c r="DR604" s="47"/>
      <c r="DS604" s="47"/>
      <c r="DT604" s="47"/>
      <c r="DU604" s="47"/>
      <c r="DV604" s="47"/>
      <c r="DW604" s="47"/>
      <c r="DX604" s="47"/>
      <c r="DY604" s="47"/>
      <c r="DZ604" s="47"/>
      <c r="EA604" s="47"/>
      <c r="EB604" s="47"/>
      <c r="EC604" s="47"/>
      <c r="ED604" s="47"/>
      <c r="EE604" s="47"/>
      <c r="EF604" s="47"/>
      <c r="EG604" s="47"/>
      <c r="EH604" s="47"/>
      <c r="EI604" s="47"/>
      <c r="EJ604" s="47"/>
      <c r="EK604" s="47"/>
      <c r="EL604" s="47"/>
      <c r="EM604" s="47"/>
      <c r="EN604" s="47"/>
      <c r="EO604" s="47"/>
      <c r="EP604" s="47"/>
      <c r="EQ604" s="47"/>
      <c r="ER604" s="47"/>
      <c r="ES604" s="47"/>
      <c r="ET604" s="47"/>
      <c r="EU604" s="47"/>
      <c r="EV604" s="47"/>
      <c r="EW604" s="47"/>
      <c r="EX604" s="47"/>
      <c r="EY604" s="47"/>
      <c r="EZ604" s="47"/>
      <c r="FA604" s="47"/>
      <c r="FB604" s="47"/>
      <c r="FC604" s="47"/>
      <c r="FD604" s="47"/>
      <c r="FE604" s="47"/>
      <c r="FF604" s="47"/>
      <c r="FG604" s="47"/>
      <c r="FH604" s="47"/>
      <c r="FI604" s="47"/>
      <c r="FJ604" s="47"/>
      <c r="FK604" s="47"/>
      <c r="FL604" s="47"/>
      <c r="FM604" s="47"/>
      <c r="FN604" s="47"/>
      <c r="FO604" s="47"/>
      <c r="FP604" s="47"/>
      <c r="FQ604" s="47"/>
      <c r="FR604" s="47"/>
      <c r="FS604" s="47"/>
      <c r="FT604" s="47"/>
      <c r="FU604" s="47"/>
      <c r="FV604" s="47"/>
      <c r="FW604" s="47"/>
      <c r="FX604" s="47"/>
      <c r="FY604" s="47"/>
      <c r="FZ604" s="47"/>
      <c r="GA604" s="47"/>
      <c r="GB604" s="47"/>
      <c r="GC604" s="47"/>
      <c r="GD604" s="47"/>
      <c r="GE604" s="47"/>
      <c r="GF604" s="47"/>
      <c r="GG604" s="47"/>
      <c r="GH604" s="47"/>
      <c r="GI604" s="47"/>
      <c r="GJ604" s="47"/>
      <c r="GK604" s="47"/>
      <c r="GL604" s="47"/>
      <c r="GM604" s="47"/>
      <c r="GN604" s="47"/>
      <c r="GO604" s="47"/>
      <c r="GP604" s="47"/>
      <c r="GQ604" s="47"/>
      <c r="GR604" s="47"/>
      <c r="GS604" s="47"/>
      <c r="GT604" s="47"/>
      <c r="GU604" s="47"/>
      <c r="GV604" s="47"/>
      <c r="GW604" s="47"/>
      <c r="GX604" s="47"/>
      <c r="GY604" s="47"/>
      <c r="GZ604" s="47"/>
      <c r="HA604" s="47"/>
      <c r="HB604" s="47"/>
      <c r="HC604" s="47"/>
      <c r="HD604" s="47"/>
      <c r="HE604" s="47"/>
      <c r="HF604" s="47"/>
      <c r="HG604" s="47"/>
      <c r="HH604" s="47"/>
      <c r="HI604" s="47"/>
      <c r="HJ604" s="47"/>
      <c r="HK604" s="47"/>
      <c r="HL604" s="47"/>
      <c r="HM604" s="47"/>
      <c r="HN604" s="47"/>
      <c r="HO604" s="47"/>
      <c r="HP604" s="47"/>
      <c r="HQ604" s="47"/>
      <c r="HR604" s="47"/>
      <c r="HS604" s="47"/>
      <c r="HT604" s="47"/>
      <c r="HU604" s="47"/>
      <c r="HV604" s="47"/>
      <c r="HW604" s="47"/>
      <c r="HX604" s="47"/>
      <c r="HY604" s="47"/>
      <c r="HZ604" s="47"/>
      <c r="IA604" s="47"/>
      <c r="IB604" s="47"/>
      <c r="IC604" s="47"/>
      <c r="ID604" s="47"/>
      <c r="IE604" s="47"/>
      <c r="IF604" s="47"/>
      <c r="IG604" s="47"/>
      <c r="IH604" s="47"/>
      <c r="II604" s="47"/>
      <c r="IJ604" s="47"/>
      <c r="IK604" s="47"/>
      <c r="IL604" s="47"/>
      <c r="IM604" s="47"/>
      <c r="IN604" s="47"/>
      <c r="IO604" s="47"/>
      <c r="IP604" s="47"/>
      <c r="IQ604" s="47"/>
      <c r="IR604" s="47"/>
      <c r="IS604" s="47"/>
      <c r="IT604" s="47"/>
      <c r="IU604" s="47"/>
      <c r="IV604" s="47"/>
      <c r="IW604" s="47"/>
      <c r="IX604" s="47"/>
      <c r="IY604" s="47"/>
      <c r="IZ604" s="47"/>
      <c r="JA604" s="47"/>
      <c r="JB604" s="47"/>
      <c r="JC604" s="47"/>
      <c r="JD604" s="47"/>
      <c r="JE604" s="47"/>
      <c r="JF604" s="47"/>
      <c r="JG604" s="47"/>
      <c r="JH604" s="47"/>
      <c r="JI604" s="47"/>
      <c r="JJ604" s="47"/>
      <c r="JK604" s="47"/>
      <c r="JL604" s="47"/>
      <c r="JM604" s="47"/>
      <c r="JN604" s="47"/>
      <c r="JO604" s="47"/>
      <c r="JP604" s="47"/>
      <c r="JQ604" s="47"/>
      <c r="JR604" s="47"/>
      <c r="JS604" s="47"/>
      <c r="JT604" s="47"/>
      <c r="JU604" s="47"/>
      <c r="JV604" s="47"/>
      <c r="JW604" s="47"/>
      <c r="JX604" s="47"/>
      <c r="JY604" s="47"/>
      <c r="JZ604" s="47"/>
      <c r="KA604" s="47"/>
      <c r="KB604" s="47"/>
      <c r="KC604" s="47"/>
      <c r="KD604" s="47"/>
      <c r="KE604" s="47"/>
      <c r="KF604" s="47"/>
      <c r="KG604" s="47"/>
      <c r="KH604" s="47"/>
      <c r="KI604" s="47"/>
      <c r="KJ604" s="47"/>
      <c r="KK604" s="47"/>
      <c r="KL604" s="47"/>
      <c r="KM604" s="47"/>
      <c r="KN604" s="47"/>
      <c r="KO604" s="47"/>
      <c r="KP604" s="47"/>
      <c r="KQ604" s="47"/>
      <c r="KR604" s="47"/>
      <c r="KS604" s="47"/>
      <c r="KT604" s="47"/>
      <c r="KU604" s="47"/>
      <c r="KV604" s="47"/>
      <c r="KW604" s="47"/>
      <c r="KX604" s="47"/>
      <c r="KY604" s="47"/>
      <c r="KZ604" s="47"/>
      <c r="LA604" s="47"/>
      <c r="LB604" s="47"/>
      <c r="LC604" s="47"/>
      <c r="LD604" s="47"/>
      <c r="LE604" s="47"/>
      <c r="LF604" s="47"/>
      <c r="LG604" s="47"/>
      <c r="LH604" s="47"/>
      <c r="LI604" s="47"/>
      <c r="LJ604" s="47"/>
      <c r="LK604" s="47"/>
      <c r="LL604" s="47"/>
      <c r="LM604" s="47"/>
      <c r="LN604" s="47"/>
      <c r="LO604" s="47"/>
      <c r="LP604" s="47"/>
      <c r="LQ604" s="47"/>
      <c r="LR604" s="47"/>
      <c r="LS604" s="47"/>
      <c r="LT604" s="47"/>
      <c r="LU604" s="47"/>
      <c r="LV604" s="47"/>
      <c r="LW604" s="47"/>
      <c r="LX604" s="47"/>
      <c r="LY604" s="47"/>
      <c r="LZ604" s="47"/>
      <c r="MA604" s="47"/>
      <c r="MB604" s="47"/>
      <c r="MC604" s="47"/>
      <c r="MD604" s="47"/>
      <c r="ME604" s="47"/>
      <c r="MF604" s="47"/>
      <c r="MG604" s="47"/>
      <c r="MH604" s="47"/>
      <c r="MI604" s="47"/>
      <c r="MJ604" s="47"/>
      <c r="MK604" s="47"/>
      <c r="ML604" s="47"/>
      <c r="MM604" s="47"/>
      <c r="MN604" s="47"/>
      <c r="MO604" s="47"/>
      <c r="MP604" s="47"/>
      <c r="MQ604" s="47"/>
      <c r="MR604" s="47"/>
      <c r="MS604" s="47"/>
      <c r="MT604" s="47"/>
      <c r="MU604" s="47"/>
      <c r="MV604" s="47"/>
      <c r="MW604" s="47"/>
      <c r="MX604" s="47"/>
      <c r="MY604" s="47"/>
      <c r="MZ604" s="47"/>
      <c r="NA604" s="47"/>
      <c r="NB604" s="47"/>
      <c r="NC604" s="47"/>
      <c r="ND604" s="47"/>
      <c r="NE604" s="47"/>
      <c r="NF604" s="47"/>
      <c r="NG604" s="47"/>
      <c r="NH604" s="47"/>
      <c r="NI604" s="47"/>
      <c r="NJ604" s="47"/>
      <c r="NK604" s="47"/>
      <c r="NL604" s="47"/>
      <c r="NM604" s="47"/>
      <c r="NN604" s="47"/>
      <c r="NO604" s="47"/>
      <c r="NP604" s="47"/>
      <c r="NQ604" s="47"/>
      <c r="NR604" s="47"/>
      <c r="NS604" s="47"/>
      <c r="NT604" s="47"/>
      <c r="NU604" s="47"/>
      <c r="NV604" s="47"/>
      <c r="NW604" s="47"/>
      <c r="NX604" s="47"/>
      <c r="NY604" s="47"/>
      <c r="NZ604" s="47"/>
      <c r="OA604" s="47"/>
      <c r="OB604" s="47"/>
      <c r="OC604" s="47"/>
      <c r="OD604" s="47"/>
      <c r="OE604" s="47"/>
      <c r="OF604" s="47"/>
      <c r="OG604" s="47"/>
      <c r="OH604" s="47"/>
      <c r="OI604" s="47"/>
      <c r="OJ604" s="47"/>
      <c r="OK604" s="47"/>
      <c r="OL604" s="47"/>
      <c r="OM604" s="47"/>
      <c r="ON604" s="47"/>
      <c r="OO604" s="47"/>
      <c r="OP604" s="47"/>
      <c r="OQ604" s="47"/>
      <c r="OR604" s="47"/>
      <c r="OS604" s="47"/>
      <c r="OT604" s="47"/>
      <c r="OU604" s="47"/>
      <c r="OV604" s="47"/>
      <c r="OW604" s="47"/>
      <c r="OX604" s="47"/>
      <c r="OY604" s="47"/>
      <c r="OZ604" s="47"/>
      <c r="PA604" s="47"/>
      <c r="PB604" s="47"/>
      <c r="PC604" s="47"/>
      <c r="PD604" s="47"/>
      <c r="PE604" s="47"/>
      <c r="PF604" s="47"/>
      <c r="PG604" s="47"/>
      <c r="PH604" s="47"/>
      <c r="PI604" s="47"/>
      <c r="PJ604" s="47"/>
      <c r="PK604" s="47"/>
      <c r="PL604" s="47"/>
      <c r="PM604" s="47"/>
      <c r="PN604" s="47"/>
      <c r="PO604" s="47"/>
      <c r="PP604" s="47"/>
      <c r="PQ604" s="47"/>
      <c r="PR604" s="47"/>
      <c r="PS604" s="47"/>
      <c r="PT604" s="47"/>
      <c r="PU604" s="47"/>
      <c r="PV604" s="47"/>
      <c r="PW604" s="47"/>
      <c r="PX604" s="47"/>
      <c r="PY604" s="47"/>
      <c r="PZ604" s="47"/>
      <c r="QA604" s="47"/>
      <c r="QB604" s="47"/>
      <c r="QC604" s="47"/>
      <c r="QD604" s="47"/>
      <c r="QE604" s="47"/>
      <c r="QF604" s="47"/>
      <c r="QG604" s="47"/>
      <c r="QH604" s="47"/>
      <c r="QI604" s="47"/>
      <c r="QJ604" s="47"/>
      <c r="QK604" s="47"/>
      <c r="QL604" s="47"/>
      <c r="QM604" s="47"/>
      <c r="QN604" s="47"/>
      <c r="QO604" s="47"/>
      <c r="QP604" s="47"/>
      <c r="QQ604" s="47"/>
      <c r="QR604" s="47"/>
      <c r="QS604" s="47"/>
      <c r="QT604" s="47"/>
      <c r="QU604" s="47"/>
      <c r="QV604" s="47"/>
      <c r="QW604" s="47"/>
      <c r="QX604" s="47"/>
      <c r="QY604" s="47"/>
      <c r="QZ604" s="47"/>
      <c r="RA604" s="47"/>
      <c r="RB604" s="47"/>
      <c r="RC604" s="47"/>
      <c r="RD604" s="47"/>
      <c r="RE604" s="47"/>
      <c r="RF604" s="47"/>
      <c r="RG604" s="47"/>
      <c r="RH604" s="47"/>
      <c r="RI604" s="47"/>
      <c r="RJ604" s="47"/>
      <c r="RK604" s="47"/>
      <c r="RL604" s="47"/>
      <c r="RM604" s="47"/>
      <c r="RN604" s="47"/>
      <c r="RO604" s="47"/>
      <c r="RP604" s="47"/>
      <c r="RQ604" s="47"/>
      <c r="RR604" s="47"/>
      <c r="RS604" s="47"/>
      <c r="RT604" s="47"/>
      <c r="RU604" s="47"/>
      <c r="RV604" s="47"/>
      <c r="RW604" s="47"/>
      <c r="RX604" s="47"/>
      <c r="RY604" s="47"/>
      <c r="RZ604" s="47"/>
      <c r="SA604" s="47"/>
      <c r="SB604" s="47"/>
      <c r="SC604" s="47"/>
      <c r="SD604" s="47"/>
      <c r="SE604" s="47"/>
      <c r="SF604" s="47"/>
      <c r="SG604" s="47"/>
      <c r="SH604" s="47"/>
      <c r="SI604" s="47"/>
      <c r="SJ604" s="47"/>
      <c r="SK604" s="47"/>
      <c r="SL604" s="47"/>
      <c r="SM604" s="47"/>
      <c r="SN604" s="47"/>
      <c r="SO604" s="47"/>
      <c r="SP604" s="47"/>
      <c r="SQ604" s="47"/>
      <c r="SR604" s="47"/>
      <c r="SS604" s="47"/>
      <c r="ST604" s="47"/>
      <c r="SU604" s="47"/>
      <c r="SV604" s="47"/>
      <c r="SW604" s="47"/>
      <c r="SX604" s="47"/>
      <c r="SY604" s="47"/>
      <c r="SZ604" s="47"/>
      <c r="TA604" s="47"/>
      <c r="TB604" s="47"/>
      <c r="TC604" s="47"/>
      <c r="TD604" s="47"/>
      <c r="TE604" s="47"/>
      <c r="TF604" s="47"/>
      <c r="TG604" s="47"/>
      <c r="TH604" s="47"/>
      <c r="TI604" s="47"/>
      <c r="TJ604" s="47"/>
      <c r="TK604" s="47"/>
      <c r="TL604" s="47"/>
      <c r="TM604" s="47"/>
      <c r="TN604" s="47"/>
      <c r="TO604" s="47"/>
      <c r="TP604" s="47"/>
      <c r="TQ604" s="47"/>
      <c r="TR604" s="47"/>
      <c r="TS604" s="47"/>
      <c r="TT604" s="47"/>
      <c r="TU604" s="47"/>
      <c r="TV604" s="47"/>
      <c r="TW604" s="47"/>
      <c r="TX604" s="47"/>
      <c r="TY604" s="47"/>
      <c r="TZ604" s="47"/>
      <c r="UA604" s="47"/>
      <c r="UB604" s="47"/>
      <c r="UC604" s="47"/>
      <c r="UD604" s="47"/>
      <c r="UE604" s="47"/>
      <c r="UF604" s="47"/>
      <c r="UG604" s="47"/>
      <c r="UH604" s="47"/>
      <c r="UI604" s="47"/>
      <c r="UJ604" s="47"/>
      <c r="UK604" s="47"/>
      <c r="UL604" s="47"/>
      <c r="UM604" s="47"/>
      <c r="UN604" s="47"/>
      <c r="UO604" s="47"/>
      <c r="UP604" s="47"/>
      <c r="UQ604" s="47"/>
      <c r="UR604" s="47"/>
      <c r="US604" s="47"/>
      <c r="UT604" s="47"/>
      <c r="UU604" s="47"/>
      <c r="UV604" s="47"/>
      <c r="UW604" s="47"/>
      <c r="UX604" s="47"/>
      <c r="UY604" s="47"/>
      <c r="UZ604" s="47"/>
      <c r="VA604" s="47"/>
      <c r="VB604" s="47"/>
      <c r="VC604" s="47"/>
      <c r="VD604" s="47"/>
      <c r="VE604" s="47"/>
      <c r="VF604" s="47"/>
      <c r="VG604" s="47"/>
      <c r="VH604" s="47"/>
      <c r="VI604" s="47"/>
      <c r="VJ604" s="47"/>
      <c r="VK604" s="47"/>
      <c r="VL604" s="47"/>
      <c r="VM604" s="47"/>
      <c r="VN604" s="47"/>
      <c r="VO604" s="47"/>
      <c r="VP604" s="47"/>
      <c r="VQ604" s="47"/>
      <c r="VR604" s="47"/>
      <c r="VS604" s="47"/>
      <c r="VT604" s="47"/>
      <c r="VU604" s="47"/>
      <c r="VV604" s="47"/>
      <c r="VW604" s="47"/>
      <c r="VX604" s="47"/>
      <c r="VY604" s="47"/>
      <c r="VZ604" s="47"/>
      <c r="WA604" s="47"/>
      <c r="WB604" s="47"/>
      <c r="WC604" s="47"/>
      <c r="WD604" s="47"/>
      <c r="WE604" s="47"/>
      <c r="WF604" s="47"/>
      <c r="WG604" s="47"/>
      <c r="WH604" s="47"/>
      <c r="WI604" s="47"/>
      <c r="WJ604" s="47"/>
      <c r="WK604" s="47"/>
      <c r="WL604" s="47"/>
      <c r="WM604" s="47"/>
      <c r="WN604" s="47"/>
      <c r="WO604" s="47"/>
      <c r="WP604" s="47"/>
      <c r="WQ604" s="47"/>
      <c r="WR604" s="47"/>
      <c r="WS604" s="47"/>
      <c r="WT604" s="47"/>
      <c r="WU604" s="47"/>
      <c r="WV604" s="47"/>
      <c r="WW604" s="47"/>
      <c r="WX604" s="47"/>
      <c r="WY604" s="47"/>
      <c r="WZ604" s="47"/>
      <c r="XA604" s="47"/>
      <c r="XB604" s="47"/>
      <c r="XC604" s="47"/>
      <c r="XD604" s="47"/>
      <c r="XE604" s="47"/>
      <c r="XF604" s="47"/>
      <c r="XG604" s="47"/>
      <c r="XH604" s="47"/>
      <c r="XI604" s="47"/>
      <c r="XJ604" s="47"/>
      <c r="XK604" s="47"/>
      <c r="XL604" s="47"/>
      <c r="XM604" s="47"/>
      <c r="XN604" s="47"/>
      <c r="XO604" s="47"/>
      <c r="XP604" s="47"/>
      <c r="XQ604" s="47"/>
      <c r="XR604" s="47"/>
      <c r="XS604" s="47"/>
      <c r="XT604" s="47"/>
      <c r="XU604" s="47"/>
      <c r="XV604" s="47"/>
      <c r="XW604" s="47"/>
      <c r="XX604" s="47"/>
      <c r="XY604" s="47"/>
      <c r="XZ604" s="47"/>
      <c r="YA604" s="47"/>
      <c r="YB604" s="47"/>
      <c r="YC604" s="47"/>
      <c r="YD604" s="47"/>
      <c r="YE604" s="47"/>
      <c r="YF604" s="47"/>
      <c r="YG604" s="47"/>
      <c r="YH604" s="47"/>
      <c r="YI604" s="47"/>
      <c r="YJ604" s="47"/>
      <c r="YK604" s="47"/>
      <c r="YL604" s="47"/>
      <c r="YM604" s="47"/>
      <c r="YN604" s="47"/>
      <c r="YO604" s="47"/>
      <c r="YP604" s="47"/>
      <c r="YQ604" s="47"/>
      <c r="YR604" s="47"/>
      <c r="YS604" s="47"/>
      <c r="YT604" s="47"/>
      <c r="YU604" s="47"/>
      <c r="YV604" s="47"/>
      <c r="YW604" s="47"/>
      <c r="YX604" s="47"/>
      <c r="YY604" s="47"/>
      <c r="YZ604" s="47"/>
      <c r="ZA604" s="47"/>
      <c r="ZB604" s="47"/>
      <c r="ZC604" s="47"/>
      <c r="ZD604" s="47"/>
      <c r="ZE604" s="47"/>
      <c r="ZF604" s="47"/>
      <c r="ZG604" s="47"/>
      <c r="ZH604" s="47"/>
      <c r="ZI604" s="47"/>
      <c r="ZJ604" s="47"/>
      <c r="ZK604" s="47"/>
      <c r="ZL604" s="47"/>
      <c r="ZM604" s="47"/>
      <c r="ZN604" s="47"/>
      <c r="ZO604" s="47"/>
      <c r="ZP604" s="47"/>
      <c r="ZQ604" s="47"/>
      <c r="ZR604" s="47"/>
      <c r="ZS604" s="47"/>
      <c r="ZT604" s="47"/>
      <c r="ZU604" s="47"/>
      <c r="ZV604" s="47"/>
      <c r="ZW604" s="47"/>
      <c r="ZX604" s="47"/>
      <c r="ZY604" s="47"/>
      <c r="ZZ604" s="47"/>
      <c r="AAA604" s="47"/>
      <c r="AAB604" s="47"/>
      <c r="AAC604" s="47"/>
      <c r="AAD604" s="47"/>
      <c r="AAE604" s="47"/>
      <c r="AAF604" s="47"/>
      <c r="AAG604" s="47"/>
      <c r="AAH604" s="47"/>
      <c r="AAI604" s="47"/>
      <c r="AAJ604" s="47"/>
      <c r="AAK604" s="47"/>
      <c r="AAL604" s="47"/>
      <c r="AAM604" s="47"/>
      <c r="AAN604" s="47"/>
      <c r="AAO604" s="47"/>
      <c r="AAP604" s="47"/>
      <c r="AAQ604" s="47"/>
      <c r="AAR604" s="47"/>
      <c r="AAS604" s="47"/>
      <c r="AAT604" s="47"/>
      <c r="AAU604" s="47"/>
      <c r="AAV604" s="47"/>
      <c r="AAW604" s="47"/>
      <c r="AAX604" s="47"/>
      <c r="AAY604" s="47"/>
      <c r="AAZ604" s="47"/>
      <c r="ABA604" s="47"/>
      <c r="ABB604" s="47"/>
      <c r="ABC604" s="47"/>
      <c r="ABD604" s="47"/>
      <c r="ABE604" s="47"/>
      <c r="ABF604" s="47"/>
      <c r="ABG604" s="47"/>
      <c r="ABH604" s="47"/>
      <c r="ABI604" s="47"/>
      <c r="ABJ604" s="47"/>
      <c r="ABK604" s="47"/>
      <c r="ABL604" s="47"/>
      <c r="ABM604" s="47"/>
      <c r="ABN604" s="47"/>
      <c r="ABO604" s="47"/>
      <c r="ABP604" s="47"/>
      <c r="ABQ604" s="47"/>
      <c r="ABR604" s="47"/>
      <c r="ABS604" s="47"/>
      <c r="ABT604" s="47"/>
      <c r="ABU604" s="47"/>
      <c r="ABV604" s="47"/>
      <c r="ABW604" s="47"/>
      <c r="ABX604" s="47"/>
      <c r="ABY604" s="47"/>
      <c r="ABZ604" s="47"/>
      <c r="ACA604" s="47"/>
      <c r="ACB604" s="47"/>
      <c r="ACC604" s="47"/>
      <c r="ACD604" s="47"/>
      <c r="ACE604" s="47"/>
      <c r="ACF604" s="47"/>
      <c r="ACG604" s="47"/>
      <c r="ACH604" s="47"/>
      <c r="ACI604" s="47"/>
      <c r="ACJ604" s="47"/>
      <c r="ACK604" s="47"/>
      <c r="ACL604" s="47"/>
      <c r="ACM604" s="47"/>
      <c r="ACN604" s="47"/>
      <c r="ACO604" s="47"/>
      <c r="ACP604" s="47"/>
      <c r="ACQ604" s="47"/>
      <c r="ACR604" s="47"/>
      <c r="ACS604" s="47"/>
      <c r="ACT604" s="47"/>
      <c r="ACU604" s="47"/>
      <c r="ACV604" s="47"/>
      <c r="ACW604" s="47"/>
      <c r="ACX604" s="47"/>
      <c r="ACY604" s="47"/>
      <c r="ACZ604" s="47"/>
      <c r="ADA604" s="47"/>
      <c r="ADB604" s="47"/>
      <c r="ADC604" s="47"/>
      <c r="ADD604" s="47"/>
      <c r="ADE604" s="47"/>
      <c r="ADF604" s="47"/>
      <c r="ADG604" s="47"/>
      <c r="ADH604" s="47"/>
      <c r="ADI604" s="47"/>
      <c r="ADJ604" s="47"/>
      <c r="ADK604" s="47"/>
      <c r="ADL604" s="47"/>
      <c r="ADM604" s="47"/>
      <c r="ADN604" s="47"/>
      <c r="ADO604" s="47"/>
      <c r="ADP604" s="47"/>
    </row>
    <row r="605" spans="3:796" x14ac:dyDescent="0.4">
      <c r="C605" s="66"/>
      <c r="D605" s="43">
        <f>(1/$D$5)*学習!V51</f>
        <v>7.8431372549019607E-3</v>
      </c>
      <c r="I605" s="67">
        <v>594</v>
      </c>
      <c r="J605" s="45">
        <v>0.12596378641158598</v>
      </c>
      <c r="K605" s="45">
        <v>7.1209576674271628E-3</v>
      </c>
      <c r="L605" s="45">
        <v>-0.16203142693535214</v>
      </c>
      <c r="M605" s="45">
        <v>-6.8633848331553268E-2</v>
      </c>
      <c r="N605" s="45">
        <v>-3.3033304574576539E-2</v>
      </c>
      <c r="O605" s="45">
        <v>1.5057484703204858E-2</v>
      </c>
      <c r="P605" s="45">
        <v>-7.6304301701714955E-2</v>
      </c>
      <c r="Q605" s="45">
        <v>1.7484859993204174E-2</v>
      </c>
      <c r="R605" s="45">
        <v>4.5881184132369961E-2</v>
      </c>
      <c r="S605" s="45">
        <v>1.5381046001431019E-2</v>
      </c>
      <c r="T605" s="45">
        <v>-3.4003589278263094E-2</v>
      </c>
      <c r="U605" s="45">
        <v>8.4448681099641293E-2</v>
      </c>
      <c r="V605" s="45">
        <v>7.9368289589819313E-2</v>
      </c>
      <c r="W605" s="45">
        <v>4.9296623973525529E-2</v>
      </c>
      <c r="X605" s="45">
        <v>-9.3918862088373439E-2</v>
      </c>
      <c r="Y605" s="45">
        <v>-2.1542900027183353E-2</v>
      </c>
      <c r="Z605" s="45">
        <v>9.3119310033564481E-2</v>
      </c>
      <c r="AA605" s="45">
        <v>-0.16885399827087752</v>
      </c>
      <c r="AB605" s="45">
        <v>1.8347632139334182E-3</v>
      </c>
      <c r="AC605" s="45">
        <v>-0.13479914734620732</v>
      </c>
      <c r="AD605" s="45">
        <v>-1.331912859240267E-2</v>
      </c>
      <c r="AE605" s="45">
        <v>-2.148474709714995E-2</v>
      </c>
      <c r="AF605" s="45">
        <v>2.5175153435607824E-3</v>
      </c>
      <c r="AG605" s="45">
        <v>0.1611430185366543</v>
      </c>
      <c r="AH605" s="45">
        <v>-7.6239789577142768E-3</v>
      </c>
      <c r="AI605" s="45">
        <v>-2.8986274164531145E-2</v>
      </c>
      <c r="AJ605" s="45">
        <v>4.9704862274248522E-2</v>
      </c>
      <c r="AK605" s="45">
        <v>-4.5226088934625173E-2</v>
      </c>
      <c r="AL605" s="45">
        <v>0.13641334686623702</v>
      </c>
      <c r="AM605" s="45">
        <v>2.8407776251562458E-3</v>
      </c>
      <c r="AN605" s="45">
        <v>-1.989944108646613E-2</v>
      </c>
      <c r="AO605" s="45">
        <v>7.9351898376274377E-2</v>
      </c>
      <c r="AP605" s="45">
        <v>0.12453607212855455</v>
      </c>
      <c r="AQ605" s="45">
        <v>7.0007942222324343E-2</v>
      </c>
      <c r="AR605" s="45">
        <v>-0.1555498862792947</v>
      </c>
      <c r="AS605" s="45">
        <v>-0.10760942741888867</v>
      </c>
      <c r="AT605" s="45">
        <v>4.4778848881494622E-4</v>
      </c>
      <c r="AU605" s="45">
        <v>-7.6026254068869425E-2</v>
      </c>
      <c r="AV605" s="45">
        <v>0.15108188096206901</v>
      </c>
      <c r="AW605" s="45">
        <v>7.4936752029492676E-3</v>
      </c>
      <c r="AX605" s="45">
        <v>-2.2665214388250584E-2</v>
      </c>
      <c r="AY605" s="45">
        <v>3.6273615421850827E-2</v>
      </c>
      <c r="AZ605" s="45">
        <v>2.8656774169312744E-2</v>
      </c>
      <c r="BA605" s="45">
        <v>-9.1820678563707125E-2</v>
      </c>
      <c r="BB605" s="45">
        <v>0.27966660533680038</v>
      </c>
      <c r="BC605" s="45">
        <v>4.4718290734007619E-2</v>
      </c>
      <c r="BD605" s="45">
        <v>6.46398490180254E-2</v>
      </c>
      <c r="BE605" s="45">
        <v>6.8500356015310793E-2</v>
      </c>
      <c r="BF605" s="45">
        <v>-4.8747922148237255E-2</v>
      </c>
      <c r="BG605" s="45">
        <v>0.12620701924909772</v>
      </c>
      <c r="BH605" s="45">
        <v>0.10204763978902046</v>
      </c>
      <c r="BI605" s="45">
        <v>6.6373705451825676E-3</v>
      </c>
      <c r="BJ605" s="45">
        <v>-9.7858429809767833E-2</v>
      </c>
      <c r="BK605" s="45">
        <v>-1.2466437994522362E-2</v>
      </c>
      <c r="BL605" s="45">
        <v>-0.26811709841176606</v>
      </c>
      <c r="BM605" s="45">
        <v>0.16786080871754508</v>
      </c>
      <c r="BN605" s="45">
        <v>6.2345265473287059E-2</v>
      </c>
      <c r="BO605" s="45">
        <v>0.11879764080434756</v>
      </c>
      <c r="BP605" s="45">
        <v>0.14170132700539509</v>
      </c>
      <c r="BQ605" s="45">
        <v>0.10761361129009811</v>
      </c>
      <c r="BR605" s="45">
        <v>-8.4299236645662703E-2</v>
      </c>
      <c r="BS605" s="45">
        <v>-4.0317861322091792E-3</v>
      </c>
      <c r="BT605" s="45">
        <v>-2.826756191696243E-2</v>
      </c>
      <c r="BU605" s="45">
        <v>-6.7324432889498728E-2</v>
      </c>
      <c r="BV605" s="45">
        <v>5.9304950358893473E-2</v>
      </c>
      <c r="BW605" s="45">
        <v>4.2631333846349276E-2</v>
      </c>
      <c r="BX605" s="45">
        <v>-6.7452138761916164E-2</v>
      </c>
      <c r="BY605" s="45">
        <v>-9.3703468334165971E-2</v>
      </c>
      <c r="BZ605" s="45">
        <v>3.9406583235148063E-2</v>
      </c>
      <c r="CA605" s="45">
        <v>5.9943260139915756E-3</v>
      </c>
      <c r="CB605" s="45">
        <v>-0.12008446222376756</v>
      </c>
      <c r="CC605" s="45">
        <v>0.12289600578105908</v>
      </c>
      <c r="CD605" s="45">
        <v>-5.7146856775478386E-2</v>
      </c>
      <c r="CE605" s="45">
        <v>8.1688188722398622E-2</v>
      </c>
      <c r="CF605" s="45">
        <v>-0.12119082161541765</v>
      </c>
      <c r="CG605" s="45">
        <v>-0.11724771130212631</v>
      </c>
      <c r="CH605" s="45">
        <v>-3.5928850509246199E-2</v>
      </c>
      <c r="CI605" s="45">
        <v>4.9827406284597808E-2</v>
      </c>
      <c r="CJ605" s="45">
        <v>9.3733768007638926E-2</v>
      </c>
      <c r="CK605" s="45">
        <v>-7.0310839054565283E-2</v>
      </c>
      <c r="CL605" s="45">
        <v>-0.13196412301300797</v>
      </c>
      <c r="CM605" s="45">
        <v>4.8639694387307496E-2</v>
      </c>
      <c r="CN605" s="45">
        <v>-0.11269628065026226</v>
      </c>
      <c r="CO605" s="45">
        <v>-7.9449247509404519E-2</v>
      </c>
      <c r="CP605" s="45">
        <v>1.384504068472653E-2</v>
      </c>
      <c r="CQ605" s="45">
        <v>-0.13707194384471749</v>
      </c>
      <c r="CR605" s="45">
        <v>4.4115953290264139E-2</v>
      </c>
      <c r="CS605" s="45">
        <v>-5.0841237694990965E-2</v>
      </c>
      <c r="CT605" s="45">
        <v>-1.5978011158762486E-2</v>
      </c>
      <c r="CU605" s="45">
        <v>-3.0194540088895147E-2</v>
      </c>
      <c r="CV605" s="45">
        <v>8.4186073033511055E-2</v>
      </c>
      <c r="CW605" s="45">
        <v>-4.0198700379890671E-2</v>
      </c>
      <c r="CX605" s="45">
        <v>1.7561635869163216E-2</v>
      </c>
      <c r="CY605" s="45">
        <v>-0.10063347479975629</v>
      </c>
      <c r="CZ605" s="45">
        <v>-6.2544894683119051E-2</v>
      </c>
      <c r="DA605" s="45">
        <v>-4.6071221018640182E-2</v>
      </c>
      <c r="DB605" s="45">
        <v>7.6226629445933045E-2</v>
      </c>
      <c r="DC605" s="45">
        <v>-1.9411648863909427E-2</v>
      </c>
      <c r="DD605" s="45">
        <v>-2.5229396845469501E-2</v>
      </c>
      <c r="DE605" s="45">
        <v>0.1463630896301355</v>
      </c>
      <c r="DF605" s="47"/>
      <c r="DG605" s="47"/>
      <c r="DH605" s="47"/>
      <c r="DI605" s="47"/>
      <c r="DJ605" s="47"/>
      <c r="DK605" s="47"/>
      <c r="DL605" s="47"/>
      <c r="DM605" s="47"/>
      <c r="DN605" s="47"/>
      <c r="DO605" s="47"/>
      <c r="DP605" s="47"/>
      <c r="DQ605" s="47"/>
      <c r="DR605" s="47"/>
      <c r="DS605" s="47"/>
      <c r="DT605" s="47"/>
      <c r="DU605" s="47"/>
      <c r="DV605" s="47"/>
      <c r="DW605" s="47"/>
      <c r="DX605" s="47"/>
      <c r="DY605" s="47"/>
      <c r="DZ605" s="47"/>
      <c r="EA605" s="47"/>
      <c r="EB605" s="47"/>
      <c r="EC605" s="47"/>
      <c r="ED605" s="47"/>
      <c r="EE605" s="47"/>
      <c r="EF605" s="47"/>
      <c r="EG605" s="47"/>
      <c r="EH605" s="47"/>
      <c r="EI605" s="47"/>
      <c r="EJ605" s="47"/>
      <c r="EK605" s="47"/>
      <c r="EL605" s="47"/>
      <c r="EM605" s="47"/>
      <c r="EN605" s="47"/>
      <c r="EO605" s="47"/>
      <c r="EP605" s="47"/>
      <c r="EQ605" s="47"/>
      <c r="ER605" s="47"/>
      <c r="ES605" s="47"/>
      <c r="ET605" s="47"/>
      <c r="EU605" s="47"/>
      <c r="EV605" s="47"/>
      <c r="EW605" s="47"/>
      <c r="EX605" s="47"/>
      <c r="EY605" s="47"/>
      <c r="EZ605" s="47"/>
      <c r="FA605" s="47"/>
      <c r="FB605" s="47"/>
      <c r="FC605" s="47"/>
      <c r="FD605" s="47"/>
      <c r="FE605" s="47"/>
      <c r="FF605" s="47"/>
      <c r="FG605" s="47"/>
      <c r="FH605" s="47"/>
      <c r="FI605" s="47"/>
      <c r="FJ605" s="47"/>
      <c r="FK605" s="47"/>
      <c r="FL605" s="47"/>
      <c r="FM605" s="47"/>
      <c r="FN605" s="47"/>
      <c r="FO605" s="47"/>
      <c r="FP605" s="47"/>
      <c r="FQ605" s="47"/>
      <c r="FR605" s="47"/>
      <c r="FS605" s="47"/>
      <c r="FT605" s="47"/>
      <c r="FU605" s="47"/>
      <c r="FV605" s="47"/>
      <c r="FW605" s="47"/>
      <c r="FX605" s="47"/>
      <c r="FY605" s="47"/>
      <c r="FZ605" s="47"/>
      <c r="GA605" s="47"/>
      <c r="GB605" s="47"/>
      <c r="GC605" s="47"/>
      <c r="GD605" s="47"/>
      <c r="GE605" s="47"/>
      <c r="GF605" s="47"/>
      <c r="GG605" s="47"/>
      <c r="GH605" s="47"/>
      <c r="GI605" s="47"/>
      <c r="GJ605" s="47"/>
      <c r="GK605" s="47"/>
      <c r="GL605" s="47"/>
      <c r="GM605" s="47"/>
      <c r="GN605" s="47"/>
      <c r="GO605" s="47"/>
      <c r="GP605" s="47"/>
      <c r="GQ605" s="47"/>
      <c r="GR605" s="47"/>
      <c r="GS605" s="47"/>
      <c r="GT605" s="47"/>
      <c r="GU605" s="47"/>
      <c r="GV605" s="47"/>
      <c r="GW605" s="47"/>
      <c r="GX605" s="47"/>
      <c r="GY605" s="47"/>
      <c r="GZ605" s="47"/>
      <c r="HA605" s="47"/>
      <c r="HB605" s="47"/>
      <c r="HC605" s="47"/>
      <c r="HD605" s="47"/>
      <c r="HE605" s="47"/>
      <c r="HF605" s="47"/>
      <c r="HG605" s="47"/>
      <c r="HH605" s="47"/>
      <c r="HI605" s="47"/>
      <c r="HJ605" s="47"/>
      <c r="HK605" s="47"/>
      <c r="HL605" s="47"/>
      <c r="HM605" s="47"/>
      <c r="HN605" s="47"/>
      <c r="HO605" s="47"/>
      <c r="HP605" s="47"/>
      <c r="HQ605" s="47"/>
      <c r="HR605" s="47"/>
      <c r="HS605" s="47"/>
      <c r="HT605" s="47"/>
      <c r="HU605" s="47"/>
      <c r="HV605" s="47"/>
      <c r="HW605" s="47"/>
      <c r="HX605" s="47"/>
      <c r="HY605" s="47"/>
      <c r="HZ605" s="47"/>
      <c r="IA605" s="47"/>
      <c r="IB605" s="47"/>
      <c r="IC605" s="47"/>
      <c r="ID605" s="47"/>
      <c r="IE605" s="47"/>
      <c r="IF605" s="47"/>
      <c r="IG605" s="47"/>
      <c r="IH605" s="47"/>
      <c r="II605" s="47"/>
      <c r="IJ605" s="47"/>
      <c r="IK605" s="47"/>
      <c r="IL605" s="47"/>
      <c r="IM605" s="47"/>
      <c r="IN605" s="47"/>
      <c r="IO605" s="47"/>
      <c r="IP605" s="47"/>
      <c r="IQ605" s="47"/>
      <c r="IR605" s="47"/>
      <c r="IS605" s="47"/>
      <c r="IT605" s="47"/>
      <c r="IU605" s="47"/>
      <c r="IV605" s="47"/>
      <c r="IW605" s="47"/>
      <c r="IX605" s="47"/>
      <c r="IY605" s="47"/>
      <c r="IZ605" s="47"/>
      <c r="JA605" s="47"/>
      <c r="JB605" s="47"/>
      <c r="JC605" s="47"/>
      <c r="JD605" s="47"/>
      <c r="JE605" s="47"/>
      <c r="JF605" s="47"/>
      <c r="JG605" s="47"/>
      <c r="JH605" s="47"/>
      <c r="JI605" s="47"/>
      <c r="JJ605" s="47"/>
      <c r="JK605" s="47"/>
      <c r="JL605" s="47"/>
      <c r="JM605" s="47"/>
      <c r="JN605" s="47"/>
      <c r="JO605" s="47"/>
      <c r="JP605" s="47"/>
      <c r="JQ605" s="47"/>
      <c r="JR605" s="47"/>
      <c r="JS605" s="47"/>
      <c r="JT605" s="47"/>
      <c r="JU605" s="47"/>
      <c r="JV605" s="47"/>
      <c r="JW605" s="47"/>
      <c r="JX605" s="47"/>
      <c r="JY605" s="47"/>
      <c r="JZ605" s="47"/>
      <c r="KA605" s="47"/>
      <c r="KB605" s="47"/>
      <c r="KC605" s="47"/>
      <c r="KD605" s="47"/>
      <c r="KE605" s="47"/>
      <c r="KF605" s="47"/>
      <c r="KG605" s="47"/>
      <c r="KH605" s="47"/>
      <c r="KI605" s="47"/>
      <c r="KJ605" s="47"/>
      <c r="KK605" s="47"/>
      <c r="KL605" s="47"/>
      <c r="KM605" s="47"/>
      <c r="KN605" s="47"/>
      <c r="KO605" s="47"/>
      <c r="KP605" s="47"/>
      <c r="KQ605" s="47"/>
      <c r="KR605" s="47"/>
      <c r="KS605" s="47"/>
      <c r="KT605" s="47"/>
      <c r="KU605" s="47"/>
      <c r="KV605" s="47"/>
      <c r="KW605" s="47"/>
      <c r="KX605" s="47"/>
      <c r="KY605" s="47"/>
      <c r="KZ605" s="47"/>
      <c r="LA605" s="47"/>
      <c r="LB605" s="47"/>
      <c r="LC605" s="47"/>
      <c r="LD605" s="47"/>
      <c r="LE605" s="47"/>
      <c r="LF605" s="47"/>
      <c r="LG605" s="47"/>
      <c r="LH605" s="47"/>
      <c r="LI605" s="47"/>
      <c r="LJ605" s="47"/>
      <c r="LK605" s="47"/>
      <c r="LL605" s="47"/>
      <c r="LM605" s="47"/>
      <c r="LN605" s="47"/>
      <c r="LO605" s="47"/>
      <c r="LP605" s="47"/>
      <c r="LQ605" s="47"/>
      <c r="LR605" s="47"/>
      <c r="LS605" s="47"/>
      <c r="LT605" s="47"/>
      <c r="LU605" s="47"/>
      <c r="LV605" s="47"/>
      <c r="LW605" s="47"/>
      <c r="LX605" s="47"/>
      <c r="LY605" s="47"/>
      <c r="LZ605" s="47"/>
      <c r="MA605" s="47"/>
      <c r="MB605" s="47"/>
      <c r="MC605" s="47"/>
      <c r="MD605" s="47"/>
      <c r="ME605" s="47"/>
      <c r="MF605" s="47"/>
      <c r="MG605" s="47"/>
      <c r="MH605" s="47"/>
      <c r="MI605" s="47"/>
      <c r="MJ605" s="47"/>
      <c r="MK605" s="47"/>
      <c r="ML605" s="47"/>
      <c r="MM605" s="47"/>
      <c r="MN605" s="47"/>
      <c r="MO605" s="47"/>
      <c r="MP605" s="47"/>
      <c r="MQ605" s="47"/>
      <c r="MR605" s="47"/>
      <c r="MS605" s="47"/>
      <c r="MT605" s="47"/>
      <c r="MU605" s="47"/>
      <c r="MV605" s="47"/>
      <c r="MW605" s="47"/>
      <c r="MX605" s="47"/>
      <c r="MY605" s="47"/>
      <c r="MZ605" s="47"/>
      <c r="NA605" s="47"/>
      <c r="NB605" s="47"/>
      <c r="NC605" s="47"/>
      <c r="ND605" s="47"/>
      <c r="NE605" s="47"/>
      <c r="NF605" s="47"/>
      <c r="NG605" s="47"/>
      <c r="NH605" s="47"/>
      <c r="NI605" s="47"/>
      <c r="NJ605" s="47"/>
      <c r="NK605" s="47"/>
      <c r="NL605" s="47"/>
      <c r="NM605" s="47"/>
      <c r="NN605" s="47"/>
      <c r="NO605" s="47"/>
      <c r="NP605" s="47"/>
      <c r="NQ605" s="47"/>
      <c r="NR605" s="47"/>
      <c r="NS605" s="47"/>
      <c r="NT605" s="47"/>
      <c r="NU605" s="47"/>
      <c r="NV605" s="47"/>
      <c r="NW605" s="47"/>
      <c r="NX605" s="47"/>
      <c r="NY605" s="47"/>
      <c r="NZ605" s="47"/>
      <c r="OA605" s="47"/>
      <c r="OB605" s="47"/>
      <c r="OC605" s="47"/>
      <c r="OD605" s="47"/>
      <c r="OE605" s="47"/>
      <c r="OF605" s="47"/>
      <c r="OG605" s="47"/>
      <c r="OH605" s="47"/>
      <c r="OI605" s="47"/>
      <c r="OJ605" s="47"/>
      <c r="OK605" s="47"/>
      <c r="OL605" s="47"/>
      <c r="OM605" s="47"/>
      <c r="ON605" s="47"/>
      <c r="OO605" s="47"/>
      <c r="OP605" s="47"/>
      <c r="OQ605" s="47"/>
      <c r="OR605" s="47"/>
      <c r="OS605" s="47"/>
      <c r="OT605" s="47"/>
      <c r="OU605" s="47"/>
      <c r="OV605" s="47"/>
      <c r="OW605" s="47"/>
      <c r="OX605" s="47"/>
      <c r="OY605" s="47"/>
      <c r="OZ605" s="47"/>
      <c r="PA605" s="47"/>
      <c r="PB605" s="47"/>
      <c r="PC605" s="47"/>
      <c r="PD605" s="47"/>
      <c r="PE605" s="47"/>
      <c r="PF605" s="47"/>
      <c r="PG605" s="47"/>
      <c r="PH605" s="47"/>
      <c r="PI605" s="47"/>
      <c r="PJ605" s="47"/>
      <c r="PK605" s="47"/>
      <c r="PL605" s="47"/>
      <c r="PM605" s="47"/>
      <c r="PN605" s="47"/>
      <c r="PO605" s="47"/>
      <c r="PP605" s="47"/>
      <c r="PQ605" s="47"/>
      <c r="PR605" s="47"/>
      <c r="PS605" s="47"/>
      <c r="PT605" s="47"/>
      <c r="PU605" s="47"/>
      <c r="PV605" s="47"/>
      <c r="PW605" s="47"/>
      <c r="PX605" s="47"/>
      <c r="PY605" s="47"/>
      <c r="PZ605" s="47"/>
      <c r="QA605" s="47"/>
      <c r="QB605" s="47"/>
      <c r="QC605" s="47"/>
      <c r="QD605" s="47"/>
      <c r="QE605" s="47"/>
      <c r="QF605" s="47"/>
      <c r="QG605" s="47"/>
      <c r="QH605" s="47"/>
      <c r="QI605" s="47"/>
      <c r="QJ605" s="47"/>
      <c r="QK605" s="47"/>
      <c r="QL605" s="47"/>
      <c r="QM605" s="47"/>
      <c r="QN605" s="47"/>
      <c r="QO605" s="47"/>
      <c r="QP605" s="47"/>
      <c r="QQ605" s="47"/>
      <c r="QR605" s="47"/>
      <c r="QS605" s="47"/>
      <c r="QT605" s="47"/>
      <c r="QU605" s="47"/>
      <c r="QV605" s="47"/>
      <c r="QW605" s="47"/>
      <c r="QX605" s="47"/>
      <c r="QY605" s="47"/>
      <c r="QZ605" s="47"/>
      <c r="RA605" s="47"/>
      <c r="RB605" s="47"/>
      <c r="RC605" s="47"/>
      <c r="RD605" s="47"/>
      <c r="RE605" s="47"/>
      <c r="RF605" s="47"/>
      <c r="RG605" s="47"/>
      <c r="RH605" s="47"/>
      <c r="RI605" s="47"/>
      <c r="RJ605" s="47"/>
      <c r="RK605" s="47"/>
      <c r="RL605" s="47"/>
      <c r="RM605" s="47"/>
      <c r="RN605" s="47"/>
      <c r="RO605" s="47"/>
      <c r="RP605" s="47"/>
      <c r="RQ605" s="47"/>
      <c r="RR605" s="47"/>
      <c r="RS605" s="47"/>
      <c r="RT605" s="47"/>
      <c r="RU605" s="47"/>
      <c r="RV605" s="47"/>
      <c r="RW605" s="47"/>
      <c r="RX605" s="47"/>
      <c r="RY605" s="47"/>
      <c r="RZ605" s="47"/>
      <c r="SA605" s="47"/>
      <c r="SB605" s="47"/>
      <c r="SC605" s="47"/>
      <c r="SD605" s="47"/>
      <c r="SE605" s="47"/>
      <c r="SF605" s="47"/>
      <c r="SG605" s="47"/>
      <c r="SH605" s="47"/>
      <c r="SI605" s="47"/>
      <c r="SJ605" s="47"/>
      <c r="SK605" s="47"/>
      <c r="SL605" s="47"/>
      <c r="SM605" s="47"/>
      <c r="SN605" s="47"/>
      <c r="SO605" s="47"/>
      <c r="SP605" s="47"/>
      <c r="SQ605" s="47"/>
      <c r="SR605" s="47"/>
      <c r="SS605" s="47"/>
      <c r="ST605" s="47"/>
      <c r="SU605" s="47"/>
      <c r="SV605" s="47"/>
      <c r="SW605" s="47"/>
      <c r="SX605" s="47"/>
      <c r="SY605" s="47"/>
      <c r="SZ605" s="47"/>
      <c r="TA605" s="47"/>
      <c r="TB605" s="47"/>
      <c r="TC605" s="47"/>
      <c r="TD605" s="47"/>
      <c r="TE605" s="47"/>
      <c r="TF605" s="47"/>
      <c r="TG605" s="47"/>
      <c r="TH605" s="47"/>
      <c r="TI605" s="47"/>
      <c r="TJ605" s="47"/>
      <c r="TK605" s="47"/>
      <c r="TL605" s="47"/>
      <c r="TM605" s="47"/>
      <c r="TN605" s="47"/>
      <c r="TO605" s="47"/>
      <c r="TP605" s="47"/>
      <c r="TQ605" s="47"/>
      <c r="TR605" s="47"/>
      <c r="TS605" s="47"/>
      <c r="TT605" s="47"/>
      <c r="TU605" s="47"/>
      <c r="TV605" s="47"/>
      <c r="TW605" s="47"/>
      <c r="TX605" s="47"/>
      <c r="TY605" s="47"/>
      <c r="TZ605" s="47"/>
      <c r="UA605" s="47"/>
      <c r="UB605" s="47"/>
      <c r="UC605" s="47"/>
      <c r="UD605" s="47"/>
      <c r="UE605" s="47"/>
      <c r="UF605" s="47"/>
      <c r="UG605" s="47"/>
      <c r="UH605" s="47"/>
      <c r="UI605" s="47"/>
      <c r="UJ605" s="47"/>
      <c r="UK605" s="47"/>
      <c r="UL605" s="47"/>
      <c r="UM605" s="47"/>
      <c r="UN605" s="47"/>
      <c r="UO605" s="47"/>
      <c r="UP605" s="47"/>
      <c r="UQ605" s="47"/>
      <c r="UR605" s="47"/>
      <c r="US605" s="47"/>
      <c r="UT605" s="47"/>
      <c r="UU605" s="47"/>
      <c r="UV605" s="47"/>
      <c r="UW605" s="47"/>
      <c r="UX605" s="47"/>
      <c r="UY605" s="47"/>
      <c r="UZ605" s="47"/>
      <c r="VA605" s="47"/>
      <c r="VB605" s="47"/>
      <c r="VC605" s="47"/>
      <c r="VD605" s="47"/>
      <c r="VE605" s="47"/>
      <c r="VF605" s="47"/>
      <c r="VG605" s="47"/>
      <c r="VH605" s="47"/>
      <c r="VI605" s="47"/>
      <c r="VJ605" s="47"/>
      <c r="VK605" s="47"/>
      <c r="VL605" s="47"/>
      <c r="VM605" s="47"/>
      <c r="VN605" s="47"/>
      <c r="VO605" s="47"/>
      <c r="VP605" s="47"/>
      <c r="VQ605" s="47"/>
      <c r="VR605" s="47"/>
      <c r="VS605" s="47"/>
      <c r="VT605" s="47"/>
      <c r="VU605" s="47"/>
      <c r="VV605" s="47"/>
      <c r="VW605" s="47"/>
      <c r="VX605" s="47"/>
      <c r="VY605" s="47"/>
      <c r="VZ605" s="47"/>
      <c r="WA605" s="47"/>
      <c r="WB605" s="47"/>
      <c r="WC605" s="47"/>
      <c r="WD605" s="47"/>
      <c r="WE605" s="47"/>
      <c r="WF605" s="47"/>
      <c r="WG605" s="47"/>
      <c r="WH605" s="47"/>
      <c r="WI605" s="47"/>
      <c r="WJ605" s="47"/>
      <c r="WK605" s="47"/>
      <c r="WL605" s="47"/>
      <c r="WM605" s="47"/>
      <c r="WN605" s="47"/>
      <c r="WO605" s="47"/>
      <c r="WP605" s="47"/>
      <c r="WQ605" s="47"/>
      <c r="WR605" s="47"/>
      <c r="WS605" s="47"/>
      <c r="WT605" s="47"/>
      <c r="WU605" s="47"/>
      <c r="WV605" s="47"/>
      <c r="WW605" s="47"/>
      <c r="WX605" s="47"/>
      <c r="WY605" s="47"/>
      <c r="WZ605" s="47"/>
      <c r="XA605" s="47"/>
      <c r="XB605" s="47"/>
      <c r="XC605" s="47"/>
      <c r="XD605" s="47"/>
      <c r="XE605" s="47"/>
      <c r="XF605" s="47"/>
      <c r="XG605" s="47"/>
      <c r="XH605" s="47"/>
      <c r="XI605" s="47"/>
      <c r="XJ605" s="47"/>
      <c r="XK605" s="47"/>
      <c r="XL605" s="47"/>
      <c r="XM605" s="47"/>
      <c r="XN605" s="47"/>
      <c r="XO605" s="47"/>
      <c r="XP605" s="47"/>
      <c r="XQ605" s="47"/>
      <c r="XR605" s="47"/>
      <c r="XS605" s="47"/>
      <c r="XT605" s="47"/>
      <c r="XU605" s="47"/>
      <c r="XV605" s="47"/>
      <c r="XW605" s="47"/>
      <c r="XX605" s="47"/>
      <c r="XY605" s="47"/>
      <c r="XZ605" s="47"/>
      <c r="YA605" s="47"/>
      <c r="YB605" s="47"/>
      <c r="YC605" s="47"/>
      <c r="YD605" s="47"/>
      <c r="YE605" s="47"/>
      <c r="YF605" s="47"/>
      <c r="YG605" s="47"/>
      <c r="YH605" s="47"/>
      <c r="YI605" s="47"/>
      <c r="YJ605" s="47"/>
      <c r="YK605" s="47"/>
      <c r="YL605" s="47"/>
      <c r="YM605" s="47"/>
      <c r="YN605" s="47"/>
      <c r="YO605" s="47"/>
      <c r="YP605" s="47"/>
      <c r="YQ605" s="47"/>
      <c r="YR605" s="47"/>
      <c r="YS605" s="47"/>
      <c r="YT605" s="47"/>
      <c r="YU605" s="47"/>
      <c r="YV605" s="47"/>
      <c r="YW605" s="47"/>
      <c r="YX605" s="47"/>
      <c r="YY605" s="47"/>
      <c r="YZ605" s="47"/>
      <c r="ZA605" s="47"/>
      <c r="ZB605" s="47"/>
      <c r="ZC605" s="47"/>
      <c r="ZD605" s="47"/>
      <c r="ZE605" s="47"/>
      <c r="ZF605" s="47"/>
      <c r="ZG605" s="47"/>
      <c r="ZH605" s="47"/>
      <c r="ZI605" s="47"/>
      <c r="ZJ605" s="47"/>
      <c r="ZK605" s="47"/>
      <c r="ZL605" s="47"/>
      <c r="ZM605" s="47"/>
      <c r="ZN605" s="47"/>
      <c r="ZO605" s="47"/>
      <c r="ZP605" s="47"/>
      <c r="ZQ605" s="47"/>
      <c r="ZR605" s="47"/>
      <c r="ZS605" s="47"/>
      <c r="ZT605" s="47"/>
      <c r="ZU605" s="47"/>
      <c r="ZV605" s="47"/>
      <c r="ZW605" s="47"/>
      <c r="ZX605" s="47"/>
      <c r="ZY605" s="47"/>
      <c r="ZZ605" s="47"/>
      <c r="AAA605" s="47"/>
      <c r="AAB605" s="47"/>
      <c r="AAC605" s="47"/>
      <c r="AAD605" s="47"/>
      <c r="AAE605" s="47"/>
      <c r="AAF605" s="47"/>
      <c r="AAG605" s="47"/>
      <c r="AAH605" s="47"/>
      <c r="AAI605" s="47"/>
      <c r="AAJ605" s="47"/>
      <c r="AAK605" s="47"/>
      <c r="AAL605" s="47"/>
      <c r="AAM605" s="47"/>
      <c r="AAN605" s="47"/>
      <c r="AAO605" s="47"/>
      <c r="AAP605" s="47"/>
      <c r="AAQ605" s="47"/>
      <c r="AAR605" s="47"/>
      <c r="AAS605" s="47"/>
      <c r="AAT605" s="47"/>
      <c r="AAU605" s="47"/>
      <c r="AAV605" s="47"/>
      <c r="AAW605" s="47"/>
      <c r="AAX605" s="47"/>
      <c r="AAY605" s="47"/>
      <c r="AAZ605" s="47"/>
      <c r="ABA605" s="47"/>
      <c r="ABB605" s="47"/>
      <c r="ABC605" s="47"/>
      <c r="ABD605" s="47"/>
      <c r="ABE605" s="47"/>
      <c r="ABF605" s="47"/>
      <c r="ABG605" s="47"/>
      <c r="ABH605" s="47"/>
      <c r="ABI605" s="47"/>
      <c r="ABJ605" s="47"/>
      <c r="ABK605" s="47"/>
      <c r="ABL605" s="47"/>
      <c r="ABM605" s="47"/>
      <c r="ABN605" s="47"/>
      <c r="ABO605" s="47"/>
      <c r="ABP605" s="47"/>
      <c r="ABQ605" s="47"/>
      <c r="ABR605" s="47"/>
      <c r="ABS605" s="47"/>
      <c r="ABT605" s="47"/>
      <c r="ABU605" s="47"/>
      <c r="ABV605" s="47"/>
      <c r="ABW605" s="47"/>
      <c r="ABX605" s="47"/>
      <c r="ABY605" s="47"/>
      <c r="ABZ605" s="47"/>
      <c r="ACA605" s="47"/>
      <c r="ACB605" s="47"/>
      <c r="ACC605" s="47"/>
      <c r="ACD605" s="47"/>
      <c r="ACE605" s="47"/>
      <c r="ACF605" s="47"/>
      <c r="ACG605" s="47"/>
      <c r="ACH605" s="47"/>
      <c r="ACI605" s="47"/>
      <c r="ACJ605" s="47"/>
      <c r="ACK605" s="47"/>
      <c r="ACL605" s="47"/>
      <c r="ACM605" s="47"/>
      <c r="ACN605" s="47"/>
      <c r="ACO605" s="47"/>
      <c r="ACP605" s="47"/>
      <c r="ACQ605" s="47"/>
      <c r="ACR605" s="47"/>
      <c r="ACS605" s="47"/>
      <c r="ACT605" s="47"/>
      <c r="ACU605" s="47"/>
      <c r="ACV605" s="47"/>
      <c r="ACW605" s="47"/>
      <c r="ACX605" s="47"/>
      <c r="ACY605" s="47"/>
      <c r="ACZ605" s="47"/>
      <c r="ADA605" s="47"/>
      <c r="ADB605" s="47"/>
      <c r="ADC605" s="47"/>
      <c r="ADD605" s="47"/>
      <c r="ADE605" s="47"/>
      <c r="ADF605" s="47"/>
      <c r="ADG605" s="47"/>
      <c r="ADH605" s="47"/>
      <c r="ADI605" s="47"/>
      <c r="ADJ605" s="47"/>
      <c r="ADK605" s="47"/>
      <c r="ADL605" s="47"/>
      <c r="ADM605" s="47"/>
      <c r="ADN605" s="47"/>
      <c r="ADO605" s="47"/>
      <c r="ADP605" s="47"/>
    </row>
    <row r="606" spans="3:796" x14ac:dyDescent="0.4">
      <c r="C606" s="66"/>
      <c r="D606" s="43">
        <f>(1/$D$5)*学習!V52</f>
        <v>0</v>
      </c>
      <c r="I606" s="67">
        <v>595</v>
      </c>
      <c r="J606" s="45">
        <v>9.4928357106352099E-2</v>
      </c>
      <c r="K606" s="45">
        <v>4.7177990227729137E-2</v>
      </c>
      <c r="L606" s="45">
        <v>3.5480948868752638E-2</v>
      </c>
      <c r="M606" s="45">
        <v>1.1574492190056462E-2</v>
      </c>
      <c r="N606" s="45">
        <v>-5.8329081930405931E-2</v>
      </c>
      <c r="O606" s="45">
        <v>-7.3886612492267786E-2</v>
      </c>
      <c r="P606" s="45">
        <v>5.6229672512051125E-2</v>
      </c>
      <c r="Q606" s="45">
        <v>0.18347720693293976</v>
      </c>
      <c r="R606" s="45">
        <v>6.438751495779145E-2</v>
      </c>
      <c r="S606" s="45">
        <v>-0.10639875745400482</v>
      </c>
      <c r="T606" s="45">
        <v>0.20731460019817333</v>
      </c>
      <c r="U606" s="45">
        <v>-2.0106029199075649E-2</v>
      </c>
      <c r="V606" s="45">
        <v>-8.31896017673538E-3</v>
      </c>
      <c r="W606" s="45">
        <v>0.1890236633869895</v>
      </c>
      <c r="X606" s="45">
        <v>0.16180321744112047</v>
      </c>
      <c r="Y606" s="45">
        <v>-5.2735134296299294E-3</v>
      </c>
      <c r="Z606" s="45">
        <v>-0.12441705309060673</v>
      </c>
      <c r="AA606" s="45">
        <v>2.8509921687087891E-2</v>
      </c>
      <c r="AB606" s="45">
        <v>-9.8349162516840352E-2</v>
      </c>
      <c r="AC606" s="45">
        <v>-0.14864810719368377</v>
      </c>
      <c r="AD606" s="45">
        <v>-4.0016034790174272E-2</v>
      </c>
      <c r="AE606" s="45">
        <v>-3.2091575442182739E-2</v>
      </c>
      <c r="AF606" s="45">
        <v>-2.5693332186028338E-2</v>
      </c>
      <c r="AG606" s="45">
        <v>0.16607554167270197</v>
      </c>
      <c r="AH606" s="45">
        <v>3.0873049601693604E-2</v>
      </c>
      <c r="AI606" s="45">
        <v>9.612266338641566E-2</v>
      </c>
      <c r="AJ606" s="45">
        <v>5.6709361886605636E-2</v>
      </c>
      <c r="AK606" s="45">
        <v>0.22435191771282575</v>
      </c>
      <c r="AL606" s="45">
        <v>-5.1077984957479075E-2</v>
      </c>
      <c r="AM606" s="45">
        <v>9.3886889829352657E-2</v>
      </c>
      <c r="AN606" s="45">
        <v>-0.11013057305007169</v>
      </c>
      <c r="AO606" s="45">
        <v>9.9451246776905172E-2</v>
      </c>
      <c r="AP606" s="45">
        <v>5.1533559946279596E-2</v>
      </c>
      <c r="AQ606" s="45">
        <v>-0.11946124042503159</v>
      </c>
      <c r="AR606" s="45">
        <v>-6.9221065014299782E-2</v>
      </c>
      <c r="AS606" s="45">
        <v>0.16748639143738739</v>
      </c>
      <c r="AT606" s="45">
        <v>-0.11876539698150762</v>
      </c>
      <c r="AU606" s="45">
        <v>-3.1266989834489528E-2</v>
      </c>
      <c r="AV606" s="45">
        <v>-6.7774891988529887E-2</v>
      </c>
      <c r="AW606" s="45">
        <v>-1.2710138231045604E-2</v>
      </c>
      <c r="AX606" s="45">
        <v>-4.8445906328605697E-3</v>
      </c>
      <c r="AY606" s="45">
        <v>-1.8198446933772979E-2</v>
      </c>
      <c r="AZ606" s="45">
        <v>7.2901297352808647E-2</v>
      </c>
      <c r="BA606" s="45">
        <v>-1.2427466469991285E-2</v>
      </c>
      <c r="BB606" s="45">
        <v>-7.6821591424467234E-2</v>
      </c>
      <c r="BC606" s="45">
        <v>0.1006681176096222</v>
      </c>
      <c r="BD606" s="45">
        <v>0.16774173787050586</v>
      </c>
      <c r="BE606" s="45">
        <v>6.3292408978841891E-2</v>
      </c>
      <c r="BF606" s="45">
        <v>6.0240110768081216E-2</v>
      </c>
      <c r="BG606" s="45">
        <v>-0.1218274476701848</v>
      </c>
      <c r="BH606" s="45">
        <v>0.12562464313374733</v>
      </c>
      <c r="BI606" s="45">
        <v>1.2280302299968215E-2</v>
      </c>
      <c r="BJ606" s="45">
        <v>7.7809060007357891E-2</v>
      </c>
      <c r="BK606" s="45">
        <v>9.3301084209377327E-2</v>
      </c>
      <c r="BL606" s="45">
        <v>0.16401936564223782</v>
      </c>
      <c r="BM606" s="45">
        <v>-5.6042035167303973E-2</v>
      </c>
      <c r="BN606" s="45">
        <v>-5.6407607176442442E-2</v>
      </c>
      <c r="BO606" s="45">
        <v>5.9572145348296496E-2</v>
      </c>
      <c r="BP606" s="45">
        <v>-1.8846349254062041E-2</v>
      </c>
      <c r="BQ606" s="45">
        <v>-9.499335220134239E-2</v>
      </c>
      <c r="BR606" s="45">
        <v>4.07690890562303E-2</v>
      </c>
      <c r="BS606" s="45">
        <v>1.518810903974332E-2</v>
      </c>
      <c r="BT606" s="45">
        <v>8.7186408647667038E-2</v>
      </c>
      <c r="BU606" s="45">
        <v>-1.7178180592265914E-3</v>
      </c>
      <c r="BV606" s="45">
        <v>0.12690151736292585</v>
      </c>
      <c r="BW606" s="45">
        <v>0.23138580407840528</v>
      </c>
      <c r="BX606" s="45">
        <v>-6.4160339467655023E-2</v>
      </c>
      <c r="BY606" s="45">
        <v>0.1467013893681165</v>
      </c>
      <c r="BZ606" s="45">
        <v>-3.0501321455433743E-3</v>
      </c>
      <c r="CA606" s="45">
        <v>-8.6838206334920648E-2</v>
      </c>
      <c r="CB606" s="45">
        <v>7.529385748966487E-2</v>
      </c>
      <c r="CC606" s="45">
        <v>-0.19926171594049588</v>
      </c>
      <c r="CD606" s="45">
        <v>-0.15608555391299686</v>
      </c>
      <c r="CE606" s="45">
        <v>8.9631557613429558E-2</v>
      </c>
      <c r="CF606" s="45">
        <v>-0.15586011062693136</v>
      </c>
      <c r="CG606" s="45">
        <v>2.8781251599718023E-2</v>
      </c>
      <c r="CH606" s="45">
        <v>-6.2467271905502107E-3</v>
      </c>
      <c r="CI606" s="45">
        <v>2.7823802984174098E-2</v>
      </c>
      <c r="CJ606" s="45">
        <v>3.3159226672001302E-2</v>
      </c>
      <c r="CK606" s="45">
        <v>-0.11498910545583281</v>
      </c>
      <c r="CL606" s="45">
        <v>0.13937222575168182</v>
      </c>
      <c r="CM606" s="45">
        <v>0.22393100382473047</v>
      </c>
      <c r="CN606" s="45">
        <v>-0.13314412082595553</v>
      </c>
      <c r="CO606" s="45">
        <v>1.9750100132468695E-2</v>
      </c>
      <c r="CP606" s="45">
        <v>-0.1231020220977959</v>
      </c>
      <c r="CQ606" s="45">
        <v>5.0304526005280188E-2</v>
      </c>
      <c r="CR606" s="45">
        <v>-0.160023042930273</v>
      </c>
      <c r="CS606" s="45">
        <v>9.8086842235749153E-3</v>
      </c>
      <c r="CT606" s="45">
        <v>-0.16530321538437995</v>
      </c>
      <c r="CU606" s="45">
        <v>-8.2674319796454416E-3</v>
      </c>
      <c r="CV606" s="45">
        <v>2.8148122359746744E-2</v>
      </c>
      <c r="CW606" s="45">
        <v>2.3849558677106478E-2</v>
      </c>
      <c r="CX606" s="45">
        <v>-0.1558711194807387</v>
      </c>
      <c r="CY606" s="45">
        <v>-3.7505587752652723E-3</v>
      </c>
      <c r="CZ606" s="45">
        <v>-2.2113312751752153E-2</v>
      </c>
      <c r="DA606" s="45">
        <v>-6.5584732095180176E-2</v>
      </c>
      <c r="DB606" s="45">
        <v>0.14568105870152576</v>
      </c>
      <c r="DC606" s="45">
        <v>-1.1414220140918488E-2</v>
      </c>
      <c r="DD606" s="45">
        <v>1.8258599835468011E-2</v>
      </c>
      <c r="DE606" s="45">
        <v>7.3233692751518295E-2</v>
      </c>
      <c r="DF606" s="47"/>
      <c r="DG606" s="47"/>
      <c r="DH606" s="47"/>
      <c r="DI606" s="47"/>
      <c r="DJ606" s="47"/>
      <c r="DK606" s="47"/>
      <c r="DL606" s="47"/>
      <c r="DM606" s="47"/>
      <c r="DN606" s="47"/>
      <c r="DO606" s="47"/>
      <c r="DP606" s="47"/>
      <c r="DQ606" s="47"/>
      <c r="DR606" s="47"/>
      <c r="DS606" s="47"/>
      <c r="DT606" s="47"/>
      <c r="DU606" s="47"/>
      <c r="DV606" s="47"/>
      <c r="DW606" s="47"/>
      <c r="DX606" s="47"/>
      <c r="DY606" s="47"/>
      <c r="DZ606" s="47"/>
      <c r="EA606" s="47"/>
      <c r="EB606" s="47"/>
      <c r="EC606" s="47"/>
      <c r="ED606" s="47"/>
      <c r="EE606" s="47"/>
      <c r="EF606" s="47"/>
      <c r="EG606" s="47"/>
      <c r="EH606" s="47"/>
      <c r="EI606" s="47"/>
      <c r="EJ606" s="47"/>
      <c r="EK606" s="47"/>
      <c r="EL606" s="47"/>
      <c r="EM606" s="47"/>
      <c r="EN606" s="47"/>
      <c r="EO606" s="47"/>
      <c r="EP606" s="47"/>
      <c r="EQ606" s="47"/>
      <c r="ER606" s="47"/>
      <c r="ES606" s="47"/>
      <c r="ET606" s="47"/>
      <c r="EU606" s="47"/>
      <c r="EV606" s="47"/>
      <c r="EW606" s="47"/>
      <c r="EX606" s="47"/>
      <c r="EY606" s="47"/>
      <c r="EZ606" s="47"/>
      <c r="FA606" s="47"/>
      <c r="FB606" s="47"/>
      <c r="FC606" s="47"/>
      <c r="FD606" s="47"/>
      <c r="FE606" s="47"/>
      <c r="FF606" s="47"/>
      <c r="FG606" s="47"/>
      <c r="FH606" s="47"/>
      <c r="FI606" s="47"/>
      <c r="FJ606" s="47"/>
      <c r="FK606" s="47"/>
      <c r="FL606" s="47"/>
      <c r="FM606" s="47"/>
      <c r="FN606" s="47"/>
      <c r="FO606" s="47"/>
      <c r="FP606" s="47"/>
      <c r="FQ606" s="47"/>
      <c r="FR606" s="47"/>
      <c r="FS606" s="47"/>
      <c r="FT606" s="47"/>
      <c r="FU606" s="47"/>
      <c r="FV606" s="47"/>
      <c r="FW606" s="47"/>
      <c r="FX606" s="47"/>
      <c r="FY606" s="47"/>
      <c r="FZ606" s="47"/>
      <c r="GA606" s="47"/>
      <c r="GB606" s="47"/>
      <c r="GC606" s="47"/>
      <c r="GD606" s="47"/>
      <c r="GE606" s="47"/>
      <c r="GF606" s="47"/>
      <c r="GG606" s="47"/>
      <c r="GH606" s="47"/>
      <c r="GI606" s="47"/>
      <c r="GJ606" s="47"/>
      <c r="GK606" s="47"/>
      <c r="GL606" s="47"/>
      <c r="GM606" s="47"/>
      <c r="GN606" s="47"/>
      <c r="GO606" s="47"/>
      <c r="GP606" s="47"/>
      <c r="GQ606" s="47"/>
      <c r="GR606" s="47"/>
      <c r="GS606" s="47"/>
      <c r="GT606" s="47"/>
      <c r="GU606" s="47"/>
      <c r="GV606" s="47"/>
      <c r="GW606" s="47"/>
      <c r="GX606" s="47"/>
      <c r="GY606" s="47"/>
      <c r="GZ606" s="47"/>
      <c r="HA606" s="47"/>
      <c r="HB606" s="47"/>
      <c r="HC606" s="47"/>
      <c r="HD606" s="47"/>
      <c r="HE606" s="47"/>
      <c r="HF606" s="47"/>
      <c r="HG606" s="47"/>
      <c r="HH606" s="47"/>
      <c r="HI606" s="47"/>
      <c r="HJ606" s="47"/>
      <c r="HK606" s="47"/>
      <c r="HL606" s="47"/>
      <c r="HM606" s="47"/>
      <c r="HN606" s="47"/>
      <c r="HO606" s="47"/>
      <c r="HP606" s="47"/>
      <c r="HQ606" s="47"/>
      <c r="HR606" s="47"/>
      <c r="HS606" s="47"/>
      <c r="HT606" s="47"/>
      <c r="HU606" s="47"/>
      <c r="HV606" s="47"/>
      <c r="HW606" s="47"/>
      <c r="HX606" s="47"/>
      <c r="HY606" s="47"/>
      <c r="HZ606" s="47"/>
      <c r="IA606" s="47"/>
      <c r="IB606" s="47"/>
      <c r="IC606" s="47"/>
      <c r="ID606" s="47"/>
      <c r="IE606" s="47"/>
      <c r="IF606" s="47"/>
      <c r="IG606" s="47"/>
      <c r="IH606" s="47"/>
      <c r="II606" s="47"/>
      <c r="IJ606" s="47"/>
      <c r="IK606" s="47"/>
      <c r="IL606" s="47"/>
      <c r="IM606" s="47"/>
      <c r="IN606" s="47"/>
      <c r="IO606" s="47"/>
      <c r="IP606" s="47"/>
      <c r="IQ606" s="47"/>
      <c r="IR606" s="47"/>
      <c r="IS606" s="47"/>
      <c r="IT606" s="47"/>
      <c r="IU606" s="47"/>
      <c r="IV606" s="47"/>
      <c r="IW606" s="47"/>
      <c r="IX606" s="47"/>
      <c r="IY606" s="47"/>
      <c r="IZ606" s="47"/>
      <c r="JA606" s="47"/>
      <c r="JB606" s="47"/>
      <c r="JC606" s="47"/>
      <c r="JD606" s="47"/>
      <c r="JE606" s="47"/>
      <c r="JF606" s="47"/>
      <c r="JG606" s="47"/>
      <c r="JH606" s="47"/>
      <c r="JI606" s="47"/>
      <c r="JJ606" s="47"/>
      <c r="JK606" s="47"/>
      <c r="JL606" s="47"/>
      <c r="JM606" s="47"/>
      <c r="JN606" s="47"/>
      <c r="JO606" s="47"/>
      <c r="JP606" s="47"/>
      <c r="JQ606" s="47"/>
      <c r="JR606" s="47"/>
      <c r="JS606" s="47"/>
      <c r="JT606" s="47"/>
      <c r="JU606" s="47"/>
      <c r="JV606" s="47"/>
      <c r="JW606" s="47"/>
      <c r="JX606" s="47"/>
      <c r="JY606" s="47"/>
      <c r="JZ606" s="47"/>
      <c r="KA606" s="47"/>
      <c r="KB606" s="47"/>
      <c r="KC606" s="47"/>
      <c r="KD606" s="47"/>
      <c r="KE606" s="47"/>
      <c r="KF606" s="47"/>
      <c r="KG606" s="47"/>
      <c r="KH606" s="47"/>
      <c r="KI606" s="47"/>
      <c r="KJ606" s="47"/>
      <c r="KK606" s="47"/>
      <c r="KL606" s="47"/>
      <c r="KM606" s="47"/>
      <c r="KN606" s="47"/>
      <c r="KO606" s="47"/>
      <c r="KP606" s="47"/>
      <c r="KQ606" s="47"/>
      <c r="KR606" s="47"/>
      <c r="KS606" s="47"/>
      <c r="KT606" s="47"/>
      <c r="KU606" s="47"/>
      <c r="KV606" s="47"/>
      <c r="KW606" s="47"/>
      <c r="KX606" s="47"/>
      <c r="KY606" s="47"/>
      <c r="KZ606" s="47"/>
      <c r="LA606" s="47"/>
      <c r="LB606" s="47"/>
      <c r="LC606" s="47"/>
      <c r="LD606" s="47"/>
      <c r="LE606" s="47"/>
      <c r="LF606" s="47"/>
      <c r="LG606" s="47"/>
      <c r="LH606" s="47"/>
      <c r="LI606" s="47"/>
      <c r="LJ606" s="47"/>
      <c r="LK606" s="47"/>
      <c r="LL606" s="47"/>
      <c r="LM606" s="47"/>
      <c r="LN606" s="47"/>
      <c r="LO606" s="47"/>
      <c r="LP606" s="47"/>
      <c r="LQ606" s="47"/>
      <c r="LR606" s="47"/>
      <c r="LS606" s="47"/>
      <c r="LT606" s="47"/>
      <c r="LU606" s="47"/>
      <c r="LV606" s="47"/>
      <c r="LW606" s="47"/>
      <c r="LX606" s="47"/>
      <c r="LY606" s="47"/>
      <c r="LZ606" s="47"/>
      <c r="MA606" s="47"/>
      <c r="MB606" s="47"/>
      <c r="MC606" s="47"/>
      <c r="MD606" s="47"/>
      <c r="ME606" s="47"/>
      <c r="MF606" s="47"/>
      <c r="MG606" s="47"/>
      <c r="MH606" s="47"/>
      <c r="MI606" s="47"/>
      <c r="MJ606" s="47"/>
      <c r="MK606" s="47"/>
      <c r="ML606" s="47"/>
      <c r="MM606" s="47"/>
      <c r="MN606" s="47"/>
      <c r="MO606" s="47"/>
      <c r="MP606" s="47"/>
      <c r="MQ606" s="47"/>
      <c r="MR606" s="47"/>
      <c r="MS606" s="47"/>
      <c r="MT606" s="47"/>
      <c r="MU606" s="47"/>
      <c r="MV606" s="47"/>
      <c r="MW606" s="47"/>
      <c r="MX606" s="47"/>
      <c r="MY606" s="47"/>
      <c r="MZ606" s="47"/>
      <c r="NA606" s="47"/>
      <c r="NB606" s="47"/>
      <c r="NC606" s="47"/>
      <c r="ND606" s="47"/>
      <c r="NE606" s="47"/>
      <c r="NF606" s="47"/>
      <c r="NG606" s="47"/>
      <c r="NH606" s="47"/>
      <c r="NI606" s="47"/>
      <c r="NJ606" s="47"/>
      <c r="NK606" s="47"/>
      <c r="NL606" s="47"/>
      <c r="NM606" s="47"/>
      <c r="NN606" s="47"/>
      <c r="NO606" s="47"/>
      <c r="NP606" s="47"/>
      <c r="NQ606" s="47"/>
      <c r="NR606" s="47"/>
      <c r="NS606" s="47"/>
      <c r="NT606" s="47"/>
      <c r="NU606" s="47"/>
      <c r="NV606" s="47"/>
      <c r="NW606" s="47"/>
      <c r="NX606" s="47"/>
      <c r="NY606" s="47"/>
      <c r="NZ606" s="47"/>
      <c r="OA606" s="47"/>
      <c r="OB606" s="47"/>
      <c r="OC606" s="47"/>
      <c r="OD606" s="47"/>
      <c r="OE606" s="47"/>
      <c r="OF606" s="47"/>
      <c r="OG606" s="47"/>
      <c r="OH606" s="47"/>
      <c r="OI606" s="47"/>
      <c r="OJ606" s="47"/>
      <c r="OK606" s="47"/>
      <c r="OL606" s="47"/>
      <c r="OM606" s="47"/>
      <c r="ON606" s="47"/>
      <c r="OO606" s="47"/>
      <c r="OP606" s="47"/>
      <c r="OQ606" s="47"/>
      <c r="OR606" s="47"/>
      <c r="OS606" s="47"/>
      <c r="OT606" s="47"/>
      <c r="OU606" s="47"/>
      <c r="OV606" s="47"/>
      <c r="OW606" s="47"/>
      <c r="OX606" s="47"/>
      <c r="OY606" s="47"/>
      <c r="OZ606" s="47"/>
      <c r="PA606" s="47"/>
      <c r="PB606" s="47"/>
      <c r="PC606" s="47"/>
      <c r="PD606" s="47"/>
      <c r="PE606" s="47"/>
      <c r="PF606" s="47"/>
      <c r="PG606" s="47"/>
      <c r="PH606" s="47"/>
      <c r="PI606" s="47"/>
      <c r="PJ606" s="47"/>
      <c r="PK606" s="47"/>
      <c r="PL606" s="47"/>
      <c r="PM606" s="47"/>
      <c r="PN606" s="47"/>
      <c r="PO606" s="47"/>
      <c r="PP606" s="47"/>
      <c r="PQ606" s="47"/>
      <c r="PR606" s="47"/>
      <c r="PS606" s="47"/>
      <c r="PT606" s="47"/>
      <c r="PU606" s="47"/>
      <c r="PV606" s="47"/>
      <c r="PW606" s="47"/>
      <c r="PX606" s="47"/>
      <c r="PY606" s="47"/>
      <c r="PZ606" s="47"/>
      <c r="QA606" s="47"/>
      <c r="QB606" s="47"/>
      <c r="QC606" s="47"/>
      <c r="QD606" s="47"/>
      <c r="QE606" s="47"/>
      <c r="QF606" s="47"/>
      <c r="QG606" s="47"/>
      <c r="QH606" s="47"/>
      <c r="QI606" s="47"/>
      <c r="QJ606" s="47"/>
      <c r="QK606" s="47"/>
      <c r="QL606" s="47"/>
      <c r="QM606" s="47"/>
      <c r="QN606" s="47"/>
      <c r="QO606" s="47"/>
      <c r="QP606" s="47"/>
      <c r="QQ606" s="47"/>
      <c r="QR606" s="47"/>
      <c r="QS606" s="47"/>
      <c r="QT606" s="47"/>
      <c r="QU606" s="47"/>
      <c r="QV606" s="47"/>
      <c r="QW606" s="47"/>
      <c r="QX606" s="47"/>
      <c r="QY606" s="47"/>
      <c r="QZ606" s="47"/>
      <c r="RA606" s="47"/>
      <c r="RB606" s="47"/>
      <c r="RC606" s="47"/>
      <c r="RD606" s="47"/>
      <c r="RE606" s="47"/>
      <c r="RF606" s="47"/>
      <c r="RG606" s="47"/>
      <c r="RH606" s="47"/>
      <c r="RI606" s="47"/>
      <c r="RJ606" s="47"/>
      <c r="RK606" s="47"/>
      <c r="RL606" s="47"/>
      <c r="RM606" s="47"/>
      <c r="RN606" s="47"/>
      <c r="RO606" s="47"/>
      <c r="RP606" s="47"/>
      <c r="RQ606" s="47"/>
      <c r="RR606" s="47"/>
      <c r="RS606" s="47"/>
      <c r="RT606" s="47"/>
      <c r="RU606" s="47"/>
      <c r="RV606" s="47"/>
      <c r="RW606" s="47"/>
      <c r="RX606" s="47"/>
      <c r="RY606" s="47"/>
      <c r="RZ606" s="47"/>
      <c r="SA606" s="47"/>
      <c r="SB606" s="47"/>
      <c r="SC606" s="47"/>
      <c r="SD606" s="47"/>
      <c r="SE606" s="47"/>
      <c r="SF606" s="47"/>
      <c r="SG606" s="47"/>
      <c r="SH606" s="47"/>
      <c r="SI606" s="47"/>
      <c r="SJ606" s="47"/>
      <c r="SK606" s="47"/>
      <c r="SL606" s="47"/>
      <c r="SM606" s="47"/>
      <c r="SN606" s="47"/>
      <c r="SO606" s="47"/>
      <c r="SP606" s="47"/>
      <c r="SQ606" s="47"/>
      <c r="SR606" s="47"/>
      <c r="SS606" s="47"/>
      <c r="ST606" s="47"/>
      <c r="SU606" s="47"/>
      <c r="SV606" s="47"/>
      <c r="SW606" s="47"/>
      <c r="SX606" s="47"/>
      <c r="SY606" s="47"/>
      <c r="SZ606" s="47"/>
      <c r="TA606" s="47"/>
      <c r="TB606" s="47"/>
      <c r="TC606" s="47"/>
      <c r="TD606" s="47"/>
      <c r="TE606" s="47"/>
      <c r="TF606" s="47"/>
      <c r="TG606" s="47"/>
      <c r="TH606" s="47"/>
      <c r="TI606" s="47"/>
      <c r="TJ606" s="47"/>
      <c r="TK606" s="47"/>
      <c r="TL606" s="47"/>
      <c r="TM606" s="47"/>
      <c r="TN606" s="47"/>
      <c r="TO606" s="47"/>
      <c r="TP606" s="47"/>
      <c r="TQ606" s="47"/>
      <c r="TR606" s="47"/>
      <c r="TS606" s="47"/>
      <c r="TT606" s="47"/>
      <c r="TU606" s="47"/>
      <c r="TV606" s="47"/>
      <c r="TW606" s="47"/>
      <c r="TX606" s="47"/>
      <c r="TY606" s="47"/>
      <c r="TZ606" s="47"/>
      <c r="UA606" s="47"/>
      <c r="UB606" s="47"/>
      <c r="UC606" s="47"/>
      <c r="UD606" s="47"/>
      <c r="UE606" s="47"/>
      <c r="UF606" s="47"/>
      <c r="UG606" s="47"/>
      <c r="UH606" s="47"/>
      <c r="UI606" s="47"/>
      <c r="UJ606" s="47"/>
      <c r="UK606" s="47"/>
      <c r="UL606" s="47"/>
      <c r="UM606" s="47"/>
      <c r="UN606" s="47"/>
      <c r="UO606" s="47"/>
      <c r="UP606" s="47"/>
      <c r="UQ606" s="47"/>
      <c r="UR606" s="47"/>
      <c r="US606" s="47"/>
      <c r="UT606" s="47"/>
      <c r="UU606" s="47"/>
      <c r="UV606" s="47"/>
      <c r="UW606" s="47"/>
      <c r="UX606" s="47"/>
      <c r="UY606" s="47"/>
      <c r="UZ606" s="47"/>
      <c r="VA606" s="47"/>
      <c r="VB606" s="47"/>
      <c r="VC606" s="47"/>
      <c r="VD606" s="47"/>
      <c r="VE606" s="47"/>
      <c r="VF606" s="47"/>
      <c r="VG606" s="47"/>
      <c r="VH606" s="47"/>
      <c r="VI606" s="47"/>
      <c r="VJ606" s="47"/>
      <c r="VK606" s="47"/>
      <c r="VL606" s="47"/>
      <c r="VM606" s="47"/>
      <c r="VN606" s="47"/>
      <c r="VO606" s="47"/>
      <c r="VP606" s="47"/>
      <c r="VQ606" s="47"/>
      <c r="VR606" s="47"/>
      <c r="VS606" s="47"/>
      <c r="VT606" s="47"/>
      <c r="VU606" s="47"/>
      <c r="VV606" s="47"/>
      <c r="VW606" s="47"/>
      <c r="VX606" s="47"/>
      <c r="VY606" s="47"/>
      <c r="VZ606" s="47"/>
      <c r="WA606" s="47"/>
      <c r="WB606" s="47"/>
      <c r="WC606" s="47"/>
      <c r="WD606" s="47"/>
      <c r="WE606" s="47"/>
      <c r="WF606" s="47"/>
      <c r="WG606" s="47"/>
      <c r="WH606" s="47"/>
      <c r="WI606" s="47"/>
      <c r="WJ606" s="47"/>
      <c r="WK606" s="47"/>
      <c r="WL606" s="47"/>
      <c r="WM606" s="47"/>
      <c r="WN606" s="47"/>
      <c r="WO606" s="47"/>
      <c r="WP606" s="47"/>
      <c r="WQ606" s="47"/>
      <c r="WR606" s="47"/>
      <c r="WS606" s="47"/>
      <c r="WT606" s="47"/>
      <c r="WU606" s="47"/>
      <c r="WV606" s="47"/>
      <c r="WW606" s="47"/>
      <c r="WX606" s="47"/>
      <c r="WY606" s="47"/>
      <c r="WZ606" s="47"/>
      <c r="XA606" s="47"/>
      <c r="XB606" s="47"/>
      <c r="XC606" s="47"/>
      <c r="XD606" s="47"/>
      <c r="XE606" s="47"/>
      <c r="XF606" s="47"/>
      <c r="XG606" s="47"/>
      <c r="XH606" s="47"/>
      <c r="XI606" s="47"/>
      <c r="XJ606" s="47"/>
      <c r="XK606" s="47"/>
      <c r="XL606" s="47"/>
      <c r="XM606" s="47"/>
      <c r="XN606" s="47"/>
      <c r="XO606" s="47"/>
      <c r="XP606" s="47"/>
      <c r="XQ606" s="47"/>
      <c r="XR606" s="47"/>
      <c r="XS606" s="47"/>
      <c r="XT606" s="47"/>
      <c r="XU606" s="47"/>
      <c r="XV606" s="47"/>
      <c r="XW606" s="47"/>
      <c r="XX606" s="47"/>
      <c r="XY606" s="47"/>
      <c r="XZ606" s="47"/>
      <c r="YA606" s="47"/>
      <c r="YB606" s="47"/>
      <c r="YC606" s="47"/>
      <c r="YD606" s="47"/>
      <c r="YE606" s="47"/>
      <c r="YF606" s="47"/>
      <c r="YG606" s="47"/>
      <c r="YH606" s="47"/>
      <c r="YI606" s="47"/>
      <c r="YJ606" s="47"/>
      <c r="YK606" s="47"/>
      <c r="YL606" s="47"/>
      <c r="YM606" s="47"/>
      <c r="YN606" s="47"/>
      <c r="YO606" s="47"/>
      <c r="YP606" s="47"/>
      <c r="YQ606" s="47"/>
      <c r="YR606" s="47"/>
      <c r="YS606" s="47"/>
      <c r="YT606" s="47"/>
      <c r="YU606" s="47"/>
      <c r="YV606" s="47"/>
      <c r="YW606" s="47"/>
      <c r="YX606" s="47"/>
      <c r="YY606" s="47"/>
      <c r="YZ606" s="47"/>
      <c r="ZA606" s="47"/>
      <c r="ZB606" s="47"/>
      <c r="ZC606" s="47"/>
      <c r="ZD606" s="47"/>
      <c r="ZE606" s="47"/>
      <c r="ZF606" s="47"/>
      <c r="ZG606" s="47"/>
      <c r="ZH606" s="47"/>
      <c r="ZI606" s="47"/>
      <c r="ZJ606" s="47"/>
      <c r="ZK606" s="47"/>
      <c r="ZL606" s="47"/>
      <c r="ZM606" s="47"/>
      <c r="ZN606" s="47"/>
      <c r="ZO606" s="47"/>
      <c r="ZP606" s="47"/>
      <c r="ZQ606" s="47"/>
      <c r="ZR606" s="47"/>
      <c r="ZS606" s="47"/>
      <c r="ZT606" s="47"/>
      <c r="ZU606" s="47"/>
      <c r="ZV606" s="47"/>
      <c r="ZW606" s="47"/>
      <c r="ZX606" s="47"/>
      <c r="ZY606" s="47"/>
      <c r="ZZ606" s="47"/>
      <c r="AAA606" s="47"/>
      <c r="AAB606" s="47"/>
      <c r="AAC606" s="47"/>
      <c r="AAD606" s="47"/>
      <c r="AAE606" s="47"/>
      <c r="AAF606" s="47"/>
      <c r="AAG606" s="47"/>
      <c r="AAH606" s="47"/>
      <c r="AAI606" s="47"/>
      <c r="AAJ606" s="47"/>
      <c r="AAK606" s="47"/>
      <c r="AAL606" s="47"/>
      <c r="AAM606" s="47"/>
      <c r="AAN606" s="47"/>
      <c r="AAO606" s="47"/>
      <c r="AAP606" s="47"/>
      <c r="AAQ606" s="47"/>
      <c r="AAR606" s="47"/>
      <c r="AAS606" s="47"/>
      <c r="AAT606" s="47"/>
      <c r="AAU606" s="47"/>
      <c r="AAV606" s="47"/>
      <c r="AAW606" s="47"/>
      <c r="AAX606" s="47"/>
      <c r="AAY606" s="47"/>
      <c r="AAZ606" s="47"/>
      <c r="ABA606" s="47"/>
      <c r="ABB606" s="47"/>
      <c r="ABC606" s="47"/>
      <c r="ABD606" s="47"/>
      <c r="ABE606" s="47"/>
      <c r="ABF606" s="47"/>
      <c r="ABG606" s="47"/>
      <c r="ABH606" s="47"/>
      <c r="ABI606" s="47"/>
      <c r="ABJ606" s="47"/>
      <c r="ABK606" s="47"/>
      <c r="ABL606" s="47"/>
      <c r="ABM606" s="47"/>
      <c r="ABN606" s="47"/>
      <c r="ABO606" s="47"/>
      <c r="ABP606" s="47"/>
      <c r="ABQ606" s="47"/>
      <c r="ABR606" s="47"/>
      <c r="ABS606" s="47"/>
      <c r="ABT606" s="47"/>
      <c r="ABU606" s="47"/>
      <c r="ABV606" s="47"/>
      <c r="ABW606" s="47"/>
      <c r="ABX606" s="47"/>
      <c r="ABY606" s="47"/>
      <c r="ABZ606" s="47"/>
      <c r="ACA606" s="47"/>
      <c r="ACB606" s="47"/>
      <c r="ACC606" s="47"/>
      <c r="ACD606" s="47"/>
      <c r="ACE606" s="47"/>
      <c r="ACF606" s="47"/>
      <c r="ACG606" s="47"/>
      <c r="ACH606" s="47"/>
      <c r="ACI606" s="47"/>
      <c r="ACJ606" s="47"/>
      <c r="ACK606" s="47"/>
      <c r="ACL606" s="47"/>
      <c r="ACM606" s="47"/>
      <c r="ACN606" s="47"/>
      <c r="ACO606" s="47"/>
      <c r="ACP606" s="47"/>
      <c r="ACQ606" s="47"/>
      <c r="ACR606" s="47"/>
      <c r="ACS606" s="47"/>
      <c r="ACT606" s="47"/>
      <c r="ACU606" s="47"/>
      <c r="ACV606" s="47"/>
      <c r="ACW606" s="47"/>
      <c r="ACX606" s="47"/>
      <c r="ACY606" s="47"/>
      <c r="ACZ606" s="47"/>
      <c r="ADA606" s="47"/>
      <c r="ADB606" s="47"/>
      <c r="ADC606" s="47"/>
      <c r="ADD606" s="47"/>
      <c r="ADE606" s="47"/>
      <c r="ADF606" s="47"/>
      <c r="ADG606" s="47"/>
      <c r="ADH606" s="47"/>
      <c r="ADI606" s="47"/>
      <c r="ADJ606" s="47"/>
      <c r="ADK606" s="47"/>
      <c r="ADL606" s="47"/>
      <c r="ADM606" s="47"/>
      <c r="ADN606" s="47"/>
      <c r="ADO606" s="47"/>
      <c r="ADP606" s="47"/>
    </row>
    <row r="607" spans="3:796" x14ac:dyDescent="0.4">
      <c r="C607" s="66"/>
      <c r="D607" s="43">
        <f>(1/$D$5)*学習!V53</f>
        <v>0</v>
      </c>
      <c r="I607" s="67">
        <v>596</v>
      </c>
      <c r="J607" s="45">
        <v>-5.3532294181727808E-2</v>
      </c>
      <c r="K607" s="45">
        <v>-0.1294393524916293</v>
      </c>
      <c r="L607" s="45">
        <v>0.14780538222287432</v>
      </c>
      <c r="M607" s="45">
        <v>-1.270234408794427E-3</v>
      </c>
      <c r="N607" s="45">
        <v>8.9684141460508557E-2</v>
      </c>
      <c r="O607" s="45">
        <v>2.878192417707974E-2</v>
      </c>
      <c r="P607" s="45">
        <v>-0.12219438235703328</v>
      </c>
      <c r="Q607" s="45">
        <v>7.4048541768497914E-2</v>
      </c>
      <c r="R607" s="45">
        <v>0.13249808092057358</v>
      </c>
      <c r="S607" s="45">
        <v>6.2384954521809505E-2</v>
      </c>
      <c r="T607" s="45">
        <v>4.3063618427862806E-2</v>
      </c>
      <c r="U607" s="45">
        <v>1.0604045461885456E-2</v>
      </c>
      <c r="V607" s="45">
        <v>-0.12197243853174426</v>
      </c>
      <c r="W607" s="45">
        <v>-3.4871019150678209E-2</v>
      </c>
      <c r="X607" s="45">
        <v>6.2643793485204338E-2</v>
      </c>
      <c r="Y607" s="45">
        <v>-0.12300969830471654</v>
      </c>
      <c r="Z607" s="45">
        <v>-8.9127507416288415E-2</v>
      </c>
      <c r="AA607" s="45">
        <v>0.20822561173270829</v>
      </c>
      <c r="AB607" s="45">
        <v>-3.5787348588483973E-2</v>
      </c>
      <c r="AC607" s="45">
        <v>-0.16252354609271449</v>
      </c>
      <c r="AD607" s="45">
        <v>9.0025776070054103E-2</v>
      </c>
      <c r="AE607" s="45">
        <v>1.7625662312182749E-2</v>
      </c>
      <c r="AF607" s="45">
        <v>4.7119385583169839E-2</v>
      </c>
      <c r="AG607" s="45">
        <v>-3.2520075865237551E-2</v>
      </c>
      <c r="AH607" s="45">
        <v>0.16855797487166618</v>
      </c>
      <c r="AI607" s="45">
        <v>-0.12298989070092671</v>
      </c>
      <c r="AJ607" s="45">
        <v>4.5815455378377321E-2</v>
      </c>
      <c r="AK607" s="45">
        <v>-8.8460784503612555E-2</v>
      </c>
      <c r="AL607" s="45">
        <v>2.5390230048011838E-3</v>
      </c>
      <c r="AM607" s="45">
        <v>-0.18520665915617629</v>
      </c>
      <c r="AN607" s="45">
        <v>2.6009922891984446E-2</v>
      </c>
      <c r="AO607" s="45">
        <v>-4.9488771770002674E-2</v>
      </c>
      <c r="AP607" s="45">
        <v>0.13067397154191704</v>
      </c>
      <c r="AQ607" s="45">
        <v>-6.7788765762119466E-2</v>
      </c>
      <c r="AR607" s="45">
        <v>0.15542204382721381</v>
      </c>
      <c r="AS607" s="45">
        <v>-0.1693084574972798</v>
      </c>
      <c r="AT607" s="45">
        <v>-7.4650128961027115E-2</v>
      </c>
      <c r="AU607" s="45">
        <v>0.1063174240153018</v>
      </c>
      <c r="AV607" s="45">
        <v>-0.11524235376258217</v>
      </c>
      <c r="AW607" s="45">
        <v>0.16468490933984578</v>
      </c>
      <c r="AX607" s="45">
        <v>-6.140728588614177E-2</v>
      </c>
      <c r="AY607" s="45">
        <v>-4.1521525204379177E-2</v>
      </c>
      <c r="AZ607" s="45">
        <v>0.10150967628527448</v>
      </c>
      <c r="BA607" s="45">
        <v>-8.2000380530749817E-2</v>
      </c>
      <c r="BB607" s="45">
        <v>1.8399090976989853E-2</v>
      </c>
      <c r="BC607" s="45">
        <v>5.1732015170085605E-2</v>
      </c>
      <c r="BD607" s="45">
        <v>5.0672175373907717E-2</v>
      </c>
      <c r="BE607" s="45">
        <v>-0.11976029770428011</v>
      </c>
      <c r="BF607" s="45">
        <v>-5.118501008413813E-2</v>
      </c>
      <c r="BG607" s="45">
        <v>4.6360512428454292E-2</v>
      </c>
      <c r="BH607" s="45">
        <v>9.2396304028502643E-2</v>
      </c>
      <c r="BI607" s="45">
        <v>2.5752014821775464E-2</v>
      </c>
      <c r="BJ607" s="45">
        <v>-3.7512258850659369E-2</v>
      </c>
      <c r="BK607" s="45">
        <v>5.0006112925728784E-2</v>
      </c>
      <c r="BL607" s="45">
        <v>-0.17581617751817902</v>
      </c>
      <c r="BM607" s="45">
        <v>2.038923031387516E-2</v>
      </c>
      <c r="BN607" s="45">
        <v>-8.1906092905999997E-2</v>
      </c>
      <c r="BO607" s="45">
        <v>8.7483586605417246E-2</v>
      </c>
      <c r="BP607" s="45">
        <v>3.1676889948875083E-4</v>
      </c>
      <c r="BQ607" s="45">
        <v>7.945952692299646E-2</v>
      </c>
      <c r="BR607" s="45">
        <v>0.19344710557075456</v>
      </c>
      <c r="BS607" s="45">
        <v>6.6419453279472351E-2</v>
      </c>
      <c r="BT607" s="45">
        <v>4.352079426623278E-2</v>
      </c>
      <c r="BU607" s="45">
        <v>0.25123818476126192</v>
      </c>
      <c r="BV607" s="45">
        <v>-4.6280201332111554E-2</v>
      </c>
      <c r="BW607" s="45">
        <v>-2.8349573560752218E-2</v>
      </c>
      <c r="BX607" s="45">
        <v>-3.0655684993821181E-2</v>
      </c>
      <c r="BY607" s="45">
        <v>-4.998658373088382E-2</v>
      </c>
      <c r="BZ607" s="45">
        <v>-6.1012130757452661E-2</v>
      </c>
      <c r="CA607" s="45">
        <v>-8.243896169135255E-2</v>
      </c>
      <c r="CB607" s="45">
        <v>-8.4649204927019217E-2</v>
      </c>
      <c r="CC607" s="45">
        <v>8.0041092082600879E-2</v>
      </c>
      <c r="CD607" s="45">
        <v>6.1252168921906235E-2</v>
      </c>
      <c r="CE607" s="45">
        <v>0.14852884916900752</v>
      </c>
      <c r="CF607" s="45">
        <v>3.6332996378649611E-2</v>
      </c>
      <c r="CG607" s="45">
        <v>0.12601490221010711</v>
      </c>
      <c r="CH607" s="45">
        <v>-4.8166488831633769E-2</v>
      </c>
      <c r="CI607" s="45">
        <v>-4.2087752973997755E-3</v>
      </c>
      <c r="CJ607" s="45">
        <v>-0.10665996234381235</v>
      </c>
      <c r="CK607" s="45">
        <v>-0.16928747528607699</v>
      </c>
      <c r="CL607" s="45">
        <v>0.15137386004576181</v>
      </c>
      <c r="CM607" s="45">
        <v>7.1674226372715075E-2</v>
      </c>
      <c r="CN607" s="45">
        <v>5.9578266381681781E-2</v>
      </c>
      <c r="CO607" s="45">
        <v>-0.11456458154130636</v>
      </c>
      <c r="CP607" s="45">
        <v>-9.1833883367440222E-2</v>
      </c>
      <c r="CQ607" s="45">
        <v>-5.7070599596089011E-2</v>
      </c>
      <c r="CR607" s="45">
        <v>-3.3597575300143186E-2</v>
      </c>
      <c r="CS607" s="45">
        <v>0.12797300070247153</v>
      </c>
      <c r="CT607" s="45">
        <v>5.4608681313294195E-2</v>
      </c>
      <c r="CU607" s="45">
        <v>-3.3036755159155259E-2</v>
      </c>
      <c r="CV607" s="45">
        <v>-2.0338976000466184E-2</v>
      </c>
      <c r="CW607" s="45">
        <v>-5.0727441628041853E-2</v>
      </c>
      <c r="CX607" s="45">
        <v>-0.10896453284400781</v>
      </c>
      <c r="CY607" s="45">
        <v>-6.235852409097916E-2</v>
      </c>
      <c r="CZ607" s="45">
        <v>0.10981638500258759</v>
      </c>
      <c r="DA607" s="45">
        <v>-0.28016107677053387</v>
      </c>
      <c r="DB607" s="45">
        <v>0.13586364802131123</v>
      </c>
      <c r="DC607" s="45">
        <v>-5.0562961666245208E-6</v>
      </c>
      <c r="DD607" s="45">
        <v>-0.12047140783784556</v>
      </c>
      <c r="DE607" s="45">
        <v>-4.6422412930504101E-2</v>
      </c>
      <c r="DF607" s="47"/>
      <c r="DG607" s="47"/>
      <c r="DH607" s="47"/>
      <c r="DI607" s="47"/>
      <c r="DJ607" s="47"/>
      <c r="DK607" s="47"/>
      <c r="DL607" s="47"/>
      <c r="DM607" s="47"/>
      <c r="DN607" s="47"/>
      <c r="DO607" s="47"/>
      <c r="DP607" s="47"/>
      <c r="DQ607" s="47"/>
      <c r="DR607" s="47"/>
      <c r="DS607" s="47"/>
      <c r="DT607" s="47"/>
      <c r="DU607" s="47"/>
      <c r="DV607" s="47"/>
      <c r="DW607" s="47"/>
      <c r="DX607" s="47"/>
      <c r="DY607" s="47"/>
      <c r="DZ607" s="47"/>
      <c r="EA607" s="47"/>
      <c r="EB607" s="47"/>
      <c r="EC607" s="47"/>
      <c r="ED607" s="47"/>
      <c r="EE607" s="47"/>
      <c r="EF607" s="47"/>
      <c r="EG607" s="47"/>
      <c r="EH607" s="47"/>
      <c r="EI607" s="47"/>
      <c r="EJ607" s="47"/>
      <c r="EK607" s="47"/>
      <c r="EL607" s="47"/>
      <c r="EM607" s="47"/>
      <c r="EN607" s="47"/>
      <c r="EO607" s="47"/>
      <c r="EP607" s="47"/>
      <c r="EQ607" s="47"/>
      <c r="ER607" s="47"/>
      <c r="ES607" s="47"/>
      <c r="ET607" s="47"/>
      <c r="EU607" s="47"/>
      <c r="EV607" s="47"/>
      <c r="EW607" s="47"/>
      <c r="EX607" s="47"/>
      <c r="EY607" s="47"/>
      <c r="EZ607" s="47"/>
      <c r="FA607" s="47"/>
      <c r="FB607" s="47"/>
      <c r="FC607" s="47"/>
      <c r="FD607" s="47"/>
      <c r="FE607" s="47"/>
      <c r="FF607" s="47"/>
      <c r="FG607" s="47"/>
      <c r="FH607" s="47"/>
      <c r="FI607" s="47"/>
      <c r="FJ607" s="47"/>
      <c r="FK607" s="47"/>
      <c r="FL607" s="47"/>
      <c r="FM607" s="47"/>
      <c r="FN607" s="47"/>
      <c r="FO607" s="47"/>
      <c r="FP607" s="47"/>
      <c r="FQ607" s="47"/>
      <c r="FR607" s="47"/>
      <c r="FS607" s="47"/>
      <c r="FT607" s="47"/>
      <c r="FU607" s="47"/>
      <c r="FV607" s="47"/>
      <c r="FW607" s="47"/>
      <c r="FX607" s="47"/>
      <c r="FY607" s="47"/>
      <c r="FZ607" s="47"/>
      <c r="GA607" s="47"/>
      <c r="GB607" s="47"/>
      <c r="GC607" s="47"/>
      <c r="GD607" s="47"/>
      <c r="GE607" s="47"/>
      <c r="GF607" s="47"/>
      <c r="GG607" s="47"/>
      <c r="GH607" s="47"/>
      <c r="GI607" s="47"/>
      <c r="GJ607" s="47"/>
      <c r="GK607" s="47"/>
      <c r="GL607" s="47"/>
      <c r="GM607" s="47"/>
      <c r="GN607" s="47"/>
      <c r="GO607" s="47"/>
      <c r="GP607" s="47"/>
      <c r="GQ607" s="47"/>
      <c r="GR607" s="47"/>
      <c r="GS607" s="47"/>
      <c r="GT607" s="47"/>
      <c r="GU607" s="47"/>
      <c r="GV607" s="47"/>
      <c r="GW607" s="47"/>
      <c r="GX607" s="47"/>
      <c r="GY607" s="47"/>
      <c r="GZ607" s="47"/>
      <c r="HA607" s="47"/>
      <c r="HB607" s="47"/>
      <c r="HC607" s="47"/>
      <c r="HD607" s="47"/>
      <c r="HE607" s="47"/>
      <c r="HF607" s="47"/>
      <c r="HG607" s="47"/>
      <c r="HH607" s="47"/>
      <c r="HI607" s="47"/>
      <c r="HJ607" s="47"/>
      <c r="HK607" s="47"/>
      <c r="HL607" s="47"/>
      <c r="HM607" s="47"/>
      <c r="HN607" s="47"/>
      <c r="HO607" s="47"/>
      <c r="HP607" s="47"/>
      <c r="HQ607" s="47"/>
      <c r="HR607" s="47"/>
      <c r="HS607" s="47"/>
      <c r="HT607" s="47"/>
      <c r="HU607" s="47"/>
      <c r="HV607" s="47"/>
      <c r="HW607" s="47"/>
      <c r="HX607" s="47"/>
      <c r="HY607" s="47"/>
      <c r="HZ607" s="47"/>
      <c r="IA607" s="47"/>
      <c r="IB607" s="47"/>
      <c r="IC607" s="47"/>
      <c r="ID607" s="47"/>
      <c r="IE607" s="47"/>
      <c r="IF607" s="47"/>
      <c r="IG607" s="47"/>
      <c r="IH607" s="47"/>
      <c r="II607" s="47"/>
      <c r="IJ607" s="47"/>
      <c r="IK607" s="47"/>
      <c r="IL607" s="47"/>
      <c r="IM607" s="47"/>
      <c r="IN607" s="47"/>
      <c r="IO607" s="47"/>
      <c r="IP607" s="47"/>
      <c r="IQ607" s="47"/>
      <c r="IR607" s="47"/>
      <c r="IS607" s="47"/>
      <c r="IT607" s="47"/>
      <c r="IU607" s="47"/>
      <c r="IV607" s="47"/>
      <c r="IW607" s="47"/>
      <c r="IX607" s="47"/>
      <c r="IY607" s="47"/>
      <c r="IZ607" s="47"/>
      <c r="JA607" s="47"/>
      <c r="JB607" s="47"/>
      <c r="JC607" s="47"/>
      <c r="JD607" s="47"/>
      <c r="JE607" s="47"/>
      <c r="JF607" s="47"/>
      <c r="JG607" s="47"/>
      <c r="JH607" s="47"/>
      <c r="JI607" s="47"/>
      <c r="JJ607" s="47"/>
      <c r="JK607" s="47"/>
      <c r="JL607" s="47"/>
      <c r="JM607" s="47"/>
      <c r="JN607" s="47"/>
      <c r="JO607" s="47"/>
      <c r="JP607" s="47"/>
      <c r="JQ607" s="47"/>
      <c r="JR607" s="47"/>
      <c r="JS607" s="47"/>
      <c r="JT607" s="47"/>
      <c r="JU607" s="47"/>
      <c r="JV607" s="47"/>
      <c r="JW607" s="47"/>
      <c r="JX607" s="47"/>
      <c r="JY607" s="47"/>
      <c r="JZ607" s="47"/>
      <c r="KA607" s="47"/>
      <c r="KB607" s="47"/>
      <c r="KC607" s="47"/>
      <c r="KD607" s="47"/>
      <c r="KE607" s="47"/>
      <c r="KF607" s="47"/>
      <c r="KG607" s="47"/>
      <c r="KH607" s="47"/>
      <c r="KI607" s="47"/>
      <c r="KJ607" s="47"/>
      <c r="KK607" s="47"/>
      <c r="KL607" s="47"/>
      <c r="KM607" s="47"/>
      <c r="KN607" s="47"/>
      <c r="KO607" s="47"/>
      <c r="KP607" s="47"/>
      <c r="KQ607" s="47"/>
      <c r="KR607" s="47"/>
      <c r="KS607" s="47"/>
      <c r="KT607" s="47"/>
      <c r="KU607" s="47"/>
      <c r="KV607" s="47"/>
      <c r="KW607" s="47"/>
      <c r="KX607" s="47"/>
      <c r="KY607" s="47"/>
      <c r="KZ607" s="47"/>
      <c r="LA607" s="47"/>
      <c r="LB607" s="47"/>
      <c r="LC607" s="47"/>
      <c r="LD607" s="47"/>
      <c r="LE607" s="47"/>
      <c r="LF607" s="47"/>
      <c r="LG607" s="47"/>
      <c r="LH607" s="47"/>
      <c r="LI607" s="47"/>
      <c r="LJ607" s="47"/>
      <c r="LK607" s="47"/>
      <c r="LL607" s="47"/>
      <c r="LM607" s="47"/>
      <c r="LN607" s="47"/>
      <c r="LO607" s="47"/>
      <c r="LP607" s="47"/>
      <c r="LQ607" s="47"/>
      <c r="LR607" s="47"/>
      <c r="LS607" s="47"/>
      <c r="LT607" s="47"/>
      <c r="LU607" s="47"/>
      <c r="LV607" s="47"/>
      <c r="LW607" s="47"/>
      <c r="LX607" s="47"/>
      <c r="LY607" s="47"/>
      <c r="LZ607" s="47"/>
      <c r="MA607" s="47"/>
      <c r="MB607" s="47"/>
      <c r="MC607" s="47"/>
      <c r="MD607" s="47"/>
      <c r="ME607" s="47"/>
      <c r="MF607" s="47"/>
      <c r="MG607" s="47"/>
      <c r="MH607" s="47"/>
      <c r="MI607" s="47"/>
      <c r="MJ607" s="47"/>
      <c r="MK607" s="47"/>
      <c r="ML607" s="47"/>
      <c r="MM607" s="47"/>
      <c r="MN607" s="47"/>
      <c r="MO607" s="47"/>
      <c r="MP607" s="47"/>
      <c r="MQ607" s="47"/>
      <c r="MR607" s="47"/>
      <c r="MS607" s="47"/>
      <c r="MT607" s="47"/>
      <c r="MU607" s="47"/>
      <c r="MV607" s="47"/>
      <c r="MW607" s="47"/>
      <c r="MX607" s="47"/>
      <c r="MY607" s="47"/>
      <c r="MZ607" s="47"/>
      <c r="NA607" s="47"/>
      <c r="NB607" s="47"/>
      <c r="NC607" s="47"/>
      <c r="ND607" s="47"/>
      <c r="NE607" s="47"/>
      <c r="NF607" s="47"/>
      <c r="NG607" s="47"/>
      <c r="NH607" s="47"/>
      <c r="NI607" s="47"/>
      <c r="NJ607" s="47"/>
      <c r="NK607" s="47"/>
      <c r="NL607" s="47"/>
      <c r="NM607" s="47"/>
      <c r="NN607" s="47"/>
      <c r="NO607" s="47"/>
      <c r="NP607" s="47"/>
      <c r="NQ607" s="47"/>
      <c r="NR607" s="47"/>
      <c r="NS607" s="47"/>
      <c r="NT607" s="47"/>
      <c r="NU607" s="47"/>
      <c r="NV607" s="47"/>
      <c r="NW607" s="47"/>
      <c r="NX607" s="47"/>
      <c r="NY607" s="47"/>
      <c r="NZ607" s="47"/>
      <c r="OA607" s="47"/>
      <c r="OB607" s="47"/>
      <c r="OC607" s="47"/>
      <c r="OD607" s="47"/>
      <c r="OE607" s="47"/>
      <c r="OF607" s="47"/>
      <c r="OG607" s="47"/>
      <c r="OH607" s="47"/>
      <c r="OI607" s="47"/>
      <c r="OJ607" s="47"/>
      <c r="OK607" s="47"/>
      <c r="OL607" s="47"/>
      <c r="OM607" s="47"/>
      <c r="ON607" s="47"/>
      <c r="OO607" s="47"/>
      <c r="OP607" s="47"/>
      <c r="OQ607" s="47"/>
      <c r="OR607" s="47"/>
      <c r="OS607" s="47"/>
      <c r="OT607" s="47"/>
      <c r="OU607" s="47"/>
      <c r="OV607" s="47"/>
      <c r="OW607" s="47"/>
      <c r="OX607" s="47"/>
      <c r="OY607" s="47"/>
      <c r="OZ607" s="47"/>
      <c r="PA607" s="47"/>
      <c r="PB607" s="47"/>
      <c r="PC607" s="47"/>
      <c r="PD607" s="47"/>
      <c r="PE607" s="47"/>
      <c r="PF607" s="47"/>
      <c r="PG607" s="47"/>
      <c r="PH607" s="47"/>
      <c r="PI607" s="47"/>
      <c r="PJ607" s="47"/>
      <c r="PK607" s="47"/>
      <c r="PL607" s="47"/>
      <c r="PM607" s="47"/>
      <c r="PN607" s="47"/>
      <c r="PO607" s="47"/>
      <c r="PP607" s="47"/>
      <c r="PQ607" s="47"/>
      <c r="PR607" s="47"/>
      <c r="PS607" s="47"/>
      <c r="PT607" s="47"/>
      <c r="PU607" s="47"/>
      <c r="PV607" s="47"/>
      <c r="PW607" s="47"/>
      <c r="PX607" s="47"/>
      <c r="PY607" s="47"/>
      <c r="PZ607" s="47"/>
      <c r="QA607" s="47"/>
      <c r="QB607" s="47"/>
      <c r="QC607" s="47"/>
      <c r="QD607" s="47"/>
      <c r="QE607" s="47"/>
      <c r="QF607" s="47"/>
      <c r="QG607" s="47"/>
      <c r="QH607" s="47"/>
      <c r="QI607" s="47"/>
      <c r="QJ607" s="47"/>
      <c r="QK607" s="47"/>
      <c r="QL607" s="47"/>
      <c r="QM607" s="47"/>
      <c r="QN607" s="47"/>
      <c r="QO607" s="47"/>
      <c r="QP607" s="47"/>
      <c r="QQ607" s="47"/>
      <c r="QR607" s="47"/>
      <c r="QS607" s="47"/>
      <c r="QT607" s="47"/>
      <c r="QU607" s="47"/>
      <c r="QV607" s="47"/>
      <c r="QW607" s="47"/>
      <c r="QX607" s="47"/>
      <c r="QY607" s="47"/>
      <c r="QZ607" s="47"/>
      <c r="RA607" s="47"/>
      <c r="RB607" s="47"/>
      <c r="RC607" s="47"/>
      <c r="RD607" s="47"/>
      <c r="RE607" s="47"/>
      <c r="RF607" s="47"/>
      <c r="RG607" s="47"/>
      <c r="RH607" s="47"/>
      <c r="RI607" s="47"/>
      <c r="RJ607" s="47"/>
      <c r="RK607" s="47"/>
      <c r="RL607" s="47"/>
      <c r="RM607" s="47"/>
      <c r="RN607" s="47"/>
      <c r="RO607" s="47"/>
      <c r="RP607" s="47"/>
      <c r="RQ607" s="47"/>
      <c r="RR607" s="47"/>
      <c r="RS607" s="47"/>
      <c r="RT607" s="47"/>
      <c r="RU607" s="47"/>
      <c r="RV607" s="47"/>
      <c r="RW607" s="47"/>
      <c r="RX607" s="47"/>
      <c r="RY607" s="47"/>
      <c r="RZ607" s="47"/>
      <c r="SA607" s="47"/>
      <c r="SB607" s="47"/>
      <c r="SC607" s="47"/>
      <c r="SD607" s="47"/>
      <c r="SE607" s="47"/>
      <c r="SF607" s="47"/>
      <c r="SG607" s="47"/>
      <c r="SH607" s="47"/>
      <c r="SI607" s="47"/>
      <c r="SJ607" s="47"/>
      <c r="SK607" s="47"/>
      <c r="SL607" s="47"/>
      <c r="SM607" s="47"/>
      <c r="SN607" s="47"/>
      <c r="SO607" s="47"/>
      <c r="SP607" s="47"/>
      <c r="SQ607" s="47"/>
      <c r="SR607" s="47"/>
      <c r="SS607" s="47"/>
      <c r="ST607" s="47"/>
      <c r="SU607" s="47"/>
      <c r="SV607" s="47"/>
      <c r="SW607" s="47"/>
      <c r="SX607" s="47"/>
      <c r="SY607" s="47"/>
      <c r="SZ607" s="47"/>
      <c r="TA607" s="47"/>
      <c r="TB607" s="47"/>
      <c r="TC607" s="47"/>
      <c r="TD607" s="47"/>
      <c r="TE607" s="47"/>
      <c r="TF607" s="47"/>
      <c r="TG607" s="47"/>
      <c r="TH607" s="47"/>
      <c r="TI607" s="47"/>
      <c r="TJ607" s="47"/>
      <c r="TK607" s="47"/>
      <c r="TL607" s="47"/>
      <c r="TM607" s="47"/>
      <c r="TN607" s="47"/>
      <c r="TO607" s="47"/>
      <c r="TP607" s="47"/>
      <c r="TQ607" s="47"/>
      <c r="TR607" s="47"/>
      <c r="TS607" s="47"/>
      <c r="TT607" s="47"/>
      <c r="TU607" s="47"/>
      <c r="TV607" s="47"/>
      <c r="TW607" s="47"/>
      <c r="TX607" s="47"/>
      <c r="TY607" s="47"/>
      <c r="TZ607" s="47"/>
      <c r="UA607" s="47"/>
      <c r="UB607" s="47"/>
      <c r="UC607" s="47"/>
      <c r="UD607" s="47"/>
      <c r="UE607" s="47"/>
      <c r="UF607" s="47"/>
      <c r="UG607" s="47"/>
      <c r="UH607" s="47"/>
      <c r="UI607" s="47"/>
      <c r="UJ607" s="47"/>
      <c r="UK607" s="47"/>
      <c r="UL607" s="47"/>
      <c r="UM607" s="47"/>
      <c r="UN607" s="47"/>
      <c r="UO607" s="47"/>
      <c r="UP607" s="47"/>
      <c r="UQ607" s="47"/>
      <c r="UR607" s="47"/>
      <c r="US607" s="47"/>
      <c r="UT607" s="47"/>
      <c r="UU607" s="47"/>
      <c r="UV607" s="47"/>
      <c r="UW607" s="47"/>
      <c r="UX607" s="47"/>
      <c r="UY607" s="47"/>
      <c r="UZ607" s="47"/>
      <c r="VA607" s="47"/>
      <c r="VB607" s="47"/>
      <c r="VC607" s="47"/>
      <c r="VD607" s="47"/>
      <c r="VE607" s="47"/>
      <c r="VF607" s="47"/>
      <c r="VG607" s="47"/>
      <c r="VH607" s="47"/>
      <c r="VI607" s="47"/>
      <c r="VJ607" s="47"/>
      <c r="VK607" s="47"/>
      <c r="VL607" s="47"/>
      <c r="VM607" s="47"/>
      <c r="VN607" s="47"/>
      <c r="VO607" s="47"/>
      <c r="VP607" s="47"/>
      <c r="VQ607" s="47"/>
      <c r="VR607" s="47"/>
      <c r="VS607" s="47"/>
      <c r="VT607" s="47"/>
      <c r="VU607" s="47"/>
      <c r="VV607" s="47"/>
      <c r="VW607" s="47"/>
      <c r="VX607" s="47"/>
      <c r="VY607" s="47"/>
      <c r="VZ607" s="47"/>
      <c r="WA607" s="47"/>
      <c r="WB607" s="47"/>
      <c r="WC607" s="47"/>
      <c r="WD607" s="47"/>
      <c r="WE607" s="47"/>
      <c r="WF607" s="47"/>
      <c r="WG607" s="47"/>
      <c r="WH607" s="47"/>
      <c r="WI607" s="47"/>
      <c r="WJ607" s="47"/>
      <c r="WK607" s="47"/>
      <c r="WL607" s="47"/>
      <c r="WM607" s="47"/>
      <c r="WN607" s="47"/>
      <c r="WO607" s="47"/>
      <c r="WP607" s="47"/>
      <c r="WQ607" s="47"/>
      <c r="WR607" s="47"/>
      <c r="WS607" s="47"/>
      <c r="WT607" s="47"/>
      <c r="WU607" s="47"/>
      <c r="WV607" s="47"/>
      <c r="WW607" s="47"/>
      <c r="WX607" s="47"/>
      <c r="WY607" s="47"/>
      <c r="WZ607" s="47"/>
      <c r="XA607" s="47"/>
      <c r="XB607" s="47"/>
      <c r="XC607" s="47"/>
      <c r="XD607" s="47"/>
      <c r="XE607" s="47"/>
      <c r="XF607" s="47"/>
      <c r="XG607" s="47"/>
      <c r="XH607" s="47"/>
      <c r="XI607" s="47"/>
      <c r="XJ607" s="47"/>
      <c r="XK607" s="47"/>
      <c r="XL607" s="47"/>
      <c r="XM607" s="47"/>
      <c r="XN607" s="47"/>
      <c r="XO607" s="47"/>
      <c r="XP607" s="47"/>
      <c r="XQ607" s="47"/>
      <c r="XR607" s="47"/>
      <c r="XS607" s="47"/>
      <c r="XT607" s="47"/>
      <c r="XU607" s="47"/>
      <c r="XV607" s="47"/>
      <c r="XW607" s="47"/>
      <c r="XX607" s="47"/>
      <c r="XY607" s="47"/>
      <c r="XZ607" s="47"/>
      <c r="YA607" s="47"/>
      <c r="YB607" s="47"/>
      <c r="YC607" s="47"/>
      <c r="YD607" s="47"/>
      <c r="YE607" s="47"/>
      <c r="YF607" s="47"/>
      <c r="YG607" s="47"/>
      <c r="YH607" s="47"/>
      <c r="YI607" s="47"/>
      <c r="YJ607" s="47"/>
      <c r="YK607" s="47"/>
      <c r="YL607" s="47"/>
      <c r="YM607" s="47"/>
      <c r="YN607" s="47"/>
      <c r="YO607" s="47"/>
      <c r="YP607" s="47"/>
      <c r="YQ607" s="47"/>
      <c r="YR607" s="47"/>
      <c r="YS607" s="47"/>
      <c r="YT607" s="47"/>
      <c r="YU607" s="47"/>
      <c r="YV607" s="47"/>
      <c r="YW607" s="47"/>
      <c r="YX607" s="47"/>
      <c r="YY607" s="47"/>
      <c r="YZ607" s="47"/>
      <c r="ZA607" s="47"/>
      <c r="ZB607" s="47"/>
      <c r="ZC607" s="47"/>
      <c r="ZD607" s="47"/>
      <c r="ZE607" s="47"/>
      <c r="ZF607" s="47"/>
      <c r="ZG607" s="47"/>
      <c r="ZH607" s="47"/>
      <c r="ZI607" s="47"/>
      <c r="ZJ607" s="47"/>
      <c r="ZK607" s="47"/>
      <c r="ZL607" s="47"/>
      <c r="ZM607" s="47"/>
      <c r="ZN607" s="47"/>
      <c r="ZO607" s="47"/>
      <c r="ZP607" s="47"/>
      <c r="ZQ607" s="47"/>
      <c r="ZR607" s="47"/>
      <c r="ZS607" s="47"/>
      <c r="ZT607" s="47"/>
      <c r="ZU607" s="47"/>
      <c r="ZV607" s="47"/>
      <c r="ZW607" s="47"/>
      <c r="ZX607" s="47"/>
      <c r="ZY607" s="47"/>
      <c r="ZZ607" s="47"/>
      <c r="AAA607" s="47"/>
      <c r="AAB607" s="47"/>
      <c r="AAC607" s="47"/>
      <c r="AAD607" s="47"/>
      <c r="AAE607" s="47"/>
      <c r="AAF607" s="47"/>
      <c r="AAG607" s="47"/>
      <c r="AAH607" s="47"/>
      <c r="AAI607" s="47"/>
      <c r="AAJ607" s="47"/>
      <c r="AAK607" s="47"/>
      <c r="AAL607" s="47"/>
      <c r="AAM607" s="47"/>
      <c r="AAN607" s="47"/>
      <c r="AAO607" s="47"/>
      <c r="AAP607" s="47"/>
      <c r="AAQ607" s="47"/>
      <c r="AAR607" s="47"/>
      <c r="AAS607" s="47"/>
      <c r="AAT607" s="47"/>
      <c r="AAU607" s="47"/>
      <c r="AAV607" s="47"/>
      <c r="AAW607" s="47"/>
      <c r="AAX607" s="47"/>
      <c r="AAY607" s="47"/>
      <c r="AAZ607" s="47"/>
      <c r="ABA607" s="47"/>
      <c r="ABB607" s="47"/>
      <c r="ABC607" s="47"/>
      <c r="ABD607" s="47"/>
      <c r="ABE607" s="47"/>
      <c r="ABF607" s="47"/>
      <c r="ABG607" s="47"/>
      <c r="ABH607" s="47"/>
      <c r="ABI607" s="47"/>
      <c r="ABJ607" s="47"/>
      <c r="ABK607" s="47"/>
      <c r="ABL607" s="47"/>
      <c r="ABM607" s="47"/>
      <c r="ABN607" s="47"/>
      <c r="ABO607" s="47"/>
      <c r="ABP607" s="47"/>
      <c r="ABQ607" s="47"/>
      <c r="ABR607" s="47"/>
      <c r="ABS607" s="47"/>
      <c r="ABT607" s="47"/>
      <c r="ABU607" s="47"/>
      <c r="ABV607" s="47"/>
      <c r="ABW607" s="47"/>
      <c r="ABX607" s="47"/>
      <c r="ABY607" s="47"/>
      <c r="ABZ607" s="47"/>
      <c r="ACA607" s="47"/>
      <c r="ACB607" s="47"/>
      <c r="ACC607" s="47"/>
      <c r="ACD607" s="47"/>
      <c r="ACE607" s="47"/>
      <c r="ACF607" s="47"/>
      <c r="ACG607" s="47"/>
      <c r="ACH607" s="47"/>
      <c r="ACI607" s="47"/>
      <c r="ACJ607" s="47"/>
      <c r="ACK607" s="47"/>
      <c r="ACL607" s="47"/>
      <c r="ACM607" s="47"/>
      <c r="ACN607" s="47"/>
      <c r="ACO607" s="47"/>
      <c r="ACP607" s="47"/>
      <c r="ACQ607" s="47"/>
      <c r="ACR607" s="47"/>
      <c r="ACS607" s="47"/>
      <c r="ACT607" s="47"/>
      <c r="ACU607" s="47"/>
      <c r="ACV607" s="47"/>
      <c r="ACW607" s="47"/>
      <c r="ACX607" s="47"/>
      <c r="ACY607" s="47"/>
      <c r="ACZ607" s="47"/>
      <c r="ADA607" s="47"/>
      <c r="ADB607" s="47"/>
      <c r="ADC607" s="47"/>
      <c r="ADD607" s="47"/>
      <c r="ADE607" s="47"/>
      <c r="ADF607" s="47"/>
      <c r="ADG607" s="47"/>
      <c r="ADH607" s="47"/>
      <c r="ADI607" s="47"/>
      <c r="ADJ607" s="47"/>
      <c r="ADK607" s="47"/>
      <c r="ADL607" s="47"/>
      <c r="ADM607" s="47"/>
      <c r="ADN607" s="47"/>
      <c r="ADO607" s="47"/>
      <c r="ADP607" s="47"/>
    </row>
    <row r="608" spans="3:796" x14ac:dyDescent="0.4">
      <c r="C608" s="66"/>
      <c r="D608" s="43">
        <f>(1/$D$5)*学習!V54</f>
        <v>0</v>
      </c>
      <c r="I608" s="67">
        <v>597</v>
      </c>
      <c r="J608" s="45">
        <v>-0.10005323166105881</v>
      </c>
      <c r="K608" s="45">
        <v>1.0535332868218499E-2</v>
      </c>
      <c r="L608" s="45">
        <v>-0.12735684718638024</v>
      </c>
      <c r="M608" s="45">
        <v>9.8278652540275784E-3</v>
      </c>
      <c r="N608" s="45">
        <v>-0.11464040897908591</v>
      </c>
      <c r="O608" s="45">
        <v>4.5300792420485896E-2</v>
      </c>
      <c r="P608" s="45">
        <v>-9.5838744708855603E-2</v>
      </c>
      <c r="Q608" s="45">
        <v>-3.2873956169645974E-2</v>
      </c>
      <c r="R608" s="45">
        <v>3.5679760965570723E-3</v>
      </c>
      <c r="S608" s="45">
        <v>-5.9883647987956465E-2</v>
      </c>
      <c r="T608" s="45">
        <v>0.12768048171756544</v>
      </c>
      <c r="U608" s="45">
        <v>-0.10821189852261234</v>
      </c>
      <c r="V608" s="45">
        <v>0.10237173968296878</v>
      </c>
      <c r="W608" s="45">
        <v>-9.8766494003671268E-2</v>
      </c>
      <c r="X608" s="45">
        <v>-1.3040514882761768E-2</v>
      </c>
      <c r="Y608" s="45">
        <v>1.7942474456479052E-2</v>
      </c>
      <c r="Z608" s="45">
        <v>-0.10708034880868546</v>
      </c>
      <c r="AA608" s="45">
        <v>-0.13753934973028359</v>
      </c>
      <c r="AB608" s="45">
        <v>-0.17018699044966584</v>
      </c>
      <c r="AC608" s="45">
        <v>0.10454265436646502</v>
      </c>
      <c r="AD608" s="45">
        <v>-1.5350023750554989E-2</v>
      </c>
      <c r="AE608" s="45">
        <v>0.19347674219479991</v>
      </c>
      <c r="AF608" s="45">
        <v>1.7789065663869869E-2</v>
      </c>
      <c r="AG608" s="45">
        <v>-9.0581328374930492E-2</v>
      </c>
      <c r="AH608" s="45">
        <v>0.15591570898835549</v>
      </c>
      <c r="AI608" s="45">
        <v>1.4406100717846305E-2</v>
      </c>
      <c r="AJ608" s="45">
        <v>-1.7453863925709238E-2</v>
      </c>
      <c r="AK608" s="45">
        <v>1.6242273775566567E-2</v>
      </c>
      <c r="AL608" s="45">
        <v>-5.787449179713159E-2</v>
      </c>
      <c r="AM608" s="45">
        <v>8.1940542538120763E-4</v>
      </c>
      <c r="AN608" s="45">
        <v>4.3450456552331174E-3</v>
      </c>
      <c r="AO608" s="45">
        <v>-2.9075861618896214E-2</v>
      </c>
      <c r="AP608" s="45">
        <v>-0.16483736829765255</v>
      </c>
      <c r="AQ608" s="45">
        <v>-8.1511341192558456E-2</v>
      </c>
      <c r="AR608" s="45">
        <v>-6.0744325421834527E-2</v>
      </c>
      <c r="AS608" s="45">
        <v>0.18248252442859778</v>
      </c>
      <c r="AT608" s="45">
        <v>0.23742185109719374</v>
      </c>
      <c r="AU608" s="45">
        <v>-6.7572802825217552E-3</v>
      </c>
      <c r="AV608" s="45">
        <v>0.1810047156195852</v>
      </c>
      <c r="AW608" s="45">
        <v>-0.12179751406434058</v>
      </c>
      <c r="AX608" s="45">
        <v>0.13007826754572074</v>
      </c>
      <c r="AY608" s="45">
        <v>-5.1536595464964302E-4</v>
      </c>
      <c r="AZ608" s="45">
        <v>-0.14949040776285111</v>
      </c>
      <c r="BA608" s="45">
        <v>0.13042287841006744</v>
      </c>
      <c r="BB608" s="45">
        <v>5.9298900539923101E-2</v>
      </c>
      <c r="BC608" s="45">
        <v>0.12028910197541161</v>
      </c>
      <c r="BD608" s="45">
        <v>-4.6023195549957869E-3</v>
      </c>
      <c r="BE608" s="45">
        <v>5.8951037434644214E-2</v>
      </c>
      <c r="BF608" s="45">
        <v>-0.13411934392462121</v>
      </c>
      <c r="BG608" s="45">
        <v>0.11655204373405099</v>
      </c>
      <c r="BH608" s="45">
        <v>-0.16525812596244546</v>
      </c>
      <c r="BI608" s="45">
        <v>-5.7500758515321326E-2</v>
      </c>
      <c r="BJ608" s="45">
        <v>-0.18223507389309618</v>
      </c>
      <c r="BK608" s="45">
        <v>2.8330786798280487E-2</v>
      </c>
      <c r="BL608" s="45">
        <v>-0.16162096588394526</v>
      </c>
      <c r="BM608" s="45">
        <v>-1.3971271431095118E-2</v>
      </c>
      <c r="BN608" s="45">
        <v>4.7434803063639931E-2</v>
      </c>
      <c r="BO608" s="45">
        <v>-3.233441793991651E-2</v>
      </c>
      <c r="BP608" s="45">
        <v>-3.8973937340319148E-2</v>
      </c>
      <c r="BQ608" s="45">
        <v>-0.18740105413279742</v>
      </c>
      <c r="BR608" s="45">
        <v>0.17617488811107854</v>
      </c>
      <c r="BS608" s="45">
        <v>-5.3485419493753357E-2</v>
      </c>
      <c r="BT608" s="45">
        <v>5.8152706419077008E-2</v>
      </c>
      <c r="BU608" s="45">
        <v>-0.12541297133202303</v>
      </c>
      <c r="BV608" s="45">
        <v>-2.1792107120530758E-3</v>
      </c>
      <c r="BW608" s="45">
        <v>-3.9909367181342748E-3</v>
      </c>
      <c r="BX608" s="45">
        <v>9.2517233340091973E-2</v>
      </c>
      <c r="BY608" s="45">
        <v>-8.2126196278525063E-2</v>
      </c>
      <c r="BZ608" s="45">
        <v>1.3363683437571027E-2</v>
      </c>
      <c r="CA608" s="45">
        <v>-7.460165114954713E-2</v>
      </c>
      <c r="CB608" s="45">
        <v>5.2565034254529713E-2</v>
      </c>
      <c r="CC608" s="45">
        <v>1.6812893717707237E-3</v>
      </c>
      <c r="CD608" s="45">
        <v>1.9955912682907005E-2</v>
      </c>
      <c r="CE608" s="45">
        <v>-0.17064044836742334</v>
      </c>
      <c r="CF608" s="45">
        <v>-4.2815351766796156E-2</v>
      </c>
      <c r="CG608" s="45">
        <v>0.30484022272198619</v>
      </c>
      <c r="CH608" s="45">
        <v>7.8077688714436669E-2</v>
      </c>
      <c r="CI608" s="45">
        <v>-0.10186584292495678</v>
      </c>
      <c r="CJ608" s="45">
        <v>0.14351934568119773</v>
      </c>
      <c r="CK608" s="45">
        <v>2.2271018849141316E-2</v>
      </c>
      <c r="CL608" s="45">
        <v>-3.9217449330577761E-2</v>
      </c>
      <c r="CM608" s="45">
        <v>-0.12927345319432854</v>
      </c>
      <c r="CN608" s="45">
        <v>-0.10867081006750502</v>
      </c>
      <c r="CO608" s="45">
        <v>-0.11789413226404021</v>
      </c>
      <c r="CP608" s="45">
        <v>-0.10705965611021778</v>
      </c>
      <c r="CQ608" s="45">
        <v>-4.6667798443337266E-2</v>
      </c>
      <c r="CR608" s="45">
        <v>1.1998424920728189E-2</v>
      </c>
      <c r="CS608" s="45">
        <v>-1.2355993678207363E-2</v>
      </c>
      <c r="CT608" s="45">
        <v>5.6469585756492073E-2</v>
      </c>
      <c r="CU608" s="45">
        <v>4.5043599573076305E-2</v>
      </c>
      <c r="CV608" s="45">
        <v>-5.8005823405730492E-3</v>
      </c>
      <c r="CW608" s="45">
        <v>-3.7093077561266057E-2</v>
      </c>
      <c r="CX608" s="45">
        <v>0.11687832457970347</v>
      </c>
      <c r="CY608" s="45">
        <v>-2.341814743623144E-2</v>
      </c>
      <c r="CZ608" s="45">
        <v>2.3715305752941918E-3</v>
      </c>
      <c r="DA608" s="45">
        <v>0.10966891675927258</v>
      </c>
      <c r="DB608" s="45">
        <v>8.1482325130113109E-2</v>
      </c>
      <c r="DC608" s="45">
        <v>8.4389075012408069E-2</v>
      </c>
      <c r="DD608" s="45">
        <v>0.14600948558103255</v>
      </c>
      <c r="DE608" s="45">
        <v>4.9470375923544141E-2</v>
      </c>
      <c r="DF608" s="47"/>
      <c r="DG608" s="47"/>
      <c r="DH608" s="47"/>
      <c r="DI608" s="47"/>
      <c r="DJ608" s="47"/>
      <c r="DK608" s="47"/>
      <c r="DL608" s="47"/>
      <c r="DM608" s="47"/>
      <c r="DN608" s="47"/>
      <c r="DO608" s="47"/>
      <c r="DP608" s="47"/>
      <c r="DQ608" s="47"/>
      <c r="DR608" s="47"/>
      <c r="DS608" s="47"/>
      <c r="DT608" s="47"/>
      <c r="DU608" s="47"/>
      <c r="DV608" s="47"/>
      <c r="DW608" s="47"/>
      <c r="DX608" s="47"/>
      <c r="DY608" s="47"/>
      <c r="DZ608" s="47"/>
      <c r="EA608" s="47"/>
      <c r="EB608" s="47"/>
      <c r="EC608" s="47"/>
      <c r="ED608" s="47"/>
      <c r="EE608" s="47"/>
      <c r="EF608" s="47"/>
      <c r="EG608" s="47"/>
      <c r="EH608" s="47"/>
      <c r="EI608" s="47"/>
      <c r="EJ608" s="47"/>
      <c r="EK608" s="47"/>
      <c r="EL608" s="47"/>
      <c r="EM608" s="47"/>
      <c r="EN608" s="47"/>
      <c r="EO608" s="47"/>
      <c r="EP608" s="47"/>
      <c r="EQ608" s="47"/>
      <c r="ER608" s="47"/>
      <c r="ES608" s="47"/>
      <c r="ET608" s="47"/>
      <c r="EU608" s="47"/>
      <c r="EV608" s="47"/>
      <c r="EW608" s="47"/>
      <c r="EX608" s="47"/>
      <c r="EY608" s="47"/>
      <c r="EZ608" s="47"/>
      <c r="FA608" s="47"/>
      <c r="FB608" s="47"/>
      <c r="FC608" s="47"/>
      <c r="FD608" s="47"/>
      <c r="FE608" s="47"/>
      <c r="FF608" s="47"/>
      <c r="FG608" s="47"/>
      <c r="FH608" s="47"/>
      <c r="FI608" s="47"/>
      <c r="FJ608" s="47"/>
      <c r="FK608" s="47"/>
      <c r="FL608" s="47"/>
      <c r="FM608" s="47"/>
      <c r="FN608" s="47"/>
      <c r="FO608" s="47"/>
      <c r="FP608" s="47"/>
      <c r="FQ608" s="47"/>
      <c r="FR608" s="47"/>
      <c r="FS608" s="47"/>
      <c r="FT608" s="47"/>
      <c r="FU608" s="47"/>
      <c r="FV608" s="47"/>
      <c r="FW608" s="47"/>
      <c r="FX608" s="47"/>
      <c r="FY608" s="47"/>
      <c r="FZ608" s="47"/>
      <c r="GA608" s="47"/>
      <c r="GB608" s="47"/>
      <c r="GC608" s="47"/>
      <c r="GD608" s="47"/>
      <c r="GE608" s="47"/>
      <c r="GF608" s="47"/>
      <c r="GG608" s="47"/>
      <c r="GH608" s="47"/>
      <c r="GI608" s="47"/>
      <c r="GJ608" s="47"/>
      <c r="GK608" s="47"/>
      <c r="GL608" s="47"/>
      <c r="GM608" s="47"/>
      <c r="GN608" s="47"/>
      <c r="GO608" s="47"/>
      <c r="GP608" s="47"/>
      <c r="GQ608" s="47"/>
      <c r="GR608" s="47"/>
      <c r="GS608" s="47"/>
      <c r="GT608" s="47"/>
      <c r="GU608" s="47"/>
      <c r="GV608" s="47"/>
      <c r="GW608" s="47"/>
      <c r="GX608" s="47"/>
      <c r="GY608" s="47"/>
      <c r="GZ608" s="47"/>
      <c r="HA608" s="47"/>
      <c r="HB608" s="47"/>
      <c r="HC608" s="47"/>
      <c r="HD608" s="47"/>
      <c r="HE608" s="47"/>
      <c r="HF608" s="47"/>
      <c r="HG608" s="47"/>
      <c r="HH608" s="47"/>
      <c r="HI608" s="47"/>
      <c r="HJ608" s="47"/>
      <c r="HK608" s="47"/>
      <c r="HL608" s="47"/>
      <c r="HM608" s="47"/>
      <c r="HN608" s="47"/>
      <c r="HO608" s="47"/>
      <c r="HP608" s="47"/>
      <c r="HQ608" s="47"/>
      <c r="HR608" s="47"/>
      <c r="HS608" s="47"/>
      <c r="HT608" s="47"/>
      <c r="HU608" s="47"/>
      <c r="HV608" s="47"/>
      <c r="HW608" s="47"/>
      <c r="HX608" s="47"/>
      <c r="HY608" s="47"/>
      <c r="HZ608" s="47"/>
      <c r="IA608" s="47"/>
      <c r="IB608" s="47"/>
      <c r="IC608" s="47"/>
      <c r="ID608" s="47"/>
      <c r="IE608" s="47"/>
      <c r="IF608" s="47"/>
      <c r="IG608" s="47"/>
      <c r="IH608" s="47"/>
      <c r="II608" s="47"/>
      <c r="IJ608" s="47"/>
      <c r="IK608" s="47"/>
      <c r="IL608" s="47"/>
      <c r="IM608" s="47"/>
      <c r="IN608" s="47"/>
      <c r="IO608" s="47"/>
      <c r="IP608" s="47"/>
      <c r="IQ608" s="47"/>
      <c r="IR608" s="47"/>
      <c r="IS608" s="47"/>
      <c r="IT608" s="47"/>
      <c r="IU608" s="47"/>
      <c r="IV608" s="47"/>
      <c r="IW608" s="47"/>
      <c r="IX608" s="47"/>
      <c r="IY608" s="47"/>
      <c r="IZ608" s="47"/>
      <c r="JA608" s="47"/>
      <c r="JB608" s="47"/>
      <c r="JC608" s="47"/>
      <c r="JD608" s="47"/>
      <c r="JE608" s="47"/>
      <c r="JF608" s="47"/>
      <c r="JG608" s="47"/>
      <c r="JH608" s="47"/>
      <c r="JI608" s="47"/>
      <c r="JJ608" s="47"/>
      <c r="JK608" s="47"/>
      <c r="JL608" s="47"/>
      <c r="JM608" s="47"/>
      <c r="JN608" s="47"/>
      <c r="JO608" s="47"/>
      <c r="JP608" s="47"/>
      <c r="JQ608" s="47"/>
      <c r="JR608" s="47"/>
      <c r="JS608" s="47"/>
      <c r="JT608" s="47"/>
      <c r="JU608" s="47"/>
      <c r="JV608" s="47"/>
      <c r="JW608" s="47"/>
      <c r="JX608" s="47"/>
      <c r="JY608" s="47"/>
      <c r="JZ608" s="47"/>
      <c r="KA608" s="47"/>
      <c r="KB608" s="47"/>
      <c r="KC608" s="47"/>
      <c r="KD608" s="47"/>
      <c r="KE608" s="47"/>
      <c r="KF608" s="47"/>
      <c r="KG608" s="47"/>
      <c r="KH608" s="47"/>
      <c r="KI608" s="47"/>
      <c r="KJ608" s="47"/>
      <c r="KK608" s="47"/>
      <c r="KL608" s="47"/>
      <c r="KM608" s="47"/>
      <c r="KN608" s="47"/>
      <c r="KO608" s="47"/>
      <c r="KP608" s="47"/>
      <c r="KQ608" s="47"/>
      <c r="KR608" s="47"/>
      <c r="KS608" s="47"/>
      <c r="KT608" s="47"/>
      <c r="KU608" s="47"/>
      <c r="KV608" s="47"/>
      <c r="KW608" s="47"/>
      <c r="KX608" s="47"/>
      <c r="KY608" s="47"/>
      <c r="KZ608" s="47"/>
      <c r="LA608" s="47"/>
      <c r="LB608" s="47"/>
      <c r="LC608" s="47"/>
      <c r="LD608" s="47"/>
      <c r="LE608" s="47"/>
      <c r="LF608" s="47"/>
      <c r="LG608" s="47"/>
      <c r="LH608" s="47"/>
      <c r="LI608" s="47"/>
      <c r="LJ608" s="47"/>
      <c r="LK608" s="47"/>
      <c r="LL608" s="47"/>
      <c r="LM608" s="47"/>
      <c r="LN608" s="47"/>
      <c r="LO608" s="47"/>
      <c r="LP608" s="47"/>
      <c r="LQ608" s="47"/>
      <c r="LR608" s="47"/>
      <c r="LS608" s="47"/>
      <c r="LT608" s="47"/>
      <c r="LU608" s="47"/>
      <c r="LV608" s="47"/>
      <c r="LW608" s="47"/>
      <c r="LX608" s="47"/>
      <c r="LY608" s="47"/>
      <c r="LZ608" s="47"/>
      <c r="MA608" s="47"/>
      <c r="MB608" s="47"/>
      <c r="MC608" s="47"/>
      <c r="MD608" s="47"/>
      <c r="ME608" s="47"/>
      <c r="MF608" s="47"/>
      <c r="MG608" s="47"/>
      <c r="MH608" s="47"/>
      <c r="MI608" s="47"/>
      <c r="MJ608" s="47"/>
      <c r="MK608" s="47"/>
      <c r="ML608" s="47"/>
      <c r="MM608" s="47"/>
      <c r="MN608" s="47"/>
      <c r="MO608" s="47"/>
      <c r="MP608" s="47"/>
      <c r="MQ608" s="47"/>
      <c r="MR608" s="47"/>
      <c r="MS608" s="47"/>
      <c r="MT608" s="47"/>
      <c r="MU608" s="47"/>
      <c r="MV608" s="47"/>
      <c r="MW608" s="47"/>
      <c r="MX608" s="47"/>
      <c r="MY608" s="47"/>
      <c r="MZ608" s="47"/>
      <c r="NA608" s="47"/>
      <c r="NB608" s="47"/>
      <c r="NC608" s="47"/>
      <c r="ND608" s="47"/>
      <c r="NE608" s="47"/>
      <c r="NF608" s="47"/>
      <c r="NG608" s="47"/>
      <c r="NH608" s="47"/>
      <c r="NI608" s="47"/>
      <c r="NJ608" s="47"/>
      <c r="NK608" s="47"/>
      <c r="NL608" s="47"/>
      <c r="NM608" s="47"/>
      <c r="NN608" s="47"/>
      <c r="NO608" s="47"/>
      <c r="NP608" s="47"/>
      <c r="NQ608" s="47"/>
      <c r="NR608" s="47"/>
      <c r="NS608" s="47"/>
      <c r="NT608" s="47"/>
      <c r="NU608" s="47"/>
      <c r="NV608" s="47"/>
      <c r="NW608" s="47"/>
      <c r="NX608" s="47"/>
      <c r="NY608" s="47"/>
      <c r="NZ608" s="47"/>
      <c r="OA608" s="47"/>
      <c r="OB608" s="47"/>
      <c r="OC608" s="47"/>
      <c r="OD608" s="47"/>
      <c r="OE608" s="47"/>
      <c r="OF608" s="47"/>
      <c r="OG608" s="47"/>
      <c r="OH608" s="47"/>
      <c r="OI608" s="47"/>
      <c r="OJ608" s="47"/>
      <c r="OK608" s="47"/>
      <c r="OL608" s="47"/>
      <c r="OM608" s="47"/>
      <c r="ON608" s="47"/>
      <c r="OO608" s="47"/>
      <c r="OP608" s="47"/>
      <c r="OQ608" s="47"/>
      <c r="OR608" s="47"/>
      <c r="OS608" s="47"/>
      <c r="OT608" s="47"/>
      <c r="OU608" s="47"/>
      <c r="OV608" s="47"/>
      <c r="OW608" s="47"/>
      <c r="OX608" s="47"/>
      <c r="OY608" s="47"/>
      <c r="OZ608" s="47"/>
      <c r="PA608" s="47"/>
      <c r="PB608" s="47"/>
      <c r="PC608" s="47"/>
      <c r="PD608" s="47"/>
      <c r="PE608" s="47"/>
      <c r="PF608" s="47"/>
      <c r="PG608" s="47"/>
      <c r="PH608" s="47"/>
      <c r="PI608" s="47"/>
      <c r="PJ608" s="47"/>
      <c r="PK608" s="47"/>
      <c r="PL608" s="47"/>
      <c r="PM608" s="47"/>
      <c r="PN608" s="47"/>
      <c r="PO608" s="47"/>
      <c r="PP608" s="47"/>
      <c r="PQ608" s="47"/>
      <c r="PR608" s="47"/>
      <c r="PS608" s="47"/>
      <c r="PT608" s="47"/>
      <c r="PU608" s="47"/>
      <c r="PV608" s="47"/>
      <c r="PW608" s="47"/>
      <c r="PX608" s="47"/>
      <c r="PY608" s="47"/>
      <c r="PZ608" s="47"/>
      <c r="QA608" s="47"/>
      <c r="QB608" s="47"/>
      <c r="QC608" s="47"/>
      <c r="QD608" s="47"/>
      <c r="QE608" s="47"/>
      <c r="QF608" s="47"/>
      <c r="QG608" s="47"/>
      <c r="QH608" s="47"/>
      <c r="QI608" s="47"/>
      <c r="QJ608" s="47"/>
      <c r="QK608" s="47"/>
      <c r="QL608" s="47"/>
      <c r="QM608" s="47"/>
      <c r="QN608" s="47"/>
      <c r="QO608" s="47"/>
      <c r="QP608" s="47"/>
      <c r="QQ608" s="47"/>
      <c r="QR608" s="47"/>
      <c r="QS608" s="47"/>
      <c r="QT608" s="47"/>
      <c r="QU608" s="47"/>
      <c r="QV608" s="47"/>
      <c r="QW608" s="47"/>
      <c r="QX608" s="47"/>
      <c r="QY608" s="47"/>
      <c r="QZ608" s="47"/>
      <c r="RA608" s="47"/>
      <c r="RB608" s="47"/>
      <c r="RC608" s="47"/>
      <c r="RD608" s="47"/>
      <c r="RE608" s="47"/>
      <c r="RF608" s="47"/>
      <c r="RG608" s="47"/>
      <c r="RH608" s="47"/>
      <c r="RI608" s="47"/>
      <c r="RJ608" s="47"/>
      <c r="RK608" s="47"/>
      <c r="RL608" s="47"/>
      <c r="RM608" s="47"/>
      <c r="RN608" s="47"/>
      <c r="RO608" s="47"/>
      <c r="RP608" s="47"/>
      <c r="RQ608" s="47"/>
      <c r="RR608" s="47"/>
      <c r="RS608" s="47"/>
      <c r="RT608" s="47"/>
      <c r="RU608" s="47"/>
      <c r="RV608" s="47"/>
      <c r="RW608" s="47"/>
      <c r="RX608" s="47"/>
      <c r="RY608" s="47"/>
      <c r="RZ608" s="47"/>
      <c r="SA608" s="47"/>
      <c r="SB608" s="47"/>
      <c r="SC608" s="47"/>
      <c r="SD608" s="47"/>
      <c r="SE608" s="47"/>
      <c r="SF608" s="47"/>
      <c r="SG608" s="47"/>
      <c r="SH608" s="47"/>
      <c r="SI608" s="47"/>
      <c r="SJ608" s="47"/>
      <c r="SK608" s="47"/>
      <c r="SL608" s="47"/>
      <c r="SM608" s="47"/>
      <c r="SN608" s="47"/>
      <c r="SO608" s="47"/>
      <c r="SP608" s="47"/>
      <c r="SQ608" s="47"/>
      <c r="SR608" s="47"/>
      <c r="SS608" s="47"/>
      <c r="ST608" s="47"/>
      <c r="SU608" s="47"/>
      <c r="SV608" s="47"/>
      <c r="SW608" s="47"/>
      <c r="SX608" s="47"/>
      <c r="SY608" s="47"/>
      <c r="SZ608" s="47"/>
      <c r="TA608" s="47"/>
      <c r="TB608" s="47"/>
      <c r="TC608" s="47"/>
      <c r="TD608" s="47"/>
      <c r="TE608" s="47"/>
      <c r="TF608" s="47"/>
      <c r="TG608" s="47"/>
      <c r="TH608" s="47"/>
      <c r="TI608" s="47"/>
      <c r="TJ608" s="47"/>
      <c r="TK608" s="47"/>
      <c r="TL608" s="47"/>
      <c r="TM608" s="47"/>
      <c r="TN608" s="47"/>
      <c r="TO608" s="47"/>
      <c r="TP608" s="47"/>
      <c r="TQ608" s="47"/>
      <c r="TR608" s="47"/>
      <c r="TS608" s="47"/>
      <c r="TT608" s="47"/>
      <c r="TU608" s="47"/>
      <c r="TV608" s="47"/>
      <c r="TW608" s="47"/>
      <c r="TX608" s="47"/>
      <c r="TY608" s="47"/>
      <c r="TZ608" s="47"/>
      <c r="UA608" s="47"/>
      <c r="UB608" s="47"/>
      <c r="UC608" s="47"/>
      <c r="UD608" s="47"/>
      <c r="UE608" s="47"/>
      <c r="UF608" s="47"/>
      <c r="UG608" s="47"/>
      <c r="UH608" s="47"/>
      <c r="UI608" s="47"/>
      <c r="UJ608" s="47"/>
      <c r="UK608" s="47"/>
      <c r="UL608" s="47"/>
      <c r="UM608" s="47"/>
      <c r="UN608" s="47"/>
      <c r="UO608" s="47"/>
      <c r="UP608" s="47"/>
      <c r="UQ608" s="47"/>
      <c r="UR608" s="47"/>
      <c r="US608" s="47"/>
      <c r="UT608" s="47"/>
      <c r="UU608" s="47"/>
      <c r="UV608" s="47"/>
      <c r="UW608" s="47"/>
      <c r="UX608" s="47"/>
      <c r="UY608" s="47"/>
      <c r="UZ608" s="47"/>
      <c r="VA608" s="47"/>
      <c r="VB608" s="47"/>
      <c r="VC608" s="47"/>
      <c r="VD608" s="47"/>
      <c r="VE608" s="47"/>
      <c r="VF608" s="47"/>
      <c r="VG608" s="47"/>
      <c r="VH608" s="47"/>
      <c r="VI608" s="47"/>
      <c r="VJ608" s="47"/>
      <c r="VK608" s="47"/>
      <c r="VL608" s="47"/>
      <c r="VM608" s="47"/>
      <c r="VN608" s="47"/>
      <c r="VO608" s="47"/>
      <c r="VP608" s="47"/>
      <c r="VQ608" s="47"/>
      <c r="VR608" s="47"/>
      <c r="VS608" s="47"/>
      <c r="VT608" s="47"/>
      <c r="VU608" s="47"/>
      <c r="VV608" s="47"/>
      <c r="VW608" s="47"/>
      <c r="VX608" s="47"/>
      <c r="VY608" s="47"/>
      <c r="VZ608" s="47"/>
      <c r="WA608" s="47"/>
      <c r="WB608" s="47"/>
      <c r="WC608" s="47"/>
      <c r="WD608" s="47"/>
      <c r="WE608" s="47"/>
      <c r="WF608" s="47"/>
      <c r="WG608" s="47"/>
      <c r="WH608" s="47"/>
      <c r="WI608" s="47"/>
      <c r="WJ608" s="47"/>
      <c r="WK608" s="47"/>
      <c r="WL608" s="47"/>
      <c r="WM608" s="47"/>
      <c r="WN608" s="47"/>
      <c r="WO608" s="47"/>
      <c r="WP608" s="47"/>
      <c r="WQ608" s="47"/>
      <c r="WR608" s="47"/>
      <c r="WS608" s="47"/>
      <c r="WT608" s="47"/>
      <c r="WU608" s="47"/>
      <c r="WV608" s="47"/>
      <c r="WW608" s="47"/>
      <c r="WX608" s="47"/>
      <c r="WY608" s="47"/>
      <c r="WZ608" s="47"/>
      <c r="XA608" s="47"/>
      <c r="XB608" s="47"/>
      <c r="XC608" s="47"/>
      <c r="XD608" s="47"/>
      <c r="XE608" s="47"/>
      <c r="XF608" s="47"/>
      <c r="XG608" s="47"/>
      <c r="XH608" s="47"/>
      <c r="XI608" s="47"/>
      <c r="XJ608" s="47"/>
      <c r="XK608" s="47"/>
      <c r="XL608" s="47"/>
      <c r="XM608" s="47"/>
      <c r="XN608" s="47"/>
      <c r="XO608" s="47"/>
      <c r="XP608" s="47"/>
      <c r="XQ608" s="47"/>
      <c r="XR608" s="47"/>
      <c r="XS608" s="47"/>
      <c r="XT608" s="47"/>
      <c r="XU608" s="47"/>
      <c r="XV608" s="47"/>
      <c r="XW608" s="47"/>
      <c r="XX608" s="47"/>
      <c r="XY608" s="47"/>
      <c r="XZ608" s="47"/>
      <c r="YA608" s="47"/>
      <c r="YB608" s="47"/>
      <c r="YC608" s="47"/>
      <c r="YD608" s="47"/>
      <c r="YE608" s="47"/>
      <c r="YF608" s="47"/>
      <c r="YG608" s="47"/>
      <c r="YH608" s="47"/>
      <c r="YI608" s="47"/>
      <c r="YJ608" s="47"/>
      <c r="YK608" s="47"/>
      <c r="YL608" s="47"/>
      <c r="YM608" s="47"/>
      <c r="YN608" s="47"/>
      <c r="YO608" s="47"/>
      <c r="YP608" s="47"/>
      <c r="YQ608" s="47"/>
      <c r="YR608" s="47"/>
      <c r="YS608" s="47"/>
      <c r="YT608" s="47"/>
      <c r="YU608" s="47"/>
      <c r="YV608" s="47"/>
      <c r="YW608" s="47"/>
      <c r="YX608" s="47"/>
      <c r="YY608" s="47"/>
      <c r="YZ608" s="47"/>
      <c r="ZA608" s="47"/>
      <c r="ZB608" s="47"/>
      <c r="ZC608" s="47"/>
      <c r="ZD608" s="47"/>
      <c r="ZE608" s="47"/>
      <c r="ZF608" s="47"/>
      <c r="ZG608" s="47"/>
      <c r="ZH608" s="47"/>
      <c r="ZI608" s="47"/>
      <c r="ZJ608" s="47"/>
      <c r="ZK608" s="47"/>
      <c r="ZL608" s="47"/>
      <c r="ZM608" s="47"/>
      <c r="ZN608" s="47"/>
      <c r="ZO608" s="47"/>
      <c r="ZP608" s="47"/>
      <c r="ZQ608" s="47"/>
      <c r="ZR608" s="47"/>
      <c r="ZS608" s="47"/>
      <c r="ZT608" s="47"/>
      <c r="ZU608" s="47"/>
      <c r="ZV608" s="47"/>
      <c r="ZW608" s="47"/>
      <c r="ZX608" s="47"/>
      <c r="ZY608" s="47"/>
      <c r="ZZ608" s="47"/>
      <c r="AAA608" s="47"/>
      <c r="AAB608" s="47"/>
      <c r="AAC608" s="47"/>
      <c r="AAD608" s="47"/>
      <c r="AAE608" s="47"/>
      <c r="AAF608" s="47"/>
      <c r="AAG608" s="47"/>
      <c r="AAH608" s="47"/>
      <c r="AAI608" s="47"/>
      <c r="AAJ608" s="47"/>
      <c r="AAK608" s="47"/>
      <c r="AAL608" s="47"/>
      <c r="AAM608" s="47"/>
      <c r="AAN608" s="47"/>
      <c r="AAO608" s="47"/>
      <c r="AAP608" s="47"/>
      <c r="AAQ608" s="47"/>
      <c r="AAR608" s="47"/>
      <c r="AAS608" s="47"/>
      <c r="AAT608" s="47"/>
      <c r="AAU608" s="47"/>
      <c r="AAV608" s="47"/>
      <c r="AAW608" s="47"/>
      <c r="AAX608" s="47"/>
      <c r="AAY608" s="47"/>
      <c r="AAZ608" s="47"/>
      <c r="ABA608" s="47"/>
      <c r="ABB608" s="47"/>
      <c r="ABC608" s="47"/>
      <c r="ABD608" s="47"/>
      <c r="ABE608" s="47"/>
      <c r="ABF608" s="47"/>
      <c r="ABG608" s="47"/>
      <c r="ABH608" s="47"/>
      <c r="ABI608" s="47"/>
      <c r="ABJ608" s="47"/>
      <c r="ABK608" s="47"/>
      <c r="ABL608" s="47"/>
      <c r="ABM608" s="47"/>
      <c r="ABN608" s="47"/>
      <c r="ABO608" s="47"/>
      <c r="ABP608" s="47"/>
      <c r="ABQ608" s="47"/>
      <c r="ABR608" s="47"/>
      <c r="ABS608" s="47"/>
      <c r="ABT608" s="47"/>
      <c r="ABU608" s="47"/>
      <c r="ABV608" s="47"/>
      <c r="ABW608" s="47"/>
      <c r="ABX608" s="47"/>
      <c r="ABY608" s="47"/>
      <c r="ABZ608" s="47"/>
      <c r="ACA608" s="47"/>
      <c r="ACB608" s="47"/>
      <c r="ACC608" s="47"/>
      <c r="ACD608" s="47"/>
      <c r="ACE608" s="47"/>
      <c r="ACF608" s="47"/>
      <c r="ACG608" s="47"/>
      <c r="ACH608" s="47"/>
      <c r="ACI608" s="47"/>
      <c r="ACJ608" s="47"/>
      <c r="ACK608" s="47"/>
      <c r="ACL608" s="47"/>
      <c r="ACM608" s="47"/>
      <c r="ACN608" s="47"/>
      <c r="ACO608" s="47"/>
      <c r="ACP608" s="47"/>
      <c r="ACQ608" s="47"/>
      <c r="ACR608" s="47"/>
      <c r="ACS608" s="47"/>
      <c r="ACT608" s="47"/>
      <c r="ACU608" s="47"/>
      <c r="ACV608" s="47"/>
      <c r="ACW608" s="47"/>
      <c r="ACX608" s="47"/>
      <c r="ACY608" s="47"/>
      <c r="ACZ608" s="47"/>
      <c r="ADA608" s="47"/>
      <c r="ADB608" s="47"/>
      <c r="ADC608" s="47"/>
      <c r="ADD608" s="47"/>
      <c r="ADE608" s="47"/>
      <c r="ADF608" s="47"/>
      <c r="ADG608" s="47"/>
      <c r="ADH608" s="47"/>
      <c r="ADI608" s="47"/>
      <c r="ADJ608" s="47"/>
      <c r="ADK608" s="47"/>
      <c r="ADL608" s="47"/>
      <c r="ADM608" s="47"/>
      <c r="ADN608" s="47"/>
      <c r="ADO608" s="47"/>
      <c r="ADP608" s="47"/>
    </row>
    <row r="609" spans="3:796" x14ac:dyDescent="0.4">
      <c r="C609" s="66"/>
      <c r="D609" s="43">
        <f>(1/$D$5)*学習!V55</f>
        <v>7.8431372549019607E-2</v>
      </c>
      <c r="I609" s="67">
        <v>598</v>
      </c>
      <c r="J609" s="45">
        <v>8.8744080242506823E-2</v>
      </c>
      <c r="K609" s="45">
        <v>-1.1522483788761325E-3</v>
      </c>
      <c r="L609" s="45">
        <v>-7.8214086406421024E-2</v>
      </c>
      <c r="M609" s="45">
        <v>-5.7079175198214642E-2</v>
      </c>
      <c r="N609" s="45">
        <v>-5.1816373997892198E-2</v>
      </c>
      <c r="O609" s="45">
        <v>-5.0588658409164038E-2</v>
      </c>
      <c r="P609" s="45">
        <v>4.3986903978349173E-2</v>
      </c>
      <c r="Q609" s="45">
        <v>6.5063989736751329E-2</v>
      </c>
      <c r="R609" s="45">
        <v>0.21649017248536045</v>
      </c>
      <c r="S609" s="45">
        <v>5.7046967748019498E-2</v>
      </c>
      <c r="T609" s="45">
        <v>9.6323979765258944E-2</v>
      </c>
      <c r="U609" s="45">
        <v>-6.8992361111658809E-2</v>
      </c>
      <c r="V609" s="45">
        <v>-6.3764921092414523E-2</v>
      </c>
      <c r="W609" s="45">
        <v>2.9919499992846807E-2</v>
      </c>
      <c r="X609" s="45">
        <v>-7.7809911011495168E-3</v>
      </c>
      <c r="Y609" s="45">
        <v>-6.8385757100873509E-2</v>
      </c>
      <c r="Z609" s="45">
        <v>3.4706863987338431E-2</v>
      </c>
      <c r="AA609" s="45">
        <v>0.13084988309226811</v>
      </c>
      <c r="AB609" s="45">
        <v>9.2621993756662913E-2</v>
      </c>
      <c r="AC609" s="45">
        <v>-7.0265270946788791E-2</v>
      </c>
      <c r="AD609" s="45">
        <v>1.3103193432188588E-2</v>
      </c>
      <c r="AE609" s="45">
        <v>-6.6345698664764724E-2</v>
      </c>
      <c r="AF609" s="45">
        <v>-3.5982176117268422E-2</v>
      </c>
      <c r="AG609" s="45">
        <v>2.1181090271785285E-3</v>
      </c>
      <c r="AH609" s="45">
        <v>-7.7733546665754768E-3</v>
      </c>
      <c r="AI609" s="45">
        <v>4.1439490982949627E-2</v>
      </c>
      <c r="AJ609" s="45">
        <v>0.12770436588868689</v>
      </c>
      <c r="AK609" s="45">
        <v>-0.16927551463658633</v>
      </c>
      <c r="AL609" s="45">
        <v>-0.1626014562844266</v>
      </c>
      <c r="AM609" s="45">
        <v>-0.1559444600028011</v>
      </c>
      <c r="AN609" s="45">
        <v>4.9546749987829729E-2</v>
      </c>
      <c r="AO609" s="45">
        <v>3.2041560725435042E-2</v>
      </c>
      <c r="AP609" s="45">
        <v>-0.15246930794860536</v>
      </c>
      <c r="AQ609" s="45">
        <v>-0.23124059056813542</v>
      </c>
      <c r="AR609" s="45">
        <v>-9.8526001147371239E-3</v>
      </c>
      <c r="AS609" s="45">
        <v>9.2173270966976542E-3</v>
      </c>
      <c r="AT609" s="45">
        <v>-0.14946799178773079</v>
      </c>
      <c r="AU609" s="45">
        <v>8.0864633613797893E-2</v>
      </c>
      <c r="AV609" s="45">
        <v>1.7966303880965553E-2</v>
      </c>
      <c r="AW609" s="45">
        <v>8.3434861413688624E-2</v>
      </c>
      <c r="AX609" s="45">
        <v>0.18242670042049072</v>
      </c>
      <c r="AY609" s="45">
        <v>-3.2991084167874656E-2</v>
      </c>
      <c r="AZ609" s="45">
        <v>9.882280206177331E-2</v>
      </c>
      <c r="BA609" s="45">
        <v>0.11342625492890129</v>
      </c>
      <c r="BB609" s="45">
        <v>0.10088807164109093</v>
      </c>
      <c r="BC609" s="45">
        <v>1.6681033906712425E-2</v>
      </c>
      <c r="BD609" s="45">
        <v>-0.13083241956826255</v>
      </c>
      <c r="BE609" s="45">
        <v>-2.2165036673301143E-2</v>
      </c>
      <c r="BF609" s="45">
        <v>-0.12713967511345176</v>
      </c>
      <c r="BG609" s="45">
        <v>5.4800645400981222E-2</v>
      </c>
      <c r="BH609" s="45">
        <v>2.0956926945242066E-2</v>
      </c>
      <c r="BI609" s="45">
        <v>2.6924584174399243E-2</v>
      </c>
      <c r="BJ609" s="45">
        <v>-1.5672381567859939E-2</v>
      </c>
      <c r="BK609" s="45">
        <v>3.794646078359773E-2</v>
      </c>
      <c r="BL609" s="45">
        <v>0.11403370578896599</v>
      </c>
      <c r="BM609" s="45">
        <v>-7.1851022775407156E-2</v>
      </c>
      <c r="BN609" s="45">
        <v>3.6760607266719605E-2</v>
      </c>
      <c r="BO609" s="45">
        <v>5.767826424528155E-3</v>
      </c>
      <c r="BP609" s="45">
        <v>-8.129661834332684E-2</v>
      </c>
      <c r="BQ609" s="45">
        <v>-0.13759042754129283</v>
      </c>
      <c r="BR609" s="45">
        <v>-7.6729588021402048E-2</v>
      </c>
      <c r="BS609" s="45">
        <v>3.1307174872690587E-2</v>
      </c>
      <c r="BT609" s="45">
        <v>4.6430610467303519E-2</v>
      </c>
      <c r="BU609" s="45">
        <v>-1.4431721631378408E-2</v>
      </c>
      <c r="BV609" s="45">
        <v>0.11771300175939819</v>
      </c>
      <c r="BW609" s="45">
        <v>-0.12532574400934829</v>
      </c>
      <c r="BX609" s="45">
        <v>6.2786550723815684E-2</v>
      </c>
      <c r="BY609" s="45">
        <v>0.20835604611431485</v>
      </c>
      <c r="BZ609" s="45">
        <v>0.19841190197819025</v>
      </c>
      <c r="CA609" s="45">
        <v>-4.9119031355423226E-2</v>
      </c>
      <c r="CB609" s="45">
        <v>-0.14409576444135699</v>
      </c>
      <c r="CC609" s="45">
        <v>-0.10910888523248569</v>
      </c>
      <c r="CD609" s="45">
        <v>-0.18275698267405843</v>
      </c>
      <c r="CE609" s="45">
        <v>-9.4427174122035912E-2</v>
      </c>
      <c r="CF609" s="45">
        <v>1.6887761459753729E-2</v>
      </c>
      <c r="CG609" s="45">
        <v>7.3068435914963436E-3</v>
      </c>
      <c r="CH609" s="45">
        <v>0.12454274799945747</v>
      </c>
      <c r="CI609" s="45">
        <v>-2.2327757989020953E-3</v>
      </c>
      <c r="CJ609" s="45">
        <v>1.726418665463977E-2</v>
      </c>
      <c r="CK609" s="45">
        <v>-7.475150793985634E-2</v>
      </c>
      <c r="CL609" s="45">
        <v>3.1381530587127294E-3</v>
      </c>
      <c r="CM609" s="45">
        <v>0.15142797512007103</v>
      </c>
      <c r="CN609" s="45">
        <v>8.8937322871392638E-2</v>
      </c>
      <c r="CO609" s="45">
        <v>-0.19595050909828618</v>
      </c>
      <c r="CP609" s="45">
        <v>-7.7754125273332989E-2</v>
      </c>
      <c r="CQ609" s="45">
        <v>-0.19884486146241567</v>
      </c>
      <c r="CR609" s="45">
        <v>-0.1522923527611858</v>
      </c>
      <c r="CS609" s="45">
        <v>9.2390098587385033E-3</v>
      </c>
      <c r="CT609" s="45">
        <v>1.4268917545942554E-2</v>
      </c>
      <c r="CU609" s="45">
        <v>4.6896431572497864E-2</v>
      </c>
      <c r="CV609" s="45">
        <v>0.12290049459563145</v>
      </c>
      <c r="CW609" s="45">
        <v>0.11579140580991509</v>
      </c>
      <c r="CX609" s="45">
        <v>-3.1084331089767429E-2</v>
      </c>
      <c r="CY609" s="45">
        <v>-6.1676016191904055E-2</v>
      </c>
      <c r="CZ609" s="45">
        <v>-0.12265798810986302</v>
      </c>
      <c r="DA609" s="45">
        <v>2.716244580794664E-2</v>
      </c>
      <c r="DB609" s="45">
        <v>-1.3863385481634091E-2</v>
      </c>
      <c r="DC609" s="45">
        <v>-0.14837819580661871</v>
      </c>
      <c r="DD609" s="45">
        <v>-5.9115307342426017E-2</v>
      </c>
      <c r="DE609" s="45">
        <v>-9.6168077030502022E-2</v>
      </c>
      <c r="DF609" s="47"/>
      <c r="DG609" s="47"/>
      <c r="DH609" s="47"/>
      <c r="DI609" s="47"/>
      <c r="DJ609" s="47"/>
      <c r="DK609" s="47"/>
      <c r="DL609" s="47"/>
      <c r="DM609" s="47"/>
      <c r="DN609" s="47"/>
      <c r="DO609" s="47"/>
      <c r="DP609" s="47"/>
      <c r="DQ609" s="47"/>
      <c r="DR609" s="47"/>
      <c r="DS609" s="47"/>
      <c r="DT609" s="47"/>
      <c r="DU609" s="47"/>
      <c r="DV609" s="47"/>
      <c r="DW609" s="47"/>
      <c r="DX609" s="47"/>
      <c r="DY609" s="47"/>
      <c r="DZ609" s="47"/>
      <c r="EA609" s="47"/>
      <c r="EB609" s="47"/>
      <c r="EC609" s="47"/>
      <c r="ED609" s="47"/>
      <c r="EE609" s="47"/>
      <c r="EF609" s="47"/>
      <c r="EG609" s="47"/>
      <c r="EH609" s="47"/>
      <c r="EI609" s="47"/>
      <c r="EJ609" s="47"/>
      <c r="EK609" s="47"/>
      <c r="EL609" s="47"/>
      <c r="EM609" s="47"/>
      <c r="EN609" s="47"/>
      <c r="EO609" s="47"/>
      <c r="EP609" s="47"/>
      <c r="EQ609" s="47"/>
      <c r="ER609" s="47"/>
      <c r="ES609" s="47"/>
      <c r="ET609" s="47"/>
      <c r="EU609" s="47"/>
      <c r="EV609" s="47"/>
      <c r="EW609" s="47"/>
      <c r="EX609" s="47"/>
      <c r="EY609" s="47"/>
      <c r="EZ609" s="47"/>
      <c r="FA609" s="47"/>
      <c r="FB609" s="47"/>
      <c r="FC609" s="47"/>
      <c r="FD609" s="47"/>
      <c r="FE609" s="47"/>
      <c r="FF609" s="47"/>
      <c r="FG609" s="47"/>
      <c r="FH609" s="47"/>
      <c r="FI609" s="47"/>
      <c r="FJ609" s="47"/>
      <c r="FK609" s="47"/>
      <c r="FL609" s="47"/>
      <c r="FM609" s="47"/>
      <c r="FN609" s="47"/>
      <c r="FO609" s="47"/>
      <c r="FP609" s="47"/>
      <c r="FQ609" s="47"/>
      <c r="FR609" s="47"/>
      <c r="FS609" s="47"/>
      <c r="FT609" s="47"/>
      <c r="FU609" s="47"/>
      <c r="FV609" s="47"/>
      <c r="FW609" s="47"/>
      <c r="FX609" s="47"/>
      <c r="FY609" s="47"/>
      <c r="FZ609" s="47"/>
      <c r="GA609" s="47"/>
      <c r="GB609" s="47"/>
      <c r="GC609" s="47"/>
      <c r="GD609" s="47"/>
      <c r="GE609" s="47"/>
      <c r="GF609" s="47"/>
      <c r="GG609" s="47"/>
      <c r="GH609" s="47"/>
      <c r="GI609" s="47"/>
      <c r="GJ609" s="47"/>
      <c r="GK609" s="47"/>
      <c r="GL609" s="47"/>
      <c r="GM609" s="47"/>
      <c r="GN609" s="47"/>
      <c r="GO609" s="47"/>
      <c r="GP609" s="47"/>
      <c r="GQ609" s="47"/>
      <c r="GR609" s="47"/>
      <c r="GS609" s="47"/>
      <c r="GT609" s="47"/>
      <c r="GU609" s="47"/>
      <c r="GV609" s="47"/>
      <c r="GW609" s="47"/>
      <c r="GX609" s="47"/>
      <c r="GY609" s="47"/>
      <c r="GZ609" s="47"/>
      <c r="HA609" s="47"/>
      <c r="HB609" s="47"/>
      <c r="HC609" s="47"/>
      <c r="HD609" s="47"/>
      <c r="HE609" s="47"/>
      <c r="HF609" s="47"/>
      <c r="HG609" s="47"/>
      <c r="HH609" s="47"/>
      <c r="HI609" s="47"/>
      <c r="HJ609" s="47"/>
      <c r="HK609" s="47"/>
      <c r="HL609" s="47"/>
      <c r="HM609" s="47"/>
      <c r="HN609" s="47"/>
      <c r="HO609" s="47"/>
      <c r="HP609" s="47"/>
      <c r="HQ609" s="47"/>
      <c r="HR609" s="47"/>
      <c r="HS609" s="47"/>
      <c r="HT609" s="47"/>
      <c r="HU609" s="47"/>
      <c r="HV609" s="47"/>
      <c r="HW609" s="47"/>
      <c r="HX609" s="47"/>
      <c r="HY609" s="47"/>
      <c r="HZ609" s="47"/>
      <c r="IA609" s="47"/>
      <c r="IB609" s="47"/>
      <c r="IC609" s="47"/>
      <c r="ID609" s="47"/>
      <c r="IE609" s="47"/>
      <c r="IF609" s="47"/>
      <c r="IG609" s="47"/>
      <c r="IH609" s="47"/>
      <c r="II609" s="47"/>
      <c r="IJ609" s="47"/>
      <c r="IK609" s="47"/>
      <c r="IL609" s="47"/>
      <c r="IM609" s="47"/>
      <c r="IN609" s="47"/>
      <c r="IO609" s="47"/>
      <c r="IP609" s="47"/>
      <c r="IQ609" s="47"/>
      <c r="IR609" s="47"/>
      <c r="IS609" s="47"/>
      <c r="IT609" s="47"/>
      <c r="IU609" s="47"/>
      <c r="IV609" s="47"/>
      <c r="IW609" s="47"/>
      <c r="IX609" s="47"/>
      <c r="IY609" s="47"/>
      <c r="IZ609" s="47"/>
      <c r="JA609" s="47"/>
      <c r="JB609" s="47"/>
      <c r="JC609" s="47"/>
      <c r="JD609" s="47"/>
      <c r="JE609" s="47"/>
      <c r="JF609" s="47"/>
      <c r="JG609" s="47"/>
      <c r="JH609" s="47"/>
      <c r="JI609" s="47"/>
      <c r="JJ609" s="47"/>
      <c r="JK609" s="47"/>
      <c r="JL609" s="47"/>
      <c r="JM609" s="47"/>
      <c r="JN609" s="47"/>
      <c r="JO609" s="47"/>
      <c r="JP609" s="47"/>
      <c r="JQ609" s="47"/>
      <c r="JR609" s="47"/>
      <c r="JS609" s="47"/>
      <c r="JT609" s="47"/>
      <c r="JU609" s="47"/>
      <c r="JV609" s="47"/>
      <c r="JW609" s="47"/>
      <c r="JX609" s="47"/>
      <c r="JY609" s="47"/>
      <c r="JZ609" s="47"/>
      <c r="KA609" s="47"/>
      <c r="KB609" s="47"/>
      <c r="KC609" s="47"/>
      <c r="KD609" s="47"/>
      <c r="KE609" s="47"/>
      <c r="KF609" s="47"/>
      <c r="KG609" s="47"/>
      <c r="KH609" s="47"/>
      <c r="KI609" s="47"/>
      <c r="KJ609" s="47"/>
      <c r="KK609" s="47"/>
      <c r="KL609" s="47"/>
      <c r="KM609" s="47"/>
      <c r="KN609" s="47"/>
      <c r="KO609" s="47"/>
      <c r="KP609" s="47"/>
      <c r="KQ609" s="47"/>
      <c r="KR609" s="47"/>
      <c r="KS609" s="47"/>
      <c r="KT609" s="47"/>
      <c r="KU609" s="47"/>
      <c r="KV609" s="47"/>
      <c r="KW609" s="47"/>
      <c r="KX609" s="47"/>
      <c r="KY609" s="47"/>
      <c r="KZ609" s="47"/>
      <c r="LA609" s="47"/>
      <c r="LB609" s="47"/>
      <c r="LC609" s="47"/>
      <c r="LD609" s="47"/>
      <c r="LE609" s="47"/>
      <c r="LF609" s="47"/>
      <c r="LG609" s="47"/>
      <c r="LH609" s="47"/>
      <c r="LI609" s="47"/>
      <c r="LJ609" s="47"/>
      <c r="LK609" s="47"/>
      <c r="LL609" s="47"/>
      <c r="LM609" s="47"/>
      <c r="LN609" s="47"/>
      <c r="LO609" s="47"/>
      <c r="LP609" s="47"/>
      <c r="LQ609" s="47"/>
      <c r="LR609" s="47"/>
      <c r="LS609" s="47"/>
      <c r="LT609" s="47"/>
      <c r="LU609" s="47"/>
      <c r="LV609" s="47"/>
      <c r="LW609" s="47"/>
      <c r="LX609" s="47"/>
      <c r="LY609" s="47"/>
      <c r="LZ609" s="47"/>
      <c r="MA609" s="47"/>
      <c r="MB609" s="47"/>
      <c r="MC609" s="47"/>
      <c r="MD609" s="47"/>
      <c r="ME609" s="47"/>
      <c r="MF609" s="47"/>
      <c r="MG609" s="47"/>
      <c r="MH609" s="47"/>
      <c r="MI609" s="47"/>
      <c r="MJ609" s="47"/>
      <c r="MK609" s="47"/>
      <c r="ML609" s="47"/>
      <c r="MM609" s="47"/>
      <c r="MN609" s="47"/>
      <c r="MO609" s="47"/>
      <c r="MP609" s="47"/>
      <c r="MQ609" s="47"/>
      <c r="MR609" s="47"/>
      <c r="MS609" s="47"/>
      <c r="MT609" s="47"/>
      <c r="MU609" s="47"/>
      <c r="MV609" s="47"/>
      <c r="MW609" s="47"/>
      <c r="MX609" s="47"/>
      <c r="MY609" s="47"/>
      <c r="MZ609" s="47"/>
      <c r="NA609" s="47"/>
      <c r="NB609" s="47"/>
      <c r="NC609" s="47"/>
      <c r="ND609" s="47"/>
      <c r="NE609" s="47"/>
      <c r="NF609" s="47"/>
      <c r="NG609" s="47"/>
      <c r="NH609" s="47"/>
      <c r="NI609" s="47"/>
      <c r="NJ609" s="47"/>
      <c r="NK609" s="47"/>
      <c r="NL609" s="47"/>
      <c r="NM609" s="47"/>
      <c r="NN609" s="47"/>
      <c r="NO609" s="47"/>
      <c r="NP609" s="47"/>
      <c r="NQ609" s="47"/>
      <c r="NR609" s="47"/>
      <c r="NS609" s="47"/>
      <c r="NT609" s="47"/>
      <c r="NU609" s="47"/>
      <c r="NV609" s="47"/>
      <c r="NW609" s="47"/>
      <c r="NX609" s="47"/>
      <c r="NY609" s="47"/>
      <c r="NZ609" s="47"/>
      <c r="OA609" s="47"/>
      <c r="OB609" s="47"/>
      <c r="OC609" s="47"/>
      <c r="OD609" s="47"/>
      <c r="OE609" s="47"/>
      <c r="OF609" s="47"/>
      <c r="OG609" s="47"/>
      <c r="OH609" s="47"/>
      <c r="OI609" s="47"/>
      <c r="OJ609" s="47"/>
      <c r="OK609" s="47"/>
      <c r="OL609" s="47"/>
      <c r="OM609" s="47"/>
      <c r="ON609" s="47"/>
      <c r="OO609" s="47"/>
      <c r="OP609" s="47"/>
      <c r="OQ609" s="47"/>
      <c r="OR609" s="47"/>
      <c r="OS609" s="47"/>
      <c r="OT609" s="47"/>
      <c r="OU609" s="47"/>
      <c r="OV609" s="47"/>
      <c r="OW609" s="47"/>
      <c r="OX609" s="47"/>
      <c r="OY609" s="47"/>
      <c r="OZ609" s="47"/>
      <c r="PA609" s="47"/>
      <c r="PB609" s="47"/>
      <c r="PC609" s="47"/>
      <c r="PD609" s="47"/>
      <c r="PE609" s="47"/>
      <c r="PF609" s="47"/>
      <c r="PG609" s="47"/>
      <c r="PH609" s="47"/>
      <c r="PI609" s="47"/>
      <c r="PJ609" s="47"/>
      <c r="PK609" s="47"/>
      <c r="PL609" s="47"/>
      <c r="PM609" s="47"/>
      <c r="PN609" s="47"/>
      <c r="PO609" s="47"/>
      <c r="PP609" s="47"/>
      <c r="PQ609" s="47"/>
      <c r="PR609" s="47"/>
      <c r="PS609" s="47"/>
      <c r="PT609" s="47"/>
      <c r="PU609" s="47"/>
      <c r="PV609" s="47"/>
      <c r="PW609" s="47"/>
      <c r="PX609" s="47"/>
      <c r="PY609" s="47"/>
      <c r="PZ609" s="47"/>
      <c r="QA609" s="47"/>
      <c r="QB609" s="47"/>
      <c r="QC609" s="47"/>
      <c r="QD609" s="47"/>
      <c r="QE609" s="47"/>
      <c r="QF609" s="47"/>
      <c r="QG609" s="47"/>
      <c r="QH609" s="47"/>
      <c r="QI609" s="47"/>
      <c r="QJ609" s="47"/>
      <c r="QK609" s="47"/>
      <c r="QL609" s="47"/>
      <c r="QM609" s="47"/>
      <c r="QN609" s="47"/>
      <c r="QO609" s="47"/>
      <c r="QP609" s="47"/>
      <c r="QQ609" s="47"/>
      <c r="QR609" s="47"/>
      <c r="QS609" s="47"/>
      <c r="QT609" s="47"/>
      <c r="QU609" s="47"/>
      <c r="QV609" s="47"/>
      <c r="QW609" s="47"/>
      <c r="QX609" s="47"/>
      <c r="QY609" s="47"/>
      <c r="QZ609" s="47"/>
      <c r="RA609" s="47"/>
      <c r="RB609" s="47"/>
      <c r="RC609" s="47"/>
      <c r="RD609" s="47"/>
      <c r="RE609" s="47"/>
      <c r="RF609" s="47"/>
      <c r="RG609" s="47"/>
      <c r="RH609" s="47"/>
      <c r="RI609" s="47"/>
      <c r="RJ609" s="47"/>
      <c r="RK609" s="47"/>
      <c r="RL609" s="47"/>
      <c r="RM609" s="47"/>
      <c r="RN609" s="47"/>
      <c r="RO609" s="47"/>
      <c r="RP609" s="47"/>
      <c r="RQ609" s="47"/>
      <c r="RR609" s="47"/>
      <c r="RS609" s="47"/>
      <c r="RT609" s="47"/>
      <c r="RU609" s="47"/>
      <c r="RV609" s="47"/>
      <c r="RW609" s="47"/>
      <c r="RX609" s="47"/>
      <c r="RY609" s="47"/>
      <c r="RZ609" s="47"/>
      <c r="SA609" s="47"/>
      <c r="SB609" s="47"/>
      <c r="SC609" s="47"/>
      <c r="SD609" s="47"/>
      <c r="SE609" s="47"/>
      <c r="SF609" s="47"/>
      <c r="SG609" s="47"/>
      <c r="SH609" s="47"/>
      <c r="SI609" s="47"/>
      <c r="SJ609" s="47"/>
      <c r="SK609" s="47"/>
      <c r="SL609" s="47"/>
      <c r="SM609" s="47"/>
      <c r="SN609" s="47"/>
      <c r="SO609" s="47"/>
      <c r="SP609" s="47"/>
      <c r="SQ609" s="47"/>
      <c r="SR609" s="47"/>
      <c r="SS609" s="47"/>
      <c r="ST609" s="47"/>
      <c r="SU609" s="47"/>
      <c r="SV609" s="47"/>
      <c r="SW609" s="47"/>
      <c r="SX609" s="47"/>
      <c r="SY609" s="47"/>
      <c r="SZ609" s="47"/>
      <c r="TA609" s="47"/>
      <c r="TB609" s="47"/>
      <c r="TC609" s="47"/>
      <c r="TD609" s="47"/>
      <c r="TE609" s="47"/>
      <c r="TF609" s="47"/>
      <c r="TG609" s="47"/>
      <c r="TH609" s="47"/>
      <c r="TI609" s="47"/>
      <c r="TJ609" s="47"/>
      <c r="TK609" s="47"/>
      <c r="TL609" s="47"/>
      <c r="TM609" s="47"/>
      <c r="TN609" s="47"/>
      <c r="TO609" s="47"/>
      <c r="TP609" s="47"/>
      <c r="TQ609" s="47"/>
      <c r="TR609" s="47"/>
      <c r="TS609" s="47"/>
      <c r="TT609" s="47"/>
      <c r="TU609" s="47"/>
      <c r="TV609" s="47"/>
      <c r="TW609" s="47"/>
      <c r="TX609" s="47"/>
      <c r="TY609" s="47"/>
      <c r="TZ609" s="47"/>
      <c r="UA609" s="47"/>
      <c r="UB609" s="47"/>
      <c r="UC609" s="47"/>
      <c r="UD609" s="47"/>
      <c r="UE609" s="47"/>
      <c r="UF609" s="47"/>
      <c r="UG609" s="47"/>
      <c r="UH609" s="47"/>
      <c r="UI609" s="47"/>
      <c r="UJ609" s="47"/>
      <c r="UK609" s="47"/>
      <c r="UL609" s="47"/>
      <c r="UM609" s="47"/>
      <c r="UN609" s="47"/>
      <c r="UO609" s="47"/>
      <c r="UP609" s="47"/>
      <c r="UQ609" s="47"/>
      <c r="UR609" s="47"/>
      <c r="US609" s="47"/>
      <c r="UT609" s="47"/>
      <c r="UU609" s="47"/>
      <c r="UV609" s="47"/>
      <c r="UW609" s="47"/>
      <c r="UX609" s="47"/>
      <c r="UY609" s="47"/>
      <c r="UZ609" s="47"/>
      <c r="VA609" s="47"/>
      <c r="VB609" s="47"/>
      <c r="VC609" s="47"/>
      <c r="VD609" s="47"/>
      <c r="VE609" s="47"/>
      <c r="VF609" s="47"/>
      <c r="VG609" s="47"/>
      <c r="VH609" s="47"/>
      <c r="VI609" s="47"/>
      <c r="VJ609" s="47"/>
      <c r="VK609" s="47"/>
      <c r="VL609" s="47"/>
      <c r="VM609" s="47"/>
      <c r="VN609" s="47"/>
      <c r="VO609" s="47"/>
      <c r="VP609" s="47"/>
      <c r="VQ609" s="47"/>
      <c r="VR609" s="47"/>
      <c r="VS609" s="47"/>
      <c r="VT609" s="47"/>
      <c r="VU609" s="47"/>
      <c r="VV609" s="47"/>
      <c r="VW609" s="47"/>
      <c r="VX609" s="47"/>
      <c r="VY609" s="47"/>
      <c r="VZ609" s="47"/>
      <c r="WA609" s="47"/>
      <c r="WB609" s="47"/>
      <c r="WC609" s="47"/>
      <c r="WD609" s="47"/>
      <c r="WE609" s="47"/>
      <c r="WF609" s="47"/>
      <c r="WG609" s="47"/>
      <c r="WH609" s="47"/>
      <c r="WI609" s="47"/>
      <c r="WJ609" s="47"/>
      <c r="WK609" s="47"/>
      <c r="WL609" s="47"/>
      <c r="WM609" s="47"/>
      <c r="WN609" s="47"/>
      <c r="WO609" s="47"/>
      <c r="WP609" s="47"/>
      <c r="WQ609" s="47"/>
      <c r="WR609" s="47"/>
      <c r="WS609" s="47"/>
      <c r="WT609" s="47"/>
      <c r="WU609" s="47"/>
      <c r="WV609" s="47"/>
      <c r="WW609" s="47"/>
      <c r="WX609" s="47"/>
      <c r="WY609" s="47"/>
      <c r="WZ609" s="47"/>
      <c r="XA609" s="47"/>
      <c r="XB609" s="47"/>
      <c r="XC609" s="47"/>
      <c r="XD609" s="47"/>
      <c r="XE609" s="47"/>
      <c r="XF609" s="47"/>
      <c r="XG609" s="47"/>
      <c r="XH609" s="47"/>
      <c r="XI609" s="47"/>
      <c r="XJ609" s="47"/>
      <c r="XK609" s="47"/>
      <c r="XL609" s="47"/>
      <c r="XM609" s="47"/>
      <c r="XN609" s="47"/>
      <c r="XO609" s="47"/>
      <c r="XP609" s="47"/>
      <c r="XQ609" s="47"/>
      <c r="XR609" s="47"/>
      <c r="XS609" s="47"/>
      <c r="XT609" s="47"/>
      <c r="XU609" s="47"/>
      <c r="XV609" s="47"/>
      <c r="XW609" s="47"/>
      <c r="XX609" s="47"/>
      <c r="XY609" s="47"/>
      <c r="XZ609" s="47"/>
      <c r="YA609" s="47"/>
      <c r="YB609" s="47"/>
      <c r="YC609" s="47"/>
      <c r="YD609" s="47"/>
      <c r="YE609" s="47"/>
      <c r="YF609" s="47"/>
      <c r="YG609" s="47"/>
      <c r="YH609" s="47"/>
      <c r="YI609" s="47"/>
      <c r="YJ609" s="47"/>
      <c r="YK609" s="47"/>
      <c r="YL609" s="47"/>
      <c r="YM609" s="47"/>
      <c r="YN609" s="47"/>
      <c r="YO609" s="47"/>
      <c r="YP609" s="47"/>
      <c r="YQ609" s="47"/>
      <c r="YR609" s="47"/>
      <c r="YS609" s="47"/>
      <c r="YT609" s="47"/>
      <c r="YU609" s="47"/>
      <c r="YV609" s="47"/>
      <c r="YW609" s="47"/>
      <c r="YX609" s="47"/>
      <c r="YY609" s="47"/>
      <c r="YZ609" s="47"/>
      <c r="ZA609" s="47"/>
      <c r="ZB609" s="47"/>
      <c r="ZC609" s="47"/>
      <c r="ZD609" s="47"/>
      <c r="ZE609" s="47"/>
      <c r="ZF609" s="47"/>
      <c r="ZG609" s="47"/>
      <c r="ZH609" s="47"/>
      <c r="ZI609" s="47"/>
      <c r="ZJ609" s="47"/>
      <c r="ZK609" s="47"/>
      <c r="ZL609" s="47"/>
      <c r="ZM609" s="47"/>
      <c r="ZN609" s="47"/>
      <c r="ZO609" s="47"/>
      <c r="ZP609" s="47"/>
      <c r="ZQ609" s="47"/>
      <c r="ZR609" s="47"/>
      <c r="ZS609" s="47"/>
      <c r="ZT609" s="47"/>
      <c r="ZU609" s="47"/>
      <c r="ZV609" s="47"/>
      <c r="ZW609" s="47"/>
      <c r="ZX609" s="47"/>
      <c r="ZY609" s="47"/>
      <c r="ZZ609" s="47"/>
      <c r="AAA609" s="47"/>
      <c r="AAB609" s="47"/>
      <c r="AAC609" s="47"/>
      <c r="AAD609" s="47"/>
      <c r="AAE609" s="47"/>
      <c r="AAF609" s="47"/>
      <c r="AAG609" s="47"/>
      <c r="AAH609" s="47"/>
      <c r="AAI609" s="47"/>
      <c r="AAJ609" s="47"/>
      <c r="AAK609" s="47"/>
      <c r="AAL609" s="47"/>
      <c r="AAM609" s="47"/>
      <c r="AAN609" s="47"/>
      <c r="AAO609" s="47"/>
      <c r="AAP609" s="47"/>
      <c r="AAQ609" s="47"/>
      <c r="AAR609" s="47"/>
      <c r="AAS609" s="47"/>
      <c r="AAT609" s="47"/>
      <c r="AAU609" s="47"/>
      <c r="AAV609" s="47"/>
      <c r="AAW609" s="47"/>
      <c r="AAX609" s="47"/>
      <c r="AAY609" s="47"/>
      <c r="AAZ609" s="47"/>
      <c r="ABA609" s="47"/>
      <c r="ABB609" s="47"/>
      <c r="ABC609" s="47"/>
      <c r="ABD609" s="47"/>
      <c r="ABE609" s="47"/>
      <c r="ABF609" s="47"/>
      <c r="ABG609" s="47"/>
      <c r="ABH609" s="47"/>
      <c r="ABI609" s="47"/>
      <c r="ABJ609" s="47"/>
      <c r="ABK609" s="47"/>
      <c r="ABL609" s="47"/>
      <c r="ABM609" s="47"/>
      <c r="ABN609" s="47"/>
      <c r="ABO609" s="47"/>
      <c r="ABP609" s="47"/>
      <c r="ABQ609" s="47"/>
      <c r="ABR609" s="47"/>
      <c r="ABS609" s="47"/>
      <c r="ABT609" s="47"/>
      <c r="ABU609" s="47"/>
      <c r="ABV609" s="47"/>
      <c r="ABW609" s="47"/>
      <c r="ABX609" s="47"/>
      <c r="ABY609" s="47"/>
      <c r="ABZ609" s="47"/>
      <c r="ACA609" s="47"/>
      <c r="ACB609" s="47"/>
      <c r="ACC609" s="47"/>
      <c r="ACD609" s="47"/>
      <c r="ACE609" s="47"/>
      <c r="ACF609" s="47"/>
      <c r="ACG609" s="47"/>
      <c r="ACH609" s="47"/>
      <c r="ACI609" s="47"/>
      <c r="ACJ609" s="47"/>
      <c r="ACK609" s="47"/>
      <c r="ACL609" s="47"/>
      <c r="ACM609" s="47"/>
      <c r="ACN609" s="47"/>
      <c r="ACO609" s="47"/>
      <c r="ACP609" s="47"/>
      <c r="ACQ609" s="47"/>
      <c r="ACR609" s="47"/>
      <c r="ACS609" s="47"/>
      <c r="ACT609" s="47"/>
      <c r="ACU609" s="47"/>
      <c r="ACV609" s="47"/>
      <c r="ACW609" s="47"/>
      <c r="ACX609" s="47"/>
      <c r="ACY609" s="47"/>
      <c r="ACZ609" s="47"/>
      <c r="ADA609" s="47"/>
      <c r="ADB609" s="47"/>
      <c r="ADC609" s="47"/>
      <c r="ADD609" s="47"/>
      <c r="ADE609" s="47"/>
      <c r="ADF609" s="47"/>
      <c r="ADG609" s="47"/>
      <c r="ADH609" s="47"/>
      <c r="ADI609" s="47"/>
      <c r="ADJ609" s="47"/>
      <c r="ADK609" s="47"/>
      <c r="ADL609" s="47"/>
      <c r="ADM609" s="47"/>
      <c r="ADN609" s="47"/>
      <c r="ADO609" s="47"/>
      <c r="ADP609" s="47"/>
    </row>
    <row r="610" spans="3:796" x14ac:dyDescent="0.4">
      <c r="C610" s="66"/>
      <c r="D610" s="43">
        <f>(1/$D$5)*学習!V56</f>
        <v>0</v>
      </c>
      <c r="I610" s="67">
        <v>599</v>
      </c>
      <c r="J610" s="45">
        <v>8.0700119058441239E-2</v>
      </c>
      <c r="K610" s="45">
        <v>-3.1350093805835796E-2</v>
      </c>
      <c r="L610" s="45">
        <v>-6.5363538126966228E-2</v>
      </c>
      <c r="M610" s="45">
        <v>-0.10124605349388224</v>
      </c>
      <c r="N610" s="45">
        <v>-0.16082454151709905</v>
      </c>
      <c r="O610" s="45">
        <v>-0.16022557081320199</v>
      </c>
      <c r="P610" s="45">
        <v>-2.4456505872271672E-3</v>
      </c>
      <c r="Q610" s="45">
        <v>7.1176672851639422E-2</v>
      </c>
      <c r="R610" s="45">
        <v>2.8812001650015861E-2</v>
      </c>
      <c r="S610" s="45">
        <v>4.2058324606313577E-2</v>
      </c>
      <c r="T610" s="45">
        <v>0.11598521934839824</v>
      </c>
      <c r="U610" s="45">
        <v>1.9725278805958961E-3</v>
      </c>
      <c r="V610" s="45">
        <v>-2.1468982701910368E-2</v>
      </c>
      <c r="W610" s="45">
        <v>2.2980455085277879E-2</v>
      </c>
      <c r="X610" s="45">
        <v>-6.5516044196636434E-4</v>
      </c>
      <c r="Y610" s="45">
        <v>0.17638662455426238</v>
      </c>
      <c r="Z610" s="45">
        <v>-0.10654246789914863</v>
      </c>
      <c r="AA610" s="45">
        <v>0.13389756857366869</v>
      </c>
      <c r="AB610" s="45">
        <v>3.0305736996456709E-2</v>
      </c>
      <c r="AC610" s="45">
        <v>-7.3222329409911677E-2</v>
      </c>
      <c r="AD610" s="45">
        <v>-0.20942022529540691</v>
      </c>
      <c r="AE610" s="45">
        <v>-3.754362276721792E-2</v>
      </c>
      <c r="AF610" s="45">
        <v>0.1206978884919111</v>
      </c>
      <c r="AG610" s="45">
        <v>6.8175872643917002E-2</v>
      </c>
      <c r="AH610" s="45">
        <v>-1.8070834795084079E-2</v>
      </c>
      <c r="AI610" s="45">
        <v>1.5376289006621326E-3</v>
      </c>
      <c r="AJ610" s="45">
        <v>8.1521492942118051E-3</v>
      </c>
      <c r="AK610" s="45">
        <v>-3.8957649291958531E-2</v>
      </c>
      <c r="AL610" s="45">
        <v>-0.25163767348297861</v>
      </c>
      <c r="AM610" s="45">
        <v>8.1218959530851273E-2</v>
      </c>
      <c r="AN610" s="45">
        <v>-7.5476679066634453E-2</v>
      </c>
      <c r="AO610" s="45">
        <v>0.15317808656271123</v>
      </c>
      <c r="AP610" s="45">
        <v>-1.2804486377362813E-2</v>
      </c>
      <c r="AQ610" s="45">
        <v>-7.5521418211617605E-2</v>
      </c>
      <c r="AR610" s="45">
        <v>-9.834101772588906E-2</v>
      </c>
      <c r="AS610" s="45">
        <v>-3.222906594601227E-2</v>
      </c>
      <c r="AT610" s="45">
        <v>-7.6237288212219312E-2</v>
      </c>
      <c r="AU610" s="45">
        <v>6.176544994512618E-3</v>
      </c>
      <c r="AV610" s="45">
        <v>4.0953571799625312E-2</v>
      </c>
      <c r="AW610" s="45">
        <v>2.8224893570319557E-3</v>
      </c>
      <c r="AX610" s="45">
        <v>-9.9454382739036964E-2</v>
      </c>
      <c r="AY610" s="45">
        <v>-6.8514518589437745E-2</v>
      </c>
      <c r="AZ610" s="45">
        <v>-0.10747509285858138</v>
      </c>
      <c r="BA610" s="45">
        <v>5.8275681574744213E-2</v>
      </c>
      <c r="BB610" s="45">
        <v>-5.2239764105625388E-3</v>
      </c>
      <c r="BC610" s="45">
        <v>-0.17020358621101286</v>
      </c>
      <c r="BD610" s="45">
        <v>-6.7416102158424016E-2</v>
      </c>
      <c r="BE610" s="45">
        <v>-2.037459373547831E-2</v>
      </c>
      <c r="BF610" s="45">
        <v>9.1468510958315125E-2</v>
      </c>
      <c r="BG610" s="45">
        <v>1.1411206315572525E-3</v>
      </c>
      <c r="BH610" s="45">
        <v>7.7430542609211806E-3</v>
      </c>
      <c r="BI610" s="45">
        <v>2.4355739164326821E-2</v>
      </c>
      <c r="BJ610" s="45">
        <v>-0.11503318334133203</v>
      </c>
      <c r="BK610" s="45">
        <v>4.9361421505391502E-2</v>
      </c>
      <c r="BL610" s="45">
        <v>-0.12176758808239767</v>
      </c>
      <c r="BM610" s="45">
        <v>-2.5676403954134102E-2</v>
      </c>
      <c r="BN610" s="45">
        <v>-3.0440371945016365E-2</v>
      </c>
      <c r="BO610" s="45">
        <v>0.16336200869779161</v>
      </c>
      <c r="BP610" s="45">
        <v>5.1696691979619708E-2</v>
      </c>
      <c r="BQ610" s="45">
        <v>0.11911589402633189</v>
      </c>
      <c r="BR610" s="45">
        <v>3.5119160436530995E-2</v>
      </c>
      <c r="BS610" s="45">
        <v>-0.23016681327750224</v>
      </c>
      <c r="BT610" s="45">
        <v>-8.7382249794068084E-2</v>
      </c>
      <c r="BU610" s="45">
        <v>-6.0158459583708648E-2</v>
      </c>
      <c r="BV610" s="45">
        <v>-0.1385012685833511</v>
      </c>
      <c r="BW610" s="45">
        <v>-4.6096338989317989E-2</v>
      </c>
      <c r="BX610" s="45">
        <v>7.462321460150495E-2</v>
      </c>
      <c r="BY610" s="45">
        <v>-0.10246415454674404</v>
      </c>
      <c r="BZ610" s="45">
        <v>2.5707587319978589E-2</v>
      </c>
      <c r="CA610" s="45">
        <v>-9.9781671708647296E-2</v>
      </c>
      <c r="CB610" s="45">
        <v>1.4264559181558398E-2</v>
      </c>
      <c r="CC610" s="45">
        <v>-2.5342245902087078E-2</v>
      </c>
      <c r="CD610" s="45">
        <v>-8.0040727799282722E-3</v>
      </c>
      <c r="CE610" s="45">
        <v>0.10875186831163224</v>
      </c>
      <c r="CF610" s="45">
        <v>-2.783604331153473E-2</v>
      </c>
      <c r="CG610" s="45">
        <v>-7.4734339358575472E-2</v>
      </c>
      <c r="CH610" s="45">
        <v>8.1247093924770974E-2</v>
      </c>
      <c r="CI610" s="45">
        <v>-0.15572977758243678</v>
      </c>
      <c r="CJ610" s="45">
        <v>-5.1914195004721206E-2</v>
      </c>
      <c r="CK610" s="45">
        <v>8.2754744182335943E-2</v>
      </c>
      <c r="CL610" s="45">
        <v>-9.2223790174320985E-3</v>
      </c>
      <c r="CM610" s="45">
        <v>-8.8837400431568722E-2</v>
      </c>
      <c r="CN610" s="45">
        <v>5.4755822788415216E-3</v>
      </c>
      <c r="CO610" s="45">
        <v>4.5275139749830176E-2</v>
      </c>
      <c r="CP610" s="45">
        <v>-2.5944994607571836E-2</v>
      </c>
      <c r="CQ610" s="45">
        <v>8.4637496486984112E-2</v>
      </c>
      <c r="CR610" s="45">
        <v>-1.021437365755205E-2</v>
      </c>
      <c r="CS610" s="45">
        <v>2.925284268512186E-2</v>
      </c>
      <c r="CT610" s="45">
        <v>-7.9354071459937031E-2</v>
      </c>
      <c r="CU610" s="45">
        <v>6.1974169867131432E-2</v>
      </c>
      <c r="CV610" s="45">
        <v>-8.4651534308066351E-2</v>
      </c>
      <c r="CW610" s="45">
        <v>-0.22922478155706383</v>
      </c>
      <c r="CX610" s="45">
        <v>-6.9538082354706043E-2</v>
      </c>
      <c r="CY610" s="45">
        <v>5.0449424908517893E-2</v>
      </c>
      <c r="CZ610" s="45">
        <v>6.3130340158231407E-2</v>
      </c>
      <c r="DA610" s="45">
        <v>0.11091482669652108</v>
      </c>
      <c r="DB610" s="45">
        <v>0.10934614516377382</v>
      </c>
      <c r="DC610" s="45">
        <v>-0.10250139837242364</v>
      </c>
      <c r="DD610" s="45">
        <v>4.6438104389979785E-2</v>
      </c>
      <c r="DE610" s="45">
        <v>4.8750413499277077E-2</v>
      </c>
      <c r="DF610" s="47"/>
      <c r="DG610" s="47"/>
      <c r="DH610" s="47"/>
      <c r="DI610" s="47"/>
      <c r="DJ610" s="47"/>
      <c r="DK610" s="47"/>
      <c r="DL610" s="47"/>
      <c r="DM610" s="47"/>
      <c r="DN610" s="47"/>
      <c r="DO610" s="47"/>
      <c r="DP610" s="47"/>
      <c r="DQ610" s="47"/>
      <c r="DR610" s="47"/>
      <c r="DS610" s="47"/>
      <c r="DT610" s="47"/>
      <c r="DU610" s="47"/>
      <c r="DV610" s="47"/>
      <c r="DW610" s="47"/>
      <c r="DX610" s="47"/>
      <c r="DY610" s="47"/>
      <c r="DZ610" s="47"/>
      <c r="EA610" s="47"/>
      <c r="EB610" s="47"/>
      <c r="EC610" s="47"/>
      <c r="ED610" s="47"/>
      <c r="EE610" s="47"/>
      <c r="EF610" s="47"/>
      <c r="EG610" s="47"/>
      <c r="EH610" s="47"/>
      <c r="EI610" s="47"/>
      <c r="EJ610" s="47"/>
      <c r="EK610" s="47"/>
      <c r="EL610" s="47"/>
      <c r="EM610" s="47"/>
      <c r="EN610" s="47"/>
      <c r="EO610" s="47"/>
      <c r="EP610" s="47"/>
      <c r="EQ610" s="47"/>
      <c r="ER610" s="47"/>
      <c r="ES610" s="47"/>
      <c r="ET610" s="47"/>
      <c r="EU610" s="47"/>
      <c r="EV610" s="47"/>
      <c r="EW610" s="47"/>
      <c r="EX610" s="47"/>
      <c r="EY610" s="47"/>
      <c r="EZ610" s="47"/>
      <c r="FA610" s="47"/>
      <c r="FB610" s="47"/>
      <c r="FC610" s="47"/>
      <c r="FD610" s="47"/>
      <c r="FE610" s="47"/>
      <c r="FF610" s="47"/>
      <c r="FG610" s="47"/>
      <c r="FH610" s="47"/>
      <c r="FI610" s="47"/>
      <c r="FJ610" s="47"/>
      <c r="FK610" s="47"/>
      <c r="FL610" s="47"/>
      <c r="FM610" s="47"/>
      <c r="FN610" s="47"/>
      <c r="FO610" s="47"/>
      <c r="FP610" s="47"/>
      <c r="FQ610" s="47"/>
      <c r="FR610" s="47"/>
      <c r="FS610" s="47"/>
      <c r="FT610" s="47"/>
      <c r="FU610" s="47"/>
      <c r="FV610" s="47"/>
      <c r="FW610" s="47"/>
      <c r="FX610" s="47"/>
      <c r="FY610" s="47"/>
      <c r="FZ610" s="47"/>
      <c r="GA610" s="47"/>
      <c r="GB610" s="47"/>
      <c r="GC610" s="47"/>
      <c r="GD610" s="47"/>
      <c r="GE610" s="47"/>
      <c r="GF610" s="47"/>
      <c r="GG610" s="47"/>
      <c r="GH610" s="47"/>
      <c r="GI610" s="47"/>
      <c r="GJ610" s="47"/>
      <c r="GK610" s="47"/>
      <c r="GL610" s="47"/>
      <c r="GM610" s="47"/>
      <c r="GN610" s="47"/>
      <c r="GO610" s="47"/>
      <c r="GP610" s="47"/>
      <c r="GQ610" s="47"/>
      <c r="GR610" s="47"/>
      <c r="GS610" s="47"/>
      <c r="GT610" s="47"/>
      <c r="GU610" s="47"/>
      <c r="GV610" s="47"/>
      <c r="GW610" s="47"/>
      <c r="GX610" s="47"/>
      <c r="GY610" s="47"/>
      <c r="GZ610" s="47"/>
      <c r="HA610" s="47"/>
      <c r="HB610" s="47"/>
      <c r="HC610" s="47"/>
      <c r="HD610" s="47"/>
      <c r="HE610" s="47"/>
      <c r="HF610" s="47"/>
      <c r="HG610" s="47"/>
      <c r="HH610" s="47"/>
      <c r="HI610" s="47"/>
      <c r="HJ610" s="47"/>
      <c r="HK610" s="47"/>
      <c r="HL610" s="47"/>
      <c r="HM610" s="47"/>
      <c r="HN610" s="47"/>
      <c r="HO610" s="47"/>
      <c r="HP610" s="47"/>
      <c r="HQ610" s="47"/>
      <c r="HR610" s="47"/>
      <c r="HS610" s="47"/>
      <c r="HT610" s="47"/>
      <c r="HU610" s="47"/>
      <c r="HV610" s="47"/>
      <c r="HW610" s="47"/>
      <c r="HX610" s="47"/>
      <c r="HY610" s="47"/>
      <c r="HZ610" s="47"/>
      <c r="IA610" s="47"/>
      <c r="IB610" s="47"/>
      <c r="IC610" s="47"/>
      <c r="ID610" s="47"/>
      <c r="IE610" s="47"/>
      <c r="IF610" s="47"/>
      <c r="IG610" s="47"/>
      <c r="IH610" s="47"/>
      <c r="II610" s="47"/>
      <c r="IJ610" s="47"/>
      <c r="IK610" s="47"/>
      <c r="IL610" s="47"/>
      <c r="IM610" s="47"/>
      <c r="IN610" s="47"/>
      <c r="IO610" s="47"/>
      <c r="IP610" s="47"/>
      <c r="IQ610" s="47"/>
      <c r="IR610" s="47"/>
      <c r="IS610" s="47"/>
      <c r="IT610" s="47"/>
      <c r="IU610" s="47"/>
      <c r="IV610" s="47"/>
      <c r="IW610" s="47"/>
      <c r="IX610" s="47"/>
      <c r="IY610" s="47"/>
      <c r="IZ610" s="47"/>
      <c r="JA610" s="47"/>
      <c r="JB610" s="47"/>
      <c r="JC610" s="47"/>
      <c r="JD610" s="47"/>
      <c r="JE610" s="47"/>
      <c r="JF610" s="47"/>
      <c r="JG610" s="47"/>
      <c r="JH610" s="47"/>
      <c r="JI610" s="47"/>
      <c r="JJ610" s="47"/>
      <c r="JK610" s="47"/>
      <c r="JL610" s="47"/>
      <c r="JM610" s="47"/>
      <c r="JN610" s="47"/>
      <c r="JO610" s="47"/>
      <c r="JP610" s="47"/>
      <c r="JQ610" s="47"/>
      <c r="JR610" s="47"/>
      <c r="JS610" s="47"/>
      <c r="JT610" s="47"/>
      <c r="JU610" s="47"/>
      <c r="JV610" s="47"/>
      <c r="JW610" s="47"/>
      <c r="JX610" s="47"/>
      <c r="JY610" s="47"/>
      <c r="JZ610" s="47"/>
      <c r="KA610" s="47"/>
      <c r="KB610" s="47"/>
      <c r="KC610" s="47"/>
      <c r="KD610" s="47"/>
      <c r="KE610" s="47"/>
      <c r="KF610" s="47"/>
      <c r="KG610" s="47"/>
      <c r="KH610" s="47"/>
      <c r="KI610" s="47"/>
      <c r="KJ610" s="47"/>
      <c r="KK610" s="47"/>
      <c r="KL610" s="47"/>
      <c r="KM610" s="47"/>
      <c r="KN610" s="47"/>
      <c r="KO610" s="47"/>
      <c r="KP610" s="47"/>
      <c r="KQ610" s="47"/>
      <c r="KR610" s="47"/>
      <c r="KS610" s="47"/>
      <c r="KT610" s="47"/>
      <c r="KU610" s="47"/>
      <c r="KV610" s="47"/>
      <c r="KW610" s="47"/>
      <c r="KX610" s="47"/>
      <c r="KY610" s="47"/>
      <c r="KZ610" s="47"/>
      <c r="LA610" s="47"/>
      <c r="LB610" s="47"/>
      <c r="LC610" s="47"/>
      <c r="LD610" s="47"/>
      <c r="LE610" s="47"/>
      <c r="LF610" s="47"/>
      <c r="LG610" s="47"/>
      <c r="LH610" s="47"/>
      <c r="LI610" s="47"/>
      <c r="LJ610" s="47"/>
      <c r="LK610" s="47"/>
      <c r="LL610" s="47"/>
      <c r="LM610" s="47"/>
      <c r="LN610" s="47"/>
      <c r="LO610" s="47"/>
      <c r="LP610" s="47"/>
      <c r="LQ610" s="47"/>
      <c r="LR610" s="47"/>
      <c r="LS610" s="47"/>
      <c r="LT610" s="47"/>
      <c r="LU610" s="47"/>
      <c r="LV610" s="47"/>
      <c r="LW610" s="47"/>
      <c r="LX610" s="47"/>
      <c r="LY610" s="47"/>
      <c r="LZ610" s="47"/>
      <c r="MA610" s="47"/>
      <c r="MB610" s="47"/>
      <c r="MC610" s="47"/>
      <c r="MD610" s="47"/>
      <c r="ME610" s="47"/>
      <c r="MF610" s="47"/>
      <c r="MG610" s="47"/>
      <c r="MH610" s="47"/>
      <c r="MI610" s="47"/>
      <c r="MJ610" s="47"/>
      <c r="MK610" s="47"/>
      <c r="ML610" s="47"/>
      <c r="MM610" s="47"/>
      <c r="MN610" s="47"/>
      <c r="MO610" s="47"/>
      <c r="MP610" s="47"/>
      <c r="MQ610" s="47"/>
      <c r="MR610" s="47"/>
      <c r="MS610" s="47"/>
      <c r="MT610" s="47"/>
      <c r="MU610" s="47"/>
      <c r="MV610" s="47"/>
      <c r="MW610" s="47"/>
      <c r="MX610" s="47"/>
      <c r="MY610" s="47"/>
      <c r="MZ610" s="47"/>
      <c r="NA610" s="47"/>
      <c r="NB610" s="47"/>
      <c r="NC610" s="47"/>
      <c r="ND610" s="47"/>
      <c r="NE610" s="47"/>
      <c r="NF610" s="47"/>
      <c r="NG610" s="47"/>
      <c r="NH610" s="47"/>
      <c r="NI610" s="47"/>
      <c r="NJ610" s="47"/>
      <c r="NK610" s="47"/>
      <c r="NL610" s="47"/>
      <c r="NM610" s="47"/>
      <c r="NN610" s="47"/>
      <c r="NO610" s="47"/>
      <c r="NP610" s="47"/>
      <c r="NQ610" s="47"/>
      <c r="NR610" s="47"/>
      <c r="NS610" s="47"/>
      <c r="NT610" s="47"/>
      <c r="NU610" s="47"/>
      <c r="NV610" s="47"/>
      <c r="NW610" s="47"/>
      <c r="NX610" s="47"/>
      <c r="NY610" s="47"/>
      <c r="NZ610" s="47"/>
      <c r="OA610" s="47"/>
      <c r="OB610" s="47"/>
      <c r="OC610" s="47"/>
      <c r="OD610" s="47"/>
      <c r="OE610" s="47"/>
      <c r="OF610" s="47"/>
      <c r="OG610" s="47"/>
      <c r="OH610" s="47"/>
      <c r="OI610" s="47"/>
      <c r="OJ610" s="47"/>
      <c r="OK610" s="47"/>
      <c r="OL610" s="47"/>
      <c r="OM610" s="47"/>
      <c r="ON610" s="47"/>
      <c r="OO610" s="47"/>
      <c r="OP610" s="47"/>
      <c r="OQ610" s="47"/>
      <c r="OR610" s="47"/>
      <c r="OS610" s="47"/>
      <c r="OT610" s="47"/>
      <c r="OU610" s="47"/>
      <c r="OV610" s="47"/>
      <c r="OW610" s="47"/>
      <c r="OX610" s="47"/>
      <c r="OY610" s="47"/>
      <c r="OZ610" s="47"/>
      <c r="PA610" s="47"/>
      <c r="PB610" s="47"/>
      <c r="PC610" s="47"/>
      <c r="PD610" s="47"/>
      <c r="PE610" s="47"/>
      <c r="PF610" s="47"/>
      <c r="PG610" s="47"/>
      <c r="PH610" s="47"/>
      <c r="PI610" s="47"/>
      <c r="PJ610" s="47"/>
      <c r="PK610" s="47"/>
      <c r="PL610" s="47"/>
      <c r="PM610" s="47"/>
      <c r="PN610" s="47"/>
      <c r="PO610" s="47"/>
      <c r="PP610" s="47"/>
      <c r="PQ610" s="47"/>
      <c r="PR610" s="47"/>
      <c r="PS610" s="47"/>
      <c r="PT610" s="47"/>
      <c r="PU610" s="47"/>
      <c r="PV610" s="47"/>
      <c r="PW610" s="47"/>
      <c r="PX610" s="47"/>
      <c r="PY610" s="47"/>
      <c r="PZ610" s="47"/>
      <c r="QA610" s="47"/>
      <c r="QB610" s="47"/>
      <c r="QC610" s="47"/>
      <c r="QD610" s="47"/>
      <c r="QE610" s="47"/>
      <c r="QF610" s="47"/>
      <c r="QG610" s="47"/>
      <c r="QH610" s="47"/>
      <c r="QI610" s="47"/>
      <c r="QJ610" s="47"/>
      <c r="QK610" s="47"/>
      <c r="QL610" s="47"/>
      <c r="QM610" s="47"/>
      <c r="QN610" s="47"/>
      <c r="QO610" s="47"/>
      <c r="QP610" s="47"/>
      <c r="QQ610" s="47"/>
      <c r="QR610" s="47"/>
      <c r="QS610" s="47"/>
      <c r="QT610" s="47"/>
      <c r="QU610" s="47"/>
      <c r="QV610" s="47"/>
      <c r="QW610" s="47"/>
      <c r="QX610" s="47"/>
      <c r="QY610" s="47"/>
      <c r="QZ610" s="47"/>
      <c r="RA610" s="47"/>
      <c r="RB610" s="47"/>
      <c r="RC610" s="47"/>
      <c r="RD610" s="47"/>
      <c r="RE610" s="47"/>
      <c r="RF610" s="47"/>
      <c r="RG610" s="47"/>
      <c r="RH610" s="47"/>
      <c r="RI610" s="47"/>
      <c r="RJ610" s="47"/>
      <c r="RK610" s="47"/>
      <c r="RL610" s="47"/>
      <c r="RM610" s="47"/>
      <c r="RN610" s="47"/>
      <c r="RO610" s="47"/>
      <c r="RP610" s="47"/>
      <c r="RQ610" s="47"/>
      <c r="RR610" s="47"/>
      <c r="RS610" s="47"/>
      <c r="RT610" s="47"/>
      <c r="RU610" s="47"/>
      <c r="RV610" s="47"/>
      <c r="RW610" s="47"/>
      <c r="RX610" s="47"/>
      <c r="RY610" s="47"/>
      <c r="RZ610" s="47"/>
      <c r="SA610" s="47"/>
      <c r="SB610" s="47"/>
      <c r="SC610" s="47"/>
      <c r="SD610" s="47"/>
      <c r="SE610" s="47"/>
      <c r="SF610" s="47"/>
      <c r="SG610" s="47"/>
      <c r="SH610" s="47"/>
      <c r="SI610" s="47"/>
      <c r="SJ610" s="47"/>
      <c r="SK610" s="47"/>
      <c r="SL610" s="47"/>
      <c r="SM610" s="47"/>
      <c r="SN610" s="47"/>
      <c r="SO610" s="47"/>
      <c r="SP610" s="47"/>
      <c r="SQ610" s="47"/>
      <c r="SR610" s="47"/>
      <c r="SS610" s="47"/>
      <c r="ST610" s="47"/>
      <c r="SU610" s="47"/>
      <c r="SV610" s="47"/>
      <c r="SW610" s="47"/>
      <c r="SX610" s="47"/>
      <c r="SY610" s="47"/>
      <c r="SZ610" s="47"/>
      <c r="TA610" s="47"/>
      <c r="TB610" s="47"/>
      <c r="TC610" s="47"/>
      <c r="TD610" s="47"/>
      <c r="TE610" s="47"/>
      <c r="TF610" s="47"/>
      <c r="TG610" s="47"/>
      <c r="TH610" s="47"/>
      <c r="TI610" s="47"/>
      <c r="TJ610" s="47"/>
      <c r="TK610" s="47"/>
      <c r="TL610" s="47"/>
      <c r="TM610" s="47"/>
      <c r="TN610" s="47"/>
      <c r="TO610" s="47"/>
      <c r="TP610" s="47"/>
      <c r="TQ610" s="47"/>
      <c r="TR610" s="47"/>
      <c r="TS610" s="47"/>
      <c r="TT610" s="47"/>
      <c r="TU610" s="47"/>
      <c r="TV610" s="47"/>
      <c r="TW610" s="47"/>
      <c r="TX610" s="47"/>
      <c r="TY610" s="47"/>
      <c r="TZ610" s="47"/>
      <c r="UA610" s="47"/>
      <c r="UB610" s="47"/>
      <c r="UC610" s="47"/>
      <c r="UD610" s="47"/>
      <c r="UE610" s="47"/>
      <c r="UF610" s="47"/>
      <c r="UG610" s="47"/>
      <c r="UH610" s="47"/>
      <c r="UI610" s="47"/>
      <c r="UJ610" s="47"/>
      <c r="UK610" s="47"/>
      <c r="UL610" s="47"/>
      <c r="UM610" s="47"/>
      <c r="UN610" s="47"/>
      <c r="UO610" s="47"/>
      <c r="UP610" s="47"/>
      <c r="UQ610" s="47"/>
      <c r="UR610" s="47"/>
      <c r="US610" s="47"/>
      <c r="UT610" s="47"/>
      <c r="UU610" s="47"/>
      <c r="UV610" s="47"/>
      <c r="UW610" s="47"/>
      <c r="UX610" s="47"/>
      <c r="UY610" s="47"/>
      <c r="UZ610" s="47"/>
      <c r="VA610" s="47"/>
      <c r="VB610" s="47"/>
      <c r="VC610" s="47"/>
      <c r="VD610" s="47"/>
      <c r="VE610" s="47"/>
      <c r="VF610" s="47"/>
      <c r="VG610" s="47"/>
      <c r="VH610" s="47"/>
      <c r="VI610" s="47"/>
      <c r="VJ610" s="47"/>
      <c r="VK610" s="47"/>
      <c r="VL610" s="47"/>
      <c r="VM610" s="47"/>
      <c r="VN610" s="47"/>
      <c r="VO610" s="47"/>
      <c r="VP610" s="47"/>
      <c r="VQ610" s="47"/>
      <c r="VR610" s="47"/>
      <c r="VS610" s="47"/>
      <c r="VT610" s="47"/>
      <c r="VU610" s="47"/>
      <c r="VV610" s="47"/>
      <c r="VW610" s="47"/>
      <c r="VX610" s="47"/>
      <c r="VY610" s="47"/>
      <c r="VZ610" s="47"/>
      <c r="WA610" s="47"/>
      <c r="WB610" s="47"/>
      <c r="WC610" s="47"/>
      <c r="WD610" s="47"/>
      <c r="WE610" s="47"/>
      <c r="WF610" s="47"/>
      <c r="WG610" s="47"/>
      <c r="WH610" s="47"/>
      <c r="WI610" s="47"/>
      <c r="WJ610" s="47"/>
      <c r="WK610" s="47"/>
      <c r="WL610" s="47"/>
      <c r="WM610" s="47"/>
      <c r="WN610" s="47"/>
      <c r="WO610" s="47"/>
      <c r="WP610" s="47"/>
      <c r="WQ610" s="47"/>
      <c r="WR610" s="47"/>
      <c r="WS610" s="47"/>
      <c r="WT610" s="47"/>
      <c r="WU610" s="47"/>
      <c r="WV610" s="47"/>
      <c r="WW610" s="47"/>
      <c r="WX610" s="47"/>
      <c r="WY610" s="47"/>
      <c r="WZ610" s="47"/>
      <c r="XA610" s="47"/>
      <c r="XB610" s="47"/>
      <c r="XC610" s="47"/>
      <c r="XD610" s="47"/>
      <c r="XE610" s="47"/>
      <c r="XF610" s="47"/>
      <c r="XG610" s="47"/>
      <c r="XH610" s="47"/>
      <c r="XI610" s="47"/>
      <c r="XJ610" s="47"/>
      <c r="XK610" s="47"/>
      <c r="XL610" s="47"/>
      <c r="XM610" s="47"/>
      <c r="XN610" s="47"/>
      <c r="XO610" s="47"/>
      <c r="XP610" s="47"/>
      <c r="XQ610" s="47"/>
      <c r="XR610" s="47"/>
      <c r="XS610" s="47"/>
      <c r="XT610" s="47"/>
      <c r="XU610" s="47"/>
      <c r="XV610" s="47"/>
      <c r="XW610" s="47"/>
      <c r="XX610" s="47"/>
      <c r="XY610" s="47"/>
      <c r="XZ610" s="47"/>
      <c r="YA610" s="47"/>
      <c r="YB610" s="47"/>
      <c r="YC610" s="47"/>
      <c r="YD610" s="47"/>
      <c r="YE610" s="47"/>
      <c r="YF610" s="47"/>
      <c r="YG610" s="47"/>
      <c r="YH610" s="47"/>
      <c r="YI610" s="47"/>
      <c r="YJ610" s="47"/>
      <c r="YK610" s="47"/>
      <c r="YL610" s="47"/>
      <c r="YM610" s="47"/>
      <c r="YN610" s="47"/>
      <c r="YO610" s="47"/>
      <c r="YP610" s="47"/>
      <c r="YQ610" s="47"/>
      <c r="YR610" s="47"/>
      <c r="YS610" s="47"/>
      <c r="YT610" s="47"/>
      <c r="YU610" s="47"/>
      <c r="YV610" s="47"/>
      <c r="YW610" s="47"/>
      <c r="YX610" s="47"/>
      <c r="YY610" s="47"/>
      <c r="YZ610" s="47"/>
      <c r="ZA610" s="47"/>
      <c r="ZB610" s="47"/>
      <c r="ZC610" s="47"/>
      <c r="ZD610" s="47"/>
      <c r="ZE610" s="47"/>
      <c r="ZF610" s="47"/>
      <c r="ZG610" s="47"/>
      <c r="ZH610" s="47"/>
      <c r="ZI610" s="47"/>
      <c r="ZJ610" s="47"/>
      <c r="ZK610" s="47"/>
      <c r="ZL610" s="47"/>
      <c r="ZM610" s="47"/>
      <c r="ZN610" s="47"/>
      <c r="ZO610" s="47"/>
      <c r="ZP610" s="47"/>
      <c r="ZQ610" s="47"/>
      <c r="ZR610" s="47"/>
      <c r="ZS610" s="47"/>
      <c r="ZT610" s="47"/>
      <c r="ZU610" s="47"/>
      <c r="ZV610" s="47"/>
      <c r="ZW610" s="47"/>
      <c r="ZX610" s="47"/>
      <c r="ZY610" s="47"/>
      <c r="ZZ610" s="47"/>
      <c r="AAA610" s="47"/>
      <c r="AAB610" s="47"/>
      <c r="AAC610" s="47"/>
      <c r="AAD610" s="47"/>
      <c r="AAE610" s="47"/>
      <c r="AAF610" s="47"/>
      <c r="AAG610" s="47"/>
      <c r="AAH610" s="47"/>
      <c r="AAI610" s="47"/>
      <c r="AAJ610" s="47"/>
      <c r="AAK610" s="47"/>
      <c r="AAL610" s="47"/>
      <c r="AAM610" s="47"/>
      <c r="AAN610" s="47"/>
      <c r="AAO610" s="47"/>
      <c r="AAP610" s="47"/>
      <c r="AAQ610" s="47"/>
      <c r="AAR610" s="47"/>
      <c r="AAS610" s="47"/>
      <c r="AAT610" s="47"/>
      <c r="AAU610" s="47"/>
      <c r="AAV610" s="47"/>
      <c r="AAW610" s="47"/>
      <c r="AAX610" s="47"/>
      <c r="AAY610" s="47"/>
      <c r="AAZ610" s="47"/>
      <c r="ABA610" s="47"/>
      <c r="ABB610" s="47"/>
      <c r="ABC610" s="47"/>
      <c r="ABD610" s="47"/>
      <c r="ABE610" s="47"/>
      <c r="ABF610" s="47"/>
      <c r="ABG610" s="47"/>
      <c r="ABH610" s="47"/>
      <c r="ABI610" s="47"/>
      <c r="ABJ610" s="47"/>
      <c r="ABK610" s="47"/>
      <c r="ABL610" s="47"/>
      <c r="ABM610" s="47"/>
      <c r="ABN610" s="47"/>
      <c r="ABO610" s="47"/>
      <c r="ABP610" s="47"/>
      <c r="ABQ610" s="47"/>
      <c r="ABR610" s="47"/>
      <c r="ABS610" s="47"/>
      <c r="ABT610" s="47"/>
      <c r="ABU610" s="47"/>
      <c r="ABV610" s="47"/>
      <c r="ABW610" s="47"/>
      <c r="ABX610" s="47"/>
      <c r="ABY610" s="47"/>
      <c r="ABZ610" s="47"/>
      <c r="ACA610" s="47"/>
      <c r="ACB610" s="47"/>
      <c r="ACC610" s="47"/>
      <c r="ACD610" s="47"/>
      <c r="ACE610" s="47"/>
      <c r="ACF610" s="47"/>
      <c r="ACG610" s="47"/>
      <c r="ACH610" s="47"/>
      <c r="ACI610" s="47"/>
      <c r="ACJ610" s="47"/>
      <c r="ACK610" s="47"/>
      <c r="ACL610" s="47"/>
      <c r="ACM610" s="47"/>
      <c r="ACN610" s="47"/>
      <c r="ACO610" s="47"/>
      <c r="ACP610" s="47"/>
      <c r="ACQ610" s="47"/>
      <c r="ACR610" s="47"/>
      <c r="ACS610" s="47"/>
      <c r="ACT610" s="47"/>
      <c r="ACU610" s="47"/>
      <c r="ACV610" s="47"/>
      <c r="ACW610" s="47"/>
      <c r="ACX610" s="47"/>
      <c r="ACY610" s="47"/>
      <c r="ACZ610" s="47"/>
      <c r="ADA610" s="47"/>
      <c r="ADB610" s="47"/>
      <c r="ADC610" s="47"/>
      <c r="ADD610" s="47"/>
      <c r="ADE610" s="47"/>
      <c r="ADF610" s="47"/>
      <c r="ADG610" s="47"/>
      <c r="ADH610" s="47"/>
      <c r="ADI610" s="47"/>
      <c r="ADJ610" s="47"/>
      <c r="ADK610" s="47"/>
      <c r="ADL610" s="47"/>
      <c r="ADM610" s="47"/>
      <c r="ADN610" s="47"/>
      <c r="ADO610" s="47"/>
      <c r="ADP610" s="47"/>
    </row>
    <row r="611" spans="3:796" x14ac:dyDescent="0.4">
      <c r="C611" s="66"/>
      <c r="D611" s="43">
        <f>(1/$D$5)*学習!V57</f>
        <v>5.8823529411764705E-2</v>
      </c>
      <c r="I611" s="67">
        <v>600</v>
      </c>
      <c r="J611" s="45">
        <v>-8.8969554187696365E-2</v>
      </c>
      <c r="K611" s="45">
        <v>5.2137709705444665E-2</v>
      </c>
      <c r="L611" s="45">
        <v>-2.2319447830512935E-3</v>
      </c>
      <c r="M611" s="45">
        <v>0.16072003789200856</v>
      </c>
      <c r="N611" s="45">
        <v>4.0590751319690647E-3</v>
      </c>
      <c r="O611" s="45">
        <v>-0.16972270781383786</v>
      </c>
      <c r="P611" s="45">
        <v>-8.0324665725338959E-2</v>
      </c>
      <c r="Q611" s="45">
        <v>-0.12549909659133673</v>
      </c>
      <c r="R611" s="45">
        <v>-5.5452255785571239E-2</v>
      </c>
      <c r="S611" s="45">
        <v>-7.6181614997235511E-2</v>
      </c>
      <c r="T611" s="45">
        <v>-2.3715722339924424E-2</v>
      </c>
      <c r="U611" s="45">
        <v>0.17843779112766536</v>
      </c>
      <c r="V611" s="45">
        <v>-4.1313664164708164E-2</v>
      </c>
      <c r="W611" s="45">
        <v>-6.9188035157725605E-2</v>
      </c>
      <c r="X611" s="45">
        <v>0.15493999572802408</v>
      </c>
      <c r="Y611" s="45">
        <v>0.10068501684920267</v>
      </c>
      <c r="Z611" s="45">
        <v>5.665535099421394E-2</v>
      </c>
      <c r="AA611" s="45">
        <v>0.17612071668310197</v>
      </c>
      <c r="AB611" s="45">
        <v>5.0918583639258566E-2</v>
      </c>
      <c r="AC611" s="45">
        <v>6.8287508026495941E-2</v>
      </c>
      <c r="AD611" s="45">
        <v>6.3966988086678445E-2</v>
      </c>
      <c r="AE611" s="45">
        <v>-2.5068728827105539E-2</v>
      </c>
      <c r="AF611" s="45">
        <v>0.14160430555700768</v>
      </c>
      <c r="AG611" s="45">
        <v>0.12854146310667877</v>
      </c>
      <c r="AH611" s="45">
        <v>3.0596180680415155E-2</v>
      </c>
      <c r="AI611" s="45">
        <v>5.6273312811684732E-2</v>
      </c>
      <c r="AJ611" s="45">
        <v>-4.0949701778139882E-3</v>
      </c>
      <c r="AK611" s="45">
        <v>-0.10462580631762414</v>
      </c>
      <c r="AL611" s="45">
        <v>6.0091209432324634E-2</v>
      </c>
      <c r="AM611" s="45">
        <v>3.3559760140892958E-2</v>
      </c>
      <c r="AN611" s="45">
        <v>1.8811479246370433E-2</v>
      </c>
      <c r="AO611" s="45">
        <v>9.183595338807414E-2</v>
      </c>
      <c r="AP611" s="45">
        <v>-2.2624916246334736E-2</v>
      </c>
      <c r="AQ611" s="45">
        <v>-2.7446627975252183E-4</v>
      </c>
      <c r="AR611" s="45">
        <v>-4.0644803377258995E-2</v>
      </c>
      <c r="AS611" s="45">
        <v>3.2897201964290468E-2</v>
      </c>
      <c r="AT611" s="45">
        <v>1.9363079691218834E-2</v>
      </c>
      <c r="AU611" s="45">
        <v>-7.2264812153716967E-2</v>
      </c>
      <c r="AV611" s="45">
        <v>6.5465913249944135E-2</v>
      </c>
      <c r="AW611" s="45">
        <v>8.1190362539428587E-2</v>
      </c>
      <c r="AX611" s="45">
        <v>-3.4390749760394204E-2</v>
      </c>
      <c r="AY611" s="45">
        <v>1.8820942326861936E-3</v>
      </c>
      <c r="AZ611" s="45">
        <v>-5.3851830350758724E-2</v>
      </c>
      <c r="BA611" s="45">
        <v>-4.7273016455136201E-2</v>
      </c>
      <c r="BB611" s="45">
        <v>9.3550275235051217E-2</v>
      </c>
      <c r="BC611" s="45">
        <v>-9.831895870625813E-3</v>
      </c>
      <c r="BD611" s="45">
        <v>8.0760013949376555E-2</v>
      </c>
      <c r="BE611" s="45">
        <v>0.1322843651685307</v>
      </c>
      <c r="BF611" s="45">
        <v>-2.4942404762993413E-2</v>
      </c>
      <c r="BG611" s="45">
        <v>-1.0815017434151962E-2</v>
      </c>
      <c r="BH611" s="45">
        <v>-1.8330804978692997E-2</v>
      </c>
      <c r="BI611" s="45">
        <v>7.7506192089613166E-2</v>
      </c>
      <c r="BJ611" s="45">
        <v>7.4638109308407016E-2</v>
      </c>
      <c r="BK611" s="45">
        <v>-5.9683150704351817E-2</v>
      </c>
      <c r="BL611" s="45">
        <v>-0.12068752163192042</v>
      </c>
      <c r="BM611" s="45">
        <v>0.26601313705798346</v>
      </c>
      <c r="BN611" s="45">
        <v>9.2336775530662732E-2</v>
      </c>
      <c r="BO611" s="45">
        <v>-3.5840414214583366E-2</v>
      </c>
      <c r="BP611" s="45">
        <v>-0.17717261491835878</v>
      </c>
      <c r="BQ611" s="45">
        <v>3.1116285577360566E-2</v>
      </c>
      <c r="BR611" s="45">
        <v>-7.838866419123508E-2</v>
      </c>
      <c r="BS611" s="45">
        <v>6.7452349065289588E-2</v>
      </c>
      <c r="BT611" s="45">
        <v>0.10976876356552896</v>
      </c>
      <c r="BU611" s="45">
        <v>6.5349011628250658E-2</v>
      </c>
      <c r="BV611" s="45">
        <v>1.3423114579189632E-2</v>
      </c>
      <c r="BW611" s="45">
        <v>-0.13222840788807116</v>
      </c>
      <c r="BX611" s="45">
        <v>0.12057554365449698</v>
      </c>
      <c r="BY611" s="45">
        <v>-2.4453296281436387E-2</v>
      </c>
      <c r="BZ611" s="45">
        <v>0.11601846332595948</v>
      </c>
      <c r="CA611" s="45">
        <v>-0.11966776560505053</v>
      </c>
      <c r="CB611" s="45">
        <v>0.13082984288247759</v>
      </c>
      <c r="CC611" s="45">
        <v>-2.1984406522009489E-3</v>
      </c>
      <c r="CD611" s="45">
        <v>9.568631331486406E-2</v>
      </c>
      <c r="CE611" s="45">
        <v>-5.1755800358632101E-2</v>
      </c>
      <c r="CF611" s="45">
        <v>0.22875540131101685</v>
      </c>
      <c r="CG611" s="45">
        <v>-0.18772741890099323</v>
      </c>
      <c r="CH611" s="45">
        <v>5.7319761603215211E-2</v>
      </c>
      <c r="CI611" s="45">
        <v>8.5989531261718849E-2</v>
      </c>
      <c r="CJ611" s="45">
        <v>-0.10789135695537219</v>
      </c>
      <c r="CK611" s="45">
        <v>4.6200638033077973E-2</v>
      </c>
      <c r="CL611" s="45">
        <v>3.1090449240873053E-2</v>
      </c>
      <c r="CM611" s="45">
        <v>0.11082297246412524</v>
      </c>
      <c r="CN611" s="45">
        <v>9.8671119697028645E-2</v>
      </c>
      <c r="CO611" s="45">
        <v>2.2560745835718252E-2</v>
      </c>
      <c r="CP611" s="45">
        <v>0.19985112015557244</v>
      </c>
      <c r="CQ611" s="45">
        <v>-6.7951311252456528E-2</v>
      </c>
      <c r="CR611" s="45">
        <v>-0.13764945833949194</v>
      </c>
      <c r="CS611" s="45">
        <v>4.5088802208212271E-2</v>
      </c>
      <c r="CT611" s="45">
        <v>-0.18521647486993725</v>
      </c>
      <c r="CU611" s="45">
        <v>-1.19310215842018E-2</v>
      </c>
      <c r="CV611" s="45">
        <v>-0.17648142025680377</v>
      </c>
      <c r="CW611" s="45">
        <v>3.6513775302117996E-2</v>
      </c>
      <c r="CX611" s="45">
        <v>9.9330864202218844E-2</v>
      </c>
      <c r="CY611" s="45">
        <v>-2.8110265657225048E-2</v>
      </c>
      <c r="CZ611" s="45">
        <v>0.2533457801366828</v>
      </c>
      <c r="DA611" s="45">
        <v>6.2632072012019396E-2</v>
      </c>
      <c r="DB611" s="45">
        <v>-7.8044241161681991E-3</v>
      </c>
      <c r="DC611" s="45">
        <v>0.24116138438752968</v>
      </c>
      <c r="DD611" s="45">
        <v>-0.16103729063174305</v>
      </c>
      <c r="DE611" s="45">
        <v>-2.9660056670309303E-3</v>
      </c>
      <c r="DF611" s="47"/>
      <c r="DG611" s="47"/>
      <c r="DH611" s="47"/>
      <c r="DI611" s="47"/>
      <c r="DJ611" s="47"/>
      <c r="DK611" s="47"/>
      <c r="DL611" s="47"/>
      <c r="DM611" s="47"/>
      <c r="DN611" s="47"/>
      <c r="DO611" s="47"/>
      <c r="DP611" s="47"/>
      <c r="DQ611" s="47"/>
      <c r="DR611" s="47"/>
      <c r="DS611" s="47"/>
      <c r="DT611" s="47"/>
      <c r="DU611" s="47"/>
      <c r="DV611" s="47"/>
      <c r="DW611" s="47"/>
      <c r="DX611" s="47"/>
      <c r="DY611" s="47"/>
      <c r="DZ611" s="47"/>
      <c r="EA611" s="47"/>
      <c r="EB611" s="47"/>
      <c r="EC611" s="47"/>
      <c r="ED611" s="47"/>
      <c r="EE611" s="47"/>
      <c r="EF611" s="47"/>
      <c r="EG611" s="47"/>
      <c r="EH611" s="47"/>
      <c r="EI611" s="47"/>
      <c r="EJ611" s="47"/>
      <c r="EK611" s="47"/>
      <c r="EL611" s="47"/>
      <c r="EM611" s="47"/>
      <c r="EN611" s="47"/>
      <c r="EO611" s="47"/>
      <c r="EP611" s="47"/>
      <c r="EQ611" s="47"/>
      <c r="ER611" s="47"/>
      <c r="ES611" s="47"/>
      <c r="ET611" s="47"/>
      <c r="EU611" s="47"/>
      <c r="EV611" s="47"/>
      <c r="EW611" s="47"/>
      <c r="EX611" s="47"/>
      <c r="EY611" s="47"/>
      <c r="EZ611" s="47"/>
      <c r="FA611" s="47"/>
      <c r="FB611" s="47"/>
      <c r="FC611" s="47"/>
      <c r="FD611" s="47"/>
      <c r="FE611" s="47"/>
      <c r="FF611" s="47"/>
      <c r="FG611" s="47"/>
      <c r="FH611" s="47"/>
      <c r="FI611" s="47"/>
      <c r="FJ611" s="47"/>
      <c r="FK611" s="47"/>
      <c r="FL611" s="47"/>
      <c r="FM611" s="47"/>
      <c r="FN611" s="47"/>
      <c r="FO611" s="47"/>
      <c r="FP611" s="47"/>
      <c r="FQ611" s="47"/>
      <c r="FR611" s="47"/>
      <c r="FS611" s="47"/>
      <c r="FT611" s="47"/>
      <c r="FU611" s="47"/>
      <c r="FV611" s="47"/>
      <c r="FW611" s="47"/>
      <c r="FX611" s="47"/>
      <c r="FY611" s="47"/>
      <c r="FZ611" s="47"/>
      <c r="GA611" s="47"/>
      <c r="GB611" s="47"/>
      <c r="GC611" s="47"/>
      <c r="GD611" s="47"/>
      <c r="GE611" s="47"/>
      <c r="GF611" s="47"/>
      <c r="GG611" s="47"/>
      <c r="GH611" s="47"/>
      <c r="GI611" s="47"/>
      <c r="GJ611" s="47"/>
      <c r="GK611" s="47"/>
      <c r="GL611" s="47"/>
      <c r="GM611" s="47"/>
      <c r="GN611" s="47"/>
      <c r="GO611" s="47"/>
      <c r="GP611" s="47"/>
      <c r="GQ611" s="47"/>
      <c r="GR611" s="47"/>
      <c r="GS611" s="47"/>
      <c r="GT611" s="47"/>
      <c r="GU611" s="47"/>
      <c r="GV611" s="47"/>
      <c r="GW611" s="47"/>
      <c r="GX611" s="47"/>
      <c r="GY611" s="47"/>
      <c r="GZ611" s="47"/>
      <c r="HA611" s="47"/>
      <c r="HB611" s="47"/>
      <c r="HC611" s="47"/>
      <c r="HD611" s="47"/>
      <c r="HE611" s="47"/>
      <c r="HF611" s="47"/>
      <c r="HG611" s="47"/>
      <c r="HH611" s="47"/>
      <c r="HI611" s="47"/>
      <c r="HJ611" s="47"/>
      <c r="HK611" s="47"/>
      <c r="HL611" s="47"/>
      <c r="HM611" s="47"/>
      <c r="HN611" s="47"/>
      <c r="HO611" s="47"/>
      <c r="HP611" s="47"/>
      <c r="HQ611" s="47"/>
      <c r="HR611" s="47"/>
      <c r="HS611" s="47"/>
      <c r="HT611" s="47"/>
      <c r="HU611" s="47"/>
      <c r="HV611" s="47"/>
      <c r="HW611" s="47"/>
      <c r="HX611" s="47"/>
      <c r="HY611" s="47"/>
      <c r="HZ611" s="47"/>
      <c r="IA611" s="47"/>
      <c r="IB611" s="47"/>
      <c r="IC611" s="47"/>
      <c r="ID611" s="47"/>
      <c r="IE611" s="47"/>
      <c r="IF611" s="47"/>
      <c r="IG611" s="47"/>
      <c r="IH611" s="47"/>
      <c r="II611" s="47"/>
      <c r="IJ611" s="47"/>
      <c r="IK611" s="47"/>
      <c r="IL611" s="47"/>
      <c r="IM611" s="47"/>
      <c r="IN611" s="47"/>
      <c r="IO611" s="47"/>
      <c r="IP611" s="47"/>
      <c r="IQ611" s="47"/>
      <c r="IR611" s="47"/>
      <c r="IS611" s="47"/>
      <c r="IT611" s="47"/>
      <c r="IU611" s="47"/>
      <c r="IV611" s="47"/>
      <c r="IW611" s="47"/>
      <c r="IX611" s="47"/>
      <c r="IY611" s="47"/>
      <c r="IZ611" s="47"/>
      <c r="JA611" s="47"/>
      <c r="JB611" s="47"/>
      <c r="JC611" s="47"/>
      <c r="JD611" s="47"/>
      <c r="JE611" s="47"/>
      <c r="JF611" s="47"/>
      <c r="JG611" s="47"/>
      <c r="JH611" s="47"/>
      <c r="JI611" s="47"/>
      <c r="JJ611" s="47"/>
      <c r="JK611" s="47"/>
      <c r="JL611" s="47"/>
      <c r="JM611" s="47"/>
      <c r="JN611" s="47"/>
      <c r="JO611" s="47"/>
      <c r="JP611" s="47"/>
      <c r="JQ611" s="47"/>
      <c r="JR611" s="47"/>
      <c r="JS611" s="47"/>
      <c r="JT611" s="47"/>
      <c r="JU611" s="47"/>
      <c r="JV611" s="47"/>
      <c r="JW611" s="47"/>
      <c r="JX611" s="47"/>
      <c r="JY611" s="47"/>
      <c r="JZ611" s="47"/>
      <c r="KA611" s="47"/>
      <c r="KB611" s="47"/>
      <c r="KC611" s="47"/>
      <c r="KD611" s="47"/>
      <c r="KE611" s="47"/>
      <c r="KF611" s="47"/>
      <c r="KG611" s="47"/>
      <c r="KH611" s="47"/>
      <c r="KI611" s="47"/>
      <c r="KJ611" s="47"/>
      <c r="KK611" s="47"/>
      <c r="KL611" s="47"/>
      <c r="KM611" s="47"/>
      <c r="KN611" s="47"/>
      <c r="KO611" s="47"/>
      <c r="KP611" s="47"/>
      <c r="KQ611" s="47"/>
      <c r="KR611" s="47"/>
      <c r="KS611" s="47"/>
      <c r="KT611" s="47"/>
      <c r="KU611" s="47"/>
      <c r="KV611" s="47"/>
      <c r="KW611" s="47"/>
      <c r="KX611" s="47"/>
      <c r="KY611" s="47"/>
      <c r="KZ611" s="47"/>
      <c r="LA611" s="47"/>
      <c r="LB611" s="47"/>
      <c r="LC611" s="47"/>
      <c r="LD611" s="47"/>
      <c r="LE611" s="47"/>
      <c r="LF611" s="47"/>
      <c r="LG611" s="47"/>
      <c r="LH611" s="47"/>
      <c r="LI611" s="47"/>
      <c r="LJ611" s="47"/>
      <c r="LK611" s="47"/>
      <c r="LL611" s="47"/>
      <c r="LM611" s="47"/>
      <c r="LN611" s="47"/>
      <c r="LO611" s="47"/>
      <c r="LP611" s="47"/>
      <c r="LQ611" s="47"/>
      <c r="LR611" s="47"/>
      <c r="LS611" s="47"/>
      <c r="LT611" s="47"/>
      <c r="LU611" s="47"/>
      <c r="LV611" s="47"/>
      <c r="LW611" s="47"/>
      <c r="LX611" s="47"/>
      <c r="LY611" s="47"/>
      <c r="LZ611" s="47"/>
      <c r="MA611" s="47"/>
      <c r="MB611" s="47"/>
      <c r="MC611" s="47"/>
      <c r="MD611" s="47"/>
      <c r="ME611" s="47"/>
      <c r="MF611" s="47"/>
      <c r="MG611" s="47"/>
      <c r="MH611" s="47"/>
      <c r="MI611" s="47"/>
      <c r="MJ611" s="47"/>
      <c r="MK611" s="47"/>
      <c r="ML611" s="47"/>
      <c r="MM611" s="47"/>
      <c r="MN611" s="47"/>
      <c r="MO611" s="47"/>
      <c r="MP611" s="47"/>
      <c r="MQ611" s="47"/>
      <c r="MR611" s="47"/>
      <c r="MS611" s="47"/>
      <c r="MT611" s="47"/>
      <c r="MU611" s="47"/>
      <c r="MV611" s="47"/>
      <c r="MW611" s="47"/>
      <c r="MX611" s="47"/>
      <c r="MY611" s="47"/>
      <c r="MZ611" s="47"/>
      <c r="NA611" s="47"/>
      <c r="NB611" s="47"/>
      <c r="NC611" s="47"/>
      <c r="ND611" s="47"/>
      <c r="NE611" s="47"/>
      <c r="NF611" s="47"/>
      <c r="NG611" s="47"/>
      <c r="NH611" s="47"/>
      <c r="NI611" s="47"/>
      <c r="NJ611" s="47"/>
      <c r="NK611" s="47"/>
      <c r="NL611" s="47"/>
      <c r="NM611" s="47"/>
      <c r="NN611" s="47"/>
      <c r="NO611" s="47"/>
      <c r="NP611" s="47"/>
      <c r="NQ611" s="47"/>
      <c r="NR611" s="47"/>
      <c r="NS611" s="47"/>
      <c r="NT611" s="47"/>
      <c r="NU611" s="47"/>
      <c r="NV611" s="47"/>
      <c r="NW611" s="47"/>
      <c r="NX611" s="47"/>
      <c r="NY611" s="47"/>
      <c r="NZ611" s="47"/>
      <c r="OA611" s="47"/>
      <c r="OB611" s="47"/>
      <c r="OC611" s="47"/>
      <c r="OD611" s="47"/>
      <c r="OE611" s="47"/>
      <c r="OF611" s="47"/>
      <c r="OG611" s="47"/>
      <c r="OH611" s="47"/>
      <c r="OI611" s="47"/>
      <c r="OJ611" s="47"/>
      <c r="OK611" s="47"/>
      <c r="OL611" s="47"/>
      <c r="OM611" s="47"/>
      <c r="ON611" s="47"/>
      <c r="OO611" s="47"/>
      <c r="OP611" s="47"/>
      <c r="OQ611" s="47"/>
      <c r="OR611" s="47"/>
      <c r="OS611" s="47"/>
      <c r="OT611" s="47"/>
      <c r="OU611" s="47"/>
      <c r="OV611" s="47"/>
      <c r="OW611" s="47"/>
      <c r="OX611" s="47"/>
      <c r="OY611" s="47"/>
      <c r="OZ611" s="47"/>
      <c r="PA611" s="47"/>
      <c r="PB611" s="47"/>
      <c r="PC611" s="47"/>
      <c r="PD611" s="47"/>
      <c r="PE611" s="47"/>
      <c r="PF611" s="47"/>
      <c r="PG611" s="47"/>
      <c r="PH611" s="47"/>
      <c r="PI611" s="47"/>
      <c r="PJ611" s="47"/>
      <c r="PK611" s="47"/>
      <c r="PL611" s="47"/>
      <c r="PM611" s="47"/>
      <c r="PN611" s="47"/>
      <c r="PO611" s="47"/>
      <c r="PP611" s="47"/>
      <c r="PQ611" s="47"/>
      <c r="PR611" s="47"/>
      <c r="PS611" s="47"/>
      <c r="PT611" s="47"/>
      <c r="PU611" s="47"/>
      <c r="PV611" s="47"/>
      <c r="PW611" s="47"/>
      <c r="PX611" s="47"/>
      <c r="PY611" s="47"/>
      <c r="PZ611" s="47"/>
      <c r="QA611" s="47"/>
      <c r="QB611" s="47"/>
      <c r="QC611" s="47"/>
      <c r="QD611" s="47"/>
      <c r="QE611" s="47"/>
      <c r="QF611" s="47"/>
      <c r="QG611" s="47"/>
      <c r="QH611" s="47"/>
      <c r="QI611" s="47"/>
      <c r="QJ611" s="47"/>
      <c r="QK611" s="47"/>
      <c r="QL611" s="47"/>
      <c r="QM611" s="47"/>
      <c r="QN611" s="47"/>
      <c r="QO611" s="47"/>
      <c r="QP611" s="47"/>
      <c r="QQ611" s="47"/>
      <c r="QR611" s="47"/>
      <c r="QS611" s="47"/>
      <c r="QT611" s="47"/>
      <c r="QU611" s="47"/>
      <c r="QV611" s="47"/>
      <c r="QW611" s="47"/>
      <c r="QX611" s="47"/>
      <c r="QY611" s="47"/>
      <c r="QZ611" s="47"/>
      <c r="RA611" s="47"/>
      <c r="RB611" s="47"/>
      <c r="RC611" s="47"/>
      <c r="RD611" s="47"/>
      <c r="RE611" s="47"/>
      <c r="RF611" s="47"/>
      <c r="RG611" s="47"/>
      <c r="RH611" s="47"/>
      <c r="RI611" s="47"/>
      <c r="RJ611" s="47"/>
      <c r="RK611" s="47"/>
      <c r="RL611" s="47"/>
      <c r="RM611" s="47"/>
      <c r="RN611" s="47"/>
      <c r="RO611" s="47"/>
      <c r="RP611" s="47"/>
      <c r="RQ611" s="47"/>
      <c r="RR611" s="47"/>
      <c r="RS611" s="47"/>
      <c r="RT611" s="47"/>
      <c r="RU611" s="47"/>
      <c r="RV611" s="47"/>
      <c r="RW611" s="47"/>
      <c r="RX611" s="47"/>
      <c r="RY611" s="47"/>
      <c r="RZ611" s="47"/>
      <c r="SA611" s="47"/>
      <c r="SB611" s="47"/>
      <c r="SC611" s="47"/>
      <c r="SD611" s="47"/>
      <c r="SE611" s="47"/>
      <c r="SF611" s="47"/>
      <c r="SG611" s="47"/>
      <c r="SH611" s="47"/>
      <c r="SI611" s="47"/>
      <c r="SJ611" s="47"/>
      <c r="SK611" s="47"/>
      <c r="SL611" s="47"/>
      <c r="SM611" s="47"/>
      <c r="SN611" s="47"/>
      <c r="SO611" s="47"/>
      <c r="SP611" s="47"/>
      <c r="SQ611" s="47"/>
      <c r="SR611" s="47"/>
      <c r="SS611" s="47"/>
      <c r="ST611" s="47"/>
      <c r="SU611" s="47"/>
      <c r="SV611" s="47"/>
      <c r="SW611" s="47"/>
      <c r="SX611" s="47"/>
      <c r="SY611" s="47"/>
      <c r="SZ611" s="47"/>
      <c r="TA611" s="47"/>
      <c r="TB611" s="47"/>
      <c r="TC611" s="47"/>
      <c r="TD611" s="47"/>
      <c r="TE611" s="47"/>
      <c r="TF611" s="47"/>
      <c r="TG611" s="47"/>
      <c r="TH611" s="47"/>
      <c r="TI611" s="47"/>
      <c r="TJ611" s="47"/>
      <c r="TK611" s="47"/>
      <c r="TL611" s="47"/>
      <c r="TM611" s="47"/>
      <c r="TN611" s="47"/>
      <c r="TO611" s="47"/>
      <c r="TP611" s="47"/>
      <c r="TQ611" s="47"/>
      <c r="TR611" s="47"/>
      <c r="TS611" s="47"/>
      <c r="TT611" s="47"/>
      <c r="TU611" s="47"/>
      <c r="TV611" s="47"/>
      <c r="TW611" s="47"/>
      <c r="TX611" s="47"/>
      <c r="TY611" s="47"/>
      <c r="TZ611" s="47"/>
      <c r="UA611" s="47"/>
      <c r="UB611" s="47"/>
      <c r="UC611" s="47"/>
      <c r="UD611" s="47"/>
      <c r="UE611" s="47"/>
      <c r="UF611" s="47"/>
      <c r="UG611" s="47"/>
      <c r="UH611" s="47"/>
      <c r="UI611" s="47"/>
      <c r="UJ611" s="47"/>
      <c r="UK611" s="47"/>
      <c r="UL611" s="47"/>
      <c r="UM611" s="47"/>
      <c r="UN611" s="47"/>
      <c r="UO611" s="47"/>
      <c r="UP611" s="47"/>
      <c r="UQ611" s="47"/>
      <c r="UR611" s="47"/>
      <c r="US611" s="47"/>
      <c r="UT611" s="47"/>
      <c r="UU611" s="47"/>
      <c r="UV611" s="47"/>
      <c r="UW611" s="47"/>
      <c r="UX611" s="47"/>
      <c r="UY611" s="47"/>
      <c r="UZ611" s="47"/>
      <c r="VA611" s="47"/>
      <c r="VB611" s="47"/>
      <c r="VC611" s="47"/>
      <c r="VD611" s="47"/>
      <c r="VE611" s="47"/>
      <c r="VF611" s="47"/>
      <c r="VG611" s="47"/>
      <c r="VH611" s="47"/>
      <c r="VI611" s="47"/>
      <c r="VJ611" s="47"/>
      <c r="VK611" s="47"/>
      <c r="VL611" s="47"/>
      <c r="VM611" s="47"/>
      <c r="VN611" s="47"/>
      <c r="VO611" s="47"/>
      <c r="VP611" s="47"/>
      <c r="VQ611" s="47"/>
      <c r="VR611" s="47"/>
      <c r="VS611" s="47"/>
      <c r="VT611" s="47"/>
      <c r="VU611" s="47"/>
      <c r="VV611" s="47"/>
      <c r="VW611" s="47"/>
      <c r="VX611" s="47"/>
      <c r="VY611" s="47"/>
      <c r="VZ611" s="47"/>
      <c r="WA611" s="47"/>
      <c r="WB611" s="47"/>
      <c r="WC611" s="47"/>
      <c r="WD611" s="47"/>
      <c r="WE611" s="47"/>
      <c r="WF611" s="47"/>
      <c r="WG611" s="47"/>
      <c r="WH611" s="47"/>
      <c r="WI611" s="47"/>
      <c r="WJ611" s="47"/>
      <c r="WK611" s="47"/>
      <c r="WL611" s="47"/>
      <c r="WM611" s="47"/>
      <c r="WN611" s="47"/>
      <c r="WO611" s="47"/>
      <c r="WP611" s="47"/>
      <c r="WQ611" s="47"/>
      <c r="WR611" s="47"/>
      <c r="WS611" s="47"/>
      <c r="WT611" s="47"/>
      <c r="WU611" s="47"/>
      <c r="WV611" s="47"/>
      <c r="WW611" s="47"/>
      <c r="WX611" s="47"/>
      <c r="WY611" s="47"/>
      <c r="WZ611" s="47"/>
      <c r="XA611" s="47"/>
      <c r="XB611" s="47"/>
      <c r="XC611" s="47"/>
      <c r="XD611" s="47"/>
      <c r="XE611" s="47"/>
      <c r="XF611" s="47"/>
      <c r="XG611" s="47"/>
      <c r="XH611" s="47"/>
      <c r="XI611" s="47"/>
      <c r="XJ611" s="47"/>
      <c r="XK611" s="47"/>
      <c r="XL611" s="47"/>
      <c r="XM611" s="47"/>
      <c r="XN611" s="47"/>
      <c r="XO611" s="47"/>
      <c r="XP611" s="47"/>
      <c r="XQ611" s="47"/>
      <c r="XR611" s="47"/>
      <c r="XS611" s="47"/>
      <c r="XT611" s="47"/>
      <c r="XU611" s="47"/>
      <c r="XV611" s="47"/>
      <c r="XW611" s="47"/>
      <c r="XX611" s="47"/>
      <c r="XY611" s="47"/>
      <c r="XZ611" s="47"/>
      <c r="YA611" s="47"/>
      <c r="YB611" s="47"/>
      <c r="YC611" s="47"/>
      <c r="YD611" s="47"/>
      <c r="YE611" s="47"/>
      <c r="YF611" s="47"/>
      <c r="YG611" s="47"/>
      <c r="YH611" s="47"/>
      <c r="YI611" s="47"/>
      <c r="YJ611" s="47"/>
      <c r="YK611" s="47"/>
      <c r="YL611" s="47"/>
      <c r="YM611" s="47"/>
      <c r="YN611" s="47"/>
      <c r="YO611" s="47"/>
      <c r="YP611" s="47"/>
      <c r="YQ611" s="47"/>
      <c r="YR611" s="47"/>
      <c r="YS611" s="47"/>
      <c r="YT611" s="47"/>
      <c r="YU611" s="47"/>
      <c r="YV611" s="47"/>
      <c r="YW611" s="47"/>
      <c r="YX611" s="47"/>
      <c r="YY611" s="47"/>
      <c r="YZ611" s="47"/>
      <c r="ZA611" s="47"/>
      <c r="ZB611" s="47"/>
      <c r="ZC611" s="47"/>
      <c r="ZD611" s="47"/>
      <c r="ZE611" s="47"/>
      <c r="ZF611" s="47"/>
      <c r="ZG611" s="47"/>
      <c r="ZH611" s="47"/>
      <c r="ZI611" s="47"/>
      <c r="ZJ611" s="47"/>
      <c r="ZK611" s="47"/>
      <c r="ZL611" s="47"/>
      <c r="ZM611" s="47"/>
      <c r="ZN611" s="47"/>
      <c r="ZO611" s="47"/>
      <c r="ZP611" s="47"/>
      <c r="ZQ611" s="47"/>
      <c r="ZR611" s="47"/>
      <c r="ZS611" s="47"/>
      <c r="ZT611" s="47"/>
      <c r="ZU611" s="47"/>
      <c r="ZV611" s="47"/>
      <c r="ZW611" s="47"/>
      <c r="ZX611" s="47"/>
      <c r="ZY611" s="47"/>
      <c r="ZZ611" s="47"/>
      <c r="AAA611" s="47"/>
      <c r="AAB611" s="47"/>
      <c r="AAC611" s="47"/>
      <c r="AAD611" s="47"/>
      <c r="AAE611" s="47"/>
      <c r="AAF611" s="47"/>
      <c r="AAG611" s="47"/>
      <c r="AAH611" s="47"/>
      <c r="AAI611" s="47"/>
      <c r="AAJ611" s="47"/>
      <c r="AAK611" s="47"/>
      <c r="AAL611" s="47"/>
      <c r="AAM611" s="47"/>
      <c r="AAN611" s="47"/>
      <c r="AAO611" s="47"/>
      <c r="AAP611" s="47"/>
      <c r="AAQ611" s="47"/>
      <c r="AAR611" s="47"/>
      <c r="AAS611" s="47"/>
      <c r="AAT611" s="47"/>
      <c r="AAU611" s="47"/>
      <c r="AAV611" s="47"/>
      <c r="AAW611" s="47"/>
      <c r="AAX611" s="47"/>
      <c r="AAY611" s="47"/>
      <c r="AAZ611" s="47"/>
      <c r="ABA611" s="47"/>
      <c r="ABB611" s="47"/>
      <c r="ABC611" s="47"/>
      <c r="ABD611" s="47"/>
      <c r="ABE611" s="47"/>
      <c r="ABF611" s="47"/>
      <c r="ABG611" s="47"/>
      <c r="ABH611" s="47"/>
      <c r="ABI611" s="47"/>
      <c r="ABJ611" s="47"/>
      <c r="ABK611" s="47"/>
      <c r="ABL611" s="47"/>
      <c r="ABM611" s="47"/>
      <c r="ABN611" s="47"/>
      <c r="ABO611" s="47"/>
      <c r="ABP611" s="47"/>
      <c r="ABQ611" s="47"/>
      <c r="ABR611" s="47"/>
      <c r="ABS611" s="47"/>
      <c r="ABT611" s="47"/>
      <c r="ABU611" s="47"/>
      <c r="ABV611" s="47"/>
      <c r="ABW611" s="47"/>
      <c r="ABX611" s="47"/>
      <c r="ABY611" s="47"/>
      <c r="ABZ611" s="47"/>
      <c r="ACA611" s="47"/>
      <c r="ACB611" s="47"/>
      <c r="ACC611" s="47"/>
      <c r="ACD611" s="47"/>
      <c r="ACE611" s="47"/>
      <c r="ACF611" s="47"/>
      <c r="ACG611" s="47"/>
      <c r="ACH611" s="47"/>
      <c r="ACI611" s="47"/>
      <c r="ACJ611" s="47"/>
      <c r="ACK611" s="47"/>
      <c r="ACL611" s="47"/>
      <c r="ACM611" s="47"/>
      <c r="ACN611" s="47"/>
      <c r="ACO611" s="47"/>
      <c r="ACP611" s="47"/>
      <c r="ACQ611" s="47"/>
      <c r="ACR611" s="47"/>
      <c r="ACS611" s="47"/>
      <c r="ACT611" s="47"/>
      <c r="ACU611" s="47"/>
      <c r="ACV611" s="47"/>
      <c r="ACW611" s="47"/>
      <c r="ACX611" s="47"/>
      <c r="ACY611" s="47"/>
      <c r="ACZ611" s="47"/>
      <c r="ADA611" s="47"/>
      <c r="ADB611" s="47"/>
      <c r="ADC611" s="47"/>
      <c r="ADD611" s="47"/>
      <c r="ADE611" s="47"/>
      <c r="ADF611" s="47"/>
      <c r="ADG611" s="47"/>
      <c r="ADH611" s="47"/>
      <c r="ADI611" s="47"/>
      <c r="ADJ611" s="47"/>
      <c r="ADK611" s="47"/>
      <c r="ADL611" s="47"/>
      <c r="ADM611" s="47"/>
      <c r="ADN611" s="47"/>
      <c r="ADO611" s="47"/>
      <c r="ADP611" s="47"/>
    </row>
    <row r="612" spans="3:796" x14ac:dyDescent="0.4">
      <c r="C612" s="66"/>
      <c r="D612" s="43">
        <f>(1/$D$5)*学習!V58</f>
        <v>7.8431372549019607E-3</v>
      </c>
      <c r="I612" s="67">
        <v>601</v>
      </c>
      <c r="J612" s="45">
        <v>4.4768815623985138E-2</v>
      </c>
      <c r="K612" s="45">
        <v>-5.2470070984453228E-2</v>
      </c>
      <c r="L612" s="45">
        <v>-1.979040429811672E-2</v>
      </c>
      <c r="M612" s="45">
        <v>-0.15572723749138032</v>
      </c>
      <c r="N612" s="45">
        <v>2.8206364563694634E-2</v>
      </c>
      <c r="O612" s="45">
        <v>-1.9396097023730088E-2</v>
      </c>
      <c r="P612" s="45">
        <v>-2.9587510604544998E-2</v>
      </c>
      <c r="Q612" s="45">
        <v>-4.0023908813910145E-2</v>
      </c>
      <c r="R612" s="45">
        <v>-5.2410426155579032E-2</v>
      </c>
      <c r="S612" s="45">
        <v>-9.5749501465895476E-2</v>
      </c>
      <c r="T612" s="45">
        <v>0.167311628144441</v>
      </c>
      <c r="U612" s="45">
        <v>3.5064160601406526E-2</v>
      </c>
      <c r="V612" s="45">
        <v>0.10344165745914052</v>
      </c>
      <c r="W612" s="45">
        <v>0.1184254563534678</v>
      </c>
      <c r="X612" s="45">
        <v>0.13607233762653212</v>
      </c>
      <c r="Y612" s="45">
        <v>8.8906337646490391E-2</v>
      </c>
      <c r="Z612" s="45">
        <v>-4.4299959167902157E-2</v>
      </c>
      <c r="AA612" s="45">
        <v>-6.9864281154728106E-2</v>
      </c>
      <c r="AB612" s="45">
        <v>0.22178509227796159</v>
      </c>
      <c r="AC612" s="45">
        <v>-3.5015358124145128E-2</v>
      </c>
      <c r="AD612" s="45">
        <v>4.9830995726296762E-2</v>
      </c>
      <c r="AE612" s="45">
        <v>-6.0314845430742156E-2</v>
      </c>
      <c r="AF612" s="45">
        <v>1.6453040912045861E-2</v>
      </c>
      <c r="AG612" s="45">
        <v>4.7899404464829383E-2</v>
      </c>
      <c r="AH612" s="45">
        <v>-3.7499535551739412E-2</v>
      </c>
      <c r="AI612" s="45">
        <v>4.8911238920869661E-2</v>
      </c>
      <c r="AJ612" s="45">
        <v>2.1925529385348669E-2</v>
      </c>
      <c r="AK612" s="45">
        <v>-7.4550326323384875E-2</v>
      </c>
      <c r="AL612" s="45">
        <v>5.1024249655326953E-2</v>
      </c>
      <c r="AM612" s="45">
        <v>4.0069686067110678E-2</v>
      </c>
      <c r="AN612" s="45">
        <v>-3.2623306687884719E-2</v>
      </c>
      <c r="AO612" s="45">
        <v>8.4949261055296446E-2</v>
      </c>
      <c r="AP612" s="45">
        <v>-2.3582323330645E-2</v>
      </c>
      <c r="AQ612" s="45">
        <v>5.7794524832165947E-2</v>
      </c>
      <c r="AR612" s="45">
        <v>-9.9229703693900079E-2</v>
      </c>
      <c r="AS612" s="45">
        <v>-1.8719651302988407E-3</v>
      </c>
      <c r="AT612" s="45">
        <v>-4.4080407786806608E-2</v>
      </c>
      <c r="AU612" s="45">
        <v>9.9775001586538056E-2</v>
      </c>
      <c r="AV612" s="45">
        <v>-3.1853002675593177E-2</v>
      </c>
      <c r="AW612" s="45">
        <v>0.10693545939030821</v>
      </c>
      <c r="AX612" s="45">
        <v>3.3413289127926085E-2</v>
      </c>
      <c r="AY612" s="45">
        <v>0.10535987714458069</v>
      </c>
      <c r="AZ612" s="45">
        <v>0.16100475154911031</v>
      </c>
      <c r="BA612" s="45">
        <v>5.4274498497838088E-2</v>
      </c>
      <c r="BB612" s="45">
        <v>-0.14595512928886079</v>
      </c>
      <c r="BC612" s="45">
        <v>-6.9589204985610561E-4</v>
      </c>
      <c r="BD612" s="45">
        <v>0.1337594595006982</v>
      </c>
      <c r="BE612" s="45">
        <v>-1.6385031414596985E-3</v>
      </c>
      <c r="BF612" s="45">
        <v>0.2423720631562345</v>
      </c>
      <c r="BG612" s="45">
        <v>9.3985697918672062E-2</v>
      </c>
      <c r="BH612" s="45">
        <v>-8.4256336624128122E-3</v>
      </c>
      <c r="BI612" s="45">
        <v>-0.10045036092026592</v>
      </c>
      <c r="BJ612" s="45">
        <v>-4.61431730429833E-2</v>
      </c>
      <c r="BK612" s="45">
        <v>0.29066021531714437</v>
      </c>
      <c r="BL612" s="45">
        <v>-9.4355573220920502E-2</v>
      </c>
      <c r="BM612" s="45">
        <v>6.4999523956782962E-2</v>
      </c>
      <c r="BN612" s="45">
        <v>-3.567107069144751E-2</v>
      </c>
      <c r="BO612" s="45">
        <v>6.9833462898378371E-2</v>
      </c>
      <c r="BP612" s="45">
        <v>1.5960220241019809E-2</v>
      </c>
      <c r="BQ612" s="45">
        <v>-0.1735352594641025</v>
      </c>
      <c r="BR612" s="45">
        <v>-6.5077248086521766E-2</v>
      </c>
      <c r="BS612" s="45">
        <v>-0.10492725928595342</v>
      </c>
      <c r="BT612" s="45">
        <v>0.12308269707966034</v>
      </c>
      <c r="BU612" s="45">
        <v>-2.1224166915856466E-2</v>
      </c>
      <c r="BV612" s="45">
        <v>-0.28795447186555995</v>
      </c>
      <c r="BW612" s="45">
        <v>0.13155218445816566</v>
      </c>
      <c r="BX612" s="45">
        <v>-9.6010304353740625E-2</v>
      </c>
      <c r="BY612" s="45">
        <v>-4.877455484102277E-2</v>
      </c>
      <c r="BZ612" s="45">
        <v>-6.4909683161143816E-2</v>
      </c>
      <c r="CA612" s="45">
        <v>-4.4510921675327719E-2</v>
      </c>
      <c r="CB612" s="45">
        <v>-0.13159695120344095</v>
      </c>
      <c r="CC612" s="45">
        <v>0.175492574460129</v>
      </c>
      <c r="CD612" s="45">
        <v>-8.1984032515332317E-3</v>
      </c>
      <c r="CE612" s="45">
        <v>-4.8815902633403831E-2</v>
      </c>
      <c r="CF612" s="45">
        <v>-8.5743538525261446E-4</v>
      </c>
      <c r="CG612" s="45">
        <v>-5.8913519224974599E-2</v>
      </c>
      <c r="CH612" s="45">
        <v>-0.15355590150931223</v>
      </c>
      <c r="CI612" s="45">
        <v>-5.9648862769745466E-2</v>
      </c>
      <c r="CJ612" s="45">
        <v>-0.15331963984546029</v>
      </c>
      <c r="CK612" s="45">
        <v>-2.7389292612359961E-3</v>
      </c>
      <c r="CL612" s="45">
        <v>-3.9898232378205778E-2</v>
      </c>
      <c r="CM612" s="45">
        <v>-3.2021530871401388E-2</v>
      </c>
      <c r="CN612" s="45">
        <v>-3.2502579085404902E-2</v>
      </c>
      <c r="CO612" s="45">
        <v>-7.0885634010383988E-2</v>
      </c>
      <c r="CP612" s="45">
        <v>0.14501068449599219</v>
      </c>
      <c r="CQ612" s="45">
        <v>0.11327204535931919</v>
      </c>
      <c r="CR612" s="45">
        <v>-7.9627684476480762E-2</v>
      </c>
      <c r="CS612" s="45">
        <v>2.7227714261521763E-2</v>
      </c>
      <c r="CT612" s="45">
        <v>3.4824094368723045E-2</v>
      </c>
      <c r="CU612" s="45">
        <v>-0.24916626982867129</v>
      </c>
      <c r="CV612" s="45">
        <v>3.5319345724507721E-3</v>
      </c>
      <c r="CW612" s="45">
        <v>-5.0227197124394336E-2</v>
      </c>
      <c r="CX612" s="45">
        <v>0.21242283099959178</v>
      </c>
      <c r="CY612" s="45">
        <v>8.436675220757274E-2</v>
      </c>
      <c r="CZ612" s="45">
        <v>4.786513024542749E-2</v>
      </c>
      <c r="DA612" s="45">
        <v>-7.556172173330866E-3</v>
      </c>
      <c r="DB612" s="45">
        <v>-4.6241469493947349E-2</v>
      </c>
      <c r="DC612" s="45">
        <v>-0.20074771302464164</v>
      </c>
      <c r="DD612" s="45">
        <v>9.1327860214180115E-2</v>
      </c>
      <c r="DE612" s="45">
        <v>-6.5841005058890789E-2</v>
      </c>
      <c r="DF612" s="47"/>
      <c r="DG612" s="47"/>
      <c r="DH612" s="47"/>
      <c r="DI612" s="47"/>
      <c r="DJ612" s="47"/>
      <c r="DK612" s="47"/>
      <c r="DL612" s="47"/>
      <c r="DM612" s="47"/>
      <c r="DN612" s="47"/>
      <c r="DO612" s="47"/>
      <c r="DP612" s="47"/>
      <c r="DQ612" s="47"/>
      <c r="DR612" s="47"/>
      <c r="DS612" s="47"/>
      <c r="DT612" s="47"/>
      <c r="DU612" s="47"/>
      <c r="DV612" s="47"/>
      <c r="DW612" s="47"/>
      <c r="DX612" s="47"/>
      <c r="DY612" s="47"/>
      <c r="DZ612" s="47"/>
      <c r="EA612" s="47"/>
      <c r="EB612" s="47"/>
      <c r="EC612" s="47"/>
      <c r="ED612" s="47"/>
      <c r="EE612" s="47"/>
      <c r="EF612" s="47"/>
      <c r="EG612" s="47"/>
      <c r="EH612" s="47"/>
      <c r="EI612" s="47"/>
      <c r="EJ612" s="47"/>
      <c r="EK612" s="47"/>
      <c r="EL612" s="47"/>
      <c r="EM612" s="47"/>
      <c r="EN612" s="47"/>
      <c r="EO612" s="47"/>
      <c r="EP612" s="47"/>
      <c r="EQ612" s="47"/>
      <c r="ER612" s="47"/>
      <c r="ES612" s="47"/>
      <c r="ET612" s="47"/>
      <c r="EU612" s="47"/>
      <c r="EV612" s="47"/>
      <c r="EW612" s="47"/>
      <c r="EX612" s="47"/>
      <c r="EY612" s="47"/>
      <c r="EZ612" s="47"/>
      <c r="FA612" s="47"/>
      <c r="FB612" s="47"/>
      <c r="FC612" s="47"/>
      <c r="FD612" s="47"/>
      <c r="FE612" s="47"/>
      <c r="FF612" s="47"/>
      <c r="FG612" s="47"/>
      <c r="FH612" s="47"/>
      <c r="FI612" s="47"/>
      <c r="FJ612" s="47"/>
      <c r="FK612" s="47"/>
      <c r="FL612" s="47"/>
      <c r="FM612" s="47"/>
      <c r="FN612" s="47"/>
      <c r="FO612" s="47"/>
      <c r="FP612" s="47"/>
      <c r="FQ612" s="47"/>
      <c r="FR612" s="47"/>
      <c r="FS612" s="47"/>
      <c r="FT612" s="47"/>
      <c r="FU612" s="47"/>
      <c r="FV612" s="47"/>
      <c r="FW612" s="47"/>
      <c r="FX612" s="47"/>
      <c r="FY612" s="47"/>
      <c r="FZ612" s="47"/>
      <c r="GA612" s="47"/>
      <c r="GB612" s="47"/>
      <c r="GC612" s="47"/>
      <c r="GD612" s="47"/>
      <c r="GE612" s="47"/>
      <c r="GF612" s="47"/>
      <c r="GG612" s="47"/>
      <c r="GH612" s="47"/>
      <c r="GI612" s="47"/>
      <c r="GJ612" s="47"/>
      <c r="GK612" s="47"/>
      <c r="GL612" s="47"/>
      <c r="GM612" s="47"/>
      <c r="GN612" s="47"/>
      <c r="GO612" s="47"/>
      <c r="GP612" s="47"/>
      <c r="GQ612" s="47"/>
      <c r="GR612" s="47"/>
      <c r="GS612" s="47"/>
      <c r="GT612" s="47"/>
      <c r="GU612" s="47"/>
      <c r="GV612" s="47"/>
      <c r="GW612" s="47"/>
      <c r="GX612" s="47"/>
      <c r="GY612" s="47"/>
      <c r="GZ612" s="47"/>
      <c r="HA612" s="47"/>
      <c r="HB612" s="47"/>
      <c r="HC612" s="47"/>
      <c r="HD612" s="47"/>
      <c r="HE612" s="47"/>
      <c r="HF612" s="47"/>
      <c r="HG612" s="47"/>
      <c r="HH612" s="47"/>
      <c r="HI612" s="47"/>
      <c r="HJ612" s="47"/>
      <c r="HK612" s="47"/>
      <c r="HL612" s="47"/>
      <c r="HM612" s="47"/>
      <c r="HN612" s="47"/>
      <c r="HO612" s="47"/>
      <c r="HP612" s="47"/>
      <c r="HQ612" s="47"/>
      <c r="HR612" s="47"/>
      <c r="HS612" s="47"/>
      <c r="HT612" s="47"/>
      <c r="HU612" s="47"/>
      <c r="HV612" s="47"/>
      <c r="HW612" s="47"/>
      <c r="HX612" s="47"/>
      <c r="HY612" s="47"/>
      <c r="HZ612" s="47"/>
      <c r="IA612" s="47"/>
      <c r="IB612" s="47"/>
      <c r="IC612" s="47"/>
      <c r="ID612" s="47"/>
      <c r="IE612" s="47"/>
      <c r="IF612" s="47"/>
      <c r="IG612" s="47"/>
      <c r="IH612" s="47"/>
      <c r="II612" s="47"/>
      <c r="IJ612" s="47"/>
      <c r="IK612" s="47"/>
      <c r="IL612" s="47"/>
      <c r="IM612" s="47"/>
      <c r="IN612" s="47"/>
      <c r="IO612" s="47"/>
      <c r="IP612" s="47"/>
      <c r="IQ612" s="47"/>
      <c r="IR612" s="47"/>
      <c r="IS612" s="47"/>
      <c r="IT612" s="47"/>
      <c r="IU612" s="47"/>
      <c r="IV612" s="47"/>
      <c r="IW612" s="47"/>
      <c r="IX612" s="47"/>
      <c r="IY612" s="47"/>
      <c r="IZ612" s="47"/>
      <c r="JA612" s="47"/>
      <c r="JB612" s="47"/>
      <c r="JC612" s="47"/>
      <c r="JD612" s="47"/>
      <c r="JE612" s="47"/>
      <c r="JF612" s="47"/>
      <c r="JG612" s="47"/>
      <c r="JH612" s="47"/>
      <c r="JI612" s="47"/>
      <c r="JJ612" s="47"/>
      <c r="JK612" s="47"/>
      <c r="JL612" s="47"/>
      <c r="JM612" s="47"/>
      <c r="JN612" s="47"/>
      <c r="JO612" s="47"/>
      <c r="JP612" s="47"/>
      <c r="JQ612" s="47"/>
      <c r="JR612" s="47"/>
      <c r="JS612" s="47"/>
      <c r="JT612" s="47"/>
      <c r="JU612" s="47"/>
      <c r="JV612" s="47"/>
      <c r="JW612" s="47"/>
      <c r="JX612" s="47"/>
      <c r="JY612" s="47"/>
      <c r="JZ612" s="47"/>
      <c r="KA612" s="47"/>
      <c r="KB612" s="47"/>
      <c r="KC612" s="47"/>
      <c r="KD612" s="47"/>
      <c r="KE612" s="47"/>
      <c r="KF612" s="47"/>
      <c r="KG612" s="47"/>
      <c r="KH612" s="47"/>
      <c r="KI612" s="47"/>
      <c r="KJ612" s="47"/>
      <c r="KK612" s="47"/>
      <c r="KL612" s="47"/>
      <c r="KM612" s="47"/>
      <c r="KN612" s="47"/>
      <c r="KO612" s="47"/>
      <c r="KP612" s="47"/>
      <c r="KQ612" s="47"/>
      <c r="KR612" s="47"/>
      <c r="KS612" s="47"/>
      <c r="KT612" s="47"/>
      <c r="KU612" s="47"/>
      <c r="KV612" s="47"/>
      <c r="KW612" s="47"/>
      <c r="KX612" s="47"/>
      <c r="KY612" s="47"/>
      <c r="KZ612" s="47"/>
      <c r="LA612" s="47"/>
      <c r="LB612" s="47"/>
      <c r="LC612" s="47"/>
      <c r="LD612" s="47"/>
      <c r="LE612" s="47"/>
      <c r="LF612" s="47"/>
      <c r="LG612" s="47"/>
      <c r="LH612" s="47"/>
      <c r="LI612" s="47"/>
      <c r="LJ612" s="47"/>
      <c r="LK612" s="47"/>
      <c r="LL612" s="47"/>
      <c r="LM612" s="47"/>
      <c r="LN612" s="47"/>
      <c r="LO612" s="47"/>
      <c r="LP612" s="47"/>
      <c r="LQ612" s="47"/>
      <c r="LR612" s="47"/>
      <c r="LS612" s="47"/>
      <c r="LT612" s="47"/>
      <c r="LU612" s="47"/>
      <c r="LV612" s="47"/>
      <c r="LW612" s="47"/>
      <c r="LX612" s="47"/>
      <c r="LY612" s="47"/>
      <c r="LZ612" s="47"/>
      <c r="MA612" s="47"/>
      <c r="MB612" s="47"/>
      <c r="MC612" s="47"/>
      <c r="MD612" s="47"/>
      <c r="ME612" s="47"/>
      <c r="MF612" s="47"/>
      <c r="MG612" s="47"/>
      <c r="MH612" s="47"/>
      <c r="MI612" s="47"/>
      <c r="MJ612" s="47"/>
      <c r="MK612" s="47"/>
      <c r="ML612" s="47"/>
      <c r="MM612" s="47"/>
      <c r="MN612" s="47"/>
      <c r="MO612" s="47"/>
      <c r="MP612" s="47"/>
      <c r="MQ612" s="47"/>
      <c r="MR612" s="47"/>
      <c r="MS612" s="47"/>
      <c r="MT612" s="47"/>
      <c r="MU612" s="47"/>
      <c r="MV612" s="47"/>
      <c r="MW612" s="47"/>
      <c r="MX612" s="47"/>
      <c r="MY612" s="47"/>
      <c r="MZ612" s="47"/>
      <c r="NA612" s="47"/>
      <c r="NB612" s="47"/>
      <c r="NC612" s="47"/>
      <c r="ND612" s="47"/>
      <c r="NE612" s="47"/>
      <c r="NF612" s="47"/>
      <c r="NG612" s="47"/>
      <c r="NH612" s="47"/>
      <c r="NI612" s="47"/>
      <c r="NJ612" s="47"/>
      <c r="NK612" s="47"/>
      <c r="NL612" s="47"/>
      <c r="NM612" s="47"/>
      <c r="NN612" s="47"/>
      <c r="NO612" s="47"/>
      <c r="NP612" s="47"/>
      <c r="NQ612" s="47"/>
      <c r="NR612" s="47"/>
      <c r="NS612" s="47"/>
      <c r="NT612" s="47"/>
      <c r="NU612" s="47"/>
      <c r="NV612" s="47"/>
      <c r="NW612" s="47"/>
      <c r="NX612" s="47"/>
      <c r="NY612" s="47"/>
      <c r="NZ612" s="47"/>
      <c r="OA612" s="47"/>
      <c r="OB612" s="47"/>
      <c r="OC612" s="47"/>
      <c r="OD612" s="47"/>
      <c r="OE612" s="47"/>
      <c r="OF612" s="47"/>
      <c r="OG612" s="47"/>
      <c r="OH612" s="47"/>
      <c r="OI612" s="47"/>
      <c r="OJ612" s="47"/>
      <c r="OK612" s="47"/>
      <c r="OL612" s="47"/>
      <c r="OM612" s="47"/>
      <c r="ON612" s="47"/>
      <c r="OO612" s="47"/>
      <c r="OP612" s="47"/>
      <c r="OQ612" s="47"/>
      <c r="OR612" s="47"/>
      <c r="OS612" s="47"/>
      <c r="OT612" s="47"/>
      <c r="OU612" s="47"/>
      <c r="OV612" s="47"/>
      <c r="OW612" s="47"/>
      <c r="OX612" s="47"/>
      <c r="OY612" s="47"/>
      <c r="OZ612" s="47"/>
      <c r="PA612" s="47"/>
      <c r="PB612" s="47"/>
      <c r="PC612" s="47"/>
      <c r="PD612" s="47"/>
      <c r="PE612" s="47"/>
      <c r="PF612" s="47"/>
      <c r="PG612" s="47"/>
      <c r="PH612" s="47"/>
      <c r="PI612" s="47"/>
      <c r="PJ612" s="47"/>
      <c r="PK612" s="47"/>
      <c r="PL612" s="47"/>
      <c r="PM612" s="47"/>
      <c r="PN612" s="47"/>
      <c r="PO612" s="47"/>
      <c r="PP612" s="47"/>
      <c r="PQ612" s="47"/>
      <c r="PR612" s="47"/>
      <c r="PS612" s="47"/>
      <c r="PT612" s="47"/>
      <c r="PU612" s="47"/>
      <c r="PV612" s="47"/>
      <c r="PW612" s="47"/>
      <c r="PX612" s="47"/>
      <c r="PY612" s="47"/>
      <c r="PZ612" s="47"/>
      <c r="QA612" s="47"/>
      <c r="QB612" s="47"/>
      <c r="QC612" s="47"/>
      <c r="QD612" s="47"/>
      <c r="QE612" s="47"/>
      <c r="QF612" s="47"/>
      <c r="QG612" s="47"/>
      <c r="QH612" s="47"/>
      <c r="QI612" s="47"/>
      <c r="QJ612" s="47"/>
      <c r="QK612" s="47"/>
      <c r="QL612" s="47"/>
      <c r="QM612" s="47"/>
      <c r="QN612" s="47"/>
      <c r="QO612" s="47"/>
      <c r="QP612" s="47"/>
      <c r="QQ612" s="47"/>
      <c r="QR612" s="47"/>
      <c r="QS612" s="47"/>
      <c r="QT612" s="47"/>
      <c r="QU612" s="47"/>
      <c r="QV612" s="47"/>
      <c r="QW612" s="47"/>
      <c r="QX612" s="47"/>
      <c r="QY612" s="47"/>
      <c r="QZ612" s="47"/>
      <c r="RA612" s="47"/>
      <c r="RB612" s="47"/>
      <c r="RC612" s="47"/>
      <c r="RD612" s="47"/>
      <c r="RE612" s="47"/>
      <c r="RF612" s="47"/>
      <c r="RG612" s="47"/>
      <c r="RH612" s="47"/>
      <c r="RI612" s="47"/>
      <c r="RJ612" s="47"/>
      <c r="RK612" s="47"/>
      <c r="RL612" s="47"/>
      <c r="RM612" s="47"/>
      <c r="RN612" s="47"/>
      <c r="RO612" s="47"/>
      <c r="RP612" s="47"/>
      <c r="RQ612" s="47"/>
      <c r="RR612" s="47"/>
      <c r="RS612" s="47"/>
      <c r="RT612" s="47"/>
      <c r="RU612" s="47"/>
      <c r="RV612" s="47"/>
      <c r="RW612" s="47"/>
      <c r="RX612" s="47"/>
      <c r="RY612" s="47"/>
      <c r="RZ612" s="47"/>
      <c r="SA612" s="47"/>
      <c r="SB612" s="47"/>
      <c r="SC612" s="47"/>
      <c r="SD612" s="47"/>
      <c r="SE612" s="47"/>
      <c r="SF612" s="47"/>
      <c r="SG612" s="47"/>
      <c r="SH612" s="47"/>
      <c r="SI612" s="47"/>
      <c r="SJ612" s="47"/>
      <c r="SK612" s="47"/>
      <c r="SL612" s="47"/>
      <c r="SM612" s="47"/>
      <c r="SN612" s="47"/>
      <c r="SO612" s="47"/>
      <c r="SP612" s="47"/>
      <c r="SQ612" s="47"/>
      <c r="SR612" s="47"/>
      <c r="SS612" s="47"/>
      <c r="ST612" s="47"/>
      <c r="SU612" s="47"/>
      <c r="SV612" s="47"/>
      <c r="SW612" s="47"/>
      <c r="SX612" s="47"/>
      <c r="SY612" s="47"/>
      <c r="SZ612" s="47"/>
      <c r="TA612" s="47"/>
      <c r="TB612" s="47"/>
      <c r="TC612" s="47"/>
      <c r="TD612" s="47"/>
      <c r="TE612" s="47"/>
      <c r="TF612" s="47"/>
      <c r="TG612" s="47"/>
      <c r="TH612" s="47"/>
      <c r="TI612" s="47"/>
      <c r="TJ612" s="47"/>
      <c r="TK612" s="47"/>
      <c r="TL612" s="47"/>
      <c r="TM612" s="47"/>
      <c r="TN612" s="47"/>
      <c r="TO612" s="47"/>
      <c r="TP612" s="47"/>
      <c r="TQ612" s="47"/>
      <c r="TR612" s="47"/>
      <c r="TS612" s="47"/>
      <c r="TT612" s="47"/>
      <c r="TU612" s="47"/>
      <c r="TV612" s="47"/>
      <c r="TW612" s="47"/>
      <c r="TX612" s="47"/>
      <c r="TY612" s="47"/>
      <c r="TZ612" s="47"/>
      <c r="UA612" s="47"/>
      <c r="UB612" s="47"/>
      <c r="UC612" s="47"/>
      <c r="UD612" s="47"/>
      <c r="UE612" s="47"/>
      <c r="UF612" s="47"/>
      <c r="UG612" s="47"/>
      <c r="UH612" s="47"/>
      <c r="UI612" s="47"/>
      <c r="UJ612" s="47"/>
      <c r="UK612" s="47"/>
      <c r="UL612" s="47"/>
      <c r="UM612" s="47"/>
      <c r="UN612" s="47"/>
      <c r="UO612" s="47"/>
      <c r="UP612" s="47"/>
      <c r="UQ612" s="47"/>
      <c r="UR612" s="47"/>
      <c r="US612" s="47"/>
      <c r="UT612" s="47"/>
      <c r="UU612" s="47"/>
      <c r="UV612" s="47"/>
      <c r="UW612" s="47"/>
      <c r="UX612" s="47"/>
      <c r="UY612" s="47"/>
      <c r="UZ612" s="47"/>
      <c r="VA612" s="47"/>
      <c r="VB612" s="47"/>
      <c r="VC612" s="47"/>
      <c r="VD612" s="47"/>
      <c r="VE612" s="47"/>
      <c r="VF612" s="47"/>
      <c r="VG612" s="47"/>
      <c r="VH612" s="47"/>
      <c r="VI612" s="47"/>
      <c r="VJ612" s="47"/>
      <c r="VK612" s="47"/>
      <c r="VL612" s="47"/>
      <c r="VM612" s="47"/>
      <c r="VN612" s="47"/>
      <c r="VO612" s="47"/>
      <c r="VP612" s="47"/>
      <c r="VQ612" s="47"/>
      <c r="VR612" s="47"/>
      <c r="VS612" s="47"/>
      <c r="VT612" s="47"/>
      <c r="VU612" s="47"/>
      <c r="VV612" s="47"/>
      <c r="VW612" s="47"/>
      <c r="VX612" s="47"/>
      <c r="VY612" s="47"/>
      <c r="VZ612" s="47"/>
      <c r="WA612" s="47"/>
      <c r="WB612" s="47"/>
      <c r="WC612" s="47"/>
      <c r="WD612" s="47"/>
      <c r="WE612" s="47"/>
      <c r="WF612" s="47"/>
      <c r="WG612" s="47"/>
      <c r="WH612" s="47"/>
      <c r="WI612" s="47"/>
      <c r="WJ612" s="47"/>
      <c r="WK612" s="47"/>
      <c r="WL612" s="47"/>
      <c r="WM612" s="47"/>
      <c r="WN612" s="47"/>
      <c r="WO612" s="47"/>
      <c r="WP612" s="47"/>
      <c r="WQ612" s="47"/>
      <c r="WR612" s="47"/>
      <c r="WS612" s="47"/>
      <c r="WT612" s="47"/>
      <c r="WU612" s="47"/>
      <c r="WV612" s="47"/>
      <c r="WW612" s="47"/>
      <c r="WX612" s="47"/>
      <c r="WY612" s="47"/>
      <c r="WZ612" s="47"/>
      <c r="XA612" s="47"/>
      <c r="XB612" s="47"/>
      <c r="XC612" s="47"/>
      <c r="XD612" s="47"/>
      <c r="XE612" s="47"/>
      <c r="XF612" s="47"/>
      <c r="XG612" s="47"/>
      <c r="XH612" s="47"/>
      <c r="XI612" s="47"/>
      <c r="XJ612" s="47"/>
      <c r="XK612" s="47"/>
      <c r="XL612" s="47"/>
      <c r="XM612" s="47"/>
      <c r="XN612" s="47"/>
      <c r="XO612" s="47"/>
      <c r="XP612" s="47"/>
      <c r="XQ612" s="47"/>
      <c r="XR612" s="47"/>
      <c r="XS612" s="47"/>
      <c r="XT612" s="47"/>
      <c r="XU612" s="47"/>
      <c r="XV612" s="47"/>
      <c r="XW612" s="47"/>
      <c r="XX612" s="47"/>
      <c r="XY612" s="47"/>
      <c r="XZ612" s="47"/>
      <c r="YA612" s="47"/>
      <c r="YB612" s="47"/>
      <c r="YC612" s="47"/>
      <c r="YD612" s="47"/>
      <c r="YE612" s="47"/>
      <c r="YF612" s="47"/>
      <c r="YG612" s="47"/>
      <c r="YH612" s="47"/>
      <c r="YI612" s="47"/>
      <c r="YJ612" s="47"/>
      <c r="YK612" s="47"/>
      <c r="YL612" s="47"/>
      <c r="YM612" s="47"/>
      <c r="YN612" s="47"/>
      <c r="YO612" s="47"/>
      <c r="YP612" s="47"/>
      <c r="YQ612" s="47"/>
      <c r="YR612" s="47"/>
      <c r="YS612" s="47"/>
      <c r="YT612" s="47"/>
      <c r="YU612" s="47"/>
      <c r="YV612" s="47"/>
      <c r="YW612" s="47"/>
      <c r="YX612" s="47"/>
      <c r="YY612" s="47"/>
      <c r="YZ612" s="47"/>
      <c r="ZA612" s="47"/>
      <c r="ZB612" s="47"/>
      <c r="ZC612" s="47"/>
      <c r="ZD612" s="47"/>
      <c r="ZE612" s="47"/>
      <c r="ZF612" s="47"/>
      <c r="ZG612" s="47"/>
      <c r="ZH612" s="47"/>
      <c r="ZI612" s="47"/>
      <c r="ZJ612" s="47"/>
      <c r="ZK612" s="47"/>
      <c r="ZL612" s="47"/>
      <c r="ZM612" s="47"/>
      <c r="ZN612" s="47"/>
      <c r="ZO612" s="47"/>
      <c r="ZP612" s="47"/>
      <c r="ZQ612" s="47"/>
      <c r="ZR612" s="47"/>
      <c r="ZS612" s="47"/>
      <c r="ZT612" s="47"/>
      <c r="ZU612" s="47"/>
      <c r="ZV612" s="47"/>
      <c r="ZW612" s="47"/>
      <c r="ZX612" s="47"/>
      <c r="ZY612" s="47"/>
      <c r="ZZ612" s="47"/>
      <c r="AAA612" s="47"/>
      <c r="AAB612" s="47"/>
      <c r="AAC612" s="47"/>
      <c r="AAD612" s="47"/>
      <c r="AAE612" s="47"/>
      <c r="AAF612" s="47"/>
      <c r="AAG612" s="47"/>
      <c r="AAH612" s="47"/>
      <c r="AAI612" s="47"/>
      <c r="AAJ612" s="47"/>
      <c r="AAK612" s="47"/>
      <c r="AAL612" s="47"/>
      <c r="AAM612" s="47"/>
      <c r="AAN612" s="47"/>
      <c r="AAO612" s="47"/>
      <c r="AAP612" s="47"/>
      <c r="AAQ612" s="47"/>
      <c r="AAR612" s="47"/>
      <c r="AAS612" s="47"/>
      <c r="AAT612" s="47"/>
      <c r="AAU612" s="47"/>
      <c r="AAV612" s="47"/>
      <c r="AAW612" s="47"/>
      <c r="AAX612" s="47"/>
      <c r="AAY612" s="47"/>
      <c r="AAZ612" s="47"/>
      <c r="ABA612" s="47"/>
      <c r="ABB612" s="47"/>
      <c r="ABC612" s="47"/>
      <c r="ABD612" s="47"/>
      <c r="ABE612" s="47"/>
      <c r="ABF612" s="47"/>
      <c r="ABG612" s="47"/>
      <c r="ABH612" s="47"/>
      <c r="ABI612" s="47"/>
      <c r="ABJ612" s="47"/>
      <c r="ABK612" s="47"/>
      <c r="ABL612" s="47"/>
      <c r="ABM612" s="47"/>
      <c r="ABN612" s="47"/>
      <c r="ABO612" s="47"/>
      <c r="ABP612" s="47"/>
      <c r="ABQ612" s="47"/>
      <c r="ABR612" s="47"/>
      <c r="ABS612" s="47"/>
      <c r="ABT612" s="47"/>
      <c r="ABU612" s="47"/>
      <c r="ABV612" s="47"/>
      <c r="ABW612" s="47"/>
      <c r="ABX612" s="47"/>
      <c r="ABY612" s="47"/>
      <c r="ABZ612" s="47"/>
      <c r="ACA612" s="47"/>
      <c r="ACB612" s="47"/>
      <c r="ACC612" s="47"/>
      <c r="ACD612" s="47"/>
      <c r="ACE612" s="47"/>
      <c r="ACF612" s="47"/>
      <c r="ACG612" s="47"/>
      <c r="ACH612" s="47"/>
      <c r="ACI612" s="47"/>
      <c r="ACJ612" s="47"/>
      <c r="ACK612" s="47"/>
      <c r="ACL612" s="47"/>
      <c r="ACM612" s="47"/>
      <c r="ACN612" s="47"/>
      <c r="ACO612" s="47"/>
      <c r="ACP612" s="47"/>
      <c r="ACQ612" s="47"/>
      <c r="ACR612" s="47"/>
      <c r="ACS612" s="47"/>
      <c r="ACT612" s="47"/>
      <c r="ACU612" s="47"/>
      <c r="ACV612" s="47"/>
      <c r="ACW612" s="47"/>
      <c r="ACX612" s="47"/>
      <c r="ACY612" s="47"/>
      <c r="ACZ612" s="47"/>
      <c r="ADA612" s="47"/>
      <c r="ADB612" s="47"/>
      <c r="ADC612" s="47"/>
      <c r="ADD612" s="47"/>
      <c r="ADE612" s="47"/>
      <c r="ADF612" s="47"/>
      <c r="ADG612" s="47"/>
      <c r="ADH612" s="47"/>
      <c r="ADI612" s="47"/>
      <c r="ADJ612" s="47"/>
      <c r="ADK612" s="47"/>
      <c r="ADL612" s="47"/>
      <c r="ADM612" s="47"/>
      <c r="ADN612" s="47"/>
      <c r="ADO612" s="47"/>
      <c r="ADP612" s="47"/>
    </row>
    <row r="613" spans="3:796" x14ac:dyDescent="0.4">
      <c r="C613" s="66"/>
      <c r="D613" s="43">
        <f>(1/$D$5)*学習!V59</f>
        <v>4.3137254901960784E-2</v>
      </c>
      <c r="I613" s="67">
        <v>602</v>
      </c>
      <c r="J613" s="45">
        <v>-0.17026928629786289</v>
      </c>
      <c r="K613" s="45">
        <v>-2.4489587987628656E-2</v>
      </c>
      <c r="L613" s="45">
        <v>-9.8365238292699539E-2</v>
      </c>
      <c r="M613" s="45">
        <v>8.6046706833444342E-2</v>
      </c>
      <c r="N613" s="45">
        <v>-8.7001661917745207E-2</v>
      </c>
      <c r="O613" s="45">
        <v>-0.15161834237984553</v>
      </c>
      <c r="P613" s="45">
        <v>-0.13594831393342782</v>
      </c>
      <c r="Q613" s="45">
        <v>0.11840858737917322</v>
      </c>
      <c r="R613" s="45">
        <v>-3.7445790713569876E-2</v>
      </c>
      <c r="S613" s="45">
        <v>1.2772838028425838E-2</v>
      </c>
      <c r="T613" s="45">
        <v>-3.815554900432741E-2</v>
      </c>
      <c r="U613" s="45">
        <v>1.2260538734606018E-2</v>
      </c>
      <c r="V613" s="45">
        <v>-0.11438575040122358</v>
      </c>
      <c r="W613" s="45">
        <v>-0.12796785074683453</v>
      </c>
      <c r="X613" s="45">
        <v>-9.1203349593131075E-2</v>
      </c>
      <c r="Y613" s="45">
        <v>-0.20844667268647699</v>
      </c>
      <c r="Z613" s="45">
        <v>-0.14395988205205085</v>
      </c>
      <c r="AA613" s="45">
        <v>2.094458803160831E-2</v>
      </c>
      <c r="AB613" s="45">
        <v>-6.8920974848962341E-2</v>
      </c>
      <c r="AC613" s="45">
        <v>-0.16557315181018009</v>
      </c>
      <c r="AD613" s="45">
        <v>-2.5137716305000394E-2</v>
      </c>
      <c r="AE613" s="45">
        <v>-6.2069563602352579E-3</v>
      </c>
      <c r="AF613" s="45">
        <v>1.5811625588513366E-2</v>
      </c>
      <c r="AG613" s="45">
        <v>-6.3634297749791721E-2</v>
      </c>
      <c r="AH613" s="45">
        <v>-0.29439423133352566</v>
      </c>
      <c r="AI613" s="45">
        <v>3.1865967210285638E-2</v>
      </c>
      <c r="AJ613" s="45">
        <v>-0.31826890260330226</v>
      </c>
      <c r="AK613" s="45">
        <v>-0.11315740238774899</v>
      </c>
      <c r="AL613" s="45">
        <v>4.7017000063692568E-2</v>
      </c>
      <c r="AM613" s="45">
        <v>-5.8101438711394948E-2</v>
      </c>
      <c r="AN613" s="45">
        <v>-8.975644393456178E-2</v>
      </c>
      <c r="AO613" s="45">
        <v>-0.10928721088964752</v>
      </c>
      <c r="AP613" s="45">
        <v>8.7904860644549096E-2</v>
      </c>
      <c r="AQ613" s="45">
        <v>-1.546377674504738E-2</v>
      </c>
      <c r="AR613" s="45">
        <v>-6.20164351993132E-2</v>
      </c>
      <c r="AS613" s="45">
        <v>-0.10356948982106895</v>
      </c>
      <c r="AT613" s="45">
        <v>3.1625902552150705E-2</v>
      </c>
      <c r="AU613" s="45">
        <v>0.11973458514373994</v>
      </c>
      <c r="AV613" s="45">
        <v>-7.473116353817448E-2</v>
      </c>
      <c r="AW613" s="45">
        <v>-5.7500496661255396E-2</v>
      </c>
      <c r="AX613" s="45">
        <v>1.0329285677418244E-2</v>
      </c>
      <c r="AY613" s="45">
        <v>-6.0684209851166071E-2</v>
      </c>
      <c r="AZ613" s="45">
        <v>0.19580852890371214</v>
      </c>
      <c r="BA613" s="45">
        <v>-6.3679939104337946E-2</v>
      </c>
      <c r="BB613" s="45">
        <v>0.14568038490462668</v>
      </c>
      <c r="BC613" s="45">
        <v>0.18283276508694143</v>
      </c>
      <c r="BD613" s="45">
        <v>-3.5417903956337121E-2</v>
      </c>
      <c r="BE613" s="45">
        <v>-9.7490992656677322E-2</v>
      </c>
      <c r="BF613" s="45">
        <v>7.233269683651869E-2</v>
      </c>
      <c r="BG613" s="45">
        <v>9.8172729237088422E-3</v>
      </c>
      <c r="BH613" s="45">
        <v>5.6344449870576234E-2</v>
      </c>
      <c r="BI613" s="45">
        <v>0.10249342390523791</v>
      </c>
      <c r="BJ613" s="45">
        <v>6.8932912818888609E-2</v>
      </c>
      <c r="BK613" s="45">
        <v>2.3685845773513101E-2</v>
      </c>
      <c r="BL613" s="45">
        <v>1.4255142927429184E-2</v>
      </c>
      <c r="BM613" s="45">
        <v>0.15642073373710078</v>
      </c>
      <c r="BN613" s="45">
        <v>-6.6735723700981242E-2</v>
      </c>
      <c r="BO613" s="45">
        <v>-0.11042524998839374</v>
      </c>
      <c r="BP613" s="45">
        <v>6.1606602544020068E-2</v>
      </c>
      <c r="BQ613" s="45">
        <v>0.156813131297942</v>
      </c>
      <c r="BR613" s="45">
        <v>0.11130879917133492</v>
      </c>
      <c r="BS613" s="45">
        <v>-3.8350725620106392E-2</v>
      </c>
      <c r="BT613" s="45">
        <v>0.20047850206586251</v>
      </c>
      <c r="BU613" s="45">
        <v>0.21936926506107041</v>
      </c>
      <c r="BV613" s="45">
        <v>-6.0802983805308457E-2</v>
      </c>
      <c r="BW613" s="45">
        <v>5.8156151882034636E-2</v>
      </c>
      <c r="BX613" s="45">
        <v>8.1052029170117112E-2</v>
      </c>
      <c r="BY613" s="45">
        <v>-9.4978166979443071E-2</v>
      </c>
      <c r="BZ613" s="45">
        <v>6.6947969893480397E-2</v>
      </c>
      <c r="CA613" s="45">
        <v>-4.39900495863354E-2</v>
      </c>
      <c r="CB613" s="45">
        <v>9.0368383577641126E-2</v>
      </c>
      <c r="CC613" s="45">
        <v>7.5531925901694427E-2</v>
      </c>
      <c r="CD613" s="45">
        <v>1.1418071191902123E-2</v>
      </c>
      <c r="CE613" s="45">
        <v>2.6994380300841673E-2</v>
      </c>
      <c r="CF613" s="45">
        <v>1.4902405340096124E-2</v>
      </c>
      <c r="CG613" s="45">
        <v>4.0716726045075133E-2</v>
      </c>
      <c r="CH613" s="45">
        <v>-1.3343521948378442E-2</v>
      </c>
      <c r="CI613" s="45">
        <v>-2.4769563399641131E-2</v>
      </c>
      <c r="CJ613" s="45">
        <v>9.8742324844986573E-2</v>
      </c>
      <c r="CK613" s="45">
        <v>-0.10411071000322708</v>
      </c>
      <c r="CL613" s="45">
        <v>-1.6541238043216847E-3</v>
      </c>
      <c r="CM613" s="45">
        <v>3.1340068033407616E-2</v>
      </c>
      <c r="CN613" s="45">
        <v>-0.16432538349077694</v>
      </c>
      <c r="CO613" s="45">
        <v>9.2079995754020108E-2</v>
      </c>
      <c r="CP613" s="45">
        <v>4.7470769054075136E-2</v>
      </c>
      <c r="CQ613" s="45">
        <v>-0.11478931709740146</v>
      </c>
      <c r="CR613" s="45">
        <v>-2.8215225853322704E-2</v>
      </c>
      <c r="CS613" s="45">
        <v>7.5063688632435011E-2</v>
      </c>
      <c r="CT613" s="45">
        <v>5.874039190611572E-2</v>
      </c>
      <c r="CU613" s="45">
        <v>-3.2082642788291073E-2</v>
      </c>
      <c r="CV613" s="45">
        <v>-4.3201568978129936E-3</v>
      </c>
      <c r="CW613" s="45">
        <v>2.5954377222202375E-3</v>
      </c>
      <c r="CX613" s="45">
        <v>0.11000062814437529</v>
      </c>
      <c r="CY613" s="45">
        <v>0.13855370235882061</v>
      </c>
      <c r="CZ613" s="45">
        <v>-1.6497870137204034E-2</v>
      </c>
      <c r="DA613" s="45">
        <v>1.4728103265030913E-2</v>
      </c>
      <c r="DB613" s="45">
        <v>-0.10854465664717967</v>
      </c>
      <c r="DC613" s="45">
        <v>-0.10251551087743209</v>
      </c>
      <c r="DD613" s="45">
        <v>-0.12529919921228333</v>
      </c>
      <c r="DE613" s="45">
        <v>2.2285392355139547E-2</v>
      </c>
      <c r="DF613" s="47"/>
      <c r="DG613" s="47"/>
      <c r="DH613" s="47"/>
      <c r="DI613" s="47"/>
      <c r="DJ613" s="47"/>
      <c r="DK613" s="47"/>
      <c r="DL613" s="47"/>
      <c r="DM613" s="47"/>
      <c r="DN613" s="47"/>
      <c r="DO613" s="47"/>
      <c r="DP613" s="47"/>
      <c r="DQ613" s="47"/>
      <c r="DR613" s="47"/>
      <c r="DS613" s="47"/>
      <c r="DT613" s="47"/>
      <c r="DU613" s="47"/>
      <c r="DV613" s="47"/>
      <c r="DW613" s="47"/>
      <c r="DX613" s="47"/>
      <c r="DY613" s="47"/>
      <c r="DZ613" s="47"/>
      <c r="EA613" s="47"/>
      <c r="EB613" s="47"/>
      <c r="EC613" s="47"/>
      <c r="ED613" s="47"/>
      <c r="EE613" s="47"/>
      <c r="EF613" s="47"/>
      <c r="EG613" s="47"/>
      <c r="EH613" s="47"/>
      <c r="EI613" s="47"/>
      <c r="EJ613" s="47"/>
      <c r="EK613" s="47"/>
      <c r="EL613" s="47"/>
      <c r="EM613" s="47"/>
      <c r="EN613" s="47"/>
      <c r="EO613" s="47"/>
      <c r="EP613" s="47"/>
      <c r="EQ613" s="47"/>
      <c r="ER613" s="47"/>
      <c r="ES613" s="47"/>
      <c r="ET613" s="47"/>
      <c r="EU613" s="47"/>
      <c r="EV613" s="47"/>
      <c r="EW613" s="47"/>
      <c r="EX613" s="47"/>
      <c r="EY613" s="47"/>
      <c r="EZ613" s="47"/>
      <c r="FA613" s="47"/>
      <c r="FB613" s="47"/>
      <c r="FC613" s="47"/>
      <c r="FD613" s="47"/>
      <c r="FE613" s="47"/>
      <c r="FF613" s="47"/>
      <c r="FG613" s="47"/>
      <c r="FH613" s="47"/>
      <c r="FI613" s="47"/>
      <c r="FJ613" s="47"/>
      <c r="FK613" s="47"/>
      <c r="FL613" s="47"/>
      <c r="FM613" s="47"/>
      <c r="FN613" s="47"/>
      <c r="FO613" s="47"/>
      <c r="FP613" s="47"/>
      <c r="FQ613" s="47"/>
      <c r="FR613" s="47"/>
      <c r="FS613" s="47"/>
      <c r="FT613" s="47"/>
      <c r="FU613" s="47"/>
      <c r="FV613" s="47"/>
      <c r="FW613" s="47"/>
      <c r="FX613" s="47"/>
      <c r="FY613" s="47"/>
      <c r="FZ613" s="47"/>
      <c r="GA613" s="47"/>
      <c r="GB613" s="47"/>
      <c r="GC613" s="47"/>
      <c r="GD613" s="47"/>
      <c r="GE613" s="47"/>
      <c r="GF613" s="47"/>
      <c r="GG613" s="47"/>
      <c r="GH613" s="47"/>
      <c r="GI613" s="47"/>
      <c r="GJ613" s="47"/>
      <c r="GK613" s="47"/>
      <c r="GL613" s="47"/>
      <c r="GM613" s="47"/>
      <c r="GN613" s="47"/>
      <c r="GO613" s="47"/>
      <c r="GP613" s="47"/>
      <c r="GQ613" s="47"/>
      <c r="GR613" s="47"/>
      <c r="GS613" s="47"/>
      <c r="GT613" s="47"/>
      <c r="GU613" s="47"/>
      <c r="GV613" s="47"/>
      <c r="GW613" s="47"/>
      <c r="GX613" s="47"/>
      <c r="GY613" s="47"/>
      <c r="GZ613" s="47"/>
      <c r="HA613" s="47"/>
      <c r="HB613" s="47"/>
      <c r="HC613" s="47"/>
      <c r="HD613" s="47"/>
      <c r="HE613" s="47"/>
      <c r="HF613" s="47"/>
      <c r="HG613" s="47"/>
      <c r="HH613" s="47"/>
      <c r="HI613" s="47"/>
      <c r="HJ613" s="47"/>
      <c r="HK613" s="47"/>
      <c r="HL613" s="47"/>
      <c r="HM613" s="47"/>
      <c r="HN613" s="47"/>
      <c r="HO613" s="47"/>
      <c r="HP613" s="47"/>
      <c r="HQ613" s="47"/>
      <c r="HR613" s="47"/>
      <c r="HS613" s="47"/>
      <c r="HT613" s="47"/>
      <c r="HU613" s="47"/>
      <c r="HV613" s="47"/>
      <c r="HW613" s="47"/>
      <c r="HX613" s="47"/>
      <c r="HY613" s="47"/>
      <c r="HZ613" s="47"/>
      <c r="IA613" s="47"/>
      <c r="IB613" s="47"/>
      <c r="IC613" s="47"/>
      <c r="ID613" s="47"/>
      <c r="IE613" s="47"/>
      <c r="IF613" s="47"/>
      <c r="IG613" s="47"/>
      <c r="IH613" s="47"/>
      <c r="II613" s="47"/>
      <c r="IJ613" s="47"/>
      <c r="IK613" s="47"/>
      <c r="IL613" s="47"/>
      <c r="IM613" s="47"/>
      <c r="IN613" s="47"/>
      <c r="IO613" s="47"/>
      <c r="IP613" s="47"/>
      <c r="IQ613" s="47"/>
      <c r="IR613" s="47"/>
      <c r="IS613" s="47"/>
      <c r="IT613" s="47"/>
      <c r="IU613" s="47"/>
      <c r="IV613" s="47"/>
      <c r="IW613" s="47"/>
      <c r="IX613" s="47"/>
      <c r="IY613" s="47"/>
      <c r="IZ613" s="47"/>
      <c r="JA613" s="47"/>
      <c r="JB613" s="47"/>
      <c r="JC613" s="47"/>
      <c r="JD613" s="47"/>
      <c r="JE613" s="47"/>
      <c r="JF613" s="47"/>
      <c r="JG613" s="47"/>
      <c r="JH613" s="47"/>
      <c r="JI613" s="47"/>
      <c r="JJ613" s="47"/>
      <c r="JK613" s="47"/>
      <c r="JL613" s="47"/>
      <c r="JM613" s="47"/>
      <c r="JN613" s="47"/>
      <c r="JO613" s="47"/>
      <c r="JP613" s="47"/>
      <c r="JQ613" s="47"/>
      <c r="JR613" s="47"/>
      <c r="JS613" s="47"/>
      <c r="JT613" s="47"/>
      <c r="JU613" s="47"/>
      <c r="JV613" s="47"/>
      <c r="JW613" s="47"/>
      <c r="JX613" s="47"/>
      <c r="JY613" s="47"/>
      <c r="JZ613" s="47"/>
      <c r="KA613" s="47"/>
      <c r="KB613" s="47"/>
      <c r="KC613" s="47"/>
      <c r="KD613" s="47"/>
      <c r="KE613" s="47"/>
      <c r="KF613" s="47"/>
      <c r="KG613" s="47"/>
      <c r="KH613" s="47"/>
      <c r="KI613" s="47"/>
      <c r="KJ613" s="47"/>
      <c r="KK613" s="47"/>
      <c r="KL613" s="47"/>
      <c r="KM613" s="47"/>
      <c r="KN613" s="47"/>
      <c r="KO613" s="47"/>
      <c r="KP613" s="47"/>
      <c r="KQ613" s="47"/>
      <c r="KR613" s="47"/>
      <c r="KS613" s="47"/>
      <c r="KT613" s="47"/>
      <c r="KU613" s="47"/>
      <c r="KV613" s="47"/>
      <c r="KW613" s="47"/>
      <c r="KX613" s="47"/>
      <c r="KY613" s="47"/>
      <c r="KZ613" s="47"/>
      <c r="LA613" s="47"/>
      <c r="LB613" s="47"/>
      <c r="LC613" s="47"/>
      <c r="LD613" s="47"/>
      <c r="LE613" s="47"/>
      <c r="LF613" s="47"/>
      <c r="LG613" s="47"/>
      <c r="LH613" s="47"/>
      <c r="LI613" s="47"/>
      <c r="LJ613" s="47"/>
      <c r="LK613" s="47"/>
      <c r="LL613" s="47"/>
      <c r="LM613" s="47"/>
      <c r="LN613" s="47"/>
      <c r="LO613" s="47"/>
      <c r="LP613" s="47"/>
      <c r="LQ613" s="47"/>
      <c r="LR613" s="47"/>
      <c r="LS613" s="47"/>
      <c r="LT613" s="47"/>
      <c r="LU613" s="47"/>
      <c r="LV613" s="47"/>
      <c r="LW613" s="47"/>
      <c r="LX613" s="47"/>
      <c r="LY613" s="47"/>
      <c r="LZ613" s="47"/>
      <c r="MA613" s="47"/>
      <c r="MB613" s="47"/>
      <c r="MC613" s="47"/>
      <c r="MD613" s="47"/>
      <c r="ME613" s="47"/>
      <c r="MF613" s="47"/>
      <c r="MG613" s="47"/>
      <c r="MH613" s="47"/>
      <c r="MI613" s="47"/>
      <c r="MJ613" s="47"/>
      <c r="MK613" s="47"/>
      <c r="ML613" s="47"/>
      <c r="MM613" s="47"/>
      <c r="MN613" s="47"/>
      <c r="MO613" s="47"/>
      <c r="MP613" s="47"/>
      <c r="MQ613" s="47"/>
      <c r="MR613" s="47"/>
      <c r="MS613" s="47"/>
      <c r="MT613" s="47"/>
      <c r="MU613" s="47"/>
      <c r="MV613" s="47"/>
      <c r="MW613" s="47"/>
      <c r="MX613" s="47"/>
      <c r="MY613" s="47"/>
      <c r="MZ613" s="47"/>
      <c r="NA613" s="47"/>
      <c r="NB613" s="47"/>
      <c r="NC613" s="47"/>
      <c r="ND613" s="47"/>
      <c r="NE613" s="47"/>
      <c r="NF613" s="47"/>
      <c r="NG613" s="47"/>
      <c r="NH613" s="47"/>
      <c r="NI613" s="47"/>
      <c r="NJ613" s="47"/>
      <c r="NK613" s="47"/>
      <c r="NL613" s="47"/>
      <c r="NM613" s="47"/>
      <c r="NN613" s="47"/>
      <c r="NO613" s="47"/>
      <c r="NP613" s="47"/>
      <c r="NQ613" s="47"/>
      <c r="NR613" s="47"/>
      <c r="NS613" s="47"/>
      <c r="NT613" s="47"/>
      <c r="NU613" s="47"/>
      <c r="NV613" s="47"/>
      <c r="NW613" s="47"/>
      <c r="NX613" s="47"/>
      <c r="NY613" s="47"/>
      <c r="NZ613" s="47"/>
      <c r="OA613" s="47"/>
      <c r="OB613" s="47"/>
      <c r="OC613" s="47"/>
      <c r="OD613" s="47"/>
      <c r="OE613" s="47"/>
      <c r="OF613" s="47"/>
      <c r="OG613" s="47"/>
      <c r="OH613" s="47"/>
      <c r="OI613" s="47"/>
      <c r="OJ613" s="47"/>
      <c r="OK613" s="47"/>
      <c r="OL613" s="47"/>
      <c r="OM613" s="47"/>
      <c r="ON613" s="47"/>
      <c r="OO613" s="47"/>
      <c r="OP613" s="47"/>
      <c r="OQ613" s="47"/>
      <c r="OR613" s="47"/>
      <c r="OS613" s="47"/>
      <c r="OT613" s="47"/>
      <c r="OU613" s="47"/>
      <c r="OV613" s="47"/>
      <c r="OW613" s="47"/>
      <c r="OX613" s="47"/>
      <c r="OY613" s="47"/>
      <c r="OZ613" s="47"/>
      <c r="PA613" s="47"/>
      <c r="PB613" s="47"/>
      <c r="PC613" s="47"/>
      <c r="PD613" s="47"/>
      <c r="PE613" s="47"/>
      <c r="PF613" s="47"/>
      <c r="PG613" s="47"/>
      <c r="PH613" s="47"/>
      <c r="PI613" s="47"/>
      <c r="PJ613" s="47"/>
      <c r="PK613" s="47"/>
      <c r="PL613" s="47"/>
      <c r="PM613" s="47"/>
      <c r="PN613" s="47"/>
      <c r="PO613" s="47"/>
      <c r="PP613" s="47"/>
      <c r="PQ613" s="47"/>
      <c r="PR613" s="47"/>
      <c r="PS613" s="47"/>
      <c r="PT613" s="47"/>
      <c r="PU613" s="47"/>
      <c r="PV613" s="47"/>
      <c r="PW613" s="47"/>
      <c r="PX613" s="47"/>
      <c r="PY613" s="47"/>
      <c r="PZ613" s="47"/>
      <c r="QA613" s="47"/>
      <c r="QB613" s="47"/>
      <c r="QC613" s="47"/>
      <c r="QD613" s="47"/>
      <c r="QE613" s="47"/>
      <c r="QF613" s="47"/>
      <c r="QG613" s="47"/>
      <c r="QH613" s="47"/>
      <c r="QI613" s="47"/>
      <c r="QJ613" s="47"/>
      <c r="QK613" s="47"/>
      <c r="QL613" s="47"/>
      <c r="QM613" s="47"/>
      <c r="QN613" s="47"/>
      <c r="QO613" s="47"/>
      <c r="QP613" s="47"/>
      <c r="QQ613" s="47"/>
      <c r="QR613" s="47"/>
      <c r="QS613" s="47"/>
      <c r="QT613" s="47"/>
      <c r="QU613" s="47"/>
      <c r="QV613" s="47"/>
      <c r="QW613" s="47"/>
      <c r="QX613" s="47"/>
      <c r="QY613" s="47"/>
      <c r="QZ613" s="47"/>
      <c r="RA613" s="47"/>
      <c r="RB613" s="47"/>
      <c r="RC613" s="47"/>
      <c r="RD613" s="47"/>
      <c r="RE613" s="47"/>
      <c r="RF613" s="47"/>
      <c r="RG613" s="47"/>
      <c r="RH613" s="47"/>
      <c r="RI613" s="47"/>
      <c r="RJ613" s="47"/>
      <c r="RK613" s="47"/>
      <c r="RL613" s="47"/>
      <c r="RM613" s="47"/>
      <c r="RN613" s="47"/>
      <c r="RO613" s="47"/>
      <c r="RP613" s="47"/>
      <c r="RQ613" s="47"/>
      <c r="RR613" s="47"/>
      <c r="RS613" s="47"/>
      <c r="RT613" s="47"/>
      <c r="RU613" s="47"/>
      <c r="RV613" s="47"/>
      <c r="RW613" s="47"/>
      <c r="RX613" s="47"/>
      <c r="RY613" s="47"/>
      <c r="RZ613" s="47"/>
      <c r="SA613" s="47"/>
      <c r="SB613" s="47"/>
      <c r="SC613" s="47"/>
      <c r="SD613" s="47"/>
      <c r="SE613" s="47"/>
      <c r="SF613" s="47"/>
      <c r="SG613" s="47"/>
      <c r="SH613" s="47"/>
      <c r="SI613" s="47"/>
      <c r="SJ613" s="47"/>
      <c r="SK613" s="47"/>
      <c r="SL613" s="47"/>
      <c r="SM613" s="47"/>
      <c r="SN613" s="47"/>
      <c r="SO613" s="47"/>
      <c r="SP613" s="47"/>
      <c r="SQ613" s="47"/>
      <c r="SR613" s="47"/>
      <c r="SS613" s="47"/>
      <c r="ST613" s="47"/>
      <c r="SU613" s="47"/>
      <c r="SV613" s="47"/>
      <c r="SW613" s="47"/>
      <c r="SX613" s="47"/>
      <c r="SY613" s="47"/>
      <c r="SZ613" s="47"/>
      <c r="TA613" s="47"/>
      <c r="TB613" s="47"/>
      <c r="TC613" s="47"/>
      <c r="TD613" s="47"/>
      <c r="TE613" s="47"/>
      <c r="TF613" s="47"/>
      <c r="TG613" s="47"/>
      <c r="TH613" s="47"/>
      <c r="TI613" s="47"/>
      <c r="TJ613" s="47"/>
      <c r="TK613" s="47"/>
      <c r="TL613" s="47"/>
      <c r="TM613" s="47"/>
      <c r="TN613" s="47"/>
      <c r="TO613" s="47"/>
      <c r="TP613" s="47"/>
      <c r="TQ613" s="47"/>
      <c r="TR613" s="47"/>
      <c r="TS613" s="47"/>
      <c r="TT613" s="47"/>
      <c r="TU613" s="47"/>
      <c r="TV613" s="47"/>
      <c r="TW613" s="47"/>
      <c r="TX613" s="47"/>
      <c r="TY613" s="47"/>
      <c r="TZ613" s="47"/>
      <c r="UA613" s="47"/>
      <c r="UB613" s="47"/>
      <c r="UC613" s="47"/>
      <c r="UD613" s="47"/>
      <c r="UE613" s="47"/>
      <c r="UF613" s="47"/>
      <c r="UG613" s="47"/>
      <c r="UH613" s="47"/>
      <c r="UI613" s="47"/>
      <c r="UJ613" s="47"/>
      <c r="UK613" s="47"/>
      <c r="UL613" s="47"/>
      <c r="UM613" s="47"/>
      <c r="UN613" s="47"/>
      <c r="UO613" s="47"/>
      <c r="UP613" s="47"/>
      <c r="UQ613" s="47"/>
      <c r="UR613" s="47"/>
      <c r="US613" s="47"/>
      <c r="UT613" s="47"/>
      <c r="UU613" s="47"/>
      <c r="UV613" s="47"/>
      <c r="UW613" s="47"/>
      <c r="UX613" s="47"/>
      <c r="UY613" s="47"/>
      <c r="UZ613" s="47"/>
      <c r="VA613" s="47"/>
      <c r="VB613" s="47"/>
      <c r="VC613" s="47"/>
      <c r="VD613" s="47"/>
      <c r="VE613" s="47"/>
      <c r="VF613" s="47"/>
      <c r="VG613" s="47"/>
      <c r="VH613" s="47"/>
      <c r="VI613" s="47"/>
      <c r="VJ613" s="47"/>
      <c r="VK613" s="47"/>
      <c r="VL613" s="47"/>
      <c r="VM613" s="47"/>
      <c r="VN613" s="47"/>
      <c r="VO613" s="47"/>
      <c r="VP613" s="47"/>
      <c r="VQ613" s="47"/>
      <c r="VR613" s="47"/>
      <c r="VS613" s="47"/>
      <c r="VT613" s="47"/>
      <c r="VU613" s="47"/>
      <c r="VV613" s="47"/>
      <c r="VW613" s="47"/>
      <c r="VX613" s="47"/>
      <c r="VY613" s="47"/>
      <c r="VZ613" s="47"/>
      <c r="WA613" s="47"/>
      <c r="WB613" s="47"/>
      <c r="WC613" s="47"/>
      <c r="WD613" s="47"/>
      <c r="WE613" s="47"/>
      <c r="WF613" s="47"/>
      <c r="WG613" s="47"/>
      <c r="WH613" s="47"/>
      <c r="WI613" s="47"/>
      <c r="WJ613" s="47"/>
      <c r="WK613" s="47"/>
      <c r="WL613" s="47"/>
      <c r="WM613" s="47"/>
      <c r="WN613" s="47"/>
      <c r="WO613" s="47"/>
      <c r="WP613" s="47"/>
      <c r="WQ613" s="47"/>
      <c r="WR613" s="47"/>
      <c r="WS613" s="47"/>
      <c r="WT613" s="47"/>
      <c r="WU613" s="47"/>
      <c r="WV613" s="47"/>
      <c r="WW613" s="47"/>
      <c r="WX613" s="47"/>
      <c r="WY613" s="47"/>
      <c r="WZ613" s="47"/>
      <c r="XA613" s="47"/>
      <c r="XB613" s="47"/>
      <c r="XC613" s="47"/>
      <c r="XD613" s="47"/>
      <c r="XE613" s="47"/>
      <c r="XF613" s="47"/>
      <c r="XG613" s="47"/>
      <c r="XH613" s="47"/>
      <c r="XI613" s="47"/>
      <c r="XJ613" s="47"/>
      <c r="XK613" s="47"/>
      <c r="XL613" s="47"/>
      <c r="XM613" s="47"/>
      <c r="XN613" s="47"/>
      <c r="XO613" s="47"/>
      <c r="XP613" s="47"/>
      <c r="XQ613" s="47"/>
      <c r="XR613" s="47"/>
      <c r="XS613" s="47"/>
      <c r="XT613" s="47"/>
      <c r="XU613" s="47"/>
      <c r="XV613" s="47"/>
      <c r="XW613" s="47"/>
      <c r="XX613" s="47"/>
      <c r="XY613" s="47"/>
      <c r="XZ613" s="47"/>
      <c r="YA613" s="47"/>
      <c r="YB613" s="47"/>
      <c r="YC613" s="47"/>
      <c r="YD613" s="47"/>
      <c r="YE613" s="47"/>
      <c r="YF613" s="47"/>
      <c r="YG613" s="47"/>
      <c r="YH613" s="47"/>
      <c r="YI613" s="47"/>
      <c r="YJ613" s="47"/>
      <c r="YK613" s="47"/>
      <c r="YL613" s="47"/>
      <c r="YM613" s="47"/>
      <c r="YN613" s="47"/>
      <c r="YO613" s="47"/>
      <c r="YP613" s="47"/>
      <c r="YQ613" s="47"/>
      <c r="YR613" s="47"/>
      <c r="YS613" s="47"/>
      <c r="YT613" s="47"/>
      <c r="YU613" s="47"/>
      <c r="YV613" s="47"/>
      <c r="YW613" s="47"/>
      <c r="YX613" s="47"/>
      <c r="YY613" s="47"/>
      <c r="YZ613" s="47"/>
      <c r="ZA613" s="47"/>
      <c r="ZB613" s="47"/>
      <c r="ZC613" s="47"/>
      <c r="ZD613" s="47"/>
      <c r="ZE613" s="47"/>
      <c r="ZF613" s="47"/>
      <c r="ZG613" s="47"/>
      <c r="ZH613" s="47"/>
      <c r="ZI613" s="47"/>
      <c r="ZJ613" s="47"/>
      <c r="ZK613" s="47"/>
      <c r="ZL613" s="47"/>
      <c r="ZM613" s="47"/>
      <c r="ZN613" s="47"/>
      <c r="ZO613" s="47"/>
      <c r="ZP613" s="47"/>
      <c r="ZQ613" s="47"/>
      <c r="ZR613" s="47"/>
      <c r="ZS613" s="47"/>
      <c r="ZT613" s="47"/>
      <c r="ZU613" s="47"/>
      <c r="ZV613" s="47"/>
      <c r="ZW613" s="47"/>
      <c r="ZX613" s="47"/>
      <c r="ZY613" s="47"/>
      <c r="ZZ613" s="47"/>
      <c r="AAA613" s="47"/>
      <c r="AAB613" s="47"/>
      <c r="AAC613" s="47"/>
      <c r="AAD613" s="47"/>
      <c r="AAE613" s="47"/>
      <c r="AAF613" s="47"/>
      <c r="AAG613" s="47"/>
      <c r="AAH613" s="47"/>
      <c r="AAI613" s="47"/>
      <c r="AAJ613" s="47"/>
      <c r="AAK613" s="47"/>
      <c r="AAL613" s="47"/>
      <c r="AAM613" s="47"/>
      <c r="AAN613" s="47"/>
      <c r="AAO613" s="47"/>
      <c r="AAP613" s="47"/>
      <c r="AAQ613" s="47"/>
      <c r="AAR613" s="47"/>
      <c r="AAS613" s="47"/>
      <c r="AAT613" s="47"/>
      <c r="AAU613" s="47"/>
      <c r="AAV613" s="47"/>
      <c r="AAW613" s="47"/>
      <c r="AAX613" s="47"/>
      <c r="AAY613" s="47"/>
      <c r="AAZ613" s="47"/>
      <c r="ABA613" s="47"/>
      <c r="ABB613" s="47"/>
      <c r="ABC613" s="47"/>
      <c r="ABD613" s="47"/>
      <c r="ABE613" s="47"/>
      <c r="ABF613" s="47"/>
      <c r="ABG613" s="47"/>
      <c r="ABH613" s="47"/>
      <c r="ABI613" s="47"/>
      <c r="ABJ613" s="47"/>
      <c r="ABK613" s="47"/>
      <c r="ABL613" s="47"/>
      <c r="ABM613" s="47"/>
      <c r="ABN613" s="47"/>
      <c r="ABO613" s="47"/>
      <c r="ABP613" s="47"/>
      <c r="ABQ613" s="47"/>
      <c r="ABR613" s="47"/>
      <c r="ABS613" s="47"/>
      <c r="ABT613" s="47"/>
      <c r="ABU613" s="47"/>
      <c r="ABV613" s="47"/>
      <c r="ABW613" s="47"/>
      <c r="ABX613" s="47"/>
      <c r="ABY613" s="47"/>
      <c r="ABZ613" s="47"/>
      <c r="ACA613" s="47"/>
      <c r="ACB613" s="47"/>
      <c r="ACC613" s="47"/>
      <c r="ACD613" s="47"/>
      <c r="ACE613" s="47"/>
      <c r="ACF613" s="47"/>
      <c r="ACG613" s="47"/>
      <c r="ACH613" s="47"/>
      <c r="ACI613" s="47"/>
      <c r="ACJ613" s="47"/>
      <c r="ACK613" s="47"/>
      <c r="ACL613" s="47"/>
      <c r="ACM613" s="47"/>
      <c r="ACN613" s="47"/>
      <c r="ACO613" s="47"/>
      <c r="ACP613" s="47"/>
      <c r="ACQ613" s="47"/>
      <c r="ACR613" s="47"/>
      <c r="ACS613" s="47"/>
      <c r="ACT613" s="47"/>
      <c r="ACU613" s="47"/>
      <c r="ACV613" s="47"/>
      <c r="ACW613" s="47"/>
      <c r="ACX613" s="47"/>
      <c r="ACY613" s="47"/>
      <c r="ACZ613" s="47"/>
      <c r="ADA613" s="47"/>
      <c r="ADB613" s="47"/>
      <c r="ADC613" s="47"/>
      <c r="ADD613" s="47"/>
      <c r="ADE613" s="47"/>
      <c r="ADF613" s="47"/>
      <c r="ADG613" s="47"/>
      <c r="ADH613" s="47"/>
      <c r="ADI613" s="47"/>
      <c r="ADJ613" s="47"/>
      <c r="ADK613" s="47"/>
      <c r="ADL613" s="47"/>
      <c r="ADM613" s="47"/>
      <c r="ADN613" s="47"/>
      <c r="ADO613" s="47"/>
      <c r="ADP613" s="47"/>
    </row>
    <row r="614" spans="3:796" x14ac:dyDescent="0.4">
      <c r="C614" s="66"/>
      <c r="D614" s="43">
        <f>(1/$D$5)*学習!V60</f>
        <v>0</v>
      </c>
      <c r="I614" s="67">
        <v>603</v>
      </c>
      <c r="J614" s="45">
        <v>-3.4267127185670015E-2</v>
      </c>
      <c r="K614" s="45">
        <v>-5.5231309736087269E-3</v>
      </c>
      <c r="L614" s="45">
        <v>6.7371783530175242E-2</v>
      </c>
      <c r="M614" s="45">
        <v>4.9813104228408712E-2</v>
      </c>
      <c r="N614" s="45">
        <v>0.10331827886025791</v>
      </c>
      <c r="O614" s="45">
        <v>9.822826084933356E-2</v>
      </c>
      <c r="P614" s="45">
        <v>0.13443601003365616</v>
      </c>
      <c r="Q614" s="45">
        <v>5.0745098389331902E-2</v>
      </c>
      <c r="R614" s="45">
        <v>-8.8407848539902606E-2</v>
      </c>
      <c r="S614" s="45">
        <v>4.7356379504585433E-2</v>
      </c>
      <c r="T614" s="45">
        <v>0.17801208413729042</v>
      </c>
      <c r="U614" s="45">
        <v>0.20028147525030809</v>
      </c>
      <c r="V614" s="45">
        <v>0.17739407076130054</v>
      </c>
      <c r="W614" s="45">
        <v>-6.0759752260288825E-2</v>
      </c>
      <c r="X614" s="45">
        <v>-0.14318102626369927</v>
      </c>
      <c r="Y614" s="45">
        <v>7.9974923502479589E-2</v>
      </c>
      <c r="Z614" s="45">
        <v>-0.15409218434551361</v>
      </c>
      <c r="AA614" s="45">
        <v>2.9538750948185342E-2</v>
      </c>
      <c r="AB614" s="45">
        <v>5.5954638385576898E-2</v>
      </c>
      <c r="AC614" s="45">
        <v>3.8924162807649557E-2</v>
      </c>
      <c r="AD614" s="45">
        <v>-1.1466448902528133E-2</v>
      </c>
      <c r="AE614" s="45">
        <v>-2.1649271100401664E-2</v>
      </c>
      <c r="AF614" s="45">
        <v>7.9090436047810686E-2</v>
      </c>
      <c r="AG614" s="45">
        <v>-8.8436218504320291E-2</v>
      </c>
      <c r="AH614" s="45">
        <v>2.6159223409313852E-2</v>
      </c>
      <c r="AI614" s="45">
        <v>-0.11589644217040747</v>
      </c>
      <c r="AJ614" s="45">
        <v>0.10215353361748741</v>
      </c>
      <c r="AK614" s="45">
        <v>-4.0494185534175733E-2</v>
      </c>
      <c r="AL614" s="45">
        <v>-2.6217438491103768E-2</v>
      </c>
      <c r="AM614" s="45">
        <v>-1.2307896275196841E-2</v>
      </c>
      <c r="AN614" s="45">
        <v>-8.7927473492419219E-3</v>
      </c>
      <c r="AO614" s="45">
        <v>-0.10670310634700524</v>
      </c>
      <c r="AP614" s="45">
        <v>0.20145339149561406</v>
      </c>
      <c r="AQ614" s="45">
        <v>0.10954169278879372</v>
      </c>
      <c r="AR614" s="45">
        <v>4.9902287381250299E-2</v>
      </c>
      <c r="AS614" s="45">
        <v>8.641499655687683E-2</v>
      </c>
      <c r="AT614" s="45">
        <v>0.13541007445926459</v>
      </c>
      <c r="AU614" s="45">
        <v>0.15581674912399679</v>
      </c>
      <c r="AV614" s="45">
        <v>-5.0882275736097167E-2</v>
      </c>
      <c r="AW614" s="45">
        <v>-0.1439962512780347</v>
      </c>
      <c r="AX614" s="45">
        <v>-7.3076305426179336E-2</v>
      </c>
      <c r="AY614" s="45">
        <v>-9.8459139257810788E-2</v>
      </c>
      <c r="AZ614" s="45">
        <v>-6.942200702510927E-2</v>
      </c>
      <c r="BA614" s="45">
        <v>-1.6930231285177958E-2</v>
      </c>
      <c r="BB614" s="45">
        <v>-0.12253001742823377</v>
      </c>
      <c r="BC614" s="45">
        <v>0.11123607577410009</v>
      </c>
      <c r="BD614" s="45">
        <v>-0.19152089442169132</v>
      </c>
      <c r="BE614" s="45">
        <v>-3.8853371155227502E-2</v>
      </c>
      <c r="BF614" s="45">
        <v>0.10979941349621204</v>
      </c>
      <c r="BG614" s="45">
        <v>9.0363420484930054E-2</v>
      </c>
      <c r="BH614" s="45">
        <v>8.357329749601429E-2</v>
      </c>
      <c r="BI614" s="45">
        <v>1.1984556706166397E-2</v>
      </c>
      <c r="BJ614" s="45">
        <v>-5.5848682485025877E-2</v>
      </c>
      <c r="BK614" s="45">
        <v>6.2920264622269087E-2</v>
      </c>
      <c r="BL614" s="45">
        <v>-3.2236969203733305E-2</v>
      </c>
      <c r="BM614" s="45">
        <v>-3.7599530682408649E-2</v>
      </c>
      <c r="BN614" s="45">
        <v>4.2802784517152054E-2</v>
      </c>
      <c r="BO614" s="45">
        <v>2.9596142627364035E-2</v>
      </c>
      <c r="BP614" s="45">
        <v>1.9545684332105261E-2</v>
      </c>
      <c r="BQ614" s="45">
        <v>-7.6677650299992767E-2</v>
      </c>
      <c r="BR614" s="45">
        <v>-5.2392795598045397E-2</v>
      </c>
      <c r="BS614" s="45">
        <v>2.3857477697358458E-2</v>
      </c>
      <c r="BT614" s="45">
        <v>-2.125403090386244E-2</v>
      </c>
      <c r="BU614" s="45">
        <v>8.2716636989154119E-3</v>
      </c>
      <c r="BV614" s="45">
        <v>2.7988438819477957E-3</v>
      </c>
      <c r="BW614" s="45">
        <v>9.0026267279928254E-2</v>
      </c>
      <c r="BX614" s="45">
        <v>6.792855340940479E-2</v>
      </c>
      <c r="BY614" s="45">
        <v>-3.7992794865433603E-2</v>
      </c>
      <c r="BZ614" s="45">
        <v>0.19339119649571632</v>
      </c>
      <c r="CA614" s="45">
        <v>-7.6675175920751654E-2</v>
      </c>
      <c r="CB614" s="45">
        <v>2.0888421012602462E-2</v>
      </c>
      <c r="CC614" s="45">
        <v>7.8163510124632116E-2</v>
      </c>
      <c r="CD614" s="45">
        <v>-0.1951813213756439</v>
      </c>
      <c r="CE614" s="45">
        <v>2.9424733214456832E-2</v>
      </c>
      <c r="CF614" s="45">
        <v>9.274003322464032E-2</v>
      </c>
      <c r="CG614" s="45">
        <v>-1.8982662203226034E-2</v>
      </c>
      <c r="CH614" s="45">
        <v>-0.21199782033959938</v>
      </c>
      <c r="CI614" s="45">
        <v>-9.1247742574795926E-2</v>
      </c>
      <c r="CJ614" s="45">
        <v>4.8824396075763297E-2</v>
      </c>
      <c r="CK614" s="45">
        <v>4.911774900772177E-2</v>
      </c>
      <c r="CL614" s="45">
        <v>-6.9268619949807042E-2</v>
      </c>
      <c r="CM614" s="45">
        <v>-0.14785497864218117</v>
      </c>
      <c r="CN614" s="45">
        <v>9.5642361276326832E-2</v>
      </c>
      <c r="CO614" s="45">
        <v>-1.0644833932597131E-2</v>
      </c>
      <c r="CP614" s="45">
        <v>-9.8856294327102495E-2</v>
      </c>
      <c r="CQ614" s="45">
        <v>2.7894872386868511E-2</v>
      </c>
      <c r="CR614" s="45">
        <v>-3.9709535116375705E-2</v>
      </c>
      <c r="CS614" s="45">
        <v>-9.5847273852235029E-2</v>
      </c>
      <c r="CT614" s="45">
        <v>-2.7513120910598569E-4</v>
      </c>
      <c r="CU614" s="45">
        <v>-0.13569942337646362</v>
      </c>
      <c r="CV614" s="45">
        <v>0.19144387351029471</v>
      </c>
      <c r="CW614" s="45">
        <v>-4.8331454279573367E-2</v>
      </c>
      <c r="CX614" s="45">
        <v>-5.5207701775835921E-2</v>
      </c>
      <c r="CY614" s="45">
        <v>0.10909840323603137</v>
      </c>
      <c r="CZ614" s="45">
        <v>-0.14090584102807352</v>
      </c>
      <c r="DA614" s="45">
        <v>-7.3450529914359547E-2</v>
      </c>
      <c r="DB614" s="45">
        <v>3.2235764039323052E-2</v>
      </c>
      <c r="DC614" s="45">
        <v>4.1983016869249932E-3</v>
      </c>
      <c r="DD614" s="45">
        <v>0.17602464459869935</v>
      </c>
      <c r="DE614" s="45">
        <v>0.14047928695252962</v>
      </c>
      <c r="DF614" s="47"/>
      <c r="DG614" s="47"/>
      <c r="DH614" s="47"/>
      <c r="DI614" s="47"/>
      <c r="DJ614" s="47"/>
      <c r="DK614" s="47"/>
      <c r="DL614" s="47"/>
      <c r="DM614" s="47"/>
      <c r="DN614" s="47"/>
      <c r="DO614" s="47"/>
      <c r="DP614" s="47"/>
      <c r="DQ614" s="47"/>
      <c r="DR614" s="47"/>
      <c r="DS614" s="47"/>
      <c r="DT614" s="47"/>
      <c r="DU614" s="47"/>
      <c r="DV614" s="47"/>
      <c r="DW614" s="47"/>
      <c r="DX614" s="47"/>
      <c r="DY614" s="47"/>
      <c r="DZ614" s="47"/>
      <c r="EA614" s="47"/>
      <c r="EB614" s="47"/>
      <c r="EC614" s="47"/>
      <c r="ED614" s="47"/>
      <c r="EE614" s="47"/>
      <c r="EF614" s="47"/>
      <c r="EG614" s="47"/>
      <c r="EH614" s="47"/>
      <c r="EI614" s="47"/>
      <c r="EJ614" s="47"/>
      <c r="EK614" s="47"/>
      <c r="EL614" s="47"/>
      <c r="EM614" s="47"/>
      <c r="EN614" s="47"/>
      <c r="EO614" s="47"/>
      <c r="EP614" s="47"/>
      <c r="EQ614" s="47"/>
      <c r="ER614" s="47"/>
      <c r="ES614" s="47"/>
      <c r="ET614" s="47"/>
      <c r="EU614" s="47"/>
      <c r="EV614" s="47"/>
      <c r="EW614" s="47"/>
      <c r="EX614" s="47"/>
      <c r="EY614" s="47"/>
      <c r="EZ614" s="47"/>
      <c r="FA614" s="47"/>
      <c r="FB614" s="47"/>
      <c r="FC614" s="47"/>
      <c r="FD614" s="47"/>
      <c r="FE614" s="47"/>
      <c r="FF614" s="47"/>
      <c r="FG614" s="47"/>
      <c r="FH614" s="47"/>
      <c r="FI614" s="47"/>
      <c r="FJ614" s="47"/>
      <c r="FK614" s="47"/>
      <c r="FL614" s="47"/>
      <c r="FM614" s="47"/>
      <c r="FN614" s="47"/>
      <c r="FO614" s="47"/>
      <c r="FP614" s="47"/>
      <c r="FQ614" s="47"/>
      <c r="FR614" s="47"/>
      <c r="FS614" s="47"/>
      <c r="FT614" s="47"/>
      <c r="FU614" s="47"/>
      <c r="FV614" s="47"/>
      <c r="FW614" s="47"/>
      <c r="FX614" s="47"/>
      <c r="FY614" s="47"/>
      <c r="FZ614" s="47"/>
      <c r="GA614" s="47"/>
      <c r="GB614" s="47"/>
      <c r="GC614" s="47"/>
      <c r="GD614" s="47"/>
      <c r="GE614" s="47"/>
      <c r="GF614" s="47"/>
      <c r="GG614" s="47"/>
      <c r="GH614" s="47"/>
      <c r="GI614" s="47"/>
      <c r="GJ614" s="47"/>
      <c r="GK614" s="47"/>
      <c r="GL614" s="47"/>
      <c r="GM614" s="47"/>
      <c r="GN614" s="47"/>
      <c r="GO614" s="47"/>
      <c r="GP614" s="47"/>
      <c r="GQ614" s="47"/>
      <c r="GR614" s="47"/>
      <c r="GS614" s="47"/>
      <c r="GT614" s="47"/>
      <c r="GU614" s="47"/>
      <c r="GV614" s="47"/>
      <c r="GW614" s="47"/>
      <c r="GX614" s="47"/>
      <c r="GY614" s="47"/>
      <c r="GZ614" s="47"/>
      <c r="HA614" s="47"/>
      <c r="HB614" s="47"/>
      <c r="HC614" s="47"/>
      <c r="HD614" s="47"/>
      <c r="HE614" s="47"/>
      <c r="HF614" s="47"/>
      <c r="HG614" s="47"/>
      <c r="HH614" s="47"/>
      <c r="HI614" s="47"/>
      <c r="HJ614" s="47"/>
      <c r="HK614" s="47"/>
      <c r="HL614" s="47"/>
      <c r="HM614" s="47"/>
      <c r="HN614" s="47"/>
      <c r="HO614" s="47"/>
      <c r="HP614" s="47"/>
      <c r="HQ614" s="47"/>
      <c r="HR614" s="47"/>
      <c r="HS614" s="47"/>
      <c r="HT614" s="47"/>
      <c r="HU614" s="47"/>
      <c r="HV614" s="47"/>
      <c r="HW614" s="47"/>
      <c r="HX614" s="47"/>
      <c r="HY614" s="47"/>
      <c r="HZ614" s="47"/>
      <c r="IA614" s="47"/>
      <c r="IB614" s="47"/>
      <c r="IC614" s="47"/>
      <c r="ID614" s="47"/>
      <c r="IE614" s="47"/>
      <c r="IF614" s="47"/>
      <c r="IG614" s="47"/>
      <c r="IH614" s="47"/>
      <c r="II614" s="47"/>
      <c r="IJ614" s="47"/>
      <c r="IK614" s="47"/>
      <c r="IL614" s="47"/>
      <c r="IM614" s="47"/>
      <c r="IN614" s="47"/>
      <c r="IO614" s="47"/>
      <c r="IP614" s="47"/>
      <c r="IQ614" s="47"/>
      <c r="IR614" s="47"/>
      <c r="IS614" s="47"/>
      <c r="IT614" s="47"/>
      <c r="IU614" s="47"/>
      <c r="IV614" s="47"/>
      <c r="IW614" s="47"/>
      <c r="IX614" s="47"/>
      <c r="IY614" s="47"/>
      <c r="IZ614" s="47"/>
      <c r="JA614" s="47"/>
      <c r="JB614" s="47"/>
      <c r="JC614" s="47"/>
      <c r="JD614" s="47"/>
      <c r="JE614" s="47"/>
      <c r="JF614" s="47"/>
      <c r="JG614" s="47"/>
      <c r="JH614" s="47"/>
      <c r="JI614" s="47"/>
      <c r="JJ614" s="47"/>
      <c r="JK614" s="47"/>
      <c r="JL614" s="47"/>
      <c r="JM614" s="47"/>
      <c r="JN614" s="47"/>
      <c r="JO614" s="47"/>
      <c r="JP614" s="47"/>
      <c r="JQ614" s="47"/>
      <c r="JR614" s="47"/>
      <c r="JS614" s="47"/>
      <c r="JT614" s="47"/>
      <c r="JU614" s="47"/>
      <c r="JV614" s="47"/>
      <c r="JW614" s="47"/>
      <c r="JX614" s="47"/>
      <c r="JY614" s="47"/>
      <c r="JZ614" s="47"/>
      <c r="KA614" s="47"/>
      <c r="KB614" s="47"/>
      <c r="KC614" s="47"/>
      <c r="KD614" s="47"/>
      <c r="KE614" s="47"/>
      <c r="KF614" s="47"/>
      <c r="KG614" s="47"/>
      <c r="KH614" s="47"/>
      <c r="KI614" s="47"/>
      <c r="KJ614" s="47"/>
      <c r="KK614" s="47"/>
      <c r="KL614" s="47"/>
      <c r="KM614" s="47"/>
      <c r="KN614" s="47"/>
      <c r="KO614" s="47"/>
      <c r="KP614" s="47"/>
      <c r="KQ614" s="47"/>
      <c r="KR614" s="47"/>
      <c r="KS614" s="47"/>
      <c r="KT614" s="47"/>
      <c r="KU614" s="47"/>
      <c r="KV614" s="47"/>
      <c r="KW614" s="47"/>
      <c r="KX614" s="47"/>
      <c r="KY614" s="47"/>
      <c r="KZ614" s="47"/>
      <c r="LA614" s="47"/>
      <c r="LB614" s="47"/>
      <c r="LC614" s="47"/>
      <c r="LD614" s="47"/>
      <c r="LE614" s="47"/>
      <c r="LF614" s="47"/>
      <c r="LG614" s="47"/>
      <c r="LH614" s="47"/>
      <c r="LI614" s="47"/>
      <c r="LJ614" s="47"/>
      <c r="LK614" s="47"/>
      <c r="LL614" s="47"/>
      <c r="LM614" s="47"/>
      <c r="LN614" s="47"/>
      <c r="LO614" s="47"/>
      <c r="LP614" s="47"/>
      <c r="LQ614" s="47"/>
      <c r="LR614" s="47"/>
      <c r="LS614" s="47"/>
      <c r="LT614" s="47"/>
      <c r="LU614" s="47"/>
      <c r="LV614" s="47"/>
      <c r="LW614" s="47"/>
      <c r="LX614" s="47"/>
      <c r="LY614" s="47"/>
      <c r="LZ614" s="47"/>
      <c r="MA614" s="47"/>
      <c r="MB614" s="47"/>
      <c r="MC614" s="47"/>
      <c r="MD614" s="47"/>
      <c r="ME614" s="47"/>
      <c r="MF614" s="47"/>
      <c r="MG614" s="47"/>
      <c r="MH614" s="47"/>
      <c r="MI614" s="47"/>
      <c r="MJ614" s="47"/>
      <c r="MK614" s="47"/>
      <c r="ML614" s="47"/>
      <c r="MM614" s="47"/>
      <c r="MN614" s="47"/>
      <c r="MO614" s="47"/>
      <c r="MP614" s="47"/>
      <c r="MQ614" s="47"/>
      <c r="MR614" s="47"/>
      <c r="MS614" s="47"/>
      <c r="MT614" s="47"/>
      <c r="MU614" s="47"/>
      <c r="MV614" s="47"/>
      <c r="MW614" s="47"/>
      <c r="MX614" s="47"/>
      <c r="MY614" s="47"/>
      <c r="MZ614" s="47"/>
      <c r="NA614" s="47"/>
      <c r="NB614" s="47"/>
      <c r="NC614" s="47"/>
      <c r="ND614" s="47"/>
      <c r="NE614" s="47"/>
      <c r="NF614" s="47"/>
      <c r="NG614" s="47"/>
      <c r="NH614" s="47"/>
      <c r="NI614" s="47"/>
      <c r="NJ614" s="47"/>
      <c r="NK614" s="47"/>
      <c r="NL614" s="47"/>
      <c r="NM614" s="47"/>
      <c r="NN614" s="47"/>
      <c r="NO614" s="47"/>
      <c r="NP614" s="47"/>
      <c r="NQ614" s="47"/>
      <c r="NR614" s="47"/>
      <c r="NS614" s="47"/>
      <c r="NT614" s="47"/>
      <c r="NU614" s="47"/>
      <c r="NV614" s="47"/>
      <c r="NW614" s="47"/>
      <c r="NX614" s="47"/>
      <c r="NY614" s="47"/>
      <c r="NZ614" s="47"/>
      <c r="OA614" s="47"/>
      <c r="OB614" s="47"/>
      <c r="OC614" s="47"/>
      <c r="OD614" s="47"/>
      <c r="OE614" s="47"/>
      <c r="OF614" s="47"/>
      <c r="OG614" s="47"/>
      <c r="OH614" s="47"/>
      <c r="OI614" s="47"/>
      <c r="OJ614" s="47"/>
      <c r="OK614" s="47"/>
      <c r="OL614" s="47"/>
      <c r="OM614" s="47"/>
      <c r="ON614" s="47"/>
      <c r="OO614" s="47"/>
      <c r="OP614" s="47"/>
      <c r="OQ614" s="47"/>
      <c r="OR614" s="47"/>
      <c r="OS614" s="47"/>
      <c r="OT614" s="47"/>
      <c r="OU614" s="47"/>
      <c r="OV614" s="47"/>
      <c r="OW614" s="47"/>
      <c r="OX614" s="47"/>
      <c r="OY614" s="47"/>
      <c r="OZ614" s="47"/>
      <c r="PA614" s="47"/>
      <c r="PB614" s="47"/>
      <c r="PC614" s="47"/>
      <c r="PD614" s="47"/>
      <c r="PE614" s="47"/>
      <c r="PF614" s="47"/>
      <c r="PG614" s="47"/>
      <c r="PH614" s="47"/>
      <c r="PI614" s="47"/>
      <c r="PJ614" s="47"/>
      <c r="PK614" s="47"/>
      <c r="PL614" s="47"/>
      <c r="PM614" s="47"/>
      <c r="PN614" s="47"/>
      <c r="PO614" s="47"/>
      <c r="PP614" s="47"/>
      <c r="PQ614" s="47"/>
      <c r="PR614" s="47"/>
      <c r="PS614" s="47"/>
      <c r="PT614" s="47"/>
      <c r="PU614" s="47"/>
      <c r="PV614" s="47"/>
      <c r="PW614" s="47"/>
      <c r="PX614" s="47"/>
      <c r="PY614" s="47"/>
      <c r="PZ614" s="47"/>
      <c r="QA614" s="47"/>
      <c r="QB614" s="47"/>
      <c r="QC614" s="47"/>
      <c r="QD614" s="47"/>
      <c r="QE614" s="47"/>
      <c r="QF614" s="47"/>
      <c r="QG614" s="47"/>
      <c r="QH614" s="47"/>
      <c r="QI614" s="47"/>
      <c r="QJ614" s="47"/>
      <c r="QK614" s="47"/>
      <c r="QL614" s="47"/>
      <c r="QM614" s="47"/>
      <c r="QN614" s="47"/>
      <c r="QO614" s="47"/>
      <c r="QP614" s="47"/>
      <c r="QQ614" s="47"/>
      <c r="QR614" s="47"/>
      <c r="QS614" s="47"/>
      <c r="QT614" s="47"/>
      <c r="QU614" s="47"/>
      <c r="QV614" s="47"/>
      <c r="QW614" s="47"/>
      <c r="QX614" s="47"/>
      <c r="QY614" s="47"/>
      <c r="QZ614" s="47"/>
      <c r="RA614" s="47"/>
      <c r="RB614" s="47"/>
      <c r="RC614" s="47"/>
      <c r="RD614" s="47"/>
      <c r="RE614" s="47"/>
      <c r="RF614" s="47"/>
      <c r="RG614" s="47"/>
      <c r="RH614" s="47"/>
      <c r="RI614" s="47"/>
      <c r="RJ614" s="47"/>
      <c r="RK614" s="47"/>
      <c r="RL614" s="47"/>
      <c r="RM614" s="47"/>
      <c r="RN614" s="47"/>
      <c r="RO614" s="47"/>
      <c r="RP614" s="47"/>
      <c r="RQ614" s="47"/>
      <c r="RR614" s="47"/>
      <c r="RS614" s="47"/>
      <c r="RT614" s="47"/>
      <c r="RU614" s="47"/>
      <c r="RV614" s="47"/>
      <c r="RW614" s="47"/>
      <c r="RX614" s="47"/>
      <c r="RY614" s="47"/>
      <c r="RZ614" s="47"/>
      <c r="SA614" s="47"/>
      <c r="SB614" s="47"/>
      <c r="SC614" s="47"/>
      <c r="SD614" s="47"/>
      <c r="SE614" s="47"/>
      <c r="SF614" s="47"/>
      <c r="SG614" s="47"/>
      <c r="SH614" s="47"/>
      <c r="SI614" s="47"/>
      <c r="SJ614" s="47"/>
      <c r="SK614" s="47"/>
      <c r="SL614" s="47"/>
      <c r="SM614" s="47"/>
      <c r="SN614" s="47"/>
      <c r="SO614" s="47"/>
      <c r="SP614" s="47"/>
      <c r="SQ614" s="47"/>
      <c r="SR614" s="47"/>
      <c r="SS614" s="47"/>
      <c r="ST614" s="47"/>
      <c r="SU614" s="47"/>
      <c r="SV614" s="47"/>
      <c r="SW614" s="47"/>
      <c r="SX614" s="47"/>
      <c r="SY614" s="47"/>
      <c r="SZ614" s="47"/>
      <c r="TA614" s="47"/>
      <c r="TB614" s="47"/>
      <c r="TC614" s="47"/>
      <c r="TD614" s="47"/>
      <c r="TE614" s="47"/>
      <c r="TF614" s="47"/>
      <c r="TG614" s="47"/>
      <c r="TH614" s="47"/>
      <c r="TI614" s="47"/>
      <c r="TJ614" s="47"/>
      <c r="TK614" s="47"/>
      <c r="TL614" s="47"/>
      <c r="TM614" s="47"/>
      <c r="TN614" s="47"/>
      <c r="TO614" s="47"/>
      <c r="TP614" s="47"/>
      <c r="TQ614" s="47"/>
      <c r="TR614" s="47"/>
      <c r="TS614" s="47"/>
      <c r="TT614" s="47"/>
      <c r="TU614" s="47"/>
      <c r="TV614" s="47"/>
      <c r="TW614" s="47"/>
      <c r="TX614" s="47"/>
      <c r="TY614" s="47"/>
      <c r="TZ614" s="47"/>
      <c r="UA614" s="47"/>
      <c r="UB614" s="47"/>
      <c r="UC614" s="47"/>
      <c r="UD614" s="47"/>
      <c r="UE614" s="47"/>
      <c r="UF614" s="47"/>
      <c r="UG614" s="47"/>
      <c r="UH614" s="47"/>
      <c r="UI614" s="47"/>
      <c r="UJ614" s="47"/>
      <c r="UK614" s="47"/>
      <c r="UL614" s="47"/>
      <c r="UM614" s="47"/>
      <c r="UN614" s="47"/>
      <c r="UO614" s="47"/>
      <c r="UP614" s="47"/>
      <c r="UQ614" s="47"/>
      <c r="UR614" s="47"/>
      <c r="US614" s="47"/>
      <c r="UT614" s="47"/>
      <c r="UU614" s="47"/>
      <c r="UV614" s="47"/>
      <c r="UW614" s="47"/>
      <c r="UX614" s="47"/>
      <c r="UY614" s="47"/>
      <c r="UZ614" s="47"/>
      <c r="VA614" s="47"/>
      <c r="VB614" s="47"/>
      <c r="VC614" s="47"/>
      <c r="VD614" s="47"/>
      <c r="VE614" s="47"/>
      <c r="VF614" s="47"/>
      <c r="VG614" s="47"/>
      <c r="VH614" s="47"/>
      <c r="VI614" s="47"/>
      <c r="VJ614" s="47"/>
      <c r="VK614" s="47"/>
      <c r="VL614" s="47"/>
      <c r="VM614" s="47"/>
      <c r="VN614" s="47"/>
      <c r="VO614" s="47"/>
      <c r="VP614" s="47"/>
      <c r="VQ614" s="47"/>
      <c r="VR614" s="47"/>
      <c r="VS614" s="47"/>
      <c r="VT614" s="47"/>
      <c r="VU614" s="47"/>
      <c r="VV614" s="47"/>
      <c r="VW614" s="47"/>
      <c r="VX614" s="47"/>
      <c r="VY614" s="47"/>
      <c r="VZ614" s="47"/>
      <c r="WA614" s="47"/>
      <c r="WB614" s="47"/>
      <c r="WC614" s="47"/>
      <c r="WD614" s="47"/>
      <c r="WE614" s="47"/>
      <c r="WF614" s="47"/>
      <c r="WG614" s="47"/>
      <c r="WH614" s="47"/>
      <c r="WI614" s="47"/>
      <c r="WJ614" s="47"/>
      <c r="WK614" s="47"/>
      <c r="WL614" s="47"/>
      <c r="WM614" s="47"/>
      <c r="WN614" s="47"/>
      <c r="WO614" s="47"/>
      <c r="WP614" s="47"/>
      <c r="WQ614" s="47"/>
      <c r="WR614" s="47"/>
      <c r="WS614" s="47"/>
      <c r="WT614" s="47"/>
      <c r="WU614" s="47"/>
      <c r="WV614" s="47"/>
      <c r="WW614" s="47"/>
      <c r="WX614" s="47"/>
      <c r="WY614" s="47"/>
      <c r="WZ614" s="47"/>
      <c r="XA614" s="47"/>
      <c r="XB614" s="47"/>
      <c r="XC614" s="47"/>
      <c r="XD614" s="47"/>
      <c r="XE614" s="47"/>
      <c r="XF614" s="47"/>
      <c r="XG614" s="47"/>
      <c r="XH614" s="47"/>
      <c r="XI614" s="47"/>
      <c r="XJ614" s="47"/>
      <c r="XK614" s="47"/>
      <c r="XL614" s="47"/>
      <c r="XM614" s="47"/>
      <c r="XN614" s="47"/>
      <c r="XO614" s="47"/>
      <c r="XP614" s="47"/>
      <c r="XQ614" s="47"/>
      <c r="XR614" s="47"/>
      <c r="XS614" s="47"/>
      <c r="XT614" s="47"/>
      <c r="XU614" s="47"/>
      <c r="XV614" s="47"/>
      <c r="XW614" s="47"/>
      <c r="XX614" s="47"/>
      <c r="XY614" s="47"/>
      <c r="XZ614" s="47"/>
      <c r="YA614" s="47"/>
      <c r="YB614" s="47"/>
      <c r="YC614" s="47"/>
      <c r="YD614" s="47"/>
      <c r="YE614" s="47"/>
      <c r="YF614" s="47"/>
      <c r="YG614" s="47"/>
      <c r="YH614" s="47"/>
      <c r="YI614" s="47"/>
      <c r="YJ614" s="47"/>
      <c r="YK614" s="47"/>
      <c r="YL614" s="47"/>
      <c r="YM614" s="47"/>
      <c r="YN614" s="47"/>
      <c r="YO614" s="47"/>
      <c r="YP614" s="47"/>
      <c r="YQ614" s="47"/>
      <c r="YR614" s="47"/>
      <c r="YS614" s="47"/>
      <c r="YT614" s="47"/>
      <c r="YU614" s="47"/>
      <c r="YV614" s="47"/>
      <c r="YW614" s="47"/>
      <c r="YX614" s="47"/>
      <c r="YY614" s="47"/>
      <c r="YZ614" s="47"/>
      <c r="ZA614" s="47"/>
      <c r="ZB614" s="47"/>
      <c r="ZC614" s="47"/>
      <c r="ZD614" s="47"/>
      <c r="ZE614" s="47"/>
      <c r="ZF614" s="47"/>
      <c r="ZG614" s="47"/>
      <c r="ZH614" s="47"/>
      <c r="ZI614" s="47"/>
      <c r="ZJ614" s="47"/>
      <c r="ZK614" s="47"/>
      <c r="ZL614" s="47"/>
      <c r="ZM614" s="47"/>
      <c r="ZN614" s="47"/>
      <c r="ZO614" s="47"/>
      <c r="ZP614" s="47"/>
      <c r="ZQ614" s="47"/>
      <c r="ZR614" s="47"/>
      <c r="ZS614" s="47"/>
      <c r="ZT614" s="47"/>
      <c r="ZU614" s="47"/>
      <c r="ZV614" s="47"/>
      <c r="ZW614" s="47"/>
      <c r="ZX614" s="47"/>
      <c r="ZY614" s="47"/>
      <c r="ZZ614" s="47"/>
      <c r="AAA614" s="47"/>
      <c r="AAB614" s="47"/>
      <c r="AAC614" s="47"/>
      <c r="AAD614" s="47"/>
      <c r="AAE614" s="47"/>
      <c r="AAF614" s="47"/>
      <c r="AAG614" s="47"/>
      <c r="AAH614" s="47"/>
      <c r="AAI614" s="47"/>
      <c r="AAJ614" s="47"/>
      <c r="AAK614" s="47"/>
      <c r="AAL614" s="47"/>
      <c r="AAM614" s="47"/>
      <c r="AAN614" s="47"/>
      <c r="AAO614" s="47"/>
      <c r="AAP614" s="47"/>
      <c r="AAQ614" s="47"/>
      <c r="AAR614" s="47"/>
      <c r="AAS614" s="47"/>
      <c r="AAT614" s="47"/>
      <c r="AAU614" s="47"/>
      <c r="AAV614" s="47"/>
      <c r="AAW614" s="47"/>
      <c r="AAX614" s="47"/>
      <c r="AAY614" s="47"/>
      <c r="AAZ614" s="47"/>
      <c r="ABA614" s="47"/>
      <c r="ABB614" s="47"/>
      <c r="ABC614" s="47"/>
      <c r="ABD614" s="47"/>
      <c r="ABE614" s="47"/>
      <c r="ABF614" s="47"/>
      <c r="ABG614" s="47"/>
      <c r="ABH614" s="47"/>
      <c r="ABI614" s="47"/>
      <c r="ABJ614" s="47"/>
      <c r="ABK614" s="47"/>
      <c r="ABL614" s="47"/>
      <c r="ABM614" s="47"/>
      <c r="ABN614" s="47"/>
      <c r="ABO614" s="47"/>
      <c r="ABP614" s="47"/>
      <c r="ABQ614" s="47"/>
      <c r="ABR614" s="47"/>
      <c r="ABS614" s="47"/>
      <c r="ABT614" s="47"/>
      <c r="ABU614" s="47"/>
      <c r="ABV614" s="47"/>
      <c r="ABW614" s="47"/>
      <c r="ABX614" s="47"/>
      <c r="ABY614" s="47"/>
      <c r="ABZ614" s="47"/>
      <c r="ACA614" s="47"/>
      <c r="ACB614" s="47"/>
      <c r="ACC614" s="47"/>
      <c r="ACD614" s="47"/>
      <c r="ACE614" s="47"/>
      <c r="ACF614" s="47"/>
      <c r="ACG614" s="47"/>
      <c r="ACH614" s="47"/>
      <c r="ACI614" s="47"/>
      <c r="ACJ614" s="47"/>
      <c r="ACK614" s="47"/>
      <c r="ACL614" s="47"/>
      <c r="ACM614" s="47"/>
      <c r="ACN614" s="47"/>
      <c r="ACO614" s="47"/>
      <c r="ACP614" s="47"/>
      <c r="ACQ614" s="47"/>
      <c r="ACR614" s="47"/>
      <c r="ACS614" s="47"/>
      <c r="ACT614" s="47"/>
      <c r="ACU614" s="47"/>
      <c r="ACV614" s="47"/>
      <c r="ACW614" s="47"/>
      <c r="ACX614" s="47"/>
      <c r="ACY614" s="47"/>
      <c r="ACZ614" s="47"/>
      <c r="ADA614" s="47"/>
      <c r="ADB614" s="47"/>
      <c r="ADC614" s="47"/>
      <c r="ADD614" s="47"/>
      <c r="ADE614" s="47"/>
      <c r="ADF614" s="47"/>
      <c r="ADG614" s="47"/>
      <c r="ADH614" s="47"/>
      <c r="ADI614" s="47"/>
      <c r="ADJ614" s="47"/>
      <c r="ADK614" s="47"/>
      <c r="ADL614" s="47"/>
      <c r="ADM614" s="47"/>
      <c r="ADN614" s="47"/>
      <c r="ADO614" s="47"/>
      <c r="ADP614" s="47"/>
    </row>
    <row r="615" spans="3:796" x14ac:dyDescent="0.4">
      <c r="C615" s="66"/>
      <c r="D615" s="43">
        <f>(1/$D$5)*学習!V61</f>
        <v>0</v>
      </c>
      <c r="I615" s="67">
        <v>604</v>
      </c>
      <c r="J615" s="45">
        <v>5.8857241258583751E-3</v>
      </c>
      <c r="K615" s="45">
        <v>-6.983993422137269E-2</v>
      </c>
      <c r="L615" s="45">
        <v>-3.7986628681176866E-2</v>
      </c>
      <c r="M615" s="45">
        <v>6.5109974246551391E-2</v>
      </c>
      <c r="N615" s="45">
        <v>-7.3124940312466899E-2</v>
      </c>
      <c r="O615" s="45">
        <v>4.415102052238043E-2</v>
      </c>
      <c r="P615" s="45">
        <v>7.9932685212679946E-2</v>
      </c>
      <c r="Q615" s="45">
        <v>-5.7307452105857047E-2</v>
      </c>
      <c r="R615" s="45">
        <v>0.10599106004177841</v>
      </c>
      <c r="S615" s="45">
        <v>-1.1913475581874845E-3</v>
      </c>
      <c r="T615" s="45">
        <v>-2.4595692951575217E-2</v>
      </c>
      <c r="U615" s="45">
        <v>5.5676974090220696E-2</v>
      </c>
      <c r="V615" s="45">
        <v>-0.16314416178183747</v>
      </c>
      <c r="W615" s="45">
        <v>-2.3264013910067362E-2</v>
      </c>
      <c r="X615" s="45">
        <v>-0.1019288113313344</v>
      </c>
      <c r="Y615" s="45">
        <v>7.0014874217596557E-2</v>
      </c>
      <c r="Z615" s="45">
        <v>-0.1075753693104986</v>
      </c>
      <c r="AA615" s="45">
        <v>-5.5393766280914566E-2</v>
      </c>
      <c r="AB615" s="45">
        <v>-2.1031118656163379E-2</v>
      </c>
      <c r="AC615" s="45">
        <v>6.8420441450570357E-2</v>
      </c>
      <c r="AD615" s="45">
        <v>-0.15306600365167503</v>
      </c>
      <c r="AE615" s="45">
        <v>3.7245501065397563E-2</v>
      </c>
      <c r="AF615" s="45">
        <v>2.0386493959597303E-2</v>
      </c>
      <c r="AG615" s="45">
        <v>8.5777328910595974E-2</v>
      </c>
      <c r="AH615" s="45">
        <v>0.10165735091353487</v>
      </c>
      <c r="AI615" s="45">
        <v>-0.22099223911669458</v>
      </c>
      <c r="AJ615" s="45">
        <v>7.2272912354916563E-2</v>
      </c>
      <c r="AK615" s="45">
        <v>-4.8045617042379314E-2</v>
      </c>
      <c r="AL615" s="45">
        <v>6.0632990355382499E-2</v>
      </c>
      <c r="AM615" s="45">
        <v>0.14727751165278558</v>
      </c>
      <c r="AN615" s="45">
        <v>-0.15442659494037014</v>
      </c>
      <c r="AO615" s="45">
        <v>-7.8735796099402455E-2</v>
      </c>
      <c r="AP615" s="45">
        <v>-3.14600680608081E-3</v>
      </c>
      <c r="AQ615" s="45">
        <v>8.6439399082054114E-2</v>
      </c>
      <c r="AR615" s="45">
        <v>-7.4333941330386344E-2</v>
      </c>
      <c r="AS615" s="45">
        <v>-1.1266455780747269E-2</v>
      </c>
      <c r="AT615" s="45">
        <v>6.7571279737600382E-2</v>
      </c>
      <c r="AU615" s="45">
        <v>6.5200303994034425E-2</v>
      </c>
      <c r="AV615" s="45">
        <v>6.8501454664169889E-2</v>
      </c>
      <c r="AW615" s="45">
        <v>-8.664320259261718E-2</v>
      </c>
      <c r="AX615" s="45">
        <v>-0.19167915009700118</v>
      </c>
      <c r="AY615" s="45">
        <v>-3.1984622589813883E-2</v>
      </c>
      <c r="AZ615" s="45">
        <v>-2.9134778482593021E-2</v>
      </c>
      <c r="BA615" s="45">
        <v>1.0519634781613789E-2</v>
      </c>
      <c r="BB615" s="45">
        <v>-2.2121860529196258E-3</v>
      </c>
      <c r="BC615" s="45">
        <v>4.3272796751891503E-2</v>
      </c>
      <c r="BD615" s="45">
        <v>3.8402858518367451E-2</v>
      </c>
      <c r="BE615" s="45">
        <v>7.7440945805554301E-2</v>
      </c>
      <c r="BF615" s="45">
        <v>7.1502108057177924E-2</v>
      </c>
      <c r="BG615" s="45">
        <v>3.7030826723394555E-2</v>
      </c>
      <c r="BH615" s="45">
        <v>-0.11498453266044717</v>
      </c>
      <c r="BI615" s="45">
        <v>0.11764505548764388</v>
      </c>
      <c r="BJ615" s="45">
        <v>0.1271621384524958</v>
      </c>
      <c r="BK615" s="45">
        <v>4.7612103545315344E-2</v>
      </c>
      <c r="BL615" s="45">
        <v>7.7420269607834005E-2</v>
      </c>
      <c r="BM615" s="45">
        <v>-5.813717739399136E-3</v>
      </c>
      <c r="BN615" s="45">
        <v>-6.1628144829376681E-2</v>
      </c>
      <c r="BO615" s="45">
        <v>5.5672682963760746E-2</v>
      </c>
      <c r="BP615" s="45">
        <v>0.15036311258717761</v>
      </c>
      <c r="BQ615" s="45">
        <v>-6.8388079294271643E-3</v>
      </c>
      <c r="BR615" s="45">
        <v>-3.3729240597270962E-2</v>
      </c>
      <c r="BS615" s="45">
        <v>6.3777911161692694E-2</v>
      </c>
      <c r="BT615" s="45">
        <v>3.9198600495174964E-2</v>
      </c>
      <c r="BU615" s="45">
        <v>6.1678435663555159E-2</v>
      </c>
      <c r="BV615" s="45">
        <v>2.3862089697431435E-2</v>
      </c>
      <c r="BW615" s="45">
        <v>0.10616211441076927</v>
      </c>
      <c r="BX615" s="45">
        <v>7.7301763148548988E-2</v>
      </c>
      <c r="BY615" s="45">
        <v>-0.1119117965579557</v>
      </c>
      <c r="BZ615" s="45">
        <v>-7.2506570182312186E-2</v>
      </c>
      <c r="CA615" s="45">
        <v>-0.2155232002760209</v>
      </c>
      <c r="CB615" s="45">
        <v>-0.19798301439257118</v>
      </c>
      <c r="CC615" s="45">
        <v>0.11579185600334929</v>
      </c>
      <c r="CD615" s="45">
        <v>3.6599483788842313E-2</v>
      </c>
      <c r="CE615" s="45">
        <v>-1.6728971976834893E-2</v>
      </c>
      <c r="CF615" s="45">
        <v>-9.3288801411168715E-2</v>
      </c>
      <c r="CG615" s="45">
        <v>3.4777219168562815E-2</v>
      </c>
      <c r="CH615" s="45">
        <v>4.0637451714328129E-2</v>
      </c>
      <c r="CI615" s="45">
        <v>-9.4100877687307682E-2</v>
      </c>
      <c r="CJ615" s="45">
        <v>0.13640469517783257</v>
      </c>
      <c r="CK615" s="45">
        <v>6.9344193204855145E-2</v>
      </c>
      <c r="CL615" s="45">
        <v>0.13366599826402978</v>
      </c>
      <c r="CM615" s="45">
        <v>-2.11286694238687E-2</v>
      </c>
      <c r="CN615" s="45">
        <v>-2.2283192023554332E-2</v>
      </c>
      <c r="CO615" s="45">
        <v>-0.10226077040245941</v>
      </c>
      <c r="CP615" s="45">
        <v>6.5149380632649703E-2</v>
      </c>
      <c r="CQ615" s="45">
        <v>6.0773040880049922E-2</v>
      </c>
      <c r="CR615" s="45">
        <v>-3.7032072263220743E-2</v>
      </c>
      <c r="CS615" s="45">
        <v>2.6681075535985439E-2</v>
      </c>
      <c r="CT615" s="45">
        <v>0.12084378634167797</v>
      </c>
      <c r="CU615" s="45">
        <v>-0.17198457994696839</v>
      </c>
      <c r="CV615" s="45">
        <v>8.133324512141156E-2</v>
      </c>
      <c r="CW615" s="45">
        <v>-0.13761899557476318</v>
      </c>
      <c r="CX615" s="45">
        <v>-0.12617412256928351</v>
      </c>
      <c r="CY615" s="45">
        <v>-5.7376961844668492E-2</v>
      </c>
      <c r="CZ615" s="45">
        <v>-0.12791714025597839</v>
      </c>
      <c r="DA615" s="45">
        <v>0.12672930408763838</v>
      </c>
      <c r="DB615" s="45">
        <v>-0.17303336254515694</v>
      </c>
      <c r="DC615" s="45">
        <v>-0.10424572619196162</v>
      </c>
      <c r="DD615" s="45">
        <v>2.5901001815979978E-2</v>
      </c>
      <c r="DE615" s="45">
        <v>-4.7380417019655216E-2</v>
      </c>
      <c r="DF615" s="47"/>
      <c r="DG615" s="47"/>
      <c r="DH615" s="47"/>
      <c r="DI615" s="47"/>
      <c r="DJ615" s="47"/>
      <c r="DK615" s="47"/>
      <c r="DL615" s="47"/>
      <c r="DM615" s="47"/>
      <c r="DN615" s="47"/>
      <c r="DO615" s="47"/>
      <c r="DP615" s="47"/>
      <c r="DQ615" s="47"/>
      <c r="DR615" s="47"/>
      <c r="DS615" s="47"/>
      <c r="DT615" s="47"/>
      <c r="DU615" s="47"/>
      <c r="DV615" s="47"/>
      <c r="DW615" s="47"/>
      <c r="DX615" s="47"/>
      <c r="DY615" s="47"/>
      <c r="DZ615" s="47"/>
      <c r="EA615" s="47"/>
      <c r="EB615" s="47"/>
      <c r="EC615" s="47"/>
      <c r="ED615" s="47"/>
      <c r="EE615" s="47"/>
      <c r="EF615" s="47"/>
      <c r="EG615" s="47"/>
      <c r="EH615" s="47"/>
      <c r="EI615" s="47"/>
      <c r="EJ615" s="47"/>
      <c r="EK615" s="47"/>
      <c r="EL615" s="47"/>
      <c r="EM615" s="47"/>
      <c r="EN615" s="47"/>
      <c r="EO615" s="47"/>
      <c r="EP615" s="47"/>
      <c r="EQ615" s="47"/>
      <c r="ER615" s="47"/>
      <c r="ES615" s="47"/>
      <c r="ET615" s="47"/>
      <c r="EU615" s="47"/>
      <c r="EV615" s="47"/>
      <c r="EW615" s="47"/>
      <c r="EX615" s="47"/>
      <c r="EY615" s="47"/>
      <c r="EZ615" s="47"/>
      <c r="FA615" s="47"/>
      <c r="FB615" s="47"/>
      <c r="FC615" s="47"/>
      <c r="FD615" s="47"/>
      <c r="FE615" s="47"/>
      <c r="FF615" s="47"/>
      <c r="FG615" s="47"/>
      <c r="FH615" s="47"/>
      <c r="FI615" s="47"/>
      <c r="FJ615" s="47"/>
      <c r="FK615" s="47"/>
      <c r="FL615" s="47"/>
      <c r="FM615" s="47"/>
      <c r="FN615" s="47"/>
      <c r="FO615" s="47"/>
      <c r="FP615" s="47"/>
      <c r="FQ615" s="47"/>
      <c r="FR615" s="47"/>
      <c r="FS615" s="47"/>
      <c r="FT615" s="47"/>
      <c r="FU615" s="47"/>
      <c r="FV615" s="47"/>
      <c r="FW615" s="47"/>
      <c r="FX615" s="47"/>
      <c r="FY615" s="47"/>
      <c r="FZ615" s="47"/>
      <c r="GA615" s="47"/>
      <c r="GB615" s="47"/>
      <c r="GC615" s="47"/>
      <c r="GD615" s="47"/>
      <c r="GE615" s="47"/>
      <c r="GF615" s="47"/>
      <c r="GG615" s="47"/>
      <c r="GH615" s="47"/>
      <c r="GI615" s="47"/>
      <c r="GJ615" s="47"/>
      <c r="GK615" s="47"/>
      <c r="GL615" s="47"/>
      <c r="GM615" s="47"/>
      <c r="GN615" s="47"/>
      <c r="GO615" s="47"/>
      <c r="GP615" s="47"/>
      <c r="GQ615" s="47"/>
      <c r="GR615" s="47"/>
      <c r="GS615" s="47"/>
      <c r="GT615" s="47"/>
      <c r="GU615" s="47"/>
      <c r="GV615" s="47"/>
      <c r="GW615" s="47"/>
      <c r="GX615" s="47"/>
      <c r="GY615" s="47"/>
      <c r="GZ615" s="47"/>
      <c r="HA615" s="47"/>
      <c r="HB615" s="47"/>
      <c r="HC615" s="47"/>
      <c r="HD615" s="47"/>
      <c r="HE615" s="47"/>
      <c r="HF615" s="47"/>
      <c r="HG615" s="47"/>
      <c r="HH615" s="47"/>
      <c r="HI615" s="47"/>
      <c r="HJ615" s="47"/>
      <c r="HK615" s="47"/>
      <c r="HL615" s="47"/>
      <c r="HM615" s="47"/>
      <c r="HN615" s="47"/>
      <c r="HO615" s="47"/>
      <c r="HP615" s="47"/>
      <c r="HQ615" s="47"/>
      <c r="HR615" s="47"/>
      <c r="HS615" s="47"/>
      <c r="HT615" s="47"/>
      <c r="HU615" s="47"/>
      <c r="HV615" s="47"/>
      <c r="HW615" s="47"/>
      <c r="HX615" s="47"/>
      <c r="HY615" s="47"/>
      <c r="HZ615" s="47"/>
      <c r="IA615" s="47"/>
      <c r="IB615" s="47"/>
      <c r="IC615" s="47"/>
      <c r="ID615" s="47"/>
      <c r="IE615" s="47"/>
      <c r="IF615" s="47"/>
      <c r="IG615" s="47"/>
      <c r="IH615" s="47"/>
      <c r="II615" s="47"/>
      <c r="IJ615" s="47"/>
      <c r="IK615" s="47"/>
      <c r="IL615" s="47"/>
      <c r="IM615" s="47"/>
      <c r="IN615" s="47"/>
      <c r="IO615" s="47"/>
      <c r="IP615" s="47"/>
      <c r="IQ615" s="47"/>
      <c r="IR615" s="47"/>
      <c r="IS615" s="47"/>
      <c r="IT615" s="47"/>
      <c r="IU615" s="47"/>
      <c r="IV615" s="47"/>
      <c r="IW615" s="47"/>
      <c r="IX615" s="47"/>
      <c r="IY615" s="47"/>
      <c r="IZ615" s="47"/>
      <c r="JA615" s="47"/>
      <c r="JB615" s="47"/>
      <c r="JC615" s="47"/>
      <c r="JD615" s="47"/>
      <c r="JE615" s="47"/>
      <c r="JF615" s="47"/>
      <c r="JG615" s="47"/>
      <c r="JH615" s="47"/>
      <c r="JI615" s="47"/>
      <c r="JJ615" s="47"/>
      <c r="JK615" s="47"/>
      <c r="JL615" s="47"/>
      <c r="JM615" s="47"/>
      <c r="JN615" s="47"/>
      <c r="JO615" s="47"/>
      <c r="JP615" s="47"/>
      <c r="JQ615" s="47"/>
      <c r="JR615" s="47"/>
      <c r="JS615" s="47"/>
      <c r="JT615" s="47"/>
      <c r="JU615" s="47"/>
      <c r="JV615" s="47"/>
      <c r="JW615" s="47"/>
      <c r="JX615" s="47"/>
      <c r="JY615" s="47"/>
      <c r="JZ615" s="47"/>
      <c r="KA615" s="47"/>
      <c r="KB615" s="47"/>
      <c r="KC615" s="47"/>
      <c r="KD615" s="47"/>
      <c r="KE615" s="47"/>
      <c r="KF615" s="47"/>
      <c r="KG615" s="47"/>
      <c r="KH615" s="47"/>
      <c r="KI615" s="47"/>
      <c r="KJ615" s="47"/>
      <c r="KK615" s="47"/>
      <c r="KL615" s="47"/>
      <c r="KM615" s="47"/>
      <c r="KN615" s="47"/>
      <c r="KO615" s="47"/>
      <c r="KP615" s="47"/>
      <c r="KQ615" s="47"/>
      <c r="KR615" s="47"/>
      <c r="KS615" s="47"/>
      <c r="KT615" s="47"/>
      <c r="KU615" s="47"/>
      <c r="KV615" s="47"/>
      <c r="KW615" s="47"/>
      <c r="KX615" s="47"/>
      <c r="KY615" s="47"/>
      <c r="KZ615" s="47"/>
      <c r="LA615" s="47"/>
      <c r="LB615" s="47"/>
      <c r="LC615" s="47"/>
      <c r="LD615" s="47"/>
      <c r="LE615" s="47"/>
      <c r="LF615" s="47"/>
      <c r="LG615" s="47"/>
      <c r="LH615" s="47"/>
      <c r="LI615" s="47"/>
      <c r="LJ615" s="47"/>
      <c r="LK615" s="47"/>
      <c r="LL615" s="47"/>
      <c r="LM615" s="47"/>
      <c r="LN615" s="47"/>
      <c r="LO615" s="47"/>
      <c r="LP615" s="47"/>
      <c r="LQ615" s="47"/>
      <c r="LR615" s="47"/>
      <c r="LS615" s="47"/>
      <c r="LT615" s="47"/>
      <c r="LU615" s="47"/>
      <c r="LV615" s="47"/>
      <c r="LW615" s="47"/>
      <c r="LX615" s="47"/>
      <c r="LY615" s="47"/>
      <c r="LZ615" s="47"/>
      <c r="MA615" s="47"/>
      <c r="MB615" s="47"/>
      <c r="MC615" s="47"/>
      <c r="MD615" s="47"/>
      <c r="ME615" s="47"/>
      <c r="MF615" s="47"/>
      <c r="MG615" s="47"/>
      <c r="MH615" s="47"/>
      <c r="MI615" s="47"/>
      <c r="MJ615" s="47"/>
      <c r="MK615" s="47"/>
      <c r="ML615" s="47"/>
      <c r="MM615" s="47"/>
      <c r="MN615" s="47"/>
      <c r="MO615" s="47"/>
      <c r="MP615" s="47"/>
      <c r="MQ615" s="47"/>
      <c r="MR615" s="47"/>
      <c r="MS615" s="47"/>
      <c r="MT615" s="47"/>
      <c r="MU615" s="47"/>
      <c r="MV615" s="47"/>
      <c r="MW615" s="47"/>
      <c r="MX615" s="47"/>
      <c r="MY615" s="47"/>
      <c r="MZ615" s="47"/>
      <c r="NA615" s="47"/>
      <c r="NB615" s="47"/>
      <c r="NC615" s="47"/>
      <c r="ND615" s="47"/>
      <c r="NE615" s="47"/>
      <c r="NF615" s="47"/>
      <c r="NG615" s="47"/>
      <c r="NH615" s="47"/>
      <c r="NI615" s="47"/>
      <c r="NJ615" s="47"/>
      <c r="NK615" s="47"/>
      <c r="NL615" s="47"/>
      <c r="NM615" s="47"/>
      <c r="NN615" s="47"/>
      <c r="NO615" s="47"/>
      <c r="NP615" s="47"/>
      <c r="NQ615" s="47"/>
      <c r="NR615" s="47"/>
      <c r="NS615" s="47"/>
      <c r="NT615" s="47"/>
      <c r="NU615" s="47"/>
      <c r="NV615" s="47"/>
      <c r="NW615" s="47"/>
      <c r="NX615" s="47"/>
      <c r="NY615" s="47"/>
      <c r="NZ615" s="47"/>
      <c r="OA615" s="47"/>
      <c r="OB615" s="47"/>
      <c r="OC615" s="47"/>
      <c r="OD615" s="47"/>
      <c r="OE615" s="47"/>
      <c r="OF615" s="47"/>
      <c r="OG615" s="47"/>
      <c r="OH615" s="47"/>
      <c r="OI615" s="47"/>
      <c r="OJ615" s="47"/>
      <c r="OK615" s="47"/>
      <c r="OL615" s="47"/>
      <c r="OM615" s="47"/>
      <c r="ON615" s="47"/>
      <c r="OO615" s="47"/>
      <c r="OP615" s="47"/>
      <c r="OQ615" s="47"/>
      <c r="OR615" s="47"/>
      <c r="OS615" s="47"/>
      <c r="OT615" s="47"/>
      <c r="OU615" s="47"/>
      <c r="OV615" s="47"/>
      <c r="OW615" s="47"/>
      <c r="OX615" s="47"/>
      <c r="OY615" s="47"/>
      <c r="OZ615" s="47"/>
      <c r="PA615" s="47"/>
      <c r="PB615" s="47"/>
      <c r="PC615" s="47"/>
      <c r="PD615" s="47"/>
      <c r="PE615" s="47"/>
      <c r="PF615" s="47"/>
      <c r="PG615" s="47"/>
      <c r="PH615" s="47"/>
      <c r="PI615" s="47"/>
      <c r="PJ615" s="47"/>
      <c r="PK615" s="47"/>
      <c r="PL615" s="47"/>
      <c r="PM615" s="47"/>
      <c r="PN615" s="47"/>
      <c r="PO615" s="47"/>
      <c r="PP615" s="47"/>
      <c r="PQ615" s="47"/>
      <c r="PR615" s="47"/>
      <c r="PS615" s="47"/>
      <c r="PT615" s="47"/>
      <c r="PU615" s="47"/>
      <c r="PV615" s="47"/>
      <c r="PW615" s="47"/>
      <c r="PX615" s="47"/>
      <c r="PY615" s="47"/>
      <c r="PZ615" s="47"/>
      <c r="QA615" s="47"/>
      <c r="QB615" s="47"/>
      <c r="QC615" s="47"/>
      <c r="QD615" s="47"/>
      <c r="QE615" s="47"/>
      <c r="QF615" s="47"/>
      <c r="QG615" s="47"/>
      <c r="QH615" s="47"/>
      <c r="QI615" s="47"/>
      <c r="QJ615" s="47"/>
      <c r="QK615" s="47"/>
      <c r="QL615" s="47"/>
      <c r="QM615" s="47"/>
      <c r="QN615" s="47"/>
      <c r="QO615" s="47"/>
      <c r="QP615" s="47"/>
      <c r="QQ615" s="47"/>
      <c r="QR615" s="47"/>
      <c r="QS615" s="47"/>
      <c r="QT615" s="47"/>
      <c r="QU615" s="47"/>
      <c r="QV615" s="47"/>
      <c r="QW615" s="47"/>
      <c r="QX615" s="47"/>
      <c r="QY615" s="47"/>
      <c r="QZ615" s="47"/>
      <c r="RA615" s="47"/>
      <c r="RB615" s="47"/>
      <c r="RC615" s="47"/>
      <c r="RD615" s="47"/>
      <c r="RE615" s="47"/>
      <c r="RF615" s="47"/>
      <c r="RG615" s="47"/>
      <c r="RH615" s="47"/>
      <c r="RI615" s="47"/>
      <c r="RJ615" s="47"/>
      <c r="RK615" s="47"/>
      <c r="RL615" s="47"/>
      <c r="RM615" s="47"/>
      <c r="RN615" s="47"/>
      <c r="RO615" s="47"/>
      <c r="RP615" s="47"/>
      <c r="RQ615" s="47"/>
      <c r="RR615" s="47"/>
      <c r="RS615" s="47"/>
      <c r="RT615" s="47"/>
      <c r="RU615" s="47"/>
      <c r="RV615" s="47"/>
      <c r="RW615" s="47"/>
      <c r="RX615" s="47"/>
      <c r="RY615" s="47"/>
      <c r="RZ615" s="47"/>
      <c r="SA615" s="47"/>
      <c r="SB615" s="47"/>
      <c r="SC615" s="47"/>
      <c r="SD615" s="47"/>
      <c r="SE615" s="47"/>
      <c r="SF615" s="47"/>
      <c r="SG615" s="47"/>
      <c r="SH615" s="47"/>
      <c r="SI615" s="47"/>
      <c r="SJ615" s="47"/>
      <c r="SK615" s="47"/>
      <c r="SL615" s="47"/>
      <c r="SM615" s="47"/>
      <c r="SN615" s="47"/>
      <c r="SO615" s="47"/>
      <c r="SP615" s="47"/>
      <c r="SQ615" s="47"/>
      <c r="SR615" s="47"/>
      <c r="SS615" s="47"/>
      <c r="ST615" s="47"/>
      <c r="SU615" s="47"/>
      <c r="SV615" s="47"/>
      <c r="SW615" s="47"/>
      <c r="SX615" s="47"/>
      <c r="SY615" s="47"/>
      <c r="SZ615" s="47"/>
      <c r="TA615" s="47"/>
      <c r="TB615" s="47"/>
      <c r="TC615" s="47"/>
      <c r="TD615" s="47"/>
      <c r="TE615" s="47"/>
      <c r="TF615" s="47"/>
      <c r="TG615" s="47"/>
      <c r="TH615" s="47"/>
      <c r="TI615" s="47"/>
      <c r="TJ615" s="47"/>
      <c r="TK615" s="47"/>
      <c r="TL615" s="47"/>
      <c r="TM615" s="47"/>
      <c r="TN615" s="47"/>
      <c r="TO615" s="47"/>
      <c r="TP615" s="47"/>
      <c r="TQ615" s="47"/>
      <c r="TR615" s="47"/>
      <c r="TS615" s="47"/>
      <c r="TT615" s="47"/>
      <c r="TU615" s="47"/>
      <c r="TV615" s="47"/>
      <c r="TW615" s="47"/>
      <c r="TX615" s="47"/>
      <c r="TY615" s="47"/>
      <c r="TZ615" s="47"/>
      <c r="UA615" s="47"/>
      <c r="UB615" s="47"/>
      <c r="UC615" s="47"/>
      <c r="UD615" s="47"/>
      <c r="UE615" s="47"/>
      <c r="UF615" s="47"/>
      <c r="UG615" s="47"/>
      <c r="UH615" s="47"/>
      <c r="UI615" s="47"/>
      <c r="UJ615" s="47"/>
      <c r="UK615" s="47"/>
      <c r="UL615" s="47"/>
      <c r="UM615" s="47"/>
      <c r="UN615" s="47"/>
      <c r="UO615" s="47"/>
      <c r="UP615" s="47"/>
      <c r="UQ615" s="47"/>
      <c r="UR615" s="47"/>
      <c r="US615" s="47"/>
      <c r="UT615" s="47"/>
      <c r="UU615" s="47"/>
      <c r="UV615" s="47"/>
      <c r="UW615" s="47"/>
      <c r="UX615" s="47"/>
      <c r="UY615" s="47"/>
      <c r="UZ615" s="47"/>
      <c r="VA615" s="47"/>
      <c r="VB615" s="47"/>
      <c r="VC615" s="47"/>
      <c r="VD615" s="47"/>
      <c r="VE615" s="47"/>
      <c r="VF615" s="47"/>
      <c r="VG615" s="47"/>
      <c r="VH615" s="47"/>
      <c r="VI615" s="47"/>
      <c r="VJ615" s="47"/>
      <c r="VK615" s="47"/>
      <c r="VL615" s="47"/>
      <c r="VM615" s="47"/>
      <c r="VN615" s="47"/>
      <c r="VO615" s="47"/>
      <c r="VP615" s="47"/>
      <c r="VQ615" s="47"/>
      <c r="VR615" s="47"/>
      <c r="VS615" s="47"/>
      <c r="VT615" s="47"/>
      <c r="VU615" s="47"/>
      <c r="VV615" s="47"/>
      <c r="VW615" s="47"/>
      <c r="VX615" s="47"/>
      <c r="VY615" s="47"/>
      <c r="VZ615" s="47"/>
      <c r="WA615" s="47"/>
      <c r="WB615" s="47"/>
      <c r="WC615" s="47"/>
      <c r="WD615" s="47"/>
      <c r="WE615" s="47"/>
      <c r="WF615" s="47"/>
      <c r="WG615" s="47"/>
      <c r="WH615" s="47"/>
      <c r="WI615" s="47"/>
      <c r="WJ615" s="47"/>
      <c r="WK615" s="47"/>
      <c r="WL615" s="47"/>
      <c r="WM615" s="47"/>
      <c r="WN615" s="47"/>
      <c r="WO615" s="47"/>
      <c r="WP615" s="47"/>
      <c r="WQ615" s="47"/>
      <c r="WR615" s="47"/>
      <c r="WS615" s="47"/>
      <c r="WT615" s="47"/>
      <c r="WU615" s="47"/>
      <c r="WV615" s="47"/>
      <c r="WW615" s="47"/>
      <c r="WX615" s="47"/>
      <c r="WY615" s="47"/>
      <c r="WZ615" s="47"/>
      <c r="XA615" s="47"/>
      <c r="XB615" s="47"/>
      <c r="XC615" s="47"/>
      <c r="XD615" s="47"/>
      <c r="XE615" s="47"/>
      <c r="XF615" s="47"/>
      <c r="XG615" s="47"/>
      <c r="XH615" s="47"/>
      <c r="XI615" s="47"/>
      <c r="XJ615" s="47"/>
      <c r="XK615" s="47"/>
      <c r="XL615" s="47"/>
      <c r="XM615" s="47"/>
      <c r="XN615" s="47"/>
      <c r="XO615" s="47"/>
      <c r="XP615" s="47"/>
      <c r="XQ615" s="47"/>
      <c r="XR615" s="47"/>
      <c r="XS615" s="47"/>
      <c r="XT615" s="47"/>
      <c r="XU615" s="47"/>
      <c r="XV615" s="47"/>
      <c r="XW615" s="47"/>
      <c r="XX615" s="47"/>
      <c r="XY615" s="47"/>
      <c r="XZ615" s="47"/>
      <c r="YA615" s="47"/>
      <c r="YB615" s="47"/>
      <c r="YC615" s="47"/>
      <c r="YD615" s="47"/>
      <c r="YE615" s="47"/>
      <c r="YF615" s="47"/>
      <c r="YG615" s="47"/>
      <c r="YH615" s="47"/>
      <c r="YI615" s="47"/>
      <c r="YJ615" s="47"/>
      <c r="YK615" s="47"/>
      <c r="YL615" s="47"/>
      <c r="YM615" s="47"/>
      <c r="YN615" s="47"/>
      <c r="YO615" s="47"/>
      <c r="YP615" s="47"/>
      <c r="YQ615" s="47"/>
      <c r="YR615" s="47"/>
      <c r="YS615" s="47"/>
      <c r="YT615" s="47"/>
      <c r="YU615" s="47"/>
      <c r="YV615" s="47"/>
      <c r="YW615" s="47"/>
      <c r="YX615" s="47"/>
      <c r="YY615" s="47"/>
      <c r="YZ615" s="47"/>
      <c r="ZA615" s="47"/>
      <c r="ZB615" s="47"/>
      <c r="ZC615" s="47"/>
      <c r="ZD615" s="47"/>
      <c r="ZE615" s="47"/>
      <c r="ZF615" s="47"/>
      <c r="ZG615" s="47"/>
      <c r="ZH615" s="47"/>
      <c r="ZI615" s="47"/>
      <c r="ZJ615" s="47"/>
      <c r="ZK615" s="47"/>
      <c r="ZL615" s="47"/>
      <c r="ZM615" s="47"/>
      <c r="ZN615" s="47"/>
      <c r="ZO615" s="47"/>
      <c r="ZP615" s="47"/>
      <c r="ZQ615" s="47"/>
      <c r="ZR615" s="47"/>
      <c r="ZS615" s="47"/>
      <c r="ZT615" s="47"/>
      <c r="ZU615" s="47"/>
      <c r="ZV615" s="47"/>
      <c r="ZW615" s="47"/>
      <c r="ZX615" s="47"/>
      <c r="ZY615" s="47"/>
      <c r="ZZ615" s="47"/>
      <c r="AAA615" s="47"/>
      <c r="AAB615" s="47"/>
      <c r="AAC615" s="47"/>
      <c r="AAD615" s="47"/>
      <c r="AAE615" s="47"/>
      <c r="AAF615" s="47"/>
      <c r="AAG615" s="47"/>
      <c r="AAH615" s="47"/>
      <c r="AAI615" s="47"/>
      <c r="AAJ615" s="47"/>
      <c r="AAK615" s="47"/>
      <c r="AAL615" s="47"/>
      <c r="AAM615" s="47"/>
      <c r="AAN615" s="47"/>
      <c r="AAO615" s="47"/>
      <c r="AAP615" s="47"/>
      <c r="AAQ615" s="47"/>
      <c r="AAR615" s="47"/>
      <c r="AAS615" s="47"/>
      <c r="AAT615" s="47"/>
      <c r="AAU615" s="47"/>
      <c r="AAV615" s="47"/>
      <c r="AAW615" s="47"/>
      <c r="AAX615" s="47"/>
      <c r="AAY615" s="47"/>
      <c r="AAZ615" s="47"/>
      <c r="ABA615" s="47"/>
      <c r="ABB615" s="47"/>
      <c r="ABC615" s="47"/>
      <c r="ABD615" s="47"/>
      <c r="ABE615" s="47"/>
      <c r="ABF615" s="47"/>
      <c r="ABG615" s="47"/>
      <c r="ABH615" s="47"/>
      <c r="ABI615" s="47"/>
      <c r="ABJ615" s="47"/>
      <c r="ABK615" s="47"/>
      <c r="ABL615" s="47"/>
      <c r="ABM615" s="47"/>
      <c r="ABN615" s="47"/>
      <c r="ABO615" s="47"/>
      <c r="ABP615" s="47"/>
      <c r="ABQ615" s="47"/>
      <c r="ABR615" s="47"/>
      <c r="ABS615" s="47"/>
      <c r="ABT615" s="47"/>
      <c r="ABU615" s="47"/>
      <c r="ABV615" s="47"/>
      <c r="ABW615" s="47"/>
      <c r="ABX615" s="47"/>
      <c r="ABY615" s="47"/>
      <c r="ABZ615" s="47"/>
      <c r="ACA615" s="47"/>
      <c r="ACB615" s="47"/>
      <c r="ACC615" s="47"/>
      <c r="ACD615" s="47"/>
      <c r="ACE615" s="47"/>
      <c r="ACF615" s="47"/>
      <c r="ACG615" s="47"/>
      <c r="ACH615" s="47"/>
      <c r="ACI615" s="47"/>
      <c r="ACJ615" s="47"/>
      <c r="ACK615" s="47"/>
      <c r="ACL615" s="47"/>
      <c r="ACM615" s="47"/>
      <c r="ACN615" s="47"/>
      <c r="ACO615" s="47"/>
      <c r="ACP615" s="47"/>
      <c r="ACQ615" s="47"/>
      <c r="ACR615" s="47"/>
      <c r="ACS615" s="47"/>
      <c r="ACT615" s="47"/>
      <c r="ACU615" s="47"/>
      <c r="ACV615" s="47"/>
      <c r="ACW615" s="47"/>
      <c r="ACX615" s="47"/>
      <c r="ACY615" s="47"/>
      <c r="ACZ615" s="47"/>
      <c r="ADA615" s="47"/>
      <c r="ADB615" s="47"/>
      <c r="ADC615" s="47"/>
      <c r="ADD615" s="47"/>
      <c r="ADE615" s="47"/>
      <c r="ADF615" s="47"/>
      <c r="ADG615" s="47"/>
      <c r="ADH615" s="47"/>
      <c r="ADI615" s="47"/>
      <c r="ADJ615" s="47"/>
      <c r="ADK615" s="47"/>
      <c r="ADL615" s="47"/>
      <c r="ADM615" s="47"/>
      <c r="ADN615" s="47"/>
      <c r="ADO615" s="47"/>
      <c r="ADP615" s="47"/>
    </row>
    <row r="616" spans="3:796" x14ac:dyDescent="0.4">
      <c r="C616" s="66"/>
      <c r="D616" s="43">
        <f>(1/$D$5)*学習!V62</f>
        <v>0</v>
      </c>
      <c r="I616" s="67">
        <v>605</v>
      </c>
      <c r="J616" s="45">
        <v>-0.14720959288473978</v>
      </c>
      <c r="K616" s="45">
        <v>8.3925943204000514E-2</v>
      </c>
      <c r="L616" s="45">
        <v>-2.7021834361638623E-2</v>
      </c>
      <c r="M616" s="45">
        <v>9.6362237846609272E-2</v>
      </c>
      <c r="N616" s="45">
        <v>0.13466241753003705</v>
      </c>
      <c r="O616" s="45">
        <v>0.12833589612748719</v>
      </c>
      <c r="P616" s="45">
        <v>0.14485815856460757</v>
      </c>
      <c r="Q616" s="45">
        <v>5.4241476505704975E-2</v>
      </c>
      <c r="R616" s="45">
        <v>-0.26965873661490503</v>
      </c>
      <c r="S616" s="45">
        <v>-2.2708662457269907E-2</v>
      </c>
      <c r="T616" s="45">
        <v>-6.1119671841846829E-2</v>
      </c>
      <c r="U616" s="45">
        <v>-0.10167547699121778</v>
      </c>
      <c r="V616" s="45">
        <v>-0.1543309608511379</v>
      </c>
      <c r="W616" s="45">
        <v>3.2098946275047622E-3</v>
      </c>
      <c r="X616" s="45">
        <v>-8.2525729760478499E-3</v>
      </c>
      <c r="Y616" s="45">
        <v>-2.4721165414472883E-2</v>
      </c>
      <c r="Z616" s="45">
        <v>1.9382696681193631E-2</v>
      </c>
      <c r="AA616" s="45">
        <v>-0.15997430685511246</v>
      </c>
      <c r="AB616" s="45">
        <v>-8.5234349178787125E-2</v>
      </c>
      <c r="AC616" s="45">
        <v>0.10969854789495591</v>
      </c>
      <c r="AD616" s="45">
        <v>-4.8389252806929656E-2</v>
      </c>
      <c r="AE616" s="45">
        <v>-0.10069214468782799</v>
      </c>
      <c r="AF616" s="45">
        <v>-8.1240185188616656E-2</v>
      </c>
      <c r="AG616" s="45">
        <v>8.7539255409992772E-2</v>
      </c>
      <c r="AH616" s="45">
        <v>-7.9415424328096548E-2</v>
      </c>
      <c r="AI616" s="45">
        <v>5.4051062867722065E-2</v>
      </c>
      <c r="AJ616" s="45">
        <v>0.11787333275859604</v>
      </c>
      <c r="AK616" s="45">
        <v>-3.8598471743407905E-3</v>
      </c>
      <c r="AL616" s="45">
        <v>5.5580624607898844E-2</v>
      </c>
      <c r="AM616" s="45">
        <v>1.9618173464438515E-2</v>
      </c>
      <c r="AN616" s="45">
        <v>-0.1898038398841819</v>
      </c>
      <c r="AO616" s="45">
        <v>-4.5432172790890665E-2</v>
      </c>
      <c r="AP616" s="45">
        <v>-5.4992952360516092E-3</v>
      </c>
      <c r="AQ616" s="45">
        <v>-0.10513664957302694</v>
      </c>
      <c r="AR616" s="45">
        <v>-0.10251498131880089</v>
      </c>
      <c r="AS616" s="45">
        <v>-1.0159257278152573E-3</v>
      </c>
      <c r="AT616" s="45">
        <v>4.2523364488189719E-2</v>
      </c>
      <c r="AU616" s="45">
        <v>-0.10102888406866808</v>
      </c>
      <c r="AV616" s="45">
        <v>9.7394169961404681E-2</v>
      </c>
      <c r="AW616" s="45">
        <v>0.12330173517755121</v>
      </c>
      <c r="AX616" s="45">
        <v>-7.2644205355772776E-2</v>
      </c>
      <c r="AY616" s="45">
        <v>-6.0409096599767134E-4</v>
      </c>
      <c r="AZ616" s="45">
        <v>0.10533627128379122</v>
      </c>
      <c r="BA616" s="45">
        <v>-8.5792896599091326E-2</v>
      </c>
      <c r="BB616" s="45">
        <v>-3.6998144227258646E-2</v>
      </c>
      <c r="BC616" s="45">
        <v>1.6395541149115452E-2</v>
      </c>
      <c r="BD616" s="45">
        <v>9.404875112230171E-2</v>
      </c>
      <c r="BE616" s="45">
        <v>6.1697595692827706E-2</v>
      </c>
      <c r="BF616" s="45">
        <v>-0.18206604277082636</v>
      </c>
      <c r="BG616" s="45">
        <v>-4.6105391504021695E-2</v>
      </c>
      <c r="BH616" s="45">
        <v>-0.10198747481439678</v>
      </c>
      <c r="BI616" s="45">
        <v>-6.3797105432644011E-2</v>
      </c>
      <c r="BJ616" s="45">
        <v>0.16851661554371772</v>
      </c>
      <c r="BK616" s="45">
        <v>6.901189903217736E-2</v>
      </c>
      <c r="BL616" s="45">
        <v>0.17058021388315553</v>
      </c>
      <c r="BM616" s="45">
        <v>-4.2078231848822742E-2</v>
      </c>
      <c r="BN616" s="45">
        <v>3.0921790669031231E-2</v>
      </c>
      <c r="BO616" s="45">
        <v>6.247093972363945E-2</v>
      </c>
      <c r="BP616" s="45">
        <v>-4.1851196049860026E-2</v>
      </c>
      <c r="BQ616" s="45">
        <v>-1.590286157577981E-2</v>
      </c>
      <c r="BR616" s="45">
        <v>5.426992510808077E-2</v>
      </c>
      <c r="BS616" s="45">
        <v>-3.1729016495821466E-2</v>
      </c>
      <c r="BT616" s="45">
        <v>0.19924594956938049</v>
      </c>
      <c r="BU616" s="45">
        <v>1.5355482309838454E-2</v>
      </c>
      <c r="BV616" s="45">
        <v>2.4494261411739156E-2</v>
      </c>
      <c r="BW616" s="45">
        <v>-2.3631831964063224E-2</v>
      </c>
      <c r="BX616" s="45">
        <v>-0.22553712471795434</v>
      </c>
      <c r="BY616" s="45">
        <v>-5.6158256206404196E-2</v>
      </c>
      <c r="BZ616" s="45">
        <v>1.9861747652950755E-2</v>
      </c>
      <c r="CA616" s="45">
        <v>-0.13261012620303816</v>
      </c>
      <c r="CB616" s="45">
        <v>5.4624123587229213E-2</v>
      </c>
      <c r="CC616" s="45">
        <v>0.13627530564605925</v>
      </c>
      <c r="CD616" s="45">
        <v>-4.4195800818169276E-3</v>
      </c>
      <c r="CE616" s="45">
        <v>7.359791812598393E-2</v>
      </c>
      <c r="CF616" s="45">
        <v>-5.2304597271575277E-2</v>
      </c>
      <c r="CG616" s="45">
        <v>-1.947307653317459E-2</v>
      </c>
      <c r="CH616" s="45">
        <v>-2.6437094742369984E-3</v>
      </c>
      <c r="CI616" s="45">
        <v>-0.11829259256990728</v>
      </c>
      <c r="CJ616" s="45">
        <v>-8.3721920625716026E-2</v>
      </c>
      <c r="CK616" s="45">
        <v>-0.10371384670314679</v>
      </c>
      <c r="CL616" s="45">
        <v>-2.8394163655659152E-2</v>
      </c>
      <c r="CM616" s="45">
        <v>-4.4300616147854757E-2</v>
      </c>
      <c r="CN616" s="45">
        <v>0.11245904167405356</v>
      </c>
      <c r="CO616" s="45">
        <v>2.0684491484787389E-4</v>
      </c>
      <c r="CP616" s="45">
        <v>3.4148897685852234E-2</v>
      </c>
      <c r="CQ616" s="45">
        <v>-0.10648555675739203</v>
      </c>
      <c r="CR616" s="45">
        <v>1.0430190371198437E-2</v>
      </c>
      <c r="CS616" s="45">
        <v>5.815066703456348E-2</v>
      </c>
      <c r="CT616" s="45">
        <v>-6.1974897053969268E-2</v>
      </c>
      <c r="CU616" s="45">
        <v>7.9929232171293454E-2</v>
      </c>
      <c r="CV616" s="45">
        <v>-7.8237080014401564E-2</v>
      </c>
      <c r="CW616" s="45">
        <v>-0.1802667545746742</v>
      </c>
      <c r="CX616" s="45">
        <v>-2.6654486690878908E-2</v>
      </c>
      <c r="CY616" s="45">
        <v>-1.1449017781940421E-2</v>
      </c>
      <c r="CZ616" s="45">
        <v>1.0350421626639177E-2</v>
      </c>
      <c r="DA616" s="45">
        <v>-2.4053942974819643E-2</v>
      </c>
      <c r="DB616" s="45">
        <v>-0.14567424086744968</v>
      </c>
      <c r="DC616" s="45">
        <v>1.3603056849385906E-2</v>
      </c>
      <c r="DD616" s="45">
        <v>-1.4525145253207732E-2</v>
      </c>
      <c r="DE616" s="45">
        <v>-0.10325248636198052</v>
      </c>
      <c r="DF616" s="47"/>
      <c r="DG616" s="47"/>
      <c r="DH616" s="47"/>
      <c r="DI616" s="47"/>
      <c r="DJ616" s="47"/>
      <c r="DK616" s="47"/>
      <c r="DL616" s="47"/>
      <c r="DM616" s="47"/>
      <c r="DN616" s="47"/>
      <c r="DO616" s="47"/>
      <c r="DP616" s="47"/>
      <c r="DQ616" s="47"/>
      <c r="DR616" s="47"/>
      <c r="DS616" s="47"/>
      <c r="DT616" s="47"/>
      <c r="DU616" s="47"/>
      <c r="DV616" s="47"/>
      <c r="DW616" s="47"/>
      <c r="DX616" s="47"/>
      <c r="DY616" s="47"/>
      <c r="DZ616" s="47"/>
      <c r="EA616" s="47"/>
      <c r="EB616" s="47"/>
      <c r="EC616" s="47"/>
      <c r="ED616" s="47"/>
      <c r="EE616" s="47"/>
      <c r="EF616" s="47"/>
      <c r="EG616" s="47"/>
      <c r="EH616" s="47"/>
      <c r="EI616" s="47"/>
      <c r="EJ616" s="47"/>
      <c r="EK616" s="47"/>
      <c r="EL616" s="47"/>
      <c r="EM616" s="47"/>
      <c r="EN616" s="47"/>
      <c r="EO616" s="47"/>
      <c r="EP616" s="47"/>
      <c r="EQ616" s="47"/>
      <c r="ER616" s="47"/>
      <c r="ES616" s="47"/>
      <c r="ET616" s="47"/>
      <c r="EU616" s="47"/>
      <c r="EV616" s="47"/>
      <c r="EW616" s="47"/>
      <c r="EX616" s="47"/>
      <c r="EY616" s="47"/>
      <c r="EZ616" s="47"/>
      <c r="FA616" s="47"/>
      <c r="FB616" s="47"/>
      <c r="FC616" s="47"/>
      <c r="FD616" s="47"/>
      <c r="FE616" s="47"/>
      <c r="FF616" s="47"/>
      <c r="FG616" s="47"/>
      <c r="FH616" s="47"/>
      <c r="FI616" s="47"/>
      <c r="FJ616" s="47"/>
      <c r="FK616" s="47"/>
      <c r="FL616" s="47"/>
      <c r="FM616" s="47"/>
      <c r="FN616" s="47"/>
      <c r="FO616" s="47"/>
      <c r="FP616" s="47"/>
      <c r="FQ616" s="47"/>
      <c r="FR616" s="47"/>
      <c r="FS616" s="47"/>
      <c r="FT616" s="47"/>
      <c r="FU616" s="47"/>
      <c r="FV616" s="47"/>
      <c r="FW616" s="47"/>
      <c r="FX616" s="47"/>
      <c r="FY616" s="47"/>
      <c r="FZ616" s="47"/>
      <c r="GA616" s="47"/>
      <c r="GB616" s="47"/>
      <c r="GC616" s="47"/>
      <c r="GD616" s="47"/>
      <c r="GE616" s="47"/>
      <c r="GF616" s="47"/>
      <c r="GG616" s="47"/>
      <c r="GH616" s="47"/>
      <c r="GI616" s="47"/>
      <c r="GJ616" s="47"/>
      <c r="GK616" s="47"/>
      <c r="GL616" s="47"/>
      <c r="GM616" s="47"/>
      <c r="GN616" s="47"/>
      <c r="GO616" s="47"/>
      <c r="GP616" s="47"/>
      <c r="GQ616" s="47"/>
      <c r="GR616" s="47"/>
      <c r="GS616" s="47"/>
      <c r="GT616" s="47"/>
      <c r="GU616" s="47"/>
      <c r="GV616" s="47"/>
      <c r="GW616" s="47"/>
      <c r="GX616" s="47"/>
      <c r="GY616" s="47"/>
      <c r="GZ616" s="47"/>
      <c r="HA616" s="47"/>
      <c r="HB616" s="47"/>
      <c r="HC616" s="47"/>
      <c r="HD616" s="47"/>
      <c r="HE616" s="47"/>
      <c r="HF616" s="47"/>
      <c r="HG616" s="47"/>
      <c r="HH616" s="47"/>
      <c r="HI616" s="47"/>
      <c r="HJ616" s="47"/>
      <c r="HK616" s="47"/>
      <c r="HL616" s="47"/>
      <c r="HM616" s="47"/>
      <c r="HN616" s="47"/>
      <c r="HO616" s="47"/>
      <c r="HP616" s="47"/>
      <c r="HQ616" s="47"/>
      <c r="HR616" s="47"/>
      <c r="HS616" s="47"/>
      <c r="HT616" s="47"/>
      <c r="HU616" s="47"/>
      <c r="HV616" s="47"/>
      <c r="HW616" s="47"/>
      <c r="HX616" s="47"/>
      <c r="HY616" s="47"/>
      <c r="HZ616" s="47"/>
      <c r="IA616" s="47"/>
      <c r="IB616" s="47"/>
      <c r="IC616" s="47"/>
      <c r="ID616" s="47"/>
      <c r="IE616" s="47"/>
      <c r="IF616" s="47"/>
      <c r="IG616" s="47"/>
      <c r="IH616" s="47"/>
      <c r="II616" s="47"/>
      <c r="IJ616" s="47"/>
      <c r="IK616" s="47"/>
      <c r="IL616" s="47"/>
      <c r="IM616" s="47"/>
      <c r="IN616" s="47"/>
      <c r="IO616" s="47"/>
      <c r="IP616" s="47"/>
      <c r="IQ616" s="47"/>
      <c r="IR616" s="47"/>
      <c r="IS616" s="47"/>
      <c r="IT616" s="47"/>
      <c r="IU616" s="47"/>
      <c r="IV616" s="47"/>
      <c r="IW616" s="47"/>
      <c r="IX616" s="47"/>
      <c r="IY616" s="47"/>
      <c r="IZ616" s="47"/>
      <c r="JA616" s="47"/>
      <c r="JB616" s="47"/>
      <c r="JC616" s="47"/>
      <c r="JD616" s="47"/>
      <c r="JE616" s="47"/>
      <c r="JF616" s="47"/>
      <c r="JG616" s="47"/>
      <c r="JH616" s="47"/>
      <c r="JI616" s="47"/>
      <c r="JJ616" s="47"/>
      <c r="JK616" s="47"/>
      <c r="JL616" s="47"/>
      <c r="JM616" s="47"/>
      <c r="JN616" s="47"/>
      <c r="JO616" s="47"/>
      <c r="JP616" s="47"/>
      <c r="JQ616" s="47"/>
      <c r="JR616" s="47"/>
      <c r="JS616" s="47"/>
      <c r="JT616" s="47"/>
      <c r="JU616" s="47"/>
      <c r="JV616" s="47"/>
      <c r="JW616" s="47"/>
      <c r="JX616" s="47"/>
      <c r="JY616" s="47"/>
      <c r="JZ616" s="47"/>
      <c r="KA616" s="47"/>
      <c r="KB616" s="47"/>
      <c r="KC616" s="47"/>
      <c r="KD616" s="47"/>
      <c r="KE616" s="47"/>
      <c r="KF616" s="47"/>
      <c r="KG616" s="47"/>
      <c r="KH616" s="47"/>
      <c r="KI616" s="47"/>
      <c r="KJ616" s="47"/>
      <c r="KK616" s="47"/>
      <c r="KL616" s="47"/>
      <c r="KM616" s="47"/>
      <c r="KN616" s="47"/>
      <c r="KO616" s="47"/>
      <c r="KP616" s="47"/>
      <c r="KQ616" s="47"/>
      <c r="KR616" s="47"/>
      <c r="KS616" s="47"/>
      <c r="KT616" s="47"/>
      <c r="KU616" s="47"/>
      <c r="KV616" s="47"/>
      <c r="KW616" s="47"/>
      <c r="KX616" s="47"/>
      <c r="KY616" s="47"/>
      <c r="KZ616" s="47"/>
      <c r="LA616" s="47"/>
      <c r="LB616" s="47"/>
      <c r="LC616" s="47"/>
      <c r="LD616" s="47"/>
      <c r="LE616" s="47"/>
      <c r="LF616" s="47"/>
      <c r="LG616" s="47"/>
      <c r="LH616" s="47"/>
      <c r="LI616" s="47"/>
      <c r="LJ616" s="47"/>
      <c r="LK616" s="47"/>
      <c r="LL616" s="47"/>
      <c r="LM616" s="47"/>
      <c r="LN616" s="47"/>
      <c r="LO616" s="47"/>
      <c r="LP616" s="47"/>
      <c r="LQ616" s="47"/>
      <c r="LR616" s="47"/>
      <c r="LS616" s="47"/>
      <c r="LT616" s="47"/>
      <c r="LU616" s="47"/>
      <c r="LV616" s="47"/>
      <c r="LW616" s="47"/>
      <c r="LX616" s="47"/>
      <c r="LY616" s="47"/>
      <c r="LZ616" s="47"/>
      <c r="MA616" s="47"/>
      <c r="MB616" s="47"/>
      <c r="MC616" s="47"/>
      <c r="MD616" s="47"/>
      <c r="ME616" s="47"/>
      <c r="MF616" s="47"/>
      <c r="MG616" s="47"/>
      <c r="MH616" s="47"/>
      <c r="MI616" s="47"/>
      <c r="MJ616" s="47"/>
      <c r="MK616" s="47"/>
      <c r="ML616" s="47"/>
      <c r="MM616" s="47"/>
      <c r="MN616" s="47"/>
      <c r="MO616" s="47"/>
      <c r="MP616" s="47"/>
      <c r="MQ616" s="47"/>
      <c r="MR616" s="47"/>
      <c r="MS616" s="47"/>
      <c r="MT616" s="47"/>
      <c r="MU616" s="47"/>
      <c r="MV616" s="47"/>
      <c r="MW616" s="47"/>
      <c r="MX616" s="47"/>
      <c r="MY616" s="47"/>
      <c r="MZ616" s="47"/>
      <c r="NA616" s="47"/>
      <c r="NB616" s="47"/>
      <c r="NC616" s="47"/>
      <c r="ND616" s="47"/>
      <c r="NE616" s="47"/>
      <c r="NF616" s="47"/>
      <c r="NG616" s="47"/>
      <c r="NH616" s="47"/>
      <c r="NI616" s="47"/>
      <c r="NJ616" s="47"/>
      <c r="NK616" s="47"/>
      <c r="NL616" s="47"/>
      <c r="NM616" s="47"/>
      <c r="NN616" s="47"/>
      <c r="NO616" s="47"/>
      <c r="NP616" s="47"/>
      <c r="NQ616" s="47"/>
      <c r="NR616" s="47"/>
      <c r="NS616" s="47"/>
      <c r="NT616" s="47"/>
      <c r="NU616" s="47"/>
      <c r="NV616" s="47"/>
      <c r="NW616" s="47"/>
      <c r="NX616" s="47"/>
      <c r="NY616" s="47"/>
      <c r="NZ616" s="47"/>
      <c r="OA616" s="47"/>
      <c r="OB616" s="47"/>
      <c r="OC616" s="47"/>
      <c r="OD616" s="47"/>
      <c r="OE616" s="47"/>
      <c r="OF616" s="47"/>
      <c r="OG616" s="47"/>
      <c r="OH616" s="47"/>
      <c r="OI616" s="47"/>
      <c r="OJ616" s="47"/>
      <c r="OK616" s="47"/>
      <c r="OL616" s="47"/>
      <c r="OM616" s="47"/>
      <c r="ON616" s="47"/>
      <c r="OO616" s="47"/>
      <c r="OP616" s="47"/>
      <c r="OQ616" s="47"/>
      <c r="OR616" s="47"/>
      <c r="OS616" s="47"/>
      <c r="OT616" s="47"/>
      <c r="OU616" s="47"/>
      <c r="OV616" s="47"/>
      <c r="OW616" s="47"/>
      <c r="OX616" s="47"/>
      <c r="OY616" s="47"/>
      <c r="OZ616" s="47"/>
      <c r="PA616" s="47"/>
      <c r="PB616" s="47"/>
      <c r="PC616" s="47"/>
      <c r="PD616" s="47"/>
      <c r="PE616" s="47"/>
      <c r="PF616" s="47"/>
      <c r="PG616" s="47"/>
      <c r="PH616" s="47"/>
      <c r="PI616" s="47"/>
      <c r="PJ616" s="47"/>
      <c r="PK616" s="47"/>
      <c r="PL616" s="47"/>
      <c r="PM616" s="47"/>
      <c r="PN616" s="47"/>
      <c r="PO616" s="47"/>
      <c r="PP616" s="47"/>
      <c r="PQ616" s="47"/>
      <c r="PR616" s="47"/>
      <c r="PS616" s="47"/>
      <c r="PT616" s="47"/>
      <c r="PU616" s="47"/>
      <c r="PV616" s="47"/>
      <c r="PW616" s="47"/>
      <c r="PX616" s="47"/>
      <c r="PY616" s="47"/>
      <c r="PZ616" s="47"/>
      <c r="QA616" s="47"/>
      <c r="QB616" s="47"/>
      <c r="QC616" s="47"/>
      <c r="QD616" s="47"/>
      <c r="QE616" s="47"/>
      <c r="QF616" s="47"/>
      <c r="QG616" s="47"/>
      <c r="QH616" s="47"/>
      <c r="QI616" s="47"/>
      <c r="QJ616" s="47"/>
      <c r="QK616" s="47"/>
      <c r="QL616" s="47"/>
      <c r="QM616" s="47"/>
      <c r="QN616" s="47"/>
      <c r="QO616" s="47"/>
      <c r="QP616" s="47"/>
      <c r="QQ616" s="47"/>
      <c r="QR616" s="47"/>
      <c r="QS616" s="47"/>
      <c r="QT616" s="47"/>
      <c r="QU616" s="47"/>
      <c r="QV616" s="47"/>
      <c r="QW616" s="47"/>
      <c r="QX616" s="47"/>
      <c r="QY616" s="47"/>
      <c r="QZ616" s="47"/>
      <c r="RA616" s="47"/>
      <c r="RB616" s="47"/>
      <c r="RC616" s="47"/>
      <c r="RD616" s="47"/>
      <c r="RE616" s="47"/>
      <c r="RF616" s="47"/>
      <c r="RG616" s="47"/>
      <c r="RH616" s="47"/>
      <c r="RI616" s="47"/>
      <c r="RJ616" s="47"/>
      <c r="RK616" s="47"/>
      <c r="RL616" s="47"/>
      <c r="RM616" s="47"/>
      <c r="RN616" s="47"/>
      <c r="RO616" s="47"/>
      <c r="RP616" s="47"/>
      <c r="RQ616" s="47"/>
      <c r="RR616" s="47"/>
      <c r="RS616" s="47"/>
      <c r="RT616" s="47"/>
      <c r="RU616" s="47"/>
      <c r="RV616" s="47"/>
      <c r="RW616" s="47"/>
      <c r="RX616" s="47"/>
      <c r="RY616" s="47"/>
      <c r="RZ616" s="47"/>
      <c r="SA616" s="47"/>
      <c r="SB616" s="47"/>
      <c r="SC616" s="47"/>
      <c r="SD616" s="47"/>
      <c r="SE616" s="47"/>
      <c r="SF616" s="47"/>
      <c r="SG616" s="47"/>
      <c r="SH616" s="47"/>
      <c r="SI616" s="47"/>
      <c r="SJ616" s="47"/>
      <c r="SK616" s="47"/>
      <c r="SL616" s="47"/>
      <c r="SM616" s="47"/>
      <c r="SN616" s="47"/>
      <c r="SO616" s="47"/>
      <c r="SP616" s="47"/>
      <c r="SQ616" s="47"/>
      <c r="SR616" s="47"/>
      <c r="SS616" s="47"/>
      <c r="ST616" s="47"/>
      <c r="SU616" s="47"/>
      <c r="SV616" s="47"/>
      <c r="SW616" s="47"/>
      <c r="SX616" s="47"/>
      <c r="SY616" s="47"/>
      <c r="SZ616" s="47"/>
      <c r="TA616" s="47"/>
      <c r="TB616" s="47"/>
      <c r="TC616" s="47"/>
      <c r="TD616" s="47"/>
      <c r="TE616" s="47"/>
      <c r="TF616" s="47"/>
      <c r="TG616" s="47"/>
      <c r="TH616" s="47"/>
      <c r="TI616" s="47"/>
      <c r="TJ616" s="47"/>
      <c r="TK616" s="47"/>
      <c r="TL616" s="47"/>
      <c r="TM616" s="47"/>
      <c r="TN616" s="47"/>
      <c r="TO616" s="47"/>
      <c r="TP616" s="47"/>
      <c r="TQ616" s="47"/>
      <c r="TR616" s="47"/>
      <c r="TS616" s="47"/>
      <c r="TT616" s="47"/>
      <c r="TU616" s="47"/>
      <c r="TV616" s="47"/>
      <c r="TW616" s="47"/>
      <c r="TX616" s="47"/>
      <c r="TY616" s="47"/>
      <c r="TZ616" s="47"/>
      <c r="UA616" s="47"/>
      <c r="UB616" s="47"/>
      <c r="UC616" s="47"/>
      <c r="UD616" s="47"/>
      <c r="UE616" s="47"/>
      <c r="UF616" s="47"/>
      <c r="UG616" s="47"/>
      <c r="UH616" s="47"/>
      <c r="UI616" s="47"/>
      <c r="UJ616" s="47"/>
      <c r="UK616" s="47"/>
      <c r="UL616" s="47"/>
      <c r="UM616" s="47"/>
      <c r="UN616" s="47"/>
      <c r="UO616" s="47"/>
      <c r="UP616" s="47"/>
      <c r="UQ616" s="47"/>
      <c r="UR616" s="47"/>
      <c r="US616" s="47"/>
      <c r="UT616" s="47"/>
      <c r="UU616" s="47"/>
      <c r="UV616" s="47"/>
      <c r="UW616" s="47"/>
      <c r="UX616" s="47"/>
      <c r="UY616" s="47"/>
      <c r="UZ616" s="47"/>
      <c r="VA616" s="47"/>
      <c r="VB616" s="47"/>
      <c r="VC616" s="47"/>
      <c r="VD616" s="47"/>
      <c r="VE616" s="47"/>
      <c r="VF616" s="47"/>
      <c r="VG616" s="47"/>
      <c r="VH616" s="47"/>
      <c r="VI616" s="47"/>
      <c r="VJ616" s="47"/>
      <c r="VK616" s="47"/>
      <c r="VL616" s="47"/>
      <c r="VM616" s="47"/>
      <c r="VN616" s="47"/>
      <c r="VO616" s="47"/>
      <c r="VP616" s="47"/>
      <c r="VQ616" s="47"/>
      <c r="VR616" s="47"/>
      <c r="VS616" s="47"/>
      <c r="VT616" s="47"/>
      <c r="VU616" s="47"/>
      <c r="VV616" s="47"/>
      <c r="VW616" s="47"/>
      <c r="VX616" s="47"/>
      <c r="VY616" s="47"/>
      <c r="VZ616" s="47"/>
      <c r="WA616" s="47"/>
      <c r="WB616" s="47"/>
      <c r="WC616" s="47"/>
      <c r="WD616" s="47"/>
      <c r="WE616" s="47"/>
      <c r="WF616" s="47"/>
      <c r="WG616" s="47"/>
      <c r="WH616" s="47"/>
      <c r="WI616" s="47"/>
      <c r="WJ616" s="47"/>
      <c r="WK616" s="47"/>
      <c r="WL616" s="47"/>
      <c r="WM616" s="47"/>
      <c r="WN616" s="47"/>
      <c r="WO616" s="47"/>
      <c r="WP616" s="47"/>
      <c r="WQ616" s="47"/>
      <c r="WR616" s="47"/>
      <c r="WS616" s="47"/>
      <c r="WT616" s="47"/>
      <c r="WU616" s="47"/>
      <c r="WV616" s="47"/>
      <c r="WW616" s="47"/>
      <c r="WX616" s="47"/>
      <c r="WY616" s="47"/>
      <c r="WZ616" s="47"/>
      <c r="XA616" s="47"/>
      <c r="XB616" s="47"/>
      <c r="XC616" s="47"/>
      <c r="XD616" s="47"/>
      <c r="XE616" s="47"/>
      <c r="XF616" s="47"/>
      <c r="XG616" s="47"/>
      <c r="XH616" s="47"/>
      <c r="XI616" s="47"/>
      <c r="XJ616" s="47"/>
      <c r="XK616" s="47"/>
      <c r="XL616" s="47"/>
      <c r="XM616" s="47"/>
      <c r="XN616" s="47"/>
      <c r="XO616" s="47"/>
      <c r="XP616" s="47"/>
      <c r="XQ616" s="47"/>
      <c r="XR616" s="47"/>
      <c r="XS616" s="47"/>
      <c r="XT616" s="47"/>
      <c r="XU616" s="47"/>
      <c r="XV616" s="47"/>
      <c r="XW616" s="47"/>
      <c r="XX616" s="47"/>
      <c r="XY616" s="47"/>
      <c r="XZ616" s="47"/>
      <c r="YA616" s="47"/>
      <c r="YB616" s="47"/>
      <c r="YC616" s="47"/>
      <c r="YD616" s="47"/>
      <c r="YE616" s="47"/>
      <c r="YF616" s="47"/>
      <c r="YG616" s="47"/>
      <c r="YH616" s="47"/>
      <c r="YI616" s="47"/>
      <c r="YJ616" s="47"/>
      <c r="YK616" s="47"/>
      <c r="YL616" s="47"/>
      <c r="YM616" s="47"/>
      <c r="YN616" s="47"/>
      <c r="YO616" s="47"/>
      <c r="YP616" s="47"/>
      <c r="YQ616" s="47"/>
      <c r="YR616" s="47"/>
      <c r="YS616" s="47"/>
      <c r="YT616" s="47"/>
      <c r="YU616" s="47"/>
      <c r="YV616" s="47"/>
      <c r="YW616" s="47"/>
      <c r="YX616" s="47"/>
      <c r="YY616" s="47"/>
      <c r="YZ616" s="47"/>
      <c r="ZA616" s="47"/>
      <c r="ZB616" s="47"/>
      <c r="ZC616" s="47"/>
      <c r="ZD616" s="47"/>
      <c r="ZE616" s="47"/>
      <c r="ZF616" s="47"/>
      <c r="ZG616" s="47"/>
      <c r="ZH616" s="47"/>
      <c r="ZI616" s="47"/>
      <c r="ZJ616" s="47"/>
      <c r="ZK616" s="47"/>
      <c r="ZL616" s="47"/>
      <c r="ZM616" s="47"/>
      <c r="ZN616" s="47"/>
      <c r="ZO616" s="47"/>
      <c r="ZP616" s="47"/>
      <c r="ZQ616" s="47"/>
      <c r="ZR616" s="47"/>
      <c r="ZS616" s="47"/>
      <c r="ZT616" s="47"/>
      <c r="ZU616" s="47"/>
      <c r="ZV616" s="47"/>
      <c r="ZW616" s="47"/>
      <c r="ZX616" s="47"/>
      <c r="ZY616" s="47"/>
      <c r="ZZ616" s="47"/>
      <c r="AAA616" s="47"/>
      <c r="AAB616" s="47"/>
      <c r="AAC616" s="47"/>
      <c r="AAD616" s="47"/>
      <c r="AAE616" s="47"/>
      <c r="AAF616" s="47"/>
      <c r="AAG616" s="47"/>
      <c r="AAH616" s="47"/>
      <c r="AAI616" s="47"/>
      <c r="AAJ616" s="47"/>
      <c r="AAK616" s="47"/>
      <c r="AAL616" s="47"/>
      <c r="AAM616" s="47"/>
      <c r="AAN616" s="47"/>
      <c r="AAO616" s="47"/>
      <c r="AAP616" s="47"/>
      <c r="AAQ616" s="47"/>
      <c r="AAR616" s="47"/>
      <c r="AAS616" s="47"/>
      <c r="AAT616" s="47"/>
      <c r="AAU616" s="47"/>
      <c r="AAV616" s="47"/>
      <c r="AAW616" s="47"/>
      <c r="AAX616" s="47"/>
      <c r="AAY616" s="47"/>
      <c r="AAZ616" s="47"/>
      <c r="ABA616" s="47"/>
      <c r="ABB616" s="47"/>
      <c r="ABC616" s="47"/>
      <c r="ABD616" s="47"/>
      <c r="ABE616" s="47"/>
      <c r="ABF616" s="47"/>
      <c r="ABG616" s="47"/>
      <c r="ABH616" s="47"/>
      <c r="ABI616" s="47"/>
      <c r="ABJ616" s="47"/>
      <c r="ABK616" s="47"/>
      <c r="ABL616" s="47"/>
      <c r="ABM616" s="47"/>
      <c r="ABN616" s="47"/>
      <c r="ABO616" s="47"/>
      <c r="ABP616" s="47"/>
      <c r="ABQ616" s="47"/>
      <c r="ABR616" s="47"/>
      <c r="ABS616" s="47"/>
      <c r="ABT616" s="47"/>
      <c r="ABU616" s="47"/>
      <c r="ABV616" s="47"/>
      <c r="ABW616" s="47"/>
      <c r="ABX616" s="47"/>
      <c r="ABY616" s="47"/>
      <c r="ABZ616" s="47"/>
      <c r="ACA616" s="47"/>
      <c r="ACB616" s="47"/>
      <c r="ACC616" s="47"/>
      <c r="ACD616" s="47"/>
      <c r="ACE616" s="47"/>
      <c r="ACF616" s="47"/>
      <c r="ACG616" s="47"/>
      <c r="ACH616" s="47"/>
      <c r="ACI616" s="47"/>
      <c r="ACJ616" s="47"/>
      <c r="ACK616" s="47"/>
      <c r="ACL616" s="47"/>
      <c r="ACM616" s="47"/>
      <c r="ACN616" s="47"/>
      <c r="ACO616" s="47"/>
      <c r="ACP616" s="47"/>
      <c r="ACQ616" s="47"/>
      <c r="ACR616" s="47"/>
      <c r="ACS616" s="47"/>
      <c r="ACT616" s="47"/>
      <c r="ACU616" s="47"/>
      <c r="ACV616" s="47"/>
      <c r="ACW616" s="47"/>
      <c r="ACX616" s="47"/>
      <c r="ACY616" s="47"/>
      <c r="ACZ616" s="47"/>
      <c r="ADA616" s="47"/>
      <c r="ADB616" s="47"/>
      <c r="ADC616" s="47"/>
      <c r="ADD616" s="47"/>
      <c r="ADE616" s="47"/>
      <c r="ADF616" s="47"/>
      <c r="ADG616" s="47"/>
      <c r="ADH616" s="47"/>
      <c r="ADI616" s="47"/>
      <c r="ADJ616" s="47"/>
      <c r="ADK616" s="47"/>
      <c r="ADL616" s="47"/>
      <c r="ADM616" s="47"/>
      <c r="ADN616" s="47"/>
      <c r="ADO616" s="47"/>
      <c r="ADP616" s="47"/>
    </row>
    <row r="617" spans="3:796" x14ac:dyDescent="0.4">
      <c r="C617" s="66"/>
      <c r="D617" s="43">
        <f>(1/$D$5)*学習!V63</f>
        <v>0</v>
      </c>
      <c r="I617" s="67">
        <v>606</v>
      </c>
      <c r="J617" s="45">
        <v>0.20696684382715952</v>
      </c>
      <c r="K617" s="45">
        <v>2.2669917539672447E-2</v>
      </c>
      <c r="L617" s="45">
        <v>-8.4254681900551756E-2</v>
      </c>
      <c r="M617" s="45">
        <v>1.8612320427062873E-2</v>
      </c>
      <c r="N617" s="45">
        <v>4.5619438208004584E-2</v>
      </c>
      <c r="O617" s="45">
        <v>1.5850641431483795E-2</v>
      </c>
      <c r="P617" s="45">
        <v>-3.7227754089458533E-2</v>
      </c>
      <c r="Q617" s="45">
        <v>4.9344483867345142E-2</v>
      </c>
      <c r="R617" s="45">
        <v>-4.8379290018971573E-2</v>
      </c>
      <c r="S617" s="45">
        <v>2.2310040623161841E-2</v>
      </c>
      <c r="T617" s="45">
        <v>-2.6603915836857346E-2</v>
      </c>
      <c r="U617" s="45">
        <v>6.1476593948734608E-2</v>
      </c>
      <c r="V617" s="45">
        <v>-5.9343683971987152E-2</v>
      </c>
      <c r="W617" s="45">
        <v>-3.506464474121429E-2</v>
      </c>
      <c r="X617" s="45">
        <v>5.1782718291603795E-2</v>
      </c>
      <c r="Y617" s="45">
        <v>0.2068522963088657</v>
      </c>
      <c r="Z617" s="45">
        <v>0.10151406983944118</v>
      </c>
      <c r="AA617" s="45">
        <v>-0.16639070989237845</v>
      </c>
      <c r="AB617" s="45">
        <v>1.6009535895936993E-2</v>
      </c>
      <c r="AC617" s="45">
        <v>-9.450546698507882E-2</v>
      </c>
      <c r="AD617" s="45">
        <v>0.15839055262430557</v>
      </c>
      <c r="AE617" s="45">
        <v>-3.2624141469606897E-2</v>
      </c>
      <c r="AF617" s="45">
        <v>-4.439434940138192E-2</v>
      </c>
      <c r="AG617" s="45">
        <v>-8.5456364584954536E-2</v>
      </c>
      <c r="AH617" s="45">
        <v>6.8624253795480233E-2</v>
      </c>
      <c r="AI617" s="45">
        <v>5.1069487551760807E-2</v>
      </c>
      <c r="AJ617" s="45">
        <v>3.6739975811550314E-2</v>
      </c>
      <c r="AK617" s="45">
        <v>3.5630875889177224E-2</v>
      </c>
      <c r="AL617" s="45">
        <v>-9.4133459046750384E-2</v>
      </c>
      <c r="AM617" s="45">
        <v>9.4880899005976474E-2</v>
      </c>
      <c r="AN617" s="45">
        <v>-2.0506434187380414E-2</v>
      </c>
      <c r="AO617" s="45">
        <v>3.932075814993813E-3</v>
      </c>
      <c r="AP617" s="45">
        <v>0.11400417554458861</v>
      </c>
      <c r="AQ617" s="45">
        <v>7.5064841115542E-2</v>
      </c>
      <c r="AR617" s="45">
        <v>2.2145630698402297E-2</v>
      </c>
      <c r="AS617" s="45">
        <v>0.11208573039119858</v>
      </c>
      <c r="AT617" s="45">
        <v>-8.418000017678029E-2</v>
      </c>
      <c r="AU617" s="45">
        <v>1.3557675960544689E-2</v>
      </c>
      <c r="AV617" s="45">
        <v>0.14571655636502101</v>
      </c>
      <c r="AW617" s="45">
        <v>-0.14273875707132785</v>
      </c>
      <c r="AX617" s="45">
        <v>9.0549607759854558E-2</v>
      </c>
      <c r="AY617" s="45">
        <v>-0.10869206689127896</v>
      </c>
      <c r="AZ617" s="45">
        <v>0.19369090949185833</v>
      </c>
      <c r="BA617" s="45">
        <v>0.11629574031016697</v>
      </c>
      <c r="BB617" s="45">
        <v>-8.624268511936492E-2</v>
      </c>
      <c r="BC617" s="45">
        <v>-0.15541102446503152</v>
      </c>
      <c r="BD617" s="45">
        <v>-5.659740187474422E-2</v>
      </c>
      <c r="BE617" s="45">
        <v>-0.12120367790745006</v>
      </c>
      <c r="BF617" s="45">
        <v>0.13276906488740944</v>
      </c>
      <c r="BG617" s="45">
        <v>-3.2215330879702631E-2</v>
      </c>
      <c r="BH617" s="45">
        <v>0.15551624798501712</v>
      </c>
      <c r="BI617" s="45">
        <v>-3.7356452961232529E-2</v>
      </c>
      <c r="BJ617" s="45">
        <v>-0.13878333631422909</v>
      </c>
      <c r="BK617" s="45">
        <v>6.7847921530271055E-2</v>
      </c>
      <c r="BL617" s="45">
        <v>-1.080493800560183E-2</v>
      </c>
      <c r="BM617" s="45">
        <v>-0.16066693410666585</v>
      </c>
      <c r="BN617" s="45">
        <v>1.9465404248883454E-2</v>
      </c>
      <c r="BO617" s="45">
        <v>-0.12547018195425003</v>
      </c>
      <c r="BP617" s="45">
        <v>1.8584496526784896E-2</v>
      </c>
      <c r="BQ617" s="45">
        <v>-4.8012485127535684E-2</v>
      </c>
      <c r="BR617" s="45">
        <v>6.2748539456807376E-2</v>
      </c>
      <c r="BS617" s="45">
        <v>-0.10192972616060825</v>
      </c>
      <c r="BT617" s="45">
        <v>-3.7020609538754148E-2</v>
      </c>
      <c r="BU617" s="45">
        <v>-4.8773824733738938E-2</v>
      </c>
      <c r="BV617" s="45">
        <v>2.0523390935417177E-2</v>
      </c>
      <c r="BW617" s="45">
        <v>3.6708607901291691E-2</v>
      </c>
      <c r="BX617" s="45">
        <v>7.3160222905096522E-2</v>
      </c>
      <c r="BY617" s="45">
        <v>0.2072699262193512</v>
      </c>
      <c r="BZ617" s="45">
        <v>-2.2003319143478788E-2</v>
      </c>
      <c r="CA617" s="45">
        <v>0.17622507430637172</v>
      </c>
      <c r="CB617" s="45">
        <v>7.9135719445447283E-2</v>
      </c>
      <c r="CC617" s="45">
        <v>-0.11615143251301605</v>
      </c>
      <c r="CD617" s="45">
        <v>0.23583780594829562</v>
      </c>
      <c r="CE617" s="45">
        <v>2.4816046019019402E-2</v>
      </c>
      <c r="CF617" s="45">
        <v>-4.3822452996246333E-2</v>
      </c>
      <c r="CG617" s="45">
        <v>-5.5997156896718539E-2</v>
      </c>
      <c r="CH617" s="45">
        <v>-0.12749145091090039</v>
      </c>
      <c r="CI617" s="45">
        <v>6.9893032067965474E-2</v>
      </c>
      <c r="CJ617" s="45">
        <v>0.13400452697061582</v>
      </c>
      <c r="CK617" s="45">
        <v>-6.1907762811140819E-2</v>
      </c>
      <c r="CL617" s="45">
        <v>8.2961654154908221E-2</v>
      </c>
      <c r="CM617" s="45">
        <v>-0.25998133408435398</v>
      </c>
      <c r="CN617" s="45">
        <v>-0.15187255284609308</v>
      </c>
      <c r="CO617" s="45">
        <v>0.10428807783229081</v>
      </c>
      <c r="CP617" s="45">
        <v>-4.1225696889750762E-3</v>
      </c>
      <c r="CQ617" s="45">
        <v>9.0710742958873408E-2</v>
      </c>
      <c r="CR617" s="45">
        <v>-7.4767979834646711E-2</v>
      </c>
      <c r="CS617" s="45">
        <v>4.1293158555549048E-2</v>
      </c>
      <c r="CT617" s="45">
        <v>8.9889514561055459E-3</v>
      </c>
      <c r="CU617" s="45">
        <v>2.3841577631952268E-2</v>
      </c>
      <c r="CV617" s="45">
        <v>-0.12066297879629637</v>
      </c>
      <c r="CW617" s="45">
        <v>-0.10831297738743828</v>
      </c>
      <c r="CX617" s="45">
        <v>2.2157980000135927E-2</v>
      </c>
      <c r="CY617" s="45">
        <v>-0.10738806844336121</v>
      </c>
      <c r="CZ617" s="45">
        <v>1.2499961052034204E-2</v>
      </c>
      <c r="DA617" s="45">
        <v>3.8218167382728152E-2</v>
      </c>
      <c r="DB617" s="45">
        <v>8.7697388546760721E-3</v>
      </c>
      <c r="DC617" s="45">
        <v>0.10992286921502893</v>
      </c>
      <c r="DD617" s="45">
        <v>2.2557818858899376E-2</v>
      </c>
      <c r="DE617" s="45">
        <v>-0.1287782455570412</v>
      </c>
      <c r="DF617" s="47"/>
      <c r="DG617" s="47"/>
      <c r="DH617" s="47"/>
      <c r="DI617" s="47"/>
      <c r="DJ617" s="47"/>
      <c r="DK617" s="47"/>
      <c r="DL617" s="47"/>
      <c r="DM617" s="47"/>
      <c r="DN617" s="47"/>
      <c r="DO617" s="47"/>
      <c r="DP617" s="47"/>
      <c r="DQ617" s="47"/>
      <c r="DR617" s="47"/>
      <c r="DS617" s="47"/>
      <c r="DT617" s="47"/>
      <c r="DU617" s="47"/>
      <c r="DV617" s="47"/>
      <c r="DW617" s="47"/>
      <c r="DX617" s="47"/>
      <c r="DY617" s="47"/>
      <c r="DZ617" s="47"/>
      <c r="EA617" s="47"/>
      <c r="EB617" s="47"/>
      <c r="EC617" s="47"/>
      <c r="ED617" s="47"/>
      <c r="EE617" s="47"/>
      <c r="EF617" s="47"/>
      <c r="EG617" s="47"/>
      <c r="EH617" s="47"/>
      <c r="EI617" s="47"/>
      <c r="EJ617" s="47"/>
      <c r="EK617" s="47"/>
      <c r="EL617" s="47"/>
      <c r="EM617" s="47"/>
      <c r="EN617" s="47"/>
      <c r="EO617" s="47"/>
      <c r="EP617" s="47"/>
      <c r="EQ617" s="47"/>
      <c r="ER617" s="47"/>
      <c r="ES617" s="47"/>
      <c r="ET617" s="47"/>
      <c r="EU617" s="47"/>
      <c r="EV617" s="47"/>
      <c r="EW617" s="47"/>
      <c r="EX617" s="47"/>
      <c r="EY617" s="47"/>
      <c r="EZ617" s="47"/>
      <c r="FA617" s="47"/>
      <c r="FB617" s="47"/>
      <c r="FC617" s="47"/>
      <c r="FD617" s="47"/>
      <c r="FE617" s="47"/>
      <c r="FF617" s="47"/>
      <c r="FG617" s="47"/>
      <c r="FH617" s="47"/>
      <c r="FI617" s="47"/>
      <c r="FJ617" s="47"/>
      <c r="FK617" s="47"/>
      <c r="FL617" s="47"/>
      <c r="FM617" s="47"/>
      <c r="FN617" s="47"/>
      <c r="FO617" s="47"/>
      <c r="FP617" s="47"/>
      <c r="FQ617" s="47"/>
      <c r="FR617" s="47"/>
      <c r="FS617" s="47"/>
      <c r="FT617" s="47"/>
      <c r="FU617" s="47"/>
      <c r="FV617" s="47"/>
      <c r="FW617" s="47"/>
      <c r="FX617" s="47"/>
      <c r="FY617" s="47"/>
      <c r="FZ617" s="47"/>
      <c r="GA617" s="47"/>
      <c r="GB617" s="47"/>
      <c r="GC617" s="47"/>
      <c r="GD617" s="47"/>
      <c r="GE617" s="47"/>
      <c r="GF617" s="47"/>
      <c r="GG617" s="47"/>
      <c r="GH617" s="47"/>
      <c r="GI617" s="47"/>
      <c r="GJ617" s="47"/>
      <c r="GK617" s="47"/>
      <c r="GL617" s="47"/>
      <c r="GM617" s="47"/>
      <c r="GN617" s="47"/>
      <c r="GO617" s="47"/>
      <c r="GP617" s="47"/>
      <c r="GQ617" s="47"/>
      <c r="GR617" s="47"/>
      <c r="GS617" s="47"/>
      <c r="GT617" s="47"/>
      <c r="GU617" s="47"/>
      <c r="GV617" s="47"/>
      <c r="GW617" s="47"/>
      <c r="GX617" s="47"/>
      <c r="GY617" s="47"/>
      <c r="GZ617" s="47"/>
      <c r="HA617" s="47"/>
      <c r="HB617" s="47"/>
      <c r="HC617" s="47"/>
      <c r="HD617" s="47"/>
      <c r="HE617" s="47"/>
      <c r="HF617" s="47"/>
      <c r="HG617" s="47"/>
      <c r="HH617" s="47"/>
      <c r="HI617" s="47"/>
      <c r="HJ617" s="47"/>
      <c r="HK617" s="47"/>
      <c r="HL617" s="47"/>
      <c r="HM617" s="47"/>
      <c r="HN617" s="47"/>
      <c r="HO617" s="47"/>
      <c r="HP617" s="47"/>
      <c r="HQ617" s="47"/>
      <c r="HR617" s="47"/>
      <c r="HS617" s="47"/>
      <c r="HT617" s="47"/>
      <c r="HU617" s="47"/>
      <c r="HV617" s="47"/>
      <c r="HW617" s="47"/>
      <c r="HX617" s="47"/>
      <c r="HY617" s="47"/>
      <c r="HZ617" s="47"/>
      <c r="IA617" s="47"/>
      <c r="IB617" s="47"/>
      <c r="IC617" s="47"/>
      <c r="ID617" s="47"/>
      <c r="IE617" s="47"/>
      <c r="IF617" s="47"/>
      <c r="IG617" s="47"/>
      <c r="IH617" s="47"/>
      <c r="II617" s="47"/>
      <c r="IJ617" s="47"/>
      <c r="IK617" s="47"/>
      <c r="IL617" s="47"/>
      <c r="IM617" s="47"/>
      <c r="IN617" s="47"/>
      <c r="IO617" s="47"/>
      <c r="IP617" s="47"/>
      <c r="IQ617" s="47"/>
      <c r="IR617" s="47"/>
      <c r="IS617" s="47"/>
      <c r="IT617" s="47"/>
      <c r="IU617" s="47"/>
      <c r="IV617" s="47"/>
      <c r="IW617" s="47"/>
      <c r="IX617" s="47"/>
      <c r="IY617" s="47"/>
      <c r="IZ617" s="47"/>
      <c r="JA617" s="47"/>
      <c r="JB617" s="47"/>
      <c r="JC617" s="47"/>
      <c r="JD617" s="47"/>
      <c r="JE617" s="47"/>
      <c r="JF617" s="47"/>
      <c r="JG617" s="47"/>
      <c r="JH617" s="47"/>
      <c r="JI617" s="47"/>
      <c r="JJ617" s="47"/>
      <c r="JK617" s="47"/>
      <c r="JL617" s="47"/>
      <c r="JM617" s="47"/>
      <c r="JN617" s="47"/>
      <c r="JO617" s="47"/>
      <c r="JP617" s="47"/>
      <c r="JQ617" s="47"/>
      <c r="JR617" s="47"/>
      <c r="JS617" s="47"/>
      <c r="JT617" s="47"/>
      <c r="JU617" s="47"/>
      <c r="JV617" s="47"/>
      <c r="JW617" s="47"/>
      <c r="JX617" s="47"/>
      <c r="JY617" s="47"/>
      <c r="JZ617" s="47"/>
      <c r="KA617" s="47"/>
      <c r="KB617" s="47"/>
      <c r="KC617" s="47"/>
      <c r="KD617" s="47"/>
      <c r="KE617" s="47"/>
      <c r="KF617" s="47"/>
      <c r="KG617" s="47"/>
      <c r="KH617" s="47"/>
      <c r="KI617" s="47"/>
      <c r="KJ617" s="47"/>
      <c r="KK617" s="47"/>
      <c r="KL617" s="47"/>
      <c r="KM617" s="47"/>
      <c r="KN617" s="47"/>
      <c r="KO617" s="47"/>
      <c r="KP617" s="47"/>
      <c r="KQ617" s="47"/>
      <c r="KR617" s="47"/>
      <c r="KS617" s="47"/>
      <c r="KT617" s="47"/>
      <c r="KU617" s="47"/>
      <c r="KV617" s="47"/>
      <c r="KW617" s="47"/>
      <c r="KX617" s="47"/>
      <c r="KY617" s="47"/>
      <c r="KZ617" s="47"/>
      <c r="LA617" s="47"/>
      <c r="LB617" s="47"/>
      <c r="LC617" s="47"/>
      <c r="LD617" s="47"/>
      <c r="LE617" s="47"/>
      <c r="LF617" s="47"/>
      <c r="LG617" s="47"/>
      <c r="LH617" s="47"/>
      <c r="LI617" s="47"/>
      <c r="LJ617" s="47"/>
      <c r="LK617" s="47"/>
      <c r="LL617" s="47"/>
      <c r="LM617" s="47"/>
      <c r="LN617" s="47"/>
      <c r="LO617" s="47"/>
      <c r="LP617" s="47"/>
      <c r="LQ617" s="47"/>
      <c r="LR617" s="47"/>
      <c r="LS617" s="47"/>
      <c r="LT617" s="47"/>
      <c r="LU617" s="47"/>
      <c r="LV617" s="47"/>
      <c r="LW617" s="47"/>
      <c r="LX617" s="47"/>
      <c r="LY617" s="47"/>
      <c r="LZ617" s="47"/>
      <c r="MA617" s="47"/>
      <c r="MB617" s="47"/>
      <c r="MC617" s="47"/>
      <c r="MD617" s="47"/>
      <c r="ME617" s="47"/>
      <c r="MF617" s="47"/>
      <c r="MG617" s="47"/>
      <c r="MH617" s="47"/>
      <c r="MI617" s="47"/>
      <c r="MJ617" s="47"/>
      <c r="MK617" s="47"/>
      <c r="ML617" s="47"/>
      <c r="MM617" s="47"/>
      <c r="MN617" s="47"/>
      <c r="MO617" s="47"/>
      <c r="MP617" s="47"/>
      <c r="MQ617" s="47"/>
      <c r="MR617" s="47"/>
      <c r="MS617" s="47"/>
      <c r="MT617" s="47"/>
      <c r="MU617" s="47"/>
      <c r="MV617" s="47"/>
      <c r="MW617" s="47"/>
      <c r="MX617" s="47"/>
      <c r="MY617" s="47"/>
      <c r="MZ617" s="47"/>
      <c r="NA617" s="47"/>
      <c r="NB617" s="47"/>
      <c r="NC617" s="47"/>
      <c r="ND617" s="47"/>
      <c r="NE617" s="47"/>
      <c r="NF617" s="47"/>
      <c r="NG617" s="47"/>
      <c r="NH617" s="47"/>
      <c r="NI617" s="47"/>
      <c r="NJ617" s="47"/>
      <c r="NK617" s="47"/>
      <c r="NL617" s="47"/>
      <c r="NM617" s="47"/>
      <c r="NN617" s="47"/>
      <c r="NO617" s="47"/>
      <c r="NP617" s="47"/>
      <c r="NQ617" s="47"/>
      <c r="NR617" s="47"/>
      <c r="NS617" s="47"/>
      <c r="NT617" s="47"/>
      <c r="NU617" s="47"/>
      <c r="NV617" s="47"/>
      <c r="NW617" s="47"/>
      <c r="NX617" s="47"/>
      <c r="NY617" s="47"/>
      <c r="NZ617" s="47"/>
      <c r="OA617" s="47"/>
      <c r="OB617" s="47"/>
      <c r="OC617" s="47"/>
      <c r="OD617" s="47"/>
      <c r="OE617" s="47"/>
      <c r="OF617" s="47"/>
      <c r="OG617" s="47"/>
      <c r="OH617" s="47"/>
      <c r="OI617" s="47"/>
      <c r="OJ617" s="47"/>
      <c r="OK617" s="47"/>
      <c r="OL617" s="47"/>
      <c r="OM617" s="47"/>
      <c r="ON617" s="47"/>
      <c r="OO617" s="47"/>
      <c r="OP617" s="47"/>
      <c r="OQ617" s="47"/>
      <c r="OR617" s="47"/>
      <c r="OS617" s="47"/>
      <c r="OT617" s="47"/>
      <c r="OU617" s="47"/>
      <c r="OV617" s="47"/>
      <c r="OW617" s="47"/>
      <c r="OX617" s="47"/>
      <c r="OY617" s="47"/>
      <c r="OZ617" s="47"/>
      <c r="PA617" s="47"/>
      <c r="PB617" s="47"/>
      <c r="PC617" s="47"/>
      <c r="PD617" s="47"/>
      <c r="PE617" s="47"/>
      <c r="PF617" s="47"/>
      <c r="PG617" s="47"/>
      <c r="PH617" s="47"/>
      <c r="PI617" s="47"/>
      <c r="PJ617" s="47"/>
      <c r="PK617" s="47"/>
      <c r="PL617" s="47"/>
      <c r="PM617" s="47"/>
      <c r="PN617" s="47"/>
      <c r="PO617" s="47"/>
      <c r="PP617" s="47"/>
      <c r="PQ617" s="47"/>
      <c r="PR617" s="47"/>
      <c r="PS617" s="47"/>
      <c r="PT617" s="47"/>
      <c r="PU617" s="47"/>
      <c r="PV617" s="47"/>
      <c r="PW617" s="47"/>
      <c r="PX617" s="47"/>
      <c r="PY617" s="47"/>
      <c r="PZ617" s="47"/>
      <c r="QA617" s="47"/>
      <c r="QB617" s="47"/>
      <c r="QC617" s="47"/>
      <c r="QD617" s="47"/>
      <c r="QE617" s="47"/>
      <c r="QF617" s="47"/>
      <c r="QG617" s="47"/>
      <c r="QH617" s="47"/>
      <c r="QI617" s="47"/>
      <c r="QJ617" s="47"/>
      <c r="QK617" s="47"/>
      <c r="QL617" s="47"/>
      <c r="QM617" s="47"/>
      <c r="QN617" s="47"/>
      <c r="QO617" s="47"/>
      <c r="QP617" s="47"/>
      <c r="QQ617" s="47"/>
      <c r="QR617" s="47"/>
      <c r="QS617" s="47"/>
      <c r="QT617" s="47"/>
      <c r="QU617" s="47"/>
      <c r="QV617" s="47"/>
      <c r="QW617" s="47"/>
      <c r="QX617" s="47"/>
      <c r="QY617" s="47"/>
      <c r="QZ617" s="47"/>
      <c r="RA617" s="47"/>
      <c r="RB617" s="47"/>
      <c r="RC617" s="47"/>
      <c r="RD617" s="47"/>
      <c r="RE617" s="47"/>
      <c r="RF617" s="47"/>
      <c r="RG617" s="47"/>
      <c r="RH617" s="47"/>
      <c r="RI617" s="47"/>
      <c r="RJ617" s="47"/>
      <c r="RK617" s="47"/>
      <c r="RL617" s="47"/>
      <c r="RM617" s="47"/>
      <c r="RN617" s="47"/>
      <c r="RO617" s="47"/>
      <c r="RP617" s="47"/>
      <c r="RQ617" s="47"/>
      <c r="RR617" s="47"/>
      <c r="RS617" s="47"/>
      <c r="RT617" s="47"/>
      <c r="RU617" s="47"/>
      <c r="RV617" s="47"/>
      <c r="RW617" s="47"/>
      <c r="RX617" s="47"/>
      <c r="RY617" s="47"/>
      <c r="RZ617" s="47"/>
      <c r="SA617" s="47"/>
      <c r="SB617" s="47"/>
      <c r="SC617" s="47"/>
      <c r="SD617" s="47"/>
      <c r="SE617" s="47"/>
      <c r="SF617" s="47"/>
      <c r="SG617" s="47"/>
      <c r="SH617" s="47"/>
      <c r="SI617" s="47"/>
      <c r="SJ617" s="47"/>
      <c r="SK617" s="47"/>
      <c r="SL617" s="47"/>
      <c r="SM617" s="47"/>
      <c r="SN617" s="47"/>
      <c r="SO617" s="47"/>
      <c r="SP617" s="47"/>
      <c r="SQ617" s="47"/>
      <c r="SR617" s="47"/>
      <c r="SS617" s="47"/>
      <c r="ST617" s="47"/>
      <c r="SU617" s="47"/>
      <c r="SV617" s="47"/>
      <c r="SW617" s="47"/>
      <c r="SX617" s="47"/>
      <c r="SY617" s="47"/>
      <c r="SZ617" s="47"/>
      <c r="TA617" s="47"/>
      <c r="TB617" s="47"/>
      <c r="TC617" s="47"/>
      <c r="TD617" s="47"/>
      <c r="TE617" s="47"/>
      <c r="TF617" s="47"/>
      <c r="TG617" s="47"/>
      <c r="TH617" s="47"/>
      <c r="TI617" s="47"/>
      <c r="TJ617" s="47"/>
      <c r="TK617" s="47"/>
      <c r="TL617" s="47"/>
      <c r="TM617" s="47"/>
      <c r="TN617" s="47"/>
      <c r="TO617" s="47"/>
      <c r="TP617" s="47"/>
      <c r="TQ617" s="47"/>
      <c r="TR617" s="47"/>
      <c r="TS617" s="47"/>
      <c r="TT617" s="47"/>
      <c r="TU617" s="47"/>
      <c r="TV617" s="47"/>
      <c r="TW617" s="47"/>
      <c r="TX617" s="47"/>
      <c r="TY617" s="47"/>
      <c r="TZ617" s="47"/>
      <c r="UA617" s="47"/>
      <c r="UB617" s="47"/>
      <c r="UC617" s="47"/>
      <c r="UD617" s="47"/>
      <c r="UE617" s="47"/>
      <c r="UF617" s="47"/>
      <c r="UG617" s="47"/>
      <c r="UH617" s="47"/>
      <c r="UI617" s="47"/>
      <c r="UJ617" s="47"/>
      <c r="UK617" s="47"/>
      <c r="UL617" s="47"/>
      <c r="UM617" s="47"/>
      <c r="UN617" s="47"/>
      <c r="UO617" s="47"/>
      <c r="UP617" s="47"/>
      <c r="UQ617" s="47"/>
      <c r="UR617" s="47"/>
      <c r="US617" s="47"/>
      <c r="UT617" s="47"/>
      <c r="UU617" s="47"/>
      <c r="UV617" s="47"/>
      <c r="UW617" s="47"/>
      <c r="UX617" s="47"/>
      <c r="UY617" s="47"/>
      <c r="UZ617" s="47"/>
      <c r="VA617" s="47"/>
      <c r="VB617" s="47"/>
      <c r="VC617" s="47"/>
      <c r="VD617" s="47"/>
      <c r="VE617" s="47"/>
      <c r="VF617" s="47"/>
      <c r="VG617" s="47"/>
      <c r="VH617" s="47"/>
      <c r="VI617" s="47"/>
      <c r="VJ617" s="47"/>
      <c r="VK617" s="47"/>
      <c r="VL617" s="47"/>
      <c r="VM617" s="47"/>
      <c r="VN617" s="47"/>
      <c r="VO617" s="47"/>
      <c r="VP617" s="47"/>
      <c r="VQ617" s="47"/>
      <c r="VR617" s="47"/>
      <c r="VS617" s="47"/>
      <c r="VT617" s="47"/>
      <c r="VU617" s="47"/>
      <c r="VV617" s="47"/>
      <c r="VW617" s="47"/>
      <c r="VX617" s="47"/>
      <c r="VY617" s="47"/>
      <c r="VZ617" s="47"/>
      <c r="WA617" s="47"/>
      <c r="WB617" s="47"/>
      <c r="WC617" s="47"/>
      <c r="WD617" s="47"/>
      <c r="WE617" s="47"/>
      <c r="WF617" s="47"/>
      <c r="WG617" s="47"/>
      <c r="WH617" s="47"/>
      <c r="WI617" s="47"/>
      <c r="WJ617" s="47"/>
      <c r="WK617" s="47"/>
      <c r="WL617" s="47"/>
      <c r="WM617" s="47"/>
      <c r="WN617" s="47"/>
      <c r="WO617" s="47"/>
      <c r="WP617" s="47"/>
      <c r="WQ617" s="47"/>
      <c r="WR617" s="47"/>
      <c r="WS617" s="47"/>
      <c r="WT617" s="47"/>
      <c r="WU617" s="47"/>
      <c r="WV617" s="47"/>
      <c r="WW617" s="47"/>
      <c r="WX617" s="47"/>
      <c r="WY617" s="47"/>
      <c r="WZ617" s="47"/>
      <c r="XA617" s="47"/>
      <c r="XB617" s="47"/>
      <c r="XC617" s="47"/>
      <c r="XD617" s="47"/>
      <c r="XE617" s="47"/>
      <c r="XF617" s="47"/>
      <c r="XG617" s="47"/>
      <c r="XH617" s="47"/>
      <c r="XI617" s="47"/>
      <c r="XJ617" s="47"/>
      <c r="XK617" s="47"/>
      <c r="XL617" s="47"/>
      <c r="XM617" s="47"/>
      <c r="XN617" s="47"/>
      <c r="XO617" s="47"/>
      <c r="XP617" s="47"/>
      <c r="XQ617" s="47"/>
      <c r="XR617" s="47"/>
      <c r="XS617" s="47"/>
      <c r="XT617" s="47"/>
      <c r="XU617" s="47"/>
      <c r="XV617" s="47"/>
      <c r="XW617" s="47"/>
      <c r="XX617" s="47"/>
      <c r="XY617" s="47"/>
      <c r="XZ617" s="47"/>
      <c r="YA617" s="47"/>
      <c r="YB617" s="47"/>
      <c r="YC617" s="47"/>
      <c r="YD617" s="47"/>
      <c r="YE617" s="47"/>
      <c r="YF617" s="47"/>
      <c r="YG617" s="47"/>
      <c r="YH617" s="47"/>
      <c r="YI617" s="47"/>
      <c r="YJ617" s="47"/>
      <c r="YK617" s="47"/>
      <c r="YL617" s="47"/>
      <c r="YM617" s="47"/>
      <c r="YN617" s="47"/>
      <c r="YO617" s="47"/>
      <c r="YP617" s="47"/>
      <c r="YQ617" s="47"/>
      <c r="YR617" s="47"/>
      <c r="YS617" s="47"/>
      <c r="YT617" s="47"/>
      <c r="YU617" s="47"/>
      <c r="YV617" s="47"/>
      <c r="YW617" s="47"/>
      <c r="YX617" s="47"/>
      <c r="YY617" s="47"/>
      <c r="YZ617" s="47"/>
      <c r="ZA617" s="47"/>
      <c r="ZB617" s="47"/>
      <c r="ZC617" s="47"/>
      <c r="ZD617" s="47"/>
      <c r="ZE617" s="47"/>
      <c r="ZF617" s="47"/>
      <c r="ZG617" s="47"/>
      <c r="ZH617" s="47"/>
      <c r="ZI617" s="47"/>
      <c r="ZJ617" s="47"/>
      <c r="ZK617" s="47"/>
      <c r="ZL617" s="47"/>
      <c r="ZM617" s="47"/>
      <c r="ZN617" s="47"/>
      <c r="ZO617" s="47"/>
      <c r="ZP617" s="47"/>
      <c r="ZQ617" s="47"/>
      <c r="ZR617" s="47"/>
      <c r="ZS617" s="47"/>
      <c r="ZT617" s="47"/>
      <c r="ZU617" s="47"/>
      <c r="ZV617" s="47"/>
      <c r="ZW617" s="47"/>
      <c r="ZX617" s="47"/>
      <c r="ZY617" s="47"/>
      <c r="ZZ617" s="47"/>
      <c r="AAA617" s="47"/>
      <c r="AAB617" s="47"/>
      <c r="AAC617" s="47"/>
      <c r="AAD617" s="47"/>
      <c r="AAE617" s="47"/>
      <c r="AAF617" s="47"/>
      <c r="AAG617" s="47"/>
      <c r="AAH617" s="47"/>
      <c r="AAI617" s="47"/>
      <c r="AAJ617" s="47"/>
      <c r="AAK617" s="47"/>
      <c r="AAL617" s="47"/>
      <c r="AAM617" s="47"/>
      <c r="AAN617" s="47"/>
      <c r="AAO617" s="47"/>
      <c r="AAP617" s="47"/>
      <c r="AAQ617" s="47"/>
      <c r="AAR617" s="47"/>
      <c r="AAS617" s="47"/>
      <c r="AAT617" s="47"/>
      <c r="AAU617" s="47"/>
      <c r="AAV617" s="47"/>
      <c r="AAW617" s="47"/>
      <c r="AAX617" s="47"/>
      <c r="AAY617" s="47"/>
      <c r="AAZ617" s="47"/>
      <c r="ABA617" s="47"/>
      <c r="ABB617" s="47"/>
      <c r="ABC617" s="47"/>
      <c r="ABD617" s="47"/>
      <c r="ABE617" s="47"/>
      <c r="ABF617" s="47"/>
      <c r="ABG617" s="47"/>
      <c r="ABH617" s="47"/>
      <c r="ABI617" s="47"/>
      <c r="ABJ617" s="47"/>
      <c r="ABK617" s="47"/>
      <c r="ABL617" s="47"/>
      <c r="ABM617" s="47"/>
      <c r="ABN617" s="47"/>
      <c r="ABO617" s="47"/>
      <c r="ABP617" s="47"/>
      <c r="ABQ617" s="47"/>
      <c r="ABR617" s="47"/>
      <c r="ABS617" s="47"/>
      <c r="ABT617" s="47"/>
      <c r="ABU617" s="47"/>
      <c r="ABV617" s="47"/>
      <c r="ABW617" s="47"/>
      <c r="ABX617" s="47"/>
      <c r="ABY617" s="47"/>
      <c r="ABZ617" s="47"/>
      <c r="ACA617" s="47"/>
      <c r="ACB617" s="47"/>
      <c r="ACC617" s="47"/>
      <c r="ACD617" s="47"/>
      <c r="ACE617" s="47"/>
      <c r="ACF617" s="47"/>
      <c r="ACG617" s="47"/>
      <c r="ACH617" s="47"/>
      <c r="ACI617" s="47"/>
      <c r="ACJ617" s="47"/>
      <c r="ACK617" s="47"/>
      <c r="ACL617" s="47"/>
      <c r="ACM617" s="47"/>
      <c r="ACN617" s="47"/>
      <c r="ACO617" s="47"/>
      <c r="ACP617" s="47"/>
      <c r="ACQ617" s="47"/>
      <c r="ACR617" s="47"/>
      <c r="ACS617" s="47"/>
      <c r="ACT617" s="47"/>
      <c r="ACU617" s="47"/>
      <c r="ACV617" s="47"/>
      <c r="ACW617" s="47"/>
      <c r="ACX617" s="47"/>
      <c r="ACY617" s="47"/>
      <c r="ACZ617" s="47"/>
      <c r="ADA617" s="47"/>
      <c r="ADB617" s="47"/>
      <c r="ADC617" s="47"/>
      <c r="ADD617" s="47"/>
      <c r="ADE617" s="47"/>
      <c r="ADF617" s="47"/>
      <c r="ADG617" s="47"/>
      <c r="ADH617" s="47"/>
      <c r="ADI617" s="47"/>
      <c r="ADJ617" s="47"/>
      <c r="ADK617" s="47"/>
      <c r="ADL617" s="47"/>
      <c r="ADM617" s="47"/>
      <c r="ADN617" s="47"/>
      <c r="ADO617" s="47"/>
      <c r="ADP617" s="47"/>
    </row>
    <row r="618" spans="3:796" x14ac:dyDescent="0.4">
      <c r="C618" s="66"/>
      <c r="D618" s="43">
        <f>(1/$D$5)*学習!V64</f>
        <v>0</v>
      </c>
      <c r="I618" s="67">
        <v>607</v>
      </c>
      <c r="J618" s="45">
        <v>-0.20552286497767303</v>
      </c>
      <c r="K618" s="45">
        <v>-0.13075143711017806</v>
      </c>
      <c r="L618" s="45">
        <v>-7.3441965988866584E-2</v>
      </c>
      <c r="M618" s="45">
        <v>-5.8924587808554196E-2</v>
      </c>
      <c r="N618" s="45">
        <v>0.14890464115728896</v>
      </c>
      <c r="O618" s="45">
        <v>6.0086382337801468E-2</v>
      </c>
      <c r="P618" s="45">
        <v>9.2666233496326605E-2</v>
      </c>
      <c r="Q618" s="45">
        <v>1.4175334591656204E-2</v>
      </c>
      <c r="R618" s="45">
        <v>-4.7921131823635776E-2</v>
      </c>
      <c r="S618" s="45">
        <v>-2.9870886026815938E-2</v>
      </c>
      <c r="T618" s="45">
        <v>-9.9304217176587092E-2</v>
      </c>
      <c r="U618" s="45">
        <v>-5.2721883122989074E-2</v>
      </c>
      <c r="V618" s="45">
        <v>-0.14488145445464617</v>
      </c>
      <c r="W618" s="45">
        <v>9.6758743811414985E-2</v>
      </c>
      <c r="X618" s="45">
        <v>-0.14299702232974579</v>
      </c>
      <c r="Y618" s="45">
        <v>0.12294579057131555</v>
      </c>
      <c r="Z618" s="45">
        <v>-0.12586139487292836</v>
      </c>
      <c r="AA618" s="45">
        <v>7.2226923758957659E-2</v>
      </c>
      <c r="AB618" s="45">
        <v>1.0193724534932308E-2</v>
      </c>
      <c r="AC618" s="45">
        <v>-9.3010186196039818E-2</v>
      </c>
      <c r="AD618" s="45">
        <v>-7.9837469894593113E-3</v>
      </c>
      <c r="AE618" s="45">
        <v>6.4160134342804556E-2</v>
      </c>
      <c r="AF618" s="45">
        <v>-2.6102137857411119E-2</v>
      </c>
      <c r="AG618" s="45">
        <v>-8.5825772831127647E-2</v>
      </c>
      <c r="AH618" s="45">
        <v>5.1880373613428767E-2</v>
      </c>
      <c r="AI618" s="45">
        <v>-0.11980090726900149</v>
      </c>
      <c r="AJ618" s="45">
        <v>-4.1019508242101821E-2</v>
      </c>
      <c r="AK618" s="45">
        <v>2.4628385446556151E-3</v>
      </c>
      <c r="AL618" s="45">
        <v>0.12487787796253777</v>
      </c>
      <c r="AM618" s="45">
        <v>-3.0049610979978193E-2</v>
      </c>
      <c r="AN618" s="45">
        <v>4.3548244163272749E-2</v>
      </c>
      <c r="AO618" s="45">
        <v>-6.6662360643643601E-2</v>
      </c>
      <c r="AP618" s="45">
        <v>0.11530781898405192</v>
      </c>
      <c r="AQ618" s="45">
        <v>5.3821263601133588E-2</v>
      </c>
      <c r="AR618" s="45">
        <v>-2.224548786359537E-2</v>
      </c>
      <c r="AS618" s="45">
        <v>3.5273725382407063E-2</v>
      </c>
      <c r="AT618" s="45">
        <v>-4.2911109717461038E-2</v>
      </c>
      <c r="AU618" s="45">
        <v>1.8043256488952591E-2</v>
      </c>
      <c r="AV618" s="45">
        <v>-6.6844623839318051E-2</v>
      </c>
      <c r="AW618" s="45">
        <v>0.17089199809310479</v>
      </c>
      <c r="AX618" s="45">
        <v>-2.9541761776469229E-2</v>
      </c>
      <c r="AY618" s="45">
        <v>-5.3219208082654193E-2</v>
      </c>
      <c r="AZ618" s="45">
        <v>7.3578952833310701E-2</v>
      </c>
      <c r="BA618" s="45">
        <v>-5.8943563528644542E-2</v>
      </c>
      <c r="BB618" s="45">
        <v>7.7962212884261492E-3</v>
      </c>
      <c r="BC618" s="45">
        <v>0.23948967759137893</v>
      </c>
      <c r="BD618" s="45">
        <v>-9.4815609021935754E-2</v>
      </c>
      <c r="BE618" s="45">
        <v>4.1162202908833177E-2</v>
      </c>
      <c r="BF618" s="45">
        <v>-0.12558741682451174</v>
      </c>
      <c r="BG618" s="45">
        <v>4.7435355304107217E-2</v>
      </c>
      <c r="BH618" s="45">
        <v>0.18813159902942123</v>
      </c>
      <c r="BI618" s="45">
        <v>-0.14129717098179709</v>
      </c>
      <c r="BJ618" s="45">
        <v>0.14851762789304632</v>
      </c>
      <c r="BK618" s="45">
        <v>-6.2965857032013017E-2</v>
      </c>
      <c r="BL618" s="45">
        <v>7.5306397660659496E-2</v>
      </c>
      <c r="BM618" s="45">
        <v>0.1434719241707384</v>
      </c>
      <c r="BN618" s="45">
        <v>-3.7175486076576406E-2</v>
      </c>
      <c r="BO618" s="45">
        <v>4.0919993180681034E-2</v>
      </c>
      <c r="BP618" s="45">
        <v>5.3642483202061886E-2</v>
      </c>
      <c r="BQ618" s="45">
        <v>-0.20466687117633553</v>
      </c>
      <c r="BR618" s="45">
        <v>0.11071860728366703</v>
      </c>
      <c r="BS618" s="45">
        <v>8.4406666269703959E-2</v>
      </c>
      <c r="BT618" s="45">
        <v>-7.358397394299028E-2</v>
      </c>
      <c r="BU618" s="45">
        <v>-0.12078224700000861</v>
      </c>
      <c r="BV618" s="45">
        <v>0.10350068426934893</v>
      </c>
      <c r="BW618" s="45">
        <v>6.1768472021551939E-2</v>
      </c>
      <c r="BX618" s="45">
        <v>7.8054283595751098E-3</v>
      </c>
      <c r="BY618" s="45">
        <v>-7.0969205459167531E-2</v>
      </c>
      <c r="BZ618" s="45">
        <v>0.13176235605692491</v>
      </c>
      <c r="CA618" s="45">
        <v>-5.3690792870997084E-6</v>
      </c>
      <c r="CB618" s="45">
        <v>0.12872852051460615</v>
      </c>
      <c r="CC618" s="45">
        <v>0.12694114126292722</v>
      </c>
      <c r="CD618" s="45">
        <v>-0.10125328792057932</v>
      </c>
      <c r="CE618" s="45">
        <v>2.4949513132319953E-2</v>
      </c>
      <c r="CF618" s="45">
        <v>-9.4487647594255833E-3</v>
      </c>
      <c r="CG618" s="45">
        <v>0.27171431469300933</v>
      </c>
      <c r="CH618" s="45">
        <v>0.17239068256293599</v>
      </c>
      <c r="CI618" s="45">
        <v>8.4677306791150764E-3</v>
      </c>
      <c r="CJ618" s="45">
        <v>0.12126697444144534</v>
      </c>
      <c r="CK618" s="45">
        <v>-5.0104762217797636E-3</v>
      </c>
      <c r="CL618" s="45">
        <v>5.7482048757912636E-2</v>
      </c>
      <c r="CM618" s="45">
        <v>-0.17031071674744749</v>
      </c>
      <c r="CN618" s="45">
        <v>6.4458571202577433E-2</v>
      </c>
      <c r="CO618" s="45">
        <v>4.4206973451857486E-2</v>
      </c>
      <c r="CP618" s="45">
        <v>-3.725260805206821E-2</v>
      </c>
      <c r="CQ618" s="45">
        <v>0.14011464253972986</v>
      </c>
      <c r="CR618" s="45">
        <v>0.1071646252977846</v>
      </c>
      <c r="CS618" s="45">
        <v>4.5293765212619692E-2</v>
      </c>
      <c r="CT618" s="45">
        <v>0.12534870551709545</v>
      </c>
      <c r="CU618" s="45">
        <v>-0.18631033163115429</v>
      </c>
      <c r="CV618" s="45">
        <v>1.934474514465925E-2</v>
      </c>
      <c r="CW618" s="45">
        <v>-7.0330659846948834E-2</v>
      </c>
      <c r="CX618" s="45">
        <v>9.4818359661685503E-2</v>
      </c>
      <c r="CY618" s="45">
        <v>-6.3309555282520247E-2</v>
      </c>
      <c r="CZ618" s="45">
        <v>1.3816343415602722E-2</v>
      </c>
      <c r="DA618" s="45">
        <v>-0.17373963879434917</v>
      </c>
      <c r="DB618" s="45">
        <v>6.2535768089298172E-2</v>
      </c>
      <c r="DC618" s="45">
        <v>4.5440620509654833E-2</v>
      </c>
      <c r="DD618" s="45">
        <v>7.4032567171508273E-2</v>
      </c>
      <c r="DE618" s="45">
        <v>-0.13944447938502771</v>
      </c>
      <c r="DF618" s="47"/>
      <c r="DG618" s="47"/>
      <c r="DH618" s="47"/>
      <c r="DI618" s="47"/>
      <c r="DJ618" s="47"/>
      <c r="DK618" s="47"/>
      <c r="DL618" s="47"/>
      <c r="DM618" s="47"/>
      <c r="DN618" s="47"/>
      <c r="DO618" s="47"/>
      <c r="DP618" s="47"/>
      <c r="DQ618" s="47"/>
      <c r="DR618" s="47"/>
      <c r="DS618" s="47"/>
      <c r="DT618" s="47"/>
      <c r="DU618" s="47"/>
      <c r="DV618" s="47"/>
      <c r="DW618" s="47"/>
      <c r="DX618" s="47"/>
      <c r="DY618" s="47"/>
      <c r="DZ618" s="47"/>
      <c r="EA618" s="47"/>
      <c r="EB618" s="47"/>
      <c r="EC618" s="47"/>
      <c r="ED618" s="47"/>
      <c r="EE618" s="47"/>
      <c r="EF618" s="47"/>
      <c r="EG618" s="47"/>
      <c r="EH618" s="47"/>
      <c r="EI618" s="47"/>
      <c r="EJ618" s="47"/>
      <c r="EK618" s="47"/>
      <c r="EL618" s="47"/>
      <c r="EM618" s="47"/>
      <c r="EN618" s="47"/>
      <c r="EO618" s="47"/>
      <c r="EP618" s="47"/>
      <c r="EQ618" s="47"/>
      <c r="ER618" s="47"/>
      <c r="ES618" s="47"/>
      <c r="ET618" s="47"/>
      <c r="EU618" s="47"/>
      <c r="EV618" s="47"/>
      <c r="EW618" s="47"/>
      <c r="EX618" s="47"/>
      <c r="EY618" s="47"/>
      <c r="EZ618" s="47"/>
      <c r="FA618" s="47"/>
      <c r="FB618" s="47"/>
      <c r="FC618" s="47"/>
      <c r="FD618" s="47"/>
      <c r="FE618" s="47"/>
      <c r="FF618" s="47"/>
      <c r="FG618" s="47"/>
      <c r="FH618" s="47"/>
      <c r="FI618" s="47"/>
      <c r="FJ618" s="47"/>
      <c r="FK618" s="47"/>
      <c r="FL618" s="47"/>
      <c r="FM618" s="47"/>
      <c r="FN618" s="47"/>
      <c r="FO618" s="47"/>
      <c r="FP618" s="47"/>
      <c r="FQ618" s="47"/>
      <c r="FR618" s="47"/>
      <c r="FS618" s="47"/>
      <c r="FT618" s="47"/>
      <c r="FU618" s="47"/>
      <c r="FV618" s="47"/>
      <c r="FW618" s="47"/>
      <c r="FX618" s="47"/>
      <c r="FY618" s="47"/>
      <c r="FZ618" s="47"/>
      <c r="GA618" s="47"/>
      <c r="GB618" s="47"/>
      <c r="GC618" s="47"/>
      <c r="GD618" s="47"/>
      <c r="GE618" s="47"/>
      <c r="GF618" s="47"/>
      <c r="GG618" s="47"/>
      <c r="GH618" s="47"/>
      <c r="GI618" s="47"/>
      <c r="GJ618" s="47"/>
      <c r="GK618" s="47"/>
      <c r="GL618" s="47"/>
      <c r="GM618" s="47"/>
      <c r="GN618" s="47"/>
      <c r="GO618" s="47"/>
      <c r="GP618" s="47"/>
      <c r="GQ618" s="47"/>
      <c r="GR618" s="47"/>
      <c r="GS618" s="47"/>
      <c r="GT618" s="47"/>
      <c r="GU618" s="47"/>
      <c r="GV618" s="47"/>
      <c r="GW618" s="47"/>
      <c r="GX618" s="47"/>
      <c r="GY618" s="47"/>
      <c r="GZ618" s="47"/>
      <c r="HA618" s="47"/>
      <c r="HB618" s="47"/>
      <c r="HC618" s="47"/>
      <c r="HD618" s="47"/>
      <c r="HE618" s="47"/>
      <c r="HF618" s="47"/>
      <c r="HG618" s="47"/>
      <c r="HH618" s="47"/>
      <c r="HI618" s="47"/>
      <c r="HJ618" s="47"/>
      <c r="HK618" s="47"/>
      <c r="HL618" s="47"/>
      <c r="HM618" s="47"/>
      <c r="HN618" s="47"/>
      <c r="HO618" s="47"/>
      <c r="HP618" s="47"/>
      <c r="HQ618" s="47"/>
      <c r="HR618" s="47"/>
      <c r="HS618" s="47"/>
      <c r="HT618" s="47"/>
      <c r="HU618" s="47"/>
      <c r="HV618" s="47"/>
      <c r="HW618" s="47"/>
      <c r="HX618" s="47"/>
      <c r="HY618" s="47"/>
      <c r="HZ618" s="47"/>
      <c r="IA618" s="47"/>
      <c r="IB618" s="47"/>
      <c r="IC618" s="47"/>
      <c r="ID618" s="47"/>
      <c r="IE618" s="47"/>
      <c r="IF618" s="47"/>
      <c r="IG618" s="47"/>
      <c r="IH618" s="47"/>
      <c r="II618" s="47"/>
      <c r="IJ618" s="47"/>
      <c r="IK618" s="47"/>
      <c r="IL618" s="47"/>
      <c r="IM618" s="47"/>
      <c r="IN618" s="47"/>
      <c r="IO618" s="47"/>
      <c r="IP618" s="47"/>
      <c r="IQ618" s="47"/>
      <c r="IR618" s="47"/>
      <c r="IS618" s="47"/>
      <c r="IT618" s="47"/>
      <c r="IU618" s="47"/>
      <c r="IV618" s="47"/>
      <c r="IW618" s="47"/>
      <c r="IX618" s="47"/>
      <c r="IY618" s="47"/>
      <c r="IZ618" s="47"/>
      <c r="JA618" s="47"/>
      <c r="JB618" s="47"/>
      <c r="JC618" s="47"/>
      <c r="JD618" s="47"/>
      <c r="JE618" s="47"/>
      <c r="JF618" s="47"/>
      <c r="JG618" s="47"/>
      <c r="JH618" s="47"/>
      <c r="JI618" s="47"/>
      <c r="JJ618" s="47"/>
      <c r="JK618" s="47"/>
      <c r="JL618" s="47"/>
      <c r="JM618" s="47"/>
      <c r="JN618" s="47"/>
      <c r="JO618" s="47"/>
      <c r="JP618" s="47"/>
      <c r="JQ618" s="47"/>
      <c r="JR618" s="47"/>
      <c r="JS618" s="47"/>
      <c r="JT618" s="47"/>
      <c r="JU618" s="47"/>
      <c r="JV618" s="47"/>
      <c r="JW618" s="47"/>
      <c r="JX618" s="47"/>
      <c r="JY618" s="47"/>
      <c r="JZ618" s="47"/>
      <c r="KA618" s="47"/>
      <c r="KB618" s="47"/>
      <c r="KC618" s="47"/>
      <c r="KD618" s="47"/>
      <c r="KE618" s="47"/>
      <c r="KF618" s="47"/>
      <c r="KG618" s="47"/>
      <c r="KH618" s="47"/>
      <c r="KI618" s="47"/>
      <c r="KJ618" s="47"/>
      <c r="KK618" s="47"/>
      <c r="KL618" s="47"/>
      <c r="KM618" s="47"/>
      <c r="KN618" s="47"/>
      <c r="KO618" s="47"/>
      <c r="KP618" s="47"/>
      <c r="KQ618" s="47"/>
      <c r="KR618" s="47"/>
      <c r="KS618" s="47"/>
      <c r="KT618" s="47"/>
      <c r="KU618" s="47"/>
      <c r="KV618" s="47"/>
      <c r="KW618" s="47"/>
      <c r="KX618" s="47"/>
      <c r="KY618" s="47"/>
      <c r="KZ618" s="47"/>
      <c r="LA618" s="47"/>
      <c r="LB618" s="47"/>
      <c r="LC618" s="47"/>
      <c r="LD618" s="47"/>
      <c r="LE618" s="47"/>
      <c r="LF618" s="47"/>
      <c r="LG618" s="47"/>
      <c r="LH618" s="47"/>
      <c r="LI618" s="47"/>
      <c r="LJ618" s="47"/>
      <c r="LK618" s="47"/>
      <c r="LL618" s="47"/>
      <c r="LM618" s="47"/>
      <c r="LN618" s="47"/>
      <c r="LO618" s="47"/>
      <c r="LP618" s="47"/>
      <c r="LQ618" s="47"/>
      <c r="LR618" s="47"/>
      <c r="LS618" s="47"/>
      <c r="LT618" s="47"/>
      <c r="LU618" s="47"/>
      <c r="LV618" s="47"/>
      <c r="LW618" s="47"/>
      <c r="LX618" s="47"/>
      <c r="LY618" s="47"/>
      <c r="LZ618" s="47"/>
      <c r="MA618" s="47"/>
      <c r="MB618" s="47"/>
      <c r="MC618" s="47"/>
      <c r="MD618" s="47"/>
      <c r="ME618" s="47"/>
      <c r="MF618" s="47"/>
      <c r="MG618" s="47"/>
      <c r="MH618" s="47"/>
      <c r="MI618" s="47"/>
      <c r="MJ618" s="47"/>
      <c r="MK618" s="47"/>
      <c r="ML618" s="47"/>
      <c r="MM618" s="47"/>
      <c r="MN618" s="47"/>
      <c r="MO618" s="47"/>
      <c r="MP618" s="47"/>
      <c r="MQ618" s="47"/>
      <c r="MR618" s="47"/>
      <c r="MS618" s="47"/>
      <c r="MT618" s="47"/>
      <c r="MU618" s="47"/>
      <c r="MV618" s="47"/>
      <c r="MW618" s="47"/>
      <c r="MX618" s="47"/>
      <c r="MY618" s="47"/>
      <c r="MZ618" s="47"/>
      <c r="NA618" s="47"/>
      <c r="NB618" s="47"/>
      <c r="NC618" s="47"/>
      <c r="ND618" s="47"/>
      <c r="NE618" s="47"/>
      <c r="NF618" s="47"/>
      <c r="NG618" s="47"/>
      <c r="NH618" s="47"/>
      <c r="NI618" s="47"/>
      <c r="NJ618" s="47"/>
      <c r="NK618" s="47"/>
      <c r="NL618" s="47"/>
      <c r="NM618" s="47"/>
      <c r="NN618" s="47"/>
      <c r="NO618" s="47"/>
      <c r="NP618" s="47"/>
      <c r="NQ618" s="47"/>
      <c r="NR618" s="47"/>
      <c r="NS618" s="47"/>
      <c r="NT618" s="47"/>
      <c r="NU618" s="47"/>
      <c r="NV618" s="47"/>
      <c r="NW618" s="47"/>
      <c r="NX618" s="47"/>
      <c r="NY618" s="47"/>
      <c r="NZ618" s="47"/>
      <c r="OA618" s="47"/>
      <c r="OB618" s="47"/>
      <c r="OC618" s="47"/>
      <c r="OD618" s="47"/>
      <c r="OE618" s="47"/>
      <c r="OF618" s="47"/>
      <c r="OG618" s="47"/>
      <c r="OH618" s="47"/>
      <c r="OI618" s="47"/>
      <c r="OJ618" s="47"/>
      <c r="OK618" s="47"/>
      <c r="OL618" s="47"/>
      <c r="OM618" s="47"/>
      <c r="ON618" s="47"/>
      <c r="OO618" s="47"/>
      <c r="OP618" s="47"/>
      <c r="OQ618" s="47"/>
      <c r="OR618" s="47"/>
      <c r="OS618" s="47"/>
      <c r="OT618" s="47"/>
      <c r="OU618" s="47"/>
      <c r="OV618" s="47"/>
      <c r="OW618" s="47"/>
      <c r="OX618" s="47"/>
      <c r="OY618" s="47"/>
      <c r="OZ618" s="47"/>
      <c r="PA618" s="47"/>
      <c r="PB618" s="47"/>
      <c r="PC618" s="47"/>
      <c r="PD618" s="47"/>
      <c r="PE618" s="47"/>
      <c r="PF618" s="47"/>
      <c r="PG618" s="47"/>
      <c r="PH618" s="47"/>
      <c r="PI618" s="47"/>
      <c r="PJ618" s="47"/>
      <c r="PK618" s="47"/>
      <c r="PL618" s="47"/>
      <c r="PM618" s="47"/>
      <c r="PN618" s="47"/>
      <c r="PO618" s="47"/>
      <c r="PP618" s="47"/>
      <c r="PQ618" s="47"/>
      <c r="PR618" s="47"/>
      <c r="PS618" s="47"/>
      <c r="PT618" s="47"/>
      <c r="PU618" s="47"/>
      <c r="PV618" s="47"/>
      <c r="PW618" s="47"/>
      <c r="PX618" s="47"/>
      <c r="PY618" s="47"/>
      <c r="PZ618" s="47"/>
      <c r="QA618" s="47"/>
      <c r="QB618" s="47"/>
      <c r="QC618" s="47"/>
      <c r="QD618" s="47"/>
      <c r="QE618" s="47"/>
      <c r="QF618" s="47"/>
      <c r="QG618" s="47"/>
      <c r="QH618" s="47"/>
      <c r="QI618" s="47"/>
      <c r="QJ618" s="47"/>
      <c r="QK618" s="47"/>
      <c r="QL618" s="47"/>
      <c r="QM618" s="47"/>
      <c r="QN618" s="47"/>
      <c r="QO618" s="47"/>
      <c r="QP618" s="47"/>
      <c r="QQ618" s="47"/>
      <c r="QR618" s="47"/>
      <c r="QS618" s="47"/>
      <c r="QT618" s="47"/>
      <c r="QU618" s="47"/>
      <c r="QV618" s="47"/>
      <c r="QW618" s="47"/>
      <c r="QX618" s="47"/>
      <c r="QY618" s="47"/>
      <c r="QZ618" s="47"/>
      <c r="RA618" s="47"/>
      <c r="RB618" s="47"/>
      <c r="RC618" s="47"/>
      <c r="RD618" s="47"/>
      <c r="RE618" s="47"/>
      <c r="RF618" s="47"/>
      <c r="RG618" s="47"/>
      <c r="RH618" s="47"/>
      <c r="RI618" s="47"/>
      <c r="RJ618" s="47"/>
      <c r="RK618" s="47"/>
      <c r="RL618" s="47"/>
      <c r="RM618" s="47"/>
      <c r="RN618" s="47"/>
      <c r="RO618" s="47"/>
      <c r="RP618" s="47"/>
      <c r="RQ618" s="47"/>
      <c r="RR618" s="47"/>
      <c r="RS618" s="47"/>
      <c r="RT618" s="47"/>
      <c r="RU618" s="47"/>
      <c r="RV618" s="47"/>
      <c r="RW618" s="47"/>
      <c r="RX618" s="47"/>
      <c r="RY618" s="47"/>
      <c r="RZ618" s="47"/>
      <c r="SA618" s="47"/>
      <c r="SB618" s="47"/>
      <c r="SC618" s="47"/>
      <c r="SD618" s="47"/>
      <c r="SE618" s="47"/>
      <c r="SF618" s="47"/>
      <c r="SG618" s="47"/>
      <c r="SH618" s="47"/>
      <c r="SI618" s="47"/>
      <c r="SJ618" s="47"/>
      <c r="SK618" s="47"/>
      <c r="SL618" s="47"/>
      <c r="SM618" s="47"/>
      <c r="SN618" s="47"/>
      <c r="SO618" s="47"/>
      <c r="SP618" s="47"/>
      <c r="SQ618" s="47"/>
      <c r="SR618" s="47"/>
      <c r="SS618" s="47"/>
      <c r="ST618" s="47"/>
      <c r="SU618" s="47"/>
      <c r="SV618" s="47"/>
      <c r="SW618" s="47"/>
      <c r="SX618" s="47"/>
      <c r="SY618" s="47"/>
      <c r="SZ618" s="47"/>
      <c r="TA618" s="47"/>
      <c r="TB618" s="47"/>
      <c r="TC618" s="47"/>
      <c r="TD618" s="47"/>
      <c r="TE618" s="47"/>
      <c r="TF618" s="47"/>
      <c r="TG618" s="47"/>
      <c r="TH618" s="47"/>
      <c r="TI618" s="47"/>
      <c r="TJ618" s="47"/>
      <c r="TK618" s="47"/>
      <c r="TL618" s="47"/>
      <c r="TM618" s="47"/>
      <c r="TN618" s="47"/>
      <c r="TO618" s="47"/>
      <c r="TP618" s="47"/>
      <c r="TQ618" s="47"/>
      <c r="TR618" s="47"/>
      <c r="TS618" s="47"/>
      <c r="TT618" s="47"/>
      <c r="TU618" s="47"/>
      <c r="TV618" s="47"/>
      <c r="TW618" s="47"/>
      <c r="TX618" s="47"/>
      <c r="TY618" s="47"/>
      <c r="TZ618" s="47"/>
      <c r="UA618" s="47"/>
      <c r="UB618" s="47"/>
      <c r="UC618" s="47"/>
      <c r="UD618" s="47"/>
      <c r="UE618" s="47"/>
      <c r="UF618" s="47"/>
      <c r="UG618" s="47"/>
      <c r="UH618" s="47"/>
      <c r="UI618" s="47"/>
      <c r="UJ618" s="47"/>
      <c r="UK618" s="47"/>
      <c r="UL618" s="47"/>
      <c r="UM618" s="47"/>
      <c r="UN618" s="47"/>
      <c r="UO618" s="47"/>
      <c r="UP618" s="47"/>
      <c r="UQ618" s="47"/>
      <c r="UR618" s="47"/>
      <c r="US618" s="47"/>
      <c r="UT618" s="47"/>
      <c r="UU618" s="47"/>
      <c r="UV618" s="47"/>
      <c r="UW618" s="47"/>
      <c r="UX618" s="47"/>
      <c r="UY618" s="47"/>
      <c r="UZ618" s="47"/>
      <c r="VA618" s="47"/>
      <c r="VB618" s="47"/>
      <c r="VC618" s="47"/>
      <c r="VD618" s="47"/>
      <c r="VE618" s="47"/>
      <c r="VF618" s="47"/>
      <c r="VG618" s="47"/>
      <c r="VH618" s="47"/>
      <c r="VI618" s="47"/>
      <c r="VJ618" s="47"/>
      <c r="VK618" s="47"/>
      <c r="VL618" s="47"/>
      <c r="VM618" s="47"/>
      <c r="VN618" s="47"/>
      <c r="VO618" s="47"/>
      <c r="VP618" s="47"/>
      <c r="VQ618" s="47"/>
      <c r="VR618" s="47"/>
      <c r="VS618" s="47"/>
      <c r="VT618" s="47"/>
      <c r="VU618" s="47"/>
      <c r="VV618" s="47"/>
      <c r="VW618" s="47"/>
      <c r="VX618" s="47"/>
      <c r="VY618" s="47"/>
      <c r="VZ618" s="47"/>
      <c r="WA618" s="47"/>
      <c r="WB618" s="47"/>
      <c r="WC618" s="47"/>
      <c r="WD618" s="47"/>
      <c r="WE618" s="47"/>
      <c r="WF618" s="47"/>
      <c r="WG618" s="47"/>
      <c r="WH618" s="47"/>
      <c r="WI618" s="47"/>
      <c r="WJ618" s="47"/>
      <c r="WK618" s="47"/>
      <c r="WL618" s="47"/>
      <c r="WM618" s="47"/>
      <c r="WN618" s="47"/>
      <c r="WO618" s="47"/>
      <c r="WP618" s="47"/>
      <c r="WQ618" s="47"/>
      <c r="WR618" s="47"/>
      <c r="WS618" s="47"/>
      <c r="WT618" s="47"/>
      <c r="WU618" s="47"/>
      <c r="WV618" s="47"/>
      <c r="WW618" s="47"/>
      <c r="WX618" s="47"/>
      <c r="WY618" s="47"/>
      <c r="WZ618" s="47"/>
      <c r="XA618" s="47"/>
      <c r="XB618" s="47"/>
      <c r="XC618" s="47"/>
      <c r="XD618" s="47"/>
      <c r="XE618" s="47"/>
      <c r="XF618" s="47"/>
      <c r="XG618" s="47"/>
      <c r="XH618" s="47"/>
      <c r="XI618" s="47"/>
      <c r="XJ618" s="47"/>
      <c r="XK618" s="47"/>
      <c r="XL618" s="47"/>
      <c r="XM618" s="47"/>
      <c r="XN618" s="47"/>
      <c r="XO618" s="47"/>
      <c r="XP618" s="47"/>
      <c r="XQ618" s="47"/>
      <c r="XR618" s="47"/>
      <c r="XS618" s="47"/>
      <c r="XT618" s="47"/>
      <c r="XU618" s="47"/>
      <c r="XV618" s="47"/>
      <c r="XW618" s="47"/>
      <c r="XX618" s="47"/>
      <c r="XY618" s="47"/>
      <c r="XZ618" s="47"/>
      <c r="YA618" s="47"/>
      <c r="YB618" s="47"/>
      <c r="YC618" s="47"/>
      <c r="YD618" s="47"/>
      <c r="YE618" s="47"/>
      <c r="YF618" s="47"/>
      <c r="YG618" s="47"/>
      <c r="YH618" s="47"/>
      <c r="YI618" s="47"/>
      <c r="YJ618" s="47"/>
      <c r="YK618" s="47"/>
      <c r="YL618" s="47"/>
      <c r="YM618" s="47"/>
      <c r="YN618" s="47"/>
      <c r="YO618" s="47"/>
      <c r="YP618" s="47"/>
      <c r="YQ618" s="47"/>
      <c r="YR618" s="47"/>
      <c r="YS618" s="47"/>
      <c r="YT618" s="47"/>
      <c r="YU618" s="47"/>
      <c r="YV618" s="47"/>
      <c r="YW618" s="47"/>
      <c r="YX618" s="47"/>
      <c r="YY618" s="47"/>
      <c r="YZ618" s="47"/>
      <c r="ZA618" s="47"/>
      <c r="ZB618" s="47"/>
      <c r="ZC618" s="47"/>
      <c r="ZD618" s="47"/>
      <c r="ZE618" s="47"/>
      <c r="ZF618" s="47"/>
      <c r="ZG618" s="47"/>
      <c r="ZH618" s="47"/>
      <c r="ZI618" s="47"/>
      <c r="ZJ618" s="47"/>
      <c r="ZK618" s="47"/>
      <c r="ZL618" s="47"/>
      <c r="ZM618" s="47"/>
      <c r="ZN618" s="47"/>
      <c r="ZO618" s="47"/>
      <c r="ZP618" s="47"/>
      <c r="ZQ618" s="47"/>
      <c r="ZR618" s="47"/>
      <c r="ZS618" s="47"/>
      <c r="ZT618" s="47"/>
      <c r="ZU618" s="47"/>
      <c r="ZV618" s="47"/>
      <c r="ZW618" s="47"/>
      <c r="ZX618" s="47"/>
      <c r="ZY618" s="47"/>
      <c r="ZZ618" s="47"/>
      <c r="AAA618" s="47"/>
      <c r="AAB618" s="47"/>
      <c r="AAC618" s="47"/>
      <c r="AAD618" s="47"/>
      <c r="AAE618" s="47"/>
      <c r="AAF618" s="47"/>
      <c r="AAG618" s="47"/>
      <c r="AAH618" s="47"/>
      <c r="AAI618" s="47"/>
      <c r="AAJ618" s="47"/>
      <c r="AAK618" s="47"/>
      <c r="AAL618" s="47"/>
      <c r="AAM618" s="47"/>
      <c r="AAN618" s="47"/>
      <c r="AAO618" s="47"/>
      <c r="AAP618" s="47"/>
      <c r="AAQ618" s="47"/>
      <c r="AAR618" s="47"/>
      <c r="AAS618" s="47"/>
      <c r="AAT618" s="47"/>
      <c r="AAU618" s="47"/>
      <c r="AAV618" s="47"/>
      <c r="AAW618" s="47"/>
      <c r="AAX618" s="47"/>
      <c r="AAY618" s="47"/>
      <c r="AAZ618" s="47"/>
      <c r="ABA618" s="47"/>
      <c r="ABB618" s="47"/>
      <c r="ABC618" s="47"/>
      <c r="ABD618" s="47"/>
      <c r="ABE618" s="47"/>
      <c r="ABF618" s="47"/>
      <c r="ABG618" s="47"/>
      <c r="ABH618" s="47"/>
      <c r="ABI618" s="47"/>
      <c r="ABJ618" s="47"/>
      <c r="ABK618" s="47"/>
      <c r="ABL618" s="47"/>
      <c r="ABM618" s="47"/>
      <c r="ABN618" s="47"/>
      <c r="ABO618" s="47"/>
      <c r="ABP618" s="47"/>
      <c r="ABQ618" s="47"/>
      <c r="ABR618" s="47"/>
      <c r="ABS618" s="47"/>
      <c r="ABT618" s="47"/>
      <c r="ABU618" s="47"/>
      <c r="ABV618" s="47"/>
      <c r="ABW618" s="47"/>
      <c r="ABX618" s="47"/>
      <c r="ABY618" s="47"/>
      <c r="ABZ618" s="47"/>
      <c r="ACA618" s="47"/>
      <c r="ACB618" s="47"/>
      <c r="ACC618" s="47"/>
      <c r="ACD618" s="47"/>
      <c r="ACE618" s="47"/>
      <c r="ACF618" s="47"/>
      <c r="ACG618" s="47"/>
      <c r="ACH618" s="47"/>
      <c r="ACI618" s="47"/>
      <c r="ACJ618" s="47"/>
      <c r="ACK618" s="47"/>
      <c r="ACL618" s="47"/>
      <c r="ACM618" s="47"/>
      <c r="ACN618" s="47"/>
      <c r="ACO618" s="47"/>
      <c r="ACP618" s="47"/>
      <c r="ACQ618" s="47"/>
      <c r="ACR618" s="47"/>
      <c r="ACS618" s="47"/>
      <c r="ACT618" s="47"/>
      <c r="ACU618" s="47"/>
      <c r="ACV618" s="47"/>
      <c r="ACW618" s="47"/>
      <c r="ACX618" s="47"/>
      <c r="ACY618" s="47"/>
      <c r="ACZ618" s="47"/>
      <c r="ADA618" s="47"/>
      <c r="ADB618" s="47"/>
      <c r="ADC618" s="47"/>
      <c r="ADD618" s="47"/>
      <c r="ADE618" s="47"/>
      <c r="ADF618" s="47"/>
      <c r="ADG618" s="47"/>
      <c r="ADH618" s="47"/>
      <c r="ADI618" s="47"/>
      <c r="ADJ618" s="47"/>
      <c r="ADK618" s="47"/>
      <c r="ADL618" s="47"/>
      <c r="ADM618" s="47"/>
      <c r="ADN618" s="47"/>
      <c r="ADO618" s="47"/>
      <c r="ADP618" s="47"/>
    </row>
    <row r="619" spans="3:796" x14ac:dyDescent="0.4">
      <c r="C619" s="66"/>
      <c r="D619" s="43">
        <f>(1/$D$5)*学習!V65</f>
        <v>0</v>
      </c>
      <c r="I619" s="67">
        <v>608</v>
      </c>
      <c r="J619" s="45">
        <v>-0.20078613814901899</v>
      </c>
      <c r="K619" s="45">
        <v>-3.088826311133475E-2</v>
      </c>
      <c r="L619" s="45">
        <v>2.9273012636928689E-4</v>
      </c>
      <c r="M619" s="45">
        <v>9.4274297045223512E-2</v>
      </c>
      <c r="N619" s="45">
        <v>1.3339812847384381E-2</v>
      </c>
      <c r="O619" s="45">
        <v>-5.9070503058783606E-2</v>
      </c>
      <c r="P619" s="45">
        <v>-6.1569339556502969E-2</v>
      </c>
      <c r="Q619" s="45">
        <v>-1.7582972869424795E-2</v>
      </c>
      <c r="R619" s="45">
        <v>-4.1032795186183829E-2</v>
      </c>
      <c r="S619" s="45">
        <v>-9.0390407985337998E-2</v>
      </c>
      <c r="T619" s="45">
        <v>-2.1361286690494245E-2</v>
      </c>
      <c r="U619" s="45">
        <v>-0.10808249768040745</v>
      </c>
      <c r="V619" s="45">
        <v>-6.6527466033378155E-2</v>
      </c>
      <c r="W619" s="45">
        <v>-1.7488934844535283E-2</v>
      </c>
      <c r="X619" s="45">
        <v>-8.3895422091107438E-2</v>
      </c>
      <c r="Y619" s="45">
        <v>0.10832307742704746</v>
      </c>
      <c r="Z619" s="45">
        <v>9.0605524276548083E-2</v>
      </c>
      <c r="AA619" s="45">
        <v>1.2626386261250058E-2</v>
      </c>
      <c r="AB619" s="45">
        <v>5.7124555158857303E-2</v>
      </c>
      <c r="AC619" s="45">
        <v>-5.3959224921329478E-2</v>
      </c>
      <c r="AD619" s="45">
        <v>-8.1020192085806839E-2</v>
      </c>
      <c r="AE619" s="45">
        <v>-2.2261226677604894E-2</v>
      </c>
      <c r="AF619" s="45">
        <v>-0.25436181063892799</v>
      </c>
      <c r="AG619" s="45">
        <v>0.19675437108564436</v>
      </c>
      <c r="AH619" s="45">
        <v>-0.10206316138066132</v>
      </c>
      <c r="AI619" s="45">
        <v>4.9439308488349945E-2</v>
      </c>
      <c r="AJ619" s="45">
        <v>1.0005007673800741E-2</v>
      </c>
      <c r="AK619" s="45">
        <v>0.2135765734268503</v>
      </c>
      <c r="AL619" s="45">
        <v>7.5199230328510142E-2</v>
      </c>
      <c r="AM619" s="45">
        <v>4.6465033293176951E-2</v>
      </c>
      <c r="AN619" s="45">
        <v>-5.4165346111284271E-3</v>
      </c>
      <c r="AO619" s="45">
        <v>-0.12345564397043303</v>
      </c>
      <c r="AP619" s="45">
        <v>-0.12149947771725275</v>
      </c>
      <c r="AQ619" s="45">
        <v>-6.0242882694756007E-2</v>
      </c>
      <c r="AR619" s="45">
        <v>1.8184206398970944E-2</v>
      </c>
      <c r="AS619" s="45">
        <v>-4.0950558426317077E-2</v>
      </c>
      <c r="AT619" s="45">
        <v>-4.7156953152360471E-3</v>
      </c>
      <c r="AU619" s="45">
        <v>0.10131616295195152</v>
      </c>
      <c r="AV619" s="45">
        <v>-2.0318695078235704E-2</v>
      </c>
      <c r="AW619" s="45">
        <v>-1.4845392321457346E-2</v>
      </c>
      <c r="AX619" s="45">
        <v>-6.8290849762161834E-2</v>
      </c>
      <c r="AY619" s="45">
        <v>6.4538225505374719E-2</v>
      </c>
      <c r="AZ619" s="45">
        <v>-7.8161376226755522E-2</v>
      </c>
      <c r="BA619" s="45">
        <v>-0.19374479977400191</v>
      </c>
      <c r="BB619" s="45">
        <v>0.10869159063927689</v>
      </c>
      <c r="BC619" s="45">
        <v>-7.7795594928841888E-2</v>
      </c>
      <c r="BD619" s="45">
        <v>-0.19056919663245783</v>
      </c>
      <c r="BE619" s="45">
        <v>3.1476798319631551E-2</v>
      </c>
      <c r="BF619" s="45">
        <v>-1.576267415371118E-2</v>
      </c>
      <c r="BG619" s="45">
        <v>6.7025787751948188E-2</v>
      </c>
      <c r="BH619" s="45">
        <v>-0.17664274276597858</v>
      </c>
      <c r="BI619" s="45">
        <v>-0.12612786574160603</v>
      </c>
      <c r="BJ619" s="45">
        <v>-0.10695282787630556</v>
      </c>
      <c r="BK619" s="45">
        <v>0.28581804524434185</v>
      </c>
      <c r="BL619" s="45">
        <v>-0.10829751903047682</v>
      </c>
      <c r="BM619" s="45">
        <v>0.10483157074654291</v>
      </c>
      <c r="BN619" s="45">
        <v>-0.18296892575944534</v>
      </c>
      <c r="BO619" s="45">
        <v>6.9707913573299057E-2</v>
      </c>
      <c r="BP619" s="45">
        <v>9.998623349528192E-2</v>
      </c>
      <c r="BQ619" s="45">
        <v>-4.2130727075398174E-2</v>
      </c>
      <c r="BR619" s="45">
        <v>-0.19516194277749599</v>
      </c>
      <c r="BS619" s="45">
        <v>2.5410871528067855E-2</v>
      </c>
      <c r="BT619" s="45">
        <v>5.2825280452416495E-2</v>
      </c>
      <c r="BU619" s="45">
        <v>3.0326250122697216E-2</v>
      </c>
      <c r="BV619" s="45">
        <v>6.9485090845394837E-2</v>
      </c>
      <c r="BW619" s="45">
        <v>-6.0714368006849373E-2</v>
      </c>
      <c r="BX619" s="45">
        <v>-0.13890433010045569</v>
      </c>
      <c r="BY619" s="45">
        <v>-6.908046398358253E-2</v>
      </c>
      <c r="BZ619" s="45">
        <v>3.8439931971417214E-2</v>
      </c>
      <c r="CA619" s="45">
        <v>0.23060534551143827</v>
      </c>
      <c r="CB619" s="45">
        <v>-1.7032342272254627E-2</v>
      </c>
      <c r="CC619" s="45">
        <v>0.1085435331265055</v>
      </c>
      <c r="CD619" s="45">
        <v>9.0868950623536435E-2</v>
      </c>
      <c r="CE619" s="45">
        <v>-3.1019166405410817E-2</v>
      </c>
      <c r="CF619" s="45">
        <v>9.235888260544349E-2</v>
      </c>
      <c r="CG619" s="45">
        <v>0.12942045089324572</v>
      </c>
      <c r="CH619" s="45">
        <v>-9.4582511349281653E-2</v>
      </c>
      <c r="CI619" s="45">
        <v>-3.7953639034495417E-3</v>
      </c>
      <c r="CJ619" s="45">
        <v>3.9067812224369738E-2</v>
      </c>
      <c r="CK619" s="45">
        <v>-0.12205025406196504</v>
      </c>
      <c r="CL619" s="45">
        <v>-0.12094719751311357</v>
      </c>
      <c r="CM619" s="45">
        <v>-3.4400368421887026E-2</v>
      </c>
      <c r="CN619" s="45">
        <v>0.12883813791518908</v>
      </c>
      <c r="CO619" s="45">
        <v>-4.279457448152172E-2</v>
      </c>
      <c r="CP619" s="45">
        <v>7.8425302391887941E-2</v>
      </c>
      <c r="CQ619" s="45">
        <v>-4.1079425965660263E-2</v>
      </c>
      <c r="CR619" s="45">
        <v>5.0094624600089906E-2</v>
      </c>
      <c r="CS619" s="45">
        <v>5.0784766511527524E-2</v>
      </c>
      <c r="CT619" s="45">
        <v>-3.4348768725646781E-2</v>
      </c>
      <c r="CU619" s="45">
        <v>-0.18507458141817582</v>
      </c>
      <c r="CV619" s="45">
        <v>-0.14632129991678511</v>
      </c>
      <c r="CW619" s="45">
        <v>-4.8544504844587465E-2</v>
      </c>
      <c r="CX619" s="45">
        <v>-9.2730051478899289E-2</v>
      </c>
      <c r="CY619" s="45">
        <v>-6.2941988437767077E-2</v>
      </c>
      <c r="CZ619" s="45">
        <v>8.8461864545083646E-2</v>
      </c>
      <c r="DA619" s="45">
        <v>-0.10152119331069143</v>
      </c>
      <c r="DB619" s="45">
        <v>0.17329335677054916</v>
      </c>
      <c r="DC619" s="45">
        <v>1.158334892347946E-3</v>
      </c>
      <c r="DD619" s="45">
        <v>-1.2265419262861278E-2</v>
      </c>
      <c r="DE619" s="45">
        <v>0.17348335380853452</v>
      </c>
      <c r="DF619" s="47"/>
      <c r="DG619" s="47"/>
      <c r="DH619" s="47"/>
      <c r="DI619" s="47"/>
      <c r="DJ619" s="47"/>
      <c r="DK619" s="47"/>
      <c r="DL619" s="47"/>
      <c r="DM619" s="47"/>
      <c r="DN619" s="47"/>
      <c r="DO619" s="47"/>
      <c r="DP619" s="47"/>
      <c r="DQ619" s="47"/>
      <c r="DR619" s="47"/>
      <c r="DS619" s="47"/>
      <c r="DT619" s="47"/>
      <c r="DU619" s="47"/>
      <c r="DV619" s="47"/>
      <c r="DW619" s="47"/>
      <c r="DX619" s="47"/>
      <c r="DY619" s="47"/>
      <c r="DZ619" s="47"/>
      <c r="EA619" s="47"/>
      <c r="EB619" s="47"/>
      <c r="EC619" s="47"/>
      <c r="ED619" s="47"/>
      <c r="EE619" s="47"/>
      <c r="EF619" s="47"/>
      <c r="EG619" s="47"/>
      <c r="EH619" s="47"/>
      <c r="EI619" s="47"/>
      <c r="EJ619" s="47"/>
      <c r="EK619" s="47"/>
      <c r="EL619" s="47"/>
      <c r="EM619" s="47"/>
      <c r="EN619" s="47"/>
      <c r="EO619" s="47"/>
      <c r="EP619" s="47"/>
      <c r="EQ619" s="47"/>
      <c r="ER619" s="47"/>
      <c r="ES619" s="47"/>
      <c r="ET619" s="47"/>
      <c r="EU619" s="47"/>
      <c r="EV619" s="47"/>
      <c r="EW619" s="47"/>
      <c r="EX619" s="47"/>
      <c r="EY619" s="47"/>
      <c r="EZ619" s="47"/>
      <c r="FA619" s="47"/>
      <c r="FB619" s="47"/>
      <c r="FC619" s="47"/>
      <c r="FD619" s="47"/>
      <c r="FE619" s="47"/>
      <c r="FF619" s="47"/>
      <c r="FG619" s="47"/>
      <c r="FH619" s="47"/>
      <c r="FI619" s="47"/>
      <c r="FJ619" s="47"/>
      <c r="FK619" s="47"/>
      <c r="FL619" s="47"/>
      <c r="FM619" s="47"/>
      <c r="FN619" s="47"/>
      <c r="FO619" s="47"/>
      <c r="FP619" s="47"/>
      <c r="FQ619" s="47"/>
      <c r="FR619" s="47"/>
      <c r="FS619" s="47"/>
      <c r="FT619" s="47"/>
      <c r="FU619" s="47"/>
      <c r="FV619" s="47"/>
      <c r="FW619" s="47"/>
      <c r="FX619" s="47"/>
      <c r="FY619" s="47"/>
      <c r="FZ619" s="47"/>
      <c r="GA619" s="47"/>
      <c r="GB619" s="47"/>
      <c r="GC619" s="47"/>
      <c r="GD619" s="47"/>
      <c r="GE619" s="47"/>
      <c r="GF619" s="47"/>
      <c r="GG619" s="47"/>
      <c r="GH619" s="47"/>
      <c r="GI619" s="47"/>
      <c r="GJ619" s="47"/>
      <c r="GK619" s="47"/>
      <c r="GL619" s="47"/>
      <c r="GM619" s="47"/>
      <c r="GN619" s="47"/>
      <c r="GO619" s="47"/>
      <c r="GP619" s="47"/>
      <c r="GQ619" s="47"/>
      <c r="GR619" s="47"/>
      <c r="GS619" s="47"/>
      <c r="GT619" s="47"/>
      <c r="GU619" s="47"/>
      <c r="GV619" s="47"/>
      <c r="GW619" s="47"/>
      <c r="GX619" s="47"/>
      <c r="GY619" s="47"/>
      <c r="GZ619" s="47"/>
      <c r="HA619" s="47"/>
      <c r="HB619" s="47"/>
      <c r="HC619" s="47"/>
      <c r="HD619" s="47"/>
      <c r="HE619" s="47"/>
      <c r="HF619" s="47"/>
      <c r="HG619" s="47"/>
      <c r="HH619" s="47"/>
      <c r="HI619" s="47"/>
      <c r="HJ619" s="47"/>
      <c r="HK619" s="47"/>
      <c r="HL619" s="47"/>
      <c r="HM619" s="47"/>
      <c r="HN619" s="47"/>
      <c r="HO619" s="47"/>
      <c r="HP619" s="47"/>
      <c r="HQ619" s="47"/>
      <c r="HR619" s="47"/>
      <c r="HS619" s="47"/>
      <c r="HT619" s="47"/>
      <c r="HU619" s="47"/>
      <c r="HV619" s="47"/>
      <c r="HW619" s="47"/>
      <c r="HX619" s="47"/>
      <c r="HY619" s="47"/>
      <c r="HZ619" s="47"/>
      <c r="IA619" s="47"/>
      <c r="IB619" s="47"/>
      <c r="IC619" s="47"/>
      <c r="ID619" s="47"/>
      <c r="IE619" s="47"/>
      <c r="IF619" s="47"/>
      <c r="IG619" s="47"/>
      <c r="IH619" s="47"/>
      <c r="II619" s="47"/>
      <c r="IJ619" s="47"/>
      <c r="IK619" s="47"/>
      <c r="IL619" s="47"/>
      <c r="IM619" s="47"/>
      <c r="IN619" s="47"/>
      <c r="IO619" s="47"/>
      <c r="IP619" s="47"/>
      <c r="IQ619" s="47"/>
      <c r="IR619" s="47"/>
      <c r="IS619" s="47"/>
      <c r="IT619" s="47"/>
      <c r="IU619" s="47"/>
      <c r="IV619" s="47"/>
      <c r="IW619" s="47"/>
      <c r="IX619" s="47"/>
      <c r="IY619" s="47"/>
      <c r="IZ619" s="47"/>
      <c r="JA619" s="47"/>
      <c r="JB619" s="47"/>
      <c r="JC619" s="47"/>
      <c r="JD619" s="47"/>
      <c r="JE619" s="47"/>
      <c r="JF619" s="47"/>
      <c r="JG619" s="47"/>
      <c r="JH619" s="47"/>
      <c r="JI619" s="47"/>
      <c r="JJ619" s="47"/>
      <c r="JK619" s="47"/>
      <c r="JL619" s="47"/>
      <c r="JM619" s="47"/>
      <c r="JN619" s="47"/>
      <c r="JO619" s="47"/>
      <c r="JP619" s="47"/>
      <c r="JQ619" s="47"/>
      <c r="JR619" s="47"/>
      <c r="JS619" s="47"/>
      <c r="JT619" s="47"/>
      <c r="JU619" s="47"/>
      <c r="JV619" s="47"/>
      <c r="JW619" s="47"/>
      <c r="JX619" s="47"/>
      <c r="JY619" s="47"/>
      <c r="JZ619" s="47"/>
      <c r="KA619" s="47"/>
      <c r="KB619" s="47"/>
      <c r="KC619" s="47"/>
      <c r="KD619" s="47"/>
      <c r="KE619" s="47"/>
      <c r="KF619" s="47"/>
      <c r="KG619" s="47"/>
      <c r="KH619" s="47"/>
      <c r="KI619" s="47"/>
      <c r="KJ619" s="47"/>
      <c r="KK619" s="47"/>
      <c r="KL619" s="47"/>
      <c r="KM619" s="47"/>
      <c r="KN619" s="47"/>
      <c r="KO619" s="47"/>
      <c r="KP619" s="47"/>
      <c r="KQ619" s="47"/>
      <c r="KR619" s="47"/>
      <c r="KS619" s="47"/>
      <c r="KT619" s="47"/>
      <c r="KU619" s="47"/>
      <c r="KV619" s="47"/>
      <c r="KW619" s="47"/>
      <c r="KX619" s="47"/>
      <c r="KY619" s="47"/>
      <c r="KZ619" s="47"/>
      <c r="LA619" s="47"/>
      <c r="LB619" s="47"/>
      <c r="LC619" s="47"/>
      <c r="LD619" s="47"/>
      <c r="LE619" s="47"/>
      <c r="LF619" s="47"/>
      <c r="LG619" s="47"/>
      <c r="LH619" s="47"/>
      <c r="LI619" s="47"/>
      <c r="LJ619" s="47"/>
      <c r="LK619" s="47"/>
      <c r="LL619" s="47"/>
      <c r="LM619" s="47"/>
      <c r="LN619" s="47"/>
      <c r="LO619" s="47"/>
      <c r="LP619" s="47"/>
      <c r="LQ619" s="47"/>
      <c r="LR619" s="47"/>
      <c r="LS619" s="47"/>
      <c r="LT619" s="47"/>
      <c r="LU619" s="47"/>
      <c r="LV619" s="47"/>
      <c r="LW619" s="47"/>
      <c r="LX619" s="47"/>
      <c r="LY619" s="47"/>
      <c r="LZ619" s="47"/>
      <c r="MA619" s="47"/>
      <c r="MB619" s="47"/>
      <c r="MC619" s="47"/>
      <c r="MD619" s="47"/>
      <c r="ME619" s="47"/>
      <c r="MF619" s="47"/>
      <c r="MG619" s="47"/>
      <c r="MH619" s="47"/>
      <c r="MI619" s="47"/>
      <c r="MJ619" s="47"/>
      <c r="MK619" s="47"/>
      <c r="ML619" s="47"/>
      <c r="MM619" s="47"/>
      <c r="MN619" s="47"/>
      <c r="MO619" s="47"/>
      <c r="MP619" s="47"/>
      <c r="MQ619" s="47"/>
      <c r="MR619" s="47"/>
      <c r="MS619" s="47"/>
      <c r="MT619" s="47"/>
      <c r="MU619" s="47"/>
      <c r="MV619" s="47"/>
      <c r="MW619" s="47"/>
      <c r="MX619" s="47"/>
      <c r="MY619" s="47"/>
      <c r="MZ619" s="47"/>
      <c r="NA619" s="47"/>
      <c r="NB619" s="47"/>
      <c r="NC619" s="47"/>
      <c r="ND619" s="47"/>
      <c r="NE619" s="47"/>
      <c r="NF619" s="47"/>
      <c r="NG619" s="47"/>
      <c r="NH619" s="47"/>
      <c r="NI619" s="47"/>
      <c r="NJ619" s="47"/>
      <c r="NK619" s="47"/>
      <c r="NL619" s="47"/>
      <c r="NM619" s="47"/>
      <c r="NN619" s="47"/>
      <c r="NO619" s="47"/>
      <c r="NP619" s="47"/>
      <c r="NQ619" s="47"/>
      <c r="NR619" s="47"/>
      <c r="NS619" s="47"/>
      <c r="NT619" s="47"/>
      <c r="NU619" s="47"/>
      <c r="NV619" s="47"/>
      <c r="NW619" s="47"/>
      <c r="NX619" s="47"/>
      <c r="NY619" s="47"/>
      <c r="NZ619" s="47"/>
      <c r="OA619" s="47"/>
      <c r="OB619" s="47"/>
      <c r="OC619" s="47"/>
      <c r="OD619" s="47"/>
      <c r="OE619" s="47"/>
      <c r="OF619" s="47"/>
      <c r="OG619" s="47"/>
      <c r="OH619" s="47"/>
      <c r="OI619" s="47"/>
      <c r="OJ619" s="47"/>
      <c r="OK619" s="47"/>
      <c r="OL619" s="47"/>
      <c r="OM619" s="47"/>
      <c r="ON619" s="47"/>
      <c r="OO619" s="47"/>
      <c r="OP619" s="47"/>
      <c r="OQ619" s="47"/>
      <c r="OR619" s="47"/>
      <c r="OS619" s="47"/>
      <c r="OT619" s="47"/>
      <c r="OU619" s="47"/>
      <c r="OV619" s="47"/>
      <c r="OW619" s="47"/>
      <c r="OX619" s="47"/>
      <c r="OY619" s="47"/>
      <c r="OZ619" s="47"/>
      <c r="PA619" s="47"/>
      <c r="PB619" s="47"/>
      <c r="PC619" s="47"/>
      <c r="PD619" s="47"/>
      <c r="PE619" s="47"/>
      <c r="PF619" s="47"/>
      <c r="PG619" s="47"/>
      <c r="PH619" s="47"/>
      <c r="PI619" s="47"/>
      <c r="PJ619" s="47"/>
      <c r="PK619" s="47"/>
      <c r="PL619" s="47"/>
      <c r="PM619" s="47"/>
      <c r="PN619" s="47"/>
      <c r="PO619" s="47"/>
      <c r="PP619" s="47"/>
      <c r="PQ619" s="47"/>
      <c r="PR619" s="47"/>
      <c r="PS619" s="47"/>
      <c r="PT619" s="47"/>
      <c r="PU619" s="47"/>
      <c r="PV619" s="47"/>
      <c r="PW619" s="47"/>
      <c r="PX619" s="47"/>
      <c r="PY619" s="47"/>
      <c r="PZ619" s="47"/>
      <c r="QA619" s="47"/>
      <c r="QB619" s="47"/>
      <c r="QC619" s="47"/>
      <c r="QD619" s="47"/>
      <c r="QE619" s="47"/>
      <c r="QF619" s="47"/>
      <c r="QG619" s="47"/>
      <c r="QH619" s="47"/>
      <c r="QI619" s="47"/>
      <c r="QJ619" s="47"/>
      <c r="QK619" s="47"/>
      <c r="QL619" s="47"/>
      <c r="QM619" s="47"/>
      <c r="QN619" s="47"/>
      <c r="QO619" s="47"/>
      <c r="QP619" s="47"/>
      <c r="QQ619" s="47"/>
      <c r="QR619" s="47"/>
      <c r="QS619" s="47"/>
      <c r="QT619" s="47"/>
      <c r="QU619" s="47"/>
      <c r="QV619" s="47"/>
      <c r="QW619" s="47"/>
      <c r="QX619" s="47"/>
      <c r="QY619" s="47"/>
      <c r="QZ619" s="47"/>
      <c r="RA619" s="47"/>
      <c r="RB619" s="47"/>
      <c r="RC619" s="47"/>
      <c r="RD619" s="47"/>
      <c r="RE619" s="47"/>
      <c r="RF619" s="47"/>
      <c r="RG619" s="47"/>
      <c r="RH619" s="47"/>
      <c r="RI619" s="47"/>
      <c r="RJ619" s="47"/>
      <c r="RK619" s="47"/>
      <c r="RL619" s="47"/>
      <c r="RM619" s="47"/>
      <c r="RN619" s="47"/>
      <c r="RO619" s="47"/>
      <c r="RP619" s="47"/>
      <c r="RQ619" s="47"/>
      <c r="RR619" s="47"/>
      <c r="RS619" s="47"/>
      <c r="RT619" s="47"/>
      <c r="RU619" s="47"/>
      <c r="RV619" s="47"/>
      <c r="RW619" s="47"/>
      <c r="RX619" s="47"/>
      <c r="RY619" s="47"/>
      <c r="RZ619" s="47"/>
      <c r="SA619" s="47"/>
      <c r="SB619" s="47"/>
      <c r="SC619" s="47"/>
      <c r="SD619" s="47"/>
      <c r="SE619" s="47"/>
      <c r="SF619" s="47"/>
      <c r="SG619" s="47"/>
      <c r="SH619" s="47"/>
      <c r="SI619" s="47"/>
      <c r="SJ619" s="47"/>
      <c r="SK619" s="47"/>
      <c r="SL619" s="47"/>
      <c r="SM619" s="47"/>
      <c r="SN619" s="47"/>
      <c r="SO619" s="47"/>
      <c r="SP619" s="47"/>
      <c r="SQ619" s="47"/>
      <c r="SR619" s="47"/>
      <c r="SS619" s="47"/>
      <c r="ST619" s="47"/>
      <c r="SU619" s="47"/>
      <c r="SV619" s="47"/>
      <c r="SW619" s="47"/>
      <c r="SX619" s="47"/>
      <c r="SY619" s="47"/>
      <c r="SZ619" s="47"/>
      <c r="TA619" s="47"/>
      <c r="TB619" s="47"/>
      <c r="TC619" s="47"/>
      <c r="TD619" s="47"/>
      <c r="TE619" s="47"/>
      <c r="TF619" s="47"/>
      <c r="TG619" s="47"/>
      <c r="TH619" s="47"/>
      <c r="TI619" s="47"/>
      <c r="TJ619" s="47"/>
      <c r="TK619" s="47"/>
      <c r="TL619" s="47"/>
      <c r="TM619" s="47"/>
      <c r="TN619" s="47"/>
      <c r="TO619" s="47"/>
      <c r="TP619" s="47"/>
      <c r="TQ619" s="47"/>
      <c r="TR619" s="47"/>
      <c r="TS619" s="47"/>
      <c r="TT619" s="47"/>
      <c r="TU619" s="47"/>
      <c r="TV619" s="47"/>
      <c r="TW619" s="47"/>
      <c r="TX619" s="47"/>
      <c r="TY619" s="47"/>
      <c r="TZ619" s="47"/>
      <c r="UA619" s="47"/>
      <c r="UB619" s="47"/>
      <c r="UC619" s="47"/>
      <c r="UD619" s="47"/>
      <c r="UE619" s="47"/>
      <c r="UF619" s="47"/>
      <c r="UG619" s="47"/>
      <c r="UH619" s="47"/>
      <c r="UI619" s="47"/>
      <c r="UJ619" s="47"/>
      <c r="UK619" s="47"/>
      <c r="UL619" s="47"/>
      <c r="UM619" s="47"/>
      <c r="UN619" s="47"/>
      <c r="UO619" s="47"/>
      <c r="UP619" s="47"/>
      <c r="UQ619" s="47"/>
      <c r="UR619" s="47"/>
      <c r="US619" s="47"/>
      <c r="UT619" s="47"/>
      <c r="UU619" s="47"/>
      <c r="UV619" s="47"/>
      <c r="UW619" s="47"/>
      <c r="UX619" s="47"/>
      <c r="UY619" s="47"/>
      <c r="UZ619" s="47"/>
      <c r="VA619" s="47"/>
      <c r="VB619" s="47"/>
      <c r="VC619" s="47"/>
      <c r="VD619" s="47"/>
      <c r="VE619" s="47"/>
      <c r="VF619" s="47"/>
      <c r="VG619" s="47"/>
      <c r="VH619" s="47"/>
      <c r="VI619" s="47"/>
      <c r="VJ619" s="47"/>
      <c r="VK619" s="47"/>
      <c r="VL619" s="47"/>
      <c r="VM619" s="47"/>
      <c r="VN619" s="47"/>
      <c r="VO619" s="47"/>
      <c r="VP619" s="47"/>
      <c r="VQ619" s="47"/>
      <c r="VR619" s="47"/>
      <c r="VS619" s="47"/>
      <c r="VT619" s="47"/>
      <c r="VU619" s="47"/>
      <c r="VV619" s="47"/>
      <c r="VW619" s="47"/>
      <c r="VX619" s="47"/>
      <c r="VY619" s="47"/>
      <c r="VZ619" s="47"/>
      <c r="WA619" s="47"/>
      <c r="WB619" s="47"/>
      <c r="WC619" s="47"/>
      <c r="WD619" s="47"/>
      <c r="WE619" s="47"/>
      <c r="WF619" s="47"/>
      <c r="WG619" s="47"/>
      <c r="WH619" s="47"/>
      <c r="WI619" s="47"/>
      <c r="WJ619" s="47"/>
      <c r="WK619" s="47"/>
      <c r="WL619" s="47"/>
      <c r="WM619" s="47"/>
      <c r="WN619" s="47"/>
      <c r="WO619" s="47"/>
      <c r="WP619" s="47"/>
      <c r="WQ619" s="47"/>
      <c r="WR619" s="47"/>
      <c r="WS619" s="47"/>
      <c r="WT619" s="47"/>
      <c r="WU619" s="47"/>
      <c r="WV619" s="47"/>
      <c r="WW619" s="47"/>
      <c r="WX619" s="47"/>
      <c r="WY619" s="47"/>
      <c r="WZ619" s="47"/>
      <c r="XA619" s="47"/>
      <c r="XB619" s="47"/>
      <c r="XC619" s="47"/>
      <c r="XD619" s="47"/>
      <c r="XE619" s="47"/>
      <c r="XF619" s="47"/>
      <c r="XG619" s="47"/>
      <c r="XH619" s="47"/>
      <c r="XI619" s="47"/>
      <c r="XJ619" s="47"/>
      <c r="XK619" s="47"/>
      <c r="XL619" s="47"/>
      <c r="XM619" s="47"/>
      <c r="XN619" s="47"/>
      <c r="XO619" s="47"/>
      <c r="XP619" s="47"/>
      <c r="XQ619" s="47"/>
      <c r="XR619" s="47"/>
      <c r="XS619" s="47"/>
      <c r="XT619" s="47"/>
      <c r="XU619" s="47"/>
      <c r="XV619" s="47"/>
      <c r="XW619" s="47"/>
      <c r="XX619" s="47"/>
      <c r="XY619" s="47"/>
      <c r="XZ619" s="47"/>
      <c r="YA619" s="47"/>
      <c r="YB619" s="47"/>
      <c r="YC619" s="47"/>
      <c r="YD619" s="47"/>
      <c r="YE619" s="47"/>
      <c r="YF619" s="47"/>
      <c r="YG619" s="47"/>
      <c r="YH619" s="47"/>
      <c r="YI619" s="47"/>
      <c r="YJ619" s="47"/>
      <c r="YK619" s="47"/>
      <c r="YL619" s="47"/>
      <c r="YM619" s="47"/>
      <c r="YN619" s="47"/>
      <c r="YO619" s="47"/>
      <c r="YP619" s="47"/>
      <c r="YQ619" s="47"/>
      <c r="YR619" s="47"/>
      <c r="YS619" s="47"/>
      <c r="YT619" s="47"/>
      <c r="YU619" s="47"/>
      <c r="YV619" s="47"/>
      <c r="YW619" s="47"/>
      <c r="YX619" s="47"/>
      <c r="YY619" s="47"/>
      <c r="YZ619" s="47"/>
      <c r="ZA619" s="47"/>
      <c r="ZB619" s="47"/>
      <c r="ZC619" s="47"/>
      <c r="ZD619" s="47"/>
      <c r="ZE619" s="47"/>
      <c r="ZF619" s="47"/>
      <c r="ZG619" s="47"/>
      <c r="ZH619" s="47"/>
      <c r="ZI619" s="47"/>
      <c r="ZJ619" s="47"/>
      <c r="ZK619" s="47"/>
      <c r="ZL619" s="47"/>
      <c r="ZM619" s="47"/>
      <c r="ZN619" s="47"/>
      <c r="ZO619" s="47"/>
      <c r="ZP619" s="47"/>
      <c r="ZQ619" s="47"/>
      <c r="ZR619" s="47"/>
      <c r="ZS619" s="47"/>
      <c r="ZT619" s="47"/>
      <c r="ZU619" s="47"/>
      <c r="ZV619" s="47"/>
      <c r="ZW619" s="47"/>
      <c r="ZX619" s="47"/>
      <c r="ZY619" s="47"/>
      <c r="ZZ619" s="47"/>
      <c r="AAA619" s="47"/>
      <c r="AAB619" s="47"/>
      <c r="AAC619" s="47"/>
      <c r="AAD619" s="47"/>
      <c r="AAE619" s="47"/>
      <c r="AAF619" s="47"/>
      <c r="AAG619" s="47"/>
      <c r="AAH619" s="47"/>
      <c r="AAI619" s="47"/>
      <c r="AAJ619" s="47"/>
      <c r="AAK619" s="47"/>
      <c r="AAL619" s="47"/>
      <c r="AAM619" s="47"/>
      <c r="AAN619" s="47"/>
      <c r="AAO619" s="47"/>
      <c r="AAP619" s="47"/>
      <c r="AAQ619" s="47"/>
      <c r="AAR619" s="47"/>
      <c r="AAS619" s="47"/>
      <c r="AAT619" s="47"/>
      <c r="AAU619" s="47"/>
      <c r="AAV619" s="47"/>
      <c r="AAW619" s="47"/>
      <c r="AAX619" s="47"/>
      <c r="AAY619" s="47"/>
      <c r="AAZ619" s="47"/>
      <c r="ABA619" s="47"/>
      <c r="ABB619" s="47"/>
      <c r="ABC619" s="47"/>
      <c r="ABD619" s="47"/>
      <c r="ABE619" s="47"/>
      <c r="ABF619" s="47"/>
      <c r="ABG619" s="47"/>
      <c r="ABH619" s="47"/>
      <c r="ABI619" s="47"/>
      <c r="ABJ619" s="47"/>
      <c r="ABK619" s="47"/>
      <c r="ABL619" s="47"/>
      <c r="ABM619" s="47"/>
      <c r="ABN619" s="47"/>
      <c r="ABO619" s="47"/>
      <c r="ABP619" s="47"/>
      <c r="ABQ619" s="47"/>
      <c r="ABR619" s="47"/>
      <c r="ABS619" s="47"/>
      <c r="ABT619" s="47"/>
      <c r="ABU619" s="47"/>
      <c r="ABV619" s="47"/>
      <c r="ABW619" s="47"/>
      <c r="ABX619" s="47"/>
      <c r="ABY619" s="47"/>
      <c r="ABZ619" s="47"/>
      <c r="ACA619" s="47"/>
      <c r="ACB619" s="47"/>
      <c r="ACC619" s="47"/>
      <c r="ACD619" s="47"/>
      <c r="ACE619" s="47"/>
      <c r="ACF619" s="47"/>
      <c r="ACG619" s="47"/>
      <c r="ACH619" s="47"/>
      <c r="ACI619" s="47"/>
      <c r="ACJ619" s="47"/>
      <c r="ACK619" s="47"/>
      <c r="ACL619" s="47"/>
      <c r="ACM619" s="47"/>
      <c r="ACN619" s="47"/>
      <c r="ACO619" s="47"/>
      <c r="ACP619" s="47"/>
      <c r="ACQ619" s="47"/>
      <c r="ACR619" s="47"/>
      <c r="ACS619" s="47"/>
      <c r="ACT619" s="47"/>
      <c r="ACU619" s="47"/>
      <c r="ACV619" s="47"/>
      <c r="ACW619" s="47"/>
      <c r="ACX619" s="47"/>
      <c r="ACY619" s="47"/>
      <c r="ACZ619" s="47"/>
      <c r="ADA619" s="47"/>
      <c r="ADB619" s="47"/>
      <c r="ADC619" s="47"/>
      <c r="ADD619" s="47"/>
      <c r="ADE619" s="47"/>
      <c r="ADF619" s="47"/>
      <c r="ADG619" s="47"/>
      <c r="ADH619" s="47"/>
      <c r="ADI619" s="47"/>
      <c r="ADJ619" s="47"/>
      <c r="ADK619" s="47"/>
      <c r="ADL619" s="47"/>
      <c r="ADM619" s="47"/>
      <c r="ADN619" s="47"/>
      <c r="ADO619" s="47"/>
      <c r="ADP619" s="47"/>
    </row>
    <row r="620" spans="3:796" x14ac:dyDescent="0.4">
      <c r="C620" s="66"/>
      <c r="D620" s="43">
        <f>(1/$D$5)*学習!V66</f>
        <v>0</v>
      </c>
      <c r="I620" s="67">
        <v>609</v>
      </c>
      <c r="J620" s="45">
        <v>-1.1736225225952865E-3</v>
      </c>
      <c r="K620" s="45">
        <v>-2.1999654537680421E-2</v>
      </c>
      <c r="L620" s="45">
        <v>-0.12660585874949065</v>
      </c>
      <c r="M620" s="45">
        <v>-4.5267354821564895E-2</v>
      </c>
      <c r="N620" s="45">
        <v>0.16632935644310556</v>
      </c>
      <c r="O620" s="45">
        <v>-5.2400306617319424E-3</v>
      </c>
      <c r="P620" s="45">
        <v>2.2338568557541329E-2</v>
      </c>
      <c r="Q620" s="45">
        <v>-4.2770063274063914E-2</v>
      </c>
      <c r="R620" s="45">
        <v>4.3134772639598765E-2</v>
      </c>
      <c r="S620" s="45">
        <v>5.0198631352864342E-2</v>
      </c>
      <c r="T620" s="45">
        <v>-0.11707497948164047</v>
      </c>
      <c r="U620" s="45">
        <v>-2.2530200742532408E-3</v>
      </c>
      <c r="V620" s="45">
        <v>0.11310464792367021</v>
      </c>
      <c r="W620" s="45">
        <v>-8.9986034128073655E-3</v>
      </c>
      <c r="X620" s="45">
        <v>-0.24008749066586604</v>
      </c>
      <c r="Y620" s="45">
        <v>0.13307896096306104</v>
      </c>
      <c r="Z620" s="45">
        <v>-1.063515804983838E-2</v>
      </c>
      <c r="AA620" s="45">
        <v>0.15297887958024645</v>
      </c>
      <c r="AB620" s="45">
        <v>-0.101885487772912</v>
      </c>
      <c r="AC620" s="45">
        <v>-3.8917611931304073E-2</v>
      </c>
      <c r="AD620" s="45">
        <v>-3.310061555134864E-2</v>
      </c>
      <c r="AE620" s="45">
        <v>3.0940691542049377E-2</v>
      </c>
      <c r="AF620" s="45">
        <v>-2.0426242604785205E-2</v>
      </c>
      <c r="AG620" s="45">
        <v>-0.1188550729552173</v>
      </c>
      <c r="AH620" s="45">
        <v>-0.11971698964679883</v>
      </c>
      <c r="AI620" s="45">
        <v>8.7804026627920292E-2</v>
      </c>
      <c r="AJ620" s="45">
        <v>9.0693172666812358E-2</v>
      </c>
      <c r="AK620" s="45">
        <v>-3.6997407041140636E-2</v>
      </c>
      <c r="AL620" s="45">
        <v>-6.6911599440168418E-2</v>
      </c>
      <c r="AM620" s="45">
        <v>8.2962777765417342E-2</v>
      </c>
      <c r="AN620" s="45">
        <v>9.1806141958257356E-2</v>
      </c>
      <c r="AO620" s="45">
        <v>3.0967798961978182E-2</v>
      </c>
      <c r="AP620" s="45">
        <v>-2.1273343518613829E-2</v>
      </c>
      <c r="AQ620" s="45">
        <v>2.3491484863423642E-2</v>
      </c>
      <c r="AR620" s="45">
        <v>2.2628782544064249E-2</v>
      </c>
      <c r="AS620" s="45">
        <v>1.5383442308754011E-2</v>
      </c>
      <c r="AT620" s="45">
        <v>7.6342593318204808E-3</v>
      </c>
      <c r="AU620" s="45">
        <v>0.11581481563529285</v>
      </c>
      <c r="AV620" s="45">
        <v>0.14695984951910951</v>
      </c>
      <c r="AW620" s="45">
        <v>1.0849595420569805E-2</v>
      </c>
      <c r="AX620" s="45">
        <v>-7.2942599208266609E-2</v>
      </c>
      <c r="AY620" s="45">
        <v>1.1219399678226234E-3</v>
      </c>
      <c r="AZ620" s="45">
        <v>-0.22446447543452702</v>
      </c>
      <c r="BA620" s="45">
        <v>5.055495550666661E-2</v>
      </c>
      <c r="BB620" s="45">
        <v>5.1475473839661709E-2</v>
      </c>
      <c r="BC620" s="45">
        <v>4.1151169287012831E-2</v>
      </c>
      <c r="BD620" s="45">
        <v>-9.5146673679331661E-2</v>
      </c>
      <c r="BE620" s="45">
        <v>-9.7801998023838335E-2</v>
      </c>
      <c r="BF620" s="45">
        <v>-8.5572439578582335E-2</v>
      </c>
      <c r="BG620" s="45">
        <v>-0.11948510643727341</v>
      </c>
      <c r="BH620" s="45">
        <v>8.941834097593096E-3</v>
      </c>
      <c r="BI620" s="45">
        <v>8.6803525526523637E-2</v>
      </c>
      <c r="BJ620" s="45">
        <v>2.3601044851117869E-2</v>
      </c>
      <c r="BK620" s="45">
        <v>0.11688860707899888</v>
      </c>
      <c r="BL620" s="45">
        <v>-0.17911220142531425</v>
      </c>
      <c r="BM620" s="45">
        <v>9.1927179127564415E-2</v>
      </c>
      <c r="BN620" s="45">
        <v>-0.14974792555741734</v>
      </c>
      <c r="BO620" s="45">
        <v>-0.14011054696696254</v>
      </c>
      <c r="BP620" s="45">
        <v>-0.12917933415425126</v>
      </c>
      <c r="BQ620" s="45">
        <v>-5.7610469571134151E-2</v>
      </c>
      <c r="BR620" s="45">
        <v>6.3826688841739351E-2</v>
      </c>
      <c r="BS620" s="45">
        <v>0.10309880640818871</v>
      </c>
      <c r="BT620" s="45">
        <v>-0.10003650029350425</v>
      </c>
      <c r="BU620" s="45">
        <v>-8.8382285743860048E-2</v>
      </c>
      <c r="BV620" s="45">
        <v>2.7117179561423243E-2</v>
      </c>
      <c r="BW620" s="45">
        <v>3.8611271185372571E-3</v>
      </c>
      <c r="BX620" s="45">
        <v>1.0310768436601208E-3</v>
      </c>
      <c r="BY620" s="45">
        <v>-6.4124152161323E-2</v>
      </c>
      <c r="BZ620" s="45">
        <v>2.4948793350175781E-3</v>
      </c>
      <c r="CA620" s="45">
        <v>9.2609808194244303E-2</v>
      </c>
      <c r="CB620" s="45">
        <v>-0.11677695603147008</v>
      </c>
      <c r="CC620" s="45">
        <v>-2.8225108324580851E-2</v>
      </c>
      <c r="CD620" s="45">
        <v>-0.15082918604202752</v>
      </c>
      <c r="CE620" s="45">
        <v>6.8663894373635584E-2</v>
      </c>
      <c r="CF620" s="45">
        <v>-0.10127436013334516</v>
      </c>
      <c r="CG620" s="45">
        <v>-0.14156798308644236</v>
      </c>
      <c r="CH620" s="45">
        <v>-0.14827848411576938</v>
      </c>
      <c r="CI620" s="45">
        <v>-1.4083810407651569E-2</v>
      </c>
      <c r="CJ620" s="45">
        <v>-3.6928015981265994E-2</v>
      </c>
      <c r="CK620" s="45">
        <v>0.12650004595587377</v>
      </c>
      <c r="CL620" s="45">
        <v>-4.1450995340622056E-2</v>
      </c>
      <c r="CM620" s="45">
        <v>0.17098636349321641</v>
      </c>
      <c r="CN620" s="45">
        <v>5.6123524404178532E-2</v>
      </c>
      <c r="CO620" s="45">
        <v>-0.1126736481428097</v>
      </c>
      <c r="CP620" s="45">
        <v>4.7060991258421024E-3</v>
      </c>
      <c r="CQ620" s="45">
        <v>-6.0966429115587507E-2</v>
      </c>
      <c r="CR620" s="45">
        <v>-0.20740698498884419</v>
      </c>
      <c r="CS620" s="45">
        <v>-3.5906899888779181E-2</v>
      </c>
      <c r="CT620" s="45">
        <v>1.4397690091115007E-2</v>
      </c>
      <c r="CU620" s="45">
        <v>0.13198168818183709</v>
      </c>
      <c r="CV620" s="45">
        <v>7.4627542245682604E-2</v>
      </c>
      <c r="CW620" s="45">
        <v>9.5011134113111545E-2</v>
      </c>
      <c r="CX620" s="45">
        <v>-0.14691941962066482</v>
      </c>
      <c r="CY620" s="45">
        <v>-6.1907718509292796E-2</v>
      </c>
      <c r="CZ620" s="45">
        <v>-0.16496486218411532</v>
      </c>
      <c r="DA620" s="45">
        <v>-2.9439063337253404E-2</v>
      </c>
      <c r="DB620" s="45">
        <v>8.3368172504887789E-3</v>
      </c>
      <c r="DC620" s="45">
        <v>-9.1038244110792955E-3</v>
      </c>
      <c r="DD620" s="45">
        <v>8.1224694921033319E-2</v>
      </c>
      <c r="DE620" s="45">
        <v>-9.616534681918594E-2</v>
      </c>
      <c r="DF620" s="47"/>
      <c r="DG620" s="47"/>
      <c r="DH620" s="47"/>
      <c r="DI620" s="47"/>
      <c r="DJ620" s="47"/>
      <c r="DK620" s="47"/>
      <c r="DL620" s="47"/>
      <c r="DM620" s="47"/>
      <c r="DN620" s="47"/>
      <c r="DO620" s="47"/>
      <c r="DP620" s="47"/>
      <c r="DQ620" s="47"/>
      <c r="DR620" s="47"/>
      <c r="DS620" s="47"/>
      <c r="DT620" s="47"/>
      <c r="DU620" s="47"/>
      <c r="DV620" s="47"/>
      <c r="DW620" s="47"/>
      <c r="DX620" s="47"/>
      <c r="DY620" s="47"/>
      <c r="DZ620" s="47"/>
      <c r="EA620" s="47"/>
      <c r="EB620" s="47"/>
      <c r="EC620" s="47"/>
      <c r="ED620" s="47"/>
      <c r="EE620" s="47"/>
      <c r="EF620" s="47"/>
      <c r="EG620" s="47"/>
      <c r="EH620" s="47"/>
      <c r="EI620" s="47"/>
      <c r="EJ620" s="47"/>
      <c r="EK620" s="47"/>
      <c r="EL620" s="47"/>
      <c r="EM620" s="47"/>
      <c r="EN620" s="47"/>
      <c r="EO620" s="47"/>
      <c r="EP620" s="47"/>
      <c r="EQ620" s="47"/>
      <c r="ER620" s="47"/>
      <c r="ES620" s="47"/>
      <c r="ET620" s="47"/>
      <c r="EU620" s="47"/>
      <c r="EV620" s="47"/>
      <c r="EW620" s="47"/>
      <c r="EX620" s="47"/>
      <c r="EY620" s="47"/>
      <c r="EZ620" s="47"/>
      <c r="FA620" s="47"/>
      <c r="FB620" s="47"/>
      <c r="FC620" s="47"/>
      <c r="FD620" s="47"/>
      <c r="FE620" s="47"/>
      <c r="FF620" s="47"/>
      <c r="FG620" s="47"/>
      <c r="FH620" s="47"/>
      <c r="FI620" s="47"/>
      <c r="FJ620" s="47"/>
      <c r="FK620" s="47"/>
      <c r="FL620" s="47"/>
      <c r="FM620" s="47"/>
      <c r="FN620" s="47"/>
      <c r="FO620" s="47"/>
      <c r="FP620" s="47"/>
      <c r="FQ620" s="47"/>
      <c r="FR620" s="47"/>
      <c r="FS620" s="47"/>
      <c r="FT620" s="47"/>
      <c r="FU620" s="47"/>
      <c r="FV620" s="47"/>
      <c r="FW620" s="47"/>
      <c r="FX620" s="47"/>
      <c r="FY620" s="47"/>
      <c r="FZ620" s="47"/>
      <c r="GA620" s="47"/>
      <c r="GB620" s="47"/>
      <c r="GC620" s="47"/>
      <c r="GD620" s="47"/>
      <c r="GE620" s="47"/>
      <c r="GF620" s="47"/>
      <c r="GG620" s="47"/>
      <c r="GH620" s="47"/>
      <c r="GI620" s="47"/>
      <c r="GJ620" s="47"/>
      <c r="GK620" s="47"/>
      <c r="GL620" s="47"/>
      <c r="GM620" s="47"/>
      <c r="GN620" s="47"/>
      <c r="GO620" s="47"/>
      <c r="GP620" s="47"/>
      <c r="GQ620" s="47"/>
      <c r="GR620" s="47"/>
      <c r="GS620" s="47"/>
      <c r="GT620" s="47"/>
      <c r="GU620" s="47"/>
      <c r="GV620" s="47"/>
      <c r="GW620" s="47"/>
      <c r="GX620" s="47"/>
      <c r="GY620" s="47"/>
      <c r="GZ620" s="47"/>
      <c r="HA620" s="47"/>
      <c r="HB620" s="47"/>
      <c r="HC620" s="47"/>
      <c r="HD620" s="47"/>
      <c r="HE620" s="47"/>
      <c r="HF620" s="47"/>
      <c r="HG620" s="47"/>
      <c r="HH620" s="47"/>
      <c r="HI620" s="47"/>
      <c r="HJ620" s="47"/>
      <c r="HK620" s="47"/>
      <c r="HL620" s="47"/>
      <c r="HM620" s="47"/>
      <c r="HN620" s="47"/>
      <c r="HO620" s="47"/>
      <c r="HP620" s="47"/>
      <c r="HQ620" s="47"/>
      <c r="HR620" s="47"/>
      <c r="HS620" s="47"/>
      <c r="HT620" s="47"/>
      <c r="HU620" s="47"/>
      <c r="HV620" s="47"/>
      <c r="HW620" s="47"/>
      <c r="HX620" s="47"/>
      <c r="HY620" s="47"/>
      <c r="HZ620" s="47"/>
      <c r="IA620" s="47"/>
      <c r="IB620" s="47"/>
      <c r="IC620" s="47"/>
      <c r="ID620" s="47"/>
      <c r="IE620" s="47"/>
      <c r="IF620" s="47"/>
      <c r="IG620" s="47"/>
      <c r="IH620" s="47"/>
      <c r="II620" s="47"/>
      <c r="IJ620" s="47"/>
      <c r="IK620" s="47"/>
      <c r="IL620" s="47"/>
      <c r="IM620" s="47"/>
      <c r="IN620" s="47"/>
      <c r="IO620" s="47"/>
      <c r="IP620" s="47"/>
      <c r="IQ620" s="47"/>
      <c r="IR620" s="47"/>
      <c r="IS620" s="47"/>
      <c r="IT620" s="47"/>
      <c r="IU620" s="47"/>
      <c r="IV620" s="47"/>
      <c r="IW620" s="47"/>
      <c r="IX620" s="47"/>
      <c r="IY620" s="47"/>
      <c r="IZ620" s="47"/>
      <c r="JA620" s="47"/>
      <c r="JB620" s="47"/>
      <c r="JC620" s="47"/>
      <c r="JD620" s="47"/>
      <c r="JE620" s="47"/>
      <c r="JF620" s="47"/>
      <c r="JG620" s="47"/>
      <c r="JH620" s="47"/>
      <c r="JI620" s="47"/>
      <c r="JJ620" s="47"/>
      <c r="JK620" s="47"/>
      <c r="JL620" s="47"/>
      <c r="JM620" s="47"/>
      <c r="JN620" s="47"/>
      <c r="JO620" s="47"/>
      <c r="JP620" s="47"/>
      <c r="JQ620" s="47"/>
      <c r="JR620" s="47"/>
      <c r="JS620" s="47"/>
      <c r="JT620" s="47"/>
      <c r="JU620" s="47"/>
      <c r="JV620" s="47"/>
      <c r="JW620" s="47"/>
      <c r="JX620" s="47"/>
      <c r="JY620" s="47"/>
      <c r="JZ620" s="47"/>
      <c r="KA620" s="47"/>
      <c r="KB620" s="47"/>
      <c r="KC620" s="47"/>
      <c r="KD620" s="47"/>
      <c r="KE620" s="47"/>
      <c r="KF620" s="47"/>
      <c r="KG620" s="47"/>
      <c r="KH620" s="47"/>
      <c r="KI620" s="47"/>
      <c r="KJ620" s="47"/>
      <c r="KK620" s="47"/>
      <c r="KL620" s="47"/>
      <c r="KM620" s="47"/>
      <c r="KN620" s="47"/>
      <c r="KO620" s="47"/>
      <c r="KP620" s="47"/>
      <c r="KQ620" s="47"/>
      <c r="KR620" s="47"/>
      <c r="KS620" s="47"/>
      <c r="KT620" s="47"/>
      <c r="KU620" s="47"/>
      <c r="KV620" s="47"/>
      <c r="KW620" s="47"/>
      <c r="KX620" s="47"/>
      <c r="KY620" s="47"/>
      <c r="KZ620" s="47"/>
      <c r="LA620" s="47"/>
      <c r="LB620" s="47"/>
      <c r="LC620" s="47"/>
      <c r="LD620" s="47"/>
      <c r="LE620" s="47"/>
      <c r="LF620" s="47"/>
      <c r="LG620" s="47"/>
      <c r="LH620" s="47"/>
      <c r="LI620" s="47"/>
      <c r="LJ620" s="47"/>
      <c r="LK620" s="47"/>
      <c r="LL620" s="47"/>
      <c r="LM620" s="47"/>
      <c r="LN620" s="47"/>
      <c r="LO620" s="47"/>
      <c r="LP620" s="47"/>
      <c r="LQ620" s="47"/>
      <c r="LR620" s="47"/>
      <c r="LS620" s="47"/>
      <c r="LT620" s="47"/>
      <c r="LU620" s="47"/>
      <c r="LV620" s="47"/>
      <c r="LW620" s="47"/>
      <c r="LX620" s="47"/>
      <c r="LY620" s="47"/>
      <c r="LZ620" s="47"/>
      <c r="MA620" s="47"/>
      <c r="MB620" s="47"/>
      <c r="MC620" s="47"/>
      <c r="MD620" s="47"/>
      <c r="ME620" s="47"/>
      <c r="MF620" s="47"/>
      <c r="MG620" s="47"/>
      <c r="MH620" s="47"/>
      <c r="MI620" s="47"/>
      <c r="MJ620" s="47"/>
      <c r="MK620" s="47"/>
      <c r="ML620" s="47"/>
      <c r="MM620" s="47"/>
      <c r="MN620" s="47"/>
      <c r="MO620" s="47"/>
      <c r="MP620" s="47"/>
      <c r="MQ620" s="47"/>
      <c r="MR620" s="47"/>
      <c r="MS620" s="47"/>
      <c r="MT620" s="47"/>
      <c r="MU620" s="47"/>
      <c r="MV620" s="47"/>
      <c r="MW620" s="47"/>
      <c r="MX620" s="47"/>
      <c r="MY620" s="47"/>
      <c r="MZ620" s="47"/>
      <c r="NA620" s="47"/>
      <c r="NB620" s="47"/>
      <c r="NC620" s="47"/>
      <c r="ND620" s="47"/>
      <c r="NE620" s="47"/>
      <c r="NF620" s="47"/>
      <c r="NG620" s="47"/>
      <c r="NH620" s="47"/>
      <c r="NI620" s="47"/>
      <c r="NJ620" s="47"/>
      <c r="NK620" s="47"/>
      <c r="NL620" s="47"/>
      <c r="NM620" s="47"/>
      <c r="NN620" s="47"/>
      <c r="NO620" s="47"/>
      <c r="NP620" s="47"/>
      <c r="NQ620" s="47"/>
      <c r="NR620" s="47"/>
      <c r="NS620" s="47"/>
      <c r="NT620" s="47"/>
      <c r="NU620" s="47"/>
      <c r="NV620" s="47"/>
      <c r="NW620" s="47"/>
      <c r="NX620" s="47"/>
      <c r="NY620" s="47"/>
      <c r="NZ620" s="47"/>
      <c r="OA620" s="47"/>
      <c r="OB620" s="47"/>
      <c r="OC620" s="47"/>
      <c r="OD620" s="47"/>
      <c r="OE620" s="47"/>
      <c r="OF620" s="47"/>
      <c r="OG620" s="47"/>
      <c r="OH620" s="47"/>
      <c r="OI620" s="47"/>
      <c r="OJ620" s="47"/>
      <c r="OK620" s="47"/>
      <c r="OL620" s="47"/>
      <c r="OM620" s="47"/>
      <c r="ON620" s="47"/>
      <c r="OO620" s="47"/>
      <c r="OP620" s="47"/>
      <c r="OQ620" s="47"/>
      <c r="OR620" s="47"/>
      <c r="OS620" s="47"/>
      <c r="OT620" s="47"/>
      <c r="OU620" s="47"/>
      <c r="OV620" s="47"/>
      <c r="OW620" s="47"/>
      <c r="OX620" s="47"/>
      <c r="OY620" s="47"/>
      <c r="OZ620" s="47"/>
      <c r="PA620" s="47"/>
      <c r="PB620" s="47"/>
      <c r="PC620" s="47"/>
      <c r="PD620" s="47"/>
      <c r="PE620" s="47"/>
      <c r="PF620" s="47"/>
      <c r="PG620" s="47"/>
      <c r="PH620" s="47"/>
      <c r="PI620" s="47"/>
      <c r="PJ620" s="47"/>
      <c r="PK620" s="47"/>
      <c r="PL620" s="47"/>
      <c r="PM620" s="47"/>
      <c r="PN620" s="47"/>
      <c r="PO620" s="47"/>
      <c r="PP620" s="47"/>
      <c r="PQ620" s="47"/>
      <c r="PR620" s="47"/>
      <c r="PS620" s="47"/>
      <c r="PT620" s="47"/>
      <c r="PU620" s="47"/>
      <c r="PV620" s="47"/>
      <c r="PW620" s="47"/>
      <c r="PX620" s="47"/>
      <c r="PY620" s="47"/>
      <c r="PZ620" s="47"/>
      <c r="QA620" s="47"/>
      <c r="QB620" s="47"/>
      <c r="QC620" s="47"/>
      <c r="QD620" s="47"/>
      <c r="QE620" s="47"/>
      <c r="QF620" s="47"/>
      <c r="QG620" s="47"/>
      <c r="QH620" s="47"/>
      <c r="QI620" s="47"/>
      <c r="QJ620" s="47"/>
      <c r="QK620" s="47"/>
      <c r="QL620" s="47"/>
      <c r="QM620" s="47"/>
      <c r="QN620" s="47"/>
      <c r="QO620" s="47"/>
      <c r="QP620" s="47"/>
      <c r="QQ620" s="47"/>
      <c r="QR620" s="47"/>
      <c r="QS620" s="47"/>
      <c r="QT620" s="47"/>
      <c r="QU620" s="47"/>
      <c r="QV620" s="47"/>
      <c r="QW620" s="47"/>
      <c r="QX620" s="47"/>
      <c r="QY620" s="47"/>
      <c r="QZ620" s="47"/>
      <c r="RA620" s="47"/>
      <c r="RB620" s="47"/>
      <c r="RC620" s="47"/>
      <c r="RD620" s="47"/>
      <c r="RE620" s="47"/>
      <c r="RF620" s="47"/>
      <c r="RG620" s="47"/>
      <c r="RH620" s="47"/>
      <c r="RI620" s="47"/>
      <c r="RJ620" s="47"/>
      <c r="RK620" s="47"/>
      <c r="RL620" s="47"/>
      <c r="RM620" s="47"/>
      <c r="RN620" s="47"/>
      <c r="RO620" s="47"/>
      <c r="RP620" s="47"/>
      <c r="RQ620" s="47"/>
      <c r="RR620" s="47"/>
      <c r="RS620" s="47"/>
      <c r="RT620" s="47"/>
      <c r="RU620" s="47"/>
      <c r="RV620" s="47"/>
      <c r="RW620" s="47"/>
      <c r="RX620" s="47"/>
      <c r="RY620" s="47"/>
      <c r="RZ620" s="47"/>
      <c r="SA620" s="47"/>
      <c r="SB620" s="47"/>
      <c r="SC620" s="47"/>
      <c r="SD620" s="47"/>
      <c r="SE620" s="47"/>
      <c r="SF620" s="47"/>
      <c r="SG620" s="47"/>
      <c r="SH620" s="47"/>
      <c r="SI620" s="47"/>
      <c r="SJ620" s="47"/>
      <c r="SK620" s="47"/>
      <c r="SL620" s="47"/>
      <c r="SM620" s="47"/>
      <c r="SN620" s="47"/>
      <c r="SO620" s="47"/>
      <c r="SP620" s="47"/>
      <c r="SQ620" s="47"/>
      <c r="SR620" s="47"/>
      <c r="SS620" s="47"/>
      <c r="ST620" s="47"/>
      <c r="SU620" s="47"/>
      <c r="SV620" s="47"/>
      <c r="SW620" s="47"/>
      <c r="SX620" s="47"/>
      <c r="SY620" s="47"/>
      <c r="SZ620" s="47"/>
      <c r="TA620" s="47"/>
      <c r="TB620" s="47"/>
      <c r="TC620" s="47"/>
      <c r="TD620" s="47"/>
      <c r="TE620" s="47"/>
      <c r="TF620" s="47"/>
      <c r="TG620" s="47"/>
      <c r="TH620" s="47"/>
      <c r="TI620" s="47"/>
      <c r="TJ620" s="47"/>
      <c r="TK620" s="47"/>
      <c r="TL620" s="47"/>
      <c r="TM620" s="47"/>
      <c r="TN620" s="47"/>
      <c r="TO620" s="47"/>
      <c r="TP620" s="47"/>
      <c r="TQ620" s="47"/>
      <c r="TR620" s="47"/>
      <c r="TS620" s="47"/>
      <c r="TT620" s="47"/>
      <c r="TU620" s="47"/>
      <c r="TV620" s="47"/>
      <c r="TW620" s="47"/>
      <c r="TX620" s="47"/>
      <c r="TY620" s="47"/>
      <c r="TZ620" s="47"/>
      <c r="UA620" s="47"/>
      <c r="UB620" s="47"/>
      <c r="UC620" s="47"/>
      <c r="UD620" s="47"/>
      <c r="UE620" s="47"/>
      <c r="UF620" s="47"/>
      <c r="UG620" s="47"/>
      <c r="UH620" s="47"/>
      <c r="UI620" s="47"/>
      <c r="UJ620" s="47"/>
      <c r="UK620" s="47"/>
      <c r="UL620" s="47"/>
      <c r="UM620" s="47"/>
      <c r="UN620" s="47"/>
      <c r="UO620" s="47"/>
      <c r="UP620" s="47"/>
      <c r="UQ620" s="47"/>
      <c r="UR620" s="47"/>
      <c r="US620" s="47"/>
      <c r="UT620" s="47"/>
      <c r="UU620" s="47"/>
      <c r="UV620" s="47"/>
      <c r="UW620" s="47"/>
      <c r="UX620" s="47"/>
      <c r="UY620" s="47"/>
      <c r="UZ620" s="47"/>
      <c r="VA620" s="47"/>
      <c r="VB620" s="47"/>
      <c r="VC620" s="47"/>
      <c r="VD620" s="47"/>
      <c r="VE620" s="47"/>
      <c r="VF620" s="47"/>
      <c r="VG620" s="47"/>
      <c r="VH620" s="47"/>
      <c r="VI620" s="47"/>
      <c r="VJ620" s="47"/>
      <c r="VK620" s="47"/>
      <c r="VL620" s="47"/>
      <c r="VM620" s="47"/>
      <c r="VN620" s="47"/>
      <c r="VO620" s="47"/>
      <c r="VP620" s="47"/>
      <c r="VQ620" s="47"/>
      <c r="VR620" s="47"/>
      <c r="VS620" s="47"/>
      <c r="VT620" s="47"/>
      <c r="VU620" s="47"/>
      <c r="VV620" s="47"/>
      <c r="VW620" s="47"/>
      <c r="VX620" s="47"/>
      <c r="VY620" s="47"/>
      <c r="VZ620" s="47"/>
      <c r="WA620" s="47"/>
      <c r="WB620" s="47"/>
      <c r="WC620" s="47"/>
      <c r="WD620" s="47"/>
      <c r="WE620" s="47"/>
      <c r="WF620" s="47"/>
      <c r="WG620" s="47"/>
      <c r="WH620" s="47"/>
      <c r="WI620" s="47"/>
      <c r="WJ620" s="47"/>
      <c r="WK620" s="47"/>
      <c r="WL620" s="47"/>
      <c r="WM620" s="47"/>
      <c r="WN620" s="47"/>
      <c r="WO620" s="47"/>
      <c r="WP620" s="47"/>
      <c r="WQ620" s="47"/>
      <c r="WR620" s="47"/>
      <c r="WS620" s="47"/>
      <c r="WT620" s="47"/>
      <c r="WU620" s="47"/>
      <c r="WV620" s="47"/>
      <c r="WW620" s="47"/>
      <c r="WX620" s="47"/>
      <c r="WY620" s="47"/>
      <c r="WZ620" s="47"/>
      <c r="XA620" s="47"/>
      <c r="XB620" s="47"/>
      <c r="XC620" s="47"/>
      <c r="XD620" s="47"/>
      <c r="XE620" s="47"/>
      <c r="XF620" s="47"/>
      <c r="XG620" s="47"/>
      <c r="XH620" s="47"/>
      <c r="XI620" s="47"/>
      <c r="XJ620" s="47"/>
      <c r="XK620" s="47"/>
      <c r="XL620" s="47"/>
      <c r="XM620" s="47"/>
      <c r="XN620" s="47"/>
      <c r="XO620" s="47"/>
      <c r="XP620" s="47"/>
      <c r="XQ620" s="47"/>
      <c r="XR620" s="47"/>
      <c r="XS620" s="47"/>
      <c r="XT620" s="47"/>
      <c r="XU620" s="47"/>
      <c r="XV620" s="47"/>
      <c r="XW620" s="47"/>
      <c r="XX620" s="47"/>
      <c r="XY620" s="47"/>
      <c r="XZ620" s="47"/>
      <c r="YA620" s="47"/>
      <c r="YB620" s="47"/>
      <c r="YC620" s="47"/>
      <c r="YD620" s="47"/>
      <c r="YE620" s="47"/>
      <c r="YF620" s="47"/>
      <c r="YG620" s="47"/>
      <c r="YH620" s="47"/>
      <c r="YI620" s="47"/>
      <c r="YJ620" s="47"/>
      <c r="YK620" s="47"/>
      <c r="YL620" s="47"/>
      <c r="YM620" s="47"/>
      <c r="YN620" s="47"/>
      <c r="YO620" s="47"/>
      <c r="YP620" s="47"/>
      <c r="YQ620" s="47"/>
      <c r="YR620" s="47"/>
      <c r="YS620" s="47"/>
      <c r="YT620" s="47"/>
      <c r="YU620" s="47"/>
      <c r="YV620" s="47"/>
      <c r="YW620" s="47"/>
      <c r="YX620" s="47"/>
      <c r="YY620" s="47"/>
      <c r="YZ620" s="47"/>
      <c r="ZA620" s="47"/>
      <c r="ZB620" s="47"/>
      <c r="ZC620" s="47"/>
      <c r="ZD620" s="47"/>
      <c r="ZE620" s="47"/>
      <c r="ZF620" s="47"/>
      <c r="ZG620" s="47"/>
      <c r="ZH620" s="47"/>
      <c r="ZI620" s="47"/>
      <c r="ZJ620" s="47"/>
      <c r="ZK620" s="47"/>
      <c r="ZL620" s="47"/>
      <c r="ZM620" s="47"/>
      <c r="ZN620" s="47"/>
      <c r="ZO620" s="47"/>
      <c r="ZP620" s="47"/>
      <c r="ZQ620" s="47"/>
      <c r="ZR620" s="47"/>
      <c r="ZS620" s="47"/>
      <c r="ZT620" s="47"/>
      <c r="ZU620" s="47"/>
      <c r="ZV620" s="47"/>
      <c r="ZW620" s="47"/>
      <c r="ZX620" s="47"/>
      <c r="ZY620" s="47"/>
      <c r="ZZ620" s="47"/>
      <c r="AAA620" s="47"/>
      <c r="AAB620" s="47"/>
      <c r="AAC620" s="47"/>
      <c r="AAD620" s="47"/>
      <c r="AAE620" s="47"/>
      <c r="AAF620" s="47"/>
      <c r="AAG620" s="47"/>
      <c r="AAH620" s="47"/>
      <c r="AAI620" s="47"/>
      <c r="AAJ620" s="47"/>
      <c r="AAK620" s="47"/>
      <c r="AAL620" s="47"/>
      <c r="AAM620" s="47"/>
      <c r="AAN620" s="47"/>
      <c r="AAO620" s="47"/>
      <c r="AAP620" s="47"/>
      <c r="AAQ620" s="47"/>
      <c r="AAR620" s="47"/>
      <c r="AAS620" s="47"/>
      <c r="AAT620" s="47"/>
      <c r="AAU620" s="47"/>
      <c r="AAV620" s="47"/>
      <c r="AAW620" s="47"/>
      <c r="AAX620" s="47"/>
      <c r="AAY620" s="47"/>
      <c r="AAZ620" s="47"/>
      <c r="ABA620" s="47"/>
      <c r="ABB620" s="47"/>
      <c r="ABC620" s="47"/>
      <c r="ABD620" s="47"/>
      <c r="ABE620" s="47"/>
      <c r="ABF620" s="47"/>
      <c r="ABG620" s="47"/>
      <c r="ABH620" s="47"/>
      <c r="ABI620" s="47"/>
      <c r="ABJ620" s="47"/>
      <c r="ABK620" s="47"/>
      <c r="ABL620" s="47"/>
      <c r="ABM620" s="47"/>
      <c r="ABN620" s="47"/>
      <c r="ABO620" s="47"/>
      <c r="ABP620" s="47"/>
      <c r="ABQ620" s="47"/>
      <c r="ABR620" s="47"/>
      <c r="ABS620" s="47"/>
      <c r="ABT620" s="47"/>
      <c r="ABU620" s="47"/>
      <c r="ABV620" s="47"/>
      <c r="ABW620" s="47"/>
      <c r="ABX620" s="47"/>
      <c r="ABY620" s="47"/>
      <c r="ABZ620" s="47"/>
      <c r="ACA620" s="47"/>
      <c r="ACB620" s="47"/>
      <c r="ACC620" s="47"/>
      <c r="ACD620" s="47"/>
      <c r="ACE620" s="47"/>
      <c r="ACF620" s="47"/>
      <c r="ACG620" s="47"/>
      <c r="ACH620" s="47"/>
      <c r="ACI620" s="47"/>
      <c r="ACJ620" s="47"/>
      <c r="ACK620" s="47"/>
      <c r="ACL620" s="47"/>
      <c r="ACM620" s="47"/>
      <c r="ACN620" s="47"/>
      <c r="ACO620" s="47"/>
      <c r="ACP620" s="47"/>
      <c r="ACQ620" s="47"/>
      <c r="ACR620" s="47"/>
      <c r="ACS620" s="47"/>
      <c r="ACT620" s="47"/>
      <c r="ACU620" s="47"/>
      <c r="ACV620" s="47"/>
      <c r="ACW620" s="47"/>
      <c r="ACX620" s="47"/>
      <c r="ACY620" s="47"/>
      <c r="ACZ620" s="47"/>
      <c r="ADA620" s="47"/>
      <c r="ADB620" s="47"/>
      <c r="ADC620" s="47"/>
      <c r="ADD620" s="47"/>
      <c r="ADE620" s="47"/>
      <c r="ADF620" s="47"/>
      <c r="ADG620" s="47"/>
      <c r="ADH620" s="47"/>
      <c r="ADI620" s="47"/>
      <c r="ADJ620" s="47"/>
      <c r="ADK620" s="47"/>
      <c r="ADL620" s="47"/>
      <c r="ADM620" s="47"/>
      <c r="ADN620" s="47"/>
      <c r="ADO620" s="47"/>
      <c r="ADP620" s="47"/>
    </row>
    <row r="621" spans="3:796" x14ac:dyDescent="0.4">
      <c r="C621" s="66"/>
      <c r="D621" s="43">
        <f>(1/$D$5)*学習!V67</f>
        <v>0</v>
      </c>
      <c r="I621" s="67">
        <v>610</v>
      </c>
      <c r="J621" s="45">
        <v>-4.4524942070721288E-2</v>
      </c>
      <c r="K621" s="45">
        <v>-2.2789279831728064E-2</v>
      </c>
      <c r="L621" s="45">
        <v>-6.0798573182171717E-2</v>
      </c>
      <c r="M621" s="45">
        <v>-8.7213488067341069E-2</v>
      </c>
      <c r="N621" s="45">
        <v>-0.17501075986258036</v>
      </c>
      <c r="O621" s="45">
        <v>4.9244221282682146E-2</v>
      </c>
      <c r="P621" s="45">
        <v>2.1157578975230278E-2</v>
      </c>
      <c r="Q621" s="45">
        <v>-3.3218406553992774E-2</v>
      </c>
      <c r="R621" s="45">
        <v>0.13985946452432824</v>
      </c>
      <c r="S621" s="45">
        <v>9.1706653832233184E-2</v>
      </c>
      <c r="T621" s="45">
        <v>0.11725032267115669</v>
      </c>
      <c r="U621" s="45">
        <v>-7.3604918543623846E-2</v>
      </c>
      <c r="V621" s="45">
        <v>-5.8536001646519654E-2</v>
      </c>
      <c r="W621" s="45">
        <v>-3.4140217566821215E-2</v>
      </c>
      <c r="X621" s="45">
        <v>-0.17138442831146303</v>
      </c>
      <c r="Y621" s="45">
        <v>-0.15811297625319076</v>
      </c>
      <c r="Z621" s="45">
        <v>-0.12900629701530864</v>
      </c>
      <c r="AA621" s="45">
        <v>-5.6629896144102645E-2</v>
      </c>
      <c r="AB621" s="45">
        <v>6.4929970462126549E-2</v>
      </c>
      <c r="AC621" s="45">
        <v>-7.4383520781045639E-2</v>
      </c>
      <c r="AD621" s="45">
        <v>2.9431536879371886E-2</v>
      </c>
      <c r="AE621" s="45">
        <v>-2.8214254470708168E-2</v>
      </c>
      <c r="AF621" s="45">
        <v>5.5221265184316526E-2</v>
      </c>
      <c r="AG621" s="45">
        <v>-5.1112420849157535E-2</v>
      </c>
      <c r="AH621" s="45">
        <v>-6.9043120371277883E-2</v>
      </c>
      <c r="AI621" s="45">
        <v>-0.11707787041903449</v>
      </c>
      <c r="AJ621" s="45">
        <v>-7.4294260233428375E-2</v>
      </c>
      <c r="AK621" s="45">
        <v>1.0704178367864726E-2</v>
      </c>
      <c r="AL621" s="45">
        <v>0.11667312014576904</v>
      </c>
      <c r="AM621" s="45">
        <v>0.16880577511284453</v>
      </c>
      <c r="AN621" s="45">
        <v>0.10582846454290203</v>
      </c>
      <c r="AO621" s="45">
        <v>-0.14294490573467505</v>
      </c>
      <c r="AP621" s="45">
        <v>-8.2928397539060547E-2</v>
      </c>
      <c r="AQ621" s="45">
        <v>5.2313373741758512E-2</v>
      </c>
      <c r="AR621" s="45">
        <v>6.533426213147929E-2</v>
      </c>
      <c r="AS621" s="45">
        <v>-3.9873509131409905E-2</v>
      </c>
      <c r="AT621" s="45">
        <v>3.7615890556776117E-2</v>
      </c>
      <c r="AU621" s="45">
        <v>-0.1620173830844453</v>
      </c>
      <c r="AV621" s="45">
        <v>-7.0113145377389482E-2</v>
      </c>
      <c r="AW621" s="45">
        <v>-2.8746383283401312E-3</v>
      </c>
      <c r="AX621" s="45">
        <v>3.1395176024461756E-2</v>
      </c>
      <c r="AY621" s="45">
        <v>2.5498229911062178E-2</v>
      </c>
      <c r="AZ621" s="45">
        <v>5.6598664406413417E-2</v>
      </c>
      <c r="BA621" s="45">
        <v>5.1775683358432252E-2</v>
      </c>
      <c r="BB621" s="45">
        <v>-6.440660556141721E-2</v>
      </c>
      <c r="BC621" s="45">
        <v>-9.2467351570300893E-3</v>
      </c>
      <c r="BD621" s="45">
        <v>0.21637878902646634</v>
      </c>
      <c r="BE621" s="45">
        <v>6.5234674367748893E-2</v>
      </c>
      <c r="BF621" s="45">
        <v>-1.582086191021178E-2</v>
      </c>
      <c r="BG621" s="45">
        <v>-4.9686844342577204E-2</v>
      </c>
      <c r="BH621" s="45">
        <v>4.1420619779110601E-2</v>
      </c>
      <c r="BI621" s="45">
        <v>0.13025550908624178</v>
      </c>
      <c r="BJ621" s="45">
        <v>-3.6965998011176102E-2</v>
      </c>
      <c r="BK621" s="45">
        <v>7.2919848127165648E-2</v>
      </c>
      <c r="BL621" s="45">
        <v>8.6032180150768342E-2</v>
      </c>
      <c r="BM621" s="45">
        <v>-6.1263025581888279E-2</v>
      </c>
      <c r="BN621" s="45">
        <v>-6.8563831755418165E-4</v>
      </c>
      <c r="BO621" s="45">
        <v>7.5061696529128114E-2</v>
      </c>
      <c r="BP621" s="45">
        <v>-6.8657386345055443E-2</v>
      </c>
      <c r="BQ621" s="45">
        <v>-1.4814717005181782E-3</v>
      </c>
      <c r="BR621" s="45">
        <v>7.0910509245865977E-2</v>
      </c>
      <c r="BS621" s="45">
        <v>0.10369064080575509</v>
      </c>
      <c r="BT621" s="45">
        <v>-0.16647443960793112</v>
      </c>
      <c r="BU621" s="45">
        <v>-9.5031292343151635E-3</v>
      </c>
      <c r="BV621" s="45">
        <v>6.1788525426948702E-3</v>
      </c>
      <c r="BW621" s="45">
        <v>-4.256673200252502E-3</v>
      </c>
      <c r="BX621" s="45">
        <v>-0.18943212576562685</v>
      </c>
      <c r="BY621" s="45">
        <v>-9.4675709592639073E-2</v>
      </c>
      <c r="BZ621" s="45">
        <v>-1.4323505310185924E-2</v>
      </c>
      <c r="CA621" s="45">
        <v>-7.3771831321720535E-2</v>
      </c>
      <c r="CB621" s="45">
        <v>8.364517715689089E-2</v>
      </c>
      <c r="CC621" s="45">
        <v>6.6367118340742035E-2</v>
      </c>
      <c r="CD621" s="45">
        <v>0.14687222086946231</v>
      </c>
      <c r="CE621" s="45">
        <v>-4.1001852215895362E-2</v>
      </c>
      <c r="CF621" s="45">
        <v>-4.0112882558735463E-2</v>
      </c>
      <c r="CG621" s="45">
        <v>3.6779160826426065E-2</v>
      </c>
      <c r="CH621" s="45">
        <v>4.3067680372667332E-2</v>
      </c>
      <c r="CI621" s="45">
        <v>-3.4479969279595866E-2</v>
      </c>
      <c r="CJ621" s="45">
        <v>-0.17300468687644441</v>
      </c>
      <c r="CK621" s="45">
        <v>4.2776176592859927E-2</v>
      </c>
      <c r="CL621" s="45">
        <v>9.6566796424814957E-2</v>
      </c>
      <c r="CM621" s="45">
        <v>-0.15049004564118806</v>
      </c>
      <c r="CN621" s="45">
        <v>3.3041919725765881E-2</v>
      </c>
      <c r="CO621" s="45">
        <v>-3.6605962222242307E-2</v>
      </c>
      <c r="CP621" s="45">
        <v>-5.1291395939467105E-2</v>
      </c>
      <c r="CQ621" s="45">
        <v>6.8213069634504492E-2</v>
      </c>
      <c r="CR621" s="45">
        <v>9.482991561161444E-2</v>
      </c>
      <c r="CS621" s="45">
        <v>5.0229729632411596E-2</v>
      </c>
      <c r="CT621" s="45">
        <v>0.11795118736116483</v>
      </c>
      <c r="CU621" s="45">
        <v>-7.841680766479503E-2</v>
      </c>
      <c r="CV621" s="45">
        <v>0.16881535415138565</v>
      </c>
      <c r="CW621" s="45">
        <v>-1.3790621476297976E-2</v>
      </c>
      <c r="CX621" s="45">
        <v>0.10395451111252786</v>
      </c>
      <c r="CY621" s="45">
        <v>-6.4746840219856258E-2</v>
      </c>
      <c r="CZ621" s="45">
        <v>3.8397178251533127E-3</v>
      </c>
      <c r="DA621" s="45">
        <v>3.3140949792002133E-2</v>
      </c>
      <c r="DB621" s="45">
        <v>-2.0146152594801198E-2</v>
      </c>
      <c r="DC621" s="45">
        <v>-9.8418787374664446E-2</v>
      </c>
      <c r="DD621" s="45">
        <v>-3.5787575615649631E-2</v>
      </c>
      <c r="DE621" s="45">
        <v>-0.15766304630913397</v>
      </c>
      <c r="DF621" s="47"/>
      <c r="DG621" s="47"/>
      <c r="DH621" s="47"/>
      <c r="DI621" s="47"/>
      <c r="DJ621" s="47"/>
      <c r="DK621" s="47"/>
      <c r="DL621" s="47"/>
      <c r="DM621" s="47"/>
      <c r="DN621" s="47"/>
      <c r="DO621" s="47"/>
      <c r="DP621" s="47"/>
      <c r="DQ621" s="47"/>
      <c r="DR621" s="47"/>
      <c r="DS621" s="47"/>
      <c r="DT621" s="47"/>
      <c r="DU621" s="47"/>
      <c r="DV621" s="47"/>
      <c r="DW621" s="47"/>
      <c r="DX621" s="47"/>
      <c r="DY621" s="47"/>
      <c r="DZ621" s="47"/>
      <c r="EA621" s="47"/>
      <c r="EB621" s="47"/>
      <c r="EC621" s="47"/>
      <c r="ED621" s="47"/>
      <c r="EE621" s="47"/>
      <c r="EF621" s="47"/>
      <c r="EG621" s="47"/>
      <c r="EH621" s="47"/>
      <c r="EI621" s="47"/>
      <c r="EJ621" s="47"/>
      <c r="EK621" s="47"/>
      <c r="EL621" s="47"/>
      <c r="EM621" s="47"/>
      <c r="EN621" s="47"/>
      <c r="EO621" s="47"/>
      <c r="EP621" s="47"/>
      <c r="EQ621" s="47"/>
      <c r="ER621" s="47"/>
      <c r="ES621" s="47"/>
      <c r="ET621" s="47"/>
      <c r="EU621" s="47"/>
      <c r="EV621" s="47"/>
      <c r="EW621" s="47"/>
      <c r="EX621" s="47"/>
      <c r="EY621" s="47"/>
      <c r="EZ621" s="47"/>
      <c r="FA621" s="47"/>
      <c r="FB621" s="47"/>
      <c r="FC621" s="47"/>
      <c r="FD621" s="47"/>
      <c r="FE621" s="47"/>
      <c r="FF621" s="47"/>
      <c r="FG621" s="47"/>
      <c r="FH621" s="47"/>
      <c r="FI621" s="47"/>
      <c r="FJ621" s="47"/>
      <c r="FK621" s="47"/>
      <c r="FL621" s="47"/>
      <c r="FM621" s="47"/>
      <c r="FN621" s="47"/>
      <c r="FO621" s="47"/>
      <c r="FP621" s="47"/>
      <c r="FQ621" s="47"/>
      <c r="FR621" s="47"/>
      <c r="FS621" s="47"/>
      <c r="FT621" s="47"/>
      <c r="FU621" s="47"/>
      <c r="FV621" s="47"/>
      <c r="FW621" s="47"/>
      <c r="FX621" s="47"/>
      <c r="FY621" s="47"/>
      <c r="FZ621" s="47"/>
      <c r="GA621" s="47"/>
      <c r="GB621" s="47"/>
      <c r="GC621" s="47"/>
      <c r="GD621" s="47"/>
      <c r="GE621" s="47"/>
      <c r="GF621" s="47"/>
      <c r="GG621" s="47"/>
      <c r="GH621" s="47"/>
      <c r="GI621" s="47"/>
      <c r="GJ621" s="47"/>
      <c r="GK621" s="47"/>
      <c r="GL621" s="47"/>
      <c r="GM621" s="47"/>
      <c r="GN621" s="47"/>
      <c r="GO621" s="47"/>
      <c r="GP621" s="47"/>
      <c r="GQ621" s="47"/>
      <c r="GR621" s="47"/>
      <c r="GS621" s="47"/>
      <c r="GT621" s="47"/>
      <c r="GU621" s="47"/>
      <c r="GV621" s="47"/>
      <c r="GW621" s="47"/>
      <c r="GX621" s="47"/>
      <c r="GY621" s="47"/>
      <c r="GZ621" s="47"/>
      <c r="HA621" s="47"/>
      <c r="HB621" s="47"/>
      <c r="HC621" s="47"/>
      <c r="HD621" s="47"/>
      <c r="HE621" s="47"/>
      <c r="HF621" s="47"/>
      <c r="HG621" s="47"/>
      <c r="HH621" s="47"/>
      <c r="HI621" s="47"/>
      <c r="HJ621" s="47"/>
      <c r="HK621" s="47"/>
      <c r="HL621" s="47"/>
      <c r="HM621" s="47"/>
      <c r="HN621" s="47"/>
      <c r="HO621" s="47"/>
      <c r="HP621" s="47"/>
      <c r="HQ621" s="47"/>
      <c r="HR621" s="47"/>
      <c r="HS621" s="47"/>
      <c r="HT621" s="47"/>
      <c r="HU621" s="47"/>
      <c r="HV621" s="47"/>
      <c r="HW621" s="47"/>
      <c r="HX621" s="47"/>
      <c r="HY621" s="47"/>
      <c r="HZ621" s="47"/>
      <c r="IA621" s="47"/>
      <c r="IB621" s="47"/>
      <c r="IC621" s="47"/>
      <c r="ID621" s="47"/>
      <c r="IE621" s="47"/>
      <c r="IF621" s="47"/>
      <c r="IG621" s="47"/>
      <c r="IH621" s="47"/>
      <c r="II621" s="47"/>
      <c r="IJ621" s="47"/>
      <c r="IK621" s="47"/>
      <c r="IL621" s="47"/>
      <c r="IM621" s="47"/>
      <c r="IN621" s="47"/>
      <c r="IO621" s="47"/>
      <c r="IP621" s="47"/>
      <c r="IQ621" s="47"/>
      <c r="IR621" s="47"/>
      <c r="IS621" s="47"/>
      <c r="IT621" s="47"/>
      <c r="IU621" s="47"/>
      <c r="IV621" s="47"/>
      <c r="IW621" s="47"/>
      <c r="IX621" s="47"/>
      <c r="IY621" s="47"/>
      <c r="IZ621" s="47"/>
      <c r="JA621" s="47"/>
      <c r="JB621" s="47"/>
      <c r="JC621" s="47"/>
      <c r="JD621" s="47"/>
      <c r="JE621" s="47"/>
      <c r="JF621" s="47"/>
      <c r="JG621" s="47"/>
      <c r="JH621" s="47"/>
      <c r="JI621" s="47"/>
      <c r="JJ621" s="47"/>
      <c r="JK621" s="47"/>
      <c r="JL621" s="47"/>
      <c r="JM621" s="47"/>
      <c r="JN621" s="47"/>
      <c r="JO621" s="47"/>
      <c r="JP621" s="47"/>
      <c r="JQ621" s="47"/>
      <c r="JR621" s="47"/>
      <c r="JS621" s="47"/>
      <c r="JT621" s="47"/>
      <c r="JU621" s="47"/>
      <c r="JV621" s="47"/>
      <c r="JW621" s="47"/>
      <c r="JX621" s="47"/>
      <c r="JY621" s="47"/>
      <c r="JZ621" s="47"/>
      <c r="KA621" s="47"/>
      <c r="KB621" s="47"/>
      <c r="KC621" s="47"/>
      <c r="KD621" s="47"/>
      <c r="KE621" s="47"/>
      <c r="KF621" s="47"/>
      <c r="KG621" s="47"/>
      <c r="KH621" s="47"/>
      <c r="KI621" s="47"/>
      <c r="KJ621" s="47"/>
      <c r="KK621" s="47"/>
      <c r="KL621" s="47"/>
      <c r="KM621" s="47"/>
      <c r="KN621" s="47"/>
      <c r="KO621" s="47"/>
      <c r="KP621" s="47"/>
      <c r="KQ621" s="47"/>
      <c r="KR621" s="47"/>
      <c r="KS621" s="47"/>
      <c r="KT621" s="47"/>
      <c r="KU621" s="47"/>
      <c r="KV621" s="47"/>
      <c r="KW621" s="47"/>
      <c r="KX621" s="47"/>
      <c r="KY621" s="47"/>
      <c r="KZ621" s="47"/>
      <c r="LA621" s="47"/>
      <c r="LB621" s="47"/>
      <c r="LC621" s="47"/>
      <c r="LD621" s="47"/>
      <c r="LE621" s="47"/>
      <c r="LF621" s="47"/>
      <c r="LG621" s="47"/>
      <c r="LH621" s="47"/>
      <c r="LI621" s="47"/>
      <c r="LJ621" s="47"/>
      <c r="LK621" s="47"/>
      <c r="LL621" s="47"/>
      <c r="LM621" s="47"/>
      <c r="LN621" s="47"/>
      <c r="LO621" s="47"/>
      <c r="LP621" s="47"/>
      <c r="LQ621" s="47"/>
      <c r="LR621" s="47"/>
      <c r="LS621" s="47"/>
      <c r="LT621" s="47"/>
      <c r="LU621" s="47"/>
      <c r="LV621" s="47"/>
      <c r="LW621" s="47"/>
      <c r="LX621" s="47"/>
      <c r="LY621" s="47"/>
      <c r="LZ621" s="47"/>
      <c r="MA621" s="47"/>
      <c r="MB621" s="47"/>
      <c r="MC621" s="47"/>
      <c r="MD621" s="47"/>
      <c r="ME621" s="47"/>
      <c r="MF621" s="47"/>
      <c r="MG621" s="47"/>
      <c r="MH621" s="47"/>
      <c r="MI621" s="47"/>
      <c r="MJ621" s="47"/>
      <c r="MK621" s="47"/>
      <c r="ML621" s="47"/>
      <c r="MM621" s="47"/>
      <c r="MN621" s="47"/>
      <c r="MO621" s="47"/>
      <c r="MP621" s="47"/>
      <c r="MQ621" s="47"/>
      <c r="MR621" s="47"/>
      <c r="MS621" s="47"/>
      <c r="MT621" s="47"/>
      <c r="MU621" s="47"/>
      <c r="MV621" s="47"/>
      <c r="MW621" s="47"/>
      <c r="MX621" s="47"/>
      <c r="MY621" s="47"/>
      <c r="MZ621" s="47"/>
      <c r="NA621" s="47"/>
      <c r="NB621" s="47"/>
      <c r="NC621" s="47"/>
      <c r="ND621" s="47"/>
      <c r="NE621" s="47"/>
      <c r="NF621" s="47"/>
      <c r="NG621" s="47"/>
      <c r="NH621" s="47"/>
      <c r="NI621" s="47"/>
      <c r="NJ621" s="47"/>
      <c r="NK621" s="47"/>
      <c r="NL621" s="47"/>
      <c r="NM621" s="47"/>
      <c r="NN621" s="47"/>
      <c r="NO621" s="47"/>
      <c r="NP621" s="47"/>
      <c r="NQ621" s="47"/>
      <c r="NR621" s="47"/>
      <c r="NS621" s="47"/>
      <c r="NT621" s="47"/>
      <c r="NU621" s="47"/>
      <c r="NV621" s="47"/>
      <c r="NW621" s="47"/>
      <c r="NX621" s="47"/>
      <c r="NY621" s="47"/>
      <c r="NZ621" s="47"/>
      <c r="OA621" s="47"/>
      <c r="OB621" s="47"/>
      <c r="OC621" s="47"/>
      <c r="OD621" s="47"/>
      <c r="OE621" s="47"/>
      <c r="OF621" s="47"/>
      <c r="OG621" s="47"/>
      <c r="OH621" s="47"/>
      <c r="OI621" s="47"/>
      <c r="OJ621" s="47"/>
      <c r="OK621" s="47"/>
      <c r="OL621" s="47"/>
      <c r="OM621" s="47"/>
      <c r="ON621" s="47"/>
      <c r="OO621" s="47"/>
      <c r="OP621" s="47"/>
      <c r="OQ621" s="47"/>
      <c r="OR621" s="47"/>
      <c r="OS621" s="47"/>
      <c r="OT621" s="47"/>
      <c r="OU621" s="47"/>
      <c r="OV621" s="47"/>
      <c r="OW621" s="47"/>
      <c r="OX621" s="47"/>
      <c r="OY621" s="47"/>
      <c r="OZ621" s="47"/>
      <c r="PA621" s="47"/>
      <c r="PB621" s="47"/>
      <c r="PC621" s="47"/>
      <c r="PD621" s="47"/>
      <c r="PE621" s="47"/>
      <c r="PF621" s="47"/>
      <c r="PG621" s="47"/>
      <c r="PH621" s="47"/>
      <c r="PI621" s="47"/>
      <c r="PJ621" s="47"/>
      <c r="PK621" s="47"/>
      <c r="PL621" s="47"/>
      <c r="PM621" s="47"/>
      <c r="PN621" s="47"/>
      <c r="PO621" s="47"/>
      <c r="PP621" s="47"/>
      <c r="PQ621" s="47"/>
      <c r="PR621" s="47"/>
      <c r="PS621" s="47"/>
      <c r="PT621" s="47"/>
      <c r="PU621" s="47"/>
      <c r="PV621" s="47"/>
      <c r="PW621" s="47"/>
      <c r="PX621" s="47"/>
      <c r="PY621" s="47"/>
      <c r="PZ621" s="47"/>
      <c r="QA621" s="47"/>
      <c r="QB621" s="47"/>
      <c r="QC621" s="47"/>
      <c r="QD621" s="47"/>
      <c r="QE621" s="47"/>
      <c r="QF621" s="47"/>
      <c r="QG621" s="47"/>
      <c r="QH621" s="47"/>
      <c r="QI621" s="47"/>
      <c r="QJ621" s="47"/>
      <c r="QK621" s="47"/>
      <c r="QL621" s="47"/>
      <c r="QM621" s="47"/>
      <c r="QN621" s="47"/>
      <c r="QO621" s="47"/>
      <c r="QP621" s="47"/>
      <c r="QQ621" s="47"/>
      <c r="QR621" s="47"/>
      <c r="QS621" s="47"/>
      <c r="QT621" s="47"/>
      <c r="QU621" s="47"/>
      <c r="QV621" s="47"/>
      <c r="QW621" s="47"/>
      <c r="QX621" s="47"/>
      <c r="QY621" s="47"/>
      <c r="QZ621" s="47"/>
      <c r="RA621" s="47"/>
      <c r="RB621" s="47"/>
      <c r="RC621" s="47"/>
      <c r="RD621" s="47"/>
      <c r="RE621" s="47"/>
      <c r="RF621" s="47"/>
      <c r="RG621" s="47"/>
      <c r="RH621" s="47"/>
      <c r="RI621" s="47"/>
      <c r="RJ621" s="47"/>
      <c r="RK621" s="47"/>
      <c r="RL621" s="47"/>
      <c r="RM621" s="47"/>
      <c r="RN621" s="47"/>
      <c r="RO621" s="47"/>
      <c r="RP621" s="47"/>
      <c r="RQ621" s="47"/>
      <c r="RR621" s="47"/>
      <c r="RS621" s="47"/>
      <c r="RT621" s="47"/>
      <c r="RU621" s="47"/>
      <c r="RV621" s="47"/>
      <c r="RW621" s="47"/>
      <c r="RX621" s="47"/>
      <c r="RY621" s="47"/>
      <c r="RZ621" s="47"/>
      <c r="SA621" s="47"/>
      <c r="SB621" s="47"/>
      <c r="SC621" s="47"/>
      <c r="SD621" s="47"/>
      <c r="SE621" s="47"/>
      <c r="SF621" s="47"/>
      <c r="SG621" s="47"/>
      <c r="SH621" s="47"/>
      <c r="SI621" s="47"/>
      <c r="SJ621" s="47"/>
      <c r="SK621" s="47"/>
      <c r="SL621" s="47"/>
      <c r="SM621" s="47"/>
      <c r="SN621" s="47"/>
      <c r="SO621" s="47"/>
      <c r="SP621" s="47"/>
      <c r="SQ621" s="47"/>
      <c r="SR621" s="47"/>
      <c r="SS621" s="47"/>
      <c r="ST621" s="47"/>
      <c r="SU621" s="47"/>
      <c r="SV621" s="47"/>
      <c r="SW621" s="47"/>
      <c r="SX621" s="47"/>
      <c r="SY621" s="47"/>
      <c r="SZ621" s="47"/>
      <c r="TA621" s="47"/>
      <c r="TB621" s="47"/>
      <c r="TC621" s="47"/>
      <c r="TD621" s="47"/>
      <c r="TE621" s="47"/>
      <c r="TF621" s="47"/>
      <c r="TG621" s="47"/>
      <c r="TH621" s="47"/>
      <c r="TI621" s="47"/>
      <c r="TJ621" s="47"/>
      <c r="TK621" s="47"/>
      <c r="TL621" s="47"/>
      <c r="TM621" s="47"/>
      <c r="TN621" s="47"/>
      <c r="TO621" s="47"/>
      <c r="TP621" s="47"/>
      <c r="TQ621" s="47"/>
      <c r="TR621" s="47"/>
      <c r="TS621" s="47"/>
      <c r="TT621" s="47"/>
      <c r="TU621" s="47"/>
      <c r="TV621" s="47"/>
      <c r="TW621" s="47"/>
      <c r="TX621" s="47"/>
      <c r="TY621" s="47"/>
      <c r="TZ621" s="47"/>
      <c r="UA621" s="47"/>
      <c r="UB621" s="47"/>
      <c r="UC621" s="47"/>
      <c r="UD621" s="47"/>
      <c r="UE621" s="47"/>
      <c r="UF621" s="47"/>
      <c r="UG621" s="47"/>
      <c r="UH621" s="47"/>
      <c r="UI621" s="47"/>
      <c r="UJ621" s="47"/>
      <c r="UK621" s="47"/>
      <c r="UL621" s="47"/>
      <c r="UM621" s="47"/>
      <c r="UN621" s="47"/>
      <c r="UO621" s="47"/>
      <c r="UP621" s="47"/>
      <c r="UQ621" s="47"/>
      <c r="UR621" s="47"/>
      <c r="US621" s="47"/>
      <c r="UT621" s="47"/>
      <c r="UU621" s="47"/>
      <c r="UV621" s="47"/>
      <c r="UW621" s="47"/>
      <c r="UX621" s="47"/>
      <c r="UY621" s="47"/>
      <c r="UZ621" s="47"/>
      <c r="VA621" s="47"/>
      <c r="VB621" s="47"/>
      <c r="VC621" s="47"/>
      <c r="VD621" s="47"/>
      <c r="VE621" s="47"/>
      <c r="VF621" s="47"/>
      <c r="VG621" s="47"/>
      <c r="VH621" s="47"/>
      <c r="VI621" s="47"/>
      <c r="VJ621" s="47"/>
      <c r="VK621" s="47"/>
      <c r="VL621" s="47"/>
      <c r="VM621" s="47"/>
      <c r="VN621" s="47"/>
      <c r="VO621" s="47"/>
      <c r="VP621" s="47"/>
      <c r="VQ621" s="47"/>
      <c r="VR621" s="47"/>
      <c r="VS621" s="47"/>
      <c r="VT621" s="47"/>
      <c r="VU621" s="47"/>
      <c r="VV621" s="47"/>
      <c r="VW621" s="47"/>
      <c r="VX621" s="47"/>
      <c r="VY621" s="47"/>
      <c r="VZ621" s="47"/>
      <c r="WA621" s="47"/>
      <c r="WB621" s="47"/>
      <c r="WC621" s="47"/>
      <c r="WD621" s="47"/>
      <c r="WE621" s="47"/>
      <c r="WF621" s="47"/>
      <c r="WG621" s="47"/>
      <c r="WH621" s="47"/>
      <c r="WI621" s="47"/>
      <c r="WJ621" s="47"/>
      <c r="WK621" s="47"/>
      <c r="WL621" s="47"/>
      <c r="WM621" s="47"/>
      <c r="WN621" s="47"/>
      <c r="WO621" s="47"/>
      <c r="WP621" s="47"/>
      <c r="WQ621" s="47"/>
      <c r="WR621" s="47"/>
      <c r="WS621" s="47"/>
      <c r="WT621" s="47"/>
      <c r="WU621" s="47"/>
      <c r="WV621" s="47"/>
      <c r="WW621" s="47"/>
      <c r="WX621" s="47"/>
      <c r="WY621" s="47"/>
      <c r="WZ621" s="47"/>
      <c r="XA621" s="47"/>
      <c r="XB621" s="47"/>
      <c r="XC621" s="47"/>
      <c r="XD621" s="47"/>
      <c r="XE621" s="47"/>
      <c r="XF621" s="47"/>
      <c r="XG621" s="47"/>
      <c r="XH621" s="47"/>
      <c r="XI621" s="47"/>
      <c r="XJ621" s="47"/>
      <c r="XK621" s="47"/>
      <c r="XL621" s="47"/>
      <c r="XM621" s="47"/>
      <c r="XN621" s="47"/>
      <c r="XO621" s="47"/>
      <c r="XP621" s="47"/>
      <c r="XQ621" s="47"/>
      <c r="XR621" s="47"/>
      <c r="XS621" s="47"/>
      <c r="XT621" s="47"/>
      <c r="XU621" s="47"/>
      <c r="XV621" s="47"/>
      <c r="XW621" s="47"/>
      <c r="XX621" s="47"/>
      <c r="XY621" s="47"/>
      <c r="XZ621" s="47"/>
      <c r="YA621" s="47"/>
      <c r="YB621" s="47"/>
      <c r="YC621" s="47"/>
      <c r="YD621" s="47"/>
      <c r="YE621" s="47"/>
      <c r="YF621" s="47"/>
      <c r="YG621" s="47"/>
      <c r="YH621" s="47"/>
      <c r="YI621" s="47"/>
      <c r="YJ621" s="47"/>
      <c r="YK621" s="47"/>
      <c r="YL621" s="47"/>
      <c r="YM621" s="47"/>
      <c r="YN621" s="47"/>
      <c r="YO621" s="47"/>
      <c r="YP621" s="47"/>
      <c r="YQ621" s="47"/>
      <c r="YR621" s="47"/>
      <c r="YS621" s="47"/>
      <c r="YT621" s="47"/>
      <c r="YU621" s="47"/>
      <c r="YV621" s="47"/>
      <c r="YW621" s="47"/>
      <c r="YX621" s="47"/>
      <c r="YY621" s="47"/>
      <c r="YZ621" s="47"/>
      <c r="ZA621" s="47"/>
      <c r="ZB621" s="47"/>
      <c r="ZC621" s="47"/>
      <c r="ZD621" s="47"/>
      <c r="ZE621" s="47"/>
      <c r="ZF621" s="47"/>
      <c r="ZG621" s="47"/>
      <c r="ZH621" s="47"/>
      <c r="ZI621" s="47"/>
      <c r="ZJ621" s="47"/>
      <c r="ZK621" s="47"/>
      <c r="ZL621" s="47"/>
      <c r="ZM621" s="47"/>
      <c r="ZN621" s="47"/>
      <c r="ZO621" s="47"/>
      <c r="ZP621" s="47"/>
      <c r="ZQ621" s="47"/>
      <c r="ZR621" s="47"/>
      <c r="ZS621" s="47"/>
      <c r="ZT621" s="47"/>
      <c r="ZU621" s="47"/>
      <c r="ZV621" s="47"/>
      <c r="ZW621" s="47"/>
      <c r="ZX621" s="47"/>
      <c r="ZY621" s="47"/>
      <c r="ZZ621" s="47"/>
      <c r="AAA621" s="47"/>
      <c r="AAB621" s="47"/>
      <c r="AAC621" s="47"/>
      <c r="AAD621" s="47"/>
      <c r="AAE621" s="47"/>
      <c r="AAF621" s="47"/>
      <c r="AAG621" s="47"/>
      <c r="AAH621" s="47"/>
      <c r="AAI621" s="47"/>
      <c r="AAJ621" s="47"/>
      <c r="AAK621" s="47"/>
      <c r="AAL621" s="47"/>
      <c r="AAM621" s="47"/>
      <c r="AAN621" s="47"/>
      <c r="AAO621" s="47"/>
      <c r="AAP621" s="47"/>
      <c r="AAQ621" s="47"/>
      <c r="AAR621" s="47"/>
      <c r="AAS621" s="47"/>
      <c r="AAT621" s="47"/>
      <c r="AAU621" s="47"/>
      <c r="AAV621" s="47"/>
      <c r="AAW621" s="47"/>
      <c r="AAX621" s="47"/>
      <c r="AAY621" s="47"/>
      <c r="AAZ621" s="47"/>
      <c r="ABA621" s="47"/>
      <c r="ABB621" s="47"/>
      <c r="ABC621" s="47"/>
      <c r="ABD621" s="47"/>
      <c r="ABE621" s="47"/>
      <c r="ABF621" s="47"/>
      <c r="ABG621" s="47"/>
      <c r="ABH621" s="47"/>
      <c r="ABI621" s="47"/>
      <c r="ABJ621" s="47"/>
      <c r="ABK621" s="47"/>
      <c r="ABL621" s="47"/>
      <c r="ABM621" s="47"/>
      <c r="ABN621" s="47"/>
      <c r="ABO621" s="47"/>
      <c r="ABP621" s="47"/>
      <c r="ABQ621" s="47"/>
      <c r="ABR621" s="47"/>
      <c r="ABS621" s="47"/>
      <c r="ABT621" s="47"/>
      <c r="ABU621" s="47"/>
      <c r="ABV621" s="47"/>
      <c r="ABW621" s="47"/>
      <c r="ABX621" s="47"/>
      <c r="ABY621" s="47"/>
      <c r="ABZ621" s="47"/>
      <c r="ACA621" s="47"/>
      <c r="ACB621" s="47"/>
      <c r="ACC621" s="47"/>
      <c r="ACD621" s="47"/>
      <c r="ACE621" s="47"/>
      <c r="ACF621" s="47"/>
      <c r="ACG621" s="47"/>
      <c r="ACH621" s="47"/>
      <c r="ACI621" s="47"/>
      <c r="ACJ621" s="47"/>
      <c r="ACK621" s="47"/>
      <c r="ACL621" s="47"/>
      <c r="ACM621" s="47"/>
      <c r="ACN621" s="47"/>
      <c r="ACO621" s="47"/>
      <c r="ACP621" s="47"/>
      <c r="ACQ621" s="47"/>
      <c r="ACR621" s="47"/>
      <c r="ACS621" s="47"/>
      <c r="ACT621" s="47"/>
      <c r="ACU621" s="47"/>
      <c r="ACV621" s="47"/>
      <c r="ACW621" s="47"/>
      <c r="ACX621" s="47"/>
      <c r="ACY621" s="47"/>
      <c r="ACZ621" s="47"/>
      <c r="ADA621" s="47"/>
      <c r="ADB621" s="47"/>
      <c r="ADC621" s="47"/>
      <c r="ADD621" s="47"/>
      <c r="ADE621" s="47"/>
      <c r="ADF621" s="47"/>
      <c r="ADG621" s="47"/>
      <c r="ADH621" s="47"/>
      <c r="ADI621" s="47"/>
      <c r="ADJ621" s="47"/>
      <c r="ADK621" s="47"/>
      <c r="ADL621" s="47"/>
      <c r="ADM621" s="47"/>
      <c r="ADN621" s="47"/>
      <c r="ADO621" s="47"/>
      <c r="ADP621" s="47"/>
    </row>
    <row r="622" spans="3:796" x14ac:dyDescent="0.4">
      <c r="C622" s="66"/>
      <c r="D622" s="43">
        <f>(1/$D$5)*学習!V68</f>
        <v>0</v>
      </c>
      <c r="I622" s="67">
        <v>611</v>
      </c>
      <c r="J622" s="45">
        <v>4.1572198351481238E-2</v>
      </c>
      <c r="K622" s="45">
        <v>-8.3427869054032239E-2</v>
      </c>
      <c r="L622" s="45">
        <v>-5.3103439535036379E-2</v>
      </c>
      <c r="M622" s="45">
        <v>0.12996475739265584</v>
      </c>
      <c r="N622" s="45">
        <v>6.1753184423717397E-2</v>
      </c>
      <c r="O622" s="45">
        <v>0.12029799787132478</v>
      </c>
      <c r="P622" s="45">
        <v>2.8424680710437304E-2</v>
      </c>
      <c r="Q622" s="45">
        <v>0.13171168389885493</v>
      </c>
      <c r="R622" s="45">
        <v>-2.5809671015374253E-2</v>
      </c>
      <c r="S622" s="45">
        <v>8.6726550715152298E-2</v>
      </c>
      <c r="T622" s="45">
        <v>5.8548960933710571E-2</v>
      </c>
      <c r="U622" s="45">
        <v>-2.6177103251334533E-2</v>
      </c>
      <c r="V622" s="45">
        <v>5.409672040914696E-3</v>
      </c>
      <c r="W622" s="45">
        <v>8.5282539220751241E-2</v>
      </c>
      <c r="X622" s="45">
        <v>-3.4343836083801042E-3</v>
      </c>
      <c r="Y622" s="45">
        <v>3.6421889818835297E-2</v>
      </c>
      <c r="Z622" s="45">
        <v>9.8256538991243286E-2</v>
      </c>
      <c r="AA622" s="45">
        <v>-1.5503829195290284E-2</v>
      </c>
      <c r="AB622" s="45">
        <v>-0.30544581143603261</v>
      </c>
      <c r="AC622" s="45">
        <v>3.2295459394261414E-2</v>
      </c>
      <c r="AD622" s="45">
        <v>-4.5126474070486734E-2</v>
      </c>
      <c r="AE622" s="45">
        <v>-0.17191065245221734</v>
      </c>
      <c r="AF622" s="45">
        <v>-1.4055395259110139E-3</v>
      </c>
      <c r="AG622" s="45">
        <v>-0.15408999815896821</v>
      </c>
      <c r="AH622" s="45">
        <v>-4.6363171111114779E-2</v>
      </c>
      <c r="AI622" s="45">
        <v>8.589545837193761E-3</v>
      </c>
      <c r="AJ622" s="45">
        <v>-0.12190278052609049</v>
      </c>
      <c r="AK622" s="45">
        <v>0.2454166572351226</v>
      </c>
      <c r="AL622" s="45">
        <v>5.9320945889209886E-2</v>
      </c>
      <c r="AM622" s="45">
        <v>2.5770101790992199E-2</v>
      </c>
      <c r="AN622" s="45">
        <v>4.2937484224425948E-2</v>
      </c>
      <c r="AO622" s="45">
        <v>-9.2143271400594723E-2</v>
      </c>
      <c r="AP622" s="45">
        <v>5.6673296992434834E-2</v>
      </c>
      <c r="AQ622" s="45">
        <v>-6.1643645811462644E-2</v>
      </c>
      <c r="AR622" s="45">
        <v>6.4464525641337922E-2</v>
      </c>
      <c r="AS622" s="45">
        <v>-0.18384525178707245</v>
      </c>
      <c r="AT622" s="45">
        <v>0.19461500318542568</v>
      </c>
      <c r="AU622" s="45">
        <v>8.0979704893923019E-2</v>
      </c>
      <c r="AV622" s="45">
        <v>-5.0518798467245482E-2</v>
      </c>
      <c r="AW622" s="45">
        <v>-3.9535966560292915E-2</v>
      </c>
      <c r="AX622" s="45">
        <v>-0.15110203531484812</v>
      </c>
      <c r="AY622" s="45">
        <v>9.2052266378234493E-2</v>
      </c>
      <c r="AZ622" s="45">
        <v>-0.21125893702159096</v>
      </c>
      <c r="BA622" s="45">
        <v>0.14531743640260061</v>
      </c>
      <c r="BB622" s="45">
        <v>-0.13236916827893594</v>
      </c>
      <c r="BC622" s="45">
        <v>-6.4035804154415454E-2</v>
      </c>
      <c r="BD622" s="45">
        <v>-1.9559130802182301E-2</v>
      </c>
      <c r="BE622" s="45">
        <v>-4.0424534578339028E-2</v>
      </c>
      <c r="BF622" s="45">
        <v>0.10502771148278978</v>
      </c>
      <c r="BG622" s="45">
        <v>3.558435919237754E-2</v>
      </c>
      <c r="BH622" s="45">
        <v>-2.1280389128147448E-2</v>
      </c>
      <c r="BI622" s="45">
        <v>-0.13141238941025496</v>
      </c>
      <c r="BJ622" s="45">
        <v>0.13295122807860019</v>
      </c>
      <c r="BK622" s="45">
        <v>1.3528913225950831E-2</v>
      </c>
      <c r="BL622" s="45">
        <v>-7.3103238510908219E-2</v>
      </c>
      <c r="BM622" s="45">
        <v>0.21412090750891535</v>
      </c>
      <c r="BN622" s="45">
        <v>-3.9874203234475372E-3</v>
      </c>
      <c r="BO622" s="45">
        <v>4.4116436161767284E-3</v>
      </c>
      <c r="BP622" s="45">
        <v>-0.19557734503644833</v>
      </c>
      <c r="BQ622" s="45">
        <v>-1.0185184646056481E-2</v>
      </c>
      <c r="BR622" s="45">
        <v>-3.2548283123305655E-3</v>
      </c>
      <c r="BS622" s="45">
        <v>-8.1442651445350983E-2</v>
      </c>
      <c r="BT622" s="45">
        <v>6.6175214936001854E-3</v>
      </c>
      <c r="BU622" s="45">
        <v>1.3059089835457335E-3</v>
      </c>
      <c r="BV622" s="45">
        <v>-9.4484929190580241E-2</v>
      </c>
      <c r="BW622" s="45">
        <v>0.1328408392961542</v>
      </c>
      <c r="BX622" s="45">
        <v>7.2352938826760013E-2</v>
      </c>
      <c r="BY622" s="45">
        <v>-1.3319274481118146E-2</v>
      </c>
      <c r="BZ622" s="45">
        <v>8.6462751909144861E-2</v>
      </c>
      <c r="CA622" s="45">
        <v>-7.8072825085508946E-2</v>
      </c>
      <c r="CB622" s="45">
        <v>-6.0870286737224319E-2</v>
      </c>
      <c r="CC622" s="45">
        <v>5.6712747935692739E-2</v>
      </c>
      <c r="CD622" s="45">
        <v>-1.0970688227879539E-2</v>
      </c>
      <c r="CE622" s="45">
        <v>1.0501791800653786E-2</v>
      </c>
      <c r="CF622" s="45">
        <v>-3.6352489633646365E-4</v>
      </c>
      <c r="CG622" s="45">
        <v>1.1869199988284042E-2</v>
      </c>
      <c r="CH622" s="45">
        <v>-4.9399423765861143E-2</v>
      </c>
      <c r="CI622" s="45">
        <v>1.1689515278636002E-2</v>
      </c>
      <c r="CJ622" s="45">
        <v>6.9446003015739319E-2</v>
      </c>
      <c r="CK622" s="45">
        <v>8.7970633293129027E-2</v>
      </c>
      <c r="CL622" s="45">
        <v>-3.7003922545504907E-2</v>
      </c>
      <c r="CM622" s="45">
        <v>-0.15479076828819069</v>
      </c>
      <c r="CN622" s="45">
        <v>-4.0970036001298532E-2</v>
      </c>
      <c r="CO622" s="45">
        <v>2.8724319372873112E-2</v>
      </c>
      <c r="CP622" s="45">
        <v>-1.1582932568781805E-2</v>
      </c>
      <c r="CQ622" s="45">
        <v>4.1059064140130594E-2</v>
      </c>
      <c r="CR622" s="45">
        <v>1.7339783084338239E-2</v>
      </c>
      <c r="CS622" s="45">
        <v>-3.068856325240105E-2</v>
      </c>
      <c r="CT622" s="45">
        <v>0.14251835892610781</v>
      </c>
      <c r="CU622" s="45">
        <v>7.8516632500296661E-4</v>
      </c>
      <c r="CV622" s="45">
        <v>-0.19237117432151382</v>
      </c>
      <c r="CW622" s="45">
        <v>-4.8720522041806168E-3</v>
      </c>
      <c r="CX622" s="45">
        <v>-0.15199464591549142</v>
      </c>
      <c r="CY622" s="45">
        <v>2.2207019541075419E-2</v>
      </c>
      <c r="CZ622" s="45">
        <v>0.18440018020839405</v>
      </c>
      <c r="DA622" s="45">
        <v>-0.15303357549012125</v>
      </c>
      <c r="DB622" s="45">
        <v>0.12372170167295611</v>
      </c>
      <c r="DC622" s="45">
        <v>1.7034377967231045E-2</v>
      </c>
      <c r="DD622" s="45">
        <v>4.3714468918499505E-2</v>
      </c>
      <c r="DE622" s="45">
        <v>0.17565215033531528</v>
      </c>
      <c r="DF622" s="47"/>
      <c r="DG622" s="47"/>
      <c r="DH622" s="47"/>
      <c r="DI622" s="47"/>
      <c r="DJ622" s="47"/>
      <c r="DK622" s="47"/>
      <c r="DL622" s="47"/>
      <c r="DM622" s="47"/>
      <c r="DN622" s="47"/>
      <c r="DO622" s="47"/>
      <c r="DP622" s="47"/>
      <c r="DQ622" s="47"/>
      <c r="DR622" s="47"/>
      <c r="DS622" s="47"/>
      <c r="DT622" s="47"/>
      <c r="DU622" s="47"/>
      <c r="DV622" s="47"/>
      <c r="DW622" s="47"/>
      <c r="DX622" s="47"/>
      <c r="DY622" s="47"/>
      <c r="DZ622" s="47"/>
      <c r="EA622" s="47"/>
      <c r="EB622" s="47"/>
      <c r="EC622" s="47"/>
      <c r="ED622" s="47"/>
      <c r="EE622" s="47"/>
      <c r="EF622" s="47"/>
      <c r="EG622" s="47"/>
      <c r="EH622" s="47"/>
      <c r="EI622" s="47"/>
      <c r="EJ622" s="47"/>
      <c r="EK622" s="47"/>
      <c r="EL622" s="47"/>
      <c r="EM622" s="47"/>
      <c r="EN622" s="47"/>
      <c r="EO622" s="47"/>
      <c r="EP622" s="47"/>
      <c r="EQ622" s="47"/>
      <c r="ER622" s="47"/>
      <c r="ES622" s="47"/>
      <c r="ET622" s="47"/>
      <c r="EU622" s="47"/>
      <c r="EV622" s="47"/>
      <c r="EW622" s="47"/>
      <c r="EX622" s="47"/>
      <c r="EY622" s="47"/>
      <c r="EZ622" s="47"/>
      <c r="FA622" s="47"/>
      <c r="FB622" s="47"/>
      <c r="FC622" s="47"/>
      <c r="FD622" s="47"/>
      <c r="FE622" s="47"/>
      <c r="FF622" s="47"/>
      <c r="FG622" s="47"/>
      <c r="FH622" s="47"/>
      <c r="FI622" s="47"/>
      <c r="FJ622" s="47"/>
      <c r="FK622" s="47"/>
      <c r="FL622" s="47"/>
      <c r="FM622" s="47"/>
      <c r="FN622" s="47"/>
      <c r="FO622" s="47"/>
      <c r="FP622" s="47"/>
      <c r="FQ622" s="47"/>
      <c r="FR622" s="47"/>
      <c r="FS622" s="47"/>
      <c r="FT622" s="47"/>
      <c r="FU622" s="47"/>
      <c r="FV622" s="47"/>
      <c r="FW622" s="47"/>
      <c r="FX622" s="47"/>
      <c r="FY622" s="47"/>
      <c r="FZ622" s="47"/>
      <c r="GA622" s="47"/>
      <c r="GB622" s="47"/>
      <c r="GC622" s="47"/>
      <c r="GD622" s="47"/>
      <c r="GE622" s="47"/>
      <c r="GF622" s="47"/>
      <c r="GG622" s="47"/>
      <c r="GH622" s="47"/>
      <c r="GI622" s="47"/>
      <c r="GJ622" s="47"/>
      <c r="GK622" s="47"/>
      <c r="GL622" s="47"/>
      <c r="GM622" s="47"/>
      <c r="GN622" s="47"/>
      <c r="GO622" s="47"/>
      <c r="GP622" s="47"/>
      <c r="GQ622" s="47"/>
      <c r="GR622" s="47"/>
      <c r="GS622" s="47"/>
      <c r="GT622" s="47"/>
      <c r="GU622" s="47"/>
      <c r="GV622" s="47"/>
      <c r="GW622" s="47"/>
      <c r="GX622" s="47"/>
      <c r="GY622" s="47"/>
      <c r="GZ622" s="47"/>
      <c r="HA622" s="47"/>
      <c r="HB622" s="47"/>
      <c r="HC622" s="47"/>
      <c r="HD622" s="47"/>
      <c r="HE622" s="47"/>
      <c r="HF622" s="47"/>
      <c r="HG622" s="47"/>
      <c r="HH622" s="47"/>
      <c r="HI622" s="47"/>
      <c r="HJ622" s="47"/>
      <c r="HK622" s="47"/>
      <c r="HL622" s="47"/>
      <c r="HM622" s="47"/>
      <c r="HN622" s="47"/>
      <c r="HO622" s="47"/>
      <c r="HP622" s="47"/>
      <c r="HQ622" s="47"/>
      <c r="HR622" s="47"/>
      <c r="HS622" s="47"/>
      <c r="HT622" s="47"/>
      <c r="HU622" s="47"/>
      <c r="HV622" s="47"/>
      <c r="HW622" s="47"/>
      <c r="HX622" s="47"/>
      <c r="HY622" s="47"/>
      <c r="HZ622" s="47"/>
      <c r="IA622" s="47"/>
      <c r="IB622" s="47"/>
      <c r="IC622" s="47"/>
      <c r="ID622" s="47"/>
      <c r="IE622" s="47"/>
      <c r="IF622" s="47"/>
      <c r="IG622" s="47"/>
      <c r="IH622" s="47"/>
      <c r="II622" s="47"/>
      <c r="IJ622" s="47"/>
      <c r="IK622" s="47"/>
      <c r="IL622" s="47"/>
      <c r="IM622" s="47"/>
      <c r="IN622" s="47"/>
      <c r="IO622" s="47"/>
      <c r="IP622" s="47"/>
      <c r="IQ622" s="47"/>
      <c r="IR622" s="47"/>
      <c r="IS622" s="47"/>
      <c r="IT622" s="47"/>
      <c r="IU622" s="47"/>
      <c r="IV622" s="47"/>
      <c r="IW622" s="47"/>
      <c r="IX622" s="47"/>
      <c r="IY622" s="47"/>
      <c r="IZ622" s="47"/>
      <c r="JA622" s="47"/>
      <c r="JB622" s="47"/>
      <c r="JC622" s="47"/>
      <c r="JD622" s="47"/>
      <c r="JE622" s="47"/>
      <c r="JF622" s="47"/>
      <c r="JG622" s="47"/>
      <c r="JH622" s="47"/>
      <c r="JI622" s="47"/>
      <c r="JJ622" s="47"/>
      <c r="JK622" s="47"/>
      <c r="JL622" s="47"/>
      <c r="JM622" s="47"/>
      <c r="JN622" s="47"/>
      <c r="JO622" s="47"/>
      <c r="JP622" s="47"/>
      <c r="JQ622" s="47"/>
      <c r="JR622" s="47"/>
      <c r="JS622" s="47"/>
      <c r="JT622" s="47"/>
      <c r="JU622" s="47"/>
      <c r="JV622" s="47"/>
      <c r="JW622" s="47"/>
      <c r="JX622" s="47"/>
      <c r="JY622" s="47"/>
      <c r="JZ622" s="47"/>
      <c r="KA622" s="47"/>
      <c r="KB622" s="47"/>
      <c r="KC622" s="47"/>
      <c r="KD622" s="47"/>
      <c r="KE622" s="47"/>
      <c r="KF622" s="47"/>
      <c r="KG622" s="47"/>
      <c r="KH622" s="47"/>
      <c r="KI622" s="47"/>
      <c r="KJ622" s="47"/>
      <c r="KK622" s="47"/>
      <c r="KL622" s="47"/>
      <c r="KM622" s="47"/>
      <c r="KN622" s="47"/>
      <c r="KO622" s="47"/>
      <c r="KP622" s="47"/>
      <c r="KQ622" s="47"/>
      <c r="KR622" s="47"/>
      <c r="KS622" s="47"/>
      <c r="KT622" s="47"/>
      <c r="KU622" s="47"/>
      <c r="KV622" s="47"/>
      <c r="KW622" s="47"/>
      <c r="KX622" s="47"/>
      <c r="KY622" s="47"/>
      <c r="KZ622" s="47"/>
      <c r="LA622" s="47"/>
      <c r="LB622" s="47"/>
      <c r="LC622" s="47"/>
      <c r="LD622" s="47"/>
      <c r="LE622" s="47"/>
      <c r="LF622" s="47"/>
      <c r="LG622" s="47"/>
      <c r="LH622" s="47"/>
      <c r="LI622" s="47"/>
      <c r="LJ622" s="47"/>
      <c r="LK622" s="47"/>
      <c r="LL622" s="47"/>
      <c r="LM622" s="47"/>
      <c r="LN622" s="47"/>
      <c r="LO622" s="47"/>
      <c r="LP622" s="47"/>
      <c r="LQ622" s="47"/>
      <c r="LR622" s="47"/>
      <c r="LS622" s="47"/>
      <c r="LT622" s="47"/>
      <c r="LU622" s="47"/>
      <c r="LV622" s="47"/>
      <c r="LW622" s="47"/>
      <c r="LX622" s="47"/>
      <c r="LY622" s="47"/>
      <c r="LZ622" s="47"/>
      <c r="MA622" s="47"/>
      <c r="MB622" s="47"/>
      <c r="MC622" s="47"/>
      <c r="MD622" s="47"/>
      <c r="ME622" s="47"/>
      <c r="MF622" s="47"/>
      <c r="MG622" s="47"/>
      <c r="MH622" s="47"/>
      <c r="MI622" s="47"/>
      <c r="MJ622" s="47"/>
      <c r="MK622" s="47"/>
      <c r="ML622" s="47"/>
      <c r="MM622" s="47"/>
      <c r="MN622" s="47"/>
      <c r="MO622" s="47"/>
      <c r="MP622" s="47"/>
      <c r="MQ622" s="47"/>
      <c r="MR622" s="47"/>
      <c r="MS622" s="47"/>
      <c r="MT622" s="47"/>
      <c r="MU622" s="47"/>
      <c r="MV622" s="47"/>
      <c r="MW622" s="47"/>
      <c r="MX622" s="47"/>
      <c r="MY622" s="47"/>
      <c r="MZ622" s="47"/>
      <c r="NA622" s="47"/>
      <c r="NB622" s="47"/>
      <c r="NC622" s="47"/>
      <c r="ND622" s="47"/>
      <c r="NE622" s="47"/>
      <c r="NF622" s="47"/>
      <c r="NG622" s="47"/>
      <c r="NH622" s="47"/>
      <c r="NI622" s="47"/>
      <c r="NJ622" s="47"/>
      <c r="NK622" s="47"/>
      <c r="NL622" s="47"/>
      <c r="NM622" s="47"/>
      <c r="NN622" s="47"/>
      <c r="NO622" s="47"/>
      <c r="NP622" s="47"/>
      <c r="NQ622" s="47"/>
      <c r="NR622" s="47"/>
      <c r="NS622" s="47"/>
      <c r="NT622" s="47"/>
      <c r="NU622" s="47"/>
      <c r="NV622" s="47"/>
      <c r="NW622" s="47"/>
      <c r="NX622" s="47"/>
      <c r="NY622" s="47"/>
      <c r="NZ622" s="47"/>
      <c r="OA622" s="47"/>
      <c r="OB622" s="47"/>
      <c r="OC622" s="47"/>
      <c r="OD622" s="47"/>
      <c r="OE622" s="47"/>
      <c r="OF622" s="47"/>
      <c r="OG622" s="47"/>
      <c r="OH622" s="47"/>
      <c r="OI622" s="47"/>
      <c r="OJ622" s="47"/>
      <c r="OK622" s="47"/>
      <c r="OL622" s="47"/>
      <c r="OM622" s="47"/>
      <c r="ON622" s="47"/>
      <c r="OO622" s="47"/>
      <c r="OP622" s="47"/>
      <c r="OQ622" s="47"/>
      <c r="OR622" s="47"/>
      <c r="OS622" s="47"/>
      <c r="OT622" s="47"/>
      <c r="OU622" s="47"/>
      <c r="OV622" s="47"/>
      <c r="OW622" s="47"/>
      <c r="OX622" s="47"/>
      <c r="OY622" s="47"/>
      <c r="OZ622" s="47"/>
      <c r="PA622" s="47"/>
      <c r="PB622" s="47"/>
      <c r="PC622" s="47"/>
      <c r="PD622" s="47"/>
      <c r="PE622" s="47"/>
      <c r="PF622" s="47"/>
      <c r="PG622" s="47"/>
      <c r="PH622" s="47"/>
      <c r="PI622" s="47"/>
      <c r="PJ622" s="47"/>
      <c r="PK622" s="47"/>
      <c r="PL622" s="47"/>
      <c r="PM622" s="47"/>
      <c r="PN622" s="47"/>
      <c r="PO622" s="47"/>
      <c r="PP622" s="47"/>
      <c r="PQ622" s="47"/>
      <c r="PR622" s="47"/>
      <c r="PS622" s="47"/>
      <c r="PT622" s="47"/>
      <c r="PU622" s="47"/>
      <c r="PV622" s="47"/>
      <c r="PW622" s="47"/>
      <c r="PX622" s="47"/>
      <c r="PY622" s="47"/>
      <c r="PZ622" s="47"/>
      <c r="QA622" s="47"/>
      <c r="QB622" s="47"/>
      <c r="QC622" s="47"/>
      <c r="QD622" s="47"/>
      <c r="QE622" s="47"/>
      <c r="QF622" s="47"/>
      <c r="QG622" s="47"/>
      <c r="QH622" s="47"/>
      <c r="QI622" s="47"/>
      <c r="QJ622" s="47"/>
      <c r="QK622" s="47"/>
      <c r="QL622" s="47"/>
      <c r="QM622" s="47"/>
      <c r="QN622" s="47"/>
      <c r="QO622" s="47"/>
      <c r="QP622" s="47"/>
      <c r="QQ622" s="47"/>
      <c r="QR622" s="47"/>
      <c r="QS622" s="47"/>
      <c r="QT622" s="47"/>
      <c r="QU622" s="47"/>
      <c r="QV622" s="47"/>
      <c r="QW622" s="47"/>
      <c r="QX622" s="47"/>
      <c r="QY622" s="47"/>
      <c r="QZ622" s="47"/>
      <c r="RA622" s="47"/>
      <c r="RB622" s="47"/>
      <c r="RC622" s="47"/>
      <c r="RD622" s="47"/>
      <c r="RE622" s="47"/>
      <c r="RF622" s="47"/>
      <c r="RG622" s="47"/>
      <c r="RH622" s="47"/>
      <c r="RI622" s="47"/>
      <c r="RJ622" s="47"/>
      <c r="RK622" s="47"/>
      <c r="RL622" s="47"/>
      <c r="RM622" s="47"/>
      <c r="RN622" s="47"/>
      <c r="RO622" s="47"/>
      <c r="RP622" s="47"/>
      <c r="RQ622" s="47"/>
      <c r="RR622" s="47"/>
      <c r="RS622" s="47"/>
      <c r="RT622" s="47"/>
      <c r="RU622" s="47"/>
      <c r="RV622" s="47"/>
      <c r="RW622" s="47"/>
      <c r="RX622" s="47"/>
      <c r="RY622" s="47"/>
      <c r="RZ622" s="47"/>
      <c r="SA622" s="47"/>
      <c r="SB622" s="47"/>
      <c r="SC622" s="47"/>
      <c r="SD622" s="47"/>
      <c r="SE622" s="47"/>
      <c r="SF622" s="47"/>
      <c r="SG622" s="47"/>
      <c r="SH622" s="47"/>
      <c r="SI622" s="47"/>
      <c r="SJ622" s="47"/>
      <c r="SK622" s="47"/>
      <c r="SL622" s="47"/>
      <c r="SM622" s="47"/>
      <c r="SN622" s="47"/>
      <c r="SO622" s="47"/>
      <c r="SP622" s="47"/>
      <c r="SQ622" s="47"/>
      <c r="SR622" s="47"/>
      <c r="SS622" s="47"/>
      <c r="ST622" s="47"/>
      <c r="SU622" s="47"/>
      <c r="SV622" s="47"/>
      <c r="SW622" s="47"/>
      <c r="SX622" s="47"/>
      <c r="SY622" s="47"/>
      <c r="SZ622" s="47"/>
      <c r="TA622" s="47"/>
      <c r="TB622" s="47"/>
      <c r="TC622" s="47"/>
      <c r="TD622" s="47"/>
      <c r="TE622" s="47"/>
      <c r="TF622" s="47"/>
      <c r="TG622" s="47"/>
      <c r="TH622" s="47"/>
      <c r="TI622" s="47"/>
      <c r="TJ622" s="47"/>
      <c r="TK622" s="47"/>
      <c r="TL622" s="47"/>
      <c r="TM622" s="47"/>
      <c r="TN622" s="47"/>
      <c r="TO622" s="47"/>
      <c r="TP622" s="47"/>
      <c r="TQ622" s="47"/>
      <c r="TR622" s="47"/>
      <c r="TS622" s="47"/>
      <c r="TT622" s="47"/>
      <c r="TU622" s="47"/>
      <c r="TV622" s="47"/>
      <c r="TW622" s="47"/>
      <c r="TX622" s="47"/>
      <c r="TY622" s="47"/>
      <c r="TZ622" s="47"/>
      <c r="UA622" s="47"/>
      <c r="UB622" s="47"/>
      <c r="UC622" s="47"/>
      <c r="UD622" s="47"/>
      <c r="UE622" s="47"/>
      <c r="UF622" s="47"/>
      <c r="UG622" s="47"/>
      <c r="UH622" s="47"/>
      <c r="UI622" s="47"/>
      <c r="UJ622" s="47"/>
      <c r="UK622" s="47"/>
      <c r="UL622" s="47"/>
      <c r="UM622" s="47"/>
      <c r="UN622" s="47"/>
      <c r="UO622" s="47"/>
      <c r="UP622" s="47"/>
      <c r="UQ622" s="47"/>
      <c r="UR622" s="47"/>
      <c r="US622" s="47"/>
      <c r="UT622" s="47"/>
      <c r="UU622" s="47"/>
      <c r="UV622" s="47"/>
      <c r="UW622" s="47"/>
      <c r="UX622" s="47"/>
      <c r="UY622" s="47"/>
      <c r="UZ622" s="47"/>
      <c r="VA622" s="47"/>
      <c r="VB622" s="47"/>
      <c r="VC622" s="47"/>
      <c r="VD622" s="47"/>
      <c r="VE622" s="47"/>
      <c r="VF622" s="47"/>
      <c r="VG622" s="47"/>
      <c r="VH622" s="47"/>
      <c r="VI622" s="47"/>
      <c r="VJ622" s="47"/>
      <c r="VK622" s="47"/>
      <c r="VL622" s="47"/>
      <c r="VM622" s="47"/>
      <c r="VN622" s="47"/>
      <c r="VO622" s="47"/>
      <c r="VP622" s="47"/>
      <c r="VQ622" s="47"/>
      <c r="VR622" s="47"/>
      <c r="VS622" s="47"/>
      <c r="VT622" s="47"/>
      <c r="VU622" s="47"/>
      <c r="VV622" s="47"/>
      <c r="VW622" s="47"/>
      <c r="VX622" s="47"/>
      <c r="VY622" s="47"/>
      <c r="VZ622" s="47"/>
      <c r="WA622" s="47"/>
      <c r="WB622" s="47"/>
      <c r="WC622" s="47"/>
      <c r="WD622" s="47"/>
      <c r="WE622" s="47"/>
      <c r="WF622" s="47"/>
      <c r="WG622" s="47"/>
      <c r="WH622" s="47"/>
      <c r="WI622" s="47"/>
      <c r="WJ622" s="47"/>
      <c r="WK622" s="47"/>
      <c r="WL622" s="47"/>
      <c r="WM622" s="47"/>
      <c r="WN622" s="47"/>
      <c r="WO622" s="47"/>
      <c r="WP622" s="47"/>
      <c r="WQ622" s="47"/>
      <c r="WR622" s="47"/>
      <c r="WS622" s="47"/>
      <c r="WT622" s="47"/>
      <c r="WU622" s="47"/>
      <c r="WV622" s="47"/>
      <c r="WW622" s="47"/>
      <c r="WX622" s="47"/>
      <c r="WY622" s="47"/>
      <c r="WZ622" s="47"/>
      <c r="XA622" s="47"/>
      <c r="XB622" s="47"/>
      <c r="XC622" s="47"/>
      <c r="XD622" s="47"/>
      <c r="XE622" s="47"/>
      <c r="XF622" s="47"/>
      <c r="XG622" s="47"/>
      <c r="XH622" s="47"/>
      <c r="XI622" s="47"/>
      <c r="XJ622" s="47"/>
      <c r="XK622" s="47"/>
      <c r="XL622" s="47"/>
      <c r="XM622" s="47"/>
      <c r="XN622" s="47"/>
      <c r="XO622" s="47"/>
      <c r="XP622" s="47"/>
      <c r="XQ622" s="47"/>
      <c r="XR622" s="47"/>
      <c r="XS622" s="47"/>
      <c r="XT622" s="47"/>
      <c r="XU622" s="47"/>
      <c r="XV622" s="47"/>
      <c r="XW622" s="47"/>
      <c r="XX622" s="47"/>
      <c r="XY622" s="47"/>
      <c r="XZ622" s="47"/>
      <c r="YA622" s="47"/>
      <c r="YB622" s="47"/>
      <c r="YC622" s="47"/>
      <c r="YD622" s="47"/>
      <c r="YE622" s="47"/>
      <c r="YF622" s="47"/>
      <c r="YG622" s="47"/>
      <c r="YH622" s="47"/>
      <c r="YI622" s="47"/>
      <c r="YJ622" s="47"/>
      <c r="YK622" s="47"/>
      <c r="YL622" s="47"/>
      <c r="YM622" s="47"/>
      <c r="YN622" s="47"/>
      <c r="YO622" s="47"/>
      <c r="YP622" s="47"/>
      <c r="YQ622" s="47"/>
      <c r="YR622" s="47"/>
      <c r="YS622" s="47"/>
      <c r="YT622" s="47"/>
      <c r="YU622" s="47"/>
      <c r="YV622" s="47"/>
      <c r="YW622" s="47"/>
      <c r="YX622" s="47"/>
      <c r="YY622" s="47"/>
      <c r="YZ622" s="47"/>
      <c r="ZA622" s="47"/>
      <c r="ZB622" s="47"/>
      <c r="ZC622" s="47"/>
      <c r="ZD622" s="47"/>
      <c r="ZE622" s="47"/>
      <c r="ZF622" s="47"/>
      <c r="ZG622" s="47"/>
      <c r="ZH622" s="47"/>
      <c r="ZI622" s="47"/>
      <c r="ZJ622" s="47"/>
      <c r="ZK622" s="47"/>
      <c r="ZL622" s="47"/>
      <c r="ZM622" s="47"/>
      <c r="ZN622" s="47"/>
      <c r="ZO622" s="47"/>
      <c r="ZP622" s="47"/>
      <c r="ZQ622" s="47"/>
      <c r="ZR622" s="47"/>
      <c r="ZS622" s="47"/>
      <c r="ZT622" s="47"/>
      <c r="ZU622" s="47"/>
      <c r="ZV622" s="47"/>
      <c r="ZW622" s="47"/>
      <c r="ZX622" s="47"/>
      <c r="ZY622" s="47"/>
      <c r="ZZ622" s="47"/>
      <c r="AAA622" s="47"/>
      <c r="AAB622" s="47"/>
      <c r="AAC622" s="47"/>
      <c r="AAD622" s="47"/>
      <c r="AAE622" s="47"/>
      <c r="AAF622" s="47"/>
      <c r="AAG622" s="47"/>
      <c r="AAH622" s="47"/>
      <c r="AAI622" s="47"/>
      <c r="AAJ622" s="47"/>
      <c r="AAK622" s="47"/>
      <c r="AAL622" s="47"/>
      <c r="AAM622" s="47"/>
      <c r="AAN622" s="47"/>
      <c r="AAO622" s="47"/>
      <c r="AAP622" s="47"/>
      <c r="AAQ622" s="47"/>
      <c r="AAR622" s="47"/>
      <c r="AAS622" s="47"/>
      <c r="AAT622" s="47"/>
      <c r="AAU622" s="47"/>
      <c r="AAV622" s="47"/>
      <c r="AAW622" s="47"/>
      <c r="AAX622" s="47"/>
      <c r="AAY622" s="47"/>
      <c r="AAZ622" s="47"/>
      <c r="ABA622" s="47"/>
      <c r="ABB622" s="47"/>
      <c r="ABC622" s="47"/>
      <c r="ABD622" s="47"/>
      <c r="ABE622" s="47"/>
      <c r="ABF622" s="47"/>
      <c r="ABG622" s="47"/>
      <c r="ABH622" s="47"/>
      <c r="ABI622" s="47"/>
      <c r="ABJ622" s="47"/>
      <c r="ABK622" s="47"/>
      <c r="ABL622" s="47"/>
      <c r="ABM622" s="47"/>
      <c r="ABN622" s="47"/>
      <c r="ABO622" s="47"/>
      <c r="ABP622" s="47"/>
      <c r="ABQ622" s="47"/>
      <c r="ABR622" s="47"/>
      <c r="ABS622" s="47"/>
      <c r="ABT622" s="47"/>
      <c r="ABU622" s="47"/>
      <c r="ABV622" s="47"/>
      <c r="ABW622" s="47"/>
      <c r="ABX622" s="47"/>
      <c r="ABY622" s="47"/>
      <c r="ABZ622" s="47"/>
      <c r="ACA622" s="47"/>
      <c r="ACB622" s="47"/>
      <c r="ACC622" s="47"/>
      <c r="ACD622" s="47"/>
      <c r="ACE622" s="47"/>
      <c r="ACF622" s="47"/>
      <c r="ACG622" s="47"/>
      <c r="ACH622" s="47"/>
      <c r="ACI622" s="47"/>
      <c r="ACJ622" s="47"/>
      <c r="ACK622" s="47"/>
      <c r="ACL622" s="47"/>
      <c r="ACM622" s="47"/>
      <c r="ACN622" s="47"/>
      <c r="ACO622" s="47"/>
      <c r="ACP622" s="47"/>
      <c r="ACQ622" s="47"/>
      <c r="ACR622" s="47"/>
      <c r="ACS622" s="47"/>
      <c r="ACT622" s="47"/>
      <c r="ACU622" s="47"/>
      <c r="ACV622" s="47"/>
      <c r="ACW622" s="47"/>
      <c r="ACX622" s="47"/>
      <c r="ACY622" s="47"/>
      <c r="ACZ622" s="47"/>
      <c r="ADA622" s="47"/>
      <c r="ADB622" s="47"/>
      <c r="ADC622" s="47"/>
      <c r="ADD622" s="47"/>
      <c r="ADE622" s="47"/>
      <c r="ADF622" s="47"/>
      <c r="ADG622" s="47"/>
      <c r="ADH622" s="47"/>
      <c r="ADI622" s="47"/>
      <c r="ADJ622" s="47"/>
      <c r="ADK622" s="47"/>
      <c r="ADL622" s="47"/>
      <c r="ADM622" s="47"/>
      <c r="ADN622" s="47"/>
      <c r="ADO622" s="47"/>
      <c r="ADP622" s="47"/>
    </row>
    <row r="623" spans="3:796" x14ac:dyDescent="0.4">
      <c r="C623" s="66"/>
      <c r="D623" s="43">
        <f>(1/$D$5)*学習!V69</f>
        <v>0</v>
      </c>
      <c r="I623" s="67">
        <v>612</v>
      </c>
      <c r="J623" s="45">
        <v>-3.3157456903508756E-2</v>
      </c>
      <c r="K623" s="45">
        <v>-0.12721382817335256</v>
      </c>
      <c r="L623" s="45">
        <v>0.2138461929371468</v>
      </c>
      <c r="M623" s="45">
        <v>9.8627112215134663E-2</v>
      </c>
      <c r="N623" s="45">
        <v>6.7121914238879084E-3</v>
      </c>
      <c r="O623" s="45">
        <v>0.16245516464840146</v>
      </c>
      <c r="P623" s="45">
        <v>3.5146170373729579E-2</v>
      </c>
      <c r="Q623" s="45">
        <v>1.3484794169872684E-3</v>
      </c>
      <c r="R623" s="45">
        <v>-5.4046496731115348E-2</v>
      </c>
      <c r="S623" s="45">
        <v>-0.13333697985565698</v>
      </c>
      <c r="T623" s="45">
        <v>2.5429572840543011E-2</v>
      </c>
      <c r="U623" s="45">
        <v>-3.2246240535606402E-2</v>
      </c>
      <c r="V623" s="45">
        <v>-4.522506840687246E-2</v>
      </c>
      <c r="W623" s="45">
        <v>5.3126455018030164E-2</v>
      </c>
      <c r="X623" s="45">
        <v>-5.5967119415295218E-2</v>
      </c>
      <c r="Y623" s="45">
        <v>5.0611406572141013E-2</v>
      </c>
      <c r="Z623" s="45">
        <v>-0.12670877905369665</v>
      </c>
      <c r="AA623" s="45">
        <v>4.7008457656284697E-2</v>
      </c>
      <c r="AB623" s="45">
        <v>-3.9412851539237063E-2</v>
      </c>
      <c r="AC623" s="45">
        <v>-0.1413991291059907</v>
      </c>
      <c r="AD623" s="45">
        <v>3.2217383939903921E-2</v>
      </c>
      <c r="AE623" s="45">
        <v>5.9172326261993459E-2</v>
      </c>
      <c r="AF623" s="45">
        <v>-3.1196865703960006E-2</v>
      </c>
      <c r="AG623" s="45">
        <v>-0.10379409547211245</v>
      </c>
      <c r="AH623" s="45">
        <v>-2.9050839905037394E-2</v>
      </c>
      <c r="AI623" s="45">
        <v>-0.24021660199990363</v>
      </c>
      <c r="AJ623" s="45">
        <v>-7.8578251346449232E-2</v>
      </c>
      <c r="AK623" s="45">
        <v>7.4715922625244249E-2</v>
      </c>
      <c r="AL623" s="45">
        <v>6.5909646317096504E-2</v>
      </c>
      <c r="AM623" s="45">
        <v>-4.8583934274487608E-2</v>
      </c>
      <c r="AN623" s="45">
        <v>-4.1667750151799712E-3</v>
      </c>
      <c r="AO623" s="45">
        <v>-0.14298572109099819</v>
      </c>
      <c r="AP623" s="45">
        <v>9.2904717147838003E-2</v>
      </c>
      <c r="AQ623" s="45">
        <v>0.19856463301820498</v>
      </c>
      <c r="AR623" s="45">
        <v>3.5752282723157933E-2</v>
      </c>
      <c r="AS623" s="45">
        <v>-9.510424848918074E-2</v>
      </c>
      <c r="AT623" s="45">
        <v>-0.1352198267399026</v>
      </c>
      <c r="AU623" s="45">
        <v>0.10041373234769532</v>
      </c>
      <c r="AV623" s="45">
        <v>-4.5377446445844009E-2</v>
      </c>
      <c r="AW623" s="45">
        <v>-7.4953662482824701E-2</v>
      </c>
      <c r="AX623" s="45">
        <v>-0.10957777100103498</v>
      </c>
      <c r="AY623" s="45">
        <v>-5.9742295447230323E-2</v>
      </c>
      <c r="AZ623" s="45">
        <v>0.10137293415888851</v>
      </c>
      <c r="BA623" s="45">
        <v>-1.9583735689513663E-2</v>
      </c>
      <c r="BB623" s="45">
        <v>0.1138219651974417</v>
      </c>
      <c r="BC623" s="45">
        <v>-4.5700813172312553E-3</v>
      </c>
      <c r="BD623" s="45">
        <v>-0.21147164218724623</v>
      </c>
      <c r="BE623" s="45">
        <v>-4.8946179020602491E-2</v>
      </c>
      <c r="BF623" s="45">
        <v>-4.6628716502637675E-2</v>
      </c>
      <c r="BG623" s="45">
        <v>3.5945964404793848E-2</v>
      </c>
      <c r="BH623" s="45">
        <v>0.23581210464205102</v>
      </c>
      <c r="BI623" s="45">
        <v>1.4881906091693873E-2</v>
      </c>
      <c r="BJ623" s="45">
        <v>0.14605826885124051</v>
      </c>
      <c r="BK623" s="45">
        <v>-0.34718314323789495</v>
      </c>
      <c r="BL623" s="45">
        <v>-8.249399885924065E-2</v>
      </c>
      <c r="BM623" s="45">
        <v>-0.118998587233895</v>
      </c>
      <c r="BN623" s="45">
        <v>-4.8557444995232096E-2</v>
      </c>
      <c r="BO623" s="45">
        <v>4.3676721816830105E-2</v>
      </c>
      <c r="BP623" s="45">
        <v>-4.9381375299438889E-2</v>
      </c>
      <c r="BQ623" s="45">
        <v>-0.15400490474227718</v>
      </c>
      <c r="BR623" s="45">
        <v>-9.0280989812479596E-3</v>
      </c>
      <c r="BS623" s="45">
        <v>-2.3594972595622894E-2</v>
      </c>
      <c r="BT623" s="45">
        <v>-0.23913094217831876</v>
      </c>
      <c r="BU623" s="45">
        <v>-2.7637642915583915E-2</v>
      </c>
      <c r="BV623" s="45">
        <v>6.1698334016041349E-2</v>
      </c>
      <c r="BW623" s="45">
        <v>3.6116073322237013E-2</v>
      </c>
      <c r="BX623" s="45">
        <v>-0.17854380630055441</v>
      </c>
      <c r="BY623" s="45">
        <v>-0.11976546303053996</v>
      </c>
      <c r="BZ623" s="45">
        <v>-6.2245618312688246E-2</v>
      </c>
      <c r="CA623" s="45">
        <v>0.28826549214604807</v>
      </c>
      <c r="CB623" s="45">
        <v>7.5950232423435404E-2</v>
      </c>
      <c r="CC623" s="45">
        <v>-3.211836441679247E-3</v>
      </c>
      <c r="CD623" s="45">
        <v>9.6714177721241024E-2</v>
      </c>
      <c r="CE623" s="45">
        <v>2.5660996352593883E-2</v>
      </c>
      <c r="CF623" s="45">
        <v>-0.11163466323173533</v>
      </c>
      <c r="CG623" s="45">
        <v>-0.14334214616055099</v>
      </c>
      <c r="CH623" s="45">
        <v>6.763945662639724E-2</v>
      </c>
      <c r="CI623" s="45">
        <v>0.16008781034505715</v>
      </c>
      <c r="CJ623" s="45">
        <v>-7.64963865783235E-2</v>
      </c>
      <c r="CK623" s="45">
        <v>4.7962558537161588E-2</v>
      </c>
      <c r="CL623" s="45">
        <v>0.11768709093150195</v>
      </c>
      <c r="CM623" s="45">
        <v>2.5752024545166157E-2</v>
      </c>
      <c r="CN623" s="45">
        <v>-4.2582468980321343E-2</v>
      </c>
      <c r="CO623" s="45">
        <v>-0.14735763303256125</v>
      </c>
      <c r="CP623" s="45">
        <v>-7.8800953441033987E-3</v>
      </c>
      <c r="CQ623" s="45">
        <v>5.6212117094141138E-2</v>
      </c>
      <c r="CR623" s="45">
        <v>-2.4049174780843976E-2</v>
      </c>
      <c r="CS623" s="45">
        <v>1.9980977564772646E-2</v>
      </c>
      <c r="CT623" s="45">
        <v>-0.13625486643425347</v>
      </c>
      <c r="CU623" s="45">
        <v>7.1384667376123395E-2</v>
      </c>
      <c r="CV623" s="45">
        <v>6.6116698950429514E-2</v>
      </c>
      <c r="CW623" s="45">
        <v>-0.13081167371629651</v>
      </c>
      <c r="CX623" s="45">
        <v>-8.7475595044795657E-2</v>
      </c>
      <c r="CY623" s="45">
        <v>9.4685863135051063E-2</v>
      </c>
      <c r="CZ623" s="45">
        <v>6.0649295034138793E-3</v>
      </c>
      <c r="DA623" s="45">
        <v>2.6850746728099371E-2</v>
      </c>
      <c r="DB623" s="45">
        <v>-5.8254183690093421E-2</v>
      </c>
      <c r="DC623" s="45">
        <v>4.2441762466723085E-2</v>
      </c>
      <c r="DD623" s="45">
        <v>9.941089822406525E-2</v>
      </c>
      <c r="DE623" s="45">
        <v>0.17688727155009534</v>
      </c>
      <c r="DF623" s="47"/>
      <c r="DG623" s="47"/>
      <c r="DH623" s="47"/>
      <c r="DI623" s="47"/>
      <c r="DJ623" s="47"/>
      <c r="DK623" s="47"/>
      <c r="DL623" s="47"/>
      <c r="DM623" s="47"/>
      <c r="DN623" s="47"/>
      <c r="DO623" s="47"/>
      <c r="DP623" s="47"/>
      <c r="DQ623" s="47"/>
      <c r="DR623" s="47"/>
      <c r="DS623" s="47"/>
      <c r="DT623" s="47"/>
      <c r="DU623" s="47"/>
      <c r="DV623" s="47"/>
      <c r="DW623" s="47"/>
      <c r="DX623" s="47"/>
      <c r="DY623" s="47"/>
      <c r="DZ623" s="47"/>
      <c r="EA623" s="47"/>
      <c r="EB623" s="47"/>
      <c r="EC623" s="47"/>
      <c r="ED623" s="47"/>
      <c r="EE623" s="47"/>
      <c r="EF623" s="47"/>
      <c r="EG623" s="47"/>
      <c r="EH623" s="47"/>
      <c r="EI623" s="47"/>
      <c r="EJ623" s="47"/>
      <c r="EK623" s="47"/>
      <c r="EL623" s="47"/>
      <c r="EM623" s="47"/>
      <c r="EN623" s="47"/>
      <c r="EO623" s="47"/>
      <c r="EP623" s="47"/>
      <c r="EQ623" s="47"/>
      <c r="ER623" s="47"/>
      <c r="ES623" s="47"/>
      <c r="ET623" s="47"/>
      <c r="EU623" s="47"/>
      <c r="EV623" s="47"/>
      <c r="EW623" s="47"/>
      <c r="EX623" s="47"/>
      <c r="EY623" s="47"/>
      <c r="EZ623" s="47"/>
      <c r="FA623" s="47"/>
      <c r="FB623" s="47"/>
      <c r="FC623" s="47"/>
      <c r="FD623" s="47"/>
      <c r="FE623" s="47"/>
      <c r="FF623" s="47"/>
      <c r="FG623" s="47"/>
      <c r="FH623" s="47"/>
      <c r="FI623" s="47"/>
      <c r="FJ623" s="47"/>
      <c r="FK623" s="47"/>
      <c r="FL623" s="47"/>
      <c r="FM623" s="47"/>
      <c r="FN623" s="47"/>
      <c r="FO623" s="47"/>
      <c r="FP623" s="47"/>
      <c r="FQ623" s="47"/>
      <c r="FR623" s="47"/>
      <c r="FS623" s="47"/>
      <c r="FT623" s="47"/>
      <c r="FU623" s="47"/>
      <c r="FV623" s="47"/>
      <c r="FW623" s="47"/>
      <c r="FX623" s="47"/>
      <c r="FY623" s="47"/>
      <c r="FZ623" s="47"/>
      <c r="GA623" s="47"/>
      <c r="GB623" s="47"/>
      <c r="GC623" s="47"/>
      <c r="GD623" s="47"/>
      <c r="GE623" s="47"/>
      <c r="GF623" s="47"/>
      <c r="GG623" s="47"/>
      <c r="GH623" s="47"/>
      <c r="GI623" s="47"/>
      <c r="GJ623" s="47"/>
      <c r="GK623" s="47"/>
      <c r="GL623" s="47"/>
      <c r="GM623" s="47"/>
      <c r="GN623" s="47"/>
      <c r="GO623" s="47"/>
      <c r="GP623" s="47"/>
      <c r="GQ623" s="47"/>
      <c r="GR623" s="47"/>
      <c r="GS623" s="47"/>
      <c r="GT623" s="47"/>
      <c r="GU623" s="47"/>
      <c r="GV623" s="47"/>
      <c r="GW623" s="47"/>
      <c r="GX623" s="47"/>
      <c r="GY623" s="47"/>
      <c r="GZ623" s="47"/>
      <c r="HA623" s="47"/>
      <c r="HB623" s="47"/>
      <c r="HC623" s="47"/>
      <c r="HD623" s="47"/>
      <c r="HE623" s="47"/>
      <c r="HF623" s="47"/>
      <c r="HG623" s="47"/>
      <c r="HH623" s="47"/>
      <c r="HI623" s="47"/>
      <c r="HJ623" s="47"/>
      <c r="HK623" s="47"/>
      <c r="HL623" s="47"/>
      <c r="HM623" s="47"/>
      <c r="HN623" s="47"/>
      <c r="HO623" s="47"/>
      <c r="HP623" s="47"/>
      <c r="HQ623" s="47"/>
      <c r="HR623" s="47"/>
      <c r="HS623" s="47"/>
      <c r="HT623" s="47"/>
      <c r="HU623" s="47"/>
      <c r="HV623" s="47"/>
      <c r="HW623" s="47"/>
      <c r="HX623" s="47"/>
      <c r="HY623" s="47"/>
      <c r="HZ623" s="47"/>
      <c r="IA623" s="47"/>
      <c r="IB623" s="47"/>
      <c r="IC623" s="47"/>
      <c r="ID623" s="47"/>
      <c r="IE623" s="47"/>
      <c r="IF623" s="47"/>
      <c r="IG623" s="47"/>
      <c r="IH623" s="47"/>
      <c r="II623" s="47"/>
      <c r="IJ623" s="47"/>
      <c r="IK623" s="47"/>
      <c r="IL623" s="47"/>
      <c r="IM623" s="47"/>
      <c r="IN623" s="47"/>
      <c r="IO623" s="47"/>
      <c r="IP623" s="47"/>
      <c r="IQ623" s="47"/>
      <c r="IR623" s="47"/>
      <c r="IS623" s="47"/>
      <c r="IT623" s="47"/>
      <c r="IU623" s="47"/>
      <c r="IV623" s="47"/>
      <c r="IW623" s="47"/>
      <c r="IX623" s="47"/>
      <c r="IY623" s="47"/>
      <c r="IZ623" s="47"/>
      <c r="JA623" s="47"/>
      <c r="JB623" s="47"/>
      <c r="JC623" s="47"/>
      <c r="JD623" s="47"/>
      <c r="JE623" s="47"/>
      <c r="JF623" s="47"/>
      <c r="JG623" s="47"/>
      <c r="JH623" s="47"/>
      <c r="JI623" s="47"/>
      <c r="JJ623" s="47"/>
      <c r="JK623" s="47"/>
      <c r="JL623" s="47"/>
      <c r="JM623" s="47"/>
      <c r="JN623" s="47"/>
      <c r="JO623" s="47"/>
      <c r="JP623" s="47"/>
      <c r="JQ623" s="47"/>
      <c r="JR623" s="47"/>
      <c r="JS623" s="47"/>
      <c r="JT623" s="47"/>
      <c r="JU623" s="47"/>
      <c r="JV623" s="47"/>
      <c r="JW623" s="47"/>
      <c r="JX623" s="47"/>
      <c r="JY623" s="47"/>
      <c r="JZ623" s="47"/>
      <c r="KA623" s="47"/>
      <c r="KB623" s="47"/>
      <c r="KC623" s="47"/>
      <c r="KD623" s="47"/>
      <c r="KE623" s="47"/>
      <c r="KF623" s="47"/>
      <c r="KG623" s="47"/>
      <c r="KH623" s="47"/>
      <c r="KI623" s="47"/>
      <c r="KJ623" s="47"/>
      <c r="KK623" s="47"/>
      <c r="KL623" s="47"/>
      <c r="KM623" s="47"/>
      <c r="KN623" s="47"/>
      <c r="KO623" s="47"/>
      <c r="KP623" s="47"/>
      <c r="KQ623" s="47"/>
      <c r="KR623" s="47"/>
      <c r="KS623" s="47"/>
      <c r="KT623" s="47"/>
      <c r="KU623" s="47"/>
      <c r="KV623" s="47"/>
      <c r="KW623" s="47"/>
      <c r="KX623" s="47"/>
      <c r="KY623" s="47"/>
      <c r="KZ623" s="47"/>
      <c r="LA623" s="47"/>
      <c r="LB623" s="47"/>
      <c r="LC623" s="47"/>
      <c r="LD623" s="47"/>
      <c r="LE623" s="47"/>
      <c r="LF623" s="47"/>
      <c r="LG623" s="47"/>
      <c r="LH623" s="47"/>
      <c r="LI623" s="47"/>
      <c r="LJ623" s="47"/>
      <c r="LK623" s="47"/>
      <c r="LL623" s="47"/>
      <c r="LM623" s="47"/>
      <c r="LN623" s="47"/>
      <c r="LO623" s="47"/>
      <c r="LP623" s="47"/>
      <c r="LQ623" s="47"/>
      <c r="LR623" s="47"/>
      <c r="LS623" s="47"/>
      <c r="LT623" s="47"/>
      <c r="LU623" s="47"/>
      <c r="LV623" s="47"/>
      <c r="LW623" s="47"/>
      <c r="LX623" s="47"/>
      <c r="LY623" s="47"/>
      <c r="LZ623" s="47"/>
      <c r="MA623" s="47"/>
      <c r="MB623" s="47"/>
      <c r="MC623" s="47"/>
      <c r="MD623" s="47"/>
      <c r="ME623" s="47"/>
      <c r="MF623" s="47"/>
      <c r="MG623" s="47"/>
      <c r="MH623" s="47"/>
      <c r="MI623" s="47"/>
      <c r="MJ623" s="47"/>
      <c r="MK623" s="47"/>
      <c r="ML623" s="47"/>
      <c r="MM623" s="47"/>
      <c r="MN623" s="47"/>
      <c r="MO623" s="47"/>
      <c r="MP623" s="47"/>
      <c r="MQ623" s="47"/>
      <c r="MR623" s="47"/>
      <c r="MS623" s="47"/>
      <c r="MT623" s="47"/>
      <c r="MU623" s="47"/>
      <c r="MV623" s="47"/>
      <c r="MW623" s="47"/>
      <c r="MX623" s="47"/>
      <c r="MY623" s="47"/>
      <c r="MZ623" s="47"/>
      <c r="NA623" s="47"/>
      <c r="NB623" s="47"/>
      <c r="NC623" s="47"/>
      <c r="ND623" s="47"/>
      <c r="NE623" s="47"/>
      <c r="NF623" s="47"/>
      <c r="NG623" s="47"/>
      <c r="NH623" s="47"/>
      <c r="NI623" s="47"/>
      <c r="NJ623" s="47"/>
      <c r="NK623" s="47"/>
      <c r="NL623" s="47"/>
      <c r="NM623" s="47"/>
      <c r="NN623" s="47"/>
      <c r="NO623" s="47"/>
      <c r="NP623" s="47"/>
      <c r="NQ623" s="47"/>
      <c r="NR623" s="47"/>
      <c r="NS623" s="47"/>
      <c r="NT623" s="47"/>
      <c r="NU623" s="47"/>
      <c r="NV623" s="47"/>
      <c r="NW623" s="47"/>
      <c r="NX623" s="47"/>
      <c r="NY623" s="47"/>
      <c r="NZ623" s="47"/>
      <c r="OA623" s="47"/>
      <c r="OB623" s="47"/>
      <c r="OC623" s="47"/>
      <c r="OD623" s="47"/>
      <c r="OE623" s="47"/>
      <c r="OF623" s="47"/>
      <c r="OG623" s="47"/>
      <c r="OH623" s="47"/>
      <c r="OI623" s="47"/>
      <c r="OJ623" s="47"/>
      <c r="OK623" s="47"/>
      <c r="OL623" s="47"/>
      <c r="OM623" s="47"/>
      <c r="ON623" s="47"/>
      <c r="OO623" s="47"/>
      <c r="OP623" s="47"/>
      <c r="OQ623" s="47"/>
      <c r="OR623" s="47"/>
      <c r="OS623" s="47"/>
      <c r="OT623" s="47"/>
      <c r="OU623" s="47"/>
      <c r="OV623" s="47"/>
      <c r="OW623" s="47"/>
      <c r="OX623" s="47"/>
      <c r="OY623" s="47"/>
      <c r="OZ623" s="47"/>
      <c r="PA623" s="47"/>
      <c r="PB623" s="47"/>
      <c r="PC623" s="47"/>
      <c r="PD623" s="47"/>
      <c r="PE623" s="47"/>
      <c r="PF623" s="47"/>
      <c r="PG623" s="47"/>
      <c r="PH623" s="47"/>
      <c r="PI623" s="47"/>
      <c r="PJ623" s="47"/>
      <c r="PK623" s="47"/>
      <c r="PL623" s="47"/>
      <c r="PM623" s="47"/>
      <c r="PN623" s="47"/>
      <c r="PO623" s="47"/>
      <c r="PP623" s="47"/>
      <c r="PQ623" s="47"/>
      <c r="PR623" s="47"/>
      <c r="PS623" s="47"/>
      <c r="PT623" s="47"/>
      <c r="PU623" s="47"/>
      <c r="PV623" s="47"/>
      <c r="PW623" s="47"/>
      <c r="PX623" s="47"/>
      <c r="PY623" s="47"/>
      <c r="PZ623" s="47"/>
      <c r="QA623" s="47"/>
      <c r="QB623" s="47"/>
      <c r="QC623" s="47"/>
      <c r="QD623" s="47"/>
      <c r="QE623" s="47"/>
      <c r="QF623" s="47"/>
      <c r="QG623" s="47"/>
      <c r="QH623" s="47"/>
      <c r="QI623" s="47"/>
      <c r="QJ623" s="47"/>
      <c r="QK623" s="47"/>
      <c r="QL623" s="47"/>
      <c r="QM623" s="47"/>
      <c r="QN623" s="47"/>
      <c r="QO623" s="47"/>
      <c r="QP623" s="47"/>
      <c r="QQ623" s="47"/>
      <c r="QR623" s="47"/>
      <c r="QS623" s="47"/>
      <c r="QT623" s="47"/>
      <c r="QU623" s="47"/>
      <c r="QV623" s="47"/>
      <c r="QW623" s="47"/>
      <c r="QX623" s="47"/>
      <c r="QY623" s="47"/>
      <c r="QZ623" s="47"/>
      <c r="RA623" s="47"/>
      <c r="RB623" s="47"/>
      <c r="RC623" s="47"/>
      <c r="RD623" s="47"/>
      <c r="RE623" s="47"/>
      <c r="RF623" s="47"/>
      <c r="RG623" s="47"/>
      <c r="RH623" s="47"/>
      <c r="RI623" s="47"/>
      <c r="RJ623" s="47"/>
      <c r="RK623" s="47"/>
      <c r="RL623" s="47"/>
      <c r="RM623" s="47"/>
      <c r="RN623" s="47"/>
      <c r="RO623" s="47"/>
      <c r="RP623" s="47"/>
      <c r="RQ623" s="47"/>
      <c r="RR623" s="47"/>
      <c r="RS623" s="47"/>
      <c r="RT623" s="47"/>
      <c r="RU623" s="47"/>
      <c r="RV623" s="47"/>
      <c r="RW623" s="47"/>
      <c r="RX623" s="47"/>
      <c r="RY623" s="47"/>
      <c r="RZ623" s="47"/>
      <c r="SA623" s="47"/>
      <c r="SB623" s="47"/>
      <c r="SC623" s="47"/>
      <c r="SD623" s="47"/>
      <c r="SE623" s="47"/>
      <c r="SF623" s="47"/>
      <c r="SG623" s="47"/>
      <c r="SH623" s="47"/>
      <c r="SI623" s="47"/>
      <c r="SJ623" s="47"/>
      <c r="SK623" s="47"/>
      <c r="SL623" s="47"/>
      <c r="SM623" s="47"/>
      <c r="SN623" s="47"/>
      <c r="SO623" s="47"/>
      <c r="SP623" s="47"/>
      <c r="SQ623" s="47"/>
      <c r="SR623" s="47"/>
      <c r="SS623" s="47"/>
      <c r="ST623" s="47"/>
      <c r="SU623" s="47"/>
      <c r="SV623" s="47"/>
      <c r="SW623" s="47"/>
      <c r="SX623" s="47"/>
      <c r="SY623" s="47"/>
      <c r="SZ623" s="47"/>
      <c r="TA623" s="47"/>
      <c r="TB623" s="47"/>
      <c r="TC623" s="47"/>
      <c r="TD623" s="47"/>
      <c r="TE623" s="47"/>
      <c r="TF623" s="47"/>
      <c r="TG623" s="47"/>
      <c r="TH623" s="47"/>
      <c r="TI623" s="47"/>
      <c r="TJ623" s="47"/>
      <c r="TK623" s="47"/>
      <c r="TL623" s="47"/>
      <c r="TM623" s="47"/>
      <c r="TN623" s="47"/>
      <c r="TO623" s="47"/>
      <c r="TP623" s="47"/>
      <c r="TQ623" s="47"/>
      <c r="TR623" s="47"/>
      <c r="TS623" s="47"/>
      <c r="TT623" s="47"/>
      <c r="TU623" s="47"/>
      <c r="TV623" s="47"/>
      <c r="TW623" s="47"/>
      <c r="TX623" s="47"/>
      <c r="TY623" s="47"/>
      <c r="TZ623" s="47"/>
      <c r="UA623" s="47"/>
      <c r="UB623" s="47"/>
      <c r="UC623" s="47"/>
      <c r="UD623" s="47"/>
      <c r="UE623" s="47"/>
      <c r="UF623" s="47"/>
      <c r="UG623" s="47"/>
      <c r="UH623" s="47"/>
      <c r="UI623" s="47"/>
      <c r="UJ623" s="47"/>
      <c r="UK623" s="47"/>
      <c r="UL623" s="47"/>
      <c r="UM623" s="47"/>
      <c r="UN623" s="47"/>
      <c r="UO623" s="47"/>
      <c r="UP623" s="47"/>
      <c r="UQ623" s="47"/>
      <c r="UR623" s="47"/>
      <c r="US623" s="47"/>
      <c r="UT623" s="47"/>
      <c r="UU623" s="47"/>
      <c r="UV623" s="47"/>
      <c r="UW623" s="47"/>
      <c r="UX623" s="47"/>
      <c r="UY623" s="47"/>
      <c r="UZ623" s="47"/>
      <c r="VA623" s="47"/>
      <c r="VB623" s="47"/>
      <c r="VC623" s="47"/>
      <c r="VD623" s="47"/>
      <c r="VE623" s="47"/>
      <c r="VF623" s="47"/>
      <c r="VG623" s="47"/>
      <c r="VH623" s="47"/>
      <c r="VI623" s="47"/>
      <c r="VJ623" s="47"/>
      <c r="VK623" s="47"/>
      <c r="VL623" s="47"/>
      <c r="VM623" s="47"/>
      <c r="VN623" s="47"/>
      <c r="VO623" s="47"/>
      <c r="VP623" s="47"/>
      <c r="VQ623" s="47"/>
      <c r="VR623" s="47"/>
      <c r="VS623" s="47"/>
      <c r="VT623" s="47"/>
      <c r="VU623" s="47"/>
      <c r="VV623" s="47"/>
      <c r="VW623" s="47"/>
      <c r="VX623" s="47"/>
      <c r="VY623" s="47"/>
      <c r="VZ623" s="47"/>
      <c r="WA623" s="47"/>
      <c r="WB623" s="47"/>
      <c r="WC623" s="47"/>
      <c r="WD623" s="47"/>
      <c r="WE623" s="47"/>
      <c r="WF623" s="47"/>
      <c r="WG623" s="47"/>
      <c r="WH623" s="47"/>
      <c r="WI623" s="47"/>
      <c r="WJ623" s="47"/>
      <c r="WK623" s="47"/>
      <c r="WL623" s="47"/>
      <c r="WM623" s="47"/>
      <c r="WN623" s="47"/>
      <c r="WO623" s="47"/>
      <c r="WP623" s="47"/>
      <c r="WQ623" s="47"/>
      <c r="WR623" s="47"/>
      <c r="WS623" s="47"/>
      <c r="WT623" s="47"/>
      <c r="WU623" s="47"/>
      <c r="WV623" s="47"/>
      <c r="WW623" s="47"/>
      <c r="WX623" s="47"/>
      <c r="WY623" s="47"/>
      <c r="WZ623" s="47"/>
      <c r="XA623" s="47"/>
      <c r="XB623" s="47"/>
      <c r="XC623" s="47"/>
      <c r="XD623" s="47"/>
      <c r="XE623" s="47"/>
      <c r="XF623" s="47"/>
      <c r="XG623" s="47"/>
      <c r="XH623" s="47"/>
      <c r="XI623" s="47"/>
      <c r="XJ623" s="47"/>
      <c r="XK623" s="47"/>
      <c r="XL623" s="47"/>
      <c r="XM623" s="47"/>
      <c r="XN623" s="47"/>
      <c r="XO623" s="47"/>
      <c r="XP623" s="47"/>
      <c r="XQ623" s="47"/>
      <c r="XR623" s="47"/>
      <c r="XS623" s="47"/>
      <c r="XT623" s="47"/>
      <c r="XU623" s="47"/>
      <c r="XV623" s="47"/>
      <c r="XW623" s="47"/>
      <c r="XX623" s="47"/>
      <c r="XY623" s="47"/>
      <c r="XZ623" s="47"/>
      <c r="YA623" s="47"/>
      <c r="YB623" s="47"/>
      <c r="YC623" s="47"/>
      <c r="YD623" s="47"/>
      <c r="YE623" s="47"/>
      <c r="YF623" s="47"/>
      <c r="YG623" s="47"/>
      <c r="YH623" s="47"/>
      <c r="YI623" s="47"/>
      <c r="YJ623" s="47"/>
      <c r="YK623" s="47"/>
      <c r="YL623" s="47"/>
      <c r="YM623" s="47"/>
      <c r="YN623" s="47"/>
      <c r="YO623" s="47"/>
      <c r="YP623" s="47"/>
      <c r="YQ623" s="47"/>
      <c r="YR623" s="47"/>
      <c r="YS623" s="47"/>
      <c r="YT623" s="47"/>
      <c r="YU623" s="47"/>
      <c r="YV623" s="47"/>
      <c r="YW623" s="47"/>
      <c r="YX623" s="47"/>
      <c r="YY623" s="47"/>
      <c r="YZ623" s="47"/>
      <c r="ZA623" s="47"/>
      <c r="ZB623" s="47"/>
      <c r="ZC623" s="47"/>
      <c r="ZD623" s="47"/>
      <c r="ZE623" s="47"/>
      <c r="ZF623" s="47"/>
      <c r="ZG623" s="47"/>
      <c r="ZH623" s="47"/>
      <c r="ZI623" s="47"/>
      <c r="ZJ623" s="47"/>
      <c r="ZK623" s="47"/>
      <c r="ZL623" s="47"/>
      <c r="ZM623" s="47"/>
      <c r="ZN623" s="47"/>
      <c r="ZO623" s="47"/>
      <c r="ZP623" s="47"/>
      <c r="ZQ623" s="47"/>
      <c r="ZR623" s="47"/>
      <c r="ZS623" s="47"/>
      <c r="ZT623" s="47"/>
      <c r="ZU623" s="47"/>
      <c r="ZV623" s="47"/>
      <c r="ZW623" s="47"/>
      <c r="ZX623" s="47"/>
      <c r="ZY623" s="47"/>
      <c r="ZZ623" s="47"/>
      <c r="AAA623" s="47"/>
      <c r="AAB623" s="47"/>
      <c r="AAC623" s="47"/>
      <c r="AAD623" s="47"/>
      <c r="AAE623" s="47"/>
      <c r="AAF623" s="47"/>
      <c r="AAG623" s="47"/>
      <c r="AAH623" s="47"/>
      <c r="AAI623" s="47"/>
      <c r="AAJ623" s="47"/>
      <c r="AAK623" s="47"/>
      <c r="AAL623" s="47"/>
      <c r="AAM623" s="47"/>
      <c r="AAN623" s="47"/>
      <c r="AAO623" s="47"/>
      <c r="AAP623" s="47"/>
      <c r="AAQ623" s="47"/>
      <c r="AAR623" s="47"/>
      <c r="AAS623" s="47"/>
      <c r="AAT623" s="47"/>
      <c r="AAU623" s="47"/>
      <c r="AAV623" s="47"/>
      <c r="AAW623" s="47"/>
      <c r="AAX623" s="47"/>
      <c r="AAY623" s="47"/>
      <c r="AAZ623" s="47"/>
      <c r="ABA623" s="47"/>
      <c r="ABB623" s="47"/>
      <c r="ABC623" s="47"/>
      <c r="ABD623" s="47"/>
      <c r="ABE623" s="47"/>
      <c r="ABF623" s="47"/>
      <c r="ABG623" s="47"/>
      <c r="ABH623" s="47"/>
      <c r="ABI623" s="47"/>
      <c r="ABJ623" s="47"/>
      <c r="ABK623" s="47"/>
      <c r="ABL623" s="47"/>
      <c r="ABM623" s="47"/>
      <c r="ABN623" s="47"/>
      <c r="ABO623" s="47"/>
      <c r="ABP623" s="47"/>
      <c r="ABQ623" s="47"/>
      <c r="ABR623" s="47"/>
      <c r="ABS623" s="47"/>
      <c r="ABT623" s="47"/>
      <c r="ABU623" s="47"/>
      <c r="ABV623" s="47"/>
      <c r="ABW623" s="47"/>
      <c r="ABX623" s="47"/>
      <c r="ABY623" s="47"/>
      <c r="ABZ623" s="47"/>
      <c r="ACA623" s="47"/>
      <c r="ACB623" s="47"/>
      <c r="ACC623" s="47"/>
      <c r="ACD623" s="47"/>
      <c r="ACE623" s="47"/>
      <c r="ACF623" s="47"/>
      <c r="ACG623" s="47"/>
      <c r="ACH623" s="47"/>
      <c r="ACI623" s="47"/>
      <c r="ACJ623" s="47"/>
      <c r="ACK623" s="47"/>
      <c r="ACL623" s="47"/>
      <c r="ACM623" s="47"/>
      <c r="ACN623" s="47"/>
      <c r="ACO623" s="47"/>
      <c r="ACP623" s="47"/>
      <c r="ACQ623" s="47"/>
      <c r="ACR623" s="47"/>
      <c r="ACS623" s="47"/>
      <c r="ACT623" s="47"/>
      <c r="ACU623" s="47"/>
      <c r="ACV623" s="47"/>
      <c r="ACW623" s="47"/>
      <c r="ACX623" s="47"/>
      <c r="ACY623" s="47"/>
      <c r="ACZ623" s="47"/>
      <c r="ADA623" s="47"/>
      <c r="ADB623" s="47"/>
      <c r="ADC623" s="47"/>
      <c r="ADD623" s="47"/>
      <c r="ADE623" s="47"/>
      <c r="ADF623" s="47"/>
      <c r="ADG623" s="47"/>
      <c r="ADH623" s="47"/>
      <c r="ADI623" s="47"/>
      <c r="ADJ623" s="47"/>
      <c r="ADK623" s="47"/>
      <c r="ADL623" s="47"/>
      <c r="ADM623" s="47"/>
      <c r="ADN623" s="47"/>
      <c r="ADO623" s="47"/>
      <c r="ADP623" s="47"/>
    </row>
    <row r="624" spans="3:796" x14ac:dyDescent="0.4">
      <c r="C624" s="66"/>
      <c r="D624" s="43">
        <f>(1/$D$5)*学習!V70</f>
        <v>0</v>
      </c>
      <c r="I624" s="67">
        <v>613</v>
      </c>
      <c r="J624" s="45">
        <v>9.8177368678988852E-2</v>
      </c>
      <c r="K624" s="45">
        <v>-0.16441894270796972</v>
      </c>
      <c r="L624" s="45">
        <v>0.11993056168614458</v>
      </c>
      <c r="M624" s="45">
        <v>-8.0110107172370104E-2</v>
      </c>
      <c r="N624" s="45">
        <v>0.12343195079700851</v>
      </c>
      <c r="O624" s="45">
        <v>-9.4282192778727472E-2</v>
      </c>
      <c r="P624" s="45">
        <v>-3.4544980037308111E-2</v>
      </c>
      <c r="Q624" s="45">
        <v>3.2932764060730202E-2</v>
      </c>
      <c r="R624" s="45">
        <v>-0.22571920133342321</v>
      </c>
      <c r="S624" s="45">
        <v>0.14845264087026869</v>
      </c>
      <c r="T624" s="45">
        <v>1.7700168918008664E-2</v>
      </c>
      <c r="U624" s="45">
        <v>5.1267685624314899E-2</v>
      </c>
      <c r="V624" s="45">
        <v>8.156922660470721E-2</v>
      </c>
      <c r="W624" s="45">
        <v>-9.2966412644597596E-2</v>
      </c>
      <c r="X624" s="45">
        <v>9.1159571170048304E-2</v>
      </c>
      <c r="Y624" s="45">
        <v>3.6785275037038309E-2</v>
      </c>
      <c r="Z624" s="45">
        <v>8.5756769700025479E-2</v>
      </c>
      <c r="AA624" s="45">
        <v>-0.12645073518790767</v>
      </c>
      <c r="AB624" s="45">
        <v>8.7843322824041489E-2</v>
      </c>
      <c r="AC624" s="45">
        <v>-0.17178348757947273</v>
      </c>
      <c r="AD624" s="45">
        <v>4.8918615033110111E-2</v>
      </c>
      <c r="AE624" s="45">
        <v>7.8689915672917443E-2</v>
      </c>
      <c r="AF624" s="45">
        <v>-0.1451205313152778</v>
      </c>
      <c r="AG624" s="45">
        <v>0.15142276595937731</v>
      </c>
      <c r="AH624" s="45">
        <v>-0.15872387483730588</v>
      </c>
      <c r="AI624" s="45">
        <v>5.6496294371008525E-2</v>
      </c>
      <c r="AJ624" s="45">
        <v>-5.3305468884721929E-2</v>
      </c>
      <c r="AK624" s="45">
        <v>9.2955982252785271E-2</v>
      </c>
      <c r="AL624" s="45">
        <v>-0.15682815258477237</v>
      </c>
      <c r="AM624" s="45">
        <v>1.3685414313613038E-2</v>
      </c>
      <c r="AN624" s="45">
        <v>3.3718828558895048E-2</v>
      </c>
      <c r="AO624" s="45">
        <v>-4.8296590582669954E-2</v>
      </c>
      <c r="AP624" s="45">
        <v>2.9254362306853507E-2</v>
      </c>
      <c r="AQ624" s="45">
        <v>-4.8239700130022684E-2</v>
      </c>
      <c r="AR624" s="45">
        <v>0.10932069105972443</v>
      </c>
      <c r="AS624" s="45">
        <v>-0.1716320716044839</v>
      </c>
      <c r="AT624" s="45">
        <v>0.20589445104938731</v>
      </c>
      <c r="AU624" s="45">
        <v>-9.6319547401076164E-2</v>
      </c>
      <c r="AV624" s="45">
        <v>-0.12686860576561568</v>
      </c>
      <c r="AW624" s="45">
        <v>0.13903890779855077</v>
      </c>
      <c r="AX624" s="45">
        <v>-0.19226080829955527</v>
      </c>
      <c r="AY624" s="45">
        <v>2.1866500589381055E-2</v>
      </c>
      <c r="AZ624" s="45">
        <v>3.7504571575466016E-2</v>
      </c>
      <c r="BA624" s="45">
        <v>-0.14970266511684976</v>
      </c>
      <c r="BB624" s="45">
        <v>9.7466640329261472E-2</v>
      </c>
      <c r="BC624" s="45">
        <v>-5.9230971097470497E-2</v>
      </c>
      <c r="BD624" s="45">
        <v>9.6361375002190414E-2</v>
      </c>
      <c r="BE624" s="45">
        <v>7.1157347357946515E-2</v>
      </c>
      <c r="BF624" s="45">
        <v>-8.1920634504370177E-2</v>
      </c>
      <c r="BG624" s="45">
        <v>-0.20869417522115208</v>
      </c>
      <c r="BH624" s="45">
        <v>-0.17009227527882845</v>
      </c>
      <c r="BI624" s="45">
        <v>7.0762788039552743E-2</v>
      </c>
      <c r="BJ624" s="45">
        <v>-0.17421062940620552</v>
      </c>
      <c r="BK624" s="45">
        <v>-2.981021969463131E-2</v>
      </c>
      <c r="BL624" s="45">
        <v>-4.9207621010704659E-2</v>
      </c>
      <c r="BM624" s="45">
        <v>6.142215125393583E-3</v>
      </c>
      <c r="BN624" s="45">
        <v>7.7063434415129252E-3</v>
      </c>
      <c r="BO624" s="45">
        <v>-3.9504909440718668E-2</v>
      </c>
      <c r="BP624" s="45">
        <v>-8.6474089693906048E-2</v>
      </c>
      <c r="BQ624" s="45">
        <v>-4.7355976814967685E-2</v>
      </c>
      <c r="BR624" s="45">
        <v>3.165402237097753E-2</v>
      </c>
      <c r="BS624" s="45">
        <v>1.2273326877345673E-2</v>
      </c>
      <c r="BT624" s="45">
        <v>1.4190682939987717E-2</v>
      </c>
      <c r="BU624" s="45">
        <v>3.5273661461689169E-3</v>
      </c>
      <c r="BV624" s="45">
        <v>0.1743654024506259</v>
      </c>
      <c r="BW624" s="45">
        <v>-7.3465690641291367E-2</v>
      </c>
      <c r="BX624" s="45">
        <v>-0.10891189543380463</v>
      </c>
      <c r="BY624" s="45">
        <v>-5.3223860240267658E-2</v>
      </c>
      <c r="BZ624" s="45">
        <v>6.9278339919315202E-2</v>
      </c>
      <c r="CA624" s="45">
        <v>6.7612373588760183E-2</v>
      </c>
      <c r="CB624" s="45">
        <v>-0.29206868906874717</v>
      </c>
      <c r="CC624" s="45">
        <v>2.244443796456554E-2</v>
      </c>
      <c r="CD624" s="45">
        <v>-4.2138151393339603E-2</v>
      </c>
      <c r="CE624" s="45">
        <v>-0.11556893811294289</v>
      </c>
      <c r="CF624" s="45">
        <v>6.4900817516820438E-3</v>
      </c>
      <c r="CG624" s="45">
        <v>-3.7274692930099496E-2</v>
      </c>
      <c r="CH624" s="45">
        <v>6.1043393819618194E-2</v>
      </c>
      <c r="CI624" s="45">
        <v>-0.23287188818019716</v>
      </c>
      <c r="CJ624" s="45">
        <v>-1.9761837427854829E-2</v>
      </c>
      <c r="CK624" s="45">
        <v>-8.1989667800782942E-2</v>
      </c>
      <c r="CL624" s="45">
        <v>-7.9258933988892388E-2</v>
      </c>
      <c r="CM624" s="45">
        <v>-9.0534837738049267E-2</v>
      </c>
      <c r="CN624" s="45">
        <v>-0.10058193711749447</v>
      </c>
      <c r="CO624" s="45">
        <v>-5.8988784480773493E-2</v>
      </c>
      <c r="CP624" s="45">
        <v>0.13461788993479223</v>
      </c>
      <c r="CQ624" s="45">
        <v>4.3208640401869607E-2</v>
      </c>
      <c r="CR624" s="45">
        <v>7.053569261675606E-2</v>
      </c>
      <c r="CS624" s="45">
        <v>-2.1508293715619742E-2</v>
      </c>
      <c r="CT624" s="45">
        <v>9.6146195967836467E-2</v>
      </c>
      <c r="CU624" s="45">
        <v>-0.10710265928742652</v>
      </c>
      <c r="CV624" s="45">
        <v>4.2519308860207376E-2</v>
      </c>
      <c r="CW624" s="45">
        <v>-3.3465027798313535E-3</v>
      </c>
      <c r="CX624" s="45">
        <v>-2.9311796703933274E-2</v>
      </c>
      <c r="CY624" s="45">
        <v>-3.8129102312348916E-2</v>
      </c>
      <c r="CZ624" s="45">
        <v>8.6931660662637619E-2</v>
      </c>
      <c r="DA624" s="45">
        <v>-8.9141916907966509E-2</v>
      </c>
      <c r="DB624" s="45">
        <v>-7.2741505141248886E-2</v>
      </c>
      <c r="DC624" s="45">
        <v>8.315359288860005E-3</v>
      </c>
      <c r="DD624" s="45">
        <v>-1.3297272503700653E-2</v>
      </c>
      <c r="DE624" s="45">
        <v>-0.14667625932562464</v>
      </c>
      <c r="DF624" s="47"/>
      <c r="DG624" s="47"/>
      <c r="DH624" s="47"/>
      <c r="DI624" s="47"/>
      <c r="DJ624" s="47"/>
      <c r="DK624" s="47"/>
      <c r="DL624" s="47"/>
      <c r="DM624" s="47"/>
      <c r="DN624" s="47"/>
      <c r="DO624" s="47"/>
      <c r="DP624" s="47"/>
      <c r="DQ624" s="47"/>
      <c r="DR624" s="47"/>
      <c r="DS624" s="47"/>
      <c r="DT624" s="47"/>
      <c r="DU624" s="47"/>
      <c r="DV624" s="47"/>
      <c r="DW624" s="47"/>
      <c r="DX624" s="47"/>
      <c r="DY624" s="47"/>
      <c r="DZ624" s="47"/>
      <c r="EA624" s="47"/>
      <c r="EB624" s="47"/>
      <c r="EC624" s="47"/>
      <c r="ED624" s="47"/>
      <c r="EE624" s="47"/>
      <c r="EF624" s="47"/>
      <c r="EG624" s="47"/>
      <c r="EH624" s="47"/>
      <c r="EI624" s="47"/>
      <c r="EJ624" s="47"/>
      <c r="EK624" s="47"/>
      <c r="EL624" s="47"/>
      <c r="EM624" s="47"/>
      <c r="EN624" s="47"/>
      <c r="EO624" s="47"/>
      <c r="EP624" s="47"/>
      <c r="EQ624" s="47"/>
      <c r="ER624" s="47"/>
      <c r="ES624" s="47"/>
      <c r="ET624" s="47"/>
      <c r="EU624" s="47"/>
      <c r="EV624" s="47"/>
      <c r="EW624" s="47"/>
      <c r="EX624" s="47"/>
      <c r="EY624" s="47"/>
      <c r="EZ624" s="47"/>
      <c r="FA624" s="47"/>
      <c r="FB624" s="47"/>
      <c r="FC624" s="47"/>
      <c r="FD624" s="47"/>
      <c r="FE624" s="47"/>
      <c r="FF624" s="47"/>
      <c r="FG624" s="47"/>
      <c r="FH624" s="47"/>
      <c r="FI624" s="47"/>
      <c r="FJ624" s="47"/>
      <c r="FK624" s="47"/>
      <c r="FL624" s="47"/>
      <c r="FM624" s="47"/>
      <c r="FN624" s="47"/>
      <c r="FO624" s="47"/>
      <c r="FP624" s="47"/>
      <c r="FQ624" s="47"/>
      <c r="FR624" s="47"/>
      <c r="FS624" s="47"/>
      <c r="FT624" s="47"/>
      <c r="FU624" s="47"/>
      <c r="FV624" s="47"/>
      <c r="FW624" s="47"/>
      <c r="FX624" s="47"/>
      <c r="FY624" s="47"/>
      <c r="FZ624" s="47"/>
      <c r="GA624" s="47"/>
      <c r="GB624" s="47"/>
      <c r="GC624" s="47"/>
      <c r="GD624" s="47"/>
      <c r="GE624" s="47"/>
      <c r="GF624" s="47"/>
      <c r="GG624" s="47"/>
      <c r="GH624" s="47"/>
      <c r="GI624" s="47"/>
      <c r="GJ624" s="47"/>
      <c r="GK624" s="47"/>
      <c r="GL624" s="47"/>
      <c r="GM624" s="47"/>
      <c r="GN624" s="47"/>
      <c r="GO624" s="47"/>
      <c r="GP624" s="47"/>
      <c r="GQ624" s="47"/>
      <c r="GR624" s="47"/>
      <c r="GS624" s="47"/>
      <c r="GT624" s="47"/>
      <c r="GU624" s="47"/>
      <c r="GV624" s="47"/>
      <c r="GW624" s="47"/>
      <c r="GX624" s="47"/>
      <c r="GY624" s="47"/>
      <c r="GZ624" s="47"/>
      <c r="HA624" s="47"/>
      <c r="HB624" s="47"/>
      <c r="HC624" s="47"/>
      <c r="HD624" s="47"/>
      <c r="HE624" s="47"/>
      <c r="HF624" s="47"/>
      <c r="HG624" s="47"/>
      <c r="HH624" s="47"/>
      <c r="HI624" s="47"/>
      <c r="HJ624" s="47"/>
      <c r="HK624" s="47"/>
      <c r="HL624" s="47"/>
      <c r="HM624" s="47"/>
      <c r="HN624" s="47"/>
      <c r="HO624" s="47"/>
      <c r="HP624" s="47"/>
      <c r="HQ624" s="47"/>
      <c r="HR624" s="47"/>
      <c r="HS624" s="47"/>
      <c r="HT624" s="47"/>
      <c r="HU624" s="47"/>
      <c r="HV624" s="47"/>
      <c r="HW624" s="47"/>
      <c r="HX624" s="47"/>
      <c r="HY624" s="47"/>
      <c r="HZ624" s="47"/>
      <c r="IA624" s="47"/>
      <c r="IB624" s="47"/>
      <c r="IC624" s="47"/>
      <c r="ID624" s="47"/>
      <c r="IE624" s="47"/>
      <c r="IF624" s="47"/>
      <c r="IG624" s="47"/>
      <c r="IH624" s="47"/>
      <c r="II624" s="47"/>
      <c r="IJ624" s="47"/>
      <c r="IK624" s="47"/>
      <c r="IL624" s="47"/>
      <c r="IM624" s="47"/>
      <c r="IN624" s="47"/>
      <c r="IO624" s="47"/>
      <c r="IP624" s="47"/>
      <c r="IQ624" s="47"/>
      <c r="IR624" s="47"/>
      <c r="IS624" s="47"/>
      <c r="IT624" s="47"/>
      <c r="IU624" s="47"/>
      <c r="IV624" s="47"/>
      <c r="IW624" s="47"/>
      <c r="IX624" s="47"/>
      <c r="IY624" s="47"/>
      <c r="IZ624" s="47"/>
      <c r="JA624" s="47"/>
      <c r="JB624" s="47"/>
      <c r="JC624" s="47"/>
      <c r="JD624" s="47"/>
      <c r="JE624" s="47"/>
      <c r="JF624" s="47"/>
      <c r="JG624" s="47"/>
      <c r="JH624" s="47"/>
      <c r="JI624" s="47"/>
      <c r="JJ624" s="47"/>
      <c r="JK624" s="47"/>
      <c r="JL624" s="47"/>
      <c r="JM624" s="47"/>
      <c r="JN624" s="47"/>
      <c r="JO624" s="47"/>
      <c r="JP624" s="47"/>
      <c r="JQ624" s="47"/>
      <c r="JR624" s="47"/>
      <c r="JS624" s="47"/>
      <c r="JT624" s="47"/>
      <c r="JU624" s="47"/>
      <c r="JV624" s="47"/>
      <c r="JW624" s="47"/>
      <c r="JX624" s="47"/>
      <c r="JY624" s="47"/>
      <c r="JZ624" s="47"/>
      <c r="KA624" s="47"/>
      <c r="KB624" s="47"/>
      <c r="KC624" s="47"/>
      <c r="KD624" s="47"/>
      <c r="KE624" s="47"/>
      <c r="KF624" s="47"/>
      <c r="KG624" s="47"/>
      <c r="KH624" s="47"/>
      <c r="KI624" s="47"/>
      <c r="KJ624" s="47"/>
      <c r="KK624" s="47"/>
      <c r="KL624" s="47"/>
      <c r="KM624" s="47"/>
      <c r="KN624" s="47"/>
      <c r="KO624" s="47"/>
      <c r="KP624" s="47"/>
      <c r="KQ624" s="47"/>
      <c r="KR624" s="47"/>
      <c r="KS624" s="47"/>
      <c r="KT624" s="47"/>
      <c r="KU624" s="47"/>
      <c r="KV624" s="47"/>
      <c r="KW624" s="47"/>
      <c r="KX624" s="47"/>
      <c r="KY624" s="47"/>
      <c r="KZ624" s="47"/>
      <c r="LA624" s="47"/>
      <c r="LB624" s="47"/>
      <c r="LC624" s="47"/>
      <c r="LD624" s="47"/>
      <c r="LE624" s="47"/>
      <c r="LF624" s="47"/>
      <c r="LG624" s="47"/>
      <c r="LH624" s="47"/>
      <c r="LI624" s="47"/>
      <c r="LJ624" s="47"/>
      <c r="LK624" s="47"/>
      <c r="LL624" s="47"/>
      <c r="LM624" s="47"/>
      <c r="LN624" s="47"/>
      <c r="LO624" s="47"/>
      <c r="LP624" s="47"/>
      <c r="LQ624" s="47"/>
      <c r="LR624" s="47"/>
      <c r="LS624" s="47"/>
      <c r="LT624" s="47"/>
      <c r="LU624" s="47"/>
      <c r="LV624" s="47"/>
      <c r="LW624" s="47"/>
      <c r="LX624" s="47"/>
      <c r="LY624" s="47"/>
      <c r="LZ624" s="47"/>
      <c r="MA624" s="47"/>
      <c r="MB624" s="47"/>
      <c r="MC624" s="47"/>
      <c r="MD624" s="47"/>
      <c r="ME624" s="47"/>
      <c r="MF624" s="47"/>
      <c r="MG624" s="47"/>
      <c r="MH624" s="47"/>
      <c r="MI624" s="47"/>
      <c r="MJ624" s="47"/>
      <c r="MK624" s="47"/>
      <c r="ML624" s="47"/>
      <c r="MM624" s="47"/>
      <c r="MN624" s="47"/>
      <c r="MO624" s="47"/>
      <c r="MP624" s="47"/>
      <c r="MQ624" s="47"/>
      <c r="MR624" s="47"/>
      <c r="MS624" s="47"/>
      <c r="MT624" s="47"/>
      <c r="MU624" s="47"/>
      <c r="MV624" s="47"/>
      <c r="MW624" s="47"/>
      <c r="MX624" s="47"/>
      <c r="MY624" s="47"/>
      <c r="MZ624" s="47"/>
      <c r="NA624" s="47"/>
      <c r="NB624" s="47"/>
      <c r="NC624" s="47"/>
      <c r="ND624" s="47"/>
      <c r="NE624" s="47"/>
      <c r="NF624" s="47"/>
      <c r="NG624" s="47"/>
      <c r="NH624" s="47"/>
      <c r="NI624" s="47"/>
      <c r="NJ624" s="47"/>
      <c r="NK624" s="47"/>
      <c r="NL624" s="47"/>
      <c r="NM624" s="47"/>
      <c r="NN624" s="47"/>
      <c r="NO624" s="47"/>
      <c r="NP624" s="47"/>
      <c r="NQ624" s="47"/>
      <c r="NR624" s="47"/>
      <c r="NS624" s="47"/>
      <c r="NT624" s="47"/>
      <c r="NU624" s="47"/>
      <c r="NV624" s="47"/>
      <c r="NW624" s="47"/>
      <c r="NX624" s="47"/>
      <c r="NY624" s="47"/>
      <c r="NZ624" s="47"/>
      <c r="OA624" s="47"/>
      <c r="OB624" s="47"/>
      <c r="OC624" s="47"/>
      <c r="OD624" s="47"/>
      <c r="OE624" s="47"/>
      <c r="OF624" s="47"/>
      <c r="OG624" s="47"/>
      <c r="OH624" s="47"/>
      <c r="OI624" s="47"/>
      <c r="OJ624" s="47"/>
      <c r="OK624" s="47"/>
      <c r="OL624" s="47"/>
      <c r="OM624" s="47"/>
      <c r="ON624" s="47"/>
      <c r="OO624" s="47"/>
      <c r="OP624" s="47"/>
      <c r="OQ624" s="47"/>
      <c r="OR624" s="47"/>
      <c r="OS624" s="47"/>
      <c r="OT624" s="47"/>
      <c r="OU624" s="47"/>
      <c r="OV624" s="47"/>
      <c r="OW624" s="47"/>
      <c r="OX624" s="47"/>
      <c r="OY624" s="47"/>
      <c r="OZ624" s="47"/>
      <c r="PA624" s="47"/>
      <c r="PB624" s="47"/>
      <c r="PC624" s="47"/>
      <c r="PD624" s="47"/>
      <c r="PE624" s="47"/>
      <c r="PF624" s="47"/>
      <c r="PG624" s="47"/>
      <c r="PH624" s="47"/>
      <c r="PI624" s="47"/>
      <c r="PJ624" s="47"/>
      <c r="PK624" s="47"/>
      <c r="PL624" s="47"/>
      <c r="PM624" s="47"/>
      <c r="PN624" s="47"/>
      <c r="PO624" s="47"/>
      <c r="PP624" s="47"/>
      <c r="PQ624" s="47"/>
      <c r="PR624" s="47"/>
      <c r="PS624" s="47"/>
      <c r="PT624" s="47"/>
      <c r="PU624" s="47"/>
      <c r="PV624" s="47"/>
      <c r="PW624" s="47"/>
      <c r="PX624" s="47"/>
      <c r="PY624" s="47"/>
      <c r="PZ624" s="47"/>
      <c r="QA624" s="47"/>
      <c r="QB624" s="47"/>
      <c r="QC624" s="47"/>
      <c r="QD624" s="47"/>
      <c r="QE624" s="47"/>
      <c r="QF624" s="47"/>
      <c r="QG624" s="47"/>
      <c r="QH624" s="47"/>
      <c r="QI624" s="47"/>
      <c r="QJ624" s="47"/>
      <c r="QK624" s="47"/>
      <c r="QL624" s="47"/>
      <c r="QM624" s="47"/>
      <c r="QN624" s="47"/>
      <c r="QO624" s="47"/>
      <c r="QP624" s="47"/>
      <c r="QQ624" s="47"/>
      <c r="QR624" s="47"/>
      <c r="QS624" s="47"/>
      <c r="QT624" s="47"/>
      <c r="QU624" s="47"/>
      <c r="QV624" s="47"/>
      <c r="QW624" s="47"/>
      <c r="QX624" s="47"/>
      <c r="QY624" s="47"/>
      <c r="QZ624" s="47"/>
      <c r="RA624" s="47"/>
      <c r="RB624" s="47"/>
      <c r="RC624" s="47"/>
      <c r="RD624" s="47"/>
      <c r="RE624" s="47"/>
      <c r="RF624" s="47"/>
      <c r="RG624" s="47"/>
      <c r="RH624" s="47"/>
      <c r="RI624" s="47"/>
      <c r="RJ624" s="47"/>
      <c r="RK624" s="47"/>
      <c r="RL624" s="47"/>
      <c r="RM624" s="47"/>
      <c r="RN624" s="47"/>
      <c r="RO624" s="47"/>
      <c r="RP624" s="47"/>
      <c r="RQ624" s="47"/>
      <c r="RR624" s="47"/>
      <c r="RS624" s="47"/>
      <c r="RT624" s="47"/>
      <c r="RU624" s="47"/>
      <c r="RV624" s="47"/>
      <c r="RW624" s="47"/>
      <c r="RX624" s="47"/>
      <c r="RY624" s="47"/>
      <c r="RZ624" s="47"/>
      <c r="SA624" s="47"/>
      <c r="SB624" s="47"/>
      <c r="SC624" s="47"/>
      <c r="SD624" s="47"/>
      <c r="SE624" s="47"/>
      <c r="SF624" s="47"/>
      <c r="SG624" s="47"/>
      <c r="SH624" s="47"/>
      <c r="SI624" s="47"/>
      <c r="SJ624" s="47"/>
      <c r="SK624" s="47"/>
      <c r="SL624" s="47"/>
      <c r="SM624" s="47"/>
      <c r="SN624" s="47"/>
      <c r="SO624" s="47"/>
      <c r="SP624" s="47"/>
      <c r="SQ624" s="47"/>
      <c r="SR624" s="47"/>
      <c r="SS624" s="47"/>
      <c r="ST624" s="47"/>
      <c r="SU624" s="47"/>
      <c r="SV624" s="47"/>
      <c r="SW624" s="47"/>
      <c r="SX624" s="47"/>
      <c r="SY624" s="47"/>
      <c r="SZ624" s="47"/>
      <c r="TA624" s="47"/>
      <c r="TB624" s="47"/>
      <c r="TC624" s="47"/>
      <c r="TD624" s="47"/>
      <c r="TE624" s="47"/>
      <c r="TF624" s="47"/>
      <c r="TG624" s="47"/>
      <c r="TH624" s="47"/>
      <c r="TI624" s="47"/>
      <c r="TJ624" s="47"/>
      <c r="TK624" s="47"/>
      <c r="TL624" s="47"/>
      <c r="TM624" s="47"/>
      <c r="TN624" s="47"/>
      <c r="TO624" s="47"/>
      <c r="TP624" s="47"/>
      <c r="TQ624" s="47"/>
      <c r="TR624" s="47"/>
      <c r="TS624" s="47"/>
      <c r="TT624" s="47"/>
      <c r="TU624" s="47"/>
      <c r="TV624" s="47"/>
      <c r="TW624" s="47"/>
      <c r="TX624" s="47"/>
      <c r="TY624" s="47"/>
      <c r="TZ624" s="47"/>
      <c r="UA624" s="47"/>
      <c r="UB624" s="47"/>
      <c r="UC624" s="47"/>
      <c r="UD624" s="47"/>
      <c r="UE624" s="47"/>
      <c r="UF624" s="47"/>
      <c r="UG624" s="47"/>
      <c r="UH624" s="47"/>
      <c r="UI624" s="47"/>
      <c r="UJ624" s="47"/>
      <c r="UK624" s="47"/>
      <c r="UL624" s="47"/>
      <c r="UM624" s="47"/>
      <c r="UN624" s="47"/>
      <c r="UO624" s="47"/>
      <c r="UP624" s="47"/>
      <c r="UQ624" s="47"/>
      <c r="UR624" s="47"/>
      <c r="US624" s="47"/>
      <c r="UT624" s="47"/>
      <c r="UU624" s="47"/>
      <c r="UV624" s="47"/>
      <c r="UW624" s="47"/>
      <c r="UX624" s="47"/>
      <c r="UY624" s="47"/>
      <c r="UZ624" s="47"/>
      <c r="VA624" s="47"/>
      <c r="VB624" s="47"/>
      <c r="VC624" s="47"/>
      <c r="VD624" s="47"/>
      <c r="VE624" s="47"/>
      <c r="VF624" s="47"/>
      <c r="VG624" s="47"/>
      <c r="VH624" s="47"/>
      <c r="VI624" s="47"/>
      <c r="VJ624" s="47"/>
      <c r="VK624" s="47"/>
      <c r="VL624" s="47"/>
      <c r="VM624" s="47"/>
      <c r="VN624" s="47"/>
      <c r="VO624" s="47"/>
      <c r="VP624" s="47"/>
      <c r="VQ624" s="47"/>
      <c r="VR624" s="47"/>
      <c r="VS624" s="47"/>
      <c r="VT624" s="47"/>
      <c r="VU624" s="47"/>
      <c r="VV624" s="47"/>
      <c r="VW624" s="47"/>
      <c r="VX624" s="47"/>
      <c r="VY624" s="47"/>
      <c r="VZ624" s="47"/>
      <c r="WA624" s="47"/>
      <c r="WB624" s="47"/>
      <c r="WC624" s="47"/>
      <c r="WD624" s="47"/>
      <c r="WE624" s="47"/>
      <c r="WF624" s="47"/>
      <c r="WG624" s="47"/>
      <c r="WH624" s="47"/>
      <c r="WI624" s="47"/>
      <c r="WJ624" s="47"/>
      <c r="WK624" s="47"/>
      <c r="WL624" s="47"/>
      <c r="WM624" s="47"/>
      <c r="WN624" s="47"/>
      <c r="WO624" s="47"/>
      <c r="WP624" s="47"/>
      <c r="WQ624" s="47"/>
      <c r="WR624" s="47"/>
      <c r="WS624" s="47"/>
      <c r="WT624" s="47"/>
      <c r="WU624" s="47"/>
      <c r="WV624" s="47"/>
      <c r="WW624" s="47"/>
      <c r="WX624" s="47"/>
      <c r="WY624" s="47"/>
      <c r="WZ624" s="47"/>
      <c r="XA624" s="47"/>
      <c r="XB624" s="47"/>
      <c r="XC624" s="47"/>
      <c r="XD624" s="47"/>
      <c r="XE624" s="47"/>
      <c r="XF624" s="47"/>
      <c r="XG624" s="47"/>
      <c r="XH624" s="47"/>
      <c r="XI624" s="47"/>
      <c r="XJ624" s="47"/>
      <c r="XK624" s="47"/>
      <c r="XL624" s="47"/>
      <c r="XM624" s="47"/>
      <c r="XN624" s="47"/>
      <c r="XO624" s="47"/>
      <c r="XP624" s="47"/>
      <c r="XQ624" s="47"/>
      <c r="XR624" s="47"/>
      <c r="XS624" s="47"/>
      <c r="XT624" s="47"/>
      <c r="XU624" s="47"/>
      <c r="XV624" s="47"/>
      <c r="XW624" s="47"/>
      <c r="XX624" s="47"/>
      <c r="XY624" s="47"/>
      <c r="XZ624" s="47"/>
      <c r="YA624" s="47"/>
      <c r="YB624" s="47"/>
      <c r="YC624" s="47"/>
      <c r="YD624" s="47"/>
      <c r="YE624" s="47"/>
      <c r="YF624" s="47"/>
      <c r="YG624" s="47"/>
      <c r="YH624" s="47"/>
      <c r="YI624" s="47"/>
      <c r="YJ624" s="47"/>
      <c r="YK624" s="47"/>
      <c r="YL624" s="47"/>
      <c r="YM624" s="47"/>
      <c r="YN624" s="47"/>
      <c r="YO624" s="47"/>
      <c r="YP624" s="47"/>
      <c r="YQ624" s="47"/>
      <c r="YR624" s="47"/>
      <c r="YS624" s="47"/>
      <c r="YT624" s="47"/>
      <c r="YU624" s="47"/>
      <c r="YV624" s="47"/>
      <c r="YW624" s="47"/>
      <c r="YX624" s="47"/>
      <c r="YY624" s="47"/>
      <c r="YZ624" s="47"/>
      <c r="ZA624" s="47"/>
      <c r="ZB624" s="47"/>
      <c r="ZC624" s="47"/>
      <c r="ZD624" s="47"/>
      <c r="ZE624" s="47"/>
      <c r="ZF624" s="47"/>
      <c r="ZG624" s="47"/>
      <c r="ZH624" s="47"/>
      <c r="ZI624" s="47"/>
      <c r="ZJ624" s="47"/>
      <c r="ZK624" s="47"/>
      <c r="ZL624" s="47"/>
      <c r="ZM624" s="47"/>
      <c r="ZN624" s="47"/>
      <c r="ZO624" s="47"/>
      <c r="ZP624" s="47"/>
      <c r="ZQ624" s="47"/>
      <c r="ZR624" s="47"/>
      <c r="ZS624" s="47"/>
      <c r="ZT624" s="47"/>
      <c r="ZU624" s="47"/>
      <c r="ZV624" s="47"/>
      <c r="ZW624" s="47"/>
      <c r="ZX624" s="47"/>
      <c r="ZY624" s="47"/>
      <c r="ZZ624" s="47"/>
      <c r="AAA624" s="47"/>
      <c r="AAB624" s="47"/>
      <c r="AAC624" s="47"/>
      <c r="AAD624" s="47"/>
      <c r="AAE624" s="47"/>
      <c r="AAF624" s="47"/>
      <c r="AAG624" s="47"/>
      <c r="AAH624" s="47"/>
      <c r="AAI624" s="47"/>
      <c r="AAJ624" s="47"/>
      <c r="AAK624" s="47"/>
      <c r="AAL624" s="47"/>
      <c r="AAM624" s="47"/>
      <c r="AAN624" s="47"/>
      <c r="AAO624" s="47"/>
      <c r="AAP624" s="47"/>
      <c r="AAQ624" s="47"/>
      <c r="AAR624" s="47"/>
      <c r="AAS624" s="47"/>
      <c r="AAT624" s="47"/>
      <c r="AAU624" s="47"/>
      <c r="AAV624" s="47"/>
      <c r="AAW624" s="47"/>
      <c r="AAX624" s="47"/>
      <c r="AAY624" s="47"/>
      <c r="AAZ624" s="47"/>
      <c r="ABA624" s="47"/>
      <c r="ABB624" s="47"/>
      <c r="ABC624" s="47"/>
      <c r="ABD624" s="47"/>
      <c r="ABE624" s="47"/>
      <c r="ABF624" s="47"/>
      <c r="ABG624" s="47"/>
      <c r="ABH624" s="47"/>
      <c r="ABI624" s="47"/>
      <c r="ABJ624" s="47"/>
      <c r="ABK624" s="47"/>
      <c r="ABL624" s="47"/>
      <c r="ABM624" s="47"/>
      <c r="ABN624" s="47"/>
      <c r="ABO624" s="47"/>
      <c r="ABP624" s="47"/>
      <c r="ABQ624" s="47"/>
      <c r="ABR624" s="47"/>
      <c r="ABS624" s="47"/>
      <c r="ABT624" s="47"/>
      <c r="ABU624" s="47"/>
      <c r="ABV624" s="47"/>
      <c r="ABW624" s="47"/>
      <c r="ABX624" s="47"/>
      <c r="ABY624" s="47"/>
      <c r="ABZ624" s="47"/>
      <c r="ACA624" s="47"/>
      <c r="ACB624" s="47"/>
      <c r="ACC624" s="47"/>
      <c r="ACD624" s="47"/>
      <c r="ACE624" s="47"/>
      <c r="ACF624" s="47"/>
      <c r="ACG624" s="47"/>
      <c r="ACH624" s="47"/>
      <c r="ACI624" s="47"/>
      <c r="ACJ624" s="47"/>
      <c r="ACK624" s="47"/>
      <c r="ACL624" s="47"/>
      <c r="ACM624" s="47"/>
      <c r="ACN624" s="47"/>
      <c r="ACO624" s="47"/>
      <c r="ACP624" s="47"/>
      <c r="ACQ624" s="47"/>
      <c r="ACR624" s="47"/>
      <c r="ACS624" s="47"/>
      <c r="ACT624" s="47"/>
      <c r="ACU624" s="47"/>
      <c r="ACV624" s="47"/>
      <c r="ACW624" s="47"/>
      <c r="ACX624" s="47"/>
      <c r="ACY624" s="47"/>
      <c r="ACZ624" s="47"/>
      <c r="ADA624" s="47"/>
      <c r="ADB624" s="47"/>
      <c r="ADC624" s="47"/>
      <c r="ADD624" s="47"/>
      <c r="ADE624" s="47"/>
      <c r="ADF624" s="47"/>
      <c r="ADG624" s="47"/>
      <c r="ADH624" s="47"/>
      <c r="ADI624" s="47"/>
      <c r="ADJ624" s="47"/>
      <c r="ADK624" s="47"/>
      <c r="ADL624" s="47"/>
      <c r="ADM624" s="47"/>
      <c r="ADN624" s="47"/>
      <c r="ADO624" s="47"/>
      <c r="ADP624" s="47"/>
    </row>
    <row r="625" spans="3:796" x14ac:dyDescent="0.4">
      <c r="C625" s="66"/>
      <c r="D625" s="43">
        <f>(1/$D$5)*学習!V71</f>
        <v>0</v>
      </c>
      <c r="I625" s="67">
        <v>614</v>
      </c>
      <c r="J625" s="45">
        <v>-1.8963396916355069E-2</v>
      </c>
      <c r="K625" s="45">
        <v>0.12594526611791862</v>
      </c>
      <c r="L625" s="45">
        <v>5.8279557955920852E-2</v>
      </c>
      <c r="M625" s="45">
        <v>2.5647464808336351E-2</v>
      </c>
      <c r="N625" s="45">
        <v>-9.5875968682892998E-2</v>
      </c>
      <c r="O625" s="45">
        <v>-4.8826712455655827E-2</v>
      </c>
      <c r="P625" s="45">
        <v>2.9263843780587859E-2</v>
      </c>
      <c r="Q625" s="45">
        <v>-1.0648027347513465E-2</v>
      </c>
      <c r="R625" s="45">
        <v>-0.19534720267610256</v>
      </c>
      <c r="S625" s="45">
        <v>-0.1355581399481825</v>
      </c>
      <c r="T625" s="45">
        <v>-0.15859651684196194</v>
      </c>
      <c r="U625" s="45">
        <v>-7.835987249843647E-2</v>
      </c>
      <c r="V625" s="45">
        <v>-0.16041513370673743</v>
      </c>
      <c r="W625" s="45">
        <v>8.5786284232032425E-2</v>
      </c>
      <c r="X625" s="45">
        <v>-1.56689549190509E-2</v>
      </c>
      <c r="Y625" s="45">
        <v>2.2788136811629951E-2</v>
      </c>
      <c r="Z625" s="45">
        <v>-8.8473149964998651E-2</v>
      </c>
      <c r="AA625" s="45">
        <v>2.0972106746639713E-2</v>
      </c>
      <c r="AB625" s="45">
        <v>0.20223059561422346</v>
      </c>
      <c r="AC625" s="45">
        <v>5.3047310355765653E-2</v>
      </c>
      <c r="AD625" s="45">
        <v>8.7222183132496148E-2</v>
      </c>
      <c r="AE625" s="45">
        <v>8.4324945200140972E-2</v>
      </c>
      <c r="AF625" s="45">
        <v>2.9541198322634594E-2</v>
      </c>
      <c r="AG625" s="45">
        <v>-3.9202793273085332E-2</v>
      </c>
      <c r="AH625" s="45">
        <v>-6.4792710102517498E-2</v>
      </c>
      <c r="AI625" s="45">
        <v>-6.1744210017246892E-3</v>
      </c>
      <c r="AJ625" s="45">
        <v>-4.7202849513596989E-2</v>
      </c>
      <c r="AK625" s="45">
        <v>-0.26508194396068763</v>
      </c>
      <c r="AL625" s="45">
        <v>9.9234796718498081E-2</v>
      </c>
      <c r="AM625" s="45">
        <v>-0.10266929777970259</v>
      </c>
      <c r="AN625" s="45">
        <v>-1.9319275919770954E-2</v>
      </c>
      <c r="AO625" s="45">
        <v>1.1682022348924369E-2</v>
      </c>
      <c r="AP625" s="45">
        <v>2.8167224420494498E-2</v>
      </c>
      <c r="AQ625" s="45">
        <v>2.8020698051437757E-2</v>
      </c>
      <c r="AR625" s="45">
        <v>9.7237444124677525E-2</v>
      </c>
      <c r="AS625" s="45">
        <v>6.2813417778341915E-2</v>
      </c>
      <c r="AT625" s="45">
        <v>9.0232291355925559E-2</v>
      </c>
      <c r="AU625" s="45">
        <v>1.5361475532444099E-2</v>
      </c>
      <c r="AV625" s="45">
        <v>-5.1847778138610183E-2</v>
      </c>
      <c r="AW625" s="45">
        <v>-0.10795083412800217</v>
      </c>
      <c r="AX625" s="45">
        <v>4.1602214331741674E-2</v>
      </c>
      <c r="AY625" s="45">
        <v>-8.0073025140583814E-2</v>
      </c>
      <c r="AZ625" s="45">
        <v>5.4814507956210956E-2</v>
      </c>
      <c r="BA625" s="45">
        <v>9.6939824412278316E-2</v>
      </c>
      <c r="BB625" s="45">
        <v>5.1264754448687886E-3</v>
      </c>
      <c r="BC625" s="45">
        <v>0.23422702127986117</v>
      </c>
      <c r="BD625" s="45">
        <v>8.3652156152262111E-2</v>
      </c>
      <c r="BE625" s="45">
        <v>1.0857145073714913E-2</v>
      </c>
      <c r="BF625" s="45">
        <v>7.8174426111226103E-2</v>
      </c>
      <c r="BG625" s="45">
        <v>0.10675249063356826</v>
      </c>
      <c r="BH625" s="45">
        <v>5.4177777840410397E-2</v>
      </c>
      <c r="BI625" s="45">
        <v>8.8058783586234205E-3</v>
      </c>
      <c r="BJ625" s="45">
        <v>-9.3040588411541683E-2</v>
      </c>
      <c r="BK625" s="45">
        <v>1.4815796828603607E-3</v>
      </c>
      <c r="BL625" s="45">
        <v>-7.2275810952278044E-2</v>
      </c>
      <c r="BM625" s="45">
        <v>-0.1288714307570821</v>
      </c>
      <c r="BN625" s="45">
        <v>-8.720665287739339E-2</v>
      </c>
      <c r="BO625" s="45">
        <v>-9.2041654298062783E-2</v>
      </c>
      <c r="BP625" s="45">
        <v>-4.7240053347554342E-3</v>
      </c>
      <c r="BQ625" s="45">
        <v>-0.1075125950061552</v>
      </c>
      <c r="BR625" s="45">
        <v>-2.0221664785267917E-2</v>
      </c>
      <c r="BS625" s="45">
        <v>2.2432442180811917E-3</v>
      </c>
      <c r="BT625" s="45">
        <v>-9.588216062366417E-2</v>
      </c>
      <c r="BU625" s="45">
        <v>-1.9232915910019792E-2</v>
      </c>
      <c r="BV625" s="45">
        <v>-2.0372837750491798E-2</v>
      </c>
      <c r="BW625" s="45">
        <v>0.20518113013618947</v>
      </c>
      <c r="BX625" s="45">
        <v>4.7929415059017932E-2</v>
      </c>
      <c r="BY625" s="45">
        <v>0.16537651976631484</v>
      </c>
      <c r="BZ625" s="45">
        <v>3.5557817978511715E-2</v>
      </c>
      <c r="CA625" s="45">
        <v>-4.8258015963404906E-2</v>
      </c>
      <c r="CB625" s="45">
        <v>-0.18337022126501881</v>
      </c>
      <c r="CC625" s="45">
        <v>-1.7231810658181936E-2</v>
      </c>
      <c r="CD625" s="45">
        <v>0.1743274062184563</v>
      </c>
      <c r="CE625" s="45">
        <v>5.3059712750337808E-2</v>
      </c>
      <c r="CF625" s="45">
        <v>-0.14579715960355377</v>
      </c>
      <c r="CG625" s="45">
        <v>-0.21415052787676819</v>
      </c>
      <c r="CH625" s="45">
        <v>0.10428548798769476</v>
      </c>
      <c r="CI625" s="45">
        <v>3.2869447195972576E-3</v>
      </c>
      <c r="CJ625" s="45">
        <v>0.20214192143773477</v>
      </c>
      <c r="CK625" s="45">
        <v>-0.13853214912253148</v>
      </c>
      <c r="CL625" s="45">
        <v>0.1186975086220456</v>
      </c>
      <c r="CM625" s="45">
        <v>3.106726635830211E-2</v>
      </c>
      <c r="CN625" s="45">
        <v>-0.14245975077447975</v>
      </c>
      <c r="CO625" s="45">
        <v>-5.4516667348608092E-2</v>
      </c>
      <c r="CP625" s="45">
        <v>-0.21437332298353512</v>
      </c>
      <c r="CQ625" s="45">
        <v>-0.19151480835776924</v>
      </c>
      <c r="CR625" s="45">
        <v>7.3191138469150138E-2</v>
      </c>
      <c r="CS625" s="45">
        <v>0.11366507684851035</v>
      </c>
      <c r="CT625" s="45">
        <v>-9.4280710902983941E-2</v>
      </c>
      <c r="CU625" s="45">
        <v>0.16603737314392653</v>
      </c>
      <c r="CV625" s="45">
        <v>-6.114523377533617E-2</v>
      </c>
      <c r="CW625" s="45">
        <v>-0.13321786946229452</v>
      </c>
      <c r="CX625" s="45">
        <v>-0.14963822029249971</v>
      </c>
      <c r="CY625" s="45">
        <v>0.1335172142193177</v>
      </c>
      <c r="CZ625" s="45">
        <v>0.11517829767598568</v>
      </c>
      <c r="DA625" s="45">
        <v>-4.7315839029941138E-2</v>
      </c>
      <c r="DB625" s="45">
        <v>0.16198656376115994</v>
      </c>
      <c r="DC625" s="45">
        <v>-4.6557252920986759E-2</v>
      </c>
      <c r="DD625" s="45">
        <v>8.27877498342873E-2</v>
      </c>
      <c r="DE625" s="45">
        <v>-2.03925548021202E-2</v>
      </c>
      <c r="DF625" s="47"/>
      <c r="DG625" s="47"/>
      <c r="DH625" s="47"/>
      <c r="DI625" s="47"/>
      <c r="DJ625" s="47"/>
      <c r="DK625" s="47"/>
      <c r="DL625" s="47"/>
      <c r="DM625" s="47"/>
      <c r="DN625" s="47"/>
      <c r="DO625" s="47"/>
      <c r="DP625" s="47"/>
      <c r="DQ625" s="47"/>
      <c r="DR625" s="47"/>
      <c r="DS625" s="47"/>
      <c r="DT625" s="47"/>
      <c r="DU625" s="47"/>
      <c r="DV625" s="47"/>
      <c r="DW625" s="47"/>
      <c r="DX625" s="47"/>
      <c r="DY625" s="47"/>
      <c r="DZ625" s="47"/>
      <c r="EA625" s="47"/>
      <c r="EB625" s="47"/>
      <c r="EC625" s="47"/>
      <c r="ED625" s="47"/>
      <c r="EE625" s="47"/>
      <c r="EF625" s="47"/>
      <c r="EG625" s="47"/>
      <c r="EH625" s="47"/>
      <c r="EI625" s="47"/>
      <c r="EJ625" s="47"/>
      <c r="EK625" s="47"/>
      <c r="EL625" s="47"/>
      <c r="EM625" s="47"/>
      <c r="EN625" s="47"/>
      <c r="EO625" s="47"/>
      <c r="EP625" s="47"/>
      <c r="EQ625" s="47"/>
      <c r="ER625" s="47"/>
      <c r="ES625" s="47"/>
      <c r="ET625" s="47"/>
      <c r="EU625" s="47"/>
      <c r="EV625" s="47"/>
      <c r="EW625" s="47"/>
      <c r="EX625" s="47"/>
      <c r="EY625" s="47"/>
      <c r="EZ625" s="47"/>
      <c r="FA625" s="47"/>
      <c r="FB625" s="47"/>
      <c r="FC625" s="47"/>
      <c r="FD625" s="47"/>
      <c r="FE625" s="47"/>
      <c r="FF625" s="47"/>
      <c r="FG625" s="47"/>
      <c r="FH625" s="47"/>
      <c r="FI625" s="47"/>
      <c r="FJ625" s="47"/>
      <c r="FK625" s="47"/>
      <c r="FL625" s="47"/>
      <c r="FM625" s="47"/>
      <c r="FN625" s="47"/>
      <c r="FO625" s="47"/>
      <c r="FP625" s="47"/>
      <c r="FQ625" s="47"/>
      <c r="FR625" s="47"/>
      <c r="FS625" s="47"/>
      <c r="FT625" s="47"/>
      <c r="FU625" s="47"/>
      <c r="FV625" s="47"/>
      <c r="FW625" s="47"/>
      <c r="FX625" s="47"/>
      <c r="FY625" s="47"/>
      <c r="FZ625" s="47"/>
      <c r="GA625" s="47"/>
      <c r="GB625" s="47"/>
      <c r="GC625" s="47"/>
      <c r="GD625" s="47"/>
      <c r="GE625" s="47"/>
      <c r="GF625" s="47"/>
      <c r="GG625" s="47"/>
      <c r="GH625" s="47"/>
      <c r="GI625" s="47"/>
      <c r="GJ625" s="47"/>
      <c r="GK625" s="47"/>
      <c r="GL625" s="47"/>
      <c r="GM625" s="47"/>
      <c r="GN625" s="47"/>
      <c r="GO625" s="47"/>
      <c r="GP625" s="47"/>
      <c r="GQ625" s="47"/>
      <c r="GR625" s="47"/>
      <c r="GS625" s="47"/>
      <c r="GT625" s="47"/>
      <c r="GU625" s="47"/>
      <c r="GV625" s="47"/>
      <c r="GW625" s="47"/>
      <c r="GX625" s="47"/>
      <c r="GY625" s="47"/>
      <c r="GZ625" s="47"/>
      <c r="HA625" s="47"/>
      <c r="HB625" s="47"/>
      <c r="HC625" s="47"/>
      <c r="HD625" s="47"/>
      <c r="HE625" s="47"/>
      <c r="HF625" s="47"/>
      <c r="HG625" s="47"/>
      <c r="HH625" s="47"/>
      <c r="HI625" s="47"/>
      <c r="HJ625" s="47"/>
      <c r="HK625" s="47"/>
      <c r="HL625" s="47"/>
      <c r="HM625" s="47"/>
      <c r="HN625" s="47"/>
      <c r="HO625" s="47"/>
      <c r="HP625" s="47"/>
      <c r="HQ625" s="47"/>
      <c r="HR625" s="47"/>
      <c r="HS625" s="47"/>
      <c r="HT625" s="47"/>
      <c r="HU625" s="47"/>
      <c r="HV625" s="47"/>
      <c r="HW625" s="47"/>
      <c r="HX625" s="47"/>
      <c r="HY625" s="47"/>
      <c r="HZ625" s="47"/>
      <c r="IA625" s="47"/>
      <c r="IB625" s="47"/>
      <c r="IC625" s="47"/>
      <c r="ID625" s="47"/>
      <c r="IE625" s="47"/>
      <c r="IF625" s="47"/>
      <c r="IG625" s="47"/>
      <c r="IH625" s="47"/>
      <c r="II625" s="47"/>
      <c r="IJ625" s="47"/>
      <c r="IK625" s="47"/>
      <c r="IL625" s="47"/>
      <c r="IM625" s="47"/>
      <c r="IN625" s="47"/>
      <c r="IO625" s="47"/>
      <c r="IP625" s="47"/>
      <c r="IQ625" s="47"/>
      <c r="IR625" s="47"/>
      <c r="IS625" s="47"/>
      <c r="IT625" s="47"/>
      <c r="IU625" s="47"/>
      <c r="IV625" s="47"/>
      <c r="IW625" s="47"/>
      <c r="IX625" s="47"/>
      <c r="IY625" s="47"/>
      <c r="IZ625" s="47"/>
      <c r="JA625" s="47"/>
      <c r="JB625" s="47"/>
      <c r="JC625" s="47"/>
      <c r="JD625" s="47"/>
      <c r="JE625" s="47"/>
      <c r="JF625" s="47"/>
      <c r="JG625" s="47"/>
      <c r="JH625" s="47"/>
      <c r="JI625" s="47"/>
      <c r="JJ625" s="47"/>
      <c r="JK625" s="47"/>
      <c r="JL625" s="47"/>
      <c r="JM625" s="47"/>
      <c r="JN625" s="47"/>
      <c r="JO625" s="47"/>
      <c r="JP625" s="47"/>
      <c r="JQ625" s="47"/>
      <c r="JR625" s="47"/>
      <c r="JS625" s="47"/>
      <c r="JT625" s="47"/>
      <c r="JU625" s="47"/>
      <c r="JV625" s="47"/>
      <c r="JW625" s="47"/>
      <c r="JX625" s="47"/>
      <c r="JY625" s="47"/>
      <c r="JZ625" s="47"/>
      <c r="KA625" s="47"/>
      <c r="KB625" s="47"/>
      <c r="KC625" s="47"/>
      <c r="KD625" s="47"/>
      <c r="KE625" s="47"/>
      <c r="KF625" s="47"/>
      <c r="KG625" s="47"/>
      <c r="KH625" s="47"/>
      <c r="KI625" s="47"/>
      <c r="KJ625" s="47"/>
      <c r="KK625" s="47"/>
      <c r="KL625" s="47"/>
      <c r="KM625" s="47"/>
      <c r="KN625" s="47"/>
      <c r="KO625" s="47"/>
      <c r="KP625" s="47"/>
      <c r="KQ625" s="47"/>
      <c r="KR625" s="47"/>
      <c r="KS625" s="47"/>
      <c r="KT625" s="47"/>
      <c r="KU625" s="47"/>
      <c r="KV625" s="47"/>
      <c r="KW625" s="47"/>
      <c r="KX625" s="47"/>
      <c r="KY625" s="47"/>
      <c r="KZ625" s="47"/>
      <c r="LA625" s="47"/>
      <c r="LB625" s="47"/>
      <c r="LC625" s="47"/>
      <c r="LD625" s="47"/>
      <c r="LE625" s="47"/>
      <c r="LF625" s="47"/>
      <c r="LG625" s="47"/>
      <c r="LH625" s="47"/>
      <c r="LI625" s="47"/>
      <c r="LJ625" s="47"/>
      <c r="LK625" s="47"/>
      <c r="LL625" s="47"/>
      <c r="LM625" s="47"/>
      <c r="LN625" s="47"/>
      <c r="LO625" s="47"/>
      <c r="LP625" s="47"/>
      <c r="LQ625" s="47"/>
      <c r="LR625" s="47"/>
      <c r="LS625" s="47"/>
      <c r="LT625" s="47"/>
      <c r="LU625" s="47"/>
      <c r="LV625" s="47"/>
      <c r="LW625" s="47"/>
      <c r="LX625" s="47"/>
      <c r="LY625" s="47"/>
      <c r="LZ625" s="47"/>
      <c r="MA625" s="47"/>
      <c r="MB625" s="47"/>
      <c r="MC625" s="47"/>
      <c r="MD625" s="47"/>
      <c r="ME625" s="47"/>
      <c r="MF625" s="47"/>
      <c r="MG625" s="47"/>
      <c r="MH625" s="47"/>
      <c r="MI625" s="47"/>
      <c r="MJ625" s="47"/>
      <c r="MK625" s="47"/>
      <c r="ML625" s="47"/>
      <c r="MM625" s="47"/>
      <c r="MN625" s="47"/>
      <c r="MO625" s="47"/>
      <c r="MP625" s="47"/>
      <c r="MQ625" s="47"/>
      <c r="MR625" s="47"/>
      <c r="MS625" s="47"/>
      <c r="MT625" s="47"/>
      <c r="MU625" s="47"/>
      <c r="MV625" s="47"/>
      <c r="MW625" s="47"/>
      <c r="MX625" s="47"/>
      <c r="MY625" s="47"/>
      <c r="MZ625" s="47"/>
      <c r="NA625" s="47"/>
      <c r="NB625" s="47"/>
      <c r="NC625" s="47"/>
      <c r="ND625" s="47"/>
      <c r="NE625" s="47"/>
      <c r="NF625" s="47"/>
      <c r="NG625" s="47"/>
      <c r="NH625" s="47"/>
      <c r="NI625" s="47"/>
      <c r="NJ625" s="47"/>
      <c r="NK625" s="47"/>
      <c r="NL625" s="47"/>
      <c r="NM625" s="47"/>
      <c r="NN625" s="47"/>
      <c r="NO625" s="47"/>
      <c r="NP625" s="47"/>
      <c r="NQ625" s="47"/>
      <c r="NR625" s="47"/>
      <c r="NS625" s="47"/>
      <c r="NT625" s="47"/>
      <c r="NU625" s="47"/>
      <c r="NV625" s="47"/>
      <c r="NW625" s="47"/>
      <c r="NX625" s="47"/>
      <c r="NY625" s="47"/>
      <c r="NZ625" s="47"/>
      <c r="OA625" s="47"/>
      <c r="OB625" s="47"/>
      <c r="OC625" s="47"/>
      <c r="OD625" s="47"/>
      <c r="OE625" s="47"/>
      <c r="OF625" s="47"/>
      <c r="OG625" s="47"/>
      <c r="OH625" s="47"/>
      <c r="OI625" s="47"/>
      <c r="OJ625" s="47"/>
      <c r="OK625" s="47"/>
      <c r="OL625" s="47"/>
      <c r="OM625" s="47"/>
      <c r="ON625" s="47"/>
      <c r="OO625" s="47"/>
      <c r="OP625" s="47"/>
      <c r="OQ625" s="47"/>
      <c r="OR625" s="47"/>
      <c r="OS625" s="47"/>
      <c r="OT625" s="47"/>
      <c r="OU625" s="47"/>
      <c r="OV625" s="47"/>
      <c r="OW625" s="47"/>
      <c r="OX625" s="47"/>
      <c r="OY625" s="47"/>
      <c r="OZ625" s="47"/>
      <c r="PA625" s="47"/>
      <c r="PB625" s="47"/>
      <c r="PC625" s="47"/>
      <c r="PD625" s="47"/>
      <c r="PE625" s="47"/>
      <c r="PF625" s="47"/>
      <c r="PG625" s="47"/>
      <c r="PH625" s="47"/>
      <c r="PI625" s="47"/>
      <c r="PJ625" s="47"/>
      <c r="PK625" s="47"/>
      <c r="PL625" s="47"/>
      <c r="PM625" s="47"/>
      <c r="PN625" s="47"/>
      <c r="PO625" s="47"/>
      <c r="PP625" s="47"/>
      <c r="PQ625" s="47"/>
      <c r="PR625" s="47"/>
      <c r="PS625" s="47"/>
      <c r="PT625" s="47"/>
      <c r="PU625" s="47"/>
      <c r="PV625" s="47"/>
      <c r="PW625" s="47"/>
      <c r="PX625" s="47"/>
      <c r="PY625" s="47"/>
      <c r="PZ625" s="47"/>
      <c r="QA625" s="47"/>
      <c r="QB625" s="47"/>
      <c r="QC625" s="47"/>
      <c r="QD625" s="47"/>
      <c r="QE625" s="47"/>
      <c r="QF625" s="47"/>
      <c r="QG625" s="47"/>
      <c r="QH625" s="47"/>
      <c r="QI625" s="47"/>
      <c r="QJ625" s="47"/>
      <c r="QK625" s="47"/>
      <c r="QL625" s="47"/>
      <c r="QM625" s="47"/>
      <c r="QN625" s="47"/>
      <c r="QO625" s="47"/>
      <c r="QP625" s="47"/>
      <c r="QQ625" s="47"/>
      <c r="QR625" s="47"/>
      <c r="QS625" s="47"/>
      <c r="QT625" s="47"/>
      <c r="QU625" s="47"/>
      <c r="QV625" s="47"/>
      <c r="QW625" s="47"/>
      <c r="QX625" s="47"/>
      <c r="QY625" s="47"/>
      <c r="QZ625" s="47"/>
      <c r="RA625" s="47"/>
      <c r="RB625" s="47"/>
      <c r="RC625" s="47"/>
      <c r="RD625" s="47"/>
      <c r="RE625" s="47"/>
      <c r="RF625" s="47"/>
      <c r="RG625" s="47"/>
      <c r="RH625" s="47"/>
      <c r="RI625" s="47"/>
      <c r="RJ625" s="47"/>
      <c r="RK625" s="47"/>
      <c r="RL625" s="47"/>
      <c r="RM625" s="47"/>
      <c r="RN625" s="47"/>
      <c r="RO625" s="47"/>
      <c r="RP625" s="47"/>
      <c r="RQ625" s="47"/>
      <c r="RR625" s="47"/>
      <c r="RS625" s="47"/>
      <c r="RT625" s="47"/>
      <c r="RU625" s="47"/>
      <c r="RV625" s="47"/>
      <c r="RW625" s="47"/>
      <c r="RX625" s="47"/>
      <c r="RY625" s="47"/>
      <c r="RZ625" s="47"/>
      <c r="SA625" s="47"/>
      <c r="SB625" s="47"/>
      <c r="SC625" s="47"/>
      <c r="SD625" s="47"/>
      <c r="SE625" s="47"/>
      <c r="SF625" s="47"/>
      <c r="SG625" s="47"/>
      <c r="SH625" s="47"/>
      <c r="SI625" s="47"/>
      <c r="SJ625" s="47"/>
      <c r="SK625" s="47"/>
      <c r="SL625" s="47"/>
      <c r="SM625" s="47"/>
      <c r="SN625" s="47"/>
      <c r="SO625" s="47"/>
      <c r="SP625" s="47"/>
      <c r="SQ625" s="47"/>
      <c r="SR625" s="47"/>
      <c r="SS625" s="47"/>
      <c r="ST625" s="47"/>
      <c r="SU625" s="47"/>
      <c r="SV625" s="47"/>
      <c r="SW625" s="47"/>
      <c r="SX625" s="47"/>
      <c r="SY625" s="47"/>
      <c r="SZ625" s="47"/>
      <c r="TA625" s="47"/>
      <c r="TB625" s="47"/>
      <c r="TC625" s="47"/>
      <c r="TD625" s="47"/>
      <c r="TE625" s="47"/>
      <c r="TF625" s="47"/>
      <c r="TG625" s="47"/>
      <c r="TH625" s="47"/>
      <c r="TI625" s="47"/>
      <c r="TJ625" s="47"/>
      <c r="TK625" s="47"/>
      <c r="TL625" s="47"/>
      <c r="TM625" s="47"/>
      <c r="TN625" s="47"/>
      <c r="TO625" s="47"/>
      <c r="TP625" s="47"/>
      <c r="TQ625" s="47"/>
      <c r="TR625" s="47"/>
      <c r="TS625" s="47"/>
      <c r="TT625" s="47"/>
      <c r="TU625" s="47"/>
      <c r="TV625" s="47"/>
      <c r="TW625" s="47"/>
      <c r="TX625" s="47"/>
      <c r="TY625" s="47"/>
      <c r="TZ625" s="47"/>
      <c r="UA625" s="47"/>
      <c r="UB625" s="47"/>
      <c r="UC625" s="47"/>
      <c r="UD625" s="47"/>
      <c r="UE625" s="47"/>
      <c r="UF625" s="47"/>
      <c r="UG625" s="47"/>
      <c r="UH625" s="47"/>
      <c r="UI625" s="47"/>
      <c r="UJ625" s="47"/>
      <c r="UK625" s="47"/>
      <c r="UL625" s="47"/>
      <c r="UM625" s="47"/>
      <c r="UN625" s="47"/>
      <c r="UO625" s="47"/>
      <c r="UP625" s="47"/>
      <c r="UQ625" s="47"/>
      <c r="UR625" s="47"/>
      <c r="US625" s="47"/>
      <c r="UT625" s="47"/>
      <c r="UU625" s="47"/>
      <c r="UV625" s="47"/>
      <c r="UW625" s="47"/>
      <c r="UX625" s="47"/>
      <c r="UY625" s="47"/>
      <c r="UZ625" s="47"/>
      <c r="VA625" s="47"/>
      <c r="VB625" s="47"/>
      <c r="VC625" s="47"/>
      <c r="VD625" s="47"/>
      <c r="VE625" s="47"/>
      <c r="VF625" s="47"/>
      <c r="VG625" s="47"/>
      <c r="VH625" s="47"/>
      <c r="VI625" s="47"/>
      <c r="VJ625" s="47"/>
      <c r="VK625" s="47"/>
      <c r="VL625" s="47"/>
      <c r="VM625" s="47"/>
      <c r="VN625" s="47"/>
      <c r="VO625" s="47"/>
      <c r="VP625" s="47"/>
      <c r="VQ625" s="47"/>
      <c r="VR625" s="47"/>
      <c r="VS625" s="47"/>
      <c r="VT625" s="47"/>
      <c r="VU625" s="47"/>
      <c r="VV625" s="47"/>
      <c r="VW625" s="47"/>
      <c r="VX625" s="47"/>
      <c r="VY625" s="47"/>
      <c r="VZ625" s="47"/>
      <c r="WA625" s="47"/>
      <c r="WB625" s="47"/>
      <c r="WC625" s="47"/>
      <c r="WD625" s="47"/>
      <c r="WE625" s="47"/>
      <c r="WF625" s="47"/>
      <c r="WG625" s="47"/>
      <c r="WH625" s="47"/>
      <c r="WI625" s="47"/>
      <c r="WJ625" s="47"/>
      <c r="WK625" s="47"/>
      <c r="WL625" s="47"/>
      <c r="WM625" s="47"/>
      <c r="WN625" s="47"/>
      <c r="WO625" s="47"/>
      <c r="WP625" s="47"/>
      <c r="WQ625" s="47"/>
      <c r="WR625" s="47"/>
      <c r="WS625" s="47"/>
      <c r="WT625" s="47"/>
      <c r="WU625" s="47"/>
      <c r="WV625" s="47"/>
      <c r="WW625" s="47"/>
      <c r="WX625" s="47"/>
      <c r="WY625" s="47"/>
      <c r="WZ625" s="47"/>
      <c r="XA625" s="47"/>
      <c r="XB625" s="47"/>
      <c r="XC625" s="47"/>
      <c r="XD625" s="47"/>
      <c r="XE625" s="47"/>
      <c r="XF625" s="47"/>
      <c r="XG625" s="47"/>
      <c r="XH625" s="47"/>
      <c r="XI625" s="47"/>
      <c r="XJ625" s="47"/>
      <c r="XK625" s="47"/>
      <c r="XL625" s="47"/>
      <c r="XM625" s="47"/>
      <c r="XN625" s="47"/>
      <c r="XO625" s="47"/>
      <c r="XP625" s="47"/>
      <c r="XQ625" s="47"/>
      <c r="XR625" s="47"/>
      <c r="XS625" s="47"/>
      <c r="XT625" s="47"/>
      <c r="XU625" s="47"/>
      <c r="XV625" s="47"/>
      <c r="XW625" s="47"/>
      <c r="XX625" s="47"/>
      <c r="XY625" s="47"/>
      <c r="XZ625" s="47"/>
      <c r="YA625" s="47"/>
      <c r="YB625" s="47"/>
      <c r="YC625" s="47"/>
      <c r="YD625" s="47"/>
      <c r="YE625" s="47"/>
      <c r="YF625" s="47"/>
      <c r="YG625" s="47"/>
      <c r="YH625" s="47"/>
      <c r="YI625" s="47"/>
      <c r="YJ625" s="47"/>
      <c r="YK625" s="47"/>
      <c r="YL625" s="47"/>
      <c r="YM625" s="47"/>
      <c r="YN625" s="47"/>
      <c r="YO625" s="47"/>
      <c r="YP625" s="47"/>
      <c r="YQ625" s="47"/>
      <c r="YR625" s="47"/>
      <c r="YS625" s="47"/>
      <c r="YT625" s="47"/>
      <c r="YU625" s="47"/>
      <c r="YV625" s="47"/>
      <c r="YW625" s="47"/>
      <c r="YX625" s="47"/>
      <c r="YY625" s="47"/>
      <c r="YZ625" s="47"/>
      <c r="ZA625" s="47"/>
      <c r="ZB625" s="47"/>
      <c r="ZC625" s="47"/>
      <c r="ZD625" s="47"/>
      <c r="ZE625" s="47"/>
      <c r="ZF625" s="47"/>
      <c r="ZG625" s="47"/>
      <c r="ZH625" s="47"/>
      <c r="ZI625" s="47"/>
      <c r="ZJ625" s="47"/>
      <c r="ZK625" s="47"/>
      <c r="ZL625" s="47"/>
      <c r="ZM625" s="47"/>
      <c r="ZN625" s="47"/>
      <c r="ZO625" s="47"/>
      <c r="ZP625" s="47"/>
      <c r="ZQ625" s="47"/>
      <c r="ZR625" s="47"/>
      <c r="ZS625" s="47"/>
      <c r="ZT625" s="47"/>
      <c r="ZU625" s="47"/>
      <c r="ZV625" s="47"/>
      <c r="ZW625" s="47"/>
      <c r="ZX625" s="47"/>
      <c r="ZY625" s="47"/>
      <c r="ZZ625" s="47"/>
      <c r="AAA625" s="47"/>
      <c r="AAB625" s="47"/>
      <c r="AAC625" s="47"/>
      <c r="AAD625" s="47"/>
      <c r="AAE625" s="47"/>
      <c r="AAF625" s="47"/>
      <c r="AAG625" s="47"/>
      <c r="AAH625" s="47"/>
      <c r="AAI625" s="47"/>
      <c r="AAJ625" s="47"/>
      <c r="AAK625" s="47"/>
      <c r="AAL625" s="47"/>
      <c r="AAM625" s="47"/>
      <c r="AAN625" s="47"/>
      <c r="AAO625" s="47"/>
      <c r="AAP625" s="47"/>
      <c r="AAQ625" s="47"/>
      <c r="AAR625" s="47"/>
      <c r="AAS625" s="47"/>
      <c r="AAT625" s="47"/>
      <c r="AAU625" s="47"/>
      <c r="AAV625" s="47"/>
      <c r="AAW625" s="47"/>
      <c r="AAX625" s="47"/>
      <c r="AAY625" s="47"/>
      <c r="AAZ625" s="47"/>
      <c r="ABA625" s="47"/>
      <c r="ABB625" s="47"/>
      <c r="ABC625" s="47"/>
      <c r="ABD625" s="47"/>
      <c r="ABE625" s="47"/>
      <c r="ABF625" s="47"/>
      <c r="ABG625" s="47"/>
      <c r="ABH625" s="47"/>
      <c r="ABI625" s="47"/>
      <c r="ABJ625" s="47"/>
      <c r="ABK625" s="47"/>
      <c r="ABL625" s="47"/>
      <c r="ABM625" s="47"/>
      <c r="ABN625" s="47"/>
      <c r="ABO625" s="47"/>
      <c r="ABP625" s="47"/>
      <c r="ABQ625" s="47"/>
      <c r="ABR625" s="47"/>
      <c r="ABS625" s="47"/>
      <c r="ABT625" s="47"/>
      <c r="ABU625" s="47"/>
      <c r="ABV625" s="47"/>
      <c r="ABW625" s="47"/>
      <c r="ABX625" s="47"/>
      <c r="ABY625" s="47"/>
      <c r="ABZ625" s="47"/>
      <c r="ACA625" s="47"/>
      <c r="ACB625" s="47"/>
      <c r="ACC625" s="47"/>
      <c r="ACD625" s="47"/>
      <c r="ACE625" s="47"/>
      <c r="ACF625" s="47"/>
      <c r="ACG625" s="47"/>
      <c r="ACH625" s="47"/>
      <c r="ACI625" s="47"/>
      <c r="ACJ625" s="47"/>
      <c r="ACK625" s="47"/>
      <c r="ACL625" s="47"/>
      <c r="ACM625" s="47"/>
      <c r="ACN625" s="47"/>
      <c r="ACO625" s="47"/>
      <c r="ACP625" s="47"/>
      <c r="ACQ625" s="47"/>
      <c r="ACR625" s="47"/>
      <c r="ACS625" s="47"/>
      <c r="ACT625" s="47"/>
      <c r="ACU625" s="47"/>
      <c r="ACV625" s="47"/>
      <c r="ACW625" s="47"/>
      <c r="ACX625" s="47"/>
      <c r="ACY625" s="47"/>
      <c r="ACZ625" s="47"/>
      <c r="ADA625" s="47"/>
      <c r="ADB625" s="47"/>
      <c r="ADC625" s="47"/>
      <c r="ADD625" s="47"/>
      <c r="ADE625" s="47"/>
      <c r="ADF625" s="47"/>
      <c r="ADG625" s="47"/>
      <c r="ADH625" s="47"/>
      <c r="ADI625" s="47"/>
      <c r="ADJ625" s="47"/>
      <c r="ADK625" s="47"/>
      <c r="ADL625" s="47"/>
      <c r="ADM625" s="47"/>
      <c r="ADN625" s="47"/>
      <c r="ADO625" s="47"/>
      <c r="ADP625" s="47"/>
    </row>
    <row r="626" spans="3:796" x14ac:dyDescent="0.4">
      <c r="C626" s="66"/>
      <c r="D626" s="43">
        <f>(1/$D$5)*学習!V72</f>
        <v>0</v>
      </c>
      <c r="I626" s="67">
        <v>615</v>
      </c>
      <c r="J626" s="45">
        <v>0.24132986101782394</v>
      </c>
      <c r="K626" s="45">
        <v>3.24846221393029E-2</v>
      </c>
      <c r="L626" s="45">
        <v>-7.2296252806865052E-2</v>
      </c>
      <c r="M626" s="45">
        <v>0.14920363707818596</v>
      </c>
      <c r="N626" s="45">
        <v>-7.9600338331645617E-3</v>
      </c>
      <c r="O626" s="45">
        <v>-0.11688974200394682</v>
      </c>
      <c r="P626" s="45">
        <v>-1.7089986400816267E-2</v>
      </c>
      <c r="Q626" s="45">
        <v>7.2856306026461745E-2</v>
      </c>
      <c r="R626" s="45">
        <v>-0.21910589431220623</v>
      </c>
      <c r="S626" s="45">
        <v>-0.14241975409644783</v>
      </c>
      <c r="T626" s="45">
        <v>-4.7884898315144225E-2</v>
      </c>
      <c r="U626" s="45">
        <v>1.5633642465810082E-3</v>
      </c>
      <c r="V626" s="45">
        <v>4.4847797193758289E-2</v>
      </c>
      <c r="W626" s="45">
        <v>1.8992430447194772E-2</v>
      </c>
      <c r="X626" s="45">
        <v>-7.5971539512147454E-2</v>
      </c>
      <c r="Y626" s="45">
        <v>-0.10648348593117642</v>
      </c>
      <c r="Z626" s="45">
        <v>5.9196743933442431E-2</v>
      </c>
      <c r="AA626" s="45">
        <v>-0.10823091276764625</v>
      </c>
      <c r="AB626" s="45">
        <v>-0.13998722355630305</v>
      </c>
      <c r="AC626" s="45">
        <v>9.9526520463316351E-2</v>
      </c>
      <c r="AD626" s="45">
        <v>-3.3421190140693266E-2</v>
      </c>
      <c r="AE626" s="45">
        <v>5.9418527061951255E-2</v>
      </c>
      <c r="AF626" s="45">
        <v>0.11887366276665838</v>
      </c>
      <c r="AG626" s="45">
        <v>2.7541565085173608E-2</v>
      </c>
      <c r="AH626" s="45">
        <v>7.3289000339105945E-2</v>
      </c>
      <c r="AI626" s="45">
        <v>-0.19358768888990208</v>
      </c>
      <c r="AJ626" s="45">
        <v>0.14425046150723847</v>
      </c>
      <c r="AK626" s="45">
        <v>-2.3697971943050556E-2</v>
      </c>
      <c r="AL626" s="45">
        <v>-0.13245356130666888</v>
      </c>
      <c r="AM626" s="45">
        <v>3.2848622034220981E-2</v>
      </c>
      <c r="AN626" s="45">
        <v>-0.10215425841597414</v>
      </c>
      <c r="AO626" s="45">
        <v>4.9536042231790041E-2</v>
      </c>
      <c r="AP626" s="45">
        <v>0.2358112769610945</v>
      </c>
      <c r="AQ626" s="45">
        <v>-3.9795728619438725E-2</v>
      </c>
      <c r="AR626" s="45">
        <v>-5.7819063961567461E-3</v>
      </c>
      <c r="AS626" s="45">
        <v>-5.7596924926758511E-2</v>
      </c>
      <c r="AT626" s="45">
        <v>8.0412768253345215E-2</v>
      </c>
      <c r="AU626" s="45">
        <v>9.6951611058453582E-2</v>
      </c>
      <c r="AV626" s="45">
        <v>-4.0500427472796266E-2</v>
      </c>
      <c r="AW626" s="45">
        <v>9.8854812929672797E-2</v>
      </c>
      <c r="AX626" s="45">
        <v>-2.3470083203180787E-2</v>
      </c>
      <c r="AY626" s="45">
        <v>-3.5644324353256103E-2</v>
      </c>
      <c r="AZ626" s="45">
        <v>-7.892363102004421E-2</v>
      </c>
      <c r="BA626" s="45">
        <v>-3.3855394555181675E-2</v>
      </c>
      <c r="BB626" s="45">
        <v>-4.7717462802811944E-2</v>
      </c>
      <c r="BC626" s="45">
        <v>8.6321006749442222E-2</v>
      </c>
      <c r="BD626" s="45">
        <v>9.034019683105296E-2</v>
      </c>
      <c r="BE626" s="45">
        <v>-0.12687568850956168</v>
      </c>
      <c r="BF626" s="45">
        <v>-1.042038920290176E-2</v>
      </c>
      <c r="BG626" s="45">
        <v>-6.5071112677858922E-2</v>
      </c>
      <c r="BH626" s="45">
        <v>0.15620738176708468</v>
      </c>
      <c r="BI626" s="45">
        <v>-4.0114424493349433E-2</v>
      </c>
      <c r="BJ626" s="45">
        <v>-8.8496651503504553E-2</v>
      </c>
      <c r="BK626" s="45">
        <v>1.6708784767360086E-2</v>
      </c>
      <c r="BL626" s="45">
        <v>0.11275866141405307</v>
      </c>
      <c r="BM626" s="45">
        <v>-0.15158799454335772</v>
      </c>
      <c r="BN626" s="45">
        <v>-4.5066819883658467E-2</v>
      </c>
      <c r="BO626" s="45">
        <v>-5.6135472152105813E-2</v>
      </c>
      <c r="BP626" s="45">
        <v>8.3002649615987016E-3</v>
      </c>
      <c r="BQ626" s="45">
        <v>2.0171614864455185E-2</v>
      </c>
      <c r="BR626" s="45">
        <v>3.0430021141658475E-2</v>
      </c>
      <c r="BS626" s="45">
        <v>-1.2604464700560744E-2</v>
      </c>
      <c r="BT626" s="45">
        <v>-0.14967319859902384</v>
      </c>
      <c r="BU626" s="45">
        <v>0.10569196065248936</v>
      </c>
      <c r="BV626" s="45">
        <v>-0.15309234073992353</v>
      </c>
      <c r="BW626" s="45">
        <v>-4.7875412399690336E-2</v>
      </c>
      <c r="BX626" s="45">
        <v>-0.20398619670822421</v>
      </c>
      <c r="BY626" s="45">
        <v>0.15731884764270851</v>
      </c>
      <c r="BZ626" s="45">
        <v>-0.20512028989214409</v>
      </c>
      <c r="CA626" s="45">
        <v>2.7723113600164686E-4</v>
      </c>
      <c r="CB626" s="45">
        <v>-6.3744921743169869E-2</v>
      </c>
      <c r="CC626" s="45">
        <v>6.6887127792294554E-2</v>
      </c>
      <c r="CD626" s="45">
        <v>-7.1321998109562905E-3</v>
      </c>
      <c r="CE626" s="45">
        <v>-0.13892535292428004</v>
      </c>
      <c r="CF626" s="45">
        <v>-0.15822064928662505</v>
      </c>
      <c r="CG626" s="45">
        <v>5.0306555568219676E-2</v>
      </c>
      <c r="CH626" s="45">
        <v>-3.1327162182811577E-2</v>
      </c>
      <c r="CI626" s="45">
        <v>4.4289926810612043E-2</v>
      </c>
      <c r="CJ626" s="45">
        <v>7.9550036427534124E-2</v>
      </c>
      <c r="CK626" s="45">
        <v>0.14350502055914366</v>
      </c>
      <c r="CL626" s="45">
        <v>-4.8072417044932793E-2</v>
      </c>
      <c r="CM626" s="45">
        <v>-0.10665700340881212</v>
      </c>
      <c r="CN626" s="45">
        <v>6.2805906649754162E-2</v>
      </c>
      <c r="CO626" s="45">
        <v>-2.8558642993365961E-2</v>
      </c>
      <c r="CP626" s="45">
        <v>0.12503579906976409</v>
      </c>
      <c r="CQ626" s="45">
        <v>-2.6044954416092787E-3</v>
      </c>
      <c r="CR626" s="45">
        <v>-0.11853612893651823</v>
      </c>
      <c r="CS626" s="45">
        <v>3.0790985772502213E-3</v>
      </c>
      <c r="CT626" s="45">
        <v>-6.1047261193482978E-2</v>
      </c>
      <c r="CU626" s="45">
        <v>8.2043878034320186E-2</v>
      </c>
      <c r="CV626" s="45">
        <v>-5.964937047497125E-2</v>
      </c>
      <c r="CW626" s="45">
        <v>0.17641993010502682</v>
      </c>
      <c r="CX626" s="45">
        <v>2.5436156238543131E-2</v>
      </c>
      <c r="CY626" s="45">
        <v>3.1241956388216648E-2</v>
      </c>
      <c r="CZ626" s="45">
        <v>-8.2438114068731722E-2</v>
      </c>
      <c r="DA626" s="45">
        <v>5.4791333436423839E-2</v>
      </c>
      <c r="DB626" s="45">
        <v>-0.27786330555921901</v>
      </c>
      <c r="DC626" s="45">
        <v>0.1052886304945793</v>
      </c>
      <c r="DD626" s="45">
        <v>-0.14781911232545897</v>
      </c>
      <c r="DE626" s="45">
        <v>8.9479315852309393E-2</v>
      </c>
      <c r="DF626" s="47"/>
      <c r="DG626" s="47"/>
      <c r="DH626" s="47"/>
      <c r="DI626" s="47"/>
      <c r="DJ626" s="47"/>
      <c r="DK626" s="47"/>
      <c r="DL626" s="47"/>
      <c r="DM626" s="47"/>
      <c r="DN626" s="47"/>
      <c r="DO626" s="47"/>
      <c r="DP626" s="47"/>
      <c r="DQ626" s="47"/>
      <c r="DR626" s="47"/>
      <c r="DS626" s="47"/>
      <c r="DT626" s="47"/>
      <c r="DU626" s="47"/>
      <c r="DV626" s="47"/>
      <c r="DW626" s="47"/>
      <c r="DX626" s="47"/>
      <c r="DY626" s="47"/>
      <c r="DZ626" s="47"/>
      <c r="EA626" s="47"/>
      <c r="EB626" s="47"/>
      <c r="EC626" s="47"/>
      <c r="ED626" s="47"/>
      <c r="EE626" s="47"/>
      <c r="EF626" s="47"/>
      <c r="EG626" s="47"/>
      <c r="EH626" s="47"/>
      <c r="EI626" s="47"/>
      <c r="EJ626" s="47"/>
      <c r="EK626" s="47"/>
      <c r="EL626" s="47"/>
      <c r="EM626" s="47"/>
      <c r="EN626" s="47"/>
      <c r="EO626" s="47"/>
      <c r="EP626" s="47"/>
      <c r="EQ626" s="47"/>
      <c r="ER626" s="47"/>
      <c r="ES626" s="47"/>
      <c r="ET626" s="47"/>
      <c r="EU626" s="47"/>
      <c r="EV626" s="47"/>
      <c r="EW626" s="47"/>
      <c r="EX626" s="47"/>
      <c r="EY626" s="47"/>
      <c r="EZ626" s="47"/>
      <c r="FA626" s="47"/>
      <c r="FB626" s="47"/>
      <c r="FC626" s="47"/>
      <c r="FD626" s="47"/>
      <c r="FE626" s="47"/>
      <c r="FF626" s="47"/>
      <c r="FG626" s="47"/>
      <c r="FH626" s="47"/>
      <c r="FI626" s="47"/>
      <c r="FJ626" s="47"/>
      <c r="FK626" s="47"/>
      <c r="FL626" s="47"/>
      <c r="FM626" s="47"/>
      <c r="FN626" s="47"/>
      <c r="FO626" s="47"/>
      <c r="FP626" s="47"/>
      <c r="FQ626" s="47"/>
      <c r="FR626" s="47"/>
      <c r="FS626" s="47"/>
      <c r="FT626" s="47"/>
      <c r="FU626" s="47"/>
      <c r="FV626" s="47"/>
      <c r="FW626" s="47"/>
      <c r="FX626" s="47"/>
      <c r="FY626" s="47"/>
      <c r="FZ626" s="47"/>
      <c r="GA626" s="47"/>
      <c r="GB626" s="47"/>
      <c r="GC626" s="47"/>
      <c r="GD626" s="47"/>
      <c r="GE626" s="47"/>
      <c r="GF626" s="47"/>
      <c r="GG626" s="47"/>
      <c r="GH626" s="47"/>
      <c r="GI626" s="47"/>
      <c r="GJ626" s="47"/>
      <c r="GK626" s="47"/>
      <c r="GL626" s="47"/>
      <c r="GM626" s="47"/>
      <c r="GN626" s="47"/>
      <c r="GO626" s="47"/>
      <c r="GP626" s="47"/>
      <c r="GQ626" s="47"/>
      <c r="GR626" s="47"/>
      <c r="GS626" s="47"/>
      <c r="GT626" s="47"/>
      <c r="GU626" s="47"/>
      <c r="GV626" s="47"/>
      <c r="GW626" s="47"/>
      <c r="GX626" s="47"/>
      <c r="GY626" s="47"/>
      <c r="GZ626" s="47"/>
      <c r="HA626" s="47"/>
      <c r="HB626" s="47"/>
      <c r="HC626" s="47"/>
      <c r="HD626" s="47"/>
      <c r="HE626" s="47"/>
      <c r="HF626" s="47"/>
      <c r="HG626" s="47"/>
      <c r="HH626" s="47"/>
      <c r="HI626" s="47"/>
      <c r="HJ626" s="47"/>
      <c r="HK626" s="47"/>
      <c r="HL626" s="47"/>
      <c r="HM626" s="47"/>
      <c r="HN626" s="47"/>
      <c r="HO626" s="47"/>
      <c r="HP626" s="47"/>
      <c r="HQ626" s="47"/>
      <c r="HR626" s="47"/>
      <c r="HS626" s="47"/>
      <c r="HT626" s="47"/>
      <c r="HU626" s="47"/>
      <c r="HV626" s="47"/>
      <c r="HW626" s="47"/>
      <c r="HX626" s="47"/>
      <c r="HY626" s="47"/>
      <c r="HZ626" s="47"/>
      <c r="IA626" s="47"/>
      <c r="IB626" s="47"/>
      <c r="IC626" s="47"/>
      <c r="ID626" s="47"/>
      <c r="IE626" s="47"/>
      <c r="IF626" s="47"/>
      <c r="IG626" s="47"/>
      <c r="IH626" s="47"/>
      <c r="II626" s="47"/>
      <c r="IJ626" s="47"/>
      <c r="IK626" s="47"/>
      <c r="IL626" s="47"/>
      <c r="IM626" s="47"/>
      <c r="IN626" s="47"/>
      <c r="IO626" s="47"/>
      <c r="IP626" s="47"/>
      <c r="IQ626" s="47"/>
      <c r="IR626" s="47"/>
      <c r="IS626" s="47"/>
      <c r="IT626" s="47"/>
      <c r="IU626" s="47"/>
      <c r="IV626" s="47"/>
      <c r="IW626" s="47"/>
      <c r="IX626" s="47"/>
      <c r="IY626" s="47"/>
      <c r="IZ626" s="47"/>
      <c r="JA626" s="47"/>
      <c r="JB626" s="47"/>
      <c r="JC626" s="47"/>
      <c r="JD626" s="47"/>
      <c r="JE626" s="47"/>
      <c r="JF626" s="47"/>
      <c r="JG626" s="47"/>
      <c r="JH626" s="47"/>
      <c r="JI626" s="47"/>
      <c r="JJ626" s="47"/>
      <c r="JK626" s="47"/>
      <c r="JL626" s="47"/>
      <c r="JM626" s="47"/>
      <c r="JN626" s="47"/>
      <c r="JO626" s="47"/>
      <c r="JP626" s="47"/>
      <c r="JQ626" s="47"/>
      <c r="JR626" s="47"/>
      <c r="JS626" s="47"/>
      <c r="JT626" s="47"/>
      <c r="JU626" s="47"/>
      <c r="JV626" s="47"/>
      <c r="JW626" s="47"/>
      <c r="JX626" s="47"/>
      <c r="JY626" s="47"/>
      <c r="JZ626" s="47"/>
      <c r="KA626" s="47"/>
      <c r="KB626" s="47"/>
      <c r="KC626" s="47"/>
      <c r="KD626" s="47"/>
      <c r="KE626" s="47"/>
      <c r="KF626" s="47"/>
      <c r="KG626" s="47"/>
      <c r="KH626" s="47"/>
      <c r="KI626" s="47"/>
      <c r="KJ626" s="47"/>
      <c r="KK626" s="47"/>
      <c r="KL626" s="47"/>
      <c r="KM626" s="47"/>
      <c r="KN626" s="47"/>
      <c r="KO626" s="47"/>
      <c r="KP626" s="47"/>
      <c r="KQ626" s="47"/>
      <c r="KR626" s="47"/>
      <c r="KS626" s="47"/>
      <c r="KT626" s="47"/>
      <c r="KU626" s="47"/>
      <c r="KV626" s="47"/>
      <c r="KW626" s="47"/>
      <c r="KX626" s="47"/>
      <c r="KY626" s="47"/>
      <c r="KZ626" s="47"/>
      <c r="LA626" s="47"/>
      <c r="LB626" s="47"/>
      <c r="LC626" s="47"/>
      <c r="LD626" s="47"/>
      <c r="LE626" s="47"/>
      <c r="LF626" s="47"/>
      <c r="LG626" s="47"/>
      <c r="LH626" s="47"/>
      <c r="LI626" s="47"/>
      <c r="LJ626" s="47"/>
      <c r="LK626" s="47"/>
      <c r="LL626" s="47"/>
      <c r="LM626" s="47"/>
      <c r="LN626" s="47"/>
      <c r="LO626" s="47"/>
      <c r="LP626" s="47"/>
      <c r="LQ626" s="47"/>
      <c r="LR626" s="47"/>
      <c r="LS626" s="47"/>
      <c r="LT626" s="47"/>
      <c r="LU626" s="47"/>
      <c r="LV626" s="47"/>
      <c r="LW626" s="47"/>
      <c r="LX626" s="47"/>
      <c r="LY626" s="47"/>
      <c r="LZ626" s="47"/>
      <c r="MA626" s="47"/>
      <c r="MB626" s="47"/>
      <c r="MC626" s="47"/>
      <c r="MD626" s="47"/>
      <c r="ME626" s="47"/>
      <c r="MF626" s="47"/>
      <c r="MG626" s="47"/>
      <c r="MH626" s="47"/>
      <c r="MI626" s="47"/>
      <c r="MJ626" s="47"/>
      <c r="MK626" s="47"/>
      <c r="ML626" s="47"/>
      <c r="MM626" s="47"/>
      <c r="MN626" s="47"/>
      <c r="MO626" s="47"/>
      <c r="MP626" s="47"/>
      <c r="MQ626" s="47"/>
      <c r="MR626" s="47"/>
      <c r="MS626" s="47"/>
      <c r="MT626" s="47"/>
      <c r="MU626" s="47"/>
      <c r="MV626" s="47"/>
      <c r="MW626" s="47"/>
      <c r="MX626" s="47"/>
      <c r="MY626" s="47"/>
      <c r="MZ626" s="47"/>
      <c r="NA626" s="47"/>
      <c r="NB626" s="47"/>
      <c r="NC626" s="47"/>
      <c r="ND626" s="47"/>
      <c r="NE626" s="47"/>
      <c r="NF626" s="47"/>
      <c r="NG626" s="47"/>
      <c r="NH626" s="47"/>
      <c r="NI626" s="47"/>
      <c r="NJ626" s="47"/>
      <c r="NK626" s="47"/>
      <c r="NL626" s="47"/>
      <c r="NM626" s="47"/>
      <c r="NN626" s="47"/>
      <c r="NO626" s="47"/>
      <c r="NP626" s="47"/>
      <c r="NQ626" s="47"/>
      <c r="NR626" s="47"/>
      <c r="NS626" s="47"/>
      <c r="NT626" s="47"/>
      <c r="NU626" s="47"/>
      <c r="NV626" s="47"/>
      <c r="NW626" s="47"/>
      <c r="NX626" s="47"/>
      <c r="NY626" s="47"/>
      <c r="NZ626" s="47"/>
      <c r="OA626" s="47"/>
      <c r="OB626" s="47"/>
      <c r="OC626" s="47"/>
      <c r="OD626" s="47"/>
      <c r="OE626" s="47"/>
      <c r="OF626" s="47"/>
      <c r="OG626" s="47"/>
      <c r="OH626" s="47"/>
      <c r="OI626" s="47"/>
      <c r="OJ626" s="47"/>
      <c r="OK626" s="47"/>
      <c r="OL626" s="47"/>
      <c r="OM626" s="47"/>
      <c r="ON626" s="47"/>
      <c r="OO626" s="47"/>
      <c r="OP626" s="47"/>
      <c r="OQ626" s="47"/>
      <c r="OR626" s="47"/>
      <c r="OS626" s="47"/>
      <c r="OT626" s="47"/>
      <c r="OU626" s="47"/>
      <c r="OV626" s="47"/>
      <c r="OW626" s="47"/>
      <c r="OX626" s="47"/>
      <c r="OY626" s="47"/>
      <c r="OZ626" s="47"/>
      <c r="PA626" s="47"/>
      <c r="PB626" s="47"/>
      <c r="PC626" s="47"/>
      <c r="PD626" s="47"/>
      <c r="PE626" s="47"/>
      <c r="PF626" s="47"/>
      <c r="PG626" s="47"/>
      <c r="PH626" s="47"/>
      <c r="PI626" s="47"/>
      <c r="PJ626" s="47"/>
      <c r="PK626" s="47"/>
      <c r="PL626" s="47"/>
      <c r="PM626" s="47"/>
      <c r="PN626" s="47"/>
      <c r="PO626" s="47"/>
      <c r="PP626" s="47"/>
      <c r="PQ626" s="47"/>
      <c r="PR626" s="47"/>
      <c r="PS626" s="47"/>
      <c r="PT626" s="47"/>
      <c r="PU626" s="47"/>
      <c r="PV626" s="47"/>
      <c r="PW626" s="47"/>
      <c r="PX626" s="47"/>
      <c r="PY626" s="47"/>
      <c r="PZ626" s="47"/>
      <c r="QA626" s="47"/>
      <c r="QB626" s="47"/>
      <c r="QC626" s="47"/>
      <c r="QD626" s="47"/>
      <c r="QE626" s="47"/>
      <c r="QF626" s="47"/>
      <c r="QG626" s="47"/>
      <c r="QH626" s="47"/>
      <c r="QI626" s="47"/>
      <c r="QJ626" s="47"/>
      <c r="QK626" s="47"/>
      <c r="QL626" s="47"/>
      <c r="QM626" s="47"/>
      <c r="QN626" s="47"/>
      <c r="QO626" s="47"/>
      <c r="QP626" s="47"/>
      <c r="QQ626" s="47"/>
      <c r="QR626" s="47"/>
      <c r="QS626" s="47"/>
      <c r="QT626" s="47"/>
      <c r="QU626" s="47"/>
      <c r="QV626" s="47"/>
      <c r="QW626" s="47"/>
      <c r="QX626" s="47"/>
      <c r="QY626" s="47"/>
      <c r="QZ626" s="47"/>
      <c r="RA626" s="47"/>
      <c r="RB626" s="47"/>
      <c r="RC626" s="47"/>
      <c r="RD626" s="47"/>
      <c r="RE626" s="47"/>
      <c r="RF626" s="47"/>
      <c r="RG626" s="47"/>
      <c r="RH626" s="47"/>
      <c r="RI626" s="47"/>
      <c r="RJ626" s="47"/>
      <c r="RK626" s="47"/>
      <c r="RL626" s="47"/>
      <c r="RM626" s="47"/>
      <c r="RN626" s="47"/>
      <c r="RO626" s="47"/>
      <c r="RP626" s="47"/>
      <c r="RQ626" s="47"/>
      <c r="RR626" s="47"/>
      <c r="RS626" s="47"/>
      <c r="RT626" s="47"/>
      <c r="RU626" s="47"/>
      <c r="RV626" s="47"/>
      <c r="RW626" s="47"/>
      <c r="RX626" s="47"/>
      <c r="RY626" s="47"/>
      <c r="RZ626" s="47"/>
      <c r="SA626" s="47"/>
      <c r="SB626" s="47"/>
      <c r="SC626" s="47"/>
      <c r="SD626" s="47"/>
      <c r="SE626" s="47"/>
      <c r="SF626" s="47"/>
      <c r="SG626" s="47"/>
      <c r="SH626" s="47"/>
      <c r="SI626" s="47"/>
      <c r="SJ626" s="47"/>
      <c r="SK626" s="47"/>
      <c r="SL626" s="47"/>
      <c r="SM626" s="47"/>
      <c r="SN626" s="47"/>
      <c r="SO626" s="47"/>
      <c r="SP626" s="47"/>
      <c r="SQ626" s="47"/>
      <c r="SR626" s="47"/>
      <c r="SS626" s="47"/>
      <c r="ST626" s="47"/>
      <c r="SU626" s="47"/>
      <c r="SV626" s="47"/>
      <c r="SW626" s="47"/>
      <c r="SX626" s="47"/>
      <c r="SY626" s="47"/>
      <c r="SZ626" s="47"/>
      <c r="TA626" s="47"/>
      <c r="TB626" s="47"/>
      <c r="TC626" s="47"/>
      <c r="TD626" s="47"/>
      <c r="TE626" s="47"/>
      <c r="TF626" s="47"/>
      <c r="TG626" s="47"/>
      <c r="TH626" s="47"/>
      <c r="TI626" s="47"/>
      <c r="TJ626" s="47"/>
      <c r="TK626" s="47"/>
      <c r="TL626" s="47"/>
      <c r="TM626" s="47"/>
      <c r="TN626" s="47"/>
      <c r="TO626" s="47"/>
      <c r="TP626" s="47"/>
      <c r="TQ626" s="47"/>
      <c r="TR626" s="47"/>
      <c r="TS626" s="47"/>
      <c r="TT626" s="47"/>
      <c r="TU626" s="47"/>
      <c r="TV626" s="47"/>
      <c r="TW626" s="47"/>
      <c r="TX626" s="47"/>
      <c r="TY626" s="47"/>
      <c r="TZ626" s="47"/>
      <c r="UA626" s="47"/>
      <c r="UB626" s="47"/>
      <c r="UC626" s="47"/>
      <c r="UD626" s="47"/>
      <c r="UE626" s="47"/>
      <c r="UF626" s="47"/>
      <c r="UG626" s="47"/>
      <c r="UH626" s="47"/>
      <c r="UI626" s="47"/>
      <c r="UJ626" s="47"/>
      <c r="UK626" s="47"/>
      <c r="UL626" s="47"/>
      <c r="UM626" s="47"/>
      <c r="UN626" s="47"/>
      <c r="UO626" s="47"/>
      <c r="UP626" s="47"/>
      <c r="UQ626" s="47"/>
      <c r="UR626" s="47"/>
      <c r="US626" s="47"/>
      <c r="UT626" s="47"/>
      <c r="UU626" s="47"/>
      <c r="UV626" s="47"/>
      <c r="UW626" s="47"/>
      <c r="UX626" s="47"/>
      <c r="UY626" s="47"/>
      <c r="UZ626" s="47"/>
      <c r="VA626" s="47"/>
      <c r="VB626" s="47"/>
      <c r="VC626" s="47"/>
      <c r="VD626" s="47"/>
      <c r="VE626" s="47"/>
      <c r="VF626" s="47"/>
      <c r="VG626" s="47"/>
      <c r="VH626" s="47"/>
      <c r="VI626" s="47"/>
      <c r="VJ626" s="47"/>
      <c r="VK626" s="47"/>
      <c r="VL626" s="47"/>
      <c r="VM626" s="47"/>
      <c r="VN626" s="47"/>
      <c r="VO626" s="47"/>
      <c r="VP626" s="47"/>
      <c r="VQ626" s="47"/>
      <c r="VR626" s="47"/>
      <c r="VS626" s="47"/>
      <c r="VT626" s="47"/>
      <c r="VU626" s="47"/>
      <c r="VV626" s="47"/>
      <c r="VW626" s="47"/>
      <c r="VX626" s="47"/>
      <c r="VY626" s="47"/>
      <c r="VZ626" s="47"/>
      <c r="WA626" s="47"/>
      <c r="WB626" s="47"/>
      <c r="WC626" s="47"/>
      <c r="WD626" s="47"/>
      <c r="WE626" s="47"/>
      <c r="WF626" s="47"/>
      <c r="WG626" s="47"/>
      <c r="WH626" s="47"/>
      <c r="WI626" s="47"/>
      <c r="WJ626" s="47"/>
      <c r="WK626" s="47"/>
      <c r="WL626" s="47"/>
      <c r="WM626" s="47"/>
      <c r="WN626" s="47"/>
      <c r="WO626" s="47"/>
      <c r="WP626" s="47"/>
      <c r="WQ626" s="47"/>
      <c r="WR626" s="47"/>
      <c r="WS626" s="47"/>
      <c r="WT626" s="47"/>
      <c r="WU626" s="47"/>
      <c r="WV626" s="47"/>
      <c r="WW626" s="47"/>
      <c r="WX626" s="47"/>
      <c r="WY626" s="47"/>
      <c r="WZ626" s="47"/>
      <c r="XA626" s="47"/>
      <c r="XB626" s="47"/>
      <c r="XC626" s="47"/>
      <c r="XD626" s="47"/>
      <c r="XE626" s="47"/>
      <c r="XF626" s="47"/>
      <c r="XG626" s="47"/>
      <c r="XH626" s="47"/>
      <c r="XI626" s="47"/>
      <c r="XJ626" s="47"/>
      <c r="XK626" s="47"/>
      <c r="XL626" s="47"/>
      <c r="XM626" s="47"/>
      <c r="XN626" s="47"/>
      <c r="XO626" s="47"/>
      <c r="XP626" s="47"/>
      <c r="XQ626" s="47"/>
      <c r="XR626" s="47"/>
      <c r="XS626" s="47"/>
      <c r="XT626" s="47"/>
      <c r="XU626" s="47"/>
      <c r="XV626" s="47"/>
      <c r="XW626" s="47"/>
      <c r="XX626" s="47"/>
      <c r="XY626" s="47"/>
      <c r="XZ626" s="47"/>
      <c r="YA626" s="47"/>
      <c r="YB626" s="47"/>
      <c r="YC626" s="47"/>
      <c r="YD626" s="47"/>
      <c r="YE626" s="47"/>
      <c r="YF626" s="47"/>
      <c r="YG626" s="47"/>
      <c r="YH626" s="47"/>
      <c r="YI626" s="47"/>
      <c r="YJ626" s="47"/>
      <c r="YK626" s="47"/>
      <c r="YL626" s="47"/>
      <c r="YM626" s="47"/>
      <c r="YN626" s="47"/>
      <c r="YO626" s="47"/>
      <c r="YP626" s="47"/>
      <c r="YQ626" s="47"/>
      <c r="YR626" s="47"/>
      <c r="YS626" s="47"/>
      <c r="YT626" s="47"/>
      <c r="YU626" s="47"/>
      <c r="YV626" s="47"/>
      <c r="YW626" s="47"/>
      <c r="YX626" s="47"/>
      <c r="YY626" s="47"/>
      <c r="YZ626" s="47"/>
      <c r="ZA626" s="47"/>
      <c r="ZB626" s="47"/>
      <c r="ZC626" s="47"/>
      <c r="ZD626" s="47"/>
      <c r="ZE626" s="47"/>
      <c r="ZF626" s="47"/>
      <c r="ZG626" s="47"/>
      <c r="ZH626" s="47"/>
      <c r="ZI626" s="47"/>
      <c r="ZJ626" s="47"/>
      <c r="ZK626" s="47"/>
      <c r="ZL626" s="47"/>
      <c r="ZM626" s="47"/>
      <c r="ZN626" s="47"/>
      <c r="ZO626" s="47"/>
      <c r="ZP626" s="47"/>
      <c r="ZQ626" s="47"/>
      <c r="ZR626" s="47"/>
      <c r="ZS626" s="47"/>
      <c r="ZT626" s="47"/>
      <c r="ZU626" s="47"/>
      <c r="ZV626" s="47"/>
      <c r="ZW626" s="47"/>
      <c r="ZX626" s="47"/>
      <c r="ZY626" s="47"/>
      <c r="ZZ626" s="47"/>
      <c r="AAA626" s="47"/>
      <c r="AAB626" s="47"/>
      <c r="AAC626" s="47"/>
      <c r="AAD626" s="47"/>
      <c r="AAE626" s="47"/>
      <c r="AAF626" s="47"/>
      <c r="AAG626" s="47"/>
      <c r="AAH626" s="47"/>
      <c r="AAI626" s="47"/>
      <c r="AAJ626" s="47"/>
      <c r="AAK626" s="47"/>
      <c r="AAL626" s="47"/>
      <c r="AAM626" s="47"/>
      <c r="AAN626" s="47"/>
      <c r="AAO626" s="47"/>
      <c r="AAP626" s="47"/>
      <c r="AAQ626" s="47"/>
      <c r="AAR626" s="47"/>
      <c r="AAS626" s="47"/>
      <c r="AAT626" s="47"/>
      <c r="AAU626" s="47"/>
      <c r="AAV626" s="47"/>
      <c r="AAW626" s="47"/>
      <c r="AAX626" s="47"/>
      <c r="AAY626" s="47"/>
      <c r="AAZ626" s="47"/>
      <c r="ABA626" s="47"/>
      <c r="ABB626" s="47"/>
      <c r="ABC626" s="47"/>
      <c r="ABD626" s="47"/>
      <c r="ABE626" s="47"/>
      <c r="ABF626" s="47"/>
      <c r="ABG626" s="47"/>
      <c r="ABH626" s="47"/>
      <c r="ABI626" s="47"/>
      <c r="ABJ626" s="47"/>
      <c r="ABK626" s="47"/>
      <c r="ABL626" s="47"/>
      <c r="ABM626" s="47"/>
      <c r="ABN626" s="47"/>
      <c r="ABO626" s="47"/>
      <c r="ABP626" s="47"/>
      <c r="ABQ626" s="47"/>
      <c r="ABR626" s="47"/>
      <c r="ABS626" s="47"/>
      <c r="ABT626" s="47"/>
      <c r="ABU626" s="47"/>
      <c r="ABV626" s="47"/>
      <c r="ABW626" s="47"/>
      <c r="ABX626" s="47"/>
      <c r="ABY626" s="47"/>
      <c r="ABZ626" s="47"/>
      <c r="ACA626" s="47"/>
      <c r="ACB626" s="47"/>
      <c r="ACC626" s="47"/>
      <c r="ACD626" s="47"/>
      <c r="ACE626" s="47"/>
      <c r="ACF626" s="47"/>
      <c r="ACG626" s="47"/>
      <c r="ACH626" s="47"/>
      <c r="ACI626" s="47"/>
      <c r="ACJ626" s="47"/>
      <c r="ACK626" s="47"/>
      <c r="ACL626" s="47"/>
      <c r="ACM626" s="47"/>
      <c r="ACN626" s="47"/>
      <c r="ACO626" s="47"/>
      <c r="ACP626" s="47"/>
      <c r="ACQ626" s="47"/>
      <c r="ACR626" s="47"/>
      <c r="ACS626" s="47"/>
      <c r="ACT626" s="47"/>
      <c r="ACU626" s="47"/>
      <c r="ACV626" s="47"/>
      <c r="ACW626" s="47"/>
      <c r="ACX626" s="47"/>
      <c r="ACY626" s="47"/>
      <c r="ACZ626" s="47"/>
      <c r="ADA626" s="47"/>
      <c r="ADB626" s="47"/>
      <c r="ADC626" s="47"/>
      <c r="ADD626" s="47"/>
      <c r="ADE626" s="47"/>
      <c r="ADF626" s="47"/>
      <c r="ADG626" s="47"/>
      <c r="ADH626" s="47"/>
      <c r="ADI626" s="47"/>
      <c r="ADJ626" s="47"/>
      <c r="ADK626" s="47"/>
      <c r="ADL626" s="47"/>
      <c r="ADM626" s="47"/>
      <c r="ADN626" s="47"/>
      <c r="ADO626" s="47"/>
      <c r="ADP626" s="47"/>
    </row>
    <row r="627" spans="3:796" x14ac:dyDescent="0.4">
      <c r="C627" s="66"/>
      <c r="D627" s="43">
        <f>(1/$D$5)*学習!V73</f>
        <v>1</v>
      </c>
      <c r="I627" s="67">
        <v>616</v>
      </c>
      <c r="J627" s="45">
        <v>-1.8578486698340248E-2</v>
      </c>
      <c r="K627" s="45">
        <v>-0.253590406597275</v>
      </c>
      <c r="L627" s="45">
        <v>0.14765344807395014</v>
      </c>
      <c r="M627" s="45">
        <v>-0.15901912429577789</v>
      </c>
      <c r="N627" s="45">
        <v>8.5499922979688461E-2</v>
      </c>
      <c r="O627" s="45">
        <v>1.0698492679057673E-2</v>
      </c>
      <c r="P627" s="45">
        <v>-1.9348512702601781E-2</v>
      </c>
      <c r="Q627" s="45">
        <v>0.10931823263774065</v>
      </c>
      <c r="R627" s="45">
        <v>1.2579461564461011E-2</v>
      </c>
      <c r="S627" s="45">
        <v>0.10609580172320539</v>
      </c>
      <c r="T627" s="45">
        <v>-2.7045602281257519E-2</v>
      </c>
      <c r="U627" s="45">
        <v>-0.15015830921144493</v>
      </c>
      <c r="V627" s="45">
        <v>0.15780503861558232</v>
      </c>
      <c r="W627" s="45">
        <v>0.11100255814687374</v>
      </c>
      <c r="X627" s="45">
        <v>0.11951754457526916</v>
      </c>
      <c r="Y627" s="45">
        <v>0.20420942136612041</v>
      </c>
      <c r="Z627" s="45">
        <v>-0.12205538951597568</v>
      </c>
      <c r="AA627" s="45">
        <v>7.5021702527692122E-2</v>
      </c>
      <c r="AB627" s="45">
        <v>-0.13589778259274785</v>
      </c>
      <c r="AC627" s="45">
        <v>0.2345746046002479</v>
      </c>
      <c r="AD627" s="45">
        <v>-7.8950125420570061E-2</v>
      </c>
      <c r="AE627" s="45">
        <v>-5.3075692607244852E-2</v>
      </c>
      <c r="AF627" s="45">
        <v>0.13400692061891056</v>
      </c>
      <c r="AG627" s="45">
        <v>-4.9000341384177248E-2</v>
      </c>
      <c r="AH627" s="45">
        <v>2.3390996165418656E-3</v>
      </c>
      <c r="AI627" s="45">
        <v>1.3425827517606114E-2</v>
      </c>
      <c r="AJ627" s="45">
        <v>-0.12406713497189671</v>
      </c>
      <c r="AK627" s="45">
        <v>7.67165663137096E-2</v>
      </c>
      <c r="AL627" s="45">
        <v>-0.10990384656089054</v>
      </c>
      <c r="AM627" s="45">
        <v>1.3804040125583639E-2</v>
      </c>
      <c r="AN627" s="45">
        <v>1.5967533515915008E-2</v>
      </c>
      <c r="AO627" s="45">
        <v>-0.13374511860858437</v>
      </c>
      <c r="AP627" s="45">
        <v>5.074352975746441E-3</v>
      </c>
      <c r="AQ627" s="45">
        <v>0.11042418491154846</v>
      </c>
      <c r="AR627" s="45">
        <v>2.6378922056916724E-2</v>
      </c>
      <c r="AS627" s="45">
        <v>1.198295275645791E-2</v>
      </c>
      <c r="AT627" s="45">
        <v>-6.2015558171780678E-2</v>
      </c>
      <c r="AU627" s="45">
        <v>-7.046794604263612E-2</v>
      </c>
      <c r="AV627" s="45">
        <v>-9.9657140269242037E-2</v>
      </c>
      <c r="AW627" s="45">
        <v>0.16103829044455761</v>
      </c>
      <c r="AX627" s="45">
        <v>-2.5097913560543049E-2</v>
      </c>
      <c r="AY627" s="45">
        <v>2.0119561118627435E-2</v>
      </c>
      <c r="AZ627" s="45">
        <v>3.0534522151776516E-2</v>
      </c>
      <c r="BA627" s="45">
        <v>8.1765574804558733E-2</v>
      </c>
      <c r="BB627" s="45">
        <v>0.14866893132881376</v>
      </c>
      <c r="BC627" s="45">
        <v>0.10012743895302668</v>
      </c>
      <c r="BD627" s="45">
        <v>5.0034518434844744E-2</v>
      </c>
      <c r="BE627" s="45">
        <v>-0.10692440192853177</v>
      </c>
      <c r="BF627" s="45">
        <v>-7.4885234429569195E-2</v>
      </c>
      <c r="BG627" s="45">
        <v>0.17959830074860375</v>
      </c>
      <c r="BH627" s="45">
        <v>-0.21138596310764454</v>
      </c>
      <c r="BI627" s="45">
        <v>7.1387251270862997E-2</v>
      </c>
      <c r="BJ627" s="45">
        <v>-0.10509257330073586</v>
      </c>
      <c r="BK627" s="45">
        <v>6.8576012545616544E-2</v>
      </c>
      <c r="BL627" s="45">
        <v>-2.9283699990082152E-2</v>
      </c>
      <c r="BM627" s="45">
        <v>2.543667393410453E-2</v>
      </c>
      <c r="BN627" s="45">
        <v>1.7510818936392832E-2</v>
      </c>
      <c r="BO627" s="45">
        <v>-6.8524925355591099E-2</v>
      </c>
      <c r="BP627" s="45">
        <v>0.12345295771244164</v>
      </c>
      <c r="BQ627" s="45">
        <v>-9.1482080650849715E-2</v>
      </c>
      <c r="BR627" s="45">
        <v>-6.5776267730252346E-3</v>
      </c>
      <c r="BS627" s="45">
        <v>7.8170830796476052E-3</v>
      </c>
      <c r="BT627" s="45">
        <v>4.8609314359833684E-2</v>
      </c>
      <c r="BU627" s="45">
        <v>8.9277119087530901E-2</v>
      </c>
      <c r="BV627" s="45">
        <v>0.15558481570006708</v>
      </c>
      <c r="BW627" s="45">
        <v>4.223097387653945E-2</v>
      </c>
      <c r="BX627" s="45">
        <v>5.8634688491013887E-2</v>
      </c>
      <c r="BY627" s="45">
        <v>-2.223786039487018E-2</v>
      </c>
      <c r="BZ627" s="45">
        <v>8.2000975218374766E-2</v>
      </c>
      <c r="CA627" s="45">
        <v>1.5684169334221294E-2</v>
      </c>
      <c r="CB627" s="45">
        <v>6.1093939965845445E-2</v>
      </c>
      <c r="CC627" s="45">
        <v>-5.6657810802871973E-2</v>
      </c>
      <c r="CD627" s="45">
        <v>-2.7518275029868318E-2</v>
      </c>
      <c r="CE627" s="45">
        <v>-0.11779122621983291</v>
      </c>
      <c r="CF627" s="45">
        <v>3.8529686862056142E-2</v>
      </c>
      <c r="CG627" s="45">
        <v>-8.0957197845134846E-2</v>
      </c>
      <c r="CH627" s="45">
        <v>7.9644952923482962E-2</v>
      </c>
      <c r="CI627" s="45">
        <v>6.4878622764424007E-2</v>
      </c>
      <c r="CJ627" s="45">
        <v>-3.3184209158657811E-3</v>
      </c>
      <c r="CK627" s="45">
        <v>-3.6671912747165809E-2</v>
      </c>
      <c r="CL627" s="45">
        <v>0.10023554419472695</v>
      </c>
      <c r="CM627" s="45">
        <v>5.1994998130701686E-2</v>
      </c>
      <c r="CN627" s="45">
        <v>-0.13182419120274289</v>
      </c>
      <c r="CO627" s="45">
        <v>-3.2419236715781348E-2</v>
      </c>
      <c r="CP627" s="45">
        <v>3.3244204239858146E-3</v>
      </c>
      <c r="CQ627" s="45">
        <v>9.4351524387583541E-2</v>
      </c>
      <c r="CR627" s="45">
        <v>-8.884246846488443E-2</v>
      </c>
      <c r="CS627" s="45">
        <v>-0.13525358018169562</v>
      </c>
      <c r="CT627" s="45">
        <v>2.0233916168573524E-2</v>
      </c>
      <c r="CU627" s="45">
        <v>5.692951666085555E-2</v>
      </c>
      <c r="CV627" s="45">
        <v>0.30729110291725581</v>
      </c>
      <c r="CW627" s="45">
        <v>-0.10651772273909012</v>
      </c>
      <c r="CX627" s="45">
        <v>-1.1026664886551575E-2</v>
      </c>
      <c r="CY627" s="45">
        <v>7.7084939231695255E-3</v>
      </c>
      <c r="CZ627" s="45">
        <v>1.6908069393968182E-2</v>
      </c>
      <c r="DA627" s="45">
        <v>-8.7546629871806544E-2</v>
      </c>
      <c r="DB627" s="45">
        <v>-5.3283638067741633E-2</v>
      </c>
      <c r="DC627" s="45">
        <v>-6.8668624145908269E-2</v>
      </c>
      <c r="DD627" s="45">
        <v>-0.21427112485282962</v>
      </c>
      <c r="DE627" s="45">
        <v>7.3178953863603943E-2</v>
      </c>
      <c r="DF627" s="47"/>
      <c r="DG627" s="47"/>
      <c r="DH627" s="47"/>
      <c r="DI627" s="47"/>
      <c r="DJ627" s="47"/>
      <c r="DK627" s="47"/>
      <c r="DL627" s="47"/>
      <c r="DM627" s="47"/>
      <c r="DN627" s="47"/>
      <c r="DO627" s="47"/>
      <c r="DP627" s="47"/>
      <c r="DQ627" s="47"/>
      <c r="DR627" s="47"/>
      <c r="DS627" s="47"/>
      <c r="DT627" s="47"/>
      <c r="DU627" s="47"/>
      <c r="DV627" s="47"/>
      <c r="DW627" s="47"/>
      <c r="DX627" s="47"/>
      <c r="DY627" s="47"/>
      <c r="DZ627" s="47"/>
      <c r="EA627" s="47"/>
      <c r="EB627" s="47"/>
      <c r="EC627" s="47"/>
      <c r="ED627" s="47"/>
      <c r="EE627" s="47"/>
      <c r="EF627" s="47"/>
      <c r="EG627" s="47"/>
      <c r="EH627" s="47"/>
      <c r="EI627" s="47"/>
      <c r="EJ627" s="47"/>
      <c r="EK627" s="47"/>
      <c r="EL627" s="47"/>
      <c r="EM627" s="47"/>
      <c r="EN627" s="47"/>
      <c r="EO627" s="47"/>
      <c r="EP627" s="47"/>
      <c r="EQ627" s="47"/>
      <c r="ER627" s="47"/>
      <c r="ES627" s="47"/>
      <c r="ET627" s="47"/>
      <c r="EU627" s="47"/>
      <c r="EV627" s="47"/>
      <c r="EW627" s="47"/>
      <c r="EX627" s="47"/>
      <c r="EY627" s="47"/>
      <c r="EZ627" s="47"/>
      <c r="FA627" s="47"/>
      <c r="FB627" s="47"/>
      <c r="FC627" s="47"/>
      <c r="FD627" s="47"/>
      <c r="FE627" s="47"/>
      <c r="FF627" s="47"/>
      <c r="FG627" s="47"/>
      <c r="FH627" s="47"/>
      <c r="FI627" s="47"/>
      <c r="FJ627" s="47"/>
      <c r="FK627" s="47"/>
      <c r="FL627" s="47"/>
      <c r="FM627" s="47"/>
      <c r="FN627" s="47"/>
      <c r="FO627" s="47"/>
      <c r="FP627" s="47"/>
      <c r="FQ627" s="47"/>
      <c r="FR627" s="47"/>
      <c r="FS627" s="47"/>
      <c r="FT627" s="47"/>
      <c r="FU627" s="47"/>
      <c r="FV627" s="47"/>
      <c r="FW627" s="47"/>
      <c r="FX627" s="47"/>
      <c r="FY627" s="47"/>
      <c r="FZ627" s="47"/>
      <c r="GA627" s="47"/>
      <c r="GB627" s="47"/>
      <c r="GC627" s="47"/>
      <c r="GD627" s="47"/>
      <c r="GE627" s="47"/>
      <c r="GF627" s="47"/>
      <c r="GG627" s="47"/>
      <c r="GH627" s="47"/>
      <c r="GI627" s="47"/>
      <c r="GJ627" s="47"/>
      <c r="GK627" s="47"/>
      <c r="GL627" s="47"/>
      <c r="GM627" s="47"/>
      <c r="GN627" s="47"/>
      <c r="GO627" s="47"/>
      <c r="GP627" s="47"/>
      <c r="GQ627" s="47"/>
      <c r="GR627" s="47"/>
      <c r="GS627" s="47"/>
      <c r="GT627" s="47"/>
      <c r="GU627" s="47"/>
      <c r="GV627" s="47"/>
      <c r="GW627" s="47"/>
      <c r="GX627" s="47"/>
      <c r="GY627" s="47"/>
      <c r="GZ627" s="47"/>
      <c r="HA627" s="47"/>
      <c r="HB627" s="47"/>
      <c r="HC627" s="47"/>
      <c r="HD627" s="47"/>
      <c r="HE627" s="47"/>
      <c r="HF627" s="47"/>
      <c r="HG627" s="47"/>
      <c r="HH627" s="47"/>
      <c r="HI627" s="47"/>
      <c r="HJ627" s="47"/>
      <c r="HK627" s="47"/>
      <c r="HL627" s="47"/>
      <c r="HM627" s="47"/>
      <c r="HN627" s="47"/>
      <c r="HO627" s="47"/>
      <c r="HP627" s="47"/>
      <c r="HQ627" s="47"/>
      <c r="HR627" s="47"/>
      <c r="HS627" s="47"/>
      <c r="HT627" s="47"/>
      <c r="HU627" s="47"/>
      <c r="HV627" s="47"/>
      <c r="HW627" s="47"/>
      <c r="HX627" s="47"/>
      <c r="HY627" s="47"/>
      <c r="HZ627" s="47"/>
      <c r="IA627" s="47"/>
      <c r="IB627" s="47"/>
      <c r="IC627" s="47"/>
      <c r="ID627" s="47"/>
      <c r="IE627" s="47"/>
      <c r="IF627" s="47"/>
      <c r="IG627" s="47"/>
      <c r="IH627" s="47"/>
      <c r="II627" s="47"/>
      <c r="IJ627" s="47"/>
      <c r="IK627" s="47"/>
      <c r="IL627" s="47"/>
      <c r="IM627" s="47"/>
      <c r="IN627" s="47"/>
      <c r="IO627" s="47"/>
      <c r="IP627" s="47"/>
      <c r="IQ627" s="47"/>
      <c r="IR627" s="47"/>
      <c r="IS627" s="47"/>
      <c r="IT627" s="47"/>
      <c r="IU627" s="47"/>
      <c r="IV627" s="47"/>
      <c r="IW627" s="47"/>
      <c r="IX627" s="47"/>
      <c r="IY627" s="47"/>
      <c r="IZ627" s="47"/>
      <c r="JA627" s="47"/>
      <c r="JB627" s="47"/>
      <c r="JC627" s="47"/>
      <c r="JD627" s="47"/>
      <c r="JE627" s="47"/>
      <c r="JF627" s="47"/>
      <c r="JG627" s="47"/>
      <c r="JH627" s="47"/>
      <c r="JI627" s="47"/>
      <c r="JJ627" s="47"/>
      <c r="JK627" s="47"/>
      <c r="JL627" s="47"/>
      <c r="JM627" s="47"/>
      <c r="JN627" s="47"/>
      <c r="JO627" s="47"/>
      <c r="JP627" s="47"/>
      <c r="JQ627" s="47"/>
      <c r="JR627" s="47"/>
      <c r="JS627" s="47"/>
      <c r="JT627" s="47"/>
      <c r="JU627" s="47"/>
      <c r="JV627" s="47"/>
      <c r="JW627" s="47"/>
      <c r="JX627" s="47"/>
      <c r="JY627" s="47"/>
      <c r="JZ627" s="47"/>
      <c r="KA627" s="47"/>
      <c r="KB627" s="47"/>
      <c r="KC627" s="47"/>
      <c r="KD627" s="47"/>
      <c r="KE627" s="47"/>
      <c r="KF627" s="47"/>
      <c r="KG627" s="47"/>
      <c r="KH627" s="47"/>
      <c r="KI627" s="47"/>
      <c r="KJ627" s="47"/>
      <c r="KK627" s="47"/>
      <c r="KL627" s="47"/>
      <c r="KM627" s="47"/>
      <c r="KN627" s="47"/>
      <c r="KO627" s="47"/>
      <c r="KP627" s="47"/>
      <c r="KQ627" s="47"/>
      <c r="KR627" s="47"/>
      <c r="KS627" s="47"/>
      <c r="KT627" s="47"/>
      <c r="KU627" s="47"/>
      <c r="KV627" s="47"/>
      <c r="KW627" s="47"/>
      <c r="KX627" s="47"/>
      <c r="KY627" s="47"/>
      <c r="KZ627" s="47"/>
      <c r="LA627" s="47"/>
      <c r="LB627" s="47"/>
      <c r="LC627" s="47"/>
      <c r="LD627" s="47"/>
      <c r="LE627" s="47"/>
      <c r="LF627" s="47"/>
      <c r="LG627" s="47"/>
      <c r="LH627" s="47"/>
      <c r="LI627" s="47"/>
      <c r="LJ627" s="47"/>
      <c r="LK627" s="47"/>
      <c r="LL627" s="47"/>
      <c r="LM627" s="47"/>
      <c r="LN627" s="47"/>
      <c r="LO627" s="47"/>
      <c r="LP627" s="47"/>
      <c r="LQ627" s="47"/>
      <c r="LR627" s="47"/>
      <c r="LS627" s="47"/>
      <c r="LT627" s="47"/>
      <c r="LU627" s="47"/>
      <c r="LV627" s="47"/>
      <c r="LW627" s="47"/>
      <c r="LX627" s="47"/>
      <c r="LY627" s="47"/>
      <c r="LZ627" s="47"/>
      <c r="MA627" s="47"/>
      <c r="MB627" s="47"/>
      <c r="MC627" s="47"/>
      <c r="MD627" s="47"/>
      <c r="ME627" s="47"/>
      <c r="MF627" s="47"/>
      <c r="MG627" s="47"/>
      <c r="MH627" s="47"/>
      <c r="MI627" s="47"/>
      <c r="MJ627" s="47"/>
      <c r="MK627" s="47"/>
      <c r="ML627" s="47"/>
      <c r="MM627" s="47"/>
      <c r="MN627" s="47"/>
      <c r="MO627" s="47"/>
      <c r="MP627" s="47"/>
      <c r="MQ627" s="47"/>
      <c r="MR627" s="47"/>
      <c r="MS627" s="47"/>
      <c r="MT627" s="47"/>
      <c r="MU627" s="47"/>
      <c r="MV627" s="47"/>
      <c r="MW627" s="47"/>
      <c r="MX627" s="47"/>
      <c r="MY627" s="47"/>
      <c r="MZ627" s="47"/>
      <c r="NA627" s="47"/>
      <c r="NB627" s="47"/>
      <c r="NC627" s="47"/>
      <c r="ND627" s="47"/>
      <c r="NE627" s="47"/>
      <c r="NF627" s="47"/>
      <c r="NG627" s="47"/>
      <c r="NH627" s="47"/>
      <c r="NI627" s="47"/>
      <c r="NJ627" s="47"/>
      <c r="NK627" s="47"/>
      <c r="NL627" s="47"/>
      <c r="NM627" s="47"/>
      <c r="NN627" s="47"/>
      <c r="NO627" s="47"/>
      <c r="NP627" s="47"/>
      <c r="NQ627" s="47"/>
      <c r="NR627" s="47"/>
      <c r="NS627" s="47"/>
      <c r="NT627" s="47"/>
      <c r="NU627" s="47"/>
      <c r="NV627" s="47"/>
      <c r="NW627" s="47"/>
      <c r="NX627" s="47"/>
      <c r="NY627" s="47"/>
      <c r="NZ627" s="47"/>
      <c r="OA627" s="47"/>
      <c r="OB627" s="47"/>
      <c r="OC627" s="47"/>
      <c r="OD627" s="47"/>
      <c r="OE627" s="47"/>
      <c r="OF627" s="47"/>
      <c r="OG627" s="47"/>
      <c r="OH627" s="47"/>
      <c r="OI627" s="47"/>
      <c r="OJ627" s="47"/>
      <c r="OK627" s="47"/>
      <c r="OL627" s="47"/>
      <c r="OM627" s="47"/>
      <c r="ON627" s="47"/>
      <c r="OO627" s="47"/>
      <c r="OP627" s="47"/>
      <c r="OQ627" s="47"/>
      <c r="OR627" s="47"/>
      <c r="OS627" s="47"/>
      <c r="OT627" s="47"/>
      <c r="OU627" s="47"/>
      <c r="OV627" s="47"/>
      <c r="OW627" s="47"/>
      <c r="OX627" s="47"/>
      <c r="OY627" s="47"/>
      <c r="OZ627" s="47"/>
      <c r="PA627" s="47"/>
      <c r="PB627" s="47"/>
      <c r="PC627" s="47"/>
      <c r="PD627" s="47"/>
      <c r="PE627" s="47"/>
      <c r="PF627" s="47"/>
      <c r="PG627" s="47"/>
      <c r="PH627" s="47"/>
      <c r="PI627" s="47"/>
      <c r="PJ627" s="47"/>
      <c r="PK627" s="47"/>
      <c r="PL627" s="47"/>
      <c r="PM627" s="47"/>
      <c r="PN627" s="47"/>
      <c r="PO627" s="47"/>
      <c r="PP627" s="47"/>
      <c r="PQ627" s="47"/>
      <c r="PR627" s="47"/>
      <c r="PS627" s="47"/>
      <c r="PT627" s="47"/>
      <c r="PU627" s="47"/>
      <c r="PV627" s="47"/>
      <c r="PW627" s="47"/>
      <c r="PX627" s="47"/>
      <c r="PY627" s="47"/>
      <c r="PZ627" s="47"/>
      <c r="QA627" s="47"/>
      <c r="QB627" s="47"/>
      <c r="QC627" s="47"/>
      <c r="QD627" s="47"/>
      <c r="QE627" s="47"/>
      <c r="QF627" s="47"/>
      <c r="QG627" s="47"/>
      <c r="QH627" s="47"/>
      <c r="QI627" s="47"/>
      <c r="QJ627" s="47"/>
      <c r="QK627" s="47"/>
      <c r="QL627" s="47"/>
      <c r="QM627" s="47"/>
      <c r="QN627" s="47"/>
      <c r="QO627" s="47"/>
      <c r="QP627" s="47"/>
      <c r="QQ627" s="47"/>
      <c r="QR627" s="47"/>
      <c r="QS627" s="47"/>
      <c r="QT627" s="47"/>
      <c r="QU627" s="47"/>
      <c r="QV627" s="47"/>
      <c r="QW627" s="47"/>
      <c r="QX627" s="47"/>
      <c r="QY627" s="47"/>
      <c r="QZ627" s="47"/>
      <c r="RA627" s="47"/>
      <c r="RB627" s="47"/>
      <c r="RC627" s="47"/>
      <c r="RD627" s="47"/>
      <c r="RE627" s="47"/>
      <c r="RF627" s="47"/>
      <c r="RG627" s="47"/>
      <c r="RH627" s="47"/>
      <c r="RI627" s="47"/>
      <c r="RJ627" s="47"/>
      <c r="RK627" s="47"/>
      <c r="RL627" s="47"/>
      <c r="RM627" s="47"/>
      <c r="RN627" s="47"/>
      <c r="RO627" s="47"/>
      <c r="RP627" s="47"/>
      <c r="RQ627" s="47"/>
      <c r="RR627" s="47"/>
      <c r="RS627" s="47"/>
      <c r="RT627" s="47"/>
      <c r="RU627" s="47"/>
      <c r="RV627" s="47"/>
      <c r="RW627" s="47"/>
      <c r="RX627" s="47"/>
      <c r="RY627" s="47"/>
      <c r="RZ627" s="47"/>
      <c r="SA627" s="47"/>
      <c r="SB627" s="47"/>
      <c r="SC627" s="47"/>
      <c r="SD627" s="47"/>
      <c r="SE627" s="47"/>
      <c r="SF627" s="47"/>
      <c r="SG627" s="47"/>
      <c r="SH627" s="47"/>
      <c r="SI627" s="47"/>
      <c r="SJ627" s="47"/>
      <c r="SK627" s="47"/>
      <c r="SL627" s="47"/>
      <c r="SM627" s="47"/>
      <c r="SN627" s="47"/>
      <c r="SO627" s="47"/>
      <c r="SP627" s="47"/>
      <c r="SQ627" s="47"/>
      <c r="SR627" s="47"/>
      <c r="SS627" s="47"/>
      <c r="ST627" s="47"/>
      <c r="SU627" s="47"/>
      <c r="SV627" s="47"/>
      <c r="SW627" s="47"/>
      <c r="SX627" s="47"/>
      <c r="SY627" s="47"/>
      <c r="SZ627" s="47"/>
      <c r="TA627" s="47"/>
      <c r="TB627" s="47"/>
      <c r="TC627" s="47"/>
      <c r="TD627" s="47"/>
      <c r="TE627" s="47"/>
      <c r="TF627" s="47"/>
      <c r="TG627" s="47"/>
      <c r="TH627" s="47"/>
      <c r="TI627" s="47"/>
      <c r="TJ627" s="47"/>
      <c r="TK627" s="47"/>
      <c r="TL627" s="47"/>
      <c r="TM627" s="47"/>
      <c r="TN627" s="47"/>
      <c r="TO627" s="47"/>
      <c r="TP627" s="47"/>
      <c r="TQ627" s="47"/>
      <c r="TR627" s="47"/>
      <c r="TS627" s="47"/>
      <c r="TT627" s="47"/>
      <c r="TU627" s="47"/>
      <c r="TV627" s="47"/>
      <c r="TW627" s="47"/>
      <c r="TX627" s="47"/>
      <c r="TY627" s="47"/>
      <c r="TZ627" s="47"/>
      <c r="UA627" s="47"/>
      <c r="UB627" s="47"/>
      <c r="UC627" s="47"/>
      <c r="UD627" s="47"/>
      <c r="UE627" s="47"/>
      <c r="UF627" s="47"/>
      <c r="UG627" s="47"/>
      <c r="UH627" s="47"/>
      <c r="UI627" s="47"/>
      <c r="UJ627" s="47"/>
      <c r="UK627" s="47"/>
      <c r="UL627" s="47"/>
      <c r="UM627" s="47"/>
      <c r="UN627" s="47"/>
      <c r="UO627" s="47"/>
      <c r="UP627" s="47"/>
      <c r="UQ627" s="47"/>
      <c r="UR627" s="47"/>
      <c r="US627" s="47"/>
      <c r="UT627" s="47"/>
      <c r="UU627" s="47"/>
      <c r="UV627" s="47"/>
      <c r="UW627" s="47"/>
      <c r="UX627" s="47"/>
      <c r="UY627" s="47"/>
      <c r="UZ627" s="47"/>
      <c r="VA627" s="47"/>
      <c r="VB627" s="47"/>
      <c r="VC627" s="47"/>
      <c r="VD627" s="47"/>
      <c r="VE627" s="47"/>
      <c r="VF627" s="47"/>
      <c r="VG627" s="47"/>
      <c r="VH627" s="47"/>
      <c r="VI627" s="47"/>
      <c r="VJ627" s="47"/>
      <c r="VK627" s="47"/>
      <c r="VL627" s="47"/>
      <c r="VM627" s="47"/>
      <c r="VN627" s="47"/>
      <c r="VO627" s="47"/>
      <c r="VP627" s="47"/>
      <c r="VQ627" s="47"/>
      <c r="VR627" s="47"/>
      <c r="VS627" s="47"/>
      <c r="VT627" s="47"/>
      <c r="VU627" s="47"/>
      <c r="VV627" s="47"/>
      <c r="VW627" s="47"/>
      <c r="VX627" s="47"/>
      <c r="VY627" s="47"/>
      <c r="VZ627" s="47"/>
      <c r="WA627" s="47"/>
      <c r="WB627" s="47"/>
      <c r="WC627" s="47"/>
      <c r="WD627" s="47"/>
      <c r="WE627" s="47"/>
      <c r="WF627" s="47"/>
      <c r="WG627" s="47"/>
      <c r="WH627" s="47"/>
      <c r="WI627" s="47"/>
      <c r="WJ627" s="47"/>
      <c r="WK627" s="47"/>
      <c r="WL627" s="47"/>
      <c r="WM627" s="47"/>
      <c r="WN627" s="47"/>
      <c r="WO627" s="47"/>
      <c r="WP627" s="47"/>
      <c r="WQ627" s="47"/>
      <c r="WR627" s="47"/>
      <c r="WS627" s="47"/>
      <c r="WT627" s="47"/>
      <c r="WU627" s="47"/>
      <c r="WV627" s="47"/>
      <c r="WW627" s="47"/>
      <c r="WX627" s="47"/>
      <c r="WY627" s="47"/>
      <c r="WZ627" s="47"/>
      <c r="XA627" s="47"/>
      <c r="XB627" s="47"/>
      <c r="XC627" s="47"/>
      <c r="XD627" s="47"/>
      <c r="XE627" s="47"/>
      <c r="XF627" s="47"/>
      <c r="XG627" s="47"/>
      <c r="XH627" s="47"/>
      <c r="XI627" s="47"/>
      <c r="XJ627" s="47"/>
      <c r="XK627" s="47"/>
      <c r="XL627" s="47"/>
      <c r="XM627" s="47"/>
      <c r="XN627" s="47"/>
      <c r="XO627" s="47"/>
      <c r="XP627" s="47"/>
      <c r="XQ627" s="47"/>
      <c r="XR627" s="47"/>
      <c r="XS627" s="47"/>
      <c r="XT627" s="47"/>
      <c r="XU627" s="47"/>
      <c r="XV627" s="47"/>
      <c r="XW627" s="47"/>
      <c r="XX627" s="47"/>
      <c r="XY627" s="47"/>
      <c r="XZ627" s="47"/>
      <c r="YA627" s="47"/>
      <c r="YB627" s="47"/>
      <c r="YC627" s="47"/>
      <c r="YD627" s="47"/>
      <c r="YE627" s="47"/>
      <c r="YF627" s="47"/>
      <c r="YG627" s="47"/>
      <c r="YH627" s="47"/>
      <c r="YI627" s="47"/>
      <c r="YJ627" s="47"/>
      <c r="YK627" s="47"/>
      <c r="YL627" s="47"/>
      <c r="YM627" s="47"/>
      <c r="YN627" s="47"/>
      <c r="YO627" s="47"/>
      <c r="YP627" s="47"/>
      <c r="YQ627" s="47"/>
      <c r="YR627" s="47"/>
      <c r="YS627" s="47"/>
      <c r="YT627" s="47"/>
      <c r="YU627" s="47"/>
      <c r="YV627" s="47"/>
      <c r="YW627" s="47"/>
      <c r="YX627" s="47"/>
      <c r="YY627" s="47"/>
      <c r="YZ627" s="47"/>
      <c r="ZA627" s="47"/>
      <c r="ZB627" s="47"/>
      <c r="ZC627" s="47"/>
      <c r="ZD627" s="47"/>
      <c r="ZE627" s="47"/>
      <c r="ZF627" s="47"/>
      <c r="ZG627" s="47"/>
      <c r="ZH627" s="47"/>
      <c r="ZI627" s="47"/>
      <c r="ZJ627" s="47"/>
      <c r="ZK627" s="47"/>
      <c r="ZL627" s="47"/>
      <c r="ZM627" s="47"/>
      <c r="ZN627" s="47"/>
      <c r="ZO627" s="47"/>
      <c r="ZP627" s="47"/>
      <c r="ZQ627" s="47"/>
      <c r="ZR627" s="47"/>
      <c r="ZS627" s="47"/>
      <c r="ZT627" s="47"/>
      <c r="ZU627" s="47"/>
      <c r="ZV627" s="47"/>
      <c r="ZW627" s="47"/>
      <c r="ZX627" s="47"/>
      <c r="ZY627" s="47"/>
      <c r="ZZ627" s="47"/>
      <c r="AAA627" s="47"/>
      <c r="AAB627" s="47"/>
      <c r="AAC627" s="47"/>
      <c r="AAD627" s="47"/>
      <c r="AAE627" s="47"/>
      <c r="AAF627" s="47"/>
      <c r="AAG627" s="47"/>
      <c r="AAH627" s="47"/>
      <c r="AAI627" s="47"/>
      <c r="AAJ627" s="47"/>
      <c r="AAK627" s="47"/>
      <c r="AAL627" s="47"/>
      <c r="AAM627" s="47"/>
      <c r="AAN627" s="47"/>
      <c r="AAO627" s="47"/>
      <c r="AAP627" s="47"/>
      <c r="AAQ627" s="47"/>
      <c r="AAR627" s="47"/>
      <c r="AAS627" s="47"/>
      <c r="AAT627" s="47"/>
      <c r="AAU627" s="47"/>
      <c r="AAV627" s="47"/>
      <c r="AAW627" s="47"/>
      <c r="AAX627" s="47"/>
      <c r="AAY627" s="47"/>
      <c r="AAZ627" s="47"/>
      <c r="ABA627" s="47"/>
      <c r="ABB627" s="47"/>
      <c r="ABC627" s="47"/>
      <c r="ABD627" s="47"/>
      <c r="ABE627" s="47"/>
      <c r="ABF627" s="47"/>
      <c r="ABG627" s="47"/>
      <c r="ABH627" s="47"/>
      <c r="ABI627" s="47"/>
      <c r="ABJ627" s="47"/>
      <c r="ABK627" s="47"/>
      <c r="ABL627" s="47"/>
      <c r="ABM627" s="47"/>
      <c r="ABN627" s="47"/>
      <c r="ABO627" s="47"/>
      <c r="ABP627" s="47"/>
      <c r="ABQ627" s="47"/>
      <c r="ABR627" s="47"/>
      <c r="ABS627" s="47"/>
      <c r="ABT627" s="47"/>
      <c r="ABU627" s="47"/>
      <c r="ABV627" s="47"/>
      <c r="ABW627" s="47"/>
      <c r="ABX627" s="47"/>
      <c r="ABY627" s="47"/>
      <c r="ABZ627" s="47"/>
      <c r="ACA627" s="47"/>
      <c r="ACB627" s="47"/>
      <c r="ACC627" s="47"/>
      <c r="ACD627" s="47"/>
      <c r="ACE627" s="47"/>
      <c r="ACF627" s="47"/>
      <c r="ACG627" s="47"/>
      <c r="ACH627" s="47"/>
      <c r="ACI627" s="47"/>
      <c r="ACJ627" s="47"/>
      <c r="ACK627" s="47"/>
      <c r="ACL627" s="47"/>
      <c r="ACM627" s="47"/>
      <c r="ACN627" s="47"/>
      <c r="ACO627" s="47"/>
      <c r="ACP627" s="47"/>
      <c r="ACQ627" s="47"/>
      <c r="ACR627" s="47"/>
      <c r="ACS627" s="47"/>
      <c r="ACT627" s="47"/>
      <c r="ACU627" s="47"/>
      <c r="ACV627" s="47"/>
      <c r="ACW627" s="47"/>
      <c r="ACX627" s="47"/>
      <c r="ACY627" s="47"/>
      <c r="ACZ627" s="47"/>
      <c r="ADA627" s="47"/>
      <c r="ADB627" s="47"/>
      <c r="ADC627" s="47"/>
      <c r="ADD627" s="47"/>
      <c r="ADE627" s="47"/>
      <c r="ADF627" s="47"/>
      <c r="ADG627" s="47"/>
      <c r="ADH627" s="47"/>
      <c r="ADI627" s="47"/>
      <c r="ADJ627" s="47"/>
      <c r="ADK627" s="47"/>
      <c r="ADL627" s="47"/>
      <c r="ADM627" s="47"/>
      <c r="ADN627" s="47"/>
      <c r="ADO627" s="47"/>
      <c r="ADP627" s="47"/>
    </row>
    <row r="628" spans="3:796" x14ac:dyDescent="0.4">
      <c r="C628" s="66"/>
      <c r="D628" s="43">
        <f>(1/$D$5)*学習!W46</f>
        <v>3.1372549019607843E-2</v>
      </c>
      <c r="I628" s="67">
        <v>617</v>
      </c>
      <c r="J628" s="45">
        <v>-2.9981924258902747E-3</v>
      </c>
      <c r="K628" s="45">
        <v>-0.10906630303591316</v>
      </c>
      <c r="L628" s="45">
        <v>-8.2379116807885178E-2</v>
      </c>
      <c r="M628" s="45">
        <v>-8.6337567428300538E-2</v>
      </c>
      <c r="N628" s="45">
        <v>6.2987308471133402E-2</v>
      </c>
      <c r="O628" s="45">
        <v>2.7902808344183287E-2</v>
      </c>
      <c r="P628" s="45">
        <v>-0.14008968429717625</v>
      </c>
      <c r="Q628" s="45">
        <v>1.4954506912848766E-2</v>
      </c>
      <c r="R628" s="45">
        <v>-0.23124876261749197</v>
      </c>
      <c r="S628" s="45">
        <v>0.11422405226014538</v>
      </c>
      <c r="T628" s="45">
        <v>7.9889792576383636E-2</v>
      </c>
      <c r="U628" s="45">
        <v>5.9994137481536557E-2</v>
      </c>
      <c r="V628" s="45">
        <v>0.10000663697823774</v>
      </c>
      <c r="W628" s="45">
        <v>-9.4661749145362253E-3</v>
      </c>
      <c r="X628" s="45">
        <v>-1.6480084005667455E-2</v>
      </c>
      <c r="Y628" s="45">
        <v>-0.14291842966202289</v>
      </c>
      <c r="Z628" s="45">
        <v>7.3458910544839259E-2</v>
      </c>
      <c r="AA628" s="45">
        <v>2.7011355920274746E-2</v>
      </c>
      <c r="AB628" s="45">
        <v>0.107743196268133</v>
      </c>
      <c r="AC628" s="45">
        <v>-0.10976025703724793</v>
      </c>
      <c r="AD628" s="45">
        <v>-1.7889055948695921E-2</v>
      </c>
      <c r="AE628" s="45">
        <v>6.6871274003936151E-2</v>
      </c>
      <c r="AF628" s="45">
        <v>7.0706313021776615E-2</v>
      </c>
      <c r="AG628" s="45">
        <v>-1.2317466896943293E-2</v>
      </c>
      <c r="AH628" s="45">
        <v>-0.13216979385918792</v>
      </c>
      <c r="AI628" s="45">
        <v>-0.10222287224436445</v>
      </c>
      <c r="AJ628" s="45">
        <v>4.0023237928281136E-2</v>
      </c>
      <c r="AK628" s="45">
        <v>-4.9316316399283744E-2</v>
      </c>
      <c r="AL628" s="45">
        <v>5.583829529263392E-3</v>
      </c>
      <c r="AM628" s="45">
        <v>-6.2455828376990945E-3</v>
      </c>
      <c r="AN628" s="45">
        <v>2.0923716905133734E-2</v>
      </c>
      <c r="AO628" s="45">
        <v>0.10630301188071745</v>
      </c>
      <c r="AP628" s="45">
        <v>9.4969184007740223E-2</v>
      </c>
      <c r="AQ628" s="45">
        <v>-1.4498590015038181E-2</v>
      </c>
      <c r="AR628" s="45">
        <v>0.12695207270998266</v>
      </c>
      <c r="AS628" s="45">
        <v>-3.3257952155691752E-2</v>
      </c>
      <c r="AT628" s="45">
        <v>8.5517026765568591E-2</v>
      </c>
      <c r="AU628" s="45">
        <v>-7.3114745330636662E-3</v>
      </c>
      <c r="AV628" s="45">
        <v>4.662803782983007E-2</v>
      </c>
      <c r="AW628" s="45">
        <v>0.1719907067373905</v>
      </c>
      <c r="AX628" s="45">
        <v>5.1656055795370893E-2</v>
      </c>
      <c r="AY628" s="45">
        <v>-7.9142052475108624E-2</v>
      </c>
      <c r="AZ628" s="45">
        <v>-8.8948216706330865E-2</v>
      </c>
      <c r="BA628" s="45">
        <v>7.7723348105122103E-2</v>
      </c>
      <c r="BB628" s="45">
        <v>-0.10476938128418323</v>
      </c>
      <c r="BC628" s="45">
        <v>6.4738062227784915E-2</v>
      </c>
      <c r="BD628" s="45">
        <v>-0.1072631199614361</v>
      </c>
      <c r="BE628" s="45">
        <v>3.0386975394015924E-2</v>
      </c>
      <c r="BF628" s="45">
        <v>-0.1561097780001752</v>
      </c>
      <c r="BG628" s="45">
        <v>-4.4140627390813848E-2</v>
      </c>
      <c r="BH628" s="45">
        <v>3.2584591200990734E-2</v>
      </c>
      <c r="BI628" s="45">
        <v>-3.6778689874034473E-2</v>
      </c>
      <c r="BJ628" s="45">
        <v>-2.2086157465758097E-2</v>
      </c>
      <c r="BK628" s="45">
        <v>2.535715849792123E-3</v>
      </c>
      <c r="BL628" s="45">
        <v>0.13240937236853798</v>
      </c>
      <c r="BM628" s="45">
        <v>6.2576616220660353E-3</v>
      </c>
      <c r="BN628" s="45">
        <v>-0.23906030817141483</v>
      </c>
      <c r="BO628" s="45">
        <v>-4.7936740144163215E-2</v>
      </c>
      <c r="BP628" s="45">
        <v>-0.11133029856798982</v>
      </c>
      <c r="BQ628" s="45">
        <v>0.20087412441971303</v>
      </c>
      <c r="BR628" s="45">
        <v>0.10209999116066924</v>
      </c>
      <c r="BS628" s="45">
        <v>-3.0608758256813876E-2</v>
      </c>
      <c r="BT628" s="45">
        <v>-1.9902682899688946E-2</v>
      </c>
      <c r="BU628" s="45">
        <v>3.945567437415725E-2</v>
      </c>
      <c r="BV628" s="45">
        <v>6.891051363215818E-2</v>
      </c>
      <c r="BW628" s="45">
        <v>0.19927464558625302</v>
      </c>
      <c r="BX628" s="45">
        <v>0.11619099326292474</v>
      </c>
      <c r="BY628" s="45">
        <v>0.18255965752177536</v>
      </c>
      <c r="BZ628" s="45">
        <v>1.4021224321500766E-2</v>
      </c>
      <c r="CA628" s="45">
        <v>2.7194333655283499E-2</v>
      </c>
      <c r="CB628" s="45">
        <v>2.8252910109136692E-2</v>
      </c>
      <c r="CC628" s="45">
        <v>1.6253670834073433E-2</v>
      </c>
      <c r="CD628" s="45">
        <v>7.6957959282742572E-2</v>
      </c>
      <c r="CE628" s="45">
        <v>-0.14515083469649398</v>
      </c>
      <c r="CF628" s="45">
        <v>0.12213059504195195</v>
      </c>
      <c r="CG628" s="45">
        <v>3.1546727554136463E-2</v>
      </c>
      <c r="CH628" s="45">
        <v>0.13584073984492673</v>
      </c>
      <c r="CI628" s="45">
        <v>-0.14274658789557432</v>
      </c>
      <c r="CJ628" s="45">
        <v>0.20879778844698399</v>
      </c>
      <c r="CK628" s="45">
        <v>-5.7542219045388115E-2</v>
      </c>
      <c r="CL628" s="45">
        <v>-6.2149172329342854E-2</v>
      </c>
      <c r="CM628" s="45">
        <v>-1.8454368180129674E-2</v>
      </c>
      <c r="CN628" s="45">
        <v>0.15968458489197221</v>
      </c>
      <c r="CO628" s="45">
        <v>0.12618952087757762</v>
      </c>
      <c r="CP628" s="45">
        <v>-5.8591884511707562E-2</v>
      </c>
      <c r="CQ628" s="45">
        <v>-3.2352515695333569E-3</v>
      </c>
      <c r="CR628" s="45">
        <v>-7.2623406594241975E-3</v>
      </c>
      <c r="CS628" s="45">
        <v>-0.10389358468241719</v>
      </c>
      <c r="CT628" s="45">
        <v>-3.9497971076558502E-2</v>
      </c>
      <c r="CU628" s="45">
        <v>9.5148784918268142E-2</v>
      </c>
      <c r="CV628" s="45">
        <v>7.1514217729388999E-2</v>
      </c>
      <c r="CW628" s="45">
        <v>-1.1310638139073001E-3</v>
      </c>
      <c r="CX628" s="45">
        <v>0.14216513831417343</v>
      </c>
      <c r="CY628" s="45">
        <v>-0.12635259051575243</v>
      </c>
      <c r="CZ628" s="45">
        <v>6.4351509469144558E-2</v>
      </c>
      <c r="DA628" s="45">
        <v>5.9405583757987809E-2</v>
      </c>
      <c r="DB628" s="45">
        <v>-3.1784921168039347E-2</v>
      </c>
      <c r="DC628" s="45">
        <v>-9.303811901341727E-2</v>
      </c>
      <c r="DD628" s="45">
        <v>9.8295373004766304E-2</v>
      </c>
      <c r="DE628" s="45">
        <v>-2.617570185523637E-2</v>
      </c>
      <c r="DF628" s="47"/>
      <c r="DG628" s="47"/>
      <c r="DH628" s="47"/>
      <c r="DI628" s="47"/>
      <c r="DJ628" s="47"/>
      <c r="DK628" s="47"/>
      <c r="DL628" s="47"/>
      <c r="DM628" s="47"/>
      <c r="DN628" s="47"/>
      <c r="DO628" s="47"/>
      <c r="DP628" s="47"/>
      <c r="DQ628" s="47"/>
      <c r="DR628" s="47"/>
      <c r="DS628" s="47"/>
      <c r="DT628" s="47"/>
      <c r="DU628" s="47"/>
      <c r="DV628" s="47"/>
      <c r="DW628" s="47"/>
      <c r="DX628" s="47"/>
      <c r="DY628" s="47"/>
      <c r="DZ628" s="47"/>
      <c r="EA628" s="47"/>
      <c r="EB628" s="47"/>
      <c r="EC628" s="47"/>
      <c r="ED628" s="47"/>
      <c r="EE628" s="47"/>
      <c r="EF628" s="47"/>
      <c r="EG628" s="47"/>
      <c r="EH628" s="47"/>
      <c r="EI628" s="47"/>
      <c r="EJ628" s="47"/>
      <c r="EK628" s="47"/>
      <c r="EL628" s="47"/>
      <c r="EM628" s="47"/>
      <c r="EN628" s="47"/>
      <c r="EO628" s="47"/>
      <c r="EP628" s="47"/>
      <c r="EQ628" s="47"/>
      <c r="ER628" s="47"/>
      <c r="ES628" s="47"/>
      <c r="ET628" s="47"/>
      <c r="EU628" s="47"/>
      <c r="EV628" s="47"/>
      <c r="EW628" s="47"/>
      <c r="EX628" s="47"/>
      <c r="EY628" s="47"/>
      <c r="EZ628" s="47"/>
      <c r="FA628" s="47"/>
      <c r="FB628" s="47"/>
      <c r="FC628" s="47"/>
      <c r="FD628" s="47"/>
      <c r="FE628" s="47"/>
      <c r="FF628" s="47"/>
      <c r="FG628" s="47"/>
      <c r="FH628" s="47"/>
      <c r="FI628" s="47"/>
      <c r="FJ628" s="47"/>
      <c r="FK628" s="47"/>
      <c r="FL628" s="47"/>
      <c r="FM628" s="47"/>
      <c r="FN628" s="47"/>
      <c r="FO628" s="47"/>
      <c r="FP628" s="47"/>
      <c r="FQ628" s="47"/>
      <c r="FR628" s="47"/>
      <c r="FS628" s="47"/>
      <c r="FT628" s="47"/>
      <c r="FU628" s="47"/>
      <c r="FV628" s="47"/>
      <c r="FW628" s="47"/>
      <c r="FX628" s="47"/>
      <c r="FY628" s="47"/>
      <c r="FZ628" s="47"/>
      <c r="GA628" s="47"/>
      <c r="GB628" s="47"/>
      <c r="GC628" s="47"/>
      <c r="GD628" s="47"/>
      <c r="GE628" s="47"/>
      <c r="GF628" s="47"/>
      <c r="GG628" s="47"/>
      <c r="GH628" s="47"/>
      <c r="GI628" s="47"/>
      <c r="GJ628" s="47"/>
      <c r="GK628" s="47"/>
      <c r="GL628" s="47"/>
      <c r="GM628" s="47"/>
      <c r="GN628" s="47"/>
      <c r="GO628" s="47"/>
      <c r="GP628" s="47"/>
      <c r="GQ628" s="47"/>
      <c r="GR628" s="47"/>
      <c r="GS628" s="47"/>
      <c r="GT628" s="47"/>
      <c r="GU628" s="47"/>
      <c r="GV628" s="47"/>
      <c r="GW628" s="47"/>
      <c r="GX628" s="47"/>
      <c r="GY628" s="47"/>
      <c r="GZ628" s="47"/>
      <c r="HA628" s="47"/>
      <c r="HB628" s="47"/>
      <c r="HC628" s="47"/>
      <c r="HD628" s="47"/>
      <c r="HE628" s="47"/>
      <c r="HF628" s="47"/>
      <c r="HG628" s="47"/>
      <c r="HH628" s="47"/>
      <c r="HI628" s="47"/>
      <c r="HJ628" s="47"/>
      <c r="HK628" s="47"/>
      <c r="HL628" s="47"/>
      <c r="HM628" s="47"/>
      <c r="HN628" s="47"/>
      <c r="HO628" s="47"/>
      <c r="HP628" s="47"/>
      <c r="HQ628" s="47"/>
      <c r="HR628" s="47"/>
      <c r="HS628" s="47"/>
      <c r="HT628" s="47"/>
      <c r="HU628" s="47"/>
      <c r="HV628" s="47"/>
      <c r="HW628" s="47"/>
      <c r="HX628" s="47"/>
      <c r="HY628" s="47"/>
      <c r="HZ628" s="47"/>
      <c r="IA628" s="47"/>
      <c r="IB628" s="47"/>
      <c r="IC628" s="47"/>
      <c r="ID628" s="47"/>
      <c r="IE628" s="47"/>
      <c r="IF628" s="47"/>
      <c r="IG628" s="47"/>
      <c r="IH628" s="47"/>
      <c r="II628" s="47"/>
      <c r="IJ628" s="47"/>
      <c r="IK628" s="47"/>
      <c r="IL628" s="47"/>
      <c r="IM628" s="47"/>
      <c r="IN628" s="47"/>
      <c r="IO628" s="47"/>
      <c r="IP628" s="47"/>
      <c r="IQ628" s="47"/>
      <c r="IR628" s="47"/>
      <c r="IS628" s="47"/>
      <c r="IT628" s="47"/>
      <c r="IU628" s="47"/>
      <c r="IV628" s="47"/>
      <c r="IW628" s="47"/>
      <c r="IX628" s="47"/>
      <c r="IY628" s="47"/>
      <c r="IZ628" s="47"/>
      <c r="JA628" s="47"/>
      <c r="JB628" s="47"/>
      <c r="JC628" s="47"/>
      <c r="JD628" s="47"/>
      <c r="JE628" s="47"/>
      <c r="JF628" s="47"/>
      <c r="JG628" s="47"/>
      <c r="JH628" s="47"/>
      <c r="JI628" s="47"/>
      <c r="JJ628" s="47"/>
      <c r="JK628" s="47"/>
      <c r="JL628" s="47"/>
      <c r="JM628" s="47"/>
      <c r="JN628" s="47"/>
      <c r="JO628" s="47"/>
      <c r="JP628" s="47"/>
      <c r="JQ628" s="47"/>
      <c r="JR628" s="47"/>
      <c r="JS628" s="47"/>
      <c r="JT628" s="47"/>
      <c r="JU628" s="47"/>
      <c r="JV628" s="47"/>
      <c r="JW628" s="47"/>
      <c r="JX628" s="47"/>
      <c r="JY628" s="47"/>
      <c r="JZ628" s="47"/>
      <c r="KA628" s="47"/>
      <c r="KB628" s="47"/>
      <c r="KC628" s="47"/>
      <c r="KD628" s="47"/>
      <c r="KE628" s="47"/>
      <c r="KF628" s="47"/>
      <c r="KG628" s="47"/>
      <c r="KH628" s="47"/>
      <c r="KI628" s="47"/>
      <c r="KJ628" s="47"/>
      <c r="KK628" s="47"/>
      <c r="KL628" s="47"/>
      <c r="KM628" s="47"/>
      <c r="KN628" s="47"/>
      <c r="KO628" s="47"/>
      <c r="KP628" s="47"/>
      <c r="KQ628" s="47"/>
      <c r="KR628" s="47"/>
      <c r="KS628" s="47"/>
      <c r="KT628" s="47"/>
      <c r="KU628" s="47"/>
      <c r="KV628" s="47"/>
      <c r="KW628" s="47"/>
      <c r="KX628" s="47"/>
      <c r="KY628" s="47"/>
      <c r="KZ628" s="47"/>
      <c r="LA628" s="47"/>
      <c r="LB628" s="47"/>
      <c r="LC628" s="47"/>
      <c r="LD628" s="47"/>
      <c r="LE628" s="47"/>
      <c r="LF628" s="47"/>
      <c r="LG628" s="47"/>
      <c r="LH628" s="47"/>
      <c r="LI628" s="47"/>
      <c r="LJ628" s="47"/>
      <c r="LK628" s="47"/>
      <c r="LL628" s="47"/>
      <c r="LM628" s="47"/>
      <c r="LN628" s="47"/>
      <c r="LO628" s="47"/>
      <c r="LP628" s="47"/>
      <c r="LQ628" s="47"/>
      <c r="LR628" s="47"/>
      <c r="LS628" s="47"/>
      <c r="LT628" s="47"/>
      <c r="LU628" s="47"/>
      <c r="LV628" s="47"/>
      <c r="LW628" s="47"/>
      <c r="LX628" s="47"/>
      <c r="LY628" s="47"/>
      <c r="LZ628" s="47"/>
      <c r="MA628" s="47"/>
      <c r="MB628" s="47"/>
      <c r="MC628" s="47"/>
      <c r="MD628" s="47"/>
      <c r="ME628" s="47"/>
      <c r="MF628" s="47"/>
      <c r="MG628" s="47"/>
      <c r="MH628" s="47"/>
      <c r="MI628" s="47"/>
      <c r="MJ628" s="47"/>
      <c r="MK628" s="47"/>
      <c r="ML628" s="47"/>
      <c r="MM628" s="47"/>
      <c r="MN628" s="47"/>
      <c r="MO628" s="47"/>
      <c r="MP628" s="47"/>
      <c r="MQ628" s="47"/>
      <c r="MR628" s="47"/>
      <c r="MS628" s="47"/>
      <c r="MT628" s="47"/>
      <c r="MU628" s="47"/>
      <c r="MV628" s="47"/>
      <c r="MW628" s="47"/>
      <c r="MX628" s="47"/>
      <c r="MY628" s="47"/>
      <c r="MZ628" s="47"/>
      <c r="NA628" s="47"/>
      <c r="NB628" s="47"/>
      <c r="NC628" s="47"/>
      <c r="ND628" s="47"/>
      <c r="NE628" s="47"/>
      <c r="NF628" s="47"/>
      <c r="NG628" s="47"/>
      <c r="NH628" s="47"/>
      <c r="NI628" s="47"/>
      <c r="NJ628" s="47"/>
      <c r="NK628" s="47"/>
      <c r="NL628" s="47"/>
      <c r="NM628" s="47"/>
      <c r="NN628" s="47"/>
      <c r="NO628" s="47"/>
      <c r="NP628" s="47"/>
      <c r="NQ628" s="47"/>
      <c r="NR628" s="47"/>
      <c r="NS628" s="47"/>
      <c r="NT628" s="47"/>
      <c r="NU628" s="47"/>
      <c r="NV628" s="47"/>
      <c r="NW628" s="47"/>
      <c r="NX628" s="47"/>
      <c r="NY628" s="47"/>
      <c r="NZ628" s="47"/>
      <c r="OA628" s="47"/>
      <c r="OB628" s="47"/>
      <c r="OC628" s="47"/>
      <c r="OD628" s="47"/>
      <c r="OE628" s="47"/>
      <c r="OF628" s="47"/>
      <c r="OG628" s="47"/>
      <c r="OH628" s="47"/>
      <c r="OI628" s="47"/>
      <c r="OJ628" s="47"/>
      <c r="OK628" s="47"/>
      <c r="OL628" s="47"/>
      <c r="OM628" s="47"/>
      <c r="ON628" s="47"/>
      <c r="OO628" s="47"/>
      <c r="OP628" s="47"/>
      <c r="OQ628" s="47"/>
      <c r="OR628" s="47"/>
      <c r="OS628" s="47"/>
      <c r="OT628" s="47"/>
      <c r="OU628" s="47"/>
      <c r="OV628" s="47"/>
      <c r="OW628" s="47"/>
      <c r="OX628" s="47"/>
      <c r="OY628" s="47"/>
      <c r="OZ628" s="47"/>
      <c r="PA628" s="47"/>
      <c r="PB628" s="47"/>
      <c r="PC628" s="47"/>
      <c r="PD628" s="47"/>
      <c r="PE628" s="47"/>
      <c r="PF628" s="47"/>
      <c r="PG628" s="47"/>
      <c r="PH628" s="47"/>
      <c r="PI628" s="47"/>
      <c r="PJ628" s="47"/>
      <c r="PK628" s="47"/>
      <c r="PL628" s="47"/>
      <c r="PM628" s="47"/>
      <c r="PN628" s="47"/>
      <c r="PO628" s="47"/>
      <c r="PP628" s="47"/>
      <c r="PQ628" s="47"/>
      <c r="PR628" s="47"/>
      <c r="PS628" s="47"/>
      <c r="PT628" s="47"/>
      <c r="PU628" s="47"/>
      <c r="PV628" s="47"/>
      <c r="PW628" s="47"/>
      <c r="PX628" s="47"/>
      <c r="PY628" s="47"/>
      <c r="PZ628" s="47"/>
      <c r="QA628" s="47"/>
      <c r="QB628" s="47"/>
      <c r="QC628" s="47"/>
      <c r="QD628" s="47"/>
      <c r="QE628" s="47"/>
      <c r="QF628" s="47"/>
      <c r="QG628" s="47"/>
      <c r="QH628" s="47"/>
      <c r="QI628" s="47"/>
      <c r="QJ628" s="47"/>
      <c r="QK628" s="47"/>
      <c r="QL628" s="47"/>
      <c r="QM628" s="47"/>
      <c r="QN628" s="47"/>
      <c r="QO628" s="47"/>
      <c r="QP628" s="47"/>
      <c r="QQ628" s="47"/>
      <c r="QR628" s="47"/>
      <c r="QS628" s="47"/>
      <c r="QT628" s="47"/>
      <c r="QU628" s="47"/>
      <c r="QV628" s="47"/>
      <c r="QW628" s="47"/>
      <c r="QX628" s="47"/>
      <c r="QY628" s="47"/>
      <c r="QZ628" s="47"/>
      <c r="RA628" s="47"/>
      <c r="RB628" s="47"/>
      <c r="RC628" s="47"/>
      <c r="RD628" s="47"/>
      <c r="RE628" s="47"/>
      <c r="RF628" s="47"/>
      <c r="RG628" s="47"/>
      <c r="RH628" s="47"/>
      <c r="RI628" s="47"/>
      <c r="RJ628" s="47"/>
      <c r="RK628" s="47"/>
      <c r="RL628" s="47"/>
      <c r="RM628" s="47"/>
      <c r="RN628" s="47"/>
      <c r="RO628" s="47"/>
      <c r="RP628" s="47"/>
      <c r="RQ628" s="47"/>
      <c r="RR628" s="47"/>
      <c r="RS628" s="47"/>
      <c r="RT628" s="47"/>
      <c r="RU628" s="47"/>
      <c r="RV628" s="47"/>
      <c r="RW628" s="47"/>
      <c r="RX628" s="47"/>
      <c r="RY628" s="47"/>
      <c r="RZ628" s="47"/>
      <c r="SA628" s="47"/>
      <c r="SB628" s="47"/>
      <c r="SC628" s="47"/>
      <c r="SD628" s="47"/>
      <c r="SE628" s="47"/>
      <c r="SF628" s="47"/>
      <c r="SG628" s="47"/>
      <c r="SH628" s="47"/>
      <c r="SI628" s="47"/>
      <c r="SJ628" s="47"/>
      <c r="SK628" s="47"/>
      <c r="SL628" s="47"/>
      <c r="SM628" s="47"/>
      <c r="SN628" s="47"/>
      <c r="SO628" s="47"/>
      <c r="SP628" s="47"/>
      <c r="SQ628" s="47"/>
      <c r="SR628" s="47"/>
      <c r="SS628" s="47"/>
      <c r="ST628" s="47"/>
      <c r="SU628" s="47"/>
      <c r="SV628" s="47"/>
      <c r="SW628" s="47"/>
      <c r="SX628" s="47"/>
      <c r="SY628" s="47"/>
      <c r="SZ628" s="47"/>
      <c r="TA628" s="47"/>
      <c r="TB628" s="47"/>
      <c r="TC628" s="47"/>
      <c r="TD628" s="47"/>
      <c r="TE628" s="47"/>
      <c r="TF628" s="47"/>
      <c r="TG628" s="47"/>
      <c r="TH628" s="47"/>
      <c r="TI628" s="47"/>
      <c r="TJ628" s="47"/>
      <c r="TK628" s="47"/>
      <c r="TL628" s="47"/>
      <c r="TM628" s="47"/>
      <c r="TN628" s="47"/>
      <c r="TO628" s="47"/>
      <c r="TP628" s="47"/>
      <c r="TQ628" s="47"/>
      <c r="TR628" s="47"/>
      <c r="TS628" s="47"/>
      <c r="TT628" s="47"/>
      <c r="TU628" s="47"/>
      <c r="TV628" s="47"/>
      <c r="TW628" s="47"/>
      <c r="TX628" s="47"/>
      <c r="TY628" s="47"/>
      <c r="TZ628" s="47"/>
      <c r="UA628" s="47"/>
      <c r="UB628" s="47"/>
      <c r="UC628" s="47"/>
      <c r="UD628" s="47"/>
      <c r="UE628" s="47"/>
      <c r="UF628" s="47"/>
      <c r="UG628" s="47"/>
      <c r="UH628" s="47"/>
      <c r="UI628" s="47"/>
      <c r="UJ628" s="47"/>
      <c r="UK628" s="47"/>
      <c r="UL628" s="47"/>
      <c r="UM628" s="47"/>
      <c r="UN628" s="47"/>
      <c r="UO628" s="47"/>
      <c r="UP628" s="47"/>
      <c r="UQ628" s="47"/>
      <c r="UR628" s="47"/>
      <c r="US628" s="47"/>
      <c r="UT628" s="47"/>
      <c r="UU628" s="47"/>
      <c r="UV628" s="47"/>
      <c r="UW628" s="47"/>
      <c r="UX628" s="47"/>
      <c r="UY628" s="47"/>
      <c r="UZ628" s="47"/>
      <c r="VA628" s="47"/>
      <c r="VB628" s="47"/>
      <c r="VC628" s="47"/>
      <c r="VD628" s="47"/>
      <c r="VE628" s="47"/>
      <c r="VF628" s="47"/>
      <c r="VG628" s="47"/>
      <c r="VH628" s="47"/>
      <c r="VI628" s="47"/>
      <c r="VJ628" s="47"/>
      <c r="VK628" s="47"/>
      <c r="VL628" s="47"/>
      <c r="VM628" s="47"/>
      <c r="VN628" s="47"/>
      <c r="VO628" s="47"/>
      <c r="VP628" s="47"/>
      <c r="VQ628" s="47"/>
      <c r="VR628" s="47"/>
      <c r="VS628" s="47"/>
      <c r="VT628" s="47"/>
      <c r="VU628" s="47"/>
      <c r="VV628" s="47"/>
      <c r="VW628" s="47"/>
      <c r="VX628" s="47"/>
      <c r="VY628" s="47"/>
      <c r="VZ628" s="47"/>
      <c r="WA628" s="47"/>
      <c r="WB628" s="47"/>
      <c r="WC628" s="47"/>
      <c r="WD628" s="47"/>
      <c r="WE628" s="47"/>
      <c r="WF628" s="47"/>
      <c r="WG628" s="47"/>
      <c r="WH628" s="47"/>
      <c r="WI628" s="47"/>
      <c r="WJ628" s="47"/>
      <c r="WK628" s="47"/>
      <c r="WL628" s="47"/>
      <c r="WM628" s="47"/>
      <c r="WN628" s="47"/>
      <c r="WO628" s="47"/>
      <c r="WP628" s="47"/>
      <c r="WQ628" s="47"/>
      <c r="WR628" s="47"/>
      <c r="WS628" s="47"/>
      <c r="WT628" s="47"/>
      <c r="WU628" s="47"/>
      <c r="WV628" s="47"/>
      <c r="WW628" s="47"/>
      <c r="WX628" s="47"/>
      <c r="WY628" s="47"/>
      <c r="WZ628" s="47"/>
      <c r="XA628" s="47"/>
      <c r="XB628" s="47"/>
      <c r="XC628" s="47"/>
      <c r="XD628" s="47"/>
      <c r="XE628" s="47"/>
      <c r="XF628" s="47"/>
      <c r="XG628" s="47"/>
      <c r="XH628" s="47"/>
      <c r="XI628" s="47"/>
      <c r="XJ628" s="47"/>
      <c r="XK628" s="47"/>
      <c r="XL628" s="47"/>
      <c r="XM628" s="47"/>
      <c r="XN628" s="47"/>
      <c r="XO628" s="47"/>
      <c r="XP628" s="47"/>
      <c r="XQ628" s="47"/>
      <c r="XR628" s="47"/>
      <c r="XS628" s="47"/>
      <c r="XT628" s="47"/>
      <c r="XU628" s="47"/>
      <c r="XV628" s="47"/>
      <c r="XW628" s="47"/>
      <c r="XX628" s="47"/>
      <c r="XY628" s="47"/>
      <c r="XZ628" s="47"/>
      <c r="YA628" s="47"/>
      <c r="YB628" s="47"/>
      <c r="YC628" s="47"/>
      <c r="YD628" s="47"/>
      <c r="YE628" s="47"/>
      <c r="YF628" s="47"/>
      <c r="YG628" s="47"/>
      <c r="YH628" s="47"/>
      <c r="YI628" s="47"/>
      <c r="YJ628" s="47"/>
      <c r="YK628" s="47"/>
      <c r="YL628" s="47"/>
      <c r="YM628" s="47"/>
      <c r="YN628" s="47"/>
      <c r="YO628" s="47"/>
      <c r="YP628" s="47"/>
      <c r="YQ628" s="47"/>
      <c r="YR628" s="47"/>
      <c r="YS628" s="47"/>
      <c r="YT628" s="47"/>
      <c r="YU628" s="47"/>
      <c r="YV628" s="47"/>
      <c r="YW628" s="47"/>
      <c r="YX628" s="47"/>
      <c r="YY628" s="47"/>
      <c r="YZ628" s="47"/>
      <c r="ZA628" s="47"/>
      <c r="ZB628" s="47"/>
      <c r="ZC628" s="47"/>
      <c r="ZD628" s="47"/>
      <c r="ZE628" s="47"/>
      <c r="ZF628" s="47"/>
      <c r="ZG628" s="47"/>
      <c r="ZH628" s="47"/>
      <c r="ZI628" s="47"/>
      <c r="ZJ628" s="47"/>
      <c r="ZK628" s="47"/>
      <c r="ZL628" s="47"/>
      <c r="ZM628" s="47"/>
      <c r="ZN628" s="47"/>
      <c r="ZO628" s="47"/>
      <c r="ZP628" s="47"/>
      <c r="ZQ628" s="47"/>
      <c r="ZR628" s="47"/>
      <c r="ZS628" s="47"/>
      <c r="ZT628" s="47"/>
      <c r="ZU628" s="47"/>
      <c r="ZV628" s="47"/>
      <c r="ZW628" s="47"/>
      <c r="ZX628" s="47"/>
      <c r="ZY628" s="47"/>
      <c r="ZZ628" s="47"/>
      <c r="AAA628" s="47"/>
      <c r="AAB628" s="47"/>
      <c r="AAC628" s="47"/>
      <c r="AAD628" s="47"/>
      <c r="AAE628" s="47"/>
      <c r="AAF628" s="47"/>
      <c r="AAG628" s="47"/>
      <c r="AAH628" s="47"/>
      <c r="AAI628" s="47"/>
      <c r="AAJ628" s="47"/>
      <c r="AAK628" s="47"/>
      <c r="AAL628" s="47"/>
      <c r="AAM628" s="47"/>
      <c r="AAN628" s="47"/>
      <c r="AAO628" s="47"/>
      <c r="AAP628" s="47"/>
      <c r="AAQ628" s="47"/>
      <c r="AAR628" s="47"/>
      <c r="AAS628" s="47"/>
      <c r="AAT628" s="47"/>
      <c r="AAU628" s="47"/>
      <c r="AAV628" s="47"/>
      <c r="AAW628" s="47"/>
      <c r="AAX628" s="47"/>
      <c r="AAY628" s="47"/>
      <c r="AAZ628" s="47"/>
      <c r="ABA628" s="47"/>
      <c r="ABB628" s="47"/>
      <c r="ABC628" s="47"/>
      <c r="ABD628" s="47"/>
      <c r="ABE628" s="47"/>
      <c r="ABF628" s="47"/>
      <c r="ABG628" s="47"/>
      <c r="ABH628" s="47"/>
      <c r="ABI628" s="47"/>
      <c r="ABJ628" s="47"/>
      <c r="ABK628" s="47"/>
      <c r="ABL628" s="47"/>
      <c r="ABM628" s="47"/>
      <c r="ABN628" s="47"/>
      <c r="ABO628" s="47"/>
      <c r="ABP628" s="47"/>
      <c r="ABQ628" s="47"/>
      <c r="ABR628" s="47"/>
      <c r="ABS628" s="47"/>
      <c r="ABT628" s="47"/>
      <c r="ABU628" s="47"/>
      <c r="ABV628" s="47"/>
      <c r="ABW628" s="47"/>
      <c r="ABX628" s="47"/>
      <c r="ABY628" s="47"/>
      <c r="ABZ628" s="47"/>
      <c r="ACA628" s="47"/>
      <c r="ACB628" s="47"/>
      <c r="ACC628" s="47"/>
      <c r="ACD628" s="47"/>
      <c r="ACE628" s="47"/>
      <c r="ACF628" s="47"/>
      <c r="ACG628" s="47"/>
      <c r="ACH628" s="47"/>
      <c r="ACI628" s="47"/>
      <c r="ACJ628" s="47"/>
      <c r="ACK628" s="47"/>
      <c r="ACL628" s="47"/>
      <c r="ACM628" s="47"/>
      <c r="ACN628" s="47"/>
      <c r="ACO628" s="47"/>
      <c r="ACP628" s="47"/>
      <c r="ACQ628" s="47"/>
      <c r="ACR628" s="47"/>
      <c r="ACS628" s="47"/>
      <c r="ACT628" s="47"/>
      <c r="ACU628" s="47"/>
      <c r="ACV628" s="47"/>
      <c r="ACW628" s="47"/>
      <c r="ACX628" s="47"/>
      <c r="ACY628" s="47"/>
      <c r="ACZ628" s="47"/>
      <c r="ADA628" s="47"/>
      <c r="ADB628" s="47"/>
      <c r="ADC628" s="47"/>
      <c r="ADD628" s="47"/>
      <c r="ADE628" s="47"/>
      <c r="ADF628" s="47"/>
      <c r="ADG628" s="47"/>
      <c r="ADH628" s="47"/>
      <c r="ADI628" s="47"/>
      <c r="ADJ628" s="47"/>
      <c r="ADK628" s="47"/>
      <c r="ADL628" s="47"/>
      <c r="ADM628" s="47"/>
      <c r="ADN628" s="47"/>
      <c r="ADO628" s="47"/>
      <c r="ADP628" s="47"/>
    </row>
    <row r="629" spans="3:796" x14ac:dyDescent="0.4">
      <c r="C629" s="66"/>
      <c r="D629" s="43">
        <f>(1/$D$5)*学習!W47</f>
        <v>0</v>
      </c>
      <c r="I629" s="67">
        <v>618</v>
      </c>
      <c r="J629" s="45">
        <v>-0.16199481766272772</v>
      </c>
      <c r="K629" s="45">
        <v>-0.10967017530804128</v>
      </c>
      <c r="L629" s="45">
        <v>-5.6800964551107634E-2</v>
      </c>
      <c r="M629" s="45">
        <v>4.9125762378519969E-2</v>
      </c>
      <c r="N629" s="45">
        <v>9.3488614948643474E-3</v>
      </c>
      <c r="O629" s="45">
        <v>-0.12938195662705013</v>
      </c>
      <c r="P629" s="45">
        <v>8.8415050285251512E-2</v>
      </c>
      <c r="Q629" s="45">
        <v>-5.8269307533238258E-2</v>
      </c>
      <c r="R629" s="45">
        <v>2.7620775051515101E-2</v>
      </c>
      <c r="S629" s="45">
        <v>-6.9995862326073979E-2</v>
      </c>
      <c r="T629" s="45">
        <v>-8.2145687712993451E-2</v>
      </c>
      <c r="U629" s="45">
        <v>-0.10546185168007748</v>
      </c>
      <c r="V629" s="45">
        <v>-4.2197957452071742E-2</v>
      </c>
      <c r="W629" s="45">
        <v>-0.14631731170198553</v>
      </c>
      <c r="X629" s="45">
        <v>-0.10680087604323175</v>
      </c>
      <c r="Y629" s="45">
        <v>3.5286365973713533E-3</v>
      </c>
      <c r="Z629" s="45">
        <v>7.2221326377716069E-2</v>
      </c>
      <c r="AA629" s="45">
        <v>1.1648865298073675E-2</v>
      </c>
      <c r="AB629" s="45">
        <v>-2.699661128943744E-2</v>
      </c>
      <c r="AC629" s="45">
        <v>-0.10932526950722243</v>
      </c>
      <c r="AD629" s="45">
        <v>3.213950937606166E-3</v>
      </c>
      <c r="AE629" s="45">
        <v>0.17111706084385081</v>
      </c>
      <c r="AF629" s="45">
        <v>-3.7781313195204044E-2</v>
      </c>
      <c r="AG629" s="45">
        <v>6.8216872381024002E-2</v>
      </c>
      <c r="AH629" s="45">
        <v>-4.7591770828903132E-2</v>
      </c>
      <c r="AI629" s="45">
        <v>8.8616152032383308E-2</v>
      </c>
      <c r="AJ629" s="45">
        <v>-0.10145376718176617</v>
      </c>
      <c r="AK629" s="45">
        <v>0.11246381890836844</v>
      </c>
      <c r="AL629" s="45">
        <v>-4.9712795528108866E-2</v>
      </c>
      <c r="AM629" s="45">
        <v>-0.13414414186521001</v>
      </c>
      <c r="AN629" s="45">
        <v>-1.9118323179675371E-2</v>
      </c>
      <c r="AO629" s="45">
        <v>0.12207344358113799</v>
      </c>
      <c r="AP629" s="45">
        <v>-9.445356885225302E-2</v>
      </c>
      <c r="AQ629" s="45">
        <v>5.8964383795076583E-2</v>
      </c>
      <c r="AR629" s="45">
        <v>6.1782376740147143E-3</v>
      </c>
      <c r="AS629" s="45">
        <v>0.19998230241733828</v>
      </c>
      <c r="AT629" s="45">
        <v>3.6630385150740345E-2</v>
      </c>
      <c r="AU629" s="45">
        <v>-2.5491958753079542E-2</v>
      </c>
      <c r="AV629" s="45">
        <v>-9.7237461902449918E-2</v>
      </c>
      <c r="AW629" s="45">
        <v>-0.10369548338415757</v>
      </c>
      <c r="AX629" s="45">
        <v>7.3068565179341904E-2</v>
      </c>
      <c r="AY629" s="45">
        <v>0.20041878636168417</v>
      </c>
      <c r="AZ629" s="45">
        <v>-4.7771212838371414E-2</v>
      </c>
      <c r="BA629" s="45">
        <v>-9.876223526053049E-2</v>
      </c>
      <c r="BB629" s="45">
        <v>-6.7544493240070919E-2</v>
      </c>
      <c r="BC629" s="45">
        <v>-0.11881442366571868</v>
      </c>
      <c r="BD629" s="45">
        <v>7.6929257059537431E-2</v>
      </c>
      <c r="BE629" s="45">
        <v>9.7716819468653807E-2</v>
      </c>
      <c r="BF629" s="45">
        <v>5.714060948042575E-2</v>
      </c>
      <c r="BG629" s="45">
        <v>-3.2100254440456506E-2</v>
      </c>
      <c r="BH629" s="45">
        <v>5.8266717177215648E-3</v>
      </c>
      <c r="BI629" s="45">
        <v>1.3636668706284088E-2</v>
      </c>
      <c r="BJ629" s="45">
        <v>-3.5718818004779933E-2</v>
      </c>
      <c r="BK629" s="45">
        <v>-1.6246952576770352E-2</v>
      </c>
      <c r="BL629" s="45">
        <v>2.7245789460346177E-2</v>
      </c>
      <c r="BM629" s="45">
        <v>-1.2296850173877103E-2</v>
      </c>
      <c r="BN629" s="45">
        <v>-0.1559331981726545</v>
      </c>
      <c r="BO629" s="45">
        <v>6.5177756846383869E-2</v>
      </c>
      <c r="BP629" s="45">
        <v>-0.10646779803903163</v>
      </c>
      <c r="BQ629" s="45">
        <v>6.1818008672495928E-2</v>
      </c>
      <c r="BR629" s="45">
        <v>2.1686940026628597E-2</v>
      </c>
      <c r="BS629" s="45">
        <v>-0.13064803412055295</v>
      </c>
      <c r="BT629" s="45">
        <v>-1.8366835145997875E-2</v>
      </c>
      <c r="BU629" s="45">
        <v>-0.1784541680192171</v>
      </c>
      <c r="BV629" s="45">
        <v>7.3128499365231591E-3</v>
      </c>
      <c r="BW629" s="45">
        <v>8.2021342125352791E-3</v>
      </c>
      <c r="BX629" s="45">
        <v>0.19078301697770103</v>
      </c>
      <c r="BY629" s="45">
        <v>-0.14173915381879837</v>
      </c>
      <c r="BZ629" s="45">
        <v>1.1441301207423215E-2</v>
      </c>
      <c r="CA629" s="45">
        <v>0.19585959381585502</v>
      </c>
      <c r="CB629" s="45">
        <v>-0.14612322541530981</v>
      </c>
      <c r="CC629" s="45">
        <v>8.7162495467687923E-2</v>
      </c>
      <c r="CD629" s="45">
        <v>9.2201113842916987E-2</v>
      </c>
      <c r="CE629" s="45">
        <v>7.6277076025077564E-3</v>
      </c>
      <c r="CF629" s="45">
        <v>1.2703966636868732E-2</v>
      </c>
      <c r="CG629" s="45">
        <v>-4.1691955783730916E-2</v>
      </c>
      <c r="CH629" s="45">
        <v>-0.14760081044278478</v>
      </c>
      <c r="CI629" s="45">
        <v>-6.5593802940569837E-2</v>
      </c>
      <c r="CJ629" s="45">
        <v>0.16042447757694195</v>
      </c>
      <c r="CK629" s="45">
        <v>0.17704488713488592</v>
      </c>
      <c r="CL629" s="45">
        <v>-0.23715450923962048</v>
      </c>
      <c r="CM629" s="45">
        <v>0.15060288009119999</v>
      </c>
      <c r="CN629" s="45">
        <v>4.1273530666218498E-3</v>
      </c>
      <c r="CO629" s="45">
        <v>5.2437062001409511E-2</v>
      </c>
      <c r="CP629" s="45">
        <v>-2.3192922466915827E-2</v>
      </c>
      <c r="CQ629" s="45">
        <v>-7.7846656273578854E-2</v>
      </c>
      <c r="CR629" s="45">
        <v>-0.16517976671653548</v>
      </c>
      <c r="CS629" s="45">
        <v>-6.0240390477466807E-2</v>
      </c>
      <c r="CT629" s="45">
        <v>5.810891327781189E-2</v>
      </c>
      <c r="CU629" s="45">
        <v>-5.7451496141077661E-3</v>
      </c>
      <c r="CV629" s="45">
        <v>1.1926505458001779E-2</v>
      </c>
      <c r="CW629" s="45">
        <v>0.19298834985631544</v>
      </c>
      <c r="CX629" s="45">
        <v>-0.10710569141869386</v>
      </c>
      <c r="CY629" s="45">
        <v>-0.16058015852364749</v>
      </c>
      <c r="CZ629" s="45">
        <v>4.3998405602885281E-2</v>
      </c>
      <c r="DA629" s="45">
        <v>7.7160421594451314E-2</v>
      </c>
      <c r="DB629" s="45">
        <v>6.0248026024332206E-2</v>
      </c>
      <c r="DC629" s="45">
        <v>5.2858680772491645E-3</v>
      </c>
      <c r="DD629" s="45">
        <v>-0.18882969705375235</v>
      </c>
      <c r="DE629" s="45">
        <v>8.9486283421164159E-2</v>
      </c>
      <c r="DF629" s="47"/>
      <c r="DG629" s="47"/>
      <c r="DH629" s="47"/>
      <c r="DI629" s="47"/>
      <c r="DJ629" s="47"/>
      <c r="DK629" s="47"/>
      <c r="DL629" s="47"/>
      <c r="DM629" s="47"/>
      <c r="DN629" s="47"/>
      <c r="DO629" s="47"/>
      <c r="DP629" s="47"/>
      <c r="DQ629" s="47"/>
      <c r="DR629" s="47"/>
      <c r="DS629" s="47"/>
      <c r="DT629" s="47"/>
      <c r="DU629" s="47"/>
      <c r="DV629" s="47"/>
      <c r="DW629" s="47"/>
      <c r="DX629" s="47"/>
      <c r="DY629" s="47"/>
      <c r="DZ629" s="47"/>
      <c r="EA629" s="47"/>
      <c r="EB629" s="47"/>
      <c r="EC629" s="47"/>
      <c r="ED629" s="47"/>
      <c r="EE629" s="47"/>
      <c r="EF629" s="47"/>
      <c r="EG629" s="47"/>
      <c r="EH629" s="47"/>
      <c r="EI629" s="47"/>
      <c r="EJ629" s="47"/>
      <c r="EK629" s="47"/>
      <c r="EL629" s="47"/>
      <c r="EM629" s="47"/>
      <c r="EN629" s="47"/>
      <c r="EO629" s="47"/>
      <c r="EP629" s="47"/>
      <c r="EQ629" s="47"/>
      <c r="ER629" s="47"/>
      <c r="ES629" s="47"/>
      <c r="ET629" s="47"/>
      <c r="EU629" s="47"/>
      <c r="EV629" s="47"/>
      <c r="EW629" s="47"/>
      <c r="EX629" s="47"/>
      <c r="EY629" s="47"/>
      <c r="EZ629" s="47"/>
      <c r="FA629" s="47"/>
      <c r="FB629" s="47"/>
      <c r="FC629" s="47"/>
      <c r="FD629" s="47"/>
      <c r="FE629" s="47"/>
      <c r="FF629" s="47"/>
      <c r="FG629" s="47"/>
      <c r="FH629" s="47"/>
      <c r="FI629" s="47"/>
      <c r="FJ629" s="47"/>
      <c r="FK629" s="47"/>
      <c r="FL629" s="47"/>
      <c r="FM629" s="47"/>
      <c r="FN629" s="47"/>
      <c r="FO629" s="47"/>
      <c r="FP629" s="47"/>
      <c r="FQ629" s="47"/>
      <c r="FR629" s="47"/>
      <c r="FS629" s="47"/>
      <c r="FT629" s="47"/>
      <c r="FU629" s="47"/>
      <c r="FV629" s="47"/>
      <c r="FW629" s="47"/>
      <c r="FX629" s="47"/>
      <c r="FY629" s="47"/>
      <c r="FZ629" s="47"/>
      <c r="GA629" s="47"/>
      <c r="GB629" s="47"/>
      <c r="GC629" s="47"/>
      <c r="GD629" s="47"/>
      <c r="GE629" s="47"/>
      <c r="GF629" s="47"/>
      <c r="GG629" s="47"/>
      <c r="GH629" s="47"/>
      <c r="GI629" s="47"/>
      <c r="GJ629" s="47"/>
      <c r="GK629" s="47"/>
      <c r="GL629" s="47"/>
      <c r="GM629" s="47"/>
      <c r="GN629" s="47"/>
      <c r="GO629" s="47"/>
      <c r="GP629" s="47"/>
      <c r="GQ629" s="47"/>
      <c r="GR629" s="47"/>
      <c r="GS629" s="47"/>
      <c r="GT629" s="47"/>
      <c r="GU629" s="47"/>
      <c r="GV629" s="47"/>
      <c r="GW629" s="47"/>
      <c r="GX629" s="47"/>
      <c r="GY629" s="47"/>
      <c r="GZ629" s="47"/>
      <c r="HA629" s="47"/>
      <c r="HB629" s="47"/>
      <c r="HC629" s="47"/>
      <c r="HD629" s="47"/>
      <c r="HE629" s="47"/>
      <c r="HF629" s="47"/>
      <c r="HG629" s="47"/>
      <c r="HH629" s="47"/>
      <c r="HI629" s="47"/>
      <c r="HJ629" s="47"/>
      <c r="HK629" s="47"/>
      <c r="HL629" s="47"/>
      <c r="HM629" s="47"/>
      <c r="HN629" s="47"/>
      <c r="HO629" s="47"/>
      <c r="HP629" s="47"/>
      <c r="HQ629" s="47"/>
      <c r="HR629" s="47"/>
      <c r="HS629" s="47"/>
      <c r="HT629" s="47"/>
      <c r="HU629" s="47"/>
      <c r="HV629" s="47"/>
      <c r="HW629" s="47"/>
      <c r="HX629" s="47"/>
      <c r="HY629" s="47"/>
      <c r="HZ629" s="47"/>
      <c r="IA629" s="47"/>
      <c r="IB629" s="47"/>
      <c r="IC629" s="47"/>
      <c r="ID629" s="47"/>
      <c r="IE629" s="47"/>
      <c r="IF629" s="47"/>
      <c r="IG629" s="47"/>
      <c r="IH629" s="47"/>
      <c r="II629" s="47"/>
      <c r="IJ629" s="47"/>
      <c r="IK629" s="47"/>
      <c r="IL629" s="47"/>
      <c r="IM629" s="47"/>
      <c r="IN629" s="47"/>
      <c r="IO629" s="47"/>
      <c r="IP629" s="47"/>
      <c r="IQ629" s="47"/>
      <c r="IR629" s="47"/>
      <c r="IS629" s="47"/>
      <c r="IT629" s="47"/>
      <c r="IU629" s="47"/>
      <c r="IV629" s="47"/>
      <c r="IW629" s="47"/>
      <c r="IX629" s="47"/>
      <c r="IY629" s="47"/>
      <c r="IZ629" s="47"/>
      <c r="JA629" s="47"/>
      <c r="JB629" s="47"/>
      <c r="JC629" s="47"/>
      <c r="JD629" s="47"/>
      <c r="JE629" s="47"/>
      <c r="JF629" s="47"/>
      <c r="JG629" s="47"/>
      <c r="JH629" s="47"/>
      <c r="JI629" s="47"/>
      <c r="JJ629" s="47"/>
      <c r="JK629" s="47"/>
      <c r="JL629" s="47"/>
      <c r="JM629" s="47"/>
      <c r="JN629" s="47"/>
      <c r="JO629" s="47"/>
      <c r="JP629" s="47"/>
      <c r="JQ629" s="47"/>
      <c r="JR629" s="47"/>
      <c r="JS629" s="47"/>
      <c r="JT629" s="47"/>
      <c r="JU629" s="47"/>
      <c r="JV629" s="47"/>
      <c r="JW629" s="47"/>
      <c r="JX629" s="47"/>
      <c r="JY629" s="47"/>
      <c r="JZ629" s="47"/>
      <c r="KA629" s="47"/>
      <c r="KB629" s="47"/>
      <c r="KC629" s="47"/>
      <c r="KD629" s="47"/>
      <c r="KE629" s="47"/>
      <c r="KF629" s="47"/>
      <c r="KG629" s="47"/>
      <c r="KH629" s="47"/>
      <c r="KI629" s="47"/>
      <c r="KJ629" s="47"/>
      <c r="KK629" s="47"/>
      <c r="KL629" s="47"/>
      <c r="KM629" s="47"/>
      <c r="KN629" s="47"/>
      <c r="KO629" s="47"/>
      <c r="KP629" s="47"/>
      <c r="KQ629" s="47"/>
      <c r="KR629" s="47"/>
      <c r="KS629" s="47"/>
      <c r="KT629" s="47"/>
      <c r="KU629" s="47"/>
      <c r="KV629" s="47"/>
      <c r="KW629" s="47"/>
      <c r="KX629" s="47"/>
      <c r="KY629" s="47"/>
      <c r="KZ629" s="47"/>
      <c r="LA629" s="47"/>
      <c r="LB629" s="47"/>
      <c r="LC629" s="47"/>
      <c r="LD629" s="47"/>
      <c r="LE629" s="47"/>
      <c r="LF629" s="47"/>
      <c r="LG629" s="47"/>
      <c r="LH629" s="47"/>
      <c r="LI629" s="47"/>
      <c r="LJ629" s="47"/>
      <c r="LK629" s="47"/>
      <c r="LL629" s="47"/>
      <c r="LM629" s="47"/>
      <c r="LN629" s="47"/>
      <c r="LO629" s="47"/>
      <c r="LP629" s="47"/>
      <c r="LQ629" s="47"/>
      <c r="LR629" s="47"/>
      <c r="LS629" s="47"/>
      <c r="LT629" s="47"/>
      <c r="LU629" s="47"/>
      <c r="LV629" s="47"/>
      <c r="LW629" s="47"/>
      <c r="LX629" s="47"/>
      <c r="LY629" s="47"/>
      <c r="LZ629" s="47"/>
      <c r="MA629" s="47"/>
      <c r="MB629" s="47"/>
      <c r="MC629" s="47"/>
      <c r="MD629" s="47"/>
      <c r="ME629" s="47"/>
      <c r="MF629" s="47"/>
      <c r="MG629" s="47"/>
      <c r="MH629" s="47"/>
      <c r="MI629" s="47"/>
      <c r="MJ629" s="47"/>
      <c r="MK629" s="47"/>
      <c r="ML629" s="47"/>
      <c r="MM629" s="47"/>
      <c r="MN629" s="47"/>
      <c r="MO629" s="47"/>
      <c r="MP629" s="47"/>
      <c r="MQ629" s="47"/>
      <c r="MR629" s="47"/>
      <c r="MS629" s="47"/>
      <c r="MT629" s="47"/>
      <c r="MU629" s="47"/>
      <c r="MV629" s="47"/>
      <c r="MW629" s="47"/>
      <c r="MX629" s="47"/>
      <c r="MY629" s="47"/>
      <c r="MZ629" s="47"/>
      <c r="NA629" s="47"/>
      <c r="NB629" s="47"/>
      <c r="NC629" s="47"/>
      <c r="ND629" s="47"/>
      <c r="NE629" s="47"/>
      <c r="NF629" s="47"/>
      <c r="NG629" s="47"/>
      <c r="NH629" s="47"/>
      <c r="NI629" s="47"/>
      <c r="NJ629" s="47"/>
      <c r="NK629" s="47"/>
      <c r="NL629" s="47"/>
      <c r="NM629" s="47"/>
      <c r="NN629" s="47"/>
      <c r="NO629" s="47"/>
      <c r="NP629" s="47"/>
      <c r="NQ629" s="47"/>
      <c r="NR629" s="47"/>
      <c r="NS629" s="47"/>
      <c r="NT629" s="47"/>
      <c r="NU629" s="47"/>
      <c r="NV629" s="47"/>
      <c r="NW629" s="47"/>
      <c r="NX629" s="47"/>
      <c r="NY629" s="47"/>
      <c r="NZ629" s="47"/>
      <c r="OA629" s="47"/>
      <c r="OB629" s="47"/>
      <c r="OC629" s="47"/>
      <c r="OD629" s="47"/>
      <c r="OE629" s="47"/>
      <c r="OF629" s="47"/>
      <c r="OG629" s="47"/>
      <c r="OH629" s="47"/>
      <c r="OI629" s="47"/>
      <c r="OJ629" s="47"/>
      <c r="OK629" s="47"/>
      <c r="OL629" s="47"/>
      <c r="OM629" s="47"/>
      <c r="ON629" s="47"/>
      <c r="OO629" s="47"/>
      <c r="OP629" s="47"/>
      <c r="OQ629" s="47"/>
      <c r="OR629" s="47"/>
      <c r="OS629" s="47"/>
      <c r="OT629" s="47"/>
      <c r="OU629" s="47"/>
      <c r="OV629" s="47"/>
      <c r="OW629" s="47"/>
      <c r="OX629" s="47"/>
      <c r="OY629" s="47"/>
      <c r="OZ629" s="47"/>
      <c r="PA629" s="47"/>
      <c r="PB629" s="47"/>
      <c r="PC629" s="47"/>
      <c r="PD629" s="47"/>
      <c r="PE629" s="47"/>
      <c r="PF629" s="47"/>
      <c r="PG629" s="47"/>
      <c r="PH629" s="47"/>
      <c r="PI629" s="47"/>
      <c r="PJ629" s="47"/>
      <c r="PK629" s="47"/>
      <c r="PL629" s="47"/>
      <c r="PM629" s="47"/>
      <c r="PN629" s="47"/>
      <c r="PO629" s="47"/>
      <c r="PP629" s="47"/>
      <c r="PQ629" s="47"/>
      <c r="PR629" s="47"/>
      <c r="PS629" s="47"/>
      <c r="PT629" s="47"/>
      <c r="PU629" s="47"/>
      <c r="PV629" s="47"/>
      <c r="PW629" s="47"/>
      <c r="PX629" s="47"/>
      <c r="PY629" s="47"/>
      <c r="PZ629" s="47"/>
      <c r="QA629" s="47"/>
      <c r="QB629" s="47"/>
      <c r="QC629" s="47"/>
      <c r="QD629" s="47"/>
      <c r="QE629" s="47"/>
      <c r="QF629" s="47"/>
      <c r="QG629" s="47"/>
      <c r="QH629" s="47"/>
      <c r="QI629" s="47"/>
      <c r="QJ629" s="47"/>
      <c r="QK629" s="47"/>
      <c r="QL629" s="47"/>
      <c r="QM629" s="47"/>
      <c r="QN629" s="47"/>
      <c r="QO629" s="47"/>
      <c r="QP629" s="47"/>
      <c r="QQ629" s="47"/>
      <c r="QR629" s="47"/>
      <c r="QS629" s="47"/>
      <c r="QT629" s="47"/>
      <c r="QU629" s="47"/>
      <c r="QV629" s="47"/>
      <c r="QW629" s="47"/>
      <c r="QX629" s="47"/>
      <c r="QY629" s="47"/>
      <c r="QZ629" s="47"/>
      <c r="RA629" s="47"/>
      <c r="RB629" s="47"/>
      <c r="RC629" s="47"/>
      <c r="RD629" s="47"/>
      <c r="RE629" s="47"/>
      <c r="RF629" s="47"/>
      <c r="RG629" s="47"/>
      <c r="RH629" s="47"/>
      <c r="RI629" s="47"/>
      <c r="RJ629" s="47"/>
      <c r="RK629" s="47"/>
      <c r="RL629" s="47"/>
      <c r="RM629" s="47"/>
      <c r="RN629" s="47"/>
      <c r="RO629" s="47"/>
      <c r="RP629" s="47"/>
      <c r="RQ629" s="47"/>
      <c r="RR629" s="47"/>
      <c r="RS629" s="47"/>
      <c r="RT629" s="47"/>
      <c r="RU629" s="47"/>
      <c r="RV629" s="47"/>
      <c r="RW629" s="47"/>
      <c r="RX629" s="47"/>
      <c r="RY629" s="47"/>
      <c r="RZ629" s="47"/>
      <c r="SA629" s="47"/>
      <c r="SB629" s="47"/>
      <c r="SC629" s="47"/>
      <c r="SD629" s="47"/>
      <c r="SE629" s="47"/>
      <c r="SF629" s="47"/>
      <c r="SG629" s="47"/>
      <c r="SH629" s="47"/>
      <c r="SI629" s="47"/>
      <c r="SJ629" s="47"/>
      <c r="SK629" s="47"/>
      <c r="SL629" s="47"/>
      <c r="SM629" s="47"/>
      <c r="SN629" s="47"/>
      <c r="SO629" s="47"/>
      <c r="SP629" s="47"/>
      <c r="SQ629" s="47"/>
      <c r="SR629" s="47"/>
      <c r="SS629" s="47"/>
      <c r="ST629" s="47"/>
      <c r="SU629" s="47"/>
      <c r="SV629" s="47"/>
      <c r="SW629" s="47"/>
      <c r="SX629" s="47"/>
      <c r="SY629" s="47"/>
      <c r="SZ629" s="47"/>
      <c r="TA629" s="47"/>
      <c r="TB629" s="47"/>
      <c r="TC629" s="47"/>
      <c r="TD629" s="47"/>
      <c r="TE629" s="47"/>
      <c r="TF629" s="47"/>
      <c r="TG629" s="47"/>
      <c r="TH629" s="47"/>
      <c r="TI629" s="47"/>
      <c r="TJ629" s="47"/>
      <c r="TK629" s="47"/>
      <c r="TL629" s="47"/>
      <c r="TM629" s="47"/>
      <c r="TN629" s="47"/>
      <c r="TO629" s="47"/>
      <c r="TP629" s="47"/>
      <c r="TQ629" s="47"/>
      <c r="TR629" s="47"/>
      <c r="TS629" s="47"/>
      <c r="TT629" s="47"/>
      <c r="TU629" s="47"/>
      <c r="TV629" s="47"/>
      <c r="TW629" s="47"/>
      <c r="TX629" s="47"/>
      <c r="TY629" s="47"/>
      <c r="TZ629" s="47"/>
      <c r="UA629" s="47"/>
      <c r="UB629" s="47"/>
      <c r="UC629" s="47"/>
      <c r="UD629" s="47"/>
      <c r="UE629" s="47"/>
      <c r="UF629" s="47"/>
      <c r="UG629" s="47"/>
      <c r="UH629" s="47"/>
      <c r="UI629" s="47"/>
      <c r="UJ629" s="47"/>
      <c r="UK629" s="47"/>
      <c r="UL629" s="47"/>
      <c r="UM629" s="47"/>
      <c r="UN629" s="47"/>
      <c r="UO629" s="47"/>
      <c r="UP629" s="47"/>
      <c r="UQ629" s="47"/>
      <c r="UR629" s="47"/>
      <c r="US629" s="47"/>
      <c r="UT629" s="47"/>
      <c r="UU629" s="47"/>
      <c r="UV629" s="47"/>
      <c r="UW629" s="47"/>
      <c r="UX629" s="47"/>
      <c r="UY629" s="47"/>
      <c r="UZ629" s="47"/>
      <c r="VA629" s="47"/>
      <c r="VB629" s="47"/>
      <c r="VC629" s="47"/>
      <c r="VD629" s="47"/>
      <c r="VE629" s="47"/>
      <c r="VF629" s="47"/>
      <c r="VG629" s="47"/>
      <c r="VH629" s="47"/>
      <c r="VI629" s="47"/>
      <c r="VJ629" s="47"/>
      <c r="VK629" s="47"/>
      <c r="VL629" s="47"/>
      <c r="VM629" s="47"/>
      <c r="VN629" s="47"/>
      <c r="VO629" s="47"/>
      <c r="VP629" s="47"/>
      <c r="VQ629" s="47"/>
      <c r="VR629" s="47"/>
      <c r="VS629" s="47"/>
      <c r="VT629" s="47"/>
      <c r="VU629" s="47"/>
      <c r="VV629" s="47"/>
      <c r="VW629" s="47"/>
      <c r="VX629" s="47"/>
      <c r="VY629" s="47"/>
      <c r="VZ629" s="47"/>
      <c r="WA629" s="47"/>
      <c r="WB629" s="47"/>
      <c r="WC629" s="47"/>
      <c r="WD629" s="47"/>
      <c r="WE629" s="47"/>
      <c r="WF629" s="47"/>
      <c r="WG629" s="47"/>
      <c r="WH629" s="47"/>
      <c r="WI629" s="47"/>
      <c r="WJ629" s="47"/>
      <c r="WK629" s="47"/>
      <c r="WL629" s="47"/>
      <c r="WM629" s="47"/>
      <c r="WN629" s="47"/>
      <c r="WO629" s="47"/>
      <c r="WP629" s="47"/>
      <c r="WQ629" s="47"/>
      <c r="WR629" s="47"/>
      <c r="WS629" s="47"/>
      <c r="WT629" s="47"/>
      <c r="WU629" s="47"/>
      <c r="WV629" s="47"/>
      <c r="WW629" s="47"/>
      <c r="WX629" s="47"/>
      <c r="WY629" s="47"/>
      <c r="WZ629" s="47"/>
      <c r="XA629" s="47"/>
      <c r="XB629" s="47"/>
      <c r="XC629" s="47"/>
      <c r="XD629" s="47"/>
      <c r="XE629" s="47"/>
      <c r="XF629" s="47"/>
      <c r="XG629" s="47"/>
      <c r="XH629" s="47"/>
      <c r="XI629" s="47"/>
      <c r="XJ629" s="47"/>
      <c r="XK629" s="47"/>
      <c r="XL629" s="47"/>
      <c r="XM629" s="47"/>
      <c r="XN629" s="47"/>
      <c r="XO629" s="47"/>
      <c r="XP629" s="47"/>
      <c r="XQ629" s="47"/>
      <c r="XR629" s="47"/>
      <c r="XS629" s="47"/>
      <c r="XT629" s="47"/>
      <c r="XU629" s="47"/>
      <c r="XV629" s="47"/>
      <c r="XW629" s="47"/>
      <c r="XX629" s="47"/>
      <c r="XY629" s="47"/>
      <c r="XZ629" s="47"/>
      <c r="YA629" s="47"/>
      <c r="YB629" s="47"/>
      <c r="YC629" s="47"/>
      <c r="YD629" s="47"/>
      <c r="YE629" s="47"/>
      <c r="YF629" s="47"/>
      <c r="YG629" s="47"/>
      <c r="YH629" s="47"/>
      <c r="YI629" s="47"/>
      <c r="YJ629" s="47"/>
      <c r="YK629" s="47"/>
      <c r="YL629" s="47"/>
      <c r="YM629" s="47"/>
      <c r="YN629" s="47"/>
      <c r="YO629" s="47"/>
      <c r="YP629" s="47"/>
      <c r="YQ629" s="47"/>
      <c r="YR629" s="47"/>
      <c r="YS629" s="47"/>
      <c r="YT629" s="47"/>
      <c r="YU629" s="47"/>
      <c r="YV629" s="47"/>
      <c r="YW629" s="47"/>
      <c r="YX629" s="47"/>
      <c r="YY629" s="47"/>
      <c r="YZ629" s="47"/>
      <c r="ZA629" s="47"/>
      <c r="ZB629" s="47"/>
      <c r="ZC629" s="47"/>
      <c r="ZD629" s="47"/>
      <c r="ZE629" s="47"/>
      <c r="ZF629" s="47"/>
      <c r="ZG629" s="47"/>
      <c r="ZH629" s="47"/>
      <c r="ZI629" s="47"/>
      <c r="ZJ629" s="47"/>
      <c r="ZK629" s="47"/>
      <c r="ZL629" s="47"/>
      <c r="ZM629" s="47"/>
      <c r="ZN629" s="47"/>
      <c r="ZO629" s="47"/>
      <c r="ZP629" s="47"/>
      <c r="ZQ629" s="47"/>
      <c r="ZR629" s="47"/>
      <c r="ZS629" s="47"/>
      <c r="ZT629" s="47"/>
      <c r="ZU629" s="47"/>
      <c r="ZV629" s="47"/>
      <c r="ZW629" s="47"/>
      <c r="ZX629" s="47"/>
      <c r="ZY629" s="47"/>
      <c r="ZZ629" s="47"/>
      <c r="AAA629" s="47"/>
      <c r="AAB629" s="47"/>
      <c r="AAC629" s="47"/>
      <c r="AAD629" s="47"/>
      <c r="AAE629" s="47"/>
      <c r="AAF629" s="47"/>
      <c r="AAG629" s="47"/>
      <c r="AAH629" s="47"/>
      <c r="AAI629" s="47"/>
      <c r="AAJ629" s="47"/>
      <c r="AAK629" s="47"/>
      <c r="AAL629" s="47"/>
      <c r="AAM629" s="47"/>
      <c r="AAN629" s="47"/>
      <c r="AAO629" s="47"/>
      <c r="AAP629" s="47"/>
      <c r="AAQ629" s="47"/>
      <c r="AAR629" s="47"/>
      <c r="AAS629" s="47"/>
      <c r="AAT629" s="47"/>
      <c r="AAU629" s="47"/>
      <c r="AAV629" s="47"/>
      <c r="AAW629" s="47"/>
      <c r="AAX629" s="47"/>
      <c r="AAY629" s="47"/>
      <c r="AAZ629" s="47"/>
      <c r="ABA629" s="47"/>
      <c r="ABB629" s="47"/>
      <c r="ABC629" s="47"/>
      <c r="ABD629" s="47"/>
      <c r="ABE629" s="47"/>
      <c r="ABF629" s="47"/>
      <c r="ABG629" s="47"/>
      <c r="ABH629" s="47"/>
      <c r="ABI629" s="47"/>
      <c r="ABJ629" s="47"/>
      <c r="ABK629" s="47"/>
      <c r="ABL629" s="47"/>
      <c r="ABM629" s="47"/>
      <c r="ABN629" s="47"/>
      <c r="ABO629" s="47"/>
      <c r="ABP629" s="47"/>
      <c r="ABQ629" s="47"/>
      <c r="ABR629" s="47"/>
      <c r="ABS629" s="47"/>
      <c r="ABT629" s="47"/>
      <c r="ABU629" s="47"/>
      <c r="ABV629" s="47"/>
      <c r="ABW629" s="47"/>
      <c r="ABX629" s="47"/>
      <c r="ABY629" s="47"/>
      <c r="ABZ629" s="47"/>
      <c r="ACA629" s="47"/>
      <c r="ACB629" s="47"/>
      <c r="ACC629" s="47"/>
      <c r="ACD629" s="47"/>
      <c r="ACE629" s="47"/>
      <c r="ACF629" s="47"/>
      <c r="ACG629" s="47"/>
      <c r="ACH629" s="47"/>
      <c r="ACI629" s="47"/>
      <c r="ACJ629" s="47"/>
      <c r="ACK629" s="47"/>
      <c r="ACL629" s="47"/>
      <c r="ACM629" s="47"/>
      <c r="ACN629" s="47"/>
      <c r="ACO629" s="47"/>
      <c r="ACP629" s="47"/>
      <c r="ACQ629" s="47"/>
      <c r="ACR629" s="47"/>
      <c r="ACS629" s="47"/>
      <c r="ACT629" s="47"/>
      <c r="ACU629" s="47"/>
      <c r="ACV629" s="47"/>
      <c r="ACW629" s="47"/>
      <c r="ACX629" s="47"/>
      <c r="ACY629" s="47"/>
      <c r="ACZ629" s="47"/>
      <c r="ADA629" s="47"/>
      <c r="ADB629" s="47"/>
      <c r="ADC629" s="47"/>
      <c r="ADD629" s="47"/>
      <c r="ADE629" s="47"/>
      <c r="ADF629" s="47"/>
      <c r="ADG629" s="47"/>
      <c r="ADH629" s="47"/>
      <c r="ADI629" s="47"/>
      <c r="ADJ629" s="47"/>
      <c r="ADK629" s="47"/>
      <c r="ADL629" s="47"/>
      <c r="ADM629" s="47"/>
      <c r="ADN629" s="47"/>
      <c r="ADO629" s="47"/>
      <c r="ADP629" s="47"/>
    </row>
    <row r="630" spans="3:796" x14ac:dyDescent="0.4">
      <c r="C630" s="66"/>
      <c r="D630" s="43">
        <f>(1/$D$5)*学習!W48</f>
        <v>1.5686274509803921E-2</v>
      </c>
      <c r="I630" s="67">
        <v>619</v>
      </c>
      <c r="J630" s="45">
        <v>-4.3014081941608232E-2</v>
      </c>
      <c r="K630" s="45">
        <v>-4.769483848366609E-2</v>
      </c>
      <c r="L630" s="45">
        <v>-8.1385723432564214E-2</v>
      </c>
      <c r="M630" s="45">
        <v>-3.0697696289972459E-2</v>
      </c>
      <c r="N630" s="45">
        <v>-6.8186150318286301E-2</v>
      </c>
      <c r="O630" s="45">
        <v>7.1663816771353278E-2</v>
      </c>
      <c r="P630" s="45">
        <v>-0.18940869949157144</v>
      </c>
      <c r="Q630" s="45">
        <v>-0.12282810969278879</v>
      </c>
      <c r="R630" s="45">
        <v>-7.4536519843567725E-2</v>
      </c>
      <c r="S630" s="45">
        <v>-0.16180142471089767</v>
      </c>
      <c r="T630" s="45">
        <v>-0.16459357791116982</v>
      </c>
      <c r="U630" s="45">
        <v>0.14306046761027735</v>
      </c>
      <c r="V630" s="45">
        <v>3.9709935627737586E-2</v>
      </c>
      <c r="W630" s="45">
        <v>-0.16734210227807728</v>
      </c>
      <c r="X630" s="45">
        <v>-6.5788118206761587E-2</v>
      </c>
      <c r="Y630" s="45">
        <v>-8.0899429010380126E-3</v>
      </c>
      <c r="Z630" s="45">
        <v>9.5371861990651979E-3</v>
      </c>
      <c r="AA630" s="45">
        <v>3.2678381676641215E-2</v>
      </c>
      <c r="AB630" s="45">
        <v>3.2186484695690146E-2</v>
      </c>
      <c r="AC630" s="45">
        <v>-8.9798504940547308E-2</v>
      </c>
      <c r="AD630" s="45">
        <v>-0.16496850359713594</v>
      </c>
      <c r="AE630" s="45">
        <v>5.9971868728616567E-2</v>
      </c>
      <c r="AF630" s="45">
        <v>-2.4691025913056819E-3</v>
      </c>
      <c r="AG630" s="45">
        <v>-8.434165373044443E-2</v>
      </c>
      <c r="AH630" s="45">
        <v>-0.24646738160241391</v>
      </c>
      <c r="AI630" s="45">
        <v>-5.0694484358629062E-2</v>
      </c>
      <c r="AJ630" s="45">
        <v>-4.3249758992143082E-2</v>
      </c>
      <c r="AK630" s="45">
        <v>0.20020904535672393</v>
      </c>
      <c r="AL630" s="45">
        <v>0.17182702855388396</v>
      </c>
      <c r="AM630" s="45">
        <v>-6.686472585296864E-2</v>
      </c>
      <c r="AN630" s="45">
        <v>-4.4932818512510887E-2</v>
      </c>
      <c r="AO630" s="45">
        <v>9.4437059378146088E-2</v>
      </c>
      <c r="AP630" s="45">
        <v>1.0319891592110603E-2</v>
      </c>
      <c r="AQ630" s="45">
        <v>2.3141756785528232E-2</v>
      </c>
      <c r="AR630" s="45">
        <v>4.9935993393376246E-2</v>
      </c>
      <c r="AS630" s="45">
        <v>-5.8442999383021582E-2</v>
      </c>
      <c r="AT630" s="45">
        <v>4.9153534258467309E-2</v>
      </c>
      <c r="AU630" s="45">
        <v>-0.11624193946848732</v>
      </c>
      <c r="AV630" s="45">
        <v>7.0113321251370042E-2</v>
      </c>
      <c r="AW630" s="45">
        <v>-7.3535183093714346E-2</v>
      </c>
      <c r="AX630" s="45">
        <v>1.5206462145946989E-2</v>
      </c>
      <c r="AY630" s="45">
        <v>0.14708478598878025</v>
      </c>
      <c r="AZ630" s="45">
        <v>2.049410665434815E-2</v>
      </c>
      <c r="BA630" s="45">
        <v>0.15730138546000647</v>
      </c>
      <c r="BB630" s="45">
        <v>1.1225019646163724E-2</v>
      </c>
      <c r="BC630" s="45">
        <v>-3.7377882259339912E-2</v>
      </c>
      <c r="BD630" s="45">
        <v>-6.5447914161777351E-2</v>
      </c>
      <c r="BE630" s="45">
        <v>7.4424547482711489E-2</v>
      </c>
      <c r="BF630" s="45">
        <v>-0.17632976950103982</v>
      </c>
      <c r="BG630" s="45">
        <v>-0.16734885312348477</v>
      </c>
      <c r="BH630" s="45">
        <v>0.16740192970693032</v>
      </c>
      <c r="BI630" s="45">
        <v>1.1207929812329723E-2</v>
      </c>
      <c r="BJ630" s="45">
        <v>-0.10641965280928647</v>
      </c>
      <c r="BK630" s="45">
        <v>-0.19307954193332413</v>
      </c>
      <c r="BL630" s="45">
        <v>-0.2042123424301413</v>
      </c>
      <c r="BM630" s="45">
        <v>-7.9640937935902212E-2</v>
      </c>
      <c r="BN630" s="45">
        <v>-0.10254482860091779</v>
      </c>
      <c r="BO630" s="45">
        <v>-0.10031000600060944</v>
      </c>
      <c r="BP630" s="45">
        <v>-1.78405438345699E-2</v>
      </c>
      <c r="BQ630" s="45">
        <v>-2.9596183685235516E-2</v>
      </c>
      <c r="BR630" s="45">
        <v>-2.7843312155772727E-2</v>
      </c>
      <c r="BS630" s="45">
        <v>0.18720721969459189</v>
      </c>
      <c r="BT630" s="45">
        <v>0.10198798600582755</v>
      </c>
      <c r="BU630" s="45">
        <v>-9.0827294914613652E-2</v>
      </c>
      <c r="BV630" s="45">
        <v>-2.6321194783514527E-2</v>
      </c>
      <c r="BW630" s="45">
        <v>-9.4029673531808119E-2</v>
      </c>
      <c r="BX630" s="45">
        <v>7.7891692164764603E-2</v>
      </c>
      <c r="BY630" s="45">
        <v>3.3008693605749602E-2</v>
      </c>
      <c r="BZ630" s="45">
        <v>2.5428400378982089E-2</v>
      </c>
      <c r="CA630" s="45">
        <v>0.1454486349669388</v>
      </c>
      <c r="CB630" s="45">
        <v>-0.12513973166603856</v>
      </c>
      <c r="CC630" s="45">
        <v>4.2700982202441687E-2</v>
      </c>
      <c r="CD630" s="45">
        <v>0.10469374614333019</v>
      </c>
      <c r="CE630" s="45">
        <v>0.1677894731812711</v>
      </c>
      <c r="CF630" s="45">
        <v>-6.4392313848875393E-2</v>
      </c>
      <c r="CG630" s="45">
        <v>-0.10511587695261887</v>
      </c>
      <c r="CH630" s="45">
        <v>2.7801280803322247E-2</v>
      </c>
      <c r="CI630" s="45">
        <v>5.8042225916667975E-3</v>
      </c>
      <c r="CJ630" s="45">
        <v>-7.6771924108348891E-2</v>
      </c>
      <c r="CK630" s="45">
        <v>-4.3444078130951434E-2</v>
      </c>
      <c r="CL630" s="45">
        <v>-2.2198365972874008E-2</v>
      </c>
      <c r="CM630" s="45">
        <v>-2.9165817372334854E-2</v>
      </c>
      <c r="CN630" s="45">
        <v>-7.8597822529221428E-2</v>
      </c>
      <c r="CO630" s="45">
        <v>0.15722020385903446</v>
      </c>
      <c r="CP630" s="45">
        <v>6.1295733444439041E-3</v>
      </c>
      <c r="CQ630" s="45">
        <v>0.11768202634508776</v>
      </c>
      <c r="CR630" s="45">
        <v>-7.8682634105097116E-3</v>
      </c>
      <c r="CS630" s="45">
        <v>-0.11635195313102545</v>
      </c>
      <c r="CT630" s="45">
        <v>-0.1252841375972327</v>
      </c>
      <c r="CU630" s="45">
        <v>8.4136774609301912E-2</v>
      </c>
      <c r="CV630" s="45">
        <v>3.0121092790387133E-2</v>
      </c>
      <c r="CW630" s="45">
        <v>-5.6359136510662787E-2</v>
      </c>
      <c r="CX630" s="45">
        <v>0.13722079229091905</v>
      </c>
      <c r="CY630" s="45">
        <v>-2.976323279972215E-2</v>
      </c>
      <c r="CZ630" s="45">
        <v>-4.1748769204249643E-2</v>
      </c>
      <c r="DA630" s="45">
        <v>6.6941451561178672E-2</v>
      </c>
      <c r="DB630" s="45">
        <v>0.19021661439030049</v>
      </c>
      <c r="DC630" s="45">
        <v>0.1390801355921612</v>
      </c>
      <c r="DD630" s="45">
        <v>9.4437082120195692E-2</v>
      </c>
      <c r="DE630" s="45">
        <v>6.1374815416431673E-2</v>
      </c>
      <c r="DF630" s="47"/>
      <c r="DG630" s="47"/>
      <c r="DH630" s="47"/>
      <c r="DI630" s="47"/>
      <c r="DJ630" s="47"/>
      <c r="DK630" s="47"/>
      <c r="DL630" s="47"/>
      <c r="DM630" s="47"/>
      <c r="DN630" s="47"/>
      <c r="DO630" s="47"/>
      <c r="DP630" s="47"/>
      <c r="DQ630" s="47"/>
      <c r="DR630" s="47"/>
      <c r="DS630" s="47"/>
      <c r="DT630" s="47"/>
      <c r="DU630" s="47"/>
      <c r="DV630" s="47"/>
      <c r="DW630" s="47"/>
      <c r="DX630" s="47"/>
      <c r="DY630" s="47"/>
      <c r="DZ630" s="47"/>
      <c r="EA630" s="47"/>
      <c r="EB630" s="47"/>
      <c r="EC630" s="47"/>
      <c r="ED630" s="47"/>
      <c r="EE630" s="47"/>
      <c r="EF630" s="47"/>
      <c r="EG630" s="47"/>
      <c r="EH630" s="47"/>
      <c r="EI630" s="47"/>
      <c r="EJ630" s="47"/>
      <c r="EK630" s="47"/>
      <c r="EL630" s="47"/>
      <c r="EM630" s="47"/>
      <c r="EN630" s="47"/>
      <c r="EO630" s="47"/>
      <c r="EP630" s="47"/>
      <c r="EQ630" s="47"/>
      <c r="ER630" s="47"/>
      <c r="ES630" s="47"/>
      <c r="ET630" s="47"/>
      <c r="EU630" s="47"/>
      <c r="EV630" s="47"/>
      <c r="EW630" s="47"/>
      <c r="EX630" s="47"/>
      <c r="EY630" s="47"/>
      <c r="EZ630" s="47"/>
      <c r="FA630" s="47"/>
      <c r="FB630" s="47"/>
      <c r="FC630" s="47"/>
      <c r="FD630" s="47"/>
      <c r="FE630" s="47"/>
      <c r="FF630" s="47"/>
      <c r="FG630" s="47"/>
      <c r="FH630" s="47"/>
      <c r="FI630" s="47"/>
      <c r="FJ630" s="47"/>
      <c r="FK630" s="47"/>
      <c r="FL630" s="47"/>
      <c r="FM630" s="47"/>
      <c r="FN630" s="47"/>
      <c r="FO630" s="47"/>
      <c r="FP630" s="47"/>
      <c r="FQ630" s="47"/>
      <c r="FR630" s="47"/>
      <c r="FS630" s="47"/>
      <c r="FT630" s="47"/>
      <c r="FU630" s="47"/>
      <c r="FV630" s="47"/>
      <c r="FW630" s="47"/>
      <c r="FX630" s="47"/>
      <c r="FY630" s="47"/>
      <c r="FZ630" s="47"/>
      <c r="GA630" s="47"/>
      <c r="GB630" s="47"/>
      <c r="GC630" s="47"/>
      <c r="GD630" s="47"/>
      <c r="GE630" s="47"/>
      <c r="GF630" s="47"/>
      <c r="GG630" s="47"/>
      <c r="GH630" s="47"/>
      <c r="GI630" s="47"/>
      <c r="GJ630" s="47"/>
      <c r="GK630" s="47"/>
      <c r="GL630" s="47"/>
      <c r="GM630" s="47"/>
      <c r="GN630" s="47"/>
      <c r="GO630" s="47"/>
      <c r="GP630" s="47"/>
      <c r="GQ630" s="47"/>
      <c r="GR630" s="47"/>
      <c r="GS630" s="47"/>
      <c r="GT630" s="47"/>
      <c r="GU630" s="47"/>
      <c r="GV630" s="47"/>
      <c r="GW630" s="47"/>
      <c r="GX630" s="47"/>
      <c r="GY630" s="47"/>
      <c r="GZ630" s="47"/>
      <c r="HA630" s="47"/>
      <c r="HB630" s="47"/>
      <c r="HC630" s="47"/>
      <c r="HD630" s="47"/>
      <c r="HE630" s="47"/>
      <c r="HF630" s="47"/>
      <c r="HG630" s="47"/>
      <c r="HH630" s="47"/>
      <c r="HI630" s="47"/>
      <c r="HJ630" s="47"/>
      <c r="HK630" s="47"/>
      <c r="HL630" s="47"/>
      <c r="HM630" s="47"/>
      <c r="HN630" s="47"/>
      <c r="HO630" s="47"/>
      <c r="HP630" s="47"/>
      <c r="HQ630" s="47"/>
      <c r="HR630" s="47"/>
      <c r="HS630" s="47"/>
      <c r="HT630" s="47"/>
      <c r="HU630" s="47"/>
      <c r="HV630" s="47"/>
      <c r="HW630" s="47"/>
      <c r="HX630" s="47"/>
      <c r="HY630" s="47"/>
      <c r="HZ630" s="47"/>
      <c r="IA630" s="47"/>
      <c r="IB630" s="47"/>
      <c r="IC630" s="47"/>
      <c r="ID630" s="47"/>
      <c r="IE630" s="47"/>
      <c r="IF630" s="47"/>
      <c r="IG630" s="47"/>
      <c r="IH630" s="47"/>
      <c r="II630" s="47"/>
      <c r="IJ630" s="47"/>
      <c r="IK630" s="47"/>
      <c r="IL630" s="47"/>
      <c r="IM630" s="47"/>
      <c r="IN630" s="47"/>
      <c r="IO630" s="47"/>
      <c r="IP630" s="47"/>
      <c r="IQ630" s="47"/>
      <c r="IR630" s="47"/>
      <c r="IS630" s="47"/>
      <c r="IT630" s="47"/>
      <c r="IU630" s="47"/>
      <c r="IV630" s="47"/>
      <c r="IW630" s="47"/>
      <c r="IX630" s="47"/>
      <c r="IY630" s="47"/>
      <c r="IZ630" s="47"/>
      <c r="JA630" s="47"/>
      <c r="JB630" s="47"/>
      <c r="JC630" s="47"/>
      <c r="JD630" s="47"/>
      <c r="JE630" s="47"/>
      <c r="JF630" s="47"/>
      <c r="JG630" s="47"/>
      <c r="JH630" s="47"/>
      <c r="JI630" s="47"/>
      <c r="JJ630" s="47"/>
      <c r="JK630" s="47"/>
      <c r="JL630" s="47"/>
      <c r="JM630" s="47"/>
      <c r="JN630" s="47"/>
      <c r="JO630" s="47"/>
      <c r="JP630" s="47"/>
      <c r="JQ630" s="47"/>
      <c r="JR630" s="47"/>
      <c r="JS630" s="47"/>
      <c r="JT630" s="47"/>
      <c r="JU630" s="47"/>
      <c r="JV630" s="47"/>
      <c r="JW630" s="47"/>
      <c r="JX630" s="47"/>
      <c r="JY630" s="47"/>
      <c r="JZ630" s="47"/>
      <c r="KA630" s="47"/>
      <c r="KB630" s="47"/>
      <c r="KC630" s="47"/>
      <c r="KD630" s="47"/>
      <c r="KE630" s="47"/>
      <c r="KF630" s="47"/>
      <c r="KG630" s="47"/>
      <c r="KH630" s="47"/>
      <c r="KI630" s="47"/>
      <c r="KJ630" s="47"/>
      <c r="KK630" s="47"/>
      <c r="KL630" s="47"/>
      <c r="KM630" s="47"/>
      <c r="KN630" s="47"/>
      <c r="KO630" s="47"/>
      <c r="KP630" s="47"/>
      <c r="KQ630" s="47"/>
      <c r="KR630" s="47"/>
      <c r="KS630" s="47"/>
      <c r="KT630" s="47"/>
      <c r="KU630" s="47"/>
      <c r="KV630" s="47"/>
      <c r="KW630" s="47"/>
      <c r="KX630" s="47"/>
      <c r="KY630" s="47"/>
      <c r="KZ630" s="47"/>
      <c r="LA630" s="47"/>
      <c r="LB630" s="47"/>
      <c r="LC630" s="47"/>
      <c r="LD630" s="47"/>
      <c r="LE630" s="47"/>
      <c r="LF630" s="47"/>
      <c r="LG630" s="47"/>
      <c r="LH630" s="47"/>
      <c r="LI630" s="47"/>
      <c r="LJ630" s="47"/>
      <c r="LK630" s="47"/>
      <c r="LL630" s="47"/>
      <c r="LM630" s="47"/>
      <c r="LN630" s="47"/>
      <c r="LO630" s="47"/>
      <c r="LP630" s="47"/>
      <c r="LQ630" s="47"/>
      <c r="LR630" s="47"/>
      <c r="LS630" s="47"/>
      <c r="LT630" s="47"/>
      <c r="LU630" s="47"/>
      <c r="LV630" s="47"/>
      <c r="LW630" s="47"/>
      <c r="LX630" s="47"/>
      <c r="LY630" s="47"/>
      <c r="LZ630" s="47"/>
      <c r="MA630" s="47"/>
      <c r="MB630" s="47"/>
      <c r="MC630" s="47"/>
      <c r="MD630" s="47"/>
      <c r="ME630" s="47"/>
      <c r="MF630" s="47"/>
      <c r="MG630" s="47"/>
      <c r="MH630" s="47"/>
      <c r="MI630" s="47"/>
      <c r="MJ630" s="47"/>
      <c r="MK630" s="47"/>
      <c r="ML630" s="47"/>
      <c r="MM630" s="47"/>
      <c r="MN630" s="47"/>
      <c r="MO630" s="47"/>
      <c r="MP630" s="47"/>
      <c r="MQ630" s="47"/>
      <c r="MR630" s="47"/>
      <c r="MS630" s="47"/>
      <c r="MT630" s="47"/>
      <c r="MU630" s="47"/>
      <c r="MV630" s="47"/>
      <c r="MW630" s="47"/>
      <c r="MX630" s="47"/>
      <c r="MY630" s="47"/>
      <c r="MZ630" s="47"/>
      <c r="NA630" s="47"/>
      <c r="NB630" s="47"/>
      <c r="NC630" s="47"/>
      <c r="ND630" s="47"/>
      <c r="NE630" s="47"/>
      <c r="NF630" s="47"/>
      <c r="NG630" s="47"/>
      <c r="NH630" s="47"/>
      <c r="NI630" s="47"/>
      <c r="NJ630" s="47"/>
      <c r="NK630" s="47"/>
      <c r="NL630" s="47"/>
      <c r="NM630" s="47"/>
      <c r="NN630" s="47"/>
      <c r="NO630" s="47"/>
      <c r="NP630" s="47"/>
      <c r="NQ630" s="47"/>
      <c r="NR630" s="47"/>
      <c r="NS630" s="47"/>
      <c r="NT630" s="47"/>
      <c r="NU630" s="47"/>
      <c r="NV630" s="47"/>
      <c r="NW630" s="47"/>
      <c r="NX630" s="47"/>
      <c r="NY630" s="47"/>
      <c r="NZ630" s="47"/>
      <c r="OA630" s="47"/>
      <c r="OB630" s="47"/>
      <c r="OC630" s="47"/>
      <c r="OD630" s="47"/>
      <c r="OE630" s="47"/>
      <c r="OF630" s="47"/>
      <c r="OG630" s="47"/>
      <c r="OH630" s="47"/>
      <c r="OI630" s="47"/>
      <c r="OJ630" s="47"/>
      <c r="OK630" s="47"/>
      <c r="OL630" s="47"/>
      <c r="OM630" s="47"/>
      <c r="ON630" s="47"/>
      <c r="OO630" s="47"/>
      <c r="OP630" s="47"/>
      <c r="OQ630" s="47"/>
      <c r="OR630" s="47"/>
      <c r="OS630" s="47"/>
      <c r="OT630" s="47"/>
      <c r="OU630" s="47"/>
      <c r="OV630" s="47"/>
      <c r="OW630" s="47"/>
      <c r="OX630" s="47"/>
      <c r="OY630" s="47"/>
      <c r="OZ630" s="47"/>
      <c r="PA630" s="47"/>
      <c r="PB630" s="47"/>
      <c r="PC630" s="47"/>
      <c r="PD630" s="47"/>
      <c r="PE630" s="47"/>
      <c r="PF630" s="47"/>
      <c r="PG630" s="47"/>
      <c r="PH630" s="47"/>
      <c r="PI630" s="47"/>
      <c r="PJ630" s="47"/>
      <c r="PK630" s="47"/>
      <c r="PL630" s="47"/>
      <c r="PM630" s="47"/>
      <c r="PN630" s="47"/>
      <c r="PO630" s="47"/>
      <c r="PP630" s="47"/>
      <c r="PQ630" s="47"/>
      <c r="PR630" s="47"/>
      <c r="PS630" s="47"/>
      <c r="PT630" s="47"/>
      <c r="PU630" s="47"/>
      <c r="PV630" s="47"/>
      <c r="PW630" s="47"/>
      <c r="PX630" s="47"/>
      <c r="PY630" s="47"/>
      <c r="PZ630" s="47"/>
      <c r="QA630" s="47"/>
      <c r="QB630" s="47"/>
      <c r="QC630" s="47"/>
      <c r="QD630" s="47"/>
      <c r="QE630" s="47"/>
      <c r="QF630" s="47"/>
      <c r="QG630" s="47"/>
      <c r="QH630" s="47"/>
      <c r="QI630" s="47"/>
      <c r="QJ630" s="47"/>
      <c r="QK630" s="47"/>
      <c r="QL630" s="47"/>
      <c r="QM630" s="47"/>
      <c r="QN630" s="47"/>
      <c r="QO630" s="47"/>
      <c r="QP630" s="47"/>
      <c r="QQ630" s="47"/>
      <c r="QR630" s="47"/>
      <c r="QS630" s="47"/>
      <c r="QT630" s="47"/>
      <c r="QU630" s="47"/>
      <c r="QV630" s="47"/>
      <c r="QW630" s="47"/>
      <c r="QX630" s="47"/>
      <c r="QY630" s="47"/>
      <c r="QZ630" s="47"/>
      <c r="RA630" s="47"/>
      <c r="RB630" s="47"/>
      <c r="RC630" s="47"/>
      <c r="RD630" s="47"/>
      <c r="RE630" s="47"/>
      <c r="RF630" s="47"/>
      <c r="RG630" s="47"/>
      <c r="RH630" s="47"/>
      <c r="RI630" s="47"/>
      <c r="RJ630" s="47"/>
      <c r="RK630" s="47"/>
      <c r="RL630" s="47"/>
      <c r="RM630" s="47"/>
      <c r="RN630" s="47"/>
      <c r="RO630" s="47"/>
      <c r="RP630" s="47"/>
      <c r="RQ630" s="47"/>
      <c r="RR630" s="47"/>
      <c r="RS630" s="47"/>
      <c r="RT630" s="47"/>
      <c r="RU630" s="47"/>
      <c r="RV630" s="47"/>
      <c r="RW630" s="47"/>
      <c r="RX630" s="47"/>
      <c r="RY630" s="47"/>
      <c r="RZ630" s="47"/>
      <c r="SA630" s="47"/>
      <c r="SB630" s="47"/>
      <c r="SC630" s="47"/>
      <c r="SD630" s="47"/>
      <c r="SE630" s="47"/>
      <c r="SF630" s="47"/>
      <c r="SG630" s="47"/>
      <c r="SH630" s="47"/>
      <c r="SI630" s="47"/>
      <c r="SJ630" s="47"/>
      <c r="SK630" s="47"/>
      <c r="SL630" s="47"/>
      <c r="SM630" s="47"/>
      <c r="SN630" s="47"/>
      <c r="SO630" s="47"/>
      <c r="SP630" s="47"/>
      <c r="SQ630" s="47"/>
      <c r="SR630" s="47"/>
      <c r="SS630" s="47"/>
      <c r="ST630" s="47"/>
      <c r="SU630" s="47"/>
      <c r="SV630" s="47"/>
      <c r="SW630" s="47"/>
      <c r="SX630" s="47"/>
      <c r="SY630" s="47"/>
      <c r="SZ630" s="47"/>
      <c r="TA630" s="47"/>
      <c r="TB630" s="47"/>
      <c r="TC630" s="47"/>
      <c r="TD630" s="47"/>
      <c r="TE630" s="47"/>
      <c r="TF630" s="47"/>
      <c r="TG630" s="47"/>
      <c r="TH630" s="47"/>
      <c r="TI630" s="47"/>
      <c r="TJ630" s="47"/>
      <c r="TK630" s="47"/>
      <c r="TL630" s="47"/>
      <c r="TM630" s="47"/>
      <c r="TN630" s="47"/>
      <c r="TO630" s="47"/>
      <c r="TP630" s="47"/>
      <c r="TQ630" s="47"/>
      <c r="TR630" s="47"/>
      <c r="TS630" s="47"/>
      <c r="TT630" s="47"/>
      <c r="TU630" s="47"/>
      <c r="TV630" s="47"/>
      <c r="TW630" s="47"/>
      <c r="TX630" s="47"/>
      <c r="TY630" s="47"/>
      <c r="TZ630" s="47"/>
      <c r="UA630" s="47"/>
      <c r="UB630" s="47"/>
      <c r="UC630" s="47"/>
      <c r="UD630" s="47"/>
      <c r="UE630" s="47"/>
      <c r="UF630" s="47"/>
      <c r="UG630" s="47"/>
      <c r="UH630" s="47"/>
      <c r="UI630" s="47"/>
      <c r="UJ630" s="47"/>
      <c r="UK630" s="47"/>
      <c r="UL630" s="47"/>
      <c r="UM630" s="47"/>
      <c r="UN630" s="47"/>
      <c r="UO630" s="47"/>
      <c r="UP630" s="47"/>
      <c r="UQ630" s="47"/>
      <c r="UR630" s="47"/>
      <c r="US630" s="47"/>
      <c r="UT630" s="47"/>
      <c r="UU630" s="47"/>
      <c r="UV630" s="47"/>
      <c r="UW630" s="47"/>
      <c r="UX630" s="47"/>
      <c r="UY630" s="47"/>
      <c r="UZ630" s="47"/>
      <c r="VA630" s="47"/>
      <c r="VB630" s="47"/>
      <c r="VC630" s="47"/>
      <c r="VD630" s="47"/>
      <c r="VE630" s="47"/>
      <c r="VF630" s="47"/>
      <c r="VG630" s="47"/>
      <c r="VH630" s="47"/>
      <c r="VI630" s="47"/>
      <c r="VJ630" s="47"/>
      <c r="VK630" s="47"/>
      <c r="VL630" s="47"/>
      <c r="VM630" s="47"/>
      <c r="VN630" s="47"/>
      <c r="VO630" s="47"/>
      <c r="VP630" s="47"/>
      <c r="VQ630" s="47"/>
      <c r="VR630" s="47"/>
      <c r="VS630" s="47"/>
      <c r="VT630" s="47"/>
      <c r="VU630" s="47"/>
      <c r="VV630" s="47"/>
      <c r="VW630" s="47"/>
      <c r="VX630" s="47"/>
      <c r="VY630" s="47"/>
      <c r="VZ630" s="47"/>
      <c r="WA630" s="47"/>
      <c r="WB630" s="47"/>
      <c r="WC630" s="47"/>
      <c r="WD630" s="47"/>
      <c r="WE630" s="47"/>
      <c r="WF630" s="47"/>
      <c r="WG630" s="47"/>
      <c r="WH630" s="47"/>
      <c r="WI630" s="47"/>
      <c r="WJ630" s="47"/>
      <c r="WK630" s="47"/>
      <c r="WL630" s="47"/>
      <c r="WM630" s="47"/>
      <c r="WN630" s="47"/>
      <c r="WO630" s="47"/>
      <c r="WP630" s="47"/>
      <c r="WQ630" s="47"/>
      <c r="WR630" s="47"/>
      <c r="WS630" s="47"/>
      <c r="WT630" s="47"/>
      <c r="WU630" s="47"/>
      <c r="WV630" s="47"/>
      <c r="WW630" s="47"/>
      <c r="WX630" s="47"/>
      <c r="WY630" s="47"/>
      <c r="WZ630" s="47"/>
      <c r="XA630" s="47"/>
      <c r="XB630" s="47"/>
      <c r="XC630" s="47"/>
      <c r="XD630" s="47"/>
      <c r="XE630" s="47"/>
      <c r="XF630" s="47"/>
      <c r="XG630" s="47"/>
      <c r="XH630" s="47"/>
      <c r="XI630" s="47"/>
      <c r="XJ630" s="47"/>
      <c r="XK630" s="47"/>
      <c r="XL630" s="47"/>
      <c r="XM630" s="47"/>
      <c r="XN630" s="47"/>
      <c r="XO630" s="47"/>
      <c r="XP630" s="47"/>
      <c r="XQ630" s="47"/>
      <c r="XR630" s="47"/>
      <c r="XS630" s="47"/>
      <c r="XT630" s="47"/>
      <c r="XU630" s="47"/>
      <c r="XV630" s="47"/>
      <c r="XW630" s="47"/>
      <c r="XX630" s="47"/>
      <c r="XY630" s="47"/>
      <c r="XZ630" s="47"/>
      <c r="YA630" s="47"/>
      <c r="YB630" s="47"/>
      <c r="YC630" s="47"/>
      <c r="YD630" s="47"/>
      <c r="YE630" s="47"/>
      <c r="YF630" s="47"/>
      <c r="YG630" s="47"/>
      <c r="YH630" s="47"/>
      <c r="YI630" s="47"/>
      <c r="YJ630" s="47"/>
      <c r="YK630" s="47"/>
      <c r="YL630" s="47"/>
      <c r="YM630" s="47"/>
      <c r="YN630" s="47"/>
      <c r="YO630" s="47"/>
      <c r="YP630" s="47"/>
      <c r="YQ630" s="47"/>
      <c r="YR630" s="47"/>
      <c r="YS630" s="47"/>
      <c r="YT630" s="47"/>
      <c r="YU630" s="47"/>
      <c r="YV630" s="47"/>
      <c r="YW630" s="47"/>
      <c r="YX630" s="47"/>
      <c r="YY630" s="47"/>
      <c r="YZ630" s="47"/>
      <c r="ZA630" s="47"/>
      <c r="ZB630" s="47"/>
      <c r="ZC630" s="47"/>
      <c r="ZD630" s="47"/>
      <c r="ZE630" s="47"/>
      <c r="ZF630" s="47"/>
      <c r="ZG630" s="47"/>
      <c r="ZH630" s="47"/>
      <c r="ZI630" s="47"/>
      <c r="ZJ630" s="47"/>
      <c r="ZK630" s="47"/>
      <c r="ZL630" s="47"/>
      <c r="ZM630" s="47"/>
      <c r="ZN630" s="47"/>
      <c r="ZO630" s="47"/>
      <c r="ZP630" s="47"/>
      <c r="ZQ630" s="47"/>
      <c r="ZR630" s="47"/>
      <c r="ZS630" s="47"/>
      <c r="ZT630" s="47"/>
      <c r="ZU630" s="47"/>
      <c r="ZV630" s="47"/>
      <c r="ZW630" s="47"/>
      <c r="ZX630" s="47"/>
      <c r="ZY630" s="47"/>
      <c r="ZZ630" s="47"/>
      <c r="AAA630" s="47"/>
      <c r="AAB630" s="47"/>
      <c r="AAC630" s="47"/>
      <c r="AAD630" s="47"/>
      <c r="AAE630" s="47"/>
      <c r="AAF630" s="47"/>
      <c r="AAG630" s="47"/>
      <c r="AAH630" s="47"/>
      <c r="AAI630" s="47"/>
      <c r="AAJ630" s="47"/>
      <c r="AAK630" s="47"/>
      <c r="AAL630" s="47"/>
      <c r="AAM630" s="47"/>
      <c r="AAN630" s="47"/>
      <c r="AAO630" s="47"/>
      <c r="AAP630" s="47"/>
      <c r="AAQ630" s="47"/>
      <c r="AAR630" s="47"/>
      <c r="AAS630" s="47"/>
      <c r="AAT630" s="47"/>
      <c r="AAU630" s="47"/>
      <c r="AAV630" s="47"/>
      <c r="AAW630" s="47"/>
      <c r="AAX630" s="47"/>
      <c r="AAY630" s="47"/>
      <c r="AAZ630" s="47"/>
      <c r="ABA630" s="47"/>
      <c r="ABB630" s="47"/>
      <c r="ABC630" s="47"/>
      <c r="ABD630" s="47"/>
      <c r="ABE630" s="47"/>
      <c r="ABF630" s="47"/>
      <c r="ABG630" s="47"/>
      <c r="ABH630" s="47"/>
      <c r="ABI630" s="47"/>
      <c r="ABJ630" s="47"/>
      <c r="ABK630" s="47"/>
      <c r="ABL630" s="47"/>
      <c r="ABM630" s="47"/>
      <c r="ABN630" s="47"/>
      <c r="ABO630" s="47"/>
      <c r="ABP630" s="47"/>
      <c r="ABQ630" s="47"/>
      <c r="ABR630" s="47"/>
      <c r="ABS630" s="47"/>
      <c r="ABT630" s="47"/>
      <c r="ABU630" s="47"/>
      <c r="ABV630" s="47"/>
      <c r="ABW630" s="47"/>
      <c r="ABX630" s="47"/>
      <c r="ABY630" s="47"/>
      <c r="ABZ630" s="47"/>
      <c r="ACA630" s="47"/>
      <c r="ACB630" s="47"/>
      <c r="ACC630" s="47"/>
      <c r="ACD630" s="47"/>
      <c r="ACE630" s="47"/>
      <c r="ACF630" s="47"/>
      <c r="ACG630" s="47"/>
      <c r="ACH630" s="47"/>
      <c r="ACI630" s="47"/>
      <c r="ACJ630" s="47"/>
      <c r="ACK630" s="47"/>
      <c r="ACL630" s="47"/>
      <c r="ACM630" s="47"/>
      <c r="ACN630" s="47"/>
      <c r="ACO630" s="47"/>
      <c r="ACP630" s="47"/>
      <c r="ACQ630" s="47"/>
      <c r="ACR630" s="47"/>
      <c r="ACS630" s="47"/>
      <c r="ACT630" s="47"/>
      <c r="ACU630" s="47"/>
      <c r="ACV630" s="47"/>
      <c r="ACW630" s="47"/>
      <c r="ACX630" s="47"/>
      <c r="ACY630" s="47"/>
      <c r="ACZ630" s="47"/>
      <c r="ADA630" s="47"/>
      <c r="ADB630" s="47"/>
      <c r="ADC630" s="47"/>
      <c r="ADD630" s="47"/>
      <c r="ADE630" s="47"/>
      <c r="ADF630" s="47"/>
      <c r="ADG630" s="47"/>
      <c r="ADH630" s="47"/>
      <c r="ADI630" s="47"/>
      <c r="ADJ630" s="47"/>
      <c r="ADK630" s="47"/>
      <c r="ADL630" s="47"/>
      <c r="ADM630" s="47"/>
      <c r="ADN630" s="47"/>
      <c r="ADO630" s="47"/>
      <c r="ADP630" s="47"/>
    </row>
    <row r="631" spans="3:796" x14ac:dyDescent="0.4">
      <c r="C631" s="66"/>
      <c r="D631" s="43">
        <f>(1/$D$5)*学習!W49</f>
        <v>0</v>
      </c>
      <c r="I631" s="67">
        <v>620</v>
      </c>
      <c r="J631" s="45">
        <v>-0.1923822388424383</v>
      </c>
      <c r="K631" s="45">
        <v>-1.6076329984083561E-2</v>
      </c>
      <c r="L631" s="45">
        <v>0.24440546781405353</v>
      </c>
      <c r="M631" s="45">
        <v>-7.142220648930192E-2</v>
      </c>
      <c r="N631" s="45">
        <v>0.16225220229972884</v>
      </c>
      <c r="O631" s="45">
        <v>1.1678741730051951E-2</v>
      </c>
      <c r="P631" s="45">
        <v>4.1918271602790304E-2</v>
      </c>
      <c r="Q631" s="45">
        <v>-6.7430133921736093E-2</v>
      </c>
      <c r="R631" s="45">
        <v>-4.1595996036416352E-2</v>
      </c>
      <c r="S631" s="45">
        <v>4.8802879512383573E-2</v>
      </c>
      <c r="T631" s="45">
        <v>-9.2090386618904216E-2</v>
      </c>
      <c r="U631" s="45">
        <v>-0.20231037933700988</v>
      </c>
      <c r="V631" s="45">
        <v>0.11441619379270866</v>
      </c>
      <c r="W631" s="45">
        <v>2.2037477258931275E-2</v>
      </c>
      <c r="X631" s="45">
        <v>6.7275034125498193E-2</v>
      </c>
      <c r="Y631" s="45">
        <v>-8.8039896605151449E-2</v>
      </c>
      <c r="Z631" s="45">
        <v>2.3654745001117056E-4</v>
      </c>
      <c r="AA631" s="45">
        <v>9.6390816126729978E-2</v>
      </c>
      <c r="AB631" s="45">
        <v>-0.19618207195235246</v>
      </c>
      <c r="AC631" s="45">
        <v>7.311316200570293E-3</v>
      </c>
      <c r="AD631" s="45">
        <v>3.303168482752275E-2</v>
      </c>
      <c r="AE631" s="45">
        <v>-6.225074668688043E-2</v>
      </c>
      <c r="AF631" s="45">
        <v>-4.5366100367923053E-2</v>
      </c>
      <c r="AG631" s="45">
        <v>2.2970211211310224E-2</v>
      </c>
      <c r="AH631" s="45">
        <v>-0.10919094037571908</v>
      </c>
      <c r="AI631" s="45">
        <v>8.8819178383899883E-2</v>
      </c>
      <c r="AJ631" s="45">
        <v>-0.16961248759818368</v>
      </c>
      <c r="AK631" s="45">
        <v>0.28740808518058858</v>
      </c>
      <c r="AL631" s="45">
        <v>-6.3328903505016465E-2</v>
      </c>
      <c r="AM631" s="45">
        <v>1.8631692969890583E-2</v>
      </c>
      <c r="AN631" s="45">
        <v>-2.5837518448660456E-2</v>
      </c>
      <c r="AO631" s="45">
        <v>9.945467286199372E-2</v>
      </c>
      <c r="AP631" s="45">
        <v>-5.9110153203148864E-2</v>
      </c>
      <c r="AQ631" s="45">
        <v>4.6218273354139701E-2</v>
      </c>
      <c r="AR631" s="45">
        <v>0.18677803824802375</v>
      </c>
      <c r="AS631" s="45">
        <v>-2.4744204924518242E-2</v>
      </c>
      <c r="AT631" s="45">
        <v>-1.0286129822731211E-3</v>
      </c>
      <c r="AU631" s="45">
        <v>-0.22091609203497323</v>
      </c>
      <c r="AV631" s="45">
        <v>-3.3603984708107847E-2</v>
      </c>
      <c r="AW631" s="45">
        <v>-5.5211158987040515E-2</v>
      </c>
      <c r="AX631" s="45">
        <v>-4.4564277818376241E-2</v>
      </c>
      <c r="AY631" s="45">
        <v>6.1393969068442175E-2</v>
      </c>
      <c r="AZ631" s="45">
        <v>0.14146032675073453</v>
      </c>
      <c r="BA631" s="45">
        <v>-0.25988822822131247</v>
      </c>
      <c r="BB631" s="45">
        <v>7.9502909177806474E-2</v>
      </c>
      <c r="BC631" s="45">
        <v>0.11777942883992441</v>
      </c>
      <c r="BD631" s="45">
        <v>4.2931306840670723E-2</v>
      </c>
      <c r="BE631" s="45">
        <v>0.12255339555554713</v>
      </c>
      <c r="BF631" s="45">
        <v>-1.5334179457645286E-2</v>
      </c>
      <c r="BG631" s="45">
        <v>0.19418497029964096</v>
      </c>
      <c r="BH631" s="45">
        <v>-0.14036180530695794</v>
      </c>
      <c r="BI631" s="45">
        <v>-5.4721289382456594E-2</v>
      </c>
      <c r="BJ631" s="45">
        <v>-9.2052209354176295E-2</v>
      </c>
      <c r="BK631" s="45">
        <v>-0.13358133176435846</v>
      </c>
      <c r="BL631" s="45">
        <v>2.3273202576895545E-2</v>
      </c>
      <c r="BM631" s="45">
        <v>-0.14189870282361833</v>
      </c>
      <c r="BN631" s="45">
        <v>2.059650451718659E-2</v>
      </c>
      <c r="BO631" s="45">
        <v>0.15673146882506039</v>
      </c>
      <c r="BP631" s="45">
        <v>0.23402513203119674</v>
      </c>
      <c r="BQ631" s="45">
        <v>-0.14322439038166027</v>
      </c>
      <c r="BR631" s="45">
        <v>0.11702292774944643</v>
      </c>
      <c r="BS631" s="45">
        <v>6.5380258129040011E-2</v>
      </c>
      <c r="BT631" s="45">
        <v>5.873607486847239E-2</v>
      </c>
      <c r="BU631" s="45">
        <v>-0.1116622894110107</v>
      </c>
      <c r="BV631" s="45">
        <v>3.8820162688070516E-2</v>
      </c>
      <c r="BW631" s="45">
        <v>-0.11962916896082203</v>
      </c>
      <c r="BX631" s="45">
        <v>3.7580837747089077E-2</v>
      </c>
      <c r="BY631" s="45">
        <v>-4.3413280824238218E-2</v>
      </c>
      <c r="BZ631" s="45">
        <v>1.2509625726263744E-2</v>
      </c>
      <c r="CA631" s="45">
        <v>5.1958004691107222E-2</v>
      </c>
      <c r="CB631" s="45">
        <v>0.16030235458856437</v>
      </c>
      <c r="CC631" s="45">
        <v>0.14431860292441376</v>
      </c>
      <c r="CD631" s="45">
        <v>0.24364335935705544</v>
      </c>
      <c r="CE631" s="45">
        <v>-0.15690908919701654</v>
      </c>
      <c r="CF631" s="45">
        <v>0.17045295100812594</v>
      </c>
      <c r="CG631" s="45">
        <v>-1.5011022410729703E-2</v>
      </c>
      <c r="CH631" s="45">
        <v>1.1458192679374491E-2</v>
      </c>
      <c r="CI631" s="45">
        <v>0.11000603527839377</v>
      </c>
      <c r="CJ631" s="45">
        <v>7.9660100405932452E-2</v>
      </c>
      <c r="CK631" s="45">
        <v>-8.1907470579647743E-2</v>
      </c>
      <c r="CL631" s="45">
        <v>7.4783295360443688E-2</v>
      </c>
      <c r="CM631" s="45">
        <v>5.1101848575312095E-2</v>
      </c>
      <c r="CN631" s="45">
        <v>-9.1825875457876766E-2</v>
      </c>
      <c r="CO631" s="45">
        <v>-0.14730658997123197</v>
      </c>
      <c r="CP631" s="45">
        <v>5.4620266124670797E-4</v>
      </c>
      <c r="CQ631" s="45">
        <v>0.1672418947819046</v>
      </c>
      <c r="CR631" s="45">
        <v>-1.0914162604650805E-2</v>
      </c>
      <c r="CS631" s="45">
        <v>-6.0327734049340817E-2</v>
      </c>
      <c r="CT631" s="45">
        <v>8.901734767351252E-2</v>
      </c>
      <c r="CU631" s="45">
        <v>7.2732228068373593E-3</v>
      </c>
      <c r="CV631" s="45">
        <v>4.2024215943812206E-2</v>
      </c>
      <c r="CW631" s="45">
        <v>-0.13444534681192216</v>
      </c>
      <c r="CX631" s="45">
        <v>-7.2324289993726089E-3</v>
      </c>
      <c r="CY631" s="45">
        <v>-6.8190147519618799E-2</v>
      </c>
      <c r="CZ631" s="45">
        <v>-0.25247600679498505</v>
      </c>
      <c r="DA631" s="45">
        <v>5.0154425220472615E-3</v>
      </c>
      <c r="DB631" s="45">
        <v>3.8929616254295772E-2</v>
      </c>
      <c r="DC631" s="45">
        <v>0.19362624534426032</v>
      </c>
      <c r="DD631" s="45">
        <v>-6.6721058623200533E-2</v>
      </c>
      <c r="DE631" s="45">
        <v>0.13110622377411382</v>
      </c>
      <c r="DF631" s="47"/>
      <c r="DG631" s="47"/>
      <c r="DH631" s="47"/>
      <c r="DI631" s="47"/>
      <c r="DJ631" s="47"/>
      <c r="DK631" s="47"/>
      <c r="DL631" s="47"/>
      <c r="DM631" s="47"/>
      <c r="DN631" s="47"/>
      <c r="DO631" s="47"/>
      <c r="DP631" s="47"/>
      <c r="DQ631" s="47"/>
      <c r="DR631" s="47"/>
      <c r="DS631" s="47"/>
      <c r="DT631" s="47"/>
      <c r="DU631" s="47"/>
      <c r="DV631" s="47"/>
      <c r="DW631" s="47"/>
      <c r="DX631" s="47"/>
      <c r="DY631" s="47"/>
      <c r="DZ631" s="47"/>
      <c r="EA631" s="47"/>
      <c r="EB631" s="47"/>
      <c r="EC631" s="47"/>
      <c r="ED631" s="47"/>
      <c r="EE631" s="47"/>
      <c r="EF631" s="47"/>
      <c r="EG631" s="47"/>
      <c r="EH631" s="47"/>
      <c r="EI631" s="47"/>
      <c r="EJ631" s="47"/>
      <c r="EK631" s="47"/>
      <c r="EL631" s="47"/>
      <c r="EM631" s="47"/>
      <c r="EN631" s="47"/>
      <c r="EO631" s="47"/>
      <c r="EP631" s="47"/>
      <c r="EQ631" s="47"/>
      <c r="ER631" s="47"/>
      <c r="ES631" s="47"/>
      <c r="ET631" s="47"/>
      <c r="EU631" s="47"/>
      <c r="EV631" s="47"/>
      <c r="EW631" s="47"/>
      <c r="EX631" s="47"/>
      <c r="EY631" s="47"/>
      <c r="EZ631" s="47"/>
      <c r="FA631" s="47"/>
      <c r="FB631" s="47"/>
      <c r="FC631" s="47"/>
      <c r="FD631" s="47"/>
      <c r="FE631" s="47"/>
      <c r="FF631" s="47"/>
      <c r="FG631" s="47"/>
      <c r="FH631" s="47"/>
      <c r="FI631" s="47"/>
      <c r="FJ631" s="47"/>
      <c r="FK631" s="47"/>
      <c r="FL631" s="47"/>
      <c r="FM631" s="47"/>
      <c r="FN631" s="47"/>
      <c r="FO631" s="47"/>
      <c r="FP631" s="47"/>
      <c r="FQ631" s="47"/>
      <c r="FR631" s="47"/>
      <c r="FS631" s="47"/>
      <c r="FT631" s="47"/>
      <c r="FU631" s="47"/>
      <c r="FV631" s="47"/>
      <c r="FW631" s="47"/>
      <c r="FX631" s="47"/>
      <c r="FY631" s="47"/>
      <c r="FZ631" s="47"/>
      <c r="GA631" s="47"/>
      <c r="GB631" s="47"/>
      <c r="GC631" s="47"/>
      <c r="GD631" s="47"/>
      <c r="GE631" s="47"/>
      <c r="GF631" s="47"/>
      <c r="GG631" s="47"/>
      <c r="GH631" s="47"/>
      <c r="GI631" s="47"/>
      <c r="GJ631" s="47"/>
      <c r="GK631" s="47"/>
      <c r="GL631" s="47"/>
      <c r="GM631" s="47"/>
      <c r="GN631" s="47"/>
      <c r="GO631" s="47"/>
      <c r="GP631" s="47"/>
      <c r="GQ631" s="47"/>
      <c r="GR631" s="47"/>
      <c r="GS631" s="47"/>
      <c r="GT631" s="47"/>
      <c r="GU631" s="47"/>
      <c r="GV631" s="47"/>
      <c r="GW631" s="47"/>
      <c r="GX631" s="47"/>
      <c r="GY631" s="47"/>
      <c r="GZ631" s="47"/>
      <c r="HA631" s="47"/>
      <c r="HB631" s="47"/>
      <c r="HC631" s="47"/>
      <c r="HD631" s="47"/>
      <c r="HE631" s="47"/>
      <c r="HF631" s="47"/>
      <c r="HG631" s="47"/>
      <c r="HH631" s="47"/>
      <c r="HI631" s="47"/>
      <c r="HJ631" s="47"/>
      <c r="HK631" s="47"/>
      <c r="HL631" s="47"/>
      <c r="HM631" s="47"/>
      <c r="HN631" s="47"/>
      <c r="HO631" s="47"/>
      <c r="HP631" s="47"/>
      <c r="HQ631" s="47"/>
      <c r="HR631" s="47"/>
      <c r="HS631" s="47"/>
      <c r="HT631" s="47"/>
      <c r="HU631" s="47"/>
      <c r="HV631" s="47"/>
      <c r="HW631" s="47"/>
      <c r="HX631" s="47"/>
      <c r="HY631" s="47"/>
      <c r="HZ631" s="47"/>
      <c r="IA631" s="47"/>
      <c r="IB631" s="47"/>
      <c r="IC631" s="47"/>
      <c r="ID631" s="47"/>
      <c r="IE631" s="47"/>
      <c r="IF631" s="47"/>
      <c r="IG631" s="47"/>
      <c r="IH631" s="47"/>
      <c r="II631" s="47"/>
      <c r="IJ631" s="47"/>
      <c r="IK631" s="47"/>
      <c r="IL631" s="47"/>
      <c r="IM631" s="47"/>
      <c r="IN631" s="47"/>
      <c r="IO631" s="47"/>
      <c r="IP631" s="47"/>
      <c r="IQ631" s="47"/>
      <c r="IR631" s="47"/>
      <c r="IS631" s="47"/>
      <c r="IT631" s="47"/>
      <c r="IU631" s="47"/>
      <c r="IV631" s="47"/>
      <c r="IW631" s="47"/>
      <c r="IX631" s="47"/>
      <c r="IY631" s="47"/>
      <c r="IZ631" s="47"/>
      <c r="JA631" s="47"/>
      <c r="JB631" s="47"/>
      <c r="JC631" s="47"/>
      <c r="JD631" s="47"/>
      <c r="JE631" s="47"/>
      <c r="JF631" s="47"/>
      <c r="JG631" s="47"/>
      <c r="JH631" s="47"/>
      <c r="JI631" s="47"/>
      <c r="JJ631" s="47"/>
      <c r="JK631" s="47"/>
      <c r="JL631" s="47"/>
      <c r="JM631" s="47"/>
      <c r="JN631" s="47"/>
      <c r="JO631" s="47"/>
      <c r="JP631" s="47"/>
      <c r="JQ631" s="47"/>
      <c r="JR631" s="47"/>
      <c r="JS631" s="47"/>
      <c r="JT631" s="47"/>
      <c r="JU631" s="47"/>
      <c r="JV631" s="47"/>
      <c r="JW631" s="47"/>
      <c r="JX631" s="47"/>
      <c r="JY631" s="47"/>
      <c r="JZ631" s="47"/>
      <c r="KA631" s="47"/>
      <c r="KB631" s="47"/>
      <c r="KC631" s="47"/>
      <c r="KD631" s="47"/>
      <c r="KE631" s="47"/>
      <c r="KF631" s="47"/>
      <c r="KG631" s="47"/>
      <c r="KH631" s="47"/>
      <c r="KI631" s="47"/>
      <c r="KJ631" s="47"/>
      <c r="KK631" s="47"/>
      <c r="KL631" s="47"/>
      <c r="KM631" s="47"/>
      <c r="KN631" s="47"/>
      <c r="KO631" s="47"/>
      <c r="KP631" s="47"/>
      <c r="KQ631" s="47"/>
      <c r="KR631" s="47"/>
      <c r="KS631" s="47"/>
      <c r="KT631" s="47"/>
      <c r="KU631" s="47"/>
      <c r="KV631" s="47"/>
      <c r="KW631" s="47"/>
      <c r="KX631" s="47"/>
      <c r="KY631" s="47"/>
      <c r="KZ631" s="47"/>
      <c r="LA631" s="47"/>
      <c r="LB631" s="47"/>
      <c r="LC631" s="47"/>
      <c r="LD631" s="47"/>
      <c r="LE631" s="47"/>
      <c r="LF631" s="47"/>
      <c r="LG631" s="47"/>
      <c r="LH631" s="47"/>
      <c r="LI631" s="47"/>
      <c r="LJ631" s="47"/>
      <c r="LK631" s="47"/>
      <c r="LL631" s="47"/>
      <c r="LM631" s="47"/>
      <c r="LN631" s="47"/>
      <c r="LO631" s="47"/>
      <c r="LP631" s="47"/>
      <c r="LQ631" s="47"/>
      <c r="LR631" s="47"/>
      <c r="LS631" s="47"/>
      <c r="LT631" s="47"/>
      <c r="LU631" s="47"/>
      <c r="LV631" s="47"/>
      <c r="LW631" s="47"/>
      <c r="LX631" s="47"/>
      <c r="LY631" s="47"/>
      <c r="LZ631" s="47"/>
      <c r="MA631" s="47"/>
      <c r="MB631" s="47"/>
      <c r="MC631" s="47"/>
      <c r="MD631" s="47"/>
      <c r="ME631" s="47"/>
      <c r="MF631" s="47"/>
      <c r="MG631" s="47"/>
      <c r="MH631" s="47"/>
      <c r="MI631" s="47"/>
      <c r="MJ631" s="47"/>
      <c r="MK631" s="47"/>
      <c r="ML631" s="47"/>
      <c r="MM631" s="47"/>
      <c r="MN631" s="47"/>
      <c r="MO631" s="47"/>
      <c r="MP631" s="47"/>
      <c r="MQ631" s="47"/>
      <c r="MR631" s="47"/>
      <c r="MS631" s="47"/>
      <c r="MT631" s="47"/>
      <c r="MU631" s="47"/>
      <c r="MV631" s="47"/>
      <c r="MW631" s="47"/>
      <c r="MX631" s="47"/>
      <c r="MY631" s="47"/>
      <c r="MZ631" s="47"/>
      <c r="NA631" s="47"/>
      <c r="NB631" s="47"/>
      <c r="NC631" s="47"/>
      <c r="ND631" s="47"/>
      <c r="NE631" s="47"/>
      <c r="NF631" s="47"/>
      <c r="NG631" s="47"/>
      <c r="NH631" s="47"/>
      <c r="NI631" s="47"/>
      <c r="NJ631" s="47"/>
      <c r="NK631" s="47"/>
      <c r="NL631" s="47"/>
      <c r="NM631" s="47"/>
      <c r="NN631" s="47"/>
      <c r="NO631" s="47"/>
      <c r="NP631" s="47"/>
      <c r="NQ631" s="47"/>
      <c r="NR631" s="47"/>
      <c r="NS631" s="47"/>
      <c r="NT631" s="47"/>
      <c r="NU631" s="47"/>
      <c r="NV631" s="47"/>
      <c r="NW631" s="47"/>
      <c r="NX631" s="47"/>
      <c r="NY631" s="47"/>
      <c r="NZ631" s="47"/>
      <c r="OA631" s="47"/>
      <c r="OB631" s="47"/>
      <c r="OC631" s="47"/>
      <c r="OD631" s="47"/>
      <c r="OE631" s="47"/>
      <c r="OF631" s="47"/>
      <c r="OG631" s="47"/>
      <c r="OH631" s="47"/>
      <c r="OI631" s="47"/>
      <c r="OJ631" s="47"/>
      <c r="OK631" s="47"/>
      <c r="OL631" s="47"/>
      <c r="OM631" s="47"/>
      <c r="ON631" s="47"/>
      <c r="OO631" s="47"/>
      <c r="OP631" s="47"/>
      <c r="OQ631" s="47"/>
      <c r="OR631" s="47"/>
      <c r="OS631" s="47"/>
      <c r="OT631" s="47"/>
      <c r="OU631" s="47"/>
      <c r="OV631" s="47"/>
      <c r="OW631" s="47"/>
      <c r="OX631" s="47"/>
      <c r="OY631" s="47"/>
      <c r="OZ631" s="47"/>
      <c r="PA631" s="47"/>
      <c r="PB631" s="47"/>
      <c r="PC631" s="47"/>
      <c r="PD631" s="47"/>
      <c r="PE631" s="47"/>
      <c r="PF631" s="47"/>
      <c r="PG631" s="47"/>
      <c r="PH631" s="47"/>
      <c r="PI631" s="47"/>
      <c r="PJ631" s="47"/>
      <c r="PK631" s="47"/>
      <c r="PL631" s="47"/>
      <c r="PM631" s="47"/>
      <c r="PN631" s="47"/>
      <c r="PO631" s="47"/>
      <c r="PP631" s="47"/>
      <c r="PQ631" s="47"/>
      <c r="PR631" s="47"/>
      <c r="PS631" s="47"/>
      <c r="PT631" s="47"/>
      <c r="PU631" s="47"/>
      <c r="PV631" s="47"/>
      <c r="PW631" s="47"/>
      <c r="PX631" s="47"/>
      <c r="PY631" s="47"/>
      <c r="PZ631" s="47"/>
      <c r="QA631" s="47"/>
      <c r="QB631" s="47"/>
      <c r="QC631" s="47"/>
      <c r="QD631" s="47"/>
      <c r="QE631" s="47"/>
      <c r="QF631" s="47"/>
      <c r="QG631" s="47"/>
      <c r="QH631" s="47"/>
      <c r="QI631" s="47"/>
      <c r="QJ631" s="47"/>
      <c r="QK631" s="47"/>
      <c r="QL631" s="47"/>
      <c r="QM631" s="47"/>
      <c r="QN631" s="47"/>
      <c r="QO631" s="47"/>
      <c r="QP631" s="47"/>
      <c r="QQ631" s="47"/>
      <c r="QR631" s="47"/>
      <c r="QS631" s="47"/>
      <c r="QT631" s="47"/>
      <c r="QU631" s="47"/>
      <c r="QV631" s="47"/>
      <c r="QW631" s="47"/>
      <c r="QX631" s="47"/>
      <c r="QY631" s="47"/>
      <c r="QZ631" s="47"/>
      <c r="RA631" s="47"/>
      <c r="RB631" s="47"/>
      <c r="RC631" s="47"/>
      <c r="RD631" s="47"/>
      <c r="RE631" s="47"/>
      <c r="RF631" s="47"/>
      <c r="RG631" s="47"/>
      <c r="RH631" s="47"/>
      <c r="RI631" s="47"/>
      <c r="RJ631" s="47"/>
      <c r="RK631" s="47"/>
      <c r="RL631" s="47"/>
      <c r="RM631" s="47"/>
      <c r="RN631" s="47"/>
      <c r="RO631" s="47"/>
      <c r="RP631" s="47"/>
      <c r="RQ631" s="47"/>
      <c r="RR631" s="47"/>
      <c r="RS631" s="47"/>
      <c r="RT631" s="47"/>
      <c r="RU631" s="47"/>
      <c r="RV631" s="47"/>
      <c r="RW631" s="47"/>
      <c r="RX631" s="47"/>
      <c r="RY631" s="47"/>
      <c r="RZ631" s="47"/>
      <c r="SA631" s="47"/>
      <c r="SB631" s="47"/>
      <c r="SC631" s="47"/>
      <c r="SD631" s="47"/>
      <c r="SE631" s="47"/>
      <c r="SF631" s="47"/>
      <c r="SG631" s="47"/>
      <c r="SH631" s="47"/>
      <c r="SI631" s="47"/>
      <c r="SJ631" s="47"/>
      <c r="SK631" s="47"/>
      <c r="SL631" s="47"/>
      <c r="SM631" s="47"/>
      <c r="SN631" s="47"/>
      <c r="SO631" s="47"/>
      <c r="SP631" s="47"/>
      <c r="SQ631" s="47"/>
      <c r="SR631" s="47"/>
      <c r="SS631" s="47"/>
      <c r="ST631" s="47"/>
      <c r="SU631" s="47"/>
      <c r="SV631" s="47"/>
      <c r="SW631" s="47"/>
      <c r="SX631" s="47"/>
      <c r="SY631" s="47"/>
      <c r="SZ631" s="47"/>
      <c r="TA631" s="47"/>
      <c r="TB631" s="47"/>
      <c r="TC631" s="47"/>
      <c r="TD631" s="47"/>
      <c r="TE631" s="47"/>
      <c r="TF631" s="47"/>
      <c r="TG631" s="47"/>
      <c r="TH631" s="47"/>
      <c r="TI631" s="47"/>
      <c r="TJ631" s="47"/>
      <c r="TK631" s="47"/>
      <c r="TL631" s="47"/>
      <c r="TM631" s="47"/>
      <c r="TN631" s="47"/>
      <c r="TO631" s="47"/>
      <c r="TP631" s="47"/>
      <c r="TQ631" s="47"/>
      <c r="TR631" s="47"/>
      <c r="TS631" s="47"/>
      <c r="TT631" s="47"/>
      <c r="TU631" s="47"/>
      <c r="TV631" s="47"/>
      <c r="TW631" s="47"/>
      <c r="TX631" s="47"/>
      <c r="TY631" s="47"/>
      <c r="TZ631" s="47"/>
      <c r="UA631" s="47"/>
      <c r="UB631" s="47"/>
      <c r="UC631" s="47"/>
      <c r="UD631" s="47"/>
      <c r="UE631" s="47"/>
      <c r="UF631" s="47"/>
      <c r="UG631" s="47"/>
      <c r="UH631" s="47"/>
      <c r="UI631" s="47"/>
      <c r="UJ631" s="47"/>
      <c r="UK631" s="47"/>
      <c r="UL631" s="47"/>
      <c r="UM631" s="47"/>
      <c r="UN631" s="47"/>
      <c r="UO631" s="47"/>
      <c r="UP631" s="47"/>
      <c r="UQ631" s="47"/>
      <c r="UR631" s="47"/>
      <c r="US631" s="47"/>
      <c r="UT631" s="47"/>
      <c r="UU631" s="47"/>
      <c r="UV631" s="47"/>
      <c r="UW631" s="47"/>
      <c r="UX631" s="47"/>
      <c r="UY631" s="47"/>
      <c r="UZ631" s="47"/>
      <c r="VA631" s="47"/>
      <c r="VB631" s="47"/>
      <c r="VC631" s="47"/>
      <c r="VD631" s="47"/>
      <c r="VE631" s="47"/>
      <c r="VF631" s="47"/>
      <c r="VG631" s="47"/>
      <c r="VH631" s="47"/>
      <c r="VI631" s="47"/>
      <c r="VJ631" s="47"/>
      <c r="VK631" s="47"/>
      <c r="VL631" s="47"/>
      <c r="VM631" s="47"/>
      <c r="VN631" s="47"/>
      <c r="VO631" s="47"/>
      <c r="VP631" s="47"/>
      <c r="VQ631" s="47"/>
      <c r="VR631" s="47"/>
      <c r="VS631" s="47"/>
      <c r="VT631" s="47"/>
      <c r="VU631" s="47"/>
      <c r="VV631" s="47"/>
      <c r="VW631" s="47"/>
      <c r="VX631" s="47"/>
      <c r="VY631" s="47"/>
      <c r="VZ631" s="47"/>
      <c r="WA631" s="47"/>
      <c r="WB631" s="47"/>
      <c r="WC631" s="47"/>
      <c r="WD631" s="47"/>
      <c r="WE631" s="47"/>
      <c r="WF631" s="47"/>
      <c r="WG631" s="47"/>
      <c r="WH631" s="47"/>
      <c r="WI631" s="47"/>
      <c r="WJ631" s="47"/>
      <c r="WK631" s="47"/>
      <c r="WL631" s="47"/>
      <c r="WM631" s="47"/>
      <c r="WN631" s="47"/>
      <c r="WO631" s="47"/>
      <c r="WP631" s="47"/>
      <c r="WQ631" s="47"/>
      <c r="WR631" s="47"/>
      <c r="WS631" s="47"/>
      <c r="WT631" s="47"/>
      <c r="WU631" s="47"/>
      <c r="WV631" s="47"/>
      <c r="WW631" s="47"/>
      <c r="WX631" s="47"/>
      <c r="WY631" s="47"/>
      <c r="WZ631" s="47"/>
      <c r="XA631" s="47"/>
      <c r="XB631" s="47"/>
      <c r="XC631" s="47"/>
      <c r="XD631" s="47"/>
      <c r="XE631" s="47"/>
      <c r="XF631" s="47"/>
      <c r="XG631" s="47"/>
      <c r="XH631" s="47"/>
      <c r="XI631" s="47"/>
      <c r="XJ631" s="47"/>
      <c r="XK631" s="47"/>
      <c r="XL631" s="47"/>
      <c r="XM631" s="47"/>
      <c r="XN631" s="47"/>
      <c r="XO631" s="47"/>
      <c r="XP631" s="47"/>
      <c r="XQ631" s="47"/>
      <c r="XR631" s="47"/>
      <c r="XS631" s="47"/>
      <c r="XT631" s="47"/>
      <c r="XU631" s="47"/>
      <c r="XV631" s="47"/>
      <c r="XW631" s="47"/>
      <c r="XX631" s="47"/>
      <c r="XY631" s="47"/>
      <c r="XZ631" s="47"/>
      <c r="YA631" s="47"/>
      <c r="YB631" s="47"/>
      <c r="YC631" s="47"/>
      <c r="YD631" s="47"/>
      <c r="YE631" s="47"/>
      <c r="YF631" s="47"/>
      <c r="YG631" s="47"/>
      <c r="YH631" s="47"/>
      <c r="YI631" s="47"/>
      <c r="YJ631" s="47"/>
      <c r="YK631" s="47"/>
      <c r="YL631" s="47"/>
      <c r="YM631" s="47"/>
      <c r="YN631" s="47"/>
      <c r="YO631" s="47"/>
      <c r="YP631" s="47"/>
      <c r="YQ631" s="47"/>
      <c r="YR631" s="47"/>
      <c r="YS631" s="47"/>
      <c r="YT631" s="47"/>
      <c r="YU631" s="47"/>
      <c r="YV631" s="47"/>
      <c r="YW631" s="47"/>
      <c r="YX631" s="47"/>
      <c r="YY631" s="47"/>
      <c r="YZ631" s="47"/>
      <c r="ZA631" s="47"/>
      <c r="ZB631" s="47"/>
      <c r="ZC631" s="47"/>
      <c r="ZD631" s="47"/>
      <c r="ZE631" s="47"/>
      <c r="ZF631" s="47"/>
      <c r="ZG631" s="47"/>
      <c r="ZH631" s="47"/>
      <c r="ZI631" s="47"/>
      <c r="ZJ631" s="47"/>
      <c r="ZK631" s="47"/>
      <c r="ZL631" s="47"/>
      <c r="ZM631" s="47"/>
      <c r="ZN631" s="47"/>
      <c r="ZO631" s="47"/>
      <c r="ZP631" s="47"/>
      <c r="ZQ631" s="47"/>
      <c r="ZR631" s="47"/>
      <c r="ZS631" s="47"/>
      <c r="ZT631" s="47"/>
      <c r="ZU631" s="47"/>
      <c r="ZV631" s="47"/>
      <c r="ZW631" s="47"/>
      <c r="ZX631" s="47"/>
      <c r="ZY631" s="47"/>
      <c r="ZZ631" s="47"/>
      <c r="AAA631" s="47"/>
      <c r="AAB631" s="47"/>
      <c r="AAC631" s="47"/>
      <c r="AAD631" s="47"/>
      <c r="AAE631" s="47"/>
      <c r="AAF631" s="47"/>
      <c r="AAG631" s="47"/>
      <c r="AAH631" s="47"/>
      <c r="AAI631" s="47"/>
      <c r="AAJ631" s="47"/>
      <c r="AAK631" s="47"/>
      <c r="AAL631" s="47"/>
      <c r="AAM631" s="47"/>
      <c r="AAN631" s="47"/>
      <c r="AAO631" s="47"/>
      <c r="AAP631" s="47"/>
      <c r="AAQ631" s="47"/>
      <c r="AAR631" s="47"/>
      <c r="AAS631" s="47"/>
      <c r="AAT631" s="47"/>
      <c r="AAU631" s="47"/>
      <c r="AAV631" s="47"/>
      <c r="AAW631" s="47"/>
      <c r="AAX631" s="47"/>
      <c r="AAY631" s="47"/>
      <c r="AAZ631" s="47"/>
      <c r="ABA631" s="47"/>
      <c r="ABB631" s="47"/>
      <c r="ABC631" s="47"/>
      <c r="ABD631" s="47"/>
      <c r="ABE631" s="47"/>
      <c r="ABF631" s="47"/>
      <c r="ABG631" s="47"/>
      <c r="ABH631" s="47"/>
      <c r="ABI631" s="47"/>
      <c r="ABJ631" s="47"/>
      <c r="ABK631" s="47"/>
      <c r="ABL631" s="47"/>
      <c r="ABM631" s="47"/>
      <c r="ABN631" s="47"/>
      <c r="ABO631" s="47"/>
      <c r="ABP631" s="47"/>
      <c r="ABQ631" s="47"/>
      <c r="ABR631" s="47"/>
      <c r="ABS631" s="47"/>
      <c r="ABT631" s="47"/>
      <c r="ABU631" s="47"/>
      <c r="ABV631" s="47"/>
      <c r="ABW631" s="47"/>
      <c r="ABX631" s="47"/>
      <c r="ABY631" s="47"/>
      <c r="ABZ631" s="47"/>
      <c r="ACA631" s="47"/>
      <c r="ACB631" s="47"/>
      <c r="ACC631" s="47"/>
      <c r="ACD631" s="47"/>
      <c r="ACE631" s="47"/>
      <c r="ACF631" s="47"/>
      <c r="ACG631" s="47"/>
      <c r="ACH631" s="47"/>
      <c r="ACI631" s="47"/>
      <c r="ACJ631" s="47"/>
      <c r="ACK631" s="47"/>
      <c r="ACL631" s="47"/>
      <c r="ACM631" s="47"/>
      <c r="ACN631" s="47"/>
      <c r="ACO631" s="47"/>
      <c r="ACP631" s="47"/>
      <c r="ACQ631" s="47"/>
      <c r="ACR631" s="47"/>
      <c r="ACS631" s="47"/>
      <c r="ACT631" s="47"/>
      <c r="ACU631" s="47"/>
      <c r="ACV631" s="47"/>
      <c r="ACW631" s="47"/>
      <c r="ACX631" s="47"/>
      <c r="ACY631" s="47"/>
      <c r="ACZ631" s="47"/>
      <c r="ADA631" s="47"/>
      <c r="ADB631" s="47"/>
      <c r="ADC631" s="47"/>
      <c r="ADD631" s="47"/>
      <c r="ADE631" s="47"/>
      <c r="ADF631" s="47"/>
      <c r="ADG631" s="47"/>
      <c r="ADH631" s="47"/>
      <c r="ADI631" s="47"/>
      <c r="ADJ631" s="47"/>
      <c r="ADK631" s="47"/>
      <c r="ADL631" s="47"/>
      <c r="ADM631" s="47"/>
      <c r="ADN631" s="47"/>
      <c r="ADO631" s="47"/>
      <c r="ADP631" s="47"/>
    </row>
    <row r="632" spans="3:796" x14ac:dyDescent="0.4">
      <c r="C632" s="66"/>
      <c r="D632" s="43">
        <f>(1/$D$5)*学習!W50</f>
        <v>0</v>
      </c>
      <c r="I632" s="67">
        <v>621</v>
      </c>
      <c r="J632" s="45">
        <v>1.6990397463740054E-2</v>
      </c>
      <c r="K632" s="45">
        <v>-0.20337636913048732</v>
      </c>
      <c r="L632" s="45">
        <v>9.886514654224135E-2</v>
      </c>
      <c r="M632" s="45">
        <v>-2.9009661574213724E-2</v>
      </c>
      <c r="N632" s="45">
        <v>-2.1712237623750776E-2</v>
      </c>
      <c r="O632" s="45">
        <v>-1.9767615706690899E-2</v>
      </c>
      <c r="P632" s="45">
        <v>7.3603467223060867E-2</v>
      </c>
      <c r="Q632" s="45">
        <v>4.1201811981342013E-2</v>
      </c>
      <c r="R632" s="45">
        <v>2.5458093025498826E-2</v>
      </c>
      <c r="S632" s="45">
        <v>-2.5208580673563286E-2</v>
      </c>
      <c r="T632" s="45">
        <v>-0.12743354082798672</v>
      </c>
      <c r="U632" s="45">
        <v>2.5267656485763578E-2</v>
      </c>
      <c r="V632" s="45">
        <v>4.7786603151693793E-2</v>
      </c>
      <c r="W632" s="45">
        <v>5.6386421314174269E-2</v>
      </c>
      <c r="X632" s="45">
        <v>0.18698039428550148</v>
      </c>
      <c r="Y632" s="45">
        <v>0.15242376880624639</v>
      </c>
      <c r="Z632" s="45">
        <v>6.8744220340923284E-2</v>
      </c>
      <c r="AA632" s="45">
        <v>-0.11043554420206875</v>
      </c>
      <c r="AB632" s="45">
        <v>-0.13897795271996108</v>
      </c>
      <c r="AC632" s="45">
        <v>-6.0850598289834438E-3</v>
      </c>
      <c r="AD632" s="45">
        <v>0.10127912663539793</v>
      </c>
      <c r="AE632" s="45">
        <v>1.2069867973450756E-2</v>
      </c>
      <c r="AF632" s="45">
        <v>-6.2511667209540656E-2</v>
      </c>
      <c r="AG632" s="45">
        <v>-0.10072548034459357</v>
      </c>
      <c r="AH632" s="45">
        <v>1.4635512977303269E-2</v>
      </c>
      <c r="AI632" s="45">
        <v>7.2919279548774363E-2</v>
      </c>
      <c r="AJ632" s="45">
        <v>3.1841044591896107E-2</v>
      </c>
      <c r="AK632" s="45">
        <v>2.9164751955259596E-2</v>
      </c>
      <c r="AL632" s="45">
        <v>-0.10733967594398999</v>
      </c>
      <c r="AM632" s="45">
        <v>0.10084910605801707</v>
      </c>
      <c r="AN632" s="45">
        <v>-7.9146212331918556E-2</v>
      </c>
      <c r="AO632" s="45">
        <v>4.4049031450063038E-2</v>
      </c>
      <c r="AP632" s="45">
        <v>-2.6786339894816595E-2</v>
      </c>
      <c r="AQ632" s="45">
        <v>3.414855309157875E-2</v>
      </c>
      <c r="AR632" s="45">
        <v>9.0407023840072653E-2</v>
      </c>
      <c r="AS632" s="45">
        <v>1.776558079035755E-2</v>
      </c>
      <c r="AT632" s="45">
        <v>0.1298063911963292</v>
      </c>
      <c r="AU632" s="45">
        <v>-5.2844539320011874E-2</v>
      </c>
      <c r="AV632" s="45">
        <v>9.011780324349046E-2</v>
      </c>
      <c r="AW632" s="45">
        <v>-0.10755475793455346</v>
      </c>
      <c r="AX632" s="45">
        <v>-5.4737814729270487E-2</v>
      </c>
      <c r="AY632" s="45">
        <v>6.0273178034688096E-2</v>
      </c>
      <c r="AZ632" s="45">
        <v>1.9975206570479729E-3</v>
      </c>
      <c r="BA632" s="45">
        <v>0.10423485986130326</v>
      </c>
      <c r="BB632" s="45">
        <v>0.119495689224469</v>
      </c>
      <c r="BC632" s="45">
        <v>6.4698609385752559E-2</v>
      </c>
      <c r="BD632" s="45">
        <v>0.21149337720119019</v>
      </c>
      <c r="BE632" s="45">
        <v>2.4993746028839307E-2</v>
      </c>
      <c r="BF632" s="45">
        <v>3.4291781718446233E-2</v>
      </c>
      <c r="BG632" s="45">
        <v>-8.2627587863032292E-4</v>
      </c>
      <c r="BH632" s="45">
        <v>-1.4997499916179312E-2</v>
      </c>
      <c r="BI632" s="45">
        <v>-4.1354211243738712E-2</v>
      </c>
      <c r="BJ632" s="45">
        <v>9.3267764872228445E-2</v>
      </c>
      <c r="BK632" s="45">
        <v>0.1454882071636977</v>
      </c>
      <c r="BL632" s="45">
        <v>-1.5499179208179246E-2</v>
      </c>
      <c r="BM632" s="45">
        <v>4.943997201484996E-2</v>
      </c>
      <c r="BN632" s="45">
        <v>1.6926478284020816E-2</v>
      </c>
      <c r="BO632" s="45">
        <v>-1.9187778716688583E-2</v>
      </c>
      <c r="BP632" s="45">
        <v>5.6811745870053616E-2</v>
      </c>
      <c r="BQ632" s="45">
        <v>-3.2750697312483645E-2</v>
      </c>
      <c r="BR632" s="45">
        <v>7.1538102015008348E-2</v>
      </c>
      <c r="BS632" s="45">
        <v>-0.15602649211500061</v>
      </c>
      <c r="BT632" s="45">
        <v>-0.17979956754089296</v>
      </c>
      <c r="BU632" s="45">
        <v>-0.1481976548286954</v>
      </c>
      <c r="BV632" s="45">
        <v>5.6543132469573258E-2</v>
      </c>
      <c r="BW632" s="45">
        <v>-2.188040075805318E-2</v>
      </c>
      <c r="BX632" s="45">
        <v>0.14846044738622841</v>
      </c>
      <c r="BY632" s="45">
        <v>-8.3661111132080829E-2</v>
      </c>
      <c r="BZ632" s="45">
        <v>0.10651992270603843</v>
      </c>
      <c r="CA632" s="45">
        <v>-1.3674654394933653E-2</v>
      </c>
      <c r="CB632" s="45">
        <v>2.0139755803217092E-2</v>
      </c>
      <c r="CC632" s="45">
        <v>-0.11569085505017936</v>
      </c>
      <c r="CD632" s="45">
        <v>-7.2314366774657801E-2</v>
      </c>
      <c r="CE632" s="45">
        <v>0.19092194750859778</v>
      </c>
      <c r="CF632" s="45">
        <v>1.0227418754919216E-2</v>
      </c>
      <c r="CG632" s="45">
        <v>0.10955713658994966</v>
      </c>
      <c r="CH632" s="45">
        <v>-0.10247819277701654</v>
      </c>
      <c r="CI632" s="45">
        <v>-3.0516384029828526E-2</v>
      </c>
      <c r="CJ632" s="45">
        <v>5.30115053896602E-2</v>
      </c>
      <c r="CK632" s="45">
        <v>0.23959653730153499</v>
      </c>
      <c r="CL632" s="45">
        <v>-2.8801086648030442E-2</v>
      </c>
      <c r="CM632" s="45">
        <v>-0.16416246254720693</v>
      </c>
      <c r="CN632" s="45">
        <v>-8.2846946896188198E-2</v>
      </c>
      <c r="CO632" s="45">
        <v>1.4151275649885657E-2</v>
      </c>
      <c r="CP632" s="45">
        <v>0.12882503218117894</v>
      </c>
      <c r="CQ632" s="45">
        <v>6.1893807490286078E-2</v>
      </c>
      <c r="CR632" s="45">
        <v>-5.2553809029289855E-2</v>
      </c>
      <c r="CS632" s="45">
        <v>-5.6877613139350428E-2</v>
      </c>
      <c r="CT632" s="45">
        <v>-0.15949656399979606</v>
      </c>
      <c r="CU632" s="45">
        <v>-7.3716840033386279E-3</v>
      </c>
      <c r="CV632" s="45">
        <v>0.15421181432609479</v>
      </c>
      <c r="CW632" s="45">
        <v>-0.12554123819837273</v>
      </c>
      <c r="CX632" s="45">
        <v>-3.4158253892938105E-2</v>
      </c>
      <c r="CY632" s="45">
        <v>0.16446456592454964</v>
      </c>
      <c r="CZ632" s="45">
        <v>-9.3739638946793408E-2</v>
      </c>
      <c r="DA632" s="45">
        <v>-9.5195939487332099E-2</v>
      </c>
      <c r="DB632" s="45">
        <v>-9.3526286717731985E-2</v>
      </c>
      <c r="DC632" s="45">
        <v>5.5989232305960104E-2</v>
      </c>
      <c r="DD632" s="45">
        <v>8.0273055740609951E-3</v>
      </c>
      <c r="DE632" s="45">
        <v>5.0647877097107968E-2</v>
      </c>
      <c r="DF632" s="47"/>
      <c r="DG632" s="47"/>
      <c r="DH632" s="47"/>
      <c r="DI632" s="47"/>
      <c r="DJ632" s="47"/>
      <c r="DK632" s="47"/>
      <c r="DL632" s="47"/>
      <c r="DM632" s="47"/>
      <c r="DN632" s="47"/>
      <c r="DO632" s="47"/>
      <c r="DP632" s="47"/>
      <c r="DQ632" s="47"/>
      <c r="DR632" s="47"/>
      <c r="DS632" s="47"/>
      <c r="DT632" s="47"/>
      <c r="DU632" s="47"/>
      <c r="DV632" s="47"/>
      <c r="DW632" s="47"/>
      <c r="DX632" s="47"/>
      <c r="DY632" s="47"/>
      <c r="DZ632" s="47"/>
      <c r="EA632" s="47"/>
      <c r="EB632" s="47"/>
      <c r="EC632" s="47"/>
      <c r="ED632" s="47"/>
      <c r="EE632" s="47"/>
      <c r="EF632" s="47"/>
      <c r="EG632" s="47"/>
      <c r="EH632" s="47"/>
      <c r="EI632" s="47"/>
      <c r="EJ632" s="47"/>
      <c r="EK632" s="47"/>
      <c r="EL632" s="47"/>
      <c r="EM632" s="47"/>
      <c r="EN632" s="47"/>
      <c r="EO632" s="47"/>
      <c r="EP632" s="47"/>
      <c r="EQ632" s="47"/>
      <c r="ER632" s="47"/>
      <c r="ES632" s="47"/>
      <c r="ET632" s="47"/>
      <c r="EU632" s="47"/>
      <c r="EV632" s="47"/>
      <c r="EW632" s="47"/>
      <c r="EX632" s="47"/>
      <c r="EY632" s="47"/>
      <c r="EZ632" s="47"/>
      <c r="FA632" s="47"/>
      <c r="FB632" s="47"/>
      <c r="FC632" s="47"/>
      <c r="FD632" s="47"/>
      <c r="FE632" s="47"/>
      <c r="FF632" s="47"/>
      <c r="FG632" s="47"/>
      <c r="FH632" s="47"/>
      <c r="FI632" s="47"/>
      <c r="FJ632" s="47"/>
      <c r="FK632" s="47"/>
      <c r="FL632" s="47"/>
      <c r="FM632" s="47"/>
      <c r="FN632" s="47"/>
      <c r="FO632" s="47"/>
      <c r="FP632" s="47"/>
      <c r="FQ632" s="47"/>
      <c r="FR632" s="47"/>
      <c r="FS632" s="47"/>
      <c r="FT632" s="47"/>
      <c r="FU632" s="47"/>
      <c r="FV632" s="47"/>
      <c r="FW632" s="47"/>
      <c r="FX632" s="47"/>
      <c r="FY632" s="47"/>
      <c r="FZ632" s="47"/>
      <c r="GA632" s="47"/>
      <c r="GB632" s="47"/>
      <c r="GC632" s="47"/>
      <c r="GD632" s="47"/>
      <c r="GE632" s="47"/>
      <c r="GF632" s="47"/>
      <c r="GG632" s="47"/>
      <c r="GH632" s="47"/>
      <c r="GI632" s="47"/>
      <c r="GJ632" s="47"/>
      <c r="GK632" s="47"/>
      <c r="GL632" s="47"/>
      <c r="GM632" s="47"/>
      <c r="GN632" s="47"/>
      <c r="GO632" s="47"/>
      <c r="GP632" s="47"/>
      <c r="GQ632" s="47"/>
      <c r="GR632" s="47"/>
      <c r="GS632" s="47"/>
      <c r="GT632" s="47"/>
      <c r="GU632" s="47"/>
      <c r="GV632" s="47"/>
      <c r="GW632" s="47"/>
      <c r="GX632" s="47"/>
      <c r="GY632" s="47"/>
      <c r="GZ632" s="47"/>
      <c r="HA632" s="47"/>
      <c r="HB632" s="47"/>
      <c r="HC632" s="47"/>
      <c r="HD632" s="47"/>
      <c r="HE632" s="47"/>
      <c r="HF632" s="47"/>
      <c r="HG632" s="47"/>
      <c r="HH632" s="47"/>
      <c r="HI632" s="47"/>
      <c r="HJ632" s="47"/>
      <c r="HK632" s="47"/>
      <c r="HL632" s="47"/>
      <c r="HM632" s="47"/>
      <c r="HN632" s="47"/>
      <c r="HO632" s="47"/>
      <c r="HP632" s="47"/>
      <c r="HQ632" s="47"/>
      <c r="HR632" s="47"/>
      <c r="HS632" s="47"/>
      <c r="HT632" s="47"/>
      <c r="HU632" s="47"/>
      <c r="HV632" s="47"/>
      <c r="HW632" s="47"/>
      <c r="HX632" s="47"/>
      <c r="HY632" s="47"/>
      <c r="HZ632" s="47"/>
      <c r="IA632" s="47"/>
      <c r="IB632" s="47"/>
      <c r="IC632" s="47"/>
      <c r="ID632" s="47"/>
      <c r="IE632" s="47"/>
      <c r="IF632" s="47"/>
      <c r="IG632" s="47"/>
      <c r="IH632" s="47"/>
      <c r="II632" s="47"/>
      <c r="IJ632" s="47"/>
      <c r="IK632" s="47"/>
      <c r="IL632" s="47"/>
      <c r="IM632" s="47"/>
      <c r="IN632" s="47"/>
      <c r="IO632" s="47"/>
      <c r="IP632" s="47"/>
      <c r="IQ632" s="47"/>
      <c r="IR632" s="47"/>
      <c r="IS632" s="47"/>
      <c r="IT632" s="47"/>
      <c r="IU632" s="47"/>
      <c r="IV632" s="47"/>
      <c r="IW632" s="47"/>
      <c r="IX632" s="47"/>
      <c r="IY632" s="47"/>
      <c r="IZ632" s="47"/>
      <c r="JA632" s="47"/>
      <c r="JB632" s="47"/>
      <c r="JC632" s="47"/>
      <c r="JD632" s="47"/>
      <c r="JE632" s="47"/>
      <c r="JF632" s="47"/>
      <c r="JG632" s="47"/>
      <c r="JH632" s="47"/>
      <c r="JI632" s="47"/>
      <c r="JJ632" s="47"/>
      <c r="JK632" s="47"/>
      <c r="JL632" s="47"/>
      <c r="JM632" s="47"/>
      <c r="JN632" s="47"/>
      <c r="JO632" s="47"/>
      <c r="JP632" s="47"/>
      <c r="JQ632" s="47"/>
      <c r="JR632" s="47"/>
      <c r="JS632" s="47"/>
      <c r="JT632" s="47"/>
      <c r="JU632" s="47"/>
      <c r="JV632" s="47"/>
      <c r="JW632" s="47"/>
      <c r="JX632" s="47"/>
      <c r="JY632" s="47"/>
      <c r="JZ632" s="47"/>
      <c r="KA632" s="47"/>
      <c r="KB632" s="47"/>
      <c r="KC632" s="47"/>
      <c r="KD632" s="47"/>
      <c r="KE632" s="47"/>
      <c r="KF632" s="47"/>
      <c r="KG632" s="47"/>
      <c r="KH632" s="47"/>
      <c r="KI632" s="47"/>
      <c r="KJ632" s="47"/>
      <c r="KK632" s="47"/>
      <c r="KL632" s="47"/>
      <c r="KM632" s="47"/>
      <c r="KN632" s="47"/>
      <c r="KO632" s="47"/>
      <c r="KP632" s="47"/>
      <c r="KQ632" s="47"/>
      <c r="KR632" s="47"/>
      <c r="KS632" s="47"/>
      <c r="KT632" s="47"/>
      <c r="KU632" s="47"/>
      <c r="KV632" s="47"/>
      <c r="KW632" s="47"/>
      <c r="KX632" s="47"/>
      <c r="KY632" s="47"/>
      <c r="KZ632" s="47"/>
      <c r="LA632" s="47"/>
      <c r="LB632" s="47"/>
      <c r="LC632" s="47"/>
      <c r="LD632" s="47"/>
      <c r="LE632" s="47"/>
      <c r="LF632" s="47"/>
      <c r="LG632" s="47"/>
      <c r="LH632" s="47"/>
      <c r="LI632" s="47"/>
      <c r="LJ632" s="47"/>
      <c r="LK632" s="47"/>
      <c r="LL632" s="47"/>
      <c r="LM632" s="47"/>
      <c r="LN632" s="47"/>
      <c r="LO632" s="47"/>
      <c r="LP632" s="47"/>
      <c r="LQ632" s="47"/>
      <c r="LR632" s="47"/>
      <c r="LS632" s="47"/>
      <c r="LT632" s="47"/>
      <c r="LU632" s="47"/>
      <c r="LV632" s="47"/>
      <c r="LW632" s="47"/>
      <c r="LX632" s="47"/>
      <c r="LY632" s="47"/>
      <c r="LZ632" s="47"/>
      <c r="MA632" s="47"/>
      <c r="MB632" s="47"/>
      <c r="MC632" s="47"/>
      <c r="MD632" s="47"/>
      <c r="ME632" s="47"/>
      <c r="MF632" s="47"/>
      <c r="MG632" s="47"/>
      <c r="MH632" s="47"/>
      <c r="MI632" s="47"/>
      <c r="MJ632" s="47"/>
      <c r="MK632" s="47"/>
      <c r="ML632" s="47"/>
      <c r="MM632" s="47"/>
      <c r="MN632" s="47"/>
      <c r="MO632" s="47"/>
      <c r="MP632" s="47"/>
      <c r="MQ632" s="47"/>
      <c r="MR632" s="47"/>
      <c r="MS632" s="47"/>
      <c r="MT632" s="47"/>
      <c r="MU632" s="47"/>
      <c r="MV632" s="47"/>
      <c r="MW632" s="47"/>
      <c r="MX632" s="47"/>
      <c r="MY632" s="47"/>
      <c r="MZ632" s="47"/>
      <c r="NA632" s="47"/>
      <c r="NB632" s="47"/>
      <c r="NC632" s="47"/>
      <c r="ND632" s="47"/>
      <c r="NE632" s="47"/>
      <c r="NF632" s="47"/>
      <c r="NG632" s="47"/>
      <c r="NH632" s="47"/>
      <c r="NI632" s="47"/>
      <c r="NJ632" s="47"/>
      <c r="NK632" s="47"/>
      <c r="NL632" s="47"/>
      <c r="NM632" s="47"/>
      <c r="NN632" s="47"/>
      <c r="NO632" s="47"/>
      <c r="NP632" s="47"/>
      <c r="NQ632" s="47"/>
      <c r="NR632" s="47"/>
      <c r="NS632" s="47"/>
      <c r="NT632" s="47"/>
      <c r="NU632" s="47"/>
      <c r="NV632" s="47"/>
      <c r="NW632" s="47"/>
      <c r="NX632" s="47"/>
      <c r="NY632" s="47"/>
      <c r="NZ632" s="47"/>
      <c r="OA632" s="47"/>
      <c r="OB632" s="47"/>
      <c r="OC632" s="47"/>
      <c r="OD632" s="47"/>
      <c r="OE632" s="47"/>
      <c r="OF632" s="47"/>
      <c r="OG632" s="47"/>
      <c r="OH632" s="47"/>
      <c r="OI632" s="47"/>
      <c r="OJ632" s="47"/>
      <c r="OK632" s="47"/>
      <c r="OL632" s="47"/>
      <c r="OM632" s="47"/>
      <c r="ON632" s="47"/>
      <c r="OO632" s="47"/>
      <c r="OP632" s="47"/>
      <c r="OQ632" s="47"/>
      <c r="OR632" s="47"/>
      <c r="OS632" s="47"/>
      <c r="OT632" s="47"/>
      <c r="OU632" s="47"/>
      <c r="OV632" s="47"/>
      <c r="OW632" s="47"/>
      <c r="OX632" s="47"/>
      <c r="OY632" s="47"/>
      <c r="OZ632" s="47"/>
      <c r="PA632" s="47"/>
      <c r="PB632" s="47"/>
      <c r="PC632" s="47"/>
      <c r="PD632" s="47"/>
      <c r="PE632" s="47"/>
      <c r="PF632" s="47"/>
      <c r="PG632" s="47"/>
      <c r="PH632" s="47"/>
      <c r="PI632" s="47"/>
      <c r="PJ632" s="47"/>
      <c r="PK632" s="47"/>
      <c r="PL632" s="47"/>
      <c r="PM632" s="47"/>
      <c r="PN632" s="47"/>
      <c r="PO632" s="47"/>
      <c r="PP632" s="47"/>
      <c r="PQ632" s="47"/>
      <c r="PR632" s="47"/>
      <c r="PS632" s="47"/>
      <c r="PT632" s="47"/>
      <c r="PU632" s="47"/>
      <c r="PV632" s="47"/>
      <c r="PW632" s="47"/>
      <c r="PX632" s="47"/>
      <c r="PY632" s="47"/>
      <c r="PZ632" s="47"/>
      <c r="QA632" s="47"/>
      <c r="QB632" s="47"/>
      <c r="QC632" s="47"/>
      <c r="QD632" s="47"/>
      <c r="QE632" s="47"/>
      <c r="QF632" s="47"/>
      <c r="QG632" s="47"/>
      <c r="QH632" s="47"/>
      <c r="QI632" s="47"/>
      <c r="QJ632" s="47"/>
      <c r="QK632" s="47"/>
      <c r="QL632" s="47"/>
      <c r="QM632" s="47"/>
      <c r="QN632" s="47"/>
      <c r="QO632" s="47"/>
      <c r="QP632" s="47"/>
      <c r="QQ632" s="47"/>
      <c r="QR632" s="47"/>
      <c r="QS632" s="47"/>
      <c r="QT632" s="47"/>
      <c r="QU632" s="47"/>
      <c r="QV632" s="47"/>
      <c r="QW632" s="47"/>
      <c r="QX632" s="47"/>
      <c r="QY632" s="47"/>
      <c r="QZ632" s="47"/>
      <c r="RA632" s="47"/>
      <c r="RB632" s="47"/>
      <c r="RC632" s="47"/>
      <c r="RD632" s="47"/>
      <c r="RE632" s="47"/>
      <c r="RF632" s="47"/>
      <c r="RG632" s="47"/>
      <c r="RH632" s="47"/>
      <c r="RI632" s="47"/>
      <c r="RJ632" s="47"/>
      <c r="RK632" s="47"/>
      <c r="RL632" s="47"/>
      <c r="RM632" s="47"/>
      <c r="RN632" s="47"/>
      <c r="RO632" s="47"/>
      <c r="RP632" s="47"/>
      <c r="RQ632" s="47"/>
      <c r="RR632" s="47"/>
      <c r="RS632" s="47"/>
      <c r="RT632" s="47"/>
      <c r="RU632" s="47"/>
      <c r="RV632" s="47"/>
      <c r="RW632" s="47"/>
      <c r="RX632" s="47"/>
      <c r="RY632" s="47"/>
      <c r="RZ632" s="47"/>
      <c r="SA632" s="47"/>
      <c r="SB632" s="47"/>
      <c r="SC632" s="47"/>
      <c r="SD632" s="47"/>
      <c r="SE632" s="47"/>
      <c r="SF632" s="47"/>
      <c r="SG632" s="47"/>
      <c r="SH632" s="47"/>
      <c r="SI632" s="47"/>
      <c r="SJ632" s="47"/>
      <c r="SK632" s="47"/>
      <c r="SL632" s="47"/>
      <c r="SM632" s="47"/>
      <c r="SN632" s="47"/>
      <c r="SO632" s="47"/>
      <c r="SP632" s="47"/>
      <c r="SQ632" s="47"/>
      <c r="SR632" s="47"/>
      <c r="SS632" s="47"/>
      <c r="ST632" s="47"/>
      <c r="SU632" s="47"/>
      <c r="SV632" s="47"/>
      <c r="SW632" s="47"/>
      <c r="SX632" s="47"/>
      <c r="SY632" s="47"/>
      <c r="SZ632" s="47"/>
      <c r="TA632" s="47"/>
      <c r="TB632" s="47"/>
      <c r="TC632" s="47"/>
      <c r="TD632" s="47"/>
      <c r="TE632" s="47"/>
      <c r="TF632" s="47"/>
      <c r="TG632" s="47"/>
      <c r="TH632" s="47"/>
      <c r="TI632" s="47"/>
      <c r="TJ632" s="47"/>
      <c r="TK632" s="47"/>
      <c r="TL632" s="47"/>
      <c r="TM632" s="47"/>
      <c r="TN632" s="47"/>
      <c r="TO632" s="47"/>
      <c r="TP632" s="47"/>
      <c r="TQ632" s="47"/>
      <c r="TR632" s="47"/>
      <c r="TS632" s="47"/>
      <c r="TT632" s="47"/>
      <c r="TU632" s="47"/>
      <c r="TV632" s="47"/>
      <c r="TW632" s="47"/>
      <c r="TX632" s="47"/>
      <c r="TY632" s="47"/>
      <c r="TZ632" s="47"/>
      <c r="UA632" s="47"/>
      <c r="UB632" s="47"/>
      <c r="UC632" s="47"/>
      <c r="UD632" s="47"/>
      <c r="UE632" s="47"/>
      <c r="UF632" s="47"/>
      <c r="UG632" s="47"/>
      <c r="UH632" s="47"/>
      <c r="UI632" s="47"/>
      <c r="UJ632" s="47"/>
      <c r="UK632" s="47"/>
      <c r="UL632" s="47"/>
      <c r="UM632" s="47"/>
      <c r="UN632" s="47"/>
      <c r="UO632" s="47"/>
      <c r="UP632" s="47"/>
      <c r="UQ632" s="47"/>
      <c r="UR632" s="47"/>
      <c r="US632" s="47"/>
      <c r="UT632" s="47"/>
      <c r="UU632" s="47"/>
      <c r="UV632" s="47"/>
      <c r="UW632" s="47"/>
      <c r="UX632" s="47"/>
      <c r="UY632" s="47"/>
      <c r="UZ632" s="47"/>
      <c r="VA632" s="47"/>
      <c r="VB632" s="47"/>
      <c r="VC632" s="47"/>
      <c r="VD632" s="47"/>
      <c r="VE632" s="47"/>
      <c r="VF632" s="47"/>
      <c r="VG632" s="47"/>
      <c r="VH632" s="47"/>
      <c r="VI632" s="47"/>
      <c r="VJ632" s="47"/>
      <c r="VK632" s="47"/>
      <c r="VL632" s="47"/>
      <c r="VM632" s="47"/>
      <c r="VN632" s="47"/>
      <c r="VO632" s="47"/>
      <c r="VP632" s="47"/>
      <c r="VQ632" s="47"/>
      <c r="VR632" s="47"/>
      <c r="VS632" s="47"/>
      <c r="VT632" s="47"/>
      <c r="VU632" s="47"/>
      <c r="VV632" s="47"/>
      <c r="VW632" s="47"/>
      <c r="VX632" s="47"/>
      <c r="VY632" s="47"/>
      <c r="VZ632" s="47"/>
      <c r="WA632" s="47"/>
      <c r="WB632" s="47"/>
      <c r="WC632" s="47"/>
      <c r="WD632" s="47"/>
      <c r="WE632" s="47"/>
      <c r="WF632" s="47"/>
      <c r="WG632" s="47"/>
      <c r="WH632" s="47"/>
      <c r="WI632" s="47"/>
      <c r="WJ632" s="47"/>
      <c r="WK632" s="47"/>
      <c r="WL632" s="47"/>
      <c r="WM632" s="47"/>
      <c r="WN632" s="47"/>
      <c r="WO632" s="47"/>
      <c r="WP632" s="47"/>
      <c r="WQ632" s="47"/>
      <c r="WR632" s="47"/>
      <c r="WS632" s="47"/>
      <c r="WT632" s="47"/>
      <c r="WU632" s="47"/>
      <c r="WV632" s="47"/>
      <c r="WW632" s="47"/>
      <c r="WX632" s="47"/>
      <c r="WY632" s="47"/>
      <c r="WZ632" s="47"/>
      <c r="XA632" s="47"/>
      <c r="XB632" s="47"/>
      <c r="XC632" s="47"/>
      <c r="XD632" s="47"/>
      <c r="XE632" s="47"/>
      <c r="XF632" s="47"/>
      <c r="XG632" s="47"/>
      <c r="XH632" s="47"/>
      <c r="XI632" s="47"/>
      <c r="XJ632" s="47"/>
      <c r="XK632" s="47"/>
      <c r="XL632" s="47"/>
      <c r="XM632" s="47"/>
      <c r="XN632" s="47"/>
      <c r="XO632" s="47"/>
      <c r="XP632" s="47"/>
      <c r="XQ632" s="47"/>
      <c r="XR632" s="47"/>
      <c r="XS632" s="47"/>
      <c r="XT632" s="47"/>
      <c r="XU632" s="47"/>
      <c r="XV632" s="47"/>
      <c r="XW632" s="47"/>
      <c r="XX632" s="47"/>
      <c r="XY632" s="47"/>
      <c r="XZ632" s="47"/>
      <c r="YA632" s="47"/>
      <c r="YB632" s="47"/>
      <c r="YC632" s="47"/>
      <c r="YD632" s="47"/>
      <c r="YE632" s="47"/>
      <c r="YF632" s="47"/>
      <c r="YG632" s="47"/>
      <c r="YH632" s="47"/>
      <c r="YI632" s="47"/>
      <c r="YJ632" s="47"/>
      <c r="YK632" s="47"/>
      <c r="YL632" s="47"/>
      <c r="YM632" s="47"/>
      <c r="YN632" s="47"/>
      <c r="YO632" s="47"/>
      <c r="YP632" s="47"/>
      <c r="YQ632" s="47"/>
      <c r="YR632" s="47"/>
      <c r="YS632" s="47"/>
      <c r="YT632" s="47"/>
      <c r="YU632" s="47"/>
      <c r="YV632" s="47"/>
      <c r="YW632" s="47"/>
      <c r="YX632" s="47"/>
      <c r="YY632" s="47"/>
      <c r="YZ632" s="47"/>
      <c r="ZA632" s="47"/>
      <c r="ZB632" s="47"/>
      <c r="ZC632" s="47"/>
      <c r="ZD632" s="47"/>
      <c r="ZE632" s="47"/>
      <c r="ZF632" s="47"/>
      <c r="ZG632" s="47"/>
      <c r="ZH632" s="47"/>
      <c r="ZI632" s="47"/>
      <c r="ZJ632" s="47"/>
      <c r="ZK632" s="47"/>
      <c r="ZL632" s="47"/>
      <c r="ZM632" s="47"/>
      <c r="ZN632" s="47"/>
      <c r="ZO632" s="47"/>
      <c r="ZP632" s="47"/>
      <c r="ZQ632" s="47"/>
      <c r="ZR632" s="47"/>
      <c r="ZS632" s="47"/>
      <c r="ZT632" s="47"/>
      <c r="ZU632" s="47"/>
      <c r="ZV632" s="47"/>
      <c r="ZW632" s="47"/>
      <c r="ZX632" s="47"/>
      <c r="ZY632" s="47"/>
      <c r="ZZ632" s="47"/>
      <c r="AAA632" s="47"/>
      <c r="AAB632" s="47"/>
      <c r="AAC632" s="47"/>
      <c r="AAD632" s="47"/>
      <c r="AAE632" s="47"/>
      <c r="AAF632" s="47"/>
      <c r="AAG632" s="47"/>
      <c r="AAH632" s="47"/>
      <c r="AAI632" s="47"/>
      <c r="AAJ632" s="47"/>
      <c r="AAK632" s="47"/>
      <c r="AAL632" s="47"/>
      <c r="AAM632" s="47"/>
      <c r="AAN632" s="47"/>
      <c r="AAO632" s="47"/>
      <c r="AAP632" s="47"/>
      <c r="AAQ632" s="47"/>
      <c r="AAR632" s="47"/>
      <c r="AAS632" s="47"/>
      <c r="AAT632" s="47"/>
      <c r="AAU632" s="47"/>
      <c r="AAV632" s="47"/>
      <c r="AAW632" s="47"/>
      <c r="AAX632" s="47"/>
      <c r="AAY632" s="47"/>
      <c r="AAZ632" s="47"/>
      <c r="ABA632" s="47"/>
      <c r="ABB632" s="47"/>
      <c r="ABC632" s="47"/>
      <c r="ABD632" s="47"/>
      <c r="ABE632" s="47"/>
      <c r="ABF632" s="47"/>
      <c r="ABG632" s="47"/>
      <c r="ABH632" s="47"/>
      <c r="ABI632" s="47"/>
      <c r="ABJ632" s="47"/>
      <c r="ABK632" s="47"/>
      <c r="ABL632" s="47"/>
      <c r="ABM632" s="47"/>
      <c r="ABN632" s="47"/>
      <c r="ABO632" s="47"/>
      <c r="ABP632" s="47"/>
      <c r="ABQ632" s="47"/>
      <c r="ABR632" s="47"/>
      <c r="ABS632" s="47"/>
      <c r="ABT632" s="47"/>
      <c r="ABU632" s="47"/>
      <c r="ABV632" s="47"/>
      <c r="ABW632" s="47"/>
      <c r="ABX632" s="47"/>
      <c r="ABY632" s="47"/>
      <c r="ABZ632" s="47"/>
      <c r="ACA632" s="47"/>
      <c r="ACB632" s="47"/>
      <c r="ACC632" s="47"/>
      <c r="ACD632" s="47"/>
      <c r="ACE632" s="47"/>
      <c r="ACF632" s="47"/>
      <c r="ACG632" s="47"/>
      <c r="ACH632" s="47"/>
      <c r="ACI632" s="47"/>
      <c r="ACJ632" s="47"/>
      <c r="ACK632" s="47"/>
      <c r="ACL632" s="47"/>
      <c r="ACM632" s="47"/>
      <c r="ACN632" s="47"/>
      <c r="ACO632" s="47"/>
      <c r="ACP632" s="47"/>
      <c r="ACQ632" s="47"/>
      <c r="ACR632" s="47"/>
      <c r="ACS632" s="47"/>
      <c r="ACT632" s="47"/>
      <c r="ACU632" s="47"/>
      <c r="ACV632" s="47"/>
      <c r="ACW632" s="47"/>
      <c r="ACX632" s="47"/>
      <c r="ACY632" s="47"/>
      <c r="ACZ632" s="47"/>
      <c r="ADA632" s="47"/>
      <c r="ADB632" s="47"/>
      <c r="ADC632" s="47"/>
      <c r="ADD632" s="47"/>
      <c r="ADE632" s="47"/>
      <c r="ADF632" s="47"/>
      <c r="ADG632" s="47"/>
      <c r="ADH632" s="47"/>
      <c r="ADI632" s="47"/>
      <c r="ADJ632" s="47"/>
      <c r="ADK632" s="47"/>
      <c r="ADL632" s="47"/>
      <c r="ADM632" s="47"/>
      <c r="ADN632" s="47"/>
      <c r="ADO632" s="47"/>
      <c r="ADP632" s="47"/>
    </row>
    <row r="633" spans="3:796" x14ac:dyDescent="0.4">
      <c r="C633" s="66"/>
      <c r="D633" s="43">
        <f>(1/$D$5)*学習!W51</f>
        <v>0</v>
      </c>
      <c r="I633" s="67">
        <v>622</v>
      </c>
      <c r="J633" s="45">
        <v>-0.32721938683660173</v>
      </c>
      <c r="K633" s="45">
        <v>-3.5331840461062775E-2</v>
      </c>
      <c r="L633" s="45">
        <v>1.1145158507067619E-3</v>
      </c>
      <c r="M633" s="45">
        <v>0.11044983920970487</v>
      </c>
      <c r="N633" s="45">
        <v>-0.2134834593172828</v>
      </c>
      <c r="O633" s="45">
        <v>4.2210104940932996E-2</v>
      </c>
      <c r="P633" s="45">
        <v>6.0294386816474213E-2</v>
      </c>
      <c r="Q633" s="45">
        <v>-4.8031114011676861E-2</v>
      </c>
      <c r="R633" s="45">
        <v>0.10451962258037509</v>
      </c>
      <c r="S633" s="45">
        <v>2.1703246466025419E-2</v>
      </c>
      <c r="T633" s="45">
        <v>-0.14726450355280557</v>
      </c>
      <c r="U633" s="45">
        <v>-3.3945999036540477E-2</v>
      </c>
      <c r="V633" s="45">
        <v>-1.4471567473667214E-2</v>
      </c>
      <c r="W633" s="45">
        <v>-0.16911543291320605</v>
      </c>
      <c r="X633" s="45">
        <v>-7.5008476344705338E-2</v>
      </c>
      <c r="Y633" s="45">
        <v>0.12590540934399222</v>
      </c>
      <c r="Z633" s="45">
        <v>4.5899681158354771E-2</v>
      </c>
      <c r="AA633" s="45">
        <v>0.11546712759785951</v>
      </c>
      <c r="AB633" s="45">
        <v>-1.4290524485019234E-2</v>
      </c>
      <c r="AC633" s="45">
        <v>0.11403776006494359</v>
      </c>
      <c r="AD633" s="45">
        <v>4.655403174088693E-6</v>
      </c>
      <c r="AE633" s="45">
        <v>-9.9477553439413668E-2</v>
      </c>
      <c r="AF633" s="45">
        <v>0.1615380294811429</v>
      </c>
      <c r="AG633" s="45">
        <v>-0.10505717465990508</v>
      </c>
      <c r="AH633" s="45">
        <v>9.0360385194599505E-3</v>
      </c>
      <c r="AI633" s="45">
        <v>-3.704731648670407E-2</v>
      </c>
      <c r="AJ633" s="45">
        <v>-0.20122036648898448</v>
      </c>
      <c r="AK633" s="45">
        <v>-9.0269182097336489E-2</v>
      </c>
      <c r="AL633" s="45">
        <v>6.7930348292476017E-2</v>
      </c>
      <c r="AM633" s="45">
        <v>-5.434873213107449E-3</v>
      </c>
      <c r="AN633" s="45">
        <v>-0.27569757047842636</v>
      </c>
      <c r="AO633" s="45">
        <v>9.0613022334596796E-2</v>
      </c>
      <c r="AP633" s="45">
        <v>0.10377272248964205</v>
      </c>
      <c r="AQ633" s="45">
        <v>1.6917640273643467E-2</v>
      </c>
      <c r="AR633" s="45">
        <v>0.13161791576353607</v>
      </c>
      <c r="AS633" s="45">
        <v>-1.7152077944493114E-2</v>
      </c>
      <c r="AT633" s="45">
        <v>2.7205867438546891E-2</v>
      </c>
      <c r="AU633" s="45">
        <v>7.1889606857794362E-3</v>
      </c>
      <c r="AV633" s="45">
        <v>5.8457435360148517E-2</v>
      </c>
      <c r="AW633" s="45">
        <v>-3.5285163510319108E-2</v>
      </c>
      <c r="AX633" s="45">
        <v>5.7001529046914592E-2</v>
      </c>
      <c r="AY633" s="45">
        <v>-3.1521633836348428E-2</v>
      </c>
      <c r="AZ633" s="45">
        <v>2.7912803023945006E-2</v>
      </c>
      <c r="BA633" s="45">
        <v>-4.903132422910994E-2</v>
      </c>
      <c r="BB633" s="45">
        <v>0.23395767580116653</v>
      </c>
      <c r="BC633" s="45">
        <v>-9.4221946373315102E-2</v>
      </c>
      <c r="BD633" s="45">
        <v>-0.14068152594334138</v>
      </c>
      <c r="BE633" s="45">
        <v>-2.496097754773963E-3</v>
      </c>
      <c r="BF633" s="45">
        <v>0.11689902853285994</v>
      </c>
      <c r="BG633" s="45">
        <v>-1.6827341562654301E-2</v>
      </c>
      <c r="BH633" s="45">
        <v>0.24081611501482245</v>
      </c>
      <c r="BI633" s="45">
        <v>-4.5048619556308775E-2</v>
      </c>
      <c r="BJ633" s="45">
        <v>1.7343353558596713E-2</v>
      </c>
      <c r="BK633" s="45">
        <v>6.3238174293255373E-2</v>
      </c>
      <c r="BL633" s="45">
        <v>8.8541246079431715E-2</v>
      </c>
      <c r="BM633" s="45">
        <v>-2.0406826344591369E-2</v>
      </c>
      <c r="BN633" s="45">
        <v>4.5691838530899885E-3</v>
      </c>
      <c r="BO633" s="45">
        <v>-0.10623286618147809</v>
      </c>
      <c r="BP633" s="45">
        <v>-3.3364793086598905E-2</v>
      </c>
      <c r="BQ633" s="45">
        <v>-7.4906257486388531E-2</v>
      </c>
      <c r="BR633" s="45">
        <v>-0.15885532465430008</v>
      </c>
      <c r="BS633" s="45">
        <v>4.9059776189306764E-3</v>
      </c>
      <c r="BT633" s="45">
        <v>8.8673631157324448E-2</v>
      </c>
      <c r="BU633" s="45">
        <v>-2.3640490722065817E-2</v>
      </c>
      <c r="BV633" s="45">
        <v>-3.2637029539274352E-2</v>
      </c>
      <c r="BW633" s="45">
        <v>-6.0335677048571699E-2</v>
      </c>
      <c r="BX633" s="45">
        <v>0.16363243424309065</v>
      </c>
      <c r="BY633" s="45">
        <v>0.22882962677076937</v>
      </c>
      <c r="BZ633" s="45">
        <v>0.15028752612974716</v>
      </c>
      <c r="CA633" s="45">
        <v>-1.2560606758582657E-2</v>
      </c>
      <c r="CB633" s="45">
        <v>-3.9823300222124221E-2</v>
      </c>
      <c r="CC633" s="45">
        <v>0.13389823539502166</v>
      </c>
      <c r="CD633" s="45">
        <v>-6.8437610724027043E-2</v>
      </c>
      <c r="CE633" s="45">
        <v>2.9449022576085587E-2</v>
      </c>
      <c r="CF633" s="45">
        <v>-0.20397341702075517</v>
      </c>
      <c r="CG633" s="45">
        <v>7.3046066570588916E-3</v>
      </c>
      <c r="CH633" s="45">
        <v>2.3600383657901375E-2</v>
      </c>
      <c r="CI633" s="45">
        <v>-5.8685973841721618E-2</v>
      </c>
      <c r="CJ633" s="45">
        <v>4.9587998134350046E-2</v>
      </c>
      <c r="CK633" s="45">
        <v>-0.12031685481983624</v>
      </c>
      <c r="CL633" s="45">
        <v>4.9439480111862586E-4</v>
      </c>
      <c r="CM633" s="45">
        <v>6.1330574721228E-3</v>
      </c>
      <c r="CN633" s="45">
        <v>6.9106787719135282E-2</v>
      </c>
      <c r="CO633" s="45">
        <v>-8.0425154282987802E-3</v>
      </c>
      <c r="CP633" s="45">
        <v>-3.6852768887318602E-2</v>
      </c>
      <c r="CQ633" s="45">
        <v>-5.2709063907452322E-2</v>
      </c>
      <c r="CR633" s="45">
        <v>6.8344729160978626E-2</v>
      </c>
      <c r="CS633" s="45">
        <v>-3.1724017094668801E-2</v>
      </c>
      <c r="CT633" s="45">
        <v>-0.15801994173431116</v>
      </c>
      <c r="CU633" s="45">
        <v>-9.7088845105733796E-5</v>
      </c>
      <c r="CV633" s="45">
        <v>0.11204427896817261</v>
      </c>
      <c r="CW633" s="45">
        <v>-0.14479532909146176</v>
      </c>
      <c r="CX633" s="45">
        <v>8.0166875679568816E-2</v>
      </c>
      <c r="CY633" s="45">
        <v>4.3906788773813349E-2</v>
      </c>
      <c r="CZ633" s="45">
        <v>5.030448725015365E-2</v>
      </c>
      <c r="DA633" s="45">
        <v>5.5936604789945443E-2</v>
      </c>
      <c r="DB633" s="45">
        <v>-0.19007997255652881</v>
      </c>
      <c r="DC633" s="45">
        <v>1.2124276239392981E-2</v>
      </c>
      <c r="DD633" s="45">
        <v>-4.5578294281360711E-2</v>
      </c>
      <c r="DE633" s="45">
        <v>0.19673489490957924</v>
      </c>
      <c r="DF633" s="47"/>
      <c r="DG633" s="47"/>
      <c r="DH633" s="47"/>
      <c r="DI633" s="47"/>
      <c r="DJ633" s="47"/>
      <c r="DK633" s="47"/>
      <c r="DL633" s="47"/>
      <c r="DM633" s="47"/>
      <c r="DN633" s="47"/>
      <c r="DO633" s="47"/>
      <c r="DP633" s="47"/>
      <c r="DQ633" s="47"/>
      <c r="DR633" s="47"/>
      <c r="DS633" s="47"/>
      <c r="DT633" s="47"/>
      <c r="DU633" s="47"/>
      <c r="DV633" s="47"/>
      <c r="DW633" s="47"/>
      <c r="DX633" s="47"/>
      <c r="DY633" s="47"/>
      <c r="DZ633" s="47"/>
      <c r="EA633" s="47"/>
      <c r="EB633" s="47"/>
      <c r="EC633" s="47"/>
      <c r="ED633" s="47"/>
      <c r="EE633" s="47"/>
      <c r="EF633" s="47"/>
      <c r="EG633" s="47"/>
      <c r="EH633" s="47"/>
      <c r="EI633" s="47"/>
      <c r="EJ633" s="47"/>
      <c r="EK633" s="47"/>
      <c r="EL633" s="47"/>
      <c r="EM633" s="47"/>
      <c r="EN633" s="47"/>
      <c r="EO633" s="47"/>
      <c r="EP633" s="47"/>
      <c r="EQ633" s="47"/>
      <c r="ER633" s="47"/>
      <c r="ES633" s="47"/>
      <c r="ET633" s="47"/>
      <c r="EU633" s="47"/>
      <c r="EV633" s="47"/>
      <c r="EW633" s="47"/>
      <c r="EX633" s="47"/>
      <c r="EY633" s="47"/>
      <c r="EZ633" s="47"/>
      <c r="FA633" s="47"/>
      <c r="FB633" s="47"/>
      <c r="FC633" s="47"/>
      <c r="FD633" s="47"/>
      <c r="FE633" s="47"/>
      <c r="FF633" s="47"/>
      <c r="FG633" s="47"/>
      <c r="FH633" s="47"/>
      <c r="FI633" s="47"/>
      <c r="FJ633" s="47"/>
      <c r="FK633" s="47"/>
      <c r="FL633" s="47"/>
      <c r="FM633" s="47"/>
      <c r="FN633" s="47"/>
      <c r="FO633" s="47"/>
      <c r="FP633" s="47"/>
      <c r="FQ633" s="47"/>
      <c r="FR633" s="47"/>
      <c r="FS633" s="47"/>
      <c r="FT633" s="47"/>
      <c r="FU633" s="47"/>
      <c r="FV633" s="47"/>
      <c r="FW633" s="47"/>
      <c r="FX633" s="47"/>
      <c r="FY633" s="47"/>
      <c r="FZ633" s="47"/>
      <c r="GA633" s="47"/>
      <c r="GB633" s="47"/>
      <c r="GC633" s="47"/>
      <c r="GD633" s="47"/>
      <c r="GE633" s="47"/>
      <c r="GF633" s="47"/>
      <c r="GG633" s="47"/>
      <c r="GH633" s="47"/>
      <c r="GI633" s="47"/>
      <c r="GJ633" s="47"/>
      <c r="GK633" s="47"/>
      <c r="GL633" s="47"/>
      <c r="GM633" s="47"/>
      <c r="GN633" s="47"/>
      <c r="GO633" s="47"/>
      <c r="GP633" s="47"/>
      <c r="GQ633" s="47"/>
      <c r="GR633" s="47"/>
      <c r="GS633" s="47"/>
      <c r="GT633" s="47"/>
      <c r="GU633" s="47"/>
      <c r="GV633" s="47"/>
      <c r="GW633" s="47"/>
      <c r="GX633" s="47"/>
      <c r="GY633" s="47"/>
      <c r="GZ633" s="47"/>
      <c r="HA633" s="47"/>
      <c r="HB633" s="47"/>
      <c r="HC633" s="47"/>
      <c r="HD633" s="47"/>
      <c r="HE633" s="47"/>
      <c r="HF633" s="47"/>
      <c r="HG633" s="47"/>
      <c r="HH633" s="47"/>
      <c r="HI633" s="47"/>
      <c r="HJ633" s="47"/>
      <c r="HK633" s="47"/>
      <c r="HL633" s="47"/>
      <c r="HM633" s="47"/>
      <c r="HN633" s="47"/>
      <c r="HO633" s="47"/>
      <c r="HP633" s="47"/>
      <c r="HQ633" s="47"/>
      <c r="HR633" s="47"/>
      <c r="HS633" s="47"/>
      <c r="HT633" s="47"/>
      <c r="HU633" s="47"/>
      <c r="HV633" s="47"/>
      <c r="HW633" s="47"/>
      <c r="HX633" s="47"/>
      <c r="HY633" s="47"/>
      <c r="HZ633" s="47"/>
      <c r="IA633" s="47"/>
      <c r="IB633" s="47"/>
      <c r="IC633" s="47"/>
      <c r="ID633" s="47"/>
      <c r="IE633" s="47"/>
      <c r="IF633" s="47"/>
      <c r="IG633" s="47"/>
      <c r="IH633" s="47"/>
      <c r="II633" s="47"/>
      <c r="IJ633" s="47"/>
      <c r="IK633" s="47"/>
      <c r="IL633" s="47"/>
      <c r="IM633" s="47"/>
      <c r="IN633" s="47"/>
      <c r="IO633" s="47"/>
      <c r="IP633" s="47"/>
      <c r="IQ633" s="47"/>
      <c r="IR633" s="47"/>
      <c r="IS633" s="47"/>
      <c r="IT633" s="47"/>
      <c r="IU633" s="47"/>
      <c r="IV633" s="47"/>
      <c r="IW633" s="47"/>
      <c r="IX633" s="47"/>
      <c r="IY633" s="47"/>
      <c r="IZ633" s="47"/>
      <c r="JA633" s="47"/>
      <c r="JB633" s="47"/>
      <c r="JC633" s="47"/>
      <c r="JD633" s="47"/>
      <c r="JE633" s="47"/>
      <c r="JF633" s="47"/>
      <c r="JG633" s="47"/>
      <c r="JH633" s="47"/>
      <c r="JI633" s="47"/>
      <c r="JJ633" s="47"/>
      <c r="JK633" s="47"/>
      <c r="JL633" s="47"/>
      <c r="JM633" s="47"/>
      <c r="JN633" s="47"/>
      <c r="JO633" s="47"/>
      <c r="JP633" s="47"/>
      <c r="JQ633" s="47"/>
      <c r="JR633" s="47"/>
      <c r="JS633" s="47"/>
      <c r="JT633" s="47"/>
      <c r="JU633" s="47"/>
      <c r="JV633" s="47"/>
      <c r="JW633" s="47"/>
      <c r="JX633" s="47"/>
      <c r="JY633" s="47"/>
      <c r="JZ633" s="47"/>
      <c r="KA633" s="47"/>
      <c r="KB633" s="47"/>
      <c r="KC633" s="47"/>
      <c r="KD633" s="47"/>
      <c r="KE633" s="47"/>
      <c r="KF633" s="47"/>
      <c r="KG633" s="47"/>
      <c r="KH633" s="47"/>
      <c r="KI633" s="47"/>
      <c r="KJ633" s="47"/>
      <c r="KK633" s="47"/>
      <c r="KL633" s="47"/>
      <c r="KM633" s="47"/>
      <c r="KN633" s="47"/>
      <c r="KO633" s="47"/>
      <c r="KP633" s="47"/>
      <c r="KQ633" s="47"/>
      <c r="KR633" s="47"/>
      <c r="KS633" s="47"/>
      <c r="KT633" s="47"/>
      <c r="KU633" s="47"/>
      <c r="KV633" s="47"/>
      <c r="KW633" s="47"/>
      <c r="KX633" s="47"/>
      <c r="KY633" s="47"/>
      <c r="KZ633" s="47"/>
      <c r="LA633" s="47"/>
      <c r="LB633" s="47"/>
      <c r="LC633" s="47"/>
      <c r="LD633" s="47"/>
      <c r="LE633" s="47"/>
      <c r="LF633" s="47"/>
      <c r="LG633" s="47"/>
      <c r="LH633" s="47"/>
      <c r="LI633" s="47"/>
      <c r="LJ633" s="47"/>
      <c r="LK633" s="47"/>
      <c r="LL633" s="47"/>
      <c r="LM633" s="47"/>
      <c r="LN633" s="47"/>
      <c r="LO633" s="47"/>
      <c r="LP633" s="47"/>
      <c r="LQ633" s="47"/>
      <c r="LR633" s="47"/>
      <c r="LS633" s="47"/>
      <c r="LT633" s="47"/>
      <c r="LU633" s="47"/>
      <c r="LV633" s="47"/>
      <c r="LW633" s="47"/>
      <c r="LX633" s="47"/>
      <c r="LY633" s="47"/>
      <c r="LZ633" s="47"/>
      <c r="MA633" s="47"/>
      <c r="MB633" s="47"/>
      <c r="MC633" s="47"/>
      <c r="MD633" s="47"/>
      <c r="ME633" s="47"/>
      <c r="MF633" s="47"/>
      <c r="MG633" s="47"/>
      <c r="MH633" s="47"/>
      <c r="MI633" s="47"/>
      <c r="MJ633" s="47"/>
      <c r="MK633" s="47"/>
      <c r="ML633" s="47"/>
      <c r="MM633" s="47"/>
      <c r="MN633" s="47"/>
      <c r="MO633" s="47"/>
      <c r="MP633" s="47"/>
      <c r="MQ633" s="47"/>
      <c r="MR633" s="47"/>
      <c r="MS633" s="47"/>
      <c r="MT633" s="47"/>
      <c r="MU633" s="47"/>
      <c r="MV633" s="47"/>
      <c r="MW633" s="47"/>
      <c r="MX633" s="47"/>
      <c r="MY633" s="47"/>
      <c r="MZ633" s="47"/>
      <c r="NA633" s="47"/>
      <c r="NB633" s="47"/>
      <c r="NC633" s="47"/>
      <c r="ND633" s="47"/>
      <c r="NE633" s="47"/>
      <c r="NF633" s="47"/>
      <c r="NG633" s="47"/>
      <c r="NH633" s="47"/>
      <c r="NI633" s="47"/>
      <c r="NJ633" s="47"/>
      <c r="NK633" s="47"/>
      <c r="NL633" s="47"/>
      <c r="NM633" s="47"/>
      <c r="NN633" s="47"/>
      <c r="NO633" s="47"/>
      <c r="NP633" s="47"/>
      <c r="NQ633" s="47"/>
      <c r="NR633" s="47"/>
      <c r="NS633" s="47"/>
      <c r="NT633" s="47"/>
      <c r="NU633" s="47"/>
      <c r="NV633" s="47"/>
      <c r="NW633" s="47"/>
      <c r="NX633" s="47"/>
      <c r="NY633" s="47"/>
      <c r="NZ633" s="47"/>
      <c r="OA633" s="47"/>
      <c r="OB633" s="47"/>
      <c r="OC633" s="47"/>
      <c r="OD633" s="47"/>
      <c r="OE633" s="47"/>
      <c r="OF633" s="47"/>
      <c r="OG633" s="47"/>
      <c r="OH633" s="47"/>
      <c r="OI633" s="47"/>
      <c r="OJ633" s="47"/>
      <c r="OK633" s="47"/>
      <c r="OL633" s="47"/>
      <c r="OM633" s="47"/>
      <c r="ON633" s="47"/>
      <c r="OO633" s="47"/>
      <c r="OP633" s="47"/>
      <c r="OQ633" s="47"/>
      <c r="OR633" s="47"/>
      <c r="OS633" s="47"/>
      <c r="OT633" s="47"/>
      <c r="OU633" s="47"/>
      <c r="OV633" s="47"/>
      <c r="OW633" s="47"/>
      <c r="OX633" s="47"/>
      <c r="OY633" s="47"/>
      <c r="OZ633" s="47"/>
      <c r="PA633" s="47"/>
      <c r="PB633" s="47"/>
      <c r="PC633" s="47"/>
      <c r="PD633" s="47"/>
      <c r="PE633" s="47"/>
      <c r="PF633" s="47"/>
      <c r="PG633" s="47"/>
      <c r="PH633" s="47"/>
      <c r="PI633" s="47"/>
      <c r="PJ633" s="47"/>
      <c r="PK633" s="47"/>
      <c r="PL633" s="47"/>
      <c r="PM633" s="47"/>
      <c r="PN633" s="47"/>
      <c r="PO633" s="47"/>
      <c r="PP633" s="47"/>
      <c r="PQ633" s="47"/>
      <c r="PR633" s="47"/>
      <c r="PS633" s="47"/>
      <c r="PT633" s="47"/>
      <c r="PU633" s="47"/>
      <c r="PV633" s="47"/>
      <c r="PW633" s="47"/>
      <c r="PX633" s="47"/>
      <c r="PY633" s="47"/>
      <c r="PZ633" s="47"/>
      <c r="QA633" s="47"/>
      <c r="QB633" s="47"/>
      <c r="QC633" s="47"/>
      <c r="QD633" s="47"/>
      <c r="QE633" s="47"/>
      <c r="QF633" s="47"/>
      <c r="QG633" s="47"/>
      <c r="QH633" s="47"/>
      <c r="QI633" s="47"/>
      <c r="QJ633" s="47"/>
      <c r="QK633" s="47"/>
      <c r="QL633" s="47"/>
      <c r="QM633" s="47"/>
      <c r="QN633" s="47"/>
      <c r="QO633" s="47"/>
      <c r="QP633" s="47"/>
      <c r="QQ633" s="47"/>
      <c r="QR633" s="47"/>
      <c r="QS633" s="47"/>
      <c r="QT633" s="47"/>
      <c r="QU633" s="47"/>
      <c r="QV633" s="47"/>
      <c r="QW633" s="47"/>
      <c r="QX633" s="47"/>
      <c r="QY633" s="47"/>
      <c r="QZ633" s="47"/>
      <c r="RA633" s="47"/>
      <c r="RB633" s="47"/>
      <c r="RC633" s="47"/>
      <c r="RD633" s="47"/>
      <c r="RE633" s="47"/>
      <c r="RF633" s="47"/>
      <c r="RG633" s="47"/>
      <c r="RH633" s="47"/>
      <c r="RI633" s="47"/>
      <c r="RJ633" s="47"/>
      <c r="RK633" s="47"/>
      <c r="RL633" s="47"/>
      <c r="RM633" s="47"/>
      <c r="RN633" s="47"/>
      <c r="RO633" s="47"/>
      <c r="RP633" s="47"/>
      <c r="RQ633" s="47"/>
      <c r="RR633" s="47"/>
      <c r="RS633" s="47"/>
      <c r="RT633" s="47"/>
      <c r="RU633" s="47"/>
      <c r="RV633" s="47"/>
      <c r="RW633" s="47"/>
      <c r="RX633" s="47"/>
      <c r="RY633" s="47"/>
      <c r="RZ633" s="47"/>
      <c r="SA633" s="47"/>
      <c r="SB633" s="47"/>
      <c r="SC633" s="47"/>
      <c r="SD633" s="47"/>
      <c r="SE633" s="47"/>
      <c r="SF633" s="47"/>
      <c r="SG633" s="47"/>
      <c r="SH633" s="47"/>
      <c r="SI633" s="47"/>
      <c r="SJ633" s="47"/>
      <c r="SK633" s="47"/>
      <c r="SL633" s="47"/>
      <c r="SM633" s="47"/>
      <c r="SN633" s="47"/>
      <c r="SO633" s="47"/>
      <c r="SP633" s="47"/>
      <c r="SQ633" s="47"/>
      <c r="SR633" s="47"/>
      <c r="SS633" s="47"/>
      <c r="ST633" s="47"/>
      <c r="SU633" s="47"/>
      <c r="SV633" s="47"/>
      <c r="SW633" s="47"/>
      <c r="SX633" s="47"/>
      <c r="SY633" s="47"/>
      <c r="SZ633" s="47"/>
      <c r="TA633" s="47"/>
      <c r="TB633" s="47"/>
      <c r="TC633" s="47"/>
      <c r="TD633" s="47"/>
      <c r="TE633" s="47"/>
      <c r="TF633" s="47"/>
      <c r="TG633" s="47"/>
      <c r="TH633" s="47"/>
      <c r="TI633" s="47"/>
      <c r="TJ633" s="47"/>
      <c r="TK633" s="47"/>
      <c r="TL633" s="47"/>
      <c r="TM633" s="47"/>
      <c r="TN633" s="47"/>
      <c r="TO633" s="47"/>
      <c r="TP633" s="47"/>
      <c r="TQ633" s="47"/>
      <c r="TR633" s="47"/>
      <c r="TS633" s="47"/>
      <c r="TT633" s="47"/>
      <c r="TU633" s="47"/>
      <c r="TV633" s="47"/>
      <c r="TW633" s="47"/>
      <c r="TX633" s="47"/>
      <c r="TY633" s="47"/>
      <c r="TZ633" s="47"/>
      <c r="UA633" s="47"/>
      <c r="UB633" s="47"/>
      <c r="UC633" s="47"/>
      <c r="UD633" s="47"/>
      <c r="UE633" s="47"/>
      <c r="UF633" s="47"/>
      <c r="UG633" s="47"/>
      <c r="UH633" s="47"/>
      <c r="UI633" s="47"/>
      <c r="UJ633" s="47"/>
      <c r="UK633" s="47"/>
      <c r="UL633" s="47"/>
      <c r="UM633" s="47"/>
      <c r="UN633" s="47"/>
      <c r="UO633" s="47"/>
      <c r="UP633" s="47"/>
      <c r="UQ633" s="47"/>
      <c r="UR633" s="47"/>
      <c r="US633" s="47"/>
      <c r="UT633" s="47"/>
      <c r="UU633" s="47"/>
      <c r="UV633" s="47"/>
      <c r="UW633" s="47"/>
      <c r="UX633" s="47"/>
      <c r="UY633" s="47"/>
      <c r="UZ633" s="47"/>
      <c r="VA633" s="47"/>
      <c r="VB633" s="47"/>
      <c r="VC633" s="47"/>
      <c r="VD633" s="47"/>
      <c r="VE633" s="47"/>
      <c r="VF633" s="47"/>
      <c r="VG633" s="47"/>
      <c r="VH633" s="47"/>
      <c r="VI633" s="47"/>
      <c r="VJ633" s="47"/>
      <c r="VK633" s="47"/>
      <c r="VL633" s="47"/>
      <c r="VM633" s="47"/>
      <c r="VN633" s="47"/>
      <c r="VO633" s="47"/>
      <c r="VP633" s="47"/>
      <c r="VQ633" s="47"/>
      <c r="VR633" s="47"/>
      <c r="VS633" s="47"/>
      <c r="VT633" s="47"/>
      <c r="VU633" s="47"/>
      <c r="VV633" s="47"/>
      <c r="VW633" s="47"/>
      <c r="VX633" s="47"/>
      <c r="VY633" s="47"/>
      <c r="VZ633" s="47"/>
      <c r="WA633" s="47"/>
      <c r="WB633" s="47"/>
      <c r="WC633" s="47"/>
      <c r="WD633" s="47"/>
      <c r="WE633" s="47"/>
      <c r="WF633" s="47"/>
      <c r="WG633" s="47"/>
      <c r="WH633" s="47"/>
      <c r="WI633" s="47"/>
      <c r="WJ633" s="47"/>
      <c r="WK633" s="47"/>
      <c r="WL633" s="47"/>
      <c r="WM633" s="47"/>
      <c r="WN633" s="47"/>
      <c r="WO633" s="47"/>
      <c r="WP633" s="47"/>
      <c r="WQ633" s="47"/>
      <c r="WR633" s="47"/>
      <c r="WS633" s="47"/>
      <c r="WT633" s="47"/>
      <c r="WU633" s="47"/>
      <c r="WV633" s="47"/>
      <c r="WW633" s="47"/>
      <c r="WX633" s="47"/>
      <c r="WY633" s="47"/>
      <c r="WZ633" s="47"/>
      <c r="XA633" s="47"/>
      <c r="XB633" s="47"/>
      <c r="XC633" s="47"/>
      <c r="XD633" s="47"/>
      <c r="XE633" s="47"/>
      <c r="XF633" s="47"/>
      <c r="XG633" s="47"/>
      <c r="XH633" s="47"/>
      <c r="XI633" s="47"/>
      <c r="XJ633" s="47"/>
      <c r="XK633" s="47"/>
      <c r="XL633" s="47"/>
      <c r="XM633" s="47"/>
      <c r="XN633" s="47"/>
      <c r="XO633" s="47"/>
      <c r="XP633" s="47"/>
      <c r="XQ633" s="47"/>
      <c r="XR633" s="47"/>
      <c r="XS633" s="47"/>
      <c r="XT633" s="47"/>
      <c r="XU633" s="47"/>
      <c r="XV633" s="47"/>
      <c r="XW633" s="47"/>
      <c r="XX633" s="47"/>
      <c r="XY633" s="47"/>
      <c r="XZ633" s="47"/>
      <c r="YA633" s="47"/>
      <c r="YB633" s="47"/>
      <c r="YC633" s="47"/>
      <c r="YD633" s="47"/>
      <c r="YE633" s="47"/>
      <c r="YF633" s="47"/>
      <c r="YG633" s="47"/>
      <c r="YH633" s="47"/>
      <c r="YI633" s="47"/>
      <c r="YJ633" s="47"/>
      <c r="YK633" s="47"/>
      <c r="YL633" s="47"/>
      <c r="YM633" s="47"/>
      <c r="YN633" s="47"/>
      <c r="YO633" s="47"/>
      <c r="YP633" s="47"/>
      <c r="YQ633" s="47"/>
      <c r="YR633" s="47"/>
      <c r="YS633" s="47"/>
      <c r="YT633" s="47"/>
      <c r="YU633" s="47"/>
      <c r="YV633" s="47"/>
      <c r="YW633" s="47"/>
      <c r="YX633" s="47"/>
      <c r="YY633" s="47"/>
      <c r="YZ633" s="47"/>
      <c r="ZA633" s="47"/>
      <c r="ZB633" s="47"/>
      <c r="ZC633" s="47"/>
      <c r="ZD633" s="47"/>
      <c r="ZE633" s="47"/>
      <c r="ZF633" s="47"/>
      <c r="ZG633" s="47"/>
      <c r="ZH633" s="47"/>
      <c r="ZI633" s="47"/>
      <c r="ZJ633" s="47"/>
      <c r="ZK633" s="47"/>
      <c r="ZL633" s="47"/>
      <c r="ZM633" s="47"/>
      <c r="ZN633" s="47"/>
      <c r="ZO633" s="47"/>
      <c r="ZP633" s="47"/>
      <c r="ZQ633" s="47"/>
      <c r="ZR633" s="47"/>
      <c r="ZS633" s="47"/>
      <c r="ZT633" s="47"/>
      <c r="ZU633" s="47"/>
      <c r="ZV633" s="47"/>
      <c r="ZW633" s="47"/>
      <c r="ZX633" s="47"/>
      <c r="ZY633" s="47"/>
      <c r="ZZ633" s="47"/>
      <c r="AAA633" s="47"/>
      <c r="AAB633" s="47"/>
      <c r="AAC633" s="47"/>
      <c r="AAD633" s="47"/>
      <c r="AAE633" s="47"/>
      <c r="AAF633" s="47"/>
      <c r="AAG633" s="47"/>
      <c r="AAH633" s="47"/>
      <c r="AAI633" s="47"/>
      <c r="AAJ633" s="47"/>
      <c r="AAK633" s="47"/>
      <c r="AAL633" s="47"/>
      <c r="AAM633" s="47"/>
      <c r="AAN633" s="47"/>
      <c r="AAO633" s="47"/>
      <c r="AAP633" s="47"/>
      <c r="AAQ633" s="47"/>
      <c r="AAR633" s="47"/>
      <c r="AAS633" s="47"/>
      <c r="AAT633" s="47"/>
      <c r="AAU633" s="47"/>
      <c r="AAV633" s="47"/>
      <c r="AAW633" s="47"/>
      <c r="AAX633" s="47"/>
      <c r="AAY633" s="47"/>
      <c r="AAZ633" s="47"/>
      <c r="ABA633" s="47"/>
      <c r="ABB633" s="47"/>
      <c r="ABC633" s="47"/>
      <c r="ABD633" s="47"/>
      <c r="ABE633" s="47"/>
      <c r="ABF633" s="47"/>
      <c r="ABG633" s="47"/>
      <c r="ABH633" s="47"/>
      <c r="ABI633" s="47"/>
      <c r="ABJ633" s="47"/>
      <c r="ABK633" s="47"/>
      <c r="ABL633" s="47"/>
      <c r="ABM633" s="47"/>
      <c r="ABN633" s="47"/>
      <c r="ABO633" s="47"/>
      <c r="ABP633" s="47"/>
      <c r="ABQ633" s="47"/>
      <c r="ABR633" s="47"/>
      <c r="ABS633" s="47"/>
      <c r="ABT633" s="47"/>
      <c r="ABU633" s="47"/>
      <c r="ABV633" s="47"/>
      <c r="ABW633" s="47"/>
      <c r="ABX633" s="47"/>
      <c r="ABY633" s="47"/>
      <c r="ABZ633" s="47"/>
      <c r="ACA633" s="47"/>
      <c r="ACB633" s="47"/>
      <c r="ACC633" s="47"/>
      <c r="ACD633" s="47"/>
      <c r="ACE633" s="47"/>
      <c r="ACF633" s="47"/>
      <c r="ACG633" s="47"/>
      <c r="ACH633" s="47"/>
      <c r="ACI633" s="47"/>
      <c r="ACJ633" s="47"/>
      <c r="ACK633" s="47"/>
      <c r="ACL633" s="47"/>
      <c r="ACM633" s="47"/>
      <c r="ACN633" s="47"/>
      <c r="ACO633" s="47"/>
      <c r="ACP633" s="47"/>
      <c r="ACQ633" s="47"/>
      <c r="ACR633" s="47"/>
      <c r="ACS633" s="47"/>
      <c r="ACT633" s="47"/>
      <c r="ACU633" s="47"/>
      <c r="ACV633" s="47"/>
      <c r="ACW633" s="47"/>
      <c r="ACX633" s="47"/>
      <c r="ACY633" s="47"/>
      <c r="ACZ633" s="47"/>
      <c r="ADA633" s="47"/>
      <c r="ADB633" s="47"/>
      <c r="ADC633" s="47"/>
      <c r="ADD633" s="47"/>
      <c r="ADE633" s="47"/>
      <c r="ADF633" s="47"/>
      <c r="ADG633" s="47"/>
      <c r="ADH633" s="47"/>
      <c r="ADI633" s="47"/>
      <c r="ADJ633" s="47"/>
      <c r="ADK633" s="47"/>
      <c r="ADL633" s="47"/>
      <c r="ADM633" s="47"/>
      <c r="ADN633" s="47"/>
      <c r="ADO633" s="47"/>
      <c r="ADP633" s="47"/>
    </row>
    <row r="634" spans="3:796" x14ac:dyDescent="0.4">
      <c r="C634" s="66"/>
      <c r="D634" s="43">
        <f>(1/$D$5)*学習!W52</f>
        <v>1.5686274509803921E-2</v>
      </c>
      <c r="I634" s="67">
        <v>623</v>
      </c>
      <c r="J634" s="45">
        <v>-0.15022006522236928</v>
      </c>
      <c r="K634" s="45">
        <v>-0.14018222401047439</v>
      </c>
      <c r="L634" s="45">
        <v>-5.1954504537087248E-2</v>
      </c>
      <c r="M634" s="45">
        <v>5.8577449562510056E-2</v>
      </c>
      <c r="N634" s="45">
        <v>1.3649061288633871E-3</v>
      </c>
      <c r="O634" s="45">
        <v>9.3486308573243748E-2</v>
      </c>
      <c r="P634" s="45">
        <v>4.0886366982348906E-3</v>
      </c>
      <c r="Q634" s="45">
        <v>0.13737575940104588</v>
      </c>
      <c r="R634" s="45">
        <v>6.4856137612451736E-2</v>
      </c>
      <c r="S634" s="45">
        <v>0.13217209889698689</v>
      </c>
      <c r="T634" s="45">
        <v>-7.9733307339886775E-2</v>
      </c>
      <c r="U634" s="45">
        <v>-0.12601601701188694</v>
      </c>
      <c r="V634" s="45">
        <v>-6.6506588508154163E-2</v>
      </c>
      <c r="W634" s="45">
        <v>4.1776591821257404E-2</v>
      </c>
      <c r="X634" s="45">
        <v>1.1193804830779723E-2</v>
      </c>
      <c r="Y634" s="45">
        <v>-0.17891198778154788</v>
      </c>
      <c r="Z634" s="45">
        <v>0.10252961348683426</v>
      </c>
      <c r="AA634" s="45">
        <v>-0.13992697131397622</v>
      </c>
      <c r="AB634" s="45">
        <v>-8.5530632342064372E-2</v>
      </c>
      <c r="AC634" s="45">
        <v>0.17370263698414165</v>
      </c>
      <c r="AD634" s="45">
        <v>-0.11615296925384345</v>
      </c>
      <c r="AE634" s="45">
        <v>4.6819923656931583E-3</v>
      </c>
      <c r="AF634" s="45">
        <v>-0.18386671944772662</v>
      </c>
      <c r="AG634" s="45">
        <v>8.6594768701516819E-2</v>
      </c>
      <c r="AH634" s="45">
        <v>0.11089073205550645</v>
      </c>
      <c r="AI634" s="45">
        <v>8.0452731531585178E-2</v>
      </c>
      <c r="AJ634" s="45">
        <v>7.9171312715457298E-2</v>
      </c>
      <c r="AK634" s="45">
        <v>0.27464995591923541</v>
      </c>
      <c r="AL634" s="45">
        <v>-5.8003248938472175E-2</v>
      </c>
      <c r="AM634" s="45">
        <v>0.12531737781920382</v>
      </c>
      <c r="AN634" s="45">
        <v>-6.664658008183745E-2</v>
      </c>
      <c r="AO634" s="45">
        <v>-0.14161887772881801</v>
      </c>
      <c r="AP634" s="45">
        <v>3.6882894403860805E-2</v>
      </c>
      <c r="AQ634" s="45">
        <v>-1.7275040843257844E-2</v>
      </c>
      <c r="AR634" s="45">
        <v>1.5201659779488957E-2</v>
      </c>
      <c r="AS634" s="45">
        <v>3.6170118282230286E-3</v>
      </c>
      <c r="AT634" s="45">
        <v>-2.9734524438504172E-2</v>
      </c>
      <c r="AU634" s="45">
        <v>0.19978806076453573</v>
      </c>
      <c r="AV634" s="45">
        <v>-1.1347914918989507E-2</v>
      </c>
      <c r="AW634" s="45">
        <v>-0.17156089986465431</v>
      </c>
      <c r="AX634" s="45">
        <v>5.2926372790876711E-2</v>
      </c>
      <c r="AY634" s="45">
        <v>0.11326467052531579</v>
      </c>
      <c r="AZ634" s="45">
        <v>-0.11930979130550137</v>
      </c>
      <c r="BA634" s="45">
        <v>8.8577454819180473E-2</v>
      </c>
      <c r="BB634" s="45">
        <v>1.8758429455167504E-2</v>
      </c>
      <c r="BC634" s="45">
        <v>0.11349197224767776</v>
      </c>
      <c r="BD634" s="45">
        <v>-0.1859437155572454</v>
      </c>
      <c r="BE634" s="45">
        <v>-4.9676479900461798E-2</v>
      </c>
      <c r="BF634" s="45">
        <v>-6.2888813910558727E-2</v>
      </c>
      <c r="BG634" s="45">
        <v>0.16217300828688241</v>
      </c>
      <c r="BH634" s="45">
        <v>-2.1887271812028987E-3</v>
      </c>
      <c r="BI634" s="45">
        <v>-6.9226803757113185E-3</v>
      </c>
      <c r="BJ634" s="45">
        <v>5.9364646992583333E-3</v>
      </c>
      <c r="BK634" s="45">
        <v>-0.10211892343467088</v>
      </c>
      <c r="BL634" s="45">
        <v>-7.8249683644890808E-2</v>
      </c>
      <c r="BM634" s="45">
        <v>-0.10355042146994059</v>
      </c>
      <c r="BN634" s="45">
        <v>0.1211978444081982</v>
      </c>
      <c r="BO634" s="45">
        <v>4.9792153848523542E-2</v>
      </c>
      <c r="BP634" s="45">
        <v>7.0902655215868166E-2</v>
      </c>
      <c r="BQ634" s="45">
        <v>0.11668401855768472</v>
      </c>
      <c r="BR634" s="45">
        <v>1.9540899646569621E-2</v>
      </c>
      <c r="BS634" s="45">
        <v>-0.11030023847828448</v>
      </c>
      <c r="BT634" s="45">
        <v>-8.9841201668815318E-2</v>
      </c>
      <c r="BU634" s="45">
        <v>-2.1789824899485083E-2</v>
      </c>
      <c r="BV634" s="45">
        <v>-1.2977067481843657E-2</v>
      </c>
      <c r="BW634" s="45">
        <v>6.6421557174581331E-3</v>
      </c>
      <c r="BX634" s="45">
        <v>1.7442840977266415E-2</v>
      </c>
      <c r="BY634" s="45">
        <v>-0.18748177325971827</v>
      </c>
      <c r="BZ634" s="45">
        <v>3.9187872091790782E-2</v>
      </c>
      <c r="CA634" s="45">
        <v>-0.13460286966709045</v>
      </c>
      <c r="CB634" s="45">
        <v>2.0583371127958203E-2</v>
      </c>
      <c r="CC634" s="45">
        <v>7.6025776560051772E-2</v>
      </c>
      <c r="CD634" s="45">
        <v>0.14538647637883234</v>
      </c>
      <c r="CE634" s="45">
        <v>-2.0292327225078413E-2</v>
      </c>
      <c r="CF634" s="45">
        <v>4.8273123443906642E-2</v>
      </c>
      <c r="CG634" s="45">
        <v>-0.11206961722563683</v>
      </c>
      <c r="CH634" s="45">
        <v>-1.8141011783090109E-2</v>
      </c>
      <c r="CI634" s="45">
        <v>0.11025846068449129</v>
      </c>
      <c r="CJ634" s="45">
        <v>-8.2903066146944274E-2</v>
      </c>
      <c r="CK634" s="45">
        <v>7.6826794225793152E-2</v>
      </c>
      <c r="CL634" s="45">
        <v>-0.14443130249522598</v>
      </c>
      <c r="CM634" s="45">
        <v>-4.7740579142370905E-2</v>
      </c>
      <c r="CN634" s="45">
        <v>9.8073249791732972E-2</v>
      </c>
      <c r="CO634" s="45">
        <v>-0.13284207695346034</v>
      </c>
      <c r="CP634" s="45">
        <v>-3.0893064289625551E-2</v>
      </c>
      <c r="CQ634" s="45">
        <v>-0.23008911054642217</v>
      </c>
      <c r="CR634" s="45">
        <v>1.9774619480289801E-2</v>
      </c>
      <c r="CS634" s="45">
        <v>5.7821557399123702E-2</v>
      </c>
      <c r="CT634" s="45">
        <v>-0.15820083634826757</v>
      </c>
      <c r="CU634" s="45">
        <v>-2.6816256398067617E-2</v>
      </c>
      <c r="CV634" s="45">
        <v>-0.10920947917124335</v>
      </c>
      <c r="CW634" s="45">
        <v>8.5579830862188552E-2</v>
      </c>
      <c r="CX634" s="45">
        <v>-3.0461999712135267E-2</v>
      </c>
      <c r="CY634" s="45">
        <v>-7.6607287355997616E-2</v>
      </c>
      <c r="CZ634" s="45">
        <v>-9.292517708194746E-3</v>
      </c>
      <c r="DA634" s="45">
        <v>4.5127827611125167E-2</v>
      </c>
      <c r="DB634" s="45">
        <v>0.1438784133652995</v>
      </c>
      <c r="DC634" s="45">
        <v>9.7246109208886137E-4</v>
      </c>
      <c r="DD634" s="45">
        <v>-2.3859654628955528E-2</v>
      </c>
      <c r="DE634" s="45">
        <v>0.15150498633668857</v>
      </c>
      <c r="DF634" s="47"/>
      <c r="DG634" s="47"/>
      <c r="DH634" s="47"/>
      <c r="DI634" s="47"/>
      <c r="DJ634" s="47"/>
      <c r="DK634" s="47"/>
      <c r="DL634" s="47"/>
      <c r="DM634" s="47"/>
      <c r="DN634" s="47"/>
      <c r="DO634" s="47"/>
      <c r="DP634" s="47"/>
      <c r="DQ634" s="47"/>
      <c r="DR634" s="47"/>
      <c r="DS634" s="47"/>
      <c r="DT634" s="47"/>
      <c r="DU634" s="47"/>
      <c r="DV634" s="47"/>
      <c r="DW634" s="47"/>
      <c r="DX634" s="47"/>
      <c r="DY634" s="47"/>
      <c r="DZ634" s="47"/>
      <c r="EA634" s="47"/>
      <c r="EB634" s="47"/>
      <c r="EC634" s="47"/>
      <c r="ED634" s="47"/>
      <c r="EE634" s="47"/>
      <c r="EF634" s="47"/>
      <c r="EG634" s="47"/>
      <c r="EH634" s="47"/>
      <c r="EI634" s="47"/>
      <c r="EJ634" s="47"/>
      <c r="EK634" s="47"/>
      <c r="EL634" s="47"/>
      <c r="EM634" s="47"/>
      <c r="EN634" s="47"/>
      <c r="EO634" s="47"/>
      <c r="EP634" s="47"/>
      <c r="EQ634" s="47"/>
      <c r="ER634" s="47"/>
      <c r="ES634" s="47"/>
      <c r="ET634" s="47"/>
      <c r="EU634" s="47"/>
      <c r="EV634" s="47"/>
      <c r="EW634" s="47"/>
      <c r="EX634" s="47"/>
      <c r="EY634" s="47"/>
      <c r="EZ634" s="47"/>
      <c r="FA634" s="47"/>
      <c r="FB634" s="47"/>
      <c r="FC634" s="47"/>
      <c r="FD634" s="47"/>
      <c r="FE634" s="47"/>
      <c r="FF634" s="47"/>
      <c r="FG634" s="47"/>
      <c r="FH634" s="47"/>
      <c r="FI634" s="47"/>
      <c r="FJ634" s="47"/>
      <c r="FK634" s="47"/>
      <c r="FL634" s="47"/>
      <c r="FM634" s="47"/>
      <c r="FN634" s="47"/>
      <c r="FO634" s="47"/>
      <c r="FP634" s="47"/>
      <c r="FQ634" s="47"/>
      <c r="FR634" s="47"/>
      <c r="FS634" s="47"/>
      <c r="FT634" s="47"/>
      <c r="FU634" s="47"/>
      <c r="FV634" s="47"/>
      <c r="FW634" s="47"/>
      <c r="FX634" s="47"/>
      <c r="FY634" s="47"/>
      <c r="FZ634" s="47"/>
      <c r="GA634" s="47"/>
      <c r="GB634" s="47"/>
      <c r="GC634" s="47"/>
      <c r="GD634" s="47"/>
      <c r="GE634" s="47"/>
      <c r="GF634" s="47"/>
      <c r="GG634" s="47"/>
      <c r="GH634" s="47"/>
      <c r="GI634" s="47"/>
      <c r="GJ634" s="47"/>
      <c r="GK634" s="47"/>
      <c r="GL634" s="47"/>
      <c r="GM634" s="47"/>
      <c r="GN634" s="47"/>
      <c r="GO634" s="47"/>
      <c r="GP634" s="47"/>
      <c r="GQ634" s="47"/>
      <c r="GR634" s="47"/>
      <c r="GS634" s="47"/>
      <c r="GT634" s="47"/>
      <c r="GU634" s="47"/>
      <c r="GV634" s="47"/>
      <c r="GW634" s="47"/>
      <c r="GX634" s="47"/>
      <c r="GY634" s="47"/>
      <c r="GZ634" s="47"/>
      <c r="HA634" s="47"/>
      <c r="HB634" s="47"/>
      <c r="HC634" s="47"/>
      <c r="HD634" s="47"/>
      <c r="HE634" s="47"/>
      <c r="HF634" s="47"/>
      <c r="HG634" s="47"/>
      <c r="HH634" s="47"/>
      <c r="HI634" s="47"/>
      <c r="HJ634" s="47"/>
      <c r="HK634" s="47"/>
      <c r="HL634" s="47"/>
      <c r="HM634" s="47"/>
      <c r="HN634" s="47"/>
      <c r="HO634" s="47"/>
      <c r="HP634" s="47"/>
      <c r="HQ634" s="47"/>
      <c r="HR634" s="47"/>
      <c r="HS634" s="47"/>
      <c r="HT634" s="47"/>
      <c r="HU634" s="47"/>
      <c r="HV634" s="47"/>
      <c r="HW634" s="47"/>
      <c r="HX634" s="47"/>
      <c r="HY634" s="47"/>
      <c r="HZ634" s="47"/>
      <c r="IA634" s="47"/>
      <c r="IB634" s="47"/>
      <c r="IC634" s="47"/>
      <c r="ID634" s="47"/>
      <c r="IE634" s="47"/>
      <c r="IF634" s="47"/>
      <c r="IG634" s="47"/>
      <c r="IH634" s="47"/>
      <c r="II634" s="47"/>
      <c r="IJ634" s="47"/>
      <c r="IK634" s="47"/>
      <c r="IL634" s="47"/>
      <c r="IM634" s="47"/>
      <c r="IN634" s="47"/>
      <c r="IO634" s="47"/>
      <c r="IP634" s="47"/>
      <c r="IQ634" s="47"/>
      <c r="IR634" s="47"/>
      <c r="IS634" s="47"/>
      <c r="IT634" s="47"/>
      <c r="IU634" s="47"/>
      <c r="IV634" s="47"/>
      <c r="IW634" s="47"/>
      <c r="IX634" s="47"/>
      <c r="IY634" s="47"/>
      <c r="IZ634" s="47"/>
      <c r="JA634" s="47"/>
      <c r="JB634" s="47"/>
      <c r="JC634" s="47"/>
      <c r="JD634" s="47"/>
      <c r="JE634" s="47"/>
      <c r="JF634" s="47"/>
      <c r="JG634" s="47"/>
      <c r="JH634" s="47"/>
      <c r="JI634" s="47"/>
      <c r="JJ634" s="47"/>
      <c r="JK634" s="47"/>
      <c r="JL634" s="47"/>
      <c r="JM634" s="47"/>
      <c r="JN634" s="47"/>
      <c r="JO634" s="47"/>
      <c r="JP634" s="47"/>
      <c r="JQ634" s="47"/>
      <c r="JR634" s="47"/>
      <c r="JS634" s="47"/>
      <c r="JT634" s="47"/>
      <c r="JU634" s="47"/>
      <c r="JV634" s="47"/>
      <c r="JW634" s="47"/>
      <c r="JX634" s="47"/>
      <c r="JY634" s="47"/>
      <c r="JZ634" s="47"/>
      <c r="KA634" s="47"/>
      <c r="KB634" s="47"/>
      <c r="KC634" s="47"/>
      <c r="KD634" s="47"/>
      <c r="KE634" s="47"/>
      <c r="KF634" s="47"/>
      <c r="KG634" s="47"/>
      <c r="KH634" s="47"/>
      <c r="KI634" s="47"/>
      <c r="KJ634" s="47"/>
      <c r="KK634" s="47"/>
      <c r="KL634" s="47"/>
      <c r="KM634" s="47"/>
      <c r="KN634" s="47"/>
      <c r="KO634" s="47"/>
      <c r="KP634" s="47"/>
      <c r="KQ634" s="47"/>
      <c r="KR634" s="47"/>
      <c r="KS634" s="47"/>
      <c r="KT634" s="47"/>
      <c r="KU634" s="47"/>
      <c r="KV634" s="47"/>
      <c r="KW634" s="47"/>
      <c r="KX634" s="47"/>
      <c r="KY634" s="47"/>
      <c r="KZ634" s="47"/>
      <c r="LA634" s="47"/>
      <c r="LB634" s="47"/>
      <c r="LC634" s="47"/>
      <c r="LD634" s="47"/>
      <c r="LE634" s="47"/>
      <c r="LF634" s="47"/>
      <c r="LG634" s="47"/>
      <c r="LH634" s="47"/>
      <c r="LI634" s="47"/>
      <c r="LJ634" s="47"/>
      <c r="LK634" s="47"/>
      <c r="LL634" s="47"/>
      <c r="LM634" s="47"/>
      <c r="LN634" s="47"/>
      <c r="LO634" s="47"/>
      <c r="LP634" s="47"/>
      <c r="LQ634" s="47"/>
      <c r="LR634" s="47"/>
      <c r="LS634" s="47"/>
      <c r="LT634" s="47"/>
      <c r="LU634" s="47"/>
      <c r="LV634" s="47"/>
      <c r="LW634" s="47"/>
      <c r="LX634" s="47"/>
      <c r="LY634" s="47"/>
      <c r="LZ634" s="47"/>
      <c r="MA634" s="47"/>
      <c r="MB634" s="47"/>
      <c r="MC634" s="47"/>
      <c r="MD634" s="47"/>
      <c r="ME634" s="47"/>
      <c r="MF634" s="47"/>
      <c r="MG634" s="47"/>
      <c r="MH634" s="47"/>
      <c r="MI634" s="47"/>
      <c r="MJ634" s="47"/>
      <c r="MK634" s="47"/>
      <c r="ML634" s="47"/>
      <c r="MM634" s="47"/>
      <c r="MN634" s="47"/>
      <c r="MO634" s="47"/>
      <c r="MP634" s="47"/>
      <c r="MQ634" s="47"/>
      <c r="MR634" s="47"/>
      <c r="MS634" s="47"/>
      <c r="MT634" s="47"/>
      <c r="MU634" s="47"/>
      <c r="MV634" s="47"/>
      <c r="MW634" s="47"/>
      <c r="MX634" s="47"/>
      <c r="MY634" s="47"/>
      <c r="MZ634" s="47"/>
      <c r="NA634" s="47"/>
      <c r="NB634" s="47"/>
      <c r="NC634" s="47"/>
      <c r="ND634" s="47"/>
      <c r="NE634" s="47"/>
      <c r="NF634" s="47"/>
      <c r="NG634" s="47"/>
      <c r="NH634" s="47"/>
      <c r="NI634" s="47"/>
      <c r="NJ634" s="47"/>
      <c r="NK634" s="47"/>
      <c r="NL634" s="47"/>
      <c r="NM634" s="47"/>
      <c r="NN634" s="47"/>
      <c r="NO634" s="47"/>
      <c r="NP634" s="47"/>
      <c r="NQ634" s="47"/>
      <c r="NR634" s="47"/>
      <c r="NS634" s="47"/>
      <c r="NT634" s="47"/>
      <c r="NU634" s="47"/>
      <c r="NV634" s="47"/>
      <c r="NW634" s="47"/>
      <c r="NX634" s="47"/>
      <c r="NY634" s="47"/>
      <c r="NZ634" s="47"/>
      <c r="OA634" s="47"/>
      <c r="OB634" s="47"/>
      <c r="OC634" s="47"/>
      <c r="OD634" s="47"/>
      <c r="OE634" s="47"/>
      <c r="OF634" s="47"/>
      <c r="OG634" s="47"/>
      <c r="OH634" s="47"/>
      <c r="OI634" s="47"/>
      <c r="OJ634" s="47"/>
      <c r="OK634" s="47"/>
      <c r="OL634" s="47"/>
      <c r="OM634" s="47"/>
      <c r="ON634" s="47"/>
      <c r="OO634" s="47"/>
      <c r="OP634" s="47"/>
      <c r="OQ634" s="47"/>
      <c r="OR634" s="47"/>
      <c r="OS634" s="47"/>
      <c r="OT634" s="47"/>
      <c r="OU634" s="47"/>
      <c r="OV634" s="47"/>
      <c r="OW634" s="47"/>
      <c r="OX634" s="47"/>
      <c r="OY634" s="47"/>
      <c r="OZ634" s="47"/>
      <c r="PA634" s="47"/>
      <c r="PB634" s="47"/>
      <c r="PC634" s="47"/>
      <c r="PD634" s="47"/>
      <c r="PE634" s="47"/>
      <c r="PF634" s="47"/>
      <c r="PG634" s="47"/>
      <c r="PH634" s="47"/>
      <c r="PI634" s="47"/>
      <c r="PJ634" s="47"/>
      <c r="PK634" s="47"/>
      <c r="PL634" s="47"/>
      <c r="PM634" s="47"/>
      <c r="PN634" s="47"/>
      <c r="PO634" s="47"/>
      <c r="PP634" s="47"/>
      <c r="PQ634" s="47"/>
      <c r="PR634" s="47"/>
      <c r="PS634" s="47"/>
      <c r="PT634" s="47"/>
      <c r="PU634" s="47"/>
      <c r="PV634" s="47"/>
      <c r="PW634" s="47"/>
      <c r="PX634" s="47"/>
      <c r="PY634" s="47"/>
      <c r="PZ634" s="47"/>
      <c r="QA634" s="47"/>
      <c r="QB634" s="47"/>
      <c r="QC634" s="47"/>
      <c r="QD634" s="47"/>
      <c r="QE634" s="47"/>
      <c r="QF634" s="47"/>
      <c r="QG634" s="47"/>
      <c r="QH634" s="47"/>
      <c r="QI634" s="47"/>
      <c r="QJ634" s="47"/>
      <c r="QK634" s="47"/>
      <c r="QL634" s="47"/>
      <c r="QM634" s="47"/>
      <c r="QN634" s="47"/>
      <c r="QO634" s="47"/>
      <c r="QP634" s="47"/>
      <c r="QQ634" s="47"/>
      <c r="QR634" s="47"/>
      <c r="QS634" s="47"/>
      <c r="QT634" s="47"/>
      <c r="QU634" s="47"/>
      <c r="QV634" s="47"/>
      <c r="QW634" s="47"/>
      <c r="QX634" s="47"/>
      <c r="QY634" s="47"/>
      <c r="QZ634" s="47"/>
      <c r="RA634" s="47"/>
      <c r="RB634" s="47"/>
      <c r="RC634" s="47"/>
      <c r="RD634" s="47"/>
      <c r="RE634" s="47"/>
      <c r="RF634" s="47"/>
      <c r="RG634" s="47"/>
      <c r="RH634" s="47"/>
      <c r="RI634" s="47"/>
      <c r="RJ634" s="47"/>
      <c r="RK634" s="47"/>
      <c r="RL634" s="47"/>
      <c r="RM634" s="47"/>
      <c r="RN634" s="47"/>
      <c r="RO634" s="47"/>
      <c r="RP634" s="47"/>
      <c r="RQ634" s="47"/>
      <c r="RR634" s="47"/>
      <c r="RS634" s="47"/>
      <c r="RT634" s="47"/>
      <c r="RU634" s="47"/>
      <c r="RV634" s="47"/>
      <c r="RW634" s="47"/>
      <c r="RX634" s="47"/>
      <c r="RY634" s="47"/>
      <c r="RZ634" s="47"/>
      <c r="SA634" s="47"/>
      <c r="SB634" s="47"/>
      <c r="SC634" s="47"/>
      <c r="SD634" s="47"/>
      <c r="SE634" s="47"/>
      <c r="SF634" s="47"/>
      <c r="SG634" s="47"/>
      <c r="SH634" s="47"/>
      <c r="SI634" s="47"/>
      <c r="SJ634" s="47"/>
      <c r="SK634" s="47"/>
      <c r="SL634" s="47"/>
      <c r="SM634" s="47"/>
      <c r="SN634" s="47"/>
      <c r="SO634" s="47"/>
      <c r="SP634" s="47"/>
      <c r="SQ634" s="47"/>
      <c r="SR634" s="47"/>
      <c r="SS634" s="47"/>
      <c r="ST634" s="47"/>
      <c r="SU634" s="47"/>
      <c r="SV634" s="47"/>
      <c r="SW634" s="47"/>
      <c r="SX634" s="47"/>
      <c r="SY634" s="47"/>
      <c r="SZ634" s="47"/>
      <c r="TA634" s="47"/>
      <c r="TB634" s="47"/>
      <c r="TC634" s="47"/>
      <c r="TD634" s="47"/>
      <c r="TE634" s="47"/>
      <c r="TF634" s="47"/>
      <c r="TG634" s="47"/>
      <c r="TH634" s="47"/>
      <c r="TI634" s="47"/>
      <c r="TJ634" s="47"/>
      <c r="TK634" s="47"/>
      <c r="TL634" s="47"/>
      <c r="TM634" s="47"/>
      <c r="TN634" s="47"/>
      <c r="TO634" s="47"/>
      <c r="TP634" s="47"/>
      <c r="TQ634" s="47"/>
      <c r="TR634" s="47"/>
      <c r="TS634" s="47"/>
      <c r="TT634" s="47"/>
      <c r="TU634" s="47"/>
      <c r="TV634" s="47"/>
      <c r="TW634" s="47"/>
      <c r="TX634" s="47"/>
      <c r="TY634" s="47"/>
      <c r="TZ634" s="47"/>
      <c r="UA634" s="47"/>
      <c r="UB634" s="47"/>
      <c r="UC634" s="47"/>
      <c r="UD634" s="47"/>
      <c r="UE634" s="47"/>
      <c r="UF634" s="47"/>
      <c r="UG634" s="47"/>
      <c r="UH634" s="47"/>
      <c r="UI634" s="47"/>
      <c r="UJ634" s="47"/>
      <c r="UK634" s="47"/>
      <c r="UL634" s="47"/>
      <c r="UM634" s="47"/>
      <c r="UN634" s="47"/>
      <c r="UO634" s="47"/>
      <c r="UP634" s="47"/>
      <c r="UQ634" s="47"/>
      <c r="UR634" s="47"/>
      <c r="US634" s="47"/>
      <c r="UT634" s="47"/>
      <c r="UU634" s="47"/>
      <c r="UV634" s="47"/>
      <c r="UW634" s="47"/>
      <c r="UX634" s="47"/>
      <c r="UY634" s="47"/>
      <c r="UZ634" s="47"/>
      <c r="VA634" s="47"/>
      <c r="VB634" s="47"/>
      <c r="VC634" s="47"/>
      <c r="VD634" s="47"/>
      <c r="VE634" s="47"/>
      <c r="VF634" s="47"/>
      <c r="VG634" s="47"/>
      <c r="VH634" s="47"/>
      <c r="VI634" s="47"/>
      <c r="VJ634" s="47"/>
      <c r="VK634" s="47"/>
      <c r="VL634" s="47"/>
      <c r="VM634" s="47"/>
      <c r="VN634" s="47"/>
      <c r="VO634" s="47"/>
      <c r="VP634" s="47"/>
      <c r="VQ634" s="47"/>
      <c r="VR634" s="47"/>
      <c r="VS634" s="47"/>
      <c r="VT634" s="47"/>
      <c r="VU634" s="47"/>
      <c r="VV634" s="47"/>
      <c r="VW634" s="47"/>
      <c r="VX634" s="47"/>
      <c r="VY634" s="47"/>
      <c r="VZ634" s="47"/>
      <c r="WA634" s="47"/>
      <c r="WB634" s="47"/>
      <c r="WC634" s="47"/>
      <c r="WD634" s="47"/>
      <c r="WE634" s="47"/>
      <c r="WF634" s="47"/>
      <c r="WG634" s="47"/>
      <c r="WH634" s="47"/>
      <c r="WI634" s="47"/>
      <c r="WJ634" s="47"/>
      <c r="WK634" s="47"/>
      <c r="WL634" s="47"/>
      <c r="WM634" s="47"/>
      <c r="WN634" s="47"/>
      <c r="WO634" s="47"/>
      <c r="WP634" s="47"/>
      <c r="WQ634" s="47"/>
      <c r="WR634" s="47"/>
      <c r="WS634" s="47"/>
      <c r="WT634" s="47"/>
      <c r="WU634" s="47"/>
      <c r="WV634" s="47"/>
      <c r="WW634" s="47"/>
      <c r="WX634" s="47"/>
      <c r="WY634" s="47"/>
      <c r="WZ634" s="47"/>
      <c r="XA634" s="47"/>
      <c r="XB634" s="47"/>
      <c r="XC634" s="47"/>
      <c r="XD634" s="47"/>
      <c r="XE634" s="47"/>
      <c r="XF634" s="47"/>
      <c r="XG634" s="47"/>
      <c r="XH634" s="47"/>
      <c r="XI634" s="47"/>
      <c r="XJ634" s="47"/>
      <c r="XK634" s="47"/>
      <c r="XL634" s="47"/>
      <c r="XM634" s="47"/>
      <c r="XN634" s="47"/>
      <c r="XO634" s="47"/>
      <c r="XP634" s="47"/>
      <c r="XQ634" s="47"/>
      <c r="XR634" s="47"/>
      <c r="XS634" s="47"/>
      <c r="XT634" s="47"/>
      <c r="XU634" s="47"/>
      <c r="XV634" s="47"/>
      <c r="XW634" s="47"/>
      <c r="XX634" s="47"/>
      <c r="XY634" s="47"/>
      <c r="XZ634" s="47"/>
      <c r="YA634" s="47"/>
      <c r="YB634" s="47"/>
      <c r="YC634" s="47"/>
      <c r="YD634" s="47"/>
      <c r="YE634" s="47"/>
      <c r="YF634" s="47"/>
      <c r="YG634" s="47"/>
      <c r="YH634" s="47"/>
      <c r="YI634" s="47"/>
      <c r="YJ634" s="47"/>
      <c r="YK634" s="47"/>
      <c r="YL634" s="47"/>
      <c r="YM634" s="47"/>
      <c r="YN634" s="47"/>
      <c r="YO634" s="47"/>
      <c r="YP634" s="47"/>
      <c r="YQ634" s="47"/>
      <c r="YR634" s="47"/>
      <c r="YS634" s="47"/>
      <c r="YT634" s="47"/>
      <c r="YU634" s="47"/>
      <c r="YV634" s="47"/>
      <c r="YW634" s="47"/>
      <c r="YX634" s="47"/>
      <c r="YY634" s="47"/>
      <c r="YZ634" s="47"/>
      <c r="ZA634" s="47"/>
      <c r="ZB634" s="47"/>
      <c r="ZC634" s="47"/>
      <c r="ZD634" s="47"/>
      <c r="ZE634" s="47"/>
      <c r="ZF634" s="47"/>
      <c r="ZG634" s="47"/>
      <c r="ZH634" s="47"/>
      <c r="ZI634" s="47"/>
      <c r="ZJ634" s="47"/>
      <c r="ZK634" s="47"/>
      <c r="ZL634" s="47"/>
      <c r="ZM634" s="47"/>
      <c r="ZN634" s="47"/>
      <c r="ZO634" s="47"/>
      <c r="ZP634" s="47"/>
      <c r="ZQ634" s="47"/>
      <c r="ZR634" s="47"/>
      <c r="ZS634" s="47"/>
      <c r="ZT634" s="47"/>
      <c r="ZU634" s="47"/>
      <c r="ZV634" s="47"/>
      <c r="ZW634" s="47"/>
      <c r="ZX634" s="47"/>
      <c r="ZY634" s="47"/>
      <c r="ZZ634" s="47"/>
      <c r="AAA634" s="47"/>
      <c r="AAB634" s="47"/>
      <c r="AAC634" s="47"/>
      <c r="AAD634" s="47"/>
      <c r="AAE634" s="47"/>
      <c r="AAF634" s="47"/>
      <c r="AAG634" s="47"/>
      <c r="AAH634" s="47"/>
      <c r="AAI634" s="47"/>
      <c r="AAJ634" s="47"/>
      <c r="AAK634" s="47"/>
      <c r="AAL634" s="47"/>
      <c r="AAM634" s="47"/>
      <c r="AAN634" s="47"/>
      <c r="AAO634" s="47"/>
      <c r="AAP634" s="47"/>
      <c r="AAQ634" s="47"/>
      <c r="AAR634" s="47"/>
      <c r="AAS634" s="47"/>
      <c r="AAT634" s="47"/>
      <c r="AAU634" s="47"/>
      <c r="AAV634" s="47"/>
      <c r="AAW634" s="47"/>
      <c r="AAX634" s="47"/>
      <c r="AAY634" s="47"/>
      <c r="AAZ634" s="47"/>
      <c r="ABA634" s="47"/>
      <c r="ABB634" s="47"/>
      <c r="ABC634" s="47"/>
      <c r="ABD634" s="47"/>
      <c r="ABE634" s="47"/>
      <c r="ABF634" s="47"/>
      <c r="ABG634" s="47"/>
      <c r="ABH634" s="47"/>
      <c r="ABI634" s="47"/>
      <c r="ABJ634" s="47"/>
      <c r="ABK634" s="47"/>
      <c r="ABL634" s="47"/>
      <c r="ABM634" s="47"/>
      <c r="ABN634" s="47"/>
      <c r="ABO634" s="47"/>
      <c r="ABP634" s="47"/>
      <c r="ABQ634" s="47"/>
      <c r="ABR634" s="47"/>
      <c r="ABS634" s="47"/>
      <c r="ABT634" s="47"/>
      <c r="ABU634" s="47"/>
      <c r="ABV634" s="47"/>
      <c r="ABW634" s="47"/>
      <c r="ABX634" s="47"/>
      <c r="ABY634" s="47"/>
      <c r="ABZ634" s="47"/>
      <c r="ACA634" s="47"/>
      <c r="ACB634" s="47"/>
      <c r="ACC634" s="47"/>
      <c r="ACD634" s="47"/>
      <c r="ACE634" s="47"/>
      <c r="ACF634" s="47"/>
      <c r="ACG634" s="47"/>
      <c r="ACH634" s="47"/>
      <c r="ACI634" s="47"/>
      <c r="ACJ634" s="47"/>
      <c r="ACK634" s="47"/>
      <c r="ACL634" s="47"/>
      <c r="ACM634" s="47"/>
      <c r="ACN634" s="47"/>
      <c r="ACO634" s="47"/>
      <c r="ACP634" s="47"/>
      <c r="ACQ634" s="47"/>
      <c r="ACR634" s="47"/>
      <c r="ACS634" s="47"/>
      <c r="ACT634" s="47"/>
      <c r="ACU634" s="47"/>
      <c r="ACV634" s="47"/>
      <c r="ACW634" s="47"/>
      <c r="ACX634" s="47"/>
      <c r="ACY634" s="47"/>
      <c r="ACZ634" s="47"/>
      <c r="ADA634" s="47"/>
      <c r="ADB634" s="47"/>
      <c r="ADC634" s="47"/>
      <c r="ADD634" s="47"/>
      <c r="ADE634" s="47"/>
      <c r="ADF634" s="47"/>
      <c r="ADG634" s="47"/>
      <c r="ADH634" s="47"/>
      <c r="ADI634" s="47"/>
      <c r="ADJ634" s="47"/>
      <c r="ADK634" s="47"/>
      <c r="ADL634" s="47"/>
      <c r="ADM634" s="47"/>
      <c r="ADN634" s="47"/>
      <c r="ADO634" s="47"/>
      <c r="ADP634" s="47"/>
    </row>
    <row r="635" spans="3:796" x14ac:dyDescent="0.4">
      <c r="C635" s="66"/>
      <c r="D635" s="43">
        <f>(1/$D$5)*学習!W53</f>
        <v>0</v>
      </c>
      <c r="I635" s="67">
        <v>624</v>
      </c>
      <c r="J635" s="45">
        <v>-4.31986599544383E-2</v>
      </c>
      <c r="K635" s="45">
        <v>5.1329523218409834E-2</v>
      </c>
      <c r="L635" s="45">
        <v>7.4638100107229891E-2</v>
      </c>
      <c r="M635" s="45">
        <v>-0.13261282495905299</v>
      </c>
      <c r="N635" s="45">
        <v>-0.14776565494458604</v>
      </c>
      <c r="O635" s="45">
        <v>-0.20677003167699207</v>
      </c>
      <c r="P635" s="45">
        <v>0.16354567450270191</v>
      </c>
      <c r="Q635" s="45">
        <v>0.14249874309000593</v>
      </c>
      <c r="R635" s="45">
        <v>0.10145506646662375</v>
      </c>
      <c r="S635" s="45">
        <v>0.14089903592095071</v>
      </c>
      <c r="T635" s="45">
        <v>7.9819396134628212E-2</v>
      </c>
      <c r="U635" s="45">
        <v>8.997975637345685E-3</v>
      </c>
      <c r="V635" s="45">
        <v>-0.12844786816016354</v>
      </c>
      <c r="W635" s="45">
        <v>0.1134056375976104</v>
      </c>
      <c r="X635" s="45">
        <v>-0.11115643550308502</v>
      </c>
      <c r="Y635" s="45">
        <v>3.8153534616270697E-2</v>
      </c>
      <c r="Z635" s="45">
        <v>-4.7915941886155257E-2</v>
      </c>
      <c r="AA635" s="45">
        <v>-1.3447675521895686E-2</v>
      </c>
      <c r="AB635" s="45">
        <v>3.7409324443160329E-2</v>
      </c>
      <c r="AC635" s="45">
        <v>9.5252928917155283E-2</v>
      </c>
      <c r="AD635" s="45">
        <v>-0.10686651498323707</v>
      </c>
      <c r="AE635" s="45">
        <v>-4.110595262229471E-2</v>
      </c>
      <c r="AF635" s="45">
        <v>-0.27821165158065797</v>
      </c>
      <c r="AG635" s="45">
        <v>1.2224773054788057E-2</v>
      </c>
      <c r="AH635" s="45">
        <v>-3.3112743466173385E-2</v>
      </c>
      <c r="AI635" s="45">
        <v>3.3553324628322265E-2</v>
      </c>
      <c r="AJ635" s="45">
        <v>-5.3153228019765637E-2</v>
      </c>
      <c r="AK635" s="45">
        <v>6.5114219059619324E-2</v>
      </c>
      <c r="AL635" s="45">
        <v>-7.8235806863742888E-2</v>
      </c>
      <c r="AM635" s="45">
        <v>0.24266338570084064</v>
      </c>
      <c r="AN635" s="45">
        <v>-0.10395973657134981</v>
      </c>
      <c r="AO635" s="45">
        <v>7.0998444385105719E-2</v>
      </c>
      <c r="AP635" s="45">
        <v>-8.3598484858909652E-2</v>
      </c>
      <c r="AQ635" s="45">
        <v>5.6831629659387962E-2</v>
      </c>
      <c r="AR635" s="45">
        <v>-0.10157004956234668</v>
      </c>
      <c r="AS635" s="45">
        <v>-2.8954614892942297E-2</v>
      </c>
      <c r="AT635" s="45">
        <v>-1.6166658280601313E-2</v>
      </c>
      <c r="AU635" s="45">
        <v>-0.22759444029011833</v>
      </c>
      <c r="AV635" s="45">
        <v>-6.6549376970272092E-2</v>
      </c>
      <c r="AW635" s="45">
        <v>0.13028701801056086</v>
      </c>
      <c r="AX635" s="45">
        <v>7.2153932976121271E-2</v>
      </c>
      <c r="AY635" s="45">
        <v>-0.23017685718355327</v>
      </c>
      <c r="AZ635" s="45">
        <v>5.7428593965472924E-2</v>
      </c>
      <c r="BA635" s="45">
        <v>1.2501839050352292E-2</v>
      </c>
      <c r="BB635" s="45">
        <v>8.9444681409567628E-2</v>
      </c>
      <c r="BC635" s="45">
        <v>0.15389183070276022</v>
      </c>
      <c r="BD635" s="45">
        <v>-7.9653871644099303E-2</v>
      </c>
      <c r="BE635" s="45">
        <v>-7.0962575325063159E-3</v>
      </c>
      <c r="BF635" s="45">
        <v>9.457115554330893E-2</v>
      </c>
      <c r="BG635" s="45">
        <v>7.873094610663009E-2</v>
      </c>
      <c r="BH635" s="45">
        <v>-0.26071165386360984</v>
      </c>
      <c r="BI635" s="45">
        <v>-1.5536343002295812E-2</v>
      </c>
      <c r="BJ635" s="45">
        <v>-0.11066874925895971</v>
      </c>
      <c r="BK635" s="45">
        <v>-4.1330519350083063E-2</v>
      </c>
      <c r="BL635" s="45">
        <v>-0.1309472850007993</v>
      </c>
      <c r="BM635" s="45">
        <v>4.6521832747799231E-2</v>
      </c>
      <c r="BN635" s="45">
        <v>-0.17772512651735076</v>
      </c>
      <c r="BO635" s="45">
        <v>3.6831781472229555E-2</v>
      </c>
      <c r="BP635" s="45">
        <v>-7.6306458139437303E-2</v>
      </c>
      <c r="BQ635" s="45">
        <v>-1.5195562269349695E-2</v>
      </c>
      <c r="BR635" s="45">
        <v>2.1682009422648923E-3</v>
      </c>
      <c r="BS635" s="45">
        <v>2.0609799851419211E-2</v>
      </c>
      <c r="BT635" s="45">
        <v>3.0903176787916414E-2</v>
      </c>
      <c r="BU635" s="45">
        <v>1.419720522256729E-2</v>
      </c>
      <c r="BV635" s="45">
        <v>2.4074609172172145E-2</v>
      </c>
      <c r="BW635" s="45">
        <v>-9.9951643587588998E-2</v>
      </c>
      <c r="BX635" s="45">
        <v>0.11610068332960284</v>
      </c>
      <c r="BY635" s="45">
        <v>-0.14796528726224142</v>
      </c>
      <c r="BZ635" s="45">
        <v>4.6806470464083712E-2</v>
      </c>
      <c r="CA635" s="45">
        <v>0.13702140712293487</v>
      </c>
      <c r="CB635" s="45">
        <v>3.3408528574700017E-2</v>
      </c>
      <c r="CC635" s="45">
        <v>4.2931022443951791E-2</v>
      </c>
      <c r="CD635" s="45">
        <v>4.8209264263789985E-2</v>
      </c>
      <c r="CE635" s="45">
        <v>3.2440158772109595E-2</v>
      </c>
      <c r="CF635" s="45">
        <v>-0.15164459827447599</v>
      </c>
      <c r="CG635" s="45">
        <v>0.12581213972081745</v>
      </c>
      <c r="CH635" s="45">
        <v>1.9052755254665814E-2</v>
      </c>
      <c r="CI635" s="45">
        <v>-0.10395354969177044</v>
      </c>
      <c r="CJ635" s="45">
        <v>2.4236625513938813E-2</v>
      </c>
      <c r="CK635" s="45">
        <v>4.0083575581291192E-2</v>
      </c>
      <c r="CL635" s="45">
        <v>-0.15836480941221828</v>
      </c>
      <c r="CM635" s="45">
        <v>-0.10417976173692946</v>
      </c>
      <c r="CN635" s="45">
        <v>1.3947483713589027E-2</v>
      </c>
      <c r="CO635" s="45">
        <v>-0.14967373400045256</v>
      </c>
      <c r="CP635" s="45">
        <v>-0.11689243036812044</v>
      </c>
      <c r="CQ635" s="45">
        <v>-3.9442720813513701E-2</v>
      </c>
      <c r="CR635" s="45">
        <v>-5.408810825879893E-2</v>
      </c>
      <c r="CS635" s="45">
        <v>2.1953857797957409E-2</v>
      </c>
      <c r="CT635" s="45">
        <v>0.22808176170829911</v>
      </c>
      <c r="CU635" s="45">
        <v>-9.2588315536653421E-2</v>
      </c>
      <c r="CV635" s="45">
        <v>-5.5593768179485109E-2</v>
      </c>
      <c r="CW635" s="45">
        <v>-0.1265125286339672</v>
      </c>
      <c r="CX635" s="45">
        <v>-2.0000141428494211E-2</v>
      </c>
      <c r="CY635" s="45">
        <v>3.602068821930459E-2</v>
      </c>
      <c r="CZ635" s="45">
        <v>8.8125074884561019E-2</v>
      </c>
      <c r="DA635" s="45">
        <v>-0.2356217804910799</v>
      </c>
      <c r="DB635" s="45">
        <v>7.1562100745264116E-3</v>
      </c>
      <c r="DC635" s="45">
        <v>-2.5727812227291435E-2</v>
      </c>
      <c r="DD635" s="45">
        <v>-9.3646777625358869E-3</v>
      </c>
      <c r="DE635" s="45">
        <v>5.6537528171256887E-2</v>
      </c>
      <c r="DF635" s="47"/>
      <c r="DG635" s="47"/>
      <c r="DH635" s="47"/>
      <c r="DI635" s="47"/>
      <c r="DJ635" s="47"/>
      <c r="DK635" s="47"/>
      <c r="DL635" s="47"/>
      <c r="DM635" s="47"/>
      <c r="DN635" s="47"/>
      <c r="DO635" s="47"/>
      <c r="DP635" s="47"/>
      <c r="DQ635" s="47"/>
      <c r="DR635" s="47"/>
      <c r="DS635" s="47"/>
      <c r="DT635" s="47"/>
      <c r="DU635" s="47"/>
      <c r="DV635" s="47"/>
      <c r="DW635" s="47"/>
      <c r="DX635" s="47"/>
      <c r="DY635" s="47"/>
      <c r="DZ635" s="47"/>
      <c r="EA635" s="47"/>
      <c r="EB635" s="47"/>
      <c r="EC635" s="47"/>
      <c r="ED635" s="47"/>
      <c r="EE635" s="47"/>
      <c r="EF635" s="47"/>
      <c r="EG635" s="47"/>
      <c r="EH635" s="47"/>
      <c r="EI635" s="47"/>
      <c r="EJ635" s="47"/>
      <c r="EK635" s="47"/>
      <c r="EL635" s="47"/>
      <c r="EM635" s="47"/>
      <c r="EN635" s="47"/>
      <c r="EO635" s="47"/>
      <c r="EP635" s="47"/>
      <c r="EQ635" s="47"/>
      <c r="ER635" s="47"/>
      <c r="ES635" s="47"/>
      <c r="ET635" s="47"/>
      <c r="EU635" s="47"/>
      <c r="EV635" s="47"/>
      <c r="EW635" s="47"/>
      <c r="EX635" s="47"/>
      <c r="EY635" s="47"/>
      <c r="EZ635" s="47"/>
      <c r="FA635" s="47"/>
      <c r="FB635" s="47"/>
      <c r="FC635" s="47"/>
      <c r="FD635" s="47"/>
      <c r="FE635" s="47"/>
      <c r="FF635" s="47"/>
      <c r="FG635" s="47"/>
      <c r="FH635" s="47"/>
      <c r="FI635" s="47"/>
      <c r="FJ635" s="47"/>
      <c r="FK635" s="47"/>
      <c r="FL635" s="47"/>
      <c r="FM635" s="47"/>
      <c r="FN635" s="47"/>
      <c r="FO635" s="47"/>
      <c r="FP635" s="47"/>
      <c r="FQ635" s="47"/>
      <c r="FR635" s="47"/>
      <c r="FS635" s="47"/>
      <c r="FT635" s="47"/>
      <c r="FU635" s="47"/>
      <c r="FV635" s="47"/>
      <c r="FW635" s="47"/>
      <c r="FX635" s="47"/>
      <c r="FY635" s="47"/>
      <c r="FZ635" s="47"/>
      <c r="GA635" s="47"/>
      <c r="GB635" s="47"/>
      <c r="GC635" s="47"/>
      <c r="GD635" s="47"/>
      <c r="GE635" s="47"/>
      <c r="GF635" s="47"/>
      <c r="GG635" s="47"/>
      <c r="GH635" s="47"/>
      <c r="GI635" s="47"/>
      <c r="GJ635" s="47"/>
      <c r="GK635" s="47"/>
      <c r="GL635" s="47"/>
      <c r="GM635" s="47"/>
      <c r="GN635" s="47"/>
      <c r="GO635" s="47"/>
      <c r="GP635" s="47"/>
      <c r="GQ635" s="47"/>
      <c r="GR635" s="47"/>
      <c r="GS635" s="47"/>
      <c r="GT635" s="47"/>
      <c r="GU635" s="47"/>
      <c r="GV635" s="47"/>
      <c r="GW635" s="47"/>
      <c r="GX635" s="47"/>
      <c r="GY635" s="47"/>
      <c r="GZ635" s="47"/>
      <c r="HA635" s="47"/>
      <c r="HB635" s="47"/>
      <c r="HC635" s="47"/>
      <c r="HD635" s="47"/>
      <c r="HE635" s="47"/>
      <c r="HF635" s="47"/>
      <c r="HG635" s="47"/>
      <c r="HH635" s="47"/>
      <c r="HI635" s="47"/>
      <c r="HJ635" s="47"/>
      <c r="HK635" s="47"/>
      <c r="HL635" s="47"/>
      <c r="HM635" s="47"/>
      <c r="HN635" s="47"/>
      <c r="HO635" s="47"/>
      <c r="HP635" s="47"/>
      <c r="HQ635" s="47"/>
      <c r="HR635" s="47"/>
      <c r="HS635" s="47"/>
      <c r="HT635" s="47"/>
      <c r="HU635" s="47"/>
      <c r="HV635" s="47"/>
      <c r="HW635" s="47"/>
      <c r="HX635" s="47"/>
      <c r="HY635" s="47"/>
      <c r="HZ635" s="47"/>
      <c r="IA635" s="47"/>
      <c r="IB635" s="47"/>
      <c r="IC635" s="47"/>
      <c r="ID635" s="47"/>
      <c r="IE635" s="47"/>
      <c r="IF635" s="47"/>
      <c r="IG635" s="47"/>
      <c r="IH635" s="47"/>
      <c r="II635" s="47"/>
      <c r="IJ635" s="47"/>
      <c r="IK635" s="47"/>
      <c r="IL635" s="47"/>
      <c r="IM635" s="47"/>
      <c r="IN635" s="47"/>
      <c r="IO635" s="47"/>
      <c r="IP635" s="47"/>
      <c r="IQ635" s="47"/>
      <c r="IR635" s="47"/>
      <c r="IS635" s="47"/>
      <c r="IT635" s="47"/>
      <c r="IU635" s="47"/>
      <c r="IV635" s="47"/>
      <c r="IW635" s="47"/>
      <c r="IX635" s="47"/>
      <c r="IY635" s="47"/>
      <c r="IZ635" s="47"/>
      <c r="JA635" s="47"/>
      <c r="JB635" s="47"/>
      <c r="JC635" s="47"/>
      <c r="JD635" s="47"/>
      <c r="JE635" s="47"/>
      <c r="JF635" s="47"/>
      <c r="JG635" s="47"/>
      <c r="JH635" s="47"/>
      <c r="JI635" s="47"/>
      <c r="JJ635" s="47"/>
      <c r="JK635" s="47"/>
      <c r="JL635" s="47"/>
      <c r="JM635" s="47"/>
      <c r="JN635" s="47"/>
      <c r="JO635" s="47"/>
      <c r="JP635" s="47"/>
      <c r="JQ635" s="47"/>
      <c r="JR635" s="47"/>
      <c r="JS635" s="47"/>
      <c r="JT635" s="47"/>
      <c r="JU635" s="47"/>
      <c r="JV635" s="47"/>
      <c r="JW635" s="47"/>
      <c r="JX635" s="47"/>
      <c r="JY635" s="47"/>
      <c r="JZ635" s="47"/>
      <c r="KA635" s="47"/>
      <c r="KB635" s="47"/>
      <c r="KC635" s="47"/>
      <c r="KD635" s="47"/>
      <c r="KE635" s="47"/>
      <c r="KF635" s="47"/>
      <c r="KG635" s="47"/>
      <c r="KH635" s="47"/>
      <c r="KI635" s="47"/>
      <c r="KJ635" s="47"/>
      <c r="KK635" s="47"/>
      <c r="KL635" s="47"/>
      <c r="KM635" s="47"/>
      <c r="KN635" s="47"/>
      <c r="KO635" s="47"/>
      <c r="KP635" s="47"/>
      <c r="KQ635" s="47"/>
      <c r="KR635" s="47"/>
      <c r="KS635" s="47"/>
      <c r="KT635" s="47"/>
      <c r="KU635" s="47"/>
      <c r="KV635" s="47"/>
      <c r="KW635" s="47"/>
      <c r="KX635" s="47"/>
      <c r="KY635" s="47"/>
      <c r="KZ635" s="47"/>
      <c r="LA635" s="47"/>
      <c r="LB635" s="47"/>
      <c r="LC635" s="47"/>
      <c r="LD635" s="47"/>
      <c r="LE635" s="47"/>
      <c r="LF635" s="47"/>
      <c r="LG635" s="47"/>
      <c r="LH635" s="47"/>
      <c r="LI635" s="47"/>
      <c r="LJ635" s="47"/>
      <c r="LK635" s="47"/>
      <c r="LL635" s="47"/>
      <c r="LM635" s="47"/>
      <c r="LN635" s="47"/>
      <c r="LO635" s="47"/>
      <c r="LP635" s="47"/>
      <c r="LQ635" s="47"/>
      <c r="LR635" s="47"/>
      <c r="LS635" s="47"/>
      <c r="LT635" s="47"/>
      <c r="LU635" s="47"/>
      <c r="LV635" s="47"/>
      <c r="LW635" s="47"/>
      <c r="LX635" s="47"/>
      <c r="LY635" s="47"/>
      <c r="LZ635" s="47"/>
      <c r="MA635" s="47"/>
      <c r="MB635" s="47"/>
      <c r="MC635" s="47"/>
      <c r="MD635" s="47"/>
      <c r="ME635" s="47"/>
      <c r="MF635" s="47"/>
      <c r="MG635" s="47"/>
      <c r="MH635" s="47"/>
      <c r="MI635" s="47"/>
      <c r="MJ635" s="47"/>
      <c r="MK635" s="47"/>
      <c r="ML635" s="47"/>
      <c r="MM635" s="47"/>
      <c r="MN635" s="47"/>
      <c r="MO635" s="47"/>
      <c r="MP635" s="47"/>
      <c r="MQ635" s="47"/>
      <c r="MR635" s="47"/>
      <c r="MS635" s="47"/>
      <c r="MT635" s="47"/>
      <c r="MU635" s="47"/>
      <c r="MV635" s="47"/>
      <c r="MW635" s="47"/>
      <c r="MX635" s="47"/>
      <c r="MY635" s="47"/>
      <c r="MZ635" s="47"/>
      <c r="NA635" s="47"/>
      <c r="NB635" s="47"/>
      <c r="NC635" s="47"/>
      <c r="ND635" s="47"/>
      <c r="NE635" s="47"/>
      <c r="NF635" s="47"/>
      <c r="NG635" s="47"/>
      <c r="NH635" s="47"/>
      <c r="NI635" s="47"/>
      <c r="NJ635" s="47"/>
      <c r="NK635" s="47"/>
      <c r="NL635" s="47"/>
      <c r="NM635" s="47"/>
      <c r="NN635" s="47"/>
      <c r="NO635" s="47"/>
      <c r="NP635" s="47"/>
      <c r="NQ635" s="47"/>
      <c r="NR635" s="47"/>
      <c r="NS635" s="47"/>
      <c r="NT635" s="47"/>
      <c r="NU635" s="47"/>
      <c r="NV635" s="47"/>
      <c r="NW635" s="47"/>
      <c r="NX635" s="47"/>
      <c r="NY635" s="47"/>
      <c r="NZ635" s="47"/>
      <c r="OA635" s="47"/>
      <c r="OB635" s="47"/>
      <c r="OC635" s="47"/>
      <c r="OD635" s="47"/>
      <c r="OE635" s="47"/>
      <c r="OF635" s="47"/>
      <c r="OG635" s="47"/>
      <c r="OH635" s="47"/>
      <c r="OI635" s="47"/>
      <c r="OJ635" s="47"/>
      <c r="OK635" s="47"/>
      <c r="OL635" s="47"/>
      <c r="OM635" s="47"/>
      <c r="ON635" s="47"/>
      <c r="OO635" s="47"/>
      <c r="OP635" s="47"/>
      <c r="OQ635" s="47"/>
      <c r="OR635" s="47"/>
      <c r="OS635" s="47"/>
      <c r="OT635" s="47"/>
      <c r="OU635" s="47"/>
      <c r="OV635" s="47"/>
      <c r="OW635" s="47"/>
      <c r="OX635" s="47"/>
      <c r="OY635" s="47"/>
      <c r="OZ635" s="47"/>
      <c r="PA635" s="47"/>
      <c r="PB635" s="47"/>
      <c r="PC635" s="47"/>
      <c r="PD635" s="47"/>
      <c r="PE635" s="47"/>
      <c r="PF635" s="47"/>
      <c r="PG635" s="47"/>
      <c r="PH635" s="47"/>
      <c r="PI635" s="47"/>
      <c r="PJ635" s="47"/>
      <c r="PK635" s="47"/>
      <c r="PL635" s="47"/>
      <c r="PM635" s="47"/>
      <c r="PN635" s="47"/>
      <c r="PO635" s="47"/>
      <c r="PP635" s="47"/>
      <c r="PQ635" s="47"/>
      <c r="PR635" s="47"/>
      <c r="PS635" s="47"/>
      <c r="PT635" s="47"/>
      <c r="PU635" s="47"/>
      <c r="PV635" s="47"/>
      <c r="PW635" s="47"/>
      <c r="PX635" s="47"/>
      <c r="PY635" s="47"/>
      <c r="PZ635" s="47"/>
      <c r="QA635" s="47"/>
      <c r="QB635" s="47"/>
      <c r="QC635" s="47"/>
      <c r="QD635" s="47"/>
      <c r="QE635" s="47"/>
      <c r="QF635" s="47"/>
      <c r="QG635" s="47"/>
      <c r="QH635" s="47"/>
      <c r="QI635" s="47"/>
      <c r="QJ635" s="47"/>
      <c r="QK635" s="47"/>
      <c r="QL635" s="47"/>
      <c r="QM635" s="47"/>
      <c r="QN635" s="47"/>
      <c r="QO635" s="47"/>
      <c r="QP635" s="47"/>
      <c r="QQ635" s="47"/>
      <c r="QR635" s="47"/>
      <c r="QS635" s="47"/>
      <c r="QT635" s="47"/>
      <c r="QU635" s="47"/>
      <c r="QV635" s="47"/>
      <c r="QW635" s="47"/>
      <c r="QX635" s="47"/>
      <c r="QY635" s="47"/>
      <c r="QZ635" s="47"/>
      <c r="RA635" s="47"/>
      <c r="RB635" s="47"/>
      <c r="RC635" s="47"/>
      <c r="RD635" s="47"/>
      <c r="RE635" s="47"/>
      <c r="RF635" s="47"/>
      <c r="RG635" s="47"/>
      <c r="RH635" s="47"/>
      <c r="RI635" s="47"/>
      <c r="RJ635" s="47"/>
      <c r="RK635" s="47"/>
      <c r="RL635" s="47"/>
      <c r="RM635" s="47"/>
      <c r="RN635" s="47"/>
      <c r="RO635" s="47"/>
      <c r="RP635" s="47"/>
      <c r="RQ635" s="47"/>
      <c r="RR635" s="47"/>
      <c r="RS635" s="47"/>
      <c r="RT635" s="47"/>
      <c r="RU635" s="47"/>
      <c r="RV635" s="47"/>
      <c r="RW635" s="47"/>
      <c r="RX635" s="47"/>
      <c r="RY635" s="47"/>
      <c r="RZ635" s="47"/>
      <c r="SA635" s="47"/>
      <c r="SB635" s="47"/>
      <c r="SC635" s="47"/>
      <c r="SD635" s="47"/>
      <c r="SE635" s="47"/>
      <c r="SF635" s="47"/>
      <c r="SG635" s="47"/>
      <c r="SH635" s="47"/>
      <c r="SI635" s="47"/>
      <c r="SJ635" s="47"/>
      <c r="SK635" s="47"/>
      <c r="SL635" s="47"/>
      <c r="SM635" s="47"/>
      <c r="SN635" s="47"/>
      <c r="SO635" s="47"/>
      <c r="SP635" s="47"/>
      <c r="SQ635" s="47"/>
      <c r="SR635" s="47"/>
      <c r="SS635" s="47"/>
      <c r="ST635" s="47"/>
      <c r="SU635" s="47"/>
      <c r="SV635" s="47"/>
      <c r="SW635" s="47"/>
      <c r="SX635" s="47"/>
      <c r="SY635" s="47"/>
      <c r="SZ635" s="47"/>
      <c r="TA635" s="47"/>
      <c r="TB635" s="47"/>
      <c r="TC635" s="47"/>
      <c r="TD635" s="47"/>
      <c r="TE635" s="47"/>
      <c r="TF635" s="47"/>
      <c r="TG635" s="47"/>
      <c r="TH635" s="47"/>
      <c r="TI635" s="47"/>
      <c r="TJ635" s="47"/>
      <c r="TK635" s="47"/>
      <c r="TL635" s="47"/>
      <c r="TM635" s="47"/>
      <c r="TN635" s="47"/>
      <c r="TO635" s="47"/>
      <c r="TP635" s="47"/>
      <c r="TQ635" s="47"/>
      <c r="TR635" s="47"/>
      <c r="TS635" s="47"/>
      <c r="TT635" s="47"/>
      <c r="TU635" s="47"/>
      <c r="TV635" s="47"/>
      <c r="TW635" s="47"/>
      <c r="TX635" s="47"/>
      <c r="TY635" s="47"/>
      <c r="TZ635" s="47"/>
      <c r="UA635" s="47"/>
      <c r="UB635" s="47"/>
      <c r="UC635" s="47"/>
      <c r="UD635" s="47"/>
      <c r="UE635" s="47"/>
      <c r="UF635" s="47"/>
      <c r="UG635" s="47"/>
      <c r="UH635" s="47"/>
      <c r="UI635" s="47"/>
      <c r="UJ635" s="47"/>
      <c r="UK635" s="47"/>
      <c r="UL635" s="47"/>
      <c r="UM635" s="47"/>
      <c r="UN635" s="47"/>
      <c r="UO635" s="47"/>
      <c r="UP635" s="47"/>
      <c r="UQ635" s="47"/>
      <c r="UR635" s="47"/>
      <c r="US635" s="47"/>
      <c r="UT635" s="47"/>
      <c r="UU635" s="47"/>
      <c r="UV635" s="47"/>
      <c r="UW635" s="47"/>
      <c r="UX635" s="47"/>
      <c r="UY635" s="47"/>
      <c r="UZ635" s="47"/>
      <c r="VA635" s="47"/>
      <c r="VB635" s="47"/>
      <c r="VC635" s="47"/>
      <c r="VD635" s="47"/>
      <c r="VE635" s="47"/>
      <c r="VF635" s="47"/>
      <c r="VG635" s="47"/>
      <c r="VH635" s="47"/>
      <c r="VI635" s="47"/>
      <c r="VJ635" s="47"/>
      <c r="VK635" s="47"/>
      <c r="VL635" s="47"/>
      <c r="VM635" s="47"/>
      <c r="VN635" s="47"/>
      <c r="VO635" s="47"/>
      <c r="VP635" s="47"/>
      <c r="VQ635" s="47"/>
      <c r="VR635" s="47"/>
      <c r="VS635" s="47"/>
      <c r="VT635" s="47"/>
      <c r="VU635" s="47"/>
      <c r="VV635" s="47"/>
      <c r="VW635" s="47"/>
      <c r="VX635" s="47"/>
      <c r="VY635" s="47"/>
      <c r="VZ635" s="47"/>
      <c r="WA635" s="47"/>
      <c r="WB635" s="47"/>
      <c r="WC635" s="47"/>
      <c r="WD635" s="47"/>
      <c r="WE635" s="47"/>
      <c r="WF635" s="47"/>
      <c r="WG635" s="47"/>
      <c r="WH635" s="47"/>
      <c r="WI635" s="47"/>
      <c r="WJ635" s="47"/>
      <c r="WK635" s="47"/>
      <c r="WL635" s="47"/>
      <c r="WM635" s="47"/>
      <c r="WN635" s="47"/>
      <c r="WO635" s="47"/>
      <c r="WP635" s="47"/>
      <c r="WQ635" s="47"/>
      <c r="WR635" s="47"/>
      <c r="WS635" s="47"/>
      <c r="WT635" s="47"/>
      <c r="WU635" s="47"/>
      <c r="WV635" s="47"/>
      <c r="WW635" s="47"/>
      <c r="WX635" s="47"/>
      <c r="WY635" s="47"/>
      <c r="WZ635" s="47"/>
      <c r="XA635" s="47"/>
      <c r="XB635" s="47"/>
      <c r="XC635" s="47"/>
      <c r="XD635" s="47"/>
      <c r="XE635" s="47"/>
      <c r="XF635" s="47"/>
      <c r="XG635" s="47"/>
      <c r="XH635" s="47"/>
      <c r="XI635" s="47"/>
      <c r="XJ635" s="47"/>
      <c r="XK635" s="47"/>
      <c r="XL635" s="47"/>
      <c r="XM635" s="47"/>
      <c r="XN635" s="47"/>
      <c r="XO635" s="47"/>
      <c r="XP635" s="47"/>
      <c r="XQ635" s="47"/>
      <c r="XR635" s="47"/>
      <c r="XS635" s="47"/>
      <c r="XT635" s="47"/>
      <c r="XU635" s="47"/>
      <c r="XV635" s="47"/>
      <c r="XW635" s="47"/>
      <c r="XX635" s="47"/>
      <c r="XY635" s="47"/>
      <c r="XZ635" s="47"/>
      <c r="YA635" s="47"/>
      <c r="YB635" s="47"/>
      <c r="YC635" s="47"/>
      <c r="YD635" s="47"/>
      <c r="YE635" s="47"/>
      <c r="YF635" s="47"/>
      <c r="YG635" s="47"/>
      <c r="YH635" s="47"/>
      <c r="YI635" s="47"/>
      <c r="YJ635" s="47"/>
      <c r="YK635" s="47"/>
      <c r="YL635" s="47"/>
      <c r="YM635" s="47"/>
      <c r="YN635" s="47"/>
      <c r="YO635" s="47"/>
      <c r="YP635" s="47"/>
      <c r="YQ635" s="47"/>
      <c r="YR635" s="47"/>
      <c r="YS635" s="47"/>
      <c r="YT635" s="47"/>
      <c r="YU635" s="47"/>
      <c r="YV635" s="47"/>
      <c r="YW635" s="47"/>
      <c r="YX635" s="47"/>
      <c r="YY635" s="47"/>
      <c r="YZ635" s="47"/>
      <c r="ZA635" s="47"/>
      <c r="ZB635" s="47"/>
      <c r="ZC635" s="47"/>
      <c r="ZD635" s="47"/>
      <c r="ZE635" s="47"/>
      <c r="ZF635" s="47"/>
      <c r="ZG635" s="47"/>
      <c r="ZH635" s="47"/>
      <c r="ZI635" s="47"/>
      <c r="ZJ635" s="47"/>
      <c r="ZK635" s="47"/>
      <c r="ZL635" s="47"/>
      <c r="ZM635" s="47"/>
      <c r="ZN635" s="47"/>
      <c r="ZO635" s="47"/>
      <c r="ZP635" s="47"/>
      <c r="ZQ635" s="47"/>
      <c r="ZR635" s="47"/>
      <c r="ZS635" s="47"/>
      <c r="ZT635" s="47"/>
      <c r="ZU635" s="47"/>
      <c r="ZV635" s="47"/>
      <c r="ZW635" s="47"/>
      <c r="ZX635" s="47"/>
      <c r="ZY635" s="47"/>
      <c r="ZZ635" s="47"/>
      <c r="AAA635" s="47"/>
      <c r="AAB635" s="47"/>
      <c r="AAC635" s="47"/>
      <c r="AAD635" s="47"/>
      <c r="AAE635" s="47"/>
      <c r="AAF635" s="47"/>
      <c r="AAG635" s="47"/>
      <c r="AAH635" s="47"/>
      <c r="AAI635" s="47"/>
      <c r="AAJ635" s="47"/>
      <c r="AAK635" s="47"/>
      <c r="AAL635" s="47"/>
      <c r="AAM635" s="47"/>
      <c r="AAN635" s="47"/>
      <c r="AAO635" s="47"/>
      <c r="AAP635" s="47"/>
      <c r="AAQ635" s="47"/>
      <c r="AAR635" s="47"/>
      <c r="AAS635" s="47"/>
      <c r="AAT635" s="47"/>
      <c r="AAU635" s="47"/>
      <c r="AAV635" s="47"/>
      <c r="AAW635" s="47"/>
      <c r="AAX635" s="47"/>
      <c r="AAY635" s="47"/>
      <c r="AAZ635" s="47"/>
      <c r="ABA635" s="47"/>
      <c r="ABB635" s="47"/>
      <c r="ABC635" s="47"/>
      <c r="ABD635" s="47"/>
      <c r="ABE635" s="47"/>
      <c r="ABF635" s="47"/>
      <c r="ABG635" s="47"/>
      <c r="ABH635" s="47"/>
      <c r="ABI635" s="47"/>
      <c r="ABJ635" s="47"/>
      <c r="ABK635" s="47"/>
      <c r="ABL635" s="47"/>
      <c r="ABM635" s="47"/>
      <c r="ABN635" s="47"/>
      <c r="ABO635" s="47"/>
      <c r="ABP635" s="47"/>
      <c r="ABQ635" s="47"/>
      <c r="ABR635" s="47"/>
      <c r="ABS635" s="47"/>
      <c r="ABT635" s="47"/>
      <c r="ABU635" s="47"/>
      <c r="ABV635" s="47"/>
      <c r="ABW635" s="47"/>
      <c r="ABX635" s="47"/>
      <c r="ABY635" s="47"/>
      <c r="ABZ635" s="47"/>
      <c r="ACA635" s="47"/>
      <c r="ACB635" s="47"/>
      <c r="ACC635" s="47"/>
      <c r="ACD635" s="47"/>
      <c r="ACE635" s="47"/>
      <c r="ACF635" s="47"/>
      <c r="ACG635" s="47"/>
      <c r="ACH635" s="47"/>
      <c r="ACI635" s="47"/>
      <c r="ACJ635" s="47"/>
      <c r="ACK635" s="47"/>
      <c r="ACL635" s="47"/>
      <c r="ACM635" s="47"/>
      <c r="ACN635" s="47"/>
      <c r="ACO635" s="47"/>
      <c r="ACP635" s="47"/>
      <c r="ACQ635" s="47"/>
      <c r="ACR635" s="47"/>
      <c r="ACS635" s="47"/>
      <c r="ACT635" s="47"/>
      <c r="ACU635" s="47"/>
      <c r="ACV635" s="47"/>
      <c r="ACW635" s="47"/>
      <c r="ACX635" s="47"/>
      <c r="ACY635" s="47"/>
      <c r="ACZ635" s="47"/>
      <c r="ADA635" s="47"/>
      <c r="ADB635" s="47"/>
      <c r="ADC635" s="47"/>
      <c r="ADD635" s="47"/>
      <c r="ADE635" s="47"/>
      <c r="ADF635" s="47"/>
      <c r="ADG635" s="47"/>
      <c r="ADH635" s="47"/>
      <c r="ADI635" s="47"/>
      <c r="ADJ635" s="47"/>
      <c r="ADK635" s="47"/>
      <c r="ADL635" s="47"/>
      <c r="ADM635" s="47"/>
      <c r="ADN635" s="47"/>
      <c r="ADO635" s="47"/>
      <c r="ADP635" s="47"/>
    </row>
    <row r="636" spans="3:796" x14ac:dyDescent="0.4">
      <c r="C636" s="66"/>
      <c r="D636" s="43">
        <f>(1/$D$5)*学習!W54</f>
        <v>1.9607843137254902E-2</v>
      </c>
      <c r="I636" s="67">
        <v>625</v>
      </c>
      <c r="J636" s="45">
        <v>5.7364004809099466E-4</v>
      </c>
      <c r="K636" s="45">
        <v>-6.5858920429063272E-2</v>
      </c>
      <c r="L636" s="45">
        <v>4.1696165714420592E-2</v>
      </c>
      <c r="M636" s="45">
        <v>-0.27854067454253223</v>
      </c>
      <c r="N636" s="45">
        <v>-0.15891531805723166</v>
      </c>
      <c r="O636" s="45">
        <v>-8.0650676227118727E-4</v>
      </c>
      <c r="P636" s="45">
        <v>0.13191451492427245</v>
      </c>
      <c r="Q636" s="45">
        <v>-5.9417211139761214E-2</v>
      </c>
      <c r="R636" s="45">
        <v>-0.1529510096325967</v>
      </c>
      <c r="S636" s="45">
        <v>9.9256632934342059E-2</v>
      </c>
      <c r="T636" s="45">
        <v>8.5157371655842209E-2</v>
      </c>
      <c r="U636" s="45">
        <v>0.14601822963272271</v>
      </c>
      <c r="V636" s="45">
        <v>6.8080502086703229E-2</v>
      </c>
      <c r="W636" s="45">
        <v>3.9634512502480769E-2</v>
      </c>
      <c r="X636" s="45">
        <v>-0.14842974544008508</v>
      </c>
      <c r="Y636" s="45">
        <v>-0.15802395119336618</v>
      </c>
      <c r="Z636" s="45">
        <v>6.6274489047541255E-2</v>
      </c>
      <c r="AA636" s="45">
        <v>-5.8871793147698345E-2</v>
      </c>
      <c r="AB636" s="45">
        <v>-4.7756965839664919E-2</v>
      </c>
      <c r="AC636" s="45">
        <v>-0.18093176964304306</v>
      </c>
      <c r="AD636" s="45">
        <v>7.0215853534142128E-2</v>
      </c>
      <c r="AE636" s="45">
        <v>0.10480473281371853</v>
      </c>
      <c r="AF636" s="45">
        <v>-7.0897401559403952E-2</v>
      </c>
      <c r="AG636" s="45">
        <v>6.6190400904541091E-2</v>
      </c>
      <c r="AH636" s="45">
        <v>0.11119519059940808</v>
      </c>
      <c r="AI636" s="45">
        <v>0.17080604213439535</v>
      </c>
      <c r="AJ636" s="45">
        <v>0.18722609050096425</v>
      </c>
      <c r="AK636" s="45">
        <v>5.2591654834089195E-2</v>
      </c>
      <c r="AL636" s="45">
        <v>-9.1331856530756303E-2</v>
      </c>
      <c r="AM636" s="45">
        <v>4.5965540268070454E-2</v>
      </c>
      <c r="AN636" s="45">
        <v>0.11745874881657263</v>
      </c>
      <c r="AO636" s="45">
        <v>-2.7484312110958739E-2</v>
      </c>
      <c r="AP636" s="45">
        <v>0.12414142202430135</v>
      </c>
      <c r="AQ636" s="45">
        <v>0.28692316388783218</v>
      </c>
      <c r="AR636" s="45">
        <v>-6.2538746558398736E-2</v>
      </c>
      <c r="AS636" s="45">
        <v>-0.17920135897982381</v>
      </c>
      <c r="AT636" s="45">
        <v>-0.14386177783848167</v>
      </c>
      <c r="AU636" s="45">
        <v>8.1917636747244296E-2</v>
      </c>
      <c r="AV636" s="45">
        <v>5.6088521612703911E-2</v>
      </c>
      <c r="AW636" s="45">
        <v>2.3289483674352726E-2</v>
      </c>
      <c r="AX636" s="45">
        <v>1.0558508584886323E-2</v>
      </c>
      <c r="AY636" s="45">
        <v>-0.11307311280542391</v>
      </c>
      <c r="AZ636" s="45">
        <v>-1.5661400831446199E-2</v>
      </c>
      <c r="BA636" s="45">
        <v>5.5601807762225425E-2</v>
      </c>
      <c r="BB636" s="45">
        <v>-5.9511614155449644E-2</v>
      </c>
      <c r="BC636" s="45">
        <v>-0.13454346687938962</v>
      </c>
      <c r="BD636" s="45">
        <v>-0.12938568599994479</v>
      </c>
      <c r="BE636" s="45">
        <v>2.4416167236190077E-2</v>
      </c>
      <c r="BF636" s="45">
        <v>-3.930230479871815E-2</v>
      </c>
      <c r="BG636" s="45">
        <v>-5.1126749458815825E-2</v>
      </c>
      <c r="BH636" s="45">
        <v>-7.3190119607521309E-2</v>
      </c>
      <c r="BI636" s="45">
        <v>-0.1753158437063006</v>
      </c>
      <c r="BJ636" s="45">
        <v>0.12582435020364616</v>
      </c>
      <c r="BK636" s="45">
        <v>0.12015950709604672</v>
      </c>
      <c r="BL636" s="45">
        <v>1.9371855075899853E-2</v>
      </c>
      <c r="BM636" s="45">
        <v>-9.3267031929065394E-2</v>
      </c>
      <c r="BN636" s="45">
        <v>-0.21320057021826996</v>
      </c>
      <c r="BO636" s="45">
        <v>4.3737911799420284E-2</v>
      </c>
      <c r="BP636" s="45">
        <v>0.13756738148673028</v>
      </c>
      <c r="BQ636" s="45">
        <v>8.3968169666540748E-2</v>
      </c>
      <c r="BR636" s="45">
        <v>-9.7761371027562313E-2</v>
      </c>
      <c r="BS636" s="45">
        <v>0.11348400589829481</v>
      </c>
      <c r="BT636" s="45">
        <v>7.5049371092661965E-2</v>
      </c>
      <c r="BU636" s="45">
        <v>8.1089131331262443E-2</v>
      </c>
      <c r="BV636" s="45">
        <v>-7.2611206441548393E-2</v>
      </c>
      <c r="BW636" s="45">
        <v>1.8754296553870141E-2</v>
      </c>
      <c r="BX636" s="45">
        <v>-3.7519338823699969E-2</v>
      </c>
      <c r="BY636" s="45">
        <v>5.2849658457996907E-3</v>
      </c>
      <c r="BZ636" s="45">
        <v>9.794558363229551E-2</v>
      </c>
      <c r="CA636" s="45">
        <v>-0.10098708718550337</v>
      </c>
      <c r="CB636" s="45">
        <v>-1.9450432559653986E-2</v>
      </c>
      <c r="CC636" s="45">
        <v>-3.0261805025753916E-2</v>
      </c>
      <c r="CD636" s="45">
        <v>0.16270238687110364</v>
      </c>
      <c r="CE636" s="45">
        <v>-5.187129429790676E-2</v>
      </c>
      <c r="CF636" s="45">
        <v>0.11799947763955115</v>
      </c>
      <c r="CG636" s="45">
        <v>-2.7479185021022801E-2</v>
      </c>
      <c r="CH636" s="45">
        <v>-3.5360335129291064E-2</v>
      </c>
      <c r="CI636" s="45">
        <v>-9.2878894598330458E-2</v>
      </c>
      <c r="CJ636" s="45">
        <v>-4.3630529808857253E-2</v>
      </c>
      <c r="CK636" s="45">
        <v>0.11371177037867446</v>
      </c>
      <c r="CL636" s="45">
        <v>-5.0478087735312573E-2</v>
      </c>
      <c r="CM636" s="45">
        <v>3.1750427897709342E-2</v>
      </c>
      <c r="CN636" s="45">
        <v>8.7207863296659222E-2</v>
      </c>
      <c r="CO636" s="45">
        <v>-3.723189945993266E-2</v>
      </c>
      <c r="CP636" s="45">
        <v>0.11156515565664542</v>
      </c>
      <c r="CQ636" s="45">
        <v>0.21623333228945921</v>
      </c>
      <c r="CR636" s="45">
        <v>-8.1980629104132438E-3</v>
      </c>
      <c r="CS636" s="45">
        <v>2.4552253688251126E-2</v>
      </c>
      <c r="CT636" s="45">
        <v>-4.3482820052643541E-2</v>
      </c>
      <c r="CU636" s="45">
        <v>4.35269733995957E-2</v>
      </c>
      <c r="CV636" s="45">
        <v>-5.0489494081320183E-2</v>
      </c>
      <c r="CW636" s="45">
        <v>-3.6253689822780828E-2</v>
      </c>
      <c r="CX636" s="45">
        <v>-0.15593415316111423</v>
      </c>
      <c r="CY636" s="45">
        <v>-1.1785488952496393E-2</v>
      </c>
      <c r="CZ636" s="45">
        <v>1.8709230429748844E-2</v>
      </c>
      <c r="DA636" s="45">
        <v>-5.3723443515341892E-3</v>
      </c>
      <c r="DB636" s="45">
        <v>0.22806942461568372</v>
      </c>
      <c r="DC636" s="45">
        <v>0.11560118750954045</v>
      </c>
      <c r="DD636" s="45">
        <v>-1.8626740447846266E-2</v>
      </c>
      <c r="DE636" s="45">
        <v>4.6755794873813435E-2</v>
      </c>
      <c r="DF636" s="47"/>
      <c r="DG636" s="47"/>
      <c r="DH636" s="47"/>
      <c r="DI636" s="47"/>
      <c r="DJ636" s="47"/>
      <c r="DK636" s="47"/>
      <c r="DL636" s="47"/>
      <c r="DM636" s="47"/>
      <c r="DN636" s="47"/>
      <c r="DO636" s="47"/>
      <c r="DP636" s="47"/>
      <c r="DQ636" s="47"/>
      <c r="DR636" s="47"/>
      <c r="DS636" s="47"/>
      <c r="DT636" s="47"/>
      <c r="DU636" s="47"/>
      <c r="DV636" s="47"/>
      <c r="DW636" s="47"/>
      <c r="DX636" s="47"/>
      <c r="DY636" s="47"/>
      <c r="DZ636" s="47"/>
      <c r="EA636" s="47"/>
      <c r="EB636" s="47"/>
      <c r="EC636" s="47"/>
      <c r="ED636" s="47"/>
      <c r="EE636" s="47"/>
      <c r="EF636" s="47"/>
      <c r="EG636" s="47"/>
      <c r="EH636" s="47"/>
      <c r="EI636" s="47"/>
      <c r="EJ636" s="47"/>
      <c r="EK636" s="47"/>
      <c r="EL636" s="47"/>
      <c r="EM636" s="47"/>
      <c r="EN636" s="47"/>
      <c r="EO636" s="47"/>
      <c r="EP636" s="47"/>
      <c r="EQ636" s="47"/>
      <c r="ER636" s="47"/>
      <c r="ES636" s="47"/>
      <c r="ET636" s="47"/>
      <c r="EU636" s="47"/>
      <c r="EV636" s="47"/>
      <c r="EW636" s="47"/>
      <c r="EX636" s="47"/>
      <c r="EY636" s="47"/>
      <c r="EZ636" s="47"/>
      <c r="FA636" s="47"/>
      <c r="FB636" s="47"/>
      <c r="FC636" s="47"/>
      <c r="FD636" s="47"/>
      <c r="FE636" s="47"/>
      <c r="FF636" s="47"/>
      <c r="FG636" s="47"/>
      <c r="FH636" s="47"/>
      <c r="FI636" s="47"/>
      <c r="FJ636" s="47"/>
      <c r="FK636" s="47"/>
      <c r="FL636" s="47"/>
      <c r="FM636" s="47"/>
      <c r="FN636" s="47"/>
      <c r="FO636" s="47"/>
      <c r="FP636" s="47"/>
      <c r="FQ636" s="47"/>
      <c r="FR636" s="47"/>
      <c r="FS636" s="47"/>
      <c r="FT636" s="47"/>
      <c r="FU636" s="47"/>
      <c r="FV636" s="47"/>
      <c r="FW636" s="47"/>
      <c r="FX636" s="47"/>
      <c r="FY636" s="47"/>
      <c r="FZ636" s="47"/>
      <c r="GA636" s="47"/>
      <c r="GB636" s="47"/>
      <c r="GC636" s="47"/>
      <c r="GD636" s="47"/>
      <c r="GE636" s="47"/>
      <c r="GF636" s="47"/>
      <c r="GG636" s="47"/>
      <c r="GH636" s="47"/>
      <c r="GI636" s="47"/>
      <c r="GJ636" s="47"/>
      <c r="GK636" s="47"/>
      <c r="GL636" s="47"/>
      <c r="GM636" s="47"/>
      <c r="GN636" s="47"/>
      <c r="GO636" s="47"/>
      <c r="GP636" s="47"/>
      <c r="GQ636" s="47"/>
      <c r="GR636" s="47"/>
      <c r="GS636" s="47"/>
      <c r="GT636" s="47"/>
      <c r="GU636" s="47"/>
      <c r="GV636" s="47"/>
      <c r="GW636" s="47"/>
      <c r="GX636" s="47"/>
      <c r="GY636" s="47"/>
      <c r="GZ636" s="47"/>
      <c r="HA636" s="47"/>
      <c r="HB636" s="47"/>
      <c r="HC636" s="47"/>
      <c r="HD636" s="47"/>
      <c r="HE636" s="47"/>
      <c r="HF636" s="47"/>
      <c r="HG636" s="47"/>
      <c r="HH636" s="47"/>
      <c r="HI636" s="47"/>
      <c r="HJ636" s="47"/>
      <c r="HK636" s="47"/>
      <c r="HL636" s="47"/>
      <c r="HM636" s="47"/>
      <c r="HN636" s="47"/>
      <c r="HO636" s="47"/>
      <c r="HP636" s="47"/>
      <c r="HQ636" s="47"/>
      <c r="HR636" s="47"/>
      <c r="HS636" s="47"/>
      <c r="HT636" s="47"/>
      <c r="HU636" s="47"/>
      <c r="HV636" s="47"/>
      <c r="HW636" s="47"/>
      <c r="HX636" s="47"/>
      <c r="HY636" s="47"/>
      <c r="HZ636" s="47"/>
      <c r="IA636" s="47"/>
      <c r="IB636" s="47"/>
      <c r="IC636" s="47"/>
      <c r="ID636" s="47"/>
      <c r="IE636" s="47"/>
      <c r="IF636" s="47"/>
      <c r="IG636" s="47"/>
      <c r="IH636" s="47"/>
      <c r="II636" s="47"/>
      <c r="IJ636" s="47"/>
      <c r="IK636" s="47"/>
      <c r="IL636" s="47"/>
      <c r="IM636" s="47"/>
      <c r="IN636" s="47"/>
      <c r="IO636" s="47"/>
      <c r="IP636" s="47"/>
      <c r="IQ636" s="47"/>
      <c r="IR636" s="47"/>
      <c r="IS636" s="47"/>
      <c r="IT636" s="47"/>
      <c r="IU636" s="47"/>
      <c r="IV636" s="47"/>
      <c r="IW636" s="47"/>
      <c r="IX636" s="47"/>
      <c r="IY636" s="47"/>
      <c r="IZ636" s="47"/>
      <c r="JA636" s="47"/>
      <c r="JB636" s="47"/>
      <c r="JC636" s="47"/>
      <c r="JD636" s="47"/>
      <c r="JE636" s="47"/>
      <c r="JF636" s="47"/>
      <c r="JG636" s="47"/>
      <c r="JH636" s="47"/>
      <c r="JI636" s="47"/>
      <c r="JJ636" s="47"/>
      <c r="JK636" s="47"/>
      <c r="JL636" s="47"/>
      <c r="JM636" s="47"/>
      <c r="JN636" s="47"/>
      <c r="JO636" s="47"/>
      <c r="JP636" s="47"/>
      <c r="JQ636" s="47"/>
      <c r="JR636" s="47"/>
      <c r="JS636" s="47"/>
      <c r="JT636" s="47"/>
      <c r="JU636" s="47"/>
      <c r="JV636" s="47"/>
      <c r="JW636" s="47"/>
      <c r="JX636" s="47"/>
      <c r="JY636" s="47"/>
      <c r="JZ636" s="47"/>
      <c r="KA636" s="47"/>
      <c r="KB636" s="47"/>
      <c r="KC636" s="47"/>
      <c r="KD636" s="47"/>
      <c r="KE636" s="47"/>
      <c r="KF636" s="47"/>
      <c r="KG636" s="47"/>
      <c r="KH636" s="47"/>
      <c r="KI636" s="47"/>
      <c r="KJ636" s="47"/>
      <c r="KK636" s="47"/>
      <c r="KL636" s="47"/>
      <c r="KM636" s="47"/>
      <c r="KN636" s="47"/>
      <c r="KO636" s="47"/>
      <c r="KP636" s="47"/>
      <c r="KQ636" s="47"/>
      <c r="KR636" s="47"/>
      <c r="KS636" s="47"/>
      <c r="KT636" s="47"/>
      <c r="KU636" s="47"/>
      <c r="KV636" s="47"/>
      <c r="KW636" s="47"/>
      <c r="KX636" s="47"/>
      <c r="KY636" s="47"/>
      <c r="KZ636" s="47"/>
      <c r="LA636" s="47"/>
      <c r="LB636" s="47"/>
      <c r="LC636" s="47"/>
      <c r="LD636" s="47"/>
      <c r="LE636" s="47"/>
      <c r="LF636" s="47"/>
      <c r="LG636" s="47"/>
      <c r="LH636" s="47"/>
      <c r="LI636" s="47"/>
      <c r="LJ636" s="47"/>
      <c r="LK636" s="47"/>
      <c r="LL636" s="47"/>
      <c r="LM636" s="47"/>
      <c r="LN636" s="47"/>
      <c r="LO636" s="47"/>
      <c r="LP636" s="47"/>
      <c r="LQ636" s="47"/>
      <c r="LR636" s="47"/>
      <c r="LS636" s="47"/>
      <c r="LT636" s="47"/>
      <c r="LU636" s="47"/>
      <c r="LV636" s="47"/>
      <c r="LW636" s="47"/>
      <c r="LX636" s="47"/>
      <c r="LY636" s="47"/>
      <c r="LZ636" s="47"/>
      <c r="MA636" s="47"/>
      <c r="MB636" s="47"/>
      <c r="MC636" s="47"/>
      <c r="MD636" s="47"/>
      <c r="ME636" s="47"/>
      <c r="MF636" s="47"/>
      <c r="MG636" s="47"/>
      <c r="MH636" s="47"/>
      <c r="MI636" s="47"/>
      <c r="MJ636" s="47"/>
      <c r="MK636" s="47"/>
      <c r="ML636" s="47"/>
      <c r="MM636" s="47"/>
      <c r="MN636" s="47"/>
      <c r="MO636" s="47"/>
      <c r="MP636" s="47"/>
      <c r="MQ636" s="47"/>
      <c r="MR636" s="47"/>
      <c r="MS636" s="47"/>
      <c r="MT636" s="47"/>
      <c r="MU636" s="47"/>
      <c r="MV636" s="47"/>
      <c r="MW636" s="47"/>
      <c r="MX636" s="47"/>
      <c r="MY636" s="47"/>
      <c r="MZ636" s="47"/>
      <c r="NA636" s="47"/>
      <c r="NB636" s="47"/>
      <c r="NC636" s="47"/>
      <c r="ND636" s="47"/>
      <c r="NE636" s="47"/>
      <c r="NF636" s="47"/>
      <c r="NG636" s="47"/>
      <c r="NH636" s="47"/>
      <c r="NI636" s="47"/>
      <c r="NJ636" s="47"/>
      <c r="NK636" s="47"/>
      <c r="NL636" s="47"/>
      <c r="NM636" s="47"/>
      <c r="NN636" s="47"/>
      <c r="NO636" s="47"/>
      <c r="NP636" s="47"/>
      <c r="NQ636" s="47"/>
      <c r="NR636" s="47"/>
      <c r="NS636" s="47"/>
      <c r="NT636" s="47"/>
      <c r="NU636" s="47"/>
      <c r="NV636" s="47"/>
      <c r="NW636" s="47"/>
      <c r="NX636" s="47"/>
      <c r="NY636" s="47"/>
      <c r="NZ636" s="47"/>
      <c r="OA636" s="47"/>
      <c r="OB636" s="47"/>
      <c r="OC636" s="47"/>
      <c r="OD636" s="47"/>
      <c r="OE636" s="47"/>
      <c r="OF636" s="47"/>
      <c r="OG636" s="47"/>
      <c r="OH636" s="47"/>
      <c r="OI636" s="47"/>
      <c r="OJ636" s="47"/>
      <c r="OK636" s="47"/>
      <c r="OL636" s="47"/>
      <c r="OM636" s="47"/>
      <c r="ON636" s="47"/>
      <c r="OO636" s="47"/>
      <c r="OP636" s="47"/>
      <c r="OQ636" s="47"/>
      <c r="OR636" s="47"/>
      <c r="OS636" s="47"/>
      <c r="OT636" s="47"/>
      <c r="OU636" s="47"/>
      <c r="OV636" s="47"/>
      <c r="OW636" s="47"/>
      <c r="OX636" s="47"/>
      <c r="OY636" s="47"/>
      <c r="OZ636" s="47"/>
      <c r="PA636" s="47"/>
      <c r="PB636" s="47"/>
      <c r="PC636" s="47"/>
      <c r="PD636" s="47"/>
      <c r="PE636" s="47"/>
      <c r="PF636" s="47"/>
      <c r="PG636" s="47"/>
      <c r="PH636" s="47"/>
      <c r="PI636" s="47"/>
      <c r="PJ636" s="47"/>
      <c r="PK636" s="47"/>
      <c r="PL636" s="47"/>
      <c r="PM636" s="47"/>
      <c r="PN636" s="47"/>
      <c r="PO636" s="47"/>
      <c r="PP636" s="47"/>
      <c r="PQ636" s="47"/>
      <c r="PR636" s="47"/>
      <c r="PS636" s="47"/>
      <c r="PT636" s="47"/>
      <c r="PU636" s="47"/>
      <c r="PV636" s="47"/>
      <c r="PW636" s="47"/>
      <c r="PX636" s="47"/>
      <c r="PY636" s="47"/>
      <c r="PZ636" s="47"/>
      <c r="QA636" s="47"/>
      <c r="QB636" s="47"/>
      <c r="QC636" s="47"/>
      <c r="QD636" s="47"/>
      <c r="QE636" s="47"/>
      <c r="QF636" s="47"/>
      <c r="QG636" s="47"/>
      <c r="QH636" s="47"/>
      <c r="QI636" s="47"/>
      <c r="QJ636" s="47"/>
      <c r="QK636" s="47"/>
      <c r="QL636" s="47"/>
      <c r="QM636" s="47"/>
      <c r="QN636" s="47"/>
      <c r="QO636" s="47"/>
      <c r="QP636" s="47"/>
      <c r="QQ636" s="47"/>
      <c r="QR636" s="47"/>
      <c r="QS636" s="47"/>
      <c r="QT636" s="47"/>
      <c r="QU636" s="47"/>
      <c r="QV636" s="47"/>
      <c r="QW636" s="47"/>
      <c r="QX636" s="47"/>
      <c r="QY636" s="47"/>
      <c r="QZ636" s="47"/>
      <c r="RA636" s="47"/>
      <c r="RB636" s="47"/>
      <c r="RC636" s="47"/>
      <c r="RD636" s="47"/>
      <c r="RE636" s="47"/>
      <c r="RF636" s="47"/>
      <c r="RG636" s="47"/>
      <c r="RH636" s="47"/>
      <c r="RI636" s="47"/>
      <c r="RJ636" s="47"/>
      <c r="RK636" s="47"/>
      <c r="RL636" s="47"/>
      <c r="RM636" s="47"/>
      <c r="RN636" s="47"/>
      <c r="RO636" s="47"/>
      <c r="RP636" s="47"/>
      <c r="RQ636" s="47"/>
      <c r="RR636" s="47"/>
      <c r="RS636" s="47"/>
      <c r="RT636" s="47"/>
      <c r="RU636" s="47"/>
      <c r="RV636" s="47"/>
      <c r="RW636" s="47"/>
      <c r="RX636" s="47"/>
      <c r="RY636" s="47"/>
      <c r="RZ636" s="47"/>
      <c r="SA636" s="47"/>
      <c r="SB636" s="47"/>
      <c r="SC636" s="47"/>
      <c r="SD636" s="47"/>
      <c r="SE636" s="47"/>
      <c r="SF636" s="47"/>
      <c r="SG636" s="47"/>
      <c r="SH636" s="47"/>
      <c r="SI636" s="47"/>
      <c r="SJ636" s="47"/>
      <c r="SK636" s="47"/>
      <c r="SL636" s="47"/>
      <c r="SM636" s="47"/>
      <c r="SN636" s="47"/>
      <c r="SO636" s="47"/>
      <c r="SP636" s="47"/>
      <c r="SQ636" s="47"/>
      <c r="SR636" s="47"/>
      <c r="SS636" s="47"/>
      <c r="ST636" s="47"/>
      <c r="SU636" s="47"/>
      <c r="SV636" s="47"/>
      <c r="SW636" s="47"/>
      <c r="SX636" s="47"/>
      <c r="SY636" s="47"/>
      <c r="SZ636" s="47"/>
      <c r="TA636" s="47"/>
      <c r="TB636" s="47"/>
      <c r="TC636" s="47"/>
      <c r="TD636" s="47"/>
      <c r="TE636" s="47"/>
      <c r="TF636" s="47"/>
      <c r="TG636" s="47"/>
      <c r="TH636" s="47"/>
      <c r="TI636" s="47"/>
      <c r="TJ636" s="47"/>
      <c r="TK636" s="47"/>
      <c r="TL636" s="47"/>
      <c r="TM636" s="47"/>
      <c r="TN636" s="47"/>
      <c r="TO636" s="47"/>
      <c r="TP636" s="47"/>
      <c r="TQ636" s="47"/>
      <c r="TR636" s="47"/>
      <c r="TS636" s="47"/>
      <c r="TT636" s="47"/>
      <c r="TU636" s="47"/>
      <c r="TV636" s="47"/>
      <c r="TW636" s="47"/>
      <c r="TX636" s="47"/>
      <c r="TY636" s="47"/>
      <c r="TZ636" s="47"/>
      <c r="UA636" s="47"/>
      <c r="UB636" s="47"/>
      <c r="UC636" s="47"/>
      <c r="UD636" s="47"/>
      <c r="UE636" s="47"/>
      <c r="UF636" s="47"/>
      <c r="UG636" s="47"/>
      <c r="UH636" s="47"/>
      <c r="UI636" s="47"/>
      <c r="UJ636" s="47"/>
      <c r="UK636" s="47"/>
      <c r="UL636" s="47"/>
      <c r="UM636" s="47"/>
      <c r="UN636" s="47"/>
      <c r="UO636" s="47"/>
      <c r="UP636" s="47"/>
      <c r="UQ636" s="47"/>
      <c r="UR636" s="47"/>
      <c r="US636" s="47"/>
      <c r="UT636" s="47"/>
      <c r="UU636" s="47"/>
      <c r="UV636" s="47"/>
      <c r="UW636" s="47"/>
      <c r="UX636" s="47"/>
      <c r="UY636" s="47"/>
      <c r="UZ636" s="47"/>
      <c r="VA636" s="47"/>
      <c r="VB636" s="47"/>
      <c r="VC636" s="47"/>
      <c r="VD636" s="47"/>
      <c r="VE636" s="47"/>
      <c r="VF636" s="47"/>
      <c r="VG636" s="47"/>
      <c r="VH636" s="47"/>
      <c r="VI636" s="47"/>
      <c r="VJ636" s="47"/>
      <c r="VK636" s="47"/>
      <c r="VL636" s="47"/>
      <c r="VM636" s="47"/>
      <c r="VN636" s="47"/>
      <c r="VO636" s="47"/>
      <c r="VP636" s="47"/>
      <c r="VQ636" s="47"/>
      <c r="VR636" s="47"/>
      <c r="VS636" s="47"/>
      <c r="VT636" s="47"/>
      <c r="VU636" s="47"/>
      <c r="VV636" s="47"/>
      <c r="VW636" s="47"/>
      <c r="VX636" s="47"/>
      <c r="VY636" s="47"/>
      <c r="VZ636" s="47"/>
      <c r="WA636" s="47"/>
      <c r="WB636" s="47"/>
      <c r="WC636" s="47"/>
      <c r="WD636" s="47"/>
      <c r="WE636" s="47"/>
      <c r="WF636" s="47"/>
      <c r="WG636" s="47"/>
      <c r="WH636" s="47"/>
      <c r="WI636" s="47"/>
      <c r="WJ636" s="47"/>
      <c r="WK636" s="47"/>
      <c r="WL636" s="47"/>
      <c r="WM636" s="47"/>
      <c r="WN636" s="47"/>
      <c r="WO636" s="47"/>
      <c r="WP636" s="47"/>
      <c r="WQ636" s="47"/>
      <c r="WR636" s="47"/>
      <c r="WS636" s="47"/>
      <c r="WT636" s="47"/>
      <c r="WU636" s="47"/>
      <c r="WV636" s="47"/>
      <c r="WW636" s="47"/>
      <c r="WX636" s="47"/>
      <c r="WY636" s="47"/>
      <c r="WZ636" s="47"/>
      <c r="XA636" s="47"/>
      <c r="XB636" s="47"/>
      <c r="XC636" s="47"/>
      <c r="XD636" s="47"/>
      <c r="XE636" s="47"/>
      <c r="XF636" s="47"/>
      <c r="XG636" s="47"/>
      <c r="XH636" s="47"/>
      <c r="XI636" s="47"/>
      <c r="XJ636" s="47"/>
      <c r="XK636" s="47"/>
      <c r="XL636" s="47"/>
      <c r="XM636" s="47"/>
      <c r="XN636" s="47"/>
      <c r="XO636" s="47"/>
      <c r="XP636" s="47"/>
      <c r="XQ636" s="47"/>
      <c r="XR636" s="47"/>
      <c r="XS636" s="47"/>
      <c r="XT636" s="47"/>
      <c r="XU636" s="47"/>
      <c r="XV636" s="47"/>
      <c r="XW636" s="47"/>
      <c r="XX636" s="47"/>
      <c r="XY636" s="47"/>
      <c r="XZ636" s="47"/>
      <c r="YA636" s="47"/>
      <c r="YB636" s="47"/>
      <c r="YC636" s="47"/>
      <c r="YD636" s="47"/>
      <c r="YE636" s="47"/>
      <c r="YF636" s="47"/>
      <c r="YG636" s="47"/>
      <c r="YH636" s="47"/>
      <c r="YI636" s="47"/>
      <c r="YJ636" s="47"/>
      <c r="YK636" s="47"/>
      <c r="YL636" s="47"/>
      <c r="YM636" s="47"/>
      <c r="YN636" s="47"/>
      <c r="YO636" s="47"/>
      <c r="YP636" s="47"/>
      <c r="YQ636" s="47"/>
      <c r="YR636" s="47"/>
      <c r="YS636" s="47"/>
      <c r="YT636" s="47"/>
      <c r="YU636" s="47"/>
      <c r="YV636" s="47"/>
      <c r="YW636" s="47"/>
      <c r="YX636" s="47"/>
      <c r="YY636" s="47"/>
      <c r="YZ636" s="47"/>
      <c r="ZA636" s="47"/>
      <c r="ZB636" s="47"/>
      <c r="ZC636" s="47"/>
      <c r="ZD636" s="47"/>
      <c r="ZE636" s="47"/>
      <c r="ZF636" s="47"/>
      <c r="ZG636" s="47"/>
      <c r="ZH636" s="47"/>
      <c r="ZI636" s="47"/>
      <c r="ZJ636" s="47"/>
      <c r="ZK636" s="47"/>
      <c r="ZL636" s="47"/>
      <c r="ZM636" s="47"/>
      <c r="ZN636" s="47"/>
      <c r="ZO636" s="47"/>
      <c r="ZP636" s="47"/>
      <c r="ZQ636" s="47"/>
      <c r="ZR636" s="47"/>
      <c r="ZS636" s="47"/>
      <c r="ZT636" s="47"/>
      <c r="ZU636" s="47"/>
      <c r="ZV636" s="47"/>
      <c r="ZW636" s="47"/>
      <c r="ZX636" s="47"/>
      <c r="ZY636" s="47"/>
      <c r="ZZ636" s="47"/>
      <c r="AAA636" s="47"/>
      <c r="AAB636" s="47"/>
      <c r="AAC636" s="47"/>
      <c r="AAD636" s="47"/>
      <c r="AAE636" s="47"/>
      <c r="AAF636" s="47"/>
      <c r="AAG636" s="47"/>
      <c r="AAH636" s="47"/>
      <c r="AAI636" s="47"/>
      <c r="AAJ636" s="47"/>
      <c r="AAK636" s="47"/>
      <c r="AAL636" s="47"/>
      <c r="AAM636" s="47"/>
      <c r="AAN636" s="47"/>
      <c r="AAO636" s="47"/>
      <c r="AAP636" s="47"/>
      <c r="AAQ636" s="47"/>
      <c r="AAR636" s="47"/>
      <c r="AAS636" s="47"/>
      <c r="AAT636" s="47"/>
      <c r="AAU636" s="47"/>
      <c r="AAV636" s="47"/>
      <c r="AAW636" s="47"/>
      <c r="AAX636" s="47"/>
      <c r="AAY636" s="47"/>
      <c r="AAZ636" s="47"/>
      <c r="ABA636" s="47"/>
      <c r="ABB636" s="47"/>
      <c r="ABC636" s="47"/>
      <c r="ABD636" s="47"/>
      <c r="ABE636" s="47"/>
      <c r="ABF636" s="47"/>
      <c r="ABG636" s="47"/>
      <c r="ABH636" s="47"/>
      <c r="ABI636" s="47"/>
      <c r="ABJ636" s="47"/>
      <c r="ABK636" s="47"/>
      <c r="ABL636" s="47"/>
      <c r="ABM636" s="47"/>
      <c r="ABN636" s="47"/>
      <c r="ABO636" s="47"/>
      <c r="ABP636" s="47"/>
      <c r="ABQ636" s="47"/>
      <c r="ABR636" s="47"/>
      <c r="ABS636" s="47"/>
      <c r="ABT636" s="47"/>
      <c r="ABU636" s="47"/>
      <c r="ABV636" s="47"/>
      <c r="ABW636" s="47"/>
      <c r="ABX636" s="47"/>
      <c r="ABY636" s="47"/>
      <c r="ABZ636" s="47"/>
      <c r="ACA636" s="47"/>
      <c r="ACB636" s="47"/>
      <c r="ACC636" s="47"/>
      <c r="ACD636" s="47"/>
      <c r="ACE636" s="47"/>
      <c r="ACF636" s="47"/>
      <c r="ACG636" s="47"/>
      <c r="ACH636" s="47"/>
      <c r="ACI636" s="47"/>
      <c r="ACJ636" s="47"/>
      <c r="ACK636" s="47"/>
      <c r="ACL636" s="47"/>
      <c r="ACM636" s="47"/>
      <c r="ACN636" s="47"/>
      <c r="ACO636" s="47"/>
      <c r="ACP636" s="47"/>
      <c r="ACQ636" s="47"/>
      <c r="ACR636" s="47"/>
      <c r="ACS636" s="47"/>
      <c r="ACT636" s="47"/>
      <c r="ACU636" s="47"/>
      <c r="ACV636" s="47"/>
      <c r="ACW636" s="47"/>
      <c r="ACX636" s="47"/>
      <c r="ACY636" s="47"/>
      <c r="ACZ636" s="47"/>
      <c r="ADA636" s="47"/>
      <c r="ADB636" s="47"/>
      <c r="ADC636" s="47"/>
      <c r="ADD636" s="47"/>
      <c r="ADE636" s="47"/>
      <c r="ADF636" s="47"/>
      <c r="ADG636" s="47"/>
      <c r="ADH636" s="47"/>
      <c r="ADI636" s="47"/>
      <c r="ADJ636" s="47"/>
      <c r="ADK636" s="47"/>
      <c r="ADL636" s="47"/>
      <c r="ADM636" s="47"/>
      <c r="ADN636" s="47"/>
      <c r="ADO636" s="47"/>
      <c r="ADP636" s="47"/>
    </row>
    <row r="637" spans="3:796" x14ac:dyDescent="0.4">
      <c r="C637" s="66"/>
      <c r="D637" s="43">
        <f>(1/$D$5)*学習!W55</f>
        <v>0</v>
      </c>
      <c r="I637" s="67">
        <v>626</v>
      </c>
      <c r="J637" s="45">
        <v>-3.3413270119629065E-2</v>
      </c>
      <c r="K637" s="45">
        <v>0.19413475963576254</v>
      </c>
      <c r="L637" s="45">
        <v>-0.11160365038793942</v>
      </c>
      <c r="M637" s="45">
        <v>-5.8868815087641496E-2</v>
      </c>
      <c r="N637" s="45">
        <v>-0.13603558938730437</v>
      </c>
      <c r="O637" s="45">
        <v>9.2478986934550783E-2</v>
      </c>
      <c r="P637" s="45">
        <v>8.8523532071406785E-2</v>
      </c>
      <c r="Q637" s="45">
        <v>0.11467243167461887</v>
      </c>
      <c r="R637" s="45">
        <v>-7.6123770293973117E-2</v>
      </c>
      <c r="S637" s="45">
        <v>4.5132659658139888E-2</v>
      </c>
      <c r="T637" s="45">
        <v>5.450161062914316E-2</v>
      </c>
      <c r="U637" s="45">
        <v>-4.5921288573592317E-2</v>
      </c>
      <c r="V637" s="45">
        <v>2.2024245968695726E-2</v>
      </c>
      <c r="W637" s="45">
        <v>-0.18496465293175732</v>
      </c>
      <c r="X637" s="45">
        <v>3.6983283309155811E-2</v>
      </c>
      <c r="Y637" s="45">
        <v>1.1489912411034949E-2</v>
      </c>
      <c r="Z637" s="45">
        <v>-0.29291597805873532</v>
      </c>
      <c r="AA637" s="45">
        <v>7.4249385617333116E-2</v>
      </c>
      <c r="AB637" s="45">
        <v>-7.903555014731202E-2</v>
      </c>
      <c r="AC637" s="45">
        <v>0.12976160025325995</v>
      </c>
      <c r="AD637" s="45">
        <v>0.19126204303138122</v>
      </c>
      <c r="AE637" s="45">
        <v>-1.9140759931097946E-2</v>
      </c>
      <c r="AF637" s="45">
        <v>5.6972360498473956E-2</v>
      </c>
      <c r="AG637" s="45">
        <v>-6.9389864999226447E-2</v>
      </c>
      <c r="AH637" s="45">
        <v>7.0961719772486331E-2</v>
      </c>
      <c r="AI637" s="45">
        <v>3.9154549213994132E-2</v>
      </c>
      <c r="AJ637" s="45">
        <v>-2.2169855826797244E-2</v>
      </c>
      <c r="AK637" s="45">
        <v>-0.23557250173952995</v>
      </c>
      <c r="AL637" s="45">
        <v>-4.3177140137922683E-2</v>
      </c>
      <c r="AM637" s="45">
        <v>5.0218557101178431E-2</v>
      </c>
      <c r="AN637" s="45">
        <v>-0.11645090309956523</v>
      </c>
      <c r="AO637" s="45">
        <v>7.1446229975822284E-3</v>
      </c>
      <c r="AP637" s="45">
        <v>-2.4057780099433764E-2</v>
      </c>
      <c r="AQ637" s="45">
        <v>-1.0107923704224428E-2</v>
      </c>
      <c r="AR637" s="45">
        <v>-0.21732254775253468</v>
      </c>
      <c r="AS637" s="45">
        <v>3.7673065139733959E-2</v>
      </c>
      <c r="AT637" s="45">
        <v>-7.8364310500394926E-2</v>
      </c>
      <c r="AU637" s="45">
        <v>2.1207196102090903E-2</v>
      </c>
      <c r="AV637" s="45">
        <v>6.3940924684457957E-3</v>
      </c>
      <c r="AW637" s="45">
        <v>-0.21319711355889798</v>
      </c>
      <c r="AX637" s="45">
        <v>-1.2854858345781603E-2</v>
      </c>
      <c r="AY637" s="45">
        <v>-0.19566700942941725</v>
      </c>
      <c r="AZ637" s="45">
        <v>8.8025873060454812E-2</v>
      </c>
      <c r="BA637" s="45">
        <v>-0.30705464127075949</v>
      </c>
      <c r="BB637" s="45">
        <v>-9.2687204282269203E-3</v>
      </c>
      <c r="BC637" s="45">
        <v>-3.8477561302613171E-2</v>
      </c>
      <c r="BD637" s="45">
        <v>7.3333172018199222E-2</v>
      </c>
      <c r="BE637" s="45">
        <v>-3.9878658658691689E-2</v>
      </c>
      <c r="BF637" s="45">
        <v>-0.14124986606099313</v>
      </c>
      <c r="BG637" s="45">
        <v>-3.4212627790587843E-4</v>
      </c>
      <c r="BH637" s="45">
        <v>-0.10431617730189723</v>
      </c>
      <c r="BI637" s="45">
        <v>6.0273226852591878E-2</v>
      </c>
      <c r="BJ637" s="45">
        <v>-0.12977846729238729</v>
      </c>
      <c r="BK637" s="45">
        <v>-2.8774272122717062E-2</v>
      </c>
      <c r="BL637" s="45">
        <v>4.7219370142879455E-2</v>
      </c>
      <c r="BM637" s="45">
        <v>0.18327060522935404</v>
      </c>
      <c r="BN637" s="45">
        <v>0.15877351047637453</v>
      </c>
      <c r="BO637" s="45">
        <v>0.15334350360353374</v>
      </c>
      <c r="BP637" s="45">
        <v>-9.2170825167991077E-2</v>
      </c>
      <c r="BQ637" s="45">
        <v>-0.15581326518214184</v>
      </c>
      <c r="BR637" s="45">
        <v>1.0812686102281151E-2</v>
      </c>
      <c r="BS637" s="45">
        <v>-0.11214825829676185</v>
      </c>
      <c r="BT637" s="45">
        <v>8.5763649832963099E-2</v>
      </c>
      <c r="BU637" s="45">
        <v>0.10390282616920558</v>
      </c>
      <c r="BV637" s="45">
        <v>0.1334157477788061</v>
      </c>
      <c r="BW637" s="45">
        <v>2.9271773771051345E-2</v>
      </c>
      <c r="BX637" s="45">
        <v>0.21643498172067929</v>
      </c>
      <c r="BY637" s="45">
        <v>9.7952193806822407E-2</v>
      </c>
      <c r="BZ637" s="45">
        <v>0.11689020782074301</v>
      </c>
      <c r="CA637" s="45">
        <v>-1.4430514423100029E-2</v>
      </c>
      <c r="CB637" s="45">
        <v>-3.5729737887741815E-2</v>
      </c>
      <c r="CC637" s="45">
        <v>7.3028704465721725E-2</v>
      </c>
      <c r="CD637" s="45">
        <v>7.1963519131178794E-2</v>
      </c>
      <c r="CE637" s="45">
        <v>-2.9896625984692015E-2</v>
      </c>
      <c r="CF637" s="45">
        <v>-1.0124485216335846E-3</v>
      </c>
      <c r="CG637" s="45">
        <v>-9.5939793253366393E-2</v>
      </c>
      <c r="CH637" s="45">
        <v>3.5366521395380733E-2</v>
      </c>
      <c r="CI637" s="45">
        <v>0.13001429987188939</v>
      </c>
      <c r="CJ637" s="45">
        <v>4.6767181600934939E-3</v>
      </c>
      <c r="CK637" s="45">
        <v>4.0375504304053372E-2</v>
      </c>
      <c r="CL637" s="45">
        <v>-5.140511190318453E-2</v>
      </c>
      <c r="CM637" s="45">
        <v>0.11042827301785615</v>
      </c>
      <c r="CN637" s="45">
        <v>9.6156757354851893E-2</v>
      </c>
      <c r="CO637" s="45">
        <v>-1.4492203988429049E-2</v>
      </c>
      <c r="CP637" s="45">
        <v>2.9099673623260047E-2</v>
      </c>
      <c r="CQ637" s="45">
        <v>-3.793408285123457E-2</v>
      </c>
      <c r="CR637" s="45">
        <v>8.6738119501003977E-2</v>
      </c>
      <c r="CS637" s="45">
        <v>0.20677172668084043</v>
      </c>
      <c r="CT637" s="45">
        <v>-2.8314566910356123E-2</v>
      </c>
      <c r="CU637" s="45">
        <v>-7.1579003241874259E-2</v>
      </c>
      <c r="CV637" s="45">
        <v>-0.21937160173857767</v>
      </c>
      <c r="CW637" s="45">
        <v>-4.318193552120584E-2</v>
      </c>
      <c r="CX637" s="45">
        <v>-7.7534869000833534E-2</v>
      </c>
      <c r="CY637" s="45">
        <v>7.4417581582085585E-2</v>
      </c>
      <c r="CZ637" s="45">
        <v>-6.2311897357255015E-2</v>
      </c>
      <c r="DA637" s="45">
        <v>-0.13854036064746073</v>
      </c>
      <c r="DB637" s="45">
        <v>-0.27248842790666733</v>
      </c>
      <c r="DC637" s="45">
        <v>-0.24094767553280511</v>
      </c>
      <c r="DD637" s="45">
        <v>-3.0476245022144593E-3</v>
      </c>
      <c r="DE637" s="45">
        <v>2.5935592779989101E-2</v>
      </c>
      <c r="DF637" s="47"/>
      <c r="DG637" s="47"/>
      <c r="DH637" s="47"/>
      <c r="DI637" s="47"/>
      <c r="DJ637" s="47"/>
      <c r="DK637" s="47"/>
      <c r="DL637" s="47"/>
      <c r="DM637" s="47"/>
      <c r="DN637" s="47"/>
      <c r="DO637" s="47"/>
      <c r="DP637" s="47"/>
      <c r="DQ637" s="47"/>
      <c r="DR637" s="47"/>
      <c r="DS637" s="47"/>
      <c r="DT637" s="47"/>
      <c r="DU637" s="47"/>
      <c r="DV637" s="47"/>
      <c r="DW637" s="47"/>
      <c r="DX637" s="47"/>
      <c r="DY637" s="47"/>
      <c r="DZ637" s="47"/>
      <c r="EA637" s="47"/>
      <c r="EB637" s="47"/>
      <c r="EC637" s="47"/>
      <c r="ED637" s="47"/>
      <c r="EE637" s="47"/>
      <c r="EF637" s="47"/>
      <c r="EG637" s="47"/>
      <c r="EH637" s="47"/>
      <c r="EI637" s="47"/>
      <c r="EJ637" s="47"/>
      <c r="EK637" s="47"/>
      <c r="EL637" s="47"/>
      <c r="EM637" s="47"/>
      <c r="EN637" s="47"/>
      <c r="EO637" s="47"/>
      <c r="EP637" s="47"/>
      <c r="EQ637" s="47"/>
      <c r="ER637" s="47"/>
      <c r="ES637" s="47"/>
      <c r="ET637" s="47"/>
      <c r="EU637" s="47"/>
      <c r="EV637" s="47"/>
      <c r="EW637" s="47"/>
      <c r="EX637" s="47"/>
      <c r="EY637" s="47"/>
      <c r="EZ637" s="47"/>
      <c r="FA637" s="47"/>
      <c r="FB637" s="47"/>
      <c r="FC637" s="47"/>
      <c r="FD637" s="47"/>
      <c r="FE637" s="47"/>
      <c r="FF637" s="47"/>
      <c r="FG637" s="47"/>
      <c r="FH637" s="47"/>
      <c r="FI637" s="47"/>
      <c r="FJ637" s="47"/>
      <c r="FK637" s="47"/>
      <c r="FL637" s="47"/>
      <c r="FM637" s="47"/>
      <c r="FN637" s="47"/>
      <c r="FO637" s="47"/>
      <c r="FP637" s="47"/>
      <c r="FQ637" s="47"/>
      <c r="FR637" s="47"/>
      <c r="FS637" s="47"/>
      <c r="FT637" s="47"/>
      <c r="FU637" s="47"/>
      <c r="FV637" s="47"/>
      <c r="FW637" s="47"/>
      <c r="FX637" s="47"/>
      <c r="FY637" s="47"/>
      <c r="FZ637" s="47"/>
      <c r="GA637" s="47"/>
      <c r="GB637" s="47"/>
      <c r="GC637" s="47"/>
      <c r="GD637" s="47"/>
      <c r="GE637" s="47"/>
      <c r="GF637" s="47"/>
      <c r="GG637" s="47"/>
      <c r="GH637" s="47"/>
      <c r="GI637" s="47"/>
      <c r="GJ637" s="47"/>
      <c r="GK637" s="47"/>
      <c r="GL637" s="47"/>
      <c r="GM637" s="47"/>
      <c r="GN637" s="47"/>
      <c r="GO637" s="47"/>
      <c r="GP637" s="47"/>
      <c r="GQ637" s="47"/>
      <c r="GR637" s="47"/>
      <c r="GS637" s="47"/>
      <c r="GT637" s="47"/>
      <c r="GU637" s="47"/>
      <c r="GV637" s="47"/>
      <c r="GW637" s="47"/>
      <c r="GX637" s="47"/>
      <c r="GY637" s="47"/>
      <c r="GZ637" s="47"/>
      <c r="HA637" s="47"/>
      <c r="HB637" s="47"/>
      <c r="HC637" s="47"/>
      <c r="HD637" s="47"/>
      <c r="HE637" s="47"/>
      <c r="HF637" s="47"/>
      <c r="HG637" s="47"/>
      <c r="HH637" s="47"/>
      <c r="HI637" s="47"/>
      <c r="HJ637" s="47"/>
      <c r="HK637" s="47"/>
      <c r="HL637" s="47"/>
      <c r="HM637" s="47"/>
      <c r="HN637" s="47"/>
      <c r="HO637" s="47"/>
      <c r="HP637" s="47"/>
      <c r="HQ637" s="47"/>
      <c r="HR637" s="47"/>
      <c r="HS637" s="47"/>
      <c r="HT637" s="47"/>
      <c r="HU637" s="47"/>
      <c r="HV637" s="47"/>
      <c r="HW637" s="47"/>
      <c r="HX637" s="47"/>
      <c r="HY637" s="47"/>
      <c r="HZ637" s="47"/>
      <c r="IA637" s="47"/>
      <c r="IB637" s="47"/>
      <c r="IC637" s="47"/>
      <c r="ID637" s="47"/>
      <c r="IE637" s="47"/>
      <c r="IF637" s="47"/>
      <c r="IG637" s="47"/>
      <c r="IH637" s="47"/>
      <c r="II637" s="47"/>
      <c r="IJ637" s="47"/>
      <c r="IK637" s="47"/>
      <c r="IL637" s="47"/>
      <c r="IM637" s="47"/>
      <c r="IN637" s="47"/>
      <c r="IO637" s="47"/>
      <c r="IP637" s="47"/>
      <c r="IQ637" s="47"/>
      <c r="IR637" s="47"/>
      <c r="IS637" s="47"/>
      <c r="IT637" s="47"/>
      <c r="IU637" s="47"/>
      <c r="IV637" s="47"/>
      <c r="IW637" s="47"/>
      <c r="IX637" s="47"/>
      <c r="IY637" s="47"/>
      <c r="IZ637" s="47"/>
      <c r="JA637" s="47"/>
      <c r="JB637" s="47"/>
      <c r="JC637" s="47"/>
      <c r="JD637" s="47"/>
      <c r="JE637" s="47"/>
      <c r="JF637" s="47"/>
      <c r="JG637" s="47"/>
      <c r="JH637" s="47"/>
      <c r="JI637" s="47"/>
      <c r="JJ637" s="47"/>
      <c r="JK637" s="47"/>
      <c r="JL637" s="47"/>
      <c r="JM637" s="47"/>
      <c r="JN637" s="47"/>
      <c r="JO637" s="47"/>
      <c r="JP637" s="47"/>
      <c r="JQ637" s="47"/>
      <c r="JR637" s="47"/>
      <c r="JS637" s="47"/>
      <c r="JT637" s="47"/>
      <c r="JU637" s="47"/>
      <c r="JV637" s="47"/>
      <c r="JW637" s="47"/>
      <c r="JX637" s="47"/>
      <c r="JY637" s="47"/>
      <c r="JZ637" s="47"/>
      <c r="KA637" s="47"/>
      <c r="KB637" s="47"/>
      <c r="KC637" s="47"/>
      <c r="KD637" s="47"/>
      <c r="KE637" s="47"/>
      <c r="KF637" s="47"/>
      <c r="KG637" s="47"/>
      <c r="KH637" s="47"/>
      <c r="KI637" s="47"/>
      <c r="KJ637" s="47"/>
      <c r="KK637" s="47"/>
      <c r="KL637" s="47"/>
      <c r="KM637" s="47"/>
      <c r="KN637" s="47"/>
      <c r="KO637" s="47"/>
      <c r="KP637" s="47"/>
      <c r="KQ637" s="47"/>
      <c r="KR637" s="47"/>
      <c r="KS637" s="47"/>
      <c r="KT637" s="47"/>
      <c r="KU637" s="47"/>
      <c r="KV637" s="47"/>
      <c r="KW637" s="47"/>
      <c r="KX637" s="47"/>
      <c r="KY637" s="47"/>
      <c r="KZ637" s="47"/>
      <c r="LA637" s="47"/>
      <c r="LB637" s="47"/>
      <c r="LC637" s="47"/>
      <c r="LD637" s="47"/>
      <c r="LE637" s="47"/>
      <c r="LF637" s="47"/>
      <c r="LG637" s="47"/>
      <c r="LH637" s="47"/>
      <c r="LI637" s="47"/>
      <c r="LJ637" s="47"/>
      <c r="LK637" s="47"/>
      <c r="LL637" s="47"/>
      <c r="LM637" s="47"/>
      <c r="LN637" s="47"/>
      <c r="LO637" s="47"/>
      <c r="LP637" s="47"/>
      <c r="LQ637" s="47"/>
      <c r="LR637" s="47"/>
      <c r="LS637" s="47"/>
      <c r="LT637" s="47"/>
      <c r="LU637" s="47"/>
      <c r="LV637" s="47"/>
      <c r="LW637" s="47"/>
      <c r="LX637" s="47"/>
      <c r="LY637" s="47"/>
      <c r="LZ637" s="47"/>
      <c r="MA637" s="47"/>
      <c r="MB637" s="47"/>
      <c r="MC637" s="47"/>
      <c r="MD637" s="47"/>
      <c r="ME637" s="47"/>
      <c r="MF637" s="47"/>
      <c r="MG637" s="47"/>
      <c r="MH637" s="47"/>
      <c r="MI637" s="47"/>
      <c r="MJ637" s="47"/>
      <c r="MK637" s="47"/>
      <c r="ML637" s="47"/>
      <c r="MM637" s="47"/>
      <c r="MN637" s="47"/>
      <c r="MO637" s="47"/>
      <c r="MP637" s="47"/>
      <c r="MQ637" s="47"/>
      <c r="MR637" s="47"/>
      <c r="MS637" s="47"/>
      <c r="MT637" s="47"/>
      <c r="MU637" s="47"/>
      <c r="MV637" s="47"/>
      <c r="MW637" s="47"/>
      <c r="MX637" s="47"/>
      <c r="MY637" s="47"/>
      <c r="MZ637" s="47"/>
      <c r="NA637" s="47"/>
      <c r="NB637" s="47"/>
      <c r="NC637" s="47"/>
      <c r="ND637" s="47"/>
      <c r="NE637" s="47"/>
      <c r="NF637" s="47"/>
      <c r="NG637" s="47"/>
      <c r="NH637" s="47"/>
      <c r="NI637" s="47"/>
      <c r="NJ637" s="47"/>
      <c r="NK637" s="47"/>
      <c r="NL637" s="47"/>
      <c r="NM637" s="47"/>
      <c r="NN637" s="47"/>
      <c r="NO637" s="47"/>
      <c r="NP637" s="47"/>
      <c r="NQ637" s="47"/>
      <c r="NR637" s="47"/>
      <c r="NS637" s="47"/>
      <c r="NT637" s="47"/>
      <c r="NU637" s="47"/>
      <c r="NV637" s="47"/>
      <c r="NW637" s="47"/>
      <c r="NX637" s="47"/>
      <c r="NY637" s="47"/>
      <c r="NZ637" s="47"/>
      <c r="OA637" s="47"/>
      <c r="OB637" s="47"/>
      <c r="OC637" s="47"/>
      <c r="OD637" s="47"/>
      <c r="OE637" s="47"/>
      <c r="OF637" s="47"/>
      <c r="OG637" s="47"/>
      <c r="OH637" s="47"/>
      <c r="OI637" s="47"/>
      <c r="OJ637" s="47"/>
      <c r="OK637" s="47"/>
      <c r="OL637" s="47"/>
      <c r="OM637" s="47"/>
      <c r="ON637" s="47"/>
      <c r="OO637" s="47"/>
      <c r="OP637" s="47"/>
      <c r="OQ637" s="47"/>
      <c r="OR637" s="47"/>
      <c r="OS637" s="47"/>
      <c r="OT637" s="47"/>
      <c r="OU637" s="47"/>
      <c r="OV637" s="47"/>
      <c r="OW637" s="47"/>
      <c r="OX637" s="47"/>
      <c r="OY637" s="47"/>
      <c r="OZ637" s="47"/>
      <c r="PA637" s="47"/>
      <c r="PB637" s="47"/>
      <c r="PC637" s="47"/>
      <c r="PD637" s="47"/>
      <c r="PE637" s="47"/>
      <c r="PF637" s="47"/>
      <c r="PG637" s="47"/>
      <c r="PH637" s="47"/>
      <c r="PI637" s="47"/>
      <c r="PJ637" s="47"/>
      <c r="PK637" s="47"/>
      <c r="PL637" s="47"/>
      <c r="PM637" s="47"/>
      <c r="PN637" s="47"/>
      <c r="PO637" s="47"/>
      <c r="PP637" s="47"/>
      <c r="PQ637" s="47"/>
      <c r="PR637" s="47"/>
      <c r="PS637" s="47"/>
      <c r="PT637" s="47"/>
      <c r="PU637" s="47"/>
      <c r="PV637" s="47"/>
      <c r="PW637" s="47"/>
      <c r="PX637" s="47"/>
      <c r="PY637" s="47"/>
      <c r="PZ637" s="47"/>
      <c r="QA637" s="47"/>
      <c r="QB637" s="47"/>
      <c r="QC637" s="47"/>
      <c r="QD637" s="47"/>
      <c r="QE637" s="47"/>
      <c r="QF637" s="47"/>
      <c r="QG637" s="47"/>
      <c r="QH637" s="47"/>
      <c r="QI637" s="47"/>
      <c r="QJ637" s="47"/>
      <c r="QK637" s="47"/>
      <c r="QL637" s="47"/>
      <c r="QM637" s="47"/>
      <c r="QN637" s="47"/>
      <c r="QO637" s="47"/>
      <c r="QP637" s="47"/>
      <c r="QQ637" s="47"/>
      <c r="QR637" s="47"/>
      <c r="QS637" s="47"/>
      <c r="QT637" s="47"/>
      <c r="QU637" s="47"/>
      <c r="QV637" s="47"/>
      <c r="QW637" s="47"/>
      <c r="QX637" s="47"/>
      <c r="QY637" s="47"/>
      <c r="QZ637" s="47"/>
      <c r="RA637" s="47"/>
      <c r="RB637" s="47"/>
      <c r="RC637" s="47"/>
      <c r="RD637" s="47"/>
      <c r="RE637" s="47"/>
      <c r="RF637" s="47"/>
      <c r="RG637" s="47"/>
      <c r="RH637" s="47"/>
      <c r="RI637" s="47"/>
      <c r="RJ637" s="47"/>
      <c r="RK637" s="47"/>
      <c r="RL637" s="47"/>
      <c r="RM637" s="47"/>
      <c r="RN637" s="47"/>
      <c r="RO637" s="47"/>
      <c r="RP637" s="47"/>
      <c r="RQ637" s="47"/>
      <c r="RR637" s="47"/>
      <c r="RS637" s="47"/>
      <c r="RT637" s="47"/>
      <c r="RU637" s="47"/>
      <c r="RV637" s="47"/>
      <c r="RW637" s="47"/>
      <c r="RX637" s="47"/>
      <c r="RY637" s="47"/>
      <c r="RZ637" s="47"/>
      <c r="SA637" s="47"/>
      <c r="SB637" s="47"/>
      <c r="SC637" s="47"/>
      <c r="SD637" s="47"/>
      <c r="SE637" s="47"/>
      <c r="SF637" s="47"/>
      <c r="SG637" s="47"/>
      <c r="SH637" s="47"/>
      <c r="SI637" s="47"/>
      <c r="SJ637" s="47"/>
      <c r="SK637" s="47"/>
      <c r="SL637" s="47"/>
      <c r="SM637" s="47"/>
      <c r="SN637" s="47"/>
      <c r="SO637" s="47"/>
      <c r="SP637" s="47"/>
      <c r="SQ637" s="47"/>
      <c r="SR637" s="47"/>
      <c r="SS637" s="47"/>
      <c r="ST637" s="47"/>
      <c r="SU637" s="47"/>
      <c r="SV637" s="47"/>
      <c r="SW637" s="47"/>
      <c r="SX637" s="47"/>
      <c r="SY637" s="47"/>
      <c r="SZ637" s="47"/>
      <c r="TA637" s="47"/>
      <c r="TB637" s="47"/>
      <c r="TC637" s="47"/>
      <c r="TD637" s="47"/>
      <c r="TE637" s="47"/>
      <c r="TF637" s="47"/>
      <c r="TG637" s="47"/>
      <c r="TH637" s="47"/>
      <c r="TI637" s="47"/>
      <c r="TJ637" s="47"/>
      <c r="TK637" s="47"/>
      <c r="TL637" s="47"/>
      <c r="TM637" s="47"/>
      <c r="TN637" s="47"/>
      <c r="TO637" s="47"/>
      <c r="TP637" s="47"/>
      <c r="TQ637" s="47"/>
      <c r="TR637" s="47"/>
      <c r="TS637" s="47"/>
      <c r="TT637" s="47"/>
      <c r="TU637" s="47"/>
      <c r="TV637" s="47"/>
      <c r="TW637" s="47"/>
      <c r="TX637" s="47"/>
      <c r="TY637" s="47"/>
      <c r="TZ637" s="47"/>
      <c r="UA637" s="47"/>
      <c r="UB637" s="47"/>
      <c r="UC637" s="47"/>
      <c r="UD637" s="47"/>
      <c r="UE637" s="47"/>
      <c r="UF637" s="47"/>
      <c r="UG637" s="47"/>
      <c r="UH637" s="47"/>
      <c r="UI637" s="47"/>
      <c r="UJ637" s="47"/>
      <c r="UK637" s="47"/>
      <c r="UL637" s="47"/>
      <c r="UM637" s="47"/>
      <c r="UN637" s="47"/>
      <c r="UO637" s="47"/>
      <c r="UP637" s="47"/>
      <c r="UQ637" s="47"/>
      <c r="UR637" s="47"/>
      <c r="US637" s="47"/>
      <c r="UT637" s="47"/>
      <c r="UU637" s="47"/>
      <c r="UV637" s="47"/>
      <c r="UW637" s="47"/>
      <c r="UX637" s="47"/>
      <c r="UY637" s="47"/>
      <c r="UZ637" s="47"/>
      <c r="VA637" s="47"/>
      <c r="VB637" s="47"/>
      <c r="VC637" s="47"/>
      <c r="VD637" s="47"/>
      <c r="VE637" s="47"/>
      <c r="VF637" s="47"/>
      <c r="VG637" s="47"/>
      <c r="VH637" s="47"/>
      <c r="VI637" s="47"/>
      <c r="VJ637" s="47"/>
      <c r="VK637" s="47"/>
      <c r="VL637" s="47"/>
      <c r="VM637" s="47"/>
      <c r="VN637" s="47"/>
      <c r="VO637" s="47"/>
      <c r="VP637" s="47"/>
      <c r="VQ637" s="47"/>
      <c r="VR637" s="47"/>
      <c r="VS637" s="47"/>
      <c r="VT637" s="47"/>
      <c r="VU637" s="47"/>
      <c r="VV637" s="47"/>
      <c r="VW637" s="47"/>
      <c r="VX637" s="47"/>
      <c r="VY637" s="47"/>
      <c r="VZ637" s="47"/>
      <c r="WA637" s="47"/>
      <c r="WB637" s="47"/>
      <c r="WC637" s="47"/>
      <c r="WD637" s="47"/>
      <c r="WE637" s="47"/>
      <c r="WF637" s="47"/>
      <c r="WG637" s="47"/>
      <c r="WH637" s="47"/>
      <c r="WI637" s="47"/>
      <c r="WJ637" s="47"/>
      <c r="WK637" s="47"/>
      <c r="WL637" s="47"/>
      <c r="WM637" s="47"/>
      <c r="WN637" s="47"/>
      <c r="WO637" s="47"/>
      <c r="WP637" s="47"/>
      <c r="WQ637" s="47"/>
      <c r="WR637" s="47"/>
      <c r="WS637" s="47"/>
      <c r="WT637" s="47"/>
      <c r="WU637" s="47"/>
      <c r="WV637" s="47"/>
      <c r="WW637" s="47"/>
      <c r="WX637" s="47"/>
      <c r="WY637" s="47"/>
      <c r="WZ637" s="47"/>
      <c r="XA637" s="47"/>
      <c r="XB637" s="47"/>
      <c r="XC637" s="47"/>
      <c r="XD637" s="47"/>
      <c r="XE637" s="47"/>
      <c r="XF637" s="47"/>
      <c r="XG637" s="47"/>
      <c r="XH637" s="47"/>
      <c r="XI637" s="47"/>
      <c r="XJ637" s="47"/>
      <c r="XK637" s="47"/>
      <c r="XL637" s="47"/>
      <c r="XM637" s="47"/>
      <c r="XN637" s="47"/>
      <c r="XO637" s="47"/>
      <c r="XP637" s="47"/>
      <c r="XQ637" s="47"/>
      <c r="XR637" s="47"/>
      <c r="XS637" s="47"/>
      <c r="XT637" s="47"/>
      <c r="XU637" s="47"/>
      <c r="XV637" s="47"/>
      <c r="XW637" s="47"/>
      <c r="XX637" s="47"/>
      <c r="XY637" s="47"/>
      <c r="XZ637" s="47"/>
      <c r="YA637" s="47"/>
      <c r="YB637" s="47"/>
      <c r="YC637" s="47"/>
      <c r="YD637" s="47"/>
      <c r="YE637" s="47"/>
      <c r="YF637" s="47"/>
      <c r="YG637" s="47"/>
      <c r="YH637" s="47"/>
      <c r="YI637" s="47"/>
      <c r="YJ637" s="47"/>
      <c r="YK637" s="47"/>
      <c r="YL637" s="47"/>
      <c r="YM637" s="47"/>
      <c r="YN637" s="47"/>
      <c r="YO637" s="47"/>
      <c r="YP637" s="47"/>
      <c r="YQ637" s="47"/>
      <c r="YR637" s="47"/>
      <c r="YS637" s="47"/>
      <c r="YT637" s="47"/>
      <c r="YU637" s="47"/>
      <c r="YV637" s="47"/>
      <c r="YW637" s="47"/>
      <c r="YX637" s="47"/>
      <c r="YY637" s="47"/>
      <c r="YZ637" s="47"/>
      <c r="ZA637" s="47"/>
      <c r="ZB637" s="47"/>
      <c r="ZC637" s="47"/>
      <c r="ZD637" s="47"/>
      <c r="ZE637" s="47"/>
      <c r="ZF637" s="47"/>
      <c r="ZG637" s="47"/>
      <c r="ZH637" s="47"/>
      <c r="ZI637" s="47"/>
      <c r="ZJ637" s="47"/>
      <c r="ZK637" s="47"/>
      <c r="ZL637" s="47"/>
      <c r="ZM637" s="47"/>
      <c r="ZN637" s="47"/>
      <c r="ZO637" s="47"/>
      <c r="ZP637" s="47"/>
      <c r="ZQ637" s="47"/>
      <c r="ZR637" s="47"/>
      <c r="ZS637" s="47"/>
      <c r="ZT637" s="47"/>
      <c r="ZU637" s="47"/>
      <c r="ZV637" s="47"/>
      <c r="ZW637" s="47"/>
      <c r="ZX637" s="47"/>
      <c r="ZY637" s="47"/>
      <c r="ZZ637" s="47"/>
      <c r="AAA637" s="47"/>
      <c r="AAB637" s="47"/>
      <c r="AAC637" s="47"/>
      <c r="AAD637" s="47"/>
      <c r="AAE637" s="47"/>
      <c r="AAF637" s="47"/>
      <c r="AAG637" s="47"/>
      <c r="AAH637" s="47"/>
      <c r="AAI637" s="47"/>
      <c r="AAJ637" s="47"/>
      <c r="AAK637" s="47"/>
      <c r="AAL637" s="47"/>
      <c r="AAM637" s="47"/>
      <c r="AAN637" s="47"/>
      <c r="AAO637" s="47"/>
      <c r="AAP637" s="47"/>
      <c r="AAQ637" s="47"/>
      <c r="AAR637" s="47"/>
      <c r="AAS637" s="47"/>
      <c r="AAT637" s="47"/>
      <c r="AAU637" s="47"/>
      <c r="AAV637" s="47"/>
      <c r="AAW637" s="47"/>
      <c r="AAX637" s="47"/>
      <c r="AAY637" s="47"/>
      <c r="AAZ637" s="47"/>
      <c r="ABA637" s="47"/>
      <c r="ABB637" s="47"/>
      <c r="ABC637" s="47"/>
      <c r="ABD637" s="47"/>
      <c r="ABE637" s="47"/>
      <c r="ABF637" s="47"/>
      <c r="ABG637" s="47"/>
      <c r="ABH637" s="47"/>
      <c r="ABI637" s="47"/>
      <c r="ABJ637" s="47"/>
      <c r="ABK637" s="47"/>
      <c r="ABL637" s="47"/>
      <c r="ABM637" s="47"/>
      <c r="ABN637" s="47"/>
      <c r="ABO637" s="47"/>
      <c r="ABP637" s="47"/>
      <c r="ABQ637" s="47"/>
      <c r="ABR637" s="47"/>
      <c r="ABS637" s="47"/>
      <c r="ABT637" s="47"/>
      <c r="ABU637" s="47"/>
      <c r="ABV637" s="47"/>
      <c r="ABW637" s="47"/>
      <c r="ABX637" s="47"/>
      <c r="ABY637" s="47"/>
      <c r="ABZ637" s="47"/>
      <c r="ACA637" s="47"/>
      <c r="ACB637" s="47"/>
      <c r="ACC637" s="47"/>
      <c r="ACD637" s="47"/>
      <c r="ACE637" s="47"/>
      <c r="ACF637" s="47"/>
      <c r="ACG637" s="47"/>
      <c r="ACH637" s="47"/>
      <c r="ACI637" s="47"/>
      <c r="ACJ637" s="47"/>
      <c r="ACK637" s="47"/>
      <c r="ACL637" s="47"/>
      <c r="ACM637" s="47"/>
      <c r="ACN637" s="47"/>
      <c r="ACO637" s="47"/>
      <c r="ACP637" s="47"/>
      <c r="ACQ637" s="47"/>
      <c r="ACR637" s="47"/>
      <c r="ACS637" s="47"/>
      <c r="ACT637" s="47"/>
      <c r="ACU637" s="47"/>
      <c r="ACV637" s="47"/>
      <c r="ACW637" s="47"/>
      <c r="ACX637" s="47"/>
      <c r="ACY637" s="47"/>
      <c r="ACZ637" s="47"/>
      <c r="ADA637" s="47"/>
      <c r="ADB637" s="47"/>
      <c r="ADC637" s="47"/>
      <c r="ADD637" s="47"/>
      <c r="ADE637" s="47"/>
      <c r="ADF637" s="47"/>
      <c r="ADG637" s="47"/>
      <c r="ADH637" s="47"/>
      <c r="ADI637" s="47"/>
      <c r="ADJ637" s="47"/>
      <c r="ADK637" s="47"/>
      <c r="ADL637" s="47"/>
      <c r="ADM637" s="47"/>
      <c r="ADN637" s="47"/>
      <c r="ADO637" s="47"/>
      <c r="ADP637" s="47"/>
    </row>
    <row r="638" spans="3:796" x14ac:dyDescent="0.4">
      <c r="C638" s="66"/>
      <c r="D638" s="43">
        <f>(1/$D$5)*学習!W56</f>
        <v>0</v>
      </c>
      <c r="I638" s="67">
        <v>627</v>
      </c>
      <c r="J638" s="45">
        <v>-3.997621296478316E-2</v>
      </c>
      <c r="K638" s="45">
        <v>-0.12790691666359275</v>
      </c>
      <c r="L638" s="45">
        <v>1.4722436590295616E-2</v>
      </c>
      <c r="M638" s="45">
        <v>2.0648340838523637E-2</v>
      </c>
      <c r="N638" s="45">
        <v>0.16377441287013336</v>
      </c>
      <c r="O638" s="45">
        <v>0.10219216206935855</v>
      </c>
      <c r="P638" s="45">
        <v>-6.8607127399380533E-2</v>
      </c>
      <c r="Q638" s="45">
        <v>1.222275718350822E-2</v>
      </c>
      <c r="R638" s="45">
        <v>-0.12551466351362828</v>
      </c>
      <c r="S638" s="45">
        <v>-8.5205708156553053E-2</v>
      </c>
      <c r="T638" s="45">
        <v>-1.5330414897232946E-2</v>
      </c>
      <c r="U638" s="45">
        <v>-0.10144487335461137</v>
      </c>
      <c r="V638" s="45">
        <v>-7.5923640099637507E-2</v>
      </c>
      <c r="W638" s="45">
        <v>-0.12442851618700043</v>
      </c>
      <c r="X638" s="45">
        <v>6.7811366569603598E-2</v>
      </c>
      <c r="Y638" s="45">
        <v>4.563710597601716E-2</v>
      </c>
      <c r="Z638" s="45">
        <v>0.10991324744019508</v>
      </c>
      <c r="AA638" s="45">
        <v>-0.17827782570589118</v>
      </c>
      <c r="AB638" s="45">
        <v>1.4762421926397882E-2</v>
      </c>
      <c r="AC638" s="45">
        <v>-3.9468030749441566E-2</v>
      </c>
      <c r="AD638" s="45">
        <v>-4.9906494513014467E-2</v>
      </c>
      <c r="AE638" s="45">
        <v>-0.17001304456551788</v>
      </c>
      <c r="AF638" s="45">
        <v>-8.3398740968765192E-2</v>
      </c>
      <c r="AG638" s="45">
        <v>-0.10325204198361644</v>
      </c>
      <c r="AH638" s="45">
        <v>-5.4814152150218405E-2</v>
      </c>
      <c r="AI638" s="45">
        <v>3.0224242297882568E-2</v>
      </c>
      <c r="AJ638" s="45">
        <v>2.8454194894124114E-2</v>
      </c>
      <c r="AK638" s="45">
        <v>7.8120169695234332E-2</v>
      </c>
      <c r="AL638" s="45">
        <v>-0.10259144599201188</v>
      </c>
      <c r="AM638" s="45">
        <v>4.936454810465031E-2</v>
      </c>
      <c r="AN638" s="45">
        <v>-5.8537287852049057E-2</v>
      </c>
      <c r="AO638" s="45">
        <v>-3.8519727098574638E-2</v>
      </c>
      <c r="AP638" s="45">
        <v>-1.6790503540190418E-3</v>
      </c>
      <c r="AQ638" s="45">
        <v>0.13816649213409532</v>
      </c>
      <c r="AR638" s="45">
        <v>-6.2516930538518645E-2</v>
      </c>
      <c r="AS638" s="45">
        <v>7.3025234763955796E-2</v>
      </c>
      <c r="AT638" s="45">
        <v>-0.18743586201720447</v>
      </c>
      <c r="AU638" s="45">
        <v>0.27233607612086297</v>
      </c>
      <c r="AV638" s="45">
        <v>-1.6173885329519289E-2</v>
      </c>
      <c r="AW638" s="45">
        <v>-0.12781590554730227</v>
      </c>
      <c r="AX638" s="45">
        <v>0.10862998516528491</v>
      </c>
      <c r="AY638" s="45">
        <v>0.2263745078803466</v>
      </c>
      <c r="AZ638" s="45">
        <v>3.9266671721083037E-2</v>
      </c>
      <c r="BA638" s="45">
        <v>8.8741444521152572E-3</v>
      </c>
      <c r="BB638" s="45">
        <v>-2.8588502051496885E-2</v>
      </c>
      <c r="BC638" s="45">
        <v>9.9906426075141753E-3</v>
      </c>
      <c r="BD638" s="45">
        <v>-7.3875622715385142E-2</v>
      </c>
      <c r="BE638" s="45">
        <v>0.10866015306595456</v>
      </c>
      <c r="BF638" s="45">
        <v>-7.9280545688963533E-2</v>
      </c>
      <c r="BG638" s="45">
        <v>-1.5496350484056913E-2</v>
      </c>
      <c r="BH638" s="45">
        <v>0.1573086545455688</v>
      </c>
      <c r="BI638" s="45">
        <v>1.9284881702095764E-2</v>
      </c>
      <c r="BJ638" s="45">
        <v>-8.4476121996328313E-4</v>
      </c>
      <c r="BK638" s="45">
        <v>-8.8370024295778171E-2</v>
      </c>
      <c r="BL638" s="45">
        <v>4.2521894105898963E-3</v>
      </c>
      <c r="BM638" s="45">
        <v>-0.11584843916836367</v>
      </c>
      <c r="BN638" s="45">
        <v>-2.1243736476009471E-2</v>
      </c>
      <c r="BO638" s="45">
        <v>-4.5508188443678429E-3</v>
      </c>
      <c r="BP638" s="45">
        <v>-5.1457473787224359E-2</v>
      </c>
      <c r="BQ638" s="45">
        <v>8.3582029265234378E-2</v>
      </c>
      <c r="BR638" s="45">
        <v>6.6860414926629613E-2</v>
      </c>
      <c r="BS638" s="45">
        <v>-5.4213852327989503E-2</v>
      </c>
      <c r="BT638" s="45">
        <v>6.3436330469824359E-2</v>
      </c>
      <c r="BU638" s="45">
        <v>-1.8865011142975122E-2</v>
      </c>
      <c r="BV638" s="45">
        <v>0.28218510690795751</v>
      </c>
      <c r="BW638" s="45">
        <v>-0.10387680492866984</v>
      </c>
      <c r="BX638" s="45">
        <v>5.8822195337825046E-2</v>
      </c>
      <c r="BY638" s="45">
        <v>0.12181680820078868</v>
      </c>
      <c r="BZ638" s="45">
        <v>-1.1856912605783152E-3</v>
      </c>
      <c r="CA638" s="45">
        <v>-6.6408789358895562E-2</v>
      </c>
      <c r="CB638" s="45">
        <v>-0.22897987329219219</v>
      </c>
      <c r="CC638" s="45">
        <v>4.3424766954999201E-2</v>
      </c>
      <c r="CD638" s="45">
        <v>9.5438312684004531E-2</v>
      </c>
      <c r="CE638" s="45">
        <v>-2.7507338588793912E-2</v>
      </c>
      <c r="CF638" s="45">
        <v>0.21433947327135161</v>
      </c>
      <c r="CG638" s="45">
        <v>8.5682952923164649E-2</v>
      </c>
      <c r="CH638" s="45">
        <v>-4.8044579543462619E-2</v>
      </c>
      <c r="CI638" s="45">
        <v>2.4251943209300408E-2</v>
      </c>
      <c r="CJ638" s="45">
        <v>-0.11455191325018141</v>
      </c>
      <c r="CK638" s="45">
        <v>8.8233490212869886E-2</v>
      </c>
      <c r="CL638" s="45">
        <v>3.4839047858223331E-2</v>
      </c>
      <c r="CM638" s="45">
        <v>4.1983991647917412E-2</v>
      </c>
      <c r="CN638" s="45">
        <v>2.7416573785087255E-2</v>
      </c>
      <c r="CO638" s="45">
        <v>-8.5680270338083526E-3</v>
      </c>
      <c r="CP638" s="45">
        <v>-4.522609808253631E-2</v>
      </c>
      <c r="CQ638" s="45">
        <v>2.606535163641234E-2</v>
      </c>
      <c r="CR638" s="45">
        <v>-0.10228397976483235</v>
      </c>
      <c r="CS638" s="45">
        <v>-5.0520085393346188E-2</v>
      </c>
      <c r="CT638" s="45">
        <v>-4.0170964761737815E-2</v>
      </c>
      <c r="CU638" s="45">
        <v>-0.14779653719408117</v>
      </c>
      <c r="CV638" s="45">
        <v>-5.7012708218871784E-2</v>
      </c>
      <c r="CW638" s="45">
        <v>-0.1092405792256755</v>
      </c>
      <c r="CX638" s="45">
        <v>0.10333300041823172</v>
      </c>
      <c r="CY638" s="45">
        <v>2.8675416031064362E-2</v>
      </c>
      <c r="CZ638" s="45">
        <v>6.0053389184495737E-2</v>
      </c>
      <c r="DA638" s="45">
        <v>-3.8052699435202418E-2</v>
      </c>
      <c r="DB638" s="45">
        <v>-1.8430529669327317E-2</v>
      </c>
      <c r="DC638" s="45">
        <v>5.6543093041319494E-3</v>
      </c>
      <c r="DD638" s="45">
        <v>-9.5996442190275394E-2</v>
      </c>
      <c r="DE638" s="45">
        <v>9.6657168273264343E-2</v>
      </c>
      <c r="DF638" s="47"/>
      <c r="DG638" s="47"/>
      <c r="DH638" s="47"/>
      <c r="DI638" s="47"/>
      <c r="DJ638" s="47"/>
      <c r="DK638" s="47"/>
      <c r="DL638" s="47"/>
      <c r="DM638" s="47"/>
      <c r="DN638" s="47"/>
      <c r="DO638" s="47"/>
      <c r="DP638" s="47"/>
      <c r="DQ638" s="47"/>
      <c r="DR638" s="47"/>
      <c r="DS638" s="47"/>
      <c r="DT638" s="47"/>
      <c r="DU638" s="47"/>
      <c r="DV638" s="47"/>
      <c r="DW638" s="47"/>
      <c r="DX638" s="47"/>
      <c r="DY638" s="47"/>
      <c r="DZ638" s="47"/>
      <c r="EA638" s="47"/>
      <c r="EB638" s="47"/>
      <c r="EC638" s="47"/>
      <c r="ED638" s="47"/>
      <c r="EE638" s="47"/>
      <c r="EF638" s="47"/>
      <c r="EG638" s="47"/>
      <c r="EH638" s="47"/>
      <c r="EI638" s="47"/>
      <c r="EJ638" s="47"/>
      <c r="EK638" s="47"/>
      <c r="EL638" s="47"/>
      <c r="EM638" s="47"/>
      <c r="EN638" s="47"/>
      <c r="EO638" s="47"/>
      <c r="EP638" s="47"/>
      <c r="EQ638" s="47"/>
      <c r="ER638" s="47"/>
      <c r="ES638" s="47"/>
      <c r="ET638" s="47"/>
      <c r="EU638" s="47"/>
      <c r="EV638" s="47"/>
      <c r="EW638" s="47"/>
      <c r="EX638" s="47"/>
      <c r="EY638" s="47"/>
      <c r="EZ638" s="47"/>
      <c r="FA638" s="47"/>
      <c r="FB638" s="47"/>
      <c r="FC638" s="47"/>
      <c r="FD638" s="47"/>
      <c r="FE638" s="47"/>
      <c r="FF638" s="47"/>
      <c r="FG638" s="47"/>
      <c r="FH638" s="47"/>
      <c r="FI638" s="47"/>
      <c r="FJ638" s="47"/>
      <c r="FK638" s="47"/>
      <c r="FL638" s="47"/>
      <c r="FM638" s="47"/>
      <c r="FN638" s="47"/>
      <c r="FO638" s="47"/>
      <c r="FP638" s="47"/>
      <c r="FQ638" s="47"/>
      <c r="FR638" s="47"/>
      <c r="FS638" s="47"/>
      <c r="FT638" s="47"/>
      <c r="FU638" s="47"/>
      <c r="FV638" s="47"/>
      <c r="FW638" s="47"/>
      <c r="FX638" s="47"/>
      <c r="FY638" s="47"/>
      <c r="FZ638" s="47"/>
      <c r="GA638" s="47"/>
      <c r="GB638" s="47"/>
      <c r="GC638" s="47"/>
      <c r="GD638" s="47"/>
      <c r="GE638" s="47"/>
      <c r="GF638" s="47"/>
      <c r="GG638" s="47"/>
      <c r="GH638" s="47"/>
      <c r="GI638" s="47"/>
      <c r="GJ638" s="47"/>
      <c r="GK638" s="47"/>
      <c r="GL638" s="47"/>
      <c r="GM638" s="47"/>
      <c r="GN638" s="47"/>
      <c r="GO638" s="47"/>
      <c r="GP638" s="47"/>
      <c r="GQ638" s="47"/>
      <c r="GR638" s="47"/>
      <c r="GS638" s="47"/>
      <c r="GT638" s="47"/>
      <c r="GU638" s="47"/>
      <c r="GV638" s="47"/>
      <c r="GW638" s="47"/>
      <c r="GX638" s="47"/>
      <c r="GY638" s="47"/>
      <c r="GZ638" s="47"/>
      <c r="HA638" s="47"/>
      <c r="HB638" s="47"/>
      <c r="HC638" s="47"/>
      <c r="HD638" s="47"/>
      <c r="HE638" s="47"/>
      <c r="HF638" s="47"/>
      <c r="HG638" s="47"/>
      <c r="HH638" s="47"/>
      <c r="HI638" s="47"/>
      <c r="HJ638" s="47"/>
      <c r="HK638" s="47"/>
      <c r="HL638" s="47"/>
      <c r="HM638" s="47"/>
      <c r="HN638" s="47"/>
      <c r="HO638" s="47"/>
      <c r="HP638" s="47"/>
      <c r="HQ638" s="47"/>
      <c r="HR638" s="47"/>
      <c r="HS638" s="47"/>
      <c r="HT638" s="47"/>
      <c r="HU638" s="47"/>
      <c r="HV638" s="47"/>
      <c r="HW638" s="47"/>
      <c r="HX638" s="47"/>
      <c r="HY638" s="47"/>
      <c r="HZ638" s="47"/>
      <c r="IA638" s="47"/>
      <c r="IB638" s="47"/>
      <c r="IC638" s="47"/>
      <c r="ID638" s="47"/>
      <c r="IE638" s="47"/>
      <c r="IF638" s="47"/>
      <c r="IG638" s="47"/>
      <c r="IH638" s="47"/>
      <c r="II638" s="47"/>
      <c r="IJ638" s="47"/>
      <c r="IK638" s="47"/>
      <c r="IL638" s="47"/>
      <c r="IM638" s="47"/>
      <c r="IN638" s="47"/>
      <c r="IO638" s="47"/>
      <c r="IP638" s="47"/>
      <c r="IQ638" s="47"/>
      <c r="IR638" s="47"/>
      <c r="IS638" s="47"/>
      <c r="IT638" s="47"/>
      <c r="IU638" s="47"/>
      <c r="IV638" s="47"/>
      <c r="IW638" s="47"/>
      <c r="IX638" s="47"/>
      <c r="IY638" s="47"/>
      <c r="IZ638" s="47"/>
      <c r="JA638" s="47"/>
      <c r="JB638" s="47"/>
      <c r="JC638" s="47"/>
      <c r="JD638" s="47"/>
      <c r="JE638" s="47"/>
      <c r="JF638" s="47"/>
      <c r="JG638" s="47"/>
      <c r="JH638" s="47"/>
      <c r="JI638" s="47"/>
      <c r="JJ638" s="47"/>
      <c r="JK638" s="47"/>
      <c r="JL638" s="47"/>
      <c r="JM638" s="47"/>
      <c r="JN638" s="47"/>
      <c r="JO638" s="47"/>
      <c r="JP638" s="47"/>
      <c r="JQ638" s="47"/>
      <c r="JR638" s="47"/>
      <c r="JS638" s="47"/>
      <c r="JT638" s="47"/>
      <c r="JU638" s="47"/>
      <c r="JV638" s="47"/>
      <c r="JW638" s="47"/>
      <c r="JX638" s="47"/>
      <c r="JY638" s="47"/>
      <c r="JZ638" s="47"/>
      <c r="KA638" s="47"/>
      <c r="KB638" s="47"/>
      <c r="KC638" s="47"/>
      <c r="KD638" s="47"/>
      <c r="KE638" s="47"/>
      <c r="KF638" s="47"/>
      <c r="KG638" s="47"/>
      <c r="KH638" s="47"/>
      <c r="KI638" s="47"/>
      <c r="KJ638" s="47"/>
      <c r="KK638" s="47"/>
      <c r="KL638" s="47"/>
      <c r="KM638" s="47"/>
      <c r="KN638" s="47"/>
      <c r="KO638" s="47"/>
      <c r="KP638" s="47"/>
      <c r="KQ638" s="47"/>
      <c r="KR638" s="47"/>
      <c r="KS638" s="47"/>
      <c r="KT638" s="47"/>
      <c r="KU638" s="47"/>
      <c r="KV638" s="47"/>
      <c r="KW638" s="47"/>
      <c r="KX638" s="47"/>
      <c r="KY638" s="47"/>
      <c r="KZ638" s="47"/>
      <c r="LA638" s="47"/>
      <c r="LB638" s="47"/>
      <c r="LC638" s="47"/>
      <c r="LD638" s="47"/>
      <c r="LE638" s="47"/>
      <c r="LF638" s="47"/>
      <c r="LG638" s="47"/>
      <c r="LH638" s="47"/>
      <c r="LI638" s="47"/>
      <c r="LJ638" s="47"/>
      <c r="LK638" s="47"/>
      <c r="LL638" s="47"/>
      <c r="LM638" s="47"/>
      <c r="LN638" s="47"/>
      <c r="LO638" s="47"/>
      <c r="LP638" s="47"/>
      <c r="LQ638" s="47"/>
      <c r="LR638" s="47"/>
      <c r="LS638" s="47"/>
      <c r="LT638" s="47"/>
      <c r="LU638" s="47"/>
      <c r="LV638" s="47"/>
      <c r="LW638" s="47"/>
      <c r="LX638" s="47"/>
      <c r="LY638" s="47"/>
      <c r="LZ638" s="47"/>
      <c r="MA638" s="47"/>
      <c r="MB638" s="47"/>
      <c r="MC638" s="47"/>
      <c r="MD638" s="47"/>
      <c r="ME638" s="47"/>
      <c r="MF638" s="47"/>
      <c r="MG638" s="47"/>
      <c r="MH638" s="47"/>
      <c r="MI638" s="47"/>
      <c r="MJ638" s="47"/>
      <c r="MK638" s="47"/>
      <c r="ML638" s="47"/>
      <c r="MM638" s="47"/>
      <c r="MN638" s="47"/>
      <c r="MO638" s="47"/>
      <c r="MP638" s="47"/>
      <c r="MQ638" s="47"/>
      <c r="MR638" s="47"/>
      <c r="MS638" s="47"/>
      <c r="MT638" s="47"/>
      <c r="MU638" s="47"/>
      <c r="MV638" s="47"/>
      <c r="MW638" s="47"/>
      <c r="MX638" s="47"/>
      <c r="MY638" s="47"/>
      <c r="MZ638" s="47"/>
      <c r="NA638" s="47"/>
      <c r="NB638" s="47"/>
      <c r="NC638" s="47"/>
      <c r="ND638" s="47"/>
      <c r="NE638" s="47"/>
      <c r="NF638" s="47"/>
      <c r="NG638" s="47"/>
      <c r="NH638" s="47"/>
      <c r="NI638" s="47"/>
      <c r="NJ638" s="47"/>
      <c r="NK638" s="47"/>
      <c r="NL638" s="47"/>
      <c r="NM638" s="47"/>
      <c r="NN638" s="47"/>
      <c r="NO638" s="47"/>
      <c r="NP638" s="47"/>
      <c r="NQ638" s="47"/>
      <c r="NR638" s="47"/>
      <c r="NS638" s="47"/>
      <c r="NT638" s="47"/>
      <c r="NU638" s="47"/>
      <c r="NV638" s="47"/>
      <c r="NW638" s="47"/>
      <c r="NX638" s="47"/>
      <c r="NY638" s="47"/>
      <c r="NZ638" s="47"/>
      <c r="OA638" s="47"/>
      <c r="OB638" s="47"/>
      <c r="OC638" s="47"/>
      <c r="OD638" s="47"/>
      <c r="OE638" s="47"/>
      <c r="OF638" s="47"/>
      <c r="OG638" s="47"/>
      <c r="OH638" s="47"/>
      <c r="OI638" s="47"/>
      <c r="OJ638" s="47"/>
      <c r="OK638" s="47"/>
      <c r="OL638" s="47"/>
      <c r="OM638" s="47"/>
      <c r="ON638" s="47"/>
      <c r="OO638" s="47"/>
      <c r="OP638" s="47"/>
      <c r="OQ638" s="47"/>
      <c r="OR638" s="47"/>
      <c r="OS638" s="47"/>
      <c r="OT638" s="47"/>
      <c r="OU638" s="47"/>
      <c r="OV638" s="47"/>
      <c r="OW638" s="47"/>
      <c r="OX638" s="47"/>
      <c r="OY638" s="47"/>
      <c r="OZ638" s="47"/>
      <c r="PA638" s="47"/>
      <c r="PB638" s="47"/>
      <c r="PC638" s="47"/>
      <c r="PD638" s="47"/>
      <c r="PE638" s="47"/>
      <c r="PF638" s="47"/>
      <c r="PG638" s="47"/>
      <c r="PH638" s="47"/>
      <c r="PI638" s="47"/>
      <c r="PJ638" s="47"/>
      <c r="PK638" s="47"/>
      <c r="PL638" s="47"/>
      <c r="PM638" s="47"/>
      <c r="PN638" s="47"/>
      <c r="PO638" s="47"/>
      <c r="PP638" s="47"/>
      <c r="PQ638" s="47"/>
      <c r="PR638" s="47"/>
      <c r="PS638" s="47"/>
      <c r="PT638" s="47"/>
      <c r="PU638" s="47"/>
      <c r="PV638" s="47"/>
      <c r="PW638" s="47"/>
      <c r="PX638" s="47"/>
      <c r="PY638" s="47"/>
      <c r="PZ638" s="47"/>
      <c r="QA638" s="47"/>
      <c r="QB638" s="47"/>
      <c r="QC638" s="47"/>
      <c r="QD638" s="47"/>
      <c r="QE638" s="47"/>
      <c r="QF638" s="47"/>
      <c r="QG638" s="47"/>
      <c r="QH638" s="47"/>
      <c r="QI638" s="47"/>
      <c r="QJ638" s="47"/>
      <c r="QK638" s="47"/>
      <c r="QL638" s="47"/>
      <c r="QM638" s="47"/>
      <c r="QN638" s="47"/>
      <c r="QO638" s="47"/>
      <c r="QP638" s="47"/>
      <c r="QQ638" s="47"/>
      <c r="QR638" s="47"/>
      <c r="QS638" s="47"/>
      <c r="QT638" s="47"/>
      <c r="QU638" s="47"/>
      <c r="QV638" s="47"/>
      <c r="QW638" s="47"/>
      <c r="QX638" s="47"/>
      <c r="QY638" s="47"/>
      <c r="QZ638" s="47"/>
      <c r="RA638" s="47"/>
      <c r="RB638" s="47"/>
      <c r="RC638" s="47"/>
      <c r="RD638" s="47"/>
      <c r="RE638" s="47"/>
      <c r="RF638" s="47"/>
      <c r="RG638" s="47"/>
      <c r="RH638" s="47"/>
      <c r="RI638" s="47"/>
      <c r="RJ638" s="47"/>
      <c r="RK638" s="47"/>
      <c r="RL638" s="47"/>
      <c r="RM638" s="47"/>
      <c r="RN638" s="47"/>
      <c r="RO638" s="47"/>
      <c r="RP638" s="47"/>
      <c r="RQ638" s="47"/>
      <c r="RR638" s="47"/>
      <c r="RS638" s="47"/>
      <c r="RT638" s="47"/>
      <c r="RU638" s="47"/>
      <c r="RV638" s="47"/>
      <c r="RW638" s="47"/>
      <c r="RX638" s="47"/>
      <c r="RY638" s="47"/>
      <c r="RZ638" s="47"/>
      <c r="SA638" s="47"/>
      <c r="SB638" s="47"/>
      <c r="SC638" s="47"/>
      <c r="SD638" s="47"/>
      <c r="SE638" s="47"/>
      <c r="SF638" s="47"/>
      <c r="SG638" s="47"/>
      <c r="SH638" s="47"/>
      <c r="SI638" s="47"/>
      <c r="SJ638" s="47"/>
      <c r="SK638" s="47"/>
      <c r="SL638" s="47"/>
      <c r="SM638" s="47"/>
      <c r="SN638" s="47"/>
      <c r="SO638" s="47"/>
      <c r="SP638" s="47"/>
      <c r="SQ638" s="47"/>
      <c r="SR638" s="47"/>
      <c r="SS638" s="47"/>
      <c r="ST638" s="47"/>
      <c r="SU638" s="47"/>
      <c r="SV638" s="47"/>
      <c r="SW638" s="47"/>
      <c r="SX638" s="47"/>
      <c r="SY638" s="47"/>
      <c r="SZ638" s="47"/>
      <c r="TA638" s="47"/>
      <c r="TB638" s="47"/>
      <c r="TC638" s="47"/>
      <c r="TD638" s="47"/>
      <c r="TE638" s="47"/>
      <c r="TF638" s="47"/>
      <c r="TG638" s="47"/>
      <c r="TH638" s="47"/>
      <c r="TI638" s="47"/>
      <c r="TJ638" s="47"/>
      <c r="TK638" s="47"/>
      <c r="TL638" s="47"/>
      <c r="TM638" s="47"/>
      <c r="TN638" s="47"/>
      <c r="TO638" s="47"/>
      <c r="TP638" s="47"/>
      <c r="TQ638" s="47"/>
      <c r="TR638" s="47"/>
      <c r="TS638" s="47"/>
      <c r="TT638" s="47"/>
      <c r="TU638" s="47"/>
      <c r="TV638" s="47"/>
      <c r="TW638" s="47"/>
      <c r="TX638" s="47"/>
      <c r="TY638" s="47"/>
      <c r="TZ638" s="47"/>
      <c r="UA638" s="47"/>
      <c r="UB638" s="47"/>
      <c r="UC638" s="47"/>
      <c r="UD638" s="47"/>
      <c r="UE638" s="47"/>
      <c r="UF638" s="47"/>
      <c r="UG638" s="47"/>
      <c r="UH638" s="47"/>
      <c r="UI638" s="47"/>
      <c r="UJ638" s="47"/>
      <c r="UK638" s="47"/>
      <c r="UL638" s="47"/>
      <c r="UM638" s="47"/>
      <c r="UN638" s="47"/>
      <c r="UO638" s="47"/>
      <c r="UP638" s="47"/>
      <c r="UQ638" s="47"/>
      <c r="UR638" s="47"/>
      <c r="US638" s="47"/>
      <c r="UT638" s="47"/>
      <c r="UU638" s="47"/>
      <c r="UV638" s="47"/>
      <c r="UW638" s="47"/>
      <c r="UX638" s="47"/>
      <c r="UY638" s="47"/>
      <c r="UZ638" s="47"/>
      <c r="VA638" s="47"/>
      <c r="VB638" s="47"/>
      <c r="VC638" s="47"/>
      <c r="VD638" s="47"/>
      <c r="VE638" s="47"/>
      <c r="VF638" s="47"/>
      <c r="VG638" s="47"/>
      <c r="VH638" s="47"/>
      <c r="VI638" s="47"/>
      <c r="VJ638" s="47"/>
      <c r="VK638" s="47"/>
      <c r="VL638" s="47"/>
      <c r="VM638" s="47"/>
      <c r="VN638" s="47"/>
      <c r="VO638" s="47"/>
      <c r="VP638" s="47"/>
      <c r="VQ638" s="47"/>
      <c r="VR638" s="47"/>
      <c r="VS638" s="47"/>
      <c r="VT638" s="47"/>
      <c r="VU638" s="47"/>
      <c r="VV638" s="47"/>
      <c r="VW638" s="47"/>
      <c r="VX638" s="47"/>
      <c r="VY638" s="47"/>
      <c r="VZ638" s="47"/>
      <c r="WA638" s="47"/>
      <c r="WB638" s="47"/>
      <c r="WC638" s="47"/>
      <c r="WD638" s="47"/>
      <c r="WE638" s="47"/>
      <c r="WF638" s="47"/>
      <c r="WG638" s="47"/>
      <c r="WH638" s="47"/>
      <c r="WI638" s="47"/>
      <c r="WJ638" s="47"/>
      <c r="WK638" s="47"/>
      <c r="WL638" s="47"/>
      <c r="WM638" s="47"/>
      <c r="WN638" s="47"/>
      <c r="WO638" s="47"/>
      <c r="WP638" s="47"/>
      <c r="WQ638" s="47"/>
      <c r="WR638" s="47"/>
      <c r="WS638" s="47"/>
      <c r="WT638" s="47"/>
      <c r="WU638" s="47"/>
      <c r="WV638" s="47"/>
      <c r="WW638" s="47"/>
      <c r="WX638" s="47"/>
      <c r="WY638" s="47"/>
      <c r="WZ638" s="47"/>
      <c r="XA638" s="47"/>
      <c r="XB638" s="47"/>
      <c r="XC638" s="47"/>
      <c r="XD638" s="47"/>
      <c r="XE638" s="47"/>
      <c r="XF638" s="47"/>
      <c r="XG638" s="47"/>
      <c r="XH638" s="47"/>
      <c r="XI638" s="47"/>
      <c r="XJ638" s="47"/>
      <c r="XK638" s="47"/>
      <c r="XL638" s="47"/>
      <c r="XM638" s="47"/>
      <c r="XN638" s="47"/>
      <c r="XO638" s="47"/>
      <c r="XP638" s="47"/>
      <c r="XQ638" s="47"/>
      <c r="XR638" s="47"/>
      <c r="XS638" s="47"/>
      <c r="XT638" s="47"/>
      <c r="XU638" s="47"/>
      <c r="XV638" s="47"/>
      <c r="XW638" s="47"/>
      <c r="XX638" s="47"/>
      <c r="XY638" s="47"/>
      <c r="XZ638" s="47"/>
      <c r="YA638" s="47"/>
      <c r="YB638" s="47"/>
      <c r="YC638" s="47"/>
      <c r="YD638" s="47"/>
      <c r="YE638" s="47"/>
      <c r="YF638" s="47"/>
      <c r="YG638" s="47"/>
      <c r="YH638" s="47"/>
      <c r="YI638" s="47"/>
      <c r="YJ638" s="47"/>
      <c r="YK638" s="47"/>
      <c r="YL638" s="47"/>
      <c r="YM638" s="47"/>
      <c r="YN638" s="47"/>
      <c r="YO638" s="47"/>
      <c r="YP638" s="47"/>
      <c r="YQ638" s="47"/>
      <c r="YR638" s="47"/>
      <c r="YS638" s="47"/>
      <c r="YT638" s="47"/>
      <c r="YU638" s="47"/>
      <c r="YV638" s="47"/>
      <c r="YW638" s="47"/>
      <c r="YX638" s="47"/>
      <c r="YY638" s="47"/>
      <c r="YZ638" s="47"/>
      <c r="ZA638" s="47"/>
      <c r="ZB638" s="47"/>
      <c r="ZC638" s="47"/>
      <c r="ZD638" s="47"/>
      <c r="ZE638" s="47"/>
      <c r="ZF638" s="47"/>
      <c r="ZG638" s="47"/>
      <c r="ZH638" s="47"/>
      <c r="ZI638" s="47"/>
      <c r="ZJ638" s="47"/>
      <c r="ZK638" s="47"/>
      <c r="ZL638" s="47"/>
      <c r="ZM638" s="47"/>
      <c r="ZN638" s="47"/>
      <c r="ZO638" s="47"/>
      <c r="ZP638" s="47"/>
      <c r="ZQ638" s="47"/>
      <c r="ZR638" s="47"/>
      <c r="ZS638" s="47"/>
      <c r="ZT638" s="47"/>
      <c r="ZU638" s="47"/>
      <c r="ZV638" s="47"/>
      <c r="ZW638" s="47"/>
      <c r="ZX638" s="47"/>
      <c r="ZY638" s="47"/>
      <c r="ZZ638" s="47"/>
      <c r="AAA638" s="47"/>
      <c r="AAB638" s="47"/>
      <c r="AAC638" s="47"/>
      <c r="AAD638" s="47"/>
      <c r="AAE638" s="47"/>
      <c r="AAF638" s="47"/>
      <c r="AAG638" s="47"/>
      <c r="AAH638" s="47"/>
      <c r="AAI638" s="47"/>
      <c r="AAJ638" s="47"/>
      <c r="AAK638" s="47"/>
      <c r="AAL638" s="47"/>
      <c r="AAM638" s="47"/>
      <c r="AAN638" s="47"/>
      <c r="AAO638" s="47"/>
      <c r="AAP638" s="47"/>
      <c r="AAQ638" s="47"/>
      <c r="AAR638" s="47"/>
      <c r="AAS638" s="47"/>
      <c r="AAT638" s="47"/>
      <c r="AAU638" s="47"/>
      <c r="AAV638" s="47"/>
      <c r="AAW638" s="47"/>
      <c r="AAX638" s="47"/>
      <c r="AAY638" s="47"/>
      <c r="AAZ638" s="47"/>
      <c r="ABA638" s="47"/>
      <c r="ABB638" s="47"/>
      <c r="ABC638" s="47"/>
      <c r="ABD638" s="47"/>
      <c r="ABE638" s="47"/>
      <c r="ABF638" s="47"/>
      <c r="ABG638" s="47"/>
      <c r="ABH638" s="47"/>
      <c r="ABI638" s="47"/>
      <c r="ABJ638" s="47"/>
      <c r="ABK638" s="47"/>
      <c r="ABL638" s="47"/>
      <c r="ABM638" s="47"/>
      <c r="ABN638" s="47"/>
      <c r="ABO638" s="47"/>
      <c r="ABP638" s="47"/>
      <c r="ABQ638" s="47"/>
      <c r="ABR638" s="47"/>
      <c r="ABS638" s="47"/>
      <c r="ABT638" s="47"/>
      <c r="ABU638" s="47"/>
      <c r="ABV638" s="47"/>
      <c r="ABW638" s="47"/>
      <c r="ABX638" s="47"/>
      <c r="ABY638" s="47"/>
      <c r="ABZ638" s="47"/>
      <c r="ACA638" s="47"/>
      <c r="ACB638" s="47"/>
      <c r="ACC638" s="47"/>
      <c r="ACD638" s="47"/>
      <c r="ACE638" s="47"/>
      <c r="ACF638" s="47"/>
      <c r="ACG638" s="47"/>
      <c r="ACH638" s="47"/>
      <c r="ACI638" s="47"/>
      <c r="ACJ638" s="47"/>
      <c r="ACK638" s="47"/>
      <c r="ACL638" s="47"/>
      <c r="ACM638" s="47"/>
      <c r="ACN638" s="47"/>
      <c r="ACO638" s="47"/>
      <c r="ACP638" s="47"/>
      <c r="ACQ638" s="47"/>
      <c r="ACR638" s="47"/>
      <c r="ACS638" s="47"/>
      <c r="ACT638" s="47"/>
      <c r="ACU638" s="47"/>
      <c r="ACV638" s="47"/>
      <c r="ACW638" s="47"/>
      <c r="ACX638" s="47"/>
      <c r="ACY638" s="47"/>
      <c r="ACZ638" s="47"/>
      <c r="ADA638" s="47"/>
      <c r="ADB638" s="47"/>
      <c r="ADC638" s="47"/>
      <c r="ADD638" s="47"/>
      <c r="ADE638" s="47"/>
      <c r="ADF638" s="47"/>
      <c r="ADG638" s="47"/>
      <c r="ADH638" s="47"/>
      <c r="ADI638" s="47"/>
      <c r="ADJ638" s="47"/>
      <c r="ADK638" s="47"/>
      <c r="ADL638" s="47"/>
      <c r="ADM638" s="47"/>
      <c r="ADN638" s="47"/>
      <c r="ADO638" s="47"/>
      <c r="ADP638" s="47"/>
    </row>
    <row r="639" spans="3:796" x14ac:dyDescent="0.4">
      <c r="C639" s="66"/>
      <c r="D639" s="43">
        <f>(1/$D$5)*学習!W57</f>
        <v>0</v>
      </c>
      <c r="I639" s="67">
        <v>628</v>
      </c>
      <c r="J639" s="45">
        <v>-2.0078751947858847E-4</v>
      </c>
      <c r="K639" s="45">
        <v>-1.3300819618509483E-2</v>
      </c>
      <c r="L639" s="45">
        <v>8.4573819939782163E-2</v>
      </c>
      <c r="M639" s="45">
        <v>5.7124932736803594E-2</v>
      </c>
      <c r="N639" s="45">
        <v>-6.4698668384858687E-2</v>
      </c>
      <c r="O639" s="45">
        <v>4.7333976832960964E-2</v>
      </c>
      <c r="P639" s="45">
        <v>-6.3924395810956949E-2</v>
      </c>
      <c r="Q639" s="45">
        <v>1.3342414940006962E-2</v>
      </c>
      <c r="R639" s="45">
        <v>-5.0247588460433763E-2</v>
      </c>
      <c r="S639" s="45">
        <v>-0.15998003636388541</v>
      </c>
      <c r="T639" s="45">
        <v>0.15082359571587384</v>
      </c>
      <c r="U639" s="45">
        <v>-7.0048709736469594E-2</v>
      </c>
      <c r="V639" s="45">
        <v>-0.27165946514441885</v>
      </c>
      <c r="W639" s="45">
        <v>2.0356058418528857E-2</v>
      </c>
      <c r="X639" s="45">
        <v>-0.14969558756337797</v>
      </c>
      <c r="Y639" s="45">
        <v>5.8632839607603238E-2</v>
      </c>
      <c r="Z639" s="45">
        <v>6.8475988220652123E-2</v>
      </c>
      <c r="AA639" s="45">
        <v>-4.3360363437331066E-2</v>
      </c>
      <c r="AB639" s="45">
        <v>7.0003389165530339E-2</v>
      </c>
      <c r="AC639" s="45">
        <v>0.12969202493299775</v>
      </c>
      <c r="AD639" s="45">
        <v>1.7914435805506033E-2</v>
      </c>
      <c r="AE639" s="45">
        <v>5.2200925676948715E-2</v>
      </c>
      <c r="AF639" s="45">
        <v>8.8507786941009386E-2</v>
      </c>
      <c r="AG639" s="45">
        <v>-0.12069613231286822</v>
      </c>
      <c r="AH639" s="45">
        <v>0.15081110749211957</v>
      </c>
      <c r="AI639" s="45">
        <v>4.8309839765270875E-2</v>
      </c>
      <c r="AJ639" s="45">
        <v>0.1057950842235055</v>
      </c>
      <c r="AK639" s="45">
        <v>-4.6558255722659384E-2</v>
      </c>
      <c r="AL639" s="45">
        <v>-1.2695849322535062E-2</v>
      </c>
      <c r="AM639" s="45">
        <v>-9.9250201397568794E-2</v>
      </c>
      <c r="AN639" s="45">
        <v>4.4555007026970767E-2</v>
      </c>
      <c r="AO639" s="45">
        <v>6.7465661444520694E-2</v>
      </c>
      <c r="AP639" s="45">
        <v>4.6185323588225274E-2</v>
      </c>
      <c r="AQ639" s="45">
        <v>3.363299425541106E-2</v>
      </c>
      <c r="AR639" s="45">
        <v>-9.8264763379616718E-2</v>
      </c>
      <c r="AS639" s="45">
        <v>0.15101998285655754</v>
      </c>
      <c r="AT639" s="45">
        <v>-4.8394448146028002E-2</v>
      </c>
      <c r="AU639" s="45">
        <v>-2.1138568558017195E-2</v>
      </c>
      <c r="AV639" s="45">
        <v>0.20894137013108635</v>
      </c>
      <c r="AW639" s="45">
        <v>0.15232422391200764</v>
      </c>
      <c r="AX639" s="45">
        <v>-8.9170466040925142E-2</v>
      </c>
      <c r="AY639" s="45">
        <v>9.2861457091741872E-2</v>
      </c>
      <c r="AZ639" s="45">
        <v>0.12276281719219737</v>
      </c>
      <c r="BA639" s="45">
        <v>-0.25146682757704614</v>
      </c>
      <c r="BB639" s="45">
        <v>-0.11489519158043081</v>
      </c>
      <c r="BC639" s="45">
        <v>1.9843765949727931E-2</v>
      </c>
      <c r="BD639" s="45">
        <v>-1.1173804650594412E-2</v>
      </c>
      <c r="BE639" s="45">
        <v>-0.13276988838764181</v>
      </c>
      <c r="BF639" s="45">
        <v>3.6012253318655263E-2</v>
      </c>
      <c r="BG639" s="45">
        <v>0.13779898241883035</v>
      </c>
      <c r="BH639" s="45">
        <v>-3.6443624717408155E-2</v>
      </c>
      <c r="BI639" s="45">
        <v>2.5246698440629333E-2</v>
      </c>
      <c r="BJ639" s="45">
        <v>9.6384279859767635E-2</v>
      </c>
      <c r="BK639" s="45">
        <v>-4.9179392837457439E-2</v>
      </c>
      <c r="BL639" s="45">
        <v>2.1844384408293968E-3</v>
      </c>
      <c r="BM639" s="45">
        <v>0.18082515945401637</v>
      </c>
      <c r="BN639" s="45">
        <v>-5.1548621342616278E-2</v>
      </c>
      <c r="BO639" s="45">
        <v>0.10326927319135712</v>
      </c>
      <c r="BP639" s="45">
        <v>-4.9275579161865058E-5</v>
      </c>
      <c r="BQ639" s="45">
        <v>7.644939958069784E-3</v>
      </c>
      <c r="BR639" s="45">
        <v>-1.4880783561630557E-3</v>
      </c>
      <c r="BS639" s="45">
        <v>5.0941160862130366E-2</v>
      </c>
      <c r="BT639" s="45">
        <v>-9.6252504005023831E-2</v>
      </c>
      <c r="BU639" s="45">
        <v>2.5530364753467795E-2</v>
      </c>
      <c r="BV639" s="45">
        <v>5.4266456293176966E-2</v>
      </c>
      <c r="BW639" s="45">
        <v>6.8958661925232811E-2</v>
      </c>
      <c r="BX639" s="45">
        <v>-0.17172038673376891</v>
      </c>
      <c r="BY639" s="45">
        <v>9.7662693516047505E-2</v>
      </c>
      <c r="BZ639" s="45">
        <v>0.10862674853170019</v>
      </c>
      <c r="CA639" s="45">
        <v>-6.5356757234213705E-2</v>
      </c>
      <c r="CB639" s="45">
        <v>-0.12412759048642658</v>
      </c>
      <c r="CC639" s="45">
        <v>0.18384367249646741</v>
      </c>
      <c r="CD639" s="45">
        <v>-0.14496882901795188</v>
      </c>
      <c r="CE639" s="45">
        <v>0.15930380726035859</v>
      </c>
      <c r="CF639" s="45">
        <v>-7.8965033423082059E-2</v>
      </c>
      <c r="CG639" s="45">
        <v>-8.9810882673335479E-2</v>
      </c>
      <c r="CH639" s="45">
        <v>0.15402167463956745</v>
      </c>
      <c r="CI639" s="45">
        <v>0.10560507277571203</v>
      </c>
      <c r="CJ639" s="45">
        <v>-4.5937018273017265E-2</v>
      </c>
      <c r="CK639" s="45">
        <v>0.10099774294498554</v>
      </c>
      <c r="CL639" s="45">
        <v>0.2669346419327443</v>
      </c>
      <c r="CM639" s="45">
        <v>-6.9977032133072631E-2</v>
      </c>
      <c r="CN639" s="45">
        <v>8.8546256636627685E-2</v>
      </c>
      <c r="CO639" s="45">
        <v>-3.297296587746031E-3</v>
      </c>
      <c r="CP639" s="45">
        <v>0.16489586892044469</v>
      </c>
      <c r="CQ639" s="45">
        <v>6.5739946231828578E-2</v>
      </c>
      <c r="CR639" s="45">
        <v>-0.11339731720235591</v>
      </c>
      <c r="CS639" s="45">
        <v>-0.1338636631748322</v>
      </c>
      <c r="CT639" s="45">
        <v>0.27687132867473269</v>
      </c>
      <c r="CU639" s="45">
        <v>-8.4434817686842009E-2</v>
      </c>
      <c r="CV639" s="45">
        <v>-6.1175485468302933E-2</v>
      </c>
      <c r="CW639" s="45">
        <v>0.10730736337867902</v>
      </c>
      <c r="CX639" s="45">
        <v>-6.8924238604635604E-2</v>
      </c>
      <c r="CY639" s="45">
        <v>-2.5517537686357106E-3</v>
      </c>
      <c r="CZ639" s="45">
        <v>-0.10399282790819143</v>
      </c>
      <c r="DA639" s="45">
        <v>-8.0850554504270727E-2</v>
      </c>
      <c r="DB639" s="45">
        <v>-0.17551209407995078</v>
      </c>
      <c r="DC639" s="45">
        <v>-8.0563018039201517E-2</v>
      </c>
      <c r="DD639" s="45">
        <v>7.449547211042834E-2</v>
      </c>
      <c r="DE639" s="45">
        <v>1.2425036403818458E-2</v>
      </c>
      <c r="DF639" s="47"/>
      <c r="DG639" s="47"/>
      <c r="DH639" s="47"/>
      <c r="DI639" s="47"/>
      <c r="DJ639" s="47"/>
      <c r="DK639" s="47"/>
      <c r="DL639" s="47"/>
      <c r="DM639" s="47"/>
      <c r="DN639" s="47"/>
      <c r="DO639" s="47"/>
      <c r="DP639" s="47"/>
      <c r="DQ639" s="47"/>
      <c r="DR639" s="47"/>
      <c r="DS639" s="47"/>
      <c r="DT639" s="47"/>
      <c r="DU639" s="47"/>
      <c r="DV639" s="47"/>
      <c r="DW639" s="47"/>
      <c r="DX639" s="47"/>
      <c r="DY639" s="47"/>
      <c r="DZ639" s="47"/>
      <c r="EA639" s="47"/>
      <c r="EB639" s="47"/>
      <c r="EC639" s="47"/>
      <c r="ED639" s="47"/>
      <c r="EE639" s="47"/>
      <c r="EF639" s="47"/>
      <c r="EG639" s="47"/>
      <c r="EH639" s="47"/>
      <c r="EI639" s="47"/>
      <c r="EJ639" s="47"/>
      <c r="EK639" s="47"/>
      <c r="EL639" s="47"/>
      <c r="EM639" s="47"/>
      <c r="EN639" s="47"/>
      <c r="EO639" s="47"/>
      <c r="EP639" s="47"/>
      <c r="EQ639" s="47"/>
      <c r="ER639" s="47"/>
      <c r="ES639" s="47"/>
      <c r="ET639" s="47"/>
      <c r="EU639" s="47"/>
      <c r="EV639" s="47"/>
      <c r="EW639" s="47"/>
      <c r="EX639" s="47"/>
      <c r="EY639" s="47"/>
      <c r="EZ639" s="47"/>
      <c r="FA639" s="47"/>
      <c r="FB639" s="47"/>
      <c r="FC639" s="47"/>
      <c r="FD639" s="47"/>
      <c r="FE639" s="47"/>
      <c r="FF639" s="47"/>
      <c r="FG639" s="47"/>
      <c r="FH639" s="47"/>
      <c r="FI639" s="47"/>
      <c r="FJ639" s="47"/>
      <c r="FK639" s="47"/>
      <c r="FL639" s="47"/>
      <c r="FM639" s="47"/>
      <c r="FN639" s="47"/>
      <c r="FO639" s="47"/>
      <c r="FP639" s="47"/>
      <c r="FQ639" s="47"/>
      <c r="FR639" s="47"/>
      <c r="FS639" s="47"/>
      <c r="FT639" s="47"/>
      <c r="FU639" s="47"/>
      <c r="FV639" s="47"/>
      <c r="FW639" s="47"/>
      <c r="FX639" s="47"/>
      <c r="FY639" s="47"/>
      <c r="FZ639" s="47"/>
      <c r="GA639" s="47"/>
      <c r="GB639" s="47"/>
      <c r="GC639" s="47"/>
      <c r="GD639" s="47"/>
      <c r="GE639" s="47"/>
      <c r="GF639" s="47"/>
      <c r="GG639" s="47"/>
      <c r="GH639" s="47"/>
      <c r="GI639" s="47"/>
      <c r="GJ639" s="47"/>
      <c r="GK639" s="47"/>
      <c r="GL639" s="47"/>
      <c r="GM639" s="47"/>
      <c r="GN639" s="47"/>
      <c r="GO639" s="47"/>
      <c r="GP639" s="47"/>
      <c r="GQ639" s="47"/>
      <c r="GR639" s="47"/>
      <c r="GS639" s="47"/>
      <c r="GT639" s="47"/>
      <c r="GU639" s="47"/>
      <c r="GV639" s="47"/>
      <c r="GW639" s="47"/>
      <c r="GX639" s="47"/>
      <c r="GY639" s="47"/>
      <c r="GZ639" s="47"/>
      <c r="HA639" s="47"/>
      <c r="HB639" s="47"/>
      <c r="HC639" s="47"/>
      <c r="HD639" s="47"/>
      <c r="HE639" s="47"/>
      <c r="HF639" s="47"/>
      <c r="HG639" s="47"/>
      <c r="HH639" s="47"/>
      <c r="HI639" s="47"/>
      <c r="HJ639" s="47"/>
      <c r="HK639" s="47"/>
      <c r="HL639" s="47"/>
      <c r="HM639" s="47"/>
      <c r="HN639" s="47"/>
      <c r="HO639" s="47"/>
      <c r="HP639" s="47"/>
      <c r="HQ639" s="47"/>
      <c r="HR639" s="47"/>
      <c r="HS639" s="47"/>
      <c r="HT639" s="47"/>
      <c r="HU639" s="47"/>
      <c r="HV639" s="47"/>
      <c r="HW639" s="47"/>
      <c r="HX639" s="47"/>
      <c r="HY639" s="47"/>
      <c r="HZ639" s="47"/>
      <c r="IA639" s="47"/>
      <c r="IB639" s="47"/>
      <c r="IC639" s="47"/>
      <c r="ID639" s="47"/>
      <c r="IE639" s="47"/>
      <c r="IF639" s="47"/>
      <c r="IG639" s="47"/>
      <c r="IH639" s="47"/>
      <c r="II639" s="47"/>
      <c r="IJ639" s="47"/>
      <c r="IK639" s="47"/>
      <c r="IL639" s="47"/>
      <c r="IM639" s="47"/>
      <c r="IN639" s="47"/>
      <c r="IO639" s="47"/>
      <c r="IP639" s="47"/>
      <c r="IQ639" s="47"/>
      <c r="IR639" s="47"/>
      <c r="IS639" s="47"/>
      <c r="IT639" s="47"/>
      <c r="IU639" s="47"/>
      <c r="IV639" s="47"/>
      <c r="IW639" s="47"/>
      <c r="IX639" s="47"/>
      <c r="IY639" s="47"/>
      <c r="IZ639" s="47"/>
      <c r="JA639" s="47"/>
      <c r="JB639" s="47"/>
      <c r="JC639" s="47"/>
      <c r="JD639" s="47"/>
      <c r="JE639" s="47"/>
      <c r="JF639" s="47"/>
      <c r="JG639" s="47"/>
      <c r="JH639" s="47"/>
      <c r="JI639" s="47"/>
      <c r="JJ639" s="47"/>
      <c r="JK639" s="47"/>
      <c r="JL639" s="47"/>
      <c r="JM639" s="47"/>
      <c r="JN639" s="47"/>
      <c r="JO639" s="47"/>
      <c r="JP639" s="47"/>
      <c r="JQ639" s="47"/>
      <c r="JR639" s="47"/>
      <c r="JS639" s="47"/>
      <c r="JT639" s="47"/>
      <c r="JU639" s="47"/>
      <c r="JV639" s="47"/>
      <c r="JW639" s="47"/>
      <c r="JX639" s="47"/>
      <c r="JY639" s="47"/>
      <c r="JZ639" s="47"/>
      <c r="KA639" s="47"/>
      <c r="KB639" s="47"/>
      <c r="KC639" s="47"/>
      <c r="KD639" s="47"/>
      <c r="KE639" s="47"/>
      <c r="KF639" s="47"/>
      <c r="KG639" s="47"/>
      <c r="KH639" s="47"/>
      <c r="KI639" s="47"/>
      <c r="KJ639" s="47"/>
      <c r="KK639" s="47"/>
      <c r="KL639" s="47"/>
      <c r="KM639" s="47"/>
      <c r="KN639" s="47"/>
      <c r="KO639" s="47"/>
      <c r="KP639" s="47"/>
      <c r="KQ639" s="47"/>
      <c r="KR639" s="47"/>
      <c r="KS639" s="47"/>
      <c r="KT639" s="47"/>
      <c r="KU639" s="47"/>
      <c r="KV639" s="47"/>
      <c r="KW639" s="47"/>
      <c r="KX639" s="47"/>
      <c r="KY639" s="47"/>
      <c r="KZ639" s="47"/>
      <c r="LA639" s="47"/>
      <c r="LB639" s="47"/>
      <c r="LC639" s="47"/>
      <c r="LD639" s="47"/>
      <c r="LE639" s="47"/>
      <c r="LF639" s="47"/>
      <c r="LG639" s="47"/>
      <c r="LH639" s="47"/>
      <c r="LI639" s="47"/>
      <c r="LJ639" s="47"/>
      <c r="LK639" s="47"/>
      <c r="LL639" s="47"/>
      <c r="LM639" s="47"/>
      <c r="LN639" s="47"/>
      <c r="LO639" s="47"/>
      <c r="LP639" s="47"/>
      <c r="LQ639" s="47"/>
      <c r="LR639" s="47"/>
      <c r="LS639" s="47"/>
      <c r="LT639" s="47"/>
      <c r="LU639" s="47"/>
      <c r="LV639" s="47"/>
      <c r="LW639" s="47"/>
      <c r="LX639" s="47"/>
      <c r="LY639" s="47"/>
      <c r="LZ639" s="47"/>
      <c r="MA639" s="47"/>
      <c r="MB639" s="47"/>
      <c r="MC639" s="47"/>
      <c r="MD639" s="47"/>
      <c r="ME639" s="47"/>
      <c r="MF639" s="47"/>
      <c r="MG639" s="47"/>
      <c r="MH639" s="47"/>
      <c r="MI639" s="47"/>
      <c r="MJ639" s="47"/>
      <c r="MK639" s="47"/>
      <c r="ML639" s="47"/>
      <c r="MM639" s="47"/>
      <c r="MN639" s="47"/>
      <c r="MO639" s="47"/>
      <c r="MP639" s="47"/>
      <c r="MQ639" s="47"/>
      <c r="MR639" s="47"/>
      <c r="MS639" s="47"/>
      <c r="MT639" s="47"/>
      <c r="MU639" s="47"/>
      <c r="MV639" s="47"/>
      <c r="MW639" s="47"/>
      <c r="MX639" s="47"/>
      <c r="MY639" s="47"/>
      <c r="MZ639" s="47"/>
      <c r="NA639" s="47"/>
      <c r="NB639" s="47"/>
      <c r="NC639" s="47"/>
      <c r="ND639" s="47"/>
      <c r="NE639" s="47"/>
      <c r="NF639" s="47"/>
      <c r="NG639" s="47"/>
      <c r="NH639" s="47"/>
      <c r="NI639" s="47"/>
      <c r="NJ639" s="47"/>
      <c r="NK639" s="47"/>
      <c r="NL639" s="47"/>
      <c r="NM639" s="47"/>
      <c r="NN639" s="47"/>
      <c r="NO639" s="47"/>
      <c r="NP639" s="47"/>
      <c r="NQ639" s="47"/>
      <c r="NR639" s="47"/>
      <c r="NS639" s="47"/>
      <c r="NT639" s="47"/>
      <c r="NU639" s="47"/>
      <c r="NV639" s="47"/>
      <c r="NW639" s="47"/>
      <c r="NX639" s="47"/>
      <c r="NY639" s="47"/>
      <c r="NZ639" s="47"/>
      <c r="OA639" s="47"/>
      <c r="OB639" s="47"/>
      <c r="OC639" s="47"/>
      <c r="OD639" s="47"/>
      <c r="OE639" s="47"/>
      <c r="OF639" s="47"/>
      <c r="OG639" s="47"/>
      <c r="OH639" s="47"/>
      <c r="OI639" s="47"/>
      <c r="OJ639" s="47"/>
      <c r="OK639" s="47"/>
      <c r="OL639" s="47"/>
      <c r="OM639" s="47"/>
      <c r="ON639" s="47"/>
      <c r="OO639" s="47"/>
      <c r="OP639" s="47"/>
      <c r="OQ639" s="47"/>
      <c r="OR639" s="47"/>
      <c r="OS639" s="47"/>
      <c r="OT639" s="47"/>
      <c r="OU639" s="47"/>
      <c r="OV639" s="47"/>
      <c r="OW639" s="47"/>
      <c r="OX639" s="47"/>
      <c r="OY639" s="47"/>
      <c r="OZ639" s="47"/>
      <c r="PA639" s="47"/>
      <c r="PB639" s="47"/>
      <c r="PC639" s="47"/>
      <c r="PD639" s="47"/>
      <c r="PE639" s="47"/>
      <c r="PF639" s="47"/>
      <c r="PG639" s="47"/>
      <c r="PH639" s="47"/>
      <c r="PI639" s="47"/>
      <c r="PJ639" s="47"/>
      <c r="PK639" s="47"/>
      <c r="PL639" s="47"/>
      <c r="PM639" s="47"/>
      <c r="PN639" s="47"/>
      <c r="PO639" s="47"/>
      <c r="PP639" s="47"/>
      <c r="PQ639" s="47"/>
      <c r="PR639" s="47"/>
      <c r="PS639" s="47"/>
      <c r="PT639" s="47"/>
      <c r="PU639" s="47"/>
      <c r="PV639" s="47"/>
      <c r="PW639" s="47"/>
      <c r="PX639" s="47"/>
      <c r="PY639" s="47"/>
      <c r="PZ639" s="47"/>
      <c r="QA639" s="47"/>
      <c r="QB639" s="47"/>
      <c r="QC639" s="47"/>
      <c r="QD639" s="47"/>
      <c r="QE639" s="47"/>
      <c r="QF639" s="47"/>
      <c r="QG639" s="47"/>
      <c r="QH639" s="47"/>
      <c r="QI639" s="47"/>
      <c r="QJ639" s="47"/>
      <c r="QK639" s="47"/>
      <c r="QL639" s="47"/>
      <c r="QM639" s="47"/>
      <c r="QN639" s="47"/>
      <c r="QO639" s="47"/>
      <c r="QP639" s="47"/>
      <c r="QQ639" s="47"/>
      <c r="QR639" s="47"/>
      <c r="QS639" s="47"/>
      <c r="QT639" s="47"/>
      <c r="QU639" s="47"/>
      <c r="QV639" s="47"/>
      <c r="QW639" s="47"/>
      <c r="QX639" s="47"/>
      <c r="QY639" s="47"/>
      <c r="QZ639" s="47"/>
      <c r="RA639" s="47"/>
      <c r="RB639" s="47"/>
      <c r="RC639" s="47"/>
      <c r="RD639" s="47"/>
      <c r="RE639" s="47"/>
      <c r="RF639" s="47"/>
      <c r="RG639" s="47"/>
      <c r="RH639" s="47"/>
      <c r="RI639" s="47"/>
      <c r="RJ639" s="47"/>
      <c r="RK639" s="47"/>
      <c r="RL639" s="47"/>
      <c r="RM639" s="47"/>
      <c r="RN639" s="47"/>
      <c r="RO639" s="47"/>
      <c r="RP639" s="47"/>
      <c r="RQ639" s="47"/>
      <c r="RR639" s="47"/>
      <c r="RS639" s="47"/>
      <c r="RT639" s="47"/>
      <c r="RU639" s="47"/>
      <c r="RV639" s="47"/>
      <c r="RW639" s="47"/>
      <c r="RX639" s="47"/>
      <c r="RY639" s="47"/>
      <c r="RZ639" s="47"/>
      <c r="SA639" s="47"/>
      <c r="SB639" s="47"/>
      <c r="SC639" s="47"/>
      <c r="SD639" s="47"/>
      <c r="SE639" s="47"/>
      <c r="SF639" s="47"/>
      <c r="SG639" s="47"/>
      <c r="SH639" s="47"/>
      <c r="SI639" s="47"/>
      <c r="SJ639" s="47"/>
      <c r="SK639" s="47"/>
      <c r="SL639" s="47"/>
      <c r="SM639" s="47"/>
      <c r="SN639" s="47"/>
      <c r="SO639" s="47"/>
      <c r="SP639" s="47"/>
      <c r="SQ639" s="47"/>
      <c r="SR639" s="47"/>
      <c r="SS639" s="47"/>
      <c r="ST639" s="47"/>
      <c r="SU639" s="47"/>
      <c r="SV639" s="47"/>
      <c r="SW639" s="47"/>
      <c r="SX639" s="47"/>
      <c r="SY639" s="47"/>
      <c r="SZ639" s="47"/>
      <c r="TA639" s="47"/>
      <c r="TB639" s="47"/>
      <c r="TC639" s="47"/>
      <c r="TD639" s="47"/>
      <c r="TE639" s="47"/>
      <c r="TF639" s="47"/>
      <c r="TG639" s="47"/>
      <c r="TH639" s="47"/>
      <c r="TI639" s="47"/>
      <c r="TJ639" s="47"/>
      <c r="TK639" s="47"/>
      <c r="TL639" s="47"/>
      <c r="TM639" s="47"/>
      <c r="TN639" s="47"/>
      <c r="TO639" s="47"/>
      <c r="TP639" s="47"/>
      <c r="TQ639" s="47"/>
      <c r="TR639" s="47"/>
      <c r="TS639" s="47"/>
      <c r="TT639" s="47"/>
      <c r="TU639" s="47"/>
      <c r="TV639" s="47"/>
      <c r="TW639" s="47"/>
      <c r="TX639" s="47"/>
      <c r="TY639" s="47"/>
      <c r="TZ639" s="47"/>
      <c r="UA639" s="47"/>
      <c r="UB639" s="47"/>
      <c r="UC639" s="47"/>
      <c r="UD639" s="47"/>
      <c r="UE639" s="47"/>
      <c r="UF639" s="47"/>
      <c r="UG639" s="47"/>
      <c r="UH639" s="47"/>
      <c r="UI639" s="47"/>
      <c r="UJ639" s="47"/>
      <c r="UK639" s="47"/>
      <c r="UL639" s="47"/>
      <c r="UM639" s="47"/>
      <c r="UN639" s="47"/>
      <c r="UO639" s="47"/>
      <c r="UP639" s="47"/>
      <c r="UQ639" s="47"/>
      <c r="UR639" s="47"/>
      <c r="US639" s="47"/>
      <c r="UT639" s="47"/>
      <c r="UU639" s="47"/>
      <c r="UV639" s="47"/>
      <c r="UW639" s="47"/>
      <c r="UX639" s="47"/>
      <c r="UY639" s="47"/>
      <c r="UZ639" s="47"/>
      <c r="VA639" s="47"/>
      <c r="VB639" s="47"/>
      <c r="VC639" s="47"/>
      <c r="VD639" s="47"/>
      <c r="VE639" s="47"/>
      <c r="VF639" s="47"/>
      <c r="VG639" s="47"/>
      <c r="VH639" s="47"/>
      <c r="VI639" s="47"/>
      <c r="VJ639" s="47"/>
      <c r="VK639" s="47"/>
      <c r="VL639" s="47"/>
      <c r="VM639" s="47"/>
      <c r="VN639" s="47"/>
      <c r="VO639" s="47"/>
      <c r="VP639" s="47"/>
      <c r="VQ639" s="47"/>
      <c r="VR639" s="47"/>
      <c r="VS639" s="47"/>
      <c r="VT639" s="47"/>
      <c r="VU639" s="47"/>
      <c r="VV639" s="47"/>
      <c r="VW639" s="47"/>
      <c r="VX639" s="47"/>
      <c r="VY639" s="47"/>
      <c r="VZ639" s="47"/>
      <c r="WA639" s="47"/>
      <c r="WB639" s="47"/>
      <c r="WC639" s="47"/>
      <c r="WD639" s="47"/>
      <c r="WE639" s="47"/>
      <c r="WF639" s="47"/>
      <c r="WG639" s="47"/>
      <c r="WH639" s="47"/>
      <c r="WI639" s="47"/>
      <c r="WJ639" s="47"/>
      <c r="WK639" s="47"/>
      <c r="WL639" s="47"/>
      <c r="WM639" s="47"/>
      <c r="WN639" s="47"/>
      <c r="WO639" s="47"/>
      <c r="WP639" s="47"/>
      <c r="WQ639" s="47"/>
      <c r="WR639" s="47"/>
      <c r="WS639" s="47"/>
      <c r="WT639" s="47"/>
      <c r="WU639" s="47"/>
      <c r="WV639" s="47"/>
      <c r="WW639" s="47"/>
      <c r="WX639" s="47"/>
      <c r="WY639" s="47"/>
      <c r="WZ639" s="47"/>
      <c r="XA639" s="47"/>
      <c r="XB639" s="47"/>
      <c r="XC639" s="47"/>
      <c r="XD639" s="47"/>
      <c r="XE639" s="47"/>
      <c r="XF639" s="47"/>
      <c r="XG639" s="47"/>
      <c r="XH639" s="47"/>
      <c r="XI639" s="47"/>
      <c r="XJ639" s="47"/>
      <c r="XK639" s="47"/>
      <c r="XL639" s="47"/>
      <c r="XM639" s="47"/>
      <c r="XN639" s="47"/>
      <c r="XO639" s="47"/>
      <c r="XP639" s="47"/>
      <c r="XQ639" s="47"/>
      <c r="XR639" s="47"/>
      <c r="XS639" s="47"/>
      <c r="XT639" s="47"/>
      <c r="XU639" s="47"/>
      <c r="XV639" s="47"/>
      <c r="XW639" s="47"/>
      <c r="XX639" s="47"/>
      <c r="XY639" s="47"/>
      <c r="XZ639" s="47"/>
      <c r="YA639" s="47"/>
      <c r="YB639" s="47"/>
      <c r="YC639" s="47"/>
      <c r="YD639" s="47"/>
      <c r="YE639" s="47"/>
      <c r="YF639" s="47"/>
      <c r="YG639" s="47"/>
      <c r="YH639" s="47"/>
      <c r="YI639" s="47"/>
      <c r="YJ639" s="47"/>
      <c r="YK639" s="47"/>
      <c r="YL639" s="47"/>
      <c r="YM639" s="47"/>
      <c r="YN639" s="47"/>
      <c r="YO639" s="47"/>
      <c r="YP639" s="47"/>
      <c r="YQ639" s="47"/>
      <c r="YR639" s="47"/>
      <c r="YS639" s="47"/>
      <c r="YT639" s="47"/>
      <c r="YU639" s="47"/>
      <c r="YV639" s="47"/>
      <c r="YW639" s="47"/>
      <c r="YX639" s="47"/>
      <c r="YY639" s="47"/>
      <c r="YZ639" s="47"/>
      <c r="ZA639" s="47"/>
      <c r="ZB639" s="47"/>
      <c r="ZC639" s="47"/>
      <c r="ZD639" s="47"/>
      <c r="ZE639" s="47"/>
      <c r="ZF639" s="47"/>
      <c r="ZG639" s="47"/>
      <c r="ZH639" s="47"/>
      <c r="ZI639" s="47"/>
      <c r="ZJ639" s="47"/>
      <c r="ZK639" s="47"/>
      <c r="ZL639" s="47"/>
      <c r="ZM639" s="47"/>
      <c r="ZN639" s="47"/>
      <c r="ZO639" s="47"/>
      <c r="ZP639" s="47"/>
      <c r="ZQ639" s="47"/>
      <c r="ZR639" s="47"/>
      <c r="ZS639" s="47"/>
      <c r="ZT639" s="47"/>
      <c r="ZU639" s="47"/>
      <c r="ZV639" s="47"/>
      <c r="ZW639" s="47"/>
      <c r="ZX639" s="47"/>
      <c r="ZY639" s="47"/>
      <c r="ZZ639" s="47"/>
      <c r="AAA639" s="47"/>
      <c r="AAB639" s="47"/>
      <c r="AAC639" s="47"/>
      <c r="AAD639" s="47"/>
      <c r="AAE639" s="47"/>
      <c r="AAF639" s="47"/>
      <c r="AAG639" s="47"/>
      <c r="AAH639" s="47"/>
      <c r="AAI639" s="47"/>
      <c r="AAJ639" s="47"/>
      <c r="AAK639" s="47"/>
      <c r="AAL639" s="47"/>
      <c r="AAM639" s="47"/>
      <c r="AAN639" s="47"/>
      <c r="AAO639" s="47"/>
      <c r="AAP639" s="47"/>
      <c r="AAQ639" s="47"/>
      <c r="AAR639" s="47"/>
      <c r="AAS639" s="47"/>
      <c r="AAT639" s="47"/>
      <c r="AAU639" s="47"/>
      <c r="AAV639" s="47"/>
      <c r="AAW639" s="47"/>
      <c r="AAX639" s="47"/>
      <c r="AAY639" s="47"/>
      <c r="AAZ639" s="47"/>
      <c r="ABA639" s="47"/>
      <c r="ABB639" s="47"/>
      <c r="ABC639" s="47"/>
      <c r="ABD639" s="47"/>
      <c r="ABE639" s="47"/>
      <c r="ABF639" s="47"/>
      <c r="ABG639" s="47"/>
      <c r="ABH639" s="47"/>
      <c r="ABI639" s="47"/>
      <c r="ABJ639" s="47"/>
      <c r="ABK639" s="47"/>
      <c r="ABL639" s="47"/>
      <c r="ABM639" s="47"/>
      <c r="ABN639" s="47"/>
      <c r="ABO639" s="47"/>
      <c r="ABP639" s="47"/>
      <c r="ABQ639" s="47"/>
      <c r="ABR639" s="47"/>
      <c r="ABS639" s="47"/>
      <c r="ABT639" s="47"/>
      <c r="ABU639" s="47"/>
      <c r="ABV639" s="47"/>
      <c r="ABW639" s="47"/>
      <c r="ABX639" s="47"/>
      <c r="ABY639" s="47"/>
      <c r="ABZ639" s="47"/>
      <c r="ACA639" s="47"/>
      <c r="ACB639" s="47"/>
      <c r="ACC639" s="47"/>
      <c r="ACD639" s="47"/>
      <c r="ACE639" s="47"/>
      <c r="ACF639" s="47"/>
      <c r="ACG639" s="47"/>
      <c r="ACH639" s="47"/>
      <c r="ACI639" s="47"/>
      <c r="ACJ639" s="47"/>
      <c r="ACK639" s="47"/>
      <c r="ACL639" s="47"/>
      <c r="ACM639" s="47"/>
      <c r="ACN639" s="47"/>
      <c r="ACO639" s="47"/>
      <c r="ACP639" s="47"/>
      <c r="ACQ639" s="47"/>
      <c r="ACR639" s="47"/>
      <c r="ACS639" s="47"/>
      <c r="ACT639" s="47"/>
      <c r="ACU639" s="47"/>
      <c r="ACV639" s="47"/>
      <c r="ACW639" s="47"/>
      <c r="ACX639" s="47"/>
      <c r="ACY639" s="47"/>
      <c r="ACZ639" s="47"/>
      <c r="ADA639" s="47"/>
      <c r="ADB639" s="47"/>
      <c r="ADC639" s="47"/>
      <c r="ADD639" s="47"/>
      <c r="ADE639" s="47"/>
      <c r="ADF639" s="47"/>
      <c r="ADG639" s="47"/>
      <c r="ADH639" s="47"/>
      <c r="ADI639" s="47"/>
      <c r="ADJ639" s="47"/>
      <c r="ADK639" s="47"/>
      <c r="ADL639" s="47"/>
      <c r="ADM639" s="47"/>
      <c r="ADN639" s="47"/>
      <c r="ADO639" s="47"/>
      <c r="ADP639" s="47"/>
    </row>
    <row r="640" spans="3:796" x14ac:dyDescent="0.4">
      <c r="C640" s="66"/>
      <c r="D640" s="43">
        <f>(1/$D$5)*学習!W58</f>
        <v>3.5294117647058823E-2</v>
      </c>
      <c r="I640" s="67">
        <v>629</v>
      </c>
      <c r="J640" s="45">
        <v>1.8853586812152556E-2</v>
      </c>
      <c r="K640" s="45">
        <v>8.5800363502911592E-2</v>
      </c>
      <c r="L640" s="45">
        <v>-6.5680396559006952E-3</v>
      </c>
      <c r="M640" s="45">
        <v>0.2493245686355729</v>
      </c>
      <c r="N640" s="45">
        <v>-3.7485894990557864E-2</v>
      </c>
      <c r="O640" s="45">
        <v>-2.1914098926538832E-2</v>
      </c>
      <c r="P640" s="45">
        <v>-0.13677140757702655</v>
      </c>
      <c r="Q640" s="45">
        <v>-4.021842399124767E-2</v>
      </c>
      <c r="R640" s="45">
        <v>-5.4443230323281133E-2</v>
      </c>
      <c r="S640" s="45">
        <v>-0.16067602839147946</v>
      </c>
      <c r="T640" s="45">
        <v>4.7247662653499077E-2</v>
      </c>
      <c r="U640" s="45">
        <v>-0.13228043101591447</v>
      </c>
      <c r="V640" s="45">
        <v>-2.3767251745747568E-2</v>
      </c>
      <c r="W640" s="45">
        <v>0.10098082596955923</v>
      </c>
      <c r="X640" s="45">
        <v>-1.0508890266372566E-2</v>
      </c>
      <c r="Y640" s="45">
        <v>-0.10730990143131901</v>
      </c>
      <c r="Z640" s="45">
        <v>7.1052434279061702E-2</v>
      </c>
      <c r="AA640" s="45">
        <v>-6.5308430907398476E-2</v>
      </c>
      <c r="AB640" s="45">
        <v>8.2858161860456768E-3</v>
      </c>
      <c r="AC640" s="45">
        <v>6.82204958453341E-2</v>
      </c>
      <c r="AD640" s="45">
        <v>-0.12185840389978916</v>
      </c>
      <c r="AE640" s="45">
        <v>1.8031591141680556E-2</v>
      </c>
      <c r="AF640" s="45">
        <v>-5.1161701734481972E-2</v>
      </c>
      <c r="AG640" s="45">
        <v>6.276359131255306E-2</v>
      </c>
      <c r="AH640" s="45">
        <v>2.2884685066888979E-2</v>
      </c>
      <c r="AI640" s="45">
        <v>-2.6947958618533403E-2</v>
      </c>
      <c r="AJ640" s="45">
        <v>-0.14766905160391319</v>
      </c>
      <c r="AK640" s="45">
        <v>-3.7571105212990015E-2</v>
      </c>
      <c r="AL640" s="45">
        <v>1.4694117304719773E-2</v>
      </c>
      <c r="AM640" s="45">
        <v>-0.13406601711651184</v>
      </c>
      <c r="AN640" s="45">
        <v>5.219844681698934E-2</v>
      </c>
      <c r="AO640" s="45">
        <v>-2.043334836579766E-2</v>
      </c>
      <c r="AP640" s="45">
        <v>6.5782365972136811E-2</v>
      </c>
      <c r="AQ640" s="45">
        <v>-6.5876744196622955E-2</v>
      </c>
      <c r="AR640" s="45">
        <v>0.15769790438463641</v>
      </c>
      <c r="AS640" s="45">
        <v>-0.1877684986846932</v>
      </c>
      <c r="AT640" s="45">
        <v>2.7362948444198381E-2</v>
      </c>
      <c r="AU640" s="45">
        <v>-5.9584507628967935E-2</v>
      </c>
      <c r="AV640" s="45">
        <v>0.19654376904709278</v>
      </c>
      <c r="AW640" s="45">
        <v>0.12074703736579154</v>
      </c>
      <c r="AX640" s="45">
        <v>4.7521815274965615E-2</v>
      </c>
      <c r="AY640" s="45">
        <v>9.2851195825194396E-2</v>
      </c>
      <c r="AZ640" s="45">
        <v>-8.3299919951162177E-2</v>
      </c>
      <c r="BA640" s="45">
        <v>-6.9939673427924273E-2</v>
      </c>
      <c r="BB640" s="45">
        <v>0.1573361951464112</v>
      </c>
      <c r="BC640" s="45">
        <v>8.1231564029425343E-2</v>
      </c>
      <c r="BD640" s="45">
        <v>7.4884804514812522E-3</v>
      </c>
      <c r="BE640" s="45">
        <v>0.12838953972617453</v>
      </c>
      <c r="BF640" s="45">
        <v>1.2929992248751312E-2</v>
      </c>
      <c r="BG640" s="45">
        <v>-8.1855487137167782E-2</v>
      </c>
      <c r="BH640" s="45">
        <v>1.6833291813246824E-2</v>
      </c>
      <c r="BI640" s="45">
        <v>-2.2886904852906034E-2</v>
      </c>
      <c r="BJ640" s="45">
        <v>0.1185140765420388</v>
      </c>
      <c r="BK640" s="45">
        <v>-1.1911319841761859E-3</v>
      </c>
      <c r="BL640" s="45">
        <v>-4.3992006655581714E-2</v>
      </c>
      <c r="BM640" s="45">
        <v>9.7766327234169573E-2</v>
      </c>
      <c r="BN640" s="45">
        <v>-7.7543744268496917E-2</v>
      </c>
      <c r="BO640" s="45">
        <v>-0.18518887909078757</v>
      </c>
      <c r="BP640" s="45">
        <v>3.4736338337356149E-2</v>
      </c>
      <c r="BQ640" s="45">
        <v>-0.11441967336582722</v>
      </c>
      <c r="BR640" s="45">
        <v>-0.16562622453297648</v>
      </c>
      <c r="BS640" s="45">
        <v>-2.0549311760379687E-2</v>
      </c>
      <c r="BT640" s="45">
        <v>-9.9206184562491917E-2</v>
      </c>
      <c r="BU640" s="45">
        <v>-5.5932418407791083E-2</v>
      </c>
      <c r="BV640" s="45">
        <v>7.5307237147443779E-2</v>
      </c>
      <c r="BW640" s="45">
        <v>-1.9849401442557885E-2</v>
      </c>
      <c r="BX640" s="45">
        <v>4.8453350852137526E-2</v>
      </c>
      <c r="BY640" s="45">
        <v>-6.8888362422856231E-2</v>
      </c>
      <c r="BZ640" s="45">
        <v>6.5782554537391361E-2</v>
      </c>
      <c r="CA640" s="45">
        <v>1.1708323478529452E-2</v>
      </c>
      <c r="CB640" s="45">
        <v>1.4153345911433782E-2</v>
      </c>
      <c r="CC640" s="45">
        <v>4.0483299567694218E-2</v>
      </c>
      <c r="CD640" s="45">
        <v>2.7947132398474146E-2</v>
      </c>
      <c r="CE640" s="45">
        <v>4.1962278667407676E-2</v>
      </c>
      <c r="CF640" s="45">
        <v>-5.5890412198995876E-3</v>
      </c>
      <c r="CG640" s="45">
        <v>4.8730337035725511E-2</v>
      </c>
      <c r="CH640" s="45">
        <v>-1.059836390855972E-2</v>
      </c>
      <c r="CI640" s="45">
        <v>7.361208692033766E-2</v>
      </c>
      <c r="CJ640" s="45">
        <v>4.7645354940291429E-2</v>
      </c>
      <c r="CK640" s="45">
        <v>-5.4945867947908886E-2</v>
      </c>
      <c r="CL640" s="45">
        <v>-0.1166082160327053</v>
      </c>
      <c r="CM640" s="45">
        <v>0.17691263274925639</v>
      </c>
      <c r="CN640" s="45">
        <v>7.1853465494891661E-2</v>
      </c>
      <c r="CO640" s="45">
        <v>4.0387823532414012E-2</v>
      </c>
      <c r="CP640" s="45">
        <v>5.4945975389035041E-2</v>
      </c>
      <c r="CQ640" s="45">
        <v>1.7572577121661798E-2</v>
      </c>
      <c r="CR640" s="45">
        <v>0.17526171909146093</v>
      </c>
      <c r="CS640" s="45">
        <v>6.0051425270342539E-2</v>
      </c>
      <c r="CT640" s="45">
        <v>-0.18428236487992161</v>
      </c>
      <c r="CU640" s="45">
        <v>1.6526837255931456E-2</v>
      </c>
      <c r="CV640" s="45">
        <v>3.5194452765121148E-2</v>
      </c>
      <c r="CW640" s="45">
        <v>-0.25682571182634761</v>
      </c>
      <c r="CX640" s="45">
        <v>-0.19811466220214849</v>
      </c>
      <c r="CY640" s="45">
        <v>-5.8222652218020692E-2</v>
      </c>
      <c r="CZ640" s="45">
        <v>7.1819841797662098E-2</v>
      </c>
      <c r="DA640" s="45">
        <v>2.7372973943304617E-2</v>
      </c>
      <c r="DB640" s="45">
        <v>-4.4757168203202656E-2</v>
      </c>
      <c r="DC640" s="45">
        <v>-0.18236606580960038</v>
      </c>
      <c r="DD640" s="45">
        <v>-0.1211903377658929</v>
      </c>
      <c r="DE640" s="45">
        <v>2.7106730479016438E-3</v>
      </c>
      <c r="DF640" s="47"/>
      <c r="DG640" s="47"/>
      <c r="DH640" s="47"/>
      <c r="DI640" s="47"/>
      <c r="DJ640" s="47"/>
      <c r="DK640" s="47"/>
      <c r="DL640" s="47"/>
      <c r="DM640" s="47"/>
      <c r="DN640" s="47"/>
      <c r="DO640" s="47"/>
      <c r="DP640" s="47"/>
      <c r="DQ640" s="47"/>
      <c r="DR640" s="47"/>
      <c r="DS640" s="47"/>
      <c r="DT640" s="47"/>
      <c r="DU640" s="47"/>
      <c r="DV640" s="47"/>
      <c r="DW640" s="47"/>
      <c r="DX640" s="47"/>
      <c r="DY640" s="47"/>
      <c r="DZ640" s="47"/>
      <c r="EA640" s="47"/>
      <c r="EB640" s="47"/>
      <c r="EC640" s="47"/>
      <c r="ED640" s="47"/>
      <c r="EE640" s="47"/>
      <c r="EF640" s="47"/>
      <c r="EG640" s="47"/>
      <c r="EH640" s="47"/>
      <c r="EI640" s="47"/>
      <c r="EJ640" s="47"/>
      <c r="EK640" s="47"/>
      <c r="EL640" s="47"/>
      <c r="EM640" s="47"/>
      <c r="EN640" s="47"/>
      <c r="EO640" s="47"/>
      <c r="EP640" s="47"/>
      <c r="EQ640" s="47"/>
      <c r="ER640" s="47"/>
      <c r="ES640" s="47"/>
      <c r="ET640" s="47"/>
      <c r="EU640" s="47"/>
      <c r="EV640" s="47"/>
      <c r="EW640" s="47"/>
      <c r="EX640" s="47"/>
      <c r="EY640" s="47"/>
      <c r="EZ640" s="47"/>
      <c r="FA640" s="47"/>
      <c r="FB640" s="47"/>
      <c r="FC640" s="47"/>
      <c r="FD640" s="47"/>
      <c r="FE640" s="47"/>
      <c r="FF640" s="47"/>
      <c r="FG640" s="47"/>
      <c r="FH640" s="47"/>
      <c r="FI640" s="47"/>
      <c r="FJ640" s="47"/>
      <c r="FK640" s="47"/>
      <c r="FL640" s="47"/>
      <c r="FM640" s="47"/>
      <c r="FN640" s="47"/>
      <c r="FO640" s="47"/>
      <c r="FP640" s="47"/>
      <c r="FQ640" s="47"/>
      <c r="FR640" s="47"/>
      <c r="FS640" s="47"/>
      <c r="FT640" s="47"/>
      <c r="FU640" s="47"/>
      <c r="FV640" s="47"/>
      <c r="FW640" s="47"/>
      <c r="FX640" s="47"/>
      <c r="FY640" s="47"/>
      <c r="FZ640" s="47"/>
      <c r="GA640" s="47"/>
      <c r="GB640" s="47"/>
      <c r="GC640" s="47"/>
      <c r="GD640" s="47"/>
      <c r="GE640" s="47"/>
      <c r="GF640" s="47"/>
      <c r="GG640" s="47"/>
      <c r="GH640" s="47"/>
      <c r="GI640" s="47"/>
      <c r="GJ640" s="47"/>
      <c r="GK640" s="47"/>
      <c r="GL640" s="47"/>
      <c r="GM640" s="47"/>
      <c r="GN640" s="47"/>
      <c r="GO640" s="47"/>
      <c r="GP640" s="47"/>
      <c r="GQ640" s="47"/>
      <c r="GR640" s="47"/>
      <c r="GS640" s="47"/>
      <c r="GT640" s="47"/>
      <c r="GU640" s="47"/>
      <c r="GV640" s="47"/>
      <c r="GW640" s="47"/>
      <c r="GX640" s="47"/>
      <c r="GY640" s="47"/>
      <c r="GZ640" s="47"/>
      <c r="HA640" s="47"/>
      <c r="HB640" s="47"/>
      <c r="HC640" s="47"/>
      <c r="HD640" s="47"/>
      <c r="HE640" s="47"/>
      <c r="HF640" s="47"/>
      <c r="HG640" s="47"/>
      <c r="HH640" s="47"/>
      <c r="HI640" s="47"/>
      <c r="HJ640" s="47"/>
      <c r="HK640" s="47"/>
      <c r="HL640" s="47"/>
      <c r="HM640" s="47"/>
      <c r="HN640" s="47"/>
      <c r="HO640" s="47"/>
      <c r="HP640" s="47"/>
      <c r="HQ640" s="47"/>
      <c r="HR640" s="47"/>
      <c r="HS640" s="47"/>
      <c r="HT640" s="47"/>
      <c r="HU640" s="47"/>
      <c r="HV640" s="47"/>
      <c r="HW640" s="47"/>
      <c r="HX640" s="47"/>
      <c r="HY640" s="47"/>
      <c r="HZ640" s="47"/>
      <c r="IA640" s="47"/>
      <c r="IB640" s="47"/>
      <c r="IC640" s="47"/>
      <c r="ID640" s="47"/>
      <c r="IE640" s="47"/>
      <c r="IF640" s="47"/>
      <c r="IG640" s="47"/>
      <c r="IH640" s="47"/>
      <c r="II640" s="47"/>
      <c r="IJ640" s="47"/>
      <c r="IK640" s="47"/>
      <c r="IL640" s="47"/>
      <c r="IM640" s="47"/>
      <c r="IN640" s="47"/>
      <c r="IO640" s="47"/>
      <c r="IP640" s="47"/>
      <c r="IQ640" s="47"/>
      <c r="IR640" s="47"/>
      <c r="IS640" s="47"/>
      <c r="IT640" s="47"/>
      <c r="IU640" s="47"/>
      <c r="IV640" s="47"/>
      <c r="IW640" s="47"/>
      <c r="IX640" s="47"/>
      <c r="IY640" s="47"/>
      <c r="IZ640" s="47"/>
      <c r="JA640" s="47"/>
      <c r="JB640" s="47"/>
      <c r="JC640" s="47"/>
      <c r="JD640" s="47"/>
      <c r="JE640" s="47"/>
      <c r="JF640" s="47"/>
      <c r="JG640" s="47"/>
      <c r="JH640" s="47"/>
      <c r="JI640" s="47"/>
      <c r="JJ640" s="47"/>
      <c r="JK640" s="47"/>
      <c r="JL640" s="47"/>
      <c r="JM640" s="47"/>
      <c r="JN640" s="47"/>
      <c r="JO640" s="47"/>
      <c r="JP640" s="47"/>
      <c r="JQ640" s="47"/>
      <c r="JR640" s="47"/>
      <c r="JS640" s="47"/>
      <c r="JT640" s="47"/>
      <c r="JU640" s="47"/>
      <c r="JV640" s="47"/>
      <c r="JW640" s="47"/>
      <c r="JX640" s="47"/>
      <c r="JY640" s="47"/>
      <c r="JZ640" s="47"/>
      <c r="KA640" s="47"/>
      <c r="KB640" s="47"/>
      <c r="KC640" s="47"/>
      <c r="KD640" s="47"/>
      <c r="KE640" s="47"/>
      <c r="KF640" s="47"/>
      <c r="KG640" s="47"/>
      <c r="KH640" s="47"/>
      <c r="KI640" s="47"/>
      <c r="KJ640" s="47"/>
      <c r="KK640" s="47"/>
      <c r="KL640" s="47"/>
      <c r="KM640" s="47"/>
      <c r="KN640" s="47"/>
      <c r="KO640" s="47"/>
      <c r="KP640" s="47"/>
      <c r="KQ640" s="47"/>
      <c r="KR640" s="47"/>
      <c r="KS640" s="47"/>
      <c r="KT640" s="47"/>
      <c r="KU640" s="47"/>
      <c r="KV640" s="47"/>
      <c r="KW640" s="47"/>
      <c r="KX640" s="47"/>
      <c r="KY640" s="47"/>
      <c r="KZ640" s="47"/>
      <c r="LA640" s="47"/>
      <c r="LB640" s="47"/>
      <c r="LC640" s="47"/>
      <c r="LD640" s="47"/>
      <c r="LE640" s="47"/>
      <c r="LF640" s="47"/>
      <c r="LG640" s="47"/>
      <c r="LH640" s="47"/>
      <c r="LI640" s="47"/>
      <c r="LJ640" s="47"/>
      <c r="LK640" s="47"/>
      <c r="LL640" s="47"/>
      <c r="LM640" s="47"/>
      <c r="LN640" s="47"/>
      <c r="LO640" s="47"/>
      <c r="LP640" s="47"/>
      <c r="LQ640" s="47"/>
      <c r="LR640" s="47"/>
      <c r="LS640" s="47"/>
      <c r="LT640" s="47"/>
      <c r="LU640" s="47"/>
      <c r="LV640" s="47"/>
      <c r="LW640" s="47"/>
      <c r="LX640" s="47"/>
      <c r="LY640" s="47"/>
      <c r="LZ640" s="47"/>
      <c r="MA640" s="47"/>
      <c r="MB640" s="47"/>
      <c r="MC640" s="47"/>
      <c r="MD640" s="47"/>
      <c r="ME640" s="47"/>
      <c r="MF640" s="47"/>
      <c r="MG640" s="47"/>
      <c r="MH640" s="47"/>
      <c r="MI640" s="47"/>
      <c r="MJ640" s="47"/>
      <c r="MK640" s="47"/>
      <c r="ML640" s="47"/>
      <c r="MM640" s="47"/>
      <c r="MN640" s="47"/>
      <c r="MO640" s="47"/>
      <c r="MP640" s="47"/>
      <c r="MQ640" s="47"/>
      <c r="MR640" s="47"/>
      <c r="MS640" s="47"/>
      <c r="MT640" s="47"/>
      <c r="MU640" s="47"/>
      <c r="MV640" s="47"/>
      <c r="MW640" s="47"/>
      <c r="MX640" s="47"/>
      <c r="MY640" s="47"/>
      <c r="MZ640" s="47"/>
      <c r="NA640" s="47"/>
      <c r="NB640" s="47"/>
      <c r="NC640" s="47"/>
      <c r="ND640" s="47"/>
      <c r="NE640" s="47"/>
      <c r="NF640" s="47"/>
      <c r="NG640" s="47"/>
      <c r="NH640" s="47"/>
      <c r="NI640" s="47"/>
      <c r="NJ640" s="47"/>
      <c r="NK640" s="47"/>
      <c r="NL640" s="47"/>
      <c r="NM640" s="47"/>
      <c r="NN640" s="47"/>
      <c r="NO640" s="47"/>
      <c r="NP640" s="47"/>
      <c r="NQ640" s="47"/>
      <c r="NR640" s="47"/>
      <c r="NS640" s="47"/>
      <c r="NT640" s="47"/>
      <c r="NU640" s="47"/>
      <c r="NV640" s="47"/>
      <c r="NW640" s="47"/>
      <c r="NX640" s="47"/>
      <c r="NY640" s="47"/>
      <c r="NZ640" s="47"/>
      <c r="OA640" s="47"/>
      <c r="OB640" s="47"/>
      <c r="OC640" s="47"/>
      <c r="OD640" s="47"/>
      <c r="OE640" s="47"/>
      <c r="OF640" s="47"/>
      <c r="OG640" s="47"/>
      <c r="OH640" s="47"/>
      <c r="OI640" s="47"/>
      <c r="OJ640" s="47"/>
      <c r="OK640" s="47"/>
      <c r="OL640" s="47"/>
      <c r="OM640" s="47"/>
      <c r="ON640" s="47"/>
      <c r="OO640" s="47"/>
      <c r="OP640" s="47"/>
      <c r="OQ640" s="47"/>
      <c r="OR640" s="47"/>
      <c r="OS640" s="47"/>
      <c r="OT640" s="47"/>
      <c r="OU640" s="47"/>
      <c r="OV640" s="47"/>
      <c r="OW640" s="47"/>
      <c r="OX640" s="47"/>
      <c r="OY640" s="47"/>
      <c r="OZ640" s="47"/>
      <c r="PA640" s="47"/>
      <c r="PB640" s="47"/>
      <c r="PC640" s="47"/>
      <c r="PD640" s="47"/>
      <c r="PE640" s="47"/>
      <c r="PF640" s="47"/>
      <c r="PG640" s="47"/>
      <c r="PH640" s="47"/>
      <c r="PI640" s="47"/>
      <c r="PJ640" s="47"/>
      <c r="PK640" s="47"/>
      <c r="PL640" s="47"/>
      <c r="PM640" s="47"/>
      <c r="PN640" s="47"/>
      <c r="PO640" s="47"/>
      <c r="PP640" s="47"/>
      <c r="PQ640" s="47"/>
      <c r="PR640" s="47"/>
      <c r="PS640" s="47"/>
      <c r="PT640" s="47"/>
      <c r="PU640" s="47"/>
      <c r="PV640" s="47"/>
      <c r="PW640" s="47"/>
      <c r="PX640" s="47"/>
      <c r="PY640" s="47"/>
      <c r="PZ640" s="47"/>
      <c r="QA640" s="47"/>
      <c r="QB640" s="47"/>
      <c r="QC640" s="47"/>
      <c r="QD640" s="47"/>
      <c r="QE640" s="47"/>
      <c r="QF640" s="47"/>
      <c r="QG640" s="47"/>
      <c r="QH640" s="47"/>
      <c r="QI640" s="47"/>
      <c r="QJ640" s="47"/>
      <c r="QK640" s="47"/>
      <c r="QL640" s="47"/>
      <c r="QM640" s="47"/>
      <c r="QN640" s="47"/>
      <c r="QO640" s="47"/>
      <c r="QP640" s="47"/>
      <c r="QQ640" s="47"/>
      <c r="QR640" s="47"/>
      <c r="QS640" s="47"/>
      <c r="QT640" s="47"/>
      <c r="QU640" s="47"/>
      <c r="QV640" s="47"/>
      <c r="QW640" s="47"/>
      <c r="QX640" s="47"/>
      <c r="QY640" s="47"/>
      <c r="QZ640" s="47"/>
      <c r="RA640" s="47"/>
      <c r="RB640" s="47"/>
      <c r="RC640" s="47"/>
      <c r="RD640" s="47"/>
      <c r="RE640" s="47"/>
      <c r="RF640" s="47"/>
      <c r="RG640" s="47"/>
      <c r="RH640" s="47"/>
      <c r="RI640" s="47"/>
      <c r="RJ640" s="47"/>
      <c r="RK640" s="47"/>
      <c r="RL640" s="47"/>
      <c r="RM640" s="47"/>
      <c r="RN640" s="47"/>
      <c r="RO640" s="47"/>
      <c r="RP640" s="47"/>
      <c r="RQ640" s="47"/>
      <c r="RR640" s="47"/>
      <c r="RS640" s="47"/>
      <c r="RT640" s="47"/>
      <c r="RU640" s="47"/>
      <c r="RV640" s="47"/>
      <c r="RW640" s="47"/>
      <c r="RX640" s="47"/>
      <c r="RY640" s="47"/>
      <c r="RZ640" s="47"/>
      <c r="SA640" s="47"/>
      <c r="SB640" s="47"/>
      <c r="SC640" s="47"/>
      <c r="SD640" s="47"/>
      <c r="SE640" s="47"/>
      <c r="SF640" s="47"/>
      <c r="SG640" s="47"/>
      <c r="SH640" s="47"/>
      <c r="SI640" s="47"/>
      <c r="SJ640" s="47"/>
      <c r="SK640" s="47"/>
      <c r="SL640" s="47"/>
      <c r="SM640" s="47"/>
      <c r="SN640" s="47"/>
      <c r="SO640" s="47"/>
      <c r="SP640" s="47"/>
      <c r="SQ640" s="47"/>
      <c r="SR640" s="47"/>
      <c r="SS640" s="47"/>
      <c r="ST640" s="47"/>
      <c r="SU640" s="47"/>
      <c r="SV640" s="47"/>
      <c r="SW640" s="47"/>
      <c r="SX640" s="47"/>
      <c r="SY640" s="47"/>
      <c r="SZ640" s="47"/>
      <c r="TA640" s="47"/>
      <c r="TB640" s="47"/>
      <c r="TC640" s="47"/>
      <c r="TD640" s="47"/>
      <c r="TE640" s="47"/>
      <c r="TF640" s="47"/>
      <c r="TG640" s="47"/>
      <c r="TH640" s="47"/>
      <c r="TI640" s="47"/>
      <c r="TJ640" s="47"/>
      <c r="TK640" s="47"/>
      <c r="TL640" s="47"/>
      <c r="TM640" s="47"/>
      <c r="TN640" s="47"/>
      <c r="TO640" s="47"/>
      <c r="TP640" s="47"/>
      <c r="TQ640" s="47"/>
      <c r="TR640" s="47"/>
      <c r="TS640" s="47"/>
      <c r="TT640" s="47"/>
      <c r="TU640" s="47"/>
      <c r="TV640" s="47"/>
      <c r="TW640" s="47"/>
      <c r="TX640" s="47"/>
      <c r="TY640" s="47"/>
      <c r="TZ640" s="47"/>
      <c r="UA640" s="47"/>
      <c r="UB640" s="47"/>
      <c r="UC640" s="47"/>
      <c r="UD640" s="47"/>
      <c r="UE640" s="47"/>
      <c r="UF640" s="47"/>
      <c r="UG640" s="47"/>
      <c r="UH640" s="47"/>
      <c r="UI640" s="47"/>
      <c r="UJ640" s="47"/>
      <c r="UK640" s="47"/>
      <c r="UL640" s="47"/>
      <c r="UM640" s="47"/>
      <c r="UN640" s="47"/>
      <c r="UO640" s="47"/>
      <c r="UP640" s="47"/>
      <c r="UQ640" s="47"/>
      <c r="UR640" s="47"/>
      <c r="US640" s="47"/>
      <c r="UT640" s="47"/>
      <c r="UU640" s="47"/>
      <c r="UV640" s="47"/>
      <c r="UW640" s="47"/>
      <c r="UX640" s="47"/>
      <c r="UY640" s="47"/>
      <c r="UZ640" s="47"/>
      <c r="VA640" s="47"/>
      <c r="VB640" s="47"/>
      <c r="VC640" s="47"/>
      <c r="VD640" s="47"/>
      <c r="VE640" s="47"/>
      <c r="VF640" s="47"/>
      <c r="VG640" s="47"/>
      <c r="VH640" s="47"/>
      <c r="VI640" s="47"/>
      <c r="VJ640" s="47"/>
      <c r="VK640" s="47"/>
      <c r="VL640" s="47"/>
      <c r="VM640" s="47"/>
      <c r="VN640" s="47"/>
      <c r="VO640" s="47"/>
      <c r="VP640" s="47"/>
      <c r="VQ640" s="47"/>
      <c r="VR640" s="47"/>
      <c r="VS640" s="47"/>
      <c r="VT640" s="47"/>
      <c r="VU640" s="47"/>
      <c r="VV640" s="47"/>
      <c r="VW640" s="47"/>
      <c r="VX640" s="47"/>
      <c r="VY640" s="47"/>
      <c r="VZ640" s="47"/>
      <c r="WA640" s="47"/>
      <c r="WB640" s="47"/>
      <c r="WC640" s="47"/>
      <c r="WD640" s="47"/>
      <c r="WE640" s="47"/>
      <c r="WF640" s="47"/>
      <c r="WG640" s="47"/>
      <c r="WH640" s="47"/>
      <c r="WI640" s="47"/>
      <c r="WJ640" s="47"/>
      <c r="WK640" s="47"/>
      <c r="WL640" s="47"/>
      <c r="WM640" s="47"/>
      <c r="WN640" s="47"/>
      <c r="WO640" s="47"/>
      <c r="WP640" s="47"/>
      <c r="WQ640" s="47"/>
      <c r="WR640" s="47"/>
      <c r="WS640" s="47"/>
      <c r="WT640" s="47"/>
      <c r="WU640" s="47"/>
      <c r="WV640" s="47"/>
      <c r="WW640" s="47"/>
      <c r="WX640" s="47"/>
      <c r="WY640" s="47"/>
      <c r="WZ640" s="47"/>
      <c r="XA640" s="47"/>
      <c r="XB640" s="47"/>
      <c r="XC640" s="47"/>
      <c r="XD640" s="47"/>
      <c r="XE640" s="47"/>
      <c r="XF640" s="47"/>
      <c r="XG640" s="47"/>
      <c r="XH640" s="47"/>
      <c r="XI640" s="47"/>
      <c r="XJ640" s="47"/>
      <c r="XK640" s="47"/>
      <c r="XL640" s="47"/>
      <c r="XM640" s="47"/>
      <c r="XN640" s="47"/>
      <c r="XO640" s="47"/>
      <c r="XP640" s="47"/>
      <c r="XQ640" s="47"/>
      <c r="XR640" s="47"/>
      <c r="XS640" s="47"/>
      <c r="XT640" s="47"/>
      <c r="XU640" s="47"/>
      <c r="XV640" s="47"/>
      <c r="XW640" s="47"/>
      <c r="XX640" s="47"/>
      <c r="XY640" s="47"/>
      <c r="XZ640" s="47"/>
      <c r="YA640" s="47"/>
      <c r="YB640" s="47"/>
      <c r="YC640" s="47"/>
      <c r="YD640" s="47"/>
      <c r="YE640" s="47"/>
      <c r="YF640" s="47"/>
      <c r="YG640" s="47"/>
      <c r="YH640" s="47"/>
      <c r="YI640" s="47"/>
      <c r="YJ640" s="47"/>
      <c r="YK640" s="47"/>
      <c r="YL640" s="47"/>
      <c r="YM640" s="47"/>
      <c r="YN640" s="47"/>
      <c r="YO640" s="47"/>
      <c r="YP640" s="47"/>
      <c r="YQ640" s="47"/>
      <c r="YR640" s="47"/>
      <c r="YS640" s="47"/>
      <c r="YT640" s="47"/>
      <c r="YU640" s="47"/>
      <c r="YV640" s="47"/>
      <c r="YW640" s="47"/>
      <c r="YX640" s="47"/>
      <c r="YY640" s="47"/>
      <c r="YZ640" s="47"/>
      <c r="ZA640" s="47"/>
      <c r="ZB640" s="47"/>
      <c r="ZC640" s="47"/>
      <c r="ZD640" s="47"/>
      <c r="ZE640" s="47"/>
      <c r="ZF640" s="47"/>
      <c r="ZG640" s="47"/>
      <c r="ZH640" s="47"/>
      <c r="ZI640" s="47"/>
      <c r="ZJ640" s="47"/>
      <c r="ZK640" s="47"/>
      <c r="ZL640" s="47"/>
      <c r="ZM640" s="47"/>
      <c r="ZN640" s="47"/>
      <c r="ZO640" s="47"/>
      <c r="ZP640" s="47"/>
      <c r="ZQ640" s="47"/>
      <c r="ZR640" s="47"/>
      <c r="ZS640" s="47"/>
      <c r="ZT640" s="47"/>
      <c r="ZU640" s="47"/>
      <c r="ZV640" s="47"/>
      <c r="ZW640" s="47"/>
      <c r="ZX640" s="47"/>
      <c r="ZY640" s="47"/>
      <c r="ZZ640" s="47"/>
      <c r="AAA640" s="47"/>
      <c r="AAB640" s="47"/>
      <c r="AAC640" s="47"/>
      <c r="AAD640" s="47"/>
      <c r="AAE640" s="47"/>
      <c r="AAF640" s="47"/>
      <c r="AAG640" s="47"/>
      <c r="AAH640" s="47"/>
      <c r="AAI640" s="47"/>
      <c r="AAJ640" s="47"/>
      <c r="AAK640" s="47"/>
      <c r="AAL640" s="47"/>
      <c r="AAM640" s="47"/>
      <c r="AAN640" s="47"/>
      <c r="AAO640" s="47"/>
      <c r="AAP640" s="47"/>
      <c r="AAQ640" s="47"/>
      <c r="AAR640" s="47"/>
      <c r="AAS640" s="47"/>
      <c r="AAT640" s="47"/>
      <c r="AAU640" s="47"/>
      <c r="AAV640" s="47"/>
      <c r="AAW640" s="47"/>
      <c r="AAX640" s="47"/>
      <c r="AAY640" s="47"/>
      <c r="AAZ640" s="47"/>
      <c r="ABA640" s="47"/>
      <c r="ABB640" s="47"/>
      <c r="ABC640" s="47"/>
      <c r="ABD640" s="47"/>
      <c r="ABE640" s="47"/>
      <c r="ABF640" s="47"/>
      <c r="ABG640" s="47"/>
      <c r="ABH640" s="47"/>
      <c r="ABI640" s="47"/>
      <c r="ABJ640" s="47"/>
      <c r="ABK640" s="47"/>
      <c r="ABL640" s="47"/>
      <c r="ABM640" s="47"/>
      <c r="ABN640" s="47"/>
      <c r="ABO640" s="47"/>
      <c r="ABP640" s="47"/>
      <c r="ABQ640" s="47"/>
      <c r="ABR640" s="47"/>
      <c r="ABS640" s="47"/>
      <c r="ABT640" s="47"/>
      <c r="ABU640" s="47"/>
      <c r="ABV640" s="47"/>
      <c r="ABW640" s="47"/>
      <c r="ABX640" s="47"/>
      <c r="ABY640" s="47"/>
      <c r="ABZ640" s="47"/>
      <c r="ACA640" s="47"/>
      <c r="ACB640" s="47"/>
      <c r="ACC640" s="47"/>
      <c r="ACD640" s="47"/>
      <c r="ACE640" s="47"/>
      <c r="ACF640" s="47"/>
      <c r="ACG640" s="47"/>
      <c r="ACH640" s="47"/>
      <c r="ACI640" s="47"/>
      <c r="ACJ640" s="47"/>
      <c r="ACK640" s="47"/>
      <c r="ACL640" s="47"/>
      <c r="ACM640" s="47"/>
      <c r="ACN640" s="47"/>
      <c r="ACO640" s="47"/>
      <c r="ACP640" s="47"/>
      <c r="ACQ640" s="47"/>
      <c r="ACR640" s="47"/>
      <c r="ACS640" s="47"/>
      <c r="ACT640" s="47"/>
      <c r="ACU640" s="47"/>
      <c r="ACV640" s="47"/>
      <c r="ACW640" s="47"/>
      <c r="ACX640" s="47"/>
      <c r="ACY640" s="47"/>
      <c r="ACZ640" s="47"/>
      <c r="ADA640" s="47"/>
      <c r="ADB640" s="47"/>
      <c r="ADC640" s="47"/>
      <c r="ADD640" s="47"/>
      <c r="ADE640" s="47"/>
      <c r="ADF640" s="47"/>
      <c r="ADG640" s="47"/>
      <c r="ADH640" s="47"/>
      <c r="ADI640" s="47"/>
      <c r="ADJ640" s="47"/>
      <c r="ADK640" s="47"/>
      <c r="ADL640" s="47"/>
      <c r="ADM640" s="47"/>
      <c r="ADN640" s="47"/>
      <c r="ADO640" s="47"/>
      <c r="ADP640" s="47"/>
    </row>
    <row r="641" spans="3:796" x14ac:dyDescent="0.4">
      <c r="C641" s="66"/>
      <c r="D641" s="43">
        <f>(1/$D$5)*学習!W59</f>
        <v>0</v>
      </c>
      <c r="I641" s="67">
        <v>630</v>
      </c>
      <c r="J641" s="45">
        <v>2.7815948872100503E-2</v>
      </c>
      <c r="K641" s="45">
        <v>-0.1047503961950874</v>
      </c>
      <c r="L641" s="45">
        <v>-0.11986353451848759</v>
      </c>
      <c r="M641" s="45">
        <v>-0.23506713155689979</v>
      </c>
      <c r="N641" s="45">
        <v>0.13171089423023938</v>
      </c>
      <c r="O641" s="45">
        <v>3.0818550031136174E-2</v>
      </c>
      <c r="P641" s="45">
        <v>6.6947395574320875E-2</v>
      </c>
      <c r="Q641" s="45">
        <v>-0.13898161850863025</v>
      </c>
      <c r="R641" s="45">
        <v>-2.6397125617611854E-2</v>
      </c>
      <c r="S641" s="45">
        <v>7.1225961375041252E-2</v>
      </c>
      <c r="T641" s="45">
        <v>0.2002367743564496</v>
      </c>
      <c r="U641" s="45">
        <v>-0.10376649282439104</v>
      </c>
      <c r="V641" s="45">
        <v>5.141203483424768E-2</v>
      </c>
      <c r="W641" s="45">
        <v>-3.0741772245528556E-2</v>
      </c>
      <c r="X641" s="45">
        <v>-0.16553036273388755</v>
      </c>
      <c r="Y641" s="45">
        <v>6.2445721679673299E-2</v>
      </c>
      <c r="Z641" s="45">
        <v>0.12188642433041388</v>
      </c>
      <c r="AA641" s="45">
        <v>9.5329454276642508E-2</v>
      </c>
      <c r="AB641" s="45">
        <v>-6.665822362382004E-2</v>
      </c>
      <c r="AC641" s="45">
        <v>-9.6017702048474471E-2</v>
      </c>
      <c r="AD641" s="45">
        <v>-2.2752790569627378E-2</v>
      </c>
      <c r="AE641" s="45">
        <v>0.19855271536874422</v>
      </c>
      <c r="AF641" s="45">
        <v>-4.2208172177134684E-2</v>
      </c>
      <c r="AG641" s="45">
        <v>-8.9730901833164831E-2</v>
      </c>
      <c r="AH641" s="45">
        <v>-0.37208690950423184</v>
      </c>
      <c r="AI641" s="45">
        <v>3.7412880211964858E-2</v>
      </c>
      <c r="AJ641" s="45">
        <v>1.3238791223694101E-2</v>
      </c>
      <c r="AK641" s="45">
        <v>0.19312204405696973</v>
      </c>
      <c r="AL641" s="45">
        <v>3.2207887037702831E-2</v>
      </c>
      <c r="AM641" s="45">
        <v>-1.1876990566195277E-2</v>
      </c>
      <c r="AN641" s="45">
        <v>9.8294713620910145E-3</v>
      </c>
      <c r="AO641" s="45">
        <v>0.15811433364017682</v>
      </c>
      <c r="AP641" s="45">
        <v>5.4662760354219943E-2</v>
      </c>
      <c r="AQ641" s="45">
        <v>6.0883428306424583E-2</v>
      </c>
      <c r="AR641" s="45">
        <v>-0.18832227773303109</v>
      </c>
      <c r="AS641" s="45">
        <v>-0.15234570107052328</v>
      </c>
      <c r="AT641" s="45">
        <v>-0.18775936469653612</v>
      </c>
      <c r="AU641" s="45">
        <v>-1.995495225031934E-2</v>
      </c>
      <c r="AV641" s="45">
        <v>5.223642926167562E-2</v>
      </c>
      <c r="AW641" s="45">
        <v>8.1063250398390185E-2</v>
      </c>
      <c r="AX641" s="45">
        <v>9.9907834970840839E-2</v>
      </c>
      <c r="AY641" s="45">
        <v>0.10002761102330664</v>
      </c>
      <c r="AZ641" s="45">
        <v>3.5317306547634653E-2</v>
      </c>
      <c r="BA641" s="45">
        <v>8.4838947148391838E-2</v>
      </c>
      <c r="BB641" s="45">
        <v>6.4138861844594788E-2</v>
      </c>
      <c r="BC641" s="45">
        <v>-6.6151190415285166E-2</v>
      </c>
      <c r="BD641" s="45">
        <v>9.9765019857610045E-3</v>
      </c>
      <c r="BE641" s="45">
        <v>0.10050084592300317</v>
      </c>
      <c r="BF641" s="45">
        <v>0.28163275978868846</v>
      </c>
      <c r="BG641" s="45">
        <v>6.7212926684838512E-2</v>
      </c>
      <c r="BH641" s="45">
        <v>-8.0747103682886859E-2</v>
      </c>
      <c r="BI641" s="45">
        <v>-4.6107637807429887E-2</v>
      </c>
      <c r="BJ641" s="45">
        <v>4.3695600771443015E-2</v>
      </c>
      <c r="BK641" s="45">
        <v>-8.6711104402745015E-2</v>
      </c>
      <c r="BL641" s="45">
        <v>2.2134109956789189E-2</v>
      </c>
      <c r="BM641" s="45">
        <v>-0.16542417648958352</v>
      </c>
      <c r="BN641" s="45">
        <v>8.7708681502726815E-2</v>
      </c>
      <c r="BO641" s="45">
        <v>-4.997374253300383E-2</v>
      </c>
      <c r="BP641" s="45">
        <v>6.9029166458704147E-3</v>
      </c>
      <c r="BQ641" s="45">
        <v>3.6384516792166297E-2</v>
      </c>
      <c r="BR641" s="45">
        <v>0.17877162845288835</v>
      </c>
      <c r="BS641" s="45">
        <v>2.7589530627812858E-2</v>
      </c>
      <c r="BT641" s="45">
        <v>-6.156730543346154E-2</v>
      </c>
      <c r="BU641" s="45">
        <v>2.4048501370657609E-2</v>
      </c>
      <c r="BV641" s="45">
        <v>-7.8260253164731397E-2</v>
      </c>
      <c r="BW641" s="45">
        <v>-6.4707087742025507E-2</v>
      </c>
      <c r="BX641" s="45">
        <v>2.1416944946824491E-2</v>
      </c>
      <c r="BY641" s="45">
        <v>7.704940501791136E-3</v>
      </c>
      <c r="BZ641" s="45">
        <v>7.7032920171357395E-3</v>
      </c>
      <c r="CA641" s="45">
        <v>-0.15587356659336768</v>
      </c>
      <c r="CB641" s="45">
        <v>1.0612805267087085E-2</v>
      </c>
      <c r="CC641" s="45">
        <v>2.4257595345913263E-2</v>
      </c>
      <c r="CD641" s="45">
        <v>8.5667988789303692E-2</v>
      </c>
      <c r="CE641" s="45">
        <v>-4.5551638076362873E-2</v>
      </c>
      <c r="CF641" s="45">
        <v>-0.15562142187842437</v>
      </c>
      <c r="CG641" s="45">
        <v>-7.376036365272802E-2</v>
      </c>
      <c r="CH641" s="45">
        <v>0.15458503978931934</v>
      </c>
      <c r="CI641" s="45">
        <v>7.2990008595815975E-2</v>
      </c>
      <c r="CJ641" s="45">
        <v>-4.1436473573932146E-2</v>
      </c>
      <c r="CK641" s="45">
        <v>-0.1184222594001232</v>
      </c>
      <c r="CL641" s="45">
        <v>0.12789637205886625</v>
      </c>
      <c r="CM641" s="45">
        <v>0.12775973392636453</v>
      </c>
      <c r="CN641" s="45">
        <v>4.5497944582679084E-2</v>
      </c>
      <c r="CO641" s="45">
        <v>6.7638399740362976E-3</v>
      </c>
      <c r="CP641" s="45">
        <v>-1.1922855890018541E-2</v>
      </c>
      <c r="CQ641" s="45">
        <v>0.23571340043811639</v>
      </c>
      <c r="CR641" s="45">
        <v>4.5917248868661574E-2</v>
      </c>
      <c r="CS641" s="45">
        <v>3.0089107615127179E-2</v>
      </c>
      <c r="CT641" s="45">
        <v>-1.206200546003295E-2</v>
      </c>
      <c r="CU641" s="45">
        <v>-0.11505212822200006</v>
      </c>
      <c r="CV641" s="45">
        <v>-4.5130575446984721E-3</v>
      </c>
      <c r="CW641" s="45">
        <v>-0.10261282778984725</v>
      </c>
      <c r="CX641" s="45">
        <v>2.6310459224893338E-2</v>
      </c>
      <c r="CY641" s="45">
        <v>-0.19910928164857447</v>
      </c>
      <c r="CZ641" s="45">
        <v>-1.0492709159681871E-2</v>
      </c>
      <c r="DA641" s="45">
        <v>6.6903451901480948E-2</v>
      </c>
      <c r="DB641" s="45">
        <v>-0.18139341440623605</v>
      </c>
      <c r="DC641" s="45">
        <v>-0.11462327515337768</v>
      </c>
      <c r="DD641" s="45">
        <v>3.7395408286284896E-3</v>
      </c>
      <c r="DE641" s="45">
        <v>-4.9209266778862205E-2</v>
      </c>
      <c r="DF641" s="47"/>
      <c r="DG641" s="47"/>
      <c r="DH641" s="47"/>
      <c r="DI641" s="47"/>
      <c r="DJ641" s="47"/>
      <c r="DK641" s="47"/>
      <c r="DL641" s="47"/>
      <c r="DM641" s="47"/>
      <c r="DN641" s="47"/>
      <c r="DO641" s="47"/>
      <c r="DP641" s="47"/>
      <c r="DQ641" s="47"/>
      <c r="DR641" s="47"/>
      <c r="DS641" s="47"/>
      <c r="DT641" s="47"/>
      <c r="DU641" s="47"/>
      <c r="DV641" s="47"/>
      <c r="DW641" s="47"/>
      <c r="DX641" s="47"/>
      <c r="DY641" s="47"/>
      <c r="DZ641" s="47"/>
      <c r="EA641" s="47"/>
      <c r="EB641" s="47"/>
      <c r="EC641" s="47"/>
      <c r="ED641" s="47"/>
      <c r="EE641" s="47"/>
      <c r="EF641" s="47"/>
      <c r="EG641" s="47"/>
      <c r="EH641" s="47"/>
      <c r="EI641" s="47"/>
      <c r="EJ641" s="47"/>
      <c r="EK641" s="47"/>
      <c r="EL641" s="47"/>
      <c r="EM641" s="47"/>
      <c r="EN641" s="47"/>
      <c r="EO641" s="47"/>
      <c r="EP641" s="47"/>
      <c r="EQ641" s="47"/>
      <c r="ER641" s="47"/>
      <c r="ES641" s="47"/>
      <c r="ET641" s="47"/>
      <c r="EU641" s="47"/>
      <c r="EV641" s="47"/>
      <c r="EW641" s="47"/>
      <c r="EX641" s="47"/>
      <c r="EY641" s="47"/>
      <c r="EZ641" s="47"/>
      <c r="FA641" s="47"/>
      <c r="FB641" s="47"/>
      <c r="FC641" s="47"/>
      <c r="FD641" s="47"/>
      <c r="FE641" s="47"/>
      <c r="FF641" s="47"/>
      <c r="FG641" s="47"/>
      <c r="FH641" s="47"/>
      <c r="FI641" s="47"/>
      <c r="FJ641" s="47"/>
      <c r="FK641" s="47"/>
      <c r="FL641" s="47"/>
      <c r="FM641" s="47"/>
      <c r="FN641" s="47"/>
      <c r="FO641" s="47"/>
      <c r="FP641" s="47"/>
      <c r="FQ641" s="47"/>
      <c r="FR641" s="47"/>
      <c r="FS641" s="47"/>
      <c r="FT641" s="47"/>
      <c r="FU641" s="47"/>
      <c r="FV641" s="47"/>
      <c r="FW641" s="47"/>
      <c r="FX641" s="47"/>
      <c r="FY641" s="47"/>
      <c r="FZ641" s="47"/>
      <c r="GA641" s="47"/>
      <c r="GB641" s="47"/>
      <c r="GC641" s="47"/>
      <c r="GD641" s="47"/>
      <c r="GE641" s="47"/>
      <c r="GF641" s="47"/>
      <c r="GG641" s="47"/>
      <c r="GH641" s="47"/>
      <c r="GI641" s="47"/>
      <c r="GJ641" s="47"/>
      <c r="GK641" s="47"/>
      <c r="GL641" s="47"/>
      <c r="GM641" s="47"/>
      <c r="GN641" s="47"/>
      <c r="GO641" s="47"/>
      <c r="GP641" s="47"/>
      <c r="GQ641" s="47"/>
      <c r="GR641" s="47"/>
      <c r="GS641" s="47"/>
      <c r="GT641" s="47"/>
      <c r="GU641" s="47"/>
      <c r="GV641" s="47"/>
      <c r="GW641" s="47"/>
      <c r="GX641" s="47"/>
      <c r="GY641" s="47"/>
      <c r="GZ641" s="47"/>
      <c r="HA641" s="47"/>
      <c r="HB641" s="47"/>
      <c r="HC641" s="47"/>
      <c r="HD641" s="47"/>
      <c r="HE641" s="47"/>
      <c r="HF641" s="47"/>
      <c r="HG641" s="47"/>
      <c r="HH641" s="47"/>
      <c r="HI641" s="47"/>
      <c r="HJ641" s="47"/>
      <c r="HK641" s="47"/>
      <c r="HL641" s="47"/>
      <c r="HM641" s="47"/>
      <c r="HN641" s="47"/>
      <c r="HO641" s="47"/>
      <c r="HP641" s="47"/>
      <c r="HQ641" s="47"/>
      <c r="HR641" s="47"/>
      <c r="HS641" s="47"/>
      <c r="HT641" s="47"/>
      <c r="HU641" s="47"/>
      <c r="HV641" s="47"/>
      <c r="HW641" s="47"/>
      <c r="HX641" s="47"/>
      <c r="HY641" s="47"/>
      <c r="HZ641" s="47"/>
      <c r="IA641" s="47"/>
      <c r="IB641" s="47"/>
      <c r="IC641" s="47"/>
      <c r="ID641" s="47"/>
      <c r="IE641" s="47"/>
      <c r="IF641" s="47"/>
      <c r="IG641" s="47"/>
      <c r="IH641" s="47"/>
      <c r="II641" s="47"/>
      <c r="IJ641" s="47"/>
      <c r="IK641" s="47"/>
      <c r="IL641" s="47"/>
      <c r="IM641" s="47"/>
      <c r="IN641" s="47"/>
      <c r="IO641" s="47"/>
      <c r="IP641" s="47"/>
      <c r="IQ641" s="47"/>
      <c r="IR641" s="47"/>
      <c r="IS641" s="47"/>
      <c r="IT641" s="47"/>
      <c r="IU641" s="47"/>
      <c r="IV641" s="47"/>
      <c r="IW641" s="47"/>
      <c r="IX641" s="47"/>
      <c r="IY641" s="47"/>
      <c r="IZ641" s="47"/>
      <c r="JA641" s="47"/>
      <c r="JB641" s="47"/>
      <c r="JC641" s="47"/>
      <c r="JD641" s="47"/>
      <c r="JE641" s="47"/>
      <c r="JF641" s="47"/>
      <c r="JG641" s="47"/>
      <c r="JH641" s="47"/>
      <c r="JI641" s="47"/>
      <c r="JJ641" s="47"/>
      <c r="JK641" s="47"/>
      <c r="JL641" s="47"/>
      <c r="JM641" s="47"/>
      <c r="JN641" s="47"/>
      <c r="JO641" s="47"/>
      <c r="JP641" s="47"/>
      <c r="JQ641" s="47"/>
      <c r="JR641" s="47"/>
      <c r="JS641" s="47"/>
      <c r="JT641" s="47"/>
      <c r="JU641" s="47"/>
      <c r="JV641" s="47"/>
      <c r="JW641" s="47"/>
      <c r="JX641" s="47"/>
      <c r="JY641" s="47"/>
      <c r="JZ641" s="47"/>
      <c r="KA641" s="47"/>
      <c r="KB641" s="47"/>
      <c r="KC641" s="47"/>
      <c r="KD641" s="47"/>
      <c r="KE641" s="47"/>
      <c r="KF641" s="47"/>
      <c r="KG641" s="47"/>
      <c r="KH641" s="47"/>
      <c r="KI641" s="47"/>
      <c r="KJ641" s="47"/>
      <c r="KK641" s="47"/>
      <c r="KL641" s="47"/>
      <c r="KM641" s="47"/>
      <c r="KN641" s="47"/>
      <c r="KO641" s="47"/>
      <c r="KP641" s="47"/>
      <c r="KQ641" s="47"/>
      <c r="KR641" s="47"/>
      <c r="KS641" s="47"/>
      <c r="KT641" s="47"/>
      <c r="KU641" s="47"/>
      <c r="KV641" s="47"/>
      <c r="KW641" s="47"/>
      <c r="KX641" s="47"/>
      <c r="KY641" s="47"/>
      <c r="KZ641" s="47"/>
      <c r="LA641" s="47"/>
      <c r="LB641" s="47"/>
      <c r="LC641" s="47"/>
      <c r="LD641" s="47"/>
      <c r="LE641" s="47"/>
      <c r="LF641" s="47"/>
      <c r="LG641" s="47"/>
      <c r="LH641" s="47"/>
      <c r="LI641" s="47"/>
      <c r="LJ641" s="47"/>
      <c r="LK641" s="47"/>
      <c r="LL641" s="47"/>
      <c r="LM641" s="47"/>
      <c r="LN641" s="47"/>
      <c r="LO641" s="47"/>
      <c r="LP641" s="47"/>
      <c r="LQ641" s="47"/>
      <c r="LR641" s="47"/>
      <c r="LS641" s="47"/>
      <c r="LT641" s="47"/>
      <c r="LU641" s="47"/>
      <c r="LV641" s="47"/>
      <c r="LW641" s="47"/>
      <c r="LX641" s="47"/>
      <c r="LY641" s="47"/>
      <c r="LZ641" s="47"/>
      <c r="MA641" s="47"/>
      <c r="MB641" s="47"/>
      <c r="MC641" s="47"/>
      <c r="MD641" s="47"/>
      <c r="ME641" s="47"/>
      <c r="MF641" s="47"/>
      <c r="MG641" s="47"/>
      <c r="MH641" s="47"/>
      <c r="MI641" s="47"/>
      <c r="MJ641" s="47"/>
      <c r="MK641" s="47"/>
      <c r="ML641" s="47"/>
      <c r="MM641" s="47"/>
      <c r="MN641" s="47"/>
      <c r="MO641" s="47"/>
      <c r="MP641" s="47"/>
      <c r="MQ641" s="47"/>
      <c r="MR641" s="47"/>
      <c r="MS641" s="47"/>
      <c r="MT641" s="47"/>
      <c r="MU641" s="47"/>
      <c r="MV641" s="47"/>
      <c r="MW641" s="47"/>
      <c r="MX641" s="47"/>
      <c r="MY641" s="47"/>
      <c r="MZ641" s="47"/>
      <c r="NA641" s="47"/>
      <c r="NB641" s="47"/>
      <c r="NC641" s="47"/>
      <c r="ND641" s="47"/>
      <c r="NE641" s="47"/>
      <c r="NF641" s="47"/>
      <c r="NG641" s="47"/>
      <c r="NH641" s="47"/>
      <c r="NI641" s="47"/>
      <c r="NJ641" s="47"/>
      <c r="NK641" s="47"/>
      <c r="NL641" s="47"/>
      <c r="NM641" s="47"/>
      <c r="NN641" s="47"/>
      <c r="NO641" s="47"/>
      <c r="NP641" s="47"/>
      <c r="NQ641" s="47"/>
      <c r="NR641" s="47"/>
      <c r="NS641" s="47"/>
      <c r="NT641" s="47"/>
      <c r="NU641" s="47"/>
      <c r="NV641" s="47"/>
      <c r="NW641" s="47"/>
      <c r="NX641" s="47"/>
      <c r="NY641" s="47"/>
      <c r="NZ641" s="47"/>
      <c r="OA641" s="47"/>
      <c r="OB641" s="47"/>
      <c r="OC641" s="47"/>
      <c r="OD641" s="47"/>
      <c r="OE641" s="47"/>
      <c r="OF641" s="47"/>
      <c r="OG641" s="47"/>
      <c r="OH641" s="47"/>
      <c r="OI641" s="47"/>
      <c r="OJ641" s="47"/>
      <c r="OK641" s="47"/>
      <c r="OL641" s="47"/>
      <c r="OM641" s="47"/>
      <c r="ON641" s="47"/>
      <c r="OO641" s="47"/>
      <c r="OP641" s="47"/>
      <c r="OQ641" s="47"/>
      <c r="OR641" s="47"/>
      <c r="OS641" s="47"/>
      <c r="OT641" s="47"/>
      <c r="OU641" s="47"/>
      <c r="OV641" s="47"/>
      <c r="OW641" s="47"/>
      <c r="OX641" s="47"/>
      <c r="OY641" s="47"/>
      <c r="OZ641" s="47"/>
      <c r="PA641" s="47"/>
      <c r="PB641" s="47"/>
      <c r="PC641" s="47"/>
      <c r="PD641" s="47"/>
      <c r="PE641" s="47"/>
      <c r="PF641" s="47"/>
      <c r="PG641" s="47"/>
      <c r="PH641" s="47"/>
      <c r="PI641" s="47"/>
      <c r="PJ641" s="47"/>
      <c r="PK641" s="47"/>
      <c r="PL641" s="47"/>
      <c r="PM641" s="47"/>
      <c r="PN641" s="47"/>
      <c r="PO641" s="47"/>
      <c r="PP641" s="47"/>
      <c r="PQ641" s="47"/>
      <c r="PR641" s="47"/>
      <c r="PS641" s="47"/>
      <c r="PT641" s="47"/>
      <c r="PU641" s="47"/>
      <c r="PV641" s="47"/>
      <c r="PW641" s="47"/>
      <c r="PX641" s="47"/>
      <c r="PY641" s="47"/>
      <c r="PZ641" s="47"/>
      <c r="QA641" s="47"/>
      <c r="QB641" s="47"/>
      <c r="QC641" s="47"/>
      <c r="QD641" s="47"/>
      <c r="QE641" s="47"/>
      <c r="QF641" s="47"/>
      <c r="QG641" s="47"/>
      <c r="QH641" s="47"/>
      <c r="QI641" s="47"/>
      <c r="QJ641" s="47"/>
      <c r="QK641" s="47"/>
      <c r="QL641" s="47"/>
      <c r="QM641" s="47"/>
      <c r="QN641" s="47"/>
      <c r="QO641" s="47"/>
      <c r="QP641" s="47"/>
      <c r="QQ641" s="47"/>
      <c r="QR641" s="47"/>
      <c r="QS641" s="47"/>
      <c r="QT641" s="47"/>
      <c r="QU641" s="47"/>
      <c r="QV641" s="47"/>
      <c r="QW641" s="47"/>
      <c r="QX641" s="47"/>
      <c r="QY641" s="47"/>
      <c r="QZ641" s="47"/>
      <c r="RA641" s="47"/>
      <c r="RB641" s="47"/>
      <c r="RC641" s="47"/>
      <c r="RD641" s="47"/>
      <c r="RE641" s="47"/>
      <c r="RF641" s="47"/>
      <c r="RG641" s="47"/>
      <c r="RH641" s="47"/>
      <c r="RI641" s="47"/>
      <c r="RJ641" s="47"/>
      <c r="RK641" s="47"/>
      <c r="RL641" s="47"/>
      <c r="RM641" s="47"/>
      <c r="RN641" s="47"/>
      <c r="RO641" s="47"/>
      <c r="RP641" s="47"/>
      <c r="RQ641" s="47"/>
      <c r="RR641" s="47"/>
      <c r="RS641" s="47"/>
      <c r="RT641" s="47"/>
      <c r="RU641" s="47"/>
      <c r="RV641" s="47"/>
      <c r="RW641" s="47"/>
      <c r="RX641" s="47"/>
      <c r="RY641" s="47"/>
      <c r="RZ641" s="47"/>
      <c r="SA641" s="47"/>
      <c r="SB641" s="47"/>
      <c r="SC641" s="47"/>
      <c r="SD641" s="47"/>
      <c r="SE641" s="47"/>
      <c r="SF641" s="47"/>
      <c r="SG641" s="47"/>
      <c r="SH641" s="47"/>
      <c r="SI641" s="47"/>
      <c r="SJ641" s="47"/>
      <c r="SK641" s="47"/>
      <c r="SL641" s="47"/>
      <c r="SM641" s="47"/>
      <c r="SN641" s="47"/>
      <c r="SO641" s="47"/>
      <c r="SP641" s="47"/>
      <c r="SQ641" s="47"/>
      <c r="SR641" s="47"/>
      <c r="SS641" s="47"/>
      <c r="ST641" s="47"/>
      <c r="SU641" s="47"/>
      <c r="SV641" s="47"/>
      <c r="SW641" s="47"/>
      <c r="SX641" s="47"/>
      <c r="SY641" s="47"/>
      <c r="SZ641" s="47"/>
      <c r="TA641" s="47"/>
      <c r="TB641" s="47"/>
      <c r="TC641" s="47"/>
      <c r="TD641" s="47"/>
      <c r="TE641" s="47"/>
      <c r="TF641" s="47"/>
      <c r="TG641" s="47"/>
      <c r="TH641" s="47"/>
      <c r="TI641" s="47"/>
      <c r="TJ641" s="47"/>
      <c r="TK641" s="47"/>
      <c r="TL641" s="47"/>
      <c r="TM641" s="47"/>
      <c r="TN641" s="47"/>
      <c r="TO641" s="47"/>
      <c r="TP641" s="47"/>
      <c r="TQ641" s="47"/>
      <c r="TR641" s="47"/>
      <c r="TS641" s="47"/>
      <c r="TT641" s="47"/>
      <c r="TU641" s="47"/>
      <c r="TV641" s="47"/>
      <c r="TW641" s="47"/>
      <c r="TX641" s="47"/>
      <c r="TY641" s="47"/>
      <c r="TZ641" s="47"/>
      <c r="UA641" s="47"/>
      <c r="UB641" s="47"/>
      <c r="UC641" s="47"/>
      <c r="UD641" s="47"/>
      <c r="UE641" s="47"/>
      <c r="UF641" s="47"/>
      <c r="UG641" s="47"/>
      <c r="UH641" s="47"/>
      <c r="UI641" s="47"/>
      <c r="UJ641" s="47"/>
      <c r="UK641" s="47"/>
      <c r="UL641" s="47"/>
      <c r="UM641" s="47"/>
      <c r="UN641" s="47"/>
      <c r="UO641" s="47"/>
      <c r="UP641" s="47"/>
      <c r="UQ641" s="47"/>
      <c r="UR641" s="47"/>
      <c r="US641" s="47"/>
      <c r="UT641" s="47"/>
      <c r="UU641" s="47"/>
      <c r="UV641" s="47"/>
      <c r="UW641" s="47"/>
      <c r="UX641" s="47"/>
      <c r="UY641" s="47"/>
      <c r="UZ641" s="47"/>
      <c r="VA641" s="47"/>
      <c r="VB641" s="47"/>
      <c r="VC641" s="47"/>
      <c r="VD641" s="47"/>
      <c r="VE641" s="47"/>
      <c r="VF641" s="47"/>
      <c r="VG641" s="47"/>
      <c r="VH641" s="47"/>
      <c r="VI641" s="47"/>
      <c r="VJ641" s="47"/>
      <c r="VK641" s="47"/>
      <c r="VL641" s="47"/>
      <c r="VM641" s="47"/>
      <c r="VN641" s="47"/>
      <c r="VO641" s="47"/>
      <c r="VP641" s="47"/>
      <c r="VQ641" s="47"/>
      <c r="VR641" s="47"/>
      <c r="VS641" s="47"/>
      <c r="VT641" s="47"/>
      <c r="VU641" s="47"/>
      <c r="VV641" s="47"/>
      <c r="VW641" s="47"/>
      <c r="VX641" s="47"/>
      <c r="VY641" s="47"/>
      <c r="VZ641" s="47"/>
      <c r="WA641" s="47"/>
      <c r="WB641" s="47"/>
      <c r="WC641" s="47"/>
      <c r="WD641" s="47"/>
      <c r="WE641" s="47"/>
      <c r="WF641" s="47"/>
      <c r="WG641" s="47"/>
      <c r="WH641" s="47"/>
      <c r="WI641" s="47"/>
      <c r="WJ641" s="47"/>
      <c r="WK641" s="47"/>
      <c r="WL641" s="47"/>
      <c r="WM641" s="47"/>
      <c r="WN641" s="47"/>
      <c r="WO641" s="47"/>
      <c r="WP641" s="47"/>
      <c r="WQ641" s="47"/>
      <c r="WR641" s="47"/>
      <c r="WS641" s="47"/>
      <c r="WT641" s="47"/>
      <c r="WU641" s="47"/>
      <c r="WV641" s="47"/>
      <c r="WW641" s="47"/>
      <c r="WX641" s="47"/>
      <c r="WY641" s="47"/>
      <c r="WZ641" s="47"/>
      <c r="XA641" s="47"/>
      <c r="XB641" s="47"/>
      <c r="XC641" s="47"/>
      <c r="XD641" s="47"/>
      <c r="XE641" s="47"/>
      <c r="XF641" s="47"/>
      <c r="XG641" s="47"/>
      <c r="XH641" s="47"/>
      <c r="XI641" s="47"/>
      <c r="XJ641" s="47"/>
      <c r="XK641" s="47"/>
      <c r="XL641" s="47"/>
      <c r="XM641" s="47"/>
      <c r="XN641" s="47"/>
      <c r="XO641" s="47"/>
      <c r="XP641" s="47"/>
      <c r="XQ641" s="47"/>
      <c r="XR641" s="47"/>
      <c r="XS641" s="47"/>
      <c r="XT641" s="47"/>
      <c r="XU641" s="47"/>
      <c r="XV641" s="47"/>
      <c r="XW641" s="47"/>
      <c r="XX641" s="47"/>
      <c r="XY641" s="47"/>
      <c r="XZ641" s="47"/>
      <c r="YA641" s="47"/>
      <c r="YB641" s="47"/>
      <c r="YC641" s="47"/>
      <c r="YD641" s="47"/>
      <c r="YE641" s="47"/>
      <c r="YF641" s="47"/>
      <c r="YG641" s="47"/>
      <c r="YH641" s="47"/>
      <c r="YI641" s="47"/>
      <c r="YJ641" s="47"/>
      <c r="YK641" s="47"/>
      <c r="YL641" s="47"/>
      <c r="YM641" s="47"/>
      <c r="YN641" s="47"/>
      <c r="YO641" s="47"/>
      <c r="YP641" s="47"/>
      <c r="YQ641" s="47"/>
      <c r="YR641" s="47"/>
      <c r="YS641" s="47"/>
      <c r="YT641" s="47"/>
      <c r="YU641" s="47"/>
      <c r="YV641" s="47"/>
      <c r="YW641" s="47"/>
      <c r="YX641" s="47"/>
      <c r="YY641" s="47"/>
      <c r="YZ641" s="47"/>
      <c r="ZA641" s="47"/>
      <c r="ZB641" s="47"/>
      <c r="ZC641" s="47"/>
      <c r="ZD641" s="47"/>
      <c r="ZE641" s="47"/>
      <c r="ZF641" s="47"/>
      <c r="ZG641" s="47"/>
      <c r="ZH641" s="47"/>
      <c r="ZI641" s="47"/>
      <c r="ZJ641" s="47"/>
      <c r="ZK641" s="47"/>
      <c r="ZL641" s="47"/>
      <c r="ZM641" s="47"/>
      <c r="ZN641" s="47"/>
      <c r="ZO641" s="47"/>
      <c r="ZP641" s="47"/>
      <c r="ZQ641" s="47"/>
      <c r="ZR641" s="47"/>
      <c r="ZS641" s="47"/>
      <c r="ZT641" s="47"/>
      <c r="ZU641" s="47"/>
      <c r="ZV641" s="47"/>
      <c r="ZW641" s="47"/>
      <c r="ZX641" s="47"/>
      <c r="ZY641" s="47"/>
      <c r="ZZ641" s="47"/>
      <c r="AAA641" s="47"/>
      <c r="AAB641" s="47"/>
      <c r="AAC641" s="47"/>
      <c r="AAD641" s="47"/>
      <c r="AAE641" s="47"/>
      <c r="AAF641" s="47"/>
      <c r="AAG641" s="47"/>
      <c r="AAH641" s="47"/>
      <c r="AAI641" s="47"/>
      <c r="AAJ641" s="47"/>
      <c r="AAK641" s="47"/>
      <c r="AAL641" s="47"/>
      <c r="AAM641" s="47"/>
      <c r="AAN641" s="47"/>
      <c r="AAO641" s="47"/>
      <c r="AAP641" s="47"/>
      <c r="AAQ641" s="47"/>
      <c r="AAR641" s="47"/>
      <c r="AAS641" s="47"/>
      <c r="AAT641" s="47"/>
      <c r="AAU641" s="47"/>
      <c r="AAV641" s="47"/>
      <c r="AAW641" s="47"/>
      <c r="AAX641" s="47"/>
      <c r="AAY641" s="47"/>
      <c r="AAZ641" s="47"/>
      <c r="ABA641" s="47"/>
      <c r="ABB641" s="47"/>
      <c r="ABC641" s="47"/>
      <c r="ABD641" s="47"/>
      <c r="ABE641" s="47"/>
      <c r="ABF641" s="47"/>
      <c r="ABG641" s="47"/>
      <c r="ABH641" s="47"/>
      <c r="ABI641" s="47"/>
      <c r="ABJ641" s="47"/>
      <c r="ABK641" s="47"/>
      <c r="ABL641" s="47"/>
      <c r="ABM641" s="47"/>
      <c r="ABN641" s="47"/>
      <c r="ABO641" s="47"/>
      <c r="ABP641" s="47"/>
      <c r="ABQ641" s="47"/>
      <c r="ABR641" s="47"/>
      <c r="ABS641" s="47"/>
      <c r="ABT641" s="47"/>
      <c r="ABU641" s="47"/>
      <c r="ABV641" s="47"/>
      <c r="ABW641" s="47"/>
      <c r="ABX641" s="47"/>
      <c r="ABY641" s="47"/>
      <c r="ABZ641" s="47"/>
      <c r="ACA641" s="47"/>
      <c r="ACB641" s="47"/>
      <c r="ACC641" s="47"/>
      <c r="ACD641" s="47"/>
      <c r="ACE641" s="47"/>
      <c r="ACF641" s="47"/>
      <c r="ACG641" s="47"/>
      <c r="ACH641" s="47"/>
      <c r="ACI641" s="47"/>
      <c r="ACJ641" s="47"/>
      <c r="ACK641" s="47"/>
      <c r="ACL641" s="47"/>
      <c r="ACM641" s="47"/>
      <c r="ACN641" s="47"/>
      <c r="ACO641" s="47"/>
      <c r="ACP641" s="47"/>
      <c r="ACQ641" s="47"/>
      <c r="ACR641" s="47"/>
      <c r="ACS641" s="47"/>
      <c r="ACT641" s="47"/>
      <c r="ACU641" s="47"/>
      <c r="ACV641" s="47"/>
      <c r="ACW641" s="47"/>
      <c r="ACX641" s="47"/>
      <c r="ACY641" s="47"/>
      <c r="ACZ641" s="47"/>
      <c r="ADA641" s="47"/>
      <c r="ADB641" s="47"/>
      <c r="ADC641" s="47"/>
      <c r="ADD641" s="47"/>
      <c r="ADE641" s="47"/>
      <c r="ADF641" s="47"/>
      <c r="ADG641" s="47"/>
      <c r="ADH641" s="47"/>
      <c r="ADI641" s="47"/>
      <c r="ADJ641" s="47"/>
      <c r="ADK641" s="47"/>
      <c r="ADL641" s="47"/>
      <c r="ADM641" s="47"/>
      <c r="ADN641" s="47"/>
      <c r="ADO641" s="47"/>
      <c r="ADP641" s="47"/>
    </row>
    <row r="642" spans="3:796" x14ac:dyDescent="0.4">
      <c r="C642" s="66"/>
      <c r="D642" s="43">
        <f>(1/$D$5)*学習!W60</f>
        <v>3.9215686274509803E-3</v>
      </c>
      <c r="I642" s="67">
        <v>631</v>
      </c>
      <c r="J642" s="45">
        <v>1.0611780045556326E-2</v>
      </c>
      <c r="K642" s="45">
        <v>0.1332360002199848</v>
      </c>
      <c r="L642" s="45">
        <v>-1.3302576708258315E-2</v>
      </c>
      <c r="M642" s="45">
        <v>-6.6448962363967565E-2</v>
      </c>
      <c r="N642" s="45">
        <v>-3.8292141931374923E-2</v>
      </c>
      <c r="O642" s="45">
        <v>0.1436283351839924</v>
      </c>
      <c r="P642" s="45">
        <v>-0.11338325878274604</v>
      </c>
      <c r="Q642" s="45">
        <v>0.19876147307664671</v>
      </c>
      <c r="R642" s="45">
        <v>-8.7743456283376098E-2</v>
      </c>
      <c r="S642" s="45">
        <v>-1.9909177229182746E-2</v>
      </c>
      <c r="T642" s="45">
        <v>0.25287370766907896</v>
      </c>
      <c r="U642" s="45">
        <v>-6.1101558215978957E-2</v>
      </c>
      <c r="V642" s="45">
        <v>0.13528683772647387</v>
      </c>
      <c r="W642" s="45">
        <v>-6.5382546067760438E-4</v>
      </c>
      <c r="X642" s="45">
        <v>0.11936612667717823</v>
      </c>
      <c r="Y642" s="45">
        <v>-0.15499494865370761</v>
      </c>
      <c r="Z642" s="45">
        <v>7.0357852180462019E-2</v>
      </c>
      <c r="AA642" s="45">
        <v>-0.23177623618500834</v>
      </c>
      <c r="AB642" s="45">
        <v>-4.3856980231110863E-2</v>
      </c>
      <c r="AC642" s="45">
        <v>-0.10782462948519193</v>
      </c>
      <c r="AD642" s="45">
        <v>-0.1538872227852148</v>
      </c>
      <c r="AE642" s="45">
        <v>-0.12110713182494495</v>
      </c>
      <c r="AF642" s="45">
        <v>-9.7281976784164975E-2</v>
      </c>
      <c r="AG642" s="45">
        <v>6.9046582256059072E-2</v>
      </c>
      <c r="AH642" s="45">
        <v>5.1644253276298631E-2</v>
      </c>
      <c r="AI642" s="45">
        <v>-0.13907059375829992</v>
      </c>
      <c r="AJ642" s="45">
        <v>0.25808161069074909</v>
      </c>
      <c r="AK642" s="45">
        <v>-0.12218795667120838</v>
      </c>
      <c r="AL642" s="45">
        <v>-0.12640606018270759</v>
      </c>
      <c r="AM642" s="45">
        <v>6.2109172346343958E-2</v>
      </c>
      <c r="AN642" s="45">
        <v>-0.19652050375073715</v>
      </c>
      <c r="AO642" s="45">
        <v>-4.5018701148374606E-2</v>
      </c>
      <c r="AP642" s="45">
        <v>0.11085964806156184</v>
      </c>
      <c r="AQ642" s="45">
        <v>-1.2436262669255363E-2</v>
      </c>
      <c r="AR642" s="45">
        <v>-9.9961058939471312E-2</v>
      </c>
      <c r="AS642" s="45">
        <v>-1.1271112900662211E-2</v>
      </c>
      <c r="AT642" s="45">
        <v>2.5138265387840532E-3</v>
      </c>
      <c r="AU642" s="45">
        <v>0.12909804798328839</v>
      </c>
      <c r="AV642" s="45">
        <v>0.16945184634139235</v>
      </c>
      <c r="AW642" s="45">
        <v>-9.7460361449285063E-2</v>
      </c>
      <c r="AX642" s="45">
        <v>-8.3512011494884436E-2</v>
      </c>
      <c r="AY642" s="45">
        <v>-5.1824938560349268E-3</v>
      </c>
      <c r="AZ642" s="45">
        <v>-2.5438760100268125E-2</v>
      </c>
      <c r="BA642" s="45">
        <v>-5.47923397017962E-2</v>
      </c>
      <c r="BB642" s="45">
        <v>-3.8734368158965624E-2</v>
      </c>
      <c r="BC642" s="45">
        <v>0.13614411314176109</v>
      </c>
      <c r="BD642" s="45">
        <v>0.24654100398729745</v>
      </c>
      <c r="BE642" s="45">
        <v>-3.6838504081249134E-2</v>
      </c>
      <c r="BF642" s="45">
        <v>-2.7802153924562201E-2</v>
      </c>
      <c r="BG642" s="45">
        <v>-5.6268854891943165E-2</v>
      </c>
      <c r="BH642" s="45">
        <v>7.0335226160252937E-2</v>
      </c>
      <c r="BI642" s="45">
        <v>9.4539840543206063E-2</v>
      </c>
      <c r="BJ642" s="45">
        <v>6.8162228885673554E-2</v>
      </c>
      <c r="BK642" s="45">
        <v>6.2643321553393402E-2</v>
      </c>
      <c r="BL642" s="45">
        <v>-0.16156205529193055</v>
      </c>
      <c r="BM642" s="45">
        <v>4.0366385773641773E-2</v>
      </c>
      <c r="BN642" s="45">
        <v>0.12303846490790296</v>
      </c>
      <c r="BO642" s="45">
        <v>-0.11112044399726241</v>
      </c>
      <c r="BP642" s="45">
        <v>-0.14440202759409868</v>
      </c>
      <c r="BQ642" s="45">
        <v>0.16015017227181144</v>
      </c>
      <c r="BR642" s="45">
        <v>-1.4191196515753435E-3</v>
      </c>
      <c r="BS642" s="45">
        <v>0.15511280388195253</v>
      </c>
      <c r="BT642" s="45">
        <v>-0.25538353783414242</v>
      </c>
      <c r="BU642" s="45">
        <v>4.4055874034497074E-2</v>
      </c>
      <c r="BV642" s="45">
        <v>-7.0903398527979417E-2</v>
      </c>
      <c r="BW642" s="45">
        <v>-0.19510258309454695</v>
      </c>
      <c r="BX642" s="45">
        <v>1.1915455042300615E-2</v>
      </c>
      <c r="BY642" s="45">
        <v>-3.8851464996074649E-2</v>
      </c>
      <c r="BZ642" s="45">
        <v>-0.10059832918005056</v>
      </c>
      <c r="CA642" s="45">
        <v>4.2749321320982532E-2</v>
      </c>
      <c r="CB642" s="45">
        <v>1.3324989354616342E-2</v>
      </c>
      <c r="CC642" s="45">
        <v>6.8644573397446701E-2</v>
      </c>
      <c r="CD642" s="45">
        <v>-1.3862724504909401E-2</v>
      </c>
      <c r="CE642" s="45">
        <v>-2.2889555295129847E-2</v>
      </c>
      <c r="CF642" s="45">
        <v>2.4812091309229779E-2</v>
      </c>
      <c r="CG642" s="45">
        <v>5.1777928310908442E-3</v>
      </c>
      <c r="CH642" s="45">
        <v>0.12510670363396026</v>
      </c>
      <c r="CI642" s="45">
        <v>-2.2023482427068749E-2</v>
      </c>
      <c r="CJ642" s="45">
        <v>-4.0018471863338912E-3</v>
      </c>
      <c r="CK642" s="45">
        <v>0.1130241822892718</v>
      </c>
      <c r="CL642" s="45">
        <v>-2.776681691739237E-2</v>
      </c>
      <c r="CM642" s="45">
        <v>0.11411113381741207</v>
      </c>
      <c r="CN642" s="45">
        <v>-2.2573157857409473E-2</v>
      </c>
      <c r="CO642" s="45">
        <v>3.236759072300649E-2</v>
      </c>
      <c r="CP642" s="45">
        <v>9.4316216325891725E-2</v>
      </c>
      <c r="CQ642" s="45">
        <v>-3.9422356653184831E-2</v>
      </c>
      <c r="CR642" s="45">
        <v>-1.7405228910552455E-2</v>
      </c>
      <c r="CS642" s="45">
        <v>0.19577237933316297</v>
      </c>
      <c r="CT642" s="45">
        <v>8.3562723179447379E-2</v>
      </c>
      <c r="CU642" s="45">
        <v>-0.16480416150456778</v>
      </c>
      <c r="CV642" s="45">
        <v>-5.2050470132027744E-2</v>
      </c>
      <c r="CW642" s="45">
        <v>0.22879347717886692</v>
      </c>
      <c r="CX642" s="45">
        <v>3.7820500200972121E-2</v>
      </c>
      <c r="CY642" s="45">
        <v>4.0226665584424011E-2</v>
      </c>
      <c r="CZ642" s="45">
        <v>-2.9109804501828733E-3</v>
      </c>
      <c r="DA642" s="45">
        <v>-1.6774454056242449E-2</v>
      </c>
      <c r="DB642" s="45">
        <v>-2.3142416003294596E-2</v>
      </c>
      <c r="DC642" s="45">
        <v>0.15102934375727503</v>
      </c>
      <c r="DD642" s="45">
        <v>-0.27327818083183347</v>
      </c>
      <c r="DE642" s="45">
        <v>6.8078442246365259E-3</v>
      </c>
      <c r="DF642" s="47"/>
      <c r="DG642" s="47"/>
      <c r="DH642" s="47"/>
      <c r="DI642" s="47"/>
      <c r="DJ642" s="47"/>
      <c r="DK642" s="47"/>
      <c r="DL642" s="47"/>
      <c r="DM642" s="47"/>
      <c r="DN642" s="47"/>
      <c r="DO642" s="47"/>
      <c r="DP642" s="47"/>
      <c r="DQ642" s="47"/>
      <c r="DR642" s="47"/>
      <c r="DS642" s="47"/>
      <c r="DT642" s="47"/>
      <c r="DU642" s="47"/>
      <c r="DV642" s="47"/>
      <c r="DW642" s="47"/>
      <c r="DX642" s="47"/>
      <c r="DY642" s="47"/>
      <c r="DZ642" s="47"/>
      <c r="EA642" s="47"/>
      <c r="EB642" s="47"/>
      <c r="EC642" s="47"/>
      <c r="ED642" s="47"/>
      <c r="EE642" s="47"/>
      <c r="EF642" s="47"/>
      <c r="EG642" s="47"/>
      <c r="EH642" s="47"/>
      <c r="EI642" s="47"/>
      <c r="EJ642" s="47"/>
      <c r="EK642" s="47"/>
      <c r="EL642" s="47"/>
      <c r="EM642" s="47"/>
      <c r="EN642" s="47"/>
      <c r="EO642" s="47"/>
      <c r="EP642" s="47"/>
      <c r="EQ642" s="47"/>
      <c r="ER642" s="47"/>
      <c r="ES642" s="47"/>
      <c r="ET642" s="47"/>
      <c r="EU642" s="47"/>
      <c r="EV642" s="47"/>
      <c r="EW642" s="47"/>
      <c r="EX642" s="47"/>
      <c r="EY642" s="47"/>
      <c r="EZ642" s="47"/>
      <c r="FA642" s="47"/>
      <c r="FB642" s="47"/>
      <c r="FC642" s="47"/>
      <c r="FD642" s="47"/>
      <c r="FE642" s="47"/>
      <c r="FF642" s="47"/>
      <c r="FG642" s="47"/>
      <c r="FH642" s="47"/>
      <c r="FI642" s="47"/>
      <c r="FJ642" s="47"/>
      <c r="FK642" s="47"/>
      <c r="FL642" s="47"/>
      <c r="FM642" s="47"/>
      <c r="FN642" s="47"/>
      <c r="FO642" s="47"/>
      <c r="FP642" s="47"/>
      <c r="FQ642" s="47"/>
      <c r="FR642" s="47"/>
      <c r="FS642" s="47"/>
      <c r="FT642" s="47"/>
      <c r="FU642" s="47"/>
      <c r="FV642" s="47"/>
      <c r="FW642" s="47"/>
      <c r="FX642" s="47"/>
      <c r="FY642" s="47"/>
      <c r="FZ642" s="47"/>
      <c r="GA642" s="47"/>
      <c r="GB642" s="47"/>
      <c r="GC642" s="47"/>
      <c r="GD642" s="47"/>
      <c r="GE642" s="47"/>
      <c r="GF642" s="47"/>
      <c r="GG642" s="47"/>
      <c r="GH642" s="47"/>
      <c r="GI642" s="47"/>
      <c r="GJ642" s="47"/>
      <c r="GK642" s="47"/>
      <c r="GL642" s="47"/>
      <c r="GM642" s="47"/>
      <c r="GN642" s="47"/>
      <c r="GO642" s="47"/>
      <c r="GP642" s="47"/>
      <c r="GQ642" s="47"/>
      <c r="GR642" s="47"/>
      <c r="GS642" s="47"/>
      <c r="GT642" s="47"/>
      <c r="GU642" s="47"/>
      <c r="GV642" s="47"/>
      <c r="GW642" s="47"/>
      <c r="GX642" s="47"/>
      <c r="GY642" s="47"/>
      <c r="GZ642" s="47"/>
      <c r="HA642" s="47"/>
      <c r="HB642" s="47"/>
      <c r="HC642" s="47"/>
      <c r="HD642" s="47"/>
      <c r="HE642" s="47"/>
      <c r="HF642" s="47"/>
      <c r="HG642" s="47"/>
      <c r="HH642" s="47"/>
      <c r="HI642" s="47"/>
      <c r="HJ642" s="47"/>
      <c r="HK642" s="47"/>
      <c r="HL642" s="47"/>
      <c r="HM642" s="47"/>
      <c r="HN642" s="47"/>
      <c r="HO642" s="47"/>
      <c r="HP642" s="47"/>
      <c r="HQ642" s="47"/>
      <c r="HR642" s="47"/>
      <c r="HS642" s="47"/>
      <c r="HT642" s="47"/>
      <c r="HU642" s="47"/>
      <c r="HV642" s="47"/>
      <c r="HW642" s="47"/>
      <c r="HX642" s="47"/>
      <c r="HY642" s="47"/>
      <c r="HZ642" s="47"/>
      <c r="IA642" s="47"/>
      <c r="IB642" s="47"/>
      <c r="IC642" s="47"/>
      <c r="ID642" s="47"/>
      <c r="IE642" s="47"/>
      <c r="IF642" s="47"/>
      <c r="IG642" s="47"/>
      <c r="IH642" s="47"/>
      <c r="II642" s="47"/>
      <c r="IJ642" s="47"/>
      <c r="IK642" s="47"/>
      <c r="IL642" s="47"/>
      <c r="IM642" s="47"/>
      <c r="IN642" s="47"/>
      <c r="IO642" s="47"/>
      <c r="IP642" s="47"/>
      <c r="IQ642" s="47"/>
      <c r="IR642" s="47"/>
      <c r="IS642" s="47"/>
      <c r="IT642" s="47"/>
      <c r="IU642" s="47"/>
      <c r="IV642" s="47"/>
      <c r="IW642" s="47"/>
      <c r="IX642" s="47"/>
      <c r="IY642" s="47"/>
      <c r="IZ642" s="47"/>
      <c r="JA642" s="47"/>
      <c r="JB642" s="47"/>
      <c r="JC642" s="47"/>
      <c r="JD642" s="47"/>
      <c r="JE642" s="47"/>
      <c r="JF642" s="47"/>
      <c r="JG642" s="47"/>
      <c r="JH642" s="47"/>
      <c r="JI642" s="47"/>
      <c r="JJ642" s="47"/>
      <c r="JK642" s="47"/>
      <c r="JL642" s="47"/>
      <c r="JM642" s="47"/>
      <c r="JN642" s="47"/>
      <c r="JO642" s="47"/>
      <c r="JP642" s="47"/>
      <c r="JQ642" s="47"/>
      <c r="JR642" s="47"/>
      <c r="JS642" s="47"/>
      <c r="JT642" s="47"/>
      <c r="JU642" s="47"/>
      <c r="JV642" s="47"/>
      <c r="JW642" s="47"/>
      <c r="JX642" s="47"/>
      <c r="JY642" s="47"/>
      <c r="JZ642" s="47"/>
      <c r="KA642" s="47"/>
      <c r="KB642" s="47"/>
      <c r="KC642" s="47"/>
      <c r="KD642" s="47"/>
      <c r="KE642" s="47"/>
      <c r="KF642" s="47"/>
      <c r="KG642" s="47"/>
      <c r="KH642" s="47"/>
      <c r="KI642" s="47"/>
      <c r="KJ642" s="47"/>
      <c r="KK642" s="47"/>
      <c r="KL642" s="47"/>
      <c r="KM642" s="47"/>
      <c r="KN642" s="47"/>
      <c r="KO642" s="47"/>
      <c r="KP642" s="47"/>
      <c r="KQ642" s="47"/>
      <c r="KR642" s="47"/>
      <c r="KS642" s="47"/>
      <c r="KT642" s="47"/>
      <c r="KU642" s="47"/>
      <c r="KV642" s="47"/>
      <c r="KW642" s="47"/>
      <c r="KX642" s="47"/>
      <c r="KY642" s="47"/>
      <c r="KZ642" s="47"/>
      <c r="LA642" s="47"/>
      <c r="LB642" s="47"/>
      <c r="LC642" s="47"/>
      <c r="LD642" s="47"/>
      <c r="LE642" s="47"/>
      <c r="LF642" s="47"/>
      <c r="LG642" s="47"/>
      <c r="LH642" s="47"/>
      <c r="LI642" s="47"/>
      <c r="LJ642" s="47"/>
      <c r="LK642" s="47"/>
      <c r="LL642" s="47"/>
      <c r="LM642" s="47"/>
      <c r="LN642" s="47"/>
      <c r="LO642" s="47"/>
      <c r="LP642" s="47"/>
      <c r="LQ642" s="47"/>
      <c r="LR642" s="47"/>
      <c r="LS642" s="47"/>
      <c r="LT642" s="47"/>
      <c r="LU642" s="47"/>
      <c r="LV642" s="47"/>
      <c r="LW642" s="47"/>
      <c r="LX642" s="47"/>
      <c r="LY642" s="47"/>
      <c r="LZ642" s="47"/>
      <c r="MA642" s="47"/>
      <c r="MB642" s="47"/>
      <c r="MC642" s="47"/>
      <c r="MD642" s="47"/>
      <c r="ME642" s="47"/>
      <c r="MF642" s="47"/>
      <c r="MG642" s="47"/>
      <c r="MH642" s="47"/>
      <c r="MI642" s="47"/>
      <c r="MJ642" s="47"/>
      <c r="MK642" s="47"/>
      <c r="ML642" s="47"/>
      <c r="MM642" s="47"/>
      <c r="MN642" s="47"/>
      <c r="MO642" s="47"/>
      <c r="MP642" s="47"/>
      <c r="MQ642" s="47"/>
      <c r="MR642" s="47"/>
      <c r="MS642" s="47"/>
      <c r="MT642" s="47"/>
      <c r="MU642" s="47"/>
      <c r="MV642" s="47"/>
      <c r="MW642" s="47"/>
      <c r="MX642" s="47"/>
      <c r="MY642" s="47"/>
      <c r="MZ642" s="47"/>
      <c r="NA642" s="47"/>
      <c r="NB642" s="47"/>
      <c r="NC642" s="47"/>
      <c r="ND642" s="47"/>
      <c r="NE642" s="47"/>
      <c r="NF642" s="47"/>
      <c r="NG642" s="47"/>
      <c r="NH642" s="47"/>
      <c r="NI642" s="47"/>
      <c r="NJ642" s="47"/>
      <c r="NK642" s="47"/>
      <c r="NL642" s="47"/>
      <c r="NM642" s="47"/>
      <c r="NN642" s="47"/>
      <c r="NO642" s="47"/>
      <c r="NP642" s="47"/>
      <c r="NQ642" s="47"/>
      <c r="NR642" s="47"/>
      <c r="NS642" s="47"/>
      <c r="NT642" s="47"/>
      <c r="NU642" s="47"/>
      <c r="NV642" s="47"/>
      <c r="NW642" s="47"/>
      <c r="NX642" s="47"/>
      <c r="NY642" s="47"/>
      <c r="NZ642" s="47"/>
      <c r="OA642" s="47"/>
      <c r="OB642" s="47"/>
      <c r="OC642" s="47"/>
      <c r="OD642" s="47"/>
      <c r="OE642" s="47"/>
      <c r="OF642" s="47"/>
      <c r="OG642" s="47"/>
      <c r="OH642" s="47"/>
      <c r="OI642" s="47"/>
      <c r="OJ642" s="47"/>
      <c r="OK642" s="47"/>
      <c r="OL642" s="47"/>
      <c r="OM642" s="47"/>
      <c r="ON642" s="47"/>
      <c r="OO642" s="47"/>
      <c r="OP642" s="47"/>
      <c r="OQ642" s="47"/>
      <c r="OR642" s="47"/>
      <c r="OS642" s="47"/>
      <c r="OT642" s="47"/>
      <c r="OU642" s="47"/>
      <c r="OV642" s="47"/>
      <c r="OW642" s="47"/>
      <c r="OX642" s="47"/>
      <c r="OY642" s="47"/>
      <c r="OZ642" s="47"/>
      <c r="PA642" s="47"/>
      <c r="PB642" s="47"/>
      <c r="PC642" s="47"/>
      <c r="PD642" s="47"/>
      <c r="PE642" s="47"/>
      <c r="PF642" s="47"/>
      <c r="PG642" s="47"/>
      <c r="PH642" s="47"/>
      <c r="PI642" s="47"/>
      <c r="PJ642" s="47"/>
      <c r="PK642" s="47"/>
      <c r="PL642" s="47"/>
      <c r="PM642" s="47"/>
      <c r="PN642" s="47"/>
      <c r="PO642" s="47"/>
      <c r="PP642" s="47"/>
      <c r="PQ642" s="47"/>
      <c r="PR642" s="47"/>
      <c r="PS642" s="47"/>
      <c r="PT642" s="47"/>
      <c r="PU642" s="47"/>
      <c r="PV642" s="47"/>
      <c r="PW642" s="47"/>
      <c r="PX642" s="47"/>
      <c r="PY642" s="47"/>
      <c r="PZ642" s="47"/>
      <c r="QA642" s="47"/>
      <c r="QB642" s="47"/>
      <c r="QC642" s="47"/>
      <c r="QD642" s="47"/>
      <c r="QE642" s="47"/>
      <c r="QF642" s="47"/>
      <c r="QG642" s="47"/>
      <c r="QH642" s="47"/>
      <c r="QI642" s="47"/>
      <c r="QJ642" s="47"/>
      <c r="QK642" s="47"/>
      <c r="QL642" s="47"/>
      <c r="QM642" s="47"/>
      <c r="QN642" s="47"/>
      <c r="QO642" s="47"/>
      <c r="QP642" s="47"/>
      <c r="QQ642" s="47"/>
      <c r="QR642" s="47"/>
      <c r="QS642" s="47"/>
      <c r="QT642" s="47"/>
      <c r="QU642" s="47"/>
      <c r="QV642" s="47"/>
      <c r="QW642" s="47"/>
      <c r="QX642" s="47"/>
      <c r="QY642" s="47"/>
      <c r="QZ642" s="47"/>
      <c r="RA642" s="47"/>
      <c r="RB642" s="47"/>
      <c r="RC642" s="47"/>
      <c r="RD642" s="47"/>
      <c r="RE642" s="47"/>
      <c r="RF642" s="47"/>
      <c r="RG642" s="47"/>
      <c r="RH642" s="47"/>
      <c r="RI642" s="47"/>
      <c r="RJ642" s="47"/>
      <c r="RK642" s="47"/>
      <c r="RL642" s="47"/>
      <c r="RM642" s="47"/>
      <c r="RN642" s="47"/>
      <c r="RO642" s="47"/>
      <c r="RP642" s="47"/>
      <c r="RQ642" s="47"/>
      <c r="RR642" s="47"/>
      <c r="RS642" s="47"/>
      <c r="RT642" s="47"/>
      <c r="RU642" s="47"/>
      <c r="RV642" s="47"/>
      <c r="RW642" s="47"/>
      <c r="RX642" s="47"/>
      <c r="RY642" s="47"/>
      <c r="RZ642" s="47"/>
      <c r="SA642" s="47"/>
      <c r="SB642" s="47"/>
      <c r="SC642" s="47"/>
      <c r="SD642" s="47"/>
      <c r="SE642" s="47"/>
      <c r="SF642" s="47"/>
      <c r="SG642" s="47"/>
      <c r="SH642" s="47"/>
      <c r="SI642" s="47"/>
      <c r="SJ642" s="47"/>
      <c r="SK642" s="47"/>
      <c r="SL642" s="47"/>
      <c r="SM642" s="47"/>
      <c r="SN642" s="47"/>
      <c r="SO642" s="47"/>
      <c r="SP642" s="47"/>
      <c r="SQ642" s="47"/>
      <c r="SR642" s="47"/>
      <c r="SS642" s="47"/>
      <c r="ST642" s="47"/>
      <c r="SU642" s="47"/>
      <c r="SV642" s="47"/>
      <c r="SW642" s="47"/>
      <c r="SX642" s="47"/>
      <c r="SY642" s="47"/>
      <c r="SZ642" s="47"/>
      <c r="TA642" s="47"/>
      <c r="TB642" s="47"/>
      <c r="TC642" s="47"/>
      <c r="TD642" s="47"/>
      <c r="TE642" s="47"/>
      <c r="TF642" s="47"/>
      <c r="TG642" s="47"/>
      <c r="TH642" s="47"/>
      <c r="TI642" s="47"/>
      <c r="TJ642" s="47"/>
      <c r="TK642" s="47"/>
      <c r="TL642" s="47"/>
      <c r="TM642" s="47"/>
      <c r="TN642" s="47"/>
      <c r="TO642" s="47"/>
      <c r="TP642" s="47"/>
      <c r="TQ642" s="47"/>
      <c r="TR642" s="47"/>
      <c r="TS642" s="47"/>
      <c r="TT642" s="47"/>
      <c r="TU642" s="47"/>
      <c r="TV642" s="47"/>
      <c r="TW642" s="47"/>
      <c r="TX642" s="47"/>
      <c r="TY642" s="47"/>
      <c r="TZ642" s="47"/>
      <c r="UA642" s="47"/>
      <c r="UB642" s="47"/>
      <c r="UC642" s="47"/>
      <c r="UD642" s="47"/>
      <c r="UE642" s="47"/>
      <c r="UF642" s="47"/>
      <c r="UG642" s="47"/>
      <c r="UH642" s="47"/>
      <c r="UI642" s="47"/>
      <c r="UJ642" s="47"/>
      <c r="UK642" s="47"/>
      <c r="UL642" s="47"/>
      <c r="UM642" s="47"/>
      <c r="UN642" s="47"/>
      <c r="UO642" s="47"/>
      <c r="UP642" s="47"/>
      <c r="UQ642" s="47"/>
      <c r="UR642" s="47"/>
      <c r="US642" s="47"/>
      <c r="UT642" s="47"/>
      <c r="UU642" s="47"/>
      <c r="UV642" s="47"/>
      <c r="UW642" s="47"/>
      <c r="UX642" s="47"/>
      <c r="UY642" s="47"/>
      <c r="UZ642" s="47"/>
      <c r="VA642" s="47"/>
      <c r="VB642" s="47"/>
      <c r="VC642" s="47"/>
      <c r="VD642" s="47"/>
      <c r="VE642" s="47"/>
      <c r="VF642" s="47"/>
      <c r="VG642" s="47"/>
      <c r="VH642" s="47"/>
      <c r="VI642" s="47"/>
      <c r="VJ642" s="47"/>
      <c r="VK642" s="47"/>
      <c r="VL642" s="47"/>
      <c r="VM642" s="47"/>
      <c r="VN642" s="47"/>
      <c r="VO642" s="47"/>
      <c r="VP642" s="47"/>
      <c r="VQ642" s="47"/>
      <c r="VR642" s="47"/>
      <c r="VS642" s="47"/>
      <c r="VT642" s="47"/>
      <c r="VU642" s="47"/>
      <c r="VV642" s="47"/>
      <c r="VW642" s="47"/>
      <c r="VX642" s="47"/>
      <c r="VY642" s="47"/>
      <c r="VZ642" s="47"/>
      <c r="WA642" s="47"/>
      <c r="WB642" s="47"/>
      <c r="WC642" s="47"/>
      <c r="WD642" s="47"/>
      <c r="WE642" s="47"/>
      <c r="WF642" s="47"/>
      <c r="WG642" s="47"/>
      <c r="WH642" s="47"/>
      <c r="WI642" s="47"/>
      <c r="WJ642" s="47"/>
      <c r="WK642" s="47"/>
      <c r="WL642" s="47"/>
      <c r="WM642" s="47"/>
      <c r="WN642" s="47"/>
      <c r="WO642" s="47"/>
      <c r="WP642" s="47"/>
      <c r="WQ642" s="47"/>
      <c r="WR642" s="47"/>
      <c r="WS642" s="47"/>
      <c r="WT642" s="47"/>
      <c r="WU642" s="47"/>
      <c r="WV642" s="47"/>
      <c r="WW642" s="47"/>
      <c r="WX642" s="47"/>
      <c r="WY642" s="47"/>
      <c r="WZ642" s="47"/>
      <c r="XA642" s="47"/>
      <c r="XB642" s="47"/>
      <c r="XC642" s="47"/>
      <c r="XD642" s="47"/>
      <c r="XE642" s="47"/>
      <c r="XF642" s="47"/>
      <c r="XG642" s="47"/>
      <c r="XH642" s="47"/>
      <c r="XI642" s="47"/>
      <c r="XJ642" s="47"/>
      <c r="XK642" s="47"/>
      <c r="XL642" s="47"/>
      <c r="XM642" s="47"/>
      <c r="XN642" s="47"/>
      <c r="XO642" s="47"/>
      <c r="XP642" s="47"/>
      <c r="XQ642" s="47"/>
      <c r="XR642" s="47"/>
      <c r="XS642" s="47"/>
      <c r="XT642" s="47"/>
      <c r="XU642" s="47"/>
      <c r="XV642" s="47"/>
      <c r="XW642" s="47"/>
      <c r="XX642" s="47"/>
      <c r="XY642" s="47"/>
      <c r="XZ642" s="47"/>
      <c r="YA642" s="47"/>
      <c r="YB642" s="47"/>
      <c r="YC642" s="47"/>
      <c r="YD642" s="47"/>
      <c r="YE642" s="47"/>
      <c r="YF642" s="47"/>
      <c r="YG642" s="47"/>
      <c r="YH642" s="47"/>
      <c r="YI642" s="47"/>
      <c r="YJ642" s="47"/>
      <c r="YK642" s="47"/>
      <c r="YL642" s="47"/>
      <c r="YM642" s="47"/>
      <c r="YN642" s="47"/>
      <c r="YO642" s="47"/>
      <c r="YP642" s="47"/>
      <c r="YQ642" s="47"/>
      <c r="YR642" s="47"/>
      <c r="YS642" s="47"/>
      <c r="YT642" s="47"/>
      <c r="YU642" s="47"/>
      <c r="YV642" s="47"/>
      <c r="YW642" s="47"/>
      <c r="YX642" s="47"/>
      <c r="YY642" s="47"/>
      <c r="YZ642" s="47"/>
      <c r="ZA642" s="47"/>
      <c r="ZB642" s="47"/>
      <c r="ZC642" s="47"/>
      <c r="ZD642" s="47"/>
      <c r="ZE642" s="47"/>
      <c r="ZF642" s="47"/>
      <c r="ZG642" s="47"/>
      <c r="ZH642" s="47"/>
      <c r="ZI642" s="47"/>
      <c r="ZJ642" s="47"/>
      <c r="ZK642" s="47"/>
      <c r="ZL642" s="47"/>
      <c r="ZM642" s="47"/>
      <c r="ZN642" s="47"/>
      <c r="ZO642" s="47"/>
      <c r="ZP642" s="47"/>
      <c r="ZQ642" s="47"/>
      <c r="ZR642" s="47"/>
      <c r="ZS642" s="47"/>
      <c r="ZT642" s="47"/>
      <c r="ZU642" s="47"/>
      <c r="ZV642" s="47"/>
      <c r="ZW642" s="47"/>
      <c r="ZX642" s="47"/>
      <c r="ZY642" s="47"/>
      <c r="ZZ642" s="47"/>
      <c r="AAA642" s="47"/>
      <c r="AAB642" s="47"/>
      <c r="AAC642" s="47"/>
      <c r="AAD642" s="47"/>
      <c r="AAE642" s="47"/>
      <c r="AAF642" s="47"/>
      <c r="AAG642" s="47"/>
      <c r="AAH642" s="47"/>
      <c r="AAI642" s="47"/>
      <c r="AAJ642" s="47"/>
      <c r="AAK642" s="47"/>
      <c r="AAL642" s="47"/>
      <c r="AAM642" s="47"/>
      <c r="AAN642" s="47"/>
      <c r="AAO642" s="47"/>
      <c r="AAP642" s="47"/>
      <c r="AAQ642" s="47"/>
      <c r="AAR642" s="47"/>
      <c r="AAS642" s="47"/>
      <c r="AAT642" s="47"/>
      <c r="AAU642" s="47"/>
      <c r="AAV642" s="47"/>
      <c r="AAW642" s="47"/>
      <c r="AAX642" s="47"/>
      <c r="AAY642" s="47"/>
      <c r="AAZ642" s="47"/>
      <c r="ABA642" s="47"/>
      <c r="ABB642" s="47"/>
      <c r="ABC642" s="47"/>
      <c r="ABD642" s="47"/>
      <c r="ABE642" s="47"/>
      <c r="ABF642" s="47"/>
      <c r="ABG642" s="47"/>
      <c r="ABH642" s="47"/>
      <c r="ABI642" s="47"/>
      <c r="ABJ642" s="47"/>
      <c r="ABK642" s="47"/>
      <c r="ABL642" s="47"/>
      <c r="ABM642" s="47"/>
      <c r="ABN642" s="47"/>
      <c r="ABO642" s="47"/>
      <c r="ABP642" s="47"/>
      <c r="ABQ642" s="47"/>
      <c r="ABR642" s="47"/>
      <c r="ABS642" s="47"/>
      <c r="ABT642" s="47"/>
      <c r="ABU642" s="47"/>
      <c r="ABV642" s="47"/>
      <c r="ABW642" s="47"/>
      <c r="ABX642" s="47"/>
      <c r="ABY642" s="47"/>
      <c r="ABZ642" s="47"/>
      <c r="ACA642" s="47"/>
      <c r="ACB642" s="47"/>
      <c r="ACC642" s="47"/>
      <c r="ACD642" s="47"/>
      <c r="ACE642" s="47"/>
      <c r="ACF642" s="47"/>
      <c r="ACG642" s="47"/>
      <c r="ACH642" s="47"/>
      <c r="ACI642" s="47"/>
      <c r="ACJ642" s="47"/>
      <c r="ACK642" s="47"/>
      <c r="ACL642" s="47"/>
      <c r="ACM642" s="47"/>
      <c r="ACN642" s="47"/>
      <c r="ACO642" s="47"/>
      <c r="ACP642" s="47"/>
      <c r="ACQ642" s="47"/>
      <c r="ACR642" s="47"/>
      <c r="ACS642" s="47"/>
      <c r="ACT642" s="47"/>
      <c r="ACU642" s="47"/>
      <c r="ACV642" s="47"/>
      <c r="ACW642" s="47"/>
      <c r="ACX642" s="47"/>
      <c r="ACY642" s="47"/>
      <c r="ACZ642" s="47"/>
      <c r="ADA642" s="47"/>
      <c r="ADB642" s="47"/>
      <c r="ADC642" s="47"/>
      <c r="ADD642" s="47"/>
      <c r="ADE642" s="47"/>
      <c r="ADF642" s="47"/>
      <c r="ADG642" s="47"/>
      <c r="ADH642" s="47"/>
      <c r="ADI642" s="47"/>
      <c r="ADJ642" s="47"/>
      <c r="ADK642" s="47"/>
      <c r="ADL642" s="47"/>
      <c r="ADM642" s="47"/>
      <c r="ADN642" s="47"/>
      <c r="ADO642" s="47"/>
      <c r="ADP642" s="47"/>
    </row>
    <row r="643" spans="3:796" x14ac:dyDescent="0.4">
      <c r="C643" s="66"/>
      <c r="D643" s="43">
        <f>(1/$D$5)*学習!W61</f>
        <v>0</v>
      </c>
      <c r="I643" s="67">
        <v>632</v>
      </c>
      <c r="J643" s="45">
        <v>-5.9472176255611388E-2</v>
      </c>
      <c r="K643" s="45">
        <v>-9.0412559220688291E-2</v>
      </c>
      <c r="L643" s="45">
        <v>7.2594898136339098E-2</v>
      </c>
      <c r="M643" s="45">
        <v>1.655421163477124E-3</v>
      </c>
      <c r="N643" s="45">
        <v>-6.6577225495875234E-2</v>
      </c>
      <c r="O643" s="45">
        <v>-0.13053805398556489</v>
      </c>
      <c r="P643" s="45">
        <v>-0.14706196248733894</v>
      </c>
      <c r="Q643" s="45">
        <v>-2.1008025520021017E-3</v>
      </c>
      <c r="R643" s="45">
        <v>-4.5395098191760005E-2</v>
      </c>
      <c r="S643" s="45">
        <v>-4.2382971595247364E-2</v>
      </c>
      <c r="T643" s="45">
        <v>0.1042325390488162</v>
      </c>
      <c r="U643" s="45">
        <v>0.13143100623682424</v>
      </c>
      <c r="V643" s="45">
        <v>-8.4794654837644853E-2</v>
      </c>
      <c r="W643" s="45">
        <v>-0.12119197425980026</v>
      </c>
      <c r="X643" s="45">
        <v>7.2948587391449063E-2</v>
      </c>
      <c r="Y643" s="45">
        <v>0.20211751825600452</v>
      </c>
      <c r="Z643" s="45">
        <v>-1.1549673918627093E-2</v>
      </c>
      <c r="AA643" s="45">
        <v>-0.27028736082730492</v>
      </c>
      <c r="AB643" s="45">
        <v>0.13809087848836807</v>
      </c>
      <c r="AC643" s="45">
        <v>0.11404239448242003</v>
      </c>
      <c r="AD643" s="45">
        <v>-5.8515915468544219E-2</v>
      </c>
      <c r="AE643" s="45">
        <v>8.2170418016992861E-2</v>
      </c>
      <c r="AF643" s="45">
        <v>-1.456035673969904E-2</v>
      </c>
      <c r="AG643" s="45">
        <v>-0.12243959187849136</v>
      </c>
      <c r="AH643" s="45">
        <v>-0.18163256450570561</v>
      </c>
      <c r="AI643" s="45">
        <v>-4.8653777402414868E-2</v>
      </c>
      <c r="AJ643" s="45">
        <v>-4.7461922294395227E-2</v>
      </c>
      <c r="AK643" s="45">
        <v>0.13271119891880018</v>
      </c>
      <c r="AL643" s="45">
        <v>-0.16508493999619797</v>
      </c>
      <c r="AM643" s="45">
        <v>0.13284579122721107</v>
      </c>
      <c r="AN643" s="45">
        <v>-7.3498523021607046E-2</v>
      </c>
      <c r="AO643" s="45">
        <v>2.1330723494187603E-2</v>
      </c>
      <c r="AP643" s="45">
        <v>0.15965780963300424</v>
      </c>
      <c r="AQ643" s="45">
        <v>-0.18548928998116132</v>
      </c>
      <c r="AR643" s="45">
        <v>0.17059968966941713</v>
      </c>
      <c r="AS643" s="45">
        <v>-3.045593137559649E-2</v>
      </c>
      <c r="AT643" s="45">
        <v>-8.8596074431472202E-2</v>
      </c>
      <c r="AU643" s="45">
        <v>-0.26443379607722473</v>
      </c>
      <c r="AV643" s="45">
        <v>-0.11510078700255555</v>
      </c>
      <c r="AW643" s="45">
        <v>4.5286609447173581E-2</v>
      </c>
      <c r="AX643" s="45">
        <v>0.18322555072690325</v>
      </c>
      <c r="AY643" s="45">
        <v>0.1718058821142735</v>
      </c>
      <c r="AZ643" s="45">
        <v>-5.1094623853765085E-2</v>
      </c>
      <c r="BA643" s="45">
        <v>-6.4125494016035733E-2</v>
      </c>
      <c r="BB643" s="45">
        <v>-0.13903944248517297</v>
      </c>
      <c r="BC643" s="45">
        <v>6.3814197333093847E-2</v>
      </c>
      <c r="BD643" s="45">
        <v>8.3416591489253261E-2</v>
      </c>
      <c r="BE643" s="45">
        <v>3.4533486580051648E-2</v>
      </c>
      <c r="BF643" s="45">
        <v>0.18552869416145928</v>
      </c>
      <c r="BG643" s="45">
        <v>-7.5694866969804681E-2</v>
      </c>
      <c r="BH643" s="45">
        <v>0.12280192171116323</v>
      </c>
      <c r="BI643" s="45">
        <v>1.6314118402671208E-2</v>
      </c>
      <c r="BJ643" s="45">
        <v>-5.605093786502182E-2</v>
      </c>
      <c r="BK643" s="45">
        <v>-5.1489198921336889E-2</v>
      </c>
      <c r="BL643" s="45">
        <v>0.11061852711361521</v>
      </c>
      <c r="BM643" s="45">
        <v>6.2249843851383414E-2</v>
      </c>
      <c r="BN643" s="45">
        <v>-0.16894319405376246</v>
      </c>
      <c r="BO643" s="45">
        <v>8.8270834922871879E-3</v>
      </c>
      <c r="BP643" s="45">
        <v>-0.24845303174540492</v>
      </c>
      <c r="BQ643" s="45">
        <v>-0.15528889416414524</v>
      </c>
      <c r="BR643" s="45">
        <v>2.4691939966948916E-2</v>
      </c>
      <c r="BS643" s="45">
        <v>-0.13068170428416612</v>
      </c>
      <c r="BT643" s="45">
        <v>-2.4400801318688655E-2</v>
      </c>
      <c r="BU643" s="45">
        <v>1.0648631430431009E-2</v>
      </c>
      <c r="BV643" s="45">
        <v>-0.10390318294851764</v>
      </c>
      <c r="BW643" s="45">
        <v>0.1217009879033237</v>
      </c>
      <c r="BX643" s="45">
        <v>-1.5333458856545816E-2</v>
      </c>
      <c r="BY643" s="45">
        <v>3.8671743215722448E-2</v>
      </c>
      <c r="BZ643" s="45">
        <v>3.9220000140773696E-2</v>
      </c>
      <c r="CA643" s="45">
        <v>0.1347346331245553</v>
      </c>
      <c r="CB643" s="45">
        <v>-2.1798437785691436E-2</v>
      </c>
      <c r="CC643" s="45">
        <v>6.6706233716414862E-2</v>
      </c>
      <c r="CD643" s="45">
        <v>8.5439092895378432E-2</v>
      </c>
      <c r="CE643" s="45">
        <v>0.14698758114647908</v>
      </c>
      <c r="CF643" s="45">
        <v>1.2384580813089383E-2</v>
      </c>
      <c r="CG643" s="45">
        <v>-5.5153779793970889E-2</v>
      </c>
      <c r="CH643" s="45">
        <v>-8.778808871544827E-2</v>
      </c>
      <c r="CI643" s="45">
        <v>7.1426295423318936E-2</v>
      </c>
      <c r="CJ643" s="45">
        <v>0.16903483635228672</v>
      </c>
      <c r="CK643" s="45">
        <v>0.12738016518774614</v>
      </c>
      <c r="CL643" s="45">
        <v>-5.1680382101418801E-2</v>
      </c>
      <c r="CM643" s="45">
        <v>-2.9338823635586379E-2</v>
      </c>
      <c r="CN643" s="45">
        <v>3.0951350972009489E-2</v>
      </c>
      <c r="CO643" s="45">
        <v>5.5450743452616302E-2</v>
      </c>
      <c r="CP643" s="45">
        <v>-0.19147230177326904</v>
      </c>
      <c r="CQ643" s="45">
        <v>-7.8661069392937211E-2</v>
      </c>
      <c r="CR643" s="45">
        <v>-1.4206638674037887E-2</v>
      </c>
      <c r="CS643" s="45">
        <v>6.6259481345099253E-3</v>
      </c>
      <c r="CT643" s="45">
        <v>9.3249296199049855E-2</v>
      </c>
      <c r="CU643" s="45">
        <v>-0.15389315067187806</v>
      </c>
      <c r="CV643" s="45">
        <v>-1.6355018682276228E-2</v>
      </c>
      <c r="CW643" s="45">
        <v>-3.398806326108765E-2</v>
      </c>
      <c r="CX643" s="45">
        <v>8.5076924120701738E-2</v>
      </c>
      <c r="CY643" s="45">
        <v>-7.1102402192625294E-3</v>
      </c>
      <c r="CZ643" s="45">
        <v>0.15402950402576895</v>
      </c>
      <c r="DA643" s="45">
        <v>1.6810165951866525E-2</v>
      </c>
      <c r="DB643" s="45">
        <v>-8.3277959958196923E-2</v>
      </c>
      <c r="DC643" s="45">
        <v>0.15471185606915344</v>
      </c>
      <c r="DD643" s="45">
        <v>0.16668140605580201</v>
      </c>
      <c r="DE643" s="45">
        <v>-6.520763269841226E-2</v>
      </c>
      <c r="DF643" s="47"/>
      <c r="DG643" s="47"/>
      <c r="DH643" s="47"/>
      <c r="DI643" s="47"/>
      <c r="DJ643" s="47"/>
      <c r="DK643" s="47"/>
      <c r="DL643" s="47"/>
      <c r="DM643" s="47"/>
      <c r="DN643" s="47"/>
      <c r="DO643" s="47"/>
      <c r="DP643" s="47"/>
      <c r="DQ643" s="47"/>
      <c r="DR643" s="47"/>
      <c r="DS643" s="47"/>
      <c r="DT643" s="47"/>
      <c r="DU643" s="47"/>
      <c r="DV643" s="47"/>
      <c r="DW643" s="47"/>
      <c r="DX643" s="47"/>
      <c r="DY643" s="47"/>
      <c r="DZ643" s="47"/>
      <c r="EA643" s="47"/>
      <c r="EB643" s="47"/>
      <c r="EC643" s="47"/>
      <c r="ED643" s="47"/>
      <c r="EE643" s="47"/>
      <c r="EF643" s="47"/>
      <c r="EG643" s="47"/>
      <c r="EH643" s="47"/>
      <c r="EI643" s="47"/>
      <c r="EJ643" s="47"/>
      <c r="EK643" s="47"/>
      <c r="EL643" s="47"/>
      <c r="EM643" s="47"/>
      <c r="EN643" s="47"/>
      <c r="EO643" s="47"/>
      <c r="EP643" s="47"/>
      <c r="EQ643" s="47"/>
      <c r="ER643" s="47"/>
      <c r="ES643" s="47"/>
      <c r="ET643" s="47"/>
      <c r="EU643" s="47"/>
      <c r="EV643" s="47"/>
      <c r="EW643" s="47"/>
      <c r="EX643" s="47"/>
      <c r="EY643" s="47"/>
      <c r="EZ643" s="47"/>
      <c r="FA643" s="47"/>
      <c r="FB643" s="47"/>
      <c r="FC643" s="47"/>
      <c r="FD643" s="47"/>
      <c r="FE643" s="47"/>
      <c r="FF643" s="47"/>
      <c r="FG643" s="47"/>
      <c r="FH643" s="47"/>
      <c r="FI643" s="47"/>
      <c r="FJ643" s="47"/>
      <c r="FK643" s="47"/>
      <c r="FL643" s="47"/>
      <c r="FM643" s="47"/>
      <c r="FN643" s="47"/>
      <c r="FO643" s="47"/>
      <c r="FP643" s="47"/>
      <c r="FQ643" s="47"/>
      <c r="FR643" s="47"/>
      <c r="FS643" s="47"/>
      <c r="FT643" s="47"/>
      <c r="FU643" s="47"/>
      <c r="FV643" s="47"/>
      <c r="FW643" s="47"/>
      <c r="FX643" s="47"/>
      <c r="FY643" s="47"/>
      <c r="FZ643" s="47"/>
      <c r="GA643" s="47"/>
      <c r="GB643" s="47"/>
      <c r="GC643" s="47"/>
      <c r="GD643" s="47"/>
      <c r="GE643" s="47"/>
      <c r="GF643" s="47"/>
      <c r="GG643" s="47"/>
      <c r="GH643" s="47"/>
      <c r="GI643" s="47"/>
      <c r="GJ643" s="47"/>
      <c r="GK643" s="47"/>
      <c r="GL643" s="47"/>
      <c r="GM643" s="47"/>
      <c r="GN643" s="47"/>
      <c r="GO643" s="47"/>
      <c r="GP643" s="47"/>
      <c r="GQ643" s="47"/>
      <c r="GR643" s="47"/>
      <c r="GS643" s="47"/>
      <c r="GT643" s="47"/>
      <c r="GU643" s="47"/>
      <c r="GV643" s="47"/>
      <c r="GW643" s="47"/>
      <c r="GX643" s="47"/>
      <c r="GY643" s="47"/>
      <c r="GZ643" s="47"/>
      <c r="HA643" s="47"/>
      <c r="HB643" s="47"/>
      <c r="HC643" s="47"/>
      <c r="HD643" s="47"/>
      <c r="HE643" s="47"/>
      <c r="HF643" s="47"/>
      <c r="HG643" s="47"/>
      <c r="HH643" s="47"/>
      <c r="HI643" s="47"/>
      <c r="HJ643" s="47"/>
      <c r="HK643" s="47"/>
      <c r="HL643" s="47"/>
      <c r="HM643" s="47"/>
      <c r="HN643" s="47"/>
      <c r="HO643" s="47"/>
      <c r="HP643" s="47"/>
      <c r="HQ643" s="47"/>
      <c r="HR643" s="47"/>
      <c r="HS643" s="47"/>
      <c r="HT643" s="47"/>
      <c r="HU643" s="47"/>
      <c r="HV643" s="47"/>
      <c r="HW643" s="47"/>
      <c r="HX643" s="47"/>
      <c r="HY643" s="47"/>
      <c r="HZ643" s="47"/>
      <c r="IA643" s="47"/>
      <c r="IB643" s="47"/>
      <c r="IC643" s="47"/>
      <c r="ID643" s="47"/>
      <c r="IE643" s="47"/>
      <c r="IF643" s="47"/>
      <c r="IG643" s="47"/>
      <c r="IH643" s="47"/>
      <c r="II643" s="47"/>
      <c r="IJ643" s="47"/>
      <c r="IK643" s="47"/>
      <c r="IL643" s="47"/>
      <c r="IM643" s="47"/>
      <c r="IN643" s="47"/>
      <c r="IO643" s="47"/>
      <c r="IP643" s="47"/>
      <c r="IQ643" s="47"/>
      <c r="IR643" s="47"/>
      <c r="IS643" s="47"/>
      <c r="IT643" s="47"/>
      <c r="IU643" s="47"/>
      <c r="IV643" s="47"/>
      <c r="IW643" s="47"/>
      <c r="IX643" s="47"/>
      <c r="IY643" s="47"/>
      <c r="IZ643" s="47"/>
      <c r="JA643" s="47"/>
      <c r="JB643" s="47"/>
      <c r="JC643" s="47"/>
      <c r="JD643" s="47"/>
      <c r="JE643" s="47"/>
      <c r="JF643" s="47"/>
      <c r="JG643" s="47"/>
      <c r="JH643" s="47"/>
      <c r="JI643" s="47"/>
      <c r="JJ643" s="47"/>
      <c r="JK643" s="47"/>
      <c r="JL643" s="47"/>
      <c r="JM643" s="47"/>
      <c r="JN643" s="47"/>
      <c r="JO643" s="47"/>
      <c r="JP643" s="47"/>
      <c r="JQ643" s="47"/>
      <c r="JR643" s="47"/>
      <c r="JS643" s="47"/>
      <c r="JT643" s="47"/>
      <c r="JU643" s="47"/>
      <c r="JV643" s="47"/>
      <c r="JW643" s="47"/>
      <c r="JX643" s="47"/>
      <c r="JY643" s="47"/>
      <c r="JZ643" s="47"/>
      <c r="KA643" s="47"/>
      <c r="KB643" s="47"/>
      <c r="KC643" s="47"/>
      <c r="KD643" s="47"/>
      <c r="KE643" s="47"/>
      <c r="KF643" s="47"/>
      <c r="KG643" s="47"/>
      <c r="KH643" s="47"/>
      <c r="KI643" s="47"/>
      <c r="KJ643" s="47"/>
      <c r="KK643" s="47"/>
      <c r="KL643" s="47"/>
      <c r="KM643" s="47"/>
      <c r="KN643" s="47"/>
      <c r="KO643" s="47"/>
      <c r="KP643" s="47"/>
      <c r="KQ643" s="47"/>
      <c r="KR643" s="47"/>
      <c r="KS643" s="47"/>
      <c r="KT643" s="47"/>
      <c r="KU643" s="47"/>
      <c r="KV643" s="47"/>
      <c r="KW643" s="47"/>
      <c r="KX643" s="47"/>
      <c r="KY643" s="47"/>
      <c r="KZ643" s="47"/>
      <c r="LA643" s="47"/>
      <c r="LB643" s="47"/>
      <c r="LC643" s="47"/>
      <c r="LD643" s="47"/>
      <c r="LE643" s="47"/>
      <c r="LF643" s="47"/>
      <c r="LG643" s="47"/>
      <c r="LH643" s="47"/>
      <c r="LI643" s="47"/>
      <c r="LJ643" s="47"/>
      <c r="LK643" s="47"/>
      <c r="LL643" s="47"/>
      <c r="LM643" s="47"/>
      <c r="LN643" s="47"/>
      <c r="LO643" s="47"/>
      <c r="LP643" s="47"/>
      <c r="LQ643" s="47"/>
      <c r="LR643" s="47"/>
      <c r="LS643" s="47"/>
      <c r="LT643" s="47"/>
      <c r="LU643" s="47"/>
      <c r="LV643" s="47"/>
      <c r="LW643" s="47"/>
      <c r="LX643" s="47"/>
      <c r="LY643" s="47"/>
      <c r="LZ643" s="47"/>
      <c r="MA643" s="47"/>
      <c r="MB643" s="47"/>
      <c r="MC643" s="47"/>
      <c r="MD643" s="47"/>
      <c r="ME643" s="47"/>
      <c r="MF643" s="47"/>
      <c r="MG643" s="47"/>
      <c r="MH643" s="47"/>
      <c r="MI643" s="47"/>
      <c r="MJ643" s="47"/>
      <c r="MK643" s="47"/>
      <c r="ML643" s="47"/>
      <c r="MM643" s="47"/>
      <c r="MN643" s="47"/>
      <c r="MO643" s="47"/>
      <c r="MP643" s="47"/>
      <c r="MQ643" s="47"/>
      <c r="MR643" s="47"/>
      <c r="MS643" s="47"/>
      <c r="MT643" s="47"/>
      <c r="MU643" s="47"/>
      <c r="MV643" s="47"/>
      <c r="MW643" s="47"/>
      <c r="MX643" s="47"/>
      <c r="MY643" s="47"/>
      <c r="MZ643" s="47"/>
      <c r="NA643" s="47"/>
      <c r="NB643" s="47"/>
      <c r="NC643" s="47"/>
      <c r="ND643" s="47"/>
      <c r="NE643" s="47"/>
      <c r="NF643" s="47"/>
      <c r="NG643" s="47"/>
      <c r="NH643" s="47"/>
      <c r="NI643" s="47"/>
      <c r="NJ643" s="47"/>
      <c r="NK643" s="47"/>
      <c r="NL643" s="47"/>
      <c r="NM643" s="47"/>
      <c r="NN643" s="47"/>
      <c r="NO643" s="47"/>
      <c r="NP643" s="47"/>
      <c r="NQ643" s="47"/>
      <c r="NR643" s="47"/>
      <c r="NS643" s="47"/>
      <c r="NT643" s="47"/>
      <c r="NU643" s="47"/>
      <c r="NV643" s="47"/>
      <c r="NW643" s="47"/>
      <c r="NX643" s="47"/>
      <c r="NY643" s="47"/>
      <c r="NZ643" s="47"/>
      <c r="OA643" s="47"/>
      <c r="OB643" s="47"/>
      <c r="OC643" s="47"/>
      <c r="OD643" s="47"/>
      <c r="OE643" s="47"/>
      <c r="OF643" s="47"/>
      <c r="OG643" s="47"/>
      <c r="OH643" s="47"/>
      <c r="OI643" s="47"/>
      <c r="OJ643" s="47"/>
      <c r="OK643" s="47"/>
      <c r="OL643" s="47"/>
      <c r="OM643" s="47"/>
      <c r="ON643" s="47"/>
      <c r="OO643" s="47"/>
      <c r="OP643" s="47"/>
      <c r="OQ643" s="47"/>
      <c r="OR643" s="47"/>
      <c r="OS643" s="47"/>
      <c r="OT643" s="47"/>
      <c r="OU643" s="47"/>
      <c r="OV643" s="47"/>
      <c r="OW643" s="47"/>
      <c r="OX643" s="47"/>
      <c r="OY643" s="47"/>
      <c r="OZ643" s="47"/>
      <c r="PA643" s="47"/>
      <c r="PB643" s="47"/>
      <c r="PC643" s="47"/>
      <c r="PD643" s="47"/>
      <c r="PE643" s="47"/>
      <c r="PF643" s="47"/>
      <c r="PG643" s="47"/>
      <c r="PH643" s="47"/>
      <c r="PI643" s="47"/>
      <c r="PJ643" s="47"/>
      <c r="PK643" s="47"/>
      <c r="PL643" s="47"/>
      <c r="PM643" s="47"/>
      <c r="PN643" s="47"/>
      <c r="PO643" s="47"/>
      <c r="PP643" s="47"/>
      <c r="PQ643" s="47"/>
      <c r="PR643" s="47"/>
      <c r="PS643" s="47"/>
      <c r="PT643" s="47"/>
      <c r="PU643" s="47"/>
      <c r="PV643" s="47"/>
      <c r="PW643" s="47"/>
      <c r="PX643" s="47"/>
      <c r="PY643" s="47"/>
      <c r="PZ643" s="47"/>
      <c r="QA643" s="47"/>
      <c r="QB643" s="47"/>
      <c r="QC643" s="47"/>
      <c r="QD643" s="47"/>
      <c r="QE643" s="47"/>
      <c r="QF643" s="47"/>
      <c r="QG643" s="47"/>
      <c r="QH643" s="47"/>
      <c r="QI643" s="47"/>
      <c r="QJ643" s="47"/>
      <c r="QK643" s="47"/>
      <c r="QL643" s="47"/>
      <c r="QM643" s="47"/>
      <c r="QN643" s="47"/>
      <c r="QO643" s="47"/>
      <c r="QP643" s="47"/>
      <c r="QQ643" s="47"/>
      <c r="QR643" s="47"/>
      <c r="QS643" s="47"/>
      <c r="QT643" s="47"/>
      <c r="QU643" s="47"/>
      <c r="QV643" s="47"/>
      <c r="QW643" s="47"/>
      <c r="QX643" s="47"/>
      <c r="QY643" s="47"/>
      <c r="QZ643" s="47"/>
      <c r="RA643" s="47"/>
      <c r="RB643" s="47"/>
      <c r="RC643" s="47"/>
      <c r="RD643" s="47"/>
      <c r="RE643" s="47"/>
      <c r="RF643" s="47"/>
      <c r="RG643" s="47"/>
      <c r="RH643" s="47"/>
      <c r="RI643" s="47"/>
      <c r="RJ643" s="47"/>
      <c r="RK643" s="47"/>
      <c r="RL643" s="47"/>
      <c r="RM643" s="47"/>
      <c r="RN643" s="47"/>
      <c r="RO643" s="47"/>
      <c r="RP643" s="47"/>
      <c r="RQ643" s="47"/>
      <c r="RR643" s="47"/>
      <c r="RS643" s="47"/>
      <c r="RT643" s="47"/>
      <c r="RU643" s="47"/>
      <c r="RV643" s="47"/>
      <c r="RW643" s="47"/>
      <c r="RX643" s="47"/>
      <c r="RY643" s="47"/>
      <c r="RZ643" s="47"/>
      <c r="SA643" s="47"/>
      <c r="SB643" s="47"/>
      <c r="SC643" s="47"/>
      <c r="SD643" s="47"/>
      <c r="SE643" s="47"/>
      <c r="SF643" s="47"/>
      <c r="SG643" s="47"/>
      <c r="SH643" s="47"/>
      <c r="SI643" s="47"/>
      <c r="SJ643" s="47"/>
      <c r="SK643" s="47"/>
      <c r="SL643" s="47"/>
      <c r="SM643" s="47"/>
      <c r="SN643" s="47"/>
      <c r="SO643" s="47"/>
      <c r="SP643" s="47"/>
      <c r="SQ643" s="47"/>
      <c r="SR643" s="47"/>
      <c r="SS643" s="47"/>
      <c r="ST643" s="47"/>
      <c r="SU643" s="47"/>
      <c r="SV643" s="47"/>
      <c r="SW643" s="47"/>
      <c r="SX643" s="47"/>
      <c r="SY643" s="47"/>
      <c r="SZ643" s="47"/>
      <c r="TA643" s="47"/>
      <c r="TB643" s="47"/>
      <c r="TC643" s="47"/>
      <c r="TD643" s="47"/>
      <c r="TE643" s="47"/>
      <c r="TF643" s="47"/>
      <c r="TG643" s="47"/>
      <c r="TH643" s="47"/>
      <c r="TI643" s="47"/>
      <c r="TJ643" s="47"/>
      <c r="TK643" s="47"/>
      <c r="TL643" s="47"/>
      <c r="TM643" s="47"/>
      <c r="TN643" s="47"/>
      <c r="TO643" s="47"/>
      <c r="TP643" s="47"/>
      <c r="TQ643" s="47"/>
      <c r="TR643" s="47"/>
      <c r="TS643" s="47"/>
      <c r="TT643" s="47"/>
      <c r="TU643" s="47"/>
      <c r="TV643" s="47"/>
      <c r="TW643" s="47"/>
      <c r="TX643" s="47"/>
      <c r="TY643" s="47"/>
      <c r="TZ643" s="47"/>
      <c r="UA643" s="47"/>
      <c r="UB643" s="47"/>
      <c r="UC643" s="47"/>
      <c r="UD643" s="47"/>
      <c r="UE643" s="47"/>
      <c r="UF643" s="47"/>
      <c r="UG643" s="47"/>
      <c r="UH643" s="47"/>
      <c r="UI643" s="47"/>
      <c r="UJ643" s="47"/>
      <c r="UK643" s="47"/>
      <c r="UL643" s="47"/>
      <c r="UM643" s="47"/>
      <c r="UN643" s="47"/>
      <c r="UO643" s="47"/>
      <c r="UP643" s="47"/>
      <c r="UQ643" s="47"/>
      <c r="UR643" s="47"/>
      <c r="US643" s="47"/>
      <c r="UT643" s="47"/>
      <c r="UU643" s="47"/>
      <c r="UV643" s="47"/>
      <c r="UW643" s="47"/>
      <c r="UX643" s="47"/>
      <c r="UY643" s="47"/>
      <c r="UZ643" s="47"/>
      <c r="VA643" s="47"/>
      <c r="VB643" s="47"/>
      <c r="VC643" s="47"/>
      <c r="VD643" s="47"/>
      <c r="VE643" s="47"/>
      <c r="VF643" s="47"/>
      <c r="VG643" s="47"/>
      <c r="VH643" s="47"/>
      <c r="VI643" s="47"/>
      <c r="VJ643" s="47"/>
      <c r="VK643" s="47"/>
      <c r="VL643" s="47"/>
      <c r="VM643" s="47"/>
      <c r="VN643" s="47"/>
      <c r="VO643" s="47"/>
      <c r="VP643" s="47"/>
      <c r="VQ643" s="47"/>
      <c r="VR643" s="47"/>
      <c r="VS643" s="47"/>
      <c r="VT643" s="47"/>
      <c r="VU643" s="47"/>
      <c r="VV643" s="47"/>
      <c r="VW643" s="47"/>
      <c r="VX643" s="47"/>
      <c r="VY643" s="47"/>
      <c r="VZ643" s="47"/>
      <c r="WA643" s="47"/>
      <c r="WB643" s="47"/>
      <c r="WC643" s="47"/>
      <c r="WD643" s="47"/>
      <c r="WE643" s="47"/>
      <c r="WF643" s="47"/>
      <c r="WG643" s="47"/>
      <c r="WH643" s="47"/>
      <c r="WI643" s="47"/>
      <c r="WJ643" s="47"/>
      <c r="WK643" s="47"/>
      <c r="WL643" s="47"/>
      <c r="WM643" s="47"/>
      <c r="WN643" s="47"/>
      <c r="WO643" s="47"/>
      <c r="WP643" s="47"/>
      <c r="WQ643" s="47"/>
      <c r="WR643" s="47"/>
      <c r="WS643" s="47"/>
      <c r="WT643" s="47"/>
      <c r="WU643" s="47"/>
      <c r="WV643" s="47"/>
      <c r="WW643" s="47"/>
      <c r="WX643" s="47"/>
      <c r="WY643" s="47"/>
      <c r="WZ643" s="47"/>
      <c r="XA643" s="47"/>
      <c r="XB643" s="47"/>
      <c r="XC643" s="47"/>
      <c r="XD643" s="47"/>
      <c r="XE643" s="47"/>
      <c r="XF643" s="47"/>
      <c r="XG643" s="47"/>
      <c r="XH643" s="47"/>
      <c r="XI643" s="47"/>
      <c r="XJ643" s="47"/>
      <c r="XK643" s="47"/>
      <c r="XL643" s="47"/>
      <c r="XM643" s="47"/>
      <c r="XN643" s="47"/>
      <c r="XO643" s="47"/>
      <c r="XP643" s="47"/>
      <c r="XQ643" s="47"/>
      <c r="XR643" s="47"/>
      <c r="XS643" s="47"/>
      <c r="XT643" s="47"/>
      <c r="XU643" s="47"/>
      <c r="XV643" s="47"/>
      <c r="XW643" s="47"/>
      <c r="XX643" s="47"/>
      <c r="XY643" s="47"/>
      <c r="XZ643" s="47"/>
      <c r="YA643" s="47"/>
      <c r="YB643" s="47"/>
      <c r="YC643" s="47"/>
      <c r="YD643" s="47"/>
      <c r="YE643" s="47"/>
      <c r="YF643" s="47"/>
      <c r="YG643" s="47"/>
      <c r="YH643" s="47"/>
      <c r="YI643" s="47"/>
      <c r="YJ643" s="47"/>
      <c r="YK643" s="47"/>
      <c r="YL643" s="47"/>
      <c r="YM643" s="47"/>
      <c r="YN643" s="47"/>
      <c r="YO643" s="47"/>
      <c r="YP643" s="47"/>
      <c r="YQ643" s="47"/>
      <c r="YR643" s="47"/>
      <c r="YS643" s="47"/>
      <c r="YT643" s="47"/>
      <c r="YU643" s="47"/>
      <c r="YV643" s="47"/>
      <c r="YW643" s="47"/>
      <c r="YX643" s="47"/>
      <c r="YY643" s="47"/>
      <c r="YZ643" s="47"/>
      <c r="ZA643" s="47"/>
      <c r="ZB643" s="47"/>
      <c r="ZC643" s="47"/>
      <c r="ZD643" s="47"/>
      <c r="ZE643" s="47"/>
      <c r="ZF643" s="47"/>
      <c r="ZG643" s="47"/>
      <c r="ZH643" s="47"/>
      <c r="ZI643" s="47"/>
      <c r="ZJ643" s="47"/>
      <c r="ZK643" s="47"/>
      <c r="ZL643" s="47"/>
      <c r="ZM643" s="47"/>
      <c r="ZN643" s="47"/>
      <c r="ZO643" s="47"/>
      <c r="ZP643" s="47"/>
      <c r="ZQ643" s="47"/>
      <c r="ZR643" s="47"/>
      <c r="ZS643" s="47"/>
      <c r="ZT643" s="47"/>
      <c r="ZU643" s="47"/>
      <c r="ZV643" s="47"/>
      <c r="ZW643" s="47"/>
      <c r="ZX643" s="47"/>
      <c r="ZY643" s="47"/>
      <c r="ZZ643" s="47"/>
      <c r="AAA643" s="47"/>
      <c r="AAB643" s="47"/>
      <c r="AAC643" s="47"/>
      <c r="AAD643" s="47"/>
      <c r="AAE643" s="47"/>
      <c r="AAF643" s="47"/>
      <c r="AAG643" s="47"/>
      <c r="AAH643" s="47"/>
      <c r="AAI643" s="47"/>
      <c r="AAJ643" s="47"/>
      <c r="AAK643" s="47"/>
      <c r="AAL643" s="47"/>
      <c r="AAM643" s="47"/>
      <c r="AAN643" s="47"/>
      <c r="AAO643" s="47"/>
      <c r="AAP643" s="47"/>
      <c r="AAQ643" s="47"/>
      <c r="AAR643" s="47"/>
      <c r="AAS643" s="47"/>
      <c r="AAT643" s="47"/>
      <c r="AAU643" s="47"/>
      <c r="AAV643" s="47"/>
      <c r="AAW643" s="47"/>
      <c r="AAX643" s="47"/>
      <c r="AAY643" s="47"/>
      <c r="AAZ643" s="47"/>
      <c r="ABA643" s="47"/>
      <c r="ABB643" s="47"/>
      <c r="ABC643" s="47"/>
      <c r="ABD643" s="47"/>
      <c r="ABE643" s="47"/>
      <c r="ABF643" s="47"/>
      <c r="ABG643" s="47"/>
      <c r="ABH643" s="47"/>
      <c r="ABI643" s="47"/>
      <c r="ABJ643" s="47"/>
      <c r="ABK643" s="47"/>
      <c r="ABL643" s="47"/>
      <c r="ABM643" s="47"/>
      <c r="ABN643" s="47"/>
      <c r="ABO643" s="47"/>
      <c r="ABP643" s="47"/>
      <c r="ABQ643" s="47"/>
      <c r="ABR643" s="47"/>
      <c r="ABS643" s="47"/>
      <c r="ABT643" s="47"/>
      <c r="ABU643" s="47"/>
      <c r="ABV643" s="47"/>
      <c r="ABW643" s="47"/>
      <c r="ABX643" s="47"/>
      <c r="ABY643" s="47"/>
      <c r="ABZ643" s="47"/>
      <c r="ACA643" s="47"/>
      <c r="ACB643" s="47"/>
      <c r="ACC643" s="47"/>
      <c r="ACD643" s="47"/>
      <c r="ACE643" s="47"/>
      <c r="ACF643" s="47"/>
      <c r="ACG643" s="47"/>
      <c r="ACH643" s="47"/>
      <c r="ACI643" s="47"/>
      <c r="ACJ643" s="47"/>
      <c r="ACK643" s="47"/>
      <c r="ACL643" s="47"/>
      <c r="ACM643" s="47"/>
      <c r="ACN643" s="47"/>
      <c r="ACO643" s="47"/>
      <c r="ACP643" s="47"/>
      <c r="ACQ643" s="47"/>
      <c r="ACR643" s="47"/>
      <c r="ACS643" s="47"/>
      <c r="ACT643" s="47"/>
      <c r="ACU643" s="47"/>
      <c r="ACV643" s="47"/>
      <c r="ACW643" s="47"/>
      <c r="ACX643" s="47"/>
      <c r="ACY643" s="47"/>
      <c r="ACZ643" s="47"/>
      <c r="ADA643" s="47"/>
      <c r="ADB643" s="47"/>
      <c r="ADC643" s="47"/>
      <c r="ADD643" s="47"/>
      <c r="ADE643" s="47"/>
      <c r="ADF643" s="47"/>
      <c r="ADG643" s="47"/>
      <c r="ADH643" s="47"/>
      <c r="ADI643" s="47"/>
      <c r="ADJ643" s="47"/>
      <c r="ADK643" s="47"/>
      <c r="ADL643" s="47"/>
      <c r="ADM643" s="47"/>
      <c r="ADN643" s="47"/>
      <c r="ADO643" s="47"/>
      <c r="ADP643" s="47"/>
    </row>
    <row r="644" spans="3:796" x14ac:dyDescent="0.4">
      <c r="C644" s="66"/>
      <c r="D644" s="43">
        <f>(1/$D$5)*学習!W62</f>
        <v>0</v>
      </c>
      <c r="I644" s="67">
        <v>633</v>
      </c>
      <c r="J644" s="45">
        <v>-8.9178590994727247E-2</v>
      </c>
      <c r="K644" s="45">
        <v>1.1680420376549436E-2</v>
      </c>
      <c r="L644" s="45">
        <v>6.3868474994440927E-2</v>
      </c>
      <c r="M644" s="45">
        <v>-0.11415815327021538</v>
      </c>
      <c r="N644" s="45">
        <v>4.5209916517850203E-2</v>
      </c>
      <c r="O644" s="45">
        <v>-8.8612051970258773E-2</v>
      </c>
      <c r="P644" s="45">
        <v>0.16059257583501854</v>
      </c>
      <c r="Q644" s="45">
        <v>9.8459638303165536E-2</v>
      </c>
      <c r="R644" s="45">
        <v>-0.13125541472453384</v>
      </c>
      <c r="S644" s="45">
        <v>-2.13612771176445E-2</v>
      </c>
      <c r="T644" s="45">
        <v>9.6504897376448517E-2</v>
      </c>
      <c r="U644" s="45">
        <v>2.2139989754874679E-2</v>
      </c>
      <c r="V644" s="45">
        <v>9.267639716472138E-3</v>
      </c>
      <c r="W644" s="45">
        <v>-0.17519832618553255</v>
      </c>
      <c r="X644" s="45">
        <v>-2.384404559183469E-2</v>
      </c>
      <c r="Y644" s="45">
        <v>-0.12058328035383467</v>
      </c>
      <c r="Z644" s="45">
        <v>1.1239485283281499E-2</v>
      </c>
      <c r="AA644" s="45">
        <v>6.4005772622123494E-2</v>
      </c>
      <c r="AB644" s="45">
        <v>-1.5337402296411461E-2</v>
      </c>
      <c r="AC644" s="45">
        <v>7.143439632863101E-3</v>
      </c>
      <c r="AD644" s="45">
        <v>-1.6019476252359773E-2</v>
      </c>
      <c r="AE644" s="45">
        <v>-0.10930526749119251</v>
      </c>
      <c r="AF644" s="45">
        <v>-6.6068833815744535E-2</v>
      </c>
      <c r="AG644" s="45">
        <v>-3.8945837223174642E-2</v>
      </c>
      <c r="AH644" s="45">
        <v>-9.0676427374557569E-2</v>
      </c>
      <c r="AI644" s="45">
        <v>3.6580062691191538E-2</v>
      </c>
      <c r="AJ644" s="45">
        <v>5.1570214146317702E-3</v>
      </c>
      <c r="AK644" s="45">
        <v>-4.068422213651559E-2</v>
      </c>
      <c r="AL644" s="45">
        <v>-0.17333607565562645</v>
      </c>
      <c r="AM644" s="45">
        <v>-0.11004727507154591</v>
      </c>
      <c r="AN644" s="45">
        <v>0.14704644321180202</v>
      </c>
      <c r="AO644" s="45">
        <v>-0.1269517599246171</v>
      </c>
      <c r="AP644" s="45">
        <v>-7.7689684340494381E-3</v>
      </c>
      <c r="AQ644" s="45">
        <v>5.2726769269174252E-2</v>
      </c>
      <c r="AR644" s="45">
        <v>0.22032340174254483</v>
      </c>
      <c r="AS644" s="45">
        <v>-8.6252686699350184E-2</v>
      </c>
      <c r="AT644" s="45">
        <v>-0.14183005255395406</v>
      </c>
      <c r="AU644" s="45">
        <v>0.1602528846853207</v>
      </c>
      <c r="AV644" s="45">
        <v>-7.7885789101031319E-2</v>
      </c>
      <c r="AW644" s="45">
        <v>-1.0765462941943341E-2</v>
      </c>
      <c r="AX644" s="45">
        <v>-0.11201525424155537</v>
      </c>
      <c r="AY644" s="45">
        <v>0.22901550701854834</v>
      </c>
      <c r="AZ644" s="45">
        <v>0.14569250704421768</v>
      </c>
      <c r="BA644" s="45">
        <v>0.12127334177128216</v>
      </c>
      <c r="BB644" s="45">
        <v>-0.1232093346711584</v>
      </c>
      <c r="BC644" s="45">
        <v>1.606307373750137E-2</v>
      </c>
      <c r="BD644" s="45">
        <v>5.1162270087468022E-2</v>
      </c>
      <c r="BE644" s="45">
        <v>2.2307254636132246E-2</v>
      </c>
      <c r="BF644" s="45">
        <v>-1.1255006040155363E-2</v>
      </c>
      <c r="BG644" s="45">
        <v>-6.3425403889627641E-2</v>
      </c>
      <c r="BH644" s="45">
        <v>1.898207707948648E-2</v>
      </c>
      <c r="BI644" s="45">
        <v>1.5038840849956759E-2</v>
      </c>
      <c r="BJ644" s="45">
        <v>-9.2749648848812566E-2</v>
      </c>
      <c r="BK644" s="45">
        <v>-0.12239691284838473</v>
      </c>
      <c r="BL644" s="45">
        <v>-9.3626851084154403E-2</v>
      </c>
      <c r="BM644" s="45">
        <v>0.19133575594127022</v>
      </c>
      <c r="BN644" s="45">
        <v>6.1369174571978928E-2</v>
      </c>
      <c r="BO644" s="45">
        <v>-9.9625247986360799E-2</v>
      </c>
      <c r="BP644" s="45">
        <v>0.18944457429432132</v>
      </c>
      <c r="BQ644" s="45">
        <v>-7.0284698334172141E-2</v>
      </c>
      <c r="BR644" s="45">
        <v>-0.11203038523889808</v>
      </c>
      <c r="BS644" s="45">
        <v>-1.6784938973883022E-2</v>
      </c>
      <c r="BT644" s="45">
        <v>-4.4719508783124917E-2</v>
      </c>
      <c r="BU644" s="45">
        <v>5.2186988111984335E-2</v>
      </c>
      <c r="BV644" s="45">
        <v>0.23289867116440405</v>
      </c>
      <c r="BW644" s="45">
        <v>-9.9282498484898479E-2</v>
      </c>
      <c r="BX644" s="45">
        <v>0.13380467089133596</v>
      </c>
      <c r="BY644" s="45">
        <v>-2.7810765094899433E-2</v>
      </c>
      <c r="BZ644" s="45">
        <v>-6.0995787938670415E-2</v>
      </c>
      <c r="CA644" s="45">
        <v>-8.9368855192454813E-2</v>
      </c>
      <c r="CB644" s="45">
        <v>-2.9136833233270851E-2</v>
      </c>
      <c r="CC644" s="45">
        <v>-0.13149751347195462</v>
      </c>
      <c r="CD644" s="45">
        <v>-6.1059005335585372E-2</v>
      </c>
      <c r="CE644" s="45">
        <v>3.4333600112122234E-2</v>
      </c>
      <c r="CF644" s="45">
        <v>3.6529478177014574E-2</v>
      </c>
      <c r="CG644" s="45">
        <v>-0.11852188914723126</v>
      </c>
      <c r="CH644" s="45">
        <v>-8.2800733904312376E-2</v>
      </c>
      <c r="CI644" s="45">
        <v>0.11224042245995348</v>
      </c>
      <c r="CJ644" s="45">
        <v>-4.211807442419687E-2</v>
      </c>
      <c r="CK644" s="45">
        <v>4.076924201074375E-2</v>
      </c>
      <c r="CL644" s="45">
        <v>-2.4716477041048707E-2</v>
      </c>
      <c r="CM644" s="45">
        <v>5.5379406774242815E-2</v>
      </c>
      <c r="CN644" s="45">
        <v>4.2102285845901054E-2</v>
      </c>
      <c r="CO644" s="45">
        <v>-4.8887231498518091E-2</v>
      </c>
      <c r="CP644" s="45">
        <v>-1.1407671638718387E-2</v>
      </c>
      <c r="CQ644" s="45">
        <v>-9.0570536795529427E-2</v>
      </c>
      <c r="CR644" s="45">
        <v>-8.7160101706813418E-4</v>
      </c>
      <c r="CS644" s="45">
        <v>-3.8378676847642797E-2</v>
      </c>
      <c r="CT644" s="45">
        <v>-1.6906136304058687E-2</v>
      </c>
      <c r="CU644" s="45">
        <v>-1.5631768162122289E-2</v>
      </c>
      <c r="CV644" s="45">
        <v>8.3118658820784189E-2</v>
      </c>
      <c r="CW644" s="45">
        <v>1.3528634882880712E-2</v>
      </c>
      <c r="CX644" s="45">
        <v>-1.8813340884581708E-2</v>
      </c>
      <c r="CY644" s="45">
        <v>-4.1298542447328064E-2</v>
      </c>
      <c r="CZ644" s="45">
        <v>-2.9443087243657087E-2</v>
      </c>
      <c r="DA644" s="45">
        <v>3.3620583463347946E-2</v>
      </c>
      <c r="DB644" s="45">
        <v>-0.22698501410707264</v>
      </c>
      <c r="DC644" s="45">
        <v>1.6762256356695829E-2</v>
      </c>
      <c r="DD644" s="45">
        <v>-0.10064008748459108</v>
      </c>
      <c r="DE644" s="45">
        <v>3.1497656341348323E-2</v>
      </c>
      <c r="DF644" s="47"/>
      <c r="DG644" s="47"/>
      <c r="DH644" s="47"/>
      <c r="DI644" s="47"/>
      <c r="DJ644" s="47"/>
      <c r="DK644" s="47"/>
      <c r="DL644" s="47"/>
      <c r="DM644" s="47"/>
      <c r="DN644" s="47"/>
      <c r="DO644" s="47"/>
      <c r="DP644" s="47"/>
      <c r="DQ644" s="47"/>
      <c r="DR644" s="47"/>
      <c r="DS644" s="47"/>
      <c r="DT644" s="47"/>
      <c r="DU644" s="47"/>
      <c r="DV644" s="47"/>
      <c r="DW644" s="47"/>
      <c r="DX644" s="47"/>
      <c r="DY644" s="47"/>
      <c r="DZ644" s="47"/>
      <c r="EA644" s="47"/>
      <c r="EB644" s="47"/>
      <c r="EC644" s="47"/>
      <c r="ED644" s="47"/>
      <c r="EE644" s="47"/>
      <c r="EF644" s="47"/>
      <c r="EG644" s="47"/>
      <c r="EH644" s="47"/>
      <c r="EI644" s="47"/>
      <c r="EJ644" s="47"/>
      <c r="EK644" s="47"/>
      <c r="EL644" s="47"/>
      <c r="EM644" s="47"/>
      <c r="EN644" s="47"/>
      <c r="EO644" s="47"/>
      <c r="EP644" s="47"/>
      <c r="EQ644" s="47"/>
      <c r="ER644" s="47"/>
      <c r="ES644" s="47"/>
      <c r="ET644" s="47"/>
      <c r="EU644" s="47"/>
      <c r="EV644" s="47"/>
      <c r="EW644" s="47"/>
      <c r="EX644" s="47"/>
      <c r="EY644" s="47"/>
      <c r="EZ644" s="47"/>
      <c r="FA644" s="47"/>
      <c r="FB644" s="47"/>
      <c r="FC644" s="47"/>
      <c r="FD644" s="47"/>
      <c r="FE644" s="47"/>
      <c r="FF644" s="47"/>
      <c r="FG644" s="47"/>
      <c r="FH644" s="47"/>
      <c r="FI644" s="47"/>
      <c r="FJ644" s="47"/>
      <c r="FK644" s="47"/>
      <c r="FL644" s="47"/>
      <c r="FM644" s="47"/>
      <c r="FN644" s="47"/>
      <c r="FO644" s="47"/>
      <c r="FP644" s="47"/>
      <c r="FQ644" s="47"/>
      <c r="FR644" s="47"/>
      <c r="FS644" s="47"/>
      <c r="FT644" s="47"/>
      <c r="FU644" s="47"/>
      <c r="FV644" s="47"/>
      <c r="FW644" s="47"/>
      <c r="FX644" s="47"/>
      <c r="FY644" s="47"/>
      <c r="FZ644" s="47"/>
      <c r="GA644" s="47"/>
      <c r="GB644" s="47"/>
      <c r="GC644" s="47"/>
      <c r="GD644" s="47"/>
      <c r="GE644" s="47"/>
      <c r="GF644" s="47"/>
      <c r="GG644" s="47"/>
      <c r="GH644" s="47"/>
      <c r="GI644" s="47"/>
      <c r="GJ644" s="47"/>
      <c r="GK644" s="47"/>
      <c r="GL644" s="47"/>
      <c r="GM644" s="47"/>
      <c r="GN644" s="47"/>
      <c r="GO644" s="47"/>
      <c r="GP644" s="47"/>
      <c r="GQ644" s="47"/>
      <c r="GR644" s="47"/>
      <c r="GS644" s="47"/>
      <c r="GT644" s="47"/>
      <c r="GU644" s="47"/>
      <c r="GV644" s="47"/>
      <c r="GW644" s="47"/>
      <c r="GX644" s="47"/>
      <c r="GY644" s="47"/>
      <c r="GZ644" s="47"/>
      <c r="HA644" s="47"/>
      <c r="HB644" s="47"/>
      <c r="HC644" s="47"/>
      <c r="HD644" s="47"/>
      <c r="HE644" s="47"/>
      <c r="HF644" s="47"/>
      <c r="HG644" s="47"/>
      <c r="HH644" s="47"/>
      <c r="HI644" s="47"/>
      <c r="HJ644" s="47"/>
      <c r="HK644" s="47"/>
      <c r="HL644" s="47"/>
      <c r="HM644" s="47"/>
      <c r="HN644" s="47"/>
      <c r="HO644" s="47"/>
      <c r="HP644" s="47"/>
      <c r="HQ644" s="47"/>
      <c r="HR644" s="47"/>
      <c r="HS644" s="47"/>
      <c r="HT644" s="47"/>
      <c r="HU644" s="47"/>
      <c r="HV644" s="47"/>
      <c r="HW644" s="47"/>
      <c r="HX644" s="47"/>
      <c r="HY644" s="47"/>
      <c r="HZ644" s="47"/>
      <c r="IA644" s="47"/>
      <c r="IB644" s="47"/>
      <c r="IC644" s="47"/>
      <c r="ID644" s="47"/>
      <c r="IE644" s="47"/>
      <c r="IF644" s="47"/>
      <c r="IG644" s="47"/>
      <c r="IH644" s="47"/>
      <c r="II644" s="47"/>
      <c r="IJ644" s="47"/>
      <c r="IK644" s="47"/>
      <c r="IL644" s="47"/>
      <c r="IM644" s="47"/>
      <c r="IN644" s="47"/>
      <c r="IO644" s="47"/>
      <c r="IP644" s="47"/>
      <c r="IQ644" s="47"/>
      <c r="IR644" s="47"/>
      <c r="IS644" s="47"/>
      <c r="IT644" s="47"/>
      <c r="IU644" s="47"/>
      <c r="IV644" s="47"/>
      <c r="IW644" s="47"/>
      <c r="IX644" s="47"/>
      <c r="IY644" s="47"/>
      <c r="IZ644" s="47"/>
      <c r="JA644" s="47"/>
      <c r="JB644" s="47"/>
      <c r="JC644" s="47"/>
      <c r="JD644" s="47"/>
      <c r="JE644" s="47"/>
      <c r="JF644" s="47"/>
      <c r="JG644" s="47"/>
      <c r="JH644" s="47"/>
      <c r="JI644" s="47"/>
      <c r="JJ644" s="47"/>
      <c r="JK644" s="47"/>
      <c r="JL644" s="47"/>
      <c r="JM644" s="47"/>
      <c r="JN644" s="47"/>
      <c r="JO644" s="47"/>
      <c r="JP644" s="47"/>
      <c r="JQ644" s="47"/>
      <c r="JR644" s="47"/>
      <c r="JS644" s="47"/>
      <c r="JT644" s="47"/>
      <c r="JU644" s="47"/>
      <c r="JV644" s="47"/>
      <c r="JW644" s="47"/>
      <c r="JX644" s="47"/>
      <c r="JY644" s="47"/>
      <c r="JZ644" s="47"/>
      <c r="KA644" s="47"/>
      <c r="KB644" s="47"/>
      <c r="KC644" s="47"/>
      <c r="KD644" s="47"/>
      <c r="KE644" s="47"/>
      <c r="KF644" s="47"/>
      <c r="KG644" s="47"/>
      <c r="KH644" s="47"/>
      <c r="KI644" s="47"/>
      <c r="KJ644" s="47"/>
      <c r="KK644" s="47"/>
      <c r="KL644" s="47"/>
      <c r="KM644" s="47"/>
      <c r="KN644" s="47"/>
      <c r="KO644" s="47"/>
      <c r="KP644" s="47"/>
      <c r="KQ644" s="47"/>
      <c r="KR644" s="47"/>
      <c r="KS644" s="47"/>
      <c r="KT644" s="47"/>
      <c r="KU644" s="47"/>
      <c r="KV644" s="47"/>
      <c r="KW644" s="47"/>
      <c r="KX644" s="47"/>
      <c r="KY644" s="47"/>
      <c r="KZ644" s="47"/>
      <c r="LA644" s="47"/>
      <c r="LB644" s="47"/>
      <c r="LC644" s="47"/>
      <c r="LD644" s="47"/>
      <c r="LE644" s="47"/>
      <c r="LF644" s="47"/>
      <c r="LG644" s="47"/>
      <c r="LH644" s="47"/>
      <c r="LI644" s="47"/>
      <c r="LJ644" s="47"/>
      <c r="LK644" s="47"/>
      <c r="LL644" s="47"/>
      <c r="LM644" s="47"/>
      <c r="LN644" s="47"/>
      <c r="LO644" s="47"/>
      <c r="LP644" s="47"/>
      <c r="LQ644" s="47"/>
      <c r="LR644" s="47"/>
      <c r="LS644" s="47"/>
      <c r="LT644" s="47"/>
      <c r="LU644" s="47"/>
      <c r="LV644" s="47"/>
      <c r="LW644" s="47"/>
      <c r="LX644" s="47"/>
      <c r="LY644" s="47"/>
      <c r="LZ644" s="47"/>
      <c r="MA644" s="47"/>
      <c r="MB644" s="47"/>
      <c r="MC644" s="47"/>
      <c r="MD644" s="47"/>
      <c r="ME644" s="47"/>
      <c r="MF644" s="47"/>
      <c r="MG644" s="47"/>
      <c r="MH644" s="47"/>
      <c r="MI644" s="47"/>
      <c r="MJ644" s="47"/>
      <c r="MK644" s="47"/>
      <c r="ML644" s="47"/>
      <c r="MM644" s="47"/>
      <c r="MN644" s="47"/>
      <c r="MO644" s="47"/>
      <c r="MP644" s="47"/>
      <c r="MQ644" s="47"/>
      <c r="MR644" s="47"/>
      <c r="MS644" s="47"/>
      <c r="MT644" s="47"/>
      <c r="MU644" s="47"/>
      <c r="MV644" s="47"/>
      <c r="MW644" s="47"/>
      <c r="MX644" s="47"/>
      <c r="MY644" s="47"/>
      <c r="MZ644" s="47"/>
      <c r="NA644" s="47"/>
      <c r="NB644" s="47"/>
      <c r="NC644" s="47"/>
      <c r="ND644" s="47"/>
      <c r="NE644" s="47"/>
      <c r="NF644" s="47"/>
      <c r="NG644" s="47"/>
      <c r="NH644" s="47"/>
      <c r="NI644" s="47"/>
      <c r="NJ644" s="47"/>
      <c r="NK644" s="47"/>
      <c r="NL644" s="47"/>
      <c r="NM644" s="47"/>
      <c r="NN644" s="47"/>
      <c r="NO644" s="47"/>
      <c r="NP644" s="47"/>
      <c r="NQ644" s="47"/>
      <c r="NR644" s="47"/>
      <c r="NS644" s="47"/>
      <c r="NT644" s="47"/>
      <c r="NU644" s="47"/>
      <c r="NV644" s="47"/>
      <c r="NW644" s="47"/>
      <c r="NX644" s="47"/>
      <c r="NY644" s="47"/>
      <c r="NZ644" s="47"/>
      <c r="OA644" s="47"/>
      <c r="OB644" s="47"/>
      <c r="OC644" s="47"/>
      <c r="OD644" s="47"/>
      <c r="OE644" s="47"/>
      <c r="OF644" s="47"/>
      <c r="OG644" s="47"/>
      <c r="OH644" s="47"/>
      <c r="OI644" s="47"/>
      <c r="OJ644" s="47"/>
      <c r="OK644" s="47"/>
      <c r="OL644" s="47"/>
      <c r="OM644" s="47"/>
      <c r="ON644" s="47"/>
      <c r="OO644" s="47"/>
      <c r="OP644" s="47"/>
      <c r="OQ644" s="47"/>
      <c r="OR644" s="47"/>
      <c r="OS644" s="47"/>
      <c r="OT644" s="47"/>
      <c r="OU644" s="47"/>
      <c r="OV644" s="47"/>
      <c r="OW644" s="47"/>
      <c r="OX644" s="47"/>
      <c r="OY644" s="47"/>
      <c r="OZ644" s="47"/>
      <c r="PA644" s="47"/>
      <c r="PB644" s="47"/>
      <c r="PC644" s="47"/>
      <c r="PD644" s="47"/>
      <c r="PE644" s="47"/>
      <c r="PF644" s="47"/>
      <c r="PG644" s="47"/>
      <c r="PH644" s="47"/>
      <c r="PI644" s="47"/>
      <c r="PJ644" s="47"/>
      <c r="PK644" s="47"/>
      <c r="PL644" s="47"/>
      <c r="PM644" s="47"/>
      <c r="PN644" s="47"/>
      <c r="PO644" s="47"/>
      <c r="PP644" s="47"/>
      <c r="PQ644" s="47"/>
      <c r="PR644" s="47"/>
      <c r="PS644" s="47"/>
      <c r="PT644" s="47"/>
      <c r="PU644" s="47"/>
      <c r="PV644" s="47"/>
      <c r="PW644" s="47"/>
      <c r="PX644" s="47"/>
      <c r="PY644" s="47"/>
      <c r="PZ644" s="47"/>
      <c r="QA644" s="47"/>
      <c r="QB644" s="47"/>
      <c r="QC644" s="47"/>
      <c r="QD644" s="47"/>
      <c r="QE644" s="47"/>
      <c r="QF644" s="47"/>
      <c r="QG644" s="47"/>
      <c r="QH644" s="47"/>
      <c r="QI644" s="47"/>
      <c r="QJ644" s="47"/>
      <c r="QK644" s="47"/>
      <c r="QL644" s="47"/>
      <c r="QM644" s="47"/>
      <c r="QN644" s="47"/>
      <c r="QO644" s="47"/>
      <c r="QP644" s="47"/>
      <c r="QQ644" s="47"/>
      <c r="QR644" s="47"/>
      <c r="QS644" s="47"/>
      <c r="QT644" s="47"/>
      <c r="QU644" s="47"/>
      <c r="QV644" s="47"/>
      <c r="QW644" s="47"/>
      <c r="QX644" s="47"/>
      <c r="QY644" s="47"/>
      <c r="QZ644" s="47"/>
      <c r="RA644" s="47"/>
      <c r="RB644" s="47"/>
      <c r="RC644" s="47"/>
      <c r="RD644" s="47"/>
      <c r="RE644" s="47"/>
      <c r="RF644" s="47"/>
      <c r="RG644" s="47"/>
      <c r="RH644" s="47"/>
      <c r="RI644" s="47"/>
      <c r="RJ644" s="47"/>
      <c r="RK644" s="47"/>
      <c r="RL644" s="47"/>
      <c r="RM644" s="47"/>
      <c r="RN644" s="47"/>
      <c r="RO644" s="47"/>
      <c r="RP644" s="47"/>
      <c r="RQ644" s="47"/>
      <c r="RR644" s="47"/>
      <c r="RS644" s="47"/>
      <c r="RT644" s="47"/>
      <c r="RU644" s="47"/>
      <c r="RV644" s="47"/>
      <c r="RW644" s="47"/>
      <c r="RX644" s="47"/>
      <c r="RY644" s="47"/>
      <c r="RZ644" s="47"/>
      <c r="SA644" s="47"/>
      <c r="SB644" s="47"/>
      <c r="SC644" s="47"/>
      <c r="SD644" s="47"/>
      <c r="SE644" s="47"/>
      <c r="SF644" s="47"/>
      <c r="SG644" s="47"/>
      <c r="SH644" s="47"/>
      <c r="SI644" s="47"/>
      <c r="SJ644" s="47"/>
      <c r="SK644" s="47"/>
      <c r="SL644" s="47"/>
      <c r="SM644" s="47"/>
      <c r="SN644" s="47"/>
      <c r="SO644" s="47"/>
      <c r="SP644" s="47"/>
      <c r="SQ644" s="47"/>
      <c r="SR644" s="47"/>
      <c r="SS644" s="47"/>
      <c r="ST644" s="47"/>
      <c r="SU644" s="47"/>
      <c r="SV644" s="47"/>
      <c r="SW644" s="47"/>
      <c r="SX644" s="47"/>
      <c r="SY644" s="47"/>
      <c r="SZ644" s="47"/>
      <c r="TA644" s="47"/>
      <c r="TB644" s="47"/>
      <c r="TC644" s="47"/>
      <c r="TD644" s="47"/>
      <c r="TE644" s="47"/>
      <c r="TF644" s="47"/>
      <c r="TG644" s="47"/>
      <c r="TH644" s="47"/>
      <c r="TI644" s="47"/>
      <c r="TJ644" s="47"/>
      <c r="TK644" s="47"/>
      <c r="TL644" s="47"/>
      <c r="TM644" s="47"/>
      <c r="TN644" s="47"/>
      <c r="TO644" s="47"/>
      <c r="TP644" s="47"/>
      <c r="TQ644" s="47"/>
      <c r="TR644" s="47"/>
      <c r="TS644" s="47"/>
      <c r="TT644" s="47"/>
      <c r="TU644" s="47"/>
      <c r="TV644" s="47"/>
      <c r="TW644" s="47"/>
      <c r="TX644" s="47"/>
      <c r="TY644" s="47"/>
      <c r="TZ644" s="47"/>
      <c r="UA644" s="47"/>
      <c r="UB644" s="47"/>
      <c r="UC644" s="47"/>
      <c r="UD644" s="47"/>
      <c r="UE644" s="47"/>
      <c r="UF644" s="47"/>
      <c r="UG644" s="47"/>
      <c r="UH644" s="47"/>
      <c r="UI644" s="47"/>
      <c r="UJ644" s="47"/>
      <c r="UK644" s="47"/>
      <c r="UL644" s="47"/>
      <c r="UM644" s="47"/>
      <c r="UN644" s="47"/>
      <c r="UO644" s="47"/>
      <c r="UP644" s="47"/>
      <c r="UQ644" s="47"/>
      <c r="UR644" s="47"/>
      <c r="US644" s="47"/>
      <c r="UT644" s="47"/>
      <c r="UU644" s="47"/>
      <c r="UV644" s="47"/>
      <c r="UW644" s="47"/>
      <c r="UX644" s="47"/>
      <c r="UY644" s="47"/>
      <c r="UZ644" s="47"/>
      <c r="VA644" s="47"/>
      <c r="VB644" s="47"/>
      <c r="VC644" s="47"/>
      <c r="VD644" s="47"/>
      <c r="VE644" s="47"/>
      <c r="VF644" s="47"/>
      <c r="VG644" s="47"/>
      <c r="VH644" s="47"/>
      <c r="VI644" s="47"/>
      <c r="VJ644" s="47"/>
      <c r="VK644" s="47"/>
      <c r="VL644" s="47"/>
      <c r="VM644" s="47"/>
      <c r="VN644" s="47"/>
      <c r="VO644" s="47"/>
      <c r="VP644" s="47"/>
      <c r="VQ644" s="47"/>
      <c r="VR644" s="47"/>
      <c r="VS644" s="47"/>
      <c r="VT644" s="47"/>
      <c r="VU644" s="47"/>
      <c r="VV644" s="47"/>
      <c r="VW644" s="47"/>
      <c r="VX644" s="47"/>
      <c r="VY644" s="47"/>
      <c r="VZ644" s="47"/>
      <c r="WA644" s="47"/>
      <c r="WB644" s="47"/>
      <c r="WC644" s="47"/>
      <c r="WD644" s="47"/>
      <c r="WE644" s="47"/>
      <c r="WF644" s="47"/>
      <c r="WG644" s="47"/>
      <c r="WH644" s="47"/>
      <c r="WI644" s="47"/>
      <c r="WJ644" s="47"/>
      <c r="WK644" s="47"/>
      <c r="WL644" s="47"/>
      <c r="WM644" s="47"/>
      <c r="WN644" s="47"/>
      <c r="WO644" s="47"/>
      <c r="WP644" s="47"/>
      <c r="WQ644" s="47"/>
      <c r="WR644" s="47"/>
      <c r="WS644" s="47"/>
      <c r="WT644" s="47"/>
      <c r="WU644" s="47"/>
      <c r="WV644" s="47"/>
      <c r="WW644" s="47"/>
      <c r="WX644" s="47"/>
      <c r="WY644" s="47"/>
      <c r="WZ644" s="47"/>
      <c r="XA644" s="47"/>
      <c r="XB644" s="47"/>
      <c r="XC644" s="47"/>
      <c r="XD644" s="47"/>
      <c r="XE644" s="47"/>
      <c r="XF644" s="47"/>
      <c r="XG644" s="47"/>
      <c r="XH644" s="47"/>
      <c r="XI644" s="47"/>
      <c r="XJ644" s="47"/>
      <c r="XK644" s="47"/>
      <c r="XL644" s="47"/>
      <c r="XM644" s="47"/>
      <c r="XN644" s="47"/>
      <c r="XO644" s="47"/>
      <c r="XP644" s="47"/>
      <c r="XQ644" s="47"/>
      <c r="XR644" s="47"/>
      <c r="XS644" s="47"/>
      <c r="XT644" s="47"/>
      <c r="XU644" s="47"/>
      <c r="XV644" s="47"/>
      <c r="XW644" s="47"/>
      <c r="XX644" s="47"/>
      <c r="XY644" s="47"/>
      <c r="XZ644" s="47"/>
      <c r="YA644" s="47"/>
      <c r="YB644" s="47"/>
      <c r="YC644" s="47"/>
      <c r="YD644" s="47"/>
      <c r="YE644" s="47"/>
      <c r="YF644" s="47"/>
      <c r="YG644" s="47"/>
      <c r="YH644" s="47"/>
      <c r="YI644" s="47"/>
      <c r="YJ644" s="47"/>
      <c r="YK644" s="47"/>
      <c r="YL644" s="47"/>
      <c r="YM644" s="47"/>
      <c r="YN644" s="47"/>
      <c r="YO644" s="47"/>
      <c r="YP644" s="47"/>
      <c r="YQ644" s="47"/>
      <c r="YR644" s="47"/>
      <c r="YS644" s="47"/>
      <c r="YT644" s="47"/>
      <c r="YU644" s="47"/>
      <c r="YV644" s="47"/>
      <c r="YW644" s="47"/>
      <c r="YX644" s="47"/>
      <c r="YY644" s="47"/>
      <c r="YZ644" s="47"/>
      <c r="ZA644" s="47"/>
      <c r="ZB644" s="47"/>
      <c r="ZC644" s="47"/>
      <c r="ZD644" s="47"/>
      <c r="ZE644" s="47"/>
      <c r="ZF644" s="47"/>
      <c r="ZG644" s="47"/>
      <c r="ZH644" s="47"/>
      <c r="ZI644" s="47"/>
      <c r="ZJ644" s="47"/>
      <c r="ZK644" s="47"/>
      <c r="ZL644" s="47"/>
      <c r="ZM644" s="47"/>
      <c r="ZN644" s="47"/>
      <c r="ZO644" s="47"/>
      <c r="ZP644" s="47"/>
      <c r="ZQ644" s="47"/>
      <c r="ZR644" s="47"/>
      <c r="ZS644" s="47"/>
      <c r="ZT644" s="47"/>
      <c r="ZU644" s="47"/>
      <c r="ZV644" s="47"/>
      <c r="ZW644" s="47"/>
      <c r="ZX644" s="47"/>
      <c r="ZY644" s="47"/>
      <c r="ZZ644" s="47"/>
      <c r="AAA644" s="47"/>
      <c r="AAB644" s="47"/>
      <c r="AAC644" s="47"/>
      <c r="AAD644" s="47"/>
      <c r="AAE644" s="47"/>
      <c r="AAF644" s="47"/>
      <c r="AAG644" s="47"/>
      <c r="AAH644" s="47"/>
      <c r="AAI644" s="47"/>
      <c r="AAJ644" s="47"/>
      <c r="AAK644" s="47"/>
      <c r="AAL644" s="47"/>
      <c r="AAM644" s="47"/>
      <c r="AAN644" s="47"/>
      <c r="AAO644" s="47"/>
      <c r="AAP644" s="47"/>
      <c r="AAQ644" s="47"/>
      <c r="AAR644" s="47"/>
      <c r="AAS644" s="47"/>
      <c r="AAT644" s="47"/>
      <c r="AAU644" s="47"/>
      <c r="AAV644" s="47"/>
      <c r="AAW644" s="47"/>
      <c r="AAX644" s="47"/>
      <c r="AAY644" s="47"/>
      <c r="AAZ644" s="47"/>
      <c r="ABA644" s="47"/>
      <c r="ABB644" s="47"/>
      <c r="ABC644" s="47"/>
      <c r="ABD644" s="47"/>
      <c r="ABE644" s="47"/>
      <c r="ABF644" s="47"/>
      <c r="ABG644" s="47"/>
      <c r="ABH644" s="47"/>
      <c r="ABI644" s="47"/>
      <c r="ABJ644" s="47"/>
      <c r="ABK644" s="47"/>
      <c r="ABL644" s="47"/>
      <c r="ABM644" s="47"/>
      <c r="ABN644" s="47"/>
      <c r="ABO644" s="47"/>
      <c r="ABP644" s="47"/>
      <c r="ABQ644" s="47"/>
      <c r="ABR644" s="47"/>
      <c r="ABS644" s="47"/>
      <c r="ABT644" s="47"/>
      <c r="ABU644" s="47"/>
      <c r="ABV644" s="47"/>
      <c r="ABW644" s="47"/>
      <c r="ABX644" s="47"/>
      <c r="ABY644" s="47"/>
      <c r="ABZ644" s="47"/>
      <c r="ACA644" s="47"/>
      <c r="ACB644" s="47"/>
      <c r="ACC644" s="47"/>
      <c r="ACD644" s="47"/>
      <c r="ACE644" s="47"/>
      <c r="ACF644" s="47"/>
      <c r="ACG644" s="47"/>
      <c r="ACH644" s="47"/>
      <c r="ACI644" s="47"/>
      <c r="ACJ644" s="47"/>
      <c r="ACK644" s="47"/>
      <c r="ACL644" s="47"/>
      <c r="ACM644" s="47"/>
      <c r="ACN644" s="47"/>
      <c r="ACO644" s="47"/>
      <c r="ACP644" s="47"/>
      <c r="ACQ644" s="47"/>
      <c r="ACR644" s="47"/>
      <c r="ACS644" s="47"/>
      <c r="ACT644" s="47"/>
      <c r="ACU644" s="47"/>
      <c r="ACV644" s="47"/>
      <c r="ACW644" s="47"/>
      <c r="ACX644" s="47"/>
      <c r="ACY644" s="47"/>
      <c r="ACZ644" s="47"/>
      <c r="ADA644" s="47"/>
      <c r="ADB644" s="47"/>
      <c r="ADC644" s="47"/>
      <c r="ADD644" s="47"/>
      <c r="ADE644" s="47"/>
      <c r="ADF644" s="47"/>
      <c r="ADG644" s="47"/>
      <c r="ADH644" s="47"/>
      <c r="ADI644" s="47"/>
      <c r="ADJ644" s="47"/>
      <c r="ADK644" s="47"/>
      <c r="ADL644" s="47"/>
      <c r="ADM644" s="47"/>
      <c r="ADN644" s="47"/>
      <c r="ADO644" s="47"/>
      <c r="ADP644" s="47"/>
    </row>
    <row r="645" spans="3:796" x14ac:dyDescent="0.4">
      <c r="C645" s="66"/>
      <c r="D645" s="43">
        <f>(1/$D$5)*学習!W63</f>
        <v>0</v>
      </c>
      <c r="I645" s="67">
        <v>634</v>
      </c>
      <c r="J645" s="45">
        <v>0.10703865897154288</v>
      </c>
      <c r="K645" s="45">
        <v>-0.20544164369675283</v>
      </c>
      <c r="L645" s="45">
        <v>-8.5425494235614907E-2</v>
      </c>
      <c r="M645" s="45">
        <v>-5.7576018141740397E-2</v>
      </c>
      <c r="N645" s="45">
        <v>4.5752070972311522E-2</v>
      </c>
      <c r="O645" s="45">
        <v>-4.0276921420757991E-2</v>
      </c>
      <c r="P645" s="45">
        <v>-9.3924909545151869E-2</v>
      </c>
      <c r="Q645" s="45">
        <v>0.23308120447829481</v>
      </c>
      <c r="R645" s="45">
        <v>-2.4896440498501454E-2</v>
      </c>
      <c r="S645" s="45">
        <v>8.1280880607921546E-2</v>
      </c>
      <c r="T645" s="45">
        <v>0.19371394402363482</v>
      </c>
      <c r="U645" s="45">
        <v>-0.13207292098518336</v>
      </c>
      <c r="V645" s="45">
        <v>3.4310246820327558E-2</v>
      </c>
      <c r="W645" s="45">
        <v>-0.18159066217019315</v>
      </c>
      <c r="X645" s="45">
        <v>-7.7540325050341211E-2</v>
      </c>
      <c r="Y645" s="45">
        <v>-5.833249788653682E-2</v>
      </c>
      <c r="Z645" s="45">
        <v>9.4638462217118052E-2</v>
      </c>
      <c r="AA645" s="45">
        <v>-1.6513685560060637E-2</v>
      </c>
      <c r="AB645" s="45">
        <v>3.5231038555903052E-2</v>
      </c>
      <c r="AC645" s="45">
        <v>0.13805829388870225</v>
      </c>
      <c r="AD645" s="45">
        <v>-7.8595027200969766E-2</v>
      </c>
      <c r="AE645" s="45">
        <v>6.0755045929532223E-2</v>
      </c>
      <c r="AF645" s="45">
        <v>-0.18159018629663357</v>
      </c>
      <c r="AG645" s="45">
        <v>-4.7140276561985675E-2</v>
      </c>
      <c r="AH645" s="45">
        <v>1.0381318349517808E-2</v>
      </c>
      <c r="AI645" s="45">
        <v>4.3564707192923199E-2</v>
      </c>
      <c r="AJ645" s="45">
        <v>0.11090436311942892</v>
      </c>
      <c r="AK645" s="45">
        <v>-0.19089693647668773</v>
      </c>
      <c r="AL645" s="45">
        <v>-7.2524411316068266E-2</v>
      </c>
      <c r="AM645" s="45">
        <v>2.3418344471586791E-2</v>
      </c>
      <c r="AN645" s="45">
        <v>-5.2118439347741217E-3</v>
      </c>
      <c r="AO645" s="45">
        <v>-9.2344021630657802E-2</v>
      </c>
      <c r="AP645" s="45">
        <v>-4.0639362295148716E-2</v>
      </c>
      <c r="AQ645" s="45">
        <v>7.8069680392032256E-2</v>
      </c>
      <c r="AR645" s="45">
        <v>-2.7266494198340048E-2</v>
      </c>
      <c r="AS645" s="45">
        <v>-2.0862061193083845E-2</v>
      </c>
      <c r="AT645" s="45">
        <v>-2.0011380558190746E-2</v>
      </c>
      <c r="AU645" s="45">
        <v>-0.10982888817483785</v>
      </c>
      <c r="AV645" s="45">
        <v>9.7463955473166233E-2</v>
      </c>
      <c r="AW645" s="45">
        <v>-6.3673303416395391E-2</v>
      </c>
      <c r="AX645" s="45">
        <v>0.12406225875256181</v>
      </c>
      <c r="AY645" s="45">
        <v>5.1361902902650883E-4</v>
      </c>
      <c r="AZ645" s="45">
        <v>6.6596952119887523E-3</v>
      </c>
      <c r="BA645" s="45">
        <v>-9.664180487755003E-2</v>
      </c>
      <c r="BB645" s="45">
        <v>-2.7702060372424241E-2</v>
      </c>
      <c r="BC645" s="45">
        <v>5.1240137072030387E-2</v>
      </c>
      <c r="BD645" s="45">
        <v>-0.12107197567617761</v>
      </c>
      <c r="BE645" s="45">
        <v>9.7165137453175954E-2</v>
      </c>
      <c r="BF645" s="45">
        <v>-9.893400137914829E-3</v>
      </c>
      <c r="BG645" s="45">
        <v>-4.8937173152683963E-2</v>
      </c>
      <c r="BH645" s="45">
        <v>-7.5280194045990886E-2</v>
      </c>
      <c r="BI645" s="45">
        <v>9.7983942682149286E-2</v>
      </c>
      <c r="BJ645" s="45">
        <v>-1.3302133721826512E-2</v>
      </c>
      <c r="BK645" s="45">
        <v>8.1253702712406166E-3</v>
      </c>
      <c r="BL645" s="45">
        <v>-0.12753800746887728</v>
      </c>
      <c r="BM645" s="45">
        <v>-3.4006919689321374E-2</v>
      </c>
      <c r="BN645" s="45">
        <v>-0.16004703442477269</v>
      </c>
      <c r="BO645" s="45">
        <v>6.7165937499828701E-2</v>
      </c>
      <c r="BP645" s="45">
        <v>-6.6882796285515647E-2</v>
      </c>
      <c r="BQ645" s="45">
        <v>5.1185854305460052E-3</v>
      </c>
      <c r="BR645" s="45">
        <v>5.3993592615208634E-2</v>
      </c>
      <c r="BS645" s="45">
        <v>0.11217809857689932</v>
      </c>
      <c r="BT645" s="45">
        <v>9.0924934925370335E-2</v>
      </c>
      <c r="BU645" s="45">
        <v>6.1168997030338075E-2</v>
      </c>
      <c r="BV645" s="45">
        <v>-0.14367779103872996</v>
      </c>
      <c r="BW645" s="45">
        <v>1.5653231767428777E-2</v>
      </c>
      <c r="BX645" s="45">
        <v>-0.28477785983224568</v>
      </c>
      <c r="BY645" s="45">
        <v>-7.0067677915475565E-2</v>
      </c>
      <c r="BZ645" s="45">
        <v>5.3148808112295699E-2</v>
      </c>
      <c r="CA645" s="45">
        <v>0.16522314635960569</v>
      </c>
      <c r="CB645" s="45">
        <v>-5.4601589505393358E-2</v>
      </c>
      <c r="CC645" s="45">
        <v>0.12379896360610701</v>
      </c>
      <c r="CD645" s="45">
        <v>9.9700864973769732E-2</v>
      </c>
      <c r="CE645" s="45">
        <v>-0.10055591452404607</v>
      </c>
      <c r="CF645" s="45">
        <v>-0.16745716313760428</v>
      </c>
      <c r="CG645" s="45">
        <v>9.1491274274764556E-2</v>
      </c>
      <c r="CH645" s="45">
        <v>0.10812427573723421</v>
      </c>
      <c r="CI645" s="45">
        <v>0.21762019634450519</v>
      </c>
      <c r="CJ645" s="45">
        <v>7.6644098448391221E-2</v>
      </c>
      <c r="CK645" s="45">
        <v>6.9688673045216989E-2</v>
      </c>
      <c r="CL645" s="45">
        <v>3.3421896259821636E-2</v>
      </c>
      <c r="CM645" s="45">
        <v>1.3240387068893619E-2</v>
      </c>
      <c r="CN645" s="45">
        <v>-2.1385720428459584E-2</v>
      </c>
      <c r="CO645" s="45">
        <v>-0.24769722617594503</v>
      </c>
      <c r="CP645" s="45">
        <v>-0.12828204947770119</v>
      </c>
      <c r="CQ645" s="45">
        <v>0.15478741644801228</v>
      </c>
      <c r="CR645" s="45">
        <v>2.3994555286601684E-2</v>
      </c>
      <c r="CS645" s="45">
        <v>0.10274270155603626</v>
      </c>
      <c r="CT645" s="45">
        <v>-7.0441827628407575E-2</v>
      </c>
      <c r="CU645" s="45">
        <v>-0.11299131418122892</v>
      </c>
      <c r="CV645" s="45">
        <v>9.9385897534877699E-2</v>
      </c>
      <c r="CW645" s="45">
        <v>-9.8043338550593925E-2</v>
      </c>
      <c r="CX645" s="45">
        <v>-0.18366321376991454</v>
      </c>
      <c r="CY645" s="45">
        <v>3.7355031690747581E-2</v>
      </c>
      <c r="CZ645" s="45">
        <v>-0.11818563696659853</v>
      </c>
      <c r="DA645" s="45">
        <v>5.0272707838913848E-2</v>
      </c>
      <c r="DB645" s="45">
        <v>0.21557390098197851</v>
      </c>
      <c r="DC645" s="45">
        <v>-0.12404940498308144</v>
      </c>
      <c r="DD645" s="45">
        <v>0.16990938216976123</v>
      </c>
      <c r="DE645" s="45">
        <v>5.2358352428548124E-2</v>
      </c>
      <c r="DF645" s="47"/>
      <c r="DG645" s="47"/>
      <c r="DH645" s="47"/>
      <c r="DI645" s="47"/>
      <c r="DJ645" s="47"/>
      <c r="DK645" s="47"/>
      <c r="DL645" s="47"/>
      <c r="DM645" s="47"/>
      <c r="DN645" s="47"/>
      <c r="DO645" s="47"/>
      <c r="DP645" s="47"/>
      <c r="DQ645" s="47"/>
      <c r="DR645" s="47"/>
      <c r="DS645" s="47"/>
      <c r="DT645" s="47"/>
      <c r="DU645" s="47"/>
      <c r="DV645" s="47"/>
      <c r="DW645" s="47"/>
      <c r="DX645" s="47"/>
      <c r="DY645" s="47"/>
      <c r="DZ645" s="47"/>
      <c r="EA645" s="47"/>
      <c r="EB645" s="47"/>
      <c r="EC645" s="47"/>
      <c r="ED645" s="47"/>
      <c r="EE645" s="47"/>
      <c r="EF645" s="47"/>
      <c r="EG645" s="47"/>
      <c r="EH645" s="47"/>
      <c r="EI645" s="47"/>
      <c r="EJ645" s="47"/>
      <c r="EK645" s="47"/>
      <c r="EL645" s="47"/>
      <c r="EM645" s="47"/>
      <c r="EN645" s="47"/>
      <c r="EO645" s="47"/>
      <c r="EP645" s="47"/>
      <c r="EQ645" s="47"/>
      <c r="ER645" s="47"/>
      <c r="ES645" s="47"/>
      <c r="ET645" s="47"/>
      <c r="EU645" s="47"/>
      <c r="EV645" s="47"/>
      <c r="EW645" s="47"/>
      <c r="EX645" s="47"/>
      <c r="EY645" s="47"/>
      <c r="EZ645" s="47"/>
      <c r="FA645" s="47"/>
      <c r="FB645" s="47"/>
      <c r="FC645" s="47"/>
      <c r="FD645" s="47"/>
      <c r="FE645" s="47"/>
      <c r="FF645" s="47"/>
      <c r="FG645" s="47"/>
      <c r="FH645" s="47"/>
      <c r="FI645" s="47"/>
      <c r="FJ645" s="47"/>
      <c r="FK645" s="47"/>
      <c r="FL645" s="47"/>
      <c r="FM645" s="47"/>
      <c r="FN645" s="47"/>
      <c r="FO645" s="47"/>
      <c r="FP645" s="47"/>
      <c r="FQ645" s="47"/>
      <c r="FR645" s="47"/>
      <c r="FS645" s="47"/>
      <c r="FT645" s="47"/>
      <c r="FU645" s="47"/>
      <c r="FV645" s="47"/>
      <c r="FW645" s="47"/>
      <c r="FX645" s="47"/>
      <c r="FY645" s="47"/>
      <c r="FZ645" s="47"/>
      <c r="GA645" s="47"/>
      <c r="GB645" s="47"/>
      <c r="GC645" s="47"/>
      <c r="GD645" s="47"/>
      <c r="GE645" s="47"/>
      <c r="GF645" s="47"/>
      <c r="GG645" s="47"/>
      <c r="GH645" s="47"/>
      <c r="GI645" s="47"/>
      <c r="GJ645" s="47"/>
      <c r="GK645" s="47"/>
      <c r="GL645" s="47"/>
      <c r="GM645" s="47"/>
      <c r="GN645" s="47"/>
      <c r="GO645" s="47"/>
      <c r="GP645" s="47"/>
      <c r="GQ645" s="47"/>
      <c r="GR645" s="47"/>
      <c r="GS645" s="47"/>
      <c r="GT645" s="47"/>
      <c r="GU645" s="47"/>
      <c r="GV645" s="47"/>
      <c r="GW645" s="47"/>
      <c r="GX645" s="47"/>
      <c r="GY645" s="47"/>
      <c r="GZ645" s="47"/>
      <c r="HA645" s="47"/>
      <c r="HB645" s="47"/>
      <c r="HC645" s="47"/>
      <c r="HD645" s="47"/>
      <c r="HE645" s="47"/>
      <c r="HF645" s="47"/>
      <c r="HG645" s="47"/>
      <c r="HH645" s="47"/>
      <c r="HI645" s="47"/>
      <c r="HJ645" s="47"/>
      <c r="HK645" s="47"/>
      <c r="HL645" s="47"/>
      <c r="HM645" s="47"/>
      <c r="HN645" s="47"/>
      <c r="HO645" s="47"/>
      <c r="HP645" s="47"/>
      <c r="HQ645" s="47"/>
      <c r="HR645" s="47"/>
      <c r="HS645" s="47"/>
      <c r="HT645" s="47"/>
      <c r="HU645" s="47"/>
      <c r="HV645" s="47"/>
      <c r="HW645" s="47"/>
      <c r="HX645" s="47"/>
      <c r="HY645" s="47"/>
      <c r="HZ645" s="47"/>
      <c r="IA645" s="47"/>
      <c r="IB645" s="47"/>
      <c r="IC645" s="47"/>
      <c r="ID645" s="47"/>
      <c r="IE645" s="47"/>
      <c r="IF645" s="47"/>
      <c r="IG645" s="47"/>
      <c r="IH645" s="47"/>
      <c r="II645" s="47"/>
      <c r="IJ645" s="47"/>
      <c r="IK645" s="47"/>
      <c r="IL645" s="47"/>
      <c r="IM645" s="47"/>
      <c r="IN645" s="47"/>
      <c r="IO645" s="47"/>
      <c r="IP645" s="47"/>
      <c r="IQ645" s="47"/>
      <c r="IR645" s="47"/>
      <c r="IS645" s="47"/>
      <c r="IT645" s="47"/>
      <c r="IU645" s="47"/>
      <c r="IV645" s="47"/>
      <c r="IW645" s="47"/>
      <c r="IX645" s="47"/>
      <c r="IY645" s="47"/>
      <c r="IZ645" s="47"/>
      <c r="JA645" s="47"/>
      <c r="JB645" s="47"/>
      <c r="JC645" s="47"/>
      <c r="JD645" s="47"/>
      <c r="JE645" s="47"/>
      <c r="JF645" s="47"/>
      <c r="JG645" s="47"/>
      <c r="JH645" s="47"/>
      <c r="JI645" s="47"/>
      <c r="JJ645" s="47"/>
      <c r="JK645" s="47"/>
      <c r="JL645" s="47"/>
      <c r="JM645" s="47"/>
      <c r="JN645" s="47"/>
      <c r="JO645" s="47"/>
      <c r="JP645" s="47"/>
      <c r="JQ645" s="47"/>
      <c r="JR645" s="47"/>
      <c r="JS645" s="47"/>
      <c r="JT645" s="47"/>
      <c r="JU645" s="47"/>
      <c r="JV645" s="47"/>
      <c r="JW645" s="47"/>
      <c r="JX645" s="47"/>
      <c r="JY645" s="47"/>
      <c r="JZ645" s="47"/>
      <c r="KA645" s="47"/>
      <c r="KB645" s="47"/>
      <c r="KC645" s="47"/>
      <c r="KD645" s="47"/>
      <c r="KE645" s="47"/>
      <c r="KF645" s="47"/>
      <c r="KG645" s="47"/>
      <c r="KH645" s="47"/>
      <c r="KI645" s="47"/>
      <c r="KJ645" s="47"/>
      <c r="KK645" s="47"/>
      <c r="KL645" s="47"/>
      <c r="KM645" s="47"/>
      <c r="KN645" s="47"/>
      <c r="KO645" s="47"/>
      <c r="KP645" s="47"/>
      <c r="KQ645" s="47"/>
      <c r="KR645" s="47"/>
      <c r="KS645" s="47"/>
      <c r="KT645" s="47"/>
      <c r="KU645" s="47"/>
      <c r="KV645" s="47"/>
      <c r="KW645" s="47"/>
      <c r="KX645" s="47"/>
      <c r="KY645" s="47"/>
      <c r="KZ645" s="47"/>
      <c r="LA645" s="47"/>
      <c r="LB645" s="47"/>
      <c r="LC645" s="47"/>
      <c r="LD645" s="47"/>
      <c r="LE645" s="47"/>
      <c r="LF645" s="47"/>
      <c r="LG645" s="47"/>
      <c r="LH645" s="47"/>
      <c r="LI645" s="47"/>
      <c r="LJ645" s="47"/>
      <c r="LK645" s="47"/>
      <c r="LL645" s="47"/>
      <c r="LM645" s="47"/>
      <c r="LN645" s="47"/>
      <c r="LO645" s="47"/>
      <c r="LP645" s="47"/>
      <c r="LQ645" s="47"/>
      <c r="LR645" s="47"/>
      <c r="LS645" s="47"/>
      <c r="LT645" s="47"/>
      <c r="LU645" s="47"/>
      <c r="LV645" s="47"/>
      <c r="LW645" s="47"/>
      <c r="LX645" s="47"/>
      <c r="LY645" s="47"/>
      <c r="LZ645" s="47"/>
      <c r="MA645" s="47"/>
      <c r="MB645" s="47"/>
      <c r="MC645" s="47"/>
      <c r="MD645" s="47"/>
      <c r="ME645" s="47"/>
      <c r="MF645" s="47"/>
      <c r="MG645" s="47"/>
      <c r="MH645" s="47"/>
      <c r="MI645" s="47"/>
      <c r="MJ645" s="47"/>
      <c r="MK645" s="47"/>
      <c r="ML645" s="47"/>
      <c r="MM645" s="47"/>
      <c r="MN645" s="47"/>
      <c r="MO645" s="47"/>
      <c r="MP645" s="47"/>
      <c r="MQ645" s="47"/>
      <c r="MR645" s="47"/>
      <c r="MS645" s="47"/>
      <c r="MT645" s="47"/>
      <c r="MU645" s="47"/>
      <c r="MV645" s="47"/>
      <c r="MW645" s="47"/>
      <c r="MX645" s="47"/>
      <c r="MY645" s="47"/>
      <c r="MZ645" s="47"/>
      <c r="NA645" s="47"/>
      <c r="NB645" s="47"/>
      <c r="NC645" s="47"/>
      <c r="ND645" s="47"/>
      <c r="NE645" s="47"/>
      <c r="NF645" s="47"/>
      <c r="NG645" s="47"/>
      <c r="NH645" s="47"/>
      <c r="NI645" s="47"/>
      <c r="NJ645" s="47"/>
      <c r="NK645" s="47"/>
      <c r="NL645" s="47"/>
      <c r="NM645" s="47"/>
      <c r="NN645" s="47"/>
      <c r="NO645" s="47"/>
      <c r="NP645" s="47"/>
      <c r="NQ645" s="47"/>
      <c r="NR645" s="47"/>
      <c r="NS645" s="47"/>
      <c r="NT645" s="47"/>
      <c r="NU645" s="47"/>
      <c r="NV645" s="47"/>
      <c r="NW645" s="47"/>
      <c r="NX645" s="47"/>
      <c r="NY645" s="47"/>
      <c r="NZ645" s="47"/>
      <c r="OA645" s="47"/>
      <c r="OB645" s="47"/>
      <c r="OC645" s="47"/>
      <c r="OD645" s="47"/>
      <c r="OE645" s="47"/>
      <c r="OF645" s="47"/>
      <c r="OG645" s="47"/>
      <c r="OH645" s="47"/>
      <c r="OI645" s="47"/>
      <c r="OJ645" s="47"/>
      <c r="OK645" s="47"/>
      <c r="OL645" s="47"/>
      <c r="OM645" s="47"/>
      <c r="ON645" s="47"/>
      <c r="OO645" s="47"/>
      <c r="OP645" s="47"/>
      <c r="OQ645" s="47"/>
      <c r="OR645" s="47"/>
      <c r="OS645" s="47"/>
      <c r="OT645" s="47"/>
      <c r="OU645" s="47"/>
      <c r="OV645" s="47"/>
      <c r="OW645" s="47"/>
      <c r="OX645" s="47"/>
      <c r="OY645" s="47"/>
      <c r="OZ645" s="47"/>
      <c r="PA645" s="47"/>
      <c r="PB645" s="47"/>
      <c r="PC645" s="47"/>
      <c r="PD645" s="47"/>
      <c r="PE645" s="47"/>
      <c r="PF645" s="47"/>
      <c r="PG645" s="47"/>
      <c r="PH645" s="47"/>
      <c r="PI645" s="47"/>
      <c r="PJ645" s="47"/>
      <c r="PK645" s="47"/>
      <c r="PL645" s="47"/>
      <c r="PM645" s="47"/>
      <c r="PN645" s="47"/>
      <c r="PO645" s="47"/>
      <c r="PP645" s="47"/>
      <c r="PQ645" s="47"/>
      <c r="PR645" s="47"/>
      <c r="PS645" s="47"/>
      <c r="PT645" s="47"/>
      <c r="PU645" s="47"/>
      <c r="PV645" s="47"/>
      <c r="PW645" s="47"/>
      <c r="PX645" s="47"/>
      <c r="PY645" s="47"/>
      <c r="PZ645" s="47"/>
      <c r="QA645" s="47"/>
      <c r="QB645" s="47"/>
      <c r="QC645" s="47"/>
      <c r="QD645" s="47"/>
      <c r="QE645" s="47"/>
      <c r="QF645" s="47"/>
      <c r="QG645" s="47"/>
      <c r="QH645" s="47"/>
      <c r="QI645" s="47"/>
      <c r="QJ645" s="47"/>
      <c r="QK645" s="47"/>
      <c r="QL645" s="47"/>
      <c r="QM645" s="47"/>
      <c r="QN645" s="47"/>
      <c r="QO645" s="47"/>
      <c r="QP645" s="47"/>
      <c r="QQ645" s="47"/>
      <c r="QR645" s="47"/>
      <c r="QS645" s="47"/>
      <c r="QT645" s="47"/>
      <c r="QU645" s="47"/>
      <c r="QV645" s="47"/>
      <c r="QW645" s="47"/>
      <c r="QX645" s="47"/>
      <c r="QY645" s="47"/>
      <c r="QZ645" s="47"/>
      <c r="RA645" s="47"/>
      <c r="RB645" s="47"/>
      <c r="RC645" s="47"/>
      <c r="RD645" s="47"/>
      <c r="RE645" s="47"/>
      <c r="RF645" s="47"/>
      <c r="RG645" s="47"/>
      <c r="RH645" s="47"/>
      <c r="RI645" s="47"/>
      <c r="RJ645" s="47"/>
      <c r="RK645" s="47"/>
      <c r="RL645" s="47"/>
      <c r="RM645" s="47"/>
      <c r="RN645" s="47"/>
      <c r="RO645" s="47"/>
      <c r="RP645" s="47"/>
      <c r="RQ645" s="47"/>
      <c r="RR645" s="47"/>
      <c r="RS645" s="47"/>
      <c r="RT645" s="47"/>
      <c r="RU645" s="47"/>
      <c r="RV645" s="47"/>
      <c r="RW645" s="47"/>
      <c r="RX645" s="47"/>
      <c r="RY645" s="47"/>
      <c r="RZ645" s="47"/>
      <c r="SA645" s="47"/>
      <c r="SB645" s="47"/>
      <c r="SC645" s="47"/>
      <c r="SD645" s="47"/>
      <c r="SE645" s="47"/>
      <c r="SF645" s="47"/>
      <c r="SG645" s="47"/>
      <c r="SH645" s="47"/>
      <c r="SI645" s="47"/>
      <c r="SJ645" s="47"/>
      <c r="SK645" s="47"/>
      <c r="SL645" s="47"/>
      <c r="SM645" s="47"/>
      <c r="SN645" s="47"/>
      <c r="SO645" s="47"/>
      <c r="SP645" s="47"/>
      <c r="SQ645" s="47"/>
      <c r="SR645" s="47"/>
      <c r="SS645" s="47"/>
      <c r="ST645" s="47"/>
      <c r="SU645" s="47"/>
      <c r="SV645" s="47"/>
      <c r="SW645" s="47"/>
      <c r="SX645" s="47"/>
      <c r="SY645" s="47"/>
      <c r="SZ645" s="47"/>
      <c r="TA645" s="47"/>
      <c r="TB645" s="47"/>
      <c r="TC645" s="47"/>
      <c r="TD645" s="47"/>
      <c r="TE645" s="47"/>
      <c r="TF645" s="47"/>
      <c r="TG645" s="47"/>
      <c r="TH645" s="47"/>
      <c r="TI645" s="47"/>
      <c r="TJ645" s="47"/>
      <c r="TK645" s="47"/>
      <c r="TL645" s="47"/>
      <c r="TM645" s="47"/>
      <c r="TN645" s="47"/>
      <c r="TO645" s="47"/>
      <c r="TP645" s="47"/>
      <c r="TQ645" s="47"/>
      <c r="TR645" s="47"/>
      <c r="TS645" s="47"/>
      <c r="TT645" s="47"/>
      <c r="TU645" s="47"/>
      <c r="TV645" s="47"/>
      <c r="TW645" s="47"/>
      <c r="TX645" s="47"/>
      <c r="TY645" s="47"/>
      <c r="TZ645" s="47"/>
      <c r="UA645" s="47"/>
      <c r="UB645" s="47"/>
      <c r="UC645" s="47"/>
      <c r="UD645" s="47"/>
      <c r="UE645" s="47"/>
      <c r="UF645" s="47"/>
      <c r="UG645" s="47"/>
      <c r="UH645" s="47"/>
      <c r="UI645" s="47"/>
      <c r="UJ645" s="47"/>
      <c r="UK645" s="47"/>
      <c r="UL645" s="47"/>
      <c r="UM645" s="47"/>
      <c r="UN645" s="47"/>
      <c r="UO645" s="47"/>
      <c r="UP645" s="47"/>
      <c r="UQ645" s="47"/>
      <c r="UR645" s="47"/>
      <c r="US645" s="47"/>
      <c r="UT645" s="47"/>
      <c r="UU645" s="47"/>
      <c r="UV645" s="47"/>
      <c r="UW645" s="47"/>
      <c r="UX645" s="47"/>
      <c r="UY645" s="47"/>
      <c r="UZ645" s="47"/>
      <c r="VA645" s="47"/>
      <c r="VB645" s="47"/>
      <c r="VC645" s="47"/>
      <c r="VD645" s="47"/>
      <c r="VE645" s="47"/>
      <c r="VF645" s="47"/>
      <c r="VG645" s="47"/>
      <c r="VH645" s="47"/>
      <c r="VI645" s="47"/>
      <c r="VJ645" s="47"/>
      <c r="VK645" s="47"/>
      <c r="VL645" s="47"/>
      <c r="VM645" s="47"/>
      <c r="VN645" s="47"/>
      <c r="VO645" s="47"/>
      <c r="VP645" s="47"/>
      <c r="VQ645" s="47"/>
      <c r="VR645" s="47"/>
      <c r="VS645" s="47"/>
      <c r="VT645" s="47"/>
      <c r="VU645" s="47"/>
      <c r="VV645" s="47"/>
      <c r="VW645" s="47"/>
      <c r="VX645" s="47"/>
      <c r="VY645" s="47"/>
      <c r="VZ645" s="47"/>
      <c r="WA645" s="47"/>
      <c r="WB645" s="47"/>
      <c r="WC645" s="47"/>
      <c r="WD645" s="47"/>
      <c r="WE645" s="47"/>
      <c r="WF645" s="47"/>
      <c r="WG645" s="47"/>
      <c r="WH645" s="47"/>
      <c r="WI645" s="47"/>
      <c r="WJ645" s="47"/>
      <c r="WK645" s="47"/>
      <c r="WL645" s="47"/>
      <c r="WM645" s="47"/>
      <c r="WN645" s="47"/>
      <c r="WO645" s="47"/>
      <c r="WP645" s="47"/>
      <c r="WQ645" s="47"/>
      <c r="WR645" s="47"/>
      <c r="WS645" s="47"/>
      <c r="WT645" s="47"/>
      <c r="WU645" s="47"/>
      <c r="WV645" s="47"/>
      <c r="WW645" s="47"/>
      <c r="WX645" s="47"/>
      <c r="WY645" s="47"/>
      <c r="WZ645" s="47"/>
      <c r="XA645" s="47"/>
      <c r="XB645" s="47"/>
      <c r="XC645" s="47"/>
      <c r="XD645" s="47"/>
      <c r="XE645" s="47"/>
      <c r="XF645" s="47"/>
      <c r="XG645" s="47"/>
      <c r="XH645" s="47"/>
      <c r="XI645" s="47"/>
      <c r="XJ645" s="47"/>
      <c r="XK645" s="47"/>
      <c r="XL645" s="47"/>
      <c r="XM645" s="47"/>
      <c r="XN645" s="47"/>
      <c r="XO645" s="47"/>
      <c r="XP645" s="47"/>
      <c r="XQ645" s="47"/>
      <c r="XR645" s="47"/>
      <c r="XS645" s="47"/>
      <c r="XT645" s="47"/>
      <c r="XU645" s="47"/>
      <c r="XV645" s="47"/>
      <c r="XW645" s="47"/>
      <c r="XX645" s="47"/>
      <c r="XY645" s="47"/>
      <c r="XZ645" s="47"/>
      <c r="YA645" s="47"/>
      <c r="YB645" s="47"/>
      <c r="YC645" s="47"/>
      <c r="YD645" s="47"/>
      <c r="YE645" s="47"/>
      <c r="YF645" s="47"/>
      <c r="YG645" s="47"/>
      <c r="YH645" s="47"/>
      <c r="YI645" s="47"/>
      <c r="YJ645" s="47"/>
      <c r="YK645" s="47"/>
      <c r="YL645" s="47"/>
      <c r="YM645" s="47"/>
      <c r="YN645" s="47"/>
      <c r="YO645" s="47"/>
      <c r="YP645" s="47"/>
      <c r="YQ645" s="47"/>
      <c r="YR645" s="47"/>
      <c r="YS645" s="47"/>
      <c r="YT645" s="47"/>
      <c r="YU645" s="47"/>
      <c r="YV645" s="47"/>
      <c r="YW645" s="47"/>
      <c r="YX645" s="47"/>
      <c r="YY645" s="47"/>
      <c r="YZ645" s="47"/>
      <c r="ZA645" s="47"/>
      <c r="ZB645" s="47"/>
      <c r="ZC645" s="47"/>
      <c r="ZD645" s="47"/>
      <c r="ZE645" s="47"/>
      <c r="ZF645" s="47"/>
      <c r="ZG645" s="47"/>
      <c r="ZH645" s="47"/>
      <c r="ZI645" s="47"/>
      <c r="ZJ645" s="47"/>
      <c r="ZK645" s="47"/>
      <c r="ZL645" s="47"/>
      <c r="ZM645" s="47"/>
      <c r="ZN645" s="47"/>
      <c r="ZO645" s="47"/>
      <c r="ZP645" s="47"/>
      <c r="ZQ645" s="47"/>
      <c r="ZR645" s="47"/>
      <c r="ZS645" s="47"/>
      <c r="ZT645" s="47"/>
      <c r="ZU645" s="47"/>
      <c r="ZV645" s="47"/>
      <c r="ZW645" s="47"/>
      <c r="ZX645" s="47"/>
      <c r="ZY645" s="47"/>
      <c r="ZZ645" s="47"/>
      <c r="AAA645" s="47"/>
      <c r="AAB645" s="47"/>
      <c r="AAC645" s="47"/>
      <c r="AAD645" s="47"/>
      <c r="AAE645" s="47"/>
      <c r="AAF645" s="47"/>
      <c r="AAG645" s="47"/>
      <c r="AAH645" s="47"/>
      <c r="AAI645" s="47"/>
      <c r="AAJ645" s="47"/>
      <c r="AAK645" s="47"/>
      <c r="AAL645" s="47"/>
      <c r="AAM645" s="47"/>
      <c r="AAN645" s="47"/>
      <c r="AAO645" s="47"/>
      <c r="AAP645" s="47"/>
      <c r="AAQ645" s="47"/>
      <c r="AAR645" s="47"/>
      <c r="AAS645" s="47"/>
      <c r="AAT645" s="47"/>
      <c r="AAU645" s="47"/>
      <c r="AAV645" s="47"/>
      <c r="AAW645" s="47"/>
      <c r="AAX645" s="47"/>
      <c r="AAY645" s="47"/>
      <c r="AAZ645" s="47"/>
      <c r="ABA645" s="47"/>
      <c r="ABB645" s="47"/>
      <c r="ABC645" s="47"/>
      <c r="ABD645" s="47"/>
      <c r="ABE645" s="47"/>
      <c r="ABF645" s="47"/>
      <c r="ABG645" s="47"/>
      <c r="ABH645" s="47"/>
      <c r="ABI645" s="47"/>
      <c r="ABJ645" s="47"/>
      <c r="ABK645" s="47"/>
      <c r="ABL645" s="47"/>
      <c r="ABM645" s="47"/>
      <c r="ABN645" s="47"/>
      <c r="ABO645" s="47"/>
      <c r="ABP645" s="47"/>
      <c r="ABQ645" s="47"/>
      <c r="ABR645" s="47"/>
      <c r="ABS645" s="47"/>
      <c r="ABT645" s="47"/>
      <c r="ABU645" s="47"/>
      <c r="ABV645" s="47"/>
      <c r="ABW645" s="47"/>
      <c r="ABX645" s="47"/>
      <c r="ABY645" s="47"/>
      <c r="ABZ645" s="47"/>
      <c r="ACA645" s="47"/>
      <c r="ACB645" s="47"/>
      <c r="ACC645" s="47"/>
      <c r="ACD645" s="47"/>
      <c r="ACE645" s="47"/>
      <c r="ACF645" s="47"/>
      <c r="ACG645" s="47"/>
      <c r="ACH645" s="47"/>
      <c r="ACI645" s="47"/>
      <c r="ACJ645" s="47"/>
      <c r="ACK645" s="47"/>
      <c r="ACL645" s="47"/>
      <c r="ACM645" s="47"/>
      <c r="ACN645" s="47"/>
      <c r="ACO645" s="47"/>
      <c r="ACP645" s="47"/>
      <c r="ACQ645" s="47"/>
      <c r="ACR645" s="47"/>
      <c r="ACS645" s="47"/>
      <c r="ACT645" s="47"/>
      <c r="ACU645" s="47"/>
      <c r="ACV645" s="47"/>
      <c r="ACW645" s="47"/>
      <c r="ACX645" s="47"/>
      <c r="ACY645" s="47"/>
      <c r="ACZ645" s="47"/>
      <c r="ADA645" s="47"/>
      <c r="ADB645" s="47"/>
      <c r="ADC645" s="47"/>
      <c r="ADD645" s="47"/>
      <c r="ADE645" s="47"/>
      <c r="ADF645" s="47"/>
      <c r="ADG645" s="47"/>
      <c r="ADH645" s="47"/>
      <c r="ADI645" s="47"/>
      <c r="ADJ645" s="47"/>
      <c r="ADK645" s="47"/>
      <c r="ADL645" s="47"/>
      <c r="ADM645" s="47"/>
      <c r="ADN645" s="47"/>
      <c r="ADO645" s="47"/>
      <c r="ADP645" s="47"/>
    </row>
    <row r="646" spans="3:796" x14ac:dyDescent="0.4">
      <c r="C646" s="66"/>
      <c r="D646" s="43">
        <f>(1/$D$5)*学習!W64</f>
        <v>0</v>
      </c>
      <c r="I646" s="67">
        <v>635</v>
      </c>
      <c r="J646" s="45">
        <v>-5.2711307534772114E-2</v>
      </c>
      <c r="K646" s="45">
        <v>-5.0780811108733635E-2</v>
      </c>
      <c r="L646" s="45">
        <v>7.4331901972768177E-2</v>
      </c>
      <c r="M646" s="45">
        <v>0.10495312378090038</v>
      </c>
      <c r="N646" s="45">
        <v>-0.16609440910296724</v>
      </c>
      <c r="O646" s="45">
        <v>2.9381181736563382E-2</v>
      </c>
      <c r="P646" s="45">
        <v>0.10024990064374004</v>
      </c>
      <c r="Q646" s="45">
        <v>1.0474429314209052E-2</v>
      </c>
      <c r="R646" s="45">
        <v>-0.16633294499434459</v>
      </c>
      <c r="S646" s="45">
        <v>-0.15656623477484743</v>
      </c>
      <c r="T646" s="45">
        <v>7.1422751994751676E-2</v>
      </c>
      <c r="U646" s="45">
        <v>4.0497078545895966E-2</v>
      </c>
      <c r="V646" s="45">
        <v>-7.9500959354014994E-2</v>
      </c>
      <c r="W646" s="45">
        <v>-0.17288938477354765</v>
      </c>
      <c r="X646" s="45">
        <v>5.1712326491347403E-2</v>
      </c>
      <c r="Y646" s="45">
        <v>5.0447421470986735E-2</v>
      </c>
      <c r="Z646" s="45">
        <v>-3.6202896023698118E-2</v>
      </c>
      <c r="AA646" s="45">
        <v>-1.2430985867138611E-2</v>
      </c>
      <c r="AB646" s="45">
        <v>-6.5562608998988581E-3</v>
      </c>
      <c r="AC646" s="45">
        <v>-0.11968382135926388</v>
      </c>
      <c r="AD646" s="45">
        <v>-0.1184589886715068</v>
      </c>
      <c r="AE646" s="45">
        <v>9.3881502827593416E-2</v>
      </c>
      <c r="AF646" s="45">
        <v>4.626464761197905E-2</v>
      </c>
      <c r="AG646" s="45">
        <v>-7.0020926260232472E-2</v>
      </c>
      <c r="AH646" s="45">
        <v>-2.7060725943368506E-2</v>
      </c>
      <c r="AI646" s="45">
        <v>-1.4365872045467683E-2</v>
      </c>
      <c r="AJ646" s="45">
        <v>5.492356702301545E-2</v>
      </c>
      <c r="AK646" s="45">
        <v>-3.4226814790375697E-2</v>
      </c>
      <c r="AL646" s="45">
        <v>1.7550284389736093E-2</v>
      </c>
      <c r="AM646" s="45">
        <v>-1.3306472072347269E-2</v>
      </c>
      <c r="AN646" s="45">
        <v>-0.11924534962685131</v>
      </c>
      <c r="AO646" s="45">
        <v>-4.0516966472820626E-3</v>
      </c>
      <c r="AP646" s="45">
        <v>-8.2698423143554314E-2</v>
      </c>
      <c r="AQ646" s="45">
        <v>-1.8653151823907765E-2</v>
      </c>
      <c r="AR646" s="45">
        <v>6.7188976492116248E-2</v>
      </c>
      <c r="AS646" s="45">
        <v>0.14346025961456083</v>
      </c>
      <c r="AT646" s="45">
        <v>-4.173506081765551E-2</v>
      </c>
      <c r="AU646" s="45">
        <v>1.2193782536895324E-2</v>
      </c>
      <c r="AV646" s="45">
        <v>2.2067372386217955E-2</v>
      </c>
      <c r="AW646" s="45">
        <v>-0.1919497124962935</v>
      </c>
      <c r="AX646" s="45">
        <v>9.9868978672420616E-2</v>
      </c>
      <c r="AY646" s="45">
        <v>7.0093459706512207E-2</v>
      </c>
      <c r="AZ646" s="45">
        <v>0.11329613039159625</v>
      </c>
      <c r="BA646" s="45">
        <v>5.3269384402272043E-3</v>
      </c>
      <c r="BB646" s="45">
        <v>5.6006270027434427E-2</v>
      </c>
      <c r="BC646" s="45">
        <v>-7.7568372142465342E-2</v>
      </c>
      <c r="BD646" s="45">
        <v>5.8141337214616493E-2</v>
      </c>
      <c r="BE646" s="45">
        <v>-0.12912775739778004</v>
      </c>
      <c r="BF646" s="45">
        <v>0.1654874541345473</v>
      </c>
      <c r="BG646" s="45">
        <v>-1.2376858928308627E-3</v>
      </c>
      <c r="BH646" s="45">
        <v>-9.9618871464535408E-2</v>
      </c>
      <c r="BI646" s="45">
        <v>0.13290534306757437</v>
      </c>
      <c r="BJ646" s="45">
        <v>-1.6813663033120766E-2</v>
      </c>
      <c r="BK646" s="45">
        <v>0.10145002407741174</v>
      </c>
      <c r="BL646" s="45">
        <v>4.3257383266590656E-2</v>
      </c>
      <c r="BM646" s="45">
        <v>-2.2246865607346459E-2</v>
      </c>
      <c r="BN646" s="45">
        <v>-6.4783133222255054E-2</v>
      </c>
      <c r="BO646" s="45">
        <v>-6.3379404614490389E-2</v>
      </c>
      <c r="BP646" s="45">
        <v>-9.1030412058534904E-2</v>
      </c>
      <c r="BQ646" s="45">
        <v>-5.3056034469439371E-2</v>
      </c>
      <c r="BR646" s="45">
        <v>-0.16108840533053687</v>
      </c>
      <c r="BS646" s="45">
        <v>-0.17451876133479935</v>
      </c>
      <c r="BT646" s="45">
        <v>-2.9561432888311368E-2</v>
      </c>
      <c r="BU646" s="45">
        <v>3.7096217615188921E-2</v>
      </c>
      <c r="BV646" s="45">
        <v>-6.7915448651610116E-2</v>
      </c>
      <c r="BW646" s="45">
        <v>-8.3978571787220166E-2</v>
      </c>
      <c r="BX646" s="45">
        <v>-2.4095094260107416E-2</v>
      </c>
      <c r="BY646" s="45">
        <v>1.1317704839333132E-2</v>
      </c>
      <c r="BZ646" s="45">
        <v>-6.7408371434724751E-2</v>
      </c>
      <c r="CA646" s="45">
        <v>2.001202165901482E-2</v>
      </c>
      <c r="CB646" s="45">
        <v>4.0684568905981537E-2</v>
      </c>
      <c r="CC646" s="45">
        <v>0.13427144085173554</v>
      </c>
      <c r="CD646" s="45">
        <v>-0.16148331542432953</v>
      </c>
      <c r="CE646" s="45">
        <v>0.1302183080757256</v>
      </c>
      <c r="CF646" s="45">
        <v>0.16652471743453293</v>
      </c>
      <c r="CG646" s="45">
        <v>7.0627418561644839E-2</v>
      </c>
      <c r="CH646" s="45">
        <v>-0.11532965897227809</v>
      </c>
      <c r="CI646" s="45">
        <v>0.28149500486660506</v>
      </c>
      <c r="CJ646" s="45">
        <v>5.5208031577518413E-2</v>
      </c>
      <c r="CK646" s="45">
        <v>1.0374871305037833E-2</v>
      </c>
      <c r="CL646" s="45">
        <v>0.19370095103258669</v>
      </c>
      <c r="CM646" s="45">
        <v>6.1993626524768405E-2</v>
      </c>
      <c r="CN646" s="45">
        <v>-0.10418563670921273</v>
      </c>
      <c r="CO646" s="45">
        <v>0.23639340015385057</v>
      </c>
      <c r="CP646" s="45">
        <v>-7.9647282558079052E-3</v>
      </c>
      <c r="CQ646" s="45">
        <v>9.6007756861603233E-2</v>
      </c>
      <c r="CR646" s="45">
        <v>-9.5305935630864216E-3</v>
      </c>
      <c r="CS646" s="45">
        <v>-4.2095824890648031E-2</v>
      </c>
      <c r="CT646" s="45">
        <v>-8.2298621116397241E-2</v>
      </c>
      <c r="CU646" s="45">
        <v>4.9111056992432831E-2</v>
      </c>
      <c r="CV646" s="45">
        <v>3.1749013253650926E-2</v>
      </c>
      <c r="CW646" s="45">
        <v>4.1908337495996928E-2</v>
      </c>
      <c r="CX646" s="45">
        <v>0.11500384076242437</v>
      </c>
      <c r="CY646" s="45">
        <v>-5.1127155227414012E-2</v>
      </c>
      <c r="CZ646" s="45">
        <v>-4.2282448916170487E-2</v>
      </c>
      <c r="DA646" s="45">
        <v>9.7815481028618492E-2</v>
      </c>
      <c r="DB646" s="45">
        <v>-1.7657733359629705E-3</v>
      </c>
      <c r="DC646" s="45">
        <v>8.3461646065304956E-2</v>
      </c>
      <c r="DD646" s="45">
        <v>1.6297204942905404E-3</v>
      </c>
      <c r="DE646" s="45">
        <v>5.3962932766207561E-2</v>
      </c>
      <c r="DF646" s="47"/>
      <c r="DG646" s="47"/>
      <c r="DH646" s="47"/>
      <c r="DI646" s="47"/>
      <c r="DJ646" s="47"/>
      <c r="DK646" s="47"/>
      <c r="DL646" s="47"/>
      <c r="DM646" s="47"/>
      <c r="DN646" s="47"/>
      <c r="DO646" s="47"/>
      <c r="DP646" s="47"/>
      <c r="DQ646" s="47"/>
      <c r="DR646" s="47"/>
      <c r="DS646" s="47"/>
      <c r="DT646" s="47"/>
      <c r="DU646" s="47"/>
      <c r="DV646" s="47"/>
      <c r="DW646" s="47"/>
      <c r="DX646" s="47"/>
      <c r="DY646" s="47"/>
      <c r="DZ646" s="47"/>
      <c r="EA646" s="47"/>
      <c r="EB646" s="47"/>
      <c r="EC646" s="47"/>
      <c r="ED646" s="47"/>
      <c r="EE646" s="47"/>
      <c r="EF646" s="47"/>
      <c r="EG646" s="47"/>
      <c r="EH646" s="47"/>
      <c r="EI646" s="47"/>
      <c r="EJ646" s="47"/>
      <c r="EK646" s="47"/>
      <c r="EL646" s="47"/>
      <c r="EM646" s="47"/>
      <c r="EN646" s="47"/>
      <c r="EO646" s="47"/>
      <c r="EP646" s="47"/>
      <c r="EQ646" s="47"/>
      <c r="ER646" s="47"/>
      <c r="ES646" s="47"/>
      <c r="ET646" s="47"/>
      <c r="EU646" s="47"/>
      <c r="EV646" s="47"/>
      <c r="EW646" s="47"/>
      <c r="EX646" s="47"/>
      <c r="EY646" s="47"/>
      <c r="EZ646" s="47"/>
      <c r="FA646" s="47"/>
      <c r="FB646" s="47"/>
      <c r="FC646" s="47"/>
      <c r="FD646" s="47"/>
      <c r="FE646" s="47"/>
      <c r="FF646" s="47"/>
      <c r="FG646" s="47"/>
      <c r="FH646" s="47"/>
      <c r="FI646" s="47"/>
      <c r="FJ646" s="47"/>
      <c r="FK646" s="47"/>
      <c r="FL646" s="47"/>
      <c r="FM646" s="47"/>
      <c r="FN646" s="47"/>
      <c r="FO646" s="47"/>
      <c r="FP646" s="47"/>
      <c r="FQ646" s="47"/>
      <c r="FR646" s="47"/>
      <c r="FS646" s="47"/>
      <c r="FT646" s="47"/>
      <c r="FU646" s="47"/>
      <c r="FV646" s="47"/>
      <c r="FW646" s="47"/>
      <c r="FX646" s="47"/>
      <c r="FY646" s="47"/>
      <c r="FZ646" s="47"/>
      <c r="GA646" s="47"/>
      <c r="GB646" s="47"/>
      <c r="GC646" s="47"/>
      <c r="GD646" s="47"/>
      <c r="GE646" s="47"/>
      <c r="GF646" s="47"/>
      <c r="GG646" s="47"/>
      <c r="GH646" s="47"/>
      <c r="GI646" s="47"/>
      <c r="GJ646" s="47"/>
      <c r="GK646" s="47"/>
      <c r="GL646" s="47"/>
      <c r="GM646" s="47"/>
      <c r="GN646" s="47"/>
      <c r="GO646" s="47"/>
      <c r="GP646" s="47"/>
      <c r="GQ646" s="47"/>
      <c r="GR646" s="47"/>
      <c r="GS646" s="47"/>
      <c r="GT646" s="47"/>
      <c r="GU646" s="47"/>
      <c r="GV646" s="47"/>
      <c r="GW646" s="47"/>
      <c r="GX646" s="47"/>
      <c r="GY646" s="47"/>
      <c r="GZ646" s="47"/>
      <c r="HA646" s="47"/>
      <c r="HB646" s="47"/>
      <c r="HC646" s="47"/>
      <c r="HD646" s="47"/>
      <c r="HE646" s="47"/>
      <c r="HF646" s="47"/>
      <c r="HG646" s="47"/>
      <c r="HH646" s="47"/>
      <c r="HI646" s="47"/>
      <c r="HJ646" s="47"/>
      <c r="HK646" s="47"/>
      <c r="HL646" s="47"/>
      <c r="HM646" s="47"/>
      <c r="HN646" s="47"/>
      <c r="HO646" s="47"/>
      <c r="HP646" s="47"/>
      <c r="HQ646" s="47"/>
      <c r="HR646" s="47"/>
      <c r="HS646" s="47"/>
      <c r="HT646" s="47"/>
      <c r="HU646" s="47"/>
      <c r="HV646" s="47"/>
      <c r="HW646" s="47"/>
      <c r="HX646" s="47"/>
      <c r="HY646" s="47"/>
      <c r="HZ646" s="47"/>
      <c r="IA646" s="47"/>
      <c r="IB646" s="47"/>
      <c r="IC646" s="47"/>
      <c r="ID646" s="47"/>
      <c r="IE646" s="47"/>
      <c r="IF646" s="47"/>
      <c r="IG646" s="47"/>
      <c r="IH646" s="47"/>
      <c r="II646" s="47"/>
      <c r="IJ646" s="47"/>
      <c r="IK646" s="47"/>
      <c r="IL646" s="47"/>
      <c r="IM646" s="47"/>
      <c r="IN646" s="47"/>
      <c r="IO646" s="47"/>
      <c r="IP646" s="47"/>
      <c r="IQ646" s="47"/>
      <c r="IR646" s="47"/>
      <c r="IS646" s="47"/>
      <c r="IT646" s="47"/>
      <c r="IU646" s="47"/>
      <c r="IV646" s="47"/>
      <c r="IW646" s="47"/>
      <c r="IX646" s="47"/>
      <c r="IY646" s="47"/>
      <c r="IZ646" s="47"/>
      <c r="JA646" s="47"/>
      <c r="JB646" s="47"/>
      <c r="JC646" s="47"/>
      <c r="JD646" s="47"/>
      <c r="JE646" s="47"/>
      <c r="JF646" s="47"/>
      <c r="JG646" s="47"/>
      <c r="JH646" s="47"/>
      <c r="JI646" s="47"/>
      <c r="JJ646" s="47"/>
      <c r="JK646" s="47"/>
      <c r="JL646" s="47"/>
      <c r="JM646" s="47"/>
      <c r="JN646" s="47"/>
      <c r="JO646" s="47"/>
      <c r="JP646" s="47"/>
      <c r="JQ646" s="47"/>
      <c r="JR646" s="47"/>
      <c r="JS646" s="47"/>
      <c r="JT646" s="47"/>
      <c r="JU646" s="47"/>
      <c r="JV646" s="47"/>
      <c r="JW646" s="47"/>
      <c r="JX646" s="47"/>
      <c r="JY646" s="47"/>
      <c r="JZ646" s="47"/>
      <c r="KA646" s="47"/>
      <c r="KB646" s="47"/>
      <c r="KC646" s="47"/>
      <c r="KD646" s="47"/>
      <c r="KE646" s="47"/>
      <c r="KF646" s="47"/>
      <c r="KG646" s="47"/>
      <c r="KH646" s="47"/>
      <c r="KI646" s="47"/>
      <c r="KJ646" s="47"/>
      <c r="KK646" s="47"/>
      <c r="KL646" s="47"/>
      <c r="KM646" s="47"/>
      <c r="KN646" s="47"/>
      <c r="KO646" s="47"/>
      <c r="KP646" s="47"/>
      <c r="KQ646" s="47"/>
      <c r="KR646" s="47"/>
      <c r="KS646" s="47"/>
      <c r="KT646" s="47"/>
      <c r="KU646" s="47"/>
      <c r="KV646" s="47"/>
      <c r="KW646" s="47"/>
      <c r="KX646" s="47"/>
      <c r="KY646" s="47"/>
      <c r="KZ646" s="47"/>
      <c r="LA646" s="47"/>
      <c r="LB646" s="47"/>
      <c r="LC646" s="47"/>
      <c r="LD646" s="47"/>
      <c r="LE646" s="47"/>
      <c r="LF646" s="47"/>
      <c r="LG646" s="47"/>
      <c r="LH646" s="47"/>
      <c r="LI646" s="47"/>
      <c r="LJ646" s="47"/>
      <c r="LK646" s="47"/>
      <c r="LL646" s="47"/>
      <c r="LM646" s="47"/>
      <c r="LN646" s="47"/>
      <c r="LO646" s="47"/>
      <c r="LP646" s="47"/>
      <c r="LQ646" s="47"/>
      <c r="LR646" s="47"/>
      <c r="LS646" s="47"/>
      <c r="LT646" s="47"/>
      <c r="LU646" s="47"/>
      <c r="LV646" s="47"/>
      <c r="LW646" s="47"/>
      <c r="LX646" s="47"/>
      <c r="LY646" s="47"/>
      <c r="LZ646" s="47"/>
      <c r="MA646" s="47"/>
      <c r="MB646" s="47"/>
      <c r="MC646" s="47"/>
      <c r="MD646" s="47"/>
      <c r="ME646" s="47"/>
      <c r="MF646" s="47"/>
      <c r="MG646" s="47"/>
      <c r="MH646" s="47"/>
      <c r="MI646" s="47"/>
      <c r="MJ646" s="47"/>
      <c r="MK646" s="47"/>
      <c r="ML646" s="47"/>
      <c r="MM646" s="47"/>
      <c r="MN646" s="47"/>
      <c r="MO646" s="47"/>
      <c r="MP646" s="47"/>
      <c r="MQ646" s="47"/>
      <c r="MR646" s="47"/>
      <c r="MS646" s="47"/>
      <c r="MT646" s="47"/>
      <c r="MU646" s="47"/>
      <c r="MV646" s="47"/>
      <c r="MW646" s="47"/>
      <c r="MX646" s="47"/>
      <c r="MY646" s="47"/>
      <c r="MZ646" s="47"/>
      <c r="NA646" s="47"/>
      <c r="NB646" s="47"/>
      <c r="NC646" s="47"/>
      <c r="ND646" s="47"/>
      <c r="NE646" s="47"/>
      <c r="NF646" s="47"/>
      <c r="NG646" s="47"/>
      <c r="NH646" s="47"/>
      <c r="NI646" s="47"/>
      <c r="NJ646" s="47"/>
      <c r="NK646" s="47"/>
      <c r="NL646" s="47"/>
      <c r="NM646" s="47"/>
      <c r="NN646" s="47"/>
      <c r="NO646" s="47"/>
      <c r="NP646" s="47"/>
      <c r="NQ646" s="47"/>
      <c r="NR646" s="47"/>
      <c r="NS646" s="47"/>
      <c r="NT646" s="47"/>
      <c r="NU646" s="47"/>
      <c r="NV646" s="47"/>
      <c r="NW646" s="47"/>
      <c r="NX646" s="47"/>
      <c r="NY646" s="47"/>
      <c r="NZ646" s="47"/>
      <c r="OA646" s="47"/>
      <c r="OB646" s="47"/>
      <c r="OC646" s="47"/>
      <c r="OD646" s="47"/>
      <c r="OE646" s="47"/>
      <c r="OF646" s="47"/>
      <c r="OG646" s="47"/>
      <c r="OH646" s="47"/>
      <c r="OI646" s="47"/>
      <c r="OJ646" s="47"/>
      <c r="OK646" s="47"/>
      <c r="OL646" s="47"/>
      <c r="OM646" s="47"/>
      <c r="ON646" s="47"/>
      <c r="OO646" s="47"/>
      <c r="OP646" s="47"/>
      <c r="OQ646" s="47"/>
      <c r="OR646" s="47"/>
      <c r="OS646" s="47"/>
      <c r="OT646" s="47"/>
      <c r="OU646" s="47"/>
      <c r="OV646" s="47"/>
      <c r="OW646" s="47"/>
      <c r="OX646" s="47"/>
      <c r="OY646" s="47"/>
      <c r="OZ646" s="47"/>
      <c r="PA646" s="47"/>
      <c r="PB646" s="47"/>
      <c r="PC646" s="47"/>
      <c r="PD646" s="47"/>
      <c r="PE646" s="47"/>
      <c r="PF646" s="47"/>
      <c r="PG646" s="47"/>
      <c r="PH646" s="47"/>
      <c r="PI646" s="47"/>
      <c r="PJ646" s="47"/>
      <c r="PK646" s="47"/>
      <c r="PL646" s="47"/>
      <c r="PM646" s="47"/>
      <c r="PN646" s="47"/>
      <c r="PO646" s="47"/>
      <c r="PP646" s="47"/>
      <c r="PQ646" s="47"/>
      <c r="PR646" s="47"/>
      <c r="PS646" s="47"/>
      <c r="PT646" s="47"/>
      <c r="PU646" s="47"/>
      <c r="PV646" s="47"/>
      <c r="PW646" s="47"/>
      <c r="PX646" s="47"/>
      <c r="PY646" s="47"/>
      <c r="PZ646" s="47"/>
      <c r="QA646" s="47"/>
      <c r="QB646" s="47"/>
      <c r="QC646" s="47"/>
      <c r="QD646" s="47"/>
      <c r="QE646" s="47"/>
      <c r="QF646" s="47"/>
      <c r="QG646" s="47"/>
      <c r="QH646" s="47"/>
      <c r="QI646" s="47"/>
      <c r="QJ646" s="47"/>
      <c r="QK646" s="47"/>
      <c r="QL646" s="47"/>
      <c r="QM646" s="47"/>
      <c r="QN646" s="47"/>
      <c r="QO646" s="47"/>
      <c r="QP646" s="47"/>
      <c r="QQ646" s="47"/>
      <c r="QR646" s="47"/>
      <c r="QS646" s="47"/>
      <c r="QT646" s="47"/>
      <c r="QU646" s="47"/>
      <c r="QV646" s="47"/>
      <c r="QW646" s="47"/>
      <c r="QX646" s="47"/>
      <c r="QY646" s="47"/>
      <c r="QZ646" s="47"/>
      <c r="RA646" s="47"/>
      <c r="RB646" s="47"/>
      <c r="RC646" s="47"/>
      <c r="RD646" s="47"/>
      <c r="RE646" s="47"/>
      <c r="RF646" s="47"/>
      <c r="RG646" s="47"/>
      <c r="RH646" s="47"/>
      <c r="RI646" s="47"/>
      <c r="RJ646" s="47"/>
      <c r="RK646" s="47"/>
      <c r="RL646" s="47"/>
      <c r="RM646" s="47"/>
      <c r="RN646" s="47"/>
      <c r="RO646" s="47"/>
      <c r="RP646" s="47"/>
      <c r="RQ646" s="47"/>
      <c r="RR646" s="47"/>
      <c r="RS646" s="47"/>
      <c r="RT646" s="47"/>
      <c r="RU646" s="47"/>
      <c r="RV646" s="47"/>
      <c r="RW646" s="47"/>
      <c r="RX646" s="47"/>
      <c r="RY646" s="47"/>
      <c r="RZ646" s="47"/>
      <c r="SA646" s="47"/>
      <c r="SB646" s="47"/>
      <c r="SC646" s="47"/>
      <c r="SD646" s="47"/>
      <c r="SE646" s="47"/>
      <c r="SF646" s="47"/>
      <c r="SG646" s="47"/>
      <c r="SH646" s="47"/>
      <c r="SI646" s="47"/>
      <c r="SJ646" s="47"/>
      <c r="SK646" s="47"/>
      <c r="SL646" s="47"/>
      <c r="SM646" s="47"/>
      <c r="SN646" s="47"/>
      <c r="SO646" s="47"/>
      <c r="SP646" s="47"/>
      <c r="SQ646" s="47"/>
      <c r="SR646" s="47"/>
      <c r="SS646" s="47"/>
      <c r="ST646" s="47"/>
      <c r="SU646" s="47"/>
      <c r="SV646" s="47"/>
      <c r="SW646" s="47"/>
      <c r="SX646" s="47"/>
      <c r="SY646" s="47"/>
      <c r="SZ646" s="47"/>
      <c r="TA646" s="47"/>
      <c r="TB646" s="47"/>
      <c r="TC646" s="47"/>
      <c r="TD646" s="47"/>
      <c r="TE646" s="47"/>
      <c r="TF646" s="47"/>
      <c r="TG646" s="47"/>
      <c r="TH646" s="47"/>
      <c r="TI646" s="47"/>
      <c r="TJ646" s="47"/>
      <c r="TK646" s="47"/>
      <c r="TL646" s="47"/>
      <c r="TM646" s="47"/>
      <c r="TN646" s="47"/>
      <c r="TO646" s="47"/>
      <c r="TP646" s="47"/>
      <c r="TQ646" s="47"/>
      <c r="TR646" s="47"/>
      <c r="TS646" s="47"/>
      <c r="TT646" s="47"/>
      <c r="TU646" s="47"/>
      <c r="TV646" s="47"/>
      <c r="TW646" s="47"/>
      <c r="TX646" s="47"/>
      <c r="TY646" s="47"/>
      <c r="TZ646" s="47"/>
      <c r="UA646" s="47"/>
      <c r="UB646" s="47"/>
      <c r="UC646" s="47"/>
      <c r="UD646" s="47"/>
      <c r="UE646" s="47"/>
      <c r="UF646" s="47"/>
      <c r="UG646" s="47"/>
      <c r="UH646" s="47"/>
      <c r="UI646" s="47"/>
      <c r="UJ646" s="47"/>
      <c r="UK646" s="47"/>
      <c r="UL646" s="47"/>
      <c r="UM646" s="47"/>
      <c r="UN646" s="47"/>
      <c r="UO646" s="47"/>
      <c r="UP646" s="47"/>
      <c r="UQ646" s="47"/>
      <c r="UR646" s="47"/>
      <c r="US646" s="47"/>
      <c r="UT646" s="47"/>
      <c r="UU646" s="47"/>
      <c r="UV646" s="47"/>
      <c r="UW646" s="47"/>
      <c r="UX646" s="47"/>
      <c r="UY646" s="47"/>
      <c r="UZ646" s="47"/>
      <c r="VA646" s="47"/>
      <c r="VB646" s="47"/>
      <c r="VC646" s="47"/>
      <c r="VD646" s="47"/>
      <c r="VE646" s="47"/>
      <c r="VF646" s="47"/>
      <c r="VG646" s="47"/>
      <c r="VH646" s="47"/>
      <c r="VI646" s="47"/>
      <c r="VJ646" s="47"/>
      <c r="VK646" s="47"/>
      <c r="VL646" s="47"/>
      <c r="VM646" s="47"/>
      <c r="VN646" s="47"/>
      <c r="VO646" s="47"/>
      <c r="VP646" s="47"/>
      <c r="VQ646" s="47"/>
      <c r="VR646" s="47"/>
      <c r="VS646" s="47"/>
      <c r="VT646" s="47"/>
      <c r="VU646" s="47"/>
      <c r="VV646" s="47"/>
      <c r="VW646" s="47"/>
      <c r="VX646" s="47"/>
      <c r="VY646" s="47"/>
      <c r="VZ646" s="47"/>
      <c r="WA646" s="47"/>
      <c r="WB646" s="47"/>
      <c r="WC646" s="47"/>
      <c r="WD646" s="47"/>
      <c r="WE646" s="47"/>
      <c r="WF646" s="47"/>
      <c r="WG646" s="47"/>
      <c r="WH646" s="47"/>
      <c r="WI646" s="47"/>
      <c r="WJ646" s="47"/>
      <c r="WK646" s="47"/>
      <c r="WL646" s="47"/>
      <c r="WM646" s="47"/>
      <c r="WN646" s="47"/>
      <c r="WO646" s="47"/>
      <c r="WP646" s="47"/>
      <c r="WQ646" s="47"/>
      <c r="WR646" s="47"/>
      <c r="WS646" s="47"/>
      <c r="WT646" s="47"/>
      <c r="WU646" s="47"/>
      <c r="WV646" s="47"/>
      <c r="WW646" s="47"/>
      <c r="WX646" s="47"/>
      <c r="WY646" s="47"/>
      <c r="WZ646" s="47"/>
      <c r="XA646" s="47"/>
      <c r="XB646" s="47"/>
      <c r="XC646" s="47"/>
      <c r="XD646" s="47"/>
      <c r="XE646" s="47"/>
      <c r="XF646" s="47"/>
      <c r="XG646" s="47"/>
      <c r="XH646" s="47"/>
      <c r="XI646" s="47"/>
      <c r="XJ646" s="47"/>
      <c r="XK646" s="47"/>
      <c r="XL646" s="47"/>
      <c r="XM646" s="47"/>
      <c r="XN646" s="47"/>
      <c r="XO646" s="47"/>
      <c r="XP646" s="47"/>
      <c r="XQ646" s="47"/>
      <c r="XR646" s="47"/>
      <c r="XS646" s="47"/>
      <c r="XT646" s="47"/>
      <c r="XU646" s="47"/>
      <c r="XV646" s="47"/>
      <c r="XW646" s="47"/>
      <c r="XX646" s="47"/>
      <c r="XY646" s="47"/>
      <c r="XZ646" s="47"/>
      <c r="YA646" s="47"/>
      <c r="YB646" s="47"/>
      <c r="YC646" s="47"/>
      <c r="YD646" s="47"/>
      <c r="YE646" s="47"/>
      <c r="YF646" s="47"/>
      <c r="YG646" s="47"/>
      <c r="YH646" s="47"/>
      <c r="YI646" s="47"/>
      <c r="YJ646" s="47"/>
      <c r="YK646" s="47"/>
      <c r="YL646" s="47"/>
      <c r="YM646" s="47"/>
      <c r="YN646" s="47"/>
      <c r="YO646" s="47"/>
      <c r="YP646" s="47"/>
      <c r="YQ646" s="47"/>
      <c r="YR646" s="47"/>
      <c r="YS646" s="47"/>
      <c r="YT646" s="47"/>
      <c r="YU646" s="47"/>
      <c r="YV646" s="47"/>
      <c r="YW646" s="47"/>
      <c r="YX646" s="47"/>
      <c r="YY646" s="47"/>
      <c r="YZ646" s="47"/>
      <c r="ZA646" s="47"/>
      <c r="ZB646" s="47"/>
      <c r="ZC646" s="47"/>
      <c r="ZD646" s="47"/>
      <c r="ZE646" s="47"/>
      <c r="ZF646" s="47"/>
      <c r="ZG646" s="47"/>
      <c r="ZH646" s="47"/>
      <c r="ZI646" s="47"/>
      <c r="ZJ646" s="47"/>
      <c r="ZK646" s="47"/>
      <c r="ZL646" s="47"/>
      <c r="ZM646" s="47"/>
      <c r="ZN646" s="47"/>
      <c r="ZO646" s="47"/>
      <c r="ZP646" s="47"/>
      <c r="ZQ646" s="47"/>
      <c r="ZR646" s="47"/>
      <c r="ZS646" s="47"/>
      <c r="ZT646" s="47"/>
      <c r="ZU646" s="47"/>
      <c r="ZV646" s="47"/>
      <c r="ZW646" s="47"/>
      <c r="ZX646" s="47"/>
      <c r="ZY646" s="47"/>
      <c r="ZZ646" s="47"/>
      <c r="AAA646" s="47"/>
      <c r="AAB646" s="47"/>
      <c r="AAC646" s="47"/>
      <c r="AAD646" s="47"/>
      <c r="AAE646" s="47"/>
      <c r="AAF646" s="47"/>
      <c r="AAG646" s="47"/>
      <c r="AAH646" s="47"/>
      <c r="AAI646" s="47"/>
      <c r="AAJ646" s="47"/>
      <c r="AAK646" s="47"/>
      <c r="AAL646" s="47"/>
      <c r="AAM646" s="47"/>
      <c r="AAN646" s="47"/>
      <c r="AAO646" s="47"/>
      <c r="AAP646" s="47"/>
      <c r="AAQ646" s="47"/>
      <c r="AAR646" s="47"/>
      <c r="AAS646" s="47"/>
      <c r="AAT646" s="47"/>
      <c r="AAU646" s="47"/>
      <c r="AAV646" s="47"/>
      <c r="AAW646" s="47"/>
      <c r="AAX646" s="47"/>
      <c r="AAY646" s="47"/>
      <c r="AAZ646" s="47"/>
      <c r="ABA646" s="47"/>
      <c r="ABB646" s="47"/>
      <c r="ABC646" s="47"/>
      <c r="ABD646" s="47"/>
      <c r="ABE646" s="47"/>
      <c r="ABF646" s="47"/>
      <c r="ABG646" s="47"/>
      <c r="ABH646" s="47"/>
      <c r="ABI646" s="47"/>
      <c r="ABJ646" s="47"/>
      <c r="ABK646" s="47"/>
      <c r="ABL646" s="47"/>
      <c r="ABM646" s="47"/>
      <c r="ABN646" s="47"/>
      <c r="ABO646" s="47"/>
      <c r="ABP646" s="47"/>
      <c r="ABQ646" s="47"/>
      <c r="ABR646" s="47"/>
      <c r="ABS646" s="47"/>
      <c r="ABT646" s="47"/>
      <c r="ABU646" s="47"/>
      <c r="ABV646" s="47"/>
      <c r="ABW646" s="47"/>
      <c r="ABX646" s="47"/>
      <c r="ABY646" s="47"/>
      <c r="ABZ646" s="47"/>
      <c r="ACA646" s="47"/>
      <c r="ACB646" s="47"/>
      <c r="ACC646" s="47"/>
      <c r="ACD646" s="47"/>
      <c r="ACE646" s="47"/>
      <c r="ACF646" s="47"/>
      <c r="ACG646" s="47"/>
      <c r="ACH646" s="47"/>
      <c r="ACI646" s="47"/>
      <c r="ACJ646" s="47"/>
      <c r="ACK646" s="47"/>
      <c r="ACL646" s="47"/>
      <c r="ACM646" s="47"/>
      <c r="ACN646" s="47"/>
      <c r="ACO646" s="47"/>
      <c r="ACP646" s="47"/>
      <c r="ACQ646" s="47"/>
      <c r="ACR646" s="47"/>
      <c r="ACS646" s="47"/>
      <c r="ACT646" s="47"/>
      <c r="ACU646" s="47"/>
      <c r="ACV646" s="47"/>
      <c r="ACW646" s="47"/>
      <c r="ACX646" s="47"/>
      <c r="ACY646" s="47"/>
      <c r="ACZ646" s="47"/>
      <c r="ADA646" s="47"/>
      <c r="ADB646" s="47"/>
      <c r="ADC646" s="47"/>
      <c r="ADD646" s="47"/>
      <c r="ADE646" s="47"/>
      <c r="ADF646" s="47"/>
      <c r="ADG646" s="47"/>
      <c r="ADH646" s="47"/>
      <c r="ADI646" s="47"/>
      <c r="ADJ646" s="47"/>
      <c r="ADK646" s="47"/>
      <c r="ADL646" s="47"/>
      <c r="ADM646" s="47"/>
      <c r="ADN646" s="47"/>
      <c r="ADO646" s="47"/>
      <c r="ADP646" s="47"/>
    </row>
    <row r="647" spans="3:796" x14ac:dyDescent="0.4">
      <c r="C647" s="66"/>
      <c r="D647" s="43">
        <f>(1/$D$5)*学習!W65</f>
        <v>0</v>
      </c>
      <c r="I647" s="67">
        <v>636</v>
      </c>
      <c r="J647" s="45">
        <v>0.19513447242942616</v>
      </c>
      <c r="K647" s="45">
        <v>-0.15088670097711129</v>
      </c>
      <c r="L647" s="45">
        <v>9.1527365665945645E-2</v>
      </c>
      <c r="M647" s="45">
        <v>-4.16613865137165E-3</v>
      </c>
      <c r="N647" s="45">
        <v>-0.30008442108249217</v>
      </c>
      <c r="O647" s="45">
        <v>0.13204808007240629</v>
      </c>
      <c r="P647" s="45">
        <v>-7.2463180327148449E-2</v>
      </c>
      <c r="Q647" s="45">
        <v>5.2074367898170756E-2</v>
      </c>
      <c r="R647" s="45">
        <v>0.28049168872854319</v>
      </c>
      <c r="S647" s="45">
        <v>-0.10039989238493473</v>
      </c>
      <c r="T647" s="45">
        <v>0.1131716298058327</v>
      </c>
      <c r="U647" s="45">
        <v>-0.12054573041501154</v>
      </c>
      <c r="V647" s="45">
        <v>-6.2169590770198693E-2</v>
      </c>
      <c r="W647" s="45">
        <v>-0.171657989377201</v>
      </c>
      <c r="X647" s="45">
        <v>5.4509901607305018E-2</v>
      </c>
      <c r="Y647" s="45">
        <v>-9.4763922176042459E-2</v>
      </c>
      <c r="Z647" s="45">
        <v>-0.12822337227321726</v>
      </c>
      <c r="AA647" s="45">
        <v>1.38278098185502E-2</v>
      </c>
      <c r="AB647" s="45">
        <v>-0.11346629832633241</v>
      </c>
      <c r="AC647" s="45">
        <v>-8.494116055899871E-2</v>
      </c>
      <c r="AD647" s="45">
        <v>-2.7879895433424149E-2</v>
      </c>
      <c r="AE647" s="45">
        <v>3.6360712782558896E-2</v>
      </c>
      <c r="AF647" s="45">
        <v>0.17786942834814734</v>
      </c>
      <c r="AG647" s="45">
        <v>-5.2434420704319029E-2</v>
      </c>
      <c r="AH647" s="45">
        <v>0.18831765995469274</v>
      </c>
      <c r="AI647" s="45">
        <v>0.1155309751690861</v>
      </c>
      <c r="AJ647" s="45">
        <v>-6.4713696200707674E-2</v>
      </c>
      <c r="AK647" s="45">
        <v>7.3463823633841574E-2</v>
      </c>
      <c r="AL647" s="45">
        <v>-0.16468939392599805</v>
      </c>
      <c r="AM647" s="45">
        <v>1.2150206117231842E-2</v>
      </c>
      <c r="AN647" s="45">
        <v>-2.3904248076538077E-2</v>
      </c>
      <c r="AO647" s="45">
        <v>-0.19195001496650252</v>
      </c>
      <c r="AP647" s="45">
        <v>-0.12918389096571889</v>
      </c>
      <c r="AQ647" s="45">
        <v>9.411630533874063E-2</v>
      </c>
      <c r="AR647" s="45">
        <v>-0.16521179051204593</v>
      </c>
      <c r="AS647" s="45">
        <v>2.5364243388017731E-2</v>
      </c>
      <c r="AT647" s="45">
        <v>-5.6829430026623065E-2</v>
      </c>
      <c r="AU647" s="45">
        <v>6.8486567784187893E-2</v>
      </c>
      <c r="AV647" s="45">
        <v>3.616721447187244E-2</v>
      </c>
      <c r="AW647" s="45">
        <v>-7.0678722325444004E-2</v>
      </c>
      <c r="AX647" s="45">
        <v>9.9072184975358621E-2</v>
      </c>
      <c r="AY647" s="45">
        <v>-8.0607748521485459E-2</v>
      </c>
      <c r="AZ647" s="45">
        <v>8.5599132289449365E-3</v>
      </c>
      <c r="BA647" s="45">
        <v>4.1783481311145947E-2</v>
      </c>
      <c r="BB647" s="45">
        <v>-7.2215804312180725E-3</v>
      </c>
      <c r="BC647" s="45">
        <v>-6.8178182101534521E-2</v>
      </c>
      <c r="BD647" s="45">
        <v>0.1786590838762715</v>
      </c>
      <c r="BE647" s="45">
        <v>1.9169326327284117E-2</v>
      </c>
      <c r="BF647" s="45">
        <v>-0.15430767452647795</v>
      </c>
      <c r="BG647" s="45">
        <v>8.5848235827021599E-2</v>
      </c>
      <c r="BH647" s="45">
        <v>-1.6622615328580569E-2</v>
      </c>
      <c r="BI647" s="45">
        <v>-4.1714355398138989E-2</v>
      </c>
      <c r="BJ647" s="45">
        <v>-5.468903420307146E-2</v>
      </c>
      <c r="BK647" s="45">
        <v>-0.16031676519912585</v>
      </c>
      <c r="BL647" s="45">
        <v>6.2803293197646909E-2</v>
      </c>
      <c r="BM647" s="45">
        <v>-0.12353340929995621</v>
      </c>
      <c r="BN647" s="45">
        <v>-7.3888076064491617E-2</v>
      </c>
      <c r="BO647" s="45">
        <v>-9.6936955651931736E-2</v>
      </c>
      <c r="BP647" s="45">
        <v>-7.804472718353786E-2</v>
      </c>
      <c r="BQ647" s="45">
        <v>-7.8984044712993792E-2</v>
      </c>
      <c r="BR647" s="45">
        <v>2.5334661454643925E-2</v>
      </c>
      <c r="BS647" s="45">
        <v>-1.903050042508548E-2</v>
      </c>
      <c r="BT647" s="45">
        <v>-0.13204329601576331</v>
      </c>
      <c r="BU647" s="45">
        <v>0.2072628985938364</v>
      </c>
      <c r="BV647" s="45">
        <v>7.0198860708164584E-2</v>
      </c>
      <c r="BW647" s="45">
        <v>7.453331660618559E-2</v>
      </c>
      <c r="BX647" s="45">
        <v>-0.12689938190209701</v>
      </c>
      <c r="BY647" s="45">
        <v>0.19620705329316124</v>
      </c>
      <c r="BZ647" s="45">
        <v>0.11840687263522671</v>
      </c>
      <c r="CA647" s="45">
        <v>-1.8709442282741036E-3</v>
      </c>
      <c r="CB647" s="45">
        <v>3.8032409311758819E-3</v>
      </c>
      <c r="CC647" s="45">
        <v>0.14819870535835886</v>
      </c>
      <c r="CD647" s="45">
        <v>-6.9372399989462707E-5</v>
      </c>
      <c r="CE647" s="45">
        <v>-1.9562402445777397E-2</v>
      </c>
      <c r="CF647" s="45">
        <v>-5.0798238932286383E-2</v>
      </c>
      <c r="CG647" s="45">
        <v>-5.9800994831212276E-2</v>
      </c>
      <c r="CH647" s="45">
        <v>8.1833756282666106E-2</v>
      </c>
      <c r="CI647" s="45">
        <v>-7.4727286370810525E-2</v>
      </c>
      <c r="CJ647" s="45">
        <v>0.12886573062484008</v>
      </c>
      <c r="CK647" s="45">
        <v>-1.2079840703766392E-2</v>
      </c>
      <c r="CL647" s="45">
        <v>9.6134270733338745E-2</v>
      </c>
      <c r="CM647" s="45">
        <v>1.6325220880767301E-2</v>
      </c>
      <c r="CN647" s="45">
        <v>-2.0160922757003107E-2</v>
      </c>
      <c r="CO647" s="45">
        <v>-0.14473183351643709</v>
      </c>
      <c r="CP647" s="45">
        <v>0.10093481629496256</v>
      </c>
      <c r="CQ647" s="45">
        <v>-0.1590506163936608</v>
      </c>
      <c r="CR647" s="45">
        <v>-1.8225346429281173E-2</v>
      </c>
      <c r="CS647" s="45">
        <v>3.9906484991712343E-2</v>
      </c>
      <c r="CT647" s="45">
        <v>-5.9155907363002372E-2</v>
      </c>
      <c r="CU647" s="45">
        <v>-0.11695436636673383</v>
      </c>
      <c r="CV647" s="45">
        <v>0.16561424797334956</v>
      </c>
      <c r="CW647" s="45">
        <v>-9.9917069009286916E-2</v>
      </c>
      <c r="CX647" s="45">
        <v>3.1244024730051473E-3</v>
      </c>
      <c r="CY647" s="45">
        <v>-0.1428381059349183</v>
      </c>
      <c r="CZ647" s="45">
        <v>6.7837058720297402E-3</v>
      </c>
      <c r="DA647" s="45">
        <v>2.0293745612416452E-3</v>
      </c>
      <c r="DB647" s="45">
        <v>-6.1555970493362443E-2</v>
      </c>
      <c r="DC647" s="45">
        <v>-0.22867385176918242</v>
      </c>
      <c r="DD647" s="45">
        <v>1.2789304465124409E-2</v>
      </c>
      <c r="DE647" s="45">
        <v>-5.2100310903786785E-2</v>
      </c>
      <c r="DF647" s="47"/>
      <c r="DG647" s="47"/>
      <c r="DH647" s="47"/>
      <c r="DI647" s="47"/>
      <c r="DJ647" s="47"/>
      <c r="DK647" s="47"/>
      <c r="DL647" s="47"/>
      <c r="DM647" s="47"/>
      <c r="DN647" s="47"/>
      <c r="DO647" s="47"/>
      <c r="DP647" s="47"/>
      <c r="DQ647" s="47"/>
      <c r="DR647" s="47"/>
      <c r="DS647" s="47"/>
      <c r="DT647" s="47"/>
      <c r="DU647" s="47"/>
      <c r="DV647" s="47"/>
      <c r="DW647" s="47"/>
      <c r="DX647" s="47"/>
      <c r="DY647" s="47"/>
      <c r="DZ647" s="47"/>
      <c r="EA647" s="47"/>
      <c r="EB647" s="47"/>
      <c r="EC647" s="47"/>
      <c r="ED647" s="47"/>
      <c r="EE647" s="47"/>
      <c r="EF647" s="47"/>
      <c r="EG647" s="47"/>
      <c r="EH647" s="47"/>
      <c r="EI647" s="47"/>
      <c r="EJ647" s="47"/>
      <c r="EK647" s="47"/>
      <c r="EL647" s="47"/>
      <c r="EM647" s="47"/>
      <c r="EN647" s="47"/>
      <c r="EO647" s="47"/>
      <c r="EP647" s="47"/>
      <c r="EQ647" s="47"/>
      <c r="ER647" s="47"/>
      <c r="ES647" s="47"/>
      <c r="ET647" s="47"/>
      <c r="EU647" s="47"/>
      <c r="EV647" s="47"/>
      <c r="EW647" s="47"/>
      <c r="EX647" s="47"/>
      <c r="EY647" s="47"/>
      <c r="EZ647" s="47"/>
      <c r="FA647" s="47"/>
      <c r="FB647" s="47"/>
      <c r="FC647" s="47"/>
      <c r="FD647" s="47"/>
      <c r="FE647" s="47"/>
      <c r="FF647" s="47"/>
      <c r="FG647" s="47"/>
      <c r="FH647" s="47"/>
      <c r="FI647" s="47"/>
      <c r="FJ647" s="47"/>
      <c r="FK647" s="47"/>
      <c r="FL647" s="47"/>
      <c r="FM647" s="47"/>
      <c r="FN647" s="47"/>
      <c r="FO647" s="47"/>
      <c r="FP647" s="47"/>
      <c r="FQ647" s="47"/>
      <c r="FR647" s="47"/>
      <c r="FS647" s="47"/>
      <c r="FT647" s="47"/>
      <c r="FU647" s="47"/>
      <c r="FV647" s="47"/>
      <c r="FW647" s="47"/>
      <c r="FX647" s="47"/>
      <c r="FY647" s="47"/>
      <c r="FZ647" s="47"/>
      <c r="GA647" s="47"/>
      <c r="GB647" s="47"/>
      <c r="GC647" s="47"/>
      <c r="GD647" s="47"/>
      <c r="GE647" s="47"/>
      <c r="GF647" s="47"/>
      <c r="GG647" s="47"/>
      <c r="GH647" s="47"/>
      <c r="GI647" s="47"/>
      <c r="GJ647" s="47"/>
      <c r="GK647" s="47"/>
      <c r="GL647" s="47"/>
      <c r="GM647" s="47"/>
      <c r="GN647" s="47"/>
      <c r="GO647" s="47"/>
      <c r="GP647" s="47"/>
      <c r="GQ647" s="47"/>
      <c r="GR647" s="47"/>
      <c r="GS647" s="47"/>
      <c r="GT647" s="47"/>
      <c r="GU647" s="47"/>
      <c r="GV647" s="47"/>
      <c r="GW647" s="47"/>
      <c r="GX647" s="47"/>
      <c r="GY647" s="47"/>
      <c r="GZ647" s="47"/>
      <c r="HA647" s="47"/>
      <c r="HB647" s="47"/>
      <c r="HC647" s="47"/>
      <c r="HD647" s="47"/>
      <c r="HE647" s="47"/>
      <c r="HF647" s="47"/>
      <c r="HG647" s="47"/>
      <c r="HH647" s="47"/>
      <c r="HI647" s="47"/>
      <c r="HJ647" s="47"/>
      <c r="HK647" s="47"/>
      <c r="HL647" s="47"/>
      <c r="HM647" s="47"/>
      <c r="HN647" s="47"/>
      <c r="HO647" s="47"/>
      <c r="HP647" s="47"/>
      <c r="HQ647" s="47"/>
      <c r="HR647" s="47"/>
      <c r="HS647" s="47"/>
      <c r="HT647" s="47"/>
      <c r="HU647" s="47"/>
      <c r="HV647" s="47"/>
      <c r="HW647" s="47"/>
      <c r="HX647" s="47"/>
      <c r="HY647" s="47"/>
      <c r="HZ647" s="47"/>
      <c r="IA647" s="47"/>
      <c r="IB647" s="47"/>
      <c r="IC647" s="47"/>
      <c r="ID647" s="47"/>
      <c r="IE647" s="47"/>
      <c r="IF647" s="47"/>
      <c r="IG647" s="47"/>
      <c r="IH647" s="47"/>
      <c r="II647" s="47"/>
      <c r="IJ647" s="47"/>
      <c r="IK647" s="47"/>
      <c r="IL647" s="47"/>
      <c r="IM647" s="47"/>
      <c r="IN647" s="47"/>
      <c r="IO647" s="47"/>
      <c r="IP647" s="47"/>
      <c r="IQ647" s="47"/>
      <c r="IR647" s="47"/>
      <c r="IS647" s="47"/>
      <c r="IT647" s="47"/>
      <c r="IU647" s="47"/>
      <c r="IV647" s="47"/>
      <c r="IW647" s="47"/>
      <c r="IX647" s="47"/>
      <c r="IY647" s="47"/>
      <c r="IZ647" s="47"/>
      <c r="JA647" s="47"/>
      <c r="JB647" s="47"/>
      <c r="JC647" s="47"/>
      <c r="JD647" s="47"/>
      <c r="JE647" s="47"/>
      <c r="JF647" s="47"/>
      <c r="JG647" s="47"/>
      <c r="JH647" s="47"/>
      <c r="JI647" s="47"/>
      <c r="JJ647" s="47"/>
      <c r="JK647" s="47"/>
      <c r="JL647" s="47"/>
      <c r="JM647" s="47"/>
      <c r="JN647" s="47"/>
      <c r="JO647" s="47"/>
      <c r="JP647" s="47"/>
      <c r="JQ647" s="47"/>
      <c r="JR647" s="47"/>
      <c r="JS647" s="47"/>
      <c r="JT647" s="47"/>
      <c r="JU647" s="47"/>
      <c r="JV647" s="47"/>
      <c r="JW647" s="47"/>
      <c r="JX647" s="47"/>
      <c r="JY647" s="47"/>
      <c r="JZ647" s="47"/>
      <c r="KA647" s="47"/>
      <c r="KB647" s="47"/>
      <c r="KC647" s="47"/>
      <c r="KD647" s="47"/>
      <c r="KE647" s="47"/>
      <c r="KF647" s="47"/>
      <c r="KG647" s="47"/>
      <c r="KH647" s="47"/>
      <c r="KI647" s="47"/>
      <c r="KJ647" s="47"/>
      <c r="KK647" s="47"/>
      <c r="KL647" s="47"/>
      <c r="KM647" s="47"/>
      <c r="KN647" s="47"/>
      <c r="KO647" s="47"/>
      <c r="KP647" s="47"/>
      <c r="KQ647" s="47"/>
      <c r="KR647" s="47"/>
      <c r="KS647" s="47"/>
      <c r="KT647" s="47"/>
      <c r="KU647" s="47"/>
      <c r="KV647" s="47"/>
      <c r="KW647" s="47"/>
      <c r="KX647" s="47"/>
      <c r="KY647" s="47"/>
      <c r="KZ647" s="47"/>
      <c r="LA647" s="47"/>
      <c r="LB647" s="47"/>
      <c r="LC647" s="47"/>
      <c r="LD647" s="47"/>
      <c r="LE647" s="47"/>
      <c r="LF647" s="47"/>
      <c r="LG647" s="47"/>
      <c r="LH647" s="47"/>
      <c r="LI647" s="47"/>
      <c r="LJ647" s="47"/>
      <c r="LK647" s="47"/>
      <c r="LL647" s="47"/>
      <c r="LM647" s="47"/>
      <c r="LN647" s="47"/>
      <c r="LO647" s="47"/>
      <c r="LP647" s="47"/>
      <c r="LQ647" s="47"/>
      <c r="LR647" s="47"/>
      <c r="LS647" s="47"/>
      <c r="LT647" s="47"/>
      <c r="LU647" s="47"/>
      <c r="LV647" s="47"/>
      <c r="LW647" s="47"/>
      <c r="LX647" s="47"/>
      <c r="LY647" s="47"/>
      <c r="LZ647" s="47"/>
      <c r="MA647" s="47"/>
      <c r="MB647" s="47"/>
      <c r="MC647" s="47"/>
      <c r="MD647" s="47"/>
      <c r="ME647" s="47"/>
      <c r="MF647" s="47"/>
      <c r="MG647" s="47"/>
      <c r="MH647" s="47"/>
      <c r="MI647" s="47"/>
      <c r="MJ647" s="47"/>
      <c r="MK647" s="47"/>
      <c r="ML647" s="47"/>
      <c r="MM647" s="47"/>
      <c r="MN647" s="47"/>
      <c r="MO647" s="47"/>
      <c r="MP647" s="47"/>
      <c r="MQ647" s="47"/>
      <c r="MR647" s="47"/>
      <c r="MS647" s="47"/>
      <c r="MT647" s="47"/>
      <c r="MU647" s="47"/>
      <c r="MV647" s="47"/>
      <c r="MW647" s="47"/>
      <c r="MX647" s="47"/>
      <c r="MY647" s="47"/>
      <c r="MZ647" s="47"/>
      <c r="NA647" s="47"/>
      <c r="NB647" s="47"/>
      <c r="NC647" s="47"/>
      <c r="ND647" s="47"/>
      <c r="NE647" s="47"/>
      <c r="NF647" s="47"/>
      <c r="NG647" s="47"/>
      <c r="NH647" s="47"/>
      <c r="NI647" s="47"/>
      <c r="NJ647" s="47"/>
      <c r="NK647" s="47"/>
      <c r="NL647" s="47"/>
      <c r="NM647" s="47"/>
      <c r="NN647" s="47"/>
      <c r="NO647" s="47"/>
      <c r="NP647" s="47"/>
      <c r="NQ647" s="47"/>
      <c r="NR647" s="47"/>
      <c r="NS647" s="47"/>
      <c r="NT647" s="47"/>
      <c r="NU647" s="47"/>
      <c r="NV647" s="47"/>
      <c r="NW647" s="47"/>
      <c r="NX647" s="47"/>
      <c r="NY647" s="47"/>
      <c r="NZ647" s="47"/>
      <c r="OA647" s="47"/>
      <c r="OB647" s="47"/>
      <c r="OC647" s="47"/>
      <c r="OD647" s="47"/>
      <c r="OE647" s="47"/>
      <c r="OF647" s="47"/>
      <c r="OG647" s="47"/>
      <c r="OH647" s="47"/>
      <c r="OI647" s="47"/>
      <c r="OJ647" s="47"/>
      <c r="OK647" s="47"/>
      <c r="OL647" s="47"/>
      <c r="OM647" s="47"/>
      <c r="ON647" s="47"/>
      <c r="OO647" s="47"/>
      <c r="OP647" s="47"/>
      <c r="OQ647" s="47"/>
      <c r="OR647" s="47"/>
      <c r="OS647" s="47"/>
      <c r="OT647" s="47"/>
      <c r="OU647" s="47"/>
      <c r="OV647" s="47"/>
      <c r="OW647" s="47"/>
      <c r="OX647" s="47"/>
      <c r="OY647" s="47"/>
      <c r="OZ647" s="47"/>
      <c r="PA647" s="47"/>
      <c r="PB647" s="47"/>
      <c r="PC647" s="47"/>
      <c r="PD647" s="47"/>
      <c r="PE647" s="47"/>
      <c r="PF647" s="47"/>
      <c r="PG647" s="47"/>
      <c r="PH647" s="47"/>
      <c r="PI647" s="47"/>
      <c r="PJ647" s="47"/>
      <c r="PK647" s="47"/>
      <c r="PL647" s="47"/>
      <c r="PM647" s="47"/>
      <c r="PN647" s="47"/>
      <c r="PO647" s="47"/>
      <c r="PP647" s="47"/>
      <c r="PQ647" s="47"/>
      <c r="PR647" s="47"/>
      <c r="PS647" s="47"/>
      <c r="PT647" s="47"/>
      <c r="PU647" s="47"/>
      <c r="PV647" s="47"/>
      <c r="PW647" s="47"/>
      <c r="PX647" s="47"/>
      <c r="PY647" s="47"/>
      <c r="PZ647" s="47"/>
      <c r="QA647" s="47"/>
      <c r="QB647" s="47"/>
      <c r="QC647" s="47"/>
      <c r="QD647" s="47"/>
      <c r="QE647" s="47"/>
      <c r="QF647" s="47"/>
      <c r="QG647" s="47"/>
      <c r="QH647" s="47"/>
      <c r="QI647" s="47"/>
      <c r="QJ647" s="47"/>
      <c r="QK647" s="47"/>
      <c r="QL647" s="47"/>
      <c r="QM647" s="47"/>
      <c r="QN647" s="47"/>
      <c r="QO647" s="47"/>
      <c r="QP647" s="47"/>
      <c r="QQ647" s="47"/>
      <c r="QR647" s="47"/>
      <c r="QS647" s="47"/>
      <c r="QT647" s="47"/>
      <c r="QU647" s="47"/>
      <c r="QV647" s="47"/>
      <c r="QW647" s="47"/>
      <c r="QX647" s="47"/>
      <c r="QY647" s="47"/>
      <c r="QZ647" s="47"/>
      <c r="RA647" s="47"/>
      <c r="RB647" s="47"/>
      <c r="RC647" s="47"/>
      <c r="RD647" s="47"/>
      <c r="RE647" s="47"/>
      <c r="RF647" s="47"/>
      <c r="RG647" s="47"/>
      <c r="RH647" s="47"/>
      <c r="RI647" s="47"/>
      <c r="RJ647" s="47"/>
      <c r="RK647" s="47"/>
      <c r="RL647" s="47"/>
      <c r="RM647" s="47"/>
      <c r="RN647" s="47"/>
      <c r="RO647" s="47"/>
      <c r="RP647" s="47"/>
      <c r="RQ647" s="47"/>
      <c r="RR647" s="47"/>
      <c r="RS647" s="47"/>
      <c r="RT647" s="47"/>
      <c r="RU647" s="47"/>
      <c r="RV647" s="47"/>
      <c r="RW647" s="47"/>
      <c r="RX647" s="47"/>
      <c r="RY647" s="47"/>
      <c r="RZ647" s="47"/>
      <c r="SA647" s="47"/>
      <c r="SB647" s="47"/>
      <c r="SC647" s="47"/>
      <c r="SD647" s="47"/>
      <c r="SE647" s="47"/>
      <c r="SF647" s="47"/>
      <c r="SG647" s="47"/>
      <c r="SH647" s="47"/>
      <c r="SI647" s="47"/>
      <c r="SJ647" s="47"/>
      <c r="SK647" s="47"/>
      <c r="SL647" s="47"/>
      <c r="SM647" s="47"/>
      <c r="SN647" s="47"/>
      <c r="SO647" s="47"/>
      <c r="SP647" s="47"/>
      <c r="SQ647" s="47"/>
      <c r="SR647" s="47"/>
      <c r="SS647" s="47"/>
      <c r="ST647" s="47"/>
      <c r="SU647" s="47"/>
      <c r="SV647" s="47"/>
      <c r="SW647" s="47"/>
      <c r="SX647" s="47"/>
      <c r="SY647" s="47"/>
      <c r="SZ647" s="47"/>
      <c r="TA647" s="47"/>
      <c r="TB647" s="47"/>
      <c r="TC647" s="47"/>
      <c r="TD647" s="47"/>
      <c r="TE647" s="47"/>
      <c r="TF647" s="47"/>
      <c r="TG647" s="47"/>
      <c r="TH647" s="47"/>
      <c r="TI647" s="47"/>
      <c r="TJ647" s="47"/>
      <c r="TK647" s="47"/>
      <c r="TL647" s="47"/>
      <c r="TM647" s="47"/>
      <c r="TN647" s="47"/>
      <c r="TO647" s="47"/>
      <c r="TP647" s="47"/>
      <c r="TQ647" s="47"/>
      <c r="TR647" s="47"/>
      <c r="TS647" s="47"/>
      <c r="TT647" s="47"/>
      <c r="TU647" s="47"/>
      <c r="TV647" s="47"/>
      <c r="TW647" s="47"/>
      <c r="TX647" s="47"/>
      <c r="TY647" s="47"/>
      <c r="TZ647" s="47"/>
      <c r="UA647" s="47"/>
      <c r="UB647" s="47"/>
      <c r="UC647" s="47"/>
      <c r="UD647" s="47"/>
      <c r="UE647" s="47"/>
      <c r="UF647" s="47"/>
      <c r="UG647" s="47"/>
      <c r="UH647" s="47"/>
      <c r="UI647" s="47"/>
      <c r="UJ647" s="47"/>
      <c r="UK647" s="47"/>
      <c r="UL647" s="47"/>
      <c r="UM647" s="47"/>
      <c r="UN647" s="47"/>
      <c r="UO647" s="47"/>
      <c r="UP647" s="47"/>
      <c r="UQ647" s="47"/>
      <c r="UR647" s="47"/>
      <c r="US647" s="47"/>
      <c r="UT647" s="47"/>
      <c r="UU647" s="47"/>
      <c r="UV647" s="47"/>
      <c r="UW647" s="47"/>
      <c r="UX647" s="47"/>
      <c r="UY647" s="47"/>
      <c r="UZ647" s="47"/>
      <c r="VA647" s="47"/>
      <c r="VB647" s="47"/>
      <c r="VC647" s="47"/>
      <c r="VD647" s="47"/>
      <c r="VE647" s="47"/>
      <c r="VF647" s="47"/>
      <c r="VG647" s="47"/>
      <c r="VH647" s="47"/>
      <c r="VI647" s="47"/>
      <c r="VJ647" s="47"/>
      <c r="VK647" s="47"/>
      <c r="VL647" s="47"/>
      <c r="VM647" s="47"/>
      <c r="VN647" s="47"/>
      <c r="VO647" s="47"/>
      <c r="VP647" s="47"/>
      <c r="VQ647" s="47"/>
      <c r="VR647" s="47"/>
      <c r="VS647" s="47"/>
      <c r="VT647" s="47"/>
      <c r="VU647" s="47"/>
      <c r="VV647" s="47"/>
      <c r="VW647" s="47"/>
      <c r="VX647" s="47"/>
      <c r="VY647" s="47"/>
      <c r="VZ647" s="47"/>
      <c r="WA647" s="47"/>
      <c r="WB647" s="47"/>
      <c r="WC647" s="47"/>
      <c r="WD647" s="47"/>
      <c r="WE647" s="47"/>
      <c r="WF647" s="47"/>
      <c r="WG647" s="47"/>
      <c r="WH647" s="47"/>
      <c r="WI647" s="47"/>
      <c r="WJ647" s="47"/>
      <c r="WK647" s="47"/>
      <c r="WL647" s="47"/>
      <c r="WM647" s="47"/>
      <c r="WN647" s="47"/>
      <c r="WO647" s="47"/>
      <c r="WP647" s="47"/>
      <c r="WQ647" s="47"/>
      <c r="WR647" s="47"/>
      <c r="WS647" s="47"/>
      <c r="WT647" s="47"/>
      <c r="WU647" s="47"/>
      <c r="WV647" s="47"/>
      <c r="WW647" s="47"/>
      <c r="WX647" s="47"/>
      <c r="WY647" s="47"/>
      <c r="WZ647" s="47"/>
      <c r="XA647" s="47"/>
      <c r="XB647" s="47"/>
      <c r="XC647" s="47"/>
      <c r="XD647" s="47"/>
      <c r="XE647" s="47"/>
      <c r="XF647" s="47"/>
      <c r="XG647" s="47"/>
      <c r="XH647" s="47"/>
      <c r="XI647" s="47"/>
      <c r="XJ647" s="47"/>
      <c r="XK647" s="47"/>
      <c r="XL647" s="47"/>
      <c r="XM647" s="47"/>
      <c r="XN647" s="47"/>
      <c r="XO647" s="47"/>
      <c r="XP647" s="47"/>
      <c r="XQ647" s="47"/>
      <c r="XR647" s="47"/>
      <c r="XS647" s="47"/>
      <c r="XT647" s="47"/>
      <c r="XU647" s="47"/>
      <c r="XV647" s="47"/>
      <c r="XW647" s="47"/>
      <c r="XX647" s="47"/>
      <c r="XY647" s="47"/>
      <c r="XZ647" s="47"/>
      <c r="YA647" s="47"/>
      <c r="YB647" s="47"/>
      <c r="YC647" s="47"/>
      <c r="YD647" s="47"/>
      <c r="YE647" s="47"/>
      <c r="YF647" s="47"/>
      <c r="YG647" s="47"/>
      <c r="YH647" s="47"/>
      <c r="YI647" s="47"/>
      <c r="YJ647" s="47"/>
      <c r="YK647" s="47"/>
      <c r="YL647" s="47"/>
      <c r="YM647" s="47"/>
      <c r="YN647" s="47"/>
      <c r="YO647" s="47"/>
      <c r="YP647" s="47"/>
      <c r="YQ647" s="47"/>
      <c r="YR647" s="47"/>
      <c r="YS647" s="47"/>
      <c r="YT647" s="47"/>
      <c r="YU647" s="47"/>
      <c r="YV647" s="47"/>
      <c r="YW647" s="47"/>
      <c r="YX647" s="47"/>
      <c r="YY647" s="47"/>
      <c r="YZ647" s="47"/>
      <c r="ZA647" s="47"/>
      <c r="ZB647" s="47"/>
      <c r="ZC647" s="47"/>
      <c r="ZD647" s="47"/>
      <c r="ZE647" s="47"/>
      <c r="ZF647" s="47"/>
      <c r="ZG647" s="47"/>
      <c r="ZH647" s="47"/>
      <c r="ZI647" s="47"/>
      <c r="ZJ647" s="47"/>
      <c r="ZK647" s="47"/>
      <c r="ZL647" s="47"/>
      <c r="ZM647" s="47"/>
      <c r="ZN647" s="47"/>
      <c r="ZO647" s="47"/>
      <c r="ZP647" s="47"/>
      <c r="ZQ647" s="47"/>
      <c r="ZR647" s="47"/>
      <c r="ZS647" s="47"/>
      <c r="ZT647" s="47"/>
      <c r="ZU647" s="47"/>
      <c r="ZV647" s="47"/>
      <c r="ZW647" s="47"/>
      <c r="ZX647" s="47"/>
      <c r="ZY647" s="47"/>
      <c r="ZZ647" s="47"/>
      <c r="AAA647" s="47"/>
      <c r="AAB647" s="47"/>
      <c r="AAC647" s="47"/>
      <c r="AAD647" s="47"/>
      <c r="AAE647" s="47"/>
      <c r="AAF647" s="47"/>
      <c r="AAG647" s="47"/>
      <c r="AAH647" s="47"/>
      <c r="AAI647" s="47"/>
      <c r="AAJ647" s="47"/>
      <c r="AAK647" s="47"/>
      <c r="AAL647" s="47"/>
      <c r="AAM647" s="47"/>
      <c r="AAN647" s="47"/>
      <c r="AAO647" s="47"/>
      <c r="AAP647" s="47"/>
      <c r="AAQ647" s="47"/>
      <c r="AAR647" s="47"/>
      <c r="AAS647" s="47"/>
      <c r="AAT647" s="47"/>
      <c r="AAU647" s="47"/>
      <c r="AAV647" s="47"/>
      <c r="AAW647" s="47"/>
      <c r="AAX647" s="47"/>
      <c r="AAY647" s="47"/>
      <c r="AAZ647" s="47"/>
      <c r="ABA647" s="47"/>
      <c r="ABB647" s="47"/>
      <c r="ABC647" s="47"/>
      <c r="ABD647" s="47"/>
      <c r="ABE647" s="47"/>
      <c r="ABF647" s="47"/>
      <c r="ABG647" s="47"/>
      <c r="ABH647" s="47"/>
      <c r="ABI647" s="47"/>
      <c r="ABJ647" s="47"/>
      <c r="ABK647" s="47"/>
      <c r="ABL647" s="47"/>
      <c r="ABM647" s="47"/>
      <c r="ABN647" s="47"/>
      <c r="ABO647" s="47"/>
      <c r="ABP647" s="47"/>
      <c r="ABQ647" s="47"/>
      <c r="ABR647" s="47"/>
      <c r="ABS647" s="47"/>
      <c r="ABT647" s="47"/>
      <c r="ABU647" s="47"/>
      <c r="ABV647" s="47"/>
      <c r="ABW647" s="47"/>
      <c r="ABX647" s="47"/>
      <c r="ABY647" s="47"/>
      <c r="ABZ647" s="47"/>
      <c r="ACA647" s="47"/>
      <c r="ACB647" s="47"/>
      <c r="ACC647" s="47"/>
      <c r="ACD647" s="47"/>
      <c r="ACE647" s="47"/>
      <c r="ACF647" s="47"/>
      <c r="ACG647" s="47"/>
      <c r="ACH647" s="47"/>
      <c r="ACI647" s="47"/>
      <c r="ACJ647" s="47"/>
      <c r="ACK647" s="47"/>
      <c r="ACL647" s="47"/>
      <c r="ACM647" s="47"/>
      <c r="ACN647" s="47"/>
      <c r="ACO647" s="47"/>
      <c r="ACP647" s="47"/>
      <c r="ACQ647" s="47"/>
      <c r="ACR647" s="47"/>
      <c r="ACS647" s="47"/>
      <c r="ACT647" s="47"/>
      <c r="ACU647" s="47"/>
      <c r="ACV647" s="47"/>
      <c r="ACW647" s="47"/>
      <c r="ACX647" s="47"/>
      <c r="ACY647" s="47"/>
      <c r="ACZ647" s="47"/>
      <c r="ADA647" s="47"/>
      <c r="ADB647" s="47"/>
      <c r="ADC647" s="47"/>
      <c r="ADD647" s="47"/>
      <c r="ADE647" s="47"/>
      <c r="ADF647" s="47"/>
      <c r="ADG647" s="47"/>
      <c r="ADH647" s="47"/>
      <c r="ADI647" s="47"/>
      <c r="ADJ647" s="47"/>
      <c r="ADK647" s="47"/>
      <c r="ADL647" s="47"/>
      <c r="ADM647" s="47"/>
      <c r="ADN647" s="47"/>
      <c r="ADO647" s="47"/>
      <c r="ADP647" s="47"/>
    </row>
    <row r="648" spans="3:796" x14ac:dyDescent="0.4">
      <c r="C648" s="66"/>
      <c r="D648" s="43">
        <f>(1/$D$5)*学習!W66</f>
        <v>0</v>
      </c>
      <c r="I648" s="67">
        <v>637</v>
      </c>
      <c r="J648" s="45">
        <v>4.5793978496152443E-3</v>
      </c>
      <c r="K648" s="45">
        <v>-4.6995178996392051E-2</v>
      </c>
      <c r="L648" s="45">
        <v>8.3661650533316992E-2</v>
      </c>
      <c r="M648" s="45">
        <v>5.6705648664112186E-2</v>
      </c>
      <c r="N648" s="45">
        <v>-3.7952663760014126E-2</v>
      </c>
      <c r="O648" s="45">
        <v>-3.0925276787263301E-2</v>
      </c>
      <c r="P648" s="45">
        <v>7.6103006590421185E-2</v>
      </c>
      <c r="Q648" s="45">
        <v>7.4612181146185119E-2</v>
      </c>
      <c r="R648" s="45">
        <v>0.22114308138492098</v>
      </c>
      <c r="S648" s="45">
        <v>8.9802298977554165E-2</v>
      </c>
      <c r="T648" s="45">
        <v>1.359322578221777E-2</v>
      </c>
      <c r="U648" s="45">
        <v>-2.8925452135177832E-2</v>
      </c>
      <c r="V648" s="45">
        <v>-5.967291494701437E-2</v>
      </c>
      <c r="W648" s="45">
        <v>6.495008798442739E-3</v>
      </c>
      <c r="X648" s="45">
        <v>-8.4015855488042607E-2</v>
      </c>
      <c r="Y648" s="45">
        <v>6.7125794009955206E-2</v>
      </c>
      <c r="Z648" s="45">
        <v>7.2488939233597921E-2</v>
      </c>
      <c r="AA648" s="45">
        <v>-0.15581001567243943</v>
      </c>
      <c r="AB648" s="45">
        <v>5.900724745901071E-2</v>
      </c>
      <c r="AC648" s="45">
        <v>-3.9575315042298609E-2</v>
      </c>
      <c r="AD648" s="45">
        <v>-3.621125488446357E-2</v>
      </c>
      <c r="AE648" s="45">
        <v>-9.4134561925315816E-2</v>
      </c>
      <c r="AF648" s="45">
        <v>-2.391459748988297E-2</v>
      </c>
      <c r="AG648" s="45">
        <v>6.9383260467299007E-2</v>
      </c>
      <c r="AH648" s="45">
        <v>-7.7638280344423161E-2</v>
      </c>
      <c r="AI648" s="45">
        <v>9.6049644522199565E-2</v>
      </c>
      <c r="AJ648" s="45">
        <v>-2.546544175054213E-2</v>
      </c>
      <c r="AK648" s="45">
        <v>0.22055473113502114</v>
      </c>
      <c r="AL648" s="45">
        <v>5.1833425153584835E-2</v>
      </c>
      <c r="AM648" s="45">
        <v>7.3451430103329204E-2</v>
      </c>
      <c r="AN648" s="45">
        <v>2.35992021876959E-2</v>
      </c>
      <c r="AO648" s="45">
        <v>7.6740112373895719E-2</v>
      </c>
      <c r="AP648" s="45">
        <v>4.7929771339613993E-2</v>
      </c>
      <c r="AQ648" s="45">
        <v>7.4115432772982576E-2</v>
      </c>
      <c r="AR648" s="45">
        <v>-6.4952504019935173E-2</v>
      </c>
      <c r="AS648" s="45">
        <v>-1.160940621644108E-2</v>
      </c>
      <c r="AT648" s="45">
        <v>0.16596987887833473</v>
      </c>
      <c r="AU648" s="45">
        <v>-3.7014562134963888E-2</v>
      </c>
      <c r="AV648" s="45">
        <v>-1.5524216509700333E-2</v>
      </c>
      <c r="AW648" s="45">
        <v>-0.1189937222788862</v>
      </c>
      <c r="AX648" s="45">
        <v>-5.327194832845264E-2</v>
      </c>
      <c r="AY648" s="45">
        <v>-7.2154459779259827E-2</v>
      </c>
      <c r="AZ648" s="45">
        <v>-2.0148878897231861E-3</v>
      </c>
      <c r="BA648" s="45">
        <v>-0.13301182695453315</v>
      </c>
      <c r="BB648" s="45">
        <v>0.27831929651230097</v>
      </c>
      <c r="BC648" s="45">
        <v>-2.5100053089136324E-2</v>
      </c>
      <c r="BD648" s="45">
        <v>-1.0523731403814494E-2</v>
      </c>
      <c r="BE648" s="45">
        <v>2.3531982516505529E-2</v>
      </c>
      <c r="BF648" s="45">
        <v>1.4878420955245419E-2</v>
      </c>
      <c r="BG648" s="45">
        <v>-1.0941627889285422E-2</v>
      </c>
      <c r="BH648" s="45">
        <v>2.1105478167018764E-2</v>
      </c>
      <c r="BI648" s="45">
        <v>0.18981395556322678</v>
      </c>
      <c r="BJ648" s="45">
        <v>-3.6743905067291117E-2</v>
      </c>
      <c r="BK648" s="45">
        <v>-0.30490969466942264</v>
      </c>
      <c r="BL648" s="45">
        <v>9.5429083610278926E-3</v>
      </c>
      <c r="BM648" s="45">
        <v>-4.6890889188961789E-2</v>
      </c>
      <c r="BN648" s="45">
        <v>1.7835859732411405E-2</v>
      </c>
      <c r="BO648" s="45">
        <v>0.16454809839583406</v>
      </c>
      <c r="BP648" s="45">
        <v>3.2897670015504414E-2</v>
      </c>
      <c r="BQ648" s="45">
        <v>8.2991607616999558E-2</v>
      </c>
      <c r="BR648" s="45">
        <v>0.14448220514324536</v>
      </c>
      <c r="BS648" s="45">
        <v>-0.23144627511487198</v>
      </c>
      <c r="BT648" s="45">
        <v>6.1590556683772928E-3</v>
      </c>
      <c r="BU648" s="45">
        <v>-4.6699640914850016E-2</v>
      </c>
      <c r="BV648" s="45">
        <v>9.5291883858454871E-2</v>
      </c>
      <c r="BW648" s="45">
        <v>3.2134242692764318E-2</v>
      </c>
      <c r="BX648" s="45">
        <v>9.7542661951297072E-2</v>
      </c>
      <c r="BY648" s="45">
        <v>9.1542477957319957E-2</v>
      </c>
      <c r="BZ648" s="45">
        <v>-1.8982178466366625E-2</v>
      </c>
      <c r="CA648" s="45">
        <v>9.3473560998525274E-2</v>
      </c>
      <c r="CB648" s="45">
        <v>-6.8369490452438966E-2</v>
      </c>
      <c r="CC648" s="45">
        <v>-0.20347172834887053</v>
      </c>
      <c r="CD648" s="45">
        <v>-3.6307923131339591E-2</v>
      </c>
      <c r="CE648" s="45">
        <v>0.1541012686889783</v>
      </c>
      <c r="CF648" s="45">
        <v>5.0721300378390684E-2</v>
      </c>
      <c r="CG648" s="45">
        <v>0.11896668217538862</v>
      </c>
      <c r="CH648" s="45">
        <v>-3.6714553124864144E-2</v>
      </c>
      <c r="CI648" s="45">
        <v>-0.12427849313075527</v>
      </c>
      <c r="CJ648" s="45">
        <v>-1.4593730256476228E-2</v>
      </c>
      <c r="CK648" s="45">
        <v>-7.917874996146994E-4</v>
      </c>
      <c r="CL648" s="45">
        <v>-4.6481640354084072E-2</v>
      </c>
      <c r="CM648" s="45">
        <v>6.5580983127613672E-4</v>
      </c>
      <c r="CN648" s="45">
        <v>-4.4750871462965067E-2</v>
      </c>
      <c r="CO648" s="45">
        <v>-7.9321024159038328E-2</v>
      </c>
      <c r="CP648" s="45">
        <v>-0.15486157292518057</v>
      </c>
      <c r="CQ648" s="45">
        <v>1.1678960414329425E-2</v>
      </c>
      <c r="CR648" s="45">
        <v>-2.7329272613088974E-2</v>
      </c>
      <c r="CS648" s="45">
        <v>-8.2611196770708328E-2</v>
      </c>
      <c r="CT648" s="45">
        <v>7.2997956631553673E-2</v>
      </c>
      <c r="CU648" s="45">
        <v>8.1948662372129236E-2</v>
      </c>
      <c r="CV648" s="45">
        <v>1.5547439241176337E-2</v>
      </c>
      <c r="CW648" s="45">
        <v>4.3981878940517742E-2</v>
      </c>
      <c r="CX648" s="45">
        <v>6.4649953272917185E-2</v>
      </c>
      <c r="CY648" s="45">
        <v>-0.17070548613905567</v>
      </c>
      <c r="CZ648" s="45">
        <v>-9.4646381110013847E-2</v>
      </c>
      <c r="DA648" s="45">
        <v>-0.1235083824364905</v>
      </c>
      <c r="DB648" s="45">
        <v>-3.3123492260170917E-2</v>
      </c>
      <c r="DC648" s="45">
        <v>0.15487890801458964</v>
      </c>
      <c r="DD648" s="45">
        <v>2.9436985795624766E-2</v>
      </c>
      <c r="DE648" s="45">
        <v>-0.16038653818197227</v>
      </c>
      <c r="DF648" s="47"/>
      <c r="DG648" s="47"/>
      <c r="DH648" s="47"/>
      <c r="DI648" s="47"/>
      <c r="DJ648" s="47"/>
      <c r="DK648" s="47"/>
      <c r="DL648" s="47"/>
      <c r="DM648" s="47"/>
      <c r="DN648" s="47"/>
      <c r="DO648" s="47"/>
      <c r="DP648" s="47"/>
      <c r="DQ648" s="47"/>
      <c r="DR648" s="47"/>
      <c r="DS648" s="47"/>
      <c r="DT648" s="47"/>
      <c r="DU648" s="47"/>
      <c r="DV648" s="47"/>
      <c r="DW648" s="47"/>
      <c r="DX648" s="47"/>
      <c r="DY648" s="47"/>
      <c r="DZ648" s="47"/>
      <c r="EA648" s="47"/>
      <c r="EB648" s="47"/>
      <c r="EC648" s="47"/>
      <c r="ED648" s="47"/>
      <c r="EE648" s="47"/>
      <c r="EF648" s="47"/>
      <c r="EG648" s="47"/>
      <c r="EH648" s="47"/>
      <c r="EI648" s="47"/>
      <c r="EJ648" s="47"/>
      <c r="EK648" s="47"/>
      <c r="EL648" s="47"/>
      <c r="EM648" s="47"/>
      <c r="EN648" s="47"/>
      <c r="EO648" s="47"/>
      <c r="EP648" s="47"/>
      <c r="EQ648" s="47"/>
      <c r="ER648" s="47"/>
      <c r="ES648" s="47"/>
      <c r="ET648" s="47"/>
      <c r="EU648" s="47"/>
      <c r="EV648" s="47"/>
      <c r="EW648" s="47"/>
      <c r="EX648" s="47"/>
      <c r="EY648" s="47"/>
      <c r="EZ648" s="47"/>
      <c r="FA648" s="47"/>
      <c r="FB648" s="47"/>
      <c r="FC648" s="47"/>
      <c r="FD648" s="47"/>
      <c r="FE648" s="47"/>
      <c r="FF648" s="47"/>
      <c r="FG648" s="47"/>
      <c r="FH648" s="47"/>
      <c r="FI648" s="47"/>
      <c r="FJ648" s="47"/>
      <c r="FK648" s="47"/>
      <c r="FL648" s="47"/>
      <c r="FM648" s="47"/>
      <c r="FN648" s="47"/>
      <c r="FO648" s="47"/>
      <c r="FP648" s="47"/>
      <c r="FQ648" s="47"/>
      <c r="FR648" s="47"/>
      <c r="FS648" s="47"/>
      <c r="FT648" s="47"/>
      <c r="FU648" s="47"/>
      <c r="FV648" s="47"/>
      <c r="FW648" s="47"/>
      <c r="FX648" s="47"/>
      <c r="FY648" s="47"/>
      <c r="FZ648" s="47"/>
      <c r="GA648" s="47"/>
      <c r="GB648" s="47"/>
      <c r="GC648" s="47"/>
      <c r="GD648" s="47"/>
      <c r="GE648" s="47"/>
      <c r="GF648" s="47"/>
      <c r="GG648" s="47"/>
      <c r="GH648" s="47"/>
      <c r="GI648" s="47"/>
      <c r="GJ648" s="47"/>
      <c r="GK648" s="47"/>
      <c r="GL648" s="47"/>
      <c r="GM648" s="47"/>
      <c r="GN648" s="47"/>
      <c r="GO648" s="47"/>
      <c r="GP648" s="47"/>
      <c r="GQ648" s="47"/>
      <c r="GR648" s="47"/>
      <c r="GS648" s="47"/>
      <c r="GT648" s="47"/>
      <c r="GU648" s="47"/>
      <c r="GV648" s="47"/>
      <c r="GW648" s="47"/>
      <c r="GX648" s="47"/>
      <c r="GY648" s="47"/>
      <c r="GZ648" s="47"/>
      <c r="HA648" s="47"/>
      <c r="HB648" s="47"/>
      <c r="HC648" s="47"/>
      <c r="HD648" s="47"/>
      <c r="HE648" s="47"/>
      <c r="HF648" s="47"/>
      <c r="HG648" s="47"/>
      <c r="HH648" s="47"/>
      <c r="HI648" s="47"/>
      <c r="HJ648" s="47"/>
      <c r="HK648" s="47"/>
      <c r="HL648" s="47"/>
      <c r="HM648" s="47"/>
      <c r="HN648" s="47"/>
      <c r="HO648" s="47"/>
      <c r="HP648" s="47"/>
      <c r="HQ648" s="47"/>
      <c r="HR648" s="47"/>
      <c r="HS648" s="47"/>
      <c r="HT648" s="47"/>
      <c r="HU648" s="47"/>
      <c r="HV648" s="47"/>
      <c r="HW648" s="47"/>
      <c r="HX648" s="47"/>
      <c r="HY648" s="47"/>
      <c r="HZ648" s="47"/>
      <c r="IA648" s="47"/>
      <c r="IB648" s="47"/>
      <c r="IC648" s="47"/>
      <c r="ID648" s="47"/>
      <c r="IE648" s="47"/>
      <c r="IF648" s="47"/>
      <c r="IG648" s="47"/>
      <c r="IH648" s="47"/>
      <c r="II648" s="47"/>
      <c r="IJ648" s="47"/>
      <c r="IK648" s="47"/>
      <c r="IL648" s="47"/>
      <c r="IM648" s="47"/>
      <c r="IN648" s="47"/>
      <c r="IO648" s="47"/>
      <c r="IP648" s="47"/>
      <c r="IQ648" s="47"/>
      <c r="IR648" s="47"/>
      <c r="IS648" s="47"/>
      <c r="IT648" s="47"/>
      <c r="IU648" s="47"/>
      <c r="IV648" s="47"/>
      <c r="IW648" s="47"/>
      <c r="IX648" s="47"/>
      <c r="IY648" s="47"/>
      <c r="IZ648" s="47"/>
      <c r="JA648" s="47"/>
      <c r="JB648" s="47"/>
      <c r="JC648" s="47"/>
      <c r="JD648" s="47"/>
      <c r="JE648" s="47"/>
      <c r="JF648" s="47"/>
      <c r="JG648" s="47"/>
      <c r="JH648" s="47"/>
      <c r="JI648" s="47"/>
      <c r="JJ648" s="47"/>
      <c r="JK648" s="47"/>
      <c r="JL648" s="47"/>
      <c r="JM648" s="47"/>
      <c r="JN648" s="47"/>
      <c r="JO648" s="47"/>
      <c r="JP648" s="47"/>
      <c r="JQ648" s="47"/>
      <c r="JR648" s="47"/>
      <c r="JS648" s="47"/>
      <c r="JT648" s="47"/>
      <c r="JU648" s="47"/>
      <c r="JV648" s="47"/>
      <c r="JW648" s="47"/>
      <c r="JX648" s="47"/>
      <c r="JY648" s="47"/>
      <c r="JZ648" s="47"/>
      <c r="KA648" s="47"/>
      <c r="KB648" s="47"/>
      <c r="KC648" s="47"/>
      <c r="KD648" s="47"/>
      <c r="KE648" s="47"/>
      <c r="KF648" s="47"/>
      <c r="KG648" s="47"/>
      <c r="KH648" s="47"/>
      <c r="KI648" s="47"/>
      <c r="KJ648" s="47"/>
      <c r="KK648" s="47"/>
      <c r="KL648" s="47"/>
      <c r="KM648" s="47"/>
      <c r="KN648" s="47"/>
      <c r="KO648" s="47"/>
      <c r="KP648" s="47"/>
      <c r="KQ648" s="47"/>
      <c r="KR648" s="47"/>
      <c r="KS648" s="47"/>
      <c r="KT648" s="47"/>
      <c r="KU648" s="47"/>
      <c r="KV648" s="47"/>
      <c r="KW648" s="47"/>
      <c r="KX648" s="47"/>
      <c r="KY648" s="47"/>
      <c r="KZ648" s="47"/>
      <c r="LA648" s="47"/>
      <c r="LB648" s="47"/>
      <c r="LC648" s="47"/>
      <c r="LD648" s="47"/>
      <c r="LE648" s="47"/>
      <c r="LF648" s="47"/>
      <c r="LG648" s="47"/>
      <c r="LH648" s="47"/>
      <c r="LI648" s="47"/>
      <c r="LJ648" s="47"/>
      <c r="LK648" s="47"/>
      <c r="LL648" s="47"/>
      <c r="LM648" s="47"/>
      <c r="LN648" s="47"/>
      <c r="LO648" s="47"/>
      <c r="LP648" s="47"/>
      <c r="LQ648" s="47"/>
      <c r="LR648" s="47"/>
      <c r="LS648" s="47"/>
      <c r="LT648" s="47"/>
      <c r="LU648" s="47"/>
      <c r="LV648" s="47"/>
      <c r="LW648" s="47"/>
      <c r="LX648" s="47"/>
      <c r="LY648" s="47"/>
      <c r="LZ648" s="47"/>
      <c r="MA648" s="47"/>
      <c r="MB648" s="47"/>
      <c r="MC648" s="47"/>
      <c r="MD648" s="47"/>
      <c r="ME648" s="47"/>
      <c r="MF648" s="47"/>
      <c r="MG648" s="47"/>
      <c r="MH648" s="47"/>
      <c r="MI648" s="47"/>
      <c r="MJ648" s="47"/>
      <c r="MK648" s="47"/>
      <c r="ML648" s="47"/>
      <c r="MM648" s="47"/>
      <c r="MN648" s="47"/>
      <c r="MO648" s="47"/>
      <c r="MP648" s="47"/>
      <c r="MQ648" s="47"/>
      <c r="MR648" s="47"/>
      <c r="MS648" s="47"/>
      <c r="MT648" s="47"/>
      <c r="MU648" s="47"/>
      <c r="MV648" s="47"/>
      <c r="MW648" s="47"/>
      <c r="MX648" s="47"/>
      <c r="MY648" s="47"/>
      <c r="MZ648" s="47"/>
      <c r="NA648" s="47"/>
      <c r="NB648" s="47"/>
      <c r="NC648" s="47"/>
      <c r="ND648" s="47"/>
      <c r="NE648" s="47"/>
      <c r="NF648" s="47"/>
      <c r="NG648" s="47"/>
      <c r="NH648" s="47"/>
      <c r="NI648" s="47"/>
      <c r="NJ648" s="47"/>
      <c r="NK648" s="47"/>
      <c r="NL648" s="47"/>
      <c r="NM648" s="47"/>
      <c r="NN648" s="47"/>
      <c r="NO648" s="47"/>
      <c r="NP648" s="47"/>
      <c r="NQ648" s="47"/>
      <c r="NR648" s="47"/>
      <c r="NS648" s="47"/>
      <c r="NT648" s="47"/>
      <c r="NU648" s="47"/>
      <c r="NV648" s="47"/>
      <c r="NW648" s="47"/>
      <c r="NX648" s="47"/>
      <c r="NY648" s="47"/>
      <c r="NZ648" s="47"/>
      <c r="OA648" s="47"/>
      <c r="OB648" s="47"/>
      <c r="OC648" s="47"/>
      <c r="OD648" s="47"/>
      <c r="OE648" s="47"/>
      <c r="OF648" s="47"/>
      <c r="OG648" s="47"/>
      <c r="OH648" s="47"/>
      <c r="OI648" s="47"/>
      <c r="OJ648" s="47"/>
      <c r="OK648" s="47"/>
      <c r="OL648" s="47"/>
      <c r="OM648" s="47"/>
      <c r="ON648" s="47"/>
      <c r="OO648" s="47"/>
      <c r="OP648" s="47"/>
      <c r="OQ648" s="47"/>
      <c r="OR648" s="47"/>
      <c r="OS648" s="47"/>
      <c r="OT648" s="47"/>
      <c r="OU648" s="47"/>
      <c r="OV648" s="47"/>
      <c r="OW648" s="47"/>
      <c r="OX648" s="47"/>
      <c r="OY648" s="47"/>
      <c r="OZ648" s="47"/>
      <c r="PA648" s="47"/>
      <c r="PB648" s="47"/>
      <c r="PC648" s="47"/>
      <c r="PD648" s="47"/>
      <c r="PE648" s="47"/>
      <c r="PF648" s="47"/>
      <c r="PG648" s="47"/>
      <c r="PH648" s="47"/>
      <c r="PI648" s="47"/>
      <c r="PJ648" s="47"/>
      <c r="PK648" s="47"/>
      <c r="PL648" s="47"/>
      <c r="PM648" s="47"/>
      <c r="PN648" s="47"/>
      <c r="PO648" s="47"/>
      <c r="PP648" s="47"/>
      <c r="PQ648" s="47"/>
      <c r="PR648" s="47"/>
      <c r="PS648" s="47"/>
      <c r="PT648" s="47"/>
      <c r="PU648" s="47"/>
      <c r="PV648" s="47"/>
      <c r="PW648" s="47"/>
      <c r="PX648" s="47"/>
      <c r="PY648" s="47"/>
      <c r="PZ648" s="47"/>
      <c r="QA648" s="47"/>
      <c r="QB648" s="47"/>
      <c r="QC648" s="47"/>
      <c r="QD648" s="47"/>
      <c r="QE648" s="47"/>
      <c r="QF648" s="47"/>
      <c r="QG648" s="47"/>
      <c r="QH648" s="47"/>
      <c r="QI648" s="47"/>
      <c r="QJ648" s="47"/>
      <c r="QK648" s="47"/>
      <c r="QL648" s="47"/>
      <c r="QM648" s="47"/>
      <c r="QN648" s="47"/>
      <c r="QO648" s="47"/>
      <c r="QP648" s="47"/>
      <c r="QQ648" s="47"/>
      <c r="QR648" s="47"/>
      <c r="QS648" s="47"/>
      <c r="QT648" s="47"/>
      <c r="QU648" s="47"/>
      <c r="QV648" s="47"/>
      <c r="QW648" s="47"/>
      <c r="QX648" s="47"/>
      <c r="QY648" s="47"/>
      <c r="QZ648" s="47"/>
      <c r="RA648" s="47"/>
      <c r="RB648" s="47"/>
      <c r="RC648" s="47"/>
      <c r="RD648" s="47"/>
      <c r="RE648" s="47"/>
      <c r="RF648" s="47"/>
      <c r="RG648" s="47"/>
      <c r="RH648" s="47"/>
      <c r="RI648" s="47"/>
      <c r="RJ648" s="47"/>
      <c r="RK648" s="47"/>
      <c r="RL648" s="47"/>
      <c r="RM648" s="47"/>
      <c r="RN648" s="47"/>
      <c r="RO648" s="47"/>
      <c r="RP648" s="47"/>
      <c r="RQ648" s="47"/>
      <c r="RR648" s="47"/>
      <c r="RS648" s="47"/>
      <c r="RT648" s="47"/>
      <c r="RU648" s="47"/>
      <c r="RV648" s="47"/>
      <c r="RW648" s="47"/>
      <c r="RX648" s="47"/>
      <c r="RY648" s="47"/>
      <c r="RZ648" s="47"/>
      <c r="SA648" s="47"/>
      <c r="SB648" s="47"/>
      <c r="SC648" s="47"/>
      <c r="SD648" s="47"/>
      <c r="SE648" s="47"/>
      <c r="SF648" s="47"/>
      <c r="SG648" s="47"/>
      <c r="SH648" s="47"/>
      <c r="SI648" s="47"/>
      <c r="SJ648" s="47"/>
      <c r="SK648" s="47"/>
      <c r="SL648" s="47"/>
      <c r="SM648" s="47"/>
      <c r="SN648" s="47"/>
      <c r="SO648" s="47"/>
      <c r="SP648" s="47"/>
      <c r="SQ648" s="47"/>
      <c r="SR648" s="47"/>
      <c r="SS648" s="47"/>
      <c r="ST648" s="47"/>
      <c r="SU648" s="47"/>
      <c r="SV648" s="47"/>
      <c r="SW648" s="47"/>
      <c r="SX648" s="47"/>
      <c r="SY648" s="47"/>
      <c r="SZ648" s="47"/>
      <c r="TA648" s="47"/>
      <c r="TB648" s="47"/>
      <c r="TC648" s="47"/>
      <c r="TD648" s="47"/>
      <c r="TE648" s="47"/>
      <c r="TF648" s="47"/>
      <c r="TG648" s="47"/>
      <c r="TH648" s="47"/>
      <c r="TI648" s="47"/>
      <c r="TJ648" s="47"/>
      <c r="TK648" s="47"/>
      <c r="TL648" s="47"/>
      <c r="TM648" s="47"/>
      <c r="TN648" s="47"/>
      <c r="TO648" s="47"/>
      <c r="TP648" s="47"/>
      <c r="TQ648" s="47"/>
      <c r="TR648" s="47"/>
      <c r="TS648" s="47"/>
      <c r="TT648" s="47"/>
      <c r="TU648" s="47"/>
      <c r="TV648" s="47"/>
      <c r="TW648" s="47"/>
      <c r="TX648" s="47"/>
      <c r="TY648" s="47"/>
      <c r="TZ648" s="47"/>
      <c r="UA648" s="47"/>
      <c r="UB648" s="47"/>
      <c r="UC648" s="47"/>
      <c r="UD648" s="47"/>
      <c r="UE648" s="47"/>
      <c r="UF648" s="47"/>
      <c r="UG648" s="47"/>
      <c r="UH648" s="47"/>
      <c r="UI648" s="47"/>
      <c r="UJ648" s="47"/>
      <c r="UK648" s="47"/>
      <c r="UL648" s="47"/>
      <c r="UM648" s="47"/>
      <c r="UN648" s="47"/>
      <c r="UO648" s="47"/>
      <c r="UP648" s="47"/>
      <c r="UQ648" s="47"/>
      <c r="UR648" s="47"/>
      <c r="US648" s="47"/>
      <c r="UT648" s="47"/>
      <c r="UU648" s="47"/>
      <c r="UV648" s="47"/>
      <c r="UW648" s="47"/>
      <c r="UX648" s="47"/>
      <c r="UY648" s="47"/>
      <c r="UZ648" s="47"/>
      <c r="VA648" s="47"/>
      <c r="VB648" s="47"/>
      <c r="VC648" s="47"/>
      <c r="VD648" s="47"/>
      <c r="VE648" s="47"/>
      <c r="VF648" s="47"/>
      <c r="VG648" s="47"/>
      <c r="VH648" s="47"/>
      <c r="VI648" s="47"/>
      <c r="VJ648" s="47"/>
      <c r="VK648" s="47"/>
      <c r="VL648" s="47"/>
      <c r="VM648" s="47"/>
      <c r="VN648" s="47"/>
      <c r="VO648" s="47"/>
      <c r="VP648" s="47"/>
      <c r="VQ648" s="47"/>
      <c r="VR648" s="47"/>
      <c r="VS648" s="47"/>
      <c r="VT648" s="47"/>
      <c r="VU648" s="47"/>
      <c r="VV648" s="47"/>
      <c r="VW648" s="47"/>
      <c r="VX648" s="47"/>
      <c r="VY648" s="47"/>
      <c r="VZ648" s="47"/>
      <c r="WA648" s="47"/>
      <c r="WB648" s="47"/>
      <c r="WC648" s="47"/>
      <c r="WD648" s="47"/>
      <c r="WE648" s="47"/>
      <c r="WF648" s="47"/>
      <c r="WG648" s="47"/>
      <c r="WH648" s="47"/>
      <c r="WI648" s="47"/>
      <c r="WJ648" s="47"/>
      <c r="WK648" s="47"/>
      <c r="WL648" s="47"/>
      <c r="WM648" s="47"/>
      <c r="WN648" s="47"/>
      <c r="WO648" s="47"/>
      <c r="WP648" s="47"/>
      <c r="WQ648" s="47"/>
      <c r="WR648" s="47"/>
      <c r="WS648" s="47"/>
      <c r="WT648" s="47"/>
      <c r="WU648" s="47"/>
      <c r="WV648" s="47"/>
      <c r="WW648" s="47"/>
      <c r="WX648" s="47"/>
      <c r="WY648" s="47"/>
      <c r="WZ648" s="47"/>
      <c r="XA648" s="47"/>
      <c r="XB648" s="47"/>
      <c r="XC648" s="47"/>
      <c r="XD648" s="47"/>
      <c r="XE648" s="47"/>
      <c r="XF648" s="47"/>
      <c r="XG648" s="47"/>
      <c r="XH648" s="47"/>
      <c r="XI648" s="47"/>
      <c r="XJ648" s="47"/>
      <c r="XK648" s="47"/>
      <c r="XL648" s="47"/>
      <c r="XM648" s="47"/>
      <c r="XN648" s="47"/>
      <c r="XO648" s="47"/>
      <c r="XP648" s="47"/>
      <c r="XQ648" s="47"/>
      <c r="XR648" s="47"/>
      <c r="XS648" s="47"/>
      <c r="XT648" s="47"/>
      <c r="XU648" s="47"/>
      <c r="XV648" s="47"/>
      <c r="XW648" s="47"/>
      <c r="XX648" s="47"/>
      <c r="XY648" s="47"/>
      <c r="XZ648" s="47"/>
      <c r="YA648" s="47"/>
      <c r="YB648" s="47"/>
      <c r="YC648" s="47"/>
      <c r="YD648" s="47"/>
      <c r="YE648" s="47"/>
      <c r="YF648" s="47"/>
      <c r="YG648" s="47"/>
      <c r="YH648" s="47"/>
      <c r="YI648" s="47"/>
      <c r="YJ648" s="47"/>
      <c r="YK648" s="47"/>
      <c r="YL648" s="47"/>
      <c r="YM648" s="47"/>
      <c r="YN648" s="47"/>
      <c r="YO648" s="47"/>
      <c r="YP648" s="47"/>
      <c r="YQ648" s="47"/>
      <c r="YR648" s="47"/>
      <c r="YS648" s="47"/>
      <c r="YT648" s="47"/>
      <c r="YU648" s="47"/>
      <c r="YV648" s="47"/>
      <c r="YW648" s="47"/>
      <c r="YX648" s="47"/>
      <c r="YY648" s="47"/>
      <c r="YZ648" s="47"/>
      <c r="ZA648" s="47"/>
      <c r="ZB648" s="47"/>
      <c r="ZC648" s="47"/>
      <c r="ZD648" s="47"/>
      <c r="ZE648" s="47"/>
      <c r="ZF648" s="47"/>
      <c r="ZG648" s="47"/>
      <c r="ZH648" s="47"/>
      <c r="ZI648" s="47"/>
      <c r="ZJ648" s="47"/>
      <c r="ZK648" s="47"/>
      <c r="ZL648" s="47"/>
      <c r="ZM648" s="47"/>
      <c r="ZN648" s="47"/>
      <c r="ZO648" s="47"/>
      <c r="ZP648" s="47"/>
      <c r="ZQ648" s="47"/>
      <c r="ZR648" s="47"/>
      <c r="ZS648" s="47"/>
      <c r="ZT648" s="47"/>
      <c r="ZU648" s="47"/>
      <c r="ZV648" s="47"/>
      <c r="ZW648" s="47"/>
      <c r="ZX648" s="47"/>
      <c r="ZY648" s="47"/>
      <c r="ZZ648" s="47"/>
      <c r="AAA648" s="47"/>
      <c r="AAB648" s="47"/>
      <c r="AAC648" s="47"/>
      <c r="AAD648" s="47"/>
      <c r="AAE648" s="47"/>
      <c r="AAF648" s="47"/>
      <c r="AAG648" s="47"/>
      <c r="AAH648" s="47"/>
      <c r="AAI648" s="47"/>
      <c r="AAJ648" s="47"/>
      <c r="AAK648" s="47"/>
      <c r="AAL648" s="47"/>
      <c r="AAM648" s="47"/>
      <c r="AAN648" s="47"/>
      <c r="AAO648" s="47"/>
      <c r="AAP648" s="47"/>
      <c r="AAQ648" s="47"/>
      <c r="AAR648" s="47"/>
      <c r="AAS648" s="47"/>
      <c r="AAT648" s="47"/>
      <c r="AAU648" s="47"/>
      <c r="AAV648" s="47"/>
      <c r="AAW648" s="47"/>
      <c r="AAX648" s="47"/>
      <c r="AAY648" s="47"/>
      <c r="AAZ648" s="47"/>
      <c r="ABA648" s="47"/>
      <c r="ABB648" s="47"/>
      <c r="ABC648" s="47"/>
      <c r="ABD648" s="47"/>
      <c r="ABE648" s="47"/>
      <c r="ABF648" s="47"/>
      <c r="ABG648" s="47"/>
      <c r="ABH648" s="47"/>
      <c r="ABI648" s="47"/>
      <c r="ABJ648" s="47"/>
      <c r="ABK648" s="47"/>
      <c r="ABL648" s="47"/>
      <c r="ABM648" s="47"/>
      <c r="ABN648" s="47"/>
      <c r="ABO648" s="47"/>
      <c r="ABP648" s="47"/>
      <c r="ABQ648" s="47"/>
      <c r="ABR648" s="47"/>
      <c r="ABS648" s="47"/>
      <c r="ABT648" s="47"/>
      <c r="ABU648" s="47"/>
      <c r="ABV648" s="47"/>
      <c r="ABW648" s="47"/>
      <c r="ABX648" s="47"/>
      <c r="ABY648" s="47"/>
      <c r="ABZ648" s="47"/>
      <c r="ACA648" s="47"/>
      <c r="ACB648" s="47"/>
      <c r="ACC648" s="47"/>
      <c r="ACD648" s="47"/>
      <c r="ACE648" s="47"/>
      <c r="ACF648" s="47"/>
      <c r="ACG648" s="47"/>
      <c r="ACH648" s="47"/>
      <c r="ACI648" s="47"/>
      <c r="ACJ648" s="47"/>
      <c r="ACK648" s="47"/>
      <c r="ACL648" s="47"/>
      <c r="ACM648" s="47"/>
      <c r="ACN648" s="47"/>
      <c r="ACO648" s="47"/>
      <c r="ACP648" s="47"/>
      <c r="ACQ648" s="47"/>
      <c r="ACR648" s="47"/>
      <c r="ACS648" s="47"/>
      <c r="ACT648" s="47"/>
      <c r="ACU648" s="47"/>
      <c r="ACV648" s="47"/>
      <c r="ACW648" s="47"/>
      <c r="ACX648" s="47"/>
      <c r="ACY648" s="47"/>
      <c r="ACZ648" s="47"/>
      <c r="ADA648" s="47"/>
      <c r="ADB648" s="47"/>
      <c r="ADC648" s="47"/>
      <c r="ADD648" s="47"/>
      <c r="ADE648" s="47"/>
      <c r="ADF648" s="47"/>
      <c r="ADG648" s="47"/>
      <c r="ADH648" s="47"/>
      <c r="ADI648" s="47"/>
      <c r="ADJ648" s="47"/>
      <c r="ADK648" s="47"/>
      <c r="ADL648" s="47"/>
      <c r="ADM648" s="47"/>
      <c r="ADN648" s="47"/>
      <c r="ADO648" s="47"/>
      <c r="ADP648" s="47"/>
    </row>
    <row r="649" spans="3:796" x14ac:dyDescent="0.4">
      <c r="C649" s="66"/>
      <c r="D649" s="43">
        <f>(1/$D$5)*学習!W67</f>
        <v>0</v>
      </c>
      <c r="I649" s="67">
        <v>638</v>
      </c>
      <c r="J649" s="45">
        <v>0.11463617114004093</v>
      </c>
      <c r="K649" s="45">
        <v>-3.8864659767245083E-2</v>
      </c>
      <c r="L649" s="45">
        <v>-3.1532017907036448E-2</v>
      </c>
      <c r="M649" s="45">
        <v>4.0802099077301514E-2</v>
      </c>
      <c r="N649" s="45">
        <v>3.2418498789592465E-2</v>
      </c>
      <c r="O649" s="45">
        <v>-3.5909428483882046E-2</v>
      </c>
      <c r="P649" s="45">
        <v>7.7980026615939654E-2</v>
      </c>
      <c r="Q649" s="45">
        <v>-8.2122117668520941E-2</v>
      </c>
      <c r="R649" s="45">
        <v>6.0039456478519224E-3</v>
      </c>
      <c r="S649" s="45">
        <v>-9.7616619760998845E-3</v>
      </c>
      <c r="T649" s="45">
        <v>-0.22280002264138377</v>
      </c>
      <c r="U649" s="45">
        <v>-0.27341257305219263</v>
      </c>
      <c r="V649" s="45">
        <v>-0.20166523507439005</v>
      </c>
      <c r="W649" s="45">
        <v>-5.9762501606237035E-2</v>
      </c>
      <c r="X649" s="45">
        <v>-7.7266603949952564E-2</v>
      </c>
      <c r="Y649" s="45">
        <v>4.1024322836161774E-2</v>
      </c>
      <c r="Z649" s="45">
        <v>8.9081247955283931E-3</v>
      </c>
      <c r="AA649" s="45">
        <v>8.2054750068875221E-3</v>
      </c>
      <c r="AB649" s="45">
        <v>-0.1088448905463045</v>
      </c>
      <c r="AC649" s="45">
        <v>5.9895041378150533E-3</v>
      </c>
      <c r="AD649" s="45">
        <v>-3.9303009487017752E-2</v>
      </c>
      <c r="AE649" s="45">
        <v>0.16673287336084353</v>
      </c>
      <c r="AF649" s="45">
        <v>-0.10398096287585318</v>
      </c>
      <c r="AG649" s="45">
        <v>-8.9062452414810672E-2</v>
      </c>
      <c r="AH649" s="45">
        <v>-8.8456801539478019E-2</v>
      </c>
      <c r="AI649" s="45">
        <v>6.6121142000557159E-2</v>
      </c>
      <c r="AJ649" s="45">
        <v>0.10213672433563048</v>
      </c>
      <c r="AK649" s="45">
        <v>2.892254796238904E-2</v>
      </c>
      <c r="AL649" s="45">
        <v>-3.9161724508722601E-2</v>
      </c>
      <c r="AM649" s="45">
        <v>-2.474566599486127E-2</v>
      </c>
      <c r="AN649" s="45">
        <v>-4.2732770881729713E-2</v>
      </c>
      <c r="AO649" s="45">
        <v>-0.14412783559168965</v>
      </c>
      <c r="AP649" s="45">
        <v>4.4118518944364575E-2</v>
      </c>
      <c r="AQ649" s="45">
        <v>5.0119512505393843E-2</v>
      </c>
      <c r="AR649" s="45">
        <v>-0.11185721381309216</v>
      </c>
      <c r="AS649" s="45">
        <v>-0.28724307359692985</v>
      </c>
      <c r="AT649" s="45">
        <v>4.5181426233254593E-2</v>
      </c>
      <c r="AU649" s="45">
        <v>-0.12931620504657371</v>
      </c>
      <c r="AV649" s="45">
        <v>5.9018999833801271E-4</v>
      </c>
      <c r="AW649" s="45">
        <v>-8.3832338302233023E-2</v>
      </c>
      <c r="AX649" s="45">
        <v>-7.0006167786598392E-2</v>
      </c>
      <c r="AY649" s="45">
        <v>3.3478958901248003E-2</v>
      </c>
      <c r="AZ649" s="45">
        <v>-5.5489172869857559E-3</v>
      </c>
      <c r="BA649" s="45">
        <v>5.2971474633642081E-2</v>
      </c>
      <c r="BB649" s="45">
        <v>0.22413852742752743</v>
      </c>
      <c r="BC649" s="45">
        <v>0.11963409417939028</v>
      </c>
      <c r="BD649" s="45">
        <v>1.2564744161235455E-2</v>
      </c>
      <c r="BE649" s="45">
        <v>2.5227898412928457E-2</v>
      </c>
      <c r="BF649" s="45">
        <v>-0.13892693884071303</v>
      </c>
      <c r="BG649" s="45">
        <v>-0.10497320701177794</v>
      </c>
      <c r="BH649" s="45">
        <v>-6.1999483727241947E-3</v>
      </c>
      <c r="BI649" s="45">
        <v>3.313070242237285E-2</v>
      </c>
      <c r="BJ649" s="45">
        <v>-1.7585284985147786E-2</v>
      </c>
      <c r="BK649" s="45">
        <v>-6.8244558894773433E-2</v>
      </c>
      <c r="BL649" s="45">
        <v>-1.7032790090599107E-4</v>
      </c>
      <c r="BM649" s="45">
        <v>-1.2547905449197634E-2</v>
      </c>
      <c r="BN649" s="45">
        <v>-3.1015931932241666E-2</v>
      </c>
      <c r="BO649" s="45">
        <v>-8.6374204824290562E-2</v>
      </c>
      <c r="BP649" s="45">
        <v>-8.820958594465185E-2</v>
      </c>
      <c r="BQ649" s="45">
        <v>-2.2845434303610055E-2</v>
      </c>
      <c r="BR649" s="45">
        <v>8.1507910047734625E-2</v>
      </c>
      <c r="BS649" s="45">
        <v>7.4178675899548963E-2</v>
      </c>
      <c r="BT649" s="45">
        <v>-4.7303677262187246E-2</v>
      </c>
      <c r="BU649" s="45">
        <v>-1.7135317004030527E-2</v>
      </c>
      <c r="BV649" s="45">
        <v>-0.22988586073522255</v>
      </c>
      <c r="BW649" s="45">
        <v>4.6529914498828394E-2</v>
      </c>
      <c r="BX649" s="45">
        <v>-9.3810088266891883E-2</v>
      </c>
      <c r="BY649" s="45">
        <v>-6.091418849146351E-2</v>
      </c>
      <c r="BZ649" s="45">
        <v>-0.14154446658387237</v>
      </c>
      <c r="CA649" s="45">
        <v>-9.461378978661765E-2</v>
      </c>
      <c r="CB649" s="45">
        <v>7.6167407524193265E-2</v>
      </c>
      <c r="CC649" s="45">
        <v>3.1594319557822569E-2</v>
      </c>
      <c r="CD649" s="45">
        <v>-8.1587646129065352E-3</v>
      </c>
      <c r="CE649" s="45">
        <v>5.4462657763065213E-2</v>
      </c>
      <c r="CF649" s="45">
        <v>5.7517198591838292E-2</v>
      </c>
      <c r="CG649" s="45">
        <v>-0.14937135560774814</v>
      </c>
      <c r="CH649" s="45">
        <v>-0.19400309532009932</v>
      </c>
      <c r="CI649" s="45">
        <v>-0.12861343857908722</v>
      </c>
      <c r="CJ649" s="45">
        <v>6.7850947174283971E-2</v>
      </c>
      <c r="CK649" s="45">
        <v>8.4175300632580718E-2</v>
      </c>
      <c r="CL649" s="45">
        <v>4.17063104593281E-2</v>
      </c>
      <c r="CM649" s="45">
        <v>-6.9889962319943003E-2</v>
      </c>
      <c r="CN649" s="45">
        <v>-7.914843347201472E-3</v>
      </c>
      <c r="CO649" s="45">
        <v>-0.13384559277561695</v>
      </c>
      <c r="CP649" s="45">
        <v>-0.16093804749148513</v>
      </c>
      <c r="CQ649" s="45">
        <v>-3.7923760017047663E-2</v>
      </c>
      <c r="CR649" s="45">
        <v>-8.0807112337754367E-2</v>
      </c>
      <c r="CS649" s="45">
        <v>7.1695109805379562E-2</v>
      </c>
      <c r="CT649" s="45">
        <v>2.5387184238921365E-2</v>
      </c>
      <c r="CU649" s="45">
        <v>-6.966031440709787E-2</v>
      </c>
      <c r="CV649" s="45">
        <v>5.4260497861193066E-2</v>
      </c>
      <c r="CW649" s="45">
        <v>6.928827908079585E-2</v>
      </c>
      <c r="CX649" s="45">
        <v>4.3977873598003203E-2</v>
      </c>
      <c r="CY649" s="45">
        <v>9.020684182364129E-2</v>
      </c>
      <c r="CZ649" s="45">
        <v>0.18412613140180203</v>
      </c>
      <c r="DA649" s="45">
        <v>6.0871433960173166E-2</v>
      </c>
      <c r="DB649" s="45">
        <v>3.8106262710245552E-2</v>
      </c>
      <c r="DC649" s="45">
        <v>-8.9928621988676433E-2</v>
      </c>
      <c r="DD649" s="45">
        <v>5.9754971315900428E-2</v>
      </c>
      <c r="DE649" s="45">
        <v>-1.8738603155385312E-2</v>
      </c>
      <c r="DF649" s="47"/>
      <c r="DG649" s="47"/>
      <c r="DH649" s="47"/>
      <c r="DI649" s="47"/>
      <c r="DJ649" s="47"/>
      <c r="DK649" s="47"/>
      <c r="DL649" s="47"/>
      <c r="DM649" s="47"/>
      <c r="DN649" s="47"/>
      <c r="DO649" s="47"/>
      <c r="DP649" s="47"/>
      <c r="DQ649" s="47"/>
      <c r="DR649" s="47"/>
      <c r="DS649" s="47"/>
      <c r="DT649" s="47"/>
      <c r="DU649" s="47"/>
      <c r="DV649" s="47"/>
      <c r="DW649" s="47"/>
      <c r="DX649" s="47"/>
      <c r="DY649" s="47"/>
      <c r="DZ649" s="47"/>
      <c r="EA649" s="47"/>
      <c r="EB649" s="47"/>
      <c r="EC649" s="47"/>
      <c r="ED649" s="47"/>
      <c r="EE649" s="47"/>
      <c r="EF649" s="47"/>
      <c r="EG649" s="47"/>
      <c r="EH649" s="47"/>
      <c r="EI649" s="47"/>
      <c r="EJ649" s="47"/>
      <c r="EK649" s="47"/>
      <c r="EL649" s="47"/>
      <c r="EM649" s="47"/>
      <c r="EN649" s="47"/>
      <c r="EO649" s="47"/>
      <c r="EP649" s="47"/>
      <c r="EQ649" s="47"/>
      <c r="ER649" s="47"/>
      <c r="ES649" s="47"/>
      <c r="ET649" s="47"/>
      <c r="EU649" s="47"/>
      <c r="EV649" s="47"/>
      <c r="EW649" s="47"/>
      <c r="EX649" s="47"/>
      <c r="EY649" s="47"/>
      <c r="EZ649" s="47"/>
      <c r="FA649" s="47"/>
      <c r="FB649" s="47"/>
      <c r="FC649" s="47"/>
      <c r="FD649" s="47"/>
      <c r="FE649" s="47"/>
      <c r="FF649" s="47"/>
      <c r="FG649" s="47"/>
      <c r="FH649" s="47"/>
      <c r="FI649" s="47"/>
      <c r="FJ649" s="47"/>
      <c r="FK649" s="47"/>
      <c r="FL649" s="47"/>
      <c r="FM649" s="47"/>
      <c r="FN649" s="47"/>
      <c r="FO649" s="47"/>
      <c r="FP649" s="47"/>
      <c r="FQ649" s="47"/>
      <c r="FR649" s="47"/>
      <c r="FS649" s="47"/>
      <c r="FT649" s="47"/>
      <c r="FU649" s="47"/>
      <c r="FV649" s="47"/>
      <c r="FW649" s="47"/>
      <c r="FX649" s="47"/>
      <c r="FY649" s="47"/>
      <c r="FZ649" s="47"/>
      <c r="GA649" s="47"/>
      <c r="GB649" s="47"/>
      <c r="GC649" s="47"/>
      <c r="GD649" s="47"/>
      <c r="GE649" s="47"/>
      <c r="GF649" s="47"/>
      <c r="GG649" s="47"/>
      <c r="GH649" s="47"/>
      <c r="GI649" s="47"/>
      <c r="GJ649" s="47"/>
      <c r="GK649" s="47"/>
      <c r="GL649" s="47"/>
      <c r="GM649" s="47"/>
      <c r="GN649" s="47"/>
      <c r="GO649" s="47"/>
      <c r="GP649" s="47"/>
      <c r="GQ649" s="47"/>
      <c r="GR649" s="47"/>
      <c r="GS649" s="47"/>
      <c r="GT649" s="47"/>
      <c r="GU649" s="47"/>
      <c r="GV649" s="47"/>
      <c r="GW649" s="47"/>
      <c r="GX649" s="47"/>
      <c r="GY649" s="47"/>
      <c r="GZ649" s="47"/>
      <c r="HA649" s="47"/>
      <c r="HB649" s="47"/>
      <c r="HC649" s="47"/>
      <c r="HD649" s="47"/>
      <c r="HE649" s="47"/>
      <c r="HF649" s="47"/>
      <c r="HG649" s="47"/>
      <c r="HH649" s="47"/>
      <c r="HI649" s="47"/>
      <c r="HJ649" s="47"/>
      <c r="HK649" s="47"/>
      <c r="HL649" s="47"/>
      <c r="HM649" s="47"/>
      <c r="HN649" s="47"/>
      <c r="HO649" s="47"/>
      <c r="HP649" s="47"/>
      <c r="HQ649" s="47"/>
      <c r="HR649" s="47"/>
      <c r="HS649" s="47"/>
      <c r="HT649" s="47"/>
      <c r="HU649" s="47"/>
      <c r="HV649" s="47"/>
      <c r="HW649" s="47"/>
      <c r="HX649" s="47"/>
      <c r="HY649" s="47"/>
      <c r="HZ649" s="47"/>
      <c r="IA649" s="47"/>
      <c r="IB649" s="47"/>
      <c r="IC649" s="47"/>
      <c r="ID649" s="47"/>
      <c r="IE649" s="47"/>
      <c r="IF649" s="47"/>
      <c r="IG649" s="47"/>
      <c r="IH649" s="47"/>
      <c r="II649" s="47"/>
      <c r="IJ649" s="47"/>
      <c r="IK649" s="47"/>
      <c r="IL649" s="47"/>
      <c r="IM649" s="47"/>
      <c r="IN649" s="47"/>
      <c r="IO649" s="47"/>
      <c r="IP649" s="47"/>
      <c r="IQ649" s="47"/>
      <c r="IR649" s="47"/>
      <c r="IS649" s="47"/>
      <c r="IT649" s="47"/>
      <c r="IU649" s="47"/>
      <c r="IV649" s="47"/>
      <c r="IW649" s="47"/>
      <c r="IX649" s="47"/>
      <c r="IY649" s="47"/>
      <c r="IZ649" s="47"/>
      <c r="JA649" s="47"/>
      <c r="JB649" s="47"/>
      <c r="JC649" s="47"/>
      <c r="JD649" s="47"/>
      <c r="JE649" s="47"/>
      <c r="JF649" s="47"/>
      <c r="JG649" s="47"/>
      <c r="JH649" s="47"/>
      <c r="JI649" s="47"/>
      <c r="JJ649" s="47"/>
      <c r="JK649" s="47"/>
      <c r="JL649" s="47"/>
      <c r="JM649" s="47"/>
      <c r="JN649" s="47"/>
      <c r="JO649" s="47"/>
      <c r="JP649" s="47"/>
      <c r="JQ649" s="47"/>
      <c r="JR649" s="47"/>
      <c r="JS649" s="47"/>
      <c r="JT649" s="47"/>
      <c r="JU649" s="47"/>
      <c r="JV649" s="47"/>
      <c r="JW649" s="47"/>
      <c r="JX649" s="47"/>
      <c r="JY649" s="47"/>
      <c r="JZ649" s="47"/>
      <c r="KA649" s="47"/>
      <c r="KB649" s="47"/>
      <c r="KC649" s="47"/>
      <c r="KD649" s="47"/>
      <c r="KE649" s="47"/>
      <c r="KF649" s="47"/>
      <c r="KG649" s="47"/>
      <c r="KH649" s="47"/>
      <c r="KI649" s="47"/>
      <c r="KJ649" s="47"/>
      <c r="KK649" s="47"/>
      <c r="KL649" s="47"/>
      <c r="KM649" s="47"/>
      <c r="KN649" s="47"/>
      <c r="KO649" s="47"/>
      <c r="KP649" s="47"/>
      <c r="KQ649" s="47"/>
      <c r="KR649" s="47"/>
      <c r="KS649" s="47"/>
      <c r="KT649" s="47"/>
      <c r="KU649" s="47"/>
      <c r="KV649" s="47"/>
      <c r="KW649" s="47"/>
      <c r="KX649" s="47"/>
      <c r="KY649" s="47"/>
      <c r="KZ649" s="47"/>
      <c r="LA649" s="47"/>
      <c r="LB649" s="47"/>
      <c r="LC649" s="47"/>
      <c r="LD649" s="47"/>
      <c r="LE649" s="47"/>
      <c r="LF649" s="47"/>
      <c r="LG649" s="47"/>
      <c r="LH649" s="47"/>
      <c r="LI649" s="47"/>
      <c r="LJ649" s="47"/>
      <c r="LK649" s="47"/>
      <c r="LL649" s="47"/>
      <c r="LM649" s="47"/>
      <c r="LN649" s="47"/>
      <c r="LO649" s="47"/>
      <c r="LP649" s="47"/>
      <c r="LQ649" s="47"/>
      <c r="LR649" s="47"/>
      <c r="LS649" s="47"/>
      <c r="LT649" s="47"/>
      <c r="LU649" s="47"/>
      <c r="LV649" s="47"/>
      <c r="LW649" s="47"/>
      <c r="LX649" s="47"/>
      <c r="LY649" s="47"/>
      <c r="LZ649" s="47"/>
      <c r="MA649" s="47"/>
      <c r="MB649" s="47"/>
      <c r="MC649" s="47"/>
      <c r="MD649" s="47"/>
      <c r="ME649" s="47"/>
      <c r="MF649" s="47"/>
      <c r="MG649" s="47"/>
      <c r="MH649" s="47"/>
      <c r="MI649" s="47"/>
      <c r="MJ649" s="47"/>
      <c r="MK649" s="47"/>
      <c r="ML649" s="47"/>
      <c r="MM649" s="47"/>
      <c r="MN649" s="47"/>
      <c r="MO649" s="47"/>
      <c r="MP649" s="47"/>
      <c r="MQ649" s="47"/>
      <c r="MR649" s="47"/>
      <c r="MS649" s="47"/>
      <c r="MT649" s="47"/>
      <c r="MU649" s="47"/>
      <c r="MV649" s="47"/>
      <c r="MW649" s="47"/>
      <c r="MX649" s="47"/>
      <c r="MY649" s="47"/>
      <c r="MZ649" s="47"/>
      <c r="NA649" s="47"/>
      <c r="NB649" s="47"/>
      <c r="NC649" s="47"/>
      <c r="ND649" s="47"/>
      <c r="NE649" s="47"/>
      <c r="NF649" s="47"/>
      <c r="NG649" s="47"/>
      <c r="NH649" s="47"/>
      <c r="NI649" s="47"/>
      <c r="NJ649" s="47"/>
      <c r="NK649" s="47"/>
      <c r="NL649" s="47"/>
      <c r="NM649" s="47"/>
      <c r="NN649" s="47"/>
      <c r="NO649" s="47"/>
      <c r="NP649" s="47"/>
      <c r="NQ649" s="47"/>
      <c r="NR649" s="47"/>
      <c r="NS649" s="47"/>
      <c r="NT649" s="47"/>
      <c r="NU649" s="47"/>
      <c r="NV649" s="47"/>
      <c r="NW649" s="47"/>
      <c r="NX649" s="47"/>
      <c r="NY649" s="47"/>
      <c r="NZ649" s="47"/>
      <c r="OA649" s="47"/>
      <c r="OB649" s="47"/>
      <c r="OC649" s="47"/>
      <c r="OD649" s="47"/>
      <c r="OE649" s="47"/>
      <c r="OF649" s="47"/>
      <c r="OG649" s="47"/>
      <c r="OH649" s="47"/>
      <c r="OI649" s="47"/>
      <c r="OJ649" s="47"/>
      <c r="OK649" s="47"/>
      <c r="OL649" s="47"/>
      <c r="OM649" s="47"/>
      <c r="ON649" s="47"/>
      <c r="OO649" s="47"/>
      <c r="OP649" s="47"/>
      <c r="OQ649" s="47"/>
      <c r="OR649" s="47"/>
      <c r="OS649" s="47"/>
      <c r="OT649" s="47"/>
      <c r="OU649" s="47"/>
      <c r="OV649" s="47"/>
      <c r="OW649" s="47"/>
      <c r="OX649" s="47"/>
      <c r="OY649" s="47"/>
      <c r="OZ649" s="47"/>
      <c r="PA649" s="47"/>
      <c r="PB649" s="47"/>
      <c r="PC649" s="47"/>
      <c r="PD649" s="47"/>
      <c r="PE649" s="47"/>
      <c r="PF649" s="47"/>
      <c r="PG649" s="47"/>
      <c r="PH649" s="47"/>
      <c r="PI649" s="47"/>
      <c r="PJ649" s="47"/>
      <c r="PK649" s="47"/>
      <c r="PL649" s="47"/>
      <c r="PM649" s="47"/>
      <c r="PN649" s="47"/>
      <c r="PO649" s="47"/>
      <c r="PP649" s="47"/>
      <c r="PQ649" s="47"/>
      <c r="PR649" s="47"/>
      <c r="PS649" s="47"/>
      <c r="PT649" s="47"/>
      <c r="PU649" s="47"/>
      <c r="PV649" s="47"/>
      <c r="PW649" s="47"/>
      <c r="PX649" s="47"/>
      <c r="PY649" s="47"/>
      <c r="PZ649" s="47"/>
      <c r="QA649" s="47"/>
      <c r="QB649" s="47"/>
      <c r="QC649" s="47"/>
      <c r="QD649" s="47"/>
      <c r="QE649" s="47"/>
      <c r="QF649" s="47"/>
      <c r="QG649" s="47"/>
      <c r="QH649" s="47"/>
      <c r="QI649" s="47"/>
      <c r="QJ649" s="47"/>
      <c r="QK649" s="47"/>
      <c r="QL649" s="47"/>
      <c r="QM649" s="47"/>
      <c r="QN649" s="47"/>
      <c r="QO649" s="47"/>
      <c r="QP649" s="47"/>
      <c r="QQ649" s="47"/>
      <c r="QR649" s="47"/>
      <c r="QS649" s="47"/>
      <c r="QT649" s="47"/>
      <c r="QU649" s="47"/>
      <c r="QV649" s="47"/>
      <c r="QW649" s="47"/>
      <c r="QX649" s="47"/>
      <c r="QY649" s="47"/>
      <c r="QZ649" s="47"/>
      <c r="RA649" s="47"/>
      <c r="RB649" s="47"/>
      <c r="RC649" s="47"/>
      <c r="RD649" s="47"/>
      <c r="RE649" s="47"/>
      <c r="RF649" s="47"/>
      <c r="RG649" s="47"/>
      <c r="RH649" s="47"/>
      <c r="RI649" s="47"/>
      <c r="RJ649" s="47"/>
      <c r="RK649" s="47"/>
      <c r="RL649" s="47"/>
      <c r="RM649" s="47"/>
      <c r="RN649" s="47"/>
      <c r="RO649" s="47"/>
      <c r="RP649" s="47"/>
      <c r="RQ649" s="47"/>
      <c r="RR649" s="47"/>
      <c r="RS649" s="47"/>
      <c r="RT649" s="47"/>
      <c r="RU649" s="47"/>
      <c r="RV649" s="47"/>
      <c r="RW649" s="47"/>
      <c r="RX649" s="47"/>
      <c r="RY649" s="47"/>
      <c r="RZ649" s="47"/>
      <c r="SA649" s="47"/>
      <c r="SB649" s="47"/>
      <c r="SC649" s="47"/>
      <c r="SD649" s="47"/>
      <c r="SE649" s="47"/>
      <c r="SF649" s="47"/>
      <c r="SG649" s="47"/>
      <c r="SH649" s="47"/>
      <c r="SI649" s="47"/>
      <c r="SJ649" s="47"/>
      <c r="SK649" s="47"/>
      <c r="SL649" s="47"/>
      <c r="SM649" s="47"/>
      <c r="SN649" s="47"/>
      <c r="SO649" s="47"/>
      <c r="SP649" s="47"/>
      <c r="SQ649" s="47"/>
      <c r="SR649" s="47"/>
      <c r="SS649" s="47"/>
      <c r="ST649" s="47"/>
      <c r="SU649" s="47"/>
      <c r="SV649" s="47"/>
      <c r="SW649" s="47"/>
      <c r="SX649" s="47"/>
      <c r="SY649" s="47"/>
      <c r="SZ649" s="47"/>
      <c r="TA649" s="47"/>
      <c r="TB649" s="47"/>
      <c r="TC649" s="47"/>
      <c r="TD649" s="47"/>
      <c r="TE649" s="47"/>
      <c r="TF649" s="47"/>
      <c r="TG649" s="47"/>
      <c r="TH649" s="47"/>
      <c r="TI649" s="47"/>
      <c r="TJ649" s="47"/>
      <c r="TK649" s="47"/>
      <c r="TL649" s="47"/>
      <c r="TM649" s="47"/>
      <c r="TN649" s="47"/>
      <c r="TO649" s="47"/>
      <c r="TP649" s="47"/>
      <c r="TQ649" s="47"/>
      <c r="TR649" s="47"/>
      <c r="TS649" s="47"/>
      <c r="TT649" s="47"/>
      <c r="TU649" s="47"/>
      <c r="TV649" s="47"/>
      <c r="TW649" s="47"/>
      <c r="TX649" s="47"/>
      <c r="TY649" s="47"/>
      <c r="TZ649" s="47"/>
      <c r="UA649" s="47"/>
      <c r="UB649" s="47"/>
      <c r="UC649" s="47"/>
      <c r="UD649" s="47"/>
      <c r="UE649" s="47"/>
      <c r="UF649" s="47"/>
      <c r="UG649" s="47"/>
      <c r="UH649" s="47"/>
      <c r="UI649" s="47"/>
      <c r="UJ649" s="47"/>
      <c r="UK649" s="47"/>
      <c r="UL649" s="47"/>
      <c r="UM649" s="47"/>
      <c r="UN649" s="47"/>
      <c r="UO649" s="47"/>
      <c r="UP649" s="47"/>
      <c r="UQ649" s="47"/>
      <c r="UR649" s="47"/>
      <c r="US649" s="47"/>
      <c r="UT649" s="47"/>
      <c r="UU649" s="47"/>
      <c r="UV649" s="47"/>
      <c r="UW649" s="47"/>
      <c r="UX649" s="47"/>
      <c r="UY649" s="47"/>
      <c r="UZ649" s="47"/>
      <c r="VA649" s="47"/>
      <c r="VB649" s="47"/>
      <c r="VC649" s="47"/>
      <c r="VD649" s="47"/>
      <c r="VE649" s="47"/>
      <c r="VF649" s="47"/>
      <c r="VG649" s="47"/>
      <c r="VH649" s="47"/>
      <c r="VI649" s="47"/>
      <c r="VJ649" s="47"/>
      <c r="VK649" s="47"/>
      <c r="VL649" s="47"/>
      <c r="VM649" s="47"/>
      <c r="VN649" s="47"/>
      <c r="VO649" s="47"/>
      <c r="VP649" s="47"/>
      <c r="VQ649" s="47"/>
      <c r="VR649" s="47"/>
      <c r="VS649" s="47"/>
      <c r="VT649" s="47"/>
      <c r="VU649" s="47"/>
      <c r="VV649" s="47"/>
      <c r="VW649" s="47"/>
      <c r="VX649" s="47"/>
      <c r="VY649" s="47"/>
      <c r="VZ649" s="47"/>
      <c r="WA649" s="47"/>
      <c r="WB649" s="47"/>
      <c r="WC649" s="47"/>
      <c r="WD649" s="47"/>
      <c r="WE649" s="47"/>
      <c r="WF649" s="47"/>
      <c r="WG649" s="47"/>
      <c r="WH649" s="47"/>
      <c r="WI649" s="47"/>
      <c r="WJ649" s="47"/>
      <c r="WK649" s="47"/>
      <c r="WL649" s="47"/>
      <c r="WM649" s="47"/>
      <c r="WN649" s="47"/>
      <c r="WO649" s="47"/>
      <c r="WP649" s="47"/>
      <c r="WQ649" s="47"/>
      <c r="WR649" s="47"/>
      <c r="WS649" s="47"/>
      <c r="WT649" s="47"/>
      <c r="WU649" s="47"/>
      <c r="WV649" s="47"/>
      <c r="WW649" s="47"/>
      <c r="WX649" s="47"/>
      <c r="WY649" s="47"/>
      <c r="WZ649" s="47"/>
      <c r="XA649" s="47"/>
      <c r="XB649" s="47"/>
      <c r="XC649" s="47"/>
      <c r="XD649" s="47"/>
      <c r="XE649" s="47"/>
      <c r="XF649" s="47"/>
      <c r="XG649" s="47"/>
      <c r="XH649" s="47"/>
      <c r="XI649" s="47"/>
      <c r="XJ649" s="47"/>
      <c r="XK649" s="47"/>
      <c r="XL649" s="47"/>
      <c r="XM649" s="47"/>
      <c r="XN649" s="47"/>
      <c r="XO649" s="47"/>
      <c r="XP649" s="47"/>
      <c r="XQ649" s="47"/>
      <c r="XR649" s="47"/>
      <c r="XS649" s="47"/>
      <c r="XT649" s="47"/>
      <c r="XU649" s="47"/>
      <c r="XV649" s="47"/>
      <c r="XW649" s="47"/>
      <c r="XX649" s="47"/>
      <c r="XY649" s="47"/>
      <c r="XZ649" s="47"/>
      <c r="YA649" s="47"/>
      <c r="YB649" s="47"/>
      <c r="YC649" s="47"/>
      <c r="YD649" s="47"/>
      <c r="YE649" s="47"/>
      <c r="YF649" s="47"/>
      <c r="YG649" s="47"/>
      <c r="YH649" s="47"/>
      <c r="YI649" s="47"/>
      <c r="YJ649" s="47"/>
      <c r="YK649" s="47"/>
      <c r="YL649" s="47"/>
      <c r="YM649" s="47"/>
      <c r="YN649" s="47"/>
      <c r="YO649" s="47"/>
      <c r="YP649" s="47"/>
      <c r="YQ649" s="47"/>
      <c r="YR649" s="47"/>
      <c r="YS649" s="47"/>
      <c r="YT649" s="47"/>
      <c r="YU649" s="47"/>
      <c r="YV649" s="47"/>
      <c r="YW649" s="47"/>
      <c r="YX649" s="47"/>
      <c r="YY649" s="47"/>
      <c r="YZ649" s="47"/>
      <c r="ZA649" s="47"/>
      <c r="ZB649" s="47"/>
      <c r="ZC649" s="47"/>
      <c r="ZD649" s="47"/>
      <c r="ZE649" s="47"/>
      <c r="ZF649" s="47"/>
      <c r="ZG649" s="47"/>
      <c r="ZH649" s="47"/>
      <c r="ZI649" s="47"/>
      <c r="ZJ649" s="47"/>
      <c r="ZK649" s="47"/>
      <c r="ZL649" s="47"/>
      <c r="ZM649" s="47"/>
      <c r="ZN649" s="47"/>
      <c r="ZO649" s="47"/>
      <c r="ZP649" s="47"/>
      <c r="ZQ649" s="47"/>
      <c r="ZR649" s="47"/>
      <c r="ZS649" s="47"/>
      <c r="ZT649" s="47"/>
      <c r="ZU649" s="47"/>
      <c r="ZV649" s="47"/>
      <c r="ZW649" s="47"/>
      <c r="ZX649" s="47"/>
      <c r="ZY649" s="47"/>
      <c r="ZZ649" s="47"/>
      <c r="AAA649" s="47"/>
      <c r="AAB649" s="47"/>
      <c r="AAC649" s="47"/>
      <c r="AAD649" s="47"/>
      <c r="AAE649" s="47"/>
      <c r="AAF649" s="47"/>
      <c r="AAG649" s="47"/>
      <c r="AAH649" s="47"/>
      <c r="AAI649" s="47"/>
      <c r="AAJ649" s="47"/>
      <c r="AAK649" s="47"/>
      <c r="AAL649" s="47"/>
      <c r="AAM649" s="47"/>
      <c r="AAN649" s="47"/>
      <c r="AAO649" s="47"/>
      <c r="AAP649" s="47"/>
      <c r="AAQ649" s="47"/>
      <c r="AAR649" s="47"/>
      <c r="AAS649" s="47"/>
      <c r="AAT649" s="47"/>
      <c r="AAU649" s="47"/>
      <c r="AAV649" s="47"/>
      <c r="AAW649" s="47"/>
      <c r="AAX649" s="47"/>
      <c r="AAY649" s="47"/>
      <c r="AAZ649" s="47"/>
      <c r="ABA649" s="47"/>
      <c r="ABB649" s="47"/>
      <c r="ABC649" s="47"/>
      <c r="ABD649" s="47"/>
      <c r="ABE649" s="47"/>
      <c r="ABF649" s="47"/>
      <c r="ABG649" s="47"/>
      <c r="ABH649" s="47"/>
      <c r="ABI649" s="47"/>
      <c r="ABJ649" s="47"/>
      <c r="ABK649" s="47"/>
      <c r="ABL649" s="47"/>
      <c r="ABM649" s="47"/>
      <c r="ABN649" s="47"/>
      <c r="ABO649" s="47"/>
      <c r="ABP649" s="47"/>
      <c r="ABQ649" s="47"/>
      <c r="ABR649" s="47"/>
      <c r="ABS649" s="47"/>
      <c r="ABT649" s="47"/>
      <c r="ABU649" s="47"/>
      <c r="ABV649" s="47"/>
      <c r="ABW649" s="47"/>
      <c r="ABX649" s="47"/>
      <c r="ABY649" s="47"/>
      <c r="ABZ649" s="47"/>
      <c r="ACA649" s="47"/>
      <c r="ACB649" s="47"/>
      <c r="ACC649" s="47"/>
      <c r="ACD649" s="47"/>
      <c r="ACE649" s="47"/>
      <c r="ACF649" s="47"/>
      <c r="ACG649" s="47"/>
      <c r="ACH649" s="47"/>
      <c r="ACI649" s="47"/>
      <c r="ACJ649" s="47"/>
      <c r="ACK649" s="47"/>
      <c r="ACL649" s="47"/>
      <c r="ACM649" s="47"/>
      <c r="ACN649" s="47"/>
      <c r="ACO649" s="47"/>
      <c r="ACP649" s="47"/>
      <c r="ACQ649" s="47"/>
      <c r="ACR649" s="47"/>
      <c r="ACS649" s="47"/>
      <c r="ACT649" s="47"/>
      <c r="ACU649" s="47"/>
      <c r="ACV649" s="47"/>
      <c r="ACW649" s="47"/>
      <c r="ACX649" s="47"/>
      <c r="ACY649" s="47"/>
      <c r="ACZ649" s="47"/>
      <c r="ADA649" s="47"/>
      <c r="ADB649" s="47"/>
      <c r="ADC649" s="47"/>
      <c r="ADD649" s="47"/>
      <c r="ADE649" s="47"/>
      <c r="ADF649" s="47"/>
      <c r="ADG649" s="47"/>
      <c r="ADH649" s="47"/>
      <c r="ADI649" s="47"/>
      <c r="ADJ649" s="47"/>
      <c r="ADK649" s="47"/>
      <c r="ADL649" s="47"/>
      <c r="ADM649" s="47"/>
      <c r="ADN649" s="47"/>
      <c r="ADO649" s="47"/>
      <c r="ADP649" s="47"/>
    </row>
    <row r="650" spans="3:796" x14ac:dyDescent="0.4">
      <c r="C650" s="66"/>
      <c r="D650" s="43">
        <f>(1/$D$5)*学習!W68</f>
        <v>0</v>
      </c>
      <c r="I650" s="67">
        <v>639</v>
      </c>
      <c r="J650" s="45">
        <v>-6.9902520729189274E-2</v>
      </c>
      <c r="K650" s="45">
        <v>-6.6090270439449872E-2</v>
      </c>
      <c r="L650" s="45">
        <v>7.5900209959489026E-2</v>
      </c>
      <c r="M650" s="45">
        <v>-3.7529037510252382E-3</v>
      </c>
      <c r="N650" s="45">
        <v>-3.268372306847221E-4</v>
      </c>
      <c r="O650" s="45">
        <v>7.3961388991770197E-2</v>
      </c>
      <c r="P650" s="45">
        <v>2.7682014959774418E-2</v>
      </c>
      <c r="Q650" s="45">
        <v>-0.23816185435749546</v>
      </c>
      <c r="R650" s="45">
        <v>0.14546418080952192</v>
      </c>
      <c r="S650" s="45">
        <v>-2.9412562474467465E-2</v>
      </c>
      <c r="T650" s="45">
        <v>-0.10088001907732076</v>
      </c>
      <c r="U650" s="45">
        <v>-9.9195338928321317E-2</v>
      </c>
      <c r="V650" s="45">
        <v>-0.13684477202919362</v>
      </c>
      <c r="W650" s="45">
        <v>-0.12109549294781949</v>
      </c>
      <c r="X650" s="45">
        <v>-1.9295100861435298E-3</v>
      </c>
      <c r="Y650" s="45">
        <v>3.5599946168464118E-2</v>
      </c>
      <c r="Z650" s="45">
        <v>-6.3355618104059958E-2</v>
      </c>
      <c r="AA650" s="45">
        <v>-8.2029117356413814E-2</v>
      </c>
      <c r="AB650" s="45">
        <v>-5.8485283902124062E-2</v>
      </c>
      <c r="AC650" s="45">
        <v>-6.2356272631308156E-2</v>
      </c>
      <c r="AD650" s="45">
        <v>2.5306734480693836E-2</v>
      </c>
      <c r="AE650" s="45">
        <v>-8.5612681162615722E-2</v>
      </c>
      <c r="AF650" s="45">
        <v>-0.21239879004218976</v>
      </c>
      <c r="AG650" s="45">
        <v>0.16730609132042598</v>
      </c>
      <c r="AH650" s="45">
        <v>0.20641144153676583</v>
      </c>
      <c r="AI650" s="45">
        <v>-9.3330091719907263E-2</v>
      </c>
      <c r="AJ650" s="45">
        <v>3.4634177543812712E-2</v>
      </c>
      <c r="AK650" s="45">
        <v>3.5120757057422562E-2</v>
      </c>
      <c r="AL650" s="45">
        <v>-6.436265089018986E-2</v>
      </c>
      <c r="AM650" s="45">
        <v>-0.10819402293500283</v>
      </c>
      <c r="AN650" s="45">
        <v>8.0050264270329505E-2</v>
      </c>
      <c r="AO650" s="45">
        <v>1.0621036026458084E-2</v>
      </c>
      <c r="AP650" s="45">
        <v>-7.7728187396139389E-2</v>
      </c>
      <c r="AQ650" s="45">
        <v>-0.13355195545767448</v>
      </c>
      <c r="AR650" s="45">
        <v>-7.4395247325949904E-2</v>
      </c>
      <c r="AS650" s="45">
        <v>-0.12983086151231546</v>
      </c>
      <c r="AT650" s="45">
        <v>-0.13784037103449326</v>
      </c>
      <c r="AU650" s="45">
        <v>0.16366146988422162</v>
      </c>
      <c r="AV650" s="45">
        <v>-5.3889340354722544E-2</v>
      </c>
      <c r="AW650" s="45">
        <v>3.1827156162461172E-2</v>
      </c>
      <c r="AX650" s="45">
        <v>0.11073928951223065</v>
      </c>
      <c r="AY650" s="45">
        <v>0.14396384463875728</v>
      </c>
      <c r="AZ650" s="45">
        <v>0.14168090810835948</v>
      </c>
      <c r="BA650" s="45">
        <v>-4.6923428462222999E-2</v>
      </c>
      <c r="BB650" s="45">
        <v>-7.4363586568637133E-2</v>
      </c>
      <c r="BC650" s="45">
        <v>-3.593173540671004E-2</v>
      </c>
      <c r="BD650" s="45">
        <v>4.3113029265231542E-2</v>
      </c>
      <c r="BE650" s="45">
        <v>3.9739900381334924E-2</v>
      </c>
      <c r="BF650" s="45">
        <v>0.23590902203667438</v>
      </c>
      <c r="BG650" s="45">
        <v>-9.7454424099563827E-2</v>
      </c>
      <c r="BH650" s="45">
        <v>-9.2529099394558167E-2</v>
      </c>
      <c r="BI650" s="45">
        <v>4.7265560745068469E-4</v>
      </c>
      <c r="BJ650" s="45">
        <v>0.17744068431182475</v>
      </c>
      <c r="BK650" s="45">
        <v>4.483807540048599E-2</v>
      </c>
      <c r="BL650" s="45">
        <v>-7.8827909193870851E-2</v>
      </c>
      <c r="BM650" s="45">
        <v>-9.0834326253868988E-2</v>
      </c>
      <c r="BN650" s="45">
        <v>-5.3347223847504788E-2</v>
      </c>
      <c r="BO650" s="45">
        <v>-5.0297247375475911E-2</v>
      </c>
      <c r="BP650" s="45">
        <v>3.0693635539291424E-2</v>
      </c>
      <c r="BQ650" s="45">
        <v>-7.2117894968484864E-2</v>
      </c>
      <c r="BR650" s="45">
        <v>-0.16507061528795558</v>
      </c>
      <c r="BS650" s="45">
        <v>2.0632129494339492E-2</v>
      </c>
      <c r="BT650" s="45">
        <v>6.5973727163433776E-2</v>
      </c>
      <c r="BU650" s="45">
        <v>-0.11071405894965827</v>
      </c>
      <c r="BV650" s="45">
        <v>-6.0058272669331468E-2</v>
      </c>
      <c r="BW650" s="45">
        <v>4.1183715302363384E-3</v>
      </c>
      <c r="BX650" s="45">
        <v>-2.1624682358572737E-3</v>
      </c>
      <c r="BY650" s="45">
        <v>-3.419284834216451E-2</v>
      </c>
      <c r="BZ650" s="45">
        <v>-0.15009428990900367</v>
      </c>
      <c r="CA650" s="45">
        <v>-0.14001821420071847</v>
      </c>
      <c r="CB650" s="45">
        <v>-2.3879658699426765E-2</v>
      </c>
      <c r="CC650" s="45">
        <v>-0.10722934463421872</v>
      </c>
      <c r="CD650" s="45">
        <v>9.4621496483531589E-2</v>
      </c>
      <c r="CE650" s="45">
        <v>-0.10972409347074147</v>
      </c>
      <c r="CF650" s="45">
        <v>0.13701564835694022</v>
      </c>
      <c r="CG650" s="45">
        <v>-5.2088070861034598E-2</v>
      </c>
      <c r="CH650" s="45">
        <v>3.8984899533601215E-2</v>
      </c>
      <c r="CI650" s="45">
        <v>0.13269124952334316</v>
      </c>
      <c r="CJ650" s="45">
        <v>-1.8563299373657888E-2</v>
      </c>
      <c r="CK650" s="45">
        <v>0.1497488402208273</v>
      </c>
      <c r="CL650" s="45">
        <v>0.15430154471608096</v>
      </c>
      <c r="CM650" s="45">
        <v>0.12790028803566822</v>
      </c>
      <c r="CN650" s="45">
        <v>-6.9402854967239844E-2</v>
      </c>
      <c r="CO650" s="45">
        <v>-0.12968442898219526</v>
      </c>
      <c r="CP650" s="45">
        <v>-2.6135355914045942E-2</v>
      </c>
      <c r="CQ650" s="45">
        <v>-2.7068196936979167E-2</v>
      </c>
      <c r="CR650" s="45">
        <v>9.9531168979974771E-2</v>
      </c>
      <c r="CS650" s="45">
        <v>-4.1215879055110795E-2</v>
      </c>
      <c r="CT650" s="45">
        <v>2.2303472400271411E-2</v>
      </c>
      <c r="CU650" s="45">
        <v>-5.5407696802999853E-2</v>
      </c>
      <c r="CV650" s="45">
        <v>-7.5751937731015961E-2</v>
      </c>
      <c r="CW650" s="45">
        <v>6.1527349096931923E-2</v>
      </c>
      <c r="CX650" s="45">
        <v>4.1066353598510671E-2</v>
      </c>
      <c r="CY650" s="45">
        <v>6.4715827906738441E-3</v>
      </c>
      <c r="CZ650" s="45">
        <v>0.12783762802486898</v>
      </c>
      <c r="DA650" s="45">
        <v>-1.912062453617322E-2</v>
      </c>
      <c r="DB650" s="45">
        <v>0.25481636919980355</v>
      </c>
      <c r="DC650" s="45">
        <v>-8.8747591357005953E-2</v>
      </c>
      <c r="DD650" s="45">
        <v>-7.1033668777354383E-2</v>
      </c>
      <c r="DE650" s="45">
        <v>9.6728283248721666E-2</v>
      </c>
      <c r="DF650" s="47"/>
      <c r="DG650" s="47"/>
      <c r="DH650" s="47"/>
      <c r="DI650" s="47"/>
      <c r="DJ650" s="47"/>
      <c r="DK650" s="47"/>
      <c r="DL650" s="47"/>
      <c r="DM650" s="47"/>
      <c r="DN650" s="47"/>
      <c r="DO650" s="47"/>
      <c r="DP650" s="47"/>
      <c r="DQ650" s="47"/>
      <c r="DR650" s="47"/>
      <c r="DS650" s="47"/>
      <c r="DT650" s="47"/>
      <c r="DU650" s="47"/>
      <c r="DV650" s="47"/>
      <c r="DW650" s="47"/>
      <c r="DX650" s="47"/>
      <c r="DY650" s="47"/>
      <c r="DZ650" s="47"/>
      <c r="EA650" s="47"/>
      <c r="EB650" s="47"/>
      <c r="EC650" s="47"/>
      <c r="ED650" s="47"/>
      <c r="EE650" s="47"/>
      <c r="EF650" s="47"/>
      <c r="EG650" s="47"/>
      <c r="EH650" s="47"/>
      <c r="EI650" s="47"/>
      <c r="EJ650" s="47"/>
      <c r="EK650" s="47"/>
      <c r="EL650" s="47"/>
      <c r="EM650" s="47"/>
      <c r="EN650" s="47"/>
      <c r="EO650" s="47"/>
      <c r="EP650" s="47"/>
      <c r="EQ650" s="47"/>
      <c r="ER650" s="47"/>
      <c r="ES650" s="47"/>
      <c r="ET650" s="47"/>
      <c r="EU650" s="47"/>
      <c r="EV650" s="47"/>
      <c r="EW650" s="47"/>
      <c r="EX650" s="47"/>
      <c r="EY650" s="47"/>
      <c r="EZ650" s="47"/>
      <c r="FA650" s="47"/>
      <c r="FB650" s="47"/>
      <c r="FC650" s="47"/>
      <c r="FD650" s="47"/>
      <c r="FE650" s="47"/>
      <c r="FF650" s="47"/>
      <c r="FG650" s="47"/>
      <c r="FH650" s="47"/>
      <c r="FI650" s="47"/>
      <c r="FJ650" s="47"/>
      <c r="FK650" s="47"/>
      <c r="FL650" s="47"/>
      <c r="FM650" s="47"/>
      <c r="FN650" s="47"/>
      <c r="FO650" s="47"/>
      <c r="FP650" s="47"/>
      <c r="FQ650" s="47"/>
      <c r="FR650" s="47"/>
      <c r="FS650" s="47"/>
      <c r="FT650" s="47"/>
      <c r="FU650" s="47"/>
      <c r="FV650" s="47"/>
      <c r="FW650" s="47"/>
      <c r="FX650" s="47"/>
      <c r="FY650" s="47"/>
      <c r="FZ650" s="47"/>
      <c r="GA650" s="47"/>
      <c r="GB650" s="47"/>
      <c r="GC650" s="47"/>
      <c r="GD650" s="47"/>
      <c r="GE650" s="47"/>
      <c r="GF650" s="47"/>
      <c r="GG650" s="47"/>
      <c r="GH650" s="47"/>
      <c r="GI650" s="47"/>
      <c r="GJ650" s="47"/>
      <c r="GK650" s="47"/>
      <c r="GL650" s="47"/>
      <c r="GM650" s="47"/>
      <c r="GN650" s="47"/>
      <c r="GO650" s="47"/>
      <c r="GP650" s="47"/>
      <c r="GQ650" s="47"/>
      <c r="GR650" s="47"/>
      <c r="GS650" s="47"/>
      <c r="GT650" s="47"/>
      <c r="GU650" s="47"/>
      <c r="GV650" s="47"/>
      <c r="GW650" s="47"/>
      <c r="GX650" s="47"/>
      <c r="GY650" s="47"/>
      <c r="GZ650" s="47"/>
      <c r="HA650" s="47"/>
      <c r="HB650" s="47"/>
      <c r="HC650" s="47"/>
      <c r="HD650" s="47"/>
      <c r="HE650" s="47"/>
      <c r="HF650" s="47"/>
      <c r="HG650" s="47"/>
      <c r="HH650" s="47"/>
      <c r="HI650" s="47"/>
      <c r="HJ650" s="47"/>
      <c r="HK650" s="47"/>
      <c r="HL650" s="47"/>
      <c r="HM650" s="47"/>
      <c r="HN650" s="47"/>
      <c r="HO650" s="47"/>
      <c r="HP650" s="47"/>
      <c r="HQ650" s="47"/>
      <c r="HR650" s="47"/>
      <c r="HS650" s="47"/>
      <c r="HT650" s="47"/>
      <c r="HU650" s="47"/>
      <c r="HV650" s="47"/>
      <c r="HW650" s="47"/>
      <c r="HX650" s="47"/>
      <c r="HY650" s="47"/>
      <c r="HZ650" s="47"/>
      <c r="IA650" s="47"/>
      <c r="IB650" s="47"/>
      <c r="IC650" s="47"/>
      <c r="ID650" s="47"/>
      <c r="IE650" s="47"/>
      <c r="IF650" s="47"/>
      <c r="IG650" s="47"/>
      <c r="IH650" s="47"/>
      <c r="II650" s="47"/>
      <c r="IJ650" s="47"/>
      <c r="IK650" s="47"/>
      <c r="IL650" s="47"/>
      <c r="IM650" s="47"/>
      <c r="IN650" s="47"/>
      <c r="IO650" s="47"/>
      <c r="IP650" s="47"/>
      <c r="IQ650" s="47"/>
      <c r="IR650" s="47"/>
      <c r="IS650" s="47"/>
      <c r="IT650" s="47"/>
      <c r="IU650" s="47"/>
      <c r="IV650" s="47"/>
      <c r="IW650" s="47"/>
      <c r="IX650" s="47"/>
      <c r="IY650" s="47"/>
      <c r="IZ650" s="47"/>
      <c r="JA650" s="47"/>
      <c r="JB650" s="47"/>
      <c r="JC650" s="47"/>
      <c r="JD650" s="47"/>
      <c r="JE650" s="47"/>
      <c r="JF650" s="47"/>
      <c r="JG650" s="47"/>
      <c r="JH650" s="47"/>
      <c r="JI650" s="47"/>
      <c r="JJ650" s="47"/>
      <c r="JK650" s="47"/>
      <c r="JL650" s="47"/>
      <c r="JM650" s="47"/>
      <c r="JN650" s="47"/>
      <c r="JO650" s="47"/>
      <c r="JP650" s="47"/>
      <c r="JQ650" s="47"/>
      <c r="JR650" s="47"/>
      <c r="JS650" s="47"/>
      <c r="JT650" s="47"/>
      <c r="JU650" s="47"/>
      <c r="JV650" s="47"/>
      <c r="JW650" s="47"/>
      <c r="JX650" s="47"/>
      <c r="JY650" s="47"/>
      <c r="JZ650" s="47"/>
      <c r="KA650" s="47"/>
      <c r="KB650" s="47"/>
      <c r="KC650" s="47"/>
      <c r="KD650" s="47"/>
      <c r="KE650" s="47"/>
      <c r="KF650" s="47"/>
      <c r="KG650" s="47"/>
      <c r="KH650" s="47"/>
      <c r="KI650" s="47"/>
      <c r="KJ650" s="47"/>
      <c r="KK650" s="47"/>
      <c r="KL650" s="47"/>
      <c r="KM650" s="47"/>
      <c r="KN650" s="47"/>
      <c r="KO650" s="47"/>
      <c r="KP650" s="47"/>
      <c r="KQ650" s="47"/>
      <c r="KR650" s="47"/>
      <c r="KS650" s="47"/>
      <c r="KT650" s="47"/>
      <c r="KU650" s="47"/>
      <c r="KV650" s="47"/>
      <c r="KW650" s="47"/>
      <c r="KX650" s="47"/>
      <c r="KY650" s="47"/>
      <c r="KZ650" s="47"/>
      <c r="LA650" s="47"/>
      <c r="LB650" s="47"/>
      <c r="LC650" s="47"/>
      <c r="LD650" s="47"/>
      <c r="LE650" s="47"/>
      <c r="LF650" s="47"/>
      <c r="LG650" s="47"/>
      <c r="LH650" s="47"/>
      <c r="LI650" s="47"/>
      <c r="LJ650" s="47"/>
      <c r="LK650" s="47"/>
      <c r="LL650" s="47"/>
      <c r="LM650" s="47"/>
      <c r="LN650" s="47"/>
      <c r="LO650" s="47"/>
      <c r="LP650" s="47"/>
      <c r="LQ650" s="47"/>
      <c r="LR650" s="47"/>
      <c r="LS650" s="47"/>
      <c r="LT650" s="47"/>
      <c r="LU650" s="47"/>
      <c r="LV650" s="47"/>
      <c r="LW650" s="47"/>
      <c r="LX650" s="47"/>
      <c r="LY650" s="47"/>
      <c r="LZ650" s="47"/>
      <c r="MA650" s="47"/>
      <c r="MB650" s="47"/>
      <c r="MC650" s="47"/>
      <c r="MD650" s="47"/>
      <c r="ME650" s="47"/>
      <c r="MF650" s="47"/>
      <c r="MG650" s="47"/>
      <c r="MH650" s="47"/>
      <c r="MI650" s="47"/>
      <c r="MJ650" s="47"/>
      <c r="MK650" s="47"/>
      <c r="ML650" s="47"/>
      <c r="MM650" s="47"/>
      <c r="MN650" s="47"/>
      <c r="MO650" s="47"/>
      <c r="MP650" s="47"/>
      <c r="MQ650" s="47"/>
      <c r="MR650" s="47"/>
      <c r="MS650" s="47"/>
      <c r="MT650" s="47"/>
      <c r="MU650" s="47"/>
      <c r="MV650" s="47"/>
      <c r="MW650" s="47"/>
      <c r="MX650" s="47"/>
      <c r="MY650" s="47"/>
      <c r="MZ650" s="47"/>
      <c r="NA650" s="47"/>
      <c r="NB650" s="47"/>
      <c r="NC650" s="47"/>
      <c r="ND650" s="47"/>
      <c r="NE650" s="47"/>
      <c r="NF650" s="47"/>
      <c r="NG650" s="47"/>
      <c r="NH650" s="47"/>
      <c r="NI650" s="47"/>
      <c r="NJ650" s="47"/>
      <c r="NK650" s="47"/>
      <c r="NL650" s="47"/>
      <c r="NM650" s="47"/>
      <c r="NN650" s="47"/>
      <c r="NO650" s="47"/>
      <c r="NP650" s="47"/>
      <c r="NQ650" s="47"/>
      <c r="NR650" s="47"/>
      <c r="NS650" s="47"/>
      <c r="NT650" s="47"/>
      <c r="NU650" s="47"/>
      <c r="NV650" s="47"/>
      <c r="NW650" s="47"/>
      <c r="NX650" s="47"/>
      <c r="NY650" s="47"/>
      <c r="NZ650" s="47"/>
      <c r="OA650" s="47"/>
      <c r="OB650" s="47"/>
      <c r="OC650" s="47"/>
      <c r="OD650" s="47"/>
      <c r="OE650" s="47"/>
      <c r="OF650" s="47"/>
      <c r="OG650" s="47"/>
      <c r="OH650" s="47"/>
      <c r="OI650" s="47"/>
      <c r="OJ650" s="47"/>
      <c r="OK650" s="47"/>
      <c r="OL650" s="47"/>
      <c r="OM650" s="47"/>
      <c r="ON650" s="47"/>
      <c r="OO650" s="47"/>
      <c r="OP650" s="47"/>
      <c r="OQ650" s="47"/>
      <c r="OR650" s="47"/>
      <c r="OS650" s="47"/>
      <c r="OT650" s="47"/>
      <c r="OU650" s="47"/>
      <c r="OV650" s="47"/>
      <c r="OW650" s="47"/>
      <c r="OX650" s="47"/>
      <c r="OY650" s="47"/>
      <c r="OZ650" s="47"/>
      <c r="PA650" s="47"/>
      <c r="PB650" s="47"/>
      <c r="PC650" s="47"/>
      <c r="PD650" s="47"/>
      <c r="PE650" s="47"/>
      <c r="PF650" s="47"/>
      <c r="PG650" s="47"/>
      <c r="PH650" s="47"/>
      <c r="PI650" s="47"/>
      <c r="PJ650" s="47"/>
      <c r="PK650" s="47"/>
      <c r="PL650" s="47"/>
      <c r="PM650" s="47"/>
      <c r="PN650" s="47"/>
      <c r="PO650" s="47"/>
      <c r="PP650" s="47"/>
      <c r="PQ650" s="47"/>
      <c r="PR650" s="47"/>
      <c r="PS650" s="47"/>
      <c r="PT650" s="47"/>
      <c r="PU650" s="47"/>
      <c r="PV650" s="47"/>
      <c r="PW650" s="47"/>
      <c r="PX650" s="47"/>
      <c r="PY650" s="47"/>
      <c r="PZ650" s="47"/>
      <c r="QA650" s="47"/>
      <c r="QB650" s="47"/>
      <c r="QC650" s="47"/>
      <c r="QD650" s="47"/>
      <c r="QE650" s="47"/>
      <c r="QF650" s="47"/>
      <c r="QG650" s="47"/>
      <c r="QH650" s="47"/>
      <c r="QI650" s="47"/>
      <c r="QJ650" s="47"/>
      <c r="QK650" s="47"/>
      <c r="QL650" s="47"/>
      <c r="QM650" s="47"/>
      <c r="QN650" s="47"/>
      <c r="QO650" s="47"/>
      <c r="QP650" s="47"/>
      <c r="QQ650" s="47"/>
      <c r="QR650" s="47"/>
      <c r="QS650" s="47"/>
      <c r="QT650" s="47"/>
      <c r="QU650" s="47"/>
      <c r="QV650" s="47"/>
      <c r="QW650" s="47"/>
      <c r="QX650" s="47"/>
      <c r="QY650" s="47"/>
      <c r="QZ650" s="47"/>
      <c r="RA650" s="47"/>
      <c r="RB650" s="47"/>
      <c r="RC650" s="47"/>
      <c r="RD650" s="47"/>
      <c r="RE650" s="47"/>
      <c r="RF650" s="47"/>
      <c r="RG650" s="47"/>
      <c r="RH650" s="47"/>
      <c r="RI650" s="47"/>
      <c r="RJ650" s="47"/>
      <c r="RK650" s="47"/>
      <c r="RL650" s="47"/>
      <c r="RM650" s="47"/>
      <c r="RN650" s="47"/>
      <c r="RO650" s="47"/>
      <c r="RP650" s="47"/>
      <c r="RQ650" s="47"/>
      <c r="RR650" s="47"/>
      <c r="RS650" s="47"/>
      <c r="RT650" s="47"/>
      <c r="RU650" s="47"/>
      <c r="RV650" s="47"/>
      <c r="RW650" s="47"/>
      <c r="RX650" s="47"/>
      <c r="RY650" s="47"/>
      <c r="RZ650" s="47"/>
      <c r="SA650" s="47"/>
      <c r="SB650" s="47"/>
      <c r="SC650" s="47"/>
      <c r="SD650" s="47"/>
      <c r="SE650" s="47"/>
      <c r="SF650" s="47"/>
      <c r="SG650" s="47"/>
      <c r="SH650" s="47"/>
      <c r="SI650" s="47"/>
      <c r="SJ650" s="47"/>
      <c r="SK650" s="47"/>
      <c r="SL650" s="47"/>
      <c r="SM650" s="47"/>
      <c r="SN650" s="47"/>
      <c r="SO650" s="47"/>
      <c r="SP650" s="47"/>
      <c r="SQ650" s="47"/>
      <c r="SR650" s="47"/>
      <c r="SS650" s="47"/>
      <c r="ST650" s="47"/>
      <c r="SU650" s="47"/>
      <c r="SV650" s="47"/>
      <c r="SW650" s="47"/>
      <c r="SX650" s="47"/>
      <c r="SY650" s="47"/>
      <c r="SZ650" s="47"/>
      <c r="TA650" s="47"/>
      <c r="TB650" s="47"/>
      <c r="TC650" s="47"/>
      <c r="TD650" s="47"/>
      <c r="TE650" s="47"/>
      <c r="TF650" s="47"/>
      <c r="TG650" s="47"/>
      <c r="TH650" s="47"/>
      <c r="TI650" s="47"/>
      <c r="TJ650" s="47"/>
      <c r="TK650" s="47"/>
      <c r="TL650" s="47"/>
      <c r="TM650" s="47"/>
      <c r="TN650" s="47"/>
      <c r="TO650" s="47"/>
      <c r="TP650" s="47"/>
      <c r="TQ650" s="47"/>
      <c r="TR650" s="47"/>
      <c r="TS650" s="47"/>
      <c r="TT650" s="47"/>
      <c r="TU650" s="47"/>
      <c r="TV650" s="47"/>
      <c r="TW650" s="47"/>
      <c r="TX650" s="47"/>
      <c r="TY650" s="47"/>
      <c r="TZ650" s="47"/>
      <c r="UA650" s="47"/>
      <c r="UB650" s="47"/>
      <c r="UC650" s="47"/>
      <c r="UD650" s="47"/>
      <c r="UE650" s="47"/>
      <c r="UF650" s="47"/>
      <c r="UG650" s="47"/>
      <c r="UH650" s="47"/>
      <c r="UI650" s="47"/>
      <c r="UJ650" s="47"/>
      <c r="UK650" s="47"/>
      <c r="UL650" s="47"/>
      <c r="UM650" s="47"/>
      <c r="UN650" s="47"/>
      <c r="UO650" s="47"/>
      <c r="UP650" s="47"/>
      <c r="UQ650" s="47"/>
      <c r="UR650" s="47"/>
      <c r="US650" s="47"/>
      <c r="UT650" s="47"/>
      <c r="UU650" s="47"/>
      <c r="UV650" s="47"/>
      <c r="UW650" s="47"/>
      <c r="UX650" s="47"/>
      <c r="UY650" s="47"/>
      <c r="UZ650" s="47"/>
      <c r="VA650" s="47"/>
      <c r="VB650" s="47"/>
      <c r="VC650" s="47"/>
      <c r="VD650" s="47"/>
      <c r="VE650" s="47"/>
      <c r="VF650" s="47"/>
      <c r="VG650" s="47"/>
      <c r="VH650" s="47"/>
      <c r="VI650" s="47"/>
      <c r="VJ650" s="47"/>
      <c r="VK650" s="47"/>
      <c r="VL650" s="47"/>
      <c r="VM650" s="47"/>
      <c r="VN650" s="47"/>
      <c r="VO650" s="47"/>
      <c r="VP650" s="47"/>
      <c r="VQ650" s="47"/>
      <c r="VR650" s="47"/>
      <c r="VS650" s="47"/>
      <c r="VT650" s="47"/>
      <c r="VU650" s="47"/>
      <c r="VV650" s="47"/>
      <c r="VW650" s="47"/>
      <c r="VX650" s="47"/>
      <c r="VY650" s="47"/>
      <c r="VZ650" s="47"/>
      <c r="WA650" s="47"/>
      <c r="WB650" s="47"/>
      <c r="WC650" s="47"/>
      <c r="WD650" s="47"/>
      <c r="WE650" s="47"/>
      <c r="WF650" s="47"/>
      <c r="WG650" s="47"/>
      <c r="WH650" s="47"/>
      <c r="WI650" s="47"/>
      <c r="WJ650" s="47"/>
      <c r="WK650" s="47"/>
      <c r="WL650" s="47"/>
      <c r="WM650" s="47"/>
      <c r="WN650" s="47"/>
      <c r="WO650" s="47"/>
      <c r="WP650" s="47"/>
      <c r="WQ650" s="47"/>
      <c r="WR650" s="47"/>
      <c r="WS650" s="47"/>
      <c r="WT650" s="47"/>
      <c r="WU650" s="47"/>
      <c r="WV650" s="47"/>
      <c r="WW650" s="47"/>
      <c r="WX650" s="47"/>
      <c r="WY650" s="47"/>
      <c r="WZ650" s="47"/>
      <c r="XA650" s="47"/>
      <c r="XB650" s="47"/>
      <c r="XC650" s="47"/>
      <c r="XD650" s="47"/>
      <c r="XE650" s="47"/>
      <c r="XF650" s="47"/>
      <c r="XG650" s="47"/>
      <c r="XH650" s="47"/>
      <c r="XI650" s="47"/>
      <c r="XJ650" s="47"/>
      <c r="XK650" s="47"/>
      <c r="XL650" s="47"/>
      <c r="XM650" s="47"/>
      <c r="XN650" s="47"/>
      <c r="XO650" s="47"/>
      <c r="XP650" s="47"/>
      <c r="XQ650" s="47"/>
      <c r="XR650" s="47"/>
      <c r="XS650" s="47"/>
      <c r="XT650" s="47"/>
      <c r="XU650" s="47"/>
      <c r="XV650" s="47"/>
      <c r="XW650" s="47"/>
      <c r="XX650" s="47"/>
      <c r="XY650" s="47"/>
      <c r="XZ650" s="47"/>
      <c r="YA650" s="47"/>
      <c r="YB650" s="47"/>
      <c r="YC650" s="47"/>
      <c r="YD650" s="47"/>
      <c r="YE650" s="47"/>
      <c r="YF650" s="47"/>
      <c r="YG650" s="47"/>
      <c r="YH650" s="47"/>
      <c r="YI650" s="47"/>
      <c r="YJ650" s="47"/>
      <c r="YK650" s="47"/>
      <c r="YL650" s="47"/>
      <c r="YM650" s="47"/>
      <c r="YN650" s="47"/>
      <c r="YO650" s="47"/>
      <c r="YP650" s="47"/>
      <c r="YQ650" s="47"/>
      <c r="YR650" s="47"/>
      <c r="YS650" s="47"/>
      <c r="YT650" s="47"/>
      <c r="YU650" s="47"/>
      <c r="YV650" s="47"/>
      <c r="YW650" s="47"/>
      <c r="YX650" s="47"/>
      <c r="YY650" s="47"/>
      <c r="YZ650" s="47"/>
      <c r="ZA650" s="47"/>
      <c r="ZB650" s="47"/>
      <c r="ZC650" s="47"/>
      <c r="ZD650" s="47"/>
      <c r="ZE650" s="47"/>
      <c r="ZF650" s="47"/>
      <c r="ZG650" s="47"/>
      <c r="ZH650" s="47"/>
      <c r="ZI650" s="47"/>
      <c r="ZJ650" s="47"/>
      <c r="ZK650" s="47"/>
      <c r="ZL650" s="47"/>
      <c r="ZM650" s="47"/>
      <c r="ZN650" s="47"/>
      <c r="ZO650" s="47"/>
      <c r="ZP650" s="47"/>
      <c r="ZQ650" s="47"/>
      <c r="ZR650" s="47"/>
      <c r="ZS650" s="47"/>
      <c r="ZT650" s="47"/>
      <c r="ZU650" s="47"/>
      <c r="ZV650" s="47"/>
      <c r="ZW650" s="47"/>
      <c r="ZX650" s="47"/>
      <c r="ZY650" s="47"/>
      <c r="ZZ650" s="47"/>
      <c r="AAA650" s="47"/>
      <c r="AAB650" s="47"/>
      <c r="AAC650" s="47"/>
      <c r="AAD650" s="47"/>
      <c r="AAE650" s="47"/>
      <c r="AAF650" s="47"/>
      <c r="AAG650" s="47"/>
      <c r="AAH650" s="47"/>
      <c r="AAI650" s="47"/>
      <c r="AAJ650" s="47"/>
      <c r="AAK650" s="47"/>
      <c r="AAL650" s="47"/>
      <c r="AAM650" s="47"/>
      <c r="AAN650" s="47"/>
      <c r="AAO650" s="47"/>
      <c r="AAP650" s="47"/>
      <c r="AAQ650" s="47"/>
      <c r="AAR650" s="47"/>
      <c r="AAS650" s="47"/>
      <c r="AAT650" s="47"/>
      <c r="AAU650" s="47"/>
      <c r="AAV650" s="47"/>
      <c r="AAW650" s="47"/>
      <c r="AAX650" s="47"/>
      <c r="AAY650" s="47"/>
      <c r="AAZ650" s="47"/>
      <c r="ABA650" s="47"/>
      <c r="ABB650" s="47"/>
      <c r="ABC650" s="47"/>
      <c r="ABD650" s="47"/>
      <c r="ABE650" s="47"/>
      <c r="ABF650" s="47"/>
      <c r="ABG650" s="47"/>
      <c r="ABH650" s="47"/>
      <c r="ABI650" s="47"/>
      <c r="ABJ650" s="47"/>
      <c r="ABK650" s="47"/>
      <c r="ABL650" s="47"/>
      <c r="ABM650" s="47"/>
      <c r="ABN650" s="47"/>
      <c r="ABO650" s="47"/>
      <c r="ABP650" s="47"/>
      <c r="ABQ650" s="47"/>
      <c r="ABR650" s="47"/>
      <c r="ABS650" s="47"/>
      <c r="ABT650" s="47"/>
      <c r="ABU650" s="47"/>
      <c r="ABV650" s="47"/>
      <c r="ABW650" s="47"/>
      <c r="ABX650" s="47"/>
      <c r="ABY650" s="47"/>
      <c r="ABZ650" s="47"/>
      <c r="ACA650" s="47"/>
      <c r="ACB650" s="47"/>
      <c r="ACC650" s="47"/>
      <c r="ACD650" s="47"/>
      <c r="ACE650" s="47"/>
      <c r="ACF650" s="47"/>
      <c r="ACG650" s="47"/>
      <c r="ACH650" s="47"/>
      <c r="ACI650" s="47"/>
      <c r="ACJ650" s="47"/>
      <c r="ACK650" s="47"/>
      <c r="ACL650" s="47"/>
      <c r="ACM650" s="47"/>
      <c r="ACN650" s="47"/>
      <c r="ACO650" s="47"/>
      <c r="ACP650" s="47"/>
      <c r="ACQ650" s="47"/>
      <c r="ACR650" s="47"/>
      <c r="ACS650" s="47"/>
      <c r="ACT650" s="47"/>
      <c r="ACU650" s="47"/>
      <c r="ACV650" s="47"/>
      <c r="ACW650" s="47"/>
      <c r="ACX650" s="47"/>
      <c r="ACY650" s="47"/>
      <c r="ACZ650" s="47"/>
      <c r="ADA650" s="47"/>
      <c r="ADB650" s="47"/>
      <c r="ADC650" s="47"/>
      <c r="ADD650" s="47"/>
      <c r="ADE650" s="47"/>
      <c r="ADF650" s="47"/>
      <c r="ADG650" s="47"/>
      <c r="ADH650" s="47"/>
      <c r="ADI650" s="47"/>
      <c r="ADJ650" s="47"/>
      <c r="ADK650" s="47"/>
      <c r="ADL650" s="47"/>
      <c r="ADM650" s="47"/>
      <c r="ADN650" s="47"/>
      <c r="ADO650" s="47"/>
      <c r="ADP650" s="47"/>
    </row>
    <row r="651" spans="3:796" x14ac:dyDescent="0.4">
      <c r="C651" s="66"/>
      <c r="D651" s="43">
        <f>(1/$D$5)*学習!W69</f>
        <v>0</v>
      </c>
      <c r="I651" s="67">
        <v>640</v>
      </c>
      <c r="J651" s="45">
        <v>2.9480575352882087E-2</v>
      </c>
      <c r="K651" s="45">
        <v>-2.1868679516686033E-2</v>
      </c>
      <c r="L651" s="45">
        <v>-3.6284043458297423E-2</v>
      </c>
      <c r="M651" s="45">
        <v>8.0949441832131167E-2</v>
      </c>
      <c r="N651" s="45">
        <v>-6.5145254990195299E-3</v>
      </c>
      <c r="O651" s="45">
        <v>-3.5187543276322675E-2</v>
      </c>
      <c r="P651" s="45">
        <v>6.6382342776150682E-2</v>
      </c>
      <c r="Q651" s="45">
        <v>-4.7522924630192129E-2</v>
      </c>
      <c r="R651" s="45">
        <v>-0.11224885428778932</v>
      </c>
      <c r="S651" s="45">
        <v>-9.3804679647439757E-2</v>
      </c>
      <c r="T651" s="45">
        <v>2.0141722331862927E-2</v>
      </c>
      <c r="U651" s="45">
        <v>0.12024861260752566</v>
      </c>
      <c r="V651" s="45">
        <v>-0.13704200866207511</v>
      </c>
      <c r="W651" s="45">
        <v>4.8271847607672974E-2</v>
      </c>
      <c r="X651" s="45">
        <v>-0.25770909148064286</v>
      </c>
      <c r="Y651" s="45">
        <v>-0.10962644205689254</v>
      </c>
      <c r="Z651" s="45">
        <v>0.13013369675940525</v>
      </c>
      <c r="AA651" s="45">
        <v>-7.9466988730637872E-2</v>
      </c>
      <c r="AB651" s="45">
        <v>-8.1526426634842469E-2</v>
      </c>
      <c r="AC651" s="45">
        <v>-4.5454025222667303E-2</v>
      </c>
      <c r="AD651" s="45">
        <v>-2.961774701787314E-2</v>
      </c>
      <c r="AE651" s="45">
        <v>0.16609186390678957</v>
      </c>
      <c r="AF651" s="45">
        <v>-8.1944296696584804E-2</v>
      </c>
      <c r="AG651" s="45">
        <v>-8.7147845162417643E-3</v>
      </c>
      <c r="AH651" s="45">
        <v>-4.1660053152772901E-2</v>
      </c>
      <c r="AI651" s="45">
        <v>-3.0032262805149937E-2</v>
      </c>
      <c r="AJ651" s="45">
        <v>-2.4953838445738733E-2</v>
      </c>
      <c r="AK651" s="45">
        <v>-3.861126350698893E-2</v>
      </c>
      <c r="AL651" s="45">
        <v>6.0153296528196086E-2</v>
      </c>
      <c r="AM651" s="45">
        <v>4.9597648473418271E-2</v>
      </c>
      <c r="AN651" s="45">
        <v>4.0609175288462598E-2</v>
      </c>
      <c r="AO651" s="45">
        <v>-2.4605618147189316E-2</v>
      </c>
      <c r="AP651" s="45">
        <v>0.15953624341173514</v>
      </c>
      <c r="AQ651" s="45">
        <v>1.0993736191857817E-2</v>
      </c>
      <c r="AR651" s="45">
        <v>-2.4025479837774002E-2</v>
      </c>
      <c r="AS651" s="45">
        <v>-6.2149528023667452E-2</v>
      </c>
      <c r="AT651" s="45">
        <v>-6.841650354150694E-2</v>
      </c>
      <c r="AU651" s="45">
        <v>-9.6976799597920688E-2</v>
      </c>
      <c r="AV651" s="45">
        <v>0.1049331191895214</v>
      </c>
      <c r="AW651" s="45">
        <v>-0.16877817734680506</v>
      </c>
      <c r="AX651" s="45">
        <v>7.8294688528121714E-2</v>
      </c>
      <c r="AY651" s="45">
        <v>-4.0833208714065108E-2</v>
      </c>
      <c r="AZ651" s="45">
        <v>-1.7872327519566831E-2</v>
      </c>
      <c r="BA651" s="45">
        <v>0.1159997693535311</v>
      </c>
      <c r="BB651" s="45">
        <v>-2.5654364089633439E-2</v>
      </c>
      <c r="BC651" s="45">
        <v>0.24689388827485523</v>
      </c>
      <c r="BD651" s="45">
        <v>0.14712934907092604</v>
      </c>
      <c r="BE651" s="45">
        <v>-1.1873990535283909E-3</v>
      </c>
      <c r="BF651" s="45">
        <v>-5.3063625631071198E-2</v>
      </c>
      <c r="BG651" s="45">
        <v>-4.7389840085672694E-2</v>
      </c>
      <c r="BH651" s="45">
        <v>-9.4339373138266111E-2</v>
      </c>
      <c r="BI651" s="45">
        <v>-0.10812961326463295</v>
      </c>
      <c r="BJ651" s="45">
        <v>-0.10714516561373737</v>
      </c>
      <c r="BK651" s="45">
        <v>-6.3097804605943164E-2</v>
      </c>
      <c r="BL651" s="45">
        <v>-3.9587914780781719E-2</v>
      </c>
      <c r="BM651" s="45">
        <v>-1.2646207467027399E-2</v>
      </c>
      <c r="BN651" s="45">
        <v>-3.6619789505564229E-2</v>
      </c>
      <c r="BO651" s="45">
        <v>0.17425735376701545</v>
      </c>
      <c r="BP651" s="45">
        <v>-8.4857773374795373E-2</v>
      </c>
      <c r="BQ651" s="45">
        <v>-0.11151155976158986</v>
      </c>
      <c r="BR651" s="45">
        <v>0.17233373098562654</v>
      </c>
      <c r="BS651" s="45">
        <v>-4.7298336168099274E-2</v>
      </c>
      <c r="BT651" s="45">
        <v>2.8106376129313493E-2</v>
      </c>
      <c r="BU651" s="45">
        <v>-7.4997782983521083E-2</v>
      </c>
      <c r="BV651" s="45">
        <v>-5.4898772408414974E-2</v>
      </c>
      <c r="BW651" s="45">
        <v>-7.9985976969217762E-2</v>
      </c>
      <c r="BX651" s="45">
        <v>9.3129185234194237E-2</v>
      </c>
      <c r="BY651" s="45">
        <v>1.2347810232850344E-2</v>
      </c>
      <c r="BZ651" s="45">
        <v>0.10005876548869826</v>
      </c>
      <c r="CA651" s="45">
        <v>-9.9426880545521769E-3</v>
      </c>
      <c r="CB651" s="45">
        <v>-5.8578796317203134E-2</v>
      </c>
      <c r="CC651" s="45">
        <v>-3.7963994118612204E-2</v>
      </c>
      <c r="CD651" s="45">
        <v>-1.7038581664138804E-2</v>
      </c>
      <c r="CE651" s="45">
        <v>-1.0808067045384491E-2</v>
      </c>
      <c r="CF651" s="45">
        <v>-0.14656593027577108</v>
      </c>
      <c r="CG651" s="45">
        <v>-3.6417405721341792E-2</v>
      </c>
      <c r="CH651" s="45">
        <v>0.27393589574647298</v>
      </c>
      <c r="CI651" s="45">
        <v>0.18675749134303962</v>
      </c>
      <c r="CJ651" s="45">
        <v>-8.1535625605355183E-2</v>
      </c>
      <c r="CK651" s="45">
        <v>3.1302690718344267E-2</v>
      </c>
      <c r="CL651" s="45">
        <v>-2.6035961948662131E-3</v>
      </c>
      <c r="CM651" s="45">
        <v>-0.18730822410677286</v>
      </c>
      <c r="CN651" s="45">
        <v>-4.4042213706013744E-2</v>
      </c>
      <c r="CO651" s="45">
        <v>-8.8620855258741055E-2</v>
      </c>
      <c r="CP651" s="45">
        <v>0.14519595128053239</v>
      </c>
      <c r="CQ651" s="45">
        <v>0.14085708172710273</v>
      </c>
      <c r="CR651" s="45">
        <v>-8.4335862293234976E-2</v>
      </c>
      <c r="CS651" s="45">
        <v>0.24543877318728746</v>
      </c>
      <c r="CT651" s="45">
        <v>-1.9396514233960611E-2</v>
      </c>
      <c r="CU651" s="45">
        <v>6.6657084575430431E-2</v>
      </c>
      <c r="CV651" s="45">
        <v>-1.7476820084147707E-2</v>
      </c>
      <c r="CW651" s="45">
        <v>2.3359073509015692E-2</v>
      </c>
      <c r="CX651" s="45">
        <v>5.0652523163067148E-2</v>
      </c>
      <c r="CY651" s="45">
        <v>0.14177455103603806</v>
      </c>
      <c r="CZ651" s="45">
        <v>-3.7381616039654328E-2</v>
      </c>
      <c r="DA651" s="45">
        <v>-5.3282315294989224E-2</v>
      </c>
      <c r="DB651" s="45">
        <v>0.15468089550409886</v>
      </c>
      <c r="DC651" s="45">
        <v>6.3972233560927932E-2</v>
      </c>
      <c r="DD651" s="45">
        <v>-9.072337906573702E-2</v>
      </c>
      <c r="DE651" s="45">
        <v>9.0811576287813417E-2</v>
      </c>
      <c r="DF651" s="47"/>
      <c r="DG651" s="47"/>
      <c r="DH651" s="47"/>
      <c r="DI651" s="47"/>
      <c r="DJ651" s="47"/>
      <c r="DK651" s="47"/>
      <c r="DL651" s="47"/>
      <c r="DM651" s="47"/>
      <c r="DN651" s="47"/>
      <c r="DO651" s="47"/>
      <c r="DP651" s="47"/>
      <c r="DQ651" s="47"/>
      <c r="DR651" s="47"/>
      <c r="DS651" s="47"/>
      <c r="DT651" s="47"/>
      <c r="DU651" s="47"/>
      <c r="DV651" s="47"/>
      <c r="DW651" s="47"/>
      <c r="DX651" s="47"/>
      <c r="DY651" s="47"/>
      <c r="DZ651" s="47"/>
      <c r="EA651" s="47"/>
      <c r="EB651" s="47"/>
      <c r="EC651" s="47"/>
      <c r="ED651" s="47"/>
      <c r="EE651" s="47"/>
      <c r="EF651" s="47"/>
      <c r="EG651" s="47"/>
      <c r="EH651" s="47"/>
      <c r="EI651" s="47"/>
      <c r="EJ651" s="47"/>
      <c r="EK651" s="47"/>
      <c r="EL651" s="47"/>
      <c r="EM651" s="47"/>
      <c r="EN651" s="47"/>
      <c r="EO651" s="47"/>
      <c r="EP651" s="47"/>
      <c r="EQ651" s="47"/>
      <c r="ER651" s="47"/>
      <c r="ES651" s="47"/>
      <c r="ET651" s="47"/>
      <c r="EU651" s="47"/>
      <c r="EV651" s="47"/>
      <c r="EW651" s="47"/>
      <c r="EX651" s="47"/>
      <c r="EY651" s="47"/>
      <c r="EZ651" s="47"/>
      <c r="FA651" s="47"/>
      <c r="FB651" s="47"/>
      <c r="FC651" s="47"/>
      <c r="FD651" s="47"/>
      <c r="FE651" s="47"/>
      <c r="FF651" s="47"/>
      <c r="FG651" s="47"/>
      <c r="FH651" s="47"/>
      <c r="FI651" s="47"/>
      <c r="FJ651" s="47"/>
      <c r="FK651" s="47"/>
      <c r="FL651" s="47"/>
      <c r="FM651" s="47"/>
      <c r="FN651" s="47"/>
      <c r="FO651" s="47"/>
      <c r="FP651" s="47"/>
      <c r="FQ651" s="47"/>
      <c r="FR651" s="47"/>
      <c r="FS651" s="47"/>
      <c r="FT651" s="47"/>
      <c r="FU651" s="47"/>
      <c r="FV651" s="47"/>
      <c r="FW651" s="47"/>
      <c r="FX651" s="47"/>
      <c r="FY651" s="47"/>
      <c r="FZ651" s="47"/>
      <c r="GA651" s="47"/>
      <c r="GB651" s="47"/>
      <c r="GC651" s="47"/>
      <c r="GD651" s="47"/>
      <c r="GE651" s="47"/>
      <c r="GF651" s="47"/>
      <c r="GG651" s="47"/>
      <c r="GH651" s="47"/>
      <c r="GI651" s="47"/>
      <c r="GJ651" s="47"/>
      <c r="GK651" s="47"/>
      <c r="GL651" s="47"/>
      <c r="GM651" s="47"/>
      <c r="GN651" s="47"/>
      <c r="GO651" s="47"/>
      <c r="GP651" s="47"/>
      <c r="GQ651" s="47"/>
      <c r="GR651" s="47"/>
      <c r="GS651" s="47"/>
      <c r="GT651" s="47"/>
      <c r="GU651" s="47"/>
      <c r="GV651" s="47"/>
      <c r="GW651" s="47"/>
      <c r="GX651" s="47"/>
      <c r="GY651" s="47"/>
      <c r="GZ651" s="47"/>
      <c r="HA651" s="47"/>
      <c r="HB651" s="47"/>
      <c r="HC651" s="47"/>
      <c r="HD651" s="47"/>
      <c r="HE651" s="47"/>
      <c r="HF651" s="47"/>
      <c r="HG651" s="47"/>
      <c r="HH651" s="47"/>
      <c r="HI651" s="47"/>
      <c r="HJ651" s="47"/>
      <c r="HK651" s="47"/>
      <c r="HL651" s="47"/>
      <c r="HM651" s="47"/>
      <c r="HN651" s="47"/>
      <c r="HO651" s="47"/>
      <c r="HP651" s="47"/>
      <c r="HQ651" s="47"/>
      <c r="HR651" s="47"/>
      <c r="HS651" s="47"/>
      <c r="HT651" s="47"/>
      <c r="HU651" s="47"/>
      <c r="HV651" s="47"/>
      <c r="HW651" s="47"/>
      <c r="HX651" s="47"/>
      <c r="HY651" s="47"/>
      <c r="HZ651" s="47"/>
      <c r="IA651" s="47"/>
      <c r="IB651" s="47"/>
      <c r="IC651" s="47"/>
      <c r="ID651" s="47"/>
      <c r="IE651" s="47"/>
      <c r="IF651" s="47"/>
      <c r="IG651" s="47"/>
      <c r="IH651" s="47"/>
      <c r="II651" s="47"/>
      <c r="IJ651" s="47"/>
      <c r="IK651" s="47"/>
      <c r="IL651" s="47"/>
      <c r="IM651" s="47"/>
      <c r="IN651" s="47"/>
      <c r="IO651" s="47"/>
      <c r="IP651" s="47"/>
      <c r="IQ651" s="47"/>
      <c r="IR651" s="47"/>
      <c r="IS651" s="47"/>
      <c r="IT651" s="47"/>
      <c r="IU651" s="47"/>
      <c r="IV651" s="47"/>
      <c r="IW651" s="47"/>
      <c r="IX651" s="47"/>
      <c r="IY651" s="47"/>
      <c r="IZ651" s="47"/>
      <c r="JA651" s="47"/>
      <c r="JB651" s="47"/>
      <c r="JC651" s="47"/>
      <c r="JD651" s="47"/>
      <c r="JE651" s="47"/>
      <c r="JF651" s="47"/>
      <c r="JG651" s="47"/>
      <c r="JH651" s="47"/>
      <c r="JI651" s="47"/>
      <c r="JJ651" s="47"/>
      <c r="JK651" s="47"/>
      <c r="JL651" s="47"/>
      <c r="JM651" s="47"/>
      <c r="JN651" s="47"/>
      <c r="JO651" s="47"/>
      <c r="JP651" s="47"/>
      <c r="JQ651" s="47"/>
      <c r="JR651" s="47"/>
      <c r="JS651" s="47"/>
      <c r="JT651" s="47"/>
      <c r="JU651" s="47"/>
      <c r="JV651" s="47"/>
      <c r="JW651" s="47"/>
      <c r="JX651" s="47"/>
      <c r="JY651" s="47"/>
      <c r="JZ651" s="47"/>
      <c r="KA651" s="47"/>
      <c r="KB651" s="47"/>
      <c r="KC651" s="47"/>
      <c r="KD651" s="47"/>
      <c r="KE651" s="47"/>
      <c r="KF651" s="47"/>
      <c r="KG651" s="47"/>
      <c r="KH651" s="47"/>
      <c r="KI651" s="47"/>
      <c r="KJ651" s="47"/>
      <c r="KK651" s="47"/>
      <c r="KL651" s="47"/>
      <c r="KM651" s="47"/>
      <c r="KN651" s="47"/>
      <c r="KO651" s="47"/>
      <c r="KP651" s="47"/>
      <c r="KQ651" s="47"/>
      <c r="KR651" s="47"/>
      <c r="KS651" s="47"/>
      <c r="KT651" s="47"/>
      <c r="KU651" s="47"/>
      <c r="KV651" s="47"/>
      <c r="KW651" s="47"/>
      <c r="KX651" s="47"/>
      <c r="KY651" s="47"/>
      <c r="KZ651" s="47"/>
      <c r="LA651" s="47"/>
      <c r="LB651" s="47"/>
      <c r="LC651" s="47"/>
      <c r="LD651" s="47"/>
      <c r="LE651" s="47"/>
      <c r="LF651" s="47"/>
      <c r="LG651" s="47"/>
      <c r="LH651" s="47"/>
      <c r="LI651" s="47"/>
      <c r="LJ651" s="47"/>
      <c r="LK651" s="47"/>
      <c r="LL651" s="47"/>
      <c r="LM651" s="47"/>
      <c r="LN651" s="47"/>
      <c r="LO651" s="47"/>
      <c r="LP651" s="47"/>
      <c r="LQ651" s="47"/>
      <c r="LR651" s="47"/>
      <c r="LS651" s="47"/>
      <c r="LT651" s="47"/>
      <c r="LU651" s="47"/>
      <c r="LV651" s="47"/>
      <c r="LW651" s="47"/>
      <c r="LX651" s="47"/>
      <c r="LY651" s="47"/>
      <c r="LZ651" s="47"/>
      <c r="MA651" s="47"/>
      <c r="MB651" s="47"/>
      <c r="MC651" s="47"/>
      <c r="MD651" s="47"/>
      <c r="ME651" s="47"/>
      <c r="MF651" s="47"/>
      <c r="MG651" s="47"/>
      <c r="MH651" s="47"/>
      <c r="MI651" s="47"/>
      <c r="MJ651" s="47"/>
      <c r="MK651" s="47"/>
      <c r="ML651" s="47"/>
      <c r="MM651" s="47"/>
      <c r="MN651" s="47"/>
      <c r="MO651" s="47"/>
      <c r="MP651" s="47"/>
      <c r="MQ651" s="47"/>
      <c r="MR651" s="47"/>
      <c r="MS651" s="47"/>
      <c r="MT651" s="47"/>
      <c r="MU651" s="47"/>
      <c r="MV651" s="47"/>
      <c r="MW651" s="47"/>
      <c r="MX651" s="47"/>
      <c r="MY651" s="47"/>
      <c r="MZ651" s="47"/>
      <c r="NA651" s="47"/>
      <c r="NB651" s="47"/>
      <c r="NC651" s="47"/>
      <c r="ND651" s="47"/>
      <c r="NE651" s="47"/>
      <c r="NF651" s="47"/>
      <c r="NG651" s="47"/>
      <c r="NH651" s="47"/>
      <c r="NI651" s="47"/>
      <c r="NJ651" s="47"/>
      <c r="NK651" s="47"/>
      <c r="NL651" s="47"/>
      <c r="NM651" s="47"/>
      <c r="NN651" s="47"/>
      <c r="NO651" s="47"/>
      <c r="NP651" s="47"/>
      <c r="NQ651" s="47"/>
      <c r="NR651" s="47"/>
      <c r="NS651" s="47"/>
      <c r="NT651" s="47"/>
      <c r="NU651" s="47"/>
      <c r="NV651" s="47"/>
      <c r="NW651" s="47"/>
      <c r="NX651" s="47"/>
      <c r="NY651" s="47"/>
      <c r="NZ651" s="47"/>
      <c r="OA651" s="47"/>
      <c r="OB651" s="47"/>
      <c r="OC651" s="47"/>
      <c r="OD651" s="47"/>
      <c r="OE651" s="47"/>
      <c r="OF651" s="47"/>
      <c r="OG651" s="47"/>
      <c r="OH651" s="47"/>
      <c r="OI651" s="47"/>
      <c r="OJ651" s="47"/>
      <c r="OK651" s="47"/>
      <c r="OL651" s="47"/>
      <c r="OM651" s="47"/>
      <c r="ON651" s="47"/>
      <c r="OO651" s="47"/>
      <c r="OP651" s="47"/>
      <c r="OQ651" s="47"/>
      <c r="OR651" s="47"/>
      <c r="OS651" s="47"/>
      <c r="OT651" s="47"/>
      <c r="OU651" s="47"/>
      <c r="OV651" s="47"/>
      <c r="OW651" s="47"/>
      <c r="OX651" s="47"/>
      <c r="OY651" s="47"/>
      <c r="OZ651" s="47"/>
      <c r="PA651" s="47"/>
      <c r="PB651" s="47"/>
      <c r="PC651" s="47"/>
      <c r="PD651" s="47"/>
      <c r="PE651" s="47"/>
      <c r="PF651" s="47"/>
      <c r="PG651" s="47"/>
      <c r="PH651" s="47"/>
      <c r="PI651" s="47"/>
      <c r="PJ651" s="47"/>
      <c r="PK651" s="47"/>
      <c r="PL651" s="47"/>
      <c r="PM651" s="47"/>
      <c r="PN651" s="47"/>
      <c r="PO651" s="47"/>
      <c r="PP651" s="47"/>
      <c r="PQ651" s="47"/>
      <c r="PR651" s="47"/>
      <c r="PS651" s="47"/>
      <c r="PT651" s="47"/>
      <c r="PU651" s="47"/>
      <c r="PV651" s="47"/>
      <c r="PW651" s="47"/>
      <c r="PX651" s="47"/>
      <c r="PY651" s="47"/>
      <c r="PZ651" s="47"/>
      <c r="QA651" s="47"/>
      <c r="QB651" s="47"/>
      <c r="QC651" s="47"/>
      <c r="QD651" s="47"/>
      <c r="QE651" s="47"/>
      <c r="QF651" s="47"/>
      <c r="QG651" s="47"/>
      <c r="QH651" s="47"/>
      <c r="QI651" s="47"/>
      <c r="QJ651" s="47"/>
      <c r="QK651" s="47"/>
      <c r="QL651" s="47"/>
      <c r="QM651" s="47"/>
      <c r="QN651" s="47"/>
      <c r="QO651" s="47"/>
      <c r="QP651" s="47"/>
      <c r="QQ651" s="47"/>
      <c r="QR651" s="47"/>
      <c r="QS651" s="47"/>
      <c r="QT651" s="47"/>
      <c r="QU651" s="47"/>
      <c r="QV651" s="47"/>
      <c r="QW651" s="47"/>
      <c r="QX651" s="47"/>
      <c r="QY651" s="47"/>
      <c r="QZ651" s="47"/>
      <c r="RA651" s="47"/>
      <c r="RB651" s="47"/>
      <c r="RC651" s="47"/>
      <c r="RD651" s="47"/>
      <c r="RE651" s="47"/>
      <c r="RF651" s="47"/>
      <c r="RG651" s="47"/>
      <c r="RH651" s="47"/>
      <c r="RI651" s="47"/>
      <c r="RJ651" s="47"/>
      <c r="RK651" s="47"/>
      <c r="RL651" s="47"/>
      <c r="RM651" s="47"/>
      <c r="RN651" s="47"/>
      <c r="RO651" s="47"/>
      <c r="RP651" s="47"/>
      <c r="RQ651" s="47"/>
      <c r="RR651" s="47"/>
      <c r="RS651" s="47"/>
      <c r="RT651" s="47"/>
      <c r="RU651" s="47"/>
      <c r="RV651" s="47"/>
      <c r="RW651" s="47"/>
      <c r="RX651" s="47"/>
      <c r="RY651" s="47"/>
      <c r="RZ651" s="47"/>
      <c r="SA651" s="47"/>
      <c r="SB651" s="47"/>
      <c r="SC651" s="47"/>
      <c r="SD651" s="47"/>
      <c r="SE651" s="47"/>
      <c r="SF651" s="47"/>
      <c r="SG651" s="47"/>
      <c r="SH651" s="47"/>
      <c r="SI651" s="47"/>
      <c r="SJ651" s="47"/>
      <c r="SK651" s="47"/>
      <c r="SL651" s="47"/>
      <c r="SM651" s="47"/>
      <c r="SN651" s="47"/>
      <c r="SO651" s="47"/>
      <c r="SP651" s="47"/>
      <c r="SQ651" s="47"/>
      <c r="SR651" s="47"/>
      <c r="SS651" s="47"/>
      <c r="ST651" s="47"/>
      <c r="SU651" s="47"/>
      <c r="SV651" s="47"/>
      <c r="SW651" s="47"/>
      <c r="SX651" s="47"/>
      <c r="SY651" s="47"/>
      <c r="SZ651" s="47"/>
      <c r="TA651" s="47"/>
      <c r="TB651" s="47"/>
      <c r="TC651" s="47"/>
      <c r="TD651" s="47"/>
      <c r="TE651" s="47"/>
      <c r="TF651" s="47"/>
      <c r="TG651" s="47"/>
      <c r="TH651" s="47"/>
      <c r="TI651" s="47"/>
      <c r="TJ651" s="47"/>
      <c r="TK651" s="47"/>
      <c r="TL651" s="47"/>
      <c r="TM651" s="47"/>
      <c r="TN651" s="47"/>
      <c r="TO651" s="47"/>
      <c r="TP651" s="47"/>
      <c r="TQ651" s="47"/>
      <c r="TR651" s="47"/>
      <c r="TS651" s="47"/>
      <c r="TT651" s="47"/>
      <c r="TU651" s="47"/>
      <c r="TV651" s="47"/>
      <c r="TW651" s="47"/>
      <c r="TX651" s="47"/>
      <c r="TY651" s="47"/>
      <c r="TZ651" s="47"/>
      <c r="UA651" s="47"/>
      <c r="UB651" s="47"/>
      <c r="UC651" s="47"/>
      <c r="UD651" s="47"/>
      <c r="UE651" s="47"/>
      <c r="UF651" s="47"/>
      <c r="UG651" s="47"/>
      <c r="UH651" s="47"/>
      <c r="UI651" s="47"/>
      <c r="UJ651" s="47"/>
      <c r="UK651" s="47"/>
      <c r="UL651" s="47"/>
      <c r="UM651" s="47"/>
      <c r="UN651" s="47"/>
      <c r="UO651" s="47"/>
      <c r="UP651" s="47"/>
      <c r="UQ651" s="47"/>
      <c r="UR651" s="47"/>
      <c r="US651" s="47"/>
      <c r="UT651" s="47"/>
      <c r="UU651" s="47"/>
      <c r="UV651" s="47"/>
      <c r="UW651" s="47"/>
      <c r="UX651" s="47"/>
      <c r="UY651" s="47"/>
      <c r="UZ651" s="47"/>
      <c r="VA651" s="47"/>
      <c r="VB651" s="47"/>
      <c r="VC651" s="47"/>
      <c r="VD651" s="47"/>
      <c r="VE651" s="47"/>
      <c r="VF651" s="47"/>
      <c r="VG651" s="47"/>
      <c r="VH651" s="47"/>
      <c r="VI651" s="47"/>
      <c r="VJ651" s="47"/>
      <c r="VK651" s="47"/>
      <c r="VL651" s="47"/>
      <c r="VM651" s="47"/>
      <c r="VN651" s="47"/>
      <c r="VO651" s="47"/>
      <c r="VP651" s="47"/>
      <c r="VQ651" s="47"/>
      <c r="VR651" s="47"/>
      <c r="VS651" s="47"/>
      <c r="VT651" s="47"/>
      <c r="VU651" s="47"/>
      <c r="VV651" s="47"/>
      <c r="VW651" s="47"/>
      <c r="VX651" s="47"/>
      <c r="VY651" s="47"/>
      <c r="VZ651" s="47"/>
      <c r="WA651" s="47"/>
      <c r="WB651" s="47"/>
      <c r="WC651" s="47"/>
      <c r="WD651" s="47"/>
      <c r="WE651" s="47"/>
      <c r="WF651" s="47"/>
      <c r="WG651" s="47"/>
      <c r="WH651" s="47"/>
      <c r="WI651" s="47"/>
      <c r="WJ651" s="47"/>
      <c r="WK651" s="47"/>
      <c r="WL651" s="47"/>
      <c r="WM651" s="47"/>
      <c r="WN651" s="47"/>
      <c r="WO651" s="47"/>
      <c r="WP651" s="47"/>
      <c r="WQ651" s="47"/>
      <c r="WR651" s="47"/>
      <c r="WS651" s="47"/>
      <c r="WT651" s="47"/>
      <c r="WU651" s="47"/>
      <c r="WV651" s="47"/>
      <c r="WW651" s="47"/>
      <c r="WX651" s="47"/>
      <c r="WY651" s="47"/>
      <c r="WZ651" s="47"/>
      <c r="XA651" s="47"/>
      <c r="XB651" s="47"/>
      <c r="XC651" s="47"/>
      <c r="XD651" s="47"/>
      <c r="XE651" s="47"/>
      <c r="XF651" s="47"/>
      <c r="XG651" s="47"/>
      <c r="XH651" s="47"/>
      <c r="XI651" s="47"/>
      <c r="XJ651" s="47"/>
      <c r="XK651" s="47"/>
      <c r="XL651" s="47"/>
      <c r="XM651" s="47"/>
      <c r="XN651" s="47"/>
      <c r="XO651" s="47"/>
      <c r="XP651" s="47"/>
      <c r="XQ651" s="47"/>
      <c r="XR651" s="47"/>
      <c r="XS651" s="47"/>
      <c r="XT651" s="47"/>
      <c r="XU651" s="47"/>
      <c r="XV651" s="47"/>
      <c r="XW651" s="47"/>
      <c r="XX651" s="47"/>
      <c r="XY651" s="47"/>
      <c r="XZ651" s="47"/>
      <c r="YA651" s="47"/>
      <c r="YB651" s="47"/>
      <c r="YC651" s="47"/>
      <c r="YD651" s="47"/>
      <c r="YE651" s="47"/>
      <c r="YF651" s="47"/>
      <c r="YG651" s="47"/>
      <c r="YH651" s="47"/>
      <c r="YI651" s="47"/>
      <c r="YJ651" s="47"/>
      <c r="YK651" s="47"/>
      <c r="YL651" s="47"/>
      <c r="YM651" s="47"/>
      <c r="YN651" s="47"/>
      <c r="YO651" s="47"/>
      <c r="YP651" s="47"/>
      <c r="YQ651" s="47"/>
      <c r="YR651" s="47"/>
      <c r="YS651" s="47"/>
      <c r="YT651" s="47"/>
      <c r="YU651" s="47"/>
      <c r="YV651" s="47"/>
      <c r="YW651" s="47"/>
      <c r="YX651" s="47"/>
      <c r="YY651" s="47"/>
      <c r="YZ651" s="47"/>
      <c r="ZA651" s="47"/>
      <c r="ZB651" s="47"/>
      <c r="ZC651" s="47"/>
      <c r="ZD651" s="47"/>
      <c r="ZE651" s="47"/>
      <c r="ZF651" s="47"/>
      <c r="ZG651" s="47"/>
      <c r="ZH651" s="47"/>
      <c r="ZI651" s="47"/>
      <c r="ZJ651" s="47"/>
      <c r="ZK651" s="47"/>
      <c r="ZL651" s="47"/>
      <c r="ZM651" s="47"/>
      <c r="ZN651" s="47"/>
      <c r="ZO651" s="47"/>
      <c r="ZP651" s="47"/>
      <c r="ZQ651" s="47"/>
      <c r="ZR651" s="47"/>
      <c r="ZS651" s="47"/>
      <c r="ZT651" s="47"/>
      <c r="ZU651" s="47"/>
      <c r="ZV651" s="47"/>
      <c r="ZW651" s="47"/>
      <c r="ZX651" s="47"/>
      <c r="ZY651" s="47"/>
      <c r="ZZ651" s="47"/>
      <c r="AAA651" s="47"/>
      <c r="AAB651" s="47"/>
      <c r="AAC651" s="47"/>
      <c r="AAD651" s="47"/>
      <c r="AAE651" s="47"/>
      <c r="AAF651" s="47"/>
      <c r="AAG651" s="47"/>
      <c r="AAH651" s="47"/>
      <c r="AAI651" s="47"/>
      <c r="AAJ651" s="47"/>
      <c r="AAK651" s="47"/>
      <c r="AAL651" s="47"/>
      <c r="AAM651" s="47"/>
      <c r="AAN651" s="47"/>
      <c r="AAO651" s="47"/>
      <c r="AAP651" s="47"/>
      <c r="AAQ651" s="47"/>
      <c r="AAR651" s="47"/>
      <c r="AAS651" s="47"/>
      <c r="AAT651" s="47"/>
      <c r="AAU651" s="47"/>
      <c r="AAV651" s="47"/>
      <c r="AAW651" s="47"/>
      <c r="AAX651" s="47"/>
      <c r="AAY651" s="47"/>
      <c r="AAZ651" s="47"/>
      <c r="ABA651" s="47"/>
      <c r="ABB651" s="47"/>
      <c r="ABC651" s="47"/>
      <c r="ABD651" s="47"/>
      <c r="ABE651" s="47"/>
      <c r="ABF651" s="47"/>
      <c r="ABG651" s="47"/>
      <c r="ABH651" s="47"/>
      <c r="ABI651" s="47"/>
      <c r="ABJ651" s="47"/>
      <c r="ABK651" s="47"/>
      <c r="ABL651" s="47"/>
      <c r="ABM651" s="47"/>
      <c r="ABN651" s="47"/>
      <c r="ABO651" s="47"/>
      <c r="ABP651" s="47"/>
      <c r="ABQ651" s="47"/>
      <c r="ABR651" s="47"/>
      <c r="ABS651" s="47"/>
      <c r="ABT651" s="47"/>
      <c r="ABU651" s="47"/>
      <c r="ABV651" s="47"/>
      <c r="ABW651" s="47"/>
      <c r="ABX651" s="47"/>
      <c r="ABY651" s="47"/>
      <c r="ABZ651" s="47"/>
      <c r="ACA651" s="47"/>
      <c r="ACB651" s="47"/>
      <c r="ACC651" s="47"/>
      <c r="ACD651" s="47"/>
      <c r="ACE651" s="47"/>
      <c r="ACF651" s="47"/>
      <c r="ACG651" s="47"/>
      <c r="ACH651" s="47"/>
      <c r="ACI651" s="47"/>
      <c r="ACJ651" s="47"/>
      <c r="ACK651" s="47"/>
      <c r="ACL651" s="47"/>
      <c r="ACM651" s="47"/>
      <c r="ACN651" s="47"/>
      <c r="ACO651" s="47"/>
      <c r="ACP651" s="47"/>
      <c r="ACQ651" s="47"/>
      <c r="ACR651" s="47"/>
      <c r="ACS651" s="47"/>
      <c r="ACT651" s="47"/>
      <c r="ACU651" s="47"/>
      <c r="ACV651" s="47"/>
      <c r="ACW651" s="47"/>
      <c r="ACX651" s="47"/>
      <c r="ACY651" s="47"/>
      <c r="ACZ651" s="47"/>
      <c r="ADA651" s="47"/>
      <c r="ADB651" s="47"/>
      <c r="ADC651" s="47"/>
      <c r="ADD651" s="47"/>
      <c r="ADE651" s="47"/>
      <c r="ADF651" s="47"/>
      <c r="ADG651" s="47"/>
      <c r="ADH651" s="47"/>
      <c r="ADI651" s="47"/>
      <c r="ADJ651" s="47"/>
      <c r="ADK651" s="47"/>
      <c r="ADL651" s="47"/>
      <c r="ADM651" s="47"/>
      <c r="ADN651" s="47"/>
      <c r="ADO651" s="47"/>
      <c r="ADP651" s="47"/>
    </row>
    <row r="652" spans="3:796" x14ac:dyDescent="0.4">
      <c r="C652" s="66"/>
      <c r="D652" s="43">
        <f>(1/$D$5)*学習!W70</f>
        <v>0</v>
      </c>
      <c r="I652" s="67">
        <v>641</v>
      </c>
      <c r="J652" s="45">
        <v>9.4657365842930052E-3</v>
      </c>
      <c r="K652" s="45">
        <v>-1.7179548850557893E-4</v>
      </c>
      <c r="L652" s="45">
        <v>0.16458352181111416</v>
      </c>
      <c r="M652" s="45">
        <v>-7.1570087975120308E-2</v>
      </c>
      <c r="N652" s="45">
        <v>-8.2802187768687877E-2</v>
      </c>
      <c r="O652" s="45">
        <v>-3.7787381874871455E-2</v>
      </c>
      <c r="P652" s="45">
        <v>-8.0112219413669847E-2</v>
      </c>
      <c r="Q652" s="45">
        <v>0.10932457261725934</v>
      </c>
      <c r="R652" s="45">
        <v>-0.22158509885156039</v>
      </c>
      <c r="S652" s="45">
        <v>-5.6968988757971899E-2</v>
      </c>
      <c r="T652" s="45">
        <v>-3.0507716644236873E-2</v>
      </c>
      <c r="U652" s="45">
        <v>0.11625887158425155</v>
      </c>
      <c r="V652" s="45">
        <v>-7.3483828813871152E-2</v>
      </c>
      <c r="W652" s="45">
        <v>7.8373003982657716E-2</v>
      </c>
      <c r="X652" s="45">
        <v>-6.7102105385127384E-2</v>
      </c>
      <c r="Y652" s="45">
        <v>-3.471798226686959E-2</v>
      </c>
      <c r="Z652" s="45">
        <v>-9.14437927903861E-2</v>
      </c>
      <c r="AA652" s="45">
        <v>0.1066750968957124</v>
      </c>
      <c r="AB652" s="45">
        <v>-5.1291994204511568E-2</v>
      </c>
      <c r="AC652" s="45">
        <v>0.1484127105240054</v>
      </c>
      <c r="AD652" s="45">
        <v>0.1131049735806049</v>
      </c>
      <c r="AE652" s="45">
        <v>1.8812750266598521E-2</v>
      </c>
      <c r="AF652" s="45">
        <v>-0.12102416910392473</v>
      </c>
      <c r="AG652" s="45">
        <v>0.10376220902313296</v>
      </c>
      <c r="AH652" s="45">
        <v>-0.10674218077063351</v>
      </c>
      <c r="AI652" s="45">
        <v>0.13363381959135237</v>
      </c>
      <c r="AJ652" s="45">
        <v>-0.11425000189082092</v>
      </c>
      <c r="AK652" s="45">
        <v>2.6872023859648982E-2</v>
      </c>
      <c r="AL652" s="45">
        <v>8.804234153304373E-2</v>
      </c>
      <c r="AM652" s="45">
        <v>4.4793906738532493E-2</v>
      </c>
      <c r="AN652" s="45">
        <v>-0.13509398285174842</v>
      </c>
      <c r="AO652" s="45">
        <v>-0.16477566893453338</v>
      </c>
      <c r="AP652" s="45">
        <v>-3.13098670876861E-2</v>
      </c>
      <c r="AQ652" s="45">
        <v>-7.6318976443326011E-2</v>
      </c>
      <c r="AR652" s="45">
        <v>-8.2352183129660056E-2</v>
      </c>
      <c r="AS652" s="45">
        <v>-1.0090630078243271E-2</v>
      </c>
      <c r="AT652" s="45">
        <v>7.7153144848719921E-2</v>
      </c>
      <c r="AU652" s="45">
        <v>4.7570692048268283E-3</v>
      </c>
      <c r="AV652" s="45">
        <v>-1.2284849353786815E-2</v>
      </c>
      <c r="AW652" s="45">
        <v>-0.1471267229033982</v>
      </c>
      <c r="AX652" s="45">
        <v>-2.191762565933256E-2</v>
      </c>
      <c r="AY652" s="45">
        <v>-6.3492490865632523E-2</v>
      </c>
      <c r="AZ652" s="45">
        <v>4.6759445306344447E-2</v>
      </c>
      <c r="BA652" s="45">
        <v>-0.13042154560348346</v>
      </c>
      <c r="BB652" s="45">
        <v>-5.4715473724408534E-2</v>
      </c>
      <c r="BC652" s="45">
        <v>4.242103803005523E-2</v>
      </c>
      <c r="BD652" s="45">
        <v>-0.13124758679278092</v>
      </c>
      <c r="BE652" s="45">
        <v>3.1552394168944106E-2</v>
      </c>
      <c r="BF652" s="45">
        <v>1.7559257404328406E-2</v>
      </c>
      <c r="BG652" s="45">
        <v>-8.3314834823575268E-2</v>
      </c>
      <c r="BH652" s="45">
        <v>-4.3355911926256782E-3</v>
      </c>
      <c r="BI652" s="45">
        <v>-8.9740959483064028E-2</v>
      </c>
      <c r="BJ652" s="45">
        <v>-0.18589186421246126</v>
      </c>
      <c r="BK652" s="45">
        <v>0.20518937764783887</v>
      </c>
      <c r="BL652" s="45">
        <v>2.6994271991928696E-3</v>
      </c>
      <c r="BM652" s="45">
        <v>4.8083753364795062E-2</v>
      </c>
      <c r="BN652" s="45">
        <v>5.8856977068393129E-2</v>
      </c>
      <c r="BO652" s="45">
        <v>0.17003090703951104</v>
      </c>
      <c r="BP652" s="45">
        <v>0.14858993777336801</v>
      </c>
      <c r="BQ652" s="45">
        <v>-6.7869690764941051E-2</v>
      </c>
      <c r="BR652" s="45">
        <v>-1.493272211221932E-2</v>
      </c>
      <c r="BS652" s="45">
        <v>-0.12125424207948847</v>
      </c>
      <c r="BT652" s="45">
        <v>8.1713020451112828E-3</v>
      </c>
      <c r="BU652" s="45">
        <v>7.0358485172973773E-2</v>
      </c>
      <c r="BV652" s="45">
        <v>-0.25548509011585424</v>
      </c>
      <c r="BW652" s="45">
        <v>5.2505833929215685E-2</v>
      </c>
      <c r="BX652" s="45">
        <v>0.13011555242478998</v>
      </c>
      <c r="BY652" s="45">
        <v>1.6360797074830749E-2</v>
      </c>
      <c r="BZ652" s="45">
        <v>4.4749589448113816E-2</v>
      </c>
      <c r="CA652" s="45">
        <v>5.0271726641906385E-2</v>
      </c>
      <c r="CB652" s="45">
        <v>-6.0565834021441979E-2</v>
      </c>
      <c r="CC652" s="45">
        <v>8.7025895631280617E-3</v>
      </c>
      <c r="CD652" s="45">
        <v>-1.0736228549510275E-2</v>
      </c>
      <c r="CE652" s="45">
        <v>3.5879841452892358E-2</v>
      </c>
      <c r="CF652" s="45">
        <v>6.8871261433250841E-2</v>
      </c>
      <c r="CG652" s="45">
        <v>0.18789679675706117</v>
      </c>
      <c r="CH652" s="45">
        <v>2.6357813338323568E-2</v>
      </c>
      <c r="CI652" s="45">
        <v>1.5290887713456864E-2</v>
      </c>
      <c r="CJ652" s="45">
        <v>-0.15876536122882184</v>
      </c>
      <c r="CK652" s="45">
        <v>-2.3718355059248051E-2</v>
      </c>
      <c r="CL652" s="45">
        <v>-0.22032786116166383</v>
      </c>
      <c r="CM652" s="45">
        <v>1.4765153333578928E-2</v>
      </c>
      <c r="CN652" s="45">
        <v>3.7988390398193815E-2</v>
      </c>
      <c r="CO652" s="45">
        <v>-0.14966051052713172</v>
      </c>
      <c r="CP652" s="45">
        <v>-8.75463341318969E-2</v>
      </c>
      <c r="CQ652" s="45">
        <v>-9.6044452056085722E-2</v>
      </c>
      <c r="CR652" s="45">
        <v>7.7441719044153257E-2</v>
      </c>
      <c r="CS652" s="45">
        <v>3.3556244680449307E-2</v>
      </c>
      <c r="CT652" s="45">
        <v>2.1706869178842379E-2</v>
      </c>
      <c r="CU652" s="45">
        <v>7.2260723783353881E-2</v>
      </c>
      <c r="CV652" s="45">
        <v>-2.167438898901098E-2</v>
      </c>
      <c r="CW652" s="45">
        <v>-0.10755296856440218</v>
      </c>
      <c r="CX652" s="45">
        <v>-9.3214048646598019E-2</v>
      </c>
      <c r="CY652" s="45">
        <v>-0.11382750683569262</v>
      </c>
      <c r="CZ652" s="45">
        <v>-3.6402157715705202E-3</v>
      </c>
      <c r="DA652" s="45">
        <v>-0.16893379024548733</v>
      </c>
      <c r="DB652" s="45">
        <v>-7.4396365549805358E-3</v>
      </c>
      <c r="DC652" s="45">
        <v>0.13101831984029746</v>
      </c>
      <c r="DD652" s="45">
        <v>2.3129845799215013E-2</v>
      </c>
      <c r="DE652" s="45">
        <v>8.2848603931436587E-2</v>
      </c>
      <c r="DF652" s="47"/>
      <c r="DG652" s="47"/>
      <c r="DH652" s="47"/>
      <c r="DI652" s="47"/>
      <c r="DJ652" s="47"/>
      <c r="DK652" s="47"/>
      <c r="DL652" s="47"/>
      <c r="DM652" s="47"/>
      <c r="DN652" s="47"/>
      <c r="DO652" s="47"/>
      <c r="DP652" s="47"/>
      <c r="DQ652" s="47"/>
      <c r="DR652" s="47"/>
      <c r="DS652" s="47"/>
      <c r="DT652" s="47"/>
      <c r="DU652" s="47"/>
      <c r="DV652" s="47"/>
      <c r="DW652" s="47"/>
      <c r="DX652" s="47"/>
      <c r="DY652" s="47"/>
      <c r="DZ652" s="47"/>
      <c r="EA652" s="47"/>
      <c r="EB652" s="47"/>
      <c r="EC652" s="47"/>
      <c r="ED652" s="47"/>
      <c r="EE652" s="47"/>
      <c r="EF652" s="47"/>
      <c r="EG652" s="47"/>
      <c r="EH652" s="47"/>
      <c r="EI652" s="47"/>
      <c r="EJ652" s="47"/>
      <c r="EK652" s="47"/>
      <c r="EL652" s="47"/>
      <c r="EM652" s="47"/>
      <c r="EN652" s="47"/>
      <c r="EO652" s="47"/>
      <c r="EP652" s="47"/>
      <c r="EQ652" s="47"/>
      <c r="ER652" s="47"/>
      <c r="ES652" s="47"/>
      <c r="ET652" s="47"/>
      <c r="EU652" s="47"/>
      <c r="EV652" s="47"/>
      <c r="EW652" s="47"/>
      <c r="EX652" s="47"/>
      <c r="EY652" s="47"/>
      <c r="EZ652" s="47"/>
      <c r="FA652" s="47"/>
      <c r="FB652" s="47"/>
      <c r="FC652" s="47"/>
      <c r="FD652" s="47"/>
      <c r="FE652" s="47"/>
      <c r="FF652" s="47"/>
      <c r="FG652" s="47"/>
      <c r="FH652" s="47"/>
      <c r="FI652" s="47"/>
      <c r="FJ652" s="47"/>
      <c r="FK652" s="47"/>
      <c r="FL652" s="47"/>
      <c r="FM652" s="47"/>
      <c r="FN652" s="47"/>
      <c r="FO652" s="47"/>
      <c r="FP652" s="47"/>
      <c r="FQ652" s="47"/>
      <c r="FR652" s="47"/>
      <c r="FS652" s="47"/>
      <c r="FT652" s="47"/>
      <c r="FU652" s="47"/>
      <c r="FV652" s="47"/>
      <c r="FW652" s="47"/>
      <c r="FX652" s="47"/>
      <c r="FY652" s="47"/>
      <c r="FZ652" s="47"/>
      <c r="GA652" s="47"/>
      <c r="GB652" s="47"/>
      <c r="GC652" s="47"/>
      <c r="GD652" s="47"/>
      <c r="GE652" s="47"/>
      <c r="GF652" s="47"/>
      <c r="GG652" s="47"/>
      <c r="GH652" s="47"/>
      <c r="GI652" s="47"/>
      <c r="GJ652" s="47"/>
      <c r="GK652" s="47"/>
      <c r="GL652" s="47"/>
      <c r="GM652" s="47"/>
      <c r="GN652" s="47"/>
      <c r="GO652" s="47"/>
      <c r="GP652" s="47"/>
      <c r="GQ652" s="47"/>
      <c r="GR652" s="47"/>
      <c r="GS652" s="47"/>
      <c r="GT652" s="47"/>
      <c r="GU652" s="47"/>
      <c r="GV652" s="47"/>
      <c r="GW652" s="47"/>
      <c r="GX652" s="47"/>
      <c r="GY652" s="47"/>
      <c r="GZ652" s="47"/>
      <c r="HA652" s="47"/>
      <c r="HB652" s="47"/>
      <c r="HC652" s="47"/>
      <c r="HD652" s="47"/>
      <c r="HE652" s="47"/>
      <c r="HF652" s="47"/>
      <c r="HG652" s="47"/>
      <c r="HH652" s="47"/>
      <c r="HI652" s="47"/>
      <c r="HJ652" s="47"/>
      <c r="HK652" s="47"/>
      <c r="HL652" s="47"/>
      <c r="HM652" s="47"/>
      <c r="HN652" s="47"/>
      <c r="HO652" s="47"/>
      <c r="HP652" s="47"/>
      <c r="HQ652" s="47"/>
      <c r="HR652" s="47"/>
      <c r="HS652" s="47"/>
      <c r="HT652" s="47"/>
      <c r="HU652" s="47"/>
      <c r="HV652" s="47"/>
      <c r="HW652" s="47"/>
      <c r="HX652" s="47"/>
      <c r="HY652" s="47"/>
      <c r="HZ652" s="47"/>
      <c r="IA652" s="47"/>
      <c r="IB652" s="47"/>
      <c r="IC652" s="47"/>
      <c r="ID652" s="47"/>
      <c r="IE652" s="47"/>
      <c r="IF652" s="47"/>
      <c r="IG652" s="47"/>
      <c r="IH652" s="47"/>
      <c r="II652" s="47"/>
      <c r="IJ652" s="47"/>
      <c r="IK652" s="47"/>
      <c r="IL652" s="47"/>
      <c r="IM652" s="47"/>
      <c r="IN652" s="47"/>
      <c r="IO652" s="47"/>
      <c r="IP652" s="47"/>
      <c r="IQ652" s="47"/>
      <c r="IR652" s="47"/>
      <c r="IS652" s="47"/>
      <c r="IT652" s="47"/>
      <c r="IU652" s="47"/>
      <c r="IV652" s="47"/>
      <c r="IW652" s="47"/>
      <c r="IX652" s="47"/>
      <c r="IY652" s="47"/>
      <c r="IZ652" s="47"/>
      <c r="JA652" s="47"/>
      <c r="JB652" s="47"/>
      <c r="JC652" s="47"/>
      <c r="JD652" s="47"/>
      <c r="JE652" s="47"/>
      <c r="JF652" s="47"/>
      <c r="JG652" s="47"/>
      <c r="JH652" s="47"/>
      <c r="JI652" s="47"/>
      <c r="JJ652" s="47"/>
      <c r="JK652" s="47"/>
      <c r="JL652" s="47"/>
      <c r="JM652" s="47"/>
      <c r="JN652" s="47"/>
      <c r="JO652" s="47"/>
      <c r="JP652" s="47"/>
      <c r="JQ652" s="47"/>
      <c r="JR652" s="47"/>
      <c r="JS652" s="47"/>
      <c r="JT652" s="47"/>
      <c r="JU652" s="47"/>
      <c r="JV652" s="47"/>
      <c r="JW652" s="47"/>
      <c r="JX652" s="47"/>
      <c r="JY652" s="47"/>
      <c r="JZ652" s="47"/>
      <c r="KA652" s="47"/>
      <c r="KB652" s="47"/>
      <c r="KC652" s="47"/>
      <c r="KD652" s="47"/>
      <c r="KE652" s="47"/>
      <c r="KF652" s="47"/>
      <c r="KG652" s="47"/>
      <c r="KH652" s="47"/>
      <c r="KI652" s="47"/>
      <c r="KJ652" s="47"/>
      <c r="KK652" s="47"/>
      <c r="KL652" s="47"/>
      <c r="KM652" s="47"/>
      <c r="KN652" s="47"/>
      <c r="KO652" s="47"/>
      <c r="KP652" s="47"/>
      <c r="KQ652" s="47"/>
      <c r="KR652" s="47"/>
      <c r="KS652" s="47"/>
      <c r="KT652" s="47"/>
      <c r="KU652" s="47"/>
      <c r="KV652" s="47"/>
      <c r="KW652" s="47"/>
      <c r="KX652" s="47"/>
      <c r="KY652" s="47"/>
      <c r="KZ652" s="47"/>
      <c r="LA652" s="47"/>
      <c r="LB652" s="47"/>
      <c r="LC652" s="47"/>
      <c r="LD652" s="47"/>
      <c r="LE652" s="47"/>
      <c r="LF652" s="47"/>
      <c r="LG652" s="47"/>
      <c r="LH652" s="47"/>
      <c r="LI652" s="47"/>
      <c r="LJ652" s="47"/>
      <c r="LK652" s="47"/>
      <c r="LL652" s="47"/>
      <c r="LM652" s="47"/>
      <c r="LN652" s="47"/>
      <c r="LO652" s="47"/>
      <c r="LP652" s="47"/>
      <c r="LQ652" s="47"/>
      <c r="LR652" s="47"/>
      <c r="LS652" s="47"/>
      <c r="LT652" s="47"/>
      <c r="LU652" s="47"/>
      <c r="LV652" s="47"/>
      <c r="LW652" s="47"/>
      <c r="LX652" s="47"/>
      <c r="LY652" s="47"/>
      <c r="LZ652" s="47"/>
      <c r="MA652" s="47"/>
      <c r="MB652" s="47"/>
      <c r="MC652" s="47"/>
      <c r="MD652" s="47"/>
      <c r="ME652" s="47"/>
      <c r="MF652" s="47"/>
      <c r="MG652" s="47"/>
      <c r="MH652" s="47"/>
      <c r="MI652" s="47"/>
      <c r="MJ652" s="47"/>
      <c r="MK652" s="47"/>
      <c r="ML652" s="47"/>
      <c r="MM652" s="47"/>
      <c r="MN652" s="47"/>
      <c r="MO652" s="47"/>
      <c r="MP652" s="47"/>
      <c r="MQ652" s="47"/>
      <c r="MR652" s="47"/>
      <c r="MS652" s="47"/>
      <c r="MT652" s="47"/>
      <c r="MU652" s="47"/>
      <c r="MV652" s="47"/>
      <c r="MW652" s="47"/>
      <c r="MX652" s="47"/>
      <c r="MY652" s="47"/>
      <c r="MZ652" s="47"/>
      <c r="NA652" s="47"/>
      <c r="NB652" s="47"/>
      <c r="NC652" s="47"/>
      <c r="ND652" s="47"/>
      <c r="NE652" s="47"/>
      <c r="NF652" s="47"/>
      <c r="NG652" s="47"/>
      <c r="NH652" s="47"/>
      <c r="NI652" s="47"/>
      <c r="NJ652" s="47"/>
      <c r="NK652" s="47"/>
      <c r="NL652" s="47"/>
      <c r="NM652" s="47"/>
      <c r="NN652" s="47"/>
      <c r="NO652" s="47"/>
      <c r="NP652" s="47"/>
      <c r="NQ652" s="47"/>
      <c r="NR652" s="47"/>
      <c r="NS652" s="47"/>
      <c r="NT652" s="47"/>
      <c r="NU652" s="47"/>
      <c r="NV652" s="47"/>
      <c r="NW652" s="47"/>
      <c r="NX652" s="47"/>
      <c r="NY652" s="47"/>
      <c r="NZ652" s="47"/>
      <c r="OA652" s="47"/>
      <c r="OB652" s="47"/>
      <c r="OC652" s="47"/>
      <c r="OD652" s="47"/>
      <c r="OE652" s="47"/>
      <c r="OF652" s="47"/>
      <c r="OG652" s="47"/>
      <c r="OH652" s="47"/>
      <c r="OI652" s="47"/>
      <c r="OJ652" s="47"/>
      <c r="OK652" s="47"/>
      <c r="OL652" s="47"/>
      <c r="OM652" s="47"/>
      <c r="ON652" s="47"/>
      <c r="OO652" s="47"/>
      <c r="OP652" s="47"/>
      <c r="OQ652" s="47"/>
      <c r="OR652" s="47"/>
      <c r="OS652" s="47"/>
      <c r="OT652" s="47"/>
      <c r="OU652" s="47"/>
      <c r="OV652" s="47"/>
      <c r="OW652" s="47"/>
      <c r="OX652" s="47"/>
      <c r="OY652" s="47"/>
      <c r="OZ652" s="47"/>
      <c r="PA652" s="47"/>
      <c r="PB652" s="47"/>
      <c r="PC652" s="47"/>
      <c r="PD652" s="47"/>
      <c r="PE652" s="47"/>
      <c r="PF652" s="47"/>
      <c r="PG652" s="47"/>
      <c r="PH652" s="47"/>
      <c r="PI652" s="47"/>
      <c r="PJ652" s="47"/>
      <c r="PK652" s="47"/>
      <c r="PL652" s="47"/>
      <c r="PM652" s="47"/>
      <c r="PN652" s="47"/>
      <c r="PO652" s="47"/>
      <c r="PP652" s="47"/>
      <c r="PQ652" s="47"/>
      <c r="PR652" s="47"/>
      <c r="PS652" s="47"/>
      <c r="PT652" s="47"/>
      <c r="PU652" s="47"/>
      <c r="PV652" s="47"/>
      <c r="PW652" s="47"/>
      <c r="PX652" s="47"/>
      <c r="PY652" s="47"/>
      <c r="PZ652" s="47"/>
      <c r="QA652" s="47"/>
      <c r="QB652" s="47"/>
      <c r="QC652" s="47"/>
      <c r="QD652" s="47"/>
      <c r="QE652" s="47"/>
      <c r="QF652" s="47"/>
      <c r="QG652" s="47"/>
      <c r="QH652" s="47"/>
      <c r="QI652" s="47"/>
      <c r="QJ652" s="47"/>
      <c r="QK652" s="47"/>
      <c r="QL652" s="47"/>
      <c r="QM652" s="47"/>
      <c r="QN652" s="47"/>
      <c r="QO652" s="47"/>
      <c r="QP652" s="47"/>
      <c r="QQ652" s="47"/>
      <c r="QR652" s="47"/>
      <c r="QS652" s="47"/>
      <c r="QT652" s="47"/>
      <c r="QU652" s="47"/>
      <c r="QV652" s="47"/>
      <c r="QW652" s="47"/>
      <c r="QX652" s="47"/>
      <c r="QY652" s="47"/>
      <c r="QZ652" s="47"/>
      <c r="RA652" s="47"/>
      <c r="RB652" s="47"/>
      <c r="RC652" s="47"/>
      <c r="RD652" s="47"/>
      <c r="RE652" s="47"/>
      <c r="RF652" s="47"/>
      <c r="RG652" s="47"/>
      <c r="RH652" s="47"/>
      <c r="RI652" s="47"/>
      <c r="RJ652" s="47"/>
      <c r="RK652" s="47"/>
      <c r="RL652" s="47"/>
      <c r="RM652" s="47"/>
      <c r="RN652" s="47"/>
      <c r="RO652" s="47"/>
      <c r="RP652" s="47"/>
      <c r="RQ652" s="47"/>
      <c r="RR652" s="47"/>
      <c r="RS652" s="47"/>
      <c r="RT652" s="47"/>
      <c r="RU652" s="47"/>
      <c r="RV652" s="47"/>
      <c r="RW652" s="47"/>
      <c r="RX652" s="47"/>
      <c r="RY652" s="47"/>
      <c r="RZ652" s="47"/>
      <c r="SA652" s="47"/>
      <c r="SB652" s="47"/>
      <c r="SC652" s="47"/>
      <c r="SD652" s="47"/>
      <c r="SE652" s="47"/>
      <c r="SF652" s="47"/>
      <c r="SG652" s="47"/>
      <c r="SH652" s="47"/>
      <c r="SI652" s="47"/>
      <c r="SJ652" s="47"/>
      <c r="SK652" s="47"/>
      <c r="SL652" s="47"/>
      <c r="SM652" s="47"/>
      <c r="SN652" s="47"/>
      <c r="SO652" s="47"/>
      <c r="SP652" s="47"/>
      <c r="SQ652" s="47"/>
      <c r="SR652" s="47"/>
      <c r="SS652" s="47"/>
      <c r="ST652" s="47"/>
      <c r="SU652" s="47"/>
      <c r="SV652" s="47"/>
      <c r="SW652" s="47"/>
      <c r="SX652" s="47"/>
      <c r="SY652" s="47"/>
      <c r="SZ652" s="47"/>
      <c r="TA652" s="47"/>
      <c r="TB652" s="47"/>
      <c r="TC652" s="47"/>
      <c r="TD652" s="47"/>
      <c r="TE652" s="47"/>
      <c r="TF652" s="47"/>
      <c r="TG652" s="47"/>
      <c r="TH652" s="47"/>
      <c r="TI652" s="47"/>
      <c r="TJ652" s="47"/>
      <c r="TK652" s="47"/>
      <c r="TL652" s="47"/>
      <c r="TM652" s="47"/>
      <c r="TN652" s="47"/>
      <c r="TO652" s="47"/>
      <c r="TP652" s="47"/>
      <c r="TQ652" s="47"/>
      <c r="TR652" s="47"/>
      <c r="TS652" s="47"/>
      <c r="TT652" s="47"/>
      <c r="TU652" s="47"/>
      <c r="TV652" s="47"/>
      <c r="TW652" s="47"/>
      <c r="TX652" s="47"/>
      <c r="TY652" s="47"/>
      <c r="TZ652" s="47"/>
      <c r="UA652" s="47"/>
      <c r="UB652" s="47"/>
      <c r="UC652" s="47"/>
      <c r="UD652" s="47"/>
      <c r="UE652" s="47"/>
      <c r="UF652" s="47"/>
      <c r="UG652" s="47"/>
      <c r="UH652" s="47"/>
      <c r="UI652" s="47"/>
      <c r="UJ652" s="47"/>
      <c r="UK652" s="47"/>
      <c r="UL652" s="47"/>
      <c r="UM652" s="47"/>
      <c r="UN652" s="47"/>
      <c r="UO652" s="47"/>
      <c r="UP652" s="47"/>
      <c r="UQ652" s="47"/>
      <c r="UR652" s="47"/>
      <c r="US652" s="47"/>
      <c r="UT652" s="47"/>
      <c r="UU652" s="47"/>
      <c r="UV652" s="47"/>
      <c r="UW652" s="47"/>
      <c r="UX652" s="47"/>
      <c r="UY652" s="47"/>
      <c r="UZ652" s="47"/>
      <c r="VA652" s="47"/>
      <c r="VB652" s="47"/>
      <c r="VC652" s="47"/>
      <c r="VD652" s="47"/>
      <c r="VE652" s="47"/>
      <c r="VF652" s="47"/>
      <c r="VG652" s="47"/>
      <c r="VH652" s="47"/>
      <c r="VI652" s="47"/>
      <c r="VJ652" s="47"/>
      <c r="VK652" s="47"/>
      <c r="VL652" s="47"/>
      <c r="VM652" s="47"/>
      <c r="VN652" s="47"/>
      <c r="VO652" s="47"/>
      <c r="VP652" s="47"/>
      <c r="VQ652" s="47"/>
      <c r="VR652" s="47"/>
      <c r="VS652" s="47"/>
      <c r="VT652" s="47"/>
      <c r="VU652" s="47"/>
      <c r="VV652" s="47"/>
      <c r="VW652" s="47"/>
      <c r="VX652" s="47"/>
      <c r="VY652" s="47"/>
      <c r="VZ652" s="47"/>
      <c r="WA652" s="47"/>
      <c r="WB652" s="47"/>
      <c r="WC652" s="47"/>
      <c r="WD652" s="47"/>
      <c r="WE652" s="47"/>
      <c r="WF652" s="47"/>
      <c r="WG652" s="47"/>
      <c r="WH652" s="47"/>
      <c r="WI652" s="47"/>
      <c r="WJ652" s="47"/>
      <c r="WK652" s="47"/>
      <c r="WL652" s="47"/>
      <c r="WM652" s="47"/>
      <c r="WN652" s="47"/>
      <c r="WO652" s="47"/>
      <c r="WP652" s="47"/>
      <c r="WQ652" s="47"/>
      <c r="WR652" s="47"/>
      <c r="WS652" s="47"/>
      <c r="WT652" s="47"/>
      <c r="WU652" s="47"/>
      <c r="WV652" s="47"/>
      <c r="WW652" s="47"/>
      <c r="WX652" s="47"/>
      <c r="WY652" s="47"/>
      <c r="WZ652" s="47"/>
      <c r="XA652" s="47"/>
      <c r="XB652" s="47"/>
      <c r="XC652" s="47"/>
      <c r="XD652" s="47"/>
      <c r="XE652" s="47"/>
      <c r="XF652" s="47"/>
      <c r="XG652" s="47"/>
      <c r="XH652" s="47"/>
      <c r="XI652" s="47"/>
      <c r="XJ652" s="47"/>
      <c r="XK652" s="47"/>
      <c r="XL652" s="47"/>
      <c r="XM652" s="47"/>
      <c r="XN652" s="47"/>
      <c r="XO652" s="47"/>
      <c r="XP652" s="47"/>
      <c r="XQ652" s="47"/>
      <c r="XR652" s="47"/>
      <c r="XS652" s="47"/>
      <c r="XT652" s="47"/>
      <c r="XU652" s="47"/>
      <c r="XV652" s="47"/>
      <c r="XW652" s="47"/>
      <c r="XX652" s="47"/>
      <c r="XY652" s="47"/>
      <c r="XZ652" s="47"/>
      <c r="YA652" s="47"/>
      <c r="YB652" s="47"/>
      <c r="YC652" s="47"/>
      <c r="YD652" s="47"/>
      <c r="YE652" s="47"/>
      <c r="YF652" s="47"/>
      <c r="YG652" s="47"/>
      <c r="YH652" s="47"/>
      <c r="YI652" s="47"/>
      <c r="YJ652" s="47"/>
      <c r="YK652" s="47"/>
      <c r="YL652" s="47"/>
      <c r="YM652" s="47"/>
      <c r="YN652" s="47"/>
      <c r="YO652" s="47"/>
      <c r="YP652" s="47"/>
      <c r="YQ652" s="47"/>
      <c r="YR652" s="47"/>
      <c r="YS652" s="47"/>
      <c r="YT652" s="47"/>
      <c r="YU652" s="47"/>
      <c r="YV652" s="47"/>
      <c r="YW652" s="47"/>
      <c r="YX652" s="47"/>
      <c r="YY652" s="47"/>
      <c r="YZ652" s="47"/>
      <c r="ZA652" s="47"/>
      <c r="ZB652" s="47"/>
      <c r="ZC652" s="47"/>
      <c r="ZD652" s="47"/>
      <c r="ZE652" s="47"/>
      <c r="ZF652" s="47"/>
      <c r="ZG652" s="47"/>
      <c r="ZH652" s="47"/>
      <c r="ZI652" s="47"/>
      <c r="ZJ652" s="47"/>
      <c r="ZK652" s="47"/>
      <c r="ZL652" s="47"/>
      <c r="ZM652" s="47"/>
      <c r="ZN652" s="47"/>
      <c r="ZO652" s="47"/>
      <c r="ZP652" s="47"/>
      <c r="ZQ652" s="47"/>
      <c r="ZR652" s="47"/>
      <c r="ZS652" s="47"/>
      <c r="ZT652" s="47"/>
      <c r="ZU652" s="47"/>
      <c r="ZV652" s="47"/>
      <c r="ZW652" s="47"/>
      <c r="ZX652" s="47"/>
      <c r="ZY652" s="47"/>
      <c r="ZZ652" s="47"/>
      <c r="AAA652" s="47"/>
      <c r="AAB652" s="47"/>
      <c r="AAC652" s="47"/>
      <c r="AAD652" s="47"/>
      <c r="AAE652" s="47"/>
      <c r="AAF652" s="47"/>
      <c r="AAG652" s="47"/>
      <c r="AAH652" s="47"/>
      <c r="AAI652" s="47"/>
      <c r="AAJ652" s="47"/>
      <c r="AAK652" s="47"/>
      <c r="AAL652" s="47"/>
      <c r="AAM652" s="47"/>
      <c r="AAN652" s="47"/>
      <c r="AAO652" s="47"/>
      <c r="AAP652" s="47"/>
      <c r="AAQ652" s="47"/>
      <c r="AAR652" s="47"/>
      <c r="AAS652" s="47"/>
      <c r="AAT652" s="47"/>
      <c r="AAU652" s="47"/>
      <c r="AAV652" s="47"/>
      <c r="AAW652" s="47"/>
      <c r="AAX652" s="47"/>
      <c r="AAY652" s="47"/>
      <c r="AAZ652" s="47"/>
      <c r="ABA652" s="47"/>
      <c r="ABB652" s="47"/>
      <c r="ABC652" s="47"/>
      <c r="ABD652" s="47"/>
      <c r="ABE652" s="47"/>
      <c r="ABF652" s="47"/>
      <c r="ABG652" s="47"/>
      <c r="ABH652" s="47"/>
      <c r="ABI652" s="47"/>
      <c r="ABJ652" s="47"/>
      <c r="ABK652" s="47"/>
      <c r="ABL652" s="47"/>
      <c r="ABM652" s="47"/>
      <c r="ABN652" s="47"/>
      <c r="ABO652" s="47"/>
      <c r="ABP652" s="47"/>
      <c r="ABQ652" s="47"/>
      <c r="ABR652" s="47"/>
      <c r="ABS652" s="47"/>
      <c r="ABT652" s="47"/>
      <c r="ABU652" s="47"/>
      <c r="ABV652" s="47"/>
      <c r="ABW652" s="47"/>
      <c r="ABX652" s="47"/>
      <c r="ABY652" s="47"/>
      <c r="ABZ652" s="47"/>
      <c r="ACA652" s="47"/>
      <c r="ACB652" s="47"/>
      <c r="ACC652" s="47"/>
      <c r="ACD652" s="47"/>
      <c r="ACE652" s="47"/>
      <c r="ACF652" s="47"/>
      <c r="ACG652" s="47"/>
      <c r="ACH652" s="47"/>
      <c r="ACI652" s="47"/>
      <c r="ACJ652" s="47"/>
      <c r="ACK652" s="47"/>
      <c r="ACL652" s="47"/>
      <c r="ACM652" s="47"/>
      <c r="ACN652" s="47"/>
      <c r="ACO652" s="47"/>
      <c r="ACP652" s="47"/>
      <c r="ACQ652" s="47"/>
      <c r="ACR652" s="47"/>
      <c r="ACS652" s="47"/>
      <c r="ACT652" s="47"/>
      <c r="ACU652" s="47"/>
      <c r="ACV652" s="47"/>
      <c r="ACW652" s="47"/>
      <c r="ACX652" s="47"/>
      <c r="ACY652" s="47"/>
      <c r="ACZ652" s="47"/>
      <c r="ADA652" s="47"/>
      <c r="ADB652" s="47"/>
      <c r="ADC652" s="47"/>
      <c r="ADD652" s="47"/>
      <c r="ADE652" s="47"/>
      <c r="ADF652" s="47"/>
      <c r="ADG652" s="47"/>
      <c r="ADH652" s="47"/>
      <c r="ADI652" s="47"/>
      <c r="ADJ652" s="47"/>
      <c r="ADK652" s="47"/>
      <c r="ADL652" s="47"/>
      <c r="ADM652" s="47"/>
      <c r="ADN652" s="47"/>
      <c r="ADO652" s="47"/>
      <c r="ADP652" s="47"/>
    </row>
    <row r="653" spans="3:796" x14ac:dyDescent="0.4">
      <c r="C653" s="66"/>
      <c r="D653" s="43">
        <f>(1/$D$5)*学習!W71</f>
        <v>0</v>
      </c>
      <c r="I653" s="67">
        <v>642</v>
      </c>
      <c r="J653" s="45">
        <v>0.15034644770529096</v>
      </c>
      <c r="K653" s="45">
        <v>-7.1697890430456837E-2</v>
      </c>
      <c r="L653" s="45">
        <v>4.9094160918069639E-2</v>
      </c>
      <c r="M653" s="45">
        <v>-5.5329772465148627E-2</v>
      </c>
      <c r="N653" s="45">
        <v>0.13014813169981726</v>
      </c>
      <c r="O653" s="45">
        <v>0.11464273867209999</v>
      </c>
      <c r="P653" s="45">
        <v>-0.13413480236254008</v>
      </c>
      <c r="Q653" s="45">
        <v>0.11285670479451894</v>
      </c>
      <c r="R653" s="45">
        <v>1.5685573819846015E-2</v>
      </c>
      <c r="S653" s="45">
        <v>0.1855364413197019</v>
      </c>
      <c r="T653" s="45">
        <v>0.21038088925955481</v>
      </c>
      <c r="U653" s="45">
        <v>4.0725504511064818E-2</v>
      </c>
      <c r="V653" s="45">
        <v>1.6533894443326509E-3</v>
      </c>
      <c r="W653" s="45">
        <v>6.9690419154474575E-2</v>
      </c>
      <c r="X653" s="45">
        <v>-5.219396096613875E-2</v>
      </c>
      <c r="Y653" s="45">
        <v>-0.12625932576821486</v>
      </c>
      <c r="Z653" s="45">
        <v>-0.13805124502375379</v>
      </c>
      <c r="AA653" s="45">
        <v>0.13703026051728437</v>
      </c>
      <c r="AB653" s="45">
        <v>-3.6827233044803048E-4</v>
      </c>
      <c r="AC653" s="45">
        <v>7.8633291387999682E-2</v>
      </c>
      <c r="AD653" s="45">
        <v>0.10897504668605754</v>
      </c>
      <c r="AE653" s="45">
        <v>0.12063602897390967</v>
      </c>
      <c r="AF653" s="45">
        <v>0.20058013113884193</v>
      </c>
      <c r="AG653" s="45">
        <v>-0.136244906397928</v>
      </c>
      <c r="AH653" s="45">
        <v>1.5502966648346897E-2</v>
      </c>
      <c r="AI653" s="45">
        <v>-0.17144104615480582</v>
      </c>
      <c r="AJ653" s="45">
        <v>-7.5070924418182708E-2</v>
      </c>
      <c r="AK653" s="45">
        <v>-4.1543431558665952E-2</v>
      </c>
      <c r="AL653" s="45">
        <v>-3.1935866480516883E-2</v>
      </c>
      <c r="AM653" s="45">
        <v>3.9432043758849504E-2</v>
      </c>
      <c r="AN653" s="45">
        <v>-5.3449983816786166E-2</v>
      </c>
      <c r="AO653" s="45">
        <v>0.28094571194326212</v>
      </c>
      <c r="AP653" s="45">
        <v>-1.3673879484845735E-3</v>
      </c>
      <c r="AQ653" s="45">
        <v>2.4051667706249003E-2</v>
      </c>
      <c r="AR653" s="45">
        <v>-0.17918386977662076</v>
      </c>
      <c r="AS653" s="45">
        <v>-0.18786995657753658</v>
      </c>
      <c r="AT653" s="45">
        <v>9.2487969224583272E-2</v>
      </c>
      <c r="AU653" s="45">
        <v>-3.8748375138244744E-2</v>
      </c>
      <c r="AV653" s="45">
        <v>0.15163941176729645</v>
      </c>
      <c r="AW653" s="45">
        <v>-0.13101883091891056</v>
      </c>
      <c r="AX653" s="45">
        <v>4.9744183693733457E-2</v>
      </c>
      <c r="AY653" s="45">
        <v>1.3660095998195584E-2</v>
      </c>
      <c r="AZ653" s="45">
        <v>-9.3250833570703642E-3</v>
      </c>
      <c r="BA653" s="45">
        <v>-0.11340062933700248</v>
      </c>
      <c r="BB653" s="45">
        <v>0.11342459869320047</v>
      </c>
      <c r="BC653" s="45">
        <v>1.8333059040046413E-2</v>
      </c>
      <c r="BD653" s="45">
        <v>1.9917021745630703E-2</v>
      </c>
      <c r="BE653" s="45">
        <v>9.1096052307317488E-2</v>
      </c>
      <c r="BF653" s="45">
        <v>-0.12519846825971834</v>
      </c>
      <c r="BG653" s="45">
        <v>2.0446767896718728E-2</v>
      </c>
      <c r="BH653" s="45">
        <v>0.11403382616885012</v>
      </c>
      <c r="BI653" s="45">
        <v>0.15544155406432514</v>
      </c>
      <c r="BJ653" s="45">
        <v>-0.13027405840943806</v>
      </c>
      <c r="BK653" s="45">
        <v>-0.14502844971970241</v>
      </c>
      <c r="BL653" s="45">
        <v>8.0465264114746665E-2</v>
      </c>
      <c r="BM653" s="45">
        <v>5.0124776655127455E-2</v>
      </c>
      <c r="BN653" s="45">
        <v>4.706356405398146E-2</v>
      </c>
      <c r="BO653" s="45">
        <v>1.9121189996414472E-2</v>
      </c>
      <c r="BP653" s="45">
        <v>-6.8302752578352208E-2</v>
      </c>
      <c r="BQ653" s="45">
        <v>-1.3473428752692007E-2</v>
      </c>
      <c r="BR653" s="45">
        <v>0.14087496190798873</v>
      </c>
      <c r="BS653" s="45">
        <v>-1.2950496640996196E-2</v>
      </c>
      <c r="BT653" s="45">
        <v>-2.4983315722580293E-2</v>
      </c>
      <c r="BU653" s="45">
        <v>-4.413067426662301E-2</v>
      </c>
      <c r="BV653" s="45">
        <v>-1.9088257132935309E-2</v>
      </c>
      <c r="BW653" s="45">
        <v>0.13781941082706922</v>
      </c>
      <c r="BX653" s="45">
        <v>0.13716446004851326</v>
      </c>
      <c r="BY653" s="45">
        <v>9.6860934508712412E-3</v>
      </c>
      <c r="BZ653" s="45">
        <v>1.5431671964765078E-3</v>
      </c>
      <c r="CA653" s="45">
        <v>-0.19276421819198464</v>
      </c>
      <c r="CB653" s="45">
        <v>0.14907580241021909</v>
      </c>
      <c r="CC653" s="45">
        <v>-0.15236507914363107</v>
      </c>
      <c r="CD653" s="45">
        <v>9.0608937263939621E-2</v>
      </c>
      <c r="CE653" s="45">
        <v>-1.2304713158747151E-2</v>
      </c>
      <c r="CF653" s="45">
        <v>-7.095502685995298E-3</v>
      </c>
      <c r="CG653" s="45">
        <v>-9.220499032255465E-2</v>
      </c>
      <c r="CH653" s="45">
        <v>0.17356070775713031</v>
      </c>
      <c r="CI653" s="45">
        <v>0.1491279211968366</v>
      </c>
      <c r="CJ653" s="45">
        <v>2.5541646637507447E-2</v>
      </c>
      <c r="CK653" s="45">
        <v>-6.5584888419413498E-2</v>
      </c>
      <c r="CL653" s="45">
        <v>3.9398855083075175E-2</v>
      </c>
      <c r="CM653" s="45">
        <v>-6.5081255654578576E-2</v>
      </c>
      <c r="CN653" s="45">
        <v>-2.0994410014664061E-3</v>
      </c>
      <c r="CO653" s="45">
        <v>-1.1881283482505828E-2</v>
      </c>
      <c r="CP653" s="45">
        <v>-2.6949692606312275E-2</v>
      </c>
      <c r="CQ653" s="45">
        <v>0.209573649448658</v>
      </c>
      <c r="CR653" s="45">
        <v>-4.0327512542860044E-2</v>
      </c>
      <c r="CS653" s="45">
        <v>1.4523923228849467E-2</v>
      </c>
      <c r="CT653" s="45">
        <v>1.4812824129511593E-2</v>
      </c>
      <c r="CU653" s="45">
        <v>-1.3340843812949112E-2</v>
      </c>
      <c r="CV653" s="45">
        <v>3.3517201915021309E-3</v>
      </c>
      <c r="CW653" s="45">
        <v>6.9805870025411734E-2</v>
      </c>
      <c r="CX653" s="45">
        <v>-0.11079644080845463</v>
      </c>
      <c r="CY653" s="45">
        <v>-3.4098580998840951E-2</v>
      </c>
      <c r="CZ653" s="45">
        <v>1.8864178328482761E-2</v>
      </c>
      <c r="DA653" s="45">
        <v>0.19884594299249284</v>
      </c>
      <c r="DB653" s="45">
        <v>5.5349195620285889E-2</v>
      </c>
      <c r="DC653" s="45">
        <v>2.4765518700313165E-2</v>
      </c>
      <c r="DD653" s="45">
        <v>-0.10006771561785438</v>
      </c>
      <c r="DE653" s="45">
        <v>0.12093208372109769</v>
      </c>
      <c r="DF653" s="47"/>
      <c r="DG653" s="47"/>
      <c r="DH653" s="47"/>
      <c r="DI653" s="47"/>
      <c r="DJ653" s="47"/>
      <c r="DK653" s="47"/>
      <c r="DL653" s="47"/>
      <c r="DM653" s="47"/>
      <c r="DN653" s="47"/>
      <c r="DO653" s="47"/>
      <c r="DP653" s="47"/>
      <c r="DQ653" s="47"/>
      <c r="DR653" s="47"/>
      <c r="DS653" s="47"/>
      <c r="DT653" s="47"/>
      <c r="DU653" s="47"/>
      <c r="DV653" s="47"/>
      <c r="DW653" s="47"/>
      <c r="DX653" s="47"/>
      <c r="DY653" s="47"/>
      <c r="DZ653" s="47"/>
      <c r="EA653" s="47"/>
      <c r="EB653" s="47"/>
      <c r="EC653" s="47"/>
      <c r="ED653" s="47"/>
      <c r="EE653" s="47"/>
      <c r="EF653" s="47"/>
      <c r="EG653" s="47"/>
      <c r="EH653" s="47"/>
      <c r="EI653" s="47"/>
      <c r="EJ653" s="47"/>
      <c r="EK653" s="47"/>
      <c r="EL653" s="47"/>
      <c r="EM653" s="47"/>
      <c r="EN653" s="47"/>
      <c r="EO653" s="47"/>
      <c r="EP653" s="47"/>
      <c r="EQ653" s="47"/>
      <c r="ER653" s="47"/>
      <c r="ES653" s="47"/>
      <c r="ET653" s="47"/>
      <c r="EU653" s="47"/>
      <c r="EV653" s="47"/>
      <c r="EW653" s="47"/>
      <c r="EX653" s="47"/>
      <c r="EY653" s="47"/>
      <c r="EZ653" s="47"/>
      <c r="FA653" s="47"/>
      <c r="FB653" s="47"/>
      <c r="FC653" s="47"/>
      <c r="FD653" s="47"/>
      <c r="FE653" s="47"/>
      <c r="FF653" s="47"/>
      <c r="FG653" s="47"/>
      <c r="FH653" s="47"/>
      <c r="FI653" s="47"/>
      <c r="FJ653" s="47"/>
      <c r="FK653" s="47"/>
      <c r="FL653" s="47"/>
      <c r="FM653" s="47"/>
      <c r="FN653" s="47"/>
      <c r="FO653" s="47"/>
      <c r="FP653" s="47"/>
      <c r="FQ653" s="47"/>
      <c r="FR653" s="47"/>
      <c r="FS653" s="47"/>
      <c r="FT653" s="47"/>
      <c r="FU653" s="47"/>
      <c r="FV653" s="47"/>
      <c r="FW653" s="47"/>
      <c r="FX653" s="47"/>
      <c r="FY653" s="47"/>
      <c r="FZ653" s="47"/>
      <c r="GA653" s="47"/>
      <c r="GB653" s="47"/>
      <c r="GC653" s="47"/>
      <c r="GD653" s="47"/>
      <c r="GE653" s="47"/>
      <c r="GF653" s="47"/>
      <c r="GG653" s="47"/>
      <c r="GH653" s="47"/>
      <c r="GI653" s="47"/>
      <c r="GJ653" s="47"/>
      <c r="GK653" s="47"/>
      <c r="GL653" s="47"/>
      <c r="GM653" s="47"/>
      <c r="GN653" s="47"/>
      <c r="GO653" s="47"/>
      <c r="GP653" s="47"/>
      <c r="GQ653" s="47"/>
      <c r="GR653" s="47"/>
      <c r="GS653" s="47"/>
      <c r="GT653" s="47"/>
      <c r="GU653" s="47"/>
      <c r="GV653" s="47"/>
      <c r="GW653" s="47"/>
      <c r="GX653" s="47"/>
      <c r="GY653" s="47"/>
      <c r="GZ653" s="47"/>
      <c r="HA653" s="47"/>
      <c r="HB653" s="47"/>
      <c r="HC653" s="47"/>
      <c r="HD653" s="47"/>
      <c r="HE653" s="47"/>
      <c r="HF653" s="47"/>
      <c r="HG653" s="47"/>
      <c r="HH653" s="47"/>
      <c r="HI653" s="47"/>
      <c r="HJ653" s="47"/>
      <c r="HK653" s="47"/>
      <c r="HL653" s="47"/>
      <c r="HM653" s="47"/>
      <c r="HN653" s="47"/>
      <c r="HO653" s="47"/>
      <c r="HP653" s="47"/>
      <c r="HQ653" s="47"/>
      <c r="HR653" s="47"/>
      <c r="HS653" s="47"/>
      <c r="HT653" s="47"/>
      <c r="HU653" s="47"/>
      <c r="HV653" s="47"/>
      <c r="HW653" s="47"/>
      <c r="HX653" s="47"/>
      <c r="HY653" s="47"/>
      <c r="HZ653" s="47"/>
      <c r="IA653" s="47"/>
      <c r="IB653" s="47"/>
      <c r="IC653" s="47"/>
      <c r="ID653" s="47"/>
      <c r="IE653" s="47"/>
      <c r="IF653" s="47"/>
      <c r="IG653" s="47"/>
      <c r="IH653" s="47"/>
      <c r="II653" s="47"/>
      <c r="IJ653" s="47"/>
      <c r="IK653" s="47"/>
      <c r="IL653" s="47"/>
      <c r="IM653" s="47"/>
      <c r="IN653" s="47"/>
      <c r="IO653" s="47"/>
      <c r="IP653" s="47"/>
      <c r="IQ653" s="47"/>
      <c r="IR653" s="47"/>
      <c r="IS653" s="47"/>
      <c r="IT653" s="47"/>
      <c r="IU653" s="47"/>
      <c r="IV653" s="47"/>
      <c r="IW653" s="47"/>
      <c r="IX653" s="47"/>
      <c r="IY653" s="47"/>
      <c r="IZ653" s="47"/>
      <c r="JA653" s="47"/>
      <c r="JB653" s="47"/>
      <c r="JC653" s="47"/>
      <c r="JD653" s="47"/>
      <c r="JE653" s="47"/>
      <c r="JF653" s="47"/>
      <c r="JG653" s="47"/>
      <c r="JH653" s="47"/>
      <c r="JI653" s="47"/>
      <c r="JJ653" s="47"/>
      <c r="JK653" s="47"/>
      <c r="JL653" s="47"/>
      <c r="JM653" s="47"/>
      <c r="JN653" s="47"/>
      <c r="JO653" s="47"/>
      <c r="JP653" s="47"/>
      <c r="JQ653" s="47"/>
      <c r="JR653" s="47"/>
      <c r="JS653" s="47"/>
      <c r="JT653" s="47"/>
      <c r="JU653" s="47"/>
      <c r="JV653" s="47"/>
      <c r="JW653" s="47"/>
      <c r="JX653" s="47"/>
      <c r="JY653" s="47"/>
      <c r="JZ653" s="47"/>
      <c r="KA653" s="47"/>
      <c r="KB653" s="47"/>
      <c r="KC653" s="47"/>
      <c r="KD653" s="47"/>
      <c r="KE653" s="47"/>
      <c r="KF653" s="47"/>
      <c r="KG653" s="47"/>
      <c r="KH653" s="47"/>
      <c r="KI653" s="47"/>
      <c r="KJ653" s="47"/>
      <c r="KK653" s="47"/>
      <c r="KL653" s="47"/>
      <c r="KM653" s="47"/>
      <c r="KN653" s="47"/>
      <c r="KO653" s="47"/>
      <c r="KP653" s="47"/>
      <c r="KQ653" s="47"/>
      <c r="KR653" s="47"/>
      <c r="KS653" s="47"/>
      <c r="KT653" s="47"/>
      <c r="KU653" s="47"/>
      <c r="KV653" s="47"/>
      <c r="KW653" s="47"/>
      <c r="KX653" s="47"/>
      <c r="KY653" s="47"/>
      <c r="KZ653" s="47"/>
      <c r="LA653" s="47"/>
      <c r="LB653" s="47"/>
      <c r="LC653" s="47"/>
      <c r="LD653" s="47"/>
      <c r="LE653" s="47"/>
      <c r="LF653" s="47"/>
      <c r="LG653" s="47"/>
      <c r="LH653" s="47"/>
      <c r="LI653" s="47"/>
      <c r="LJ653" s="47"/>
      <c r="LK653" s="47"/>
      <c r="LL653" s="47"/>
      <c r="LM653" s="47"/>
      <c r="LN653" s="47"/>
      <c r="LO653" s="47"/>
      <c r="LP653" s="47"/>
      <c r="LQ653" s="47"/>
      <c r="LR653" s="47"/>
      <c r="LS653" s="47"/>
      <c r="LT653" s="47"/>
      <c r="LU653" s="47"/>
      <c r="LV653" s="47"/>
      <c r="LW653" s="47"/>
      <c r="LX653" s="47"/>
      <c r="LY653" s="47"/>
      <c r="LZ653" s="47"/>
      <c r="MA653" s="47"/>
      <c r="MB653" s="47"/>
      <c r="MC653" s="47"/>
      <c r="MD653" s="47"/>
      <c r="ME653" s="47"/>
      <c r="MF653" s="47"/>
      <c r="MG653" s="47"/>
      <c r="MH653" s="47"/>
      <c r="MI653" s="47"/>
      <c r="MJ653" s="47"/>
      <c r="MK653" s="47"/>
      <c r="ML653" s="47"/>
      <c r="MM653" s="47"/>
      <c r="MN653" s="47"/>
      <c r="MO653" s="47"/>
      <c r="MP653" s="47"/>
      <c r="MQ653" s="47"/>
      <c r="MR653" s="47"/>
      <c r="MS653" s="47"/>
      <c r="MT653" s="47"/>
      <c r="MU653" s="47"/>
      <c r="MV653" s="47"/>
      <c r="MW653" s="47"/>
      <c r="MX653" s="47"/>
      <c r="MY653" s="47"/>
      <c r="MZ653" s="47"/>
      <c r="NA653" s="47"/>
      <c r="NB653" s="47"/>
      <c r="NC653" s="47"/>
      <c r="ND653" s="47"/>
      <c r="NE653" s="47"/>
      <c r="NF653" s="47"/>
      <c r="NG653" s="47"/>
      <c r="NH653" s="47"/>
      <c r="NI653" s="47"/>
      <c r="NJ653" s="47"/>
      <c r="NK653" s="47"/>
      <c r="NL653" s="47"/>
      <c r="NM653" s="47"/>
      <c r="NN653" s="47"/>
      <c r="NO653" s="47"/>
      <c r="NP653" s="47"/>
      <c r="NQ653" s="47"/>
      <c r="NR653" s="47"/>
      <c r="NS653" s="47"/>
      <c r="NT653" s="47"/>
      <c r="NU653" s="47"/>
      <c r="NV653" s="47"/>
      <c r="NW653" s="47"/>
      <c r="NX653" s="47"/>
      <c r="NY653" s="47"/>
      <c r="NZ653" s="47"/>
      <c r="OA653" s="47"/>
      <c r="OB653" s="47"/>
      <c r="OC653" s="47"/>
      <c r="OD653" s="47"/>
      <c r="OE653" s="47"/>
      <c r="OF653" s="47"/>
      <c r="OG653" s="47"/>
      <c r="OH653" s="47"/>
      <c r="OI653" s="47"/>
      <c r="OJ653" s="47"/>
      <c r="OK653" s="47"/>
      <c r="OL653" s="47"/>
      <c r="OM653" s="47"/>
      <c r="ON653" s="47"/>
      <c r="OO653" s="47"/>
      <c r="OP653" s="47"/>
      <c r="OQ653" s="47"/>
      <c r="OR653" s="47"/>
      <c r="OS653" s="47"/>
      <c r="OT653" s="47"/>
      <c r="OU653" s="47"/>
      <c r="OV653" s="47"/>
      <c r="OW653" s="47"/>
      <c r="OX653" s="47"/>
      <c r="OY653" s="47"/>
      <c r="OZ653" s="47"/>
      <c r="PA653" s="47"/>
      <c r="PB653" s="47"/>
      <c r="PC653" s="47"/>
      <c r="PD653" s="47"/>
      <c r="PE653" s="47"/>
      <c r="PF653" s="47"/>
      <c r="PG653" s="47"/>
      <c r="PH653" s="47"/>
      <c r="PI653" s="47"/>
      <c r="PJ653" s="47"/>
      <c r="PK653" s="47"/>
      <c r="PL653" s="47"/>
      <c r="PM653" s="47"/>
      <c r="PN653" s="47"/>
      <c r="PO653" s="47"/>
      <c r="PP653" s="47"/>
      <c r="PQ653" s="47"/>
      <c r="PR653" s="47"/>
      <c r="PS653" s="47"/>
      <c r="PT653" s="47"/>
      <c r="PU653" s="47"/>
      <c r="PV653" s="47"/>
      <c r="PW653" s="47"/>
      <c r="PX653" s="47"/>
      <c r="PY653" s="47"/>
      <c r="PZ653" s="47"/>
      <c r="QA653" s="47"/>
      <c r="QB653" s="47"/>
      <c r="QC653" s="47"/>
      <c r="QD653" s="47"/>
      <c r="QE653" s="47"/>
      <c r="QF653" s="47"/>
      <c r="QG653" s="47"/>
      <c r="QH653" s="47"/>
      <c r="QI653" s="47"/>
      <c r="QJ653" s="47"/>
      <c r="QK653" s="47"/>
      <c r="QL653" s="47"/>
      <c r="QM653" s="47"/>
      <c r="QN653" s="47"/>
      <c r="QO653" s="47"/>
      <c r="QP653" s="47"/>
      <c r="QQ653" s="47"/>
      <c r="QR653" s="47"/>
      <c r="QS653" s="47"/>
      <c r="QT653" s="47"/>
      <c r="QU653" s="47"/>
      <c r="QV653" s="47"/>
      <c r="QW653" s="47"/>
      <c r="QX653" s="47"/>
      <c r="QY653" s="47"/>
      <c r="QZ653" s="47"/>
      <c r="RA653" s="47"/>
      <c r="RB653" s="47"/>
      <c r="RC653" s="47"/>
      <c r="RD653" s="47"/>
      <c r="RE653" s="47"/>
      <c r="RF653" s="47"/>
      <c r="RG653" s="47"/>
      <c r="RH653" s="47"/>
      <c r="RI653" s="47"/>
      <c r="RJ653" s="47"/>
      <c r="RK653" s="47"/>
      <c r="RL653" s="47"/>
      <c r="RM653" s="47"/>
      <c r="RN653" s="47"/>
      <c r="RO653" s="47"/>
      <c r="RP653" s="47"/>
      <c r="RQ653" s="47"/>
      <c r="RR653" s="47"/>
      <c r="RS653" s="47"/>
      <c r="RT653" s="47"/>
      <c r="RU653" s="47"/>
      <c r="RV653" s="47"/>
      <c r="RW653" s="47"/>
      <c r="RX653" s="47"/>
      <c r="RY653" s="47"/>
      <c r="RZ653" s="47"/>
      <c r="SA653" s="47"/>
      <c r="SB653" s="47"/>
      <c r="SC653" s="47"/>
      <c r="SD653" s="47"/>
      <c r="SE653" s="47"/>
      <c r="SF653" s="47"/>
      <c r="SG653" s="47"/>
      <c r="SH653" s="47"/>
      <c r="SI653" s="47"/>
      <c r="SJ653" s="47"/>
      <c r="SK653" s="47"/>
      <c r="SL653" s="47"/>
      <c r="SM653" s="47"/>
      <c r="SN653" s="47"/>
      <c r="SO653" s="47"/>
      <c r="SP653" s="47"/>
      <c r="SQ653" s="47"/>
      <c r="SR653" s="47"/>
      <c r="SS653" s="47"/>
      <c r="ST653" s="47"/>
      <c r="SU653" s="47"/>
      <c r="SV653" s="47"/>
      <c r="SW653" s="47"/>
      <c r="SX653" s="47"/>
      <c r="SY653" s="47"/>
      <c r="SZ653" s="47"/>
      <c r="TA653" s="47"/>
      <c r="TB653" s="47"/>
      <c r="TC653" s="47"/>
      <c r="TD653" s="47"/>
      <c r="TE653" s="47"/>
      <c r="TF653" s="47"/>
      <c r="TG653" s="47"/>
      <c r="TH653" s="47"/>
      <c r="TI653" s="47"/>
      <c r="TJ653" s="47"/>
      <c r="TK653" s="47"/>
      <c r="TL653" s="47"/>
      <c r="TM653" s="47"/>
      <c r="TN653" s="47"/>
      <c r="TO653" s="47"/>
      <c r="TP653" s="47"/>
      <c r="TQ653" s="47"/>
      <c r="TR653" s="47"/>
      <c r="TS653" s="47"/>
      <c r="TT653" s="47"/>
      <c r="TU653" s="47"/>
      <c r="TV653" s="47"/>
      <c r="TW653" s="47"/>
      <c r="TX653" s="47"/>
      <c r="TY653" s="47"/>
      <c r="TZ653" s="47"/>
      <c r="UA653" s="47"/>
      <c r="UB653" s="47"/>
      <c r="UC653" s="47"/>
      <c r="UD653" s="47"/>
      <c r="UE653" s="47"/>
      <c r="UF653" s="47"/>
      <c r="UG653" s="47"/>
      <c r="UH653" s="47"/>
      <c r="UI653" s="47"/>
      <c r="UJ653" s="47"/>
      <c r="UK653" s="47"/>
      <c r="UL653" s="47"/>
      <c r="UM653" s="47"/>
      <c r="UN653" s="47"/>
      <c r="UO653" s="47"/>
      <c r="UP653" s="47"/>
      <c r="UQ653" s="47"/>
      <c r="UR653" s="47"/>
      <c r="US653" s="47"/>
      <c r="UT653" s="47"/>
      <c r="UU653" s="47"/>
      <c r="UV653" s="47"/>
      <c r="UW653" s="47"/>
      <c r="UX653" s="47"/>
      <c r="UY653" s="47"/>
      <c r="UZ653" s="47"/>
      <c r="VA653" s="47"/>
      <c r="VB653" s="47"/>
      <c r="VC653" s="47"/>
      <c r="VD653" s="47"/>
      <c r="VE653" s="47"/>
      <c r="VF653" s="47"/>
      <c r="VG653" s="47"/>
      <c r="VH653" s="47"/>
      <c r="VI653" s="47"/>
      <c r="VJ653" s="47"/>
      <c r="VK653" s="47"/>
      <c r="VL653" s="47"/>
      <c r="VM653" s="47"/>
      <c r="VN653" s="47"/>
      <c r="VO653" s="47"/>
      <c r="VP653" s="47"/>
      <c r="VQ653" s="47"/>
      <c r="VR653" s="47"/>
      <c r="VS653" s="47"/>
      <c r="VT653" s="47"/>
      <c r="VU653" s="47"/>
      <c r="VV653" s="47"/>
      <c r="VW653" s="47"/>
      <c r="VX653" s="47"/>
      <c r="VY653" s="47"/>
      <c r="VZ653" s="47"/>
      <c r="WA653" s="47"/>
      <c r="WB653" s="47"/>
      <c r="WC653" s="47"/>
      <c r="WD653" s="47"/>
      <c r="WE653" s="47"/>
      <c r="WF653" s="47"/>
      <c r="WG653" s="47"/>
      <c r="WH653" s="47"/>
      <c r="WI653" s="47"/>
      <c r="WJ653" s="47"/>
      <c r="WK653" s="47"/>
      <c r="WL653" s="47"/>
      <c r="WM653" s="47"/>
      <c r="WN653" s="47"/>
      <c r="WO653" s="47"/>
      <c r="WP653" s="47"/>
      <c r="WQ653" s="47"/>
      <c r="WR653" s="47"/>
      <c r="WS653" s="47"/>
      <c r="WT653" s="47"/>
      <c r="WU653" s="47"/>
      <c r="WV653" s="47"/>
      <c r="WW653" s="47"/>
      <c r="WX653" s="47"/>
      <c r="WY653" s="47"/>
      <c r="WZ653" s="47"/>
      <c r="XA653" s="47"/>
      <c r="XB653" s="47"/>
      <c r="XC653" s="47"/>
      <c r="XD653" s="47"/>
      <c r="XE653" s="47"/>
      <c r="XF653" s="47"/>
      <c r="XG653" s="47"/>
      <c r="XH653" s="47"/>
      <c r="XI653" s="47"/>
      <c r="XJ653" s="47"/>
      <c r="XK653" s="47"/>
      <c r="XL653" s="47"/>
      <c r="XM653" s="47"/>
      <c r="XN653" s="47"/>
      <c r="XO653" s="47"/>
      <c r="XP653" s="47"/>
      <c r="XQ653" s="47"/>
      <c r="XR653" s="47"/>
      <c r="XS653" s="47"/>
      <c r="XT653" s="47"/>
      <c r="XU653" s="47"/>
      <c r="XV653" s="47"/>
      <c r="XW653" s="47"/>
      <c r="XX653" s="47"/>
      <c r="XY653" s="47"/>
      <c r="XZ653" s="47"/>
      <c r="YA653" s="47"/>
      <c r="YB653" s="47"/>
      <c r="YC653" s="47"/>
      <c r="YD653" s="47"/>
      <c r="YE653" s="47"/>
      <c r="YF653" s="47"/>
      <c r="YG653" s="47"/>
      <c r="YH653" s="47"/>
      <c r="YI653" s="47"/>
      <c r="YJ653" s="47"/>
      <c r="YK653" s="47"/>
      <c r="YL653" s="47"/>
      <c r="YM653" s="47"/>
      <c r="YN653" s="47"/>
      <c r="YO653" s="47"/>
      <c r="YP653" s="47"/>
      <c r="YQ653" s="47"/>
      <c r="YR653" s="47"/>
      <c r="YS653" s="47"/>
      <c r="YT653" s="47"/>
      <c r="YU653" s="47"/>
      <c r="YV653" s="47"/>
      <c r="YW653" s="47"/>
      <c r="YX653" s="47"/>
      <c r="YY653" s="47"/>
      <c r="YZ653" s="47"/>
      <c r="ZA653" s="47"/>
      <c r="ZB653" s="47"/>
      <c r="ZC653" s="47"/>
      <c r="ZD653" s="47"/>
      <c r="ZE653" s="47"/>
      <c r="ZF653" s="47"/>
      <c r="ZG653" s="47"/>
      <c r="ZH653" s="47"/>
      <c r="ZI653" s="47"/>
      <c r="ZJ653" s="47"/>
      <c r="ZK653" s="47"/>
      <c r="ZL653" s="47"/>
      <c r="ZM653" s="47"/>
      <c r="ZN653" s="47"/>
      <c r="ZO653" s="47"/>
      <c r="ZP653" s="47"/>
      <c r="ZQ653" s="47"/>
      <c r="ZR653" s="47"/>
      <c r="ZS653" s="47"/>
      <c r="ZT653" s="47"/>
      <c r="ZU653" s="47"/>
      <c r="ZV653" s="47"/>
      <c r="ZW653" s="47"/>
      <c r="ZX653" s="47"/>
      <c r="ZY653" s="47"/>
      <c r="ZZ653" s="47"/>
      <c r="AAA653" s="47"/>
      <c r="AAB653" s="47"/>
      <c r="AAC653" s="47"/>
      <c r="AAD653" s="47"/>
      <c r="AAE653" s="47"/>
      <c r="AAF653" s="47"/>
      <c r="AAG653" s="47"/>
      <c r="AAH653" s="47"/>
      <c r="AAI653" s="47"/>
      <c r="AAJ653" s="47"/>
      <c r="AAK653" s="47"/>
      <c r="AAL653" s="47"/>
      <c r="AAM653" s="47"/>
      <c r="AAN653" s="47"/>
      <c r="AAO653" s="47"/>
      <c r="AAP653" s="47"/>
      <c r="AAQ653" s="47"/>
      <c r="AAR653" s="47"/>
      <c r="AAS653" s="47"/>
      <c r="AAT653" s="47"/>
      <c r="AAU653" s="47"/>
      <c r="AAV653" s="47"/>
      <c r="AAW653" s="47"/>
      <c r="AAX653" s="47"/>
      <c r="AAY653" s="47"/>
      <c r="AAZ653" s="47"/>
      <c r="ABA653" s="47"/>
      <c r="ABB653" s="47"/>
      <c r="ABC653" s="47"/>
      <c r="ABD653" s="47"/>
      <c r="ABE653" s="47"/>
      <c r="ABF653" s="47"/>
      <c r="ABG653" s="47"/>
      <c r="ABH653" s="47"/>
      <c r="ABI653" s="47"/>
      <c r="ABJ653" s="47"/>
      <c r="ABK653" s="47"/>
      <c r="ABL653" s="47"/>
      <c r="ABM653" s="47"/>
      <c r="ABN653" s="47"/>
      <c r="ABO653" s="47"/>
      <c r="ABP653" s="47"/>
      <c r="ABQ653" s="47"/>
      <c r="ABR653" s="47"/>
      <c r="ABS653" s="47"/>
      <c r="ABT653" s="47"/>
      <c r="ABU653" s="47"/>
      <c r="ABV653" s="47"/>
      <c r="ABW653" s="47"/>
      <c r="ABX653" s="47"/>
      <c r="ABY653" s="47"/>
      <c r="ABZ653" s="47"/>
      <c r="ACA653" s="47"/>
      <c r="ACB653" s="47"/>
      <c r="ACC653" s="47"/>
      <c r="ACD653" s="47"/>
      <c r="ACE653" s="47"/>
      <c r="ACF653" s="47"/>
      <c r="ACG653" s="47"/>
      <c r="ACH653" s="47"/>
      <c r="ACI653" s="47"/>
      <c r="ACJ653" s="47"/>
      <c r="ACK653" s="47"/>
      <c r="ACL653" s="47"/>
      <c r="ACM653" s="47"/>
      <c r="ACN653" s="47"/>
      <c r="ACO653" s="47"/>
      <c r="ACP653" s="47"/>
      <c r="ACQ653" s="47"/>
      <c r="ACR653" s="47"/>
      <c r="ACS653" s="47"/>
      <c r="ACT653" s="47"/>
      <c r="ACU653" s="47"/>
      <c r="ACV653" s="47"/>
      <c r="ACW653" s="47"/>
      <c r="ACX653" s="47"/>
      <c r="ACY653" s="47"/>
      <c r="ACZ653" s="47"/>
      <c r="ADA653" s="47"/>
      <c r="ADB653" s="47"/>
      <c r="ADC653" s="47"/>
      <c r="ADD653" s="47"/>
      <c r="ADE653" s="47"/>
      <c r="ADF653" s="47"/>
      <c r="ADG653" s="47"/>
      <c r="ADH653" s="47"/>
      <c r="ADI653" s="47"/>
      <c r="ADJ653" s="47"/>
      <c r="ADK653" s="47"/>
      <c r="ADL653" s="47"/>
      <c r="ADM653" s="47"/>
      <c r="ADN653" s="47"/>
      <c r="ADO653" s="47"/>
      <c r="ADP653" s="47"/>
    </row>
    <row r="654" spans="3:796" x14ac:dyDescent="0.4">
      <c r="C654" s="66"/>
      <c r="D654" s="43">
        <f>(1/$D$5)*学習!W72</f>
        <v>0</v>
      </c>
      <c r="I654" s="67">
        <v>643</v>
      </c>
      <c r="J654" s="45">
        <v>7.950696280862482E-2</v>
      </c>
      <c r="K654" s="45">
        <v>1.0343813867709323E-2</v>
      </c>
      <c r="L654" s="45">
        <v>-2.0030392209815975E-3</v>
      </c>
      <c r="M654" s="45">
        <v>-0.14995271345367586</v>
      </c>
      <c r="N654" s="45">
        <v>2.6754546746760323E-3</v>
      </c>
      <c r="O654" s="45">
        <v>0.34399843821068693</v>
      </c>
      <c r="P654" s="45">
        <v>-2.84592496526857E-2</v>
      </c>
      <c r="Q654" s="45">
        <v>5.4419770217412941E-2</v>
      </c>
      <c r="R654" s="45">
        <v>-6.1122223600690497E-3</v>
      </c>
      <c r="S654" s="45">
        <v>6.4990119229858714E-2</v>
      </c>
      <c r="T654" s="45">
        <v>-4.2382766735564951E-2</v>
      </c>
      <c r="U654" s="45">
        <v>1.5564838401849461E-2</v>
      </c>
      <c r="V654" s="45">
        <v>0.14682688477090466</v>
      </c>
      <c r="W654" s="45">
        <v>-4.3585122699589134E-2</v>
      </c>
      <c r="X654" s="45">
        <v>-7.4557769533178234E-2</v>
      </c>
      <c r="Y654" s="45">
        <v>-2.3566396656228922E-2</v>
      </c>
      <c r="Z654" s="45">
        <v>2.7236924385475956E-3</v>
      </c>
      <c r="AA654" s="45">
        <v>-1.7459344931678038E-2</v>
      </c>
      <c r="AB654" s="45">
        <v>-1.6453669605811686E-2</v>
      </c>
      <c r="AC654" s="45">
        <v>-2.140083719797941E-2</v>
      </c>
      <c r="AD654" s="45">
        <v>-9.2962170503546493E-2</v>
      </c>
      <c r="AE654" s="45">
        <v>0.12202177098682057</v>
      </c>
      <c r="AF654" s="45">
        <v>-0.12355346163315339</v>
      </c>
      <c r="AG654" s="45">
        <v>1.0829295641996079E-3</v>
      </c>
      <c r="AH654" s="45">
        <v>-4.5960358578797801E-2</v>
      </c>
      <c r="AI654" s="45">
        <v>0.12455193620107537</v>
      </c>
      <c r="AJ654" s="45">
        <v>-0.18173378456615058</v>
      </c>
      <c r="AK654" s="45">
        <v>-8.6547613151356905E-3</v>
      </c>
      <c r="AL654" s="45">
        <v>-7.8524617725568624E-2</v>
      </c>
      <c r="AM654" s="45">
        <v>8.3394908293277004E-2</v>
      </c>
      <c r="AN654" s="45">
        <v>6.5947556240754837E-2</v>
      </c>
      <c r="AO654" s="45">
        <v>4.1945437970166075E-2</v>
      </c>
      <c r="AP654" s="45">
        <v>-7.3433668414364522E-2</v>
      </c>
      <c r="AQ654" s="45">
        <v>5.3539256511394802E-2</v>
      </c>
      <c r="AR654" s="45">
        <v>-3.9278764832727915E-2</v>
      </c>
      <c r="AS654" s="45">
        <v>7.3725702420311373E-2</v>
      </c>
      <c r="AT654" s="45">
        <v>8.3043305893928471E-2</v>
      </c>
      <c r="AU654" s="45">
        <v>0.1772174231377672</v>
      </c>
      <c r="AV654" s="45">
        <v>-5.5752785637975692E-2</v>
      </c>
      <c r="AW654" s="45">
        <v>-4.2103300473831172E-2</v>
      </c>
      <c r="AX654" s="45">
        <v>-1.7842899413940592E-2</v>
      </c>
      <c r="AY654" s="45">
        <v>8.0533882306964885E-2</v>
      </c>
      <c r="AZ654" s="45">
        <v>-0.22187893837891398</v>
      </c>
      <c r="BA654" s="45">
        <v>0.11023344177607014</v>
      </c>
      <c r="BB654" s="45">
        <v>9.0550161637132462E-2</v>
      </c>
      <c r="BC654" s="45">
        <v>-1.5741068379242124E-2</v>
      </c>
      <c r="BD654" s="45">
        <v>-1.4854097487868104E-2</v>
      </c>
      <c r="BE654" s="45">
        <v>2.7255279365753796E-2</v>
      </c>
      <c r="BF654" s="45">
        <v>6.190206784150179E-2</v>
      </c>
      <c r="BG654" s="45">
        <v>0.15898227153086314</v>
      </c>
      <c r="BH654" s="45">
        <v>0.20410158982537563</v>
      </c>
      <c r="BI654" s="45">
        <v>-7.0039415936869964E-2</v>
      </c>
      <c r="BJ654" s="45">
        <v>0.1248378028960319</v>
      </c>
      <c r="BK654" s="45">
        <v>-7.5194288730760794E-4</v>
      </c>
      <c r="BL654" s="45">
        <v>-0.1929068944864111</v>
      </c>
      <c r="BM654" s="45">
        <v>0.11614762394067661</v>
      </c>
      <c r="BN654" s="45">
        <v>-0.22118611276178674</v>
      </c>
      <c r="BO654" s="45">
        <v>-1.5971561590194056E-2</v>
      </c>
      <c r="BP654" s="45">
        <v>-3.4727216499896844E-2</v>
      </c>
      <c r="BQ654" s="45">
        <v>3.3462470469265461E-2</v>
      </c>
      <c r="BR654" s="45">
        <v>-6.3916459100866185E-2</v>
      </c>
      <c r="BS654" s="45">
        <v>3.8351523878708549E-2</v>
      </c>
      <c r="BT654" s="45">
        <v>-0.19837830843599832</v>
      </c>
      <c r="BU654" s="45">
        <v>-5.3904643970634325E-2</v>
      </c>
      <c r="BV654" s="45">
        <v>0.11619038188918361</v>
      </c>
      <c r="BW654" s="45">
        <v>-6.5544645314042818E-2</v>
      </c>
      <c r="BX654" s="45">
        <v>-9.8872346803341241E-3</v>
      </c>
      <c r="BY654" s="45">
        <v>8.2663209051819564E-2</v>
      </c>
      <c r="BZ654" s="45">
        <v>-9.2991985398073448E-2</v>
      </c>
      <c r="CA654" s="45">
        <v>2.618245638300714E-2</v>
      </c>
      <c r="CB654" s="45">
        <v>0.10266295727272806</v>
      </c>
      <c r="CC654" s="45">
        <v>-1.9200226582741842E-2</v>
      </c>
      <c r="CD654" s="45">
        <v>-0.14355618094613448</v>
      </c>
      <c r="CE654" s="45">
        <v>-0.12034750168265229</v>
      </c>
      <c r="CF654" s="45">
        <v>-5.681797137037199E-3</v>
      </c>
      <c r="CG654" s="45">
        <v>-0.10335646695900098</v>
      </c>
      <c r="CH654" s="45">
        <v>0.14523008699502304</v>
      </c>
      <c r="CI654" s="45">
        <v>9.1700743484308359E-2</v>
      </c>
      <c r="CJ654" s="45">
        <v>-0.1150396367056873</v>
      </c>
      <c r="CK654" s="45">
        <v>-0.16389462053853129</v>
      </c>
      <c r="CL654" s="45">
        <v>-0.26163010374926987</v>
      </c>
      <c r="CM654" s="45">
        <v>8.0745793484100895E-2</v>
      </c>
      <c r="CN654" s="45">
        <v>0.13641430983951661</v>
      </c>
      <c r="CO654" s="45">
        <v>-1.2937270725794326E-2</v>
      </c>
      <c r="CP654" s="45">
        <v>-2.1218508637754058E-2</v>
      </c>
      <c r="CQ654" s="45">
        <v>-5.7938064082302378E-2</v>
      </c>
      <c r="CR654" s="45">
        <v>9.9468868118303841E-2</v>
      </c>
      <c r="CS654" s="45">
        <v>2.0101500026688267E-2</v>
      </c>
      <c r="CT654" s="45">
        <v>0.16031942961334222</v>
      </c>
      <c r="CU654" s="45">
        <v>8.4852594111292437E-2</v>
      </c>
      <c r="CV654" s="45">
        <v>-1.1712961695911355E-2</v>
      </c>
      <c r="CW654" s="45">
        <v>-9.58219503664164E-2</v>
      </c>
      <c r="CX654" s="45">
        <v>6.3038444245222605E-2</v>
      </c>
      <c r="CY654" s="45">
        <v>-0.12611176736569094</v>
      </c>
      <c r="CZ654" s="45">
        <v>-4.4708029362295044E-2</v>
      </c>
      <c r="DA654" s="45">
        <v>-5.6774684368640388E-2</v>
      </c>
      <c r="DB654" s="45">
        <v>8.2293003063821247E-3</v>
      </c>
      <c r="DC654" s="45">
        <v>-7.1056475327283888E-2</v>
      </c>
      <c r="DD654" s="45">
        <v>-0.10313269274087333</v>
      </c>
      <c r="DE654" s="45">
        <v>-5.1145893739419163E-2</v>
      </c>
      <c r="DF654" s="47"/>
      <c r="DG654" s="47"/>
      <c r="DH654" s="47"/>
      <c r="DI654" s="47"/>
      <c r="DJ654" s="47"/>
      <c r="DK654" s="47"/>
      <c r="DL654" s="47"/>
      <c r="DM654" s="47"/>
      <c r="DN654" s="47"/>
      <c r="DO654" s="47"/>
      <c r="DP654" s="47"/>
      <c r="DQ654" s="47"/>
      <c r="DR654" s="47"/>
      <c r="DS654" s="47"/>
      <c r="DT654" s="47"/>
      <c r="DU654" s="47"/>
      <c r="DV654" s="47"/>
      <c r="DW654" s="47"/>
      <c r="DX654" s="47"/>
      <c r="DY654" s="47"/>
      <c r="DZ654" s="47"/>
      <c r="EA654" s="47"/>
      <c r="EB654" s="47"/>
      <c r="EC654" s="47"/>
      <c r="ED654" s="47"/>
      <c r="EE654" s="47"/>
      <c r="EF654" s="47"/>
      <c r="EG654" s="47"/>
      <c r="EH654" s="47"/>
      <c r="EI654" s="47"/>
      <c r="EJ654" s="47"/>
      <c r="EK654" s="47"/>
      <c r="EL654" s="47"/>
      <c r="EM654" s="47"/>
      <c r="EN654" s="47"/>
      <c r="EO654" s="47"/>
      <c r="EP654" s="47"/>
      <c r="EQ654" s="47"/>
      <c r="ER654" s="47"/>
      <c r="ES654" s="47"/>
      <c r="ET654" s="47"/>
      <c r="EU654" s="47"/>
      <c r="EV654" s="47"/>
      <c r="EW654" s="47"/>
      <c r="EX654" s="47"/>
      <c r="EY654" s="47"/>
      <c r="EZ654" s="47"/>
      <c r="FA654" s="47"/>
      <c r="FB654" s="47"/>
      <c r="FC654" s="47"/>
      <c r="FD654" s="47"/>
      <c r="FE654" s="47"/>
      <c r="FF654" s="47"/>
      <c r="FG654" s="47"/>
      <c r="FH654" s="47"/>
      <c r="FI654" s="47"/>
      <c r="FJ654" s="47"/>
      <c r="FK654" s="47"/>
      <c r="FL654" s="47"/>
      <c r="FM654" s="47"/>
      <c r="FN654" s="47"/>
      <c r="FO654" s="47"/>
      <c r="FP654" s="47"/>
      <c r="FQ654" s="47"/>
      <c r="FR654" s="47"/>
      <c r="FS654" s="47"/>
      <c r="FT654" s="47"/>
      <c r="FU654" s="47"/>
      <c r="FV654" s="47"/>
      <c r="FW654" s="47"/>
      <c r="FX654" s="47"/>
      <c r="FY654" s="47"/>
      <c r="FZ654" s="47"/>
      <c r="GA654" s="47"/>
      <c r="GB654" s="47"/>
      <c r="GC654" s="47"/>
      <c r="GD654" s="47"/>
      <c r="GE654" s="47"/>
      <c r="GF654" s="47"/>
      <c r="GG654" s="47"/>
      <c r="GH654" s="47"/>
      <c r="GI654" s="47"/>
      <c r="GJ654" s="47"/>
      <c r="GK654" s="47"/>
      <c r="GL654" s="47"/>
      <c r="GM654" s="47"/>
      <c r="GN654" s="47"/>
      <c r="GO654" s="47"/>
      <c r="GP654" s="47"/>
      <c r="GQ654" s="47"/>
      <c r="GR654" s="47"/>
      <c r="GS654" s="47"/>
      <c r="GT654" s="47"/>
      <c r="GU654" s="47"/>
      <c r="GV654" s="47"/>
      <c r="GW654" s="47"/>
      <c r="GX654" s="47"/>
      <c r="GY654" s="47"/>
      <c r="GZ654" s="47"/>
      <c r="HA654" s="47"/>
      <c r="HB654" s="47"/>
      <c r="HC654" s="47"/>
      <c r="HD654" s="47"/>
      <c r="HE654" s="47"/>
      <c r="HF654" s="47"/>
      <c r="HG654" s="47"/>
      <c r="HH654" s="47"/>
      <c r="HI654" s="47"/>
      <c r="HJ654" s="47"/>
      <c r="HK654" s="47"/>
      <c r="HL654" s="47"/>
      <c r="HM654" s="47"/>
      <c r="HN654" s="47"/>
      <c r="HO654" s="47"/>
      <c r="HP654" s="47"/>
      <c r="HQ654" s="47"/>
      <c r="HR654" s="47"/>
      <c r="HS654" s="47"/>
      <c r="HT654" s="47"/>
      <c r="HU654" s="47"/>
      <c r="HV654" s="47"/>
      <c r="HW654" s="47"/>
      <c r="HX654" s="47"/>
      <c r="HY654" s="47"/>
      <c r="HZ654" s="47"/>
      <c r="IA654" s="47"/>
      <c r="IB654" s="47"/>
      <c r="IC654" s="47"/>
      <c r="ID654" s="47"/>
      <c r="IE654" s="47"/>
      <c r="IF654" s="47"/>
      <c r="IG654" s="47"/>
      <c r="IH654" s="47"/>
      <c r="II654" s="47"/>
      <c r="IJ654" s="47"/>
      <c r="IK654" s="47"/>
      <c r="IL654" s="47"/>
      <c r="IM654" s="47"/>
      <c r="IN654" s="47"/>
      <c r="IO654" s="47"/>
      <c r="IP654" s="47"/>
      <c r="IQ654" s="47"/>
      <c r="IR654" s="47"/>
      <c r="IS654" s="47"/>
      <c r="IT654" s="47"/>
      <c r="IU654" s="47"/>
      <c r="IV654" s="47"/>
      <c r="IW654" s="47"/>
      <c r="IX654" s="47"/>
      <c r="IY654" s="47"/>
      <c r="IZ654" s="47"/>
      <c r="JA654" s="47"/>
      <c r="JB654" s="47"/>
      <c r="JC654" s="47"/>
      <c r="JD654" s="47"/>
      <c r="JE654" s="47"/>
      <c r="JF654" s="47"/>
      <c r="JG654" s="47"/>
      <c r="JH654" s="47"/>
      <c r="JI654" s="47"/>
      <c r="JJ654" s="47"/>
      <c r="JK654" s="47"/>
      <c r="JL654" s="47"/>
      <c r="JM654" s="47"/>
      <c r="JN654" s="47"/>
      <c r="JO654" s="47"/>
      <c r="JP654" s="47"/>
      <c r="JQ654" s="47"/>
      <c r="JR654" s="47"/>
      <c r="JS654" s="47"/>
      <c r="JT654" s="47"/>
      <c r="JU654" s="47"/>
      <c r="JV654" s="47"/>
      <c r="JW654" s="47"/>
      <c r="JX654" s="47"/>
      <c r="JY654" s="47"/>
      <c r="JZ654" s="47"/>
      <c r="KA654" s="47"/>
      <c r="KB654" s="47"/>
      <c r="KC654" s="47"/>
      <c r="KD654" s="47"/>
      <c r="KE654" s="47"/>
      <c r="KF654" s="47"/>
      <c r="KG654" s="47"/>
      <c r="KH654" s="47"/>
      <c r="KI654" s="47"/>
      <c r="KJ654" s="47"/>
      <c r="KK654" s="47"/>
      <c r="KL654" s="47"/>
      <c r="KM654" s="47"/>
      <c r="KN654" s="47"/>
      <c r="KO654" s="47"/>
      <c r="KP654" s="47"/>
      <c r="KQ654" s="47"/>
      <c r="KR654" s="47"/>
      <c r="KS654" s="47"/>
      <c r="KT654" s="47"/>
      <c r="KU654" s="47"/>
      <c r="KV654" s="47"/>
      <c r="KW654" s="47"/>
      <c r="KX654" s="47"/>
      <c r="KY654" s="47"/>
      <c r="KZ654" s="47"/>
      <c r="LA654" s="47"/>
      <c r="LB654" s="47"/>
      <c r="LC654" s="47"/>
      <c r="LD654" s="47"/>
      <c r="LE654" s="47"/>
      <c r="LF654" s="47"/>
      <c r="LG654" s="47"/>
      <c r="LH654" s="47"/>
      <c r="LI654" s="47"/>
      <c r="LJ654" s="47"/>
      <c r="LK654" s="47"/>
      <c r="LL654" s="47"/>
      <c r="LM654" s="47"/>
      <c r="LN654" s="47"/>
      <c r="LO654" s="47"/>
      <c r="LP654" s="47"/>
      <c r="LQ654" s="47"/>
      <c r="LR654" s="47"/>
      <c r="LS654" s="47"/>
      <c r="LT654" s="47"/>
      <c r="LU654" s="47"/>
      <c r="LV654" s="47"/>
      <c r="LW654" s="47"/>
      <c r="LX654" s="47"/>
      <c r="LY654" s="47"/>
      <c r="LZ654" s="47"/>
      <c r="MA654" s="47"/>
      <c r="MB654" s="47"/>
      <c r="MC654" s="47"/>
      <c r="MD654" s="47"/>
      <c r="ME654" s="47"/>
      <c r="MF654" s="47"/>
      <c r="MG654" s="47"/>
      <c r="MH654" s="47"/>
      <c r="MI654" s="47"/>
      <c r="MJ654" s="47"/>
      <c r="MK654" s="47"/>
      <c r="ML654" s="47"/>
      <c r="MM654" s="47"/>
      <c r="MN654" s="47"/>
      <c r="MO654" s="47"/>
      <c r="MP654" s="47"/>
      <c r="MQ654" s="47"/>
      <c r="MR654" s="47"/>
      <c r="MS654" s="47"/>
      <c r="MT654" s="47"/>
      <c r="MU654" s="47"/>
      <c r="MV654" s="47"/>
      <c r="MW654" s="47"/>
      <c r="MX654" s="47"/>
      <c r="MY654" s="47"/>
      <c r="MZ654" s="47"/>
      <c r="NA654" s="47"/>
      <c r="NB654" s="47"/>
      <c r="NC654" s="47"/>
      <c r="ND654" s="47"/>
      <c r="NE654" s="47"/>
      <c r="NF654" s="47"/>
      <c r="NG654" s="47"/>
      <c r="NH654" s="47"/>
      <c r="NI654" s="47"/>
      <c r="NJ654" s="47"/>
      <c r="NK654" s="47"/>
      <c r="NL654" s="47"/>
      <c r="NM654" s="47"/>
      <c r="NN654" s="47"/>
      <c r="NO654" s="47"/>
      <c r="NP654" s="47"/>
      <c r="NQ654" s="47"/>
      <c r="NR654" s="47"/>
      <c r="NS654" s="47"/>
      <c r="NT654" s="47"/>
      <c r="NU654" s="47"/>
      <c r="NV654" s="47"/>
      <c r="NW654" s="47"/>
      <c r="NX654" s="47"/>
      <c r="NY654" s="47"/>
      <c r="NZ654" s="47"/>
      <c r="OA654" s="47"/>
      <c r="OB654" s="47"/>
      <c r="OC654" s="47"/>
      <c r="OD654" s="47"/>
      <c r="OE654" s="47"/>
      <c r="OF654" s="47"/>
      <c r="OG654" s="47"/>
      <c r="OH654" s="47"/>
      <c r="OI654" s="47"/>
      <c r="OJ654" s="47"/>
      <c r="OK654" s="47"/>
      <c r="OL654" s="47"/>
      <c r="OM654" s="47"/>
      <c r="ON654" s="47"/>
      <c r="OO654" s="47"/>
      <c r="OP654" s="47"/>
      <c r="OQ654" s="47"/>
      <c r="OR654" s="47"/>
      <c r="OS654" s="47"/>
      <c r="OT654" s="47"/>
      <c r="OU654" s="47"/>
      <c r="OV654" s="47"/>
      <c r="OW654" s="47"/>
      <c r="OX654" s="47"/>
      <c r="OY654" s="47"/>
      <c r="OZ654" s="47"/>
      <c r="PA654" s="47"/>
      <c r="PB654" s="47"/>
      <c r="PC654" s="47"/>
      <c r="PD654" s="47"/>
      <c r="PE654" s="47"/>
      <c r="PF654" s="47"/>
      <c r="PG654" s="47"/>
      <c r="PH654" s="47"/>
      <c r="PI654" s="47"/>
      <c r="PJ654" s="47"/>
      <c r="PK654" s="47"/>
      <c r="PL654" s="47"/>
      <c r="PM654" s="47"/>
      <c r="PN654" s="47"/>
      <c r="PO654" s="47"/>
      <c r="PP654" s="47"/>
      <c r="PQ654" s="47"/>
      <c r="PR654" s="47"/>
      <c r="PS654" s="47"/>
      <c r="PT654" s="47"/>
      <c r="PU654" s="47"/>
      <c r="PV654" s="47"/>
      <c r="PW654" s="47"/>
      <c r="PX654" s="47"/>
      <c r="PY654" s="47"/>
      <c r="PZ654" s="47"/>
      <c r="QA654" s="47"/>
      <c r="QB654" s="47"/>
      <c r="QC654" s="47"/>
      <c r="QD654" s="47"/>
      <c r="QE654" s="47"/>
      <c r="QF654" s="47"/>
      <c r="QG654" s="47"/>
      <c r="QH654" s="47"/>
      <c r="QI654" s="47"/>
      <c r="QJ654" s="47"/>
      <c r="QK654" s="47"/>
      <c r="QL654" s="47"/>
      <c r="QM654" s="47"/>
      <c r="QN654" s="47"/>
      <c r="QO654" s="47"/>
      <c r="QP654" s="47"/>
      <c r="QQ654" s="47"/>
      <c r="QR654" s="47"/>
      <c r="QS654" s="47"/>
      <c r="QT654" s="47"/>
      <c r="QU654" s="47"/>
      <c r="QV654" s="47"/>
      <c r="QW654" s="47"/>
      <c r="QX654" s="47"/>
      <c r="QY654" s="47"/>
      <c r="QZ654" s="47"/>
      <c r="RA654" s="47"/>
      <c r="RB654" s="47"/>
      <c r="RC654" s="47"/>
      <c r="RD654" s="47"/>
      <c r="RE654" s="47"/>
      <c r="RF654" s="47"/>
      <c r="RG654" s="47"/>
      <c r="RH654" s="47"/>
      <c r="RI654" s="47"/>
      <c r="RJ654" s="47"/>
      <c r="RK654" s="47"/>
      <c r="RL654" s="47"/>
      <c r="RM654" s="47"/>
      <c r="RN654" s="47"/>
      <c r="RO654" s="47"/>
      <c r="RP654" s="47"/>
      <c r="RQ654" s="47"/>
      <c r="RR654" s="47"/>
      <c r="RS654" s="47"/>
      <c r="RT654" s="47"/>
      <c r="RU654" s="47"/>
      <c r="RV654" s="47"/>
      <c r="RW654" s="47"/>
      <c r="RX654" s="47"/>
      <c r="RY654" s="47"/>
      <c r="RZ654" s="47"/>
      <c r="SA654" s="47"/>
      <c r="SB654" s="47"/>
      <c r="SC654" s="47"/>
      <c r="SD654" s="47"/>
      <c r="SE654" s="47"/>
      <c r="SF654" s="47"/>
      <c r="SG654" s="47"/>
      <c r="SH654" s="47"/>
      <c r="SI654" s="47"/>
      <c r="SJ654" s="47"/>
      <c r="SK654" s="47"/>
      <c r="SL654" s="47"/>
      <c r="SM654" s="47"/>
      <c r="SN654" s="47"/>
      <c r="SO654" s="47"/>
      <c r="SP654" s="47"/>
      <c r="SQ654" s="47"/>
      <c r="SR654" s="47"/>
      <c r="SS654" s="47"/>
      <c r="ST654" s="47"/>
      <c r="SU654" s="47"/>
      <c r="SV654" s="47"/>
      <c r="SW654" s="47"/>
      <c r="SX654" s="47"/>
      <c r="SY654" s="47"/>
      <c r="SZ654" s="47"/>
      <c r="TA654" s="47"/>
      <c r="TB654" s="47"/>
      <c r="TC654" s="47"/>
      <c r="TD654" s="47"/>
      <c r="TE654" s="47"/>
      <c r="TF654" s="47"/>
      <c r="TG654" s="47"/>
      <c r="TH654" s="47"/>
      <c r="TI654" s="47"/>
      <c r="TJ654" s="47"/>
      <c r="TK654" s="47"/>
      <c r="TL654" s="47"/>
      <c r="TM654" s="47"/>
      <c r="TN654" s="47"/>
      <c r="TO654" s="47"/>
      <c r="TP654" s="47"/>
      <c r="TQ654" s="47"/>
      <c r="TR654" s="47"/>
      <c r="TS654" s="47"/>
      <c r="TT654" s="47"/>
      <c r="TU654" s="47"/>
      <c r="TV654" s="47"/>
      <c r="TW654" s="47"/>
      <c r="TX654" s="47"/>
      <c r="TY654" s="47"/>
      <c r="TZ654" s="47"/>
      <c r="UA654" s="47"/>
      <c r="UB654" s="47"/>
      <c r="UC654" s="47"/>
      <c r="UD654" s="47"/>
      <c r="UE654" s="47"/>
      <c r="UF654" s="47"/>
      <c r="UG654" s="47"/>
      <c r="UH654" s="47"/>
      <c r="UI654" s="47"/>
      <c r="UJ654" s="47"/>
      <c r="UK654" s="47"/>
      <c r="UL654" s="47"/>
      <c r="UM654" s="47"/>
      <c r="UN654" s="47"/>
      <c r="UO654" s="47"/>
      <c r="UP654" s="47"/>
      <c r="UQ654" s="47"/>
      <c r="UR654" s="47"/>
      <c r="US654" s="47"/>
      <c r="UT654" s="47"/>
      <c r="UU654" s="47"/>
      <c r="UV654" s="47"/>
      <c r="UW654" s="47"/>
      <c r="UX654" s="47"/>
      <c r="UY654" s="47"/>
      <c r="UZ654" s="47"/>
      <c r="VA654" s="47"/>
      <c r="VB654" s="47"/>
      <c r="VC654" s="47"/>
      <c r="VD654" s="47"/>
      <c r="VE654" s="47"/>
      <c r="VF654" s="47"/>
      <c r="VG654" s="47"/>
      <c r="VH654" s="47"/>
      <c r="VI654" s="47"/>
      <c r="VJ654" s="47"/>
      <c r="VK654" s="47"/>
      <c r="VL654" s="47"/>
      <c r="VM654" s="47"/>
      <c r="VN654" s="47"/>
      <c r="VO654" s="47"/>
      <c r="VP654" s="47"/>
      <c r="VQ654" s="47"/>
      <c r="VR654" s="47"/>
      <c r="VS654" s="47"/>
      <c r="VT654" s="47"/>
      <c r="VU654" s="47"/>
      <c r="VV654" s="47"/>
      <c r="VW654" s="47"/>
      <c r="VX654" s="47"/>
      <c r="VY654" s="47"/>
      <c r="VZ654" s="47"/>
      <c r="WA654" s="47"/>
      <c r="WB654" s="47"/>
      <c r="WC654" s="47"/>
      <c r="WD654" s="47"/>
      <c r="WE654" s="47"/>
      <c r="WF654" s="47"/>
      <c r="WG654" s="47"/>
      <c r="WH654" s="47"/>
      <c r="WI654" s="47"/>
      <c r="WJ654" s="47"/>
      <c r="WK654" s="47"/>
      <c r="WL654" s="47"/>
      <c r="WM654" s="47"/>
      <c r="WN654" s="47"/>
      <c r="WO654" s="47"/>
      <c r="WP654" s="47"/>
      <c r="WQ654" s="47"/>
      <c r="WR654" s="47"/>
      <c r="WS654" s="47"/>
      <c r="WT654" s="47"/>
      <c r="WU654" s="47"/>
      <c r="WV654" s="47"/>
      <c r="WW654" s="47"/>
      <c r="WX654" s="47"/>
      <c r="WY654" s="47"/>
      <c r="WZ654" s="47"/>
      <c r="XA654" s="47"/>
      <c r="XB654" s="47"/>
      <c r="XC654" s="47"/>
      <c r="XD654" s="47"/>
      <c r="XE654" s="47"/>
      <c r="XF654" s="47"/>
      <c r="XG654" s="47"/>
      <c r="XH654" s="47"/>
      <c r="XI654" s="47"/>
      <c r="XJ654" s="47"/>
      <c r="XK654" s="47"/>
      <c r="XL654" s="47"/>
      <c r="XM654" s="47"/>
      <c r="XN654" s="47"/>
      <c r="XO654" s="47"/>
      <c r="XP654" s="47"/>
      <c r="XQ654" s="47"/>
      <c r="XR654" s="47"/>
      <c r="XS654" s="47"/>
      <c r="XT654" s="47"/>
      <c r="XU654" s="47"/>
      <c r="XV654" s="47"/>
      <c r="XW654" s="47"/>
      <c r="XX654" s="47"/>
      <c r="XY654" s="47"/>
      <c r="XZ654" s="47"/>
      <c r="YA654" s="47"/>
      <c r="YB654" s="47"/>
      <c r="YC654" s="47"/>
      <c r="YD654" s="47"/>
      <c r="YE654" s="47"/>
      <c r="YF654" s="47"/>
      <c r="YG654" s="47"/>
      <c r="YH654" s="47"/>
      <c r="YI654" s="47"/>
      <c r="YJ654" s="47"/>
      <c r="YK654" s="47"/>
      <c r="YL654" s="47"/>
      <c r="YM654" s="47"/>
      <c r="YN654" s="47"/>
      <c r="YO654" s="47"/>
      <c r="YP654" s="47"/>
      <c r="YQ654" s="47"/>
      <c r="YR654" s="47"/>
      <c r="YS654" s="47"/>
      <c r="YT654" s="47"/>
      <c r="YU654" s="47"/>
      <c r="YV654" s="47"/>
      <c r="YW654" s="47"/>
      <c r="YX654" s="47"/>
      <c r="YY654" s="47"/>
      <c r="YZ654" s="47"/>
      <c r="ZA654" s="47"/>
      <c r="ZB654" s="47"/>
      <c r="ZC654" s="47"/>
      <c r="ZD654" s="47"/>
      <c r="ZE654" s="47"/>
      <c r="ZF654" s="47"/>
      <c r="ZG654" s="47"/>
      <c r="ZH654" s="47"/>
      <c r="ZI654" s="47"/>
      <c r="ZJ654" s="47"/>
      <c r="ZK654" s="47"/>
      <c r="ZL654" s="47"/>
      <c r="ZM654" s="47"/>
      <c r="ZN654" s="47"/>
      <c r="ZO654" s="47"/>
      <c r="ZP654" s="47"/>
      <c r="ZQ654" s="47"/>
      <c r="ZR654" s="47"/>
      <c r="ZS654" s="47"/>
      <c r="ZT654" s="47"/>
      <c r="ZU654" s="47"/>
      <c r="ZV654" s="47"/>
      <c r="ZW654" s="47"/>
      <c r="ZX654" s="47"/>
      <c r="ZY654" s="47"/>
      <c r="ZZ654" s="47"/>
      <c r="AAA654" s="47"/>
      <c r="AAB654" s="47"/>
      <c r="AAC654" s="47"/>
      <c r="AAD654" s="47"/>
      <c r="AAE654" s="47"/>
      <c r="AAF654" s="47"/>
      <c r="AAG654" s="47"/>
      <c r="AAH654" s="47"/>
      <c r="AAI654" s="47"/>
      <c r="AAJ654" s="47"/>
      <c r="AAK654" s="47"/>
      <c r="AAL654" s="47"/>
      <c r="AAM654" s="47"/>
      <c r="AAN654" s="47"/>
      <c r="AAO654" s="47"/>
      <c r="AAP654" s="47"/>
      <c r="AAQ654" s="47"/>
      <c r="AAR654" s="47"/>
      <c r="AAS654" s="47"/>
      <c r="AAT654" s="47"/>
      <c r="AAU654" s="47"/>
      <c r="AAV654" s="47"/>
      <c r="AAW654" s="47"/>
      <c r="AAX654" s="47"/>
      <c r="AAY654" s="47"/>
      <c r="AAZ654" s="47"/>
      <c r="ABA654" s="47"/>
      <c r="ABB654" s="47"/>
      <c r="ABC654" s="47"/>
      <c r="ABD654" s="47"/>
      <c r="ABE654" s="47"/>
      <c r="ABF654" s="47"/>
      <c r="ABG654" s="47"/>
      <c r="ABH654" s="47"/>
      <c r="ABI654" s="47"/>
      <c r="ABJ654" s="47"/>
      <c r="ABK654" s="47"/>
      <c r="ABL654" s="47"/>
      <c r="ABM654" s="47"/>
      <c r="ABN654" s="47"/>
      <c r="ABO654" s="47"/>
      <c r="ABP654" s="47"/>
      <c r="ABQ654" s="47"/>
      <c r="ABR654" s="47"/>
      <c r="ABS654" s="47"/>
      <c r="ABT654" s="47"/>
      <c r="ABU654" s="47"/>
      <c r="ABV654" s="47"/>
      <c r="ABW654" s="47"/>
      <c r="ABX654" s="47"/>
      <c r="ABY654" s="47"/>
      <c r="ABZ654" s="47"/>
      <c r="ACA654" s="47"/>
      <c r="ACB654" s="47"/>
      <c r="ACC654" s="47"/>
      <c r="ACD654" s="47"/>
      <c r="ACE654" s="47"/>
      <c r="ACF654" s="47"/>
      <c r="ACG654" s="47"/>
      <c r="ACH654" s="47"/>
      <c r="ACI654" s="47"/>
      <c r="ACJ654" s="47"/>
      <c r="ACK654" s="47"/>
      <c r="ACL654" s="47"/>
      <c r="ACM654" s="47"/>
      <c r="ACN654" s="47"/>
      <c r="ACO654" s="47"/>
      <c r="ACP654" s="47"/>
      <c r="ACQ654" s="47"/>
      <c r="ACR654" s="47"/>
      <c r="ACS654" s="47"/>
      <c r="ACT654" s="47"/>
      <c r="ACU654" s="47"/>
      <c r="ACV654" s="47"/>
      <c r="ACW654" s="47"/>
      <c r="ACX654" s="47"/>
      <c r="ACY654" s="47"/>
      <c r="ACZ654" s="47"/>
      <c r="ADA654" s="47"/>
      <c r="ADB654" s="47"/>
      <c r="ADC654" s="47"/>
      <c r="ADD654" s="47"/>
      <c r="ADE654" s="47"/>
      <c r="ADF654" s="47"/>
      <c r="ADG654" s="47"/>
      <c r="ADH654" s="47"/>
      <c r="ADI654" s="47"/>
      <c r="ADJ654" s="47"/>
      <c r="ADK654" s="47"/>
      <c r="ADL654" s="47"/>
      <c r="ADM654" s="47"/>
      <c r="ADN654" s="47"/>
      <c r="ADO654" s="47"/>
      <c r="ADP654" s="47"/>
    </row>
    <row r="655" spans="3:796" x14ac:dyDescent="0.4">
      <c r="C655" s="66"/>
      <c r="D655" s="43">
        <f>(1/$D$5)*学習!W73</f>
        <v>1</v>
      </c>
      <c r="I655" s="67">
        <v>644</v>
      </c>
      <c r="J655" s="45">
        <v>0.13145044914906845</v>
      </c>
      <c r="K655" s="45">
        <v>1.4298868996081852E-2</v>
      </c>
      <c r="L655" s="45">
        <v>2.1581995955220836E-2</v>
      </c>
      <c r="M655" s="45">
        <v>0.14956647090284697</v>
      </c>
      <c r="N655" s="45">
        <v>-0.15016070602551485</v>
      </c>
      <c r="O655" s="45">
        <v>-0.15543174843213844</v>
      </c>
      <c r="P655" s="45">
        <v>1.8442344610960167E-2</v>
      </c>
      <c r="Q655" s="45">
        <v>-1.7400567487053126E-2</v>
      </c>
      <c r="R655" s="45">
        <v>-6.8793308011377216E-2</v>
      </c>
      <c r="S655" s="45">
        <v>-3.127865837564852E-2</v>
      </c>
      <c r="T655" s="45">
        <v>1.9308173896914492E-2</v>
      </c>
      <c r="U655" s="45">
        <v>2.1175775704800687E-2</v>
      </c>
      <c r="V655" s="45">
        <v>1.9320325179450225E-2</v>
      </c>
      <c r="W655" s="45">
        <v>-4.5062782870880717E-2</v>
      </c>
      <c r="X655" s="45">
        <v>5.789593295968911E-2</v>
      </c>
      <c r="Y655" s="45">
        <v>0.13142800262442572</v>
      </c>
      <c r="Z655" s="45">
        <v>-5.4268479466943187E-2</v>
      </c>
      <c r="AA655" s="45">
        <v>-7.1342353094270811E-2</v>
      </c>
      <c r="AB655" s="45">
        <v>-0.2204672050014857</v>
      </c>
      <c r="AC655" s="45">
        <v>-2.2695306120350131E-2</v>
      </c>
      <c r="AD655" s="45">
        <v>5.2865605564502101E-2</v>
      </c>
      <c r="AE655" s="45">
        <v>9.0306851249854089E-2</v>
      </c>
      <c r="AF655" s="45">
        <v>0.15112319357980439</v>
      </c>
      <c r="AG655" s="45">
        <v>-6.6846326649013826E-2</v>
      </c>
      <c r="AH655" s="45">
        <v>0.18712524501761416</v>
      </c>
      <c r="AI655" s="45">
        <v>4.7466562276886858E-2</v>
      </c>
      <c r="AJ655" s="45">
        <v>-4.5256383264650007E-2</v>
      </c>
      <c r="AK655" s="45">
        <v>7.3283169264660053E-2</v>
      </c>
      <c r="AL655" s="45">
        <v>8.8395728474543189E-2</v>
      </c>
      <c r="AM655" s="45">
        <v>0.11056655698875206</v>
      </c>
      <c r="AN655" s="45">
        <v>5.5996486856187784E-3</v>
      </c>
      <c r="AO655" s="45">
        <v>2.3028396091612825E-2</v>
      </c>
      <c r="AP655" s="45">
        <v>-0.17769548121917281</v>
      </c>
      <c r="AQ655" s="45">
        <v>1.4992520601441147E-2</v>
      </c>
      <c r="AR655" s="45">
        <v>8.2568613979395467E-2</v>
      </c>
      <c r="AS655" s="45">
        <v>0.14818051314865849</v>
      </c>
      <c r="AT655" s="45">
        <v>0.11399042146271804</v>
      </c>
      <c r="AU655" s="45">
        <v>-0.12469023359940958</v>
      </c>
      <c r="AV655" s="45">
        <v>-1.9785744259446944E-2</v>
      </c>
      <c r="AW655" s="45">
        <v>0.1791612198480956</v>
      </c>
      <c r="AX655" s="45">
        <v>-5.404348827644035E-2</v>
      </c>
      <c r="AY655" s="45">
        <v>9.1247080606336566E-3</v>
      </c>
      <c r="AZ655" s="45">
        <v>7.0403926595407992E-2</v>
      </c>
      <c r="BA655" s="45">
        <v>4.4651935324273792E-2</v>
      </c>
      <c r="BB655" s="45">
        <v>0.20622156851712231</v>
      </c>
      <c r="BC655" s="45">
        <v>-0.14989951084387532</v>
      </c>
      <c r="BD655" s="45">
        <v>-0.13627243596218402</v>
      </c>
      <c r="BE655" s="45">
        <v>-3.3040089569158736E-2</v>
      </c>
      <c r="BF655" s="45">
        <v>2.4760425844872435E-2</v>
      </c>
      <c r="BG655" s="45">
        <v>-0.26150309769422214</v>
      </c>
      <c r="BH655" s="45">
        <v>0.1060208861990925</v>
      </c>
      <c r="BI655" s="45">
        <v>-0.32287457682692994</v>
      </c>
      <c r="BJ655" s="45">
        <v>1.4919042951025176E-2</v>
      </c>
      <c r="BK655" s="45">
        <v>0.16018218673809662</v>
      </c>
      <c r="BL655" s="45">
        <v>-1.2302739617738642E-2</v>
      </c>
      <c r="BM655" s="45">
        <v>-4.7938211875225158E-2</v>
      </c>
      <c r="BN655" s="45">
        <v>-8.4001597798385771E-2</v>
      </c>
      <c r="BO655" s="45">
        <v>0.16841222896828104</v>
      </c>
      <c r="BP655" s="45">
        <v>-0.11611653658885691</v>
      </c>
      <c r="BQ655" s="45">
        <v>3.8225454364782446E-2</v>
      </c>
      <c r="BR655" s="45">
        <v>0.11804301154885563</v>
      </c>
      <c r="BS655" s="45">
        <v>9.7944988567422786E-2</v>
      </c>
      <c r="BT655" s="45">
        <v>5.6143376491279526E-2</v>
      </c>
      <c r="BU655" s="45">
        <v>7.8503474039400709E-2</v>
      </c>
      <c r="BV655" s="45">
        <v>-1.7327923857335982E-2</v>
      </c>
      <c r="BW655" s="45">
        <v>3.6217590627605815E-2</v>
      </c>
      <c r="BX655" s="45">
        <v>-1.0271531767295266E-2</v>
      </c>
      <c r="BY655" s="45">
        <v>9.3625740467232529E-2</v>
      </c>
      <c r="BZ655" s="45">
        <v>-1.0374265336907426E-2</v>
      </c>
      <c r="CA655" s="45">
        <v>-3.3462471318233544E-2</v>
      </c>
      <c r="CB655" s="45">
        <v>2.1426855674496908E-2</v>
      </c>
      <c r="CC655" s="45">
        <v>-8.4078188123495601E-2</v>
      </c>
      <c r="CD655" s="45">
        <v>3.6814293992872435E-2</v>
      </c>
      <c r="CE655" s="45">
        <v>0.16691806108766555</v>
      </c>
      <c r="CF655" s="45">
        <v>5.4298020423514379E-2</v>
      </c>
      <c r="CG655" s="45">
        <v>0.11155366866671436</v>
      </c>
      <c r="CH655" s="45">
        <v>7.8922018443242759E-2</v>
      </c>
      <c r="CI655" s="45">
        <v>-3.5205586088326205E-2</v>
      </c>
      <c r="CJ655" s="45">
        <v>-1.4153790224056858E-2</v>
      </c>
      <c r="CK655" s="45">
        <v>7.5662869723373313E-2</v>
      </c>
      <c r="CL655" s="45">
        <v>-6.8802913443670233E-2</v>
      </c>
      <c r="CM655" s="45">
        <v>-7.5883223841219857E-2</v>
      </c>
      <c r="CN655" s="45">
        <v>-3.95584441892479E-2</v>
      </c>
      <c r="CO655" s="45">
        <v>0.11088702952280964</v>
      </c>
      <c r="CP655" s="45">
        <v>1.2838932130720161E-2</v>
      </c>
      <c r="CQ655" s="45">
        <v>-3.9049222046578867E-2</v>
      </c>
      <c r="CR655" s="45">
        <v>7.5993155388753078E-2</v>
      </c>
      <c r="CS655" s="45">
        <v>-1.5040745869768519E-2</v>
      </c>
      <c r="CT655" s="45">
        <v>0.19703121777948585</v>
      </c>
      <c r="CU655" s="45">
        <v>8.4480995433454262E-2</v>
      </c>
      <c r="CV655" s="45">
        <v>3.8220875538216678E-3</v>
      </c>
      <c r="CW655" s="45">
        <v>7.1299566036887863E-2</v>
      </c>
      <c r="CX655" s="45">
        <v>0.14195723390916107</v>
      </c>
      <c r="CY655" s="45">
        <v>5.7730321863718971E-3</v>
      </c>
      <c r="CZ655" s="45">
        <v>0.15931059716870044</v>
      </c>
      <c r="DA655" s="45">
        <v>-9.4816137055275446E-2</v>
      </c>
      <c r="DB655" s="45">
        <v>-6.7077491650678514E-2</v>
      </c>
      <c r="DC655" s="45">
        <v>5.7099504805056572E-2</v>
      </c>
      <c r="DD655" s="45">
        <v>-0.11402224779093911</v>
      </c>
      <c r="DE655" s="45">
        <v>-1.992395401320592E-2</v>
      </c>
      <c r="DF655" s="47"/>
      <c r="DG655" s="47"/>
      <c r="DH655" s="47"/>
      <c r="DI655" s="47"/>
      <c r="DJ655" s="47"/>
      <c r="DK655" s="47"/>
      <c r="DL655" s="47"/>
      <c r="DM655" s="47"/>
      <c r="DN655" s="47"/>
      <c r="DO655" s="47"/>
      <c r="DP655" s="47"/>
      <c r="DQ655" s="47"/>
      <c r="DR655" s="47"/>
      <c r="DS655" s="47"/>
      <c r="DT655" s="47"/>
      <c r="DU655" s="47"/>
      <c r="DV655" s="47"/>
      <c r="DW655" s="47"/>
      <c r="DX655" s="47"/>
      <c r="DY655" s="47"/>
      <c r="DZ655" s="47"/>
      <c r="EA655" s="47"/>
      <c r="EB655" s="47"/>
      <c r="EC655" s="47"/>
      <c r="ED655" s="47"/>
      <c r="EE655" s="47"/>
      <c r="EF655" s="47"/>
      <c r="EG655" s="47"/>
      <c r="EH655" s="47"/>
      <c r="EI655" s="47"/>
      <c r="EJ655" s="47"/>
      <c r="EK655" s="47"/>
      <c r="EL655" s="47"/>
      <c r="EM655" s="47"/>
      <c r="EN655" s="47"/>
      <c r="EO655" s="47"/>
      <c r="EP655" s="47"/>
      <c r="EQ655" s="47"/>
      <c r="ER655" s="47"/>
      <c r="ES655" s="47"/>
      <c r="ET655" s="47"/>
      <c r="EU655" s="47"/>
      <c r="EV655" s="47"/>
      <c r="EW655" s="47"/>
      <c r="EX655" s="47"/>
      <c r="EY655" s="47"/>
      <c r="EZ655" s="47"/>
      <c r="FA655" s="47"/>
      <c r="FB655" s="47"/>
      <c r="FC655" s="47"/>
      <c r="FD655" s="47"/>
      <c r="FE655" s="47"/>
      <c r="FF655" s="47"/>
      <c r="FG655" s="47"/>
      <c r="FH655" s="47"/>
      <c r="FI655" s="47"/>
      <c r="FJ655" s="47"/>
      <c r="FK655" s="47"/>
      <c r="FL655" s="47"/>
      <c r="FM655" s="47"/>
      <c r="FN655" s="47"/>
      <c r="FO655" s="47"/>
      <c r="FP655" s="47"/>
      <c r="FQ655" s="47"/>
      <c r="FR655" s="47"/>
      <c r="FS655" s="47"/>
      <c r="FT655" s="47"/>
      <c r="FU655" s="47"/>
      <c r="FV655" s="47"/>
      <c r="FW655" s="47"/>
      <c r="FX655" s="47"/>
      <c r="FY655" s="47"/>
      <c r="FZ655" s="47"/>
      <c r="GA655" s="47"/>
      <c r="GB655" s="47"/>
      <c r="GC655" s="47"/>
      <c r="GD655" s="47"/>
      <c r="GE655" s="47"/>
      <c r="GF655" s="47"/>
      <c r="GG655" s="47"/>
      <c r="GH655" s="47"/>
      <c r="GI655" s="47"/>
      <c r="GJ655" s="47"/>
      <c r="GK655" s="47"/>
      <c r="GL655" s="47"/>
      <c r="GM655" s="47"/>
      <c r="GN655" s="47"/>
      <c r="GO655" s="47"/>
      <c r="GP655" s="47"/>
      <c r="GQ655" s="47"/>
      <c r="GR655" s="47"/>
      <c r="GS655" s="47"/>
      <c r="GT655" s="47"/>
      <c r="GU655" s="47"/>
      <c r="GV655" s="47"/>
      <c r="GW655" s="47"/>
      <c r="GX655" s="47"/>
      <c r="GY655" s="47"/>
      <c r="GZ655" s="47"/>
      <c r="HA655" s="47"/>
      <c r="HB655" s="47"/>
      <c r="HC655" s="47"/>
      <c r="HD655" s="47"/>
      <c r="HE655" s="47"/>
      <c r="HF655" s="47"/>
      <c r="HG655" s="47"/>
      <c r="HH655" s="47"/>
      <c r="HI655" s="47"/>
      <c r="HJ655" s="47"/>
      <c r="HK655" s="47"/>
      <c r="HL655" s="47"/>
      <c r="HM655" s="47"/>
      <c r="HN655" s="47"/>
      <c r="HO655" s="47"/>
      <c r="HP655" s="47"/>
      <c r="HQ655" s="47"/>
      <c r="HR655" s="47"/>
      <c r="HS655" s="47"/>
      <c r="HT655" s="47"/>
      <c r="HU655" s="47"/>
      <c r="HV655" s="47"/>
      <c r="HW655" s="47"/>
      <c r="HX655" s="47"/>
      <c r="HY655" s="47"/>
      <c r="HZ655" s="47"/>
      <c r="IA655" s="47"/>
      <c r="IB655" s="47"/>
      <c r="IC655" s="47"/>
      <c r="ID655" s="47"/>
      <c r="IE655" s="47"/>
      <c r="IF655" s="47"/>
      <c r="IG655" s="47"/>
      <c r="IH655" s="47"/>
      <c r="II655" s="47"/>
      <c r="IJ655" s="47"/>
      <c r="IK655" s="47"/>
      <c r="IL655" s="47"/>
      <c r="IM655" s="47"/>
      <c r="IN655" s="47"/>
      <c r="IO655" s="47"/>
      <c r="IP655" s="47"/>
      <c r="IQ655" s="47"/>
      <c r="IR655" s="47"/>
      <c r="IS655" s="47"/>
      <c r="IT655" s="47"/>
      <c r="IU655" s="47"/>
      <c r="IV655" s="47"/>
      <c r="IW655" s="47"/>
      <c r="IX655" s="47"/>
      <c r="IY655" s="47"/>
      <c r="IZ655" s="47"/>
      <c r="JA655" s="47"/>
      <c r="JB655" s="47"/>
      <c r="JC655" s="47"/>
      <c r="JD655" s="47"/>
      <c r="JE655" s="47"/>
      <c r="JF655" s="47"/>
      <c r="JG655" s="47"/>
      <c r="JH655" s="47"/>
      <c r="JI655" s="47"/>
      <c r="JJ655" s="47"/>
      <c r="JK655" s="47"/>
      <c r="JL655" s="47"/>
      <c r="JM655" s="47"/>
      <c r="JN655" s="47"/>
      <c r="JO655" s="47"/>
      <c r="JP655" s="47"/>
      <c r="JQ655" s="47"/>
      <c r="JR655" s="47"/>
      <c r="JS655" s="47"/>
      <c r="JT655" s="47"/>
      <c r="JU655" s="47"/>
      <c r="JV655" s="47"/>
      <c r="JW655" s="47"/>
      <c r="JX655" s="47"/>
      <c r="JY655" s="47"/>
      <c r="JZ655" s="47"/>
      <c r="KA655" s="47"/>
      <c r="KB655" s="47"/>
      <c r="KC655" s="47"/>
      <c r="KD655" s="47"/>
      <c r="KE655" s="47"/>
      <c r="KF655" s="47"/>
      <c r="KG655" s="47"/>
      <c r="KH655" s="47"/>
      <c r="KI655" s="47"/>
      <c r="KJ655" s="47"/>
      <c r="KK655" s="47"/>
      <c r="KL655" s="47"/>
      <c r="KM655" s="47"/>
      <c r="KN655" s="47"/>
      <c r="KO655" s="47"/>
      <c r="KP655" s="47"/>
      <c r="KQ655" s="47"/>
      <c r="KR655" s="47"/>
      <c r="KS655" s="47"/>
      <c r="KT655" s="47"/>
      <c r="KU655" s="47"/>
      <c r="KV655" s="47"/>
      <c r="KW655" s="47"/>
      <c r="KX655" s="47"/>
      <c r="KY655" s="47"/>
      <c r="KZ655" s="47"/>
      <c r="LA655" s="47"/>
      <c r="LB655" s="47"/>
      <c r="LC655" s="47"/>
      <c r="LD655" s="47"/>
      <c r="LE655" s="47"/>
      <c r="LF655" s="47"/>
      <c r="LG655" s="47"/>
      <c r="LH655" s="47"/>
      <c r="LI655" s="47"/>
      <c r="LJ655" s="47"/>
      <c r="LK655" s="47"/>
      <c r="LL655" s="47"/>
      <c r="LM655" s="47"/>
      <c r="LN655" s="47"/>
      <c r="LO655" s="47"/>
      <c r="LP655" s="47"/>
      <c r="LQ655" s="47"/>
      <c r="LR655" s="47"/>
      <c r="LS655" s="47"/>
      <c r="LT655" s="47"/>
      <c r="LU655" s="47"/>
      <c r="LV655" s="47"/>
      <c r="LW655" s="47"/>
      <c r="LX655" s="47"/>
      <c r="LY655" s="47"/>
      <c r="LZ655" s="47"/>
      <c r="MA655" s="47"/>
      <c r="MB655" s="47"/>
      <c r="MC655" s="47"/>
      <c r="MD655" s="47"/>
      <c r="ME655" s="47"/>
      <c r="MF655" s="47"/>
      <c r="MG655" s="47"/>
      <c r="MH655" s="47"/>
      <c r="MI655" s="47"/>
      <c r="MJ655" s="47"/>
      <c r="MK655" s="47"/>
      <c r="ML655" s="47"/>
      <c r="MM655" s="47"/>
      <c r="MN655" s="47"/>
      <c r="MO655" s="47"/>
      <c r="MP655" s="47"/>
      <c r="MQ655" s="47"/>
      <c r="MR655" s="47"/>
      <c r="MS655" s="47"/>
      <c r="MT655" s="47"/>
      <c r="MU655" s="47"/>
      <c r="MV655" s="47"/>
      <c r="MW655" s="47"/>
      <c r="MX655" s="47"/>
      <c r="MY655" s="47"/>
      <c r="MZ655" s="47"/>
      <c r="NA655" s="47"/>
      <c r="NB655" s="47"/>
      <c r="NC655" s="47"/>
      <c r="ND655" s="47"/>
      <c r="NE655" s="47"/>
      <c r="NF655" s="47"/>
      <c r="NG655" s="47"/>
      <c r="NH655" s="47"/>
      <c r="NI655" s="47"/>
      <c r="NJ655" s="47"/>
      <c r="NK655" s="47"/>
      <c r="NL655" s="47"/>
      <c r="NM655" s="47"/>
      <c r="NN655" s="47"/>
      <c r="NO655" s="47"/>
      <c r="NP655" s="47"/>
      <c r="NQ655" s="47"/>
      <c r="NR655" s="47"/>
      <c r="NS655" s="47"/>
      <c r="NT655" s="47"/>
      <c r="NU655" s="47"/>
      <c r="NV655" s="47"/>
      <c r="NW655" s="47"/>
      <c r="NX655" s="47"/>
      <c r="NY655" s="47"/>
      <c r="NZ655" s="47"/>
      <c r="OA655" s="47"/>
      <c r="OB655" s="47"/>
      <c r="OC655" s="47"/>
      <c r="OD655" s="47"/>
      <c r="OE655" s="47"/>
      <c r="OF655" s="47"/>
      <c r="OG655" s="47"/>
      <c r="OH655" s="47"/>
      <c r="OI655" s="47"/>
      <c r="OJ655" s="47"/>
      <c r="OK655" s="47"/>
      <c r="OL655" s="47"/>
      <c r="OM655" s="47"/>
      <c r="ON655" s="47"/>
      <c r="OO655" s="47"/>
      <c r="OP655" s="47"/>
      <c r="OQ655" s="47"/>
      <c r="OR655" s="47"/>
      <c r="OS655" s="47"/>
      <c r="OT655" s="47"/>
      <c r="OU655" s="47"/>
      <c r="OV655" s="47"/>
      <c r="OW655" s="47"/>
      <c r="OX655" s="47"/>
      <c r="OY655" s="47"/>
      <c r="OZ655" s="47"/>
      <c r="PA655" s="47"/>
      <c r="PB655" s="47"/>
      <c r="PC655" s="47"/>
      <c r="PD655" s="47"/>
      <c r="PE655" s="47"/>
      <c r="PF655" s="47"/>
      <c r="PG655" s="47"/>
      <c r="PH655" s="47"/>
      <c r="PI655" s="47"/>
      <c r="PJ655" s="47"/>
      <c r="PK655" s="47"/>
      <c r="PL655" s="47"/>
      <c r="PM655" s="47"/>
      <c r="PN655" s="47"/>
      <c r="PO655" s="47"/>
      <c r="PP655" s="47"/>
      <c r="PQ655" s="47"/>
      <c r="PR655" s="47"/>
      <c r="PS655" s="47"/>
      <c r="PT655" s="47"/>
      <c r="PU655" s="47"/>
      <c r="PV655" s="47"/>
      <c r="PW655" s="47"/>
      <c r="PX655" s="47"/>
      <c r="PY655" s="47"/>
      <c r="PZ655" s="47"/>
      <c r="QA655" s="47"/>
      <c r="QB655" s="47"/>
      <c r="QC655" s="47"/>
      <c r="QD655" s="47"/>
      <c r="QE655" s="47"/>
      <c r="QF655" s="47"/>
      <c r="QG655" s="47"/>
      <c r="QH655" s="47"/>
      <c r="QI655" s="47"/>
      <c r="QJ655" s="47"/>
      <c r="QK655" s="47"/>
      <c r="QL655" s="47"/>
      <c r="QM655" s="47"/>
      <c r="QN655" s="47"/>
      <c r="QO655" s="47"/>
      <c r="QP655" s="47"/>
      <c r="QQ655" s="47"/>
      <c r="QR655" s="47"/>
      <c r="QS655" s="47"/>
      <c r="QT655" s="47"/>
      <c r="QU655" s="47"/>
      <c r="QV655" s="47"/>
      <c r="QW655" s="47"/>
      <c r="QX655" s="47"/>
      <c r="QY655" s="47"/>
      <c r="QZ655" s="47"/>
      <c r="RA655" s="47"/>
      <c r="RB655" s="47"/>
      <c r="RC655" s="47"/>
      <c r="RD655" s="47"/>
      <c r="RE655" s="47"/>
      <c r="RF655" s="47"/>
      <c r="RG655" s="47"/>
      <c r="RH655" s="47"/>
      <c r="RI655" s="47"/>
      <c r="RJ655" s="47"/>
      <c r="RK655" s="47"/>
      <c r="RL655" s="47"/>
      <c r="RM655" s="47"/>
      <c r="RN655" s="47"/>
      <c r="RO655" s="47"/>
      <c r="RP655" s="47"/>
      <c r="RQ655" s="47"/>
      <c r="RR655" s="47"/>
      <c r="RS655" s="47"/>
      <c r="RT655" s="47"/>
      <c r="RU655" s="47"/>
      <c r="RV655" s="47"/>
      <c r="RW655" s="47"/>
      <c r="RX655" s="47"/>
      <c r="RY655" s="47"/>
      <c r="RZ655" s="47"/>
      <c r="SA655" s="47"/>
      <c r="SB655" s="47"/>
      <c r="SC655" s="47"/>
      <c r="SD655" s="47"/>
      <c r="SE655" s="47"/>
      <c r="SF655" s="47"/>
      <c r="SG655" s="47"/>
      <c r="SH655" s="47"/>
      <c r="SI655" s="47"/>
      <c r="SJ655" s="47"/>
      <c r="SK655" s="47"/>
      <c r="SL655" s="47"/>
      <c r="SM655" s="47"/>
      <c r="SN655" s="47"/>
      <c r="SO655" s="47"/>
      <c r="SP655" s="47"/>
      <c r="SQ655" s="47"/>
      <c r="SR655" s="47"/>
      <c r="SS655" s="47"/>
      <c r="ST655" s="47"/>
      <c r="SU655" s="47"/>
      <c r="SV655" s="47"/>
      <c r="SW655" s="47"/>
      <c r="SX655" s="47"/>
      <c r="SY655" s="47"/>
      <c r="SZ655" s="47"/>
      <c r="TA655" s="47"/>
      <c r="TB655" s="47"/>
      <c r="TC655" s="47"/>
      <c r="TD655" s="47"/>
      <c r="TE655" s="47"/>
      <c r="TF655" s="47"/>
      <c r="TG655" s="47"/>
      <c r="TH655" s="47"/>
      <c r="TI655" s="47"/>
      <c r="TJ655" s="47"/>
      <c r="TK655" s="47"/>
      <c r="TL655" s="47"/>
      <c r="TM655" s="47"/>
      <c r="TN655" s="47"/>
      <c r="TO655" s="47"/>
      <c r="TP655" s="47"/>
      <c r="TQ655" s="47"/>
      <c r="TR655" s="47"/>
      <c r="TS655" s="47"/>
      <c r="TT655" s="47"/>
      <c r="TU655" s="47"/>
      <c r="TV655" s="47"/>
      <c r="TW655" s="47"/>
      <c r="TX655" s="47"/>
      <c r="TY655" s="47"/>
      <c r="TZ655" s="47"/>
      <c r="UA655" s="47"/>
      <c r="UB655" s="47"/>
      <c r="UC655" s="47"/>
      <c r="UD655" s="47"/>
      <c r="UE655" s="47"/>
      <c r="UF655" s="47"/>
      <c r="UG655" s="47"/>
      <c r="UH655" s="47"/>
      <c r="UI655" s="47"/>
      <c r="UJ655" s="47"/>
      <c r="UK655" s="47"/>
      <c r="UL655" s="47"/>
      <c r="UM655" s="47"/>
      <c r="UN655" s="47"/>
      <c r="UO655" s="47"/>
      <c r="UP655" s="47"/>
      <c r="UQ655" s="47"/>
      <c r="UR655" s="47"/>
      <c r="US655" s="47"/>
      <c r="UT655" s="47"/>
      <c r="UU655" s="47"/>
      <c r="UV655" s="47"/>
      <c r="UW655" s="47"/>
      <c r="UX655" s="47"/>
      <c r="UY655" s="47"/>
      <c r="UZ655" s="47"/>
      <c r="VA655" s="47"/>
      <c r="VB655" s="47"/>
      <c r="VC655" s="47"/>
      <c r="VD655" s="47"/>
      <c r="VE655" s="47"/>
      <c r="VF655" s="47"/>
      <c r="VG655" s="47"/>
      <c r="VH655" s="47"/>
      <c r="VI655" s="47"/>
      <c r="VJ655" s="47"/>
      <c r="VK655" s="47"/>
      <c r="VL655" s="47"/>
      <c r="VM655" s="47"/>
      <c r="VN655" s="47"/>
      <c r="VO655" s="47"/>
      <c r="VP655" s="47"/>
      <c r="VQ655" s="47"/>
      <c r="VR655" s="47"/>
      <c r="VS655" s="47"/>
      <c r="VT655" s="47"/>
      <c r="VU655" s="47"/>
      <c r="VV655" s="47"/>
      <c r="VW655" s="47"/>
      <c r="VX655" s="47"/>
      <c r="VY655" s="47"/>
      <c r="VZ655" s="47"/>
      <c r="WA655" s="47"/>
      <c r="WB655" s="47"/>
      <c r="WC655" s="47"/>
      <c r="WD655" s="47"/>
      <c r="WE655" s="47"/>
      <c r="WF655" s="47"/>
      <c r="WG655" s="47"/>
      <c r="WH655" s="47"/>
      <c r="WI655" s="47"/>
      <c r="WJ655" s="47"/>
      <c r="WK655" s="47"/>
      <c r="WL655" s="47"/>
      <c r="WM655" s="47"/>
      <c r="WN655" s="47"/>
      <c r="WO655" s="47"/>
      <c r="WP655" s="47"/>
      <c r="WQ655" s="47"/>
      <c r="WR655" s="47"/>
      <c r="WS655" s="47"/>
      <c r="WT655" s="47"/>
      <c r="WU655" s="47"/>
      <c r="WV655" s="47"/>
      <c r="WW655" s="47"/>
      <c r="WX655" s="47"/>
      <c r="WY655" s="47"/>
      <c r="WZ655" s="47"/>
      <c r="XA655" s="47"/>
      <c r="XB655" s="47"/>
      <c r="XC655" s="47"/>
      <c r="XD655" s="47"/>
      <c r="XE655" s="47"/>
      <c r="XF655" s="47"/>
      <c r="XG655" s="47"/>
      <c r="XH655" s="47"/>
      <c r="XI655" s="47"/>
      <c r="XJ655" s="47"/>
      <c r="XK655" s="47"/>
      <c r="XL655" s="47"/>
      <c r="XM655" s="47"/>
      <c r="XN655" s="47"/>
      <c r="XO655" s="47"/>
      <c r="XP655" s="47"/>
      <c r="XQ655" s="47"/>
      <c r="XR655" s="47"/>
      <c r="XS655" s="47"/>
      <c r="XT655" s="47"/>
      <c r="XU655" s="47"/>
      <c r="XV655" s="47"/>
      <c r="XW655" s="47"/>
      <c r="XX655" s="47"/>
      <c r="XY655" s="47"/>
      <c r="XZ655" s="47"/>
      <c r="YA655" s="47"/>
      <c r="YB655" s="47"/>
      <c r="YC655" s="47"/>
      <c r="YD655" s="47"/>
      <c r="YE655" s="47"/>
      <c r="YF655" s="47"/>
      <c r="YG655" s="47"/>
      <c r="YH655" s="47"/>
      <c r="YI655" s="47"/>
      <c r="YJ655" s="47"/>
      <c r="YK655" s="47"/>
      <c r="YL655" s="47"/>
      <c r="YM655" s="47"/>
      <c r="YN655" s="47"/>
      <c r="YO655" s="47"/>
      <c r="YP655" s="47"/>
      <c r="YQ655" s="47"/>
      <c r="YR655" s="47"/>
      <c r="YS655" s="47"/>
      <c r="YT655" s="47"/>
      <c r="YU655" s="47"/>
      <c r="YV655" s="47"/>
      <c r="YW655" s="47"/>
      <c r="YX655" s="47"/>
      <c r="YY655" s="47"/>
      <c r="YZ655" s="47"/>
      <c r="ZA655" s="47"/>
      <c r="ZB655" s="47"/>
      <c r="ZC655" s="47"/>
      <c r="ZD655" s="47"/>
      <c r="ZE655" s="47"/>
      <c r="ZF655" s="47"/>
      <c r="ZG655" s="47"/>
      <c r="ZH655" s="47"/>
      <c r="ZI655" s="47"/>
      <c r="ZJ655" s="47"/>
      <c r="ZK655" s="47"/>
      <c r="ZL655" s="47"/>
      <c r="ZM655" s="47"/>
      <c r="ZN655" s="47"/>
      <c r="ZO655" s="47"/>
      <c r="ZP655" s="47"/>
      <c r="ZQ655" s="47"/>
      <c r="ZR655" s="47"/>
      <c r="ZS655" s="47"/>
      <c r="ZT655" s="47"/>
      <c r="ZU655" s="47"/>
      <c r="ZV655" s="47"/>
      <c r="ZW655" s="47"/>
      <c r="ZX655" s="47"/>
      <c r="ZY655" s="47"/>
      <c r="ZZ655" s="47"/>
      <c r="AAA655" s="47"/>
      <c r="AAB655" s="47"/>
      <c r="AAC655" s="47"/>
      <c r="AAD655" s="47"/>
      <c r="AAE655" s="47"/>
      <c r="AAF655" s="47"/>
      <c r="AAG655" s="47"/>
      <c r="AAH655" s="47"/>
      <c r="AAI655" s="47"/>
      <c r="AAJ655" s="47"/>
      <c r="AAK655" s="47"/>
      <c r="AAL655" s="47"/>
      <c r="AAM655" s="47"/>
      <c r="AAN655" s="47"/>
      <c r="AAO655" s="47"/>
      <c r="AAP655" s="47"/>
      <c r="AAQ655" s="47"/>
      <c r="AAR655" s="47"/>
      <c r="AAS655" s="47"/>
      <c r="AAT655" s="47"/>
      <c r="AAU655" s="47"/>
      <c r="AAV655" s="47"/>
      <c r="AAW655" s="47"/>
      <c r="AAX655" s="47"/>
      <c r="AAY655" s="47"/>
      <c r="AAZ655" s="47"/>
      <c r="ABA655" s="47"/>
      <c r="ABB655" s="47"/>
      <c r="ABC655" s="47"/>
      <c r="ABD655" s="47"/>
      <c r="ABE655" s="47"/>
      <c r="ABF655" s="47"/>
      <c r="ABG655" s="47"/>
      <c r="ABH655" s="47"/>
      <c r="ABI655" s="47"/>
      <c r="ABJ655" s="47"/>
      <c r="ABK655" s="47"/>
      <c r="ABL655" s="47"/>
      <c r="ABM655" s="47"/>
      <c r="ABN655" s="47"/>
      <c r="ABO655" s="47"/>
      <c r="ABP655" s="47"/>
      <c r="ABQ655" s="47"/>
      <c r="ABR655" s="47"/>
      <c r="ABS655" s="47"/>
      <c r="ABT655" s="47"/>
      <c r="ABU655" s="47"/>
      <c r="ABV655" s="47"/>
      <c r="ABW655" s="47"/>
      <c r="ABX655" s="47"/>
      <c r="ABY655" s="47"/>
      <c r="ABZ655" s="47"/>
      <c r="ACA655" s="47"/>
      <c r="ACB655" s="47"/>
      <c r="ACC655" s="47"/>
      <c r="ACD655" s="47"/>
      <c r="ACE655" s="47"/>
      <c r="ACF655" s="47"/>
      <c r="ACG655" s="47"/>
      <c r="ACH655" s="47"/>
      <c r="ACI655" s="47"/>
      <c r="ACJ655" s="47"/>
      <c r="ACK655" s="47"/>
      <c r="ACL655" s="47"/>
      <c r="ACM655" s="47"/>
      <c r="ACN655" s="47"/>
      <c r="ACO655" s="47"/>
      <c r="ACP655" s="47"/>
      <c r="ACQ655" s="47"/>
      <c r="ACR655" s="47"/>
      <c r="ACS655" s="47"/>
      <c r="ACT655" s="47"/>
      <c r="ACU655" s="47"/>
      <c r="ACV655" s="47"/>
      <c r="ACW655" s="47"/>
      <c r="ACX655" s="47"/>
      <c r="ACY655" s="47"/>
      <c r="ACZ655" s="47"/>
      <c r="ADA655" s="47"/>
      <c r="ADB655" s="47"/>
      <c r="ADC655" s="47"/>
      <c r="ADD655" s="47"/>
      <c r="ADE655" s="47"/>
      <c r="ADF655" s="47"/>
      <c r="ADG655" s="47"/>
      <c r="ADH655" s="47"/>
      <c r="ADI655" s="47"/>
      <c r="ADJ655" s="47"/>
      <c r="ADK655" s="47"/>
      <c r="ADL655" s="47"/>
      <c r="ADM655" s="47"/>
      <c r="ADN655" s="47"/>
      <c r="ADO655" s="47"/>
      <c r="ADP655" s="47"/>
    </row>
    <row r="656" spans="3:796" x14ac:dyDescent="0.4">
      <c r="C656" s="66"/>
      <c r="D656" s="43">
        <f>(1/$D$5)*学習!X46</f>
        <v>0</v>
      </c>
      <c r="I656" s="67">
        <v>645</v>
      </c>
      <c r="J656" s="45">
        <v>-9.3860664281951875E-2</v>
      </c>
      <c r="K656" s="45">
        <v>-3.1170697214519382E-3</v>
      </c>
      <c r="L656" s="45">
        <v>4.1054416204967477E-2</v>
      </c>
      <c r="M656" s="45">
        <v>5.9082993856958484E-2</v>
      </c>
      <c r="N656" s="45">
        <v>0.16421919855749689</v>
      </c>
      <c r="O656" s="45">
        <v>0.16947288635133248</v>
      </c>
      <c r="P656" s="45">
        <v>0.10189534086892919</v>
      </c>
      <c r="Q656" s="45">
        <v>1.3546885951901578E-2</v>
      </c>
      <c r="R656" s="45">
        <v>1.6481821092194017E-2</v>
      </c>
      <c r="S656" s="45">
        <v>0.13362771865215661</v>
      </c>
      <c r="T656" s="45">
        <v>-0.10846240921372184</v>
      </c>
      <c r="U656" s="45">
        <v>-9.9350186318763287E-2</v>
      </c>
      <c r="V656" s="45">
        <v>8.7068811065456164E-2</v>
      </c>
      <c r="W656" s="45">
        <v>-0.11721308459141216</v>
      </c>
      <c r="X656" s="45">
        <v>4.0895380259191996E-2</v>
      </c>
      <c r="Y656" s="45">
        <v>2.7544915336322553E-2</v>
      </c>
      <c r="Z656" s="45">
        <v>4.1029127267073813E-2</v>
      </c>
      <c r="AA656" s="45">
        <v>-3.7790365206316082E-2</v>
      </c>
      <c r="AB656" s="45">
        <v>-0.17084501852289685</v>
      </c>
      <c r="AC656" s="45">
        <v>5.8187427451466371E-3</v>
      </c>
      <c r="AD656" s="45">
        <v>0.15494451474268944</v>
      </c>
      <c r="AE656" s="45">
        <v>0.12993791430277019</v>
      </c>
      <c r="AF656" s="45">
        <v>-0.10018875663327427</v>
      </c>
      <c r="AG656" s="45">
        <v>-1.4272478907942357E-2</v>
      </c>
      <c r="AH656" s="45">
        <v>8.3001483930315173E-2</v>
      </c>
      <c r="AI656" s="45">
        <v>5.9535082628840774E-2</v>
      </c>
      <c r="AJ656" s="45">
        <v>3.4022334457835396E-2</v>
      </c>
      <c r="AK656" s="45">
        <v>-0.11910853769003112</v>
      </c>
      <c r="AL656" s="45">
        <v>-6.3116746219815277E-3</v>
      </c>
      <c r="AM656" s="45">
        <v>8.6852885204453459E-3</v>
      </c>
      <c r="AN656" s="45">
        <v>6.2766690518801446E-2</v>
      </c>
      <c r="AO656" s="45">
        <v>0.13480982762355503</v>
      </c>
      <c r="AP656" s="45">
        <v>6.9861892812370244E-3</v>
      </c>
      <c r="AQ656" s="45">
        <v>-8.7124630982260781E-2</v>
      </c>
      <c r="AR656" s="45">
        <v>-0.17004283598023662</v>
      </c>
      <c r="AS656" s="45">
        <v>3.2645655081352039E-2</v>
      </c>
      <c r="AT656" s="45">
        <v>-0.26079980001014796</v>
      </c>
      <c r="AU656" s="45">
        <v>0.21856824947075235</v>
      </c>
      <c r="AV656" s="45">
        <v>-3.8438574709553849E-2</v>
      </c>
      <c r="AW656" s="45">
        <v>-5.3036307227533275E-2</v>
      </c>
      <c r="AX656" s="45">
        <v>4.8070317015881117E-2</v>
      </c>
      <c r="AY656" s="45">
        <v>-1.3053914226476922E-2</v>
      </c>
      <c r="AZ656" s="45">
        <v>-0.10980280830967253</v>
      </c>
      <c r="BA656" s="45">
        <v>1.1291875380498435E-2</v>
      </c>
      <c r="BB656" s="45">
        <v>-1.1493463392388803E-2</v>
      </c>
      <c r="BC656" s="45">
        <v>-8.8670939381745445E-2</v>
      </c>
      <c r="BD656" s="45">
        <v>0.12134347380407699</v>
      </c>
      <c r="BE656" s="45">
        <v>3.5671387486360867E-2</v>
      </c>
      <c r="BF656" s="45">
        <v>-6.7102569109234983E-2</v>
      </c>
      <c r="BG656" s="45">
        <v>7.9673487328570436E-2</v>
      </c>
      <c r="BH656" s="45">
        <v>2.1561375508255966E-2</v>
      </c>
      <c r="BI656" s="45">
        <v>1.4680565843471185E-2</v>
      </c>
      <c r="BJ656" s="45">
        <v>-1.4073223475620355E-2</v>
      </c>
      <c r="BK656" s="45">
        <v>-3.3927192754733736E-2</v>
      </c>
      <c r="BL656" s="45">
        <v>0.1048951030684122</v>
      </c>
      <c r="BM656" s="45">
        <v>3.3980950471180812E-2</v>
      </c>
      <c r="BN656" s="45">
        <v>-1.8534087782549325E-2</v>
      </c>
      <c r="BO656" s="45">
        <v>3.1755273374265668E-2</v>
      </c>
      <c r="BP656" s="45">
        <v>1.6163601672349835E-2</v>
      </c>
      <c r="BQ656" s="45">
        <v>9.7131912338228238E-2</v>
      </c>
      <c r="BR656" s="45">
        <v>0.13762810112205723</v>
      </c>
      <c r="BS656" s="45">
        <v>-2.1876578436873035E-2</v>
      </c>
      <c r="BT656" s="45">
        <v>4.5417750260620678E-2</v>
      </c>
      <c r="BU656" s="45">
        <v>-0.2789987261905747</v>
      </c>
      <c r="BV656" s="45">
        <v>-5.6604163390067026E-2</v>
      </c>
      <c r="BW656" s="45">
        <v>2.9196289635136635E-2</v>
      </c>
      <c r="BX656" s="45">
        <v>-3.9251227810600593E-2</v>
      </c>
      <c r="BY656" s="45">
        <v>0.20674608948776166</v>
      </c>
      <c r="BZ656" s="45">
        <v>-3.3169780648954893E-2</v>
      </c>
      <c r="CA656" s="45">
        <v>-7.5250659664121741E-2</v>
      </c>
      <c r="CB656" s="45">
        <v>-4.4985764522390538E-2</v>
      </c>
      <c r="CC656" s="45">
        <v>1.8828634085798619E-2</v>
      </c>
      <c r="CD656" s="45">
        <v>-2.3909182503012655E-3</v>
      </c>
      <c r="CE656" s="45">
        <v>-6.5527791011096626E-2</v>
      </c>
      <c r="CF656" s="45">
        <v>4.057383096868427E-2</v>
      </c>
      <c r="CG656" s="45">
        <v>2.9973437293473223E-2</v>
      </c>
      <c r="CH656" s="45">
        <v>3.6616302472333308E-2</v>
      </c>
      <c r="CI656" s="45">
        <v>-7.2584868136317329E-2</v>
      </c>
      <c r="CJ656" s="45">
        <v>-4.4950465564175701E-2</v>
      </c>
      <c r="CK656" s="45">
        <v>6.4234066969184503E-2</v>
      </c>
      <c r="CL656" s="45">
        <v>0.17893699834155188</v>
      </c>
      <c r="CM656" s="45">
        <v>5.4862515416322033E-2</v>
      </c>
      <c r="CN656" s="45">
        <v>-1.6429168338154995E-2</v>
      </c>
      <c r="CO656" s="45">
        <v>0.14666300242907365</v>
      </c>
      <c r="CP656" s="45">
        <v>-5.1765136904879785E-2</v>
      </c>
      <c r="CQ656" s="45">
        <v>-1.4717732721724423E-4</v>
      </c>
      <c r="CR656" s="45">
        <v>6.0533107676003705E-3</v>
      </c>
      <c r="CS656" s="45">
        <v>8.1326614227068772E-2</v>
      </c>
      <c r="CT656" s="45">
        <v>-7.6405518322258861E-4</v>
      </c>
      <c r="CU656" s="45">
        <v>-3.8479708007648966E-2</v>
      </c>
      <c r="CV656" s="45">
        <v>-2.3451222815197258E-2</v>
      </c>
      <c r="CW656" s="45">
        <v>-5.5551239105997774E-3</v>
      </c>
      <c r="CX656" s="45">
        <v>-5.2479065646856365E-2</v>
      </c>
      <c r="CY656" s="45">
        <v>2.4252048532794498E-2</v>
      </c>
      <c r="CZ656" s="45">
        <v>8.9351609015857827E-2</v>
      </c>
      <c r="DA656" s="45">
        <v>-4.2195139029312226E-2</v>
      </c>
      <c r="DB656" s="45">
        <v>8.0408659658040671E-2</v>
      </c>
      <c r="DC656" s="45">
        <v>4.2510628561688843E-2</v>
      </c>
      <c r="DD656" s="45">
        <v>-7.3801970234525699E-2</v>
      </c>
      <c r="DE656" s="45">
        <v>-7.5057098835472708E-2</v>
      </c>
      <c r="DF656" s="47"/>
      <c r="DG656" s="47"/>
      <c r="DH656" s="47"/>
      <c r="DI656" s="47"/>
      <c r="DJ656" s="47"/>
      <c r="DK656" s="47"/>
      <c r="DL656" s="47"/>
      <c r="DM656" s="47"/>
      <c r="DN656" s="47"/>
      <c r="DO656" s="47"/>
      <c r="DP656" s="47"/>
      <c r="DQ656" s="47"/>
      <c r="DR656" s="47"/>
      <c r="DS656" s="47"/>
      <c r="DT656" s="47"/>
      <c r="DU656" s="47"/>
      <c r="DV656" s="47"/>
      <c r="DW656" s="47"/>
      <c r="DX656" s="47"/>
      <c r="DY656" s="47"/>
      <c r="DZ656" s="47"/>
      <c r="EA656" s="47"/>
      <c r="EB656" s="47"/>
      <c r="EC656" s="47"/>
      <c r="ED656" s="47"/>
      <c r="EE656" s="47"/>
      <c r="EF656" s="47"/>
      <c r="EG656" s="47"/>
      <c r="EH656" s="47"/>
      <c r="EI656" s="47"/>
      <c r="EJ656" s="47"/>
      <c r="EK656" s="47"/>
      <c r="EL656" s="47"/>
      <c r="EM656" s="47"/>
      <c r="EN656" s="47"/>
      <c r="EO656" s="47"/>
      <c r="EP656" s="47"/>
      <c r="EQ656" s="47"/>
      <c r="ER656" s="47"/>
      <c r="ES656" s="47"/>
      <c r="ET656" s="47"/>
      <c r="EU656" s="47"/>
      <c r="EV656" s="47"/>
      <c r="EW656" s="47"/>
      <c r="EX656" s="47"/>
      <c r="EY656" s="47"/>
      <c r="EZ656" s="47"/>
      <c r="FA656" s="47"/>
      <c r="FB656" s="47"/>
      <c r="FC656" s="47"/>
      <c r="FD656" s="47"/>
      <c r="FE656" s="47"/>
      <c r="FF656" s="47"/>
      <c r="FG656" s="47"/>
      <c r="FH656" s="47"/>
      <c r="FI656" s="47"/>
      <c r="FJ656" s="47"/>
      <c r="FK656" s="47"/>
      <c r="FL656" s="47"/>
      <c r="FM656" s="47"/>
      <c r="FN656" s="47"/>
      <c r="FO656" s="47"/>
      <c r="FP656" s="47"/>
      <c r="FQ656" s="47"/>
      <c r="FR656" s="47"/>
      <c r="FS656" s="47"/>
      <c r="FT656" s="47"/>
      <c r="FU656" s="47"/>
      <c r="FV656" s="47"/>
      <c r="FW656" s="47"/>
      <c r="FX656" s="47"/>
      <c r="FY656" s="47"/>
      <c r="FZ656" s="47"/>
      <c r="GA656" s="47"/>
      <c r="GB656" s="47"/>
      <c r="GC656" s="47"/>
      <c r="GD656" s="47"/>
      <c r="GE656" s="47"/>
      <c r="GF656" s="47"/>
      <c r="GG656" s="47"/>
      <c r="GH656" s="47"/>
      <c r="GI656" s="47"/>
      <c r="GJ656" s="47"/>
      <c r="GK656" s="47"/>
      <c r="GL656" s="47"/>
      <c r="GM656" s="47"/>
      <c r="GN656" s="47"/>
      <c r="GO656" s="47"/>
      <c r="GP656" s="47"/>
      <c r="GQ656" s="47"/>
      <c r="GR656" s="47"/>
      <c r="GS656" s="47"/>
      <c r="GT656" s="47"/>
      <c r="GU656" s="47"/>
      <c r="GV656" s="47"/>
      <c r="GW656" s="47"/>
      <c r="GX656" s="47"/>
      <c r="GY656" s="47"/>
      <c r="GZ656" s="47"/>
      <c r="HA656" s="47"/>
      <c r="HB656" s="47"/>
      <c r="HC656" s="47"/>
      <c r="HD656" s="47"/>
      <c r="HE656" s="47"/>
      <c r="HF656" s="47"/>
      <c r="HG656" s="47"/>
      <c r="HH656" s="47"/>
      <c r="HI656" s="47"/>
      <c r="HJ656" s="47"/>
      <c r="HK656" s="47"/>
      <c r="HL656" s="47"/>
      <c r="HM656" s="47"/>
      <c r="HN656" s="47"/>
      <c r="HO656" s="47"/>
      <c r="HP656" s="47"/>
      <c r="HQ656" s="47"/>
      <c r="HR656" s="47"/>
      <c r="HS656" s="47"/>
      <c r="HT656" s="47"/>
      <c r="HU656" s="47"/>
      <c r="HV656" s="47"/>
      <c r="HW656" s="47"/>
      <c r="HX656" s="47"/>
      <c r="HY656" s="47"/>
      <c r="HZ656" s="47"/>
      <c r="IA656" s="47"/>
      <c r="IB656" s="47"/>
      <c r="IC656" s="47"/>
      <c r="ID656" s="47"/>
      <c r="IE656" s="47"/>
      <c r="IF656" s="47"/>
      <c r="IG656" s="47"/>
      <c r="IH656" s="47"/>
      <c r="II656" s="47"/>
      <c r="IJ656" s="47"/>
      <c r="IK656" s="47"/>
      <c r="IL656" s="47"/>
      <c r="IM656" s="47"/>
      <c r="IN656" s="47"/>
      <c r="IO656" s="47"/>
      <c r="IP656" s="47"/>
      <c r="IQ656" s="47"/>
      <c r="IR656" s="47"/>
      <c r="IS656" s="47"/>
      <c r="IT656" s="47"/>
      <c r="IU656" s="47"/>
      <c r="IV656" s="47"/>
      <c r="IW656" s="47"/>
      <c r="IX656" s="47"/>
      <c r="IY656" s="47"/>
      <c r="IZ656" s="47"/>
      <c r="JA656" s="47"/>
      <c r="JB656" s="47"/>
      <c r="JC656" s="47"/>
      <c r="JD656" s="47"/>
      <c r="JE656" s="47"/>
      <c r="JF656" s="47"/>
      <c r="JG656" s="47"/>
      <c r="JH656" s="47"/>
      <c r="JI656" s="47"/>
      <c r="JJ656" s="47"/>
      <c r="JK656" s="47"/>
      <c r="JL656" s="47"/>
      <c r="JM656" s="47"/>
      <c r="JN656" s="47"/>
      <c r="JO656" s="47"/>
      <c r="JP656" s="47"/>
      <c r="JQ656" s="47"/>
      <c r="JR656" s="47"/>
      <c r="JS656" s="47"/>
      <c r="JT656" s="47"/>
      <c r="JU656" s="47"/>
      <c r="JV656" s="47"/>
      <c r="JW656" s="47"/>
      <c r="JX656" s="47"/>
      <c r="JY656" s="47"/>
      <c r="JZ656" s="47"/>
      <c r="KA656" s="47"/>
      <c r="KB656" s="47"/>
      <c r="KC656" s="47"/>
      <c r="KD656" s="47"/>
      <c r="KE656" s="47"/>
      <c r="KF656" s="47"/>
      <c r="KG656" s="47"/>
      <c r="KH656" s="47"/>
      <c r="KI656" s="47"/>
      <c r="KJ656" s="47"/>
      <c r="KK656" s="47"/>
      <c r="KL656" s="47"/>
      <c r="KM656" s="47"/>
      <c r="KN656" s="47"/>
      <c r="KO656" s="47"/>
      <c r="KP656" s="47"/>
      <c r="KQ656" s="47"/>
      <c r="KR656" s="47"/>
      <c r="KS656" s="47"/>
      <c r="KT656" s="47"/>
      <c r="KU656" s="47"/>
      <c r="KV656" s="47"/>
      <c r="KW656" s="47"/>
      <c r="KX656" s="47"/>
      <c r="KY656" s="47"/>
      <c r="KZ656" s="47"/>
      <c r="LA656" s="47"/>
      <c r="LB656" s="47"/>
      <c r="LC656" s="47"/>
      <c r="LD656" s="47"/>
      <c r="LE656" s="47"/>
      <c r="LF656" s="47"/>
      <c r="LG656" s="47"/>
      <c r="LH656" s="47"/>
      <c r="LI656" s="47"/>
      <c r="LJ656" s="47"/>
      <c r="LK656" s="47"/>
      <c r="LL656" s="47"/>
      <c r="LM656" s="47"/>
      <c r="LN656" s="47"/>
      <c r="LO656" s="47"/>
      <c r="LP656" s="47"/>
      <c r="LQ656" s="47"/>
      <c r="LR656" s="47"/>
      <c r="LS656" s="47"/>
      <c r="LT656" s="47"/>
      <c r="LU656" s="47"/>
      <c r="LV656" s="47"/>
      <c r="LW656" s="47"/>
      <c r="LX656" s="47"/>
      <c r="LY656" s="47"/>
      <c r="LZ656" s="47"/>
      <c r="MA656" s="47"/>
      <c r="MB656" s="47"/>
      <c r="MC656" s="47"/>
      <c r="MD656" s="47"/>
      <c r="ME656" s="47"/>
      <c r="MF656" s="47"/>
      <c r="MG656" s="47"/>
      <c r="MH656" s="47"/>
      <c r="MI656" s="47"/>
      <c r="MJ656" s="47"/>
      <c r="MK656" s="47"/>
      <c r="ML656" s="47"/>
      <c r="MM656" s="47"/>
      <c r="MN656" s="47"/>
      <c r="MO656" s="47"/>
      <c r="MP656" s="47"/>
      <c r="MQ656" s="47"/>
      <c r="MR656" s="47"/>
      <c r="MS656" s="47"/>
      <c r="MT656" s="47"/>
      <c r="MU656" s="47"/>
      <c r="MV656" s="47"/>
      <c r="MW656" s="47"/>
      <c r="MX656" s="47"/>
      <c r="MY656" s="47"/>
      <c r="MZ656" s="47"/>
      <c r="NA656" s="47"/>
      <c r="NB656" s="47"/>
      <c r="NC656" s="47"/>
      <c r="ND656" s="47"/>
      <c r="NE656" s="47"/>
      <c r="NF656" s="47"/>
      <c r="NG656" s="47"/>
      <c r="NH656" s="47"/>
      <c r="NI656" s="47"/>
      <c r="NJ656" s="47"/>
      <c r="NK656" s="47"/>
      <c r="NL656" s="47"/>
      <c r="NM656" s="47"/>
      <c r="NN656" s="47"/>
      <c r="NO656" s="47"/>
      <c r="NP656" s="47"/>
      <c r="NQ656" s="47"/>
      <c r="NR656" s="47"/>
      <c r="NS656" s="47"/>
      <c r="NT656" s="47"/>
      <c r="NU656" s="47"/>
      <c r="NV656" s="47"/>
      <c r="NW656" s="47"/>
      <c r="NX656" s="47"/>
      <c r="NY656" s="47"/>
      <c r="NZ656" s="47"/>
      <c r="OA656" s="47"/>
      <c r="OB656" s="47"/>
      <c r="OC656" s="47"/>
      <c r="OD656" s="47"/>
      <c r="OE656" s="47"/>
      <c r="OF656" s="47"/>
      <c r="OG656" s="47"/>
      <c r="OH656" s="47"/>
      <c r="OI656" s="47"/>
      <c r="OJ656" s="47"/>
      <c r="OK656" s="47"/>
      <c r="OL656" s="47"/>
      <c r="OM656" s="47"/>
      <c r="ON656" s="47"/>
      <c r="OO656" s="47"/>
      <c r="OP656" s="47"/>
      <c r="OQ656" s="47"/>
      <c r="OR656" s="47"/>
      <c r="OS656" s="47"/>
      <c r="OT656" s="47"/>
      <c r="OU656" s="47"/>
      <c r="OV656" s="47"/>
      <c r="OW656" s="47"/>
      <c r="OX656" s="47"/>
      <c r="OY656" s="47"/>
      <c r="OZ656" s="47"/>
      <c r="PA656" s="47"/>
      <c r="PB656" s="47"/>
      <c r="PC656" s="47"/>
      <c r="PD656" s="47"/>
      <c r="PE656" s="47"/>
      <c r="PF656" s="47"/>
      <c r="PG656" s="47"/>
      <c r="PH656" s="47"/>
      <c r="PI656" s="47"/>
      <c r="PJ656" s="47"/>
      <c r="PK656" s="47"/>
      <c r="PL656" s="47"/>
      <c r="PM656" s="47"/>
      <c r="PN656" s="47"/>
      <c r="PO656" s="47"/>
      <c r="PP656" s="47"/>
      <c r="PQ656" s="47"/>
      <c r="PR656" s="47"/>
      <c r="PS656" s="47"/>
      <c r="PT656" s="47"/>
      <c r="PU656" s="47"/>
      <c r="PV656" s="47"/>
      <c r="PW656" s="47"/>
      <c r="PX656" s="47"/>
      <c r="PY656" s="47"/>
      <c r="PZ656" s="47"/>
      <c r="QA656" s="47"/>
      <c r="QB656" s="47"/>
      <c r="QC656" s="47"/>
      <c r="QD656" s="47"/>
      <c r="QE656" s="47"/>
      <c r="QF656" s="47"/>
      <c r="QG656" s="47"/>
      <c r="QH656" s="47"/>
      <c r="QI656" s="47"/>
      <c r="QJ656" s="47"/>
      <c r="QK656" s="47"/>
      <c r="QL656" s="47"/>
      <c r="QM656" s="47"/>
      <c r="QN656" s="47"/>
      <c r="QO656" s="47"/>
      <c r="QP656" s="47"/>
      <c r="QQ656" s="47"/>
      <c r="QR656" s="47"/>
      <c r="QS656" s="47"/>
      <c r="QT656" s="47"/>
      <c r="QU656" s="47"/>
      <c r="QV656" s="47"/>
      <c r="QW656" s="47"/>
      <c r="QX656" s="47"/>
      <c r="QY656" s="47"/>
      <c r="QZ656" s="47"/>
      <c r="RA656" s="47"/>
      <c r="RB656" s="47"/>
      <c r="RC656" s="47"/>
      <c r="RD656" s="47"/>
      <c r="RE656" s="47"/>
      <c r="RF656" s="47"/>
      <c r="RG656" s="47"/>
      <c r="RH656" s="47"/>
      <c r="RI656" s="47"/>
      <c r="RJ656" s="47"/>
      <c r="RK656" s="47"/>
      <c r="RL656" s="47"/>
      <c r="RM656" s="47"/>
      <c r="RN656" s="47"/>
      <c r="RO656" s="47"/>
      <c r="RP656" s="47"/>
      <c r="RQ656" s="47"/>
      <c r="RR656" s="47"/>
      <c r="RS656" s="47"/>
      <c r="RT656" s="47"/>
      <c r="RU656" s="47"/>
      <c r="RV656" s="47"/>
      <c r="RW656" s="47"/>
      <c r="RX656" s="47"/>
      <c r="RY656" s="47"/>
      <c r="RZ656" s="47"/>
      <c r="SA656" s="47"/>
      <c r="SB656" s="47"/>
      <c r="SC656" s="47"/>
      <c r="SD656" s="47"/>
      <c r="SE656" s="47"/>
      <c r="SF656" s="47"/>
      <c r="SG656" s="47"/>
      <c r="SH656" s="47"/>
      <c r="SI656" s="47"/>
      <c r="SJ656" s="47"/>
      <c r="SK656" s="47"/>
      <c r="SL656" s="47"/>
      <c r="SM656" s="47"/>
      <c r="SN656" s="47"/>
      <c r="SO656" s="47"/>
      <c r="SP656" s="47"/>
      <c r="SQ656" s="47"/>
      <c r="SR656" s="47"/>
      <c r="SS656" s="47"/>
      <c r="ST656" s="47"/>
      <c r="SU656" s="47"/>
      <c r="SV656" s="47"/>
      <c r="SW656" s="47"/>
      <c r="SX656" s="47"/>
      <c r="SY656" s="47"/>
      <c r="SZ656" s="47"/>
      <c r="TA656" s="47"/>
      <c r="TB656" s="47"/>
      <c r="TC656" s="47"/>
      <c r="TD656" s="47"/>
      <c r="TE656" s="47"/>
      <c r="TF656" s="47"/>
      <c r="TG656" s="47"/>
      <c r="TH656" s="47"/>
      <c r="TI656" s="47"/>
      <c r="TJ656" s="47"/>
      <c r="TK656" s="47"/>
      <c r="TL656" s="47"/>
      <c r="TM656" s="47"/>
      <c r="TN656" s="47"/>
      <c r="TO656" s="47"/>
      <c r="TP656" s="47"/>
      <c r="TQ656" s="47"/>
      <c r="TR656" s="47"/>
      <c r="TS656" s="47"/>
      <c r="TT656" s="47"/>
      <c r="TU656" s="47"/>
      <c r="TV656" s="47"/>
      <c r="TW656" s="47"/>
      <c r="TX656" s="47"/>
      <c r="TY656" s="47"/>
      <c r="TZ656" s="47"/>
      <c r="UA656" s="47"/>
      <c r="UB656" s="47"/>
      <c r="UC656" s="47"/>
      <c r="UD656" s="47"/>
      <c r="UE656" s="47"/>
      <c r="UF656" s="47"/>
      <c r="UG656" s="47"/>
      <c r="UH656" s="47"/>
      <c r="UI656" s="47"/>
      <c r="UJ656" s="47"/>
      <c r="UK656" s="47"/>
      <c r="UL656" s="47"/>
      <c r="UM656" s="47"/>
      <c r="UN656" s="47"/>
      <c r="UO656" s="47"/>
      <c r="UP656" s="47"/>
      <c r="UQ656" s="47"/>
      <c r="UR656" s="47"/>
      <c r="US656" s="47"/>
      <c r="UT656" s="47"/>
      <c r="UU656" s="47"/>
      <c r="UV656" s="47"/>
      <c r="UW656" s="47"/>
      <c r="UX656" s="47"/>
      <c r="UY656" s="47"/>
      <c r="UZ656" s="47"/>
      <c r="VA656" s="47"/>
      <c r="VB656" s="47"/>
      <c r="VC656" s="47"/>
      <c r="VD656" s="47"/>
      <c r="VE656" s="47"/>
      <c r="VF656" s="47"/>
      <c r="VG656" s="47"/>
      <c r="VH656" s="47"/>
      <c r="VI656" s="47"/>
      <c r="VJ656" s="47"/>
      <c r="VK656" s="47"/>
      <c r="VL656" s="47"/>
      <c r="VM656" s="47"/>
      <c r="VN656" s="47"/>
      <c r="VO656" s="47"/>
      <c r="VP656" s="47"/>
      <c r="VQ656" s="47"/>
      <c r="VR656" s="47"/>
      <c r="VS656" s="47"/>
      <c r="VT656" s="47"/>
      <c r="VU656" s="47"/>
      <c r="VV656" s="47"/>
      <c r="VW656" s="47"/>
      <c r="VX656" s="47"/>
      <c r="VY656" s="47"/>
      <c r="VZ656" s="47"/>
      <c r="WA656" s="47"/>
      <c r="WB656" s="47"/>
      <c r="WC656" s="47"/>
      <c r="WD656" s="47"/>
      <c r="WE656" s="47"/>
      <c r="WF656" s="47"/>
      <c r="WG656" s="47"/>
      <c r="WH656" s="47"/>
      <c r="WI656" s="47"/>
      <c r="WJ656" s="47"/>
      <c r="WK656" s="47"/>
      <c r="WL656" s="47"/>
      <c r="WM656" s="47"/>
      <c r="WN656" s="47"/>
      <c r="WO656" s="47"/>
      <c r="WP656" s="47"/>
      <c r="WQ656" s="47"/>
      <c r="WR656" s="47"/>
      <c r="WS656" s="47"/>
      <c r="WT656" s="47"/>
      <c r="WU656" s="47"/>
      <c r="WV656" s="47"/>
      <c r="WW656" s="47"/>
      <c r="WX656" s="47"/>
      <c r="WY656" s="47"/>
      <c r="WZ656" s="47"/>
      <c r="XA656" s="47"/>
      <c r="XB656" s="47"/>
      <c r="XC656" s="47"/>
      <c r="XD656" s="47"/>
      <c r="XE656" s="47"/>
      <c r="XF656" s="47"/>
      <c r="XG656" s="47"/>
      <c r="XH656" s="47"/>
      <c r="XI656" s="47"/>
      <c r="XJ656" s="47"/>
      <c r="XK656" s="47"/>
      <c r="XL656" s="47"/>
      <c r="XM656" s="47"/>
      <c r="XN656" s="47"/>
      <c r="XO656" s="47"/>
      <c r="XP656" s="47"/>
      <c r="XQ656" s="47"/>
      <c r="XR656" s="47"/>
      <c r="XS656" s="47"/>
      <c r="XT656" s="47"/>
      <c r="XU656" s="47"/>
      <c r="XV656" s="47"/>
      <c r="XW656" s="47"/>
      <c r="XX656" s="47"/>
      <c r="XY656" s="47"/>
      <c r="XZ656" s="47"/>
      <c r="YA656" s="47"/>
      <c r="YB656" s="47"/>
      <c r="YC656" s="47"/>
      <c r="YD656" s="47"/>
      <c r="YE656" s="47"/>
      <c r="YF656" s="47"/>
      <c r="YG656" s="47"/>
      <c r="YH656" s="47"/>
      <c r="YI656" s="47"/>
      <c r="YJ656" s="47"/>
      <c r="YK656" s="47"/>
      <c r="YL656" s="47"/>
      <c r="YM656" s="47"/>
      <c r="YN656" s="47"/>
      <c r="YO656" s="47"/>
      <c r="YP656" s="47"/>
      <c r="YQ656" s="47"/>
      <c r="YR656" s="47"/>
      <c r="YS656" s="47"/>
      <c r="YT656" s="47"/>
      <c r="YU656" s="47"/>
      <c r="YV656" s="47"/>
      <c r="YW656" s="47"/>
      <c r="YX656" s="47"/>
      <c r="YY656" s="47"/>
      <c r="YZ656" s="47"/>
      <c r="ZA656" s="47"/>
      <c r="ZB656" s="47"/>
      <c r="ZC656" s="47"/>
      <c r="ZD656" s="47"/>
      <c r="ZE656" s="47"/>
      <c r="ZF656" s="47"/>
      <c r="ZG656" s="47"/>
      <c r="ZH656" s="47"/>
      <c r="ZI656" s="47"/>
      <c r="ZJ656" s="47"/>
      <c r="ZK656" s="47"/>
      <c r="ZL656" s="47"/>
      <c r="ZM656" s="47"/>
      <c r="ZN656" s="47"/>
      <c r="ZO656" s="47"/>
      <c r="ZP656" s="47"/>
      <c r="ZQ656" s="47"/>
      <c r="ZR656" s="47"/>
      <c r="ZS656" s="47"/>
      <c r="ZT656" s="47"/>
      <c r="ZU656" s="47"/>
      <c r="ZV656" s="47"/>
      <c r="ZW656" s="47"/>
      <c r="ZX656" s="47"/>
      <c r="ZY656" s="47"/>
      <c r="ZZ656" s="47"/>
      <c r="AAA656" s="47"/>
      <c r="AAB656" s="47"/>
      <c r="AAC656" s="47"/>
      <c r="AAD656" s="47"/>
      <c r="AAE656" s="47"/>
      <c r="AAF656" s="47"/>
      <c r="AAG656" s="47"/>
      <c r="AAH656" s="47"/>
      <c r="AAI656" s="47"/>
      <c r="AAJ656" s="47"/>
      <c r="AAK656" s="47"/>
      <c r="AAL656" s="47"/>
      <c r="AAM656" s="47"/>
      <c r="AAN656" s="47"/>
      <c r="AAO656" s="47"/>
      <c r="AAP656" s="47"/>
      <c r="AAQ656" s="47"/>
      <c r="AAR656" s="47"/>
      <c r="AAS656" s="47"/>
      <c r="AAT656" s="47"/>
      <c r="AAU656" s="47"/>
      <c r="AAV656" s="47"/>
      <c r="AAW656" s="47"/>
      <c r="AAX656" s="47"/>
      <c r="AAY656" s="47"/>
      <c r="AAZ656" s="47"/>
      <c r="ABA656" s="47"/>
      <c r="ABB656" s="47"/>
      <c r="ABC656" s="47"/>
      <c r="ABD656" s="47"/>
      <c r="ABE656" s="47"/>
      <c r="ABF656" s="47"/>
      <c r="ABG656" s="47"/>
      <c r="ABH656" s="47"/>
      <c r="ABI656" s="47"/>
      <c r="ABJ656" s="47"/>
      <c r="ABK656" s="47"/>
      <c r="ABL656" s="47"/>
      <c r="ABM656" s="47"/>
      <c r="ABN656" s="47"/>
      <c r="ABO656" s="47"/>
      <c r="ABP656" s="47"/>
      <c r="ABQ656" s="47"/>
      <c r="ABR656" s="47"/>
      <c r="ABS656" s="47"/>
      <c r="ABT656" s="47"/>
      <c r="ABU656" s="47"/>
      <c r="ABV656" s="47"/>
      <c r="ABW656" s="47"/>
      <c r="ABX656" s="47"/>
      <c r="ABY656" s="47"/>
      <c r="ABZ656" s="47"/>
      <c r="ACA656" s="47"/>
      <c r="ACB656" s="47"/>
      <c r="ACC656" s="47"/>
      <c r="ACD656" s="47"/>
      <c r="ACE656" s="47"/>
      <c r="ACF656" s="47"/>
      <c r="ACG656" s="47"/>
      <c r="ACH656" s="47"/>
      <c r="ACI656" s="47"/>
      <c r="ACJ656" s="47"/>
      <c r="ACK656" s="47"/>
      <c r="ACL656" s="47"/>
      <c r="ACM656" s="47"/>
      <c r="ACN656" s="47"/>
      <c r="ACO656" s="47"/>
      <c r="ACP656" s="47"/>
      <c r="ACQ656" s="47"/>
      <c r="ACR656" s="47"/>
      <c r="ACS656" s="47"/>
      <c r="ACT656" s="47"/>
      <c r="ACU656" s="47"/>
      <c r="ACV656" s="47"/>
      <c r="ACW656" s="47"/>
      <c r="ACX656" s="47"/>
      <c r="ACY656" s="47"/>
      <c r="ACZ656" s="47"/>
      <c r="ADA656" s="47"/>
      <c r="ADB656" s="47"/>
      <c r="ADC656" s="47"/>
      <c r="ADD656" s="47"/>
      <c r="ADE656" s="47"/>
      <c r="ADF656" s="47"/>
      <c r="ADG656" s="47"/>
      <c r="ADH656" s="47"/>
      <c r="ADI656" s="47"/>
      <c r="ADJ656" s="47"/>
      <c r="ADK656" s="47"/>
      <c r="ADL656" s="47"/>
      <c r="ADM656" s="47"/>
      <c r="ADN656" s="47"/>
      <c r="ADO656" s="47"/>
      <c r="ADP656" s="47"/>
    </row>
    <row r="657" spans="3:796" x14ac:dyDescent="0.4">
      <c r="C657" s="66"/>
      <c r="D657" s="43">
        <f>(1/$D$5)*学習!X47</f>
        <v>0</v>
      </c>
      <c r="I657" s="67">
        <v>646</v>
      </c>
      <c r="J657" s="45">
        <v>0.10164434814828742</v>
      </c>
      <c r="K657" s="45">
        <v>0.10799038196893153</v>
      </c>
      <c r="L657" s="45">
        <v>-8.6127490534352383E-2</v>
      </c>
      <c r="M657" s="45">
        <v>9.3781676258764657E-2</v>
      </c>
      <c r="N657" s="45">
        <v>-0.17528095179304093</v>
      </c>
      <c r="O657" s="45">
        <v>0.16271853674154796</v>
      </c>
      <c r="P657" s="45">
        <v>6.3596311321726925E-2</v>
      </c>
      <c r="Q657" s="45">
        <v>3.191268647084701E-2</v>
      </c>
      <c r="R657" s="45">
        <v>6.1548543561607647E-2</v>
      </c>
      <c r="S657" s="45">
        <v>5.3114471666123431E-2</v>
      </c>
      <c r="T657" s="45">
        <v>0.10692437340849409</v>
      </c>
      <c r="U657" s="45">
        <v>-0.11988729746459209</v>
      </c>
      <c r="V657" s="45">
        <v>-3.0551802812762107E-2</v>
      </c>
      <c r="W657" s="45">
        <v>0.16154614890296487</v>
      </c>
      <c r="X657" s="45">
        <v>0.10989161267481221</v>
      </c>
      <c r="Y657" s="45">
        <v>-3.7219447456069282E-2</v>
      </c>
      <c r="Z657" s="45">
        <v>-0.15220630090964288</v>
      </c>
      <c r="AA657" s="45">
        <v>2.4737435027697079E-2</v>
      </c>
      <c r="AB657" s="45">
        <v>3.6928643351978603E-2</v>
      </c>
      <c r="AC657" s="45">
        <v>-3.824018553208334E-3</v>
      </c>
      <c r="AD657" s="45">
        <v>-5.4014347309956551E-2</v>
      </c>
      <c r="AE657" s="45">
        <v>4.4948942050874699E-2</v>
      </c>
      <c r="AF657" s="45">
        <v>-0.17451508382447106</v>
      </c>
      <c r="AG657" s="45">
        <v>6.3624695719395302E-2</v>
      </c>
      <c r="AH657" s="45">
        <v>-5.9919076712422061E-2</v>
      </c>
      <c r="AI657" s="45">
        <v>7.4519942974743389E-2</v>
      </c>
      <c r="AJ657" s="45">
        <v>-1.6796026039527859E-2</v>
      </c>
      <c r="AK657" s="45">
        <v>-0.12313461552725022</v>
      </c>
      <c r="AL657" s="45">
        <v>-0.17341549284256608</v>
      </c>
      <c r="AM657" s="45">
        <v>0.21065759767931863</v>
      </c>
      <c r="AN657" s="45">
        <v>0.12866891710019046</v>
      </c>
      <c r="AO657" s="45">
        <v>-6.4607150900448371E-2</v>
      </c>
      <c r="AP657" s="45">
        <v>9.8185621410745119E-2</v>
      </c>
      <c r="AQ657" s="45">
        <v>-2.0591179011239209E-2</v>
      </c>
      <c r="AR657" s="45">
        <v>-4.0392771205861627E-2</v>
      </c>
      <c r="AS657" s="45">
        <v>-0.14970562413167687</v>
      </c>
      <c r="AT657" s="45">
        <v>-8.9913066890457017E-3</v>
      </c>
      <c r="AU657" s="45">
        <v>0.1100128918350069</v>
      </c>
      <c r="AV657" s="45">
        <v>-0.10558790130336651</v>
      </c>
      <c r="AW657" s="45">
        <v>8.5833007520991225E-2</v>
      </c>
      <c r="AX657" s="45">
        <v>-9.7474900365671496E-2</v>
      </c>
      <c r="AY657" s="45">
        <v>-0.36931629745099087</v>
      </c>
      <c r="AZ657" s="45">
        <v>6.9191437837769473E-2</v>
      </c>
      <c r="BA657" s="45">
        <v>-0.2093529936547163</v>
      </c>
      <c r="BB657" s="45">
        <v>-2.171669540820861E-2</v>
      </c>
      <c r="BC657" s="45">
        <v>-1.4098345669712121E-2</v>
      </c>
      <c r="BD657" s="45">
        <v>0.19204139548463064</v>
      </c>
      <c r="BE657" s="45">
        <v>0.1244475422697639</v>
      </c>
      <c r="BF657" s="45">
        <v>-8.4879229109269844E-2</v>
      </c>
      <c r="BG657" s="45">
        <v>8.5941087199056979E-2</v>
      </c>
      <c r="BH657" s="45">
        <v>7.0301211719056012E-2</v>
      </c>
      <c r="BI657" s="45">
        <v>9.1452952518668654E-3</v>
      </c>
      <c r="BJ657" s="45">
        <v>-8.754515052474196E-2</v>
      </c>
      <c r="BK657" s="45">
        <v>-4.7138642329950665E-2</v>
      </c>
      <c r="BL657" s="45">
        <v>-0.11882646506045856</v>
      </c>
      <c r="BM657" s="45">
        <v>3.0338406085029409E-2</v>
      </c>
      <c r="BN657" s="45">
        <v>0.10133082353288089</v>
      </c>
      <c r="BO657" s="45">
        <v>0.12432367065870674</v>
      </c>
      <c r="BP657" s="45">
        <v>8.9857604727458823E-2</v>
      </c>
      <c r="BQ657" s="45">
        <v>-6.2911775682355467E-2</v>
      </c>
      <c r="BR657" s="45">
        <v>0.10142194328335981</v>
      </c>
      <c r="BS657" s="45">
        <v>-0.12042774247783479</v>
      </c>
      <c r="BT657" s="45">
        <v>-6.099748931268912E-2</v>
      </c>
      <c r="BU657" s="45">
        <v>0.17197421199434576</v>
      </c>
      <c r="BV657" s="45">
        <v>8.651792168732865E-2</v>
      </c>
      <c r="BW657" s="45">
        <v>1.033786136315101E-2</v>
      </c>
      <c r="BX657" s="45">
        <v>2.8163323998126381E-2</v>
      </c>
      <c r="BY657" s="45">
        <v>0.12165672189900752</v>
      </c>
      <c r="BZ657" s="45">
        <v>-0.13309816797832277</v>
      </c>
      <c r="CA657" s="45">
        <v>-5.5668556729811178E-3</v>
      </c>
      <c r="CB657" s="45">
        <v>-6.1026780616058839E-2</v>
      </c>
      <c r="CC657" s="45">
        <v>-0.131464908076974</v>
      </c>
      <c r="CD657" s="45">
        <v>4.7300889349955806E-2</v>
      </c>
      <c r="CE657" s="45">
        <v>-6.7909147492538596E-2</v>
      </c>
      <c r="CF657" s="45">
        <v>0.11724042006806704</v>
      </c>
      <c r="CG657" s="45">
        <v>-6.5348193057296541E-2</v>
      </c>
      <c r="CH657" s="45">
        <v>9.3204466116290283E-2</v>
      </c>
      <c r="CI657" s="45">
        <v>0.17519159097748396</v>
      </c>
      <c r="CJ657" s="45">
        <v>0.10528920486469343</v>
      </c>
      <c r="CK657" s="45">
        <v>-1.6267960786227213E-2</v>
      </c>
      <c r="CL657" s="45">
        <v>-0.14250366786244015</v>
      </c>
      <c r="CM657" s="45">
        <v>0.12052798539700435</v>
      </c>
      <c r="CN657" s="45">
        <v>5.7941389279746319E-2</v>
      </c>
      <c r="CO657" s="45">
        <v>5.7138218025746021E-2</v>
      </c>
      <c r="CP657" s="45">
        <v>-5.6088489303218962E-2</v>
      </c>
      <c r="CQ657" s="45">
        <v>-3.5920698540551702E-2</v>
      </c>
      <c r="CR657" s="45">
        <v>7.8609099310043368E-2</v>
      </c>
      <c r="CS657" s="45">
        <v>-0.18772940829124085</v>
      </c>
      <c r="CT657" s="45">
        <v>4.1012530771503138E-2</v>
      </c>
      <c r="CU657" s="45">
        <v>-0.12210511120125178</v>
      </c>
      <c r="CV657" s="45">
        <v>-2.0061480114818283E-2</v>
      </c>
      <c r="CW657" s="45">
        <v>3.3048515096907718E-2</v>
      </c>
      <c r="CX657" s="45">
        <v>0.14246158927722161</v>
      </c>
      <c r="CY657" s="45">
        <v>5.1997345539969902E-2</v>
      </c>
      <c r="CZ657" s="45">
        <v>-7.6786320360023808E-2</v>
      </c>
      <c r="DA657" s="45">
        <v>8.7180296840461302E-2</v>
      </c>
      <c r="DB657" s="45">
        <v>9.7865140936402001E-2</v>
      </c>
      <c r="DC657" s="45">
        <v>-4.931368892961846E-2</v>
      </c>
      <c r="DD657" s="45">
        <v>-3.3480294454689358E-3</v>
      </c>
      <c r="DE657" s="45">
        <v>-0.17882587858014748</v>
      </c>
      <c r="DF657" s="47"/>
      <c r="DG657" s="47"/>
      <c r="DH657" s="47"/>
      <c r="DI657" s="47"/>
      <c r="DJ657" s="47"/>
      <c r="DK657" s="47"/>
      <c r="DL657" s="47"/>
      <c r="DM657" s="47"/>
      <c r="DN657" s="47"/>
      <c r="DO657" s="47"/>
      <c r="DP657" s="47"/>
      <c r="DQ657" s="47"/>
      <c r="DR657" s="47"/>
      <c r="DS657" s="47"/>
      <c r="DT657" s="47"/>
      <c r="DU657" s="47"/>
      <c r="DV657" s="47"/>
      <c r="DW657" s="47"/>
      <c r="DX657" s="47"/>
      <c r="DY657" s="47"/>
      <c r="DZ657" s="47"/>
      <c r="EA657" s="47"/>
      <c r="EB657" s="47"/>
      <c r="EC657" s="47"/>
      <c r="ED657" s="47"/>
      <c r="EE657" s="47"/>
      <c r="EF657" s="47"/>
      <c r="EG657" s="47"/>
      <c r="EH657" s="47"/>
      <c r="EI657" s="47"/>
      <c r="EJ657" s="47"/>
      <c r="EK657" s="47"/>
      <c r="EL657" s="47"/>
      <c r="EM657" s="47"/>
      <c r="EN657" s="47"/>
      <c r="EO657" s="47"/>
      <c r="EP657" s="47"/>
      <c r="EQ657" s="47"/>
      <c r="ER657" s="47"/>
      <c r="ES657" s="47"/>
      <c r="ET657" s="47"/>
      <c r="EU657" s="47"/>
      <c r="EV657" s="47"/>
      <c r="EW657" s="47"/>
      <c r="EX657" s="47"/>
      <c r="EY657" s="47"/>
      <c r="EZ657" s="47"/>
      <c r="FA657" s="47"/>
      <c r="FB657" s="47"/>
      <c r="FC657" s="47"/>
      <c r="FD657" s="47"/>
      <c r="FE657" s="47"/>
      <c r="FF657" s="47"/>
      <c r="FG657" s="47"/>
      <c r="FH657" s="47"/>
      <c r="FI657" s="47"/>
      <c r="FJ657" s="47"/>
      <c r="FK657" s="47"/>
      <c r="FL657" s="47"/>
      <c r="FM657" s="47"/>
      <c r="FN657" s="47"/>
      <c r="FO657" s="47"/>
      <c r="FP657" s="47"/>
      <c r="FQ657" s="47"/>
      <c r="FR657" s="47"/>
      <c r="FS657" s="47"/>
      <c r="FT657" s="47"/>
      <c r="FU657" s="47"/>
      <c r="FV657" s="47"/>
      <c r="FW657" s="47"/>
      <c r="FX657" s="47"/>
      <c r="FY657" s="47"/>
      <c r="FZ657" s="47"/>
      <c r="GA657" s="47"/>
      <c r="GB657" s="47"/>
      <c r="GC657" s="47"/>
      <c r="GD657" s="47"/>
      <c r="GE657" s="47"/>
      <c r="GF657" s="47"/>
      <c r="GG657" s="47"/>
      <c r="GH657" s="47"/>
      <c r="GI657" s="47"/>
      <c r="GJ657" s="47"/>
      <c r="GK657" s="47"/>
      <c r="GL657" s="47"/>
      <c r="GM657" s="47"/>
      <c r="GN657" s="47"/>
      <c r="GO657" s="47"/>
      <c r="GP657" s="47"/>
      <c r="GQ657" s="47"/>
      <c r="GR657" s="47"/>
      <c r="GS657" s="47"/>
      <c r="GT657" s="47"/>
      <c r="GU657" s="47"/>
      <c r="GV657" s="47"/>
      <c r="GW657" s="47"/>
      <c r="GX657" s="47"/>
      <c r="GY657" s="47"/>
      <c r="GZ657" s="47"/>
      <c r="HA657" s="47"/>
      <c r="HB657" s="47"/>
      <c r="HC657" s="47"/>
      <c r="HD657" s="47"/>
      <c r="HE657" s="47"/>
      <c r="HF657" s="47"/>
      <c r="HG657" s="47"/>
      <c r="HH657" s="47"/>
      <c r="HI657" s="47"/>
      <c r="HJ657" s="47"/>
      <c r="HK657" s="47"/>
      <c r="HL657" s="47"/>
      <c r="HM657" s="47"/>
      <c r="HN657" s="47"/>
      <c r="HO657" s="47"/>
      <c r="HP657" s="47"/>
      <c r="HQ657" s="47"/>
      <c r="HR657" s="47"/>
      <c r="HS657" s="47"/>
      <c r="HT657" s="47"/>
      <c r="HU657" s="47"/>
      <c r="HV657" s="47"/>
      <c r="HW657" s="47"/>
      <c r="HX657" s="47"/>
      <c r="HY657" s="47"/>
      <c r="HZ657" s="47"/>
      <c r="IA657" s="47"/>
      <c r="IB657" s="47"/>
      <c r="IC657" s="47"/>
      <c r="ID657" s="47"/>
      <c r="IE657" s="47"/>
      <c r="IF657" s="47"/>
      <c r="IG657" s="47"/>
      <c r="IH657" s="47"/>
      <c r="II657" s="47"/>
      <c r="IJ657" s="47"/>
      <c r="IK657" s="47"/>
      <c r="IL657" s="47"/>
      <c r="IM657" s="47"/>
      <c r="IN657" s="47"/>
      <c r="IO657" s="47"/>
      <c r="IP657" s="47"/>
      <c r="IQ657" s="47"/>
      <c r="IR657" s="47"/>
      <c r="IS657" s="47"/>
      <c r="IT657" s="47"/>
      <c r="IU657" s="47"/>
      <c r="IV657" s="47"/>
      <c r="IW657" s="47"/>
      <c r="IX657" s="47"/>
      <c r="IY657" s="47"/>
      <c r="IZ657" s="47"/>
      <c r="JA657" s="47"/>
      <c r="JB657" s="47"/>
      <c r="JC657" s="47"/>
      <c r="JD657" s="47"/>
      <c r="JE657" s="47"/>
      <c r="JF657" s="47"/>
      <c r="JG657" s="47"/>
      <c r="JH657" s="47"/>
      <c r="JI657" s="47"/>
      <c r="JJ657" s="47"/>
      <c r="JK657" s="47"/>
      <c r="JL657" s="47"/>
      <c r="JM657" s="47"/>
      <c r="JN657" s="47"/>
      <c r="JO657" s="47"/>
      <c r="JP657" s="47"/>
      <c r="JQ657" s="47"/>
      <c r="JR657" s="47"/>
      <c r="JS657" s="47"/>
      <c r="JT657" s="47"/>
      <c r="JU657" s="47"/>
      <c r="JV657" s="47"/>
      <c r="JW657" s="47"/>
      <c r="JX657" s="47"/>
      <c r="JY657" s="47"/>
      <c r="JZ657" s="47"/>
      <c r="KA657" s="47"/>
      <c r="KB657" s="47"/>
      <c r="KC657" s="47"/>
      <c r="KD657" s="47"/>
      <c r="KE657" s="47"/>
      <c r="KF657" s="47"/>
      <c r="KG657" s="47"/>
      <c r="KH657" s="47"/>
      <c r="KI657" s="47"/>
      <c r="KJ657" s="47"/>
      <c r="KK657" s="47"/>
      <c r="KL657" s="47"/>
      <c r="KM657" s="47"/>
      <c r="KN657" s="47"/>
      <c r="KO657" s="47"/>
      <c r="KP657" s="47"/>
      <c r="KQ657" s="47"/>
      <c r="KR657" s="47"/>
      <c r="KS657" s="47"/>
      <c r="KT657" s="47"/>
      <c r="KU657" s="47"/>
      <c r="KV657" s="47"/>
      <c r="KW657" s="47"/>
      <c r="KX657" s="47"/>
      <c r="KY657" s="47"/>
      <c r="KZ657" s="47"/>
      <c r="LA657" s="47"/>
      <c r="LB657" s="47"/>
      <c r="LC657" s="47"/>
      <c r="LD657" s="47"/>
      <c r="LE657" s="47"/>
      <c r="LF657" s="47"/>
      <c r="LG657" s="47"/>
      <c r="LH657" s="47"/>
      <c r="LI657" s="47"/>
      <c r="LJ657" s="47"/>
      <c r="LK657" s="47"/>
      <c r="LL657" s="47"/>
      <c r="LM657" s="47"/>
      <c r="LN657" s="47"/>
      <c r="LO657" s="47"/>
      <c r="LP657" s="47"/>
      <c r="LQ657" s="47"/>
      <c r="LR657" s="47"/>
      <c r="LS657" s="47"/>
      <c r="LT657" s="47"/>
      <c r="LU657" s="47"/>
      <c r="LV657" s="47"/>
      <c r="LW657" s="47"/>
      <c r="LX657" s="47"/>
      <c r="LY657" s="47"/>
      <c r="LZ657" s="47"/>
      <c r="MA657" s="47"/>
      <c r="MB657" s="47"/>
      <c r="MC657" s="47"/>
      <c r="MD657" s="47"/>
      <c r="ME657" s="47"/>
      <c r="MF657" s="47"/>
      <c r="MG657" s="47"/>
      <c r="MH657" s="47"/>
      <c r="MI657" s="47"/>
      <c r="MJ657" s="47"/>
      <c r="MK657" s="47"/>
      <c r="ML657" s="47"/>
      <c r="MM657" s="47"/>
      <c r="MN657" s="47"/>
      <c r="MO657" s="47"/>
      <c r="MP657" s="47"/>
      <c r="MQ657" s="47"/>
      <c r="MR657" s="47"/>
      <c r="MS657" s="47"/>
      <c r="MT657" s="47"/>
      <c r="MU657" s="47"/>
      <c r="MV657" s="47"/>
      <c r="MW657" s="47"/>
      <c r="MX657" s="47"/>
      <c r="MY657" s="47"/>
      <c r="MZ657" s="47"/>
      <c r="NA657" s="47"/>
      <c r="NB657" s="47"/>
      <c r="NC657" s="47"/>
      <c r="ND657" s="47"/>
      <c r="NE657" s="47"/>
      <c r="NF657" s="47"/>
      <c r="NG657" s="47"/>
      <c r="NH657" s="47"/>
      <c r="NI657" s="47"/>
      <c r="NJ657" s="47"/>
      <c r="NK657" s="47"/>
      <c r="NL657" s="47"/>
      <c r="NM657" s="47"/>
      <c r="NN657" s="47"/>
      <c r="NO657" s="47"/>
      <c r="NP657" s="47"/>
      <c r="NQ657" s="47"/>
      <c r="NR657" s="47"/>
      <c r="NS657" s="47"/>
      <c r="NT657" s="47"/>
      <c r="NU657" s="47"/>
      <c r="NV657" s="47"/>
      <c r="NW657" s="47"/>
      <c r="NX657" s="47"/>
      <c r="NY657" s="47"/>
      <c r="NZ657" s="47"/>
      <c r="OA657" s="47"/>
      <c r="OB657" s="47"/>
      <c r="OC657" s="47"/>
      <c r="OD657" s="47"/>
      <c r="OE657" s="47"/>
      <c r="OF657" s="47"/>
      <c r="OG657" s="47"/>
      <c r="OH657" s="47"/>
      <c r="OI657" s="47"/>
      <c r="OJ657" s="47"/>
      <c r="OK657" s="47"/>
      <c r="OL657" s="47"/>
      <c r="OM657" s="47"/>
      <c r="ON657" s="47"/>
      <c r="OO657" s="47"/>
      <c r="OP657" s="47"/>
      <c r="OQ657" s="47"/>
      <c r="OR657" s="47"/>
      <c r="OS657" s="47"/>
      <c r="OT657" s="47"/>
      <c r="OU657" s="47"/>
      <c r="OV657" s="47"/>
      <c r="OW657" s="47"/>
      <c r="OX657" s="47"/>
      <c r="OY657" s="47"/>
      <c r="OZ657" s="47"/>
      <c r="PA657" s="47"/>
      <c r="PB657" s="47"/>
      <c r="PC657" s="47"/>
      <c r="PD657" s="47"/>
      <c r="PE657" s="47"/>
      <c r="PF657" s="47"/>
      <c r="PG657" s="47"/>
      <c r="PH657" s="47"/>
      <c r="PI657" s="47"/>
      <c r="PJ657" s="47"/>
      <c r="PK657" s="47"/>
      <c r="PL657" s="47"/>
      <c r="PM657" s="47"/>
      <c r="PN657" s="47"/>
      <c r="PO657" s="47"/>
      <c r="PP657" s="47"/>
      <c r="PQ657" s="47"/>
      <c r="PR657" s="47"/>
      <c r="PS657" s="47"/>
      <c r="PT657" s="47"/>
      <c r="PU657" s="47"/>
      <c r="PV657" s="47"/>
      <c r="PW657" s="47"/>
      <c r="PX657" s="47"/>
      <c r="PY657" s="47"/>
      <c r="PZ657" s="47"/>
      <c r="QA657" s="47"/>
      <c r="QB657" s="47"/>
      <c r="QC657" s="47"/>
      <c r="QD657" s="47"/>
      <c r="QE657" s="47"/>
      <c r="QF657" s="47"/>
      <c r="QG657" s="47"/>
      <c r="QH657" s="47"/>
      <c r="QI657" s="47"/>
      <c r="QJ657" s="47"/>
      <c r="QK657" s="47"/>
      <c r="QL657" s="47"/>
      <c r="QM657" s="47"/>
      <c r="QN657" s="47"/>
      <c r="QO657" s="47"/>
      <c r="QP657" s="47"/>
      <c r="QQ657" s="47"/>
      <c r="QR657" s="47"/>
      <c r="QS657" s="47"/>
      <c r="QT657" s="47"/>
      <c r="QU657" s="47"/>
      <c r="QV657" s="47"/>
      <c r="QW657" s="47"/>
      <c r="QX657" s="47"/>
      <c r="QY657" s="47"/>
      <c r="QZ657" s="47"/>
      <c r="RA657" s="47"/>
      <c r="RB657" s="47"/>
      <c r="RC657" s="47"/>
      <c r="RD657" s="47"/>
      <c r="RE657" s="47"/>
      <c r="RF657" s="47"/>
      <c r="RG657" s="47"/>
      <c r="RH657" s="47"/>
      <c r="RI657" s="47"/>
      <c r="RJ657" s="47"/>
      <c r="RK657" s="47"/>
      <c r="RL657" s="47"/>
      <c r="RM657" s="47"/>
      <c r="RN657" s="47"/>
      <c r="RO657" s="47"/>
      <c r="RP657" s="47"/>
      <c r="RQ657" s="47"/>
      <c r="RR657" s="47"/>
      <c r="RS657" s="47"/>
      <c r="RT657" s="47"/>
      <c r="RU657" s="47"/>
      <c r="RV657" s="47"/>
      <c r="RW657" s="47"/>
      <c r="RX657" s="47"/>
      <c r="RY657" s="47"/>
      <c r="RZ657" s="47"/>
      <c r="SA657" s="47"/>
      <c r="SB657" s="47"/>
      <c r="SC657" s="47"/>
      <c r="SD657" s="47"/>
      <c r="SE657" s="47"/>
      <c r="SF657" s="47"/>
      <c r="SG657" s="47"/>
      <c r="SH657" s="47"/>
      <c r="SI657" s="47"/>
      <c r="SJ657" s="47"/>
      <c r="SK657" s="47"/>
      <c r="SL657" s="47"/>
      <c r="SM657" s="47"/>
      <c r="SN657" s="47"/>
      <c r="SO657" s="47"/>
      <c r="SP657" s="47"/>
      <c r="SQ657" s="47"/>
      <c r="SR657" s="47"/>
      <c r="SS657" s="47"/>
      <c r="ST657" s="47"/>
      <c r="SU657" s="47"/>
      <c r="SV657" s="47"/>
      <c r="SW657" s="47"/>
      <c r="SX657" s="47"/>
      <c r="SY657" s="47"/>
      <c r="SZ657" s="47"/>
      <c r="TA657" s="47"/>
      <c r="TB657" s="47"/>
      <c r="TC657" s="47"/>
      <c r="TD657" s="47"/>
      <c r="TE657" s="47"/>
      <c r="TF657" s="47"/>
      <c r="TG657" s="47"/>
      <c r="TH657" s="47"/>
      <c r="TI657" s="47"/>
      <c r="TJ657" s="47"/>
      <c r="TK657" s="47"/>
      <c r="TL657" s="47"/>
      <c r="TM657" s="47"/>
      <c r="TN657" s="47"/>
      <c r="TO657" s="47"/>
      <c r="TP657" s="47"/>
      <c r="TQ657" s="47"/>
      <c r="TR657" s="47"/>
      <c r="TS657" s="47"/>
      <c r="TT657" s="47"/>
      <c r="TU657" s="47"/>
      <c r="TV657" s="47"/>
      <c r="TW657" s="47"/>
      <c r="TX657" s="47"/>
      <c r="TY657" s="47"/>
      <c r="TZ657" s="47"/>
      <c r="UA657" s="47"/>
      <c r="UB657" s="47"/>
      <c r="UC657" s="47"/>
      <c r="UD657" s="47"/>
      <c r="UE657" s="47"/>
      <c r="UF657" s="47"/>
      <c r="UG657" s="47"/>
      <c r="UH657" s="47"/>
      <c r="UI657" s="47"/>
      <c r="UJ657" s="47"/>
      <c r="UK657" s="47"/>
      <c r="UL657" s="47"/>
      <c r="UM657" s="47"/>
      <c r="UN657" s="47"/>
      <c r="UO657" s="47"/>
      <c r="UP657" s="47"/>
      <c r="UQ657" s="47"/>
      <c r="UR657" s="47"/>
      <c r="US657" s="47"/>
      <c r="UT657" s="47"/>
      <c r="UU657" s="47"/>
      <c r="UV657" s="47"/>
      <c r="UW657" s="47"/>
      <c r="UX657" s="47"/>
      <c r="UY657" s="47"/>
      <c r="UZ657" s="47"/>
      <c r="VA657" s="47"/>
      <c r="VB657" s="47"/>
      <c r="VC657" s="47"/>
      <c r="VD657" s="47"/>
      <c r="VE657" s="47"/>
      <c r="VF657" s="47"/>
      <c r="VG657" s="47"/>
      <c r="VH657" s="47"/>
      <c r="VI657" s="47"/>
      <c r="VJ657" s="47"/>
      <c r="VK657" s="47"/>
      <c r="VL657" s="47"/>
      <c r="VM657" s="47"/>
      <c r="VN657" s="47"/>
      <c r="VO657" s="47"/>
      <c r="VP657" s="47"/>
      <c r="VQ657" s="47"/>
      <c r="VR657" s="47"/>
      <c r="VS657" s="47"/>
      <c r="VT657" s="47"/>
      <c r="VU657" s="47"/>
      <c r="VV657" s="47"/>
      <c r="VW657" s="47"/>
      <c r="VX657" s="47"/>
      <c r="VY657" s="47"/>
      <c r="VZ657" s="47"/>
      <c r="WA657" s="47"/>
      <c r="WB657" s="47"/>
      <c r="WC657" s="47"/>
      <c r="WD657" s="47"/>
      <c r="WE657" s="47"/>
      <c r="WF657" s="47"/>
      <c r="WG657" s="47"/>
      <c r="WH657" s="47"/>
      <c r="WI657" s="47"/>
      <c r="WJ657" s="47"/>
      <c r="WK657" s="47"/>
      <c r="WL657" s="47"/>
      <c r="WM657" s="47"/>
      <c r="WN657" s="47"/>
      <c r="WO657" s="47"/>
      <c r="WP657" s="47"/>
      <c r="WQ657" s="47"/>
      <c r="WR657" s="47"/>
      <c r="WS657" s="47"/>
      <c r="WT657" s="47"/>
      <c r="WU657" s="47"/>
      <c r="WV657" s="47"/>
      <c r="WW657" s="47"/>
      <c r="WX657" s="47"/>
      <c r="WY657" s="47"/>
      <c r="WZ657" s="47"/>
      <c r="XA657" s="47"/>
      <c r="XB657" s="47"/>
      <c r="XC657" s="47"/>
      <c r="XD657" s="47"/>
      <c r="XE657" s="47"/>
      <c r="XF657" s="47"/>
      <c r="XG657" s="47"/>
      <c r="XH657" s="47"/>
      <c r="XI657" s="47"/>
      <c r="XJ657" s="47"/>
      <c r="XK657" s="47"/>
      <c r="XL657" s="47"/>
      <c r="XM657" s="47"/>
      <c r="XN657" s="47"/>
      <c r="XO657" s="47"/>
      <c r="XP657" s="47"/>
      <c r="XQ657" s="47"/>
      <c r="XR657" s="47"/>
      <c r="XS657" s="47"/>
      <c r="XT657" s="47"/>
      <c r="XU657" s="47"/>
      <c r="XV657" s="47"/>
      <c r="XW657" s="47"/>
      <c r="XX657" s="47"/>
      <c r="XY657" s="47"/>
      <c r="XZ657" s="47"/>
      <c r="YA657" s="47"/>
      <c r="YB657" s="47"/>
      <c r="YC657" s="47"/>
      <c r="YD657" s="47"/>
      <c r="YE657" s="47"/>
      <c r="YF657" s="47"/>
      <c r="YG657" s="47"/>
      <c r="YH657" s="47"/>
      <c r="YI657" s="47"/>
      <c r="YJ657" s="47"/>
      <c r="YK657" s="47"/>
      <c r="YL657" s="47"/>
      <c r="YM657" s="47"/>
      <c r="YN657" s="47"/>
      <c r="YO657" s="47"/>
      <c r="YP657" s="47"/>
      <c r="YQ657" s="47"/>
      <c r="YR657" s="47"/>
      <c r="YS657" s="47"/>
      <c r="YT657" s="47"/>
      <c r="YU657" s="47"/>
      <c r="YV657" s="47"/>
      <c r="YW657" s="47"/>
      <c r="YX657" s="47"/>
      <c r="YY657" s="47"/>
      <c r="YZ657" s="47"/>
      <c r="ZA657" s="47"/>
      <c r="ZB657" s="47"/>
      <c r="ZC657" s="47"/>
      <c r="ZD657" s="47"/>
      <c r="ZE657" s="47"/>
      <c r="ZF657" s="47"/>
      <c r="ZG657" s="47"/>
      <c r="ZH657" s="47"/>
      <c r="ZI657" s="47"/>
      <c r="ZJ657" s="47"/>
      <c r="ZK657" s="47"/>
      <c r="ZL657" s="47"/>
      <c r="ZM657" s="47"/>
      <c r="ZN657" s="47"/>
      <c r="ZO657" s="47"/>
      <c r="ZP657" s="47"/>
      <c r="ZQ657" s="47"/>
      <c r="ZR657" s="47"/>
      <c r="ZS657" s="47"/>
      <c r="ZT657" s="47"/>
      <c r="ZU657" s="47"/>
      <c r="ZV657" s="47"/>
      <c r="ZW657" s="47"/>
      <c r="ZX657" s="47"/>
      <c r="ZY657" s="47"/>
      <c r="ZZ657" s="47"/>
      <c r="AAA657" s="47"/>
      <c r="AAB657" s="47"/>
      <c r="AAC657" s="47"/>
      <c r="AAD657" s="47"/>
      <c r="AAE657" s="47"/>
      <c r="AAF657" s="47"/>
      <c r="AAG657" s="47"/>
      <c r="AAH657" s="47"/>
      <c r="AAI657" s="47"/>
      <c r="AAJ657" s="47"/>
      <c r="AAK657" s="47"/>
      <c r="AAL657" s="47"/>
      <c r="AAM657" s="47"/>
      <c r="AAN657" s="47"/>
      <c r="AAO657" s="47"/>
      <c r="AAP657" s="47"/>
      <c r="AAQ657" s="47"/>
      <c r="AAR657" s="47"/>
      <c r="AAS657" s="47"/>
      <c r="AAT657" s="47"/>
      <c r="AAU657" s="47"/>
      <c r="AAV657" s="47"/>
      <c r="AAW657" s="47"/>
      <c r="AAX657" s="47"/>
      <c r="AAY657" s="47"/>
      <c r="AAZ657" s="47"/>
      <c r="ABA657" s="47"/>
      <c r="ABB657" s="47"/>
      <c r="ABC657" s="47"/>
      <c r="ABD657" s="47"/>
      <c r="ABE657" s="47"/>
      <c r="ABF657" s="47"/>
      <c r="ABG657" s="47"/>
      <c r="ABH657" s="47"/>
      <c r="ABI657" s="47"/>
      <c r="ABJ657" s="47"/>
      <c r="ABK657" s="47"/>
      <c r="ABL657" s="47"/>
      <c r="ABM657" s="47"/>
      <c r="ABN657" s="47"/>
      <c r="ABO657" s="47"/>
      <c r="ABP657" s="47"/>
      <c r="ABQ657" s="47"/>
      <c r="ABR657" s="47"/>
      <c r="ABS657" s="47"/>
      <c r="ABT657" s="47"/>
      <c r="ABU657" s="47"/>
      <c r="ABV657" s="47"/>
      <c r="ABW657" s="47"/>
      <c r="ABX657" s="47"/>
      <c r="ABY657" s="47"/>
      <c r="ABZ657" s="47"/>
      <c r="ACA657" s="47"/>
      <c r="ACB657" s="47"/>
      <c r="ACC657" s="47"/>
      <c r="ACD657" s="47"/>
      <c r="ACE657" s="47"/>
      <c r="ACF657" s="47"/>
      <c r="ACG657" s="47"/>
      <c r="ACH657" s="47"/>
      <c r="ACI657" s="47"/>
      <c r="ACJ657" s="47"/>
      <c r="ACK657" s="47"/>
      <c r="ACL657" s="47"/>
      <c r="ACM657" s="47"/>
      <c r="ACN657" s="47"/>
      <c r="ACO657" s="47"/>
      <c r="ACP657" s="47"/>
      <c r="ACQ657" s="47"/>
      <c r="ACR657" s="47"/>
      <c r="ACS657" s="47"/>
      <c r="ACT657" s="47"/>
      <c r="ACU657" s="47"/>
      <c r="ACV657" s="47"/>
      <c r="ACW657" s="47"/>
      <c r="ACX657" s="47"/>
      <c r="ACY657" s="47"/>
      <c r="ACZ657" s="47"/>
      <c r="ADA657" s="47"/>
      <c r="ADB657" s="47"/>
      <c r="ADC657" s="47"/>
      <c r="ADD657" s="47"/>
      <c r="ADE657" s="47"/>
      <c r="ADF657" s="47"/>
      <c r="ADG657" s="47"/>
      <c r="ADH657" s="47"/>
      <c r="ADI657" s="47"/>
      <c r="ADJ657" s="47"/>
      <c r="ADK657" s="47"/>
      <c r="ADL657" s="47"/>
      <c r="ADM657" s="47"/>
      <c r="ADN657" s="47"/>
      <c r="ADO657" s="47"/>
      <c r="ADP657" s="47"/>
    </row>
    <row r="658" spans="3:796" x14ac:dyDescent="0.4">
      <c r="C658" s="66"/>
      <c r="D658" s="43">
        <f>(1/$D$5)*学習!X48</f>
        <v>0</v>
      </c>
      <c r="I658" s="67">
        <v>647</v>
      </c>
      <c r="J658" s="45">
        <v>5.4301251292830366E-2</v>
      </c>
      <c r="K658" s="45">
        <v>-8.5000801146744145E-2</v>
      </c>
      <c r="L658" s="45">
        <v>8.8267171568386319E-3</v>
      </c>
      <c r="M658" s="45">
        <v>-7.7040218925658932E-2</v>
      </c>
      <c r="N658" s="45">
        <v>1.1573963181499736E-3</v>
      </c>
      <c r="O658" s="45">
        <v>-7.0649352081694067E-2</v>
      </c>
      <c r="P658" s="45">
        <v>0.16196342741748052</v>
      </c>
      <c r="Q658" s="45">
        <v>3.3602838587931325E-2</v>
      </c>
      <c r="R658" s="45">
        <v>6.098657458082845E-2</v>
      </c>
      <c r="S658" s="45">
        <v>-0.21871179737168409</v>
      </c>
      <c r="T658" s="45">
        <v>-6.0946472992056501E-2</v>
      </c>
      <c r="U658" s="45">
        <v>-1.2236971206914415E-4</v>
      </c>
      <c r="V658" s="45">
        <v>0.11032297445948658</v>
      </c>
      <c r="W658" s="45">
        <v>6.1667412332625848E-2</v>
      </c>
      <c r="X658" s="45">
        <v>0.13590402059291434</v>
      </c>
      <c r="Y658" s="45">
        <v>-0.10043028927341341</v>
      </c>
      <c r="Z658" s="45">
        <v>-1.8514968797924393E-2</v>
      </c>
      <c r="AA658" s="45">
        <v>8.8479118692689318E-2</v>
      </c>
      <c r="AB658" s="45">
        <v>2.3188358418146929E-2</v>
      </c>
      <c r="AC658" s="45">
        <v>-0.15384663134257798</v>
      </c>
      <c r="AD658" s="45">
        <v>4.5497383877690957E-2</v>
      </c>
      <c r="AE658" s="45">
        <v>-4.0336004417513768E-4</v>
      </c>
      <c r="AF658" s="45">
        <v>-4.7932736092704896E-2</v>
      </c>
      <c r="AG658" s="45">
        <v>0.12242221479126671</v>
      </c>
      <c r="AH658" s="45">
        <v>-0.11713879653052113</v>
      </c>
      <c r="AI658" s="45">
        <v>-0.10058958187902906</v>
      </c>
      <c r="AJ658" s="45">
        <v>0.28265411910366345</v>
      </c>
      <c r="AK658" s="45">
        <v>7.4717493480574465E-2</v>
      </c>
      <c r="AL658" s="45">
        <v>-8.8020965226140543E-2</v>
      </c>
      <c r="AM658" s="45">
        <v>-5.0225361691953907E-2</v>
      </c>
      <c r="AN658" s="45">
        <v>5.4924276520916339E-2</v>
      </c>
      <c r="AO658" s="45">
        <v>-4.014426377396161E-2</v>
      </c>
      <c r="AP658" s="45">
        <v>8.6539892521290157E-2</v>
      </c>
      <c r="AQ658" s="45">
        <v>-2.2106986682916521E-2</v>
      </c>
      <c r="AR658" s="45">
        <v>-8.3011631460977713E-3</v>
      </c>
      <c r="AS658" s="45">
        <v>-1.0536215555422147E-2</v>
      </c>
      <c r="AT658" s="45">
        <v>8.5918613113831005E-2</v>
      </c>
      <c r="AU658" s="45">
        <v>1.3123292409531345E-2</v>
      </c>
      <c r="AV658" s="45">
        <v>2.1423384659163623E-2</v>
      </c>
      <c r="AW658" s="45">
        <v>-0.16135727884458731</v>
      </c>
      <c r="AX658" s="45">
        <v>-6.6907887861588453E-2</v>
      </c>
      <c r="AY658" s="45">
        <v>-7.6116663852280044E-3</v>
      </c>
      <c r="AZ658" s="45">
        <v>-5.2220507150972643E-2</v>
      </c>
      <c r="BA658" s="45">
        <v>-6.4603766952247163E-2</v>
      </c>
      <c r="BB658" s="45">
        <v>-1.8374619732070004E-2</v>
      </c>
      <c r="BC658" s="45">
        <v>-0.16338276165901011</v>
      </c>
      <c r="BD658" s="45">
        <v>-2.3966935513495654E-2</v>
      </c>
      <c r="BE658" s="45">
        <v>5.0063502938326822E-2</v>
      </c>
      <c r="BF658" s="45">
        <v>2.5476834054298902E-2</v>
      </c>
      <c r="BG658" s="45">
        <v>-1.005404218071885E-2</v>
      </c>
      <c r="BH658" s="45">
        <v>3.4948240853059566E-2</v>
      </c>
      <c r="BI658" s="45">
        <v>8.840543269229667E-2</v>
      </c>
      <c r="BJ658" s="45">
        <v>5.8183772265210321E-2</v>
      </c>
      <c r="BK658" s="45">
        <v>1.3138848398461371E-3</v>
      </c>
      <c r="BL658" s="45">
        <v>8.3568588428387491E-2</v>
      </c>
      <c r="BM658" s="45">
        <v>3.0835509534923797E-2</v>
      </c>
      <c r="BN658" s="45">
        <v>0.14362603216413436</v>
      </c>
      <c r="BO658" s="45">
        <v>-6.1683109446748229E-2</v>
      </c>
      <c r="BP658" s="45">
        <v>-0.1188022742993006</v>
      </c>
      <c r="BQ658" s="45">
        <v>4.4209221307031067E-2</v>
      </c>
      <c r="BR658" s="45">
        <v>-5.6850241862846027E-2</v>
      </c>
      <c r="BS658" s="45">
        <v>0.19873759756078024</v>
      </c>
      <c r="BT658" s="45">
        <v>-5.1011121924972869E-2</v>
      </c>
      <c r="BU658" s="45">
        <v>5.8074850775433354E-2</v>
      </c>
      <c r="BV658" s="45">
        <v>0.11422756412488136</v>
      </c>
      <c r="BW658" s="45">
        <v>7.8439795489214648E-2</v>
      </c>
      <c r="BX658" s="45">
        <v>-3.588340553503918E-2</v>
      </c>
      <c r="BY658" s="45">
        <v>-4.5344658753909667E-2</v>
      </c>
      <c r="BZ658" s="45">
        <v>-6.67890846493749E-2</v>
      </c>
      <c r="CA658" s="45">
        <v>0.10538274678546361</v>
      </c>
      <c r="CB658" s="45">
        <v>7.8696331196001321E-2</v>
      </c>
      <c r="CC658" s="45">
        <v>-2.5674487925651551E-2</v>
      </c>
      <c r="CD658" s="45">
        <v>5.1869101065548373E-2</v>
      </c>
      <c r="CE658" s="45">
        <v>-5.176700958718531E-2</v>
      </c>
      <c r="CF658" s="45">
        <v>-6.0039228438634705E-2</v>
      </c>
      <c r="CG658" s="45">
        <v>-8.5038402136747553E-3</v>
      </c>
      <c r="CH658" s="45">
        <v>0.12066543537980087</v>
      </c>
      <c r="CI658" s="45">
        <v>0.12277213369266847</v>
      </c>
      <c r="CJ658" s="45">
        <v>0.17239952479184892</v>
      </c>
      <c r="CK658" s="45">
        <v>-0.14263499141517522</v>
      </c>
      <c r="CL658" s="45">
        <v>1.1240888845138926E-3</v>
      </c>
      <c r="CM658" s="45">
        <v>0.19942346061364119</v>
      </c>
      <c r="CN658" s="45">
        <v>-5.0400544874099461E-3</v>
      </c>
      <c r="CO658" s="45">
        <v>9.1006707174842397E-2</v>
      </c>
      <c r="CP658" s="45">
        <v>-2.5002113044526462E-2</v>
      </c>
      <c r="CQ658" s="45">
        <v>0.19185340991530811</v>
      </c>
      <c r="CR658" s="45">
        <v>0.10179041541704531</v>
      </c>
      <c r="CS658" s="45">
        <v>2.0879015580186774E-2</v>
      </c>
      <c r="CT658" s="45">
        <v>1.9273428286176553E-2</v>
      </c>
      <c r="CU658" s="45">
        <v>-3.8519777483173846E-2</v>
      </c>
      <c r="CV658" s="45">
        <v>7.0722207044863178E-2</v>
      </c>
      <c r="CW658" s="45">
        <v>-4.8884429947722748E-2</v>
      </c>
      <c r="CX658" s="45">
        <v>-0.13434731861254409</v>
      </c>
      <c r="CY658" s="45">
        <v>3.3298654281532669E-2</v>
      </c>
      <c r="CZ658" s="45">
        <v>-4.6798487323168006E-2</v>
      </c>
      <c r="DA658" s="45">
        <v>3.1037995660786254E-2</v>
      </c>
      <c r="DB658" s="45">
        <v>-8.3651988446438799E-2</v>
      </c>
      <c r="DC658" s="45">
        <v>0.14862709564524051</v>
      </c>
      <c r="DD658" s="45">
        <v>3.1723515667673022E-2</v>
      </c>
      <c r="DE658" s="45">
        <v>6.7771807693004227E-2</v>
      </c>
      <c r="DF658" s="47"/>
      <c r="DG658" s="47"/>
      <c r="DH658" s="47"/>
      <c r="DI658" s="47"/>
      <c r="DJ658" s="47"/>
      <c r="DK658" s="47"/>
      <c r="DL658" s="47"/>
      <c r="DM658" s="47"/>
      <c r="DN658" s="47"/>
      <c r="DO658" s="47"/>
      <c r="DP658" s="47"/>
      <c r="DQ658" s="47"/>
      <c r="DR658" s="47"/>
      <c r="DS658" s="47"/>
      <c r="DT658" s="47"/>
      <c r="DU658" s="47"/>
      <c r="DV658" s="47"/>
      <c r="DW658" s="47"/>
      <c r="DX658" s="47"/>
      <c r="DY658" s="47"/>
      <c r="DZ658" s="47"/>
      <c r="EA658" s="47"/>
      <c r="EB658" s="47"/>
      <c r="EC658" s="47"/>
      <c r="ED658" s="47"/>
      <c r="EE658" s="47"/>
      <c r="EF658" s="47"/>
      <c r="EG658" s="47"/>
      <c r="EH658" s="47"/>
      <c r="EI658" s="47"/>
      <c r="EJ658" s="47"/>
      <c r="EK658" s="47"/>
      <c r="EL658" s="47"/>
      <c r="EM658" s="47"/>
      <c r="EN658" s="47"/>
      <c r="EO658" s="47"/>
      <c r="EP658" s="47"/>
      <c r="EQ658" s="47"/>
      <c r="ER658" s="47"/>
      <c r="ES658" s="47"/>
      <c r="ET658" s="47"/>
      <c r="EU658" s="47"/>
      <c r="EV658" s="47"/>
      <c r="EW658" s="47"/>
      <c r="EX658" s="47"/>
      <c r="EY658" s="47"/>
      <c r="EZ658" s="47"/>
      <c r="FA658" s="47"/>
      <c r="FB658" s="47"/>
      <c r="FC658" s="47"/>
      <c r="FD658" s="47"/>
      <c r="FE658" s="47"/>
      <c r="FF658" s="47"/>
      <c r="FG658" s="47"/>
      <c r="FH658" s="47"/>
      <c r="FI658" s="47"/>
      <c r="FJ658" s="47"/>
      <c r="FK658" s="47"/>
      <c r="FL658" s="47"/>
      <c r="FM658" s="47"/>
      <c r="FN658" s="47"/>
      <c r="FO658" s="47"/>
      <c r="FP658" s="47"/>
      <c r="FQ658" s="47"/>
      <c r="FR658" s="47"/>
      <c r="FS658" s="47"/>
      <c r="FT658" s="47"/>
      <c r="FU658" s="47"/>
      <c r="FV658" s="47"/>
      <c r="FW658" s="47"/>
      <c r="FX658" s="47"/>
      <c r="FY658" s="47"/>
      <c r="FZ658" s="47"/>
      <c r="GA658" s="47"/>
      <c r="GB658" s="47"/>
      <c r="GC658" s="47"/>
      <c r="GD658" s="47"/>
      <c r="GE658" s="47"/>
      <c r="GF658" s="47"/>
      <c r="GG658" s="47"/>
      <c r="GH658" s="47"/>
      <c r="GI658" s="47"/>
      <c r="GJ658" s="47"/>
      <c r="GK658" s="47"/>
      <c r="GL658" s="47"/>
      <c r="GM658" s="47"/>
      <c r="GN658" s="47"/>
      <c r="GO658" s="47"/>
      <c r="GP658" s="47"/>
      <c r="GQ658" s="47"/>
      <c r="GR658" s="47"/>
      <c r="GS658" s="47"/>
      <c r="GT658" s="47"/>
      <c r="GU658" s="47"/>
      <c r="GV658" s="47"/>
      <c r="GW658" s="47"/>
      <c r="GX658" s="47"/>
      <c r="GY658" s="47"/>
      <c r="GZ658" s="47"/>
      <c r="HA658" s="47"/>
      <c r="HB658" s="47"/>
      <c r="HC658" s="47"/>
      <c r="HD658" s="47"/>
      <c r="HE658" s="47"/>
      <c r="HF658" s="47"/>
      <c r="HG658" s="47"/>
      <c r="HH658" s="47"/>
      <c r="HI658" s="47"/>
      <c r="HJ658" s="47"/>
      <c r="HK658" s="47"/>
      <c r="HL658" s="47"/>
      <c r="HM658" s="47"/>
      <c r="HN658" s="47"/>
      <c r="HO658" s="47"/>
      <c r="HP658" s="47"/>
      <c r="HQ658" s="47"/>
      <c r="HR658" s="47"/>
      <c r="HS658" s="47"/>
      <c r="HT658" s="47"/>
      <c r="HU658" s="47"/>
      <c r="HV658" s="47"/>
      <c r="HW658" s="47"/>
      <c r="HX658" s="47"/>
      <c r="HY658" s="47"/>
      <c r="HZ658" s="47"/>
      <c r="IA658" s="47"/>
      <c r="IB658" s="47"/>
      <c r="IC658" s="47"/>
      <c r="ID658" s="47"/>
      <c r="IE658" s="47"/>
      <c r="IF658" s="47"/>
      <c r="IG658" s="47"/>
      <c r="IH658" s="47"/>
      <c r="II658" s="47"/>
      <c r="IJ658" s="47"/>
      <c r="IK658" s="47"/>
      <c r="IL658" s="47"/>
      <c r="IM658" s="47"/>
      <c r="IN658" s="47"/>
      <c r="IO658" s="47"/>
      <c r="IP658" s="47"/>
      <c r="IQ658" s="47"/>
      <c r="IR658" s="47"/>
      <c r="IS658" s="47"/>
      <c r="IT658" s="47"/>
      <c r="IU658" s="47"/>
      <c r="IV658" s="47"/>
      <c r="IW658" s="47"/>
      <c r="IX658" s="47"/>
      <c r="IY658" s="47"/>
      <c r="IZ658" s="47"/>
      <c r="JA658" s="47"/>
      <c r="JB658" s="47"/>
      <c r="JC658" s="47"/>
      <c r="JD658" s="47"/>
      <c r="JE658" s="47"/>
      <c r="JF658" s="47"/>
      <c r="JG658" s="47"/>
      <c r="JH658" s="47"/>
      <c r="JI658" s="47"/>
      <c r="JJ658" s="47"/>
      <c r="JK658" s="47"/>
      <c r="JL658" s="47"/>
      <c r="JM658" s="47"/>
      <c r="JN658" s="47"/>
      <c r="JO658" s="47"/>
      <c r="JP658" s="47"/>
      <c r="JQ658" s="47"/>
      <c r="JR658" s="47"/>
      <c r="JS658" s="47"/>
      <c r="JT658" s="47"/>
      <c r="JU658" s="47"/>
      <c r="JV658" s="47"/>
      <c r="JW658" s="47"/>
      <c r="JX658" s="47"/>
      <c r="JY658" s="47"/>
      <c r="JZ658" s="47"/>
      <c r="KA658" s="47"/>
      <c r="KB658" s="47"/>
      <c r="KC658" s="47"/>
      <c r="KD658" s="47"/>
      <c r="KE658" s="47"/>
      <c r="KF658" s="47"/>
      <c r="KG658" s="47"/>
      <c r="KH658" s="47"/>
      <c r="KI658" s="47"/>
      <c r="KJ658" s="47"/>
      <c r="KK658" s="47"/>
      <c r="KL658" s="47"/>
      <c r="KM658" s="47"/>
      <c r="KN658" s="47"/>
      <c r="KO658" s="47"/>
      <c r="KP658" s="47"/>
      <c r="KQ658" s="47"/>
      <c r="KR658" s="47"/>
      <c r="KS658" s="47"/>
      <c r="KT658" s="47"/>
      <c r="KU658" s="47"/>
      <c r="KV658" s="47"/>
      <c r="KW658" s="47"/>
      <c r="KX658" s="47"/>
      <c r="KY658" s="47"/>
      <c r="KZ658" s="47"/>
      <c r="LA658" s="47"/>
      <c r="LB658" s="47"/>
      <c r="LC658" s="47"/>
      <c r="LD658" s="47"/>
      <c r="LE658" s="47"/>
      <c r="LF658" s="47"/>
      <c r="LG658" s="47"/>
      <c r="LH658" s="47"/>
      <c r="LI658" s="47"/>
      <c r="LJ658" s="47"/>
      <c r="LK658" s="47"/>
      <c r="LL658" s="47"/>
      <c r="LM658" s="47"/>
      <c r="LN658" s="47"/>
      <c r="LO658" s="47"/>
      <c r="LP658" s="47"/>
      <c r="LQ658" s="47"/>
      <c r="LR658" s="47"/>
      <c r="LS658" s="47"/>
      <c r="LT658" s="47"/>
      <c r="LU658" s="47"/>
      <c r="LV658" s="47"/>
      <c r="LW658" s="47"/>
      <c r="LX658" s="47"/>
      <c r="LY658" s="47"/>
      <c r="LZ658" s="47"/>
      <c r="MA658" s="47"/>
      <c r="MB658" s="47"/>
      <c r="MC658" s="47"/>
      <c r="MD658" s="47"/>
      <c r="ME658" s="47"/>
      <c r="MF658" s="47"/>
      <c r="MG658" s="47"/>
      <c r="MH658" s="47"/>
      <c r="MI658" s="47"/>
      <c r="MJ658" s="47"/>
      <c r="MK658" s="47"/>
      <c r="ML658" s="47"/>
      <c r="MM658" s="47"/>
      <c r="MN658" s="47"/>
      <c r="MO658" s="47"/>
      <c r="MP658" s="47"/>
      <c r="MQ658" s="47"/>
      <c r="MR658" s="47"/>
      <c r="MS658" s="47"/>
      <c r="MT658" s="47"/>
      <c r="MU658" s="47"/>
      <c r="MV658" s="47"/>
      <c r="MW658" s="47"/>
      <c r="MX658" s="47"/>
      <c r="MY658" s="47"/>
      <c r="MZ658" s="47"/>
      <c r="NA658" s="47"/>
      <c r="NB658" s="47"/>
      <c r="NC658" s="47"/>
      <c r="ND658" s="47"/>
      <c r="NE658" s="47"/>
      <c r="NF658" s="47"/>
      <c r="NG658" s="47"/>
      <c r="NH658" s="47"/>
      <c r="NI658" s="47"/>
      <c r="NJ658" s="47"/>
      <c r="NK658" s="47"/>
      <c r="NL658" s="47"/>
      <c r="NM658" s="47"/>
      <c r="NN658" s="47"/>
      <c r="NO658" s="47"/>
      <c r="NP658" s="47"/>
      <c r="NQ658" s="47"/>
      <c r="NR658" s="47"/>
      <c r="NS658" s="47"/>
      <c r="NT658" s="47"/>
      <c r="NU658" s="47"/>
      <c r="NV658" s="47"/>
      <c r="NW658" s="47"/>
      <c r="NX658" s="47"/>
      <c r="NY658" s="47"/>
      <c r="NZ658" s="47"/>
      <c r="OA658" s="47"/>
      <c r="OB658" s="47"/>
      <c r="OC658" s="47"/>
      <c r="OD658" s="47"/>
      <c r="OE658" s="47"/>
      <c r="OF658" s="47"/>
      <c r="OG658" s="47"/>
      <c r="OH658" s="47"/>
      <c r="OI658" s="47"/>
      <c r="OJ658" s="47"/>
      <c r="OK658" s="47"/>
      <c r="OL658" s="47"/>
      <c r="OM658" s="47"/>
      <c r="ON658" s="47"/>
      <c r="OO658" s="47"/>
      <c r="OP658" s="47"/>
      <c r="OQ658" s="47"/>
      <c r="OR658" s="47"/>
      <c r="OS658" s="47"/>
      <c r="OT658" s="47"/>
      <c r="OU658" s="47"/>
      <c r="OV658" s="47"/>
      <c r="OW658" s="47"/>
      <c r="OX658" s="47"/>
      <c r="OY658" s="47"/>
      <c r="OZ658" s="47"/>
      <c r="PA658" s="47"/>
      <c r="PB658" s="47"/>
      <c r="PC658" s="47"/>
      <c r="PD658" s="47"/>
      <c r="PE658" s="47"/>
      <c r="PF658" s="47"/>
      <c r="PG658" s="47"/>
      <c r="PH658" s="47"/>
      <c r="PI658" s="47"/>
      <c r="PJ658" s="47"/>
      <c r="PK658" s="47"/>
      <c r="PL658" s="47"/>
      <c r="PM658" s="47"/>
      <c r="PN658" s="47"/>
      <c r="PO658" s="47"/>
      <c r="PP658" s="47"/>
      <c r="PQ658" s="47"/>
      <c r="PR658" s="47"/>
      <c r="PS658" s="47"/>
      <c r="PT658" s="47"/>
      <c r="PU658" s="47"/>
      <c r="PV658" s="47"/>
      <c r="PW658" s="47"/>
      <c r="PX658" s="47"/>
      <c r="PY658" s="47"/>
      <c r="PZ658" s="47"/>
      <c r="QA658" s="47"/>
      <c r="QB658" s="47"/>
      <c r="QC658" s="47"/>
      <c r="QD658" s="47"/>
      <c r="QE658" s="47"/>
      <c r="QF658" s="47"/>
      <c r="QG658" s="47"/>
      <c r="QH658" s="47"/>
      <c r="QI658" s="47"/>
      <c r="QJ658" s="47"/>
      <c r="QK658" s="47"/>
      <c r="QL658" s="47"/>
      <c r="QM658" s="47"/>
      <c r="QN658" s="47"/>
      <c r="QO658" s="47"/>
      <c r="QP658" s="47"/>
      <c r="QQ658" s="47"/>
      <c r="QR658" s="47"/>
      <c r="QS658" s="47"/>
      <c r="QT658" s="47"/>
      <c r="QU658" s="47"/>
      <c r="QV658" s="47"/>
      <c r="QW658" s="47"/>
      <c r="QX658" s="47"/>
      <c r="QY658" s="47"/>
      <c r="QZ658" s="47"/>
      <c r="RA658" s="47"/>
      <c r="RB658" s="47"/>
      <c r="RC658" s="47"/>
      <c r="RD658" s="47"/>
      <c r="RE658" s="47"/>
      <c r="RF658" s="47"/>
      <c r="RG658" s="47"/>
      <c r="RH658" s="47"/>
      <c r="RI658" s="47"/>
      <c r="RJ658" s="47"/>
      <c r="RK658" s="47"/>
      <c r="RL658" s="47"/>
      <c r="RM658" s="47"/>
      <c r="RN658" s="47"/>
      <c r="RO658" s="47"/>
      <c r="RP658" s="47"/>
      <c r="RQ658" s="47"/>
      <c r="RR658" s="47"/>
      <c r="RS658" s="47"/>
      <c r="RT658" s="47"/>
      <c r="RU658" s="47"/>
      <c r="RV658" s="47"/>
      <c r="RW658" s="47"/>
      <c r="RX658" s="47"/>
      <c r="RY658" s="47"/>
      <c r="RZ658" s="47"/>
      <c r="SA658" s="47"/>
      <c r="SB658" s="47"/>
      <c r="SC658" s="47"/>
      <c r="SD658" s="47"/>
      <c r="SE658" s="47"/>
      <c r="SF658" s="47"/>
      <c r="SG658" s="47"/>
      <c r="SH658" s="47"/>
      <c r="SI658" s="47"/>
      <c r="SJ658" s="47"/>
      <c r="SK658" s="47"/>
      <c r="SL658" s="47"/>
      <c r="SM658" s="47"/>
      <c r="SN658" s="47"/>
      <c r="SO658" s="47"/>
      <c r="SP658" s="47"/>
      <c r="SQ658" s="47"/>
      <c r="SR658" s="47"/>
      <c r="SS658" s="47"/>
      <c r="ST658" s="47"/>
      <c r="SU658" s="47"/>
      <c r="SV658" s="47"/>
      <c r="SW658" s="47"/>
      <c r="SX658" s="47"/>
      <c r="SY658" s="47"/>
      <c r="SZ658" s="47"/>
      <c r="TA658" s="47"/>
      <c r="TB658" s="47"/>
      <c r="TC658" s="47"/>
      <c r="TD658" s="47"/>
      <c r="TE658" s="47"/>
      <c r="TF658" s="47"/>
      <c r="TG658" s="47"/>
      <c r="TH658" s="47"/>
      <c r="TI658" s="47"/>
      <c r="TJ658" s="47"/>
      <c r="TK658" s="47"/>
      <c r="TL658" s="47"/>
      <c r="TM658" s="47"/>
      <c r="TN658" s="47"/>
      <c r="TO658" s="47"/>
      <c r="TP658" s="47"/>
      <c r="TQ658" s="47"/>
      <c r="TR658" s="47"/>
      <c r="TS658" s="47"/>
      <c r="TT658" s="47"/>
      <c r="TU658" s="47"/>
      <c r="TV658" s="47"/>
      <c r="TW658" s="47"/>
      <c r="TX658" s="47"/>
      <c r="TY658" s="47"/>
      <c r="TZ658" s="47"/>
      <c r="UA658" s="47"/>
      <c r="UB658" s="47"/>
      <c r="UC658" s="47"/>
      <c r="UD658" s="47"/>
      <c r="UE658" s="47"/>
      <c r="UF658" s="47"/>
      <c r="UG658" s="47"/>
      <c r="UH658" s="47"/>
      <c r="UI658" s="47"/>
      <c r="UJ658" s="47"/>
      <c r="UK658" s="47"/>
      <c r="UL658" s="47"/>
      <c r="UM658" s="47"/>
      <c r="UN658" s="47"/>
      <c r="UO658" s="47"/>
      <c r="UP658" s="47"/>
      <c r="UQ658" s="47"/>
      <c r="UR658" s="47"/>
      <c r="US658" s="47"/>
      <c r="UT658" s="47"/>
      <c r="UU658" s="47"/>
      <c r="UV658" s="47"/>
      <c r="UW658" s="47"/>
      <c r="UX658" s="47"/>
      <c r="UY658" s="47"/>
      <c r="UZ658" s="47"/>
      <c r="VA658" s="47"/>
      <c r="VB658" s="47"/>
      <c r="VC658" s="47"/>
      <c r="VD658" s="47"/>
      <c r="VE658" s="47"/>
      <c r="VF658" s="47"/>
      <c r="VG658" s="47"/>
      <c r="VH658" s="47"/>
      <c r="VI658" s="47"/>
      <c r="VJ658" s="47"/>
      <c r="VK658" s="47"/>
      <c r="VL658" s="47"/>
      <c r="VM658" s="47"/>
      <c r="VN658" s="47"/>
      <c r="VO658" s="47"/>
      <c r="VP658" s="47"/>
      <c r="VQ658" s="47"/>
      <c r="VR658" s="47"/>
      <c r="VS658" s="47"/>
      <c r="VT658" s="47"/>
      <c r="VU658" s="47"/>
      <c r="VV658" s="47"/>
      <c r="VW658" s="47"/>
      <c r="VX658" s="47"/>
      <c r="VY658" s="47"/>
      <c r="VZ658" s="47"/>
      <c r="WA658" s="47"/>
      <c r="WB658" s="47"/>
      <c r="WC658" s="47"/>
      <c r="WD658" s="47"/>
      <c r="WE658" s="47"/>
      <c r="WF658" s="47"/>
      <c r="WG658" s="47"/>
      <c r="WH658" s="47"/>
      <c r="WI658" s="47"/>
      <c r="WJ658" s="47"/>
      <c r="WK658" s="47"/>
      <c r="WL658" s="47"/>
      <c r="WM658" s="47"/>
      <c r="WN658" s="47"/>
      <c r="WO658" s="47"/>
      <c r="WP658" s="47"/>
      <c r="WQ658" s="47"/>
      <c r="WR658" s="47"/>
      <c r="WS658" s="47"/>
      <c r="WT658" s="47"/>
      <c r="WU658" s="47"/>
      <c r="WV658" s="47"/>
      <c r="WW658" s="47"/>
      <c r="WX658" s="47"/>
      <c r="WY658" s="47"/>
      <c r="WZ658" s="47"/>
      <c r="XA658" s="47"/>
      <c r="XB658" s="47"/>
      <c r="XC658" s="47"/>
      <c r="XD658" s="47"/>
      <c r="XE658" s="47"/>
      <c r="XF658" s="47"/>
      <c r="XG658" s="47"/>
      <c r="XH658" s="47"/>
      <c r="XI658" s="47"/>
      <c r="XJ658" s="47"/>
      <c r="XK658" s="47"/>
      <c r="XL658" s="47"/>
      <c r="XM658" s="47"/>
      <c r="XN658" s="47"/>
      <c r="XO658" s="47"/>
      <c r="XP658" s="47"/>
      <c r="XQ658" s="47"/>
      <c r="XR658" s="47"/>
      <c r="XS658" s="47"/>
      <c r="XT658" s="47"/>
      <c r="XU658" s="47"/>
      <c r="XV658" s="47"/>
      <c r="XW658" s="47"/>
      <c r="XX658" s="47"/>
      <c r="XY658" s="47"/>
      <c r="XZ658" s="47"/>
      <c r="YA658" s="47"/>
      <c r="YB658" s="47"/>
      <c r="YC658" s="47"/>
      <c r="YD658" s="47"/>
      <c r="YE658" s="47"/>
      <c r="YF658" s="47"/>
      <c r="YG658" s="47"/>
      <c r="YH658" s="47"/>
      <c r="YI658" s="47"/>
      <c r="YJ658" s="47"/>
      <c r="YK658" s="47"/>
      <c r="YL658" s="47"/>
      <c r="YM658" s="47"/>
      <c r="YN658" s="47"/>
      <c r="YO658" s="47"/>
      <c r="YP658" s="47"/>
      <c r="YQ658" s="47"/>
      <c r="YR658" s="47"/>
      <c r="YS658" s="47"/>
      <c r="YT658" s="47"/>
      <c r="YU658" s="47"/>
      <c r="YV658" s="47"/>
      <c r="YW658" s="47"/>
      <c r="YX658" s="47"/>
      <c r="YY658" s="47"/>
      <c r="YZ658" s="47"/>
      <c r="ZA658" s="47"/>
      <c r="ZB658" s="47"/>
      <c r="ZC658" s="47"/>
      <c r="ZD658" s="47"/>
      <c r="ZE658" s="47"/>
      <c r="ZF658" s="47"/>
      <c r="ZG658" s="47"/>
      <c r="ZH658" s="47"/>
      <c r="ZI658" s="47"/>
      <c r="ZJ658" s="47"/>
      <c r="ZK658" s="47"/>
      <c r="ZL658" s="47"/>
      <c r="ZM658" s="47"/>
      <c r="ZN658" s="47"/>
      <c r="ZO658" s="47"/>
      <c r="ZP658" s="47"/>
      <c r="ZQ658" s="47"/>
      <c r="ZR658" s="47"/>
      <c r="ZS658" s="47"/>
      <c r="ZT658" s="47"/>
      <c r="ZU658" s="47"/>
      <c r="ZV658" s="47"/>
      <c r="ZW658" s="47"/>
      <c r="ZX658" s="47"/>
      <c r="ZY658" s="47"/>
      <c r="ZZ658" s="47"/>
      <c r="AAA658" s="47"/>
      <c r="AAB658" s="47"/>
      <c r="AAC658" s="47"/>
      <c r="AAD658" s="47"/>
      <c r="AAE658" s="47"/>
      <c r="AAF658" s="47"/>
      <c r="AAG658" s="47"/>
      <c r="AAH658" s="47"/>
      <c r="AAI658" s="47"/>
      <c r="AAJ658" s="47"/>
      <c r="AAK658" s="47"/>
      <c r="AAL658" s="47"/>
      <c r="AAM658" s="47"/>
      <c r="AAN658" s="47"/>
      <c r="AAO658" s="47"/>
      <c r="AAP658" s="47"/>
      <c r="AAQ658" s="47"/>
      <c r="AAR658" s="47"/>
      <c r="AAS658" s="47"/>
      <c r="AAT658" s="47"/>
      <c r="AAU658" s="47"/>
      <c r="AAV658" s="47"/>
      <c r="AAW658" s="47"/>
      <c r="AAX658" s="47"/>
      <c r="AAY658" s="47"/>
      <c r="AAZ658" s="47"/>
      <c r="ABA658" s="47"/>
      <c r="ABB658" s="47"/>
      <c r="ABC658" s="47"/>
      <c r="ABD658" s="47"/>
      <c r="ABE658" s="47"/>
      <c r="ABF658" s="47"/>
      <c r="ABG658" s="47"/>
      <c r="ABH658" s="47"/>
      <c r="ABI658" s="47"/>
      <c r="ABJ658" s="47"/>
      <c r="ABK658" s="47"/>
      <c r="ABL658" s="47"/>
      <c r="ABM658" s="47"/>
      <c r="ABN658" s="47"/>
      <c r="ABO658" s="47"/>
      <c r="ABP658" s="47"/>
      <c r="ABQ658" s="47"/>
      <c r="ABR658" s="47"/>
      <c r="ABS658" s="47"/>
      <c r="ABT658" s="47"/>
      <c r="ABU658" s="47"/>
      <c r="ABV658" s="47"/>
      <c r="ABW658" s="47"/>
      <c r="ABX658" s="47"/>
      <c r="ABY658" s="47"/>
      <c r="ABZ658" s="47"/>
      <c r="ACA658" s="47"/>
      <c r="ACB658" s="47"/>
      <c r="ACC658" s="47"/>
      <c r="ACD658" s="47"/>
      <c r="ACE658" s="47"/>
      <c r="ACF658" s="47"/>
      <c r="ACG658" s="47"/>
      <c r="ACH658" s="47"/>
      <c r="ACI658" s="47"/>
      <c r="ACJ658" s="47"/>
      <c r="ACK658" s="47"/>
      <c r="ACL658" s="47"/>
      <c r="ACM658" s="47"/>
      <c r="ACN658" s="47"/>
      <c r="ACO658" s="47"/>
      <c r="ACP658" s="47"/>
      <c r="ACQ658" s="47"/>
      <c r="ACR658" s="47"/>
      <c r="ACS658" s="47"/>
      <c r="ACT658" s="47"/>
      <c r="ACU658" s="47"/>
      <c r="ACV658" s="47"/>
      <c r="ACW658" s="47"/>
      <c r="ACX658" s="47"/>
      <c r="ACY658" s="47"/>
      <c r="ACZ658" s="47"/>
      <c r="ADA658" s="47"/>
      <c r="ADB658" s="47"/>
      <c r="ADC658" s="47"/>
      <c r="ADD658" s="47"/>
      <c r="ADE658" s="47"/>
      <c r="ADF658" s="47"/>
      <c r="ADG658" s="47"/>
      <c r="ADH658" s="47"/>
      <c r="ADI658" s="47"/>
      <c r="ADJ658" s="47"/>
      <c r="ADK658" s="47"/>
      <c r="ADL658" s="47"/>
      <c r="ADM658" s="47"/>
      <c r="ADN658" s="47"/>
      <c r="ADO658" s="47"/>
      <c r="ADP658" s="47"/>
    </row>
    <row r="659" spans="3:796" x14ac:dyDescent="0.4">
      <c r="C659" s="66"/>
      <c r="D659" s="43">
        <f>(1/$D$5)*学習!X49</f>
        <v>0</v>
      </c>
      <c r="I659" s="67">
        <v>648</v>
      </c>
      <c r="J659" s="45">
        <v>-8.4314088624601408E-2</v>
      </c>
      <c r="K659" s="45">
        <v>-7.4693879156982806E-2</v>
      </c>
      <c r="L659" s="45">
        <v>-7.3735639340123213E-2</v>
      </c>
      <c r="M659" s="45">
        <v>0.12187804697132706</v>
      </c>
      <c r="N659" s="45">
        <v>2.5808144736891529E-2</v>
      </c>
      <c r="O659" s="45">
        <v>1.7474402674116686E-2</v>
      </c>
      <c r="P659" s="45">
        <v>8.0811457139493392E-2</v>
      </c>
      <c r="Q659" s="45">
        <v>3.6297267583109839E-2</v>
      </c>
      <c r="R659" s="45">
        <v>8.2562540343909988E-2</v>
      </c>
      <c r="S659" s="45">
        <v>0.17536395631567459</v>
      </c>
      <c r="T659" s="45">
        <v>-0.14054352420221633</v>
      </c>
      <c r="U659" s="45">
        <v>-6.6989946716891104E-3</v>
      </c>
      <c r="V659" s="45">
        <v>-2.9025668623077218E-3</v>
      </c>
      <c r="W659" s="45">
        <v>-6.6011363213150528E-2</v>
      </c>
      <c r="X659" s="45">
        <v>-3.626010909350022E-2</v>
      </c>
      <c r="Y659" s="45">
        <v>-3.9205576015374811E-2</v>
      </c>
      <c r="Z659" s="45">
        <v>3.5894253139441779E-2</v>
      </c>
      <c r="AA659" s="45">
        <v>-4.5361965044728558E-2</v>
      </c>
      <c r="AB659" s="45">
        <v>-0.18588998376756494</v>
      </c>
      <c r="AC659" s="45">
        <v>-0.17827401186206465</v>
      </c>
      <c r="AD659" s="45">
        <v>0.14422334563767791</v>
      </c>
      <c r="AE659" s="45">
        <v>8.5214068741451668E-2</v>
      </c>
      <c r="AF659" s="45">
        <v>-0.11777089190475863</v>
      </c>
      <c r="AG659" s="45">
        <v>4.7697909538416815E-2</v>
      </c>
      <c r="AH659" s="45">
        <v>-0.119523525592295</v>
      </c>
      <c r="AI659" s="45">
        <v>3.5470833251571736E-2</v>
      </c>
      <c r="AJ659" s="45">
        <v>0.2956785556415632</v>
      </c>
      <c r="AK659" s="45">
        <v>-8.3826110941379636E-2</v>
      </c>
      <c r="AL659" s="45">
        <v>-0.13986021599156825</v>
      </c>
      <c r="AM659" s="45">
        <v>2.9492993111498819E-2</v>
      </c>
      <c r="AN659" s="45">
        <v>3.0295075769081168E-2</v>
      </c>
      <c r="AO659" s="45">
        <v>1.9719793013365645E-2</v>
      </c>
      <c r="AP659" s="45">
        <v>-2.0290872025213437E-2</v>
      </c>
      <c r="AQ659" s="45">
        <v>-8.5182294247298351E-3</v>
      </c>
      <c r="AR659" s="45">
        <v>-9.4548245077934065E-2</v>
      </c>
      <c r="AS659" s="45">
        <v>-4.0535105517531277E-2</v>
      </c>
      <c r="AT659" s="45">
        <v>5.9317131060165174E-2</v>
      </c>
      <c r="AU659" s="45">
        <v>0.21906299477652005</v>
      </c>
      <c r="AV659" s="45">
        <v>3.8723369513582434E-2</v>
      </c>
      <c r="AW659" s="45">
        <v>-0.13642013166604686</v>
      </c>
      <c r="AX659" s="45">
        <v>0.10616444135656895</v>
      </c>
      <c r="AY659" s="45">
        <v>-2.7821668131131169E-2</v>
      </c>
      <c r="AZ659" s="45">
        <v>2.6697329542906319E-2</v>
      </c>
      <c r="BA659" s="45">
        <v>-8.5157314270337764E-2</v>
      </c>
      <c r="BB659" s="45">
        <v>8.8031955488935734E-2</v>
      </c>
      <c r="BC659" s="45">
        <v>-9.4032203307407775E-2</v>
      </c>
      <c r="BD659" s="45">
        <v>4.511021512717675E-2</v>
      </c>
      <c r="BE659" s="45">
        <v>7.2001310048072115E-2</v>
      </c>
      <c r="BF659" s="45">
        <v>-5.7438257865191272E-2</v>
      </c>
      <c r="BG659" s="45">
        <v>0.21379977611640111</v>
      </c>
      <c r="BH659" s="45">
        <v>4.0888514393477371E-3</v>
      </c>
      <c r="BI659" s="45">
        <v>-1.6311997886597301E-2</v>
      </c>
      <c r="BJ659" s="45">
        <v>1.2149807247714892E-2</v>
      </c>
      <c r="BK659" s="45">
        <v>6.6740407901947569E-3</v>
      </c>
      <c r="BL659" s="45">
        <v>0.27390535166393304</v>
      </c>
      <c r="BM659" s="45">
        <v>0.20251087198703002</v>
      </c>
      <c r="BN659" s="45">
        <v>0.13075615447103653</v>
      </c>
      <c r="BO659" s="45">
        <v>5.5119110243704028E-2</v>
      </c>
      <c r="BP659" s="45">
        <v>2.7850659549943455E-2</v>
      </c>
      <c r="BQ659" s="45">
        <v>-0.12789934094225855</v>
      </c>
      <c r="BR659" s="45">
        <v>0.10194567687995594</v>
      </c>
      <c r="BS659" s="45">
        <v>-0.23724282639761382</v>
      </c>
      <c r="BT659" s="45">
        <v>9.7782586483553827E-2</v>
      </c>
      <c r="BU659" s="45">
        <v>7.4020071539774815E-2</v>
      </c>
      <c r="BV659" s="45">
        <v>-0.22613197105365965</v>
      </c>
      <c r="BW659" s="45">
        <v>6.134753970658173E-2</v>
      </c>
      <c r="BX659" s="45">
        <v>-9.8955833106003935E-2</v>
      </c>
      <c r="BY659" s="45">
        <v>0.12689863445634864</v>
      </c>
      <c r="BZ659" s="45">
        <v>0.16899244765929755</v>
      </c>
      <c r="CA659" s="45">
        <v>-3.126105246357648E-2</v>
      </c>
      <c r="CB659" s="45">
        <v>-2.5003371991535923E-2</v>
      </c>
      <c r="CC659" s="45">
        <v>1.9156230172709256E-2</v>
      </c>
      <c r="CD659" s="45">
        <v>0.12636508251513229</v>
      </c>
      <c r="CE659" s="45">
        <v>0.11420122749267952</v>
      </c>
      <c r="CF659" s="45">
        <v>-2.5630030438316843E-2</v>
      </c>
      <c r="CG659" s="45">
        <v>-0.11805699506150802</v>
      </c>
      <c r="CH659" s="45">
        <v>-6.2747587491140344E-2</v>
      </c>
      <c r="CI659" s="45">
        <v>-1.6633028873896324E-2</v>
      </c>
      <c r="CJ659" s="45">
        <v>-0.14814684956142266</v>
      </c>
      <c r="CK659" s="45">
        <v>1.3138961830783513E-2</v>
      </c>
      <c r="CL659" s="45">
        <v>9.9551438299642303E-2</v>
      </c>
      <c r="CM659" s="45">
        <v>4.6317497588208197E-2</v>
      </c>
      <c r="CN659" s="45">
        <v>3.8336252317944186E-2</v>
      </c>
      <c r="CO659" s="45">
        <v>3.4559140606988926E-2</v>
      </c>
      <c r="CP659" s="45">
        <v>-0.11108067552618932</v>
      </c>
      <c r="CQ659" s="45">
        <v>7.6822530680606016E-2</v>
      </c>
      <c r="CR659" s="45">
        <v>2.7682376688469338E-3</v>
      </c>
      <c r="CS659" s="45">
        <v>-5.6849100142903668E-2</v>
      </c>
      <c r="CT659" s="45">
        <v>-1.2077765673849491E-2</v>
      </c>
      <c r="CU659" s="45">
        <v>0.12686346908055701</v>
      </c>
      <c r="CV659" s="45">
        <v>5.706113756775185E-2</v>
      </c>
      <c r="CW659" s="45">
        <v>1.7263410549747022E-2</v>
      </c>
      <c r="CX659" s="45">
        <v>2.5336941975308187E-2</v>
      </c>
      <c r="CY659" s="45">
        <v>-0.2336522999871104</v>
      </c>
      <c r="CZ659" s="45">
        <v>-0.15425019033684245</v>
      </c>
      <c r="DA659" s="45">
        <v>9.0382740856918865E-3</v>
      </c>
      <c r="DB659" s="45">
        <v>-5.9080766977325505E-2</v>
      </c>
      <c r="DC659" s="45">
        <v>-1.7347612221187945E-2</v>
      </c>
      <c r="DD659" s="45">
        <v>4.998829297992461E-2</v>
      </c>
      <c r="DE659" s="45">
        <v>-4.2796714842072085E-2</v>
      </c>
      <c r="DF659" s="47"/>
      <c r="DG659" s="47"/>
      <c r="DH659" s="47"/>
      <c r="DI659" s="47"/>
      <c r="DJ659" s="47"/>
      <c r="DK659" s="47"/>
      <c r="DL659" s="47"/>
      <c r="DM659" s="47"/>
      <c r="DN659" s="47"/>
      <c r="DO659" s="47"/>
      <c r="DP659" s="47"/>
      <c r="DQ659" s="47"/>
      <c r="DR659" s="47"/>
      <c r="DS659" s="47"/>
      <c r="DT659" s="47"/>
      <c r="DU659" s="47"/>
      <c r="DV659" s="47"/>
      <c r="DW659" s="47"/>
      <c r="DX659" s="47"/>
      <c r="DY659" s="47"/>
      <c r="DZ659" s="47"/>
      <c r="EA659" s="47"/>
      <c r="EB659" s="47"/>
      <c r="EC659" s="47"/>
      <c r="ED659" s="47"/>
      <c r="EE659" s="47"/>
      <c r="EF659" s="47"/>
      <c r="EG659" s="47"/>
      <c r="EH659" s="47"/>
      <c r="EI659" s="47"/>
      <c r="EJ659" s="47"/>
      <c r="EK659" s="47"/>
      <c r="EL659" s="47"/>
      <c r="EM659" s="47"/>
      <c r="EN659" s="47"/>
      <c r="EO659" s="47"/>
      <c r="EP659" s="47"/>
      <c r="EQ659" s="47"/>
      <c r="ER659" s="47"/>
      <c r="ES659" s="47"/>
      <c r="ET659" s="47"/>
      <c r="EU659" s="47"/>
      <c r="EV659" s="47"/>
      <c r="EW659" s="47"/>
      <c r="EX659" s="47"/>
      <c r="EY659" s="47"/>
      <c r="EZ659" s="47"/>
      <c r="FA659" s="47"/>
      <c r="FB659" s="47"/>
      <c r="FC659" s="47"/>
      <c r="FD659" s="47"/>
      <c r="FE659" s="47"/>
      <c r="FF659" s="47"/>
      <c r="FG659" s="47"/>
      <c r="FH659" s="47"/>
      <c r="FI659" s="47"/>
      <c r="FJ659" s="47"/>
      <c r="FK659" s="47"/>
      <c r="FL659" s="47"/>
      <c r="FM659" s="47"/>
      <c r="FN659" s="47"/>
      <c r="FO659" s="47"/>
      <c r="FP659" s="47"/>
      <c r="FQ659" s="47"/>
      <c r="FR659" s="47"/>
      <c r="FS659" s="47"/>
      <c r="FT659" s="47"/>
      <c r="FU659" s="47"/>
      <c r="FV659" s="47"/>
      <c r="FW659" s="47"/>
      <c r="FX659" s="47"/>
      <c r="FY659" s="47"/>
      <c r="FZ659" s="47"/>
      <c r="GA659" s="47"/>
      <c r="GB659" s="47"/>
      <c r="GC659" s="47"/>
      <c r="GD659" s="47"/>
      <c r="GE659" s="47"/>
      <c r="GF659" s="47"/>
      <c r="GG659" s="47"/>
      <c r="GH659" s="47"/>
      <c r="GI659" s="47"/>
      <c r="GJ659" s="47"/>
      <c r="GK659" s="47"/>
      <c r="GL659" s="47"/>
      <c r="GM659" s="47"/>
      <c r="GN659" s="47"/>
      <c r="GO659" s="47"/>
      <c r="GP659" s="47"/>
      <c r="GQ659" s="47"/>
      <c r="GR659" s="47"/>
      <c r="GS659" s="47"/>
      <c r="GT659" s="47"/>
      <c r="GU659" s="47"/>
      <c r="GV659" s="47"/>
      <c r="GW659" s="47"/>
      <c r="GX659" s="47"/>
      <c r="GY659" s="47"/>
      <c r="GZ659" s="47"/>
      <c r="HA659" s="47"/>
      <c r="HB659" s="47"/>
      <c r="HC659" s="47"/>
      <c r="HD659" s="47"/>
      <c r="HE659" s="47"/>
      <c r="HF659" s="47"/>
      <c r="HG659" s="47"/>
      <c r="HH659" s="47"/>
      <c r="HI659" s="47"/>
      <c r="HJ659" s="47"/>
      <c r="HK659" s="47"/>
      <c r="HL659" s="47"/>
      <c r="HM659" s="47"/>
      <c r="HN659" s="47"/>
      <c r="HO659" s="47"/>
      <c r="HP659" s="47"/>
      <c r="HQ659" s="47"/>
      <c r="HR659" s="47"/>
      <c r="HS659" s="47"/>
      <c r="HT659" s="47"/>
      <c r="HU659" s="47"/>
      <c r="HV659" s="47"/>
      <c r="HW659" s="47"/>
      <c r="HX659" s="47"/>
      <c r="HY659" s="47"/>
      <c r="HZ659" s="47"/>
      <c r="IA659" s="47"/>
      <c r="IB659" s="47"/>
      <c r="IC659" s="47"/>
      <c r="ID659" s="47"/>
      <c r="IE659" s="47"/>
      <c r="IF659" s="47"/>
      <c r="IG659" s="47"/>
      <c r="IH659" s="47"/>
      <c r="II659" s="47"/>
      <c r="IJ659" s="47"/>
      <c r="IK659" s="47"/>
      <c r="IL659" s="47"/>
      <c r="IM659" s="47"/>
      <c r="IN659" s="47"/>
      <c r="IO659" s="47"/>
      <c r="IP659" s="47"/>
      <c r="IQ659" s="47"/>
      <c r="IR659" s="47"/>
      <c r="IS659" s="47"/>
      <c r="IT659" s="47"/>
      <c r="IU659" s="47"/>
      <c r="IV659" s="47"/>
      <c r="IW659" s="47"/>
      <c r="IX659" s="47"/>
      <c r="IY659" s="47"/>
      <c r="IZ659" s="47"/>
      <c r="JA659" s="47"/>
      <c r="JB659" s="47"/>
      <c r="JC659" s="47"/>
      <c r="JD659" s="47"/>
      <c r="JE659" s="47"/>
      <c r="JF659" s="47"/>
      <c r="JG659" s="47"/>
      <c r="JH659" s="47"/>
      <c r="JI659" s="47"/>
      <c r="JJ659" s="47"/>
      <c r="JK659" s="47"/>
      <c r="JL659" s="47"/>
      <c r="JM659" s="47"/>
      <c r="JN659" s="47"/>
      <c r="JO659" s="47"/>
      <c r="JP659" s="47"/>
      <c r="JQ659" s="47"/>
      <c r="JR659" s="47"/>
      <c r="JS659" s="47"/>
      <c r="JT659" s="47"/>
      <c r="JU659" s="47"/>
      <c r="JV659" s="47"/>
      <c r="JW659" s="47"/>
      <c r="JX659" s="47"/>
      <c r="JY659" s="47"/>
      <c r="JZ659" s="47"/>
      <c r="KA659" s="47"/>
      <c r="KB659" s="47"/>
      <c r="KC659" s="47"/>
      <c r="KD659" s="47"/>
      <c r="KE659" s="47"/>
      <c r="KF659" s="47"/>
      <c r="KG659" s="47"/>
      <c r="KH659" s="47"/>
      <c r="KI659" s="47"/>
      <c r="KJ659" s="47"/>
      <c r="KK659" s="47"/>
      <c r="KL659" s="47"/>
      <c r="KM659" s="47"/>
      <c r="KN659" s="47"/>
      <c r="KO659" s="47"/>
      <c r="KP659" s="47"/>
      <c r="KQ659" s="47"/>
      <c r="KR659" s="47"/>
      <c r="KS659" s="47"/>
      <c r="KT659" s="47"/>
      <c r="KU659" s="47"/>
      <c r="KV659" s="47"/>
      <c r="KW659" s="47"/>
      <c r="KX659" s="47"/>
      <c r="KY659" s="47"/>
      <c r="KZ659" s="47"/>
      <c r="LA659" s="47"/>
      <c r="LB659" s="47"/>
      <c r="LC659" s="47"/>
      <c r="LD659" s="47"/>
      <c r="LE659" s="47"/>
      <c r="LF659" s="47"/>
      <c r="LG659" s="47"/>
      <c r="LH659" s="47"/>
      <c r="LI659" s="47"/>
      <c r="LJ659" s="47"/>
      <c r="LK659" s="47"/>
      <c r="LL659" s="47"/>
      <c r="LM659" s="47"/>
      <c r="LN659" s="47"/>
      <c r="LO659" s="47"/>
      <c r="LP659" s="47"/>
      <c r="LQ659" s="47"/>
      <c r="LR659" s="47"/>
      <c r="LS659" s="47"/>
      <c r="LT659" s="47"/>
      <c r="LU659" s="47"/>
      <c r="LV659" s="47"/>
      <c r="LW659" s="47"/>
      <c r="LX659" s="47"/>
      <c r="LY659" s="47"/>
      <c r="LZ659" s="47"/>
      <c r="MA659" s="47"/>
      <c r="MB659" s="47"/>
      <c r="MC659" s="47"/>
      <c r="MD659" s="47"/>
      <c r="ME659" s="47"/>
      <c r="MF659" s="47"/>
      <c r="MG659" s="47"/>
      <c r="MH659" s="47"/>
      <c r="MI659" s="47"/>
      <c r="MJ659" s="47"/>
      <c r="MK659" s="47"/>
      <c r="ML659" s="47"/>
      <c r="MM659" s="47"/>
      <c r="MN659" s="47"/>
      <c r="MO659" s="47"/>
      <c r="MP659" s="47"/>
      <c r="MQ659" s="47"/>
      <c r="MR659" s="47"/>
      <c r="MS659" s="47"/>
      <c r="MT659" s="47"/>
      <c r="MU659" s="47"/>
      <c r="MV659" s="47"/>
      <c r="MW659" s="47"/>
      <c r="MX659" s="47"/>
      <c r="MY659" s="47"/>
      <c r="MZ659" s="47"/>
      <c r="NA659" s="47"/>
      <c r="NB659" s="47"/>
      <c r="NC659" s="47"/>
      <c r="ND659" s="47"/>
      <c r="NE659" s="47"/>
      <c r="NF659" s="47"/>
      <c r="NG659" s="47"/>
      <c r="NH659" s="47"/>
      <c r="NI659" s="47"/>
      <c r="NJ659" s="47"/>
      <c r="NK659" s="47"/>
      <c r="NL659" s="47"/>
      <c r="NM659" s="47"/>
      <c r="NN659" s="47"/>
      <c r="NO659" s="47"/>
      <c r="NP659" s="47"/>
      <c r="NQ659" s="47"/>
      <c r="NR659" s="47"/>
      <c r="NS659" s="47"/>
      <c r="NT659" s="47"/>
      <c r="NU659" s="47"/>
      <c r="NV659" s="47"/>
      <c r="NW659" s="47"/>
      <c r="NX659" s="47"/>
      <c r="NY659" s="47"/>
      <c r="NZ659" s="47"/>
      <c r="OA659" s="47"/>
      <c r="OB659" s="47"/>
      <c r="OC659" s="47"/>
      <c r="OD659" s="47"/>
      <c r="OE659" s="47"/>
      <c r="OF659" s="47"/>
      <c r="OG659" s="47"/>
      <c r="OH659" s="47"/>
      <c r="OI659" s="47"/>
      <c r="OJ659" s="47"/>
      <c r="OK659" s="47"/>
      <c r="OL659" s="47"/>
      <c r="OM659" s="47"/>
      <c r="ON659" s="47"/>
      <c r="OO659" s="47"/>
      <c r="OP659" s="47"/>
      <c r="OQ659" s="47"/>
      <c r="OR659" s="47"/>
      <c r="OS659" s="47"/>
      <c r="OT659" s="47"/>
      <c r="OU659" s="47"/>
      <c r="OV659" s="47"/>
      <c r="OW659" s="47"/>
      <c r="OX659" s="47"/>
      <c r="OY659" s="47"/>
      <c r="OZ659" s="47"/>
      <c r="PA659" s="47"/>
      <c r="PB659" s="47"/>
      <c r="PC659" s="47"/>
      <c r="PD659" s="47"/>
      <c r="PE659" s="47"/>
      <c r="PF659" s="47"/>
      <c r="PG659" s="47"/>
      <c r="PH659" s="47"/>
      <c r="PI659" s="47"/>
      <c r="PJ659" s="47"/>
      <c r="PK659" s="47"/>
      <c r="PL659" s="47"/>
      <c r="PM659" s="47"/>
      <c r="PN659" s="47"/>
      <c r="PO659" s="47"/>
      <c r="PP659" s="47"/>
      <c r="PQ659" s="47"/>
      <c r="PR659" s="47"/>
      <c r="PS659" s="47"/>
      <c r="PT659" s="47"/>
      <c r="PU659" s="47"/>
      <c r="PV659" s="47"/>
      <c r="PW659" s="47"/>
      <c r="PX659" s="47"/>
      <c r="PY659" s="47"/>
      <c r="PZ659" s="47"/>
      <c r="QA659" s="47"/>
      <c r="QB659" s="47"/>
      <c r="QC659" s="47"/>
      <c r="QD659" s="47"/>
      <c r="QE659" s="47"/>
      <c r="QF659" s="47"/>
      <c r="QG659" s="47"/>
      <c r="QH659" s="47"/>
      <c r="QI659" s="47"/>
      <c r="QJ659" s="47"/>
      <c r="QK659" s="47"/>
      <c r="QL659" s="47"/>
      <c r="QM659" s="47"/>
      <c r="QN659" s="47"/>
      <c r="QO659" s="47"/>
      <c r="QP659" s="47"/>
      <c r="QQ659" s="47"/>
      <c r="QR659" s="47"/>
      <c r="QS659" s="47"/>
      <c r="QT659" s="47"/>
      <c r="QU659" s="47"/>
      <c r="QV659" s="47"/>
      <c r="QW659" s="47"/>
      <c r="QX659" s="47"/>
      <c r="QY659" s="47"/>
      <c r="QZ659" s="47"/>
      <c r="RA659" s="47"/>
      <c r="RB659" s="47"/>
      <c r="RC659" s="47"/>
      <c r="RD659" s="47"/>
      <c r="RE659" s="47"/>
      <c r="RF659" s="47"/>
      <c r="RG659" s="47"/>
      <c r="RH659" s="47"/>
      <c r="RI659" s="47"/>
      <c r="RJ659" s="47"/>
      <c r="RK659" s="47"/>
      <c r="RL659" s="47"/>
      <c r="RM659" s="47"/>
      <c r="RN659" s="47"/>
      <c r="RO659" s="47"/>
      <c r="RP659" s="47"/>
      <c r="RQ659" s="47"/>
      <c r="RR659" s="47"/>
      <c r="RS659" s="47"/>
      <c r="RT659" s="47"/>
      <c r="RU659" s="47"/>
      <c r="RV659" s="47"/>
      <c r="RW659" s="47"/>
      <c r="RX659" s="47"/>
      <c r="RY659" s="47"/>
      <c r="RZ659" s="47"/>
      <c r="SA659" s="47"/>
      <c r="SB659" s="47"/>
      <c r="SC659" s="47"/>
      <c r="SD659" s="47"/>
      <c r="SE659" s="47"/>
      <c r="SF659" s="47"/>
      <c r="SG659" s="47"/>
      <c r="SH659" s="47"/>
      <c r="SI659" s="47"/>
      <c r="SJ659" s="47"/>
      <c r="SK659" s="47"/>
      <c r="SL659" s="47"/>
      <c r="SM659" s="47"/>
      <c r="SN659" s="47"/>
      <c r="SO659" s="47"/>
      <c r="SP659" s="47"/>
      <c r="SQ659" s="47"/>
      <c r="SR659" s="47"/>
      <c r="SS659" s="47"/>
      <c r="ST659" s="47"/>
      <c r="SU659" s="47"/>
      <c r="SV659" s="47"/>
      <c r="SW659" s="47"/>
      <c r="SX659" s="47"/>
      <c r="SY659" s="47"/>
      <c r="SZ659" s="47"/>
      <c r="TA659" s="47"/>
      <c r="TB659" s="47"/>
      <c r="TC659" s="47"/>
      <c r="TD659" s="47"/>
      <c r="TE659" s="47"/>
      <c r="TF659" s="47"/>
      <c r="TG659" s="47"/>
      <c r="TH659" s="47"/>
      <c r="TI659" s="47"/>
      <c r="TJ659" s="47"/>
      <c r="TK659" s="47"/>
      <c r="TL659" s="47"/>
      <c r="TM659" s="47"/>
      <c r="TN659" s="47"/>
      <c r="TO659" s="47"/>
      <c r="TP659" s="47"/>
      <c r="TQ659" s="47"/>
      <c r="TR659" s="47"/>
      <c r="TS659" s="47"/>
      <c r="TT659" s="47"/>
      <c r="TU659" s="47"/>
      <c r="TV659" s="47"/>
      <c r="TW659" s="47"/>
      <c r="TX659" s="47"/>
      <c r="TY659" s="47"/>
      <c r="TZ659" s="47"/>
      <c r="UA659" s="47"/>
      <c r="UB659" s="47"/>
      <c r="UC659" s="47"/>
      <c r="UD659" s="47"/>
      <c r="UE659" s="47"/>
      <c r="UF659" s="47"/>
      <c r="UG659" s="47"/>
      <c r="UH659" s="47"/>
      <c r="UI659" s="47"/>
      <c r="UJ659" s="47"/>
      <c r="UK659" s="47"/>
      <c r="UL659" s="47"/>
      <c r="UM659" s="47"/>
      <c r="UN659" s="47"/>
      <c r="UO659" s="47"/>
      <c r="UP659" s="47"/>
      <c r="UQ659" s="47"/>
      <c r="UR659" s="47"/>
      <c r="US659" s="47"/>
      <c r="UT659" s="47"/>
      <c r="UU659" s="47"/>
      <c r="UV659" s="47"/>
      <c r="UW659" s="47"/>
      <c r="UX659" s="47"/>
      <c r="UY659" s="47"/>
      <c r="UZ659" s="47"/>
      <c r="VA659" s="47"/>
      <c r="VB659" s="47"/>
      <c r="VC659" s="47"/>
      <c r="VD659" s="47"/>
      <c r="VE659" s="47"/>
      <c r="VF659" s="47"/>
      <c r="VG659" s="47"/>
      <c r="VH659" s="47"/>
      <c r="VI659" s="47"/>
      <c r="VJ659" s="47"/>
      <c r="VK659" s="47"/>
      <c r="VL659" s="47"/>
      <c r="VM659" s="47"/>
      <c r="VN659" s="47"/>
      <c r="VO659" s="47"/>
      <c r="VP659" s="47"/>
      <c r="VQ659" s="47"/>
      <c r="VR659" s="47"/>
      <c r="VS659" s="47"/>
      <c r="VT659" s="47"/>
      <c r="VU659" s="47"/>
      <c r="VV659" s="47"/>
      <c r="VW659" s="47"/>
      <c r="VX659" s="47"/>
      <c r="VY659" s="47"/>
      <c r="VZ659" s="47"/>
      <c r="WA659" s="47"/>
      <c r="WB659" s="47"/>
      <c r="WC659" s="47"/>
      <c r="WD659" s="47"/>
      <c r="WE659" s="47"/>
      <c r="WF659" s="47"/>
      <c r="WG659" s="47"/>
      <c r="WH659" s="47"/>
      <c r="WI659" s="47"/>
      <c r="WJ659" s="47"/>
      <c r="WK659" s="47"/>
      <c r="WL659" s="47"/>
      <c r="WM659" s="47"/>
      <c r="WN659" s="47"/>
      <c r="WO659" s="47"/>
      <c r="WP659" s="47"/>
      <c r="WQ659" s="47"/>
      <c r="WR659" s="47"/>
      <c r="WS659" s="47"/>
      <c r="WT659" s="47"/>
      <c r="WU659" s="47"/>
      <c r="WV659" s="47"/>
      <c r="WW659" s="47"/>
      <c r="WX659" s="47"/>
      <c r="WY659" s="47"/>
      <c r="WZ659" s="47"/>
      <c r="XA659" s="47"/>
      <c r="XB659" s="47"/>
      <c r="XC659" s="47"/>
      <c r="XD659" s="47"/>
      <c r="XE659" s="47"/>
      <c r="XF659" s="47"/>
      <c r="XG659" s="47"/>
      <c r="XH659" s="47"/>
      <c r="XI659" s="47"/>
      <c r="XJ659" s="47"/>
      <c r="XK659" s="47"/>
      <c r="XL659" s="47"/>
      <c r="XM659" s="47"/>
      <c r="XN659" s="47"/>
      <c r="XO659" s="47"/>
      <c r="XP659" s="47"/>
      <c r="XQ659" s="47"/>
      <c r="XR659" s="47"/>
      <c r="XS659" s="47"/>
      <c r="XT659" s="47"/>
      <c r="XU659" s="47"/>
      <c r="XV659" s="47"/>
      <c r="XW659" s="47"/>
      <c r="XX659" s="47"/>
      <c r="XY659" s="47"/>
      <c r="XZ659" s="47"/>
      <c r="YA659" s="47"/>
      <c r="YB659" s="47"/>
      <c r="YC659" s="47"/>
      <c r="YD659" s="47"/>
      <c r="YE659" s="47"/>
      <c r="YF659" s="47"/>
      <c r="YG659" s="47"/>
      <c r="YH659" s="47"/>
      <c r="YI659" s="47"/>
      <c r="YJ659" s="47"/>
      <c r="YK659" s="47"/>
      <c r="YL659" s="47"/>
      <c r="YM659" s="47"/>
      <c r="YN659" s="47"/>
      <c r="YO659" s="47"/>
      <c r="YP659" s="47"/>
      <c r="YQ659" s="47"/>
      <c r="YR659" s="47"/>
      <c r="YS659" s="47"/>
      <c r="YT659" s="47"/>
      <c r="YU659" s="47"/>
      <c r="YV659" s="47"/>
      <c r="YW659" s="47"/>
      <c r="YX659" s="47"/>
      <c r="YY659" s="47"/>
      <c r="YZ659" s="47"/>
      <c r="ZA659" s="47"/>
      <c r="ZB659" s="47"/>
      <c r="ZC659" s="47"/>
      <c r="ZD659" s="47"/>
      <c r="ZE659" s="47"/>
      <c r="ZF659" s="47"/>
      <c r="ZG659" s="47"/>
      <c r="ZH659" s="47"/>
      <c r="ZI659" s="47"/>
      <c r="ZJ659" s="47"/>
      <c r="ZK659" s="47"/>
      <c r="ZL659" s="47"/>
      <c r="ZM659" s="47"/>
      <c r="ZN659" s="47"/>
      <c r="ZO659" s="47"/>
      <c r="ZP659" s="47"/>
      <c r="ZQ659" s="47"/>
      <c r="ZR659" s="47"/>
      <c r="ZS659" s="47"/>
      <c r="ZT659" s="47"/>
      <c r="ZU659" s="47"/>
      <c r="ZV659" s="47"/>
      <c r="ZW659" s="47"/>
      <c r="ZX659" s="47"/>
      <c r="ZY659" s="47"/>
      <c r="ZZ659" s="47"/>
      <c r="AAA659" s="47"/>
      <c r="AAB659" s="47"/>
      <c r="AAC659" s="47"/>
      <c r="AAD659" s="47"/>
      <c r="AAE659" s="47"/>
      <c r="AAF659" s="47"/>
      <c r="AAG659" s="47"/>
      <c r="AAH659" s="47"/>
      <c r="AAI659" s="47"/>
      <c r="AAJ659" s="47"/>
      <c r="AAK659" s="47"/>
      <c r="AAL659" s="47"/>
      <c r="AAM659" s="47"/>
      <c r="AAN659" s="47"/>
      <c r="AAO659" s="47"/>
      <c r="AAP659" s="47"/>
      <c r="AAQ659" s="47"/>
      <c r="AAR659" s="47"/>
      <c r="AAS659" s="47"/>
      <c r="AAT659" s="47"/>
      <c r="AAU659" s="47"/>
      <c r="AAV659" s="47"/>
      <c r="AAW659" s="47"/>
      <c r="AAX659" s="47"/>
      <c r="AAY659" s="47"/>
      <c r="AAZ659" s="47"/>
      <c r="ABA659" s="47"/>
      <c r="ABB659" s="47"/>
      <c r="ABC659" s="47"/>
      <c r="ABD659" s="47"/>
      <c r="ABE659" s="47"/>
      <c r="ABF659" s="47"/>
      <c r="ABG659" s="47"/>
      <c r="ABH659" s="47"/>
      <c r="ABI659" s="47"/>
      <c r="ABJ659" s="47"/>
      <c r="ABK659" s="47"/>
      <c r="ABL659" s="47"/>
      <c r="ABM659" s="47"/>
      <c r="ABN659" s="47"/>
      <c r="ABO659" s="47"/>
      <c r="ABP659" s="47"/>
      <c r="ABQ659" s="47"/>
      <c r="ABR659" s="47"/>
      <c r="ABS659" s="47"/>
      <c r="ABT659" s="47"/>
      <c r="ABU659" s="47"/>
      <c r="ABV659" s="47"/>
      <c r="ABW659" s="47"/>
      <c r="ABX659" s="47"/>
      <c r="ABY659" s="47"/>
      <c r="ABZ659" s="47"/>
      <c r="ACA659" s="47"/>
      <c r="ACB659" s="47"/>
      <c r="ACC659" s="47"/>
      <c r="ACD659" s="47"/>
      <c r="ACE659" s="47"/>
      <c r="ACF659" s="47"/>
      <c r="ACG659" s="47"/>
      <c r="ACH659" s="47"/>
      <c r="ACI659" s="47"/>
      <c r="ACJ659" s="47"/>
      <c r="ACK659" s="47"/>
      <c r="ACL659" s="47"/>
      <c r="ACM659" s="47"/>
      <c r="ACN659" s="47"/>
      <c r="ACO659" s="47"/>
      <c r="ACP659" s="47"/>
      <c r="ACQ659" s="47"/>
      <c r="ACR659" s="47"/>
      <c r="ACS659" s="47"/>
      <c r="ACT659" s="47"/>
      <c r="ACU659" s="47"/>
      <c r="ACV659" s="47"/>
      <c r="ACW659" s="47"/>
      <c r="ACX659" s="47"/>
      <c r="ACY659" s="47"/>
      <c r="ACZ659" s="47"/>
      <c r="ADA659" s="47"/>
      <c r="ADB659" s="47"/>
      <c r="ADC659" s="47"/>
      <c r="ADD659" s="47"/>
      <c r="ADE659" s="47"/>
      <c r="ADF659" s="47"/>
      <c r="ADG659" s="47"/>
      <c r="ADH659" s="47"/>
      <c r="ADI659" s="47"/>
      <c r="ADJ659" s="47"/>
      <c r="ADK659" s="47"/>
      <c r="ADL659" s="47"/>
      <c r="ADM659" s="47"/>
      <c r="ADN659" s="47"/>
      <c r="ADO659" s="47"/>
      <c r="ADP659" s="47"/>
    </row>
    <row r="660" spans="3:796" x14ac:dyDescent="0.4">
      <c r="C660" s="66"/>
      <c r="D660" s="43">
        <f>(1/$D$5)*学習!X50</f>
        <v>0</v>
      </c>
      <c r="I660" s="67">
        <v>649</v>
      </c>
      <c r="J660" s="45">
        <v>6.6624888374960972E-2</v>
      </c>
      <c r="K660" s="45">
        <v>-2.4611483147538145E-2</v>
      </c>
      <c r="L660" s="45">
        <v>9.4747014587758957E-2</v>
      </c>
      <c r="M660" s="45">
        <v>-0.13517879918250239</v>
      </c>
      <c r="N660" s="45">
        <v>0.15690210560155801</v>
      </c>
      <c r="O660" s="45">
        <v>-0.11975620239668483</v>
      </c>
      <c r="P660" s="45">
        <v>9.4304282405505476E-3</v>
      </c>
      <c r="Q660" s="45">
        <v>0.20701668803908074</v>
      </c>
      <c r="R660" s="45">
        <v>0.20059596297037685</v>
      </c>
      <c r="S660" s="45">
        <v>-5.474416036801863E-3</v>
      </c>
      <c r="T660" s="45">
        <v>-4.9288562518398964E-2</v>
      </c>
      <c r="U660" s="45">
        <v>-0.11930638833075924</v>
      </c>
      <c r="V660" s="45">
        <v>0.1485605410695271</v>
      </c>
      <c r="W660" s="45">
        <v>-0.1020885608874693</v>
      </c>
      <c r="X660" s="45">
        <v>7.5695621704747931E-2</v>
      </c>
      <c r="Y660" s="45">
        <v>-0.13387804083384547</v>
      </c>
      <c r="Z660" s="45">
        <v>-0.13180375519134777</v>
      </c>
      <c r="AA660" s="45">
        <v>0.14674855354420016</v>
      </c>
      <c r="AB660" s="45">
        <v>-5.1158381451190511E-2</v>
      </c>
      <c r="AC660" s="45">
        <v>6.4492674307463124E-2</v>
      </c>
      <c r="AD660" s="45">
        <v>1.1363600922984765E-2</v>
      </c>
      <c r="AE660" s="45">
        <v>1.4489614590489879E-2</v>
      </c>
      <c r="AF660" s="45">
        <v>-0.18588268488069087</v>
      </c>
      <c r="AG660" s="45">
        <v>0.16949640152550033</v>
      </c>
      <c r="AH660" s="45">
        <v>6.3182331198902838E-3</v>
      </c>
      <c r="AI660" s="45">
        <v>0.19081007138987502</v>
      </c>
      <c r="AJ660" s="45">
        <v>-2.4116406110049997E-2</v>
      </c>
      <c r="AK660" s="45">
        <v>-5.3029930481503985E-2</v>
      </c>
      <c r="AL660" s="45">
        <v>-2.1220466277564919E-2</v>
      </c>
      <c r="AM660" s="45">
        <v>-7.7414302529140624E-2</v>
      </c>
      <c r="AN660" s="45">
        <v>-0.11419681037411696</v>
      </c>
      <c r="AO660" s="45">
        <v>0.12474653373336078</v>
      </c>
      <c r="AP660" s="45">
        <v>0.11100778090083464</v>
      </c>
      <c r="AQ660" s="45">
        <v>-9.1453080729084868E-2</v>
      </c>
      <c r="AR660" s="45">
        <v>-8.695626071889602E-2</v>
      </c>
      <c r="AS660" s="45">
        <v>-6.3773380069580485E-2</v>
      </c>
      <c r="AT660" s="45">
        <v>-9.1537620475740308E-2</v>
      </c>
      <c r="AU660" s="45">
        <v>-0.10013953555835065</v>
      </c>
      <c r="AV660" s="45">
        <v>9.2318780517559623E-2</v>
      </c>
      <c r="AW660" s="45">
        <v>3.652708502655197E-2</v>
      </c>
      <c r="AX660" s="45">
        <v>0.27097241466636968</v>
      </c>
      <c r="AY660" s="45">
        <v>7.9508167844279179E-2</v>
      </c>
      <c r="AZ660" s="45">
        <v>-0.1860355321915102</v>
      </c>
      <c r="BA660" s="45">
        <v>5.0157798776616448E-2</v>
      </c>
      <c r="BB660" s="45">
        <v>-2.8606862715855108E-2</v>
      </c>
      <c r="BC660" s="45">
        <v>1.9314659888255981E-2</v>
      </c>
      <c r="BD660" s="45">
        <v>5.9930921827117102E-2</v>
      </c>
      <c r="BE660" s="45">
        <v>0.12745882827408528</v>
      </c>
      <c r="BF660" s="45">
        <v>0.10441600988752986</v>
      </c>
      <c r="BG660" s="45">
        <v>1.3895387645318951E-2</v>
      </c>
      <c r="BH660" s="45">
        <v>1.7618033227582725E-3</v>
      </c>
      <c r="BI660" s="45">
        <v>2.0153191134190535E-2</v>
      </c>
      <c r="BJ660" s="45">
        <v>-8.5648948768460104E-2</v>
      </c>
      <c r="BK660" s="45">
        <v>-3.364189768886223E-3</v>
      </c>
      <c r="BL660" s="45">
        <v>-5.6270772800324116E-2</v>
      </c>
      <c r="BM660" s="45">
        <v>-8.4878277228444085E-2</v>
      </c>
      <c r="BN660" s="45">
        <v>-9.8900676659041134E-2</v>
      </c>
      <c r="BO660" s="45">
        <v>-4.6173003113966438E-2</v>
      </c>
      <c r="BP660" s="45">
        <v>3.897687214049695E-2</v>
      </c>
      <c r="BQ660" s="45">
        <v>-3.6529026168690241E-2</v>
      </c>
      <c r="BR660" s="45">
        <v>-7.9058630598513938E-2</v>
      </c>
      <c r="BS660" s="45">
        <v>9.3266669748237122E-2</v>
      </c>
      <c r="BT660" s="45">
        <v>0.20738013779720546</v>
      </c>
      <c r="BU660" s="45">
        <v>-0.10351546798128566</v>
      </c>
      <c r="BV660" s="45">
        <v>-5.7131359395162611E-2</v>
      </c>
      <c r="BW660" s="45">
        <v>-1.6568188649229727E-2</v>
      </c>
      <c r="BX660" s="45">
        <v>2.8956943610389863E-2</v>
      </c>
      <c r="BY660" s="45">
        <v>-0.17887094424389333</v>
      </c>
      <c r="BZ660" s="45">
        <v>9.3060581432541437E-2</v>
      </c>
      <c r="CA660" s="45">
        <v>4.5630201300353106E-2</v>
      </c>
      <c r="CB660" s="45">
        <v>-3.699874059088723E-2</v>
      </c>
      <c r="CC660" s="45">
        <v>1.097103748668247E-2</v>
      </c>
      <c r="CD660" s="45">
        <v>3.525251390997599E-2</v>
      </c>
      <c r="CE660" s="45">
        <v>-0.29320448238533192</v>
      </c>
      <c r="CF660" s="45">
        <v>-6.476815142136271E-3</v>
      </c>
      <c r="CG660" s="45">
        <v>3.6490334540200529E-2</v>
      </c>
      <c r="CH660" s="45">
        <v>3.1824225268945808E-2</v>
      </c>
      <c r="CI660" s="45">
        <v>-9.2198641694402811E-2</v>
      </c>
      <c r="CJ660" s="45">
        <v>9.2580983125703439E-2</v>
      </c>
      <c r="CK660" s="45">
        <v>-0.16365579848754017</v>
      </c>
      <c r="CL660" s="45">
        <v>3.8694666652727805E-2</v>
      </c>
      <c r="CM660" s="45">
        <v>3.2612704928060801E-2</v>
      </c>
      <c r="CN660" s="45">
        <v>-0.10939166998247243</v>
      </c>
      <c r="CO660" s="45">
        <v>0.11982742907031857</v>
      </c>
      <c r="CP660" s="45">
        <v>0.11257984891365633</v>
      </c>
      <c r="CQ660" s="45">
        <v>5.7487618046128099E-2</v>
      </c>
      <c r="CR660" s="45">
        <v>-2.4617348036117568E-2</v>
      </c>
      <c r="CS660" s="45">
        <v>7.1643660803264106E-2</v>
      </c>
      <c r="CT660" s="45">
        <v>0.18086621257573815</v>
      </c>
      <c r="CU660" s="45">
        <v>-0.10850021074005381</v>
      </c>
      <c r="CV660" s="45">
        <v>0.16538954083634996</v>
      </c>
      <c r="CW660" s="45">
        <v>-0.19825783349675755</v>
      </c>
      <c r="CX660" s="45">
        <v>0.14314356128421551</v>
      </c>
      <c r="CY660" s="45">
        <v>-9.2276339925343814E-2</v>
      </c>
      <c r="CZ660" s="45">
        <v>5.2054678091212427E-2</v>
      </c>
      <c r="DA660" s="45">
        <v>-2.3115472207330168E-2</v>
      </c>
      <c r="DB660" s="45">
        <v>-6.1512502921160714E-3</v>
      </c>
      <c r="DC660" s="45">
        <v>-0.1290217730560948</v>
      </c>
      <c r="DD660" s="45">
        <v>-4.115573142082863E-2</v>
      </c>
      <c r="DE660" s="45">
        <v>0.12572278227323988</v>
      </c>
      <c r="DF660" s="47"/>
      <c r="DG660" s="47"/>
      <c r="DH660" s="47"/>
      <c r="DI660" s="47"/>
      <c r="DJ660" s="47"/>
      <c r="DK660" s="47"/>
      <c r="DL660" s="47"/>
      <c r="DM660" s="47"/>
      <c r="DN660" s="47"/>
      <c r="DO660" s="47"/>
      <c r="DP660" s="47"/>
      <c r="DQ660" s="47"/>
      <c r="DR660" s="47"/>
      <c r="DS660" s="47"/>
      <c r="DT660" s="47"/>
      <c r="DU660" s="47"/>
      <c r="DV660" s="47"/>
      <c r="DW660" s="47"/>
      <c r="DX660" s="47"/>
      <c r="DY660" s="47"/>
      <c r="DZ660" s="47"/>
      <c r="EA660" s="47"/>
      <c r="EB660" s="47"/>
      <c r="EC660" s="47"/>
      <c r="ED660" s="47"/>
      <c r="EE660" s="47"/>
      <c r="EF660" s="47"/>
      <c r="EG660" s="47"/>
      <c r="EH660" s="47"/>
      <c r="EI660" s="47"/>
      <c r="EJ660" s="47"/>
      <c r="EK660" s="47"/>
      <c r="EL660" s="47"/>
      <c r="EM660" s="47"/>
      <c r="EN660" s="47"/>
      <c r="EO660" s="47"/>
      <c r="EP660" s="47"/>
      <c r="EQ660" s="47"/>
      <c r="ER660" s="47"/>
      <c r="ES660" s="47"/>
      <c r="ET660" s="47"/>
      <c r="EU660" s="47"/>
      <c r="EV660" s="47"/>
      <c r="EW660" s="47"/>
      <c r="EX660" s="47"/>
      <c r="EY660" s="47"/>
      <c r="EZ660" s="47"/>
      <c r="FA660" s="47"/>
      <c r="FB660" s="47"/>
      <c r="FC660" s="47"/>
      <c r="FD660" s="47"/>
      <c r="FE660" s="47"/>
      <c r="FF660" s="47"/>
      <c r="FG660" s="47"/>
      <c r="FH660" s="47"/>
      <c r="FI660" s="47"/>
      <c r="FJ660" s="47"/>
      <c r="FK660" s="47"/>
      <c r="FL660" s="47"/>
      <c r="FM660" s="47"/>
      <c r="FN660" s="47"/>
      <c r="FO660" s="47"/>
      <c r="FP660" s="47"/>
      <c r="FQ660" s="47"/>
      <c r="FR660" s="47"/>
      <c r="FS660" s="47"/>
      <c r="FT660" s="47"/>
      <c r="FU660" s="47"/>
      <c r="FV660" s="47"/>
      <c r="FW660" s="47"/>
      <c r="FX660" s="47"/>
      <c r="FY660" s="47"/>
      <c r="FZ660" s="47"/>
      <c r="GA660" s="47"/>
      <c r="GB660" s="47"/>
      <c r="GC660" s="47"/>
      <c r="GD660" s="47"/>
      <c r="GE660" s="47"/>
      <c r="GF660" s="47"/>
      <c r="GG660" s="47"/>
      <c r="GH660" s="47"/>
      <c r="GI660" s="47"/>
      <c r="GJ660" s="47"/>
      <c r="GK660" s="47"/>
      <c r="GL660" s="47"/>
      <c r="GM660" s="47"/>
      <c r="GN660" s="47"/>
      <c r="GO660" s="47"/>
      <c r="GP660" s="47"/>
      <c r="GQ660" s="47"/>
      <c r="GR660" s="47"/>
      <c r="GS660" s="47"/>
      <c r="GT660" s="47"/>
      <c r="GU660" s="47"/>
      <c r="GV660" s="47"/>
      <c r="GW660" s="47"/>
      <c r="GX660" s="47"/>
      <c r="GY660" s="47"/>
      <c r="GZ660" s="47"/>
      <c r="HA660" s="47"/>
      <c r="HB660" s="47"/>
      <c r="HC660" s="47"/>
      <c r="HD660" s="47"/>
      <c r="HE660" s="47"/>
      <c r="HF660" s="47"/>
      <c r="HG660" s="47"/>
      <c r="HH660" s="47"/>
      <c r="HI660" s="47"/>
      <c r="HJ660" s="47"/>
      <c r="HK660" s="47"/>
      <c r="HL660" s="47"/>
      <c r="HM660" s="47"/>
      <c r="HN660" s="47"/>
      <c r="HO660" s="47"/>
      <c r="HP660" s="47"/>
      <c r="HQ660" s="47"/>
      <c r="HR660" s="47"/>
      <c r="HS660" s="47"/>
      <c r="HT660" s="47"/>
      <c r="HU660" s="47"/>
      <c r="HV660" s="47"/>
      <c r="HW660" s="47"/>
      <c r="HX660" s="47"/>
      <c r="HY660" s="47"/>
      <c r="HZ660" s="47"/>
      <c r="IA660" s="47"/>
      <c r="IB660" s="47"/>
      <c r="IC660" s="47"/>
      <c r="ID660" s="47"/>
      <c r="IE660" s="47"/>
      <c r="IF660" s="47"/>
      <c r="IG660" s="47"/>
      <c r="IH660" s="47"/>
      <c r="II660" s="47"/>
      <c r="IJ660" s="47"/>
      <c r="IK660" s="47"/>
      <c r="IL660" s="47"/>
      <c r="IM660" s="47"/>
      <c r="IN660" s="47"/>
      <c r="IO660" s="47"/>
      <c r="IP660" s="47"/>
      <c r="IQ660" s="47"/>
      <c r="IR660" s="47"/>
      <c r="IS660" s="47"/>
      <c r="IT660" s="47"/>
      <c r="IU660" s="47"/>
      <c r="IV660" s="47"/>
      <c r="IW660" s="47"/>
      <c r="IX660" s="47"/>
      <c r="IY660" s="47"/>
      <c r="IZ660" s="47"/>
      <c r="JA660" s="47"/>
      <c r="JB660" s="47"/>
      <c r="JC660" s="47"/>
      <c r="JD660" s="47"/>
      <c r="JE660" s="47"/>
      <c r="JF660" s="47"/>
      <c r="JG660" s="47"/>
      <c r="JH660" s="47"/>
      <c r="JI660" s="47"/>
      <c r="JJ660" s="47"/>
      <c r="JK660" s="47"/>
      <c r="JL660" s="47"/>
      <c r="JM660" s="47"/>
      <c r="JN660" s="47"/>
      <c r="JO660" s="47"/>
      <c r="JP660" s="47"/>
      <c r="JQ660" s="47"/>
      <c r="JR660" s="47"/>
      <c r="JS660" s="47"/>
      <c r="JT660" s="47"/>
      <c r="JU660" s="47"/>
      <c r="JV660" s="47"/>
      <c r="JW660" s="47"/>
      <c r="JX660" s="47"/>
      <c r="JY660" s="47"/>
      <c r="JZ660" s="47"/>
      <c r="KA660" s="47"/>
      <c r="KB660" s="47"/>
      <c r="KC660" s="47"/>
      <c r="KD660" s="47"/>
      <c r="KE660" s="47"/>
      <c r="KF660" s="47"/>
      <c r="KG660" s="47"/>
      <c r="KH660" s="47"/>
      <c r="KI660" s="47"/>
      <c r="KJ660" s="47"/>
      <c r="KK660" s="47"/>
      <c r="KL660" s="47"/>
      <c r="KM660" s="47"/>
      <c r="KN660" s="47"/>
      <c r="KO660" s="47"/>
      <c r="KP660" s="47"/>
      <c r="KQ660" s="47"/>
      <c r="KR660" s="47"/>
      <c r="KS660" s="47"/>
      <c r="KT660" s="47"/>
      <c r="KU660" s="47"/>
      <c r="KV660" s="47"/>
      <c r="KW660" s="47"/>
      <c r="KX660" s="47"/>
      <c r="KY660" s="47"/>
      <c r="KZ660" s="47"/>
      <c r="LA660" s="47"/>
      <c r="LB660" s="47"/>
      <c r="LC660" s="47"/>
      <c r="LD660" s="47"/>
      <c r="LE660" s="47"/>
      <c r="LF660" s="47"/>
      <c r="LG660" s="47"/>
      <c r="LH660" s="47"/>
      <c r="LI660" s="47"/>
      <c r="LJ660" s="47"/>
      <c r="LK660" s="47"/>
      <c r="LL660" s="47"/>
      <c r="LM660" s="47"/>
      <c r="LN660" s="47"/>
      <c r="LO660" s="47"/>
      <c r="LP660" s="47"/>
      <c r="LQ660" s="47"/>
      <c r="LR660" s="47"/>
      <c r="LS660" s="47"/>
      <c r="LT660" s="47"/>
      <c r="LU660" s="47"/>
      <c r="LV660" s="47"/>
      <c r="LW660" s="47"/>
      <c r="LX660" s="47"/>
      <c r="LY660" s="47"/>
      <c r="LZ660" s="47"/>
      <c r="MA660" s="47"/>
      <c r="MB660" s="47"/>
      <c r="MC660" s="47"/>
      <c r="MD660" s="47"/>
      <c r="ME660" s="47"/>
      <c r="MF660" s="47"/>
      <c r="MG660" s="47"/>
      <c r="MH660" s="47"/>
      <c r="MI660" s="47"/>
      <c r="MJ660" s="47"/>
      <c r="MK660" s="47"/>
      <c r="ML660" s="47"/>
      <c r="MM660" s="47"/>
      <c r="MN660" s="47"/>
      <c r="MO660" s="47"/>
      <c r="MP660" s="47"/>
      <c r="MQ660" s="47"/>
      <c r="MR660" s="47"/>
      <c r="MS660" s="47"/>
      <c r="MT660" s="47"/>
      <c r="MU660" s="47"/>
      <c r="MV660" s="47"/>
      <c r="MW660" s="47"/>
      <c r="MX660" s="47"/>
      <c r="MY660" s="47"/>
      <c r="MZ660" s="47"/>
      <c r="NA660" s="47"/>
      <c r="NB660" s="47"/>
      <c r="NC660" s="47"/>
      <c r="ND660" s="47"/>
      <c r="NE660" s="47"/>
      <c r="NF660" s="47"/>
      <c r="NG660" s="47"/>
      <c r="NH660" s="47"/>
      <c r="NI660" s="47"/>
      <c r="NJ660" s="47"/>
      <c r="NK660" s="47"/>
      <c r="NL660" s="47"/>
      <c r="NM660" s="47"/>
      <c r="NN660" s="47"/>
      <c r="NO660" s="47"/>
      <c r="NP660" s="47"/>
      <c r="NQ660" s="47"/>
      <c r="NR660" s="47"/>
      <c r="NS660" s="47"/>
      <c r="NT660" s="47"/>
      <c r="NU660" s="47"/>
      <c r="NV660" s="47"/>
      <c r="NW660" s="47"/>
      <c r="NX660" s="47"/>
      <c r="NY660" s="47"/>
      <c r="NZ660" s="47"/>
      <c r="OA660" s="47"/>
      <c r="OB660" s="47"/>
      <c r="OC660" s="47"/>
      <c r="OD660" s="47"/>
      <c r="OE660" s="47"/>
      <c r="OF660" s="47"/>
      <c r="OG660" s="47"/>
      <c r="OH660" s="47"/>
      <c r="OI660" s="47"/>
      <c r="OJ660" s="47"/>
      <c r="OK660" s="47"/>
      <c r="OL660" s="47"/>
      <c r="OM660" s="47"/>
      <c r="ON660" s="47"/>
      <c r="OO660" s="47"/>
      <c r="OP660" s="47"/>
      <c r="OQ660" s="47"/>
      <c r="OR660" s="47"/>
      <c r="OS660" s="47"/>
      <c r="OT660" s="47"/>
      <c r="OU660" s="47"/>
      <c r="OV660" s="47"/>
      <c r="OW660" s="47"/>
      <c r="OX660" s="47"/>
      <c r="OY660" s="47"/>
      <c r="OZ660" s="47"/>
      <c r="PA660" s="47"/>
      <c r="PB660" s="47"/>
      <c r="PC660" s="47"/>
      <c r="PD660" s="47"/>
      <c r="PE660" s="47"/>
      <c r="PF660" s="47"/>
      <c r="PG660" s="47"/>
      <c r="PH660" s="47"/>
      <c r="PI660" s="47"/>
      <c r="PJ660" s="47"/>
      <c r="PK660" s="47"/>
      <c r="PL660" s="47"/>
      <c r="PM660" s="47"/>
      <c r="PN660" s="47"/>
      <c r="PO660" s="47"/>
      <c r="PP660" s="47"/>
      <c r="PQ660" s="47"/>
      <c r="PR660" s="47"/>
      <c r="PS660" s="47"/>
      <c r="PT660" s="47"/>
      <c r="PU660" s="47"/>
      <c r="PV660" s="47"/>
      <c r="PW660" s="47"/>
      <c r="PX660" s="47"/>
      <c r="PY660" s="47"/>
      <c r="PZ660" s="47"/>
      <c r="QA660" s="47"/>
      <c r="QB660" s="47"/>
      <c r="QC660" s="47"/>
      <c r="QD660" s="47"/>
      <c r="QE660" s="47"/>
      <c r="QF660" s="47"/>
      <c r="QG660" s="47"/>
      <c r="QH660" s="47"/>
      <c r="QI660" s="47"/>
      <c r="QJ660" s="47"/>
      <c r="QK660" s="47"/>
      <c r="QL660" s="47"/>
      <c r="QM660" s="47"/>
      <c r="QN660" s="47"/>
      <c r="QO660" s="47"/>
      <c r="QP660" s="47"/>
      <c r="QQ660" s="47"/>
      <c r="QR660" s="47"/>
      <c r="QS660" s="47"/>
      <c r="QT660" s="47"/>
      <c r="QU660" s="47"/>
      <c r="QV660" s="47"/>
      <c r="QW660" s="47"/>
      <c r="QX660" s="47"/>
      <c r="QY660" s="47"/>
      <c r="QZ660" s="47"/>
      <c r="RA660" s="47"/>
      <c r="RB660" s="47"/>
      <c r="RC660" s="47"/>
      <c r="RD660" s="47"/>
      <c r="RE660" s="47"/>
      <c r="RF660" s="47"/>
      <c r="RG660" s="47"/>
      <c r="RH660" s="47"/>
      <c r="RI660" s="47"/>
      <c r="RJ660" s="47"/>
      <c r="RK660" s="47"/>
      <c r="RL660" s="47"/>
      <c r="RM660" s="47"/>
      <c r="RN660" s="47"/>
      <c r="RO660" s="47"/>
      <c r="RP660" s="47"/>
      <c r="RQ660" s="47"/>
      <c r="RR660" s="47"/>
      <c r="RS660" s="47"/>
      <c r="RT660" s="47"/>
      <c r="RU660" s="47"/>
      <c r="RV660" s="47"/>
      <c r="RW660" s="47"/>
      <c r="RX660" s="47"/>
      <c r="RY660" s="47"/>
      <c r="RZ660" s="47"/>
      <c r="SA660" s="47"/>
      <c r="SB660" s="47"/>
      <c r="SC660" s="47"/>
      <c r="SD660" s="47"/>
      <c r="SE660" s="47"/>
      <c r="SF660" s="47"/>
      <c r="SG660" s="47"/>
      <c r="SH660" s="47"/>
      <c r="SI660" s="47"/>
      <c r="SJ660" s="47"/>
      <c r="SK660" s="47"/>
      <c r="SL660" s="47"/>
      <c r="SM660" s="47"/>
      <c r="SN660" s="47"/>
      <c r="SO660" s="47"/>
      <c r="SP660" s="47"/>
      <c r="SQ660" s="47"/>
      <c r="SR660" s="47"/>
      <c r="SS660" s="47"/>
      <c r="ST660" s="47"/>
      <c r="SU660" s="47"/>
      <c r="SV660" s="47"/>
      <c r="SW660" s="47"/>
      <c r="SX660" s="47"/>
      <c r="SY660" s="47"/>
      <c r="SZ660" s="47"/>
      <c r="TA660" s="47"/>
      <c r="TB660" s="47"/>
      <c r="TC660" s="47"/>
      <c r="TD660" s="47"/>
      <c r="TE660" s="47"/>
      <c r="TF660" s="47"/>
      <c r="TG660" s="47"/>
      <c r="TH660" s="47"/>
      <c r="TI660" s="47"/>
      <c r="TJ660" s="47"/>
      <c r="TK660" s="47"/>
      <c r="TL660" s="47"/>
      <c r="TM660" s="47"/>
      <c r="TN660" s="47"/>
      <c r="TO660" s="47"/>
      <c r="TP660" s="47"/>
      <c r="TQ660" s="47"/>
      <c r="TR660" s="47"/>
      <c r="TS660" s="47"/>
      <c r="TT660" s="47"/>
      <c r="TU660" s="47"/>
      <c r="TV660" s="47"/>
      <c r="TW660" s="47"/>
      <c r="TX660" s="47"/>
      <c r="TY660" s="47"/>
      <c r="TZ660" s="47"/>
      <c r="UA660" s="47"/>
      <c r="UB660" s="47"/>
      <c r="UC660" s="47"/>
      <c r="UD660" s="47"/>
      <c r="UE660" s="47"/>
      <c r="UF660" s="47"/>
      <c r="UG660" s="47"/>
      <c r="UH660" s="47"/>
      <c r="UI660" s="47"/>
      <c r="UJ660" s="47"/>
      <c r="UK660" s="47"/>
      <c r="UL660" s="47"/>
      <c r="UM660" s="47"/>
      <c r="UN660" s="47"/>
      <c r="UO660" s="47"/>
      <c r="UP660" s="47"/>
      <c r="UQ660" s="47"/>
      <c r="UR660" s="47"/>
      <c r="US660" s="47"/>
      <c r="UT660" s="47"/>
      <c r="UU660" s="47"/>
      <c r="UV660" s="47"/>
      <c r="UW660" s="47"/>
      <c r="UX660" s="47"/>
      <c r="UY660" s="47"/>
      <c r="UZ660" s="47"/>
      <c r="VA660" s="47"/>
      <c r="VB660" s="47"/>
      <c r="VC660" s="47"/>
      <c r="VD660" s="47"/>
      <c r="VE660" s="47"/>
      <c r="VF660" s="47"/>
      <c r="VG660" s="47"/>
      <c r="VH660" s="47"/>
      <c r="VI660" s="47"/>
      <c r="VJ660" s="47"/>
      <c r="VK660" s="47"/>
      <c r="VL660" s="47"/>
      <c r="VM660" s="47"/>
      <c r="VN660" s="47"/>
      <c r="VO660" s="47"/>
      <c r="VP660" s="47"/>
      <c r="VQ660" s="47"/>
      <c r="VR660" s="47"/>
      <c r="VS660" s="47"/>
      <c r="VT660" s="47"/>
      <c r="VU660" s="47"/>
      <c r="VV660" s="47"/>
      <c r="VW660" s="47"/>
      <c r="VX660" s="47"/>
      <c r="VY660" s="47"/>
      <c r="VZ660" s="47"/>
      <c r="WA660" s="47"/>
      <c r="WB660" s="47"/>
      <c r="WC660" s="47"/>
      <c r="WD660" s="47"/>
      <c r="WE660" s="47"/>
      <c r="WF660" s="47"/>
      <c r="WG660" s="47"/>
      <c r="WH660" s="47"/>
      <c r="WI660" s="47"/>
      <c r="WJ660" s="47"/>
      <c r="WK660" s="47"/>
      <c r="WL660" s="47"/>
      <c r="WM660" s="47"/>
      <c r="WN660" s="47"/>
      <c r="WO660" s="47"/>
      <c r="WP660" s="47"/>
      <c r="WQ660" s="47"/>
      <c r="WR660" s="47"/>
      <c r="WS660" s="47"/>
      <c r="WT660" s="47"/>
      <c r="WU660" s="47"/>
      <c r="WV660" s="47"/>
      <c r="WW660" s="47"/>
      <c r="WX660" s="47"/>
      <c r="WY660" s="47"/>
      <c r="WZ660" s="47"/>
      <c r="XA660" s="47"/>
      <c r="XB660" s="47"/>
      <c r="XC660" s="47"/>
      <c r="XD660" s="47"/>
      <c r="XE660" s="47"/>
      <c r="XF660" s="47"/>
      <c r="XG660" s="47"/>
      <c r="XH660" s="47"/>
      <c r="XI660" s="47"/>
      <c r="XJ660" s="47"/>
      <c r="XK660" s="47"/>
      <c r="XL660" s="47"/>
      <c r="XM660" s="47"/>
      <c r="XN660" s="47"/>
      <c r="XO660" s="47"/>
      <c r="XP660" s="47"/>
      <c r="XQ660" s="47"/>
      <c r="XR660" s="47"/>
      <c r="XS660" s="47"/>
      <c r="XT660" s="47"/>
      <c r="XU660" s="47"/>
      <c r="XV660" s="47"/>
      <c r="XW660" s="47"/>
      <c r="XX660" s="47"/>
      <c r="XY660" s="47"/>
      <c r="XZ660" s="47"/>
      <c r="YA660" s="47"/>
      <c r="YB660" s="47"/>
      <c r="YC660" s="47"/>
      <c r="YD660" s="47"/>
      <c r="YE660" s="47"/>
      <c r="YF660" s="47"/>
      <c r="YG660" s="47"/>
      <c r="YH660" s="47"/>
      <c r="YI660" s="47"/>
      <c r="YJ660" s="47"/>
      <c r="YK660" s="47"/>
      <c r="YL660" s="47"/>
      <c r="YM660" s="47"/>
      <c r="YN660" s="47"/>
      <c r="YO660" s="47"/>
      <c r="YP660" s="47"/>
      <c r="YQ660" s="47"/>
      <c r="YR660" s="47"/>
      <c r="YS660" s="47"/>
      <c r="YT660" s="47"/>
      <c r="YU660" s="47"/>
      <c r="YV660" s="47"/>
      <c r="YW660" s="47"/>
      <c r="YX660" s="47"/>
      <c r="YY660" s="47"/>
      <c r="YZ660" s="47"/>
      <c r="ZA660" s="47"/>
      <c r="ZB660" s="47"/>
      <c r="ZC660" s="47"/>
      <c r="ZD660" s="47"/>
      <c r="ZE660" s="47"/>
      <c r="ZF660" s="47"/>
      <c r="ZG660" s="47"/>
      <c r="ZH660" s="47"/>
      <c r="ZI660" s="47"/>
      <c r="ZJ660" s="47"/>
      <c r="ZK660" s="47"/>
      <c r="ZL660" s="47"/>
      <c r="ZM660" s="47"/>
      <c r="ZN660" s="47"/>
      <c r="ZO660" s="47"/>
      <c r="ZP660" s="47"/>
      <c r="ZQ660" s="47"/>
      <c r="ZR660" s="47"/>
      <c r="ZS660" s="47"/>
      <c r="ZT660" s="47"/>
      <c r="ZU660" s="47"/>
      <c r="ZV660" s="47"/>
      <c r="ZW660" s="47"/>
      <c r="ZX660" s="47"/>
      <c r="ZY660" s="47"/>
      <c r="ZZ660" s="47"/>
      <c r="AAA660" s="47"/>
      <c r="AAB660" s="47"/>
      <c r="AAC660" s="47"/>
      <c r="AAD660" s="47"/>
      <c r="AAE660" s="47"/>
      <c r="AAF660" s="47"/>
      <c r="AAG660" s="47"/>
      <c r="AAH660" s="47"/>
      <c r="AAI660" s="47"/>
      <c r="AAJ660" s="47"/>
      <c r="AAK660" s="47"/>
      <c r="AAL660" s="47"/>
      <c r="AAM660" s="47"/>
      <c r="AAN660" s="47"/>
      <c r="AAO660" s="47"/>
      <c r="AAP660" s="47"/>
      <c r="AAQ660" s="47"/>
      <c r="AAR660" s="47"/>
      <c r="AAS660" s="47"/>
      <c r="AAT660" s="47"/>
      <c r="AAU660" s="47"/>
      <c r="AAV660" s="47"/>
      <c r="AAW660" s="47"/>
      <c r="AAX660" s="47"/>
      <c r="AAY660" s="47"/>
      <c r="AAZ660" s="47"/>
      <c r="ABA660" s="47"/>
      <c r="ABB660" s="47"/>
      <c r="ABC660" s="47"/>
      <c r="ABD660" s="47"/>
      <c r="ABE660" s="47"/>
      <c r="ABF660" s="47"/>
      <c r="ABG660" s="47"/>
      <c r="ABH660" s="47"/>
      <c r="ABI660" s="47"/>
      <c r="ABJ660" s="47"/>
      <c r="ABK660" s="47"/>
      <c r="ABL660" s="47"/>
      <c r="ABM660" s="47"/>
      <c r="ABN660" s="47"/>
      <c r="ABO660" s="47"/>
      <c r="ABP660" s="47"/>
      <c r="ABQ660" s="47"/>
      <c r="ABR660" s="47"/>
      <c r="ABS660" s="47"/>
      <c r="ABT660" s="47"/>
      <c r="ABU660" s="47"/>
      <c r="ABV660" s="47"/>
      <c r="ABW660" s="47"/>
      <c r="ABX660" s="47"/>
      <c r="ABY660" s="47"/>
      <c r="ABZ660" s="47"/>
      <c r="ACA660" s="47"/>
      <c r="ACB660" s="47"/>
      <c r="ACC660" s="47"/>
      <c r="ACD660" s="47"/>
      <c r="ACE660" s="47"/>
      <c r="ACF660" s="47"/>
      <c r="ACG660" s="47"/>
      <c r="ACH660" s="47"/>
      <c r="ACI660" s="47"/>
      <c r="ACJ660" s="47"/>
      <c r="ACK660" s="47"/>
      <c r="ACL660" s="47"/>
      <c r="ACM660" s="47"/>
      <c r="ACN660" s="47"/>
      <c r="ACO660" s="47"/>
      <c r="ACP660" s="47"/>
      <c r="ACQ660" s="47"/>
      <c r="ACR660" s="47"/>
      <c r="ACS660" s="47"/>
      <c r="ACT660" s="47"/>
      <c r="ACU660" s="47"/>
      <c r="ACV660" s="47"/>
      <c r="ACW660" s="47"/>
      <c r="ACX660" s="47"/>
      <c r="ACY660" s="47"/>
      <c r="ACZ660" s="47"/>
      <c r="ADA660" s="47"/>
      <c r="ADB660" s="47"/>
      <c r="ADC660" s="47"/>
      <c r="ADD660" s="47"/>
      <c r="ADE660" s="47"/>
      <c r="ADF660" s="47"/>
      <c r="ADG660" s="47"/>
      <c r="ADH660" s="47"/>
      <c r="ADI660" s="47"/>
      <c r="ADJ660" s="47"/>
      <c r="ADK660" s="47"/>
      <c r="ADL660" s="47"/>
      <c r="ADM660" s="47"/>
      <c r="ADN660" s="47"/>
      <c r="ADO660" s="47"/>
      <c r="ADP660" s="47"/>
    </row>
    <row r="661" spans="3:796" x14ac:dyDescent="0.4">
      <c r="C661" s="66"/>
      <c r="D661" s="43">
        <f>(1/$D$5)*学習!X51</f>
        <v>0</v>
      </c>
      <c r="I661" s="67">
        <v>650</v>
      </c>
      <c r="J661" s="45">
        <v>-2.3191823041707353E-2</v>
      </c>
      <c r="K661" s="45">
        <v>7.2171474178001183E-2</v>
      </c>
      <c r="L661" s="45">
        <v>5.3118871232108789E-2</v>
      </c>
      <c r="M661" s="45">
        <v>-1.5717152790283233E-2</v>
      </c>
      <c r="N661" s="45">
        <v>-1.6986356535353842E-2</v>
      </c>
      <c r="O661" s="45">
        <v>-4.6971485495897886E-2</v>
      </c>
      <c r="P661" s="45">
        <v>-0.11111595146096884</v>
      </c>
      <c r="Q661" s="45">
        <v>-7.6004635483410174E-2</v>
      </c>
      <c r="R661" s="45">
        <v>3.4156997863318009E-2</v>
      </c>
      <c r="S661" s="45">
        <v>1.4570419948215544E-2</v>
      </c>
      <c r="T661" s="45">
        <v>-6.2216378617818598E-3</v>
      </c>
      <c r="U661" s="45">
        <v>7.9134259776961258E-2</v>
      </c>
      <c r="V661" s="45">
        <v>0.10856838579658981</v>
      </c>
      <c r="W661" s="45">
        <v>-2.8300423700705353E-2</v>
      </c>
      <c r="X661" s="45">
        <v>-0.1097086386481787</v>
      </c>
      <c r="Y661" s="45">
        <v>4.0240961540957944E-2</v>
      </c>
      <c r="Z661" s="45">
        <v>-5.2436235153030669E-2</v>
      </c>
      <c r="AA661" s="45">
        <v>-4.5125342698896495E-2</v>
      </c>
      <c r="AB661" s="45">
        <v>2.2135053187483319E-2</v>
      </c>
      <c r="AC661" s="45">
        <v>-2.1483698428903159E-4</v>
      </c>
      <c r="AD661" s="45">
        <v>1.0107722625870348E-2</v>
      </c>
      <c r="AE661" s="45">
        <v>0.10718560800373222</v>
      </c>
      <c r="AF661" s="45">
        <v>-1.9253107725062793E-2</v>
      </c>
      <c r="AG661" s="45">
        <v>-2.4523886869261838E-2</v>
      </c>
      <c r="AH661" s="45">
        <v>0.16326935740808196</v>
      </c>
      <c r="AI661" s="45">
        <v>1.716748475238997E-2</v>
      </c>
      <c r="AJ661" s="45">
        <v>-4.489806049591711E-2</v>
      </c>
      <c r="AK661" s="45">
        <v>8.2076998399038578E-2</v>
      </c>
      <c r="AL661" s="45">
        <v>0.21564107528965673</v>
      </c>
      <c r="AM661" s="45">
        <v>9.1605036513533415E-3</v>
      </c>
      <c r="AN661" s="45">
        <v>-3.8865243796439908E-2</v>
      </c>
      <c r="AO661" s="45">
        <v>5.086152535276979E-2</v>
      </c>
      <c r="AP661" s="45">
        <v>4.0101447948720788E-2</v>
      </c>
      <c r="AQ661" s="45">
        <v>-5.9791114053342247E-2</v>
      </c>
      <c r="AR661" s="45">
        <v>-0.11016950831532796</v>
      </c>
      <c r="AS661" s="45">
        <v>-2.0164132818283907E-2</v>
      </c>
      <c r="AT661" s="45">
        <v>-0.10180896641142009</v>
      </c>
      <c r="AU661" s="45">
        <v>-4.1018001068818706E-3</v>
      </c>
      <c r="AV661" s="45">
        <v>7.9403336219681125E-2</v>
      </c>
      <c r="AW661" s="45">
        <v>0.14768173773692975</v>
      </c>
      <c r="AX661" s="45">
        <v>-4.5048195000030322E-2</v>
      </c>
      <c r="AY661" s="45">
        <v>-9.3808150787839348E-5</v>
      </c>
      <c r="AZ661" s="45">
        <v>-2.8571202742497748E-2</v>
      </c>
      <c r="BA661" s="45">
        <v>8.4068168228860606E-3</v>
      </c>
      <c r="BB661" s="45">
        <v>5.6560850232934827E-2</v>
      </c>
      <c r="BC661" s="45">
        <v>-0.12578731267010004</v>
      </c>
      <c r="BD661" s="45">
        <v>6.9368655581273392E-2</v>
      </c>
      <c r="BE661" s="45">
        <v>-3.101401933634608E-2</v>
      </c>
      <c r="BF661" s="45">
        <v>-8.3277008550071405E-2</v>
      </c>
      <c r="BG661" s="45">
        <v>5.0596342121941168E-2</v>
      </c>
      <c r="BH661" s="45">
        <v>1.6954681889318573E-2</v>
      </c>
      <c r="BI661" s="45">
        <v>-4.0051845423536035E-2</v>
      </c>
      <c r="BJ661" s="45">
        <v>-6.6299403131521384E-2</v>
      </c>
      <c r="BK661" s="45">
        <v>0.15370623546402956</v>
      </c>
      <c r="BL661" s="45">
        <v>7.6938152975891599E-2</v>
      </c>
      <c r="BM661" s="45">
        <v>0.10365358475943257</v>
      </c>
      <c r="BN661" s="45">
        <v>7.2314806120592406E-2</v>
      </c>
      <c r="BO661" s="45">
        <v>-0.16346568672311293</v>
      </c>
      <c r="BP661" s="45">
        <v>-6.0097442331363382E-2</v>
      </c>
      <c r="BQ661" s="45">
        <v>-0.17622188869156188</v>
      </c>
      <c r="BR661" s="45">
        <v>-1.3127042026748444E-2</v>
      </c>
      <c r="BS661" s="45">
        <v>6.8418018095940183E-2</v>
      </c>
      <c r="BT661" s="45">
        <v>-2.9880306128247162E-2</v>
      </c>
      <c r="BU661" s="45">
        <v>2.523754612469312E-2</v>
      </c>
      <c r="BV661" s="45">
        <v>2.3021079366523388E-2</v>
      </c>
      <c r="BW661" s="45">
        <v>7.4905843644162057E-2</v>
      </c>
      <c r="BX661" s="45">
        <v>-1.9620031286946532E-2</v>
      </c>
      <c r="BY661" s="45">
        <v>-0.12655104684988858</v>
      </c>
      <c r="BZ661" s="45">
        <v>0.11624378599219891</v>
      </c>
      <c r="CA661" s="45">
        <v>2.5902653307938988E-2</v>
      </c>
      <c r="CB661" s="45">
        <v>-6.0330711053419757E-2</v>
      </c>
      <c r="CC661" s="45">
        <v>1.1427668293020155E-2</v>
      </c>
      <c r="CD661" s="45">
        <v>-7.76999857763159E-2</v>
      </c>
      <c r="CE661" s="45">
        <v>4.5363282115469875E-2</v>
      </c>
      <c r="CF661" s="45">
        <v>-2.8953723034572915E-2</v>
      </c>
      <c r="CG661" s="45">
        <v>5.3027366206344649E-2</v>
      </c>
      <c r="CH661" s="45">
        <v>-0.14465186570251592</v>
      </c>
      <c r="CI661" s="45">
        <v>-0.11522736156223649</v>
      </c>
      <c r="CJ661" s="45">
        <v>-0.10940647135363228</v>
      </c>
      <c r="CK661" s="45">
        <v>-0.164503102946191</v>
      </c>
      <c r="CL661" s="45">
        <v>-2.1589773105005331E-3</v>
      </c>
      <c r="CM661" s="45">
        <v>-3.8738486464117984E-4</v>
      </c>
      <c r="CN661" s="45">
        <v>-0.16875262305574545</v>
      </c>
      <c r="CO661" s="45">
        <v>-7.1856276943264227E-2</v>
      </c>
      <c r="CP661" s="45">
        <v>-7.6626222046588588E-2</v>
      </c>
      <c r="CQ661" s="45">
        <v>0.10236797582342254</v>
      </c>
      <c r="CR661" s="45">
        <v>-2.4818202731906728E-3</v>
      </c>
      <c r="CS661" s="45">
        <v>6.881142970584006E-2</v>
      </c>
      <c r="CT661" s="45">
        <v>-4.7564023572942121E-2</v>
      </c>
      <c r="CU661" s="45">
        <v>-0.13880424285026152</v>
      </c>
      <c r="CV661" s="45">
        <v>3.1629382689415134E-4</v>
      </c>
      <c r="CW661" s="45">
        <v>0.11455173308441807</v>
      </c>
      <c r="CX661" s="45">
        <v>0.13988263248059521</v>
      </c>
      <c r="CY661" s="45">
        <v>-0.14412122904785249</v>
      </c>
      <c r="CZ661" s="45">
        <v>3.0714145536947457E-2</v>
      </c>
      <c r="DA661" s="45">
        <v>-7.227829077928638E-2</v>
      </c>
      <c r="DB661" s="45">
        <v>-8.2196538358801363E-2</v>
      </c>
      <c r="DC661" s="45">
        <v>-0.29696431319869893</v>
      </c>
      <c r="DD661" s="45">
        <v>-3.8439962479877174E-2</v>
      </c>
      <c r="DE661" s="45">
        <v>0.27567293873243925</v>
      </c>
      <c r="DF661" s="47"/>
      <c r="DG661" s="47"/>
      <c r="DH661" s="47"/>
      <c r="DI661" s="47"/>
      <c r="DJ661" s="47"/>
      <c r="DK661" s="47"/>
      <c r="DL661" s="47"/>
      <c r="DM661" s="47"/>
      <c r="DN661" s="47"/>
      <c r="DO661" s="47"/>
      <c r="DP661" s="47"/>
      <c r="DQ661" s="47"/>
      <c r="DR661" s="47"/>
      <c r="DS661" s="47"/>
      <c r="DT661" s="47"/>
      <c r="DU661" s="47"/>
      <c r="DV661" s="47"/>
      <c r="DW661" s="47"/>
      <c r="DX661" s="47"/>
      <c r="DY661" s="47"/>
      <c r="DZ661" s="47"/>
      <c r="EA661" s="47"/>
      <c r="EB661" s="47"/>
      <c r="EC661" s="47"/>
      <c r="ED661" s="47"/>
      <c r="EE661" s="47"/>
      <c r="EF661" s="47"/>
      <c r="EG661" s="47"/>
      <c r="EH661" s="47"/>
      <c r="EI661" s="47"/>
      <c r="EJ661" s="47"/>
      <c r="EK661" s="47"/>
      <c r="EL661" s="47"/>
      <c r="EM661" s="47"/>
      <c r="EN661" s="47"/>
      <c r="EO661" s="47"/>
      <c r="EP661" s="47"/>
      <c r="EQ661" s="47"/>
      <c r="ER661" s="47"/>
      <c r="ES661" s="47"/>
      <c r="ET661" s="47"/>
      <c r="EU661" s="47"/>
      <c r="EV661" s="47"/>
      <c r="EW661" s="47"/>
      <c r="EX661" s="47"/>
      <c r="EY661" s="47"/>
      <c r="EZ661" s="47"/>
      <c r="FA661" s="47"/>
      <c r="FB661" s="47"/>
      <c r="FC661" s="47"/>
      <c r="FD661" s="47"/>
      <c r="FE661" s="47"/>
      <c r="FF661" s="47"/>
      <c r="FG661" s="47"/>
      <c r="FH661" s="47"/>
      <c r="FI661" s="47"/>
      <c r="FJ661" s="47"/>
      <c r="FK661" s="47"/>
      <c r="FL661" s="47"/>
      <c r="FM661" s="47"/>
      <c r="FN661" s="47"/>
      <c r="FO661" s="47"/>
      <c r="FP661" s="47"/>
      <c r="FQ661" s="47"/>
      <c r="FR661" s="47"/>
      <c r="FS661" s="47"/>
      <c r="FT661" s="47"/>
      <c r="FU661" s="47"/>
      <c r="FV661" s="47"/>
      <c r="FW661" s="47"/>
      <c r="FX661" s="47"/>
      <c r="FY661" s="47"/>
      <c r="FZ661" s="47"/>
      <c r="GA661" s="47"/>
      <c r="GB661" s="47"/>
      <c r="GC661" s="47"/>
      <c r="GD661" s="47"/>
      <c r="GE661" s="47"/>
      <c r="GF661" s="47"/>
      <c r="GG661" s="47"/>
      <c r="GH661" s="47"/>
      <c r="GI661" s="47"/>
      <c r="GJ661" s="47"/>
      <c r="GK661" s="47"/>
      <c r="GL661" s="47"/>
      <c r="GM661" s="47"/>
      <c r="GN661" s="47"/>
      <c r="GO661" s="47"/>
      <c r="GP661" s="47"/>
      <c r="GQ661" s="47"/>
      <c r="GR661" s="47"/>
      <c r="GS661" s="47"/>
      <c r="GT661" s="47"/>
      <c r="GU661" s="47"/>
      <c r="GV661" s="47"/>
      <c r="GW661" s="47"/>
      <c r="GX661" s="47"/>
      <c r="GY661" s="47"/>
      <c r="GZ661" s="47"/>
      <c r="HA661" s="47"/>
      <c r="HB661" s="47"/>
      <c r="HC661" s="47"/>
      <c r="HD661" s="47"/>
      <c r="HE661" s="47"/>
      <c r="HF661" s="47"/>
      <c r="HG661" s="47"/>
      <c r="HH661" s="47"/>
      <c r="HI661" s="47"/>
      <c r="HJ661" s="47"/>
      <c r="HK661" s="47"/>
      <c r="HL661" s="47"/>
      <c r="HM661" s="47"/>
      <c r="HN661" s="47"/>
      <c r="HO661" s="47"/>
      <c r="HP661" s="47"/>
      <c r="HQ661" s="47"/>
      <c r="HR661" s="47"/>
      <c r="HS661" s="47"/>
      <c r="HT661" s="47"/>
      <c r="HU661" s="47"/>
      <c r="HV661" s="47"/>
      <c r="HW661" s="47"/>
      <c r="HX661" s="47"/>
      <c r="HY661" s="47"/>
      <c r="HZ661" s="47"/>
      <c r="IA661" s="47"/>
      <c r="IB661" s="47"/>
      <c r="IC661" s="47"/>
      <c r="ID661" s="47"/>
      <c r="IE661" s="47"/>
      <c r="IF661" s="47"/>
      <c r="IG661" s="47"/>
      <c r="IH661" s="47"/>
      <c r="II661" s="47"/>
      <c r="IJ661" s="47"/>
      <c r="IK661" s="47"/>
      <c r="IL661" s="47"/>
      <c r="IM661" s="47"/>
      <c r="IN661" s="47"/>
      <c r="IO661" s="47"/>
      <c r="IP661" s="47"/>
      <c r="IQ661" s="47"/>
      <c r="IR661" s="47"/>
      <c r="IS661" s="47"/>
      <c r="IT661" s="47"/>
      <c r="IU661" s="47"/>
      <c r="IV661" s="47"/>
      <c r="IW661" s="47"/>
      <c r="IX661" s="47"/>
      <c r="IY661" s="47"/>
      <c r="IZ661" s="47"/>
      <c r="JA661" s="47"/>
      <c r="JB661" s="47"/>
      <c r="JC661" s="47"/>
      <c r="JD661" s="47"/>
      <c r="JE661" s="47"/>
      <c r="JF661" s="47"/>
      <c r="JG661" s="47"/>
      <c r="JH661" s="47"/>
      <c r="JI661" s="47"/>
      <c r="JJ661" s="47"/>
      <c r="JK661" s="47"/>
      <c r="JL661" s="47"/>
      <c r="JM661" s="47"/>
      <c r="JN661" s="47"/>
      <c r="JO661" s="47"/>
      <c r="JP661" s="47"/>
      <c r="JQ661" s="47"/>
      <c r="JR661" s="47"/>
      <c r="JS661" s="47"/>
      <c r="JT661" s="47"/>
      <c r="JU661" s="47"/>
      <c r="JV661" s="47"/>
      <c r="JW661" s="47"/>
      <c r="JX661" s="47"/>
      <c r="JY661" s="47"/>
      <c r="JZ661" s="47"/>
      <c r="KA661" s="47"/>
      <c r="KB661" s="47"/>
      <c r="KC661" s="47"/>
      <c r="KD661" s="47"/>
      <c r="KE661" s="47"/>
      <c r="KF661" s="47"/>
      <c r="KG661" s="47"/>
      <c r="KH661" s="47"/>
      <c r="KI661" s="47"/>
      <c r="KJ661" s="47"/>
      <c r="KK661" s="47"/>
      <c r="KL661" s="47"/>
      <c r="KM661" s="47"/>
      <c r="KN661" s="47"/>
      <c r="KO661" s="47"/>
      <c r="KP661" s="47"/>
      <c r="KQ661" s="47"/>
      <c r="KR661" s="47"/>
      <c r="KS661" s="47"/>
      <c r="KT661" s="47"/>
      <c r="KU661" s="47"/>
      <c r="KV661" s="47"/>
      <c r="KW661" s="47"/>
      <c r="KX661" s="47"/>
      <c r="KY661" s="47"/>
      <c r="KZ661" s="47"/>
      <c r="LA661" s="47"/>
      <c r="LB661" s="47"/>
      <c r="LC661" s="47"/>
      <c r="LD661" s="47"/>
      <c r="LE661" s="47"/>
      <c r="LF661" s="47"/>
      <c r="LG661" s="47"/>
      <c r="LH661" s="47"/>
      <c r="LI661" s="47"/>
      <c r="LJ661" s="47"/>
      <c r="LK661" s="47"/>
      <c r="LL661" s="47"/>
      <c r="LM661" s="47"/>
      <c r="LN661" s="47"/>
      <c r="LO661" s="47"/>
      <c r="LP661" s="47"/>
      <c r="LQ661" s="47"/>
      <c r="LR661" s="47"/>
      <c r="LS661" s="47"/>
      <c r="LT661" s="47"/>
      <c r="LU661" s="47"/>
      <c r="LV661" s="47"/>
      <c r="LW661" s="47"/>
      <c r="LX661" s="47"/>
      <c r="LY661" s="47"/>
      <c r="LZ661" s="47"/>
      <c r="MA661" s="47"/>
      <c r="MB661" s="47"/>
      <c r="MC661" s="47"/>
      <c r="MD661" s="47"/>
      <c r="ME661" s="47"/>
      <c r="MF661" s="47"/>
      <c r="MG661" s="47"/>
      <c r="MH661" s="47"/>
      <c r="MI661" s="47"/>
      <c r="MJ661" s="47"/>
      <c r="MK661" s="47"/>
      <c r="ML661" s="47"/>
      <c r="MM661" s="47"/>
      <c r="MN661" s="47"/>
      <c r="MO661" s="47"/>
      <c r="MP661" s="47"/>
      <c r="MQ661" s="47"/>
      <c r="MR661" s="47"/>
      <c r="MS661" s="47"/>
      <c r="MT661" s="47"/>
      <c r="MU661" s="47"/>
      <c r="MV661" s="47"/>
      <c r="MW661" s="47"/>
      <c r="MX661" s="47"/>
      <c r="MY661" s="47"/>
      <c r="MZ661" s="47"/>
      <c r="NA661" s="47"/>
      <c r="NB661" s="47"/>
      <c r="NC661" s="47"/>
      <c r="ND661" s="47"/>
      <c r="NE661" s="47"/>
      <c r="NF661" s="47"/>
      <c r="NG661" s="47"/>
      <c r="NH661" s="47"/>
      <c r="NI661" s="47"/>
      <c r="NJ661" s="47"/>
      <c r="NK661" s="47"/>
      <c r="NL661" s="47"/>
      <c r="NM661" s="47"/>
      <c r="NN661" s="47"/>
      <c r="NO661" s="47"/>
      <c r="NP661" s="47"/>
      <c r="NQ661" s="47"/>
      <c r="NR661" s="47"/>
      <c r="NS661" s="47"/>
      <c r="NT661" s="47"/>
      <c r="NU661" s="47"/>
      <c r="NV661" s="47"/>
      <c r="NW661" s="47"/>
      <c r="NX661" s="47"/>
      <c r="NY661" s="47"/>
      <c r="NZ661" s="47"/>
      <c r="OA661" s="47"/>
      <c r="OB661" s="47"/>
      <c r="OC661" s="47"/>
      <c r="OD661" s="47"/>
      <c r="OE661" s="47"/>
      <c r="OF661" s="47"/>
      <c r="OG661" s="47"/>
      <c r="OH661" s="47"/>
      <c r="OI661" s="47"/>
      <c r="OJ661" s="47"/>
      <c r="OK661" s="47"/>
      <c r="OL661" s="47"/>
      <c r="OM661" s="47"/>
      <c r="ON661" s="47"/>
      <c r="OO661" s="47"/>
      <c r="OP661" s="47"/>
      <c r="OQ661" s="47"/>
      <c r="OR661" s="47"/>
      <c r="OS661" s="47"/>
      <c r="OT661" s="47"/>
      <c r="OU661" s="47"/>
      <c r="OV661" s="47"/>
      <c r="OW661" s="47"/>
      <c r="OX661" s="47"/>
      <c r="OY661" s="47"/>
      <c r="OZ661" s="47"/>
      <c r="PA661" s="47"/>
      <c r="PB661" s="47"/>
      <c r="PC661" s="47"/>
      <c r="PD661" s="47"/>
      <c r="PE661" s="47"/>
      <c r="PF661" s="47"/>
      <c r="PG661" s="47"/>
      <c r="PH661" s="47"/>
      <c r="PI661" s="47"/>
      <c r="PJ661" s="47"/>
      <c r="PK661" s="47"/>
      <c r="PL661" s="47"/>
      <c r="PM661" s="47"/>
      <c r="PN661" s="47"/>
      <c r="PO661" s="47"/>
      <c r="PP661" s="47"/>
      <c r="PQ661" s="47"/>
      <c r="PR661" s="47"/>
      <c r="PS661" s="47"/>
      <c r="PT661" s="47"/>
      <c r="PU661" s="47"/>
      <c r="PV661" s="47"/>
      <c r="PW661" s="47"/>
      <c r="PX661" s="47"/>
      <c r="PY661" s="47"/>
      <c r="PZ661" s="47"/>
      <c r="QA661" s="47"/>
      <c r="QB661" s="47"/>
      <c r="QC661" s="47"/>
      <c r="QD661" s="47"/>
      <c r="QE661" s="47"/>
      <c r="QF661" s="47"/>
      <c r="QG661" s="47"/>
      <c r="QH661" s="47"/>
      <c r="QI661" s="47"/>
      <c r="QJ661" s="47"/>
      <c r="QK661" s="47"/>
      <c r="QL661" s="47"/>
      <c r="QM661" s="47"/>
      <c r="QN661" s="47"/>
      <c r="QO661" s="47"/>
      <c r="QP661" s="47"/>
      <c r="QQ661" s="47"/>
      <c r="QR661" s="47"/>
      <c r="QS661" s="47"/>
      <c r="QT661" s="47"/>
      <c r="QU661" s="47"/>
      <c r="QV661" s="47"/>
      <c r="QW661" s="47"/>
      <c r="QX661" s="47"/>
      <c r="QY661" s="47"/>
      <c r="QZ661" s="47"/>
      <c r="RA661" s="47"/>
      <c r="RB661" s="47"/>
      <c r="RC661" s="47"/>
      <c r="RD661" s="47"/>
      <c r="RE661" s="47"/>
      <c r="RF661" s="47"/>
      <c r="RG661" s="47"/>
      <c r="RH661" s="47"/>
      <c r="RI661" s="47"/>
      <c r="RJ661" s="47"/>
      <c r="RK661" s="47"/>
      <c r="RL661" s="47"/>
      <c r="RM661" s="47"/>
      <c r="RN661" s="47"/>
      <c r="RO661" s="47"/>
      <c r="RP661" s="47"/>
      <c r="RQ661" s="47"/>
      <c r="RR661" s="47"/>
      <c r="RS661" s="47"/>
      <c r="RT661" s="47"/>
      <c r="RU661" s="47"/>
      <c r="RV661" s="47"/>
      <c r="RW661" s="47"/>
      <c r="RX661" s="47"/>
      <c r="RY661" s="47"/>
      <c r="RZ661" s="47"/>
      <c r="SA661" s="47"/>
      <c r="SB661" s="47"/>
      <c r="SC661" s="47"/>
      <c r="SD661" s="47"/>
      <c r="SE661" s="47"/>
      <c r="SF661" s="47"/>
      <c r="SG661" s="47"/>
      <c r="SH661" s="47"/>
      <c r="SI661" s="47"/>
      <c r="SJ661" s="47"/>
      <c r="SK661" s="47"/>
      <c r="SL661" s="47"/>
      <c r="SM661" s="47"/>
      <c r="SN661" s="47"/>
      <c r="SO661" s="47"/>
      <c r="SP661" s="47"/>
      <c r="SQ661" s="47"/>
      <c r="SR661" s="47"/>
      <c r="SS661" s="47"/>
      <c r="ST661" s="47"/>
      <c r="SU661" s="47"/>
      <c r="SV661" s="47"/>
      <c r="SW661" s="47"/>
      <c r="SX661" s="47"/>
      <c r="SY661" s="47"/>
      <c r="SZ661" s="47"/>
      <c r="TA661" s="47"/>
      <c r="TB661" s="47"/>
      <c r="TC661" s="47"/>
      <c r="TD661" s="47"/>
      <c r="TE661" s="47"/>
      <c r="TF661" s="47"/>
      <c r="TG661" s="47"/>
      <c r="TH661" s="47"/>
      <c r="TI661" s="47"/>
      <c r="TJ661" s="47"/>
      <c r="TK661" s="47"/>
      <c r="TL661" s="47"/>
      <c r="TM661" s="47"/>
      <c r="TN661" s="47"/>
      <c r="TO661" s="47"/>
      <c r="TP661" s="47"/>
      <c r="TQ661" s="47"/>
      <c r="TR661" s="47"/>
      <c r="TS661" s="47"/>
      <c r="TT661" s="47"/>
      <c r="TU661" s="47"/>
      <c r="TV661" s="47"/>
      <c r="TW661" s="47"/>
      <c r="TX661" s="47"/>
      <c r="TY661" s="47"/>
      <c r="TZ661" s="47"/>
      <c r="UA661" s="47"/>
      <c r="UB661" s="47"/>
      <c r="UC661" s="47"/>
      <c r="UD661" s="47"/>
      <c r="UE661" s="47"/>
      <c r="UF661" s="47"/>
      <c r="UG661" s="47"/>
      <c r="UH661" s="47"/>
      <c r="UI661" s="47"/>
      <c r="UJ661" s="47"/>
      <c r="UK661" s="47"/>
      <c r="UL661" s="47"/>
      <c r="UM661" s="47"/>
      <c r="UN661" s="47"/>
      <c r="UO661" s="47"/>
      <c r="UP661" s="47"/>
      <c r="UQ661" s="47"/>
      <c r="UR661" s="47"/>
      <c r="US661" s="47"/>
      <c r="UT661" s="47"/>
      <c r="UU661" s="47"/>
      <c r="UV661" s="47"/>
      <c r="UW661" s="47"/>
      <c r="UX661" s="47"/>
      <c r="UY661" s="47"/>
      <c r="UZ661" s="47"/>
      <c r="VA661" s="47"/>
      <c r="VB661" s="47"/>
      <c r="VC661" s="47"/>
      <c r="VD661" s="47"/>
      <c r="VE661" s="47"/>
      <c r="VF661" s="47"/>
      <c r="VG661" s="47"/>
      <c r="VH661" s="47"/>
      <c r="VI661" s="47"/>
      <c r="VJ661" s="47"/>
      <c r="VK661" s="47"/>
      <c r="VL661" s="47"/>
      <c r="VM661" s="47"/>
      <c r="VN661" s="47"/>
      <c r="VO661" s="47"/>
      <c r="VP661" s="47"/>
      <c r="VQ661" s="47"/>
      <c r="VR661" s="47"/>
      <c r="VS661" s="47"/>
      <c r="VT661" s="47"/>
      <c r="VU661" s="47"/>
      <c r="VV661" s="47"/>
      <c r="VW661" s="47"/>
      <c r="VX661" s="47"/>
      <c r="VY661" s="47"/>
      <c r="VZ661" s="47"/>
      <c r="WA661" s="47"/>
      <c r="WB661" s="47"/>
      <c r="WC661" s="47"/>
      <c r="WD661" s="47"/>
      <c r="WE661" s="47"/>
      <c r="WF661" s="47"/>
      <c r="WG661" s="47"/>
      <c r="WH661" s="47"/>
      <c r="WI661" s="47"/>
      <c r="WJ661" s="47"/>
      <c r="WK661" s="47"/>
      <c r="WL661" s="47"/>
      <c r="WM661" s="47"/>
      <c r="WN661" s="47"/>
      <c r="WO661" s="47"/>
      <c r="WP661" s="47"/>
      <c r="WQ661" s="47"/>
      <c r="WR661" s="47"/>
      <c r="WS661" s="47"/>
      <c r="WT661" s="47"/>
      <c r="WU661" s="47"/>
      <c r="WV661" s="47"/>
      <c r="WW661" s="47"/>
      <c r="WX661" s="47"/>
      <c r="WY661" s="47"/>
      <c r="WZ661" s="47"/>
      <c r="XA661" s="47"/>
      <c r="XB661" s="47"/>
      <c r="XC661" s="47"/>
      <c r="XD661" s="47"/>
      <c r="XE661" s="47"/>
      <c r="XF661" s="47"/>
      <c r="XG661" s="47"/>
      <c r="XH661" s="47"/>
      <c r="XI661" s="47"/>
      <c r="XJ661" s="47"/>
      <c r="XK661" s="47"/>
      <c r="XL661" s="47"/>
      <c r="XM661" s="47"/>
      <c r="XN661" s="47"/>
      <c r="XO661" s="47"/>
      <c r="XP661" s="47"/>
      <c r="XQ661" s="47"/>
      <c r="XR661" s="47"/>
      <c r="XS661" s="47"/>
      <c r="XT661" s="47"/>
      <c r="XU661" s="47"/>
      <c r="XV661" s="47"/>
      <c r="XW661" s="47"/>
      <c r="XX661" s="47"/>
      <c r="XY661" s="47"/>
      <c r="XZ661" s="47"/>
      <c r="YA661" s="47"/>
      <c r="YB661" s="47"/>
      <c r="YC661" s="47"/>
      <c r="YD661" s="47"/>
      <c r="YE661" s="47"/>
      <c r="YF661" s="47"/>
      <c r="YG661" s="47"/>
      <c r="YH661" s="47"/>
      <c r="YI661" s="47"/>
      <c r="YJ661" s="47"/>
      <c r="YK661" s="47"/>
      <c r="YL661" s="47"/>
      <c r="YM661" s="47"/>
      <c r="YN661" s="47"/>
      <c r="YO661" s="47"/>
      <c r="YP661" s="47"/>
      <c r="YQ661" s="47"/>
      <c r="YR661" s="47"/>
      <c r="YS661" s="47"/>
      <c r="YT661" s="47"/>
      <c r="YU661" s="47"/>
      <c r="YV661" s="47"/>
      <c r="YW661" s="47"/>
      <c r="YX661" s="47"/>
      <c r="YY661" s="47"/>
      <c r="YZ661" s="47"/>
      <c r="ZA661" s="47"/>
      <c r="ZB661" s="47"/>
      <c r="ZC661" s="47"/>
      <c r="ZD661" s="47"/>
      <c r="ZE661" s="47"/>
      <c r="ZF661" s="47"/>
      <c r="ZG661" s="47"/>
      <c r="ZH661" s="47"/>
      <c r="ZI661" s="47"/>
      <c r="ZJ661" s="47"/>
      <c r="ZK661" s="47"/>
      <c r="ZL661" s="47"/>
      <c r="ZM661" s="47"/>
      <c r="ZN661" s="47"/>
      <c r="ZO661" s="47"/>
      <c r="ZP661" s="47"/>
      <c r="ZQ661" s="47"/>
      <c r="ZR661" s="47"/>
      <c r="ZS661" s="47"/>
      <c r="ZT661" s="47"/>
      <c r="ZU661" s="47"/>
      <c r="ZV661" s="47"/>
      <c r="ZW661" s="47"/>
      <c r="ZX661" s="47"/>
      <c r="ZY661" s="47"/>
      <c r="ZZ661" s="47"/>
      <c r="AAA661" s="47"/>
      <c r="AAB661" s="47"/>
      <c r="AAC661" s="47"/>
      <c r="AAD661" s="47"/>
      <c r="AAE661" s="47"/>
      <c r="AAF661" s="47"/>
      <c r="AAG661" s="47"/>
      <c r="AAH661" s="47"/>
      <c r="AAI661" s="47"/>
      <c r="AAJ661" s="47"/>
      <c r="AAK661" s="47"/>
      <c r="AAL661" s="47"/>
      <c r="AAM661" s="47"/>
      <c r="AAN661" s="47"/>
      <c r="AAO661" s="47"/>
      <c r="AAP661" s="47"/>
      <c r="AAQ661" s="47"/>
      <c r="AAR661" s="47"/>
      <c r="AAS661" s="47"/>
      <c r="AAT661" s="47"/>
      <c r="AAU661" s="47"/>
      <c r="AAV661" s="47"/>
      <c r="AAW661" s="47"/>
      <c r="AAX661" s="47"/>
      <c r="AAY661" s="47"/>
      <c r="AAZ661" s="47"/>
      <c r="ABA661" s="47"/>
      <c r="ABB661" s="47"/>
      <c r="ABC661" s="47"/>
      <c r="ABD661" s="47"/>
      <c r="ABE661" s="47"/>
      <c r="ABF661" s="47"/>
      <c r="ABG661" s="47"/>
      <c r="ABH661" s="47"/>
      <c r="ABI661" s="47"/>
      <c r="ABJ661" s="47"/>
      <c r="ABK661" s="47"/>
      <c r="ABL661" s="47"/>
      <c r="ABM661" s="47"/>
      <c r="ABN661" s="47"/>
      <c r="ABO661" s="47"/>
      <c r="ABP661" s="47"/>
      <c r="ABQ661" s="47"/>
      <c r="ABR661" s="47"/>
      <c r="ABS661" s="47"/>
      <c r="ABT661" s="47"/>
      <c r="ABU661" s="47"/>
      <c r="ABV661" s="47"/>
      <c r="ABW661" s="47"/>
      <c r="ABX661" s="47"/>
      <c r="ABY661" s="47"/>
      <c r="ABZ661" s="47"/>
      <c r="ACA661" s="47"/>
      <c r="ACB661" s="47"/>
      <c r="ACC661" s="47"/>
      <c r="ACD661" s="47"/>
      <c r="ACE661" s="47"/>
      <c r="ACF661" s="47"/>
      <c r="ACG661" s="47"/>
      <c r="ACH661" s="47"/>
      <c r="ACI661" s="47"/>
      <c r="ACJ661" s="47"/>
      <c r="ACK661" s="47"/>
      <c r="ACL661" s="47"/>
      <c r="ACM661" s="47"/>
      <c r="ACN661" s="47"/>
      <c r="ACO661" s="47"/>
      <c r="ACP661" s="47"/>
      <c r="ACQ661" s="47"/>
      <c r="ACR661" s="47"/>
      <c r="ACS661" s="47"/>
      <c r="ACT661" s="47"/>
      <c r="ACU661" s="47"/>
      <c r="ACV661" s="47"/>
      <c r="ACW661" s="47"/>
      <c r="ACX661" s="47"/>
      <c r="ACY661" s="47"/>
      <c r="ACZ661" s="47"/>
      <c r="ADA661" s="47"/>
      <c r="ADB661" s="47"/>
      <c r="ADC661" s="47"/>
      <c r="ADD661" s="47"/>
      <c r="ADE661" s="47"/>
      <c r="ADF661" s="47"/>
      <c r="ADG661" s="47"/>
      <c r="ADH661" s="47"/>
      <c r="ADI661" s="47"/>
      <c r="ADJ661" s="47"/>
      <c r="ADK661" s="47"/>
      <c r="ADL661" s="47"/>
      <c r="ADM661" s="47"/>
      <c r="ADN661" s="47"/>
      <c r="ADO661" s="47"/>
      <c r="ADP661" s="47"/>
    </row>
    <row r="662" spans="3:796" x14ac:dyDescent="0.4">
      <c r="C662" s="66"/>
      <c r="D662" s="43">
        <f>(1/$D$5)*学習!X52</f>
        <v>0</v>
      </c>
      <c r="I662" s="67">
        <v>651</v>
      </c>
      <c r="J662" s="45">
        <v>3.065875578782604E-2</v>
      </c>
      <c r="K662" s="45">
        <v>-5.8762497590010968E-2</v>
      </c>
      <c r="L662" s="45">
        <v>5.9124409124820775E-2</v>
      </c>
      <c r="M662" s="45">
        <v>-4.8951373905080441E-2</v>
      </c>
      <c r="N662" s="45">
        <v>-1.1987374071289492E-2</v>
      </c>
      <c r="O662" s="45">
        <v>-4.4512864002473222E-2</v>
      </c>
      <c r="P662" s="45">
        <v>-9.7935220938283649E-2</v>
      </c>
      <c r="Q662" s="45">
        <v>3.8699393299455719E-3</v>
      </c>
      <c r="R662" s="45">
        <v>5.8024479331359484E-3</v>
      </c>
      <c r="S662" s="45">
        <v>-1.2346368315463501E-2</v>
      </c>
      <c r="T662" s="45">
        <v>-0.10037500799931615</v>
      </c>
      <c r="U662" s="45">
        <v>0.14071926072259189</v>
      </c>
      <c r="V662" s="45">
        <v>-2.5628147692209304E-2</v>
      </c>
      <c r="W662" s="45">
        <v>-6.7189536438941738E-2</v>
      </c>
      <c r="X662" s="45">
        <v>-0.17133485022787243</v>
      </c>
      <c r="Y662" s="45">
        <v>7.2596811646878562E-2</v>
      </c>
      <c r="Z662" s="45">
        <v>8.1360858186662943E-2</v>
      </c>
      <c r="AA662" s="45">
        <v>-8.8536919004867293E-2</v>
      </c>
      <c r="AB662" s="45">
        <v>-9.3031516051265875E-2</v>
      </c>
      <c r="AC662" s="45">
        <v>0.15825231407321458</v>
      </c>
      <c r="AD662" s="45">
        <v>0.11596989250729108</v>
      </c>
      <c r="AE662" s="45">
        <v>-3.73248340967808E-2</v>
      </c>
      <c r="AF662" s="45">
        <v>1.616788384059966E-2</v>
      </c>
      <c r="AG662" s="45">
        <v>0.15479943554686032</v>
      </c>
      <c r="AH662" s="45">
        <v>-3.3983053819599908E-2</v>
      </c>
      <c r="AI662" s="45">
        <v>-6.9115109156121429E-2</v>
      </c>
      <c r="AJ662" s="45">
        <v>-9.0512566730340874E-2</v>
      </c>
      <c r="AK662" s="45">
        <v>3.9363506797089028E-3</v>
      </c>
      <c r="AL662" s="45">
        <v>-3.6083248698122267E-2</v>
      </c>
      <c r="AM662" s="45">
        <v>-0.22008654957245033</v>
      </c>
      <c r="AN662" s="45">
        <v>-5.6250727126817467E-2</v>
      </c>
      <c r="AO662" s="45">
        <v>2.3722128379002189E-2</v>
      </c>
      <c r="AP662" s="45">
        <v>-1.4208983159320359E-2</v>
      </c>
      <c r="AQ662" s="45">
        <v>-3.0859079760826313E-2</v>
      </c>
      <c r="AR662" s="45">
        <v>0.13809429084525057</v>
      </c>
      <c r="AS662" s="45">
        <v>-6.1769974642714096E-2</v>
      </c>
      <c r="AT662" s="45">
        <v>-6.8875722531805961E-2</v>
      </c>
      <c r="AU662" s="45">
        <v>8.4265361050898879E-2</v>
      </c>
      <c r="AV662" s="45">
        <v>-0.14917165915314495</v>
      </c>
      <c r="AW662" s="45">
        <v>9.4080080057716231E-2</v>
      </c>
      <c r="AX662" s="45">
        <v>0.1843748797889819</v>
      </c>
      <c r="AY662" s="45">
        <v>-2.111011700894103E-2</v>
      </c>
      <c r="AZ662" s="45">
        <v>-6.4993527782357147E-2</v>
      </c>
      <c r="BA662" s="45">
        <v>6.0249208372626706E-2</v>
      </c>
      <c r="BB662" s="45">
        <v>-4.1457987519422576E-2</v>
      </c>
      <c r="BC662" s="45">
        <v>7.6949118129284844E-2</v>
      </c>
      <c r="BD662" s="45">
        <v>-0.12556682803964772</v>
      </c>
      <c r="BE662" s="45">
        <v>-6.1939031453422881E-2</v>
      </c>
      <c r="BF662" s="45">
        <v>0.15931418227301528</v>
      </c>
      <c r="BG662" s="45">
        <v>0.10489009509229917</v>
      </c>
      <c r="BH662" s="45">
        <v>-0.11877275199898113</v>
      </c>
      <c r="BI662" s="45">
        <v>0.10542452353280422</v>
      </c>
      <c r="BJ662" s="45">
        <v>-0.17548824163209012</v>
      </c>
      <c r="BK662" s="45">
        <v>6.3418116206259395E-2</v>
      </c>
      <c r="BL662" s="45">
        <v>-0.15858829578423689</v>
      </c>
      <c r="BM662" s="45">
        <v>7.3496967292620105E-2</v>
      </c>
      <c r="BN662" s="45">
        <v>9.3329110990481898E-2</v>
      </c>
      <c r="BO662" s="45">
        <v>2.7920415018467273E-2</v>
      </c>
      <c r="BP662" s="45">
        <v>-1.871535840058906E-2</v>
      </c>
      <c r="BQ662" s="45">
        <v>-0.10362088482181309</v>
      </c>
      <c r="BR662" s="45">
        <v>-0.10632844547536263</v>
      </c>
      <c r="BS662" s="45">
        <v>-8.265257985236368E-3</v>
      </c>
      <c r="BT662" s="45">
        <v>-7.6707786189204361E-2</v>
      </c>
      <c r="BU662" s="45">
        <v>-0.10540397946031084</v>
      </c>
      <c r="BV662" s="45">
        <v>9.8637441630384362E-2</v>
      </c>
      <c r="BW662" s="45">
        <v>2.969812750474286E-2</v>
      </c>
      <c r="BX662" s="45">
        <v>-2.7197390919688959E-2</v>
      </c>
      <c r="BY662" s="45">
        <v>-8.5169121024031832E-2</v>
      </c>
      <c r="BZ662" s="45">
        <v>0.16155486113250556</v>
      </c>
      <c r="CA662" s="45">
        <v>-7.3085944687507468E-2</v>
      </c>
      <c r="CB662" s="45">
        <v>-0.16951838705619757</v>
      </c>
      <c r="CC662" s="45">
        <v>7.3894408756447726E-3</v>
      </c>
      <c r="CD662" s="45">
        <v>-1.6679098259143035E-3</v>
      </c>
      <c r="CE662" s="45">
        <v>-3.5622435890059485E-2</v>
      </c>
      <c r="CF662" s="45">
        <v>-3.8499973795219862E-2</v>
      </c>
      <c r="CG662" s="45">
        <v>0.10513421562479901</v>
      </c>
      <c r="CH662" s="45">
        <v>2.0820161112642278E-2</v>
      </c>
      <c r="CI662" s="45">
        <v>3.1309549343847699E-2</v>
      </c>
      <c r="CJ662" s="45">
        <v>0.12471114990228332</v>
      </c>
      <c r="CK662" s="45">
        <v>-5.0375348072204791E-2</v>
      </c>
      <c r="CL662" s="45">
        <v>-5.6420573508371707E-2</v>
      </c>
      <c r="CM662" s="45">
        <v>-1.2176503282115485E-2</v>
      </c>
      <c r="CN662" s="45">
        <v>0.10588283107303546</v>
      </c>
      <c r="CO662" s="45">
        <v>-1.8155335521694089E-2</v>
      </c>
      <c r="CP662" s="45">
        <v>-0.12862229440319595</v>
      </c>
      <c r="CQ662" s="45">
        <v>-4.278064874147685E-2</v>
      </c>
      <c r="CR662" s="45">
        <v>-1.5247115875905612E-2</v>
      </c>
      <c r="CS662" s="45">
        <v>-0.21992957649840852</v>
      </c>
      <c r="CT662" s="45">
        <v>-8.6828176932549192E-4</v>
      </c>
      <c r="CU662" s="45">
        <v>0.18998811915198324</v>
      </c>
      <c r="CV662" s="45">
        <v>5.1293314685435153E-2</v>
      </c>
      <c r="CW662" s="45">
        <v>7.1025166813987281E-2</v>
      </c>
      <c r="CX662" s="45">
        <v>1.2936369236082905E-2</v>
      </c>
      <c r="CY662" s="45">
        <v>-3.2575384269359456E-4</v>
      </c>
      <c r="CZ662" s="45">
        <v>-1.8241146294484294E-2</v>
      </c>
      <c r="DA662" s="45">
        <v>0.2105702319124981</v>
      </c>
      <c r="DB662" s="45">
        <v>-3.3416335527115898E-2</v>
      </c>
      <c r="DC662" s="45">
        <v>-1.4325456726017361E-2</v>
      </c>
      <c r="DD662" s="45">
        <v>-5.8315839109250762E-2</v>
      </c>
      <c r="DE662" s="45">
        <v>3.7245147839314423E-2</v>
      </c>
      <c r="DF662" s="47"/>
      <c r="DG662" s="47"/>
      <c r="DH662" s="47"/>
      <c r="DI662" s="47"/>
      <c r="DJ662" s="47"/>
      <c r="DK662" s="47"/>
      <c r="DL662" s="47"/>
      <c r="DM662" s="47"/>
      <c r="DN662" s="47"/>
      <c r="DO662" s="47"/>
      <c r="DP662" s="47"/>
      <c r="DQ662" s="47"/>
      <c r="DR662" s="47"/>
      <c r="DS662" s="47"/>
      <c r="DT662" s="47"/>
      <c r="DU662" s="47"/>
      <c r="DV662" s="47"/>
      <c r="DW662" s="47"/>
      <c r="DX662" s="47"/>
      <c r="DY662" s="47"/>
      <c r="DZ662" s="47"/>
      <c r="EA662" s="47"/>
      <c r="EB662" s="47"/>
      <c r="EC662" s="47"/>
      <c r="ED662" s="47"/>
      <c r="EE662" s="47"/>
      <c r="EF662" s="47"/>
      <c r="EG662" s="47"/>
      <c r="EH662" s="47"/>
      <c r="EI662" s="47"/>
      <c r="EJ662" s="47"/>
      <c r="EK662" s="47"/>
      <c r="EL662" s="47"/>
      <c r="EM662" s="47"/>
      <c r="EN662" s="47"/>
      <c r="EO662" s="47"/>
      <c r="EP662" s="47"/>
      <c r="EQ662" s="47"/>
      <c r="ER662" s="47"/>
      <c r="ES662" s="47"/>
      <c r="ET662" s="47"/>
      <c r="EU662" s="47"/>
      <c r="EV662" s="47"/>
      <c r="EW662" s="47"/>
      <c r="EX662" s="47"/>
      <c r="EY662" s="47"/>
      <c r="EZ662" s="47"/>
      <c r="FA662" s="47"/>
      <c r="FB662" s="47"/>
      <c r="FC662" s="47"/>
      <c r="FD662" s="47"/>
      <c r="FE662" s="47"/>
      <c r="FF662" s="47"/>
      <c r="FG662" s="47"/>
      <c r="FH662" s="47"/>
      <c r="FI662" s="47"/>
      <c r="FJ662" s="47"/>
      <c r="FK662" s="47"/>
      <c r="FL662" s="47"/>
      <c r="FM662" s="47"/>
      <c r="FN662" s="47"/>
      <c r="FO662" s="47"/>
      <c r="FP662" s="47"/>
      <c r="FQ662" s="47"/>
      <c r="FR662" s="47"/>
      <c r="FS662" s="47"/>
      <c r="FT662" s="47"/>
      <c r="FU662" s="47"/>
      <c r="FV662" s="47"/>
      <c r="FW662" s="47"/>
      <c r="FX662" s="47"/>
      <c r="FY662" s="47"/>
      <c r="FZ662" s="47"/>
      <c r="GA662" s="47"/>
      <c r="GB662" s="47"/>
      <c r="GC662" s="47"/>
      <c r="GD662" s="47"/>
      <c r="GE662" s="47"/>
      <c r="GF662" s="47"/>
      <c r="GG662" s="47"/>
      <c r="GH662" s="47"/>
      <c r="GI662" s="47"/>
      <c r="GJ662" s="47"/>
      <c r="GK662" s="47"/>
      <c r="GL662" s="47"/>
      <c r="GM662" s="47"/>
      <c r="GN662" s="47"/>
      <c r="GO662" s="47"/>
      <c r="GP662" s="47"/>
      <c r="GQ662" s="47"/>
      <c r="GR662" s="47"/>
      <c r="GS662" s="47"/>
      <c r="GT662" s="47"/>
      <c r="GU662" s="47"/>
      <c r="GV662" s="47"/>
      <c r="GW662" s="47"/>
      <c r="GX662" s="47"/>
      <c r="GY662" s="47"/>
      <c r="GZ662" s="47"/>
      <c r="HA662" s="47"/>
      <c r="HB662" s="47"/>
      <c r="HC662" s="47"/>
      <c r="HD662" s="47"/>
      <c r="HE662" s="47"/>
      <c r="HF662" s="47"/>
      <c r="HG662" s="47"/>
      <c r="HH662" s="47"/>
      <c r="HI662" s="47"/>
      <c r="HJ662" s="47"/>
      <c r="HK662" s="47"/>
      <c r="HL662" s="47"/>
      <c r="HM662" s="47"/>
      <c r="HN662" s="47"/>
      <c r="HO662" s="47"/>
      <c r="HP662" s="47"/>
      <c r="HQ662" s="47"/>
      <c r="HR662" s="47"/>
      <c r="HS662" s="47"/>
      <c r="HT662" s="47"/>
      <c r="HU662" s="47"/>
      <c r="HV662" s="47"/>
      <c r="HW662" s="47"/>
      <c r="HX662" s="47"/>
      <c r="HY662" s="47"/>
      <c r="HZ662" s="47"/>
      <c r="IA662" s="47"/>
      <c r="IB662" s="47"/>
      <c r="IC662" s="47"/>
      <c r="ID662" s="47"/>
      <c r="IE662" s="47"/>
      <c r="IF662" s="47"/>
      <c r="IG662" s="47"/>
      <c r="IH662" s="47"/>
      <c r="II662" s="47"/>
      <c r="IJ662" s="47"/>
      <c r="IK662" s="47"/>
      <c r="IL662" s="47"/>
      <c r="IM662" s="47"/>
      <c r="IN662" s="47"/>
      <c r="IO662" s="47"/>
      <c r="IP662" s="47"/>
      <c r="IQ662" s="47"/>
      <c r="IR662" s="47"/>
      <c r="IS662" s="47"/>
      <c r="IT662" s="47"/>
      <c r="IU662" s="47"/>
      <c r="IV662" s="47"/>
      <c r="IW662" s="47"/>
      <c r="IX662" s="47"/>
      <c r="IY662" s="47"/>
      <c r="IZ662" s="47"/>
      <c r="JA662" s="47"/>
      <c r="JB662" s="47"/>
      <c r="JC662" s="47"/>
      <c r="JD662" s="47"/>
      <c r="JE662" s="47"/>
      <c r="JF662" s="47"/>
      <c r="JG662" s="47"/>
      <c r="JH662" s="47"/>
      <c r="JI662" s="47"/>
      <c r="JJ662" s="47"/>
      <c r="JK662" s="47"/>
      <c r="JL662" s="47"/>
      <c r="JM662" s="47"/>
      <c r="JN662" s="47"/>
      <c r="JO662" s="47"/>
      <c r="JP662" s="47"/>
      <c r="JQ662" s="47"/>
      <c r="JR662" s="47"/>
      <c r="JS662" s="47"/>
      <c r="JT662" s="47"/>
      <c r="JU662" s="47"/>
      <c r="JV662" s="47"/>
      <c r="JW662" s="47"/>
      <c r="JX662" s="47"/>
      <c r="JY662" s="47"/>
      <c r="JZ662" s="47"/>
      <c r="KA662" s="47"/>
      <c r="KB662" s="47"/>
      <c r="KC662" s="47"/>
      <c r="KD662" s="47"/>
      <c r="KE662" s="47"/>
      <c r="KF662" s="47"/>
      <c r="KG662" s="47"/>
      <c r="KH662" s="47"/>
      <c r="KI662" s="47"/>
      <c r="KJ662" s="47"/>
      <c r="KK662" s="47"/>
      <c r="KL662" s="47"/>
      <c r="KM662" s="47"/>
      <c r="KN662" s="47"/>
      <c r="KO662" s="47"/>
      <c r="KP662" s="47"/>
      <c r="KQ662" s="47"/>
      <c r="KR662" s="47"/>
      <c r="KS662" s="47"/>
      <c r="KT662" s="47"/>
      <c r="KU662" s="47"/>
      <c r="KV662" s="47"/>
      <c r="KW662" s="47"/>
      <c r="KX662" s="47"/>
      <c r="KY662" s="47"/>
      <c r="KZ662" s="47"/>
      <c r="LA662" s="47"/>
      <c r="LB662" s="47"/>
      <c r="LC662" s="47"/>
      <c r="LD662" s="47"/>
      <c r="LE662" s="47"/>
      <c r="LF662" s="47"/>
      <c r="LG662" s="47"/>
      <c r="LH662" s="47"/>
      <c r="LI662" s="47"/>
      <c r="LJ662" s="47"/>
      <c r="LK662" s="47"/>
      <c r="LL662" s="47"/>
      <c r="LM662" s="47"/>
      <c r="LN662" s="47"/>
      <c r="LO662" s="47"/>
      <c r="LP662" s="47"/>
      <c r="LQ662" s="47"/>
      <c r="LR662" s="47"/>
      <c r="LS662" s="47"/>
      <c r="LT662" s="47"/>
      <c r="LU662" s="47"/>
      <c r="LV662" s="47"/>
      <c r="LW662" s="47"/>
      <c r="LX662" s="47"/>
      <c r="LY662" s="47"/>
      <c r="LZ662" s="47"/>
      <c r="MA662" s="47"/>
      <c r="MB662" s="47"/>
      <c r="MC662" s="47"/>
      <c r="MD662" s="47"/>
      <c r="ME662" s="47"/>
      <c r="MF662" s="47"/>
      <c r="MG662" s="47"/>
      <c r="MH662" s="47"/>
      <c r="MI662" s="47"/>
      <c r="MJ662" s="47"/>
      <c r="MK662" s="47"/>
      <c r="ML662" s="47"/>
      <c r="MM662" s="47"/>
      <c r="MN662" s="47"/>
      <c r="MO662" s="47"/>
      <c r="MP662" s="47"/>
      <c r="MQ662" s="47"/>
      <c r="MR662" s="47"/>
      <c r="MS662" s="47"/>
      <c r="MT662" s="47"/>
      <c r="MU662" s="47"/>
      <c r="MV662" s="47"/>
      <c r="MW662" s="47"/>
      <c r="MX662" s="47"/>
      <c r="MY662" s="47"/>
      <c r="MZ662" s="47"/>
      <c r="NA662" s="47"/>
      <c r="NB662" s="47"/>
      <c r="NC662" s="47"/>
      <c r="ND662" s="47"/>
      <c r="NE662" s="47"/>
      <c r="NF662" s="47"/>
      <c r="NG662" s="47"/>
      <c r="NH662" s="47"/>
      <c r="NI662" s="47"/>
      <c r="NJ662" s="47"/>
      <c r="NK662" s="47"/>
      <c r="NL662" s="47"/>
      <c r="NM662" s="47"/>
      <c r="NN662" s="47"/>
      <c r="NO662" s="47"/>
      <c r="NP662" s="47"/>
      <c r="NQ662" s="47"/>
      <c r="NR662" s="47"/>
      <c r="NS662" s="47"/>
      <c r="NT662" s="47"/>
      <c r="NU662" s="47"/>
      <c r="NV662" s="47"/>
      <c r="NW662" s="47"/>
      <c r="NX662" s="47"/>
      <c r="NY662" s="47"/>
      <c r="NZ662" s="47"/>
      <c r="OA662" s="47"/>
      <c r="OB662" s="47"/>
      <c r="OC662" s="47"/>
      <c r="OD662" s="47"/>
      <c r="OE662" s="47"/>
      <c r="OF662" s="47"/>
      <c r="OG662" s="47"/>
      <c r="OH662" s="47"/>
      <c r="OI662" s="47"/>
      <c r="OJ662" s="47"/>
      <c r="OK662" s="47"/>
      <c r="OL662" s="47"/>
      <c r="OM662" s="47"/>
      <c r="ON662" s="47"/>
      <c r="OO662" s="47"/>
      <c r="OP662" s="47"/>
      <c r="OQ662" s="47"/>
      <c r="OR662" s="47"/>
      <c r="OS662" s="47"/>
      <c r="OT662" s="47"/>
      <c r="OU662" s="47"/>
      <c r="OV662" s="47"/>
      <c r="OW662" s="47"/>
      <c r="OX662" s="47"/>
      <c r="OY662" s="47"/>
      <c r="OZ662" s="47"/>
      <c r="PA662" s="47"/>
      <c r="PB662" s="47"/>
      <c r="PC662" s="47"/>
      <c r="PD662" s="47"/>
      <c r="PE662" s="47"/>
      <c r="PF662" s="47"/>
      <c r="PG662" s="47"/>
      <c r="PH662" s="47"/>
      <c r="PI662" s="47"/>
      <c r="PJ662" s="47"/>
      <c r="PK662" s="47"/>
      <c r="PL662" s="47"/>
      <c r="PM662" s="47"/>
      <c r="PN662" s="47"/>
      <c r="PO662" s="47"/>
      <c r="PP662" s="47"/>
      <c r="PQ662" s="47"/>
      <c r="PR662" s="47"/>
      <c r="PS662" s="47"/>
      <c r="PT662" s="47"/>
      <c r="PU662" s="47"/>
      <c r="PV662" s="47"/>
      <c r="PW662" s="47"/>
      <c r="PX662" s="47"/>
      <c r="PY662" s="47"/>
      <c r="PZ662" s="47"/>
      <c r="QA662" s="47"/>
      <c r="QB662" s="47"/>
      <c r="QC662" s="47"/>
      <c r="QD662" s="47"/>
      <c r="QE662" s="47"/>
      <c r="QF662" s="47"/>
      <c r="QG662" s="47"/>
      <c r="QH662" s="47"/>
      <c r="QI662" s="47"/>
      <c r="QJ662" s="47"/>
      <c r="QK662" s="47"/>
      <c r="QL662" s="47"/>
      <c r="QM662" s="47"/>
      <c r="QN662" s="47"/>
      <c r="QO662" s="47"/>
      <c r="QP662" s="47"/>
      <c r="QQ662" s="47"/>
      <c r="QR662" s="47"/>
      <c r="QS662" s="47"/>
      <c r="QT662" s="47"/>
      <c r="QU662" s="47"/>
      <c r="QV662" s="47"/>
      <c r="QW662" s="47"/>
      <c r="QX662" s="47"/>
      <c r="QY662" s="47"/>
      <c r="QZ662" s="47"/>
      <c r="RA662" s="47"/>
      <c r="RB662" s="47"/>
      <c r="RC662" s="47"/>
      <c r="RD662" s="47"/>
      <c r="RE662" s="47"/>
      <c r="RF662" s="47"/>
      <c r="RG662" s="47"/>
      <c r="RH662" s="47"/>
      <c r="RI662" s="47"/>
      <c r="RJ662" s="47"/>
      <c r="RK662" s="47"/>
      <c r="RL662" s="47"/>
      <c r="RM662" s="47"/>
      <c r="RN662" s="47"/>
      <c r="RO662" s="47"/>
      <c r="RP662" s="47"/>
      <c r="RQ662" s="47"/>
      <c r="RR662" s="47"/>
      <c r="RS662" s="47"/>
      <c r="RT662" s="47"/>
      <c r="RU662" s="47"/>
      <c r="RV662" s="47"/>
      <c r="RW662" s="47"/>
      <c r="RX662" s="47"/>
      <c r="RY662" s="47"/>
      <c r="RZ662" s="47"/>
      <c r="SA662" s="47"/>
      <c r="SB662" s="47"/>
      <c r="SC662" s="47"/>
      <c r="SD662" s="47"/>
      <c r="SE662" s="47"/>
      <c r="SF662" s="47"/>
      <c r="SG662" s="47"/>
      <c r="SH662" s="47"/>
      <c r="SI662" s="47"/>
      <c r="SJ662" s="47"/>
      <c r="SK662" s="47"/>
      <c r="SL662" s="47"/>
      <c r="SM662" s="47"/>
      <c r="SN662" s="47"/>
      <c r="SO662" s="47"/>
      <c r="SP662" s="47"/>
      <c r="SQ662" s="47"/>
      <c r="SR662" s="47"/>
      <c r="SS662" s="47"/>
      <c r="ST662" s="47"/>
      <c r="SU662" s="47"/>
      <c r="SV662" s="47"/>
      <c r="SW662" s="47"/>
      <c r="SX662" s="47"/>
      <c r="SY662" s="47"/>
      <c r="SZ662" s="47"/>
      <c r="TA662" s="47"/>
      <c r="TB662" s="47"/>
      <c r="TC662" s="47"/>
      <c r="TD662" s="47"/>
      <c r="TE662" s="47"/>
      <c r="TF662" s="47"/>
      <c r="TG662" s="47"/>
      <c r="TH662" s="47"/>
      <c r="TI662" s="47"/>
      <c r="TJ662" s="47"/>
      <c r="TK662" s="47"/>
      <c r="TL662" s="47"/>
      <c r="TM662" s="47"/>
      <c r="TN662" s="47"/>
      <c r="TO662" s="47"/>
      <c r="TP662" s="47"/>
      <c r="TQ662" s="47"/>
      <c r="TR662" s="47"/>
      <c r="TS662" s="47"/>
      <c r="TT662" s="47"/>
      <c r="TU662" s="47"/>
      <c r="TV662" s="47"/>
      <c r="TW662" s="47"/>
      <c r="TX662" s="47"/>
      <c r="TY662" s="47"/>
      <c r="TZ662" s="47"/>
      <c r="UA662" s="47"/>
      <c r="UB662" s="47"/>
      <c r="UC662" s="47"/>
      <c r="UD662" s="47"/>
      <c r="UE662" s="47"/>
      <c r="UF662" s="47"/>
      <c r="UG662" s="47"/>
      <c r="UH662" s="47"/>
      <c r="UI662" s="47"/>
      <c r="UJ662" s="47"/>
      <c r="UK662" s="47"/>
      <c r="UL662" s="47"/>
      <c r="UM662" s="47"/>
      <c r="UN662" s="47"/>
      <c r="UO662" s="47"/>
      <c r="UP662" s="47"/>
      <c r="UQ662" s="47"/>
      <c r="UR662" s="47"/>
      <c r="US662" s="47"/>
      <c r="UT662" s="47"/>
      <c r="UU662" s="47"/>
      <c r="UV662" s="47"/>
      <c r="UW662" s="47"/>
      <c r="UX662" s="47"/>
      <c r="UY662" s="47"/>
      <c r="UZ662" s="47"/>
      <c r="VA662" s="47"/>
      <c r="VB662" s="47"/>
      <c r="VC662" s="47"/>
      <c r="VD662" s="47"/>
      <c r="VE662" s="47"/>
      <c r="VF662" s="47"/>
      <c r="VG662" s="47"/>
      <c r="VH662" s="47"/>
      <c r="VI662" s="47"/>
      <c r="VJ662" s="47"/>
      <c r="VK662" s="47"/>
      <c r="VL662" s="47"/>
      <c r="VM662" s="47"/>
      <c r="VN662" s="47"/>
      <c r="VO662" s="47"/>
      <c r="VP662" s="47"/>
      <c r="VQ662" s="47"/>
      <c r="VR662" s="47"/>
      <c r="VS662" s="47"/>
      <c r="VT662" s="47"/>
      <c r="VU662" s="47"/>
      <c r="VV662" s="47"/>
      <c r="VW662" s="47"/>
      <c r="VX662" s="47"/>
      <c r="VY662" s="47"/>
      <c r="VZ662" s="47"/>
      <c r="WA662" s="47"/>
      <c r="WB662" s="47"/>
      <c r="WC662" s="47"/>
      <c r="WD662" s="47"/>
      <c r="WE662" s="47"/>
      <c r="WF662" s="47"/>
      <c r="WG662" s="47"/>
      <c r="WH662" s="47"/>
      <c r="WI662" s="47"/>
      <c r="WJ662" s="47"/>
      <c r="WK662" s="47"/>
      <c r="WL662" s="47"/>
      <c r="WM662" s="47"/>
      <c r="WN662" s="47"/>
      <c r="WO662" s="47"/>
      <c r="WP662" s="47"/>
      <c r="WQ662" s="47"/>
      <c r="WR662" s="47"/>
      <c r="WS662" s="47"/>
      <c r="WT662" s="47"/>
      <c r="WU662" s="47"/>
      <c r="WV662" s="47"/>
      <c r="WW662" s="47"/>
      <c r="WX662" s="47"/>
      <c r="WY662" s="47"/>
      <c r="WZ662" s="47"/>
      <c r="XA662" s="47"/>
      <c r="XB662" s="47"/>
      <c r="XC662" s="47"/>
      <c r="XD662" s="47"/>
      <c r="XE662" s="47"/>
      <c r="XF662" s="47"/>
      <c r="XG662" s="47"/>
      <c r="XH662" s="47"/>
      <c r="XI662" s="47"/>
      <c r="XJ662" s="47"/>
      <c r="XK662" s="47"/>
      <c r="XL662" s="47"/>
      <c r="XM662" s="47"/>
      <c r="XN662" s="47"/>
      <c r="XO662" s="47"/>
      <c r="XP662" s="47"/>
      <c r="XQ662" s="47"/>
      <c r="XR662" s="47"/>
      <c r="XS662" s="47"/>
      <c r="XT662" s="47"/>
      <c r="XU662" s="47"/>
      <c r="XV662" s="47"/>
      <c r="XW662" s="47"/>
      <c r="XX662" s="47"/>
      <c r="XY662" s="47"/>
      <c r="XZ662" s="47"/>
      <c r="YA662" s="47"/>
      <c r="YB662" s="47"/>
      <c r="YC662" s="47"/>
      <c r="YD662" s="47"/>
      <c r="YE662" s="47"/>
      <c r="YF662" s="47"/>
      <c r="YG662" s="47"/>
      <c r="YH662" s="47"/>
      <c r="YI662" s="47"/>
      <c r="YJ662" s="47"/>
      <c r="YK662" s="47"/>
      <c r="YL662" s="47"/>
      <c r="YM662" s="47"/>
      <c r="YN662" s="47"/>
      <c r="YO662" s="47"/>
      <c r="YP662" s="47"/>
      <c r="YQ662" s="47"/>
      <c r="YR662" s="47"/>
      <c r="YS662" s="47"/>
      <c r="YT662" s="47"/>
      <c r="YU662" s="47"/>
      <c r="YV662" s="47"/>
      <c r="YW662" s="47"/>
      <c r="YX662" s="47"/>
      <c r="YY662" s="47"/>
      <c r="YZ662" s="47"/>
      <c r="ZA662" s="47"/>
      <c r="ZB662" s="47"/>
      <c r="ZC662" s="47"/>
      <c r="ZD662" s="47"/>
      <c r="ZE662" s="47"/>
      <c r="ZF662" s="47"/>
      <c r="ZG662" s="47"/>
      <c r="ZH662" s="47"/>
      <c r="ZI662" s="47"/>
      <c r="ZJ662" s="47"/>
      <c r="ZK662" s="47"/>
      <c r="ZL662" s="47"/>
      <c r="ZM662" s="47"/>
      <c r="ZN662" s="47"/>
      <c r="ZO662" s="47"/>
      <c r="ZP662" s="47"/>
      <c r="ZQ662" s="47"/>
      <c r="ZR662" s="47"/>
      <c r="ZS662" s="47"/>
      <c r="ZT662" s="47"/>
      <c r="ZU662" s="47"/>
      <c r="ZV662" s="47"/>
      <c r="ZW662" s="47"/>
      <c r="ZX662" s="47"/>
      <c r="ZY662" s="47"/>
      <c r="ZZ662" s="47"/>
      <c r="AAA662" s="47"/>
      <c r="AAB662" s="47"/>
      <c r="AAC662" s="47"/>
      <c r="AAD662" s="47"/>
      <c r="AAE662" s="47"/>
      <c r="AAF662" s="47"/>
      <c r="AAG662" s="47"/>
      <c r="AAH662" s="47"/>
      <c r="AAI662" s="47"/>
      <c r="AAJ662" s="47"/>
      <c r="AAK662" s="47"/>
      <c r="AAL662" s="47"/>
      <c r="AAM662" s="47"/>
      <c r="AAN662" s="47"/>
      <c r="AAO662" s="47"/>
      <c r="AAP662" s="47"/>
      <c r="AAQ662" s="47"/>
      <c r="AAR662" s="47"/>
      <c r="AAS662" s="47"/>
      <c r="AAT662" s="47"/>
      <c r="AAU662" s="47"/>
      <c r="AAV662" s="47"/>
      <c r="AAW662" s="47"/>
      <c r="AAX662" s="47"/>
      <c r="AAY662" s="47"/>
      <c r="AAZ662" s="47"/>
      <c r="ABA662" s="47"/>
      <c r="ABB662" s="47"/>
      <c r="ABC662" s="47"/>
      <c r="ABD662" s="47"/>
      <c r="ABE662" s="47"/>
      <c r="ABF662" s="47"/>
      <c r="ABG662" s="47"/>
      <c r="ABH662" s="47"/>
      <c r="ABI662" s="47"/>
      <c r="ABJ662" s="47"/>
      <c r="ABK662" s="47"/>
      <c r="ABL662" s="47"/>
      <c r="ABM662" s="47"/>
      <c r="ABN662" s="47"/>
      <c r="ABO662" s="47"/>
      <c r="ABP662" s="47"/>
      <c r="ABQ662" s="47"/>
      <c r="ABR662" s="47"/>
      <c r="ABS662" s="47"/>
      <c r="ABT662" s="47"/>
      <c r="ABU662" s="47"/>
      <c r="ABV662" s="47"/>
      <c r="ABW662" s="47"/>
      <c r="ABX662" s="47"/>
      <c r="ABY662" s="47"/>
      <c r="ABZ662" s="47"/>
      <c r="ACA662" s="47"/>
      <c r="ACB662" s="47"/>
      <c r="ACC662" s="47"/>
      <c r="ACD662" s="47"/>
      <c r="ACE662" s="47"/>
      <c r="ACF662" s="47"/>
      <c r="ACG662" s="47"/>
      <c r="ACH662" s="47"/>
      <c r="ACI662" s="47"/>
      <c r="ACJ662" s="47"/>
      <c r="ACK662" s="47"/>
      <c r="ACL662" s="47"/>
      <c r="ACM662" s="47"/>
      <c r="ACN662" s="47"/>
      <c r="ACO662" s="47"/>
      <c r="ACP662" s="47"/>
      <c r="ACQ662" s="47"/>
      <c r="ACR662" s="47"/>
      <c r="ACS662" s="47"/>
      <c r="ACT662" s="47"/>
      <c r="ACU662" s="47"/>
      <c r="ACV662" s="47"/>
      <c r="ACW662" s="47"/>
      <c r="ACX662" s="47"/>
      <c r="ACY662" s="47"/>
      <c r="ACZ662" s="47"/>
      <c r="ADA662" s="47"/>
      <c r="ADB662" s="47"/>
      <c r="ADC662" s="47"/>
      <c r="ADD662" s="47"/>
      <c r="ADE662" s="47"/>
      <c r="ADF662" s="47"/>
      <c r="ADG662" s="47"/>
      <c r="ADH662" s="47"/>
      <c r="ADI662" s="47"/>
      <c r="ADJ662" s="47"/>
      <c r="ADK662" s="47"/>
      <c r="ADL662" s="47"/>
      <c r="ADM662" s="47"/>
      <c r="ADN662" s="47"/>
      <c r="ADO662" s="47"/>
      <c r="ADP662" s="47"/>
    </row>
    <row r="663" spans="3:796" x14ac:dyDescent="0.4">
      <c r="C663" s="66"/>
      <c r="D663" s="43">
        <f>(1/$D$5)*学習!X53</f>
        <v>0</v>
      </c>
      <c r="I663" s="67">
        <v>652</v>
      </c>
      <c r="J663" s="45">
        <v>-0.1019042803513306</v>
      </c>
      <c r="K663" s="45">
        <v>4.8764104905151338E-2</v>
      </c>
      <c r="L663" s="45">
        <v>-4.8365176391955596E-2</v>
      </c>
      <c r="M663" s="45">
        <v>-0.13309314497851371</v>
      </c>
      <c r="N663" s="45">
        <v>3.9575242699080818E-2</v>
      </c>
      <c r="O663" s="45">
        <v>0.11421791800894919</v>
      </c>
      <c r="P663" s="45">
        <v>0.11635345381723065</v>
      </c>
      <c r="Q663" s="45">
        <v>1.0196189314753966E-2</v>
      </c>
      <c r="R663" s="45">
        <v>-7.1433940861958764E-4</v>
      </c>
      <c r="S663" s="45">
        <v>4.4744513525534206E-2</v>
      </c>
      <c r="T663" s="45">
        <v>-7.2348495642507074E-2</v>
      </c>
      <c r="U663" s="45">
        <v>-0.11285429651308945</v>
      </c>
      <c r="V663" s="45">
        <v>1.7268288092185859E-2</v>
      </c>
      <c r="W663" s="45">
        <v>5.2735481774774675E-4</v>
      </c>
      <c r="X663" s="45">
        <v>1.1485856858873935E-2</v>
      </c>
      <c r="Y663" s="45">
        <v>-9.6353571982826347E-2</v>
      </c>
      <c r="Z663" s="45">
        <v>6.9299522160673227E-2</v>
      </c>
      <c r="AA663" s="45">
        <v>0.12948361150343404</v>
      </c>
      <c r="AB663" s="45">
        <v>-5.2106197121663519E-2</v>
      </c>
      <c r="AC663" s="45">
        <v>-6.2038550040612282E-3</v>
      </c>
      <c r="AD663" s="45">
        <v>2.2812725507777475E-2</v>
      </c>
      <c r="AE663" s="45">
        <v>-9.6889247130937856E-2</v>
      </c>
      <c r="AF663" s="45">
        <v>0.12030396549581385</v>
      </c>
      <c r="AG663" s="45">
        <v>-1.792143403487988E-2</v>
      </c>
      <c r="AH663" s="45">
        <v>0.16535520934984393</v>
      </c>
      <c r="AI663" s="45">
        <v>-0.14285152058899006</v>
      </c>
      <c r="AJ663" s="45">
        <v>-0.11381241188410977</v>
      </c>
      <c r="AK663" s="45">
        <v>-0.13791016331924313</v>
      </c>
      <c r="AL663" s="45">
        <v>-8.9733375092793416E-2</v>
      </c>
      <c r="AM663" s="45">
        <v>-0.12595990030607501</v>
      </c>
      <c r="AN663" s="45">
        <v>-7.1115058654782778E-2</v>
      </c>
      <c r="AO663" s="45">
        <v>3.1695982042553375E-2</v>
      </c>
      <c r="AP663" s="45">
        <v>-2.7041726326790173E-2</v>
      </c>
      <c r="AQ663" s="45">
        <v>-1.5727787654251972E-2</v>
      </c>
      <c r="AR663" s="45">
        <v>0.11828482678657022</v>
      </c>
      <c r="AS663" s="45">
        <v>-9.5285349723585766E-2</v>
      </c>
      <c r="AT663" s="45">
        <v>-0.15670419955667503</v>
      </c>
      <c r="AU663" s="45">
        <v>-8.2797812109959429E-2</v>
      </c>
      <c r="AV663" s="45">
        <v>0.13776455342840599</v>
      </c>
      <c r="AW663" s="45">
        <v>6.2129206314052811E-2</v>
      </c>
      <c r="AX663" s="45">
        <v>0.16608753871612905</v>
      </c>
      <c r="AY663" s="45">
        <v>0.11505102570014024</v>
      </c>
      <c r="AZ663" s="45">
        <v>9.106033051736219E-3</v>
      </c>
      <c r="BA663" s="45">
        <v>0.13438821597583955</v>
      </c>
      <c r="BB663" s="45">
        <v>-0.13825264095023304</v>
      </c>
      <c r="BC663" s="45">
        <v>8.7891852938820167E-2</v>
      </c>
      <c r="BD663" s="45">
        <v>-0.12106585669660058</v>
      </c>
      <c r="BE663" s="45">
        <v>8.7884177545467911E-3</v>
      </c>
      <c r="BF663" s="45">
        <v>0.12018792234619409</v>
      </c>
      <c r="BG663" s="45">
        <v>-3.1164436187821394E-2</v>
      </c>
      <c r="BH663" s="45">
        <v>-6.6206948044768885E-2</v>
      </c>
      <c r="BI663" s="45">
        <v>-7.0656634895790285E-2</v>
      </c>
      <c r="BJ663" s="45">
        <v>-6.8669458610522746E-2</v>
      </c>
      <c r="BK663" s="45">
        <v>0.10808397289142568</v>
      </c>
      <c r="BL663" s="45">
        <v>-8.1150113238661586E-2</v>
      </c>
      <c r="BM663" s="45">
        <v>-0.2246821537372114</v>
      </c>
      <c r="BN663" s="45">
        <v>6.8021805205848385E-2</v>
      </c>
      <c r="BO663" s="45">
        <v>-8.1358911684743761E-3</v>
      </c>
      <c r="BP663" s="45">
        <v>5.1453852813608016E-2</v>
      </c>
      <c r="BQ663" s="45">
        <v>2.8413293367718886E-2</v>
      </c>
      <c r="BR663" s="45">
        <v>0.23866908990437399</v>
      </c>
      <c r="BS663" s="45">
        <v>-5.0597474036150114E-2</v>
      </c>
      <c r="BT663" s="45">
        <v>6.934145966860375E-2</v>
      </c>
      <c r="BU663" s="45">
        <v>-9.7317729098988798E-3</v>
      </c>
      <c r="BV663" s="45">
        <v>-7.9288182872047169E-2</v>
      </c>
      <c r="BW663" s="45">
        <v>6.2694591923812187E-2</v>
      </c>
      <c r="BX663" s="45">
        <v>-0.13889943247287048</v>
      </c>
      <c r="BY663" s="45">
        <v>9.6182227982615234E-2</v>
      </c>
      <c r="BZ663" s="45">
        <v>0.21143609290749277</v>
      </c>
      <c r="CA663" s="45">
        <v>2.3636210015378096E-3</v>
      </c>
      <c r="CB663" s="45">
        <v>-2.4071478058885154E-2</v>
      </c>
      <c r="CC663" s="45">
        <v>3.1396093967668029E-2</v>
      </c>
      <c r="CD663" s="45">
        <v>-7.1479995201846391E-2</v>
      </c>
      <c r="CE663" s="45">
        <v>7.9538800717734226E-2</v>
      </c>
      <c r="CF663" s="45">
        <v>-0.17598526418396784</v>
      </c>
      <c r="CG663" s="45">
        <v>0.18082801173826765</v>
      </c>
      <c r="CH663" s="45">
        <v>-9.1434658256931145E-2</v>
      </c>
      <c r="CI663" s="45">
        <v>-3.2334851802989256E-2</v>
      </c>
      <c r="CJ663" s="45">
        <v>-8.1409276963349958E-2</v>
      </c>
      <c r="CK663" s="45">
        <v>-3.3468091322661465E-2</v>
      </c>
      <c r="CL663" s="45">
        <v>-3.7587613753505882E-2</v>
      </c>
      <c r="CM663" s="45">
        <v>0.10665542772370577</v>
      </c>
      <c r="CN663" s="45">
        <v>-8.6079947232730256E-2</v>
      </c>
      <c r="CO663" s="45">
        <v>-0.11216576997996941</v>
      </c>
      <c r="CP663" s="45">
        <v>-0.13432301993947557</v>
      </c>
      <c r="CQ663" s="45">
        <v>2.5575111740604225E-2</v>
      </c>
      <c r="CR663" s="45">
        <v>-9.4549497406608198E-3</v>
      </c>
      <c r="CS663" s="45">
        <v>-2.3864180171303526E-2</v>
      </c>
      <c r="CT663" s="45">
        <v>-0.22266690827559849</v>
      </c>
      <c r="CU663" s="45">
        <v>-9.0492466933575297E-3</v>
      </c>
      <c r="CV663" s="45">
        <v>-0.16026746435283767</v>
      </c>
      <c r="CW663" s="45">
        <v>4.2494186487832313E-2</v>
      </c>
      <c r="CX663" s="45">
        <v>0.15598997723943492</v>
      </c>
      <c r="CY663" s="45">
        <v>0.11419546505499192</v>
      </c>
      <c r="CZ663" s="45">
        <v>3.6224765279875164E-2</v>
      </c>
      <c r="DA663" s="45">
        <v>8.6622375315712277E-2</v>
      </c>
      <c r="DB663" s="45">
        <v>8.5357905090958808E-2</v>
      </c>
      <c r="DC663" s="45">
        <v>-1.5440771243933353E-2</v>
      </c>
      <c r="DD663" s="45">
        <v>-0.10633167219179103</v>
      </c>
      <c r="DE663" s="45">
        <v>6.2806601686484446E-3</v>
      </c>
      <c r="DF663" s="47"/>
      <c r="DG663" s="47"/>
      <c r="DH663" s="47"/>
      <c r="DI663" s="47"/>
      <c r="DJ663" s="47"/>
      <c r="DK663" s="47"/>
      <c r="DL663" s="47"/>
      <c r="DM663" s="47"/>
      <c r="DN663" s="47"/>
      <c r="DO663" s="47"/>
      <c r="DP663" s="47"/>
      <c r="DQ663" s="47"/>
      <c r="DR663" s="47"/>
      <c r="DS663" s="47"/>
      <c r="DT663" s="47"/>
      <c r="DU663" s="47"/>
      <c r="DV663" s="47"/>
      <c r="DW663" s="47"/>
      <c r="DX663" s="47"/>
      <c r="DY663" s="47"/>
      <c r="DZ663" s="47"/>
      <c r="EA663" s="47"/>
      <c r="EB663" s="47"/>
      <c r="EC663" s="47"/>
      <c r="ED663" s="47"/>
      <c r="EE663" s="47"/>
      <c r="EF663" s="47"/>
      <c r="EG663" s="47"/>
      <c r="EH663" s="47"/>
      <c r="EI663" s="47"/>
      <c r="EJ663" s="47"/>
      <c r="EK663" s="47"/>
      <c r="EL663" s="47"/>
      <c r="EM663" s="47"/>
      <c r="EN663" s="47"/>
      <c r="EO663" s="47"/>
      <c r="EP663" s="47"/>
      <c r="EQ663" s="47"/>
      <c r="ER663" s="47"/>
      <c r="ES663" s="47"/>
      <c r="ET663" s="47"/>
      <c r="EU663" s="47"/>
      <c r="EV663" s="47"/>
      <c r="EW663" s="47"/>
      <c r="EX663" s="47"/>
      <c r="EY663" s="47"/>
      <c r="EZ663" s="47"/>
      <c r="FA663" s="47"/>
      <c r="FB663" s="47"/>
      <c r="FC663" s="47"/>
      <c r="FD663" s="47"/>
      <c r="FE663" s="47"/>
      <c r="FF663" s="47"/>
      <c r="FG663" s="47"/>
      <c r="FH663" s="47"/>
      <c r="FI663" s="47"/>
      <c r="FJ663" s="47"/>
      <c r="FK663" s="47"/>
      <c r="FL663" s="47"/>
      <c r="FM663" s="47"/>
      <c r="FN663" s="47"/>
      <c r="FO663" s="47"/>
      <c r="FP663" s="47"/>
      <c r="FQ663" s="47"/>
      <c r="FR663" s="47"/>
      <c r="FS663" s="47"/>
      <c r="FT663" s="47"/>
      <c r="FU663" s="47"/>
      <c r="FV663" s="47"/>
      <c r="FW663" s="47"/>
      <c r="FX663" s="47"/>
      <c r="FY663" s="47"/>
      <c r="FZ663" s="47"/>
      <c r="GA663" s="47"/>
      <c r="GB663" s="47"/>
      <c r="GC663" s="47"/>
      <c r="GD663" s="47"/>
      <c r="GE663" s="47"/>
      <c r="GF663" s="47"/>
      <c r="GG663" s="47"/>
      <c r="GH663" s="47"/>
      <c r="GI663" s="47"/>
      <c r="GJ663" s="47"/>
      <c r="GK663" s="47"/>
      <c r="GL663" s="47"/>
      <c r="GM663" s="47"/>
      <c r="GN663" s="47"/>
      <c r="GO663" s="47"/>
      <c r="GP663" s="47"/>
      <c r="GQ663" s="47"/>
      <c r="GR663" s="47"/>
      <c r="GS663" s="47"/>
      <c r="GT663" s="47"/>
      <c r="GU663" s="47"/>
      <c r="GV663" s="47"/>
      <c r="GW663" s="47"/>
      <c r="GX663" s="47"/>
      <c r="GY663" s="47"/>
      <c r="GZ663" s="47"/>
      <c r="HA663" s="47"/>
      <c r="HB663" s="47"/>
      <c r="HC663" s="47"/>
      <c r="HD663" s="47"/>
      <c r="HE663" s="47"/>
      <c r="HF663" s="47"/>
      <c r="HG663" s="47"/>
      <c r="HH663" s="47"/>
      <c r="HI663" s="47"/>
      <c r="HJ663" s="47"/>
      <c r="HK663" s="47"/>
      <c r="HL663" s="47"/>
      <c r="HM663" s="47"/>
      <c r="HN663" s="47"/>
      <c r="HO663" s="47"/>
      <c r="HP663" s="47"/>
      <c r="HQ663" s="47"/>
      <c r="HR663" s="47"/>
      <c r="HS663" s="47"/>
      <c r="HT663" s="47"/>
      <c r="HU663" s="47"/>
      <c r="HV663" s="47"/>
      <c r="HW663" s="47"/>
      <c r="HX663" s="47"/>
      <c r="HY663" s="47"/>
      <c r="HZ663" s="47"/>
      <c r="IA663" s="47"/>
      <c r="IB663" s="47"/>
      <c r="IC663" s="47"/>
      <c r="ID663" s="47"/>
      <c r="IE663" s="47"/>
      <c r="IF663" s="47"/>
      <c r="IG663" s="47"/>
      <c r="IH663" s="47"/>
      <c r="II663" s="47"/>
      <c r="IJ663" s="47"/>
      <c r="IK663" s="47"/>
      <c r="IL663" s="47"/>
      <c r="IM663" s="47"/>
      <c r="IN663" s="47"/>
      <c r="IO663" s="47"/>
      <c r="IP663" s="47"/>
      <c r="IQ663" s="47"/>
      <c r="IR663" s="47"/>
      <c r="IS663" s="47"/>
      <c r="IT663" s="47"/>
      <c r="IU663" s="47"/>
      <c r="IV663" s="47"/>
      <c r="IW663" s="47"/>
      <c r="IX663" s="47"/>
      <c r="IY663" s="47"/>
      <c r="IZ663" s="47"/>
      <c r="JA663" s="47"/>
      <c r="JB663" s="47"/>
      <c r="JC663" s="47"/>
      <c r="JD663" s="47"/>
      <c r="JE663" s="47"/>
      <c r="JF663" s="47"/>
      <c r="JG663" s="47"/>
      <c r="JH663" s="47"/>
      <c r="JI663" s="47"/>
      <c r="JJ663" s="47"/>
      <c r="JK663" s="47"/>
      <c r="JL663" s="47"/>
      <c r="JM663" s="47"/>
      <c r="JN663" s="47"/>
      <c r="JO663" s="47"/>
      <c r="JP663" s="47"/>
      <c r="JQ663" s="47"/>
      <c r="JR663" s="47"/>
      <c r="JS663" s="47"/>
      <c r="JT663" s="47"/>
      <c r="JU663" s="47"/>
      <c r="JV663" s="47"/>
      <c r="JW663" s="47"/>
      <c r="JX663" s="47"/>
      <c r="JY663" s="47"/>
      <c r="JZ663" s="47"/>
      <c r="KA663" s="47"/>
      <c r="KB663" s="47"/>
      <c r="KC663" s="47"/>
      <c r="KD663" s="47"/>
      <c r="KE663" s="47"/>
      <c r="KF663" s="47"/>
      <c r="KG663" s="47"/>
      <c r="KH663" s="47"/>
      <c r="KI663" s="47"/>
      <c r="KJ663" s="47"/>
      <c r="KK663" s="47"/>
      <c r="KL663" s="47"/>
      <c r="KM663" s="47"/>
      <c r="KN663" s="47"/>
      <c r="KO663" s="47"/>
      <c r="KP663" s="47"/>
      <c r="KQ663" s="47"/>
      <c r="KR663" s="47"/>
      <c r="KS663" s="47"/>
      <c r="KT663" s="47"/>
      <c r="KU663" s="47"/>
      <c r="KV663" s="47"/>
      <c r="KW663" s="47"/>
      <c r="KX663" s="47"/>
      <c r="KY663" s="47"/>
      <c r="KZ663" s="47"/>
      <c r="LA663" s="47"/>
      <c r="LB663" s="47"/>
      <c r="LC663" s="47"/>
      <c r="LD663" s="47"/>
      <c r="LE663" s="47"/>
      <c r="LF663" s="47"/>
      <c r="LG663" s="47"/>
      <c r="LH663" s="47"/>
      <c r="LI663" s="47"/>
      <c r="LJ663" s="47"/>
      <c r="LK663" s="47"/>
      <c r="LL663" s="47"/>
      <c r="LM663" s="47"/>
      <c r="LN663" s="47"/>
      <c r="LO663" s="47"/>
      <c r="LP663" s="47"/>
      <c r="LQ663" s="47"/>
      <c r="LR663" s="47"/>
      <c r="LS663" s="47"/>
      <c r="LT663" s="47"/>
      <c r="LU663" s="47"/>
      <c r="LV663" s="47"/>
      <c r="LW663" s="47"/>
      <c r="LX663" s="47"/>
      <c r="LY663" s="47"/>
      <c r="LZ663" s="47"/>
      <c r="MA663" s="47"/>
      <c r="MB663" s="47"/>
      <c r="MC663" s="47"/>
      <c r="MD663" s="47"/>
      <c r="ME663" s="47"/>
      <c r="MF663" s="47"/>
      <c r="MG663" s="47"/>
      <c r="MH663" s="47"/>
      <c r="MI663" s="47"/>
      <c r="MJ663" s="47"/>
      <c r="MK663" s="47"/>
      <c r="ML663" s="47"/>
      <c r="MM663" s="47"/>
      <c r="MN663" s="47"/>
      <c r="MO663" s="47"/>
      <c r="MP663" s="47"/>
      <c r="MQ663" s="47"/>
      <c r="MR663" s="47"/>
      <c r="MS663" s="47"/>
      <c r="MT663" s="47"/>
      <c r="MU663" s="47"/>
      <c r="MV663" s="47"/>
      <c r="MW663" s="47"/>
      <c r="MX663" s="47"/>
      <c r="MY663" s="47"/>
      <c r="MZ663" s="47"/>
      <c r="NA663" s="47"/>
      <c r="NB663" s="47"/>
      <c r="NC663" s="47"/>
      <c r="ND663" s="47"/>
      <c r="NE663" s="47"/>
      <c r="NF663" s="47"/>
      <c r="NG663" s="47"/>
      <c r="NH663" s="47"/>
      <c r="NI663" s="47"/>
      <c r="NJ663" s="47"/>
      <c r="NK663" s="47"/>
      <c r="NL663" s="47"/>
      <c r="NM663" s="47"/>
      <c r="NN663" s="47"/>
      <c r="NO663" s="47"/>
      <c r="NP663" s="47"/>
      <c r="NQ663" s="47"/>
      <c r="NR663" s="47"/>
      <c r="NS663" s="47"/>
      <c r="NT663" s="47"/>
      <c r="NU663" s="47"/>
      <c r="NV663" s="47"/>
      <c r="NW663" s="47"/>
      <c r="NX663" s="47"/>
      <c r="NY663" s="47"/>
      <c r="NZ663" s="47"/>
      <c r="OA663" s="47"/>
      <c r="OB663" s="47"/>
      <c r="OC663" s="47"/>
      <c r="OD663" s="47"/>
      <c r="OE663" s="47"/>
      <c r="OF663" s="47"/>
      <c r="OG663" s="47"/>
      <c r="OH663" s="47"/>
      <c r="OI663" s="47"/>
      <c r="OJ663" s="47"/>
      <c r="OK663" s="47"/>
      <c r="OL663" s="47"/>
      <c r="OM663" s="47"/>
      <c r="ON663" s="47"/>
      <c r="OO663" s="47"/>
      <c r="OP663" s="47"/>
      <c r="OQ663" s="47"/>
      <c r="OR663" s="47"/>
      <c r="OS663" s="47"/>
      <c r="OT663" s="47"/>
      <c r="OU663" s="47"/>
      <c r="OV663" s="47"/>
      <c r="OW663" s="47"/>
      <c r="OX663" s="47"/>
      <c r="OY663" s="47"/>
      <c r="OZ663" s="47"/>
      <c r="PA663" s="47"/>
      <c r="PB663" s="47"/>
      <c r="PC663" s="47"/>
      <c r="PD663" s="47"/>
      <c r="PE663" s="47"/>
      <c r="PF663" s="47"/>
      <c r="PG663" s="47"/>
      <c r="PH663" s="47"/>
      <c r="PI663" s="47"/>
      <c r="PJ663" s="47"/>
      <c r="PK663" s="47"/>
      <c r="PL663" s="47"/>
      <c r="PM663" s="47"/>
      <c r="PN663" s="47"/>
      <c r="PO663" s="47"/>
      <c r="PP663" s="47"/>
      <c r="PQ663" s="47"/>
      <c r="PR663" s="47"/>
      <c r="PS663" s="47"/>
      <c r="PT663" s="47"/>
      <c r="PU663" s="47"/>
      <c r="PV663" s="47"/>
      <c r="PW663" s="47"/>
      <c r="PX663" s="47"/>
      <c r="PY663" s="47"/>
      <c r="PZ663" s="47"/>
      <c r="QA663" s="47"/>
      <c r="QB663" s="47"/>
      <c r="QC663" s="47"/>
      <c r="QD663" s="47"/>
      <c r="QE663" s="47"/>
      <c r="QF663" s="47"/>
      <c r="QG663" s="47"/>
      <c r="QH663" s="47"/>
      <c r="QI663" s="47"/>
      <c r="QJ663" s="47"/>
      <c r="QK663" s="47"/>
      <c r="QL663" s="47"/>
      <c r="QM663" s="47"/>
      <c r="QN663" s="47"/>
      <c r="QO663" s="47"/>
      <c r="QP663" s="47"/>
      <c r="QQ663" s="47"/>
      <c r="QR663" s="47"/>
      <c r="QS663" s="47"/>
      <c r="QT663" s="47"/>
      <c r="QU663" s="47"/>
      <c r="QV663" s="47"/>
      <c r="QW663" s="47"/>
      <c r="QX663" s="47"/>
      <c r="QY663" s="47"/>
      <c r="QZ663" s="47"/>
      <c r="RA663" s="47"/>
      <c r="RB663" s="47"/>
      <c r="RC663" s="47"/>
      <c r="RD663" s="47"/>
      <c r="RE663" s="47"/>
      <c r="RF663" s="47"/>
      <c r="RG663" s="47"/>
      <c r="RH663" s="47"/>
      <c r="RI663" s="47"/>
      <c r="RJ663" s="47"/>
      <c r="RK663" s="47"/>
      <c r="RL663" s="47"/>
      <c r="RM663" s="47"/>
      <c r="RN663" s="47"/>
      <c r="RO663" s="47"/>
      <c r="RP663" s="47"/>
      <c r="RQ663" s="47"/>
      <c r="RR663" s="47"/>
      <c r="RS663" s="47"/>
      <c r="RT663" s="47"/>
      <c r="RU663" s="47"/>
      <c r="RV663" s="47"/>
      <c r="RW663" s="47"/>
      <c r="RX663" s="47"/>
      <c r="RY663" s="47"/>
      <c r="RZ663" s="47"/>
      <c r="SA663" s="47"/>
      <c r="SB663" s="47"/>
      <c r="SC663" s="47"/>
      <c r="SD663" s="47"/>
      <c r="SE663" s="47"/>
      <c r="SF663" s="47"/>
      <c r="SG663" s="47"/>
      <c r="SH663" s="47"/>
      <c r="SI663" s="47"/>
      <c r="SJ663" s="47"/>
      <c r="SK663" s="47"/>
      <c r="SL663" s="47"/>
      <c r="SM663" s="47"/>
      <c r="SN663" s="47"/>
      <c r="SO663" s="47"/>
      <c r="SP663" s="47"/>
      <c r="SQ663" s="47"/>
      <c r="SR663" s="47"/>
      <c r="SS663" s="47"/>
      <c r="ST663" s="47"/>
      <c r="SU663" s="47"/>
      <c r="SV663" s="47"/>
      <c r="SW663" s="47"/>
      <c r="SX663" s="47"/>
      <c r="SY663" s="47"/>
      <c r="SZ663" s="47"/>
      <c r="TA663" s="47"/>
      <c r="TB663" s="47"/>
      <c r="TC663" s="47"/>
      <c r="TD663" s="47"/>
      <c r="TE663" s="47"/>
      <c r="TF663" s="47"/>
      <c r="TG663" s="47"/>
      <c r="TH663" s="47"/>
      <c r="TI663" s="47"/>
      <c r="TJ663" s="47"/>
      <c r="TK663" s="47"/>
      <c r="TL663" s="47"/>
      <c r="TM663" s="47"/>
      <c r="TN663" s="47"/>
      <c r="TO663" s="47"/>
      <c r="TP663" s="47"/>
      <c r="TQ663" s="47"/>
      <c r="TR663" s="47"/>
      <c r="TS663" s="47"/>
      <c r="TT663" s="47"/>
      <c r="TU663" s="47"/>
      <c r="TV663" s="47"/>
      <c r="TW663" s="47"/>
      <c r="TX663" s="47"/>
      <c r="TY663" s="47"/>
      <c r="TZ663" s="47"/>
      <c r="UA663" s="47"/>
      <c r="UB663" s="47"/>
      <c r="UC663" s="47"/>
      <c r="UD663" s="47"/>
      <c r="UE663" s="47"/>
      <c r="UF663" s="47"/>
      <c r="UG663" s="47"/>
      <c r="UH663" s="47"/>
      <c r="UI663" s="47"/>
      <c r="UJ663" s="47"/>
      <c r="UK663" s="47"/>
      <c r="UL663" s="47"/>
      <c r="UM663" s="47"/>
      <c r="UN663" s="47"/>
      <c r="UO663" s="47"/>
      <c r="UP663" s="47"/>
      <c r="UQ663" s="47"/>
      <c r="UR663" s="47"/>
      <c r="US663" s="47"/>
      <c r="UT663" s="47"/>
      <c r="UU663" s="47"/>
      <c r="UV663" s="47"/>
      <c r="UW663" s="47"/>
      <c r="UX663" s="47"/>
      <c r="UY663" s="47"/>
      <c r="UZ663" s="47"/>
      <c r="VA663" s="47"/>
      <c r="VB663" s="47"/>
      <c r="VC663" s="47"/>
      <c r="VD663" s="47"/>
      <c r="VE663" s="47"/>
      <c r="VF663" s="47"/>
      <c r="VG663" s="47"/>
      <c r="VH663" s="47"/>
      <c r="VI663" s="47"/>
      <c r="VJ663" s="47"/>
      <c r="VK663" s="47"/>
      <c r="VL663" s="47"/>
      <c r="VM663" s="47"/>
      <c r="VN663" s="47"/>
      <c r="VO663" s="47"/>
      <c r="VP663" s="47"/>
      <c r="VQ663" s="47"/>
      <c r="VR663" s="47"/>
      <c r="VS663" s="47"/>
      <c r="VT663" s="47"/>
      <c r="VU663" s="47"/>
      <c r="VV663" s="47"/>
      <c r="VW663" s="47"/>
      <c r="VX663" s="47"/>
      <c r="VY663" s="47"/>
      <c r="VZ663" s="47"/>
      <c r="WA663" s="47"/>
      <c r="WB663" s="47"/>
      <c r="WC663" s="47"/>
      <c r="WD663" s="47"/>
      <c r="WE663" s="47"/>
      <c r="WF663" s="47"/>
      <c r="WG663" s="47"/>
      <c r="WH663" s="47"/>
      <c r="WI663" s="47"/>
      <c r="WJ663" s="47"/>
      <c r="WK663" s="47"/>
      <c r="WL663" s="47"/>
      <c r="WM663" s="47"/>
      <c r="WN663" s="47"/>
      <c r="WO663" s="47"/>
      <c r="WP663" s="47"/>
      <c r="WQ663" s="47"/>
      <c r="WR663" s="47"/>
      <c r="WS663" s="47"/>
      <c r="WT663" s="47"/>
      <c r="WU663" s="47"/>
      <c r="WV663" s="47"/>
      <c r="WW663" s="47"/>
      <c r="WX663" s="47"/>
      <c r="WY663" s="47"/>
      <c r="WZ663" s="47"/>
      <c r="XA663" s="47"/>
      <c r="XB663" s="47"/>
      <c r="XC663" s="47"/>
      <c r="XD663" s="47"/>
      <c r="XE663" s="47"/>
      <c r="XF663" s="47"/>
      <c r="XG663" s="47"/>
      <c r="XH663" s="47"/>
      <c r="XI663" s="47"/>
      <c r="XJ663" s="47"/>
      <c r="XK663" s="47"/>
      <c r="XL663" s="47"/>
      <c r="XM663" s="47"/>
      <c r="XN663" s="47"/>
      <c r="XO663" s="47"/>
      <c r="XP663" s="47"/>
      <c r="XQ663" s="47"/>
      <c r="XR663" s="47"/>
      <c r="XS663" s="47"/>
      <c r="XT663" s="47"/>
      <c r="XU663" s="47"/>
      <c r="XV663" s="47"/>
      <c r="XW663" s="47"/>
      <c r="XX663" s="47"/>
      <c r="XY663" s="47"/>
      <c r="XZ663" s="47"/>
      <c r="YA663" s="47"/>
      <c r="YB663" s="47"/>
      <c r="YC663" s="47"/>
      <c r="YD663" s="47"/>
      <c r="YE663" s="47"/>
      <c r="YF663" s="47"/>
      <c r="YG663" s="47"/>
      <c r="YH663" s="47"/>
      <c r="YI663" s="47"/>
      <c r="YJ663" s="47"/>
      <c r="YK663" s="47"/>
      <c r="YL663" s="47"/>
      <c r="YM663" s="47"/>
      <c r="YN663" s="47"/>
      <c r="YO663" s="47"/>
      <c r="YP663" s="47"/>
      <c r="YQ663" s="47"/>
      <c r="YR663" s="47"/>
      <c r="YS663" s="47"/>
      <c r="YT663" s="47"/>
      <c r="YU663" s="47"/>
      <c r="YV663" s="47"/>
      <c r="YW663" s="47"/>
      <c r="YX663" s="47"/>
      <c r="YY663" s="47"/>
      <c r="YZ663" s="47"/>
      <c r="ZA663" s="47"/>
      <c r="ZB663" s="47"/>
      <c r="ZC663" s="47"/>
      <c r="ZD663" s="47"/>
      <c r="ZE663" s="47"/>
      <c r="ZF663" s="47"/>
      <c r="ZG663" s="47"/>
      <c r="ZH663" s="47"/>
      <c r="ZI663" s="47"/>
      <c r="ZJ663" s="47"/>
      <c r="ZK663" s="47"/>
      <c r="ZL663" s="47"/>
      <c r="ZM663" s="47"/>
      <c r="ZN663" s="47"/>
      <c r="ZO663" s="47"/>
      <c r="ZP663" s="47"/>
      <c r="ZQ663" s="47"/>
      <c r="ZR663" s="47"/>
      <c r="ZS663" s="47"/>
      <c r="ZT663" s="47"/>
      <c r="ZU663" s="47"/>
      <c r="ZV663" s="47"/>
      <c r="ZW663" s="47"/>
      <c r="ZX663" s="47"/>
      <c r="ZY663" s="47"/>
      <c r="ZZ663" s="47"/>
      <c r="AAA663" s="47"/>
      <c r="AAB663" s="47"/>
      <c r="AAC663" s="47"/>
      <c r="AAD663" s="47"/>
      <c r="AAE663" s="47"/>
      <c r="AAF663" s="47"/>
      <c r="AAG663" s="47"/>
      <c r="AAH663" s="47"/>
      <c r="AAI663" s="47"/>
      <c r="AAJ663" s="47"/>
      <c r="AAK663" s="47"/>
      <c r="AAL663" s="47"/>
      <c r="AAM663" s="47"/>
      <c r="AAN663" s="47"/>
      <c r="AAO663" s="47"/>
      <c r="AAP663" s="47"/>
      <c r="AAQ663" s="47"/>
      <c r="AAR663" s="47"/>
      <c r="AAS663" s="47"/>
      <c r="AAT663" s="47"/>
      <c r="AAU663" s="47"/>
      <c r="AAV663" s="47"/>
      <c r="AAW663" s="47"/>
      <c r="AAX663" s="47"/>
      <c r="AAY663" s="47"/>
      <c r="AAZ663" s="47"/>
      <c r="ABA663" s="47"/>
      <c r="ABB663" s="47"/>
      <c r="ABC663" s="47"/>
      <c r="ABD663" s="47"/>
      <c r="ABE663" s="47"/>
      <c r="ABF663" s="47"/>
      <c r="ABG663" s="47"/>
      <c r="ABH663" s="47"/>
      <c r="ABI663" s="47"/>
      <c r="ABJ663" s="47"/>
      <c r="ABK663" s="47"/>
      <c r="ABL663" s="47"/>
      <c r="ABM663" s="47"/>
      <c r="ABN663" s="47"/>
      <c r="ABO663" s="47"/>
      <c r="ABP663" s="47"/>
      <c r="ABQ663" s="47"/>
      <c r="ABR663" s="47"/>
      <c r="ABS663" s="47"/>
      <c r="ABT663" s="47"/>
      <c r="ABU663" s="47"/>
      <c r="ABV663" s="47"/>
      <c r="ABW663" s="47"/>
      <c r="ABX663" s="47"/>
      <c r="ABY663" s="47"/>
      <c r="ABZ663" s="47"/>
      <c r="ACA663" s="47"/>
      <c r="ACB663" s="47"/>
      <c r="ACC663" s="47"/>
      <c r="ACD663" s="47"/>
      <c r="ACE663" s="47"/>
      <c r="ACF663" s="47"/>
      <c r="ACG663" s="47"/>
      <c r="ACH663" s="47"/>
      <c r="ACI663" s="47"/>
      <c r="ACJ663" s="47"/>
      <c r="ACK663" s="47"/>
      <c r="ACL663" s="47"/>
      <c r="ACM663" s="47"/>
      <c r="ACN663" s="47"/>
      <c r="ACO663" s="47"/>
      <c r="ACP663" s="47"/>
      <c r="ACQ663" s="47"/>
      <c r="ACR663" s="47"/>
      <c r="ACS663" s="47"/>
      <c r="ACT663" s="47"/>
      <c r="ACU663" s="47"/>
      <c r="ACV663" s="47"/>
      <c r="ACW663" s="47"/>
      <c r="ACX663" s="47"/>
      <c r="ACY663" s="47"/>
      <c r="ACZ663" s="47"/>
      <c r="ADA663" s="47"/>
      <c r="ADB663" s="47"/>
      <c r="ADC663" s="47"/>
      <c r="ADD663" s="47"/>
      <c r="ADE663" s="47"/>
      <c r="ADF663" s="47"/>
      <c r="ADG663" s="47"/>
      <c r="ADH663" s="47"/>
      <c r="ADI663" s="47"/>
      <c r="ADJ663" s="47"/>
      <c r="ADK663" s="47"/>
      <c r="ADL663" s="47"/>
      <c r="ADM663" s="47"/>
      <c r="ADN663" s="47"/>
      <c r="ADO663" s="47"/>
      <c r="ADP663" s="47"/>
    </row>
    <row r="664" spans="3:796" x14ac:dyDescent="0.4">
      <c r="C664" s="66"/>
      <c r="D664" s="43">
        <f>(1/$D$5)*学習!X54</f>
        <v>0</v>
      </c>
      <c r="I664" s="67">
        <v>653</v>
      </c>
      <c r="J664" s="45">
        <v>-6.1684168567769683E-2</v>
      </c>
      <c r="K664" s="45">
        <v>3.0753893957933563E-2</v>
      </c>
      <c r="L664" s="45">
        <v>-0.12041020916374465</v>
      </c>
      <c r="M664" s="45">
        <v>-0.11983654022087166</v>
      </c>
      <c r="N664" s="45">
        <v>-9.343322797162501E-2</v>
      </c>
      <c r="O664" s="45">
        <v>2.4306453822037718E-2</v>
      </c>
      <c r="P664" s="45">
        <v>9.9169152114000569E-2</v>
      </c>
      <c r="Q664" s="45">
        <v>8.425223543978512E-2</v>
      </c>
      <c r="R664" s="45">
        <v>7.3225967400113501E-2</v>
      </c>
      <c r="S664" s="45">
        <v>-1.1355249946591523E-2</v>
      </c>
      <c r="T664" s="45">
        <v>0.17547370119182001</v>
      </c>
      <c r="U664" s="45">
        <v>-3.2115316194147737E-2</v>
      </c>
      <c r="V664" s="45">
        <v>1.7227607536204576E-2</v>
      </c>
      <c r="W664" s="45">
        <v>-0.10712598405770718</v>
      </c>
      <c r="X664" s="45">
        <v>-2.0985523774860924E-2</v>
      </c>
      <c r="Y664" s="45">
        <v>0.10873173504770736</v>
      </c>
      <c r="Z664" s="45">
        <v>-4.6197520800494947E-2</v>
      </c>
      <c r="AA664" s="45">
        <v>6.4299020610487506E-2</v>
      </c>
      <c r="AB664" s="45">
        <v>0.17979177048628761</v>
      </c>
      <c r="AC664" s="45">
        <v>6.8203275292916837E-2</v>
      </c>
      <c r="AD664" s="45">
        <v>-6.431092328692728E-2</v>
      </c>
      <c r="AE664" s="45">
        <v>-8.327868501525898E-2</v>
      </c>
      <c r="AF664" s="45">
        <v>1.3392145542891106E-2</v>
      </c>
      <c r="AG664" s="45">
        <v>-1.2253327944302256E-2</v>
      </c>
      <c r="AH664" s="45">
        <v>2.9769626187902002E-3</v>
      </c>
      <c r="AI664" s="45">
        <v>-0.17600433352084502</v>
      </c>
      <c r="AJ664" s="45">
        <v>-0.12953323995377206</v>
      </c>
      <c r="AK664" s="45">
        <v>-2.6038489462537253E-2</v>
      </c>
      <c r="AL664" s="45">
        <v>0.19780265626205984</v>
      </c>
      <c r="AM664" s="45">
        <v>-5.2107332522148379E-2</v>
      </c>
      <c r="AN664" s="45">
        <v>2.5878005267997325E-2</v>
      </c>
      <c r="AO664" s="45">
        <v>-0.20298417737506569</v>
      </c>
      <c r="AP664" s="45">
        <v>-4.715262226475081E-2</v>
      </c>
      <c r="AQ664" s="45">
        <v>-3.3650169445102146E-3</v>
      </c>
      <c r="AR664" s="45">
        <v>7.2077797194021196E-3</v>
      </c>
      <c r="AS664" s="45">
        <v>0.11691247951054026</v>
      </c>
      <c r="AT664" s="45">
        <v>0.10746346447103258</v>
      </c>
      <c r="AU664" s="45">
        <v>-4.392420425989689E-3</v>
      </c>
      <c r="AV664" s="45">
        <v>1.907918206531601E-2</v>
      </c>
      <c r="AW664" s="45">
        <v>9.6615647673632468E-2</v>
      </c>
      <c r="AX664" s="45">
        <v>-0.16975383397337607</v>
      </c>
      <c r="AY664" s="45">
        <v>-8.5143444923686563E-3</v>
      </c>
      <c r="AZ664" s="45">
        <v>-0.10671822920723194</v>
      </c>
      <c r="BA664" s="45">
        <v>-2.5640971396583435E-2</v>
      </c>
      <c r="BB664" s="45">
        <v>-9.7534889847553874E-2</v>
      </c>
      <c r="BC664" s="45">
        <v>0.10375816930230604</v>
      </c>
      <c r="BD664" s="45">
        <v>7.7389492120967268E-2</v>
      </c>
      <c r="BE664" s="45">
        <v>0.13715195147250067</v>
      </c>
      <c r="BF664" s="45">
        <v>2.9818059944439684E-2</v>
      </c>
      <c r="BG664" s="45">
        <v>1.604804126807333E-2</v>
      </c>
      <c r="BH664" s="45">
        <v>-4.5740856167219839E-2</v>
      </c>
      <c r="BI664" s="45">
        <v>-6.725783242461445E-3</v>
      </c>
      <c r="BJ664" s="45">
        <v>9.2706590702191241E-2</v>
      </c>
      <c r="BK664" s="45">
        <v>-2.9712809387506121E-2</v>
      </c>
      <c r="BL664" s="45">
        <v>-3.4116148726435619E-2</v>
      </c>
      <c r="BM664" s="45">
        <v>8.1277626436093195E-2</v>
      </c>
      <c r="BN664" s="45">
        <v>-0.16243565519043307</v>
      </c>
      <c r="BO664" s="45">
        <v>8.8837522087810095E-2</v>
      </c>
      <c r="BP664" s="45">
        <v>-4.3236562478853637E-2</v>
      </c>
      <c r="BQ664" s="45">
        <v>4.692743594228882E-2</v>
      </c>
      <c r="BR664" s="45">
        <v>-0.1585979341895177</v>
      </c>
      <c r="BS664" s="45">
        <v>-5.4215913179324358E-2</v>
      </c>
      <c r="BT664" s="45">
        <v>0.10335727847648557</v>
      </c>
      <c r="BU664" s="45">
        <v>8.5887495083327492E-2</v>
      </c>
      <c r="BV664" s="45">
        <v>0.13121630956610839</v>
      </c>
      <c r="BW664" s="45">
        <v>9.5941680262897969E-2</v>
      </c>
      <c r="BX664" s="45">
        <v>-1.5655987913117685E-2</v>
      </c>
      <c r="BY664" s="45">
        <v>0.15742606715318874</v>
      </c>
      <c r="BZ664" s="45">
        <v>-6.6137753012118763E-3</v>
      </c>
      <c r="CA664" s="45">
        <v>0.19541446032501675</v>
      </c>
      <c r="CB664" s="45">
        <v>8.8388428323271817E-2</v>
      </c>
      <c r="CC664" s="45">
        <v>1.8060426506067113E-2</v>
      </c>
      <c r="CD664" s="45">
        <v>1.2854390036407337E-2</v>
      </c>
      <c r="CE664" s="45">
        <v>-0.1481584973633415</v>
      </c>
      <c r="CF664" s="45">
        <v>9.7960819792677858E-2</v>
      </c>
      <c r="CG664" s="45">
        <v>-0.18741944596873777</v>
      </c>
      <c r="CH664" s="45">
        <v>-4.045482855122811E-2</v>
      </c>
      <c r="CI664" s="45">
        <v>0.11636571089243057</v>
      </c>
      <c r="CJ664" s="45">
        <v>0.10705441186606791</v>
      </c>
      <c r="CK664" s="45">
        <v>-0.10505414352003878</v>
      </c>
      <c r="CL664" s="45">
        <v>8.8600728099417034E-2</v>
      </c>
      <c r="CM664" s="45">
        <v>-0.17718799027531368</v>
      </c>
      <c r="CN664" s="45">
        <v>-7.0192362724476834E-2</v>
      </c>
      <c r="CO664" s="45">
        <v>6.7120310001948374E-2</v>
      </c>
      <c r="CP664" s="45">
        <v>-0.14039403124074087</v>
      </c>
      <c r="CQ664" s="45">
        <v>-4.2930638392976304E-2</v>
      </c>
      <c r="CR664" s="45">
        <v>-4.3702531092764271E-2</v>
      </c>
      <c r="CS664" s="45">
        <v>-7.9791202074530415E-2</v>
      </c>
      <c r="CT664" s="45">
        <v>-0.11544133710786034</v>
      </c>
      <c r="CU664" s="45">
        <v>0.10262853878556066</v>
      </c>
      <c r="CV664" s="45">
        <v>-4.9738133827397273E-2</v>
      </c>
      <c r="CW664" s="45">
        <v>4.7519240934150116E-2</v>
      </c>
      <c r="CX664" s="45">
        <v>-4.5290356673678943E-2</v>
      </c>
      <c r="CY664" s="45">
        <v>3.7303763882855889E-2</v>
      </c>
      <c r="CZ664" s="45">
        <v>-0.10649233976559228</v>
      </c>
      <c r="DA664" s="45">
        <v>-3.2463238049937913E-2</v>
      </c>
      <c r="DB664" s="45">
        <v>-0.12492830360742824</v>
      </c>
      <c r="DC664" s="45">
        <v>8.5026701593124795E-2</v>
      </c>
      <c r="DD664" s="45">
        <v>-0.17221334962359089</v>
      </c>
      <c r="DE664" s="45">
        <v>4.6891839821142029E-3</v>
      </c>
      <c r="DF664" s="47"/>
      <c r="DG664" s="47"/>
      <c r="DH664" s="47"/>
      <c r="DI664" s="47"/>
      <c r="DJ664" s="47"/>
      <c r="DK664" s="47"/>
      <c r="DL664" s="47"/>
      <c r="DM664" s="47"/>
      <c r="DN664" s="47"/>
      <c r="DO664" s="47"/>
      <c r="DP664" s="47"/>
      <c r="DQ664" s="47"/>
      <c r="DR664" s="47"/>
      <c r="DS664" s="47"/>
      <c r="DT664" s="47"/>
      <c r="DU664" s="47"/>
      <c r="DV664" s="47"/>
      <c r="DW664" s="47"/>
      <c r="DX664" s="47"/>
      <c r="DY664" s="47"/>
      <c r="DZ664" s="47"/>
      <c r="EA664" s="47"/>
      <c r="EB664" s="47"/>
      <c r="EC664" s="47"/>
      <c r="ED664" s="47"/>
      <c r="EE664" s="47"/>
      <c r="EF664" s="47"/>
      <c r="EG664" s="47"/>
      <c r="EH664" s="47"/>
      <c r="EI664" s="47"/>
      <c r="EJ664" s="47"/>
      <c r="EK664" s="47"/>
      <c r="EL664" s="47"/>
      <c r="EM664" s="47"/>
      <c r="EN664" s="47"/>
      <c r="EO664" s="47"/>
      <c r="EP664" s="47"/>
      <c r="EQ664" s="47"/>
      <c r="ER664" s="47"/>
      <c r="ES664" s="47"/>
      <c r="ET664" s="47"/>
      <c r="EU664" s="47"/>
      <c r="EV664" s="47"/>
      <c r="EW664" s="47"/>
      <c r="EX664" s="47"/>
      <c r="EY664" s="47"/>
      <c r="EZ664" s="47"/>
      <c r="FA664" s="47"/>
      <c r="FB664" s="47"/>
      <c r="FC664" s="47"/>
      <c r="FD664" s="47"/>
      <c r="FE664" s="47"/>
      <c r="FF664" s="47"/>
      <c r="FG664" s="47"/>
      <c r="FH664" s="47"/>
      <c r="FI664" s="47"/>
      <c r="FJ664" s="47"/>
      <c r="FK664" s="47"/>
      <c r="FL664" s="47"/>
      <c r="FM664" s="47"/>
      <c r="FN664" s="47"/>
      <c r="FO664" s="47"/>
      <c r="FP664" s="47"/>
      <c r="FQ664" s="47"/>
      <c r="FR664" s="47"/>
      <c r="FS664" s="47"/>
      <c r="FT664" s="47"/>
      <c r="FU664" s="47"/>
      <c r="FV664" s="47"/>
      <c r="FW664" s="47"/>
      <c r="FX664" s="47"/>
      <c r="FY664" s="47"/>
      <c r="FZ664" s="47"/>
      <c r="GA664" s="47"/>
      <c r="GB664" s="47"/>
      <c r="GC664" s="47"/>
      <c r="GD664" s="47"/>
      <c r="GE664" s="47"/>
      <c r="GF664" s="47"/>
      <c r="GG664" s="47"/>
      <c r="GH664" s="47"/>
      <c r="GI664" s="47"/>
      <c r="GJ664" s="47"/>
      <c r="GK664" s="47"/>
      <c r="GL664" s="47"/>
      <c r="GM664" s="47"/>
      <c r="GN664" s="47"/>
      <c r="GO664" s="47"/>
      <c r="GP664" s="47"/>
      <c r="GQ664" s="47"/>
      <c r="GR664" s="47"/>
      <c r="GS664" s="47"/>
      <c r="GT664" s="47"/>
      <c r="GU664" s="47"/>
      <c r="GV664" s="47"/>
      <c r="GW664" s="47"/>
      <c r="GX664" s="47"/>
      <c r="GY664" s="47"/>
      <c r="GZ664" s="47"/>
      <c r="HA664" s="47"/>
      <c r="HB664" s="47"/>
      <c r="HC664" s="47"/>
      <c r="HD664" s="47"/>
      <c r="HE664" s="47"/>
      <c r="HF664" s="47"/>
      <c r="HG664" s="47"/>
      <c r="HH664" s="47"/>
      <c r="HI664" s="47"/>
      <c r="HJ664" s="47"/>
      <c r="HK664" s="47"/>
      <c r="HL664" s="47"/>
      <c r="HM664" s="47"/>
      <c r="HN664" s="47"/>
      <c r="HO664" s="47"/>
      <c r="HP664" s="47"/>
      <c r="HQ664" s="47"/>
      <c r="HR664" s="47"/>
      <c r="HS664" s="47"/>
      <c r="HT664" s="47"/>
      <c r="HU664" s="47"/>
      <c r="HV664" s="47"/>
      <c r="HW664" s="47"/>
      <c r="HX664" s="47"/>
      <c r="HY664" s="47"/>
      <c r="HZ664" s="47"/>
      <c r="IA664" s="47"/>
      <c r="IB664" s="47"/>
      <c r="IC664" s="47"/>
      <c r="ID664" s="47"/>
      <c r="IE664" s="47"/>
      <c r="IF664" s="47"/>
      <c r="IG664" s="47"/>
      <c r="IH664" s="47"/>
      <c r="II664" s="47"/>
      <c r="IJ664" s="47"/>
      <c r="IK664" s="47"/>
      <c r="IL664" s="47"/>
      <c r="IM664" s="47"/>
      <c r="IN664" s="47"/>
      <c r="IO664" s="47"/>
      <c r="IP664" s="47"/>
      <c r="IQ664" s="47"/>
      <c r="IR664" s="47"/>
      <c r="IS664" s="47"/>
      <c r="IT664" s="47"/>
      <c r="IU664" s="47"/>
      <c r="IV664" s="47"/>
      <c r="IW664" s="47"/>
      <c r="IX664" s="47"/>
      <c r="IY664" s="47"/>
      <c r="IZ664" s="47"/>
      <c r="JA664" s="47"/>
      <c r="JB664" s="47"/>
      <c r="JC664" s="47"/>
      <c r="JD664" s="47"/>
      <c r="JE664" s="47"/>
      <c r="JF664" s="47"/>
      <c r="JG664" s="47"/>
      <c r="JH664" s="47"/>
      <c r="JI664" s="47"/>
      <c r="JJ664" s="47"/>
      <c r="JK664" s="47"/>
      <c r="JL664" s="47"/>
      <c r="JM664" s="47"/>
      <c r="JN664" s="47"/>
      <c r="JO664" s="47"/>
      <c r="JP664" s="47"/>
      <c r="JQ664" s="47"/>
      <c r="JR664" s="47"/>
      <c r="JS664" s="47"/>
      <c r="JT664" s="47"/>
      <c r="JU664" s="47"/>
      <c r="JV664" s="47"/>
      <c r="JW664" s="47"/>
      <c r="JX664" s="47"/>
      <c r="JY664" s="47"/>
      <c r="JZ664" s="47"/>
      <c r="KA664" s="47"/>
      <c r="KB664" s="47"/>
      <c r="KC664" s="47"/>
      <c r="KD664" s="47"/>
      <c r="KE664" s="47"/>
      <c r="KF664" s="47"/>
      <c r="KG664" s="47"/>
      <c r="KH664" s="47"/>
      <c r="KI664" s="47"/>
      <c r="KJ664" s="47"/>
      <c r="KK664" s="47"/>
      <c r="KL664" s="47"/>
      <c r="KM664" s="47"/>
      <c r="KN664" s="47"/>
      <c r="KO664" s="47"/>
      <c r="KP664" s="47"/>
      <c r="KQ664" s="47"/>
      <c r="KR664" s="47"/>
      <c r="KS664" s="47"/>
      <c r="KT664" s="47"/>
      <c r="KU664" s="47"/>
      <c r="KV664" s="47"/>
      <c r="KW664" s="47"/>
      <c r="KX664" s="47"/>
      <c r="KY664" s="47"/>
      <c r="KZ664" s="47"/>
      <c r="LA664" s="47"/>
      <c r="LB664" s="47"/>
      <c r="LC664" s="47"/>
      <c r="LD664" s="47"/>
      <c r="LE664" s="47"/>
      <c r="LF664" s="47"/>
      <c r="LG664" s="47"/>
      <c r="LH664" s="47"/>
      <c r="LI664" s="47"/>
      <c r="LJ664" s="47"/>
      <c r="LK664" s="47"/>
      <c r="LL664" s="47"/>
      <c r="LM664" s="47"/>
      <c r="LN664" s="47"/>
      <c r="LO664" s="47"/>
      <c r="LP664" s="47"/>
      <c r="LQ664" s="47"/>
      <c r="LR664" s="47"/>
      <c r="LS664" s="47"/>
      <c r="LT664" s="47"/>
      <c r="LU664" s="47"/>
      <c r="LV664" s="47"/>
      <c r="LW664" s="47"/>
      <c r="LX664" s="47"/>
      <c r="LY664" s="47"/>
      <c r="LZ664" s="47"/>
      <c r="MA664" s="47"/>
      <c r="MB664" s="47"/>
      <c r="MC664" s="47"/>
      <c r="MD664" s="47"/>
      <c r="ME664" s="47"/>
      <c r="MF664" s="47"/>
      <c r="MG664" s="47"/>
      <c r="MH664" s="47"/>
      <c r="MI664" s="47"/>
      <c r="MJ664" s="47"/>
      <c r="MK664" s="47"/>
      <c r="ML664" s="47"/>
      <c r="MM664" s="47"/>
      <c r="MN664" s="47"/>
      <c r="MO664" s="47"/>
      <c r="MP664" s="47"/>
      <c r="MQ664" s="47"/>
      <c r="MR664" s="47"/>
      <c r="MS664" s="47"/>
      <c r="MT664" s="47"/>
      <c r="MU664" s="47"/>
      <c r="MV664" s="47"/>
      <c r="MW664" s="47"/>
      <c r="MX664" s="47"/>
      <c r="MY664" s="47"/>
      <c r="MZ664" s="47"/>
      <c r="NA664" s="47"/>
      <c r="NB664" s="47"/>
      <c r="NC664" s="47"/>
      <c r="ND664" s="47"/>
      <c r="NE664" s="47"/>
      <c r="NF664" s="47"/>
      <c r="NG664" s="47"/>
      <c r="NH664" s="47"/>
      <c r="NI664" s="47"/>
      <c r="NJ664" s="47"/>
      <c r="NK664" s="47"/>
      <c r="NL664" s="47"/>
      <c r="NM664" s="47"/>
      <c r="NN664" s="47"/>
      <c r="NO664" s="47"/>
      <c r="NP664" s="47"/>
      <c r="NQ664" s="47"/>
      <c r="NR664" s="47"/>
      <c r="NS664" s="47"/>
      <c r="NT664" s="47"/>
      <c r="NU664" s="47"/>
      <c r="NV664" s="47"/>
      <c r="NW664" s="47"/>
      <c r="NX664" s="47"/>
      <c r="NY664" s="47"/>
      <c r="NZ664" s="47"/>
      <c r="OA664" s="47"/>
      <c r="OB664" s="47"/>
      <c r="OC664" s="47"/>
      <c r="OD664" s="47"/>
      <c r="OE664" s="47"/>
      <c r="OF664" s="47"/>
      <c r="OG664" s="47"/>
      <c r="OH664" s="47"/>
      <c r="OI664" s="47"/>
      <c r="OJ664" s="47"/>
      <c r="OK664" s="47"/>
      <c r="OL664" s="47"/>
      <c r="OM664" s="47"/>
      <c r="ON664" s="47"/>
      <c r="OO664" s="47"/>
      <c r="OP664" s="47"/>
      <c r="OQ664" s="47"/>
      <c r="OR664" s="47"/>
      <c r="OS664" s="47"/>
      <c r="OT664" s="47"/>
      <c r="OU664" s="47"/>
      <c r="OV664" s="47"/>
      <c r="OW664" s="47"/>
      <c r="OX664" s="47"/>
      <c r="OY664" s="47"/>
      <c r="OZ664" s="47"/>
      <c r="PA664" s="47"/>
      <c r="PB664" s="47"/>
      <c r="PC664" s="47"/>
      <c r="PD664" s="47"/>
      <c r="PE664" s="47"/>
      <c r="PF664" s="47"/>
      <c r="PG664" s="47"/>
      <c r="PH664" s="47"/>
      <c r="PI664" s="47"/>
      <c r="PJ664" s="47"/>
      <c r="PK664" s="47"/>
      <c r="PL664" s="47"/>
      <c r="PM664" s="47"/>
      <c r="PN664" s="47"/>
      <c r="PO664" s="47"/>
      <c r="PP664" s="47"/>
      <c r="PQ664" s="47"/>
      <c r="PR664" s="47"/>
      <c r="PS664" s="47"/>
      <c r="PT664" s="47"/>
      <c r="PU664" s="47"/>
      <c r="PV664" s="47"/>
      <c r="PW664" s="47"/>
      <c r="PX664" s="47"/>
      <c r="PY664" s="47"/>
      <c r="PZ664" s="47"/>
      <c r="QA664" s="47"/>
      <c r="QB664" s="47"/>
      <c r="QC664" s="47"/>
      <c r="QD664" s="47"/>
      <c r="QE664" s="47"/>
      <c r="QF664" s="47"/>
      <c r="QG664" s="47"/>
      <c r="QH664" s="47"/>
      <c r="QI664" s="47"/>
      <c r="QJ664" s="47"/>
      <c r="QK664" s="47"/>
      <c r="QL664" s="47"/>
      <c r="QM664" s="47"/>
      <c r="QN664" s="47"/>
      <c r="QO664" s="47"/>
      <c r="QP664" s="47"/>
      <c r="QQ664" s="47"/>
      <c r="QR664" s="47"/>
      <c r="QS664" s="47"/>
      <c r="QT664" s="47"/>
      <c r="QU664" s="47"/>
      <c r="QV664" s="47"/>
      <c r="QW664" s="47"/>
      <c r="QX664" s="47"/>
      <c r="QY664" s="47"/>
      <c r="QZ664" s="47"/>
      <c r="RA664" s="47"/>
      <c r="RB664" s="47"/>
      <c r="RC664" s="47"/>
      <c r="RD664" s="47"/>
      <c r="RE664" s="47"/>
      <c r="RF664" s="47"/>
      <c r="RG664" s="47"/>
      <c r="RH664" s="47"/>
      <c r="RI664" s="47"/>
      <c r="RJ664" s="47"/>
      <c r="RK664" s="47"/>
      <c r="RL664" s="47"/>
      <c r="RM664" s="47"/>
      <c r="RN664" s="47"/>
      <c r="RO664" s="47"/>
      <c r="RP664" s="47"/>
      <c r="RQ664" s="47"/>
      <c r="RR664" s="47"/>
      <c r="RS664" s="47"/>
      <c r="RT664" s="47"/>
      <c r="RU664" s="47"/>
      <c r="RV664" s="47"/>
      <c r="RW664" s="47"/>
      <c r="RX664" s="47"/>
      <c r="RY664" s="47"/>
      <c r="RZ664" s="47"/>
      <c r="SA664" s="47"/>
      <c r="SB664" s="47"/>
      <c r="SC664" s="47"/>
      <c r="SD664" s="47"/>
      <c r="SE664" s="47"/>
      <c r="SF664" s="47"/>
      <c r="SG664" s="47"/>
      <c r="SH664" s="47"/>
      <c r="SI664" s="47"/>
      <c r="SJ664" s="47"/>
      <c r="SK664" s="47"/>
      <c r="SL664" s="47"/>
      <c r="SM664" s="47"/>
      <c r="SN664" s="47"/>
      <c r="SO664" s="47"/>
      <c r="SP664" s="47"/>
      <c r="SQ664" s="47"/>
      <c r="SR664" s="47"/>
      <c r="SS664" s="47"/>
      <c r="ST664" s="47"/>
      <c r="SU664" s="47"/>
      <c r="SV664" s="47"/>
      <c r="SW664" s="47"/>
      <c r="SX664" s="47"/>
      <c r="SY664" s="47"/>
      <c r="SZ664" s="47"/>
      <c r="TA664" s="47"/>
      <c r="TB664" s="47"/>
      <c r="TC664" s="47"/>
      <c r="TD664" s="47"/>
      <c r="TE664" s="47"/>
      <c r="TF664" s="47"/>
      <c r="TG664" s="47"/>
      <c r="TH664" s="47"/>
      <c r="TI664" s="47"/>
      <c r="TJ664" s="47"/>
      <c r="TK664" s="47"/>
      <c r="TL664" s="47"/>
      <c r="TM664" s="47"/>
      <c r="TN664" s="47"/>
      <c r="TO664" s="47"/>
      <c r="TP664" s="47"/>
      <c r="TQ664" s="47"/>
      <c r="TR664" s="47"/>
      <c r="TS664" s="47"/>
      <c r="TT664" s="47"/>
      <c r="TU664" s="47"/>
      <c r="TV664" s="47"/>
      <c r="TW664" s="47"/>
      <c r="TX664" s="47"/>
      <c r="TY664" s="47"/>
      <c r="TZ664" s="47"/>
      <c r="UA664" s="47"/>
      <c r="UB664" s="47"/>
      <c r="UC664" s="47"/>
      <c r="UD664" s="47"/>
      <c r="UE664" s="47"/>
      <c r="UF664" s="47"/>
      <c r="UG664" s="47"/>
      <c r="UH664" s="47"/>
      <c r="UI664" s="47"/>
      <c r="UJ664" s="47"/>
      <c r="UK664" s="47"/>
      <c r="UL664" s="47"/>
      <c r="UM664" s="47"/>
      <c r="UN664" s="47"/>
      <c r="UO664" s="47"/>
      <c r="UP664" s="47"/>
      <c r="UQ664" s="47"/>
      <c r="UR664" s="47"/>
      <c r="US664" s="47"/>
      <c r="UT664" s="47"/>
      <c r="UU664" s="47"/>
      <c r="UV664" s="47"/>
      <c r="UW664" s="47"/>
      <c r="UX664" s="47"/>
      <c r="UY664" s="47"/>
      <c r="UZ664" s="47"/>
      <c r="VA664" s="47"/>
      <c r="VB664" s="47"/>
      <c r="VC664" s="47"/>
      <c r="VD664" s="47"/>
      <c r="VE664" s="47"/>
      <c r="VF664" s="47"/>
      <c r="VG664" s="47"/>
      <c r="VH664" s="47"/>
      <c r="VI664" s="47"/>
      <c r="VJ664" s="47"/>
      <c r="VK664" s="47"/>
      <c r="VL664" s="47"/>
      <c r="VM664" s="47"/>
      <c r="VN664" s="47"/>
      <c r="VO664" s="47"/>
      <c r="VP664" s="47"/>
      <c r="VQ664" s="47"/>
      <c r="VR664" s="47"/>
      <c r="VS664" s="47"/>
      <c r="VT664" s="47"/>
      <c r="VU664" s="47"/>
      <c r="VV664" s="47"/>
      <c r="VW664" s="47"/>
      <c r="VX664" s="47"/>
      <c r="VY664" s="47"/>
      <c r="VZ664" s="47"/>
      <c r="WA664" s="47"/>
      <c r="WB664" s="47"/>
      <c r="WC664" s="47"/>
      <c r="WD664" s="47"/>
      <c r="WE664" s="47"/>
      <c r="WF664" s="47"/>
      <c r="WG664" s="47"/>
      <c r="WH664" s="47"/>
      <c r="WI664" s="47"/>
      <c r="WJ664" s="47"/>
      <c r="WK664" s="47"/>
      <c r="WL664" s="47"/>
      <c r="WM664" s="47"/>
      <c r="WN664" s="47"/>
      <c r="WO664" s="47"/>
      <c r="WP664" s="47"/>
      <c r="WQ664" s="47"/>
      <c r="WR664" s="47"/>
      <c r="WS664" s="47"/>
      <c r="WT664" s="47"/>
      <c r="WU664" s="47"/>
      <c r="WV664" s="47"/>
      <c r="WW664" s="47"/>
      <c r="WX664" s="47"/>
      <c r="WY664" s="47"/>
      <c r="WZ664" s="47"/>
      <c r="XA664" s="47"/>
      <c r="XB664" s="47"/>
      <c r="XC664" s="47"/>
      <c r="XD664" s="47"/>
      <c r="XE664" s="47"/>
      <c r="XF664" s="47"/>
      <c r="XG664" s="47"/>
      <c r="XH664" s="47"/>
      <c r="XI664" s="47"/>
      <c r="XJ664" s="47"/>
      <c r="XK664" s="47"/>
      <c r="XL664" s="47"/>
      <c r="XM664" s="47"/>
      <c r="XN664" s="47"/>
      <c r="XO664" s="47"/>
      <c r="XP664" s="47"/>
      <c r="XQ664" s="47"/>
      <c r="XR664" s="47"/>
      <c r="XS664" s="47"/>
      <c r="XT664" s="47"/>
      <c r="XU664" s="47"/>
      <c r="XV664" s="47"/>
      <c r="XW664" s="47"/>
      <c r="XX664" s="47"/>
      <c r="XY664" s="47"/>
      <c r="XZ664" s="47"/>
      <c r="YA664" s="47"/>
      <c r="YB664" s="47"/>
      <c r="YC664" s="47"/>
      <c r="YD664" s="47"/>
      <c r="YE664" s="47"/>
      <c r="YF664" s="47"/>
      <c r="YG664" s="47"/>
      <c r="YH664" s="47"/>
      <c r="YI664" s="47"/>
      <c r="YJ664" s="47"/>
      <c r="YK664" s="47"/>
      <c r="YL664" s="47"/>
      <c r="YM664" s="47"/>
      <c r="YN664" s="47"/>
      <c r="YO664" s="47"/>
      <c r="YP664" s="47"/>
      <c r="YQ664" s="47"/>
      <c r="YR664" s="47"/>
      <c r="YS664" s="47"/>
      <c r="YT664" s="47"/>
      <c r="YU664" s="47"/>
      <c r="YV664" s="47"/>
      <c r="YW664" s="47"/>
      <c r="YX664" s="47"/>
      <c r="YY664" s="47"/>
      <c r="YZ664" s="47"/>
      <c r="ZA664" s="47"/>
      <c r="ZB664" s="47"/>
      <c r="ZC664" s="47"/>
      <c r="ZD664" s="47"/>
      <c r="ZE664" s="47"/>
      <c r="ZF664" s="47"/>
      <c r="ZG664" s="47"/>
      <c r="ZH664" s="47"/>
      <c r="ZI664" s="47"/>
      <c r="ZJ664" s="47"/>
      <c r="ZK664" s="47"/>
      <c r="ZL664" s="47"/>
      <c r="ZM664" s="47"/>
      <c r="ZN664" s="47"/>
      <c r="ZO664" s="47"/>
      <c r="ZP664" s="47"/>
      <c r="ZQ664" s="47"/>
      <c r="ZR664" s="47"/>
      <c r="ZS664" s="47"/>
      <c r="ZT664" s="47"/>
      <c r="ZU664" s="47"/>
      <c r="ZV664" s="47"/>
      <c r="ZW664" s="47"/>
      <c r="ZX664" s="47"/>
      <c r="ZY664" s="47"/>
      <c r="ZZ664" s="47"/>
      <c r="AAA664" s="47"/>
      <c r="AAB664" s="47"/>
      <c r="AAC664" s="47"/>
      <c r="AAD664" s="47"/>
      <c r="AAE664" s="47"/>
      <c r="AAF664" s="47"/>
      <c r="AAG664" s="47"/>
      <c r="AAH664" s="47"/>
      <c r="AAI664" s="47"/>
      <c r="AAJ664" s="47"/>
      <c r="AAK664" s="47"/>
      <c r="AAL664" s="47"/>
      <c r="AAM664" s="47"/>
      <c r="AAN664" s="47"/>
      <c r="AAO664" s="47"/>
      <c r="AAP664" s="47"/>
      <c r="AAQ664" s="47"/>
      <c r="AAR664" s="47"/>
      <c r="AAS664" s="47"/>
      <c r="AAT664" s="47"/>
      <c r="AAU664" s="47"/>
      <c r="AAV664" s="47"/>
      <c r="AAW664" s="47"/>
      <c r="AAX664" s="47"/>
      <c r="AAY664" s="47"/>
      <c r="AAZ664" s="47"/>
      <c r="ABA664" s="47"/>
      <c r="ABB664" s="47"/>
      <c r="ABC664" s="47"/>
      <c r="ABD664" s="47"/>
      <c r="ABE664" s="47"/>
      <c r="ABF664" s="47"/>
      <c r="ABG664" s="47"/>
      <c r="ABH664" s="47"/>
      <c r="ABI664" s="47"/>
      <c r="ABJ664" s="47"/>
      <c r="ABK664" s="47"/>
      <c r="ABL664" s="47"/>
      <c r="ABM664" s="47"/>
      <c r="ABN664" s="47"/>
      <c r="ABO664" s="47"/>
      <c r="ABP664" s="47"/>
      <c r="ABQ664" s="47"/>
      <c r="ABR664" s="47"/>
      <c r="ABS664" s="47"/>
      <c r="ABT664" s="47"/>
      <c r="ABU664" s="47"/>
      <c r="ABV664" s="47"/>
      <c r="ABW664" s="47"/>
      <c r="ABX664" s="47"/>
      <c r="ABY664" s="47"/>
      <c r="ABZ664" s="47"/>
      <c r="ACA664" s="47"/>
      <c r="ACB664" s="47"/>
      <c r="ACC664" s="47"/>
      <c r="ACD664" s="47"/>
      <c r="ACE664" s="47"/>
      <c r="ACF664" s="47"/>
      <c r="ACG664" s="47"/>
      <c r="ACH664" s="47"/>
      <c r="ACI664" s="47"/>
      <c r="ACJ664" s="47"/>
      <c r="ACK664" s="47"/>
      <c r="ACL664" s="47"/>
      <c r="ACM664" s="47"/>
      <c r="ACN664" s="47"/>
      <c r="ACO664" s="47"/>
      <c r="ACP664" s="47"/>
      <c r="ACQ664" s="47"/>
      <c r="ACR664" s="47"/>
      <c r="ACS664" s="47"/>
      <c r="ACT664" s="47"/>
      <c r="ACU664" s="47"/>
      <c r="ACV664" s="47"/>
      <c r="ACW664" s="47"/>
      <c r="ACX664" s="47"/>
      <c r="ACY664" s="47"/>
      <c r="ACZ664" s="47"/>
      <c r="ADA664" s="47"/>
      <c r="ADB664" s="47"/>
      <c r="ADC664" s="47"/>
      <c r="ADD664" s="47"/>
      <c r="ADE664" s="47"/>
      <c r="ADF664" s="47"/>
      <c r="ADG664" s="47"/>
      <c r="ADH664" s="47"/>
      <c r="ADI664" s="47"/>
      <c r="ADJ664" s="47"/>
      <c r="ADK664" s="47"/>
      <c r="ADL664" s="47"/>
      <c r="ADM664" s="47"/>
      <c r="ADN664" s="47"/>
      <c r="ADO664" s="47"/>
      <c r="ADP664" s="47"/>
    </row>
    <row r="665" spans="3:796" x14ac:dyDescent="0.4">
      <c r="C665" s="66"/>
      <c r="D665" s="43">
        <f>(1/$D$5)*学習!X55</f>
        <v>0</v>
      </c>
      <c r="I665" s="67">
        <v>654</v>
      </c>
      <c r="J665" s="45">
        <v>-3.8978000193194931E-2</v>
      </c>
      <c r="K665" s="45">
        <v>-4.5277054692468371E-2</v>
      </c>
      <c r="L665" s="45">
        <v>-0.1292044329668407</v>
      </c>
      <c r="M665" s="45">
        <v>7.2103594767251977E-2</v>
      </c>
      <c r="N665" s="45">
        <v>1.963007252488844E-2</v>
      </c>
      <c r="O665" s="45">
        <v>1.6758733003349645E-2</v>
      </c>
      <c r="P665" s="45">
        <v>6.6235981372899558E-2</v>
      </c>
      <c r="Q665" s="45">
        <v>-5.3352632104019929E-2</v>
      </c>
      <c r="R665" s="45">
        <v>0.12005867345311579</v>
      </c>
      <c r="S665" s="45">
        <v>0.13081413525755564</v>
      </c>
      <c r="T665" s="45">
        <v>0.17852835742341749</v>
      </c>
      <c r="U665" s="45">
        <v>-0.17194274376208818</v>
      </c>
      <c r="V665" s="45">
        <v>0.1168473656396269</v>
      </c>
      <c r="W665" s="45">
        <v>-7.0318803716437381E-2</v>
      </c>
      <c r="X665" s="45">
        <v>-3.5223129517166586E-2</v>
      </c>
      <c r="Y665" s="45">
        <v>5.1440078489775769E-2</v>
      </c>
      <c r="Z665" s="45">
        <v>-3.43980045333643E-2</v>
      </c>
      <c r="AA665" s="45">
        <v>0.10178601737400762</v>
      </c>
      <c r="AB665" s="45">
        <v>-5.5335300335035136E-2</v>
      </c>
      <c r="AC665" s="45">
        <v>4.4989079196477655E-2</v>
      </c>
      <c r="AD665" s="45">
        <v>9.7134174444579266E-2</v>
      </c>
      <c r="AE665" s="45">
        <v>-7.6256542245418682E-2</v>
      </c>
      <c r="AF665" s="45">
        <v>4.1483585163394322E-2</v>
      </c>
      <c r="AG665" s="45">
        <v>-5.6681281185091317E-2</v>
      </c>
      <c r="AH665" s="45">
        <v>-0.19954941661842737</v>
      </c>
      <c r="AI665" s="45">
        <v>-0.10683606914265521</v>
      </c>
      <c r="AJ665" s="45">
        <v>0.20044803566122121</v>
      </c>
      <c r="AK665" s="45">
        <v>-1.9881928828856785E-2</v>
      </c>
      <c r="AL665" s="45">
        <v>1.0883029634740686E-2</v>
      </c>
      <c r="AM665" s="45">
        <v>-1.3208222151378256E-2</v>
      </c>
      <c r="AN665" s="45">
        <v>5.4837642743473587E-2</v>
      </c>
      <c r="AO665" s="45">
        <v>6.8928055553274734E-2</v>
      </c>
      <c r="AP665" s="45">
        <v>-0.12545474127849615</v>
      </c>
      <c r="AQ665" s="45">
        <v>8.5599650835218699E-2</v>
      </c>
      <c r="AR665" s="45">
        <v>4.947658504764775E-2</v>
      </c>
      <c r="AS665" s="45">
        <v>0.11678406893596791</v>
      </c>
      <c r="AT665" s="45">
        <v>7.4997059494269686E-2</v>
      </c>
      <c r="AU665" s="45">
        <v>-8.3760231946302249E-2</v>
      </c>
      <c r="AV665" s="45">
        <v>4.031306244682694E-2</v>
      </c>
      <c r="AW665" s="45">
        <v>3.6473517362444238E-2</v>
      </c>
      <c r="AX665" s="45">
        <v>-8.0035247275679344E-2</v>
      </c>
      <c r="AY665" s="45">
        <v>-2.6021344621175391E-2</v>
      </c>
      <c r="AZ665" s="45">
        <v>-3.2209375980020161E-2</v>
      </c>
      <c r="BA665" s="45">
        <v>-7.82773659532255E-2</v>
      </c>
      <c r="BB665" s="45">
        <v>-5.1676914022904454E-2</v>
      </c>
      <c r="BC665" s="45">
        <v>0.12112468408768076</v>
      </c>
      <c r="BD665" s="45">
        <v>-0.2554248944903979</v>
      </c>
      <c r="BE665" s="45">
        <v>0.10514889615326456</v>
      </c>
      <c r="BF665" s="45">
        <v>-3.7306440430552028E-2</v>
      </c>
      <c r="BG665" s="45">
        <v>-4.329167232024738E-2</v>
      </c>
      <c r="BH665" s="45">
        <v>2.9200081323334775E-2</v>
      </c>
      <c r="BI665" s="45">
        <v>4.3705620610297209E-2</v>
      </c>
      <c r="BJ665" s="45">
        <v>-6.2066310775859175E-2</v>
      </c>
      <c r="BK665" s="45">
        <v>6.0913462014833955E-2</v>
      </c>
      <c r="BL665" s="45">
        <v>2.7567852314731425E-2</v>
      </c>
      <c r="BM665" s="45">
        <v>-0.10576449968118917</v>
      </c>
      <c r="BN665" s="45">
        <v>-9.1760282183185021E-2</v>
      </c>
      <c r="BO665" s="45">
        <v>-0.14287543589352597</v>
      </c>
      <c r="BP665" s="45">
        <v>-2.6835196766545791E-2</v>
      </c>
      <c r="BQ665" s="45">
        <v>-4.7255236204290186E-3</v>
      </c>
      <c r="BR665" s="45">
        <v>-0.18672358019986623</v>
      </c>
      <c r="BS665" s="45">
        <v>-7.9616180281017065E-2</v>
      </c>
      <c r="BT665" s="45">
        <v>-9.141027737126621E-2</v>
      </c>
      <c r="BU665" s="45">
        <v>-7.9509799591088642E-2</v>
      </c>
      <c r="BV665" s="45">
        <v>5.4869743275276599E-3</v>
      </c>
      <c r="BW665" s="45">
        <v>-8.7462058379880452E-3</v>
      </c>
      <c r="BX665" s="45">
        <v>4.6888279603063708E-2</v>
      </c>
      <c r="BY665" s="45">
        <v>9.5053331612218614E-2</v>
      </c>
      <c r="BZ665" s="45">
        <v>-0.10116384197487092</v>
      </c>
      <c r="CA665" s="45">
        <v>1.0575029251052505E-2</v>
      </c>
      <c r="CB665" s="45">
        <v>-6.7330966421352209E-2</v>
      </c>
      <c r="CC665" s="45">
        <v>8.8468089801083671E-2</v>
      </c>
      <c r="CD665" s="45">
        <v>-4.8172763406907307E-2</v>
      </c>
      <c r="CE665" s="45">
        <v>9.646047785932535E-2</v>
      </c>
      <c r="CF665" s="45">
        <v>7.3248072944364112E-2</v>
      </c>
      <c r="CG665" s="45">
        <v>-4.6351557022484551E-2</v>
      </c>
      <c r="CH665" s="45">
        <v>0.20233315963303949</v>
      </c>
      <c r="CI665" s="45">
        <v>1.2679766125320983E-2</v>
      </c>
      <c r="CJ665" s="45">
        <v>9.4556811791641077E-2</v>
      </c>
      <c r="CK665" s="45">
        <v>0.1469973547297666</v>
      </c>
      <c r="CL665" s="45">
        <v>-1.304628031397877E-2</v>
      </c>
      <c r="CM665" s="45">
        <v>6.5372850523140666E-2</v>
      </c>
      <c r="CN665" s="45">
        <v>-5.306888161044624E-2</v>
      </c>
      <c r="CO665" s="45">
        <v>-7.9435763202346313E-3</v>
      </c>
      <c r="CP665" s="45">
        <v>-7.3830187219789858E-2</v>
      </c>
      <c r="CQ665" s="45">
        <v>-7.9806308933905001E-2</v>
      </c>
      <c r="CR665" s="45">
        <v>-5.9255195246804983E-2</v>
      </c>
      <c r="CS665" s="45">
        <v>-8.2038552794304137E-2</v>
      </c>
      <c r="CT665" s="45">
        <v>-1.1656382612186182E-2</v>
      </c>
      <c r="CU665" s="45">
        <v>4.8560467011288223E-2</v>
      </c>
      <c r="CV665" s="45">
        <v>-1.2360313027707062E-2</v>
      </c>
      <c r="CW665" s="45">
        <v>-8.6708920821892202E-2</v>
      </c>
      <c r="CX665" s="45">
        <v>1.5840911744640539E-2</v>
      </c>
      <c r="CY665" s="45">
        <v>-2.0478371136313412E-3</v>
      </c>
      <c r="CZ665" s="45">
        <v>6.2435155081562721E-2</v>
      </c>
      <c r="DA665" s="45">
        <v>-5.2797801885111448E-2</v>
      </c>
      <c r="DB665" s="45">
        <v>8.6636878578617904E-2</v>
      </c>
      <c r="DC665" s="45">
        <v>-6.593275454156064E-2</v>
      </c>
      <c r="DD665" s="45">
        <v>9.2965116320484473E-2</v>
      </c>
      <c r="DE665" s="45">
        <v>9.5529245309390595E-2</v>
      </c>
      <c r="DF665" s="47"/>
      <c r="DG665" s="47"/>
      <c r="DH665" s="47"/>
      <c r="DI665" s="47"/>
      <c r="DJ665" s="47"/>
      <c r="DK665" s="47"/>
      <c r="DL665" s="47"/>
      <c r="DM665" s="47"/>
      <c r="DN665" s="47"/>
      <c r="DO665" s="47"/>
      <c r="DP665" s="47"/>
      <c r="DQ665" s="47"/>
      <c r="DR665" s="47"/>
      <c r="DS665" s="47"/>
      <c r="DT665" s="47"/>
      <c r="DU665" s="47"/>
      <c r="DV665" s="47"/>
      <c r="DW665" s="47"/>
      <c r="DX665" s="47"/>
      <c r="DY665" s="47"/>
      <c r="DZ665" s="47"/>
      <c r="EA665" s="47"/>
      <c r="EB665" s="47"/>
      <c r="EC665" s="47"/>
      <c r="ED665" s="47"/>
      <c r="EE665" s="47"/>
      <c r="EF665" s="47"/>
      <c r="EG665" s="47"/>
      <c r="EH665" s="47"/>
      <c r="EI665" s="47"/>
      <c r="EJ665" s="47"/>
      <c r="EK665" s="47"/>
      <c r="EL665" s="47"/>
      <c r="EM665" s="47"/>
      <c r="EN665" s="47"/>
      <c r="EO665" s="47"/>
      <c r="EP665" s="47"/>
      <c r="EQ665" s="47"/>
      <c r="ER665" s="47"/>
      <c r="ES665" s="47"/>
      <c r="ET665" s="47"/>
      <c r="EU665" s="47"/>
      <c r="EV665" s="47"/>
      <c r="EW665" s="47"/>
      <c r="EX665" s="47"/>
      <c r="EY665" s="47"/>
      <c r="EZ665" s="47"/>
      <c r="FA665" s="47"/>
      <c r="FB665" s="47"/>
      <c r="FC665" s="47"/>
      <c r="FD665" s="47"/>
      <c r="FE665" s="47"/>
      <c r="FF665" s="47"/>
      <c r="FG665" s="47"/>
      <c r="FH665" s="47"/>
      <c r="FI665" s="47"/>
      <c r="FJ665" s="47"/>
      <c r="FK665" s="47"/>
      <c r="FL665" s="47"/>
      <c r="FM665" s="47"/>
      <c r="FN665" s="47"/>
      <c r="FO665" s="47"/>
      <c r="FP665" s="47"/>
      <c r="FQ665" s="47"/>
      <c r="FR665" s="47"/>
      <c r="FS665" s="47"/>
      <c r="FT665" s="47"/>
      <c r="FU665" s="47"/>
      <c r="FV665" s="47"/>
      <c r="FW665" s="47"/>
      <c r="FX665" s="47"/>
      <c r="FY665" s="47"/>
      <c r="FZ665" s="47"/>
      <c r="GA665" s="47"/>
      <c r="GB665" s="47"/>
      <c r="GC665" s="47"/>
      <c r="GD665" s="47"/>
      <c r="GE665" s="47"/>
      <c r="GF665" s="47"/>
      <c r="GG665" s="47"/>
      <c r="GH665" s="47"/>
      <c r="GI665" s="47"/>
      <c r="GJ665" s="47"/>
      <c r="GK665" s="47"/>
      <c r="GL665" s="47"/>
      <c r="GM665" s="47"/>
      <c r="GN665" s="47"/>
      <c r="GO665" s="47"/>
      <c r="GP665" s="47"/>
      <c r="GQ665" s="47"/>
      <c r="GR665" s="47"/>
      <c r="GS665" s="47"/>
      <c r="GT665" s="47"/>
      <c r="GU665" s="47"/>
      <c r="GV665" s="47"/>
      <c r="GW665" s="47"/>
      <c r="GX665" s="47"/>
      <c r="GY665" s="47"/>
      <c r="GZ665" s="47"/>
      <c r="HA665" s="47"/>
      <c r="HB665" s="47"/>
      <c r="HC665" s="47"/>
      <c r="HD665" s="47"/>
      <c r="HE665" s="47"/>
      <c r="HF665" s="47"/>
      <c r="HG665" s="47"/>
      <c r="HH665" s="47"/>
      <c r="HI665" s="47"/>
      <c r="HJ665" s="47"/>
      <c r="HK665" s="47"/>
      <c r="HL665" s="47"/>
      <c r="HM665" s="47"/>
      <c r="HN665" s="47"/>
      <c r="HO665" s="47"/>
      <c r="HP665" s="47"/>
      <c r="HQ665" s="47"/>
      <c r="HR665" s="47"/>
      <c r="HS665" s="47"/>
      <c r="HT665" s="47"/>
      <c r="HU665" s="47"/>
      <c r="HV665" s="47"/>
      <c r="HW665" s="47"/>
      <c r="HX665" s="47"/>
      <c r="HY665" s="47"/>
      <c r="HZ665" s="47"/>
      <c r="IA665" s="47"/>
      <c r="IB665" s="47"/>
      <c r="IC665" s="47"/>
      <c r="ID665" s="47"/>
      <c r="IE665" s="47"/>
      <c r="IF665" s="47"/>
      <c r="IG665" s="47"/>
      <c r="IH665" s="47"/>
      <c r="II665" s="47"/>
      <c r="IJ665" s="47"/>
      <c r="IK665" s="47"/>
      <c r="IL665" s="47"/>
      <c r="IM665" s="47"/>
      <c r="IN665" s="47"/>
      <c r="IO665" s="47"/>
      <c r="IP665" s="47"/>
      <c r="IQ665" s="47"/>
      <c r="IR665" s="47"/>
      <c r="IS665" s="47"/>
      <c r="IT665" s="47"/>
      <c r="IU665" s="47"/>
      <c r="IV665" s="47"/>
      <c r="IW665" s="47"/>
      <c r="IX665" s="47"/>
      <c r="IY665" s="47"/>
      <c r="IZ665" s="47"/>
      <c r="JA665" s="47"/>
      <c r="JB665" s="47"/>
      <c r="JC665" s="47"/>
      <c r="JD665" s="47"/>
      <c r="JE665" s="47"/>
      <c r="JF665" s="47"/>
      <c r="JG665" s="47"/>
      <c r="JH665" s="47"/>
      <c r="JI665" s="47"/>
      <c r="JJ665" s="47"/>
      <c r="JK665" s="47"/>
      <c r="JL665" s="47"/>
      <c r="JM665" s="47"/>
      <c r="JN665" s="47"/>
      <c r="JO665" s="47"/>
      <c r="JP665" s="47"/>
      <c r="JQ665" s="47"/>
      <c r="JR665" s="47"/>
      <c r="JS665" s="47"/>
      <c r="JT665" s="47"/>
      <c r="JU665" s="47"/>
      <c r="JV665" s="47"/>
      <c r="JW665" s="47"/>
      <c r="JX665" s="47"/>
      <c r="JY665" s="47"/>
      <c r="JZ665" s="47"/>
      <c r="KA665" s="47"/>
      <c r="KB665" s="47"/>
      <c r="KC665" s="47"/>
      <c r="KD665" s="47"/>
      <c r="KE665" s="47"/>
      <c r="KF665" s="47"/>
      <c r="KG665" s="47"/>
      <c r="KH665" s="47"/>
      <c r="KI665" s="47"/>
      <c r="KJ665" s="47"/>
      <c r="KK665" s="47"/>
      <c r="KL665" s="47"/>
      <c r="KM665" s="47"/>
      <c r="KN665" s="47"/>
      <c r="KO665" s="47"/>
      <c r="KP665" s="47"/>
      <c r="KQ665" s="47"/>
      <c r="KR665" s="47"/>
      <c r="KS665" s="47"/>
      <c r="KT665" s="47"/>
      <c r="KU665" s="47"/>
      <c r="KV665" s="47"/>
      <c r="KW665" s="47"/>
      <c r="KX665" s="47"/>
      <c r="KY665" s="47"/>
      <c r="KZ665" s="47"/>
      <c r="LA665" s="47"/>
      <c r="LB665" s="47"/>
      <c r="LC665" s="47"/>
      <c r="LD665" s="47"/>
      <c r="LE665" s="47"/>
      <c r="LF665" s="47"/>
      <c r="LG665" s="47"/>
      <c r="LH665" s="47"/>
      <c r="LI665" s="47"/>
      <c r="LJ665" s="47"/>
      <c r="LK665" s="47"/>
      <c r="LL665" s="47"/>
      <c r="LM665" s="47"/>
      <c r="LN665" s="47"/>
      <c r="LO665" s="47"/>
      <c r="LP665" s="47"/>
      <c r="LQ665" s="47"/>
      <c r="LR665" s="47"/>
      <c r="LS665" s="47"/>
      <c r="LT665" s="47"/>
      <c r="LU665" s="47"/>
      <c r="LV665" s="47"/>
      <c r="LW665" s="47"/>
      <c r="LX665" s="47"/>
      <c r="LY665" s="47"/>
      <c r="LZ665" s="47"/>
      <c r="MA665" s="47"/>
      <c r="MB665" s="47"/>
      <c r="MC665" s="47"/>
      <c r="MD665" s="47"/>
      <c r="ME665" s="47"/>
      <c r="MF665" s="47"/>
      <c r="MG665" s="47"/>
      <c r="MH665" s="47"/>
      <c r="MI665" s="47"/>
      <c r="MJ665" s="47"/>
      <c r="MK665" s="47"/>
      <c r="ML665" s="47"/>
      <c r="MM665" s="47"/>
      <c r="MN665" s="47"/>
      <c r="MO665" s="47"/>
      <c r="MP665" s="47"/>
      <c r="MQ665" s="47"/>
      <c r="MR665" s="47"/>
      <c r="MS665" s="47"/>
      <c r="MT665" s="47"/>
      <c r="MU665" s="47"/>
      <c r="MV665" s="47"/>
      <c r="MW665" s="47"/>
      <c r="MX665" s="47"/>
      <c r="MY665" s="47"/>
      <c r="MZ665" s="47"/>
      <c r="NA665" s="47"/>
      <c r="NB665" s="47"/>
      <c r="NC665" s="47"/>
      <c r="ND665" s="47"/>
      <c r="NE665" s="47"/>
      <c r="NF665" s="47"/>
      <c r="NG665" s="47"/>
      <c r="NH665" s="47"/>
      <c r="NI665" s="47"/>
      <c r="NJ665" s="47"/>
      <c r="NK665" s="47"/>
      <c r="NL665" s="47"/>
      <c r="NM665" s="47"/>
      <c r="NN665" s="47"/>
      <c r="NO665" s="47"/>
      <c r="NP665" s="47"/>
      <c r="NQ665" s="47"/>
      <c r="NR665" s="47"/>
      <c r="NS665" s="47"/>
      <c r="NT665" s="47"/>
      <c r="NU665" s="47"/>
      <c r="NV665" s="47"/>
      <c r="NW665" s="47"/>
      <c r="NX665" s="47"/>
      <c r="NY665" s="47"/>
      <c r="NZ665" s="47"/>
      <c r="OA665" s="47"/>
      <c r="OB665" s="47"/>
      <c r="OC665" s="47"/>
      <c r="OD665" s="47"/>
      <c r="OE665" s="47"/>
      <c r="OF665" s="47"/>
      <c r="OG665" s="47"/>
      <c r="OH665" s="47"/>
      <c r="OI665" s="47"/>
      <c r="OJ665" s="47"/>
      <c r="OK665" s="47"/>
      <c r="OL665" s="47"/>
      <c r="OM665" s="47"/>
      <c r="ON665" s="47"/>
      <c r="OO665" s="47"/>
      <c r="OP665" s="47"/>
      <c r="OQ665" s="47"/>
      <c r="OR665" s="47"/>
      <c r="OS665" s="47"/>
      <c r="OT665" s="47"/>
      <c r="OU665" s="47"/>
      <c r="OV665" s="47"/>
      <c r="OW665" s="47"/>
      <c r="OX665" s="47"/>
      <c r="OY665" s="47"/>
      <c r="OZ665" s="47"/>
      <c r="PA665" s="47"/>
      <c r="PB665" s="47"/>
      <c r="PC665" s="47"/>
      <c r="PD665" s="47"/>
      <c r="PE665" s="47"/>
      <c r="PF665" s="47"/>
      <c r="PG665" s="47"/>
      <c r="PH665" s="47"/>
      <c r="PI665" s="47"/>
      <c r="PJ665" s="47"/>
      <c r="PK665" s="47"/>
      <c r="PL665" s="47"/>
      <c r="PM665" s="47"/>
      <c r="PN665" s="47"/>
      <c r="PO665" s="47"/>
      <c r="PP665" s="47"/>
      <c r="PQ665" s="47"/>
      <c r="PR665" s="47"/>
      <c r="PS665" s="47"/>
      <c r="PT665" s="47"/>
      <c r="PU665" s="47"/>
      <c r="PV665" s="47"/>
      <c r="PW665" s="47"/>
      <c r="PX665" s="47"/>
      <c r="PY665" s="47"/>
      <c r="PZ665" s="47"/>
      <c r="QA665" s="47"/>
      <c r="QB665" s="47"/>
      <c r="QC665" s="47"/>
      <c r="QD665" s="47"/>
      <c r="QE665" s="47"/>
      <c r="QF665" s="47"/>
      <c r="QG665" s="47"/>
      <c r="QH665" s="47"/>
      <c r="QI665" s="47"/>
      <c r="QJ665" s="47"/>
      <c r="QK665" s="47"/>
      <c r="QL665" s="47"/>
      <c r="QM665" s="47"/>
      <c r="QN665" s="47"/>
      <c r="QO665" s="47"/>
      <c r="QP665" s="47"/>
      <c r="QQ665" s="47"/>
      <c r="QR665" s="47"/>
      <c r="QS665" s="47"/>
      <c r="QT665" s="47"/>
      <c r="QU665" s="47"/>
      <c r="QV665" s="47"/>
      <c r="QW665" s="47"/>
      <c r="QX665" s="47"/>
      <c r="QY665" s="47"/>
      <c r="QZ665" s="47"/>
      <c r="RA665" s="47"/>
      <c r="RB665" s="47"/>
      <c r="RC665" s="47"/>
      <c r="RD665" s="47"/>
      <c r="RE665" s="47"/>
      <c r="RF665" s="47"/>
      <c r="RG665" s="47"/>
      <c r="RH665" s="47"/>
      <c r="RI665" s="47"/>
      <c r="RJ665" s="47"/>
      <c r="RK665" s="47"/>
      <c r="RL665" s="47"/>
      <c r="RM665" s="47"/>
      <c r="RN665" s="47"/>
      <c r="RO665" s="47"/>
      <c r="RP665" s="47"/>
      <c r="RQ665" s="47"/>
      <c r="RR665" s="47"/>
      <c r="RS665" s="47"/>
      <c r="RT665" s="47"/>
      <c r="RU665" s="47"/>
      <c r="RV665" s="47"/>
      <c r="RW665" s="47"/>
      <c r="RX665" s="47"/>
      <c r="RY665" s="47"/>
      <c r="RZ665" s="47"/>
      <c r="SA665" s="47"/>
      <c r="SB665" s="47"/>
      <c r="SC665" s="47"/>
      <c r="SD665" s="47"/>
      <c r="SE665" s="47"/>
      <c r="SF665" s="47"/>
      <c r="SG665" s="47"/>
      <c r="SH665" s="47"/>
      <c r="SI665" s="47"/>
      <c r="SJ665" s="47"/>
      <c r="SK665" s="47"/>
      <c r="SL665" s="47"/>
      <c r="SM665" s="47"/>
      <c r="SN665" s="47"/>
      <c r="SO665" s="47"/>
      <c r="SP665" s="47"/>
      <c r="SQ665" s="47"/>
      <c r="SR665" s="47"/>
      <c r="SS665" s="47"/>
      <c r="ST665" s="47"/>
      <c r="SU665" s="47"/>
      <c r="SV665" s="47"/>
      <c r="SW665" s="47"/>
      <c r="SX665" s="47"/>
      <c r="SY665" s="47"/>
      <c r="SZ665" s="47"/>
      <c r="TA665" s="47"/>
      <c r="TB665" s="47"/>
      <c r="TC665" s="47"/>
      <c r="TD665" s="47"/>
      <c r="TE665" s="47"/>
      <c r="TF665" s="47"/>
      <c r="TG665" s="47"/>
      <c r="TH665" s="47"/>
      <c r="TI665" s="47"/>
      <c r="TJ665" s="47"/>
      <c r="TK665" s="47"/>
      <c r="TL665" s="47"/>
      <c r="TM665" s="47"/>
      <c r="TN665" s="47"/>
      <c r="TO665" s="47"/>
      <c r="TP665" s="47"/>
      <c r="TQ665" s="47"/>
      <c r="TR665" s="47"/>
      <c r="TS665" s="47"/>
      <c r="TT665" s="47"/>
      <c r="TU665" s="47"/>
      <c r="TV665" s="47"/>
      <c r="TW665" s="47"/>
      <c r="TX665" s="47"/>
      <c r="TY665" s="47"/>
      <c r="TZ665" s="47"/>
      <c r="UA665" s="47"/>
      <c r="UB665" s="47"/>
      <c r="UC665" s="47"/>
      <c r="UD665" s="47"/>
      <c r="UE665" s="47"/>
      <c r="UF665" s="47"/>
      <c r="UG665" s="47"/>
      <c r="UH665" s="47"/>
      <c r="UI665" s="47"/>
      <c r="UJ665" s="47"/>
      <c r="UK665" s="47"/>
      <c r="UL665" s="47"/>
      <c r="UM665" s="47"/>
      <c r="UN665" s="47"/>
      <c r="UO665" s="47"/>
      <c r="UP665" s="47"/>
      <c r="UQ665" s="47"/>
      <c r="UR665" s="47"/>
      <c r="US665" s="47"/>
      <c r="UT665" s="47"/>
      <c r="UU665" s="47"/>
      <c r="UV665" s="47"/>
      <c r="UW665" s="47"/>
      <c r="UX665" s="47"/>
      <c r="UY665" s="47"/>
      <c r="UZ665" s="47"/>
      <c r="VA665" s="47"/>
      <c r="VB665" s="47"/>
      <c r="VC665" s="47"/>
      <c r="VD665" s="47"/>
      <c r="VE665" s="47"/>
      <c r="VF665" s="47"/>
      <c r="VG665" s="47"/>
      <c r="VH665" s="47"/>
      <c r="VI665" s="47"/>
      <c r="VJ665" s="47"/>
      <c r="VK665" s="47"/>
      <c r="VL665" s="47"/>
      <c r="VM665" s="47"/>
      <c r="VN665" s="47"/>
      <c r="VO665" s="47"/>
      <c r="VP665" s="47"/>
      <c r="VQ665" s="47"/>
      <c r="VR665" s="47"/>
      <c r="VS665" s="47"/>
      <c r="VT665" s="47"/>
      <c r="VU665" s="47"/>
      <c r="VV665" s="47"/>
      <c r="VW665" s="47"/>
      <c r="VX665" s="47"/>
      <c r="VY665" s="47"/>
      <c r="VZ665" s="47"/>
      <c r="WA665" s="47"/>
      <c r="WB665" s="47"/>
      <c r="WC665" s="47"/>
      <c r="WD665" s="47"/>
      <c r="WE665" s="47"/>
      <c r="WF665" s="47"/>
      <c r="WG665" s="47"/>
      <c r="WH665" s="47"/>
      <c r="WI665" s="47"/>
      <c r="WJ665" s="47"/>
      <c r="WK665" s="47"/>
      <c r="WL665" s="47"/>
      <c r="WM665" s="47"/>
      <c r="WN665" s="47"/>
      <c r="WO665" s="47"/>
      <c r="WP665" s="47"/>
      <c r="WQ665" s="47"/>
      <c r="WR665" s="47"/>
      <c r="WS665" s="47"/>
      <c r="WT665" s="47"/>
      <c r="WU665" s="47"/>
      <c r="WV665" s="47"/>
      <c r="WW665" s="47"/>
      <c r="WX665" s="47"/>
      <c r="WY665" s="47"/>
      <c r="WZ665" s="47"/>
      <c r="XA665" s="47"/>
      <c r="XB665" s="47"/>
      <c r="XC665" s="47"/>
      <c r="XD665" s="47"/>
      <c r="XE665" s="47"/>
      <c r="XF665" s="47"/>
      <c r="XG665" s="47"/>
      <c r="XH665" s="47"/>
      <c r="XI665" s="47"/>
      <c r="XJ665" s="47"/>
      <c r="XK665" s="47"/>
      <c r="XL665" s="47"/>
      <c r="XM665" s="47"/>
      <c r="XN665" s="47"/>
      <c r="XO665" s="47"/>
      <c r="XP665" s="47"/>
      <c r="XQ665" s="47"/>
      <c r="XR665" s="47"/>
      <c r="XS665" s="47"/>
      <c r="XT665" s="47"/>
      <c r="XU665" s="47"/>
      <c r="XV665" s="47"/>
      <c r="XW665" s="47"/>
      <c r="XX665" s="47"/>
      <c r="XY665" s="47"/>
      <c r="XZ665" s="47"/>
      <c r="YA665" s="47"/>
      <c r="YB665" s="47"/>
      <c r="YC665" s="47"/>
      <c r="YD665" s="47"/>
      <c r="YE665" s="47"/>
      <c r="YF665" s="47"/>
      <c r="YG665" s="47"/>
      <c r="YH665" s="47"/>
      <c r="YI665" s="47"/>
      <c r="YJ665" s="47"/>
      <c r="YK665" s="47"/>
      <c r="YL665" s="47"/>
      <c r="YM665" s="47"/>
      <c r="YN665" s="47"/>
      <c r="YO665" s="47"/>
      <c r="YP665" s="47"/>
      <c r="YQ665" s="47"/>
      <c r="YR665" s="47"/>
      <c r="YS665" s="47"/>
      <c r="YT665" s="47"/>
      <c r="YU665" s="47"/>
      <c r="YV665" s="47"/>
      <c r="YW665" s="47"/>
      <c r="YX665" s="47"/>
      <c r="YY665" s="47"/>
      <c r="YZ665" s="47"/>
      <c r="ZA665" s="47"/>
      <c r="ZB665" s="47"/>
      <c r="ZC665" s="47"/>
      <c r="ZD665" s="47"/>
      <c r="ZE665" s="47"/>
      <c r="ZF665" s="47"/>
      <c r="ZG665" s="47"/>
      <c r="ZH665" s="47"/>
      <c r="ZI665" s="47"/>
      <c r="ZJ665" s="47"/>
      <c r="ZK665" s="47"/>
      <c r="ZL665" s="47"/>
      <c r="ZM665" s="47"/>
      <c r="ZN665" s="47"/>
      <c r="ZO665" s="47"/>
      <c r="ZP665" s="47"/>
      <c r="ZQ665" s="47"/>
      <c r="ZR665" s="47"/>
      <c r="ZS665" s="47"/>
      <c r="ZT665" s="47"/>
      <c r="ZU665" s="47"/>
      <c r="ZV665" s="47"/>
      <c r="ZW665" s="47"/>
      <c r="ZX665" s="47"/>
      <c r="ZY665" s="47"/>
      <c r="ZZ665" s="47"/>
      <c r="AAA665" s="47"/>
      <c r="AAB665" s="47"/>
      <c r="AAC665" s="47"/>
      <c r="AAD665" s="47"/>
      <c r="AAE665" s="47"/>
      <c r="AAF665" s="47"/>
      <c r="AAG665" s="47"/>
      <c r="AAH665" s="47"/>
      <c r="AAI665" s="47"/>
      <c r="AAJ665" s="47"/>
      <c r="AAK665" s="47"/>
      <c r="AAL665" s="47"/>
      <c r="AAM665" s="47"/>
      <c r="AAN665" s="47"/>
      <c r="AAO665" s="47"/>
      <c r="AAP665" s="47"/>
      <c r="AAQ665" s="47"/>
      <c r="AAR665" s="47"/>
      <c r="AAS665" s="47"/>
      <c r="AAT665" s="47"/>
      <c r="AAU665" s="47"/>
      <c r="AAV665" s="47"/>
      <c r="AAW665" s="47"/>
      <c r="AAX665" s="47"/>
      <c r="AAY665" s="47"/>
      <c r="AAZ665" s="47"/>
      <c r="ABA665" s="47"/>
      <c r="ABB665" s="47"/>
      <c r="ABC665" s="47"/>
      <c r="ABD665" s="47"/>
      <c r="ABE665" s="47"/>
      <c r="ABF665" s="47"/>
      <c r="ABG665" s="47"/>
      <c r="ABH665" s="47"/>
      <c r="ABI665" s="47"/>
      <c r="ABJ665" s="47"/>
      <c r="ABK665" s="47"/>
      <c r="ABL665" s="47"/>
      <c r="ABM665" s="47"/>
      <c r="ABN665" s="47"/>
      <c r="ABO665" s="47"/>
      <c r="ABP665" s="47"/>
      <c r="ABQ665" s="47"/>
      <c r="ABR665" s="47"/>
      <c r="ABS665" s="47"/>
      <c r="ABT665" s="47"/>
      <c r="ABU665" s="47"/>
      <c r="ABV665" s="47"/>
      <c r="ABW665" s="47"/>
      <c r="ABX665" s="47"/>
      <c r="ABY665" s="47"/>
      <c r="ABZ665" s="47"/>
      <c r="ACA665" s="47"/>
      <c r="ACB665" s="47"/>
      <c r="ACC665" s="47"/>
      <c r="ACD665" s="47"/>
      <c r="ACE665" s="47"/>
      <c r="ACF665" s="47"/>
      <c r="ACG665" s="47"/>
      <c r="ACH665" s="47"/>
      <c r="ACI665" s="47"/>
      <c r="ACJ665" s="47"/>
      <c r="ACK665" s="47"/>
      <c r="ACL665" s="47"/>
      <c r="ACM665" s="47"/>
      <c r="ACN665" s="47"/>
      <c r="ACO665" s="47"/>
      <c r="ACP665" s="47"/>
      <c r="ACQ665" s="47"/>
      <c r="ACR665" s="47"/>
      <c r="ACS665" s="47"/>
      <c r="ACT665" s="47"/>
      <c r="ACU665" s="47"/>
      <c r="ACV665" s="47"/>
      <c r="ACW665" s="47"/>
      <c r="ACX665" s="47"/>
      <c r="ACY665" s="47"/>
      <c r="ACZ665" s="47"/>
      <c r="ADA665" s="47"/>
      <c r="ADB665" s="47"/>
      <c r="ADC665" s="47"/>
      <c r="ADD665" s="47"/>
      <c r="ADE665" s="47"/>
      <c r="ADF665" s="47"/>
      <c r="ADG665" s="47"/>
      <c r="ADH665" s="47"/>
      <c r="ADI665" s="47"/>
      <c r="ADJ665" s="47"/>
      <c r="ADK665" s="47"/>
      <c r="ADL665" s="47"/>
      <c r="ADM665" s="47"/>
      <c r="ADN665" s="47"/>
      <c r="ADO665" s="47"/>
      <c r="ADP665" s="47"/>
    </row>
    <row r="666" spans="3:796" x14ac:dyDescent="0.4">
      <c r="C666" s="66"/>
      <c r="D666" s="43">
        <f>(1/$D$5)*学習!X56</f>
        <v>0</v>
      </c>
      <c r="I666" s="67">
        <v>655</v>
      </c>
      <c r="J666" s="45">
        <v>0.15307732359894588</v>
      </c>
      <c r="K666" s="45">
        <v>4.9301226503749997E-2</v>
      </c>
      <c r="L666" s="45">
        <v>2.0164105289648602E-2</v>
      </c>
      <c r="M666" s="45">
        <v>-0.14780803348135094</v>
      </c>
      <c r="N666" s="45">
        <v>-0.13434390363756318</v>
      </c>
      <c r="O666" s="45">
        <v>-3.5097986017311841E-3</v>
      </c>
      <c r="P666" s="45">
        <v>-1.3415598526738744E-2</v>
      </c>
      <c r="Q666" s="45">
        <v>0.13146166735963144</v>
      </c>
      <c r="R666" s="45">
        <v>-0.12435392989143881</v>
      </c>
      <c r="S666" s="45">
        <v>7.7785205760150508E-2</v>
      </c>
      <c r="T666" s="45">
        <v>-0.23770691725827758</v>
      </c>
      <c r="U666" s="45">
        <v>-0.17964924651989711</v>
      </c>
      <c r="V666" s="45">
        <v>-1.2265737944367056E-2</v>
      </c>
      <c r="W666" s="45">
        <v>-1.0768137443418268E-2</v>
      </c>
      <c r="X666" s="45">
        <v>2.5091732500799362E-2</v>
      </c>
      <c r="Y666" s="45">
        <v>-1.295372844686014E-2</v>
      </c>
      <c r="Z666" s="45">
        <v>-1.4814658905689738E-2</v>
      </c>
      <c r="AA666" s="45">
        <v>-2.6890459998162489E-2</v>
      </c>
      <c r="AB666" s="45">
        <v>8.1067885526128536E-2</v>
      </c>
      <c r="AC666" s="45">
        <v>1.5552082718984939E-2</v>
      </c>
      <c r="AD666" s="45">
        <v>-8.9602386170458723E-2</v>
      </c>
      <c r="AE666" s="45">
        <v>2.3969079479397613E-2</v>
      </c>
      <c r="AF666" s="45">
        <v>-6.1406112851704005E-2</v>
      </c>
      <c r="AG666" s="45">
        <v>-8.1182582664204347E-2</v>
      </c>
      <c r="AH666" s="45">
        <v>7.1304053771795287E-2</v>
      </c>
      <c r="AI666" s="45">
        <v>-8.9311907635954271E-2</v>
      </c>
      <c r="AJ666" s="45">
        <v>-0.1593755061017208</v>
      </c>
      <c r="AK666" s="45">
        <v>9.9519411363742077E-3</v>
      </c>
      <c r="AL666" s="45">
        <v>-0.10323415597795771</v>
      </c>
      <c r="AM666" s="45">
        <v>0.13962786309523659</v>
      </c>
      <c r="AN666" s="45">
        <v>-8.44804381702602E-2</v>
      </c>
      <c r="AO666" s="45">
        <v>0.15369331909696812</v>
      </c>
      <c r="AP666" s="45">
        <v>0.12049540860653378</v>
      </c>
      <c r="AQ666" s="45">
        <v>9.870962843838231E-2</v>
      </c>
      <c r="AR666" s="45">
        <v>1.6199454010964023E-2</v>
      </c>
      <c r="AS666" s="45">
        <v>-2.7185496154981361E-2</v>
      </c>
      <c r="AT666" s="45">
        <v>-7.4517370899679775E-2</v>
      </c>
      <c r="AU666" s="45">
        <v>-0.11093454300100621</v>
      </c>
      <c r="AV666" s="45">
        <v>2.7226522533729546E-2</v>
      </c>
      <c r="AW666" s="45">
        <v>9.1586759536261303E-2</v>
      </c>
      <c r="AX666" s="45">
        <v>3.6274421788984275E-2</v>
      </c>
      <c r="AY666" s="45">
        <v>-6.3830057238852683E-2</v>
      </c>
      <c r="AZ666" s="45">
        <v>5.6875670001642108E-3</v>
      </c>
      <c r="BA666" s="45">
        <v>-1.9264338442535577E-2</v>
      </c>
      <c r="BB666" s="45">
        <v>0.11940676410561417</v>
      </c>
      <c r="BC666" s="45">
        <v>-6.4104822105912312E-2</v>
      </c>
      <c r="BD666" s="45">
        <v>-2.0833942708608621E-2</v>
      </c>
      <c r="BE666" s="45">
        <v>-0.16558989615393324</v>
      </c>
      <c r="BF666" s="45">
        <v>-0.1374702735293041</v>
      </c>
      <c r="BG666" s="45">
        <v>6.4351193855401348E-2</v>
      </c>
      <c r="BH666" s="45">
        <v>-9.1571895232535866E-2</v>
      </c>
      <c r="BI666" s="45">
        <v>-7.8799542146867657E-2</v>
      </c>
      <c r="BJ666" s="45">
        <v>3.351969350466643E-2</v>
      </c>
      <c r="BK666" s="45">
        <v>-0.11505046570964524</v>
      </c>
      <c r="BL666" s="45">
        <v>2.884227280440067E-2</v>
      </c>
      <c r="BM666" s="45">
        <v>3.6944049763751798E-2</v>
      </c>
      <c r="BN666" s="45">
        <v>0.13718480419960383</v>
      </c>
      <c r="BO666" s="45">
        <v>-0.17669505361851187</v>
      </c>
      <c r="BP666" s="45">
        <v>-2.5403537949888486E-3</v>
      </c>
      <c r="BQ666" s="45">
        <v>0.19761893714867476</v>
      </c>
      <c r="BR666" s="45">
        <v>1.3582944822755372E-2</v>
      </c>
      <c r="BS666" s="45">
        <v>6.7774956107382683E-2</v>
      </c>
      <c r="BT666" s="45">
        <v>1.977606378274481E-2</v>
      </c>
      <c r="BU666" s="45">
        <v>-3.4723570276560783E-2</v>
      </c>
      <c r="BV666" s="45">
        <v>1.5086891082668084E-2</v>
      </c>
      <c r="BW666" s="45">
        <v>3.1144966599857039E-2</v>
      </c>
      <c r="BX666" s="45">
        <v>0.11231894377011414</v>
      </c>
      <c r="BY666" s="45">
        <v>5.4562459250251487E-2</v>
      </c>
      <c r="BZ666" s="45">
        <v>1.797481028310071E-2</v>
      </c>
      <c r="CA666" s="45">
        <v>-3.2856832719142808E-3</v>
      </c>
      <c r="CB666" s="45">
        <v>-7.1991912676979866E-2</v>
      </c>
      <c r="CC666" s="45">
        <v>6.4828317015093687E-2</v>
      </c>
      <c r="CD666" s="45">
        <v>-0.11185256699209592</v>
      </c>
      <c r="CE666" s="45">
        <v>2.9229120015431261E-2</v>
      </c>
      <c r="CF666" s="45">
        <v>-4.9642986232433753E-2</v>
      </c>
      <c r="CG666" s="45">
        <v>9.60329027506579E-2</v>
      </c>
      <c r="CH666" s="45">
        <v>-4.2850972378436096E-2</v>
      </c>
      <c r="CI666" s="45">
        <v>-6.0554235694112897E-2</v>
      </c>
      <c r="CJ666" s="45">
        <v>-8.9301931734142179E-2</v>
      </c>
      <c r="CK666" s="45">
        <v>3.0587543944458707E-2</v>
      </c>
      <c r="CL666" s="45">
        <v>8.6131284756095064E-2</v>
      </c>
      <c r="CM666" s="45">
        <v>1.8264119357424016E-2</v>
      </c>
      <c r="CN666" s="45">
        <v>-6.6982172024942083E-2</v>
      </c>
      <c r="CO666" s="45">
        <v>2.7873387150265925E-3</v>
      </c>
      <c r="CP666" s="45">
        <v>-9.0742849447530333E-2</v>
      </c>
      <c r="CQ666" s="45">
        <v>-9.2150180202965198E-2</v>
      </c>
      <c r="CR666" s="45">
        <v>-3.9955479561047474E-2</v>
      </c>
      <c r="CS666" s="45">
        <v>-4.6534180956747273E-2</v>
      </c>
      <c r="CT666" s="45">
        <v>-5.975360325391503E-2</v>
      </c>
      <c r="CU666" s="45">
        <v>-4.9228625746741361E-2</v>
      </c>
      <c r="CV666" s="45">
        <v>2.2918281294107331E-3</v>
      </c>
      <c r="CW666" s="45">
        <v>4.7325725424918579E-2</v>
      </c>
      <c r="CX666" s="45">
        <v>-0.15883612717279869</v>
      </c>
      <c r="CY666" s="45">
        <v>5.6094708513296433E-2</v>
      </c>
      <c r="CZ666" s="45">
        <v>3.1902022448574992E-2</v>
      </c>
      <c r="DA666" s="45">
        <v>-8.8135271266057053E-2</v>
      </c>
      <c r="DB666" s="45">
        <v>-0.16757288849319049</v>
      </c>
      <c r="DC666" s="45">
        <v>3.3317871075090544E-2</v>
      </c>
      <c r="DD666" s="45">
        <v>-0.10377222664039697</v>
      </c>
      <c r="DE666" s="45">
        <v>0.11786755932818042</v>
      </c>
      <c r="DF666" s="47"/>
      <c r="DG666" s="47"/>
      <c r="DH666" s="47"/>
      <c r="DI666" s="47"/>
      <c r="DJ666" s="47"/>
      <c r="DK666" s="47"/>
      <c r="DL666" s="47"/>
      <c r="DM666" s="47"/>
      <c r="DN666" s="47"/>
      <c r="DO666" s="47"/>
      <c r="DP666" s="47"/>
      <c r="DQ666" s="47"/>
      <c r="DR666" s="47"/>
      <c r="DS666" s="47"/>
      <c r="DT666" s="47"/>
      <c r="DU666" s="47"/>
      <c r="DV666" s="47"/>
      <c r="DW666" s="47"/>
      <c r="DX666" s="47"/>
      <c r="DY666" s="47"/>
      <c r="DZ666" s="47"/>
      <c r="EA666" s="47"/>
      <c r="EB666" s="47"/>
      <c r="EC666" s="47"/>
      <c r="ED666" s="47"/>
      <c r="EE666" s="47"/>
      <c r="EF666" s="47"/>
      <c r="EG666" s="47"/>
      <c r="EH666" s="47"/>
      <c r="EI666" s="47"/>
      <c r="EJ666" s="47"/>
      <c r="EK666" s="47"/>
      <c r="EL666" s="47"/>
      <c r="EM666" s="47"/>
      <c r="EN666" s="47"/>
      <c r="EO666" s="47"/>
      <c r="EP666" s="47"/>
      <c r="EQ666" s="47"/>
      <c r="ER666" s="47"/>
      <c r="ES666" s="47"/>
      <c r="ET666" s="47"/>
      <c r="EU666" s="47"/>
      <c r="EV666" s="47"/>
      <c r="EW666" s="47"/>
      <c r="EX666" s="47"/>
      <c r="EY666" s="47"/>
      <c r="EZ666" s="47"/>
      <c r="FA666" s="47"/>
      <c r="FB666" s="47"/>
      <c r="FC666" s="47"/>
      <c r="FD666" s="47"/>
      <c r="FE666" s="47"/>
      <c r="FF666" s="47"/>
      <c r="FG666" s="47"/>
      <c r="FH666" s="47"/>
      <c r="FI666" s="47"/>
      <c r="FJ666" s="47"/>
      <c r="FK666" s="47"/>
      <c r="FL666" s="47"/>
      <c r="FM666" s="47"/>
      <c r="FN666" s="47"/>
      <c r="FO666" s="47"/>
      <c r="FP666" s="47"/>
      <c r="FQ666" s="47"/>
      <c r="FR666" s="47"/>
      <c r="FS666" s="47"/>
      <c r="FT666" s="47"/>
      <c r="FU666" s="47"/>
      <c r="FV666" s="47"/>
      <c r="FW666" s="47"/>
      <c r="FX666" s="47"/>
      <c r="FY666" s="47"/>
      <c r="FZ666" s="47"/>
      <c r="GA666" s="47"/>
      <c r="GB666" s="47"/>
      <c r="GC666" s="47"/>
      <c r="GD666" s="47"/>
      <c r="GE666" s="47"/>
      <c r="GF666" s="47"/>
      <c r="GG666" s="47"/>
      <c r="GH666" s="47"/>
      <c r="GI666" s="47"/>
      <c r="GJ666" s="47"/>
      <c r="GK666" s="47"/>
      <c r="GL666" s="47"/>
      <c r="GM666" s="47"/>
      <c r="GN666" s="47"/>
      <c r="GO666" s="47"/>
      <c r="GP666" s="47"/>
      <c r="GQ666" s="47"/>
      <c r="GR666" s="47"/>
      <c r="GS666" s="47"/>
      <c r="GT666" s="47"/>
      <c r="GU666" s="47"/>
      <c r="GV666" s="47"/>
      <c r="GW666" s="47"/>
      <c r="GX666" s="47"/>
      <c r="GY666" s="47"/>
      <c r="GZ666" s="47"/>
      <c r="HA666" s="47"/>
      <c r="HB666" s="47"/>
      <c r="HC666" s="47"/>
      <c r="HD666" s="47"/>
      <c r="HE666" s="47"/>
      <c r="HF666" s="47"/>
      <c r="HG666" s="47"/>
      <c r="HH666" s="47"/>
      <c r="HI666" s="47"/>
      <c r="HJ666" s="47"/>
      <c r="HK666" s="47"/>
      <c r="HL666" s="47"/>
      <c r="HM666" s="47"/>
      <c r="HN666" s="47"/>
      <c r="HO666" s="47"/>
      <c r="HP666" s="47"/>
      <c r="HQ666" s="47"/>
      <c r="HR666" s="47"/>
      <c r="HS666" s="47"/>
      <c r="HT666" s="47"/>
      <c r="HU666" s="47"/>
      <c r="HV666" s="47"/>
      <c r="HW666" s="47"/>
      <c r="HX666" s="47"/>
      <c r="HY666" s="47"/>
      <c r="HZ666" s="47"/>
      <c r="IA666" s="47"/>
      <c r="IB666" s="47"/>
      <c r="IC666" s="47"/>
      <c r="ID666" s="47"/>
      <c r="IE666" s="47"/>
      <c r="IF666" s="47"/>
      <c r="IG666" s="47"/>
      <c r="IH666" s="47"/>
      <c r="II666" s="47"/>
      <c r="IJ666" s="47"/>
      <c r="IK666" s="47"/>
      <c r="IL666" s="47"/>
      <c r="IM666" s="47"/>
      <c r="IN666" s="47"/>
      <c r="IO666" s="47"/>
      <c r="IP666" s="47"/>
      <c r="IQ666" s="47"/>
      <c r="IR666" s="47"/>
      <c r="IS666" s="47"/>
      <c r="IT666" s="47"/>
      <c r="IU666" s="47"/>
      <c r="IV666" s="47"/>
      <c r="IW666" s="47"/>
      <c r="IX666" s="47"/>
      <c r="IY666" s="47"/>
      <c r="IZ666" s="47"/>
      <c r="JA666" s="47"/>
      <c r="JB666" s="47"/>
      <c r="JC666" s="47"/>
      <c r="JD666" s="47"/>
      <c r="JE666" s="47"/>
      <c r="JF666" s="47"/>
      <c r="JG666" s="47"/>
      <c r="JH666" s="47"/>
      <c r="JI666" s="47"/>
      <c r="JJ666" s="47"/>
      <c r="JK666" s="47"/>
      <c r="JL666" s="47"/>
      <c r="JM666" s="47"/>
      <c r="JN666" s="47"/>
      <c r="JO666" s="47"/>
      <c r="JP666" s="47"/>
      <c r="JQ666" s="47"/>
      <c r="JR666" s="47"/>
      <c r="JS666" s="47"/>
      <c r="JT666" s="47"/>
      <c r="JU666" s="47"/>
      <c r="JV666" s="47"/>
      <c r="JW666" s="47"/>
      <c r="JX666" s="47"/>
      <c r="JY666" s="47"/>
      <c r="JZ666" s="47"/>
      <c r="KA666" s="47"/>
      <c r="KB666" s="47"/>
      <c r="KC666" s="47"/>
      <c r="KD666" s="47"/>
      <c r="KE666" s="47"/>
      <c r="KF666" s="47"/>
      <c r="KG666" s="47"/>
      <c r="KH666" s="47"/>
      <c r="KI666" s="47"/>
      <c r="KJ666" s="47"/>
      <c r="KK666" s="47"/>
      <c r="KL666" s="47"/>
      <c r="KM666" s="47"/>
      <c r="KN666" s="47"/>
      <c r="KO666" s="47"/>
      <c r="KP666" s="47"/>
      <c r="KQ666" s="47"/>
      <c r="KR666" s="47"/>
      <c r="KS666" s="47"/>
      <c r="KT666" s="47"/>
      <c r="KU666" s="47"/>
      <c r="KV666" s="47"/>
      <c r="KW666" s="47"/>
      <c r="KX666" s="47"/>
      <c r="KY666" s="47"/>
      <c r="KZ666" s="47"/>
      <c r="LA666" s="47"/>
      <c r="LB666" s="47"/>
      <c r="LC666" s="47"/>
      <c r="LD666" s="47"/>
      <c r="LE666" s="47"/>
      <c r="LF666" s="47"/>
      <c r="LG666" s="47"/>
      <c r="LH666" s="47"/>
      <c r="LI666" s="47"/>
      <c r="LJ666" s="47"/>
      <c r="LK666" s="47"/>
      <c r="LL666" s="47"/>
      <c r="LM666" s="47"/>
      <c r="LN666" s="47"/>
      <c r="LO666" s="47"/>
      <c r="LP666" s="47"/>
      <c r="LQ666" s="47"/>
      <c r="LR666" s="47"/>
      <c r="LS666" s="47"/>
      <c r="LT666" s="47"/>
      <c r="LU666" s="47"/>
      <c r="LV666" s="47"/>
      <c r="LW666" s="47"/>
      <c r="LX666" s="47"/>
      <c r="LY666" s="47"/>
      <c r="LZ666" s="47"/>
      <c r="MA666" s="47"/>
      <c r="MB666" s="47"/>
      <c r="MC666" s="47"/>
      <c r="MD666" s="47"/>
      <c r="ME666" s="47"/>
      <c r="MF666" s="47"/>
      <c r="MG666" s="47"/>
      <c r="MH666" s="47"/>
      <c r="MI666" s="47"/>
      <c r="MJ666" s="47"/>
      <c r="MK666" s="47"/>
      <c r="ML666" s="47"/>
      <c r="MM666" s="47"/>
      <c r="MN666" s="47"/>
      <c r="MO666" s="47"/>
      <c r="MP666" s="47"/>
      <c r="MQ666" s="47"/>
      <c r="MR666" s="47"/>
      <c r="MS666" s="47"/>
      <c r="MT666" s="47"/>
      <c r="MU666" s="47"/>
      <c r="MV666" s="47"/>
      <c r="MW666" s="47"/>
      <c r="MX666" s="47"/>
      <c r="MY666" s="47"/>
      <c r="MZ666" s="47"/>
      <c r="NA666" s="47"/>
      <c r="NB666" s="47"/>
      <c r="NC666" s="47"/>
      <c r="ND666" s="47"/>
      <c r="NE666" s="47"/>
      <c r="NF666" s="47"/>
      <c r="NG666" s="47"/>
      <c r="NH666" s="47"/>
      <c r="NI666" s="47"/>
      <c r="NJ666" s="47"/>
      <c r="NK666" s="47"/>
      <c r="NL666" s="47"/>
      <c r="NM666" s="47"/>
      <c r="NN666" s="47"/>
      <c r="NO666" s="47"/>
      <c r="NP666" s="47"/>
      <c r="NQ666" s="47"/>
      <c r="NR666" s="47"/>
      <c r="NS666" s="47"/>
      <c r="NT666" s="47"/>
      <c r="NU666" s="47"/>
      <c r="NV666" s="47"/>
      <c r="NW666" s="47"/>
      <c r="NX666" s="47"/>
      <c r="NY666" s="47"/>
      <c r="NZ666" s="47"/>
      <c r="OA666" s="47"/>
      <c r="OB666" s="47"/>
      <c r="OC666" s="47"/>
      <c r="OD666" s="47"/>
      <c r="OE666" s="47"/>
      <c r="OF666" s="47"/>
      <c r="OG666" s="47"/>
      <c r="OH666" s="47"/>
      <c r="OI666" s="47"/>
      <c r="OJ666" s="47"/>
      <c r="OK666" s="47"/>
      <c r="OL666" s="47"/>
      <c r="OM666" s="47"/>
      <c r="ON666" s="47"/>
      <c r="OO666" s="47"/>
      <c r="OP666" s="47"/>
      <c r="OQ666" s="47"/>
      <c r="OR666" s="47"/>
      <c r="OS666" s="47"/>
      <c r="OT666" s="47"/>
      <c r="OU666" s="47"/>
      <c r="OV666" s="47"/>
      <c r="OW666" s="47"/>
      <c r="OX666" s="47"/>
      <c r="OY666" s="47"/>
      <c r="OZ666" s="47"/>
      <c r="PA666" s="47"/>
      <c r="PB666" s="47"/>
      <c r="PC666" s="47"/>
      <c r="PD666" s="47"/>
      <c r="PE666" s="47"/>
      <c r="PF666" s="47"/>
      <c r="PG666" s="47"/>
      <c r="PH666" s="47"/>
      <c r="PI666" s="47"/>
      <c r="PJ666" s="47"/>
      <c r="PK666" s="47"/>
      <c r="PL666" s="47"/>
      <c r="PM666" s="47"/>
      <c r="PN666" s="47"/>
      <c r="PO666" s="47"/>
      <c r="PP666" s="47"/>
      <c r="PQ666" s="47"/>
      <c r="PR666" s="47"/>
      <c r="PS666" s="47"/>
      <c r="PT666" s="47"/>
      <c r="PU666" s="47"/>
      <c r="PV666" s="47"/>
      <c r="PW666" s="47"/>
      <c r="PX666" s="47"/>
      <c r="PY666" s="47"/>
      <c r="PZ666" s="47"/>
      <c r="QA666" s="47"/>
      <c r="QB666" s="47"/>
      <c r="QC666" s="47"/>
      <c r="QD666" s="47"/>
      <c r="QE666" s="47"/>
      <c r="QF666" s="47"/>
      <c r="QG666" s="47"/>
      <c r="QH666" s="47"/>
      <c r="QI666" s="47"/>
      <c r="QJ666" s="47"/>
      <c r="QK666" s="47"/>
      <c r="QL666" s="47"/>
      <c r="QM666" s="47"/>
      <c r="QN666" s="47"/>
      <c r="QO666" s="47"/>
      <c r="QP666" s="47"/>
      <c r="QQ666" s="47"/>
      <c r="QR666" s="47"/>
      <c r="QS666" s="47"/>
      <c r="QT666" s="47"/>
      <c r="QU666" s="47"/>
      <c r="QV666" s="47"/>
      <c r="QW666" s="47"/>
      <c r="QX666" s="47"/>
      <c r="QY666" s="47"/>
      <c r="QZ666" s="47"/>
      <c r="RA666" s="47"/>
      <c r="RB666" s="47"/>
      <c r="RC666" s="47"/>
      <c r="RD666" s="47"/>
      <c r="RE666" s="47"/>
      <c r="RF666" s="47"/>
      <c r="RG666" s="47"/>
      <c r="RH666" s="47"/>
      <c r="RI666" s="47"/>
      <c r="RJ666" s="47"/>
      <c r="RK666" s="47"/>
      <c r="RL666" s="47"/>
      <c r="RM666" s="47"/>
      <c r="RN666" s="47"/>
      <c r="RO666" s="47"/>
      <c r="RP666" s="47"/>
      <c r="RQ666" s="47"/>
      <c r="RR666" s="47"/>
      <c r="RS666" s="47"/>
      <c r="RT666" s="47"/>
      <c r="RU666" s="47"/>
      <c r="RV666" s="47"/>
      <c r="RW666" s="47"/>
      <c r="RX666" s="47"/>
      <c r="RY666" s="47"/>
      <c r="RZ666" s="47"/>
      <c r="SA666" s="47"/>
      <c r="SB666" s="47"/>
      <c r="SC666" s="47"/>
      <c r="SD666" s="47"/>
      <c r="SE666" s="47"/>
      <c r="SF666" s="47"/>
      <c r="SG666" s="47"/>
      <c r="SH666" s="47"/>
      <c r="SI666" s="47"/>
      <c r="SJ666" s="47"/>
      <c r="SK666" s="47"/>
      <c r="SL666" s="47"/>
      <c r="SM666" s="47"/>
      <c r="SN666" s="47"/>
      <c r="SO666" s="47"/>
      <c r="SP666" s="47"/>
      <c r="SQ666" s="47"/>
      <c r="SR666" s="47"/>
      <c r="SS666" s="47"/>
      <c r="ST666" s="47"/>
      <c r="SU666" s="47"/>
      <c r="SV666" s="47"/>
      <c r="SW666" s="47"/>
      <c r="SX666" s="47"/>
      <c r="SY666" s="47"/>
      <c r="SZ666" s="47"/>
      <c r="TA666" s="47"/>
      <c r="TB666" s="47"/>
      <c r="TC666" s="47"/>
      <c r="TD666" s="47"/>
      <c r="TE666" s="47"/>
      <c r="TF666" s="47"/>
      <c r="TG666" s="47"/>
      <c r="TH666" s="47"/>
      <c r="TI666" s="47"/>
      <c r="TJ666" s="47"/>
      <c r="TK666" s="47"/>
      <c r="TL666" s="47"/>
      <c r="TM666" s="47"/>
      <c r="TN666" s="47"/>
      <c r="TO666" s="47"/>
      <c r="TP666" s="47"/>
      <c r="TQ666" s="47"/>
      <c r="TR666" s="47"/>
      <c r="TS666" s="47"/>
      <c r="TT666" s="47"/>
      <c r="TU666" s="47"/>
      <c r="TV666" s="47"/>
      <c r="TW666" s="47"/>
      <c r="TX666" s="47"/>
      <c r="TY666" s="47"/>
      <c r="TZ666" s="47"/>
      <c r="UA666" s="47"/>
      <c r="UB666" s="47"/>
      <c r="UC666" s="47"/>
      <c r="UD666" s="47"/>
      <c r="UE666" s="47"/>
      <c r="UF666" s="47"/>
      <c r="UG666" s="47"/>
      <c r="UH666" s="47"/>
      <c r="UI666" s="47"/>
      <c r="UJ666" s="47"/>
      <c r="UK666" s="47"/>
      <c r="UL666" s="47"/>
      <c r="UM666" s="47"/>
      <c r="UN666" s="47"/>
      <c r="UO666" s="47"/>
      <c r="UP666" s="47"/>
      <c r="UQ666" s="47"/>
      <c r="UR666" s="47"/>
      <c r="US666" s="47"/>
      <c r="UT666" s="47"/>
      <c r="UU666" s="47"/>
      <c r="UV666" s="47"/>
      <c r="UW666" s="47"/>
      <c r="UX666" s="47"/>
      <c r="UY666" s="47"/>
      <c r="UZ666" s="47"/>
      <c r="VA666" s="47"/>
      <c r="VB666" s="47"/>
      <c r="VC666" s="47"/>
      <c r="VD666" s="47"/>
      <c r="VE666" s="47"/>
      <c r="VF666" s="47"/>
      <c r="VG666" s="47"/>
      <c r="VH666" s="47"/>
      <c r="VI666" s="47"/>
      <c r="VJ666" s="47"/>
      <c r="VK666" s="47"/>
      <c r="VL666" s="47"/>
      <c r="VM666" s="47"/>
      <c r="VN666" s="47"/>
      <c r="VO666" s="47"/>
      <c r="VP666" s="47"/>
      <c r="VQ666" s="47"/>
      <c r="VR666" s="47"/>
      <c r="VS666" s="47"/>
      <c r="VT666" s="47"/>
      <c r="VU666" s="47"/>
      <c r="VV666" s="47"/>
      <c r="VW666" s="47"/>
      <c r="VX666" s="47"/>
      <c r="VY666" s="47"/>
      <c r="VZ666" s="47"/>
      <c r="WA666" s="47"/>
      <c r="WB666" s="47"/>
      <c r="WC666" s="47"/>
      <c r="WD666" s="47"/>
      <c r="WE666" s="47"/>
      <c r="WF666" s="47"/>
      <c r="WG666" s="47"/>
      <c r="WH666" s="47"/>
      <c r="WI666" s="47"/>
      <c r="WJ666" s="47"/>
      <c r="WK666" s="47"/>
      <c r="WL666" s="47"/>
      <c r="WM666" s="47"/>
      <c r="WN666" s="47"/>
      <c r="WO666" s="47"/>
      <c r="WP666" s="47"/>
      <c r="WQ666" s="47"/>
      <c r="WR666" s="47"/>
      <c r="WS666" s="47"/>
      <c r="WT666" s="47"/>
      <c r="WU666" s="47"/>
      <c r="WV666" s="47"/>
      <c r="WW666" s="47"/>
      <c r="WX666" s="47"/>
      <c r="WY666" s="47"/>
      <c r="WZ666" s="47"/>
      <c r="XA666" s="47"/>
      <c r="XB666" s="47"/>
      <c r="XC666" s="47"/>
      <c r="XD666" s="47"/>
      <c r="XE666" s="47"/>
      <c r="XF666" s="47"/>
      <c r="XG666" s="47"/>
      <c r="XH666" s="47"/>
      <c r="XI666" s="47"/>
      <c r="XJ666" s="47"/>
      <c r="XK666" s="47"/>
      <c r="XL666" s="47"/>
      <c r="XM666" s="47"/>
      <c r="XN666" s="47"/>
      <c r="XO666" s="47"/>
      <c r="XP666" s="47"/>
      <c r="XQ666" s="47"/>
      <c r="XR666" s="47"/>
      <c r="XS666" s="47"/>
      <c r="XT666" s="47"/>
      <c r="XU666" s="47"/>
      <c r="XV666" s="47"/>
      <c r="XW666" s="47"/>
      <c r="XX666" s="47"/>
      <c r="XY666" s="47"/>
      <c r="XZ666" s="47"/>
      <c r="YA666" s="47"/>
      <c r="YB666" s="47"/>
      <c r="YC666" s="47"/>
      <c r="YD666" s="47"/>
      <c r="YE666" s="47"/>
      <c r="YF666" s="47"/>
      <c r="YG666" s="47"/>
      <c r="YH666" s="47"/>
      <c r="YI666" s="47"/>
      <c r="YJ666" s="47"/>
      <c r="YK666" s="47"/>
      <c r="YL666" s="47"/>
      <c r="YM666" s="47"/>
      <c r="YN666" s="47"/>
      <c r="YO666" s="47"/>
      <c r="YP666" s="47"/>
      <c r="YQ666" s="47"/>
      <c r="YR666" s="47"/>
      <c r="YS666" s="47"/>
      <c r="YT666" s="47"/>
      <c r="YU666" s="47"/>
      <c r="YV666" s="47"/>
      <c r="YW666" s="47"/>
      <c r="YX666" s="47"/>
      <c r="YY666" s="47"/>
      <c r="YZ666" s="47"/>
      <c r="ZA666" s="47"/>
      <c r="ZB666" s="47"/>
      <c r="ZC666" s="47"/>
      <c r="ZD666" s="47"/>
      <c r="ZE666" s="47"/>
      <c r="ZF666" s="47"/>
      <c r="ZG666" s="47"/>
      <c r="ZH666" s="47"/>
      <c r="ZI666" s="47"/>
      <c r="ZJ666" s="47"/>
      <c r="ZK666" s="47"/>
      <c r="ZL666" s="47"/>
      <c r="ZM666" s="47"/>
      <c r="ZN666" s="47"/>
      <c r="ZO666" s="47"/>
      <c r="ZP666" s="47"/>
      <c r="ZQ666" s="47"/>
      <c r="ZR666" s="47"/>
      <c r="ZS666" s="47"/>
      <c r="ZT666" s="47"/>
      <c r="ZU666" s="47"/>
      <c r="ZV666" s="47"/>
      <c r="ZW666" s="47"/>
      <c r="ZX666" s="47"/>
      <c r="ZY666" s="47"/>
      <c r="ZZ666" s="47"/>
      <c r="AAA666" s="47"/>
      <c r="AAB666" s="47"/>
      <c r="AAC666" s="47"/>
      <c r="AAD666" s="47"/>
      <c r="AAE666" s="47"/>
      <c r="AAF666" s="47"/>
      <c r="AAG666" s="47"/>
      <c r="AAH666" s="47"/>
      <c r="AAI666" s="47"/>
      <c r="AAJ666" s="47"/>
      <c r="AAK666" s="47"/>
      <c r="AAL666" s="47"/>
      <c r="AAM666" s="47"/>
      <c r="AAN666" s="47"/>
      <c r="AAO666" s="47"/>
      <c r="AAP666" s="47"/>
      <c r="AAQ666" s="47"/>
      <c r="AAR666" s="47"/>
      <c r="AAS666" s="47"/>
      <c r="AAT666" s="47"/>
      <c r="AAU666" s="47"/>
      <c r="AAV666" s="47"/>
      <c r="AAW666" s="47"/>
      <c r="AAX666" s="47"/>
      <c r="AAY666" s="47"/>
      <c r="AAZ666" s="47"/>
      <c r="ABA666" s="47"/>
      <c r="ABB666" s="47"/>
      <c r="ABC666" s="47"/>
      <c r="ABD666" s="47"/>
      <c r="ABE666" s="47"/>
      <c r="ABF666" s="47"/>
      <c r="ABG666" s="47"/>
      <c r="ABH666" s="47"/>
      <c r="ABI666" s="47"/>
      <c r="ABJ666" s="47"/>
      <c r="ABK666" s="47"/>
      <c r="ABL666" s="47"/>
      <c r="ABM666" s="47"/>
      <c r="ABN666" s="47"/>
      <c r="ABO666" s="47"/>
      <c r="ABP666" s="47"/>
      <c r="ABQ666" s="47"/>
      <c r="ABR666" s="47"/>
      <c r="ABS666" s="47"/>
      <c r="ABT666" s="47"/>
      <c r="ABU666" s="47"/>
      <c r="ABV666" s="47"/>
      <c r="ABW666" s="47"/>
      <c r="ABX666" s="47"/>
      <c r="ABY666" s="47"/>
      <c r="ABZ666" s="47"/>
      <c r="ACA666" s="47"/>
      <c r="ACB666" s="47"/>
      <c r="ACC666" s="47"/>
      <c r="ACD666" s="47"/>
      <c r="ACE666" s="47"/>
      <c r="ACF666" s="47"/>
      <c r="ACG666" s="47"/>
      <c r="ACH666" s="47"/>
      <c r="ACI666" s="47"/>
      <c r="ACJ666" s="47"/>
      <c r="ACK666" s="47"/>
      <c r="ACL666" s="47"/>
      <c r="ACM666" s="47"/>
      <c r="ACN666" s="47"/>
      <c r="ACO666" s="47"/>
      <c r="ACP666" s="47"/>
      <c r="ACQ666" s="47"/>
      <c r="ACR666" s="47"/>
      <c r="ACS666" s="47"/>
      <c r="ACT666" s="47"/>
      <c r="ACU666" s="47"/>
      <c r="ACV666" s="47"/>
      <c r="ACW666" s="47"/>
      <c r="ACX666" s="47"/>
      <c r="ACY666" s="47"/>
      <c r="ACZ666" s="47"/>
      <c r="ADA666" s="47"/>
      <c r="ADB666" s="47"/>
      <c r="ADC666" s="47"/>
      <c r="ADD666" s="47"/>
      <c r="ADE666" s="47"/>
      <c r="ADF666" s="47"/>
      <c r="ADG666" s="47"/>
      <c r="ADH666" s="47"/>
      <c r="ADI666" s="47"/>
      <c r="ADJ666" s="47"/>
      <c r="ADK666" s="47"/>
      <c r="ADL666" s="47"/>
      <c r="ADM666" s="47"/>
      <c r="ADN666" s="47"/>
      <c r="ADO666" s="47"/>
      <c r="ADP666" s="47"/>
    </row>
    <row r="667" spans="3:796" x14ac:dyDescent="0.4">
      <c r="C667" s="66"/>
      <c r="D667" s="43">
        <f>(1/$D$5)*学習!X57</f>
        <v>0</v>
      </c>
      <c r="I667" s="67">
        <v>656</v>
      </c>
      <c r="J667" s="45">
        <v>0.12817722985726202</v>
      </c>
      <c r="K667" s="45">
        <v>-7.0850056302511705E-2</v>
      </c>
      <c r="L667" s="45">
        <v>2.6354480825047107E-2</v>
      </c>
      <c r="M667" s="45">
        <v>-8.8889419237135517E-2</v>
      </c>
      <c r="N667" s="45">
        <v>-9.7033119273177468E-2</v>
      </c>
      <c r="O667" s="45">
        <v>7.7961886443524784E-3</v>
      </c>
      <c r="P667" s="45">
        <v>-2.7859398269798358E-2</v>
      </c>
      <c r="Q667" s="45">
        <v>-1.7990024015276891E-2</v>
      </c>
      <c r="R667" s="45">
        <v>3.7483156223998094E-2</v>
      </c>
      <c r="S667" s="45">
        <v>0.11530581600288743</v>
      </c>
      <c r="T667" s="45">
        <v>8.0049132759446626E-2</v>
      </c>
      <c r="U667" s="45">
        <v>7.9416274095564884E-2</v>
      </c>
      <c r="V667" s="45">
        <v>0.14299937163656443</v>
      </c>
      <c r="W667" s="45">
        <v>-7.1818624159047065E-2</v>
      </c>
      <c r="X667" s="45">
        <v>-1.71096715985137E-2</v>
      </c>
      <c r="Y667" s="45">
        <v>-7.1408037521779155E-2</v>
      </c>
      <c r="Z667" s="45">
        <v>-1.4501001525057011E-2</v>
      </c>
      <c r="AA667" s="45">
        <v>-0.15864504856138303</v>
      </c>
      <c r="AB667" s="45">
        <v>-0.13284843192357959</v>
      </c>
      <c r="AC667" s="45">
        <v>-0.122267753902165</v>
      </c>
      <c r="AD667" s="45">
        <v>-4.2901682949158131E-2</v>
      </c>
      <c r="AE667" s="45">
        <v>-8.7234191915279841E-2</v>
      </c>
      <c r="AF667" s="45">
        <v>1.8317620006022023E-2</v>
      </c>
      <c r="AG667" s="45">
        <v>-1.8846956644144004E-2</v>
      </c>
      <c r="AH667" s="45">
        <v>-8.5743706379678028E-2</v>
      </c>
      <c r="AI667" s="45">
        <v>0.21482604835213695</v>
      </c>
      <c r="AJ667" s="45">
        <v>6.7246185923343735E-2</v>
      </c>
      <c r="AK667" s="45">
        <v>-7.5494692549596121E-2</v>
      </c>
      <c r="AL667" s="45">
        <v>0.15722849218587692</v>
      </c>
      <c r="AM667" s="45">
        <v>5.9204299997849576E-2</v>
      </c>
      <c r="AN667" s="45">
        <v>-0.17673845279788422</v>
      </c>
      <c r="AO667" s="45">
        <v>-2.1974583774430883E-2</v>
      </c>
      <c r="AP667" s="45">
        <v>-0.13789771107495385</v>
      </c>
      <c r="AQ667" s="45">
        <v>0.16115931456685192</v>
      </c>
      <c r="AR667" s="45">
        <v>-1.0503129065991939E-2</v>
      </c>
      <c r="AS667" s="45">
        <v>0.10799619824919349</v>
      </c>
      <c r="AT667" s="45">
        <v>5.9528149405876779E-2</v>
      </c>
      <c r="AU667" s="45">
        <v>8.7294797916105671E-2</v>
      </c>
      <c r="AV667" s="45">
        <v>0.17145518899713444</v>
      </c>
      <c r="AW667" s="45">
        <v>0.14740470738475708</v>
      </c>
      <c r="AX667" s="45">
        <v>-4.7250049578549981E-2</v>
      </c>
      <c r="AY667" s="45">
        <v>-8.6241956377890394E-2</v>
      </c>
      <c r="AZ667" s="45">
        <v>-8.0441630664539951E-2</v>
      </c>
      <c r="BA667" s="45">
        <v>-5.5894686798266022E-2</v>
      </c>
      <c r="BB667" s="45">
        <v>7.1523667012205236E-2</v>
      </c>
      <c r="BC667" s="45">
        <v>-0.10159216589296097</v>
      </c>
      <c r="BD667" s="45">
        <v>-3.4859663071169091E-2</v>
      </c>
      <c r="BE667" s="45">
        <v>-6.0150951296226433E-2</v>
      </c>
      <c r="BF667" s="45">
        <v>-0.13101779924339069</v>
      </c>
      <c r="BG667" s="45">
        <v>0.10183300081790767</v>
      </c>
      <c r="BH667" s="45">
        <v>-8.9652171986522224E-3</v>
      </c>
      <c r="BI667" s="45">
        <v>5.1798252377270336E-2</v>
      </c>
      <c r="BJ667" s="45">
        <v>-0.102277575390717</v>
      </c>
      <c r="BK667" s="45">
        <v>0.26133088248040914</v>
      </c>
      <c r="BL667" s="45">
        <v>7.59982546792385E-3</v>
      </c>
      <c r="BM667" s="45">
        <v>7.492493122630739E-2</v>
      </c>
      <c r="BN667" s="45">
        <v>0.14497238794005543</v>
      </c>
      <c r="BO667" s="45">
        <v>0.25978159441251453</v>
      </c>
      <c r="BP667" s="45">
        <v>-6.0563176554875572E-2</v>
      </c>
      <c r="BQ667" s="45">
        <v>-7.1113628951688782E-2</v>
      </c>
      <c r="BR667" s="45">
        <v>4.5518878274554642E-2</v>
      </c>
      <c r="BS667" s="45">
        <v>-4.1132902396126804E-2</v>
      </c>
      <c r="BT667" s="45">
        <v>-2.2208583368617644E-2</v>
      </c>
      <c r="BU667" s="45">
        <v>1.4759528789609556E-2</v>
      </c>
      <c r="BV667" s="45">
        <v>-6.118505895222686E-2</v>
      </c>
      <c r="BW667" s="45">
        <v>0.24403544867691809</v>
      </c>
      <c r="BX667" s="45">
        <v>-0.20034215610578326</v>
      </c>
      <c r="BY667" s="45">
        <v>-6.860377590067894E-2</v>
      </c>
      <c r="BZ667" s="45">
        <v>7.0479453942949938E-2</v>
      </c>
      <c r="CA667" s="45">
        <v>-2.8287651497749249E-2</v>
      </c>
      <c r="CB667" s="45">
        <v>-2.1724097185990545E-3</v>
      </c>
      <c r="CC667" s="45">
        <v>-0.17520331360576902</v>
      </c>
      <c r="CD667" s="45">
        <v>-4.5490655975354375E-3</v>
      </c>
      <c r="CE667" s="45">
        <v>6.2257031327780384E-2</v>
      </c>
      <c r="CF667" s="45">
        <v>4.4465281104939011E-2</v>
      </c>
      <c r="CG667" s="45">
        <v>-2.1999235698026115E-2</v>
      </c>
      <c r="CH667" s="45">
        <v>2.6480405634641727E-2</v>
      </c>
      <c r="CI667" s="45">
        <v>0.1130958754348773</v>
      </c>
      <c r="CJ667" s="45">
        <v>-4.0731333337727126E-2</v>
      </c>
      <c r="CK667" s="45">
        <v>-3.7168792297276917E-4</v>
      </c>
      <c r="CL667" s="45">
        <v>0.13131854088910869</v>
      </c>
      <c r="CM667" s="45">
        <v>0.11904913711641531</v>
      </c>
      <c r="CN667" s="45">
        <v>-0.24257862574047903</v>
      </c>
      <c r="CO667" s="45">
        <v>0.11770370284240149</v>
      </c>
      <c r="CP667" s="45">
        <v>-0.19928128376405715</v>
      </c>
      <c r="CQ667" s="45">
        <v>0.16371006009071673</v>
      </c>
      <c r="CR667" s="45">
        <v>-2.2978099747367454E-3</v>
      </c>
      <c r="CS667" s="45">
        <v>3.8515190565487224E-2</v>
      </c>
      <c r="CT667" s="45">
        <v>-0.15553788520007644</v>
      </c>
      <c r="CU667" s="45">
        <v>3.8080576955365285E-2</v>
      </c>
      <c r="CV667" s="45">
        <v>0.11172603248288428</v>
      </c>
      <c r="CW667" s="45">
        <v>1.8119916725464768E-2</v>
      </c>
      <c r="CX667" s="45">
        <v>0.11788394843782761</v>
      </c>
      <c r="CY667" s="45">
        <v>0.22433719073738173</v>
      </c>
      <c r="CZ667" s="45">
        <v>-0.25523722326813769</v>
      </c>
      <c r="DA667" s="45">
        <v>7.5222631870048323E-2</v>
      </c>
      <c r="DB667" s="45">
        <v>-9.8612640760981876E-2</v>
      </c>
      <c r="DC667" s="45">
        <v>-0.16488394401202144</v>
      </c>
      <c r="DD667" s="45">
        <v>-8.6981873207879992E-2</v>
      </c>
      <c r="DE667" s="45">
        <v>-7.19216710016988E-2</v>
      </c>
      <c r="DF667" s="47"/>
      <c r="DG667" s="47"/>
      <c r="DH667" s="47"/>
      <c r="DI667" s="47"/>
      <c r="DJ667" s="47"/>
      <c r="DK667" s="47"/>
      <c r="DL667" s="47"/>
      <c r="DM667" s="47"/>
      <c r="DN667" s="47"/>
      <c r="DO667" s="47"/>
      <c r="DP667" s="47"/>
      <c r="DQ667" s="47"/>
      <c r="DR667" s="47"/>
      <c r="DS667" s="47"/>
      <c r="DT667" s="47"/>
      <c r="DU667" s="47"/>
      <c r="DV667" s="47"/>
      <c r="DW667" s="47"/>
      <c r="DX667" s="47"/>
      <c r="DY667" s="47"/>
      <c r="DZ667" s="47"/>
      <c r="EA667" s="47"/>
      <c r="EB667" s="47"/>
      <c r="EC667" s="47"/>
      <c r="ED667" s="47"/>
      <c r="EE667" s="47"/>
      <c r="EF667" s="47"/>
      <c r="EG667" s="47"/>
      <c r="EH667" s="47"/>
      <c r="EI667" s="47"/>
      <c r="EJ667" s="47"/>
      <c r="EK667" s="47"/>
      <c r="EL667" s="47"/>
      <c r="EM667" s="47"/>
      <c r="EN667" s="47"/>
      <c r="EO667" s="47"/>
      <c r="EP667" s="47"/>
      <c r="EQ667" s="47"/>
      <c r="ER667" s="47"/>
      <c r="ES667" s="47"/>
      <c r="ET667" s="47"/>
      <c r="EU667" s="47"/>
      <c r="EV667" s="47"/>
      <c r="EW667" s="47"/>
      <c r="EX667" s="47"/>
      <c r="EY667" s="47"/>
      <c r="EZ667" s="47"/>
      <c r="FA667" s="47"/>
      <c r="FB667" s="47"/>
      <c r="FC667" s="47"/>
      <c r="FD667" s="47"/>
      <c r="FE667" s="47"/>
      <c r="FF667" s="47"/>
      <c r="FG667" s="47"/>
      <c r="FH667" s="47"/>
      <c r="FI667" s="47"/>
      <c r="FJ667" s="47"/>
      <c r="FK667" s="47"/>
      <c r="FL667" s="47"/>
      <c r="FM667" s="47"/>
      <c r="FN667" s="47"/>
      <c r="FO667" s="47"/>
      <c r="FP667" s="47"/>
      <c r="FQ667" s="47"/>
      <c r="FR667" s="47"/>
      <c r="FS667" s="47"/>
      <c r="FT667" s="47"/>
      <c r="FU667" s="47"/>
      <c r="FV667" s="47"/>
      <c r="FW667" s="47"/>
      <c r="FX667" s="47"/>
      <c r="FY667" s="47"/>
      <c r="FZ667" s="47"/>
      <c r="GA667" s="47"/>
      <c r="GB667" s="47"/>
      <c r="GC667" s="47"/>
      <c r="GD667" s="47"/>
      <c r="GE667" s="47"/>
      <c r="GF667" s="47"/>
      <c r="GG667" s="47"/>
      <c r="GH667" s="47"/>
      <c r="GI667" s="47"/>
      <c r="GJ667" s="47"/>
      <c r="GK667" s="47"/>
      <c r="GL667" s="47"/>
      <c r="GM667" s="47"/>
      <c r="GN667" s="47"/>
      <c r="GO667" s="47"/>
      <c r="GP667" s="47"/>
      <c r="GQ667" s="47"/>
      <c r="GR667" s="47"/>
      <c r="GS667" s="47"/>
      <c r="GT667" s="47"/>
      <c r="GU667" s="47"/>
      <c r="GV667" s="47"/>
      <c r="GW667" s="47"/>
      <c r="GX667" s="47"/>
      <c r="GY667" s="47"/>
      <c r="GZ667" s="47"/>
      <c r="HA667" s="47"/>
      <c r="HB667" s="47"/>
      <c r="HC667" s="47"/>
      <c r="HD667" s="47"/>
      <c r="HE667" s="47"/>
      <c r="HF667" s="47"/>
      <c r="HG667" s="47"/>
      <c r="HH667" s="47"/>
      <c r="HI667" s="47"/>
      <c r="HJ667" s="47"/>
      <c r="HK667" s="47"/>
      <c r="HL667" s="47"/>
      <c r="HM667" s="47"/>
      <c r="HN667" s="47"/>
      <c r="HO667" s="47"/>
      <c r="HP667" s="47"/>
      <c r="HQ667" s="47"/>
      <c r="HR667" s="47"/>
      <c r="HS667" s="47"/>
      <c r="HT667" s="47"/>
      <c r="HU667" s="47"/>
      <c r="HV667" s="47"/>
      <c r="HW667" s="47"/>
      <c r="HX667" s="47"/>
      <c r="HY667" s="47"/>
      <c r="HZ667" s="47"/>
      <c r="IA667" s="47"/>
      <c r="IB667" s="47"/>
      <c r="IC667" s="47"/>
      <c r="ID667" s="47"/>
      <c r="IE667" s="47"/>
      <c r="IF667" s="47"/>
      <c r="IG667" s="47"/>
      <c r="IH667" s="47"/>
      <c r="II667" s="47"/>
      <c r="IJ667" s="47"/>
      <c r="IK667" s="47"/>
      <c r="IL667" s="47"/>
      <c r="IM667" s="47"/>
      <c r="IN667" s="47"/>
      <c r="IO667" s="47"/>
      <c r="IP667" s="47"/>
      <c r="IQ667" s="47"/>
      <c r="IR667" s="47"/>
      <c r="IS667" s="47"/>
      <c r="IT667" s="47"/>
      <c r="IU667" s="47"/>
      <c r="IV667" s="47"/>
      <c r="IW667" s="47"/>
      <c r="IX667" s="47"/>
      <c r="IY667" s="47"/>
      <c r="IZ667" s="47"/>
      <c r="JA667" s="47"/>
      <c r="JB667" s="47"/>
      <c r="JC667" s="47"/>
      <c r="JD667" s="47"/>
      <c r="JE667" s="47"/>
      <c r="JF667" s="47"/>
      <c r="JG667" s="47"/>
      <c r="JH667" s="47"/>
      <c r="JI667" s="47"/>
      <c r="JJ667" s="47"/>
      <c r="JK667" s="47"/>
      <c r="JL667" s="47"/>
      <c r="JM667" s="47"/>
      <c r="JN667" s="47"/>
      <c r="JO667" s="47"/>
      <c r="JP667" s="47"/>
      <c r="JQ667" s="47"/>
      <c r="JR667" s="47"/>
      <c r="JS667" s="47"/>
      <c r="JT667" s="47"/>
      <c r="JU667" s="47"/>
      <c r="JV667" s="47"/>
      <c r="JW667" s="47"/>
      <c r="JX667" s="47"/>
      <c r="JY667" s="47"/>
      <c r="JZ667" s="47"/>
      <c r="KA667" s="47"/>
      <c r="KB667" s="47"/>
      <c r="KC667" s="47"/>
      <c r="KD667" s="47"/>
      <c r="KE667" s="47"/>
      <c r="KF667" s="47"/>
      <c r="KG667" s="47"/>
      <c r="KH667" s="47"/>
      <c r="KI667" s="47"/>
      <c r="KJ667" s="47"/>
      <c r="KK667" s="47"/>
      <c r="KL667" s="47"/>
      <c r="KM667" s="47"/>
      <c r="KN667" s="47"/>
      <c r="KO667" s="47"/>
      <c r="KP667" s="47"/>
      <c r="KQ667" s="47"/>
      <c r="KR667" s="47"/>
      <c r="KS667" s="47"/>
      <c r="KT667" s="47"/>
      <c r="KU667" s="47"/>
      <c r="KV667" s="47"/>
      <c r="KW667" s="47"/>
      <c r="KX667" s="47"/>
      <c r="KY667" s="47"/>
      <c r="KZ667" s="47"/>
      <c r="LA667" s="47"/>
      <c r="LB667" s="47"/>
      <c r="LC667" s="47"/>
      <c r="LD667" s="47"/>
      <c r="LE667" s="47"/>
      <c r="LF667" s="47"/>
      <c r="LG667" s="47"/>
      <c r="LH667" s="47"/>
      <c r="LI667" s="47"/>
      <c r="LJ667" s="47"/>
      <c r="LK667" s="47"/>
      <c r="LL667" s="47"/>
      <c r="LM667" s="47"/>
      <c r="LN667" s="47"/>
      <c r="LO667" s="47"/>
      <c r="LP667" s="47"/>
      <c r="LQ667" s="47"/>
      <c r="LR667" s="47"/>
      <c r="LS667" s="47"/>
      <c r="LT667" s="47"/>
      <c r="LU667" s="47"/>
      <c r="LV667" s="47"/>
      <c r="LW667" s="47"/>
      <c r="LX667" s="47"/>
      <c r="LY667" s="47"/>
      <c r="LZ667" s="47"/>
      <c r="MA667" s="47"/>
      <c r="MB667" s="47"/>
      <c r="MC667" s="47"/>
      <c r="MD667" s="47"/>
      <c r="ME667" s="47"/>
      <c r="MF667" s="47"/>
      <c r="MG667" s="47"/>
      <c r="MH667" s="47"/>
      <c r="MI667" s="47"/>
      <c r="MJ667" s="47"/>
      <c r="MK667" s="47"/>
      <c r="ML667" s="47"/>
      <c r="MM667" s="47"/>
      <c r="MN667" s="47"/>
      <c r="MO667" s="47"/>
      <c r="MP667" s="47"/>
      <c r="MQ667" s="47"/>
      <c r="MR667" s="47"/>
      <c r="MS667" s="47"/>
      <c r="MT667" s="47"/>
      <c r="MU667" s="47"/>
      <c r="MV667" s="47"/>
      <c r="MW667" s="47"/>
      <c r="MX667" s="47"/>
      <c r="MY667" s="47"/>
      <c r="MZ667" s="47"/>
      <c r="NA667" s="47"/>
      <c r="NB667" s="47"/>
      <c r="NC667" s="47"/>
      <c r="ND667" s="47"/>
      <c r="NE667" s="47"/>
      <c r="NF667" s="47"/>
      <c r="NG667" s="47"/>
      <c r="NH667" s="47"/>
      <c r="NI667" s="47"/>
      <c r="NJ667" s="47"/>
      <c r="NK667" s="47"/>
      <c r="NL667" s="47"/>
      <c r="NM667" s="47"/>
      <c r="NN667" s="47"/>
      <c r="NO667" s="47"/>
      <c r="NP667" s="47"/>
      <c r="NQ667" s="47"/>
      <c r="NR667" s="47"/>
      <c r="NS667" s="47"/>
      <c r="NT667" s="47"/>
      <c r="NU667" s="47"/>
      <c r="NV667" s="47"/>
      <c r="NW667" s="47"/>
      <c r="NX667" s="47"/>
      <c r="NY667" s="47"/>
      <c r="NZ667" s="47"/>
      <c r="OA667" s="47"/>
      <c r="OB667" s="47"/>
      <c r="OC667" s="47"/>
      <c r="OD667" s="47"/>
      <c r="OE667" s="47"/>
      <c r="OF667" s="47"/>
      <c r="OG667" s="47"/>
      <c r="OH667" s="47"/>
      <c r="OI667" s="47"/>
      <c r="OJ667" s="47"/>
      <c r="OK667" s="47"/>
      <c r="OL667" s="47"/>
      <c r="OM667" s="47"/>
      <c r="ON667" s="47"/>
      <c r="OO667" s="47"/>
      <c r="OP667" s="47"/>
      <c r="OQ667" s="47"/>
      <c r="OR667" s="47"/>
      <c r="OS667" s="47"/>
      <c r="OT667" s="47"/>
      <c r="OU667" s="47"/>
      <c r="OV667" s="47"/>
      <c r="OW667" s="47"/>
      <c r="OX667" s="47"/>
      <c r="OY667" s="47"/>
      <c r="OZ667" s="47"/>
      <c r="PA667" s="47"/>
      <c r="PB667" s="47"/>
      <c r="PC667" s="47"/>
      <c r="PD667" s="47"/>
      <c r="PE667" s="47"/>
      <c r="PF667" s="47"/>
      <c r="PG667" s="47"/>
      <c r="PH667" s="47"/>
      <c r="PI667" s="47"/>
      <c r="PJ667" s="47"/>
      <c r="PK667" s="47"/>
      <c r="PL667" s="47"/>
      <c r="PM667" s="47"/>
      <c r="PN667" s="47"/>
      <c r="PO667" s="47"/>
      <c r="PP667" s="47"/>
      <c r="PQ667" s="47"/>
      <c r="PR667" s="47"/>
      <c r="PS667" s="47"/>
      <c r="PT667" s="47"/>
      <c r="PU667" s="47"/>
      <c r="PV667" s="47"/>
      <c r="PW667" s="47"/>
      <c r="PX667" s="47"/>
      <c r="PY667" s="47"/>
      <c r="PZ667" s="47"/>
      <c r="QA667" s="47"/>
      <c r="QB667" s="47"/>
      <c r="QC667" s="47"/>
      <c r="QD667" s="47"/>
      <c r="QE667" s="47"/>
      <c r="QF667" s="47"/>
      <c r="QG667" s="47"/>
      <c r="QH667" s="47"/>
      <c r="QI667" s="47"/>
      <c r="QJ667" s="47"/>
      <c r="QK667" s="47"/>
      <c r="QL667" s="47"/>
      <c r="QM667" s="47"/>
      <c r="QN667" s="47"/>
      <c r="QO667" s="47"/>
      <c r="QP667" s="47"/>
      <c r="QQ667" s="47"/>
      <c r="QR667" s="47"/>
      <c r="QS667" s="47"/>
      <c r="QT667" s="47"/>
      <c r="QU667" s="47"/>
      <c r="QV667" s="47"/>
      <c r="QW667" s="47"/>
      <c r="QX667" s="47"/>
      <c r="QY667" s="47"/>
      <c r="QZ667" s="47"/>
      <c r="RA667" s="47"/>
      <c r="RB667" s="47"/>
      <c r="RC667" s="47"/>
      <c r="RD667" s="47"/>
      <c r="RE667" s="47"/>
      <c r="RF667" s="47"/>
      <c r="RG667" s="47"/>
      <c r="RH667" s="47"/>
      <c r="RI667" s="47"/>
      <c r="RJ667" s="47"/>
      <c r="RK667" s="47"/>
      <c r="RL667" s="47"/>
      <c r="RM667" s="47"/>
      <c r="RN667" s="47"/>
      <c r="RO667" s="47"/>
      <c r="RP667" s="47"/>
      <c r="RQ667" s="47"/>
      <c r="RR667" s="47"/>
      <c r="RS667" s="47"/>
      <c r="RT667" s="47"/>
      <c r="RU667" s="47"/>
      <c r="RV667" s="47"/>
      <c r="RW667" s="47"/>
      <c r="RX667" s="47"/>
      <c r="RY667" s="47"/>
      <c r="RZ667" s="47"/>
      <c r="SA667" s="47"/>
      <c r="SB667" s="47"/>
      <c r="SC667" s="47"/>
      <c r="SD667" s="47"/>
      <c r="SE667" s="47"/>
      <c r="SF667" s="47"/>
      <c r="SG667" s="47"/>
      <c r="SH667" s="47"/>
      <c r="SI667" s="47"/>
      <c r="SJ667" s="47"/>
      <c r="SK667" s="47"/>
      <c r="SL667" s="47"/>
      <c r="SM667" s="47"/>
      <c r="SN667" s="47"/>
      <c r="SO667" s="47"/>
      <c r="SP667" s="47"/>
      <c r="SQ667" s="47"/>
      <c r="SR667" s="47"/>
      <c r="SS667" s="47"/>
      <c r="ST667" s="47"/>
      <c r="SU667" s="47"/>
      <c r="SV667" s="47"/>
      <c r="SW667" s="47"/>
      <c r="SX667" s="47"/>
      <c r="SY667" s="47"/>
      <c r="SZ667" s="47"/>
      <c r="TA667" s="47"/>
      <c r="TB667" s="47"/>
      <c r="TC667" s="47"/>
      <c r="TD667" s="47"/>
      <c r="TE667" s="47"/>
      <c r="TF667" s="47"/>
      <c r="TG667" s="47"/>
      <c r="TH667" s="47"/>
      <c r="TI667" s="47"/>
      <c r="TJ667" s="47"/>
      <c r="TK667" s="47"/>
      <c r="TL667" s="47"/>
      <c r="TM667" s="47"/>
      <c r="TN667" s="47"/>
      <c r="TO667" s="47"/>
      <c r="TP667" s="47"/>
      <c r="TQ667" s="47"/>
      <c r="TR667" s="47"/>
      <c r="TS667" s="47"/>
      <c r="TT667" s="47"/>
      <c r="TU667" s="47"/>
      <c r="TV667" s="47"/>
      <c r="TW667" s="47"/>
      <c r="TX667" s="47"/>
      <c r="TY667" s="47"/>
      <c r="TZ667" s="47"/>
      <c r="UA667" s="47"/>
      <c r="UB667" s="47"/>
      <c r="UC667" s="47"/>
      <c r="UD667" s="47"/>
      <c r="UE667" s="47"/>
      <c r="UF667" s="47"/>
      <c r="UG667" s="47"/>
      <c r="UH667" s="47"/>
      <c r="UI667" s="47"/>
      <c r="UJ667" s="47"/>
      <c r="UK667" s="47"/>
      <c r="UL667" s="47"/>
      <c r="UM667" s="47"/>
      <c r="UN667" s="47"/>
      <c r="UO667" s="47"/>
      <c r="UP667" s="47"/>
      <c r="UQ667" s="47"/>
      <c r="UR667" s="47"/>
      <c r="US667" s="47"/>
      <c r="UT667" s="47"/>
      <c r="UU667" s="47"/>
      <c r="UV667" s="47"/>
      <c r="UW667" s="47"/>
      <c r="UX667" s="47"/>
      <c r="UY667" s="47"/>
      <c r="UZ667" s="47"/>
      <c r="VA667" s="47"/>
      <c r="VB667" s="47"/>
      <c r="VC667" s="47"/>
      <c r="VD667" s="47"/>
      <c r="VE667" s="47"/>
      <c r="VF667" s="47"/>
      <c r="VG667" s="47"/>
      <c r="VH667" s="47"/>
      <c r="VI667" s="47"/>
      <c r="VJ667" s="47"/>
      <c r="VK667" s="47"/>
      <c r="VL667" s="47"/>
      <c r="VM667" s="47"/>
      <c r="VN667" s="47"/>
      <c r="VO667" s="47"/>
      <c r="VP667" s="47"/>
      <c r="VQ667" s="47"/>
      <c r="VR667" s="47"/>
      <c r="VS667" s="47"/>
      <c r="VT667" s="47"/>
      <c r="VU667" s="47"/>
      <c r="VV667" s="47"/>
      <c r="VW667" s="47"/>
      <c r="VX667" s="47"/>
      <c r="VY667" s="47"/>
      <c r="VZ667" s="47"/>
      <c r="WA667" s="47"/>
      <c r="WB667" s="47"/>
      <c r="WC667" s="47"/>
      <c r="WD667" s="47"/>
      <c r="WE667" s="47"/>
      <c r="WF667" s="47"/>
      <c r="WG667" s="47"/>
      <c r="WH667" s="47"/>
      <c r="WI667" s="47"/>
      <c r="WJ667" s="47"/>
      <c r="WK667" s="47"/>
      <c r="WL667" s="47"/>
      <c r="WM667" s="47"/>
      <c r="WN667" s="47"/>
      <c r="WO667" s="47"/>
      <c r="WP667" s="47"/>
      <c r="WQ667" s="47"/>
      <c r="WR667" s="47"/>
      <c r="WS667" s="47"/>
      <c r="WT667" s="47"/>
      <c r="WU667" s="47"/>
      <c r="WV667" s="47"/>
      <c r="WW667" s="47"/>
      <c r="WX667" s="47"/>
      <c r="WY667" s="47"/>
      <c r="WZ667" s="47"/>
      <c r="XA667" s="47"/>
      <c r="XB667" s="47"/>
      <c r="XC667" s="47"/>
      <c r="XD667" s="47"/>
      <c r="XE667" s="47"/>
      <c r="XF667" s="47"/>
      <c r="XG667" s="47"/>
      <c r="XH667" s="47"/>
      <c r="XI667" s="47"/>
      <c r="XJ667" s="47"/>
      <c r="XK667" s="47"/>
      <c r="XL667" s="47"/>
      <c r="XM667" s="47"/>
      <c r="XN667" s="47"/>
      <c r="XO667" s="47"/>
      <c r="XP667" s="47"/>
      <c r="XQ667" s="47"/>
      <c r="XR667" s="47"/>
      <c r="XS667" s="47"/>
      <c r="XT667" s="47"/>
      <c r="XU667" s="47"/>
      <c r="XV667" s="47"/>
      <c r="XW667" s="47"/>
      <c r="XX667" s="47"/>
      <c r="XY667" s="47"/>
      <c r="XZ667" s="47"/>
      <c r="YA667" s="47"/>
      <c r="YB667" s="47"/>
      <c r="YC667" s="47"/>
      <c r="YD667" s="47"/>
      <c r="YE667" s="47"/>
      <c r="YF667" s="47"/>
      <c r="YG667" s="47"/>
      <c r="YH667" s="47"/>
      <c r="YI667" s="47"/>
      <c r="YJ667" s="47"/>
      <c r="YK667" s="47"/>
      <c r="YL667" s="47"/>
      <c r="YM667" s="47"/>
      <c r="YN667" s="47"/>
      <c r="YO667" s="47"/>
      <c r="YP667" s="47"/>
      <c r="YQ667" s="47"/>
      <c r="YR667" s="47"/>
      <c r="YS667" s="47"/>
      <c r="YT667" s="47"/>
      <c r="YU667" s="47"/>
      <c r="YV667" s="47"/>
      <c r="YW667" s="47"/>
      <c r="YX667" s="47"/>
      <c r="YY667" s="47"/>
      <c r="YZ667" s="47"/>
      <c r="ZA667" s="47"/>
      <c r="ZB667" s="47"/>
      <c r="ZC667" s="47"/>
      <c r="ZD667" s="47"/>
      <c r="ZE667" s="47"/>
      <c r="ZF667" s="47"/>
      <c r="ZG667" s="47"/>
      <c r="ZH667" s="47"/>
      <c r="ZI667" s="47"/>
      <c r="ZJ667" s="47"/>
      <c r="ZK667" s="47"/>
      <c r="ZL667" s="47"/>
      <c r="ZM667" s="47"/>
      <c r="ZN667" s="47"/>
      <c r="ZO667" s="47"/>
      <c r="ZP667" s="47"/>
      <c r="ZQ667" s="47"/>
      <c r="ZR667" s="47"/>
      <c r="ZS667" s="47"/>
      <c r="ZT667" s="47"/>
      <c r="ZU667" s="47"/>
      <c r="ZV667" s="47"/>
      <c r="ZW667" s="47"/>
      <c r="ZX667" s="47"/>
      <c r="ZY667" s="47"/>
      <c r="ZZ667" s="47"/>
      <c r="AAA667" s="47"/>
      <c r="AAB667" s="47"/>
      <c r="AAC667" s="47"/>
      <c r="AAD667" s="47"/>
      <c r="AAE667" s="47"/>
      <c r="AAF667" s="47"/>
      <c r="AAG667" s="47"/>
      <c r="AAH667" s="47"/>
      <c r="AAI667" s="47"/>
      <c r="AAJ667" s="47"/>
      <c r="AAK667" s="47"/>
      <c r="AAL667" s="47"/>
      <c r="AAM667" s="47"/>
      <c r="AAN667" s="47"/>
      <c r="AAO667" s="47"/>
      <c r="AAP667" s="47"/>
      <c r="AAQ667" s="47"/>
      <c r="AAR667" s="47"/>
      <c r="AAS667" s="47"/>
      <c r="AAT667" s="47"/>
      <c r="AAU667" s="47"/>
      <c r="AAV667" s="47"/>
      <c r="AAW667" s="47"/>
      <c r="AAX667" s="47"/>
      <c r="AAY667" s="47"/>
      <c r="AAZ667" s="47"/>
      <c r="ABA667" s="47"/>
      <c r="ABB667" s="47"/>
      <c r="ABC667" s="47"/>
      <c r="ABD667" s="47"/>
      <c r="ABE667" s="47"/>
      <c r="ABF667" s="47"/>
      <c r="ABG667" s="47"/>
      <c r="ABH667" s="47"/>
      <c r="ABI667" s="47"/>
      <c r="ABJ667" s="47"/>
      <c r="ABK667" s="47"/>
      <c r="ABL667" s="47"/>
      <c r="ABM667" s="47"/>
      <c r="ABN667" s="47"/>
      <c r="ABO667" s="47"/>
      <c r="ABP667" s="47"/>
      <c r="ABQ667" s="47"/>
      <c r="ABR667" s="47"/>
      <c r="ABS667" s="47"/>
      <c r="ABT667" s="47"/>
      <c r="ABU667" s="47"/>
      <c r="ABV667" s="47"/>
      <c r="ABW667" s="47"/>
      <c r="ABX667" s="47"/>
      <c r="ABY667" s="47"/>
      <c r="ABZ667" s="47"/>
      <c r="ACA667" s="47"/>
      <c r="ACB667" s="47"/>
      <c r="ACC667" s="47"/>
      <c r="ACD667" s="47"/>
      <c r="ACE667" s="47"/>
      <c r="ACF667" s="47"/>
      <c r="ACG667" s="47"/>
      <c r="ACH667" s="47"/>
      <c r="ACI667" s="47"/>
      <c r="ACJ667" s="47"/>
      <c r="ACK667" s="47"/>
      <c r="ACL667" s="47"/>
      <c r="ACM667" s="47"/>
      <c r="ACN667" s="47"/>
      <c r="ACO667" s="47"/>
      <c r="ACP667" s="47"/>
      <c r="ACQ667" s="47"/>
      <c r="ACR667" s="47"/>
      <c r="ACS667" s="47"/>
      <c r="ACT667" s="47"/>
      <c r="ACU667" s="47"/>
      <c r="ACV667" s="47"/>
      <c r="ACW667" s="47"/>
      <c r="ACX667" s="47"/>
      <c r="ACY667" s="47"/>
      <c r="ACZ667" s="47"/>
      <c r="ADA667" s="47"/>
      <c r="ADB667" s="47"/>
      <c r="ADC667" s="47"/>
      <c r="ADD667" s="47"/>
      <c r="ADE667" s="47"/>
      <c r="ADF667" s="47"/>
      <c r="ADG667" s="47"/>
      <c r="ADH667" s="47"/>
      <c r="ADI667" s="47"/>
      <c r="ADJ667" s="47"/>
      <c r="ADK667" s="47"/>
      <c r="ADL667" s="47"/>
      <c r="ADM667" s="47"/>
      <c r="ADN667" s="47"/>
      <c r="ADO667" s="47"/>
      <c r="ADP667" s="47"/>
    </row>
    <row r="668" spans="3:796" x14ac:dyDescent="0.4">
      <c r="C668" s="66"/>
      <c r="D668" s="43">
        <f>(1/$D$5)*学習!X58</f>
        <v>0</v>
      </c>
      <c r="I668" s="67">
        <v>657</v>
      </c>
      <c r="J668" s="45">
        <v>-2.1695375179440451E-2</v>
      </c>
      <c r="K668" s="45">
        <v>-0.11017193006606797</v>
      </c>
      <c r="L668" s="45">
        <v>-0.10613767204672399</v>
      </c>
      <c r="M668" s="45">
        <v>0.13820002902727804</v>
      </c>
      <c r="N668" s="45">
        <v>-2.176040431368971E-2</v>
      </c>
      <c r="O668" s="45">
        <v>-3.7199397768144501E-2</v>
      </c>
      <c r="P668" s="45">
        <v>0.10476970239092304</v>
      </c>
      <c r="Q668" s="45">
        <v>4.4746336492131611E-3</v>
      </c>
      <c r="R668" s="45">
        <v>1.3293711273151883E-2</v>
      </c>
      <c r="S668" s="45">
        <v>-0.12043021720807852</v>
      </c>
      <c r="T668" s="45">
        <v>9.0090735526005022E-2</v>
      </c>
      <c r="U668" s="45">
        <v>0.15677523222668302</v>
      </c>
      <c r="V668" s="45">
        <v>8.9051501082085677E-2</v>
      </c>
      <c r="W668" s="45">
        <v>0.14972098831053832</v>
      </c>
      <c r="X668" s="45">
        <v>3.3225478536148247E-2</v>
      </c>
      <c r="Y668" s="45">
        <v>-0.24475077367597078</v>
      </c>
      <c r="Z668" s="45">
        <v>9.4588097152268277E-2</v>
      </c>
      <c r="AA668" s="45">
        <v>6.6311254232300845E-2</v>
      </c>
      <c r="AB668" s="45">
        <v>-0.15363749936949436</v>
      </c>
      <c r="AC668" s="45">
        <v>5.2544301629751315E-2</v>
      </c>
      <c r="AD668" s="45">
        <v>-2.7578085781129543E-3</v>
      </c>
      <c r="AE668" s="45">
        <v>-1.0819441715335819E-2</v>
      </c>
      <c r="AF668" s="45">
        <v>0.11569930137622815</v>
      </c>
      <c r="AG668" s="45">
        <v>-0.16349794073466639</v>
      </c>
      <c r="AH668" s="45">
        <v>-3.8474547095826366E-2</v>
      </c>
      <c r="AI668" s="45">
        <v>-3.9378268090338515E-2</v>
      </c>
      <c r="AJ668" s="45">
        <v>-0.1060449843287674</v>
      </c>
      <c r="AK668" s="45">
        <v>0.22386592089683821</v>
      </c>
      <c r="AL668" s="45">
        <v>-0.22551274022595891</v>
      </c>
      <c r="AM668" s="45">
        <v>-5.1584156321798642E-2</v>
      </c>
      <c r="AN668" s="45">
        <v>-5.1743012453238403E-2</v>
      </c>
      <c r="AO668" s="45">
        <v>0.11334581823193914</v>
      </c>
      <c r="AP668" s="45">
        <v>0.14490059422745394</v>
      </c>
      <c r="AQ668" s="45">
        <v>-3.2124525827304171E-2</v>
      </c>
      <c r="AR668" s="45">
        <v>0.1024675304945635</v>
      </c>
      <c r="AS668" s="45">
        <v>-9.269142375902549E-2</v>
      </c>
      <c r="AT668" s="45">
        <v>-3.1817116807605357E-2</v>
      </c>
      <c r="AU668" s="45">
        <v>0.17561453130265467</v>
      </c>
      <c r="AV668" s="45">
        <v>9.7975349496646394E-2</v>
      </c>
      <c r="AW668" s="45">
        <v>0.12031235200910652</v>
      </c>
      <c r="AX668" s="45">
        <v>-5.1331599321635897E-2</v>
      </c>
      <c r="AY668" s="45">
        <v>2.4122664460671274E-2</v>
      </c>
      <c r="AZ668" s="45">
        <v>-4.1657586016154255E-2</v>
      </c>
      <c r="BA668" s="45">
        <v>3.5934314004274527E-2</v>
      </c>
      <c r="BB668" s="45">
        <v>-2.6517933096516035E-2</v>
      </c>
      <c r="BC668" s="45">
        <v>0.35003496438509513</v>
      </c>
      <c r="BD668" s="45">
        <v>-4.0905456171901479E-2</v>
      </c>
      <c r="BE668" s="45">
        <v>0.13845047400943988</v>
      </c>
      <c r="BF668" s="45">
        <v>7.2326927203253982E-2</v>
      </c>
      <c r="BG668" s="45">
        <v>-6.5009943460558897E-2</v>
      </c>
      <c r="BH668" s="45">
        <v>0.10950410510352292</v>
      </c>
      <c r="BI668" s="45">
        <v>9.5356025631561508E-2</v>
      </c>
      <c r="BJ668" s="45">
        <v>8.9943374266933898E-2</v>
      </c>
      <c r="BK668" s="45">
        <v>0.13208796679100079</v>
      </c>
      <c r="BL668" s="45">
        <v>2.2458757571993036E-2</v>
      </c>
      <c r="BM668" s="45">
        <v>-1.294354757216753E-2</v>
      </c>
      <c r="BN668" s="45">
        <v>-4.6977237312540381E-2</v>
      </c>
      <c r="BO668" s="45">
        <v>7.8353657278025929E-2</v>
      </c>
      <c r="BP668" s="45">
        <v>-1.3817977074809916E-2</v>
      </c>
      <c r="BQ668" s="45">
        <v>-8.0868531235802864E-3</v>
      </c>
      <c r="BR668" s="45">
        <v>0.10461539881933907</v>
      </c>
      <c r="BS668" s="45">
        <v>-9.6478203367235324E-2</v>
      </c>
      <c r="BT668" s="45">
        <v>0.10979707739896299</v>
      </c>
      <c r="BU668" s="45">
        <v>2.0618310165029304E-2</v>
      </c>
      <c r="BV668" s="45">
        <v>6.0675645719125475E-2</v>
      </c>
      <c r="BW668" s="45">
        <v>0.11516700560344113</v>
      </c>
      <c r="BX668" s="45">
        <v>4.2753315284265681E-2</v>
      </c>
      <c r="BY668" s="45">
        <v>-2.9885830208903311E-3</v>
      </c>
      <c r="BZ668" s="45">
        <v>3.8404308718414944E-2</v>
      </c>
      <c r="CA668" s="45">
        <v>-6.0124277608612067E-2</v>
      </c>
      <c r="CB668" s="45">
        <v>-0.144771288117965</v>
      </c>
      <c r="CC668" s="45">
        <v>0.17841435122306154</v>
      </c>
      <c r="CD668" s="45">
        <v>-5.6772124667224089E-2</v>
      </c>
      <c r="CE668" s="45">
        <v>-6.1007114729505998E-2</v>
      </c>
      <c r="CF668" s="45">
        <v>-4.3277740602166603E-2</v>
      </c>
      <c r="CG668" s="45">
        <v>4.6557106198736688E-2</v>
      </c>
      <c r="CH668" s="45">
        <v>5.5420692532120452E-3</v>
      </c>
      <c r="CI668" s="45">
        <v>-2.4306510957394722E-2</v>
      </c>
      <c r="CJ668" s="45">
        <v>0.11435801738422431</v>
      </c>
      <c r="CK668" s="45">
        <v>0.11579978453505217</v>
      </c>
      <c r="CL668" s="45">
        <v>-0.14048743180492704</v>
      </c>
      <c r="CM668" s="45">
        <v>4.8609813929672882E-2</v>
      </c>
      <c r="CN668" s="45">
        <v>-4.3814404607299344E-2</v>
      </c>
      <c r="CO668" s="45">
        <v>1.8548003694467585E-2</v>
      </c>
      <c r="CP668" s="45">
        <v>0.10853179151043611</v>
      </c>
      <c r="CQ668" s="45">
        <v>-1.4107624782882496E-2</v>
      </c>
      <c r="CR668" s="45">
        <v>-3.0350878976168654E-2</v>
      </c>
      <c r="CS668" s="45">
        <v>-4.8458797271625454E-3</v>
      </c>
      <c r="CT668" s="45">
        <v>-0.21194687202582455</v>
      </c>
      <c r="CU668" s="45">
        <v>0.10528702872083874</v>
      </c>
      <c r="CV668" s="45">
        <v>-0.11443804415670554</v>
      </c>
      <c r="CW668" s="45">
        <v>8.2547070365246149E-3</v>
      </c>
      <c r="CX668" s="45">
        <v>-4.7140369535305537E-2</v>
      </c>
      <c r="CY668" s="45">
        <v>5.8577817398019622E-2</v>
      </c>
      <c r="CZ668" s="45">
        <v>0.23067858016553267</v>
      </c>
      <c r="DA668" s="45">
        <v>1.9093072802747624E-2</v>
      </c>
      <c r="DB668" s="45">
        <v>0.1509597558537927</v>
      </c>
      <c r="DC668" s="45">
        <v>0.17446582312135722</v>
      </c>
      <c r="DD668" s="45">
        <v>8.4781421500020826E-2</v>
      </c>
      <c r="DE668" s="45">
        <v>-8.0171008887559139E-2</v>
      </c>
      <c r="DF668" s="47"/>
      <c r="DG668" s="47"/>
      <c r="DH668" s="47"/>
      <c r="DI668" s="47"/>
      <c r="DJ668" s="47"/>
      <c r="DK668" s="47"/>
      <c r="DL668" s="47"/>
      <c r="DM668" s="47"/>
      <c r="DN668" s="47"/>
      <c r="DO668" s="47"/>
      <c r="DP668" s="47"/>
      <c r="DQ668" s="47"/>
      <c r="DR668" s="47"/>
      <c r="DS668" s="47"/>
      <c r="DT668" s="47"/>
      <c r="DU668" s="47"/>
      <c r="DV668" s="47"/>
      <c r="DW668" s="47"/>
      <c r="DX668" s="47"/>
      <c r="DY668" s="47"/>
      <c r="DZ668" s="47"/>
      <c r="EA668" s="47"/>
      <c r="EB668" s="47"/>
      <c r="EC668" s="47"/>
      <c r="ED668" s="47"/>
      <c r="EE668" s="47"/>
      <c r="EF668" s="47"/>
      <c r="EG668" s="47"/>
      <c r="EH668" s="47"/>
      <c r="EI668" s="47"/>
      <c r="EJ668" s="47"/>
      <c r="EK668" s="47"/>
      <c r="EL668" s="47"/>
      <c r="EM668" s="47"/>
      <c r="EN668" s="47"/>
      <c r="EO668" s="47"/>
      <c r="EP668" s="47"/>
      <c r="EQ668" s="47"/>
      <c r="ER668" s="47"/>
      <c r="ES668" s="47"/>
      <c r="ET668" s="47"/>
      <c r="EU668" s="47"/>
      <c r="EV668" s="47"/>
      <c r="EW668" s="47"/>
      <c r="EX668" s="47"/>
      <c r="EY668" s="47"/>
      <c r="EZ668" s="47"/>
      <c r="FA668" s="47"/>
      <c r="FB668" s="47"/>
      <c r="FC668" s="47"/>
      <c r="FD668" s="47"/>
      <c r="FE668" s="47"/>
      <c r="FF668" s="47"/>
      <c r="FG668" s="47"/>
      <c r="FH668" s="47"/>
      <c r="FI668" s="47"/>
      <c r="FJ668" s="47"/>
      <c r="FK668" s="47"/>
      <c r="FL668" s="47"/>
      <c r="FM668" s="47"/>
      <c r="FN668" s="47"/>
      <c r="FO668" s="47"/>
      <c r="FP668" s="47"/>
      <c r="FQ668" s="47"/>
      <c r="FR668" s="47"/>
      <c r="FS668" s="47"/>
      <c r="FT668" s="47"/>
      <c r="FU668" s="47"/>
      <c r="FV668" s="47"/>
      <c r="FW668" s="47"/>
      <c r="FX668" s="47"/>
      <c r="FY668" s="47"/>
      <c r="FZ668" s="47"/>
      <c r="GA668" s="47"/>
      <c r="GB668" s="47"/>
      <c r="GC668" s="47"/>
      <c r="GD668" s="47"/>
      <c r="GE668" s="47"/>
      <c r="GF668" s="47"/>
      <c r="GG668" s="47"/>
      <c r="GH668" s="47"/>
      <c r="GI668" s="47"/>
      <c r="GJ668" s="47"/>
      <c r="GK668" s="47"/>
      <c r="GL668" s="47"/>
      <c r="GM668" s="47"/>
      <c r="GN668" s="47"/>
      <c r="GO668" s="47"/>
      <c r="GP668" s="47"/>
      <c r="GQ668" s="47"/>
      <c r="GR668" s="47"/>
      <c r="GS668" s="47"/>
      <c r="GT668" s="47"/>
      <c r="GU668" s="47"/>
      <c r="GV668" s="47"/>
      <c r="GW668" s="47"/>
      <c r="GX668" s="47"/>
      <c r="GY668" s="47"/>
      <c r="GZ668" s="47"/>
      <c r="HA668" s="47"/>
      <c r="HB668" s="47"/>
      <c r="HC668" s="47"/>
      <c r="HD668" s="47"/>
      <c r="HE668" s="47"/>
      <c r="HF668" s="47"/>
      <c r="HG668" s="47"/>
      <c r="HH668" s="47"/>
      <c r="HI668" s="47"/>
      <c r="HJ668" s="47"/>
      <c r="HK668" s="47"/>
      <c r="HL668" s="47"/>
      <c r="HM668" s="47"/>
      <c r="HN668" s="47"/>
      <c r="HO668" s="47"/>
      <c r="HP668" s="47"/>
      <c r="HQ668" s="47"/>
      <c r="HR668" s="47"/>
      <c r="HS668" s="47"/>
      <c r="HT668" s="47"/>
      <c r="HU668" s="47"/>
      <c r="HV668" s="47"/>
      <c r="HW668" s="47"/>
      <c r="HX668" s="47"/>
      <c r="HY668" s="47"/>
      <c r="HZ668" s="47"/>
      <c r="IA668" s="47"/>
      <c r="IB668" s="47"/>
      <c r="IC668" s="47"/>
      <c r="ID668" s="47"/>
      <c r="IE668" s="47"/>
      <c r="IF668" s="47"/>
      <c r="IG668" s="47"/>
      <c r="IH668" s="47"/>
      <c r="II668" s="47"/>
      <c r="IJ668" s="47"/>
      <c r="IK668" s="47"/>
      <c r="IL668" s="47"/>
      <c r="IM668" s="47"/>
      <c r="IN668" s="47"/>
      <c r="IO668" s="47"/>
      <c r="IP668" s="47"/>
      <c r="IQ668" s="47"/>
      <c r="IR668" s="47"/>
      <c r="IS668" s="47"/>
      <c r="IT668" s="47"/>
      <c r="IU668" s="47"/>
      <c r="IV668" s="47"/>
      <c r="IW668" s="47"/>
      <c r="IX668" s="47"/>
      <c r="IY668" s="47"/>
      <c r="IZ668" s="47"/>
      <c r="JA668" s="47"/>
      <c r="JB668" s="47"/>
      <c r="JC668" s="47"/>
      <c r="JD668" s="47"/>
      <c r="JE668" s="47"/>
      <c r="JF668" s="47"/>
      <c r="JG668" s="47"/>
      <c r="JH668" s="47"/>
      <c r="JI668" s="47"/>
      <c r="JJ668" s="47"/>
      <c r="JK668" s="47"/>
      <c r="JL668" s="47"/>
      <c r="JM668" s="47"/>
      <c r="JN668" s="47"/>
      <c r="JO668" s="47"/>
      <c r="JP668" s="47"/>
      <c r="JQ668" s="47"/>
      <c r="JR668" s="47"/>
      <c r="JS668" s="47"/>
      <c r="JT668" s="47"/>
      <c r="JU668" s="47"/>
      <c r="JV668" s="47"/>
      <c r="JW668" s="47"/>
      <c r="JX668" s="47"/>
      <c r="JY668" s="47"/>
      <c r="JZ668" s="47"/>
      <c r="KA668" s="47"/>
      <c r="KB668" s="47"/>
      <c r="KC668" s="47"/>
      <c r="KD668" s="47"/>
      <c r="KE668" s="47"/>
      <c r="KF668" s="47"/>
      <c r="KG668" s="47"/>
      <c r="KH668" s="47"/>
      <c r="KI668" s="47"/>
      <c r="KJ668" s="47"/>
      <c r="KK668" s="47"/>
      <c r="KL668" s="47"/>
      <c r="KM668" s="47"/>
      <c r="KN668" s="47"/>
      <c r="KO668" s="47"/>
      <c r="KP668" s="47"/>
      <c r="KQ668" s="47"/>
      <c r="KR668" s="47"/>
      <c r="KS668" s="47"/>
      <c r="KT668" s="47"/>
      <c r="KU668" s="47"/>
      <c r="KV668" s="47"/>
      <c r="KW668" s="47"/>
      <c r="KX668" s="47"/>
      <c r="KY668" s="47"/>
      <c r="KZ668" s="47"/>
      <c r="LA668" s="47"/>
      <c r="LB668" s="47"/>
      <c r="LC668" s="47"/>
      <c r="LD668" s="47"/>
      <c r="LE668" s="47"/>
      <c r="LF668" s="47"/>
      <c r="LG668" s="47"/>
      <c r="LH668" s="47"/>
      <c r="LI668" s="47"/>
      <c r="LJ668" s="47"/>
      <c r="LK668" s="47"/>
      <c r="LL668" s="47"/>
      <c r="LM668" s="47"/>
      <c r="LN668" s="47"/>
      <c r="LO668" s="47"/>
      <c r="LP668" s="47"/>
      <c r="LQ668" s="47"/>
      <c r="LR668" s="47"/>
      <c r="LS668" s="47"/>
      <c r="LT668" s="47"/>
      <c r="LU668" s="47"/>
      <c r="LV668" s="47"/>
      <c r="LW668" s="47"/>
      <c r="LX668" s="47"/>
      <c r="LY668" s="47"/>
      <c r="LZ668" s="47"/>
      <c r="MA668" s="47"/>
      <c r="MB668" s="47"/>
      <c r="MC668" s="47"/>
      <c r="MD668" s="47"/>
      <c r="ME668" s="47"/>
      <c r="MF668" s="47"/>
      <c r="MG668" s="47"/>
      <c r="MH668" s="47"/>
      <c r="MI668" s="47"/>
      <c r="MJ668" s="47"/>
      <c r="MK668" s="47"/>
      <c r="ML668" s="47"/>
      <c r="MM668" s="47"/>
      <c r="MN668" s="47"/>
      <c r="MO668" s="47"/>
      <c r="MP668" s="47"/>
      <c r="MQ668" s="47"/>
      <c r="MR668" s="47"/>
      <c r="MS668" s="47"/>
      <c r="MT668" s="47"/>
      <c r="MU668" s="47"/>
      <c r="MV668" s="47"/>
      <c r="MW668" s="47"/>
      <c r="MX668" s="47"/>
      <c r="MY668" s="47"/>
      <c r="MZ668" s="47"/>
      <c r="NA668" s="47"/>
      <c r="NB668" s="47"/>
      <c r="NC668" s="47"/>
      <c r="ND668" s="47"/>
      <c r="NE668" s="47"/>
      <c r="NF668" s="47"/>
      <c r="NG668" s="47"/>
      <c r="NH668" s="47"/>
      <c r="NI668" s="47"/>
      <c r="NJ668" s="47"/>
      <c r="NK668" s="47"/>
      <c r="NL668" s="47"/>
      <c r="NM668" s="47"/>
      <c r="NN668" s="47"/>
      <c r="NO668" s="47"/>
      <c r="NP668" s="47"/>
      <c r="NQ668" s="47"/>
      <c r="NR668" s="47"/>
      <c r="NS668" s="47"/>
      <c r="NT668" s="47"/>
      <c r="NU668" s="47"/>
      <c r="NV668" s="47"/>
      <c r="NW668" s="47"/>
      <c r="NX668" s="47"/>
      <c r="NY668" s="47"/>
      <c r="NZ668" s="47"/>
      <c r="OA668" s="47"/>
      <c r="OB668" s="47"/>
      <c r="OC668" s="47"/>
      <c r="OD668" s="47"/>
      <c r="OE668" s="47"/>
      <c r="OF668" s="47"/>
      <c r="OG668" s="47"/>
      <c r="OH668" s="47"/>
      <c r="OI668" s="47"/>
      <c r="OJ668" s="47"/>
      <c r="OK668" s="47"/>
      <c r="OL668" s="47"/>
      <c r="OM668" s="47"/>
      <c r="ON668" s="47"/>
      <c r="OO668" s="47"/>
      <c r="OP668" s="47"/>
      <c r="OQ668" s="47"/>
      <c r="OR668" s="47"/>
      <c r="OS668" s="47"/>
      <c r="OT668" s="47"/>
      <c r="OU668" s="47"/>
      <c r="OV668" s="47"/>
      <c r="OW668" s="47"/>
      <c r="OX668" s="47"/>
      <c r="OY668" s="47"/>
      <c r="OZ668" s="47"/>
      <c r="PA668" s="47"/>
      <c r="PB668" s="47"/>
      <c r="PC668" s="47"/>
      <c r="PD668" s="47"/>
      <c r="PE668" s="47"/>
      <c r="PF668" s="47"/>
      <c r="PG668" s="47"/>
      <c r="PH668" s="47"/>
      <c r="PI668" s="47"/>
      <c r="PJ668" s="47"/>
      <c r="PK668" s="47"/>
      <c r="PL668" s="47"/>
      <c r="PM668" s="47"/>
      <c r="PN668" s="47"/>
      <c r="PO668" s="47"/>
      <c r="PP668" s="47"/>
      <c r="PQ668" s="47"/>
      <c r="PR668" s="47"/>
      <c r="PS668" s="47"/>
      <c r="PT668" s="47"/>
      <c r="PU668" s="47"/>
      <c r="PV668" s="47"/>
      <c r="PW668" s="47"/>
      <c r="PX668" s="47"/>
      <c r="PY668" s="47"/>
      <c r="PZ668" s="47"/>
      <c r="QA668" s="47"/>
      <c r="QB668" s="47"/>
      <c r="QC668" s="47"/>
      <c r="QD668" s="47"/>
      <c r="QE668" s="47"/>
      <c r="QF668" s="47"/>
      <c r="QG668" s="47"/>
      <c r="QH668" s="47"/>
      <c r="QI668" s="47"/>
      <c r="QJ668" s="47"/>
      <c r="QK668" s="47"/>
      <c r="QL668" s="47"/>
      <c r="QM668" s="47"/>
      <c r="QN668" s="47"/>
      <c r="QO668" s="47"/>
      <c r="QP668" s="47"/>
      <c r="QQ668" s="47"/>
      <c r="QR668" s="47"/>
      <c r="QS668" s="47"/>
      <c r="QT668" s="47"/>
      <c r="QU668" s="47"/>
      <c r="QV668" s="47"/>
      <c r="QW668" s="47"/>
      <c r="QX668" s="47"/>
      <c r="QY668" s="47"/>
      <c r="QZ668" s="47"/>
      <c r="RA668" s="47"/>
      <c r="RB668" s="47"/>
      <c r="RC668" s="47"/>
      <c r="RD668" s="47"/>
      <c r="RE668" s="47"/>
      <c r="RF668" s="47"/>
      <c r="RG668" s="47"/>
      <c r="RH668" s="47"/>
      <c r="RI668" s="47"/>
      <c r="RJ668" s="47"/>
      <c r="RK668" s="47"/>
      <c r="RL668" s="47"/>
      <c r="RM668" s="47"/>
      <c r="RN668" s="47"/>
      <c r="RO668" s="47"/>
      <c r="RP668" s="47"/>
      <c r="RQ668" s="47"/>
      <c r="RR668" s="47"/>
      <c r="RS668" s="47"/>
      <c r="RT668" s="47"/>
      <c r="RU668" s="47"/>
      <c r="RV668" s="47"/>
      <c r="RW668" s="47"/>
      <c r="RX668" s="47"/>
      <c r="RY668" s="47"/>
      <c r="RZ668" s="47"/>
      <c r="SA668" s="47"/>
      <c r="SB668" s="47"/>
      <c r="SC668" s="47"/>
      <c r="SD668" s="47"/>
      <c r="SE668" s="47"/>
      <c r="SF668" s="47"/>
      <c r="SG668" s="47"/>
      <c r="SH668" s="47"/>
      <c r="SI668" s="47"/>
      <c r="SJ668" s="47"/>
      <c r="SK668" s="47"/>
      <c r="SL668" s="47"/>
      <c r="SM668" s="47"/>
      <c r="SN668" s="47"/>
      <c r="SO668" s="47"/>
      <c r="SP668" s="47"/>
      <c r="SQ668" s="47"/>
      <c r="SR668" s="47"/>
      <c r="SS668" s="47"/>
      <c r="ST668" s="47"/>
      <c r="SU668" s="47"/>
      <c r="SV668" s="47"/>
      <c r="SW668" s="47"/>
      <c r="SX668" s="47"/>
      <c r="SY668" s="47"/>
      <c r="SZ668" s="47"/>
      <c r="TA668" s="47"/>
      <c r="TB668" s="47"/>
      <c r="TC668" s="47"/>
      <c r="TD668" s="47"/>
      <c r="TE668" s="47"/>
      <c r="TF668" s="47"/>
      <c r="TG668" s="47"/>
      <c r="TH668" s="47"/>
      <c r="TI668" s="47"/>
      <c r="TJ668" s="47"/>
      <c r="TK668" s="47"/>
      <c r="TL668" s="47"/>
      <c r="TM668" s="47"/>
      <c r="TN668" s="47"/>
      <c r="TO668" s="47"/>
      <c r="TP668" s="47"/>
      <c r="TQ668" s="47"/>
      <c r="TR668" s="47"/>
      <c r="TS668" s="47"/>
      <c r="TT668" s="47"/>
      <c r="TU668" s="47"/>
      <c r="TV668" s="47"/>
      <c r="TW668" s="47"/>
      <c r="TX668" s="47"/>
      <c r="TY668" s="47"/>
      <c r="TZ668" s="47"/>
      <c r="UA668" s="47"/>
      <c r="UB668" s="47"/>
      <c r="UC668" s="47"/>
      <c r="UD668" s="47"/>
      <c r="UE668" s="47"/>
      <c r="UF668" s="47"/>
      <c r="UG668" s="47"/>
      <c r="UH668" s="47"/>
      <c r="UI668" s="47"/>
      <c r="UJ668" s="47"/>
      <c r="UK668" s="47"/>
      <c r="UL668" s="47"/>
      <c r="UM668" s="47"/>
      <c r="UN668" s="47"/>
      <c r="UO668" s="47"/>
      <c r="UP668" s="47"/>
      <c r="UQ668" s="47"/>
      <c r="UR668" s="47"/>
      <c r="US668" s="47"/>
      <c r="UT668" s="47"/>
      <c r="UU668" s="47"/>
      <c r="UV668" s="47"/>
      <c r="UW668" s="47"/>
      <c r="UX668" s="47"/>
      <c r="UY668" s="47"/>
      <c r="UZ668" s="47"/>
      <c r="VA668" s="47"/>
      <c r="VB668" s="47"/>
      <c r="VC668" s="47"/>
      <c r="VD668" s="47"/>
      <c r="VE668" s="47"/>
      <c r="VF668" s="47"/>
      <c r="VG668" s="47"/>
      <c r="VH668" s="47"/>
      <c r="VI668" s="47"/>
      <c r="VJ668" s="47"/>
      <c r="VK668" s="47"/>
      <c r="VL668" s="47"/>
      <c r="VM668" s="47"/>
      <c r="VN668" s="47"/>
      <c r="VO668" s="47"/>
      <c r="VP668" s="47"/>
      <c r="VQ668" s="47"/>
      <c r="VR668" s="47"/>
      <c r="VS668" s="47"/>
      <c r="VT668" s="47"/>
      <c r="VU668" s="47"/>
      <c r="VV668" s="47"/>
      <c r="VW668" s="47"/>
      <c r="VX668" s="47"/>
      <c r="VY668" s="47"/>
      <c r="VZ668" s="47"/>
      <c r="WA668" s="47"/>
      <c r="WB668" s="47"/>
      <c r="WC668" s="47"/>
      <c r="WD668" s="47"/>
      <c r="WE668" s="47"/>
      <c r="WF668" s="47"/>
      <c r="WG668" s="47"/>
      <c r="WH668" s="47"/>
      <c r="WI668" s="47"/>
      <c r="WJ668" s="47"/>
      <c r="WK668" s="47"/>
      <c r="WL668" s="47"/>
      <c r="WM668" s="47"/>
      <c r="WN668" s="47"/>
      <c r="WO668" s="47"/>
      <c r="WP668" s="47"/>
      <c r="WQ668" s="47"/>
      <c r="WR668" s="47"/>
      <c r="WS668" s="47"/>
      <c r="WT668" s="47"/>
      <c r="WU668" s="47"/>
      <c r="WV668" s="47"/>
      <c r="WW668" s="47"/>
      <c r="WX668" s="47"/>
      <c r="WY668" s="47"/>
      <c r="WZ668" s="47"/>
      <c r="XA668" s="47"/>
      <c r="XB668" s="47"/>
      <c r="XC668" s="47"/>
      <c r="XD668" s="47"/>
      <c r="XE668" s="47"/>
      <c r="XF668" s="47"/>
      <c r="XG668" s="47"/>
      <c r="XH668" s="47"/>
      <c r="XI668" s="47"/>
      <c r="XJ668" s="47"/>
      <c r="XK668" s="47"/>
      <c r="XL668" s="47"/>
      <c r="XM668" s="47"/>
      <c r="XN668" s="47"/>
      <c r="XO668" s="47"/>
      <c r="XP668" s="47"/>
      <c r="XQ668" s="47"/>
      <c r="XR668" s="47"/>
      <c r="XS668" s="47"/>
      <c r="XT668" s="47"/>
      <c r="XU668" s="47"/>
      <c r="XV668" s="47"/>
      <c r="XW668" s="47"/>
      <c r="XX668" s="47"/>
      <c r="XY668" s="47"/>
      <c r="XZ668" s="47"/>
      <c r="YA668" s="47"/>
      <c r="YB668" s="47"/>
      <c r="YC668" s="47"/>
      <c r="YD668" s="47"/>
      <c r="YE668" s="47"/>
      <c r="YF668" s="47"/>
      <c r="YG668" s="47"/>
      <c r="YH668" s="47"/>
      <c r="YI668" s="47"/>
      <c r="YJ668" s="47"/>
      <c r="YK668" s="47"/>
      <c r="YL668" s="47"/>
      <c r="YM668" s="47"/>
      <c r="YN668" s="47"/>
      <c r="YO668" s="47"/>
      <c r="YP668" s="47"/>
      <c r="YQ668" s="47"/>
      <c r="YR668" s="47"/>
      <c r="YS668" s="47"/>
      <c r="YT668" s="47"/>
      <c r="YU668" s="47"/>
      <c r="YV668" s="47"/>
      <c r="YW668" s="47"/>
      <c r="YX668" s="47"/>
      <c r="YY668" s="47"/>
      <c r="YZ668" s="47"/>
      <c r="ZA668" s="47"/>
      <c r="ZB668" s="47"/>
      <c r="ZC668" s="47"/>
      <c r="ZD668" s="47"/>
      <c r="ZE668" s="47"/>
      <c r="ZF668" s="47"/>
      <c r="ZG668" s="47"/>
      <c r="ZH668" s="47"/>
      <c r="ZI668" s="47"/>
      <c r="ZJ668" s="47"/>
      <c r="ZK668" s="47"/>
      <c r="ZL668" s="47"/>
      <c r="ZM668" s="47"/>
      <c r="ZN668" s="47"/>
      <c r="ZO668" s="47"/>
      <c r="ZP668" s="47"/>
      <c r="ZQ668" s="47"/>
      <c r="ZR668" s="47"/>
      <c r="ZS668" s="47"/>
      <c r="ZT668" s="47"/>
      <c r="ZU668" s="47"/>
      <c r="ZV668" s="47"/>
      <c r="ZW668" s="47"/>
      <c r="ZX668" s="47"/>
      <c r="ZY668" s="47"/>
      <c r="ZZ668" s="47"/>
      <c r="AAA668" s="47"/>
      <c r="AAB668" s="47"/>
      <c r="AAC668" s="47"/>
      <c r="AAD668" s="47"/>
      <c r="AAE668" s="47"/>
      <c r="AAF668" s="47"/>
      <c r="AAG668" s="47"/>
      <c r="AAH668" s="47"/>
      <c r="AAI668" s="47"/>
      <c r="AAJ668" s="47"/>
      <c r="AAK668" s="47"/>
      <c r="AAL668" s="47"/>
      <c r="AAM668" s="47"/>
      <c r="AAN668" s="47"/>
      <c r="AAO668" s="47"/>
      <c r="AAP668" s="47"/>
      <c r="AAQ668" s="47"/>
      <c r="AAR668" s="47"/>
      <c r="AAS668" s="47"/>
      <c r="AAT668" s="47"/>
      <c r="AAU668" s="47"/>
      <c r="AAV668" s="47"/>
      <c r="AAW668" s="47"/>
      <c r="AAX668" s="47"/>
      <c r="AAY668" s="47"/>
      <c r="AAZ668" s="47"/>
      <c r="ABA668" s="47"/>
      <c r="ABB668" s="47"/>
      <c r="ABC668" s="47"/>
      <c r="ABD668" s="47"/>
      <c r="ABE668" s="47"/>
      <c r="ABF668" s="47"/>
      <c r="ABG668" s="47"/>
      <c r="ABH668" s="47"/>
      <c r="ABI668" s="47"/>
      <c r="ABJ668" s="47"/>
      <c r="ABK668" s="47"/>
      <c r="ABL668" s="47"/>
      <c r="ABM668" s="47"/>
      <c r="ABN668" s="47"/>
      <c r="ABO668" s="47"/>
      <c r="ABP668" s="47"/>
      <c r="ABQ668" s="47"/>
      <c r="ABR668" s="47"/>
      <c r="ABS668" s="47"/>
      <c r="ABT668" s="47"/>
      <c r="ABU668" s="47"/>
      <c r="ABV668" s="47"/>
      <c r="ABW668" s="47"/>
      <c r="ABX668" s="47"/>
      <c r="ABY668" s="47"/>
      <c r="ABZ668" s="47"/>
      <c r="ACA668" s="47"/>
      <c r="ACB668" s="47"/>
      <c r="ACC668" s="47"/>
      <c r="ACD668" s="47"/>
      <c r="ACE668" s="47"/>
      <c r="ACF668" s="47"/>
      <c r="ACG668" s="47"/>
      <c r="ACH668" s="47"/>
      <c r="ACI668" s="47"/>
      <c r="ACJ668" s="47"/>
      <c r="ACK668" s="47"/>
      <c r="ACL668" s="47"/>
      <c r="ACM668" s="47"/>
      <c r="ACN668" s="47"/>
      <c r="ACO668" s="47"/>
      <c r="ACP668" s="47"/>
      <c r="ACQ668" s="47"/>
      <c r="ACR668" s="47"/>
      <c r="ACS668" s="47"/>
      <c r="ACT668" s="47"/>
      <c r="ACU668" s="47"/>
      <c r="ACV668" s="47"/>
      <c r="ACW668" s="47"/>
      <c r="ACX668" s="47"/>
      <c r="ACY668" s="47"/>
      <c r="ACZ668" s="47"/>
      <c r="ADA668" s="47"/>
      <c r="ADB668" s="47"/>
      <c r="ADC668" s="47"/>
      <c r="ADD668" s="47"/>
      <c r="ADE668" s="47"/>
      <c r="ADF668" s="47"/>
      <c r="ADG668" s="47"/>
      <c r="ADH668" s="47"/>
      <c r="ADI668" s="47"/>
      <c r="ADJ668" s="47"/>
      <c r="ADK668" s="47"/>
      <c r="ADL668" s="47"/>
      <c r="ADM668" s="47"/>
      <c r="ADN668" s="47"/>
      <c r="ADO668" s="47"/>
      <c r="ADP668" s="47"/>
    </row>
    <row r="669" spans="3:796" x14ac:dyDescent="0.4">
      <c r="C669" s="66"/>
      <c r="D669" s="43">
        <f>(1/$D$5)*学習!X59</f>
        <v>0</v>
      </c>
      <c r="I669" s="67">
        <v>658</v>
      </c>
      <c r="J669" s="45">
        <v>-1.3026167480302004E-3</v>
      </c>
      <c r="K669" s="45">
        <v>-1.870481370791981E-2</v>
      </c>
      <c r="L669" s="45">
        <v>0.13315582278777363</v>
      </c>
      <c r="M669" s="45">
        <v>-7.8099949331345814E-2</v>
      </c>
      <c r="N669" s="45">
        <v>-4.5983946278170651E-2</v>
      </c>
      <c r="O669" s="45">
        <v>1.2580693518192996E-2</v>
      </c>
      <c r="P669" s="45">
        <v>-0.20152541102790913</v>
      </c>
      <c r="Q669" s="45">
        <v>9.8239713834674808E-2</v>
      </c>
      <c r="R669" s="45">
        <v>-8.4175309071509358E-2</v>
      </c>
      <c r="S669" s="45">
        <v>-0.14911404144178722</v>
      </c>
      <c r="T669" s="45">
        <v>0.29967749137552119</v>
      </c>
      <c r="U669" s="45">
        <v>6.8884971328227643E-2</v>
      </c>
      <c r="V669" s="45">
        <v>-0.11908050518832634</v>
      </c>
      <c r="W669" s="45">
        <v>-0.11652821795887501</v>
      </c>
      <c r="X669" s="45">
        <v>-3.0853050431452048E-2</v>
      </c>
      <c r="Y669" s="45">
        <v>-1.8429054475199054E-2</v>
      </c>
      <c r="Z669" s="45">
        <v>-0.11609678289528326</v>
      </c>
      <c r="AA669" s="45">
        <v>-3.4071677394038901E-3</v>
      </c>
      <c r="AB669" s="45">
        <v>0.12239936338676613</v>
      </c>
      <c r="AC669" s="45">
        <v>5.0232490523545614E-2</v>
      </c>
      <c r="AD669" s="45">
        <v>3.0679512522065935E-3</v>
      </c>
      <c r="AE669" s="45">
        <v>4.8862088698446063E-2</v>
      </c>
      <c r="AF669" s="45">
        <v>-0.15742875101253281</v>
      </c>
      <c r="AG669" s="45">
        <v>0.1419463617358224</v>
      </c>
      <c r="AH669" s="45">
        <v>-0.13072493848048869</v>
      </c>
      <c r="AI669" s="45">
        <v>4.3534443441620205E-2</v>
      </c>
      <c r="AJ669" s="45">
        <v>-3.2844909485492159E-2</v>
      </c>
      <c r="AK669" s="45">
        <v>-0.11508192272233035</v>
      </c>
      <c r="AL669" s="45">
        <v>5.3311425877354962E-2</v>
      </c>
      <c r="AM669" s="45">
        <v>2.2969965938374377E-2</v>
      </c>
      <c r="AN669" s="45">
        <v>-4.4305156072579517E-2</v>
      </c>
      <c r="AO669" s="45">
        <v>9.3123457848426246E-3</v>
      </c>
      <c r="AP669" s="45">
        <v>8.0341677100646436E-2</v>
      </c>
      <c r="AQ669" s="45">
        <v>-0.13615085765308846</v>
      </c>
      <c r="AR669" s="45">
        <v>-1.5684215557012625E-2</v>
      </c>
      <c r="AS669" s="45">
        <v>0.14613117958411909</v>
      </c>
      <c r="AT669" s="45">
        <v>-0.11637907411333825</v>
      </c>
      <c r="AU669" s="45">
        <v>-0.16766797211209111</v>
      </c>
      <c r="AV669" s="45">
        <v>0.16233630011089289</v>
      </c>
      <c r="AW669" s="45">
        <v>-3.750375809386957E-2</v>
      </c>
      <c r="AX669" s="45">
        <v>-0.22921797998373156</v>
      </c>
      <c r="AY669" s="45">
        <v>5.0633636987667117E-2</v>
      </c>
      <c r="AZ669" s="45">
        <v>-8.2118947107859483E-2</v>
      </c>
      <c r="BA669" s="45">
        <v>7.2008277435108389E-2</v>
      </c>
      <c r="BB669" s="45">
        <v>-8.4253564432751477E-2</v>
      </c>
      <c r="BC669" s="45">
        <v>5.3279722143306361E-2</v>
      </c>
      <c r="BD669" s="45">
        <v>-3.3393194518676124E-2</v>
      </c>
      <c r="BE669" s="45">
        <v>-0.10029821376133116</v>
      </c>
      <c r="BF669" s="45">
        <v>8.7579706708402552E-3</v>
      </c>
      <c r="BG669" s="45">
        <v>-1.6968922431318343E-2</v>
      </c>
      <c r="BH669" s="45">
        <v>1.4998385708684257E-2</v>
      </c>
      <c r="BI669" s="45">
        <v>-9.380991834745131E-2</v>
      </c>
      <c r="BJ669" s="45">
        <v>0.20349558288085484</v>
      </c>
      <c r="BK669" s="45">
        <v>-2.232990298083554E-2</v>
      </c>
      <c r="BL669" s="45">
        <v>-2.3199138368297959E-2</v>
      </c>
      <c r="BM669" s="45">
        <v>0.15543388314135131</v>
      </c>
      <c r="BN669" s="45">
        <v>-1.2369193776537923E-3</v>
      </c>
      <c r="BO669" s="45">
        <v>3.2024031011601325E-2</v>
      </c>
      <c r="BP669" s="45">
        <v>-0.16586928081714924</v>
      </c>
      <c r="BQ669" s="45">
        <v>7.9594326015159117E-2</v>
      </c>
      <c r="BR669" s="45">
        <v>7.8492041302952786E-2</v>
      </c>
      <c r="BS669" s="45">
        <v>-0.16213536943164233</v>
      </c>
      <c r="BT669" s="45">
        <v>3.6245696613751995E-2</v>
      </c>
      <c r="BU669" s="45">
        <v>6.7033441712829114E-2</v>
      </c>
      <c r="BV669" s="45">
        <v>0.16841596503647369</v>
      </c>
      <c r="BW669" s="45">
        <v>-7.229919610552836E-2</v>
      </c>
      <c r="BX669" s="45">
        <v>0.10571153930340549</v>
      </c>
      <c r="BY669" s="45">
        <v>-7.9540291068549332E-2</v>
      </c>
      <c r="BZ669" s="45">
        <v>-0.12020622558447952</v>
      </c>
      <c r="CA669" s="45">
        <v>1.0704412013570024E-2</v>
      </c>
      <c r="CB669" s="45">
        <v>7.5724990992451155E-2</v>
      </c>
      <c r="CC669" s="45">
        <v>7.6614722131404009E-2</v>
      </c>
      <c r="CD669" s="45">
        <v>8.9042349184454347E-3</v>
      </c>
      <c r="CE669" s="45">
        <v>5.2469503331578224E-2</v>
      </c>
      <c r="CF669" s="45">
        <v>-6.8803126704835377E-2</v>
      </c>
      <c r="CG669" s="45">
        <v>0.1373933496650139</v>
      </c>
      <c r="CH669" s="45">
        <v>7.6613366802762317E-2</v>
      </c>
      <c r="CI669" s="45">
        <v>-2.6306712874996838E-2</v>
      </c>
      <c r="CJ669" s="45">
        <v>-2.0201339407614996E-2</v>
      </c>
      <c r="CK669" s="45">
        <v>-0.16062145180068324</v>
      </c>
      <c r="CL669" s="45">
        <v>1.1966160242877805E-2</v>
      </c>
      <c r="CM669" s="45">
        <v>-3.7061070558772134E-2</v>
      </c>
      <c r="CN669" s="45">
        <v>6.0158065360841166E-2</v>
      </c>
      <c r="CO669" s="45">
        <v>-6.1079175475280405E-2</v>
      </c>
      <c r="CP669" s="45">
        <v>-3.7752479529904689E-3</v>
      </c>
      <c r="CQ669" s="45">
        <v>-1.5268058413422414E-2</v>
      </c>
      <c r="CR669" s="45">
        <v>-0.13283324971058119</v>
      </c>
      <c r="CS669" s="45">
        <v>-4.0865116656713427E-2</v>
      </c>
      <c r="CT669" s="45">
        <v>-2.9384030830003804E-2</v>
      </c>
      <c r="CU669" s="45">
        <v>9.5337765356163964E-2</v>
      </c>
      <c r="CV669" s="45">
        <v>-0.16370922379757702</v>
      </c>
      <c r="CW669" s="45">
        <v>3.8010127203380609E-2</v>
      </c>
      <c r="CX669" s="45">
        <v>7.091810585829883E-2</v>
      </c>
      <c r="CY669" s="45">
        <v>1.7538844309555456E-2</v>
      </c>
      <c r="CZ669" s="45">
        <v>-0.20811584676195805</v>
      </c>
      <c r="DA669" s="45">
        <v>-0.1652183848850047</v>
      </c>
      <c r="DB669" s="45">
        <v>-0.11332427558629098</v>
      </c>
      <c r="DC669" s="45">
        <v>-6.4081703732474411E-3</v>
      </c>
      <c r="DD669" s="45">
        <v>0.15191857379317808</v>
      </c>
      <c r="DE669" s="45">
        <v>8.2472509156376383E-2</v>
      </c>
      <c r="DF669" s="47"/>
      <c r="DG669" s="47"/>
      <c r="DH669" s="47"/>
      <c r="DI669" s="47"/>
      <c r="DJ669" s="47"/>
      <c r="DK669" s="47"/>
      <c r="DL669" s="47"/>
      <c r="DM669" s="47"/>
      <c r="DN669" s="47"/>
      <c r="DO669" s="47"/>
      <c r="DP669" s="47"/>
      <c r="DQ669" s="47"/>
      <c r="DR669" s="47"/>
      <c r="DS669" s="47"/>
      <c r="DT669" s="47"/>
      <c r="DU669" s="47"/>
      <c r="DV669" s="47"/>
      <c r="DW669" s="47"/>
      <c r="DX669" s="47"/>
      <c r="DY669" s="47"/>
      <c r="DZ669" s="47"/>
      <c r="EA669" s="47"/>
      <c r="EB669" s="47"/>
      <c r="EC669" s="47"/>
      <c r="ED669" s="47"/>
      <c r="EE669" s="47"/>
      <c r="EF669" s="47"/>
      <c r="EG669" s="47"/>
      <c r="EH669" s="47"/>
      <c r="EI669" s="47"/>
      <c r="EJ669" s="47"/>
      <c r="EK669" s="47"/>
      <c r="EL669" s="47"/>
      <c r="EM669" s="47"/>
      <c r="EN669" s="47"/>
      <c r="EO669" s="47"/>
      <c r="EP669" s="47"/>
      <c r="EQ669" s="47"/>
      <c r="ER669" s="47"/>
      <c r="ES669" s="47"/>
      <c r="ET669" s="47"/>
      <c r="EU669" s="47"/>
      <c r="EV669" s="47"/>
      <c r="EW669" s="47"/>
      <c r="EX669" s="47"/>
      <c r="EY669" s="47"/>
      <c r="EZ669" s="47"/>
      <c r="FA669" s="47"/>
      <c r="FB669" s="47"/>
      <c r="FC669" s="47"/>
      <c r="FD669" s="47"/>
      <c r="FE669" s="47"/>
      <c r="FF669" s="47"/>
      <c r="FG669" s="47"/>
      <c r="FH669" s="47"/>
      <c r="FI669" s="47"/>
      <c r="FJ669" s="47"/>
      <c r="FK669" s="47"/>
      <c r="FL669" s="47"/>
      <c r="FM669" s="47"/>
      <c r="FN669" s="47"/>
      <c r="FO669" s="47"/>
      <c r="FP669" s="47"/>
      <c r="FQ669" s="47"/>
      <c r="FR669" s="47"/>
      <c r="FS669" s="47"/>
      <c r="FT669" s="47"/>
      <c r="FU669" s="47"/>
      <c r="FV669" s="47"/>
      <c r="FW669" s="47"/>
      <c r="FX669" s="47"/>
      <c r="FY669" s="47"/>
      <c r="FZ669" s="47"/>
      <c r="GA669" s="47"/>
      <c r="GB669" s="47"/>
      <c r="GC669" s="47"/>
      <c r="GD669" s="47"/>
      <c r="GE669" s="47"/>
      <c r="GF669" s="47"/>
      <c r="GG669" s="47"/>
      <c r="GH669" s="47"/>
      <c r="GI669" s="47"/>
      <c r="GJ669" s="47"/>
      <c r="GK669" s="47"/>
      <c r="GL669" s="47"/>
      <c r="GM669" s="47"/>
      <c r="GN669" s="47"/>
      <c r="GO669" s="47"/>
      <c r="GP669" s="47"/>
      <c r="GQ669" s="47"/>
      <c r="GR669" s="47"/>
      <c r="GS669" s="47"/>
      <c r="GT669" s="47"/>
      <c r="GU669" s="47"/>
      <c r="GV669" s="47"/>
      <c r="GW669" s="47"/>
      <c r="GX669" s="47"/>
      <c r="GY669" s="47"/>
      <c r="GZ669" s="47"/>
      <c r="HA669" s="47"/>
      <c r="HB669" s="47"/>
      <c r="HC669" s="47"/>
      <c r="HD669" s="47"/>
      <c r="HE669" s="47"/>
      <c r="HF669" s="47"/>
      <c r="HG669" s="47"/>
      <c r="HH669" s="47"/>
      <c r="HI669" s="47"/>
      <c r="HJ669" s="47"/>
      <c r="HK669" s="47"/>
      <c r="HL669" s="47"/>
      <c r="HM669" s="47"/>
      <c r="HN669" s="47"/>
      <c r="HO669" s="47"/>
      <c r="HP669" s="47"/>
      <c r="HQ669" s="47"/>
      <c r="HR669" s="47"/>
      <c r="HS669" s="47"/>
      <c r="HT669" s="47"/>
      <c r="HU669" s="47"/>
      <c r="HV669" s="47"/>
      <c r="HW669" s="47"/>
      <c r="HX669" s="47"/>
      <c r="HY669" s="47"/>
      <c r="HZ669" s="47"/>
      <c r="IA669" s="47"/>
      <c r="IB669" s="47"/>
      <c r="IC669" s="47"/>
      <c r="ID669" s="47"/>
      <c r="IE669" s="47"/>
      <c r="IF669" s="47"/>
      <c r="IG669" s="47"/>
      <c r="IH669" s="47"/>
      <c r="II669" s="47"/>
      <c r="IJ669" s="47"/>
      <c r="IK669" s="47"/>
      <c r="IL669" s="47"/>
      <c r="IM669" s="47"/>
      <c r="IN669" s="47"/>
      <c r="IO669" s="47"/>
      <c r="IP669" s="47"/>
      <c r="IQ669" s="47"/>
      <c r="IR669" s="47"/>
      <c r="IS669" s="47"/>
      <c r="IT669" s="47"/>
      <c r="IU669" s="47"/>
      <c r="IV669" s="47"/>
      <c r="IW669" s="47"/>
      <c r="IX669" s="47"/>
      <c r="IY669" s="47"/>
      <c r="IZ669" s="47"/>
      <c r="JA669" s="47"/>
      <c r="JB669" s="47"/>
      <c r="JC669" s="47"/>
      <c r="JD669" s="47"/>
      <c r="JE669" s="47"/>
      <c r="JF669" s="47"/>
      <c r="JG669" s="47"/>
      <c r="JH669" s="47"/>
      <c r="JI669" s="47"/>
      <c r="JJ669" s="47"/>
      <c r="JK669" s="47"/>
      <c r="JL669" s="47"/>
      <c r="JM669" s="47"/>
      <c r="JN669" s="47"/>
      <c r="JO669" s="47"/>
      <c r="JP669" s="47"/>
      <c r="JQ669" s="47"/>
      <c r="JR669" s="47"/>
      <c r="JS669" s="47"/>
      <c r="JT669" s="47"/>
      <c r="JU669" s="47"/>
      <c r="JV669" s="47"/>
      <c r="JW669" s="47"/>
      <c r="JX669" s="47"/>
      <c r="JY669" s="47"/>
      <c r="JZ669" s="47"/>
      <c r="KA669" s="47"/>
      <c r="KB669" s="47"/>
      <c r="KC669" s="47"/>
      <c r="KD669" s="47"/>
      <c r="KE669" s="47"/>
      <c r="KF669" s="47"/>
      <c r="KG669" s="47"/>
      <c r="KH669" s="47"/>
      <c r="KI669" s="47"/>
      <c r="KJ669" s="47"/>
      <c r="KK669" s="47"/>
      <c r="KL669" s="47"/>
      <c r="KM669" s="47"/>
      <c r="KN669" s="47"/>
      <c r="KO669" s="47"/>
      <c r="KP669" s="47"/>
      <c r="KQ669" s="47"/>
      <c r="KR669" s="47"/>
      <c r="KS669" s="47"/>
      <c r="KT669" s="47"/>
      <c r="KU669" s="47"/>
      <c r="KV669" s="47"/>
      <c r="KW669" s="47"/>
      <c r="KX669" s="47"/>
      <c r="KY669" s="47"/>
      <c r="KZ669" s="47"/>
      <c r="LA669" s="47"/>
      <c r="LB669" s="47"/>
      <c r="LC669" s="47"/>
      <c r="LD669" s="47"/>
      <c r="LE669" s="47"/>
      <c r="LF669" s="47"/>
      <c r="LG669" s="47"/>
      <c r="LH669" s="47"/>
      <c r="LI669" s="47"/>
      <c r="LJ669" s="47"/>
      <c r="LK669" s="47"/>
      <c r="LL669" s="47"/>
      <c r="LM669" s="47"/>
      <c r="LN669" s="47"/>
      <c r="LO669" s="47"/>
      <c r="LP669" s="47"/>
      <c r="LQ669" s="47"/>
      <c r="LR669" s="47"/>
      <c r="LS669" s="47"/>
      <c r="LT669" s="47"/>
      <c r="LU669" s="47"/>
      <c r="LV669" s="47"/>
      <c r="LW669" s="47"/>
      <c r="LX669" s="47"/>
      <c r="LY669" s="47"/>
      <c r="LZ669" s="47"/>
      <c r="MA669" s="47"/>
      <c r="MB669" s="47"/>
      <c r="MC669" s="47"/>
      <c r="MD669" s="47"/>
      <c r="ME669" s="47"/>
      <c r="MF669" s="47"/>
      <c r="MG669" s="47"/>
      <c r="MH669" s="47"/>
      <c r="MI669" s="47"/>
      <c r="MJ669" s="47"/>
      <c r="MK669" s="47"/>
      <c r="ML669" s="47"/>
      <c r="MM669" s="47"/>
      <c r="MN669" s="47"/>
      <c r="MO669" s="47"/>
      <c r="MP669" s="47"/>
      <c r="MQ669" s="47"/>
      <c r="MR669" s="47"/>
      <c r="MS669" s="47"/>
      <c r="MT669" s="47"/>
      <c r="MU669" s="47"/>
      <c r="MV669" s="47"/>
      <c r="MW669" s="47"/>
      <c r="MX669" s="47"/>
      <c r="MY669" s="47"/>
      <c r="MZ669" s="47"/>
      <c r="NA669" s="47"/>
      <c r="NB669" s="47"/>
      <c r="NC669" s="47"/>
      <c r="ND669" s="47"/>
      <c r="NE669" s="47"/>
      <c r="NF669" s="47"/>
      <c r="NG669" s="47"/>
      <c r="NH669" s="47"/>
      <c r="NI669" s="47"/>
      <c r="NJ669" s="47"/>
      <c r="NK669" s="47"/>
      <c r="NL669" s="47"/>
      <c r="NM669" s="47"/>
      <c r="NN669" s="47"/>
      <c r="NO669" s="47"/>
      <c r="NP669" s="47"/>
      <c r="NQ669" s="47"/>
      <c r="NR669" s="47"/>
      <c r="NS669" s="47"/>
      <c r="NT669" s="47"/>
      <c r="NU669" s="47"/>
      <c r="NV669" s="47"/>
      <c r="NW669" s="47"/>
      <c r="NX669" s="47"/>
      <c r="NY669" s="47"/>
      <c r="NZ669" s="47"/>
      <c r="OA669" s="47"/>
      <c r="OB669" s="47"/>
      <c r="OC669" s="47"/>
      <c r="OD669" s="47"/>
      <c r="OE669" s="47"/>
      <c r="OF669" s="47"/>
      <c r="OG669" s="47"/>
      <c r="OH669" s="47"/>
      <c r="OI669" s="47"/>
      <c r="OJ669" s="47"/>
      <c r="OK669" s="47"/>
      <c r="OL669" s="47"/>
      <c r="OM669" s="47"/>
      <c r="ON669" s="47"/>
      <c r="OO669" s="47"/>
      <c r="OP669" s="47"/>
      <c r="OQ669" s="47"/>
      <c r="OR669" s="47"/>
      <c r="OS669" s="47"/>
      <c r="OT669" s="47"/>
      <c r="OU669" s="47"/>
      <c r="OV669" s="47"/>
      <c r="OW669" s="47"/>
      <c r="OX669" s="47"/>
      <c r="OY669" s="47"/>
      <c r="OZ669" s="47"/>
      <c r="PA669" s="47"/>
      <c r="PB669" s="47"/>
      <c r="PC669" s="47"/>
      <c r="PD669" s="47"/>
      <c r="PE669" s="47"/>
      <c r="PF669" s="47"/>
      <c r="PG669" s="47"/>
      <c r="PH669" s="47"/>
      <c r="PI669" s="47"/>
      <c r="PJ669" s="47"/>
      <c r="PK669" s="47"/>
      <c r="PL669" s="47"/>
      <c r="PM669" s="47"/>
      <c r="PN669" s="47"/>
      <c r="PO669" s="47"/>
      <c r="PP669" s="47"/>
      <c r="PQ669" s="47"/>
      <c r="PR669" s="47"/>
      <c r="PS669" s="47"/>
      <c r="PT669" s="47"/>
      <c r="PU669" s="47"/>
      <c r="PV669" s="47"/>
      <c r="PW669" s="47"/>
      <c r="PX669" s="47"/>
      <c r="PY669" s="47"/>
      <c r="PZ669" s="47"/>
      <c r="QA669" s="47"/>
      <c r="QB669" s="47"/>
      <c r="QC669" s="47"/>
      <c r="QD669" s="47"/>
      <c r="QE669" s="47"/>
      <c r="QF669" s="47"/>
      <c r="QG669" s="47"/>
      <c r="QH669" s="47"/>
      <c r="QI669" s="47"/>
      <c r="QJ669" s="47"/>
      <c r="QK669" s="47"/>
      <c r="QL669" s="47"/>
      <c r="QM669" s="47"/>
      <c r="QN669" s="47"/>
      <c r="QO669" s="47"/>
      <c r="QP669" s="47"/>
      <c r="QQ669" s="47"/>
      <c r="QR669" s="47"/>
      <c r="QS669" s="47"/>
      <c r="QT669" s="47"/>
      <c r="QU669" s="47"/>
      <c r="QV669" s="47"/>
      <c r="QW669" s="47"/>
      <c r="QX669" s="47"/>
      <c r="QY669" s="47"/>
      <c r="QZ669" s="47"/>
      <c r="RA669" s="47"/>
      <c r="RB669" s="47"/>
      <c r="RC669" s="47"/>
      <c r="RD669" s="47"/>
      <c r="RE669" s="47"/>
      <c r="RF669" s="47"/>
      <c r="RG669" s="47"/>
      <c r="RH669" s="47"/>
      <c r="RI669" s="47"/>
      <c r="RJ669" s="47"/>
      <c r="RK669" s="47"/>
      <c r="RL669" s="47"/>
      <c r="RM669" s="47"/>
      <c r="RN669" s="47"/>
      <c r="RO669" s="47"/>
      <c r="RP669" s="47"/>
      <c r="RQ669" s="47"/>
      <c r="RR669" s="47"/>
      <c r="RS669" s="47"/>
      <c r="RT669" s="47"/>
      <c r="RU669" s="47"/>
      <c r="RV669" s="47"/>
      <c r="RW669" s="47"/>
      <c r="RX669" s="47"/>
      <c r="RY669" s="47"/>
      <c r="RZ669" s="47"/>
      <c r="SA669" s="47"/>
      <c r="SB669" s="47"/>
      <c r="SC669" s="47"/>
      <c r="SD669" s="47"/>
      <c r="SE669" s="47"/>
      <c r="SF669" s="47"/>
      <c r="SG669" s="47"/>
      <c r="SH669" s="47"/>
      <c r="SI669" s="47"/>
      <c r="SJ669" s="47"/>
      <c r="SK669" s="47"/>
      <c r="SL669" s="47"/>
      <c r="SM669" s="47"/>
      <c r="SN669" s="47"/>
      <c r="SO669" s="47"/>
      <c r="SP669" s="47"/>
      <c r="SQ669" s="47"/>
      <c r="SR669" s="47"/>
      <c r="SS669" s="47"/>
      <c r="ST669" s="47"/>
      <c r="SU669" s="47"/>
      <c r="SV669" s="47"/>
      <c r="SW669" s="47"/>
      <c r="SX669" s="47"/>
      <c r="SY669" s="47"/>
      <c r="SZ669" s="47"/>
      <c r="TA669" s="47"/>
      <c r="TB669" s="47"/>
      <c r="TC669" s="47"/>
      <c r="TD669" s="47"/>
      <c r="TE669" s="47"/>
      <c r="TF669" s="47"/>
      <c r="TG669" s="47"/>
      <c r="TH669" s="47"/>
      <c r="TI669" s="47"/>
      <c r="TJ669" s="47"/>
      <c r="TK669" s="47"/>
      <c r="TL669" s="47"/>
      <c r="TM669" s="47"/>
      <c r="TN669" s="47"/>
      <c r="TO669" s="47"/>
      <c r="TP669" s="47"/>
      <c r="TQ669" s="47"/>
      <c r="TR669" s="47"/>
      <c r="TS669" s="47"/>
      <c r="TT669" s="47"/>
      <c r="TU669" s="47"/>
      <c r="TV669" s="47"/>
      <c r="TW669" s="47"/>
      <c r="TX669" s="47"/>
      <c r="TY669" s="47"/>
      <c r="TZ669" s="47"/>
      <c r="UA669" s="47"/>
      <c r="UB669" s="47"/>
      <c r="UC669" s="47"/>
      <c r="UD669" s="47"/>
      <c r="UE669" s="47"/>
      <c r="UF669" s="47"/>
      <c r="UG669" s="47"/>
      <c r="UH669" s="47"/>
      <c r="UI669" s="47"/>
      <c r="UJ669" s="47"/>
      <c r="UK669" s="47"/>
      <c r="UL669" s="47"/>
      <c r="UM669" s="47"/>
      <c r="UN669" s="47"/>
      <c r="UO669" s="47"/>
      <c r="UP669" s="47"/>
      <c r="UQ669" s="47"/>
      <c r="UR669" s="47"/>
      <c r="US669" s="47"/>
      <c r="UT669" s="47"/>
      <c r="UU669" s="47"/>
      <c r="UV669" s="47"/>
      <c r="UW669" s="47"/>
      <c r="UX669" s="47"/>
      <c r="UY669" s="47"/>
      <c r="UZ669" s="47"/>
      <c r="VA669" s="47"/>
      <c r="VB669" s="47"/>
      <c r="VC669" s="47"/>
      <c r="VD669" s="47"/>
      <c r="VE669" s="47"/>
      <c r="VF669" s="47"/>
      <c r="VG669" s="47"/>
      <c r="VH669" s="47"/>
      <c r="VI669" s="47"/>
      <c r="VJ669" s="47"/>
      <c r="VK669" s="47"/>
      <c r="VL669" s="47"/>
      <c r="VM669" s="47"/>
      <c r="VN669" s="47"/>
      <c r="VO669" s="47"/>
      <c r="VP669" s="47"/>
      <c r="VQ669" s="47"/>
      <c r="VR669" s="47"/>
      <c r="VS669" s="47"/>
      <c r="VT669" s="47"/>
      <c r="VU669" s="47"/>
      <c r="VV669" s="47"/>
      <c r="VW669" s="47"/>
      <c r="VX669" s="47"/>
      <c r="VY669" s="47"/>
      <c r="VZ669" s="47"/>
      <c r="WA669" s="47"/>
      <c r="WB669" s="47"/>
      <c r="WC669" s="47"/>
      <c r="WD669" s="47"/>
      <c r="WE669" s="47"/>
      <c r="WF669" s="47"/>
      <c r="WG669" s="47"/>
      <c r="WH669" s="47"/>
      <c r="WI669" s="47"/>
      <c r="WJ669" s="47"/>
      <c r="WK669" s="47"/>
      <c r="WL669" s="47"/>
      <c r="WM669" s="47"/>
      <c r="WN669" s="47"/>
      <c r="WO669" s="47"/>
      <c r="WP669" s="47"/>
      <c r="WQ669" s="47"/>
      <c r="WR669" s="47"/>
      <c r="WS669" s="47"/>
      <c r="WT669" s="47"/>
      <c r="WU669" s="47"/>
      <c r="WV669" s="47"/>
      <c r="WW669" s="47"/>
      <c r="WX669" s="47"/>
      <c r="WY669" s="47"/>
      <c r="WZ669" s="47"/>
      <c r="XA669" s="47"/>
      <c r="XB669" s="47"/>
      <c r="XC669" s="47"/>
      <c r="XD669" s="47"/>
      <c r="XE669" s="47"/>
      <c r="XF669" s="47"/>
      <c r="XG669" s="47"/>
      <c r="XH669" s="47"/>
      <c r="XI669" s="47"/>
      <c r="XJ669" s="47"/>
      <c r="XK669" s="47"/>
      <c r="XL669" s="47"/>
      <c r="XM669" s="47"/>
      <c r="XN669" s="47"/>
      <c r="XO669" s="47"/>
      <c r="XP669" s="47"/>
      <c r="XQ669" s="47"/>
      <c r="XR669" s="47"/>
      <c r="XS669" s="47"/>
      <c r="XT669" s="47"/>
      <c r="XU669" s="47"/>
      <c r="XV669" s="47"/>
      <c r="XW669" s="47"/>
      <c r="XX669" s="47"/>
      <c r="XY669" s="47"/>
      <c r="XZ669" s="47"/>
      <c r="YA669" s="47"/>
      <c r="YB669" s="47"/>
      <c r="YC669" s="47"/>
      <c r="YD669" s="47"/>
      <c r="YE669" s="47"/>
      <c r="YF669" s="47"/>
      <c r="YG669" s="47"/>
      <c r="YH669" s="47"/>
      <c r="YI669" s="47"/>
      <c r="YJ669" s="47"/>
      <c r="YK669" s="47"/>
      <c r="YL669" s="47"/>
      <c r="YM669" s="47"/>
      <c r="YN669" s="47"/>
      <c r="YO669" s="47"/>
      <c r="YP669" s="47"/>
      <c r="YQ669" s="47"/>
      <c r="YR669" s="47"/>
      <c r="YS669" s="47"/>
      <c r="YT669" s="47"/>
      <c r="YU669" s="47"/>
      <c r="YV669" s="47"/>
      <c r="YW669" s="47"/>
      <c r="YX669" s="47"/>
      <c r="YY669" s="47"/>
      <c r="YZ669" s="47"/>
      <c r="ZA669" s="47"/>
      <c r="ZB669" s="47"/>
      <c r="ZC669" s="47"/>
      <c r="ZD669" s="47"/>
      <c r="ZE669" s="47"/>
      <c r="ZF669" s="47"/>
      <c r="ZG669" s="47"/>
      <c r="ZH669" s="47"/>
      <c r="ZI669" s="47"/>
      <c r="ZJ669" s="47"/>
      <c r="ZK669" s="47"/>
      <c r="ZL669" s="47"/>
      <c r="ZM669" s="47"/>
      <c r="ZN669" s="47"/>
      <c r="ZO669" s="47"/>
      <c r="ZP669" s="47"/>
      <c r="ZQ669" s="47"/>
      <c r="ZR669" s="47"/>
      <c r="ZS669" s="47"/>
      <c r="ZT669" s="47"/>
      <c r="ZU669" s="47"/>
      <c r="ZV669" s="47"/>
      <c r="ZW669" s="47"/>
      <c r="ZX669" s="47"/>
      <c r="ZY669" s="47"/>
      <c r="ZZ669" s="47"/>
      <c r="AAA669" s="47"/>
      <c r="AAB669" s="47"/>
      <c r="AAC669" s="47"/>
      <c r="AAD669" s="47"/>
      <c r="AAE669" s="47"/>
      <c r="AAF669" s="47"/>
      <c r="AAG669" s="47"/>
      <c r="AAH669" s="47"/>
      <c r="AAI669" s="47"/>
      <c r="AAJ669" s="47"/>
      <c r="AAK669" s="47"/>
      <c r="AAL669" s="47"/>
      <c r="AAM669" s="47"/>
      <c r="AAN669" s="47"/>
      <c r="AAO669" s="47"/>
      <c r="AAP669" s="47"/>
      <c r="AAQ669" s="47"/>
      <c r="AAR669" s="47"/>
      <c r="AAS669" s="47"/>
      <c r="AAT669" s="47"/>
      <c r="AAU669" s="47"/>
      <c r="AAV669" s="47"/>
      <c r="AAW669" s="47"/>
      <c r="AAX669" s="47"/>
      <c r="AAY669" s="47"/>
      <c r="AAZ669" s="47"/>
      <c r="ABA669" s="47"/>
      <c r="ABB669" s="47"/>
      <c r="ABC669" s="47"/>
      <c r="ABD669" s="47"/>
      <c r="ABE669" s="47"/>
      <c r="ABF669" s="47"/>
      <c r="ABG669" s="47"/>
      <c r="ABH669" s="47"/>
      <c r="ABI669" s="47"/>
      <c r="ABJ669" s="47"/>
      <c r="ABK669" s="47"/>
      <c r="ABL669" s="47"/>
      <c r="ABM669" s="47"/>
      <c r="ABN669" s="47"/>
      <c r="ABO669" s="47"/>
      <c r="ABP669" s="47"/>
      <c r="ABQ669" s="47"/>
      <c r="ABR669" s="47"/>
      <c r="ABS669" s="47"/>
      <c r="ABT669" s="47"/>
      <c r="ABU669" s="47"/>
      <c r="ABV669" s="47"/>
      <c r="ABW669" s="47"/>
      <c r="ABX669" s="47"/>
      <c r="ABY669" s="47"/>
      <c r="ABZ669" s="47"/>
      <c r="ACA669" s="47"/>
      <c r="ACB669" s="47"/>
      <c r="ACC669" s="47"/>
      <c r="ACD669" s="47"/>
      <c r="ACE669" s="47"/>
      <c r="ACF669" s="47"/>
      <c r="ACG669" s="47"/>
      <c r="ACH669" s="47"/>
      <c r="ACI669" s="47"/>
      <c r="ACJ669" s="47"/>
      <c r="ACK669" s="47"/>
      <c r="ACL669" s="47"/>
      <c r="ACM669" s="47"/>
      <c r="ACN669" s="47"/>
      <c r="ACO669" s="47"/>
      <c r="ACP669" s="47"/>
      <c r="ACQ669" s="47"/>
      <c r="ACR669" s="47"/>
      <c r="ACS669" s="47"/>
      <c r="ACT669" s="47"/>
      <c r="ACU669" s="47"/>
      <c r="ACV669" s="47"/>
      <c r="ACW669" s="47"/>
      <c r="ACX669" s="47"/>
      <c r="ACY669" s="47"/>
      <c r="ACZ669" s="47"/>
      <c r="ADA669" s="47"/>
      <c r="ADB669" s="47"/>
      <c r="ADC669" s="47"/>
      <c r="ADD669" s="47"/>
      <c r="ADE669" s="47"/>
      <c r="ADF669" s="47"/>
      <c r="ADG669" s="47"/>
      <c r="ADH669" s="47"/>
      <c r="ADI669" s="47"/>
      <c r="ADJ669" s="47"/>
      <c r="ADK669" s="47"/>
      <c r="ADL669" s="47"/>
      <c r="ADM669" s="47"/>
      <c r="ADN669" s="47"/>
      <c r="ADO669" s="47"/>
      <c r="ADP669" s="47"/>
    </row>
    <row r="670" spans="3:796" x14ac:dyDescent="0.4">
      <c r="C670" s="66"/>
      <c r="D670" s="43">
        <f>(1/$D$5)*学習!X60</f>
        <v>0</v>
      </c>
      <c r="I670" s="67">
        <v>659</v>
      </c>
      <c r="J670" s="45">
        <v>-2.7967054715158469E-2</v>
      </c>
      <c r="K670" s="45">
        <v>-0.17777119892856921</v>
      </c>
      <c r="L670" s="45">
        <v>-0.14796690626160616</v>
      </c>
      <c r="M670" s="45">
        <v>-1.8752759560499816E-3</v>
      </c>
      <c r="N670" s="45">
        <v>-0.15483165739058088</v>
      </c>
      <c r="O670" s="45">
        <v>-1.6223906558368088E-2</v>
      </c>
      <c r="P670" s="45">
        <v>0.12692403914351177</v>
      </c>
      <c r="Q670" s="45">
        <v>4.3178922476052152E-3</v>
      </c>
      <c r="R670" s="45">
        <v>-5.1243783587754943E-2</v>
      </c>
      <c r="S670" s="45">
        <v>2.0292403932069797E-2</v>
      </c>
      <c r="T670" s="45">
        <v>0.13101658198539426</v>
      </c>
      <c r="U670" s="45">
        <v>-1.9582835699823848E-2</v>
      </c>
      <c r="V670" s="45">
        <v>6.8524056593241511E-2</v>
      </c>
      <c r="W670" s="45">
        <v>0.24779970567328363</v>
      </c>
      <c r="X670" s="45">
        <v>-0.18169749324708645</v>
      </c>
      <c r="Y670" s="45">
        <v>7.157561349256425E-2</v>
      </c>
      <c r="Z670" s="45">
        <v>4.8838514421260026E-2</v>
      </c>
      <c r="AA670" s="45">
        <v>2.1524942516150029E-5</v>
      </c>
      <c r="AB670" s="45">
        <v>1.8763182927913822E-2</v>
      </c>
      <c r="AC670" s="45">
        <v>-9.6112221402776407E-2</v>
      </c>
      <c r="AD670" s="45">
        <v>8.1037559071425361E-2</v>
      </c>
      <c r="AE670" s="45">
        <v>-0.18563510227540472</v>
      </c>
      <c r="AF670" s="45">
        <v>-0.20005767571534072</v>
      </c>
      <c r="AG670" s="45">
        <v>-4.5327847429371342E-2</v>
      </c>
      <c r="AH670" s="45">
        <v>-0.11913448049766005</v>
      </c>
      <c r="AI670" s="45">
        <v>-0.11448741859056856</v>
      </c>
      <c r="AJ670" s="45">
        <v>9.0855038978158817E-2</v>
      </c>
      <c r="AK670" s="45">
        <v>-2.9414125220442056E-2</v>
      </c>
      <c r="AL670" s="45">
        <v>6.1593852178705014E-2</v>
      </c>
      <c r="AM670" s="45">
        <v>8.0190234579133268E-2</v>
      </c>
      <c r="AN670" s="45">
        <v>-2.5558101919025402E-3</v>
      </c>
      <c r="AO670" s="45">
        <v>3.2048229779849662E-2</v>
      </c>
      <c r="AP670" s="45">
        <v>-0.13540536420350038</v>
      </c>
      <c r="AQ670" s="45">
        <v>4.6782300638194933E-2</v>
      </c>
      <c r="AR670" s="45">
        <v>-0.22117079753551203</v>
      </c>
      <c r="AS670" s="45">
        <v>8.2975806972984872E-2</v>
      </c>
      <c r="AT670" s="45">
        <v>0.11422503708183557</v>
      </c>
      <c r="AU670" s="45">
        <v>-3.7669041173220841E-2</v>
      </c>
      <c r="AV670" s="45">
        <v>-0.25912921985646237</v>
      </c>
      <c r="AW670" s="45">
        <v>-2.2865181909513761E-2</v>
      </c>
      <c r="AX670" s="45">
        <v>-1.1360743026723538E-2</v>
      </c>
      <c r="AY670" s="45">
        <v>6.6628570059798315E-3</v>
      </c>
      <c r="AZ670" s="45">
        <v>9.014468849200688E-2</v>
      </c>
      <c r="BA670" s="45">
        <v>-1.5945045686336725E-3</v>
      </c>
      <c r="BB670" s="45">
        <v>-0.12442053394034584</v>
      </c>
      <c r="BC670" s="45">
        <v>-3.3030222206731859E-2</v>
      </c>
      <c r="BD670" s="45">
        <v>0.11011211162894305</v>
      </c>
      <c r="BE670" s="45">
        <v>9.8497817232696457E-3</v>
      </c>
      <c r="BF670" s="45">
        <v>2.855961362629026E-2</v>
      </c>
      <c r="BG670" s="45">
        <v>-0.11462025489831751</v>
      </c>
      <c r="BH670" s="45">
        <v>4.5726753777678861E-2</v>
      </c>
      <c r="BI670" s="45">
        <v>5.1318834381938606E-2</v>
      </c>
      <c r="BJ670" s="45">
        <v>2.163250377940679E-2</v>
      </c>
      <c r="BK670" s="45">
        <v>8.0165627566852179E-2</v>
      </c>
      <c r="BL670" s="45">
        <v>7.859587751652039E-2</v>
      </c>
      <c r="BM670" s="45">
        <v>9.075146123041769E-2</v>
      </c>
      <c r="BN670" s="45">
        <v>6.2858325153096875E-2</v>
      </c>
      <c r="BO670" s="45">
        <v>8.1096342658272813E-2</v>
      </c>
      <c r="BP670" s="45">
        <v>-6.4624672482920031E-2</v>
      </c>
      <c r="BQ670" s="45">
        <v>-0.27620131732336606</v>
      </c>
      <c r="BR670" s="45">
        <v>0.14136870389534831</v>
      </c>
      <c r="BS670" s="45">
        <v>-4.6570060829869107E-2</v>
      </c>
      <c r="BT670" s="45">
        <v>-7.1653172684598893E-2</v>
      </c>
      <c r="BU670" s="45">
        <v>-1.8520127637433069E-2</v>
      </c>
      <c r="BV670" s="45">
        <v>7.69472114407415E-2</v>
      </c>
      <c r="BW670" s="45">
        <v>9.3006930476597818E-2</v>
      </c>
      <c r="BX670" s="45">
        <v>-6.382673441639948E-2</v>
      </c>
      <c r="BY670" s="45">
        <v>0.1478887919135887</v>
      </c>
      <c r="BZ670" s="45">
        <v>-3.8465213942852503E-2</v>
      </c>
      <c r="CA670" s="45">
        <v>0.12153142152053047</v>
      </c>
      <c r="CB670" s="45">
        <v>-2.2102410629440076E-2</v>
      </c>
      <c r="CC670" s="45">
        <v>4.4033169895784305E-2</v>
      </c>
      <c r="CD670" s="45">
        <v>0.10166684536520876</v>
      </c>
      <c r="CE670" s="45">
        <v>-6.5704356398155143E-3</v>
      </c>
      <c r="CF670" s="45">
        <v>-8.3368672875312494E-2</v>
      </c>
      <c r="CG670" s="45">
        <v>-2.7522104653410609E-2</v>
      </c>
      <c r="CH670" s="45">
        <v>-0.10555412100785265</v>
      </c>
      <c r="CI670" s="45">
        <v>6.3020759637991988E-2</v>
      </c>
      <c r="CJ670" s="45">
        <v>-6.7588643481733227E-2</v>
      </c>
      <c r="CK670" s="45">
        <v>-3.3374184315933204E-2</v>
      </c>
      <c r="CL670" s="45">
        <v>-0.11979704807673777</v>
      </c>
      <c r="CM670" s="45">
        <v>3.161644000770767E-2</v>
      </c>
      <c r="CN670" s="45">
        <v>6.7310808616221476E-2</v>
      </c>
      <c r="CO670" s="45">
        <v>0.10859973675426839</v>
      </c>
      <c r="CP670" s="45">
        <v>-0.13921815366711549</v>
      </c>
      <c r="CQ670" s="45">
        <v>-2.298982223278662E-2</v>
      </c>
      <c r="CR670" s="45">
        <v>-8.1393072510595216E-2</v>
      </c>
      <c r="CS670" s="45">
        <v>3.7407014832520284E-2</v>
      </c>
      <c r="CT670" s="45">
        <v>5.4443328655380138E-2</v>
      </c>
      <c r="CU670" s="45">
        <v>-9.7708287414004946E-2</v>
      </c>
      <c r="CV670" s="45">
        <v>-3.7939786505417537E-2</v>
      </c>
      <c r="CW670" s="45">
        <v>-4.196518764460333E-2</v>
      </c>
      <c r="CX670" s="45">
        <v>-5.8185870351554619E-2</v>
      </c>
      <c r="CY670" s="45">
        <v>-4.6642136814790042E-2</v>
      </c>
      <c r="CZ670" s="45">
        <v>-5.6439963640994142E-2</v>
      </c>
      <c r="DA670" s="45">
        <v>8.6410565259948696E-2</v>
      </c>
      <c r="DB670" s="45">
        <v>-0.12194984283271468</v>
      </c>
      <c r="DC670" s="45">
        <v>-0.10627183749777565</v>
      </c>
      <c r="DD670" s="45">
        <v>0.17071552855518124</v>
      </c>
      <c r="DE670" s="45">
        <v>0.1302143397307105</v>
      </c>
      <c r="DF670" s="47"/>
      <c r="DG670" s="47"/>
      <c r="DH670" s="47"/>
      <c r="DI670" s="47"/>
      <c r="DJ670" s="47"/>
      <c r="DK670" s="47"/>
      <c r="DL670" s="47"/>
      <c r="DM670" s="47"/>
      <c r="DN670" s="47"/>
      <c r="DO670" s="47"/>
      <c r="DP670" s="47"/>
      <c r="DQ670" s="47"/>
      <c r="DR670" s="47"/>
      <c r="DS670" s="47"/>
      <c r="DT670" s="47"/>
      <c r="DU670" s="47"/>
      <c r="DV670" s="47"/>
      <c r="DW670" s="47"/>
      <c r="DX670" s="47"/>
      <c r="DY670" s="47"/>
      <c r="DZ670" s="47"/>
      <c r="EA670" s="47"/>
      <c r="EB670" s="47"/>
      <c r="EC670" s="47"/>
      <c r="ED670" s="47"/>
      <c r="EE670" s="47"/>
      <c r="EF670" s="47"/>
      <c r="EG670" s="47"/>
      <c r="EH670" s="47"/>
      <c r="EI670" s="47"/>
      <c r="EJ670" s="47"/>
      <c r="EK670" s="47"/>
      <c r="EL670" s="47"/>
      <c r="EM670" s="47"/>
      <c r="EN670" s="47"/>
      <c r="EO670" s="47"/>
      <c r="EP670" s="47"/>
      <c r="EQ670" s="47"/>
      <c r="ER670" s="47"/>
      <c r="ES670" s="47"/>
      <c r="ET670" s="47"/>
      <c r="EU670" s="47"/>
      <c r="EV670" s="47"/>
      <c r="EW670" s="47"/>
      <c r="EX670" s="47"/>
      <c r="EY670" s="47"/>
      <c r="EZ670" s="47"/>
      <c r="FA670" s="47"/>
      <c r="FB670" s="47"/>
      <c r="FC670" s="47"/>
      <c r="FD670" s="47"/>
      <c r="FE670" s="47"/>
      <c r="FF670" s="47"/>
      <c r="FG670" s="47"/>
      <c r="FH670" s="47"/>
      <c r="FI670" s="47"/>
      <c r="FJ670" s="47"/>
      <c r="FK670" s="47"/>
      <c r="FL670" s="47"/>
      <c r="FM670" s="47"/>
      <c r="FN670" s="47"/>
      <c r="FO670" s="47"/>
      <c r="FP670" s="47"/>
      <c r="FQ670" s="47"/>
      <c r="FR670" s="47"/>
      <c r="FS670" s="47"/>
      <c r="FT670" s="47"/>
      <c r="FU670" s="47"/>
      <c r="FV670" s="47"/>
      <c r="FW670" s="47"/>
      <c r="FX670" s="47"/>
      <c r="FY670" s="47"/>
      <c r="FZ670" s="47"/>
      <c r="GA670" s="47"/>
      <c r="GB670" s="47"/>
      <c r="GC670" s="47"/>
      <c r="GD670" s="47"/>
      <c r="GE670" s="47"/>
      <c r="GF670" s="47"/>
      <c r="GG670" s="47"/>
      <c r="GH670" s="47"/>
      <c r="GI670" s="47"/>
      <c r="GJ670" s="47"/>
      <c r="GK670" s="47"/>
      <c r="GL670" s="47"/>
      <c r="GM670" s="47"/>
      <c r="GN670" s="47"/>
      <c r="GO670" s="47"/>
      <c r="GP670" s="47"/>
      <c r="GQ670" s="47"/>
      <c r="GR670" s="47"/>
      <c r="GS670" s="47"/>
      <c r="GT670" s="47"/>
      <c r="GU670" s="47"/>
      <c r="GV670" s="47"/>
      <c r="GW670" s="47"/>
      <c r="GX670" s="47"/>
      <c r="GY670" s="47"/>
      <c r="GZ670" s="47"/>
      <c r="HA670" s="47"/>
      <c r="HB670" s="47"/>
      <c r="HC670" s="47"/>
      <c r="HD670" s="47"/>
      <c r="HE670" s="47"/>
      <c r="HF670" s="47"/>
      <c r="HG670" s="47"/>
      <c r="HH670" s="47"/>
      <c r="HI670" s="47"/>
      <c r="HJ670" s="47"/>
      <c r="HK670" s="47"/>
      <c r="HL670" s="47"/>
      <c r="HM670" s="47"/>
      <c r="HN670" s="47"/>
      <c r="HO670" s="47"/>
      <c r="HP670" s="47"/>
      <c r="HQ670" s="47"/>
      <c r="HR670" s="47"/>
      <c r="HS670" s="47"/>
      <c r="HT670" s="47"/>
      <c r="HU670" s="47"/>
      <c r="HV670" s="47"/>
      <c r="HW670" s="47"/>
      <c r="HX670" s="47"/>
      <c r="HY670" s="47"/>
      <c r="HZ670" s="47"/>
      <c r="IA670" s="47"/>
      <c r="IB670" s="47"/>
      <c r="IC670" s="47"/>
      <c r="ID670" s="47"/>
      <c r="IE670" s="47"/>
      <c r="IF670" s="47"/>
      <c r="IG670" s="47"/>
      <c r="IH670" s="47"/>
      <c r="II670" s="47"/>
      <c r="IJ670" s="47"/>
      <c r="IK670" s="47"/>
      <c r="IL670" s="47"/>
      <c r="IM670" s="47"/>
      <c r="IN670" s="47"/>
      <c r="IO670" s="47"/>
      <c r="IP670" s="47"/>
      <c r="IQ670" s="47"/>
      <c r="IR670" s="47"/>
      <c r="IS670" s="47"/>
      <c r="IT670" s="47"/>
      <c r="IU670" s="47"/>
      <c r="IV670" s="47"/>
      <c r="IW670" s="47"/>
      <c r="IX670" s="47"/>
      <c r="IY670" s="47"/>
      <c r="IZ670" s="47"/>
      <c r="JA670" s="47"/>
      <c r="JB670" s="47"/>
      <c r="JC670" s="47"/>
      <c r="JD670" s="47"/>
      <c r="JE670" s="47"/>
      <c r="JF670" s="47"/>
      <c r="JG670" s="47"/>
      <c r="JH670" s="47"/>
      <c r="JI670" s="47"/>
      <c r="JJ670" s="47"/>
      <c r="JK670" s="47"/>
      <c r="JL670" s="47"/>
      <c r="JM670" s="47"/>
      <c r="JN670" s="47"/>
      <c r="JO670" s="47"/>
      <c r="JP670" s="47"/>
      <c r="JQ670" s="47"/>
      <c r="JR670" s="47"/>
      <c r="JS670" s="47"/>
      <c r="JT670" s="47"/>
      <c r="JU670" s="47"/>
      <c r="JV670" s="47"/>
      <c r="JW670" s="47"/>
      <c r="JX670" s="47"/>
      <c r="JY670" s="47"/>
      <c r="JZ670" s="47"/>
      <c r="KA670" s="47"/>
      <c r="KB670" s="47"/>
      <c r="KC670" s="47"/>
      <c r="KD670" s="47"/>
      <c r="KE670" s="47"/>
      <c r="KF670" s="47"/>
      <c r="KG670" s="47"/>
      <c r="KH670" s="47"/>
      <c r="KI670" s="47"/>
      <c r="KJ670" s="47"/>
      <c r="KK670" s="47"/>
      <c r="KL670" s="47"/>
      <c r="KM670" s="47"/>
      <c r="KN670" s="47"/>
      <c r="KO670" s="47"/>
      <c r="KP670" s="47"/>
      <c r="KQ670" s="47"/>
      <c r="KR670" s="47"/>
      <c r="KS670" s="47"/>
      <c r="KT670" s="47"/>
      <c r="KU670" s="47"/>
      <c r="KV670" s="47"/>
      <c r="KW670" s="47"/>
      <c r="KX670" s="47"/>
      <c r="KY670" s="47"/>
      <c r="KZ670" s="47"/>
      <c r="LA670" s="47"/>
      <c r="LB670" s="47"/>
      <c r="LC670" s="47"/>
      <c r="LD670" s="47"/>
      <c r="LE670" s="47"/>
      <c r="LF670" s="47"/>
      <c r="LG670" s="47"/>
      <c r="LH670" s="47"/>
      <c r="LI670" s="47"/>
      <c r="LJ670" s="47"/>
      <c r="LK670" s="47"/>
      <c r="LL670" s="47"/>
      <c r="LM670" s="47"/>
      <c r="LN670" s="47"/>
      <c r="LO670" s="47"/>
      <c r="LP670" s="47"/>
      <c r="LQ670" s="47"/>
      <c r="LR670" s="47"/>
      <c r="LS670" s="47"/>
      <c r="LT670" s="47"/>
      <c r="LU670" s="47"/>
      <c r="LV670" s="47"/>
      <c r="LW670" s="47"/>
      <c r="LX670" s="47"/>
      <c r="LY670" s="47"/>
      <c r="LZ670" s="47"/>
      <c r="MA670" s="47"/>
      <c r="MB670" s="47"/>
      <c r="MC670" s="47"/>
      <c r="MD670" s="47"/>
      <c r="ME670" s="47"/>
      <c r="MF670" s="47"/>
      <c r="MG670" s="47"/>
      <c r="MH670" s="47"/>
      <c r="MI670" s="47"/>
      <c r="MJ670" s="47"/>
      <c r="MK670" s="47"/>
      <c r="ML670" s="47"/>
      <c r="MM670" s="47"/>
      <c r="MN670" s="47"/>
      <c r="MO670" s="47"/>
      <c r="MP670" s="47"/>
      <c r="MQ670" s="47"/>
      <c r="MR670" s="47"/>
      <c r="MS670" s="47"/>
      <c r="MT670" s="47"/>
      <c r="MU670" s="47"/>
      <c r="MV670" s="47"/>
      <c r="MW670" s="47"/>
      <c r="MX670" s="47"/>
      <c r="MY670" s="47"/>
      <c r="MZ670" s="47"/>
      <c r="NA670" s="47"/>
      <c r="NB670" s="47"/>
      <c r="NC670" s="47"/>
      <c r="ND670" s="47"/>
      <c r="NE670" s="47"/>
      <c r="NF670" s="47"/>
      <c r="NG670" s="47"/>
      <c r="NH670" s="47"/>
      <c r="NI670" s="47"/>
      <c r="NJ670" s="47"/>
      <c r="NK670" s="47"/>
      <c r="NL670" s="47"/>
      <c r="NM670" s="47"/>
      <c r="NN670" s="47"/>
      <c r="NO670" s="47"/>
      <c r="NP670" s="47"/>
      <c r="NQ670" s="47"/>
      <c r="NR670" s="47"/>
      <c r="NS670" s="47"/>
      <c r="NT670" s="47"/>
      <c r="NU670" s="47"/>
      <c r="NV670" s="47"/>
      <c r="NW670" s="47"/>
      <c r="NX670" s="47"/>
      <c r="NY670" s="47"/>
      <c r="NZ670" s="47"/>
      <c r="OA670" s="47"/>
      <c r="OB670" s="47"/>
      <c r="OC670" s="47"/>
      <c r="OD670" s="47"/>
      <c r="OE670" s="47"/>
      <c r="OF670" s="47"/>
      <c r="OG670" s="47"/>
      <c r="OH670" s="47"/>
      <c r="OI670" s="47"/>
      <c r="OJ670" s="47"/>
      <c r="OK670" s="47"/>
      <c r="OL670" s="47"/>
      <c r="OM670" s="47"/>
      <c r="ON670" s="47"/>
      <c r="OO670" s="47"/>
      <c r="OP670" s="47"/>
      <c r="OQ670" s="47"/>
      <c r="OR670" s="47"/>
      <c r="OS670" s="47"/>
      <c r="OT670" s="47"/>
      <c r="OU670" s="47"/>
      <c r="OV670" s="47"/>
      <c r="OW670" s="47"/>
      <c r="OX670" s="47"/>
      <c r="OY670" s="47"/>
      <c r="OZ670" s="47"/>
      <c r="PA670" s="47"/>
      <c r="PB670" s="47"/>
      <c r="PC670" s="47"/>
      <c r="PD670" s="47"/>
      <c r="PE670" s="47"/>
      <c r="PF670" s="47"/>
      <c r="PG670" s="47"/>
      <c r="PH670" s="47"/>
      <c r="PI670" s="47"/>
      <c r="PJ670" s="47"/>
      <c r="PK670" s="47"/>
      <c r="PL670" s="47"/>
      <c r="PM670" s="47"/>
      <c r="PN670" s="47"/>
      <c r="PO670" s="47"/>
      <c r="PP670" s="47"/>
      <c r="PQ670" s="47"/>
      <c r="PR670" s="47"/>
      <c r="PS670" s="47"/>
      <c r="PT670" s="47"/>
      <c r="PU670" s="47"/>
      <c r="PV670" s="47"/>
      <c r="PW670" s="47"/>
      <c r="PX670" s="47"/>
      <c r="PY670" s="47"/>
      <c r="PZ670" s="47"/>
      <c r="QA670" s="47"/>
      <c r="QB670" s="47"/>
      <c r="QC670" s="47"/>
      <c r="QD670" s="47"/>
      <c r="QE670" s="47"/>
      <c r="QF670" s="47"/>
      <c r="QG670" s="47"/>
      <c r="QH670" s="47"/>
      <c r="QI670" s="47"/>
      <c r="QJ670" s="47"/>
      <c r="QK670" s="47"/>
      <c r="QL670" s="47"/>
      <c r="QM670" s="47"/>
      <c r="QN670" s="47"/>
      <c r="QO670" s="47"/>
      <c r="QP670" s="47"/>
      <c r="QQ670" s="47"/>
      <c r="QR670" s="47"/>
      <c r="QS670" s="47"/>
      <c r="QT670" s="47"/>
      <c r="QU670" s="47"/>
      <c r="QV670" s="47"/>
      <c r="QW670" s="47"/>
      <c r="QX670" s="47"/>
      <c r="QY670" s="47"/>
      <c r="QZ670" s="47"/>
      <c r="RA670" s="47"/>
      <c r="RB670" s="47"/>
      <c r="RC670" s="47"/>
      <c r="RD670" s="47"/>
      <c r="RE670" s="47"/>
      <c r="RF670" s="47"/>
      <c r="RG670" s="47"/>
      <c r="RH670" s="47"/>
      <c r="RI670" s="47"/>
      <c r="RJ670" s="47"/>
      <c r="RK670" s="47"/>
      <c r="RL670" s="47"/>
      <c r="RM670" s="47"/>
      <c r="RN670" s="47"/>
      <c r="RO670" s="47"/>
      <c r="RP670" s="47"/>
      <c r="RQ670" s="47"/>
      <c r="RR670" s="47"/>
      <c r="RS670" s="47"/>
      <c r="RT670" s="47"/>
      <c r="RU670" s="47"/>
      <c r="RV670" s="47"/>
      <c r="RW670" s="47"/>
      <c r="RX670" s="47"/>
      <c r="RY670" s="47"/>
      <c r="RZ670" s="47"/>
      <c r="SA670" s="47"/>
      <c r="SB670" s="47"/>
      <c r="SC670" s="47"/>
      <c r="SD670" s="47"/>
      <c r="SE670" s="47"/>
      <c r="SF670" s="47"/>
      <c r="SG670" s="47"/>
      <c r="SH670" s="47"/>
      <c r="SI670" s="47"/>
      <c r="SJ670" s="47"/>
      <c r="SK670" s="47"/>
      <c r="SL670" s="47"/>
      <c r="SM670" s="47"/>
      <c r="SN670" s="47"/>
      <c r="SO670" s="47"/>
      <c r="SP670" s="47"/>
      <c r="SQ670" s="47"/>
      <c r="SR670" s="47"/>
      <c r="SS670" s="47"/>
      <c r="ST670" s="47"/>
      <c r="SU670" s="47"/>
      <c r="SV670" s="47"/>
      <c r="SW670" s="47"/>
      <c r="SX670" s="47"/>
      <c r="SY670" s="47"/>
      <c r="SZ670" s="47"/>
      <c r="TA670" s="47"/>
      <c r="TB670" s="47"/>
      <c r="TC670" s="47"/>
      <c r="TD670" s="47"/>
      <c r="TE670" s="47"/>
      <c r="TF670" s="47"/>
      <c r="TG670" s="47"/>
      <c r="TH670" s="47"/>
      <c r="TI670" s="47"/>
      <c r="TJ670" s="47"/>
      <c r="TK670" s="47"/>
      <c r="TL670" s="47"/>
      <c r="TM670" s="47"/>
      <c r="TN670" s="47"/>
      <c r="TO670" s="47"/>
      <c r="TP670" s="47"/>
      <c r="TQ670" s="47"/>
      <c r="TR670" s="47"/>
      <c r="TS670" s="47"/>
      <c r="TT670" s="47"/>
      <c r="TU670" s="47"/>
      <c r="TV670" s="47"/>
      <c r="TW670" s="47"/>
      <c r="TX670" s="47"/>
      <c r="TY670" s="47"/>
      <c r="TZ670" s="47"/>
      <c r="UA670" s="47"/>
      <c r="UB670" s="47"/>
      <c r="UC670" s="47"/>
      <c r="UD670" s="47"/>
      <c r="UE670" s="47"/>
      <c r="UF670" s="47"/>
      <c r="UG670" s="47"/>
      <c r="UH670" s="47"/>
      <c r="UI670" s="47"/>
      <c r="UJ670" s="47"/>
      <c r="UK670" s="47"/>
      <c r="UL670" s="47"/>
      <c r="UM670" s="47"/>
      <c r="UN670" s="47"/>
      <c r="UO670" s="47"/>
      <c r="UP670" s="47"/>
      <c r="UQ670" s="47"/>
      <c r="UR670" s="47"/>
      <c r="US670" s="47"/>
      <c r="UT670" s="47"/>
      <c r="UU670" s="47"/>
      <c r="UV670" s="47"/>
      <c r="UW670" s="47"/>
      <c r="UX670" s="47"/>
      <c r="UY670" s="47"/>
      <c r="UZ670" s="47"/>
      <c r="VA670" s="47"/>
      <c r="VB670" s="47"/>
      <c r="VC670" s="47"/>
      <c r="VD670" s="47"/>
      <c r="VE670" s="47"/>
      <c r="VF670" s="47"/>
      <c r="VG670" s="47"/>
      <c r="VH670" s="47"/>
      <c r="VI670" s="47"/>
      <c r="VJ670" s="47"/>
      <c r="VK670" s="47"/>
      <c r="VL670" s="47"/>
      <c r="VM670" s="47"/>
      <c r="VN670" s="47"/>
      <c r="VO670" s="47"/>
      <c r="VP670" s="47"/>
      <c r="VQ670" s="47"/>
      <c r="VR670" s="47"/>
      <c r="VS670" s="47"/>
      <c r="VT670" s="47"/>
      <c r="VU670" s="47"/>
      <c r="VV670" s="47"/>
      <c r="VW670" s="47"/>
      <c r="VX670" s="47"/>
      <c r="VY670" s="47"/>
      <c r="VZ670" s="47"/>
      <c r="WA670" s="47"/>
      <c r="WB670" s="47"/>
      <c r="WC670" s="47"/>
      <c r="WD670" s="47"/>
      <c r="WE670" s="47"/>
      <c r="WF670" s="47"/>
      <c r="WG670" s="47"/>
      <c r="WH670" s="47"/>
      <c r="WI670" s="47"/>
      <c r="WJ670" s="47"/>
      <c r="WK670" s="47"/>
      <c r="WL670" s="47"/>
      <c r="WM670" s="47"/>
      <c r="WN670" s="47"/>
      <c r="WO670" s="47"/>
      <c r="WP670" s="47"/>
      <c r="WQ670" s="47"/>
      <c r="WR670" s="47"/>
      <c r="WS670" s="47"/>
      <c r="WT670" s="47"/>
      <c r="WU670" s="47"/>
      <c r="WV670" s="47"/>
      <c r="WW670" s="47"/>
      <c r="WX670" s="47"/>
      <c r="WY670" s="47"/>
      <c r="WZ670" s="47"/>
      <c r="XA670" s="47"/>
      <c r="XB670" s="47"/>
      <c r="XC670" s="47"/>
      <c r="XD670" s="47"/>
      <c r="XE670" s="47"/>
      <c r="XF670" s="47"/>
      <c r="XG670" s="47"/>
      <c r="XH670" s="47"/>
      <c r="XI670" s="47"/>
      <c r="XJ670" s="47"/>
      <c r="XK670" s="47"/>
      <c r="XL670" s="47"/>
      <c r="XM670" s="47"/>
      <c r="XN670" s="47"/>
      <c r="XO670" s="47"/>
      <c r="XP670" s="47"/>
      <c r="XQ670" s="47"/>
      <c r="XR670" s="47"/>
      <c r="XS670" s="47"/>
      <c r="XT670" s="47"/>
      <c r="XU670" s="47"/>
      <c r="XV670" s="47"/>
      <c r="XW670" s="47"/>
      <c r="XX670" s="47"/>
      <c r="XY670" s="47"/>
      <c r="XZ670" s="47"/>
      <c r="YA670" s="47"/>
      <c r="YB670" s="47"/>
      <c r="YC670" s="47"/>
      <c r="YD670" s="47"/>
      <c r="YE670" s="47"/>
      <c r="YF670" s="47"/>
      <c r="YG670" s="47"/>
      <c r="YH670" s="47"/>
      <c r="YI670" s="47"/>
      <c r="YJ670" s="47"/>
      <c r="YK670" s="47"/>
      <c r="YL670" s="47"/>
      <c r="YM670" s="47"/>
      <c r="YN670" s="47"/>
      <c r="YO670" s="47"/>
      <c r="YP670" s="47"/>
      <c r="YQ670" s="47"/>
      <c r="YR670" s="47"/>
      <c r="YS670" s="47"/>
      <c r="YT670" s="47"/>
      <c r="YU670" s="47"/>
      <c r="YV670" s="47"/>
      <c r="YW670" s="47"/>
      <c r="YX670" s="47"/>
      <c r="YY670" s="47"/>
      <c r="YZ670" s="47"/>
      <c r="ZA670" s="47"/>
      <c r="ZB670" s="47"/>
      <c r="ZC670" s="47"/>
      <c r="ZD670" s="47"/>
      <c r="ZE670" s="47"/>
      <c r="ZF670" s="47"/>
      <c r="ZG670" s="47"/>
      <c r="ZH670" s="47"/>
      <c r="ZI670" s="47"/>
      <c r="ZJ670" s="47"/>
      <c r="ZK670" s="47"/>
      <c r="ZL670" s="47"/>
      <c r="ZM670" s="47"/>
      <c r="ZN670" s="47"/>
      <c r="ZO670" s="47"/>
      <c r="ZP670" s="47"/>
      <c r="ZQ670" s="47"/>
      <c r="ZR670" s="47"/>
      <c r="ZS670" s="47"/>
      <c r="ZT670" s="47"/>
      <c r="ZU670" s="47"/>
      <c r="ZV670" s="47"/>
      <c r="ZW670" s="47"/>
      <c r="ZX670" s="47"/>
      <c r="ZY670" s="47"/>
      <c r="ZZ670" s="47"/>
      <c r="AAA670" s="47"/>
      <c r="AAB670" s="47"/>
      <c r="AAC670" s="47"/>
      <c r="AAD670" s="47"/>
      <c r="AAE670" s="47"/>
      <c r="AAF670" s="47"/>
      <c r="AAG670" s="47"/>
      <c r="AAH670" s="47"/>
      <c r="AAI670" s="47"/>
      <c r="AAJ670" s="47"/>
      <c r="AAK670" s="47"/>
      <c r="AAL670" s="47"/>
      <c r="AAM670" s="47"/>
      <c r="AAN670" s="47"/>
      <c r="AAO670" s="47"/>
      <c r="AAP670" s="47"/>
      <c r="AAQ670" s="47"/>
      <c r="AAR670" s="47"/>
      <c r="AAS670" s="47"/>
      <c r="AAT670" s="47"/>
      <c r="AAU670" s="47"/>
      <c r="AAV670" s="47"/>
      <c r="AAW670" s="47"/>
      <c r="AAX670" s="47"/>
      <c r="AAY670" s="47"/>
      <c r="AAZ670" s="47"/>
      <c r="ABA670" s="47"/>
      <c r="ABB670" s="47"/>
      <c r="ABC670" s="47"/>
      <c r="ABD670" s="47"/>
      <c r="ABE670" s="47"/>
      <c r="ABF670" s="47"/>
      <c r="ABG670" s="47"/>
      <c r="ABH670" s="47"/>
      <c r="ABI670" s="47"/>
      <c r="ABJ670" s="47"/>
      <c r="ABK670" s="47"/>
      <c r="ABL670" s="47"/>
      <c r="ABM670" s="47"/>
      <c r="ABN670" s="47"/>
      <c r="ABO670" s="47"/>
      <c r="ABP670" s="47"/>
      <c r="ABQ670" s="47"/>
      <c r="ABR670" s="47"/>
      <c r="ABS670" s="47"/>
      <c r="ABT670" s="47"/>
      <c r="ABU670" s="47"/>
      <c r="ABV670" s="47"/>
      <c r="ABW670" s="47"/>
      <c r="ABX670" s="47"/>
      <c r="ABY670" s="47"/>
      <c r="ABZ670" s="47"/>
      <c r="ACA670" s="47"/>
      <c r="ACB670" s="47"/>
      <c r="ACC670" s="47"/>
      <c r="ACD670" s="47"/>
      <c r="ACE670" s="47"/>
      <c r="ACF670" s="47"/>
      <c r="ACG670" s="47"/>
      <c r="ACH670" s="47"/>
      <c r="ACI670" s="47"/>
      <c r="ACJ670" s="47"/>
      <c r="ACK670" s="47"/>
      <c r="ACL670" s="47"/>
      <c r="ACM670" s="47"/>
      <c r="ACN670" s="47"/>
      <c r="ACO670" s="47"/>
      <c r="ACP670" s="47"/>
      <c r="ACQ670" s="47"/>
      <c r="ACR670" s="47"/>
      <c r="ACS670" s="47"/>
      <c r="ACT670" s="47"/>
      <c r="ACU670" s="47"/>
      <c r="ACV670" s="47"/>
      <c r="ACW670" s="47"/>
      <c r="ACX670" s="47"/>
      <c r="ACY670" s="47"/>
      <c r="ACZ670" s="47"/>
      <c r="ADA670" s="47"/>
      <c r="ADB670" s="47"/>
      <c r="ADC670" s="47"/>
      <c r="ADD670" s="47"/>
      <c r="ADE670" s="47"/>
      <c r="ADF670" s="47"/>
      <c r="ADG670" s="47"/>
      <c r="ADH670" s="47"/>
      <c r="ADI670" s="47"/>
      <c r="ADJ670" s="47"/>
      <c r="ADK670" s="47"/>
      <c r="ADL670" s="47"/>
      <c r="ADM670" s="47"/>
      <c r="ADN670" s="47"/>
      <c r="ADO670" s="47"/>
      <c r="ADP670" s="47"/>
    </row>
    <row r="671" spans="3:796" x14ac:dyDescent="0.4">
      <c r="C671" s="66"/>
      <c r="D671" s="43">
        <f>(1/$D$5)*学習!X61</f>
        <v>0</v>
      </c>
      <c r="I671" s="67">
        <v>660</v>
      </c>
      <c r="J671" s="45">
        <v>-6.2141517292746654E-2</v>
      </c>
      <c r="K671" s="45">
        <v>0.14838943173025587</v>
      </c>
      <c r="L671" s="45">
        <v>-1.5369819350220621E-2</v>
      </c>
      <c r="M671" s="45">
        <v>-4.9516352250307885E-2</v>
      </c>
      <c r="N671" s="45">
        <v>-2.3432532927684782E-2</v>
      </c>
      <c r="O671" s="45">
        <v>0.15433975106923603</v>
      </c>
      <c r="P671" s="45">
        <v>8.3091740260327285E-2</v>
      </c>
      <c r="Q671" s="45">
        <v>6.3815476889908268E-2</v>
      </c>
      <c r="R671" s="45">
        <v>-3.0353690239429951E-2</v>
      </c>
      <c r="S671" s="45">
        <v>7.3649691085606983E-2</v>
      </c>
      <c r="T671" s="45">
        <v>-6.3422935273585779E-2</v>
      </c>
      <c r="U671" s="45">
        <v>-0.19460787139396415</v>
      </c>
      <c r="V671" s="45">
        <v>-7.0687734717655937E-2</v>
      </c>
      <c r="W671" s="45">
        <v>-5.4961601567974867E-2</v>
      </c>
      <c r="X671" s="45">
        <v>-1.1909256296682972E-2</v>
      </c>
      <c r="Y671" s="45">
        <v>-0.14695387032283189</v>
      </c>
      <c r="Z671" s="45">
        <v>-0.13635740882279057</v>
      </c>
      <c r="AA671" s="45">
        <v>-1.9025601842077518E-2</v>
      </c>
      <c r="AB671" s="45">
        <v>-1.4612811958775205E-2</v>
      </c>
      <c r="AC671" s="45">
        <v>0.11604874342378407</v>
      </c>
      <c r="AD671" s="45">
        <v>-0.17019717865658854</v>
      </c>
      <c r="AE671" s="45">
        <v>-0.13505956956555618</v>
      </c>
      <c r="AF671" s="45">
        <v>-6.3552955742213216E-2</v>
      </c>
      <c r="AG671" s="45">
        <v>-3.9741915628491956E-2</v>
      </c>
      <c r="AH671" s="45">
        <v>-3.5926282509259222E-2</v>
      </c>
      <c r="AI671" s="45">
        <v>-0.28266559963833587</v>
      </c>
      <c r="AJ671" s="45">
        <v>8.7983164441359216E-2</v>
      </c>
      <c r="AK671" s="45">
        <v>-0.19543207318733588</v>
      </c>
      <c r="AL671" s="45">
        <v>3.5957495182447057E-2</v>
      </c>
      <c r="AM671" s="45">
        <v>9.4622533128319584E-5</v>
      </c>
      <c r="AN671" s="45">
        <v>1.7517596399474852E-2</v>
      </c>
      <c r="AO671" s="45">
        <v>6.5507649978527441E-2</v>
      </c>
      <c r="AP671" s="45">
        <v>0.10671357300372195</v>
      </c>
      <c r="AQ671" s="45">
        <v>0.1225302134977658</v>
      </c>
      <c r="AR671" s="45">
        <v>-1.3544152841521858E-2</v>
      </c>
      <c r="AS671" s="45">
        <v>0.14903016521884233</v>
      </c>
      <c r="AT671" s="45">
        <v>0.22466554548386661</v>
      </c>
      <c r="AU671" s="45">
        <v>0.12488714654637931</v>
      </c>
      <c r="AV671" s="45">
        <v>0.11520337546916916</v>
      </c>
      <c r="AW671" s="45">
        <v>-3.2633743930910196E-2</v>
      </c>
      <c r="AX671" s="45">
        <v>-9.5547993363495023E-2</v>
      </c>
      <c r="AY671" s="45">
        <v>0.10464844540824275</v>
      </c>
      <c r="AZ671" s="45">
        <v>-5.493178174596898E-2</v>
      </c>
      <c r="BA671" s="45">
        <v>0.16577464237447689</v>
      </c>
      <c r="BB671" s="45">
        <v>-2.8789863987617761E-2</v>
      </c>
      <c r="BC671" s="45">
        <v>-0.101549919520599</v>
      </c>
      <c r="BD671" s="45">
        <v>0.12721641351353291</v>
      </c>
      <c r="BE671" s="45">
        <v>-0.15175499408309401</v>
      </c>
      <c r="BF671" s="45">
        <v>9.0960490284578172E-2</v>
      </c>
      <c r="BG671" s="45">
        <v>1.5843076063450846E-2</v>
      </c>
      <c r="BH671" s="45">
        <v>0.18254969246490896</v>
      </c>
      <c r="BI671" s="45">
        <v>-7.4666589719558515E-2</v>
      </c>
      <c r="BJ671" s="45">
        <v>5.4972181719780341E-2</v>
      </c>
      <c r="BK671" s="45">
        <v>9.4503806772815793E-2</v>
      </c>
      <c r="BL671" s="45">
        <v>1.570936964668925E-3</v>
      </c>
      <c r="BM671" s="45">
        <v>-5.0285652114198241E-2</v>
      </c>
      <c r="BN671" s="45">
        <v>-7.551681245109626E-2</v>
      </c>
      <c r="BO671" s="45">
        <v>-0.10898615625352608</v>
      </c>
      <c r="BP671" s="45">
        <v>-9.6450458241553447E-2</v>
      </c>
      <c r="BQ671" s="45">
        <v>-2.9122084644623561E-3</v>
      </c>
      <c r="BR671" s="45">
        <v>-6.6971906724883346E-2</v>
      </c>
      <c r="BS671" s="45">
        <v>-0.17449109170570568</v>
      </c>
      <c r="BT671" s="45">
        <v>4.043773511152108E-2</v>
      </c>
      <c r="BU671" s="45">
        <v>5.6124709405726281E-2</v>
      </c>
      <c r="BV671" s="45">
        <v>-2.0129987260856849E-2</v>
      </c>
      <c r="BW671" s="45">
        <v>0.15577562100193837</v>
      </c>
      <c r="BX671" s="45">
        <v>0.2286486430106463</v>
      </c>
      <c r="BY671" s="45">
        <v>4.6742345533775181E-2</v>
      </c>
      <c r="BZ671" s="45">
        <v>-2.8900363811784614E-2</v>
      </c>
      <c r="CA671" s="45">
        <v>7.1246387172119799E-2</v>
      </c>
      <c r="CB671" s="45">
        <v>2.8457496586968334E-2</v>
      </c>
      <c r="CC671" s="45">
        <v>0.12036154662949593</v>
      </c>
      <c r="CD671" s="45">
        <v>3.9488257624625621E-2</v>
      </c>
      <c r="CE671" s="45">
        <v>5.1238559462284214E-2</v>
      </c>
      <c r="CF671" s="45">
        <v>3.5836252449669079E-2</v>
      </c>
      <c r="CG671" s="45">
        <v>-1.5017982449161121E-3</v>
      </c>
      <c r="CH671" s="45">
        <v>-8.5460429771527277E-2</v>
      </c>
      <c r="CI671" s="45">
        <v>5.90505782114868E-2</v>
      </c>
      <c r="CJ671" s="45">
        <v>5.7548239943998838E-2</v>
      </c>
      <c r="CK671" s="45">
        <v>-0.1008109332139531</v>
      </c>
      <c r="CL671" s="45">
        <v>-0.16204228897172301</v>
      </c>
      <c r="CM671" s="45">
        <v>-0.17822100292536863</v>
      </c>
      <c r="CN671" s="45">
        <v>0.11454708199466761</v>
      </c>
      <c r="CO671" s="45">
        <v>-4.6096337238326575E-2</v>
      </c>
      <c r="CP671" s="45">
        <v>3.3723432569268609E-2</v>
      </c>
      <c r="CQ671" s="45">
        <v>0.10706035115201509</v>
      </c>
      <c r="CR671" s="45">
        <v>1.3340944540293474E-2</v>
      </c>
      <c r="CS671" s="45">
        <v>3.7603416081521839E-2</v>
      </c>
      <c r="CT671" s="45">
        <v>3.6799461421315224E-2</v>
      </c>
      <c r="CU671" s="45">
        <v>-1.0546364013441329E-2</v>
      </c>
      <c r="CV671" s="45">
        <v>6.1332125570058636E-4</v>
      </c>
      <c r="CW671" s="45">
        <v>0.12836269247568544</v>
      </c>
      <c r="CX671" s="45">
        <v>-0.28938243660758078</v>
      </c>
      <c r="CY671" s="45">
        <v>1.7913671212813398E-2</v>
      </c>
      <c r="CZ671" s="45">
        <v>5.060022247963503E-3</v>
      </c>
      <c r="DA671" s="45">
        <v>-0.11980790589300722</v>
      </c>
      <c r="DB671" s="45">
        <v>-9.7220847191196891E-2</v>
      </c>
      <c r="DC671" s="45">
        <v>-3.1438599392763278E-2</v>
      </c>
      <c r="DD671" s="45">
        <v>0.17247184316151179</v>
      </c>
      <c r="DE671" s="45">
        <v>-0.15484914575560932</v>
      </c>
      <c r="DF671" s="47"/>
      <c r="DG671" s="47"/>
      <c r="DH671" s="47"/>
      <c r="DI671" s="47"/>
      <c r="DJ671" s="47"/>
      <c r="DK671" s="47"/>
      <c r="DL671" s="47"/>
      <c r="DM671" s="47"/>
      <c r="DN671" s="47"/>
      <c r="DO671" s="47"/>
      <c r="DP671" s="47"/>
      <c r="DQ671" s="47"/>
      <c r="DR671" s="47"/>
      <c r="DS671" s="47"/>
      <c r="DT671" s="47"/>
      <c r="DU671" s="47"/>
      <c r="DV671" s="47"/>
      <c r="DW671" s="47"/>
      <c r="DX671" s="47"/>
      <c r="DY671" s="47"/>
      <c r="DZ671" s="47"/>
      <c r="EA671" s="47"/>
      <c r="EB671" s="47"/>
      <c r="EC671" s="47"/>
      <c r="ED671" s="47"/>
      <c r="EE671" s="47"/>
      <c r="EF671" s="47"/>
      <c r="EG671" s="47"/>
      <c r="EH671" s="47"/>
      <c r="EI671" s="47"/>
      <c r="EJ671" s="47"/>
      <c r="EK671" s="47"/>
      <c r="EL671" s="47"/>
      <c r="EM671" s="47"/>
      <c r="EN671" s="47"/>
      <c r="EO671" s="47"/>
      <c r="EP671" s="47"/>
      <c r="EQ671" s="47"/>
      <c r="ER671" s="47"/>
      <c r="ES671" s="47"/>
      <c r="ET671" s="47"/>
      <c r="EU671" s="47"/>
      <c r="EV671" s="47"/>
      <c r="EW671" s="47"/>
      <c r="EX671" s="47"/>
      <c r="EY671" s="47"/>
      <c r="EZ671" s="47"/>
      <c r="FA671" s="47"/>
      <c r="FB671" s="47"/>
      <c r="FC671" s="47"/>
      <c r="FD671" s="47"/>
      <c r="FE671" s="47"/>
      <c r="FF671" s="47"/>
      <c r="FG671" s="47"/>
      <c r="FH671" s="47"/>
      <c r="FI671" s="47"/>
      <c r="FJ671" s="47"/>
      <c r="FK671" s="47"/>
      <c r="FL671" s="47"/>
      <c r="FM671" s="47"/>
      <c r="FN671" s="47"/>
      <c r="FO671" s="47"/>
      <c r="FP671" s="47"/>
      <c r="FQ671" s="47"/>
      <c r="FR671" s="47"/>
      <c r="FS671" s="47"/>
      <c r="FT671" s="47"/>
      <c r="FU671" s="47"/>
      <c r="FV671" s="47"/>
      <c r="FW671" s="47"/>
      <c r="FX671" s="47"/>
      <c r="FY671" s="47"/>
      <c r="FZ671" s="47"/>
      <c r="GA671" s="47"/>
      <c r="GB671" s="47"/>
      <c r="GC671" s="47"/>
      <c r="GD671" s="47"/>
      <c r="GE671" s="47"/>
      <c r="GF671" s="47"/>
      <c r="GG671" s="47"/>
      <c r="GH671" s="47"/>
      <c r="GI671" s="47"/>
      <c r="GJ671" s="47"/>
      <c r="GK671" s="47"/>
      <c r="GL671" s="47"/>
      <c r="GM671" s="47"/>
      <c r="GN671" s="47"/>
      <c r="GO671" s="47"/>
      <c r="GP671" s="47"/>
      <c r="GQ671" s="47"/>
      <c r="GR671" s="47"/>
      <c r="GS671" s="47"/>
      <c r="GT671" s="47"/>
      <c r="GU671" s="47"/>
      <c r="GV671" s="47"/>
      <c r="GW671" s="47"/>
      <c r="GX671" s="47"/>
      <c r="GY671" s="47"/>
      <c r="GZ671" s="47"/>
      <c r="HA671" s="47"/>
      <c r="HB671" s="47"/>
      <c r="HC671" s="47"/>
      <c r="HD671" s="47"/>
      <c r="HE671" s="47"/>
      <c r="HF671" s="47"/>
      <c r="HG671" s="47"/>
      <c r="HH671" s="47"/>
      <c r="HI671" s="47"/>
      <c r="HJ671" s="47"/>
      <c r="HK671" s="47"/>
      <c r="HL671" s="47"/>
      <c r="HM671" s="47"/>
      <c r="HN671" s="47"/>
      <c r="HO671" s="47"/>
      <c r="HP671" s="47"/>
      <c r="HQ671" s="47"/>
      <c r="HR671" s="47"/>
      <c r="HS671" s="47"/>
      <c r="HT671" s="47"/>
      <c r="HU671" s="47"/>
      <c r="HV671" s="47"/>
      <c r="HW671" s="47"/>
      <c r="HX671" s="47"/>
      <c r="HY671" s="47"/>
      <c r="HZ671" s="47"/>
      <c r="IA671" s="47"/>
      <c r="IB671" s="47"/>
      <c r="IC671" s="47"/>
      <c r="ID671" s="47"/>
      <c r="IE671" s="47"/>
      <c r="IF671" s="47"/>
      <c r="IG671" s="47"/>
      <c r="IH671" s="47"/>
      <c r="II671" s="47"/>
      <c r="IJ671" s="47"/>
      <c r="IK671" s="47"/>
      <c r="IL671" s="47"/>
      <c r="IM671" s="47"/>
      <c r="IN671" s="47"/>
      <c r="IO671" s="47"/>
      <c r="IP671" s="47"/>
      <c r="IQ671" s="47"/>
      <c r="IR671" s="47"/>
      <c r="IS671" s="47"/>
      <c r="IT671" s="47"/>
      <c r="IU671" s="47"/>
      <c r="IV671" s="47"/>
      <c r="IW671" s="47"/>
      <c r="IX671" s="47"/>
      <c r="IY671" s="47"/>
      <c r="IZ671" s="47"/>
      <c r="JA671" s="47"/>
      <c r="JB671" s="47"/>
      <c r="JC671" s="47"/>
      <c r="JD671" s="47"/>
      <c r="JE671" s="47"/>
      <c r="JF671" s="47"/>
      <c r="JG671" s="47"/>
      <c r="JH671" s="47"/>
      <c r="JI671" s="47"/>
      <c r="JJ671" s="47"/>
      <c r="JK671" s="47"/>
      <c r="JL671" s="47"/>
      <c r="JM671" s="47"/>
      <c r="JN671" s="47"/>
      <c r="JO671" s="47"/>
      <c r="JP671" s="47"/>
      <c r="JQ671" s="47"/>
      <c r="JR671" s="47"/>
      <c r="JS671" s="47"/>
      <c r="JT671" s="47"/>
      <c r="JU671" s="47"/>
      <c r="JV671" s="47"/>
      <c r="JW671" s="47"/>
      <c r="JX671" s="47"/>
      <c r="JY671" s="47"/>
      <c r="JZ671" s="47"/>
      <c r="KA671" s="47"/>
      <c r="KB671" s="47"/>
      <c r="KC671" s="47"/>
      <c r="KD671" s="47"/>
      <c r="KE671" s="47"/>
      <c r="KF671" s="47"/>
      <c r="KG671" s="47"/>
      <c r="KH671" s="47"/>
      <c r="KI671" s="47"/>
      <c r="KJ671" s="47"/>
      <c r="KK671" s="47"/>
      <c r="KL671" s="47"/>
      <c r="KM671" s="47"/>
      <c r="KN671" s="47"/>
      <c r="KO671" s="47"/>
      <c r="KP671" s="47"/>
      <c r="KQ671" s="47"/>
      <c r="KR671" s="47"/>
      <c r="KS671" s="47"/>
      <c r="KT671" s="47"/>
      <c r="KU671" s="47"/>
      <c r="KV671" s="47"/>
      <c r="KW671" s="47"/>
      <c r="KX671" s="47"/>
      <c r="KY671" s="47"/>
      <c r="KZ671" s="47"/>
      <c r="LA671" s="47"/>
      <c r="LB671" s="47"/>
      <c r="LC671" s="47"/>
      <c r="LD671" s="47"/>
      <c r="LE671" s="47"/>
      <c r="LF671" s="47"/>
      <c r="LG671" s="47"/>
      <c r="LH671" s="47"/>
      <c r="LI671" s="47"/>
      <c r="LJ671" s="47"/>
      <c r="LK671" s="47"/>
      <c r="LL671" s="47"/>
      <c r="LM671" s="47"/>
      <c r="LN671" s="47"/>
      <c r="LO671" s="47"/>
      <c r="LP671" s="47"/>
      <c r="LQ671" s="47"/>
      <c r="LR671" s="47"/>
      <c r="LS671" s="47"/>
      <c r="LT671" s="47"/>
      <c r="LU671" s="47"/>
      <c r="LV671" s="47"/>
      <c r="LW671" s="47"/>
      <c r="LX671" s="47"/>
      <c r="LY671" s="47"/>
      <c r="LZ671" s="47"/>
      <c r="MA671" s="47"/>
      <c r="MB671" s="47"/>
      <c r="MC671" s="47"/>
      <c r="MD671" s="47"/>
      <c r="ME671" s="47"/>
      <c r="MF671" s="47"/>
      <c r="MG671" s="47"/>
      <c r="MH671" s="47"/>
      <c r="MI671" s="47"/>
      <c r="MJ671" s="47"/>
      <c r="MK671" s="47"/>
      <c r="ML671" s="47"/>
      <c r="MM671" s="47"/>
      <c r="MN671" s="47"/>
      <c r="MO671" s="47"/>
      <c r="MP671" s="47"/>
      <c r="MQ671" s="47"/>
      <c r="MR671" s="47"/>
      <c r="MS671" s="47"/>
      <c r="MT671" s="47"/>
      <c r="MU671" s="47"/>
      <c r="MV671" s="47"/>
      <c r="MW671" s="47"/>
      <c r="MX671" s="47"/>
      <c r="MY671" s="47"/>
      <c r="MZ671" s="47"/>
      <c r="NA671" s="47"/>
      <c r="NB671" s="47"/>
      <c r="NC671" s="47"/>
      <c r="ND671" s="47"/>
      <c r="NE671" s="47"/>
      <c r="NF671" s="47"/>
      <c r="NG671" s="47"/>
      <c r="NH671" s="47"/>
      <c r="NI671" s="47"/>
      <c r="NJ671" s="47"/>
      <c r="NK671" s="47"/>
      <c r="NL671" s="47"/>
      <c r="NM671" s="47"/>
      <c r="NN671" s="47"/>
      <c r="NO671" s="47"/>
      <c r="NP671" s="47"/>
      <c r="NQ671" s="47"/>
      <c r="NR671" s="47"/>
      <c r="NS671" s="47"/>
      <c r="NT671" s="47"/>
      <c r="NU671" s="47"/>
      <c r="NV671" s="47"/>
      <c r="NW671" s="47"/>
      <c r="NX671" s="47"/>
      <c r="NY671" s="47"/>
      <c r="NZ671" s="47"/>
      <c r="OA671" s="47"/>
      <c r="OB671" s="47"/>
      <c r="OC671" s="47"/>
      <c r="OD671" s="47"/>
      <c r="OE671" s="47"/>
      <c r="OF671" s="47"/>
      <c r="OG671" s="47"/>
      <c r="OH671" s="47"/>
      <c r="OI671" s="47"/>
      <c r="OJ671" s="47"/>
      <c r="OK671" s="47"/>
      <c r="OL671" s="47"/>
      <c r="OM671" s="47"/>
      <c r="ON671" s="47"/>
      <c r="OO671" s="47"/>
      <c r="OP671" s="47"/>
      <c r="OQ671" s="47"/>
      <c r="OR671" s="47"/>
      <c r="OS671" s="47"/>
      <c r="OT671" s="47"/>
      <c r="OU671" s="47"/>
      <c r="OV671" s="47"/>
      <c r="OW671" s="47"/>
      <c r="OX671" s="47"/>
      <c r="OY671" s="47"/>
      <c r="OZ671" s="47"/>
      <c r="PA671" s="47"/>
      <c r="PB671" s="47"/>
      <c r="PC671" s="47"/>
      <c r="PD671" s="47"/>
      <c r="PE671" s="47"/>
      <c r="PF671" s="47"/>
      <c r="PG671" s="47"/>
      <c r="PH671" s="47"/>
      <c r="PI671" s="47"/>
      <c r="PJ671" s="47"/>
      <c r="PK671" s="47"/>
      <c r="PL671" s="47"/>
      <c r="PM671" s="47"/>
      <c r="PN671" s="47"/>
      <c r="PO671" s="47"/>
      <c r="PP671" s="47"/>
      <c r="PQ671" s="47"/>
      <c r="PR671" s="47"/>
      <c r="PS671" s="47"/>
      <c r="PT671" s="47"/>
      <c r="PU671" s="47"/>
      <c r="PV671" s="47"/>
      <c r="PW671" s="47"/>
      <c r="PX671" s="47"/>
      <c r="PY671" s="47"/>
      <c r="PZ671" s="47"/>
      <c r="QA671" s="47"/>
      <c r="QB671" s="47"/>
      <c r="QC671" s="47"/>
      <c r="QD671" s="47"/>
      <c r="QE671" s="47"/>
      <c r="QF671" s="47"/>
      <c r="QG671" s="47"/>
      <c r="QH671" s="47"/>
      <c r="QI671" s="47"/>
      <c r="QJ671" s="47"/>
      <c r="QK671" s="47"/>
      <c r="QL671" s="47"/>
      <c r="QM671" s="47"/>
      <c r="QN671" s="47"/>
      <c r="QO671" s="47"/>
      <c r="QP671" s="47"/>
      <c r="QQ671" s="47"/>
      <c r="QR671" s="47"/>
      <c r="QS671" s="47"/>
      <c r="QT671" s="47"/>
      <c r="QU671" s="47"/>
      <c r="QV671" s="47"/>
      <c r="QW671" s="47"/>
      <c r="QX671" s="47"/>
      <c r="QY671" s="47"/>
      <c r="QZ671" s="47"/>
      <c r="RA671" s="47"/>
      <c r="RB671" s="47"/>
      <c r="RC671" s="47"/>
      <c r="RD671" s="47"/>
      <c r="RE671" s="47"/>
      <c r="RF671" s="47"/>
      <c r="RG671" s="47"/>
      <c r="RH671" s="47"/>
      <c r="RI671" s="47"/>
      <c r="RJ671" s="47"/>
      <c r="RK671" s="47"/>
      <c r="RL671" s="47"/>
      <c r="RM671" s="47"/>
      <c r="RN671" s="47"/>
      <c r="RO671" s="47"/>
      <c r="RP671" s="47"/>
      <c r="RQ671" s="47"/>
      <c r="RR671" s="47"/>
      <c r="RS671" s="47"/>
      <c r="RT671" s="47"/>
      <c r="RU671" s="47"/>
      <c r="RV671" s="47"/>
      <c r="RW671" s="47"/>
      <c r="RX671" s="47"/>
      <c r="RY671" s="47"/>
      <c r="RZ671" s="47"/>
      <c r="SA671" s="47"/>
      <c r="SB671" s="47"/>
      <c r="SC671" s="47"/>
      <c r="SD671" s="47"/>
      <c r="SE671" s="47"/>
      <c r="SF671" s="47"/>
      <c r="SG671" s="47"/>
      <c r="SH671" s="47"/>
      <c r="SI671" s="47"/>
      <c r="SJ671" s="47"/>
      <c r="SK671" s="47"/>
      <c r="SL671" s="47"/>
      <c r="SM671" s="47"/>
      <c r="SN671" s="47"/>
      <c r="SO671" s="47"/>
      <c r="SP671" s="47"/>
      <c r="SQ671" s="47"/>
      <c r="SR671" s="47"/>
      <c r="SS671" s="47"/>
      <c r="ST671" s="47"/>
      <c r="SU671" s="47"/>
      <c r="SV671" s="47"/>
      <c r="SW671" s="47"/>
      <c r="SX671" s="47"/>
      <c r="SY671" s="47"/>
      <c r="SZ671" s="47"/>
      <c r="TA671" s="47"/>
      <c r="TB671" s="47"/>
      <c r="TC671" s="47"/>
      <c r="TD671" s="47"/>
      <c r="TE671" s="47"/>
      <c r="TF671" s="47"/>
      <c r="TG671" s="47"/>
      <c r="TH671" s="47"/>
      <c r="TI671" s="47"/>
      <c r="TJ671" s="47"/>
      <c r="TK671" s="47"/>
      <c r="TL671" s="47"/>
      <c r="TM671" s="47"/>
      <c r="TN671" s="47"/>
      <c r="TO671" s="47"/>
      <c r="TP671" s="47"/>
      <c r="TQ671" s="47"/>
      <c r="TR671" s="47"/>
      <c r="TS671" s="47"/>
      <c r="TT671" s="47"/>
      <c r="TU671" s="47"/>
      <c r="TV671" s="47"/>
      <c r="TW671" s="47"/>
      <c r="TX671" s="47"/>
      <c r="TY671" s="47"/>
      <c r="TZ671" s="47"/>
      <c r="UA671" s="47"/>
      <c r="UB671" s="47"/>
      <c r="UC671" s="47"/>
      <c r="UD671" s="47"/>
      <c r="UE671" s="47"/>
      <c r="UF671" s="47"/>
      <c r="UG671" s="47"/>
      <c r="UH671" s="47"/>
      <c r="UI671" s="47"/>
      <c r="UJ671" s="47"/>
      <c r="UK671" s="47"/>
      <c r="UL671" s="47"/>
      <c r="UM671" s="47"/>
      <c r="UN671" s="47"/>
      <c r="UO671" s="47"/>
      <c r="UP671" s="47"/>
      <c r="UQ671" s="47"/>
      <c r="UR671" s="47"/>
      <c r="US671" s="47"/>
      <c r="UT671" s="47"/>
      <c r="UU671" s="47"/>
      <c r="UV671" s="47"/>
      <c r="UW671" s="47"/>
      <c r="UX671" s="47"/>
      <c r="UY671" s="47"/>
      <c r="UZ671" s="47"/>
      <c r="VA671" s="47"/>
      <c r="VB671" s="47"/>
      <c r="VC671" s="47"/>
      <c r="VD671" s="47"/>
      <c r="VE671" s="47"/>
      <c r="VF671" s="47"/>
      <c r="VG671" s="47"/>
      <c r="VH671" s="47"/>
      <c r="VI671" s="47"/>
      <c r="VJ671" s="47"/>
      <c r="VK671" s="47"/>
      <c r="VL671" s="47"/>
      <c r="VM671" s="47"/>
      <c r="VN671" s="47"/>
      <c r="VO671" s="47"/>
      <c r="VP671" s="47"/>
      <c r="VQ671" s="47"/>
      <c r="VR671" s="47"/>
      <c r="VS671" s="47"/>
      <c r="VT671" s="47"/>
      <c r="VU671" s="47"/>
      <c r="VV671" s="47"/>
      <c r="VW671" s="47"/>
      <c r="VX671" s="47"/>
      <c r="VY671" s="47"/>
      <c r="VZ671" s="47"/>
      <c r="WA671" s="47"/>
      <c r="WB671" s="47"/>
      <c r="WC671" s="47"/>
      <c r="WD671" s="47"/>
      <c r="WE671" s="47"/>
      <c r="WF671" s="47"/>
      <c r="WG671" s="47"/>
      <c r="WH671" s="47"/>
      <c r="WI671" s="47"/>
      <c r="WJ671" s="47"/>
      <c r="WK671" s="47"/>
      <c r="WL671" s="47"/>
      <c r="WM671" s="47"/>
      <c r="WN671" s="47"/>
      <c r="WO671" s="47"/>
      <c r="WP671" s="47"/>
      <c r="WQ671" s="47"/>
      <c r="WR671" s="47"/>
      <c r="WS671" s="47"/>
      <c r="WT671" s="47"/>
      <c r="WU671" s="47"/>
      <c r="WV671" s="47"/>
      <c r="WW671" s="47"/>
      <c r="WX671" s="47"/>
      <c r="WY671" s="47"/>
      <c r="WZ671" s="47"/>
      <c r="XA671" s="47"/>
      <c r="XB671" s="47"/>
      <c r="XC671" s="47"/>
      <c r="XD671" s="47"/>
      <c r="XE671" s="47"/>
      <c r="XF671" s="47"/>
      <c r="XG671" s="47"/>
      <c r="XH671" s="47"/>
      <c r="XI671" s="47"/>
      <c r="XJ671" s="47"/>
      <c r="XK671" s="47"/>
      <c r="XL671" s="47"/>
      <c r="XM671" s="47"/>
      <c r="XN671" s="47"/>
      <c r="XO671" s="47"/>
      <c r="XP671" s="47"/>
      <c r="XQ671" s="47"/>
      <c r="XR671" s="47"/>
      <c r="XS671" s="47"/>
      <c r="XT671" s="47"/>
      <c r="XU671" s="47"/>
      <c r="XV671" s="47"/>
      <c r="XW671" s="47"/>
      <c r="XX671" s="47"/>
      <c r="XY671" s="47"/>
      <c r="XZ671" s="47"/>
      <c r="YA671" s="47"/>
      <c r="YB671" s="47"/>
      <c r="YC671" s="47"/>
      <c r="YD671" s="47"/>
      <c r="YE671" s="47"/>
      <c r="YF671" s="47"/>
      <c r="YG671" s="47"/>
      <c r="YH671" s="47"/>
      <c r="YI671" s="47"/>
      <c r="YJ671" s="47"/>
      <c r="YK671" s="47"/>
      <c r="YL671" s="47"/>
      <c r="YM671" s="47"/>
      <c r="YN671" s="47"/>
      <c r="YO671" s="47"/>
      <c r="YP671" s="47"/>
      <c r="YQ671" s="47"/>
      <c r="YR671" s="47"/>
      <c r="YS671" s="47"/>
      <c r="YT671" s="47"/>
      <c r="YU671" s="47"/>
      <c r="YV671" s="47"/>
      <c r="YW671" s="47"/>
      <c r="YX671" s="47"/>
      <c r="YY671" s="47"/>
      <c r="YZ671" s="47"/>
      <c r="ZA671" s="47"/>
      <c r="ZB671" s="47"/>
      <c r="ZC671" s="47"/>
      <c r="ZD671" s="47"/>
      <c r="ZE671" s="47"/>
      <c r="ZF671" s="47"/>
      <c r="ZG671" s="47"/>
      <c r="ZH671" s="47"/>
      <c r="ZI671" s="47"/>
      <c r="ZJ671" s="47"/>
      <c r="ZK671" s="47"/>
      <c r="ZL671" s="47"/>
      <c r="ZM671" s="47"/>
      <c r="ZN671" s="47"/>
      <c r="ZO671" s="47"/>
      <c r="ZP671" s="47"/>
      <c r="ZQ671" s="47"/>
      <c r="ZR671" s="47"/>
      <c r="ZS671" s="47"/>
      <c r="ZT671" s="47"/>
      <c r="ZU671" s="47"/>
      <c r="ZV671" s="47"/>
      <c r="ZW671" s="47"/>
      <c r="ZX671" s="47"/>
      <c r="ZY671" s="47"/>
      <c r="ZZ671" s="47"/>
      <c r="AAA671" s="47"/>
      <c r="AAB671" s="47"/>
      <c r="AAC671" s="47"/>
      <c r="AAD671" s="47"/>
      <c r="AAE671" s="47"/>
      <c r="AAF671" s="47"/>
      <c r="AAG671" s="47"/>
      <c r="AAH671" s="47"/>
      <c r="AAI671" s="47"/>
      <c r="AAJ671" s="47"/>
      <c r="AAK671" s="47"/>
      <c r="AAL671" s="47"/>
      <c r="AAM671" s="47"/>
      <c r="AAN671" s="47"/>
      <c r="AAO671" s="47"/>
      <c r="AAP671" s="47"/>
      <c r="AAQ671" s="47"/>
      <c r="AAR671" s="47"/>
      <c r="AAS671" s="47"/>
      <c r="AAT671" s="47"/>
      <c r="AAU671" s="47"/>
      <c r="AAV671" s="47"/>
      <c r="AAW671" s="47"/>
      <c r="AAX671" s="47"/>
      <c r="AAY671" s="47"/>
      <c r="AAZ671" s="47"/>
      <c r="ABA671" s="47"/>
      <c r="ABB671" s="47"/>
      <c r="ABC671" s="47"/>
      <c r="ABD671" s="47"/>
      <c r="ABE671" s="47"/>
      <c r="ABF671" s="47"/>
      <c r="ABG671" s="47"/>
      <c r="ABH671" s="47"/>
      <c r="ABI671" s="47"/>
      <c r="ABJ671" s="47"/>
      <c r="ABK671" s="47"/>
      <c r="ABL671" s="47"/>
      <c r="ABM671" s="47"/>
      <c r="ABN671" s="47"/>
      <c r="ABO671" s="47"/>
      <c r="ABP671" s="47"/>
      <c r="ABQ671" s="47"/>
      <c r="ABR671" s="47"/>
      <c r="ABS671" s="47"/>
      <c r="ABT671" s="47"/>
      <c r="ABU671" s="47"/>
      <c r="ABV671" s="47"/>
      <c r="ABW671" s="47"/>
      <c r="ABX671" s="47"/>
      <c r="ABY671" s="47"/>
      <c r="ABZ671" s="47"/>
      <c r="ACA671" s="47"/>
      <c r="ACB671" s="47"/>
      <c r="ACC671" s="47"/>
      <c r="ACD671" s="47"/>
      <c r="ACE671" s="47"/>
      <c r="ACF671" s="47"/>
      <c r="ACG671" s="47"/>
      <c r="ACH671" s="47"/>
      <c r="ACI671" s="47"/>
      <c r="ACJ671" s="47"/>
      <c r="ACK671" s="47"/>
      <c r="ACL671" s="47"/>
      <c r="ACM671" s="47"/>
      <c r="ACN671" s="47"/>
      <c r="ACO671" s="47"/>
      <c r="ACP671" s="47"/>
      <c r="ACQ671" s="47"/>
      <c r="ACR671" s="47"/>
      <c r="ACS671" s="47"/>
      <c r="ACT671" s="47"/>
      <c r="ACU671" s="47"/>
      <c r="ACV671" s="47"/>
      <c r="ACW671" s="47"/>
      <c r="ACX671" s="47"/>
      <c r="ACY671" s="47"/>
      <c r="ACZ671" s="47"/>
      <c r="ADA671" s="47"/>
      <c r="ADB671" s="47"/>
      <c r="ADC671" s="47"/>
      <c r="ADD671" s="47"/>
      <c r="ADE671" s="47"/>
      <c r="ADF671" s="47"/>
      <c r="ADG671" s="47"/>
      <c r="ADH671" s="47"/>
      <c r="ADI671" s="47"/>
      <c r="ADJ671" s="47"/>
      <c r="ADK671" s="47"/>
      <c r="ADL671" s="47"/>
      <c r="ADM671" s="47"/>
      <c r="ADN671" s="47"/>
      <c r="ADO671" s="47"/>
      <c r="ADP671" s="47"/>
    </row>
    <row r="672" spans="3:796" x14ac:dyDescent="0.4">
      <c r="C672" s="66"/>
      <c r="D672" s="43">
        <f>(1/$D$5)*学習!X62</f>
        <v>0</v>
      </c>
      <c r="I672" s="67">
        <v>661</v>
      </c>
      <c r="J672" s="45">
        <v>6.6496403052079184E-2</v>
      </c>
      <c r="K672" s="45">
        <v>-0.14228090472017768</v>
      </c>
      <c r="L672" s="45">
        <v>-1.4501661978312871E-2</v>
      </c>
      <c r="M672" s="45">
        <v>0.10304072762577675</v>
      </c>
      <c r="N672" s="45">
        <v>3.9526545287938405E-2</v>
      </c>
      <c r="O672" s="45">
        <v>-7.9838067612548108E-2</v>
      </c>
      <c r="P672" s="45">
        <v>-6.8006130937443315E-2</v>
      </c>
      <c r="Q672" s="45">
        <v>-3.2502882233168322E-2</v>
      </c>
      <c r="R672" s="45">
        <v>-5.3418200465675962E-2</v>
      </c>
      <c r="S672" s="45">
        <v>1.8681972902504961E-2</v>
      </c>
      <c r="T672" s="45">
        <v>-1.6162517291985215E-2</v>
      </c>
      <c r="U672" s="45">
        <v>-6.2789259716460544E-2</v>
      </c>
      <c r="V672" s="45">
        <v>7.0859868038207985E-2</v>
      </c>
      <c r="W672" s="45">
        <v>4.960253469644138E-2</v>
      </c>
      <c r="X672" s="45">
        <v>-0.16209542281088971</v>
      </c>
      <c r="Y672" s="45">
        <v>0.21390112804156783</v>
      </c>
      <c r="Z672" s="45">
        <v>0.18497422364424182</v>
      </c>
      <c r="AA672" s="45">
        <v>-5.6986158647492659E-2</v>
      </c>
      <c r="AB672" s="45">
        <v>-7.7341766583133742E-2</v>
      </c>
      <c r="AC672" s="45">
        <v>-3.5220627687517762E-2</v>
      </c>
      <c r="AD672" s="45">
        <v>0.14210707161426442</v>
      </c>
      <c r="AE672" s="45">
        <v>-0.10795657091969205</v>
      </c>
      <c r="AF672" s="45">
        <v>-3.9421637848386287E-2</v>
      </c>
      <c r="AG672" s="45">
        <v>-0.13723956156644446</v>
      </c>
      <c r="AH672" s="45">
        <v>-8.8754370959167092E-2</v>
      </c>
      <c r="AI672" s="45">
        <v>8.4839238022707805E-2</v>
      </c>
      <c r="AJ672" s="45">
        <v>-2.6537884571125388E-2</v>
      </c>
      <c r="AK672" s="45">
        <v>7.3101539007097201E-3</v>
      </c>
      <c r="AL672" s="45">
        <v>0.11063193083644669</v>
      </c>
      <c r="AM672" s="45">
        <v>-6.2104737747695211E-2</v>
      </c>
      <c r="AN672" s="45">
        <v>-5.8745451062004302E-2</v>
      </c>
      <c r="AO672" s="45">
        <v>3.9583809841867552E-2</v>
      </c>
      <c r="AP672" s="45">
        <v>-8.9702617011457791E-2</v>
      </c>
      <c r="AQ672" s="45">
        <v>-9.6010635981077647E-2</v>
      </c>
      <c r="AR672" s="45">
        <v>-0.10721468916214659</v>
      </c>
      <c r="AS672" s="45">
        <v>2.6447466142888208E-2</v>
      </c>
      <c r="AT672" s="45">
        <v>-2.2303173617592984E-4</v>
      </c>
      <c r="AU672" s="45">
        <v>6.6339442415179292E-2</v>
      </c>
      <c r="AV672" s="45">
        <v>-8.9846956781417686E-2</v>
      </c>
      <c r="AW672" s="45">
        <v>-2.3352891111618534E-2</v>
      </c>
      <c r="AX672" s="45">
        <v>2.4206829959758636E-2</v>
      </c>
      <c r="AY672" s="45">
        <v>1.8583160182474114E-2</v>
      </c>
      <c r="AZ672" s="45">
        <v>-0.14634848994556862</v>
      </c>
      <c r="BA672" s="45">
        <v>-4.252406434633072E-3</v>
      </c>
      <c r="BB672" s="45">
        <v>2.7023126550055062E-2</v>
      </c>
      <c r="BC672" s="45">
        <v>-4.1921974723969635E-2</v>
      </c>
      <c r="BD672" s="45">
        <v>6.915378386824074E-2</v>
      </c>
      <c r="BE672" s="45">
        <v>-1.3330919447735366E-2</v>
      </c>
      <c r="BF672" s="45">
        <v>0.1474199795467106</v>
      </c>
      <c r="BG672" s="45">
        <v>0.12106038574130402</v>
      </c>
      <c r="BH672" s="45">
        <v>0.16287215956624243</v>
      </c>
      <c r="BI672" s="45">
        <v>2.8413775435437098E-2</v>
      </c>
      <c r="BJ672" s="45">
        <v>0.17597154420436528</v>
      </c>
      <c r="BK672" s="45">
        <v>-1.4134799775674634E-2</v>
      </c>
      <c r="BL672" s="45">
        <v>-6.8613636820746463E-2</v>
      </c>
      <c r="BM672" s="45">
        <v>-6.7136235497652533E-2</v>
      </c>
      <c r="BN672" s="45">
        <v>7.7192192294421674E-2</v>
      </c>
      <c r="BO672" s="45">
        <v>4.3843466246052856E-2</v>
      </c>
      <c r="BP672" s="45">
        <v>-3.9985566591398541E-2</v>
      </c>
      <c r="BQ672" s="45">
        <v>-0.11320973716648269</v>
      </c>
      <c r="BR672" s="45">
        <v>1.7103707922849879E-2</v>
      </c>
      <c r="BS672" s="45">
        <v>-3.5546602770374636E-2</v>
      </c>
      <c r="BT672" s="45">
        <v>-1.8885002565083162E-2</v>
      </c>
      <c r="BU672" s="45">
        <v>0.12128436206013821</v>
      </c>
      <c r="BV672" s="45">
        <v>-5.6937243187374302E-2</v>
      </c>
      <c r="BW672" s="45">
        <v>-1.9129674395080114E-3</v>
      </c>
      <c r="BX672" s="45">
        <v>-2.3576590784571003E-2</v>
      </c>
      <c r="BY672" s="45">
        <v>0.14207417204647102</v>
      </c>
      <c r="BZ672" s="45">
        <v>-2.4149055171467856E-2</v>
      </c>
      <c r="CA672" s="45">
        <v>5.0834622676544886E-2</v>
      </c>
      <c r="CB672" s="45">
        <v>6.227380769839768E-2</v>
      </c>
      <c r="CC672" s="45">
        <v>-0.10675616074848626</v>
      </c>
      <c r="CD672" s="45">
        <v>-0.1701233917691351</v>
      </c>
      <c r="CE672" s="45">
        <v>3.0276796762603131E-3</v>
      </c>
      <c r="CF672" s="45">
        <v>-1.3245883890080114E-3</v>
      </c>
      <c r="CG672" s="45">
        <v>1.9314077254998264E-3</v>
      </c>
      <c r="CH672" s="45">
        <v>6.3279023252539493E-2</v>
      </c>
      <c r="CI672" s="45">
        <v>-2.7778801973502919E-3</v>
      </c>
      <c r="CJ672" s="45">
        <v>-0.18928938588318789</v>
      </c>
      <c r="CK672" s="45">
        <v>2.9363682268710913E-2</v>
      </c>
      <c r="CL672" s="45">
        <v>6.8807640692407843E-2</v>
      </c>
      <c r="CM672" s="45">
        <v>0.15163982765715775</v>
      </c>
      <c r="CN672" s="45">
        <v>0.14731581146072725</v>
      </c>
      <c r="CO672" s="45">
        <v>5.5519900169416258E-3</v>
      </c>
      <c r="CP672" s="45">
        <v>-5.2101588765833116E-2</v>
      </c>
      <c r="CQ672" s="45">
        <v>1.3867953335375726E-2</v>
      </c>
      <c r="CR672" s="45">
        <v>0.11531020864886379</v>
      </c>
      <c r="CS672" s="45">
        <v>-1.1215232104843172E-3</v>
      </c>
      <c r="CT672" s="45">
        <v>9.3611832945375787E-3</v>
      </c>
      <c r="CU672" s="45">
        <v>5.9084845791524579E-2</v>
      </c>
      <c r="CV672" s="45">
        <v>-6.2660275618171113E-2</v>
      </c>
      <c r="CW672" s="45">
        <v>-2.0355038719128755E-2</v>
      </c>
      <c r="CX672" s="45">
        <v>7.2052039009438698E-2</v>
      </c>
      <c r="CY672" s="45">
        <v>-5.4409033527755887E-3</v>
      </c>
      <c r="CZ672" s="45">
        <v>-0.21978987116195606</v>
      </c>
      <c r="DA672" s="45">
        <v>-1.7651880433941776E-3</v>
      </c>
      <c r="DB672" s="45">
        <v>-1.0883791102760547E-2</v>
      </c>
      <c r="DC672" s="45">
        <v>-3.3116659241914032E-3</v>
      </c>
      <c r="DD672" s="45">
        <v>-2.3931694525322726E-3</v>
      </c>
      <c r="DE672" s="45">
        <v>4.2030296854872827E-2</v>
      </c>
      <c r="DF672" s="47"/>
      <c r="DG672" s="47"/>
      <c r="DH672" s="47"/>
      <c r="DI672" s="47"/>
      <c r="DJ672" s="47"/>
      <c r="DK672" s="47"/>
      <c r="DL672" s="47"/>
      <c r="DM672" s="47"/>
      <c r="DN672" s="47"/>
      <c r="DO672" s="47"/>
      <c r="DP672" s="47"/>
      <c r="DQ672" s="47"/>
      <c r="DR672" s="47"/>
      <c r="DS672" s="47"/>
      <c r="DT672" s="47"/>
      <c r="DU672" s="47"/>
      <c r="DV672" s="47"/>
      <c r="DW672" s="47"/>
      <c r="DX672" s="47"/>
      <c r="DY672" s="47"/>
      <c r="DZ672" s="47"/>
      <c r="EA672" s="47"/>
      <c r="EB672" s="47"/>
      <c r="EC672" s="47"/>
      <c r="ED672" s="47"/>
      <c r="EE672" s="47"/>
      <c r="EF672" s="47"/>
      <c r="EG672" s="47"/>
      <c r="EH672" s="47"/>
      <c r="EI672" s="47"/>
      <c r="EJ672" s="47"/>
      <c r="EK672" s="47"/>
      <c r="EL672" s="47"/>
      <c r="EM672" s="47"/>
      <c r="EN672" s="47"/>
      <c r="EO672" s="47"/>
      <c r="EP672" s="47"/>
      <c r="EQ672" s="47"/>
      <c r="ER672" s="47"/>
      <c r="ES672" s="47"/>
      <c r="ET672" s="47"/>
      <c r="EU672" s="47"/>
      <c r="EV672" s="47"/>
      <c r="EW672" s="47"/>
      <c r="EX672" s="47"/>
      <c r="EY672" s="47"/>
      <c r="EZ672" s="47"/>
      <c r="FA672" s="47"/>
      <c r="FB672" s="47"/>
      <c r="FC672" s="47"/>
      <c r="FD672" s="47"/>
      <c r="FE672" s="47"/>
      <c r="FF672" s="47"/>
      <c r="FG672" s="47"/>
      <c r="FH672" s="47"/>
      <c r="FI672" s="47"/>
      <c r="FJ672" s="47"/>
      <c r="FK672" s="47"/>
      <c r="FL672" s="47"/>
      <c r="FM672" s="47"/>
      <c r="FN672" s="47"/>
      <c r="FO672" s="47"/>
      <c r="FP672" s="47"/>
      <c r="FQ672" s="47"/>
      <c r="FR672" s="47"/>
      <c r="FS672" s="47"/>
      <c r="FT672" s="47"/>
      <c r="FU672" s="47"/>
      <c r="FV672" s="47"/>
      <c r="FW672" s="47"/>
      <c r="FX672" s="47"/>
      <c r="FY672" s="47"/>
      <c r="FZ672" s="47"/>
      <c r="GA672" s="47"/>
      <c r="GB672" s="47"/>
      <c r="GC672" s="47"/>
      <c r="GD672" s="47"/>
      <c r="GE672" s="47"/>
      <c r="GF672" s="47"/>
      <c r="GG672" s="47"/>
      <c r="GH672" s="47"/>
      <c r="GI672" s="47"/>
      <c r="GJ672" s="47"/>
      <c r="GK672" s="47"/>
      <c r="GL672" s="47"/>
      <c r="GM672" s="47"/>
      <c r="GN672" s="47"/>
      <c r="GO672" s="47"/>
      <c r="GP672" s="47"/>
      <c r="GQ672" s="47"/>
      <c r="GR672" s="47"/>
      <c r="GS672" s="47"/>
      <c r="GT672" s="47"/>
      <c r="GU672" s="47"/>
      <c r="GV672" s="47"/>
      <c r="GW672" s="47"/>
      <c r="GX672" s="47"/>
      <c r="GY672" s="47"/>
      <c r="GZ672" s="47"/>
      <c r="HA672" s="47"/>
      <c r="HB672" s="47"/>
      <c r="HC672" s="47"/>
      <c r="HD672" s="47"/>
      <c r="HE672" s="47"/>
      <c r="HF672" s="47"/>
      <c r="HG672" s="47"/>
      <c r="HH672" s="47"/>
      <c r="HI672" s="47"/>
      <c r="HJ672" s="47"/>
      <c r="HK672" s="47"/>
      <c r="HL672" s="47"/>
      <c r="HM672" s="47"/>
      <c r="HN672" s="47"/>
      <c r="HO672" s="47"/>
      <c r="HP672" s="47"/>
      <c r="HQ672" s="47"/>
      <c r="HR672" s="47"/>
      <c r="HS672" s="47"/>
      <c r="HT672" s="47"/>
      <c r="HU672" s="47"/>
      <c r="HV672" s="47"/>
      <c r="HW672" s="47"/>
      <c r="HX672" s="47"/>
      <c r="HY672" s="47"/>
      <c r="HZ672" s="47"/>
      <c r="IA672" s="47"/>
      <c r="IB672" s="47"/>
      <c r="IC672" s="47"/>
      <c r="ID672" s="47"/>
      <c r="IE672" s="47"/>
      <c r="IF672" s="47"/>
      <c r="IG672" s="47"/>
      <c r="IH672" s="47"/>
      <c r="II672" s="47"/>
      <c r="IJ672" s="47"/>
      <c r="IK672" s="47"/>
      <c r="IL672" s="47"/>
      <c r="IM672" s="47"/>
      <c r="IN672" s="47"/>
      <c r="IO672" s="47"/>
      <c r="IP672" s="47"/>
      <c r="IQ672" s="47"/>
      <c r="IR672" s="47"/>
      <c r="IS672" s="47"/>
      <c r="IT672" s="47"/>
      <c r="IU672" s="47"/>
      <c r="IV672" s="47"/>
      <c r="IW672" s="47"/>
      <c r="IX672" s="47"/>
      <c r="IY672" s="47"/>
      <c r="IZ672" s="47"/>
      <c r="JA672" s="47"/>
      <c r="JB672" s="47"/>
      <c r="JC672" s="47"/>
      <c r="JD672" s="47"/>
      <c r="JE672" s="47"/>
      <c r="JF672" s="47"/>
      <c r="JG672" s="47"/>
      <c r="JH672" s="47"/>
      <c r="JI672" s="47"/>
      <c r="JJ672" s="47"/>
      <c r="JK672" s="47"/>
      <c r="JL672" s="47"/>
      <c r="JM672" s="47"/>
      <c r="JN672" s="47"/>
      <c r="JO672" s="47"/>
      <c r="JP672" s="47"/>
      <c r="JQ672" s="47"/>
      <c r="JR672" s="47"/>
      <c r="JS672" s="47"/>
      <c r="JT672" s="47"/>
      <c r="JU672" s="47"/>
      <c r="JV672" s="47"/>
      <c r="JW672" s="47"/>
      <c r="JX672" s="47"/>
      <c r="JY672" s="47"/>
      <c r="JZ672" s="47"/>
      <c r="KA672" s="47"/>
      <c r="KB672" s="47"/>
      <c r="KC672" s="47"/>
      <c r="KD672" s="47"/>
      <c r="KE672" s="47"/>
      <c r="KF672" s="47"/>
      <c r="KG672" s="47"/>
      <c r="KH672" s="47"/>
      <c r="KI672" s="47"/>
      <c r="KJ672" s="47"/>
      <c r="KK672" s="47"/>
      <c r="KL672" s="47"/>
      <c r="KM672" s="47"/>
      <c r="KN672" s="47"/>
      <c r="KO672" s="47"/>
      <c r="KP672" s="47"/>
      <c r="KQ672" s="47"/>
      <c r="KR672" s="47"/>
      <c r="KS672" s="47"/>
      <c r="KT672" s="47"/>
      <c r="KU672" s="47"/>
      <c r="KV672" s="47"/>
      <c r="KW672" s="47"/>
      <c r="KX672" s="47"/>
      <c r="KY672" s="47"/>
      <c r="KZ672" s="47"/>
      <c r="LA672" s="47"/>
      <c r="LB672" s="47"/>
      <c r="LC672" s="47"/>
      <c r="LD672" s="47"/>
      <c r="LE672" s="47"/>
      <c r="LF672" s="47"/>
      <c r="LG672" s="47"/>
      <c r="LH672" s="47"/>
      <c r="LI672" s="47"/>
      <c r="LJ672" s="47"/>
      <c r="LK672" s="47"/>
      <c r="LL672" s="47"/>
      <c r="LM672" s="47"/>
      <c r="LN672" s="47"/>
      <c r="LO672" s="47"/>
      <c r="LP672" s="47"/>
      <c r="LQ672" s="47"/>
      <c r="LR672" s="47"/>
      <c r="LS672" s="47"/>
      <c r="LT672" s="47"/>
      <c r="LU672" s="47"/>
      <c r="LV672" s="47"/>
      <c r="LW672" s="47"/>
      <c r="LX672" s="47"/>
      <c r="LY672" s="47"/>
      <c r="LZ672" s="47"/>
      <c r="MA672" s="47"/>
      <c r="MB672" s="47"/>
      <c r="MC672" s="47"/>
      <c r="MD672" s="47"/>
      <c r="ME672" s="47"/>
      <c r="MF672" s="47"/>
      <c r="MG672" s="47"/>
      <c r="MH672" s="47"/>
      <c r="MI672" s="47"/>
      <c r="MJ672" s="47"/>
      <c r="MK672" s="47"/>
      <c r="ML672" s="47"/>
      <c r="MM672" s="47"/>
      <c r="MN672" s="47"/>
      <c r="MO672" s="47"/>
      <c r="MP672" s="47"/>
      <c r="MQ672" s="47"/>
      <c r="MR672" s="47"/>
      <c r="MS672" s="47"/>
      <c r="MT672" s="47"/>
      <c r="MU672" s="47"/>
      <c r="MV672" s="47"/>
      <c r="MW672" s="47"/>
      <c r="MX672" s="47"/>
      <c r="MY672" s="47"/>
      <c r="MZ672" s="47"/>
      <c r="NA672" s="47"/>
      <c r="NB672" s="47"/>
      <c r="NC672" s="47"/>
      <c r="ND672" s="47"/>
      <c r="NE672" s="47"/>
      <c r="NF672" s="47"/>
      <c r="NG672" s="47"/>
      <c r="NH672" s="47"/>
      <c r="NI672" s="47"/>
      <c r="NJ672" s="47"/>
      <c r="NK672" s="47"/>
      <c r="NL672" s="47"/>
      <c r="NM672" s="47"/>
      <c r="NN672" s="47"/>
      <c r="NO672" s="47"/>
      <c r="NP672" s="47"/>
      <c r="NQ672" s="47"/>
      <c r="NR672" s="47"/>
      <c r="NS672" s="47"/>
      <c r="NT672" s="47"/>
      <c r="NU672" s="47"/>
      <c r="NV672" s="47"/>
      <c r="NW672" s="47"/>
      <c r="NX672" s="47"/>
      <c r="NY672" s="47"/>
      <c r="NZ672" s="47"/>
      <c r="OA672" s="47"/>
      <c r="OB672" s="47"/>
      <c r="OC672" s="47"/>
      <c r="OD672" s="47"/>
      <c r="OE672" s="47"/>
      <c r="OF672" s="47"/>
      <c r="OG672" s="47"/>
      <c r="OH672" s="47"/>
      <c r="OI672" s="47"/>
      <c r="OJ672" s="47"/>
      <c r="OK672" s="47"/>
      <c r="OL672" s="47"/>
      <c r="OM672" s="47"/>
      <c r="ON672" s="47"/>
      <c r="OO672" s="47"/>
      <c r="OP672" s="47"/>
      <c r="OQ672" s="47"/>
      <c r="OR672" s="47"/>
      <c r="OS672" s="47"/>
      <c r="OT672" s="47"/>
      <c r="OU672" s="47"/>
      <c r="OV672" s="47"/>
      <c r="OW672" s="47"/>
      <c r="OX672" s="47"/>
      <c r="OY672" s="47"/>
      <c r="OZ672" s="47"/>
      <c r="PA672" s="47"/>
      <c r="PB672" s="47"/>
      <c r="PC672" s="47"/>
      <c r="PD672" s="47"/>
      <c r="PE672" s="47"/>
      <c r="PF672" s="47"/>
      <c r="PG672" s="47"/>
      <c r="PH672" s="47"/>
      <c r="PI672" s="47"/>
      <c r="PJ672" s="47"/>
      <c r="PK672" s="47"/>
      <c r="PL672" s="47"/>
      <c r="PM672" s="47"/>
      <c r="PN672" s="47"/>
      <c r="PO672" s="47"/>
      <c r="PP672" s="47"/>
      <c r="PQ672" s="47"/>
      <c r="PR672" s="47"/>
      <c r="PS672" s="47"/>
      <c r="PT672" s="47"/>
      <c r="PU672" s="47"/>
      <c r="PV672" s="47"/>
      <c r="PW672" s="47"/>
      <c r="PX672" s="47"/>
      <c r="PY672" s="47"/>
      <c r="PZ672" s="47"/>
      <c r="QA672" s="47"/>
      <c r="QB672" s="47"/>
      <c r="QC672" s="47"/>
      <c r="QD672" s="47"/>
      <c r="QE672" s="47"/>
      <c r="QF672" s="47"/>
      <c r="QG672" s="47"/>
      <c r="QH672" s="47"/>
      <c r="QI672" s="47"/>
      <c r="QJ672" s="47"/>
      <c r="QK672" s="47"/>
      <c r="QL672" s="47"/>
      <c r="QM672" s="47"/>
      <c r="QN672" s="47"/>
      <c r="QO672" s="47"/>
      <c r="QP672" s="47"/>
      <c r="QQ672" s="47"/>
      <c r="QR672" s="47"/>
      <c r="QS672" s="47"/>
      <c r="QT672" s="47"/>
      <c r="QU672" s="47"/>
      <c r="QV672" s="47"/>
      <c r="QW672" s="47"/>
      <c r="QX672" s="47"/>
      <c r="QY672" s="47"/>
      <c r="QZ672" s="47"/>
      <c r="RA672" s="47"/>
      <c r="RB672" s="47"/>
      <c r="RC672" s="47"/>
      <c r="RD672" s="47"/>
      <c r="RE672" s="47"/>
      <c r="RF672" s="47"/>
      <c r="RG672" s="47"/>
      <c r="RH672" s="47"/>
      <c r="RI672" s="47"/>
      <c r="RJ672" s="47"/>
      <c r="RK672" s="47"/>
      <c r="RL672" s="47"/>
      <c r="RM672" s="47"/>
      <c r="RN672" s="47"/>
      <c r="RO672" s="47"/>
      <c r="RP672" s="47"/>
      <c r="RQ672" s="47"/>
      <c r="RR672" s="47"/>
      <c r="RS672" s="47"/>
      <c r="RT672" s="47"/>
      <c r="RU672" s="47"/>
      <c r="RV672" s="47"/>
      <c r="RW672" s="47"/>
      <c r="RX672" s="47"/>
      <c r="RY672" s="47"/>
      <c r="RZ672" s="47"/>
      <c r="SA672" s="47"/>
      <c r="SB672" s="47"/>
      <c r="SC672" s="47"/>
      <c r="SD672" s="47"/>
      <c r="SE672" s="47"/>
      <c r="SF672" s="47"/>
      <c r="SG672" s="47"/>
      <c r="SH672" s="47"/>
      <c r="SI672" s="47"/>
      <c r="SJ672" s="47"/>
      <c r="SK672" s="47"/>
      <c r="SL672" s="47"/>
      <c r="SM672" s="47"/>
      <c r="SN672" s="47"/>
      <c r="SO672" s="47"/>
      <c r="SP672" s="47"/>
      <c r="SQ672" s="47"/>
      <c r="SR672" s="47"/>
      <c r="SS672" s="47"/>
      <c r="ST672" s="47"/>
      <c r="SU672" s="47"/>
      <c r="SV672" s="47"/>
      <c r="SW672" s="47"/>
      <c r="SX672" s="47"/>
      <c r="SY672" s="47"/>
      <c r="SZ672" s="47"/>
      <c r="TA672" s="47"/>
      <c r="TB672" s="47"/>
      <c r="TC672" s="47"/>
      <c r="TD672" s="47"/>
      <c r="TE672" s="47"/>
      <c r="TF672" s="47"/>
      <c r="TG672" s="47"/>
      <c r="TH672" s="47"/>
      <c r="TI672" s="47"/>
      <c r="TJ672" s="47"/>
      <c r="TK672" s="47"/>
      <c r="TL672" s="47"/>
      <c r="TM672" s="47"/>
      <c r="TN672" s="47"/>
      <c r="TO672" s="47"/>
      <c r="TP672" s="47"/>
      <c r="TQ672" s="47"/>
      <c r="TR672" s="47"/>
      <c r="TS672" s="47"/>
      <c r="TT672" s="47"/>
      <c r="TU672" s="47"/>
      <c r="TV672" s="47"/>
      <c r="TW672" s="47"/>
      <c r="TX672" s="47"/>
      <c r="TY672" s="47"/>
      <c r="TZ672" s="47"/>
      <c r="UA672" s="47"/>
      <c r="UB672" s="47"/>
      <c r="UC672" s="47"/>
      <c r="UD672" s="47"/>
      <c r="UE672" s="47"/>
      <c r="UF672" s="47"/>
      <c r="UG672" s="47"/>
      <c r="UH672" s="47"/>
      <c r="UI672" s="47"/>
      <c r="UJ672" s="47"/>
      <c r="UK672" s="47"/>
      <c r="UL672" s="47"/>
      <c r="UM672" s="47"/>
      <c r="UN672" s="47"/>
      <c r="UO672" s="47"/>
      <c r="UP672" s="47"/>
      <c r="UQ672" s="47"/>
      <c r="UR672" s="47"/>
      <c r="US672" s="47"/>
      <c r="UT672" s="47"/>
      <c r="UU672" s="47"/>
      <c r="UV672" s="47"/>
      <c r="UW672" s="47"/>
      <c r="UX672" s="47"/>
      <c r="UY672" s="47"/>
      <c r="UZ672" s="47"/>
      <c r="VA672" s="47"/>
      <c r="VB672" s="47"/>
      <c r="VC672" s="47"/>
      <c r="VD672" s="47"/>
      <c r="VE672" s="47"/>
      <c r="VF672" s="47"/>
      <c r="VG672" s="47"/>
      <c r="VH672" s="47"/>
      <c r="VI672" s="47"/>
      <c r="VJ672" s="47"/>
      <c r="VK672" s="47"/>
      <c r="VL672" s="47"/>
      <c r="VM672" s="47"/>
      <c r="VN672" s="47"/>
      <c r="VO672" s="47"/>
      <c r="VP672" s="47"/>
      <c r="VQ672" s="47"/>
      <c r="VR672" s="47"/>
      <c r="VS672" s="47"/>
      <c r="VT672" s="47"/>
      <c r="VU672" s="47"/>
      <c r="VV672" s="47"/>
      <c r="VW672" s="47"/>
      <c r="VX672" s="47"/>
      <c r="VY672" s="47"/>
      <c r="VZ672" s="47"/>
      <c r="WA672" s="47"/>
      <c r="WB672" s="47"/>
      <c r="WC672" s="47"/>
      <c r="WD672" s="47"/>
      <c r="WE672" s="47"/>
      <c r="WF672" s="47"/>
      <c r="WG672" s="47"/>
      <c r="WH672" s="47"/>
      <c r="WI672" s="47"/>
      <c r="WJ672" s="47"/>
      <c r="WK672" s="47"/>
      <c r="WL672" s="47"/>
      <c r="WM672" s="47"/>
      <c r="WN672" s="47"/>
      <c r="WO672" s="47"/>
      <c r="WP672" s="47"/>
      <c r="WQ672" s="47"/>
      <c r="WR672" s="47"/>
      <c r="WS672" s="47"/>
      <c r="WT672" s="47"/>
      <c r="WU672" s="47"/>
      <c r="WV672" s="47"/>
      <c r="WW672" s="47"/>
      <c r="WX672" s="47"/>
      <c r="WY672" s="47"/>
      <c r="WZ672" s="47"/>
      <c r="XA672" s="47"/>
      <c r="XB672" s="47"/>
      <c r="XC672" s="47"/>
      <c r="XD672" s="47"/>
      <c r="XE672" s="47"/>
      <c r="XF672" s="47"/>
      <c r="XG672" s="47"/>
      <c r="XH672" s="47"/>
      <c r="XI672" s="47"/>
      <c r="XJ672" s="47"/>
      <c r="XK672" s="47"/>
      <c r="XL672" s="47"/>
      <c r="XM672" s="47"/>
      <c r="XN672" s="47"/>
      <c r="XO672" s="47"/>
      <c r="XP672" s="47"/>
      <c r="XQ672" s="47"/>
      <c r="XR672" s="47"/>
      <c r="XS672" s="47"/>
      <c r="XT672" s="47"/>
      <c r="XU672" s="47"/>
      <c r="XV672" s="47"/>
      <c r="XW672" s="47"/>
      <c r="XX672" s="47"/>
      <c r="XY672" s="47"/>
      <c r="XZ672" s="47"/>
      <c r="YA672" s="47"/>
      <c r="YB672" s="47"/>
      <c r="YC672" s="47"/>
      <c r="YD672" s="47"/>
      <c r="YE672" s="47"/>
      <c r="YF672" s="47"/>
      <c r="YG672" s="47"/>
      <c r="YH672" s="47"/>
      <c r="YI672" s="47"/>
      <c r="YJ672" s="47"/>
      <c r="YK672" s="47"/>
      <c r="YL672" s="47"/>
      <c r="YM672" s="47"/>
      <c r="YN672" s="47"/>
      <c r="YO672" s="47"/>
      <c r="YP672" s="47"/>
      <c r="YQ672" s="47"/>
      <c r="YR672" s="47"/>
      <c r="YS672" s="47"/>
      <c r="YT672" s="47"/>
      <c r="YU672" s="47"/>
      <c r="YV672" s="47"/>
      <c r="YW672" s="47"/>
      <c r="YX672" s="47"/>
      <c r="YY672" s="47"/>
      <c r="YZ672" s="47"/>
      <c r="ZA672" s="47"/>
      <c r="ZB672" s="47"/>
      <c r="ZC672" s="47"/>
      <c r="ZD672" s="47"/>
      <c r="ZE672" s="47"/>
      <c r="ZF672" s="47"/>
      <c r="ZG672" s="47"/>
      <c r="ZH672" s="47"/>
      <c r="ZI672" s="47"/>
      <c r="ZJ672" s="47"/>
      <c r="ZK672" s="47"/>
      <c r="ZL672" s="47"/>
      <c r="ZM672" s="47"/>
      <c r="ZN672" s="47"/>
      <c r="ZO672" s="47"/>
      <c r="ZP672" s="47"/>
      <c r="ZQ672" s="47"/>
      <c r="ZR672" s="47"/>
      <c r="ZS672" s="47"/>
      <c r="ZT672" s="47"/>
      <c r="ZU672" s="47"/>
      <c r="ZV672" s="47"/>
      <c r="ZW672" s="47"/>
      <c r="ZX672" s="47"/>
      <c r="ZY672" s="47"/>
      <c r="ZZ672" s="47"/>
      <c r="AAA672" s="47"/>
      <c r="AAB672" s="47"/>
      <c r="AAC672" s="47"/>
      <c r="AAD672" s="47"/>
      <c r="AAE672" s="47"/>
      <c r="AAF672" s="47"/>
      <c r="AAG672" s="47"/>
      <c r="AAH672" s="47"/>
      <c r="AAI672" s="47"/>
      <c r="AAJ672" s="47"/>
      <c r="AAK672" s="47"/>
      <c r="AAL672" s="47"/>
      <c r="AAM672" s="47"/>
      <c r="AAN672" s="47"/>
      <c r="AAO672" s="47"/>
      <c r="AAP672" s="47"/>
      <c r="AAQ672" s="47"/>
      <c r="AAR672" s="47"/>
      <c r="AAS672" s="47"/>
      <c r="AAT672" s="47"/>
      <c r="AAU672" s="47"/>
      <c r="AAV672" s="47"/>
      <c r="AAW672" s="47"/>
      <c r="AAX672" s="47"/>
      <c r="AAY672" s="47"/>
      <c r="AAZ672" s="47"/>
      <c r="ABA672" s="47"/>
      <c r="ABB672" s="47"/>
      <c r="ABC672" s="47"/>
      <c r="ABD672" s="47"/>
      <c r="ABE672" s="47"/>
      <c r="ABF672" s="47"/>
      <c r="ABG672" s="47"/>
      <c r="ABH672" s="47"/>
      <c r="ABI672" s="47"/>
      <c r="ABJ672" s="47"/>
      <c r="ABK672" s="47"/>
      <c r="ABL672" s="47"/>
      <c r="ABM672" s="47"/>
      <c r="ABN672" s="47"/>
      <c r="ABO672" s="47"/>
      <c r="ABP672" s="47"/>
      <c r="ABQ672" s="47"/>
      <c r="ABR672" s="47"/>
      <c r="ABS672" s="47"/>
      <c r="ABT672" s="47"/>
      <c r="ABU672" s="47"/>
      <c r="ABV672" s="47"/>
      <c r="ABW672" s="47"/>
      <c r="ABX672" s="47"/>
      <c r="ABY672" s="47"/>
      <c r="ABZ672" s="47"/>
      <c r="ACA672" s="47"/>
      <c r="ACB672" s="47"/>
      <c r="ACC672" s="47"/>
      <c r="ACD672" s="47"/>
      <c r="ACE672" s="47"/>
      <c r="ACF672" s="47"/>
      <c r="ACG672" s="47"/>
      <c r="ACH672" s="47"/>
      <c r="ACI672" s="47"/>
      <c r="ACJ672" s="47"/>
      <c r="ACK672" s="47"/>
      <c r="ACL672" s="47"/>
      <c r="ACM672" s="47"/>
      <c r="ACN672" s="47"/>
      <c r="ACO672" s="47"/>
      <c r="ACP672" s="47"/>
      <c r="ACQ672" s="47"/>
      <c r="ACR672" s="47"/>
      <c r="ACS672" s="47"/>
      <c r="ACT672" s="47"/>
      <c r="ACU672" s="47"/>
      <c r="ACV672" s="47"/>
      <c r="ACW672" s="47"/>
      <c r="ACX672" s="47"/>
      <c r="ACY672" s="47"/>
      <c r="ACZ672" s="47"/>
      <c r="ADA672" s="47"/>
      <c r="ADB672" s="47"/>
      <c r="ADC672" s="47"/>
      <c r="ADD672" s="47"/>
      <c r="ADE672" s="47"/>
      <c r="ADF672" s="47"/>
      <c r="ADG672" s="47"/>
      <c r="ADH672" s="47"/>
      <c r="ADI672" s="47"/>
      <c r="ADJ672" s="47"/>
      <c r="ADK672" s="47"/>
      <c r="ADL672" s="47"/>
      <c r="ADM672" s="47"/>
      <c r="ADN672" s="47"/>
      <c r="ADO672" s="47"/>
      <c r="ADP672" s="47"/>
    </row>
    <row r="673" spans="3:796" x14ac:dyDescent="0.4">
      <c r="C673" s="66"/>
      <c r="D673" s="43">
        <f>(1/$D$5)*学習!X63</f>
        <v>0</v>
      </c>
      <c r="I673" s="67">
        <v>662</v>
      </c>
      <c r="J673" s="45">
        <v>0.16314045956451984</v>
      </c>
      <c r="K673" s="45">
        <v>-9.6272490517663789E-2</v>
      </c>
      <c r="L673" s="45">
        <v>-0.16227276808482965</v>
      </c>
      <c r="M673" s="45">
        <v>5.1896563091034284E-2</v>
      </c>
      <c r="N673" s="45">
        <v>-0.14534576106522298</v>
      </c>
      <c r="O673" s="45">
        <v>-0.10749851340804424</v>
      </c>
      <c r="P673" s="45">
        <v>-0.17655964655440198</v>
      </c>
      <c r="Q673" s="45">
        <v>-4.1373193457460329E-2</v>
      </c>
      <c r="R673" s="45">
        <v>-0.12444847571694814</v>
      </c>
      <c r="S673" s="45">
        <v>2.7352341272459123E-2</v>
      </c>
      <c r="T673" s="45">
        <v>-5.2930147088476535E-2</v>
      </c>
      <c r="U673" s="45">
        <v>0.12802320669841019</v>
      </c>
      <c r="V673" s="45">
        <v>1.7269015300123675E-2</v>
      </c>
      <c r="W673" s="45">
        <v>7.7621380530485812E-2</v>
      </c>
      <c r="X673" s="45">
        <v>-0.10229528645749297</v>
      </c>
      <c r="Y673" s="45">
        <v>-2.9174761824884633E-2</v>
      </c>
      <c r="Z673" s="45">
        <v>-2.6656473569225434E-2</v>
      </c>
      <c r="AA673" s="45">
        <v>-5.3682137669603766E-2</v>
      </c>
      <c r="AB673" s="45">
        <v>0.24375340472724727</v>
      </c>
      <c r="AC673" s="45">
        <v>0.17385733280937687</v>
      </c>
      <c r="AD673" s="45">
        <v>-6.0568918004422503E-2</v>
      </c>
      <c r="AE673" s="45">
        <v>-5.8231724057589366E-3</v>
      </c>
      <c r="AF673" s="45">
        <v>-0.15595718375501996</v>
      </c>
      <c r="AG673" s="45">
        <v>1.4505462165371137E-2</v>
      </c>
      <c r="AH673" s="45">
        <v>9.7685458347824189E-2</v>
      </c>
      <c r="AI673" s="45">
        <v>-2.6258868525710556E-2</v>
      </c>
      <c r="AJ673" s="45">
        <v>0.17756585509610454</v>
      </c>
      <c r="AK673" s="45">
        <v>-4.3683963074313201E-2</v>
      </c>
      <c r="AL673" s="45">
        <v>1.6363987798724401E-3</v>
      </c>
      <c r="AM673" s="45">
        <v>-6.9482487456616657E-2</v>
      </c>
      <c r="AN673" s="45">
        <v>-0.14677507148902608</v>
      </c>
      <c r="AO673" s="45">
        <v>0.10553984366565909</v>
      </c>
      <c r="AP673" s="45">
        <v>3.7266220748903074E-2</v>
      </c>
      <c r="AQ673" s="45">
        <v>-0.15079709791332999</v>
      </c>
      <c r="AR673" s="45">
        <v>-2.2229653697230584E-2</v>
      </c>
      <c r="AS673" s="45">
        <v>5.1198186579146994E-2</v>
      </c>
      <c r="AT673" s="45">
        <v>-4.6909687492011368E-2</v>
      </c>
      <c r="AU673" s="45">
        <v>-9.7029699016984952E-2</v>
      </c>
      <c r="AV673" s="45">
        <v>1.4004171423636216E-2</v>
      </c>
      <c r="AW673" s="45">
        <v>-3.9068110217012487E-2</v>
      </c>
      <c r="AX673" s="45">
        <v>-9.2947638318930451E-2</v>
      </c>
      <c r="AY673" s="45">
        <v>-9.3925798092888896E-2</v>
      </c>
      <c r="AZ673" s="45">
        <v>-5.4387660248962223E-2</v>
      </c>
      <c r="BA673" s="45">
        <v>0.12087060977171091</v>
      </c>
      <c r="BB673" s="45">
        <v>-2.8128238985414496E-2</v>
      </c>
      <c r="BC673" s="45">
        <v>6.5254056990251316E-2</v>
      </c>
      <c r="BD673" s="45">
        <v>1.3741850448231447E-2</v>
      </c>
      <c r="BE673" s="45">
        <v>8.1381940060271801E-2</v>
      </c>
      <c r="BF673" s="45">
        <v>0.16895742497004582</v>
      </c>
      <c r="BG673" s="45">
        <v>8.6154716714375607E-2</v>
      </c>
      <c r="BH673" s="45">
        <v>0.22916344824103355</v>
      </c>
      <c r="BI673" s="45">
        <v>5.856559335515038E-2</v>
      </c>
      <c r="BJ673" s="45">
        <v>0.25366314516168004</v>
      </c>
      <c r="BK673" s="45">
        <v>-5.3480181303675912E-2</v>
      </c>
      <c r="BL673" s="45">
        <v>-0.11838284141593226</v>
      </c>
      <c r="BM673" s="45">
        <v>-0.17060209196631998</v>
      </c>
      <c r="BN673" s="45">
        <v>-3.7064526139148631E-2</v>
      </c>
      <c r="BO673" s="45">
        <v>-0.20441480992036262</v>
      </c>
      <c r="BP673" s="45">
        <v>-1.2946403917801651E-2</v>
      </c>
      <c r="BQ673" s="45">
        <v>-3.3609984143409259E-2</v>
      </c>
      <c r="BR673" s="45">
        <v>-6.2661114845469351E-2</v>
      </c>
      <c r="BS673" s="45">
        <v>2.8294721132377672E-3</v>
      </c>
      <c r="BT673" s="45">
        <v>-0.18414214101059134</v>
      </c>
      <c r="BU673" s="45">
        <v>-0.17868010864129086</v>
      </c>
      <c r="BV673" s="45">
        <v>2.2134537522734411E-2</v>
      </c>
      <c r="BW673" s="45">
        <v>2.9046719801944808E-2</v>
      </c>
      <c r="BX673" s="45">
        <v>-3.764544094826832E-3</v>
      </c>
      <c r="BY673" s="45">
        <v>-8.2126111302158553E-3</v>
      </c>
      <c r="BZ673" s="45">
        <v>-1.0134480136765101E-3</v>
      </c>
      <c r="CA673" s="45">
        <v>4.9305104259704254E-2</v>
      </c>
      <c r="CB673" s="45">
        <v>3.7408230718147611E-2</v>
      </c>
      <c r="CC673" s="45">
        <v>0.14828649303053229</v>
      </c>
      <c r="CD673" s="45">
        <v>-7.0129425684650581E-2</v>
      </c>
      <c r="CE673" s="45">
        <v>-6.6049521212272491E-2</v>
      </c>
      <c r="CF673" s="45">
        <v>9.7540317376000843E-2</v>
      </c>
      <c r="CG673" s="45">
        <v>-4.4894488139229395E-2</v>
      </c>
      <c r="CH673" s="45">
        <v>-3.2910867839948739E-2</v>
      </c>
      <c r="CI673" s="45">
        <v>2.8734649561884019E-2</v>
      </c>
      <c r="CJ673" s="45">
        <v>-1.9999644311032634E-2</v>
      </c>
      <c r="CK673" s="45">
        <v>0.1446122393868596</v>
      </c>
      <c r="CL673" s="45">
        <v>-0.20476993064095578</v>
      </c>
      <c r="CM673" s="45">
        <v>-4.2452416897099075E-3</v>
      </c>
      <c r="CN673" s="45">
        <v>-0.10149341088095611</v>
      </c>
      <c r="CO673" s="45">
        <v>4.3639687480876979E-3</v>
      </c>
      <c r="CP673" s="45">
        <v>1.2815251649152122E-2</v>
      </c>
      <c r="CQ673" s="45">
        <v>8.6485157554715322E-2</v>
      </c>
      <c r="CR673" s="45">
        <v>0.14733449771463994</v>
      </c>
      <c r="CS673" s="45">
        <v>0.11263362854094976</v>
      </c>
      <c r="CT673" s="45">
        <v>9.9477017924101505E-2</v>
      </c>
      <c r="CU673" s="45">
        <v>-0.16140099912839526</v>
      </c>
      <c r="CV673" s="45">
        <v>0.11911745611225986</v>
      </c>
      <c r="CW673" s="45">
        <v>-6.7667674284690546E-2</v>
      </c>
      <c r="CX673" s="45">
        <v>-5.0675105347151323E-3</v>
      </c>
      <c r="CY673" s="45">
        <v>-1.4325174004754344E-2</v>
      </c>
      <c r="CZ673" s="45">
        <v>2.6949612549421884E-2</v>
      </c>
      <c r="DA673" s="45">
        <v>-0.12608642311999349</v>
      </c>
      <c r="DB673" s="45">
        <v>-2.601134645141957E-2</v>
      </c>
      <c r="DC673" s="45">
        <v>2.4597859658096952E-2</v>
      </c>
      <c r="DD673" s="45">
        <v>2.665406489424374E-2</v>
      </c>
      <c r="DE673" s="45">
        <v>0.2206666312356344</v>
      </c>
      <c r="DF673" s="47"/>
      <c r="DG673" s="47"/>
      <c r="DH673" s="47"/>
      <c r="DI673" s="47"/>
      <c r="DJ673" s="47"/>
      <c r="DK673" s="47"/>
      <c r="DL673" s="47"/>
      <c r="DM673" s="47"/>
      <c r="DN673" s="47"/>
      <c r="DO673" s="47"/>
      <c r="DP673" s="47"/>
      <c r="DQ673" s="47"/>
      <c r="DR673" s="47"/>
      <c r="DS673" s="47"/>
      <c r="DT673" s="47"/>
      <c r="DU673" s="47"/>
      <c r="DV673" s="47"/>
      <c r="DW673" s="47"/>
      <c r="DX673" s="47"/>
      <c r="DY673" s="47"/>
      <c r="DZ673" s="47"/>
      <c r="EA673" s="47"/>
      <c r="EB673" s="47"/>
      <c r="EC673" s="47"/>
      <c r="ED673" s="47"/>
      <c r="EE673" s="47"/>
      <c r="EF673" s="47"/>
      <c r="EG673" s="47"/>
      <c r="EH673" s="47"/>
      <c r="EI673" s="47"/>
      <c r="EJ673" s="47"/>
      <c r="EK673" s="47"/>
      <c r="EL673" s="47"/>
      <c r="EM673" s="47"/>
      <c r="EN673" s="47"/>
      <c r="EO673" s="47"/>
      <c r="EP673" s="47"/>
      <c r="EQ673" s="47"/>
      <c r="ER673" s="47"/>
      <c r="ES673" s="47"/>
      <c r="ET673" s="47"/>
      <c r="EU673" s="47"/>
      <c r="EV673" s="47"/>
      <c r="EW673" s="47"/>
      <c r="EX673" s="47"/>
      <c r="EY673" s="47"/>
      <c r="EZ673" s="47"/>
      <c r="FA673" s="47"/>
      <c r="FB673" s="47"/>
      <c r="FC673" s="47"/>
      <c r="FD673" s="47"/>
      <c r="FE673" s="47"/>
      <c r="FF673" s="47"/>
      <c r="FG673" s="47"/>
      <c r="FH673" s="47"/>
      <c r="FI673" s="47"/>
      <c r="FJ673" s="47"/>
      <c r="FK673" s="47"/>
      <c r="FL673" s="47"/>
      <c r="FM673" s="47"/>
      <c r="FN673" s="47"/>
      <c r="FO673" s="47"/>
      <c r="FP673" s="47"/>
      <c r="FQ673" s="47"/>
      <c r="FR673" s="47"/>
      <c r="FS673" s="47"/>
      <c r="FT673" s="47"/>
      <c r="FU673" s="47"/>
      <c r="FV673" s="47"/>
      <c r="FW673" s="47"/>
      <c r="FX673" s="47"/>
      <c r="FY673" s="47"/>
      <c r="FZ673" s="47"/>
      <c r="GA673" s="47"/>
      <c r="GB673" s="47"/>
      <c r="GC673" s="47"/>
      <c r="GD673" s="47"/>
      <c r="GE673" s="47"/>
      <c r="GF673" s="47"/>
      <c r="GG673" s="47"/>
      <c r="GH673" s="47"/>
      <c r="GI673" s="47"/>
      <c r="GJ673" s="47"/>
      <c r="GK673" s="47"/>
      <c r="GL673" s="47"/>
      <c r="GM673" s="47"/>
      <c r="GN673" s="47"/>
      <c r="GO673" s="47"/>
      <c r="GP673" s="47"/>
      <c r="GQ673" s="47"/>
      <c r="GR673" s="47"/>
      <c r="GS673" s="47"/>
      <c r="GT673" s="47"/>
      <c r="GU673" s="47"/>
      <c r="GV673" s="47"/>
      <c r="GW673" s="47"/>
      <c r="GX673" s="47"/>
      <c r="GY673" s="47"/>
      <c r="GZ673" s="47"/>
      <c r="HA673" s="47"/>
      <c r="HB673" s="47"/>
      <c r="HC673" s="47"/>
      <c r="HD673" s="47"/>
      <c r="HE673" s="47"/>
      <c r="HF673" s="47"/>
      <c r="HG673" s="47"/>
      <c r="HH673" s="47"/>
      <c r="HI673" s="47"/>
      <c r="HJ673" s="47"/>
      <c r="HK673" s="47"/>
      <c r="HL673" s="47"/>
      <c r="HM673" s="47"/>
      <c r="HN673" s="47"/>
      <c r="HO673" s="47"/>
      <c r="HP673" s="47"/>
      <c r="HQ673" s="47"/>
      <c r="HR673" s="47"/>
      <c r="HS673" s="47"/>
      <c r="HT673" s="47"/>
      <c r="HU673" s="47"/>
      <c r="HV673" s="47"/>
      <c r="HW673" s="47"/>
      <c r="HX673" s="47"/>
      <c r="HY673" s="47"/>
      <c r="HZ673" s="47"/>
      <c r="IA673" s="47"/>
      <c r="IB673" s="47"/>
      <c r="IC673" s="47"/>
      <c r="ID673" s="47"/>
      <c r="IE673" s="47"/>
      <c r="IF673" s="47"/>
      <c r="IG673" s="47"/>
      <c r="IH673" s="47"/>
      <c r="II673" s="47"/>
      <c r="IJ673" s="47"/>
      <c r="IK673" s="47"/>
      <c r="IL673" s="47"/>
      <c r="IM673" s="47"/>
      <c r="IN673" s="47"/>
      <c r="IO673" s="47"/>
      <c r="IP673" s="47"/>
      <c r="IQ673" s="47"/>
      <c r="IR673" s="47"/>
      <c r="IS673" s="47"/>
      <c r="IT673" s="47"/>
      <c r="IU673" s="47"/>
      <c r="IV673" s="47"/>
      <c r="IW673" s="47"/>
      <c r="IX673" s="47"/>
      <c r="IY673" s="47"/>
      <c r="IZ673" s="47"/>
      <c r="JA673" s="47"/>
      <c r="JB673" s="47"/>
      <c r="JC673" s="47"/>
      <c r="JD673" s="47"/>
      <c r="JE673" s="47"/>
      <c r="JF673" s="47"/>
      <c r="JG673" s="47"/>
      <c r="JH673" s="47"/>
      <c r="JI673" s="47"/>
      <c r="JJ673" s="47"/>
      <c r="JK673" s="47"/>
      <c r="JL673" s="47"/>
      <c r="JM673" s="47"/>
      <c r="JN673" s="47"/>
      <c r="JO673" s="47"/>
      <c r="JP673" s="47"/>
      <c r="JQ673" s="47"/>
      <c r="JR673" s="47"/>
      <c r="JS673" s="47"/>
      <c r="JT673" s="47"/>
      <c r="JU673" s="47"/>
      <c r="JV673" s="47"/>
      <c r="JW673" s="47"/>
      <c r="JX673" s="47"/>
      <c r="JY673" s="47"/>
      <c r="JZ673" s="47"/>
      <c r="KA673" s="47"/>
      <c r="KB673" s="47"/>
      <c r="KC673" s="47"/>
      <c r="KD673" s="47"/>
      <c r="KE673" s="47"/>
      <c r="KF673" s="47"/>
      <c r="KG673" s="47"/>
      <c r="KH673" s="47"/>
      <c r="KI673" s="47"/>
      <c r="KJ673" s="47"/>
      <c r="KK673" s="47"/>
      <c r="KL673" s="47"/>
      <c r="KM673" s="47"/>
      <c r="KN673" s="47"/>
      <c r="KO673" s="47"/>
      <c r="KP673" s="47"/>
      <c r="KQ673" s="47"/>
      <c r="KR673" s="47"/>
      <c r="KS673" s="47"/>
      <c r="KT673" s="47"/>
      <c r="KU673" s="47"/>
      <c r="KV673" s="47"/>
      <c r="KW673" s="47"/>
      <c r="KX673" s="47"/>
      <c r="KY673" s="47"/>
      <c r="KZ673" s="47"/>
      <c r="LA673" s="47"/>
      <c r="LB673" s="47"/>
      <c r="LC673" s="47"/>
      <c r="LD673" s="47"/>
      <c r="LE673" s="47"/>
      <c r="LF673" s="47"/>
      <c r="LG673" s="47"/>
      <c r="LH673" s="47"/>
      <c r="LI673" s="47"/>
      <c r="LJ673" s="47"/>
      <c r="LK673" s="47"/>
      <c r="LL673" s="47"/>
      <c r="LM673" s="47"/>
      <c r="LN673" s="47"/>
      <c r="LO673" s="47"/>
      <c r="LP673" s="47"/>
      <c r="LQ673" s="47"/>
      <c r="LR673" s="47"/>
      <c r="LS673" s="47"/>
      <c r="LT673" s="47"/>
      <c r="LU673" s="47"/>
      <c r="LV673" s="47"/>
      <c r="LW673" s="47"/>
      <c r="LX673" s="47"/>
      <c r="LY673" s="47"/>
      <c r="LZ673" s="47"/>
      <c r="MA673" s="47"/>
      <c r="MB673" s="47"/>
      <c r="MC673" s="47"/>
      <c r="MD673" s="47"/>
      <c r="ME673" s="47"/>
      <c r="MF673" s="47"/>
      <c r="MG673" s="47"/>
      <c r="MH673" s="47"/>
      <c r="MI673" s="47"/>
      <c r="MJ673" s="47"/>
      <c r="MK673" s="47"/>
      <c r="ML673" s="47"/>
      <c r="MM673" s="47"/>
      <c r="MN673" s="47"/>
      <c r="MO673" s="47"/>
      <c r="MP673" s="47"/>
      <c r="MQ673" s="47"/>
      <c r="MR673" s="47"/>
      <c r="MS673" s="47"/>
      <c r="MT673" s="47"/>
      <c r="MU673" s="47"/>
      <c r="MV673" s="47"/>
      <c r="MW673" s="47"/>
      <c r="MX673" s="47"/>
      <c r="MY673" s="47"/>
      <c r="MZ673" s="47"/>
      <c r="NA673" s="47"/>
      <c r="NB673" s="47"/>
      <c r="NC673" s="47"/>
      <c r="ND673" s="47"/>
      <c r="NE673" s="47"/>
      <c r="NF673" s="47"/>
      <c r="NG673" s="47"/>
      <c r="NH673" s="47"/>
      <c r="NI673" s="47"/>
      <c r="NJ673" s="47"/>
      <c r="NK673" s="47"/>
      <c r="NL673" s="47"/>
      <c r="NM673" s="47"/>
      <c r="NN673" s="47"/>
      <c r="NO673" s="47"/>
      <c r="NP673" s="47"/>
      <c r="NQ673" s="47"/>
      <c r="NR673" s="47"/>
      <c r="NS673" s="47"/>
      <c r="NT673" s="47"/>
      <c r="NU673" s="47"/>
      <c r="NV673" s="47"/>
      <c r="NW673" s="47"/>
      <c r="NX673" s="47"/>
      <c r="NY673" s="47"/>
      <c r="NZ673" s="47"/>
      <c r="OA673" s="47"/>
      <c r="OB673" s="47"/>
      <c r="OC673" s="47"/>
      <c r="OD673" s="47"/>
      <c r="OE673" s="47"/>
      <c r="OF673" s="47"/>
      <c r="OG673" s="47"/>
      <c r="OH673" s="47"/>
      <c r="OI673" s="47"/>
      <c r="OJ673" s="47"/>
      <c r="OK673" s="47"/>
      <c r="OL673" s="47"/>
      <c r="OM673" s="47"/>
      <c r="ON673" s="47"/>
      <c r="OO673" s="47"/>
      <c r="OP673" s="47"/>
      <c r="OQ673" s="47"/>
      <c r="OR673" s="47"/>
      <c r="OS673" s="47"/>
      <c r="OT673" s="47"/>
      <c r="OU673" s="47"/>
      <c r="OV673" s="47"/>
      <c r="OW673" s="47"/>
      <c r="OX673" s="47"/>
      <c r="OY673" s="47"/>
      <c r="OZ673" s="47"/>
      <c r="PA673" s="47"/>
      <c r="PB673" s="47"/>
      <c r="PC673" s="47"/>
      <c r="PD673" s="47"/>
      <c r="PE673" s="47"/>
      <c r="PF673" s="47"/>
      <c r="PG673" s="47"/>
      <c r="PH673" s="47"/>
      <c r="PI673" s="47"/>
      <c r="PJ673" s="47"/>
      <c r="PK673" s="47"/>
      <c r="PL673" s="47"/>
      <c r="PM673" s="47"/>
      <c r="PN673" s="47"/>
      <c r="PO673" s="47"/>
      <c r="PP673" s="47"/>
      <c r="PQ673" s="47"/>
      <c r="PR673" s="47"/>
      <c r="PS673" s="47"/>
      <c r="PT673" s="47"/>
      <c r="PU673" s="47"/>
      <c r="PV673" s="47"/>
      <c r="PW673" s="47"/>
      <c r="PX673" s="47"/>
      <c r="PY673" s="47"/>
      <c r="PZ673" s="47"/>
      <c r="QA673" s="47"/>
      <c r="QB673" s="47"/>
      <c r="QC673" s="47"/>
      <c r="QD673" s="47"/>
      <c r="QE673" s="47"/>
      <c r="QF673" s="47"/>
      <c r="QG673" s="47"/>
      <c r="QH673" s="47"/>
      <c r="QI673" s="47"/>
      <c r="QJ673" s="47"/>
      <c r="QK673" s="47"/>
      <c r="QL673" s="47"/>
      <c r="QM673" s="47"/>
      <c r="QN673" s="47"/>
      <c r="QO673" s="47"/>
      <c r="QP673" s="47"/>
      <c r="QQ673" s="47"/>
      <c r="QR673" s="47"/>
      <c r="QS673" s="47"/>
      <c r="QT673" s="47"/>
      <c r="QU673" s="47"/>
      <c r="QV673" s="47"/>
      <c r="QW673" s="47"/>
      <c r="QX673" s="47"/>
      <c r="QY673" s="47"/>
      <c r="QZ673" s="47"/>
      <c r="RA673" s="47"/>
      <c r="RB673" s="47"/>
      <c r="RC673" s="47"/>
      <c r="RD673" s="47"/>
      <c r="RE673" s="47"/>
      <c r="RF673" s="47"/>
      <c r="RG673" s="47"/>
      <c r="RH673" s="47"/>
      <c r="RI673" s="47"/>
      <c r="RJ673" s="47"/>
      <c r="RK673" s="47"/>
      <c r="RL673" s="47"/>
      <c r="RM673" s="47"/>
      <c r="RN673" s="47"/>
      <c r="RO673" s="47"/>
      <c r="RP673" s="47"/>
      <c r="RQ673" s="47"/>
      <c r="RR673" s="47"/>
      <c r="RS673" s="47"/>
      <c r="RT673" s="47"/>
      <c r="RU673" s="47"/>
      <c r="RV673" s="47"/>
      <c r="RW673" s="47"/>
      <c r="RX673" s="47"/>
      <c r="RY673" s="47"/>
      <c r="RZ673" s="47"/>
      <c r="SA673" s="47"/>
      <c r="SB673" s="47"/>
      <c r="SC673" s="47"/>
      <c r="SD673" s="47"/>
      <c r="SE673" s="47"/>
      <c r="SF673" s="47"/>
      <c r="SG673" s="47"/>
      <c r="SH673" s="47"/>
      <c r="SI673" s="47"/>
      <c r="SJ673" s="47"/>
      <c r="SK673" s="47"/>
      <c r="SL673" s="47"/>
      <c r="SM673" s="47"/>
      <c r="SN673" s="47"/>
      <c r="SO673" s="47"/>
      <c r="SP673" s="47"/>
      <c r="SQ673" s="47"/>
      <c r="SR673" s="47"/>
      <c r="SS673" s="47"/>
      <c r="ST673" s="47"/>
      <c r="SU673" s="47"/>
      <c r="SV673" s="47"/>
      <c r="SW673" s="47"/>
      <c r="SX673" s="47"/>
      <c r="SY673" s="47"/>
      <c r="SZ673" s="47"/>
      <c r="TA673" s="47"/>
      <c r="TB673" s="47"/>
      <c r="TC673" s="47"/>
      <c r="TD673" s="47"/>
      <c r="TE673" s="47"/>
      <c r="TF673" s="47"/>
      <c r="TG673" s="47"/>
      <c r="TH673" s="47"/>
      <c r="TI673" s="47"/>
      <c r="TJ673" s="47"/>
      <c r="TK673" s="47"/>
      <c r="TL673" s="47"/>
      <c r="TM673" s="47"/>
      <c r="TN673" s="47"/>
      <c r="TO673" s="47"/>
      <c r="TP673" s="47"/>
      <c r="TQ673" s="47"/>
      <c r="TR673" s="47"/>
      <c r="TS673" s="47"/>
      <c r="TT673" s="47"/>
      <c r="TU673" s="47"/>
      <c r="TV673" s="47"/>
      <c r="TW673" s="47"/>
      <c r="TX673" s="47"/>
      <c r="TY673" s="47"/>
      <c r="TZ673" s="47"/>
      <c r="UA673" s="47"/>
      <c r="UB673" s="47"/>
      <c r="UC673" s="47"/>
      <c r="UD673" s="47"/>
      <c r="UE673" s="47"/>
      <c r="UF673" s="47"/>
      <c r="UG673" s="47"/>
      <c r="UH673" s="47"/>
      <c r="UI673" s="47"/>
      <c r="UJ673" s="47"/>
      <c r="UK673" s="47"/>
      <c r="UL673" s="47"/>
      <c r="UM673" s="47"/>
      <c r="UN673" s="47"/>
      <c r="UO673" s="47"/>
      <c r="UP673" s="47"/>
      <c r="UQ673" s="47"/>
      <c r="UR673" s="47"/>
      <c r="US673" s="47"/>
      <c r="UT673" s="47"/>
      <c r="UU673" s="47"/>
      <c r="UV673" s="47"/>
      <c r="UW673" s="47"/>
      <c r="UX673" s="47"/>
      <c r="UY673" s="47"/>
      <c r="UZ673" s="47"/>
      <c r="VA673" s="47"/>
      <c r="VB673" s="47"/>
      <c r="VC673" s="47"/>
      <c r="VD673" s="47"/>
      <c r="VE673" s="47"/>
      <c r="VF673" s="47"/>
      <c r="VG673" s="47"/>
      <c r="VH673" s="47"/>
      <c r="VI673" s="47"/>
      <c r="VJ673" s="47"/>
      <c r="VK673" s="47"/>
      <c r="VL673" s="47"/>
      <c r="VM673" s="47"/>
      <c r="VN673" s="47"/>
      <c r="VO673" s="47"/>
      <c r="VP673" s="47"/>
      <c r="VQ673" s="47"/>
      <c r="VR673" s="47"/>
      <c r="VS673" s="47"/>
      <c r="VT673" s="47"/>
      <c r="VU673" s="47"/>
      <c r="VV673" s="47"/>
      <c r="VW673" s="47"/>
      <c r="VX673" s="47"/>
      <c r="VY673" s="47"/>
      <c r="VZ673" s="47"/>
      <c r="WA673" s="47"/>
      <c r="WB673" s="47"/>
      <c r="WC673" s="47"/>
      <c r="WD673" s="47"/>
      <c r="WE673" s="47"/>
      <c r="WF673" s="47"/>
      <c r="WG673" s="47"/>
      <c r="WH673" s="47"/>
      <c r="WI673" s="47"/>
      <c r="WJ673" s="47"/>
      <c r="WK673" s="47"/>
      <c r="WL673" s="47"/>
      <c r="WM673" s="47"/>
      <c r="WN673" s="47"/>
      <c r="WO673" s="47"/>
      <c r="WP673" s="47"/>
      <c r="WQ673" s="47"/>
      <c r="WR673" s="47"/>
      <c r="WS673" s="47"/>
      <c r="WT673" s="47"/>
      <c r="WU673" s="47"/>
      <c r="WV673" s="47"/>
      <c r="WW673" s="47"/>
      <c r="WX673" s="47"/>
      <c r="WY673" s="47"/>
      <c r="WZ673" s="47"/>
      <c r="XA673" s="47"/>
      <c r="XB673" s="47"/>
      <c r="XC673" s="47"/>
      <c r="XD673" s="47"/>
      <c r="XE673" s="47"/>
      <c r="XF673" s="47"/>
      <c r="XG673" s="47"/>
      <c r="XH673" s="47"/>
      <c r="XI673" s="47"/>
      <c r="XJ673" s="47"/>
      <c r="XK673" s="47"/>
      <c r="XL673" s="47"/>
      <c r="XM673" s="47"/>
      <c r="XN673" s="47"/>
      <c r="XO673" s="47"/>
      <c r="XP673" s="47"/>
      <c r="XQ673" s="47"/>
      <c r="XR673" s="47"/>
      <c r="XS673" s="47"/>
      <c r="XT673" s="47"/>
      <c r="XU673" s="47"/>
      <c r="XV673" s="47"/>
      <c r="XW673" s="47"/>
      <c r="XX673" s="47"/>
      <c r="XY673" s="47"/>
      <c r="XZ673" s="47"/>
      <c r="YA673" s="47"/>
      <c r="YB673" s="47"/>
      <c r="YC673" s="47"/>
      <c r="YD673" s="47"/>
      <c r="YE673" s="47"/>
      <c r="YF673" s="47"/>
      <c r="YG673" s="47"/>
      <c r="YH673" s="47"/>
      <c r="YI673" s="47"/>
      <c r="YJ673" s="47"/>
      <c r="YK673" s="47"/>
      <c r="YL673" s="47"/>
      <c r="YM673" s="47"/>
      <c r="YN673" s="47"/>
      <c r="YO673" s="47"/>
      <c r="YP673" s="47"/>
      <c r="YQ673" s="47"/>
      <c r="YR673" s="47"/>
      <c r="YS673" s="47"/>
      <c r="YT673" s="47"/>
      <c r="YU673" s="47"/>
      <c r="YV673" s="47"/>
      <c r="YW673" s="47"/>
      <c r="YX673" s="47"/>
      <c r="YY673" s="47"/>
      <c r="YZ673" s="47"/>
      <c r="ZA673" s="47"/>
      <c r="ZB673" s="47"/>
      <c r="ZC673" s="47"/>
      <c r="ZD673" s="47"/>
      <c r="ZE673" s="47"/>
      <c r="ZF673" s="47"/>
      <c r="ZG673" s="47"/>
      <c r="ZH673" s="47"/>
      <c r="ZI673" s="47"/>
      <c r="ZJ673" s="47"/>
      <c r="ZK673" s="47"/>
      <c r="ZL673" s="47"/>
      <c r="ZM673" s="47"/>
      <c r="ZN673" s="47"/>
      <c r="ZO673" s="47"/>
      <c r="ZP673" s="47"/>
      <c r="ZQ673" s="47"/>
      <c r="ZR673" s="47"/>
      <c r="ZS673" s="47"/>
      <c r="ZT673" s="47"/>
      <c r="ZU673" s="47"/>
      <c r="ZV673" s="47"/>
      <c r="ZW673" s="47"/>
      <c r="ZX673" s="47"/>
      <c r="ZY673" s="47"/>
      <c r="ZZ673" s="47"/>
      <c r="AAA673" s="47"/>
      <c r="AAB673" s="47"/>
      <c r="AAC673" s="47"/>
      <c r="AAD673" s="47"/>
      <c r="AAE673" s="47"/>
      <c r="AAF673" s="47"/>
      <c r="AAG673" s="47"/>
      <c r="AAH673" s="47"/>
      <c r="AAI673" s="47"/>
      <c r="AAJ673" s="47"/>
      <c r="AAK673" s="47"/>
      <c r="AAL673" s="47"/>
      <c r="AAM673" s="47"/>
      <c r="AAN673" s="47"/>
      <c r="AAO673" s="47"/>
      <c r="AAP673" s="47"/>
      <c r="AAQ673" s="47"/>
      <c r="AAR673" s="47"/>
      <c r="AAS673" s="47"/>
      <c r="AAT673" s="47"/>
      <c r="AAU673" s="47"/>
      <c r="AAV673" s="47"/>
      <c r="AAW673" s="47"/>
      <c r="AAX673" s="47"/>
      <c r="AAY673" s="47"/>
      <c r="AAZ673" s="47"/>
      <c r="ABA673" s="47"/>
      <c r="ABB673" s="47"/>
      <c r="ABC673" s="47"/>
      <c r="ABD673" s="47"/>
      <c r="ABE673" s="47"/>
      <c r="ABF673" s="47"/>
      <c r="ABG673" s="47"/>
      <c r="ABH673" s="47"/>
      <c r="ABI673" s="47"/>
      <c r="ABJ673" s="47"/>
      <c r="ABK673" s="47"/>
      <c r="ABL673" s="47"/>
      <c r="ABM673" s="47"/>
      <c r="ABN673" s="47"/>
      <c r="ABO673" s="47"/>
      <c r="ABP673" s="47"/>
      <c r="ABQ673" s="47"/>
      <c r="ABR673" s="47"/>
      <c r="ABS673" s="47"/>
      <c r="ABT673" s="47"/>
      <c r="ABU673" s="47"/>
      <c r="ABV673" s="47"/>
      <c r="ABW673" s="47"/>
      <c r="ABX673" s="47"/>
      <c r="ABY673" s="47"/>
      <c r="ABZ673" s="47"/>
      <c r="ACA673" s="47"/>
      <c r="ACB673" s="47"/>
      <c r="ACC673" s="47"/>
      <c r="ACD673" s="47"/>
      <c r="ACE673" s="47"/>
      <c r="ACF673" s="47"/>
      <c r="ACG673" s="47"/>
      <c r="ACH673" s="47"/>
      <c r="ACI673" s="47"/>
      <c r="ACJ673" s="47"/>
      <c r="ACK673" s="47"/>
      <c r="ACL673" s="47"/>
      <c r="ACM673" s="47"/>
      <c r="ACN673" s="47"/>
      <c r="ACO673" s="47"/>
      <c r="ACP673" s="47"/>
      <c r="ACQ673" s="47"/>
      <c r="ACR673" s="47"/>
      <c r="ACS673" s="47"/>
      <c r="ACT673" s="47"/>
      <c r="ACU673" s="47"/>
      <c r="ACV673" s="47"/>
      <c r="ACW673" s="47"/>
      <c r="ACX673" s="47"/>
      <c r="ACY673" s="47"/>
      <c r="ACZ673" s="47"/>
      <c r="ADA673" s="47"/>
      <c r="ADB673" s="47"/>
      <c r="ADC673" s="47"/>
      <c r="ADD673" s="47"/>
      <c r="ADE673" s="47"/>
      <c r="ADF673" s="47"/>
      <c r="ADG673" s="47"/>
      <c r="ADH673" s="47"/>
      <c r="ADI673" s="47"/>
      <c r="ADJ673" s="47"/>
      <c r="ADK673" s="47"/>
      <c r="ADL673" s="47"/>
      <c r="ADM673" s="47"/>
      <c r="ADN673" s="47"/>
      <c r="ADO673" s="47"/>
      <c r="ADP673" s="47"/>
    </row>
    <row r="674" spans="3:796" x14ac:dyDescent="0.4">
      <c r="C674" s="66"/>
      <c r="D674" s="43">
        <f>(1/$D$5)*学習!X64</f>
        <v>0</v>
      </c>
      <c r="I674" s="67">
        <v>663</v>
      </c>
      <c r="J674" s="45">
        <v>-5.055620247030243E-2</v>
      </c>
      <c r="K674" s="45">
        <v>0.17945437840676284</v>
      </c>
      <c r="L674" s="45">
        <v>7.686715296225459E-2</v>
      </c>
      <c r="M674" s="45">
        <v>8.9887340813266312E-2</v>
      </c>
      <c r="N674" s="45">
        <v>-8.177371755809254E-2</v>
      </c>
      <c r="O674" s="45">
        <v>-0.15733086436877169</v>
      </c>
      <c r="P674" s="45">
        <v>0.17946588724420479</v>
      </c>
      <c r="Q674" s="45">
        <v>-9.5080678464186871E-2</v>
      </c>
      <c r="R674" s="45">
        <v>8.1765355202952833E-2</v>
      </c>
      <c r="S674" s="45">
        <v>6.7089515739752387E-2</v>
      </c>
      <c r="T674" s="45">
        <v>8.0796436753349868E-3</v>
      </c>
      <c r="U674" s="45">
        <v>0.11772636645149025</v>
      </c>
      <c r="V674" s="45">
        <v>-2.0140117467084911E-2</v>
      </c>
      <c r="W674" s="45">
        <v>-6.6957342972548753E-2</v>
      </c>
      <c r="X674" s="45">
        <v>4.2074546886945513E-3</v>
      </c>
      <c r="Y674" s="45">
        <v>-8.644070113589096E-2</v>
      </c>
      <c r="Z674" s="45">
        <v>-3.9151692809887093E-3</v>
      </c>
      <c r="AA674" s="45">
        <v>-6.2071860378639584E-2</v>
      </c>
      <c r="AB674" s="45">
        <v>1.9590920971850844E-2</v>
      </c>
      <c r="AC674" s="45">
        <v>-0.23664711581100584</v>
      </c>
      <c r="AD674" s="45">
        <v>-1.9285545238072601E-2</v>
      </c>
      <c r="AE674" s="45">
        <v>4.3891039361948186E-2</v>
      </c>
      <c r="AF674" s="45">
        <v>0.18020865407683298</v>
      </c>
      <c r="AG674" s="45">
        <v>0.14469022486408886</v>
      </c>
      <c r="AH674" s="45">
        <v>-4.2956694289850465E-3</v>
      </c>
      <c r="AI674" s="45">
        <v>-6.7972225721514581E-2</v>
      </c>
      <c r="AJ674" s="45">
        <v>0.15017337230569755</v>
      </c>
      <c r="AK674" s="45">
        <v>-5.8530973534922977E-3</v>
      </c>
      <c r="AL674" s="45">
        <v>0.13586876813252297</v>
      </c>
      <c r="AM674" s="45">
        <v>-7.6564315567269212E-2</v>
      </c>
      <c r="AN674" s="45">
        <v>-0.11311036987303426</v>
      </c>
      <c r="AO674" s="45">
        <v>9.4479705217393628E-2</v>
      </c>
      <c r="AP674" s="45">
        <v>-0.14187049109892602</v>
      </c>
      <c r="AQ674" s="45">
        <v>-7.1803815371448962E-2</v>
      </c>
      <c r="AR674" s="45">
        <v>-0.18206002928164342</v>
      </c>
      <c r="AS674" s="45">
        <v>3.7353789531680497E-2</v>
      </c>
      <c r="AT674" s="45">
        <v>-0.1202740226501062</v>
      </c>
      <c r="AU674" s="45">
        <v>9.6580140815858792E-2</v>
      </c>
      <c r="AV674" s="45">
        <v>-5.3681049671427547E-2</v>
      </c>
      <c r="AW674" s="45">
        <v>-2.7777341473198026E-2</v>
      </c>
      <c r="AX674" s="45">
        <v>5.7446788425479667E-3</v>
      </c>
      <c r="AY674" s="45">
        <v>-8.9058813311706508E-2</v>
      </c>
      <c r="AZ674" s="45">
        <v>6.8962889120686391E-2</v>
      </c>
      <c r="BA674" s="45">
        <v>3.4718330123666451E-2</v>
      </c>
      <c r="BB674" s="45">
        <v>-0.19183613067450755</v>
      </c>
      <c r="BC674" s="45">
        <v>-0.16464352561496018</v>
      </c>
      <c r="BD674" s="45">
        <v>0.18170439485963608</v>
      </c>
      <c r="BE674" s="45">
        <v>-0.20144019364118793</v>
      </c>
      <c r="BF674" s="45">
        <v>-8.5821458669436759E-2</v>
      </c>
      <c r="BG674" s="45">
        <v>-0.16288542721746893</v>
      </c>
      <c r="BH674" s="45">
        <v>-2.2794895994639845E-2</v>
      </c>
      <c r="BI674" s="45">
        <v>0.13653500743051619</v>
      </c>
      <c r="BJ674" s="45">
        <v>-7.9758196372980733E-2</v>
      </c>
      <c r="BK674" s="45">
        <v>-7.4534179720061419E-2</v>
      </c>
      <c r="BL674" s="45">
        <v>-2.3144948194594749E-2</v>
      </c>
      <c r="BM674" s="45">
        <v>-3.7392028438168134E-2</v>
      </c>
      <c r="BN674" s="45">
        <v>-6.6693568354101673E-2</v>
      </c>
      <c r="BO674" s="45">
        <v>-2.5776876575203101E-2</v>
      </c>
      <c r="BP674" s="45">
        <v>8.4707462764984087E-2</v>
      </c>
      <c r="BQ674" s="45">
        <v>0.11167172087527402</v>
      </c>
      <c r="BR674" s="45">
        <v>2.9424395541636669E-2</v>
      </c>
      <c r="BS674" s="45">
        <v>3.9366759334865317E-2</v>
      </c>
      <c r="BT674" s="45">
        <v>0.14809408105492253</v>
      </c>
      <c r="BU674" s="45">
        <v>2.7768350422305393E-2</v>
      </c>
      <c r="BV674" s="45">
        <v>-0.14877204652771858</v>
      </c>
      <c r="BW674" s="45">
        <v>-2.125332686737412E-2</v>
      </c>
      <c r="BX674" s="45">
        <v>4.1917382472037988E-2</v>
      </c>
      <c r="BY674" s="45">
        <v>0.10630884403382045</v>
      </c>
      <c r="BZ674" s="45">
        <v>-9.7006699189015208E-2</v>
      </c>
      <c r="CA674" s="45">
        <v>8.283873928864062E-2</v>
      </c>
      <c r="CB674" s="45">
        <v>-3.1714874383096295E-2</v>
      </c>
      <c r="CC674" s="45">
        <v>-0.20194832819962644</v>
      </c>
      <c r="CD674" s="45">
        <v>0.23867623930759724</v>
      </c>
      <c r="CE674" s="45">
        <v>-6.7274267231018259E-2</v>
      </c>
      <c r="CF674" s="45">
        <v>0.11859191562792928</v>
      </c>
      <c r="CG674" s="45">
        <v>1.0060585872237826E-2</v>
      </c>
      <c r="CH674" s="45">
        <v>-8.5635122455304594E-2</v>
      </c>
      <c r="CI674" s="45">
        <v>0.1442745491629045</v>
      </c>
      <c r="CJ674" s="45">
        <v>-7.6035548314740131E-2</v>
      </c>
      <c r="CK674" s="45">
        <v>-1.4097952533872395E-2</v>
      </c>
      <c r="CL674" s="45">
        <v>-6.1010927462547861E-2</v>
      </c>
      <c r="CM674" s="45">
        <v>2.8562442763052049E-2</v>
      </c>
      <c r="CN674" s="45">
        <v>0.18249486828331399</v>
      </c>
      <c r="CO674" s="45">
        <v>-4.7898466607613419E-2</v>
      </c>
      <c r="CP674" s="45">
        <v>7.5397096142236736E-4</v>
      </c>
      <c r="CQ674" s="45">
        <v>-7.9747853817017281E-2</v>
      </c>
      <c r="CR674" s="45">
        <v>-0.10927781291909709</v>
      </c>
      <c r="CS674" s="45">
        <v>2.2924662318928351E-2</v>
      </c>
      <c r="CT674" s="45">
        <v>-7.3415013617548319E-2</v>
      </c>
      <c r="CU674" s="45">
        <v>0.11164692364179099</v>
      </c>
      <c r="CV674" s="45">
        <v>0.13433383790834039</v>
      </c>
      <c r="CW674" s="45">
        <v>-2.5768586686606369E-2</v>
      </c>
      <c r="CX674" s="45">
        <v>-0.16853225822720813</v>
      </c>
      <c r="CY674" s="45">
        <v>5.811406567771607E-2</v>
      </c>
      <c r="CZ674" s="45">
        <v>0.17425155242231691</v>
      </c>
      <c r="DA674" s="45">
        <v>-1.3853962858327368E-2</v>
      </c>
      <c r="DB674" s="45">
        <v>-0.1376181446907658</v>
      </c>
      <c r="DC674" s="45">
        <v>5.0150254481581669E-2</v>
      </c>
      <c r="DD674" s="45">
        <v>-6.6199050186425273E-2</v>
      </c>
      <c r="DE674" s="45">
        <v>-7.3299592847879194E-2</v>
      </c>
      <c r="DF674" s="47"/>
      <c r="DG674" s="47"/>
      <c r="DH674" s="47"/>
      <c r="DI674" s="47"/>
      <c r="DJ674" s="47"/>
      <c r="DK674" s="47"/>
      <c r="DL674" s="47"/>
      <c r="DM674" s="47"/>
      <c r="DN674" s="47"/>
      <c r="DO674" s="47"/>
      <c r="DP674" s="47"/>
      <c r="DQ674" s="47"/>
      <c r="DR674" s="47"/>
      <c r="DS674" s="47"/>
      <c r="DT674" s="47"/>
      <c r="DU674" s="47"/>
      <c r="DV674" s="47"/>
      <c r="DW674" s="47"/>
      <c r="DX674" s="47"/>
      <c r="DY674" s="47"/>
      <c r="DZ674" s="47"/>
      <c r="EA674" s="47"/>
      <c r="EB674" s="47"/>
      <c r="EC674" s="47"/>
      <c r="ED674" s="47"/>
      <c r="EE674" s="47"/>
      <c r="EF674" s="47"/>
      <c r="EG674" s="47"/>
      <c r="EH674" s="47"/>
      <c r="EI674" s="47"/>
      <c r="EJ674" s="47"/>
      <c r="EK674" s="47"/>
      <c r="EL674" s="47"/>
      <c r="EM674" s="47"/>
      <c r="EN674" s="47"/>
      <c r="EO674" s="47"/>
      <c r="EP674" s="47"/>
      <c r="EQ674" s="47"/>
      <c r="ER674" s="47"/>
      <c r="ES674" s="47"/>
      <c r="ET674" s="47"/>
      <c r="EU674" s="47"/>
      <c r="EV674" s="47"/>
      <c r="EW674" s="47"/>
      <c r="EX674" s="47"/>
      <c r="EY674" s="47"/>
      <c r="EZ674" s="47"/>
      <c r="FA674" s="47"/>
      <c r="FB674" s="47"/>
      <c r="FC674" s="47"/>
      <c r="FD674" s="47"/>
      <c r="FE674" s="47"/>
      <c r="FF674" s="47"/>
      <c r="FG674" s="47"/>
      <c r="FH674" s="47"/>
      <c r="FI674" s="47"/>
      <c r="FJ674" s="47"/>
      <c r="FK674" s="47"/>
      <c r="FL674" s="47"/>
      <c r="FM674" s="47"/>
      <c r="FN674" s="47"/>
      <c r="FO674" s="47"/>
      <c r="FP674" s="47"/>
      <c r="FQ674" s="47"/>
      <c r="FR674" s="47"/>
      <c r="FS674" s="47"/>
      <c r="FT674" s="47"/>
      <c r="FU674" s="47"/>
      <c r="FV674" s="47"/>
      <c r="FW674" s="47"/>
      <c r="FX674" s="47"/>
      <c r="FY674" s="47"/>
      <c r="FZ674" s="47"/>
      <c r="GA674" s="47"/>
      <c r="GB674" s="47"/>
      <c r="GC674" s="47"/>
      <c r="GD674" s="47"/>
      <c r="GE674" s="47"/>
      <c r="GF674" s="47"/>
      <c r="GG674" s="47"/>
      <c r="GH674" s="47"/>
      <c r="GI674" s="47"/>
      <c r="GJ674" s="47"/>
      <c r="GK674" s="47"/>
      <c r="GL674" s="47"/>
      <c r="GM674" s="47"/>
      <c r="GN674" s="47"/>
      <c r="GO674" s="47"/>
      <c r="GP674" s="47"/>
      <c r="GQ674" s="47"/>
      <c r="GR674" s="47"/>
      <c r="GS674" s="47"/>
      <c r="GT674" s="47"/>
      <c r="GU674" s="47"/>
      <c r="GV674" s="47"/>
      <c r="GW674" s="47"/>
      <c r="GX674" s="47"/>
      <c r="GY674" s="47"/>
      <c r="GZ674" s="47"/>
      <c r="HA674" s="47"/>
      <c r="HB674" s="47"/>
      <c r="HC674" s="47"/>
      <c r="HD674" s="47"/>
      <c r="HE674" s="47"/>
      <c r="HF674" s="47"/>
      <c r="HG674" s="47"/>
      <c r="HH674" s="47"/>
      <c r="HI674" s="47"/>
      <c r="HJ674" s="47"/>
      <c r="HK674" s="47"/>
      <c r="HL674" s="47"/>
      <c r="HM674" s="47"/>
      <c r="HN674" s="47"/>
      <c r="HO674" s="47"/>
      <c r="HP674" s="47"/>
      <c r="HQ674" s="47"/>
      <c r="HR674" s="47"/>
      <c r="HS674" s="47"/>
      <c r="HT674" s="47"/>
      <c r="HU674" s="47"/>
      <c r="HV674" s="47"/>
      <c r="HW674" s="47"/>
      <c r="HX674" s="47"/>
      <c r="HY674" s="47"/>
      <c r="HZ674" s="47"/>
      <c r="IA674" s="47"/>
      <c r="IB674" s="47"/>
      <c r="IC674" s="47"/>
      <c r="ID674" s="47"/>
      <c r="IE674" s="47"/>
      <c r="IF674" s="47"/>
      <c r="IG674" s="47"/>
      <c r="IH674" s="47"/>
      <c r="II674" s="47"/>
      <c r="IJ674" s="47"/>
      <c r="IK674" s="47"/>
      <c r="IL674" s="47"/>
      <c r="IM674" s="47"/>
      <c r="IN674" s="47"/>
      <c r="IO674" s="47"/>
      <c r="IP674" s="47"/>
      <c r="IQ674" s="47"/>
      <c r="IR674" s="47"/>
      <c r="IS674" s="47"/>
      <c r="IT674" s="47"/>
      <c r="IU674" s="47"/>
      <c r="IV674" s="47"/>
      <c r="IW674" s="47"/>
      <c r="IX674" s="47"/>
      <c r="IY674" s="47"/>
      <c r="IZ674" s="47"/>
      <c r="JA674" s="47"/>
      <c r="JB674" s="47"/>
      <c r="JC674" s="47"/>
      <c r="JD674" s="47"/>
      <c r="JE674" s="47"/>
      <c r="JF674" s="47"/>
      <c r="JG674" s="47"/>
      <c r="JH674" s="47"/>
      <c r="JI674" s="47"/>
      <c r="JJ674" s="47"/>
      <c r="JK674" s="47"/>
      <c r="JL674" s="47"/>
      <c r="JM674" s="47"/>
      <c r="JN674" s="47"/>
      <c r="JO674" s="47"/>
      <c r="JP674" s="47"/>
      <c r="JQ674" s="47"/>
      <c r="JR674" s="47"/>
      <c r="JS674" s="47"/>
      <c r="JT674" s="47"/>
      <c r="JU674" s="47"/>
      <c r="JV674" s="47"/>
      <c r="JW674" s="47"/>
      <c r="JX674" s="47"/>
      <c r="JY674" s="47"/>
      <c r="JZ674" s="47"/>
      <c r="KA674" s="47"/>
      <c r="KB674" s="47"/>
      <c r="KC674" s="47"/>
      <c r="KD674" s="47"/>
      <c r="KE674" s="47"/>
      <c r="KF674" s="47"/>
      <c r="KG674" s="47"/>
      <c r="KH674" s="47"/>
      <c r="KI674" s="47"/>
      <c r="KJ674" s="47"/>
      <c r="KK674" s="47"/>
      <c r="KL674" s="47"/>
      <c r="KM674" s="47"/>
      <c r="KN674" s="47"/>
      <c r="KO674" s="47"/>
      <c r="KP674" s="47"/>
      <c r="KQ674" s="47"/>
      <c r="KR674" s="47"/>
      <c r="KS674" s="47"/>
      <c r="KT674" s="47"/>
      <c r="KU674" s="47"/>
      <c r="KV674" s="47"/>
      <c r="KW674" s="47"/>
      <c r="KX674" s="47"/>
      <c r="KY674" s="47"/>
      <c r="KZ674" s="47"/>
      <c r="LA674" s="47"/>
      <c r="LB674" s="47"/>
      <c r="LC674" s="47"/>
      <c r="LD674" s="47"/>
      <c r="LE674" s="47"/>
      <c r="LF674" s="47"/>
      <c r="LG674" s="47"/>
      <c r="LH674" s="47"/>
      <c r="LI674" s="47"/>
      <c r="LJ674" s="47"/>
      <c r="LK674" s="47"/>
      <c r="LL674" s="47"/>
      <c r="LM674" s="47"/>
      <c r="LN674" s="47"/>
      <c r="LO674" s="47"/>
      <c r="LP674" s="47"/>
      <c r="LQ674" s="47"/>
      <c r="LR674" s="47"/>
      <c r="LS674" s="47"/>
      <c r="LT674" s="47"/>
      <c r="LU674" s="47"/>
      <c r="LV674" s="47"/>
      <c r="LW674" s="47"/>
      <c r="LX674" s="47"/>
      <c r="LY674" s="47"/>
      <c r="LZ674" s="47"/>
      <c r="MA674" s="47"/>
      <c r="MB674" s="47"/>
      <c r="MC674" s="47"/>
      <c r="MD674" s="47"/>
      <c r="ME674" s="47"/>
      <c r="MF674" s="47"/>
      <c r="MG674" s="47"/>
      <c r="MH674" s="47"/>
      <c r="MI674" s="47"/>
      <c r="MJ674" s="47"/>
      <c r="MK674" s="47"/>
      <c r="ML674" s="47"/>
      <c r="MM674" s="47"/>
      <c r="MN674" s="47"/>
      <c r="MO674" s="47"/>
      <c r="MP674" s="47"/>
      <c r="MQ674" s="47"/>
      <c r="MR674" s="47"/>
      <c r="MS674" s="47"/>
      <c r="MT674" s="47"/>
      <c r="MU674" s="47"/>
      <c r="MV674" s="47"/>
      <c r="MW674" s="47"/>
      <c r="MX674" s="47"/>
      <c r="MY674" s="47"/>
      <c r="MZ674" s="47"/>
      <c r="NA674" s="47"/>
      <c r="NB674" s="47"/>
      <c r="NC674" s="47"/>
      <c r="ND674" s="47"/>
      <c r="NE674" s="47"/>
      <c r="NF674" s="47"/>
      <c r="NG674" s="47"/>
      <c r="NH674" s="47"/>
      <c r="NI674" s="47"/>
      <c r="NJ674" s="47"/>
      <c r="NK674" s="47"/>
      <c r="NL674" s="47"/>
      <c r="NM674" s="47"/>
      <c r="NN674" s="47"/>
      <c r="NO674" s="47"/>
      <c r="NP674" s="47"/>
      <c r="NQ674" s="47"/>
      <c r="NR674" s="47"/>
      <c r="NS674" s="47"/>
      <c r="NT674" s="47"/>
      <c r="NU674" s="47"/>
      <c r="NV674" s="47"/>
      <c r="NW674" s="47"/>
      <c r="NX674" s="47"/>
      <c r="NY674" s="47"/>
      <c r="NZ674" s="47"/>
      <c r="OA674" s="47"/>
      <c r="OB674" s="47"/>
      <c r="OC674" s="47"/>
      <c r="OD674" s="47"/>
      <c r="OE674" s="47"/>
      <c r="OF674" s="47"/>
      <c r="OG674" s="47"/>
      <c r="OH674" s="47"/>
      <c r="OI674" s="47"/>
      <c r="OJ674" s="47"/>
      <c r="OK674" s="47"/>
      <c r="OL674" s="47"/>
      <c r="OM674" s="47"/>
      <c r="ON674" s="47"/>
      <c r="OO674" s="47"/>
      <c r="OP674" s="47"/>
      <c r="OQ674" s="47"/>
      <c r="OR674" s="47"/>
      <c r="OS674" s="47"/>
      <c r="OT674" s="47"/>
      <c r="OU674" s="47"/>
      <c r="OV674" s="47"/>
      <c r="OW674" s="47"/>
      <c r="OX674" s="47"/>
      <c r="OY674" s="47"/>
      <c r="OZ674" s="47"/>
      <c r="PA674" s="47"/>
      <c r="PB674" s="47"/>
      <c r="PC674" s="47"/>
      <c r="PD674" s="47"/>
      <c r="PE674" s="47"/>
      <c r="PF674" s="47"/>
      <c r="PG674" s="47"/>
      <c r="PH674" s="47"/>
      <c r="PI674" s="47"/>
      <c r="PJ674" s="47"/>
      <c r="PK674" s="47"/>
      <c r="PL674" s="47"/>
      <c r="PM674" s="47"/>
      <c r="PN674" s="47"/>
      <c r="PO674" s="47"/>
      <c r="PP674" s="47"/>
      <c r="PQ674" s="47"/>
      <c r="PR674" s="47"/>
      <c r="PS674" s="47"/>
      <c r="PT674" s="47"/>
      <c r="PU674" s="47"/>
      <c r="PV674" s="47"/>
      <c r="PW674" s="47"/>
      <c r="PX674" s="47"/>
      <c r="PY674" s="47"/>
      <c r="PZ674" s="47"/>
      <c r="QA674" s="47"/>
      <c r="QB674" s="47"/>
      <c r="QC674" s="47"/>
      <c r="QD674" s="47"/>
      <c r="QE674" s="47"/>
      <c r="QF674" s="47"/>
      <c r="QG674" s="47"/>
      <c r="QH674" s="47"/>
      <c r="QI674" s="47"/>
      <c r="QJ674" s="47"/>
      <c r="QK674" s="47"/>
      <c r="QL674" s="47"/>
      <c r="QM674" s="47"/>
      <c r="QN674" s="47"/>
      <c r="QO674" s="47"/>
      <c r="QP674" s="47"/>
      <c r="QQ674" s="47"/>
      <c r="QR674" s="47"/>
      <c r="QS674" s="47"/>
      <c r="QT674" s="47"/>
      <c r="QU674" s="47"/>
      <c r="QV674" s="47"/>
      <c r="QW674" s="47"/>
      <c r="QX674" s="47"/>
      <c r="QY674" s="47"/>
      <c r="QZ674" s="47"/>
      <c r="RA674" s="47"/>
      <c r="RB674" s="47"/>
      <c r="RC674" s="47"/>
      <c r="RD674" s="47"/>
      <c r="RE674" s="47"/>
      <c r="RF674" s="47"/>
      <c r="RG674" s="47"/>
      <c r="RH674" s="47"/>
      <c r="RI674" s="47"/>
      <c r="RJ674" s="47"/>
      <c r="RK674" s="47"/>
      <c r="RL674" s="47"/>
      <c r="RM674" s="47"/>
      <c r="RN674" s="47"/>
      <c r="RO674" s="47"/>
      <c r="RP674" s="47"/>
      <c r="RQ674" s="47"/>
      <c r="RR674" s="47"/>
      <c r="RS674" s="47"/>
      <c r="RT674" s="47"/>
      <c r="RU674" s="47"/>
      <c r="RV674" s="47"/>
      <c r="RW674" s="47"/>
      <c r="RX674" s="47"/>
      <c r="RY674" s="47"/>
      <c r="RZ674" s="47"/>
      <c r="SA674" s="47"/>
      <c r="SB674" s="47"/>
      <c r="SC674" s="47"/>
      <c r="SD674" s="47"/>
      <c r="SE674" s="47"/>
      <c r="SF674" s="47"/>
      <c r="SG674" s="47"/>
      <c r="SH674" s="47"/>
      <c r="SI674" s="47"/>
      <c r="SJ674" s="47"/>
      <c r="SK674" s="47"/>
      <c r="SL674" s="47"/>
      <c r="SM674" s="47"/>
      <c r="SN674" s="47"/>
      <c r="SO674" s="47"/>
      <c r="SP674" s="47"/>
      <c r="SQ674" s="47"/>
      <c r="SR674" s="47"/>
      <c r="SS674" s="47"/>
      <c r="ST674" s="47"/>
      <c r="SU674" s="47"/>
      <c r="SV674" s="47"/>
      <c r="SW674" s="47"/>
      <c r="SX674" s="47"/>
      <c r="SY674" s="47"/>
      <c r="SZ674" s="47"/>
      <c r="TA674" s="47"/>
      <c r="TB674" s="47"/>
      <c r="TC674" s="47"/>
      <c r="TD674" s="47"/>
      <c r="TE674" s="47"/>
      <c r="TF674" s="47"/>
      <c r="TG674" s="47"/>
      <c r="TH674" s="47"/>
      <c r="TI674" s="47"/>
      <c r="TJ674" s="47"/>
      <c r="TK674" s="47"/>
      <c r="TL674" s="47"/>
      <c r="TM674" s="47"/>
      <c r="TN674" s="47"/>
      <c r="TO674" s="47"/>
      <c r="TP674" s="47"/>
      <c r="TQ674" s="47"/>
      <c r="TR674" s="47"/>
      <c r="TS674" s="47"/>
      <c r="TT674" s="47"/>
      <c r="TU674" s="47"/>
      <c r="TV674" s="47"/>
      <c r="TW674" s="47"/>
      <c r="TX674" s="47"/>
      <c r="TY674" s="47"/>
      <c r="TZ674" s="47"/>
      <c r="UA674" s="47"/>
      <c r="UB674" s="47"/>
      <c r="UC674" s="47"/>
      <c r="UD674" s="47"/>
      <c r="UE674" s="47"/>
      <c r="UF674" s="47"/>
      <c r="UG674" s="47"/>
      <c r="UH674" s="47"/>
      <c r="UI674" s="47"/>
      <c r="UJ674" s="47"/>
      <c r="UK674" s="47"/>
      <c r="UL674" s="47"/>
      <c r="UM674" s="47"/>
      <c r="UN674" s="47"/>
      <c r="UO674" s="47"/>
      <c r="UP674" s="47"/>
      <c r="UQ674" s="47"/>
      <c r="UR674" s="47"/>
      <c r="US674" s="47"/>
      <c r="UT674" s="47"/>
      <c r="UU674" s="47"/>
      <c r="UV674" s="47"/>
      <c r="UW674" s="47"/>
      <c r="UX674" s="47"/>
      <c r="UY674" s="47"/>
      <c r="UZ674" s="47"/>
      <c r="VA674" s="47"/>
      <c r="VB674" s="47"/>
      <c r="VC674" s="47"/>
      <c r="VD674" s="47"/>
      <c r="VE674" s="47"/>
      <c r="VF674" s="47"/>
      <c r="VG674" s="47"/>
      <c r="VH674" s="47"/>
      <c r="VI674" s="47"/>
      <c r="VJ674" s="47"/>
      <c r="VK674" s="47"/>
      <c r="VL674" s="47"/>
      <c r="VM674" s="47"/>
      <c r="VN674" s="47"/>
      <c r="VO674" s="47"/>
      <c r="VP674" s="47"/>
      <c r="VQ674" s="47"/>
      <c r="VR674" s="47"/>
      <c r="VS674" s="47"/>
      <c r="VT674" s="47"/>
      <c r="VU674" s="47"/>
      <c r="VV674" s="47"/>
      <c r="VW674" s="47"/>
      <c r="VX674" s="47"/>
      <c r="VY674" s="47"/>
      <c r="VZ674" s="47"/>
      <c r="WA674" s="47"/>
      <c r="WB674" s="47"/>
      <c r="WC674" s="47"/>
      <c r="WD674" s="47"/>
      <c r="WE674" s="47"/>
      <c r="WF674" s="47"/>
      <c r="WG674" s="47"/>
      <c r="WH674" s="47"/>
      <c r="WI674" s="47"/>
      <c r="WJ674" s="47"/>
      <c r="WK674" s="47"/>
      <c r="WL674" s="47"/>
      <c r="WM674" s="47"/>
      <c r="WN674" s="47"/>
      <c r="WO674" s="47"/>
      <c r="WP674" s="47"/>
      <c r="WQ674" s="47"/>
      <c r="WR674" s="47"/>
      <c r="WS674" s="47"/>
      <c r="WT674" s="47"/>
      <c r="WU674" s="47"/>
      <c r="WV674" s="47"/>
      <c r="WW674" s="47"/>
      <c r="WX674" s="47"/>
      <c r="WY674" s="47"/>
      <c r="WZ674" s="47"/>
      <c r="XA674" s="47"/>
      <c r="XB674" s="47"/>
      <c r="XC674" s="47"/>
      <c r="XD674" s="47"/>
      <c r="XE674" s="47"/>
      <c r="XF674" s="47"/>
      <c r="XG674" s="47"/>
      <c r="XH674" s="47"/>
      <c r="XI674" s="47"/>
      <c r="XJ674" s="47"/>
      <c r="XK674" s="47"/>
      <c r="XL674" s="47"/>
      <c r="XM674" s="47"/>
      <c r="XN674" s="47"/>
      <c r="XO674" s="47"/>
      <c r="XP674" s="47"/>
      <c r="XQ674" s="47"/>
      <c r="XR674" s="47"/>
      <c r="XS674" s="47"/>
      <c r="XT674" s="47"/>
      <c r="XU674" s="47"/>
      <c r="XV674" s="47"/>
      <c r="XW674" s="47"/>
      <c r="XX674" s="47"/>
      <c r="XY674" s="47"/>
      <c r="XZ674" s="47"/>
      <c r="YA674" s="47"/>
      <c r="YB674" s="47"/>
      <c r="YC674" s="47"/>
      <c r="YD674" s="47"/>
      <c r="YE674" s="47"/>
      <c r="YF674" s="47"/>
      <c r="YG674" s="47"/>
      <c r="YH674" s="47"/>
      <c r="YI674" s="47"/>
      <c r="YJ674" s="47"/>
      <c r="YK674" s="47"/>
      <c r="YL674" s="47"/>
      <c r="YM674" s="47"/>
      <c r="YN674" s="47"/>
      <c r="YO674" s="47"/>
      <c r="YP674" s="47"/>
      <c r="YQ674" s="47"/>
      <c r="YR674" s="47"/>
      <c r="YS674" s="47"/>
      <c r="YT674" s="47"/>
      <c r="YU674" s="47"/>
      <c r="YV674" s="47"/>
      <c r="YW674" s="47"/>
      <c r="YX674" s="47"/>
      <c r="YY674" s="47"/>
      <c r="YZ674" s="47"/>
      <c r="ZA674" s="47"/>
      <c r="ZB674" s="47"/>
      <c r="ZC674" s="47"/>
      <c r="ZD674" s="47"/>
      <c r="ZE674" s="47"/>
      <c r="ZF674" s="47"/>
      <c r="ZG674" s="47"/>
      <c r="ZH674" s="47"/>
      <c r="ZI674" s="47"/>
      <c r="ZJ674" s="47"/>
      <c r="ZK674" s="47"/>
      <c r="ZL674" s="47"/>
      <c r="ZM674" s="47"/>
      <c r="ZN674" s="47"/>
      <c r="ZO674" s="47"/>
      <c r="ZP674" s="47"/>
      <c r="ZQ674" s="47"/>
      <c r="ZR674" s="47"/>
      <c r="ZS674" s="47"/>
      <c r="ZT674" s="47"/>
      <c r="ZU674" s="47"/>
      <c r="ZV674" s="47"/>
      <c r="ZW674" s="47"/>
      <c r="ZX674" s="47"/>
      <c r="ZY674" s="47"/>
      <c r="ZZ674" s="47"/>
      <c r="AAA674" s="47"/>
      <c r="AAB674" s="47"/>
      <c r="AAC674" s="47"/>
      <c r="AAD674" s="47"/>
      <c r="AAE674" s="47"/>
      <c r="AAF674" s="47"/>
      <c r="AAG674" s="47"/>
      <c r="AAH674" s="47"/>
      <c r="AAI674" s="47"/>
      <c r="AAJ674" s="47"/>
      <c r="AAK674" s="47"/>
      <c r="AAL674" s="47"/>
      <c r="AAM674" s="47"/>
      <c r="AAN674" s="47"/>
      <c r="AAO674" s="47"/>
      <c r="AAP674" s="47"/>
      <c r="AAQ674" s="47"/>
      <c r="AAR674" s="47"/>
      <c r="AAS674" s="47"/>
      <c r="AAT674" s="47"/>
      <c r="AAU674" s="47"/>
      <c r="AAV674" s="47"/>
      <c r="AAW674" s="47"/>
      <c r="AAX674" s="47"/>
      <c r="AAY674" s="47"/>
      <c r="AAZ674" s="47"/>
      <c r="ABA674" s="47"/>
      <c r="ABB674" s="47"/>
      <c r="ABC674" s="47"/>
      <c r="ABD674" s="47"/>
      <c r="ABE674" s="47"/>
      <c r="ABF674" s="47"/>
      <c r="ABG674" s="47"/>
      <c r="ABH674" s="47"/>
      <c r="ABI674" s="47"/>
      <c r="ABJ674" s="47"/>
      <c r="ABK674" s="47"/>
      <c r="ABL674" s="47"/>
      <c r="ABM674" s="47"/>
      <c r="ABN674" s="47"/>
      <c r="ABO674" s="47"/>
      <c r="ABP674" s="47"/>
      <c r="ABQ674" s="47"/>
      <c r="ABR674" s="47"/>
      <c r="ABS674" s="47"/>
      <c r="ABT674" s="47"/>
      <c r="ABU674" s="47"/>
      <c r="ABV674" s="47"/>
      <c r="ABW674" s="47"/>
      <c r="ABX674" s="47"/>
      <c r="ABY674" s="47"/>
      <c r="ABZ674" s="47"/>
      <c r="ACA674" s="47"/>
      <c r="ACB674" s="47"/>
      <c r="ACC674" s="47"/>
      <c r="ACD674" s="47"/>
      <c r="ACE674" s="47"/>
      <c r="ACF674" s="47"/>
      <c r="ACG674" s="47"/>
      <c r="ACH674" s="47"/>
      <c r="ACI674" s="47"/>
      <c r="ACJ674" s="47"/>
      <c r="ACK674" s="47"/>
      <c r="ACL674" s="47"/>
      <c r="ACM674" s="47"/>
      <c r="ACN674" s="47"/>
      <c r="ACO674" s="47"/>
      <c r="ACP674" s="47"/>
      <c r="ACQ674" s="47"/>
      <c r="ACR674" s="47"/>
      <c r="ACS674" s="47"/>
      <c r="ACT674" s="47"/>
      <c r="ACU674" s="47"/>
      <c r="ACV674" s="47"/>
      <c r="ACW674" s="47"/>
      <c r="ACX674" s="47"/>
      <c r="ACY674" s="47"/>
      <c r="ACZ674" s="47"/>
      <c r="ADA674" s="47"/>
      <c r="ADB674" s="47"/>
      <c r="ADC674" s="47"/>
      <c r="ADD674" s="47"/>
      <c r="ADE674" s="47"/>
      <c r="ADF674" s="47"/>
      <c r="ADG674" s="47"/>
      <c r="ADH674" s="47"/>
      <c r="ADI674" s="47"/>
      <c r="ADJ674" s="47"/>
      <c r="ADK674" s="47"/>
      <c r="ADL674" s="47"/>
      <c r="ADM674" s="47"/>
      <c r="ADN674" s="47"/>
      <c r="ADO674" s="47"/>
      <c r="ADP674" s="47"/>
    </row>
    <row r="675" spans="3:796" x14ac:dyDescent="0.4">
      <c r="C675" s="66"/>
      <c r="D675" s="43">
        <f>(1/$D$5)*学習!X65</f>
        <v>0</v>
      </c>
      <c r="I675" s="67">
        <v>664</v>
      </c>
      <c r="J675" s="45">
        <v>2.1457900867289624E-2</v>
      </c>
      <c r="K675" s="45">
        <v>-0.10236101283046903</v>
      </c>
      <c r="L675" s="45">
        <v>2.8266753607023225E-2</v>
      </c>
      <c r="M675" s="45">
        <v>9.3783920779362026E-2</v>
      </c>
      <c r="N675" s="45">
        <v>-0.11917513516352091</v>
      </c>
      <c r="O675" s="45">
        <v>-5.2730687079210185E-2</v>
      </c>
      <c r="P675" s="45">
        <v>0.24395320569022433</v>
      </c>
      <c r="Q675" s="45">
        <v>1.1832293225574038E-2</v>
      </c>
      <c r="R675" s="45">
        <v>-5.2913915258599502E-2</v>
      </c>
      <c r="S675" s="45">
        <v>-7.7802994417916993E-2</v>
      </c>
      <c r="T675" s="45">
        <v>-6.5309014266376517E-2</v>
      </c>
      <c r="U675" s="45">
        <v>-0.10131333618120132</v>
      </c>
      <c r="V675" s="45">
        <v>0.11028504845484871</v>
      </c>
      <c r="W675" s="45">
        <v>-0.14553693892552366</v>
      </c>
      <c r="X675" s="45">
        <v>0.15703486553305407</v>
      </c>
      <c r="Y675" s="45">
        <v>0.17474611380254043</v>
      </c>
      <c r="Z675" s="45">
        <v>-3.7841861247127372E-3</v>
      </c>
      <c r="AA675" s="45">
        <v>5.0110018368596639E-2</v>
      </c>
      <c r="AB675" s="45">
        <v>-6.1144176515048427E-3</v>
      </c>
      <c r="AC675" s="45">
        <v>-0.21499935231962478</v>
      </c>
      <c r="AD675" s="45">
        <v>5.2918707682814932E-2</v>
      </c>
      <c r="AE675" s="45">
        <v>-9.9539959024123575E-2</v>
      </c>
      <c r="AF675" s="45">
        <v>-0.14368220433002019</v>
      </c>
      <c r="AG675" s="45">
        <v>0.19126161679376055</v>
      </c>
      <c r="AH675" s="45">
        <v>-1.5199964668123711E-2</v>
      </c>
      <c r="AI675" s="45">
        <v>-2.5006015199117489E-3</v>
      </c>
      <c r="AJ675" s="45">
        <v>-0.13491313730797114</v>
      </c>
      <c r="AK675" s="45">
        <v>4.6071411836431965E-2</v>
      </c>
      <c r="AL675" s="45">
        <v>7.5313048354464507E-2</v>
      </c>
      <c r="AM675" s="45">
        <v>-6.1965871701666807E-2</v>
      </c>
      <c r="AN675" s="45">
        <v>3.9798386543912151E-3</v>
      </c>
      <c r="AO675" s="45">
        <v>-8.5528798003813383E-2</v>
      </c>
      <c r="AP675" s="45">
        <v>8.4555098311114726E-2</v>
      </c>
      <c r="AQ675" s="45">
        <v>-7.0221161592623565E-2</v>
      </c>
      <c r="AR675" s="45">
        <v>-8.7047882503416871E-2</v>
      </c>
      <c r="AS675" s="45">
        <v>9.2729016803042116E-2</v>
      </c>
      <c r="AT675" s="45">
        <v>7.9500893305066878E-2</v>
      </c>
      <c r="AU675" s="45">
        <v>5.6037111712990036E-2</v>
      </c>
      <c r="AV675" s="45">
        <v>0.13527725004870308</v>
      </c>
      <c r="AW675" s="45">
        <v>-5.9331033080077512E-2</v>
      </c>
      <c r="AX675" s="45">
        <v>2.9756026840895757E-3</v>
      </c>
      <c r="AY675" s="45">
        <v>0.14110633084339785</v>
      </c>
      <c r="AZ675" s="45">
        <v>-6.3619632792966355E-2</v>
      </c>
      <c r="BA675" s="45">
        <v>5.4405451883624681E-2</v>
      </c>
      <c r="BB675" s="45">
        <v>0.19326603604819287</v>
      </c>
      <c r="BC675" s="45">
        <v>-0.13450746937976554</v>
      </c>
      <c r="BD675" s="45">
        <v>-9.7981063242783051E-2</v>
      </c>
      <c r="BE675" s="45">
        <v>2.4381248202692319E-2</v>
      </c>
      <c r="BF675" s="45">
        <v>5.7244097644081213E-2</v>
      </c>
      <c r="BG675" s="45">
        <v>0.12740179017517222</v>
      </c>
      <c r="BH675" s="45">
        <v>-4.9663236391517519E-2</v>
      </c>
      <c r="BI675" s="45">
        <v>-0.18153829864516985</v>
      </c>
      <c r="BJ675" s="45">
        <v>0.17251499288447306</v>
      </c>
      <c r="BK675" s="45">
        <v>0.21636446476095039</v>
      </c>
      <c r="BL675" s="45">
        <v>1.8962239691003562E-2</v>
      </c>
      <c r="BM675" s="45">
        <v>-9.8114736207294592E-2</v>
      </c>
      <c r="BN675" s="45">
        <v>-0.15340797961274913</v>
      </c>
      <c r="BO675" s="45">
        <v>3.7404869442062678E-2</v>
      </c>
      <c r="BP675" s="45">
        <v>8.3034126301367056E-2</v>
      </c>
      <c r="BQ675" s="45">
        <v>-5.4901588149182704E-4</v>
      </c>
      <c r="BR675" s="45">
        <v>0.13173997314296512</v>
      </c>
      <c r="BS675" s="45">
        <v>-0.14016829706903428</v>
      </c>
      <c r="BT675" s="45">
        <v>2.5663652318107345E-2</v>
      </c>
      <c r="BU675" s="45">
        <v>-7.2945156636792907E-2</v>
      </c>
      <c r="BV675" s="45">
        <v>3.8325509736258603E-2</v>
      </c>
      <c r="BW675" s="45">
        <v>-4.0960804928120549E-2</v>
      </c>
      <c r="BX675" s="45">
        <v>0.1097763558662614</v>
      </c>
      <c r="BY675" s="45">
        <v>7.6696409753080841E-2</v>
      </c>
      <c r="BZ675" s="45">
        <v>7.5191034906467689E-3</v>
      </c>
      <c r="CA675" s="45">
        <v>5.5760451156838378E-2</v>
      </c>
      <c r="CB675" s="45">
        <v>7.0187950884648742E-2</v>
      </c>
      <c r="CC675" s="45">
        <v>-0.28022267986420479</v>
      </c>
      <c r="CD675" s="45">
        <v>-0.160494583736325</v>
      </c>
      <c r="CE675" s="45">
        <v>-2.2218202952305435E-2</v>
      </c>
      <c r="CF675" s="45">
        <v>0.11158822281038557</v>
      </c>
      <c r="CG675" s="45">
        <v>-0.20031966428342954</v>
      </c>
      <c r="CH675" s="45">
        <v>-3.6182459694568896E-2</v>
      </c>
      <c r="CI675" s="45">
        <v>-5.3127167335987376E-3</v>
      </c>
      <c r="CJ675" s="45">
        <v>-9.0586470965116406E-2</v>
      </c>
      <c r="CK675" s="45">
        <v>2.9561698248990756E-2</v>
      </c>
      <c r="CL675" s="45">
        <v>-1.3384706179574601E-2</v>
      </c>
      <c r="CM675" s="45">
        <v>3.1652962352164693E-2</v>
      </c>
      <c r="CN675" s="45">
        <v>-7.9946676023912311E-2</v>
      </c>
      <c r="CO675" s="45">
        <v>-5.6031451360409122E-2</v>
      </c>
      <c r="CP675" s="45">
        <v>0.13302270059428734</v>
      </c>
      <c r="CQ675" s="45">
        <v>-3.895151861705063E-2</v>
      </c>
      <c r="CR675" s="45">
        <v>-9.36472489485809E-3</v>
      </c>
      <c r="CS675" s="45">
        <v>1.3176512584537689E-2</v>
      </c>
      <c r="CT675" s="45">
        <v>-7.5297433099218061E-2</v>
      </c>
      <c r="CU675" s="45">
        <v>-0.16179304984845919</v>
      </c>
      <c r="CV675" s="45">
        <v>-3.1851427168921517E-2</v>
      </c>
      <c r="CW675" s="45">
        <v>8.7390918530706213E-2</v>
      </c>
      <c r="CX675" s="45">
        <v>4.7419037551054352E-2</v>
      </c>
      <c r="CY675" s="45">
        <v>-1.5917328265694538E-4</v>
      </c>
      <c r="CZ675" s="45">
        <v>-8.0621959963780368E-3</v>
      </c>
      <c r="DA675" s="45">
        <v>-1.9055905032331798E-2</v>
      </c>
      <c r="DB675" s="45">
        <v>5.2519001927137272E-2</v>
      </c>
      <c r="DC675" s="45">
        <v>1.6441735904187193E-2</v>
      </c>
      <c r="DD675" s="45">
        <v>2.721460283729683E-2</v>
      </c>
      <c r="DE675" s="45">
        <v>-6.2409501002490479E-2</v>
      </c>
      <c r="DF675" s="47"/>
      <c r="DG675" s="47"/>
      <c r="DH675" s="47"/>
      <c r="DI675" s="47"/>
      <c r="DJ675" s="47"/>
      <c r="DK675" s="47"/>
      <c r="DL675" s="47"/>
      <c r="DM675" s="47"/>
      <c r="DN675" s="47"/>
      <c r="DO675" s="47"/>
      <c r="DP675" s="47"/>
      <c r="DQ675" s="47"/>
      <c r="DR675" s="47"/>
      <c r="DS675" s="47"/>
      <c r="DT675" s="47"/>
      <c r="DU675" s="47"/>
      <c r="DV675" s="47"/>
      <c r="DW675" s="47"/>
      <c r="DX675" s="47"/>
      <c r="DY675" s="47"/>
      <c r="DZ675" s="47"/>
      <c r="EA675" s="47"/>
      <c r="EB675" s="47"/>
      <c r="EC675" s="47"/>
      <c r="ED675" s="47"/>
      <c r="EE675" s="47"/>
      <c r="EF675" s="47"/>
      <c r="EG675" s="47"/>
      <c r="EH675" s="47"/>
      <c r="EI675" s="47"/>
      <c r="EJ675" s="47"/>
      <c r="EK675" s="47"/>
      <c r="EL675" s="47"/>
      <c r="EM675" s="47"/>
      <c r="EN675" s="47"/>
      <c r="EO675" s="47"/>
      <c r="EP675" s="47"/>
      <c r="EQ675" s="47"/>
      <c r="ER675" s="47"/>
      <c r="ES675" s="47"/>
      <c r="ET675" s="47"/>
      <c r="EU675" s="47"/>
      <c r="EV675" s="47"/>
      <c r="EW675" s="47"/>
      <c r="EX675" s="47"/>
      <c r="EY675" s="47"/>
      <c r="EZ675" s="47"/>
      <c r="FA675" s="47"/>
      <c r="FB675" s="47"/>
      <c r="FC675" s="47"/>
      <c r="FD675" s="47"/>
      <c r="FE675" s="47"/>
      <c r="FF675" s="47"/>
      <c r="FG675" s="47"/>
      <c r="FH675" s="47"/>
      <c r="FI675" s="47"/>
      <c r="FJ675" s="47"/>
      <c r="FK675" s="47"/>
      <c r="FL675" s="47"/>
      <c r="FM675" s="47"/>
      <c r="FN675" s="47"/>
      <c r="FO675" s="47"/>
      <c r="FP675" s="47"/>
      <c r="FQ675" s="47"/>
      <c r="FR675" s="47"/>
      <c r="FS675" s="47"/>
      <c r="FT675" s="47"/>
      <c r="FU675" s="47"/>
      <c r="FV675" s="47"/>
      <c r="FW675" s="47"/>
      <c r="FX675" s="47"/>
      <c r="FY675" s="47"/>
      <c r="FZ675" s="47"/>
      <c r="GA675" s="47"/>
      <c r="GB675" s="47"/>
      <c r="GC675" s="47"/>
      <c r="GD675" s="47"/>
      <c r="GE675" s="47"/>
      <c r="GF675" s="47"/>
      <c r="GG675" s="47"/>
      <c r="GH675" s="47"/>
      <c r="GI675" s="47"/>
      <c r="GJ675" s="47"/>
      <c r="GK675" s="47"/>
      <c r="GL675" s="47"/>
      <c r="GM675" s="47"/>
      <c r="GN675" s="47"/>
      <c r="GO675" s="47"/>
      <c r="GP675" s="47"/>
      <c r="GQ675" s="47"/>
      <c r="GR675" s="47"/>
      <c r="GS675" s="47"/>
      <c r="GT675" s="47"/>
      <c r="GU675" s="47"/>
      <c r="GV675" s="47"/>
      <c r="GW675" s="47"/>
      <c r="GX675" s="47"/>
      <c r="GY675" s="47"/>
      <c r="GZ675" s="47"/>
      <c r="HA675" s="47"/>
      <c r="HB675" s="47"/>
      <c r="HC675" s="47"/>
      <c r="HD675" s="47"/>
      <c r="HE675" s="47"/>
      <c r="HF675" s="47"/>
      <c r="HG675" s="47"/>
      <c r="HH675" s="47"/>
      <c r="HI675" s="47"/>
      <c r="HJ675" s="47"/>
      <c r="HK675" s="47"/>
      <c r="HL675" s="47"/>
      <c r="HM675" s="47"/>
      <c r="HN675" s="47"/>
      <c r="HO675" s="47"/>
      <c r="HP675" s="47"/>
      <c r="HQ675" s="47"/>
      <c r="HR675" s="47"/>
      <c r="HS675" s="47"/>
      <c r="HT675" s="47"/>
      <c r="HU675" s="47"/>
      <c r="HV675" s="47"/>
      <c r="HW675" s="47"/>
      <c r="HX675" s="47"/>
      <c r="HY675" s="47"/>
      <c r="HZ675" s="47"/>
      <c r="IA675" s="47"/>
      <c r="IB675" s="47"/>
      <c r="IC675" s="47"/>
      <c r="ID675" s="47"/>
      <c r="IE675" s="47"/>
      <c r="IF675" s="47"/>
      <c r="IG675" s="47"/>
      <c r="IH675" s="47"/>
      <c r="II675" s="47"/>
      <c r="IJ675" s="47"/>
      <c r="IK675" s="47"/>
      <c r="IL675" s="47"/>
      <c r="IM675" s="47"/>
      <c r="IN675" s="47"/>
      <c r="IO675" s="47"/>
      <c r="IP675" s="47"/>
      <c r="IQ675" s="47"/>
      <c r="IR675" s="47"/>
      <c r="IS675" s="47"/>
      <c r="IT675" s="47"/>
      <c r="IU675" s="47"/>
      <c r="IV675" s="47"/>
      <c r="IW675" s="47"/>
      <c r="IX675" s="47"/>
      <c r="IY675" s="47"/>
      <c r="IZ675" s="47"/>
      <c r="JA675" s="47"/>
      <c r="JB675" s="47"/>
      <c r="JC675" s="47"/>
      <c r="JD675" s="47"/>
      <c r="JE675" s="47"/>
      <c r="JF675" s="47"/>
      <c r="JG675" s="47"/>
      <c r="JH675" s="47"/>
      <c r="JI675" s="47"/>
      <c r="JJ675" s="47"/>
      <c r="JK675" s="47"/>
      <c r="JL675" s="47"/>
      <c r="JM675" s="47"/>
      <c r="JN675" s="47"/>
      <c r="JO675" s="47"/>
      <c r="JP675" s="47"/>
      <c r="JQ675" s="47"/>
      <c r="JR675" s="47"/>
      <c r="JS675" s="47"/>
      <c r="JT675" s="47"/>
      <c r="JU675" s="47"/>
      <c r="JV675" s="47"/>
      <c r="JW675" s="47"/>
      <c r="JX675" s="47"/>
      <c r="JY675" s="47"/>
      <c r="JZ675" s="47"/>
      <c r="KA675" s="47"/>
      <c r="KB675" s="47"/>
      <c r="KC675" s="47"/>
      <c r="KD675" s="47"/>
      <c r="KE675" s="47"/>
      <c r="KF675" s="47"/>
      <c r="KG675" s="47"/>
      <c r="KH675" s="47"/>
      <c r="KI675" s="47"/>
      <c r="KJ675" s="47"/>
      <c r="KK675" s="47"/>
      <c r="KL675" s="47"/>
      <c r="KM675" s="47"/>
      <c r="KN675" s="47"/>
      <c r="KO675" s="47"/>
      <c r="KP675" s="47"/>
      <c r="KQ675" s="47"/>
      <c r="KR675" s="47"/>
      <c r="KS675" s="47"/>
      <c r="KT675" s="47"/>
      <c r="KU675" s="47"/>
      <c r="KV675" s="47"/>
      <c r="KW675" s="47"/>
      <c r="KX675" s="47"/>
      <c r="KY675" s="47"/>
      <c r="KZ675" s="47"/>
      <c r="LA675" s="47"/>
      <c r="LB675" s="47"/>
      <c r="LC675" s="47"/>
      <c r="LD675" s="47"/>
      <c r="LE675" s="47"/>
      <c r="LF675" s="47"/>
      <c r="LG675" s="47"/>
      <c r="LH675" s="47"/>
      <c r="LI675" s="47"/>
      <c r="LJ675" s="47"/>
      <c r="LK675" s="47"/>
      <c r="LL675" s="47"/>
      <c r="LM675" s="47"/>
      <c r="LN675" s="47"/>
      <c r="LO675" s="47"/>
      <c r="LP675" s="47"/>
      <c r="LQ675" s="47"/>
      <c r="LR675" s="47"/>
      <c r="LS675" s="47"/>
      <c r="LT675" s="47"/>
      <c r="LU675" s="47"/>
      <c r="LV675" s="47"/>
      <c r="LW675" s="47"/>
      <c r="LX675" s="47"/>
      <c r="LY675" s="47"/>
      <c r="LZ675" s="47"/>
      <c r="MA675" s="47"/>
      <c r="MB675" s="47"/>
      <c r="MC675" s="47"/>
      <c r="MD675" s="47"/>
      <c r="ME675" s="47"/>
      <c r="MF675" s="47"/>
      <c r="MG675" s="47"/>
      <c r="MH675" s="47"/>
      <c r="MI675" s="47"/>
      <c r="MJ675" s="47"/>
      <c r="MK675" s="47"/>
      <c r="ML675" s="47"/>
      <c r="MM675" s="47"/>
      <c r="MN675" s="47"/>
      <c r="MO675" s="47"/>
      <c r="MP675" s="47"/>
      <c r="MQ675" s="47"/>
      <c r="MR675" s="47"/>
      <c r="MS675" s="47"/>
      <c r="MT675" s="47"/>
      <c r="MU675" s="47"/>
      <c r="MV675" s="47"/>
      <c r="MW675" s="47"/>
      <c r="MX675" s="47"/>
      <c r="MY675" s="47"/>
      <c r="MZ675" s="47"/>
      <c r="NA675" s="47"/>
      <c r="NB675" s="47"/>
      <c r="NC675" s="47"/>
      <c r="ND675" s="47"/>
      <c r="NE675" s="47"/>
      <c r="NF675" s="47"/>
      <c r="NG675" s="47"/>
      <c r="NH675" s="47"/>
      <c r="NI675" s="47"/>
      <c r="NJ675" s="47"/>
      <c r="NK675" s="47"/>
      <c r="NL675" s="47"/>
      <c r="NM675" s="47"/>
      <c r="NN675" s="47"/>
      <c r="NO675" s="47"/>
      <c r="NP675" s="47"/>
      <c r="NQ675" s="47"/>
      <c r="NR675" s="47"/>
      <c r="NS675" s="47"/>
      <c r="NT675" s="47"/>
      <c r="NU675" s="47"/>
      <c r="NV675" s="47"/>
      <c r="NW675" s="47"/>
      <c r="NX675" s="47"/>
      <c r="NY675" s="47"/>
      <c r="NZ675" s="47"/>
      <c r="OA675" s="47"/>
      <c r="OB675" s="47"/>
      <c r="OC675" s="47"/>
      <c r="OD675" s="47"/>
      <c r="OE675" s="47"/>
      <c r="OF675" s="47"/>
      <c r="OG675" s="47"/>
      <c r="OH675" s="47"/>
      <c r="OI675" s="47"/>
      <c r="OJ675" s="47"/>
      <c r="OK675" s="47"/>
      <c r="OL675" s="47"/>
      <c r="OM675" s="47"/>
      <c r="ON675" s="47"/>
      <c r="OO675" s="47"/>
      <c r="OP675" s="47"/>
      <c r="OQ675" s="47"/>
      <c r="OR675" s="47"/>
      <c r="OS675" s="47"/>
      <c r="OT675" s="47"/>
      <c r="OU675" s="47"/>
      <c r="OV675" s="47"/>
      <c r="OW675" s="47"/>
      <c r="OX675" s="47"/>
      <c r="OY675" s="47"/>
      <c r="OZ675" s="47"/>
      <c r="PA675" s="47"/>
      <c r="PB675" s="47"/>
      <c r="PC675" s="47"/>
      <c r="PD675" s="47"/>
      <c r="PE675" s="47"/>
      <c r="PF675" s="47"/>
      <c r="PG675" s="47"/>
      <c r="PH675" s="47"/>
      <c r="PI675" s="47"/>
      <c r="PJ675" s="47"/>
      <c r="PK675" s="47"/>
      <c r="PL675" s="47"/>
      <c r="PM675" s="47"/>
      <c r="PN675" s="47"/>
      <c r="PO675" s="47"/>
      <c r="PP675" s="47"/>
      <c r="PQ675" s="47"/>
      <c r="PR675" s="47"/>
      <c r="PS675" s="47"/>
      <c r="PT675" s="47"/>
      <c r="PU675" s="47"/>
      <c r="PV675" s="47"/>
      <c r="PW675" s="47"/>
      <c r="PX675" s="47"/>
      <c r="PY675" s="47"/>
      <c r="PZ675" s="47"/>
      <c r="QA675" s="47"/>
      <c r="QB675" s="47"/>
      <c r="QC675" s="47"/>
      <c r="QD675" s="47"/>
      <c r="QE675" s="47"/>
      <c r="QF675" s="47"/>
      <c r="QG675" s="47"/>
      <c r="QH675" s="47"/>
      <c r="QI675" s="47"/>
      <c r="QJ675" s="47"/>
      <c r="QK675" s="47"/>
      <c r="QL675" s="47"/>
      <c r="QM675" s="47"/>
      <c r="QN675" s="47"/>
      <c r="QO675" s="47"/>
      <c r="QP675" s="47"/>
      <c r="QQ675" s="47"/>
      <c r="QR675" s="47"/>
      <c r="QS675" s="47"/>
      <c r="QT675" s="47"/>
      <c r="QU675" s="47"/>
      <c r="QV675" s="47"/>
      <c r="QW675" s="47"/>
      <c r="QX675" s="47"/>
      <c r="QY675" s="47"/>
      <c r="QZ675" s="47"/>
      <c r="RA675" s="47"/>
      <c r="RB675" s="47"/>
      <c r="RC675" s="47"/>
      <c r="RD675" s="47"/>
      <c r="RE675" s="47"/>
      <c r="RF675" s="47"/>
      <c r="RG675" s="47"/>
      <c r="RH675" s="47"/>
      <c r="RI675" s="47"/>
      <c r="RJ675" s="47"/>
      <c r="RK675" s="47"/>
      <c r="RL675" s="47"/>
      <c r="RM675" s="47"/>
      <c r="RN675" s="47"/>
      <c r="RO675" s="47"/>
      <c r="RP675" s="47"/>
      <c r="RQ675" s="47"/>
      <c r="RR675" s="47"/>
      <c r="RS675" s="47"/>
      <c r="RT675" s="47"/>
      <c r="RU675" s="47"/>
      <c r="RV675" s="47"/>
      <c r="RW675" s="47"/>
      <c r="RX675" s="47"/>
      <c r="RY675" s="47"/>
      <c r="RZ675" s="47"/>
      <c r="SA675" s="47"/>
      <c r="SB675" s="47"/>
      <c r="SC675" s="47"/>
      <c r="SD675" s="47"/>
      <c r="SE675" s="47"/>
      <c r="SF675" s="47"/>
      <c r="SG675" s="47"/>
      <c r="SH675" s="47"/>
      <c r="SI675" s="47"/>
      <c r="SJ675" s="47"/>
      <c r="SK675" s="47"/>
      <c r="SL675" s="47"/>
      <c r="SM675" s="47"/>
      <c r="SN675" s="47"/>
      <c r="SO675" s="47"/>
      <c r="SP675" s="47"/>
      <c r="SQ675" s="47"/>
      <c r="SR675" s="47"/>
      <c r="SS675" s="47"/>
      <c r="ST675" s="47"/>
      <c r="SU675" s="47"/>
      <c r="SV675" s="47"/>
      <c r="SW675" s="47"/>
      <c r="SX675" s="47"/>
      <c r="SY675" s="47"/>
      <c r="SZ675" s="47"/>
      <c r="TA675" s="47"/>
      <c r="TB675" s="47"/>
      <c r="TC675" s="47"/>
      <c r="TD675" s="47"/>
      <c r="TE675" s="47"/>
      <c r="TF675" s="47"/>
      <c r="TG675" s="47"/>
      <c r="TH675" s="47"/>
      <c r="TI675" s="47"/>
      <c r="TJ675" s="47"/>
      <c r="TK675" s="47"/>
      <c r="TL675" s="47"/>
      <c r="TM675" s="47"/>
      <c r="TN675" s="47"/>
      <c r="TO675" s="47"/>
      <c r="TP675" s="47"/>
      <c r="TQ675" s="47"/>
      <c r="TR675" s="47"/>
      <c r="TS675" s="47"/>
      <c r="TT675" s="47"/>
      <c r="TU675" s="47"/>
      <c r="TV675" s="47"/>
      <c r="TW675" s="47"/>
      <c r="TX675" s="47"/>
      <c r="TY675" s="47"/>
      <c r="TZ675" s="47"/>
      <c r="UA675" s="47"/>
      <c r="UB675" s="47"/>
      <c r="UC675" s="47"/>
      <c r="UD675" s="47"/>
      <c r="UE675" s="47"/>
      <c r="UF675" s="47"/>
      <c r="UG675" s="47"/>
      <c r="UH675" s="47"/>
      <c r="UI675" s="47"/>
      <c r="UJ675" s="47"/>
      <c r="UK675" s="47"/>
      <c r="UL675" s="47"/>
      <c r="UM675" s="47"/>
      <c r="UN675" s="47"/>
      <c r="UO675" s="47"/>
      <c r="UP675" s="47"/>
      <c r="UQ675" s="47"/>
      <c r="UR675" s="47"/>
      <c r="US675" s="47"/>
      <c r="UT675" s="47"/>
      <c r="UU675" s="47"/>
      <c r="UV675" s="47"/>
      <c r="UW675" s="47"/>
      <c r="UX675" s="47"/>
      <c r="UY675" s="47"/>
      <c r="UZ675" s="47"/>
      <c r="VA675" s="47"/>
      <c r="VB675" s="47"/>
      <c r="VC675" s="47"/>
      <c r="VD675" s="47"/>
      <c r="VE675" s="47"/>
      <c r="VF675" s="47"/>
      <c r="VG675" s="47"/>
      <c r="VH675" s="47"/>
      <c r="VI675" s="47"/>
      <c r="VJ675" s="47"/>
      <c r="VK675" s="47"/>
      <c r="VL675" s="47"/>
      <c r="VM675" s="47"/>
      <c r="VN675" s="47"/>
      <c r="VO675" s="47"/>
      <c r="VP675" s="47"/>
      <c r="VQ675" s="47"/>
      <c r="VR675" s="47"/>
      <c r="VS675" s="47"/>
      <c r="VT675" s="47"/>
      <c r="VU675" s="47"/>
      <c r="VV675" s="47"/>
      <c r="VW675" s="47"/>
      <c r="VX675" s="47"/>
      <c r="VY675" s="47"/>
      <c r="VZ675" s="47"/>
      <c r="WA675" s="47"/>
      <c r="WB675" s="47"/>
      <c r="WC675" s="47"/>
      <c r="WD675" s="47"/>
      <c r="WE675" s="47"/>
      <c r="WF675" s="47"/>
      <c r="WG675" s="47"/>
      <c r="WH675" s="47"/>
      <c r="WI675" s="47"/>
      <c r="WJ675" s="47"/>
      <c r="WK675" s="47"/>
      <c r="WL675" s="47"/>
      <c r="WM675" s="47"/>
      <c r="WN675" s="47"/>
      <c r="WO675" s="47"/>
      <c r="WP675" s="47"/>
      <c r="WQ675" s="47"/>
      <c r="WR675" s="47"/>
      <c r="WS675" s="47"/>
      <c r="WT675" s="47"/>
      <c r="WU675" s="47"/>
      <c r="WV675" s="47"/>
      <c r="WW675" s="47"/>
      <c r="WX675" s="47"/>
      <c r="WY675" s="47"/>
      <c r="WZ675" s="47"/>
      <c r="XA675" s="47"/>
      <c r="XB675" s="47"/>
      <c r="XC675" s="47"/>
      <c r="XD675" s="47"/>
      <c r="XE675" s="47"/>
      <c r="XF675" s="47"/>
      <c r="XG675" s="47"/>
      <c r="XH675" s="47"/>
      <c r="XI675" s="47"/>
      <c r="XJ675" s="47"/>
      <c r="XK675" s="47"/>
      <c r="XL675" s="47"/>
      <c r="XM675" s="47"/>
      <c r="XN675" s="47"/>
      <c r="XO675" s="47"/>
      <c r="XP675" s="47"/>
      <c r="XQ675" s="47"/>
      <c r="XR675" s="47"/>
      <c r="XS675" s="47"/>
      <c r="XT675" s="47"/>
      <c r="XU675" s="47"/>
      <c r="XV675" s="47"/>
      <c r="XW675" s="47"/>
      <c r="XX675" s="47"/>
      <c r="XY675" s="47"/>
      <c r="XZ675" s="47"/>
      <c r="YA675" s="47"/>
      <c r="YB675" s="47"/>
      <c r="YC675" s="47"/>
      <c r="YD675" s="47"/>
      <c r="YE675" s="47"/>
      <c r="YF675" s="47"/>
      <c r="YG675" s="47"/>
      <c r="YH675" s="47"/>
      <c r="YI675" s="47"/>
      <c r="YJ675" s="47"/>
      <c r="YK675" s="47"/>
      <c r="YL675" s="47"/>
      <c r="YM675" s="47"/>
      <c r="YN675" s="47"/>
      <c r="YO675" s="47"/>
      <c r="YP675" s="47"/>
      <c r="YQ675" s="47"/>
      <c r="YR675" s="47"/>
      <c r="YS675" s="47"/>
      <c r="YT675" s="47"/>
      <c r="YU675" s="47"/>
      <c r="YV675" s="47"/>
      <c r="YW675" s="47"/>
      <c r="YX675" s="47"/>
      <c r="YY675" s="47"/>
      <c r="YZ675" s="47"/>
      <c r="ZA675" s="47"/>
      <c r="ZB675" s="47"/>
      <c r="ZC675" s="47"/>
      <c r="ZD675" s="47"/>
      <c r="ZE675" s="47"/>
      <c r="ZF675" s="47"/>
      <c r="ZG675" s="47"/>
      <c r="ZH675" s="47"/>
      <c r="ZI675" s="47"/>
      <c r="ZJ675" s="47"/>
      <c r="ZK675" s="47"/>
      <c r="ZL675" s="47"/>
      <c r="ZM675" s="47"/>
      <c r="ZN675" s="47"/>
      <c r="ZO675" s="47"/>
      <c r="ZP675" s="47"/>
      <c r="ZQ675" s="47"/>
      <c r="ZR675" s="47"/>
      <c r="ZS675" s="47"/>
      <c r="ZT675" s="47"/>
      <c r="ZU675" s="47"/>
      <c r="ZV675" s="47"/>
      <c r="ZW675" s="47"/>
      <c r="ZX675" s="47"/>
      <c r="ZY675" s="47"/>
      <c r="ZZ675" s="47"/>
      <c r="AAA675" s="47"/>
      <c r="AAB675" s="47"/>
      <c r="AAC675" s="47"/>
      <c r="AAD675" s="47"/>
      <c r="AAE675" s="47"/>
      <c r="AAF675" s="47"/>
      <c r="AAG675" s="47"/>
      <c r="AAH675" s="47"/>
      <c r="AAI675" s="47"/>
      <c r="AAJ675" s="47"/>
      <c r="AAK675" s="47"/>
      <c r="AAL675" s="47"/>
      <c r="AAM675" s="47"/>
      <c r="AAN675" s="47"/>
      <c r="AAO675" s="47"/>
      <c r="AAP675" s="47"/>
      <c r="AAQ675" s="47"/>
      <c r="AAR675" s="47"/>
      <c r="AAS675" s="47"/>
      <c r="AAT675" s="47"/>
      <c r="AAU675" s="47"/>
      <c r="AAV675" s="47"/>
      <c r="AAW675" s="47"/>
      <c r="AAX675" s="47"/>
      <c r="AAY675" s="47"/>
      <c r="AAZ675" s="47"/>
      <c r="ABA675" s="47"/>
      <c r="ABB675" s="47"/>
      <c r="ABC675" s="47"/>
      <c r="ABD675" s="47"/>
      <c r="ABE675" s="47"/>
      <c r="ABF675" s="47"/>
      <c r="ABG675" s="47"/>
      <c r="ABH675" s="47"/>
      <c r="ABI675" s="47"/>
      <c r="ABJ675" s="47"/>
      <c r="ABK675" s="47"/>
      <c r="ABL675" s="47"/>
      <c r="ABM675" s="47"/>
      <c r="ABN675" s="47"/>
      <c r="ABO675" s="47"/>
      <c r="ABP675" s="47"/>
      <c r="ABQ675" s="47"/>
      <c r="ABR675" s="47"/>
      <c r="ABS675" s="47"/>
      <c r="ABT675" s="47"/>
      <c r="ABU675" s="47"/>
      <c r="ABV675" s="47"/>
      <c r="ABW675" s="47"/>
      <c r="ABX675" s="47"/>
      <c r="ABY675" s="47"/>
      <c r="ABZ675" s="47"/>
      <c r="ACA675" s="47"/>
      <c r="ACB675" s="47"/>
      <c r="ACC675" s="47"/>
      <c r="ACD675" s="47"/>
      <c r="ACE675" s="47"/>
      <c r="ACF675" s="47"/>
      <c r="ACG675" s="47"/>
      <c r="ACH675" s="47"/>
      <c r="ACI675" s="47"/>
      <c r="ACJ675" s="47"/>
      <c r="ACK675" s="47"/>
      <c r="ACL675" s="47"/>
      <c r="ACM675" s="47"/>
      <c r="ACN675" s="47"/>
      <c r="ACO675" s="47"/>
      <c r="ACP675" s="47"/>
      <c r="ACQ675" s="47"/>
      <c r="ACR675" s="47"/>
      <c r="ACS675" s="47"/>
      <c r="ACT675" s="47"/>
      <c r="ACU675" s="47"/>
      <c r="ACV675" s="47"/>
      <c r="ACW675" s="47"/>
      <c r="ACX675" s="47"/>
      <c r="ACY675" s="47"/>
      <c r="ACZ675" s="47"/>
      <c r="ADA675" s="47"/>
      <c r="ADB675" s="47"/>
      <c r="ADC675" s="47"/>
      <c r="ADD675" s="47"/>
      <c r="ADE675" s="47"/>
      <c r="ADF675" s="47"/>
      <c r="ADG675" s="47"/>
      <c r="ADH675" s="47"/>
      <c r="ADI675" s="47"/>
      <c r="ADJ675" s="47"/>
      <c r="ADK675" s="47"/>
      <c r="ADL675" s="47"/>
      <c r="ADM675" s="47"/>
      <c r="ADN675" s="47"/>
      <c r="ADO675" s="47"/>
      <c r="ADP675" s="47"/>
    </row>
    <row r="676" spans="3:796" x14ac:dyDescent="0.4">
      <c r="C676" s="66"/>
      <c r="D676" s="43">
        <f>(1/$D$5)*学習!X66</f>
        <v>0</v>
      </c>
      <c r="I676" s="67">
        <v>665</v>
      </c>
      <c r="J676" s="45">
        <v>0.10696528532169258</v>
      </c>
      <c r="K676" s="45">
        <v>-0.10146549040173701</v>
      </c>
      <c r="L676" s="45">
        <v>-0.16752705775727225</v>
      </c>
      <c r="M676" s="45">
        <v>-0.10864646511776155</v>
      </c>
      <c r="N676" s="45">
        <v>1.5512464286459129E-2</v>
      </c>
      <c r="O676" s="45">
        <v>0.10197572309161991</v>
      </c>
      <c r="P676" s="45">
        <v>9.8604257104522766E-2</v>
      </c>
      <c r="Q676" s="45">
        <v>2.779558931794621E-2</v>
      </c>
      <c r="R676" s="45">
        <v>-4.8842396194273642E-2</v>
      </c>
      <c r="S676" s="45">
        <v>5.8022800052253812E-2</v>
      </c>
      <c r="T676" s="45">
        <v>9.4928149526102026E-2</v>
      </c>
      <c r="U676" s="45">
        <v>7.5739440001803521E-2</v>
      </c>
      <c r="V676" s="45">
        <v>5.0525704020306518E-2</v>
      </c>
      <c r="W676" s="45">
        <v>5.240822210243936E-2</v>
      </c>
      <c r="X676" s="45">
        <v>-0.10251267638551061</v>
      </c>
      <c r="Y676" s="45">
        <v>7.6580032825292382E-2</v>
      </c>
      <c r="Z676" s="45">
        <v>7.3053499157537782E-2</v>
      </c>
      <c r="AA676" s="45">
        <v>3.6033450458644901E-2</v>
      </c>
      <c r="AB676" s="45">
        <v>0.17089990362031229</v>
      </c>
      <c r="AC676" s="45">
        <v>7.3039798846452286E-2</v>
      </c>
      <c r="AD676" s="45">
        <v>0.11470071487677268</v>
      </c>
      <c r="AE676" s="45">
        <v>2.5903068448765578E-2</v>
      </c>
      <c r="AF676" s="45">
        <v>-5.2333966201969263E-2</v>
      </c>
      <c r="AG676" s="45">
        <v>4.4164124310412098E-2</v>
      </c>
      <c r="AH676" s="45">
        <v>0.17380644505276821</v>
      </c>
      <c r="AI676" s="45">
        <v>5.1335543078373187E-2</v>
      </c>
      <c r="AJ676" s="45">
        <v>0.13196489661332306</v>
      </c>
      <c r="AK676" s="45">
        <v>5.3137978524495519E-2</v>
      </c>
      <c r="AL676" s="45">
        <v>-5.4220195297494909E-2</v>
      </c>
      <c r="AM676" s="45">
        <v>3.8038390860386385E-2</v>
      </c>
      <c r="AN676" s="45">
        <v>-6.2722612062511854E-2</v>
      </c>
      <c r="AO676" s="45">
        <v>8.9359960480338757E-2</v>
      </c>
      <c r="AP676" s="45">
        <v>-3.5725234888791299E-2</v>
      </c>
      <c r="AQ676" s="45">
        <v>-1.5110710154752637E-2</v>
      </c>
      <c r="AR676" s="45">
        <v>-2.6585004456193607E-3</v>
      </c>
      <c r="AS676" s="45">
        <v>-5.2300921059647322E-2</v>
      </c>
      <c r="AT676" s="45">
        <v>-7.1154352538940813E-2</v>
      </c>
      <c r="AU676" s="45">
        <v>-0.12053345090805193</v>
      </c>
      <c r="AV676" s="45">
        <v>-2.5589149321266592E-2</v>
      </c>
      <c r="AW676" s="45">
        <v>-5.8155775492203708E-2</v>
      </c>
      <c r="AX676" s="45">
        <v>-8.9143342207676765E-2</v>
      </c>
      <c r="AY676" s="45">
        <v>-8.4096359215020622E-2</v>
      </c>
      <c r="AZ676" s="45">
        <v>-6.374665823245082E-2</v>
      </c>
      <c r="BA676" s="45">
        <v>-3.1148898529830701E-2</v>
      </c>
      <c r="BB676" s="45">
        <v>0.14854041361650755</v>
      </c>
      <c r="BC676" s="45">
        <v>-8.9958552768190828E-2</v>
      </c>
      <c r="BD676" s="45">
        <v>-1.5537811626304731E-2</v>
      </c>
      <c r="BE676" s="45">
        <v>0.10484558527044144</v>
      </c>
      <c r="BF676" s="45">
        <v>-4.4666835063599197E-2</v>
      </c>
      <c r="BG676" s="45">
        <v>4.9090099594026673E-2</v>
      </c>
      <c r="BH676" s="45">
        <v>-7.3689891508764177E-2</v>
      </c>
      <c r="BI676" s="45">
        <v>-6.1491097960035969E-2</v>
      </c>
      <c r="BJ676" s="45">
        <v>-1.8289591791044407E-3</v>
      </c>
      <c r="BK676" s="45">
        <v>0.1057684873907565</v>
      </c>
      <c r="BL676" s="45">
        <v>-1.7536732189564506E-2</v>
      </c>
      <c r="BM676" s="45">
        <v>2.6592577133081042E-2</v>
      </c>
      <c r="BN676" s="45">
        <v>-5.9481151540489503E-2</v>
      </c>
      <c r="BO676" s="45">
        <v>5.2553171632466526E-2</v>
      </c>
      <c r="BP676" s="45">
        <v>0.16650185719050792</v>
      </c>
      <c r="BQ676" s="45">
        <v>0.12729499475203712</v>
      </c>
      <c r="BR676" s="45">
        <v>4.3013577154795021E-2</v>
      </c>
      <c r="BS676" s="45">
        <v>-9.2845444584325157E-2</v>
      </c>
      <c r="BT676" s="45">
        <v>-7.7672010420345966E-2</v>
      </c>
      <c r="BU676" s="45">
        <v>-5.0509911926473333E-2</v>
      </c>
      <c r="BV676" s="45">
        <v>-0.19961860375500917</v>
      </c>
      <c r="BW676" s="45">
        <v>-3.7401691095395609E-2</v>
      </c>
      <c r="BX676" s="45">
        <v>7.2847409730215751E-2</v>
      </c>
      <c r="BY676" s="45">
        <v>-2.1050849027780972E-2</v>
      </c>
      <c r="BZ676" s="45">
        <v>8.7048805631220097E-2</v>
      </c>
      <c r="CA676" s="45">
        <v>-2.2390021296051912E-2</v>
      </c>
      <c r="CB676" s="45">
        <v>0.13012848187611067</v>
      </c>
      <c r="CC676" s="45">
        <v>-1.5809711997239555E-2</v>
      </c>
      <c r="CD676" s="45">
        <v>4.299888561477274E-2</v>
      </c>
      <c r="CE676" s="45">
        <v>-0.19770681983755617</v>
      </c>
      <c r="CF676" s="45">
        <v>-0.17314524971432455</v>
      </c>
      <c r="CG676" s="45">
        <v>5.5548274030061039E-2</v>
      </c>
      <c r="CH676" s="45">
        <v>9.1081854423878866E-2</v>
      </c>
      <c r="CI676" s="45">
        <v>5.6996444228480547E-2</v>
      </c>
      <c r="CJ676" s="45">
        <v>-0.11832151948068491</v>
      </c>
      <c r="CK676" s="45">
        <v>9.9274241737836756E-3</v>
      </c>
      <c r="CL676" s="45">
        <v>5.2784912443238727E-2</v>
      </c>
      <c r="CM676" s="45">
        <v>-6.3938347822997663E-2</v>
      </c>
      <c r="CN676" s="45">
        <v>6.1466838436235363E-2</v>
      </c>
      <c r="CO676" s="45">
        <v>0.15659862777477235</v>
      </c>
      <c r="CP676" s="45">
        <v>1.894684191025903E-2</v>
      </c>
      <c r="CQ676" s="45">
        <v>-1.532015670664299E-2</v>
      </c>
      <c r="CR676" s="45">
        <v>-6.581153124879315E-4</v>
      </c>
      <c r="CS676" s="45">
        <v>0.19995742048369428</v>
      </c>
      <c r="CT676" s="45">
        <v>-6.6256695453627251E-2</v>
      </c>
      <c r="CU676" s="45">
        <v>-3.6168607054771595E-2</v>
      </c>
      <c r="CV676" s="45">
        <v>-4.5832851739306887E-2</v>
      </c>
      <c r="CW676" s="45">
        <v>0.18833457343093157</v>
      </c>
      <c r="CX676" s="45">
        <v>0.17513968046998193</v>
      </c>
      <c r="CY676" s="45">
        <v>7.183359001705783E-2</v>
      </c>
      <c r="CZ676" s="45">
        <v>-7.9088128491388826E-2</v>
      </c>
      <c r="DA676" s="45">
        <v>-4.8769107178805553E-2</v>
      </c>
      <c r="DB676" s="45">
        <v>-0.15432910577804954</v>
      </c>
      <c r="DC676" s="45">
        <v>-8.9959290702596117E-2</v>
      </c>
      <c r="DD676" s="45">
        <v>-0.13447317315920321</v>
      </c>
      <c r="DE676" s="45">
        <v>0.14170975986560871</v>
      </c>
      <c r="DF676" s="47"/>
      <c r="DG676" s="47"/>
      <c r="DH676" s="47"/>
      <c r="DI676" s="47"/>
      <c r="DJ676" s="47"/>
      <c r="DK676" s="47"/>
      <c r="DL676" s="47"/>
      <c r="DM676" s="47"/>
      <c r="DN676" s="47"/>
      <c r="DO676" s="47"/>
      <c r="DP676" s="47"/>
      <c r="DQ676" s="47"/>
      <c r="DR676" s="47"/>
      <c r="DS676" s="47"/>
      <c r="DT676" s="47"/>
      <c r="DU676" s="47"/>
      <c r="DV676" s="47"/>
      <c r="DW676" s="47"/>
      <c r="DX676" s="47"/>
      <c r="DY676" s="47"/>
      <c r="DZ676" s="47"/>
      <c r="EA676" s="47"/>
      <c r="EB676" s="47"/>
      <c r="EC676" s="47"/>
      <c r="ED676" s="47"/>
      <c r="EE676" s="47"/>
      <c r="EF676" s="47"/>
      <c r="EG676" s="47"/>
      <c r="EH676" s="47"/>
      <c r="EI676" s="47"/>
      <c r="EJ676" s="47"/>
      <c r="EK676" s="47"/>
      <c r="EL676" s="47"/>
      <c r="EM676" s="47"/>
      <c r="EN676" s="47"/>
      <c r="EO676" s="47"/>
      <c r="EP676" s="47"/>
      <c r="EQ676" s="47"/>
      <c r="ER676" s="47"/>
      <c r="ES676" s="47"/>
      <c r="ET676" s="47"/>
      <c r="EU676" s="47"/>
      <c r="EV676" s="47"/>
      <c r="EW676" s="47"/>
      <c r="EX676" s="47"/>
      <c r="EY676" s="47"/>
      <c r="EZ676" s="47"/>
      <c r="FA676" s="47"/>
      <c r="FB676" s="47"/>
      <c r="FC676" s="47"/>
      <c r="FD676" s="47"/>
      <c r="FE676" s="47"/>
      <c r="FF676" s="47"/>
      <c r="FG676" s="47"/>
      <c r="FH676" s="47"/>
      <c r="FI676" s="47"/>
      <c r="FJ676" s="47"/>
      <c r="FK676" s="47"/>
      <c r="FL676" s="47"/>
      <c r="FM676" s="47"/>
      <c r="FN676" s="47"/>
      <c r="FO676" s="47"/>
      <c r="FP676" s="47"/>
      <c r="FQ676" s="47"/>
      <c r="FR676" s="47"/>
      <c r="FS676" s="47"/>
      <c r="FT676" s="47"/>
      <c r="FU676" s="47"/>
      <c r="FV676" s="47"/>
      <c r="FW676" s="47"/>
      <c r="FX676" s="47"/>
      <c r="FY676" s="47"/>
      <c r="FZ676" s="47"/>
      <c r="GA676" s="47"/>
      <c r="GB676" s="47"/>
      <c r="GC676" s="47"/>
      <c r="GD676" s="47"/>
      <c r="GE676" s="47"/>
      <c r="GF676" s="47"/>
      <c r="GG676" s="47"/>
      <c r="GH676" s="47"/>
      <c r="GI676" s="47"/>
      <c r="GJ676" s="47"/>
      <c r="GK676" s="47"/>
      <c r="GL676" s="47"/>
      <c r="GM676" s="47"/>
      <c r="GN676" s="47"/>
      <c r="GO676" s="47"/>
      <c r="GP676" s="47"/>
      <c r="GQ676" s="47"/>
      <c r="GR676" s="47"/>
      <c r="GS676" s="47"/>
      <c r="GT676" s="47"/>
      <c r="GU676" s="47"/>
      <c r="GV676" s="47"/>
      <c r="GW676" s="47"/>
      <c r="GX676" s="47"/>
      <c r="GY676" s="47"/>
      <c r="GZ676" s="47"/>
      <c r="HA676" s="47"/>
      <c r="HB676" s="47"/>
      <c r="HC676" s="47"/>
      <c r="HD676" s="47"/>
      <c r="HE676" s="47"/>
      <c r="HF676" s="47"/>
      <c r="HG676" s="47"/>
      <c r="HH676" s="47"/>
      <c r="HI676" s="47"/>
      <c r="HJ676" s="47"/>
      <c r="HK676" s="47"/>
      <c r="HL676" s="47"/>
      <c r="HM676" s="47"/>
      <c r="HN676" s="47"/>
      <c r="HO676" s="47"/>
      <c r="HP676" s="47"/>
      <c r="HQ676" s="47"/>
      <c r="HR676" s="47"/>
      <c r="HS676" s="47"/>
      <c r="HT676" s="47"/>
      <c r="HU676" s="47"/>
      <c r="HV676" s="47"/>
      <c r="HW676" s="47"/>
      <c r="HX676" s="47"/>
      <c r="HY676" s="47"/>
      <c r="HZ676" s="47"/>
      <c r="IA676" s="47"/>
      <c r="IB676" s="47"/>
      <c r="IC676" s="47"/>
      <c r="ID676" s="47"/>
      <c r="IE676" s="47"/>
      <c r="IF676" s="47"/>
      <c r="IG676" s="47"/>
      <c r="IH676" s="47"/>
      <c r="II676" s="47"/>
      <c r="IJ676" s="47"/>
      <c r="IK676" s="47"/>
      <c r="IL676" s="47"/>
      <c r="IM676" s="47"/>
      <c r="IN676" s="47"/>
      <c r="IO676" s="47"/>
      <c r="IP676" s="47"/>
      <c r="IQ676" s="47"/>
      <c r="IR676" s="47"/>
      <c r="IS676" s="47"/>
      <c r="IT676" s="47"/>
      <c r="IU676" s="47"/>
      <c r="IV676" s="47"/>
      <c r="IW676" s="47"/>
      <c r="IX676" s="47"/>
      <c r="IY676" s="47"/>
      <c r="IZ676" s="47"/>
      <c r="JA676" s="47"/>
      <c r="JB676" s="47"/>
      <c r="JC676" s="47"/>
      <c r="JD676" s="47"/>
      <c r="JE676" s="47"/>
      <c r="JF676" s="47"/>
      <c r="JG676" s="47"/>
      <c r="JH676" s="47"/>
      <c r="JI676" s="47"/>
      <c r="JJ676" s="47"/>
      <c r="JK676" s="47"/>
      <c r="JL676" s="47"/>
      <c r="JM676" s="47"/>
      <c r="JN676" s="47"/>
      <c r="JO676" s="47"/>
      <c r="JP676" s="47"/>
      <c r="JQ676" s="47"/>
      <c r="JR676" s="47"/>
      <c r="JS676" s="47"/>
      <c r="JT676" s="47"/>
      <c r="JU676" s="47"/>
      <c r="JV676" s="47"/>
      <c r="JW676" s="47"/>
      <c r="JX676" s="47"/>
      <c r="JY676" s="47"/>
      <c r="JZ676" s="47"/>
      <c r="KA676" s="47"/>
      <c r="KB676" s="47"/>
      <c r="KC676" s="47"/>
      <c r="KD676" s="47"/>
      <c r="KE676" s="47"/>
      <c r="KF676" s="47"/>
      <c r="KG676" s="47"/>
      <c r="KH676" s="47"/>
      <c r="KI676" s="47"/>
      <c r="KJ676" s="47"/>
      <c r="KK676" s="47"/>
      <c r="KL676" s="47"/>
      <c r="KM676" s="47"/>
      <c r="KN676" s="47"/>
      <c r="KO676" s="47"/>
      <c r="KP676" s="47"/>
      <c r="KQ676" s="47"/>
      <c r="KR676" s="47"/>
      <c r="KS676" s="47"/>
      <c r="KT676" s="47"/>
      <c r="KU676" s="47"/>
      <c r="KV676" s="47"/>
      <c r="KW676" s="47"/>
      <c r="KX676" s="47"/>
      <c r="KY676" s="47"/>
      <c r="KZ676" s="47"/>
      <c r="LA676" s="47"/>
      <c r="LB676" s="47"/>
      <c r="LC676" s="47"/>
      <c r="LD676" s="47"/>
      <c r="LE676" s="47"/>
      <c r="LF676" s="47"/>
      <c r="LG676" s="47"/>
      <c r="LH676" s="47"/>
      <c r="LI676" s="47"/>
      <c r="LJ676" s="47"/>
      <c r="LK676" s="47"/>
      <c r="LL676" s="47"/>
      <c r="LM676" s="47"/>
      <c r="LN676" s="47"/>
      <c r="LO676" s="47"/>
      <c r="LP676" s="47"/>
      <c r="LQ676" s="47"/>
      <c r="LR676" s="47"/>
      <c r="LS676" s="47"/>
      <c r="LT676" s="47"/>
      <c r="LU676" s="47"/>
      <c r="LV676" s="47"/>
      <c r="LW676" s="47"/>
      <c r="LX676" s="47"/>
      <c r="LY676" s="47"/>
      <c r="LZ676" s="47"/>
      <c r="MA676" s="47"/>
      <c r="MB676" s="47"/>
      <c r="MC676" s="47"/>
      <c r="MD676" s="47"/>
      <c r="ME676" s="47"/>
      <c r="MF676" s="47"/>
      <c r="MG676" s="47"/>
      <c r="MH676" s="47"/>
      <c r="MI676" s="47"/>
      <c r="MJ676" s="47"/>
      <c r="MK676" s="47"/>
      <c r="ML676" s="47"/>
      <c r="MM676" s="47"/>
      <c r="MN676" s="47"/>
      <c r="MO676" s="47"/>
      <c r="MP676" s="47"/>
      <c r="MQ676" s="47"/>
      <c r="MR676" s="47"/>
      <c r="MS676" s="47"/>
      <c r="MT676" s="47"/>
      <c r="MU676" s="47"/>
      <c r="MV676" s="47"/>
      <c r="MW676" s="47"/>
      <c r="MX676" s="47"/>
      <c r="MY676" s="47"/>
      <c r="MZ676" s="47"/>
      <c r="NA676" s="47"/>
      <c r="NB676" s="47"/>
      <c r="NC676" s="47"/>
      <c r="ND676" s="47"/>
      <c r="NE676" s="47"/>
      <c r="NF676" s="47"/>
      <c r="NG676" s="47"/>
      <c r="NH676" s="47"/>
      <c r="NI676" s="47"/>
      <c r="NJ676" s="47"/>
      <c r="NK676" s="47"/>
      <c r="NL676" s="47"/>
      <c r="NM676" s="47"/>
      <c r="NN676" s="47"/>
      <c r="NO676" s="47"/>
      <c r="NP676" s="47"/>
      <c r="NQ676" s="47"/>
      <c r="NR676" s="47"/>
      <c r="NS676" s="47"/>
      <c r="NT676" s="47"/>
      <c r="NU676" s="47"/>
      <c r="NV676" s="47"/>
      <c r="NW676" s="47"/>
      <c r="NX676" s="47"/>
      <c r="NY676" s="47"/>
      <c r="NZ676" s="47"/>
      <c r="OA676" s="47"/>
      <c r="OB676" s="47"/>
      <c r="OC676" s="47"/>
      <c r="OD676" s="47"/>
      <c r="OE676" s="47"/>
      <c r="OF676" s="47"/>
      <c r="OG676" s="47"/>
      <c r="OH676" s="47"/>
      <c r="OI676" s="47"/>
      <c r="OJ676" s="47"/>
      <c r="OK676" s="47"/>
      <c r="OL676" s="47"/>
      <c r="OM676" s="47"/>
      <c r="ON676" s="47"/>
      <c r="OO676" s="47"/>
      <c r="OP676" s="47"/>
      <c r="OQ676" s="47"/>
      <c r="OR676" s="47"/>
      <c r="OS676" s="47"/>
      <c r="OT676" s="47"/>
      <c r="OU676" s="47"/>
      <c r="OV676" s="47"/>
      <c r="OW676" s="47"/>
      <c r="OX676" s="47"/>
      <c r="OY676" s="47"/>
      <c r="OZ676" s="47"/>
      <c r="PA676" s="47"/>
      <c r="PB676" s="47"/>
      <c r="PC676" s="47"/>
      <c r="PD676" s="47"/>
      <c r="PE676" s="47"/>
      <c r="PF676" s="47"/>
      <c r="PG676" s="47"/>
      <c r="PH676" s="47"/>
      <c r="PI676" s="47"/>
      <c r="PJ676" s="47"/>
      <c r="PK676" s="47"/>
      <c r="PL676" s="47"/>
      <c r="PM676" s="47"/>
      <c r="PN676" s="47"/>
      <c r="PO676" s="47"/>
      <c r="PP676" s="47"/>
      <c r="PQ676" s="47"/>
      <c r="PR676" s="47"/>
      <c r="PS676" s="47"/>
      <c r="PT676" s="47"/>
      <c r="PU676" s="47"/>
      <c r="PV676" s="47"/>
      <c r="PW676" s="47"/>
      <c r="PX676" s="47"/>
      <c r="PY676" s="47"/>
      <c r="PZ676" s="47"/>
      <c r="QA676" s="47"/>
      <c r="QB676" s="47"/>
      <c r="QC676" s="47"/>
      <c r="QD676" s="47"/>
      <c r="QE676" s="47"/>
      <c r="QF676" s="47"/>
      <c r="QG676" s="47"/>
      <c r="QH676" s="47"/>
      <c r="QI676" s="47"/>
      <c r="QJ676" s="47"/>
      <c r="QK676" s="47"/>
      <c r="QL676" s="47"/>
      <c r="QM676" s="47"/>
      <c r="QN676" s="47"/>
      <c r="QO676" s="47"/>
      <c r="QP676" s="47"/>
      <c r="QQ676" s="47"/>
      <c r="QR676" s="47"/>
      <c r="QS676" s="47"/>
      <c r="QT676" s="47"/>
      <c r="QU676" s="47"/>
      <c r="QV676" s="47"/>
      <c r="QW676" s="47"/>
      <c r="QX676" s="47"/>
      <c r="QY676" s="47"/>
      <c r="QZ676" s="47"/>
      <c r="RA676" s="47"/>
      <c r="RB676" s="47"/>
      <c r="RC676" s="47"/>
      <c r="RD676" s="47"/>
      <c r="RE676" s="47"/>
      <c r="RF676" s="47"/>
      <c r="RG676" s="47"/>
      <c r="RH676" s="47"/>
      <c r="RI676" s="47"/>
      <c r="RJ676" s="47"/>
      <c r="RK676" s="47"/>
      <c r="RL676" s="47"/>
      <c r="RM676" s="47"/>
      <c r="RN676" s="47"/>
      <c r="RO676" s="47"/>
      <c r="RP676" s="47"/>
      <c r="RQ676" s="47"/>
      <c r="RR676" s="47"/>
      <c r="RS676" s="47"/>
      <c r="RT676" s="47"/>
      <c r="RU676" s="47"/>
      <c r="RV676" s="47"/>
      <c r="RW676" s="47"/>
      <c r="RX676" s="47"/>
      <c r="RY676" s="47"/>
      <c r="RZ676" s="47"/>
      <c r="SA676" s="47"/>
      <c r="SB676" s="47"/>
      <c r="SC676" s="47"/>
      <c r="SD676" s="47"/>
      <c r="SE676" s="47"/>
      <c r="SF676" s="47"/>
      <c r="SG676" s="47"/>
      <c r="SH676" s="47"/>
      <c r="SI676" s="47"/>
      <c r="SJ676" s="47"/>
      <c r="SK676" s="47"/>
      <c r="SL676" s="47"/>
      <c r="SM676" s="47"/>
      <c r="SN676" s="47"/>
      <c r="SO676" s="47"/>
      <c r="SP676" s="47"/>
      <c r="SQ676" s="47"/>
      <c r="SR676" s="47"/>
      <c r="SS676" s="47"/>
      <c r="ST676" s="47"/>
      <c r="SU676" s="47"/>
      <c r="SV676" s="47"/>
      <c r="SW676" s="47"/>
      <c r="SX676" s="47"/>
      <c r="SY676" s="47"/>
      <c r="SZ676" s="47"/>
      <c r="TA676" s="47"/>
      <c r="TB676" s="47"/>
      <c r="TC676" s="47"/>
      <c r="TD676" s="47"/>
      <c r="TE676" s="47"/>
      <c r="TF676" s="47"/>
      <c r="TG676" s="47"/>
      <c r="TH676" s="47"/>
      <c r="TI676" s="47"/>
      <c r="TJ676" s="47"/>
      <c r="TK676" s="47"/>
      <c r="TL676" s="47"/>
      <c r="TM676" s="47"/>
      <c r="TN676" s="47"/>
      <c r="TO676" s="47"/>
      <c r="TP676" s="47"/>
      <c r="TQ676" s="47"/>
      <c r="TR676" s="47"/>
      <c r="TS676" s="47"/>
      <c r="TT676" s="47"/>
      <c r="TU676" s="47"/>
      <c r="TV676" s="47"/>
      <c r="TW676" s="47"/>
      <c r="TX676" s="47"/>
      <c r="TY676" s="47"/>
      <c r="TZ676" s="47"/>
      <c r="UA676" s="47"/>
      <c r="UB676" s="47"/>
      <c r="UC676" s="47"/>
      <c r="UD676" s="47"/>
      <c r="UE676" s="47"/>
      <c r="UF676" s="47"/>
      <c r="UG676" s="47"/>
      <c r="UH676" s="47"/>
      <c r="UI676" s="47"/>
      <c r="UJ676" s="47"/>
      <c r="UK676" s="47"/>
      <c r="UL676" s="47"/>
      <c r="UM676" s="47"/>
      <c r="UN676" s="47"/>
      <c r="UO676" s="47"/>
      <c r="UP676" s="47"/>
      <c r="UQ676" s="47"/>
      <c r="UR676" s="47"/>
      <c r="US676" s="47"/>
      <c r="UT676" s="47"/>
      <c r="UU676" s="47"/>
      <c r="UV676" s="47"/>
      <c r="UW676" s="47"/>
      <c r="UX676" s="47"/>
      <c r="UY676" s="47"/>
      <c r="UZ676" s="47"/>
      <c r="VA676" s="47"/>
      <c r="VB676" s="47"/>
      <c r="VC676" s="47"/>
      <c r="VD676" s="47"/>
      <c r="VE676" s="47"/>
      <c r="VF676" s="47"/>
      <c r="VG676" s="47"/>
      <c r="VH676" s="47"/>
      <c r="VI676" s="47"/>
      <c r="VJ676" s="47"/>
      <c r="VK676" s="47"/>
      <c r="VL676" s="47"/>
      <c r="VM676" s="47"/>
      <c r="VN676" s="47"/>
      <c r="VO676" s="47"/>
      <c r="VP676" s="47"/>
      <c r="VQ676" s="47"/>
      <c r="VR676" s="47"/>
      <c r="VS676" s="47"/>
      <c r="VT676" s="47"/>
      <c r="VU676" s="47"/>
      <c r="VV676" s="47"/>
      <c r="VW676" s="47"/>
      <c r="VX676" s="47"/>
      <c r="VY676" s="47"/>
      <c r="VZ676" s="47"/>
      <c r="WA676" s="47"/>
      <c r="WB676" s="47"/>
      <c r="WC676" s="47"/>
      <c r="WD676" s="47"/>
      <c r="WE676" s="47"/>
      <c r="WF676" s="47"/>
      <c r="WG676" s="47"/>
      <c r="WH676" s="47"/>
      <c r="WI676" s="47"/>
      <c r="WJ676" s="47"/>
      <c r="WK676" s="47"/>
      <c r="WL676" s="47"/>
      <c r="WM676" s="47"/>
      <c r="WN676" s="47"/>
      <c r="WO676" s="47"/>
      <c r="WP676" s="47"/>
      <c r="WQ676" s="47"/>
      <c r="WR676" s="47"/>
      <c r="WS676" s="47"/>
      <c r="WT676" s="47"/>
      <c r="WU676" s="47"/>
      <c r="WV676" s="47"/>
      <c r="WW676" s="47"/>
      <c r="WX676" s="47"/>
      <c r="WY676" s="47"/>
      <c r="WZ676" s="47"/>
      <c r="XA676" s="47"/>
      <c r="XB676" s="47"/>
      <c r="XC676" s="47"/>
      <c r="XD676" s="47"/>
      <c r="XE676" s="47"/>
      <c r="XF676" s="47"/>
      <c r="XG676" s="47"/>
      <c r="XH676" s="47"/>
      <c r="XI676" s="47"/>
      <c r="XJ676" s="47"/>
      <c r="XK676" s="47"/>
      <c r="XL676" s="47"/>
      <c r="XM676" s="47"/>
      <c r="XN676" s="47"/>
      <c r="XO676" s="47"/>
      <c r="XP676" s="47"/>
      <c r="XQ676" s="47"/>
      <c r="XR676" s="47"/>
      <c r="XS676" s="47"/>
      <c r="XT676" s="47"/>
      <c r="XU676" s="47"/>
      <c r="XV676" s="47"/>
      <c r="XW676" s="47"/>
      <c r="XX676" s="47"/>
      <c r="XY676" s="47"/>
      <c r="XZ676" s="47"/>
      <c r="YA676" s="47"/>
      <c r="YB676" s="47"/>
      <c r="YC676" s="47"/>
      <c r="YD676" s="47"/>
      <c r="YE676" s="47"/>
      <c r="YF676" s="47"/>
      <c r="YG676" s="47"/>
      <c r="YH676" s="47"/>
      <c r="YI676" s="47"/>
      <c r="YJ676" s="47"/>
      <c r="YK676" s="47"/>
      <c r="YL676" s="47"/>
      <c r="YM676" s="47"/>
      <c r="YN676" s="47"/>
      <c r="YO676" s="47"/>
      <c r="YP676" s="47"/>
      <c r="YQ676" s="47"/>
      <c r="YR676" s="47"/>
      <c r="YS676" s="47"/>
      <c r="YT676" s="47"/>
      <c r="YU676" s="47"/>
      <c r="YV676" s="47"/>
      <c r="YW676" s="47"/>
      <c r="YX676" s="47"/>
      <c r="YY676" s="47"/>
      <c r="YZ676" s="47"/>
      <c r="ZA676" s="47"/>
      <c r="ZB676" s="47"/>
      <c r="ZC676" s="47"/>
      <c r="ZD676" s="47"/>
      <c r="ZE676" s="47"/>
      <c r="ZF676" s="47"/>
      <c r="ZG676" s="47"/>
      <c r="ZH676" s="47"/>
      <c r="ZI676" s="47"/>
      <c r="ZJ676" s="47"/>
      <c r="ZK676" s="47"/>
      <c r="ZL676" s="47"/>
      <c r="ZM676" s="47"/>
      <c r="ZN676" s="47"/>
      <c r="ZO676" s="47"/>
      <c r="ZP676" s="47"/>
      <c r="ZQ676" s="47"/>
      <c r="ZR676" s="47"/>
      <c r="ZS676" s="47"/>
      <c r="ZT676" s="47"/>
      <c r="ZU676" s="47"/>
      <c r="ZV676" s="47"/>
      <c r="ZW676" s="47"/>
      <c r="ZX676" s="47"/>
      <c r="ZY676" s="47"/>
      <c r="ZZ676" s="47"/>
      <c r="AAA676" s="47"/>
      <c r="AAB676" s="47"/>
      <c r="AAC676" s="47"/>
      <c r="AAD676" s="47"/>
      <c r="AAE676" s="47"/>
      <c r="AAF676" s="47"/>
      <c r="AAG676" s="47"/>
      <c r="AAH676" s="47"/>
      <c r="AAI676" s="47"/>
      <c r="AAJ676" s="47"/>
      <c r="AAK676" s="47"/>
      <c r="AAL676" s="47"/>
      <c r="AAM676" s="47"/>
      <c r="AAN676" s="47"/>
      <c r="AAO676" s="47"/>
      <c r="AAP676" s="47"/>
      <c r="AAQ676" s="47"/>
      <c r="AAR676" s="47"/>
      <c r="AAS676" s="47"/>
      <c r="AAT676" s="47"/>
      <c r="AAU676" s="47"/>
      <c r="AAV676" s="47"/>
      <c r="AAW676" s="47"/>
      <c r="AAX676" s="47"/>
      <c r="AAY676" s="47"/>
      <c r="AAZ676" s="47"/>
      <c r="ABA676" s="47"/>
      <c r="ABB676" s="47"/>
      <c r="ABC676" s="47"/>
      <c r="ABD676" s="47"/>
      <c r="ABE676" s="47"/>
      <c r="ABF676" s="47"/>
      <c r="ABG676" s="47"/>
      <c r="ABH676" s="47"/>
      <c r="ABI676" s="47"/>
      <c r="ABJ676" s="47"/>
      <c r="ABK676" s="47"/>
      <c r="ABL676" s="47"/>
      <c r="ABM676" s="47"/>
      <c r="ABN676" s="47"/>
      <c r="ABO676" s="47"/>
      <c r="ABP676" s="47"/>
      <c r="ABQ676" s="47"/>
      <c r="ABR676" s="47"/>
      <c r="ABS676" s="47"/>
      <c r="ABT676" s="47"/>
      <c r="ABU676" s="47"/>
      <c r="ABV676" s="47"/>
      <c r="ABW676" s="47"/>
      <c r="ABX676" s="47"/>
      <c r="ABY676" s="47"/>
      <c r="ABZ676" s="47"/>
      <c r="ACA676" s="47"/>
      <c r="ACB676" s="47"/>
      <c r="ACC676" s="47"/>
      <c r="ACD676" s="47"/>
      <c r="ACE676" s="47"/>
      <c r="ACF676" s="47"/>
      <c r="ACG676" s="47"/>
      <c r="ACH676" s="47"/>
      <c r="ACI676" s="47"/>
      <c r="ACJ676" s="47"/>
      <c r="ACK676" s="47"/>
      <c r="ACL676" s="47"/>
      <c r="ACM676" s="47"/>
      <c r="ACN676" s="47"/>
      <c r="ACO676" s="47"/>
      <c r="ACP676" s="47"/>
      <c r="ACQ676" s="47"/>
      <c r="ACR676" s="47"/>
      <c r="ACS676" s="47"/>
      <c r="ACT676" s="47"/>
      <c r="ACU676" s="47"/>
      <c r="ACV676" s="47"/>
      <c r="ACW676" s="47"/>
      <c r="ACX676" s="47"/>
      <c r="ACY676" s="47"/>
      <c r="ACZ676" s="47"/>
      <c r="ADA676" s="47"/>
      <c r="ADB676" s="47"/>
      <c r="ADC676" s="47"/>
      <c r="ADD676" s="47"/>
      <c r="ADE676" s="47"/>
      <c r="ADF676" s="47"/>
      <c r="ADG676" s="47"/>
      <c r="ADH676" s="47"/>
      <c r="ADI676" s="47"/>
      <c r="ADJ676" s="47"/>
      <c r="ADK676" s="47"/>
      <c r="ADL676" s="47"/>
      <c r="ADM676" s="47"/>
      <c r="ADN676" s="47"/>
      <c r="ADO676" s="47"/>
      <c r="ADP676" s="47"/>
    </row>
    <row r="677" spans="3:796" x14ac:dyDescent="0.4">
      <c r="C677" s="66"/>
      <c r="D677" s="43">
        <f>(1/$D$5)*学習!X67</f>
        <v>0</v>
      </c>
      <c r="I677" s="67">
        <v>666</v>
      </c>
      <c r="J677" s="45">
        <v>0.1410511402965707</v>
      </c>
      <c r="K677" s="45">
        <v>-9.2322473485803205E-2</v>
      </c>
      <c r="L677" s="45">
        <v>7.3032802605418584E-2</v>
      </c>
      <c r="M677" s="45">
        <v>9.3775776396153476E-2</v>
      </c>
      <c r="N677" s="45">
        <v>0.1276018077939145</v>
      </c>
      <c r="O677" s="45">
        <v>-0.1265232864503813</v>
      </c>
      <c r="P677" s="45">
        <v>-0.21289098826659528</v>
      </c>
      <c r="Q677" s="45">
        <v>-1.4983261128497205E-2</v>
      </c>
      <c r="R677" s="45">
        <v>3.8090272103622883E-2</v>
      </c>
      <c r="S677" s="45">
        <v>-4.6209118223380523E-2</v>
      </c>
      <c r="T677" s="45">
        <v>-0.118148618832725</v>
      </c>
      <c r="U677" s="45">
        <v>-7.0609035041849233E-2</v>
      </c>
      <c r="V677" s="45">
        <v>3.6419344244657766E-2</v>
      </c>
      <c r="W677" s="45">
        <v>0.19657719628732276</v>
      </c>
      <c r="X677" s="45">
        <v>4.0656915419280272E-2</v>
      </c>
      <c r="Y677" s="45">
        <v>-0.18070247271123172</v>
      </c>
      <c r="Z677" s="45">
        <v>-7.1363501002732907E-2</v>
      </c>
      <c r="AA677" s="45">
        <v>-8.7059506896125349E-2</v>
      </c>
      <c r="AB677" s="45">
        <v>-1.921421116783855E-2</v>
      </c>
      <c r="AC677" s="45">
        <v>0.13970302484240732</v>
      </c>
      <c r="AD677" s="45">
        <v>-0.10903031152810112</v>
      </c>
      <c r="AE677" s="45">
        <v>0.13256083983585212</v>
      </c>
      <c r="AF677" s="45">
        <v>4.6553762946226943E-2</v>
      </c>
      <c r="AG677" s="45">
        <v>0.25206205971397277</v>
      </c>
      <c r="AH677" s="45">
        <v>-0.13645229699975617</v>
      </c>
      <c r="AI677" s="45">
        <v>9.7198371570729775E-2</v>
      </c>
      <c r="AJ677" s="45">
        <v>0.10385364384164057</v>
      </c>
      <c r="AK677" s="45">
        <v>9.1025947895543233E-2</v>
      </c>
      <c r="AL677" s="45">
        <v>2.0123627623094338E-2</v>
      </c>
      <c r="AM677" s="45">
        <v>-1.5325291334475367E-2</v>
      </c>
      <c r="AN677" s="45">
        <v>-3.8689454601633012E-2</v>
      </c>
      <c r="AO677" s="45">
        <v>-9.9696657311299883E-2</v>
      </c>
      <c r="AP677" s="45">
        <v>0.22758525087171483</v>
      </c>
      <c r="AQ677" s="45">
        <v>-0.15158768890301158</v>
      </c>
      <c r="AR677" s="45">
        <v>-0.14779883978937886</v>
      </c>
      <c r="AS677" s="45">
        <v>1.0202561469243126E-2</v>
      </c>
      <c r="AT677" s="45">
        <v>-0.16611872274193309</v>
      </c>
      <c r="AU677" s="45">
        <v>3.6305290750154214E-2</v>
      </c>
      <c r="AV677" s="45">
        <v>-5.7741101544092734E-3</v>
      </c>
      <c r="AW677" s="45">
        <v>-9.5256581246587424E-2</v>
      </c>
      <c r="AX677" s="45">
        <v>4.1151584367725307E-2</v>
      </c>
      <c r="AY677" s="45">
        <v>0.109268774917225</v>
      </c>
      <c r="AZ677" s="45">
        <v>5.5829075704783009E-2</v>
      </c>
      <c r="BA677" s="45">
        <v>-7.9744411891663688E-2</v>
      </c>
      <c r="BB677" s="45">
        <v>-0.19031539132138092</v>
      </c>
      <c r="BC677" s="45">
        <v>-3.0959771813111714E-2</v>
      </c>
      <c r="BD677" s="45">
        <v>-2.5198067431487788E-2</v>
      </c>
      <c r="BE677" s="45">
        <v>0.2096571857608453</v>
      </c>
      <c r="BF677" s="45">
        <v>6.7771755491843874E-2</v>
      </c>
      <c r="BG677" s="45">
        <v>9.2728773068732992E-2</v>
      </c>
      <c r="BH677" s="45">
        <v>-2.1727678526648912E-2</v>
      </c>
      <c r="BI677" s="45">
        <v>-4.9192042034717755E-2</v>
      </c>
      <c r="BJ677" s="45">
        <v>-0.13932032983047227</v>
      </c>
      <c r="BK677" s="45">
        <v>8.3307854625906536E-2</v>
      </c>
      <c r="BL677" s="45">
        <v>8.5196265296933985E-2</v>
      </c>
      <c r="BM677" s="45">
        <v>-0.10604981137974487</v>
      </c>
      <c r="BN677" s="45">
        <v>0.14780221264763607</v>
      </c>
      <c r="BO677" s="45">
        <v>5.5143881449955683E-2</v>
      </c>
      <c r="BP677" s="45">
        <v>-0.16199929434605398</v>
      </c>
      <c r="BQ677" s="45">
        <v>3.5545581331075549E-2</v>
      </c>
      <c r="BR677" s="45">
        <v>0.1296612760790315</v>
      </c>
      <c r="BS677" s="45">
        <v>0.16797929209605014</v>
      </c>
      <c r="BT677" s="45">
        <v>0.19243594339559039</v>
      </c>
      <c r="BU677" s="45">
        <v>-9.4303732130603057E-2</v>
      </c>
      <c r="BV677" s="45">
        <v>4.1747105766526037E-2</v>
      </c>
      <c r="BW677" s="45">
        <v>-1.8376578275994173E-2</v>
      </c>
      <c r="BX677" s="45">
        <v>-0.13601087337925744</v>
      </c>
      <c r="BY677" s="45">
        <v>9.0619762196199813E-3</v>
      </c>
      <c r="BZ677" s="45">
        <v>0.1048894559708355</v>
      </c>
      <c r="CA677" s="45">
        <v>-3.3426843206243256E-2</v>
      </c>
      <c r="CB677" s="45">
        <v>-4.818251951050663E-2</v>
      </c>
      <c r="CC677" s="45">
        <v>-0.10341523536221976</v>
      </c>
      <c r="CD677" s="45">
        <v>0.1279066899198186</v>
      </c>
      <c r="CE677" s="45">
        <v>-5.9755378944451418E-2</v>
      </c>
      <c r="CF677" s="45">
        <v>9.334597959516025E-2</v>
      </c>
      <c r="CG677" s="45">
        <v>4.3320308867203214E-2</v>
      </c>
      <c r="CH677" s="45">
        <v>-3.8681849674235096E-2</v>
      </c>
      <c r="CI677" s="45">
        <v>1.8190961523597317E-2</v>
      </c>
      <c r="CJ677" s="45">
        <v>-0.21334230187856651</v>
      </c>
      <c r="CK677" s="45">
        <v>-8.2525865764434839E-2</v>
      </c>
      <c r="CL677" s="45">
        <v>3.434855465080118E-2</v>
      </c>
      <c r="CM677" s="45">
        <v>-9.8402014310972175E-2</v>
      </c>
      <c r="CN677" s="45">
        <v>4.529919816715651E-2</v>
      </c>
      <c r="CO677" s="45">
        <v>1.0492143779338986E-2</v>
      </c>
      <c r="CP677" s="45">
        <v>0.15848114262818799</v>
      </c>
      <c r="CQ677" s="45">
        <v>0.10373073888684776</v>
      </c>
      <c r="CR677" s="45">
        <v>0.18879367669575609</v>
      </c>
      <c r="CS677" s="45">
        <v>-6.3381829443387869E-2</v>
      </c>
      <c r="CT677" s="45">
        <v>-0.25722482842731048</v>
      </c>
      <c r="CU677" s="45">
        <v>-0.11861091167469887</v>
      </c>
      <c r="CV677" s="45">
        <v>0.11738637529711439</v>
      </c>
      <c r="CW677" s="45">
        <v>-3.8671460934010353E-2</v>
      </c>
      <c r="CX677" s="45">
        <v>3.9054786046973447E-2</v>
      </c>
      <c r="CY677" s="45">
        <v>0.10323988929400831</v>
      </c>
      <c r="CZ677" s="45">
        <v>-3.7055883585589672E-2</v>
      </c>
      <c r="DA677" s="45">
        <v>2.7664289663335433E-2</v>
      </c>
      <c r="DB677" s="45">
        <v>0.15712294443778857</v>
      </c>
      <c r="DC677" s="45">
        <v>3.7409628700855735E-2</v>
      </c>
      <c r="DD677" s="45">
        <v>-2.8722071590036077E-2</v>
      </c>
      <c r="DE677" s="45">
        <v>0.12553142302442566</v>
      </c>
      <c r="DF677" s="47"/>
      <c r="DG677" s="47"/>
      <c r="DH677" s="47"/>
      <c r="DI677" s="47"/>
      <c r="DJ677" s="47"/>
      <c r="DK677" s="47"/>
      <c r="DL677" s="47"/>
      <c r="DM677" s="47"/>
      <c r="DN677" s="47"/>
      <c r="DO677" s="47"/>
      <c r="DP677" s="47"/>
      <c r="DQ677" s="47"/>
      <c r="DR677" s="47"/>
      <c r="DS677" s="47"/>
      <c r="DT677" s="47"/>
      <c r="DU677" s="47"/>
      <c r="DV677" s="47"/>
      <c r="DW677" s="47"/>
      <c r="DX677" s="47"/>
      <c r="DY677" s="47"/>
      <c r="DZ677" s="47"/>
      <c r="EA677" s="47"/>
      <c r="EB677" s="47"/>
      <c r="EC677" s="47"/>
      <c r="ED677" s="47"/>
      <c r="EE677" s="47"/>
      <c r="EF677" s="47"/>
      <c r="EG677" s="47"/>
      <c r="EH677" s="47"/>
      <c r="EI677" s="47"/>
      <c r="EJ677" s="47"/>
      <c r="EK677" s="47"/>
      <c r="EL677" s="47"/>
      <c r="EM677" s="47"/>
      <c r="EN677" s="47"/>
      <c r="EO677" s="47"/>
      <c r="EP677" s="47"/>
      <c r="EQ677" s="47"/>
      <c r="ER677" s="47"/>
      <c r="ES677" s="47"/>
      <c r="ET677" s="47"/>
      <c r="EU677" s="47"/>
      <c r="EV677" s="47"/>
      <c r="EW677" s="47"/>
      <c r="EX677" s="47"/>
      <c r="EY677" s="47"/>
      <c r="EZ677" s="47"/>
      <c r="FA677" s="47"/>
      <c r="FB677" s="47"/>
      <c r="FC677" s="47"/>
      <c r="FD677" s="47"/>
      <c r="FE677" s="47"/>
      <c r="FF677" s="47"/>
      <c r="FG677" s="47"/>
      <c r="FH677" s="47"/>
      <c r="FI677" s="47"/>
      <c r="FJ677" s="47"/>
      <c r="FK677" s="47"/>
      <c r="FL677" s="47"/>
      <c r="FM677" s="47"/>
      <c r="FN677" s="47"/>
      <c r="FO677" s="47"/>
      <c r="FP677" s="47"/>
      <c r="FQ677" s="47"/>
      <c r="FR677" s="47"/>
      <c r="FS677" s="47"/>
      <c r="FT677" s="47"/>
      <c r="FU677" s="47"/>
      <c r="FV677" s="47"/>
      <c r="FW677" s="47"/>
      <c r="FX677" s="47"/>
      <c r="FY677" s="47"/>
      <c r="FZ677" s="47"/>
      <c r="GA677" s="47"/>
      <c r="GB677" s="47"/>
      <c r="GC677" s="47"/>
      <c r="GD677" s="47"/>
      <c r="GE677" s="47"/>
      <c r="GF677" s="47"/>
      <c r="GG677" s="47"/>
      <c r="GH677" s="47"/>
      <c r="GI677" s="47"/>
      <c r="GJ677" s="47"/>
      <c r="GK677" s="47"/>
      <c r="GL677" s="47"/>
      <c r="GM677" s="47"/>
      <c r="GN677" s="47"/>
      <c r="GO677" s="47"/>
      <c r="GP677" s="47"/>
      <c r="GQ677" s="47"/>
      <c r="GR677" s="47"/>
      <c r="GS677" s="47"/>
      <c r="GT677" s="47"/>
      <c r="GU677" s="47"/>
      <c r="GV677" s="47"/>
      <c r="GW677" s="47"/>
      <c r="GX677" s="47"/>
      <c r="GY677" s="47"/>
      <c r="GZ677" s="47"/>
      <c r="HA677" s="47"/>
      <c r="HB677" s="47"/>
      <c r="HC677" s="47"/>
      <c r="HD677" s="47"/>
      <c r="HE677" s="47"/>
      <c r="HF677" s="47"/>
      <c r="HG677" s="47"/>
      <c r="HH677" s="47"/>
      <c r="HI677" s="47"/>
      <c r="HJ677" s="47"/>
      <c r="HK677" s="47"/>
      <c r="HL677" s="47"/>
      <c r="HM677" s="47"/>
      <c r="HN677" s="47"/>
      <c r="HO677" s="47"/>
      <c r="HP677" s="47"/>
      <c r="HQ677" s="47"/>
      <c r="HR677" s="47"/>
      <c r="HS677" s="47"/>
      <c r="HT677" s="47"/>
      <c r="HU677" s="47"/>
      <c r="HV677" s="47"/>
      <c r="HW677" s="47"/>
      <c r="HX677" s="47"/>
      <c r="HY677" s="47"/>
      <c r="HZ677" s="47"/>
      <c r="IA677" s="47"/>
      <c r="IB677" s="47"/>
      <c r="IC677" s="47"/>
      <c r="ID677" s="47"/>
      <c r="IE677" s="47"/>
      <c r="IF677" s="47"/>
      <c r="IG677" s="47"/>
      <c r="IH677" s="47"/>
      <c r="II677" s="47"/>
      <c r="IJ677" s="47"/>
      <c r="IK677" s="47"/>
      <c r="IL677" s="47"/>
      <c r="IM677" s="47"/>
      <c r="IN677" s="47"/>
      <c r="IO677" s="47"/>
      <c r="IP677" s="47"/>
      <c r="IQ677" s="47"/>
      <c r="IR677" s="47"/>
      <c r="IS677" s="47"/>
      <c r="IT677" s="47"/>
      <c r="IU677" s="47"/>
      <c r="IV677" s="47"/>
      <c r="IW677" s="47"/>
      <c r="IX677" s="47"/>
      <c r="IY677" s="47"/>
      <c r="IZ677" s="47"/>
      <c r="JA677" s="47"/>
      <c r="JB677" s="47"/>
      <c r="JC677" s="47"/>
      <c r="JD677" s="47"/>
      <c r="JE677" s="47"/>
      <c r="JF677" s="47"/>
      <c r="JG677" s="47"/>
      <c r="JH677" s="47"/>
      <c r="JI677" s="47"/>
      <c r="JJ677" s="47"/>
      <c r="JK677" s="47"/>
      <c r="JL677" s="47"/>
      <c r="JM677" s="47"/>
      <c r="JN677" s="47"/>
      <c r="JO677" s="47"/>
      <c r="JP677" s="47"/>
      <c r="JQ677" s="47"/>
      <c r="JR677" s="47"/>
      <c r="JS677" s="47"/>
      <c r="JT677" s="47"/>
      <c r="JU677" s="47"/>
      <c r="JV677" s="47"/>
      <c r="JW677" s="47"/>
      <c r="JX677" s="47"/>
      <c r="JY677" s="47"/>
      <c r="JZ677" s="47"/>
      <c r="KA677" s="47"/>
      <c r="KB677" s="47"/>
      <c r="KC677" s="47"/>
      <c r="KD677" s="47"/>
      <c r="KE677" s="47"/>
      <c r="KF677" s="47"/>
      <c r="KG677" s="47"/>
      <c r="KH677" s="47"/>
      <c r="KI677" s="47"/>
      <c r="KJ677" s="47"/>
      <c r="KK677" s="47"/>
      <c r="KL677" s="47"/>
      <c r="KM677" s="47"/>
      <c r="KN677" s="47"/>
      <c r="KO677" s="47"/>
      <c r="KP677" s="47"/>
      <c r="KQ677" s="47"/>
      <c r="KR677" s="47"/>
      <c r="KS677" s="47"/>
      <c r="KT677" s="47"/>
      <c r="KU677" s="47"/>
      <c r="KV677" s="47"/>
      <c r="KW677" s="47"/>
      <c r="KX677" s="47"/>
      <c r="KY677" s="47"/>
      <c r="KZ677" s="47"/>
      <c r="LA677" s="47"/>
      <c r="LB677" s="47"/>
      <c r="LC677" s="47"/>
      <c r="LD677" s="47"/>
      <c r="LE677" s="47"/>
      <c r="LF677" s="47"/>
      <c r="LG677" s="47"/>
      <c r="LH677" s="47"/>
      <c r="LI677" s="47"/>
      <c r="LJ677" s="47"/>
      <c r="LK677" s="47"/>
      <c r="LL677" s="47"/>
      <c r="LM677" s="47"/>
      <c r="LN677" s="47"/>
      <c r="LO677" s="47"/>
      <c r="LP677" s="47"/>
      <c r="LQ677" s="47"/>
      <c r="LR677" s="47"/>
      <c r="LS677" s="47"/>
      <c r="LT677" s="47"/>
      <c r="LU677" s="47"/>
      <c r="LV677" s="47"/>
      <c r="LW677" s="47"/>
      <c r="LX677" s="47"/>
      <c r="LY677" s="47"/>
      <c r="LZ677" s="47"/>
      <c r="MA677" s="47"/>
      <c r="MB677" s="47"/>
      <c r="MC677" s="47"/>
      <c r="MD677" s="47"/>
      <c r="ME677" s="47"/>
      <c r="MF677" s="47"/>
      <c r="MG677" s="47"/>
      <c r="MH677" s="47"/>
      <c r="MI677" s="47"/>
      <c r="MJ677" s="47"/>
      <c r="MK677" s="47"/>
      <c r="ML677" s="47"/>
      <c r="MM677" s="47"/>
      <c r="MN677" s="47"/>
      <c r="MO677" s="47"/>
      <c r="MP677" s="47"/>
      <c r="MQ677" s="47"/>
      <c r="MR677" s="47"/>
      <c r="MS677" s="47"/>
      <c r="MT677" s="47"/>
      <c r="MU677" s="47"/>
      <c r="MV677" s="47"/>
      <c r="MW677" s="47"/>
      <c r="MX677" s="47"/>
      <c r="MY677" s="47"/>
      <c r="MZ677" s="47"/>
      <c r="NA677" s="47"/>
      <c r="NB677" s="47"/>
      <c r="NC677" s="47"/>
      <c r="ND677" s="47"/>
      <c r="NE677" s="47"/>
      <c r="NF677" s="47"/>
      <c r="NG677" s="47"/>
      <c r="NH677" s="47"/>
      <c r="NI677" s="47"/>
      <c r="NJ677" s="47"/>
      <c r="NK677" s="47"/>
      <c r="NL677" s="47"/>
      <c r="NM677" s="47"/>
      <c r="NN677" s="47"/>
      <c r="NO677" s="47"/>
      <c r="NP677" s="47"/>
      <c r="NQ677" s="47"/>
      <c r="NR677" s="47"/>
      <c r="NS677" s="47"/>
      <c r="NT677" s="47"/>
      <c r="NU677" s="47"/>
      <c r="NV677" s="47"/>
      <c r="NW677" s="47"/>
      <c r="NX677" s="47"/>
      <c r="NY677" s="47"/>
      <c r="NZ677" s="47"/>
      <c r="OA677" s="47"/>
      <c r="OB677" s="47"/>
      <c r="OC677" s="47"/>
      <c r="OD677" s="47"/>
      <c r="OE677" s="47"/>
      <c r="OF677" s="47"/>
      <c r="OG677" s="47"/>
      <c r="OH677" s="47"/>
      <c r="OI677" s="47"/>
      <c r="OJ677" s="47"/>
      <c r="OK677" s="47"/>
      <c r="OL677" s="47"/>
      <c r="OM677" s="47"/>
      <c r="ON677" s="47"/>
      <c r="OO677" s="47"/>
      <c r="OP677" s="47"/>
      <c r="OQ677" s="47"/>
      <c r="OR677" s="47"/>
      <c r="OS677" s="47"/>
      <c r="OT677" s="47"/>
      <c r="OU677" s="47"/>
      <c r="OV677" s="47"/>
      <c r="OW677" s="47"/>
      <c r="OX677" s="47"/>
      <c r="OY677" s="47"/>
      <c r="OZ677" s="47"/>
      <c r="PA677" s="47"/>
      <c r="PB677" s="47"/>
      <c r="PC677" s="47"/>
      <c r="PD677" s="47"/>
      <c r="PE677" s="47"/>
      <c r="PF677" s="47"/>
      <c r="PG677" s="47"/>
      <c r="PH677" s="47"/>
      <c r="PI677" s="47"/>
      <c r="PJ677" s="47"/>
      <c r="PK677" s="47"/>
      <c r="PL677" s="47"/>
      <c r="PM677" s="47"/>
      <c r="PN677" s="47"/>
      <c r="PO677" s="47"/>
      <c r="PP677" s="47"/>
      <c r="PQ677" s="47"/>
      <c r="PR677" s="47"/>
      <c r="PS677" s="47"/>
      <c r="PT677" s="47"/>
      <c r="PU677" s="47"/>
      <c r="PV677" s="47"/>
      <c r="PW677" s="47"/>
      <c r="PX677" s="47"/>
      <c r="PY677" s="47"/>
      <c r="PZ677" s="47"/>
      <c r="QA677" s="47"/>
      <c r="QB677" s="47"/>
      <c r="QC677" s="47"/>
      <c r="QD677" s="47"/>
      <c r="QE677" s="47"/>
      <c r="QF677" s="47"/>
      <c r="QG677" s="47"/>
      <c r="QH677" s="47"/>
      <c r="QI677" s="47"/>
      <c r="QJ677" s="47"/>
      <c r="QK677" s="47"/>
      <c r="QL677" s="47"/>
      <c r="QM677" s="47"/>
      <c r="QN677" s="47"/>
      <c r="QO677" s="47"/>
      <c r="QP677" s="47"/>
      <c r="QQ677" s="47"/>
      <c r="QR677" s="47"/>
      <c r="QS677" s="47"/>
      <c r="QT677" s="47"/>
      <c r="QU677" s="47"/>
      <c r="QV677" s="47"/>
      <c r="QW677" s="47"/>
      <c r="QX677" s="47"/>
      <c r="QY677" s="47"/>
      <c r="QZ677" s="47"/>
      <c r="RA677" s="47"/>
      <c r="RB677" s="47"/>
      <c r="RC677" s="47"/>
      <c r="RD677" s="47"/>
      <c r="RE677" s="47"/>
      <c r="RF677" s="47"/>
      <c r="RG677" s="47"/>
      <c r="RH677" s="47"/>
      <c r="RI677" s="47"/>
      <c r="RJ677" s="47"/>
      <c r="RK677" s="47"/>
      <c r="RL677" s="47"/>
      <c r="RM677" s="47"/>
      <c r="RN677" s="47"/>
      <c r="RO677" s="47"/>
      <c r="RP677" s="47"/>
      <c r="RQ677" s="47"/>
      <c r="RR677" s="47"/>
      <c r="RS677" s="47"/>
      <c r="RT677" s="47"/>
      <c r="RU677" s="47"/>
      <c r="RV677" s="47"/>
      <c r="RW677" s="47"/>
      <c r="RX677" s="47"/>
      <c r="RY677" s="47"/>
      <c r="RZ677" s="47"/>
      <c r="SA677" s="47"/>
      <c r="SB677" s="47"/>
      <c r="SC677" s="47"/>
      <c r="SD677" s="47"/>
      <c r="SE677" s="47"/>
      <c r="SF677" s="47"/>
      <c r="SG677" s="47"/>
      <c r="SH677" s="47"/>
      <c r="SI677" s="47"/>
      <c r="SJ677" s="47"/>
      <c r="SK677" s="47"/>
      <c r="SL677" s="47"/>
      <c r="SM677" s="47"/>
      <c r="SN677" s="47"/>
      <c r="SO677" s="47"/>
      <c r="SP677" s="47"/>
      <c r="SQ677" s="47"/>
      <c r="SR677" s="47"/>
      <c r="SS677" s="47"/>
      <c r="ST677" s="47"/>
      <c r="SU677" s="47"/>
      <c r="SV677" s="47"/>
      <c r="SW677" s="47"/>
      <c r="SX677" s="47"/>
      <c r="SY677" s="47"/>
      <c r="SZ677" s="47"/>
      <c r="TA677" s="47"/>
      <c r="TB677" s="47"/>
      <c r="TC677" s="47"/>
      <c r="TD677" s="47"/>
      <c r="TE677" s="47"/>
      <c r="TF677" s="47"/>
      <c r="TG677" s="47"/>
      <c r="TH677" s="47"/>
      <c r="TI677" s="47"/>
      <c r="TJ677" s="47"/>
      <c r="TK677" s="47"/>
      <c r="TL677" s="47"/>
      <c r="TM677" s="47"/>
      <c r="TN677" s="47"/>
      <c r="TO677" s="47"/>
      <c r="TP677" s="47"/>
      <c r="TQ677" s="47"/>
      <c r="TR677" s="47"/>
      <c r="TS677" s="47"/>
      <c r="TT677" s="47"/>
      <c r="TU677" s="47"/>
      <c r="TV677" s="47"/>
      <c r="TW677" s="47"/>
      <c r="TX677" s="47"/>
      <c r="TY677" s="47"/>
      <c r="TZ677" s="47"/>
      <c r="UA677" s="47"/>
      <c r="UB677" s="47"/>
      <c r="UC677" s="47"/>
      <c r="UD677" s="47"/>
      <c r="UE677" s="47"/>
      <c r="UF677" s="47"/>
      <c r="UG677" s="47"/>
      <c r="UH677" s="47"/>
      <c r="UI677" s="47"/>
      <c r="UJ677" s="47"/>
      <c r="UK677" s="47"/>
      <c r="UL677" s="47"/>
      <c r="UM677" s="47"/>
      <c r="UN677" s="47"/>
      <c r="UO677" s="47"/>
      <c r="UP677" s="47"/>
      <c r="UQ677" s="47"/>
      <c r="UR677" s="47"/>
      <c r="US677" s="47"/>
      <c r="UT677" s="47"/>
      <c r="UU677" s="47"/>
      <c r="UV677" s="47"/>
      <c r="UW677" s="47"/>
      <c r="UX677" s="47"/>
      <c r="UY677" s="47"/>
      <c r="UZ677" s="47"/>
      <c r="VA677" s="47"/>
      <c r="VB677" s="47"/>
      <c r="VC677" s="47"/>
      <c r="VD677" s="47"/>
      <c r="VE677" s="47"/>
      <c r="VF677" s="47"/>
      <c r="VG677" s="47"/>
      <c r="VH677" s="47"/>
      <c r="VI677" s="47"/>
      <c r="VJ677" s="47"/>
      <c r="VK677" s="47"/>
      <c r="VL677" s="47"/>
      <c r="VM677" s="47"/>
      <c r="VN677" s="47"/>
      <c r="VO677" s="47"/>
      <c r="VP677" s="47"/>
      <c r="VQ677" s="47"/>
      <c r="VR677" s="47"/>
      <c r="VS677" s="47"/>
      <c r="VT677" s="47"/>
      <c r="VU677" s="47"/>
      <c r="VV677" s="47"/>
      <c r="VW677" s="47"/>
      <c r="VX677" s="47"/>
      <c r="VY677" s="47"/>
      <c r="VZ677" s="47"/>
      <c r="WA677" s="47"/>
      <c r="WB677" s="47"/>
      <c r="WC677" s="47"/>
      <c r="WD677" s="47"/>
      <c r="WE677" s="47"/>
      <c r="WF677" s="47"/>
      <c r="WG677" s="47"/>
      <c r="WH677" s="47"/>
      <c r="WI677" s="47"/>
      <c r="WJ677" s="47"/>
      <c r="WK677" s="47"/>
      <c r="WL677" s="47"/>
      <c r="WM677" s="47"/>
      <c r="WN677" s="47"/>
      <c r="WO677" s="47"/>
      <c r="WP677" s="47"/>
      <c r="WQ677" s="47"/>
      <c r="WR677" s="47"/>
      <c r="WS677" s="47"/>
      <c r="WT677" s="47"/>
      <c r="WU677" s="47"/>
      <c r="WV677" s="47"/>
      <c r="WW677" s="47"/>
      <c r="WX677" s="47"/>
      <c r="WY677" s="47"/>
      <c r="WZ677" s="47"/>
      <c r="XA677" s="47"/>
      <c r="XB677" s="47"/>
      <c r="XC677" s="47"/>
      <c r="XD677" s="47"/>
      <c r="XE677" s="47"/>
      <c r="XF677" s="47"/>
      <c r="XG677" s="47"/>
      <c r="XH677" s="47"/>
      <c r="XI677" s="47"/>
      <c r="XJ677" s="47"/>
      <c r="XK677" s="47"/>
      <c r="XL677" s="47"/>
      <c r="XM677" s="47"/>
      <c r="XN677" s="47"/>
      <c r="XO677" s="47"/>
      <c r="XP677" s="47"/>
      <c r="XQ677" s="47"/>
      <c r="XR677" s="47"/>
      <c r="XS677" s="47"/>
      <c r="XT677" s="47"/>
      <c r="XU677" s="47"/>
      <c r="XV677" s="47"/>
      <c r="XW677" s="47"/>
      <c r="XX677" s="47"/>
      <c r="XY677" s="47"/>
      <c r="XZ677" s="47"/>
      <c r="YA677" s="47"/>
      <c r="YB677" s="47"/>
      <c r="YC677" s="47"/>
      <c r="YD677" s="47"/>
      <c r="YE677" s="47"/>
      <c r="YF677" s="47"/>
      <c r="YG677" s="47"/>
      <c r="YH677" s="47"/>
      <c r="YI677" s="47"/>
      <c r="YJ677" s="47"/>
      <c r="YK677" s="47"/>
      <c r="YL677" s="47"/>
      <c r="YM677" s="47"/>
      <c r="YN677" s="47"/>
      <c r="YO677" s="47"/>
      <c r="YP677" s="47"/>
      <c r="YQ677" s="47"/>
      <c r="YR677" s="47"/>
      <c r="YS677" s="47"/>
      <c r="YT677" s="47"/>
      <c r="YU677" s="47"/>
      <c r="YV677" s="47"/>
      <c r="YW677" s="47"/>
      <c r="YX677" s="47"/>
      <c r="YY677" s="47"/>
      <c r="YZ677" s="47"/>
      <c r="ZA677" s="47"/>
      <c r="ZB677" s="47"/>
      <c r="ZC677" s="47"/>
      <c r="ZD677" s="47"/>
      <c r="ZE677" s="47"/>
      <c r="ZF677" s="47"/>
      <c r="ZG677" s="47"/>
      <c r="ZH677" s="47"/>
      <c r="ZI677" s="47"/>
      <c r="ZJ677" s="47"/>
      <c r="ZK677" s="47"/>
      <c r="ZL677" s="47"/>
      <c r="ZM677" s="47"/>
      <c r="ZN677" s="47"/>
      <c r="ZO677" s="47"/>
      <c r="ZP677" s="47"/>
      <c r="ZQ677" s="47"/>
      <c r="ZR677" s="47"/>
      <c r="ZS677" s="47"/>
      <c r="ZT677" s="47"/>
      <c r="ZU677" s="47"/>
      <c r="ZV677" s="47"/>
      <c r="ZW677" s="47"/>
      <c r="ZX677" s="47"/>
      <c r="ZY677" s="47"/>
      <c r="ZZ677" s="47"/>
      <c r="AAA677" s="47"/>
      <c r="AAB677" s="47"/>
      <c r="AAC677" s="47"/>
      <c r="AAD677" s="47"/>
      <c r="AAE677" s="47"/>
      <c r="AAF677" s="47"/>
      <c r="AAG677" s="47"/>
      <c r="AAH677" s="47"/>
      <c r="AAI677" s="47"/>
      <c r="AAJ677" s="47"/>
      <c r="AAK677" s="47"/>
      <c r="AAL677" s="47"/>
      <c r="AAM677" s="47"/>
      <c r="AAN677" s="47"/>
      <c r="AAO677" s="47"/>
      <c r="AAP677" s="47"/>
      <c r="AAQ677" s="47"/>
      <c r="AAR677" s="47"/>
      <c r="AAS677" s="47"/>
      <c r="AAT677" s="47"/>
      <c r="AAU677" s="47"/>
      <c r="AAV677" s="47"/>
      <c r="AAW677" s="47"/>
      <c r="AAX677" s="47"/>
      <c r="AAY677" s="47"/>
      <c r="AAZ677" s="47"/>
      <c r="ABA677" s="47"/>
      <c r="ABB677" s="47"/>
      <c r="ABC677" s="47"/>
      <c r="ABD677" s="47"/>
      <c r="ABE677" s="47"/>
      <c r="ABF677" s="47"/>
      <c r="ABG677" s="47"/>
      <c r="ABH677" s="47"/>
      <c r="ABI677" s="47"/>
      <c r="ABJ677" s="47"/>
      <c r="ABK677" s="47"/>
      <c r="ABL677" s="47"/>
      <c r="ABM677" s="47"/>
      <c r="ABN677" s="47"/>
      <c r="ABO677" s="47"/>
      <c r="ABP677" s="47"/>
      <c r="ABQ677" s="47"/>
      <c r="ABR677" s="47"/>
      <c r="ABS677" s="47"/>
      <c r="ABT677" s="47"/>
      <c r="ABU677" s="47"/>
      <c r="ABV677" s="47"/>
      <c r="ABW677" s="47"/>
      <c r="ABX677" s="47"/>
      <c r="ABY677" s="47"/>
      <c r="ABZ677" s="47"/>
      <c r="ACA677" s="47"/>
      <c r="ACB677" s="47"/>
      <c r="ACC677" s="47"/>
      <c r="ACD677" s="47"/>
      <c r="ACE677" s="47"/>
      <c r="ACF677" s="47"/>
      <c r="ACG677" s="47"/>
      <c r="ACH677" s="47"/>
      <c r="ACI677" s="47"/>
      <c r="ACJ677" s="47"/>
      <c r="ACK677" s="47"/>
      <c r="ACL677" s="47"/>
      <c r="ACM677" s="47"/>
      <c r="ACN677" s="47"/>
      <c r="ACO677" s="47"/>
      <c r="ACP677" s="47"/>
      <c r="ACQ677" s="47"/>
      <c r="ACR677" s="47"/>
      <c r="ACS677" s="47"/>
      <c r="ACT677" s="47"/>
      <c r="ACU677" s="47"/>
      <c r="ACV677" s="47"/>
      <c r="ACW677" s="47"/>
      <c r="ACX677" s="47"/>
      <c r="ACY677" s="47"/>
      <c r="ACZ677" s="47"/>
      <c r="ADA677" s="47"/>
      <c r="ADB677" s="47"/>
      <c r="ADC677" s="47"/>
      <c r="ADD677" s="47"/>
      <c r="ADE677" s="47"/>
      <c r="ADF677" s="47"/>
      <c r="ADG677" s="47"/>
      <c r="ADH677" s="47"/>
      <c r="ADI677" s="47"/>
      <c r="ADJ677" s="47"/>
      <c r="ADK677" s="47"/>
      <c r="ADL677" s="47"/>
      <c r="ADM677" s="47"/>
      <c r="ADN677" s="47"/>
      <c r="ADO677" s="47"/>
      <c r="ADP677" s="47"/>
    </row>
    <row r="678" spans="3:796" x14ac:dyDescent="0.4">
      <c r="C678" s="66"/>
      <c r="D678" s="43">
        <f>(1/$D$5)*学習!X68</f>
        <v>0</v>
      </c>
      <c r="I678" s="67">
        <v>667</v>
      </c>
      <c r="J678" s="45">
        <v>8.3799696754318712E-2</v>
      </c>
      <c r="K678" s="45">
        <v>-0.14588247382833883</v>
      </c>
      <c r="L678" s="45">
        <v>0.11531207649181284</v>
      </c>
      <c r="M678" s="45">
        <v>-8.8724934574717487E-2</v>
      </c>
      <c r="N678" s="45">
        <v>-0.13074236611111201</v>
      </c>
      <c r="O678" s="45">
        <v>7.0354804509376881E-2</v>
      </c>
      <c r="P678" s="45">
        <v>9.9167610059810743E-2</v>
      </c>
      <c r="Q678" s="45">
        <v>-2.2109168526018696E-2</v>
      </c>
      <c r="R678" s="45">
        <v>6.4151813056781373E-2</v>
      </c>
      <c r="S678" s="45">
        <v>-3.5209109863205336E-2</v>
      </c>
      <c r="T678" s="45">
        <v>7.8720319399756669E-2</v>
      </c>
      <c r="U678" s="45">
        <v>-8.3412356266437629E-2</v>
      </c>
      <c r="V678" s="45">
        <v>8.2994257149913125E-2</v>
      </c>
      <c r="W678" s="45">
        <v>-1.078394565502693E-2</v>
      </c>
      <c r="X678" s="45">
        <v>-0.10494693224931627</v>
      </c>
      <c r="Y678" s="45">
        <v>0.11207227565295612</v>
      </c>
      <c r="Z678" s="45">
        <v>2.2302771467667035E-3</v>
      </c>
      <c r="AA678" s="45">
        <v>8.6228269359811469E-2</v>
      </c>
      <c r="AB678" s="45">
        <v>6.3740099027581223E-2</v>
      </c>
      <c r="AC678" s="45">
        <v>-0.20132155026897705</v>
      </c>
      <c r="AD678" s="45">
        <v>0.13355255011971953</v>
      </c>
      <c r="AE678" s="45">
        <v>8.4002437018426308E-3</v>
      </c>
      <c r="AF678" s="45">
        <v>0.22848621472094457</v>
      </c>
      <c r="AG678" s="45">
        <v>-6.2302712107875934E-2</v>
      </c>
      <c r="AH678" s="45">
        <v>-8.0755660444244648E-2</v>
      </c>
      <c r="AI678" s="45">
        <v>8.895309936765277E-3</v>
      </c>
      <c r="AJ678" s="45">
        <v>-7.7292910301684822E-2</v>
      </c>
      <c r="AK678" s="45">
        <v>2.7517819326127395E-2</v>
      </c>
      <c r="AL678" s="45">
        <v>-5.9351274218936066E-2</v>
      </c>
      <c r="AM678" s="45">
        <v>-8.1706914479192927E-2</v>
      </c>
      <c r="AN678" s="45">
        <v>5.909864056046861E-2</v>
      </c>
      <c r="AO678" s="45">
        <v>-6.1586529306555615E-2</v>
      </c>
      <c r="AP678" s="45">
        <v>1.356954624374177E-3</v>
      </c>
      <c r="AQ678" s="45">
        <v>-7.0331063329231072E-2</v>
      </c>
      <c r="AR678" s="45">
        <v>-0.14261346128266303</v>
      </c>
      <c r="AS678" s="45">
        <v>-0.11714025531735792</v>
      </c>
      <c r="AT678" s="45">
        <v>-8.4293587959689432E-3</v>
      </c>
      <c r="AU678" s="45">
        <v>-2.4519769389084185E-2</v>
      </c>
      <c r="AV678" s="45">
        <v>-0.14528379403901542</v>
      </c>
      <c r="AW678" s="45">
        <v>0.31209112664915561</v>
      </c>
      <c r="AX678" s="45">
        <v>2.4549714696639035E-2</v>
      </c>
      <c r="AY678" s="45">
        <v>-5.0373965022872655E-2</v>
      </c>
      <c r="AZ678" s="45">
        <v>1.4087066669465581E-2</v>
      </c>
      <c r="BA678" s="45">
        <v>-3.4857352409571996E-2</v>
      </c>
      <c r="BB678" s="45">
        <v>-5.260405647647913E-2</v>
      </c>
      <c r="BC678" s="45">
        <v>-2.5423248023394202E-2</v>
      </c>
      <c r="BD678" s="45">
        <v>0.15142443811943115</v>
      </c>
      <c r="BE678" s="45">
        <v>2.3892953883587451E-2</v>
      </c>
      <c r="BF678" s="45">
        <v>-1.9926747058561851E-2</v>
      </c>
      <c r="BG678" s="45">
        <v>4.617683583255594E-2</v>
      </c>
      <c r="BH678" s="45">
        <v>-6.0247877087086281E-2</v>
      </c>
      <c r="BI678" s="45">
        <v>-6.4784003919655858E-2</v>
      </c>
      <c r="BJ678" s="45">
        <v>-0.15288750575827453</v>
      </c>
      <c r="BK678" s="45">
        <v>-0.12967660132418551</v>
      </c>
      <c r="BL678" s="45">
        <v>-8.5111891114511076E-2</v>
      </c>
      <c r="BM678" s="45">
        <v>2.9291714010527731E-2</v>
      </c>
      <c r="BN678" s="45">
        <v>4.1212975978563833E-2</v>
      </c>
      <c r="BO678" s="45">
        <v>-5.9835795039099332E-2</v>
      </c>
      <c r="BP678" s="45">
        <v>-8.0290503771804633E-2</v>
      </c>
      <c r="BQ678" s="45">
        <v>-0.11210278771619751</v>
      </c>
      <c r="BR678" s="45">
        <v>-7.2328624715927781E-4</v>
      </c>
      <c r="BS678" s="45">
        <v>-5.8344386379954767E-2</v>
      </c>
      <c r="BT678" s="45">
        <v>5.5904866988772756E-2</v>
      </c>
      <c r="BU678" s="45">
        <v>0.10138896006491824</v>
      </c>
      <c r="BV678" s="45">
        <v>-8.6437866258605806E-2</v>
      </c>
      <c r="BW678" s="45">
        <v>-0.19821086825046486</v>
      </c>
      <c r="BX678" s="45">
        <v>4.1676453217257867E-2</v>
      </c>
      <c r="BY678" s="45">
        <v>3.136379104446621E-2</v>
      </c>
      <c r="BZ678" s="45">
        <v>7.2237208770786496E-3</v>
      </c>
      <c r="CA678" s="45">
        <v>3.7443934104286994E-2</v>
      </c>
      <c r="CB678" s="45">
        <v>0.103699671257837</v>
      </c>
      <c r="CC678" s="45">
        <v>-1.3066020421625668E-2</v>
      </c>
      <c r="CD678" s="45">
        <v>0.18721867017744109</v>
      </c>
      <c r="CE678" s="45">
        <v>-9.8876844125788399E-2</v>
      </c>
      <c r="CF678" s="45">
        <v>0.18106705269708523</v>
      </c>
      <c r="CG678" s="45">
        <v>0.12024422872576332</v>
      </c>
      <c r="CH678" s="45">
        <v>0.13554593493246911</v>
      </c>
      <c r="CI678" s="45">
        <v>-0.13624034192701362</v>
      </c>
      <c r="CJ678" s="45">
        <v>0.15077425868621203</v>
      </c>
      <c r="CK678" s="45">
        <v>0.25179021684260883</v>
      </c>
      <c r="CL678" s="45">
        <v>-0.101431612267829</v>
      </c>
      <c r="CM678" s="45">
        <v>-0.13679369425846538</v>
      </c>
      <c r="CN678" s="45">
        <v>-8.8368426680196704E-2</v>
      </c>
      <c r="CO678" s="45">
        <v>4.3633182167255188E-2</v>
      </c>
      <c r="CP678" s="45">
        <v>-0.17633689126213839</v>
      </c>
      <c r="CQ678" s="45">
        <v>8.1585092715933338E-2</v>
      </c>
      <c r="CR678" s="45">
        <v>-2.5296516498806428E-2</v>
      </c>
      <c r="CS678" s="45">
        <v>0.16188204366126502</v>
      </c>
      <c r="CT678" s="45">
        <v>-5.3562276331095962E-2</v>
      </c>
      <c r="CU678" s="45">
        <v>-9.56554736978074E-2</v>
      </c>
      <c r="CV678" s="45">
        <v>-3.1570560704940805E-2</v>
      </c>
      <c r="CW678" s="45">
        <v>4.3610417937415609E-2</v>
      </c>
      <c r="CX678" s="45">
        <v>8.461420278520955E-2</v>
      </c>
      <c r="CY678" s="45">
        <v>-9.36057368873843E-2</v>
      </c>
      <c r="CZ678" s="45">
        <v>-0.12545469564692835</v>
      </c>
      <c r="DA678" s="45">
        <v>5.8625454839437784E-2</v>
      </c>
      <c r="DB678" s="45">
        <v>-3.2407425765006347E-2</v>
      </c>
      <c r="DC678" s="45">
        <v>7.2749017065128263E-2</v>
      </c>
      <c r="DD678" s="45">
        <v>5.0395195752352136E-2</v>
      </c>
      <c r="DE678" s="45">
        <v>-3.8162132623417867E-2</v>
      </c>
      <c r="DF678" s="47"/>
      <c r="DG678" s="47"/>
      <c r="DH678" s="47"/>
      <c r="DI678" s="47"/>
      <c r="DJ678" s="47"/>
      <c r="DK678" s="47"/>
      <c r="DL678" s="47"/>
      <c r="DM678" s="47"/>
      <c r="DN678" s="47"/>
      <c r="DO678" s="47"/>
      <c r="DP678" s="47"/>
      <c r="DQ678" s="47"/>
      <c r="DR678" s="47"/>
      <c r="DS678" s="47"/>
      <c r="DT678" s="47"/>
      <c r="DU678" s="47"/>
      <c r="DV678" s="47"/>
      <c r="DW678" s="47"/>
      <c r="DX678" s="47"/>
      <c r="DY678" s="47"/>
      <c r="DZ678" s="47"/>
      <c r="EA678" s="47"/>
      <c r="EB678" s="47"/>
      <c r="EC678" s="47"/>
      <c r="ED678" s="47"/>
      <c r="EE678" s="47"/>
      <c r="EF678" s="47"/>
      <c r="EG678" s="47"/>
      <c r="EH678" s="47"/>
      <c r="EI678" s="47"/>
      <c r="EJ678" s="47"/>
      <c r="EK678" s="47"/>
      <c r="EL678" s="47"/>
      <c r="EM678" s="47"/>
      <c r="EN678" s="47"/>
      <c r="EO678" s="47"/>
      <c r="EP678" s="47"/>
      <c r="EQ678" s="47"/>
      <c r="ER678" s="47"/>
      <c r="ES678" s="47"/>
      <c r="ET678" s="47"/>
      <c r="EU678" s="47"/>
      <c r="EV678" s="47"/>
      <c r="EW678" s="47"/>
      <c r="EX678" s="47"/>
      <c r="EY678" s="47"/>
      <c r="EZ678" s="47"/>
      <c r="FA678" s="47"/>
      <c r="FB678" s="47"/>
      <c r="FC678" s="47"/>
      <c r="FD678" s="47"/>
      <c r="FE678" s="47"/>
      <c r="FF678" s="47"/>
      <c r="FG678" s="47"/>
      <c r="FH678" s="47"/>
      <c r="FI678" s="47"/>
      <c r="FJ678" s="47"/>
      <c r="FK678" s="47"/>
      <c r="FL678" s="47"/>
      <c r="FM678" s="47"/>
      <c r="FN678" s="47"/>
      <c r="FO678" s="47"/>
      <c r="FP678" s="47"/>
      <c r="FQ678" s="47"/>
      <c r="FR678" s="47"/>
      <c r="FS678" s="47"/>
      <c r="FT678" s="47"/>
      <c r="FU678" s="47"/>
      <c r="FV678" s="47"/>
      <c r="FW678" s="47"/>
      <c r="FX678" s="47"/>
      <c r="FY678" s="47"/>
      <c r="FZ678" s="47"/>
      <c r="GA678" s="47"/>
      <c r="GB678" s="47"/>
      <c r="GC678" s="47"/>
      <c r="GD678" s="47"/>
      <c r="GE678" s="47"/>
      <c r="GF678" s="47"/>
      <c r="GG678" s="47"/>
      <c r="GH678" s="47"/>
      <c r="GI678" s="47"/>
      <c r="GJ678" s="47"/>
      <c r="GK678" s="47"/>
      <c r="GL678" s="47"/>
      <c r="GM678" s="47"/>
      <c r="GN678" s="47"/>
      <c r="GO678" s="47"/>
      <c r="GP678" s="47"/>
      <c r="GQ678" s="47"/>
      <c r="GR678" s="47"/>
      <c r="GS678" s="47"/>
      <c r="GT678" s="47"/>
      <c r="GU678" s="47"/>
      <c r="GV678" s="47"/>
      <c r="GW678" s="47"/>
      <c r="GX678" s="47"/>
      <c r="GY678" s="47"/>
      <c r="GZ678" s="47"/>
      <c r="HA678" s="47"/>
      <c r="HB678" s="47"/>
      <c r="HC678" s="47"/>
      <c r="HD678" s="47"/>
      <c r="HE678" s="47"/>
      <c r="HF678" s="47"/>
      <c r="HG678" s="47"/>
      <c r="HH678" s="47"/>
      <c r="HI678" s="47"/>
      <c r="HJ678" s="47"/>
      <c r="HK678" s="47"/>
      <c r="HL678" s="47"/>
      <c r="HM678" s="47"/>
      <c r="HN678" s="47"/>
      <c r="HO678" s="47"/>
      <c r="HP678" s="47"/>
      <c r="HQ678" s="47"/>
      <c r="HR678" s="47"/>
      <c r="HS678" s="47"/>
      <c r="HT678" s="47"/>
      <c r="HU678" s="47"/>
      <c r="HV678" s="47"/>
      <c r="HW678" s="47"/>
      <c r="HX678" s="47"/>
      <c r="HY678" s="47"/>
      <c r="HZ678" s="47"/>
      <c r="IA678" s="47"/>
      <c r="IB678" s="47"/>
      <c r="IC678" s="47"/>
      <c r="ID678" s="47"/>
      <c r="IE678" s="47"/>
      <c r="IF678" s="47"/>
      <c r="IG678" s="47"/>
      <c r="IH678" s="47"/>
      <c r="II678" s="47"/>
      <c r="IJ678" s="47"/>
      <c r="IK678" s="47"/>
      <c r="IL678" s="47"/>
      <c r="IM678" s="47"/>
      <c r="IN678" s="47"/>
      <c r="IO678" s="47"/>
      <c r="IP678" s="47"/>
      <c r="IQ678" s="47"/>
      <c r="IR678" s="47"/>
      <c r="IS678" s="47"/>
      <c r="IT678" s="47"/>
      <c r="IU678" s="47"/>
      <c r="IV678" s="47"/>
      <c r="IW678" s="47"/>
      <c r="IX678" s="47"/>
      <c r="IY678" s="47"/>
      <c r="IZ678" s="47"/>
      <c r="JA678" s="47"/>
      <c r="JB678" s="47"/>
      <c r="JC678" s="47"/>
      <c r="JD678" s="47"/>
      <c r="JE678" s="47"/>
      <c r="JF678" s="47"/>
      <c r="JG678" s="47"/>
      <c r="JH678" s="47"/>
      <c r="JI678" s="47"/>
      <c r="JJ678" s="47"/>
      <c r="JK678" s="47"/>
      <c r="JL678" s="47"/>
      <c r="JM678" s="47"/>
      <c r="JN678" s="47"/>
      <c r="JO678" s="47"/>
      <c r="JP678" s="47"/>
      <c r="JQ678" s="47"/>
      <c r="JR678" s="47"/>
      <c r="JS678" s="47"/>
      <c r="JT678" s="47"/>
      <c r="JU678" s="47"/>
      <c r="JV678" s="47"/>
      <c r="JW678" s="47"/>
      <c r="JX678" s="47"/>
      <c r="JY678" s="47"/>
      <c r="JZ678" s="47"/>
      <c r="KA678" s="47"/>
      <c r="KB678" s="47"/>
      <c r="KC678" s="47"/>
      <c r="KD678" s="47"/>
      <c r="KE678" s="47"/>
      <c r="KF678" s="47"/>
      <c r="KG678" s="47"/>
      <c r="KH678" s="47"/>
      <c r="KI678" s="47"/>
      <c r="KJ678" s="47"/>
      <c r="KK678" s="47"/>
      <c r="KL678" s="47"/>
      <c r="KM678" s="47"/>
      <c r="KN678" s="47"/>
      <c r="KO678" s="47"/>
      <c r="KP678" s="47"/>
      <c r="KQ678" s="47"/>
      <c r="KR678" s="47"/>
      <c r="KS678" s="47"/>
      <c r="KT678" s="47"/>
      <c r="KU678" s="47"/>
      <c r="KV678" s="47"/>
      <c r="KW678" s="47"/>
      <c r="KX678" s="47"/>
      <c r="KY678" s="47"/>
      <c r="KZ678" s="47"/>
      <c r="LA678" s="47"/>
      <c r="LB678" s="47"/>
      <c r="LC678" s="47"/>
      <c r="LD678" s="47"/>
      <c r="LE678" s="47"/>
      <c r="LF678" s="47"/>
      <c r="LG678" s="47"/>
      <c r="LH678" s="47"/>
      <c r="LI678" s="47"/>
      <c r="LJ678" s="47"/>
      <c r="LK678" s="47"/>
      <c r="LL678" s="47"/>
      <c r="LM678" s="47"/>
      <c r="LN678" s="47"/>
      <c r="LO678" s="47"/>
      <c r="LP678" s="47"/>
      <c r="LQ678" s="47"/>
      <c r="LR678" s="47"/>
      <c r="LS678" s="47"/>
      <c r="LT678" s="47"/>
      <c r="LU678" s="47"/>
      <c r="LV678" s="47"/>
      <c r="LW678" s="47"/>
      <c r="LX678" s="47"/>
      <c r="LY678" s="47"/>
      <c r="LZ678" s="47"/>
      <c r="MA678" s="47"/>
      <c r="MB678" s="47"/>
      <c r="MC678" s="47"/>
      <c r="MD678" s="47"/>
      <c r="ME678" s="47"/>
      <c r="MF678" s="47"/>
      <c r="MG678" s="47"/>
      <c r="MH678" s="47"/>
      <c r="MI678" s="47"/>
      <c r="MJ678" s="47"/>
      <c r="MK678" s="47"/>
      <c r="ML678" s="47"/>
      <c r="MM678" s="47"/>
      <c r="MN678" s="47"/>
      <c r="MO678" s="47"/>
      <c r="MP678" s="47"/>
      <c r="MQ678" s="47"/>
      <c r="MR678" s="47"/>
      <c r="MS678" s="47"/>
      <c r="MT678" s="47"/>
      <c r="MU678" s="47"/>
      <c r="MV678" s="47"/>
      <c r="MW678" s="47"/>
      <c r="MX678" s="47"/>
      <c r="MY678" s="47"/>
      <c r="MZ678" s="47"/>
      <c r="NA678" s="47"/>
      <c r="NB678" s="47"/>
      <c r="NC678" s="47"/>
      <c r="ND678" s="47"/>
      <c r="NE678" s="47"/>
      <c r="NF678" s="47"/>
      <c r="NG678" s="47"/>
      <c r="NH678" s="47"/>
      <c r="NI678" s="47"/>
      <c r="NJ678" s="47"/>
      <c r="NK678" s="47"/>
      <c r="NL678" s="47"/>
      <c r="NM678" s="47"/>
      <c r="NN678" s="47"/>
      <c r="NO678" s="47"/>
      <c r="NP678" s="47"/>
      <c r="NQ678" s="47"/>
      <c r="NR678" s="47"/>
      <c r="NS678" s="47"/>
      <c r="NT678" s="47"/>
      <c r="NU678" s="47"/>
      <c r="NV678" s="47"/>
      <c r="NW678" s="47"/>
      <c r="NX678" s="47"/>
      <c r="NY678" s="47"/>
      <c r="NZ678" s="47"/>
      <c r="OA678" s="47"/>
      <c r="OB678" s="47"/>
      <c r="OC678" s="47"/>
      <c r="OD678" s="47"/>
      <c r="OE678" s="47"/>
      <c r="OF678" s="47"/>
      <c r="OG678" s="47"/>
      <c r="OH678" s="47"/>
      <c r="OI678" s="47"/>
      <c r="OJ678" s="47"/>
      <c r="OK678" s="47"/>
      <c r="OL678" s="47"/>
      <c r="OM678" s="47"/>
      <c r="ON678" s="47"/>
      <c r="OO678" s="47"/>
      <c r="OP678" s="47"/>
      <c r="OQ678" s="47"/>
      <c r="OR678" s="47"/>
      <c r="OS678" s="47"/>
      <c r="OT678" s="47"/>
      <c r="OU678" s="47"/>
      <c r="OV678" s="47"/>
      <c r="OW678" s="47"/>
      <c r="OX678" s="47"/>
      <c r="OY678" s="47"/>
      <c r="OZ678" s="47"/>
      <c r="PA678" s="47"/>
      <c r="PB678" s="47"/>
      <c r="PC678" s="47"/>
      <c r="PD678" s="47"/>
      <c r="PE678" s="47"/>
      <c r="PF678" s="47"/>
      <c r="PG678" s="47"/>
      <c r="PH678" s="47"/>
      <c r="PI678" s="47"/>
      <c r="PJ678" s="47"/>
      <c r="PK678" s="47"/>
      <c r="PL678" s="47"/>
      <c r="PM678" s="47"/>
      <c r="PN678" s="47"/>
      <c r="PO678" s="47"/>
      <c r="PP678" s="47"/>
      <c r="PQ678" s="47"/>
      <c r="PR678" s="47"/>
      <c r="PS678" s="47"/>
      <c r="PT678" s="47"/>
      <c r="PU678" s="47"/>
      <c r="PV678" s="47"/>
      <c r="PW678" s="47"/>
      <c r="PX678" s="47"/>
      <c r="PY678" s="47"/>
      <c r="PZ678" s="47"/>
      <c r="QA678" s="47"/>
      <c r="QB678" s="47"/>
      <c r="QC678" s="47"/>
      <c r="QD678" s="47"/>
      <c r="QE678" s="47"/>
      <c r="QF678" s="47"/>
      <c r="QG678" s="47"/>
      <c r="QH678" s="47"/>
      <c r="QI678" s="47"/>
      <c r="QJ678" s="47"/>
      <c r="QK678" s="47"/>
      <c r="QL678" s="47"/>
      <c r="QM678" s="47"/>
      <c r="QN678" s="47"/>
      <c r="QO678" s="47"/>
      <c r="QP678" s="47"/>
      <c r="QQ678" s="47"/>
      <c r="QR678" s="47"/>
      <c r="QS678" s="47"/>
      <c r="QT678" s="47"/>
      <c r="QU678" s="47"/>
      <c r="QV678" s="47"/>
      <c r="QW678" s="47"/>
      <c r="QX678" s="47"/>
      <c r="QY678" s="47"/>
      <c r="QZ678" s="47"/>
      <c r="RA678" s="47"/>
      <c r="RB678" s="47"/>
      <c r="RC678" s="47"/>
      <c r="RD678" s="47"/>
      <c r="RE678" s="47"/>
      <c r="RF678" s="47"/>
      <c r="RG678" s="47"/>
      <c r="RH678" s="47"/>
      <c r="RI678" s="47"/>
      <c r="RJ678" s="47"/>
      <c r="RK678" s="47"/>
      <c r="RL678" s="47"/>
      <c r="RM678" s="47"/>
      <c r="RN678" s="47"/>
      <c r="RO678" s="47"/>
      <c r="RP678" s="47"/>
      <c r="RQ678" s="47"/>
      <c r="RR678" s="47"/>
      <c r="RS678" s="47"/>
      <c r="RT678" s="47"/>
      <c r="RU678" s="47"/>
      <c r="RV678" s="47"/>
      <c r="RW678" s="47"/>
      <c r="RX678" s="47"/>
      <c r="RY678" s="47"/>
      <c r="RZ678" s="47"/>
      <c r="SA678" s="47"/>
      <c r="SB678" s="47"/>
      <c r="SC678" s="47"/>
      <c r="SD678" s="47"/>
      <c r="SE678" s="47"/>
      <c r="SF678" s="47"/>
      <c r="SG678" s="47"/>
      <c r="SH678" s="47"/>
      <c r="SI678" s="47"/>
      <c r="SJ678" s="47"/>
      <c r="SK678" s="47"/>
      <c r="SL678" s="47"/>
      <c r="SM678" s="47"/>
      <c r="SN678" s="47"/>
      <c r="SO678" s="47"/>
      <c r="SP678" s="47"/>
      <c r="SQ678" s="47"/>
      <c r="SR678" s="47"/>
      <c r="SS678" s="47"/>
      <c r="ST678" s="47"/>
      <c r="SU678" s="47"/>
      <c r="SV678" s="47"/>
      <c r="SW678" s="47"/>
      <c r="SX678" s="47"/>
      <c r="SY678" s="47"/>
      <c r="SZ678" s="47"/>
      <c r="TA678" s="47"/>
      <c r="TB678" s="47"/>
      <c r="TC678" s="47"/>
      <c r="TD678" s="47"/>
      <c r="TE678" s="47"/>
      <c r="TF678" s="47"/>
      <c r="TG678" s="47"/>
      <c r="TH678" s="47"/>
      <c r="TI678" s="47"/>
      <c r="TJ678" s="47"/>
      <c r="TK678" s="47"/>
      <c r="TL678" s="47"/>
      <c r="TM678" s="47"/>
      <c r="TN678" s="47"/>
      <c r="TO678" s="47"/>
      <c r="TP678" s="47"/>
      <c r="TQ678" s="47"/>
      <c r="TR678" s="47"/>
      <c r="TS678" s="47"/>
      <c r="TT678" s="47"/>
      <c r="TU678" s="47"/>
      <c r="TV678" s="47"/>
      <c r="TW678" s="47"/>
      <c r="TX678" s="47"/>
      <c r="TY678" s="47"/>
      <c r="TZ678" s="47"/>
      <c r="UA678" s="47"/>
      <c r="UB678" s="47"/>
      <c r="UC678" s="47"/>
      <c r="UD678" s="47"/>
      <c r="UE678" s="47"/>
      <c r="UF678" s="47"/>
      <c r="UG678" s="47"/>
      <c r="UH678" s="47"/>
      <c r="UI678" s="47"/>
      <c r="UJ678" s="47"/>
      <c r="UK678" s="47"/>
      <c r="UL678" s="47"/>
      <c r="UM678" s="47"/>
      <c r="UN678" s="47"/>
      <c r="UO678" s="47"/>
      <c r="UP678" s="47"/>
      <c r="UQ678" s="47"/>
      <c r="UR678" s="47"/>
      <c r="US678" s="47"/>
      <c r="UT678" s="47"/>
      <c r="UU678" s="47"/>
      <c r="UV678" s="47"/>
      <c r="UW678" s="47"/>
      <c r="UX678" s="47"/>
      <c r="UY678" s="47"/>
      <c r="UZ678" s="47"/>
      <c r="VA678" s="47"/>
      <c r="VB678" s="47"/>
      <c r="VC678" s="47"/>
      <c r="VD678" s="47"/>
      <c r="VE678" s="47"/>
      <c r="VF678" s="47"/>
      <c r="VG678" s="47"/>
      <c r="VH678" s="47"/>
      <c r="VI678" s="47"/>
      <c r="VJ678" s="47"/>
      <c r="VK678" s="47"/>
      <c r="VL678" s="47"/>
      <c r="VM678" s="47"/>
      <c r="VN678" s="47"/>
      <c r="VO678" s="47"/>
      <c r="VP678" s="47"/>
      <c r="VQ678" s="47"/>
      <c r="VR678" s="47"/>
      <c r="VS678" s="47"/>
      <c r="VT678" s="47"/>
      <c r="VU678" s="47"/>
      <c r="VV678" s="47"/>
      <c r="VW678" s="47"/>
      <c r="VX678" s="47"/>
      <c r="VY678" s="47"/>
      <c r="VZ678" s="47"/>
      <c r="WA678" s="47"/>
      <c r="WB678" s="47"/>
      <c r="WC678" s="47"/>
      <c r="WD678" s="47"/>
      <c r="WE678" s="47"/>
      <c r="WF678" s="47"/>
      <c r="WG678" s="47"/>
      <c r="WH678" s="47"/>
      <c r="WI678" s="47"/>
      <c r="WJ678" s="47"/>
      <c r="WK678" s="47"/>
      <c r="WL678" s="47"/>
      <c r="WM678" s="47"/>
      <c r="WN678" s="47"/>
      <c r="WO678" s="47"/>
      <c r="WP678" s="47"/>
      <c r="WQ678" s="47"/>
      <c r="WR678" s="47"/>
      <c r="WS678" s="47"/>
      <c r="WT678" s="47"/>
      <c r="WU678" s="47"/>
      <c r="WV678" s="47"/>
      <c r="WW678" s="47"/>
      <c r="WX678" s="47"/>
      <c r="WY678" s="47"/>
      <c r="WZ678" s="47"/>
      <c r="XA678" s="47"/>
      <c r="XB678" s="47"/>
      <c r="XC678" s="47"/>
      <c r="XD678" s="47"/>
      <c r="XE678" s="47"/>
      <c r="XF678" s="47"/>
      <c r="XG678" s="47"/>
      <c r="XH678" s="47"/>
      <c r="XI678" s="47"/>
      <c r="XJ678" s="47"/>
      <c r="XK678" s="47"/>
      <c r="XL678" s="47"/>
      <c r="XM678" s="47"/>
      <c r="XN678" s="47"/>
      <c r="XO678" s="47"/>
      <c r="XP678" s="47"/>
      <c r="XQ678" s="47"/>
      <c r="XR678" s="47"/>
      <c r="XS678" s="47"/>
      <c r="XT678" s="47"/>
      <c r="XU678" s="47"/>
      <c r="XV678" s="47"/>
      <c r="XW678" s="47"/>
      <c r="XX678" s="47"/>
      <c r="XY678" s="47"/>
      <c r="XZ678" s="47"/>
      <c r="YA678" s="47"/>
      <c r="YB678" s="47"/>
      <c r="YC678" s="47"/>
      <c r="YD678" s="47"/>
      <c r="YE678" s="47"/>
      <c r="YF678" s="47"/>
      <c r="YG678" s="47"/>
      <c r="YH678" s="47"/>
      <c r="YI678" s="47"/>
      <c r="YJ678" s="47"/>
      <c r="YK678" s="47"/>
      <c r="YL678" s="47"/>
      <c r="YM678" s="47"/>
      <c r="YN678" s="47"/>
      <c r="YO678" s="47"/>
      <c r="YP678" s="47"/>
      <c r="YQ678" s="47"/>
      <c r="YR678" s="47"/>
      <c r="YS678" s="47"/>
      <c r="YT678" s="47"/>
      <c r="YU678" s="47"/>
      <c r="YV678" s="47"/>
      <c r="YW678" s="47"/>
      <c r="YX678" s="47"/>
      <c r="YY678" s="47"/>
      <c r="YZ678" s="47"/>
      <c r="ZA678" s="47"/>
      <c r="ZB678" s="47"/>
      <c r="ZC678" s="47"/>
      <c r="ZD678" s="47"/>
      <c r="ZE678" s="47"/>
      <c r="ZF678" s="47"/>
      <c r="ZG678" s="47"/>
      <c r="ZH678" s="47"/>
      <c r="ZI678" s="47"/>
      <c r="ZJ678" s="47"/>
      <c r="ZK678" s="47"/>
      <c r="ZL678" s="47"/>
      <c r="ZM678" s="47"/>
      <c r="ZN678" s="47"/>
      <c r="ZO678" s="47"/>
      <c r="ZP678" s="47"/>
      <c r="ZQ678" s="47"/>
      <c r="ZR678" s="47"/>
      <c r="ZS678" s="47"/>
      <c r="ZT678" s="47"/>
      <c r="ZU678" s="47"/>
      <c r="ZV678" s="47"/>
      <c r="ZW678" s="47"/>
      <c r="ZX678" s="47"/>
      <c r="ZY678" s="47"/>
      <c r="ZZ678" s="47"/>
      <c r="AAA678" s="47"/>
      <c r="AAB678" s="47"/>
      <c r="AAC678" s="47"/>
      <c r="AAD678" s="47"/>
      <c r="AAE678" s="47"/>
      <c r="AAF678" s="47"/>
      <c r="AAG678" s="47"/>
      <c r="AAH678" s="47"/>
      <c r="AAI678" s="47"/>
      <c r="AAJ678" s="47"/>
      <c r="AAK678" s="47"/>
      <c r="AAL678" s="47"/>
      <c r="AAM678" s="47"/>
      <c r="AAN678" s="47"/>
      <c r="AAO678" s="47"/>
      <c r="AAP678" s="47"/>
      <c r="AAQ678" s="47"/>
      <c r="AAR678" s="47"/>
      <c r="AAS678" s="47"/>
      <c r="AAT678" s="47"/>
      <c r="AAU678" s="47"/>
      <c r="AAV678" s="47"/>
      <c r="AAW678" s="47"/>
      <c r="AAX678" s="47"/>
      <c r="AAY678" s="47"/>
      <c r="AAZ678" s="47"/>
      <c r="ABA678" s="47"/>
      <c r="ABB678" s="47"/>
      <c r="ABC678" s="47"/>
      <c r="ABD678" s="47"/>
      <c r="ABE678" s="47"/>
      <c r="ABF678" s="47"/>
      <c r="ABG678" s="47"/>
      <c r="ABH678" s="47"/>
      <c r="ABI678" s="47"/>
      <c r="ABJ678" s="47"/>
      <c r="ABK678" s="47"/>
      <c r="ABL678" s="47"/>
      <c r="ABM678" s="47"/>
      <c r="ABN678" s="47"/>
      <c r="ABO678" s="47"/>
      <c r="ABP678" s="47"/>
      <c r="ABQ678" s="47"/>
      <c r="ABR678" s="47"/>
      <c r="ABS678" s="47"/>
      <c r="ABT678" s="47"/>
      <c r="ABU678" s="47"/>
      <c r="ABV678" s="47"/>
      <c r="ABW678" s="47"/>
      <c r="ABX678" s="47"/>
      <c r="ABY678" s="47"/>
      <c r="ABZ678" s="47"/>
      <c r="ACA678" s="47"/>
      <c r="ACB678" s="47"/>
      <c r="ACC678" s="47"/>
      <c r="ACD678" s="47"/>
      <c r="ACE678" s="47"/>
      <c r="ACF678" s="47"/>
      <c r="ACG678" s="47"/>
      <c r="ACH678" s="47"/>
      <c r="ACI678" s="47"/>
      <c r="ACJ678" s="47"/>
      <c r="ACK678" s="47"/>
      <c r="ACL678" s="47"/>
      <c r="ACM678" s="47"/>
      <c r="ACN678" s="47"/>
      <c r="ACO678" s="47"/>
      <c r="ACP678" s="47"/>
      <c r="ACQ678" s="47"/>
      <c r="ACR678" s="47"/>
      <c r="ACS678" s="47"/>
      <c r="ACT678" s="47"/>
      <c r="ACU678" s="47"/>
      <c r="ACV678" s="47"/>
      <c r="ACW678" s="47"/>
      <c r="ACX678" s="47"/>
      <c r="ACY678" s="47"/>
      <c r="ACZ678" s="47"/>
      <c r="ADA678" s="47"/>
      <c r="ADB678" s="47"/>
      <c r="ADC678" s="47"/>
      <c r="ADD678" s="47"/>
      <c r="ADE678" s="47"/>
      <c r="ADF678" s="47"/>
      <c r="ADG678" s="47"/>
      <c r="ADH678" s="47"/>
      <c r="ADI678" s="47"/>
      <c r="ADJ678" s="47"/>
      <c r="ADK678" s="47"/>
      <c r="ADL678" s="47"/>
      <c r="ADM678" s="47"/>
      <c r="ADN678" s="47"/>
      <c r="ADO678" s="47"/>
      <c r="ADP678" s="47"/>
    </row>
    <row r="679" spans="3:796" x14ac:dyDescent="0.4">
      <c r="C679" s="66"/>
      <c r="D679" s="43">
        <f>(1/$D$5)*学習!X69</f>
        <v>0</v>
      </c>
      <c r="I679" s="67">
        <v>668</v>
      </c>
      <c r="J679" s="45">
        <v>-2.7735497398802142E-2</v>
      </c>
      <c r="K679" s="45">
        <v>-9.1944407725431693E-2</v>
      </c>
      <c r="L679" s="45">
        <v>-4.7118226314298239E-2</v>
      </c>
      <c r="M679" s="45">
        <v>0.23700583341191109</v>
      </c>
      <c r="N679" s="45">
        <v>6.111287071910141E-3</v>
      </c>
      <c r="O679" s="45">
        <v>-3.5563400685517152E-2</v>
      </c>
      <c r="P679" s="45">
        <v>-7.2182255954352209E-2</v>
      </c>
      <c r="Q679" s="45">
        <v>9.8937131295467842E-2</v>
      </c>
      <c r="R679" s="45">
        <v>-0.14058140698057853</v>
      </c>
      <c r="S679" s="45">
        <v>-0.25784009900623278</v>
      </c>
      <c r="T679" s="45">
        <v>-0.180781144724669</v>
      </c>
      <c r="U679" s="45">
        <v>4.7315573115094302E-2</v>
      </c>
      <c r="V679" s="45">
        <v>7.0107053975343642E-2</v>
      </c>
      <c r="W679" s="45">
        <v>8.9201389497318886E-2</v>
      </c>
      <c r="X679" s="45">
        <v>-6.5316758103133143E-2</v>
      </c>
      <c r="Y679" s="45">
        <v>2.8623163280377697E-2</v>
      </c>
      <c r="Z679" s="45">
        <v>1.8480467934535314E-2</v>
      </c>
      <c r="AA679" s="45">
        <v>-4.1253668580163209E-2</v>
      </c>
      <c r="AB679" s="45">
        <v>5.4864620853087749E-2</v>
      </c>
      <c r="AC679" s="45">
        <v>4.5982239505660362E-4</v>
      </c>
      <c r="AD679" s="45">
        <v>4.8260002906311945E-2</v>
      </c>
      <c r="AE679" s="45">
        <v>-4.411766393422864E-2</v>
      </c>
      <c r="AF679" s="45">
        <v>-9.3557600281878733E-2</v>
      </c>
      <c r="AG679" s="45">
        <v>-1.2924252357414359E-2</v>
      </c>
      <c r="AH679" s="45">
        <v>-0.13631857698223052</v>
      </c>
      <c r="AI679" s="45">
        <v>-0.16545999706862524</v>
      </c>
      <c r="AJ679" s="45">
        <v>4.1747431761715331E-2</v>
      </c>
      <c r="AK679" s="45">
        <v>-0.16995363914789108</v>
      </c>
      <c r="AL679" s="45">
        <v>-3.2496789299253097E-3</v>
      </c>
      <c r="AM679" s="45">
        <v>4.9032423125965639E-2</v>
      </c>
      <c r="AN679" s="45">
        <v>0.18051690934630862</v>
      </c>
      <c r="AO679" s="45">
        <v>0.10774355976839863</v>
      </c>
      <c r="AP679" s="45">
        <v>0.11862850580885054</v>
      </c>
      <c r="AQ679" s="45">
        <v>0.10390774008657251</v>
      </c>
      <c r="AR679" s="45">
        <v>9.0532580093838314E-2</v>
      </c>
      <c r="AS679" s="45">
        <v>0.10722960762747764</v>
      </c>
      <c r="AT679" s="45">
        <v>-4.076517122840851E-2</v>
      </c>
      <c r="AU679" s="45">
        <v>-5.5864622695403453E-2</v>
      </c>
      <c r="AV679" s="45">
        <v>-0.14412142842722789</v>
      </c>
      <c r="AW679" s="45">
        <v>7.5003599213591982E-2</v>
      </c>
      <c r="AX679" s="45">
        <v>-9.4249216786026657E-2</v>
      </c>
      <c r="AY679" s="45">
        <v>-1.611173855583798E-2</v>
      </c>
      <c r="AZ679" s="45">
        <v>9.1272306435799658E-2</v>
      </c>
      <c r="BA679" s="45">
        <v>-0.20453668370741523</v>
      </c>
      <c r="BB679" s="45">
        <v>3.7156824961123686E-2</v>
      </c>
      <c r="BC679" s="45">
        <v>-2.6299388368555023E-2</v>
      </c>
      <c r="BD679" s="45">
        <v>-9.9493202467507799E-2</v>
      </c>
      <c r="BE679" s="45">
        <v>3.5712239528171694E-2</v>
      </c>
      <c r="BF679" s="45">
        <v>-0.16392158888167019</v>
      </c>
      <c r="BG679" s="45">
        <v>0.15909483230967542</v>
      </c>
      <c r="BH679" s="45">
        <v>-0.11777916041404192</v>
      </c>
      <c r="BI679" s="45">
        <v>-1.7843213694941528E-2</v>
      </c>
      <c r="BJ679" s="45">
        <v>-0.18806232027808781</v>
      </c>
      <c r="BK679" s="45">
        <v>2.5014335917691626E-2</v>
      </c>
      <c r="BL679" s="45">
        <v>-9.3475062615209249E-3</v>
      </c>
      <c r="BM679" s="45">
        <v>-2.2869140933370027E-2</v>
      </c>
      <c r="BN679" s="45">
        <v>-0.16513974336237947</v>
      </c>
      <c r="BO679" s="45">
        <v>-7.6034873671242176E-2</v>
      </c>
      <c r="BP679" s="45">
        <v>3.3429746855164845E-2</v>
      </c>
      <c r="BQ679" s="45">
        <v>0.10579857266337013</v>
      </c>
      <c r="BR679" s="45">
        <v>-1.7165743252430324E-2</v>
      </c>
      <c r="BS679" s="45">
        <v>8.9424120149278891E-2</v>
      </c>
      <c r="BT679" s="45">
        <v>8.3563070690100785E-2</v>
      </c>
      <c r="BU679" s="45">
        <v>-9.245089785125965E-2</v>
      </c>
      <c r="BV679" s="45">
        <v>-4.7514379566640633E-2</v>
      </c>
      <c r="BW679" s="45">
        <v>7.0686175169951806E-2</v>
      </c>
      <c r="BX679" s="45">
        <v>-0.16167256410730796</v>
      </c>
      <c r="BY679" s="45">
        <v>0.12269452971220557</v>
      </c>
      <c r="BZ679" s="45">
        <v>0.23715196710457123</v>
      </c>
      <c r="CA679" s="45">
        <v>-3.2328968409932303E-2</v>
      </c>
      <c r="CB679" s="45">
        <v>2.7669014909210067E-2</v>
      </c>
      <c r="CC679" s="45">
        <v>0.14638155741219169</v>
      </c>
      <c r="CD679" s="45">
        <v>5.0217660568796965E-2</v>
      </c>
      <c r="CE679" s="45">
        <v>-7.3845439594045301E-3</v>
      </c>
      <c r="CF679" s="45">
        <v>-9.9558059259042667E-2</v>
      </c>
      <c r="CG679" s="45">
        <v>4.7736245804493579E-2</v>
      </c>
      <c r="CH679" s="45">
        <v>-1.3605525682491406E-2</v>
      </c>
      <c r="CI679" s="45">
        <v>1.3331759707446352E-2</v>
      </c>
      <c r="CJ679" s="45">
        <v>-5.4717307305773212E-2</v>
      </c>
      <c r="CK679" s="45">
        <v>-2.9463524396909933E-2</v>
      </c>
      <c r="CL679" s="45">
        <v>3.5059690122130838E-2</v>
      </c>
      <c r="CM679" s="45">
        <v>-7.7408061659825805E-2</v>
      </c>
      <c r="CN679" s="45">
        <v>-5.7442869208613891E-2</v>
      </c>
      <c r="CO679" s="45">
        <v>6.0810913404348139E-2</v>
      </c>
      <c r="CP679" s="45">
        <v>-2.1728707784891391E-2</v>
      </c>
      <c r="CQ679" s="45">
        <v>-6.8950571174285394E-2</v>
      </c>
      <c r="CR679" s="45">
        <v>-0.15735583364481676</v>
      </c>
      <c r="CS679" s="45">
        <v>-2.5768341496713791E-3</v>
      </c>
      <c r="CT679" s="45">
        <v>2.2319246770459118E-2</v>
      </c>
      <c r="CU679" s="45">
        <v>-0.11642249923802996</v>
      </c>
      <c r="CV679" s="45">
        <v>-0.11673788648171082</v>
      </c>
      <c r="CW679" s="45">
        <v>0.15762061082936252</v>
      </c>
      <c r="CX679" s="45">
        <v>0.13153372795658086</v>
      </c>
      <c r="CY679" s="45">
        <v>0.11135158202871456</v>
      </c>
      <c r="CZ679" s="45">
        <v>-1.1795555064418855E-2</v>
      </c>
      <c r="DA679" s="45">
        <v>-2.4606995593529191E-2</v>
      </c>
      <c r="DB679" s="45">
        <v>0.22776570587563907</v>
      </c>
      <c r="DC679" s="45">
        <v>-4.3649685201730612E-2</v>
      </c>
      <c r="DD679" s="45">
        <v>-2.5130363325975905E-2</v>
      </c>
      <c r="DE679" s="45">
        <v>-6.1947447081186525E-2</v>
      </c>
      <c r="DF679" s="47"/>
      <c r="DG679" s="47"/>
      <c r="DH679" s="47"/>
      <c r="DI679" s="47"/>
      <c r="DJ679" s="47"/>
      <c r="DK679" s="47"/>
      <c r="DL679" s="47"/>
      <c r="DM679" s="47"/>
      <c r="DN679" s="47"/>
      <c r="DO679" s="47"/>
      <c r="DP679" s="47"/>
      <c r="DQ679" s="47"/>
      <c r="DR679" s="47"/>
      <c r="DS679" s="47"/>
      <c r="DT679" s="47"/>
      <c r="DU679" s="47"/>
      <c r="DV679" s="47"/>
      <c r="DW679" s="47"/>
      <c r="DX679" s="47"/>
      <c r="DY679" s="47"/>
      <c r="DZ679" s="47"/>
      <c r="EA679" s="47"/>
      <c r="EB679" s="47"/>
      <c r="EC679" s="47"/>
      <c r="ED679" s="47"/>
      <c r="EE679" s="47"/>
      <c r="EF679" s="47"/>
      <c r="EG679" s="47"/>
      <c r="EH679" s="47"/>
      <c r="EI679" s="47"/>
      <c r="EJ679" s="47"/>
      <c r="EK679" s="47"/>
      <c r="EL679" s="47"/>
      <c r="EM679" s="47"/>
      <c r="EN679" s="47"/>
      <c r="EO679" s="47"/>
      <c r="EP679" s="47"/>
      <c r="EQ679" s="47"/>
      <c r="ER679" s="47"/>
      <c r="ES679" s="47"/>
      <c r="ET679" s="47"/>
      <c r="EU679" s="47"/>
      <c r="EV679" s="47"/>
      <c r="EW679" s="47"/>
      <c r="EX679" s="47"/>
      <c r="EY679" s="47"/>
      <c r="EZ679" s="47"/>
      <c r="FA679" s="47"/>
      <c r="FB679" s="47"/>
      <c r="FC679" s="47"/>
      <c r="FD679" s="47"/>
      <c r="FE679" s="47"/>
      <c r="FF679" s="47"/>
      <c r="FG679" s="47"/>
      <c r="FH679" s="47"/>
      <c r="FI679" s="47"/>
      <c r="FJ679" s="47"/>
      <c r="FK679" s="47"/>
      <c r="FL679" s="47"/>
      <c r="FM679" s="47"/>
      <c r="FN679" s="47"/>
      <c r="FO679" s="47"/>
      <c r="FP679" s="47"/>
      <c r="FQ679" s="47"/>
      <c r="FR679" s="47"/>
      <c r="FS679" s="47"/>
      <c r="FT679" s="47"/>
      <c r="FU679" s="47"/>
      <c r="FV679" s="47"/>
      <c r="FW679" s="47"/>
      <c r="FX679" s="47"/>
      <c r="FY679" s="47"/>
      <c r="FZ679" s="47"/>
      <c r="GA679" s="47"/>
      <c r="GB679" s="47"/>
      <c r="GC679" s="47"/>
      <c r="GD679" s="47"/>
      <c r="GE679" s="47"/>
      <c r="GF679" s="47"/>
      <c r="GG679" s="47"/>
      <c r="GH679" s="47"/>
      <c r="GI679" s="47"/>
      <c r="GJ679" s="47"/>
      <c r="GK679" s="47"/>
      <c r="GL679" s="47"/>
      <c r="GM679" s="47"/>
      <c r="GN679" s="47"/>
      <c r="GO679" s="47"/>
      <c r="GP679" s="47"/>
      <c r="GQ679" s="47"/>
      <c r="GR679" s="47"/>
      <c r="GS679" s="47"/>
      <c r="GT679" s="47"/>
      <c r="GU679" s="47"/>
      <c r="GV679" s="47"/>
      <c r="GW679" s="47"/>
      <c r="GX679" s="47"/>
      <c r="GY679" s="47"/>
      <c r="GZ679" s="47"/>
      <c r="HA679" s="47"/>
      <c r="HB679" s="47"/>
      <c r="HC679" s="47"/>
      <c r="HD679" s="47"/>
      <c r="HE679" s="47"/>
      <c r="HF679" s="47"/>
      <c r="HG679" s="47"/>
      <c r="HH679" s="47"/>
      <c r="HI679" s="47"/>
      <c r="HJ679" s="47"/>
      <c r="HK679" s="47"/>
      <c r="HL679" s="47"/>
      <c r="HM679" s="47"/>
      <c r="HN679" s="47"/>
      <c r="HO679" s="47"/>
      <c r="HP679" s="47"/>
      <c r="HQ679" s="47"/>
      <c r="HR679" s="47"/>
      <c r="HS679" s="47"/>
      <c r="HT679" s="47"/>
      <c r="HU679" s="47"/>
      <c r="HV679" s="47"/>
      <c r="HW679" s="47"/>
      <c r="HX679" s="47"/>
      <c r="HY679" s="47"/>
      <c r="HZ679" s="47"/>
      <c r="IA679" s="47"/>
      <c r="IB679" s="47"/>
      <c r="IC679" s="47"/>
      <c r="ID679" s="47"/>
      <c r="IE679" s="47"/>
      <c r="IF679" s="47"/>
      <c r="IG679" s="47"/>
      <c r="IH679" s="47"/>
      <c r="II679" s="47"/>
      <c r="IJ679" s="47"/>
      <c r="IK679" s="47"/>
      <c r="IL679" s="47"/>
      <c r="IM679" s="47"/>
      <c r="IN679" s="47"/>
      <c r="IO679" s="47"/>
      <c r="IP679" s="47"/>
      <c r="IQ679" s="47"/>
      <c r="IR679" s="47"/>
      <c r="IS679" s="47"/>
      <c r="IT679" s="47"/>
      <c r="IU679" s="47"/>
      <c r="IV679" s="47"/>
      <c r="IW679" s="47"/>
      <c r="IX679" s="47"/>
      <c r="IY679" s="47"/>
      <c r="IZ679" s="47"/>
      <c r="JA679" s="47"/>
      <c r="JB679" s="47"/>
      <c r="JC679" s="47"/>
      <c r="JD679" s="47"/>
      <c r="JE679" s="47"/>
      <c r="JF679" s="47"/>
      <c r="JG679" s="47"/>
      <c r="JH679" s="47"/>
      <c r="JI679" s="47"/>
      <c r="JJ679" s="47"/>
      <c r="JK679" s="47"/>
      <c r="JL679" s="47"/>
      <c r="JM679" s="47"/>
      <c r="JN679" s="47"/>
      <c r="JO679" s="47"/>
      <c r="JP679" s="47"/>
      <c r="JQ679" s="47"/>
      <c r="JR679" s="47"/>
      <c r="JS679" s="47"/>
      <c r="JT679" s="47"/>
      <c r="JU679" s="47"/>
      <c r="JV679" s="47"/>
      <c r="JW679" s="47"/>
      <c r="JX679" s="47"/>
      <c r="JY679" s="47"/>
      <c r="JZ679" s="47"/>
      <c r="KA679" s="47"/>
      <c r="KB679" s="47"/>
      <c r="KC679" s="47"/>
      <c r="KD679" s="47"/>
      <c r="KE679" s="47"/>
      <c r="KF679" s="47"/>
      <c r="KG679" s="47"/>
      <c r="KH679" s="47"/>
      <c r="KI679" s="47"/>
      <c r="KJ679" s="47"/>
      <c r="KK679" s="47"/>
      <c r="KL679" s="47"/>
      <c r="KM679" s="47"/>
      <c r="KN679" s="47"/>
      <c r="KO679" s="47"/>
      <c r="KP679" s="47"/>
      <c r="KQ679" s="47"/>
      <c r="KR679" s="47"/>
      <c r="KS679" s="47"/>
      <c r="KT679" s="47"/>
      <c r="KU679" s="47"/>
      <c r="KV679" s="47"/>
      <c r="KW679" s="47"/>
      <c r="KX679" s="47"/>
      <c r="KY679" s="47"/>
      <c r="KZ679" s="47"/>
      <c r="LA679" s="47"/>
      <c r="LB679" s="47"/>
      <c r="LC679" s="47"/>
      <c r="LD679" s="47"/>
      <c r="LE679" s="47"/>
      <c r="LF679" s="47"/>
      <c r="LG679" s="47"/>
      <c r="LH679" s="47"/>
      <c r="LI679" s="47"/>
      <c r="LJ679" s="47"/>
      <c r="LK679" s="47"/>
      <c r="LL679" s="47"/>
      <c r="LM679" s="47"/>
      <c r="LN679" s="47"/>
      <c r="LO679" s="47"/>
      <c r="LP679" s="47"/>
      <c r="LQ679" s="47"/>
      <c r="LR679" s="47"/>
      <c r="LS679" s="47"/>
      <c r="LT679" s="47"/>
      <c r="LU679" s="47"/>
      <c r="LV679" s="47"/>
      <c r="LW679" s="47"/>
      <c r="LX679" s="47"/>
      <c r="LY679" s="47"/>
      <c r="LZ679" s="47"/>
      <c r="MA679" s="47"/>
      <c r="MB679" s="47"/>
      <c r="MC679" s="47"/>
      <c r="MD679" s="47"/>
      <c r="ME679" s="47"/>
      <c r="MF679" s="47"/>
      <c r="MG679" s="47"/>
      <c r="MH679" s="47"/>
      <c r="MI679" s="47"/>
      <c r="MJ679" s="47"/>
      <c r="MK679" s="47"/>
      <c r="ML679" s="47"/>
      <c r="MM679" s="47"/>
      <c r="MN679" s="47"/>
      <c r="MO679" s="47"/>
      <c r="MP679" s="47"/>
      <c r="MQ679" s="47"/>
      <c r="MR679" s="47"/>
      <c r="MS679" s="47"/>
      <c r="MT679" s="47"/>
      <c r="MU679" s="47"/>
      <c r="MV679" s="47"/>
      <c r="MW679" s="47"/>
      <c r="MX679" s="47"/>
      <c r="MY679" s="47"/>
      <c r="MZ679" s="47"/>
      <c r="NA679" s="47"/>
      <c r="NB679" s="47"/>
      <c r="NC679" s="47"/>
      <c r="ND679" s="47"/>
      <c r="NE679" s="47"/>
      <c r="NF679" s="47"/>
      <c r="NG679" s="47"/>
      <c r="NH679" s="47"/>
      <c r="NI679" s="47"/>
      <c r="NJ679" s="47"/>
      <c r="NK679" s="47"/>
      <c r="NL679" s="47"/>
      <c r="NM679" s="47"/>
      <c r="NN679" s="47"/>
      <c r="NO679" s="47"/>
      <c r="NP679" s="47"/>
      <c r="NQ679" s="47"/>
      <c r="NR679" s="47"/>
      <c r="NS679" s="47"/>
      <c r="NT679" s="47"/>
      <c r="NU679" s="47"/>
      <c r="NV679" s="47"/>
      <c r="NW679" s="47"/>
      <c r="NX679" s="47"/>
      <c r="NY679" s="47"/>
      <c r="NZ679" s="47"/>
      <c r="OA679" s="47"/>
      <c r="OB679" s="47"/>
      <c r="OC679" s="47"/>
      <c r="OD679" s="47"/>
      <c r="OE679" s="47"/>
      <c r="OF679" s="47"/>
      <c r="OG679" s="47"/>
      <c r="OH679" s="47"/>
      <c r="OI679" s="47"/>
      <c r="OJ679" s="47"/>
      <c r="OK679" s="47"/>
      <c r="OL679" s="47"/>
      <c r="OM679" s="47"/>
      <c r="ON679" s="47"/>
      <c r="OO679" s="47"/>
      <c r="OP679" s="47"/>
      <c r="OQ679" s="47"/>
      <c r="OR679" s="47"/>
      <c r="OS679" s="47"/>
      <c r="OT679" s="47"/>
      <c r="OU679" s="47"/>
      <c r="OV679" s="47"/>
      <c r="OW679" s="47"/>
      <c r="OX679" s="47"/>
      <c r="OY679" s="47"/>
      <c r="OZ679" s="47"/>
      <c r="PA679" s="47"/>
      <c r="PB679" s="47"/>
      <c r="PC679" s="47"/>
      <c r="PD679" s="47"/>
      <c r="PE679" s="47"/>
      <c r="PF679" s="47"/>
      <c r="PG679" s="47"/>
      <c r="PH679" s="47"/>
      <c r="PI679" s="47"/>
      <c r="PJ679" s="47"/>
      <c r="PK679" s="47"/>
      <c r="PL679" s="47"/>
      <c r="PM679" s="47"/>
      <c r="PN679" s="47"/>
      <c r="PO679" s="47"/>
      <c r="PP679" s="47"/>
      <c r="PQ679" s="47"/>
      <c r="PR679" s="47"/>
      <c r="PS679" s="47"/>
      <c r="PT679" s="47"/>
      <c r="PU679" s="47"/>
      <c r="PV679" s="47"/>
      <c r="PW679" s="47"/>
      <c r="PX679" s="47"/>
      <c r="PY679" s="47"/>
      <c r="PZ679" s="47"/>
      <c r="QA679" s="47"/>
      <c r="QB679" s="47"/>
      <c r="QC679" s="47"/>
      <c r="QD679" s="47"/>
      <c r="QE679" s="47"/>
      <c r="QF679" s="47"/>
      <c r="QG679" s="47"/>
      <c r="QH679" s="47"/>
      <c r="QI679" s="47"/>
      <c r="QJ679" s="47"/>
      <c r="QK679" s="47"/>
      <c r="QL679" s="47"/>
      <c r="QM679" s="47"/>
      <c r="QN679" s="47"/>
      <c r="QO679" s="47"/>
      <c r="QP679" s="47"/>
      <c r="QQ679" s="47"/>
      <c r="QR679" s="47"/>
      <c r="QS679" s="47"/>
      <c r="QT679" s="47"/>
      <c r="QU679" s="47"/>
      <c r="QV679" s="47"/>
      <c r="QW679" s="47"/>
      <c r="QX679" s="47"/>
      <c r="QY679" s="47"/>
      <c r="QZ679" s="47"/>
      <c r="RA679" s="47"/>
      <c r="RB679" s="47"/>
      <c r="RC679" s="47"/>
      <c r="RD679" s="47"/>
      <c r="RE679" s="47"/>
      <c r="RF679" s="47"/>
      <c r="RG679" s="47"/>
      <c r="RH679" s="47"/>
      <c r="RI679" s="47"/>
      <c r="RJ679" s="47"/>
      <c r="RK679" s="47"/>
      <c r="RL679" s="47"/>
      <c r="RM679" s="47"/>
      <c r="RN679" s="47"/>
      <c r="RO679" s="47"/>
      <c r="RP679" s="47"/>
      <c r="RQ679" s="47"/>
      <c r="RR679" s="47"/>
      <c r="RS679" s="47"/>
      <c r="RT679" s="47"/>
      <c r="RU679" s="47"/>
      <c r="RV679" s="47"/>
      <c r="RW679" s="47"/>
      <c r="RX679" s="47"/>
      <c r="RY679" s="47"/>
      <c r="RZ679" s="47"/>
      <c r="SA679" s="47"/>
      <c r="SB679" s="47"/>
      <c r="SC679" s="47"/>
      <c r="SD679" s="47"/>
      <c r="SE679" s="47"/>
      <c r="SF679" s="47"/>
      <c r="SG679" s="47"/>
      <c r="SH679" s="47"/>
      <c r="SI679" s="47"/>
      <c r="SJ679" s="47"/>
      <c r="SK679" s="47"/>
      <c r="SL679" s="47"/>
      <c r="SM679" s="47"/>
      <c r="SN679" s="47"/>
      <c r="SO679" s="47"/>
      <c r="SP679" s="47"/>
      <c r="SQ679" s="47"/>
      <c r="SR679" s="47"/>
      <c r="SS679" s="47"/>
      <c r="ST679" s="47"/>
      <c r="SU679" s="47"/>
      <c r="SV679" s="47"/>
      <c r="SW679" s="47"/>
      <c r="SX679" s="47"/>
      <c r="SY679" s="47"/>
      <c r="SZ679" s="47"/>
      <c r="TA679" s="47"/>
      <c r="TB679" s="47"/>
      <c r="TC679" s="47"/>
      <c r="TD679" s="47"/>
      <c r="TE679" s="47"/>
      <c r="TF679" s="47"/>
      <c r="TG679" s="47"/>
      <c r="TH679" s="47"/>
      <c r="TI679" s="47"/>
      <c r="TJ679" s="47"/>
      <c r="TK679" s="47"/>
      <c r="TL679" s="47"/>
      <c r="TM679" s="47"/>
      <c r="TN679" s="47"/>
      <c r="TO679" s="47"/>
      <c r="TP679" s="47"/>
      <c r="TQ679" s="47"/>
      <c r="TR679" s="47"/>
      <c r="TS679" s="47"/>
      <c r="TT679" s="47"/>
      <c r="TU679" s="47"/>
      <c r="TV679" s="47"/>
      <c r="TW679" s="47"/>
      <c r="TX679" s="47"/>
      <c r="TY679" s="47"/>
      <c r="TZ679" s="47"/>
      <c r="UA679" s="47"/>
      <c r="UB679" s="47"/>
      <c r="UC679" s="47"/>
      <c r="UD679" s="47"/>
      <c r="UE679" s="47"/>
      <c r="UF679" s="47"/>
      <c r="UG679" s="47"/>
      <c r="UH679" s="47"/>
      <c r="UI679" s="47"/>
      <c r="UJ679" s="47"/>
      <c r="UK679" s="47"/>
      <c r="UL679" s="47"/>
      <c r="UM679" s="47"/>
      <c r="UN679" s="47"/>
      <c r="UO679" s="47"/>
      <c r="UP679" s="47"/>
      <c r="UQ679" s="47"/>
      <c r="UR679" s="47"/>
      <c r="US679" s="47"/>
      <c r="UT679" s="47"/>
      <c r="UU679" s="47"/>
      <c r="UV679" s="47"/>
      <c r="UW679" s="47"/>
      <c r="UX679" s="47"/>
      <c r="UY679" s="47"/>
      <c r="UZ679" s="47"/>
      <c r="VA679" s="47"/>
      <c r="VB679" s="47"/>
      <c r="VC679" s="47"/>
      <c r="VD679" s="47"/>
      <c r="VE679" s="47"/>
      <c r="VF679" s="47"/>
      <c r="VG679" s="47"/>
      <c r="VH679" s="47"/>
      <c r="VI679" s="47"/>
      <c r="VJ679" s="47"/>
      <c r="VK679" s="47"/>
      <c r="VL679" s="47"/>
      <c r="VM679" s="47"/>
      <c r="VN679" s="47"/>
      <c r="VO679" s="47"/>
      <c r="VP679" s="47"/>
      <c r="VQ679" s="47"/>
      <c r="VR679" s="47"/>
      <c r="VS679" s="47"/>
      <c r="VT679" s="47"/>
      <c r="VU679" s="47"/>
      <c r="VV679" s="47"/>
      <c r="VW679" s="47"/>
      <c r="VX679" s="47"/>
      <c r="VY679" s="47"/>
      <c r="VZ679" s="47"/>
      <c r="WA679" s="47"/>
      <c r="WB679" s="47"/>
      <c r="WC679" s="47"/>
      <c r="WD679" s="47"/>
      <c r="WE679" s="47"/>
      <c r="WF679" s="47"/>
      <c r="WG679" s="47"/>
      <c r="WH679" s="47"/>
      <c r="WI679" s="47"/>
      <c r="WJ679" s="47"/>
      <c r="WK679" s="47"/>
      <c r="WL679" s="47"/>
      <c r="WM679" s="47"/>
      <c r="WN679" s="47"/>
      <c r="WO679" s="47"/>
      <c r="WP679" s="47"/>
      <c r="WQ679" s="47"/>
      <c r="WR679" s="47"/>
      <c r="WS679" s="47"/>
      <c r="WT679" s="47"/>
      <c r="WU679" s="47"/>
      <c r="WV679" s="47"/>
      <c r="WW679" s="47"/>
      <c r="WX679" s="47"/>
      <c r="WY679" s="47"/>
      <c r="WZ679" s="47"/>
      <c r="XA679" s="47"/>
      <c r="XB679" s="47"/>
      <c r="XC679" s="47"/>
      <c r="XD679" s="47"/>
      <c r="XE679" s="47"/>
      <c r="XF679" s="47"/>
      <c r="XG679" s="47"/>
      <c r="XH679" s="47"/>
      <c r="XI679" s="47"/>
      <c r="XJ679" s="47"/>
      <c r="XK679" s="47"/>
      <c r="XL679" s="47"/>
      <c r="XM679" s="47"/>
      <c r="XN679" s="47"/>
      <c r="XO679" s="47"/>
      <c r="XP679" s="47"/>
      <c r="XQ679" s="47"/>
      <c r="XR679" s="47"/>
      <c r="XS679" s="47"/>
      <c r="XT679" s="47"/>
      <c r="XU679" s="47"/>
      <c r="XV679" s="47"/>
      <c r="XW679" s="47"/>
      <c r="XX679" s="47"/>
      <c r="XY679" s="47"/>
      <c r="XZ679" s="47"/>
      <c r="YA679" s="47"/>
      <c r="YB679" s="47"/>
      <c r="YC679" s="47"/>
      <c r="YD679" s="47"/>
      <c r="YE679" s="47"/>
      <c r="YF679" s="47"/>
      <c r="YG679" s="47"/>
      <c r="YH679" s="47"/>
      <c r="YI679" s="47"/>
      <c r="YJ679" s="47"/>
      <c r="YK679" s="47"/>
      <c r="YL679" s="47"/>
      <c r="YM679" s="47"/>
      <c r="YN679" s="47"/>
      <c r="YO679" s="47"/>
      <c r="YP679" s="47"/>
      <c r="YQ679" s="47"/>
      <c r="YR679" s="47"/>
      <c r="YS679" s="47"/>
      <c r="YT679" s="47"/>
      <c r="YU679" s="47"/>
      <c r="YV679" s="47"/>
      <c r="YW679" s="47"/>
      <c r="YX679" s="47"/>
      <c r="YY679" s="47"/>
      <c r="YZ679" s="47"/>
      <c r="ZA679" s="47"/>
      <c r="ZB679" s="47"/>
      <c r="ZC679" s="47"/>
      <c r="ZD679" s="47"/>
      <c r="ZE679" s="47"/>
      <c r="ZF679" s="47"/>
      <c r="ZG679" s="47"/>
      <c r="ZH679" s="47"/>
      <c r="ZI679" s="47"/>
      <c r="ZJ679" s="47"/>
      <c r="ZK679" s="47"/>
      <c r="ZL679" s="47"/>
      <c r="ZM679" s="47"/>
      <c r="ZN679" s="47"/>
      <c r="ZO679" s="47"/>
      <c r="ZP679" s="47"/>
      <c r="ZQ679" s="47"/>
      <c r="ZR679" s="47"/>
      <c r="ZS679" s="47"/>
      <c r="ZT679" s="47"/>
      <c r="ZU679" s="47"/>
      <c r="ZV679" s="47"/>
      <c r="ZW679" s="47"/>
      <c r="ZX679" s="47"/>
      <c r="ZY679" s="47"/>
      <c r="ZZ679" s="47"/>
      <c r="AAA679" s="47"/>
      <c r="AAB679" s="47"/>
      <c r="AAC679" s="47"/>
      <c r="AAD679" s="47"/>
      <c r="AAE679" s="47"/>
      <c r="AAF679" s="47"/>
      <c r="AAG679" s="47"/>
      <c r="AAH679" s="47"/>
      <c r="AAI679" s="47"/>
      <c r="AAJ679" s="47"/>
      <c r="AAK679" s="47"/>
      <c r="AAL679" s="47"/>
      <c r="AAM679" s="47"/>
      <c r="AAN679" s="47"/>
      <c r="AAO679" s="47"/>
      <c r="AAP679" s="47"/>
      <c r="AAQ679" s="47"/>
      <c r="AAR679" s="47"/>
      <c r="AAS679" s="47"/>
      <c r="AAT679" s="47"/>
      <c r="AAU679" s="47"/>
      <c r="AAV679" s="47"/>
      <c r="AAW679" s="47"/>
      <c r="AAX679" s="47"/>
      <c r="AAY679" s="47"/>
      <c r="AAZ679" s="47"/>
      <c r="ABA679" s="47"/>
      <c r="ABB679" s="47"/>
      <c r="ABC679" s="47"/>
      <c r="ABD679" s="47"/>
      <c r="ABE679" s="47"/>
      <c r="ABF679" s="47"/>
      <c r="ABG679" s="47"/>
      <c r="ABH679" s="47"/>
      <c r="ABI679" s="47"/>
      <c r="ABJ679" s="47"/>
      <c r="ABK679" s="47"/>
      <c r="ABL679" s="47"/>
      <c r="ABM679" s="47"/>
      <c r="ABN679" s="47"/>
      <c r="ABO679" s="47"/>
      <c r="ABP679" s="47"/>
      <c r="ABQ679" s="47"/>
      <c r="ABR679" s="47"/>
      <c r="ABS679" s="47"/>
      <c r="ABT679" s="47"/>
      <c r="ABU679" s="47"/>
      <c r="ABV679" s="47"/>
      <c r="ABW679" s="47"/>
      <c r="ABX679" s="47"/>
      <c r="ABY679" s="47"/>
      <c r="ABZ679" s="47"/>
      <c r="ACA679" s="47"/>
      <c r="ACB679" s="47"/>
      <c r="ACC679" s="47"/>
      <c r="ACD679" s="47"/>
      <c r="ACE679" s="47"/>
      <c r="ACF679" s="47"/>
      <c r="ACG679" s="47"/>
      <c r="ACH679" s="47"/>
      <c r="ACI679" s="47"/>
      <c r="ACJ679" s="47"/>
      <c r="ACK679" s="47"/>
      <c r="ACL679" s="47"/>
      <c r="ACM679" s="47"/>
      <c r="ACN679" s="47"/>
      <c r="ACO679" s="47"/>
      <c r="ACP679" s="47"/>
      <c r="ACQ679" s="47"/>
      <c r="ACR679" s="47"/>
      <c r="ACS679" s="47"/>
      <c r="ACT679" s="47"/>
      <c r="ACU679" s="47"/>
      <c r="ACV679" s="47"/>
      <c r="ACW679" s="47"/>
      <c r="ACX679" s="47"/>
      <c r="ACY679" s="47"/>
      <c r="ACZ679" s="47"/>
      <c r="ADA679" s="47"/>
      <c r="ADB679" s="47"/>
      <c r="ADC679" s="47"/>
      <c r="ADD679" s="47"/>
      <c r="ADE679" s="47"/>
      <c r="ADF679" s="47"/>
      <c r="ADG679" s="47"/>
      <c r="ADH679" s="47"/>
      <c r="ADI679" s="47"/>
      <c r="ADJ679" s="47"/>
      <c r="ADK679" s="47"/>
      <c r="ADL679" s="47"/>
      <c r="ADM679" s="47"/>
      <c r="ADN679" s="47"/>
      <c r="ADO679" s="47"/>
      <c r="ADP679" s="47"/>
    </row>
    <row r="680" spans="3:796" x14ac:dyDescent="0.4">
      <c r="C680" s="66"/>
      <c r="D680" s="43">
        <f>(1/$D$5)*学習!X70</f>
        <v>0</v>
      </c>
      <c r="I680" s="67">
        <v>669</v>
      </c>
      <c r="J680" s="45">
        <v>0.13523755627602618</v>
      </c>
      <c r="K680" s="45">
        <v>1.228953593558587E-2</v>
      </c>
      <c r="L680" s="45">
        <v>-0.13629592878794336</v>
      </c>
      <c r="M680" s="45">
        <v>4.0366619958083341E-2</v>
      </c>
      <c r="N680" s="45">
        <v>-1.4418376479662659E-2</v>
      </c>
      <c r="O680" s="45">
        <v>-0.11621057615790775</v>
      </c>
      <c r="P680" s="45">
        <v>-0.10677946913664955</v>
      </c>
      <c r="Q680" s="45">
        <v>-1.5175199519570923E-2</v>
      </c>
      <c r="R680" s="45">
        <v>-0.19271572398803888</v>
      </c>
      <c r="S680" s="45">
        <v>5.5898454915892654E-2</v>
      </c>
      <c r="T680" s="45">
        <v>-1.695737172808659E-2</v>
      </c>
      <c r="U680" s="45">
        <v>4.6510387008935989E-3</v>
      </c>
      <c r="V680" s="45">
        <v>-2.7580890772433083E-2</v>
      </c>
      <c r="W680" s="45">
        <v>-3.0821799443611627E-2</v>
      </c>
      <c r="X680" s="45">
        <v>-1.1461245488616573E-2</v>
      </c>
      <c r="Y680" s="45">
        <v>0.11925047524622009</v>
      </c>
      <c r="Z680" s="45">
        <v>-2.3258241955643438E-2</v>
      </c>
      <c r="AA680" s="45">
        <v>9.3883762663487552E-2</v>
      </c>
      <c r="AB680" s="45">
        <v>-4.9566813880096559E-2</v>
      </c>
      <c r="AC680" s="45">
        <v>2.4520651271285897E-2</v>
      </c>
      <c r="AD680" s="45">
        <v>9.9914911966375669E-2</v>
      </c>
      <c r="AE680" s="45">
        <v>-4.3461886534411964E-2</v>
      </c>
      <c r="AF680" s="45">
        <v>-0.10879418124279656</v>
      </c>
      <c r="AG680" s="45">
        <v>-3.7756463218341189E-2</v>
      </c>
      <c r="AH680" s="45">
        <v>-9.2224595206287605E-2</v>
      </c>
      <c r="AI680" s="45">
        <v>-0.13303807269889284</v>
      </c>
      <c r="AJ680" s="45">
        <v>-6.1321948401637065E-2</v>
      </c>
      <c r="AK680" s="45">
        <v>-2.959613900901302E-2</v>
      </c>
      <c r="AL680" s="45">
        <v>2.1517626799523275E-2</v>
      </c>
      <c r="AM680" s="45">
        <v>5.3211854695570403E-2</v>
      </c>
      <c r="AN680" s="45">
        <v>3.6546976375209067E-2</v>
      </c>
      <c r="AO680" s="45">
        <v>-0.12742621210806573</v>
      </c>
      <c r="AP680" s="45">
        <v>0.28993984433722253</v>
      </c>
      <c r="AQ680" s="45">
        <v>-0.11694096681588342</v>
      </c>
      <c r="AR680" s="45">
        <v>-6.7500439043376242E-2</v>
      </c>
      <c r="AS680" s="45">
        <v>0.12828188615416181</v>
      </c>
      <c r="AT680" s="45">
        <v>0.10124750225204068</v>
      </c>
      <c r="AU680" s="45">
        <v>5.0762602472770105E-2</v>
      </c>
      <c r="AV680" s="45">
        <v>0.11177621940906704</v>
      </c>
      <c r="AW680" s="45">
        <v>0.23354886674114525</v>
      </c>
      <c r="AX680" s="45">
        <v>6.4926575162319269E-2</v>
      </c>
      <c r="AY680" s="45">
        <v>0.1537052607504838</v>
      </c>
      <c r="AZ680" s="45">
        <v>-4.7872020896568626E-2</v>
      </c>
      <c r="BA680" s="45">
        <v>9.1529884281086993E-2</v>
      </c>
      <c r="BB680" s="45">
        <v>5.8908901757925521E-2</v>
      </c>
      <c r="BC680" s="45">
        <v>-7.8517360382705959E-2</v>
      </c>
      <c r="BD680" s="45">
        <v>-4.8849901946232011E-2</v>
      </c>
      <c r="BE680" s="45">
        <v>2.8027615688028366E-2</v>
      </c>
      <c r="BF680" s="45">
        <v>0.19352131076523676</v>
      </c>
      <c r="BG680" s="45">
        <v>-0.22896734674365438</v>
      </c>
      <c r="BH680" s="45">
        <v>6.2375523118928675E-2</v>
      </c>
      <c r="BI680" s="45">
        <v>-3.2156804753952613E-2</v>
      </c>
      <c r="BJ680" s="45">
        <v>7.4443164650945803E-2</v>
      </c>
      <c r="BK680" s="45">
        <v>0.14630202638183529</v>
      </c>
      <c r="BL680" s="45">
        <v>2.7089728780974428E-2</v>
      </c>
      <c r="BM680" s="45">
        <v>-0.15285472753186602</v>
      </c>
      <c r="BN680" s="45">
        <v>1.6990068060814979E-2</v>
      </c>
      <c r="BO680" s="45">
        <v>-5.3580569503279704E-2</v>
      </c>
      <c r="BP680" s="45">
        <v>-0.14414870521375581</v>
      </c>
      <c r="BQ680" s="45">
        <v>1.259020640792635E-2</v>
      </c>
      <c r="BR680" s="45">
        <v>8.8097321152185881E-2</v>
      </c>
      <c r="BS680" s="45">
        <v>2.2206922892234315E-2</v>
      </c>
      <c r="BT680" s="45">
        <v>-1.7214220608102081E-2</v>
      </c>
      <c r="BU680" s="45">
        <v>0.15496939898506648</v>
      </c>
      <c r="BV680" s="45">
        <v>0.14798722929451838</v>
      </c>
      <c r="BW680" s="45">
        <v>-0.17038242387742564</v>
      </c>
      <c r="BX680" s="45">
        <v>-0.12418429795668086</v>
      </c>
      <c r="BY680" s="45">
        <v>-6.0770526489098857E-2</v>
      </c>
      <c r="BZ680" s="45">
        <v>0.10409224640886812</v>
      </c>
      <c r="CA680" s="45">
        <v>-2.3147510936622279E-2</v>
      </c>
      <c r="CB680" s="45">
        <v>-3.3128727090993917E-2</v>
      </c>
      <c r="CC680" s="45">
        <v>-6.4473185338933856E-2</v>
      </c>
      <c r="CD680" s="45">
        <v>-5.6805184459794295E-2</v>
      </c>
      <c r="CE680" s="45">
        <v>4.927194517976307E-2</v>
      </c>
      <c r="CF680" s="45">
        <v>-7.2258169088218666E-2</v>
      </c>
      <c r="CG680" s="45">
        <v>0.15777637961885055</v>
      </c>
      <c r="CH680" s="45">
        <v>1.727592652053386E-2</v>
      </c>
      <c r="CI680" s="45">
        <v>-8.2246168607053236E-2</v>
      </c>
      <c r="CJ680" s="45">
        <v>3.7884375461803295E-2</v>
      </c>
      <c r="CK680" s="45">
        <v>-0.13672769548894509</v>
      </c>
      <c r="CL680" s="45">
        <v>2.4907368925438807E-3</v>
      </c>
      <c r="CM680" s="45">
        <v>-0.15894278919348764</v>
      </c>
      <c r="CN680" s="45">
        <v>-1.7215431206851043E-2</v>
      </c>
      <c r="CO680" s="45">
        <v>-0.17179452511913154</v>
      </c>
      <c r="CP680" s="45">
        <v>-4.610862022866824E-4</v>
      </c>
      <c r="CQ680" s="45">
        <v>-7.3325897810426102E-2</v>
      </c>
      <c r="CR680" s="45">
        <v>0.17333634737808981</v>
      </c>
      <c r="CS680" s="45">
        <v>-7.7434654663824778E-2</v>
      </c>
      <c r="CT680" s="45">
        <v>-7.6740522677420042E-2</v>
      </c>
      <c r="CU680" s="45">
        <v>-0.32210360639632807</v>
      </c>
      <c r="CV680" s="45">
        <v>-8.6530646029076459E-3</v>
      </c>
      <c r="CW680" s="45">
        <v>3.3419012065047798E-2</v>
      </c>
      <c r="CX680" s="45">
        <v>0.15023633128863242</v>
      </c>
      <c r="CY680" s="45">
        <v>8.9152006782519999E-2</v>
      </c>
      <c r="CZ680" s="45">
        <v>-0.12441018235519256</v>
      </c>
      <c r="DA680" s="45">
        <v>-1.1391598756459651E-2</v>
      </c>
      <c r="DB680" s="45">
        <v>-4.5376816314356923E-2</v>
      </c>
      <c r="DC680" s="45">
        <v>-2.3701203991493523E-2</v>
      </c>
      <c r="DD680" s="45">
        <v>3.118008251082113E-2</v>
      </c>
      <c r="DE680" s="45">
        <v>-9.2817878584831676E-2</v>
      </c>
      <c r="DF680" s="47"/>
      <c r="DG680" s="47"/>
      <c r="DH680" s="47"/>
      <c r="DI680" s="47"/>
      <c r="DJ680" s="47"/>
      <c r="DK680" s="47"/>
      <c r="DL680" s="47"/>
      <c r="DM680" s="47"/>
      <c r="DN680" s="47"/>
      <c r="DO680" s="47"/>
      <c r="DP680" s="47"/>
      <c r="DQ680" s="47"/>
      <c r="DR680" s="47"/>
      <c r="DS680" s="47"/>
      <c r="DT680" s="47"/>
      <c r="DU680" s="47"/>
      <c r="DV680" s="47"/>
      <c r="DW680" s="47"/>
      <c r="DX680" s="47"/>
      <c r="DY680" s="47"/>
      <c r="DZ680" s="47"/>
      <c r="EA680" s="47"/>
      <c r="EB680" s="47"/>
      <c r="EC680" s="47"/>
      <c r="ED680" s="47"/>
      <c r="EE680" s="47"/>
      <c r="EF680" s="47"/>
      <c r="EG680" s="47"/>
      <c r="EH680" s="47"/>
      <c r="EI680" s="47"/>
      <c r="EJ680" s="47"/>
      <c r="EK680" s="47"/>
      <c r="EL680" s="47"/>
      <c r="EM680" s="47"/>
      <c r="EN680" s="47"/>
      <c r="EO680" s="47"/>
      <c r="EP680" s="47"/>
      <c r="EQ680" s="47"/>
      <c r="ER680" s="47"/>
      <c r="ES680" s="47"/>
      <c r="ET680" s="47"/>
      <c r="EU680" s="47"/>
      <c r="EV680" s="47"/>
      <c r="EW680" s="47"/>
      <c r="EX680" s="47"/>
      <c r="EY680" s="47"/>
      <c r="EZ680" s="47"/>
      <c r="FA680" s="47"/>
      <c r="FB680" s="47"/>
      <c r="FC680" s="47"/>
      <c r="FD680" s="47"/>
      <c r="FE680" s="47"/>
      <c r="FF680" s="47"/>
      <c r="FG680" s="47"/>
      <c r="FH680" s="47"/>
      <c r="FI680" s="47"/>
      <c r="FJ680" s="47"/>
      <c r="FK680" s="47"/>
      <c r="FL680" s="47"/>
      <c r="FM680" s="47"/>
      <c r="FN680" s="47"/>
      <c r="FO680" s="47"/>
      <c r="FP680" s="47"/>
      <c r="FQ680" s="47"/>
      <c r="FR680" s="47"/>
      <c r="FS680" s="47"/>
      <c r="FT680" s="47"/>
      <c r="FU680" s="47"/>
      <c r="FV680" s="47"/>
      <c r="FW680" s="47"/>
      <c r="FX680" s="47"/>
      <c r="FY680" s="47"/>
      <c r="FZ680" s="47"/>
      <c r="GA680" s="47"/>
      <c r="GB680" s="47"/>
      <c r="GC680" s="47"/>
      <c r="GD680" s="47"/>
      <c r="GE680" s="47"/>
      <c r="GF680" s="47"/>
      <c r="GG680" s="47"/>
      <c r="GH680" s="47"/>
      <c r="GI680" s="47"/>
      <c r="GJ680" s="47"/>
      <c r="GK680" s="47"/>
      <c r="GL680" s="47"/>
      <c r="GM680" s="47"/>
      <c r="GN680" s="47"/>
      <c r="GO680" s="47"/>
      <c r="GP680" s="47"/>
      <c r="GQ680" s="47"/>
      <c r="GR680" s="47"/>
      <c r="GS680" s="47"/>
      <c r="GT680" s="47"/>
      <c r="GU680" s="47"/>
      <c r="GV680" s="47"/>
      <c r="GW680" s="47"/>
      <c r="GX680" s="47"/>
      <c r="GY680" s="47"/>
      <c r="GZ680" s="47"/>
      <c r="HA680" s="47"/>
      <c r="HB680" s="47"/>
      <c r="HC680" s="47"/>
      <c r="HD680" s="47"/>
      <c r="HE680" s="47"/>
      <c r="HF680" s="47"/>
      <c r="HG680" s="47"/>
      <c r="HH680" s="47"/>
      <c r="HI680" s="47"/>
      <c r="HJ680" s="47"/>
      <c r="HK680" s="47"/>
      <c r="HL680" s="47"/>
      <c r="HM680" s="47"/>
      <c r="HN680" s="47"/>
      <c r="HO680" s="47"/>
      <c r="HP680" s="47"/>
      <c r="HQ680" s="47"/>
      <c r="HR680" s="47"/>
      <c r="HS680" s="47"/>
      <c r="HT680" s="47"/>
      <c r="HU680" s="47"/>
      <c r="HV680" s="47"/>
      <c r="HW680" s="47"/>
      <c r="HX680" s="47"/>
      <c r="HY680" s="47"/>
      <c r="HZ680" s="47"/>
      <c r="IA680" s="47"/>
      <c r="IB680" s="47"/>
      <c r="IC680" s="47"/>
      <c r="ID680" s="47"/>
      <c r="IE680" s="47"/>
      <c r="IF680" s="47"/>
      <c r="IG680" s="47"/>
      <c r="IH680" s="47"/>
      <c r="II680" s="47"/>
      <c r="IJ680" s="47"/>
      <c r="IK680" s="47"/>
      <c r="IL680" s="47"/>
      <c r="IM680" s="47"/>
      <c r="IN680" s="47"/>
      <c r="IO680" s="47"/>
      <c r="IP680" s="47"/>
      <c r="IQ680" s="47"/>
      <c r="IR680" s="47"/>
      <c r="IS680" s="47"/>
      <c r="IT680" s="47"/>
      <c r="IU680" s="47"/>
      <c r="IV680" s="47"/>
      <c r="IW680" s="47"/>
      <c r="IX680" s="47"/>
      <c r="IY680" s="47"/>
      <c r="IZ680" s="47"/>
      <c r="JA680" s="47"/>
      <c r="JB680" s="47"/>
      <c r="JC680" s="47"/>
      <c r="JD680" s="47"/>
      <c r="JE680" s="47"/>
      <c r="JF680" s="47"/>
      <c r="JG680" s="47"/>
      <c r="JH680" s="47"/>
      <c r="JI680" s="47"/>
      <c r="JJ680" s="47"/>
      <c r="JK680" s="47"/>
      <c r="JL680" s="47"/>
      <c r="JM680" s="47"/>
      <c r="JN680" s="47"/>
      <c r="JO680" s="47"/>
      <c r="JP680" s="47"/>
      <c r="JQ680" s="47"/>
      <c r="JR680" s="47"/>
      <c r="JS680" s="47"/>
      <c r="JT680" s="47"/>
      <c r="JU680" s="47"/>
      <c r="JV680" s="47"/>
      <c r="JW680" s="47"/>
      <c r="JX680" s="47"/>
      <c r="JY680" s="47"/>
      <c r="JZ680" s="47"/>
      <c r="KA680" s="47"/>
      <c r="KB680" s="47"/>
      <c r="KC680" s="47"/>
      <c r="KD680" s="47"/>
      <c r="KE680" s="47"/>
      <c r="KF680" s="47"/>
      <c r="KG680" s="47"/>
      <c r="KH680" s="47"/>
      <c r="KI680" s="47"/>
      <c r="KJ680" s="47"/>
      <c r="KK680" s="47"/>
      <c r="KL680" s="47"/>
      <c r="KM680" s="47"/>
      <c r="KN680" s="47"/>
      <c r="KO680" s="47"/>
      <c r="KP680" s="47"/>
      <c r="KQ680" s="47"/>
      <c r="KR680" s="47"/>
      <c r="KS680" s="47"/>
      <c r="KT680" s="47"/>
      <c r="KU680" s="47"/>
      <c r="KV680" s="47"/>
      <c r="KW680" s="47"/>
      <c r="KX680" s="47"/>
      <c r="KY680" s="47"/>
      <c r="KZ680" s="47"/>
      <c r="LA680" s="47"/>
      <c r="LB680" s="47"/>
      <c r="LC680" s="47"/>
      <c r="LD680" s="47"/>
      <c r="LE680" s="47"/>
      <c r="LF680" s="47"/>
      <c r="LG680" s="47"/>
      <c r="LH680" s="47"/>
      <c r="LI680" s="47"/>
      <c r="LJ680" s="47"/>
      <c r="LK680" s="47"/>
      <c r="LL680" s="47"/>
      <c r="LM680" s="47"/>
      <c r="LN680" s="47"/>
      <c r="LO680" s="47"/>
      <c r="LP680" s="47"/>
      <c r="LQ680" s="47"/>
      <c r="LR680" s="47"/>
      <c r="LS680" s="47"/>
      <c r="LT680" s="47"/>
      <c r="LU680" s="47"/>
      <c r="LV680" s="47"/>
      <c r="LW680" s="47"/>
      <c r="LX680" s="47"/>
      <c r="LY680" s="47"/>
      <c r="LZ680" s="47"/>
      <c r="MA680" s="47"/>
      <c r="MB680" s="47"/>
      <c r="MC680" s="47"/>
      <c r="MD680" s="47"/>
      <c r="ME680" s="47"/>
      <c r="MF680" s="47"/>
      <c r="MG680" s="47"/>
      <c r="MH680" s="47"/>
      <c r="MI680" s="47"/>
      <c r="MJ680" s="47"/>
      <c r="MK680" s="47"/>
      <c r="ML680" s="47"/>
      <c r="MM680" s="47"/>
      <c r="MN680" s="47"/>
      <c r="MO680" s="47"/>
      <c r="MP680" s="47"/>
      <c r="MQ680" s="47"/>
      <c r="MR680" s="47"/>
      <c r="MS680" s="47"/>
      <c r="MT680" s="47"/>
      <c r="MU680" s="47"/>
      <c r="MV680" s="47"/>
      <c r="MW680" s="47"/>
      <c r="MX680" s="47"/>
      <c r="MY680" s="47"/>
      <c r="MZ680" s="47"/>
      <c r="NA680" s="47"/>
      <c r="NB680" s="47"/>
      <c r="NC680" s="47"/>
      <c r="ND680" s="47"/>
      <c r="NE680" s="47"/>
      <c r="NF680" s="47"/>
      <c r="NG680" s="47"/>
      <c r="NH680" s="47"/>
      <c r="NI680" s="47"/>
      <c r="NJ680" s="47"/>
      <c r="NK680" s="47"/>
      <c r="NL680" s="47"/>
      <c r="NM680" s="47"/>
      <c r="NN680" s="47"/>
      <c r="NO680" s="47"/>
      <c r="NP680" s="47"/>
      <c r="NQ680" s="47"/>
      <c r="NR680" s="47"/>
      <c r="NS680" s="47"/>
      <c r="NT680" s="47"/>
      <c r="NU680" s="47"/>
      <c r="NV680" s="47"/>
      <c r="NW680" s="47"/>
      <c r="NX680" s="47"/>
      <c r="NY680" s="47"/>
      <c r="NZ680" s="47"/>
      <c r="OA680" s="47"/>
      <c r="OB680" s="47"/>
      <c r="OC680" s="47"/>
      <c r="OD680" s="47"/>
      <c r="OE680" s="47"/>
      <c r="OF680" s="47"/>
      <c r="OG680" s="47"/>
      <c r="OH680" s="47"/>
      <c r="OI680" s="47"/>
      <c r="OJ680" s="47"/>
      <c r="OK680" s="47"/>
      <c r="OL680" s="47"/>
      <c r="OM680" s="47"/>
      <c r="ON680" s="47"/>
      <c r="OO680" s="47"/>
      <c r="OP680" s="47"/>
      <c r="OQ680" s="47"/>
      <c r="OR680" s="47"/>
      <c r="OS680" s="47"/>
      <c r="OT680" s="47"/>
      <c r="OU680" s="47"/>
      <c r="OV680" s="47"/>
      <c r="OW680" s="47"/>
      <c r="OX680" s="47"/>
      <c r="OY680" s="47"/>
      <c r="OZ680" s="47"/>
      <c r="PA680" s="47"/>
      <c r="PB680" s="47"/>
      <c r="PC680" s="47"/>
      <c r="PD680" s="47"/>
      <c r="PE680" s="47"/>
      <c r="PF680" s="47"/>
      <c r="PG680" s="47"/>
      <c r="PH680" s="47"/>
      <c r="PI680" s="47"/>
      <c r="PJ680" s="47"/>
      <c r="PK680" s="47"/>
      <c r="PL680" s="47"/>
      <c r="PM680" s="47"/>
      <c r="PN680" s="47"/>
      <c r="PO680" s="47"/>
      <c r="PP680" s="47"/>
      <c r="PQ680" s="47"/>
      <c r="PR680" s="47"/>
      <c r="PS680" s="47"/>
      <c r="PT680" s="47"/>
      <c r="PU680" s="47"/>
      <c r="PV680" s="47"/>
      <c r="PW680" s="47"/>
      <c r="PX680" s="47"/>
      <c r="PY680" s="47"/>
      <c r="PZ680" s="47"/>
      <c r="QA680" s="47"/>
      <c r="QB680" s="47"/>
      <c r="QC680" s="47"/>
      <c r="QD680" s="47"/>
      <c r="QE680" s="47"/>
      <c r="QF680" s="47"/>
      <c r="QG680" s="47"/>
      <c r="QH680" s="47"/>
      <c r="QI680" s="47"/>
      <c r="QJ680" s="47"/>
      <c r="QK680" s="47"/>
      <c r="QL680" s="47"/>
      <c r="QM680" s="47"/>
      <c r="QN680" s="47"/>
      <c r="QO680" s="47"/>
      <c r="QP680" s="47"/>
      <c r="QQ680" s="47"/>
      <c r="QR680" s="47"/>
      <c r="QS680" s="47"/>
      <c r="QT680" s="47"/>
      <c r="QU680" s="47"/>
      <c r="QV680" s="47"/>
      <c r="QW680" s="47"/>
      <c r="QX680" s="47"/>
      <c r="QY680" s="47"/>
      <c r="QZ680" s="47"/>
      <c r="RA680" s="47"/>
      <c r="RB680" s="47"/>
      <c r="RC680" s="47"/>
      <c r="RD680" s="47"/>
      <c r="RE680" s="47"/>
      <c r="RF680" s="47"/>
      <c r="RG680" s="47"/>
      <c r="RH680" s="47"/>
      <c r="RI680" s="47"/>
      <c r="RJ680" s="47"/>
      <c r="RK680" s="47"/>
      <c r="RL680" s="47"/>
      <c r="RM680" s="47"/>
      <c r="RN680" s="47"/>
      <c r="RO680" s="47"/>
      <c r="RP680" s="47"/>
      <c r="RQ680" s="47"/>
      <c r="RR680" s="47"/>
      <c r="RS680" s="47"/>
      <c r="RT680" s="47"/>
      <c r="RU680" s="47"/>
      <c r="RV680" s="47"/>
      <c r="RW680" s="47"/>
      <c r="RX680" s="47"/>
      <c r="RY680" s="47"/>
      <c r="RZ680" s="47"/>
      <c r="SA680" s="47"/>
      <c r="SB680" s="47"/>
      <c r="SC680" s="47"/>
      <c r="SD680" s="47"/>
      <c r="SE680" s="47"/>
      <c r="SF680" s="47"/>
      <c r="SG680" s="47"/>
      <c r="SH680" s="47"/>
      <c r="SI680" s="47"/>
      <c r="SJ680" s="47"/>
      <c r="SK680" s="47"/>
      <c r="SL680" s="47"/>
      <c r="SM680" s="47"/>
      <c r="SN680" s="47"/>
      <c r="SO680" s="47"/>
      <c r="SP680" s="47"/>
      <c r="SQ680" s="47"/>
      <c r="SR680" s="47"/>
      <c r="SS680" s="47"/>
      <c r="ST680" s="47"/>
      <c r="SU680" s="47"/>
      <c r="SV680" s="47"/>
      <c r="SW680" s="47"/>
      <c r="SX680" s="47"/>
      <c r="SY680" s="47"/>
      <c r="SZ680" s="47"/>
      <c r="TA680" s="47"/>
      <c r="TB680" s="47"/>
      <c r="TC680" s="47"/>
      <c r="TD680" s="47"/>
      <c r="TE680" s="47"/>
      <c r="TF680" s="47"/>
      <c r="TG680" s="47"/>
      <c r="TH680" s="47"/>
      <c r="TI680" s="47"/>
      <c r="TJ680" s="47"/>
      <c r="TK680" s="47"/>
      <c r="TL680" s="47"/>
      <c r="TM680" s="47"/>
      <c r="TN680" s="47"/>
      <c r="TO680" s="47"/>
      <c r="TP680" s="47"/>
      <c r="TQ680" s="47"/>
      <c r="TR680" s="47"/>
      <c r="TS680" s="47"/>
      <c r="TT680" s="47"/>
      <c r="TU680" s="47"/>
      <c r="TV680" s="47"/>
      <c r="TW680" s="47"/>
      <c r="TX680" s="47"/>
      <c r="TY680" s="47"/>
      <c r="TZ680" s="47"/>
      <c r="UA680" s="47"/>
      <c r="UB680" s="47"/>
      <c r="UC680" s="47"/>
      <c r="UD680" s="47"/>
      <c r="UE680" s="47"/>
      <c r="UF680" s="47"/>
      <c r="UG680" s="47"/>
      <c r="UH680" s="47"/>
      <c r="UI680" s="47"/>
      <c r="UJ680" s="47"/>
      <c r="UK680" s="47"/>
      <c r="UL680" s="47"/>
      <c r="UM680" s="47"/>
      <c r="UN680" s="47"/>
      <c r="UO680" s="47"/>
      <c r="UP680" s="47"/>
      <c r="UQ680" s="47"/>
      <c r="UR680" s="47"/>
      <c r="US680" s="47"/>
      <c r="UT680" s="47"/>
      <c r="UU680" s="47"/>
      <c r="UV680" s="47"/>
      <c r="UW680" s="47"/>
      <c r="UX680" s="47"/>
      <c r="UY680" s="47"/>
      <c r="UZ680" s="47"/>
      <c r="VA680" s="47"/>
      <c r="VB680" s="47"/>
      <c r="VC680" s="47"/>
      <c r="VD680" s="47"/>
      <c r="VE680" s="47"/>
      <c r="VF680" s="47"/>
      <c r="VG680" s="47"/>
      <c r="VH680" s="47"/>
      <c r="VI680" s="47"/>
      <c r="VJ680" s="47"/>
      <c r="VK680" s="47"/>
      <c r="VL680" s="47"/>
      <c r="VM680" s="47"/>
      <c r="VN680" s="47"/>
      <c r="VO680" s="47"/>
      <c r="VP680" s="47"/>
      <c r="VQ680" s="47"/>
      <c r="VR680" s="47"/>
      <c r="VS680" s="47"/>
      <c r="VT680" s="47"/>
      <c r="VU680" s="47"/>
      <c r="VV680" s="47"/>
      <c r="VW680" s="47"/>
      <c r="VX680" s="47"/>
      <c r="VY680" s="47"/>
      <c r="VZ680" s="47"/>
      <c r="WA680" s="47"/>
      <c r="WB680" s="47"/>
      <c r="WC680" s="47"/>
      <c r="WD680" s="47"/>
      <c r="WE680" s="47"/>
      <c r="WF680" s="47"/>
      <c r="WG680" s="47"/>
      <c r="WH680" s="47"/>
      <c r="WI680" s="47"/>
      <c r="WJ680" s="47"/>
      <c r="WK680" s="47"/>
      <c r="WL680" s="47"/>
      <c r="WM680" s="47"/>
      <c r="WN680" s="47"/>
      <c r="WO680" s="47"/>
      <c r="WP680" s="47"/>
      <c r="WQ680" s="47"/>
      <c r="WR680" s="47"/>
      <c r="WS680" s="47"/>
      <c r="WT680" s="47"/>
      <c r="WU680" s="47"/>
      <c r="WV680" s="47"/>
      <c r="WW680" s="47"/>
      <c r="WX680" s="47"/>
      <c r="WY680" s="47"/>
      <c r="WZ680" s="47"/>
      <c r="XA680" s="47"/>
      <c r="XB680" s="47"/>
      <c r="XC680" s="47"/>
      <c r="XD680" s="47"/>
      <c r="XE680" s="47"/>
      <c r="XF680" s="47"/>
      <c r="XG680" s="47"/>
      <c r="XH680" s="47"/>
      <c r="XI680" s="47"/>
      <c r="XJ680" s="47"/>
      <c r="XK680" s="47"/>
      <c r="XL680" s="47"/>
      <c r="XM680" s="47"/>
      <c r="XN680" s="47"/>
      <c r="XO680" s="47"/>
      <c r="XP680" s="47"/>
      <c r="XQ680" s="47"/>
      <c r="XR680" s="47"/>
      <c r="XS680" s="47"/>
      <c r="XT680" s="47"/>
      <c r="XU680" s="47"/>
      <c r="XV680" s="47"/>
      <c r="XW680" s="47"/>
      <c r="XX680" s="47"/>
      <c r="XY680" s="47"/>
      <c r="XZ680" s="47"/>
      <c r="YA680" s="47"/>
      <c r="YB680" s="47"/>
      <c r="YC680" s="47"/>
      <c r="YD680" s="47"/>
      <c r="YE680" s="47"/>
      <c r="YF680" s="47"/>
      <c r="YG680" s="47"/>
      <c r="YH680" s="47"/>
      <c r="YI680" s="47"/>
      <c r="YJ680" s="47"/>
      <c r="YK680" s="47"/>
      <c r="YL680" s="47"/>
      <c r="YM680" s="47"/>
      <c r="YN680" s="47"/>
      <c r="YO680" s="47"/>
      <c r="YP680" s="47"/>
      <c r="YQ680" s="47"/>
      <c r="YR680" s="47"/>
      <c r="YS680" s="47"/>
      <c r="YT680" s="47"/>
      <c r="YU680" s="47"/>
      <c r="YV680" s="47"/>
      <c r="YW680" s="47"/>
      <c r="YX680" s="47"/>
      <c r="YY680" s="47"/>
      <c r="YZ680" s="47"/>
      <c r="ZA680" s="47"/>
      <c r="ZB680" s="47"/>
      <c r="ZC680" s="47"/>
      <c r="ZD680" s="47"/>
      <c r="ZE680" s="47"/>
      <c r="ZF680" s="47"/>
      <c r="ZG680" s="47"/>
      <c r="ZH680" s="47"/>
      <c r="ZI680" s="47"/>
      <c r="ZJ680" s="47"/>
      <c r="ZK680" s="47"/>
      <c r="ZL680" s="47"/>
      <c r="ZM680" s="47"/>
      <c r="ZN680" s="47"/>
      <c r="ZO680" s="47"/>
      <c r="ZP680" s="47"/>
      <c r="ZQ680" s="47"/>
      <c r="ZR680" s="47"/>
      <c r="ZS680" s="47"/>
      <c r="ZT680" s="47"/>
      <c r="ZU680" s="47"/>
      <c r="ZV680" s="47"/>
      <c r="ZW680" s="47"/>
      <c r="ZX680" s="47"/>
      <c r="ZY680" s="47"/>
      <c r="ZZ680" s="47"/>
      <c r="AAA680" s="47"/>
      <c r="AAB680" s="47"/>
      <c r="AAC680" s="47"/>
      <c r="AAD680" s="47"/>
      <c r="AAE680" s="47"/>
      <c r="AAF680" s="47"/>
      <c r="AAG680" s="47"/>
      <c r="AAH680" s="47"/>
      <c r="AAI680" s="47"/>
      <c r="AAJ680" s="47"/>
      <c r="AAK680" s="47"/>
      <c r="AAL680" s="47"/>
      <c r="AAM680" s="47"/>
      <c r="AAN680" s="47"/>
      <c r="AAO680" s="47"/>
      <c r="AAP680" s="47"/>
      <c r="AAQ680" s="47"/>
      <c r="AAR680" s="47"/>
      <c r="AAS680" s="47"/>
      <c r="AAT680" s="47"/>
      <c r="AAU680" s="47"/>
      <c r="AAV680" s="47"/>
      <c r="AAW680" s="47"/>
      <c r="AAX680" s="47"/>
      <c r="AAY680" s="47"/>
      <c r="AAZ680" s="47"/>
      <c r="ABA680" s="47"/>
      <c r="ABB680" s="47"/>
      <c r="ABC680" s="47"/>
      <c r="ABD680" s="47"/>
      <c r="ABE680" s="47"/>
      <c r="ABF680" s="47"/>
      <c r="ABG680" s="47"/>
      <c r="ABH680" s="47"/>
      <c r="ABI680" s="47"/>
      <c r="ABJ680" s="47"/>
      <c r="ABK680" s="47"/>
      <c r="ABL680" s="47"/>
      <c r="ABM680" s="47"/>
      <c r="ABN680" s="47"/>
      <c r="ABO680" s="47"/>
      <c r="ABP680" s="47"/>
      <c r="ABQ680" s="47"/>
      <c r="ABR680" s="47"/>
      <c r="ABS680" s="47"/>
      <c r="ABT680" s="47"/>
      <c r="ABU680" s="47"/>
      <c r="ABV680" s="47"/>
      <c r="ABW680" s="47"/>
      <c r="ABX680" s="47"/>
      <c r="ABY680" s="47"/>
      <c r="ABZ680" s="47"/>
      <c r="ACA680" s="47"/>
      <c r="ACB680" s="47"/>
      <c r="ACC680" s="47"/>
      <c r="ACD680" s="47"/>
      <c r="ACE680" s="47"/>
      <c r="ACF680" s="47"/>
      <c r="ACG680" s="47"/>
      <c r="ACH680" s="47"/>
      <c r="ACI680" s="47"/>
      <c r="ACJ680" s="47"/>
      <c r="ACK680" s="47"/>
      <c r="ACL680" s="47"/>
      <c r="ACM680" s="47"/>
      <c r="ACN680" s="47"/>
      <c r="ACO680" s="47"/>
      <c r="ACP680" s="47"/>
      <c r="ACQ680" s="47"/>
      <c r="ACR680" s="47"/>
      <c r="ACS680" s="47"/>
      <c r="ACT680" s="47"/>
      <c r="ACU680" s="47"/>
      <c r="ACV680" s="47"/>
      <c r="ACW680" s="47"/>
      <c r="ACX680" s="47"/>
      <c r="ACY680" s="47"/>
      <c r="ACZ680" s="47"/>
      <c r="ADA680" s="47"/>
      <c r="ADB680" s="47"/>
      <c r="ADC680" s="47"/>
      <c r="ADD680" s="47"/>
      <c r="ADE680" s="47"/>
      <c r="ADF680" s="47"/>
      <c r="ADG680" s="47"/>
      <c r="ADH680" s="47"/>
      <c r="ADI680" s="47"/>
      <c r="ADJ680" s="47"/>
      <c r="ADK680" s="47"/>
      <c r="ADL680" s="47"/>
      <c r="ADM680" s="47"/>
      <c r="ADN680" s="47"/>
      <c r="ADO680" s="47"/>
      <c r="ADP680" s="47"/>
    </row>
    <row r="681" spans="3:796" x14ac:dyDescent="0.4">
      <c r="C681" s="66"/>
      <c r="D681" s="43">
        <f>(1/$D$5)*学習!X71</f>
        <v>0</v>
      </c>
      <c r="I681" s="67">
        <v>670</v>
      </c>
      <c r="J681" s="45">
        <v>-0.12599404064540901</v>
      </c>
      <c r="K681" s="45">
        <v>8.0276020716444647E-3</v>
      </c>
      <c r="L681" s="45">
        <v>2.620247119637642E-2</v>
      </c>
      <c r="M681" s="45">
        <v>0.11535947342265317</v>
      </c>
      <c r="N681" s="45">
        <v>-0.14159163052558729</v>
      </c>
      <c r="O681" s="45">
        <v>5.0354187940274998E-2</v>
      </c>
      <c r="P681" s="45">
        <v>-4.4921384125172166E-2</v>
      </c>
      <c r="Q681" s="45">
        <v>0.23003180977100168</v>
      </c>
      <c r="R681" s="45">
        <v>-2.5507724492224253E-2</v>
      </c>
      <c r="S681" s="45">
        <v>-8.0127832821939332E-2</v>
      </c>
      <c r="T681" s="45">
        <v>0.13192594237437147</v>
      </c>
      <c r="U681" s="45">
        <v>-3.9449557372537934E-2</v>
      </c>
      <c r="V681" s="45">
        <v>5.9319130572023274E-2</v>
      </c>
      <c r="W681" s="45">
        <v>5.3886447958727997E-2</v>
      </c>
      <c r="X681" s="45">
        <v>-1.2814371112121773E-2</v>
      </c>
      <c r="Y681" s="45">
        <v>9.0103836047490726E-2</v>
      </c>
      <c r="Z681" s="45">
        <v>-2.9623308203822168E-2</v>
      </c>
      <c r="AA681" s="45">
        <v>3.9962610056632125E-2</v>
      </c>
      <c r="AB681" s="45">
        <v>0.1390099137068013</v>
      </c>
      <c r="AC681" s="45">
        <v>5.9000407558641103E-2</v>
      </c>
      <c r="AD681" s="45">
        <v>-9.7432925722870323E-2</v>
      </c>
      <c r="AE681" s="45">
        <v>-0.20467408360381562</v>
      </c>
      <c r="AF681" s="45">
        <v>0.14973097819514095</v>
      </c>
      <c r="AG681" s="45">
        <v>7.5312257196900934E-2</v>
      </c>
      <c r="AH681" s="45">
        <v>-0.21449084201755136</v>
      </c>
      <c r="AI681" s="45">
        <v>-1.2936204785164525E-2</v>
      </c>
      <c r="AJ681" s="45">
        <v>1.5532252440964348E-2</v>
      </c>
      <c r="AK681" s="45">
        <v>-5.9599087930997947E-2</v>
      </c>
      <c r="AL681" s="45">
        <v>9.1917103031041014E-3</v>
      </c>
      <c r="AM681" s="45">
        <v>6.9172046706653487E-2</v>
      </c>
      <c r="AN681" s="45">
        <v>0.10418018023341021</v>
      </c>
      <c r="AO681" s="45">
        <v>-7.4678512106192224E-2</v>
      </c>
      <c r="AP681" s="45">
        <v>5.7047373574031196E-2</v>
      </c>
      <c r="AQ681" s="45">
        <v>4.8573464488312276E-2</v>
      </c>
      <c r="AR681" s="45">
        <v>4.742908110181078E-2</v>
      </c>
      <c r="AS681" s="45">
        <v>8.7688481122119022E-2</v>
      </c>
      <c r="AT681" s="45">
        <v>3.0316409576770679E-2</v>
      </c>
      <c r="AU681" s="45">
        <v>0.1008999092152002</v>
      </c>
      <c r="AV681" s="45">
        <v>-3.4600509085053015E-2</v>
      </c>
      <c r="AW681" s="45">
        <v>-0.10776187310830981</v>
      </c>
      <c r="AX681" s="45">
        <v>0.12966479956497082</v>
      </c>
      <c r="AY681" s="45">
        <v>5.0713425530048963E-2</v>
      </c>
      <c r="AZ681" s="45">
        <v>4.4676862378605998E-2</v>
      </c>
      <c r="BA681" s="45">
        <v>-0.24856280398872146</v>
      </c>
      <c r="BB681" s="45">
        <v>2.6498592256607174E-2</v>
      </c>
      <c r="BC681" s="45">
        <v>-0.12429393680472466</v>
      </c>
      <c r="BD681" s="45">
        <v>-1.470485424183238E-2</v>
      </c>
      <c r="BE681" s="45">
        <v>-1.6834599626427846E-2</v>
      </c>
      <c r="BF681" s="45">
        <v>-0.22239798909519976</v>
      </c>
      <c r="BG681" s="45">
        <v>-4.8064687211833705E-2</v>
      </c>
      <c r="BH681" s="45">
        <v>-4.4177411804366122E-2</v>
      </c>
      <c r="BI681" s="45">
        <v>-9.3196962620382587E-2</v>
      </c>
      <c r="BJ681" s="45">
        <v>2.9395747119588436E-2</v>
      </c>
      <c r="BK681" s="45">
        <v>8.2568201415149506E-2</v>
      </c>
      <c r="BL681" s="45">
        <v>0.22282291339382038</v>
      </c>
      <c r="BM681" s="45">
        <v>4.2767777634598908E-2</v>
      </c>
      <c r="BN681" s="45">
        <v>7.2660853887048932E-3</v>
      </c>
      <c r="BO681" s="45">
        <v>2.1026530983547058E-2</v>
      </c>
      <c r="BP681" s="45">
        <v>6.8703648110902113E-2</v>
      </c>
      <c r="BQ681" s="45">
        <v>1.3160981925406009E-2</v>
      </c>
      <c r="BR681" s="45">
        <v>8.899705656746737E-2</v>
      </c>
      <c r="BS681" s="45">
        <v>3.8241544859830653E-2</v>
      </c>
      <c r="BT681" s="45">
        <v>2.8447017632740251E-2</v>
      </c>
      <c r="BU681" s="45">
        <v>0.14642799208893853</v>
      </c>
      <c r="BV681" s="45">
        <v>-1.3879279051220966E-2</v>
      </c>
      <c r="BW681" s="45">
        <v>-0.22873223203339682</v>
      </c>
      <c r="BX681" s="45">
        <v>-4.5378124432378264E-2</v>
      </c>
      <c r="BY681" s="45">
        <v>-1.3971403039988556E-2</v>
      </c>
      <c r="BZ681" s="45">
        <v>-4.8817550810259368E-2</v>
      </c>
      <c r="CA681" s="45">
        <v>7.3193705660983032E-3</v>
      </c>
      <c r="CB681" s="45">
        <v>0.10729429630978599</v>
      </c>
      <c r="CC681" s="45">
        <v>-2.6196442649605876E-2</v>
      </c>
      <c r="CD681" s="45">
        <v>0.16421285886335377</v>
      </c>
      <c r="CE681" s="45">
        <v>-8.3236484414832453E-3</v>
      </c>
      <c r="CF681" s="45">
        <v>-5.8572734671579176E-2</v>
      </c>
      <c r="CG681" s="45">
        <v>-0.11058214846194293</v>
      </c>
      <c r="CH681" s="45">
        <v>2.9711000905671324E-2</v>
      </c>
      <c r="CI681" s="45">
        <v>-4.4797325625080847E-2</v>
      </c>
      <c r="CJ681" s="45">
        <v>0.10326542154863899</v>
      </c>
      <c r="CK681" s="45">
        <v>4.5615631648340829E-2</v>
      </c>
      <c r="CL681" s="45">
        <v>0.12825737564130643</v>
      </c>
      <c r="CM681" s="45">
        <v>-9.7871083302272918E-4</v>
      </c>
      <c r="CN681" s="45">
        <v>-0.192395154087491</v>
      </c>
      <c r="CO681" s="45">
        <v>0.10840651088992626</v>
      </c>
      <c r="CP681" s="45">
        <v>-0.33980392392038777</v>
      </c>
      <c r="CQ681" s="45">
        <v>0.10916585810825574</v>
      </c>
      <c r="CR681" s="45">
        <v>-1.2290089410372537E-2</v>
      </c>
      <c r="CS681" s="45">
        <v>-0.11335465210317054</v>
      </c>
      <c r="CT681" s="45">
        <v>9.5660201970620654E-2</v>
      </c>
      <c r="CU681" s="45">
        <v>5.1204541757441595E-2</v>
      </c>
      <c r="CV681" s="45">
        <v>-5.5330655699916416E-2</v>
      </c>
      <c r="CW681" s="45">
        <v>-0.17192215128691715</v>
      </c>
      <c r="CX681" s="45">
        <v>-5.8536026062153664E-3</v>
      </c>
      <c r="CY681" s="45">
        <v>-1.3486826420649439E-2</v>
      </c>
      <c r="CZ681" s="45">
        <v>5.7829671801710551E-2</v>
      </c>
      <c r="DA681" s="45">
        <v>-5.6662636777287639E-2</v>
      </c>
      <c r="DB681" s="45">
        <v>0.13277921989158906</v>
      </c>
      <c r="DC681" s="45">
        <v>3.0992929120571212E-2</v>
      </c>
      <c r="DD681" s="45">
        <v>0.12844598316040723</v>
      </c>
      <c r="DE681" s="45">
        <v>5.8438697715283719E-2</v>
      </c>
      <c r="DF681" s="47"/>
      <c r="DG681" s="47"/>
      <c r="DH681" s="47"/>
      <c r="DI681" s="47"/>
      <c r="DJ681" s="47"/>
      <c r="DK681" s="47"/>
      <c r="DL681" s="47"/>
      <c r="DM681" s="47"/>
      <c r="DN681" s="47"/>
      <c r="DO681" s="47"/>
      <c r="DP681" s="47"/>
      <c r="DQ681" s="47"/>
      <c r="DR681" s="47"/>
      <c r="DS681" s="47"/>
      <c r="DT681" s="47"/>
      <c r="DU681" s="47"/>
      <c r="DV681" s="47"/>
      <c r="DW681" s="47"/>
      <c r="DX681" s="47"/>
      <c r="DY681" s="47"/>
      <c r="DZ681" s="47"/>
      <c r="EA681" s="47"/>
      <c r="EB681" s="47"/>
      <c r="EC681" s="47"/>
      <c r="ED681" s="47"/>
      <c r="EE681" s="47"/>
      <c r="EF681" s="47"/>
      <c r="EG681" s="47"/>
      <c r="EH681" s="47"/>
      <c r="EI681" s="47"/>
      <c r="EJ681" s="47"/>
      <c r="EK681" s="47"/>
      <c r="EL681" s="47"/>
      <c r="EM681" s="47"/>
      <c r="EN681" s="47"/>
      <c r="EO681" s="47"/>
      <c r="EP681" s="47"/>
      <c r="EQ681" s="47"/>
      <c r="ER681" s="47"/>
      <c r="ES681" s="47"/>
      <c r="ET681" s="47"/>
      <c r="EU681" s="47"/>
      <c r="EV681" s="47"/>
      <c r="EW681" s="47"/>
      <c r="EX681" s="47"/>
      <c r="EY681" s="47"/>
      <c r="EZ681" s="47"/>
      <c r="FA681" s="47"/>
      <c r="FB681" s="47"/>
      <c r="FC681" s="47"/>
      <c r="FD681" s="47"/>
      <c r="FE681" s="47"/>
      <c r="FF681" s="47"/>
      <c r="FG681" s="47"/>
      <c r="FH681" s="47"/>
      <c r="FI681" s="47"/>
      <c r="FJ681" s="47"/>
      <c r="FK681" s="47"/>
      <c r="FL681" s="47"/>
      <c r="FM681" s="47"/>
      <c r="FN681" s="47"/>
      <c r="FO681" s="47"/>
      <c r="FP681" s="47"/>
      <c r="FQ681" s="47"/>
      <c r="FR681" s="47"/>
      <c r="FS681" s="47"/>
      <c r="FT681" s="47"/>
      <c r="FU681" s="47"/>
      <c r="FV681" s="47"/>
      <c r="FW681" s="47"/>
      <c r="FX681" s="47"/>
      <c r="FY681" s="47"/>
      <c r="FZ681" s="47"/>
      <c r="GA681" s="47"/>
      <c r="GB681" s="47"/>
      <c r="GC681" s="47"/>
      <c r="GD681" s="47"/>
      <c r="GE681" s="47"/>
      <c r="GF681" s="47"/>
      <c r="GG681" s="47"/>
      <c r="GH681" s="47"/>
      <c r="GI681" s="47"/>
      <c r="GJ681" s="47"/>
      <c r="GK681" s="47"/>
      <c r="GL681" s="47"/>
      <c r="GM681" s="47"/>
      <c r="GN681" s="47"/>
      <c r="GO681" s="47"/>
      <c r="GP681" s="47"/>
      <c r="GQ681" s="47"/>
      <c r="GR681" s="47"/>
      <c r="GS681" s="47"/>
      <c r="GT681" s="47"/>
      <c r="GU681" s="47"/>
      <c r="GV681" s="47"/>
      <c r="GW681" s="47"/>
      <c r="GX681" s="47"/>
      <c r="GY681" s="47"/>
      <c r="GZ681" s="47"/>
      <c r="HA681" s="47"/>
      <c r="HB681" s="47"/>
      <c r="HC681" s="47"/>
      <c r="HD681" s="47"/>
      <c r="HE681" s="47"/>
      <c r="HF681" s="47"/>
      <c r="HG681" s="47"/>
      <c r="HH681" s="47"/>
      <c r="HI681" s="47"/>
      <c r="HJ681" s="47"/>
      <c r="HK681" s="47"/>
      <c r="HL681" s="47"/>
      <c r="HM681" s="47"/>
      <c r="HN681" s="47"/>
      <c r="HO681" s="47"/>
      <c r="HP681" s="47"/>
      <c r="HQ681" s="47"/>
      <c r="HR681" s="47"/>
      <c r="HS681" s="47"/>
      <c r="HT681" s="47"/>
      <c r="HU681" s="47"/>
      <c r="HV681" s="47"/>
      <c r="HW681" s="47"/>
      <c r="HX681" s="47"/>
      <c r="HY681" s="47"/>
      <c r="HZ681" s="47"/>
      <c r="IA681" s="47"/>
      <c r="IB681" s="47"/>
      <c r="IC681" s="47"/>
      <c r="ID681" s="47"/>
      <c r="IE681" s="47"/>
      <c r="IF681" s="47"/>
      <c r="IG681" s="47"/>
      <c r="IH681" s="47"/>
      <c r="II681" s="47"/>
      <c r="IJ681" s="47"/>
      <c r="IK681" s="47"/>
      <c r="IL681" s="47"/>
      <c r="IM681" s="47"/>
      <c r="IN681" s="47"/>
      <c r="IO681" s="47"/>
      <c r="IP681" s="47"/>
      <c r="IQ681" s="47"/>
      <c r="IR681" s="47"/>
      <c r="IS681" s="47"/>
      <c r="IT681" s="47"/>
      <c r="IU681" s="47"/>
      <c r="IV681" s="47"/>
      <c r="IW681" s="47"/>
      <c r="IX681" s="47"/>
      <c r="IY681" s="47"/>
      <c r="IZ681" s="47"/>
      <c r="JA681" s="47"/>
      <c r="JB681" s="47"/>
      <c r="JC681" s="47"/>
      <c r="JD681" s="47"/>
      <c r="JE681" s="47"/>
      <c r="JF681" s="47"/>
      <c r="JG681" s="47"/>
      <c r="JH681" s="47"/>
      <c r="JI681" s="47"/>
      <c r="JJ681" s="47"/>
      <c r="JK681" s="47"/>
      <c r="JL681" s="47"/>
      <c r="JM681" s="47"/>
      <c r="JN681" s="47"/>
      <c r="JO681" s="47"/>
      <c r="JP681" s="47"/>
      <c r="JQ681" s="47"/>
      <c r="JR681" s="47"/>
      <c r="JS681" s="47"/>
      <c r="JT681" s="47"/>
      <c r="JU681" s="47"/>
      <c r="JV681" s="47"/>
      <c r="JW681" s="47"/>
      <c r="JX681" s="47"/>
      <c r="JY681" s="47"/>
      <c r="JZ681" s="47"/>
      <c r="KA681" s="47"/>
      <c r="KB681" s="47"/>
      <c r="KC681" s="47"/>
      <c r="KD681" s="47"/>
      <c r="KE681" s="47"/>
      <c r="KF681" s="47"/>
      <c r="KG681" s="47"/>
      <c r="KH681" s="47"/>
      <c r="KI681" s="47"/>
      <c r="KJ681" s="47"/>
      <c r="KK681" s="47"/>
      <c r="KL681" s="47"/>
      <c r="KM681" s="47"/>
      <c r="KN681" s="47"/>
      <c r="KO681" s="47"/>
      <c r="KP681" s="47"/>
      <c r="KQ681" s="47"/>
      <c r="KR681" s="47"/>
      <c r="KS681" s="47"/>
      <c r="KT681" s="47"/>
      <c r="KU681" s="47"/>
      <c r="KV681" s="47"/>
      <c r="KW681" s="47"/>
      <c r="KX681" s="47"/>
      <c r="KY681" s="47"/>
      <c r="KZ681" s="47"/>
      <c r="LA681" s="47"/>
      <c r="LB681" s="47"/>
      <c r="LC681" s="47"/>
      <c r="LD681" s="47"/>
      <c r="LE681" s="47"/>
      <c r="LF681" s="47"/>
      <c r="LG681" s="47"/>
      <c r="LH681" s="47"/>
      <c r="LI681" s="47"/>
      <c r="LJ681" s="47"/>
      <c r="LK681" s="47"/>
      <c r="LL681" s="47"/>
      <c r="LM681" s="47"/>
      <c r="LN681" s="47"/>
      <c r="LO681" s="47"/>
      <c r="LP681" s="47"/>
      <c r="LQ681" s="47"/>
      <c r="LR681" s="47"/>
      <c r="LS681" s="47"/>
      <c r="LT681" s="47"/>
      <c r="LU681" s="47"/>
      <c r="LV681" s="47"/>
      <c r="LW681" s="47"/>
      <c r="LX681" s="47"/>
      <c r="LY681" s="47"/>
      <c r="LZ681" s="47"/>
      <c r="MA681" s="47"/>
      <c r="MB681" s="47"/>
      <c r="MC681" s="47"/>
      <c r="MD681" s="47"/>
      <c r="ME681" s="47"/>
      <c r="MF681" s="47"/>
      <c r="MG681" s="47"/>
      <c r="MH681" s="47"/>
      <c r="MI681" s="47"/>
      <c r="MJ681" s="47"/>
      <c r="MK681" s="47"/>
      <c r="ML681" s="47"/>
      <c r="MM681" s="47"/>
      <c r="MN681" s="47"/>
      <c r="MO681" s="47"/>
      <c r="MP681" s="47"/>
      <c r="MQ681" s="47"/>
      <c r="MR681" s="47"/>
      <c r="MS681" s="47"/>
      <c r="MT681" s="47"/>
      <c r="MU681" s="47"/>
      <c r="MV681" s="47"/>
      <c r="MW681" s="47"/>
      <c r="MX681" s="47"/>
      <c r="MY681" s="47"/>
      <c r="MZ681" s="47"/>
      <c r="NA681" s="47"/>
      <c r="NB681" s="47"/>
      <c r="NC681" s="47"/>
      <c r="ND681" s="47"/>
      <c r="NE681" s="47"/>
      <c r="NF681" s="47"/>
      <c r="NG681" s="47"/>
      <c r="NH681" s="47"/>
      <c r="NI681" s="47"/>
      <c r="NJ681" s="47"/>
      <c r="NK681" s="47"/>
      <c r="NL681" s="47"/>
      <c r="NM681" s="47"/>
      <c r="NN681" s="47"/>
      <c r="NO681" s="47"/>
      <c r="NP681" s="47"/>
      <c r="NQ681" s="47"/>
      <c r="NR681" s="47"/>
      <c r="NS681" s="47"/>
      <c r="NT681" s="47"/>
      <c r="NU681" s="47"/>
      <c r="NV681" s="47"/>
      <c r="NW681" s="47"/>
      <c r="NX681" s="47"/>
      <c r="NY681" s="47"/>
      <c r="NZ681" s="47"/>
      <c r="OA681" s="47"/>
      <c r="OB681" s="47"/>
      <c r="OC681" s="47"/>
      <c r="OD681" s="47"/>
      <c r="OE681" s="47"/>
      <c r="OF681" s="47"/>
      <c r="OG681" s="47"/>
      <c r="OH681" s="47"/>
      <c r="OI681" s="47"/>
      <c r="OJ681" s="47"/>
      <c r="OK681" s="47"/>
      <c r="OL681" s="47"/>
      <c r="OM681" s="47"/>
      <c r="ON681" s="47"/>
      <c r="OO681" s="47"/>
      <c r="OP681" s="47"/>
      <c r="OQ681" s="47"/>
      <c r="OR681" s="47"/>
      <c r="OS681" s="47"/>
      <c r="OT681" s="47"/>
      <c r="OU681" s="47"/>
      <c r="OV681" s="47"/>
      <c r="OW681" s="47"/>
      <c r="OX681" s="47"/>
      <c r="OY681" s="47"/>
      <c r="OZ681" s="47"/>
      <c r="PA681" s="47"/>
      <c r="PB681" s="47"/>
      <c r="PC681" s="47"/>
      <c r="PD681" s="47"/>
      <c r="PE681" s="47"/>
      <c r="PF681" s="47"/>
      <c r="PG681" s="47"/>
      <c r="PH681" s="47"/>
      <c r="PI681" s="47"/>
      <c r="PJ681" s="47"/>
      <c r="PK681" s="47"/>
      <c r="PL681" s="47"/>
      <c r="PM681" s="47"/>
      <c r="PN681" s="47"/>
      <c r="PO681" s="47"/>
      <c r="PP681" s="47"/>
      <c r="PQ681" s="47"/>
      <c r="PR681" s="47"/>
      <c r="PS681" s="47"/>
      <c r="PT681" s="47"/>
      <c r="PU681" s="47"/>
      <c r="PV681" s="47"/>
      <c r="PW681" s="47"/>
      <c r="PX681" s="47"/>
      <c r="PY681" s="47"/>
      <c r="PZ681" s="47"/>
      <c r="QA681" s="47"/>
      <c r="QB681" s="47"/>
      <c r="QC681" s="47"/>
      <c r="QD681" s="47"/>
      <c r="QE681" s="47"/>
      <c r="QF681" s="47"/>
      <c r="QG681" s="47"/>
      <c r="QH681" s="47"/>
      <c r="QI681" s="47"/>
      <c r="QJ681" s="47"/>
      <c r="QK681" s="47"/>
      <c r="QL681" s="47"/>
      <c r="QM681" s="47"/>
      <c r="QN681" s="47"/>
      <c r="QO681" s="47"/>
      <c r="QP681" s="47"/>
      <c r="QQ681" s="47"/>
      <c r="QR681" s="47"/>
      <c r="QS681" s="47"/>
      <c r="QT681" s="47"/>
      <c r="QU681" s="47"/>
      <c r="QV681" s="47"/>
      <c r="QW681" s="47"/>
      <c r="QX681" s="47"/>
      <c r="QY681" s="47"/>
      <c r="QZ681" s="47"/>
      <c r="RA681" s="47"/>
      <c r="RB681" s="47"/>
      <c r="RC681" s="47"/>
      <c r="RD681" s="47"/>
      <c r="RE681" s="47"/>
      <c r="RF681" s="47"/>
      <c r="RG681" s="47"/>
      <c r="RH681" s="47"/>
      <c r="RI681" s="47"/>
      <c r="RJ681" s="47"/>
      <c r="RK681" s="47"/>
      <c r="RL681" s="47"/>
      <c r="RM681" s="47"/>
      <c r="RN681" s="47"/>
      <c r="RO681" s="47"/>
      <c r="RP681" s="47"/>
      <c r="RQ681" s="47"/>
      <c r="RR681" s="47"/>
      <c r="RS681" s="47"/>
      <c r="RT681" s="47"/>
      <c r="RU681" s="47"/>
      <c r="RV681" s="47"/>
      <c r="RW681" s="47"/>
      <c r="RX681" s="47"/>
      <c r="RY681" s="47"/>
      <c r="RZ681" s="47"/>
      <c r="SA681" s="47"/>
      <c r="SB681" s="47"/>
      <c r="SC681" s="47"/>
      <c r="SD681" s="47"/>
      <c r="SE681" s="47"/>
      <c r="SF681" s="47"/>
      <c r="SG681" s="47"/>
      <c r="SH681" s="47"/>
      <c r="SI681" s="47"/>
      <c r="SJ681" s="47"/>
      <c r="SK681" s="47"/>
      <c r="SL681" s="47"/>
      <c r="SM681" s="47"/>
      <c r="SN681" s="47"/>
      <c r="SO681" s="47"/>
      <c r="SP681" s="47"/>
      <c r="SQ681" s="47"/>
      <c r="SR681" s="47"/>
      <c r="SS681" s="47"/>
      <c r="ST681" s="47"/>
      <c r="SU681" s="47"/>
      <c r="SV681" s="47"/>
      <c r="SW681" s="47"/>
      <c r="SX681" s="47"/>
      <c r="SY681" s="47"/>
      <c r="SZ681" s="47"/>
      <c r="TA681" s="47"/>
      <c r="TB681" s="47"/>
      <c r="TC681" s="47"/>
      <c r="TD681" s="47"/>
      <c r="TE681" s="47"/>
      <c r="TF681" s="47"/>
      <c r="TG681" s="47"/>
      <c r="TH681" s="47"/>
      <c r="TI681" s="47"/>
      <c r="TJ681" s="47"/>
      <c r="TK681" s="47"/>
      <c r="TL681" s="47"/>
      <c r="TM681" s="47"/>
      <c r="TN681" s="47"/>
      <c r="TO681" s="47"/>
      <c r="TP681" s="47"/>
      <c r="TQ681" s="47"/>
      <c r="TR681" s="47"/>
      <c r="TS681" s="47"/>
      <c r="TT681" s="47"/>
      <c r="TU681" s="47"/>
      <c r="TV681" s="47"/>
      <c r="TW681" s="47"/>
      <c r="TX681" s="47"/>
      <c r="TY681" s="47"/>
      <c r="TZ681" s="47"/>
      <c r="UA681" s="47"/>
      <c r="UB681" s="47"/>
      <c r="UC681" s="47"/>
      <c r="UD681" s="47"/>
      <c r="UE681" s="47"/>
      <c r="UF681" s="47"/>
      <c r="UG681" s="47"/>
      <c r="UH681" s="47"/>
      <c r="UI681" s="47"/>
      <c r="UJ681" s="47"/>
      <c r="UK681" s="47"/>
      <c r="UL681" s="47"/>
      <c r="UM681" s="47"/>
      <c r="UN681" s="47"/>
      <c r="UO681" s="47"/>
      <c r="UP681" s="47"/>
      <c r="UQ681" s="47"/>
      <c r="UR681" s="47"/>
      <c r="US681" s="47"/>
      <c r="UT681" s="47"/>
      <c r="UU681" s="47"/>
      <c r="UV681" s="47"/>
      <c r="UW681" s="47"/>
      <c r="UX681" s="47"/>
      <c r="UY681" s="47"/>
      <c r="UZ681" s="47"/>
      <c r="VA681" s="47"/>
      <c r="VB681" s="47"/>
      <c r="VC681" s="47"/>
      <c r="VD681" s="47"/>
      <c r="VE681" s="47"/>
      <c r="VF681" s="47"/>
      <c r="VG681" s="47"/>
      <c r="VH681" s="47"/>
      <c r="VI681" s="47"/>
      <c r="VJ681" s="47"/>
      <c r="VK681" s="47"/>
      <c r="VL681" s="47"/>
      <c r="VM681" s="47"/>
      <c r="VN681" s="47"/>
      <c r="VO681" s="47"/>
      <c r="VP681" s="47"/>
      <c r="VQ681" s="47"/>
      <c r="VR681" s="47"/>
      <c r="VS681" s="47"/>
      <c r="VT681" s="47"/>
      <c r="VU681" s="47"/>
      <c r="VV681" s="47"/>
      <c r="VW681" s="47"/>
      <c r="VX681" s="47"/>
      <c r="VY681" s="47"/>
      <c r="VZ681" s="47"/>
      <c r="WA681" s="47"/>
      <c r="WB681" s="47"/>
      <c r="WC681" s="47"/>
      <c r="WD681" s="47"/>
      <c r="WE681" s="47"/>
      <c r="WF681" s="47"/>
      <c r="WG681" s="47"/>
      <c r="WH681" s="47"/>
      <c r="WI681" s="47"/>
      <c r="WJ681" s="47"/>
      <c r="WK681" s="47"/>
      <c r="WL681" s="47"/>
      <c r="WM681" s="47"/>
      <c r="WN681" s="47"/>
      <c r="WO681" s="47"/>
      <c r="WP681" s="47"/>
      <c r="WQ681" s="47"/>
      <c r="WR681" s="47"/>
      <c r="WS681" s="47"/>
      <c r="WT681" s="47"/>
      <c r="WU681" s="47"/>
      <c r="WV681" s="47"/>
      <c r="WW681" s="47"/>
      <c r="WX681" s="47"/>
      <c r="WY681" s="47"/>
      <c r="WZ681" s="47"/>
      <c r="XA681" s="47"/>
      <c r="XB681" s="47"/>
      <c r="XC681" s="47"/>
      <c r="XD681" s="47"/>
      <c r="XE681" s="47"/>
      <c r="XF681" s="47"/>
      <c r="XG681" s="47"/>
      <c r="XH681" s="47"/>
      <c r="XI681" s="47"/>
      <c r="XJ681" s="47"/>
      <c r="XK681" s="47"/>
      <c r="XL681" s="47"/>
      <c r="XM681" s="47"/>
      <c r="XN681" s="47"/>
      <c r="XO681" s="47"/>
      <c r="XP681" s="47"/>
      <c r="XQ681" s="47"/>
      <c r="XR681" s="47"/>
      <c r="XS681" s="47"/>
      <c r="XT681" s="47"/>
      <c r="XU681" s="47"/>
      <c r="XV681" s="47"/>
      <c r="XW681" s="47"/>
      <c r="XX681" s="47"/>
      <c r="XY681" s="47"/>
      <c r="XZ681" s="47"/>
      <c r="YA681" s="47"/>
      <c r="YB681" s="47"/>
      <c r="YC681" s="47"/>
      <c r="YD681" s="47"/>
      <c r="YE681" s="47"/>
      <c r="YF681" s="47"/>
      <c r="YG681" s="47"/>
      <c r="YH681" s="47"/>
      <c r="YI681" s="47"/>
      <c r="YJ681" s="47"/>
      <c r="YK681" s="47"/>
      <c r="YL681" s="47"/>
      <c r="YM681" s="47"/>
      <c r="YN681" s="47"/>
      <c r="YO681" s="47"/>
      <c r="YP681" s="47"/>
      <c r="YQ681" s="47"/>
      <c r="YR681" s="47"/>
      <c r="YS681" s="47"/>
      <c r="YT681" s="47"/>
      <c r="YU681" s="47"/>
      <c r="YV681" s="47"/>
      <c r="YW681" s="47"/>
      <c r="YX681" s="47"/>
      <c r="YY681" s="47"/>
      <c r="YZ681" s="47"/>
      <c r="ZA681" s="47"/>
      <c r="ZB681" s="47"/>
      <c r="ZC681" s="47"/>
      <c r="ZD681" s="47"/>
      <c r="ZE681" s="47"/>
      <c r="ZF681" s="47"/>
      <c r="ZG681" s="47"/>
      <c r="ZH681" s="47"/>
      <c r="ZI681" s="47"/>
      <c r="ZJ681" s="47"/>
      <c r="ZK681" s="47"/>
      <c r="ZL681" s="47"/>
      <c r="ZM681" s="47"/>
      <c r="ZN681" s="47"/>
      <c r="ZO681" s="47"/>
      <c r="ZP681" s="47"/>
      <c r="ZQ681" s="47"/>
      <c r="ZR681" s="47"/>
      <c r="ZS681" s="47"/>
      <c r="ZT681" s="47"/>
      <c r="ZU681" s="47"/>
      <c r="ZV681" s="47"/>
      <c r="ZW681" s="47"/>
      <c r="ZX681" s="47"/>
      <c r="ZY681" s="47"/>
      <c r="ZZ681" s="47"/>
      <c r="AAA681" s="47"/>
      <c r="AAB681" s="47"/>
      <c r="AAC681" s="47"/>
      <c r="AAD681" s="47"/>
      <c r="AAE681" s="47"/>
      <c r="AAF681" s="47"/>
      <c r="AAG681" s="47"/>
      <c r="AAH681" s="47"/>
      <c r="AAI681" s="47"/>
      <c r="AAJ681" s="47"/>
      <c r="AAK681" s="47"/>
      <c r="AAL681" s="47"/>
      <c r="AAM681" s="47"/>
      <c r="AAN681" s="47"/>
      <c r="AAO681" s="47"/>
      <c r="AAP681" s="47"/>
      <c r="AAQ681" s="47"/>
      <c r="AAR681" s="47"/>
      <c r="AAS681" s="47"/>
      <c r="AAT681" s="47"/>
      <c r="AAU681" s="47"/>
      <c r="AAV681" s="47"/>
      <c r="AAW681" s="47"/>
      <c r="AAX681" s="47"/>
      <c r="AAY681" s="47"/>
      <c r="AAZ681" s="47"/>
      <c r="ABA681" s="47"/>
      <c r="ABB681" s="47"/>
      <c r="ABC681" s="47"/>
      <c r="ABD681" s="47"/>
      <c r="ABE681" s="47"/>
      <c r="ABF681" s="47"/>
      <c r="ABG681" s="47"/>
      <c r="ABH681" s="47"/>
      <c r="ABI681" s="47"/>
      <c r="ABJ681" s="47"/>
      <c r="ABK681" s="47"/>
      <c r="ABL681" s="47"/>
      <c r="ABM681" s="47"/>
      <c r="ABN681" s="47"/>
      <c r="ABO681" s="47"/>
      <c r="ABP681" s="47"/>
      <c r="ABQ681" s="47"/>
      <c r="ABR681" s="47"/>
      <c r="ABS681" s="47"/>
      <c r="ABT681" s="47"/>
      <c r="ABU681" s="47"/>
      <c r="ABV681" s="47"/>
      <c r="ABW681" s="47"/>
      <c r="ABX681" s="47"/>
      <c r="ABY681" s="47"/>
      <c r="ABZ681" s="47"/>
      <c r="ACA681" s="47"/>
      <c r="ACB681" s="47"/>
      <c r="ACC681" s="47"/>
      <c r="ACD681" s="47"/>
      <c r="ACE681" s="47"/>
      <c r="ACF681" s="47"/>
      <c r="ACG681" s="47"/>
      <c r="ACH681" s="47"/>
      <c r="ACI681" s="47"/>
      <c r="ACJ681" s="47"/>
      <c r="ACK681" s="47"/>
      <c r="ACL681" s="47"/>
      <c r="ACM681" s="47"/>
      <c r="ACN681" s="47"/>
      <c r="ACO681" s="47"/>
      <c r="ACP681" s="47"/>
      <c r="ACQ681" s="47"/>
      <c r="ACR681" s="47"/>
      <c r="ACS681" s="47"/>
      <c r="ACT681" s="47"/>
      <c r="ACU681" s="47"/>
      <c r="ACV681" s="47"/>
      <c r="ACW681" s="47"/>
      <c r="ACX681" s="47"/>
      <c r="ACY681" s="47"/>
      <c r="ACZ681" s="47"/>
      <c r="ADA681" s="47"/>
      <c r="ADB681" s="47"/>
      <c r="ADC681" s="47"/>
      <c r="ADD681" s="47"/>
      <c r="ADE681" s="47"/>
      <c r="ADF681" s="47"/>
      <c r="ADG681" s="47"/>
      <c r="ADH681" s="47"/>
      <c r="ADI681" s="47"/>
      <c r="ADJ681" s="47"/>
      <c r="ADK681" s="47"/>
      <c r="ADL681" s="47"/>
      <c r="ADM681" s="47"/>
      <c r="ADN681" s="47"/>
      <c r="ADO681" s="47"/>
      <c r="ADP681" s="47"/>
    </row>
    <row r="682" spans="3:796" x14ac:dyDescent="0.4">
      <c r="C682" s="66"/>
      <c r="D682" s="43">
        <f>(1/$D$5)*学習!X72</f>
        <v>0</v>
      </c>
      <c r="I682" s="67">
        <v>671</v>
      </c>
      <c r="J682" s="45">
        <v>-3.2795311854825752E-2</v>
      </c>
      <c r="K682" s="45">
        <v>7.4725216154713239E-2</v>
      </c>
      <c r="L682" s="45">
        <v>-2.5913922179627007E-2</v>
      </c>
      <c r="M682" s="45">
        <v>-5.3190369124025159E-2</v>
      </c>
      <c r="N682" s="45">
        <v>6.365495455773322E-2</v>
      </c>
      <c r="O682" s="45">
        <v>-0.13202216713717951</v>
      </c>
      <c r="P682" s="45">
        <v>2.555935793080066E-2</v>
      </c>
      <c r="Q682" s="45">
        <v>2.2206277463463112E-2</v>
      </c>
      <c r="R682" s="45">
        <v>-0.15580877924928396</v>
      </c>
      <c r="S682" s="45">
        <v>-9.7348173809112329E-3</v>
      </c>
      <c r="T682" s="45">
        <v>5.3148525507025736E-2</v>
      </c>
      <c r="U682" s="45">
        <v>-0.19719383965034096</v>
      </c>
      <c r="V682" s="45">
        <v>-4.0149814841738969E-2</v>
      </c>
      <c r="W682" s="45">
        <v>-8.7383624201476783E-3</v>
      </c>
      <c r="X682" s="45">
        <v>2.1113642438638787E-2</v>
      </c>
      <c r="Y682" s="45">
        <v>-0.12234482794762157</v>
      </c>
      <c r="Z682" s="45">
        <v>6.9873047414348965E-2</v>
      </c>
      <c r="AA682" s="45">
        <v>-1.334001765614831E-2</v>
      </c>
      <c r="AB682" s="45">
        <v>4.1371280558466637E-2</v>
      </c>
      <c r="AC682" s="45">
        <v>7.0845541825135624E-2</v>
      </c>
      <c r="AD682" s="45">
        <v>-0.11345701237017304</v>
      </c>
      <c r="AE682" s="45">
        <v>0.27738686779905797</v>
      </c>
      <c r="AF682" s="45">
        <v>7.9093053047621473E-2</v>
      </c>
      <c r="AG682" s="45">
        <v>9.1205064172759684E-2</v>
      </c>
      <c r="AH682" s="45">
        <v>0.10840130161038704</v>
      </c>
      <c r="AI682" s="45">
        <v>-0.12349217066398994</v>
      </c>
      <c r="AJ682" s="45">
        <v>-5.503162649808626E-2</v>
      </c>
      <c r="AK682" s="45">
        <v>0.12355479122286196</v>
      </c>
      <c r="AL682" s="45">
        <v>-5.4254347713777698E-2</v>
      </c>
      <c r="AM682" s="45">
        <v>-5.6530185685174462E-2</v>
      </c>
      <c r="AN682" s="45">
        <v>-0.14118430808381807</v>
      </c>
      <c r="AO682" s="45">
        <v>-0.10857350612308543</v>
      </c>
      <c r="AP682" s="45">
        <v>0.1565619148918575</v>
      </c>
      <c r="AQ682" s="45">
        <v>-0.18556883457917664</v>
      </c>
      <c r="AR682" s="45">
        <v>-3.6758454332254595E-2</v>
      </c>
      <c r="AS682" s="45">
        <v>5.6888158104906265E-2</v>
      </c>
      <c r="AT682" s="45">
        <v>0.13969524118391186</v>
      </c>
      <c r="AU682" s="45">
        <v>0.175025326459289</v>
      </c>
      <c r="AV682" s="45">
        <v>-0.13849458528490424</v>
      </c>
      <c r="AW682" s="45">
        <v>4.2236175633173584E-2</v>
      </c>
      <c r="AX682" s="45">
        <v>0.25344920790765035</v>
      </c>
      <c r="AY682" s="45">
        <v>3.4240877276648447E-3</v>
      </c>
      <c r="AZ682" s="45">
        <v>4.0910376191565609E-2</v>
      </c>
      <c r="BA682" s="45">
        <v>8.137372959400797E-3</v>
      </c>
      <c r="BB682" s="45">
        <v>-2.5183156396548299E-2</v>
      </c>
      <c r="BC682" s="45">
        <v>8.4482027171982263E-2</v>
      </c>
      <c r="BD682" s="45">
        <v>2.69984658261969E-3</v>
      </c>
      <c r="BE682" s="45">
        <v>4.1007432979845868E-2</v>
      </c>
      <c r="BF682" s="45">
        <v>-5.157828127099999E-2</v>
      </c>
      <c r="BG682" s="45">
        <v>-5.6286529424595812E-2</v>
      </c>
      <c r="BH682" s="45">
        <v>0.11185619850287</v>
      </c>
      <c r="BI682" s="45">
        <v>7.8152200810110081E-3</v>
      </c>
      <c r="BJ682" s="45">
        <v>-7.2489583508665384E-2</v>
      </c>
      <c r="BK682" s="45">
        <v>-3.209918711587182E-2</v>
      </c>
      <c r="BL682" s="45">
        <v>7.9678205038285987E-2</v>
      </c>
      <c r="BM682" s="45">
        <v>-0.10192529089915822</v>
      </c>
      <c r="BN682" s="45">
        <v>-7.2211334418014667E-2</v>
      </c>
      <c r="BO682" s="45">
        <v>7.7822919584363631E-2</v>
      </c>
      <c r="BP682" s="45">
        <v>-0.10276196067011174</v>
      </c>
      <c r="BQ682" s="45">
        <v>-3.929159178801233E-2</v>
      </c>
      <c r="BR682" s="45">
        <v>2.2008589725026478E-2</v>
      </c>
      <c r="BS682" s="45">
        <v>-6.4118112618831158E-2</v>
      </c>
      <c r="BT682" s="45">
        <v>-0.11801781435324411</v>
      </c>
      <c r="BU682" s="45">
        <v>-0.12986204756214037</v>
      </c>
      <c r="BV682" s="45">
        <v>2.5955880712005292E-2</v>
      </c>
      <c r="BW682" s="45">
        <v>4.3930165022976017E-2</v>
      </c>
      <c r="BX682" s="45">
        <v>-0.1873853452350232</v>
      </c>
      <c r="BY682" s="45">
        <v>-5.070299561298186E-2</v>
      </c>
      <c r="BZ682" s="45">
        <v>-3.9728158660954006E-2</v>
      </c>
      <c r="CA682" s="45">
        <v>3.8290714946593821E-2</v>
      </c>
      <c r="CB682" s="45">
        <v>0.10759644598787656</v>
      </c>
      <c r="CC682" s="45">
        <v>-6.7250609434581984E-2</v>
      </c>
      <c r="CD682" s="45">
        <v>-4.2936136241876192E-2</v>
      </c>
      <c r="CE682" s="45">
        <v>-0.1458765300205718</v>
      </c>
      <c r="CF682" s="45">
        <v>-1.82167939103514E-2</v>
      </c>
      <c r="CG682" s="45">
        <v>6.0799141208286521E-2</v>
      </c>
      <c r="CH682" s="45">
        <v>5.2472062142914971E-2</v>
      </c>
      <c r="CI682" s="45">
        <v>3.5166048670130003E-4</v>
      </c>
      <c r="CJ682" s="45">
        <v>0.10928108710942713</v>
      </c>
      <c r="CK682" s="45">
        <v>-5.6896464303840835E-2</v>
      </c>
      <c r="CL682" s="45">
        <v>7.3289371582328747E-2</v>
      </c>
      <c r="CM682" s="45">
        <v>5.1098119102532591E-2</v>
      </c>
      <c r="CN682" s="45">
        <v>-2.2885152353987307E-2</v>
      </c>
      <c r="CO682" s="45">
        <v>9.5509821914156204E-2</v>
      </c>
      <c r="CP682" s="45">
        <v>0.1057803139577512</v>
      </c>
      <c r="CQ682" s="45">
        <v>-6.7929608918152015E-2</v>
      </c>
      <c r="CR682" s="45">
        <v>-6.0200211833030835E-2</v>
      </c>
      <c r="CS682" s="45">
        <v>-8.971098247298602E-3</v>
      </c>
      <c r="CT682" s="45">
        <v>9.0179405222244838E-2</v>
      </c>
      <c r="CU682" s="45">
        <v>4.4885912049633915E-2</v>
      </c>
      <c r="CV682" s="45">
        <v>5.3919687097217818E-2</v>
      </c>
      <c r="CW682" s="45">
        <v>4.636940723303945E-2</v>
      </c>
      <c r="CX682" s="45">
        <v>7.5513475560409132E-2</v>
      </c>
      <c r="CY682" s="45">
        <v>-7.6437454183660741E-2</v>
      </c>
      <c r="CZ682" s="45">
        <v>0.13775369193913742</v>
      </c>
      <c r="DA682" s="45">
        <v>5.8275100583519125E-2</v>
      </c>
      <c r="DB682" s="45">
        <v>0.14424358401058898</v>
      </c>
      <c r="DC682" s="45">
        <v>-2.0782664190463429E-2</v>
      </c>
      <c r="DD682" s="45">
        <v>0.14344090920157218</v>
      </c>
      <c r="DE682" s="45">
        <v>-7.2084585602118847E-2</v>
      </c>
      <c r="DF682" s="47"/>
      <c r="DG682" s="47"/>
      <c r="DH682" s="47"/>
      <c r="DI682" s="47"/>
      <c r="DJ682" s="47"/>
      <c r="DK682" s="47"/>
      <c r="DL682" s="47"/>
      <c r="DM682" s="47"/>
      <c r="DN682" s="47"/>
      <c r="DO682" s="47"/>
      <c r="DP682" s="47"/>
      <c r="DQ682" s="47"/>
      <c r="DR682" s="47"/>
      <c r="DS682" s="47"/>
      <c r="DT682" s="47"/>
      <c r="DU682" s="47"/>
      <c r="DV682" s="47"/>
      <c r="DW682" s="47"/>
      <c r="DX682" s="47"/>
      <c r="DY682" s="47"/>
      <c r="DZ682" s="47"/>
      <c r="EA682" s="47"/>
      <c r="EB682" s="47"/>
      <c r="EC682" s="47"/>
      <c r="ED682" s="47"/>
      <c r="EE682" s="47"/>
      <c r="EF682" s="47"/>
      <c r="EG682" s="47"/>
      <c r="EH682" s="47"/>
      <c r="EI682" s="47"/>
      <c r="EJ682" s="47"/>
      <c r="EK682" s="47"/>
      <c r="EL682" s="47"/>
      <c r="EM682" s="47"/>
      <c r="EN682" s="47"/>
      <c r="EO682" s="47"/>
      <c r="EP682" s="47"/>
      <c r="EQ682" s="47"/>
      <c r="ER682" s="47"/>
      <c r="ES682" s="47"/>
      <c r="ET682" s="47"/>
      <c r="EU682" s="47"/>
      <c r="EV682" s="47"/>
      <c r="EW682" s="47"/>
      <c r="EX682" s="47"/>
      <c r="EY682" s="47"/>
      <c r="EZ682" s="47"/>
      <c r="FA682" s="47"/>
      <c r="FB682" s="47"/>
      <c r="FC682" s="47"/>
      <c r="FD682" s="47"/>
      <c r="FE682" s="47"/>
      <c r="FF682" s="47"/>
      <c r="FG682" s="47"/>
      <c r="FH682" s="47"/>
      <c r="FI682" s="47"/>
      <c r="FJ682" s="47"/>
      <c r="FK682" s="47"/>
      <c r="FL682" s="47"/>
      <c r="FM682" s="47"/>
      <c r="FN682" s="47"/>
      <c r="FO682" s="47"/>
      <c r="FP682" s="47"/>
      <c r="FQ682" s="47"/>
      <c r="FR682" s="47"/>
      <c r="FS682" s="47"/>
      <c r="FT682" s="47"/>
      <c r="FU682" s="47"/>
      <c r="FV682" s="47"/>
      <c r="FW682" s="47"/>
      <c r="FX682" s="47"/>
      <c r="FY682" s="47"/>
      <c r="FZ682" s="47"/>
      <c r="GA682" s="47"/>
      <c r="GB682" s="47"/>
      <c r="GC682" s="47"/>
      <c r="GD682" s="47"/>
      <c r="GE682" s="47"/>
      <c r="GF682" s="47"/>
      <c r="GG682" s="47"/>
      <c r="GH682" s="47"/>
      <c r="GI682" s="47"/>
      <c r="GJ682" s="47"/>
      <c r="GK682" s="47"/>
      <c r="GL682" s="47"/>
      <c r="GM682" s="47"/>
      <c r="GN682" s="47"/>
      <c r="GO682" s="47"/>
      <c r="GP682" s="47"/>
      <c r="GQ682" s="47"/>
      <c r="GR682" s="47"/>
      <c r="GS682" s="47"/>
      <c r="GT682" s="47"/>
      <c r="GU682" s="47"/>
      <c r="GV682" s="47"/>
      <c r="GW682" s="47"/>
      <c r="GX682" s="47"/>
      <c r="GY682" s="47"/>
      <c r="GZ682" s="47"/>
      <c r="HA682" s="47"/>
      <c r="HB682" s="47"/>
      <c r="HC682" s="47"/>
      <c r="HD682" s="47"/>
      <c r="HE682" s="47"/>
      <c r="HF682" s="47"/>
      <c r="HG682" s="47"/>
      <c r="HH682" s="47"/>
      <c r="HI682" s="47"/>
      <c r="HJ682" s="47"/>
      <c r="HK682" s="47"/>
      <c r="HL682" s="47"/>
      <c r="HM682" s="47"/>
      <c r="HN682" s="47"/>
      <c r="HO682" s="47"/>
      <c r="HP682" s="47"/>
      <c r="HQ682" s="47"/>
      <c r="HR682" s="47"/>
      <c r="HS682" s="47"/>
      <c r="HT682" s="47"/>
      <c r="HU682" s="47"/>
      <c r="HV682" s="47"/>
      <c r="HW682" s="47"/>
      <c r="HX682" s="47"/>
      <c r="HY682" s="47"/>
      <c r="HZ682" s="47"/>
      <c r="IA682" s="47"/>
      <c r="IB682" s="47"/>
      <c r="IC682" s="47"/>
      <c r="ID682" s="47"/>
      <c r="IE682" s="47"/>
      <c r="IF682" s="47"/>
      <c r="IG682" s="47"/>
      <c r="IH682" s="47"/>
      <c r="II682" s="47"/>
      <c r="IJ682" s="47"/>
      <c r="IK682" s="47"/>
      <c r="IL682" s="47"/>
      <c r="IM682" s="47"/>
      <c r="IN682" s="47"/>
      <c r="IO682" s="47"/>
      <c r="IP682" s="47"/>
      <c r="IQ682" s="47"/>
      <c r="IR682" s="47"/>
      <c r="IS682" s="47"/>
      <c r="IT682" s="47"/>
      <c r="IU682" s="47"/>
      <c r="IV682" s="47"/>
      <c r="IW682" s="47"/>
      <c r="IX682" s="47"/>
      <c r="IY682" s="47"/>
      <c r="IZ682" s="47"/>
      <c r="JA682" s="47"/>
      <c r="JB682" s="47"/>
      <c r="JC682" s="47"/>
      <c r="JD682" s="47"/>
      <c r="JE682" s="47"/>
      <c r="JF682" s="47"/>
      <c r="JG682" s="47"/>
      <c r="JH682" s="47"/>
      <c r="JI682" s="47"/>
      <c r="JJ682" s="47"/>
      <c r="JK682" s="47"/>
      <c r="JL682" s="47"/>
      <c r="JM682" s="47"/>
      <c r="JN682" s="47"/>
      <c r="JO682" s="47"/>
      <c r="JP682" s="47"/>
      <c r="JQ682" s="47"/>
      <c r="JR682" s="47"/>
      <c r="JS682" s="47"/>
      <c r="JT682" s="47"/>
      <c r="JU682" s="47"/>
      <c r="JV682" s="47"/>
      <c r="JW682" s="47"/>
      <c r="JX682" s="47"/>
      <c r="JY682" s="47"/>
      <c r="JZ682" s="47"/>
      <c r="KA682" s="47"/>
      <c r="KB682" s="47"/>
      <c r="KC682" s="47"/>
      <c r="KD682" s="47"/>
      <c r="KE682" s="47"/>
      <c r="KF682" s="47"/>
      <c r="KG682" s="47"/>
      <c r="KH682" s="47"/>
      <c r="KI682" s="47"/>
      <c r="KJ682" s="47"/>
      <c r="KK682" s="47"/>
      <c r="KL682" s="47"/>
      <c r="KM682" s="47"/>
      <c r="KN682" s="47"/>
      <c r="KO682" s="47"/>
      <c r="KP682" s="47"/>
      <c r="KQ682" s="47"/>
      <c r="KR682" s="47"/>
      <c r="KS682" s="47"/>
      <c r="KT682" s="47"/>
      <c r="KU682" s="47"/>
      <c r="KV682" s="47"/>
      <c r="KW682" s="47"/>
      <c r="KX682" s="47"/>
      <c r="KY682" s="47"/>
      <c r="KZ682" s="47"/>
      <c r="LA682" s="47"/>
      <c r="LB682" s="47"/>
      <c r="LC682" s="47"/>
      <c r="LD682" s="47"/>
      <c r="LE682" s="47"/>
      <c r="LF682" s="47"/>
      <c r="LG682" s="47"/>
      <c r="LH682" s="47"/>
      <c r="LI682" s="47"/>
      <c r="LJ682" s="47"/>
      <c r="LK682" s="47"/>
      <c r="LL682" s="47"/>
      <c r="LM682" s="47"/>
      <c r="LN682" s="47"/>
      <c r="LO682" s="47"/>
      <c r="LP682" s="47"/>
      <c r="LQ682" s="47"/>
      <c r="LR682" s="47"/>
      <c r="LS682" s="47"/>
      <c r="LT682" s="47"/>
      <c r="LU682" s="47"/>
      <c r="LV682" s="47"/>
      <c r="LW682" s="47"/>
      <c r="LX682" s="47"/>
      <c r="LY682" s="47"/>
      <c r="LZ682" s="47"/>
      <c r="MA682" s="47"/>
      <c r="MB682" s="47"/>
      <c r="MC682" s="47"/>
      <c r="MD682" s="47"/>
      <c r="ME682" s="47"/>
      <c r="MF682" s="47"/>
      <c r="MG682" s="47"/>
      <c r="MH682" s="47"/>
      <c r="MI682" s="47"/>
      <c r="MJ682" s="47"/>
      <c r="MK682" s="47"/>
      <c r="ML682" s="47"/>
      <c r="MM682" s="47"/>
      <c r="MN682" s="47"/>
      <c r="MO682" s="47"/>
      <c r="MP682" s="47"/>
      <c r="MQ682" s="47"/>
      <c r="MR682" s="47"/>
      <c r="MS682" s="47"/>
      <c r="MT682" s="47"/>
      <c r="MU682" s="47"/>
      <c r="MV682" s="47"/>
      <c r="MW682" s="47"/>
      <c r="MX682" s="47"/>
      <c r="MY682" s="47"/>
      <c r="MZ682" s="47"/>
      <c r="NA682" s="47"/>
      <c r="NB682" s="47"/>
      <c r="NC682" s="47"/>
      <c r="ND682" s="47"/>
      <c r="NE682" s="47"/>
      <c r="NF682" s="47"/>
      <c r="NG682" s="47"/>
      <c r="NH682" s="47"/>
      <c r="NI682" s="47"/>
      <c r="NJ682" s="47"/>
      <c r="NK682" s="47"/>
      <c r="NL682" s="47"/>
      <c r="NM682" s="47"/>
      <c r="NN682" s="47"/>
      <c r="NO682" s="47"/>
      <c r="NP682" s="47"/>
      <c r="NQ682" s="47"/>
      <c r="NR682" s="47"/>
      <c r="NS682" s="47"/>
      <c r="NT682" s="47"/>
      <c r="NU682" s="47"/>
      <c r="NV682" s="47"/>
      <c r="NW682" s="47"/>
      <c r="NX682" s="47"/>
      <c r="NY682" s="47"/>
      <c r="NZ682" s="47"/>
      <c r="OA682" s="47"/>
      <c r="OB682" s="47"/>
      <c r="OC682" s="47"/>
      <c r="OD682" s="47"/>
      <c r="OE682" s="47"/>
      <c r="OF682" s="47"/>
      <c r="OG682" s="47"/>
      <c r="OH682" s="47"/>
      <c r="OI682" s="47"/>
      <c r="OJ682" s="47"/>
      <c r="OK682" s="47"/>
      <c r="OL682" s="47"/>
      <c r="OM682" s="47"/>
      <c r="ON682" s="47"/>
      <c r="OO682" s="47"/>
      <c r="OP682" s="47"/>
      <c r="OQ682" s="47"/>
      <c r="OR682" s="47"/>
      <c r="OS682" s="47"/>
      <c r="OT682" s="47"/>
      <c r="OU682" s="47"/>
      <c r="OV682" s="47"/>
      <c r="OW682" s="47"/>
      <c r="OX682" s="47"/>
      <c r="OY682" s="47"/>
      <c r="OZ682" s="47"/>
      <c r="PA682" s="47"/>
      <c r="PB682" s="47"/>
      <c r="PC682" s="47"/>
      <c r="PD682" s="47"/>
      <c r="PE682" s="47"/>
      <c r="PF682" s="47"/>
      <c r="PG682" s="47"/>
      <c r="PH682" s="47"/>
      <c r="PI682" s="47"/>
      <c r="PJ682" s="47"/>
      <c r="PK682" s="47"/>
      <c r="PL682" s="47"/>
      <c r="PM682" s="47"/>
      <c r="PN682" s="47"/>
      <c r="PO682" s="47"/>
      <c r="PP682" s="47"/>
      <c r="PQ682" s="47"/>
      <c r="PR682" s="47"/>
      <c r="PS682" s="47"/>
      <c r="PT682" s="47"/>
      <c r="PU682" s="47"/>
      <c r="PV682" s="47"/>
      <c r="PW682" s="47"/>
      <c r="PX682" s="47"/>
      <c r="PY682" s="47"/>
      <c r="PZ682" s="47"/>
      <c r="QA682" s="47"/>
      <c r="QB682" s="47"/>
      <c r="QC682" s="47"/>
      <c r="QD682" s="47"/>
      <c r="QE682" s="47"/>
      <c r="QF682" s="47"/>
      <c r="QG682" s="47"/>
      <c r="QH682" s="47"/>
      <c r="QI682" s="47"/>
      <c r="QJ682" s="47"/>
      <c r="QK682" s="47"/>
      <c r="QL682" s="47"/>
      <c r="QM682" s="47"/>
      <c r="QN682" s="47"/>
      <c r="QO682" s="47"/>
      <c r="QP682" s="47"/>
      <c r="QQ682" s="47"/>
      <c r="QR682" s="47"/>
      <c r="QS682" s="47"/>
      <c r="QT682" s="47"/>
      <c r="QU682" s="47"/>
      <c r="QV682" s="47"/>
      <c r="QW682" s="47"/>
      <c r="QX682" s="47"/>
      <c r="QY682" s="47"/>
      <c r="QZ682" s="47"/>
      <c r="RA682" s="47"/>
      <c r="RB682" s="47"/>
      <c r="RC682" s="47"/>
      <c r="RD682" s="47"/>
      <c r="RE682" s="47"/>
      <c r="RF682" s="47"/>
      <c r="RG682" s="47"/>
      <c r="RH682" s="47"/>
      <c r="RI682" s="47"/>
      <c r="RJ682" s="47"/>
      <c r="RK682" s="47"/>
      <c r="RL682" s="47"/>
      <c r="RM682" s="47"/>
      <c r="RN682" s="47"/>
      <c r="RO682" s="47"/>
      <c r="RP682" s="47"/>
      <c r="RQ682" s="47"/>
      <c r="RR682" s="47"/>
      <c r="RS682" s="47"/>
      <c r="RT682" s="47"/>
      <c r="RU682" s="47"/>
      <c r="RV682" s="47"/>
      <c r="RW682" s="47"/>
      <c r="RX682" s="47"/>
      <c r="RY682" s="47"/>
      <c r="RZ682" s="47"/>
      <c r="SA682" s="47"/>
      <c r="SB682" s="47"/>
      <c r="SC682" s="47"/>
      <c r="SD682" s="47"/>
      <c r="SE682" s="47"/>
      <c r="SF682" s="47"/>
      <c r="SG682" s="47"/>
      <c r="SH682" s="47"/>
      <c r="SI682" s="47"/>
      <c r="SJ682" s="47"/>
      <c r="SK682" s="47"/>
      <c r="SL682" s="47"/>
      <c r="SM682" s="47"/>
      <c r="SN682" s="47"/>
      <c r="SO682" s="47"/>
      <c r="SP682" s="47"/>
      <c r="SQ682" s="47"/>
      <c r="SR682" s="47"/>
      <c r="SS682" s="47"/>
      <c r="ST682" s="47"/>
      <c r="SU682" s="47"/>
      <c r="SV682" s="47"/>
      <c r="SW682" s="47"/>
      <c r="SX682" s="47"/>
      <c r="SY682" s="47"/>
      <c r="SZ682" s="47"/>
      <c r="TA682" s="47"/>
      <c r="TB682" s="47"/>
      <c r="TC682" s="47"/>
      <c r="TD682" s="47"/>
      <c r="TE682" s="47"/>
      <c r="TF682" s="47"/>
      <c r="TG682" s="47"/>
      <c r="TH682" s="47"/>
      <c r="TI682" s="47"/>
      <c r="TJ682" s="47"/>
      <c r="TK682" s="47"/>
      <c r="TL682" s="47"/>
      <c r="TM682" s="47"/>
      <c r="TN682" s="47"/>
      <c r="TO682" s="47"/>
      <c r="TP682" s="47"/>
      <c r="TQ682" s="47"/>
      <c r="TR682" s="47"/>
      <c r="TS682" s="47"/>
      <c r="TT682" s="47"/>
      <c r="TU682" s="47"/>
      <c r="TV682" s="47"/>
      <c r="TW682" s="47"/>
      <c r="TX682" s="47"/>
      <c r="TY682" s="47"/>
      <c r="TZ682" s="47"/>
      <c r="UA682" s="47"/>
      <c r="UB682" s="47"/>
      <c r="UC682" s="47"/>
      <c r="UD682" s="47"/>
      <c r="UE682" s="47"/>
      <c r="UF682" s="47"/>
      <c r="UG682" s="47"/>
      <c r="UH682" s="47"/>
      <c r="UI682" s="47"/>
      <c r="UJ682" s="47"/>
      <c r="UK682" s="47"/>
      <c r="UL682" s="47"/>
      <c r="UM682" s="47"/>
      <c r="UN682" s="47"/>
      <c r="UO682" s="47"/>
      <c r="UP682" s="47"/>
      <c r="UQ682" s="47"/>
      <c r="UR682" s="47"/>
      <c r="US682" s="47"/>
      <c r="UT682" s="47"/>
      <c r="UU682" s="47"/>
      <c r="UV682" s="47"/>
      <c r="UW682" s="47"/>
      <c r="UX682" s="47"/>
      <c r="UY682" s="47"/>
      <c r="UZ682" s="47"/>
      <c r="VA682" s="47"/>
      <c r="VB682" s="47"/>
      <c r="VC682" s="47"/>
      <c r="VD682" s="47"/>
      <c r="VE682" s="47"/>
      <c r="VF682" s="47"/>
      <c r="VG682" s="47"/>
      <c r="VH682" s="47"/>
      <c r="VI682" s="47"/>
      <c r="VJ682" s="47"/>
      <c r="VK682" s="47"/>
      <c r="VL682" s="47"/>
      <c r="VM682" s="47"/>
      <c r="VN682" s="47"/>
      <c r="VO682" s="47"/>
      <c r="VP682" s="47"/>
      <c r="VQ682" s="47"/>
      <c r="VR682" s="47"/>
      <c r="VS682" s="47"/>
      <c r="VT682" s="47"/>
      <c r="VU682" s="47"/>
      <c r="VV682" s="47"/>
      <c r="VW682" s="47"/>
      <c r="VX682" s="47"/>
      <c r="VY682" s="47"/>
      <c r="VZ682" s="47"/>
      <c r="WA682" s="47"/>
      <c r="WB682" s="47"/>
      <c r="WC682" s="47"/>
      <c r="WD682" s="47"/>
      <c r="WE682" s="47"/>
      <c r="WF682" s="47"/>
      <c r="WG682" s="47"/>
      <c r="WH682" s="47"/>
      <c r="WI682" s="47"/>
      <c r="WJ682" s="47"/>
      <c r="WK682" s="47"/>
      <c r="WL682" s="47"/>
      <c r="WM682" s="47"/>
      <c r="WN682" s="47"/>
      <c r="WO682" s="47"/>
      <c r="WP682" s="47"/>
      <c r="WQ682" s="47"/>
      <c r="WR682" s="47"/>
      <c r="WS682" s="47"/>
      <c r="WT682" s="47"/>
      <c r="WU682" s="47"/>
      <c r="WV682" s="47"/>
      <c r="WW682" s="47"/>
      <c r="WX682" s="47"/>
      <c r="WY682" s="47"/>
      <c r="WZ682" s="47"/>
      <c r="XA682" s="47"/>
      <c r="XB682" s="47"/>
      <c r="XC682" s="47"/>
      <c r="XD682" s="47"/>
      <c r="XE682" s="47"/>
      <c r="XF682" s="47"/>
      <c r="XG682" s="47"/>
      <c r="XH682" s="47"/>
      <c r="XI682" s="47"/>
      <c r="XJ682" s="47"/>
      <c r="XK682" s="47"/>
      <c r="XL682" s="47"/>
      <c r="XM682" s="47"/>
      <c r="XN682" s="47"/>
      <c r="XO682" s="47"/>
      <c r="XP682" s="47"/>
      <c r="XQ682" s="47"/>
      <c r="XR682" s="47"/>
      <c r="XS682" s="47"/>
      <c r="XT682" s="47"/>
      <c r="XU682" s="47"/>
      <c r="XV682" s="47"/>
      <c r="XW682" s="47"/>
      <c r="XX682" s="47"/>
      <c r="XY682" s="47"/>
      <c r="XZ682" s="47"/>
      <c r="YA682" s="47"/>
      <c r="YB682" s="47"/>
      <c r="YC682" s="47"/>
      <c r="YD682" s="47"/>
      <c r="YE682" s="47"/>
      <c r="YF682" s="47"/>
      <c r="YG682" s="47"/>
      <c r="YH682" s="47"/>
      <c r="YI682" s="47"/>
      <c r="YJ682" s="47"/>
      <c r="YK682" s="47"/>
      <c r="YL682" s="47"/>
      <c r="YM682" s="47"/>
      <c r="YN682" s="47"/>
      <c r="YO682" s="47"/>
      <c r="YP682" s="47"/>
      <c r="YQ682" s="47"/>
      <c r="YR682" s="47"/>
      <c r="YS682" s="47"/>
      <c r="YT682" s="47"/>
      <c r="YU682" s="47"/>
      <c r="YV682" s="47"/>
      <c r="YW682" s="47"/>
      <c r="YX682" s="47"/>
      <c r="YY682" s="47"/>
      <c r="YZ682" s="47"/>
      <c r="ZA682" s="47"/>
      <c r="ZB682" s="47"/>
      <c r="ZC682" s="47"/>
      <c r="ZD682" s="47"/>
      <c r="ZE682" s="47"/>
      <c r="ZF682" s="47"/>
      <c r="ZG682" s="47"/>
      <c r="ZH682" s="47"/>
      <c r="ZI682" s="47"/>
      <c r="ZJ682" s="47"/>
      <c r="ZK682" s="47"/>
      <c r="ZL682" s="47"/>
      <c r="ZM682" s="47"/>
      <c r="ZN682" s="47"/>
      <c r="ZO682" s="47"/>
      <c r="ZP682" s="47"/>
      <c r="ZQ682" s="47"/>
      <c r="ZR682" s="47"/>
      <c r="ZS682" s="47"/>
      <c r="ZT682" s="47"/>
      <c r="ZU682" s="47"/>
      <c r="ZV682" s="47"/>
      <c r="ZW682" s="47"/>
      <c r="ZX682" s="47"/>
      <c r="ZY682" s="47"/>
      <c r="ZZ682" s="47"/>
      <c r="AAA682" s="47"/>
      <c r="AAB682" s="47"/>
      <c r="AAC682" s="47"/>
      <c r="AAD682" s="47"/>
      <c r="AAE682" s="47"/>
      <c r="AAF682" s="47"/>
      <c r="AAG682" s="47"/>
      <c r="AAH682" s="47"/>
      <c r="AAI682" s="47"/>
      <c r="AAJ682" s="47"/>
      <c r="AAK682" s="47"/>
      <c r="AAL682" s="47"/>
      <c r="AAM682" s="47"/>
      <c r="AAN682" s="47"/>
      <c r="AAO682" s="47"/>
      <c r="AAP682" s="47"/>
      <c r="AAQ682" s="47"/>
      <c r="AAR682" s="47"/>
      <c r="AAS682" s="47"/>
      <c r="AAT682" s="47"/>
      <c r="AAU682" s="47"/>
      <c r="AAV682" s="47"/>
      <c r="AAW682" s="47"/>
      <c r="AAX682" s="47"/>
      <c r="AAY682" s="47"/>
      <c r="AAZ682" s="47"/>
      <c r="ABA682" s="47"/>
      <c r="ABB682" s="47"/>
      <c r="ABC682" s="47"/>
      <c r="ABD682" s="47"/>
      <c r="ABE682" s="47"/>
      <c r="ABF682" s="47"/>
      <c r="ABG682" s="47"/>
      <c r="ABH682" s="47"/>
      <c r="ABI682" s="47"/>
      <c r="ABJ682" s="47"/>
      <c r="ABK682" s="47"/>
      <c r="ABL682" s="47"/>
      <c r="ABM682" s="47"/>
      <c r="ABN682" s="47"/>
      <c r="ABO682" s="47"/>
      <c r="ABP682" s="47"/>
      <c r="ABQ682" s="47"/>
      <c r="ABR682" s="47"/>
      <c r="ABS682" s="47"/>
      <c r="ABT682" s="47"/>
      <c r="ABU682" s="47"/>
      <c r="ABV682" s="47"/>
      <c r="ABW682" s="47"/>
      <c r="ABX682" s="47"/>
      <c r="ABY682" s="47"/>
      <c r="ABZ682" s="47"/>
      <c r="ACA682" s="47"/>
      <c r="ACB682" s="47"/>
      <c r="ACC682" s="47"/>
      <c r="ACD682" s="47"/>
      <c r="ACE682" s="47"/>
      <c r="ACF682" s="47"/>
      <c r="ACG682" s="47"/>
      <c r="ACH682" s="47"/>
      <c r="ACI682" s="47"/>
      <c r="ACJ682" s="47"/>
      <c r="ACK682" s="47"/>
      <c r="ACL682" s="47"/>
      <c r="ACM682" s="47"/>
      <c r="ACN682" s="47"/>
      <c r="ACO682" s="47"/>
      <c r="ACP682" s="47"/>
      <c r="ACQ682" s="47"/>
      <c r="ACR682" s="47"/>
      <c r="ACS682" s="47"/>
      <c r="ACT682" s="47"/>
      <c r="ACU682" s="47"/>
      <c r="ACV682" s="47"/>
      <c r="ACW682" s="47"/>
      <c r="ACX682" s="47"/>
      <c r="ACY682" s="47"/>
      <c r="ACZ682" s="47"/>
      <c r="ADA682" s="47"/>
      <c r="ADB682" s="47"/>
      <c r="ADC682" s="47"/>
      <c r="ADD682" s="47"/>
      <c r="ADE682" s="47"/>
      <c r="ADF682" s="47"/>
      <c r="ADG682" s="47"/>
      <c r="ADH682" s="47"/>
      <c r="ADI682" s="47"/>
      <c r="ADJ682" s="47"/>
      <c r="ADK682" s="47"/>
      <c r="ADL682" s="47"/>
      <c r="ADM682" s="47"/>
      <c r="ADN682" s="47"/>
      <c r="ADO682" s="47"/>
      <c r="ADP682" s="47"/>
    </row>
    <row r="683" spans="3:796" x14ac:dyDescent="0.4">
      <c r="C683" s="66"/>
      <c r="D683" s="43">
        <f>(1/$D$5)*学習!X73</f>
        <v>1</v>
      </c>
      <c r="I683" s="67">
        <v>672</v>
      </c>
      <c r="J683" s="45">
        <v>-0.11836371334096489</v>
      </c>
      <c r="K683" s="45">
        <v>-7.4824763406933767E-2</v>
      </c>
      <c r="L683" s="45">
        <v>-0.30310722307833887</v>
      </c>
      <c r="M683" s="45">
        <v>-9.9347613272914706E-2</v>
      </c>
      <c r="N683" s="45">
        <v>-8.4678074293088573E-2</v>
      </c>
      <c r="O683" s="45">
        <v>2.4445867357046911E-3</v>
      </c>
      <c r="P683" s="45">
        <v>-2.8534869620086622E-2</v>
      </c>
      <c r="Q683" s="45">
        <v>7.0854398231133611E-2</v>
      </c>
      <c r="R683" s="45">
        <v>-7.0804336479331501E-2</v>
      </c>
      <c r="S683" s="45">
        <v>-3.6281019574794767E-3</v>
      </c>
      <c r="T683" s="45">
        <v>3.7296608386766732E-2</v>
      </c>
      <c r="U683" s="45">
        <v>1.8935455962912694E-2</v>
      </c>
      <c r="V683" s="45">
        <v>-1.7761753212273593E-2</v>
      </c>
      <c r="W683" s="45">
        <v>0.32025240644343023</v>
      </c>
      <c r="X683" s="45">
        <v>0.1144631947909156</v>
      </c>
      <c r="Y683" s="45">
        <v>5.3024539470767539E-2</v>
      </c>
      <c r="Z683" s="45">
        <v>-0.17873546427368964</v>
      </c>
      <c r="AA683" s="45">
        <v>0.1236896618713702</v>
      </c>
      <c r="AB683" s="45">
        <v>-2.4085695310788861E-2</v>
      </c>
      <c r="AC683" s="45">
        <v>-4.9404675219337155E-2</v>
      </c>
      <c r="AD683" s="45">
        <v>-5.6578536809980349E-3</v>
      </c>
      <c r="AE683" s="45">
        <v>6.7575152756728402E-2</v>
      </c>
      <c r="AF683" s="45">
        <v>5.9259664194678124E-2</v>
      </c>
      <c r="AG683" s="45">
        <v>3.1339273384047496E-2</v>
      </c>
      <c r="AH683" s="45">
        <v>5.3114257126783151E-2</v>
      </c>
      <c r="AI683" s="45">
        <v>-4.0551553560169762E-2</v>
      </c>
      <c r="AJ683" s="45">
        <v>-4.1500528654581571E-2</v>
      </c>
      <c r="AK683" s="45">
        <v>-5.2230823780372811E-2</v>
      </c>
      <c r="AL683" s="45">
        <v>-9.5077619362469567E-3</v>
      </c>
      <c r="AM683" s="45">
        <v>0.11027487012306439</v>
      </c>
      <c r="AN683" s="45">
        <v>-0.1150796738438475</v>
      </c>
      <c r="AO683" s="45">
        <v>-6.7210109704070514E-2</v>
      </c>
      <c r="AP683" s="45">
        <v>-0.10263780366576351</v>
      </c>
      <c r="AQ683" s="45">
        <v>6.2036779175631426E-2</v>
      </c>
      <c r="AR683" s="45">
        <v>-8.9065110393078142E-2</v>
      </c>
      <c r="AS683" s="45">
        <v>-6.203294494572769E-2</v>
      </c>
      <c r="AT683" s="45">
        <v>9.4379743246487111E-2</v>
      </c>
      <c r="AU683" s="45">
        <v>7.4058214508860298E-2</v>
      </c>
      <c r="AV683" s="45">
        <v>-7.6141822003143969E-2</v>
      </c>
      <c r="AW683" s="45">
        <v>-8.5280836038249708E-2</v>
      </c>
      <c r="AX683" s="45">
        <v>0.12325331735422333</v>
      </c>
      <c r="AY683" s="45">
        <v>-0.14370003251808899</v>
      </c>
      <c r="AZ683" s="45">
        <v>-8.0008558576412189E-2</v>
      </c>
      <c r="BA683" s="45">
        <v>0.14130996361158121</v>
      </c>
      <c r="BB683" s="45">
        <v>-9.1126701636315768E-2</v>
      </c>
      <c r="BC683" s="45">
        <v>2.2477176607493494E-2</v>
      </c>
      <c r="BD683" s="45">
        <v>1.6396997477967797E-2</v>
      </c>
      <c r="BE683" s="45">
        <v>-2.2175245635260216E-2</v>
      </c>
      <c r="BF683" s="45">
        <v>-1.3876018410537207E-2</v>
      </c>
      <c r="BG683" s="45">
        <v>-6.573718446242198E-2</v>
      </c>
      <c r="BH683" s="45">
        <v>3.9875286305001777E-2</v>
      </c>
      <c r="BI683" s="45">
        <v>-3.6813615382389211E-2</v>
      </c>
      <c r="BJ683" s="45">
        <v>-0.10129727712113007</v>
      </c>
      <c r="BK683" s="45">
        <v>-9.1480661895205748E-2</v>
      </c>
      <c r="BL683" s="45">
        <v>1.2874924916191651E-2</v>
      </c>
      <c r="BM683" s="45">
        <v>-9.9347353134888475E-2</v>
      </c>
      <c r="BN683" s="45">
        <v>8.0343985749224082E-3</v>
      </c>
      <c r="BO683" s="45">
        <v>9.0334899380165062E-2</v>
      </c>
      <c r="BP683" s="45">
        <v>5.3223911331598907E-2</v>
      </c>
      <c r="BQ683" s="45">
        <v>3.0403015363895211E-2</v>
      </c>
      <c r="BR683" s="45">
        <v>-0.166657627012439</v>
      </c>
      <c r="BS683" s="45">
        <v>6.4962764372018061E-2</v>
      </c>
      <c r="BT683" s="45">
        <v>-3.2120835285924326E-2</v>
      </c>
      <c r="BU683" s="45">
        <v>4.9942303759396324E-3</v>
      </c>
      <c r="BV683" s="45">
        <v>1.8454643742458596E-3</v>
      </c>
      <c r="BW683" s="45">
        <v>2.960536461950803E-2</v>
      </c>
      <c r="BX683" s="45">
        <v>1.5309838531475412E-2</v>
      </c>
      <c r="BY683" s="45">
        <v>-9.5998265584456247E-2</v>
      </c>
      <c r="BZ683" s="45">
        <v>2.2860401126735229E-2</v>
      </c>
      <c r="CA683" s="45">
        <v>-0.20126097272429608</v>
      </c>
      <c r="CB683" s="45">
        <v>-3.711331793636629E-2</v>
      </c>
      <c r="CC683" s="45">
        <v>-0.10257130711792713</v>
      </c>
      <c r="CD683" s="45">
        <v>5.4055900024304222E-3</v>
      </c>
      <c r="CE683" s="45">
        <v>0.10236512289508824</v>
      </c>
      <c r="CF683" s="45">
        <v>-7.6031325883056777E-2</v>
      </c>
      <c r="CG683" s="45">
        <v>0.1698952324697281</v>
      </c>
      <c r="CH683" s="45">
        <v>-0.11554524001216798</v>
      </c>
      <c r="CI683" s="45">
        <v>-7.2628870763276354E-4</v>
      </c>
      <c r="CJ683" s="45">
        <v>-1.2280900983214897E-2</v>
      </c>
      <c r="CK683" s="45">
        <v>-2.3781230255192989E-2</v>
      </c>
      <c r="CL683" s="45">
        <v>-0.12071634115738544</v>
      </c>
      <c r="CM683" s="45">
        <v>8.5190768042207654E-2</v>
      </c>
      <c r="CN683" s="45">
        <v>-2.7911456619642991E-2</v>
      </c>
      <c r="CO683" s="45">
        <v>0.19978487093128999</v>
      </c>
      <c r="CP683" s="45">
        <v>4.3304631835536303E-2</v>
      </c>
      <c r="CQ683" s="45">
        <v>0.18269149659731343</v>
      </c>
      <c r="CR683" s="45">
        <v>0.18160951344910634</v>
      </c>
      <c r="CS683" s="45">
        <v>0.10386546003605447</v>
      </c>
      <c r="CT683" s="45">
        <v>-0.13625066996015919</v>
      </c>
      <c r="CU683" s="45">
        <v>-3.8067224979551374E-2</v>
      </c>
      <c r="CV683" s="45">
        <v>1.4618359018692793E-2</v>
      </c>
      <c r="CW683" s="45">
        <v>-0.11916177414509588</v>
      </c>
      <c r="CX683" s="45">
        <v>9.0520945865919064E-2</v>
      </c>
      <c r="CY683" s="45">
        <v>0.19725107873005029</v>
      </c>
      <c r="CZ683" s="45">
        <v>4.2216484854712057E-2</v>
      </c>
      <c r="DA683" s="45">
        <v>-3.7614443208432394E-2</v>
      </c>
      <c r="DB683" s="45">
        <v>-4.4457960158704339E-2</v>
      </c>
      <c r="DC683" s="45">
        <v>-8.5818304173843341E-2</v>
      </c>
      <c r="DD683" s="45">
        <v>5.3570613108745134E-2</v>
      </c>
      <c r="DE683" s="45">
        <v>3.070776549342295E-2</v>
      </c>
      <c r="DF683" s="47"/>
      <c r="DG683" s="47"/>
      <c r="DH683" s="47"/>
      <c r="DI683" s="47"/>
      <c r="DJ683" s="47"/>
      <c r="DK683" s="47"/>
      <c r="DL683" s="47"/>
      <c r="DM683" s="47"/>
      <c r="DN683" s="47"/>
      <c r="DO683" s="47"/>
      <c r="DP683" s="47"/>
      <c r="DQ683" s="47"/>
      <c r="DR683" s="47"/>
      <c r="DS683" s="47"/>
      <c r="DT683" s="47"/>
      <c r="DU683" s="47"/>
      <c r="DV683" s="47"/>
      <c r="DW683" s="47"/>
      <c r="DX683" s="47"/>
      <c r="DY683" s="47"/>
      <c r="DZ683" s="47"/>
      <c r="EA683" s="47"/>
      <c r="EB683" s="47"/>
      <c r="EC683" s="47"/>
      <c r="ED683" s="47"/>
      <c r="EE683" s="47"/>
      <c r="EF683" s="47"/>
      <c r="EG683" s="47"/>
      <c r="EH683" s="47"/>
      <c r="EI683" s="47"/>
      <c r="EJ683" s="47"/>
      <c r="EK683" s="47"/>
      <c r="EL683" s="47"/>
      <c r="EM683" s="47"/>
      <c r="EN683" s="47"/>
      <c r="EO683" s="47"/>
      <c r="EP683" s="47"/>
      <c r="EQ683" s="47"/>
      <c r="ER683" s="47"/>
      <c r="ES683" s="47"/>
      <c r="ET683" s="47"/>
      <c r="EU683" s="47"/>
      <c r="EV683" s="47"/>
      <c r="EW683" s="47"/>
      <c r="EX683" s="47"/>
      <c r="EY683" s="47"/>
      <c r="EZ683" s="47"/>
      <c r="FA683" s="47"/>
      <c r="FB683" s="47"/>
      <c r="FC683" s="47"/>
      <c r="FD683" s="47"/>
      <c r="FE683" s="47"/>
      <c r="FF683" s="47"/>
      <c r="FG683" s="47"/>
      <c r="FH683" s="47"/>
      <c r="FI683" s="47"/>
      <c r="FJ683" s="47"/>
      <c r="FK683" s="47"/>
      <c r="FL683" s="47"/>
      <c r="FM683" s="47"/>
      <c r="FN683" s="47"/>
      <c r="FO683" s="47"/>
      <c r="FP683" s="47"/>
      <c r="FQ683" s="47"/>
      <c r="FR683" s="47"/>
      <c r="FS683" s="47"/>
      <c r="FT683" s="47"/>
      <c r="FU683" s="47"/>
      <c r="FV683" s="47"/>
      <c r="FW683" s="47"/>
      <c r="FX683" s="47"/>
      <c r="FY683" s="47"/>
      <c r="FZ683" s="47"/>
      <c r="GA683" s="47"/>
      <c r="GB683" s="47"/>
      <c r="GC683" s="47"/>
      <c r="GD683" s="47"/>
      <c r="GE683" s="47"/>
      <c r="GF683" s="47"/>
      <c r="GG683" s="47"/>
      <c r="GH683" s="47"/>
      <c r="GI683" s="47"/>
      <c r="GJ683" s="47"/>
      <c r="GK683" s="47"/>
      <c r="GL683" s="47"/>
      <c r="GM683" s="47"/>
      <c r="GN683" s="47"/>
      <c r="GO683" s="47"/>
      <c r="GP683" s="47"/>
      <c r="GQ683" s="47"/>
      <c r="GR683" s="47"/>
      <c r="GS683" s="47"/>
      <c r="GT683" s="47"/>
      <c r="GU683" s="47"/>
      <c r="GV683" s="47"/>
      <c r="GW683" s="47"/>
      <c r="GX683" s="47"/>
      <c r="GY683" s="47"/>
      <c r="GZ683" s="47"/>
      <c r="HA683" s="47"/>
      <c r="HB683" s="47"/>
      <c r="HC683" s="47"/>
      <c r="HD683" s="47"/>
      <c r="HE683" s="47"/>
      <c r="HF683" s="47"/>
      <c r="HG683" s="47"/>
      <c r="HH683" s="47"/>
      <c r="HI683" s="47"/>
      <c r="HJ683" s="47"/>
      <c r="HK683" s="47"/>
      <c r="HL683" s="47"/>
      <c r="HM683" s="47"/>
      <c r="HN683" s="47"/>
      <c r="HO683" s="47"/>
      <c r="HP683" s="47"/>
      <c r="HQ683" s="47"/>
      <c r="HR683" s="47"/>
      <c r="HS683" s="47"/>
      <c r="HT683" s="47"/>
      <c r="HU683" s="47"/>
      <c r="HV683" s="47"/>
      <c r="HW683" s="47"/>
      <c r="HX683" s="47"/>
      <c r="HY683" s="47"/>
      <c r="HZ683" s="47"/>
      <c r="IA683" s="47"/>
      <c r="IB683" s="47"/>
      <c r="IC683" s="47"/>
      <c r="ID683" s="47"/>
      <c r="IE683" s="47"/>
      <c r="IF683" s="47"/>
      <c r="IG683" s="47"/>
      <c r="IH683" s="47"/>
      <c r="II683" s="47"/>
      <c r="IJ683" s="47"/>
      <c r="IK683" s="47"/>
      <c r="IL683" s="47"/>
      <c r="IM683" s="47"/>
      <c r="IN683" s="47"/>
      <c r="IO683" s="47"/>
      <c r="IP683" s="47"/>
      <c r="IQ683" s="47"/>
      <c r="IR683" s="47"/>
      <c r="IS683" s="47"/>
      <c r="IT683" s="47"/>
      <c r="IU683" s="47"/>
      <c r="IV683" s="47"/>
      <c r="IW683" s="47"/>
      <c r="IX683" s="47"/>
      <c r="IY683" s="47"/>
      <c r="IZ683" s="47"/>
      <c r="JA683" s="47"/>
      <c r="JB683" s="47"/>
      <c r="JC683" s="47"/>
      <c r="JD683" s="47"/>
      <c r="JE683" s="47"/>
      <c r="JF683" s="47"/>
      <c r="JG683" s="47"/>
      <c r="JH683" s="47"/>
      <c r="JI683" s="47"/>
      <c r="JJ683" s="47"/>
      <c r="JK683" s="47"/>
      <c r="JL683" s="47"/>
      <c r="JM683" s="47"/>
      <c r="JN683" s="47"/>
      <c r="JO683" s="47"/>
      <c r="JP683" s="47"/>
      <c r="JQ683" s="47"/>
      <c r="JR683" s="47"/>
      <c r="JS683" s="47"/>
      <c r="JT683" s="47"/>
      <c r="JU683" s="47"/>
      <c r="JV683" s="47"/>
      <c r="JW683" s="47"/>
      <c r="JX683" s="47"/>
      <c r="JY683" s="47"/>
      <c r="JZ683" s="47"/>
      <c r="KA683" s="47"/>
      <c r="KB683" s="47"/>
      <c r="KC683" s="47"/>
      <c r="KD683" s="47"/>
      <c r="KE683" s="47"/>
      <c r="KF683" s="47"/>
      <c r="KG683" s="47"/>
      <c r="KH683" s="47"/>
      <c r="KI683" s="47"/>
      <c r="KJ683" s="47"/>
      <c r="KK683" s="47"/>
      <c r="KL683" s="47"/>
      <c r="KM683" s="47"/>
      <c r="KN683" s="47"/>
      <c r="KO683" s="47"/>
      <c r="KP683" s="47"/>
      <c r="KQ683" s="47"/>
      <c r="KR683" s="47"/>
      <c r="KS683" s="47"/>
      <c r="KT683" s="47"/>
      <c r="KU683" s="47"/>
      <c r="KV683" s="47"/>
      <c r="KW683" s="47"/>
      <c r="KX683" s="47"/>
      <c r="KY683" s="47"/>
      <c r="KZ683" s="47"/>
      <c r="LA683" s="47"/>
      <c r="LB683" s="47"/>
      <c r="LC683" s="47"/>
      <c r="LD683" s="47"/>
      <c r="LE683" s="47"/>
      <c r="LF683" s="47"/>
      <c r="LG683" s="47"/>
      <c r="LH683" s="47"/>
      <c r="LI683" s="47"/>
      <c r="LJ683" s="47"/>
      <c r="LK683" s="47"/>
      <c r="LL683" s="47"/>
      <c r="LM683" s="47"/>
      <c r="LN683" s="47"/>
      <c r="LO683" s="47"/>
      <c r="LP683" s="47"/>
      <c r="LQ683" s="47"/>
      <c r="LR683" s="47"/>
      <c r="LS683" s="47"/>
      <c r="LT683" s="47"/>
      <c r="LU683" s="47"/>
      <c r="LV683" s="47"/>
      <c r="LW683" s="47"/>
      <c r="LX683" s="47"/>
      <c r="LY683" s="47"/>
      <c r="LZ683" s="47"/>
      <c r="MA683" s="47"/>
      <c r="MB683" s="47"/>
      <c r="MC683" s="47"/>
      <c r="MD683" s="47"/>
      <c r="ME683" s="47"/>
      <c r="MF683" s="47"/>
      <c r="MG683" s="47"/>
      <c r="MH683" s="47"/>
      <c r="MI683" s="47"/>
      <c r="MJ683" s="47"/>
      <c r="MK683" s="47"/>
      <c r="ML683" s="47"/>
      <c r="MM683" s="47"/>
      <c r="MN683" s="47"/>
      <c r="MO683" s="47"/>
      <c r="MP683" s="47"/>
      <c r="MQ683" s="47"/>
      <c r="MR683" s="47"/>
      <c r="MS683" s="47"/>
      <c r="MT683" s="47"/>
      <c r="MU683" s="47"/>
      <c r="MV683" s="47"/>
      <c r="MW683" s="47"/>
      <c r="MX683" s="47"/>
      <c r="MY683" s="47"/>
      <c r="MZ683" s="47"/>
      <c r="NA683" s="47"/>
      <c r="NB683" s="47"/>
      <c r="NC683" s="47"/>
      <c r="ND683" s="47"/>
      <c r="NE683" s="47"/>
      <c r="NF683" s="47"/>
      <c r="NG683" s="47"/>
      <c r="NH683" s="47"/>
      <c r="NI683" s="47"/>
      <c r="NJ683" s="47"/>
      <c r="NK683" s="47"/>
      <c r="NL683" s="47"/>
      <c r="NM683" s="47"/>
      <c r="NN683" s="47"/>
      <c r="NO683" s="47"/>
      <c r="NP683" s="47"/>
      <c r="NQ683" s="47"/>
      <c r="NR683" s="47"/>
      <c r="NS683" s="47"/>
      <c r="NT683" s="47"/>
      <c r="NU683" s="47"/>
      <c r="NV683" s="47"/>
      <c r="NW683" s="47"/>
      <c r="NX683" s="47"/>
      <c r="NY683" s="47"/>
      <c r="NZ683" s="47"/>
      <c r="OA683" s="47"/>
      <c r="OB683" s="47"/>
      <c r="OC683" s="47"/>
      <c r="OD683" s="47"/>
      <c r="OE683" s="47"/>
      <c r="OF683" s="47"/>
      <c r="OG683" s="47"/>
      <c r="OH683" s="47"/>
      <c r="OI683" s="47"/>
      <c r="OJ683" s="47"/>
      <c r="OK683" s="47"/>
      <c r="OL683" s="47"/>
      <c r="OM683" s="47"/>
      <c r="ON683" s="47"/>
      <c r="OO683" s="47"/>
      <c r="OP683" s="47"/>
      <c r="OQ683" s="47"/>
      <c r="OR683" s="47"/>
      <c r="OS683" s="47"/>
      <c r="OT683" s="47"/>
      <c r="OU683" s="47"/>
      <c r="OV683" s="47"/>
      <c r="OW683" s="47"/>
      <c r="OX683" s="47"/>
      <c r="OY683" s="47"/>
      <c r="OZ683" s="47"/>
      <c r="PA683" s="47"/>
      <c r="PB683" s="47"/>
      <c r="PC683" s="47"/>
      <c r="PD683" s="47"/>
      <c r="PE683" s="47"/>
      <c r="PF683" s="47"/>
      <c r="PG683" s="47"/>
      <c r="PH683" s="47"/>
      <c r="PI683" s="47"/>
      <c r="PJ683" s="47"/>
      <c r="PK683" s="47"/>
      <c r="PL683" s="47"/>
      <c r="PM683" s="47"/>
      <c r="PN683" s="47"/>
      <c r="PO683" s="47"/>
      <c r="PP683" s="47"/>
      <c r="PQ683" s="47"/>
      <c r="PR683" s="47"/>
      <c r="PS683" s="47"/>
      <c r="PT683" s="47"/>
      <c r="PU683" s="47"/>
      <c r="PV683" s="47"/>
      <c r="PW683" s="47"/>
      <c r="PX683" s="47"/>
      <c r="PY683" s="47"/>
      <c r="PZ683" s="47"/>
      <c r="QA683" s="47"/>
      <c r="QB683" s="47"/>
      <c r="QC683" s="47"/>
      <c r="QD683" s="47"/>
      <c r="QE683" s="47"/>
      <c r="QF683" s="47"/>
      <c r="QG683" s="47"/>
      <c r="QH683" s="47"/>
      <c r="QI683" s="47"/>
      <c r="QJ683" s="47"/>
      <c r="QK683" s="47"/>
      <c r="QL683" s="47"/>
      <c r="QM683" s="47"/>
      <c r="QN683" s="47"/>
      <c r="QO683" s="47"/>
      <c r="QP683" s="47"/>
      <c r="QQ683" s="47"/>
      <c r="QR683" s="47"/>
      <c r="QS683" s="47"/>
      <c r="QT683" s="47"/>
      <c r="QU683" s="47"/>
      <c r="QV683" s="47"/>
      <c r="QW683" s="47"/>
      <c r="QX683" s="47"/>
      <c r="QY683" s="47"/>
      <c r="QZ683" s="47"/>
      <c r="RA683" s="47"/>
      <c r="RB683" s="47"/>
      <c r="RC683" s="47"/>
      <c r="RD683" s="47"/>
      <c r="RE683" s="47"/>
      <c r="RF683" s="47"/>
      <c r="RG683" s="47"/>
      <c r="RH683" s="47"/>
      <c r="RI683" s="47"/>
      <c r="RJ683" s="47"/>
      <c r="RK683" s="47"/>
      <c r="RL683" s="47"/>
      <c r="RM683" s="47"/>
      <c r="RN683" s="47"/>
      <c r="RO683" s="47"/>
      <c r="RP683" s="47"/>
      <c r="RQ683" s="47"/>
      <c r="RR683" s="47"/>
      <c r="RS683" s="47"/>
      <c r="RT683" s="47"/>
      <c r="RU683" s="47"/>
      <c r="RV683" s="47"/>
      <c r="RW683" s="47"/>
      <c r="RX683" s="47"/>
      <c r="RY683" s="47"/>
      <c r="RZ683" s="47"/>
      <c r="SA683" s="47"/>
      <c r="SB683" s="47"/>
      <c r="SC683" s="47"/>
      <c r="SD683" s="47"/>
      <c r="SE683" s="47"/>
      <c r="SF683" s="47"/>
      <c r="SG683" s="47"/>
      <c r="SH683" s="47"/>
      <c r="SI683" s="47"/>
      <c r="SJ683" s="47"/>
      <c r="SK683" s="47"/>
      <c r="SL683" s="47"/>
      <c r="SM683" s="47"/>
      <c r="SN683" s="47"/>
      <c r="SO683" s="47"/>
      <c r="SP683" s="47"/>
      <c r="SQ683" s="47"/>
      <c r="SR683" s="47"/>
      <c r="SS683" s="47"/>
      <c r="ST683" s="47"/>
      <c r="SU683" s="47"/>
      <c r="SV683" s="47"/>
      <c r="SW683" s="47"/>
      <c r="SX683" s="47"/>
      <c r="SY683" s="47"/>
      <c r="SZ683" s="47"/>
      <c r="TA683" s="47"/>
      <c r="TB683" s="47"/>
      <c r="TC683" s="47"/>
      <c r="TD683" s="47"/>
      <c r="TE683" s="47"/>
      <c r="TF683" s="47"/>
      <c r="TG683" s="47"/>
      <c r="TH683" s="47"/>
      <c r="TI683" s="47"/>
      <c r="TJ683" s="47"/>
      <c r="TK683" s="47"/>
      <c r="TL683" s="47"/>
      <c r="TM683" s="47"/>
      <c r="TN683" s="47"/>
      <c r="TO683" s="47"/>
      <c r="TP683" s="47"/>
      <c r="TQ683" s="47"/>
      <c r="TR683" s="47"/>
      <c r="TS683" s="47"/>
      <c r="TT683" s="47"/>
      <c r="TU683" s="47"/>
      <c r="TV683" s="47"/>
      <c r="TW683" s="47"/>
      <c r="TX683" s="47"/>
      <c r="TY683" s="47"/>
      <c r="TZ683" s="47"/>
      <c r="UA683" s="47"/>
      <c r="UB683" s="47"/>
      <c r="UC683" s="47"/>
      <c r="UD683" s="47"/>
      <c r="UE683" s="47"/>
      <c r="UF683" s="47"/>
      <c r="UG683" s="47"/>
      <c r="UH683" s="47"/>
      <c r="UI683" s="47"/>
      <c r="UJ683" s="47"/>
      <c r="UK683" s="47"/>
      <c r="UL683" s="47"/>
      <c r="UM683" s="47"/>
      <c r="UN683" s="47"/>
      <c r="UO683" s="47"/>
      <c r="UP683" s="47"/>
      <c r="UQ683" s="47"/>
      <c r="UR683" s="47"/>
      <c r="US683" s="47"/>
      <c r="UT683" s="47"/>
      <c r="UU683" s="47"/>
      <c r="UV683" s="47"/>
      <c r="UW683" s="47"/>
      <c r="UX683" s="47"/>
      <c r="UY683" s="47"/>
      <c r="UZ683" s="47"/>
      <c r="VA683" s="47"/>
      <c r="VB683" s="47"/>
      <c r="VC683" s="47"/>
      <c r="VD683" s="47"/>
      <c r="VE683" s="47"/>
      <c r="VF683" s="47"/>
      <c r="VG683" s="47"/>
      <c r="VH683" s="47"/>
      <c r="VI683" s="47"/>
      <c r="VJ683" s="47"/>
      <c r="VK683" s="47"/>
      <c r="VL683" s="47"/>
      <c r="VM683" s="47"/>
      <c r="VN683" s="47"/>
      <c r="VO683" s="47"/>
      <c r="VP683" s="47"/>
      <c r="VQ683" s="47"/>
      <c r="VR683" s="47"/>
      <c r="VS683" s="47"/>
      <c r="VT683" s="47"/>
      <c r="VU683" s="47"/>
      <c r="VV683" s="47"/>
      <c r="VW683" s="47"/>
      <c r="VX683" s="47"/>
      <c r="VY683" s="47"/>
      <c r="VZ683" s="47"/>
      <c r="WA683" s="47"/>
      <c r="WB683" s="47"/>
      <c r="WC683" s="47"/>
      <c r="WD683" s="47"/>
      <c r="WE683" s="47"/>
      <c r="WF683" s="47"/>
      <c r="WG683" s="47"/>
      <c r="WH683" s="47"/>
      <c r="WI683" s="47"/>
      <c r="WJ683" s="47"/>
      <c r="WK683" s="47"/>
      <c r="WL683" s="47"/>
      <c r="WM683" s="47"/>
      <c r="WN683" s="47"/>
      <c r="WO683" s="47"/>
      <c r="WP683" s="47"/>
      <c r="WQ683" s="47"/>
      <c r="WR683" s="47"/>
      <c r="WS683" s="47"/>
      <c r="WT683" s="47"/>
      <c r="WU683" s="47"/>
      <c r="WV683" s="47"/>
      <c r="WW683" s="47"/>
      <c r="WX683" s="47"/>
      <c r="WY683" s="47"/>
      <c r="WZ683" s="47"/>
      <c r="XA683" s="47"/>
      <c r="XB683" s="47"/>
      <c r="XC683" s="47"/>
      <c r="XD683" s="47"/>
      <c r="XE683" s="47"/>
      <c r="XF683" s="47"/>
      <c r="XG683" s="47"/>
      <c r="XH683" s="47"/>
      <c r="XI683" s="47"/>
      <c r="XJ683" s="47"/>
      <c r="XK683" s="47"/>
      <c r="XL683" s="47"/>
      <c r="XM683" s="47"/>
      <c r="XN683" s="47"/>
      <c r="XO683" s="47"/>
      <c r="XP683" s="47"/>
      <c r="XQ683" s="47"/>
      <c r="XR683" s="47"/>
      <c r="XS683" s="47"/>
      <c r="XT683" s="47"/>
      <c r="XU683" s="47"/>
      <c r="XV683" s="47"/>
      <c r="XW683" s="47"/>
      <c r="XX683" s="47"/>
      <c r="XY683" s="47"/>
      <c r="XZ683" s="47"/>
      <c r="YA683" s="47"/>
      <c r="YB683" s="47"/>
      <c r="YC683" s="47"/>
      <c r="YD683" s="47"/>
      <c r="YE683" s="47"/>
      <c r="YF683" s="47"/>
      <c r="YG683" s="47"/>
      <c r="YH683" s="47"/>
      <c r="YI683" s="47"/>
      <c r="YJ683" s="47"/>
      <c r="YK683" s="47"/>
      <c r="YL683" s="47"/>
      <c r="YM683" s="47"/>
      <c r="YN683" s="47"/>
      <c r="YO683" s="47"/>
      <c r="YP683" s="47"/>
      <c r="YQ683" s="47"/>
      <c r="YR683" s="47"/>
      <c r="YS683" s="47"/>
      <c r="YT683" s="47"/>
      <c r="YU683" s="47"/>
      <c r="YV683" s="47"/>
      <c r="YW683" s="47"/>
      <c r="YX683" s="47"/>
      <c r="YY683" s="47"/>
      <c r="YZ683" s="47"/>
      <c r="ZA683" s="47"/>
      <c r="ZB683" s="47"/>
      <c r="ZC683" s="47"/>
      <c r="ZD683" s="47"/>
      <c r="ZE683" s="47"/>
      <c r="ZF683" s="47"/>
      <c r="ZG683" s="47"/>
      <c r="ZH683" s="47"/>
      <c r="ZI683" s="47"/>
      <c r="ZJ683" s="47"/>
      <c r="ZK683" s="47"/>
      <c r="ZL683" s="47"/>
      <c r="ZM683" s="47"/>
      <c r="ZN683" s="47"/>
      <c r="ZO683" s="47"/>
      <c r="ZP683" s="47"/>
      <c r="ZQ683" s="47"/>
      <c r="ZR683" s="47"/>
      <c r="ZS683" s="47"/>
      <c r="ZT683" s="47"/>
      <c r="ZU683" s="47"/>
      <c r="ZV683" s="47"/>
      <c r="ZW683" s="47"/>
      <c r="ZX683" s="47"/>
      <c r="ZY683" s="47"/>
      <c r="ZZ683" s="47"/>
      <c r="AAA683" s="47"/>
      <c r="AAB683" s="47"/>
      <c r="AAC683" s="47"/>
      <c r="AAD683" s="47"/>
      <c r="AAE683" s="47"/>
      <c r="AAF683" s="47"/>
      <c r="AAG683" s="47"/>
      <c r="AAH683" s="47"/>
      <c r="AAI683" s="47"/>
      <c r="AAJ683" s="47"/>
      <c r="AAK683" s="47"/>
      <c r="AAL683" s="47"/>
      <c r="AAM683" s="47"/>
      <c r="AAN683" s="47"/>
      <c r="AAO683" s="47"/>
      <c r="AAP683" s="47"/>
      <c r="AAQ683" s="47"/>
      <c r="AAR683" s="47"/>
      <c r="AAS683" s="47"/>
      <c r="AAT683" s="47"/>
      <c r="AAU683" s="47"/>
      <c r="AAV683" s="47"/>
      <c r="AAW683" s="47"/>
      <c r="AAX683" s="47"/>
      <c r="AAY683" s="47"/>
      <c r="AAZ683" s="47"/>
      <c r="ABA683" s="47"/>
      <c r="ABB683" s="47"/>
      <c r="ABC683" s="47"/>
      <c r="ABD683" s="47"/>
      <c r="ABE683" s="47"/>
      <c r="ABF683" s="47"/>
      <c r="ABG683" s="47"/>
      <c r="ABH683" s="47"/>
      <c r="ABI683" s="47"/>
      <c r="ABJ683" s="47"/>
      <c r="ABK683" s="47"/>
      <c r="ABL683" s="47"/>
      <c r="ABM683" s="47"/>
      <c r="ABN683" s="47"/>
      <c r="ABO683" s="47"/>
      <c r="ABP683" s="47"/>
      <c r="ABQ683" s="47"/>
      <c r="ABR683" s="47"/>
      <c r="ABS683" s="47"/>
      <c r="ABT683" s="47"/>
      <c r="ABU683" s="47"/>
      <c r="ABV683" s="47"/>
      <c r="ABW683" s="47"/>
      <c r="ABX683" s="47"/>
      <c r="ABY683" s="47"/>
      <c r="ABZ683" s="47"/>
      <c r="ACA683" s="47"/>
      <c r="ACB683" s="47"/>
      <c r="ACC683" s="47"/>
      <c r="ACD683" s="47"/>
      <c r="ACE683" s="47"/>
      <c r="ACF683" s="47"/>
      <c r="ACG683" s="47"/>
      <c r="ACH683" s="47"/>
      <c r="ACI683" s="47"/>
      <c r="ACJ683" s="47"/>
      <c r="ACK683" s="47"/>
      <c r="ACL683" s="47"/>
      <c r="ACM683" s="47"/>
      <c r="ACN683" s="47"/>
      <c r="ACO683" s="47"/>
      <c r="ACP683" s="47"/>
      <c r="ACQ683" s="47"/>
      <c r="ACR683" s="47"/>
      <c r="ACS683" s="47"/>
      <c r="ACT683" s="47"/>
      <c r="ACU683" s="47"/>
      <c r="ACV683" s="47"/>
      <c r="ACW683" s="47"/>
      <c r="ACX683" s="47"/>
      <c r="ACY683" s="47"/>
      <c r="ACZ683" s="47"/>
      <c r="ADA683" s="47"/>
      <c r="ADB683" s="47"/>
      <c r="ADC683" s="47"/>
      <c r="ADD683" s="47"/>
      <c r="ADE683" s="47"/>
      <c r="ADF683" s="47"/>
      <c r="ADG683" s="47"/>
      <c r="ADH683" s="47"/>
      <c r="ADI683" s="47"/>
      <c r="ADJ683" s="47"/>
      <c r="ADK683" s="47"/>
      <c r="ADL683" s="47"/>
      <c r="ADM683" s="47"/>
      <c r="ADN683" s="47"/>
      <c r="ADO683" s="47"/>
      <c r="ADP683" s="47"/>
    </row>
    <row r="684" spans="3:796" x14ac:dyDescent="0.4">
      <c r="C684" s="66"/>
      <c r="D684" s="43">
        <f>(1/$D$5)*学習!Y46</f>
        <v>0</v>
      </c>
      <c r="I684" s="67">
        <v>673</v>
      </c>
      <c r="J684" s="45">
        <v>-7.1065158122632727E-2</v>
      </c>
      <c r="K684" s="45">
        <v>-4.5942236587428228E-2</v>
      </c>
      <c r="L684" s="45">
        <v>-1.1081756665078525E-2</v>
      </c>
      <c r="M684" s="45">
        <v>-5.062708235065122E-2</v>
      </c>
      <c r="N684" s="45">
        <v>4.8642271145931115E-2</v>
      </c>
      <c r="O684" s="45">
        <v>1.1837075692422329E-2</v>
      </c>
      <c r="P684" s="45">
        <v>0.14312067601419445</v>
      </c>
      <c r="Q684" s="45">
        <v>-8.9380379469541402E-2</v>
      </c>
      <c r="R684" s="45">
        <v>-1.0398183795717431E-2</v>
      </c>
      <c r="S684" s="45">
        <v>8.3181341543186293E-2</v>
      </c>
      <c r="T684" s="45">
        <v>6.164386769680702E-2</v>
      </c>
      <c r="U684" s="45">
        <v>-0.11591702963197811</v>
      </c>
      <c r="V684" s="45">
        <v>-0.11012858009012759</v>
      </c>
      <c r="W684" s="45">
        <v>9.8262215777765605E-3</v>
      </c>
      <c r="X684" s="45">
        <v>5.3547574233725234E-2</v>
      </c>
      <c r="Y684" s="45">
        <v>3.4423459074729899E-2</v>
      </c>
      <c r="Z684" s="45">
        <v>-8.4598828322507619E-2</v>
      </c>
      <c r="AA684" s="45">
        <v>-5.8221079611853556E-2</v>
      </c>
      <c r="AB684" s="45">
        <v>-2.8450409306540282E-2</v>
      </c>
      <c r="AC684" s="45">
        <v>0.16256242053004433</v>
      </c>
      <c r="AD684" s="45">
        <v>9.1263631443956855E-4</v>
      </c>
      <c r="AE684" s="45">
        <v>-8.3120804629242456E-2</v>
      </c>
      <c r="AF684" s="45">
        <v>-2.9471467440214096E-2</v>
      </c>
      <c r="AG684" s="45">
        <v>2.983390655729757E-2</v>
      </c>
      <c r="AH684" s="45">
        <v>-0.19039309200193291</v>
      </c>
      <c r="AI684" s="45">
        <v>-0.10104918344519813</v>
      </c>
      <c r="AJ684" s="45">
        <v>-6.765373708201429E-2</v>
      </c>
      <c r="AK684" s="45">
        <v>-0.14986201833622531</v>
      </c>
      <c r="AL684" s="45">
        <v>-3.1755119328742469E-2</v>
      </c>
      <c r="AM684" s="45">
        <v>-3.8858550380402306E-2</v>
      </c>
      <c r="AN684" s="45">
        <v>-0.14187989183808272</v>
      </c>
      <c r="AO684" s="45">
        <v>-7.8943192055083419E-2</v>
      </c>
      <c r="AP684" s="45">
        <v>-1.026107504189501E-2</v>
      </c>
      <c r="AQ684" s="45">
        <v>5.8772324227276768E-2</v>
      </c>
      <c r="AR684" s="45">
        <v>7.0144917185870403E-2</v>
      </c>
      <c r="AS684" s="45">
        <v>-1.303968449296033E-2</v>
      </c>
      <c r="AT684" s="45">
        <v>1.3052823062498768E-2</v>
      </c>
      <c r="AU684" s="45">
        <v>-0.10764550492634202</v>
      </c>
      <c r="AV684" s="45">
        <v>6.4800083997945498E-2</v>
      </c>
      <c r="AW684" s="45">
        <v>0.11744933416158494</v>
      </c>
      <c r="AX684" s="45">
        <v>-0.17604071071530733</v>
      </c>
      <c r="AY684" s="45">
        <v>0.18224994867186153</v>
      </c>
      <c r="AZ684" s="45">
        <v>-7.498990869664335E-3</v>
      </c>
      <c r="BA684" s="45">
        <v>0.12568693799282527</v>
      </c>
      <c r="BB684" s="45">
        <v>-0.12219269526117987</v>
      </c>
      <c r="BC684" s="45">
        <v>3.90758913667772E-2</v>
      </c>
      <c r="BD684" s="45">
        <v>-0.19163683223074238</v>
      </c>
      <c r="BE684" s="45">
        <v>-0.12892826160473064</v>
      </c>
      <c r="BF684" s="45">
        <v>0.11907551877125046</v>
      </c>
      <c r="BG684" s="45">
        <v>0.11885456896682155</v>
      </c>
      <c r="BH684" s="45">
        <v>-0.11603353218492633</v>
      </c>
      <c r="BI684" s="45">
        <v>0.13678335111239875</v>
      </c>
      <c r="BJ684" s="45">
        <v>-0.19490615504379075</v>
      </c>
      <c r="BK684" s="45">
        <v>0.13383056397810172</v>
      </c>
      <c r="BL684" s="45">
        <v>-5.8876479649753538E-2</v>
      </c>
      <c r="BM684" s="45">
        <v>4.2398292336780233E-2</v>
      </c>
      <c r="BN684" s="45">
        <v>3.3404864309854357E-2</v>
      </c>
      <c r="BO684" s="45">
        <v>0.14291271783257761</v>
      </c>
      <c r="BP684" s="45">
        <v>8.9248507819939316E-2</v>
      </c>
      <c r="BQ684" s="45">
        <v>-3.0213171196667641E-2</v>
      </c>
      <c r="BR684" s="45">
        <v>0.1001060226679626</v>
      </c>
      <c r="BS684" s="45">
        <v>-0.18150053644899272</v>
      </c>
      <c r="BT684" s="45">
        <v>0.11240697363843581</v>
      </c>
      <c r="BU684" s="45">
        <v>-0.17158380460922881</v>
      </c>
      <c r="BV684" s="45">
        <v>0.20739519292879166</v>
      </c>
      <c r="BW684" s="45">
        <v>5.8696069063529487E-3</v>
      </c>
      <c r="BX684" s="45">
        <v>1.5004031944993383E-2</v>
      </c>
      <c r="BY684" s="45">
        <v>-2.5962396827020291E-2</v>
      </c>
      <c r="BZ684" s="45">
        <v>-2.2536457099212592E-2</v>
      </c>
      <c r="CA684" s="45">
        <v>3.1737534559821243E-2</v>
      </c>
      <c r="CB684" s="45">
        <v>-1.1401818871492879E-2</v>
      </c>
      <c r="CC684" s="45">
        <v>8.3137007567158624E-2</v>
      </c>
      <c r="CD684" s="45">
        <v>9.210875124594331E-2</v>
      </c>
      <c r="CE684" s="45">
        <v>-1.302704903607859E-2</v>
      </c>
      <c r="CF684" s="45">
        <v>2.1044553423502973E-2</v>
      </c>
      <c r="CG684" s="45">
        <v>-0.16354792952004996</v>
      </c>
      <c r="CH684" s="45">
        <v>-0.11890319689896711</v>
      </c>
      <c r="CI684" s="45">
        <v>3.2187342089907929E-2</v>
      </c>
      <c r="CJ684" s="45">
        <v>2.0187739703351901E-2</v>
      </c>
      <c r="CK684" s="45">
        <v>0.13339159671458242</v>
      </c>
      <c r="CL684" s="45">
        <v>-8.1987797625677816E-2</v>
      </c>
      <c r="CM684" s="45">
        <v>0.22895033964218342</v>
      </c>
      <c r="CN684" s="45">
        <v>-0.17559543387005436</v>
      </c>
      <c r="CO684" s="45">
        <v>9.68926045203167E-2</v>
      </c>
      <c r="CP684" s="45">
        <v>-0.10381429241900501</v>
      </c>
      <c r="CQ684" s="45">
        <v>0.14753532704127659</v>
      </c>
      <c r="CR684" s="45">
        <v>2.4377270678209481E-2</v>
      </c>
      <c r="CS684" s="45">
        <v>-0.15049494956203549</v>
      </c>
      <c r="CT684" s="45">
        <v>-5.6630145816745636E-2</v>
      </c>
      <c r="CU684" s="45">
        <v>-8.5203721609553775E-3</v>
      </c>
      <c r="CV684" s="45">
        <v>5.8155786061107863E-2</v>
      </c>
      <c r="CW684" s="45">
        <v>6.9189172383896337E-3</v>
      </c>
      <c r="CX684" s="45">
        <v>-9.1393546965042427E-2</v>
      </c>
      <c r="CY684" s="45">
        <v>5.3785385752170907E-2</v>
      </c>
      <c r="CZ684" s="45">
        <v>-1.0011223452572956E-2</v>
      </c>
      <c r="DA684" s="45">
        <v>-4.2421510626961161E-3</v>
      </c>
      <c r="DB684" s="45">
        <v>-3.985452369252615E-2</v>
      </c>
      <c r="DC684" s="45">
        <v>-4.130447832539523E-2</v>
      </c>
      <c r="DD684" s="45">
        <v>1.5647734729633021E-2</v>
      </c>
      <c r="DE684" s="45">
        <v>3.6724918787505577E-2</v>
      </c>
      <c r="DF684" s="47"/>
      <c r="DG684" s="47"/>
      <c r="DH684" s="47"/>
      <c r="DI684" s="47"/>
      <c r="DJ684" s="47"/>
      <c r="DK684" s="47"/>
      <c r="DL684" s="47"/>
      <c r="DM684" s="47"/>
      <c r="DN684" s="47"/>
      <c r="DO684" s="47"/>
      <c r="DP684" s="47"/>
      <c r="DQ684" s="47"/>
      <c r="DR684" s="47"/>
      <c r="DS684" s="47"/>
      <c r="DT684" s="47"/>
      <c r="DU684" s="47"/>
      <c r="DV684" s="47"/>
      <c r="DW684" s="47"/>
      <c r="DX684" s="47"/>
      <c r="DY684" s="47"/>
      <c r="DZ684" s="47"/>
      <c r="EA684" s="47"/>
      <c r="EB684" s="47"/>
      <c r="EC684" s="47"/>
      <c r="ED684" s="47"/>
      <c r="EE684" s="47"/>
      <c r="EF684" s="47"/>
      <c r="EG684" s="47"/>
      <c r="EH684" s="47"/>
      <c r="EI684" s="47"/>
      <c r="EJ684" s="47"/>
      <c r="EK684" s="47"/>
      <c r="EL684" s="47"/>
      <c r="EM684" s="47"/>
      <c r="EN684" s="47"/>
      <c r="EO684" s="47"/>
      <c r="EP684" s="47"/>
      <c r="EQ684" s="47"/>
      <c r="ER684" s="47"/>
      <c r="ES684" s="47"/>
      <c r="ET684" s="47"/>
      <c r="EU684" s="47"/>
      <c r="EV684" s="47"/>
      <c r="EW684" s="47"/>
      <c r="EX684" s="47"/>
      <c r="EY684" s="47"/>
      <c r="EZ684" s="47"/>
      <c r="FA684" s="47"/>
      <c r="FB684" s="47"/>
      <c r="FC684" s="47"/>
      <c r="FD684" s="47"/>
      <c r="FE684" s="47"/>
      <c r="FF684" s="47"/>
      <c r="FG684" s="47"/>
      <c r="FH684" s="47"/>
      <c r="FI684" s="47"/>
      <c r="FJ684" s="47"/>
      <c r="FK684" s="47"/>
      <c r="FL684" s="47"/>
      <c r="FM684" s="47"/>
      <c r="FN684" s="47"/>
      <c r="FO684" s="47"/>
      <c r="FP684" s="47"/>
      <c r="FQ684" s="47"/>
      <c r="FR684" s="47"/>
      <c r="FS684" s="47"/>
      <c r="FT684" s="47"/>
      <c r="FU684" s="47"/>
      <c r="FV684" s="47"/>
      <c r="FW684" s="47"/>
      <c r="FX684" s="47"/>
      <c r="FY684" s="47"/>
      <c r="FZ684" s="47"/>
      <c r="GA684" s="47"/>
      <c r="GB684" s="47"/>
      <c r="GC684" s="47"/>
      <c r="GD684" s="47"/>
      <c r="GE684" s="47"/>
      <c r="GF684" s="47"/>
      <c r="GG684" s="47"/>
      <c r="GH684" s="47"/>
      <c r="GI684" s="47"/>
      <c r="GJ684" s="47"/>
      <c r="GK684" s="47"/>
      <c r="GL684" s="47"/>
      <c r="GM684" s="47"/>
      <c r="GN684" s="47"/>
      <c r="GO684" s="47"/>
      <c r="GP684" s="47"/>
      <c r="GQ684" s="47"/>
      <c r="GR684" s="47"/>
      <c r="GS684" s="47"/>
      <c r="GT684" s="47"/>
      <c r="GU684" s="47"/>
      <c r="GV684" s="47"/>
      <c r="GW684" s="47"/>
      <c r="GX684" s="47"/>
      <c r="GY684" s="47"/>
      <c r="GZ684" s="47"/>
      <c r="HA684" s="47"/>
      <c r="HB684" s="47"/>
      <c r="HC684" s="47"/>
      <c r="HD684" s="47"/>
      <c r="HE684" s="47"/>
      <c r="HF684" s="47"/>
      <c r="HG684" s="47"/>
      <c r="HH684" s="47"/>
      <c r="HI684" s="47"/>
      <c r="HJ684" s="47"/>
      <c r="HK684" s="47"/>
      <c r="HL684" s="47"/>
      <c r="HM684" s="47"/>
      <c r="HN684" s="47"/>
      <c r="HO684" s="47"/>
      <c r="HP684" s="47"/>
      <c r="HQ684" s="47"/>
      <c r="HR684" s="47"/>
      <c r="HS684" s="47"/>
      <c r="HT684" s="47"/>
      <c r="HU684" s="47"/>
      <c r="HV684" s="47"/>
      <c r="HW684" s="47"/>
      <c r="HX684" s="47"/>
      <c r="HY684" s="47"/>
      <c r="HZ684" s="47"/>
      <c r="IA684" s="47"/>
      <c r="IB684" s="47"/>
      <c r="IC684" s="47"/>
      <c r="ID684" s="47"/>
      <c r="IE684" s="47"/>
      <c r="IF684" s="47"/>
      <c r="IG684" s="47"/>
      <c r="IH684" s="47"/>
      <c r="II684" s="47"/>
      <c r="IJ684" s="47"/>
      <c r="IK684" s="47"/>
      <c r="IL684" s="47"/>
      <c r="IM684" s="47"/>
      <c r="IN684" s="47"/>
      <c r="IO684" s="47"/>
      <c r="IP684" s="47"/>
      <c r="IQ684" s="47"/>
      <c r="IR684" s="47"/>
      <c r="IS684" s="47"/>
      <c r="IT684" s="47"/>
      <c r="IU684" s="47"/>
      <c r="IV684" s="47"/>
      <c r="IW684" s="47"/>
      <c r="IX684" s="47"/>
      <c r="IY684" s="47"/>
      <c r="IZ684" s="47"/>
      <c r="JA684" s="47"/>
      <c r="JB684" s="47"/>
      <c r="JC684" s="47"/>
      <c r="JD684" s="47"/>
      <c r="JE684" s="47"/>
      <c r="JF684" s="47"/>
      <c r="JG684" s="47"/>
      <c r="JH684" s="47"/>
      <c r="JI684" s="47"/>
      <c r="JJ684" s="47"/>
      <c r="JK684" s="47"/>
      <c r="JL684" s="47"/>
      <c r="JM684" s="47"/>
      <c r="JN684" s="47"/>
      <c r="JO684" s="47"/>
      <c r="JP684" s="47"/>
      <c r="JQ684" s="47"/>
      <c r="JR684" s="47"/>
      <c r="JS684" s="47"/>
      <c r="JT684" s="47"/>
      <c r="JU684" s="47"/>
      <c r="JV684" s="47"/>
      <c r="JW684" s="47"/>
      <c r="JX684" s="47"/>
      <c r="JY684" s="47"/>
      <c r="JZ684" s="47"/>
      <c r="KA684" s="47"/>
      <c r="KB684" s="47"/>
      <c r="KC684" s="47"/>
      <c r="KD684" s="47"/>
      <c r="KE684" s="47"/>
      <c r="KF684" s="47"/>
      <c r="KG684" s="47"/>
      <c r="KH684" s="47"/>
      <c r="KI684" s="47"/>
      <c r="KJ684" s="47"/>
      <c r="KK684" s="47"/>
      <c r="KL684" s="47"/>
      <c r="KM684" s="47"/>
      <c r="KN684" s="47"/>
      <c r="KO684" s="47"/>
      <c r="KP684" s="47"/>
      <c r="KQ684" s="47"/>
      <c r="KR684" s="47"/>
      <c r="KS684" s="47"/>
      <c r="KT684" s="47"/>
      <c r="KU684" s="47"/>
      <c r="KV684" s="47"/>
      <c r="KW684" s="47"/>
      <c r="KX684" s="47"/>
      <c r="KY684" s="47"/>
      <c r="KZ684" s="47"/>
      <c r="LA684" s="47"/>
      <c r="LB684" s="47"/>
      <c r="LC684" s="47"/>
      <c r="LD684" s="47"/>
      <c r="LE684" s="47"/>
      <c r="LF684" s="47"/>
      <c r="LG684" s="47"/>
      <c r="LH684" s="47"/>
      <c r="LI684" s="47"/>
      <c r="LJ684" s="47"/>
      <c r="LK684" s="47"/>
      <c r="LL684" s="47"/>
      <c r="LM684" s="47"/>
      <c r="LN684" s="47"/>
      <c r="LO684" s="47"/>
      <c r="LP684" s="47"/>
      <c r="LQ684" s="47"/>
      <c r="LR684" s="47"/>
      <c r="LS684" s="47"/>
      <c r="LT684" s="47"/>
      <c r="LU684" s="47"/>
      <c r="LV684" s="47"/>
      <c r="LW684" s="47"/>
      <c r="LX684" s="47"/>
      <c r="LY684" s="47"/>
      <c r="LZ684" s="47"/>
      <c r="MA684" s="47"/>
      <c r="MB684" s="47"/>
      <c r="MC684" s="47"/>
      <c r="MD684" s="47"/>
      <c r="ME684" s="47"/>
      <c r="MF684" s="47"/>
      <c r="MG684" s="47"/>
      <c r="MH684" s="47"/>
      <c r="MI684" s="47"/>
      <c r="MJ684" s="47"/>
      <c r="MK684" s="47"/>
      <c r="ML684" s="47"/>
      <c r="MM684" s="47"/>
      <c r="MN684" s="47"/>
      <c r="MO684" s="47"/>
      <c r="MP684" s="47"/>
      <c r="MQ684" s="47"/>
      <c r="MR684" s="47"/>
      <c r="MS684" s="47"/>
      <c r="MT684" s="47"/>
      <c r="MU684" s="47"/>
      <c r="MV684" s="47"/>
      <c r="MW684" s="47"/>
      <c r="MX684" s="47"/>
      <c r="MY684" s="47"/>
      <c r="MZ684" s="47"/>
      <c r="NA684" s="47"/>
      <c r="NB684" s="47"/>
      <c r="NC684" s="47"/>
      <c r="ND684" s="47"/>
      <c r="NE684" s="47"/>
      <c r="NF684" s="47"/>
      <c r="NG684" s="47"/>
      <c r="NH684" s="47"/>
      <c r="NI684" s="47"/>
      <c r="NJ684" s="47"/>
      <c r="NK684" s="47"/>
      <c r="NL684" s="47"/>
      <c r="NM684" s="47"/>
      <c r="NN684" s="47"/>
      <c r="NO684" s="47"/>
      <c r="NP684" s="47"/>
      <c r="NQ684" s="47"/>
      <c r="NR684" s="47"/>
      <c r="NS684" s="47"/>
      <c r="NT684" s="47"/>
      <c r="NU684" s="47"/>
      <c r="NV684" s="47"/>
      <c r="NW684" s="47"/>
      <c r="NX684" s="47"/>
      <c r="NY684" s="47"/>
      <c r="NZ684" s="47"/>
      <c r="OA684" s="47"/>
      <c r="OB684" s="47"/>
      <c r="OC684" s="47"/>
      <c r="OD684" s="47"/>
      <c r="OE684" s="47"/>
      <c r="OF684" s="47"/>
      <c r="OG684" s="47"/>
      <c r="OH684" s="47"/>
      <c r="OI684" s="47"/>
      <c r="OJ684" s="47"/>
      <c r="OK684" s="47"/>
      <c r="OL684" s="47"/>
      <c r="OM684" s="47"/>
      <c r="ON684" s="47"/>
      <c r="OO684" s="47"/>
      <c r="OP684" s="47"/>
      <c r="OQ684" s="47"/>
      <c r="OR684" s="47"/>
      <c r="OS684" s="47"/>
      <c r="OT684" s="47"/>
      <c r="OU684" s="47"/>
      <c r="OV684" s="47"/>
      <c r="OW684" s="47"/>
      <c r="OX684" s="47"/>
      <c r="OY684" s="47"/>
      <c r="OZ684" s="47"/>
      <c r="PA684" s="47"/>
      <c r="PB684" s="47"/>
      <c r="PC684" s="47"/>
      <c r="PD684" s="47"/>
      <c r="PE684" s="47"/>
      <c r="PF684" s="47"/>
      <c r="PG684" s="47"/>
      <c r="PH684" s="47"/>
      <c r="PI684" s="47"/>
      <c r="PJ684" s="47"/>
      <c r="PK684" s="47"/>
      <c r="PL684" s="47"/>
      <c r="PM684" s="47"/>
      <c r="PN684" s="47"/>
      <c r="PO684" s="47"/>
      <c r="PP684" s="47"/>
      <c r="PQ684" s="47"/>
      <c r="PR684" s="47"/>
      <c r="PS684" s="47"/>
      <c r="PT684" s="47"/>
      <c r="PU684" s="47"/>
      <c r="PV684" s="47"/>
      <c r="PW684" s="47"/>
      <c r="PX684" s="47"/>
      <c r="PY684" s="47"/>
      <c r="PZ684" s="47"/>
      <c r="QA684" s="47"/>
      <c r="QB684" s="47"/>
      <c r="QC684" s="47"/>
      <c r="QD684" s="47"/>
      <c r="QE684" s="47"/>
      <c r="QF684" s="47"/>
      <c r="QG684" s="47"/>
      <c r="QH684" s="47"/>
      <c r="QI684" s="47"/>
      <c r="QJ684" s="47"/>
      <c r="QK684" s="47"/>
      <c r="QL684" s="47"/>
      <c r="QM684" s="47"/>
      <c r="QN684" s="47"/>
      <c r="QO684" s="47"/>
      <c r="QP684" s="47"/>
      <c r="QQ684" s="47"/>
      <c r="QR684" s="47"/>
      <c r="QS684" s="47"/>
      <c r="QT684" s="47"/>
      <c r="QU684" s="47"/>
      <c r="QV684" s="47"/>
      <c r="QW684" s="47"/>
      <c r="QX684" s="47"/>
      <c r="QY684" s="47"/>
      <c r="QZ684" s="47"/>
      <c r="RA684" s="47"/>
      <c r="RB684" s="47"/>
      <c r="RC684" s="47"/>
      <c r="RD684" s="47"/>
      <c r="RE684" s="47"/>
      <c r="RF684" s="47"/>
      <c r="RG684" s="47"/>
      <c r="RH684" s="47"/>
      <c r="RI684" s="47"/>
      <c r="RJ684" s="47"/>
      <c r="RK684" s="47"/>
      <c r="RL684" s="47"/>
      <c r="RM684" s="47"/>
      <c r="RN684" s="47"/>
      <c r="RO684" s="47"/>
      <c r="RP684" s="47"/>
      <c r="RQ684" s="47"/>
      <c r="RR684" s="47"/>
      <c r="RS684" s="47"/>
      <c r="RT684" s="47"/>
      <c r="RU684" s="47"/>
      <c r="RV684" s="47"/>
      <c r="RW684" s="47"/>
      <c r="RX684" s="47"/>
      <c r="RY684" s="47"/>
      <c r="RZ684" s="47"/>
      <c r="SA684" s="47"/>
      <c r="SB684" s="47"/>
      <c r="SC684" s="47"/>
      <c r="SD684" s="47"/>
      <c r="SE684" s="47"/>
      <c r="SF684" s="47"/>
      <c r="SG684" s="47"/>
      <c r="SH684" s="47"/>
      <c r="SI684" s="47"/>
      <c r="SJ684" s="47"/>
      <c r="SK684" s="47"/>
      <c r="SL684" s="47"/>
      <c r="SM684" s="47"/>
      <c r="SN684" s="47"/>
      <c r="SO684" s="47"/>
      <c r="SP684" s="47"/>
      <c r="SQ684" s="47"/>
      <c r="SR684" s="47"/>
      <c r="SS684" s="47"/>
      <c r="ST684" s="47"/>
      <c r="SU684" s="47"/>
      <c r="SV684" s="47"/>
      <c r="SW684" s="47"/>
      <c r="SX684" s="47"/>
      <c r="SY684" s="47"/>
      <c r="SZ684" s="47"/>
      <c r="TA684" s="47"/>
      <c r="TB684" s="47"/>
      <c r="TC684" s="47"/>
      <c r="TD684" s="47"/>
      <c r="TE684" s="47"/>
      <c r="TF684" s="47"/>
      <c r="TG684" s="47"/>
      <c r="TH684" s="47"/>
      <c r="TI684" s="47"/>
      <c r="TJ684" s="47"/>
      <c r="TK684" s="47"/>
      <c r="TL684" s="47"/>
      <c r="TM684" s="47"/>
      <c r="TN684" s="47"/>
      <c r="TO684" s="47"/>
      <c r="TP684" s="47"/>
      <c r="TQ684" s="47"/>
      <c r="TR684" s="47"/>
      <c r="TS684" s="47"/>
      <c r="TT684" s="47"/>
      <c r="TU684" s="47"/>
      <c r="TV684" s="47"/>
      <c r="TW684" s="47"/>
      <c r="TX684" s="47"/>
      <c r="TY684" s="47"/>
      <c r="TZ684" s="47"/>
      <c r="UA684" s="47"/>
      <c r="UB684" s="47"/>
      <c r="UC684" s="47"/>
      <c r="UD684" s="47"/>
      <c r="UE684" s="47"/>
      <c r="UF684" s="47"/>
      <c r="UG684" s="47"/>
      <c r="UH684" s="47"/>
      <c r="UI684" s="47"/>
      <c r="UJ684" s="47"/>
      <c r="UK684" s="47"/>
      <c r="UL684" s="47"/>
      <c r="UM684" s="47"/>
      <c r="UN684" s="47"/>
      <c r="UO684" s="47"/>
      <c r="UP684" s="47"/>
      <c r="UQ684" s="47"/>
      <c r="UR684" s="47"/>
      <c r="US684" s="47"/>
      <c r="UT684" s="47"/>
      <c r="UU684" s="47"/>
      <c r="UV684" s="47"/>
      <c r="UW684" s="47"/>
      <c r="UX684" s="47"/>
      <c r="UY684" s="47"/>
      <c r="UZ684" s="47"/>
      <c r="VA684" s="47"/>
      <c r="VB684" s="47"/>
      <c r="VC684" s="47"/>
      <c r="VD684" s="47"/>
      <c r="VE684" s="47"/>
      <c r="VF684" s="47"/>
      <c r="VG684" s="47"/>
      <c r="VH684" s="47"/>
      <c r="VI684" s="47"/>
      <c r="VJ684" s="47"/>
      <c r="VK684" s="47"/>
      <c r="VL684" s="47"/>
      <c r="VM684" s="47"/>
      <c r="VN684" s="47"/>
      <c r="VO684" s="47"/>
      <c r="VP684" s="47"/>
      <c r="VQ684" s="47"/>
      <c r="VR684" s="47"/>
      <c r="VS684" s="47"/>
      <c r="VT684" s="47"/>
      <c r="VU684" s="47"/>
      <c r="VV684" s="47"/>
      <c r="VW684" s="47"/>
      <c r="VX684" s="47"/>
      <c r="VY684" s="47"/>
      <c r="VZ684" s="47"/>
      <c r="WA684" s="47"/>
      <c r="WB684" s="47"/>
      <c r="WC684" s="47"/>
      <c r="WD684" s="47"/>
      <c r="WE684" s="47"/>
      <c r="WF684" s="47"/>
      <c r="WG684" s="47"/>
      <c r="WH684" s="47"/>
      <c r="WI684" s="47"/>
      <c r="WJ684" s="47"/>
      <c r="WK684" s="47"/>
      <c r="WL684" s="47"/>
      <c r="WM684" s="47"/>
      <c r="WN684" s="47"/>
      <c r="WO684" s="47"/>
      <c r="WP684" s="47"/>
      <c r="WQ684" s="47"/>
      <c r="WR684" s="47"/>
      <c r="WS684" s="47"/>
      <c r="WT684" s="47"/>
      <c r="WU684" s="47"/>
      <c r="WV684" s="47"/>
      <c r="WW684" s="47"/>
      <c r="WX684" s="47"/>
      <c r="WY684" s="47"/>
      <c r="WZ684" s="47"/>
      <c r="XA684" s="47"/>
      <c r="XB684" s="47"/>
      <c r="XC684" s="47"/>
      <c r="XD684" s="47"/>
      <c r="XE684" s="47"/>
      <c r="XF684" s="47"/>
      <c r="XG684" s="47"/>
      <c r="XH684" s="47"/>
      <c r="XI684" s="47"/>
      <c r="XJ684" s="47"/>
      <c r="XK684" s="47"/>
      <c r="XL684" s="47"/>
      <c r="XM684" s="47"/>
      <c r="XN684" s="47"/>
      <c r="XO684" s="47"/>
      <c r="XP684" s="47"/>
      <c r="XQ684" s="47"/>
      <c r="XR684" s="47"/>
      <c r="XS684" s="47"/>
      <c r="XT684" s="47"/>
      <c r="XU684" s="47"/>
      <c r="XV684" s="47"/>
      <c r="XW684" s="47"/>
      <c r="XX684" s="47"/>
      <c r="XY684" s="47"/>
      <c r="XZ684" s="47"/>
      <c r="YA684" s="47"/>
      <c r="YB684" s="47"/>
      <c r="YC684" s="47"/>
      <c r="YD684" s="47"/>
      <c r="YE684" s="47"/>
      <c r="YF684" s="47"/>
      <c r="YG684" s="47"/>
      <c r="YH684" s="47"/>
      <c r="YI684" s="47"/>
      <c r="YJ684" s="47"/>
      <c r="YK684" s="47"/>
      <c r="YL684" s="47"/>
      <c r="YM684" s="47"/>
      <c r="YN684" s="47"/>
      <c r="YO684" s="47"/>
      <c r="YP684" s="47"/>
      <c r="YQ684" s="47"/>
      <c r="YR684" s="47"/>
      <c r="YS684" s="47"/>
      <c r="YT684" s="47"/>
      <c r="YU684" s="47"/>
      <c r="YV684" s="47"/>
      <c r="YW684" s="47"/>
      <c r="YX684" s="47"/>
      <c r="YY684" s="47"/>
      <c r="YZ684" s="47"/>
      <c r="ZA684" s="47"/>
      <c r="ZB684" s="47"/>
      <c r="ZC684" s="47"/>
      <c r="ZD684" s="47"/>
      <c r="ZE684" s="47"/>
      <c r="ZF684" s="47"/>
      <c r="ZG684" s="47"/>
      <c r="ZH684" s="47"/>
      <c r="ZI684" s="47"/>
      <c r="ZJ684" s="47"/>
      <c r="ZK684" s="47"/>
      <c r="ZL684" s="47"/>
      <c r="ZM684" s="47"/>
      <c r="ZN684" s="47"/>
      <c r="ZO684" s="47"/>
      <c r="ZP684" s="47"/>
      <c r="ZQ684" s="47"/>
      <c r="ZR684" s="47"/>
      <c r="ZS684" s="47"/>
      <c r="ZT684" s="47"/>
      <c r="ZU684" s="47"/>
      <c r="ZV684" s="47"/>
      <c r="ZW684" s="47"/>
      <c r="ZX684" s="47"/>
      <c r="ZY684" s="47"/>
      <c r="ZZ684" s="47"/>
      <c r="AAA684" s="47"/>
      <c r="AAB684" s="47"/>
      <c r="AAC684" s="47"/>
      <c r="AAD684" s="47"/>
      <c r="AAE684" s="47"/>
      <c r="AAF684" s="47"/>
      <c r="AAG684" s="47"/>
      <c r="AAH684" s="47"/>
      <c r="AAI684" s="47"/>
      <c r="AAJ684" s="47"/>
      <c r="AAK684" s="47"/>
      <c r="AAL684" s="47"/>
      <c r="AAM684" s="47"/>
      <c r="AAN684" s="47"/>
      <c r="AAO684" s="47"/>
      <c r="AAP684" s="47"/>
      <c r="AAQ684" s="47"/>
      <c r="AAR684" s="47"/>
      <c r="AAS684" s="47"/>
      <c r="AAT684" s="47"/>
      <c r="AAU684" s="47"/>
      <c r="AAV684" s="47"/>
      <c r="AAW684" s="47"/>
      <c r="AAX684" s="47"/>
      <c r="AAY684" s="47"/>
      <c r="AAZ684" s="47"/>
      <c r="ABA684" s="47"/>
      <c r="ABB684" s="47"/>
      <c r="ABC684" s="47"/>
      <c r="ABD684" s="47"/>
      <c r="ABE684" s="47"/>
      <c r="ABF684" s="47"/>
      <c r="ABG684" s="47"/>
      <c r="ABH684" s="47"/>
      <c r="ABI684" s="47"/>
      <c r="ABJ684" s="47"/>
      <c r="ABK684" s="47"/>
      <c r="ABL684" s="47"/>
      <c r="ABM684" s="47"/>
      <c r="ABN684" s="47"/>
      <c r="ABO684" s="47"/>
      <c r="ABP684" s="47"/>
      <c r="ABQ684" s="47"/>
      <c r="ABR684" s="47"/>
      <c r="ABS684" s="47"/>
      <c r="ABT684" s="47"/>
      <c r="ABU684" s="47"/>
      <c r="ABV684" s="47"/>
      <c r="ABW684" s="47"/>
      <c r="ABX684" s="47"/>
      <c r="ABY684" s="47"/>
      <c r="ABZ684" s="47"/>
      <c r="ACA684" s="47"/>
      <c r="ACB684" s="47"/>
      <c r="ACC684" s="47"/>
      <c r="ACD684" s="47"/>
      <c r="ACE684" s="47"/>
      <c r="ACF684" s="47"/>
      <c r="ACG684" s="47"/>
      <c r="ACH684" s="47"/>
      <c r="ACI684" s="47"/>
      <c r="ACJ684" s="47"/>
      <c r="ACK684" s="47"/>
      <c r="ACL684" s="47"/>
      <c r="ACM684" s="47"/>
      <c r="ACN684" s="47"/>
      <c r="ACO684" s="47"/>
      <c r="ACP684" s="47"/>
      <c r="ACQ684" s="47"/>
      <c r="ACR684" s="47"/>
      <c r="ACS684" s="47"/>
      <c r="ACT684" s="47"/>
      <c r="ACU684" s="47"/>
      <c r="ACV684" s="47"/>
      <c r="ACW684" s="47"/>
      <c r="ACX684" s="47"/>
      <c r="ACY684" s="47"/>
      <c r="ACZ684" s="47"/>
      <c r="ADA684" s="47"/>
      <c r="ADB684" s="47"/>
      <c r="ADC684" s="47"/>
      <c r="ADD684" s="47"/>
      <c r="ADE684" s="47"/>
      <c r="ADF684" s="47"/>
      <c r="ADG684" s="47"/>
      <c r="ADH684" s="47"/>
      <c r="ADI684" s="47"/>
      <c r="ADJ684" s="47"/>
      <c r="ADK684" s="47"/>
      <c r="ADL684" s="47"/>
      <c r="ADM684" s="47"/>
      <c r="ADN684" s="47"/>
      <c r="ADO684" s="47"/>
      <c r="ADP684" s="47"/>
    </row>
    <row r="685" spans="3:796" x14ac:dyDescent="0.4">
      <c r="C685" s="66"/>
      <c r="D685" s="43">
        <f>(1/$D$5)*学習!Y47</f>
        <v>0</v>
      </c>
      <c r="I685" s="67">
        <v>674</v>
      </c>
      <c r="J685" s="45">
        <v>6.0085984873698477E-2</v>
      </c>
      <c r="K685" s="45">
        <v>-6.7178331237434108E-2</v>
      </c>
      <c r="L685" s="45">
        <v>-5.9440521721994197E-3</v>
      </c>
      <c r="M685" s="45">
        <v>-6.9303685813297267E-2</v>
      </c>
      <c r="N685" s="45">
        <v>-9.4388025239720119E-2</v>
      </c>
      <c r="O685" s="45">
        <v>-8.0027337770277554E-2</v>
      </c>
      <c r="P685" s="45">
        <v>1.0230653932486825E-2</v>
      </c>
      <c r="Q685" s="45">
        <v>-0.10768803530535756</v>
      </c>
      <c r="R685" s="45">
        <v>0.10308743299505929</v>
      </c>
      <c r="S685" s="45">
        <v>0.12538349736550011</v>
      </c>
      <c r="T685" s="45">
        <v>7.9118484106776035E-2</v>
      </c>
      <c r="U685" s="45">
        <v>5.3428662799808326E-2</v>
      </c>
      <c r="V685" s="45">
        <v>0.15247946891869657</v>
      </c>
      <c r="W685" s="45">
        <v>0.12939890972115237</v>
      </c>
      <c r="X685" s="45">
        <v>6.9546636612019749E-2</v>
      </c>
      <c r="Y685" s="45">
        <v>-0.24225979089398361</v>
      </c>
      <c r="Z685" s="45">
        <v>0.13477380865037902</v>
      </c>
      <c r="AA685" s="45">
        <v>-7.4285743642817287E-2</v>
      </c>
      <c r="AB685" s="45">
        <v>0.17142514546067059</v>
      </c>
      <c r="AC685" s="45">
        <v>6.2225201915953043E-2</v>
      </c>
      <c r="AD685" s="45">
        <v>1.7653761013173886E-2</v>
      </c>
      <c r="AE685" s="45">
        <v>8.7796837908712348E-3</v>
      </c>
      <c r="AF685" s="45">
        <v>-0.10826270446260454</v>
      </c>
      <c r="AG685" s="45">
        <v>-8.442869276027036E-2</v>
      </c>
      <c r="AH685" s="45">
        <v>4.8356630016520449E-2</v>
      </c>
      <c r="AI685" s="45">
        <v>-3.1518837372808042E-2</v>
      </c>
      <c r="AJ685" s="45">
        <v>-0.11565596759675682</v>
      </c>
      <c r="AK685" s="45">
        <v>-8.2448407960036163E-2</v>
      </c>
      <c r="AL685" s="45">
        <v>6.043990330448433E-2</v>
      </c>
      <c r="AM685" s="45">
        <v>4.748754405931959E-2</v>
      </c>
      <c r="AN685" s="45">
        <v>-4.613739391597909E-2</v>
      </c>
      <c r="AO685" s="45">
        <v>-0.167441944764463</v>
      </c>
      <c r="AP685" s="45">
        <v>-0.13198981000073776</v>
      </c>
      <c r="AQ685" s="45">
        <v>-6.6491702374430778E-2</v>
      </c>
      <c r="AR685" s="45">
        <v>-4.9877626975182193E-2</v>
      </c>
      <c r="AS685" s="45">
        <v>-0.1197675398273198</v>
      </c>
      <c r="AT685" s="45">
        <v>-0.10136375145006912</v>
      </c>
      <c r="AU685" s="45">
        <v>3.5109412443619537E-2</v>
      </c>
      <c r="AV685" s="45">
        <v>-2.6785228561040448E-2</v>
      </c>
      <c r="AW685" s="45">
        <v>9.7367383528373416E-2</v>
      </c>
      <c r="AX685" s="45">
        <v>5.4962279971759613E-2</v>
      </c>
      <c r="AY685" s="45">
        <v>6.544658891279749E-2</v>
      </c>
      <c r="AZ685" s="45">
        <v>7.9208992375289014E-2</v>
      </c>
      <c r="BA685" s="45">
        <v>-0.16993188245220386</v>
      </c>
      <c r="BB685" s="45">
        <v>0.20849528778013854</v>
      </c>
      <c r="BC685" s="45">
        <v>-6.0620384656288925E-2</v>
      </c>
      <c r="BD685" s="45">
        <v>-6.6037356813711534E-2</v>
      </c>
      <c r="BE685" s="45">
        <v>-1.0345470398566462E-2</v>
      </c>
      <c r="BF685" s="45">
        <v>0.14996730890463936</v>
      </c>
      <c r="BG685" s="45">
        <v>3.8807839312640938E-2</v>
      </c>
      <c r="BH685" s="45">
        <v>-0.13387100407040661</v>
      </c>
      <c r="BI685" s="45">
        <v>-0.14313181776919254</v>
      </c>
      <c r="BJ685" s="45">
        <v>-2.1095898736640941E-2</v>
      </c>
      <c r="BK685" s="45">
        <v>2.3399390050809002E-2</v>
      </c>
      <c r="BL685" s="45">
        <v>-2.6073428020984165E-2</v>
      </c>
      <c r="BM685" s="45">
        <v>-0.10557240921830564</v>
      </c>
      <c r="BN685" s="45">
        <v>-9.6944113733678949E-2</v>
      </c>
      <c r="BO685" s="45">
        <v>-2.0476864098362843E-2</v>
      </c>
      <c r="BP685" s="45">
        <v>-0.11062939129436726</v>
      </c>
      <c r="BQ685" s="45">
        <v>-4.0913978038159505E-3</v>
      </c>
      <c r="BR685" s="45">
        <v>4.2690344700053284E-2</v>
      </c>
      <c r="BS685" s="45">
        <v>-4.2366906465949226E-2</v>
      </c>
      <c r="BT685" s="45">
        <v>-6.1479659864776839E-2</v>
      </c>
      <c r="BU685" s="45">
        <v>-4.3060952609232039E-2</v>
      </c>
      <c r="BV685" s="45">
        <v>0.12763642253682858</v>
      </c>
      <c r="BW685" s="45">
        <v>-0.11735478592330929</v>
      </c>
      <c r="BX685" s="45">
        <v>-7.0584632822064661E-2</v>
      </c>
      <c r="BY685" s="45">
        <v>8.9794023280768603E-2</v>
      </c>
      <c r="BZ685" s="45">
        <v>4.0006210910358928E-2</v>
      </c>
      <c r="CA685" s="45">
        <v>1.5885447798285885E-4</v>
      </c>
      <c r="CB685" s="45">
        <v>0.1648408709749227</v>
      </c>
      <c r="CC685" s="45">
        <v>0.13970034621029823</v>
      </c>
      <c r="CD685" s="45">
        <v>-0.10530391837014136</v>
      </c>
      <c r="CE685" s="45">
        <v>1.3197181873903351E-2</v>
      </c>
      <c r="CF685" s="45">
        <v>-0.14466222178679294</v>
      </c>
      <c r="CG685" s="45">
        <v>-1.1777523667901918E-2</v>
      </c>
      <c r="CH685" s="45">
        <v>1.0366339218359485E-2</v>
      </c>
      <c r="CI685" s="45">
        <v>-6.2596926118516485E-2</v>
      </c>
      <c r="CJ685" s="45">
        <v>-6.5124218783819607E-4</v>
      </c>
      <c r="CK685" s="45">
        <v>0.10224557340547891</v>
      </c>
      <c r="CL685" s="45">
        <v>-0.13067884940683078</v>
      </c>
      <c r="CM685" s="45">
        <v>7.733374710502694E-2</v>
      </c>
      <c r="CN685" s="45">
        <v>0.11325306176332647</v>
      </c>
      <c r="CO685" s="45">
        <v>-0.22360450875034951</v>
      </c>
      <c r="CP685" s="45">
        <v>0.17052695824390329</v>
      </c>
      <c r="CQ685" s="45">
        <v>-2.2917549983576938E-2</v>
      </c>
      <c r="CR685" s="45">
        <v>7.9245690541357335E-3</v>
      </c>
      <c r="CS685" s="45">
        <v>-4.2846467257839124E-2</v>
      </c>
      <c r="CT685" s="45">
        <v>0.15054728352737315</v>
      </c>
      <c r="CU685" s="45">
        <v>-1.346649993239679E-2</v>
      </c>
      <c r="CV685" s="45">
        <v>0.10478367950714304</v>
      </c>
      <c r="CW685" s="45">
        <v>6.7520642309669074E-2</v>
      </c>
      <c r="CX685" s="45">
        <v>5.4006490842473899E-3</v>
      </c>
      <c r="CY685" s="45">
        <v>-0.10680230489990528</v>
      </c>
      <c r="CZ685" s="45">
        <v>-0.1045142138933311</v>
      </c>
      <c r="DA685" s="45">
        <v>5.9702941394912563E-2</v>
      </c>
      <c r="DB685" s="45">
        <v>-7.3438252119594934E-3</v>
      </c>
      <c r="DC685" s="45">
        <v>0.15268482958794752</v>
      </c>
      <c r="DD685" s="45">
        <v>0.16610069078458212</v>
      </c>
      <c r="DE685" s="45">
        <v>5.5364849657753561E-2</v>
      </c>
      <c r="DF685" s="47"/>
      <c r="DG685" s="47"/>
      <c r="DH685" s="47"/>
      <c r="DI685" s="47"/>
      <c r="DJ685" s="47"/>
      <c r="DK685" s="47"/>
      <c r="DL685" s="47"/>
      <c r="DM685" s="47"/>
      <c r="DN685" s="47"/>
      <c r="DO685" s="47"/>
      <c r="DP685" s="47"/>
      <c r="DQ685" s="47"/>
      <c r="DR685" s="47"/>
      <c r="DS685" s="47"/>
      <c r="DT685" s="47"/>
      <c r="DU685" s="47"/>
      <c r="DV685" s="47"/>
      <c r="DW685" s="47"/>
      <c r="DX685" s="47"/>
      <c r="DY685" s="47"/>
      <c r="DZ685" s="47"/>
      <c r="EA685" s="47"/>
      <c r="EB685" s="47"/>
      <c r="EC685" s="47"/>
      <c r="ED685" s="47"/>
      <c r="EE685" s="47"/>
      <c r="EF685" s="47"/>
      <c r="EG685" s="47"/>
      <c r="EH685" s="47"/>
      <c r="EI685" s="47"/>
      <c r="EJ685" s="47"/>
      <c r="EK685" s="47"/>
      <c r="EL685" s="47"/>
      <c r="EM685" s="47"/>
      <c r="EN685" s="47"/>
      <c r="EO685" s="47"/>
      <c r="EP685" s="47"/>
      <c r="EQ685" s="47"/>
      <c r="ER685" s="47"/>
      <c r="ES685" s="47"/>
      <c r="ET685" s="47"/>
      <c r="EU685" s="47"/>
      <c r="EV685" s="47"/>
      <c r="EW685" s="47"/>
      <c r="EX685" s="47"/>
      <c r="EY685" s="47"/>
      <c r="EZ685" s="47"/>
      <c r="FA685" s="47"/>
      <c r="FB685" s="47"/>
      <c r="FC685" s="47"/>
      <c r="FD685" s="47"/>
      <c r="FE685" s="47"/>
      <c r="FF685" s="47"/>
      <c r="FG685" s="47"/>
      <c r="FH685" s="47"/>
      <c r="FI685" s="47"/>
      <c r="FJ685" s="47"/>
      <c r="FK685" s="47"/>
      <c r="FL685" s="47"/>
      <c r="FM685" s="47"/>
      <c r="FN685" s="47"/>
      <c r="FO685" s="47"/>
      <c r="FP685" s="47"/>
      <c r="FQ685" s="47"/>
      <c r="FR685" s="47"/>
      <c r="FS685" s="47"/>
      <c r="FT685" s="47"/>
      <c r="FU685" s="47"/>
      <c r="FV685" s="47"/>
      <c r="FW685" s="47"/>
      <c r="FX685" s="47"/>
      <c r="FY685" s="47"/>
      <c r="FZ685" s="47"/>
      <c r="GA685" s="47"/>
      <c r="GB685" s="47"/>
      <c r="GC685" s="47"/>
      <c r="GD685" s="47"/>
      <c r="GE685" s="47"/>
      <c r="GF685" s="47"/>
      <c r="GG685" s="47"/>
      <c r="GH685" s="47"/>
      <c r="GI685" s="47"/>
      <c r="GJ685" s="47"/>
      <c r="GK685" s="47"/>
      <c r="GL685" s="47"/>
      <c r="GM685" s="47"/>
      <c r="GN685" s="47"/>
      <c r="GO685" s="47"/>
      <c r="GP685" s="47"/>
      <c r="GQ685" s="47"/>
      <c r="GR685" s="47"/>
      <c r="GS685" s="47"/>
      <c r="GT685" s="47"/>
      <c r="GU685" s="47"/>
      <c r="GV685" s="47"/>
      <c r="GW685" s="47"/>
      <c r="GX685" s="47"/>
      <c r="GY685" s="47"/>
      <c r="GZ685" s="47"/>
      <c r="HA685" s="47"/>
      <c r="HB685" s="47"/>
      <c r="HC685" s="47"/>
      <c r="HD685" s="47"/>
      <c r="HE685" s="47"/>
      <c r="HF685" s="47"/>
      <c r="HG685" s="47"/>
      <c r="HH685" s="47"/>
      <c r="HI685" s="47"/>
      <c r="HJ685" s="47"/>
      <c r="HK685" s="47"/>
      <c r="HL685" s="47"/>
      <c r="HM685" s="47"/>
      <c r="HN685" s="47"/>
      <c r="HO685" s="47"/>
      <c r="HP685" s="47"/>
      <c r="HQ685" s="47"/>
      <c r="HR685" s="47"/>
      <c r="HS685" s="47"/>
      <c r="HT685" s="47"/>
      <c r="HU685" s="47"/>
      <c r="HV685" s="47"/>
      <c r="HW685" s="47"/>
      <c r="HX685" s="47"/>
      <c r="HY685" s="47"/>
      <c r="HZ685" s="47"/>
      <c r="IA685" s="47"/>
      <c r="IB685" s="47"/>
      <c r="IC685" s="47"/>
      <c r="ID685" s="47"/>
      <c r="IE685" s="47"/>
      <c r="IF685" s="47"/>
      <c r="IG685" s="47"/>
      <c r="IH685" s="47"/>
      <c r="II685" s="47"/>
      <c r="IJ685" s="47"/>
      <c r="IK685" s="47"/>
      <c r="IL685" s="47"/>
      <c r="IM685" s="47"/>
      <c r="IN685" s="47"/>
      <c r="IO685" s="47"/>
      <c r="IP685" s="47"/>
      <c r="IQ685" s="47"/>
      <c r="IR685" s="47"/>
      <c r="IS685" s="47"/>
      <c r="IT685" s="47"/>
      <c r="IU685" s="47"/>
      <c r="IV685" s="47"/>
      <c r="IW685" s="47"/>
      <c r="IX685" s="47"/>
      <c r="IY685" s="47"/>
      <c r="IZ685" s="47"/>
      <c r="JA685" s="47"/>
      <c r="JB685" s="47"/>
      <c r="JC685" s="47"/>
      <c r="JD685" s="47"/>
      <c r="JE685" s="47"/>
      <c r="JF685" s="47"/>
      <c r="JG685" s="47"/>
      <c r="JH685" s="47"/>
      <c r="JI685" s="47"/>
      <c r="JJ685" s="47"/>
      <c r="JK685" s="47"/>
      <c r="JL685" s="47"/>
      <c r="JM685" s="47"/>
      <c r="JN685" s="47"/>
      <c r="JO685" s="47"/>
      <c r="JP685" s="47"/>
      <c r="JQ685" s="47"/>
      <c r="JR685" s="47"/>
      <c r="JS685" s="47"/>
      <c r="JT685" s="47"/>
      <c r="JU685" s="47"/>
      <c r="JV685" s="47"/>
      <c r="JW685" s="47"/>
      <c r="JX685" s="47"/>
      <c r="JY685" s="47"/>
      <c r="JZ685" s="47"/>
      <c r="KA685" s="47"/>
      <c r="KB685" s="47"/>
      <c r="KC685" s="47"/>
      <c r="KD685" s="47"/>
      <c r="KE685" s="47"/>
      <c r="KF685" s="47"/>
      <c r="KG685" s="47"/>
      <c r="KH685" s="47"/>
      <c r="KI685" s="47"/>
      <c r="KJ685" s="47"/>
      <c r="KK685" s="47"/>
      <c r="KL685" s="47"/>
      <c r="KM685" s="47"/>
      <c r="KN685" s="47"/>
      <c r="KO685" s="47"/>
      <c r="KP685" s="47"/>
      <c r="KQ685" s="47"/>
      <c r="KR685" s="47"/>
      <c r="KS685" s="47"/>
      <c r="KT685" s="47"/>
      <c r="KU685" s="47"/>
      <c r="KV685" s="47"/>
      <c r="KW685" s="47"/>
      <c r="KX685" s="47"/>
      <c r="KY685" s="47"/>
      <c r="KZ685" s="47"/>
      <c r="LA685" s="47"/>
      <c r="LB685" s="47"/>
      <c r="LC685" s="47"/>
      <c r="LD685" s="47"/>
      <c r="LE685" s="47"/>
      <c r="LF685" s="47"/>
      <c r="LG685" s="47"/>
      <c r="LH685" s="47"/>
      <c r="LI685" s="47"/>
      <c r="LJ685" s="47"/>
      <c r="LK685" s="47"/>
      <c r="LL685" s="47"/>
      <c r="LM685" s="47"/>
      <c r="LN685" s="47"/>
      <c r="LO685" s="47"/>
      <c r="LP685" s="47"/>
      <c r="LQ685" s="47"/>
      <c r="LR685" s="47"/>
      <c r="LS685" s="47"/>
      <c r="LT685" s="47"/>
      <c r="LU685" s="47"/>
      <c r="LV685" s="47"/>
      <c r="LW685" s="47"/>
      <c r="LX685" s="47"/>
      <c r="LY685" s="47"/>
      <c r="LZ685" s="47"/>
      <c r="MA685" s="47"/>
      <c r="MB685" s="47"/>
      <c r="MC685" s="47"/>
      <c r="MD685" s="47"/>
      <c r="ME685" s="47"/>
      <c r="MF685" s="47"/>
      <c r="MG685" s="47"/>
      <c r="MH685" s="47"/>
      <c r="MI685" s="47"/>
      <c r="MJ685" s="47"/>
      <c r="MK685" s="47"/>
      <c r="ML685" s="47"/>
      <c r="MM685" s="47"/>
      <c r="MN685" s="47"/>
      <c r="MO685" s="47"/>
      <c r="MP685" s="47"/>
      <c r="MQ685" s="47"/>
      <c r="MR685" s="47"/>
      <c r="MS685" s="47"/>
      <c r="MT685" s="47"/>
      <c r="MU685" s="47"/>
      <c r="MV685" s="47"/>
      <c r="MW685" s="47"/>
      <c r="MX685" s="47"/>
      <c r="MY685" s="47"/>
      <c r="MZ685" s="47"/>
      <c r="NA685" s="47"/>
      <c r="NB685" s="47"/>
      <c r="NC685" s="47"/>
      <c r="ND685" s="47"/>
      <c r="NE685" s="47"/>
      <c r="NF685" s="47"/>
      <c r="NG685" s="47"/>
      <c r="NH685" s="47"/>
      <c r="NI685" s="47"/>
      <c r="NJ685" s="47"/>
      <c r="NK685" s="47"/>
      <c r="NL685" s="47"/>
      <c r="NM685" s="47"/>
      <c r="NN685" s="47"/>
      <c r="NO685" s="47"/>
      <c r="NP685" s="47"/>
      <c r="NQ685" s="47"/>
      <c r="NR685" s="47"/>
      <c r="NS685" s="47"/>
      <c r="NT685" s="47"/>
      <c r="NU685" s="47"/>
      <c r="NV685" s="47"/>
      <c r="NW685" s="47"/>
      <c r="NX685" s="47"/>
      <c r="NY685" s="47"/>
      <c r="NZ685" s="47"/>
      <c r="OA685" s="47"/>
      <c r="OB685" s="47"/>
      <c r="OC685" s="47"/>
      <c r="OD685" s="47"/>
      <c r="OE685" s="47"/>
      <c r="OF685" s="47"/>
      <c r="OG685" s="47"/>
      <c r="OH685" s="47"/>
      <c r="OI685" s="47"/>
      <c r="OJ685" s="47"/>
      <c r="OK685" s="47"/>
      <c r="OL685" s="47"/>
      <c r="OM685" s="47"/>
      <c r="ON685" s="47"/>
      <c r="OO685" s="47"/>
      <c r="OP685" s="47"/>
      <c r="OQ685" s="47"/>
      <c r="OR685" s="47"/>
      <c r="OS685" s="47"/>
      <c r="OT685" s="47"/>
      <c r="OU685" s="47"/>
      <c r="OV685" s="47"/>
      <c r="OW685" s="47"/>
      <c r="OX685" s="47"/>
      <c r="OY685" s="47"/>
      <c r="OZ685" s="47"/>
      <c r="PA685" s="47"/>
      <c r="PB685" s="47"/>
      <c r="PC685" s="47"/>
      <c r="PD685" s="47"/>
      <c r="PE685" s="47"/>
      <c r="PF685" s="47"/>
      <c r="PG685" s="47"/>
      <c r="PH685" s="47"/>
      <c r="PI685" s="47"/>
      <c r="PJ685" s="47"/>
      <c r="PK685" s="47"/>
      <c r="PL685" s="47"/>
      <c r="PM685" s="47"/>
      <c r="PN685" s="47"/>
      <c r="PO685" s="47"/>
      <c r="PP685" s="47"/>
      <c r="PQ685" s="47"/>
      <c r="PR685" s="47"/>
      <c r="PS685" s="47"/>
      <c r="PT685" s="47"/>
      <c r="PU685" s="47"/>
      <c r="PV685" s="47"/>
      <c r="PW685" s="47"/>
      <c r="PX685" s="47"/>
      <c r="PY685" s="47"/>
      <c r="PZ685" s="47"/>
      <c r="QA685" s="47"/>
      <c r="QB685" s="47"/>
      <c r="QC685" s="47"/>
      <c r="QD685" s="47"/>
      <c r="QE685" s="47"/>
      <c r="QF685" s="47"/>
      <c r="QG685" s="47"/>
      <c r="QH685" s="47"/>
      <c r="QI685" s="47"/>
      <c r="QJ685" s="47"/>
      <c r="QK685" s="47"/>
      <c r="QL685" s="47"/>
      <c r="QM685" s="47"/>
      <c r="QN685" s="47"/>
      <c r="QO685" s="47"/>
      <c r="QP685" s="47"/>
      <c r="QQ685" s="47"/>
      <c r="QR685" s="47"/>
      <c r="QS685" s="47"/>
      <c r="QT685" s="47"/>
      <c r="QU685" s="47"/>
      <c r="QV685" s="47"/>
      <c r="QW685" s="47"/>
      <c r="QX685" s="47"/>
      <c r="QY685" s="47"/>
      <c r="QZ685" s="47"/>
      <c r="RA685" s="47"/>
      <c r="RB685" s="47"/>
      <c r="RC685" s="47"/>
      <c r="RD685" s="47"/>
      <c r="RE685" s="47"/>
      <c r="RF685" s="47"/>
      <c r="RG685" s="47"/>
      <c r="RH685" s="47"/>
      <c r="RI685" s="47"/>
      <c r="RJ685" s="47"/>
      <c r="RK685" s="47"/>
      <c r="RL685" s="47"/>
      <c r="RM685" s="47"/>
      <c r="RN685" s="47"/>
      <c r="RO685" s="47"/>
      <c r="RP685" s="47"/>
      <c r="RQ685" s="47"/>
      <c r="RR685" s="47"/>
      <c r="RS685" s="47"/>
      <c r="RT685" s="47"/>
      <c r="RU685" s="47"/>
      <c r="RV685" s="47"/>
      <c r="RW685" s="47"/>
      <c r="RX685" s="47"/>
      <c r="RY685" s="47"/>
      <c r="RZ685" s="47"/>
      <c r="SA685" s="47"/>
      <c r="SB685" s="47"/>
      <c r="SC685" s="47"/>
      <c r="SD685" s="47"/>
      <c r="SE685" s="47"/>
      <c r="SF685" s="47"/>
      <c r="SG685" s="47"/>
      <c r="SH685" s="47"/>
      <c r="SI685" s="47"/>
      <c r="SJ685" s="47"/>
      <c r="SK685" s="47"/>
      <c r="SL685" s="47"/>
      <c r="SM685" s="47"/>
      <c r="SN685" s="47"/>
      <c r="SO685" s="47"/>
      <c r="SP685" s="47"/>
      <c r="SQ685" s="47"/>
      <c r="SR685" s="47"/>
      <c r="SS685" s="47"/>
      <c r="ST685" s="47"/>
      <c r="SU685" s="47"/>
      <c r="SV685" s="47"/>
      <c r="SW685" s="47"/>
      <c r="SX685" s="47"/>
      <c r="SY685" s="47"/>
      <c r="SZ685" s="47"/>
      <c r="TA685" s="47"/>
      <c r="TB685" s="47"/>
      <c r="TC685" s="47"/>
      <c r="TD685" s="47"/>
      <c r="TE685" s="47"/>
      <c r="TF685" s="47"/>
      <c r="TG685" s="47"/>
      <c r="TH685" s="47"/>
      <c r="TI685" s="47"/>
      <c r="TJ685" s="47"/>
      <c r="TK685" s="47"/>
      <c r="TL685" s="47"/>
      <c r="TM685" s="47"/>
      <c r="TN685" s="47"/>
      <c r="TO685" s="47"/>
      <c r="TP685" s="47"/>
      <c r="TQ685" s="47"/>
      <c r="TR685" s="47"/>
      <c r="TS685" s="47"/>
      <c r="TT685" s="47"/>
      <c r="TU685" s="47"/>
      <c r="TV685" s="47"/>
      <c r="TW685" s="47"/>
      <c r="TX685" s="47"/>
      <c r="TY685" s="47"/>
      <c r="TZ685" s="47"/>
      <c r="UA685" s="47"/>
      <c r="UB685" s="47"/>
      <c r="UC685" s="47"/>
      <c r="UD685" s="47"/>
      <c r="UE685" s="47"/>
      <c r="UF685" s="47"/>
      <c r="UG685" s="47"/>
      <c r="UH685" s="47"/>
      <c r="UI685" s="47"/>
      <c r="UJ685" s="47"/>
      <c r="UK685" s="47"/>
      <c r="UL685" s="47"/>
      <c r="UM685" s="47"/>
      <c r="UN685" s="47"/>
      <c r="UO685" s="47"/>
      <c r="UP685" s="47"/>
      <c r="UQ685" s="47"/>
      <c r="UR685" s="47"/>
      <c r="US685" s="47"/>
      <c r="UT685" s="47"/>
      <c r="UU685" s="47"/>
      <c r="UV685" s="47"/>
      <c r="UW685" s="47"/>
      <c r="UX685" s="47"/>
      <c r="UY685" s="47"/>
      <c r="UZ685" s="47"/>
      <c r="VA685" s="47"/>
      <c r="VB685" s="47"/>
      <c r="VC685" s="47"/>
      <c r="VD685" s="47"/>
      <c r="VE685" s="47"/>
      <c r="VF685" s="47"/>
      <c r="VG685" s="47"/>
      <c r="VH685" s="47"/>
      <c r="VI685" s="47"/>
      <c r="VJ685" s="47"/>
      <c r="VK685" s="47"/>
      <c r="VL685" s="47"/>
      <c r="VM685" s="47"/>
      <c r="VN685" s="47"/>
      <c r="VO685" s="47"/>
      <c r="VP685" s="47"/>
      <c r="VQ685" s="47"/>
      <c r="VR685" s="47"/>
      <c r="VS685" s="47"/>
      <c r="VT685" s="47"/>
      <c r="VU685" s="47"/>
      <c r="VV685" s="47"/>
      <c r="VW685" s="47"/>
      <c r="VX685" s="47"/>
      <c r="VY685" s="47"/>
      <c r="VZ685" s="47"/>
      <c r="WA685" s="47"/>
      <c r="WB685" s="47"/>
      <c r="WC685" s="47"/>
      <c r="WD685" s="47"/>
      <c r="WE685" s="47"/>
      <c r="WF685" s="47"/>
      <c r="WG685" s="47"/>
      <c r="WH685" s="47"/>
      <c r="WI685" s="47"/>
      <c r="WJ685" s="47"/>
      <c r="WK685" s="47"/>
      <c r="WL685" s="47"/>
      <c r="WM685" s="47"/>
      <c r="WN685" s="47"/>
      <c r="WO685" s="47"/>
      <c r="WP685" s="47"/>
      <c r="WQ685" s="47"/>
      <c r="WR685" s="47"/>
      <c r="WS685" s="47"/>
      <c r="WT685" s="47"/>
      <c r="WU685" s="47"/>
      <c r="WV685" s="47"/>
      <c r="WW685" s="47"/>
      <c r="WX685" s="47"/>
      <c r="WY685" s="47"/>
      <c r="WZ685" s="47"/>
      <c r="XA685" s="47"/>
      <c r="XB685" s="47"/>
      <c r="XC685" s="47"/>
      <c r="XD685" s="47"/>
      <c r="XE685" s="47"/>
      <c r="XF685" s="47"/>
      <c r="XG685" s="47"/>
      <c r="XH685" s="47"/>
      <c r="XI685" s="47"/>
      <c r="XJ685" s="47"/>
      <c r="XK685" s="47"/>
      <c r="XL685" s="47"/>
      <c r="XM685" s="47"/>
      <c r="XN685" s="47"/>
      <c r="XO685" s="47"/>
      <c r="XP685" s="47"/>
      <c r="XQ685" s="47"/>
      <c r="XR685" s="47"/>
      <c r="XS685" s="47"/>
      <c r="XT685" s="47"/>
      <c r="XU685" s="47"/>
      <c r="XV685" s="47"/>
      <c r="XW685" s="47"/>
      <c r="XX685" s="47"/>
      <c r="XY685" s="47"/>
      <c r="XZ685" s="47"/>
      <c r="YA685" s="47"/>
      <c r="YB685" s="47"/>
      <c r="YC685" s="47"/>
      <c r="YD685" s="47"/>
      <c r="YE685" s="47"/>
      <c r="YF685" s="47"/>
      <c r="YG685" s="47"/>
      <c r="YH685" s="47"/>
      <c r="YI685" s="47"/>
      <c r="YJ685" s="47"/>
      <c r="YK685" s="47"/>
      <c r="YL685" s="47"/>
      <c r="YM685" s="47"/>
      <c r="YN685" s="47"/>
      <c r="YO685" s="47"/>
      <c r="YP685" s="47"/>
      <c r="YQ685" s="47"/>
      <c r="YR685" s="47"/>
      <c r="YS685" s="47"/>
      <c r="YT685" s="47"/>
      <c r="YU685" s="47"/>
      <c r="YV685" s="47"/>
      <c r="YW685" s="47"/>
      <c r="YX685" s="47"/>
      <c r="YY685" s="47"/>
      <c r="YZ685" s="47"/>
      <c r="ZA685" s="47"/>
      <c r="ZB685" s="47"/>
      <c r="ZC685" s="47"/>
      <c r="ZD685" s="47"/>
      <c r="ZE685" s="47"/>
      <c r="ZF685" s="47"/>
      <c r="ZG685" s="47"/>
      <c r="ZH685" s="47"/>
      <c r="ZI685" s="47"/>
      <c r="ZJ685" s="47"/>
      <c r="ZK685" s="47"/>
      <c r="ZL685" s="47"/>
      <c r="ZM685" s="47"/>
      <c r="ZN685" s="47"/>
      <c r="ZO685" s="47"/>
      <c r="ZP685" s="47"/>
      <c r="ZQ685" s="47"/>
      <c r="ZR685" s="47"/>
      <c r="ZS685" s="47"/>
      <c r="ZT685" s="47"/>
      <c r="ZU685" s="47"/>
      <c r="ZV685" s="47"/>
      <c r="ZW685" s="47"/>
      <c r="ZX685" s="47"/>
      <c r="ZY685" s="47"/>
      <c r="ZZ685" s="47"/>
      <c r="AAA685" s="47"/>
      <c r="AAB685" s="47"/>
      <c r="AAC685" s="47"/>
      <c r="AAD685" s="47"/>
      <c r="AAE685" s="47"/>
      <c r="AAF685" s="47"/>
      <c r="AAG685" s="47"/>
      <c r="AAH685" s="47"/>
      <c r="AAI685" s="47"/>
      <c r="AAJ685" s="47"/>
      <c r="AAK685" s="47"/>
      <c r="AAL685" s="47"/>
      <c r="AAM685" s="47"/>
      <c r="AAN685" s="47"/>
      <c r="AAO685" s="47"/>
      <c r="AAP685" s="47"/>
      <c r="AAQ685" s="47"/>
      <c r="AAR685" s="47"/>
      <c r="AAS685" s="47"/>
      <c r="AAT685" s="47"/>
      <c r="AAU685" s="47"/>
      <c r="AAV685" s="47"/>
      <c r="AAW685" s="47"/>
      <c r="AAX685" s="47"/>
      <c r="AAY685" s="47"/>
      <c r="AAZ685" s="47"/>
      <c r="ABA685" s="47"/>
      <c r="ABB685" s="47"/>
      <c r="ABC685" s="47"/>
      <c r="ABD685" s="47"/>
      <c r="ABE685" s="47"/>
      <c r="ABF685" s="47"/>
      <c r="ABG685" s="47"/>
      <c r="ABH685" s="47"/>
      <c r="ABI685" s="47"/>
      <c r="ABJ685" s="47"/>
      <c r="ABK685" s="47"/>
      <c r="ABL685" s="47"/>
      <c r="ABM685" s="47"/>
      <c r="ABN685" s="47"/>
      <c r="ABO685" s="47"/>
      <c r="ABP685" s="47"/>
      <c r="ABQ685" s="47"/>
      <c r="ABR685" s="47"/>
      <c r="ABS685" s="47"/>
      <c r="ABT685" s="47"/>
      <c r="ABU685" s="47"/>
      <c r="ABV685" s="47"/>
      <c r="ABW685" s="47"/>
      <c r="ABX685" s="47"/>
      <c r="ABY685" s="47"/>
      <c r="ABZ685" s="47"/>
      <c r="ACA685" s="47"/>
      <c r="ACB685" s="47"/>
      <c r="ACC685" s="47"/>
      <c r="ACD685" s="47"/>
      <c r="ACE685" s="47"/>
      <c r="ACF685" s="47"/>
      <c r="ACG685" s="47"/>
      <c r="ACH685" s="47"/>
      <c r="ACI685" s="47"/>
      <c r="ACJ685" s="47"/>
      <c r="ACK685" s="47"/>
      <c r="ACL685" s="47"/>
      <c r="ACM685" s="47"/>
      <c r="ACN685" s="47"/>
      <c r="ACO685" s="47"/>
      <c r="ACP685" s="47"/>
      <c r="ACQ685" s="47"/>
      <c r="ACR685" s="47"/>
      <c r="ACS685" s="47"/>
      <c r="ACT685" s="47"/>
      <c r="ACU685" s="47"/>
      <c r="ACV685" s="47"/>
      <c r="ACW685" s="47"/>
      <c r="ACX685" s="47"/>
      <c r="ACY685" s="47"/>
      <c r="ACZ685" s="47"/>
      <c r="ADA685" s="47"/>
      <c r="ADB685" s="47"/>
      <c r="ADC685" s="47"/>
      <c r="ADD685" s="47"/>
      <c r="ADE685" s="47"/>
      <c r="ADF685" s="47"/>
      <c r="ADG685" s="47"/>
      <c r="ADH685" s="47"/>
      <c r="ADI685" s="47"/>
      <c r="ADJ685" s="47"/>
      <c r="ADK685" s="47"/>
      <c r="ADL685" s="47"/>
      <c r="ADM685" s="47"/>
      <c r="ADN685" s="47"/>
      <c r="ADO685" s="47"/>
      <c r="ADP685" s="47"/>
    </row>
    <row r="686" spans="3:796" x14ac:dyDescent="0.4">
      <c r="C686" s="66"/>
      <c r="D686" s="43">
        <f>(1/$D$5)*学習!Y48</f>
        <v>0</v>
      </c>
      <c r="I686" s="67">
        <v>675</v>
      </c>
      <c r="J686" s="45">
        <v>4.0214520697238673E-2</v>
      </c>
      <c r="K686" s="45">
        <v>-0.16180978203512172</v>
      </c>
      <c r="L686" s="45">
        <v>2.3394988642772254E-2</v>
      </c>
      <c r="M686" s="45">
        <v>0.18113865098731322</v>
      </c>
      <c r="N686" s="45">
        <v>1.8043590674169486E-2</v>
      </c>
      <c r="O686" s="45">
        <v>0.10360244944786751</v>
      </c>
      <c r="P686" s="45">
        <v>-6.4049933351947572E-2</v>
      </c>
      <c r="Q686" s="45">
        <v>0.13192349970006345</v>
      </c>
      <c r="R686" s="45">
        <v>1.17268200108177E-2</v>
      </c>
      <c r="S686" s="45">
        <v>-0.11420955101246111</v>
      </c>
      <c r="T686" s="45">
        <v>3.4234643719457412E-2</v>
      </c>
      <c r="U686" s="45">
        <v>4.515383132693148E-2</v>
      </c>
      <c r="V686" s="45">
        <v>4.0146959285474904E-2</v>
      </c>
      <c r="W686" s="45">
        <v>1.4340306558734568E-2</v>
      </c>
      <c r="X686" s="45">
        <v>-0.10385635886949846</v>
      </c>
      <c r="Y686" s="45">
        <v>-1.7821777782483384E-2</v>
      </c>
      <c r="Z686" s="45">
        <v>-0.12035364740450626</v>
      </c>
      <c r="AA686" s="45">
        <v>-0.10849751655004194</v>
      </c>
      <c r="AB686" s="45">
        <v>9.5551316320912766E-2</v>
      </c>
      <c r="AC686" s="45">
        <v>7.2395346694161894E-2</v>
      </c>
      <c r="AD686" s="45">
        <v>-3.7151629848922556E-2</v>
      </c>
      <c r="AE686" s="45">
        <v>-0.27519659470197022</v>
      </c>
      <c r="AF686" s="45">
        <v>5.4164101861275925E-2</v>
      </c>
      <c r="AG686" s="45">
        <v>-6.523946368420741E-2</v>
      </c>
      <c r="AH686" s="45">
        <v>-1.5328892401060071E-2</v>
      </c>
      <c r="AI686" s="45">
        <v>-0.14941702489253331</v>
      </c>
      <c r="AJ686" s="45">
        <v>8.9759127979994226E-3</v>
      </c>
      <c r="AK686" s="45">
        <v>-3.5059697393195192E-2</v>
      </c>
      <c r="AL686" s="45">
        <v>0.15138816395586452</v>
      </c>
      <c r="AM686" s="45">
        <v>2.0086758183337248E-2</v>
      </c>
      <c r="AN686" s="45">
        <v>0.13475554735309583</v>
      </c>
      <c r="AO686" s="45">
        <v>-4.8677979800858667E-2</v>
      </c>
      <c r="AP686" s="45">
        <v>0.11692983479084579</v>
      </c>
      <c r="AQ686" s="45">
        <v>-3.5311119564461833E-2</v>
      </c>
      <c r="AR686" s="45">
        <v>-2.7919397342723321E-2</v>
      </c>
      <c r="AS686" s="45">
        <v>-6.1649905182649643E-2</v>
      </c>
      <c r="AT686" s="45">
        <v>5.0761711097790388E-2</v>
      </c>
      <c r="AU686" s="45">
        <v>4.6639869830821495E-2</v>
      </c>
      <c r="AV686" s="45">
        <v>-9.9527745547203575E-2</v>
      </c>
      <c r="AW686" s="45">
        <v>-6.4040148404696629E-2</v>
      </c>
      <c r="AX686" s="45">
        <v>4.5777615292501642E-2</v>
      </c>
      <c r="AY686" s="45">
        <v>-5.0068623949128872E-2</v>
      </c>
      <c r="AZ686" s="45">
        <v>-3.2323070837922935E-2</v>
      </c>
      <c r="BA686" s="45">
        <v>0.17300335999544195</v>
      </c>
      <c r="BB686" s="45">
        <v>0.10170673434119157</v>
      </c>
      <c r="BC686" s="45">
        <v>6.6240776069290061E-2</v>
      </c>
      <c r="BD686" s="45">
        <v>-0.11146733830972788</v>
      </c>
      <c r="BE686" s="45">
        <v>-5.7356373538268536E-2</v>
      </c>
      <c r="BF686" s="45">
        <v>0.11417792105252902</v>
      </c>
      <c r="BG686" s="45">
        <v>-0.11453989620765333</v>
      </c>
      <c r="BH686" s="45">
        <v>-3.3551371487512714E-2</v>
      </c>
      <c r="BI686" s="45">
        <v>-0.10556148272243394</v>
      </c>
      <c r="BJ686" s="45">
        <v>-0.11309015801136094</v>
      </c>
      <c r="BK686" s="45">
        <v>-0.15299193879519257</v>
      </c>
      <c r="BL686" s="45">
        <v>-3.3006976691105534E-2</v>
      </c>
      <c r="BM686" s="45">
        <v>2.5208387405694786E-2</v>
      </c>
      <c r="BN686" s="45">
        <v>0.2485183037900687</v>
      </c>
      <c r="BO686" s="45">
        <v>-4.2363440751189266E-2</v>
      </c>
      <c r="BP686" s="45">
        <v>9.8171274836962655E-2</v>
      </c>
      <c r="BQ686" s="45">
        <v>5.076273440483034E-2</v>
      </c>
      <c r="BR686" s="45">
        <v>0.23336370621800251</v>
      </c>
      <c r="BS686" s="45">
        <v>8.2802413460882657E-2</v>
      </c>
      <c r="BT686" s="45">
        <v>-2.4849618047458558E-2</v>
      </c>
      <c r="BU686" s="45">
        <v>8.3207915828857434E-2</v>
      </c>
      <c r="BV686" s="45">
        <v>-0.10558939123674393</v>
      </c>
      <c r="BW686" s="45">
        <v>-0.11521655516966725</v>
      </c>
      <c r="BX686" s="45">
        <v>-1.4779037985521293E-2</v>
      </c>
      <c r="BY686" s="45">
        <v>-4.0720888683077848E-2</v>
      </c>
      <c r="BZ686" s="45">
        <v>-1.6984173779229731E-2</v>
      </c>
      <c r="CA686" s="45">
        <v>9.7850414744850428E-2</v>
      </c>
      <c r="CB686" s="45">
        <v>-7.3490711572607352E-3</v>
      </c>
      <c r="CC686" s="45">
        <v>-1.2519616208242504E-2</v>
      </c>
      <c r="CD686" s="45">
        <v>1.8418286889094901E-2</v>
      </c>
      <c r="CE686" s="45">
        <v>0.14693382296488186</v>
      </c>
      <c r="CF686" s="45">
        <v>7.0513757494810425E-2</v>
      </c>
      <c r="CG686" s="45">
        <v>-0.12363016294224247</v>
      </c>
      <c r="CH686" s="45">
        <v>0.12917194564849122</v>
      </c>
      <c r="CI686" s="45">
        <v>6.7401294232087058E-2</v>
      </c>
      <c r="CJ686" s="45">
        <v>0.10619057088866238</v>
      </c>
      <c r="CK686" s="45">
        <v>-9.9631098590632267E-2</v>
      </c>
      <c r="CL686" s="45">
        <v>-5.4918151940166422E-2</v>
      </c>
      <c r="CM686" s="45">
        <v>0.15286057201475783</v>
      </c>
      <c r="CN686" s="45">
        <v>-8.3242192087365968E-2</v>
      </c>
      <c r="CO686" s="45">
        <v>-7.5672779766360276E-2</v>
      </c>
      <c r="CP686" s="45">
        <v>-8.5757061745290498E-3</v>
      </c>
      <c r="CQ686" s="45">
        <v>-6.2208433351753065E-2</v>
      </c>
      <c r="CR686" s="45">
        <v>-9.7715187128706762E-2</v>
      </c>
      <c r="CS686" s="45">
        <v>-7.6769698238189563E-2</v>
      </c>
      <c r="CT686" s="45">
        <v>7.5643139984849742E-2</v>
      </c>
      <c r="CU686" s="45">
        <v>-0.15175656881459162</v>
      </c>
      <c r="CV686" s="45">
        <v>5.6308335265381329E-2</v>
      </c>
      <c r="CW686" s="45">
        <v>-6.6970103503689316E-2</v>
      </c>
      <c r="CX686" s="45">
        <v>4.9206946070994503E-2</v>
      </c>
      <c r="CY686" s="45">
        <v>7.6345722315537365E-2</v>
      </c>
      <c r="CZ686" s="45">
        <v>-0.17131953384270207</v>
      </c>
      <c r="DA686" s="45">
        <v>6.1604766778392009E-2</v>
      </c>
      <c r="DB686" s="45">
        <v>-7.3863986403682011E-2</v>
      </c>
      <c r="DC686" s="45">
        <v>-6.1462713682362169E-2</v>
      </c>
      <c r="DD686" s="45">
        <v>-7.9404812003689471E-2</v>
      </c>
      <c r="DE686" s="45">
        <v>3.8189639980760512E-2</v>
      </c>
      <c r="DF686" s="47"/>
      <c r="DG686" s="47"/>
      <c r="DH686" s="47"/>
      <c r="DI686" s="47"/>
      <c r="DJ686" s="47"/>
      <c r="DK686" s="47"/>
      <c r="DL686" s="47"/>
      <c r="DM686" s="47"/>
      <c r="DN686" s="47"/>
      <c r="DO686" s="47"/>
      <c r="DP686" s="47"/>
      <c r="DQ686" s="47"/>
      <c r="DR686" s="47"/>
      <c r="DS686" s="47"/>
      <c r="DT686" s="47"/>
      <c r="DU686" s="47"/>
      <c r="DV686" s="47"/>
      <c r="DW686" s="47"/>
      <c r="DX686" s="47"/>
      <c r="DY686" s="47"/>
      <c r="DZ686" s="47"/>
      <c r="EA686" s="47"/>
      <c r="EB686" s="47"/>
      <c r="EC686" s="47"/>
      <c r="ED686" s="47"/>
      <c r="EE686" s="47"/>
      <c r="EF686" s="47"/>
      <c r="EG686" s="47"/>
      <c r="EH686" s="47"/>
      <c r="EI686" s="47"/>
      <c r="EJ686" s="47"/>
      <c r="EK686" s="47"/>
      <c r="EL686" s="47"/>
      <c r="EM686" s="47"/>
      <c r="EN686" s="47"/>
      <c r="EO686" s="47"/>
      <c r="EP686" s="47"/>
      <c r="EQ686" s="47"/>
      <c r="ER686" s="47"/>
      <c r="ES686" s="47"/>
      <c r="ET686" s="47"/>
      <c r="EU686" s="47"/>
      <c r="EV686" s="47"/>
      <c r="EW686" s="47"/>
      <c r="EX686" s="47"/>
      <c r="EY686" s="47"/>
      <c r="EZ686" s="47"/>
      <c r="FA686" s="47"/>
      <c r="FB686" s="47"/>
      <c r="FC686" s="47"/>
      <c r="FD686" s="47"/>
      <c r="FE686" s="47"/>
      <c r="FF686" s="47"/>
      <c r="FG686" s="47"/>
      <c r="FH686" s="47"/>
      <c r="FI686" s="47"/>
      <c r="FJ686" s="47"/>
      <c r="FK686" s="47"/>
      <c r="FL686" s="47"/>
      <c r="FM686" s="47"/>
      <c r="FN686" s="47"/>
      <c r="FO686" s="47"/>
      <c r="FP686" s="47"/>
      <c r="FQ686" s="47"/>
      <c r="FR686" s="47"/>
      <c r="FS686" s="47"/>
      <c r="FT686" s="47"/>
      <c r="FU686" s="47"/>
      <c r="FV686" s="47"/>
      <c r="FW686" s="47"/>
      <c r="FX686" s="47"/>
      <c r="FY686" s="47"/>
      <c r="FZ686" s="47"/>
      <c r="GA686" s="47"/>
      <c r="GB686" s="47"/>
      <c r="GC686" s="47"/>
      <c r="GD686" s="47"/>
      <c r="GE686" s="47"/>
      <c r="GF686" s="47"/>
      <c r="GG686" s="47"/>
      <c r="GH686" s="47"/>
      <c r="GI686" s="47"/>
      <c r="GJ686" s="47"/>
      <c r="GK686" s="47"/>
      <c r="GL686" s="47"/>
      <c r="GM686" s="47"/>
      <c r="GN686" s="47"/>
      <c r="GO686" s="47"/>
      <c r="GP686" s="47"/>
      <c r="GQ686" s="47"/>
      <c r="GR686" s="47"/>
      <c r="GS686" s="47"/>
      <c r="GT686" s="47"/>
      <c r="GU686" s="47"/>
      <c r="GV686" s="47"/>
      <c r="GW686" s="47"/>
      <c r="GX686" s="47"/>
      <c r="GY686" s="47"/>
      <c r="GZ686" s="47"/>
      <c r="HA686" s="47"/>
      <c r="HB686" s="47"/>
      <c r="HC686" s="47"/>
      <c r="HD686" s="47"/>
      <c r="HE686" s="47"/>
      <c r="HF686" s="47"/>
      <c r="HG686" s="47"/>
      <c r="HH686" s="47"/>
      <c r="HI686" s="47"/>
      <c r="HJ686" s="47"/>
      <c r="HK686" s="47"/>
      <c r="HL686" s="47"/>
      <c r="HM686" s="47"/>
      <c r="HN686" s="47"/>
      <c r="HO686" s="47"/>
      <c r="HP686" s="47"/>
      <c r="HQ686" s="47"/>
      <c r="HR686" s="47"/>
      <c r="HS686" s="47"/>
      <c r="HT686" s="47"/>
      <c r="HU686" s="47"/>
      <c r="HV686" s="47"/>
      <c r="HW686" s="47"/>
      <c r="HX686" s="47"/>
      <c r="HY686" s="47"/>
      <c r="HZ686" s="47"/>
      <c r="IA686" s="47"/>
      <c r="IB686" s="47"/>
      <c r="IC686" s="47"/>
      <c r="ID686" s="47"/>
      <c r="IE686" s="47"/>
      <c r="IF686" s="47"/>
      <c r="IG686" s="47"/>
      <c r="IH686" s="47"/>
      <c r="II686" s="47"/>
      <c r="IJ686" s="47"/>
      <c r="IK686" s="47"/>
      <c r="IL686" s="47"/>
      <c r="IM686" s="47"/>
      <c r="IN686" s="47"/>
      <c r="IO686" s="47"/>
      <c r="IP686" s="47"/>
      <c r="IQ686" s="47"/>
      <c r="IR686" s="47"/>
      <c r="IS686" s="47"/>
      <c r="IT686" s="47"/>
      <c r="IU686" s="47"/>
      <c r="IV686" s="47"/>
      <c r="IW686" s="47"/>
      <c r="IX686" s="47"/>
      <c r="IY686" s="47"/>
      <c r="IZ686" s="47"/>
      <c r="JA686" s="47"/>
      <c r="JB686" s="47"/>
      <c r="JC686" s="47"/>
      <c r="JD686" s="47"/>
      <c r="JE686" s="47"/>
      <c r="JF686" s="47"/>
      <c r="JG686" s="47"/>
      <c r="JH686" s="47"/>
      <c r="JI686" s="47"/>
      <c r="JJ686" s="47"/>
      <c r="JK686" s="47"/>
      <c r="JL686" s="47"/>
      <c r="JM686" s="47"/>
      <c r="JN686" s="47"/>
      <c r="JO686" s="47"/>
      <c r="JP686" s="47"/>
      <c r="JQ686" s="47"/>
      <c r="JR686" s="47"/>
      <c r="JS686" s="47"/>
      <c r="JT686" s="47"/>
      <c r="JU686" s="47"/>
      <c r="JV686" s="47"/>
      <c r="JW686" s="47"/>
      <c r="JX686" s="47"/>
      <c r="JY686" s="47"/>
      <c r="JZ686" s="47"/>
      <c r="KA686" s="47"/>
      <c r="KB686" s="47"/>
      <c r="KC686" s="47"/>
      <c r="KD686" s="47"/>
      <c r="KE686" s="47"/>
      <c r="KF686" s="47"/>
      <c r="KG686" s="47"/>
      <c r="KH686" s="47"/>
      <c r="KI686" s="47"/>
      <c r="KJ686" s="47"/>
      <c r="KK686" s="47"/>
      <c r="KL686" s="47"/>
      <c r="KM686" s="47"/>
      <c r="KN686" s="47"/>
      <c r="KO686" s="47"/>
      <c r="KP686" s="47"/>
      <c r="KQ686" s="47"/>
      <c r="KR686" s="47"/>
      <c r="KS686" s="47"/>
      <c r="KT686" s="47"/>
      <c r="KU686" s="47"/>
      <c r="KV686" s="47"/>
      <c r="KW686" s="47"/>
      <c r="KX686" s="47"/>
      <c r="KY686" s="47"/>
      <c r="KZ686" s="47"/>
      <c r="LA686" s="47"/>
      <c r="LB686" s="47"/>
      <c r="LC686" s="47"/>
      <c r="LD686" s="47"/>
      <c r="LE686" s="47"/>
      <c r="LF686" s="47"/>
      <c r="LG686" s="47"/>
      <c r="LH686" s="47"/>
      <c r="LI686" s="47"/>
      <c r="LJ686" s="47"/>
      <c r="LK686" s="47"/>
      <c r="LL686" s="47"/>
      <c r="LM686" s="47"/>
      <c r="LN686" s="47"/>
      <c r="LO686" s="47"/>
      <c r="LP686" s="47"/>
      <c r="LQ686" s="47"/>
      <c r="LR686" s="47"/>
      <c r="LS686" s="47"/>
      <c r="LT686" s="47"/>
      <c r="LU686" s="47"/>
      <c r="LV686" s="47"/>
      <c r="LW686" s="47"/>
      <c r="LX686" s="47"/>
      <c r="LY686" s="47"/>
      <c r="LZ686" s="47"/>
      <c r="MA686" s="47"/>
      <c r="MB686" s="47"/>
      <c r="MC686" s="47"/>
      <c r="MD686" s="47"/>
      <c r="ME686" s="47"/>
      <c r="MF686" s="47"/>
      <c r="MG686" s="47"/>
      <c r="MH686" s="47"/>
      <c r="MI686" s="47"/>
      <c r="MJ686" s="47"/>
      <c r="MK686" s="47"/>
      <c r="ML686" s="47"/>
      <c r="MM686" s="47"/>
      <c r="MN686" s="47"/>
      <c r="MO686" s="47"/>
      <c r="MP686" s="47"/>
      <c r="MQ686" s="47"/>
      <c r="MR686" s="47"/>
      <c r="MS686" s="47"/>
      <c r="MT686" s="47"/>
      <c r="MU686" s="47"/>
      <c r="MV686" s="47"/>
      <c r="MW686" s="47"/>
      <c r="MX686" s="47"/>
      <c r="MY686" s="47"/>
      <c r="MZ686" s="47"/>
      <c r="NA686" s="47"/>
      <c r="NB686" s="47"/>
      <c r="NC686" s="47"/>
      <c r="ND686" s="47"/>
      <c r="NE686" s="47"/>
      <c r="NF686" s="47"/>
      <c r="NG686" s="47"/>
      <c r="NH686" s="47"/>
      <c r="NI686" s="47"/>
      <c r="NJ686" s="47"/>
      <c r="NK686" s="47"/>
      <c r="NL686" s="47"/>
      <c r="NM686" s="47"/>
      <c r="NN686" s="47"/>
      <c r="NO686" s="47"/>
      <c r="NP686" s="47"/>
      <c r="NQ686" s="47"/>
      <c r="NR686" s="47"/>
      <c r="NS686" s="47"/>
      <c r="NT686" s="47"/>
      <c r="NU686" s="47"/>
      <c r="NV686" s="47"/>
      <c r="NW686" s="47"/>
      <c r="NX686" s="47"/>
      <c r="NY686" s="47"/>
      <c r="NZ686" s="47"/>
      <c r="OA686" s="47"/>
      <c r="OB686" s="47"/>
      <c r="OC686" s="47"/>
      <c r="OD686" s="47"/>
      <c r="OE686" s="47"/>
      <c r="OF686" s="47"/>
      <c r="OG686" s="47"/>
      <c r="OH686" s="47"/>
      <c r="OI686" s="47"/>
      <c r="OJ686" s="47"/>
      <c r="OK686" s="47"/>
      <c r="OL686" s="47"/>
      <c r="OM686" s="47"/>
      <c r="ON686" s="47"/>
      <c r="OO686" s="47"/>
      <c r="OP686" s="47"/>
      <c r="OQ686" s="47"/>
      <c r="OR686" s="47"/>
      <c r="OS686" s="47"/>
      <c r="OT686" s="47"/>
      <c r="OU686" s="47"/>
      <c r="OV686" s="47"/>
      <c r="OW686" s="47"/>
      <c r="OX686" s="47"/>
      <c r="OY686" s="47"/>
      <c r="OZ686" s="47"/>
      <c r="PA686" s="47"/>
      <c r="PB686" s="47"/>
      <c r="PC686" s="47"/>
      <c r="PD686" s="47"/>
      <c r="PE686" s="47"/>
      <c r="PF686" s="47"/>
      <c r="PG686" s="47"/>
      <c r="PH686" s="47"/>
      <c r="PI686" s="47"/>
      <c r="PJ686" s="47"/>
      <c r="PK686" s="47"/>
      <c r="PL686" s="47"/>
      <c r="PM686" s="47"/>
      <c r="PN686" s="47"/>
      <c r="PO686" s="47"/>
      <c r="PP686" s="47"/>
      <c r="PQ686" s="47"/>
      <c r="PR686" s="47"/>
      <c r="PS686" s="47"/>
      <c r="PT686" s="47"/>
      <c r="PU686" s="47"/>
      <c r="PV686" s="47"/>
      <c r="PW686" s="47"/>
      <c r="PX686" s="47"/>
      <c r="PY686" s="47"/>
      <c r="PZ686" s="47"/>
      <c r="QA686" s="47"/>
      <c r="QB686" s="47"/>
      <c r="QC686" s="47"/>
      <c r="QD686" s="47"/>
      <c r="QE686" s="47"/>
      <c r="QF686" s="47"/>
      <c r="QG686" s="47"/>
      <c r="QH686" s="47"/>
      <c r="QI686" s="47"/>
      <c r="QJ686" s="47"/>
      <c r="QK686" s="47"/>
      <c r="QL686" s="47"/>
      <c r="QM686" s="47"/>
      <c r="QN686" s="47"/>
      <c r="QO686" s="47"/>
      <c r="QP686" s="47"/>
      <c r="QQ686" s="47"/>
      <c r="QR686" s="47"/>
      <c r="QS686" s="47"/>
      <c r="QT686" s="47"/>
      <c r="QU686" s="47"/>
      <c r="QV686" s="47"/>
      <c r="QW686" s="47"/>
      <c r="QX686" s="47"/>
      <c r="QY686" s="47"/>
      <c r="QZ686" s="47"/>
      <c r="RA686" s="47"/>
      <c r="RB686" s="47"/>
      <c r="RC686" s="47"/>
      <c r="RD686" s="47"/>
      <c r="RE686" s="47"/>
      <c r="RF686" s="47"/>
      <c r="RG686" s="47"/>
      <c r="RH686" s="47"/>
      <c r="RI686" s="47"/>
      <c r="RJ686" s="47"/>
      <c r="RK686" s="47"/>
      <c r="RL686" s="47"/>
      <c r="RM686" s="47"/>
      <c r="RN686" s="47"/>
      <c r="RO686" s="47"/>
      <c r="RP686" s="47"/>
      <c r="RQ686" s="47"/>
      <c r="RR686" s="47"/>
      <c r="RS686" s="47"/>
      <c r="RT686" s="47"/>
      <c r="RU686" s="47"/>
      <c r="RV686" s="47"/>
      <c r="RW686" s="47"/>
      <c r="RX686" s="47"/>
      <c r="RY686" s="47"/>
      <c r="RZ686" s="47"/>
      <c r="SA686" s="47"/>
      <c r="SB686" s="47"/>
      <c r="SC686" s="47"/>
      <c r="SD686" s="47"/>
      <c r="SE686" s="47"/>
      <c r="SF686" s="47"/>
      <c r="SG686" s="47"/>
      <c r="SH686" s="47"/>
      <c r="SI686" s="47"/>
      <c r="SJ686" s="47"/>
      <c r="SK686" s="47"/>
      <c r="SL686" s="47"/>
      <c r="SM686" s="47"/>
      <c r="SN686" s="47"/>
      <c r="SO686" s="47"/>
      <c r="SP686" s="47"/>
      <c r="SQ686" s="47"/>
      <c r="SR686" s="47"/>
      <c r="SS686" s="47"/>
      <c r="ST686" s="47"/>
      <c r="SU686" s="47"/>
      <c r="SV686" s="47"/>
      <c r="SW686" s="47"/>
      <c r="SX686" s="47"/>
      <c r="SY686" s="47"/>
      <c r="SZ686" s="47"/>
      <c r="TA686" s="47"/>
      <c r="TB686" s="47"/>
      <c r="TC686" s="47"/>
      <c r="TD686" s="47"/>
      <c r="TE686" s="47"/>
      <c r="TF686" s="47"/>
      <c r="TG686" s="47"/>
      <c r="TH686" s="47"/>
      <c r="TI686" s="47"/>
      <c r="TJ686" s="47"/>
      <c r="TK686" s="47"/>
      <c r="TL686" s="47"/>
      <c r="TM686" s="47"/>
      <c r="TN686" s="47"/>
      <c r="TO686" s="47"/>
      <c r="TP686" s="47"/>
      <c r="TQ686" s="47"/>
      <c r="TR686" s="47"/>
      <c r="TS686" s="47"/>
      <c r="TT686" s="47"/>
      <c r="TU686" s="47"/>
      <c r="TV686" s="47"/>
      <c r="TW686" s="47"/>
      <c r="TX686" s="47"/>
      <c r="TY686" s="47"/>
      <c r="TZ686" s="47"/>
      <c r="UA686" s="47"/>
      <c r="UB686" s="47"/>
      <c r="UC686" s="47"/>
      <c r="UD686" s="47"/>
      <c r="UE686" s="47"/>
      <c r="UF686" s="47"/>
      <c r="UG686" s="47"/>
      <c r="UH686" s="47"/>
      <c r="UI686" s="47"/>
      <c r="UJ686" s="47"/>
      <c r="UK686" s="47"/>
      <c r="UL686" s="47"/>
      <c r="UM686" s="47"/>
      <c r="UN686" s="47"/>
      <c r="UO686" s="47"/>
      <c r="UP686" s="47"/>
      <c r="UQ686" s="47"/>
      <c r="UR686" s="47"/>
      <c r="US686" s="47"/>
      <c r="UT686" s="47"/>
      <c r="UU686" s="47"/>
      <c r="UV686" s="47"/>
      <c r="UW686" s="47"/>
      <c r="UX686" s="47"/>
      <c r="UY686" s="47"/>
      <c r="UZ686" s="47"/>
      <c r="VA686" s="47"/>
      <c r="VB686" s="47"/>
      <c r="VC686" s="47"/>
      <c r="VD686" s="47"/>
      <c r="VE686" s="47"/>
      <c r="VF686" s="47"/>
      <c r="VG686" s="47"/>
      <c r="VH686" s="47"/>
      <c r="VI686" s="47"/>
      <c r="VJ686" s="47"/>
      <c r="VK686" s="47"/>
      <c r="VL686" s="47"/>
      <c r="VM686" s="47"/>
      <c r="VN686" s="47"/>
      <c r="VO686" s="47"/>
      <c r="VP686" s="47"/>
      <c r="VQ686" s="47"/>
      <c r="VR686" s="47"/>
      <c r="VS686" s="47"/>
      <c r="VT686" s="47"/>
      <c r="VU686" s="47"/>
      <c r="VV686" s="47"/>
      <c r="VW686" s="47"/>
      <c r="VX686" s="47"/>
      <c r="VY686" s="47"/>
      <c r="VZ686" s="47"/>
      <c r="WA686" s="47"/>
      <c r="WB686" s="47"/>
      <c r="WC686" s="47"/>
      <c r="WD686" s="47"/>
      <c r="WE686" s="47"/>
      <c r="WF686" s="47"/>
      <c r="WG686" s="47"/>
      <c r="WH686" s="47"/>
      <c r="WI686" s="47"/>
      <c r="WJ686" s="47"/>
      <c r="WK686" s="47"/>
      <c r="WL686" s="47"/>
      <c r="WM686" s="47"/>
      <c r="WN686" s="47"/>
      <c r="WO686" s="47"/>
      <c r="WP686" s="47"/>
      <c r="WQ686" s="47"/>
      <c r="WR686" s="47"/>
      <c r="WS686" s="47"/>
      <c r="WT686" s="47"/>
      <c r="WU686" s="47"/>
      <c r="WV686" s="47"/>
      <c r="WW686" s="47"/>
      <c r="WX686" s="47"/>
      <c r="WY686" s="47"/>
      <c r="WZ686" s="47"/>
      <c r="XA686" s="47"/>
      <c r="XB686" s="47"/>
      <c r="XC686" s="47"/>
      <c r="XD686" s="47"/>
      <c r="XE686" s="47"/>
      <c r="XF686" s="47"/>
      <c r="XG686" s="47"/>
      <c r="XH686" s="47"/>
      <c r="XI686" s="47"/>
      <c r="XJ686" s="47"/>
      <c r="XK686" s="47"/>
      <c r="XL686" s="47"/>
      <c r="XM686" s="47"/>
      <c r="XN686" s="47"/>
      <c r="XO686" s="47"/>
      <c r="XP686" s="47"/>
      <c r="XQ686" s="47"/>
      <c r="XR686" s="47"/>
      <c r="XS686" s="47"/>
      <c r="XT686" s="47"/>
      <c r="XU686" s="47"/>
      <c r="XV686" s="47"/>
      <c r="XW686" s="47"/>
      <c r="XX686" s="47"/>
      <c r="XY686" s="47"/>
      <c r="XZ686" s="47"/>
      <c r="YA686" s="47"/>
      <c r="YB686" s="47"/>
      <c r="YC686" s="47"/>
      <c r="YD686" s="47"/>
      <c r="YE686" s="47"/>
      <c r="YF686" s="47"/>
      <c r="YG686" s="47"/>
      <c r="YH686" s="47"/>
      <c r="YI686" s="47"/>
      <c r="YJ686" s="47"/>
      <c r="YK686" s="47"/>
      <c r="YL686" s="47"/>
      <c r="YM686" s="47"/>
      <c r="YN686" s="47"/>
      <c r="YO686" s="47"/>
      <c r="YP686" s="47"/>
      <c r="YQ686" s="47"/>
      <c r="YR686" s="47"/>
      <c r="YS686" s="47"/>
      <c r="YT686" s="47"/>
      <c r="YU686" s="47"/>
      <c r="YV686" s="47"/>
      <c r="YW686" s="47"/>
      <c r="YX686" s="47"/>
      <c r="YY686" s="47"/>
      <c r="YZ686" s="47"/>
      <c r="ZA686" s="47"/>
      <c r="ZB686" s="47"/>
      <c r="ZC686" s="47"/>
      <c r="ZD686" s="47"/>
      <c r="ZE686" s="47"/>
      <c r="ZF686" s="47"/>
      <c r="ZG686" s="47"/>
      <c r="ZH686" s="47"/>
      <c r="ZI686" s="47"/>
      <c r="ZJ686" s="47"/>
      <c r="ZK686" s="47"/>
      <c r="ZL686" s="47"/>
      <c r="ZM686" s="47"/>
      <c r="ZN686" s="47"/>
      <c r="ZO686" s="47"/>
      <c r="ZP686" s="47"/>
      <c r="ZQ686" s="47"/>
      <c r="ZR686" s="47"/>
      <c r="ZS686" s="47"/>
      <c r="ZT686" s="47"/>
      <c r="ZU686" s="47"/>
      <c r="ZV686" s="47"/>
      <c r="ZW686" s="47"/>
      <c r="ZX686" s="47"/>
      <c r="ZY686" s="47"/>
      <c r="ZZ686" s="47"/>
      <c r="AAA686" s="47"/>
      <c r="AAB686" s="47"/>
      <c r="AAC686" s="47"/>
      <c r="AAD686" s="47"/>
      <c r="AAE686" s="47"/>
      <c r="AAF686" s="47"/>
      <c r="AAG686" s="47"/>
      <c r="AAH686" s="47"/>
      <c r="AAI686" s="47"/>
      <c r="AAJ686" s="47"/>
      <c r="AAK686" s="47"/>
      <c r="AAL686" s="47"/>
      <c r="AAM686" s="47"/>
      <c r="AAN686" s="47"/>
      <c r="AAO686" s="47"/>
      <c r="AAP686" s="47"/>
      <c r="AAQ686" s="47"/>
      <c r="AAR686" s="47"/>
      <c r="AAS686" s="47"/>
      <c r="AAT686" s="47"/>
      <c r="AAU686" s="47"/>
      <c r="AAV686" s="47"/>
      <c r="AAW686" s="47"/>
      <c r="AAX686" s="47"/>
      <c r="AAY686" s="47"/>
      <c r="AAZ686" s="47"/>
      <c r="ABA686" s="47"/>
      <c r="ABB686" s="47"/>
      <c r="ABC686" s="47"/>
      <c r="ABD686" s="47"/>
      <c r="ABE686" s="47"/>
      <c r="ABF686" s="47"/>
      <c r="ABG686" s="47"/>
      <c r="ABH686" s="47"/>
      <c r="ABI686" s="47"/>
      <c r="ABJ686" s="47"/>
      <c r="ABK686" s="47"/>
      <c r="ABL686" s="47"/>
      <c r="ABM686" s="47"/>
      <c r="ABN686" s="47"/>
      <c r="ABO686" s="47"/>
      <c r="ABP686" s="47"/>
      <c r="ABQ686" s="47"/>
      <c r="ABR686" s="47"/>
      <c r="ABS686" s="47"/>
      <c r="ABT686" s="47"/>
      <c r="ABU686" s="47"/>
      <c r="ABV686" s="47"/>
      <c r="ABW686" s="47"/>
      <c r="ABX686" s="47"/>
      <c r="ABY686" s="47"/>
      <c r="ABZ686" s="47"/>
      <c r="ACA686" s="47"/>
      <c r="ACB686" s="47"/>
      <c r="ACC686" s="47"/>
      <c r="ACD686" s="47"/>
      <c r="ACE686" s="47"/>
      <c r="ACF686" s="47"/>
      <c r="ACG686" s="47"/>
      <c r="ACH686" s="47"/>
      <c r="ACI686" s="47"/>
      <c r="ACJ686" s="47"/>
      <c r="ACK686" s="47"/>
      <c r="ACL686" s="47"/>
      <c r="ACM686" s="47"/>
      <c r="ACN686" s="47"/>
      <c r="ACO686" s="47"/>
      <c r="ACP686" s="47"/>
      <c r="ACQ686" s="47"/>
      <c r="ACR686" s="47"/>
      <c r="ACS686" s="47"/>
      <c r="ACT686" s="47"/>
      <c r="ACU686" s="47"/>
      <c r="ACV686" s="47"/>
      <c r="ACW686" s="47"/>
      <c r="ACX686" s="47"/>
      <c r="ACY686" s="47"/>
      <c r="ACZ686" s="47"/>
      <c r="ADA686" s="47"/>
      <c r="ADB686" s="47"/>
      <c r="ADC686" s="47"/>
      <c r="ADD686" s="47"/>
      <c r="ADE686" s="47"/>
      <c r="ADF686" s="47"/>
      <c r="ADG686" s="47"/>
      <c r="ADH686" s="47"/>
      <c r="ADI686" s="47"/>
      <c r="ADJ686" s="47"/>
      <c r="ADK686" s="47"/>
      <c r="ADL686" s="47"/>
      <c r="ADM686" s="47"/>
      <c r="ADN686" s="47"/>
      <c r="ADO686" s="47"/>
      <c r="ADP686" s="47"/>
    </row>
    <row r="687" spans="3:796" x14ac:dyDescent="0.4">
      <c r="C687" s="66"/>
      <c r="D687" s="43">
        <f>(1/$D$5)*学習!Y49</f>
        <v>0</v>
      </c>
      <c r="I687" s="67">
        <v>676</v>
      </c>
      <c r="J687" s="45">
        <v>0.11429590040720591</v>
      </c>
      <c r="K687" s="45">
        <v>0.19003344317370541</v>
      </c>
      <c r="L687" s="45">
        <v>-0.10350033686194685</v>
      </c>
      <c r="M687" s="45">
        <v>-0.16629895258078758</v>
      </c>
      <c r="N687" s="45">
        <v>3.8120032163209507E-2</v>
      </c>
      <c r="O687" s="45">
        <v>-9.248470378874693E-2</v>
      </c>
      <c r="P687" s="45">
        <v>-0.22162869010028885</v>
      </c>
      <c r="Q687" s="45">
        <v>0.11682542492065996</v>
      </c>
      <c r="R687" s="45">
        <v>-3.7646790667013035E-2</v>
      </c>
      <c r="S687" s="45">
        <v>9.8815691074547567E-3</v>
      </c>
      <c r="T687" s="45">
        <v>-1.4363882055309135E-2</v>
      </c>
      <c r="U687" s="45">
        <v>-0.11278455000448867</v>
      </c>
      <c r="V687" s="45">
        <v>2.2009529895542144E-2</v>
      </c>
      <c r="W687" s="45">
        <v>2.7966646715102017E-2</v>
      </c>
      <c r="X687" s="45">
        <v>3.8213485160401392E-2</v>
      </c>
      <c r="Y687" s="45">
        <v>5.3387691272349051E-3</v>
      </c>
      <c r="Z687" s="45">
        <v>4.2591700906001638E-2</v>
      </c>
      <c r="AA687" s="45">
        <v>-0.1539026653300081</v>
      </c>
      <c r="AB687" s="45">
        <v>8.9556352998054569E-6</v>
      </c>
      <c r="AC687" s="45">
        <v>0.11023808156184771</v>
      </c>
      <c r="AD687" s="45">
        <v>-0.19040815839955069</v>
      </c>
      <c r="AE687" s="45">
        <v>-4.7282627520950277E-2</v>
      </c>
      <c r="AF687" s="45">
        <v>-0.20263886740683512</v>
      </c>
      <c r="AG687" s="45">
        <v>9.264051958667037E-2</v>
      </c>
      <c r="AH687" s="45">
        <v>-4.4550008111254515E-2</v>
      </c>
      <c r="AI687" s="45">
        <v>-0.12931379553672734</v>
      </c>
      <c r="AJ687" s="45">
        <v>-5.6469678423804008E-2</v>
      </c>
      <c r="AK687" s="45">
        <v>4.0748063170888686E-2</v>
      </c>
      <c r="AL687" s="45">
        <v>0.11765422460174361</v>
      </c>
      <c r="AM687" s="45">
        <v>0.10025160523848156</v>
      </c>
      <c r="AN687" s="45">
        <v>-5.1708497147421748E-2</v>
      </c>
      <c r="AO687" s="45">
        <v>-4.7477923888705198E-2</v>
      </c>
      <c r="AP687" s="45">
        <v>-0.15074668744982644</v>
      </c>
      <c r="AQ687" s="45">
        <v>-0.12845463706758581</v>
      </c>
      <c r="AR687" s="45">
        <v>1.5631007959394878E-2</v>
      </c>
      <c r="AS687" s="45">
        <v>-9.1022296510043232E-2</v>
      </c>
      <c r="AT687" s="45">
        <v>1.1167471138844705E-2</v>
      </c>
      <c r="AU687" s="45">
        <v>-0.1149198225178026</v>
      </c>
      <c r="AV687" s="45">
        <v>-5.1347710343836242E-2</v>
      </c>
      <c r="AW687" s="45">
        <v>-9.5411071143609957E-2</v>
      </c>
      <c r="AX687" s="45">
        <v>-6.3101912988177009E-2</v>
      </c>
      <c r="AY687" s="45">
        <v>1.8987094423300221E-2</v>
      </c>
      <c r="AZ687" s="45">
        <v>6.1155329519463454E-3</v>
      </c>
      <c r="BA687" s="45">
        <v>-0.21633010750373513</v>
      </c>
      <c r="BB687" s="45">
        <v>-0.20913670670343376</v>
      </c>
      <c r="BC687" s="45">
        <v>-6.787015948388507E-2</v>
      </c>
      <c r="BD687" s="45">
        <v>-9.0232536626884807E-3</v>
      </c>
      <c r="BE687" s="45">
        <v>0.10343205080817487</v>
      </c>
      <c r="BF687" s="45">
        <v>-0.11597854072737832</v>
      </c>
      <c r="BG687" s="45">
        <v>2.2081232703942244E-2</v>
      </c>
      <c r="BH687" s="45">
        <v>-4.1845499222808502E-2</v>
      </c>
      <c r="BI687" s="45">
        <v>-7.1480712944043456E-2</v>
      </c>
      <c r="BJ687" s="45">
        <v>-9.6978685172908335E-2</v>
      </c>
      <c r="BK687" s="45">
        <v>7.5360135004155129E-2</v>
      </c>
      <c r="BL687" s="45">
        <v>-5.0070476910375368E-2</v>
      </c>
      <c r="BM687" s="45">
        <v>4.9755132883117982E-2</v>
      </c>
      <c r="BN687" s="45">
        <v>5.0768168865536173E-2</v>
      </c>
      <c r="BO687" s="45">
        <v>-2.8023256455855659E-2</v>
      </c>
      <c r="BP687" s="45">
        <v>0.18100574210010617</v>
      </c>
      <c r="BQ687" s="45">
        <v>-0.10708438889058598</v>
      </c>
      <c r="BR687" s="45">
        <v>-2.0801035625965636E-2</v>
      </c>
      <c r="BS687" s="45">
        <v>8.8228088890305853E-2</v>
      </c>
      <c r="BT687" s="45">
        <v>1.0589584451448749E-2</v>
      </c>
      <c r="BU687" s="45">
        <v>-8.401026157437623E-2</v>
      </c>
      <c r="BV687" s="45">
        <v>0.10411819117492416</v>
      </c>
      <c r="BW687" s="45">
        <v>-3.5096883819706735E-2</v>
      </c>
      <c r="BX687" s="45">
        <v>5.2318676572569431E-2</v>
      </c>
      <c r="BY687" s="45">
        <v>7.0296152305996742E-3</v>
      </c>
      <c r="BZ687" s="45">
        <v>8.7361763736486492E-2</v>
      </c>
      <c r="CA687" s="45">
        <v>4.3116739970101924E-2</v>
      </c>
      <c r="CB687" s="45">
        <v>-9.1997508074882113E-3</v>
      </c>
      <c r="CC687" s="45">
        <v>-6.5871942875771236E-2</v>
      </c>
      <c r="CD687" s="45">
        <v>-4.9212535761661388E-2</v>
      </c>
      <c r="CE687" s="45">
        <v>0.17708357390650903</v>
      </c>
      <c r="CF687" s="45">
        <v>-1.5345534278544468E-2</v>
      </c>
      <c r="CG687" s="45">
        <v>0.11476236400176495</v>
      </c>
      <c r="CH687" s="45">
        <v>0.12149873476900779</v>
      </c>
      <c r="CI687" s="45">
        <v>2.2895273663044767E-3</v>
      </c>
      <c r="CJ687" s="45">
        <v>-4.732700986592224E-3</v>
      </c>
      <c r="CK687" s="45">
        <v>-0.11668654188923726</v>
      </c>
      <c r="CL687" s="45">
        <v>1.5032120993465787E-2</v>
      </c>
      <c r="CM687" s="45">
        <v>-7.9216510525890668E-3</v>
      </c>
      <c r="CN687" s="45">
        <v>0.13794616589855263</v>
      </c>
      <c r="CO687" s="45">
        <v>-0.24102523803475503</v>
      </c>
      <c r="CP687" s="45">
        <v>0.12273574705691948</v>
      </c>
      <c r="CQ687" s="45">
        <v>5.5409304399643047E-2</v>
      </c>
      <c r="CR687" s="45">
        <v>0.16319369414693982</v>
      </c>
      <c r="CS687" s="45">
        <v>0.26018110923742238</v>
      </c>
      <c r="CT687" s="45">
        <v>0.11861524885873555</v>
      </c>
      <c r="CU687" s="45">
        <v>0.15947946794001391</v>
      </c>
      <c r="CV687" s="45">
        <v>0.17119787385404833</v>
      </c>
      <c r="CW687" s="45">
        <v>0.19425486166874684</v>
      </c>
      <c r="CX687" s="45">
        <v>-5.0078408784141069E-2</v>
      </c>
      <c r="CY687" s="45">
        <v>0.11901906527562123</v>
      </c>
      <c r="CZ687" s="45">
        <v>-2.2041793990859277E-2</v>
      </c>
      <c r="DA687" s="45">
        <v>5.8972992045311139E-2</v>
      </c>
      <c r="DB687" s="45">
        <v>-3.101130349077174E-2</v>
      </c>
      <c r="DC687" s="45">
        <v>-6.3452584869209488E-2</v>
      </c>
      <c r="DD687" s="45">
        <v>-8.1071227313497696E-2</v>
      </c>
      <c r="DE687" s="45">
        <v>-8.6874082623960486E-2</v>
      </c>
      <c r="DF687" s="47"/>
      <c r="DG687" s="47"/>
      <c r="DH687" s="47"/>
      <c r="DI687" s="47"/>
      <c r="DJ687" s="47"/>
      <c r="DK687" s="47"/>
      <c r="DL687" s="47"/>
      <c r="DM687" s="47"/>
      <c r="DN687" s="47"/>
      <c r="DO687" s="47"/>
      <c r="DP687" s="47"/>
      <c r="DQ687" s="47"/>
      <c r="DR687" s="47"/>
      <c r="DS687" s="47"/>
      <c r="DT687" s="47"/>
      <c r="DU687" s="47"/>
      <c r="DV687" s="47"/>
      <c r="DW687" s="47"/>
      <c r="DX687" s="47"/>
      <c r="DY687" s="47"/>
      <c r="DZ687" s="47"/>
      <c r="EA687" s="47"/>
      <c r="EB687" s="47"/>
      <c r="EC687" s="47"/>
      <c r="ED687" s="47"/>
      <c r="EE687" s="47"/>
      <c r="EF687" s="47"/>
      <c r="EG687" s="47"/>
      <c r="EH687" s="47"/>
      <c r="EI687" s="47"/>
      <c r="EJ687" s="47"/>
      <c r="EK687" s="47"/>
      <c r="EL687" s="47"/>
      <c r="EM687" s="47"/>
      <c r="EN687" s="47"/>
      <c r="EO687" s="47"/>
      <c r="EP687" s="47"/>
      <c r="EQ687" s="47"/>
      <c r="ER687" s="47"/>
      <c r="ES687" s="47"/>
      <c r="ET687" s="47"/>
      <c r="EU687" s="47"/>
      <c r="EV687" s="47"/>
      <c r="EW687" s="47"/>
      <c r="EX687" s="47"/>
      <c r="EY687" s="47"/>
      <c r="EZ687" s="47"/>
      <c r="FA687" s="47"/>
      <c r="FB687" s="47"/>
      <c r="FC687" s="47"/>
      <c r="FD687" s="47"/>
      <c r="FE687" s="47"/>
      <c r="FF687" s="47"/>
      <c r="FG687" s="47"/>
      <c r="FH687" s="47"/>
      <c r="FI687" s="47"/>
      <c r="FJ687" s="47"/>
      <c r="FK687" s="47"/>
      <c r="FL687" s="47"/>
      <c r="FM687" s="47"/>
      <c r="FN687" s="47"/>
      <c r="FO687" s="47"/>
      <c r="FP687" s="47"/>
      <c r="FQ687" s="47"/>
      <c r="FR687" s="47"/>
      <c r="FS687" s="47"/>
      <c r="FT687" s="47"/>
      <c r="FU687" s="47"/>
      <c r="FV687" s="47"/>
      <c r="FW687" s="47"/>
      <c r="FX687" s="47"/>
      <c r="FY687" s="47"/>
      <c r="FZ687" s="47"/>
      <c r="GA687" s="47"/>
      <c r="GB687" s="47"/>
      <c r="GC687" s="47"/>
      <c r="GD687" s="47"/>
      <c r="GE687" s="47"/>
      <c r="GF687" s="47"/>
      <c r="GG687" s="47"/>
      <c r="GH687" s="47"/>
      <c r="GI687" s="47"/>
      <c r="GJ687" s="47"/>
      <c r="GK687" s="47"/>
      <c r="GL687" s="47"/>
      <c r="GM687" s="47"/>
      <c r="GN687" s="47"/>
      <c r="GO687" s="47"/>
      <c r="GP687" s="47"/>
      <c r="GQ687" s="47"/>
      <c r="GR687" s="47"/>
      <c r="GS687" s="47"/>
      <c r="GT687" s="47"/>
      <c r="GU687" s="47"/>
      <c r="GV687" s="47"/>
      <c r="GW687" s="47"/>
      <c r="GX687" s="47"/>
      <c r="GY687" s="47"/>
      <c r="GZ687" s="47"/>
      <c r="HA687" s="47"/>
      <c r="HB687" s="47"/>
      <c r="HC687" s="47"/>
      <c r="HD687" s="47"/>
      <c r="HE687" s="47"/>
      <c r="HF687" s="47"/>
      <c r="HG687" s="47"/>
      <c r="HH687" s="47"/>
      <c r="HI687" s="47"/>
      <c r="HJ687" s="47"/>
      <c r="HK687" s="47"/>
      <c r="HL687" s="47"/>
      <c r="HM687" s="47"/>
      <c r="HN687" s="47"/>
      <c r="HO687" s="47"/>
      <c r="HP687" s="47"/>
      <c r="HQ687" s="47"/>
      <c r="HR687" s="47"/>
      <c r="HS687" s="47"/>
      <c r="HT687" s="47"/>
      <c r="HU687" s="47"/>
      <c r="HV687" s="47"/>
      <c r="HW687" s="47"/>
      <c r="HX687" s="47"/>
      <c r="HY687" s="47"/>
      <c r="HZ687" s="47"/>
      <c r="IA687" s="47"/>
      <c r="IB687" s="47"/>
      <c r="IC687" s="47"/>
      <c r="ID687" s="47"/>
      <c r="IE687" s="47"/>
      <c r="IF687" s="47"/>
      <c r="IG687" s="47"/>
      <c r="IH687" s="47"/>
      <c r="II687" s="47"/>
      <c r="IJ687" s="47"/>
      <c r="IK687" s="47"/>
      <c r="IL687" s="47"/>
      <c r="IM687" s="47"/>
      <c r="IN687" s="47"/>
      <c r="IO687" s="47"/>
      <c r="IP687" s="47"/>
      <c r="IQ687" s="47"/>
      <c r="IR687" s="47"/>
      <c r="IS687" s="47"/>
      <c r="IT687" s="47"/>
      <c r="IU687" s="47"/>
      <c r="IV687" s="47"/>
      <c r="IW687" s="47"/>
      <c r="IX687" s="47"/>
      <c r="IY687" s="47"/>
      <c r="IZ687" s="47"/>
      <c r="JA687" s="47"/>
      <c r="JB687" s="47"/>
      <c r="JC687" s="47"/>
      <c r="JD687" s="47"/>
      <c r="JE687" s="47"/>
      <c r="JF687" s="47"/>
      <c r="JG687" s="47"/>
      <c r="JH687" s="47"/>
      <c r="JI687" s="47"/>
      <c r="JJ687" s="47"/>
      <c r="JK687" s="47"/>
      <c r="JL687" s="47"/>
      <c r="JM687" s="47"/>
      <c r="JN687" s="47"/>
      <c r="JO687" s="47"/>
      <c r="JP687" s="47"/>
      <c r="JQ687" s="47"/>
      <c r="JR687" s="47"/>
      <c r="JS687" s="47"/>
      <c r="JT687" s="47"/>
      <c r="JU687" s="47"/>
      <c r="JV687" s="47"/>
      <c r="JW687" s="47"/>
      <c r="JX687" s="47"/>
      <c r="JY687" s="47"/>
      <c r="JZ687" s="47"/>
      <c r="KA687" s="47"/>
      <c r="KB687" s="47"/>
      <c r="KC687" s="47"/>
      <c r="KD687" s="47"/>
      <c r="KE687" s="47"/>
      <c r="KF687" s="47"/>
      <c r="KG687" s="47"/>
      <c r="KH687" s="47"/>
      <c r="KI687" s="47"/>
      <c r="KJ687" s="47"/>
      <c r="KK687" s="47"/>
      <c r="KL687" s="47"/>
      <c r="KM687" s="47"/>
      <c r="KN687" s="47"/>
      <c r="KO687" s="47"/>
      <c r="KP687" s="47"/>
      <c r="KQ687" s="47"/>
      <c r="KR687" s="47"/>
      <c r="KS687" s="47"/>
      <c r="KT687" s="47"/>
      <c r="KU687" s="47"/>
      <c r="KV687" s="47"/>
      <c r="KW687" s="47"/>
      <c r="KX687" s="47"/>
      <c r="KY687" s="47"/>
      <c r="KZ687" s="47"/>
      <c r="LA687" s="47"/>
      <c r="LB687" s="47"/>
      <c r="LC687" s="47"/>
      <c r="LD687" s="47"/>
      <c r="LE687" s="47"/>
      <c r="LF687" s="47"/>
      <c r="LG687" s="47"/>
      <c r="LH687" s="47"/>
      <c r="LI687" s="47"/>
      <c r="LJ687" s="47"/>
      <c r="LK687" s="47"/>
      <c r="LL687" s="47"/>
      <c r="LM687" s="47"/>
      <c r="LN687" s="47"/>
      <c r="LO687" s="47"/>
      <c r="LP687" s="47"/>
      <c r="LQ687" s="47"/>
      <c r="LR687" s="47"/>
      <c r="LS687" s="47"/>
      <c r="LT687" s="47"/>
      <c r="LU687" s="47"/>
      <c r="LV687" s="47"/>
      <c r="LW687" s="47"/>
      <c r="LX687" s="47"/>
      <c r="LY687" s="47"/>
      <c r="LZ687" s="47"/>
      <c r="MA687" s="47"/>
      <c r="MB687" s="47"/>
      <c r="MC687" s="47"/>
      <c r="MD687" s="47"/>
      <c r="ME687" s="47"/>
      <c r="MF687" s="47"/>
      <c r="MG687" s="47"/>
      <c r="MH687" s="47"/>
      <c r="MI687" s="47"/>
      <c r="MJ687" s="47"/>
      <c r="MK687" s="47"/>
      <c r="ML687" s="47"/>
      <c r="MM687" s="47"/>
      <c r="MN687" s="47"/>
      <c r="MO687" s="47"/>
      <c r="MP687" s="47"/>
      <c r="MQ687" s="47"/>
      <c r="MR687" s="47"/>
      <c r="MS687" s="47"/>
      <c r="MT687" s="47"/>
      <c r="MU687" s="47"/>
      <c r="MV687" s="47"/>
      <c r="MW687" s="47"/>
      <c r="MX687" s="47"/>
      <c r="MY687" s="47"/>
      <c r="MZ687" s="47"/>
      <c r="NA687" s="47"/>
      <c r="NB687" s="47"/>
      <c r="NC687" s="47"/>
      <c r="ND687" s="47"/>
      <c r="NE687" s="47"/>
      <c r="NF687" s="47"/>
      <c r="NG687" s="47"/>
      <c r="NH687" s="47"/>
      <c r="NI687" s="47"/>
      <c r="NJ687" s="47"/>
      <c r="NK687" s="47"/>
      <c r="NL687" s="47"/>
      <c r="NM687" s="47"/>
      <c r="NN687" s="47"/>
      <c r="NO687" s="47"/>
      <c r="NP687" s="47"/>
      <c r="NQ687" s="47"/>
      <c r="NR687" s="47"/>
      <c r="NS687" s="47"/>
      <c r="NT687" s="47"/>
      <c r="NU687" s="47"/>
      <c r="NV687" s="47"/>
      <c r="NW687" s="47"/>
      <c r="NX687" s="47"/>
      <c r="NY687" s="47"/>
      <c r="NZ687" s="47"/>
      <c r="OA687" s="47"/>
      <c r="OB687" s="47"/>
      <c r="OC687" s="47"/>
      <c r="OD687" s="47"/>
      <c r="OE687" s="47"/>
      <c r="OF687" s="47"/>
      <c r="OG687" s="47"/>
      <c r="OH687" s="47"/>
      <c r="OI687" s="47"/>
      <c r="OJ687" s="47"/>
      <c r="OK687" s="47"/>
      <c r="OL687" s="47"/>
      <c r="OM687" s="47"/>
      <c r="ON687" s="47"/>
      <c r="OO687" s="47"/>
      <c r="OP687" s="47"/>
      <c r="OQ687" s="47"/>
      <c r="OR687" s="47"/>
      <c r="OS687" s="47"/>
      <c r="OT687" s="47"/>
      <c r="OU687" s="47"/>
      <c r="OV687" s="47"/>
      <c r="OW687" s="47"/>
      <c r="OX687" s="47"/>
      <c r="OY687" s="47"/>
      <c r="OZ687" s="47"/>
      <c r="PA687" s="47"/>
      <c r="PB687" s="47"/>
      <c r="PC687" s="47"/>
      <c r="PD687" s="47"/>
      <c r="PE687" s="47"/>
      <c r="PF687" s="47"/>
      <c r="PG687" s="47"/>
      <c r="PH687" s="47"/>
      <c r="PI687" s="47"/>
      <c r="PJ687" s="47"/>
      <c r="PK687" s="47"/>
      <c r="PL687" s="47"/>
      <c r="PM687" s="47"/>
      <c r="PN687" s="47"/>
      <c r="PO687" s="47"/>
      <c r="PP687" s="47"/>
      <c r="PQ687" s="47"/>
      <c r="PR687" s="47"/>
      <c r="PS687" s="47"/>
      <c r="PT687" s="47"/>
      <c r="PU687" s="47"/>
      <c r="PV687" s="47"/>
      <c r="PW687" s="47"/>
      <c r="PX687" s="47"/>
      <c r="PY687" s="47"/>
      <c r="PZ687" s="47"/>
      <c r="QA687" s="47"/>
      <c r="QB687" s="47"/>
      <c r="QC687" s="47"/>
      <c r="QD687" s="47"/>
      <c r="QE687" s="47"/>
      <c r="QF687" s="47"/>
      <c r="QG687" s="47"/>
      <c r="QH687" s="47"/>
      <c r="QI687" s="47"/>
      <c r="QJ687" s="47"/>
      <c r="QK687" s="47"/>
      <c r="QL687" s="47"/>
      <c r="QM687" s="47"/>
      <c r="QN687" s="47"/>
      <c r="QO687" s="47"/>
      <c r="QP687" s="47"/>
      <c r="QQ687" s="47"/>
      <c r="QR687" s="47"/>
      <c r="QS687" s="47"/>
      <c r="QT687" s="47"/>
      <c r="QU687" s="47"/>
      <c r="QV687" s="47"/>
      <c r="QW687" s="47"/>
      <c r="QX687" s="47"/>
      <c r="QY687" s="47"/>
      <c r="QZ687" s="47"/>
      <c r="RA687" s="47"/>
      <c r="RB687" s="47"/>
      <c r="RC687" s="47"/>
      <c r="RD687" s="47"/>
      <c r="RE687" s="47"/>
      <c r="RF687" s="47"/>
      <c r="RG687" s="47"/>
      <c r="RH687" s="47"/>
      <c r="RI687" s="47"/>
      <c r="RJ687" s="47"/>
      <c r="RK687" s="47"/>
      <c r="RL687" s="47"/>
      <c r="RM687" s="47"/>
      <c r="RN687" s="47"/>
      <c r="RO687" s="47"/>
      <c r="RP687" s="47"/>
      <c r="RQ687" s="47"/>
      <c r="RR687" s="47"/>
      <c r="RS687" s="47"/>
      <c r="RT687" s="47"/>
      <c r="RU687" s="47"/>
      <c r="RV687" s="47"/>
      <c r="RW687" s="47"/>
      <c r="RX687" s="47"/>
      <c r="RY687" s="47"/>
      <c r="RZ687" s="47"/>
      <c r="SA687" s="47"/>
      <c r="SB687" s="47"/>
      <c r="SC687" s="47"/>
      <c r="SD687" s="47"/>
      <c r="SE687" s="47"/>
      <c r="SF687" s="47"/>
      <c r="SG687" s="47"/>
      <c r="SH687" s="47"/>
      <c r="SI687" s="47"/>
      <c r="SJ687" s="47"/>
      <c r="SK687" s="47"/>
      <c r="SL687" s="47"/>
      <c r="SM687" s="47"/>
      <c r="SN687" s="47"/>
      <c r="SO687" s="47"/>
      <c r="SP687" s="47"/>
      <c r="SQ687" s="47"/>
      <c r="SR687" s="47"/>
      <c r="SS687" s="47"/>
      <c r="ST687" s="47"/>
      <c r="SU687" s="47"/>
      <c r="SV687" s="47"/>
      <c r="SW687" s="47"/>
      <c r="SX687" s="47"/>
      <c r="SY687" s="47"/>
      <c r="SZ687" s="47"/>
      <c r="TA687" s="47"/>
      <c r="TB687" s="47"/>
      <c r="TC687" s="47"/>
      <c r="TD687" s="47"/>
      <c r="TE687" s="47"/>
      <c r="TF687" s="47"/>
      <c r="TG687" s="47"/>
      <c r="TH687" s="47"/>
      <c r="TI687" s="47"/>
      <c r="TJ687" s="47"/>
      <c r="TK687" s="47"/>
      <c r="TL687" s="47"/>
      <c r="TM687" s="47"/>
      <c r="TN687" s="47"/>
      <c r="TO687" s="47"/>
      <c r="TP687" s="47"/>
      <c r="TQ687" s="47"/>
      <c r="TR687" s="47"/>
      <c r="TS687" s="47"/>
      <c r="TT687" s="47"/>
      <c r="TU687" s="47"/>
      <c r="TV687" s="47"/>
      <c r="TW687" s="47"/>
      <c r="TX687" s="47"/>
      <c r="TY687" s="47"/>
      <c r="TZ687" s="47"/>
      <c r="UA687" s="47"/>
      <c r="UB687" s="47"/>
      <c r="UC687" s="47"/>
      <c r="UD687" s="47"/>
      <c r="UE687" s="47"/>
      <c r="UF687" s="47"/>
      <c r="UG687" s="47"/>
      <c r="UH687" s="47"/>
      <c r="UI687" s="47"/>
      <c r="UJ687" s="47"/>
      <c r="UK687" s="47"/>
      <c r="UL687" s="47"/>
      <c r="UM687" s="47"/>
      <c r="UN687" s="47"/>
      <c r="UO687" s="47"/>
      <c r="UP687" s="47"/>
      <c r="UQ687" s="47"/>
      <c r="UR687" s="47"/>
      <c r="US687" s="47"/>
      <c r="UT687" s="47"/>
      <c r="UU687" s="47"/>
      <c r="UV687" s="47"/>
      <c r="UW687" s="47"/>
      <c r="UX687" s="47"/>
      <c r="UY687" s="47"/>
      <c r="UZ687" s="47"/>
      <c r="VA687" s="47"/>
      <c r="VB687" s="47"/>
      <c r="VC687" s="47"/>
      <c r="VD687" s="47"/>
      <c r="VE687" s="47"/>
      <c r="VF687" s="47"/>
      <c r="VG687" s="47"/>
      <c r="VH687" s="47"/>
      <c r="VI687" s="47"/>
      <c r="VJ687" s="47"/>
      <c r="VK687" s="47"/>
      <c r="VL687" s="47"/>
      <c r="VM687" s="47"/>
      <c r="VN687" s="47"/>
      <c r="VO687" s="47"/>
      <c r="VP687" s="47"/>
      <c r="VQ687" s="47"/>
      <c r="VR687" s="47"/>
      <c r="VS687" s="47"/>
      <c r="VT687" s="47"/>
      <c r="VU687" s="47"/>
      <c r="VV687" s="47"/>
      <c r="VW687" s="47"/>
      <c r="VX687" s="47"/>
      <c r="VY687" s="47"/>
      <c r="VZ687" s="47"/>
      <c r="WA687" s="47"/>
      <c r="WB687" s="47"/>
      <c r="WC687" s="47"/>
      <c r="WD687" s="47"/>
      <c r="WE687" s="47"/>
      <c r="WF687" s="47"/>
      <c r="WG687" s="47"/>
      <c r="WH687" s="47"/>
      <c r="WI687" s="47"/>
      <c r="WJ687" s="47"/>
      <c r="WK687" s="47"/>
      <c r="WL687" s="47"/>
      <c r="WM687" s="47"/>
      <c r="WN687" s="47"/>
      <c r="WO687" s="47"/>
      <c r="WP687" s="47"/>
      <c r="WQ687" s="47"/>
      <c r="WR687" s="47"/>
      <c r="WS687" s="47"/>
      <c r="WT687" s="47"/>
      <c r="WU687" s="47"/>
      <c r="WV687" s="47"/>
      <c r="WW687" s="47"/>
      <c r="WX687" s="47"/>
      <c r="WY687" s="47"/>
      <c r="WZ687" s="47"/>
      <c r="XA687" s="47"/>
      <c r="XB687" s="47"/>
      <c r="XC687" s="47"/>
      <c r="XD687" s="47"/>
      <c r="XE687" s="47"/>
      <c r="XF687" s="47"/>
      <c r="XG687" s="47"/>
      <c r="XH687" s="47"/>
      <c r="XI687" s="47"/>
      <c r="XJ687" s="47"/>
      <c r="XK687" s="47"/>
      <c r="XL687" s="47"/>
      <c r="XM687" s="47"/>
      <c r="XN687" s="47"/>
      <c r="XO687" s="47"/>
      <c r="XP687" s="47"/>
      <c r="XQ687" s="47"/>
      <c r="XR687" s="47"/>
      <c r="XS687" s="47"/>
      <c r="XT687" s="47"/>
      <c r="XU687" s="47"/>
      <c r="XV687" s="47"/>
      <c r="XW687" s="47"/>
      <c r="XX687" s="47"/>
      <c r="XY687" s="47"/>
      <c r="XZ687" s="47"/>
      <c r="YA687" s="47"/>
      <c r="YB687" s="47"/>
      <c r="YC687" s="47"/>
      <c r="YD687" s="47"/>
      <c r="YE687" s="47"/>
      <c r="YF687" s="47"/>
      <c r="YG687" s="47"/>
      <c r="YH687" s="47"/>
      <c r="YI687" s="47"/>
      <c r="YJ687" s="47"/>
      <c r="YK687" s="47"/>
      <c r="YL687" s="47"/>
      <c r="YM687" s="47"/>
      <c r="YN687" s="47"/>
      <c r="YO687" s="47"/>
      <c r="YP687" s="47"/>
      <c r="YQ687" s="47"/>
      <c r="YR687" s="47"/>
      <c r="YS687" s="47"/>
      <c r="YT687" s="47"/>
      <c r="YU687" s="47"/>
      <c r="YV687" s="47"/>
      <c r="YW687" s="47"/>
      <c r="YX687" s="47"/>
      <c r="YY687" s="47"/>
      <c r="YZ687" s="47"/>
      <c r="ZA687" s="47"/>
      <c r="ZB687" s="47"/>
      <c r="ZC687" s="47"/>
      <c r="ZD687" s="47"/>
      <c r="ZE687" s="47"/>
      <c r="ZF687" s="47"/>
      <c r="ZG687" s="47"/>
      <c r="ZH687" s="47"/>
      <c r="ZI687" s="47"/>
      <c r="ZJ687" s="47"/>
      <c r="ZK687" s="47"/>
      <c r="ZL687" s="47"/>
      <c r="ZM687" s="47"/>
      <c r="ZN687" s="47"/>
      <c r="ZO687" s="47"/>
      <c r="ZP687" s="47"/>
      <c r="ZQ687" s="47"/>
      <c r="ZR687" s="47"/>
      <c r="ZS687" s="47"/>
      <c r="ZT687" s="47"/>
      <c r="ZU687" s="47"/>
      <c r="ZV687" s="47"/>
      <c r="ZW687" s="47"/>
      <c r="ZX687" s="47"/>
      <c r="ZY687" s="47"/>
      <c r="ZZ687" s="47"/>
      <c r="AAA687" s="47"/>
      <c r="AAB687" s="47"/>
      <c r="AAC687" s="47"/>
      <c r="AAD687" s="47"/>
      <c r="AAE687" s="47"/>
      <c r="AAF687" s="47"/>
      <c r="AAG687" s="47"/>
      <c r="AAH687" s="47"/>
      <c r="AAI687" s="47"/>
      <c r="AAJ687" s="47"/>
      <c r="AAK687" s="47"/>
      <c r="AAL687" s="47"/>
      <c r="AAM687" s="47"/>
      <c r="AAN687" s="47"/>
      <c r="AAO687" s="47"/>
      <c r="AAP687" s="47"/>
      <c r="AAQ687" s="47"/>
      <c r="AAR687" s="47"/>
      <c r="AAS687" s="47"/>
      <c r="AAT687" s="47"/>
      <c r="AAU687" s="47"/>
      <c r="AAV687" s="47"/>
      <c r="AAW687" s="47"/>
      <c r="AAX687" s="47"/>
      <c r="AAY687" s="47"/>
      <c r="AAZ687" s="47"/>
      <c r="ABA687" s="47"/>
      <c r="ABB687" s="47"/>
      <c r="ABC687" s="47"/>
      <c r="ABD687" s="47"/>
      <c r="ABE687" s="47"/>
      <c r="ABF687" s="47"/>
      <c r="ABG687" s="47"/>
      <c r="ABH687" s="47"/>
      <c r="ABI687" s="47"/>
      <c r="ABJ687" s="47"/>
      <c r="ABK687" s="47"/>
      <c r="ABL687" s="47"/>
      <c r="ABM687" s="47"/>
      <c r="ABN687" s="47"/>
      <c r="ABO687" s="47"/>
      <c r="ABP687" s="47"/>
      <c r="ABQ687" s="47"/>
      <c r="ABR687" s="47"/>
      <c r="ABS687" s="47"/>
      <c r="ABT687" s="47"/>
      <c r="ABU687" s="47"/>
      <c r="ABV687" s="47"/>
      <c r="ABW687" s="47"/>
      <c r="ABX687" s="47"/>
      <c r="ABY687" s="47"/>
      <c r="ABZ687" s="47"/>
      <c r="ACA687" s="47"/>
      <c r="ACB687" s="47"/>
      <c r="ACC687" s="47"/>
      <c r="ACD687" s="47"/>
      <c r="ACE687" s="47"/>
      <c r="ACF687" s="47"/>
      <c r="ACG687" s="47"/>
      <c r="ACH687" s="47"/>
      <c r="ACI687" s="47"/>
      <c r="ACJ687" s="47"/>
      <c r="ACK687" s="47"/>
      <c r="ACL687" s="47"/>
      <c r="ACM687" s="47"/>
      <c r="ACN687" s="47"/>
      <c r="ACO687" s="47"/>
      <c r="ACP687" s="47"/>
      <c r="ACQ687" s="47"/>
      <c r="ACR687" s="47"/>
      <c r="ACS687" s="47"/>
      <c r="ACT687" s="47"/>
      <c r="ACU687" s="47"/>
      <c r="ACV687" s="47"/>
      <c r="ACW687" s="47"/>
      <c r="ACX687" s="47"/>
      <c r="ACY687" s="47"/>
      <c r="ACZ687" s="47"/>
      <c r="ADA687" s="47"/>
      <c r="ADB687" s="47"/>
      <c r="ADC687" s="47"/>
      <c r="ADD687" s="47"/>
      <c r="ADE687" s="47"/>
      <c r="ADF687" s="47"/>
      <c r="ADG687" s="47"/>
      <c r="ADH687" s="47"/>
      <c r="ADI687" s="47"/>
      <c r="ADJ687" s="47"/>
      <c r="ADK687" s="47"/>
      <c r="ADL687" s="47"/>
      <c r="ADM687" s="47"/>
      <c r="ADN687" s="47"/>
      <c r="ADO687" s="47"/>
      <c r="ADP687" s="47"/>
    </row>
    <row r="688" spans="3:796" x14ac:dyDescent="0.4">
      <c r="C688" s="66"/>
      <c r="D688" s="43">
        <f>(1/$D$5)*学習!Y50</f>
        <v>0</v>
      </c>
      <c r="I688" s="67">
        <v>677</v>
      </c>
      <c r="J688" s="45">
        <v>6.5630408425233809E-3</v>
      </c>
      <c r="K688" s="45">
        <v>-9.545286490636613E-3</v>
      </c>
      <c r="L688" s="45">
        <v>0.12322226366491591</v>
      </c>
      <c r="M688" s="45">
        <v>8.7897177303337681E-2</v>
      </c>
      <c r="N688" s="45">
        <v>3.6159550729841341E-3</v>
      </c>
      <c r="O688" s="45">
        <v>-2.9627794912586696E-2</v>
      </c>
      <c r="P688" s="45">
        <v>1.0691680133465754E-2</v>
      </c>
      <c r="Q688" s="45">
        <v>0.19384826772026159</v>
      </c>
      <c r="R688" s="45">
        <v>8.2037357230630298E-2</v>
      </c>
      <c r="S688" s="45">
        <v>-2.5948555563188105E-2</v>
      </c>
      <c r="T688" s="45">
        <v>-7.9895770922450871E-2</v>
      </c>
      <c r="U688" s="45">
        <v>2.2599084559672439E-2</v>
      </c>
      <c r="V688" s="45">
        <v>-0.13067170548880666</v>
      </c>
      <c r="W688" s="45">
        <v>-1.9143307760935729E-2</v>
      </c>
      <c r="X688" s="45">
        <v>-6.1334616670299595E-2</v>
      </c>
      <c r="Y688" s="45">
        <v>2.4738924040844247E-2</v>
      </c>
      <c r="Z688" s="45">
        <v>-0.11685274544362526</v>
      </c>
      <c r="AA688" s="45">
        <v>-3.7630646316627499E-3</v>
      </c>
      <c r="AB688" s="45">
        <v>-3.1075748443452796E-2</v>
      </c>
      <c r="AC688" s="45">
        <v>2.1999432358535222E-2</v>
      </c>
      <c r="AD688" s="45">
        <v>-0.11719207313150923</v>
      </c>
      <c r="AE688" s="45">
        <v>0.15531000111271281</v>
      </c>
      <c r="AF688" s="45">
        <v>-0.17780493218403753</v>
      </c>
      <c r="AG688" s="45">
        <v>-8.2784986264184582E-2</v>
      </c>
      <c r="AH688" s="45">
        <v>0.1003874263152915</v>
      </c>
      <c r="AI688" s="45">
        <v>0.14094139327920557</v>
      </c>
      <c r="AJ688" s="45">
        <v>0.11397525533966558</v>
      </c>
      <c r="AK688" s="45">
        <v>0.19771625959190534</v>
      </c>
      <c r="AL688" s="45">
        <v>-0.13202446808953297</v>
      </c>
      <c r="AM688" s="45">
        <v>-1.7965198478226158E-2</v>
      </c>
      <c r="AN688" s="45">
        <v>-4.0680697573631228E-2</v>
      </c>
      <c r="AO688" s="45">
        <v>7.9999074778651369E-2</v>
      </c>
      <c r="AP688" s="45">
        <v>-0.11243478544503389</v>
      </c>
      <c r="AQ688" s="45">
        <v>3.3552878663400967E-2</v>
      </c>
      <c r="AR688" s="45">
        <v>-4.2501553189413066E-2</v>
      </c>
      <c r="AS688" s="45">
        <v>0.17347725097592981</v>
      </c>
      <c r="AT688" s="45">
        <v>4.0461080007381578E-2</v>
      </c>
      <c r="AU688" s="45">
        <v>8.4446288935450409E-3</v>
      </c>
      <c r="AV688" s="45">
        <v>-0.12981956469411077</v>
      </c>
      <c r="AW688" s="45">
        <v>0.23503983438612791</v>
      </c>
      <c r="AX688" s="45">
        <v>-9.0440211540925311E-2</v>
      </c>
      <c r="AY688" s="45">
        <v>-0.11627198110664672</v>
      </c>
      <c r="AZ688" s="45">
        <v>3.3195836271808978E-2</v>
      </c>
      <c r="BA688" s="45">
        <v>0.111535588113269</v>
      </c>
      <c r="BB688" s="45">
        <v>-0.16448136522640383</v>
      </c>
      <c r="BC688" s="45">
        <v>6.7434970862579144E-2</v>
      </c>
      <c r="BD688" s="45">
        <v>-9.4481258110290289E-2</v>
      </c>
      <c r="BE688" s="45">
        <v>-3.571454354771713E-2</v>
      </c>
      <c r="BF688" s="45">
        <v>9.221846274512964E-2</v>
      </c>
      <c r="BG688" s="45">
        <v>7.6544082570859762E-2</v>
      </c>
      <c r="BH688" s="45">
        <v>0.14352369124146214</v>
      </c>
      <c r="BI688" s="45">
        <v>-0.15364334430668466</v>
      </c>
      <c r="BJ688" s="45">
        <v>-8.6496953274210767E-2</v>
      </c>
      <c r="BK688" s="45">
        <v>0.13105301465001107</v>
      </c>
      <c r="BL688" s="45">
        <v>-5.2451993106048811E-3</v>
      </c>
      <c r="BM688" s="45">
        <v>0.14270128756474307</v>
      </c>
      <c r="BN688" s="45">
        <v>-4.0519845635694128E-2</v>
      </c>
      <c r="BO688" s="45">
        <v>-0.16454787127786646</v>
      </c>
      <c r="BP688" s="45">
        <v>-4.360230056657503E-3</v>
      </c>
      <c r="BQ688" s="45">
        <v>7.2236663762928852E-2</v>
      </c>
      <c r="BR688" s="45">
        <v>-0.1217357664593683</v>
      </c>
      <c r="BS688" s="45">
        <v>-5.8668040244324983E-3</v>
      </c>
      <c r="BT688" s="45">
        <v>4.3391300740162675E-2</v>
      </c>
      <c r="BU688" s="45">
        <v>-0.19333860980283868</v>
      </c>
      <c r="BV688" s="45">
        <v>-7.0985815385075132E-2</v>
      </c>
      <c r="BW688" s="45">
        <v>-0.12727424502573387</v>
      </c>
      <c r="BX688" s="45">
        <v>0.19051230083923162</v>
      </c>
      <c r="BY688" s="45">
        <v>-0.12122772081504041</v>
      </c>
      <c r="BZ688" s="45">
        <v>4.6955766998366053E-3</v>
      </c>
      <c r="CA688" s="45">
        <v>-4.1857234011320965E-2</v>
      </c>
      <c r="CB688" s="45">
        <v>0.12352053567268971</v>
      </c>
      <c r="CC688" s="45">
        <v>9.0633774046176174E-2</v>
      </c>
      <c r="CD688" s="45">
        <v>0.18355259592742421</v>
      </c>
      <c r="CE688" s="45">
        <v>0.12502474908829814</v>
      </c>
      <c r="CF688" s="45">
        <v>-6.1797421894005618E-2</v>
      </c>
      <c r="CG688" s="45">
        <v>3.0015670277650688E-2</v>
      </c>
      <c r="CH688" s="45">
        <v>-3.5639286354069315E-2</v>
      </c>
      <c r="CI688" s="45">
        <v>-5.4221588061321236E-3</v>
      </c>
      <c r="CJ688" s="45">
        <v>0.10790873931186042</v>
      </c>
      <c r="CK688" s="45">
        <v>-5.3738847622237712E-2</v>
      </c>
      <c r="CL688" s="45">
        <v>3.1295072170959871E-2</v>
      </c>
      <c r="CM688" s="45">
        <v>-7.0354693540677249E-2</v>
      </c>
      <c r="CN688" s="45">
        <v>7.9682942522591137E-3</v>
      </c>
      <c r="CO688" s="45">
        <v>-8.4097963709129295E-2</v>
      </c>
      <c r="CP688" s="45">
        <v>4.8333941048025346E-2</v>
      </c>
      <c r="CQ688" s="45">
        <v>-1.4913075356322372E-3</v>
      </c>
      <c r="CR688" s="45">
        <v>1.3774613917399769E-2</v>
      </c>
      <c r="CS688" s="45">
        <v>-0.14383362567466698</v>
      </c>
      <c r="CT688" s="45">
        <v>-0.11555838666268778</v>
      </c>
      <c r="CU688" s="45">
        <v>1.8521413511977339E-2</v>
      </c>
      <c r="CV688" s="45">
        <v>-2.4534068549291608E-2</v>
      </c>
      <c r="CW688" s="45">
        <v>-0.14398722844800241</v>
      </c>
      <c r="CX688" s="45">
        <v>9.4763873697365185E-3</v>
      </c>
      <c r="CY688" s="45">
        <v>-3.289660451656682E-2</v>
      </c>
      <c r="CZ688" s="45">
        <v>3.9276464577751198E-2</v>
      </c>
      <c r="DA688" s="45">
        <v>-4.5361510800653079E-2</v>
      </c>
      <c r="DB688" s="45">
        <v>-5.1785465020489377E-2</v>
      </c>
      <c r="DC688" s="45">
        <v>6.4219700141200098E-2</v>
      </c>
      <c r="DD688" s="45">
        <v>3.068712587404512E-2</v>
      </c>
      <c r="DE688" s="45">
        <v>0.15376375096235315</v>
      </c>
      <c r="DF688" s="47"/>
      <c r="DG688" s="47"/>
      <c r="DH688" s="47"/>
      <c r="DI688" s="47"/>
      <c r="DJ688" s="47"/>
      <c r="DK688" s="47"/>
      <c r="DL688" s="47"/>
      <c r="DM688" s="47"/>
      <c r="DN688" s="47"/>
      <c r="DO688" s="47"/>
      <c r="DP688" s="47"/>
      <c r="DQ688" s="47"/>
      <c r="DR688" s="47"/>
      <c r="DS688" s="47"/>
      <c r="DT688" s="47"/>
      <c r="DU688" s="47"/>
      <c r="DV688" s="47"/>
      <c r="DW688" s="47"/>
      <c r="DX688" s="47"/>
      <c r="DY688" s="47"/>
      <c r="DZ688" s="47"/>
      <c r="EA688" s="47"/>
      <c r="EB688" s="47"/>
      <c r="EC688" s="47"/>
      <c r="ED688" s="47"/>
      <c r="EE688" s="47"/>
      <c r="EF688" s="47"/>
      <c r="EG688" s="47"/>
      <c r="EH688" s="47"/>
      <c r="EI688" s="47"/>
      <c r="EJ688" s="47"/>
      <c r="EK688" s="47"/>
      <c r="EL688" s="47"/>
      <c r="EM688" s="47"/>
      <c r="EN688" s="47"/>
      <c r="EO688" s="47"/>
      <c r="EP688" s="47"/>
      <c r="EQ688" s="47"/>
      <c r="ER688" s="47"/>
      <c r="ES688" s="47"/>
      <c r="ET688" s="47"/>
      <c r="EU688" s="47"/>
      <c r="EV688" s="47"/>
      <c r="EW688" s="47"/>
      <c r="EX688" s="47"/>
      <c r="EY688" s="47"/>
      <c r="EZ688" s="47"/>
      <c r="FA688" s="47"/>
      <c r="FB688" s="47"/>
      <c r="FC688" s="47"/>
      <c r="FD688" s="47"/>
      <c r="FE688" s="47"/>
      <c r="FF688" s="47"/>
      <c r="FG688" s="47"/>
      <c r="FH688" s="47"/>
      <c r="FI688" s="47"/>
      <c r="FJ688" s="47"/>
      <c r="FK688" s="47"/>
      <c r="FL688" s="47"/>
      <c r="FM688" s="47"/>
      <c r="FN688" s="47"/>
      <c r="FO688" s="47"/>
      <c r="FP688" s="47"/>
      <c r="FQ688" s="47"/>
      <c r="FR688" s="47"/>
      <c r="FS688" s="47"/>
      <c r="FT688" s="47"/>
      <c r="FU688" s="47"/>
      <c r="FV688" s="47"/>
      <c r="FW688" s="47"/>
      <c r="FX688" s="47"/>
      <c r="FY688" s="47"/>
      <c r="FZ688" s="47"/>
      <c r="GA688" s="47"/>
      <c r="GB688" s="47"/>
      <c r="GC688" s="47"/>
      <c r="GD688" s="47"/>
      <c r="GE688" s="47"/>
      <c r="GF688" s="47"/>
      <c r="GG688" s="47"/>
      <c r="GH688" s="47"/>
      <c r="GI688" s="47"/>
      <c r="GJ688" s="47"/>
      <c r="GK688" s="47"/>
      <c r="GL688" s="47"/>
      <c r="GM688" s="47"/>
      <c r="GN688" s="47"/>
      <c r="GO688" s="47"/>
      <c r="GP688" s="47"/>
      <c r="GQ688" s="47"/>
      <c r="GR688" s="47"/>
      <c r="GS688" s="47"/>
      <c r="GT688" s="47"/>
      <c r="GU688" s="47"/>
      <c r="GV688" s="47"/>
      <c r="GW688" s="47"/>
      <c r="GX688" s="47"/>
      <c r="GY688" s="47"/>
      <c r="GZ688" s="47"/>
      <c r="HA688" s="47"/>
      <c r="HB688" s="47"/>
      <c r="HC688" s="47"/>
      <c r="HD688" s="47"/>
      <c r="HE688" s="47"/>
      <c r="HF688" s="47"/>
      <c r="HG688" s="47"/>
      <c r="HH688" s="47"/>
      <c r="HI688" s="47"/>
      <c r="HJ688" s="47"/>
      <c r="HK688" s="47"/>
      <c r="HL688" s="47"/>
      <c r="HM688" s="47"/>
      <c r="HN688" s="47"/>
      <c r="HO688" s="47"/>
      <c r="HP688" s="47"/>
      <c r="HQ688" s="47"/>
      <c r="HR688" s="47"/>
      <c r="HS688" s="47"/>
      <c r="HT688" s="47"/>
      <c r="HU688" s="47"/>
      <c r="HV688" s="47"/>
      <c r="HW688" s="47"/>
      <c r="HX688" s="47"/>
      <c r="HY688" s="47"/>
      <c r="HZ688" s="47"/>
      <c r="IA688" s="47"/>
      <c r="IB688" s="47"/>
      <c r="IC688" s="47"/>
      <c r="ID688" s="47"/>
      <c r="IE688" s="47"/>
      <c r="IF688" s="47"/>
      <c r="IG688" s="47"/>
      <c r="IH688" s="47"/>
      <c r="II688" s="47"/>
      <c r="IJ688" s="47"/>
      <c r="IK688" s="47"/>
      <c r="IL688" s="47"/>
      <c r="IM688" s="47"/>
      <c r="IN688" s="47"/>
      <c r="IO688" s="47"/>
      <c r="IP688" s="47"/>
      <c r="IQ688" s="47"/>
      <c r="IR688" s="47"/>
      <c r="IS688" s="47"/>
      <c r="IT688" s="47"/>
      <c r="IU688" s="47"/>
      <c r="IV688" s="47"/>
      <c r="IW688" s="47"/>
      <c r="IX688" s="47"/>
      <c r="IY688" s="47"/>
      <c r="IZ688" s="47"/>
      <c r="JA688" s="47"/>
      <c r="JB688" s="47"/>
      <c r="JC688" s="47"/>
      <c r="JD688" s="47"/>
      <c r="JE688" s="47"/>
      <c r="JF688" s="47"/>
      <c r="JG688" s="47"/>
      <c r="JH688" s="47"/>
      <c r="JI688" s="47"/>
      <c r="JJ688" s="47"/>
      <c r="JK688" s="47"/>
      <c r="JL688" s="47"/>
      <c r="JM688" s="47"/>
      <c r="JN688" s="47"/>
      <c r="JO688" s="47"/>
      <c r="JP688" s="47"/>
      <c r="JQ688" s="47"/>
      <c r="JR688" s="47"/>
      <c r="JS688" s="47"/>
      <c r="JT688" s="47"/>
      <c r="JU688" s="47"/>
      <c r="JV688" s="47"/>
      <c r="JW688" s="47"/>
      <c r="JX688" s="47"/>
      <c r="JY688" s="47"/>
      <c r="JZ688" s="47"/>
      <c r="KA688" s="47"/>
      <c r="KB688" s="47"/>
      <c r="KC688" s="47"/>
      <c r="KD688" s="47"/>
      <c r="KE688" s="47"/>
      <c r="KF688" s="47"/>
      <c r="KG688" s="47"/>
      <c r="KH688" s="47"/>
      <c r="KI688" s="47"/>
      <c r="KJ688" s="47"/>
      <c r="KK688" s="47"/>
      <c r="KL688" s="47"/>
      <c r="KM688" s="47"/>
      <c r="KN688" s="47"/>
      <c r="KO688" s="47"/>
      <c r="KP688" s="47"/>
      <c r="KQ688" s="47"/>
      <c r="KR688" s="47"/>
      <c r="KS688" s="47"/>
      <c r="KT688" s="47"/>
      <c r="KU688" s="47"/>
      <c r="KV688" s="47"/>
      <c r="KW688" s="47"/>
      <c r="KX688" s="47"/>
      <c r="KY688" s="47"/>
      <c r="KZ688" s="47"/>
      <c r="LA688" s="47"/>
      <c r="LB688" s="47"/>
      <c r="LC688" s="47"/>
      <c r="LD688" s="47"/>
      <c r="LE688" s="47"/>
      <c r="LF688" s="47"/>
      <c r="LG688" s="47"/>
      <c r="LH688" s="47"/>
      <c r="LI688" s="47"/>
      <c r="LJ688" s="47"/>
      <c r="LK688" s="47"/>
      <c r="LL688" s="47"/>
      <c r="LM688" s="47"/>
      <c r="LN688" s="47"/>
      <c r="LO688" s="47"/>
      <c r="LP688" s="47"/>
      <c r="LQ688" s="47"/>
      <c r="LR688" s="47"/>
      <c r="LS688" s="47"/>
      <c r="LT688" s="47"/>
      <c r="LU688" s="47"/>
      <c r="LV688" s="47"/>
      <c r="LW688" s="47"/>
      <c r="LX688" s="47"/>
      <c r="LY688" s="47"/>
      <c r="LZ688" s="47"/>
      <c r="MA688" s="47"/>
      <c r="MB688" s="47"/>
      <c r="MC688" s="47"/>
      <c r="MD688" s="47"/>
      <c r="ME688" s="47"/>
      <c r="MF688" s="47"/>
      <c r="MG688" s="47"/>
      <c r="MH688" s="47"/>
      <c r="MI688" s="47"/>
      <c r="MJ688" s="47"/>
      <c r="MK688" s="47"/>
      <c r="ML688" s="47"/>
      <c r="MM688" s="47"/>
      <c r="MN688" s="47"/>
      <c r="MO688" s="47"/>
      <c r="MP688" s="47"/>
      <c r="MQ688" s="47"/>
      <c r="MR688" s="47"/>
      <c r="MS688" s="47"/>
      <c r="MT688" s="47"/>
      <c r="MU688" s="47"/>
      <c r="MV688" s="47"/>
      <c r="MW688" s="47"/>
      <c r="MX688" s="47"/>
      <c r="MY688" s="47"/>
      <c r="MZ688" s="47"/>
      <c r="NA688" s="47"/>
      <c r="NB688" s="47"/>
      <c r="NC688" s="47"/>
      <c r="ND688" s="47"/>
      <c r="NE688" s="47"/>
      <c r="NF688" s="47"/>
      <c r="NG688" s="47"/>
      <c r="NH688" s="47"/>
      <c r="NI688" s="47"/>
      <c r="NJ688" s="47"/>
      <c r="NK688" s="47"/>
      <c r="NL688" s="47"/>
      <c r="NM688" s="47"/>
      <c r="NN688" s="47"/>
      <c r="NO688" s="47"/>
      <c r="NP688" s="47"/>
      <c r="NQ688" s="47"/>
      <c r="NR688" s="47"/>
      <c r="NS688" s="47"/>
      <c r="NT688" s="47"/>
      <c r="NU688" s="47"/>
      <c r="NV688" s="47"/>
      <c r="NW688" s="47"/>
      <c r="NX688" s="47"/>
      <c r="NY688" s="47"/>
      <c r="NZ688" s="47"/>
      <c r="OA688" s="47"/>
      <c r="OB688" s="47"/>
      <c r="OC688" s="47"/>
      <c r="OD688" s="47"/>
      <c r="OE688" s="47"/>
      <c r="OF688" s="47"/>
      <c r="OG688" s="47"/>
      <c r="OH688" s="47"/>
      <c r="OI688" s="47"/>
      <c r="OJ688" s="47"/>
      <c r="OK688" s="47"/>
      <c r="OL688" s="47"/>
      <c r="OM688" s="47"/>
      <c r="ON688" s="47"/>
      <c r="OO688" s="47"/>
      <c r="OP688" s="47"/>
      <c r="OQ688" s="47"/>
      <c r="OR688" s="47"/>
      <c r="OS688" s="47"/>
      <c r="OT688" s="47"/>
      <c r="OU688" s="47"/>
      <c r="OV688" s="47"/>
      <c r="OW688" s="47"/>
      <c r="OX688" s="47"/>
      <c r="OY688" s="47"/>
      <c r="OZ688" s="47"/>
      <c r="PA688" s="47"/>
      <c r="PB688" s="47"/>
      <c r="PC688" s="47"/>
      <c r="PD688" s="47"/>
      <c r="PE688" s="47"/>
      <c r="PF688" s="47"/>
      <c r="PG688" s="47"/>
      <c r="PH688" s="47"/>
      <c r="PI688" s="47"/>
      <c r="PJ688" s="47"/>
      <c r="PK688" s="47"/>
      <c r="PL688" s="47"/>
      <c r="PM688" s="47"/>
      <c r="PN688" s="47"/>
      <c r="PO688" s="47"/>
      <c r="PP688" s="47"/>
      <c r="PQ688" s="47"/>
      <c r="PR688" s="47"/>
      <c r="PS688" s="47"/>
      <c r="PT688" s="47"/>
      <c r="PU688" s="47"/>
      <c r="PV688" s="47"/>
      <c r="PW688" s="47"/>
      <c r="PX688" s="47"/>
      <c r="PY688" s="47"/>
      <c r="PZ688" s="47"/>
      <c r="QA688" s="47"/>
      <c r="QB688" s="47"/>
      <c r="QC688" s="47"/>
      <c r="QD688" s="47"/>
      <c r="QE688" s="47"/>
      <c r="QF688" s="47"/>
      <c r="QG688" s="47"/>
      <c r="QH688" s="47"/>
      <c r="QI688" s="47"/>
      <c r="QJ688" s="47"/>
      <c r="QK688" s="47"/>
      <c r="QL688" s="47"/>
      <c r="QM688" s="47"/>
      <c r="QN688" s="47"/>
      <c r="QO688" s="47"/>
      <c r="QP688" s="47"/>
      <c r="QQ688" s="47"/>
      <c r="QR688" s="47"/>
      <c r="QS688" s="47"/>
      <c r="QT688" s="47"/>
      <c r="QU688" s="47"/>
      <c r="QV688" s="47"/>
      <c r="QW688" s="47"/>
      <c r="QX688" s="47"/>
      <c r="QY688" s="47"/>
      <c r="QZ688" s="47"/>
      <c r="RA688" s="47"/>
      <c r="RB688" s="47"/>
      <c r="RC688" s="47"/>
      <c r="RD688" s="47"/>
      <c r="RE688" s="47"/>
      <c r="RF688" s="47"/>
      <c r="RG688" s="47"/>
      <c r="RH688" s="47"/>
      <c r="RI688" s="47"/>
      <c r="RJ688" s="47"/>
      <c r="RK688" s="47"/>
      <c r="RL688" s="47"/>
      <c r="RM688" s="47"/>
      <c r="RN688" s="47"/>
      <c r="RO688" s="47"/>
      <c r="RP688" s="47"/>
      <c r="RQ688" s="47"/>
      <c r="RR688" s="47"/>
      <c r="RS688" s="47"/>
      <c r="RT688" s="47"/>
      <c r="RU688" s="47"/>
      <c r="RV688" s="47"/>
      <c r="RW688" s="47"/>
      <c r="RX688" s="47"/>
      <c r="RY688" s="47"/>
      <c r="RZ688" s="47"/>
      <c r="SA688" s="47"/>
      <c r="SB688" s="47"/>
      <c r="SC688" s="47"/>
      <c r="SD688" s="47"/>
      <c r="SE688" s="47"/>
      <c r="SF688" s="47"/>
      <c r="SG688" s="47"/>
      <c r="SH688" s="47"/>
      <c r="SI688" s="47"/>
      <c r="SJ688" s="47"/>
      <c r="SK688" s="47"/>
      <c r="SL688" s="47"/>
      <c r="SM688" s="47"/>
      <c r="SN688" s="47"/>
      <c r="SO688" s="47"/>
      <c r="SP688" s="47"/>
      <c r="SQ688" s="47"/>
      <c r="SR688" s="47"/>
      <c r="SS688" s="47"/>
      <c r="ST688" s="47"/>
      <c r="SU688" s="47"/>
      <c r="SV688" s="47"/>
      <c r="SW688" s="47"/>
      <c r="SX688" s="47"/>
      <c r="SY688" s="47"/>
      <c r="SZ688" s="47"/>
      <c r="TA688" s="47"/>
      <c r="TB688" s="47"/>
      <c r="TC688" s="47"/>
      <c r="TD688" s="47"/>
      <c r="TE688" s="47"/>
      <c r="TF688" s="47"/>
      <c r="TG688" s="47"/>
      <c r="TH688" s="47"/>
      <c r="TI688" s="47"/>
      <c r="TJ688" s="47"/>
      <c r="TK688" s="47"/>
      <c r="TL688" s="47"/>
      <c r="TM688" s="47"/>
      <c r="TN688" s="47"/>
      <c r="TO688" s="47"/>
      <c r="TP688" s="47"/>
      <c r="TQ688" s="47"/>
      <c r="TR688" s="47"/>
      <c r="TS688" s="47"/>
      <c r="TT688" s="47"/>
      <c r="TU688" s="47"/>
      <c r="TV688" s="47"/>
      <c r="TW688" s="47"/>
      <c r="TX688" s="47"/>
      <c r="TY688" s="47"/>
      <c r="TZ688" s="47"/>
      <c r="UA688" s="47"/>
      <c r="UB688" s="47"/>
      <c r="UC688" s="47"/>
      <c r="UD688" s="47"/>
      <c r="UE688" s="47"/>
      <c r="UF688" s="47"/>
      <c r="UG688" s="47"/>
      <c r="UH688" s="47"/>
      <c r="UI688" s="47"/>
      <c r="UJ688" s="47"/>
      <c r="UK688" s="47"/>
      <c r="UL688" s="47"/>
      <c r="UM688" s="47"/>
      <c r="UN688" s="47"/>
      <c r="UO688" s="47"/>
      <c r="UP688" s="47"/>
      <c r="UQ688" s="47"/>
      <c r="UR688" s="47"/>
      <c r="US688" s="47"/>
      <c r="UT688" s="47"/>
      <c r="UU688" s="47"/>
      <c r="UV688" s="47"/>
      <c r="UW688" s="47"/>
      <c r="UX688" s="47"/>
      <c r="UY688" s="47"/>
      <c r="UZ688" s="47"/>
      <c r="VA688" s="47"/>
      <c r="VB688" s="47"/>
      <c r="VC688" s="47"/>
      <c r="VD688" s="47"/>
      <c r="VE688" s="47"/>
      <c r="VF688" s="47"/>
      <c r="VG688" s="47"/>
      <c r="VH688" s="47"/>
      <c r="VI688" s="47"/>
      <c r="VJ688" s="47"/>
      <c r="VK688" s="47"/>
      <c r="VL688" s="47"/>
      <c r="VM688" s="47"/>
      <c r="VN688" s="47"/>
      <c r="VO688" s="47"/>
      <c r="VP688" s="47"/>
      <c r="VQ688" s="47"/>
      <c r="VR688" s="47"/>
      <c r="VS688" s="47"/>
      <c r="VT688" s="47"/>
      <c r="VU688" s="47"/>
      <c r="VV688" s="47"/>
      <c r="VW688" s="47"/>
      <c r="VX688" s="47"/>
      <c r="VY688" s="47"/>
      <c r="VZ688" s="47"/>
      <c r="WA688" s="47"/>
      <c r="WB688" s="47"/>
      <c r="WC688" s="47"/>
      <c r="WD688" s="47"/>
      <c r="WE688" s="47"/>
      <c r="WF688" s="47"/>
      <c r="WG688" s="47"/>
      <c r="WH688" s="47"/>
      <c r="WI688" s="47"/>
      <c r="WJ688" s="47"/>
      <c r="WK688" s="47"/>
      <c r="WL688" s="47"/>
      <c r="WM688" s="47"/>
      <c r="WN688" s="47"/>
      <c r="WO688" s="47"/>
      <c r="WP688" s="47"/>
      <c r="WQ688" s="47"/>
      <c r="WR688" s="47"/>
      <c r="WS688" s="47"/>
      <c r="WT688" s="47"/>
      <c r="WU688" s="47"/>
      <c r="WV688" s="47"/>
      <c r="WW688" s="47"/>
      <c r="WX688" s="47"/>
      <c r="WY688" s="47"/>
      <c r="WZ688" s="47"/>
      <c r="XA688" s="47"/>
      <c r="XB688" s="47"/>
      <c r="XC688" s="47"/>
      <c r="XD688" s="47"/>
      <c r="XE688" s="47"/>
      <c r="XF688" s="47"/>
      <c r="XG688" s="47"/>
      <c r="XH688" s="47"/>
      <c r="XI688" s="47"/>
      <c r="XJ688" s="47"/>
      <c r="XK688" s="47"/>
      <c r="XL688" s="47"/>
      <c r="XM688" s="47"/>
      <c r="XN688" s="47"/>
      <c r="XO688" s="47"/>
      <c r="XP688" s="47"/>
      <c r="XQ688" s="47"/>
      <c r="XR688" s="47"/>
      <c r="XS688" s="47"/>
      <c r="XT688" s="47"/>
      <c r="XU688" s="47"/>
      <c r="XV688" s="47"/>
      <c r="XW688" s="47"/>
      <c r="XX688" s="47"/>
      <c r="XY688" s="47"/>
      <c r="XZ688" s="47"/>
      <c r="YA688" s="47"/>
      <c r="YB688" s="47"/>
      <c r="YC688" s="47"/>
      <c r="YD688" s="47"/>
      <c r="YE688" s="47"/>
      <c r="YF688" s="47"/>
      <c r="YG688" s="47"/>
      <c r="YH688" s="47"/>
      <c r="YI688" s="47"/>
      <c r="YJ688" s="47"/>
      <c r="YK688" s="47"/>
      <c r="YL688" s="47"/>
      <c r="YM688" s="47"/>
      <c r="YN688" s="47"/>
      <c r="YO688" s="47"/>
      <c r="YP688" s="47"/>
      <c r="YQ688" s="47"/>
      <c r="YR688" s="47"/>
      <c r="YS688" s="47"/>
      <c r="YT688" s="47"/>
      <c r="YU688" s="47"/>
      <c r="YV688" s="47"/>
      <c r="YW688" s="47"/>
      <c r="YX688" s="47"/>
      <c r="YY688" s="47"/>
      <c r="YZ688" s="47"/>
      <c r="ZA688" s="47"/>
      <c r="ZB688" s="47"/>
      <c r="ZC688" s="47"/>
      <c r="ZD688" s="47"/>
      <c r="ZE688" s="47"/>
      <c r="ZF688" s="47"/>
      <c r="ZG688" s="47"/>
      <c r="ZH688" s="47"/>
      <c r="ZI688" s="47"/>
      <c r="ZJ688" s="47"/>
      <c r="ZK688" s="47"/>
      <c r="ZL688" s="47"/>
      <c r="ZM688" s="47"/>
      <c r="ZN688" s="47"/>
      <c r="ZO688" s="47"/>
      <c r="ZP688" s="47"/>
      <c r="ZQ688" s="47"/>
      <c r="ZR688" s="47"/>
      <c r="ZS688" s="47"/>
      <c r="ZT688" s="47"/>
      <c r="ZU688" s="47"/>
      <c r="ZV688" s="47"/>
      <c r="ZW688" s="47"/>
      <c r="ZX688" s="47"/>
      <c r="ZY688" s="47"/>
      <c r="ZZ688" s="47"/>
      <c r="AAA688" s="47"/>
      <c r="AAB688" s="47"/>
      <c r="AAC688" s="47"/>
      <c r="AAD688" s="47"/>
      <c r="AAE688" s="47"/>
      <c r="AAF688" s="47"/>
      <c r="AAG688" s="47"/>
      <c r="AAH688" s="47"/>
      <c r="AAI688" s="47"/>
      <c r="AAJ688" s="47"/>
      <c r="AAK688" s="47"/>
      <c r="AAL688" s="47"/>
      <c r="AAM688" s="47"/>
      <c r="AAN688" s="47"/>
      <c r="AAO688" s="47"/>
      <c r="AAP688" s="47"/>
      <c r="AAQ688" s="47"/>
      <c r="AAR688" s="47"/>
      <c r="AAS688" s="47"/>
      <c r="AAT688" s="47"/>
      <c r="AAU688" s="47"/>
      <c r="AAV688" s="47"/>
      <c r="AAW688" s="47"/>
      <c r="AAX688" s="47"/>
      <c r="AAY688" s="47"/>
      <c r="AAZ688" s="47"/>
      <c r="ABA688" s="47"/>
      <c r="ABB688" s="47"/>
      <c r="ABC688" s="47"/>
      <c r="ABD688" s="47"/>
      <c r="ABE688" s="47"/>
      <c r="ABF688" s="47"/>
      <c r="ABG688" s="47"/>
      <c r="ABH688" s="47"/>
      <c r="ABI688" s="47"/>
      <c r="ABJ688" s="47"/>
      <c r="ABK688" s="47"/>
      <c r="ABL688" s="47"/>
      <c r="ABM688" s="47"/>
      <c r="ABN688" s="47"/>
      <c r="ABO688" s="47"/>
      <c r="ABP688" s="47"/>
      <c r="ABQ688" s="47"/>
      <c r="ABR688" s="47"/>
      <c r="ABS688" s="47"/>
      <c r="ABT688" s="47"/>
      <c r="ABU688" s="47"/>
      <c r="ABV688" s="47"/>
      <c r="ABW688" s="47"/>
      <c r="ABX688" s="47"/>
      <c r="ABY688" s="47"/>
      <c r="ABZ688" s="47"/>
      <c r="ACA688" s="47"/>
      <c r="ACB688" s="47"/>
      <c r="ACC688" s="47"/>
      <c r="ACD688" s="47"/>
      <c r="ACE688" s="47"/>
      <c r="ACF688" s="47"/>
      <c r="ACG688" s="47"/>
      <c r="ACH688" s="47"/>
      <c r="ACI688" s="47"/>
      <c r="ACJ688" s="47"/>
      <c r="ACK688" s="47"/>
      <c r="ACL688" s="47"/>
      <c r="ACM688" s="47"/>
      <c r="ACN688" s="47"/>
      <c r="ACO688" s="47"/>
      <c r="ACP688" s="47"/>
      <c r="ACQ688" s="47"/>
      <c r="ACR688" s="47"/>
      <c r="ACS688" s="47"/>
      <c r="ACT688" s="47"/>
      <c r="ACU688" s="47"/>
      <c r="ACV688" s="47"/>
      <c r="ACW688" s="47"/>
      <c r="ACX688" s="47"/>
      <c r="ACY688" s="47"/>
      <c r="ACZ688" s="47"/>
      <c r="ADA688" s="47"/>
      <c r="ADB688" s="47"/>
      <c r="ADC688" s="47"/>
      <c r="ADD688" s="47"/>
      <c r="ADE688" s="47"/>
      <c r="ADF688" s="47"/>
      <c r="ADG688" s="47"/>
      <c r="ADH688" s="47"/>
      <c r="ADI688" s="47"/>
      <c r="ADJ688" s="47"/>
      <c r="ADK688" s="47"/>
      <c r="ADL688" s="47"/>
      <c r="ADM688" s="47"/>
      <c r="ADN688" s="47"/>
      <c r="ADO688" s="47"/>
      <c r="ADP688" s="47"/>
    </row>
    <row r="689" spans="3:796" x14ac:dyDescent="0.4">
      <c r="C689" s="66"/>
      <c r="D689" s="43">
        <f>(1/$D$5)*学習!Y51</f>
        <v>0</v>
      </c>
      <c r="I689" s="67">
        <v>678</v>
      </c>
      <c r="J689" s="45">
        <v>6.4616757789241822E-2</v>
      </c>
      <c r="K689" s="45">
        <v>-1.7546888186003872E-2</v>
      </c>
      <c r="L689" s="45">
        <v>0.1159847104596063</v>
      </c>
      <c r="M689" s="45">
        <v>-9.799110298702364E-2</v>
      </c>
      <c r="N689" s="45">
        <v>-6.7018004751328519E-2</v>
      </c>
      <c r="O689" s="45">
        <v>0.248185140776677</v>
      </c>
      <c r="P689" s="45">
        <v>-1.2191489559778362E-2</v>
      </c>
      <c r="Q689" s="45">
        <v>3.3140274713883928E-2</v>
      </c>
      <c r="R689" s="45">
        <v>-3.2478988108394266E-2</v>
      </c>
      <c r="S689" s="45">
        <v>-2.5830172294737892E-2</v>
      </c>
      <c r="T689" s="45">
        <v>-0.13521180873530644</v>
      </c>
      <c r="U689" s="45">
        <v>-0.12559875159100672</v>
      </c>
      <c r="V689" s="45">
        <v>4.5255430853288044E-2</v>
      </c>
      <c r="W689" s="45">
        <v>-4.6409435723301723E-2</v>
      </c>
      <c r="X689" s="45">
        <v>1.9619253990206625E-2</v>
      </c>
      <c r="Y689" s="45">
        <v>1.9684681010308569E-2</v>
      </c>
      <c r="Z689" s="45">
        <v>6.9342538182388141E-2</v>
      </c>
      <c r="AA689" s="45">
        <v>-2.5400660390804835E-2</v>
      </c>
      <c r="AB689" s="45">
        <v>-0.10341428673334675</v>
      </c>
      <c r="AC689" s="45">
        <v>-2.046516307646758E-2</v>
      </c>
      <c r="AD689" s="45">
        <v>0.16708782545483444</v>
      </c>
      <c r="AE689" s="45">
        <v>-3.3815969426059501E-2</v>
      </c>
      <c r="AF689" s="45">
        <v>-5.6421282646316143E-2</v>
      </c>
      <c r="AG689" s="45">
        <v>-0.13528246489042572</v>
      </c>
      <c r="AH689" s="45">
        <v>-2.2700463099909897E-2</v>
      </c>
      <c r="AI689" s="45">
        <v>-7.6988845677843129E-2</v>
      </c>
      <c r="AJ689" s="45">
        <v>-0.20175935477022747</v>
      </c>
      <c r="AK689" s="45">
        <v>8.3759702797428226E-2</v>
      </c>
      <c r="AL689" s="45">
        <v>2.4626025680666151E-2</v>
      </c>
      <c r="AM689" s="45">
        <v>2.3085942189980582E-2</v>
      </c>
      <c r="AN689" s="45">
        <v>-2.5746586956831279E-2</v>
      </c>
      <c r="AO689" s="45">
        <v>-5.882832604246218E-2</v>
      </c>
      <c r="AP689" s="45">
        <v>2.3044260764643717E-2</v>
      </c>
      <c r="AQ689" s="45">
        <v>8.13809428787369E-2</v>
      </c>
      <c r="AR689" s="45">
        <v>-9.9259259997385135E-2</v>
      </c>
      <c r="AS689" s="45">
        <v>-1.5117726914713688E-2</v>
      </c>
      <c r="AT689" s="45">
        <v>-0.11476565502875938</v>
      </c>
      <c r="AU689" s="45">
        <v>-8.2400736640694791E-2</v>
      </c>
      <c r="AV689" s="45">
        <v>-0.15075890786954396</v>
      </c>
      <c r="AW689" s="45">
        <v>0.18481515215752689</v>
      </c>
      <c r="AX689" s="45">
        <v>-8.1512831457968185E-2</v>
      </c>
      <c r="AY689" s="45">
        <v>-3.6431295524762923E-2</v>
      </c>
      <c r="AZ689" s="45">
        <v>-8.240109214867096E-2</v>
      </c>
      <c r="BA689" s="45">
        <v>-1.2339294939107069E-2</v>
      </c>
      <c r="BB689" s="45">
        <v>6.7794305313500169E-2</v>
      </c>
      <c r="BC689" s="45">
        <v>-0.10175956806762927</v>
      </c>
      <c r="BD689" s="45">
        <v>8.7747020894542033E-2</v>
      </c>
      <c r="BE689" s="45">
        <v>0.14406017934976839</v>
      </c>
      <c r="BF689" s="45">
        <v>1.2102384985322779E-2</v>
      </c>
      <c r="BG689" s="45">
        <v>0.14277772312485085</v>
      </c>
      <c r="BH689" s="45">
        <v>-1.8175786479793638E-2</v>
      </c>
      <c r="BI689" s="45">
        <v>-6.9046136458537466E-2</v>
      </c>
      <c r="BJ689" s="45">
        <v>6.384210530043552E-2</v>
      </c>
      <c r="BK689" s="45">
        <v>6.630163594286656E-2</v>
      </c>
      <c r="BL689" s="45">
        <v>-0.19648452587158194</v>
      </c>
      <c r="BM689" s="45">
        <v>7.716353631707449E-3</v>
      </c>
      <c r="BN689" s="45">
        <v>-7.2607532584523626E-2</v>
      </c>
      <c r="BO689" s="45">
        <v>-5.7797673759565217E-2</v>
      </c>
      <c r="BP689" s="45">
        <v>8.4197620128387371E-2</v>
      </c>
      <c r="BQ689" s="45">
        <v>0.10822756108736387</v>
      </c>
      <c r="BR689" s="45">
        <v>-7.3337435871389522E-2</v>
      </c>
      <c r="BS689" s="45">
        <v>0.13924733345500215</v>
      </c>
      <c r="BT689" s="45">
        <v>-6.4734147772760028E-2</v>
      </c>
      <c r="BU689" s="45">
        <v>-9.2978163248802412E-2</v>
      </c>
      <c r="BV689" s="45">
        <v>-6.2622656989405084E-2</v>
      </c>
      <c r="BW689" s="45">
        <v>-0.12436380643687861</v>
      </c>
      <c r="BX689" s="45">
        <v>-2.9578026853533828E-3</v>
      </c>
      <c r="BY689" s="45">
        <v>6.4602580260436818E-2</v>
      </c>
      <c r="BZ689" s="45">
        <v>4.8603897074175659E-2</v>
      </c>
      <c r="CA689" s="45">
        <v>-0.21047705867952507</v>
      </c>
      <c r="CB689" s="45">
        <v>-0.15120815223692419</v>
      </c>
      <c r="CC689" s="45">
        <v>2.479240356459432E-3</v>
      </c>
      <c r="CD689" s="45">
        <v>-0.17633733908707624</v>
      </c>
      <c r="CE689" s="45">
        <v>0.18702236924066229</v>
      </c>
      <c r="CF689" s="45">
        <v>-2.771998144189073E-2</v>
      </c>
      <c r="CG689" s="45">
        <v>0.13717280830745157</v>
      </c>
      <c r="CH689" s="45">
        <v>7.5565694472489633E-2</v>
      </c>
      <c r="CI689" s="45">
        <v>2.2947114767256031E-2</v>
      </c>
      <c r="CJ689" s="45">
        <v>9.7981654104722146E-3</v>
      </c>
      <c r="CK689" s="45">
        <v>0.2496873790203363</v>
      </c>
      <c r="CL689" s="45">
        <v>7.8694797119230331E-2</v>
      </c>
      <c r="CM689" s="45">
        <v>0.12329442642204456</v>
      </c>
      <c r="CN689" s="45">
        <v>7.8022543058265628E-2</v>
      </c>
      <c r="CO689" s="45">
        <v>-2.9209477559076061E-2</v>
      </c>
      <c r="CP689" s="45">
        <v>1.9908060994196203E-2</v>
      </c>
      <c r="CQ689" s="45">
        <v>-4.8935654961105086E-2</v>
      </c>
      <c r="CR689" s="45">
        <v>-0.17023596979795891</v>
      </c>
      <c r="CS689" s="45">
        <v>0.10078239009369858</v>
      </c>
      <c r="CT689" s="45">
        <v>0.12366826556302428</v>
      </c>
      <c r="CU689" s="45">
        <v>-4.247210351232597E-2</v>
      </c>
      <c r="CV689" s="45">
        <v>-6.9190779274977701E-2</v>
      </c>
      <c r="CW689" s="45">
        <v>-5.2369500709288495E-2</v>
      </c>
      <c r="CX689" s="45">
        <v>-0.12936699505043975</v>
      </c>
      <c r="CY689" s="45">
        <v>-0.12225641442439085</v>
      </c>
      <c r="CZ689" s="45">
        <v>0.19765003671499962</v>
      </c>
      <c r="DA689" s="45">
        <v>-0.21895630942288496</v>
      </c>
      <c r="DB689" s="45">
        <v>-0.11438901078517558</v>
      </c>
      <c r="DC689" s="45">
        <v>2.6384476383224647E-2</v>
      </c>
      <c r="DD689" s="45">
        <v>8.5140591794552623E-3</v>
      </c>
      <c r="DE689" s="45">
        <v>0.13511588206899619</v>
      </c>
      <c r="DF689" s="47"/>
      <c r="DG689" s="47"/>
      <c r="DH689" s="47"/>
      <c r="DI689" s="47"/>
      <c r="DJ689" s="47"/>
      <c r="DK689" s="47"/>
      <c r="DL689" s="47"/>
      <c r="DM689" s="47"/>
      <c r="DN689" s="47"/>
      <c r="DO689" s="47"/>
      <c r="DP689" s="47"/>
      <c r="DQ689" s="47"/>
      <c r="DR689" s="47"/>
      <c r="DS689" s="47"/>
      <c r="DT689" s="47"/>
      <c r="DU689" s="47"/>
      <c r="DV689" s="47"/>
      <c r="DW689" s="47"/>
      <c r="DX689" s="47"/>
      <c r="DY689" s="47"/>
      <c r="DZ689" s="47"/>
      <c r="EA689" s="47"/>
      <c r="EB689" s="47"/>
      <c r="EC689" s="47"/>
      <c r="ED689" s="47"/>
      <c r="EE689" s="47"/>
      <c r="EF689" s="47"/>
      <c r="EG689" s="47"/>
      <c r="EH689" s="47"/>
      <c r="EI689" s="47"/>
      <c r="EJ689" s="47"/>
      <c r="EK689" s="47"/>
      <c r="EL689" s="47"/>
      <c r="EM689" s="47"/>
      <c r="EN689" s="47"/>
      <c r="EO689" s="47"/>
      <c r="EP689" s="47"/>
      <c r="EQ689" s="47"/>
      <c r="ER689" s="47"/>
      <c r="ES689" s="47"/>
      <c r="ET689" s="47"/>
      <c r="EU689" s="47"/>
      <c r="EV689" s="47"/>
      <c r="EW689" s="47"/>
      <c r="EX689" s="47"/>
      <c r="EY689" s="47"/>
      <c r="EZ689" s="47"/>
      <c r="FA689" s="47"/>
      <c r="FB689" s="47"/>
      <c r="FC689" s="47"/>
      <c r="FD689" s="47"/>
      <c r="FE689" s="47"/>
      <c r="FF689" s="47"/>
      <c r="FG689" s="47"/>
      <c r="FH689" s="47"/>
      <c r="FI689" s="47"/>
      <c r="FJ689" s="47"/>
      <c r="FK689" s="47"/>
      <c r="FL689" s="47"/>
      <c r="FM689" s="47"/>
      <c r="FN689" s="47"/>
      <c r="FO689" s="47"/>
      <c r="FP689" s="47"/>
      <c r="FQ689" s="47"/>
      <c r="FR689" s="47"/>
      <c r="FS689" s="47"/>
      <c r="FT689" s="47"/>
      <c r="FU689" s="47"/>
      <c r="FV689" s="47"/>
      <c r="FW689" s="47"/>
      <c r="FX689" s="47"/>
      <c r="FY689" s="47"/>
      <c r="FZ689" s="47"/>
      <c r="GA689" s="47"/>
      <c r="GB689" s="47"/>
      <c r="GC689" s="47"/>
      <c r="GD689" s="47"/>
      <c r="GE689" s="47"/>
      <c r="GF689" s="47"/>
      <c r="GG689" s="47"/>
      <c r="GH689" s="47"/>
      <c r="GI689" s="47"/>
      <c r="GJ689" s="47"/>
      <c r="GK689" s="47"/>
      <c r="GL689" s="47"/>
      <c r="GM689" s="47"/>
      <c r="GN689" s="47"/>
      <c r="GO689" s="47"/>
      <c r="GP689" s="47"/>
      <c r="GQ689" s="47"/>
      <c r="GR689" s="47"/>
      <c r="GS689" s="47"/>
      <c r="GT689" s="47"/>
      <c r="GU689" s="47"/>
      <c r="GV689" s="47"/>
      <c r="GW689" s="47"/>
      <c r="GX689" s="47"/>
      <c r="GY689" s="47"/>
      <c r="GZ689" s="47"/>
      <c r="HA689" s="47"/>
      <c r="HB689" s="47"/>
      <c r="HC689" s="47"/>
      <c r="HD689" s="47"/>
      <c r="HE689" s="47"/>
      <c r="HF689" s="47"/>
      <c r="HG689" s="47"/>
      <c r="HH689" s="47"/>
      <c r="HI689" s="47"/>
      <c r="HJ689" s="47"/>
      <c r="HK689" s="47"/>
      <c r="HL689" s="47"/>
      <c r="HM689" s="47"/>
      <c r="HN689" s="47"/>
      <c r="HO689" s="47"/>
      <c r="HP689" s="47"/>
      <c r="HQ689" s="47"/>
      <c r="HR689" s="47"/>
      <c r="HS689" s="47"/>
      <c r="HT689" s="47"/>
      <c r="HU689" s="47"/>
      <c r="HV689" s="47"/>
      <c r="HW689" s="47"/>
      <c r="HX689" s="47"/>
      <c r="HY689" s="47"/>
      <c r="HZ689" s="47"/>
      <c r="IA689" s="47"/>
      <c r="IB689" s="47"/>
      <c r="IC689" s="47"/>
      <c r="ID689" s="47"/>
      <c r="IE689" s="47"/>
      <c r="IF689" s="47"/>
      <c r="IG689" s="47"/>
      <c r="IH689" s="47"/>
      <c r="II689" s="47"/>
      <c r="IJ689" s="47"/>
      <c r="IK689" s="47"/>
      <c r="IL689" s="47"/>
      <c r="IM689" s="47"/>
      <c r="IN689" s="47"/>
      <c r="IO689" s="47"/>
      <c r="IP689" s="47"/>
      <c r="IQ689" s="47"/>
      <c r="IR689" s="47"/>
      <c r="IS689" s="47"/>
      <c r="IT689" s="47"/>
      <c r="IU689" s="47"/>
      <c r="IV689" s="47"/>
      <c r="IW689" s="47"/>
      <c r="IX689" s="47"/>
      <c r="IY689" s="47"/>
      <c r="IZ689" s="47"/>
      <c r="JA689" s="47"/>
      <c r="JB689" s="47"/>
      <c r="JC689" s="47"/>
      <c r="JD689" s="47"/>
      <c r="JE689" s="47"/>
      <c r="JF689" s="47"/>
      <c r="JG689" s="47"/>
      <c r="JH689" s="47"/>
      <c r="JI689" s="47"/>
      <c r="JJ689" s="47"/>
      <c r="JK689" s="47"/>
      <c r="JL689" s="47"/>
      <c r="JM689" s="47"/>
      <c r="JN689" s="47"/>
      <c r="JO689" s="47"/>
      <c r="JP689" s="47"/>
      <c r="JQ689" s="47"/>
      <c r="JR689" s="47"/>
      <c r="JS689" s="47"/>
      <c r="JT689" s="47"/>
      <c r="JU689" s="47"/>
      <c r="JV689" s="47"/>
      <c r="JW689" s="47"/>
      <c r="JX689" s="47"/>
      <c r="JY689" s="47"/>
      <c r="JZ689" s="47"/>
      <c r="KA689" s="47"/>
      <c r="KB689" s="47"/>
      <c r="KC689" s="47"/>
      <c r="KD689" s="47"/>
      <c r="KE689" s="47"/>
      <c r="KF689" s="47"/>
      <c r="KG689" s="47"/>
      <c r="KH689" s="47"/>
      <c r="KI689" s="47"/>
      <c r="KJ689" s="47"/>
      <c r="KK689" s="47"/>
      <c r="KL689" s="47"/>
      <c r="KM689" s="47"/>
      <c r="KN689" s="47"/>
      <c r="KO689" s="47"/>
      <c r="KP689" s="47"/>
      <c r="KQ689" s="47"/>
      <c r="KR689" s="47"/>
      <c r="KS689" s="47"/>
      <c r="KT689" s="47"/>
      <c r="KU689" s="47"/>
      <c r="KV689" s="47"/>
      <c r="KW689" s="47"/>
      <c r="KX689" s="47"/>
      <c r="KY689" s="47"/>
      <c r="KZ689" s="47"/>
      <c r="LA689" s="47"/>
      <c r="LB689" s="47"/>
      <c r="LC689" s="47"/>
      <c r="LD689" s="47"/>
      <c r="LE689" s="47"/>
      <c r="LF689" s="47"/>
      <c r="LG689" s="47"/>
      <c r="LH689" s="47"/>
      <c r="LI689" s="47"/>
      <c r="LJ689" s="47"/>
      <c r="LK689" s="47"/>
      <c r="LL689" s="47"/>
      <c r="LM689" s="47"/>
      <c r="LN689" s="47"/>
      <c r="LO689" s="47"/>
      <c r="LP689" s="47"/>
      <c r="LQ689" s="47"/>
      <c r="LR689" s="47"/>
      <c r="LS689" s="47"/>
      <c r="LT689" s="47"/>
      <c r="LU689" s="47"/>
      <c r="LV689" s="47"/>
      <c r="LW689" s="47"/>
      <c r="LX689" s="47"/>
      <c r="LY689" s="47"/>
      <c r="LZ689" s="47"/>
      <c r="MA689" s="47"/>
      <c r="MB689" s="47"/>
      <c r="MC689" s="47"/>
      <c r="MD689" s="47"/>
      <c r="ME689" s="47"/>
      <c r="MF689" s="47"/>
      <c r="MG689" s="47"/>
      <c r="MH689" s="47"/>
      <c r="MI689" s="47"/>
      <c r="MJ689" s="47"/>
      <c r="MK689" s="47"/>
      <c r="ML689" s="47"/>
      <c r="MM689" s="47"/>
      <c r="MN689" s="47"/>
      <c r="MO689" s="47"/>
      <c r="MP689" s="47"/>
      <c r="MQ689" s="47"/>
      <c r="MR689" s="47"/>
      <c r="MS689" s="47"/>
      <c r="MT689" s="47"/>
      <c r="MU689" s="47"/>
      <c r="MV689" s="47"/>
      <c r="MW689" s="47"/>
      <c r="MX689" s="47"/>
      <c r="MY689" s="47"/>
      <c r="MZ689" s="47"/>
      <c r="NA689" s="47"/>
      <c r="NB689" s="47"/>
      <c r="NC689" s="47"/>
      <c r="ND689" s="47"/>
      <c r="NE689" s="47"/>
      <c r="NF689" s="47"/>
      <c r="NG689" s="47"/>
      <c r="NH689" s="47"/>
      <c r="NI689" s="47"/>
      <c r="NJ689" s="47"/>
      <c r="NK689" s="47"/>
      <c r="NL689" s="47"/>
      <c r="NM689" s="47"/>
      <c r="NN689" s="47"/>
      <c r="NO689" s="47"/>
      <c r="NP689" s="47"/>
      <c r="NQ689" s="47"/>
      <c r="NR689" s="47"/>
      <c r="NS689" s="47"/>
      <c r="NT689" s="47"/>
      <c r="NU689" s="47"/>
      <c r="NV689" s="47"/>
      <c r="NW689" s="47"/>
      <c r="NX689" s="47"/>
      <c r="NY689" s="47"/>
      <c r="NZ689" s="47"/>
      <c r="OA689" s="47"/>
      <c r="OB689" s="47"/>
      <c r="OC689" s="47"/>
      <c r="OD689" s="47"/>
      <c r="OE689" s="47"/>
      <c r="OF689" s="47"/>
      <c r="OG689" s="47"/>
      <c r="OH689" s="47"/>
      <c r="OI689" s="47"/>
      <c r="OJ689" s="47"/>
      <c r="OK689" s="47"/>
      <c r="OL689" s="47"/>
      <c r="OM689" s="47"/>
      <c r="ON689" s="47"/>
      <c r="OO689" s="47"/>
      <c r="OP689" s="47"/>
      <c r="OQ689" s="47"/>
      <c r="OR689" s="47"/>
      <c r="OS689" s="47"/>
      <c r="OT689" s="47"/>
      <c r="OU689" s="47"/>
      <c r="OV689" s="47"/>
      <c r="OW689" s="47"/>
      <c r="OX689" s="47"/>
      <c r="OY689" s="47"/>
      <c r="OZ689" s="47"/>
      <c r="PA689" s="47"/>
      <c r="PB689" s="47"/>
      <c r="PC689" s="47"/>
      <c r="PD689" s="47"/>
      <c r="PE689" s="47"/>
      <c r="PF689" s="47"/>
      <c r="PG689" s="47"/>
      <c r="PH689" s="47"/>
      <c r="PI689" s="47"/>
      <c r="PJ689" s="47"/>
      <c r="PK689" s="47"/>
      <c r="PL689" s="47"/>
      <c r="PM689" s="47"/>
      <c r="PN689" s="47"/>
      <c r="PO689" s="47"/>
      <c r="PP689" s="47"/>
      <c r="PQ689" s="47"/>
      <c r="PR689" s="47"/>
      <c r="PS689" s="47"/>
      <c r="PT689" s="47"/>
      <c r="PU689" s="47"/>
      <c r="PV689" s="47"/>
      <c r="PW689" s="47"/>
      <c r="PX689" s="47"/>
      <c r="PY689" s="47"/>
      <c r="PZ689" s="47"/>
      <c r="QA689" s="47"/>
      <c r="QB689" s="47"/>
      <c r="QC689" s="47"/>
      <c r="QD689" s="47"/>
      <c r="QE689" s="47"/>
      <c r="QF689" s="47"/>
      <c r="QG689" s="47"/>
      <c r="QH689" s="47"/>
      <c r="QI689" s="47"/>
      <c r="QJ689" s="47"/>
      <c r="QK689" s="47"/>
      <c r="QL689" s="47"/>
      <c r="QM689" s="47"/>
      <c r="QN689" s="47"/>
      <c r="QO689" s="47"/>
      <c r="QP689" s="47"/>
      <c r="QQ689" s="47"/>
      <c r="QR689" s="47"/>
      <c r="QS689" s="47"/>
      <c r="QT689" s="47"/>
      <c r="QU689" s="47"/>
      <c r="QV689" s="47"/>
      <c r="QW689" s="47"/>
      <c r="QX689" s="47"/>
      <c r="QY689" s="47"/>
      <c r="QZ689" s="47"/>
      <c r="RA689" s="47"/>
      <c r="RB689" s="47"/>
      <c r="RC689" s="47"/>
      <c r="RD689" s="47"/>
      <c r="RE689" s="47"/>
      <c r="RF689" s="47"/>
      <c r="RG689" s="47"/>
      <c r="RH689" s="47"/>
      <c r="RI689" s="47"/>
      <c r="RJ689" s="47"/>
      <c r="RK689" s="47"/>
      <c r="RL689" s="47"/>
      <c r="RM689" s="47"/>
      <c r="RN689" s="47"/>
      <c r="RO689" s="47"/>
      <c r="RP689" s="47"/>
      <c r="RQ689" s="47"/>
      <c r="RR689" s="47"/>
      <c r="RS689" s="47"/>
      <c r="RT689" s="47"/>
      <c r="RU689" s="47"/>
      <c r="RV689" s="47"/>
      <c r="RW689" s="47"/>
      <c r="RX689" s="47"/>
      <c r="RY689" s="47"/>
      <c r="RZ689" s="47"/>
      <c r="SA689" s="47"/>
      <c r="SB689" s="47"/>
      <c r="SC689" s="47"/>
      <c r="SD689" s="47"/>
      <c r="SE689" s="47"/>
      <c r="SF689" s="47"/>
      <c r="SG689" s="47"/>
      <c r="SH689" s="47"/>
      <c r="SI689" s="47"/>
      <c r="SJ689" s="47"/>
      <c r="SK689" s="47"/>
      <c r="SL689" s="47"/>
      <c r="SM689" s="47"/>
      <c r="SN689" s="47"/>
      <c r="SO689" s="47"/>
      <c r="SP689" s="47"/>
      <c r="SQ689" s="47"/>
      <c r="SR689" s="47"/>
      <c r="SS689" s="47"/>
      <c r="ST689" s="47"/>
      <c r="SU689" s="47"/>
      <c r="SV689" s="47"/>
      <c r="SW689" s="47"/>
      <c r="SX689" s="47"/>
      <c r="SY689" s="47"/>
      <c r="SZ689" s="47"/>
      <c r="TA689" s="47"/>
      <c r="TB689" s="47"/>
      <c r="TC689" s="47"/>
      <c r="TD689" s="47"/>
      <c r="TE689" s="47"/>
      <c r="TF689" s="47"/>
      <c r="TG689" s="47"/>
      <c r="TH689" s="47"/>
      <c r="TI689" s="47"/>
      <c r="TJ689" s="47"/>
      <c r="TK689" s="47"/>
      <c r="TL689" s="47"/>
      <c r="TM689" s="47"/>
      <c r="TN689" s="47"/>
      <c r="TO689" s="47"/>
      <c r="TP689" s="47"/>
      <c r="TQ689" s="47"/>
      <c r="TR689" s="47"/>
      <c r="TS689" s="47"/>
      <c r="TT689" s="47"/>
      <c r="TU689" s="47"/>
      <c r="TV689" s="47"/>
      <c r="TW689" s="47"/>
      <c r="TX689" s="47"/>
      <c r="TY689" s="47"/>
      <c r="TZ689" s="47"/>
      <c r="UA689" s="47"/>
      <c r="UB689" s="47"/>
      <c r="UC689" s="47"/>
      <c r="UD689" s="47"/>
      <c r="UE689" s="47"/>
      <c r="UF689" s="47"/>
      <c r="UG689" s="47"/>
      <c r="UH689" s="47"/>
      <c r="UI689" s="47"/>
      <c r="UJ689" s="47"/>
      <c r="UK689" s="47"/>
      <c r="UL689" s="47"/>
      <c r="UM689" s="47"/>
      <c r="UN689" s="47"/>
      <c r="UO689" s="47"/>
      <c r="UP689" s="47"/>
      <c r="UQ689" s="47"/>
      <c r="UR689" s="47"/>
      <c r="US689" s="47"/>
      <c r="UT689" s="47"/>
      <c r="UU689" s="47"/>
      <c r="UV689" s="47"/>
      <c r="UW689" s="47"/>
      <c r="UX689" s="47"/>
      <c r="UY689" s="47"/>
      <c r="UZ689" s="47"/>
      <c r="VA689" s="47"/>
      <c r="VB689" s="47"/>
      <c r="VC689" s="47"/>
      <c r="VD689" s="47"/>
      <c r="VE689" s="47"/>
      <c r="VF689" s="47"/>
      <c r="VG689" s="47"/>
      <c r="VH689" s="47"/>
      <c r="VI689" s="47"/>
      <c r="VJ689" s="47"/>
      <c r="VK689" s="47"/>
      <c r="VL689" s="47"/>
      <c r="VM689" s="47"/>
      <c r="VN689" s="47"/>
      <c r="VO689" s="47"/>
      <c r="VP689" s="47"/>
      <c r="VQ689" s="47"/>
      <c r="VR689" s="47"/>
      <c r="VS689" s="47"/>
      <c r="VT689" s="47"/>
      <c r="VU689" s="47"/>
      <c r="VV689" s="47"/>
      <c r="VW689" s="47"/>
      <c r="VX689" s="47"/>
      <c r="VY689" s="47"/>
      <c r="VZ689" s="47"/>
      <c r="WA689" s="47"/>
      <c r="WB689" s="47"/>
      <c r="WC689" s="47"/>
      <c r="WD689" s="47"/>
      <c r="WE689" s="47"/>
      <c r="WF689" s="47"/>
      <c r="WG689" s="47"/>
      <c r="WH689" s="47"/>
      <c r="WI689" s="47"/>
      <c r="WJ689" s="47"/>
      <c r="WK689" s="47"/>
      <c r="WL689" s="47"/>
      <c r="WM689" s="47"/>
      <c r="WN689" s="47"/>
      <c r="WO689" s="47"/>
      <c r="WP689" s="47"/>
      <c r="WQ689" s="47"/>
      <c r="WR689" s="47"/>
      <c r="WS689" s="47"/>
      <c r="WT689" s="47"/>
      <c r="WU689" s="47"/>
      <c r="WV689" s="47"/>
      <c r="WW689" s="47"/>
      <c r="WX689" s="47"/>
      <c r="WY689" s="47"/>
      <c r="WZ689" s="47"/>
      <c r="XA689" s="47"/>
      <c r="XB689" s="47"/>
      <c r="XC689" s="47"/>
      <c r="XD689" s="47"/>
      <c r="XE689" s="47"/>
      <c r="XF689" s="47"/>
      <c r="XG689" s="47"/>
      <c r="XH689" s="47"/>
      <c r="XI689" s="47"/>
      <c r="XJ689" s="47"/>
      <c r="XK689" s="47"/>
      <c r="XL689" s="47"/>
      <c r="XM689" s="47"/>
      <c r="XN689" s="47"/>
      <c r="XO689" s="47"/>
      <c r="XP689" s="47"/>
      <c r="XQ689" s="47"/>
      <c r="XR689" s="47"/>
      <c r="XS689" s="47"/>
      <c r="XT689" s="47"/>
      <c r="XU689" s="47"/>
      <c r="XV689" s="47"/>
      <c r="XW689" s="47"/>
      <c r="XX689" s="47"/>
      <c r="XY689" s="47"/>
      <c r="XZ689" s="47"/>
      <c r="YA689" s="47"/>
      <c r="YB689" s="47"/>
      <c r="YC689" s="47"/>
      <c r="YD689" s="47"/>
      <c r="YE689" s="47"/>
      <c r="YF689" s="47"/>
      <c r="YG689" s="47"/>
      <c r="YH689" s="47"/>
      <c r="YI689" s="47"/>
      <c r="YJ689" s="47"/>
      <c r="YK689" s="47"/>
      <c r="YL689" s="47"/>
      <c r="YM689" s="47"/>
      <c r="YN689" s="47"/>
      <c r="YO689" s="47"/>
      <c r="YP689" s="47"/>
      <c r="YQ689" s="47"/>
      <c r="YR689" s="47"/>
      <c r="YS689" s="47"/>
      <c r="YT689" s="47"/>
      <c r="YU689" s="47"/>
      <c r="YV689" s="47"/>
      <c r="YW689" s="47"/>
      <c r="YX689" s="47"/>
      <c r="YY689" s="47"/>
      <c r="YZ689" s="47"/>
      <c r="ZA689" s="47"/>
      <c r="ZB689" s="47"/>
      <c r="ZC689" s="47"/>
      <c r="ZD689" s="47"/>
      <c r="ZE689" s="47"/>
      <c r="ZF689" s="47"/>
      <c r="ZG689" s="47"/>
      <c r="ZH689" s="47"/>
      <c r="ZI689" s="47"/>
      <c r="ZJ689" s="47"/>
      <c r="ZK689" s="47"/>
      <c r="ZL689" s="47"/>
      <c r="ZM689" s="47"/>
      <c r="ZN689" s="47"/>
      <c r="ZO689" s="47"/>
      <c r="ZP689" s="47"/>
      <c r="ZQ689" s="47"/>
      <c r="ZR689" s="47"/>
      <c r="ZS689" s="47"/>
      <c r="ZT689" s="47"/>
      <c r="ZU689" s="47"/>
      <c r="ZV689" s="47"/>
      <c r="ZW689" s="47"/>
      <c r="ZX689" s="47"/>
      <c r="ZY689" s="47"/>
      <c r="ZZ689" s="47"/>
      <c r="AAA689" s="47"/>
      <c r="AAB689" s="47"/>
      <c r="AAC689" s="47"/>
      <c r="AAD689" s="47"/>
      <c r="AAE689" s="47"/>
      <c r="AAF689" s="47"/>
      <c r="AAG689" s="47"/>
      <c r="AAH689" s="47"/>
      <c r="AAI689" s="47"/>
      <c r="AAJ689" s="47"/>
      <c r="AAK689" s="47"/>
      <c r="AAL689" s="47"/>
      <c r="AAM689" s="47"/>
      <c r="AAN689" s="47"/>
      <c r="AAO689" s="47"/>
      <c r="AAP689" s="47"/>
      <c r="AAQ689" s="47"/>
      <c r="AAR689" s="47"/>
      <c r="AAS689" s="47"/>
      <c r="AAT689" s="47"/>
      <c r="AAU689" s="47"/>
      <c r="AAV689" s="47"/>
      <c r="AAW689" s="47"/>
      <c r="AAX689" s="47"/>
      <c r="AAY689" s="47"/>
      <c r="AAZ689" s="47"/>
      <c r="ABA689" s="47"/>
      <c r="ABB689" s="47"/>
      <c r="ABC689" s="47"/>
      <c r="ABD689" s="47"/>
      <c r="ABE689" s="47"/>
      <c r="ABF689" s="47"/>
      <c r="ABG689" s="47"/>
      <c r="ABH689" s="47"/>
      <c r="ABI689" s="47"/>
      <c r="ABJ689" s="47"/>
      <c r="ABK689" s="47"/>
      <c r="ABL689" s="47"/>
      <c r="ABM689" s="47"/>
      <c r="ABN689" s="47"/>
      <c r="ABO689" s="47"/>
      <c r="ABP689" s="47"/>
      <c r="ABQ689" s="47"/>
      <c r="ABR689" s="47"/>
      <c r="ABS689" s="47"/>
      <c r="ABT689" s="47"/>
      <c r="ABU689" s="47"/>
      <c r="ABV689" s="47"/>
      <c r="ABW689" s="47"/>
      <c r="ABX689" s="47"/>
      <c r="ABY689" s="47"/>
      <c r="ABZ689" s="47"/>
      <c r="ACA689" s="47"/>
      <c r="ACB689" s="47"/>
      <c r="ACC689" s="47"/>
      <c r="ACD689" s="47"/>
      <c r="ACE689" s="47"/>
      <c r="ACF689" s="47"/>
      <c r="ACG689" s="47"/>
      <c r="ACH689" s="47"/>
      <c r="ACI689" s="47"/>
      <c r="ACJ689" s="47"/>
      <c r="ACK689" s="47"/>
      <c r="ACL689" s="47"/>
      <c r="ACM689" s="47"/>
      <c r="ACN689" s="47"/>
      <c r="ACO689" s="47"/>
      <c r="ACP689" s="47"/>
      <c r="ACQ689" s="47"/>
      <c r="ACR689" s="47"/>
      <c r="ACS689" s="47"/>
      <c r="ACT689" s="47"/>
      <c r="ACU689" s="47"/>
      <c r="ACV689" s="47"/>
      <c r="ACW689" s="47"/>
      <c r="ACX689" s="47"/>
      <c r="ACY689" s="47"/>
      <c r="ACZ689" s="47"/>
      <c r="ADA689" s="47"/>
      <c r="ADB689" s="47"/>
      <c r="ADC689" s="47"/>
      <c r="ADD689" s="47"/>
      <c r="ADE689" s="47"/>
      <c r="ADF689" s="47"/>
      <c r="ADG689" s="47"/>
      <c r="ADH689" s="47"/>
      <c r="ADI689" s="47"/>
      <c r="ADJ689" s="47"/>
      <c r="ADK689" s="47"/>
      <c r="ADL689" s="47"/>
      <c r="ADM689" s="47"/>
      <c r="ADN689" s="47"/>
      <c r="ADO689" s="47"/>
      <c r="ADP689" s="47"/>
    </row>
    <row r="690" spans="3:796" x14ac:dyDescent="0.4">
      <c r="C690" s="66"/>
      <c r="D690" s="43">
        <f>(1/$D$5)*学習!Y52</f>
        <v>0</v>
      </c>
      <c r="I690" s="67">
        <v>679</v>
      </c>
      <c r="J690" s="45">
        <v>-6.2854274233026045E-2</v>
      </c>
      <c r="K690" s="45">
        <v>-0.16613703842433888</v>
      </c>
      <c r="L690" s="45">
        <v>0.13359555881641672</v>
      </c>
      <c r="M690" s="45">
        <v>-5.1171177888507682E-2</v>
      </c>
      <c r="N690" s="45">
        <v>-3.7766178919556317E-2</v>
      </c>
      <c r="O690" s="45">
        <v>3.1292213943497252E-2</v>
      </c>
      <c r="P690" s="45">
        <v>-8.2200329299238734E-2</v>
      </c>
      <c r="Q690" s="45">
        <v>4.0446303083429162E-2</v>
      </c>
      <c r="R690" s="45">
        <v>-9.5371143854084354E-3</v>
      </c>
      <c r="S690" s="45">
        <v>0.25058516400849928</v>
      </c>
      <c r="T690" s="45">
        <v>-0.15251517857076297</v>
      </c>
      <c r="U690" s="45">
        <v>4.5687195048134427E-2</v>
      </c>
      <c r="V690" s="45">
        <v>-6.4338221532788578E-2</v>
      </c>
      <c r="W690" s="45">
        <v>-0.15079421465424908</v>
      </c>
      <c r="X690" s="45">
        <v>1.7454074310278418E-2</v>
      </c>
      <c r="Y690" s="45">
        <v>-0.12744335361276973</v>
      </c>
      <c r="Z690" s="45">
        <v>-0.12137363144603412</v>
      </c>
      <c r="AA690" s="45">
        <v>-4.7017366778471549E-2</v>
      </c>
      <c r="AB690" s="45">
        <v>-1.5503669476372318E-2</v>
      </c>
      <c r="AC690" s="45">
        <v>2.5804297391611011E-2</v>
      </c>
      <c r="AD690" s="45">
        <v>0.11247904210641461</v>
      </c>
      <c r="AE690" s="45">
        <v>-4.8298586908375213E-2</v>
      </c>
      <c r="AF690" s="45">
        <v>-0.1110081002211116</v>
      </c>
      <c r="AG690" s="45">
        <v>9.241835298614573E-2</v>
      </c>
      <c r="AH690" s="45">
        <v>0.16763189638333759</v>
      </c>
      <c r="AI690" s="45">
        <v>-2.6262179437771448E-2</v>
      </c>
      <c r="AJ690" s="45">
        <v>2.4064080498642816E-2</v>
      </c>
      <c r="AK690" s="45">
        <v>9.8155696765955591E-2</v>
      </c>
      <c r="AL690" s="45">
        <v>-7.9501662309928334E-2</v>
      </c>
      <c r="AM690" s="45">
        <v>9.7909994389858562E-2</v>
      </c>
      <c r="AN690" s="45">
        <v>5.3752723560929735E-2</v>
      </c>
      <c r="AO690" s="45">
        <v>6.8285263715509061E-3</v>
      </c>
      <c r="AP690" s="45">
        <v>-1.9120203464243157E-2</v>
      </c>
      <c r="AQ690" s="45">
        <v>0.11436236504110744</v>
      </c>
      <c r="AR690" s="45">
        <v>0.11673052414471087</v>
      </c>
      <c r="AS690" s="45">
        <v>1.2530882952845884E-2</v>
      </c>
      <c r="AT690" s="45">
        <v>1.3877362914458546E-2</v>
      </c>
      <c r="AU690" s="45">
        <v>-0.16248908868183878</v>
      </c>
      <c r="AV690" s="45">
        <v>9.7964786618606178E-2</v>
      </c>
      <c r="AW690" s="45">
        <v>0.2867828843254891</v>
      </c>
      <c r="AX690" s="45">
        <v>-6.6885971283466045E-2</v>
      </c>
      <c r="AY690" s="45">
        <v>-0.15096101164367851</v>
      </c>
      <c r="AZ690" s="45">
        <v>8.656074260322337E-2</v>
      </c>
      <c r="BA690" s="45">
        <v>7.0298975063952746E-2</v>
      </c>
      <c r="BB690" s="45">
        <v>-8.6407938951822652E-2</v>
      </c>
      <c r="BC690" s="45">
        <v>0.13879965834829208</v>
      </c>
      <c r="BD690" s="45">
        <v>3.9487470688609846E-2</v>
      </c>
      <c r="BE690" s="45">
        <v>0.14711360128927037</v>
      </c>
      <c r="BF690" s="45">
        <v>-8.4727936859094501E-3</v>
      </c>
      <c r="BG690" s="45">
        <v>-9.7275810940454871E-2</v>
      </c>
      <c r="BH690" s="45">
        <v>2.9613632905495742E-2</v>
      </c>
      <c r="BI690" s="45">
        <v>1.7231219906245883E-2</v>
      </c>
      <c r="BJ690" s="45">
        <v>-2.1497082365861449E-2</v>
      </c>
      <c r="BK690" s="45">
        <v>-2.6952352892188645E-2</v>
      </c>
      <c r="BL690" s="45">
        <v>-8.2828398648703727E-2</v>
      </c>
      <c r="BM690" s="45">
        <v>6.2682065532004269E-2</v>
      </c>
      <c r="BN690" s="45">
        <v>-4.8820222320247651E-2</v>
      </c>
      <c r="BO690" s="45">
        <v>-0.1751387086200647</v>
      </c>
      <c r="BP690" s="45">
        <v>0.1063316929638225</v>
      </c>
      <c r="BQ690" s="45">
        <v>2.9235557649756223E-2</v>
      </c>
      <c r="BR690" s="45">
        <v>-1.7758690860963829E-2</v>
      </c>
      <c r="BS690" s="45">
        <v>2.5266145001337352E-3</v>
      </c>
      <c r="BT690" s="45">
        <v>-4.5094218623061677E-2</v>
      </c>
      <c r="BU690" s="45">
        <v>9.6976855566997255E-2</v>
      </c>
      <c r="BV690" s="45">
        <v>-2.8049141594007163E-2</v>
      </c>
      <c r="BW690" s="45">
        <v>4.2096322305323564E-2</v>
      </c>
      <c r="BX690" s="45">
        <v>-2.3754847870571258E-3</v>
      </c>
      <c r="BY690" s="45">
        <v>-5.436531452682155E-2</v>
      </c>
      <c r="BZ690" s="45">
        <v>-0.15932423407208463</v>
      </c>
      <c r="CA690" s="45">
        <v>3.1259940186286944E-2</v>
      </c>
      <c r="CB690" s="45">
        <v>0.11615577182670275</v>
      </c>
      <c r="CC690" s="45">
        <v>0.12471194269665602</v>
      </c>
      <c r="CD690" s="45">
        <v>-5.8845486491648537E-2</v>
      </c>
      <c r="CE690" s="45">
        <v>-9.4013035170713993E-2</v>
      </c>
      <c r="CF690" s="45">
        <v>0.27047414324715885</v>
      </c>
      <c r="CG690" s="45">
        <v>1.6177018733863836E-2</v>
      </c>
      <c r="CH690" s="45">
        <v>-3.045463346036776E-3</v>
      </c>
      <c r="CI690" s="45">
        <v>-9.0342975057389363E-2</v>
      </c>
      <c r="CJ690" s="45">
        <v>-1.8437978501226727E-2</v>
      </c>
      <c r="CK690" s="45">
        <v>1.4490130063718711E-2</v>
      </c>
      <c r="CL690" s="45">
        <v>8.5653063506105104E-2</v>
      </c>
      <c r="CM690" s="45">
        <v>1.8917807523533899E-2</v>
      </c>
      <c r="CN690" s="45">
        <v>-9.1613813190737636E-2</v>
      </c>
      <c r="CO690" s="45">
        <v>-0.10040130246790682</v>
      </c>
      <c r="CP690" s="45">
        <v>6.0201335989657288E-2</v>
      </c>
      <c r="CQ690" s="45">
        <v>0.24039646863882383</v>
      </c>
      <c r="CR690" s="45">
        <v>0.15714815998704007</v>
      </c>
      <c r="CS690" s="45">
        <v>-3.6035210893682203E-2</v>
      </c>
      <c r="CT690" s="45">
        <v>-2.9047961182627858E-2</v>
      </c>
      <c r="CU690" s="45">
        <v>-0.14285583056268605</v>
      </c>
      <c r="CV690" s="45">
        <v>2.0682278774890626E-2</v>
      </c>
      <c r="CW690" s="45">
        <v>-2.3955265480401174E-3</v>
      </c>
      <c r="CX690" s="45">
        <v>-3.9004875658339024E-2</v>
      </c>
      <c r="CY690" s="45">
        <v>0.18685406665481971</v>
      </c>
      <c r="CZ690" s="45">
        <v>0.11047617710355218</v>
      </c>
      <c r="DA690" s="45">
        <v>7.6549003939221814E-3</v>
      </c>
      <c r="DB690" s="45">
        <v>0.25487458597218471</v>
      </c>
      <c r="DC690" s="45">
        <v>-0.16049036608782227</v>
      </c>
      <c r="DD690" s="45">
        <v>1.4327859840950155E-2</v>
      </c>
      <c r="DE690" s="45">
        <v>-5.5501268267470497E-2</v>
      </c>
      <c r="DF690" s="47"/>
      <c r="DG690" s="47"/>
      <c r="DH690" s="47"/>
      <c r="DI690" s="47"/>
      <c r="DJ690" s="47"/>
      <c r="DK690" s="47"/>
      <c r="DL690" s="47"/>
      <c r="DM690" s="47"/>
      <c r="DN690" s="47"/>
      <c r="DO690" s="47"/>
      <c r="DP690" s="47"/>
      <c r="DQ690" s="47"/>
      <c r="DR690" s="47"/>
      <c r="DS690" s="47"/>
      <c r="DT690" s="47"/>
      <c r="DU690" s="47"/>
      <c r="DV690" s="47"/>
      <c r="DW690" s="47"/>
      <c r="DX690" s="47"/>
      <c r="DY690" s="47"/>
      <c r="DZ690" s="47"/>
      <c r="EA690" s="47"/>
      <c r="EB690" s="47"/>
      <c r="EC690" s="47"/>
      <c r="ED690" s="47"/>
      <c r="EE690" s="47"/>
      <c r="EF690" s="47"/>
      <c r="EG690" s="47"/>
      <c r="EH690" s="47"/>
      <c r="EI690" s="47"/>
      <c r="EJ690" s="47"/>
      <c r="EK690" s="47"/>
      <c r="EL690" s="47"/>
      <c r="EM690" s="47"/>
      <c r="EN690" s="47"/>
      <c r="EO690" s="47"/>
      <c r="EP690" s="47"/>
      <c r="EQ690" s="47"/>
      <c r="ER690" s="47"/>
      <c r="ES690" s="47"/>
      <c r="ET690" s="47"/>
      <c r="EU690" s="47"/>
      <c r="EV690" s="47"/>
      <c r="EW690" s="47"/>
      <c r="EX690" s="47"/>
      <c r="EY690" s="47"/>
      <c r="EZ690" s="47"/>
      <c r="FA690" s="47"/>
      <c r="FB690" s="47"/>
      <c r="FC690" s="47"/>
      <c r="FD690" s="47"/>
      <c r="FE690" s="47"/>
      <c r="FF690" s="47"/>
      <c r="FG690" s="47"/>
      <c r="FH690" s="47"/>
      <c r="FI690" s="47"/>
      <c r="FJ690" s="47"/>
      <c r="FK690" s="47"/>
      <c r="FL690" s="47"/>
      <c r="FM690" s="47"/>
      <c r="FN690" s="47"/>
      <c r="FO690" s="47"/>
      <c r="FP690" s="47"/>
      <c r="FQ690" s="47"/>
      <c r="FR690" s="47"/>
      <c r="FS690" s="47"/>
      <c r="FT690" s="47"/>
      <c r="FU690" s="47"/>
      <c r="FV690" s="47"/>
      <c r="FW690" s="47"/>
      <c r="FX690" s="47"/>
      <c r="FY690" s="47"/>
      <c r="FZ690" s="47"/>
      <c r="GA690" s="47"/>
      <c r="GB690" s="47"/>
      <c r="GC690" s="47"/>
      <c r="GD690" s="47"/>
      <c r="GE690" s="47"/>
      <c r="GF690" s="47"/>
      <c r="GG690" s="47"/>
      <c r="GH690" s="47"/>
      <c r="GI690" s="47"/>
      <c r="GJ690" s="47"/>
      <c r="GK690" s="47"/>
      <c r="GL690" s="47"/>
      <c r="GM690" s="47"/>
      <c r="GN690" s="47"/>
      <c r="GO690" s="47"/>
      <c r="GP690" s="47"/>
      <c r="GQ690" s="47"/>
      <c r="GR690" s="47"/>
      <c r="GS690" s="47"/>
      <c r="GT690" s="47"/>
      <c r="GU690" s="47"/>
      <c r="GV690" s="47"/>
      <c r="GW690" s="47"/>
      <c r="GX690" s="47"/>
      <c r="GY690" s="47"/>
      <c r="GZ690" s="47"/>
      <c r="HA690" s="47"/>
      <c r="HB690" s="47"/>
      <c r="HC690" s="47"/>
      <c r="HD690" s="47"/>
      <c r="HE690" s="47"/>
      <c r="HF690" s="47"/>
      <c r="HG690" s="47"/>
      <c r="HH690" s="47"/>
      <c r="HI690" s="47"/>
      <c r="HJ690" s="47"/>
      <c r="HK690" s="47"/>
      <c r="HL690" s="47"/>
      <c r="HM690" s="47"/>
      <c r="HN690" s="47"/>
      <c r="HO690" s="47"/>
      <c r="HP690" s="47"/>
      <c r="HQ690" s="47"/>
      <c r="HR690" s="47"/>
      <c r="HS690" s="47"/>
      <c r="HT690" s="47"/>
      <c r="HU690" s="47"/>
      <c r="HV690" s="47"/>
      <c r="HW690" s="47"/>
      <c r="HX690" s="47"/>
      <c r="HY690" s="47"/>
      <c r="HZ690" s="47"/>
      <c r="IA690" s="47"/>
      <c r="IB690" s="47"/>
      <c r="IC690" s="47"/>
      <c r="ID690" s="47"/>
      <c r="IE690" s="47"/>
      <c r="IF690" s="47"/>
      <c r="IG690" s="47"/>
      <c r="IH690" s="47"/>
      <c r="II690" s="47"/>
      <c r="IJ690" s="47"/>
      <c r="IK690" s="47"/>
      <c r="IL690" s="47"/>
      <c r="IM690" s="47"/>
      <c r="IN690" s="47"/>
      <c r="IO690" s="47"/>
      <c r="IP690" s="47"/>
      <c r="IQ690" s="47"/>
      <c r="IR690" s="47"/>
      <c r="IS690" s="47"/>
      <c r="IT690" s="47"/>
      <c r="IU690" s="47"/>
      <c r="IV690" s="47"/>
      <c r="IW690" s="47"/>
      <c r="IX690" s="47"/>
      <c r="IY690" s="47"/>
      <c r="IZ690" s="47"/>
      <c r="JA690" s="47"/>
      <c r="JB690" s="47"/>
      <c r="JC690" s="47"/>
      <c r="JD690" s="47"/>
      <c r="JE690" s="47"/>
      <c r="JF690" s="47"/>
      <c r="JG690" s="47"/>
      <c r="JH690" s="47"/>
      <c r="JI690" s="47"/>
      <c r="JJ690" s="47"/>
      <c r="JK690" s="47"/>
      <c r="JL690" s="47"/>
      <c r="JM690" s="47"/>
      <c r="JN690" s="47"/>
      <c r="JO690" s="47"/>
      <c r="JP690" s="47"/>
      <c r="JQ690" s="47"/>
      <c r="JR690" s="47"/>
      <c r="JS690" s="47"/>
      <c r="JT690" s="47"/>
      <c r="JU690" s="47"/>
      <c r="JV690" s="47"/>
      <c r="JW690" s="47"/>
      <c r="JX690" s="47"/>
      <c r="JY690" s="47"/>
      <c r="JZ690" s="47"/>
      <c r="KA690" s="47"/>
      <c r="KB690" s="47"/>
      <c r="KC690" s="47"/>
      <c r="KD690" s="47"/>
      <c r="KE690" s="47"/>
      <c r="KF690" s="47"/>
      <c r="KG690" s="47"/>
      <c r="KH690" s="47"/>
      <c r="KI690" s="47"/>
      <c r="KJ690" s="47"/>
      <c r="KK690" s="47"/>
      <c r="KL690" s="47"/>
      <c r="KM690" s="47"/>
      <c r="KN690" s="47"/>
      <c r="KO690" s="47"/>
      <c r="KP690" s="47"/>
      <c r="KQ690" s="47"/>
      <c r="KR690" s="47"/>
      <c r="KS690" s="47"/>
      <c r="KT690" s="47"/>
      <c r="KU690" s="47"/>
      <c r="KV690" s="47"/>
      <c r="KW690" s="47"/>
      <c r="KX690" s="47"/>
      <c r="KY690" s="47"/>
      <c r="KZ690" s="47"/>
      <c r="LA690" s="47"/>
      <c r="LB690" s="47"/>
      <c r="LC690" s="47"/>
      <c r="LD690" s="47"/>
      <c r="LE690" s="47"/>
      <c r="LF690" s="47"/>
      <c r="LG690" s="47"/>
      <c r="LH690" s="47"/>
      <c r="LI690" s="47"/>
      <c r="LJ690" s="47"/>
      <c r="LK690" s="47"/>
      <c r="LL690" s="47"/>
      <c r="LM690" s="47"/>
      <c r="LN690" s="47"/>
      <c r="LO690" s="47"/>
      <c r="LP690" s="47"/>
      <c r="LQ690" s="47"/>
      <c r="LR690" s="47"/>
      <c r="LS690" s="47"/>
      <c r="LT690" s="47"/>
      <c r="LU690" s="47"/>
      <c r="LV690" s="47"/>
      <c r="LW690" s="47"/>
      <c r="LX690" s="47"/>
      <c r="LY690" s="47"/>
      <c r="LZ690" s="47"/>
      <c r="MA690" s="47"/>
      <c r="MB690" s="47"/>
      <c r="MC690" s="47"/>
      <c r="MD690" s="47"/>
      <c r="ME690" s="47"/>
      <c r="MF690" s="47"/>
      <c r="MG690" s="47"/>
      <c r="MH690" s="47"/>
      <c r="MI690" s="47"/>
      <c r="MJ690" s="47"/>
      <c r="MK690" s="47"/>
      <c r="ML690" s="47"/>
      <c r="MM690" s="47"/>
      <c r="MN690" s="47"/>
      <c r="MO690" s="47"/>
      <c r="MP690" s="47"/>
      <c r="MQ690" s="47"/>
      <c r="MR690" s="47"/>
      <c r="MS690" s="47"/>
      <c r="MT690" s="47"/>
      <c r="MU690" s="47"/>
      <c r="MV690" s="47"/>
      <c r="MW690" s="47"/>
      <c r="MX690" s="47"/>
      <c r="MY690" s="47"/>
      <c r="MZ690" s="47"/>
      <c r="NA690" s="47"/>
      <c r="NB690" s="47"/>
      <c r="NC690" s="47"/>
      <c r="ND690" s="47"/>
      <c r="NE690" s="47"/>
      <c r="NF690" s="47"/>
      <c r="NG690" s="47"/>
      <c r="NH690" s="47"/>
      <c r="NI690" s="47"/>
      <c r="NJ690" s="47"/>
      <c r="NK690" s="47"/>
      <c r="NL690" s="47"/>
      <c r="NM690" s="47"/>
      <c r="NN690" s="47"/>
      <c r="NO690" s="47"/>
      <c r="NP690" s="47"/>
      <c r="NQ690" s="47"/>
      <c r="NR690" s="47"/>
      <c r="NS690" s="47"/>
      <c r="NT690" s="47"/>
      <c r="NU690" s="47"/>
      <c r="NV690" s="47"/>
      <c r="NW690" s="47"/>
      <c r="NX690" s="47"/>
      <c r="NY690" s="47"/>
      <c r="NZ690" s="47"/>
      <c r="OA690" s="47"/>
      <c r="OB690" s="47"/>
      <c r="OC690" s="47"/>
      <c r="OD690" s="47"/>
      <c r="OE690" s="47"/>
      <c r="OF690" s="47"/>
      <c r="OG690" s="47"/>
      <c r="OH690" s="47"/>
      <c r="OI690" s="47"/>
      <c r="OJ690" s="47"/>
      <c r="OK690" s="47"/>
      <c r="OL690" s="47"/>
      <c r="OM690" s="47"/>
      <c r="ON690" s="47"/>
      <c r="OO690" s="47"/>
      <c r="OP690" s="47"/>
      <c r="OQ690" s="47"/>
      <c r="OR690" s="47"/>
      <c r="OS690" s="47"/>
      <c r="OT690" s="47"/>
      <c r="OU690" s="47"/>
      <c r="OV690" s="47"/>
      <c r="OW690" s="47"/>
      <c r="OX690" s="47"/>
      <c r="OY690" s="47"/>
      <c r="OZ690" s="47"/>
      <c r="PA690" s="47"/>
      <c r="PB690" s="47"/>
      <c r="PC690" s="47"/>
      <c r="PD690" s="47"/>
      <c r="PE690" s="47"/>
      <c r="PF690" s="47"/>
      <c r="PG690" s="47"/>
      <c r="PH690" s="47"/>
      <c r="PI690" s="47"/>
      <c r="PJ690" s="47"/>
      <c r="PK690" s="47"/>
      <c r="PL690" s="47"/>
      <c r="PM690" s="47"/>
      <c r="PN690" s="47"/>
      <c r="PO690" s="47"/>
      <c r="PP690" s="47"/>
      <c r="PQ690" s="47"/>
      <c r="PR690" s="47"/>
      <c r="PS690" s="47"/>
      <c r="PT690" s="47"/>
      <c r="PU690" s="47"/>
      <c r="PV690" s="47"/>
      <c r="PW690" s="47"/>
      <c r="PX690" s="47"/>
      <c r="PY690" s="47"/>
      <c r="PZ690" s="47"/>
      <c r="QA690" s="47"/>
      <c r="QB690" s="47"/>
      <c r="QC690" s="47"/>
      <c r="QD690" s="47"/>
      <c r="QE690" s="47"/>
      <c r="QF690" s="47"/>
      <c r="QG690" s="47"/>
      <c r="QH690" s="47"/>
      <c r="QI690" s="47"/>
      <c r="QJ690" s="47"/>
      <c r="QK690" s="47"/>
      <c r="QL690" s="47"/>
      <c r="QM690" s="47"/>
      <c r="QN690" s="47"/>
      <c r="QO690" s="47"/>
      <c r="QP690" s="47"/>
      <c r="QQ690" s="47"/>
      <c r="QR690" s="47"/>
      <c r="QS690" s="47"/>
      <c r="QT690" s="47"/>
      <c r="QU690" s="47"/>
      <c r="QV690" s="47"/>
      <c r="QW690" s="47"/>
      <c r="QX690" s="47"/>
      <c r="QY690" s="47"/>
      <c r="QZ690" s="47"/>
      <c r="RA690" s="47"/>
      <c r="RB690" s="47"/>
      <c r="RC690" s="47"/>
      <c r="RD690" s="47"/>
      <c r="RE690" s="47"/>
      <c r="RF690" s="47"/>
      <c r="RG690" s="47"/>
      <c r="RH690" s="47"/>
      <c r="RI690" s="47"/>
      <c r="RJ690" s="47"/>
      <c r="RK690" s="47"/>
      <c r="RL690" s="47"/>
      <c r="RM690" s="47"/>
      <c r="RN690" s="47"/>
      <c r="RO690" s="47"/>
      <c r="RP690" s="47"/>
      <c r="RQ690" s="47"/>
      <c r="RR690" s="47"/>
      <c r="RS690" s="47"/>
      <c r="RT690" s="47"/>
      <c r="RU690" s="47"/>
      <c r="RV690" s="47"/>
      <c r="RW690" s="47"/>
      <c r="RX690" s="47"/>
      <c r="RY690" s="47"/>
      <c r="RZ690" s="47"/>
      <c r="SA690" s="47"/>
      <c r="SB690" s="47"/>
      <c r="SC690" s="47"/>
      <c r="SD690" s="47"/>
      <c r="SE690" s="47"/>
      <c r="SF690" s="47"/>
      <c r="SG690" s="47"/>
      <c r="SH690" s="47"/>
      <c r="SI690" s="47"/>
      <c r="SJ690" s="47"/>
      <c r="SK690" s="47"/>
      <c r="SL690" s="47"/>
      <c r="SM690" s="47"/>
      <c r="SN690" s="47"/>
      <c r="SO690" s="47"/>
      <c r="SP690" s="47"/>
      <c r="SQ690" s="47"/>
      <c r="SR690" s="47"/>
      <c r="SS690" s="47"/>
      <c r="ST690" s="47"/>
      <c r="SU690" s="47"/>
      <c r="SV690" s="47"/>
      <c r="SW690" s="47"/>
      <c r="SX690" s="47"/>
      <c r="SY690" s="47"/>
      <c r="SZ690" s="47"/>
      <c r="TA690" s="47"/>
      <c r="TB690" s="47"/>
      <c r="TC690" s="47"/>
      <c r="TD690" s="47"/>
      <c r="TE690" s="47"/>
      <c r="TF690" s="47"/>
      <c r="TG690" s="47"/>
      <c r="TH690" s="47"/>
      <c r="TI690" s="47"/>
      <c r="TJ690" s="47"/>
      <c r="TK690" s="47"/>
      <c r="TL690" s="47"/>
      <c r="TM690" s="47"/>
      <c r="TN690" s="47"/>
      <c r="TO690" s="47"/>
      <c r="TP690" s="47"/>
      <c r="TQ690" s="47"/>
      <c r="TR690" s="47"/>
      <c r="TS690" s="47"/>
      <c r="TT690" s="47"/>
      <c r="TU690" s="47"/>
      <c r="TV690" s="47"/>
      <c r="TW690" s="47"/>
      <c r="TX690" s="47"/>
      <c r="TY690" s="47"/>
      <c r="TZ690" s="47"/>
      <c r="UA690" s="47"/>
      <c r="UB690" s="47"/>
      <c r="UC690" s="47"/>
      <c r="UD690" s="47"/>
      <c r="UE690" s="47"/>
      <c r="UF690" s="47"/>
      <c r="UG690" s="47"/>
      <c r="UH690" s="47"/>
      <c r="UI690" s="47"/>
      <c r="UJ690" s="47"/>
      <c r="UK690" s="47"/>
      <c r="UL690" s="47"/>
      <c r="UM690" s="47"/>
      <c r="UN690" s="47"/>
      <c r="UO690" s="47"/>
      <c r="UP690" s="47"/>
      <c r="UQ690" s="47"/>
      <c r="UR690" s="47"/>
      <c r="US690" s="47"/>
      <c r="UT690" s="47"/>
      <c r="UU690" s="47"/>
      <c r="UV690" s="47"/>
      <c r="UW690" s="47"/>
      <c r="UX690" s="47"/>
      <c r="UY690" s="47"/>
      <c r="UZ690" s="47"/>
      <c r="VA690" s="47"/>
      <c r="VB690" s="47"/>
      <c r="VC690" s="47"/>
      <c r="VD690" s="47"/>
      <c r="VE690" s="47"/>
      <c r="VF690" s="47"/>
      <c r="VG690" s="47"/>
      <c r="VH690" s="47"/>
      <c r="VI690" s="47"/>
      <c r="VJ690" s="47"/>
      <c r="VK690" s="47"/>
      <c r="VL690" s="47"/>
      <c r="VM690" s="47"/>
      <c r="VN690" s="47"/>
      <c r="VO690" s="47"/>
      <c r="VP690" s="47"/>
      <c r="VQ690" s="47"/>
      <c r="VR690" s="47"/>
      <c r="VS690" s="47"/>
      <c r="VT690" s="47"/>
      <c r="VU690" s="47"/>
      <c r="VV690" s="47"/>
      <c r="VW690" s="47"/>
      <c r="VX690" s="47"/>
      <c r="VY690" s="47"/>
      <c r="VZ690" s="47"/>
      <c r="WA690" s="47"/>
      <c r="WB690" s="47"/>
      <c r="WC690" s="47"/>
      <c r="WD690" s="47"/>
      <c r="WE690" s="47"/>
      <c r="WF690" s="47"/>
      <c r="WG690" s="47"/>
      <c r="WH690" s="47"/>
      <c r="WI690" s="47"/>
      <c r="WJ690" s="47"/>
      <c r="WK690" s="47"/>
      <c r="WL690" s="47"/>
      <c r="WM690" s="47"/>
      <c r="WN690" s="47"/>
      <c r="WO690" s="47"/>
      <c r="WP690" s="47"/>
      <c r="WQ690" s="47"/>
      <c r="WR690" s="47"/>
      <c r="WS690" s="47"/>
      <c r="WT690" s="47"/>
      <c r="WU690" s="47"/>
      <c r="WV690" s="47"/>
      <c r="WW690" s="47"/>
      <c r="WX690" s="47"/>
      <c r="WY690" s="47"/>
      <c r="WZ690" s="47"/>
      <c r="XA690" s="47"/>
      <c r="XB690" s="47"/>
      <c r="XC690" s="47"/>
      <c r="XD690" s="47"/>
      <c r="XE690" s="47"/>
      <c r="XF690" s="47"/>
      <c r="XG690" s="47"/>
      <c r="XH690" s="47"/>
      <c r="XI690" s="47"/>
      <c r="XJ690" s="47"/>
      <c r="XK690" s="47"/>
      <c r="XL690" s="47"/>
      <c r="XM690" s="47"/>
      <c r="XN690" s="47"/>
      <c r="XO690" s="47"/>
      <c r="XP690" s="47"/>
      <c r="XQ690" s="47"/>
      <c r="XR690" s="47"/>
      <c r="XS690" s="47"/>
      <c r="XT690" s="47"/>
      <c r="XU690" s="47"/>
      <c r="XV690" s="47"/>
      <c r="XW690" s="47"/>
      <c r="XX690" s="47"/>
      <c r="XY690" s="47"/>
      <c r="XZ690" s="47"/>
      <c r="YA690" s="47"/>
      <c r="YB690" s="47"/>
      <c r="YC690" s="47"/>
      <c r="YD690" s="47"/>
      <c r="YE690" s="47"/>
      <c r="YF690" s="47"/>
      <c r="YG690" s="47"/>
      <c r="YH690" s="47"/>
      <c r="YI690" s="47"/>
      <c r="YJ690" s="47"/>
      <c r="YK690" s="47"/>
      <c r="YL690" s="47"/>
      <c r="YM690" s="47"/>
      <c r="YN690" s="47"/>
      <c r="YO690" s="47"/>
      <c r="YP690" s="47"/>
      <c r="YQ690" s="47"/>
      <c r="YR690" s="47"/>
      <c r="YS690" s="47"/>
      <c r="YT690" s="47"/>
      <c r="YU690" s="47"/>
      <c r="YV690" s="47"/>
      <c r="YW690" s="47"/>
      <c r="YX690" s="47"/>
      <c r="YY690" s="47"/>
      <c r="YZ690" s="47"/>
      <c r="ZA690" s="47"/>
      <c r="ZB690" s="47"/>
      <c r="ZC690" s="47"/>
      <c r="ZD690" s="47"/>
      <c r="ZE690" s="47"/>
      <c r="ZF690" s="47"/>
      <c r="ZG690" s="47"/>
      <c r="ZH690" s="47"/>
      <c r="ZI690" s="47"/>
      <c r="ZJ690" s="47"/>
      <c r="ZK690" s="47"/>
      <c r="ZL690" s="47"/>
      <c r="ZM690" s="47"/>
      <c r="ZN690" s="47"/>
      <c r="ZO690" s="47"/>
      <c r="ZP690" s="47"/>
      <c r="ZQ690" s="47"/>
      <c r="ZR690" s="47"/>
      <c r="ZS690" s="47"/>
      <c r="ZT690" s="47"/>
      <c r="ZU690" s="47"/>
      <c r="ZV690" s="47"/>
      <c r="ZW690" s="47"/>
      <c r="ZX690" s="47"/>
      <c r="ZY690" s="47"/>
      <c r="ZZ690" s="47"/>
      <c r="AAA690" s="47"/>
      <c r="AAB690" s="47"/>
      <c r="AAC690" s="47"/>
      <c r="AAD690" s="47"/>
      <c r="AAE690" s="47"/>
      <c r="AAF690" s="47"/>
      <c r="AAG690" s="47"/>
      <c r="AAH690" s="47"/>
      <c r="AAI690" s="47"/>
      <c r="AAJ690" s="47"/>
      <c r="AAK690" s="47"/>
      <c r="AAL690" s="47"/>
      <c r="AAM690" s="47"/>
      <c r="AAN690" s="47"/>
      <c r="AAO690" s="47"/>
      <c r="AAP690" s="47"/>
      <c r="AAQ690" s="47"/>
      <c r="AAR690" s="47"/>
      <c r="AAS690" s="47"/>
      <c r="AAT690" s="47"/>
      <c r="AAU690" s="47"/>
      <c r="AAV690" s="47"/>
      <c r="AAW690" s="47"/>
      <c r="AAX690" s="47"/>
      <c r="AAY690" s="47"/>
      <c r="AAZ690" s="47"/>
      <c r="ABA690" s="47"/>
      <c r="ABB690" s="47"/>
      <c r="ABC690" s="47"/>
      <c r="ABD690" s="47"/>
      <c r="ABE690" s="47"/>
      <c r="ABF690" s="47"/>
      <c r="ABG690" s="47"/>
      <c r="ABH690" s="47"/>
      <c r="ABI690" s="47"/>
      <c r="ABJ690" s="47"/>
      <c r="ABK690" s="47"/>
      <c r="ABL690" s="47"/>
      <c r="ABM690" s="47"/>
      <c r="ABN690" s="47"/>
      <c r="ABO690" s="47"/>
      <c r="ABP690" s="47"/>
      <c r="ABQ690" s="47"/>
      <c r="ABR690" s="47"/>
      <c r="ABS690" s="47"/>
      <c r="ABT690" s="47"/>
      <c r="ABU690" s="47"/>
      <c r="ABV690" s="47"/>
      <c r="ABW690" s="47"/>
      <c r="ABX690" s="47"/>
      <c r="ABY690" s="47"/>
      <c r="ABZ690" s="47"/>
      <c r="ACA690" s="47"/>
      <c r="ACB690" s="47"/>
      <c r="ACC690" s="47"/>
      <c r="ACD690" s="47"/>
      <c r="ACE690" s="47"/>
      <c r="ACF690" s="47"/>
      <c r="ACG690" s="47"/>
      <c r="ACH690" s="47"/>
      <c r="ACI690" s="47"/>
      <c r="ACJ690" s="47"/>
      <c r="ACK690" s="47"/>
      <c r="ACL690" s="47"/>
      <c r="ACM690" s="47"/>
      <c r="ACN690" s="47"/>
      <c r="ACO690" s="47"/>
      <c r="ACP690" s="47"/>
      <c r="ACQ690" s="47"/>
      <c r="ACR690" s="47"/>
      <c r="ACS690" s="47"/>
      <c r="ACT690" s="47"/>
      <c r="ACU690" s="47"/>
      <c r="ACV690" s="47"/>
      <c r="ACW690" s="47"/>
      <c r="ACX690" s="47"/>
      <c r="ACY690" s="47"/>
      <c r="ACZ690" s="47"/>
      <c r="ADA690" s="47"/>
      <c r="ADB690" s="47"/>
      <c r="ADC690" s="47"/>
      <c r="ADD690" s="47"/>
      <c r="ADE690" s="47"/>
      <c r="ADF690" s="47"/>
      <c r="ADG690" s="47"/>
      <c r="ADH690" s="47"/>
      <c r="ADI690" s="47"/>
      <c r="ADJ690" s="47"/>
      <c r="ADK690" s="47"/>
      <c r="ADL690" s="47"/>
      <c r="ADM690" s="47"/>
      <c r="ADN690" s="47"/>
      <c r="ADO690" s="47"/>
      <c r="ADP690" s="47"/>
    </row>
    <row r="691" spans="3:796" x14ac:dyDescent="0.4">
      <c r="C691" s="66"/>
      <c r="D691" s="43">
        <f>(1/$D$5)*学習!Y53</f>
        <v>0</v>
      </c>
      <c r="I691" s="67">
        <v>680</v>
      </c>
      <c r="J691" s="45">
        <v>-4.4316395766585234E-2</v>
      </c>
      <c r="K691" s="45">
        <v>8.3617924374026334E-2</v>
      </c>
      <c r="L691" s="45">
        <v>-0.1208492279915792</v>
      </c>
      <c r="M691" s="45">
        <v>2.7052986800524814E-3</v>
      </c>
      <c r="N691" s="45">
        <v>3.2036039946923549E-2</v>
      </c>
      <c r="O691" s="45">
        <v>-2.0638708683298597E-2</v>
      </c>
      <c r="P691" s="45">
        <v>-0.17732143012764359</v>
      </c>
      <c r="Q691" s="45">
        <v>-0.12891950215576614</v>
      </c>
      <c r="R691" s="45">
        <v>-0.10344069770809154</v>
      </c>
      <c r="S691" s="45">
        <v>3.8277615326332011E-2</v>
      </c>
      <c r="T691" s="45">
        <v>-5.3286129031025441E-2</v>
      </c>
      <c r="U691" s="45">
        <v>-6.7254505664283384E-2</v>
      </c>
      <c r="V691" s="45">
        <v>-5.6401824775296108E-2</v>
      </c>
      <c r="W691" s="45">
        <v>3.8938684225187123E-3</v>
      </c>
      <c r="X691" s="45">
        <v>2.1066935893686033E-2</v>
      </c>
      <c r="Y691" s="45">
        <v>-3.9789322728901802E-2</v>
      </c>
      <c r="Z691" s="45">
        <v>-3.900956059215261E-2</v>
      </c>
      <c r="AA691" s="45">
        <v>-6.2786134484552808E-2</v>
      </c>
      <c r="AB691" s="45">
        <v>7.2257929736892532E-2</v>
      </c>
      <c r="AC691" s="45">
        <v>-0.1651696263198188</v>
      </c>
      <c r="AD691" s="45">
        <v>-0.24193307850274112</v>
      </c>
      <c r="AE691" s="45">
        <v>9.1818032169378852E-2</v>
      </c>
      <c r="AF691" s="45">
        <v>-8.9712653737095971E-2</v>
      </c>
      <c r="AG691" s="45">
        <v>-0.15599735842068166</v>
      </c>
      <c r="AH691" s="45">
        <v>-0.14891561223334338</v>
      </c>
      <c r="AI691" s="45">
        <v>-0.21247068570469152</v>
      </c>
      <c r="AJ691" s="45">
        <v>-7.979732184501126E-2</v>
      </c>
      <c r="AK691" s="45">
        <v>-0.15250615209625917</v>
      </c>
      <c r="AL691" s="45">
        <v>-0.16627547603487572</v>
      </c>
      <c r="AM691" s="45">
        <v>0.24366254756189529</v>
      </c>
      <c r="AN691" s="45">
        <v>0.10136968366239739</v>
      </c>
      <c r="AO691" s="45">
        <v>1.5189725925212602E-2</v>
      </c>
      <c r="AP691" s="45">
        <v>4.6372423267295779E-2</v>
      </c>
      <c r="AQ691" s="45">
        <v>-7.6902870174995738E-2</v>
      </c>
      <c r="AR691" s="45">
        <v>-0.16432457787400034</v>
      </c>
      <c r="AS691" s="45">
        <v>-1.1868898551520485E-2</v>
      </c>
      <c r="AT691" s="45">
        <v>-0.19829575281076486</v>
      </c>
      <c r="AU691" s="45">
        <v>4.0964100583531504E-2</v>
      </c>
      <c r="AV691" s="45">
        <v>-0.15120078512523447</v>
      </c>
      <c r="AW691" s="45">
        <v>9.0223995112250141E-2</v>
      </c>
      <c r="AX691" s="45">
        <v>8.8530933843956092E-2</v>
      </c>
      <c r="AY691" s="45">
        <v>-2.7987517500159664E-2</v>
      </c>
      <c r="AZ691" s="45">
        <v>2.4625343035498567E-2</v>
      </c>
      <c r="BA691" s="45">
        <v>3.9493923845404094E-2</v>
      </c>
      <c r="BB691" s="45">
        <v>2.1985357685969292E-2</v>
      </c>
      <c r="BC691" s="45">
        <v>-8.1335523071601995E-2</v>
      </c>
      <c r="BD691" s="45">
        <v>5.2126136002572328E-2</v>
      </c>
      <c r="BE691" s="45">
        <v>0.16801671528402029</v>
      </c>
      <c r="BF691" s="45">
        <v>4.7032186727159996E-2</v>
      </c>
      <c r="BG691" s="45">
        <v>8.2840824100024663E-2</v>
      </c>
      <c r="BH691" s="45">
        <v>6.4983753983208509E-3</v>
      </c>
      <c r="BI691" s="45">
        <v>-7.3704800813009681E-3</v>
      </c>
      <c r="BJ691" s="45">
        <v>2.4402588160785514E-3</v>
      </c>
      <c r="BK691" s="45">
        <v>6.8199381263845324E-2</v>
      </c>
      <c r="BL691" s="45">
        <v>-5.8729863386186333E-2</v>
      </c>
      <c r="BM691" s="45">
        <v>-4.7509709299617613E-2</v>
      </c>
      <c r="BN691" s="45">
        <v>1.4993399253235309E-2</v>
      </c>
      <c r="BO691" s="45">
        <v>-1.5067127832179374E-2</v>
      </c>
      <c r="BP691" s="45">
        <v>5.8122826187496868E-2</v>
      </c>
      <c r="BQ691" s="45">
        <v>-2.1335425932350254E-2</v>
      </c>
      <c r="BR691" s="45">
        <v>7.1092713020483089E-2</v>
      </c>
      <c r="BS691" s="45">
        <v>0.11004227289467389</v>
      </c>
      <c r="BT691" s="45">
        <v>0.11230300648427324</v>
      </c>
      <c r="BU691" s="45">
        <v>-7.0861590181457448E-2</v>
      </c>
      <c r="BV691" s="45">
        <v>-0.12301275685255664</v>
      </c>
      <c r="BW691" s="45">
        <v>8.8539883774114245E-2</v>
      </c>
      <c r="BX691" s="45">
        <v>-8.0255446433292105E-2</v>
      </c>
      <c r="BY691" s="45">
        <v>5.7587118642005379E-2</v>
      </c>
      <c r="BZ691" s="45">
        <v>6.2770334866720734E-2</v>
      </c>
      <c r="CA691" s="45">
        <v>-9.4260161442101212E-2</v>
      </c>
      <c r="CB691" s="45">
        <v>0.13461280632401462</v>
      </c>
      <c r="CC691" s="45">
        <v>6.7167150750112689E-2</v>
      </c>
      <c r="CD691" s="45">
        <v>-0.1199412762621727</v>
      </c>
      <c r="CE691" s="45">
        <v>5.2342029215743734E-2</v>
      </c>
      <c r="CF691" s="45">
        <v>-0.14649712469964254</v>
      </c>
      <c r="CG691" s="45">
        <v>-3.8143493159943018E-2</v>
      </c>
      <c r="CH691" s="45">
        <v>-0.22019070695845544</v>
      </c>
      <c r="CI691" s="45">
        <v>-6.9173123656349089E-2</v>
      </c>
      <c r="CJ691" s="45">
        <v>-1.538391627352167E-2</v>
      </c>
      <c r="CK691" s="45">
        <v>8.3859726318240665E-2</v>
      </c>
      <c r="CL691" s="45">
        <v>-0.18167651319326983</v>
      </c>
      <c r="CM691" s="45">
        <v>5.8850760673670888E-3</v>
      </c>
      <c r="CN691" s="45">
        <v>-0.15715322864288245</v>
      </c>
      <c r="CO691" s="45">
        <v>-3.8029614818314988E-2</v>
      </c>
      <c r="CP691" s="45">
        <v>0.14026240860752009</v>
      </c>
      <c r="CQ691" s="45">
        <v>-1.1932604208660569E-2</v>
      </c>
      <c r="CR691" s="45">
        <v>-3.6234154650755107E-2</v>
      </c>
      <c r="CS691" s="45">
        <v>-5.5411081616535927E-2</v>
      </c>
      <c r="CT691" s="45">
        <v>0.10421097885382674</v>
      </c>
      <c r="CU691" s="45">
        <v>7.810221393104555E-2</v>
      </c>
      <c r="CV691" s="45">
        <v>-8.3498610740016743E-2</v>
      </c>
      <c r="CW691" s="45">
        <v>-0.10580741688975655</v>
      </c>
      <c r="CX691" s="45">
        <v>1.0606109302098545E-2</v>
      </c>
      <c r="CY691" s="45">
        <v>2.7212515201554266E-2</v>
      </c>
      <c r="CZ691" s="45">
        <v>-9.3223384212671317E-3</v>
      </c>
      <c r="DA691" s="45">
        <v>0.11072037979243256</v>
      </c>
      <c r="DB691" s="45">
        <v>4.3124682626297837E-2</v>
      </c>
      <c r="DC691" s="45">
        <v>8.6488288731095361E-2</v>
      </c>
      <c r="DD691" s="45">
        <v>7.1835722090755852E-2</v>
      </c>
      <c r="DE691" s="45">
        <v>6.0326694026830122E-2</v>
      </c>
      <c r="DF691" s="47"/>
      <c r="DG691" s="47"/>
      <c r="DH691" s="47"/>
      <c r="DI691" s="47"/>
      <c r="DJ691" s="47"/>
      <c r="DK691" s="47"/>
      <c r="DL691" s="47"/>
      <c r="DM691" s="47"/>
      <c r="DN691" s="47"/>
      <c r="DO691" s="47"/>
      <c r="DP691" s="47"/>
      <c r="DQ691" s="47"/>
      <c r="DR691" s="47"/>
      <c r="DS691" s="47"/>
      <c r="DT691" s="47"/>
      <c r="DU691" s="47"/>
      <c r="DV691" s="47"/>
      <c r="DW691" s="47"/>
      <c r="DX691" s="47"/>
      <c r="DY691" s="47"/>
      <c r="DZ691" s="47"/>
      <c r="EA691" s="47"/>
      <c r="EB691" s="47"/>
      <c r="EC691" s="47"/>
      <c r="ED691" s="47"/>
      <c r="EE691" s="47"/>
      <c r="EF691" s="47"/>
      <c r="EG691" s="47"/>
      <c r="EH691" s="47"/>
      <c r="EI691" s="47"/>
      <c r="EJ691" s="47"/>
      <c r="EK691" s="47"/>
      <c r="EL691" s="47"/>
      <c r="EM691" s="47"/>
      <c r="EN691" s="47"/>
      <c r="EO691" s="47"/>
      <c r="EP691" s="47"/>
      <c r="EQ691" s="47"/>
      <c r="ER691" s="47"/>
      <c r="ES691" s="47"/>
      <c r="ET691" s="47"/>
      <c r="EU691" s="47"/>
      <c r="EV691" s="47"/>
      <c r="EW691" s="47"/>
      <c r="EX691" s="47"/>
      <c r="EY691" s="47"/>
      <c r="EZ691" s="47"/>
      <c r="FA691" s="47"/>
      <c r="FB691" s="47"/>
      <c r="FC691" s="47"/>
      <c r="FD691" s="47"/>
      <c r="FE691" s="47"/>
      <c r="FF691" s="47"/>
      <c r="FG691" s="47"/>
      <c r="FH691" s="47"/>
      <c r="FI691" s="47"/>
      <c r="FJ691" s="47"/>
      <c r="FK691" s="47"/>
      <c r="FL691" s="47"/>
      <c r="FM691" s="47"/>
      <c r="FN691" s="47"/>
      <c r="FO691" s="47"/>
      <c r="FP691" s="47"/>
      <c r="FQ691" s="47"/>
      <c r="FR691" s="47"/>
      <c r="FS691" s="47"/>
      <c r="FT691" s="47"/>
      <c r="FU691" s="47"/>
      <c r="FV691" s="47"/>
      <c r="FW691" s="47"/>
      <c r="FX691" s="47"/>
      <c r="FY691" s="47"/>
      <c r="FZ691" s="47"/>
      <c r="GA691" s="47"/>
      <c r="GB691" s="47"/>
      <c r="GC691" s="47"/>
      <c r="GD691" s="47"/>
      <c r="GE691" s="47"/>
      <c r="GF691" s="47"/>
      <c r="GG691" s="47"/>
      <c r="GH691" s="47"/>
      <c r="GI691" s="47"/>
      <c r="GJ691" s="47"/>
      <c r="GK691" s="47"/>
      <c r="GL691" s="47"/>
      <c r="GM691" s="47"/>
      <c r="GN691" s="47"/>
      <c r="GO691" s="47"/>
      <c r="GP691" s="47"/>
      <c r="GQ691" s="47"/>
      <c r="GR691" s="47"/>
      <c r="GS691" s="47"/>
      <c r="GT691" s="47"/>
      <c r="GU691" s="47"/>
      <c r="GV691" s="47"/>
      <c r="GW691" s="47"/>
      <c r="GX691" s="47"/>
      <c r="GY691" s="47"/>
      <c r="GZ691" s="47"/>
      <c r="HA691" s="47"/>
      <c r="HB691" s="47"/>
      <c r="HC691" s="47"/>
      <c r="HD691" s="47"/>
      <c r="HE691" s="47"/>
      <c r="HF691" s="47"/>
      <c r="HG691" s="47"/>
      <c r="HH691" s="47"/>
      <c r="HI691" s="47"/>
      <c r="HJ691" s="47"/>
      <c r="HK691" s="47"/>
      <c r="HL691" s="47"/>
      <c r="HM691" s="47"/>
      <c r="HN691" s="47"/>
      <c r="HO691" s="47"/>
      <c r="HP691" s="47"/>
      <c r="HQ691" s="47"/>
      <c r="HR691" s="47"/>
      <c r="HS691" s="47"/>
      <c r="HT691" s="47"/>
      <c r="HU691" s="47"/>
      <c r="HV691" s="47"/>
      <c r="HW691" s="47"/>
      <c r="HX691" s="47"/>
      <c r="HY691" s="47"/>
      <c r="HZ691" s="47"/>
      <c r="IA691" s="47"/>
      <c r="IB691" s="47"/>
      <c r="IC691" s="47"/>
      <c r="ID691" s="47"/>
      <c r="IE691" s="47"/>
      <c r="IF691" s="47"/>
      <c r="IG691" s="47"/>
      <c r="IH691" s="47"/>
      <c r="II691" s="47"/>
      <c r="IJ691" s="47"/>
      <c r="IK691" s="47"/>
      <c r="IL691" s="47"/>
      <c r="IM691" s="47"/>
      <c r="IN691" s="47"/>
      <c r="IO691" s="47"/>
      <c r="IP691" s="47"/>
      <c r="IQ691" s="47"/>
      <c r="IR691" s="47"/>
      <c r="IS691" s="47"/>
      <c r="IT691" s="47"/>
      <c r="IU691" s="47"/>
      <c r="IV691" s="47"/>
      <c r="IW691" s="47"/>
      <c r="IX691" s="47"/>
      <c r="IY691" s="47"/>
      <c r="IZ691" s="47"/>
      <c r="JA691" s="47"/>
      <c r="JB691" s="47"/>
      <c r="JC691" s="47"/>
      <c r="JD691" s="47"/>
      <c r="JE691" s="47"/>
      <c r="JF691" s="47"/>
      <c r="JG691" s="47"/>
      <c r="JH691" s="47"/>
      <c r="JI691" s="47"/>
      <c r="JJ691" s="47"/>
      <c r="JK691" s="47"/>
      <c r="JL691" s="47"/>
      <c r="JM691" s="47"/>
      <c r="JN691" s="47"/>
      <c r="JO691" s="47"/>
      <c r="JP691" s="47"/>
      <c r="JQ691" s="47"/>
      <c r="JR691" s="47"/>
      <c r="JS691" s="47"/>
      <c r="JT691" s="47"/>
      <c r="JU691" s="47"/>
      <c r="JV691" s="47"/>
      <c r="JW691" s="47"/>
      <c r="JX691" s="47"/>
      <c r="JY691" s="47"/>
      <c r="JZ691" s="47"/>
      <c r="KA691" s="47"/>
      <c r="KB691" s="47"/>
      <c r="KC691" s="47"/>
      <c r="KD691" s="47"/>
      <c r="KE691" s="47"/>
      <c r="KF691" s="47"/>
      <c r="KG691" s="47"/>
      <c r="KH691" s="47"/>
      <c r="KI691" s="47"/>
      <c r="KJ691" s="47"/>
      <c r="KK691" s="47"/>
      <c r="KL691" s="47"/>
      <c r="KM691" s="47"/>
      <c r="KN691" s="47"/>
      <c r="KO691" s="47"/>
      <c r="KP691" s="47"/>
      <c r="KQ691" s="47"/>
      <c r="KR691" s="47"/>
      <c r="KS691" s="47"/>
      <c r="KT691" s="47"/>
      <c r="KU691" s="47"/>
      <c r="KV691" s="47"/>
      <c r="KW691" s="47"/>
      <c r="KX691" s="47"/>
      <c r="KY691" s="47"/>
      <c r="KZ691" s="47"/>
      <c r="LA691" s="47"/>
      <c r="LB691" s="47"/>
      <c r="LC691" s="47"/>
      <c r="LD691" s="47"/>
      <c r="LE691" s="47"/>
      <c r="LF691" s="47"/>
      <c r="LG691" s="47"/>
      <c r="LH691" s="47"/>
      <c r="LI691" s="47"/>
      <c r="LJ691" s="47"/>
      <c r="LK691" s="47"/>
      <c r="LL691" s="47"/>
      <c r="LM691" s="47"/>
      <c r="LN691" s="47"/>
      <c r="LO691" s="47"/>
      <c r="LP691" s="47"/>
      <c r="LQ691" s="47"/>
      <c r="LR691" s="47"/>
      <c r="LS691" s="47"/>
      <c r="LT691" s="47"/>
      <c r="LU691" s="47"/>
      <c r="LV691" s="47"/>
      <c r="LW691" s="47"/>
      <c r="LX691" s="47"/>
      <c r="LY691" s="47"/>
      <c r="LZ691" s="47"/>
      <c r="MA691" s="47"/>
      <c r="MB691" s="47"/>
      <c r="MC691" s="47"/>
      <c r="MD691" s="47"/>
      <c r="ME691" s="47"/>
      <c r="MF691" s="47"/>
      <c r="MG691" s="47"/>
      <c r="MH691" s="47"/>
      <c r="MI691" s="47"/>
      <c r="MJ691" s="47"/>
      <c r="MK691" s="47"/>
      <c r="ML691" s="47"/>
      <c r="MM691" s="47"/>
      <c r="MN691" s="47"/>
      <c r="MO691" s="47"/>
      <c r="MP691" s="47"/>
      <c r="MQ691" s="47"/>
      <c r="MR691" s="47"/>
      <c r="MS691" s="47"/>
      <c r="MT691" s="47"/>
      <c r="MU691" s="47"/>
      <c r="MV691" s="47"/>
      <c r="MW691" s="47"/>
      <c r="MX691" s="47"/>
      <c r="MY691" s="47"/>
      <c r="MZ691" s="47"/>
      <c r="NA691" s="47"/>
      <c r="NB691" s="47"/>
      <c r="NC691" s="47"/>
      <c r="ND691" s="47"/>
      <c r="NE691" s="47"/>
      <c r="NF691" s="47"/>
      <c r="NG691" s="47"/>
      <c r="NH691" s="47"/>
      <c r="NI691" s="47"/>
      <c r="NJ691" s="47"/>
      <c r="NK691" s="47"/>
      <c r="NL691" s="47"/>
      <c r="NM691" s="47"/>
      <c r="NN691" s="47"/>
      <c r="NO691" s="47"/>
      <c r="NP691" s="47"/>
      <c r="NQ691" s="47"/>
      <c r="NR691" s="47"/>
      <c r="NS691" s="47"/>
      <c r="NT691" s="47"/>
      <c r="NU691" s="47"/>
      <c r="NV691" s="47"/>
      <c r="NW691" s="47"/>
      <c r="NX691" s="47"/>
      <c r="NY691" s="47"/>
      <c r="NZ691" s="47"/>
      <c r="OA691" s="47"/>
      <c r="OB691" s="47"/>
      <c r="OC691" s="47"/>
      <c r="OD691" s="47"/>
      <c r="OE691" s="47"/>
      <c r="OF691" s="47"/>
      <c r="OG691" s="47"/>
      <c r="OH691" s="47"/>
      <c r="OI691" s="47"/>
      <c r="OJ691" s="47"/>
      <c r="OK691" s="47"/>
      <c r="OL691" s="47"/>
      <c r="OM691" s="47"/>
      <c r="ON691" s="47"/>
      <c r="OO691" s="47"/>
      <c r="OP691" s="47"/>
      <c r="OQ691" s="47"/>
      <c r="OR691" s="47"/>
      <c r="OS691" s="47"/>
      <c r="OT691" s="47"/>
      <c r="OU691" s="47"/>
      <c r="OV691" s="47"/>
      <c r="OW691" s="47"/>
      <c r="OX691" s="47"/>
      <c r="OY691" s="47"/>
      <c r="OZ691" s="47"/>
      <c r="PA691" s="47"/>
      <c r="PB691" s="47"/>
      <c r="PC691" s="47"/>
      <c r="PD691" s="47"/>
      <c r="PE691" s="47"/>
      <c r="PF691" s="47"/>
      <c r="PG691" s="47"/>
      <c r="PH691" s="47"/>
      <c r="PI691" s="47"/>
      <c r="PJ691" s="47"/>
      <c r="PK691" s="47"/>
      <c r="PL691" s="47"/>
      <c r="PM691" s="47"/>
      <c r="PN691" s="47"/>
      <c r="PO691" s="47"/>
      <c r="PP691" s="47"/>
      <c r="PQ691" s="47"/>
      <c r="PR691" s="47"/>
      <c r="PS691" s="47"/>
      <c r="PT691" s="47"/>
      <c r="PU691" s="47"/>
      <c r="PV691" s="47"/>
      <c r="PW691" s="47"/>
      <c r="PX691" s="47"/>
      <c r="PY691" s="47"/>
      <c r="PZ691" s="47"/>
      <c r="QA691" s="47"/>
      <c r="QB691" s="47"/>
      <c r="QC691" s="47"/>
      <c r="QD691" s="47"/>
      <c r="QE691" s="47"/>
      <c r="QF691" s="47"/>
      <c r="QG691" s="47"/>
      <c r="QH691" s="47"/>
      <c r="QI691" s="47"/>
      <c r="QJ691" s="47"/>
      <c r="QK691" s="47"/>
      <c r="QL691" s="47"/>
      <c r="QM691" s="47"/>
      <c r="QN691" s="47"/>
      <c r="QO691" s="47"/>
      <c r="QP691" s="47"/>
      <c r="QQ691" s="47"/>
      <c r="QR691" s="47"/>
      <c r="QS691" s="47"/>
      <c r="QT691" s="47"/>
      <c r="QU691" s="47"/>
      <c r="QV691" s="47"/>
      <c r="QW691" s="47"/>
      <c r="QX691" s="47"/>
      <c r="QY691" s="47"/>
      <c r="QZ691" s="47"/>
      <c r="RA691" s="47"/>
      <c r="RB691" s="47"/>
      <c r="RC691" s="47"/>
      <c r="RD691" s="47"/>
      <c r="RE691" s="47"/>
      <c r="RF691" s="47"/>
      <c r="RG691" s="47"/>
      <c r="RH691" s="47"/>
      <c r="RI691" s="47"/>
      <c r="RJ691" s="47"/>
      <c r="RK691" s="47"/>
      <c r="RL691" s="47"/>
      <c r="RM691" s="47"/>
      <c r="RN691" s="47"/>
      <c r="RO691" s="47"/>
      <c r="RP691" s="47"/>
      <c r="RQ691" s="47"/>
      <c r="RR691" s="47"/>
      <c r="RS691" s="47"/>
      <c r="RT691" s="47"/>
      <c r="RU691" s="47"/>
      <c r="RV691" s="47"/>
      <c r="RW691" s="47"/>
      <c r="RX691" s="47"/>
      <c r="RY691" s="47"/>
      <c r="RZ691" s="47"/>
      <c r="SA691" s="47"/>
      <c r="SB691" s="47"/>
      <c r="SC691" s="47"/>
      <c r="SD691" s="47"/>
      <c r="SE691" s="47"/>
      <c r="SF691" s="47"/>
      <c r="SG691" s="47"/>
      <c r="SH691" s="47"/>
      <c r="SI691" s="47"/>
      <c r="SJ691" s="47"/>
      <c r="SK691" s="47"/>
      <c r="SL691" s="47"/>
      <c r="SM691" s="47"/>
      <c r="SN691" s="47"/>
      <c r="SO691" s="47"/>
      <c r="SP691" s="47"/>
      <c r="SQ691" s="47"/>
      <c r="SR691" s="47"/>
      <c r="SS691" s="47"/>
      <c r="ST691" s="47"/>
      <c r="SU691" s="47"/>
      <c r="SV691" s="47"/>
      <c r="SW691" s="47"/>
      <c r="SX691" s="47"/>
      <c r="SY691" s="47"/>
      <c r="SZ691" s="47"/>
      <c r="TA691" s="47"/>
      <c r="TB691" s="47"/>
      <c r="TC691" s="47"/>
      <c r="TD691" s="47"/>
      <c r="TE691" s="47"/>
      <c r="TF691" s="47"/>
      <c r="TG691" s="47"/>
      <c r="TH691" s="47"/>
      <c r="TI691" s="47"/>
      <c r="TJ691" s="47"/>
      <c r="TK691" s="47"/>
      <c r="TL691" s="47"/>
      <c r="TM691" s="47"/>
      <c r="TN691" s="47"/>
      <c r="TO691" s="47"/>
      <c r="TP691" s="47"/>
      <c r="TQ691" s="47"/>
      <c r="TR691" s="47"/>
      <c r="TS691" s="47"/>
      <c r="TT691" s="47"/>
      <c r="TU691" s="47"/>
      <c r="TV691" s="47"/>
      <c r="TW691" s="47"/>
      <c r="TX691" s="47"/>
      <c r="TY691" s="47"/>
      <c r="TZ691" s="47"/>
      <c r="UA691" s="47"/>
      <c r="UB691" s="47"/>
      <c r="UC691" s="47"/>
      <c r="UD691" s="47"/>
      <c r="UE691" s="47"/>
      <c r="UF691" s="47"/>
      <c r="UG691" s="47"/>
      <c r="UH691" s="47"/>
      <c r="UI691" s="47"/>
      <c r="UJ691" s="47"/>
      <c r="UK691" s="47"/>
      <c r="UL691" s="47"/>
      <c r="UM691" s="47"/>
      <c r="UN691" s="47"/>
      <c r="UO691" s="47"/>
      <c r="UP691" s="47"/>
      <c r="UQ691" s="47"/>
      <c r="UR691" s="47"/>
      <c r="US691" s="47"/>
      <c r="UT691" s="47"/>
      <c r="UU691" s="47"/>
      <c r="UV691" s="47"/>
      <c r="UW691" s="47"/>
      <c r="UX691" s="47"/>
      <c r="UY691" s="47"/>
      <c r="UZ691" s="47"/>
      <c r="VA691" s="47"/>
      <c r="VB691" s="47"/>
      <c r="VC691" s="47"/>
      <c r="VD691" s="47"/>
      <c r="VE691" s="47"/>
      <c r="VF691" s="47"/>
      <c r="VG691" s="47"/>
      <c r="VH691" s="47"/>
      <c r="VI691" s="47"/>
      <c r="VJ691" s="47"/>
      <c r="VK691" s="47"/>
      <c r="VL691" s="47"/>
      <c r="VM691" s="47"/>
      <c r="VN691" s="47"/>
      <c r="VO691" s="47"/>
      <c r="VP691" s="47"/>
      <c r="VQ691" s="47"/>
      <c r="VR691" s="47"/>
      <c r="VS691" s="47"/>
      <c r="VT691" s="47"/>
      <c r="VU691" s="47"/>
      <c r="VV691" s="47"/>
      <c r="VW691" s="47"/>
      <c r="VX691" s="47"/>
      <c r="VY691" s="47"/>
      <c r="VZ691" s="47"/>
      <c r="WA691" s="47"/>
      <c r="WB691" s="47"/>
      <c r="WC691" s="47"/>
      <c r="WD691" s="47"/>
      <c r="WE691" s="47"/>
      <c r="WF691" s="47"/>
      <c r="WG691" s="47"/>
      <c r="WH691" s="47"/>
      <c r="WI691" s="47"/>
      <c r="WJ691" s="47"/>
      <c r="WK691" s="47"/>
      <c r="WL691" s="47"/>
      <c r="WM691" s="47"/>
      <c r="WN691" s="47"/>
      <c r="WO691" s="47"/>
      <c r="WP691" s="47"/>
      <c r="WQ691" s="47"/>
      <c r="WR691" s="47"/>
      <c r="WS691" s="47"/>
      <c r="WT691" s="47"/>
      <c r="WU691" s="47"/>
      <c r="WV691" s="47"/>
      <c r="WW691" s="47"/>
      <c r="WX691" s="47"/>
      <c r="WY691" s="47"/>
      <c r="WZ691" s="47"/>
      <c r="XA691" s="47"/>
      <c r="XB691" s="47"/>
      <c r="XC691" s="47"/>
      <c r="XD691" s="47"/>
      <c r="XE691" s="47"/>
      <c r="XF691" s="47"/>
      <c r="XG691" s="47"/>
      <c r="XH691" s="47"/>
      <c r="XI691" s="47"/>
      <c r="XJ691" s="47"/>
      <c r="XK691" s="47"/>
      <c r="XL691" s="47"/>
      <c r="XM691" s="47"/>
      <c r="XN691" s="47"/>
      <c r="XO691" s="47"/>
      <c r="XP691" s="47"/>
      <c r="XQ691" s="47"/>
      <c r="XR691" s="47"/>
      <c r="XS691" s="47"/>
      <c r="XT691" s="47"/>
      <c r="XU691" s="47"/>
      <c r="XV691" s="47"/>
      <c r="XW691" s="47"/>
      <c r="XX691" s="47"/>
      <c r="XY691" s="47"/>
      <c r="XZ691" s="47"/>
      <c r="YA691" s="47"/>
      <c r="YB691" s="47"/>
      <c r="YC691" s="47"/>
      <c r="YD691" s="47"/>
      <c r="YE691" s="47"/>
      <c r="YF691" s="47"/>
      <c r="YG691" s="47"/>
      <c r="YH691" s="47"/>
      <c r="YI691" s="47"/>
      <c r="YJ691" s="47"/>
      <c r="YK691" s="47"/>
      <c r="YL691" s="47"/>
      <c r="YM691" s="47"/>
      <c r="YN691" s="47"/>
      <c r="YO691" s="47"/>
      <c r="YP691" s="47"/>
      <c r="YQ691" s="47"/>
      <c r="YR691" s="47"/>
      <c r="YS691" s="47"/>
      <c r="YT691" s="47"/>
      <c r="YU691" s="47"/>
      <c r="YV691" s="47"/>
      <c r="YW691" s="47"/>
      <c r="YX691" s="47"/>
      <c r="YY691" s="47"/>
      <c r="YZ691" s="47"/>
      <c r="ZA691" s="47"/>
      <c r="ZB691" s="47"/>
      <c r="ZC691" s="47"/>
      <c r="ZD691" s="47"/>
      <c r="ZE691" s="47"/>
      <c r="ZF691" s="47"/>
      <c r="ZG691" s="47"/>
      <c r="ZH691" s="47"/>
      <c r="ZI691" s="47"/>
      <c r="ZJ691" s="47"/>
      <c r="ZK691" s="47"/>
      <c r="ZL691" s="47"/>
      <c r="ZM691" s="47"/>
      <c r="ZN691" s="47"/>
      <c r="ZO691" s="47"/>
      <c r="ZP691" s="47"/>
      <c r="ZQ691" s="47"/>
      <c r="ZR691" s="47"/>
      <c r="ZS691" s="47"/>
      <c r="ZT691" s="47"/>
      <c r="ZU691" s="47"/>
      <c r="ZV691" s="47"/>
      <c r="ZW691" s="47"/>
      <c r="ZX691" s="47"/>
      <c r="ZY691" s="47"/>
      <c r="ZZ691" s="47"/>
      <c r="AAA691" s="47"/>
      <c r="AAB691" s="47"/>
      <c r="AAC691" s="47"/>
      <c r="AAD691" s="47"/>
      <c r="AAE691" s="47"/>
      <c r="AAF691" s="47"/>
      <c r="AAG691" s="47"/>
      <c r="AAH691" s="47"/>
      <c r="AAI691" s="47"/>
      <c r="AAJ691" s="47"/>
      <c r="AAK691" s="47"/>
      <c r="AAL691" s="47"/>
      <c r="AAM691" s="47"/>
      <c r="AAN691" s="47"/>
      <c r="AAO691" s="47"/>
      <c r="AAP691" s="47"/>
      <c r="AAQ691" s="47"/>
      <c r="AAR691" s="47"/>
      <c r="AAS691" s="47"/>
      <c r="AAT691" s="47"/>
      <c r="AAU691" s="47"/>
      <c r="AAV691" s="47"/>
      <c r="AAW691" s="47"/>
      <c r="AAX691" s="47"/>
      <c r="AAY691" s="47"/>
      <c r="AAZ691" s="47"/>
      <c r="ABA691" s="47"/>
      <c r="ABB691" s="47"/>
      <c r="ABC691" s="47"/>
      <c r="ABD691" s="47"/>
      <c r="ABE691" s="47"/>
      <c r="ABF691" s="47"/>
      <c r="ABG691" s="47"/>
      <c r="ABH691" s="47"/>
      <c r="ABI691" s="47"/>
      <c r="ABJ691" s="47"/>
      <c r="ABK691" s="47"/>
      <c r="ABL691" s="47"/>
      <c r="ABM691" s="47"/>
      <c r="ABN691" s="47"/>
      <c r="ABO691" s="47"/>
      <c r="ABP691" s="47"/>
      <c r="ABQ691" s="47"/>
      <c r="ABR691" s="47"/>
      <c r="ABS691" s="47"/>
      <c r="ABT691" s="47"/>
      <c r="ABU691" s="47"/>
      <c r="ABV691" s="47"/>
      <c r="ABW691" s="47"/>
      <c r="ABX691" s="47"/>
      <c r="ABY691" s="47"/>
      <c r="ABZ691" s="47"/>
      <c r="ACA691" s="47"/>
      <c r="ACB691" s="47"/>
      <c r="ACC691" s="47"/>
      <c r="ACD691" s="47"/>
      <c r="ACE691" s="47"/>
      <c r="ACF691" s="47"/>
      <c r="ACG691" s="47"/>
      <c r="ACH691" s="47"/>
      <c r="ACI691" s="47"/>
      <c r="ACJ691" s="47"/>
      <c r="ACK691" s="47"/>
      <c r="ACL691" s="47"/>
      <c r="ACM691" s="47"/>
      <c r="ACN691" s="47"/>
      <c r="ACO691" s="47"/>
      <c r="ACP691" s="47"/>
      <c r="ACQ691" s="47"/>
      <c r="ACR691" s="47"/>
      <c r="ACS691" s="47"/>
      <c r="ACT691" s="47"/>
      <c r="ACU691" s="47"/>
      <c r="ACV691" s="47"/>
      <c r="ACW691" s="47"/>
      <c r="ACX691" s="47"/>
      <c r="ACY691" s="47"/>
      <c r="ACZ691" s="47"/>
      <c r="ADA691" s="47"/>
      <c r="ADB691" s="47"/>
      <c r="ADC691" s="47"/>
      <c r="ADD691" s="47"/>
      <c r="ADE691" s="47"/>
      <c r="ADF691" s="47"/>
      <c r="ADG691" s="47"/>
      <c r="ADH691" s="47"/>
      <c r="ADI691" s="47"/>
      <c r="ADJ691" s="47"/>
      <c r="ADK691" s="47"/>
      <c r="ADL691" s="47"/>
      <c r="ADM691" s="47"/>
      <c r="ADN691" s="47"/>
      <c r="ADO691" s="47"/>
      <c r="ADP691" s="47"/>
    </row>
    <row r="692" spans="3:796" x14ac:dyDescent="0.4">
      <c r="C692" s="66"/>
      <c r="D692" s="43">
        <f>(1/$D$5)*学習!Y54</f>
        <v>0</v>
      </c>
      <c r="I692" s="67">
        <v>681</v>
      </c>
      <c r="J692" s="45">
        <v>-6.711558211730273E-2</v>
      </c>
      <c r="K692" s="45">
        <v>0.10123706862131675</v>
      </c>
      <c r="L692" s="45">
        <v>-3.846488804004209E-2</v>
      </c>
      <c r="M692" s="45">
        <v>-3.6261762464574618E-2</v>
      </c>
      <c r="N692" s="45">
        <v>-3.9694068130180025E-2</v>
      </c>
      <c r="O692" s="45">
        <v>6.0241175470278713E-2</v>
      </c>
      <c r="P692" s="45">
        <v>-3.8264286490488214E-2</v>
      </c>
      <c r="Q692" s="45">
        <v>-9.6026940525631779E-2</v>
      </c>
      <c r="R692" s="45">
        <v>-0.17525263865324489</v>
      </c>
      <c r="S692" s="45">
        <v>9.9456666529061294E-2</v>
      </c>
      <c r="T692" s="45">
        <v>8.0773792162893696E-2</v>
      </c>
      <c r="U692" s="45">
        <v>-2.4335559742183627E-2</v>
      </c>
      <c r="V692" s="45">
        <v>-7.4314289201329514E-2</v>
      </c>
      <c r="W692" s="45">
        <v>-4.5117126051601661E-2</v>
      </c>
      <c r="X692" s="45">
        <v>1.8643465414841702E-3</v>
      </c>
      <c r="Y692" s="45">
        <v>0.13380385161156488</v>
      </c>
      <c r="Z692" s="45">
        <v>0.16812616330041</v>
      </c>
      <c r="AA692" s="45">
        <v>-3.7177888949214276E-2</v>
      </c>
      <c r="AB692" s="45">
        <v>6.4342189680577149E-3</v>
      </c>
      <c r="AC692" s="45">
        <v>0.11739708091260921</v>
      </c>
      <c r="AD692" s="45">
        <v>-2.1965984474383721E-2</v>
      </c>
      <c r="AE692" s="45">
        <v>-5.4028285961578285E-2</v>
      </c>
      <c r="AF692" s="45">
        <v>6.1351611458295437E-2</v>
      </c>
      <c r="AG692" s="45">
        <v>0.1030777798808783</v>
      </c>
      <c r="AH692" s="45">
        <v>8.5226590472586544E-2</v>
      </c>
      <c r="AI692" s="45">
        <v>-5.7648546340686412E-3</v>
      </c>
      <c r="AJ692" s="45">
        <v>-0.13894741698829369</v>
      </c>
      <c r="AK692" s="45">
        <v>5.2453177949604871E-2</v>
      </c>
      <c r="AL692" s="45">
        <v>7.6169202121476404E-2</v>
      </c>
      <c r="AM692" s="45">
        <v>-4.518535060374141E-2</v>
      </c>
      <c r="AN692" s="45">
        <v>-3.1496974346254705E-3</v>
      </c>
      <c r="AO692" s="45">
        <v>4.8141316585530829E-2</v>
      </c>
      <c r="AP692" s="45">
        <v>0.1154219025185038</v>
      </c>
      <c r="AQ692" s="45">
        <v>-0.1142566386327873</v>
      </c>
      <c r="AR692" s="45">
        <v>-3.6371346884777798E-2</v>
      </c>
      <c r="AS692" s="45">
        <v>9.6333099008555731E-2</v>
      </c>
      <c r="AT692" s="45">
        <v>-6.7856333471736349E-2</v>
      </c>
      <c r="AU692" s="45">
        <v>6.2935704143483054E-2</v>
      </c>
      <c r="AV692" s="45">
        <v>9.6249457895318732E-3</v>
      </c>
      <c r="AW692" s="45">
        <v>0.10980350337149083</v>
      </c>
      <c r="AX692" s="45">
        <v>-6.7950007868831125E-2</v>
      </c>
      <c r="AY692" s="45">
        <v>-5.7196347341259508E-2</v>
      </c>
      <c r="AZ692" s="45">
        <v>-6.1029114617691907E-2</v>
      </c>
      <c r="BA692" s="45">
        <v>-0.16477969388195857</v>
      </c>
      <c r="BB692" s="45">
        <v>-0.12727120503445852</v>
      </c>
      <c r="BC692" s="45">
        <v>-0.1724725682373642</v>
      </c>
      <c r="BD692" s="45">
        <v>-6.6488131796968622E-2</v>
      </c>
      <c r="BE692" s="45">
        <v>-2.7413223395800598E-2</v>
      </c>
      <c r="BF692" s="45">
        <v>-2.681725153052044E-2</v>
      </c>
      <c r="BG692" s="45">
        <v>-4.5936553589919785E-2</v>
      </c>
      <c r="BH692" s="45">
        <v>-8.459369047569798E-2</v>
      </c>
      <c r="BI692" s="45">
        <v>-0.18069299675616504</v>
      </c>
      <c r="BJ692" s="45">
        <v>3.8082068376561917E-2</v>
      </c>
      <c r="BK692" s="45">
        <v>-9.7247423655388118E-2</v>
      </c>
      <c r="BL692" s="45">
        <v>-4.4124487346747933E-2</v>
      </c>
      <c r="BM692" s="45">
        <v>-4.1846419468216912E-2</v>
      </c>
      <c r="BN692" s="45">
        <v>-0.18503950053610888</v>
      </c>
      <c r="BO692" s="45">
        <v>-4.7207773873596301E-2</v>
      </c>
      <c r="BP692" s="45">
        <v>-6.3119674659968622E-2</v>
      </c>
      <c r="BQ692" s="45">
        <v>-5.1060397665088707E-2</v>
      </c>
      <c r="BR692" s="45">
        <v>-5.9954085145490998E-2</v>
      </c>
      <c r="BS692" s="45">
        <v>-4.1567011771748716E-3</v>
      </c>
      <c r="BT692" s="45">
        <v>3.585181128745972E-2</v>
      </c>
      <c r="BU692" s="45">
        <v>-2.6424653156680886E-2</v>
      </c>
      <c r="BV692" s="45">
        <v>3.8477731694911178E-2</v>
      </c>
      <c r="BW692" s="45">
        <v>1.8906327626775944E-2</v>
      </c>
      <c r="BX692" s="45">
        <v>-1.8103977001869106E-2</v>
      </c>
      <c r="BY692" s="45">
        <v>6.5149039774225218E-2</v>
      </c>
      <c r="BZ692" s="45">
        <v>-4.7957189280891176E-2</v>
      </c>
      <c r="CA692" s="45">
        <v>0.12458322090431478</v>
      </c>
      <c r="CB692" s="45">
        <v>6.0258470655456288E-2</v>
      </c>
      <c r="CC692" s="45">
        <v>7.1572518788375575E-2</v>
      </c>
      <c r="CD692" s="45">
        <v>3.362584461384456E-2</v>
      </c>
      <c r="CE692" s="45">
        <v>-9.8349029017967739E-3</v>
      </c>
      <c r="CF692" s="45">
        <v>-7.0306850340278795E-2</v>
      </c>
      <c r="CG692" s="45">
        <v>-7.0656230323553587E-2</v>
      </c>
      <c r="CH692" s="45">
        <v>0.18803666835384764</v>
      </c>
      <c r="CI692" s="45">
        <v>4.0346340333855181E-2</v>
      </c>
      <c r="CJ692" s="45">
        <v>0.22193271284948038</v>
      </c>
      <c r="CK692" s="45">
        <v>3.5224489912146328E-2</v>
      </c>
      <c r="CL692" s="45">
        <v>-2.7994104358978478E-3</v>
      </c>
      <c r="CM692" s="45">
        <v>5.4417138531426178E-2</v>
      </c>
      <c r="CN692" s="45">
        <v>-8.5331518587342239E-2</v>
      </c>
      <c r="CO692" s="45">
        <v>-0.24749583167592998</v>
      </c>
      <c r="CP692" s="45">
        <v>2.7419326641595037E-3</v>
      </c>
      <c r="CQ692" s="45">
        <v>6.05244594129987E-2</v>
      </c>
      <c r="CR692" s="45">
        <v>-3.0126051235676737E-3</v>
      </c>
      <c r="CS692" s="45">
        <v>-2.497775765111193E-3</v>
      </c>
      <c r="CT692" s="45">
        <v>1.6565050072374285E-3</v>
      </c>
      <c r="CU692" s="45">
        <v>-8.0797441631800249E-2</v>
      </c>
      <c r="CV692" s="45">
        <v>-0.21162921902489334</v>
      </c>
      <c r="CW692" s="45">
        <v>0.18740819767783312</v>
      </c>
      <c r="CX692" s="45">
        <v>-4.0434010327827466E-2</v>
      </c>
      <c r="CY692" s="45">
        <v>-9.7443339341137469E-2</v>
      </c>
      <c r="CZ692" s="45">
        <v>9.3555259684819883E-2</v>
      </c>
      <c r="DA692" s="45">
        <v>3.5673811076895136E-2</v>
      </c>
      <c r="DB692" s="45">
        <v>-4.2047992450031262E-2</v>
      </c>
      <c r="DC692" s="45">
        <v>0.13973950131031734</v>
      </c>
      <c r="DD692" s="45">
        <v>-2.2939865343399049E-2</v>
      </c>
      <c r="DE692" s="45">
        <v>9.3276374271550014E-2</v>
      </c>
      <c r="DF692" s="47"/>
      <c r="DG692" s="47"/>
      <c r="DH692" s="47"/>
      <c r="DI692" s="47"/>
      <c r="DJ692" s="47"/>
      <c r="DK692" s="47"/>
      <c r="DL692" s="47"/>
      <c r="DM692" s="47"/>
      <c r="DN692" s="47"/>
      <c r="DO692" s="47"/>
      <c r="DP692" s="47"/>
      <c r="DQ692" s="47"/>
      <c r="DR692" s="47"/>
      <c r="DS692" s="47"/>
      <c r="DT692" s="47"/>
      <c r="DU692" s="47"/>
      <c r="DV692" s="47"/>
      <c r="DW692" s="47"/>
      <c r="DX692" s="47"/>
      <c r="DY692" s="47"/>
      <c r="DZ692" s="47"/>
      <c r="EA692" s="47"/>
      <c r="EB692" s="47"/>
      <c r="EC692" s="47"/>
      <c r="ED692" s="47"/>
      <c r="EE692" s="47"/>
      <c r="EF692" s="47"/>
      <c r="EG692" s="47"/>
      <c r="EH692" s="47"/>
      <c r="EI692" s="47"/>
      <c r="EJ692" s="47"/>
      <c r="EK692" s="47"/>
      <c r="EL692" s="47"/>
      <c r="EM692" s="47"/>
      <c r="EN692" s="47"/>
      <c r="EO692" s="47"/>
      <c r="EP692" s="47"/>
      <c r="EQ692" s="47"/>
      <c r="ER692" s="47"/>
      <c r="ES692" s="47"/>
      <c r="ET692" s="47"/>
      <c r="EU692" s="47"/>
      <c r="EV692" s="47"/>
      <c r="EW692" s="47"/>
      <c r="EX692" s="47"/>
      <c r="EY692" s="47"/>
      <c r="EZ692" s="47"/>
      <c r="FA692" s="47"/>
      <c r="FB692" s="47"/>
      <c r="FC692" s="47"/>
      <c r="FD692" s="47"/>
      <c r="FE692" s="47"/>
      <c r="FF692" s="47"/>
      <c r="FG692" s="47"/>
      <c r="FH692" s="47"/>
      <c r="FI692" s="47"/>
      <c r="FJ692" s="47"/>
      <c r="FK692" s="47"/>
      <c r="FL692" s="47"/>
      <c r="FM692" s="47"/>
      <c r="FN692" s="47"/>
      <c r="FO692" s="47"/>
      <c r="FP692" s="47"/>
      <c r="FQ692" s="47"/>
      <c r="FR692" s="47"/>
      <c r="FS692" s="47"/>
      <c r="FT692" s="47"/>
      <c r="FU692" s="47"/>
      <c r="FV692" s="47"/>
      <c r="FW692" s="47"/>
      <c r="FX692" s="47"/>
      <c r="FY692" s="47"/>
      <c r="FZ692" s="47"/>
      <c r="GA692" s="47"/>
      <c r="GB692" s="47"/>
      <c r="GC692" s="47"/>
      <c r="GD692" s="47"/>
      <c r="GE692" s="47"/>
      <c r="GF692" s="47"/>
      <c r="GG692" s="47"/>
      <c r="GH692" s="47"/>
      <c r="GI692" s="47"/>
      <c r="GJ692" s="47"/>
      <c r="GK692" s="47"/>
      <c r="GL692" s="47"/>
      <c r="GM692" s="47"/>
      <c r="GN692" s="47"/>
      <c r="GO692" s="47"/>
      <c r="GP692" s="47"/>
      <c r="GQ692" s="47"/>
      <c r="GR692" s="47"/>
      <c r="GS692" s="47"/>
      <c r="GT692" s="47"/>
      <c r="GU692" s="47"/>
      <c r="GV692" s="47"/>
      <c r="GW692" s="47"/>
      <c r="GX692" s="47"/>
      <c r="GY692" s="47"/>
      <c r="GZ692" s="47"/>
      <c r="HA692" s="47"/>
      <c r="HB692" s="47"/>
      <c r="HC692" s="47"/>
      <c r="HD692" s="47"/>
      <c r="HE692" s="47"/>
      <c r="HF692" s="47"/>
      <c r="HG692" s="47"/>
      <c r="HH692" s="47"/>
      <c r="HI692" s="47"/>
      <c r="HJ692" s="47"/>
      <c r="HK692" s="47"/>
      <c r="HL692" s="47"/>
      <c r="HM692" s="47"/>
      <c r="HN692" s="47"/>
      <c r="HO692" s="47"/>
      <c r="HP692" s="47"/>
      <c r="HQ692" s="47"/>
      <c r="HR692" s="47"/>
      <c r="HS692" s="47"/>
      <c r="HT692" s="47"/>
      <c r="HU692" s="47"/>
      <c r="HV692" s="47"/>
      <c r="HW692" s="47"/>
      <c r="HX692" s="47"/>
      <c r="HY692" s="47"/>
      <c r="HZ692" s="47"/>
      <c r="IA692" s="47"/>
      <c r="IB692" s="47"/>
      <c r="IC692" s="47"/>
      <c r="ID692" s="47"/>
      <c r="IE692" s="47"/>
      <c r="IF692" s="47"/>
      <c r="IG692" s="47"/>
      <c r="IH692" s="47"/>
      <c r="II692" s="47"/>
      <c r="IJ692" s="47"/>
      <c r="IK692" s="47"/>
      <c r="IL692" s="47"/>
      <c r="IM692" s="47"/>
      <c r="IN692" s="47"/>
      <c r="IO692" s="47"/>
      <c r="IP692" s="47"/>
      <c r="IQ692" s="47"/>
      <c r="IR692" s="47"/>
      <c r="IS692" s="47"/>
      <c r="IT692" s="47"/>
      <c r="IU692" s="47"/>
      <c r="IV692" s="47"/>
      <c r="IW692" s="47"/>
      <c r="IX692" s="47"/>
      <c r="IY692" s="47"/>
      <c r="IZ692" s="47"/>
      <c r="JA692" s="47"/>
      <c r="JB692" s="47"/>
      <c r="JC692" s="47"/>
      <c r="JD692" s="47"/>
      <c r="JE692" s="47"/>
      <c r="JF692" s="47"/>
      <c r="JG692" s="47"/>
      <c r="JH692" s="47"/>
      <c r="JI692" s="47"/>
      <c r="JJ692" s="47"/>
      <c r="JK692" s="47"/>
      <c r="JL692" s="47"/>
      <c r="JM692" s="47"/>
      <c r="JN692" s="47"/>
      <c r="JO692" s="47"/>
      <c r="JP692" s="47"/>
      <c r="JQ692" s="47"/>
      <c r="JR692" s="47"/>
      <c r="JS692" s="47"/>
      <c r="JT692" s="47"/>
      <c r="JU692" s="47"/>
      <c r="JV692" s="47"/>
      <c r="JW692" s="47"/>
      <c r="JX692" s="47"/>
      <c r="JY692" s="47"/>
      <c r="JZ692" s="47"/>
      <c r="KA692" s="47"/>
      <c r="KB692" s="47"/>
      <c r="KC692" s="47"/>
      <c r="KD692" s="47"/>
      <c r="KE692" s="47"/>
      <c r="KF692" s="47"/>
      <c r="KG692" s="47"/>
      <c r="KH692" s="47"/>
      <c r="KI692" s="47"/>
      <c r="KJ692" s="47"/>
      <c r="KK692" s="47"/>
      <c r="KL692" s="47"/>
      <c r="KM692" s="47"/>
      <c r="KN692" s="47"/>
      <c r="KO692" s="47"/>
      <c r="KP692" s="47"/>
      <c r="KQ692" s="47"/>
      <c r="KR692" s="47"/>
      <c r="KS692" s="47"/>
      <c r="KT692" s="47"/>
      <c r="KU692" s="47"/>
      <c r="KV692" s="47"/>
      <c r="KW692" s="47"/>
      <c r="KX692" s="47"/>
      <c r="KY692" s="47"/>
      <c r="KZ692" s="47"/>
      <c r="LA692" s="47"/>
      <c r="LB692" s="47"/>
      <c r="LC692" s="47"/>
      <c r="LD692" s="47"/>
      <c r="LE692" s="47"/>
      <c r="LF692" s="47"/>
      <c r="LG692" s="47"/>
      <c r="LH692" s="47"/>
      <c r="LI692" s="47"/>
      <c r="LJ692" s="47"/>
      <c r="LK692" s="47"/>
      <c r="LL692" s="47"/>
      <c r="LM692" s="47"/>
      <c r="LN692" s="47"/>
      <c r="LO692" s="47"/>
      <c r="LP692" s="47"/>
      <c r="LQ692" s="47"/>
      <c r="LR692" s="47"/>
      <c r="LS692" s="47"/>
      <c r="LT692" s="47"/>
      <c r="LU692" s="47"/>
      <c r="LV692" s="47"/>
      <c r="LW692" s="47"/>
      <c r="LX692" s="47"/>
      <c r="LY692" s="47"/>
      <c r="LZ692" s="47"/>
      <c r="MA692" s="47"/>
      <c r="MB692" s="47"/>
      <c r="MC692" s="47"/>
      <c r="MD692" s="47"/>
      <c r="ME692" s="47"/>
      <c r="MF692" s="47"/>
      <c r="MG692" s="47"/>
      <c r="MH692" s="47"/>
      <c r="MI692" s="47"/>
      <c r="MJ692" s="47"/>
      <c r="MK692" s="47"/>
      <c r="ML692" s="47"/>
      <c r="MM692" s="47"/>
      <c r="MN692" s="47"/>
      <c r="MO692" s="47"/>
      <c r="MP692" s="47"/>
      <c r="MQ692" s="47"/>
      <c r="MR692" s="47"/>
      <c r="MS692" s="47"/>
      <c r="MT692" s="47"/>
      <c r="MU692" s="47"/>
      <c r="MV692" s="47"/>
      <c r="MW692" s="47"/>
      <c r="MX692" s="47"/>
      <c r="MY692" s="47"/>
      <c r="MZ692" s="47"/>
      <c r="NA692" s="47"/>
      <c r="NB692" s="47"/>
      <c r="NC692" s="47"/>
      <c r="ND692" s="47"/>
      <c r="NE692" s="47"/>
      <c r="NF692" s="47"/>
      <c r="NG692" s="47"/>
      <c r="NH692" s="47"/>
      <c r="NI692" s="47"/>
      <c r="NJ692" s="47"/>
      <c r="NK692" s="47"/>
      <c r="NL692" s="47"/>
      <c r="NM692" s="47"/>
      <c r="NN692" s="47"/>
      <c r="NO692" s="47"/>
      <c r="NP692" s="47"/>
      <c r="NQ692" s="47"/>
      <c r="NR692" s="47"/>
      <c r="NS692" s="47"/>
      <c r="NT692" s="47"/>
      <c r="NU692" s="47"/>
      <c r="NV692" s="47"/>
      <c r="NW692" s="47"/>
      <c r="NX692" s="47"/>
      <c r="NY692" s="47"/>
      <c r="NZ692" s="47"/>
      <c r="OA692" s="47"/>
      <c r="OB692" s="47"/>
      <c r="OC692" s="47"/>
      <c r="OD692" s="47"/>
      <c r="OE692" s="47"/>
      <c r="OF692" s="47"/>
      <c r="OG692" s="47"/>
      <c r="OH692" s="47"/>
      <c r="OI692" s="47"/>
      <c r="OJ692" s="47"/>
      <c r="OK692" s="47"/>
      <c r="OL692" s="47"/>
      <c r="OM692" s="47"/>
      <c r="ON692" s="47"/>
      <c r="OO692" s="47"/>
      <c r="OP692" s="47"/>
      <c r="OQ692" s="47"/>
      <c r="OR692" s="47"/>
      <c r="OS692" s="47"/>
      <c r="OT692" s="47"/>
      <c r="OU692" s="47"/>
      <c r="OV692" s="47"/>
      <c r="OW692" s="47"/>
      <c r="OX692" s="47"/>
      <c r="OY692" s="47"/>
      <c r="OZ692" s="47"/>
      <c r="PA692" s="47"/>
      <c r="PB692" s="47"/>
      <c r="PC692" s="47"/>
      <c r="PD692" s="47"/>
      <c r="PE692" s="47"/>
      <c r="PF692" s="47"/>
      <c r="PG692" s="47"/>
      <c r="PH692" s="47"/>
      <c r="PI692" s="47"/>
      <c r="PJ692" s="47"/>
      <c r="PK692" s="47"/>
      <c r="PL692" s="47"/>
      <c r="PM692" s="47"/>
      <c r="PN692" s="47"/>
      <c r="PO692" s="47"/>
      <c r="PP692" s="47"/>
      <c r="PQ692" s="47"/>
      <c r="PR692" s="47"/>
      <c r="PS692" s="47"/>
      <c r="PT692" s="47"/>
      <c r="PU692" s="47"/>
      <c r="PV692" s="47"/>
      <c r="PW692" s="47"/>
      <c r="PX692" s="47"/>
      <c r="PY692" s="47"/>
      <c r="PZ692" s="47"/>
      <c r="QA692" s="47"/>
      <c r="QB692" s="47"/>
      <c r="QC692" s="47"/>
      <c r="QD692" s="47"/>
      <c r="QE692" s="47"/>
      <c r="QF692" s="47"/>
      <c r="QG692" s="47"/>
      <c r="QH692" s="47"/>
      <c r="QI692" s="47"/>
      <c r="QJ692" s="47"/>
      <c r="QK692" s="47"/>
      <c r="QL692" s="47"/>
      <c r="QM692" s="47"/>
      <c r="QN692" s="47"/>
      <c r="QO692" s="47"/>
      <c r="QP692" s="47"/>
      <c r="QQ692" s="47"/>
      <c r="QR692" s="47"/>
      <c r="QS692" s="47"/>
      <c r="QT692" s="47"/>
      <c r="QU692" s="47"/>
      <c r="QV692" s="47"/>
      <c r="QW692" s="47"/>
      <c r="QX692" s="47"/>
      <c r="QY692" s="47"/>
      <c r="QZ692" s="47"/>
      <c r="RA692" s="47"/>
      <c r="RB692" s="47"/>
      <c r="RC692" s="47"/>
      <c r="RD692" s="47"/>
      <c r="RE692" s="47"/>
      <c r="RF692" s="47"/>
      <c r="RG692" s="47"/>
      <c r="RH692" s="47"/>
      <c r="RI692" s="47"/>
      <c r="RJ692" s="47"/>
      <c r="RK692" s="47"/>
      <c r="RL692" s="47"/>
      <c r="RM692" s="47"/>
      <c r="RN692" s="47"/>
      <c r="RO692" s="47"/>
      <c r="RP692" s="47"/>
      <c r="RQ692" s="47"/>
      <c r="RR692" s="47"/>
      <c r="RS692" s="47"/>
      <c r="RT692" s="47"/>
      <c r="RU692" s="47"/>
      <c r="RV692" s="47"/>
      <c r="RW692" s="47"/>
      <c r="RX692" s="47"/>
      <c r="RY692" s="47"/>
      <c r="RZ692" s="47"/>
      <c r="SA692" s="47"/>
      <c r="SB692" s="47"/>
      <c r="SC692" s="47"/>
      <c r="SD692" s="47"/>
      <c r="SE692" s="47"/>
      <c r="SF692" s="47"/>
      <c r="SG692" s="47"/>
      <c r="SH692" s="47"/>
      <c r="SI692" s="47"/>
      <c r="SJ692" s="47"/>
      <c r="SK692" s="47"/>
      <c r="SL692" s="47"/>
      <c r="SM692" s="47"/>
      <c r="SN692" s="47"/>
      <c r="SO692" s="47"/>
      <c r="SP692" s="47"/>
      <c r="SQ692" s="47"/>
      <c r="SR692" s="47"/>
      <c r="SS692" s="47"/>
      <c r="ST692" s="47"/>
      <c r="SU692" s="47"/>
      <c r="SV692" s="47"/>
      <c r="SW692" s="47"/>
      <c r="SX692" s="47"/>
      <c r="SY692" s="47"/>
      <c r="SZ692" s="47"/>
      <c r="TA692" s="47"/>
      <c r="TB692" s="47"/>
      <c r="TC692" s="47"/>
      <c r="TD692" s="47"/>
      <c r="TE692" s="47"/>
      <c r="TF692" s="47"/>
      <c r="TG692" s="47"/>
      <c r="TH692" s="47"/>
      <c r="TI692" s="47"/>
      <c r="TJ692" s="47"/>
      <c r="TK692" s="47"/>
      <c r="TL692" s="47"/>
      <c r="TM692" s="47"/>
      <c r="TN692" s="47"/>
      <c r="TO692" s="47"/>
      <c r="TP692" s="47"/>
      <c r="TQ692" s="47"/>
      <c r="TR692" s="47"/>
      <c r="TS692" s="47"/>
      <c r="TT692" s="47"/>
      <c r="TU692" s="47"/>
      <c r="TV692" s="47"/>
      <c r="TW692" s="47"/>
      <c r="TX692" s="47"/>
      <c r="TY692" s="47"/>
      <c r="TZ692" s="47"/>
      <c r="UA692" s="47"/>
      <c r="UB692" s="47"/>
      <c r="UC692" s="47"/>
      <c r="UD692" s="47"/>
      <c r="UE692" s="47"/>
      <c r="UF692" s="47"/>
      <c r="UG692" s="47"/>
      <c r="UH692" s="47"/>
      <c r="UI692" s="47"/>
      <c r="UJ692" s="47"/>
      <c r="UK692" s="47"/>
      <c r="UL692" s="47"/>
      <c r="UM692" s="47"/>
      <c r="UN692" s="47"/>
      <c r="UO692" s="47"/>
      <c r="UP692" s="47"/>
      <c r="UQ692" s="47"/>
      <c r="UR692" s="47"/>
      <c r="US692" s="47"/>
      <c r="UT692" s="47"/>
      <c r="UU692" s="47"/>
      <c r="UV692" s="47"/>
      <c r="UW692" s="47"/>
      <c r="UX692" s="47"/>
      <c r="UY692" s="47"/>
      <c r="UZ692" s="47"/>
      <c r="VA692" s="47"/>
      <c r="VB692" s="47"/>
      <c r="VC692" s="47"/>
      <c r="VD692" s="47"/>
      <c r="VE692" s="47"/>
      <c r="VF692" s="47"/>
      <c r="VG692" s="47"/>
      <c r="VH692" s="47"/>
      <c r="VI692" s="47"/>
      <c r="VJ692" s="47"/>
      <c r="VK692" s="47"/>
      <c r="VL692" s="47"/>
      <c r="VM692" s="47"/>
      <c r="VN692" s="47"/>
      <c r="VO692" s="47"/>
      <c r="VP692" s="47"/>
      <c r="VQ692" s="47"/>
      <c r="VR692" s="47"/>
      <c r="VS692" s="47"/>
      <c r="VT692" s="47"/>
      <c r="VU692" s="47"/>
      <c r="VV692" s="47"/>
      <c r="VW692" s="47"/>
      <c r="VX692" s="47"/>
      <c r="VY692" s="47"/>
      <c r="VZ692" s="47"/>
      <c r="WA692" s="47"/>
      <c r="WB692" s="47"/>
      <c r="WC692" s="47"/>
      <c r="WD692" s="47"/>
      <c r="WE692" s="47"/>
      <c r="WF692" s="47"/>
      <c r="WG692" s="47"/>
      <c r="WH692" s="47"/>
      <c r="WI692" s="47"/>
      <c r="WJ692" s="47"/>
      <c r="WK692" s="47"/>
      <c r="WL692" s="47"/>
      <c r="WM692" s="47"/>
      <c r="WN692" s="47"/>
      <c r="WO692" s="47"/>
      <c r="WP692" s="47"/>
      <c r="WQ692" s="47"/>
      <c r="WR692" s="47"/>
      <c r="WS692" s="47"/>
      <c r="WT692" s="47"/>
      <c r="WU692" s="47"/>
      <c r="WV692" s="47"/>
      <c r="WW692" s="47"/>
      <c r="WX692" s="47"/>
      <c r="WY692" s="47"/>
      <c r="WZ692" s="47"/>
      <c r="XA692" s="47"/>
      <c r="XB692" s="47"/>
      <c r="XC692" s="47"/>
      <c r="XD692" s="47"/>
      <c r="XE692" s="47"/>
      <c r="XF692" s="47"/>
      <c r="XG692" s="47"/>
      <c r="XH692" s="47"/>
      <c r="XI692" s="47"/>
      <c r="XJ692" s="47"/>
      <c r="XK692" s="47"/>
      <c r="XL692" s="47"/>
      <c r="XM692" s="47"/>
      <c r="XN692" s="47"/>
      <c r="XO692" s="47"/>
      <c r="XP692" s="47"/>
      <c r="XQ692" s="47"/>
      <c r="XR692" s="47"/>
      <c r="XS692" s="47"/>
      <c r="XT692" s="47"/>
      <c r="XU692" s="47"/>
      <c r="XV692" s="47"/>
      <c r="XW692" s="47"/>
      <c r="XX692" s="47"/>
      <c r="XY692" s="47"/>
      <c r="XZ692" s="47"/>
      <c r="YA692" s="47"/>
      <c r="YB692" s="47"/>
      <c r="YC692" s="47"/>
      <c r="YD692" s="47"/>
      <c r="YE692" s="47"/>
      <c r="YF692" s="47"/>
      <c r="YG692" s="47"/>
      <c r="YH692" s="47"/>
      <c r="YI692" s="47"/>
      <c r="YJ692" s="47"/>
      <c r="YK692" s="47"/>
      <c r="YL692" s="47"/>
      <c r="YM692" s="47"/>
      <c r="YN692" s="47"/>
      <c r="YO692" s="47"/>
      <c r="YP692" s="47"/>
      <c r="YQ692" s="47"/>
      <c r="YR692" s="47"/>
      <c r="YS692" s="47"/>
      <c r="YT692" s="47"/>
      <c r="YU692" s="47"/>
      <c r="YV692" s="47"/>
      <c r="YW692" s="47"/>
      <c r="YX692" s="47"/>
      <c r="YY692" s="47"/>
      <c r="YZ692" s="47"/>
      <c r="ZA692" s="47"/>
      <c r="ZB692" s="47"/>
      <c r="ZC692" s="47"/>
      <c r="ZD692" s="47"/>
      <c r="ZE692" s="47"/>
      <c r="ZF692" s="47"/>
      <c r="ZG692" s="47"/>
      <c r="ZH692" s="47"/>
      <c r="ZI692" s="47"/>
      <c r="ZJ692" s="47"/>
      <c r="ZK692" s="47"/>
      <c r="ZL692" s="47"/>
      <c r="ZM692" s="47"/>
      <c r="ZN692" s="47"/>
      <c r="ZO692" s="47"/>
      <c r="ZP692" s="47"/>
      <c r="ZQ692" s="47"/>
      <c r="ZR692" s="47"/>
      <c r="ZS692" s="47"/>
      <c r="ZT692" s="47"/>
      <c r="ZU692" s="47"/>
      <c r="ZV692" s="47"/>
      <c r="ZW692" s="47"/>
      <c r="ZX692" s="47"/>
      <c r="ZY692" s="47"/>
      <c r="ZZ692" s="47"/>
      <c r="AAA692" s="47"/>
      <c r="AAB692" s="47"/>
      <c r="AAC692" s="47"/>
      <c r="AAD692" s="47"/>
      <c r="AAE692" s="47"/>
      <c r="AAF692" s="47"/>
      <c r="AAG692" s="47"/>
      <c r="AAH692" s="47"/>
      <c r="AAI692" s="47"/>
      <c r="AAJ692" s="47"/>
      <c r="AAK692" s="47"/>
      <c r="AAL692" s="47"/>
      <c r="AAM692" s="47"/>
      <c r="AAN692" s="47"/>
      <c r="AAO692" s="47"/>
      <c r="AAP692" s="47"/>
      <c r="AAQ692" s="47"/>
      <c r="AAR692" s="47"/>
      <c r="AAS692" s="47"/>
      <c r="AAT692" s="47"/>
      <c r="AAU692" s="47"/>
      <c r="AAV692" s="47"/>
      <c r="AAW692" s="47"/>
      <c r="AAX692" s="47"/>
      <c r="AAY692" s="47"/>
      <c r="AAZ692" s="47"/>
      <c r="ABA692" s="47"/>
      <c r="ABB692" s="47"/>
      <c r="ABC692" s="47"/>
      <c r="ABD692" s="47"/>
      <c r="ABE692" s="47"/>
      <c r="ABF692" s="47"/>
      <c r="ABG692" s="47"/>
      <c r="ABH692" s="47"/>
      <c r="ABI692" s="47"/>
      <c r="ABJ692" s="47"/>
      <c r="ABK692" s="47"/>
      <c r="ABL692" s="47"/>
      <c r="ABM692" s="47"/>
      <c r="ABN692" s="47"/>
      <c r="ABO692" s="47"/>
      <c r="ABP692" s="47"/>
      <c r="ABQ692" s="47"/>
      <c r="ABR692" s="47"/>
      <c r="ABS692" s="47"/>
      <c r="ABT692" s="47"/>
      <c r="ABU692" s="47"/>
      <c r="ABV692" s="47"/>
      <c r="ABW692" s="47"/>
      <c r="ABX692" s="47"/>
      <c r="ABY692" s="47"/>
      <c r="ABZ692" s="47"/>
      <c r="ACA692" s="47"/>
      <c r="ACB692" s="47"/>
      <c r="ACC692" s="47"/>
      <c r="ACD692" s="47"/>
      <c r="ACE692" s="47"/>
      <c r="ACF692" s="47"/>
      <c r="ACG692" s="47"/>
      <c r="ACH692" s="47"/>
      <c r="ACI692" s="47"/>
      <c r="ACJ692" s="47"/>
      <c r="ACK692" s="47"/>
      <c r="ACL692" s="47"/>
      <c r="ACM692" s="47"/>
      <c r="ACN692" s="47"/>
      <c r="ACO692" s="47"/>
      <c r="ACP692" s="47"/>
      <c r="ACQ692" s="47"/>
      <c r="ACR692" s="47"/>
      <c r="ACS692" s="47"/>
      <c r="ACT692" s="47"/>
      <c r="ACU692" s="47"/>
      <c r="ACV692" s="47"/>
      <c r="ACW692" s="47"/>
      <c r="ACX692" s="47"/>
      <c r="ACY692" s="47"/>
      <c r="ACZ692" s="47"/>
      <c r="ADA692" s="47"/>
      <c r="ADB692" s="47"/>
      <c r="ADC692" s="47"/>
      <c r="ADD692" s="47"/>
      <c r="ADE692" s="47"/>
      <c r="ADF692" s="47"/>
      <c r="ADG692" s="47"/>
      <c r="ADH692" s="47"/>
      <c r="ADI692" s="47"/>
      <c r="ADJ692" s="47"/>
      <c r="ADK692" s="47"/>
      <c r="ADL692" s="47"/>
      <c r="ADM692" s="47"/>
      <c r="ADN692" s="47"/>
      <c r="ADO692" s="47"/>
      <c r="ADP692" s="47"/>
    </row>
    <row r="693" spans="3:796" x14ac:dyDescent="0.4">
      <c r="C693" s="66"/>
      <c r="D693" s="43">
        <f>(1/$D$5)*学習!Y55</f>
        <v>0</v>
      </c>
      <c r="I693" s="67">
        <v>682</v>
      </c>
      <c r="J693" s="45">
        <v>-7.6995556740408533E-2</v>
      </c>
      <c r="K693" s="45">
        <v>4.9484179140897103E-2</v>
      </c>
      <c r="L693" s="45">
        <v>9.3729157912347372E-2</v>
      </c>
      <c r="M693" s="45">
        <v>0.23724025099542204</v>
      </c>
      <c r="N693" s="45">
        <v>-0.10502521384036083</v>
      </c>
      <c r="O693" s="45">
        <v>-2.5883570465824995E-2</v>
      </c>
      <c r="P693" s="45">
        <v>7.5484477254356322E-2</v>
      </c>
      <c r="Q693" s="45">
        <v>0.1015458716197941</v>
      </c>
      <c r="R693" s="45">
        <v>9.6843653287147724E-2</v>
      </c>
      <c r="S693" s="45">
        <v>0.14812800043189164</v>
      </c>
      <c r="T693" s="45">
        <v>-7.8520221406029406E-2</v>
      </c>
      <c r="U693" s="45">
        <v>-0.15172317865771712</v>
      </c>
      <c r="V693" s="45">
        <v>-7.9876665813250119E-2</v>
      </c>
      <c r="W693" s="45">
        <v>-0.18263681232154658</v>
      </c>
      <c r="X693" s="45">
        <v>0.11076057203277626</v>
      </c>
      <c r="Y693" s="45">
        <v>0.12706832141229224</v>
      </c>
      <c r="Z693" s="45">
        <v>-0.10707333870142084</v>
      </c>
      <c r="AA693" s="45">
        <v>-0.17939553848038345</v>
      </c>
      <c r="AB693" s="45">
        <v>-1.2967094400059817E-2</v>
      </c>
      <c r="AC693" s="45">
        <v>-7.2062601644153193E-2</v>
      </c>
      <c r="AD693" s="45">
        <v>-9.2647044223801406E-2</v>
      </c>
      <c r="AE693" s="45">
        <v>-6.1332331976719688E-2</v>
      </c>
      <c r="AF693" s="45">
        <v>0.17362135144767341</v>
      </c>
      <c r="AG693" s="45">
        <v>-0.10059180318630696</v>
      </c>
      <c r="AH693" s="45">
        <v>0.18408283852890567</v>
      </c>
      <c r="AI693" s="45">
        <v>-3.6260862618875886E-2</v>
      </c>
      <c r="AJ693" s="45">
        <v>-4.4768290862259592E-2</v>
      </c>
      <c r="AK693" s="45">
        <v>0.11626328307938213</v>
      </c>
      <c r="AL693" s="45">
        <v>-0.1082792805221053</v>
      </c>
      <c r="AM693" s="45">
        <v>-4.3320712553783038E-2</v>
      </c>
      <c r="AN693" s="45">
        <v>-0.11919629834173</v>
      </c>
      <c r="AO693" s="45">
        <v>8.1565638855155206E-2</v>
      </c>
      <c r="AP693" s="45">
        <v>-1.167259706009538E-2</v>
      </c>
      <c r="AQ693" s="45">
        <v>8.7001354573594501E-3</v>
      </c>
      <c r="AR693" s="45">
        <v>-8.9016290336595222E-2</v>
      </c>
      <c r="AS693" s="45">
        <v>5.1944545458349443E-2</v>
      </c>
      <c r="AT693" s="45">
        <v>0.1525398289367822</v>
      </c>
      <c r="AU693" s="45">
        <v>0.12789672347341879</v>
      </c>
      <c r="AV693" s="45">
        <v>4.833568747584463E-2</v>
      </c>
      <c r="AW693" s="45">
        <v>0.1146830222253214</v>
      </c>
      <c r="AX693" s="45">
        <v>-9.0711365437422878E-2</v>
      </c>
      <c r="AY693" s="45">
        <v>-0.10764809084024145</v>
      </c>
      <c r="AZ693" s="45">
        <v>-5.400320528571894E-2</v>
      </c>
      <c r="BA693" s="45">
        <v>-5.9634368765810096E-2</v>
      </c>
      <c r="BB693" s="45">
        <v>-7.3210632111374352E-2</v>
      </c>
      <c r="BC693" s="45">
        <v>0.10053678797675039</v>
      </c>
      <c r="BD693" s="45">
        <v>2.0263830232828784E-2</v>
      </c>
      <c r="BE693" s="45">
        <v>-7.1019698555557426E-2</v>
      </c>
      <c r="BF693" s="45">
        <v>-7.2715572560513751E-3</v>
      </c>
      <c r="BG693" s="45">
        <v>-3.1910646981558252E-2</v>
      </c>
      <c r="BH693" s="45">
        <v>0.14582452596345027</v>
      </c>
      <c r="BI693" s="45">
        <v>5.2573534988882405E-2</v>
      </c>
      <c r="BJ693" s="45">
        <v>8.5038734701297455E-2</v>
      </c>
      <c r="BK693" s="45">
        <v>5.1952341829986919E-2</v>
      </c>
      <c r="BL693" s="45">
        <v>0.22689096121959049</v>
      </c>
      <c r="BM693" s="45">
        <v>-9.3367512582449227E-2</v>
      </c>
      <c r="BN693" s="45">
        <v>-6.4670670443942146E-2</v>
      </c>
      <c r="BO693" s="45">
        <v>-0.10442917375982107</v>
      </c>
      <c r="BP693" s="45">
        <v>-0.10930272650304794</v>
      </c>
      <c r="BQ693" s="45">
        <v>0.14906004582850604</v>
      </c>
      <c r="BR693" s="45">
        <v>-9.2765109567433755E-3</v>
      </c>
      <c r="BS693" s="45">
        <v>-1.1977602045223653E-2</v>
      </c>
      <c r="BT693" s="45">
        <v>5.5295689851915658E-2</v>
      </c>
      <c r="BU693" s="45">
        <v>4.5689555405296067E-2</v>
      </c>
      <c r="BV693" s="45">
        <v>-9.6520374103137935E-2</v>
      </c>
      <c r="BW693" s="45">
        <v>-1.4302381393832055E-2</v>
      </c>
      <c r="BX693" s="45">
        <v>3.1151507797887428E-2</v>
      </c>
      <c r="BY693" s="45">
        <v>8.042574803292156E-2</v>
      </c>
      <c r="BZ693" s="45">
        <v>-0.12415828157234238</v>
      </c>
      <c r="CA693" s="45">
        <v>-3.3594290581460462E-2</v>
      </c>
      <c r="CB693" s="45">
        <v>0.19151840072643039</v>
      </c>
      <c r="CC693" s="45">
        <v>-9.8815280472619949E-2</v>
      </c>
      <c r="CD693" s="45">
        <v>-8.1034275974674386E-2</v>
      </c>
      <c r="CE693" s="45">
        <v>-7.1551624210808559E-2</v>
      </c>
      <c r="CF693" s="45">
        <v>5.0428387369806586E-2</v>
      </c>
      <c r="CG693" s="45">
        <v>2.5084856122741871E-2</v>
      </c>
      <c r="CH693" s="45">
        <v>0.22867229907555767</v>
      </c>
      <c r="CI693" s="45">
        <v>0.11815587074854282</v>
      </c>
      <c r="CJ693" s="45">
        <v>0.14208759862162354</v>
      </c>
      <c r="CK693" s="45">
        <v>6.2758667230596336E-3</v>
      </c>
      <c r="CL693" s="45">
        <v>-0.18378398274305274</v>
      </c>
      <c r="CM693" s="45">
        <v>-0.28014573969680751</v>
      </c>
      <c r="CN693" s="45">
        <v>-0.13210658006121373</v>
      </c>
      <c r="CO693" s="45">
        <v>-0.11809630401069426</v>
      </c>
      <c r="CP693" s="45">
        <v>7.9242759743356483E-3</v>
      </c>
      <c r="CQ693" s="45">
        <v>-0.1257498935101691</v>
      </c>
      <c r="CR693" s="45">
        <v>2.3476457682618426E-2</v>
      </c>
      <c r="CS693" s="45">
        <v>0.16718669633269312</v>
      </c>
      <c r="CT693" s="45">
        <v>0.20373343724514542</v>
      </c>
      <c r="CU693" s="45">
        <v>3.1056365542439207E-2</v>
      </c>
      <c r="CV693" s="45">
        <v>8.8714117852173882E-2</v>
      </c>
      <c r="CW693" s="45">
        <v>-5.4923811482572284E-2</v>
      </c>
      <c r="CX693" s="45">
        <v>-1.2262498217469353E-2</v>
      </c>
      <c r="CY693" s="45">
        <v>0.12180163713978724</v>
      </c>
      <c r="CZ693" s="45">
        <v>-2.6246920153318896E-2</v>
      </c>
      <c r="DA693" s="45">
        <v>7.0188785181957772E-2</v>
      </c>
      <c r="DB693" s="45">
        <v>1.4817887366252286E-2</v>
      </c>
      <c r="DC693" s="45">
        <v>1.0174086079002874E-2</v>
      </c>
      <c r="DD693" s="45">
        <v>0.11869509568290675</v>
      </c>
      <c r="DE693" s="45">
        <v>-5.9504403503968718E-2</v>
      </c>
      <c r="DF693" s="47"/>
      <c r="DG693" s="47"/>
      <c r="DH693" s="47"/>
      <c r="DI693" s="47"/>
      <c r="DJ693" s="47"/>
      <c r="DK693" s="47"/>
      <c r="DL693" s="47"/>
      <c r="DM693" s="47"/>
      <c r="DN693" s="47"/>
      <c r="DO693" s="47"/>
      <c r="DP693" s="47"/>
      <c r="DQ693" s="47"/>
      <c r="DR693" s="47"/>
      <c r="DS693" s="47"/>
      <c r="DT693" s="47"/>
      <c r="DU693" s="47"/>
      <c r="DV693" s="47"/>
      <c r="DW693" s="47"/>
      <c r="DX693" s="47"/>
      <c r="DY693" s="47"/>
      <c r="DZ693" s="47"/>
      <c r="EA693" s="47"/>
      <c r="EB693" s="47"/>
      <c r="EC693" s="47"/>
      <c r="ED693" s="47"/>
      <c r="EE693" s="47"/>
      <c r="EF693" s="47"/>
      <c r="EG693" s="47"/>
      <c r="EH693" s="47"/>
      <c r="EI693" s="47"/>
      <c r="EJ693" s="47"/>
      <c r="EK693" s="47"/>
      <c r="EL693" s="47"/>
      <c r="EM693" s="47"/>
      <c r="EN693" s="47"/>
      <c r="EO693" s="47"/>
      <c r="EP693" s="47"/>
      <c r="EQ693" s="47"/>
      <c r="ER693" s="47"/>
      <c r="ES693" s="47"/>
      <c r="ET693" s="47"/>
      <c r="EU693" s="47"/>
      <c r="EV693" s="47"/>
      <c r="EW693" s="47"/>
      <c r="EX693" s="47"/>
      <c r="EY693" s="47"/>
      <c r="EZ693" s="47"/>
      <c r="FA693" s="47"/>
      <c r="FB693" s="47"/>
      <c r="FC693" s="47"/>
      <c r="FD693" s="47"/>
      <c r="FE693" s="47"/>
      <c r="FF693" s="47"/>
      <c r="FG693" s="47"/>
      <c r="FH693" s="47"/>
      <c r="FI693" s="47"/>
      <c r="FJ693" s="47"/>
      <c r="FK693" s="47"/>
      <c r="FL693" s="47"/>
      <c r="FM693" s="47"/>
      <c r="FN693" s="47"/>
      <c r="FO693" s="47"/>
      <c r="FP693" s="47"/>
      <c r="FQ693" s="47"/>
      <c r="FR693" s="47"/>
      <c r="FS693" s="47"/>
      <c r="FT693" s="47"/>
      <c r="FU693" s="47"/>
      <c r="FV693" s="47"/>
      <c r="FW693" s="47"/>
      <c r="FX693" s="47"/>
      <c r="FY693" s="47"/>
      <c r="FZ693" s="47"/>
      <c r="GA693" s="47"/>
      <c r="GB693" s="47"/>
      <c r="GC693" s="47"/>
      <c r="GD693" s="47"/>
      <c r="GE693" s="47"/>
      <c r="GF693" s="47"/>
      <c r="GG693" s="47"/>
      <c r="GH693" s="47"/>
      <c r="GI693" s="47"/>
      <c r="GJ693" s="47"/>
      <c r="GK693" s="47"/>
      <c r="GL693" s="47"/>
      <c r="GM693" s="47"/>
      <c r="GN693" s="47"/>
      <c r="GO693" s="47"/>
      <c r="GP693" s="47"/>
      <c r="GQ693" s="47"/>
      <c r="GR693" s="47"/>
      <c r="GS693" s="47"/>
      <c r="GT693" s="47"/>
      <c r="GU693" s="47"/>
      <c r="GV693" s="47"/>
      <c r="GW693" s="47"/>
      <c r="GX693" s="47"/>
      <c r="GY693" s="47"/>
      <c r="GZ693" s="47"/>
      <c r="HA693" s="47"/>
      <c r="HB693" s="47"/>
      <c r="HC693" s="47"/>
      <c r="HD693" s="47"/>
      <c r="HE693" s="47"/>
      <c r="HF693" s="47"/>
      <c r="HG693" s="47"/>
      <c r="HH693" s="47"/>
      <c r="HI693" s="47"/>
      <c r="HJ693" s="47"/>
      <c r="HK693" s="47"/>
      <c r="HL693" s="47"/>
      <c r="HM693" s="47"/>
      <c r="HN693" s="47"/>
      <c r="HO693" s="47"/>
      <c r="HP693" s="47"/>
      <c r="HQ693" s="47"/>
      <c r="HR693" s="47"/>
      <c r="HS693" s="47"/>
      <c r="HT693" s="47"/>
      <c r="HU693" s="47"/>
      <c r="HV693" s="47"/>
      <c r="HW693" s="47"/>
      <c r="HX693" s="47"/>
      <c r="HY693" s="47"/>
      <c r="HZ693" s="47"/>
      <c r="IA693" s="47"/>
      <c r="IB693" s="47"/>
      <c r="IC693" s="47"/>
      <c r="ID693" s="47"/>
      <c r="IE693" s="47"/>
      <c r="IF693" s="47"/>
      <c r="IG693" s="47"/>
      <c r="IH693" s="47"/>
      <c r="II693" s="47"/>
      <c r="IJ693" s="47"/>
      <c r="IK693" s="47"/>
      <c r="IL693" s="47"/>
      <c r="IM693" s="47"/>
      <c r="IN693" s="47"/>
      <c r="IO693" s="47"/>
      <c r="IP693" s="47"/>
      <c r="IQ693" s="47"/>
      <c r="IR693" s="47"/>
      <c r="IS693" s="47"/>
      <c r="IT693" s="47"/>
      <c r="IU693" s="47"/>
      <c r="IV693" s="47"/>
      <c r="IW693" s="47"/>
      <c r="IX693" s="47"/>
      <c r="IY693" s="47"/>
      <c r="IZ693" s="47"/>
      <c r="JA693" s="47"/>
      <c r="JB693" s="47"/>
      <c r="JC693" s="47"/>
      <c r="JD693" s="47"/>
      <c r="JE693" s="47"/>
      <c r="JF693" s="47"/>
      <c r="JG693" s="47"/>
      <c r="JH693" s="47"/>
      <c r="JI693" s="47"/>
      <c r="JJ693" s="47"/>
      <c r="JK693" s="47"/>
      <c r="JL693" s="47"/>
      <c r="JM693" s="47"/>
      <c r="JN693" s="47"/>
      <c r="JO693" s="47"/>
      <c r="JP693" s="47"/>
      <c r="JQ693" s="47"/>
      <c r="JR693" s="47"/>
      <c r="JS693" s="47"/>
      <c r="JT693" s="47"/>
      <c r="JU693" s="47"/>
      <c r="JV693" s="47"/>
      <c r="JW693" s="47"/>
      <c r="JX693" s="47"/>
      <c r="JY693" s="47"/>
      <c r="JZ693" s="47"/>
      <c r="KA693" s="47"/>
      <c r="KB693" s="47"/>
      <c r="KC693" s="47"/>
      <c r="KD693" s="47"/>
      <c r="KE693" s="47"/>
      <c r="KF693" s="47"/>
      <c r="KG693" s="47"/>
      <c r="KH693" s="47"/>
      <c r="KI693" s="47"/>
      <c r="KJ693" s="47"/>
      <c r="KK693" s="47"/>
      <c r="KL693" s="47"/>
      <c r="KM693" s="47"/>
      <c r="KN693" s="47"/>
      <c r="KO693" s="47"/>
      <c r="KP693" s="47"/>
      <c r="KQ693" s="47"/>
      <c r="KR693" s="47"/>
      <c r="KS693" s="47"/>
      <c r="KT693" s="47"/>
      <c r="KU693" s="47"/>
      <c r="KV693" s="47"/>
      <c r="KW693" s="47"/>
      <c r="KX693" s="47"/>
      <c r="KY693" s="47"/>
      <c r="KZ693" s="47"/>
      <c r="LA693" s="47"/>
      <c r="LB693" s="47"/>
      <c r="LC693" s="47"/>
      <c r="LD693" s="47"/>
      <c r="LE693" s="47"/>
      <c r="LF693" s="47"/>
      <c r="LG693" s="47"/>
      <c r="LH693" s="47"/>
      <c r="LI693" s="47"/>
      <c r="LJ693" s="47"/>
      <c r="LK693" s="47"/>
      <c r="LL693" s="47"/>
      <c r="LM693" s="47"/>
      <c r="LN693" s="47"/>
      <c r="LO693" s="47"/>
      <c r="LP693" s="47"/>
      <c r="LQ693" s="47"/>
      <c r="LR693" s="47"/>
      <c r="LS693" s="47"/>
      <c r="LT693" s="47"/>
      <c r="LU693" s="47"/>
      <c r="LV693" s="47"/>
      <c r="LW693" s="47"/>
      <c r="LX693" s="47"/>
      <c r="LY693" s="47"/>
      <c r="LZ693" s="47"/>
      <c r="MA693" s="47"/>
      <c r="MB693" s="47"/>
      <c r="MC693" s="47"/>
      <c r="MD693" s="47"/>
      <c r="ME693" s="47"/>
      <c r="MF693" s="47"/>
      <c r="MG693" s="47"/>
      <c r="MH693" s="47"/>
      <c r="MI693" s="47"/>
      <c r="MJ693" s="47"/>
      <c r="MK693" s="47"/>
      <c r="ML693" s="47"/>
      <c r="MM693" s="47"/>
      <c r="MN693" s="47"/>
      <c r="MO693" s="47"/>
      <c r="MP693" s="47"/>
      <c r="MQ693" s="47"/>
      <c r="MR693" s="47"/>
      <c r="MS693" s="47"/>
      <c r="MT693" s="47"/>
      <c r="MU693" s="47"/>
      <c r="MV693" s="47"/>
      <c r="MW693" s="47"/>
      <c r="MX693" s="47"/>
      <c r="MY693" s="47"/>
      <c r="MZ693" s="47"/>
      <c r="NA693" s="47"/>
      <c r="NB693" s="47"/>
      <c r="NC693" s="47"/>
      <c r="ND693" s="47"/>
      <c r="NE693" s="47"/>
      <c r="NF693" s="47"/>
      <c r="NG693" s="47"/>
      <c r="NH693" s="47"/>
      <c r="NI693" s="47"/>
      <c r="NJ693" s="47"/>
      <c r="NK693" s="47"/>
      <c r="NL693" s="47"/>
      <c r="NM693" s="47"/>
      <c r="NN693" s="47"/>
      <c r="NO693" s="47"/>
      <c r="NP693" s="47"/>
      <c r="NQ693" s="47"/>
      <c r="NR693" s="47"/>
      <c r="NS693" s="47"/>
      <c r="NT693" s="47"/>
      <c r="NU693" s="47"/>
      <c r="NV693" s="47"/>
      <c r="NW693" s="47"/>
      <c r="NX693" s="47"/>
      <c r="NY693" s="47"/>
      <c r="NZ693" s="47"/>
      <c r="OA693" s="47"/>
      <c r="OB693" s="47"/>
      <c r="OC693" s="47"/>
      <c r="OD693" s="47"/>
      <c r="OE693" s="47"/>
      <c r="OF693" s="47"/>
      <c r="OG693" s="47"/>
      <c r="OH693" s="47"/>
      <c r="OI693" s="47"/>
      <c r="OJ693" s="47"/>
      <c r="OK693" s="47"/>
      <c r="OL693" s="47"/>
      <c r="OM693" s="47"/>
      <c r="ON693" s="47"/>
      <c r="OO693" s="47"/>
      <c r="OP693" s="47"/>
      <c r="OQ693" s="47"/>
      <c r="OR693" s="47"/>
      <c r="OS693" s="47"/>
      <c r="OT693" s="47"/>
      <c r="OU693" s="47"/>
      <c r="OV693" s="47"/>
      <c r="OW693" s="47"/>
      <c r="OX693" s="47"/>
      <c r="OY693" s="47"/>
      <c r="OZ693" s="47"/>
      <c r="PA693" s="47"/>
      <c r="PB693" s="47"/>
      <c r="PC693" s="47"/>
      <c r="PD693" s="47"/>
      <c r="PE693" s="47"/>
      <c r="PF693" s="47"/>
      <c r="PG693" s="47"/>
      <c r="PH693" s="47"/>
      <c r="PI693" s="47"/>
      <c r="PJ693" s="47"/>
      <c r="PK693" s="47"/>
      <c r="PL693" s="47"/>
      <c r="PM693" s="47"/>
      <c r="PN693" s="47"/>
      <c r="PO693" s="47"/>
      <c r="PP693" s="47"/>
      <c r="PQ693" s="47"/>
      <c r="PR693" s="47"/>
      <c r="PS693" s="47"/>
      <c r="PT693" s="47"/>
      <c r="PU693" s="47"/>
      <c r="PV693" s="47"/>
      <c r="PW693" s="47"/>
      <c r="PX693" s="47"/>
      <c r="PY693" s="47"/>
      <c r="PZ693" s="47"/>
      <c r="QA693" s="47"/>
      <c r="QB693" s="47"/>
      <c r="QC693" s="47"/>
      <c r="QD693" s="47"/>
      <c r="QE693" s="47"/>
      <c r="QF693" s="47"/>
      <c r="QG693" s="47"/>
      <c r="QH693" s="47"/>
      <c r="QI693" s="47"/>
      <c r="QJ693" s="47"/>
      <c r="QK693" s="47"/>
      <c r="QL693" s="47"/>
      <c r="QM693" s="47"/>
      <c r="QN693" s="47"/>
      <c r="QO693" s="47"/>
      <c r="QP693" s="47"/>
      <c r="QQ693" s="47"/>
      <c r="QR693" s="47"/>
      <c r="QS693" s="47"/>
      <c r="QT693" s="47"/>
      <c r="QU693" s="47"/>
      <c r="QV693" s="47"/>
      <c r="QW693" s="47"/>
      <c r="QX693" s="47"/>
      <c r="QY693" s="47"/>
      <c r="QZ693" s="47"/>
      <c r="RA693" s="47"/>
      <c r="RB693" s="47"/>
      <c r="RC693" s="47"/>
      <c r="RD693" s="47"/>
      <c r="RE693" s="47"/>
      <c r="RF693" s="47"/>
      <c r="RG693" s="47"/>
      <c r="RH693" s="47"/>
      <c r="RI693" s="47"/>
      <c r="RJ693" s="47"/>
      <c r="RK693" s="47"/>
      <c r="RL693" s="47"/>
      <c r="RM693" s="47"/>
      <c r="RN693" s="47"/>
      <c r="RO693" s="47"/>
      <c r="RP693" s="47"/>
      <c r="RQ693" s="47"/>
      <c r="RR693" s="47"/>
      <c r="RS693" s="47"/>
      <c r="RT693" s="47"/>
      <c r="RU693" s="47"/>
      <c r="RV693" s="47"/>
      <c r="RW693" s="47"/>
      <c r="RX693" s="47"/>
      <c r="RY693" s="47"/>
      <c r="RZ693" s="47"/>
      <c r="SA693" s="47"/>
      <c r="SB693" s="47"/>
      <c r="SC693" s="47"/>
      <c r="SD693" s="47"/>
      <c r="SE693" s="47"/>
      <c r="SF693" s="47"/>
      <c r="SG693" s="47"/>
      <c r="SH693" s="47"/>
      <c r="SI693" s="47"/>
      <c r="SJ693" s="47"/>
      <c r="SK693" s="47"/>
      <c r="SL693" s="47"/>
      <c r="SM693" s="47"/>
      <c r="SN693" s="47"/>
      <c r="SO693" s="47"/>
      <c r="SP693" s="47"/>
      <c r="SQ693" s="47"/>
      <c r="SR693" s="47"/>
      <c r="SS693" s="47"/>
      <c r="ST693" s="47"/>
      <c r="SU693" s="47"/>
      <c r="SV693" s="47"/>
      <c r="SW693" s="47"/>
      <c r="SX693" s="47"/>
      <c r="SY693" s="47"/>
      <c r="SZ693" s="47"/>
      <c r="TA693" s="47"/>
      <c r="TB693" s="47"/>
      <c r="TC693" s="47"/>
      <c r="TD693" s="47"/>
      <c r="TE693" s="47"/>
      <c r="TF693" s="47"/>
      <c r="TG693" s="47"/>
      <c r="TH693" s="47"/>
      <c r="TI693" s="47"/>
      <c r="TJ693" s="47"/>
      <c r="TK693" s="47"/>
      <c r="TL693" s="47"/>
      <c r="TM693" s="47"/>
      <c r="TN693" s="47"/>
      <c r="TO693" s="47"/>
      <c r="TP693" s="47"/>
      <c r="TQ693" s="47"/>
      <c r="TR693" s="47"/>
      <c r="TS693" s="47"/>
      <c r="TT693" s="47"/>
      <c r="TU693" s="47"/>
      <c r="TV693" s="47"/>
      <c r="TW693" s="47"/>
      <c r="TX693" s="47"/>
      <c r="TY693" s="47"/>
      <c r="TZ693" s="47"/>
      <c r="UA693" s="47"/>
      <c r="UB693" s="47"/>
      <c r="UC693" s="47"/>
      <c r="UD693" s="47"/>
      <c r="UE693" s="47"/>
      <c r="UF693" s="47"/>
      <c r="UG693" s="47"/>
      <c r="UH693" s="47"/>
      <c r="UI693" s="47"/>
      <c r="UJ693" s="47"/>
      <c r="UK693" s="47"/>
      <c r="UL693" s="47"/>
      <c r="UM693" s="47"/>
      <c r="UN693" s="47"/>
      <c r="UO693" s="47"/>
      <c r="UP693" s="47"/>
      <c r="UQ693" s="47"/>
      <c r="UR693" s="47"/>
      <c r="US693" s="47"/>
      <c r="UT693" s="47"/>
      <c r="UU693" s="47"/>
      <c r="UV693" s="47"/>
      <c r="UW693" s="47"/>
      <c r="UX693" s="47"/>
      <c r="UY693" s="47"/>
      <c r="UZ693" s="47"/>
      <c r="VA693" s="47"/>
      <c r="VB693" s="47"/>
      <c r="VC693" s="47"/>
      <c r="VD693" s="47"/>
      <c r="VE693" s="47"/>
      <c r="VF693" s="47"/>
      <c r="VG693" s="47"/>
      <c r="VH693" s="47"/>
      <c r="VI693" s="47"/>
      <c r="VJ693" s="47"/>
      <c r="VK693" s="47"/>
      <c r="VL693" s="47"/>
      <c r="VM693" s="47"/>
      <c r="VN693" s="47"/>
      <c r="VO693" s="47"/>
      <c r="VP693" s="47"/>
      <c r="VQ693" s="47"/>
      <c r="VR693" s="47"/>
      <c r="VS693" s="47"/>
      <c r="VT693" s="47"/>
      <c r="VU693" s="47"/>
      <c r="VV693" s="47"/>
      <c r="VW693" s="47"/>
      <c r="VX693" s="47"/>
      <c r="VY693" s="47"/>
      <c r="VZ693" s="47"/>
      <c r="WA693" s="47"/>
      <c r="WB693" s="47"/>
      <c r="WC693" s="47"/>
      <c r="WD693" s="47"/>
      <c r="WE693" s="47"/>
      <c r="WF693" s="47"/>
      <c r="WG693" s="47"/>
      <c r="WH693" s="47"/>
      <c r="WI693" s="47"/>
      <c r="WJ693" s="47"/>
      <c r="WK693" s="47"/>
      <c r="WL693" s="47"/>
      <c r="WM693" s="47"/>
      <c r="WN693" s="47"/>
      <c r="WO693" s="47"/>
      <c r="WP693" s="47"/>
      <c r="WQ693" s="47"/>
      <c r="WR693" s="47"/>
      <c r="WS693" s="47"/>
      <c r="WT693" s="47"/>
      <c r="WU693" s="47"/>
      <c r="WV693" s="47"/>
      <c r="WW693" s="47"/>
      <c r="WX693" s="47"/>
      <c r="WY693" s="47"/>
      <c r="WZ693" s="47"/>
      <c r="XA693" s="47"/>
      <c r="XB693" s="47"/>
      <c r="XC693" s="47"/>
      <c r="XD693" s="47"/>
      <c r="XE693" s="47"/>
      <c r="XF693" s="47"/>
      <c r="XG693" s="47"/>
      <c r="XH693" s="47"/>
      <c r="XI693" s="47"/>
      <c r="XJ693" s="47"/>
      <c r="XK693" s="47"/>
      <c r="XL693" s="47"/>
      <c r="XM693" s="47"/>
      <c r="XN693" s="47"/>
      <c r="XO693" s="47"/>
      <c r="XP693" s="47"/>
      <c r="XQ693" s="47"/>
      <c r="XR693" s="47"/>
      <c r="XS693" s="47"/>
      <c r="XT693" s="47"/>
      <c r="XU693" s="47"/>
      <c r="XV693" s="47"/>
      <c r="XW693" s="47"/>
      <c r="XX693" s="47"/>
      <c r="XY693" s="47"/>
      <c r="XZ693" s="47"/>
      <c r="YA693" s="47"/>
      <c r="YB693" s="47"/>
      <c r="YC693" s="47"/>
      <c r="YD693" s="47"/>
      <c r="YE693" s="47"/>
      <c r="YF693" s="47"/>
      <c r="YG693" s="47"/>
      <c r="YH693" s="47"/>
      <c r="YI693" s="47"/>
      <c r="YJ693" s="47"/>
      <c r="YK693" s="47"/>
      <c r="YL693" s="47"/>
      <c r="YM693" s="47"/>
      <c r="YN693" s="47"/>
      <c r="YO693" s="47"/>
      <c r="YP693" s="47"/>
      <c r="YQ693" s="47"/>
      <c r="YR693" s="47"/>
      <c r="YS693" s="47"/>
      <c r="YT693" s="47"/>
      <c r="YU693" s="47"/>
      <c r="YV693" s="47"/>
      <c r="YW693" s="47"/>
      <c r="YX693" s="47"/>
      <c r="YY693" s="47"/>
      <c r="YZ693" s="47"/>
      <c r="ZA693" s="47"/>
      <c r="ZB693" s="47"/>
      <c r="ZC693" s="47"/>
      <c r="ZD693" s="47"/>
      <c r="ZE693" s="47"/>
      <c r="ZF693" s="47"/>
      <c r="ZG693" s="47"/>
      <c r="ZH693" s="47"/>
      <c r="ZI693" s="47"/>
      <c r="ZJ693" s="47"/>
      <c r="ZK693" s="47"/>
      <c r="ZL693" s="47"/>
      <c r="ZM693" s="47"/>
      <c r="ZN693" s="47"/>
      <c r="ZO693" s="47"/>
      <c r="ZP693" s="47"/>
      <c r="ZQ693" s="47"/>
      <c r="ZR693" s="47"/>
      <c r="ZS693" s="47"/>
      <c r="ZT693" s="47"/>
      <c r="ZU693" s="47"/>
      <c r="ZV693" s="47"/>
      <c r="ZW693" s="47"/>
      <c r="ZX693" s="47"/>
      <c r="ZY693" s="47"/>
      <c r="ZZ693" s="47"/>
      <c r="AAA693" s="47"/>
      <c r="AAB693" s="47"/>
      <c r="AAC693" s="47"/>
      <c r="AAD693" s="47"/>
      <c r="AAE693" s="47"/>
      <c r="AAF693" s="47"/>
      <c r="AAG693" s="47"/>
      <c r="AAH693" s="47"/>
      <c r="AAI693" s="47"/>
      <c r="AAJ693" s="47"/>
      <c r="AAK693" s="47"/>
      <c r="AAL693" s="47"/>
      <c r="AAM693" s="47"/>
      <c r="AAN693" s="47"/>
      <c r="AAO693" s="47"/>
      <c r="AAP693" s="47"/>
      <c r="AAQ693" s="47"/>
      <c r="AAR693" s="47"/>
      <c r="AAS693" s="47"/>
      <c r="AAT693" s="47"/>
      <c r="AAU693" s="47"/>
      <c r="AAV693" s="47"/>
      <c r="AAW693" s="47"/>
      <c r="AAX693" s="47"/>
      <c r="AAY693" s="47"/>
      <c r="AAZ693" s="47"/>
      <c r="ABA693" s="47"/>
      <c r="ABB693" s="47"/>
      <c r="ABC693" s="47"/>
      <c r="ABD693" s="47"/>
      <c r="ABE693" s="47"/>
      <c r="ABF693" s="47"/>
      <c r="ABG693" s="47"/>
      <c r="ABH693" s="47"/>
      <c r="ABI693" s="47"/>
      <c r="ABJ693" s="47"/>
      <c r="ABK693" s="47"/>
      <c r="ABL693" s="47"/>
      <c r="ABM693" s="47"/>
      <c r="ABN693" s="47"/>
      <c r="ABO693" s="47"/>
      <c r="ABP693" s="47"/>
      <c r="ABQ693" s="47"/>
      <c r="ABR693" s="47"/>
      <c r="ABS693" s="47"/>
      <c r="ABT693" s="47"/>
      <c r="ABU693" s="47"/>
      <c r="ABV693" s="47"/>
      <c r="ABW693" s="47"/>
      <c r="ABX693" s="47"/>
      <c r="ABY693" s="47"/>
      <c r="ABZ693" s="47"/>
      <c r="ACA693" s="47"/>
      <c r="ACB693" s="47"/>
      <c r="ACC693" s="47"/>
      <c r="ACD693" s="47"/>
      <c r="ACE693" s="47"/>
      <c r="ACF693" s="47"/>
      <c r="ACG693" s="47"/>
      <c r="ACH693" s="47"/>
      <c r="ACI693" s="47"/>
      <c r="ACJ693" s="47"/>
      <c r="ACK693" s="47"/>
      <c r="ACL693" s="47"/>
      <c r="ACM693" s="47"/>
      <c r="ACN693" s="47"/>
      <c r="ACO693" s="47"/>
      <c r="ACP693" s="47"/>
      <c r="ACQ693" s="47"/>
      <c r="ACR693" s="47"/>
      <c r="ACS693" s="47"/>
      <c r="ACT693" s="47"/>
      <c r="ACU693" s="47"/>
      <c r="ACV693" s="47"/>
      <c r="ACW693" s="47"/>
      <c r="ACX693" s="47"/>
      <c r="ACY693" s="47"/>
      <c r="ACZ693" s="47"/>
      <c r="ADA693" s="47"/>
      <c r="ADB693" s="47"/>
      <c r="ADC693" s="47"/>
      <c r="ADD693" s="47"/>
      <c r="ADE693" s="47"/>
      <c r="ADF693" s="47"/>
      <c r="ADG693" s="47"/>
      <c r="ADH693" s="47"/>
      <c r="ADI693" s="47"/>
      <c r="ADJ693" s="47"/>
      <c r="ADK693" s="47"/>
      <c r="ADL693" s="47"/>
      <c r="ADM693" s="47"/>
      <c r="ADN693" s="47"/>
      <c r="ADO693" s="47"/>
      <c r="ADP693" s="47"/>
    </row>
    <row r="694" spans="3:796" x14ac:dyDescent="0.4">
      <c r="C694" s="66"/>
      <c r="D694" s="43">
        <f>(1/$D$5)*学習!Y56</f>
        <v>0</v>
      </c>
      <c r="I694" s="67">
        <v>683</v>
      </c>
      <c r="J694" s="45">
        <v>4.0677500321729509E-2</v>
      </c>
      <c r="K694" s="45">
        <v>0.11798711546506563</v>
      </c>
      <c r="L694" s="45">
        <v>7.3204006670347918E-2</v>
      </c>
      <c r="M694" s="45">
        <v>3.0205720789253952E-2</v>
      </c>
      <c r="N694" s="45">
        <v>-6.4855283823468307E-2</v>
      </c>
      <c r="O694" s="45">
        <v>0.21548586073460135</v>
      </c>
      <c r="P694" s="45">
        <v>2.3927073044092809E-2</v>
      </c>
      <c r="Q694" s="45">
        <v>-7.0589845585482675E-3</v>
      </c>
      <c r="R694" s="45">
        <v>0.19772879069823684</v>
      </c>
      <c r="S694" s="45">
        <v>-6.8676588775323011E-2</v>
      </c>
      <c r="T694" s="45">
        <v>-0.13286430689815465</v>
      </c>
      <c r="U694" s="45">
        <v>-2.8387300135761559E-2</v>
      </c>
      <c r="V694" s="45">
        <v>0.24810602373195936</v>
      </c>
      <c r="W694" s="45">
        <v>-3.2845942811697129E-2</v>
      </c>
      <c r="X694" s="45">
        <v>-2.9304511256163877E-2</v>
      </c>
      <c r="Y694" s="45">
        <v>-0.15694489454806104</v>
      </c>
      <c r="Z694" s="45">
        <v>-0.17942419425982709</v>
      </c>
      <c r="AA694" s="45">
        <v>0.1178586380798527</v>
      </c>
      <c r="AB694" s="45">
        <v>-0.10944603364650589</v>
      </c>
      <c r="AC694" s="45">
        <v>-0.14074923555378313</v>
      </c>
      <c r="AD694" s="45">
        <v>0.1176387969053036</v>
      </c>
      <c r="AE694" s="45">
        <v>-8.9273202385533504E-2</v>
      </c>
      <c r="AF694" s="45">
        <v>-0.11920136182006072</v>
      </c>
      <c r="AG694" s="45">
        <v>0.1033528751063723</v>
      </c>
      <c r="AH694" s="45">
        <v>-3.143009645981034E-2</v>
      </c>
      <c r="AI694" s="45">
        <v>-1.5036622231376846E-2</v>
      </c>
      <c r="AJ694" s="45">
        <v>8.4456855061818287E-3</v>
      </c>
      <c r="AK694" s="45">
        <v>-4.2841011096687538E-2</v>
      </c>
      <c r="AL694" s="45">
        <v>1.3155499165616147E-2</v>
      </c>
      <c r="AM694" s="45">
        <v>-1.2506992706497889E-2</v>
      </c>
      <c r="AN694" s="45">
        <v>-0.21390857406139197</v>
      </c>
      <c r="AO694" s="45">
        <v>0.2062502363668321</v>
      </c>
      <c r="AP694" s="45">
        <v>-5.6237943097766967E-2</v>
      </c>
      <c r="AQ694" s="45">
        <v>0.13557360686820086</v>
      </c>
      <c r="AR694" s="45">
        <v>0.14040724060539564</v>
      </c>
      <c r="AS694" s="45">
        <v>3.8867153594045405E-2</v>
      </c>
      <c r="AT694" s="45">
        <v>0.11165665607247729</v>
      </c>
      <c r="AU694" s="45">
        <v>-2.6972423800021298E-2</v>
      </c>
      <c r="AV694" s="45">
        <v>-0.16858897515847293</v>
      </c>
      <c r="AW694" s="45">
        <v>-3.2239576009523304E-3</v>
      </c>
      <c r="AX694" s="45">
        <v>-6.3277270566141769E-2</v>
      </c>
      <c r="AY694" s="45">
        <v>-3.832411513812542E-2</v>
      </c>
      <c r="AZ694" s="45">
        <v>2.8408748758298984E-2</v>
      </c>
      <c r="BA694" s="45">
        <v>4.6377881381527621E-3</v>
      </c>
      <c r="BB694" s="45">
        <v>7.9919689020574197E-2</v>
      </c>
      <c r="BC694" s="45">
        <v>-8.1725945767323657E-2</v>
      </c>
      <c r="BD694" s="45">
        <v>-2.6016233741962332E-2</v>
      </c>
      <c r="BE694" s="45">
        <v>4.92583919372548E-2</v>
      </c>
      <c r="BF694" s="45">
        <v>-5.0034945447758467E-2</v>
      </c>
      <c r="BG694" s="45">
        <v>-0.11653771447203007</v>
      </c>
      <c r="BH694" s="45">
        <v>5.4799252342165129E-2</v>
      </c>
      <c r="BI694" s="45">
        <v>0.23019337525425043</v>
      </c>
      <c r="BJ694" s="45">
        <v>9.8965041837986031E-2</v>
      </c>
      <c r="BK694" s="45">
        <v>0.13624723522661891</v>
      </c>
      <c r="BL694" s="45">
        <v>-1.1423886606964963E-3</v>
      </c>
      <c r="BM694" s="45">
        <v>-5.7938615000501389E-2</v>
      </c>
      <c r="BN694" s="45">
        <v>-5.0456877316831211E-2</v>
      </c>
      <c r="BO694" s="45">
        <v>-1.006520916183438E-2</v>
      </c>
      <c r="BP694" s="45">
        <v>0.19059590868168938</v>
      </c>
      <c r="BQ694" s="45">
        <v>-0.20048351791419919</v>
      </c>
      <c r="BR694" s="45">
        <v>8.3865122055183077E-3</v>
      </c>
      <c r="BS694" s="45">
        <v>-8.0240642663476164E-2</v>
      </c>
      <c r="BT694" s="45">
        <v>-0.13750619687738941</v>
      </c>
      <c r="BU694" s="45">
        <v>-0.13261570031736389</v>
      </c>
      <c r="BV694" s="45">
        <v>7.0022760503083547E-3</v>
      </c>
      <c r="BW694" s="45">
        <v>-0.11024433264256671</v>
      </c>
      <c r="BX694" s="45">
        <v>-8.4759321329131651E-2</v>
      </c>
      <c r="BY694" s="45">
        <v>-6.3240620828175095E-2</v>
      </c>
      <c r="BZ694" s="45">
        <v>-4.2758274901461895E-3</v>
      </c>
      <c r="CA694" s="45">
        <v>0.13337040460501315</v>
      </c>
      <c r="CB694" s="45">
        <v>0.13909532031924504</v>
      </c>
      <c r="CC694" s="45">
        <v>8.3159086231547247E-2</v>
      </c>
      <c r="CD694" s="45">
        <v>-0.10840973343145828</v>
      </c>
      <c r="CE694" s="45">
        <v>7.0011991316051028E-2</v>
      </c>
      <c r="CF694" s="45">
        <v>4.2984339541844996E-2</v>
      </c>
      <c r="CG694" s="45">
        <v>0.10189718597116999</v>
      </c>
      <c r="CH694" s="45">
        <v>5.0035497630444695E-2</v>
      </c>
      <c r="CI694" s="45">
        <v>-0.21484922627748151</v>
      </c>
      <c r="CJ694" s="45">
        <v>5.3870566506396607E-2</v>
      </c>
      <c r="CK694" s="45">
        <v>-3.7668152653526419E-3</v>
      </c>
      <c r="CL694" s="45">
        <v>-9.0610667031181535E-2</v>
      </c>
      <c r="CM694" s="45">
        <v>-8.9936388241462439E-2</v>
      </c>
      <c r="CN694" s="45">
        <v>3.3036754619670539E-2</v>
      </c>
      <c r="CO694" s="45">
        <v>1.5010977018294177E-2</v>
      </c>
      <c r="CP694" s="45">
        <v>-4.4752009692886389E-2</v>
      </c>
      <c r="CQ694" s="45">
        <v>-3.0165256371008126E-3</v>
      </c>
      <c r="CR694" s="45">
        <v>-0.15551228987301838</v>
      </c>
      <c r="CS694" s="45">
        <v>-4.692492618830741E-2</v>
      </c>
      <c r="CT694" s="45">
        <v>5.2180621665188227E-2</v>
      </c>
      <c r="CU694" s="45">
        <v>-3.7932225727745211E-2</v>
      </c>
      <c r="CV694" s="45">
        <v>-3.1742008087426943E-2</v>
      </c>
      <c r="CW694" s="45">
        <v>-0.11984638849641983</v>
      </c>
      <c r="CX694" s="45">
        <v>0.15629958877875377</v>
      </c>
      <c r="CY694" s="45">
        <v>0.13901329962973416</v>
      </c>
      <c r="CZ694" s="45">
        <v>-6.6401242614314557E-2</v>
      </c>
      <c r="DA694" s="45">
        <v>5.3294049723114238E-2</v>
      </c>
      <c r="DB694" s="45">
        <v>-1.318505585922722E-2</v>
      </c>
      <c r="DC694" s="45">
        <v>9.740825788392421E-2</v>
      </c>
      <c r="DD694" s="45">
        <v>0.18465259726247354</v>
      </c>
      <c r="DE694" s="45">
        <v>-3.2178534061656841E-2</v>
      </c>
      <c r="DF694" s="47"/>
      <c r="DG694" s="47"/>
      <c r="DH694" s="47"/>
      <c r="DI694" s="47"/>
      <c r="DJ694" s="47"/>
      <c r="DK694" s="47"/>
      <c r="DL694" s="47"/>
      <c r="DM694" s="47"/>
      <c r="DN694" s="47"/>
      <c r="DO694" s="47"/>
      <c r="DP694" s="47"/>
      <c r="DQ694" s="47"/>
      <c r="DR694" s="47"/>
      <c r="DS694" s="47"/>
      <c r="DT694" s="47"/>
      <c r="DU694" s="47"/>
      <c r="DV694" s="47"/>
      <c r="DW694" s="47"/>
      <c r="DX694" s="47"/>
      <c r="DY694" s="47"/>
      <c r="DZ694" s="47"/>
      <c r="EA694" s="47"/>
      <c r="EB694" s="47"/>
      <c r="EC694" s="47"/>
      <c r="ED694" s="47"/>
      <c r="EE694" s="47"/>
      <c r="EF694" s="47"/>
      <c r="EG694" s="47"/>
      <c r="EH694" s="47"/>
      <c r="EI694" s="47"/>
      <c r="EJ694" s="47"/>
      <c r="EK694" s="47"/>
      <c r="EL694" s="47"/>
      <c r="EM694" s="47"/>
      <c r="EN694" s="47"/>
      <c r="EO694" s="47"/>
      <c r="EP694" s="47"/>
      <c r="EQ694" s="47"/>
      <c r="ER694" s="47"/>
      <c r="ES694" s="47"/>
      <c r="ET694" s="47"/>
      <c r="EU694" s="47"/>
      <c r="EV694" s="47"/>
      <c r="EW694" s="47"/>
      <c r="EX694" s="47"/>
      <c r="EY694" s="47"/>
      <c r="EZ694" s="47"/>
      <c r="FA694" s="47"/>
      <c r="FB694" s="47"/>
      <c r="FC694" s="47"/>
      <c r="FD694" s="47"/>
      <c r="FE694" s="47"/>
      <c r="FF694" s="47"/>
      <c r="FG694" s="47"/>
      <c r="FH694" s="47"/>
      <c r="FI694" s="47"/>
      <c r="FJ694" s="47"/>
      <c r="FK694" s="47"/>
      <c r="FL694" s="47"/>
      <c r="FM694" s="47"/>
      <c r="FN694" s="47"/>
      <c r="FO694" s="47"/>
      <c r="FP694" s="47"/>
      <c r="FQ694" s="47"/>
      <c r="FR694" s="47"/>
      <c r="FS694" s="47"/>
      <c r="FT694" s="47"/>
      <c r="FU694" s="47"/>
      <c r="FV694" s="47"/>
      <c r="FW694" s="47"/>
      <c r="FX694" s="47"/>
      <c r="FY694" s="47"/>
      <c r="FZ694" s="47"/>
      <c r="GA694" s="47"/>
      <c r="GB694" s="47"/>
      <c r="GC694" s="47"/>
      <c r="GD694" s="47"/>
      <c r="GE694" s="47"/>
      <c r="GF694" s="47"/>
      <c r="GG694" s="47"/>
      <c r="GH694" s="47"/>
      <c r="GI694" s="47"/>
      <c r="GJ694" s="47"/>
      <c r="GK694" s="47"/>
      <c r="GL694" s="47"/>
      <c r="GM694" s="47"/>
      <c r="GN694" s="47"/>
      <c r="GO694" s="47"/>
      <c r="GP694" s="47"/>
      <c r="GQ694" s="47"/>
      <c r="GR694" s="47"/>
      <c r="GS694" s="47"/>
      <c r="GT694" s="47"/>
      <c r="GU694" s="47"/>
      <c r="GV694" s="47"/>
      <c r="GW694" s="47"/>
      <c r="GX694" s="47"/>
      <c r="GY694" s="47"/>
      <c r="GZ694" s="47"/>
      <c r="HA694" s="47"/>
      <c r="HB694" s="47"/>
      <c r="HC694" s="47"/>
      <c r="HD694" s="47"/>
      <c r="HE694" s="47"/>
      <c r="HF694" s="47"/>
      <c r="HG694" s="47"/>
      <c r="HH694" s="47"/>
      <c r="HI694" s="47"/>
      <c r="HJ694" s="47"/>
      <c r="HK694" s="47"/>
      <c r="HL694" s="47"/>
      <c r="HM694" s="47"/>
      <c r="HN694" s="47"/>
      <c r="HO694" s="47"/>
      <c r="HP694" s="47"/>
      <c r="HQ694" s="47"/>
      <c r="HR694" s="47"/>
      <c r="HS694" s="47"/>
      <c r="HT694" s="47"/>
      <c r="HU694" s="47"/>
      <c r="HV694" s="47"/>
      <c r="HW694" s="47"/>
      <c r="HX694" s="47"/>
      <c r="HY694" s="47"/>
      <c r="HZ694" s="47"/>
      <c r="IA694" s="47"/>
      <c r="IB694" s="47"/>
      <c r="IC694" s="47"/>
      <c r="ID694" s="47"/>
      <c r="IE694" s="47"/>
      <c r="IF694" s="47"/>
      <c r="IG694" s="47"/>
      <c r="IH694" s="47"/>
      <c r="II694" s="47"/>
      <c r="IJ694" s="47"/>
      <c r="IK694" s="47"/>
      <c r="IL694" s="47"/>
      <c r="IM694" s="47"/>
      <c r="IN694" s="47"/>
      <c r="IO694" s="47"/>
      <c r="IP694" s="47"/>
      <c r="IQ694" s="47"/>
      <c r="IR694" s="47"/>
      <c r="IS694" s="47"/>
      <c r="IT694" s="47"/>
      <c r="IU694" s="47"/>
      <c r="IV694" s="47"/>
      <c r="IW694" s="47"/>
      <c r="IX694" s="47"/>
      <c r="IY694" s="47"/>
      <c r="IZ694" s="47"/>
      <c r="JA694" s="47"/>
      <c r="JB694" s="47"/>
      <c r="JC694" s="47"/>
      <c r="JD694" s="47"/>
      <c r="JE694" s="47"/>
      <c r="JF694" s="47"/>
      <c r="JG694" s="47"/>
      <c r="JH694" s="47"/>
      <c r="JI694" s="47"/>
      <c r="JJ694" s="47"/>
      <c r="JK694" s="47"/>
      <c r="JL694" s="47"/>
      <c r="JM694" s="47"/>
      <c r="JN694" s="47"/>
      <c r="JO694" s="47"/>
      <c r="JP694" s="47"/>
      <c r="JQ694" s="47"/>
      <c r="JR694" s="47"/>
      <c r="JS694" s="47"/>
      <c r="JT694" s="47"/>
      <c r="JU694" s="47"/>
      <c r="JV694" s="47"/>
      <c r="JW694" s="47"/>
      <c r="JX694" s="47"/>
      <c r="JY694" s="47"/>
      <c r="JZ694" s="47"/>
      <c r="KA694" s="47"/>
      <c r="KB694" s="47"/>
      <c r="KC694" s="47"/>
      <c r="KD694" s="47"/>
      <c r="KE694" s="47"/>
      <c r="KF694" s="47"/>
      <c r="KG694" s="47"/>
      <c r="KH694" s="47"/>
      <c r="KI694" s="47"/>
      <c r="KJ694" s="47"/>
      <c r="KK694" s="47"/>
      <c r="KL694" s="47"/>
      <c r="KM694" s="47"/>
      <c r="KN694" s="47"/>
      <c r="KO694" s="47"/>
      <c r="KP694" s="47"/>
      <c r="KQ694" s="47"/>
      <c r="KR694" s="47"/>
      <c r="KS694" s="47"/>
      <c r="KT694" s="47"/>
      <c r="KU694" s="47"/>
      <c r="KV694" s="47"/>
      <c r="KW694" s="47"/>
      <c r="KX694" s="47"/>
      <c r="KY694" s="47"/>
      <c r="KZ694" s="47"/>
      <c r="LA694" s="47"/>
      <c r="LB694" s="47"/>
      <c r="LC694" s="47"/>
      <c r="LD694" s="47"/>
      <c r="LE694" s="47"/>
      <c r="LF694" s="47"/>
      <c r="LG694" s="47"/>
      <c r="LH694" s="47"/>
      <c r="LI694" s="47"/>
      <c r="LJ694" s="47"/>
      <c r="LK694" s="47"/>
      <c r="LL694" s="47"/>
      <c r="LM694" s="47"/>
      <c r="LN694" s="47"/>
      <c r="LO694" s="47"/>
      <c r="LP694" s="47"/>
      <c r="LQ694" s="47"/>
      <c r="LR694" s="47"/>
      <c r="LS694" s="47"/>
      <c r="LT694" s="47"/>
      <c r="LU694" s="47"/>
      <c r="LV694" s="47"/>
      <c r="LW694" s="47"/>
      <c r="LX694" s="47"/>
      <c r="LY694" s="47"/>
      <c r="LZ694" s="47"/>
      <c r="MA694" s="47"/>
      <c r="MB694" s="47"/>
      <c r="MC694" s="47"/>
      <c r="MD694" s="47"/>
      <c r="ME694" s="47"/>
      <c r="MF694" s="47"/>
      <c r="MG694" s="47"/>
      <c r="MH694" s="47"/>
      <c r="MI694" s="47"/>
      <c r="MJ694" s="47"/>
      <c r="MK694" s="47"/>
      <c r="ML694" s="47"/>
      <c r="MM694" s="47"/>
      <c r="MN694" s="47"/>
      <c r="MO694" s="47"/>
      <c r="MP694" s="47"/>
      <c r="MQ694" s="47"/>
      <c r="MR694" s="47"/>
      <c r="MS694" s="47"/>
      <c r="MT694" s="47"/>
      <c r="MU694" s="47"/>
      <c r="MV694" s="47"/>
      <c r="MW694" s="47"/>
      <c r="MX694" s="47"/>
      <c r="MY694" s="47"/>
      <c r="MZ694" s="47"/>
      <c r="NA694" s="47"/>
      <c r="NB694" s="47"/>
      <c r="NC694" s="47"/>
      <c r="ND694" s="47"/>
      <c r="NE694" s="47"/>
      <c r="NF694" s="47"/>
      <c r="NG694" s="47"/>
      <c r="NH694" s="47"/>
      <c r="NI694" s="47"/>
      <c r="NJ694" s="47"/>
      <c r="NK694" s="47"/>
      <c r="NL694" s="47"/>
      <c r="NM694" s="47"/>
      <c r="NN694" s="47"/>
      <c r="NO694" s="47"/>
      <c r="NP694" s="47"/>
      <c r="NQ694" s="47"/>
      <c r="NR694" s="47"/>
      <c r="NS694" s="47"/>
      <c r="NT694" s="47"/>
      <c r="NU694" s="47"/>
      <c r="NV694" s="47"/>
      <c r="NW694" s="47"/>
      <c r="NX694" s="47"/>
      <c r="NY694" s="47"/>
      <c r="NZ694" s="47"/>
      <c r="OA694" s="47"/>
      <c r="OB694" s="47"/>
      <c r="OC694" s="47"/>
      <c r="OD694" s="47"/>
      <c r="OE694" s="47"/>
      <c r="OF694" s="47"/>
      <c r="OG694" s="47"/>
      <c r="OH694" s="47"/>
      <c r="OI694" s="47"/>
      <c r="OJ694" s="47"/>
      <c r="OK694" s="47"/>
      <c r="OL694" s="47"/>
      <c r="OM694" s="47"/>
      <c r="ON694" s="47"/>
      <c r="OO694" s="47"/>
      <c r="OP694" s="47"/>
      <c r="OQ694" s="47"/>
      <c r="OR694" s="47"/>
      <c r="OS694" s="47"/>
      <c r="OT694" s="47"/>
      <c r="OU694" s="47"/>
      <c r="OV694" s="47"/>
      <c r="OW694" s="47"/>
      <c r="OX694" s="47"/>
      <c r="OY694" s="47"/>
      <c r="OZ694" s="47"/>
      <c r="PA694" s="47"/>
      <c r="PB694" s="47"/>
      <c r="PC694" s="47"/>
      <c r="PD694" s="47"/>
      <c r="PE694" s="47"/>
      <c r="PF694" s="47"/>
      <c r="PG694" s="47"/>
      <c r="PH694" s="47"/>
      <c r="PI694" s="47"/>
      <c r="PJ694" s="47"/>
      <c r="PK694" s="47"/>
      <c r="PL694" s="47"/>
      <c r="PM694" s="47"/>
      <c r="PN694" s="47"/>
      <c r="PO694" s="47"/>
      <c r="PP694" s="47"/>
      <c r="PQ694" s="47"/>
      <c r="PR694" s="47"/>
      <c r="PS694" s="47"/>
      <c r="PT694" s="47"/>
      <c r="PU694" s="47"/>
      <c r="PV694" s="47"/>
      <c r="PW694" s="47"/>
      <c r="PX694" s="47"/>
      <c r="PY694" s="47"/>
      <c r="PZ694" s="47"/>
      <c r="QA694" s="47"/>
      <c r="QB694" s="47"/>
      <c r="QC694" s="47"/>
      <c r="QD694" s="47"/>
      <c r="QE694" s="47"/>
      <c r="QF694" s="47"/>
      <c r="QG694" s="47"/>
      <c r="QH694" s="47"/>
      <c r="QI694" s="47"/>
      <c r="QJ694" s="47"/>
      <c r="QK694" s="47"/>
      <c r="QL694" s="47"/>
      <c r="QM694" s="47"/>
      <c r="QN694" s="47"/>
      <c r="QO694" s="47"/>
      <c r="QP694" s="47"/>
      <c r="QQ694" s="47"/>
      <c r="QR694" s="47"/>
      <c r="QS694" s="47"/>
      <c r="QT694" s="47"/>
      <c r="QU694" s="47"/>
      <c r="QV694" s="47"/>
      <c r="QW694" s="47"/>
      <c r="QX694" s="47"/>
      <c r="QY694" s="47"/>
      <c r="QZ694" s="47"/>
      <c r="RA694" s="47"/>
      <c r="RB694" s="47"/>
      <c r="RC694" s="47"/>
      <c r="RD694" s="47"/>
      <c r="RE694" s="47"/>
      <c r="RF694" s="47"/>
      <c r="RG694" s="47"/>
      <c r="RH694" s="47"/>
      <c r="RI694" s="47"/>
      <c r="RJ694" s="47"/>
      <c r="RK694" s="47"/>
      <c r="RL694" s="47"/>
      <c r="RM694" s="47"/>
      <c r="RN694" s="47"/>
      <c r="RO694" s="47"/>
      <c r="RP694" s="47"/>
      <c r="RQ694" s="47"/>
      <c r="RR694" s="47"/>
      <c r="RS694" s="47"/>
      <c r="RT694" s="47"/>
      <c r="RU694" s="47"/>
      <c r="RV694" s="47"/>
      <c r="RW694" s="47"/>
      <c r="RX694" s="47"/>
      <c r="RY694" s="47"/>
      <c r="RZ694" s="47"/>
      <c r="SA694" s="47"/>
      <c r="SB694" s="47"/>
      <c r="SC694" s="47"/>
      <c r="SD694" s="47"/>
      <c r="SE694" s="47"/>
      <c r="SF694" s="47"/>
      <c r="SG694" s="47"/>
      <c r="SH694" s="47"/>
      <c r="SI694" s="47"/>
      <c r="SJ694" s="47"/>
      <c r="SK694" s="47"/>
      <c r="SL694" s="47"/>
      <c r="SM694" s="47"/>
      <c r="SN694" s="47"/>
      <c r="SO694" s="47"/>
      <c r="SP694" s="47"/>
      <c r="SQ694" s="47"/>
      <c r="SR694" s="47"/>
      <c r="SS694" s="47"/>
      <c r="ST694" s="47"/>
      <c r="SU694" s="47"/>
      <c r="SV694" s="47"/>
      <c r="SW694" s="47"/>
      <c r="SX694" s="47"/>
      <c r="SY694" s="47"/>
      <c r="SZ694" s="47"/>
      <c r="TA694" s="47"/>
      <c r="TB694" s="47"/>
      <c r="TC694" s="47"/>
      <c r="TD694" s="47"/>
      <c r="TE694" s="47"/>
      <c r="TF694" s="47"/>
      <c r="TG694" s="47"/>
      <c r="TH694" s="47"/>
      <c r="TI694" s="47"/>
      <c r="TJ694" s="47"/>
      <c r="TK694" s="47"/>
      <c r="TL694" s="47"/>
      <c r="TM694" s="47"/>
      <c r="TN694" s="47"/>
      <c r="TO694" s="47"/>
      <c r="TP694" s="47"/>
      <c r="TQ694" s="47"/>
      <c r="TR694" s="47"/>
      <c r="TS694" s="47"/>
      <c r="TT694" s="47"/>
      <c r="TU694" s="47"/>
      <c r="TV694" s="47"/>
      <c r="TW694" s="47"/>
      <c r="TX694" s="47"/>
      <c r="TY694" s="47"/>
      <c r="TZ694" s="47"/>
      <c r="UA694" s="47"/>
      <c r="UB694" s="47"/>
      <c r="UC694" s="47"/>
      <c r="UD694" s="47"/>
      <c r="UE694" s="47"/>
      <c r="UF694" s="47"/>
      <c r="UG694" s="47"/>
      <c r="UH694" s="47"/>
      <c r="UI694" s="47"/>
      <c r="UJ694" s="47"/>
      <c r="UK694" s="47"/>
      <c r="UL694" s="47"/>
      <c r="UM694" s="47"/>
      <c r="UN694" s="47"/>
      <c r="UO694" s="47"/>
      <c r="UP694" s="47"/>
      <c r="UQ694" s="47"/>
      <c r="UR694" s="47"/>
      <c r="US694" s="47"/>
      <c r="UT694" s="47"/>
      <c r="UU694" s="47"/>
      <c r="UV694" s="47"/>
      <c r="UW694" s="47"/>
      <c r="UX694" s="47"/>
      <c r="UY694" s="47"/>
      <c r="UZ694" s="47"/>
      <c r="VA694" s="47"/>
      <c r="VB694" s="47"/>
      <c r="VC694" s="47"/>
      <c r="VD694" s="47"/>
      <c r="VE694" s="47"/>
      <c r="VF694" s="47"/>
      <c r="VG694" s="47"/>
      <c r="VH694" s="47"/>
      <c r="VI694" s="47"/>
      <c r="VJ694" s="47"/>
      <c r="VK694" s="47"/>
      <c r="VL694" s="47"/>
      <c r="VM694" s="47"/>
      <c r="VN694" s="47"/>
      <c r="VO694" s="47"/>
      <c r="VP694" s="47"/>
      <c r="VQ694" s="47"/>
      <c r="VR694" s="47"/>
      <c r="VS694" s="47"/>
      <c r="VT694" s="47"/>
      <c r="VU694" s="47"/>
      <c r="VV694" s="47"/>
      <c r="VW694" s="47"/>
      <c r="VX694" s="47"/>
      <c r="VY694" s="47"/>
      <c r="VZ694" s="47"/>
      <c r="WA694" s="47"/>
      <c r="WB694" s="47"/>
      <c r="WC694" s="47"/>
      <c r="WD694" s="47"/>
      <c r="WE694" s="47"/>
      <c r="WF694" s="47"/>
      <c r="WG694" s="47"/>
      <c r="WH694" s="47"/>
      <c r="WI694" s="47"/>
      <c r="WJ694" s="47"/>
      <c r="WK694" s="47"/>
      <c r="WL694" s="47"/>
      <c r="WM694" s="47"/>
      <c r="WN694" s="47"/>
      <c r="WO694" s="47"/>
      <c r="WP694" s="47"/>
      <c r="WQ694" s="47"/>
      <c r="WR694" s="47"/>
      <c r="WS694" s="47"/>
      <c r="WT694" s="47"/>
      <c r="WU694" s="47"/>
      <c r="WV694" s="47"/>
      <c r="WW694" s="47"/>
      <c r="WX694" s="47"/>
      <c r="WY694" s="47"/>
      <c r="WZ694" s="47"/>
      <c r="XA694" s="47"/>
      <c r="XB694" s="47"/>
      <c r="XC694" s="47"/>
      <c r="XD694" s="47"/>
      <c r="XE694" s="47"/>
      <c r="XF694" s="47"/>
      <c r="XG694" s="47"/>
      <c r="XH694" s="47"/>
      <c r="XI694" s="47"/>
      <c r="XJ694" s="47"/>
      <c r="XK694" s="47"/>
      <c r="XL694" s="47"/>
      <c r="XM694" s="47"/>
      <c r="XN694" s="47"/>
      <c r="XO694" s="47"/>
      <c r="XP694" s="47"/>
      <c r="XQ694" s="47"/>
      <c r="XR694" s="47"/>
      <c r="XS694" s="47"/>
      <c r="XT694" s="47"/>
      <c r="XU694" s="47"/>
      <c r="XV694" s="47"/>
      <c r="XW694" s="47"/>
      <c r="XX694" s="47"/>
      <c r="XY694" s="47"/>
      <c r="XZ694" s="47"/>
      <c r="YA694" s="47"/>
      <c r="YB694" s="47"/>
      <c r="YC694" s="47"/>
      <c r="YD694" s="47"/>
      <c r="YE694" s="47"/>
      <c r="YF694" s="47"/>
      <c r="YG694" s="47"/>
      <c r="YH694" s="47"/>
      <c r="YI694" s="47"/>
      <c r="YJ694" s="47"/>
      <c r="YK694" s="47"/>
      <c r="YL694" s="47"/>
      <c r="YM694" s="47"/>
      <c r="YN694" s="47"/>
      <c r="YO694" s="47"/>
      <c r="YP694" s="47"/>
      <c r="YQ694" s="47"/>
      <c r="YR694" s="47"/>
      <c r="YS694" s="47"/>
      <c r="YT694" s="47"/>
      <c r="YU694" s="47"/>
      <c r="YV694" s="47"/>
      <c r="YW694" s="47"/>
      <c r="YX694" s="47"/>
      <c r="YY694" s="47"/>
      <c r="YZ694" s="47"/>
      <c r="ZA694" s="47"/>
      <c r="ZB694" s="47"/>
      <c r="ZC694" s="47"/>
      <c r="ZD694" s="47"/>
      <c r="ZE694" s="47"/>
      <c r="ZF694" s="47"/>
      <c r="ZG694" s="47"/>
      <c r="ZH694" s="47"/>
      <c r="ZI694" s="47"/>
      <c r="ZJ694" s="47"/>
      <c r="ZK694" s="47"/>
      <c r="ZL694" s="47"/>
      <c r="ZM694" s="47"/>
      <c r="ZN694" s="47"/>
      <c r="ZO694" s="47"/>
      <c r="ZP694" s="47"/>
      <c r="ZQ694" s="47"/>
      <c r="ZR694" s="47"/>
      <c r="ZS694" s="47"/>
      <c r="ZT694" s="47"/>
      <c r="ZU694" s="47"/>
      <c r="ZV694" s="47"/>
      <c r="ZW694" s="47"/>
      <c r="ZX694" s="47"/>
      <c r="ZY694" s="47"/>
      <c r="ZZ694" s="47"/>
      <c r="AAA694" s="47"/>
      <c r="AAB694" s="47"/>
      <c r="AAC694" s="47"/>
      <c r="AAD694" s="47"/>
      <c r="AAE694" s="47"/>
      <c r="AAF694" s="47"/>
      <c r="AAG694" s="47"/>
      <c r="AAH694" s="47"/>
      <c r="AAI694" s="47"/>
      <c r="AAJ694" s="47"/>
      <c r="AAK694" s="47"/>
      <c r="AAL694" s="47"/>
      <c r="AAM694" s="47"/>
      <c r="AAN694" s="47"/>
      <c r="AAO694" s="47"/>
      <c r="AAP694" s="47"/>
      <c r="AAQ694" s="47"/>
      <c r="AAR694" s="47"/>
      <c r="AAS694" s="47"/>
      <c r="AAT694" s="47"/>
      <c r="AAU694" s="47"/>
      <c r="AAV694" s="47"/>
      <c r="AAW694" s="47"/>
      <c r="AAX694" s="47"/>
      <c r="AAY694" s="47"/>
      <c r="AAZ694" s="47"/>
      <c r="ABA694" s="47"/>
      <c r="ABB694" s="47"/>
      <c r="ABC694" s="47"/>
      <c r="ABD694" s="47"/>
      <c r="ABE694" s="47"/>
      <c r="ABF694" s="47"/>
      <c r="ABG694" s="47"/>
      <c r="ABH694" s="47"/>
      <c r="ABI694" s="47"/>
      <c r="ABJ694" s="47"/>
      <c r="ABK694" s="47"/>
      <c r="ABL694" s="47"/>
      <c r="ABM694" s="47"/>
      <c r="ABN694" s="47"/>
      <c r="ABO694" s="47"/>
      <c r="ABP694" s="47"/>
      <c r="ABQ694" s="47"/>
      <c r="ABR694" s="47"/>
      <c r="ABS694" s="47"/>
      <c r="ABT694" s="47"/>
      <c r="ABU694" s="47"/>
      <c r="ABV694" s="47"/>
      <c r="ABW694" s="47"/>
      <c r="ABX694" s="47"/>
      <c r="ABY694" s="47"/>
      <c r="ABZ694" s="47"/>
      <c r="ACA694" s="47"/>
      <c r="ACB694" s="47"/>
      <c r="ACC694" s="47"/>
      <c r="ACD694" s="47"/>
      <c r="ACE694" s="47"/>
      <c r="ACF694" s="47"/>
      <c r="ACG694" s="47"/>
      <c r="ACH694" s="47"/>
      <c r="ACI694" s="47"/>
      <c r="ACJ694" s="47"/>
      <c r="ACK694" s="47"/>
      <c r="ACL694" s="47"/>
      <c r="ACM694" s="47"/>
      <c r="ACN694" s="47"/>
      <c r="ACO694" s="47"/>
      <c r="ACP694" s="47"/>
      <c r="ACQ694" s="47"/>
      <c r="ACR694" s="47"/>
      <c r="ACS694" s="47"/>
      <c r="ACT694" s="47"/>
      <c r="ACU694" s="47"/>
      <c r="ACV694" s="47"/>
      <c r="ACW694" s="47"/>
      <c r="ACX694" s="47"/>
      <c r="ACY694" s="47"/>
      <c r="ACZ694" s="47"/>
      <c r="ADA694" s="47"/>
      <c r="ADB694" s="47"/>
      <c r="ADC694" s="47"/>
      <c r="ADD694" s="47"/>
      <c r="ADE694" s="47"/>
      <c r="ADF694" s="47"/>
      <c r="ADG694" s="47"/>
      <c r="ADH694" s="47"/>
      <c r="ADI694" s="47"/>
      <c r="ADJ694" s="47"/>
      <c r="ADK694" s="47"/>
      <c r="ADL694" s="47"/>
      <c r="ADM694" s="47"/>
      <c r="ADN694" s="47"/>
      <c r="ADO694" s="47"/>
      <c r="ADP694" s="47"/>
    </row>
    <row r="695" spans="3:796" x14ac:dyDescent="0.4">
      <c r="C695" s="66"/>
      <c r="D695" s="43">
        <f>(1/$D$5)*学習!Y57</f>
        <v>0</v>
      </c>
      <c r="I695" s="67">
        <v>684</v>
      </c>
      <c r="J695" s="45">
        <v>8.489600398976109E-2</v>
      </c>
      <c r="K695" s="45">
        <v>2.9265983882135738E-2</v>
      </c>
      <c r="L695" s="45">
        <v>-1.6871492089210353E-2</v>
      </c>
      <c r="M695" s="45">
        <v>1.436611774254048E-2</v>
      </c>
      <c r="N695" s="45">
        <v>-9.535846321337238E-2</v>
      </c>
      <c r="O695" s="45">
        <v>-3.284625134980159E-2</v>
      </c>
      <c r="P695" s="45">
        <v>3.4552701468075632E-2</v>
      </c>
      <c r="Q695" s="45">
        <v>6.8499559024619364E-2</v>
      </c>
      <c r="R695" s="45">
        <v>-0.14934355545229794</v>
      </c>
      <c r="S695" s="45">
        <v>5.6516740482335549E-2</v>
      </c>
      <c r="T695" s="45">
        <v>-3.6004825233388889E-2</v>
      </c>
      <c r="U695" s="45">
        <v>-6.7073642154010611E-4</v>
      </c>
      <c r="V695" s="45">
        <v>1.7699615468896823E-2</v>
      </c>
      <c r="W695" s="45">
        <v>-2.4073175676156758E-2</v>
      </c>
      <c r="X695" s="45">
        <v>-3.6193154682524639E-2</v>
      </c>
      <c r="Y695" s="45">
        <v>-0.19470344855062419</v>
      </c>
      <c r="Z695" s="45">
        <v>-8.1812275998860984E-2</v>
      </c>
      <c r="AA695" s="45">
        <v>0.2390549004053599</v>
      </c>
      <c r="AB695" s="45">
        <v>4.4817729401472196E-2</v>
      </c>
      <c r="AC695" s="45">
        <v>9.3723346377483294E-2</v>
      </c>
      <c r="AD695" s="45">
        <v>-0.15407573648693362</v>
      </c>
      <c r="AE695" s="45">
        <v>-6.399495415626491E-2</v>
      </c>
      <c r="AF695" s="45">
        <v>-8.0085191077321205E-2</v>
      </c>
      <c r="AG695" s="45">
        <v>7.161450322790272E-2</v>
      </c>
      <c r="AH695" s="45">
        <v>-2.2819186879181486E-2</v>
      </c>
      <c r="AI695" s="45">
        <v>0.12274513311122394</v>
      </c>
      <c r="AJ695" s="45">
        <v>0.12869693428137818</v>
      </c>
      <c r="AK695" s="45">
        <v>-0.16279802203742014</v>
      </c>
      <c r="AL695" s="45">
        <v>-1.5528956570555275E-2</v>
      </c>
      <c r="AM695" s="45">
        <v>-0.12123478864680158</v>
      </c>
      <c r="AN695" s="45">
        <v>-0.13009662132139074</v>
      </c>
      <c r="AO695" s="45">
        <v>-4.9464755135691658E-2</v>
      </c>
      <c r="AP695" s="45">
        <v>-0.15173317957902394</v>
      </c>
      <c r="AQ695" s="45">
        <v>-6.8282493551946349E-2</v>
      </c>
      <c r="AR695" s="45">
        <v>-3.0105332903936834E-2</v>
      </c>
      <c r="AS695" s="45">
        <v>6.1593149899391034E-2</v>
      </c>
      <c r="AT695" s="45">
        <v>-4.1846013567853814E-2</v>
      </c>
      <c r="AU695" s="45">
        <v>0.15334009868989038</v>
      </c>
      <c r="AV695" s="45">
        <v>-5.9349803073432093E-2</v>
      </c>
      <c r="AW695" s="45">
        <v>-0.11477420273483249</v>
      </c>
      <c r="AX695" s="45">
        <v>5.6990888362081313E-2</v>
      </c>
      <c r="AY695" s="45">
        <v>-1.3312906503245098E-2</v>
      </c>
      <c r="AZ695" s="45">
        <v>-3.1141522562213642E-3</v>
      </c>
      <c r="BA695" s="45">
        <v>-0.12134066132067813</v>
      </c>
      <c r="BB695" s="45">
        <v>2.8199302592140055E-2</v>
      </c>
      <c r="BC695" s="45">
        <v>-0.153658867006775</v>
      </c>
      <c r="BD695" s="45">
        <v>-2.6324037125790869E-2</v>
      </c>
      <c r="BE695" s="45">
        <v>1.3387602892286873E-3</v>
      </c>
      <c r="BF695" s="45">
        <v>-0.20289756247132104</v>
      </c>
      <c r="BG695" s="45">
        <v>0.13543212198322271</v>
      </c>
      <c r="BH695" s="45">
        <v>0.10755450908015918</v>
      </c>
      <c r="BI695" s="45">
        <v>7.1173950163901864E-2</v>
      </c>
      <c r="BJ695" s="45">
        <v>4.6371964210011912E-2</v>
      </c>
      <c r="BK695" s="45">
        <v>0.29842689283097074</v>
      </c>
      <c r="BL695" s="45">
        <v>-5.8411787051443238E-2</v>
      </c>
      <c r="BM695" s="45">
        <v>-0.15048987822263593</v>
      </c>
      <c r="BN695" s="45">
        <v>-3.0970154100769337E-2</v>
      </c>
      <c r="BO695" s="45">
        <v>-1.8071619407463522E-2</v>
      </c>
      <c r="BP695" s="45">
        <v>2.9507041291177171E-3</v>
      </c>
      <c r="BQ695" s="45">
        <v>-0.13577432589325161</v>
      </c>
      <c r="BR695" s="45">
        <v>8.9428019095397077E-2</v>
      </c>
      <c r="BS695" s="45">
        <v>-6.8015019638304849E-2</v>
      </c>
      <c r="BT695" s="45">
        <v>3.1576982362600402E-3</v>
      </c>
      <c r="BU695" s="45">
        <v>6.0298344341486745E-2</v>
      </c>
      <c r="BV695" s="45">
        <v>0.10665105775339918</v>
      </c>
      <c r="BW695" s="45">
        <v>8.507850377302785E-2</v>
      </c>
      <c r="BX695" s="45">
        <v>-4.3377997391592121E-2</v>
      </c>
      <c r="BY695" s="45">
        <v>-0.12879839721967851</v>
      </c>
      <c r="BZ695" s="45">
        <v>0.14754050201696878</v>
      </c>
      <c r="CA695" s="45">
        <v>8.228260250580445E-2</v>
      </c>
      <c r="CB695" s="45">
        <v>1.0305147415788174E-2</v>
      </c>
      <c r="CC695" s="45">
        <v>-7.3567186823776887E-2</v>
      </c>
      <c r="CD695" s="45">
        <v>-8.5163719481841579E-3</v>
      </c>
      <c r="CE695" s="45">
        <v>-5.5585005810774815E-2</v>
      </c>
      <c r="CF695" s="45">
        <v>-1.2392126328254014E-2</v>
      </c>
      <c r="CG695" s="45">
        <v>0.18107511176522351</v>
      </c>
      <c r="CH695" s="45">
        <v>-5.7679182578298182E-4</v>
      </c>
      <c r="CI695" s="45">
        <v>0.14015766626932097</v>
      </c>
      <c r="CJ695" s="45">
        <v>-0.21691125131626621</v>
      </c>
      <c r="CK695" s="45">
        <v>-0.10693388785471193</v>
      </c>
      <c r="CL695" s="45">
        <v>-0.14661959805480601</v>
      </c>
      <c r="CM695" s="45">
        <v>8.2710934297139188E-2</v>
      </c>
      <c r="CN695" s="45">
        <v>8.1000650342243963E-2</v>
      </c>
      <c r="CO695" s="45">
        <v>-0.13405549370301514</v>
      </c>
      <c r="CP695" s="45">
        <v>0.16058490602823636</v>
      </c>
      <c r="CQ695" s="45">
        <v>2.9672141819448598E-2</v>
      </c>
      <c r="CR695" s="45">
        <v>0.12180446143799359</v>
      </c>
      <c r="CS695" s="45">
        <v>0.19584257752363915</v>
      </c>
      <c r="CT695" s="45">
        <v>-0.19062184915495309</v>
      </c>
      <c r="CU695" s="45">
        <v>-0.16121534778243071</v>
      </c>
      <c r="CV695" s="45">
        <v>-7.7049715746301456E-2</v>
      </c>
      <c r="CW695" s="45">
        <v>-0.14395821016109323</v>
      </c>
      <c r="CX695" s="45">
        <v>-4.0690302223849215E-2</v>
      </c>
      <c r="CY695" s="45">
        <v>0.13746094666602598</v>
      </c>
      <c r="CZ695" s="45">
        <v>-3.5395684799685627E-2</v>
      </c>
      <c r="DA695" s="45">
        <v>4.6521699218532012E-2</v>
      </c>
      <c r="DB695" s="45">
        <v>0.15521310824967827</v>
      </c>
      <c r="DC695" s="45">
        <v>-0.11098559756730118</v>
      </c>
      <c r="DD695" s="45">
        <v>-1.2628091845377146E-2</v>
      </c>
      <c r="DE695" s="45">
        <v>0.19250451047037886</v>
      </c>
      <c r="DF695" s="47"/>
      <c r="DG695" s="47"/>
      <c r="DH695" s="47"/>
      <c r="DI695" s="47"/>
      <c r="DJ695" s="47"/>
      <c r="DK695" s="47"/>
      <c r="DL695" s="47"/>
      <c r="DM695" s="47"/>
      <c r="DN695" s="47"/>
      <c r="DO695" s="47"/>
      <c r="DP695" s="47"/>
      <c r="DQ695" s="47"/>
      <c r="DR695" s="47"/>
      <c r="DS695" s="47"/>
      <c r="DT695" s="47"/>
      <c r="DU695" s="47"/>
      <c r="DV695" s="47"/>
      <c r="DW695" s="47"/>
      <c r="DX695" s="47"/>
      <c r="DY695" s="47"/>
      <c r="DZ695" s="47"/>
      <c r="EA695" s="47"/>
      <c r="EB695" s="47"/>
      <c r="EC695" s="47"/>
      <c r="ED695" s="47"/>
      <c r="EE695" s="47"/>
      <c r="EF695" s="47"/>
      <c r="EG695" s="47"/>
      <c r="EH695" s="47"/>
      <c r="EI695" s="47"/>
      <c r="EJ695" s="47"/>
      <c r="EK695" s="47"/>
      <c r="EL695" s="47"/>
      <c r="EM695" s="47"/>
      <c r="EN695" s="47"/>
      <c r="EO695" s="47"/>
      <c r="EP695" s="47"/>
      <c r="EQ695" s="47"/>
      <c r="ER695" s="47"/>
      <c r="ES695" s="47"/>
      <c r="ET695" s="47"/>
      <c r="EU695" s="47"/>
      <c r="EV695" s="47"/>
      <c r="EW695" s="47"/>
      <c r="EX695" s="47"/>
      <c r="EY695" s="47"/>
      <c r="EZ695" s="47"/>
      <c r="FA695" s="47"/>
      <c r="FB695" s="47"/>
      <c r="FC695" s="47"/>
      <c r="FD695" s="47"/>
      <c r="FE695" s="47"/>
      <c r="FF695" s="47"/>
      <c r="FG695" s="47"/>
      <c r="FH695" s="47"/>
      <c r="FI695" s="47"/>
      <c r="FJ695" s="47"/>
      <c r="FK695" s="47"/>
      <c r="FL695" s="47"/>
      <c r="FM695" s="47"/>
      <c r="FN695" s="47"/>
      <c r="FO695" s="47"/>
      <c r="FP695" s="47"/>
      <c r="FQ695" s="47"/>
      <c r="FR695" s="47"/>
      <c r="FS695" s="47"/>
      <c r="FT695" s="47"/>
      <c r="FU695" s="47"/>
      <c r="FV695" s="47"/>
      <c r="FW695" s="47"/>
      <c r="FX695" s="47"/>
      <c r="FY695" s="47"/>
      <c r="FZ695" s="47"/>
      <c r="GA695" s="47"/>
      <c r="GB695" s="47"/>
      <c r="GC695" s="47"/>
      <c r="GD695" s="47"/>
      <c r="GE695" s="47"/>
      <c r="GF695" s="47"/>
      <c r="GG695" s="47"/>
      <c r="GH695" s="47"/>
      <c r="GI695" s="47"/>
      <c r="GJ695" s="47"/>
      <c r="GK695" s="47"/>
      <c r="GL695" s="47"/>
      <c r="GM695" s="47"/>
      <c r="GN695" s="47"/>
      <c r="GO695" s="47"/>
      <c r="GP695" s="47"/>
      <c r="GQ695" s="47"/>
      <c r="GR695" s="47"/>
      <c r="GS695" s="47"/>
      <c r="GT695" s="47"/>
      <c r="GU695" s="47"/>
      <c r="GV695" s="47"/>
      <c r="GW695" s="47"/>
      <c r="GX695" s="47"/>
      <c r="GY695" s="47"/>
      <c r="GZ695" s="47"/>
      <c r="HA695" s="47"/>
      <c r="HB695" s="47"/>
      <c r="HC695" s="47"/>
      <c r="HD695" s="47"/>
      <c r="HE695" s="47"/>
      <c r="HF695" s="47"/>
      <c r="HG695" s="47"/>
      <c r="HH695" s="47"/>
      <c r="HI695" s="47"/>
      <c r="HJ695" s="47"/>
      <c r="HK695" s="47"/>
      <c r="HL695" s="47"/>
      <c r="HM695" s="47"/>
      <c r="HN695" s="47"/>
      <c r="HO695" s="47"/>
      <c r="HP695" s="47"/>
      <c r="HQ695" s="47"/>
      <c r="HR695" s="47"/>
      <c r="HS695" s="47"/>
      <c r="HT695" s="47"/>
      <c r="HU695" s="47"/>
      <c r="HV695" s="47"/>
      <c r="HW695" s="47"/>
      <c r="HX695" s="47"/>
      <c r="HY695" s="47"/>
      <c r="HZ695" s="47"/>
      <c r="IA695" s="47"/>
      <c r="IB695" s="47"/>
      <c r="IC695" s="47"/>
      <c r="ID695" s="47"/>
      <c r="IE695" s="47"/>
      <c r="IF695" s="47"/>
      <c r="IG695" s="47"/>
      <c r="IH695" s="47"/>
      <c r="II695" s="47"/>
      <c r="IJ695" s="47"/>
      <c r="IK695" s="47"/>
      <c r="IL695" s="47"/>
      <c r="IM695" s="47"/>
      <c r="IN695" s="47"/>
      <c r="IO695" s="47"/>
      <c r="IP695" s="47"/>
      <c r="IQ695" s="47"/>
      <c r="IR695" s="47"/>
      <c r="IS695" s="47"/>
      <c r="IT695" s="47"/>
      <c r="IU695" s="47"/>
      <c r="IV695" s="47"/>
      <c r="IW695" s="47"/>
      <c r="IX695" s="47"/>
      <c r="IY695" s="47"/>
      <c r="IZ695" s="47"/>
      <c r="JA695" s="47"/>
      <c r="JB695" s="47"/>
      <c r="JC695" s="47"/>
      <c r="JD695" s="47"/>
      <c r="JE695" s="47"/>
      <c r="JF695" s="47"/>
      <c r="JG695" s="47"/>
      <c r="JH695" s="47"/>
      <c r="JI695" s="47"/>
      <c r="JJ695" s="47"/>
      <c r="JK695" s="47"/>
      <c r="JL695" s="47"/>
      <c r="JM695" s="47"/>
      <c r="JN695" s="47"/>
      <c r="JO695" s="47"/>
      <c r="JP695" s="47"/>
      <c r="JQ695" s="47"/>
      <c r="JR695" s="47"/>
      <c r="JS695" s="47"/>
      <c r="JT695" s="47"/>
      <c r="JU695" s="47"/>
      <c r="JV695" s="47"/>
      <c r="JW695" s="47"/>
      <c r="JX695" s="47"/>
      <c r="JY695" s="47"/>
      <c r="JZ695" s="47"/>
      <c r="KA695" s="47"/>
      <c r="KB695" s="47"/>
      <c r="KC695" s="47"/>
      <c r="KD695" s="47"/>
      <c r="KE695" s="47"/>
      <c r="KF695" s="47"/>
      <c r="KG695" s="47"/>
      <c r="KH695" s="47"/>
      <c r="KI695" s="47"/>
      <c r="KJ695" s="47"/>
      <c r="KK695" s="47"/>
      <c r="KL695" s="47"/>
      <c r="KM695" s="47"/>
      <c r="KN695" s="47"/>
      <c r="KO695" s="47"/>
      <c r="KP695" s="47"/>
      <c r="KQ695" s="47"/>
      <c r="KR695" s="47"/>
      <c r="KS695" s="47"/>
      <c r="KT695" s="47"/>
      <c r="KU695" s="47"/>
      <c r="KV695" s="47"/>
      <c r="KW695" s="47"/>
      <c r="KX695" s="47"/>
      <c r="KY695" s="47"/>
      <c r="KZ695" s="47"/>
      <c r="LA695" s="47"/>
      <c r="LB695" s="47"/>
      <c r="LC695" s="47"/>
      <c r="LD695" s="47"/>
      <c r="LE695" s="47"/>
      <c r="LF695" s="47"/>
      <c r="LG695" s="47"/>
      <c r="LH695" s="47"/>
      <c r="LI695" s="47"/>
      <c r="LJ695" s="47"/>
      <c r="LK695" s="47"/>
      <c r="LL695" s="47"/>
      <c r="LM695" s="47"/>
      <c r="LN695" s="47"/>
      <c r="LO695" s="47"/>
      <c r="LP695" s="47"/>
      <c r="LQ695" s="47"/>
      <c r="LR695" s="47"/>
      <c r="LS695" s="47"/>
      <c r="LT695" s="47"/>
      <c r="LU695" s="47"/>
      <c r="LV695" s="47"/>
      <c r="LW695" s="47"/>
      <c r="LX695" s="47"/>
      <c r="LY695" s="47"/>
      <c r="LZ695" s="47"/>
      <c r="MA695" s="47"/>
      <c r="MB695" s="47"/>
      <c r="MC695" s="47"/>
      <c r="MD695" s="47"/>
      <c r="ME695" s="47"/>
      <c r="MF695" s="47"/>
      <c r="MG695" s="47"/>
      <c r="MH695" s="47"/>
      <c r="MI695" s="47"/>
      <c r="MJ695" s="47"/>
      <c r="MK695" s="47"/>
      <c r="ML695" s="47"/>
      <c r="MM695" s="47"/>
      <c r="MN695" s="47"/>
      <c r="MO695" s="47"/>
      <c r="MP695" s="47"/>
      <c r="MQ695" s="47"/>
      <c r="MR695" s="47"/>
      <c r="MS695" s="47"/>
      <c r="MT695" s="47"/>
      <c r="MU695" s="47"/>
      <c r="MV695" s="47"/>
      <c r="MW695" s="47"/>
      <c r="MX695" s="47"/>
      <c r="MY695" s="47"/>
      <c r="MZ695" s="47"/>
      <c r="NA695" s="47"/>
      <c r="NB695" s="47"/>
      <c r="NC695" s="47"/>
      <c r="ND695" s="47"/>
      <c r="NE695" s="47"/>
      <c r="NF695" s="47"/>
      <c r="NG695" s="47"/>
      <c r="NH695" s="47"/>
      <c r="NI695" s="47"/>
      <c r="NJ695" s="47"/>
      <c r="NK695" s="47"/>
      <c r="NL695" s="47"/>
      <c r="NM695" s="47"/>
      <c r="NN695" s="47"/>
      <c r="NO695" s="47"/>
      <c r="NP695" s="47"/>
      <c r="NQ695" s="47"/>
      <c r="NR695" s="47"/>
      <c r="NS695" s="47"/>
      <c r="NT695" s="47"/>
      <c r="NU695" s="47"/>
      <c r="NV695" s="47"/>
      <c r="NW695" s="47"/>
      <c r="NX695" s="47"/>
      <c r="NY695" s="47"/>
      <c r="NZ695" s="47"/>
      <c r="OA695" s="47"/>
      <c r="OB695" s="47"/>
      <c r="OC695" s="47"/>
      <c r="OD695" s="47"/>
      <c r="OE695" s="47"/>
      <c r="OF695" s="47"/>
      <c r="OG695" s="47"/>
      <c r="OH695" s="47"/>
      <c r="OI695" s="47"/>
      <c r="OJ695" s="47"/>
      <c r="OK695" s="47"/>
      <c r="OL695" s="47"/>
      <c r="OM695" s="47"/>
      <c r="ON695" s="47"/>
      <c r="OO695" s="47"/>
      <c r="OP695" s="47"/>
      <c r="OQ695" s="47"/>
      <c r="OR695" s="47"/>
      <c r="OS695" s="47"/>
      <c r="OT695" s="47"/>
      <c r="OU695" s="47"/>
      <c r="OV695" s="47"/>
      <c r="OW695" s="47"/>
      <c r="OX695" s="47"/>
      <c r="OY695" s="47"/>
      <c r="OZ695" s="47"/>
      <c r="PA695" s="47"/>
      <c r="PB695" s="47"/>
      <c r="PC695" s="47"/>
      <c r="PD695" s="47"/>
      <c r="PE695" s="47"/>
      <c r="PF695" s="47"/>
      <c r="PG695" s="47"/>
      <c r="PH695" s="47"/>
      <c r="PI695" s="47"/>
      <c r="PJ695" s="47"/>
      <c r="PK695" s="47"/>
      <c r="PL695" s="47"/>
      <c r="PM695" s="47"/>
      <c r="PN695" s="47"/>
      <c r="PO695" s="47"/>
      <c r="PP695" s="47"/>
      <c r="PQ695" s="47"/>
      <c r="PR695" s="47"/>
      <c r="PS695" s="47"/>
      <c r="PT695" s="47"/>
      <c r="PU695" s="47"/>
      <c r="PV695" s="47"/>
      <c r="PW695" s="47"/>
      <c r="PX695" s="47"/>
      <c r="PY695" s="47"/>
      <c r="PZ695" s="47"/>
      <c r="QA695" s="47"/>
      <c r="QB695" s="47"/>
      <c r="QC695" s="47"/>
      <c r="QD695" s="47"/>
      <c r="QE695" s="47"/>
      <c r="QF695" s="47"/>
      <c r="QG695" s="47"/>
      <c r="QH695" s="47"/>
      <c r="QI695" s="47"/>
      <c r="QJ695" s="47"/>
      <c r="QK695" s="47"/>
      <c r="QL695" s="47"/>
      <c r="QM695" s="47"/>
      <c r="QN695" s="47"/>
      <c r="QO695" s="47"/>
      <c r="QP695" s="47"/>
      <c r="QQ695" s="47"/>
      <c r="QR695" s="47"/>
      <c r="QS695" s="47"/>
      <c r="QT695" s="47"/>
      <c r="QU695" s="47"/>
      <c r="QV695" s="47"/>
      <c r="QW695" s="47"/>
      <c r="QX695" s="47"/>
      <c r="QY695" s="47"/>
      <c r="QZ695" s="47"/>
      <c r="RA695" s="47"/>
      <c r="RB695" s="47"/>
      <c r="RC695" s="47"/>
      <c r="RD695" s="47"/>
      <c r="RE695" s="47"/>
      <c r="RF695" s="47"/>
      <c r="RG695" s="47"/>
      <c r="RH695" s="47"/>
      <c r="RI695" s="47"/>
      <c r="RJ695" s="47"/>
      <c r="RK695" s="47"/>
      <c r="RL695" s="47"/>
      <c r="RM695" s="47"/>
      <c r="RN695" s="47"/>
      <c r="RO695" s="47"/>
      <c r="RP695" s="47"/>
      <c r="RQ695" s="47"/>
      <c r="RR695" s="47"/>
      <c r="RS695" s="47"/>
      <c r="RT695" s="47"/>
      <c r="RU695" s="47"/>
      <c r="RV695" s="47"/>
      <c r="RW695" s="47"/>
      <c r="RX695" s="47"/>
      <c r="RY695" s="47"/>
      <c r="RZ695" s="47"/>
      <c r="SA695" s="47"/>
      <c r="SB695" s="47"/>
      <c r="SC695" s="47"/>
      <c r="SD695" s="47"/>
      <c r="SE695" s="47"/>
      <c r="SF695" s="47"/>
      <c r="SG695" s="47"/>
      <c r="SH695" s="47"/>
      <c r="SI695" s="47"/>
      <c r="SJ695" s="47"/>
      <c r="SK695" s="47"/>
      <c r="SL695" s="47"/>
      <c r="SM695" s="47"/>
      <c r="SN695" s="47"/>
      <c r="SO695" s="47"/>
      <c r="SP695" s="47"/>
      <c r="SQ695" s="47"/>
      <c r="SR695" s="47"/>
      <c r="SS695" s="47"/>
      <c r="ST695" s="47"/>
      <c r="SU695" s="47"/>
      <c r="SV695" s="47"/>
      <c r="SW695" s="47"/>
      <c r="SX695" s="47"/>
      <c r="SY695" s="47"/>
      <c r="SZ695" s="47"/>
      <c r="TA695" s="47"/>
      <c r="TB695" s="47"/>
      <c r="TC695" s="47"/>
      <c r="TD695" s="47"/>
      <c r="TE695" s="47"/>
      <c r="TF695" s="47"/>
      <c r="TG695" s="47"/>
      <c r="TH695" s="47"/>
      <c r="TI695" s="47"/>
      <c r="TJ695" s="47"/>
      <c r="TK695" s="47"/>
      <c r="TL695" s="47"/>
      <c r="TM695" s="47"/>
      <c r="TN695" s="47"/>
      <c r="TO695" s="47"/>
      <c r="TP695" s="47"/>
      <c r="TQ695" s="47"/>
      <c r="TR695" s="47"/>
      <c r="TS695" s="47"/>
      <c r="TT695" s="47"/>
      <c r="TU695" s="47"/>
      <c r="TV695" s="47"/>
      <c r="TW695" s="47"/>
      <c r="TX695" s="47"/>
      <c r="TY695" s="47"/>
      <c r="TZ695" s="47"/>
      <c r="UA695" s="47"/>
      <c r="UB695" s="47"/>
      <c r="UC695" s="47"/>
      <c r="UD695" s="47"/>
      <c r="UE695" s="47"/>
      <c r="UF695" s="47"/>
      <c r="UG695" s="47"/>
      <c r="UH695" s="47"/>
      <c r="UI695" s="47"/>
      <c r="UJ695" s="47"/>
      <c r="UK695" s="47"/>
      <c r="UL695" s="47"/>
      <c r="UM695" s="47"/>
      <c r="UN695" s="47"/>
      <c r="UO695" s="47"/>
      <c r="UP695" s="47"/>
      <c r="UQ695" s="47"/>
      <c r="UR695" s="47"/>
      <c r="US695" s="47"/>
      <c r="UT695" s="47"/>
      <c r="UU695" s="47"/>
      <c r="UV695" s="47"/>
      <c r="UW695" s="47"/>
      <c r="UX695" s="47"/>
      <c r="UY695" s="47"/>
      <c r="UZ695" s="47"/>
      <c r="VA695" s="47"/>
      <c r="VB695" s="47"/>
      <c r="VC695" s="47"/>
      <c r="VD695" s="47"/>
      <c r="VE695" s="47"/>
      <c r="VF695" s="47"/>
      <c r="VG695" s="47"/>
      <c r="VH695" s="47"/>
      <c r="VI695" s="47"/>
      <c r="VJ695" s="47"/>
      <c r="VK695" s="47"/>
      <c r="VL695" s="47"/>
      <c r="VM695" s="47"/>
      <c r="VN695" s="47"/>
      <c r="VO695" s="47"/>
      <c r="VP695" s="47"/>
      <c r="VQ695" s="47"/>
      <c r="VR695" s="47"/>
      <c r="VS695" s="47"/>
      <c r="VT695" s="47"/>
      <c r="VU695" s="47"/>
      <c r="VV695" s="47"/>
      <c r="VW695" s="47"/>
      <c r="VX695" s="47"/>
      <c r="VY695" s="47"/>
      <c r="VZ695" s="47"/>
      <c r="WA695" s="47"/>
      <c r="WB695" s="47"/>
      <c r="WC695" s="47"/>
      <c r="WD695" s="47"/>
      <c r="WE695" s="47"/>
      <c r="WF695" s="47"/>
      <c r="WG695" s="47"/>
      <c r="WH695" s="47"/>
      <c r="WI695" s="47"/>
      <c r="WJ695" s="47"/>
      <c r="WK695" s="47"/>
      <c r="WL695" s="47"/>
      <c r="WM695" s="47"/>
      <c r="WN695" s="47"/>
      <c r="WO695" s="47"/>
      <c r="WP695" s="47"/>
      <c r="WQ695" s="47"/>
      <c r="WR695" s="47"/>
      <c r="WS695" s="47"/>
      <c r="WT695" s="47"/>
      <c r="WU695" s="47"/>
      <c r="WV695" s="47"/>
      <c r="WW695" s="47"/>
      <c r="WX695" s="47"/>
      <c r="WY695" s="47"/>
      <c r="WZ695" s="47"/>
      <c r="XA695" s="47"/>
      <c r="XB695" s="47"/>
      <c r="XC695" s="47"/>
      <c r="XD695" s="47"/>
      <c r="XE695" s="47"/>
      <c r="XF695" s="47"/>
      <c r="XG695" s="47"/>
      <c r="XH695" s="47"/>
      <c r="XI695" s="47"/>
      <c r="XJ695" s="47"/>
      <c r="XK695" s="47"/>
      <c r="XL695" s="47"/>
      <c r="XM695" s="47"/>
      <c r="XN695" s="47"/>
      <c r="XO695" s="47"/>
      <c r="XP695" s="47"/>
      <c r="XQ695" s="47"/>
      <c r="XR695" s="47"/>
      <c r="XS695" s="47"/>
      <c r="XT695" s="47"/>
      <c r="XU695" s="47"/>
      <c r="XV695" s="47"/>
      <c r="XW695" s="47"/>
      <c r="XX695" s="47"/>
      <c r="XY695" s="47"/>
      <c r="XZ695" s="47"/>
      <c r="YA695" s="47"/>
      <c r="YB695" s="47"/>
      <c r="YC695" s="47"/>
      <c r="YD695" s="47"/>
      <c r="YE695" s="47"/>
      <c r="YF695" s="47"/>
      <c r="YG695" s="47"/>
      <c r="YH695" s="47"/>
      <c r="YI695" s="47"/>
      <c r="YJ695" s="47"/>
      <c r="YK695" s="47"/>
      <c r="YL695" s="47"/>
      <c r="YM695" s="47"/>
      <c r="YN695" s="47"/>
      <c r="YO695" s="47"/>
      <c r="YP695" s="47"/>
      <c r="YQ695" s="47"/>
      <c r="YR695" s="47"/>
      <c r="YS695" s="47"/>
      <c r="YT695" s="47"/>
      <c r="YU695" s="47"/>
      <c r="YV695" s="47"/>
      <c r="YW695" s="47"/>
      <c r="YX695" s="47"/>
      <c r="YY695" s="47"/>
      <c r="YZ695" s="47"/>
      <c r="ZA695" s="47"/>
      <c r="ZB695" s="47"/>
      <c r="ZC695" s="47"/>
      <c r="ZD695" s="47"/>
      <c r="ZE695" s="47"/>
      <c r="ZF695" s="47"/>
      <c r="ZG695" s="47"/>
      <c r="ZH695" s="47"/>
      <c r="ZI695" s="47"/>
      <c r="ZJ695" s="47"/>
      <c r="ZK695" s="47"/>
      <c r="ZL695" s="47"/>
      <c r="ZM695" s="47"/>
      <c r="ZN695" s="47"/>
      <c r="ZO695" s="47"/>
      <c r="ZP695" s="47"/>
      <c r="ZQ695" s="47"/>
      <c r="ZR695" s="47"/>
      <c r="ZS695" s="47"/>
      <c r="ZT695" s="47"/>
      <c r="ZU695" s="47"/>
      <c r="ZV695" s="47"/>
      <c r="ZW695" s="47"/>
      <c r="ZX695" s="47"/>
      <c r="ZY695" s="47"/>
      <c r="ZZ695" s="47"/>
      <c r="AAA695" s="47"/>
      <c r="AAB695" s="47"/>
      <c r="AAC695" s="47"/>
      <c r="AAD695" s="47"/>
      <c r="AAE695" s="47"/>
      <c r="AAF695" s="47"/>
      <c r="AAG695" s="47"/>
      <c r="AAH695" s="47"/>
      <c r="AAI695" s="47"/>
      <c r="AAJ695" s="47"/>
      <c r="AAK695" s="47"/>
      <c r="AAL695" s="47"/>
      <c r="AAM695" s="47"/>
      <c r="AAN695" s="47"/>
      <c r="AAO695" s="47"/>
      <c r="AAP695" s="47"/>
      <c r="AAQ695" s="47"/>
      <c r="AAR695" s="47"/>
      <c r="AAS695" s="47"/>
      <c r="AAT695" s="47"/>
      <c r="AAU695" s="47"/>
      <c r="AAV695" s="47"/>
      <c r="AAW695" s="47"/>
      <c r="AAX695" s="47"/>
      <c r="AAY695" s="47"/>
      <c r="AAZ695" s="47"/>
      <c r="ABA695" s="47"/>
      <c r="ABB695" s="47"/>
      <c r="ABC695" s="47"/>
      <c r="ABD695" s="47"/>
      <c r="ABE695" s="47"/>
      <c r="ABF695" s="47"/>
      <c r="ABG695" s="47"/>
      <c r="ABH695" s="47"/>
      <c r="ABI695" s="47"/>
      <c r="ABJ695" s="47"/>
      <c r="ABK695" s="47"/>
      <c r="ABL695" s="47"/>
      <c r="ABM695" s="47"/>
      <c r="ABN695" s="47"/>
      <c r="ABO695" s="47"/>
      <c r="ABP695" s="47"/>
      <c r="ABQ695" s="47"/>
      <c r="ABR695" s="47"/>
      <c r="ABS695" s="47"/>
      <c r="ABT695" s="47"/>
      <c r="ABU695" s="47"/>
      <c r="ABV695" s="47"/>
      <c r="ABW695" s="47"/>
      <c r="ABX695" s="47"/>
      <c r="ABY695" s="47"/>
      <c r="ABZ695" s="47"/>
      <c r="ACA695" s="47"/>
      <c r="ACB695" s="47"/>
      <c r="ACC695" s="47"/>
      <c r="ACD695" s="47"/>
      <c r="ACE695" s="47"/>
      <c r="ACF695" s="47"/>
      <c r="ACG695" s="47"/>
      <c r="ACH695" s="47"/>
      <c r="ACI695" s="47"/>
      <c r="ACJ695" s="47"/>
      <c r="ACK695" s="47"/>
      <c r="ACL695" s="47"/>
      <c r="ACM695" s="47"/>
      <c r="ACN695" s="47"/>
      <c r="ACO695" s="47"/>
      <c r="ACP695" s="47"/>
      <c r="ACQ695" s="47"/>
      <c r="ACR695" s="47"/>
      <c r="ACS695" s="47"/>
      <c r="ACT695" s="47"/>
      <c r="ACU695" s="47"/>
      <c r="ACV695" s="47"/>
      <c r="ACW695" s="47"/>
      <c r="ACX695" s="47"/>
      <c r="ACY695" s="47"/>
      <c r="ACZ695" s="47"/>
      <c r="ADA695" s="47"/>
      <c r="ADB695" s="47"/>
      <c r="ADC695" s="47"/>
      <c r="ADD695" s="47"/>
      <c r="ADE695" s="47"/>
      <c r="ADF695" s="47"/>
      <c r="ADG695" s="47"/>
      <c r="ADH695" s="47"/>
      <c r="ADI695" s="47"/>
      <c r="ADJ695" s="47"/>
      <c r="ADK695" s="47"/>
      <c r="ADL695" s="47"/>
      <c r="ADM695" s="47"/>
      <c r="ADN695" s="47"/>
      <c r="ADO695" s="47"/>
      <c r="ADP695" s="47"/>
    </row>
    <row r="696" spans="3:796" x14ac:dyDescent="0.4">
      <c r="C696" s="66"/>
      <c r="D696" s="43">
        <f>(1/$D$5)*学習!Y58</f>
        <v>0</v>
      </c>
      <c r="I696" s="67">
        <v>685</v>
      </c>
      <c r="J696" s="45">
        <v>-0.18631326856679287</v>
      </c>
      <c r="K696" s="45">
        <v>-1.5892005108911957E-2</v>
      </c>
      <c r="L696" s="45">
        <v>-1.1332467022821006E-2</v>
      </c>
      <c r="M696" s="45">
        <v>-8.4579361585514351E-2</v>
      </c>
      <c r="N696" s="45">
        <v>-2.9488524018997935E-3</v>
      </c>
      <c r="O696" s="45">
        <v>0.10332480318092173</v>
      </c>
      <c r="P696" s="45">
        <v>0.13392928731854289</v>
      </c>
      <c r="Q696" s="45">
        <v>-1.4621763450685167E-2</v>
      </c>
      <c r="R696" s="45">
        <v>0.17983769678671663</v>
      </c>
      <c r="S696" s="45">
        <v>-5.0317676823082969E-2</v>
      </c>
      <c r="T696" s="45">
        <v>5.5966872219214439E-2</v>
      </c>
      <c r="U696" s="45">
        <v>1.4968221147442382E-2</v>
      </c>
      <c r="V696" s="45">
        <v>4.9650540524754398E-3</v>
      </c>
      <c r="W696" s="45">
        <v>-1.8626115033622333E-2</v>
      </c>
      <c r="X696" s="45">
        <v>7.6198350421880917E-3</v>
      </c>
      <c r="Y696" s="45">
        <v>2.32099340257358E-2</v>
      </c>
      <c r="Z696" s="45">
        <v>-5.8720409310072365E-2</v>
      </c>
      <c r="AA696" s="45">
        <v>-4.0215303151472481E-2</v>
      </c>
      <c r="AB696" s="45">
        <v>0.13684728131725005</v>
      </c>
      <c r="AC696" s="45">
        <v>-9.8122704696316801E-2</v>
      </c>
      <c r="AD696" s="45">
        <v>0.1088082092800956</v>
      </c>
      <c r="AE696" s="45">
        <v>-6.1415969274238459E-2</v>
      </c>
      <c r="AF696" s="45">
        <v>0.16161015970676693</v>
      </c>
      <c r="AG696" s="45">
        <v>5.4338113735417515E-3</v>
      </c>
      <c r="AH696" s="45">
        <v>4.0412126500857057E-2</v>
      </c>
      <c r="AI696" s="45">
        <v>-2.3304520138780552E-2</v>
      </c>
      <c r="AJ696" s="45">
        <v>-8.1654909410565607E-2</v>
      </c>
      <c r="AK696" s="45">
        <v>-3.1425492234074683E-2</v>
      </c>
      <c r="AL696" s="45">
        <v>0.17050723031557863</v>
      </c>
      <c r="AM696" s="45">
        <v>-8.8301807898001794E-2</v>
      </c>
      <c r="AN696" s="45">
        <v>-1.2547787172956496E-2</v>
      </c>
      <c r="AO696" s="45">
        <v>-0.15133385659173948</v>
      </c>
      <c r="AP696" s="45">
        <v>-0.15010582877437204</v>
      </c>
      <c r="AQ696" s="45">
        <v>-4.4595439959237058E-2</v>
      </c>
      <c r="AR696" s="45">
        <v>3.4136271818260393E-2</v>
      </c>
      <c r="AS696" s="45">
        <v>-7.498621142888405E-2</v>
      </c>
      <c r="AT696" s="45">
        <v>-0.10564028003575446</v>
      </c>
      <c r="AU696" s="45">
        <v>0.10562292654878852</v>
      </c>
      <c r="AV696" s="45">
        <v>-9.818200596579825E-2</v>
      </c>
      <c r="AW696" s="45">
        <v>-0.12108266786957782</v>
      </c>
      <c r="AX696" s="45">
        <v>6.2850296220650553E-2</v>
      </c>
      <c r="AY696" s="45">
        <v>1.6616485600842858E-2</v>
      </c>
      <c r="AZ696" s="45">
        <v>0.12872764093773606</v>
      </c>
      <c r="BA696" s="45">
        <v>1.5124902505628278E-2</v>
      </c>
      <c r="BB696" s="45">
        <v>9.1505915412887998E-3</v>
      </c>
      <c r="BC696" s="45">
        <v>0.13163027508592548</v>
      </c>
      <c r="BD696" s="45">
        <v>-3.6486366520704361E-2</v>
      </c>
      <c r="BE696" s="45">
        <v>-5.4946135519658948E-2</v>
      </c>
      <c r="BF696" s="45">
        <v>-4.4067827907374103E-2</v>
      </c>
      <c r="BG696" s="45">
        <v>3.9444416644904473E-2</v>
      </c>
      <c r="BH696" s="45">
        <v>4.4999833772028019E-3</v>
      </c>
      <c r="BI696" s="45">
        <v>0.15008678016379073</v>
      </c>
      <c r="BJ696" s="45">
        <v>-6.7478751522287134E-2</v>
      </c>
      <c r="BK696" s="45">
        <v>-1.1951196664437547E-2</v>
      </c>
      <c r="BL696" s="45">
        <v>-1.7387265248065019E-2</v>
      </c>
      <c r="BM696" s="45">
        <v>8.5424295421939286E-2</v>
      </c>
      <c r="BN696" s="45">
        <v>9.7222889712399556E-3</v>
      </c>
      <c r="BO696" s="45">
        <v>1.4438445725386637E-2</v>
      </c>
      <c r="BP696" s="45">
        <v>-0.1491269497341402</v>
      </c>
      <c r="BQ696" s="45">
        <v>4.2807896583699837E-2</v>
      </c>
      <c r="BR696" s="45">
        <v>-0.1506723389698289</v>
      </c>
      <c r="BS696" s="45">
        <v>2.4376401221536999E-2</v>
      </c>
      <c r="BT696" s="45">
        <v>-9.0692305236911519E-2</v>
      </c>
      <c r="BU696" s="45">
        <v>4.9984904400819971E-2</v>
      </c>
      <c r="BV696" s="45">
        <v>0.12628788369847202</v>
      </c>
      <c r="BW696" s="45">
        <v>3.6849321195860776E-2</v>
      </c>
      <c r="BX696" s="45">
        <v>-9.6911492169898028E-2</v>
      </c>
      <c r="BY696" s="45">
        <v>-5.6540597976540957E-2</v>
      </c>
      <c r="BZ696" s="45">
        <v>4.2012458343999658E-2</v>
      </c>
      <c r="CA696" s="45">
        <v>-4.5372892829723177E-2</v>
      </c>
      <c r="CB696" s="45">
        <v>4.7512341971466698E-2</v>
      </c>
      <c r="CC696" s="45">
        <v>-3.1713079180787911E-2</v>
      </c>
      <c r="CD696" s="45">
        <v>-4.2299420100675555E-2</v>
      </c>
      <c r="CE696" s="45">
        <v>-4.2907403067173944E-2</v>
      </c>
      <c r="CF696" s="45">
        <v>-6.8647641245552185E-2</v>
      </c>
      <c r="CG696" s="45">
        <v>0.17149004433115814</v>
      </c>
      <c r="CH696" s="45">
        <v>-3.945480952547669E-2</v>
      </c>
      <c r="CI696" s="45">
        <v>-0.11409708912181764</v>
      </c>
      <c r="CJ696" s="45">
        <v>-1.4445170101561123E-2</v>
      </c>
      <c r="CK696" s="45">
        <v>-1.3438991819286379E-2</v>
      </c>
      <c r="CL696" s="45">
        <v>1.7194628728331541E-2</v>
      </c>
      <c r="CM696" s="45">
        <v>6.1241506796513932E-2</v>
      </c>
      <c r="CN696" s="45">
        <v>-5.3593351808233249E-2</v>
      </c>
      <c r="CO696" s="45">
        <v>0.30410925011284112</v>
      </c>
      <c r="CP696" s="45">
        <v>-7.771903202937111E-2</v>
      </c>
      <c r="CQ696" s="45">
        <v>2.1689708637794434E-2</v>
      </c>
      <c r="CR696" s="45">
        <v>4.9013113419109529E-2</v>
      </c>
      <c r="CS696" s="45">
        <v>-3.971892584994173E-2</v>
      </c>
      <c r="CT696" s="45">
        <v>-7.6634003719165802E-2</v>
      </c>
      <c r="CU696" s="45">
        <v>-8.3359257945979509E-2</v>
      </c>
      <c r="CV696" s="45">
        <v>0.13813321956794178</v>
      </c>
      <c r="CW696" s="45">
        <v>5.3530325532331197E-3</v>
      </c>
      <c r="CX696" s="45">
        <v>-3.1836360318301421E-2</v>
      </c>
      <c r="CY696" s="45">
        <v>-4.2063313100613141E-2</v>
      </c>
      <c r="CZ696" s="45">
        <v>4.7410597166623131E-2</v>
      </c>
      <c r="DA696" s="45">
        <v>-0.14477480486250879</v>
      </c>
      <c r="DB696" s="45">
        <v>3.1563821382872143E-3</v>
      </c>
      <c r="DC696" s="45">
        <v>-0.2146117119154026</v>
      </c>
      <c r="DD696" s="45">
        <v>0.12768084440074054</v>
      </c>
      <c r="DE696" s="45">
        <v>-0.14266611750040334</v>
      </c>
      <c r="DF696" s="47"/>
      <c r="DG696" s="47"/>
      <c r="DH696" s="47"/>
      <c r="DI696" s="47"/>
      <c r="DJ696" s="47"/>
      <c r="DK696" s="47"/>
      <c r="DL696" s="47"/>
      <c r="DM696" s="47"/>
      <c r="DN696" s="47"/>
      <c r="DO696" s="47"/>
      <c r="DP696" s="47"/>
      <c r="DQ696" s="47"/>
      <c r="DR696" s="47"/>
      <c r="DS696" s="47"/>
      <c r="DT696" s="47"/>
      <c r="DU696" s="47"/>
      <c r="DV696" s="47"/>
      <c r="DW696" s="47"/>
      <c r="DX696" s="47"/>
      <c r="DY696" s="47"/>
      <c r="DZ696" s="47"/>
      <c r="EA696" s="47"/>
      <c r="EB696" s="47"/>
      <c r="EC696" s="47"/>
      <c r="ED696" s="47"/>
      <c r="EE696" s="47"/>
      <c r="EF696" s="47"/>
      <c r="EG696" s="47"/>
      <c r="EH696" s="47"/>
      <c r="EI696" s="47"/>
      <c r="EJ696" s="47"/>
      <c r="EK696" s="47"/>
      <c r="EL696" s="47"/>
      <c r="EM696" s="47"/>
      <c r="EN696" s="47"/>
      <c r="EO696" s="47"/>
      <c r="EP696" s="47"/>
      <c r="EQ696" s="47"/>
      <c r="ER696" s="47"/>
      <c r="ES696" s="47"/>
      <c r="ET696" s="47"/>
      <c r="EU696" s="47"/>
      <c r="EV696" s="47"/>
      <c r="EW696" s="47"/>
      <c r="EX696" s="47"/>
      <c r="EY696" s="47"/>
      <c r="EZ696" s="47"/>
      <c r="FA696" s="47"/>
      <c r="FB696" s="47"/>
      <c r="FC696" s="47"/>
      <c r="FD696" s="47"/>
      <c r="FE696" s="47"/>
      <c r="FF696" s="47"/>
      <c r="FG696" s="47"/>
      <c r="FH696" s="47"/>
      <c r="FI696" s="47"/>
      <c r="FJ696" s="47"/>
      <c r="FK696" s="47"/>
      <c r="FL696" s="47"/>
      <c r="FM696" s="47"/>
      <c r="FN696" s="47"/>
      <c r="FO696" s="47"/>
      <c r="FP696" s="47"/>
      <c r="FQ696" s="47"/>
      <c r="FR696" s="47"/>
      <c r="FS696" s="47"/>
      <c r="FT696" s="47"/>
      <c r="FU696" s="47"/>
      <c r="FV696" s="47"/>
      <c r="FW696" s="47"/>
      <c r="FX696" s="47"/>
      <c r="FY696" s="47"/>
      <c r="FZ696" s="47"/>
      <c r="GA696" s="47"/>
      <c r="GB696" s="47"/>
      <c r="GC696" s="47"/>
      <c r="GD696" s="47"/>
      <c r="GE696" s="47"/>
      <c r="GF696" s="47"/>
      <c r="GG696" s="47"/>
      <c r="GH696" s="47"/>
      <c r="GI696" s="47"/>
      <c r="GJ696" s="47"/>
      <c r="GK696" s="47"/>
      <c r="GL696" s="47"/>
      <c r="GM696" s="47"/>
      <c r="GN696" s="47"/>
      <c r="GO696" s="47"/>
      <c r="GP696" s="47"/>
      <c r="GQ696" s="47"/>
      <c r="GR696" s="47"/>
      <c r="GS696" s="47"/>
      <c r="GT696" s="47"/>
      <c r="GU696" s="47"/>
      <c r="GV696" s="47"/>
      <c r="GW696" s="47"/>
      <c r="GX696" s="47"/>
      <c r="GY696" s="47"/>
      <c r="GZ696" s="47"/>
      <c r="HA696" s="47"/>
      <c r="HB696" s="47"/>
      <c r="HC696" s="47"/>
      <c r="HD696" s="47"/>
      <c r="HE696" s="47"/>
      <c r="HF696" s="47"/>
      <c r="HG696" s="47"/>
      <c r="HH696" s="47"/>
      <c r="HI696" s="47"/>
      <c r="HJ696" s="47"/>
      <c r="HK696" s="47"/>
      <c r="HL696" s="47"/>
      <c r="HM696" s="47"/>
      <c r="HN696" s="47"/>
      <c r="HO696" s="47"/>
      <c r="HP696" s="47"/>
      <c r="HQ696" s="47"/>
      <c r="HR696" s="47"/>
      <c r="HS696" s="47"/>
      <c r="HT696" s="47"/>
      <c r="HU696" s="47"/>
      <c r="HV696" s="47"/>
      <c r="HW696" s="47"/>
      <c r="HX696" s="47"/>
      <c r="HY696" s="47"/>
      <c r="HZ696" s="47"/>
      <c r="IA696" s="47"/>
      <c r="IB696" s="47"/>
      <c r="IC696" s="47"/>
      <c r="ID696" s="47"/>
      <c r="IE696" s="47"/>
      <c r="IF696" s="47"/>
      <c r="IG696" s="47"/>
      <c r="IH696" s="47"/>
      <c r="II696" s="47"/>
      <c r="IJ696" s="47"/>
      <c r="IK696" s="47"/>
      <c r="IL696" s="47"/>
      <c r="IM696" s="47"/>
      <c r="IN696" s="47"/>
      <c r="IO696" s="47"/>
      <c r="IP696" s="47"/>
      <c r="IQ696" s="47"/>
      <c r="IR696" s="47"/>
      <c r="IS696" s="47"/>
      <c r="IT696" s="47"/>
      <c r="IU696" s="47"/>
      <c r="IV696" s="47"/>
      <c r="IW696" s="47"/>
      <c r="IX696" s="47"/>
      <c r="IY696" s="47"/>
      <c r="IZ696" s="47"/>
      <c r="JA696" s="47"/>
      <c r="JB696" s="47"/>
      <c r="JC696" s="47"/>
      <c r="JD696" s="47"/>
      <c r="JE696" s="47"/>
      <c r="JF696" s="47"/>
      <c r="JG696" s="47"/>
      <c r="JH696" s="47"/>
      <c r="JI696" s="47"/>
      <c r="JJ696" s="47"/>
      <c r="JK696" s="47"/>
      <c r="JL696" s="47"/>
      <c r="JM696" s="47"/>
      <c r="JN696" s="47"/>
      <c r="JO696" s="47"/>
      <c r="JP696" s="47"/>
      <c r="JQ696" s="47"/>
      <c r="JR696" s="47"/>
      <c r="JS696" s="47"/>
      <c r="JT696" s="47"/>
      <c r="JU696" s="47"/>
      <c r="JV696" s="47"/>
      <c r="JW696" s="47"/>
      <c r="JX696" s="47"/>
      <c r="JY696" s="47"/>
      <c r="JZ696" s="47"/>
      <c r="KA696" s="47"/>
      <c r="KB696" s="47"/>
      <c r="KC696" s="47"/>
      <c r="KD696" s="47"/>
      <c r="KE696" s="47"/>
      <c r="KF696" s="47"/>
      <c r="KG696" s="47"/>
      <c r="KH696" s="47"/>
      <c r="KI696" s="47"/>
      <c r="KJ696" s="47"/>
      <c r="KK696" s="47"/>
      <c r="KL696" s="47"/>
      <c r="KM696" s="47"/>
      <c r="KN696" s="47"/>
      <c r="KO696" s="47"/>
      <c r="KP696" s="47"/>
      <c r="KQ696" s="47"/>
      <c r="KR696" s="47"/>
      <c r="KS696" s="47"/>
      <c r="KT696" s="47"/>
      <c r="KU696" s="47"/>
      <c r="KV696" s="47"/>
      <c r="KW696" s="47"/>
      <c r="KX696" s="47"/>
      <c r="KY696" s="47"/>
      <c r="KZ696" s="47"/>
      <c r="LA696" s="47"/>
      <c r="LB696" s="47"/>
      <c r="LC696" s="47"/>
      <c r="LD696" s="47"/>
      <c r="LE696" s="47"/>
      <c r="LF696" s="47"/>
      <c r="LG696" s="47"/>
      <c r="LH696" s="47"/>
      <c r="LI696" s="47"/>
      <c r="LJ696" s="47"/>
      <c r="LK696" s="47"/>
      <c r="LL696" s="47"/>
      <c r="LM696" s="47"/>
      <c r="LN696" s="47"/>
      <c r="LO696" s="47"/>
      <c r="LP696" s="47"/>
      <c r="LQ696" s="47"/>
      <c r="LR696" s="47"/>
      <c r="LS696" s="47"/>
      <c r="LT696" s="47"/>
      <c r="LU696" s="47"/>
      <c r="LV696" s="47"/>
      <c r="LW696" s="47"/>
      <c r="LX696" s="47"/>
      <c r="LY696" s="47"/>
      <c r="LZ696" s="47"/>
      <c r="MA696" s="47"/>
      <c r="MB696" s="47"/>
      <c r="MC696" s="47"/>
      <c r="MD696" s="47"/>
      <c r="ME696" s="47"/>
      <c r="MF696" s="47"/>
      <c r="MG696" s="47"/>
      <c r="MH696" s="47"/>
      <c r="MI696" s="47"/>
      <c r="MJ696" s="47"/>
      <c r="MK696" s="47"/>
      <c r="ML696" s="47"/>
      <c r="MM696" s="47"/>
      <c r="MN696" s="47"/>
      <c r="MO696" s="47"/>
      <c r="MP696" s="47"/>
      <c r="MQ696" s="47"/>
      <c r="MR696" s="47"/>
      <c r="MS696" s="47"/>
      <c r="MT696" s="47"/>
      <c r="MU696" s="47"/>
      <c r="MV696" s="47"/>
      <c r="MW696" s="47"/>
      <c r="MX696" s="47"/>
      <c r="MY696" s="47"/>
      <c r="MZ696" s="47"/>
      <c r="NA696" s="47"/>
      <c r="NB696" s="47"/>
      <c r="NC696" s="47"/>
      <c r="ND696" s="47"/>
      <c r="NE696" s="47"/>
      <c r="NF696" s="47"/>
      <c r="NG696" s="47"/>
      <c r="NH696" s="47"/>
      <c r="NI696" s="47"/>
      <c r="NJ696" s="47"/>
      <c r="NK696" s="47"/>
      <c r="NL696" s="47"/>
      <c r="NM696" s="47"/>
      <c r="NN696" s="47"/>
      <c r="NO696" s="47"/>
      <c r="NP696" s="47"/>
      <c r="NQ696" s="47"/>
      <c r="NR696" s="47"/>
      <c r="NS696" s="47"/>
      <c r="NT696" s="47"/>
      <c r="NU696" s="47"/>
      <c r="NV696" s="47"/>
      <c r="NW696" s="47"/>
      <c r="NX696" s="47"/>
      <c r="NY696" s="47"/>
      <c r="NZ696" s="47"/>
      <c r="OA696" s="47"/>
      <c r="OB696" s="47"/>
      <c r="OC696" s="47"/>
      <c r="OD696" s="47"/>
      <c r="OE696" s="47"/>
      <c r="OF696" s="47"/>
      <c r="OG696" s="47"/>
      <c r="OH696" s="47"/>
      <c r="OI696" s="47"/>
      <c r="OJ696" s="47"/>
      <c r="OK696" s="47"/>
      <c r="OL696" s="47"/>
      <c r="OM696" s="47"/>
      <c r="ON696" s="47"/>
      <c r="OO696" s="47"/>
      <c r="OP696" s="47"/>
      <c r="OQ696" s="47"/>
      <c r="OR696" s="47"/>
      <c r="OS696" s="47"/>
      <c r="OT696" s="47"/>
      <c r="OU696" s="47"/>
      <c r="OV696" s="47"/>
      <c r="OW696" s="47"/>
      <c r="OX696" s="47"/>
      <c r="OY696" s="47"/>
      <c r="OZ696" s="47"/>
      <c r="PA696" s="47"/>
      <c r="PB696" s="47"/>
      <c r="PC696" s="47"/>
      <c r="PD696" s="47"/>
      <c r="PE696" s="47"/>
      <c r="PF696" s="47"/>
      <c r="PG696" s="47"/>
      <c r="PH696" s="47"/>
      <c r="PI696" s="47"/>
      <c r="PJ696" s="47"/>
      <c r="PK696" s="47"/>
      <c r="PL696" s="47"/>
      <c r="PM696" s="47"/>
      <c r="PN696" s="47"/>
      <c r="PO696" s="47"/>
      <c r="PP696" s="47"/>
      <c r="PQ696" s="47"/>
      <c r="PR696" s="47"/>
      <c r="PS696" s="47"/>
      <c r="PT696" s="47"/>
      <c r="PU696" s="47"/>
      <c r="PV696" s="47"/>
      <c r="PW696" s="47"/>
      <c r="PX696" s="47"/>
      <c r="PY696" s="47"/>
      <c r="PZ696" s="47"/>
      <c r="QA696" s="47"/>
      <c r="QB696" s="47"/>
      <c r="QC696" s="47"/>
      <c r="QD696" s="47"/>
      <c r="QE696" s="47"/>
      <c r="QF696" s="47"/>
      <c r="QG696" s="47"/>
      <c r="QH696" s="47"/>
      <c r="QI696" s="47"/>
      <c r="QJ696" s="47"/>
      <c r="QK696" s="47"/>
      <c r="QL696" s="47"/>
      <c r="QM696" s="47"/>
      <c r="QN696" s="47"/>
      <c r="QO696" s="47"/>
      <c r="QP696" s="47"/>
      <c r="QQ696" s="47"/>
      <c r="QR696" s="47"/>
      <c r="QS696" s="47"/>
      <c r="QT696" s="47"/>
      <c r="QU696" s="47"/>
      <c r="QV696" s="47"/>
      <c r="QW696" s="47"/>
      <c r="QX696" s="47"/>
      <c r="QY696" s="47"/>
      <c r="QZ696" s="47"/>
      <c r="RA696" s="47"/>
      <c r="RB696" s="47"/>
      <c r="RC696" s="47"/>
      <c r="RD696" s="47"/>
      <c r="RE696" s="47"/>
      <c r="RF696" s="47"/>
      <c r="RG696" s="47"/>
      <c r="RH696" s="47"/>
      <c r="RI696" s="47"/>
      <c r="RJ696" s="47"/>
      <c r="RK696" s="47"/>
      <c r="RL696" s="47"/>
      <c r="RM696" s="47"/>
      <c r="RN696" s="47"/>
      <c r="RO696" s="47"/>
      <c r="RP696" s="47"/>
      <c r="RQ696" s="47"/>
      <c r="RR696" s="47"/>
      <c r="RS696" s="47"/>
      <c r="RT696" s="47"/>
      <c r="RU696" s="47"/>
      <c r="RV696" s="47"/>
      <c r="RW696" s="47"/>
      <c r="RX696" s="47"/>
      <c r="RY696" s="47"/>
      <c r="RZ696" s="47"/>
      <c r="SA696" s="47"/>
      <c r="SB696" s="47"/>
      <c r="SC696" s="47"/>
      <c r="SD696" s="47"/>
      <c r="SE696" s="47"/>
      <c r="SF696" s="47"/>
      <c r="SG696" s="47"/>
      <c r="SH696" s="47"/>
      <c r="SI696" s="47"/>
      <c r="SJ696" s="47"/>
      <c r="SK696" s="47"/>
      <c r="SL696" s="47"/>
      <c r="SM696" s="47"/>
      <c r="SN696" s="47"/>
      <c r="SO696" s="47"/>
      <c r="SP696" s="47"/>
      <c r="SQ696" s="47"/>
      <c r="SR696" s="47"/>
      <c r="SS696" s="47"/>
      <c r="ST696" s="47"/>
      <c r="SU696" s="47"/>
      <c r="SV696" s="47"/>
      <c r="SW696" s="47"/>
      <c r="SX696" s="47"/>
      <c r="SY696" s="47"/>
      <c r="SZ696" s="47"/>
      <c r="TA696" s="47"/>
      <c r="TB696" s="47"/>
      <c r="TC696" s="47"/>
      <c r="TD696" s="47"/>
      <c r="TE696" s="47"/>
      <c r="TF696" s="47"/>
      <c r="TG696" s="47"/>
      <c r="TH696" s="47"/>
      <c r="TI696" s="47"/>
      <c r="TJ696" s="47"/>
      <c r="TK696" s="47"/>
      <c r="TL696" s="47"/>
      <c r="TM696" s="47"/>
      <c r="TN696" s="47"/>
      <c r="TO696" s="47"/>
      <c r="TP696" s="47"/>
      <c r="TQ696" s="47"/>
      <c r="TR696" s="47"/>
      <c r="TS696" s="47"/>
      <c r="TT696" s="47"/>
      <c r="TU696" s="47"/>
      <c r="TV696" s="47"/>
      <c r="TW696" s="47"/>
      <c r="TX696" s="47"/>
      <c r="TY696" s="47"/>
      <c r="TZ696" s="47"/>
      <c r="UA696" s="47"/>
      <c r="UB696" s="47"/>
      <c r="UC696" s="47"/>
      <c r="UD696" s="47"/>
      <c r="UE696" s="47"/>
      <c r="UF696" s="47"/>
      <c r="UG696" s="47"/>
      <c r="UH696" s="47"/>
      <c r="UI696" s="47"/>
      <c r="UJ696" s="47"/>
      <c r="UK696" s="47"/>
      <c r="UL696" s="47"/>
      <c r="UM696" s="47"/>
      <c r="UN696" s="47"/>
      <c r="UO696" s="47"/>
      <c r="UP696" s="47"/>
      <c r="UQ696" s="47"/>
      <c r="UR696" s="47"/>
      <c r="US696" s="47"/>
      <c r="UT696" s="47"/>
      <c r="UU696" s="47"/>
      <c r="UV696" s="47"/>
      <c r="UW696" s="47"/>
      <c r="UX696" s="47"/>
      <c r="UY696" s="47"/>
      <c r="UZ696" s="47"/>
      <c r="VA696" s="47"/>
      <c r="VB696" s="47"/>
      <c r="VC696" s="47"/>
      <c r="VD696" s="47"/>
      <c r="VE696" s="47"/>
      <c r="VF696" s="47"/>
      <c r="VG696" s="47"/>
      <c r="VH696" s="47"/>
      <c r="VI696" s="47"/>
      <c r="VJ696" s="47"/>
      <c r="VK696" s="47"/>
      <c r="VL696" s="47"/>
      <c r="VM696" s="47"/>
      <c r="VN696" s="47"/>
      <c r="VO696" s="47"/>
      <c r="VP696" s="47"/>
      <c r="VQ696" s="47"/>
      <c r="VR696" s="47"/>
      <c r="VS696" s="47"/>
      <c r="VT696" s="47"/>
      <c r="VU696" s="47"/>
      <c r="VV696" s="47"/>
      <c r="VW696" s="47"/>
      <c r="VX696" s="47"/>
      <c r="VY696" s="47"/>
      <c r="VZ696" s="47"/>
      <c r="WA696" s="47"/>
      <c r="WB696" s="47"/>
      <c r="WC696" s="47"/>
      <c r="WD696" s="47"/>
      <c r="WE696" s="47"/>
      <c r="WF696" s="47"/>
      <c r="WG696" s="47"/>
      <c r="WH696" s="47"/>
      <c r="WI696" s="47"/>
      <c r="WJ696" s="47"/>
      <c r="WK696" s="47"/>
      <c r="WL696" s="47"/>
      <c r="WM696" s="47"/>
      <c r="WN696" s="47"/>
      <c r="WO696" s="47"/>
      <c r="WP696" s="47"/>
      <c r="WQ696" s="47"/>
      <c r="WR696" s="47"/>
      <c r="WS696" s="47"/>
      <c r="WT696" s="47"/>
      <c r="WU696" s="47"/>
      <c r="WV696" s="47"/>
      <c r="WW696" s="47"/>
      <c r="WX696" s="47"/>
      <c r="WY696" s="47"/>
      <c r="WZ696" s="47"/>
      <c r="XA696" s="47"/>
      <c r="XB696" s="47"/>
      <c r="XC696" s="47"/>
      <c r="XD696" s="47"/>
      <c r="XE696" s="47"/>
      <c r="XF696" s="47"/>
      <c r="XG696" s="47"/>
      <c r="XH696" s="47"/>
      <c r="XI696" s="47"/>
      <c r="XJ696" s="47"/>
      <c r="XK696" s="47"/>
      <c r="XL696" s="47"/>
      <c r="XM696" s="47"/>
      <c r="XN696" s="47"/>
      <c r="XO696" s="47"/>
      <c r="XP696" s="47"/>
      <c r="XQ696" s="47"/>
      <c r="XR696" s="47"/>
      <c r="XS696" s="47"/>
      <c r="XT696" s="47"/>
      <c r="XU696" s="47"/>
      <c r="XV696" s="47"/>
      <c r="XW696" s="47"/>
      <c r="XX696" s="47"/>
      <c r="XY696" s="47"/>
      <c r="XZ696" s="47"/>
      <c r="YA696" s="47"/>
      <c r="YB696" s="47"/>
      <c r="YC696" s="47"/>
      <c r="YD696" s="47"/>
      <c r="YE696" s="47"/>
      <c r="YF696" s="47"/>
      <c r="YG696" s="47"/>
      <c r="YH696" s="47"/>
      <c r="YI696" s="47"/>
      <c r="YJ696" s="47"/>
      <c r="YK696" s="47"/>
      <c r="YL696" s="47"/>
      <c r="YM696" s="47"/>
      <c r="YN696" s="47"/>
      <c r="YO696" s="47"/>
      <c r="YP696" s="47"/>
      <c r="YQ696" s="47"/>
      <c r="YR696" s="47"/>
      <c r="YS696" s="47"/>
      <c r="YT696" s="47"/>
      <c r="YU696" s="47"/>
      <c r="YV696" s="47"/>
      <c r="YW696" s="47"/>
      <c r="YX696" s="47"/>
      <c r="YY696" s="47"/>
      <c r="YZ696" s="47"/>
      <c r="ZA696" s="47"/>
      <c r="ZB696" s="47"/>
      <c r="ZC696" s="47"/>
      <c r="ZD696" s="47"/>
      <c r="ZE696" s="47"/>
      <c r="ZF696" s="47"/>
      <c r="ZG696" s="47"/>
      <c r="ZH696" s="47"/>
      <c r="ZI696" s="47"/>
      <c r="ZJ696" s="47"/>
      <c r="ZK696" s="47"/>
      <c r="ZL696" s="47"/>
      <c r="ZM696" s="47"/>
      <c r="ZN696" s="47"/>
      <c r="ZO696" s="47"/>
      <c r="ZP696" s="47"/>
      <c r="ZQ696" s="47"/>
      <c r="ZR696" s="47"/>
      <c r="ZS696" s="47"/>
      <c r="ZT696" s="47"/>
      <c r="ZU696" s="47"/>
      <c r="ZV696" s="47"/>
      <c r="ZW696" s="47"/>
      <c r="ZX696" s="47"/>
      <c r="ZY696" s="47"/>
      <c r="ZZ696" s="47"/>
      <c r="AAA696" s="47"/>
      <c r="AAB696" s="47"/>
      <c r="AAC696" s="47"/>
      <c r="AAD696" s="47"/>
      <c r="AAE696" s="47"/>
      <c r="AAF696" s="47"/>
      <c r="AAG696" s="47"/>
      <c r="AAH696" s="47"/>
      <c r="AAI696" s="47"/>
      <c r="AAJ696" s="47"/>
      <c r="AAK696" s="47"/>
      <c r="AAL696" s="47"/>
      <c r="AAM696" s="47"/>
      <c r="AAN696" s="47"/>
      <c r="AAO696" s="47"/>
      <c r="AAP696" s="47"/>
      <c r="AAQ696" s="47"/>
      <c r="AAR696" s="47"/>
      <c r="AAS696" s="47"/>
      <c r="AAT696" s="47"/>
      <c r="AAU696" s="47"/>
      <c r="AAV696" s="47"/>
      <c r="AAW696" s="47"/>
      <c r="AAX696" s="47"/>
      <c r="AAY696" s="47"/>
      <c r="AAZ696" s="47"/>
      <c r="ABA696" s="47"/>
      <c r="ABB696" s="47"/>
      <c r="ABC696" s="47"/>
      <c r="ABD696" s="47"/>
      <c r="ABE696" s="47"/>
      <c r="ABF696" s="47"/>
      <c r="ABG696" s="47"/>
      <c r="ABH696" s="47"/>
      <c r="ABI696" s="47"/>
      <c r="ABJ696" s="47"/>
      <c r="ABK696" s="47"/>
      <c r="ABL696" s="47"/>
      <c r="ABM696" s="47"/>
      <c r="ABN696" s="47"/>
      <c r="ABO696" s="47"/>
      <c r="ABP696" s="47"/>
      <c r="ABQ696" s="47"/>
      <c r="ABR696" s="47"/>
      <c r="ABS696" s="47"/>
      <c r="ABT696" s="47"/>
      <c r="ABU696" s="47"/>
      <c r="ABV696" s="47"/>
      <c r="ABW696" s="47"/>
      <c r="ABX696" s="47"/>
      <c r="ABY696" s="47"/>
      <c r="ABZ696" s="47"/>
      <c r="ACA696" s="47"/>
      <c r="ACB696" s="47"/>
      <c r="ACC696" s="47"/>
      <c r="ACD696" s="47"/>
      <c r="ACE696" s="47"/>
      <c r="ACF696" s="47"/>
      <c r="ACG696" s="47"/>
      <c r="ACH696" s="47"/>
      <c r="ACI696" s="47"/>
      <c r="ACJ696" s="47"/>
      <c r="ACK696" s="47"/>
      <c r="ACL696" s="47"/>
      <c r="ACM696" s="47"/>
      <c r="ACN696" s="47"/>
      <c r="ACO696" s="47"/>
      <c r="ACP696" s="47"/>
      <c r="ACQ696" s="47"/>
      <c r="ACR696" s="47"/>
      <c r="ACS696" s="47"/>
      <c r="ACT696" s="47"/>
      <c r="ACU696" s="47"/>
      <c r="ACV696" s="47"/>
      <c r="ACW696" s="47"/>
      <c r="ACX696" s="47"/>
      <c r="ACY696" s="47"/>
      <c r="ACZ696" s="47"/>
      <c r="ADA696" s="47"/>
      <c r="ADB696" s="47"/>
      <c r="ADC696" s="47"/>
      <c r="ADD696" s="47"/>
      <c r="ADE696" s="47"/>
      <c r="ADF696" s="47"/>
      <c r="ADG696" s="47"/>
      <c r="ADH696" s="47"/>
      <c r="ADI696" s="47"/>
      <c r="ADJ696" s="47"/>
      <c r="ADK696" s="47"/>
      <c r="ADL696" s="47"/>
      <c r="ADM696" s="47"/>
      <c r="ADN696" s="47"/>
      <c r="ADO696" s="47"/>
      <c r="ADP696" s="47"/>
    </row>
    <row r="697" spans="3:796" x14ac:dyDescent="0.4">
      <c r="C697" s="66"/>
      <c r="D697" s="43">
        <f>(1/$D$5)*学習!Y59</f>
        <v>0</v>
      </c>
      <c r="I697" s="67">
        <v>686</v>
      </c>
      <c r="J697" s="45">
        <v>-3.8707569055939139E-2</v>
      </c>
      <c r="K697" s="45">
        <v>2.3842676597597288E-2</v>
      </c>
      <c r="L697" s="45">
        <v>-9.2922447952496309E-2</v>
      </c>
      <c r="M697" s="45">
        <v>-3.9477428887424955E-2</v>
      </c>
      <c r="N697" s="45">
        <v>9.2979357453506897E-2</v>
      </c>
      <c r="O697" s="45">
        <v>5.275496794457802E-2</v>
      </c>
      <c r="P697" s="45">
        <v>-4.2029218067735304E-2</v>
      </c>
      <c r="Q697" s="45">
        <v>-7.2385009581436968E-2</v>
      </c>
      <c r="R697" s="45">
        <v>-1.1796401989287457E-2</v>
      </c>
      <c r="S697" s="45">
        <v>-1.3216076336713449E-4</v>
      </c>
      <c r="T697" s="45">
        <v>-5.6634007661601676E-2</v>
      </c>
      <c r="U697" s="45">
        <v>7.2656057379773042E-2</v>
      </c>
      <c r="V697" s="45">
        <v>2.0012986116503789E-2</v>
      </c>
      <c r="W697" s="45">
        <v>-2.2157546996911963E-2</v>
      </c>
      <c r="X697" s="45">
        <v>-8.3255780640071456E-2</v>
      </c>
      <c r="Y697" s="45">
        <v>-3.4205073554649558E-2</v>
      </c>
      <c r="Z697" s="45">
        <v>0.21894623163964755</v>
      </c>
      <c r="AA697" s="45">
        <v>-7.410105381134606E-2</v>
      </c>
      <c r="AB697" s="45">
        <v>0.12359839588388667</v>
      </c>
      <c r="AC697" s="45">
        <v>0.17775062417385709</v>
      </c>
      <c r="AD697" s="45">
        <v>0.11336769933430663</v>
      </c>
      <c r="AE697" s="45">
        <v>0.10192818971906549</v>
      </c>
      <c r="AF697" s="45">
        <v>3.9699751886422906E-2</v>
      </c>
      <c r="AG697" s="45">
        <v>-2.2623331270719711E-2</v>
      </c>
      <c r="AH697" s="45">
        <v>6.7791461446008491E-2</v>
      </c>
      <c r="AI697" s="45">
        <v>-4.3319917030004318E-2</v>
      </c>
      <c r="AJ697" s="45">
        <v>-1.9313461916901312E-2</v>
      </c>
      <c r="AK697" s="45">
        <v>-8.1743147578003425E-2</v>
      </c>
      <c r="AL697" s="45">
        <v>-0.1494106244852447</v>
      </c>
      <c r="AM697" s="45">
        <v>-1.1515243422028289E-2</v>
      </c>
      <c r="AN697" s="45">
        <v>5.2304627217300642E-2</v>
      </c>
      <c r="AO697" s="45">
        <v>7.4333656024777164E-2</v>
      </c>
      <c r="AP697" s="45">
        <v>-1.0230245978486841E-2</v>
      </c>
      <c r="AQ697" s="45">
        <v>2.8430557676250284E-2</v>
      </c>
      <c r="AR697" s="45">
        <v>2.1929120467948232E-2</v>
      </c>
      <c r="AS697" s="45">
        <v>2.2235206077626579E-2</v>
      </c>
      <c r="AT697" s="45">
        <v>6.2895404501178351E-2</v>
      </c>
      <c r="AU697" s="45">
        <v>-1.1427686457014842E-2</v>
      </c>
      <c r="AV697" s="45">
        <v>5.9141947831900334E-2</v>
      </c>
      <c r="AW697" s="45">
        <v>-8.1060409446157153E-2</v>
      </c>
      <c r="AX697" s="45">
        <v>-5.9765962011008325E-2</v>
      </c>
      <c r="AY697" s="45">
        <v>1.6364130353584312E-2</v>
      </c>
      <c r="AZ697" s="45">
        <v>0.15650262022244593</v>
      </c>
      <c r="BA697" s="45">
        <v>-0.1684133241981309</v>
      </c>
      <c r="BB697" s="45">
        <v>-0.26574518314390644</v>
      </c>
      <c r="BC697" s="45">
        <v>9.6870400420554378E-2</v>
      </c>
      <c r="BD697" s="45">
        <v>-1.9361379488974845E-2</v>
      </c>
      <c r="BE697" s="45">
        <v>-8.8385016977594752E-2</v>
      </c>
      <c r="BF697" s="45">
        <v>9.1680971522720436E-2</v>
      </c>
      <c r="BG697" s="45">
        <v>-0.17456766819730857</v>
      </c>
      <c r="BH697" s="45">
        <v>4.0107004904610118E-2</v>
      </c>
      <c r="BI697" s="45">
        <v>0.11856739396048091</v>
      </c>
      <c r="BJ697" s="45">
        <v>7.0008744639556891E-2</v>
      </c>
      <c r="BK697" s="45">
        <v>-2.8950976306701875E-2</v>
      </c>
      <c r="BL697" s="45">
        <v>-8.0295142960096433E-2</v>
      </c>
      <c r="BM697" s="45">
        <v>-7.471061346255628E-2</v>
      </c>
      <c r="BN697" s="45">
        <v>9.1280553150521679E-2</v>
      </c>
      <c r="BO697" s="45">
        <v>-2.1345263388840192E-2</v>
      </c>
      <c r="BP697" s="45">
        <v>0.22903302248343008</v>
      </c>
      <c r="BQ697" s="45">
        <v>-0.11082185131492864</v>
      </c>
      <c r="BR697" s="45">
        <v>-0.16075875556702102</v>
      </c>
      <c r="BS697" s="45">
        <v>3.9141803275363686E-2</v>
      </c>
      <c r="BT697" s="45">
        <v>0.26941004841049226</v>
      </c>
      <c r="BU697" s="45">
        <v>2.5587219307338575E-3</v>
      </c>
      <c r="BV697" s="45">
        <v>2.971491269325852E-2</v>
      </c>
      <c r="BW697" s="45">
        <v>0.14609332398942734</v>
      </c>
      <c r="BX697" s="45">
        <v>-7.1492095254889462E-2</v>
      </c>
      <c r="BY697" s="45">
        <v>5.9320155882509579E-2</v>
      </c>
      <c r="BZ697" s="45">
        <v>-3.4120351524886176E-2</v>
      </c>
      <c r="CA697" s="45">
        <v>-2.9007324705343535E-2</v>
      </c>
      <c r="CB697" s="45">
        <v>1.8546778377546629E-2</v>
      </c>
      <c r="CC697" s="45">
        <v>0.2024519709279855</v>
      </c>
      <c r="CD697" s="45">
        <v>6.3176001952987754E-2</v>
      </c>
      <c r="CE697" s="45">
        <v>-0.11615112455936283</v>
      </c>
      <c r="CF697" s="45">
        <v>-0.10370038797874383</v>
      </c>
      <c r="CG697" s="45">
        <v>3.6038938339196962E-2</v>
      </c>
      <c r="CH697" s="45">
        <v>3.7477937584371283E-2</v>
      </c>
      <c r="CI697" s="45">
        <v>-0.1294967925883431</v>
      </c>
      <c r="CJ697" s="45">
        <v>-6.2886335251824382E-2</v>
      </c>
      <c r="CK697" s="45">
        <v>4.6497108166572827E-2</v>
      </c>
      <c r="CL697" s="45">
        <v>-6.7626223971505917E-2</v>
      </c>
      <c r="CM697" s="45">
        <v>0.13597294790754266</v>
      </c>
      <c r="CN697" s="45">
        <v>-0.17836073653269274</v>
      </c>
      <c r="CO697" s="45">
        <v>-0.23375640397830522</v>
      </c>
      <c r="CP697" s="45">
        <v>9.9253110433995873E-2</v>
      </c>
      <c r="CQ697" s="45">
        <v>9.6518824368056838E-2</v>
      </c>
      <c r="CR697" s="45">
        <v>3.2806323525023544E-2</v>
      </c>
      <c r="CS697" s="45">
        <v>-4.7036208373396213E-2</v>
      </c>
      <c r="CT697" s="45">
        <v>0.1613569573016965</v>
      </c>
      <c r="CU697" s="45">
        <v>2.6342812116199071E-2</v>
      </c>
      <c r="CV697" s="45">
        <v>-0.13117536565990004</v>
      </c>
      <c r="CW697" s="45">
        <v>3.9353441505370665E-2</v>
      </c>
      <c r="CX697" s="45">
        <v>-4.6815606971931045E-2</v>
      </c>
      <c r="CY697" s="45">
        <v>0.13583565523179428</v>
      </c>
      <c r="CZ697" s="45">
        <v>8.3117802870742954E-2</v>
      </c>
      <c r="DA697" s="45">
        <v>4.9334174205139636E-2</v>
      </c>
      <c r="DB697" s="45">
        <v>3.0659568348785762E-2</v>
      </c>
      <c r="DC697" s="45">
        <v>7.5376070328347894E-2</v>
      </c>
      <c r="DD697" s="45">
        <v>9.8568960606144011E-3</v>
      </c>
      <c r="DE697" s="45">
        <v>-2.5747770332327908E-2</v>
      </c>
      <c r="DF697" s="47"/>
      <c r="DG697" s="47"/>
      <c r="DH697" s="47"/>
      <c r="DI697" s="47"/>
      <c r="DJ697" s="47"/>
      <c r="DK697" s="47"/>
      <c r="DL697" s="47"/>
      <c r="DM697" s="47"/>
      <c r="DN697" s="47"/>
      <c r="DO697" s="47"/>
      <c r="DP697" s="47"/>
      <c r="DQ697" s="47"/>
      <c r="DR697" s="47"/>
      <c r="DS697" s="47"/>
      <c r="DT697" s="47"/>
      <c r="DU697" s="47"/>
      <c r="DV697" s="47"/>
      <c r="DW697" s="47"/>
      <c r="DX697" s="47"/>
      <c r="DY697" s="47"/>
      <c r="DZ697" s="47"/>
      <c r="EA697" s="47"/>
      <c r="EB697" s="47"/>
      <c r="EC697" s="47"/>
      <c r="ED697" s="47"/>
      <c r="EE697" s="47"/>
      <c r="EF697" s="47"/>
      <c r="EG697" s="47"/>
      <c r="EH697" s="47"/>
      <c r="EI697" s="47"/>
      <c r="EJ697" s="47"/>
      <c r="EK697" s="47"/>
      <c r="EL697" s="47"/>
      <c r="EM697" s="47"/>
      <c r="EN697" s="47"/>
      <c r="EO697" s="47"/>
      <c r="EP697" s="47"/>
      <c r="EQ697" s="47"/>
      <c r="ER697" s="47"/>
      <c r="ES697" s="47"/>
      <c r="ET697" s="47"/>
      <c r="EU697" s="47"/>
      <c r="EV697" s="47"/>
      <c r="EW697" s="47"/>
      <c r="EX697" s="47"/>
      <c r="EY697" s="47"/>
      <c r="EZ697" s="47"/>
      <c r="FA697" s="47"/>
      <c r="FB697" s="47"/>
      <c r="FC697" s="47"/>
      <c r="FD697" s="47"/>
      <c r="FE697" s="47"/>
      <c r="FF697" s="47"/>
      <c r="FG697" s="47"/>
      <c r="FH697" s="47"/>
      <c r="FI697" s="47"/>
      <c r="FJ697" s="47"/>
      <c r="FK697" s="47"/>
      <c r="FL697" s="47"/>
      <c r="FM697" s="47"/>
      <c r="FN697" s="47"/>
      <c r="FO697" s="47"/>
      <c r="FP697" s="47"/>
      <c r="FQ697" s="47"/>
      <c r="FR697" s="47"/>
      <c r="FS697" s="47"/>
      <c r="FT697" s="47"/>
      <c r="FU697" s="47"/>
      <c r="FV697" s="47"/>
      <c r="FW697" s="47"/>
      <c r="FX697" s="47"/>
      <c r="FY697" s="47"/>
      <c r="FZ697" s="47"/>
      <c r="GA697" s="47"/>
      <c r="GB697" s="47"/>
      <c r="GC697" s="47"/>
      <c r="GD697" s="47"/>
      <c r="GE697" s="47"/>
      <c r="GF697" s="47"/>
      <c r="GG697" s="47"/>
      <c r="GH697" s="47"/>
      <c r="GI697" s="47"/>
      <c r="GJ697" s="47"/>
      <c r="GK697" s="47"/>
      <c r="GL697" s="47"/>
      <c r="GM697" s="47"/>
      <c r="GN697" s="47"/>
      <c r="GO697" s="47"/>
      <c r="GP697" s="47"/>
      <c r="GQ697" s="47"/>
      <c r="GR697" s="47"/>
      <c r="GS697" s="47"/>
      <c r="GT697" s="47"/>
      <c r="GU697" s="47"/>
      <c r="GV697" s="47"/>
      <c r="GW697" s="47"/>
      <c r="GX697" s="47"/>
      <c r="GY697" s="47"/>
      <c r="GZ697" s="47"/>
      <c r="HA697" s="47"/>
      <c r="HB697" s="47"/>
      <c r="HC697" s="47"/>
      <c r="HD697" s="47"/>
      <c r="HE697" s="47"/>
      <c r="HF697" s="47"/>
      <c r="HG697" s="47"/>
      <c r="HH697" s="47"/>
      <c r="HI697" s="47"/>
      <c r="HJ697" s="47"/>
      <c r="HK697" s="47"/>
      <c r="HL697" s="47"/>
      <c r="HM697" s="47"/>
      <c r="HN697" s="47"/>
      <c r="HO697" s="47"/>
      <c r="HP697" s="47"/>
      <c r="HQ697" s="47"/>
      <c r="HR697" s="47"/>
      <c r="HS697" s="47"/>
      <c r="HT697" s="47"/>
      <c r="HU697" s="47"/>
      <c r="HV697" s="47"/>
      <c r="HW697" s="47"/>
      <c r="HX697" s="47"/>
      <c r="HY697" s="47"/>
      <c r="HZ697" s="47"/>
      <c r="IA697" s="47"/>
      <c r="IB697" s="47"/>
      <c r="IC697" s="47"/>
      <c r="ID697" s="47"/>
      <c r="IE697" s="47"/>
      <c r="IF697" s="47"/>
      <c r="IG697" s="47"/>
      <c r="IH697" s="47"/>
      <c r="II697" s="47"/>
      <c r="IJ697" s="47"/>
      <c r="IK697" s="47"/>
      <c r="IL697" s="47"/>
      <c r="IM697" s="47"/>
      <c r="IN697" s="47"/>
      <c r="IO697" s="47"/>
      <c r="IP697" s="47"/>
      <c r="IQ697" s="47"/>
      <c r="IR697" s="47"/>
      <c r="IS697" s="47"/>
      <c r="IT697" s="47"/>
      <c r="IU697" s="47"/>
      <c r="IV697" s="47"/>
      <c r="IW697" s="47"/>
      <c r="IX697" s="47"/>
      <c r="IY697" s="47"/>
      <c r="IZ697" s="47"/>
      <c r="JA697" s="47"/>
      <c r="JB697" s="47"/>
      <c r="JC697" s="47"/>
      <c r="JD697" s="47"/>
      <c r="JE697" s="47"/>
      <c r="JF697" s="47"/>
      <c r="JG697" s="47"/>
      <c r="JH697" s="47"/>
      <c r="JI697" s="47"/>
      <c r="JJ697" s="47"/>
      <c r="JK697" s="47"/>
      <c r="JL697" s="47"/>
      <c r="JM697" s="47"/>
      <c r="JN697" s="47"/>
      <c r="JO697" s="47"/>
      <c r="JP697" s="47"/>
      <c r="JQ697" s="47"/>
      <c r="JR697" s="47"/>
      <c r="JS697" s="47"/>
      <c r="JT697" s="47"/>
      <c r="JU697" s="47"/>
      <c r="JV697" s="47"/>
      <c r="JW697" s="47"/>
      <c r="JX697" s="47"/>
      <c r="JY697" s="47"/>
      <c r="JZ697" s="47"/>
      <c r="KA697" s="47"/>
      <c r="KB697" s="47"/>
      <c r="KC697" s="47"/>
      <c r="KD697" s="47"/>
      <c r="KE697" s="47"/>
      <c r="KF697" s="47"/>
      <c r="KG697" s="47"/>
      <c r="KH697" s="47"/>
      <c r="KI697" s="47"/>
      <c r="KJ697" s="47"/>
      <c r="KK697" s="47"/>
      <c r="KL697" s="47"/>
      <c r="KM697" s="47"/>
      <c r="KN697" s="47"/>
      <c r="KO697" s="47"/>
      <c r="KP697" s="47"/>
      <c r="KQ697" s="47"/>
      <c r="KR697" s="47"/>
      <c r="KS697" s="47"/>
      <c r="KT697" s="47"/>
      <c r="KU697" s="47"/>
      <c r="KV697" s="47"/>
      <c r="KW697" s="47"/>
      <c r="KX697" s="47"/>
      <c r="KY697" s="47"/>
      <c r="KZ697" s="47"/>
      <c r="LA697" s="47"/>
      <c r="LB697" s="47"/>
      <c r="LC697" s="47"/>
      <c r="LD697" s="47"/>
      <c r="LE697" s="47"/>
      <c r="LF697" s="47"/>
      <c r="LG697" s="47"/>
      <c r="LH697" s="47"/>
      <c r="LI697" s="47"/>
      <c r="LJ697" s="47"/>
      <c r="LK697" s="47"/>
      <c r="LL697" s="47"/>
      <c r="LM697" s="47"/>
      <c r="LN697" s="47"/>
      <c r="LO697" s="47"/>
      <c r="LP697" s="47"/>
      <c r="LQ697" s="47"/>
      <c r="LR697" s="47"/>
      <c r="LS697" s="47"/>
      <c r="LT697" s="47"/>
      <c r="LU697" s="47"/>
      <c r="LV697" s="47"/>
      <c r="LW697" s="47"/>
      <c r="LX697" s="47"/>
      <c r="LY697" s="47"/>
      <c r="LZ697" s="47"/>
      <c r="MA697" s="47"/>
      <c r="MB697" s="47"/>
      <c r="MC697" s="47"/>
      <c r="MD697" s="47"/>
      <c r="ME697" s="47"/>
      <c r="MF697" s="47"/>
      <c r="MG697" s="47"/>
      <c r="MH697" s="47"/>
      <c r="MI697" s="47"/>
      <c r="MJ697" s="47"/>
      <c r="MK697" s="47"/>
      <c r="ML697" s="47"/>
      <c r="MM697" s="47"/>
      <c r="MN697" s="47"/>
      <c r="MO697" s="47"/>
      <c r="MP697" s="47"/>
      <c r="MQ697" s="47"/>
      <c r="MR697" s="47"/>
      <c r="MS697" s="47"/>
      <c r="MT697" s="47"/>
      <c r="MU697" s="47"/>
      <c r="MV697" s="47"/>
      <c r="MW697" s="47"/>
      <c r="MX697" s="47"/>
      <c r="MY697" s="47"/>
      <c r="MZ697" s="47"/>
      <c r="NA697" s="47"/>
      <c r="NB697" s="47"/>
      <c r="NC697" s="47"/>
      <c r="ND697" s="47"/>
      <c r="NE697" s="47"/>
      <c r="NF697" s="47"/>
      <c r="NG697" s="47"/>
      <c r="NH697" s="47"/>
      <c r="NI697" s="47"/>
      <c r="NJ697" s="47"/>
      <c r="NK697" s="47"/>
      <c r="NL697" s="47"/>
      <c r="NM697" s="47"/>
      <c r="NN697" s="47"/>
      <c r="NO697" s="47"/>
      <c r="NP697" s="47"/>
      <c r="NQ697" s="47"/>
      <c r="NR697" s="47"/>
      <c r="NS697" s="47"/>
      <c r="NT697" s="47"/>
      <c r="NU697" s="47"/>
      <c r="NV697" s="47"/>
      <c r="NW697" s="47"/>
      <c r="NX697" s="47"/>
      <c r="NY697" s="47"/>
      <c r="NZ697" s="47"/>
      <c r="OA697" s="47"/>
      <c r="OB697" s="47"/>
      <c r="OC697" s="47"/>
      <c r="OD697" s="47"/>
      <c r="OE697" s="47"/>
      <c r="OF697" s="47"/>
      <c r="OG697" s="47"/>
      <c r="OH697" s="47"/>
      <c r="OI697" s="47"/>
      <c r="OJ697" s="47"/>
      <c r="OK697" s="47"/>
      <c r="OL697" s="47"/>
      <c r="OM697" s="47"/>
      <c r="ON697" s="47"/>
      <c r="OO697" s="47"/>
      <c r="OP697" s="47"/>
      <c r="OQ697" s="47"/>
      <c r="OR697" s="47"/>
      <c r="OS697" s="47"/>
      <c r="OT697" s="47"/>
      <c r="OU697" s="47"/>
      <c r="OV697" s="47"/>
      <c r="OW697" s="47"/>
      <c r="OX697" s="47"/>
      <c r="OY697" s="47"/>
      <c r="OZ697" s="47"/>
      <c r="PA697" s="47"/>
      <c r="PB697" s="47"/>
      <c r="PC697" s="47"/>
      <c r="PD697" s="47"/>
      <c r="PE697" s="47"/>
      <c r="PF697" s="47"/>
      <c r="PG697" s="47"/>
      <c r="PH697" s="47"/>
      <c r="PI697" s="47"/>
      <c r="PJ697" s="47"/>
      <c r="PK697" s="47"/>
      <c r="PL697" s="47"/>
      <c r="PM697" s="47"/>
      <c r="PN697" s="47"/>
      <c r="PO697" s="47"/>
      <c r="PP697" s="47"/>
      <c r="PQ697" s="47"/>
      <c r="PR697" s="47"/>
      <c r="PS697" s="47"/>
      <c r="PT697" s="47"/>
      <c r="PU697" s="47"/>
      <c r="PV697" s="47"/>
      <c r="PW697" s="47"/>
      <c r="PX697" s="47"/>
      <c r="PY697" s="47"/>
      <c r="PZ697" s="47"/>
      <c r="QA697" s="47"/>
      <c r="QB697" s="47"/>
      <c r="QC697" s="47"/>
      <c r="QD697" s="47"/>
      <c r="QE697" s="47"/>
      <c r="QF697" s="47"/>
      <c r="QG697" s="47"/>
      <c r="QH697" s="47"/>
      <c r="QI697" s="47"/>
      <c r="QJ697" s="47"/>
      <c r="QK697" s="47"/>
      <c r="QL697" s="47"/>
      <c r="QM697" s="47"/>
      <c r="QN697" s="47"/>
      <c r="QO697" s="47"/>
      <c r="QP697" s="47"/>
      <c r="QQ697" s="47"/>
      <c r="QR697" s="47"/>
      <c r="QS697" s="47"/>
      <c r="QT697" s="47"/>
      <c r="QU697" s="47"/>
      <c r="QV697" s="47"/>
      <c r="QW697" s="47"/>
      <c r="QX697" s="47"/>
      <c r="QY697" s="47"/>
      <c r="QZ697" s="47"/>
      <c r="RA697" s="47"/>
      <c r="RB697" s="47"/>
      <c r="RC697" s="47"/>
      <c r="RD697" s="47"/>
      <c r="RE697" s="47"/>
      <c r="RF697" s="47"/>
      <c r="RG697" s="47"/>
      <c r="RH697" s="47"/>
      <c r="RI697" s="47"/>
      <c r="RJ697" s="47"/>
      <c r="RK697" s="47"/>
      <c r="RL697" s="47"/>
      <c r="RM697" s="47"/>
      <c r="RN697" s="47"/>
      <c r="RO697" s="47"/>
      <c r="RP697" s="47"/>
      <c r="RQ697" s="47"/>
      <c r="RR697" s="47"/>
      <c r="RS697" s="47"/>
      <c r="RT697" s="47"/>
      <c r="RU697" s="47"/>
      <c r="RV697" s="47"/>
      <c r="RW697" s="47"/>
      <c r="RX697" s="47"/>
      <c r="RY697" s="47"/>
      <c r="RZ697" s="47"/>
      <c r="SA697" s="47"/>
      <c r="SB697" s="47"/>
      <c r="SC697" s="47"/>
      <c r="SD697" s="47"/>
      <c r="SE697" s="47"/>
      <c r="SF697" s="47"/>
      <c r="SG697" s="47"/>
      <c r="SH697" s="47"/>
      <c r="SI697" s="47"/>
      <c r="SJ697" s="47"/>
      <c r="SK697" s="47"/>
      <c r="SL697" s="47"/>
      <c r="SM697" s="47"/>
      <c r="SN697" s="47"/>
      <c r="SO697" s="47"/>
      <c r="SP697" s="47"/>
      <c r="SQ697" s="47"/>
      <c r="SR697" s="47"/>
      <c r="SS697" s="47"/>
      <c r="ST697" s="47"/>
      <c r="SU697" s="47"/>
      <c r="SV697" s="47"/>
      <c r="SW697" s="47"/>
      <c r="SX697" s="47"/>
      <c r="SY697" s="47"/>
      <c r="SZ697" s="47"/>
      <c r="TA697" s="47"/>
      <c r="TB697" s="47"/>
      <c r="TC697" s="47"/>
      <c r="TD697" s="47"/>
      <c r="TE697" s="47"/>
      <c r="TF697" s="47"/>
      <c r="TG697" s="47"/>
      <c r="TH697" s="47"/>
      <c r="TI697" s="47"/>
      <c r="TJ697" s="47"/>
      <c r="TK697" s="47"/>
      <c r="TL697" s="47"/>
      <c r="TM697" s="47"/>
      <c r="TN697" s="47"/>
      <c r="TO697" s="47"/>
      <c r="TP697" s="47"/>
      <c r="TQ697" s="47"/>
      <c r="TR697" s="47"/>
      <c r="TS697" s="47"/>
      <c r="TT697" s="47"/>
      <c r="TU697" s="47"/>
      <c r="TV697" s="47"/>
      <c r="TW697" s="47"/>
      <c r="TX697" s="47"/>
      <c r="TY697" s="47"/>
      <c r="TZ697" s="47"/>
      <c r="UA697" s="47"/>
      <c r="UB697" s="47"/>
      <c r="UC697" s="47"/>
      <c r="UD697" s="47"/>
      <c r="UE697" s="47"/>
      <c r="UF697" s="47"/>
      <c r="UG697" s="47"/>
      <c r="UH697" s="47"/>
      <c r="UI697" s="47"/>
      <c r="UJ697" s="47"/>
      <c r="UK697" s="47"/>
      <c r="UL697" s="47"/>
      <c r="UM697" s="47"/>
      <c r="UN697" s="47"/>
      <c r="UO697" s="47"/>
      <c r="UP697" s="47"/>
      <c r="UQ697" s="47"/>
      <c r="UR697" s="47"/>
      <c r="US697" s="47"/>
      <c r="UT697" s="47"/>
      <c r="UU697" s="47"/>
      <c r="UV697" s="47"/>
      <c r="UW697" s="47"/>
      <c r="UX697" s="47"/>
      <c r="UY697" s="47"/>
      <c r="UZ697" s="47"/>
      <c r="VA697" s="47"/>
      <c r="VB697" s="47"/>
      <c r="VC697" s="47"/>
      <c r="VD697" s="47"/>
      <c r="VE697" s="47"/>
      <c r="VF697" s="47"/>
      <c r="VG697" s="47"/>
      <c r="VH697" s="47"/>
      <c r="VI697" s="47"/>
      <c r="VJ697" s="47"/>
      <c r="VK697" s="47"/>
      <c r="VL697" s="47"/>
      <c r="VM697" s="47"/>
      <c r="VN697" s="47"/>
      <c r="VO697" s="47"/>
      <c r="VP697" s="47"/>
      <c r="VQ697" s="47"/>
      <c r="VR697" s="47"/>
      <c r="VS697" s="47"/>
      <c r="VT697" s="47"/>
      <c r="VU697" s="47"/>
      <c r="VV697" s="47"/>
      <c r="VW697" s="47"/>
      <c r="VX697" s="47"/>
      <c r="VY697" s="47"/>
      <c r="VZ697" s="47"/>
      <c r="WA697" s="47"/>
      <c r="WB697" s="47"/>
      <c r="WC697" s="47"/>
      <c r="WD697" s="47"/>
      <c r="WE697" s="47"/>
      <c r="WF697" s="47"/>
      <c r="WG697" s="47"/>
      <c r="WH697" s="47"/>
      <c r="WI697" s="47"/>
      <c r="WJ697" s="47"/>
      <c r="WK697" s="47"/>
      <c r="WL697" s="47"/>
      <c r="WM697" s="47"/>
      <c r="WN697" s="47"/>
      <c r="WO697" s="47"/>
      <c r="WP697" s="47"/>
      <c r="WQ697" s="47"/>
      <c r="WR697" s="47"/>
      <c r="WS697" s="47"/>
      <c r="WT697" s="47"/>
      <c r="WU697" s="47"/>
      <c r="WV697" s="47"/>
      <c r="WW697" s="47"/>
      <c r="WX697" s="47"/>
      <c r="WY697" s="47"/>
      <c r="WZ697" s="47"/>
      <c r="XA697" s="47"/>
      <c r="XB697" s="47"/>
      <c r="XC697" s="47"/>
      <c r="XD697" s="47"/>
      <c r="XE697" s="47"/>
      <c r="XF697" s="47"/>
      <c r="XG697" s="47"/>
      <c r="XH697" s="47"/>
      <c r="XI697" s="47"/>
      <c r="XJ697" s="47"/>
      <c r="XK697" s="47"/>
      <c r="XL697" s="47"/>
      <c r="XM697" s="47"/>
      <c r="XN697" s="47"/>
      <c r="XO697" s="47"/>
      <c r="XP697" s="47"/>
      <c r="XQ697" s="47"/>
      <c r="XR697" s="47"/>
      <c r="XS697" s="47"/>
      <c r="XT697" s="47"/>
      <c r="XU697" s="47"/>
      <c r="XV697" s="47"/>
      <c r="XW697" s="47"/>
      <c r="XX697" s="47"/>
      <c r="XY697" s="47"/>
      <c r="XZ697" s="47"/>
      <c r="YA697" s="47"/>
      <c r="YB697" s="47"/>
      <c r="YC697" s="47"/>
      <c r="YD697" s="47"/>
      <c r="YE697" s="47"/>
      <c r="YF697" s="47"/>
      <c r="YG697" s="47"/>
      <c r="YH697" s="47"/>
      <c r="YI697" s="47"/>
      <c r="YJ697" s="47"/>
      <c r="YK697" s="47"/>
      <c r="YL697" s="47"/>
      <c r="YM697" s="47"/>
      <c r="YN697" s="47"/>
      <c r="YO697" s="47"/>
      <c r="YP697" s="47"/>
      <c r="YQ697" s="47"/>
      <c r="YR697" s="47"/>
      <c r="YS697" s="47"/>
      <c r="YT697" s="47"/>
      <c r="YU697" s="47"/>
      <c r="YV697" s="47"/>
      <c r="YW697" s="47"/>
      <c r="YX697" s="47"/>
      <c r="YY697" s="47"/>
      <c r="YZ697" s="47"/>
      <c r="ZA697" s="47"/>
      <c r="ZB697" s="47"/>
      <c r="ZC697" s="47"/>
      <c r="ZD697" s="47"/>
      <c r="ZE697" s="47"/>
      <c r="ZF697" s="47"/>
      <c r="ZG697" s="47"/>
      <c r="ZH697" s="47"/>
      <c r="ZI697" s="47"/>
      <c r="ZJ697" s="47"/>
      <c r="ZK697" s="47"/>
      <c r="ZL697" s="47"/>
      <c r="ZM697" s="47"/>
      <c r="ZN697" s="47"/>
      <c r="ZO697" s="47"/>
      <c r="ZP697" s="47"/>
      <c r="ZQ697" s="47"/>
      <c r="ZR697" s="47"/>
      <c r="ZS697" s="47"/>
      <c r="ZT697" s="47"/>
      <c r="ZU697" s="47"/>
      <c r="ZV697" s="47"/>
      <c r="ZW697" s="47"/>
      <c r="ZX697" s="47"/>
      <c r="ZY697" s="47"/>
      <c r="ZZ697" s="47"/>
      <c r="AAA697" s="47"/>
      <c r="AAB697" s="47"/>
      <c r="AAC697" s="47"/>
      <c r="AAD697" s="47"/>
      <c r="AAE697" s="47"/>
      <c r="AAF697" s="47"/>
      <c r="AAG697" s="47"/>
      <c r="AAH697" s="47"/>
      <c r="AAI697" s="47"/>
      <c r="AAJ697" s="47"/>
      <c r="AAK697" s="47"/>
      <c r="AAL697" s="47"/>
      <c r="AAM697" s="47"/>
      <c r="AAN697" s="47"/>
      <c r="AAO697" s="47"/>
      <c r="AAP697" s="47"/>
      <c r="AAQ697" s="47"/>
      <c r="AAR697" s="47"/>
      <c r="AAS697" s="47"/>
      <c r="AAT697" s="47"/>
      <c r="AAU697" s="47"/>
      <c r="AAV697" s="47"/>
      <c r="AAW697" s="47"/>
      <c r="AAX697" s="47"/>
      <c r="AAY697" s="47"/>
      <c r="AAZ697" s="47"/>
      <c r="ABA697" s="47"/>
      <c r="ABB697" s="47"/>
      <c r="ABC697" s="47"/>
      <c r="ABD697" s="47"/>
      <c r="ABE697" s="47"/>
      <c r="ABF697" s="47"/>
      <c r="ABG697" s="47"/>
      <c r="ABH697" s="47"/>
      <c r="ABI697" s="47"/>
      <c r="ABJ697" s="47"/>
      <c r="ABK697" s="47"/>
      <c r="ABL697" s="47"/>
      <c r="ABM697" s="47"/>
      <c r="ABN697" s="47"/>
      <c r="ABO697" s="47"/>
      <c r="ABP697" s="47"/>
      <c r="ABQ697" s="47"/>
      <c r="ABR697" s="47"/>
      <c r="ABS697" s="47"/>
      <c r="ABT697" s="47"/>
      <c r="ABU697" s="47"/>
      <c r="ABV697" s="47"/>
      <c r="ABW697" s="47"/>
      <c r="ABX697" s="47"/>
      <c r="ABY697" s="47"/>
      <c r="ABZ697" s="47"/>
      <c r="ACA697" s="47"/>
      <c r="ACB697" s="47"/>
      <c r="ACC697" s="47"/>
      <c r="ACD697" s="47"/>
      <c r="ACE697" s="47"/>
      <c r="ACF697" s="47"/>
      <c r="ACG697" s="47"/>
      <c r="ACH697" s="47"/>
      <c r="ACI697" s="47"/>
      <c r="ACJ697" s="47"/>
      <c r="ACK697" s="47"/>
      <c r="ACL697" s="47"/>
      <c r="ACM697" s="47"/>
      <c r="ACN697" s="47"/>
      <c r="ACO697" s="47"/>
      <c r="ACP697" s="47"/>
      <c r="ACQ697" s="47"/>
      <c r="ACR697" s="47"/>
      <c r="ACS697" s="47"/>
      <c r="ACT697" s="47"/>
      <c r="ACU697" s="47"/>
      <c r="ACV697" s="47"/>
      <c r="ACW697" s="47"/>
      <c r="ACX697" s="47"/>
      <c r="ACY697" s="47"/>
      <c r="ACZ697" s="47"/>
      <c r="ADA697" s="47"/>
      <c r="ADB697" s="47"/>
      <c r="ADC697" s="47"/>
      <c r="ADD697" s="47"/>
      <c r="ADE697" s="47"/>
      <c r="ADF697" s="47"/>
      <c r="ADG697" s="47"/>
      <c r="ADH697" s="47"/>
      <c r="ADI697" s="47"/>
      <c r="ADJ697" s="47"/>
      <c r="ADK697" s="47"/>
      <c r="ADL697" s="47"/>
      <c r="ADM697" s="47"/>
      <c r="ADN697" s="47"/>
      <c r="ADO697" s="47"/>
      <c r="ADP697" s="47"/>
    </row>
    <row r="698" spans="3:796" x14ac:dyDescent="0.4">
      <c r="C698" s="66"/>
      <c r="D698" s="43">
        <f>(1/$D$5)*学習!Y60</f>
        <v>0</v>
      </c>
      <c r="I698" s="67">
        <v>687</v>
      </c>
      <c r="J698" s="45">
        <v>-0.10383634162187518</v>
      </c>
      <c r="K698" s="45">
        <v>-5.2060983410084215E-2</v>
      </c>
      <c r="L698" s="45">
        <v>2.2800865648854075E-2</v>
      </c>
      <c r="M698" s="45">
        <v>3.381706073264424E-3</v>
      </c>
      <c r="N698" s="45">
        <v>-0.11815128201348842</v>
      </c>
      <c r="O698" s="45">
        <v>-3.4580591999610666E-2</v>
      </c>
      <c r="P698" s="45">
        <v>-8.0494526567332789E-2</v>
      </c>
      <c r="Q698" s="45">
        <v>-4.2632884451891694E-2</v>
      </c>
      <c r="R698" s="45">
        <v>2.5035477710442827E-2</v>
      </c>
      <c r="S698" s="45">
        <v>4.7674310751513647E-2</v>
      </c>
      <c r="T698" s="45">
        <v>3.1816926129145467E-3</v>
      </c>
      <c r="U698" s="45">
        <v>-0.11010131587784069</v>
      </c>
      <c r="V698" s="45">
        <v>-4.1121043672494965E-2</v>
      </c>
      <c r="W698" s="45">
        <v>-6.709791748599564E-2</v>
      </c>
      <c r="X698" s="45">
        <v>-5.2762494034841172E-2</v>
      </c>
      <c r="Y698" s="45">
        <v>-0.11064411092635591</v>
      </c>
      <c r="Z698" s="45">
        <v>-0.13935838087325406</v>
      </c>
      <c r="AA698" s="45">
        <v>1.737671657462081E-2</v>
      </c>
      <c r="AB698" s="45">
        <v>3.484184397340391E-2</v>
      </c>
      <c r="AC698" s="45">
        <v>0.14609422112807519</v>
      </c>
      <c r="AD698" s="45">
        <v>-6.3262317726698339E-2</v>
      </c>
      <c r="AE698" s="45">
        <v>3.8470349207910128E-2</v>
      </c>
      <c r="AF698" s="45">
        <v>1.3833717752203691E-2</v>
      </c>
      <c r="AG698" s="45">
        <v>0.10608205864561927</v>
      </c>
      <c r="AH698" s="45">
        <v>1.9490573854398965E-2</v>
      </c>
      <c r="AI698" s="45">
        <v>-5.4784434120559854E-2</v>
      </c>
      <c r="AJ698" s="45">
        <v>-2.4769727383735833E-2</v>
      </c>
      <c r="AK698" s="45">
        <v>-9.0931622957614769E-2</v>
      </c>
      <c r="AL698" s="45">
        <v>-2.2392892204564446E-2</v>
      </c>
      <c r="AM698" s="45">
        <v>1.8956072596647968E-2</v>
      </c>
      <c r="AN698" s="45">
        <v>-0.22486212251808876</v>
      </c>
      <c r="AO698" s="45">
        <v>0.12965001062958648</v>
      </c>
      <c r="AP698" s="45">
        <v>0.1530074553627252</v>
      </c>
      <c r="AQ698" s="45">
        <v>-4.4628657992975265E-3</v>
      </c>
      <c r="AR698" s="45">
        <v>-6.5087181391698473E-2</v>
      </c>
      <c r="AS698" s="45">
        <v>0.16161205072925672</v>
      </c>
      <c r="AT698" s="45">
        <v>-7.5600677262427127E-2</v>
      </c>
      <c r="AU698" s="45">
        <v>0.13835770308633746</v>
      </c>
      <c r="AV698" s="45">
        <v>0.18043381237234471</v>
      </c>
      <c r="AW698" s="45">
        <v>0.11816374529496639</v>
      </c>
      <c r="AX698" s="45">
        <v>-3.5899498301009858E-2</v>
      </c>
      <c r="AY698" s="45">
        <v>-0.18048242659497701</v>
      </c>
      <c r="AZ698" s="45">
        <v>3.3564838016832466E-2</v>
      </c>
      <c r="BA698" s="45">
        <v>-0.13819978916398604</v>
      </c>
      <c r="BB698" s="45">
        <v>2.8301619901451448E-2</v>
      </c>
      <c r="BC698" s="45">
        <v>0.10523769651067039</v>
      </c>
      <c r="BD698" s="45">
        <v>0.1204630479359184</v>
      </c>
      <c r="BE698" s="45">
        <v>0.20841621166767105</v>
      </c>
      <c r="BF698" s="45">
        <v>3.743698405677795E-2</v>
      </c>
      <c r="BG698" s="45">
        <v>1.8470806535917716E-2</v>
      </c>
      <c r="BH698" s="45">
        <v>-6.8626376914791107E-2</v>
      </c>
      <c r="BI698" s="45">
        <v>-4.3373150183309388E-2</v>
      </c>
      <c r="BJ698" s="45">
        <v>0.16785210206008316</v>
      </c>
      <c r="BK698" s="45">
        <v>-0.1354587647095058</v>
      </c>
      <c r="BL698" s="45">
        <v>7.8885522698145777E-2</v>
      </c>
      <c r="BM698" s="45">
        <v>-0.13176931088950233</v>
      </c>
      <c r="BN698" s="45">
        <v>0.1771101536724943</v>
      </c>
      <c r="BO698" s="45">
        <v>9.5017289084090295E-3</v>
      </c>
      <c r="BP698" s="45">
        <v>-8.9424293979960032E-2</v>
      </c>
      <c r="BQ698" s="45">
        <v>6.7910853233228707E-2</v>
      </c>
      <c r="BR698" s="45">
        <v>-0.1016151937223622</v>
      </c>
      <c r="BS698" s="45">
        <v>0.15743868748332393</v>
      </c>
      <c r="BT698" s="45">
        <v>-9.7404441726206385E-4</v>
      </c>
      <c r="BU698" s="45">
        <v>0.10097182175624995</v>
      </c>
      <c r="BV698" s="45">
        <v>7.18010915361008E-2</v>
      </c>
      <c r="BW698" s="45">
        <v>-9.3211235828869768E-2</v>
      </c>
      <c r="BX698" s="45">
        <v>-6.5590997846878621E-2</v>
      </c>
      <c r="BY698" s="45">
        <v>-4.0386070839111991E-2</v>
      </c>
      <c r="BZ698" s="45">
        <v>2.8379104534968131E-2</v>
      </c>
      <c r="CA698" s="45">
        <v>-3.1367534750697125E-2</v>
      </c>
      <c r="CB698" s="45">
        <v>1.9830759648566391E-2</v>
      </c>
      <c r="CC698" s="45">
        <v>9.1414032956063408E-3</v>
      </c>
      <c r="CD698" s="45">
        <v>6.7618166162527063E-3</v>
      </c>
      <c r="CE698" s="45">
        <v>-0.11000989668187271</v>
      </c>
      <c r="CF698" s="45">
        <v>3.3459019023299418E-2</v>
      </c>
      <c r="CG698" s="45">
        <v>-4.1330926863840267E-2</v>
      </c>
      <c r="CH698" s="45">
        <v>-0.10472844595280752</v>
      </c>
      <c r="CI698" s="45">
        <v>-6.4820766247896469E-2</v>
      </c>
      <c r="CJ698" s="45">
        <v>-0.21674606060393256</v>
      </c>
      <c r="CK698" s="45">
        <v>-0.30696757169224298</v>
      </c>
      <c r="CL698" s="45">
        <v>3.9018347115418156E-2</v>
      </c>
      <c r="CM698" s="45">
        <v>-7.2619306897695607E-2</v>
      </c>
      <c r="CN698" s="45">
        <v>0.15562755103140335</v>
      </c>
      <c r="CO698" s="45">
        <v>-2.5519998541755851E-2</v>
      </c>
      <c r="CP698" s="45">
        <v>-4.3242781094766133E-2</v>
      </c>
      <c r="CQ698" s="45">
        <v>8.6478579016139479E-2</v>
      </c>
      <c r="CR698" s="45">
        <v>3.1663908584162945E-2</v>
      </c>
      <c r="CS698" s="45">
        <v>-4.2453347108079152E-2</v>
      </c>
      <c r="CT698" s="45">
        <v>-0.13019059354388315</v>
      </c>
      <c r="CU698" s="45">
        <v>3.1481474430965356E-2</v>
      </c>
      <c r="CV698" s="45">
        <v>6.8906160943171965E-2</v>
      </c>
      <c r="CW698" s="45">
        <v>-7.5570712463673709E-2</v>
      </c>
      <c r="CX698" s="45">
        <v>0.20488697464979125</v>
      </c>
      <c r="CY698" s="45">
        <v>-6.0775684169300535E-2</v>
      </c>
      <c r="CZ698" s="45">
        <v>6.0952717270839153E-2</v>
      </c>
      <c r="DA698" s="45">
        <v>7.3427733187762315E-2</v>
      </c>
      <c r="DB698" s="45">
        <v>8.9201312134119099E-4</v>
      </c>
      <c r="DC698" s="45">
        <v>0.14390774638815185</v>
      </c>
      <c r="DD698" s="45">
        <v>3.3194899740012641E-2</v>
      </c>
      <c r="DE698" s="45">
        <v>0.11663186637571273</v>
      </c>
      <c r="DF698" s="47"/>
      <c r="DG698" s="47"/>
      <c r="DH698" s="47"/>
      <c r="DI698" s="47"/>
      <c r="DJ698" s="47"/>
      <c r="DK698" s="47"/>
      <c r="DL698" s="47"/>
      <c r="DM698" s="47"/>
      <c r="DN698" s="47"/>
      <c r="DO698" s="47"/>
      <c r="DP698" s="47"/>
      <c r="DQ698" s="47"/>
      <c r="DR698" s="47"/>
      <c r="DS698" s="47"/>
      <c r="DT698" s="47"/>
      <c r="DU698" s="47"/>
      <c r="DV698" s="47"/>
      <c r="DW698" s="47"/>
      <c r="DX698" s="47"/>
      <c r="DY698" s="47"/>
      <c r="DZ698" s="47"/>
      <c r="EA698" s="47"/>
      <c r="EB698" s="47"/>
      <c r="EC698" s="47"/>
      <c r="ED698" s="47"/>
      <c r="EE698" s="47"/>
      <c r="EF698" s="47"/>
      <c r="EG698" s="47"/>
      <c r="EH698" s="47"/>
      <c r="EI698" s="47"/>
      <c r="EJ698" s="47"/>
      <c r="EK698" s="47"/>
      <c r="EL698" s="47"/>
      <c r="EM698" s="47"/>
      <c r="EN698" s="47"/>
      <c r="EO698" s="47"/>
      <c r="EP698" s="47"/>
      <c r="EQ698" s="47"/>
      <c r="ER698" s="47"/>
      <c r="ES698" s="47"/>
      <c r="ET698" s="47"/>
      <c r="EU698" s="47"/>
      <c r="EV698" s="47"/>
      <c r="EW698" s="47"/>
      <c r="EX698" s="47"/>
      <c r="EY698" s="47"/>
      <c r="EZ698" s="47"/>
      <c r="FA698" s="47"/>
      <c r="FB698" s="47"/>
      <c r="FC698" s="47"/>
      <c r="FD698" s="47"/>
      <c r="FE698" s="47"/>
      <c r="FF698" s="47"/>
      <c r="FG698" s="47"/>
      <c r="FH698" s="47"/>
      <c r="FI698" s="47"/>
      <c r="FJ698" s="47"/>
      <c r="FK698" s="47"/>
      <c r="FL698" s="47"/>
      <c r="FM698" s="47"/>
      <c r="FN698" s="47"/>
      <c r="FO698" s="47"/>
      <c r="FP698" s="47"/>
      <c r="FQ698" s="47"/>
      <c r="FR698" s="47"/>
      <c r="FS698" s="47"/>
      <c r="FT698" s="47"/>
      <c r="FU698" s="47"/>
      <c r="FV698" s="47"/>
      <c r="FW698" s="47"/>
      <c r="FX698" s="47"/>
      <c r="FY698" s="47"/>
      <c r="FZ698" s="47"/>
      <c r="GA698" s="47"/>
      <c r="GB698" s="47"/>
      <c r="GC698" s="47"/>
      <c r="GD698" s="47"/>
      <c r="GE698" s="47"/>
      <c r="GF698" s="47"/>
      <c r="GG698" s="47"/>
      <c r="GH698" s="47"/>
      <c r="GI698" s="47"/>
      <c r="GJ698" s="47"/>
      <c r="GK698" s="47"/>
      <c r="GL698" s="47"/>
      <c r="GM698" s="47"/>
      <c r="GN698" s="47"/>
      <c r="GO698" s="47"/>
      <c r="GP698" s="47"/>
      <c r="GQ698" s="47"/>
      <c r="GR698" s="47"/>
      <c r="GS698" s="47"/>
      <c r="GT698" s="47"/>
      <c r="GU698" s="47"/>
      <c r="GV698" s="47"/>
      <c r="GW698" s="47"/>
      <c r="GX698" s="47"/>
      <c r="GY698" s="47"/>
      <c r="GZ698" s="47"/>
      <c r="HA698" s="47"/>
      <c r="HB698" s="47"/>
      <c r="HC698" s="47"/>
      <c r="HD698" s="47"/>
      <c r="HE698" s="47"/>
      <c r="HF698" s="47"/>
      <c r="HG698" s="47"/>
      <c r="HH698" s="47"/>
      <c r="HI698" s="47"/>
      <c r="HJ698" s="47"/>
      <c r="HK698" s="47"/>
      <c r="HL698" s="47"/>
      <c r="HM698" s="47"/>
      <c r="HN698" s="47"/>
      <c r="HO698" s="47"/>
      <c r="HP698" s="47"/>
      <c r="HQ698" s="47"/>
      <c r="HR698" s="47"/>
      <c r="HS698" s="47"/>
      <c r="HT698" s="47"/>
      <c r="HU698" s="47"/>
      <c r="HV698" s="47"/>
      <c r="HW698" s="47"/>
      <c r="HX698" s="47"/>
      <c r="HY698" s="47"/>
      <c r="HZ698" s="47"/>
      <c r="IA698" s="47"/>
      <c r="IB698" s="47"/>
      <c r="IC698" s="47"/>
      <c r="ID698" s="47"/>
      <c r="IE698" s="47"/>
      <c r="IF698" s="47"/>
      <c r="IG698" s="47"/>
      <c r="IH698" s="47"/>
      <c r="II698" s="47"/>
      <c r="IJ698" s="47"/>
      <c r="IK698" s="47"/>
      <c r="IL698" s="47"/>
      <c r="IM698" s="47"/>
      <c r="IN698" s="47"/>
      <c r="IO698" s="47"/>
      <c r="IP698" s="47"/>
      <c r="IQ698" s="47"/>
      <c r="IR698" s="47"/>
      <c r="IS698" s="47"/>
      <c r="IT698" s="47"/>
      <c r="IU698" s="47"/>
      <c r="IV698" s="47"/>
      <c r="IW698" s="47"/>
      <c r="IX698" s="47"/>
      <c r="IY698" s="47"/>
      <c r="IZ698" s="47"/>
      <c r="JA698" s="47"/>
      <c r="JB698" s="47"/>
      <c r="JC698" s="47"/>
      <c r="JD698" s="47"/>
      <c r="JE698" s="47"/>
      <c r="JF698" s="47"/>
      <c r="JG698" s="47"/>
      <c r="JH698" s="47"/>
      <c r="JI698" s="47"/>
      <c r="JJ698" s="47"/>
      <c r="JK698" s="47"/>
      <c r="JL698" s="47"/>
      <c r="JM698" s="47"/>
      <c r="JN698" s="47"/>
      <c r="JO698" s="47"/>
      <c r="JP698" s="47"/>
      <c r="JQ698" s="47"/>
      <c r="JR698" s="47"/>
      <c r="JS698" s="47"/>
      <c r="JT698" s="47"/>
      <c r="JU698" s="47"/>
      <c r="JV698" s="47"/>
      <c r="JW698" s="47"/>
      <c r="JX698" s="47"/>
      <c r="JY698" s="47"/>
      <c r="JZ698" s="47"/>
      <c r="KA698" s="47"/>
      <c r="KB698" s="47"/>
      <c r="KC698" s="47"/>
      <c r="KD698" s="47"/>
      <c r="KE698" s="47"/>
      <c r="KF698" s="47"/>
      <c r="KG698" s="47"/>
      <c r="KH698" s="47"/>
      <c r="KI698" s="47"/>
      <c r="KJ698" s="47"/>
      <c r="KK698" s="47"/>
      <c r="KL698" s="47"/>
      <c r="KM698" s="47"/>
      <c r="KN698" s="47"/>
      <c r="KO698" s="47"/>
      <c r="KP698" s="47"/>
      <c r="KQ698" s="47"/>
      <c r="KR698" s="47"/>
      <c r="KS698" s="47"/>
      <c r="KT698" s="47"/>
      <c r="KU698" s="47"/>
      <c r="KV698" s="47"/>
      <c r="KW698" s="47"/>
      <c r="KX698" s="47"/>
      <c r="KY698" s="47"/>
      <c r="KZ698" s="47"/>
      <c r="LA698" s="47"/>
      <c r="LB698" s="47"/>
      <c r="LC698" s="47"/>
      <c r="LD698" s="47"/>
      <c r="LE698" s="47"/>
      <c r="LF698" s="47"/>
      <c r="LG698" s="47"/>
      <c r="LH698" s="47"/>
      <c r="LI698" s="47"/>
      <c r="LJ698" s="47"/>
      <c r="LK698" s="47"/>
      <c r="LL698" s="47"/>
      <c r="LM698" s="47"/>
      <c r="LN698" s="47"/>
      <c r="LO698" s="47"/>
      <c r="LP698" s="47"/>
      <c r="LQ698" s="47"/>
      <c r="LR698" s="47"/>
      <c r="LS698" s="47"/>
      <c r="LT698" s="47"/>
      <c r="LU698" s="47"/>
      <c r="LV698" s="47"/>
      <c r="LW698" s="47"/>
      <c r="LX698" s="47"/>
      <c r="LY698" s="47"/>
      <c r="LZ698" s="47"/>
      <c r="MA698" s="47"/>
      <c r="MB698" s="47"/>
      <c r="MC698" s="47"/>
      <c r="MD698" s="47"/>
      <c r="ME698" s="47"/>
      <c r="MF698" s="47"/>
      <c r="MG698" s="47"/>
      <c r="MH698" s="47"/>
      <c r="MI698" s="47"/>
      <c r="MJ698" s="47"/>
      <c r="MK698" s="47"/>
      <c r="ML698" s="47"/>
      <c r="MM698" s="47"/>
      <c r="MN698" s="47"/>
      <c r="MO698" s="47"/>
      <c r="MP698" s="47"/>
      <c r="MQ698" s="47"/>
      <c r="MR698" s="47"/>
      <c r="MS698" s="47"/>
      <c r="MT698" s="47"/>
      <c r="MU698" s="47"/>
      <c r="MV698" s="47"/>
      <c r="MW698" s="47"/>
      <c r="MX698" s="47"/>
      <c r="MY698" s="47"/>
      <c r="MZ698" s="47"/>
      <c r="NA698" s="47"/>
      <c r="NB698" s="47"/>
      <c r="NC698" s="47"/>
      <c r="ND698" s="47"/>
      <c r="NE698" s="47"/>
      <c r="NF698" s="47"/>
      <c r="NG698" s="47"/>
      <c r="NH698" s="47"/>
      <c r="NI698" s="47"/>
      <c r="NJ698" s="47"/>
      <c r="NK698" s="47"/>
      <c r="NL698" s="47"/>
      <c r="NM698" s="47"/>
      <c r="NN698" s="47"/>
      <c r="NO698" s="47"/>
      <c r="NP698" s="47"/>
      <c r="NQ698" s="47"/>
      <c r="NR698" s="47"/>
      <c r="NS698" s="47"/>
      <c r="NT698" s="47"/>
      <c r="NU698" s="47"/>
      <c r="NV698" s="47"/>
      <c r="NW698" s="47"/>
      <c r="NX698" s="47"/>
      <c r="NY698" s="47"/>
      <c r="NZ698" s="47"/>
      <c r="OA698" s="47"/>
      <c r="OB698" s="47"/>
      <c r="OC698" s="47"/>
      <c r="OD698" s="47"/>
      <c r="OE698" s="47"/>
      <c r="OF698" s="47"/>
      <c r="OG698" s="47"/>
      <c r="OH698" s="47"/>
      <c r="OI698" s="47"/>
      <c r="OJ698" s="47"/>
      <c r="OK698" s="47"/>
      <c r="OL698" s="47"/>
      <c r="OM698" s="47"/>
      <c r="ON698" s="47"/>
      <c r="OO698" s="47"/>
      <c r="OP698" s="47"/>
      <c r="OQ698" s="47"/>
      <c r="OR698" s="47"/>
      <c r="OS698" s="47"/>
      <c r="OT698" s="47"/>
      <c r="OU698" s="47"/>
      <c r="OV698" s="47"/>
      <c r="OW698" s="47"/>
      <c r="OX698" s="47"/>
      <c r="OY698" s="47"/>
      <c r="OZ698" s="47"/>
      <c r="PA698" s="47"/>
      <c r="PB698" s="47"/>
      <c r="PC698" s="47"/>
      <c r="PD698" s="47"/>
      <c r="PE698" s="47"/>
      <c r="PF698" s="47"/>
      <c r="PG698" s="47"/>
      <c r="PH698" s="47"/>
      <c r="PI698" s="47"/>
      <c r="PJ698" s="47"/>
      <c r="PK698" s="47"/>
      <c r="PL698" s="47"/>
      <c r="PM698" s="47"/>
      <c r="PN698" s="47"/>
      <c r="PO698" s="47"/>
      <c r="PP698" s="47"/>
      <c r="PQ698" s="47"/>
      <c r="PR698" s="47"/>
      <c r="PS698" s="47"/>
      <c r="PT698" s="47"/>
      <c r="PU698" s="47"/>
      <c r="PV698" s="47"/>
      <c r="PW698" s="47"/>
      <c r="PX698" s="47"/>
      <c r="PY698" s="47"/>
      <c r="PZ698" s="47"/>
      <c r="QA698" s="47"/>
      <c r="QB698" s="47"/>
      <c r="QC698" s="47"/>
      <c r="QD698" s="47"/>
      <c r="QE698" s="47"/>
      <c r="QF698" s="47"/>
      <c r="QG698" s="47"/>
      <c r="QH698" s="47"/>
      <c r="QI698" s="47"/>
      <c r="QJ698" s="47"/>
      <c r="QK698" s="47"/>
      <c r="QL698" s="47"/>
      <c r="QM698" s="47"/>
      <c r="QN698" s="47"/>
      <c r="QO698" s="47"/>
      <c r="QP698" s="47"/>
      <c r="QQ698" s="47"/>
      <c r="QR698" s="47"/>
      <c r="QS698" s="47"/>
      <c r="QT698" s="47"/>
      <c r="QU698" s="47"/>
      <c r="QV698" s="47"/>
      <c r="QW698" s="47"/>
      <c r="QX698" s="47"/>
      <c r="QY698" s="47"/>
      <c r="QZ698" s="47"/>
      <c r="RA698" s="47"/>
      <c r="RB698" s="47"/>
      <c r="RC698" s="47"/>
      <c r="RD698" s="47"/>
      <c r="RE698" s="47"/>
      <c r="RF698" s="47"/>
      <c r="RG698" s="47"/>
      <c r="RH698" s="47"/>
      <c r="RI698" s="47"/>
      <c r="RJ698" s="47"/>
      <c r="RK698" s="47"/>
      <c r="RL698" s="47"/>
      <c r="RM698" s="47"/>
      <c r="RN698" s="47"/>
      <c r="RO698" s="47"/>
      <c r="RP698" s="47"/>
      <c r="RQ698" s="47"/>
      <c r="RR698" s="47"/>
      <c r="RS698" s="47"/>
      <c r="RT698" s="47"/>
      <c r="RU698" s="47"/>
      <c r="RV698" s="47"/>
      <c r="RW698" s="47"/>
      <c r="RX698" s="47"/>
      <c r="RY698" s="47"/>
      <c r="RZ698" s="47"/>
      <c r="SA698" s="47"/>
      <c r="SB698" s="47"/>
      <c r="SC698" s="47"/>
      <c r="SD698" s="47"/>
      <c r="SE698" s="47"/>
      <c r="SF698" s="47"/>
      <c r="SG698" s="47"/>
      <c r="SH698" s="47"/>
      <c r="SI698" s="47"/>
      <c r="SJ698" s="47"/>
      <c r="SK698" s="47"/>
      <c r="SL698" s="47"/>
      <c r="SM698" s="47"/>
      <c r="SN698" s="47"/>
      <c r="SO698" s="47"/>
      <c r="SP698" s="47"/>
      <c r="SQ698" s="47"/>
      <c r="SR698" s="47"/>
      <c r="SS698" s="47"/>
      <c r="ST698" s="47"/>
      <c r="SU698" s="47"/>
      <c r="SV698" s="47"/>
      <c r="SW698" s="47"/>
      <c r="SX698" s="47"/>
      <c r="SY698" s="47"/>
      <c r="SZ698" s="47"/>
      <c r="TA698" s="47"/>
      <c r="TB698" s="47"/>
      <c r="TC698" s="47"/>
      <c r="TD698" s="47"/>
      <c r="TE698" s="47"/>
      <c r="TF698" s="47"/>
      <c r="TG698" s="47"/>
      <c r="TH698" s="47"/>
      <c r="TI698" s="47"/>
      <c r="TJ698" s="47"/>
      <c r="TK698" s="47"/>
      <c r="TL698" s="47"/>
      <c r="TM698" s="47"/>
      <c r="TN698" s="47"/>
      <c r="TO698" s="47"/>
      <c r="TP698" s="47"/>
      <c r="TQ698" s="47"/>
      <c r="TR698" s="47"/>
      <c r="TS698" s="47"/>
      <c r="TT698" s="47"/>
      <c r="TU698" s="47"/>
      <c r="TV698" s="47"/>
      <c r="TW698" s="47"/>
      <c r="TX698" s="47"/>
      <c r="TY698" s="47"/>
      <c r="TZ698" s="47"/>
      <c r="UA698" s="47"/>
      <c r="UB698" s="47"/>
      <c r="UC698" s="47"/>
      <c r="UD698" s="47"/>
      <c r="UE698" s="47"/>
      <c r="UF698" s="47"/>
      <c r="UG698" s="47"/>
      <c r="UH698" s="47"/>
      <c r="UI698" s="47"/>
      <c r="UJ698" s="47"/>
      <c r="UK698" s="47"/>
      <c r="UL698" s="47"/>
      <c r="UM698" s="47"/>
      <c r="UN698" s="47"/>
      <c r="UO698" s="47"/>
      <c r="UP698" s="47"/>
      <c r="UQ698" s="47"/>
      <c r="UR698" s="47"/>
      <c r="US698" s="47"/>
      <c r="UT698" s="47"/>
      <c r="UU698" s="47"/>
      <c r="UV698" s="47"/>
      <c r="UW698" s="47"/>
      <c r="UX698" s="47"/>
      <c r="UY698" s="47"/>
      <c r="UZ698" s="47"/>
      <c r="VA698" s="47"/>
      <c r="VB698" s="47"/>
      <c r="VC698" s="47"/>
      <c r="VD698" s="47"/>
      <c r="VE698" s="47"/>
      <c r="VF698" s="47"/>
      <c r="VG698" s="47"/>
      <c r="VH698" s="47"/>
      <c r="VI698" s="47"/>
      <c r="VJ698" s="47"/>
      <c r="VK698" s="47"/>
      <c r="VL698" s="47"/>
      <c r="VM698" s="47"/>
      <c r="VN698" s="47"/>
      <c r="VO698" s="47"/>
      <c r="VP698" s="47"/>
      <c r="VQ698" s="47"/>
      <c r="VR698" s="47"/>
      <c r="VS698" s="47"/>
      <c r="VT698" s="47"/>
      <c r="VU698" s="47"/>
      <c r="VV698" s="47"/>
      <c r="VW698" s="47"/>
      <c r="VX698" s="47"/>
      <c r="VY698" s="47"/>
      <c r="VZ698" s="47"/>
      <c r="WA698" s="47"/>
      <c r="WB698" s="47"/>
      <c r="WC698" s="47"/>
      <c r="WD698" s="47"/>
      <c r="WE698" s="47"/>
      <c r="WF698" s="47"/>
      <c r="WG698" s="47"/>
      <c r="WH698" s="47"/>
      <c r="WI698" s="47"/>
      <c r="WJ698" s="47"/>
      <c r="WK698" s="47"/>
      <c r="WL698" s="47"/>
      <c r="WM698" s="47"/>
      <c r="WN698" s="47"/>
      <c r="WO698" s="47"/>
      <c r="WP698" s="47"/>
      <c r="WQ698" s="47"/>
      <c r="WR698" s="47"/>
      <c r="WS698" s="47"/>
      <c r="WT698" s="47"/>
      <c r="WU698" s="47"/>
      <c r="WV698" s="47"/>
      <c r="WW698" s="47"/>
      <c r="WX698" s="47"/>
      <c r="WY698" s="47"/>
      <c r="WZ698" s="47"/>
      <c r="XA698" s="47"/>
      <c r="XB698" s="47"/>
      <c r="XC698" s="47"/>
      <c r="XD698" s="47"/>
      <c r="XE698" s="47"/>
      <c r="XF698" s="47"/>
      <c r="XG698" s="47"/>
      <c r="XH698" s="47"/>
      <c r="XI698" s="47"/>
      <c r="XJ698" s="47"/>
      <c r="XK698" s="47"/>
      <c r="XL698" s="47"/>
      <c r="XM698" s="47"/>
      <c r="XN698" s="47"/>
      <c r="XO698" s="47"/>
      <c r="XP698" s="47"/>
      <c r="XQ698" s="47"/>
      <c r="XR698" s="47"/>
      <c r="XS698" s="47"/>
      <c r="XT698" s="47"/>
      <c r="XU698" s="47"/>
      <c r="XV698" s="47"/>
      <c r="XW698" s="47"/>
      <c r="XX698" s="47"/>
      <c r="XY698" s="47"/>
      <c r="XZ698" s="47"/>
      <c r="YA698" s="47"/>
      <c r="YB698" s="47"/>
      <c r="YC698" s="47"/>
      <c r="YD698" s="47"/>
      <c r="YE698" s="47"/>
      <c r="YF698" s="47"/>
      <c r="YG698" s="47"/>
      <c r="YH698" s="47"/>
      <c r="YI698" s="47"/>
      <c r="YJ698" s="47"/>
      <c r="YK698" s="47"/>
      <c r="YL698" s="47"/>
      <c r="YM698" s="47"/>
      <c r="YN698" s="47"/>
      <c r="YO698" s="47"/>
      <c r="YP698" s="47"/>
      <c r="YQ698" s="47"/>
      <c r="YR698" s="47"/>
      <c r="YS698" s="47"/>
      <c r="YT698" s="47"/>
      <c r="YU698" s="47"/>
      <c r="YV698" s="47"/>
      <c r="YW698" s="47"/>
      <c r="YX698" s="47"/>
      <c r="YY698" s="47"/>
      <c r="YZ698" s="47"/>
      <c r="ZA698" s="47"/>
      <c r="ZB698" s="47"/>
      <c r="ZC698" s="47"/>
      <c r="ZD698" s="47"/>
      <c r="ZE698" s="47"/>
      <c r="ZF698" s="47"/>
      <c r="ZG698" s="47"/>
      <c r="ZH698" s="47"/>
      <c r="ZI698" s="47"/>
      <c r="ZJ698" s="47"/>
      <c r="ZK698" s="47"/>
      <c r="ZL698" s="47"/>
      <c r="ZM698" s="47"/>
      <c r="ZN698" s="47"/>
      <c r="ZO698" s="47"/>
      <c r="ZP698" s="47"/>
      <c r="ZQ698" s="47"/>
      <c r="ZR698" s="47"/>
      <c r="ZS698" s="47"/>
      <c r="ZT698" s="47"/>
      <c r="ZU698" s="47"/>
      <c r="ZV698" s="47"/>
      <c r="ZW698" s="47"/>
      <c r="ZX698" s="47"/>
      <c r="ZY698" s="47"/>
      <c r="ZZ698" s="47"/>
      <c r="AAA698" s="47"/>
      <c r="AAB698" s="47"/>
      <c r="AAC698" s="47"/>
      <c r="AAD698" s="47"/>
      <c r="AAE698" s="47"/>
      <c r="AAF698" s="47"/>
      <c r="AAG698" s="47"/>
      <c r="AAH698" s="47"/>
      <c r="AAI698" s="47"/>
      <c r="AAJ698" s="47"/>
      <c r="AAK698" s="47"/>
      <c r="AAL698" s="47"/>
      <c r="AAM698" s="47"/>
      <c r="AAN698" s="47"/>
      <c r="AAO698" s="47"/>
      <c r="AAP698" s="47"/>
      <c r="AAQ698" s="47"/>
      <c r="AAR698" s="47"/>
      <c r="AAS698" s="47"/>
      <c r="AAT698" s="47"/>
      <c r="AAU698" s="47"/>
      <c r="AAV698" s="47"/>
      <c r="AAW698" s="47"/>
      <c r="AAX698" s="47"/>
      <c r="AAY698" s="47"/>
      <c r="AAZ698" s="47"/>
      <c r="ABA698" s="47"/>
      <c r="ABB698" s="47"/>
      <c r="ABC698" s="47"/>
      <c r="ABD698" s="47"/>
      <c r="ABE698" s="47"/>
      <c r="ABF698" s="47"/>
      <c r="ABG698" s="47"/>
      <c r="ABH698" s="47"/>
      <c r="ABI698" s="47"/>
      <c r="ABJ698" s="47"/>
      <c r="ABK698" s="47"/>
      <c r="ABL698" s="47"/>
      <c r="ABM698" s="47"/>
      <c r="ABN698" s="47"/>
      <c r="ABO698" s="47"/>
      <c r="ABP698" s="47"/>
      <c r="ABQ698" s="47"/>
      <c r="ABR698" s="47"/>
      <c r="ABS698" s="47"/>
      <c r="ABT698" s="47"/>
      <c r="ABU698" s="47"/>
      <c r="ABV698" s="47"/>
      <c r="ABW698" s="47"/>
      <c r="ABX698" s="47"/>
      <c r="ABY698" s="47"/>
      <c r="ABZ698" s="47"/>
      <c r="ACA698" s="47"/>
      <c r="ACB698" s="47"/>
      <c r="ACC698" s="47"/>
      <c r="ACD698" s="47"/>
      <c r="ACE698" s="47"/>
      <c r="ACF698" s="47"/>
      <c r="ACG698" s="47"/>
      <c r="ACH698" s="47"/>
      <c r="ACI698" s="47"/>
      <c r="ACJ698" s="47"/>
      <c r="ACK698" s="47"/>
      <c r="ACL698" s="47"/>
      <c r="ACM698" s="47"/>
      <c r="ACN698" s="47"/>
      <c r="ACO698" s="47"/>
      <c r="ACP698" s="47"/>
      <c r="ACQ698" s="47"/>
      <c r="ACR698" s="47"/>
      <c r="ACS698" s="47"/>
      <c r="ACT698" s="47"/>
      <c r="ACU698" s="47"/>
      <c r="ACV698" s="47"/>
      <c r="ACW698" s="47"/>
      <c r="ACX698" s="47"/>
      <c r="ACY698" s="47"/>
      <c r="ACZ698" s="47"/>
      <c r="ADA698" s="47"/>
      <c r="ADB698" s="47"/>
      <c r="ADC698" s="47"/>
      <c r="ADD698" s="47"/>
      <c r="ADE698" s="47"/>
      <c r="ADF698" s="47"/>
      <c r="ADG698" s="47"/>
      <c r="ADH698" s="47"/>
      <c r="ADI698" s="47"/>
      <c r="ADJ698" s="47"/>
      <c r="ADK698" s="47"/>
      <c r="ADL698" s="47"/>
      <c r="ADM698" s="47"/>
      <c r="ADN698" s="47"/>
      <c r="ADO698" s="47"/>
      <c r="ADP698" s="47"/>
    </row>
    <row r="699" spans="3:796" x14ac:dyDescent="0.4">
      <c r="C699" s="66"/>
      <c r="D699" s="43">
        <f>(1/$D$5)*学習!Y61</f>
        <v>0</v>
      </c>
      <c r="I699" s="67">
        <v>688</v>
      </c>
      <c r="J699" s="45">
        <v>3.9399963204196004E-2</v>
      </c>
      <c r="K699" s="45">
        <v>-1.2233200581938808E-2</v>
      </c>
      <c r="L699" s="45">
        <v>-7.5525400823920627E-3</v>
      </c>
      <c r="M699" s="45">
        <v>-2.645418021976632E-2</v>
      </c>
      <c r="N699" s="45">
        <v>-1.7741531872720404E-2</v>
      </c>
      <c r="O699" s="45">
        <v>-6.7271962175286665E-2</v>
      </c>
      <c r="P699" s="45">
        <v>6.9630841148553613E-2</v>
      </c>
      <c r="Q699" s="45">
        <v>-2.8330993906984285E-2</v>
      </c>
      <c r="R699" s="45">
        <v>-4.899175720536729E-2</v>
      </c>
      <c r="S699" s="45">
        <v>0.13308773855678438</v>
      </c>
      <c r="T699" s="45">
        <v>4.1471964364302762E-2</v>
      </c>
      <c r="U699" s="45">
        <v>-0.10145712012747672</v>
      </c>
      <c r="V699" s="45">
        <v>-0.13088579112744853</v>
      </c>
      <c r="W699" s="45">
        <v>6.9529870350754239E-2</v>
      </c>
      <c r="X699" s="45">
        <v>-1.3562921553839198E-3</v>
      </c>
      <c r="Y699" s="45">
        <v>-2.8901751353742205E-2</v>
      </c>
      <c r="Z699" s="45">
        <v>-2.1453782728612932E-2</v>
      </c>
      <c r="AA699" s="45">
        <v>-7.788467164751281E-2</v>
      </c>
      <c r="AB699" s="45">
        <v>-0.15773975294927067</v>
      </c>
      <c r="AC699" s="45">
        <v>-4.9586927961995091E-2</v>
      </c>
      <c r="AD699" s="45">
        <v>-3.3074657317629853E-2</v>
      </c>
      <c r="AE699" s="45">
        <v>0.10475075777999004</v>
      </c>
      <c r="AF699" s="45">
        <v>-5.2183567668293761E-2</v>
      </c>
      <c r="AG699" s="45">
        <v>0.22478904143468853</v>
      </c>
      <c r="AH699" s="45">
        <v>-2.6846190381147637E-2</v>
      </c>
      <c r="AI699" s="45">
        <v>0.12062177993506297</v>
      </c>
      <c r="AJ699" s="45">
        <v>8.9350383350502674E-2</v>
      </c>
      <c r="AK699" s="45">
        <v>-9.5238923258383193E-2</v>
      </c>
      <c r="AL699" s="45">
        <v>-4.7083564717776026E-3</v>
      </c>
      <c r="AM699" s="45">
        <v>-7.7276214754006339E-2</v>
      </c>
      <c r="AN699" s="45">
        <v>-0.11542048207343471</v>
      </c>
      <c r="AO699" s="45">
        <v>-4.8981979048162691E-2</v>
      </c>
      <c r="AP699" s="45">
        <v>7.5527655340147784E-2</v>
      </c>
      <c r="AQ699" s="45">
        <v>0.15032381340258683</v>
      </c>
      <c r="AR699" s="45">
        <v>2.0556163766009532E-2</v>
      </c>
      <c r="AS699" s="45">
        <v>3.4020728105160623E-2</v>
      </c>
      <c r="AT699" s="45">
        <v>-3.4958113854516817E-2</v>
      </c>
      <c r="AU699" s="45">
        <v>0.11897737657723903</v>
      </c>
      <c r="AV699" s="45">
        <v>-7.4174538586734978E-3</v>
      </c>
      <c r="AW699" s="45">
        <v>0.11274405713010187</v>
      </c>
      <c r="AX699" s="45">
        <v>-1.2085389054358865E-2</v>
      </c>
      <c r="AY699" s="45">
        <v>-2.8742717518981189E-2</v>
      </c>
      <c r="AZ699" s="45">
        <v>-7.1542197172296429E-2</v>
      </c>
      <c r="BA699" s="45">
        <v>-4.2656612990386471E-2</v>
      </c>
      <c r="BB699" s="45">
        <v>-5.4884583974356076E-2</v>
      </c>
      <c r="BC699" s="45">
        <v>-7.4781500722643692E-3</v>
      </c>
      <c r="BD699" s="45">
        <v>6.134390484271536E-2</v>
      </c>
      <c r="BE699" s="45">
        <v>-9.5275385162206742E-3</v>
      </c>
      <c r="BF699" s="45">
        <v>-8.4199852787573817E-2</v>
      </c>
      <c r="BG699" s="45">
        <v>-9.6532785047387555E-3</v>
      </c>
      <c r="BH699" s="45">
        <v>-2.5298755433042067E-2</v>
      </c>
      <c r="BI699" s="45">
        <v>0.11019555453455994</v>
      </c>
      <c r="BJ699" s="45">
        <v>-0.10700691350454776</v>
      </c>
      <c r="BK699" s="45">
        <v>-1.1799140536038904E-2</v>
      </c>
      <c r="BL699" s="45">
        <v>-3.9244013990908523E-2</v>
      </c>
      <c r="BM699" s="45">
        <v>-0.11990880776237332</v>
      </c>
      <c r="BN699" s="45">
        <v>-1.8766552290746644E-2</v>
      </c>
      <c r="BO699" s="45">
        <v>2.4151280294017433E-2</v>
      </c>
      <c r="BP699" s="45">
        <v>-2.8545628345048858E-2</v>
      </c>
      <c r="BQ699" s="45">
        <v>1.2811356641554649E-2</v>
      </c>
      <c r="BR699" s="45">
        <v>0.14989568094912209</v>
      </c>
      <c r="BS699" s="45">
        <v>-0.27756334831647306</v>
      </c>
      <c r="BT699" s="45">
        <v>-7.1075590891097121E-2</v>
      </c>
      <c r="BU699" s="45">
        <v>0.15158338421663856</v>
      </c>
      <c r="BV699" s="45">
        <v>-4.3296255298408644E-2</v>
      </c>
      <c r="BW699" s="45">
        <v>3.2104491416813229E-2</v>
      </c>
      <c r="BX699" s="45">
        <v>-0.10320572512623363</v>
      </c>
      <c r="BY699" s="45">
        <v>3.5899989924729904E-2</v>
      </c>
      <c r="BZ699" s="45">
        <v>-1.6509328472402659E-2</v>
      </c>
      <c r="CA699" s="45">
        <v>0.11851611576795182</v>
      </c>
      <c r="CB699" s="45">
        <v>-7.0432372660556242E-2</v>
      </c>
      <c r="CC699" s="45">
        <v>8.7450295593962404E-2</v>
      </c>
      <c r="CD699" s="45">
        <v>0.14909796015731269</v>
      </c>
      <c r="CE699" s="45">
        <v>-7.5141781803296795E-2</v>
      </c>
      <c r="CF699" s="45">
        <v>-0.1859154082398001</v>
      </c>
      <c r="CG699" s="45">
        <v>-0.1186845774964803</v>
      </c>
      <c r="CH699" s="45">
        <v>6.0751055289394269E-3</v>
      </c>
      <c r="CI699" s="45">
        <v>7.7421708825763283E-2</v>
      </c>
      <c r="CJ699" s="45">
        <v>0.16649666177315633</v>
      </c>
      <c r="CK699" s="45">
        <v>2.0837325919101844E-2</v>
      </c>
      <c r="CL699" s="45">
        <v>-6.8093511846985888E-3</v>
      </c>
      <c r="CM699" s="45">
        <v>1.284822572120478E-2</v>
      </c>
      <c r="CN699" s="45">
        <v>-2.8819142758952018E-2</v>
      </c>
      <c r="CO699" s="45">
        <v>5.5745047033624956E-2</v>
      </c>
      <c r="CP699" s="45">
        <v>-6.219148999781049E-2</v>
      </c>
      <c r="CQ699" s="45">
        <v>3.053189815514655E-2</v>
      </c>
      <c r="CR699" s="45">
        <v>-0.10022174480211483</v>
      </c>
      <c r="CS699" s="45">
        <v>-6.3102533783360906E-2</v>
      </c>
      <c r="CT699" s="45">
        <v>-0.25711550184340143</v>
      </c>
      <c r="CU699" s="45">
        <v>-0.118899610423829</v>
      </c>
      <c r="CV699" s="45">
        <v>-0.19030045845890245</v>
      </c>
      <c r="CW699" s="45">
        <v>-2.8425008290337207E-2</v>
      </c>
      <c r="CX699" s="45">
        <v>3.507375874714215E-2</v>
      </c>
      <c r="CY699" s="45">
        <v>-9.6465592054976956E-2</v>
      </c>
      <c r="CZ699" s="45">
        <v>-1.0963517825323246E-2</v>
      </c>
      <c r="DA699" s="45">
        <v>-3.1588429039707988E-2</v>
      </c>
      <c r="DB699" s="45">
        <v>-1.5607021595548278E-2</v>
      </c>
      <c r="DC699" s="45">
        <v>8.2147145692699097E-2</v>
      </c>
      <c r="DD699" s="45">
        <v>-0.11805750711075375</v>
      </c>
      <c r="DE699" s="45">
        <v>-0.11183174256459541</v>
      </c>
      <c r="DF699" s="47"/>
      <c r="DG699" s="47"/>
      <c r="DH699" s="47"/>
      <c r="DI699" s="47"/>
      <c r="DJ699" s="47"/>
      <c r="DK699" s="47"/>
      <c r="DL699" s="47"/>
      <c r="DM699" s="47"/>
      <c r="DN699" s="47"/>
      <c r="DO699" s="47"/>
      <c r="DP699" s="47"/>
      <c r="DQ699" s="47"/>
      <c r="DR699" s="47"/>
      <c r="DS699" s="47"/>
      <c r="DT699" s="47"/>
      <c r="DU699" s="47"/>
      <c r="DV699" s="47"/>
      <c r="DW699" s="47"/>
      <c r="DX699" s="47"/>
      <c r="DY699" s="47"/>
      <c r="DZ699" s="47"/>
      <c r="EA699" s="47"/>
      <c r="EB699" s="47"/>
      <c r="EC699" s="47"/>
      <c r="ED699" s="47"/>
      <c r="EE699" s="47"/>
      <c r="EF699" s="47"/>
      <c r="EG699" s="47"/>
      <c r="EH699" s="47"/>
      <c r="EI699" s="47"/>
      <c r="EJ699" s="47"/>
      <c r="EK699" s="47"/>
      <c r="EL699" s="47"/>
      <c r="EM699" s="47"/>
      <c r="EN699" s="47"/>
      <c r="EO699" s="47"/>
      <c r="EP699" s="47"/>
      <c r="EQ699" s="47"/>
      <c r="ER699" s="47"/>
      <c r="ES699" s="47"/>
      <c r="ET699" s="47"/>
      <c r="EU699" s="47"/>
      <c r="EV699" s="47"/>
      <c r="EW699" s="47"/>
      <c r="EX699" s="47"/>
      <c r="EY699" s="47"/>
      <c r="EZ699" s="47"/>
      <c r="FA699" s="47"/>
      <c r="FB699" s="47"/>
      <c r="FC699" s="47"/>
      <c r="FD699" s="47"/>
      <c r="FE699" s="47"/>
      <c r="FF699" s="47"/>
      <c r="FG699" s="47"/>
      <c r="FH699" s="47"/>
      <c r="FI699" s="47"/>
      <c r="FJ699" s="47"/>
      <c r="FK699" s="47"/>
      <c r="FL699" s="47"/>
      <c r="FM699" s="47"/>
      <c r="FN699" s="47"/>
      <c r="FO699" s="47"/>
      <c r="FP699" s="47"/>
      <c r="FQ699" s="47"/>
      <c r="FR699" s="47"/>
      <c r="FS699" s="47"/>
      <c r="FT699" s="47"/>
      <c r="FU699" s="47"/>
      <c r="FV699" s="47"/>
      <c r="FW699" s="47"/>
      <c r="FX699" s="47"/>
      <c r="FY699" s="47"/>
      <c r="FZ699" s="47"/>
      <c r="GA699" s="47"/>
      <c r="GB699" s="47"/>
      <c r="GC699" s="47"/>
      <c r="GD699" s="47"/>
      <c r="GE699" s="47"/>
      <c r="GF699" s="47"/>
      <c r="GG699" s="47"/>
      <c r="GH699" s="47"/>
      <c r="GI699" s="47"/>
      <c r="GJ699" s="47"/>
      <c r="GK699" s="47"/>
      <c r="GL699" s="47"/>
      <c r="GM699" s="47"/>
      <c r="GN699" s="47"/>
      <c r="GO699" s="47"/>
      <c r="GP699" s="47"/>
      <c r="GQ699" s="47"/>
      <c r="GR699" s="47"/>
      <c r="GS699" s="47"/>
      <c r="GT699" s="47"/>
      <c r="GU699" s="47"/>
      <c r="GV699" s="47"/>
      <c r="GW699" s="47"/>
      <c r="GX699" s="47"/>
      <c r="GY699" s="47"/>
      <c r="GZ699" s="47"/>
      <c r="HA699" s="47"/>
      <c r="HB699" s="47"/>
      <c r="HC699" s="47"/>
      <c r="HD699" s="47"/>
      <c r="HE699" s="47"/>
      <c r="HF699" s="47"/>
      <c r="HG699" s="47"/>
      <c r="HH699" s="47"/>
      <c r="HI699" s="47"/>
      <c r="HJ699" s="47"/>
      <c r="HK699" s="47"/>
      <c r="HL699" s="47"/>
      <c r="HM699" s="47"/>
      <c r="HN699" s="47"/>
      <c r="HO699" s="47"/>
      <c r="HP699" s="47"/>
      <c r="HQ699" s="47"/>
      <c r="HR699" s="47"/>
      <c r="HS699" s="47"/>
      <c r="HT699" s="47"/>
      <c r="HU699" s="47"/>
      <c r="HV699" s="47"/>
      <c r="HW699" s="47"/>
      <c r="HX699" s="47"/>
      <c r="HY699" s="47"/>
      <c r="HZ699" s="47"/>
      <c r="IA699" s="47"/>
      <c r="IB699" s="47"/>
      <c r="IC699" s="47"/>
      <c r="ID699" s="47"/>
      <c r="IE699" s="47"/>
      <c r="IF699" s="47"/>
      <c r="IG699" s="47"/>
      <c r="IH699" s="47"/>
      <c r="II699" s="47"/>
      <c r="IJ699" s="47"/>
      <c r="IK699" s="47"/>
      <c r="IL699" s="47"/>
      <c r="IM699" s="47"/>
      <c r="IN699" s="47"/>
      <c r="IO699" s="47"/>
      <c r="IP699" s="47"/>
      <c r="IQ699" s="47"/>
      <c r="IR699" s="47"/>
      <c r="IS699" s="47"/>
      <c r="IT699" s="47"/>
      <c r="IU699" s="47"/>
      <c r="IV699" s="47"/>
      <c r="IW699" s="47"/>
      <c r="IX699" s="47"/>
      <c r="IY699" s="47"/>
      <c r="IZ699" s="47"/>
      <c r="JA699" s="47"/>
      <c r="JB699" s="47"/>
      <c r="JC699" s="47"/>
      <c r="JD699" s="47"/>
      <c r="JE699" s="47"/>
      <c r="JF699" s="47"/>
      <c r="JG699" s="47"/>
      <c r="JH699" s="47"/>
      <c r="JI699" s="47"/>
      <c r="JJ699" s="47"/>
      <c r="JK699" s="47"/>
      <c r="JL699" s="47"/>
      <c r="JM699" s="47"/>
      <c r="JN699" s="47"/>
      <c r="JO699" s="47"/>
      <c r="JP699" s="47"/>
      <c r="JQ699" s="47"/>
      <c r="JR699" s="47"/>
      <c r="JS699" s="47"/>
      <c r="JT699" s="47"/>
      <c r="JU699" s="47"/>
      <c r="JV699" s="47"/>
      <c r="JW699" s="47"/>
      <c r="JX699" s="47"/>
      <c r="JY699" s="47"/>
      <c r="JZ699" s="47"/>
      <c r="KA699" s="47"/>
      <c r="KB699" s="47"/>
      <c r="KC699" s="47"/>
      <c r="KD699" s="47"/>
      <c r="KE699" s="47"/>
      <c r="KF699" s="47"/>
      <c r="KG699" s="47"/>
      <c r="KH699" s="47"/>
      <c r="KI699" s="47"/>
      <c r="KJ699" s="47"/>
      <c r="KK699" s="47"/>
      <c r="KL699" s="47"/>
      <c r="KM699" s="47"/>
      <c r="KN699" s="47"/>
      <c r="KO699" s="47"/>
      <c r="KP699" s="47"/>
      <c r="KQ699" s="47"/>
      <c r="KR699" s="47"/>
      <c r="KS699" s="47"/>
      <c r="KT699" s="47"/>
      <c r="KU699" s="47"/>
      <c r="KV699" s="47"/>
      <c r="KW699" s="47"/>
      <c r="KX699" s="47"/>
      <c r="KY699" s="47"/>
      <c r="KZ699" s="47"/>
      <c r="LA699" s="47"/>
      <c r="LB699" s="47"/>
      <c r="LC699" s="47"/>
      <c r="LD699" s="47"/>
      <c r="LE699" s="47"/>
      <c r="LF699" s="47"/>
      <c r="LG699" s="47"/>
      <c r="LH699" s="47"/>
      <c r="LI699" s="47"/>
      <c r="LJ699" s="47"/>
      <c r="LK699" s="47"/>
      <c r="LL699" s="47"/>
      <c r="LM699" s="47"/>
      <c r="LN699" s="47"/>
      <c r="LO699" s="47"/>
      <c r="LP699" s="47"/>
      <c r="LQ699" s="47"/>
      <c r="LR699" s="47"/>
      <c r="LS699" s="47"/>
      <c r="LT699" s="47"/>
      <c r="LU699" s="47"/>
      <c r="LV699" s="47"/>
      <c r="LW699" s="47"/>
      <c r="LX699" s="47"/>
      <c r="LY699" s="47"/>
      <c r="LZ699" s="47"/>
      <c r="MA699" s="47"/>
      <c r="MB699" s="47"/>
      <c r="MC699" s="47"/>
      <c r="MD699" s="47"/>
      <c r="ME699" s="47"/>
      <c r="MF699" s="47"/>
      <c r="MG699" s="47"/>
      <c r="MH699" s="47"/>
      <c r="MI699" s="47"/>
      <c r="MJ699" s="47"/>
      <c r="MK699" s="47"/>
      <c r="ML699" s="47"/>
      <c r="MM699" s="47"/>
      <c r="MN699" s="47"/>
      <c r="MO699" s="47"/>
      <c r="MP699" s="47"/>
      <c r="MQ699" s="47"/>
      <c r="MR699" s="47"/>
      <c r="MS699" s="47"/>
      <c r="MT699" s="47"/>
      <c r="MU699" s="47"/>
      <c r="MV699" s="47"/>
      <c r="MW699" s="47"/>
      <c r="MX699" s="47"/>
      <c r="MY699" s="47"/>
      <c r="MZ699" s="47"/>
      <c r="NA699" s="47"/>
      <c r="NB699" s="47"/>
      <c r="NC699" s="47"/>
      <c r="ND699" s="47"/>
      <c r="NE699" s="47"/>
      <c r="NF699" s="47"/>
      <c r="NG699" s="47"/>
      <c r="NH699" s="47"/>
      <c r="NI699" s="47"/>
      <c r="NJ699" s="47"/>
      <c r="NK699" s="47"/>
      <c r="NL699" s="47"/>
      <c r="NM699" s="47"/>
      <c r="NN699" s="47"/>
      <c r="NO699" s="47"/>
      <c r="NP699" s="47"/>
      <c r="NQ699" s="47"/>
      <c r="NR699" s="47"/>
      <c r="NS699" s="47"/>
      <c r="NT699" s="47"/>
      <c r="NU699" s="47"/>
      <c r="NV699" s="47"/>
      <c r="NW699" s="47"/>
      <c r="NX699" s="47"/>
      <c r="NY699" s="47"/>
      <c r="NZ699" s="47"/>
      <c r="OA699" s="47"/>
      <c r="OB699" s="47"/>
      <c r="OC699" s="47"/>
      <c r="OD699" s="47"/>
      <c r="OE699" s="47"/>
      <c r="OF699" s="47"/>
      <c r="OG699" s="47"/>
      <c r="OH699" s="47"/>
      <c r="OI699" s="47"/>
      <c r="OJ699" s="47"/>
      <c r="OK699" s="47"/>
      <c r="OL699" s="47"/>
      <c r="OM699" s="47"/>
      <c r="ON699" s="47"/>
      <c r="OO699" s="47"/>
      <c r="OP699" s="47"/>
      <c r="OQ699" s="47"/>
      <c r="OR699" s="47"/>
      <c r="OS699" s="47"/>
      <c r="OT699" s="47"/>
      <c r="OU699" s="47"/>
      <c r="OV699" s="47"/>
      <c r="OW699" s="47"/>
      <c r="OX699" s="47"/>
      <c r="OY699" s="47"/>
      <c r="OZ699" s="47"/>
      <c r="PA699" s="47"/>
      <c r="PB699" s="47"/>
      <c r="PC699" s="47"/>
      <c r="PD699" s="47"/>
      <c r="PE699" s="47"/>
      <c r="PF699" s="47"/>
      <c r="PG699" s="47"/>
      <c r="PH699" s="47"/>
      <c r="PI699" s="47"/>
      <c r="PJ699" s="47"/>
      <c r="PK699" s="47"/>
      <c r="PL699" s="47"/>
      <c r="PM699" s="47"/>
      <c r="PN699" s="47"/>
      <c r="PO699" s="47"/>
      <c r="PP699" s="47"/>
      <c r="PQ699" s="47"/>
      <c r="PR699" s="47"/>
      <c r="PS699" s="47"/>
      <c r="PT699" s="47"/>
      <c r="PU699" s="47"/>
      <c r="PV699" s="47"/>
      <c r="PW699" s="47"/>
      <c r="PX699" s="47"/>
      <c r="PY699" s="47"/>
      <c r="PZ699" s="47"/>
      <c r="QA699" s="47"/>
      <c r="QB699" s="47"/>
      <c r="QC699" s="47"/>
      <c r="QD699" s="47"/>
      <c r="QE699" s="47"/>
      <c r="QF699" s="47"/>
      <c r="QG699" s="47"/>
      <c r="QH699" s="47"/>
      <c r="QI699" s="47"/>
      <c r="QJ699" s="47"/>
      <c r="QK699" s="47"/>
      <c r="QL699" s="47"/>
      <c r="QM699" s="47"/>
      <c r="QN699" s="47"/>
      <c r="QO699" s="47"/>
      <c r="QP699" s="47"/>
      <c r="QQ699" s="47"/>
      <c r="QR699" s="47"/>
      <c r="QS699" s="47"/>
      <c r="QT699" s="47"/>
      <c r="QU699" s="47"/>
      <c r="QV699" s="47"/>
      <c r="QW699" s="47"/>
      <c r="QX699" s="47"/>
      <c r="QY699" s="47"/>
      <c r="QZ699" s="47"/>
      <c r="RA699" s="47"/>
      <c r="RB699" s="47"/>
      <c r="RC699" s="47"/>
      <c r="RD699" s="47"/>
      <c r="RE699" s="47"/>
      <c r="RF699" s="47"/>
      <c r="RG699" s="47"/>
      <c r="RH699" s="47"/>
      <c r="RI699" s="47"/>
      <c r="RJ699" s="47"/>
      <c r="RK699" s="47"/>
      <c r="RL699" s="47"/>
      <c r="RM699" s="47"/>
      <c r="RN699" s="47"/>
      <c r="RO699" s="47"/>
      <c r="RP699" s="47"/>
      <c r="RQ699" s="47"/>
      <c r="RR699" s="47"/>
      <c r="RS699" s="47"/>
      <c r="RT699" s="47"/>
      <c r="RU699" s="47"/>
      <c r="RV699" s="47"/>
      <c r="RW699" s="47"/>
      <c r="RX699" s="47"/>
      <c r="RY699" s="47"/>
      <c r="RZ699" s="47"/>
      <c r="SA699" s="47"/>
      <c r="SB699" s="47"/>
      <c r="SC699" s="47"/>
      <c r="SD699" s="47"/>
      <c r="SE699" s="47"/>
      <c r="SF699" s="47"/>
      <c r="SG699" s="47"/>
      <c r="SH699" s="47"/>
      <c r="SI699" s="47"/>
      <c r="SJ699" s="47"/>
      <c r="SK699" s="47"/>
      <c r="SL699" s="47"/>
      <c r="SM699" s="47"/>
      <c r="SN699" s="47"/>
      <c r="SO699" s="47"/>
      <c r="SP699" s="47"/>
      <c r="SQ699" s="47"/>
      <c r="SR699" s="47"/>
      <c r="SS699" s="47"/>
      <c r="ST699" s="47"/>
      <c r="SU699" s="47"/>
      <c r="SV699" s="47"/>
      <c r="SW699" s="47"/>
      <c r="SX699" s="47"/>
      <c r="SY699" s="47"/>
      <c r="SZ699" s="47"/>
      <c r="TA699" s="47"/>
      <c r="TB699" s="47"/>
      <c r="TC699" s="47"/>
      <c r="TD699" s="47"/>
      <c r="TE699" s="47"/>
      <c r="TF699" s="47"/>
      <c r="TG699" s="47"/>
      <c r="TH699" s="47"/>
      <c r="TI699" s="47"/>
      <c r="TJ699" s="47"/>
      <c r="TK699" s="47"/>
      <c r="TL699" s="47"/>
      <c r="TM699" s="47"/>
      <c r="TN699" s="47"/>
      <c r="TO699" s="47"/>
      <c r="TP699" s="47"/>
      <c r="TQ699" s="47"/>
      <c r="TR699" s="47"/>
      <c r="TS699" s="47"/>
      <c r="TT699" s="47"/>
      <c r="TU699" s="47"/>
      <c r="TV699" s="47"/>
      <c r="TW699" s="47"/>
      <c r="TX699" s="47"/>
      <c r="TY699" s="47"/>
      <c r="TZ699" s="47"/>
      <c r="UA699" s="47"/>
      <c r="UB699" s="47"/>
      <c r="UC699" s="47"/>
      <c r="UD699" s="47"/>
      <c r="UE699" s="47"/>
      <c r="UF699" s="47"/>
      <c r="UG699" s="47"/>
      <c r="UH699" s="47"/>
      <c r="UI699" s="47"/>
      <c r="UJ699" s="47"/>
      <c r="UK699" s="47"/>
      <c r="UL699" s="47"/>
      <c r="UM699" s="47"/>
      <c r="UN699" s="47"/>
      <c r="UO699" s="47"/>
      <c r="UP699" s="47"/>
      <c r="UQ699" s="47"/>
      <c r="UR699" s="47"/>
      <c r="US699" s="47"/>
      <c r="UT699" s="47"/>
      <c r="UU699" s="47"/>
      <c r="UV699" s="47"/>
      <c r="UW699" s="47"/>
      <c r="UX699" s="47"/>
      <c r="UY699" s="47"/>
      <c r="UZ699" s="47"/>
      <c r="VA699" s="47"/>
      <c r="VB699" s="47"/>
      <c r="VC699" s="47"/>
      <c r="VD699" s="47"/>
      <c r="VE699" s="47"/>
      <c r="VF699" s="47"/>
      <c r="VG699" s="47"/>
      <c r="VH699" s="47"/>
      <c r="VI699" s="47"/>
      <c r="VJ699" s="47"/>
      <c r="VK699" s="47"/>
      <c r="VL699" s="47"/>
      <c r="VM699" s="47"/>
      <c r="VN699" s="47"/>
      <c r="VO699" s="47"/>
      <c r="VP699" s="47"/>
      <c r="VQ699" s="47"/>
      <c r="VR699" s="47"/>
      <c r="VS699" s="47"/>
      <c r="VT699" s="47"/>
      <c r="VU699" s="47"/>
      <c r="VV699" s="47"/>
      <c r="VW699" s="47"/>
      <c r="VX699" s="47"/>
      <c r="VY699" s="47"/>
      <c r="VZ699" s="47"/>
      <c r="WA699" s="47"/>
      <c r="WB699" s="47"/>
      <c r="WC699" s="47"/>
      <c r="WD699" s="47"/>
      <c r="WE699" s="47"/>
      <c r="WF699" s="47"/>
      <c r="WG699" s="47"/>
      <c r="WH699" s="47"/>
      <c r="WI699" s="47"/>
      <c r="WJ699" s="47"/>
      <c r="WK699" s="47"/>
      <c r="WL699" s="47"/>
      <c r="WM699" s="47"/>
      <c r="WN699" s="47"/>
      <c r="WO699" s="47"/>
      <c r="WP699" s="47"/>
      <c r="WQ699" s="47"/>
      <c r="WR699" s="47"/>
      <c r="WS699" s="47"/>
      <c r="WT699" s="47"/>
      <c r="WU699" s="47"/>
      <c r="WV699" s="47"/>
      <c r="WW699" s="47"/>
      <c r="WX699" s="47"/>
      <c r="WY699" s="47"/>
      <c r="WZ699" s="47"/>
      <c r="XA699" s="47"/>
      <c r="XB699" s="47"/>
      <c r="XC699" s="47"/>
      <c r="XD699" s="47"/>
      <c r="XE699" s="47"/>
      <c r="XF699" s="47"/>
      <c r="XG699" s="47"/>
      <c r="XH699" s="47"/>
      <c r="XI699" s="47"/>
      <c r="XJ699" s="47"/>
      <c r="XK699" s="47"/>
      <c r="XL699" s="47"/>
      <c r="XM699" s="47"/>
      <c r="XN699" s="47"/>
      <c r="XO699" s="47"/>
      <c r="XP699" s="47"/>
      <c r="XQ699" s="47"/>
      <c r="XR699" s="47"/>
      <c r="XS699" s="47"/>
      <c r="XT699" s="47"/>
      <c r="XU699" s="47"/>
      <c r="XV699" s="47"/>
      <c r="XW699" s="47"/>
      <c r="XX699" s="47"/>
      <c r="XY699" s="47"/>
      <c r="XZ699" s="47"/>
      <c r="YA699" s="47"/>
      <c r="YB699" s="47"/>
      <c r="YC699" s="47"/>
      <c r="YD699" s="47"/>
      <c r="YE699" s="47"/>
      <c r="YF699" s="47"/>
      <c r="YG699" s="47"/>
      <c r="YH699" s="47"/>
      <c r="YI699" s="47"/>
      <c r="YJ699" s="47"/>
      <c r="YK699" s="47"/>
      <c r="YL699" s="47"/>
      <c r="YM699" s="47"/>
      <c r="YN699" s="47"/>
      <c r="YO699" s="47"/>
      <c r="YP699" s="47"/>
      <c r="YQ699" s="47"/>
      <c r="YR699" s="47"/>
      <c r="YS699" s="47"/>
      <c r="YT699" s="47"/>
      <c r="YU699" s="47"/>
      <c r="YV699" s="47"/>
      <c r="YW699" s="47"/>
      <c r="YX699" s="47"/>
      <c r="YY699" s="47"/>
      <c r="YZ699" s="47"/>
      <c r="ZA699" s="47"/>
      <c r="ZB699" s="47"/>
      <c r="ZC699" s="47"/>
      <c r="ZD699" s="47"/>
      <c r="ZE699" s="47"/>
      <c r="ZF699" s="47"/>
      <c r="ZG699" s="47"/>
      <c r="ZH699" s="47"/>
      <c r="ZI699" s="47"/>
      <c r="ZJ699" s="47"/>
      <c r="ZK699" s="47"/>
      <c r="ZL699" s="47"/>
      <c r="ZM699" s="47"/>
      <c r="ZN699" s="47"/>
      <c r="ZO699" s="47"/>
      <c r="ZP699" s="47"/>
      <c r="ZQ699" s="47"/>
      <c r="ZR699" s="47"/>
      <c r="ZS699" s="47"/>
      <c r="ZT699" s="47"/>
      <c r="ZU699" s="47"/>
      <c r="ZV699" s="47"/>
      <c r="ZW699" s="47"/>
      <c r="ZX699" s="47"/>
      <c r="ZY699" s="47"/>
      <c r="ZZ699" s="47"/>
      <c r="AAA699" s="47"/>
      <c r="AAB699" s="47"/>
      <c r="AAC699" s="47"/>
      <c r="AAD699" s="47"/>
      <c r="AAE699" s="47"/>
      <c r="AAF699" s="47"/>
      <c r="AAG699" s="47"/>
      <c r="AAH699" s="47"/>
      <c r="AAI699" s="47"/>
      <c r="AAJ699" s="47"/>
      <c r="AAK699" s="47"/>
      <c r="AAL699" s="47"/>
      <c r="AAM699" s="47"/>
      <c r="AAN699" s="47"/>
      <c r="AAO699" s="47"/>
      <c r="AAP699" s="47"/>
      <c r="AAQ699" s="47"/>
      <c r="AAR699" s="47"/>
      <c r="AAS699" s="47"/>
      <c r="AAT699" s="47"/>
      <c r="AAU699" s="47"/>
      <c r="AAV699" s="47"/>
      <c r="AAW699" s="47"/>
      <c r="AAX699" s="47"/>
      <c r="AAY699" s="47"/>
      <c r="AAZ699" s="47"/>
      <c r="ABA699" s="47"/>
      <c r="ABB699" s="47"/>
      <c r="ABC699" s="47"/>
      <c r="ABD699" s="47"/>
      <c r="ABE699" s="47"/>
      <c r="ABF699" s="47"/>
      <c r="ABG699" s="47"/>
      <c r="ABH699" s="47"/>
      <c r="ABI699" s="47"/>
      <c r="ABJ699" s="47"/>
      <c r="ABK699" s="47"/>
      <c r="ABL699" s="47"/>
      <c r="ABM699" s="47"/>
      <c r="ABN699" s="47"/>
      <c r="ABO699" s="47"/>
      <c r="ABP699" s="47"/>
      <c r="ABQ699" s="47"/>
      <c r="ABR699" s="47"/>
      <c r="ABS699" s="47"/>
      <c r="ABT699" s="47"/>
      <c r="ABU699" s="47"/>
      <c r="ABV699" s="47"/>
      <c r="ABW699" s="47"/>
      <c r="ABX699" s="47"/>
      <c r="ABY699" s="47"/>
      <c r="ABZ699" s="47"/>
      <c r="ACA699" s="47"/>
      <c r="ACB699" s="47"/>
      <c r="ACC699" s="47"/>
      <c r="ACD699" s="47"/>
      <c r="ACE699" s="47"/>
      <c r="ACF699" s="47"/>
      <c r="ACG699" s="47"/>
      <c r="ACH699" s="47"/>
      <c r="ACI699" s="47"/>
      <c r="ACJ699" s="47"/>
      <c r="ACK699" s="47"/>
      <c r="ACL699" s="47"/>
      <c r="ACM699" s="47"/>
      <c r="ACN699" s="47"/>
      <c r="ACO699" s="47"/>
      <c r="ACP699" s="47"/>
      <c r="ACQ699" s="47"/>
      <c r="ACR699" s="47"/>
      <c r="ACS699" s="47"/>
      <c r="ACT699" s="47"/>
      <c r="ACU699" s="47"/>
      <c r="ACV699" s="47"/>
      <c r="ACW699" s="47"/>
      <c r="ACX699" s="47"/>
      <c r="ACY699" s="47"/>
      <c r="ACZ699" s="47"/>
      <c r="ADA699" s="47"/>
      <c r="ADB699" s="47"/>
      <c r="ADC699" s="47"/>
      <c r="ADD699" s="47"/>
      <c r="ADE699" s="47"/>
      <c r="ADF699" s="47"/>
      <c r="ADG699" s="47"/>
      <c r="ADH699" s="47"/>
      <c r="ADI699" s="47"/>
      <c r="ADJ699" s="47"/>
      <c r="ADK699" s="47"/>
      <c r="ADL699" s="47"/>
      <c r="ADM699" s="47"/>
      <c r="ADN699" s="47"/>
      <c r="ADO699" s="47"/>
      <c r="ADP699" s="47"/>
    </row>
    <row r="700" spans="3:796" x14ac:dyDescent="0.4">
      <c r="C700" s="66"/>
      <c r="D700" s="43">
        <f>(1/$D$5)*学習!Y62</f>
        <v>0</v>
      </c>
      <c r="I700" s="67">
        <v>689</v>
      </c>
      <c r="J700" s="45">
        <v>9.2763195850007821E-2</v>
      </c>
      <c r="K700" s="45">
        <v>1.371396960959349E-2</v>
      </c>
      <c r="L700" s="45">
        <v>-0.18860367291526869</v>
      </c>
      <c r="M700" s="45">
        <v>-0.13091223112319134</v>
      </c>
      <c r="N700" s="45">
        <v>9.5058632697843815E-2</v>
      </c>
      <c r="O700" s="45">
        <v>1.5438315760314122E-2</v>
      </c>
      <c r="P700" s="45">
        <v>-9.507828759598845E-2</v>
      </c>
      <c r="Q700" s="45">
        <v>-6.8069038622238315E-2</v>
      </c>
      <c r="R700" s="45">
        <v>2.8925073780104411E-2</v>
      </c>
      <c r="S700" s="45">
        <v>-1.8644264416420264E-2</v>
      </c>
      <c r="T700" s="45">
        <v>7.1491170897418299E-2</v>
      </c>
      <c r="U700" s="45">
        <v>0.13660100527296254</v>
      </c>
      <c r="V700" s="45">
        <v>3.4145397502228524E-2</v>
      </c>
      <c r="W700" s="45">
        <v>-0.16102347491810079</v>
      </c>
      <c r="X700" s="45">
        <v>-0.14342790923336804</v>
      </c>
      <c r="Y700" s="45">
        <v>-8.3986706602789202E-2</v>
      </c>
      <c r="Z700" s="45">
        <v>6.7327916986071906E-2</v>
      </c>
      <c r="AA700" s="45">
        <v>-0.10112054378794631</v>
      </c>
      <c r="AB700" s="45">
        <v>2.8989895848329759E-2</v>
      </c>
      <c r="AC700" s="45">
        <v>5.3465439815603776E-2</v>
      </c>
      <c r="AD700" s="45">
        <v>0.11395250845715635</v>
      </c>
      <c r="AE700" s="45">
        <v>-3.2178401836632321E-2</v>
      </c>
      <c r="AF700" s="45">
        <v>0.16714118588714064</v>
      </c>
      <c r="AG700" s="45">
        <v>1.7222609496490453E-2</v>
      </c>
      <c r="AH700" s="45">
        <v>0.14749291424844391</v>
      </c>
      <c r="AI700" s="45">
        <v>0.13436011552754668</v>
      </c>
      <c r="AJ700" s="45">
        <v>4.992175946696481E-2</v>
      </c>
      <c r="AK700" s="45">
        <v>8.7130395101302424E-3</v>
      </c>
      <c r="AL700" s="45">
        <v>2.2034397954954849E-2</v>
      </c>
      <c r="AM700" s="45">
        <v>-7.0573490009439729E-2</v>
      </c>
      <c r="AN700" s="45">
        <v>-1.4441701883166893E-2</v>
      </c>
      <c r="AO700" s="45">
        <v>-0.11349992804359935</v>
      </c>
      <c r="AP700" s="45">
        <v>0.16529262536373285</v>
      </c>
      <c r="AQ700" s="45">
        <v>-0.18935850505647056</v>
      </c>
      <c r="AR700" s="45">
        <v>0.10164882110760466</v>
      </c>
      <c r="AS700" s="45">
        <v>-7.8782190018375376E-3</v>
      </c>
      <c r="AT700" s="45">
        <v>-7.1833430447389116E-2</v>
      </c>
      <c r="AU700" s="45">
        <v>-0.16685573718865204</v>
      </c>
      <c r="AV700" s="45">
        <v>0.15372929867516449</v>
      </c>
      <c r="AW700" s="45">
        <v>2.8951432011190586E-2</v>
      </c>
      <c r="AX700" s="45">
        <v>9.2476535439663249E-2</v>
      </c>
      <c r="AY700" s="45">
        <v>-2.0982151452383396E-3</v>
      </c>
      <c r="AZ700" s="45">
        <v>-6.2610746753109757E-3</v>
      </c>
      <c r="BA700" s="45">
        <v>4.7374726491287177E-2</v>
      </c>
      <c r="BB700" s="45">
        <v>-5.8595321619614366E-2</v>
      </c>
      <c r="BC700" s="45">
        <v>-0.10290209647241168</v>
      </c>
      <c r="BD700" s="45">
        <v>-0.15911221848143148</v>
      </c>
      <c r="BE700" s="45">
        <v>4.6368733572523619E-3</v>
      </c>
      <c r="BF700" s="45">
        <v>0.15743987328795486</v>
      </c>
      <c r="BG700" s="45">
        <v>1.0864136217541585E-2</v>
      </c>
      <c r="BH700" s="45">
        <v>5.3513473514633585E-2</v>
      </c>
      <c r="BI700" s="45">
        <v>-0.18665932787991543</v>
      </c>
      <c r="BJ700" s="45">
        <v>8.3449081208611123E-2</v>
      </c>
      <c r="BK700" s="45">
        <v>9.1264088211861372E-3</v>
      </c>
      <c r="BL700" s="45">
        <v>-5.6704079076102559E-2</v>
      </c>
      <c r="BM700" s="45">
        <v>9.4763012794437135E-2</v>
      </c>
      <c r="BN700" s="45">
        <v>7.710285822640231E-2</v>
      </c>
      <c r="BO700" s="45">
        <v>6.177800537603776E-2</v>
      </c>
      <c r="BP700" s="45">
        <v>-9.7888891271796521E-2</v>
      </c>
      <c r="BQ700" s="45">
        <v>-0.22673362350892778</v>
      </c>
      <c r="BR700" s="45">
        <v>6.8812444461609057E-2</v>
      </c>
      <c r="BS700" s="45">
        <v>-3.2059741463159985E-2</v>
      </c>
      <c r="BT700" s="45">
        <v>3.8393868480741389E-2</v>
      </c>
      <c r="BU700" s="45">
        <v>0.10721911108173031</v>
      </c>
      <c r="BV700" s="45">
        <v>-4.8651496679804944E-2</v>
      </c>
      <c r="BW700" s="45">
        <v>8.1031159323560076E-3</v>
      </c>
      <c r="BX700" s="45">
        <v>0.1061131068057278</v>
      </c>
      <c r="BY700" s="45">
        <v>-0.17658436191768054</v>
      </c>
      <c r="BZ700" s="45">
        <v>7.2993299376596543E-2</v>
      </c>
      <c r="CA700" s="45">
        <v>-3.4517349849991753E-2</v>
      </c>
      <c r="CB700" s="45">
        <v>-7.908252353368142E-2</v>
      </c>
      <c r="CC700" s="45">
        <v>-9.148244555560732E-2</v>
      </c>
      <c r="CD700" s="45">
        <v>-0.10146726088700656</v>
      </c>
      <c r="CE700" s="45">
        <v>-5.9746268924201845E-2</v>
      </c>
      <c r="CF700" s="45">
        <v>5.9849476445484641E-2</v>
      </c>
      <c r="CG700" s="45">
        <v>-4.1838355269847929E-2</v>
      </c>
      <c r="CH700" s="45">
        <v>-4.5374247128731025E-2</v>
      </c>
      <c r="CI700" s="45">
        <v>6.6918286809437857E-2</v>
      </c>
      <c r="CJ700" s="45">
        <v>-0.13572322420473468</v>
      </c>
      <c r="CK700" s="45">
        <v>-0.13040610400212738</v>
      </c>
      <c r="CL700" s="45">
        <v>-3.2871497411508119E-2</v>
      </c>
      <c r="CM700" s="45">
        <v>-9.4496323228076912E-2</v>
      </c>
      <c r="CN700" s="45">
        <v>-6.2017278699766407E-2</v>
      </c>
      <c r="CO700" s="45">
        <v>-1.2648632556442376E-2</v>
      </c>
      <c r="CP700" s="45">
        <v>-0.19311610260213172</v>
      </c>
      <c r="CQ700" s="45">
        <v>-3.7867418555477692E-2</v>
      </c>
      <c r="CR700" s="45">
        <v>0.14449223954148097</v>
      </c>
      <c r="CS700" s="45">
        <v>0.10833788547998131</v>
      </c>
      <c r="CT700" s="45">
        <v>-0.1462776729191132</v>
      </c>
      <c r="CU700" s="45">
        <v>-4.1521153933962766E-2</v>
      </c>
      <c r="CV700" s="45">
        <v>0.16126897549613406</v>
      </c>
      <c r="CW700" s="45">
        <v>0.17792997419142964</v>
      </c>
      <c r="CX700" s="45">
        <v>-3.3363397034853873E-2</v>
      </c>
      <c r="CY700" s="45">
        <v>2.6800817502627441E-2</v>
      </c>
      <c r="CZ700" s="45">
        <v>2.7018158183062996E-2</v>
      </c>
      <c r="DA700" s="45">
        <v>0.15386483487691979</v>
      </c>
      <c r="DB700" s="45">
        <v>0.1103043073960895</v>
      </c>
      <c r="DC700" s="45">
        <v>-0.17269442436323421</v>
      </c>
      <c r="DD700" s="45">
        <v>0.10583339716731928</v>
      </c>
      <c r="DE700" s="45">
        <v>7.338073627796185E-2</v>
      </c>
      <c r="DF700" s="47"/>
      <c r="DG700" s="47"/>
      <c r="DH700" s="47"/>
      <c r="DI700" s="47"/>
      <c r="DJ700" s="47"/>
      <c r="DK700" s="47"/>
      <c r="DL700" s="47"/>
      <c r="DM700" s="47"/>
      <c r="DN700" s="47"/>
      <c r="DO700" s="47"/>
      <c r="DP700" s="47"/>
      <c r="DQ700" s="47"/>
      <c r="DR700" s="47"/>
      <c r="DS700" s="47"/>
      <c r="DT700" s="47"/>
      <c r="DU700" s="47"/>
      <c r="DV700" s="47"/>
      <c r="DW700" s="47"/>
      <c r="DX700" s="47"/>
      <c r="DY700" s="47"/>
      <c r="DZ700" s="47"/>
      <c r="EA700" s="47"/>
      <c r="EB700" s="47"/>
      <c r="EC700" s="47"/>
      <c r="ED700" s="47"/>
      <c r="EE700" s="47"/>
      <c r="EF700" s="47"/>
      <c r="EG700" s="47"/>
      <c r="EH700" s="47"/>
      <c r="EI700" s="47"/>
      <c r="EJ700" s="47"/>
      <c r="EK700" s="47"/>
      <c r="EL700" s="47"/>
      <c r="EM700" s="47"/>
      <c r="EN700" s="47"/>
      <c r="EO700" s="47"/>
      <c r="EP700" s="47"/>
      <c r="EQ700" s="47"/>
      <c r="ER700" s="47"/>
      <c r="ES700" s="47"/>
      <c r="ET700" s="47"/>
      <c r="EU700" s="47"/>
      <c r="EV700" s="47"/>
      <c r="EW700" s="47"/>
      <c r="EX700" s="47"/>
      <c r="EY700" s="47"/>
      <c r="EZ700" s="47"/>
      <c r="FA700" s="47"/>
      <c r="FB700" s="47"/>
      <c r="FC700" s="47"/>
      <c r="FD700" s="47"/>
      <c r="FE700" s="47"/>
      <c r="FF700" s="47"/>
      <c r="FG700" s="47"/>
      <c r="FH700" s="47"/>
      <c r="FI700" s="47"/>
      <c r="FJ700" s="47"/>
      <c r="FK700" s="47"/>
      <c r="FL700" s="47"/>
      <c r="FM700" s="47"/>
      <c r="FN700" s="47"/>
      <c r="FO700" s="47"/>
      <c r="FP700" s="47"/>
      <c r="FQ700" s="47"/>
      <c r="FR700" s="47"/>
      <c r="FS700" s="47"/>
      <c r="FT700" s="47"/>
      <c r="FU700" s="47"/>
      <c r="FV700" s="47"/>
      <c r="FW700" s="47"/>
      <c r="FX700" s="47"/>
      <c r="FY700" s="47"/>
      <c r="FZ700" s="47"/>
      <c r="GA700" s="47"/>
      <c r="GB700" s="47"/>
      <c r="GC700" s="47"/>
      <c r="GD700" s="47"/>
      <c r="GE700" s="47"/>
      <c r="GF700" s="47"/>
      <c r="GG700" s="47"/>
      <c r="GH700" s="47"/>
      <c r="GI700" s="47"/>
      <c r="GJ700" s="47"/>
      <c r="GK700" s="47"/>
      <c r="GL700" s="47"/>
      <c r="GM700" s="47"/>
      <c r="GN700" s="47"/>
      <c r="GO700" s="47"/>
      <c r="GP700" s="47"/>
      <c r="GQ700" s="47"/>
      <c r="GR700" s="47"/>
      <c r="GS700" s="47"/>
      <c r="GT700" s="47"/>
      <c r="GU700" s="47"/>
      <c r="GV700" s="47"/>
      <c r="GW700" s="47"/>
      <c r="GX700" s="47"/>
      <c r="GY700" s="47"/>
      <c r="GZ700" s="47"/>
      <c r="HA700" s="47"/>
      <c r="HB700" s="47"/>
      <c r="HC700" s="47"/>
      <c r="HD700" s="47"/>
      <c r="HE700" s="47"/>
      <c r="HF700" s="47"/>
      <c r="HG700" s="47"/>
      <c r="HH700" s="47"/>
      <c r="HI700" s="47"/>
      <c r="HJ700" s="47"/>
      <c r="HK700" s="47"/>
      <c r="HL700" s="47"/>
      <c r="HM700" s="47"/>
      <c r="HN700" s="47"/>
      <c r="HO700" s="47"/>
      <c r="HP700" s="47"/>
      <c r="HQ700" s="47"/>
      <c r="HR700" s="47"/>
      <c r="HS700" s="47"/>
      <c r="HT700" s="47"/>
      <c r="HU700" s="47"/>
      <c r="HV700" s="47"/>
      <c r="HW700" s="47"/>
      <c r="HX700" s="47"/>
      <c r="HY700" s="47"/>
      <c r="HZ700" s="47"/>
      <c r="IA700" s="47"/>
      <c r="IB700" s="47"/>
      <c r="IC700" s="47"/>
      <c r="ID700" s="47"/>
      <c r="IE700" s="47"/>
      <c r="IF700" s="47"/>
      <c r="IG700" s="47"/>
      <c r="IH700" s="47"/>
      <c r="II700" s="47"/>
      <c r="IJ700" s="47"/>
      <c r="IK700" s="47"/>
      <c r="IL700" s="47"/>
      <c r="IM700" s="47"/>
      <c r="IN700" s="47"/>
      <c r="IO700" s="47"/>
      <c r="IP700" s="47"/>
      <c r="IQ700" s="47"/>
      <c r="IR700" s="47"/>
      <c r="IS700" s="47"/>
      <c r="IT700" s="47"/>
      <c r="IU700" s="47"/>
      <c r="IV700" s="47"/>
      <c r="IW700" s="47"/>
      <c r="IX700" s="47"/>
      <c r="IY700" s="47"/>
      <c r="IZ700" s="47"/>
      <c r="JA700" s="47"/>
      <c r="JB700" s="47"/>
      <c r="JC700" s="47"/>
      <c r="JD700" s="47"/>
      <c r="JE700" s="47"/>
      <c r="JF700" s="47"/>
      <c r="JG700" s="47"/>
      <c r="JH700" s="47"/>
      <c r="JI700" s="47"/>
      <c r="JJ700" s="47"/>
      <c r="JK700" s="47"/>
      <c r="JL700" s="47"/>
      <c r="JM700" s="47"/>
      <c r="JN700" s="47"/>
      <c r="JO700" s="47"/>
      <c r="JP700" s="47"/>
      <c r="JQ700" s="47"/>
      <c r="JR700" s="47"/>
      <c r="JS700" s="47"/>
      <c r="JT700" s="47"/>
      <c r="JU700" s="47"/>
      <c r="JV700" s="47"/>
      <c r="JW700" s="47"/>
      <c r="JX700" s="47"/>
      <c r="JY700" s="47"/>
      <c r="JZ700" s="47"/>
      <c r="KA700" s="47"/>
      <c r="KB700" s="47"/>
      <c r="KC700" s="47"/>
      <c r="KD700" s="47"/>
      <c r="KE700" s="47"/>
      <c r="KF700" s="47"/>
      <c r="KG700" s="47"/>
      <c r="KH700" s="47"/>
      <c r="KI700" s="47"/>
      <c r="KJ700" s="47"/>
      <c r="KK700" s="47"/>
      <c r="KL700" s="47"/>
      <c r="KM700" s="47"/>
      <c r="KN700" s="47"/>
      <c r="KO700" s="47"/>
      <c r="KP700" s="47"/>
      <c r="KQ700" s="47"/>
      <c r="KR700" s="47"/>
      <c r="KS700" s="47"/>
      <c r="KT700" s="47"/>
      <c r="KU700" s="47"/>
      <c r="KV700" s="47"/>
      <c r="KW700" s="47"/>
      <c r="KX700" s="47"/>
      <c r="KY700" s="47"/>
      <c r="KZ700" s="47"/>
      <c r="LA700" s="47"/>
      <c r="LB700" s="47"/>
      <c r="LC700" s="47"/>
      <c r="LD700" s="47"/>
      <c r="LE700" s="47"/>
      <c r="LF700" s="47"/>
      <c r="LG700" s="47"/>
      <c r="LH700" s="47"/>
      <c r="LI700" s="47"/>
      <c r="LJ700" s="47"/>
      <c r="LK700" s="47"/>
      <c r="LL700" s="47"/>
      <c r="LM700" s="47"/>
      <c r="LN700" s="47"/>
      <c r="LO700" s="47"/>
      <c r="LP700" s="47"/>
      <c r="LQ700" s="47"/>
      <c r="LR700" s="47"/>
      <c r="LS700" s="47"/>
      <c r="LT700" s="47"/>
      <c r="LU700" s="47"/>
      <c r="LV700" s="47"/>
      <c r="LW700" s="47"/>
      <c r="LX700" s="47"/>
      <c r="LY700" s="47"/>
      <c r="LZ700" s="47"/>
      <c r="MA700" s="47"/>
      <c r="MB700" s="47"/>
      <c r="MC700" s="47"/>
      <c r="MD700" s="47"/>
      <c r="ME700" s="47"/>
      <c r="MF700" s="47"/>
      <c r="MG700" s="47"/>
      <c r="MH700" s="47"/>
      <c r="MI700" s="47"/>
      <c r="MJ700" s="47"/>
      <c r="MK700" s="47"/>
      <c r="ML700" s="47"/>
      <c r="MM700" s="47"/>
      <c r="MN700" s="47"/>
      <c r="MO700" s="47"/>
      <c r="MP700" s="47"/>
      <c r="MQ700" s="47"/>
      <c r="MR700" s="47"/>
      <c r="MS700" s="47"/>
      <c r="MT700" s="47"/>
      <c r="MU700" s="47"/>
      <c r="MV700" s="47"/>
      <c r="MW700" s="47"/>
      <c r="MX700" s="47"/>
      <c r="MY700" s="47"/>
      <c r="MZ700" s="47"/>
      <c r="NA700" s="47"/>
      <c r="NB700" s="47"/>
      <c r="NC700" s="47"/>
      <c r="ND700" s="47"/>
      <c r="NE700" s="47"/>
      <c r="NF700" s="47"/>
      <c r="NG700" s="47"/>
      <c r="NH700" s="47"/>
      <c r="NI700" s="47"/>
      <c r="NJ700" s="47"/>
      <c r="NK700" s="47"/>
      <c r="NL700" s="47"/>
      <c r="NM700" s="47"/>
      <c r="NN700" s="47"/>
      <c r="NO700" s="47"/>
      <c r="NP700" s="47"/>
      <c r="NQ700" s="47"/>
      <c r="NR700" s="47"/>
      <c r="NS700" s="47"/>
      <c r="NT700" s="47"/>
      <c r="NU700" s="47"/>
      <c r="NV700" s="47"/>
      <c r="NW700" s="47"/>
      <c r="NX700" s="47"/>
      <c r="NY700" s="47"/>
      <c r="NZ700" s="47"/>
      <c r="OA700" s="47"/>
      <c r="OB700" s="47"/>
      <c r="OC700" s="47"/>
      <c r="OD700" s="47"/>
      <c r="OE700" s="47"/>
      <c r="OF700" s="47"/>
      <c r="OG700" s="47"/>
      <c r="OH700" s="47"/>
      <c r="OI700" s="47"/>
      <c r="OJ700" s="47"/>
      <c r="OK700" s="47"/>
      <c r="OL700" s="47"/>
      <c r="OM700" s="47"/>
      <c r="ON700" s="47"/>
      <c r="OO700" s="47"/>
      <c r="OP700" s="47"/>
      <c r="OQ700" s="47"/>
      <c r="OR700" s="47"/>
      <c r="OS700" s="47"/>
      <c r="OT700" s="47"/>
      <c r="OU700" s="47"/>
      <c r="OV700" s="47"/>
      <c r="OW700" s="47"/>
      <c r="OX700" s="47"/>
      <c r="OY700" s="47"/>
      <c r="OZ700" s="47"/>
      <c r="PA700" s="47"/>
      <c r="PB700" s="47"/>
      <c r="PC700" s="47"/>
      <c r="PD700" s="47"/>
      <c r="PE700" s="47"/>
      <c r="PF700" s="47"/>
      <c r="PG700" s="47"/>
      <c r="PH700" s="47"/>
      <c r="PI700" s="47"/>
      <c r="PJ700" s="47"/>
      <c r="PK700" s="47"/>
      <c r="PL700" s="47"/>
      <c r="PM700" s="47"/>
      <c r="PN700" s="47"/>
      <c r="PO700" s="47"/>
      <c r="PP700" s="47"/>
      <c r="PQ700" s="47"/>
      <c r="PR700" s="47"/>
      <c r="PS700" s="47"/>
      <c r="PT700" s="47"/>
      <c r="PU700" s="47"/>
      <c r="PV700" s="47"/>
      <c r="PW700" s="47"/>
      <c r="PX700" s="47"/>
      <c r="PY700" s="47"/>
      <c r="PZ700" s="47"/>
      <c r="QA700" s="47"/>
      <c r="QB700" s="47"/>
      <c r="QC700" s="47"/>
      <c r="QD700" s="47"/>
      <c r="QE700" s="47"/>
      <c r="QF700" s="47"/>
      <c r="QG700" s="47"/>
      <c r="QH700" s="47"/>
      <c r="QI700" s="47"/>
      <c r="QJ700" s="47"/>
      <c r="QK700" s="47"/>
      <c r="QL700" s="47"/>
      <c r="QM700" s="47"/>
      <c r="QN700" s="47"/>
      <c r="QO700" s="47"/>
      <c r="QP700" s="47"/>
      <c r="QQ700" s="47"/>
      <c r="QR700" s="47"/>
      <c r="QS700" s="47"/>
      <c r="QT700" s="47"/>
      <c r="QU700" s="47"/>
      <c r="QV700" s="47"/>
      <c r="QW700" s="47"/>
      <c r="QX700" s="47"/>
      <c r="QY700" s="47"/>
      <c r="QZ700" s="47"/>
      <c r="RA700" s="47"/>
      <c r="RB700" s="47"/>
      <c r="RC700" s="47"/>
      <c r="RD700" s="47"/>
      <c r="RE700" s="47"/>
      <c r="RF700" s="47"/>
      <c r="RG700" s="47"/>
      <c r="RH700" s="47"/>
      <c r="RI700" s="47"/>
      <c r="RJ700" s="47"/>
      <c r="RK700" s="47"/>
      <c r="RL700" s="47"/>
      <c r="RM700" s="47"/>
      <c r="RN700" s="47"/>
      <c r="RO700" s="47"/>
      <c r="RP700" s="47"/>
      <c r="RQ700" s="47"/>
      <c r="RR700" s="47"/>
      <c r="RS700" s="47"/>
      <c r="RT700" s="47"/>
      <c r="RU700" s="47"/>
      <c r="RV700" s="47"/>
      <c r="RW700" s="47"/>
      <c r="RX700" s="47"/>
      <c r="RY700" s="47"/>
      <c r="RZ700" s="47"/>
      <c r="SA700" s="47"/>
      <c r="SB700" s="47"/>
      <c r="SC700" s="47"/>
      <c r="SD700" s="47"/>
      <c r="SE700" s="47"/>
      <c r="SF700" s="47"/>
      <c r="SG700" s="47"/>
      <c r="SH700" s="47"/>
      <c r="SI700" s="47"/>
      <c r="SJ700" s="47"/>
      <c r="SK700" s="47"/>
      <c r="SL700" s="47"/>
      <c r="SM700" s="47"/>
      <c r="SN700" s="47"/>
      <c r="SO700" s="47"/>
      <c r="SP700" s="47"/>
      <c r="SQ700" s="47"/>
      <c r="SR700" s="47"/>
      <c r="SS700" s="47"/>
      <c r="ST700" s="47"/>
      <c r="SU700" s="47"/>
      <c r="SV700" s="47"/>
      <c r="SW700" s="47"/>
      <c r="SX700" s="47"/>
      <c r="SY700" s="47"/>
      <c r="SZ700" s="47"/>
      <c r="TA700" s="47"/>
      <c r="TB700" s="47"/>
      <c r="TC700" s="47"/>
      <c r="TD700" s="47"/>
      <c r="TE700" s="47"/>
      <c r="TF700" s="47"/>
      <c r="TG700" s="47"/>
      <c r="TH700" s="47"/>
      <c r="TI700" s="47"/>
      <c r="TJ700" s="47"/>
      <c r="TK700" s="47"/>
      <c r="TL700" s="47"/>
      <c r="TM700" s="47"/>
      <c r="TN700" s="47"/>
      <c r="TO700" s="47"/>
      <c r="TP700" s="47"/>
      <c r="TQ700" s="47"/>
      <c r="TR700" s="47"/>
      <c r="TS700" s="47"/>
      <c r="TT700" s="47"/>
      <c r="TU700" s="47"/>
      <c r="TV700" s="47"/>
      <c r="TW700" s="47"/>
      <c r="TX700" s="47"/>
      <c r="TY700" s="47"/>
      <c r="TZ700" s="47"/>
      <c r="UA700" s="47"/>
      <c r="UB700" s="47"/>
      <c r="UC700" s="47"/>
      <c r="UD700" s="47"/>
      <c r="UE700" s="47"/>
      <c r="UF700" s="47"/>
      <c r="UG700" s="47"/>
      <c r="UH700" s="47"/>
      <c r="UI700" s="47"/>
      <c r="UJ700" s="47"/>
      <c r="UK700" s="47"/>
      <c r="UL700" s="47"/>
      <c r="UM700" s="47"/>
      <c r="UN700" s="47"/>
      <c r="UO700" s="47"/>
      <c r="UP700" s="47"/>
      <c r="UQ700" s="47"/>
      <c r="UR700" s="47"/>
      <c r="US700" s="47"/>
      <c r="UT700" s="47"/>
      <c r="UU700" s="47"/>
      <c r="UV700" s="47"/>
      <c r="UW700" s="47"/>
      <c r="UX700" s="47"/>
      <c r="UY700" s="47"/>
      <c r="UZ700" s="47"/>
      <c r="VA700" s="47"/>
      <c r="VB700" s="47"/>
      <c r="VC700" s="47"/>
      <c r="VD700" s="47"/>
      <c r="VE700" s="47"/>
      <c r="VF700" s="47"/>
      <c r="VG700" s="47"/>
      <c r="VH700" s="47"/>
      <c r="VI700" s="47"/>
      <c r="VJ700" s="47"/>
      <c r="VK700" s="47"/>
      <c r="VL700" s="47"/>
      <c r="VM700" s="47"/>
      <c r="VN700" s="47"/>
      <c r="VO700" s="47"/>
      <c r="VP700" s="47"/>
      <c r="VQ700" s="47"/>
      <c r="VR700" s="47"/>
      <c r="VS700" s="47"/>
      <c r="VT700" s="47"/>
      <c r="VU700" s="47"/>
      <c r="VV700" s="47"/>
      <c r="VW700" s="47"/>
      <c r="VX700" s="47"/>
      <c r="VY700" s="47"/>
      <c r="VZ700" s="47"/>
      <c r="WA700" s="47"/>
      <c r="WB700" s="47"/>
      <c r="WC700" s="47"/>
      <c r="WD700" s="47"/>
      <c r="WE700" s="47"/>
      <c r="WF700" s="47"/>
      <c r="WG700" s="47"/>
      <c r="WH700" s="47"/>
      <c r="WI700" s="47"/>
      <c r="WJ700" s="47"/>
      <c r="WK700" s="47"/>
      <c r="WL700" s="47"/>
      <c r="WM700" s="47"/>
      <c r="WN700" s="47"/>
      <c r="WO700" s="47"/>
      <c r="WP700" s="47"/>
      <c r="WQ700" s="47"/>
      <c r="WR700" s="47"/>
      <c r="WS700" s="47"/>
      <c r="WT700" s="47"/>
      <c r="WU700" s="47"/>
      <c r="WV700" s="47"/>
      <c r="WW700" s="47"/>
      <c r="WX700" s="47"/>
      <c r="WY700" s="47"/>
      <c r="WZ700" s="47"/>
      <c r="XA700" s="47"/>
      <c r="XB700" s="47"/>
      <c r="XC700" s="47"/>
      <c r="XD700" s="47"/>
      <c r="XE700" s="47"/>
      <c r="XF700" s="47"/>
      <c r="XG700" s="47"/>
      <c r="XH700" s="47"/>
      <c r="XI700" s="47"/>
      <c r="XJ700" s="47"/>
      <c r="XK700" s="47"/>
      <c r="XL700" s="47"/>
      <c r="XM700" s="47"/>
      <c r="XN700" s="47"/>
      <c r="XO700" s="47"/>
      <c r="XP700" s="47"/>
      <c r="XQ700" s="47"/>
      <c r="XR700" s="47"/>
      <c r="XS700" s="47"/>
      <c r="XT700" s="47"/>
      <c r="XU700" s="47"/>
      <c r="XV700" s="47"/>
      <c r="XW700" s="47"/>
      <c r="XX700" s="47"/>
      <c r="XY700" s="47"/>
      <c r="XZ700" s="47"/>
      <c r="YA700" s="47"/>
      <c r="YB700" s="47"/>
      <c r="YC700" s="47"/>
      <c r="YD700" s="47"/>
      <c r="YE700" s="47"/>
      <c r="YF700" s="47"/>
      <c r="YG700" s="47"/>
      <c r="YH700" s="47"/>
      <c r="YI700" s="47"/>
      <c r="YJ700" s="47"/>
      <c r="YK700" s="47"/>
      <c r="YL700" s="47"/>
      <c r="YM700" s="47"/>
      <c r="YN700" s="47"/>
      <c r="YO700" s="47"/>
      <c r="YP700" s="47"/>
      <c r="YQ700" s="47"/>
      <c r="YR700" s="47"/>
      <c r="YS700" s="47"/>
      <c r="YT700" s="47"/>
      <c r="YU700" s="47"/>
      <c r="YV700" s="47"/>
      <c r="YW700" s="47"/>
      <c r="YX700" s="47"/>
      <c r="YY700" s="47"/>
      <c r="YZ700" s="47"/>
      <c r="ZA700" s="47"/>
      <c r="ZB700" s="47"/>
      <c r="ZC700" s="47"/>
      <c r="ZD700" s="47"/>
      <c r="ZE700" s="47"/>
      <c r="ZF700" s="47"/>
      <c r="ZG700" s="47"/>
      <c r="ZH700" s="47"/>
      <c r="ZI700" s="47"/>
      <c r="ZJ700" s="47"/>
      <c r="ZK700" s="47"/>
      <c r="ZL700" s="47"/>
      <c r="ZM700" s="47"/>
      <c r="ZN700" s="47"/>
      <c r="ZO700" s="47"/>
      <c r="ZP700" s="47"/>
      <c r="ZQ700" s="47"/>
      <c r="ZR700" s="47"/>
      <c r="ZS700" s="47"/>
      <c r="ZT700" s="47"/>
      <c r="ZU700" s="47"/>
      <c r="ZV700" s="47"/>
      <c r="ZW700" s="47"/>
      <c r="ZX700" s="47"/>
      <c r="ZY700" s="47"/>
      <c r="ZZ700" s="47"/>
      <c r="AAA700" s="47"/>
      <c r="AAB700" s="47"/>
      <c r="AAC700" s="47"/>
      <c r="AAD700" s="47"/>
      <c r="AAE700" s="47"/>
      <c r="AAF700" s="47"/>
      <c r="AAG700" s="47"/>
      <c r="AAH700" s="47"/>
      <c r="AAI700" s="47"/>
      <c r="AAJ700" s="47"/>
      <c r="AAK700" s="47"/>
      <c r="AAL700" s="47"/>
      <c r="AAM700" s="47"/>
      <c r="AAN700" s="47"/>
      <c r="AAO700" s="47"/>
      <c r="AAP700" s="47"/>
      <c r="AAQ700" s="47"/>
      <c r="AAR700" s="47"/>
      <c r="AAS700" s="47"/>
      <c r="AAT700" s="47"/>
      <c r="AAU700" s="47"/>
      <c r="AAV700" s="47"/>
      <c r="AAW700" s="47"/>
      <c r="AAX700" s="47"/>
      <c r="AAY700" s="47"/>
      <c r="AAZ700" s="47"/>
      <c r="ABA700" s="47"/>
      <c r="ABB700" s="47"/>
      <c r="ABC700" s="47"/>
      <c r="ABD700" s="47"/>
      <c r="ABE700" s="47"/>
      <c r="ABF700" s="47"/>
      <c r="ABG700" s="47"/>
      <c r="ABH700" s="47"/>
      <c r="ABI700" s="47"/>
      <c r="ABJ700" s="47"/>
      <c r="ABK700" s="47"/>
      <c r="ABL700" s="47"/>
      <c r="ABM700" s="47"/>
      <c r="ABN700" s="47"/>
      <c r="ABO700" s="47"/>
      <c r="ABP700" s="47"/>
      <c r="ABQ700" s="47"/>
      <c r="ABR700" s="47"/>
      <c r="ABS700" s="47"/>
      <c r="ABT700" s="47"/>
      <c r="ABU700" s="47"/>
      <c r="ABV700" s="47"/>
      <c r="ABW700" s="47"/>
      <c r="ABX700" s="47"/>
      <c r="ABY700" s="47"/>
      <c r="ABZ700" s="47"/>
      <c r="ACA700" s="47"/>
      <c r="ACB700" s="47"/>
      <c r="ACC700" s="47"/>
      <c r="ACD700" s="47"/>
      <c r="ACE700" s="47"/>
      <c r="ACF700" s="47"/>
      <c r="ACG700" s="47"/>
      <c r="ACH700" s="47"/>
      <c r="ACI700" s="47"/>
      <c r="ACJ700" s="47"/>
      <c r="ACK700" s="47"/>
      <c r="ACL700" s="47"/>
      <c r="ACM700" s="47"/>
      <c r="ACN700" s="47"/>
      <c r="ACO700" s="47"/>
      <c r="ACP700" s="47"/>
      <c r="ACQ700" s="47"/>
      <c r="ACR700" s="47"/>
      <c r="ACS700" s="47"/>
      <c r="ACT700" s="47"/>
      <c r="ACU700" s="47"/>
      <c r="ACV700" s="47"/>
      <c r="ACW700" s="47"/>
      <c r="ACX700" s="47"/>
      <c r="ACY700" s="47"/>
      <c r="ACZ700" s="47"/>
      <c r="ADA700" s="47"/>
      <c r="ADB700" s="47"/>
      <c r="ADC700" s="47"/>
      <c r="ADD700" s="47"/>
      <c r="ADE700" s="47"/>
      <c r="ADF700" s="47"/>
      <c r="ADG700" s="47"/>
      <c r="ADH700" s="47"/>
      <c r="ADI700" s="47"/>
      <c r="ADJ700" s="47"/>
      <c r="ADK700" s="47"/>
      <c r="ADL700" s="47"/>
      <c r="ADM700" s="47"/>
      <c r="ADN700" s="47"/>
      <c r="ADO700" s="47"/>
      <c r="ADP700" s="47"/>
    </row>
    <row r="701" spans="3:796" x14ac:dyDescent="0.4">
      <c r="C701" s="66"/>
      <c r="D701" s="43">
        <f>(1/$D$5)*学習!Y63</f>
        <v>0</v>
      </c>
      <c r="I701" s="67">
        <v>690</v>
      </c>
      <c r="J701" s="45">
        <v>-8.0290302892070869E-2</v>
      </c>
      <c r="K701" s="45">
        <v>-1.3857617240004835E-2</v>
      </c>
      <c r="L701" s="45">
        <v>5.8821886726297443E-2</v>
      </c>
      <c r="M701" s="45">
        <v>5.8718315458682564E-2</v>
      </c>
      <c r="N701" s="45">
        <v>-0.12306093161161773</v>
      </c>
      <c r="O701" s="45">
        <v>3.2031486900172261E-2</v>
      </c>
      <c r="P701" s="45">
        <v>-4.8786663947921895E-2</v>
      </c>
      <c r="Q701" s="45">
        <v>0.1181508720710594</v>
      </c>
      <c r="R701" s="45">
        <v>5.2500471485977737E-3</v>
      </c>
      <c r="S701" s="45">
        <v>9.712614351966728E-2</v>
      </c>
      <c r="T701" s="45">
        <v>-7.8818209089868505E-3</v>
      </c>
      <c r="U701" s="45">
        <v>-0.15530920268682541</v>
      </c>
      <c r="V701" s="45">
        <v>-0.15472060945634333</v>
      </c>
      <c r="W701" s="45">
        <v>0.10219371055112335</v>
      </c>
      <c r="X701" s="45">
        <v>-5.1678819936211595E-2</v>
      </c>
      <c r="Y701" s="45">
        <v>-0.10534903622039876</v>
      </c>
      <c r="Z701" s="45">
        <v>9.3167009540668227E-2</v>
      </c>
      <c r="AA701" s="45">
        <v>-0.13268249755431163</v>
      </c>
      <c r="AB701" s="45">
        <v>-3.8134628380697325E-2</v>
      </c>
      <c r="AC701" s="45">
        <v>0.13610052057851468</v>
      </c>
      <c r="AD701" s="45">
        <v>-0.13937448317285681</v>
      </c>
      <c r="AE701" s="45">
        <v>8.7802829429625501E-2</v>
      </c>
      <c r="AF701" s="45">
        <v>-4.2905743999290355E-2</v>
      </c>
      <c r="AG701" s="45">
        <v>-6.178697210008522E-2</v>
      </c>
      <c r="AH701" s="45">
        <v>1.2177354485738577E-2</v>
      </c>
      <c r="AI701" s="45">
        <v>-8.4295321958747949E-2</v>
      </c>
      <c r="AJ701" s="45">
        <v>6.6395557200058589E-2</v>
      </c>
      <c r="AK701" s="45">
        <v>9.8704126321156396E-2</v>
      </c>
      <c r="AL701" s="45">
        <v>-2.9661454839943861E-2</v>
      </c>
      <c r="AM701" s="45">
        <v>6.9921850809328029E-2</v>
      </c>
      <c r="AN701" s="45">
        <v>-0.13191164607100384</v>
      </c>
      <c r="AO701" s="45">
        <v>-9.3977079518012513E-2</v>
      </c>
      <c r="AP701" s="45">
        <v>4.8356424043862811E-2</v>
      </c>
      <c r="AQ701" s="45">
        <v>8.0512424818612122E-2</v>
      </c>
      <c r="AR701" s="45">
        <v>-1.5633199482850317E-3</v>
      </c>
      <c r="AS701" s="45">
        <v>2.1356484240422923E-2</v>
      </c>
      <c r="AT701" s="45">
        <v>5.6552407771867158E-3</v>
      </c>
      <c r="AU701" s="45">
        <v>0.1013842084426296</v>
      </c>
      <c r="AV701" s="45">
        <v>2.2283614196862447E-2</v>
      </c>
      <c r="AW701" s="45">
        <v>-0.14848267868942705</v>
      </c>
      <c r="AX701" s="45">
        <v>6.9464411745307153E-2</v>
      </c>
      <c r="AY701" s="45">
        <v>-0.16470155798989272</v>
      </c>
      <c r="AZ701" s="45">
        <v>-0.10586704383371255</v>
      </c>
      <c r="BA701" s="45">
        <v>-0.12869748805237463</v>
      </c>
      <c r="BB701" s="45">
        <v>-9.5155338304055453E-2</v>
      </c>
      <c r="BC701" s="45">
        <v>-4.1397350098036356E-2</v>
      </c>
      <c r="BD701" s="45">
        <v>0.13002270592092391</v>
      </c>
      <c r="BE701" s="45">
        <v>-0.19932614475082208</v>
      </c>
      <c r="BF701" s="45">
        <v>-0.17810122265496384</v>
      </c>
      <c r="BG701" s="45">
        <v>-7.7544902215223463E-2</v>
      </c>
      <c r="BH701" s="45">
        <v>-1.9546798806697092E-2</v>
      </c>
      <c r="BI701" s="45">
        <v>0.1440019882854944</v>
      </c>
      <c r="BJ701" s="45">
        <v>-0.19947720665362548</v>
      </c>
      <c r="BK701" s="45">
        <v>6.1493116346404419E-2</v>
      </c>
      <c r="BL701" s="45">
        <v>-0.12154247360970326</v>
      </c>
      <c r="BM701" s="45">
        <v>6.5831421262394904E-3</v>
      </c>
      <c r="BN701" s="45">
        <v>5.7840371121790406E-2</v>
      </c>
      <c r="BO701" s="45">
        <v>2.1211706726165208E-2</v>
      </c>
      <c r="BP701" s="45">
        <v>2.2656104163642592E-2</v>
      </c>
      <c r="BQ701" s="45">
        <v>1.858788643540827E-2</v>
      </c>
      <c r="BR701" s="45">
        <v>2.8686773317929973E-2</v>
      </c>
      <c r="BS701" s="45">
        <v>-4.1923692038058673E-2</v>
      </c>
      <c r="BT701" s="45">
        <v>-4.0766430331955601E-2</v>
      </c>
      <c r="BU701" s="45">
        <v>0.11100958976134546</v>
      </c>
      <c r="BV701" s="45">
        <v>4.7791916664885699E-2</v>
      </c>
      <c r="BW701" s="45">
        <v>1.4137990607708288E-2</v>
      </c>
      <c r="BX701" s="45">
        <v>-0.20925915297647049</v>
      </c>
      <c r="BY701" s="45">
        <v>2.2557789514901328E-2</v>
      </c>
      <c r="BZ701" s="45">
        <v>6.93714613055679E-2</v>
      </c>
      <c r="CA701" s="45">
        <v>-0.13247213885360223</v>
      </c>
      <c r="CB701" s="45">
        <v>-2.3077754664725874E-2</v>
      </c>
      <c r="CC701" s="45">
        <v>7.2087863723885148E-2</v>
      </c>
      <c r="CD701" s="45">
        <v>0.10501496920788371</v>
      </c>
      <c r="CE701" s="45">
        <v>-0.13073175471554074</v>
      </c>
      <c r="CF701" s="45">
        <v>-9.6434253315178593E-4</v>
      </c>
      <c r="CG701" s="45">
        <v>2.4233093882924751E-2</v>
      </c>
      <c r="CH701" s="45">
        <v>-9.8937234683600019E-3</v>
      </c>
      <c r="CI701" s="45">
        <v>-2.3916986253120852E-2</v>
      </c>
      <c r="CJ701" s="45">
        <v>5.2699226895963562E-2</v>
      </c>
      <c r="CK701" s="45">
        <v>3.2456208096741219E-2</v>
      </c>
      <c r="CL701" s="45">
        <v>-0.13786136499426599</v>
      </c>
      <c r="CM701" s="45">
        <v>-9.0418401566978238E-2</v>
      </c>
      <c r="CN701" s="45">
        <v>-6.5901193046873002E-2</v>
      </c>
      <c r="CO701" s="45">
        <v>-1.8370938734865325E-2</v>
      </c>
      <c r="CP701" s="45">
        <v>-5.7249476753578894E-2</v>
      </c>
      <c r="CQ701" s="45">
        <v>-6.6029047468572813E-2</v>
      </c>
      <c r="CR701" s="45">
        <v>-3.9430417669992217E-2</v>
      </c>
      <c r="CS701" s="45">
        <v>-3.0123608538408817E-2</v>
      </c>
      <c r="CT701" s="45">
        <v>0.11636090525568209</v>
      </c>
      <c r="CU701" s="45">
        <v>-9.9453935497538365E-2</v>
      </c>
      <c r="CV701" s="45">
        <v>0.14624411700580942</v>
      </c>
      <c r="CW701" s="45">
        <v>-1.1988584776029317E-2</v>
      </c>
      <c r="CX701" s="45">
        <v>-6.394643539211238E-2</v>
      </c>
      <c r="CY701" s="45">
        <v>-1.0488339988128309E-3</v>
      </c>
      <c r="CZ701" s="45">
        <v>4.5147929694030711E-2</v>
      </c>
      <c r="DA701" s="45">
        <v>8.2644698183423453E-3</v>
      </c>
      <c r="DB701" s="45">
        <v>-1.7752502734649955E-2</v>
      </c>
      <c r="DC701" s="45">
        <v>0.12551683577803152</v>
      </c>
      <c r="DD701" s="45">
        <v>1.6679900750741522E-2</v>
      </c>
      <c r="DE701" s="45">
        <v>7.4587013510108671E-2</v>
      </c>
      <c r="DF701" s="47"/>
      <c r="DG701" s="47"/>
      <c r="DH701" s="47"/>
      <c r="DI701" s="47"/>
      <c r="DJ701" s="47"/>
      <c r="DK701" s="47"/>
      <c r="DL701" s="47"/>
      <c r="DM701" s="47"/>
      <c r="DN701" s="47"/>
      <c r="DO701" s="47"/>
      <c r="DP701" s="47"/>
      <c r="DQ701" s="47"/>
      <c r="DR701" s="47"/>
      <c r="DS701" s="47"/>
      <c r="DT701" s="47"/>
      <c r="DU701" s="47"/>
      <c r="DV701" s="47"/>
      <c r="DW701" s="47"/>
      <c r="DX701" s="47"/>
      <c r="DY701" s="47"/>
      <c r="DZ701" s="47"/>
      <c r="EA701" s="47"/>
      <c r="EB701" s="47"/>
      <c r="EC701" s="47"/>
      <c r="ED701" s="47"/>
      <c r="EE701" s="47"/>
      <c r="EF701" s="47"/>
      <c r="EG701" s="47"/>
      <c r="EH701" s="47"/>
      <c r="EI701" s="47"/>
      <c r="EJ701" s="47"/>
      <c r="EK701" s="47"/>
      <c r="EL701" s="47"/>
      <c r="EM701" s="47"/>
      <c r="EN701" s="47"/>
      <c r="EO701" s="47"/>
      <c r="EP701" s="47"/>
      <c r="EQ701" s="47"/>
      <c r="ER701" s="47"/>
      <c r="ES701" s="47"/>
      <c r="ET701" s="47"/>
      <c r="EU701" s="47"/>
      <c r="EV701" s="47"/>
      <c r="EW701" s="47"/>
      <c r="EX701" s="47"/>
      <c r="EY701" s="47"/>
      <c r="EZ701" s="47"/>
      <c r="FA701" s="47"/>
      <c r="FB701" s="47"/>
      <c r="FC701" s="47"/>
      <c r="FD701" s="47"/>
      <c r="FE701" s="47"/>
      <c r="FF701" s="47"/>
      <c r="FG701" s="47"/>
      <c r="FH701" s="47"/>
      <c r="FI701" s="47"/>
      <c r="FJ701" s="47"/>
      <c r="FK701" s="47"/>
      <c r="FL701" s="47"/>
      <c r="FM701" s="47"/>
      <c r="FN701" s="47"/>
      <c r="FO701" s="47"/>
      <c r="FP701" s="47"/>
      <c r="FQ701" s="47"/>
      <c r="FR701" s="47"/>
      <c r="FS701" s="47"/>
      <c r="FT701" s="47"/>
      <c r="FU701" s="47"/>
      <c r="FV701" s="47"/>
      <c r="FW701" s="47"/>
      <c r="FX701" s="47"/>
      <c r="FY701" s="47"/>
      <c r="FZ701" s="47"/>
      <c r="GA701" s="47"/>
      <c r="GB701" s="47"/>
      <c r="GC701" s="47"/>
      <c r="GD701" s="47"/>
      <c r="GE701" s="47"/>
      <c r="GF701" s="47"/>
      <c r="GG701" s="47"/>
      <c r="GH701" s="47"/>
      <c r="GI701" s="47"/>
      <c r="GJ701" s="47"/>
      <c r="GK701" s="47"/>
      <c r="GL701" s="47"/>
      <c r="GM701" s="47"/>
      <c r="GN701" s="47"/>
      <c r="GO701" s="47"/>
      <c r="GP701" s="47"/>
      <c r="GQ701" s="47"/>
      <c r="GR701" s="47"/>
      <c r="GS701" s="47"/>
      <c r="GT701" s="47"/>
      <c r="GU701" s="47"/>
      <c r="GV701" s="47"/>
      <c r="GW701" s="47"/>
      <c r="GX701" s="47"/>
      <c r="GY701" s="47"/>
      <c r="GZ701" s="47"/>
      <c r="HA701" s="47"/>
      <c r="HB701" s="47"/>
      <c r="HC701" s="47"/>
      <c r="HD701" s="47"/>
      <c r="HE701" s="47"/>
      <c r="HF701" s="47"/>
      <c r="HG701" s="47"/>
      <c r="HH701" s="47"/>
      <c r="HI701" s="47"/>
      <c r="HJ701" s="47"/>
      <c r="HK701" s="47"/>
      <c r="HL701" s="47"/>
      <c r="HM701" s="47"/>
      <c r="HN701" s="47"/>
      <c r="HO701" s="47"/>
      <c r="HP701" s="47"/>
      <c r="HQ701" s="47"/>
      <c r="HR701" s="47"/>
      <c r="HS701" s="47"/>
      <c r="HT701" s="47"/>
      <c r="HU701" s="47"/>
      <c r="HV701" s="47"/>
      <c r="HW701" s="47"/>
      <c r="HX701" s="47"/>
      <c r="HY701" s="47"/>
      <c r="HZ701" s="47"/>
      <c r="IA701" s="47"/>
      <c r="IB701" s="47"/>
      <c r="IC701" s="47"/>
      <c r="ID701" s="47"/>
      <c r="IE701" s="47"/>
      <c r="IF701" s="47"/>
      <c r="IG701" s="47"/>
      <c r="IH701" s="47"/>
      <c r="II701" s="47"/>
      <c r="IJ701" s="47"/>
      <c r="IK701" s="47"/>
      <c r="IL701" s="47"/>
      <c r="IM701" s="47"/>
      <c r="IN701" s="47"/>
      <c r="IO701" s="47"/>
      <c r="IP701" s="47"/>
      <c r="IQ701" s="47"/>
      <c r="IR701" s="47"/>
      <c r="IS701" s="47"/>
      <c r="IT701" s="47"/>
      <c r="IU701" s="47"/>
      <c r="IV701" s="47"/>
      <c r="IW701" s="47"/>
      <c r="IX701" s="47"/>
      <c r="IY701" s="47"/>
      <c r="IZ701" s="47"/>
      <c r="JA701" s="47"/>
      <c r="JB701" s="47"/>
      <c r="JC701" s="47"/>
      <c r="JD701" s="47"/>
      <c r="JE701" s="47"/>
      <c r="JF701" s="47"/>
      <c r="JG701" s="47"/>
      <c r="JH701" s="47"/>
      <c r="JI701" s="47"/>
      <c r="JJ701" s="47"/>
      <c r="JK701" s="47"/>
      <c r="JL701" s="47"/>
      <c r="JM701" s="47"/>
      <c r="JN701" s="47"/>
      <c r="JO701" s="47"/>
      <c r="JP701" s="47"/>
      <c r="JQ701" s="47"/>
      <c r="JR701" s="47"/>
      <c r="JS701" s="47"/>
      <c r="JT701" s="47"/>
      <c r="JU701" s="47"/>
      <c r="JV701" s="47"/>
      <c r="JW701" s="47"/>
      <c r="JX701" s="47"/>
      <c r="JY701" s="47"/>
      <c r="JZ701" s="47"/>
      <c r="KA701" s="47"/>
      <c r="KB701" s="47"/>
      <c r="KC701" s="47"/>
      <c r="KD701" s="47"/>
      <c r="KE701" s="47"/>
      <c r="KF701" s="47"/>
      <c r="KG701" s="47"/>
      <c r="KH701" s="47"/>
      <c r="KI701" s="47"/>
      <c r="KJ701" s="47"/>
      <c r="KK701" s="47"/>
      <c r="KL701" s="47"/>
      <c r="KM701" s="47"/>
      <c r="KN701" s="47"/>
      <c r="KO701" s="47"/>
      <c r="KP701" s="47"/>
      <c r="KQ701" s="47"/>
      <c r="KR701" s="47"/>
      <c r="KS701" s="47"/>
      <c r="KT701" s="47"/>
      <c r="KU701" s="47"/>
      <c r="KV701" s="47"/>
      <c r="KW701" s="47"/>
      <c r="KX701" s="47"/>
      <c r="KY701" s="47"/>
      <c r="KZ701" s="47"/>
      <c r="LA701" s="47"/>
      <c r="LB701" s="47"/>
      <c r="LC701" s="47"/>
      <c r="LD701" s="47"/>
      <c r="LE701" s="47"/>
      <c r="LF701" s="47"/>
      <c r="LG701" s="47"/>
      <c r="LH701" s="47"/>
      <c r="LI701" s="47"/>
      <c r="LJ701" s="47"/>
      <c r="LK701" s="47"/>
      <c r="LL701" s="47"/>
      <c r="LM701" s="47"/>
      <c r="LN701" s="47"/>
      <c r="LO701" s="47"/>
      <c r="LP701" s="47"/>
      <c r="LQ701" s="47"/>
      <c r="LR701" s="47"/>
      <c r="LS701" s="47"/>
      <c r="LT701" s="47"/>
      <c r="LU701" s="47"/>
      <c r="LV701" s="47"/>
      <c r="LW701" s="47"/>
      <c r="LX701" s="47"/>
      <c r="LY701" s="47"/>
      <c r="LZ701" s="47"/>
      <c r="MA701" s="47"/>
      <c r="MB701" s="47"/>
      <c r="MC701" s="47"/>
      <c r="MD701" s="47"/>
      <c r="ME701" s="47"/>
      <c r="MF701" s="47"/>
      <c r="MG701" s="47"/>
      <c r="MH701" s="47"/>
      <c r="MI701" s="47"/>
      <c r="MJ701" s="47"/>
      <c r="MK701" s="47"/>
      <c r="ML701" s="47"/>
      <c r="MM701" s="47"/>
      <c r="MN701" s="47"/>
      <c r="MO701" s="47"/>
      <c r="MP701" s="47"/>
      <c r="MQ701" s="47"/>
      <c r="MR701" s="47"/>
      <c r="MS701" s="47"/>
      <c r="MT701" s="47"/>
      <c r="MU701" s="47"/>
      <c r="MV701" s="47"/>
      <c r="MW701" s="47"/>
      <c r="MX701" s="47"/>
      <c r="MY701" s="47"/>
      <c r="MZ701" s="47"/>
      <c r="NA701" s="47"/>
      <c r="NB701" s="47"/>
      <c r="NC701" s="47"/>
      <c r="ND701" s="47"/>
      <c r="NE701" s="47"/>
      <c r="NF701" s="47"/>
      <c r="NG701" s="47"/>
      <c r="NH701" s="47"/>
      <c r="NI701" s="47"/>
      <c r="NJ701" s="47"/>
      <c r="NK701" s="47"/>
      <c r="NL701" s="47"/>
      <c r="NM701" s="47"/>
      <c r="NN701" s="47"/>
      <c r="NO701" s="47"/>
      <c r="NP701" s="47"/>
      <c r="NQ701" s="47"/>
      <c r="NR701" s="47"/>
      <c r="NS701" s="47"/>
      <c r="NT701" s="47"/>
      <c r="NU701" s="47"/>
      <c r="NV701" s="47"/>
      <c r="NW701" s="47"/>
      <c r="NX701" s="47"/>
      <c r="NY701" s="47"/>
      <c r="NZ701" s="47"/>
      <c r="OA701" s="47"/>
      <c r="OB701" s="47"/>
      <c r="OC701" s="47"/>
      <c r="OD701" s="47"/>
      <c r="OE701" s="47"/>
      <c r="OF701" s="47"/>
      <c r="OG701" s="47"/>
      <c r="OH701" s="47"/>
      <c r="OI701" s="47"/>
      <c r="OJ701" s="47"/>
      <c r="OK701" s="47"/>
      <c r="OL701" s="47"/>
      <c r="OM701" s="47"/>
      <c r="ON701" s="47"/>
      <c r="OO701" s="47"/>
      <c r="OP701" s="47"/>
      <c r="OQ701" s="47"/>
      <c r="OR701" s="47"/>
      <c r="OS701" s="47"/>
      <c r="OT701" s="47"/>
      <c r="OU701" s="47"/>
      <c r="OV701" s="47"/>
      <c r="OW701" s="47"/>
      <c r="OX701" s="47"/>
      <c r="OY701" s="47"/>
      <c r="OZ701" s="47"/>
      <c r="PA701" s="47"/>
      <c r="PB701" s="47"/>
      <c r="PC701" s="47"/>
      <c r="PD701" s="47"/>
      <c r="PE701" s="47"/>
      <c r="PF701" s="47"/>
      <c r="PG701" s="47"/>
      <c r="PH701" s="47"/>
      <c r="PI701" s="47"/>
      <c r="PJ701" s="47"/>
      <c r="PK701" s="47"/>
      <c r="PL701" s="47"/>
      <c r="PM701" s="47"/>
      <c r="PN701" s="47"/>
      <c r="PO701" s="47"/>
      <c r="PP701" s="47"/>
      <c r="PQ701" s="47"/>
      <c r="PR701" s="47"/>
      <c r="PS701" s="47"/>
      <c r="PT701" s="47"/>
      <c r="PU701" s="47"/>
      <c r="PV701" s="47"/>
      <c r="PW701" s="47"/>
      <c r="PX701" s="47"/>
      <c r="PY701" s="47"/>
      <c r="PZ701" s="47"/>
      <c r="QA701" s="47"/>
      <c r="QB701" s="47"/>
      <c r="QC701" s="47"/>
      <c r="QD701" s="47"/>
      <c r="QE701" s="47"/>
      <c r="QF701" s="47"/>
      <c r="QG701" s="47"/>
      <c r="QH701" s="47"/>
      <c r="QI701" s="47"/>
      <c r="QJ701" s="47"/>
      <c r="QK701" s="47"/>
      <c r="QL701" s="47"/>
      <c r="QM701" s="47"/>
      <c r="QN701" s="47"/>
      <c r="QO701" s="47"/>
      <c r="QP701" s="47"/>
      <c r="QQ701" s="47"/>
      <c r="QR701" s="47"/>
      <c r="QS701" s="47"/>
      <c r="QT701" s="47"/>
      <c r="QU701" s="47"/>
      <c r="QV701" s="47"/>
      <c r="QW701" s="47"/>
      <c r="QX701" s="47"/>
      <c r="QY701" s="47"/>
      <c r="QZ701" s="47"/>
      <c r="RA701" s="47"/>
      <c r="RB701" s="47"/>
      <c r="RC701" s="47"/>
      <c r="RD701" s="47"/>
      <c r="RE701" s="47"/>
      <c r="RF701" s="47"/>
      <c r="RG701" s="47"/>
      <c r="RH701" s="47"/>
      <c r="RI701" s="47"/>
      <c r="RJ701" s="47"/>
      <c r="RK701" s="47"/>
      <c r="RL701" s="47"/>
      <c r="RM701" s="47"/>
      <c r="RN701" s="47"/>
      <c r="RO701" s="47"/>
      <c r="RP701" s="47"/>
      <c r="RQ701" s="47"/>
      <c r="RR701" s="47"/>
      <c r="RS701" s="47"/>
      <c r="RT701" s="47"/>
      <c r="RU701" s="47"/>
      <c r="RV701" s="47"/>
      <c r="RW701" s="47"/>
      <c r="RX701" s="47"/>
      <c r="RY701" s="47"/>
      <c r="RZ701" s="47"/>
      <c r="SA701" s="47"/>
      <c r="SB701" s="47"/>
      <c r="SC701" s="47"/>
      <c r="SD701" s="47"/>
      <c r="SE701" s="47"/>
      <c r="SF701" s="47"/>
      <c r="SG701" s="47"/>
      <c r="SH701" s="47"/>
      <c r="SI701" s="47"/>
      <c r="SJ701" s="47"/>
      <c r="SK701" s="47"/>
      <c r="SL701" s="47"/>
      <c r="SM701" s="47"/>
      <c r="SN701" s="47"/>
      <c r="SO701" s="47"/>
      <c r="SP701" s="47"/>
      <c r="SQ701" s="47"/>
      <c r="SR701" s="47"/>
      <c r="SS701" s="47"/>
      <c r="ST701" s="47"/>
      <c r="SU701" s="47"/>
      <c r="SV701" s="47"/>
      <c r="SW701" s="47"/>
      <c r="SX701" s="47"/>
      <c r="SY701" s="47"/>
      <c r="SZ701" s="47"/>
      <c r="TA701" s="47"/>
      <c r="TB701" s="47"/>
      <c r="TC701" s="47"/>
      <c r="TD701" s="47"/>
      <c r="TE701" s="47"/>
      <c r="TF701" s="47"/>
      <c r="TG701" s="47"/>
      <c r="TH701" s="47"/>
      <c r="TI701" s="47"/>
      <c r="TJ701" s="47"/>
      <c r="TK701" s="47"/>
      <c r="TL701" s="47"/>
      <c r="TM701" s="47"/>
      <c r="TN701" s="47"/>
      <c r="TO701" s="47"/>
      <c r="TP701" s="47"/>
      <c r="TQ701" s="47"/>
      <c r="TR701" s="47"/>
      <c r="TS701" s="47"/>
      <c r="TT701" s="47"/>
      <c r="TU701" s="47"/>
      <c r="TV701" s="47"/>
      <c r="TW701" s="47"/>
      <c r="TX701" s="47"/>
      <c r="TY701" s="47"/>
      <c r="TZ701" s="47"/>
      <c r="UA701" s="47"/>
      <c r="UB701" s="47"/>
      <c r="UC701" s="47"/>
      <c r="UD701" s="47"/>
      <c r="UE701" s="47"/>
      <c r="UF701" s="47"/>
      <c r="UG701" s="47"/>
      <c r="UH701" s="47"/>
      <c r="UI701" s="47"/>
      <c r="UJ701" s="47"/>
      <c r="UK701" s="47"/>
      <c r="UL701" s="47"/>
      <c r="UM701" s="47"/>
      <c r="UN701" s="47"/>
      <c r="UO701" s="47"/>
      <c r="UP701" s="47"/>
      <c r="UQ701" s="47"/>
      <c r="UR701" s="47"/>
      <c r="US701" s="47"/>
      <c r="UT701" s="47"/>
      <c r="UU701" s="47"/>
      <c r="UV701" s="47"/>
      <c r="UW701" s="47"/>
      <c r="UX701" s="47"/>
      <c r="UY701" s="47"/>
      <c r="UZ701" s="47"/>
      <c r="VA701" s="47"/>
      <c r="VB701" s="47"/>
      <c r="VC701" s="47"/>
      <c r="VD701" s="47"/>
      <c r="VE701" s="47"/>
      <c r="VF701" s="47"/>
      <c r="VG701" s="47"/>
      <c r="VH701" s="47"/>
      <c r="VI701" s="47"/>
      <c r="VJ701" s="47"/>
      <c r="VK701" s="47"/>
      <c r="VL701" s="47"/>
      <c r="VM701" s="47"/>
      <c r="VN701" s="47"/>
      <c r="VO701" s="47"/>
      <c r="VP701" s="47"/>
      <c r="VQ701" s="47"/>
      <c r="VR701" s="47"/>
      <c r="VS701" s="47"/>
      <c r="VT701" s="47"/>
      <c r="VU701" s="47"/>
      <c r="VV701" s="47"/>
      <c r="VW701" s="47"/>
      <c r="VX701" s="47"/>
      <c r="VY701" s="47"/>
      <c r="VZ701" s="47"/>
      <c r="WA701" s="47"/>
      <c r="WB701" s="47"/>
      <c r="WC701" s="47"/>
      <c r="WD701" s="47"/>
      <c r="WE701" s="47"/>
      <c r="WF701" s="47"/>
      <c r="WG701" s="47"/>
      <c r="WH701" s="47"/>
      <c r="WI701" s="47"/>
      <c r="WJ701" s="47"/>
      <c r="WK701" s="47"/>
      <c r="WL701" s="47"/>
      <c r="WM701" s="47"/>
      <c r="WN701" s="47"/>
      <c r="WO701" s="47"/>
      <c r="WP701" s="47"/>
      <c r="WQ701" s="47"/>
      <c r="WR701" s="47"/>
      <c r="WS701" s="47"/>
      <c r="WT701" s="47"/>
      <c r="WU701" s="47"/>
      <c r="WV701" s="47"/>
      <c r="WW701" s="47"/>
      <c r="WX701" s="47"/>
      <c r="WY701" s="47"/>
      <c r="WZ701" s="47"/>
      <c r="XA701" s="47"/>
      <c r="XB701" s="47"/>
      <c r="XC701" s="47"/>
      <c r="XD701" s="47"/>
      <c r="XE701" s="47"/>
      <c r="XF701" s="47"/>
      <c r="XG701" s="47"/>
      <c r="XH701" s="47"/>
      <c r="XI701" s="47"/>
      <c r="XJ701" s="47"/>
      <c r="XK701" s="47"/>
      <c r="XL701" s="47"/>
      <c r="XM701" s="47"/>
      <c r="XN701" s="47"/>
      <c r="XO701" s="47"/>
      <c r="XP701" s="47"/>
      <c r="XQ701" s="47"/>
      <c r="XR701" s="47"/>
      <c r="XS701" s="47"/>
      <c r="XT701" s="47"/>
      <c r="XU701" s="47"/>
      <c r="XV701" s="47"/>
      <c r="XW701" s="47"/>
      <c r="XX701" s="47"/>
      <c r="XY701" s="47"/>
      <c r="XZ701" s="47"/>
      <c r="YA701" s="47"/>
      <c r="YB701" s="47"/>
      <c r="YC701" s="47"/>
      <c r="YD701" s="47"/>
      <c r="YE701" s="47"/>
      <c r="YF701" s="47"/>
      <c r="YG701" s="47"/>
      <c r="YH701" s="47"/>
      <c r="YI701" s="47"/>
      <c r="YJ701" s="47"/>
      <c r="YK701" s="47"/>
      <c r="YL701" s="47"/>
      <c r="YM701" s="47"/>
      <c r="YN701" s="47"/>
      <c r="YO701" s="47"/>
      <c r="YP701" s="47"/>
      <c r="YQ701" s="47"/>
      <c r="YR701" s="47"/>
      <c r="YS701" s="47"/>
      <c r="YT701" s="47"/>
      <c r="YU701" s="47"/>
      <c r="YV701" s="47"/>
      <c r="YW701" s="47"/>
      <c r="YX701" s="47"/>
      <c r="YY701" s="47"/>
      <c r="YZ701" s="47"/>
      <c r="ZA701" s="47"/>
      <c r="ZB701" s="47"/>
      <c r="ZC701" s="47"/>
      <c r="ZD701" s="47"/>
      <c r="ZE701" s="47"/>
      <c r="ZF701" s="47"/>
      <c r="ZG701" s="47"/>
      <c r="ZH701" s="47"/>
      <c r="ZI701" s="47"/>
      <c r="ZJ701" s="47"/>
      <c r="ZK701" s="47"/>
      <c r="ZL701" s="47"/>
      <c r="ZM701" s="47"/>
      <c r="ZN701" s="47"/>
      <c r="ZO701" s="47"/>
      <c r="ZP701" s="47"/>
      <c r="ZQ701" s="47"/>
      <c r="ZR701" s="47"/>
      <c r="ZS701" s="47"/>
      <c r="ZT701" s="47"/>
      <c r="ZU701" s="47"/>
      <c r="ZV701" s="47"/>
      <c r="ZW701" s="47"/>
      <c r="ZX701" s="47"/>
      <c r="ZY701" s="47"/>
      <c r="ZZ701" s="47"/>
      <c r="AAA701" s="47"/>
      <c r="AAB701" s="47"/>
      <c r="AAC701" s="47"/>
      <c r="AAD701" s="47"/>
      <c r="AAE701" s="47"/>
      <c r="AAF701" s="47"/>
      <c r="AAG701" s="47"/>
      <c r="AAH701" s="47"/>
      <c r="AAI701" s="47"/>
      <c r="AAJ701" s="47"/>
      <c r="AAK701" s="47"/>
      <c r="AAL701" s="47"/>
      <c r="AAM701" s="47"/>
      <c r="AAN701" s="47"/>
      <c r="AAO701" s="47"/>
      <c r="AAP701" s="47"/>
      <c r="AAQ701" s="47"/>
      <c r="AAR701" s="47"/>
      <c r="AAS701" s="47"/>
      <c r="AAT701" s="47"/>
      <c r="AAU701" s="47"/>
      <c r="AAV701" s="47"/>
      <c r="AAW701" s="47"/>
      <c r="AAX701" s="47"/>
      <c r="AAY701" s="47"/>
      <c r="AAZ701" s="47"/>
      <c r="ABA701" s="47"/>
      <c r="ABB701" s="47"/>
      <c r="ABC701" s="47"/>
      <c r="ABD701" s="47"/>
      <c r="ABE701" s="47"/>
      <c r="ABF701" s="47"/>
      <c r="ABG701" s="47"/>
      <c r="ABH701" s="47"/>
      <c r="ABI701" s="47"/>
      <c r="ABJ701" s="47"/>
      <c r="ABK701" s="47"/>
      <c r="ABL701" s="47"/>
      <c r="ABM701" s="47"/>
      <c r="ABN701" s="47"/>
      <c r="ABO701" s="47"/>
      <c r="ABP701" s="47"/>
      <c r="ABQ701" s="47"/>
      <c r="ABR701" s="47"/>
      <c r="ABS701" s="47"/>
      <c r="ABT701" s="47"/>
      <c r="ABU701" s="47"/>
      <c r="ABV701" s="47"/>
      <c r="ABW701" s="47"/>
      <c r="ABX701" s="47"/>
      <c r="ABY701" s="47"/>
      <c r="ABZ701" s="47"/>
      <c r="ACA701" s="47"/>
      <c r="ACB701" s="47"/>
      <c r="ACC701" s="47"/>
      <c r="ACD701" s="47"/>
      <c r="ACE701" s="47"/>
      <c r="ACF701" s="47"/>
      <c r="ACG701" s="47"/>
      <c r="ACH701" s="47"/>
      <c r="ACI701" s="47"/>
      <c r="ACJ701" s="47"/>
      <c r="ACK701" s="47"/>
      <c r="ACL701" s="47"/>
      <c r="ACM701" s="47"/>
      <c r="ACN701" s="47"/>
      <c r="ACO701" s="47"/>
      <c r="ACP701" s="47"/>
      <c r="ACQ701" s="47"/>
      <c r="ACR701" s="47"/>
      <c r="ACS701" s="47"/>
      <c r="ACT701" s="47"/>
      <c r="ACU701" s="47"/>
      <c r="ACV701" s="47"/>
      <c r="ACW701" s="47"/>
      <c r="ACX701" s="47"/>
      <c r="ACY701" s="47"/>
      <c r="ACZ701" s="47"/>
      <c r="ADA701" s="47"/>
      <c r="ADB701" s="47"/>
      <c r="ADC701" s="47"/>
      <c r="ADD701" s="47"/>
      <c r="ADE701" s="47"/>
      <c r="ADF701" s="47"/>
      <c r="ADG701" s="47"/>
      <c r="ADH701" s="47"/>
      <c r="ADI701" s="47"/>
      <c r="ADJ701" s="47"/>
      <c r="ADK701" s="47"/>
      <c r="ADL701" s="47"/>
      <c r="ADM701" s="47"/>
      <c r="ADN701" s="47"/>
      <c r="ADO701" s="47"/>
      <c r="ADP701" s="47"/>
    </row>
    <row r="702" spans="3:796" x14ac:dyDescent="0.4">
      <c r="C702" s="66"/>
      <c r="D702" s="43">
        <f>(1/$D$5)*学習!Y64</f>
        <v>0</v>
      </c>
      <c r="I702" s="67">
        <v>691</v>
      </c>
      <c r="J702" s="45">
        <v>8.5688923689129171E-2</v>
      </c>
      <c r="K702" s="45">
        <v>0.17579345205193306</v>
      </c>
      <c r="L702" s="45">
        <v>-9.2406668730794964E-2</v>
      </c>
      <c r="M702" s="45">
        <v>8.5867742732962521E-2</v>
      </c>
      <c r="N702" s="45">
        <v>-1.3682287644020588E-2</v>
      </c>
      <c r="O702" s="45">
        <v>-2.0483808422989757E-2</v>
      </c>
      <c r="P702" s="45">
        <v>4.897700301711766E-2</v>
      </c>
      <c r="Q702" s="45">
        <v>-5.9104734021426485E-2</v>
      </c>
      <c r="R702" s="45">
        <v>3.9825022323729378E-2</v>
      </c>
      <c r="S702" s="45">
        <v>-0.11680662284382325</v>
      </c>
      <c r="T702" s="45">
        <v>-0.10220856141450715</v>
      </c>
      <c r="U702" s="45">
        <v>3.0485445439162932E-2</v>
      </c>
      <c r="V702" s="45">
        <v>0.10114535011681114</v>
      </c>
      <c r="W702" s="45">
        <v>-0.1309225669016626</v>
      </c>
      <c r="X702" s="45">
        <v>1.9164468441397051E-2</v>
      </c>
      <c r="Y702" s="45">
        <v>0.10449428705447994</v>
      </c>
      <c r="Z702" s="45">
        <v>7.5898518455435646E-2</v>
      </c>
      <c r="AA702" s="45">
        <v>-9.3095087861781764E-2</v>
      </c>
      <c r="AB702" s="45">
        <v>-5.9532294247015401E-2</v>
      </c>
      <c r="AC702" s="45">
        <v>7.0148152681337256E-2</v>
      </c>
      <c r="AD702" s="45">
        <v>1.8301997670123003E-2</v>
      </c>
      <c r="AE702" s="45">
        <v>-5.911578341580332E-2</v>
      </c>
      <c r="AF702" s="45">
        <v>-1.1954191198250089E-2</v>
      </c>
      <c r="AG702" s="45">
        <v>0.13928400347418649</v>
      </c>
      <c r="AH702" s="45">
        <v>-0.1502625130686884</v>
      </c>
      <c r="AI702" s="45">
        <v>-9.4773752793687063E-2</v>
      </c>
      <c r="AJ702" s="45">
        <v>-8.4598530333041752E-2</v>
      </c>
      <c r="AK702" s="45">
        <v>1.888752888832089E-2</v>
      </c>
      <c r="AL702" s="45">
        <v>8.3902390859042345E-2</v>
      </c>
      <c r="AM702" s="45">
        <v>0.18713303099445844</v>
      </c>
      <c r="AN702" s="45">
        <v>7.1063282187349003E-2</v>
      </c>
      <c r="AO702" s="45">
        <v>-0.12242515366251679</v>
      </c>
      <c r="AP702" s="45">
        <v>-0.13129081121655611</v>
      </c>
      <c r="AQ702" s="45">
        <v>-9.8315704379936114E-2</v>
      </c>
      <c r="AR702" s="45">
        <v>4.5969717122316553E-2</v>
      </c>
      <c r="AS702" s="45">
        <v>7.8262749599403963E-2</v>
      </c>
      <c r="AT702" s="45">
        <v>0.16670049921128158</v>
      </c>
      <c r="AU702" s="45">
        <v>-0.17286421717090811</v>
      </c>
      <c r="AV702" s="45">
        <v>0.12295450347114432</v>
      </c>
      <c r="AW702" s="45">
        <v>-6.302562490292505E-4</v>
      </c>
      <c r="AX702" s="45">
        <v>-0.1705008670095125</v>
      </c>
      <c r="AY702" s="45">
        <v>7.2878495340194083E-2</v>
      </c>
      <c r="AZ702" s="45">
        <v>-9.6218149708308512E-2</v>
      </c>
      <c r="BA702" s="45">
        <v>-0.19663740827600579</v>
      </c>
      <c r="BB702" s="45">
        <v>-0.16612324222222874</v>
      </c>
      <c r="BC702" s="45">
        <v>-0.11314804249006764</v>
      </c>
      <c r="BD702" s="45">
        <v>0.13942894857881999</v>
      </c>
      <c r="BE702" s="45">
        <v>9.7902292420609799E-2</v>
      </c>
      <c r="BF702" s="45">
        <v>0.14085557047991895</v>
      </c>
      <c r="BG702" s="45">
        <v>-9.5428120559649332E-2</v>
      </c>
      <c r="BH702" s="45">
        <v>-0.22875122188714853</v>
      </c>
      <c r="BI702" s="45">
        <v>-7.6287325770119568E-2</v>
      </c>
      <c r="BJ702" s="45">
        <v>-0.10214643306322156</v>
      </c>
      <c r="BK702" s="45">
        <v>2.7971455934670476E-2</v>
      </c>
      <c r="BL702" s="45">
        <v>3.0528020185706495E-2</v>
      </c>
      <c r="BM702" s="45">
        <v>1.9304668187641236E-2</v>
      </c>
      <c r="BN702" s="45">
        <v>-6.4759496923268364E-2</v>
      </c>
      <c r="BO702" s="45">
        <v>2.6904950841941309E-2</v>
      </c>
      <c r="BP702" s="45">
        <v>0.1596910401284061</v>
      </c>
      <c r="BQ702" s="45">
        <v>-5.4781120975202716E-3</v>
      </c>
      <c r="BR702" s="45">
        <v>-4.9253896831439874E-2</v>
      </c>
      <c r="BS702" s="45">
        <v>-5.7962938738735439E-2</v>
      </c>
      <c r="BT702" s="45">
        <v>5.3040062488657634E-2</v>
      </c>
      <c r="BU702" s="45">
        <v>-9.2217575673462324E-2</v>
      </c>
      <c r="BV702" s="45">
        <v>5.1466288495217172E-3</v>
      </c>
      <c r="BW702" s="45">
        <v>-0.10057020904888173</v>
      </c>
      <c r="BX702" s="45">
        <v>0.26935751074445191</v>
      </c>
      <c r="BY702" s="45">
        <v>5.7715565262035022E-2</v>
      </c>
      <c r="BZ702" s="45">
        <v>-0.1402040835879389</v>
      </c>
      <c r="CA702" s="45">
        <v>9.6831477027966656E-2</v>
      </c>
      <c r="CB702" s="45">
        <v>-2.2406741776894348E-2</v>
      </c>
      <c r="CC702" s="45">
        <v>0.13117740420707186</v>
      </c>
      <c r="CD702" s="45">
        <v>-8.630675599493115E-2</v>
      </c>
      <c r="CE702" s="45">
        <v>2.0100153595794992E-2</v>
      </c>
      <c r="CF702" s="45">
        <v>-0.10418604130996945</v>
      </c>
      <c r="CG702" s="45">
        <v>-3.7757095057383679E-2</v>
      </c>
      <c r="CH702" s="45">
        <v>-3.4618613596912122E-4</v>
      </c>
      <c r="CI702" s="45">
        <v>5.8091569390011109E-2</v>
      </c>
      <c r="CJ702" s="45">
        <v>-0.10779858993637834</v>
      </c>
      <c r="CK702" s="45">
        <v>-1.9085739716963744E-3</v>
      </c>
      <c r="CL702" s="45">
        <v>0.12665337517167286</v>
      </c>
      <c r="CM702" s="45">
        <v>7.4486630698865144E-2</v>
      </c>
      <c r="CN702" s="45">
        <v>-9.5086159524061825E-2</v>
      </c>
      <c r="CO702" s="45">
        <v>4.5252804405985295E-2</v>
      </c>
      <c r="CP702" s="45">
        <v>-5.8966607364300733E-2</v>
      </c>
      <c r="CQ702" s="45">
        <v>-0.20904360330146451</v>
      </c>
      <c r="CR702" s="45">
        <v>8.4259841732612376E-2</v>
      </c>
      <c r="CS702" s="45">
        <v>-6.0664350585279463E-2</v>
      </c>
      <c r="CT702" s="45">
        <v>5.9282823141339709E-2</v>
      </c>
      <c r="CU702" s="45">
        <v>0.16491110681823865</v>
      </c>
      <c r="CV702" s="45">
        <v>4.9736883818640582E-2</v>
      </c>
      <c r="CW702" s="45">
        <v>-0.10233341125446119</v>
      </c>
      <c r="CX702" s="45">
        <v>8.6904852684032877E-2</v>
      </c>
      <c r="CY702" s="45">
        <v>2.2073062131266519E-2</v>
      </c>
      <c r="CZ702" s="45">
        <v>0.17866129244349352</v>
      </c>
      <c r="DA702" s="45">
        <v>-0.12122148370092053</v>
      </c>
      <c r="DB702" s="45">
        <v>0.13659662064648059</v>
      </c>
      <c r="DC702" s="45">
        <v>6.9811086922481863E-2</v>
      </c>
      <c r="DD702" s="45">
        <v>0.20577754039046459</v>
      </c>
      <c r="DE702" s="45">
        <v>0.14230900448219189</v>
      </c>
      <c r="DF702" s="47"/>
      <c r="DG702" s="47"/>
      <c r="DH702" s="47"/>
      <c r="DI702" s="47"/>
      <c r="DJ702" s="47"/>
      <c r="DK702" s="47"/>
      <c r="DL702" s="47"/>
      <c r="DM702" s="47"/>
      <c r="DN702" s="47"/>
      <c r="DO702" s="47"/>
      <c r="DP702" s="47"/>
      <c r="DQ702" s="47"/>
      <c r="DR702" s="47"/>
      <c r="DS702" s="47"/>
      <c r="DT702" s="47"/>
      <c r="DU702" s="47"/>
      <c r="DV702" s="47"/>
      <c r="DW702" s="47"/>
      <c r="DX702" s="47"/>
      <c r="DY702" s="47"/>
      <c r="DZ702" s="47"/>
      <c r="EA702" s="47"/>
      <c r="EB702" s="47"/>
      <c r="EC702" s="47"/>
      <c r="ED702" s="47"/>
      <c r="EE702" s="47"/>
      <c r="EF702" s="47"/>
      <c r="EG702" s="47"/>
      <c r="EH702" s="47"/>
      <c r="EI702" s="47"/>
      <c r="EJ702" s="47"/>
      <c r="EK702" s="47"/>
      <c r="EL702" s="47"/>
      <c r="EM702" s="47"/>
      <c r="EN702" s="47"/>
      <c r="EO702" s="47"/>
      <c r="EP702" s="47"/>
      <c r="EQ702" s="47"/>
      <c r="ER702" s="47"/>
      <c r="ES702" s="47"/>
      <c r="ET702" s="47"/>
      <c r="EU702" s="47"/>
      <c r="EV702" s="47"/>
      <c r="EW702" s="47"/>
      <c r="EX702" s="47"/>
      <c r="EY702" s="47"/>
      <c r="EZ702" s="47"/>
      <c r="FA702" s="47"/>
      <c r="FB702" s="47"/>
      <c r="FC702" s="47"/>
      <c r="FD702" s="47"/>
      <c r="FE702" s="47"/>
      <c r="FF702" s="47"/>
      <c r="FG702" s="47"/>
      <c r="FH702" s="47"/>
      <c r="FI702" s="47"/>
      <c r="FJ702" s="47"/>
      <c r="FK702" s="47"/>
      <c r="FL702" s="47"/>
      <c r="FM702" s="47"/>
      <c r="FN702" s="47"/>
      <c r="FO702" s="47"/>
      <c r="FP702" s="47"/>
      <c r="FQ702" s="47"/>
      <c r="FR702" s="47"/>
      <c r="FS702" s="47"/>
      <c r="FT702" s="47"/>
      <c r="FU702" s="47"/>
      <c r="FV702" s="47"/>
      <c r="FW702" s="47"/>
      <c r="FX702" s="47"/>
      <c r="FY702" s="47"/>
      <c r="FZ702" s="47"/>
      <c r="GA702" s="47"/>
      <c r="GB702" s="47"/>
      <c r="GC702" s="47"/>
      <c r="GD702" s="47"/>
      <c r="GE702" s="47"/>
      <c r="GF702" s="47"/>
      <c r="GG702" s="47"/>
      <c r="GH702" s="47"/>
      <c r="GI702" s="47"/>
      <c r="GJ702" s="47"/>
      <c r="GK702" s="47"/>
      <c r="GL702" s="47"/>
      <c r="GM702" s="47"/>
      <c r="GN702" s="47"/>
      <c r="GO702" s="47"/>
      <c r="GP702" s="47"/>
      <c r="GQ702" s="47"/>
      <c r="GR702" s="47"/>
      <c r="GS702" s="47"/>
      <c r="GT702" s="47"/>
      <c r="GU702" s="47"/>
      <c r="GV702" s="47"/>
      <c r="GW702" s="47"/>
      <c r="GX702" s="47"/>
      <c r="GY702" s="47"/>
      <c r="GZ702" s="47"/>
      <c r="HA702" s="47"/>
      <c r="HB702" s="47"/>
      <c r="HC702" s="47"/>
      <c r="HD702" s="47"/>
      <c r="HE702" s="47"/>
      <c r="HF702" s="47"/>
      <c r="HG702" s="47"/>
      <c r="HH702" s="47"/>
      <c r="HI702" s="47"/>
      <c r="HJ702" s="47"/>
      <c r="HK702" s="47"/>
      <c r="HL702" s="47"/>
      <c r="HM702" s="47"/>
      <c r="HN702" s="47"/>
      <c r="HO702" s="47"/>
      <c r="HP702" s="47"/>
      <c r="HQ702" s="47"/>
      <c r="HR702" s="47"/>
      <c r="HS702" s="47"/>
      <c r="HT702" s="47"/>
      <c r="HU702" s="47"/>
      <c r="HV702" s="47"/>
      <c r="HW702" s="47"/>
      <c r="HX702" s="47"/>
      <c r="HY702" s="47"/>
      <c r="HZ702" s="47"/>
      <c r="IA702" s="47"/>
      <c r="IB702" s="47"/>
      <c r="IC702" s="47"/>
      <c r="ID702" s="47"/>
      <c r="IE702" s="47"/>
      <c r="IF702" s="47"/>
      <c r="IG702" s="47"/>
      <c r="IH702" s="47"/>
      <c r="II702" s="47"/>
      <c r="IJ702" s="47"/>
      <c r="IK702" s="47"/>
      <c r="IL702" s="47"/>
      <c r="IM702" s="47"/>
      <c r="IN702" s="47"/>
      <c r="IO702" s="47"/>
      <c r="IP702" s="47"/>
      <c r="IQ702" s="47"/>
      <c r="IR702" s="47"/>
      <c r="IS702" s="47"/>
      <c r="IT702" s="47"/>
      <c r="IU702" s="47"/>
      <c r="IV702" s="47"/>
      <c r="IW702" s="47"/>
      <c r="IX702" s="47"/>
      <c r="IY702" s="47"/>
      <c r="IZ702" s="47"/>
      <c r="JA702" s="47"/>
      <c r="JB702" s="47"/>
      <c r="JC702" s="47"/>
      <c r="JD702" s="47"/>
      <c r="JE702" s="47"/>
      <c r="JF702" s="47"/>
      <c r="JG702" s="47"/>
      <c r="JH702" s="47"/>
      <c r="JI702" s="47"/>
      <c r="JJ702" s="47"/>
      <c r="JK702" s="47"/>
      <c r="JL702" s="47"/>
      <c r="JM702" s="47"/>
      <c r="JN702" s="47"/>
      <c r="JO702" s="47"/>
      <c r="JP702" s="47"/>
      <c r="JQ702" s="47"/>
      <c r="JR702" s="47"/>
      <c r="JS702" s="47"/>
      <c r="JT702" s="47"/>
      <c r="JU702" s="47"/>
      <c r="JV702" s="47"/>
      <c r="JW702" s="47"/>
      <c r="JX702" s="47"/>
      <c r="JY702" s="47"/>
      <c r="JZ702" s="47"/>
      <c r="KA702" s="47"/>
      <c r="KB702" s="47"/>
      <c r="KC702" s="47"/>
      <c r="KD702" s="47"/>
      <c r="KE702" s="47"/>
      <c r="KF702" s="47"/>
      <c r="KG702" s="47"/>
      <c r="KH702" s="47"/>
      <c r="KI702" s="47"/>
      <c r="KJ702" s="47"/>
      <c r="KK702" s="47"/>
      <c r="KL702" s="47"/>
      <c r="KM702" s="47"/>
      <c r="KN702" s="47"/>
      <c r="KO702" s="47"/>
      <c r="KP702" s="47"/>
      <c r="KQ702" s="47"/>
      <c r="KR702" s="47"/>
      <c r="KS702" s="47"/>
      <c r="KT702" s="47"/>
      <c r="KU702" s="47"/>
      <c r="KV702" s="47"/>
      <c r="KW702" s="47"/>
      <c r="KX702" s="47"/>
      <c r="KY702" s="47"/>
      <c r="KZ702" s="47"/>
      <c r="LA702" s="47"/>
      <c r="LB702" s="47"/>
      <c r="LC702" s="47"/>
      <c r="LD702" s="47"/>
      <c r="LE702" s="47"/>
      <c r="LF702" s="47"/>
      <c r="LG702" s="47"/>
      <c r="LH702" s="47"/>
      <c r="LI702" s="47"/>
      <c r="LJ702" s="47"/>
      <c r="LK702" s="47"/>
      <c r="LL702" s="47"/>
      <c r="LM702" s="47"/>
      <c r="LN702" s="47"/>
      <c r="LO702" s="47"/>
      <c r="LP702" s="47"/>
      <c r="LQ702" s="47"/>
      <c r="LR702" s="47"/>
      <c r="LS702" s="47"/>
      <c r="LT702" s="47"/>
      <c r="LU702" s="47"/>
      <c r="LV702" s="47"/>
      <c r="LW702" s="47"/>
      <c r="LX702" s="47"/>
      <c r="LY702" s="47"/>
      <c r="LZ702" s="47"/>
      <c r="MA702" s="47"/>
      <c r="MB702" s="47"/>
      <c r="MC702" s="47"/>
      <c r="MD702" s="47"/>
      <c r="ME702" s="47"/>
      <c r="MF702" s="47"/>
      <c r="MG702" s="47"/>
      <c r="MH702" s="47"/>
      <c r="MI702" s="47"/>
      <c r="MJ702" s="47"/>
      <c r="MK702" s="47"/>
      <c r="ML702" s="47"/>
      <c r="MM702" s="47"/>
      <c r="MN702" s="47"/>
      <c r="MO702" s="47"/>
      <c r="MP702" s="47"/>
      <c r="MQ702" s="47"/>
      <c r="MR702" s="47"/>
      <c r="MS702" s="47"/>
      <c r="MT702" s="47"/>
      <c r="MU702" s="47"/>
      <c r="MV702" s="47"/>
      <c r="MW702" s="47"/>
      <c r="MX702" s="47"/>
      <c r="MY702" s="47"/>
      <c r="MZ702" s="47"/>
      <c r="NA702" s="47"/>
      <c r="NB702" s="47"/>
      <c r="NC702" s="47"/>
      <c r="ND702" s="47"/>
      <c r="NE702" s="47"/>
      <c r="NF702" s="47"/>
      <c r="NG702" s="47"/>
      <c r="NH702" s="47"/>
      <c r="NI702" s="47"/>
      <c r="NJ702" s="47"/>
      <c r="NK702" s="47"/>
      <c r="NL702" s="47"/>
      <c r="NM702" s="47"/>
      <c r="NN702" s="47"/>
      <c r="NO702" s="47"/>
      <c r="NP702" s="47"/>
      <c r="NQ702" s="47"/>
      <c r="NR702" s="47"/>
      <c r="NS702" s="47"/>
      <c r="NT702" s="47"/>
      <c r="NU702" s="47"/>
      <c r="NV702" s="47"/>
      <c r="NW702" s="47"/>
      <c r="NX702" s="47"/>
      <c r="NY702" s="47"/>
      <c r="NZ702" s="47"/>
      <c r="OA702" s="47"/>
      <c r="OB702" s="47"/>
      <c r="OC702" s="47"/>
      <c r="OD702" s="47"/>
      <c r="OE702" s="47"/>
      <c r="OF702" s="47"/>
      <c r="OG702" s="47"/>
      <c r="OH702" s="47"/>
      <c r="OI702" s="47"/>
      <c r="OJ702" s="47"/>
      <c r="OK702" s="47"/>
      <c r="OL702" s="47"/>
      <c r="OM702" s="47"/>
      <c r="ON702" s="47"/>
      <c r="OO702" s="47"/>
      <c r="OP702" s="47"/>
      <c r="OQ702" s="47"/>
      <c r="OR702" s="47"/>
      <c r="OS702" s="47"/>
      <c r="OT702" s="47"/>
      <c r="OU702" s="47"/>
      <c r="OV702" s="47"/>
      <c r="OW702" s="47"/>
      <c r="OX702" s="47"/>
      <c r="OY702" s="47"/>
      <c r="OZ702" s="47"/>
      <c r="PA702" s="47"/>
      <c r="PB702" s="47"/>
      <c r="PC702" s="47"/>
      <c r="PD702" s="47"/>
      <c r="PE702" s="47"/>
      <c r="PF702" s="47"/>
      <c r="PG702" s="47"/>
      <c r="PH702" s="47"/>
      <c r="PI702" s="47"/>
      <c r="PJ702" s="47"/>
      <c r="PK702" s="47"/>
      <c r="PL702" s="47"/>
      <c r="PM702" s="47"/>
      <c r="PN702" s="47"/>
      <c r="PO702" s="47"/>
      <c r="PP702" s="47"/>
      <c r="PQ702" s="47"/>
      <c r="PR702" s="47"/>
      <c r="PS702" s="47"/>
      <c r="PT702" s="47"/>
      <c r="PU702" s="47"/>
      <c r="PV702" s="47"/>
      <c r="PW702" s="47"/>
      <c r="PX702" s="47"/>
      <c r="PY702" s="47"/>
      <c r="PZ702" s="47"/>
      <c r="QA702" s="47"/>
      <c r="QB702" s="47"/>
      <c r="QC702" s="47"/>
      <c r="QD702" s="47"/>
      <c r="QE702" s="47"/>
      <c r="QF702" s="47"/>
      <c r="QG702" s="47"/>
      <c r="QH702" s="47"/>
      <c r="QI702" s="47"/>
      <c r="QJ702" s="47"/>
      <c r="QK702" s="47"/>
      <c r="QL702" s="47"/>
      <c r="QM702" s="47"/>
      <c r="QN702" s="47"/>
      <c r="QO702" s="47"/>
      <c r="QP702" s="47"/>
      <c r="QQ702" s="47"/>
      <c r="QR702" s="47"/>
      <c r="QS702" s="47"/>
      <c r="QT702" s="47"/>
      <c r="QU702" s="47"/>
      <c r="QV702" s="47"/>
      <c r="QW702" s="47"/>
      <c r="QX702" s="47"/>
      <c r="QY702" s="47"/>
      <c r="QZ702" s="47"/>
      <c r="RA702" s="47"/>
      <c r="RB702" s="47"/>
      <c r="RC702" s="47"/>
      <c r="RD702" s="47"/>
      <c r="RE702" s="47"/>
      <c r="RF702" s="47"/>
      <c r="RG702" s="47"/>
      <c r="RH702" s="47"/>
      <c r="RI702" s="47"/>
      <c r="RJ702" s="47"/>
      <c r="RK702" s="47"/>
      <c r="RL702" s="47"/>
      <c r="RM702" s="47"/>
      <c r="RN702" s="47"/>
      <c r="RO702" s="47"/>
      <c r="RP702" s="47"/>
      <c r="RQ702" s="47"/>
      <c r="RR702" s="47"/>
      <c r="RS702" s="47"/>
      <c r="RT702" s="47"/>
      <c r="RU702" s="47"/>
      <c r="RV702" s="47"/>
      <c r="RW702" s="47"/>
      <c r="RX702" s="47"/>
      <c r="RY702" s="47"/>
      <c r="RZ702" s="47"/>
      <c r="SA702" s="47"/>
      <c r="SB702" s="47"/>
      <c r="SC702" s="47"/>
      <c r="SD702" s="47"/>
      <c r="SE702" s="47"/>
      <c r="SF702" s="47"/>
      <c r="SG702" s="47"/>
      <c r="SH702" s="47"/>
      <c r="SI702" s="47"/>
      <c r="SJ702" s="47"/>
      <c r="SK702" s="47"/>
      <c r="SL702" s="47"/>
      <c r="SM702" s="47"/>
      <c r="SN702" s="47"/>
      <c r="SO702" s="47"/>
      <c r="SP702" s="47"/>
      <c r="SQ702" s="47"/>
      <c r="SR702" s="47"/>
      <c r="SS702" s="47"/>
      <c r="ST702" s="47"/>
      <c r="SU702" s="47"/>
      <c r="SV702" s="47"/>
      <c r="SW702" s="47"/>
      <c r="SX702" s="47"/>
      <c r="SY702" s="47"/>
      <c r="SZ702" s="47"/>
      <c r="TA702" s="47"/>
      <c r="TB702" s="47"/>
      <c r="TC702" s="47"/>
      <c r="TD702" s="47"/>
      <c r="TE702" s="47"/>
      <c r="TF702" s="47"/>
      <c r="TG702" s="47"/>
      <c r="TH702" s="47"/>
      <c r="TI702" s="47"/>
      <c r="TJ702" s="47"/>
      <c r="TK702" s="47"/>
      <c r="TL702" s="47"/>
      <c r="TM702" s="47"/>
      <c r="TN702" s="47"/>
      <c r="TO702" s="47"/>
      <c r="TP702" s="47"/>
      <c r="TQ702" s="47"/>
      <c r="TR702" s="47"/>
      <c r="TS702" s="47"/>
      <c r="TT702" s="47"/>
      <c r="TU702" s="47"/>
      <c r="TV702" s="47"/>
      <c r="TW702" s="47"/>
      <c r="TX702" s="47"/>
      <c r="TY702" s="47"/>
      <c r="TZ702" s="47"/>
      <c r="UA702" s="47"/>
      <c r="UB702" s="47"/>
      <c r="UC702" s="47"/>
      <c r="UD702" s="47"/>
      <c r="UE702" s="47"/>
      <c r="UF702" s="47"/>
      <c r="UG702" s="47"/>
      <c r="UH702" s="47"/>
      <c r="UI702" s="47"/>
      <c r="UJ702" s="47"/>
      <c r="UK702" s="47"/>
      <c r="UL702" s="47"/>
      <c r="UM702" s="47"/>
      <c r="UN702" s="47"/>
      <c r="UO702" s="47"/>
      <c r="UP702" s="47"/>
      <c r="UQ702" s="47"/>
      <c r="UR702" s="47"/>
      <c r="US702" s="47"/>
      <c r="UT702" s="47"/>
      <c r="UU702" s="47"/>
      <c r="UV702" s="47"/>
      <c r="UW702" s="47"/>
      <c r="UX702" s="47"/>
      <c r="UY702" s="47"/>
      <c r="UZ702" s="47"/>
      <c r="VA702" s="47"/>
      <c r="VB702" s="47"/>
      <c r="VC702" s="47"/>
      <c r="VD702" s="47"/>
      <c r="VE702" s="47"/>
      <c r="VF702" s="47"/>
      <c r="VG702" s="47"/>
      <c r="VH702" s="47"/>
      <c r="VI702" s="47"/>
      <c r="VJ702" s="47"/>
      <c r="VK702" s="47"/>
      <c r="VL702" s="47"/>
      <c r="VM702" s="47"/>
      <c r="VN702" s="47"/>
      <c r="VO702" s="47"/>
      <c r="VP702" s="47"/>
      <c r="VQ702" s="47"/>
      <c r="VR702" s="47"/>
      <c r="VS702" s="47"/>
      <c r="VT702" s="47"/>
      <c r="VU702" s="47"/>
      <c r="VV702" s="47"/>
      <c r="VW702" s="47"/>
      <c r="VX702" s="47"/>
      <c r="VY702" s="47"/>
      <c r="VZ702" s="47"/>
      <c r="WA702" s="47"/>
      <c r="WB702" s="47"/>
      <c r="WC702" s="47"/>
      <c r="WD702" s="47"/>
      <c r="WE702" s="47"/>
      <c r="WF702" s="47"/>
      <c r="WG702" s="47"/>
      <c r="WH702" s="47"/>
      <c r="WI702" s="47"/>
      <c r="WJ702" s="47"/>
      <c r="WK702" s="47"/>
      <c r="WL702" s="47"/>
      <c r="WM702" s="47"/>
      <c r="WN702" s="47"/>
      <c r="WO702" s="47"/>
      <c r="WP702" s="47"/>
      <c r="WQ702" s="47"/>
      <c r="WR702" s="47"/>
      <c r="WS702" s="47"/>
      <c r="WT702" s="47"/>
      <c r="WU702" s="47"/>
      <c r="WV702" s="47"/>
      <c r="WW702" s="47"/>
      <c r="WX702" s="47"/>
      <c r="WY702" s="47"/>
      <c r="WZ702" s="47"/>
      <c r="XA702" s="47"/>
      <c r="XB702" s="47"/>
      <c r="XC702" s="47"/>
      <c r="XD702" s="47"/>
      <c r="XE702" s="47"/>
      <c r="XF702" s="47"/>
      <c r="XG702" s="47"/>
      <c r="XH702" s="47"/>
      <c r="XI702" s="47"/>
      <c r="XJ702" s="47"/>
      <c r="XK702" s="47"/>
      <c r="XL702" s="47"/>
      <c r="XM702" s="47"/>
      <c r="XN702" s="47"/>
      <c r="XO702" s="47"/>
      <c r="XP702" s="47"/>
      <c r="XQ702" s="47"/>
      <c r="XR702" s="47"/>
      <c r="XS702" s="47"/>
      <c r="XT702" s="47"/>
      <c r="XU702" s="47"/>
      <c r="XV702" s="47"/>
      <c r="XW702" s="47"/>
      <c r="XX702" s="47"/>
      <c r="XY702" s="47"/>
      <c r="XZ702" s="47"/>
      <c r="YA702" s="47"/>
      <c r="YB702" s="47"/>
      <c r="YC702" s="47"/>
      <c r="YD702" s="47"/>
      <c r="YE702" s="47"/>
      <c r="YF702" s="47"/>
      <c r="YG702" s="47"/>
      <c r="YH702" s="47"/>
      <c r="YI702" s="47"/>
      <c r="YJ702" s="47"/>
      <c r="YK702" s="47"/>
      <c r="YL702" s="47"/>
      <c r="YM702" s="47"/>
      <c r="YN702" s="47"/>
      <c r="YO702" s="47"/>
      <c r="YP702" s="47"/>
      <c r="YQ702" s="47"/>
      <c r="YR702" s="47"/>
      <c r="YS702" s="47"/>
      <c r="YT702" s="47"/>
      <c r="YU702" s="47"/>
      <c r="YV702" s="47"/>
      <c r="YW702" s="47"/>
      <c r="YX702" s="47"/>
      <c r="YY702" s="47"/>
      <c r="YZ702" s="47"/>
      <c r="ZA702" s="47"/>
      <c r="ZB702" s="47"/>
      <c r="ZC702" s="47"/>
      <c r="ZD702" s="47"/>
      <c r="ZE702" s="47"/>
      <c r="ZF702" s="47"/>
      <c r="ZG702" s="47"/>
      <c r="ZH702" s="47"/>
      <c r="ZI702" s="47"/>
      <c r="ZJ702" s="47"/>
      <c r="ZK702" s="47"/>
      <c r="ZL702" s="47"/>
      <c r="ZM702" s="47"/>
      <c r="ZN702" s="47"/>
      <c r="ZO702" s="47"/>
      <c r="ZP702" s="47"/>
      <c r="ZQ702" s="47"/>
      <c r="ZR702" s="47"/>
      <c r="ZS702" s="47"/>
      <c r="ZT702" s="47"/>
      <c r="ZU702" s="47"/>
      <c r="ZV702" s="47"/>
      <c r="ZW702" s="47"/>
      <c r="ZX702" s="47"/>
      <c r="ZY702" s="47"/>
      <c r="ZZ702" s="47"/>
      <c r="AAA702" s="47"/>
      <c r="AAB702" s="47"/>
      <c r="AAC702" s="47"/>
      <c r="AAD702" s="47"/>
      <c r="AAE702" s="47"/>
      <c r="AAF702" s="47"/>
      <c r="AAG702" s="47"/>
      <c r="AAH702" s="47"/>
      <c r="AAI702" s="47"/>
      <c r="AAJ702" s="47"/>
      <c r="AAK702" s="47"/>
      <c r="AAL702" s="47"/>
      <c r="AAM702" s="47"/>
      <c r="AAN702" s="47"/>
      <c r="AAO702" s="47"/>
      <c r="AAP702" s="47"/>
      <c r="AAQ702" s="47"/>
      <c r="AAR702" s="47"/>
      <c r="AAS702" s="47"/>
      <c r="AAT702" s="47"/>
      <c r="AAU702" s="47"/>
      <c r="AAV702" s="47"/>
      <c r="AAW702" s="47"/>
      <c r="AAX702" s="47"/>
      <c r="AAY702" s="47"/>
      <c r="AAZ702" s="47"/>
      <c r="ABA702" s="47"/>
      <c r="ABB702" s="47"/>
      <c r="ABC702" s="47"/>
      <c r="ABD702" s="47"/>
      <c r="ABE702" s="47"/>
      <c r="ABF702" s="47"/>
      <c r="ABG702" s="47"/>
      <c r="ABH702" s="47"/>
      <c r="ABI702" s="47"/>
      <c r="ABJ702" s="47"/>
      <c r="ABK702" s="47"/>
      <c r="ABL702" s="47"/>
      <c r="ABM702" s="47"/>
      <c r="ABN702" s="47"/>
      <c r="ABO702" s="47"/>
      <c r="ABP702" s="47"/>
      <c r="ABQ702" s="47"/>
      <c r="ABR702" s="47"/>
      <c r="ABS702" s="47"/>
      <c r="ABT702" s="47"/>
      <c r="ABU702" s="47"/>
      <c r="ABV702" s="47"/>
      <c r="ABW702" s="47"/>
      <c r="ABX702" s="47"/>
      <c r="ABY702" s="47"/>
      <c r="ABZ702" s="47"/>
      <c r="ACA702" s="47"/>
      <c r="ACB702" s="47"/>
      <c r="ACC702" s="47"/>
      <c r="ACD702" s="47"/>
      <c r="ACE702" s="47"/>
      <c r="ACF702" s="47"/>
      <c r="ACG702" s="47"/>
      <c r="ACH702" s="47"/>
      <c r="ACI702" s="47"/>
      <c r="ACJ702" s="47"/>
      <c r="ACK702" s="47"/>
      <c r="ACL702" s="47"/>
      <c r="ACM702" s="47"/>
      <c r="ACN702" s="47"/>
      <c r="ACO702" s="47"/>
      <c r="ACP702" s="47"/>
      <c r="ACQ702" s="47"/>
      <c r="ACR702" s="47"/>
      <c r="ACS702" s="47"/>
      <c r="ACT702" s="47"/>
      <c r="ACU702" s="47"/>
      <c r="ACV702" s="47"/>
      <c r="ACW702" s="47"/>
      <c r="ACX702" s="47"/>
      <c r="ACY702" s="47"/>
      <c r="ACZ702" s="47"/>
      <c r="ADA702" s="47"/>
      <c r="ADB702" s="47"/>
      <c r="ADC702" s="47"/>
      <c r="ADD702" s="47"/>
      <c r="ADE702" s="47"/>
      <c r="ADF702" s="47"/>
      <c r="ADG702" s="47"/>
      <c r="ADH702" s="47"/>
      <c r="ADI702" s="47"/>
      <c r="ADJ702" s="47"/>
      <c r="ADK702" s="47"/>
      <c r="ADL702" s="47"/>
      <c r="ADM702" s="47"/>
      <c r="ADN702" s="47"/>
      <c r="ADO702" s="47"/>
      <c r="ADP702" s="47"/>
    </row>
    <row r="703" spans="3:796" x14ac:dyDescent="0.4">
      <c r="C703" s="66"/>
      <c r="D703" s="43">
        <f>(1/$D$5)*学習!Y65</f>
        <v>0</v>
      </c>
      <c r="I703" s="67">
        <v>692</v>
      </c>
      <c r="J703" s="45">
        <v>-8.4888738758927856E-2</v>
      </c>
      <c r="K703" s="45">
        <v>0.13123121786550579</v>
      </c>
      <c r="L703" s="45">
        <v>2.7444688215286686E-2</v>
      </c>
      <c r="M703" s="45">
        <v>3.9277573914782107E-2</v>
      </c>
      <c r="N703" s="45">
        <v>0.22652279532994285</v>
      </c>
      <c r="O703" s="45">
        <v>-6.1248528117997789E-2</v>
      </c>
      <c r="P703" s="45">
        <v>-5.3237111849033562E-2</v>
      </c>
      <c r="Q703" s="45">
        <v>-0.11419663262547947</v>
      </c>
      <c r="R703" s="45">
        <v>5.885332658699876E-2</v>
      </c>
      <c r="S703" s="45">
        <v>-5.5528164814887697E-2</v>
      </c>
      <c r="T703" s="45">
        <v>8.4712115546482752E-2</v>
      </c>
      <c r="U703" s="45">
        <v>0.13391525066780907</v>
      </c>
      <c r="V703" s="45">
        <v>-1.6490332484344013E-2</v>
      </c>
      <c r="W703" s="45">
        <v>8.4951923631095133E-2</v>
      </c>
      <c r="X703" s="45">
        <v>-1.757022358218021E-2</v>
      </c>
      <c r="Y703" s="45">
        <v>-3.4758193406897328E-2</v>
      </c>
      <c r="Z703" s="45">
        <v>-0.17982191020102259</v>
      </c>
      <c r="AA703" s="45">
        <v>0.16034781473099691</v>
      </c>
      <c r="AB703" s="45">
        <v>1.1413731153289119E-2</v>
      </c>
      <c r="AC703" s="45">
        <v>0.13980230491431478</v>
      </c>
      <c r="AD703" s="45">
        <v>8.9624760093837727E-2</v>
      </c>
      <c r="AE703" s="45">
        <v>-0.10532914489506244</v>
      </c>
      <c r="AF703" s="45">
        <v>0.13695861343746757</v>
      </c>
      <c r="AG703" s="45">
        <v>0.11851066142302302</v>
      </c>
      <c r="AH703" s="45">
        <v>-5.3800661930961571E-2</v>
      </c>
      <c r="AI703" s="45">
        <v>6.6636910608210656E-2</v>
      </c>
      <c r="AJ703" s="45">
        <v>9.9050751407334506E-2</v>
      </c>
      <c r="AK703" s="45">
        <v>6.4538473990870995E-2</v>
      </c>
      <c r="AL703" s="45">
        <v>-0.187353448086092</v>
      </c>
      <c r="AM703" s="45">
        <v>-6.7431343357871362E-2</v>
      </c>
      <c r="AN703" s="45">
        <v>-0.30889398244940464</v>
      </c>
      <c r="AO703" s="45">
        <v>-0.12997147951694454</v>
      </c>
      <c r="AP703" s="45">
        <v>-2.1203476065183951E-2</v>
      </c>
      <c r="AQ703" s="45">
        <v>4.7604265328910877E-2</v>
      </c>
      <c r="AR703" s="45">
        <v>-7.5053521462981762E-2</v>
      </c>
      <c r="AS703" s="45">
        <v>-0.11866927890943604</v>
      </c>
      <c r="AT703" s="45">
        <v>7.9803805133701097E-4</v>
      </c>
      <c r="AU703" s="45">
        <v>0.10211934762519702</v>
      </c>
      <c r="AV703" s="45">
        <v>9.3856902907143269E-2</v>
      </c>
      <c r="AW703" s="45">
        <v>2.4469253965549484E-2</v>
      </c>
      <c r="AX703" s="45">
        <v>0.11680746051022839</v>
      </c>
      <c r="AY703" s="45">
        <v>-0.11514494436073071</v>
      </c>
      <c r="AZ703" s="45">
        <v>-0.11666089488564341</v>
      </c>
      <c r="BA703" s="45">
        <v>-1.9355984601343513E-2</v>
      </c>
      <c r="BB703" s="45">
        <v>3.0031913661264942E-2</v>
      </c>
      <c r="BC703" s="45">
        <v>-0.10579304330674606</v>
      </c>
      <c r="BD703" s="45">
        <v>2.9284198015256464E-2</v>
      </c>
      <c r="BE703" s="45">
        <v>1.3629767970539261E-2</v>
      </c>
      <c r="BF703" s="45">
        <v>-4.863963997550403E-2</v>
      </c>
      <c r="BG703" s="45">
        <v>-0.12830945218784848</v>
      </c>
      <c r="BH703" s="45">
        <v>-6.2122919451143906E-2</v>
      </c>
      <c r="BI703" s="45">
        <v>-8.0648810689106745E-2</v>
      </c>
      <c r="BJ703" s="45">
        <v>6.0172420561855379E-2</v>
      </c>
      <c r="BK703" s="45">
        <v>-2.2055104058871403E-2</v>
      </c>
      <c r="BL703" s="45">
        <v>8.8605034737982175E-2</v>
      </c>
      <c r="BM703" s="45">
        <v>4.9691909584747299E-2</v>
      </c>
      <c r="BN703" s="45">
        <v>0.1008555874872545</v>
      </c>
      <c r="BO703" s="45">
        <v>-1.3972411604257851E-2</v>
      </c>
      <c r="BP703" s="45">
        <v>-0.13049943562631783</v>
      </c>
      <c r="BQ703" s="45">
        <v>8.4416100892465637E-2</v>
      </c>
      <c r="BR703" s="45">
        <v>-5.6998528114744727E-2</v>
      </c>
      <c r="BS703" s="45">
        <v>2.4465294926521219E-2</v>
      </c>
      <c r="BT703" s="45">
        <v>-0.19835763228345168</v>
      </c>
      <c r="BU703" s="45">
        <v>9.5942109736873088E-2</v>
      </c>
      <c r="BV703" s="45">
        <v>1.7564409685247275E-2</v>
      </c>
      <c r="BW703" s="45">
        <v>4.4542489969329579E-2</v>
      </c>
      <c r="BX703" s="45">
        <v>-6.9731929627455863E-2</v>
      </c>
      <c r="BY703" s="45">
        <v>-5.8169180861775138E-2</v>
      </c>
      <c r="BZ703" s="45">
        <v>-6.9851403894265279E-2</v>
      </c>
      <c r="CA703" s="45">
        <v>0.10793769164554726</v>
      </c>
      <c r="CB703" s="45">
        <v>-7.1674556137376583E-2</v>
      </c>
      <c r="CC703" s="45">
        <v>-0.13807310111842511</v>
      </c>
      <c r="CD703" s="45">
        <v>-0.3109407910609851</v>
      </c>
      <c r="CE703" s="45">
        <v>0.14946027969155815</v>
      </c>
      <c r="CF703" s="45">
        <v>-3.7115545401630061E-3</v>
      </c>
      <c r="CG703" s="45">
        <v>-5.1675927898771477E-2</v>
      </c>
      <c r="CH703" s="45">
        <v>0.1966256472451092</v>
      </c>
      <c r="CI703" s="45">
        <v>-0.10838414825587626</v>
      </c>
      <c r="CJ703" s="45">
        <v>5.2320383056856778E-3</v>
      </c>
      <c r="CK703" s="45">
        <v>-0.11923971218410934</v>
      </c>
      <c r="CL703" s="45">
        <v>-0.22507958220224614</v>
      </c>
      <c r="CM703" s="45">
        <v>-1.5885549863802091E-2</v>
      </c>
      <c r="CN703" s="45">
        <v>-0.10163635775392015</v>
      </c>
      <c r="CO703" s="45">
        <v>-6.3396135594789044E-2</v>
      </c>
      <c r="CP703" s="45">
        <v>-0.12927327343821932</v>
      </c>
      <c r="CQ703" s="45">
        <v>-0.10271392541195933</v>
      </c>
      <c r="CR703" s="45">
        <v>9.5535378723749245E-2</v>
      </c>
      <c r="CS703" s="45">
        <v>9.7560715085929756E-2</v>
      </c>
      <c r="CT703" s="45">
        <v>5.3177661929725464E-2</v>
      </c>
      <c r="CU703" s="45">
        <v>0.11051061950084531</v>
      </c>
      <c r="CV703" s="45">
        <v>5.3210909943357193E-3</v>
      </c>
      <c r="CW703" s="45">
        <v>2.1294856274689751E-2</v>
      </c>
      <c r="CX703" s="45">
        <v>-0.15951555470169715</v>
      </c>
      <c r="CY703" s="45">
        <v>3.8673841546699859E-2</v>
      </c>
      <c r="CZ703" s="45">
        <v>4.178648011293995E-2</v>
      </c>
      <c r="DA703" s="45">
        <v>-6.5762780857548456E-2</v>
      </c>
      <c r="DB703" s="45">
        <v>0.11474299377486495</v>
      </c>
      <c r="DC703" s="45">
        <v>-4.6320033590033248E-2</v>
      </c>
      <c r="DD703" s="45">
        <v>1.6690768445355574E-2</v>
      </c>
      <c r="DE703" s="45">
        <v>0.13437788439467838</v>
      </c>
      <c r="DF703" s="47"/>
      <c r="DG703" s="47"/>
      <c r="DH703" s="47"/>
      <c r="DI703" s="47"/>
      <c r="DJ703" s="47"/>
      <c r="DK703" s="47"/>
      <c r="DL703" s="47"/>
      <c r="DM703" s="47"/>
      <c r="DN703" s="47"/>
      <c r="DO703" s="47"/>
      <c r="DP703" s="47"/>
      <c r="DQ703" s="47"/>
      <c r="DR703" s="47"/>
      <c r="DS703" s="47"/>
      <c r="DT703" s="47"/>
      <c r="DU703" s="47"/>
      <c r="DV703" s="47"/>
      <c r="DW703" s="47"/>
      <c r="DX703" s="47"/>
      <c r="DY703" s="47"/>
      <c r="DZ703" s="47"/>
      <c r="EA703" s="47"/>
      <c r="EB703" s="47"/>
      <c r="EC703" s="47"/>
      <c r="ED703" s="47"/>
      <c r="EE703" s="47"/>
      <c r="EF703" s="47"/>
      <c r="EG703" s="47"/>
      <c r="EH703" s="47"/>
      <c r="EI703" s="47"/>
      <c r="EJ703" s="47"/>
      <c r="EK703" s="47"/>
      <c r="EL703" s="47"/>
      <c r="EM703" s="47"/>
      <c r="EN703" s="47"/>
      <c r="EO703" s="47"/>
      <c r="EP703" s="47"/>
      <c r="EQ703" s="47"/>
      <c r="ER703" s="47"/>
      <c r="ES703" s="47"/>
      <c r="ET703" s="47"/>
      <c r="EU703" s="47"/>
      <c r="EV703" s="47"/>
      <c r="EW703" s="47"/>
      <c r="EX703" s="47"/>
      <c r="EY703" s="47"/>
      <c r="EZ703" s="47"/>
      <c r="FA703" s="47"/>
      <c r="FB703" s="47"/>
      <c r="FC703" s="47"/>
      <c r="FD703" s="47"/>
      <c r="FE703" s="47"/>
      <c r="FF703" s="47"/>
      <c r="FG703" s="47"/>
      <c r="FH703" s="47"/>
      <c r="FI703" s="47"/>
      <c r="FJ703" s="47"/>
      <c r="FK703" s="47"/>
      <c r="FL703" s="47"/>
      <c r="FM703" s="47"/>
      <c r="FN703" s="47"/>
      <c r="FO703" s="47"/>
      <c r="FP703" s="47"/>
      <c r="FQ703" s="47"/>
      <c r="FR703" s="47"/>
      <c r="FS703" s="47"/>
      <c r="FT703" s="47"/>
      <c r="FU703" s="47"/>
      <c r="FV703" s="47"/>
      <c r="FW703" s="47"/>
      <c r="FX703" s="47"/>
      <c r="FY703" s="47"/>
      <c r="FZ703" s="47"/>
      <c r="GA703" s="47"/>
      <c r="GB703" s="47"/>
      <c r="GC703" s="47"/>
      <c r="GD703" s="47"/>
      <c r="GE703" s="47"/>
      <c r="GF703" s="47"/>
      <c r="GG703" s="47"/>
      <c r="GH703" s="47"/>
      <c r="GI703" s="47"/>
      <c r="GJ703" s="47"/>
      <c r="GK703" s="47"/>
      <c r="GL703" s="47"/>
      <c r="GM703" s="47"/>
      <c r="GN703" s="47"/>
      <c r="GO703" s="47"/>
      <c r="GP703" s="47"/>
      <c r="GQ703" s="47"/>
      <c r="GR703" s="47"/>
      <c r="GS703" s="47"/>
      <c r="GT703" s="47"/>
      <c r="GU703" s="47"/>
      <c r="GV703" s="47"/>
      <c r="GW703" s="47"/>
      <c r="GX703" s="47"/>
      <c r="GY703" s="47"/>
      <c r="GZ703" s="47"/>
      <c r="HA703" s="47"/>
      <c r="HB703" s="47"/>
      <c r="HC703" s="47"/>
      <c r="HD703" s="47"/>
      <c r="HE703" s="47"/>
      <c r="HF703" s="47"/>
      <c r="HG703" s="47"/>
      <c r="HH703" s="47"/>
      <c r="HI703" s="47"/>
      <c r="HJ703" s="47"/>
      <c r="HK703" s="47"/>
      <c r="HL703" s="47"/>
      <c r="HM703" s="47"/>
      <c r="HN703" s="47"/>
      <c r="HO703" s="47"/>
      <c r="HP703" s="47"/>
      <c r="HQ703" s="47"/>
      <c r="HR703" s="47"/>
      <c r="HS703" s="47"/>
      <c r="HT703" s="47"/>
      <c r="HU703" s="47"/>
      <c r="HV703" s="47"/>
      <c r="HW703" s="47"/>
      <c r="HX703" s="47"/>
      <c r="HY703" s="47"/>
      <c r="HZ703" s="47"/>
      <c r="IA703" s="47"/>
      <c r="IB703" s="47"/>
      <c r="IC703" s="47"/>
      <c r="ID703" s="47"/>
      <c r="IE703" s="47"/>
      <c r="IF703" s="47"/>
      <c r="IG703" s="47"/>
      <c r="IH703" s="47"/>
      <c r="II703" s="47"/>
      <c r="IJ703" s="47"/>
      <c r="IK703" s="47"/>
      <c r="IL703" s="47"/>
      <c r="IM703" s="47"/>
      <c r="IN703" s="47"/>
      <c r="IO703" s="47"/>
      <c r="IP703" s="47"/>
      <c r="IQ703" s="47"/>
      <c r="IR703" s="47"/>
      <c r="IS703" s="47"/>
      <c r="IT703" s="47"/>
      <c r="IU703" s="47"/>
      <c r="IV703" s="47"/>
      <c r="IW703" s="47"/>
      <c r="IX703" s="47"/>
      <c r="IY703" s="47"/>
      <c r="IZ703" s="47"/>
      <c r="JA703" s="47"/>
      <c r="JB703" s="47"/>
      <c r="JC703" s="47"/>
      <c r="JD703" s="47"/>
      <c r="JE703" s="47"/>
      <c r="JF703" s="47"/>
      <c r="JG703" s="47"/>
      <c r="JH703" s="47"/>
      <c r="JI703" s="47"/>
      <c r="JJ703" s="47"/>
      <c r="JK703" s="47"/>
      <c r="JL703" s="47"/>
      <c r="JM703" s="47"/>
      <c r="JN703" s="47"/>
      <c r="JO703" s="47"/>
      <c r="JP703" s="47"/>
      <c r="JQ703" s="47"/>
      <c r="JR703" s="47"/>
      <c r="JS703" s="47"/>
      <c r="JT703" s="47"/>
      <c r="JU703" s="47"/>
      <c r="JV703" s="47"/>
      <c r="JW703" s="47"/>
      <c r="JX703" s="47"/>
      <c r="JY703" s="47"/>
      <c r="JZ703" s="47"/>
      <c r="KA703" s="47"/>
      <c r="KB703" s="47"/>
      <c r="KC703" s="47"/>
      <c r="KD703" s="47"/>
      <c r="KE703" s="47"/>
      <c r="KF703" s="47"/>
      <c r="KG703" s="47"/>
      <c r="KH703" s="47"/>
      <c r="KI703" s="47"/>
      <c r="KJ703" s="47"/>
      <c r="KK703" s="47"/>
      <c r="KL703" s="47"/>
      <c r="KM703" s="47"/>
      <c r="KN703" s="47"/>
      <c r="KO703" s="47"/>
      <c r="KP703" s="47"/>
      <c r="KQ703" s="47"/>
      <c r="KR703" s="47"/>
      <c r="KS703" s="47"/>
      <c r="KT703" s="47"/>
      <c r="KU703" s="47"/>
      <c r="KV703" s="47"/>
      <c r="KW703" s="47"/>
      <c r="KX703" s="47"/>
      <c r="KY703" s="47"/>
      <c r="KZ703" s="47"/>
      <c r="LA703" s="47"/>
      <c r="LB703" s="47"/>
      <c r="LC703" s="47"/>
      <c r="LD703" s="47"/>
      <c r="LE703" s="47"/>
      <c r="LF703" s="47"/>
      <c r="LG703" s="47"/>
      <c r="LH703" s="47"/>
      <c r="LI703" s="47"/>
      <c r="LJ703" s="47"/>
      <c r="LK703" s="47"/>
      <c r="LL703" s="47"/>
      <c r="LM703" s="47"/>
      <c r="LN703" s="47"/>
      <c r="LO703" s="47"/>
      <c r="LP703" s="47"/>
      <c r="LQ703" s="47"/>
      <c r="LR703" s="47"/>
      <c r="LS703" s="47"/>
      <c r="LT703" s="47"/>
      <c r="LU703" s="47"/>
      <c r="LV703" s="47"/>
      <c r="LW703" s="47"/>
      <c r="LX703" s="47"/>
      <c r="LY703" s="47"/>
      <c r="LZ703" s="47"/>
      <c r="MA703" s="47"/>
      <c r="MB703" s="47"/>
      <c r="MC703" s="47"/>
      <c r="MD703" s="47"/>
      <c r="ME703" s="47"/>
      <c r="MF703" s="47"/>
      <c r="MG703" s="47"/>
      <c r="MH703" s="47"/>
      <c r="MI703" s="47"/>
      <c r="MJ703" s="47"/>
      <c r="MK703" s="47"/>
      <c r="ML703" s="47"/>
      <c r="MM703" s="47"/>
      <c r="MN703" s="47"/>
      <c r="MO703" s="47"/>
      <c r="MP703" s="47"/>
      <c r="MQ703" s="47"/>
      <c r="MR703" s="47"/>
      <c r="MS703" s="47"/>
      <c r="MT703" s="47"/>
      <c r="MU703" s="47"/>
      <c r="MV703" s="47"/>
      <c r="MW703" s="47"/>
      <c r="MX703" s="47"/>
      <c r="MY703" s="47"/>
      <c r="MZ703" s="47"/>
      <c r="NA703" s="47"/>
      <c r="NB703" s="47"/>
      <c r="NC703" s="47"/>
      <c r="ND703" s="47"/>
      <c r="NE703" s="47"/>
      <c r="NF703" s="47"/>
      <c r="NG703" s="47"/>
      <c r="NH703" s="47"/>
      <c r="NI703" s="47"/>
      <c r="NJ703" s="47"/>
      <c r="NK703" s="47"/>
      <c r="NL703" s="47"/>
      <c r="NM703" s="47"/>
      <c r="NN703" s="47"/>
      <c r="NO703" s="47"/>
      <c r="NP703" s="47"/>
      <c r="NQ703" s="47"/>
      <c r="NR703" s="47"/>
      <c r="NS703" s="47"/>
      <c r="NT703" s="47"/>
      <c r="NU703" s="47"/>
      <c r="NV703" s="47"/>
      <c r="NW703" s="47"/>
      <c r="NX703" s="47"/>
      <c r="NY703" s="47"/>
      <c r="NZ703" s="47"/>
      <c r="OA703" s="47"/>
      <c r="OB703" s="47"/>
      <c r="OC703" s="47"/>
      <c r="OD703" s="47"/>
      <c r="OE703" s="47"/>
      <c r="OF703" s="47"/>
      <c r="OG703" s="47"/>
      <c r="OH703" s="47"/>
      <c r="OI703" s="47"/>
      <c r="OJ703" s="47"/>
      <c r="OK703" s="47"/>
      <c r="OL703" s="47"/>
      <c r="OM703" s="47"/>
      <c r="ON703" s="47"/>
      <c r="OO703" s="47"/>
      <c r="OP703" s="47"/>
      <c r="OQ703" s="47"/>
      <c r="OR703" s="47"/>
      <c r="OS703" s="47"/>
      <c r="OT703" s="47"/>
      <c r="OU703" s="47"/>
      <c r="OV703" s="47"/>
      <c r="OW703" s="47"/>
      <c r="OX703" s="47"/>
      <c r="OY703" s="47"/>
      <c r="OZ703" s="47"/>
      <c r="PA703" s="47"/>
      <c r="PB703" s="47"/>
      <c r="PC703" s="47"/>
      <c r="PD703" s="47"/>
      <c r="PE703" s="47"/>
      <c r="PF703" s="47"/>
      <c r="PG703" s="47"/>
      <c r="PH703" s="47"/>
      <c r="PI703" s="47"/>
      <c r="PJ703" s="47"/>
      <c r="PK703" s="47"/>
      <c r="PL703" s="47"/>
      <c r="PM703" s="47"/>
      <c r="PN703" s="47"/>
      <c r="PO703" s="47"/>
      <c r="PP703" s="47"/>
      <c r="PQ703" s="47"/>
      <c r="PR703" s="47"/>
      <c r="PS703" s="47"/>
      <c r="PT703" s="47"/>
      <c r="PU703" s="47"/>
      <c r="PV703" s="47"/>
      <c r="PW703" s="47"/>
      <c r="PX703" s="47"/>
      <c r="PY703" s="47"/>
      <c r="PZ703" s="47"/>
      <c r="QA703" s="47"/>
      <c r="QB703" s="47"/>
      <c r="QC703" s="47"/>
      <c r="QD703" s="47"/>
      <c r="QE703" s="47"/>
      <c r="QF703" s="47"/>
      <c r="QG703" s="47"/>
      <c r="QH703" s="47"/>
      <c r="QI703" s="47"/>
      <c r="QJ703" s="47"/>
      <c r="QK703" s="47"/>
      <c r="QL703" s="47"/>
      <c r="QM703" s="47"/>
      <c r="QN703" s="47"/>
      <c r="QO703" s="47"/>
      <c r="QP703" s="47"/>
      <c r="QQ703" s="47"/>
      <c r="QR703" s="47"/>
      <c r="QS703" s="47"/>
      <c r="QT703" s="47"/>
      <c r="QU703" s="47"/>
      <c r="QV703" s="47"/>
      <c r="QW703" s="47"/>
      <c r="QX703" s="47"/>
      <c r="QY703" s="47"/>
      <c r="QZ703" s="47"/>
      <c r="RA703" s="47"/>
      <c r="RB703" s="47"/>
      <c r="RC703" s="47"/>
      <c r="RD703" s="47"/>
      <c r="RE703" s="47"/>
      <c r="RF703" s="47"/>
      <c r="RG703" s="47"/>
      <c r="RH703" s="47"/>
      <c r="RI703" s="47"/>
      <c r="RJ703" s="47"/>
      <c r="RK703" s="47"/>
      <c r="RL703" s="47"/>
      <c r="RM703" s="47"/>
      <c r="RN703" s="47"/>
      <c r="RO703" s="47"/>
      <c r="RP703" s="47"/>
      <c r="RQ703" s="47"/>
      <c r="RR703" s="47"/>
      <c r="RS703" s="47"/>
      <c r="RT703" s="47"/>
      <c r="RU703" s="47"/>
      <c r="RV703" s="47"/>
      <c r="RW703" s="47"/>
      <c r="RX703" s="47"/>
      <c r="RY703" s="47"/>
      <c r="RZ703" s="47"/>
      <c r="SA703" s="47"/>
      <c r="SB703" s="47"/>
      <c r="SC703" s="47"/>
      <c r="SD703" s="47"/>
      <c r="SE703" s="47"/>
      <c r="SF703" s="47"/>
      <c r="SG703" s="47"/>
      <c r="SH703" s="47"/>
      <c r="SI703" s="47"/>
      <c r="SJ703" s="47"/>
      <c r="SK703" s="47"/>
      <c r="SL703" s="47"/>
      <c r="SM703" s="47"/>
      <c r="SN703" s="47"/>
      <c r="SO703" s="47"/>
      <c r="SP703" s="47"/>
      <c r="SQ703" s="47"/>
      <c r="SR703" s="47"/>
      <c r="SS703" s="47"/>
      <c r="ST703" s="47"/>
      <c r="SU703" s="47"/>
      <c r="SV703" s="47"/>
      <c r="SW703" s="47"/>
      <c r="SX703" s="47"/>
      <c r="SY703" s="47"/>
      <c r="SZ703" s="47"/>
      <c r="TA703" s="47"/>
      <c r="TB703" s="47"/>
      <c r="TC703" s="47"/>
      <c r="TD703" s="47"/>
      <c r="TE703" s="47"/>
      <c r="TF703" s="47"/>
      <c r="TG703" s="47"/>
      <c r="TH703" s="47"/>
      <c r="TI703" s="47"/>
      <c r="TJ703" s="47"/>
      <c r="TK703" s="47"/>
      <c r="TL703" s="47"/>
      <c r="TM703" s="47"/>
      <c r="TN703" s="47"/>
      <c r="TO703" s="47"/>
      <c r="TP703" s="47"/>
      <c r="TQ703" s="47"/>
      <c r="TR703" s="47"/>
      <c r="TS703" s="47"/>
      <c r="TT703" s="47"/>
      <c r="TU703" s="47"/>
      <c r="TV703" s="47"/>
      <c r="TW703" s="47"/>
      <c r="TX703" s="47"/>
      <c r="TY703" s="47"/>
      <c r="TZ703" s="47"/>
      <c r="UA703" s="47"/>
      <c r="UB703" s="47"/>
      <c r="UC703" s="47"/>
      <c r="UD703" s="47"/>
      <c r="UE703" s="47"/>
      <c r="UF703" s="47"/>
      <c r="UG703" s="47"/>
      <c r="UH703" s="47"/>
      <c r="UI703" s="47"/>
      <c r="UJ703" s="47"/>
      <c r="UK703" s="47"/>
      <c r="UL703" s="47"/>
      <c r="UM703" s="47"/>
      <c r="UN703" s="47"/>
      <c r="UO703" s="47"/>
      <c r="UP703" s="47"/>
      <c r="UQ703" s="47"/>
      <c r="UR703" s="47"/>
      <c r="US703" s="47"/>
      <c r="UT703" s="47"/>
      <c r="UU703" s="47"/>
      <c r="UV703" s="47"/>
      <c r="UW703" s="47"/>
      <c r="UX703" s="47"/>
      <c r="UY703" s="47"/>
      <c r="UZ703" s="47"/>
      <c r="VA703" s="47"/>
      <c r="VB703" s="47"/>
      <c r="VC703" s="47"/>
      <c r="VD703" s="47"/>
      <c r="VE703" s="47"/>
      <c r="VF703" s="47"/>
      <c r="VG703" s="47"/>
      <c r="VH703" s="47"/>
      <c r="VI703" s="47"/>
      <c r="VJ703" s="47"/>
      <c r="VK703" s="47"/>
      <c r="VL703" s="47"/>
      <c r="VM703" s="47"/>
      <c r="VN703" s="47"/>
      <c r="VO703" s="47"/>
      <c r="VP703" s="47"/>
      <c r="VQ703" s="47"/>
      <c r="VR703" s="47"/>
      <c r="VS703" s="47"/>
      <c r="VT703" s="47"/>
      <c r="VU703" s="47"/>
      <c r="VV703" s="47"/>
      <c r="VW703" s="47"/>
      <c r="VX703" s="47"/>
      <c r="VY703" s="47"/>
      <c r="VZ703" s="47"/>
      <c r="WA703" s="47"/>
      <c r="WB703" s="47"/>
      <c r="WC703" s="47"/>
      <c r="WD703" s="47"/>
      <c r="WE703" s="47"/>
      <c r="WF703" s="47"/>
      <c r="WG703" s="47"/>
      <c r="WH703" s="47"/>
      <c r="WI703" s="47"/>
      <c r="WJ703" s="47"/>
      <c r="WK703" s="47"/>
      <c r="WL703" s="47"/>
      <c r="WM703" s="47"/>
      <c r="WN703" s="47"/>
      <c r="WO703" s="47"/>
      <c r="WP703" s="47"/>
      <c r="WQ703" s="47"/>
      <c r="WR703" s="47"/>
      <c r="WS703" s="47"/>
      <c r="WT703" s="47"/>
      <c r="WU703" s="47"/>
      <c r="WV703" s="47"/>
      <c r="WW703" s="47"/>
      <c r="WX703" s="47"/>
      <c r="WY703" s="47"/>
      <c r="WZ703" s="47"/>
      <c r="XA703" s="47"/>
      <c r="XB703" s="47"/>
      <c r="XC703" s="47"/>
      <c r="XD703" s="47"/>
      <c r="XE703" s="47"/>
      <c r="XF703" s="47"/>
      <c r="XG703" s="47"/>
      <c r="XH703" s="47"/>
      <c r="XI703" s="47"/>
      <c r="XJ703" s="47"/>
      <c r="XK703" s="47"/>
      <c r="XL703" s="47"/>
      <c r="XM703" s="47"/>
      <c r="XN703" s="47"/>
      <c r="XO703" s="47"/>
      <c r="XP703" s="47"/>
      <c r="XQ703" s="47"/>
      <c r="XR703" s="47"/>
      <c r="XS703" s="47"/>
      <c r="XT703" s="47"/>
      <c r="XU703" s="47"/>
      <c r="XV703" s="47"/>
      <c r="XW703" s="47"/>
      <c r="XX703" s="47"/>
      <c r="XY703" s="47"/>
      <c r="XZ703" s="47"/>
      <c r="YA703" s="47"/>
      <c r="YB703" s="47"/>
      <c r="YC703" s="47"/>
      <c r="YD703" s="47"/>
      <c r="YE703" s="47"/>
      <c r="YF703" s="47"/>
      <c r="YG703" s="47"/>
      <c r="YH703" s="47"/>
      <c r="YI703" s="47"/>
      <c r="YJ703" s="47"/>
      <c r="YK703" s="47"/>
      <c r="YL703" s="47"/>
      <c r="YM703" s="47"/>
      <c r="YN703" s="47"/>
      <c r="YO703" s="47"/>
      <c r="YP703" s="47"/>
      <c r="YQ703" s="47"/>
      <c r="YR703" s="47"/>
      <c r="YS703" s="47"/>
      <c r="YT703" s="47"/>
      <c r="YU703" s="47"/>
      <c r="YV703" s="47"/>
      <c r="YW703" s="47"/>
      <c r="YX703" s="47"/>
      <c r="YY703" s="47"/>
      <c r="YZ703" s="47"/>
      <c r="ZA703" s="47"/>
      <c r="ZB703" s="47"/>
      <c r="ZC703" s="47"/>
      <c r="ZD703" s="47"/>
      <c r="ZE703" s="47"/>
      <c r="ZF703" s="47"/>
      <c r="ZG703" s="47"/>
      <c r="ZH703" s="47"/>
      <c r="ZI703" s="47"/>
      <c r="ZJ703" s="47"/>
      <c r="ZK703" s="47"/>
      <c r="ZL703" s="47"/>
      <c r="ZM703" s="47"/>
      <c r="ZN703" s="47"/>
      <c r="ZO703" s="47"/>
      <c r="ZP703" s="47"/>
      <c r="ZQ703" s="47"/>
      <c r="ZR703" s="47"/>
      <c r="ZS703" s="47"/>
      <c r="ZT703" s="47"/>
      <c r="ZU703" s="47"/>
      <c r="ZV703" s="47"/>
      <c r="ZW703" s="47"/>
      <c r="ZX703" s="47"/>
      <c r="ZY703" s="47"/>
      <c r="ZZ703" s="47"/>
      <c r="AAA703" s="47"/>
      <c r="AAB703" s="47"/>
      <c r="AAC703" s="47"/>
      <c r="AAD703" s="47"/>
      <c r="AAE703" s="47"/>
      <c r="AAF703" s="47"/>
      <c r="AAG703" s="47"/>
      <c r="AAH703" s="47"/>
      <c r="AAI703" s="47"/>
      <c r="AAJ703" s="47"/>
      <c r="AAK703" s="47"/>
      <c r="AAL703" s="47"/>
      <c r="AAM703" s="47"/>
      <c r="AAN703" s="47"/>
      <c r="AAO703" s="47"/>
      <c r="AAP703" s="47"/>
      <c r="AAQ703" s="47"/>
      <c r="AAR703" s="47"/>
      <c r="AAS703" s="47"/>
      <c r="AAT703" s="47"/>
      <c r="AAU703" s="47"/>
      <c r="AAV703" s="47"/>
      <c r="AAW703" s="47"/>
      <c r="AAX703" s="47"/>
      <c r="AAY703" s="47"/>
      <c r="AAZ703" s="47"/>
      <c r="ABA703" s="47"/>
      <c r="ABB703" s="47"/>
      <c r="ABC703" s="47"/>
      <c r="ABD703" s="47"/>
      <c r="ABE703" s="47"/>
      <c r="ABF703" s="47"/>
      <c r="ABG703" s="47"/>
      <c r="ABH703" s="47"/>
      <c r="ABI703" s="47"/>
      <c r="ABJ703" s="47"/>
      <c r="ABK703" s="47"/>
      <c r="ABL703" s="47"/>
      <c r="ABM703" s="47"/>
      <c r="ABN703" s="47"/>
      <c r="ABO703" s="47"/>
      <c r="ABP703" s="47"/>
      <c r="ABQ703" s="47"/>
      <c r="ABR703" s="47"/>
      <c r="ABS703" s="47"/>
      <c r="ABT703" s="47"/>
      <c r="ABU703" s="47"/>
      <c r="ABV703" s="47"/>
      <c r="ABW703" s="47"/>
      <c r="ABX703" s="47"/>
      <c r="ABY703" s="47"/>
      <c r="ABZ703" s="47"/>
      <c r="ACA703" s="47"/>
      <c r="ACB703" s="47"/>
      <c r="ACC703" s="47"/>
      <c r="ACD703" s="47"/>
      <c r="ACE703" s="47"/>
      <c r="ACF703" s="47"/>
      <c r="ACG703" s="47"/>
      <c r="ACH703" s="47"/>
      <c r="ACI703" s="47"/>
      <c r="ACJ703" s="47"/>
      <c r="ACK703" s="47"/>
      <c r="ACL703" s="47"/>
      <c r="ACM703" s="47"/>
      <c r="ACN703" s="47"/>
      <c r="ACO703" s="47"/>
      <c r="ACP703" s="47"/>
      <c r="ACQ703" s="47"/>
      <c r="ACR703" s="47"/>
      <c r="ACS703" s="47"/>
      <c r="ACT703" s="47"/>
      <c r="ACU703" s="47"/>
      <c r="ACV703" s="47"/>
      <c r="ACW703" s="47"/>
      <c r="ACX703" s="47"/>
      <c r="ACY703" s="47"/>
      <c r="ACZ703" s="47"/>
      <c r="ADA703" s="47"/>
      <c r="ADB703" s="47"/>
      <c r="ADC703" s="47"/>
      <c r="ADD703" s="47"/>
      <c r="ADE703" s="47"/>
      <c r="ADF703" s="47"/>
      <c r="ADG703" s="47"/>
      <c r="ADH703" s="47"/>
      <c r="ADI703" s="47"/>
      <c r="ADJ703" s="47"/>
      <c r="ADK703" s="47"/>
      <c r="ADL703" s="47"/>
      <c r="ADM703" s="47"/>
      <c r="ADN703" s="47"/>
      <c r="ADO703" s="47"/>
      <c r="ADP703" s="47"/>
    </row>
    <row r="704" spans="3:796" x14ac:dyDescent="0.4">
      <c r="C704" s="66"/>
      <c r="D704" s="43">
        <f>(1/$D$5)*学習!Y66</f>
        <v>0</v>
      </c>
      <c r="I704" s="67">
        <v>693</v>
      </c>
      <c r="J704" s="45">
        <v>-5.1839968920024002E-2</v>
      </c>
      <c r="K704" s="45">
        <v>4.4076488250824684E-2</v>
      </c>
      <c r="L704" s="45">
        <v>-0.14437073198558756</v>
      </c>
      <c r="M704" s="45">
        <v>6.4970960678842476E-2</v>
      </c>
      <c r="N704" s="45">
        <v>-8.7126824389298016E-3</v>
      </c>
      <c r="O704" s="45">
        <v>0.13511823462804465</v>
      </c>
      <c r="P704" s="45">
        <v>0.20481413387063746</v>
      </c>
      <c r="Q704" s="45">
        <v>5.8194571861936203E-2</v>
      </c>
      <c r="R704" s="45">
        <v>0.11739662697698254</v>
      </c>
      <c r="S704" s="45">
        <v>4.801403059013669E-3</v>
      </c>
      <c r="T704" s="45">
        <v>8.6663151396365393E-3</v>
      </c>
      <c r="U704" s="45">
        <v>0.1567066106114032</v>
      </c>
      <c r="V704" s="45">
        <v>-6.3962868198957815E-2</v>
      </c>
      <c r="W704" s="45">
        <v>-6.5558848657024119E-2</v>
      </c>
      <c r="X704" s="45">
        <v>7.4660979978914147E-2</v>
      </c>
      <c r="Y704" s="45">
        <v>0.11894488138511984</v>
      </c>
      <c r="Z704" s="45">
        <v>1.6531270081307562E-3</v>
      </c>
      <c r="AA704" s="45">
        <v>-5.7361669927097292E-2</v>
      </c>
      <c r="AB704" s="45">
        <v>-0.11742951952508708</v>
      </c>
      <c r="AC704" s="45">
        <v>6.0286047007513579E-3</v>
      </c>
      <c r="AD704" s="45">
        <v>1.3740540209686275E-4</v>
      </c>
      <c r="AE704" s="45">
        <v>-0.17349863546351965</v>
      </c>
      <c r="AF704" s="45">
        <v>-0.14992285720184825</v>
      </c>
      <c r="AG704" s="45">
        <v>-0.22755294964387882</v>
      </c>
      <c r="AH704" s="45">
        <v>-5.8945514137807152E-2</v>
      </c>
      <c r="AI704" s="45">
        <v>8.4987358004997113E-2</v>
      </c>
      <c r="AJ704" s="45">
        <v>6.0743385064136832E-2</v>
      </c>
      <c r="AK704" s="45">
        <v>0.10593061948681781</v>
      </c>
      <c r="AL704" s="45">
        <v>-0.15439205919809279</v>
      </c>
      <c r="AM704" s="45">
        <v>-0.19462082833927727</v>
      </c>
      <c r="AN704" s="45">
        <v>5.8327567751709462E-2</v>
      </c>
      <c r="AO704" s="45">
        <v>-7.8921554716606779E-2</v>
      </c>
      <c r="AP704" s="45">
        <v>-2.885722604104889E-2</v>
      </c>
      <c r="AQ704" s="45">
        <v>7.2531604469214431E-2</v>
      </c>
      <c r="AR704" s="45">
        <v>5.2524114969372829E-2</v>
      </c>
      <c r="AS704" s="45">
        <v>0.14388742683738426</v>
      </c>
      <c r="AT704" s="45">
        <v>2.8570550853440086E-3</v>
      </c>
      <c r="AU704" s="45">
        <v>-0.15269505456500657</v>
      </c>
      <c r="AV704" s="45">
        <v>6.0718160898294862E-2</v>
      </c>
      <c r="AW704" s="45">
        <v>3.3093650462609231E-2</v>
      </c>
      <c r="AX704" s="45">
        <v>2.46063085982463E-2</v>
      </c>
      <c r="AY704" s="45">
        <v>6.9553680664202325E-2</v>
      </c>
      <c r="AZ704" s="45">
        <v>0.15726276533237268</v>
      </c>
      <c r="BA704" s="45">
        <v>7.2072057242762055E-2</v>
      </c>
      <c r="BB704" s="45">
        <v>0.10879233551745161</v>
      </c>
      <c r="BC704" s="45">
        <v>-7.3666186958621357E-2</v>
      </c>
      <c r="BD704" s="45">
        <v>-3.5050402220588778E-2</v>
      </c>
      <c r="BE704" s="45">
        <v>0.10899007375907943</v>
      </c>
      <c r="BF704" s="45">
        <v>-7.2430788349577779E-2</v>
      </c>
      <c r="BG704" s="45">
        <v>5.0446134494066062E-2</v>
      </c>
      <c r="BH704" s="45">
        <v>5.0354371856244765E-2</v>
      </c>
      <c r="BI704" s="45">
        <v>0.12144213922720133</v>
      </c>
      <c r="BJ704" s="45">
        <v>-0.13599862270716909</v>
      </c>
      <c r="BK704" s="45">
        <v>0.18075755242373931</v>
      </c>
      <c r="BL704" s="45">
        <v>5.0221264688553667E-2</v>
      </c>
      <c r="BM704" s="45">
        <v>-5.4375146294916868E-2</v>
      </c>
      <c r="BN704" s="45">
        <v>-6.0780859220707674E-2</v>
      </c>
      <c r="BO704" s="45">
        <v>7.402603261448479E-3</v>
      </c>
      <c r="BP704" s="45">
        <v>4.9355706693416712E-2</v>
      </c>
      <c r="BQ704" s="45">
        <v>4.5853765071319712E-2</v>
      </c>
      <c r="BR704" s="45">
        <v>-0.10505326107062207</v>
      </c>
      <c r="BS704" s="45">
        <v>-4.4943366988636116E-2</v>
      </c>
      <c r="BT704" s="45">
        <v>7.5919196769078143E-2</v>
      </c>
      <c r="BU704" s="45">
        <v>-1.9982299679504562E-2</v>
      </c>
      <c r="BV704" s="45">
        <v>9.679933292648614E-2</v>
      </c>
      <c r="BW704" s="45">
        <v>-0.10152625871770411</v>
      </c>
      <c r="BX704" s="45">
        <v>-2.6520578383809165E-2</v>
      </c>
      <c r="BY704" s="45">
        <v>-0.10965138442543623</v>
      </c>
      <c r="BZ704" s="45">
        <v>0.10720951662012111</v>
      </c>
      <c r="CA704" s="45">
        <v>4.8378841386702232E-2</v>
      </c>
      <c r="CB704" s="45">
        <v>0.13024665311800945</v>
      </c>
      <c r="CC704" s="45">
        <v>5.8433949183750063E-2</v>
      </c>
      <c r="CD704" s="45">
        <v>3.761198471368602E-3</v>
      </c>
      <c r="CE704" s="45">
        <v>0.19787003991337387</v>
      </c>
      <c r="CF704" s="45">
        <v>-3.9434742025874367E-2</v>
      </c>
      <c r="CG704" s="45">
        <v>-5.2035583167490462E-2</v>
      </c>
      <c r="CH704" s="45">
        <v>0.18798413013760862</v>
      </c>
      <c r="CI704" s="45">
        <v>3.689690053241268E-3</v>
      </c>
      <c r="CJ704" s="45">
        <v>0.14578839772509006</v>
      </c>
      <c r="CK704" s="45">
        <v>-1.794139088774549E-2</v>
      </c>
      <c r="CL704" s="45">
        <v>7.9581374483919248E-2</v>
      </c>
      <c r="CM704" s="45">
        <v>-9.1107591816362757E-2</v>
      </c>
      <c r="CN704" s="45">
        <v>9.2089138357861325E-2</v>
      </c>
      <c r="CO704" s="45">
        <v>6.7916766754813201E-2</v>
      </c>
      <c r="CP704" s="45">
        <v>-4.3580414654149927E-2</v>
      </c>
      <c r="CQ704" s="45">
        <v>2.8022530854221867E-2</v>
      </c>
      <c r="CR704" s="45">
        <v>0.13125390993575231</v>
      </c>
      <c r="CS704" s="45">
        <v>0.13108523121942905</v>
      </c>
      <c r="CT704" s="45">
        <v>0.20260375255681295</v>
      </c>
      <c r="CU704" s="45">
        <v>4.4228362094838394E-2</v>
      </c>
      <c r="CV704" s="45">
        <v>-0.20427053732011469</v>
      </c>
      <c r="CW704" s="45">
        <v>0.1711492657466758</v>
      </c>
      <c r="CX704" s="45">
        <v>-2.925744942284169E-2</v>
      </c>
      <c r="CY704" s="45">
        <v>7.6403521596529203E-2</v>
      </c>
      <c r="CZ704" s="45">
        <v>-4.2205530989809698E-2</v>
      </c>
      <c r="DA704" s="45">
        <v>-0.18300386833916094</v>
      </c>
      <c r="DB704" s="45">
        <v>4.440528319366157E-2</v>
      </c>
      <c r="DC704" s="45">
        <v>-7.8490056727347365E-2</v>
      </c>
      <c r="DD704" s="45">
        <v>3.2656787958725148E-2</v>
      </c>
      <c r="DE704" s="45">
        <v>-9.047019997960426E-2</v>
      </c>
      <c r="DF704" s="47"/>
      <c r="DG704" s="47"/>
      <c r="DH704" s="47"/>
      <c r="DI704" s="47"/>
      <c r="DJ704" s="47"/>
      <c r="DK704" s="47"/>
      <c r="DL704" s="47"/>
      <c r="DM704" s="47"/>
      <c r="DN704" s="47"/>
      <c r="DO704" s="47"/>
      <c r="DP704" s="47"/>
      <c r="DQ704" s="47"/>
      <c r="DR704" s="47"/>
      <c r="DS704" s="47"/>
      <c r="DT704" s="47"/>
      <c r="DU704" s="47"/>
      <c r="DV704" s="47"/>
      <c r="DW704" s="47"/>
      <c r="DX704" s="47"/>
      <c r="DY704" s="47"/>
      <c r="DZ704" s="47"/>
      <c r="EA704" s="47"/>
      <c r="EB704" s="47"/>
      <c r="EC704" s="47"/>
      <c r="ED704" s="47"/>
      <c r="EE704" s="47"/>
      <c r="EF704" s="47"/>
      <c r="EG704" s="47"/>
      <c r="EH704" s="47"/>
      <c r="EI704" s="47"/>
      <c r="EJ704" s="47"/>
      <c r="EK704" s="47"/>
      <c r="EL704" s="47"/>
      <c r="EM704" s="47"/>
      <c r="EN704" s="47"/>
      <c r="EO704" s="47"/>
      <c r="EP704" s="47"/>
      <c r="EQ704" s="47"/>
      <c r="ER704" s="47"/>
      <c r="ES704" s="47"/>
      <c r="ET704" s="47"/>
      <c r="EU704" s="47"/>
      <c r="EV704" s="47"/>
      <c r="EW704" s="47"/>
      <c r="EX704" s="47"/>
      <c r="EY704" s="47"/>
      <c r="EZ704" s="47"/>
      <c r="FA704" s="47"/>
      <c r="FB704" s="47"/>
      <c r="FC704" s="47"/>
      <c r="FD704" s="47"/>
      <c r="FE704" s="47"/>
      <c r="FF704" s="47"/>
      <c r="FG704" s="47"/>
      <c r="FH704" s="47"/>
      <c r="FI704" s="47"/>
      <c r="FJ704" s="47"/>
      <c r="FK704" s="47"/>
      <c r="FL704" s="47"/>
      <c r="FM704" s="47"/>
      <c r="FN704" s="47"/>
      <c r="FO704" s="47"/>
      <c r="FP704" s="47"/>
      <c r="FQ704" s="47"/>
      <c r="FR704" s="47"/>
      <c r="FS704" s="47"/>
      <c r="FT704" s="47"/>
      <c r="FU704" s="47"/>
      <c r="FV704" s="47"/>
      <c r="FW704" s="47"/>
      <c r="FX704" s="47"/>
      <c r="FY704" s="47"/>
      <c r="FZ704" s="47"/>
      <c r="GA704" s="47"/>
      <c r="GB704" s="47"/>
      <c r="GC704" s="47"/>
      <c r="GD704" s="47"/>
      <c r="GE704" s="47"/>
      <c r="GF704" s="47"/>
      <c r="GG704" s="47"/>
      <c r="GH704" s="47"/>
      <c r="GI704" s="47"/>
      <c r="GJ704" s="47"/>
      <c r="GK704" s="47"/>
      <c r="GL704" s="47"/>
      <c r="GM704" s="47"/>
      <c r="GN704" s="47"/>
      <c r="GO704" s="47"/>
      <c r="GP704" s="47"/>
      <c r="GQ704" s="47"/>
      <c r="GR704" s="47"/>
      <c r="GS704" s="47"/>
      <c r="GT704" s="47"/>
      <c r="GU704" s="47"/>
      <c r="GV704" s="47"/>
      <c r="GW704" s="47"/>
      <c r="GX704" s="47"/>
      <c r="GY704" s="47"/>
      <c r="GZ704" s="47"/>
      <c r="HA704" s="47"/>
      <c r="HB704" s="47"/>
      <c r="HC704" s="47"/>
      <c r="HD704" s="47"/>
      <c r="HE704" s="47"/>
      <c r="HF704" s="47"/>
      <c r="HG704" s="47"/>
      <c r="HH704" s="47"/>
      <c r="HI704" s="47"/>
      <c r="HJ704" s="47"/>
      <c r="HK704" s="47"/>
      <c r="HL704" s="47"/>
      <c r="HM704" s="47"/>
      <c r="HN704" s="47"/>
      <c r="HO704" s="47"/>
      <c r="HP704" s="47"/>
      <c r="HQ704" s="47"/>
      <c r="HR704" s="47"/>
      <c r="HS704" s="47"/>
      <c r="HT704" s="47"/>
      <c r="HU704" s="47"/>
      <c r="HV704" s="47"/>
      <c r="HW704" s="47"/>
      <c r="HX704" s="47"/>
      <c r="HY704" s="47"/>
      <c r="HZ704" s="47"/>
      <c r="IA704" s="47"/>
      <c r="IB704" s="47"/>
      <c r="IC704" s="47"/>
      <c r="ID704" s="47"/>
      <c r="IE704" s="47"/>
      <c r="IF704" s="47"/>
      <c r="IG704" s="47"/>
      <c r="IH704" s="47"/>
      <c r="II704" s="47"/>
      <c r="IJ704" s="47"/>
      <c r="IK704" s="47"/>
      <c r="IL704" s="47"/>
      <c r="IM704" s="47"/>
      <c r="IN704" s="47"/>
      <c r="IO704" s="47"/>
      <c r="IP704" s="47"/>
      <c r="IQ704" s="47"/>
      <c r="IR704" s="47"/>
      <c r="IS704" s="47"/>
      <c r="IT704" s="47"/>
      <c r="IU704" s="47"/>
      <c r="IV704" s="47"/>
      <c r="IW704" s="47"/>
      <c r="IX704" s="47"/>
      <c r="IY704" s="47"/>
      <c r="IZ704" s="47"/>
      <c r="JA704" s="47"/>
      <c r="JB704" s="47"/>
      <c r="JC704" s="47"/>
      <c r="JD704" s="47"/>
      <c r="JE704" s="47"/>
      <c r="JF704" s="47"/>
      <c r="JG704" s="47"/>
      <c r="JH704" s="47"/>
      <c r="JI704" s="47"/>
      <c r="JJ704" s="47"/>
      <c r="JK704" s="47"/>
      <c r="JL704" s="47"/>
      <c r="JM704" s="47"/>
      <c r="JN704" s="47"/>
      <c r="JO704" s="47"/>
      <c r="JP704" s="47"/>
      <c r="JQ704" s="47"/>
      <c r="JR704" s="47"/>
      <c r="JS704" s="47"/>
      <c r="JT704" s="47"/>
      <c r="JU704" s="47"/>
      <c r="JV704" s="47"/>
      <c r="JW704" s="47"/>
      <c r="JX704" s="47"/>
      <c r="JY704" s="47"/>
      <c r="JZ704" s="47"/>
      <c r="KA704" s="47"/>
      <c r="KB704" s="47"/>
      <c r="KC704" s="47"/>
      <c r="KD704" s="47"/>
      <c r="KE704" s="47"/>
      <c r="KF704" s="47"/>
      <c r="KG704" s="47"/>
      <c r="KH704" s="47"/>
      <c r="KI704" s="47"/>
      <c r="KJ704" s="47"/>
      <c r="KK704" s="47"/>
      <c r="KL704" s="47"/>
      <c r="KM704" s="47"/>
      <c r="KN704" s="47"/>
      <c r="KO704" s="47"/>
      <c r="KP704" s="47"/>
      <c r="KQ704" s="47"/>
      <c r="KR704" s="47"/>
      <c r="KS704" s="47"/>
      <c r="KT704" s="47"/>
      <c r="KU704" s="47"/>
      <c r="KV704" s="47"/>
      <c r="KW704" s="47"/>
      <c r="KX704" s="47"/>
      <c r="KY704" s="47"/>
      <c r="KZ704" s="47"/>
      <c r="LA704" s="47"/>
      <c r="LB704" s="47"/>
      <c r="LC704" s="47"/>
      <c r="LD704" s="47"/>
      <c r="LE704" s="47"/>
      <c r="LF704" s="47"/>
      <c r="LG704" s="47"/>
      <c r="LH704" s="47"/>
      <c r="LI704" s="47"/>
      <c r="LJ704" s="47"/>
      <c r="LK704" s="47"/>
      <c r="LL704" s="47"/>
      <c r="LM704" s="47"/>
      <c r="LN704" s="47"/>
      <c r="LO704" s="47"/>
      <c r="LP704" s="47"/>
      <c r="LQ704" s="47"/>
      <c r="LR704" s="47"/>
      <c r="LS704" s="47"/>
      <c r="LT704" s="47"/>
      <c r="LU704" s="47"/>
      <c r="LV704" s="47"/>
      <c r="LW704" s="47"/>
      <c r="LX704" s="47"/>
      <c r="LY704" s="47"/>
      <c r="LZ704" s="47"/>
      <c r="MA704" s="47"/>
      <c r="MB704" s="47"/>
      <c r="MC704" s="47"/>
      <c r="MD704" s="47"/>
      <c r="ME704" s="47"/>
      <c r="MF704" s="47"/>
      <c r="MG704" s="47"/>
      <c r="MH704" s="47"/>
      <c r="MI704" s="47"/>
      <c r="MJ704" s="47"/>
      <c r="MK704" s="47"/>
      <c r="ML704" s="47"/>
      <c r="MM704" s="47"/>
      <c r="MN704" s="47"/>
      <c r="MO704" s="47"/>
      <c r="MP704" s="47"/>
      <c r="MQ704" s="47"/>
      <c r="MR704" s="47"/>
      <c r="MS704" s="47"/>
      <c r="MT704" s="47"/>
      <c r="MU704" s="47"/>
      <c r="MV704" s="47"/>
      <c r="MW704" s="47"/>
      <c r="MX704" s="47"/>
      <c r="MY704" s="47"/>
      <c r="MZ704" s="47"/>
      <c r="NA704" s="47"/>
      <c r="NB704" s="47"/>
      <c r="NC704" s="47"/>
      <c r="ND704" s="47"/>
      <c r="NE704" s="47"/>
      <c r="NF704" s="47"/>
      <c r="NG704" s="47"/>
      <c r="NH704" s="47"/>
      <c r="NI704" s="47"/>
      <c r="NJ704" s="47"/>
      <c r="NK704" s="47"/>
      <c r="NL704" s="47"/>
      <c r="NM704" s="47"/>
      <c r="NN704" s="47"/>
      <c r="NO704" s="47"/>
      <c r="NP704" s="47"/>
      <c r="NQ704" s="47"/>
      <c r="NR704" s="47"/>
      <c r="NS704" s="47"/>
      <c r="NT704" s="47"/>
      <c r="NU704" s="47"/>
      <c r="NV704" s="47"/>
      <c r="NW704" s="47"/>
      <c r="NX704" s="47"/>
      <c r="NY704" s="47"/>
      <c r="NZ704" s="47"/>
      <c r="OA704" s="47"/>
      <c r="OB704" s="47"/>
      <c r="OC704" s="47"/>
      <c r="OD704" s="47"/>
      <c r="OE704" s="47"/>
      <c r="OF704" s="47"/>
      <c r="OG704" s="47"/>
      <c r="OH704" s="47"/>
      <c r="OI704" s="47"/>
      <c r="OJ704" s="47"/>
      <c r="OK704" s="47"/>
      <c r="OL704" s="47"/>
      <c r="OM704" s="47"/>
      <c r="ON704" s="47"/>
      <c r="OO704" s="47"/>
      <c r="OP704" s="47"/>
      <c r="OQ704" s="47"/>
      <c r="OR704" s="47"/>
      <c r="OS704" s="47"/>
      <c r="OT704" s="47"/>
      <c r="OU704" s="47"/>
      <c r="OV704" s="47"/>
      <c r="OW704" s="47"/>
      <c r="OX704" s="47"/>
      <c r="OY704" s="47"/>
      <c r="OZ704" s="47"/>
      <c r="PA704" s="47"/>
      <c r="PB704" s="47"/>
      <c r="PC704" s="47"/>
      <c r="PD704" s="47"/>
      <c r="PE704" s="47"/>
      <c r="PF704" s="47"/>
      <c r="PG704" s="47"/>
      <c r="PH704" s="47"/>
      <c r="PI704" s="47"/>
      <c r="PJ704" s="47"/>
      <c r="PK704" s="47"/>
      <c r="PL704" s="47"/>
      <c r="PM704" s="47"/>
      <c r="PN704" s="47"/>
      <c r="PO704" s="47"/>
      <c r="PP704" s="47"/>
      <c r="PQ704" s="47"/>
      <c r="PR704" s="47"/>
      <c r="PS704" s="47"/>
      <c r="PT704" s="47"/>
      <c r="PU704" s="47"/>
      <c r="PV704" s="47"/>
      <c r="PW704" s="47"/>
      <c r="PX704" s="47"/>
      <c r="PY704" s="47"/>
      <c r="PZ704" s="47"/>
      <c r="QA704" s="47"/>
      <c r="QB704" s="47"/>
      <c r="QC704" s="47"/>
      <c r="QD704" s="47"/>
      <c r="QE704" s="47"/>
      <c r="QF704" s="47"/>
      <c r="QG704" s="47"/>
      <c r="QH704" s="47"/>
      <c r="QI704" s="47"/>
      <c r="QJ704" s="47"/>
      <c r="QK704" s="47"/>
      <c r="QL704" s="47"/>
      <c r="QM704" s="47"/>
      <c r="QN704" s="47"/>
      <c r="QO704" s="47"/>
      <c r="QP704" s="47"/>
      <c r="QQ704" s="47"/>
      <c r="QR704" s="47"/>
      <c r="QS704" s="47"/>
      <c r="QT704" s="47"/>
      <c r="QU704" s="47"/>
      <c r="QV704" s="47"/>
      <c r="QW704" s="47"/>
      <c r="QX704" s="47"/>
      <c r="QY704" s="47"/>
      <c r="QZ704" s="47"/>
      <c r="RA704" s="47"/>
      <c r="RB704" s="47"/>
      <c r="RC704" s="47"/>
      <c r="RD704" s="47"/>
      <c r="RE704" s="47"/>
      <c r="RF704" s="47"/>
      <c r="RG704" s="47"/>
      <c r="RH704" s="47"/>
      <c r="RI704" s="47"/>
      <c r="RJ704" s="47"/>
      <c r="RK704" s="47"/>
      <c r="RL704" s="47"/>
      <c r="RM704" s="47"/>
      <c r="RN704" s="47"/>
      <c r="RO704" s="47"/>
      <c r="RP704" s="47"/>
      <c r="RQ704" s="47"/>
      <c r="RR704" s="47"/>
      <c r="RS704" s="47"/>
      <c r="RT704" s="47"/>
      <c r="RU704" s="47"/>
      <c r="RV704" s="47"/>
      <c r="RW704" s="47"/>
      <c r="RX704" s="47"/>
      <c r="RY704" s="47"/>
      <c r="RZ704" s="47"/>
      <c r="SA704" s="47"/>
      <c r="SB704" s="47"/>
      <c r="SC704" s="47"/>
      <c r="SD704" s="47"/>
      <c r="SE704" s="47"/>
      <c r="SF704" s="47"/>
      <c r="SG704" s="47"/>
      <c r="SH704" s="47"/>
      <c r="SI704" s="47"/>
      <c r="SJ704" s="47"/>
      <c r="SK704" s="47"/>
      <c r="SL704" s="47"/>
      <c r="SM704" s="47"/>
      <c r="SN704" s="47"/>
      <c r="SO704" s="47"/>
      <c r="SP704" s="47"/>
      <c r="SQ704" s="47"/>
      <c r="SR704" s="47"/>
      <c r="SS704" s="47"/>
      <c r="ST704" s="47"/>
      <c r="SU704" s="47"/>
      <c r="SV704" s="47"/>
      <c r="SW704" s="47"/>
      <c r="SX704" s="47"/>
      <c r="SY704" s="47"/>
      <c r="SZ704" s="47"/>
      <c r="TA704" s="47"/>
      <c r="TB704" s="47"/>
      <c r="TC704" s="47"/>
      <c r="TD704" s="47"/>
      <c r="TE704" s="47"/>
      <c r="TF704" s="47"/>
      <c r="TG704" s="47"/>
      <c r="TH704" s="47"/>
      <c r="TI704" s="47"/>
      <c r="TJ704" s="47"/>
      <c r="TK704" s="47"/>
      <c r="TL704" s="47"/>
      <c r="TM704" s="47"/>
      <c r="TN704" s="47"/>
      <c r="TO704" s="47"/>
      <c r="TP704" s="47"/>
      <c r="TQ704" s="47"/>
      <c r="TR704" s="47"/>
      <c r="TS704" s="47"/>
      <c r="TT704" s="47"/>
      <c r="TU704" s="47"/>
      <c r="TV704" s="47"/>
      <c r="TW704" s="47"/>
      <c r="TX704" s="47"/>
      <c r="TY704" s="47"/>
      <c r="TZ704" s="47"/>
      <c r="UA704" s="47"/>
      <c r="UB704" s="47"/>
      <c r="UC704" s="47"/>
      <c r="UD704" s="47"/>
      <c r="UE704" s="47"/>
      <c r="UF704" s="47"/>
      <c r="UG704" s="47"/>
      <c r="UH704" s="47"/>
      <c r="UI704" s="47"/>
      <c r="UJ704" s="47"/>
      <c r="UK704" s="47"/>
      <c r="UL704" s="47"/>
      <c r="UM704" s="47"/>
      <c r="UN704" s="47"/>
      <c r="UO704" s="47"/>
      <c r="UP704" s="47"/>
      <c r="UQ704" s="47"/>
      <c r="UR704" s="47"/>
      <c r="US704" s="47"/>
      <c r="UT704" s="47"/>
      <c r="UU704" s="47"/>
      <c r="UV704" s="47"/>
      <c r="UW704" s="47"/>
      <c r="UX704" s="47"/>
      <c r="UY704" s="47"/>
      <c r="UZ704" s="47"/>
      <c r="VA704" s="47"/>
      <c r="VB704" s="47"/>
      <c r="VC704" s="47"/>
      <c r="VD704" s="47"/>
      <c r="VE704" s="47"/>
      <c r="VF704" s="47"/>
      <c r="VG704" s="47"/>
      <c r="VH704" s="47"/>
      <c r="VI704" s="47"/>
      <c r="VJ704" s="47"/>
      <c r="VK704" s="47"/>
      <c r="VL704" s="47"/>
      <c r="VM704" s="47"/>
      <c r="VN704" s="47"/>
      <c r="VO704" s="47"/>
      <c r="VP704" s="47"/>
      <c r="VQ704" s="47"/>
      <c r="VR704" s="47"/>
      <c r="VS704" s="47"/>
      <c r="VT704" s="47"/>
      <c r="VU704" s="47"/>
      <c r="VV704" s="47"/>
      <c r="VW704" s="47"/>
      <c r="VX704" s="47"/>
      <c r="VY704" s="47"/>
      <c r="VZ704" s="47"/>
      <c r="WA704" s="47"/>
      <c r="WB704" s="47"/>
      <c r="WC704" s="47"/>
      <c r="WD704" s="47"/>
      <c r="WE704" s="47"/>
      <c r="WF704" s="47"/>
      <c r="WG704" s="47"/>
      <c r="WH704" s="47"/>
      <c r="WI704" s="47"/>
      <c r="WJ704" s="47"/>
      <c r="WK704" s="47"/>
      <c r="WL704" s="47"/>
      <c r="WM704" s="47"/>
      <c r="WN704" s="47"/>
      <c r="WO704" s="47"/>
      <c r="WP704" s="47"/>
      <c r="WQ704" s="47"/>
      <c r="WR704" s="47"/>
      <c r="WS704" s="47"/>
      <c r="WT704" s="47"/>
      <c r="WU704" s="47"/>
      <c r="WV704" s="47"/>
      <c r="WW704" s="47"/>
      <c r="WX704" s="47"/>
      <c r="WY704" s="47"/>
      <c r="WZ704" s="47"/>
      <c r="XA704" s="47"/>
      <c r="XB704" s="47"/>
      <c r="XC704" s="47"/>
      <c r="XD704" s="47"/>
      <c r="XE704" s="47"/>
      <c r="XF704" s="47"/>
      <c r="XG704" s="47"/>
      <c r="XH704" s="47"/>
      <c r="XI704" s="47"/>
      <c r="XJ704" s="47"/>
      <c r="XK704" s="47"/>
      <c r="XL704" s="47"/>
      <c r="XM704" s="47"/>
      <c r="XN704" s="47"/>
      <c r="XO704" s="47"/>
      <c r="XP704" s="47"/>
      <c r="XQ704" s="47"/>
      <c r="XR704" s="47"/>
      <c r="XS704" s="47"/>
      <c r="XT704" s="47"/>
      <c r="XU704" s="47"/>
      <c r="XV704" s="47"/>
      <c r="XW704" s="47"/>
      <c r="XX704" s="47"/>
      <c r="XY704" s="47"/>
      <c r="XZ704" s="47"/>
      <c r="YA704" s="47"/>
      <c r="YB704" s="47"/>
      <c r="YC704" s="47"/>
      <c r="YD704" s="47"/>
      <c r="YE704" s="47"/>
      <c r="YF704" s="47"/>
      <c r="YG704" s="47"/>
      <c r="YH704" s="47"/>
      <c r="YI704" s="47"/>
      <c r="YJ704" s="47"/>
      <c r="YK704" s="47"/>
      <c r="YL704" s="47"/>
      <c r="YM704" s="47"/>
      <c r="YN704" s="47"/>
      <c r="YO704" s="47"/>
      <c r="YP704" s="47"/>
      <c r="YQ704" s="47"/>
      <c r="YR704" s="47"/>
      <c r="YS704" s="47"/>
      <c r="YT704" s="47"/>
      <c r="YU704" s="47"/>
      <c r="YV704" s="47"/>
      <c r="YW704" s="47"/>
      <c r="YX704" s="47"/>
      <c r="YY704" s="47"/>
      <c r="YZ704" s="47"/>
      <c r="ZA704" s="47"/>
      <c r="ZB704" s="47"/>
      <c r="ZC704" s="47"/>
      <c r="ZD704" s="47"/>
      <c r="ZE704" s="47"/>
      <c r="ZF704" s="47"/>
      <c r="ZG704" s="47"/>
      <c r="ZH704" s="47"/>
      <c r="ZI704" s="47"/>
      <c r="ZJ704" s="47"/>
      <c r="ZK704" s="47"/>
      <c r="ZL704" s="47"/>
      <c r="ZM704" s="47"/>
      <c r="ZN704" s="47"/>
      <c r="ZO704" s="47"/>
      <c r="ZP704" s="47"/>
      <c r="ZQ704" s="47"/>
      <c r="ZR704" s="47"/>
      <c r="ZS704" s="47"/>
      <c r="ZT704" s="47"/>
      <c r="ZU704" s="47"/>
      <c r="ZV704" s="47"/>
      <c r="ZW704" s="47"/>
      <c r="ZX704" s="47"/>
      <c r="ZY704" s="47"/>
      <c r="ZZ704" s="47"/>
      <c r="AAA704" s="47"/>
      <c r="AAB704" s="47"/>
      <c r="AAC704" s="47"/>
      <c r="AAD704" s="47"/>
      <c r="AAE704" s="47"/>
      <c r="AAF704" s="47"/>
      <c r="AAG704" s="47"/>
      <c r="AAH704" s="47"/>
      <c r="AAI704" s="47"/>
      <c r="AAJ704" s="47"/>
      <c r="AAK704" s="47"/>
      <c r="AAL704" s="47"/>
      <c r="AAM704" s="47"/>
      <c r="AAN704" s="47"/>
      <c r="AAO704" s="47"/>
      <c r="AAP704" s="47"/>
      <c r="AAQ704" s="47"/>
      <c r="AAR704" s="47"/>
      <c r="AAS704" s="47"/>
      <c r="AAT704" s="47"/>
      <c r="AAU704" s="47"/>
      <c r="AAV704" s="47"/>
      <c r="AAW704" s="47"/>
      <c r="AAX704" s="47"/>
      <c r="AAY704" s="47"/>
      <c r="AAZ704" s="47"/>
      <c r="ABA704" s="47"/>
      <c r="ABB704" s="47"/>
      <c r="ABC704" s="47"/>
      <c r="ABD704" s="47"/>
      <c r="ABE704" s="47"/>
      <c r="ABF704" s="47"/>
      <c r="ABG704" s="47"/>
      <c r="ABH704" s="47"/>
      <c r="ABI704" s="47"/>
      <c r="ABJ704" s="47"/>
      <c r="ABK704" s="47"/>
      <c r="ABL704" s="47"/>
      <c r="ABM704" s="47"/>
      <c r="ABN704" s="47"/>
      <c r="ABO704" s="47"/>
      <c r="ABP704" s="47"/>
      <c r="ABQ704" s="47"/>
      <c r="ABR704" s="47"/>
      <c r="ABS704" s="47"/>
      <c r="ABT704" s="47"/>
      <c r="ABU704" s="47"/>
      <c r="ABV704" s="47"/>
      <c r="ABW704" s="47"/>
      <c r="ABX704" s="47"/>
      <c r="ABY704" s="47"/>
      <c r="ABZ704" s="47"/>
      <c r="ACA704" s="47"/>
      <c r="ACB704" s="47"/>
      <c r="ACC704" s="47"/>
      <c r="ACD704" s="47"/>
      <c r="ACE704" s="47"/>
      <c r="ACF704" s="47"/>
      <c r="ACG704" s="47"/>
      <c r="ACH704" s="47"/>
      <c r="ACI704" s="47"/>
      <c r="ACJ704" s="47"/>
      <c r="ACK704" s="47"/>
      <c r="ACL704" s="47"/>
      <c r="ACM704" s="47"/>
      <c r="ACN704" s="47"/>
      <c r="ACO704" s="47"/>
      <c r="ACP704" s="47"/>
      <c r="ACQ704" s="47"/>
      <c r="ACR704" s="47"/>
      <c r="ACS704" s="47"/>
      <c r="ACT704" s="47"/>
      <c r="ACU704" s="47"/>
      <c r="ACV704" s="47"/>
      <c r="ACW704" s="47"/>
      <c r="ACX704" s="47"/>
      <c r="ACY704" s="47"/>
      <c r="ACZ704" s="47"/>
      <c r="ADA704" s="47"/>
      <c r="ADB704" s="47"/>
      <c r="ADC704" s="47"/>
      <c r="ADD704" s="47"/>
      <c r="ADE704" s="47"/>
      <c r="ADF704" s="47"/>
      <c r="ADG704" s="47"/>
      <c r="ADH704" s="47"/>
      <c r="ADI704" s="47"/>
      <c r="ADJ704" s="47"/>
      <c r="ADK704" s="47"/>
      <c r="ADL704" s="47"/>
      <c r="ADM704" s="47"/>
      <c r="ADN704" s="47"/>
      <c r="ADO704" s="47"/>
      <c r="ADP704" s="47"/>
    </row>
    <row r="705" spans="3:796" x14ac:dyDescent="0.4">
      <c r="C705" s="66"/>
      <c r="D705" s="43">
        <f>(1/$D$5)*学習!Y67</f>
        <v>0</v>
      </c>
      <c r="I705" s="67">
        <v>694</v>
      </c>
      <c r="J705" s="45">
        <v>-6.8591507646583907E-2</v>
      </c>
      <c r="K705" s="45">
        <v>5.9473838828061357E-2</v>
      </c>
      <c r="L705" s="45">
        <v>-5.523725447086706E-2</v>
      </c>
      <c r="M705" s="45">
        <v>-0.16835562665750448</v>
      </c>
      <c r="N705" s="45">
        <v>0.13481946485066601</v>
      </c>
      <c r="O705" s="45">
        <v>-2.6403904578703813E-2</v>
      </c>
      <c r="P705" s="45">
        <v>-0.11136255560347237</v>
      </c>
      <c r="Q705" s="45">
        <v>1.4475660803880191E-3</v>
      </c>
      <c r="R705" s="45">
        <v>0.14809436591414155</v>
      </c>
      <c r="S705" s="45">
        <v>3.7798110439499669E-2</v>
      </c>
      <c r="T705" s="45">
        <v>0.18197100868654226</v>
      </c>
      <c r="U705" s="45">
        <v>8.4690057507607983E-2</v>
      </c>
      <c r="V705" s="45">
        <v>-8.0312283026774914E-2</v>
      </c>
      <c r="W705" s="45">
        <v>5.1965675923104054E-2</v>
      </c>
      <c r="X705" s="45">
        <v>-0.11300185690178723</v>
      </c>
      <c r="Y705" s="45">
        <v>-0.22675648879081134</v>
      </c>
      <c r="Z705" s="45">
        <v>9.6624989402431E-2</v>
      </c>
      <c r="AA705" s="45">
        <v>-1.0059566175155247E-3</v>
      </c>
      <c r="AB705" s="45">
        <v>7.2301541182526394E-2</v>
      </c>
      <c r="AC705" s="45">
        <v>-0.3249784613788298</v>
      </c>
      <c r="AD705" s="45">
        <v>-8.0797711007645615E-2</v>
      </c>
      <c r="AE705" s="45">
        <v>7.7699778699113778E-2</v>
      </c>
      <c r="AF705" s="45">
        <v>4.987189113970774E-2</v>
      </c>
      <c r="AG705" s="45">
        <v>0.14597142266206681</v>
      </c>
      <c r="AH705" s="45">
        <v>6.5681073033704476E-2</v>
      </c>
      <c r="AI705" s="45">
        <v>-0.10710694838722659</v>
      </c>
      <c r="AJ705" s="45">
        <v>1.2896547078858065E-2</v>
      </c>
      <c r="AK705" s="45">
        <v>-9.3001723141709097E-2</v>
      </c>
      <c r="AL705" s="45">
        <v>-0.10815039145090387</v>
      </c>
      <c r="AM705" s="45">
        <v>-0.1268645192359561</v>
      </c>
      <c r="AN705" s="45">
        <v>0.11110629430019038</v>
      </c>
      <c r="AO705" s="45">
        <v>0.31401894537307173</v>
      </c>
      <c r="AP705" s="45">
        <v>-0.10513225700479678</v>
      </c>
      <c r="AQ705" s="45">
        <v>6.40229062254562E-2</v>
      </c>
      <c r="AR705" s="45">
        <v>-3.181966917471981E-2</v>
      </c>
      <c r="AS705" s="45">
        <v>0.17767767087693637</v>
      </c>
      <c r="AT705" s="45">
        <v>0.20274677932964172</v>
      </c>
      <c r="AU705" s="45">
        <v>-6.2831685025534637E-3</v>
      </c>
      <c r="AV705" s="45">
        <v>-1.4922224324446633E-3</v>
      </c>
      <c r="AW705" s="45">
        <v>-1.1317118999630374E-2</v>
      </c>
      <c r="AX705" s="45">
        <v>-5.7805810185362913E-3</v>
      </c>
      <c r="AY705" s="45">
        <v>0.16567956010680962</v>
      </c>
      <c r="AZ705" s="45">
        <v>-7.0525374454968204E-2</v>
      </c>
      <c r="BA705" s="45">
        <v>-0.11548269828250673</v>
      </c>
      <c r="BB705" s="45">
        <v>-3.188745410809684E-2</v>
      </c>
      <c r="BC705" s="45">
        <v>2.5409019435755895E-2</v>
      </c>
      <c r="BD705" s="45">
        <v>-0.11312580042192601</v>
      </c>
      <c r="BE705" s="45">
        <v>0.11439539592868439</v>
      </c>
      <c r="BF705" s="45">
        <v>-1.7170976528848494E-2</v>
      </c>
      <c r="BG705" s="45">
        <v>-2.9863477741557728E-2</v>
      </c>
      <c r="BH705" s="45">
        <v>0.15432715963765298</v>
      </c>
      <c r="BI705" s="45">
        <v>-3.269035526745985E-2</v>
      </c>
      <c r="BJ705" s="45">
        <v>2.2303278995570788E-2</v>
      </c>
      <c r="BK705" s="45">
        <v>-3.3063158053663423E-2</v>
      </c>
      <c r="BL705" s="45">
        <v>2.1628927953226029E-2</v>
      </c>
      <c r="BM705" s="45">
        <v>8.1034312415375884E-2</v>
      </c>
      <c r="BN705" s="45">
        <v>-1.2645954766659997E-2</v>
      </c>
      <c r="BO705" s="45">
        <v>-2.5081612659757779E-2</v>
      </c>
      <c r="BP705" s="45">
        <v>-1.6321795030628986E-2</v>
      </c>
      <c r="BQ705" s="45">
        <v>3.8179640411854072E-2</v>
      </c>
      <c r="BR705" s="45">
        <v>-3.0359603464578254E-3</v>
      </c>
      <c r="BS705" s="45">
        <v>0.21436330339625789</v>
      </c>
      <c r="BT705" s="45">
        <v>-6.5633792429761584E-2</v>
      </c>
      <c r="BU705" s="45">
        <v>-0.19533799623600606</v>
      </c>
      <c r="BV705" s="45">
        <v>-7.5622402429864455E-2</v>
      </c>
      <c r="BW705" s="45">
        <v>0.1228066340848769</v>
      </c>
      <c r="BX705" s="45">
        <v>-6.4577759836306314E-2</v>
      </c>
      <c r="BY705" s="45">
        <v>0.20158875619360847</v>
      </c>
      <c r="BZ705" s="45">
        <v>-2.3904070393016411E-2</v>
      </c>
      <c r="CA705" s="45">
        <v>6.4048110528717908E-2</v>
      </c>
      <c r="CB705" s="45">
        <v>4.2726662652039039E-2</v>
      </c>
      <c r="CC705" s="45">
        <v>7.4438849721048847E-2</v>
      </c>
      <c r="CD705" s="45">
        <v>9.6739437061258801E-2</v>
      </c>
      <c r="CE705" s="45">
        <v>-8.6918663366635507E-2</v>
      </c>
      <c r="CF705" s="45">
        <v>-3.0110111432328831E-2</v>
      </c>
      <c r="CG705" s="45">
        <v>-6.008992851864136E-2</v>
      </c>
      <c r="CH705" s="45">
        <v>-0.14055101591138483</v>
      </c>
      <c r="CI705" s="45">
        <v>4.1064473469030249E-2</v>
      </c>
      <c r="CJ705" s="45">
        <v>0.2854062397229043</v>
      </c>
      <c r="CK705" s="45">
        <v>1.9020637892238436E-2</v>
      </c>
      <c r="CL705" s="45">
        <v>-0.11762286280318673</v>
      </c>
      <c r="CM705" s="45">
        <v>-8.5971303624333736E-2</v>
      </c>
      <c r="CN705" s="45">
        <v>8.3635043113976903E-2</v>
      </c>
      <c r="CO705" s="45">
        <v>-0.15093522906890328</v>
      </c>
      <c r="CP705" s="45">
        <v>-7.5316519981396476E-2</v>
      </c>
      <c r="CQ705" s="45">
        <v>9.362615563893141E-2</v>
      </c>
      <c r="CR705" s="45">
        <v>0.1195862301021616</v>
      </c>
      <c r="CS705" s="45">
        <v>3.3678439904873764E-2</v>
      </c>
      <c r="CT705" s="45">
        <v>0.11037689634402884</v>
      </c>
      <c r="CU705" s="45">
        <v>0.11507344370468139</v>
      </c>
      <c r="CV705" s="45">
        <v>-1.8695670086537008E-2</v>
      </c>
      <c r="CW705" s="45">
        <v>-8.0712774784724869E-2</v>
      </c>
      <c r="CX705" s="45">
        <v>-1.0588587978321681E-2</v>
      </c>
      <c r="CY705" s="45">
        <v>-0.12984640117613019</v>
      </c>
      <c r="CZ705" s="45">
        <v>4.3147097329285344E-2</v>
      </c>
      <c r="DA705" s="45">
        <v>6.1066843277861188E-2</v>
      </c>
      <c r="DB705" s="45">
        <v>-3.7595036392465045E-2</v>
      </c>
      <c r="DC705" s="45">
        <v>5.1279045541821694E-2</v>
      </c>
      <c r="DD705" s="45">
        <v>-1.0570109768258586E-2</v>
      </c>
      <c r="DE705" s="45">
        <v>-0.14622350321854485</v>
      </c>
      <c r="DF705" s="47"/>
      <c r="DG705" s="47"/>
      <c r="DH705" s="47"/>
      <c r="DI705" s="47"/>
      <c r="DJ705" s="47"/>
      <c r="DK705" s="47"/>
      <c r="DL705" s="47"/>
      <c r="DM705" s="47"/>
      <c r="DN705" s="47"/>
      <c r="DO705" s="47"/>
      <c r="DP705" s="47"/>
      <c r="DQ705" s="47"/>
      <c r="DR705" s="47"/>
      <c r="DS705" s="47"/>
      <c r="DT705" s="47"/>
      <c r="DU705" s="47"/>
      <c r="DV705" s="47"/>
      <c r="DW705" s="47"/>
      <c r="DX705" s="47"/>
      <c r="DY705" s="47"/>
      <c r="DZ705" s="47"/>
      <c r="EA705" s="47"/>
      <c r="EB705" s="47"/>
      <c r="EC705" s="47"/>
      <c r="ED705" s="47"/>
      <c r="EE705" s="47"/>
      <c r="EF705" s="47"/>
      <c r="EG705" s="47"/>
      <c r="EH705" s="47"/>
      <c r="EI705" s="47"/>
      <c r="EJ705" s="47"/>
      <c r="EK705" s="47"/>
      <c r="EL705" s="47"/>
      <c r="EM705" s="47"/>
      <c r="EN705" s="47"/>
      <c r="EO705" s="47"/>
      <c r="EP705" s="47"/>
      <c r="EQ705" s="47"/>
      <c r="ER705" s="47"/>
      <c r="ES705" s="47"/>
      <c r="ET705" s="47"/>
      <c r="EU705" s="47"/>
      <c r="EV705" s="47"/>
      <c r="EW705" s="47"/>
      <c r="EX705" s="47"/>
      <c r="EY705" s="47"/>
      <c r="EZ705" s="47"/>
      <c r="FA705" s="47"/>
      <c r="FB705" s="47"/>
      <c r="FC705" s="47"/>
      <c r="FD705" s="47"/>
      <c r="FE705" s="47"/>
      <c r="FF705" s="47"/>
      <c r="FG705" s="47"/>
      <c r="FH705" s="47"/>
      <c r="FI705" s="47"/>
      <c r="FJ705" s="47"/>
      <c r="FK705" s="47"/>
      <c r="FL705" s="47"/>
      <c r="FM705" s="47"/>
      <c r="FN705" s="47"/>
      <c r="FO705" s="47"/>
      <c r="FP705" s="47"/>
      <c r="FQ705" s="47"/>
      <c r="FR705" s="47"/>
      <c r="FS705" s="47"/>
      <c r="FT705" s="47"/>
      <c r="FU705" s="47"/>
      <c r="FV705" s="47"/>
      <c r="FW705" s="47"/>
      <c r="FX705" s="47"/>
      <c r="FY705" s="47"/>
      <c r="FZ705" s="47"/>
      <c r="GA705" s="47"/>
      <c r="GB705" s="47"/>
      <c r="GC705" s="47"/>
      <c r="GD705" s="47"/>
      <c r="GE705" s="47"/>
      <c r="GF705" s="47"/>
      <c r="GG705" s="47"/>
      <c r="GH705" s="47"/>
      <c r="GI705" s="47"/>
      <c r="GJ705" s="47"/>
      <c r="GK705" s="47"/>
      <c r="GL705" s="47"/>
      <c r="GM705" s="47"/>
      <c r="GN705" s="47"/>
      <c r="GO705" s="47"/>
      <c r="GP705" s="47"/>
      <c r="GQ705" s="47"/>
      <c r="GR705" s="47"/>
      <c r="GS705" s="47"/>
      <c r="GT705" s="47"/>
      <c r="GU705" s="47"/>
      <c r="GV705" s="47"/>
      <c r="GW705" s="47"/>
      <c r="GX705" s="47"/>
      <c r="GY705" s="47"/>
      <c r="GZ705" s="47"/>
      <c r="HA705" s="47"/>
      <c r="HB705" s="47"/>
      <c r="HC705" s="47"/>
      <c r="HD705" s="47"/>
      <c r="HE705" s="47"/>
      <c r="HF705" s="47"/>
      <c r="HG705" s="47"/>
      <c r="HH705" s="47"/>
      <c r="HI705" s="47"/>
      <c r="HJ705" s="47"/>
      <c r="HK705" s="47"/>
      <c r="HL705" s="47"/>
      <c r="HM705" s="47"/>
      <c r="HN705" s="47"/>
      <c r="HO705" s="47"/>
      <c r="HP705" s="47"/>
      <c r="HQ705" s="47"/>
      <c r="HR705" s="47"/>
      <c r="HS705" s="47"/>
      <c r="HT705" s="47"/>
      <c r="HU705" s="47"/>
      <c r="HV705" s="47"/>
      <c r="HW705" s="47"/>
      <c r="HX705" s="47"/>
      <c r="HY705" s="47"/>
      <c r="HZ705" s="47"/>
      <c r="IA705" s="47"/>
      <c r="IB705" s="47"/>
      <c r="IC705" s="47"/>
      <c r="ID705" s="47"/>
      <c r="IE705" s="47"/>
      <c r="IF705" s="47"/>
      <c r="IG705" s="47"/>
      <c r="IH705" s="47"/>
      <c r="II705" s="47"/>
      <c r="IJ705" s="47"/>
      <c r="IK705" s="47"/>
      <c r="IL705" s="47"/>
      <c r="IM705" s="47"/>
      <c r="IN705" s="47"/>
      <c r="IO705" s="47"/>
      <c r="IP705" s="47"/>
      <c r="IQ705" s="47"/>
      <c r="IR705" s="47"/>
      <c r="IS705" s="47"/>
      <c r="IT705" s="47"/>
      <c r="IU705" s="47"/>
      <c r="IV705" s="47"/>
      <c r="IW705" s="47"/>
      <c r="IX705" s="47"/>
      <c r="IY705" s="47"/>
      <c r="IZ705" s="47"/>
      <c r="JA705" s="47"/>
      <c r="JB705" s="47"/>
      <c r="JC705" s="47"/>
      <c r="JD705" s="47"/>
      <c r="JE705" s="47"/>
      <c r="JF705" s="47"/>
      <c r="JG705" s="47"/>
      <c r="JH705" s="47"/>
      <c r="JI705" s="47"/>
      <c r="JJ705" s="47"/>
      <c r="JK705" s="47"/>
      <c r="JL705" s="47"/>
      <c r="JM705" s="47"/>
      <c r="JN705" s="47"/>
      <c r="JO705" s="47"/>
      <c r="JP705" s="47"/>
      <c r="JQ705" s="47"/>
      <c r="JR705" s="47"/>
      <c r="JS705" s="47"/>
      <c r="JT705" s="47"/>
      <c r="JU705" s="47"/>
      <c r="JV705" s="47"/>
      <c r="JW705" s="47"/>
      <c r="JX705" s="47"/>
      <c r="JY705" s="47"/>
      <c r="JZ705" s="47"/>
      <c r="KA705" s="47"/>
      <c r="KB705" s="47"/>
      <c r="KC705" s="47"/>
      <c r="KD705" s="47"/>
      <c r="KE705" s="47"/>
      <c r="KF705" s="47"/>
      <c r="KG705" s="47"/>
      <c r="KH705" s="47"/>
      <c r="KI705" s="47"/>
      <c r="KJ705" s="47"/>
      <c r="KK705" s="47"/>
      <c r="KL705" s="47"/>
      <c r="KM705" s="47"/>
      <c r="KN705" s="47"/>
      <c r="KO705" s="47"/>
      <c r="KP705" s="47"/>
      <c r="KQ705" s="47"/>
      <c r="KR705" s="47"/>
      <c r="KS705" s="47"/>
      <c r="KT705" s="47"/>
      <c r="KU705" s="47"/>
      <c r="KV705" s="47"/>
      <c r="KW705" s="47"/>
      <c r="KX705" s="47"/>
      <c r="KY705" s="47"/>
      <c r="KZ705" s="47"/>
      <c r="LA705" s="47"/>
      <c r="LB705" s="47"/>
      <c r="LC705" s="47"/>
      <c r="LD705" s="47"/>
      <c r="LE705" s="47"/>
      <c r="LF705" s="47"/>
      <c r="LG705" s="47"/>
      <c r="LH705" s="47"/>
      <c r="LI705" s="47"/>
      <c r="LJ705" s="47"/>
      <c r="LK705" s="47"/>
      <c r="LL705" s="47"/>
      <c r="LM705" s="47"/>
      <c r="LN705" s="47"/>
      <c r="LO705" s="47"/>
      <c r="LP705" s="47"/>
      <c r="LQ705" s="47"/>
      <c r="LR705" s="47"/>
      <c r="LS705" s="47"/>
      <c r="LT705" s="47"/>
      <c r="LU705" s="47"/>
      <c r="LV705" s="47"/>
      <c r="LW705" s="47"/>
      <c r="LX705" s="47"/>
      <c r="LY705" s="47"/>
      <c r="LZ705" s="47"/>
      <c r="MA705" s="47"/>
      <c r="MB705" s="47"/>
      <c r="MC705" s="47"/>
      <c r="MD705" s="47"/>
      <c r="ME705" s="47"/>
      <c r="MF705" s="47"/>
      <c r="MG705" s="47"/>
      <c r="MH705" s="47"/>
      <c r="MI705" s="47"/>
      <c r="MJ705" s="47"/>
      <c r="MK705" s="47"/>
      <c r="ML705" s="47"/>
      <c r="MM705" s="47"/>
      <c r="MN705" s="47"/>
      <c r="MO705" s="47"/>
      <c r="MP705" s="47"/>
      <c r="MQ705" s="47"/>
      <c r="MR705" s="47"/>
      <c r="MS705" s="47"/>
      <c r="MT705" s="47"/>
      <c r="MU705" s="47"/>
      <c r="MV705" s="47"/>
      <c r="MW705" s="47"/>
      <c r="MX705" s="47"/>
      <c r="MY705" s="47"/>
      <c r="MZ705" s="47"/>
      <c r="NA705" s="47"/>
      <c r="NB705" s="47"/>
      <c r="NC705" s="47"/>
      <c r="ND705" s="47"/>
      <c r="NE705" s="47"/>
      <c r="NF705" s="47"/>
      <c r="NG705" s="47"/>
      <c r="NH705" s="47"/>
      <c r="NI705" s="47"/>
      <c r="NJ705" s="47"/>
      <c r="NK705" s="47"/>
      <c r="NL705" s="47"/>
      <c r="NM705" s="47"/>
      <c r="NN705" s="47"/>
      <c r="NO705" s="47"/>
      <c r="NP705" s="47"/>
      <c r="NQ705" s="47"/>
      <c r="NR705" s="47"/>
      <c r="NS705" s="47"/>
      <c r="NT705" s="47"/>
      <c r="NU705" s="47"/>
      <c r="NV705" s="47"/>
      <c r="NW705" s="47"/>
      <c r="NX705" s="47"/>
      <c r="NY705" s="47"/>
      <c r="NZ705" s="47"/>
      <c r="OA705" s="47"/>
      <c r="OB705" s="47"/>
      <c r="OC705" s="47"/>
      <c r="OD705" s="47"/>
      <c r="OE705" s="47"/>
      <c r="OF705" s="47"/>
      <c r="OG705" s="47"/>
      <c r="OH705" s="47"/>
      <c r="OI705" s="47"/>
      <c r="OJ705" s="47"/>
      <c r="OK705" s="47"/>
      <c r="OL705" s="47"/>
      <c r="OM705" s="47"/>
      <c r="ON705" s="47"/>
      <c r="OO705" s="47"/>
      <c r="OP705" s="47"/>
      <c r="OQ705" s="47"/>
      <c r="OR705" s="47"/>
      <c r="OS705" s="47"/>
      <c r="OT705" s="47"/>
      <c r="OU705" s="47"/>
      <c r="OV705" s="47"/>
      <c r="OW705" s="47"/>
      <c r="OX705" s="47"/>
      <c r="OY705" s="47"/>
      <c r="OZ705" s="47"/>
      <c r="PA705" s="47"/>
      <c r="PB705" s="47"/>
      <c r="PC705" s="47"/>
      <c r="PD705" s="47"/>
      <c r="PE705" s="47"/>
      <c r="PF705" s="47"/>
      <c r="PG705" s="47"/>
      <c r="PH705" s="47"/>
      <c r="PI705" s="47"/>
      <c r="PJ705" s="47"/>
      <c r="PK705" s="47"/>
      <c r="PL705" s="47"/>
      <c r="PM705" s="47"/>
      <c r="PN705" s="47"/>
      <c r="PO705" s="47"/>
      <c r="PP705" s="47"/>
      <c r="PQ705" s="47"/>
      <c r="PR705" s="47"/>
      <c r="PS705" s="47"/>
      <c r="PT705" s="47"/>
      <c r="PU705" s="47"/>
      <c r="PV705" s="47"/>
      <c r="PW705" s="47"/>
      <c r="PX705" s="47"/>
      <c r="PY705" s="47"/>
      <c r="PZ705" s="47"/>
      <c r="QA705" s="47"/>
      <c r="QB705" s="47"/>
      <c r="QC705" s="47"/>
      <c r="QD705" s="47"/>
      <c r="QE705" s="47"/>
      <c r="QF705" s="47"/>
      <c r="QG705" s="47"/>
      <c r="QH705" s="47"/>
      <c r="QI705" s="47"/>
      <c r="QJ705" s="47"/>
      <c r="QK705" s="47"/>
      <c r="QL705" s="47"/>
      <c r="QM705" s="47"/>
      <c r="QN705" s="47"/>
      <c r="QO705" s="47"/>
      <c r="QP705" s="47"/>
      <c r="QQ705" s="47"/>
      <c r="QR705" s="47"/>
      <c r="QS705" s="47"/>
      <c r="QT705" s="47"/>
      <c r="QU705" s="47"/>
      <c r="QV705" s="47"/>
      <c r="QW705" s="47"/>
      <c r="QX705" s="47"/>
      <c r="QY705" s="47"/>
      <c r="QZ705" s="47"/>
      <c r="RA705" s="47"/>
      <c r="RB705" s="47"/>
      <c r="RC705" s="47"/>
      <c r="RD705" s="47"/>
      <c r="RE705" s="47"/>
      <c r="RF705" s="47"/>
      <c r="RG705" s="47"/>
      <c r="RH705" s="47"/>
      <c r="RI705" s="47"/>
      <c r="RJ705" s="47"/>
      <c r="RK705" s="47"/>
      <c r="RL705" s="47"/>
      <c r="RM705" s="47"/>
      <c r="RN705" s="47"/>
      <c r="RO705" s="47"/>
      <c r="RP705" s="47"/>
      <c r="RQ705" s="47"/>
      <c r="RR705" s="47"/>
      <c r="RS705" s="47"/>
      <c r="RT705" s="47"/>
      <c r="RU705" s="47"/>
      <c r="RV705" s="47"/>
      <c r="RW705" s="47"/>
      <c r="RX705" s="47"/>
      <c r="RY705" s="47"/>
      <c r="RZ705" s="47"/>
      <c r="SA705" s="47"/>
      <c r="SB705" s="47"/>
      <c r="SC705" s="47"/>
      <c r="SD705" s="47"/>
      <c r="SE705" s="47"/>
      <c r="SF705" s="47"/>
      <c r="SG705" s="47"/>
      <c r="SH705" s="47"/>
      <c r="SI705" s="47"/>
      <c r="SJ705" s="47"/>
      <c r="SK705" s="47"/>
      <c r="SL705" s="47"/>
      <c r="SM705" s="47"/>
      <c r="SN705" s="47"/>
      <c r="SO705" s="47"/>
      <c r="SP705" s="47"/>
      <c r="SQ705" s="47"/>
      <c r="SR705" s="47"/>
      <c r="SS705" s="47"/>
      <c r="ST705" s="47"/>
      <c r="SU705" s="47"/>
      <c r="SV705" s="47"/>
      <c r="SW705" s="47"/>
      <c r="SX705" s="47"/>
      <c r="SY705" s="47"/>
      <c r="SZ705" s="47"/>
      <c r="TA705" s="47"/>
      <c r="TB705" s="47"/>
      <c r="TC705" s="47"/>
      <c r="TD705" s="47"/>
      <c r="TE705" s="47"/>
      <c r="TF705" s="47"/>
      <c r="TG705" s="47"/>
      <c r="TH705" s="47"/>
      <c r="TI705" s="47"/>
      <c r="TJ705" s="47"/>
      <c r="TK705" s="47"/>
      <c r="TL705" s="47"/>
      <c r="TM705" s="47"/>
      <c r="TN705" s="47"/>
      <c r="TO705" s="47"/>
      <c r="TP705" s="47"/>
      <c r="TQ705" s="47"/>
      <c r="TR705" s="47"/>
      <c r="TS705" s="47"/>
      <c r="TT705" s="47"/>
      <c r="TU705" s="47"/>
      <c r="TV705" s="47"/>
      <c r="TW705" s="47"/>
      <c r="TX705" s="47"/>
      <c r="TY705" s="47"/>
      <c r="TZ705" s="47"/>
      <c r="UA705" s="47"/>
      <c r="UB705" s="47"/>
      <c r="UC705" s="47"/>
      <c r="UD705" s="47"/>
      <c r="UE705" s="47"/>
      <c r="UF705" s="47"/>
      <c r="UG705" s="47"/>
      <c r="UH705" s="47"/>
      <c r="UI705" s="47"/>
      <c r="UJ705" s="47"/>
      <c r="UK705" s="47"/>
      <c r="UL705" s="47"/>
      <c r="UM705" s="47"/>
      <c r="UN705" s="47"/>
      <c r="UO705" s="47"/>
      <c r="UP705" s="47"/>
      <c r="UQ705" s="47"/>
      <c r="UR705" s="47"/>
      <c r="US705" s="47"/>
      <c r="UT705" s="47"/>
      <c r="UU705" s="47"/>
      <c r="UV705" s="47"/>
      <c r="UW705" s="47"/>
      <c r="UX705" s="47"/>
      <c r="UY705" s="47"/>
      <c r="UZ705" s="47"/>
      <c r="VA705" s="47"/>
      <c r="VB705" s="47"/>
      <c r="VC705" s="47"/>
      <c r="VD705" s="47"/>
      <c r="VE705" s="47"/>
      <c r="VF705" s="47"/>
      <c r="VG705" s="47"/>
      <c r="VH705" s="47"/>
      <c r="VI705" s="47"/>
      <c r="VJ705" s="47"/>
      <c r="VK705" s="47"/>
      <c r="VL705" s="47"/>
      <c r="VM705" s="47"/>
      <c r="VN705" s="47"/>
      <c r="VO705" s="47"/>
      <c r="VP705" s="47"/>
      <c r="VQ705" s="47"/>
      <c r="VR705" s="47"/>
      <c r="VS705" s="47"/>
      <c r="VT705" s="47"/>
      <c r="VU705" s="47"/>
      <c r="VV705" s="47"/>
      <c r="VW705" s="47"/>
      <c r="VX705" s="47"/>
      <c r="VY705" s="47"/>
      <c r="VZ705" s="47"/>
      <c r="WA705" s="47"/>
      <c r="WB705" s="47"/>
      <c r="WC705" s="47"/>
      <c r="WD705" s="47"/>
      <c r="WE705" s="47"/>
      <c r="WF705" s="47"/>
      <c r="WG705" s="47"/>
      <c r="WH705" s="47"/>
      <c r="WI705" s="47"/>
      <c r="WJ705" s="47"/>
      <c r="WK705" s="47"/>
      <c r="WL705" s="47"/>
      <c r="WM705" s="47"/>
      <c r="WN705" s="47"/>
      <c r="WO705" s="47"/>
      <c r="WP705" s="47"/>
      <c r="WQ705" s="47"/>
      <c r="WR705" s="47"/>
      <c r="WS705" s="47"/>
      <c r="WT705" s="47"/>
      <c r="WU705" s="47"/>
      <c r="WV705" s="47"/>
      <c r="WW705" s="47"/>
      <c r="WX705" s="47"/>
      <c r="WY705" s="47"/>
      <c r="WZ705" s="47"/>
      <c r="XA705" s="47"/>
      <c r="XB705" s="47"/>
      <c r="XC705" s="47"/>
      <c r="XD705" s="47"/>
      <c r="XE705" s="47"/>
      <c r="XF705" s="47"/>
      <c r="XG705" s="47"/>
      <c r="XH705" s="47"/>
      <c r="XI705" s="47"/>
      <c r="XJ705" s="47"/>
      <c r="XK705" s="47"/>
      <c r="XL705" s="47"/>
      <c r="XM705" s="47"/>
      <c r="XN705" s="47"/>
      <c r="XO705" s="47"/>
      <c r="XP705" s="47"/>
      <c r="XQ705" s="47"/>
      <c r="XR705" s="47"/>
      <c r="XS705" s="47"/>
      <c r="XT705" s="47"/>
      <c r="XU705" s="47"/>
      <c r="XV705" s="47"/>
      <c r="XW705" s="47"/>
      <c r="XX705" s="47"/>
      <c r="XY705" s="47"/>
      <c r="XZ705" s="47"/>
      <c r="YA705" s="47"/>
      <c r="YB705" s="47"/>
      <c r="YC705" s="47"/>
      <c r="YD705" s="47"/>
      <c r="YE705" s="47"/>
      <c r="YF705" s="47"/>
      <c r="YG705" s="47"/>
      <c r="YH705" s="47"/>
      <c r="YI705" s="47"/>
      <c r="YJ705" s="47"/>
      <c r="YK705" s="47"/>
      <c r="YL705" s="47"/>
      <c r="YM705" s="47"/>
      <c r="YN705" s="47"/>
      <c r="YO705" s="47"/>
      <c r="YP705" s="47"/>
      <c r="YQ705" s="47"/>
      <c r="YR705" s="47"/>
      <c r="YS705" s="47"/>
      <c r="YT705" s="47"/>
      <c r="YU705" s="47"/>
      <c r="YV705" s="47"/>
      <c r="YW705" s="47"/>
      <c r="YX705" s="47"/>
      <c r="YY705" s="47"/>
      <c r="YZ705" s="47"/>
      <c r="ZA705" s="47"/>
      <c r="ZB705" s="47"/>
      <c r="ZC705" s="47"/>
      <c r="ZD705" s="47"/>
      <c r="ZE705" s="47"/>
      <c r="ZF705" s="47"/>
      <c r="ZG705" s="47"/>
      <c r="ZH705" s="47"/>
      <c r="ZI705" s="47"/>
      <c r="ZJ705" s="47"/>
      <c r="ZK705" s="47"/>
      <c r="ZL705" s="47"/>
      <c r="ZM705" s="47"/>
      <c r="ZN705" s="47"/>
      <c r="ZO705" s="47"/>
      <c r="ZP705" s="47"/>
      <c r="ZQ705" s="47"/>
      <c r="ZR705" s="47"/>
      <c r="ZS705" s="47"/>
      <c r="ZT705" s="47"/>
      <c r="ZU705" s="47"/>
      <c r="ZV705" s="47"/>
      <c r="ZW705" s="47"/>
      <c r="ZX705" s="47"/>
      <c r="ZY705" s="47"/>
      <c r="ZZ705" s="47"/>
      <c r="AAA705" s="47"/>
      <c r="AAB705" s="47"/>
      <c r="AAC705" s="47"/>
      <c r="AAD705" s="47"/>
      <c r="AAE705" s="47"/>
      <c r="AAF705" s="47"/>
      <c r="AAG705" s="47"/>
      <c r="AAH705" s="47"/>
      <c r="AAI705" s="47"/>
      <c r="AAJ705" s="47"/>
      <c r="AAK705" s="47"/>
      <c r="AAL705" s="47"/>
      <c r="AAM705" s="47"/>
      <c r="AAN705" s="47"/>
      <c r="AAO705" s="47"/>
      <c r="AAP705" s="47"/>
      <c r="AAQ705" s="47"/>
      <c r="AAR705" s="47"/>
      <c r="AAS705" s="47"/>
      <c r="AAT705" s="47"/>
      <c r="AAU705" s="47"/>
      <c r="AAV705" s="47"/>
      <c r="AAW705" s="47"/>
      <c r="AAX705" s="47"/>
      <c r="AAY705" s="47"/>
      <c r="AAZ705" s="47"/>
      <c r="ABA705" s="47"/>
      <c r="ABB705" s="47"/>
      <c r="ABC705" s="47"/>
      <c r="ABD705" s="47"/>
      <c r="ABE705" s="47"/>
      <c r="ABF705" s="47"/>
      <c r="ABG705" s="47"/>
      <c r="ABH705" s="47"/>
      <c r="ABI705" s="47"/>
      <c r="ABJ705" s="47"/>
      <c r="ABK705" s="47"/>
      <c r="ABL705" s="47"/>
      <c r="ABM705" s="47"/>
      <c r="ABN705" s="47"/>
      <c r="ABO705" s="47"/>
      <c r="ABP705" s="47"/>
      <c r="ABQ705" s="47"/>
      <c r="ABR705" s="47"/>
      <c r="ABS705" s="47"/>
      <c r="ABT705" s="47"/>
      <c r="ABU705" s="47"/>
      <c r="ABV705" s="47"/>
      <c r="ABW705" s="47"/>
      <c r="ABX705" s="47"/>
      <c r="ABY705" s="47"/>
      <c r="ABZ705" s="47"/>
      <c r="ACA705" s="47"/>
      <c r="ACB705" s="47"/>
      <c r="ACC705" s="47"/>
      <c r="ACD705" s="47"/>
      <c r="ACE705" s="47"/>
      <c r="ACF705" s="47"/>
      <c r="ACG705" s="47"/>
      <c r="ACH705" s="47"/>
      <c r="ACI705" s="47"/>
      <c r="ACJ705" s="47"/>
      <c r="ACK705" s="47"/>
      <c r="ACL705" s="47"/>
      <c r="ACM705" s="47"/>
      <c r="ACN705" s="47"/>
      <c r="ACO705" s="47"/>
      <c r="ACP705" s="47"/>
      <c r="ACQ705" s="47"/>
      <c r="ACR705" s="47"/>
      <c r="ACS705" s="47"/>
      <c r="ACT705" s="47"/>
      <c r="ACU705" s="47"/>
      <c r="ACV705" s="47"/>
      <c r="ACW705" s="47"/>
      <c r="ACX705" s="47"/>
      <c r="ACY705" s="47"/>
      <c r="ACZ705" s="47"/>
      <c r="ADA705" s="47"/>
      <c r="ADB705" s="47"/>
      <c r="ADC705" s="47"/>
      <c r="ADD705" s="47"/>
      <c r="ADE705" s="47"/>
      <c r="ADF705" s="47"/>
      <c r="ADG705" s="47"/>
      <c r="ADH705" s="47"/>
      <c r="ADI705" s="47"/>
      <c r="ADJ705" s="47"/>
      <c r="ADK705" s="47"/>
      <c r="ADL705" s="47"/>
      <c r="ADM705" s="47"/>
      <c r="ADN705" s="47"/>
      <c r="ADO705" s="47"/>
      <c r="ADP705" s="47"/>
    </row>
    <row r="706" spans="3:796" x14ac:dyDescent="0.4">
      <c r="C706" s="66"/>
      <c r="D706" s="43">
        <f>(1/$D$5)*学習!Y68</f>
        <v>0</v>
      </c>
      <c r="I706" s="67">
        <v>695</v>
      </c>
      <c r="J706" s="45">
        <v>8.9027164602012737E-2</v>
      </c>
      <c r="K706" s="45">
        <v>-0.20110960543548323</v>
      </c>
      <c r="L706" s="45">
        <v>-0.17153145971097813</v>
      </c>
      <c r="M706" s="45">
        <v>-8.4577677932333298E-2</v>
      </c>
      <c r="N706" s="45">
        <v>3.9592928607191234E-2</v>
      </c>
      <c r="O706" s="45">
        <v>-5.0327346757699037E-2</v>
      </c>
      <c r="P706" s="45">
        <v>6.4585826923635389E-2</v>
      </c>
      <c r="Q706" s="45">
        <v>0.11460897862568427</v>
      </c>
      <c r="R706" s="45">
        <v>9.1731755343211652E-2</v>
      </c>
      <c r="S706" s="45">
        <v>-1.832714761929401E-2</v>
      </c>
      <c r="T706" s="45">
        <v>-0.17794468447732253</v>
      </c>
      <c r="U706" s="45">
        <v>-6.6549395263583194E-2</v>
      </c>
      <c r="V706" s="45">
        <v>0.16280595985209223</v>
      </c>
      <c r="W706" s="45">
        <v>0.14033766656030638</v>
      </c>
      <c r="X706" s="45">
        <v>-8.4396782959332992E-2</v>
      </c>
      <c r="Y706" s="45">
        <v>-0.14162651919585761</v>
      </c>
      <c r="Z706" s="45">
        <v>-4.3748796565738442E-2</v>
      </c>
      <c r="AA706" s="45">
        <v>8.0343210493568532E-2</v>
      </c>
      <c r="AB706" s="45">
        <v>8.969383533045916E-2</v>
      </c>
      <c r="AC706" s="45">
        <v>1.2682088554308489E-2</v>
      </c>
      <c r="AD706" s="45">
        <v>-1.9258788000544612E-2</v>
      </c>
      <c r="AE706" s="45">
        <v>0.1440246123729973</v>
      </c>
      <c r="AF706" s="45">
        <v>9.356223717054582E-2</v>
      </c>
      <c r="AG706" s="45">
        <v>4.9482936300563475E-2</v>
      </c>
      <c r="AH706" s="45">
        <v>-3.6984153922007067E-2</v>
      </c>
      <c r="AI706" s="45">
        <v>0.13027003050069375</v>
      </c>
      <c r="AJ706" s="45">
        <v>-1.2651516383975032E-2</v>
      </c>
      <c r="AK706" s="45">
        <v>5.2934124100842576E-2</v>
      </c>
      <c r="AL706" s="45">
        <v>2.9783412649892978E-2</v>
      </c>
      <c r="AM706" s="45">
        <v>0.10113914545267759</v>
      </c>
      <c r="AN706" s="45">
        <v>0.1397029310651533</v>
      </c>
      <c r="AO706" s="45">
        <v>9.0160073158280105E-2</v>
      </c>
      <c r="AP706" s="45">
        <v>1.5785968039206649E-2</v>
      </c>
      <c r="AQ706" s="45">
        <v>-7.475156926643689E-2</v>
      </c>
      <c r="AR706" s="45">
        <v>3.8376387699192042E-2</v>
      </c>
      <c r="AS706" s="45">
        <v>0.19974376618632117</v>
      </c>
      <c r="AT706" s="45">
        <v>-0.15263315663997495</v>
      </c>
      <c r="AU706" s="45">
        <v>-3.8920422643103853E-3</v>
      </c>
      <c r="AV706" s="45">
        <v>-5.2136863820606026E-2</v>
      </c>
      <c r="AW706" s="45">
        <v>-0.26678165374007845</v>
      </c>
      <c r="AX706" s="45">
        <v>0.11924831688534882</v>
      </c>
      <c r="AY706" s="45">
        <v>-6.0856798815488056E-2</v>
      </c>
      <c r="AZ706" s="45">
        <v>-2.8130039388939217E-2</v>
      </c>
      <c r="BA706" s="45">
        <v>0.15626866713520365</v>
      </c>
      <c r="BB706" s="45">
        <v>0.14036731730173013</v>
      </c>
      <c r="BC706" s="45">
        <v>0.10070432662558643</v>
      </c>
      <c r="BD706" s="45">
        <v>8.2756992121615913E-2</v>
      </c>
      <c r="BE706" s="45">
        <v>-0.13099049441949764</v>
      </c>
      <c r="BF706" s="45">
        <v>-0.19807700801734732</v>
      </c>
      <c r="BG706" s="45">
        <v>5.5087742875675277E-2</v>
      </c>
      <c r="BH706" s="45">
        <v>0.13421105685165896</v>
      </c>
      <c r="BI706" s="45">
        <v>-4.5004026548052356E-2</v>
      </c>
      <c r="BJ706" s="45">
        <v>0.1291936808758341</v>
      </c>
      <c r="BK706" s="45">
        <v>4.7683974574030806E-2</v>
      </c>
      <c r="BL706" s="45">
        <v>4.412492691163683E-2</v>
      </c>
      <c r="BM706" s="45">
        <v>5.9404948487431853E-3</v>
      </c>
      <c r="BN706" s="45">
        <v>0.1879472955442385</v>
      </c>
      <c r="BO706" s="45">
        <v>-6.9522061161324221E-3</v>
      </c>
      <c r="BP706" s="45">
        <v>0.19359208842303482</v>
      </c>
      <c r="BQ706" s="45">
        <v>4.0055186817480978E-2</v>
      </c>
      <c r="BR706" s="45">
        <v>5.9670225960912891E-2</v>
      </c>
      <c r="BS706" s="45">
        <v>-9.4474801282249971E-2</v>
      </c>
      <c r="BT706" s="45">
        <v>-1.1840544226533304E-3</v>
      </c>
      <c r="BU706" s="45">
        <v>-7.1807713646640042E-2</v>
      </c>
      <c r="BV706" s="45">
        <v>-1.7998987042368231E-2</v>
      </c>
      <c r="BW706" s="45">
        <v>-6.165958764275379E-2</v>
      </c>
      <c r="BX706" s="45">
        <v>0.1029099182277145</v>
      </c>
      <c r="BY706" s="45">
        <v>-0.147217798319975</v>
      </c>
      <c r="BZ706" s="45">
        <v>2.0108576131745475E-2</v>
      </c>
      <c r="CA706" s="45">
        <v>-1.5413665632033112E-2</v>
      </c>
      <c r="CB706" s="45">
        <v>-8.1468791383931094E-2</v>
      </c>
      <c r="CC706" s="45">
        <v>-3.1417339505433933E-2</v>
      </c>
      <c r="CD706" s="45">
        <v>-0.15665329686305809</v>
      </c>
      <c r="CE706" s="45">
        <v>0.14367283657557978</v>
      </c>
      <c r="CF706" s="45">
        <v>-8.7453319347711542E-2</v>
      </c>
      <c r="CG706" s="45">
        <v>-0.1252926876157984</v>
      </c>
      <c r="CH706" s="45">
        <v>-0.13297275181181542</v>
      </c>
      <c r="CI706" s="45">
        <v>-2.614768699288951E-2</v>
      </c>
      <c r="CJ706" s="45">
        <v>-0.17278186461653572</v>
      </c>
      <c r="CK706" s="45">
        <v>-2.8550797718348061E-2</v>
      </c>
      <c r="CL706" s="45">
        <v>-7.4962768803141691E-2</v>
      </c>
      <c r="CM706" s="45">
        <v>1.8977099700794905E-3</v>
      </c>
      <c r="CN706" s="45">
        <v>6.0073130487685776E-2</v>
      </c>
      <c r="CO706" s="45">
        <v>-2.2818752531198361E-2</v>
      </c>
      <c r="CP706" s="45">
        <v>4.1505391478821659E-2</v>
      </c>
      <c r="CQ706" s="45">
        <v>0.15361224614132291</v>
      </c>
      <c r="CR706" s="45">
        <v>-7.2584738815186026E-2</v>
      </c>
      <c r="CS706" s="45">
        <v>-3.5358982876732441E-2</v>
      </c>
      <c r="CT706" s="45">
        <v>5.5617107289137754E-2</v>
      </c>
      <c r="CU706" s="45">
        <v>-3.9108991284735701E-3</v>
      </c>
      <c r="CV706" s="45">
        <v>-3.9432397762793683E-2</v>
      </c>
      <c r="CW706" s="45">
        <v>-0.10035209118966465</v>
      </c>
      <c r="CX706" s="45">
        <v>-5.260681035667289E-2</v>
      </c>
      <c r="CY706" s="45">
        <v>0.14223422809008265</v>
      </c>
      <c r="CZ706" s="45">
        <v>0.13100339608735168</v>
      </c>
      <c r="DA706" s="45">
        <v>-7.1637898937868524E-2</v>
      </c>
      <c r="DB706" s="45">
        <v>-3.0432285902709345E-2</v>
      </c>
      <c r="DC706" s="45">
        <v>0.17733253773414001</v>
      </c>
      <c r="DD706" s="45">
        <v>-0.10098967403921488</v>
      </c>
      <c r="DE706" s="45">
        <v>-4.3888301381669943E-2</v>
      </c>
      <c r="DF706" s="47"/>
      <c r="DG706" s="47"/>
      <c r="DH706" s="47"/>
      <c r="DI706" s="47"/>
      <c r="DJ706" s="47"/>
      <c r="DK706" s="47"/>
      <c r="DL706" s="47"/>
      <c r="DM706" s="47"/>
      <c r="DN706" s="47"/>
      <c r="DO706" s="47"/>
      <c r="DP706" s="47"/>
      <c r="DQ706" s="47"/>
      <c r="DR706" s="47"/>
      <c r="DS706" s="47"/>
      <c r="DT706" s="47"/>
      <c r="DU706" s="47"/>
      <c r="DV706" s="47"/>
      <c r="DW706" s="47"/>
      <c r="DX706" s="47"/>
      <c r="DY706" s="47"/>
      <c r="DZ706" s="47"/>
      <c r="EA706" s="47"/>
      <c r="EB706" s="47"/>
      <c r="EC706" s="47"/>
      <c r="ED706" s="47"/>
      <c r="EE706" s="47"/>
      <c r="EF706" s="47"/>
      <c r="EG706" s="47"/>
      <c r="EH706" s="47"/>
      <c r="EI706" s="47"/>
      <c r="EJ706" s="47"/>
      <c r="EK706" s="47"/>
      <c r="EL706" s="47"/>
      <c r="EM706" s="47"/>
      <c r="EN706" s="47"/>
      <c r="EO706" s="47"/>
      <c r="EP706" s="47"/>
      <c r="EQ706" s="47"/>
      <c r="ER706" s="47"/>
      <c r="ES706" s="47"/>
      <c r="ET706" s="47"/>
      <c r="EU706" s="47"/>
      <c r="EV706" s="47"/>
      <c r="EW706" s="47"/>
      <c r="EX706" s="47"/>
      <c r="EY706" s="47"/>
      <c r="EZ706" s="47"/>
      <c r="FA706" s="47"/>
      <c r="FB706" s="47"/>
      <c r="FC706" s="47"/>
      <c r="FD706" s="47"/>
      <c r="FE706" s="47"/>
      <c r="FF706" s="47"/>
      <c r="FG706" s="47"/>
      <c r="FH706" s="47"/>
      <c r="FI706" s="47"/>
      <c r="FJ706" s="47"/>
      <c r="FK706" s="47"/>
      <c r="FL706" s="47"/>
      <c r="FM706" s="47"/>
      <c r="FN706" s="47"/>
      <c r="FO706" s="47"/>
      <c r="FP706" s="47"/>
      <c r="FQ706" s="47"/>
      <c r="FR706" s="47"/>
      <c r="FS706" s="47"/>
      <c r="FT706" s="47"/>
      <c r="FU706" s="47"/>
      <c r="FV706" s="47"/>
      <c r="FW706" s="47"/>
      <c r="FX706" s="47"/>
      <c r="FY706" s="47"/>
      <c r="FZ706" s="47"/>
      <c r="GA706" s="47"/>
      <c r="GB706" s="47"/>
      <c r="GC706" s="47"/>
      <c r="GD706" s="47"/>
      <c r="GE706" s="47"/>
      <c r="GF706" s="47"/>
      <c r="GG706" s="47"/>
      <c r="GH706" s="47"/>
      <c r="GI706" s="47"/>
      <c r="GJ706" s="47"/>
      <c r="GK706" s="47"/>
      <c r="GL706" s="47"/>
      <c r="GM706" s="47"/>
      <c r="GN706" s="47"/>
      <c r="GO706" s="47"/>
      <c r="GP706" s="47"/>
      <c r="GQ706" s="47"/>
      <c r="GR706" s="47"/>
      <c r="GS706" s="47"/>
      <c r="GT706" s="47"/>
      <c r="GU706" s="47"/>
      <c r="GV706" s="47"/>
      <c r="GW706" s="47"/>
      <c r="GX706" s="47"/>
      <c r="GY706" s="47"/>
      <c r="GZ706" s="47"/>
      <c r="HA706" s="47"/>
      <c r="HB706" s="47"/>
      <c r="HC706" s="47"/>
      <c r="HD706" s="47"/>
      <c r="HE706" s="47"/>
      <c r="HF706" s="47"/>
      <c r="HG706" s="47"/>
      <c r="HH706" s="47"/>
      <c r="HI706" s="47"/>
      <c r="HJ706" s="47"/>
      <c r="HK706" s="47"/>
      <c r="HL706" s="47"/>
      <c r="HM706" s="47"/>
      <c r="HN706" s="47"/>
      <c r="HO706" s="47"/>
      <c r="HP706" s="47"/>
      <c r="HQ706" s="47"/>
      <c r="HR706" s="47"/>
      <c r="HS706" s="47"/>
      <c r="HT706" s="47"/>
      <c r="HU706" s="47"/>
      <c r="HV706" s="47"/>
      <c r="HW706" s="47"/>
      <c r="HX706" s="47"/>
      <c r="HY706" s="47"/>
      <c r="HZ706" s="47"/>
      <c r="IA706" s="47"/>
      <c r="IB706" s="47"/>
      <c r="IC706" s="47"/>
      <c r="ID706" s="47"/>
      <c r="IE706" s="47"/>
      <c r="IF706" s="47"/>
      <c r="IG706" s="47"/>
      <c r="IH706" s="47"/>
      <c r="II706" s="47"/>
      <c r="IJ706" s="47"/>
      <c r="IK706" s="47"/>
      <c r="IL706" s="47"/>
      <c r="IM706" s="47"/>
      <c r="IN706" s="47"/>
      <c r="IO706" s="47"/>
      <c r="IP706" s="47"/>
      <c r="IQ706" s="47"/>
      <c r="IR706" s="47"/>
      <c r="IS706" s="47"/>
      <c r="IT706" s="47"/>
      <c r="IU706" s="47"/>
      <c r="IV706" s="47"/>
      <c r="IW706" s="47"/>
      <c r="IX706" s="47"/>
      <c r="IY706" s="47"/>
      <c r="IZ706" s="47"/>
      <c r="JA706" s="47"/>
      <c r="JB706" s="47"/>
      <c r="JC706" s="47"/>
      <c r="JD706" s="47"/>
      <c r="JE706" s="47"/>
      <c r="JF706" s="47"/>
      <c r="JG706" s="47"/>
      <c r="JH706" s="47"/>
      <c r="JI706" s="47"/>
      <c r="JJ706" s="47"/>
      <c r="JK706" s="47"/>
      <c r="JL706" s="47"/>
      <c r="JM706" s="47"/>
      <c r="JN706" s="47"/>
      <c r="JO706" s="47"/>
      <c r="JP706" s="47"/>
      <c r="JQ706" s="47"/>
      <c r="JR706" s="47"/>
      <c r="JS706" s="47"/>
      <c r="JT706" s="47"/>
      <c r="JU706" s="47"/>
      <c r="JV706" s="47"/>
      <c r="JW706" s="47"/>
      <c r="JX706" s="47"/>
      <c r="JY706" s="47"/>
      <c r="JZ706" s="47"/>
      <c r="KA706" s="47"/>
      <c r="KB706" s="47"/>
      <c r="KC706" s="47"/>
      <c r="KD706" s="47"/>
      <c r="KE706" s="47"/>
      <c r="KF706" s="47"/>
      <c r="KG706" s="47"/>
      <c r="KH706" s="47"/>
      <c r="KI706" s="47"/>
      <c r="KJ706" s="47"/>
      <c r="KK706" s="47"/>
      <c r="KL706" s="47"/>
      <c r="KM706" s="47"/>
      <c r="KN706" s="47"/>
      <c r="KO706" s="47"/>
      <c r="KP706" s="47"/>
      <c r="KQ706" s="47"/>
      <c r="KR706" s="47"/>
      <c r="KS706" s="47"/>
      <c r="KT706" s="47"/>
      <c r="KU706" s="47"/>
      <c r="KV706" s="47"/>
      <c r="KW706" s="47"/>
      <c r="KX706" s="47"/>
      <c r="KY706" s="47"/>
      <c r="KZ706" s="47"/>
      <c r="LA706" s="47"/>
      <c r="LB706" s="47"/>
      <c r="LC706" s="47"/>
      <c r="LD706" s="47"/>
      <c r="LE706" s="47"/>
      <c r="LF706" s="47"/>
      <c r="LG706" s="47"/>
      <c r="LH706" s="47"/>
      <c r="LI706" s="47"/>
      <c r="LJ706" s="47"/>
      <c r="LK706" s="47"/>
      <c r="LL706" s="47"/>
      <c r="LM706" s="47"/>
      <c r="LN706" s="47"/>
      <c r="LO706" s="47"/>
      <c r="LP706" s="47"/>
      <c r="LQ706" s="47"/>
      <c r="LR706" s="47"/>
      <c r="LS706" s="47"/>
      <c r="LT706" s="47"/>
      <c r="LU706" s="47"/>
      <c r="LV706" s="47"/>
      <c r="LW706" s="47"/>
      <c r="LX706" s="47"/>
      <c r="LY706" s="47"/>
      <c r="LZ706" s="47"/>
      <c r="MA706" s="47"/>
      <c r="MB706" s="47"/>
      <c r="MC706" s="47"/>
      <c r="MD706" s="47"/>
      <c r="ME706" s="47"/>
      <c r="MF706" s="47"/>
      <c r="MG706" s="47"/>
      <c r="MH706" s="47"/>
      <c r="MI706" s="47"/>
      <c r="MJ706" s="47"/>
      <c r="MK706" s="47"/>
      <c r="ML706" s="47"/>
      <c r="MM706" s="47"/>
      <c r="MN706" s="47"/>
      <c r="MO706" s="47"/>
      <c r="MP706" s="47"/>
      <c r="MQ706" s="47"/>
      <c r="MR706" s="47"/>
      <c r="MS706" s="47"/>
      <c r="MT706" s="47"/>
      <c r="MU706" s="47"/>
      <c r="MV706" s="47"/>
      <c r="MW706" s="47"/>
      <c r="MX706" s="47"/>
      <c r="MY706" s="47"/>
      <c r="MZ706" s="47"/>
      <c r="NA706" s="47"/>
      <c r="NB706" s="47"/>
      <c r="NC706" s="47"/>
      <c r="ND706" s="47"/>
      <c r="NE706" s="47"/>
      <c r="NF706" s="47"/>
      <c r="NG706" s="47"/>
      <c r="NH706" s="47"/>
      <c r="NI706" s="47"/>
      <c r="NJ706" s="47"/>
      <c r="NK706" s="47"/>
      <c r="NL706" s="47"/>
      <c r="NM706" s="47"/>
      <c r="NN706" s="47"/>
      <c r="NO706" s="47"/>
      <c r="NP706" s="47"/>
      <c r="NQ706" s="47"/>
      <c r="NR706" s="47"/>
      <c r="NS706" s="47"/>
      <c r="NT706" s="47"/>
      <c r="NU706" s="47"/>
      <c r="NV706" s="47"/>
      <c r="NW706" s="47"/>
      <c r="NX706" s="47"/>
      <c r="NY706" s="47"/>
      <c r="NZ706" s="47"/>
      <c r="OA706" s="47"/>
      <c r="OB706" s="47"/>
      <c r="OC706" s="47"/>
      <c r="OD706" s="47"/>
      <c r="OE706" s="47"/>
      <c r="OF706" s="47"/>
      <c r="OG706" s="47"/>
      <c r="OH706" s="47"/>
      <c r="OI706" s="47"/>
      <c r="OJ706" s="47"/>
      <c r="OK706" s="47"/>
      <c r="OL706" s="47"/>
      <c r="OM706" s="47"/>
      <c r="ON706" s="47"/>
      <c r="OO706" s="47"/>
      <c r="OP706" s="47"/>
      <c r="OQ706" s="47"/>
      <c r="OR706" s="47"/>
      <c r="OS706" s="47"/>
      <c r="OT706" s="47"/>
      <c r="OU706" s="47"/>
      <c r="OV706" s="47"/>
      <c r="OW706" s="47"/>
      <c r="OX706" s="47"/>
      <c r="OY706" s="47"/>
      <c r="OZ706" s="47"/>
      <c r="PA706" s="47"/>
      <c r="PB706" s="47"/>
      <c r="PC706" s="47"/>
      <c r="PD706" s="47"/>
      <c r="PE706" s="47"/>
      <c r="PF706" s="47"/>
      <c r="PG706" s="47"/>
      <c r="PH706" s="47"/>
      <c r="PI706" s="47"/>
      <c r="PJ706" s="47"/>
      <c r="PK706" s="47"/>
      <c r="PL706" s="47"/>
      <c r="PM706" s="47"/>
      <c r="PN706" s="47"/>
      <c r="PO706" s="47"/>
      <c r="PP706" s="47"/>
      <c r="PQ706" s="47"/>
      <c r="PR706" s="47"/>
      <c r="PS706" s="47"/>
      <c r="PT706" s="47"/>
      <c r="PU706" s="47"/>
      <c r="PV706" s="47"/>
      <c r="PW706" s="47"/>
      <c r="PX706" s="47"/>
      <c r="PY706" s="47"/>
      <c r="PZ706" s="47"/>
      <c r="QA706" s="47"/>
      <c r="QB706" s="47"/>
      <c r="QC706" s="47"/>
      <c r="QD706" s="47"/>
      <c r="QE706" s="47"/>
      <c r="QF706" s="47"/>
      <c r="QG706" s="47"/>
      <c r="QH706" s="47"/>
      <c r="QI706" s="47"/>
      <c r="QJ706" s="47"/>
      <c r="QK706" s="47"/>
      <c r="QL706" s="47"/>
      <c r="QM706" s="47"/>
      <c r="QN706" s="47"/>
      <c r="QO706" s="47"/>
      <c r="QP706" s="47"/>
      <c r="QQ706" s="47"/>
      <c r="QR706" s="47"/>
      <c r="QS706" s="47"/>
      <c r="QT706" s="47"/>
      <c r="QU706" s="47"/>
      <c r="QV706" s="47"/>
      <c r="QW706" s="47"/>
      <c r="QX706" s="47"/>
      <c r="QY706" s="47"/>
      <c r="QZ706" s="47"/>
      <c r="RA706" s="47"/>
      <c r="RB706" s="47"/>
      <c r="RC706" s="47"/>
      <c r="RD706" s="47"/>
      <c r="RE706" s="47"/>
      <c r="RF706" s="47"/>
      <c r="RG706" s="47"/>
      <c r="RH706" s="47"/>
      <c r="RI706" s="47"/>
      <c r="RJ706" s="47"/>
      <c r="RK706" s="47"/>
      <c r="RL706" s="47"/>
      <c r="RM706" s="47"/>
      <c r="RN706" s="47"/>
      <c r="RO706" s="47"/>
      <c r="RP706" s="47"/>
      <c r="RQ706" s="47"/>
      <c r="RR706" s="47"/>
      <c r="RS706" s="47"/>
      <c r="RT706" s="47"/>
      <c r="RU706" s="47"/>
      <c r="RV706" s="47"/>
      <c r="RW706" s="47"/>
      <c r="RX706" s="47"/>
      <c r="RY706" s="47"/>
      <c r="RZ706" s="47"/>
      <c r="SA706" s="47"/>
      <c r="SB706" s="47"/>
      <c r="SC706" s="47"/>
      <c r="SD706" s="47"/>
      <c r="SE706" s="47"/>
      <c r="SF706" s="47"/>
      <c r="SG706" s="47"/>
      <c r="SH706" s="47"/>
      <c r="SI706" s="47"/>
      <c r="SJ706" s="47"/>
      <c r="SK706" s="47"/>
      <c r="SL706" s="47"/>
      <c r="SM706" s="47"/>
      <c r="SN706" s="47"/>
      <c r="SO706" s="47"/>
      <c r="SP706" s="47"/>
      <c r="SQ706" s="47"/>
      <c r="SR706" s="47"/>
      <c r="SS706" s="47"/>
      <c r="ST706" s="47"/>
      <c r="SU706" s="47"/>
      <c r="SV706" s="47"/>
      <c r="SW706" s="47"/>
      <c r="SX706" s="47"/>
      <c r="SY706" s="47"/>
      <c r="SZ706" s="47"/>
      <c r="TA706" s="47"/>
      <c r="TB706" s="47"/>
      <c r="TC706" s="47"/>
      <c r="TD706" s="47"/>
      <c r="TE706" s="47"/>
      <c r="TF706" s="47"/>
      <c r="TG706" s="47"/>
      <c r="TH706" s="47"/>
      <c r="TI706" s="47"/>
      <c r="TJ706" s="47"/>
      <c r="TK706" s="47"/>
      <c r="TL706" s="47"/>
      <c r="TM706" s="47"/>
      <c r="TN706" s="47"/>
      <c r="TO706" s="47"/>
      <c r="TP706" s="47"/>
      <c r="TQ706" s="47"/>
      <c r="TR706" s="47"/>
      <c r="TS706" s="47"/>
      <c r="TT706" s="47"/>
      <c r="TU706" s="47"/>
      <c r="TV706" s="47"/>
      <c r="TW706" s="47"/>
      <c r="TX706" s="47"/>
      <c r="TY706" s="47"/>
      <c r="TZ706" s="47"/>
      <c r="UA706" s="47"/>
      <c r="UB706" s="47"/>
      <c r="UC706" s="47"/>
      <c r="UD706" s="47"/>
      <c r="UE706" s="47"/>
      <c r="UF706" s="47"/>
      <c r="UG706" s="47"/>
      <c r="UH706" s="47"/>
      <c r="UI706" s="47"/>
      <c r="UJ706" s="47"/>
      <c r="UK706" s="47"/>
      <c r="UL706" s="47"/>
      <c r="UM706" s="47"/>
      <c r="UN706" s="47"/>
      <c r="UO706" s="47"/>
      <c r="UP706" s="47"/>
      <c r="UQ706" s="47"/>
      <c r="UR706" s="47"/>
      <c r="US706" s="47"/>
      <c r="UT706" s="47"/>
      <c r="UU706" s="47"/>
      <c r="UV706" s="47"/>
      <c r="UW706" s="47"/>
      <c r="UX706" s="47"/>
      <c r="UY706" s="47"/>
      <c r="UZ706" s="47"/>
      <c r="VA706" s="47"/>
      <c r="VB706" s="47"/>
      <c r="VC706" s="47"/>
      <c r="VD706" s="47"/>
      <c r="VE706" s="47"/>
      <c r="VF706" s="47"/>
      <c r="VG706" s="47"/>
      <c r="VH706" s="47"/>
      <c r="VI706" s="47"/>
      <c r="VJ706" s="47"/>
      <c r="VK706" s="47"/>
      <c r="VL706" s="47"/>
      <c r="VM706" s="47"/>
      <c r="VN706" s="47"/>
      <c r="VO706" s="47"/>
      <c r="VP706" s="47"/>
      <c r="VQ706" s="47"/>
      <c r="VR706" s="47"/>
      <c r="VS706" s="47"/>
      <c r="VT706" s="47"/>
      <c r="VU706" s="47"/>
      <c r="VV706" s="47"/>
      <c r="VW706" s="47"/>
      <c r="VX706" s="47"/>
      <c r="VY706" s="47"/>
      <c r="VZ706" s="47"/>
      <c r="WA706" s="47"/>
      <c r="WB706" s="47"/>
      <c r="WC706" s="47"/>
      <c r="WD706" s="47"/>
      <c r="WE706" s="47"/>
      <c r="WF706" s="47"/>
      <c r="WG706" s="47"/>
      <c r="WH706" s="47"/>
      <c r="WI706" s="47"/>
      <c r="WJ706" s="47"/>
      <c r="WK706" s="47"/>
      <c r="WL706" s="47"/>
      <c r="WM706" s="47"/>
      <c r="WN706" s="47"/>
      <c r="WO706" s="47"/>
      <c r="WP706" s="47"/>
      <c r="WQ706" s="47"/>
      <c r="WR706" s="47"/>
      <c r="WS706" s="47"/>
      <c r="WT706" s="47"/>
      <c r="WU706" s="47"/>
      <c r="WV706" s="47"/>
      <c r="WW706" s="47"/>
      <c r="WX706" s="47"/>
      <c r="WY706" s="47"/>
      <c r="WZ706" s="47"/>
      <c r="XA706" s="47"/>
      <c r="XB706" s="47"/>
      <c r="XC706" s="47"/>
      <c r="XD706" s="47"/>
      <c r="XE706" s="47"/>
      <c r="XF706" s="47"/>
      <c r="XG706" s="47"/>
      <c r="XH706" s="47"/>
      <c r="XI706" s="47"/>
      <c r="XJ706" s="47"/>
      <c r="XK706" s="47"/>
      <c r="XL706" s="47"/>
      <c r="XM706" s="47"/>
      <c r="XN706" s="47"/>
      <c r="XO706" s="47"/>
      <c r="XP706" s="47"/>
      <c r="XQ706" s="47"/>
      <c r="XR706" s="47"/>
      <c r="XS706" s="47"/>
      <c r="XT706" s="47"/>
      <c r="XU706" s="47"/>
      <c r="XV706" s="47"/>
      <c r="XW706" s="47"/>
      <c r="XX706" s="47"/>
      <c r="XY706" s="47"/>
      <c r="XZ706" s="47"/>
      <c r="YA706" s="47"/>
      <c r="YB706" s="47"/>
      <c r="YC706" s="47"/>
      <c r="YD706" s="47"/>
      <c r="YE706" s="47"/>
      <c r="YF706" s="47"/>
      <c r="YG706" s="47"/>
      <c r="YH706" s="47"/>
      <c r="YI706" s="47"/>
      <c r="YJ706" s="47"/>
      <c r="YK706" s="47"/>
      <c r="YL706" s="47"/>
      <c r="YM706" s="47"/>
      <c r="YN706" s="47"/>
      <c r="YO706" s="47"/>
      <c r="YP706" s="47"/>
      <c r="YQ706" s="47"/>
      <c r="YR706" s="47"/>
      <c r="YS706" s="47"/>
      <c r="YT706" s="47"/>
      <c r="YU706" s="47"/>
      <c r="YV706" s="47"/>
      <c r="YW706" s="47"/>
      <c r="YX706" s="47"/>
      <c r="YY706" s="47"/>
      <c r="YZ706" s="47"/>
      <c r="ZA706" s="47"/>
      <c r="ZB706" s="47"/>
      <c r="ZC706" s="47"/>
      <c r="ZD706" s="47"/>
      <c r="ZE706" s="47"/>
      <c r="ZF706" s="47"/>
      <c r="ZG706" s="47"/>
      <c r="ZH706" s="47"/>
      <c r="ZI706" s="47"/>
      <c r="ZJ706" s="47"/>
      <c r="ZK706" s="47"/>
      <c r="ZL706" s="47"/>
      <c r="ZM706" s="47"/>
      <c r="ZN706" s="47"/>
      <c r="ZO706" s="47"/>
      <c r="ZP706" s="47"/>
      <c r="ZQ706" s="47"/>
      <c r="ZR706" s="47"/>
      <c r="ZS706" s="47"/>
      <c r="ZT706" s="47"/>
      <c r="ZU706" s="47"/>
      <c r="ZV706" s="47"/>
      <c r="ZW706" s="47"/>
      <c r="ZX706" s="47"/>
      <c r="ZY706" s="47"/>
      <c r="ZZ706" s="47"/>
      <c r="AAA706" s="47"/>
      <c r="AAB706" s="47"/>
      <c r="AAC706" s="47"/>
      <c r="AAD706" s="47"/>
      <c r="AAE706" s="47"/>
      <c r="AAF706" s="47"/>
      <c r="AAG706" s="47"/>
      <c r="AAH706" s="47"/>
      <c r="AAI706" s="47"/>
      <c r="AAJ706" s="47"/>
      <c r="AAK706" s="47"/>
      <c r="AAL706" s="47"/>
      <c r="AAM706" s="47"/>
      <c r="AAN706" s="47"/>
      <c r="AAO706" s="47"/>
      <c r="AAP706" s="47"/>
      <c r="AAQ706" s="47"/>
      <c r="AAR706" s="47"/>
      <c r="AAS706" s="47"/>
      <c r="AAT706" s="47"/>
      <c r="AAU706" s="47"/>
      <c r="AAV706" s="47"/>
      <c r="AAW706" s="47"/>
      <c r="AAX706" s="47"/>
      <c r="AAY706" s="47"/>
      <c r="AAZ706" s="47"/>
      <c r="ABA706" s="47"/>
      <c r="ABB706" s="47"/>
      <c r="ABC706" s="47"/>
      <c r="ABD706" s="47"/>
      <c r="ABE706" s="47"/>
      <c r="ABF706" s="47"/>
      <c r="ABG706" s="47"/>
      <c r="ABH706" s="47"/>
      <c r="ABI706" s="47"/>
      <c r="ABJ706" s="47"/>
      <c r="ABK706" s="47"/>
      <c r="ABL706" s="47"/>
      <c r="ABM706" s="47"/>
      <c r="ABN706" s="47"/>
      <c r="ABO706" s="47"/>
      <c r="ABP706" s="47"/>
      <c r="ABQ706" s="47"/>
      <c r="ABR706" s="47"/>
      <c r="ABS706" s="47"/>
      <c r="ABT706" s="47"/>
      <c r="ABU706" s="47"/>
      <c r="ABV706" s="47"/>
      <c r="ABW706" s="47"/>
      <c r="ABX706" s="47"/>
      <c r="ABY706" s="47"/>
      <c r="ABZ706" s="47"/>
      <c r="ACA706" s="47"/>
      <c r="ACB706" s="47"/>
      <c r="ACC706" s="47"/>
      <c r="ACD706" s="47"/>
      <c r="ACE706" s="47"/>
      <c r="ACF706" s="47"/>
      <c r="ACG706" s="47"/>
      <c r="ACH706" s="47"/>
      <c r="ACI706" s="47"/>
      <c r="ACJ706" s="47"/>
      <c r="ACK706" s="47"/>
      <c r="ACL706" s="47"/>
      <c r="ACM706" s="47"/>
      <c r="ACN706" s="47"/>
      <c r="ACO706" s="47"/>
      <c r="ACP706" s="47"/>
      <c r="ACQ706" s="47"/>
      <c r="ACR706" s="47"/>
      <c r="ACS706" s="47"/>
      <c r="ACT706" s="47"/>
      <c r="ACU706" s="47"/>
      <c r="ACV706" s="47"/>
      <c r="ACW706" s="47"/>
      <c r="ACX706" s="47"/>
      <c r="ACY706" s="47"/>
      <c r="ACZ706" s="47"/>
      <c r="ADA706" s="47"/>
      <c r="ADB706" s="47"/>
      <c r="ADC706" s="47"/>
      <c r="ADD706" s="47"/>
      <c r="ADE706" s="47"/>
      <c r="ADF706" s="47"/>
      <c r="ADG706" s="47"/>
      <c r="ADH706" s="47"/>
      <c r="ADI706" s="47"/>
      <c r="ADJ706" s="47"/>
      <c r="ADK706" s="47"/>
      <c r="ADL706" s="47"/>
      <c r="ADM706" s="47"/>
      <c r="ADN706" s="47"/>
      <c r="ADO706" s="47"/>
      <c r="ADP706" s="47"/>
    </row>
    <row r="707" spans="3:796" x14ac:dyDescent="0.4">
      <c r="C707" s="66"/>
      <c r="D707" s="43">
        <f>(1/$D$5)*学習!Y69</f>
        <v>0</v>
      </c>
      <c r="I707" s="67">
        <v>696</v>
      </c>
      <c r="J707" s="45">
        <v>-9.4555523861024657E-2</v>
      </c>
      <c r="K707" s="45">
        <v>0.16133941101999391</v>
      </c>
      <c r="L707" s="45">
        <v>-2.8947673071827462E-3</v>
      </c>
      <c r="M707" s="45">
        <v>-0.18643906642326952</v>
      </c>
      <c r="N707" s="45">
        <v>-9.2050686428109249E-2</v>
      </c>
      <c r="O707" s="45">
        <v>-4.5996405900391578E-2</v>
      </c>
      <c r="P707" s="45">
        <v>-0.15358242461836655</v>
      </c>
      <c r="Q707" s="45">
        <v>2.2421100577792757E-2</v>
      </c>
      <c r="R707" s="45">
        <v>7.577833701508345E-2</v>
      </c>
      <c r="S707" s="45">
        <v>-0.17781921554559557</v>
      </c>
      <c r="T707" s="45">
        <v>5.3075547988711601E-3</v>
      </c>
      <c r="U707" s="45">
        <v>-3.8301431190749226E-2</v>
      </c>
      <c r="V707" s="45">
        <v>-2.8024076891328797E-2</v>
      </c>
      <c r="W707" s="45">
        <v>2.1971798340312081E-2</v>
      </c>
      <c r="X707" s="45">
        <v>-5.8430601057944632E-4</v>
      </c>
      <c r="Y707" s="45">
        <v>-0.14345280800814617</v>
      </c>
      <c r="Z707" s="45">
        <v>0.10707521317307393</v>
      </c>
      <c r="AA707" s="45">
        <v>-4.1536527238690633E-2</v>
      </c>
      <c r="AB707" s="45">
        <v>6.6269391200773589E-2</v>
      </c>
      <c r="AC707" s="45">
        <v>9.9539510313577245E-2</v>
      </c>
      <c r="AD707" s="45">
        <v>-1.6151759689148754E-2</v>
      </c>
      <c r="AE707" s="45">
        <v>-4.3301607812398751E-2</v>
      </c>
      <c r="AF707" s="45">
        <v>-0.14246266389334383</v>
      </c>
      <c r="AG707" s="45">
        <v>-9.8010732831756806E-2</v>
      </c>
      <c r="AH707" s="45">
        <v>-7.5864288803667052E-2</v>
      </c>
      <c r="AI707" s="45">
        <v>0.10279256838258138</v>
      </c>
      <c r="AJ707" s="45">
        <v>-1.3057925287905994E-2</v>
      </c>
      <c r="AK707" s="45">
        <v>4.8544635227989755E-2</v>
      </c>
      <c r="AL707" s="45">
        <v>-6.4808022572558369E-2</v>
      </c>
      <c r="AM707" s="45">
        <v>-3.2882844517715063E-3</v>
      </c>
      <c r="AN707" s="45">
        <v>0.21278642753043825</v>
      </c>
      <c r="AO707" s="45">
        <v>0.1392252324441362</v>
      </c>
      <c r="AP707" s="45">
        <v>0.2220794759849766</v>
      </c>
      <c r="AQ707" s="45">
        <v>1.5236257855716343E-2</v>
      </c>
      <c r="AR707" s="45">
        <v>-0.11294611359808596</v>
      </c>
      <c r="AS707" s="45">
        <v>5.2823503797207599E-2</v>
      </c>
      <c r="AT707" s="45">
        <v>-0.1983244125420692</v>
      </c>
      <c r="AU707" s="45">
        <v>6.2437361685128895E-2</v>
      </c>
      <c r="AV707" s="45">
        <v>-0.17461530304188716</v>
      </c>
      <c r="AW707" s="45">
        <v>-9.5925034504863615E-2</v>
      </c>
      <c r="AX707" s="45">
        <v>0.15449299303087055</v>
      </c>
      <c r="AY707" s="45">
        <v>3.1787521268257041E-2</v>
      </c>
      <c r="AZ707" s="45">
        <v>-1.2314289085299817E-2</v>
      </c>
      <c r="BA707" s="45">
        <v>-5.5532025249463185E-2</v>
      </c>
      <c r="BB707" s="45">
        <v>-2.9458446665426685E-2</v>
      </c>
      <c r="BC707" s="45">
        <v>3.7251824822722712E-2</v>
      </c>
      <c r="BD707" s="45">
        <v>8.7722548655471383E-2</v>
      </c>
      <c r="BE707" s="45">
        <v>-0.18825060876500319</v>
      </c>
      <c r="BF707" s="45">
        <v>-5.3341484062092541E-2</v>
      </c>
      <c r="BG707" s="45">
        <v>-4.4744548379636186E-2</v>
      </c>
      <c r="BH707" s="45">
        <v>0.13891896842134285</v>
      </c>
      <c r="BI707" s="45">
        <v>-4.7003636020316979E-2</v>
      </c>
      <c r="BJ707" s="45">
        <v>-9.679261541422042E-2</v>
      </c>
      <c r="BK707" s="45">
        <v>2.0567523215372901E-2</v>
      </c>
      <c r="BL707" s="45">
        <v>3.9371371587037574E-2</v>
      </c>
      <c r="BM707" s="45">
        <v>3.3251420069945158E-2</v>
      </c>
      <c r="BN707" s="45">
        <v>5.5493828495398786E-2</v>
      </c>
      <c r="BO707" s="45">
        <v>-3.5500990256852515E-2</v>
      </c>
      <c r="BP707" s="45">
        <v>-2.0491091325448858E-2</v>
      </c>
      <c r="BQ707" s="45">
        <v>2.6250217099051065E-2</v>
      </c>
      <c r="BR707" s="45">
        <v>-6.1991896286575601E-2</v>
      </c>
      <c r="BS707" s="45">
        <v>-5.84615088295072E-3</v>
      </c>
      <c r="BT707" s="45">
        <v>-5.2795875227731701E-2</v>
      </c>
      <c r="BU707" s="45">
        <v>-4.7726860462842434E-2</v>
      </c>
      <c r="BV707" s="45">
        <v>-0.36842768575141921</v>
      </c>
      <c r="BW707" s="45">
        <v>-8.6434834474615526E-3</v>
      </c>
      <c r="BX707" s="45">
        <v>6.1906269729495124E-2</v>
      </c>
      <c r="BY707" s="45">
        <v>2.0099144869952509E-2</v>
      </c>
      <c r="BZ707" s="45">
        <v>-3.3048692690193275E-2</v>
      </c>
      <c r="CA707" s="45">
        <v>6.8232619805258812E-2</v>
      </c>
      <c r="CB707" s="45">
        <v>-1.8120833094337301E-2</v>
      </c>
      <c r="CC707" s="45">
        <v>-5.2674487069670518E-2</v>
      </c>
      <c r="CD707" s="45">
        <v>-0.10064721723676831</v>
      </c>
      <c r="CE707" s="45">
        <v>-0.25438785876188624</v>
      </c>
      <c r="CF707" s="45">
        <v>-2.4387482375330807E-2</v>
      </c>
      <c r="CG707" s="45">
        <v>1.7707550518289761E-2</v>
      </c>
      <c r="CH707" s="45">
        <v>1.1509468838208366E-2</v>
      </c>
      <c r="CI707" s="45">
        <v>0.1210189362340444</v>
      </c>
      <c r="CJ707" s="45">
        <v>-8.4409969486717237E-2</v>
      </c>
      <c r="CK707" s="45">
        <v>-8.2343854705976618E-2</v>
      </c>
      <c r="CL707" s="45">
        <v>-0.285988370352382</v>
      </c>
      <c r="CM707" s="45">
        <v>-9.9981457102476884E-2</v>
      </c>
      <c r="CN707" s="45">
        <v>-3.1050627111920553E-2</v>
      </c>
      <c r="CO707" s="45">
        <v>-0.13180177028342055</v>
      </c>
      <c r="CP707" s="45">
        <v>-0.10237211263584112</v>
      </c>
      <c r="CQ707" s="45">
        <v>-2.1866114917908231E-2</v>
      </c>
      <c r="CR707" s="45">
        <v>-0.13408702457143204</v>
      </c>
      <c r="CS707" s="45">
        <v>0.12294708021139612</v>
      </c>
      <c r="CT707" s="45">
        <v>0.1553700780102126</v>
      </c>
      <c r="CU707" s="45">
        <v>-5.478232720185619E-2</v>
      </c>
      <c r="CV707" s="45">
        <v>3.0254093248917084E-2</v>
      </c>
      <c r="CW707" s="45">
        <v>-7.8467682835664507E-2</v>
      </c>
      <c r="CX707" s="45">
        <v>8.8727887411969547E-2</v>
      </c>
      <c r="CY707" s="45">
        <v>3.0148079008573817E-2</v>
      </c>
      <c r="CZ707" s="45">
        <v>4.3116523601017705E-3</v>
      </c>
      <c r="DA707" s="45">
        <v>8.9087229189740075E-2</v>
      </c>
      <c r="DB707" s="45">
        <v>9.5635495934972087E-2</v>
      </c>
      <c r="DC707" s="45">
        <v>5.4745008367381963E-3</v>
      </c>
      <c r="DD707" s="45">
        <v>0.12457131835867701</v>
      </c>
      <c r="DE707" s="45">
        <v>5.9301489240705819E-3</v>
      </c>
      <c r="DF707" s="47"/>
      <c r="DG707" s="47"/>
      <c r="DH707" s="47"/>
      <c r="DI707" s="47"/>
      <c r="DJ707" s="47"/>
      <c r="DK707" s="47"/>
      <c r="DL707" s="47"/>
      <c r="DM707" s="47"/>
      <c r="DN707" s="47"/>
      <c r="DO707" s="47"/>
      <c r="DP707" s="47"/>
      <c r="DQ707" s="47"/>
      <c r="DR707" s="47"/>
      <c r="DS707" s="47"/>
      <c r="DT707" s="47"/>
      <c r="DU707" s="47"/>
      <c r="DV707" s="47"/>
      <c r="DW707" s="47"/>
      <c r="DX707" s="47"/>
      <c r="DY707" s="47"/>
      <c r="DZ707" s="47"/>
      <c r="EA707" s="47"/>
      <c r="EB707" s="47"/>
      <c r="EC707" s="47"/>
      <c r="ED707" s="47"/>
      <c r="EE707" s="47"/>
      <c r="EF707" s="47"/>
      <c r="EG707" s="47"/>
      <c r="EH707" s="47"/>
      <c r="EI707" s="47"/>
      <c r="EJ707" s="47"/>
      <c r="EK707" s="47"/>
      <c r="EL707" s="47"/>
      <c r="EM707" s="47"/>
      <c r="EN707" s="47"/>
      <c r="EO707" s="47"/>
      <c r="EP707" s="47"/>
      <c r="EQ707" s="47"/>
      <c r="ER707" s="47"/>
      <c r="ES707" s="47"/>
      <c r="ET707" s="47"/>
      <c r="EU707" s="47"/>
      <c r="EV707" s="47"/>
      <c r="EW707" s="47"/>
      <c r="EX707" s="47"/>
      <c r="EY707" s="47"/>
      <c r="EZ707" s="47"/>
      <c r="FA707" s="47"/>
      <c r="FB707" s="47"/>
      <c r="FC707" s="47"/>
      <c r="FD707" s="47"/>
      <c r="FE707" s="47"/>
      <c r="FF707" s="47"/>
      <c r="FG707" s="47"/>
      <c r="FH707" s="47"/>
      <c r="FI707" s="47"/>
      <c r="FJ707" s="47"/>
      <c r="FK707" s="47"/>
      <c r="FL707" s="47"/>
      <c r="FM707" s="47"/>
      <c r="FN707" s="47"/>
      <c r="FO707" s="47"/>
      <c r="FP707" s="47"/>
      <c r="FQ707" s="47"/>
      <c r="FR707" s="47"/>
      <c r="FS707" s="47"/>
      <c r="FT707" s="47"/>
      <c r="FU707" s="47"/>
      <c r="FV707" s="47"/>
      <c r="FW707" s="47"/>
      <c r="FX707" s="47"/>
      <c r="FY707" s="47"/>
      <c r="FZ707" s="47"/>
      <c r="GA707" s="47"/>
      <c r="GB707" s="47"/>
      <c r="GC707" s="47"/>
      <c r="GD707" s="47"/>
      <c r="GE707" s="47"/>
      <c r="GF707" s="47"/>
      <c r="GG707" s="47"/>
      <c r="GH707" s="47"/>
      <c r="GI707" s="47"/>
      <c r="GJ707" s="47"/>
      <c r="GK707" s="47"/>
      <c r="GL707" s="47"/>
      <c r="GM707" s="47"/>
      <c r="GN707" s="47"/>
      <c r="GO707" s="47"/>
      <c r="GP707" s="47"/>
      <c r="GQ707" s="47"/>
      <c r="GR707" s="47"/>
      <c r="GS707" s="47"/>
      <c r="GT707" s="47"/>
      <c r="GU707" s="47"/>
      <c r="GV707" s="47"/>
      <c r="GW707" s="47"/>
      <c r="GX707" s="47"/>
      <c r="GY707" s="47"/>
      <c r="GZ707" s="47"/>
      <c r="HA707" s="47"/>
      <c r="HB707" s="47"/>
      <c r="HC707" s="47"/>
      <c r="HD707" s="47"/>
      <c r="HE707" s="47"/>
      <c r="HF707" s="47"/>
      <c r="HG707" s="47"/>
      <c r="HH707" s="47"/>
      <c r="HI707" s="47"/>
      <c r="HJ707" s="47"/>
      <c r="HK707" s="47"/>
      <c r="HL707" s="47"/>
      <c r="HM707" s="47"/>
      <c r="HN707" s="47"/>
      <c r="HO707" s="47"/>
      <c r="HP707" s="47"/>
      <c r="HQ707" s="47"/>
      <c r="HR707" s="47"/>
      <c r="HS707" s="47"/>
      <c r="HT707" s="47"/>
      <c r="HU707" s="47"/>
      <c r="HV707" s="47"/>
      <c r="HW707" s="47"/>
      <c r="HX707" s="47"/>
      <c r="HY707" s="47"/>
      <c r="HZ707" s="47"/>
      <c r="IA707" s="47"/>
      <c r="IB707" s="47"/>
      <c r="IC707" s="47"/>
      <c r="ID707" s="47"/>
      <c r="IE707" s="47"/>
      <c r="IF707" s="47"/>
      <c r="IG707" s="47"/>
      <c r="IH707" s="47"/>
      <c r="II707" s="47"/>
      <c r="IJ707" s="47"/>
      <c r="IK707" s="47"/>
      <c r="IL707" s="47"/>
      <c r="IM707" s="47"/>
      <c r="IN707" s="47"/>
      <c r="IO707" s="47"/>
      <c r="IP707" s="47"/>
      <c r="IQ707" s="47"/>
      <c r="IR707" s="47"/>
      <c r="IS707" s="47"/>
      <c r="IT707" s="47"/>
      <c r="IU707" s="47"/>
      <c r="IV707" s="47"/>
      <c r="IW707" s="47"/>
      <c r="IX707" s="47"/>
      <c r="IY707" s="47"/>
      <c r="IZ707" s="47"/>
      <c r="JA707" s="47"/>
      <c r="JB707" s="47"/>
      <c r="JC707" s="47"/>
      <c r="JD707" s="47"/>
      <c r="JE707" s="47"/>
      <c r="JF707" s="47"/>
      <c r="JG707" s="47"/>
      <c r="JH707" s="47"/>
      <c r="JI707" s="47"/>
      <c r="JJ707" s="47"/>
      <c r="JK707" s="47"/>
      <c r="JL707" s="47"/>
      <c r="JM707" s="47"/>
      <c r="JN707" s="47"/>
      <c r="JO707" s="47"/>
      <c r="JP707" s="47"/>
      <c r="JQ707" s="47"/>
      <c r="JR707" s="47"/>
      <c r="JS707" s="47"/>
      <c r="JT707" s="47"/>
      <c r="JU707" s="47"/>
      <c r="JV707" s="47"/>
      <c r="JW707" s="47"/>
      <c r="JX707" s="47"/>
      <c r="JY707" s="47"/>
      <c r="JZ707" s="47"/>
      <c r="KA707" s="47"/>
      <c r="KB707" s="47"/>
      <c r="KC707" s="47"/>
      <c r="KD707" s="47"/>
      <c r="KE707" s="47"/>
      <c r="KF707" s="47"/>
      <c r="KG707" s="47"/>
      <c r="KH707" s="47"/>
      <c r="KI707" s="47"/>
      <c r="KJ707" s="47"/>
      <c r="KK707" s="47"/>
      <c r="KL707" s="47"/>
      <c r="KM707" s="47"/>
      <c r="KN707" s="47"/>
      <c r="KO707" s="47"/>
      <c r="KP707" s="47"/>
      <c r="KQ707" s="47"/>
      <c r="KR707" s="47"/>
      <c r="KS707" s="47"/>
      <c r="KT707" s="47"/>
      <c r="KU707" s="47"/>
      <c r="KV707" s="47"/>
      <c r="KW707" s="47"/>
      <c r="KX707" s="47"/>
      <c r="KY707" s="47"/>
      <c r="KZ707" s="47"/>
      <c r="LA707" s="47"/>
      <c r="LB707" s="47"/>
      <c r="LC707" s="47"/>
      <c r="LD707" s="47"/>
      <c r="LE707" s="47"/>
      <c r="LF707" s="47"/>
      <c r="LG707" s="47"/>
      <c r="LH707" s="47"/>
      <c r="LI707" s="47"/>
      <c r="LJ707" s="47"/>
      <c r="LK707" s="47"/>
      <c r="LL707" s="47"/>
      <c r="LM707" s="47"/>
      <c r="LN707" s="47"/>
      <c r="LO707" s="47"/>
      <c r="LP707" s="47"/>
      <c r="LQ707" s="47"/>
      <c r="LR707" s="47"/>
      <c r="LS707" s="47"/>
      <c r="LT707" s="47"/>
      <c r="LU707" s="47"/>
      <c r="LV707" s="47"/>
      <c r="LW707" s="47"/>
      <c r="LX707" s="47"/>
      <c r="LY707" s="47"/>
      <c r="LZ707" s="47"/>
      <c r="MA707" s="47"/>
      <c r="MB707" s="47"/>
      <c r="MC707" s="47"/>
      <c r="MD707" s="47"/>
      <c r="ME707" s="47"/>
      <c r="MF707" s="47"/>
      <c r="MG707" s="47"/>
      <c r="MH707" s="47"/>
      <c r="MI707" s="47"/>
      <c r="MJ707" s="47"/>
      <c r="MK707" s="47"/>
      <c r="ML707" s="47"/>
      <c r="MM707" s="47"/>
      <c r="MN707" s="47"/>
      <c r="MO707" s="47"/>
      <c r="MP707" s="47"/>
      <c r="MQ707" s="47"/>
      <c r="MR707" s="47"/>
      <c r="MS707" s="47"/>
      <c r="MT707" s="47"/>
      <c r="MU707" s="47"/>
      <c r="MV707" s="47"/>
      <c r="MW707" s="47"/>
      <c r="MX707" s="47"/>
      <c r="MY707" s="47"/>
      <c r="MZ707" s="47"/>
      <c r="NA707" s="47"/>
      <c r="NB707" s="47"/>
      <c r="NC707" s="47"/>
      <c r="ND707" s="47"/>
      <c r="NE707" s="47"/>
      <c r="NF707" s="47"/>
      <c r="NG707" s="47"/>
      <c r="NH707" s="47"/>
      <c r="NI707" s="47"/>
      <c r="NJ707" s="47"/>
      <c r="NK707" s="47"/>
      <c r="NL707" s="47"/>
      <c r="NM707" s="47"/>
      <c r="NN707" s="47"/>
      <c r="NO707" s="47"/>
      <c r="NP707" s="47"/>
      <c r="NQ707" s="47"/>
      <c r="NR707" s="47"/>
      <c r="NS707" s="47"/>
      <c r="NT707" s="47"/>
      <c r="NU707" s="47"/>
      <c r="NV707" s="47"/>
      <c r="NW707" s="47"/>
      <c r="NX707" s="47"/>
      <c r="NY707" s="47"/>
      <c r="NZ707" s="47"/>
      <c r="OA707" s="47"/>
      <c r="OB707" s="47"/>
      <c r="OC707" s="47"/>
      <c r="OD707" s="47"/>
      <c r="OE707" s="47"/>
      <c r="OF707" s="47"/>
      <c r="OG707" s="47"/>
      <c r="OH707" s="47"/>
      <c r="OI707" s="47"/>
      <c r="OJ707" s="47"/>
      <c r="OK707" s="47"/>
      <c r="OL707" s="47"/>
      <c r="OM707" s="47"/>
      <c r="ON707" s="47"/>
      <c r="OO707" s="47"/>
      <c r="OP707" s="47"/>
      <c r="OQ707" s="47"/>
      <c r="OR707" s="47"/>
      <c r="OS707" s="47"/>
      <c r="OT707" s="47"/>
      <c r="OU707" s="47"/>
      <c r="OV707" s="47"/>
      <c r="OW707" s="47"/>
      <c r="OX707" s="47"/>
      <c r="OY707" s="47"/>
      <c r="OZ707" s="47"/>
      <c r="PA707" s="47"/>
      <c r="PB707" s="47"/>
      <c r="PC707" s="47"/>
      <c r="PD707" s="47"/>
      <c r="PE707" s="47"/>
      <c r="PF707" s="47"/>
      <c r="PG707" s="47"/>
      <c r="PH707" s="47"/>
      <c r="PI707" s="47"/>
      <c r="PJ707" s="47"/>
      <c r="PK707" s="47"/>
      <c r="PL707" s="47"/>
      <c r="PM707" s="47"/>
      <c r="PN707" s="47"/>
      <c r="PO707" s="47"/>
      <c r="PP707" s="47"/>
      <c r="PQ707" s="47"/>
      <c r="PR707" s="47"/>
      <c r="PS707" s="47"/>
      <c r="PT707" s="47"/>
      <c r="PU707" s="47"/>
      <c r="PV707" s="47"/>
      <c r="PW707" s="47"/>
      <c r="PX707" s="47"/>
      <c r="PY707" s="47"/>
      <c r="PZ707" s="47"/>
      <c r="QA707" s="47"/>
      <c r="QB707" s="47"/>
      <c r="QC707" s="47"/>
      <c r="QD707" s="47"/>
      <c r="QE707" s="47"/>
      <c r="QF707" s="47"/>
      <c r="QG707" s="47"/>
      <c r="QH707" s="47"/>
      <c r="QI707" s="47"/>
      <c r="QJ707" s="47"/>
      <c r="QK707" s="47"/>
      <c r="QL707" s="47"/>
      <c r="QM707" s="47"/>
      <c r="QN707" s="47"/>
      <c r="QO707" s="47"/>
      <c r="QP707" s="47"/>
      <c r="QQ707" s="47"/>
      <c r="QR707" s="47"/>
      <c r="QS707" s="47"/>
      <c r="QT707" s="47"/>
      <c r="QU707" s="47"/>
      <c r="QV707" s="47"/>
      <c r="QW707" s="47"/>
      <c r="QX707" s="47"/>
      <c r="QY707" s="47"/>
      <c r="QZ707" s="47"/>
      <c r="RA707" s="47"/>
      <c r="RB707" s="47"/>
      <c r="RC707" s="47"/>
      <c r="RD707" s="47"/>
      <c r="RE707" s="47"/>
      <c r="RF707" s="47"/>
      <c r="RG707" s="47"/>
      <c r="RH707" s="47"/>
      <c r="RI707" s="47"/>
      <c r="RJ707" s="47"/>
      <c r="RK707" s="47"/>
      <c r="RL707" s="47"/>
      <c r="RM707" s="47"/>
      <c r="RN707" s="47"/>
      <c r="RO707" s="47"/>
      <c r="RP707" s="47"/>
      <c r="RQ707" s="47"/>
      <c r="RR707" s="47"/>
      <c r="RS707" s="47"/>
      <c r="RT707" s="47"/>
      <c r="RU707" s="47"/>
      <c r="RV707" s="47"/>
      <c r="RW707" s="47"/>
      <c r="RX707" s="47"/>
      <c r="RY707" s="47"/>
      <c r="RZ707" s="47"/>
      <c r="SA707" s="47"/>
      <c r="SB707" s="47"/>
      <c r="SC707" s="47"/>
      <c r="SD707" s="47"/>
      <c r="SE707" s="47"/>
      <c r="SF707" s="47"/>
      <c r="SG707" s="47"/>
      <c r="SH707" s="47"/>
      <c r="SI707" s="47"/>
      <c r="SJ707" s="47"/>
      <c r="SK707" s="47"/>
      <c r="SL707" s="47"/>
      <c r="SM707" s="47"/>
      <c r="SN707" s="47"/>
      <c r="SO707" s="47"/>
      <c r="SP707" s="47"/>
      <c r="SQ707" s="47"/>
      <c r="SR707" s="47"/>
      <c r="SS707" s="47"/>
      <c r="ST707" s="47"/>
      <c r="SU707" s="47"/>
      <c r="SV707" s="47"/>
      <c r="SW707" s="47"/>
      <c r="SX707" s="47"/>
      <c r="SY707" s="47"/>
      <c r="SZ707" s="47"/>
      <c r="TA707" s="47"/>
      <c r="TB707" s="47"/>
      <c r="TC707" s="47"/>
      <c r="TD707" s="47"/>
      <c r="TE707" s="47"/>
      <c r="TF707" s="47"/>
      <c r="TG707" s="47"/>
      <c r="TH707" s="47"/>
      <c r="TI707" s="47"/>
      <c r="TJ707" s="47"/>
      <c r="TK707" s="47"/>
      <c r="TL707" s="47"/>
      <c r="TM707" s="47"/>
      <c r="TN707" s="47"/>
      <c r="TO707" s="47"/>
      <c r="TP707" s="47"/>
      <c r="TQ707" s="47"/>
      <c r="TR707" s="47"/>
      <c r="TS707" s="47"/>
      <c r="TT707" s="47"/>
      <c r="TU707" s="47"/>
      <c r="TV707" s="47"/>
      <c r="TW707" s="47"/>
      <c r="TX707" s="47"/>
      <c r="TY707" s="47"/>
      <c r="TZ707" s="47"/>
      <c r="UA707" s="47"/>
      <c r="UB707" s="47"/>
      <c r="UC707" s="47"/>
      <c r="UD707" s="47"/>
      <c r="UE707" s="47"/>
      <c r="UF707" s="47"/>
      <c r="UG707" s="47"/>
      <c r="UH707" s="47"/>
      <c r="UI707" s="47"/>
      <c r="UJ707" s="47"/>
      <c r="UK707" s="47"/>
      <c r="UL707" s="47"/>
      <c r="UM707" s="47"/>
      <c r="UN707" s="47"/>
      <c r="UO707" s="47"/>
      <c r="UP707" s="47"/>
      <c r="UQ707" s="47"/>
      <c r="UR707" s="47"/>
      <c r="US707" s="47"/>
      <c r="UT707" s="47"/>
      <c r="UU707" s="47"/>
      <c r="UV707" s="47"/>
      <c r="UW707" s="47"/>
      <c r="UX707" s="47"/>
      <c r="UY707" s="47"/>
      <c r="UZ707" s="47"/>
      <c r="VA707" s="47"/>
      <c r="VB707" s="47"/>
      <c r="VC707" s="47"/>
      <c r="VD707" s="47"/>
      <c r="VE707" s="47"/>
      <c r="VF707" s="47"/>
      <c r="VG707" s="47"/>
      <c r="VH707" s="47"/>
      <c r="VI707" s="47"/>
      <c r="VJ707" s="47"/>
      <c r="VK707" s="47"/>
      <c r="VL707" s="47"/>
      <c r="VM707" s="47"/>
      <c r="VN707" s="47"/>
      <c r="VO707" s="47"/>
      <c r="VP707" s="47"/>
      <c r="VQ707" s="47"/>
      <c r="VR707" s="47"/>
      <c r="VS707" s="47"/>
      <c r="VT707" s="47"/>
      <c r="VU707" s="47"/>
      <c r="VV707" s="47"/>
      <c r="VW707" s="47"/>
      <c r="VX707" s="47"/>
      <c r="VY707" s="47"/>
      <c r="VZ707" s="47"/>
      <c r="WA707" s="47"/>
      <c r="WB707" s="47"/>
      <c r="WC707" s="47"/>
      <c r="WD707" s="47"/>
      <c r="WE707" s="47"/>
      <c r="WF707" s="47"/>
      <c r="WG707" s="47"/>
      <c r="WH707" s="47"/>
      <c r="WI707" s="47"/>
      <c r="WJ707" s="47"/>
      <c r="WK707" s="47"/>
      <c r="WL707" s="47"/>
      <c r="WM707" s="47"/>
      <c r="WN707" s="47"/>
      <c r="WO707" s="47"/>
      <c r="WP707" s="47"/>
      <c r="WQ707" s="47"/>
      <c r="WR707" s="47"/>
      <c r="WS707" s="47"/>
      <c r="WT707" s="47"/>
      <c r="WU707" s="47"/>
      <c r="WV707" s="47"/>
      <c r="WW707" s="47"/>
      <c r="WX707" s="47"/>
      <c r="WY707" s="47"/>
      <c r="WZ707" s="47"/>
      <c r="XA707" s="47"/>
      <c r="XB707" s="47"/>
      <c r="XC707" s="47"/>
      <c r="XD707" s="47"/>
      <c r="XE707" s="47"/>
      <c r="XF707" s="47"/>
      <c r="XG707" s="47"/>
      <c r="XH707" s="47"/>
      <c r="XI707" s="47"/>
      <c r="XJ707" s="47"/>
      <c r="XK707" s="47"/>
      <c r="XL707" s="47"/>
      <c r="XM707" s="47"/>
      <c r="XN707" s="47"/>
      <c r="XO707" s="47"/>
      <c r="XP707" s="47"/>
      <c r="XQ707" s="47"/>
      <c r="XR707" s="47"/>
      <c r="XS707" s="47"/>
      <c r="XT707" s="47"/>
      <c r="XU707" s="47"/>
      <c r="XV707" s="47"/>
      <c r="XW707" s="47"/>
      <c r="XX707" s="47"/>
      <c r="XY707" s="47"/>
      <c r="XZ707" s="47"/>
      <c r="YA707" s="47"/>
      <c r="YB707" s="47"/>
      <c r="YC707" s="47"/>
      <c r="YD707" s="47"/>
      <c r="YE707" s="47"/>
      <c r="YF707" s="47"/>
      <c r="YG707" s="47"/>
      <c r="YH707" s="47"/>
      <c r="YI707" s="47"/>
      <c r="YJ707" s="47"/>
      <c r="YK707" s="47"/>
      <c r="YL707" s="47"/>
      <c r="YM707" s="47"/>
      <c r="YN707" s="47"/>
      <c r="YO707" s="47"/>
      <c r="YP707" s="47"/>
      <c r="YQ707" s="47"/>
      <c r="YR707" s="47"/>
      <c r="YS707" s="47"/>
      <c r="YT707" s="47"/>
      <c r="YU707" s="47"/>
      <c r="YV707" s="47"/>
      <c r="YW707" s="47"/>
      <c r="YX707" s="47"/>
      <c r="YY707" s="47"/>
      <c r="YZ707" s="47"/>
      <c r="ZA707" s="47"/>
      <c r="ZB707" s="47"/>
      <c r="ZC707" s="47"/>
      <c r="ZD707" s="47"/>
      <c r="ZE707" s="47"/>
      <c r="ZF707" s="47"/>
      <c r="ZG707" s="47"/>
      <c r="ZH707" s="47"/>
      <c r="ZI707" s="47"/>
      <c r="ZJ707" s="47"/>
      <c r="ZK707" s="47"/>
      <c r="ZL707" s="47"/>
      <c r="ZM707" s="47"/>
      <c r="ZN707" s="47"/>
      <c r="ZO707" s="47"/>
      <c r="ZP707" s="47"/>
      <c r="ZQ707" s="47"/>
      <c r="ZR707" s="47"/>
      <c r="ZS707" s="47"/>
      <c r="ZT707" s="47"/>
      <c r="ZU707" s="47"/>
      <c r="ZV707" s="47"/>
      <c r="ZW707" s="47"/>
      <c r="ZX707" s="47"/>
      <c r="ZY707" s="47"/>
      <c r="ZZ707" s="47"/>
      <c r="AAA707" s="47"/>
      <c r="AAB707" s="47"/>
      <c r="AAC707" s="47"/>
      <c r="AAD707" s="47"/>
      <c r="AAE707" s="47"/>
      <c r="AAF707" s="47"/>
      <c r="AAG707" s="47"/>
      <c r="AAH707" s="47"/>
      <c r="AAI707" s="47"/>
      <c r="AAJ707" s="47"/>
      <c r="AAK707" s="47"/>
      <c r="AAL707" s="47"/>
      <c r="AAM707" s="47"/>
      <c r="AAN707" s="47"/>
      <c r="AAO707" s="47"/>
      <c r="AAP707" s="47"/>
      <c r="AAQ707" s="47"/>
      <c r="AAR707" s="47"/>
      <c r="AAS707" s="47"/>
      <c r="AAT707" s="47"/>
      <c r="AAU707" s="47"/>
      <c r="AAV707" s="47"/>
      <c r="AAW707" s="47"/>
      <c r="AAX707" s="47"/>
      <c r="AAY707" s="47"/>
      <c r="AAZ707" s="47"/>
      <c r="ABA707" s="47"/>
      <c r="ABB707" s="47"/>
      <c r="ABC707" s="47"/>
      <c r="ABD707" s="47"/>
      <c r="ABE707" s="47"/>
      <c r="ABF707" s="47"/>
      <c r="ABG707" s="47"/>
      <c r="ABH707" s="47"/>
      <c r="ABI707" s="47"/>
      <c r="ABJ707" s="47"/>
      <c r="ABK707" s="47"/>
      <c r="ABL707" s="47"/>
      <c r="ABM707" s="47"/>
      <c r="ABN707" s="47"/>
      <c r="ABO707" s="47"/>
      <c r="ABP707" s="47"/>
      <c r="ABQ707" s="47"/>
      <c r="ABR707" s="47"/>
      <c r="ABS707" s="47"/>
      <c r="ABT707" s="47"/>
      <c r="ABU707" s="47"/>
      <c r="ABV707" s="47"/>
      <c r="ABW707" s="47"/>
      <c r="ABX707" s="47"/>
      <c r="ABY707" s="47"/>
      <c r="ABZ707" s="47"/>
      <c r="ACA707" s="47"/>
      <c r="ACB707" s="47"/>
      <c r="ACC707" s="47"/>
      <c r="ACD707" s="47"/>
      <c r="ACE707" s="47"/>
      <c r="ACF707" s="47"/>
      <c r="ACG707" s="47"/>
      <c r="ACH707" s="47"/>
      <c r="ACI707" s="47"/>
      <c r="ACJ707" s="47"/>
      <c r="ACK707" s="47"/>
      <c r="ACL707" s="47"/>
      <c r="ACM707" s="47"/>
      <c r="ACN707" s="47"/>
      <c r="ACO707" s="47"/>
      <c r="ACP707" s="47"/>
      <c r="ACQ707" s="47"/>
      <c r="ACR707" s="47"/>
      <c r="ACS707" s="47"/>
      <c r="ACT707" s="47"/>
      <c r="ACU707" s="47"/>
      <c r="ACV707" s="47"/>
      <c r="ACW707" s="47"/>
      <c r="ACX707" s="47"/>
      <c r="ACY707" s="47"/>
      <c r="ACZ707" s="47"/>
      <c r="ADA707" s="47"/>
      <c r="ADB707" s="47"/>
      <c r="ADC707" s="47"/>
      <c r="ADD707" s="47"/>
      <c r="ADE707" s="47"/>
      <c r="ADF707" s="47"/>
      <c r="ADG707" s="47"/>
      <c r="ADH707" s="47"/>
      <c r="ADI707" s="47"/>
      <c r="ADJ707" s="47"/>
      <c r="ADK707" s="47"/>
      <c r="ADL707" s="47"/>
      <c r="ADM707" s="47"/>
      <c r="ADN707" s="47"/>
      <c r="ADO707" s="47"/>
      <c r="ADP707" s="47"/>
    </row>
    <row r="708" spans="3:796" x14ac:dyDescent="0.4">
      <c r="C708" s="66"/>
      <c r="D708" s="43">
        <f>(1/$D$5)*学習!Y70</f>
        <v>0</v>
      </c>
      <c r="I708" s="67">
        <v>697</v>
      </c>
      <c r="J708" s="45">
        <v>-5.5257436180538792E-2</v>
      </c>
      <c r="K708" s="45">
        <v>0.16033484518942873</v>
      </c>
      <c r="L708" s="45">
        <v>-7.8341842853647592E-2</v>
      </c>
      <c r="M708" s="45">
        <v>-3.9266138106573693E-2</v>
      </c>
      <c r="N708" s="45">
        <v>-5.0869199467808421E-2</v>
      </c>
      <c r="O708" s="45">
        <v>-0.10176164248742764</v>
      </c>
      <c r="P708" s="45">
        <v>0.14554336897663345</v>
      </c>
      <c r="Q708" s="45">
        <v>-3.9034966827194824E-2</v>
      </c>
      <c r="R708" s="45">
        <v>-6.0599705350684048E-2</v>
      </c>
      <c r="S708" s="45">
        <v>7.0519465238572332E-2</v>
      </c>
      <c r="T708" s="45">
        <v>6.3888832246473584E-2</v>
      </c>
      <c r="U708" s="45">
        <v>-0.15869157956286184</v>
      </c>
      <c r="V708" s="45">
        <v>0.20069722876296092</v>
      </c>
      <c r="W708" s="45">
        <v>4.9136429287186388E-2</v>
      </c>
      <c r="X708" s="45">
        <v>7.0286326144478731E-2</v>
      </c>
      <c r="Y708" s="45">
        <v>0.20749161116798012</v>
      </c>
      <c r="Z708" s="45">
        <v>-1.4346026795341044E-2</v>
      </c>
      <c r="AA708" s="45">
        <v>-0.1705765069696045</v>
      </c>
      <c r="AB708" s="45">
        <v>-7.4270640147107103E-2</v>
      </c>
      <c r="AC708" s="45">
        <v>5.8442183731257022E-2</v>
      </c>
      <c r="AD708" s="45">
        <v>-1.2886516385066306E-2</v>
      </c>
      <c r="AE708" s="45">
        <v>0.14415391413151699</v>
      </c>
      <c r="AF708" s="45">
        <v>-0.21965484961573023</v>
      </c>
      <c r="AG708" s="45">
        <v>-0.10525149308260133</v>
      </c>
      <c r="AH708" s="45">
        <v>8.6446912856573854E-2</v>
      </c>
      <c r="AI708" s="45">
        <v>-0.18352686331163448</v>
      </c>
      <c r="AJ708" s="45">
        <v>1.6881563407986234E-2</v>
      </c>
      <c r="AK708" s="45">
        <v>0.2842490576642418</v>
      </c>
      <c r="AL708" s="45">
        <v>0.24463499690091337</v>
      </c>
      <c r="AM708" s="45">
        <v>-0.23518599595620071</v>
      </c>
      <c r="AN708" s="45">
        <v>0.1311692990298248</v>
      </c>
      <c r="AO708" s="45">
        <v>9.4661648158141598E-2</v>
      </c>
      <c r="AP708" s="45">
        <v>-0.11718443051749788</v>
      </c>
      <c r="AQ708" s="45">
        <v>-1.3433955813736872E-2</v>
      </c>
      <c r="AR708" s="45">
        <v>-2.7652592442044495E-2</v>
      </c>
      <c r="AS708" s="45">
        <v>3.768385099352875E-2</v>
      </c>
      <c r="AT708" s="45">
        <v>-0.24801084452601924</v>
      </c>
      <c r="AU708" s="45">
        <v>-2.5307950421868907E-2</v>
      </c>
      <c r="AV708" s="45">
        <v>-8.3251686134094033E-2</v>
      </c>
      <c r="AW708" s="45">
        <v>-0.10342529934544874</v>
      </c>
      <c r="AX708" s="45">
        <v>0.12737084185642764</v>
      </c>
      <c r="AY708" s="45">
        <v>-0.13493044834199464</v>
      </c>
      <c r="AZ708" s="45">
        <v>9.2339355436339546E-2</v>
      </c>
      <c r="BA708" s="45">
        <v>-5.0318436960090779E-2</v>
      </c>
      <c r="BB708" s="45">
        <v>7.9041677442145949E-2</v>
      </c>
      <c r="BC708" s="45">
        <v>1.9352603508832705E-2</v>
      </c>
      <c r="BD708" s="45">
        <v>-0.14195331188357374</v>
      </c>
      <c r="BE708" s="45">
        <v>6.4174523220370025E-2</v>
      </c>
      <c r="BF708" s="45">
        <v>0.17450115087268975</v>
      </c>
      <c r="BG708" s="45">
        <v>-9.2372694021646551E-2</v>
      </c>
      <c r="BH708" s="45">
        <v>-5.650382273153963E-2</v>
      </c>
      <c r="BI708" s="45">
        <v>9.1720904512373178E-2</v>
      </c>
      <c r="BJ708" s="45">
        <v>-9.6059677358430254E-2</v>
      </c>
      <c r="BK708" s="45">
        <v>-9.5070359699008899E-2</v>
      </c>
      <c r="BL708" s="45">
        <v>1.6778324818827538E-2</v>
      </c>
      <c r="BM708" s="45">
        <v>1.8552980337656837E-2</v>
      </c>
      <c r="BN708" s="45">
        <v>4.1332956692932479E-2</v>
      </c>
      <c r="BO708" s="45">
        <v>8.1632919648274863E-2</v>
      </c>
      <c r="BP708" s="45">
        <v>0.11908767644551389</v>
      </c>
      <c r="BQ708" s="45">
        <v>-0.19698958664886948</v>
      </c>
      <c r="BR708" s="45">
        <v>-3.5857669676013018E-2</v>
      </c>
      <c r="BS708" s="45">
        <v>-0.21139604274521312</v>
      </c>
      <c r="BT708" s="45">
        <v>-0.10824554350788343</v>
      </c>
      <c r="BU708" s="45">
        <v>0.39001545800560633</v>
      </c>
      <c r="BV708" s="45">
        <v>0.16237598024775138</v>
      </c>
      <c r="BW708" s="45">
        <v>3.9432980982456955E-2</v>
      </c>
      <c r="BX708" s="45">
        <v>7.7203489326008692E-2</v>
      </c>
      <c r="BY708" s="45">
        <v>5.961794956795425E-2</v>
      </c>
      <c r="BZ708" s="45">
        <v>8.102575249295535E-2</v>
      </c>
      <c r="CA708" s="45">
        <v>7.8449256203210249E-2</v>
      </c>
      <c r="CB708" s="45">
        <v>0.12177215940661693</v>
      </c>
      <c r="CC708" s="45">
        <v>-9.1747794936029123E-2</v>
      </c>
      <c r="CD708" s="45">
        <v>-9.4766422663113262E-2</v>
      </c>
      <c r="CE708" s="45">
        <v>-9.4403735669159924E-2</v>
      </c>
      <c r="CF708" s="45">
        <v>-0.17355473388773812</v>
      </c>
      <c r="CG708" s="45">
        <v>3.0992634762457522E-2</v>
      </c>
      <c r="CH708" s="45">
        <v>0.1341529149912645</v>
      </c>
      <c r="CI708" s="45">
        <v>-1.8149332641452638E-2</v>
      </c>
      <c r="CJ708" s="45">
        <v>-2.5594255345339333E-2</v>
      </c>
      <c r="CK708" s="45">
        <v>0.20588031157052003</v>
      </c>
      <c r="CL708" s="45">
        <v>-4.6518326661426544E-2</v>
      </c>
      <c r="CM708" s="45">
        <v>-1.671145224727668E-2</v>
      </c>
      <c r="CN708" s="45">
        <v>0.10215386666761279</v>
      </c>
      <c r="CO708" s="45">
        <v>-9.34096806228632E-2</v>
      </c>
      <c r="CP708" s="45">
        <v>6.4489835827876027E-2</v>
      </c>
      <c r="CQ708" s="45">
        <v>-0.13310643883932541</v>
      </c>
      <c r="CR708" s="45">
        <v>8.3182406365363712E-2</v>
      </c>
      <c r="CS708" s="45">
        <v>0.19917855480474297</v>
      </c>
      <c r="CT708" s="45">
        <v>5.3475635037326507E-3</v>
      </c>
      <c r="CU708" s="45">
        <v>5.2212848407542735E-2</v>
      </c>
      <c r="CV708" s="45">
        <v>-5.1000316392180826E-2</v>
      </c>
      <c r="CW708" s="45">
        <v>0.12386728148141386</v>
      </c>
      <c r="CX708" s="45">
        <v>-8.7293217808328497E-3</v>
      </c>
      <c r="CY708" s="45">
        <v>-0.13841819351056311</v>
      </c>
      <c r="CZ708" s="45">
        <v>1.7704028565133076E-2</v>
      </c>
      <c r="DA708" s="45">
        <v>7.9856406819412376E-2</v>
      </c>
      <c r="DB708" s="45">
        <v>-0.10353824618095246</v>
      </c>
      <c r="DC708" s="45">
        <v>8.608853808363906E-2</v>
      </c>
      <c r="DD708" s="45">
        <v>-0.16934596780491434</v>
      </c>
      <c r="DE708" s="45">
        <v>0.17152068387701522</v>
      </c>
      <c r="DF708" s="47"/>
      <c r="DG708" s="47"/>
      <c r="DH708" s="47"/>
      <c r="DI708" s="47"/>
      <c r="DJ708" s="47"/>
      <c r="DK708" s="47"/>
      <c r="DL708" s="47"/>
      <c r="DM708" s="47"/>
      <c r="DN708" s="47"/>
      <c r="DO708" s="47"/>
      <c r="DP708" s="47"/>
      <c r="DQ708" s="47"/>
      <c r="DR708" s="47"/>
      <c r="DS708" s="47"/>
      <c r="DT708" s="47"/>
      <c r="DU708" s="47"/>
      <c r="DV708" s="47"/>
      <c r="DW708" s="47"/>
      <c r="DX708" s="47"/>
      <c r="DY708" s="47"/>
      <c r="DZ708" s="47"/>
      <c r="EA708" s="47"/>
      <c r="EB708" s="47"/>
      <c r="EC708" s="47"/>
      <c r="ED708" s="47"/>
      <c r="EE708" s="47"/>
      <c r="EF708" s="47"/>
      <c r="EG708" s="47"/>
      <c r="EH708" s="47"/>
      <c r="EI708" s="47"/>
      <c r="EJ708" s="47"/>
      <c r="EK708" s="47"/>
      <c r="EL708" s="47"/>
      <c r="EM708" s="47"/>
      <c r="EN708" s="47"/>
      <c r="EO708" s="47"/>
      <c r="EP708" s="47"/>
      <c r="EQ708" s="47"/>
      <c r="ER708" s="47"/>
      <c r="ES708" s="47"/>
      <c r="ET708" s="47"/>
      <c r="EU708" s="47"/>
      <c r="EV708" s="47"/>
      <c r="EW708" s="47"/>
      <c r="EX708" s="47"/>
      <c r="EY708" s="47"/>
      <c r="EZ708" s="47"/>
      <c r="FA708" s="47"/>
      <c r="FB708" s="47"/>
      <c r="FC708" s="47"/>
      <c r="FD708" s="47"/>
      <c r="FE708" s="47"/>
      <c r="FF708" s="47"/>
      <c r="FG708" s="47"/>
      <c r="FH708" s="47"/>
      <c r="FI708" s="47"/>
      <c r="FJ708" s="47"/>
      <c r="FK708" s="47"/>
      <c r="FL708" s="47"/>
      <c r="FM708" s="47"/>
      <c r="FN708" s="47"/>
      <c r="FO708" s="47"/>
      <c r="FP708" s="47"/>
      <c r="FQ708" s="47"/>
      <c r="FR708" s="47"/>
      <c r="FS708" s="47"/>
      <c r="FT708" s="47"/>
      <c r="FU708" s="47"/>
      <c r="FV708" s="47"/>
      <c r="FW708" s="47"/>
      <c r="FX708" s="47"/>
      <c r="FY708" s="47"/>
      <c r="FZ708" s="47"/>
      <c r="GA708" s="47"/>
      <c r="GB708" s="47"/>
      <c r="GC708" s="47"/>
      <c r="GD708" s="47"/>
      <c r="GE708" s="47"/>
      <c r="GF708" s="47"/>
      <c r="GG708" s="47"/>
      <c r="GH708" s="47"/>
      <c r="GI708" s="47"/>
      <c r="GJ708" s="47"/>
      <c r="GK708" s="47"/>
      <c r="GL708" s="47"/>
      <c r="GM708" s="47"/>
      <c r="GN708" s="47"/>
      <c r="GO708" s="47"/>
      <c r="GP708" s="47"/>
      <c r="GQ708" s="47"/>
      <c r="GR708" s="47"/>
      <c r="GS708" s="47"/>
      <c r="GT708" s="47"/>
      <c r="GU708" s="47"/>
      <c r="GV708" s="47"/>
      <c r="GW708" s="47"/>
      <c r="GX708" s="47"/>
      <c r="GY708" s="47"/>
      <c r="GZ708" s="47"/>
      <c r="HA708" s="47"/>
      <c r="HB708" s="47"/>
      <c r="HC708" s="47"/>
      <c r="HD708" s="47"/>
      <c r="HE708" s="47"/>
      <c r="HF708" s="47"/>
      <c r="HG708" s="47"/>
      <c r="HH708" s="47"/>
      <c r="HI708" s="47"/>
      <c r="HJ708" s="47"/>
      <c r="HK708" s="47"/>
      <c r="HL708" s="47"/>
      <c r="HM708" s="47"/>
      <c r="HN708" s="47"/>
      <c r="HO708" s="47"/>
      <c r="HP708" s="47"/>
      <c r="HQ708" s="47"/>
      <c r="HR708" s="47"/>
      <c r="HS708" s="47"/>
      <c r="HT708" s="47"/>
      <c r="HU708" s="47"/>
      <c r="HV708" s="47"/>
      <c r="HW708" s="47"/>
      <c r="HX708" s="47"/>
      <c r="HY708" s="47"/>
      <c r="HZ708" s="47"/>
      <c r="IA708" s="47"/>
      <c r="IB708" s="47"/>
      <c r="IC708" s="47"/>
      <c r="ID708" s="47"/>
      <c r="IE708" s="47"/>
      <c r="IF708" s="47"/>
      <c r="IG708" s="47"/>
      <c r="IH708" s="47"/>
      <c r="II708" s="47"/>
      <c r="IJ708" s="47"/>
      <c r="IK708" s="47"/>
      <c r="IL708" s="47"/>
      <c r="IM708" s="47"/>
      <c r="IN708" s="47"/>
      <c r="IO708" s="47"/>
      <c r="IP708" s="47"/>
      <c r="IQ708" s="47"/>
      <c r="IR708" s="47"/>
      <c r="IS708" s="47"/>
      <c r="IT708" s="47"/>
      <c r="IU708" s="47"/>
      <c r="IV708" s="47"/>
      <c r="IW708" s="47"/>
      <c r="IX708" s="47"/>
      <c r="IY708" s="47"/>
      <c r="IZ708" s="47"/>
      <c r="JA708" s="47"/>
      <c r="JB708" s="47"/>
      <c r="JC708" s="47"/>
      <c r="JD708" s="47"/>
      <c r="JE708" s="47"/>
      <c r="JF708" s="47"/>
      <c r="JG708" s="47"/>
      <c r="JH708" s="47"/>
      <c r="JI708" s="47"/>
      <c r="JJ708" s="47"/>
      <c r="JK708" s="47"/>
      <c r="JL708" s="47"/>
      <c r="JM708" s="47"/>
      <c r="JN708" s="47"/>
      <c r="JO708" s="47"/>
      <c r="JP708" s="47"/>
      <c r="JQ708" s="47"/>
      <c r="JR708" s="47"/>
      <c r="JS708" s="47"/>
      <c r="JT708" s="47"/>
      <c r="JU708" s="47"/>
      <c r="JV708" s="47"/>
      <c r="JW708" s="47"/>
      <c r="JX708" s="47"/>
      <c r="JY708" s="47"/>
      <c r="JZ708" s="47"/>
      <c r="KA708" s="47"/>
      <c r="KB708" s="47"/>
      <c r="KC708" s="47"/>
      <c r="KD708" s="47"/>
      <c r="KE708" s="47"/>
      <c r="KF708" s="47"/>
      <c r="KG708" s="47"/>
      <c r="KH708" s="47"/>
      <c r="KI708" s="47"/>
      <c r="KJ708" s="47"/>
      <c r="KK708" s="47"/>
      <c r="KL708" s="47"/>
      <c r="KM708" s="47"/>
      <c r="KN708" s="47"/>
      <c r="KO708" s="47"/>
      <c r="KP708" s="47"/>
      <c r="KQ708" s="47"/>
      <c r="KR708" s="47"/>
      <c r="KS708" s="47"/>
      <c r="KT708" s="47"/>
      <c r="KU708" s="47"/>
      <c r="KV708" s="47"/>
      <c r="KW708" s="47"/>
      <c r="KX708" s="47"/>
      <c r="KY708" s="47"/>
      <c r="KZ708" s="47"/>
      <c r="LA708" s="47"/>
      <c r="LB708" s="47"/>
      <c r="LC708" s="47"/>
      <c r="LD708" s="47"/>
      <c r="LE708" s="47"/>
      <c r="LF708" s="47"/>
      <c r="LG708" s="47"/>
      <c r="LH708" s="47"/>
      <c r="LI708" s="47"/>
      <c r="LJ708" s="47"/>
      <c r="LK708" s="47"/>
      <c r="LL708" s="47"/>
      <c r="LM708" s="47"/>
      <c r="LN708" s="47"/>
      <c r="LO708" s="47"/>
      <c r="LP708" s="47"/>
      <c r="LQ708" s="47"/>
      <c r="LR708" s="47"/>
      <c r="LS708" s="47"/>
      <c r="LT708" s="47"/>
      <c r="LU708" s="47"/>
      <c r="LV708" s="47"/>
      <c r="LW708" s="47"/>
      <c r="LX708" s="47"/>
      <c r="LY708" s="47"/>
      <c r="LZ708" s="47"/>
      <c r="MA708" s="47"/>
      <c r="MB708" s="47"/>
      <c r="MC708" s="47"/>
      <c r="MD708" s="47"/>
      <c r="ME708" s="47"/>
      <c r="MF708" s="47"/>
      <c r="MG708" s="47"/>
      <c r="MH708" s="47"/>
      <c r="MI708" s="47"/>
      <c r="MJ708" s="47"/>
      <c r="MK708" s="47"/>
      <c r="ML708" s="47"/>
      <c r="MM708" s="47"/>
      <c r="MN708" s="47"/>
      <c r="MO708" s="47"/>
      <c r="MP708" s="47"/>
      <c r="MQ708" s="47"/>
      <c r="MR708" s="47"/>
      <c r="MS708" s="47"/>
      <c r="MT708" s="47"/>
      <c r="MU708" s="47"/>
      <c r="MV708" s="47"/>
      <c r="MW708" s="47"/>
      <c r="MX708" s="47"/>
      <c r="MY708" s="47"/>
      <c r="MZ708" s="47"/>
      <c r="NA708" s="47"/>
      <c r="NB708" s="47"/>
      <c r="NC708" s="47"/>
      <c r="ND708" s="47"/>
      <c r="NE708" s="47"/>
      <c r="NF708" s="47"/>
      <c r="NG708" s="47"/>
      <c r="NH708" s="47"/>
      <c r="NI708" s="47"/>
      <c r="NJ708" s="47"/>
      <c r="NK708" s="47"/>
      <c r="NL708" s="47"/>
      <c r="NM708" s="47"/>
      <c r="NN708" s="47"/>
      <c r="NO708" s="47"/>
      <c r="NP708" s="47"/>
      <c r="NQ708" s="47"/>
      <c r="NR708" s="47"/>
      <c r="NS708" s="47"/>
      <c r="NT708" s="47"/>
      <c r="NU708" s="47"/>
      <c r="NV708" s="47"/>
      <c r="NW708" s="47"/>
      <c r="NX708" s="47"/>
      <c r="NY708" s="47"/>
      <c r="NZ708" s="47"/>
      <c r="OA708" s="47"/>
      <c r="OB708" s="47"/>
      <c r="OC708" s="47"/>
      <c r="OD708" s="47"/>
      <c r="OE708" s="47"/>
      <c r="OF708" s="47"/>
      <c r="OG708" s="47"/>
      <c r="OH708" s="47"/>
      <c r="OI708" s="47"/>
      <c r="OJ708" s="47"/>
      <c r="OK708" s="47"/>
      <c r="OL708" s="47"/>
      <c r="OM708" s="47"/>
      <c r="ON708" s="47"/>
      <c r="OO708" s="47"/>
      <c r="OP708" s="47"/>
      <c r="OQ708" s="47"/>
      <c r="OR708" s="47"/>
      <c r="OS708" s="47"/>
      <c r="OT708" s="47"/>
      <c r="OU708" s="47"/>
      <c r="OV708" s="47"/>
      <c r="OW708" s="47"/>
      <c r="OX708" s="47"/>
      <c r="OY708" s="47"/>
      <c r="OZ708" s="47"/>
      <c r="PA708" s="47"/>
      <c r="PB708" s="47"/>
      <c r="PC708" s="47"/>
      <c r="PD708" s="47"/>
      <c r="PE708" s="47"/>
      <c r="PF708" s="47"/>
      <c r="PG708" s="47"/>
      <c r="PH708" s="47"/>
      <c r="PI708" s="47"/>
      <c r="PJ708" s="47"/>
      <c r="PK708" s="47"/>
      <c r="PL708" s="47"/>
      <c r="PM708" s="47"/>
      <c r="PN708" s="47"/>
      <c r="PO708" s="47"/>
      <c r="PP708" s="47"/>
      <c r="PQ708" s="47"/>
      <c r="PR708" s="47"/>
      <c r="PS708" s="47"/>
      <c r="PT708" s="47"/>
      <c r="PU708" s="47"/>
      <c r="PV708" s="47"/>
      <c r="PW708" s="47"/>
      <c r="PX708" s="47"/>
      <c r="PY708" s="47"/>
      <c r="PZ708" s="47"/>
      <c r="QA708" s="47"/>
      <c r="QB708" s="47"/>
      <c r="QC708" s="47"/>
      <c r="QD708" s="47"/>
      <c r="QE708" s="47"/>
      <c r="QF708" s="47"/>
      <c r="QG708" s="47"/>
      <c r="QH708" s="47"/>
      <c r="QI708" s="47"/>
      <c r="QJ708" s="47"/>
      <c r="QK708" s="47"/>
      <c r="QL708" s="47"/>
      <c r="QM708" s="47"/>
      <c r="QN708" s="47"/>
      <c r="QO708" s="47"/>
      <c r="QP708" s="47"/>
      <c r="QQ708" s="47"/>
      <c r="QR708" s="47"/>
      <c r="QS708" s="47"/>
      <c r="QT708" s="47"/>
      <c r="QU708" s="47"/>
      <c r="QV708" s="47"/>
      <c r="QW708" s="47"/>
      <c r="QX708" s="47"/>
      <c r="QY708" s="47"/>
      <c r="QZ708" s="47"/>
      <c r="RA708" s="47"/>
      <c r="RB708" s="47"/>
      <c r="RC708" s="47"/>
      <c r="RD708" s="47"/>
      <c r="RE708" s="47"/>
      <c r="RF708" s="47"/>
      <c r="RG708" s="47"/>
      <c r="RH708" s="47"/>
      <c r="RI708" s="47"/>
      <c r="RJ708" s="47"/>
      <c r="RK708" s="47"/>
      <c r="RL708" s="47"/>
      <c r="RM708" s="47"/>
      <c r="RN708" s="47"/>
      <c r="RO708" s="47"/>
      <c r="RP708" s="47"/>
      <c r="RQ708" s="47"/>
      <c r="RR708" s="47"/>
      <c r="RS708" s="47"/>
      <c r="RT708" s="47"/>
      <c r="RU708" s="47"/>
      <c r="RV708" s="47"/>
      <c r="RW708" s="47"/>
      <c r="RX708" s="47"/>
      <c r="RY708" s="47"/>
      <c r="RZ708" s="47"/>
      <c r="SA708" s="47"/>
      <c r="SB708" s="47"/>
      <c r="SC708" s="47"/>
      <c r="SD708" s="47"/>
      <c r="SE708" s="47"/>
      <c r="SF708" s="47"/>
      <c r="SG708" s="47"/>
      <c r="SH708" s="47"/>
      <c r="SI708" s="47"/>
      <c r="SJ708" s="47"/>
      <c r="SK708" s="47"/>
      <c r="SL708" s="47"/>
      <c r="SM708" s="47"/>
      <c r="SN708" s="47"/>
      <c r="SO708" s="47"/>
      <c r="SP708" s="47"/>
      <c r="SQ708" s="47"/>
      <c r="SR708" s="47"/>
      <c r="SS708" s="47"/>
      <c r="ST708" s="47"/>
      <c r="SU708" s="47"/>
      <c r="SV708" s="47"/>
      <c r="SW708" s="47"/>
      <c r="SX708" s="47"/>
      <c r="SY708" s="47"/>
      <c r="SZ708" s="47"/>
      <c r="TA708" s="47"/>
      <c r="TB708" s="47"/>
      <c r="TC708" s="47"/>
      <c r="TD708" s="47"/>
      <c r="TE708" s="47"/>
      <c r="TF708" s="47"/>
      <c r="TG708" s="47"/>
      <c r="TH708" s="47"/>
      <c r="TI708" s="47"/>
      <c r="TJ708" s="47"/>
      <c r="TK708" s="47"/>
      <c r="TL708" s="47"/>
      <c r="TM708" s="47"/>
      <c r="TN708" s="47"/>
      <c r="TO708" s="47"/>
      <c r="TP708" s="47"/>
      <c r="TQ708" s="47"/>
      <c r="TR708" s="47"/>
      <c r="TS708" s="47"/>
      <c r="TT708" s="47"/>
      <c r="TU708" s="47"/>
      <c r="TV708" s="47"/>
      <c r="TW708" s="47"/>
      <c r="TX708" s="47"/>
      <c r="TY708" s="47"/>
      <c r="TZ708" s="47"/>
      <c r="UA708" s="47"/>
      <c r="UB708" s="47"/>
      <c r="UC708" s="47"/>
      <c r="UD708" s="47"/>
      <c r="UE708" s="47"/>
      <c r="UF708" s="47"/>
      <c r="UG708" s="47"/>
      <c r="UH708" s="47"/>
      <c r="UI708" s="47"/>
      <c r="UJ708" s="47"/>
      <c r="UK708" s="47"/>
      <c r="UL708" s="47"/>
      <c r="UM708" s="47"/>
      <c r="UN708" s="47"/>
      <c r="UO708" s="47"/>
      <c r="UP708" s="47"/>
      <c r="UQ708" s="47"/>
      <c r="UR708" s="47"/>
      <c r="US708" s="47"/>
      <c r="UT708" s="47"/>
      <c r="UU708" s="47"/>
      <c r="UV708" s="47"/>
      <c r="UW708" s="47"/>
      <c r="UX708" s="47"/>
      <c r="UY708" s="47"/>
      <c r="UZ708" s="47"/>
      <c r="VA708" s="47"/>
      <c r="VB708" s="47"/>
      <c r="VC708" s="47"/>
      <c r="VD708" s="47"/>
      <c r="VE708" s="47"/>
      <c r="VF708" s="47"/>
      <c r="VG708" s="47"/>
      <c r="VH708" s="47"/>
      <c r="VI708" s="47"/>
      <c r="VJ708" s="47"/>
      <c r="VK708" s="47"/>
      <c r="VL708" s="47"/>
      <c r="VM708" s="47"/>
      <c r="VN708" s="47"/>
      <c r="VO708" s="47"/>
      <c r="VP708" s="47"/>
      <c r="VQ708" s="47"/>
      <c r="VR708" s="47"/>
      <c r="VS708" s="47"/>
      <c r="VT708" s="47"/>
      <c r="VU708" s="47"/>
      <c r="VV708" s="47"/>
      <c r="VW708" s="47"/>
      <c r="VX708" s="47"/>
      <c r="VY708" s="47"/>
      <c r="VZ708" s="47"/>
      <c r="WA708" s="47"/>
      <c r="WB708" s="47"/>
      <c r="WC708" s="47"/>
      <c r="WD708" s="47"/>
      <c r="WE708" s="47"/>
      <c r="WF708" s="47"/>
      <c r="WG708" s="47"/>
      <c r="WH708" s="47"/>
      <c r="WI708" s="47"/>
      <c r="WJ708" s="47"/>
      <c r="WK708" s="47"/>
      <c r="WL708" s="47"/>
      <c r="WM708" s="47"/>
      <c r="WN708" s="47"/>
      <c r="WO708" s="47"/>
      <c r="WP708" s="47"/>
      <c r="WQ708" s="47"/>
      <c r="WR708" s="47"/>
      <c r="WS708" s="47"/>
      <c r="WT708" s="47"/>
      <c r="WU708" s="47"/>
      <c r="WV708" s="47"/>
      <c r="WW708" s="47"/>
      <c r="WX708" s="47"/>
      <c r="WY708" s="47"/>
      <c r="WZ708" s="47"/>
      <c r="XA708" s="47"/>
      <c r="XB708" s="47"/>
      <c r="XC708" s="47"/>
      <c r="XD708" s="47"/>
      <c r="XE708" s="47"/>
      <c r="XF708" s="47"/>
      <c r="XG708" s="47"/>
      <c r="XH708" s="47"/>
      <c r="XI708" s="47"/>
      <c r="XJ708" s="47"/>
      <c r="XK708" s="47"/>
      <c r="XL708" s="47"/>
      <c r="XM708" s="47"/>
      <c r="XN708" s="47"/>
      <c r="XO708" s="47"/>
      <c r="XP708" s="47"/>
      <c r="XQ708" s="47"/>
      <c r="XR708" s="47"/>
      <c r="XS708" s="47"/>
      <c r="XT708" s="47"/>
      <c r="XU708" s="47"/>
      <c r="XV708" s="47"/>
      <c r="XW708" s="47"/>
      <c r="XX708" s="47"/>
      <c r="XY708" s="47"/>
      <c r="XZ708" s="47"/>
      <c r="YA708" s="47"/>
      <c r="YB708" s="47"/>
      <c r="YC708" s="47"/>
      <c r="YD708" s="47"/>
      <c r="YE708" s="47"/>
      <c r="YF708" s="47"/>
      <c r="YG708" s="47"/>
      <c r="YH708" s="47"/>
      <c r="YI708" s="47"/>
      <c r="YJ708" s="47"/>
      <c r="YK708" s="47"/>
      <c r="YL708" s="47"/>
      <c r="YM708" s="47"/>
      <c r="YN708" s="47"/>
      <c r="YO708" s="47"/>
      <c r="YP708" s="47"/>
      <c r="YQ708" s="47"/>
      <c r="YR708" s="47"/>
      <c r="YS708" s="47"/>
      <c r="YT708" s="47"/>
      <c r="YU708" s="47"/>
      <c r="YV708" s="47"/>
      <c r="YW708" s="47"/>
      <c r="YX708" s="47"/>
      <c r="YY708" s="47"/>
      <c r="YZ708" s="47"/>
      <c r="ZA708" s="47"/>
      <c r="ZB708" s="47"/>
      <c r="ZC708" s="47"/>
      <c r="ZD708" s="47"/>
      <c r="ZE708" s="47"/>
      <c r="ZF708" s="47"/>
      <c r="ZG708" s="47"/>
      <c r="ZH708" s="47"/>
      <c r="ZI708" s="47"/>
      <c r="ZJ708" s="47"/>
      <c r="ZK708" s="47"/>
      <c r="ZL708" s="47"/>
      <c r="ZM708" s="47"/>
      <c r="ZN708" s="47"/>
      <c r="ZO708" s="47"/>
      <c r="ZP708" s="47"/>
      <c r="ZQ708" s="47"/>
      <c r="ZR708" s="47"/>
      <c r="ZS708" s="47"/>
      <c r="ZT708" s="47"/>
      <c r="ZU708" s="47"/>
      <c r="ZV708" s="47"/>
      <c r="ZW708" s="47"/>
      <c r="ZX708" s="47"/>
      <c r="ZY708" s="47"/>
      <c r="ZZ708" s="47"/>
      <c r="AAA708" s="47"/>
      <c r="AAB708" s="47"/>
      <c r="AAC708" s="47"/>
      <c r="AAD708" s="47"/>
      <c r="AAE708" s="47"/>
      <c r="AAF708" s="47"/>
      <c r="AAG708" s="47"/>
      <c r="AAH708" s="47"/>
      <c r="AAI708" s="47"/>
      <c r="AAJ708" s="47"/>
      <c r="AAK708" s="47"/>
      <c r="AAL708" s="47"/>
      <c r="AAM708" s="47"/>
      <c r="AAN708" s="47"/>
      <c r="AAO708" s="47"/>
      <c r="AAP708" s="47"/>
      <c r="AAQ708" s="47"/>
      <c r="AAR708" s="47"/>
      <c r="AAS708" s="47"/>
      <c r="AAT708" s="47"/>
      <c r="AAU708" s="47"/>
      <c r="AAV708" s="47"/>
      <c r="AAW708" s="47"/>
      <c r="AAX708" s="47"/>
      <c r="AAY708" s="47"/>
      <c r="AAZ708" s="47"/>
      <c r="ABA708" s="47"/>
      <c r="ABB708" s="47"/>
      <c r="ABC708" s="47"/>
      <c r="ABD708" s="47"/>
      <c r="ABE708" s="47"/>
      <c r="ABF708" s="47"/>
      <c r="ABG708" s="47"/>
      <c r="ABH708" s="47"/>
      <c r="ABI708" s="47"/>
      <c r="ABJ708" s="47"/>
      <c r="ABK708" s="47"/>
      <c r="ABL708" s="47"/>
      <c r="ABM708" s="47"/>
      <c r="ABN708" s="47"/>
      <c r="ABO708" s="47"/>
      <c r="ABP708" s="47"/>
      <c r="ABQ708" s="47"/>
      <c r="ABR708" s="47"/>
      <c r="ABS708" s="47"/>
      <c r="ABT708" s="47"/>
      <c r="ABU708" s="47"/>
      <c r="ABV708" s="47"/>
      <c r="ABW708" s="47"/>
      <c r="ABX708" s="47"/>
      <c r="ABY708" s="47"/>
      <c r="ABZ708" s="47"/>
      <c r="ACA708" s="47"/>
      <c r="ACB708" s="47"/>
      <c r="ACC708" s="47"/>
      <c r="ACD708" s="47"/>
      <c r="ACE708" s="47"/>
      <c r="ACF708" s="47"/>
      <c r="ACG708" s="47"/>
      <c r="ACH708" s="47"/>
      <c r="ACI708" s="47"/>
      <c r="ACJ708" s="47"/>
      <c r="ACK708" s="47"/>
      <c r="ACL708" s="47"/>
      <c r="ACM708" s="47"/>
      <c r="ACN708" s="47"/>
      <c r="ACO708" s="47"/>
      <c r="ACP708" s="47"/>
      <c r="ACQ708" s="47"/>
      <c r="ACR708" s="47"/>
      <c r="ACS708" s="47"/>
      <c r="ACT708" s="47"/>
      <c r="ACU708" s="47"/>
      <c r="ACV708" s="47"/>
      <c r="ACW708" s="47"/>
      <c r="ACX708" s="47"/>
      <c r="ACY708" s="47"/>
      <c r="ACZ708" s="47"/>
      <c r="ADA708" s="47"/>
      <c r="ADB708" s="47"/>
      <c r="ADC708" s="47"/>
      <c r="ADD708" s="47"/>
      <c r="ADE708" s="47"/>
      <c r="ADF708" s="47"/>
      <c r="ADG708" s="47"/>
      <c r="ADH708" s="47"/>
      <c r="ADI708" s="47"/>
      <c r="ADJ708" s="47"/>
      <c r="ADK708" s="47"/>
      <c r="ADL708" s="47"/>
      <c r="ADM708" s="47"/>
      <c r="ADN708" s="47"/>
      <c r="ADO708" s="47"/>
      <c r="ADP708" s="47"/>
    </row>
    <row r="709" spans="3:796" x14ac:dyDescent="0.4">
      <c r="C709" s="66"/>
      <c r="D709" s="43">
        <f>(1/$D$5)*学習!Y71</f>
        <v>0</v>
      </c>
      <c r="I709" s="67">
        <v>698</v>
      </c>
      <c r="J709" s="45">
        <v>-0.11162359228896217</v>
      </c>
      <c r="K709" s="45">
        <v>-6.1116297678540002E-2</v>
      </c>
      <c r="L709" s="45">
        <v>-0.1648373143958512</v>
      </c>
      <c r="M709" s="45">
        <v>6.0969119618183097E-2</v>
      </c>
      <c r="N709" s="45">
        <v>-0.14701617027575747</v>
      </c>
      <c r="O709" s="45">
        <v>-0.14415435695726536</v>
      </c>
      <c r="P709" s="45">
        <v>-9.6257908513859305E-2</v>
      </c>
      <c r="Q709" s="45">
        <v>-1.9575136932050489E-2</v>
      </c>
      <c r="R709" s="45">
        <v>-2.6030860982435164E-2</v>
      </c>
      <c r="S709" s="45">
        <v>-4.2884792484516647E-2</v>
      </c>
      <c r="T709" s="45">
        <v>-8.4163208717885532E-2</v>
      </c>
      <c r="U709" s="45">
        <v>0.25550781243577675</v>
      </c>
      <c r="V709" s="45">
        <v>-0.10475324709241013</v>
      </c>
      <c r="W709" s="45">
        <v>0.17103293533980315</v>
      </c>
      <c r="X709" s="45">
        <v>-6.879637236769548E-2</v>
      </c>
      <c r="Y709" s="45">
        <v>6.0101914040572177E-2</v>
      </c>
      <c r="Z709" s="45">
        <v>-4.7792645155865961E-3</v>
      </c>
      <c r="AA709" s="45">
        <v>-8.2571869459801286E-2</v>
      </c>
      <c r="AB709" s="45">
        <v>1.913464698746536E-3</v>
      </c>
      <c r="AC709" s="45">
        <v>-5.867288648088359E-2</v>
      </c>
      <c r="AD709" s="45">
        <v>-0.1275479845803818</v>
      </c>
      <c r="AE709" s="45">
        <v>7.5686186914661405E-2</v>
      </c>
      <c r="AF709" s="45">
        <v>0.15453650647881748</v>
      </c>
      <c r="AG709" s="45">
        <v>-7.4165187055235254E-2</v>
      </c>
      <c r="AH709" s="45">
        <v>0.24258510463658167</v>
      </c>
      <c r="AI709" s="45">
        <v>9.8287555810402008E-2</v>
      </c>
      <c r="AJ709" s="45">
        <v>-6.6022169851498738E-2</v>
      </c>
      <c r="AK709" s="45">
        <v>8.1896220486044016E-2</v>
      </c>
      <c r="AL709" s="45">
        <v>-0.10839478496030033</v>
      </c>
      <c r="AM709" s="45">
        <v>-5.0339442757492248E-2</v>
      </c>
      <c r="AN709" s="45">
        <v>-0.10415618580040591</v>
      </c>
      <c r="AO709" s="45">
        <v>-6.339766983724035E-2</v>
      </c>
      <c r="AP709" s="45">
        <v>0.17314691093801957</v>
      </c>
      <c r="AQ709" s="45">
        <v>-0.13884259080739014</v>
      </c>
      <c r="AR709" s="45">
        <v>-1.8435966022717208E-2</v>
      </c>
      <c r="AS709" s="45">
        <v>0.17313391621940899</v>
      </c>
      <c r="AT709" s="45">
        <v>-0.12613849784003875</v>
      </c>
      <c r="AU709" s="45">
        <v>-0.154717178405161</v>
      </c>
      <c r="AV709" s="45">
        <v>2.4508614524720189E-2</v>
      </c>
      <c r="AW709" s="45">
        <v>5.774741255379532E-2</v>
      </c>
      <c r="AX709" s="45">
        <v>2.7204647508444986E-2</v>
      </c>
      <c r="AY709" s="45">
        <v>3.8382350520797998E-2</v>
      </c>
      <c r="AZ709" s="45">
        <v>-1.767080845529969E-2</v>
      </c>
      <c r="BA709" s="45">
        <v>0.11024463578778249</v>
      </c>
      <c r="BB709" s="45">
        <v>0.13892382501616005</v>
      </c>
      <c r="BC709" s="45">
        <v>6.0595479352356617E-2</v>
      </c>
      <c r="BD709" s="45">
        <v>-7.0187869199598976E-2</v>
      </c>
      <c r="BE709" s="45">
        <v>3.8906352182050519E-2</v>
      </c>
      <c r="BF709" s="45">
        <v>-5.1067099483269408E-2</v>
      </c>
      <c r="BG709" s="45">
        <v>-0.21441341874552067</v>
      </c>
      <c r="BH709" s="45">
        <v>6.1589971591101807E-2</v>
      </c>
      <c r="BI709" s="45">
        <v>0.14417950662546031</v>
      </c>
      <c r="BJ709" s="45">
        <v>0.1770947052887836</v>
      </c>
      <c r="BK709" s="45">
        <v>0.12297515546181093</v>
      </c>
      <c r="BL709" s="45">
        <v>-0.24386460676682439</v>
      </c>
      <c r="BM709" s="45">
        <v>-6.3558300275745036E-2</v>
      </c>
      <c r="BN709" s="45">
        <v>6.8912039415265844E-2</v>
      </c>
      <c r="BO709" s="45">
        <v>-8.1072492750283109E-2</v>
      </c>
      <c r="BP709" s="45">
        <v>0.15940044160144504</v>
      </c>
      <c r="BQ709" s="45">
        <v>2.4143005029827101E-2</v>
      </c>
      <c r="BR709" s="45">
        <v>1.989321265691376E-2</v>
      </c>
      <c r="BS709" s="45">
        <v>2.0224990863795735E-2</v>
      </c>
      <c r="BT709" s="45">
        <v>8.4415263663197973E-2</v>
      </c>
      <c r="BU709" s="45">
        <v>3.6745664922116957E-3</v>
      </c>
      <c r="BV709" s="45">
        <v>-0.1046424969745592</v>
      </c>
      <c r="BW709" s="45">
        <v>-9.1622257546271552E-5</v>
      </c>
      <c r="BX709" s="45">
        <v>-1.0557239947189948E-2</v>
      </c>
      <c r="BY709" s="45">
        <v>-0.21840426227412985</v>
      </c>
      <c r="BZ709" s="45">
        <v>-6.4498933771687056E-2</v>
      </c>
      <c r="CA709" s="45">
        <v>0.2345587425078022</v>
      </c>
      <c r="CB709" s="45">
        <v>-6.5179052028570814E-2</v>
      </c>
      <c r="CC709" s="45">
        <v>1.9885081594326299E-2</v>
      </c>
      <c r="CD709" s="45">
        <v>-1.7180148103510595E-2</v>
      </c>
      <c r="CE709" s="45">
        <v>-4.9466760873919493E-3</v>
      </c>
      <c r="CF709" s="45">
        <v>0.17762210110819918</v>
      </c>
      <c r="CG709" s="45">
        <v>1.9230434392636858E-2</v>
      </c>
      <c r="CH709" s="45">
        <v>-5.0908593919698243E-2</v>
      </c>
      <c r="CI709" s="45">
        <v>2.3073946432846256E-3</v>
      </c>
      <c r="CJ709" s="45">
        <v>-1.115592155542078E-2</v>
      </c>
      <c r="CK709" s="45">
        <v>-7.7640484817975294E-2</v>
      </c>
      <c r="CL709" s="45">
        <v>-3.0440701626298465E-2</v>
      </c>
      <c r="CM709" s="45">
        <v>-0.13980195507698281</v>
      </c>
      <c r="CN709" s="45">
        <v>1.0260833491952811E-2</v>
      </c>
      <c r="CO709" s="45">
        <v>8.568824755237273E-3</v>
      </c>
      <c r="CP709" s="45">
        <v>-3.1471233317209794E-2</v>
      </c>
      <c r="CQ709" s="45">
        <v>8.8771061355709929E-3</v>
      </c>
      <c r="CR709" s="45">
        <v>-0.15310425544376702</v>
      </c>
      <c r="CS709" s="45">
        <v>0.11257715768418758</v>
      </c>
      <c r="CT709" s="45">
        <v>3.3241291888247593E-2</v>
      </c>
      <c r="CU709" s="45">
        <v>0.17768250453160009</v>
      </c>
      <c r="CV709" s="45">
        <v>-0.21292217864067117</v>
      </c>
      <c r="CW709" s="45">
        <v>-9.5987985662979239E-3</v>
      </c>
      <c r="CX709" s="45">
        <v>-6.417294720300934E-2</v>
      </c>
      <c r="CY709" s="45">
        <v>-3.506148867532724E-2</v>
      </c>
      <c r="CZ709" s="45">
        <v>4.642107592540072E-2</v>
      </c>
      <c r="DA709" s="45">
        <v>-3.212411526319682E-2</v>
      </c>
      <c r="DB709" s="45">
        <v>-2.8237875217774155E-2</v>
      </c>
      <c r="DC709" s="45">
        <v>7.0745134642447041E-2</v>
      </c>
      <c r="DD709" s="45">
        <v>-0.12151274068343845</v>
      </c>
      <c r="DE709" s="45">
        <v>-3.1072027026331484E-2</v>
      </c>
      <c r="DF709" s="47"/>
      <c r="DG709" s="47"/>
      <c r="DH709" s="47"/>
      <c r="DI709" s="47"/>
      <c r="DJ709" s="47"/>
      <c r="DK709" s="47"/>
      <c r="DL709" s="47"/>
      <c r="DM709" s="47"/>
      <c r="DN709" s="47"/>
      <c r="DO709" s="47"/>
      <c r="DP709" s="47"/>
      <c r="DQ709" s="47"/>
      <c r="DR709" s="47"/>
      <c r="DS709" s="47"/>
      <c r="DT709" s="47"/>
      <c r="DU709" s="47"/>
      <c r="DV709" s="47"/>
      <c r="DW709" s="47"/>
      <c r="DX709" s="47"/>
      <c r="DY709" s="47"/>
      <c r="DZ709" s="47"/>
      <c r="EA709" s="47"/>
      <c r="EB709" s="47"/>
      <c r="EC709" s="47"/>
      <c r="ED709" s="47"/>
      <c r="EE709" s="47"/>
      <c r="EF709" s="47"/>
      <c r="EG709" s="47"/>
      <c r="EH709" s="47"/>
      <c r="EI709" s="47"/>
      <c r="EJ709" s="47"/>
      <c r="EK709" s="47"/>
      <c r="EL709" s="47"/>
      <c r="EM709" s="47"/>
      <c r="EN709" s="47"/>
      <c r="EO709" s="47"/>
      <c r="EP709" s="47"/>
      <c r="EQ709" s="47"/>
      <c r="ER709" s="47"/>
      <c r="ES709" s="47"/>
      <c r="ET709" s="47"/>
      <c r="EU709" s="47"/>
      <c r="EV709" s="47"/>
      <c r="EW709" s="47"/>
      <c r="EX709" s="47"/>
      <c r="EY709" s="47"/>
      <c r="EZ709" s="47"/>
      <c r="FA709" s="47"/>
      <c r="FB709" s="47"/>
      <c r="FC709" s="47"/>
      <c r="FD709" s="47"/>
      <c r="FE709" s="47"/>
      <c r="FF709" s="47"/>
      <c r="FG709" s="47"/>
      <c r="FH709" s="47"/>
      <c r="FI709" s="47"/>
      <c r="FJ709" s="47"/>
      <c r="FK709" s="47"/>
      <c r="FL709" s="47"/>
      <c r="FM709" s="47"/>
      <c r="FN709" s="47"/>
      <c r="FO709" s="47"/>
      <c r="FP709" s="47"/>
      <c r="FQ709" s="47"/>
      <c r="FR709" s="47"/>
      <c r="FS709" s="47"/>
      <c r="FT709" s="47"/>
      <c r="FU709" s="47"/>
      <c r="FV709" s="47"/>
      <c r="FW709" s="47"/>
      <c r="FX709" s="47"/>
      <c r="FY709" s="47"/>
      <c r="FZ709" s="47"/>
      <c r="GA709" s="47"/>
      <c r="GB709" s="47"/>
      <c r="GC709" s="47"/>
      <c r="GD709" s="47"/>
      <c r="GE709" s="47"/>
      <c r="GF709" s="47"/>
      <c r="GG709" s="47"/>
      <c r="GH709" s="47"/>
      <c r="GI709" s="47"/>
      <c r="GJ709" s="47"/>
      <c r="GK709" s="47"/>
      <c r="GL709" s="47"/>
      <c r="GM709" s="47"/>
      <c r="GN709" s="47"/>
      <c r="GO709" s="47"/>
      <c r="GP709" s="47"/>
      <c r="GQ709" s="47"/>
      <c r="GR709" s="47"/>
      <c r="GS709" s="47"/>
      <c r="GT709" s="47"/>
      <c r="GU709" s="47"/>
      <c r="GV709" s="47"/>
      <c r="GW709" s="47"/>
      <c r="GX709" s="47"/>
      <c r="GY709" s="47"/>
      <c r="GZ709" s="47"/>
      <c r="HA709" s="47"/>
      <c r="HB709" s="47"/>
      <c r="HC709" s="47"/>
      <c r="HD709" s="47"/>
      <c r="HE709" s="47"/>
      <c r="HF709" s="47"/>
      <c r="HG709" s="47"/>
      <c r="HH709" s="47"/>
      <c r="HI709" s="47"/>
      <c r="HJ709" s="47"/>
      <c r="HK709" s="47"/>
      <c r="HL709" s="47"/>
      <c r="HM709" s="47"/>
      <c r="HN709" s="47"/>
      <c r="HO709" s="47"/>
      <c r="HP709" s="47"/>
      <c r="HQ709" s="47"/>
      <c r="HR709" s="47"/>
      <c r="HS709" s="47"/>
      <c r="HT709" s="47"/>
      <c r="HU709" s="47"/>
      <c r="HV709" s="47"/>
      <c r="HW709" s="47"/>
      <c r="HX709" s="47"/>
      <c r="HY709" s="47"/>
      <c r="HZ709" s="47"/>
      <c r="IA709" s="47"/>
      <c r="IB709" s="47"/>
      <c r="IC709" s="47"/>
      <c r="ID709" s="47"/>
      <c r="IE709" s="47"/>
      <c r="IF709" s="47"/>
      <c r="IG709" s="47"/>
      <c r="IH709" s="47"/>
      <c r="II709" s="47"/>
      <c r="IJ709" s="47"/>
      <c r="IK709" s="47"/>
      <c r="IL709" s="47"/>
      <c r="IM709" s="47"/>
      <c r="IN709" s="47"/>
      <c r="IO709" s="47"/>
      <c r="IP709" s="47"/>
      <c r="IQ709" s="47"/>
      <c r="IR709" s="47"/>
      <c r="IS709" s="47"/>
      <c r="IT709" s="47"/>
      <c r="IU709" s="47"/>
      <c r="IV709" s="47"/>
      <c r="IW709" s="47"/>
      <c r="IX709" s="47"/>
      <c r="IY709" s="47"/>
      <c r="IZ709" s="47"/>
      <c r="JA709" s="47"/>
      <c r="JB709" s="47"/>
      <c r="JC709" s="47"/>
      <c r="JD709" s="47"/>
      <c r="JE709" s="47"/>
      <c r="JF709" s="47"/>
      <c r="JG709" s="47"/>
      <c r="JH709" s="47"/>
      <c r="JI709" s="47"/>
      <c r="JJ709" s="47"/>
      <c r="JK709" s="47"/>
      <c r="JL709" s="47"/>
      <c r="JM709" s="47"/>
      <c r="JN709" s="47"/>
      <c r="JO709" s="47"/>
      <c r="JP709" s="47"/>
      <c r="JQ709" s="47"/>
      <c r="JR709" s="47"/>
      <c r="JS709" s="47"/>
      <c r="JT709" s="47"/>
      <c r="JU709" s="47"/>
      <c r="JV709" s="47"/>
      <c r="JW709" s="47"/>
      <c r="JX709" s="47"/>
      <c r="JY709" s="47"/>
      <c r="JZ709" s="47"/>
      <c r="KA709" s="47"/>
      <c r="KB709" s="47"/>
      <c r="KC709" s="47"/>
      <c r="KD709" s="47"/>
      <c r="KE709" s="47"/>
      <c r="KF709" s="47"/>
      <c r="KG709" s="47"/>
      <c r="KH709" s="47"/>
      <c r="KI709" s="47"/>
      <c r="KJ709" s="47"/>
      <c r="KK709" s="47"/>
      <c r="KL709" s="47"/>
      <c r="KM709" s="47"/>
      <c r="KN709" s="47"/>
      <c r="KO709" s="47"/>
      <c r="KP709" s="47"/>
      <c r="KQ709" s="47"/>
      <c r="KR709" s="47"/>
      <c r="KS709" s="47"/>
      <c r="KT709" s="47"/>
      <c r="KU709" s="47"/>
      <c r="KV709" s="47"/>
      <c r="KW709" s="47"/>
      <c r="KX709" s="47"/>
      <c r="KY709" s="47"/>
      <c r="KZ709" s="47"/>
      <c r="LA709" s="47"/>
      <c r="LB709" s="47"/>
      <c r="LC709" s="47"/>
      <c r="LD709" s="47"/>
      <c r="LE709" s="47"/>
      <c r="LF709" s="47"/>
      <c r="LG709" s="47"/>
      <c r="LH709" s="47"/>
      <c r="LI709" s="47"/>
      <c r="LJ709" s="47"/>
      <c r="LK709" s="47"/>
      <c r="LL709" s="47"/>
      <c r="LM709" s="47"/>
      <c r="LN709" s="47"/>
      <c r="LO709" s="47"/>
      <c r="LP709" s="47"/>
      <c r="LQ709" s="47"/>
      <c r="LR709" s="47"/>
      <c r="LS709" s="47"/>
      <c r="LT709" s="47"/>
      <c r="LU709" s="47"/>
      <c r="LV709" s="47"/>
      <c r="LW709" s="47"/>
      <c r="LX709" s="47"/>
      <c r="LY709" s="47"/>
      <c r="LZ709" s="47"/>
      <c r="MA709" s="47"/>
      <c r="MB709" s="47"/>
      <c r="MC709" s="47"/>
      <c r="MD709" s="47"/>
      <c r="ME709" s="47"/>
      <c r="MF709" s="47"/>
      <c r="MG709" s="47"/>
      <c r="MH709" s="47"/>
      <c r="MI709" s="47"/>
      <c r="MJ709" s="47"/>
      <c r="MK709" s="47"/>
      <c r="ML709" s="47"/>
      <c r="MM709" s="47"/>
      <c r="MN709" s="47"/>
      <c r="MO709" s="47"/>
      <c r="MP709" s="47"/>
      <c r="MQ709" s="47"/>
      <c r="MR709" s="47"/>
      <c r="MS709" s="47"/>
      <c r="MT709" s="47"/>
      <c r="MU709" s="47"/>
      <c r="MV709" s="47"/>
      <c r="MW709" s="47"/>
      <c r="MX709" s="47"/>
      <c r="MY709" s="47"/>
      <c r="MZ709" s="47"/>
      <c r="NA709" s="47"/>
      <c r="NB709" s="47"/>
      <c r="NC709" s="47"/>
      <c r="ND709" s="47"/>
      <c r="NE709" s="47"/>
      <c r="NF709" s="47"/>
      <c r="NG709" s="47"/>
      <c r="NH709" s="47"/>
      <c r="NI709" s="47"/>
      <c r="NJ709" s="47"/>
      <c r="NK709" s="47"/>
      <c r="NL709" s="47"/>
      <c r="NM709" s="47"/>
      <c r="NN709" s="47"/>
      <c r="NO709" s="47"/>
      <c r="NP709" s="47"/>
      <c r="NQ709" s="47"/>
      <c r="NR709" s="47"/>
      <c r="NS709" s="47"/>
      <c r="NT709" s="47"/>
      <c r="NU709" s="47"/>
      <c r="NV709" s="47"/>
      <c r="NW709" s="47"/>
      <c r="NX709" s="47"/>
      <c r="NY709" s="47"/>
      <c r="NZ709" s="47"/>
      <c r="OA709" s="47"/>
      <c r="OB709" s="47"/>
      <c r="OC709" s="47"/>
      <c r="OD709" s="47"/>
      <c r="OE709" s="47"/>
      <c r="OF709" s="47"/>
      <c r="OG709" s="47"/>
      <c r="OH709" s="47"/>
      <c r="OI709" s="47"/>
      <c r="OJ709" s="47"/>
      <c r="OK709" s="47"/>
      <c r="OL709" s="47"/>
      <c r="OM709" s="47"/>
      <c r="ON709" s="47"/>
      <c r="OO709" s="47"/>
      <c r="OP709" s="47"/>
      <c r="OQ709" s="47"/>
      <c r="OR709" s="47"/>
      <c r="OS709" s="47"/>
      <c r="OT709" s="47"/>
      <c r="OU709" s="47"/>
      <c r="OV709" s="47"/>
      <c r="OW709" s="47"/>
      <c r="OX709" s="47"/>
      <c r="OY709" s="47"/>
      <c r="OZ709" s="47"/>
      <c r="PA709" s="47"/>
      <c r="PB709" s="47"/>
      <c r="PC709" s="47"/>
      <c r="PD709" s="47"/>
      <c r="PE709" s="47"/>
      <c r="PF709" s="47"/>
      <c r="PG709" s="47"/>
      <c r="PH709" s="47"/>
      <c r="PI709" s="47"/>
      <c r="PJ709" s="47"/>
      <c r="PK709" s="47"/>
      <c r="PL709" s="47"/>
      <c r="PM709" s="47"/>
      <c r="PN709" s="47"/>
      <c r="PO709" s="47"/>
      <c r="PP709" s="47"/>
      <c r="PQ709" s="47"/>
      <c r="PR709" s="47"/>
      <c r="PS709" s="47"/>
      <c r="PT709" s="47"/>
      <c r="PU709" s="47"/>
      <c r="PV709" s="47"/>
      <c r="PW709" s="47"/>
      <c r="PX709" s="47"/>
      <c r="PY709" s="47"/>
      <c r="PZ709" s="47"/>
      <c r="QA709" s="47"/>
      <c r="QB709" s="47"/>
      <c r="QC709" s="47"/>
      <c r="QD709" s="47"/>
      <c r="QE709" s="47"/>
      <c r="QF709" s="47"/>
      <c r="QG709" s="47"/>
      <c r="QH709" s="47"/>
      <c r="QI709" s="47"/>
      <c r="QJ709" s="47"/>
      <c r="QK709" s="47"/>
      <c r="QL709" s="47"/>
      <c r="QM709" s="47"/>
      <c r="QN709" s="47"/>
      <c r="QO709" s="47"/>
      <c r="QP709" s="47"/>
      <c r="QQ709" s="47"/>
      <c r="QR709" s="47"/>
      <c r="QS709" s="47"/>
      <c r="QT709" s="47"/>
      <c r="QU709" s="47"/>
      <c r="QV709" s="47"/>
      <c r="QW709" s="47"/>
      <c r="QX709" s="47"/>
      <c r="QY709" s="47"/>
      <c r="QZ709" s="47"/>
      <c r="RA709" s="47"/>
      <c r="RB709" s="47"/>
      <c r="RC709" s="47"/>
      <c r="RD709" s="47"/>
      <c r="RE709" s="47"/>
      <c r="RF709" s="47"/>
      <c r="RG709" s="47"/>
      <c r="RH709" s="47"/>
      <c r="RI709" s="47"/>
      <c r="RJ709" s="47"/>
      <c r="RK709" s="47"/>
      <c r="RL709" s="47"/>
      <c r="RM709" s="47"/>
      <c r="RN709" s="47"/>
      <c r="RO709" s="47"/>
      <c r="RP709" s="47"/>
      <c r="RQ709" s="47"/>
      <c r="RR709" s="47"/>
      <c r="RS709" s="47"/>
      <c r="RT709" s="47"/>
      <c r="RU709" s="47"/>
      <c r="RV709" s="47"/>
      <c r="RW709" s="47"/>
      <c r="RX709" s="47"/>
      <c r="RY709" s="47"/>
      <c r="RZ709" s="47"/>
      <c r="SA709" s="47"/>
      <c r="SB709" s="47"/>
      <c r="SC709" s="47"/>
      <c r="SD709" s="47"/>
      <c r="SE709" s="47"/>
      <c r="SF709" s="47"/>
      <c r="SG709" s="47"/>
      <c r="SH709" s="47"/>
      <c r="SI709" s="47"/>
      <c r="SJ709" s="47"/>
      <c r="SK709" s="47"/>
      <c r="SL709" s="47"/>
      <c r="SM709" s="47"/>
      <c r="SN709" s="47"/>
      <c r="SO709" s="47"/>
      <c r="SP709" s="47"/>
      <c r="SQ709" s="47"/>
      <c r="SR709" s="47"/>
      <c r="SS709" s="47"/>
      <c r="ST709" s="47"/>
      <c r="SU709" s="47"/>
      <c r="SV709" s="47"/>
      <c r="SW709" s="47"/>
      <c r="SX709" s="47"/>
      <c r="SY709" s="47"/>
      <c r="SZ709" s="47"/>
      <c r="TA709" s="47"/>
      <c r="TB709" s="47"/>
      <c r="TC709" s="47"/>
      <c r="TD709" s="47"/>
      <c r="TE709" s="47"/>
      <c r="TF709" s="47"/>
      <c r="TG709" s="47"/>
      <c r="TH709" s="47"/>
      <c r="TI709" s="47"/>
      <c r="TJ709" s="47"/>
      <c r="TK709" s="47"/>
      <c r="TL709" s="47"/>
      <c r="TM709" s="47"/>
      <c r="TN709" s="47"/>
      <c r="TO709" s="47"/>
      <c r="TP709" s="47"/>
      <c r="TQ709" s="47"/>
      <c r="TR709" s="47"/>
      <c r="TS709" s="47"/>
      <c r="TT709" s="47"/>
      <c r="TU709" s="47"/>
      <c r="TV709" s="47"/>
      <c r="TW709" s="47"/>
      <c r="TX709" s="47"/>
      <c r="TY709" s="47"/>
      <c r="TZ709" s="47"/>
      <c r="UA709" s="47"/>
      <c r="UB709" s="47"/>
      <c r="UC709" s="47"/>
      <c r="UD709" s="47"/>
      <c r="UE709" s="47"/>
      <c r="UF709" s="47"/>
      <c r="UG709" s="47"/>
      <c r="UH709" s="47"/>
      <c r="UI709" s="47"/>
      <c r="UJ709" s="47"/>
      <c r="UK709" s="47"/>
      <c r="UL709" s="47"/>
      <c r="UM709" s="47"/>
      <c r="UN709" s="47"/>
      <c r="UO709" s="47"/>
      <c r="UP709" s="47"/>
      <c r="UQ709" s="47"/>
      <c r="UR709" s="47"/>
      <c r="US709" s="47"/>
      <c r="UT709" s="47"/>
      <c r="UU709" s="47"/>
      <c r="UV709" s="47"/>
      <c r="UW709" s="47"/>
      <c r="UX709" s="47"/>
      <c r="UY709" s="47"/>
      <c r="UZ709" s="47"/>
      <c r="VA709" s="47"/>
      <c r="VB709" s="47"/>
      <c r="VC709" s="47"/>
      <c r="VD709" s="47"/>
      <c r="VE709" s="47"/>
      <c r="VF709" s="47"/>
      <c r="VG709" s="47"/>
      <c r="VH709" s="47"/>
      <c r="VI709" s="47"/>
      <c r="VJ709" s="47"/>
      <c r="VK709" s="47"/>
      <c r="VL709" s="47"/>
      <c r="VM709" s="47"/>
      <c r="VN709" s="47"/>
      <c r="VO709" s="47"/>
      <c r="VP709" s="47"/>
      <c r="VQ709" s="47"/>
      <c r="VR709" s="47"/>
      <c r="VS709" s="47"/>
      <c r="VT709" s="47"/>
      <c r="VU709" s="47"/>
      <c r="VV709" s="47"/>
      <c r="VW709" s="47"/>
      <c r="VX709" s="47"/>
      <c r="VY709" s="47"/>
      <c r="VZ709" s="47"/>
      <c r="WA709" s="47"/>
      <c r="WB709" s="47"/>
      <c r="WC709" s="47"/>
      <c r="WD709" s="47"/>
      <c r="WE709" s="47"/>
      <c r="WF709" s="47"/>
      <c r="WG709" s="47"/>
      <c r="WH709" s="47"/>
      <c r="WI709" s="47"/>
      <c r="WJ709" s="47"/>
      <c r="WK709" s="47"/>
      <c r="WL709" s="47"/>
      <c r="WM709" s="47"/>
      <c r="WN709" s="47"/>
      <c r="WO709" s="47"/>
      <c r="WP709" s="47"/>
      <c r="WQ709" s="47"/>
      <c r="WR709" s="47"/>
      <c r="WS709" s="47"/>
      <c r="WT709" s="47"/>
      <c r="WU709" s="47"/>
      <c r="WV709" s="47"/>
      <c r="WW709" s="47"/>
      <c r="WX709" s="47"/>
      <c r="WY709" s="47"/>
      <c r="WZ709" s="47"/>
      <c r="XA709" s="47"/>
      <c r="XB709" s="47"/>
      <c r="XC709" s="47"/>
      <c r="XD709" s="47"/>
      <c r="XE709" s="47"/>
      <c r="XF709" s="47"/>
      <c r="XG709" s="47"/>
      <c r="XH709" s="47"/>
      <c r="XI709" s="47"/>
      <c r="XJ709" s="47"/>
      <c r="XK709" s="47"/>
      <c r="XL709" s="47"/>
      <c r="XM709" s="47"/>
      <c r="XN709" s="47"/>
      <c r="XO709" s="47"/>
      <c r="XP709" s="47"/>
      <c r="XQ709" s="47"/>
      <c r="XR709" s="47"/>
      <c r="XS709" s="47"/>
      <c r="XT709" s="47"/>
      <c r="XU709" s="47"/>
      <c r="XV709" s="47"/>
      <c r="XW709" s="47"/>
      <c r="XX709" s="47"/>
      <c r="XY709" s="47"/>
      <c r="XZ709" s="47"/>
      <c r="YA709" s="47"/>
      <c r="YB709" s="47"/>
      <c r="YC709" s="47"/>
      <c r="YD709" s="47"/>
      <c r="YE709" s="47"/>
      <c r="YF709" s="47"/>
      <c r="YG709" s="47"/>
      <c r="YH709" s="47"/>
      <c r="YI709" s="47"/>
      <c r="YJ709" s="47"/>
      <c r="YK709" s="47"/>
      <c r="YL709" s="47"/>
      <c r="YM709" s="47"/>
      <c r="YN709" s="47"/>
      <c r="YO709" s="47"/>
      <c r="YP709" s="47"/>
      <c r="YQ709" s="47"/>
      <c r="YR709" s="47"/>
      <c r="YS709" s="47"/>
      <c r="YT709" s="47"/>
      <c r="YU709" s="47"/>
      <c r="YV709" s="47"/>
      <c r="YW709" s="47"/>
      <c r="YX709" s="47"/>
      <c r="YY709" s="47"/>
      <c r="YZ709" s="47"/>
      <c r="ZA709" s="47"/>
      <c r="ZB709" s="47"/>
      <c r="ZC709" s="47"/>
      <c r="ZD709" s="47"/>
      <c r="ZE709" s="47"/>
      <c r="ZF709" s="47"/>
      <c r="ZG709" s="47"/>
      <c r="ZH709" s="47"/>
      <c r="ZI709" s="47"/>
      <c r="ZJ709" s="47"/>
      <c r="ZK709" s="47"/>
      <c r="ZL709" s="47"/>
      <c r="ZM709" s="47"/>
      <c r="ZN709" s="47"/>
      <c r="ZO709" s="47"/>
      <c r="ZP709" s="47"/>
      <c r="ZQ709" s="47"/>
      <c r="ZR709" s="47"/>
      <c r="ZS709" s="47"/>
      <c r="ZT709" s="47"/>
      <c r="ZU709" s="47"/>
      <c r="ZV709" s="47"/>
      <c r="ZW709" s="47"/>
      <c r="ZX709" s="47"/>
      <c r="ZY709" s="47"/>
      <c r="ZZ709" s="47"/>
      <c r="AAA709" s="47"/>
      <c r="AAB709" s="47"/>
      <c r="AAC709" s="47"/>
      <c r="AAD709" s="47"/>
      <c r="AAE709" s="47"/>
      <c r="AAF709" s="47"/>
      <c r="AAG709" s="47"/>
      <c r="AAH709" s="47"/>
      <c r="AAI709" s="47"/>
      <c r="AAJ709" s="47"/>
      <c r="AAK709" s="47"/>
      <c r="AAL709" s="47"/>
      <c r="AAM709" s="47"/>
      <c r="AAN709" s="47"/>
      <c r="AAO709" s="47"/>
      <c r="AAP709" s="47"/>
      <c r="AAQ709" s="47"/>
      <c r="AAR709" s="47"/>
      <c r="AAS709" s="47"/>
      <c r="AAT709" s="47"/>
      <c r="AAU709" s="47"/>
      <c r="AAV709" s="47"/>
      <c r="AAW709" s="47"/>
      <c r="AAX709" s="47"/>
      <c r="AAY709" s="47"/>
      <c r="AAZ709" s="47"/>
      <c r="ABA709" s="47"/>
      <c r="ABB709" s="47"/>
      <c r="ABC709" s="47"/>
      <c r="ABD709" s="47"/>
      <c r="ABE709" s="47"/>
      <c r="ABF709" s="47"/>
      <c r="ABG709" s="47"/>
      <c r="ABH709" s="47"/>
      <c r="ABI709" s="47"/>
      <c r="ABJ709" s="47"/>
      <c r="ABK709" s="47"/>
      <c r="ABL709" s="47"/>
      <c r="ABM709" s="47"/>
      <c r="ABN709" s="47"/>
      <c r="ABO709" s="47"/>
      <c r="ABP709" s="47"/>
      <c r="ABQ709" s="47"/>
      <c r="ABR709" s="47"/>
      <c r="ABS709" s="47"/>
      <c r="ABT709" s="47"/>
      <c r="ABU709" s="47"/>
      <c r="ABV709" s="47"/>
      <c r="ABW709" s="47"/>
      <c r="ABX709" s="47"/>
      <c r="ABY709" s="47"/>
      <c r="ABZ709" s="47"/>
      <c r="ACA709" s="47"/>
      <c r="ACB709" s="47"/>
      <c r="ACC709" s="47"/>
      <c r="ACD709" s="47"/>
      <c r="ACE709" s="47"/>
      <c r="ACF709" s="47"/>
      <c r="ACG709" s="47"/>
      <c r="ACH709" s="47"/>
      <c r="ACI709" s="47"/>
      <c r="ACJ709" s="47"/>
      <c r="ACK709" s="47"/>
      <c r="ACL709" s="47"/>
      <c r="ACM709" s="47"/>
      <c r="ACN709" s="47"/>
      <c r="ACO709" s="47"/>
      <c r="ACP709" s="47"/>
      <c r="ACQ709" s="47"/>
      <c r="ACR709" s="47"/>
      <c r="ACS709" s="47"/>
      <c r="ACT709" s="47"/>
      <c r="ACU709" s="47"/>
      <c r="ACV709" s="47"/>
      <c r="ACW709" s="47"/>
      <c r="ACX709" s="47"/>
      <c r="ACY709" s="47"/>
      <c r="ACZ709" s="47"/>
      <c r="ADA709" s="47"/>
      <c r="ADB709" s="47"/>
      <c r="ADC709" s="47"/>
      <c r="ADD709" s="47"/>
      <c r="ADE709" s="47"/>
      <c r="ADF709" s="47"/>
      <c r="ADG709" s="47"/>
      <c r="ADH709" s="47"/>
      <c r="ADI709" s="47"/>
      <c r="ADJ709" s="47"/>
      <c r="ADK709" s="47"/>
      <c r="ADL709" s="47"/>
      <c r="ADM709" s="47"/>
      <c r="ADN709" s="47"/>
      <c r="ADO709" s="47"/>
      <c r="ADP709" s="47"/>
    </row>
    <row r="710" spans="3:796" x14ac:dyDescent="0.4">
      <c r="C710" s="66"/>
      <c r="D710" s="43">
        <f>(1/$D$5)*学習!Y72</f>
        <v>0</v>
      </c>
      <c r="I710" s="67">
        <v>699</v>
      </c>
      <c r="J710" s="45">
        <v>-7.8947333749291637E-2</v>
      </c>
      <c r="K710" s="45">
        <v>8.423021751024487E-2</v>
      </c>
      <c r="L710" s="45">
        <v>-0.10363987342443731</v>
      </c>
      <c r="M710" s="45">
        <v>2.3793098883442883E-2</v>
      </c>
      <c r="N710" s="45">
        <v>5.9908655132634062E-2</v>
      </c>
      <c r="O710" s="45">
        <v>2.8909452883072968E-2</v>
      </c>
      <c r="P710" s="45">
        <v>-0.182904130692538</v>
      </c>
      <c r="Q710" s="45">
        <v>-5.5060032031632636E-2</v>
      </c>
      <c r="R710" s="45">
        <v>2.723822018153388E-4</v>
      </c>
      <c r="S710" s="45">
        <v>5.6168441666034118E-3</v>
      </c>
      <c r="T710" s="45">
        <v>-4.1420450553209661E-3</v>
      </c>
      <c r="U710" s="45">
        <v>0.21434444729717311</v>
      </c>
      <c r="V710" s="45">
        <v>-0.16018739329673384</v>
      </c>
      <c r="W710" s="45">
        <v>-0.10160429551263052</v>
      </c>
      <c r="X710" s="45">
        <v>-0.10172169213430274</v>
      </c>
      <c r="Y710" s="45">
        <v>-0.12871072004174361</v>
      </c>
      <c r="Z710" s="45">
        <v>0.18667438486016286</v>
      </c>
      <c r="AA710" s="45">
        <v>2.0911580276445643E-2</v>
      </c>
      <c r="AB710" s="45">
        <v>8.8478101397343883E-2</v>
      </c>
      <c r="AC710" s="45">
        <v>-0.13138524282237093</v>
      </c>
      <c r="AD710" s="45">
        <v>-7.4980706377568264E-3</v>
      </c>
      <c r="AE710" s="45">
        <v>-1.2080057741127481E-2</v>
      </c>
      <c r="AF710" s="45">
        <v>-0.26139452726018758</v>
      </c>
      <c r="AG710" s="45">
        <v>-3.6932302756742953E-2</v>
      </c>
      <c r="AH710" s="45">
        <v>-0.11234084932094622</v>
      </c>
      <c r="AI710" s="45">
        <v>8.3084268077592976E-2</v>
      </c>
      <c r="AJ710" s="45">
        <v>1.2061655125493476E-2</v>
      </c>
      <c r="AK710" s="45">
        <v>-1.0425504155277673E-2</v>
      </c>
      <c r="AL710" s="45">
        <v>-0.17593124556303483</v>
      </c>
      <c r="AM710" s="45">
        <v>-9.1503379435908028E-2</v>
      </c>
      <c r="AN710" s="45">
        <v>-4.7321032180907989E-2</v>
      </c>
      <c r="AO710" s="45">
        <v>3.557793267619988E-2</v>
      </c>
      <c r="AP710" s="45">
        <v>0.1071765800265925</v>
      </c>
      <c r="AQ710" s="45">
        <v>9.422556140279742E-2</v>
      </c>
      <c r="AR710" s="45">
        <v>7.2824775961587526E-2</v>
      </c>
      <c r="AS710" s="45">
        <v>4.1479405280358837E-2</v>
      </c>
      <c r="AT710" s="45">
        <v>-6.6380210559739208E-2</v>
      </c>
      <c r="AU710" s="45">
        <v>-7.6061325128607152E-2</v>
      </c>
      <c r="AV710" s="45">
        <v>-5.5062143905451832E-2</v>
      </c>
      <c r="AW710" s="45">
        <v>3.4247202999387209E-2</v>
      </c>
      <c r="AX710" s="45">
        <v>-0.18902467112101937</v>
      </c>
      <c r="AY710" s="45">
        <v>4.8837722897495606E-2</v>
      </c>
      <c r="AZ710" s="45">
        <v>-0.10887401474298762</v>
      </c>
      <c r="BA710" s="45">
        <v>-6.4322121310706651E-2</v>
      </c>
      <c r="BB710" s="45">
        <v>4.179388751791603E-3</v>
      </c>
      <c r="BC710" s="45">
        <v>2.3516370397504094E-2</v>
      </c>
      <c r="BD710" s="45">
        <v>-5.4656767995825195E-2</v>
      </c>
      <c r="BE710" s="45">
        <v>-0.14781910391949699</v>
      </c>
      <c r="BF710" s="45">
        <v>-0.14981854955829979</v>
      </c>
      <c r="BG710" s="45">
        <v>-0.11754044906143668</v>
      </c>
      <c r="BH710" s="45">
        <v>-6.1651359070527795E-2</v>
      </c>
      <c r="BI710" s="45">
        <v>0.12406020457946797</v>
      </c>
      <c r="BJ710" s="45">
        <v>-9.6614397533966515E-2</v>
      </c>
      <c r="BK710" s="45">
        <v>0.12516329129903361</v>
      </c>
      <c r="BL710" s="45">
        <v>3.0681984549136331E-3</v>
      </c>
      <c r="BM710" s="45">
        <v>-9.1707084667397867E-2</v>
      </c>
      <c r="BN710" s="45">
        <v>-1.7725649998694103E-2</v>
      </c>
      <c r="BO710" s="45">
        <v>-9.0004338504631937E-2</v>
      </c>
      <c r="BP710" s="45">
        <v>0.10220091651070949</v>
      </c>
      <c r="BQ710" s="45">
        <v>-2.8497556923816447E-2</v>
      </c>
      <c r="BR710" s="45">
        <v>-0.20552128244112317</v>
      </c>
      <c r="BS710" s="45">
        <v>-0.15873923559896022</v>
      </c>
      <c r="BT710" s="45">
        <v>-0.11702052042808826</v>
      </c>
      <c r="BU710" s="45">
        <v>6.578963589647549E-2</v>
      </c>
      <c r="BV710" s="45">
        <v>-5.0464518971893121E-2</v>
      </c>
      <c r="BW710" s="45">
        <v>7.0427687472683645E-2</v>
      </c>
      <c r="BX710" s="45">
        <v>0.16437104631742785</v>
      </c>
      <c r="BY710" s="45">
        <v>-0.14747601410640235</v>
      </c>
      <c r="BZ710" s="45">
        <v>-0.11581513432170647</v>
      </c>
      <c r="CA710" s="45">
        <v>-1.1578262052829412E-2</v>
      </c>
      <c r="CB710" s="45">
        <v>-2.2937087668505125E-2</v>
      </c>
      <c r="CC710" s="45">
        <v>-0.18653914774640473</v>
      </c>
      <c r="CD710" s="45">
        <v>9.6182342762667739E-2</v>
      </c>
      <c r="CE710" s="45">
        <v>-3.4470181419418273E-3</v>
      </c>
      <c r="CF710" s="45">
        <v>-0.16780583033469149</v>
      </c>
      <c r="CG710" s="45">
        <v>0.18230156411878748</v>
      </c>
      <c r="CH710" s="45">
        <v>4.6567524265677791E-2</v>
      </c>
      <c r="CI710" s="45">
        <v>-4.9051639083668629E-2</v>
      </c>
      <c r="CJ710" s="45">
        <v>-5.9342202394433996E-2</v>
      </c>
      <c r="CK710" s="45">
        <v>0.10510952093861693</v>
      </c>
      <c r="CL710" s="45">
        <v>0.1072551924057082</v>
      </c>
      <c r="CM710" s="45">
        <v>-0.10377341660969785</v>
      </c>
      <c r="CN710" s="45">
        <v>-3.9731129650310032E-2</v>
      </c>
      <c r="CO710" s="45">
        <v>0.20556115942218411</v>
      </c>
      <c r="CP710" s="45">
        <v>9.8140408436282384E-2</v>
      </c>
      <c r="CQ710" s="45">
        <v>0.10871011535408584</v>
      </c>
      <c r="CR710" s="45">
        <v>6.907074958015566E-2</v>
      </c>
      <c r="CS710" s="45">
        <v>0.21108368452835471</v>
      </c>
      <c r="CT710" s="45">
        <v>-0.15143717520801508</v>
      </c>
      <c r="CU710" s="45">
        <v>6.1328134006202725E-2</v>
      </c>
      <c r="CV710" s="45">
        <v>3.349523877877985E-2</v>
      </c>
      <c r="CW710" s="45">
        <v>2.7794591034818713E-3</v>
      </c>
      <c r="CX710" s="45">
        <v>-5.9892768203090627E-2</v>
      </c>
      <c r="CY710" s="45">
        <v>7.9925899507061873E-2</v>
      </c>
      <c r="CZ710" s="45">
        <v>-5.0114068348258781E-3</v>
      </c>
      <c r="DA710" s="45">
        <v>0.33984731297348408</v>
      </c>
      <c r="DB710" s="45">
        <v>-0.21084354990627835</v>
      </c>
      <c r="DC710" s="45">
        <v>-0.24323445968582527</v>
      </c>
      <c r="DD710" s="45">
        <v>2.0340104139268404E-2</v>
      </c>
      <c r="DE710" s="45">
        <v>8.3437737567294473E-2</v>
      </c>
      <c r="DF710" s="47"/>
      <c r="DG710" s="47"/>
      <c r="DH710" s="47"/>
      <c r="DI710" s="47"/>
      <c r="DJ710" s="47"/>
      <c r="DK710" s="47"/>
      <c r="DL710" s="47"/>
      <c r="DM710" s="47"/>
      <c r="DN710" s="47"/>
      <c r="DO710" s="47"/>
      <c r="DP710" s="47"/>
      <c r="DQ710" s="47"/>
      <c r="DR710" s="47"/>
      <c r="DS710" s="47"/>
      <c r="DT710" s="47"/>
      <c r="DU710" s="47"/>
      <c r="DV710" s="47"/>
      <c r="DW710" s="47"/>
      <c r="DX710" s="47"/>
      <c r="DY710" s="47"/>
      <c r="DZ710" s="47"/>
      <c r="EA710" s="47"/>
      <c r="EB710" s="47"/>
      <c r="EC710" s="47"/>
      <c r="ED710" s="47"/>
      <c r="EE710" s="47"/>
      <c r="EF710" s="47"/>
      <c r="EG710" s="47"/>
      <c r="EH710" s="47"/>
      <c r="EI710" s="47"/>
      <c r="EJ710" s="47"/>
      <c r="EK710" s="47"/>
      <c r="EL710" s="47"/>
      <c r="EM710" s="47"/>
      <c r="EN710" s="47"/>
      <c r="EO710" s="47"/>
      <c r="EP710" s="47"/>
      <c r="EQ710" s="47"/>
      <c r="ER710" s="47"/>
      <c r="ES710" s="47"/>
      <c r="ET710" s="47"/>
      <c r="EU710" s="47"/>
      <c r="EV710" s="47"/>
      <c r="EW710" s="47"/>
      <c r="EX710" s="47"/>
      <c r="EY710" s="47"/>
      <c r="EZ710" s="47"/>
      <c r="FA710" s="47"/>
      <c r="FB710" s="47"/>
      <c r="FC710" s="47"/>
      <c r="FD710" s="47"/>
      <c r="FE710" s="47"/>
      <c r="FF710" s="47"/>
      <c r="FG710" s="47"/>
      <c r="FH710" s="47"/>
      <c r="FI710" s="47"/>
      <c r="FJ710" s="47"/>
      <c r="FK710" s="47"/>
      <c r="FL710" s="47"/>
      <c r="FM710" s="47"/>
      <c r="FN710" s="47"/>
      <c r="FO710" s="47"/>
      <c r="FP710" s="47"/>
      <c r="FQ710" s="47"/>
      <c r="FR710" s="47"/>
      <c r="FS710" s="47"/>
      <c r="FT710" s="47"/>
      <c r="FU710" s="47"/>
      <c r="FV710" s="47"/>
      <c r="FW710" s="47"/>
      <c r="FX710" s="47"/>
      <c r="FY710" s="47"/>
      <c r="FZ710" s="47"/>
      <c r="GA710" s="47"/>
      <c r="GB710" s="47"/>
      <c r="GC710" s="47"/>
      <c r="GD710" s="47"/>
      <c r="GE710" s="47"/>
      <c r="GF710" s="47"/>
      <c r="GG710" s="47"/>
      <c r="GH710" s="47"/>
      <c r="GI710" s="47"/>
      <c r="GJ710" s="47"/>
      <c r="GK710" s="47"/>
      <c r="GL710" s="47"/>
      <c r="GM710" s="47"/>
      <c r="GN710" s="47"/>
      <c r="GO710" s="47"/>
      <c r="GP710" s="47"/>
      <c r="GQ710" s="47"/>
      <c r="GR710" s="47"/>
      <c r="GS710" s="47"/>
      <c r="GT710" s="47"/>
      <c r="GU710" s="47"/>
      <c r="GV710" s="47"/>
      <c r="GW710" s="47"/>
      <c r="GX710" s="47"/>
      <c r="GY710" s="47"/>
      <c r="GZ710" s="47"/>
      <c r="HA710" s="47"/>
      <c r="HB710" s="47"/>
      <c r="HC710" s="47"/>
      <c r="HD710" s="47"/>
      <c r="HE710" s="47"/>
      <c r="HF710" s="47"/>
      <c r="HG710" s="47"/>
      <c r="HH710" s="47"/>
      <c r="HI710" s="47"/>
      <c r="HJ710" s="47"/>
      <c r="HK710" s="47"/>
      <c r="HL710" s="47"/>
      <c r="HM710" s="47"/>
      <c r="HN710" s="47"/>
      <c r="HO710" s="47"/>
      <c r="HP710" s="47"/>
      <c r="HQ710" s="47"/>
      <c r="HR710" s="47"/>
      <c r="HS710" s="47"/>
      <c r="HT710" s="47"/>
      <c r="HU710" s="47"/>
      <c r="HV710" s="47"/>
      <c r="HW710" s="47"/>
      <c r="HX710" s="47"/>
      <c r="HY710" s="47"/>
      <c r="HZ710" s="47"/>
      <c r="IA710" s="47"/>
      <c r="IB710" s="47"/>
      <c r="IC710" s="47"/>
      <c r="ID710" s="47"/>
      <c r="IE710" s="47"/>
      <c r="IF710" s="47"/>
      <c r="IG710" s="47"/>
      <c r="IH710" s="47"/>
      <c r="II710" s="47"/>
      <c r="IJ710" s="47"/>
      <c r="IK710" s="47"/>
      <c r="IL710" s="47"/>
      <c r="IM710" s="47"/>
      <c r="IN710" s="47"/>
      <c r="IO710" s="47"/>
      <c r="IP710" s="47"/>
      <c r="IQ710" s="47"/>
      <c r="IR710" s="47"/>
      <c r="IS710" s="47"/>
      <c r="IT710" s="47"/>
      <c r="IU710" s="47"/>
      <c r="IV710" s="47"/>
      <c r="IW710" s="47"/>
      <c r="IX710" s="47"/>
      <c r="IY710" s="47"/>
      <c r="IZ710" s="47"/>
      <c r="JA710" s="47"/>
      <c r="JB710" s="47"/>
      <c r="JC710" s="47"/>
      <c r="JD710" s="47"/>
      <c r="JE710" s="47"/>
      <c r="JF710" s="47"/>
      <c r="JG710" s="47"/>
      <c r="JH710" s="47"/>
      <c r="JI710" s="47"/>
      <c r="JJ710" s="47"/>
      <c r="JK710" s="47"/>
      <c r="JL710" s="47"/>
      <c r="JM710" s="47"/>
      <c r="JN710" s="47"/>
      <c r="JO710" s="47"/>
      <c r="JP710" s="47"/>
      <c r="JQ710" s="47"/>
      <c r="JR710" s="47"/>
      <c r="JS710" s="47"/>
      <c r="JT710" s="47"/>
      <c r="JU710" s="47"/>
      <c r="JV710" s="47"/>
      <c r="JW710" s="47"/>
      <c r="JX710" s="47"/>
      <c r="JY710" s="47"/>
      <c r="JZ710" s="47"/>
      <c r="KA710" s="47"/>
      <c r="KB710" s="47"/>
      <c r="KC710" s="47"/>
      <c r="KD710" s="47"/>
      <c r="KE710" s="47"/>
      <c r="KF710" s="47"/>
      <c r="KG710" s="47"/>
      <c r="KH710" s="47"/>
      <c r="KI710" s="47"/>
      <c r="KJ710" s="47"/>
      <c r="KK710" s="47"/>
      <c r="KL710" s="47"/>
      <c r="KM710" s="47"/>
      <c r="KN710" s="47"/>
      <c r="KO710" s="47"/>
      <c r="KP710" s="47"/>
      <c r="KQ710" s="47"/>
      <c r="KR710" s="47"/>
      <c r="KS710" s="47"/>
      <c r="KT710" s="47"/>
      <c r="KU710" s="47"/>
      <c r="KV710" s="47"/>
      <c r="KW710" s="47"/>
      <c r="KX710" s="47"/>
      <c r="KY710" s="47"/>
      <c r="KZ710" s="47"/>
      <c r="LA710" s="47"/>
      <c r="LB710" s="47"/>
      <c r="LC710" s="47"/>
      <c r="LD710" s="47"/>
      <c r="LE710" s="47"/>
      <c r="LF710" s="47"/>
      <c r="LG710" s="47"/>
      <c r="LH710" s="47"/>
      <c r="LI710" s="47"/>
      <c r="LJ710" s="47"/>
      <c r="LK710" s="47"/>
      <c r="LL710" s="47"/>
      <c r="LM710" s="47"/>
      <c r="LN710" s="47"/>
      <c r="LO710" s="47"/>
      <c r="LP710" s="47"/>
      <c r="LQ710" s="47"/>
      <c r="LR710" s="47"/>
      <c r="LS710" s="47"/>
      <c r="LT710" s="47"/>
      <c r="LU710" s="47"/>
      <c r="LV710" s="47"/>
      <c r="LW710" s="47"/>
      <c r="LX710" s="47"/>
      <c r="LY710" s="47"/>
      <c r="LZ710" s="47"/>
      <c r="MA710" s="47"/>
      <c r="MB710" s="47"/>
      <c r="MC710" s="47"/>
      <c r="MD710" s="47"/>
      <c r="ME710" s="47"/>
      <c r="MF710" s="47"/>
      <c r="MG710" s="47"/>
      <c r="MH710" s="47"/>
      <c r="MI710" s="47"/>
      <c r="MJ710" s="47"/>
      <c r="MK710" s="47"/>
      <c r="ML710" s="47"/>
      <c r="MM710" s="47"/>
      <c r="MN710" s="47"/>
      <c r="MO710" s="47"/>
      <c r="MP710" s="47"/>
      <c r="MQ710" s="47"/>
      <c r="MR710" s="47"/>
      <c r="MS710" s="47"/>
      <c r="MT710" s="47"/>
      <c r="MU710" s="47"/>
      <c r="MV710" s="47"/>
      <c r="MW710" s="47"/>
      <c r="MX710" s="47"/>
      <c r="MY710" s="47"/>
      <c r="MZ710" s="47"/>
      <c r="NA710" s="47"/>
      <c r="NB710" s="47"/>
      <c r="NC710" s="47"/>
      <c r="ND710" s="47"/>
      <c r="NE710" s="47"/>
      <c r="NF710" s="47"/>
      <c r="NG710" s="47"/>
      <c r="NH710" s="47"/>
      <c r="NI710" s="47"/>
      <c r="NJ710" s="47"/>
      <c r="NK710" s="47"/>
      <c r="NL710" s="47"/>
      <c r="NM710" s="47"/>
      <c r="NN710" s="47"/>
      <c r="NO710" s="47"/>
      <c r="NP710" s="47"/>
      <c r="NQ710" s="47"/>
      <c r="NR710" s="47"/>
      <c r="NS710" s="47"/>
      <c r="NT710" s="47"/>
      <c r="NU710" s="47"/>
      <c r="NV710" s="47"/>
      <c r="NW710" s="47"/>
      <c r="NX710" s="47"/>
      <c r="NY710" s="47"/>
      <c r="NZ710" s="47"/>
      <c r="OA710" s="47"/>
      <c r="OB710" s="47"/>
      <c r="OC710" s="47"/>
      <c r="OD710" s="47"/>
      <c r="OE710" s="47"/>
      <c r="OF710" s="47"/>
      <c r="OG710" s="47"/>
      <c r="OH710" s="47"/>
      <c r="OI710" s="47"/>
      <c r="OJ710" s="47"/>
      <c r="OK710" s="47"/>
      <c r="OL710" s="47"/>
      <c r="OM710" s="47"/>
      <c r="ON710" s="47"/>
      <c r="OO710" s="47"/>
      <c r="OP710" s="47"/>
      <c r="OQ710" s="47"/>
      <c r="OR710" s="47"/>
      <c r="OS710" s="47"/>
      <c r="OT710" s="47"/>
      <c r="OU710" s="47"/>
      <c r="OV710" s="47"/>
      <c r="OW710" s="47"/>
      <c r="OX710" s="47"/>
      <c r="OY710" s="47"/>
      <c r="OZ710" s="47"/>
      <c r="PA710" s="47"/>
      <c r="PB710" s="47"/>
      <c r="PC710" s="47"/>
      <c r="PD710" s="47"/>
      <c r="PE710" s="47"/>
      <c r="PF710" s="47"/>
      <c r="PG710" s="47"/>
      <c r="PH710" s="47"/>
      <c r="PI710" s="47"/>
      <c r="PJ710" s="47"/>
      <c r="PK710" s="47"/>
      <c r="PL710" s="47"/>
      <c r="PM710" s="47"/>
      <c r="PN710" s="47"/>
      <c r="PO710" s="47"/>
      <c r="PP710" s="47"/>
      <c r="PQ710" s="47"/>
      <c r="PR710" s="47"/>
      <c r="PS710" s="47"/>
      <c r="PT710" s="47"/>
      <c r="PU710" s="47"/>
      <c r="PV710" s="47"/>
      <c r="PW710" s="47"/>
      <c r="PX710" s="47"/>
      <c r="PY710" s="47"/>
      <c r="PZ710" s="47"/>
      <c r="QA710" s="47"/>
      <c r="QB710" s="47"/>
      <c r="QC710" s="47"/>
      <c r="QD710" s="47"/>
      <c r="QE710" s="47"/>
      <c r="QF710" s="47"/>
      <c r="QG710" s="47"/>
      <c r="QH710" s="47"/>
      <c r="QI710" s="47"/>
      <c r="QJ710" s="47"/>
      <c r="QK710" s="47"/>
      <c r="QL710" s="47"/>
      <c r="QM710" s="47"/>
      <c r="QN710" s="47"/>
      <c r="QO710" s="47"/>
      <c r="QP710" s="47"/>
      <c r="QQ710" s="47"/>
      <c r="QR710" s="47"/>
      <c r="QS710" s="47"/>
      <c r="QT710" s="47"/>
      <c r="QU710" s="47"/>
      <c r="QV710" s="47"/>
      <c r="QW710" s="47"/>
      <c r="QX710" s="47"/>
      <c r="QY710" s="47"/>
      <c r="QZ710" s="47"/>
      <c r="RA710" s="47"/>
      <c r="RB710" s="47"/>
      <c r="RC710" s="47"/>
      <c r="RD710" s="47"/>
      <c r="RE710" s="47"/>
      <c r="RF710" s="47"/>
      <c r="RG710" s="47"/>
      <c r="RH710" s="47"/>
      <c r="RI710" s="47"/>
      <c r="RJ710" s="47"/>
      <c r="RK710" s="47"/>
      <c r="RL710" s="47"/>
      <c r="RM710" s="47"/>
      <c r="RN710" s="47"/>
      <c r="RO710" s="47"/>
      <c r="RP710" s="47"/>
      <c r="RQ710" s="47"/>
      <c r="RR710" s="47"/>
      <c r="RS710" s="47"/>
      <c r="RT710" s="47"/>
      <c r="RU710" s="47"/>
      <c r="RV710" s="47"/>
      <c r="RW710" s="47"/>
      <c r="RX710" s="47"/>
      <c r="RY710" s="47"/>
      <c r="RZ710" s="47"/>
      <c r="SA710" s="47"/>
      <c r="SB710" s="47"/>
      <c r="SC710" s="47"/>
      <c r="SD710" s="47"/>
      <c r="SE710" s="47"/>
      <c r="SF710" s="47"/>
      <c r="SG710" s="47"/>
      <c r="SH710" s="47"/>
      <c r="SI710" s="47"/>
      <c r="SJ710" s="47"/>
      <c r="SK710" s="47"/>
      <c r="SL710" s="47"/>
      <c r="SM710" s="47"/>
      <c r="SN710" s="47"/>
      <c r="SO710" s="47"/>
      <c r="SP710" s="47"/>
      <c r="SQ710" s="47"/>
      <c r="SR710" s="47"/>
      <c r="SS710" s="47"/>
      <c r="ST710" s="47"/>
      <c r="SU710" s="47"/>
      <c r="SV710" s="47"/>
      <c r="SW710" s="47"/>
      <c r="SX710" s="47"/>
      <c r="SY710" s="47"/>
      <c r="SZ710" s="47"/>
      <c r="TA710" s="47"/>
      <c r="TB710" s="47"/>
      <c r="TC710" s="47"/>
      <c r="TD710" s="47"/>
      <c r="TE710" s="47"/>
      <c r="TF710" s="47"/>
      <c r="TG710" s="47"/>
      <c r="TH710" s="47"/>
      <c r="TI710" s="47"/>
      <c r="TJ710" s="47"/>
      <c r="TK710" s="47"/>
      <c r="TL710" s="47"/>
      <c r="TM710" s="47"/>
      <c r="TN710" s="47"/>
      <c r="TO710" s="47"/>
      <c r="TP710" s="47"/>
      <c r="TQ710" s="47"/>
      <c r="TR710" s="47"/>
      <c r="TS710" s="47"/>
      <c r="TT710" s="47"/>
      <c r="TU710" s="47"/>
      <c r="TV710" s="47"/>
      <c r="TW710" s="47"/>
      <c r="TX710" s="47"/>
      <c r="TY710" s="47"/>
      <c r="TZ710" s="47"/>
      <c r="UA710" s="47"/>
      <c r="UB710" s="47"/>
      <c r="UC710" s="47"/>
      <c r="UD710" s="47"/>
      <c r="UE710" s="47"/>
      <c r="UF710" s="47"/>
      <c r="UG710" s="47"/>
      <c r="UH710" s="47"/>
      <c r="UI710" s="47"/>
      <c r="UJ710" s="47"/>
      <c r="UK710" s="47"/>
      <c r="UL710" s="47"/>
      <c r="UM710" s="47"/>
      <c r="UN710" s="47"/>
      <c r="UO710" s="47"/>
      <c r="UP710" s="47"/>
      <c r="UQ710" s="47"/>
      <c r="UR710" s="47"/>
      <c r="US710" s="47"/>
      <c r="UT710" s="47"/>
      <c r="UU710" s="47"/>
      <c r="UV710" s="47"/>
      <c r="UW710" s="47"/>
      <c r="UX710" s="47"/>
      <c r="UY710" s="47"/>
      <c r="UZ710" s="47"/>
      <c r="VA710" s="47"/>
      <c r="VB710" s="47"/>
      <c r="VC710" s="47"/>
      <c r="VD710" s="47"/>
      <c r="VE710" s="47"/>
      <c r="VF710" s="47"/>
      <c r="VG710" s="47"/>
      <c r="VH710" s="47"/>
      <c r="VI710" s="47"/>
      <c r="VJ710" s="47"/>
      <c r="VK710" s="47"/>
      <c r="VL710" s="47"/>
      <c r="VM710" s="47"/>
      <c r="VN710" s="47"/>
      <c r="VO710" s="47"/>
      <c r="VP710" s="47"/>
      <c r="VQ710" s="47"/>
      <c r="VR710" s="47"/>
      <c r="VS710" s="47"/>
      <c r="VT710" s="47"/>
      <c r="VU710" s="47"/>
      <c r="VV710" s="47"/>
      <c r="VW710" s="47"/>
      <c r="VX710" s="47"/>
      <c r="VY710" s="47"/>
      <c r="VZ710" s="47"/>
      <c r="WA710" s="47"/>
      <c r="WB710" s="47"/>
      <c r="WC710" s="47"/>
      <c r="WD710" s="47"/>
      <c r="WE710" s="47"/>
      <c r="WF710" s="47"/>
      <c r="WG710" s="47"/>
      <c r="WH710" s="47"/>
      <c r="WI710" s="47"/>
      <c r="WJ710" s="47"/>
      <c r="WK710" s="47"/>
      <c r="WL710" s="47"/>
      <c r="WM710" s="47"/>
      <c r="WN710" s="47"/>
      <c r="WO710" s="47"/>
      <c r="WP710" s="47"/>
      <c r="WQ710" s="47"/>
      <c r="WR710" s="47"/>
      <c r="WS710" s="47"/>
      <c r="WT710" s="47"/>
      <c r="WU710" s="47"/>
      <c r="WV710" s="47"/>
      <c r="WW710" s="47"/>
      <c r="WX710" s="47"/>
      <c r="WY710" s="47"/>
      <c r="WZ710" s="47"/>
      <c r="XA710" s="47"/>
      <c r="XB710" s="47"/>
      <c r="XC710" s="47"/>
      <c r="XD710" s="47"/>
      <c r="XE710" s="47"/>
      <c r="XF710" s="47"/>
      <c r="XG710" s="47"/>
      <c r="XH710" s="47"/>
      <c r="XI710" s="47"/>
      <c r="XJ710" s="47"/>
      <c r="XK710" s="47"/>
      <c r="XL710" s="47"/>
      <c r="XM710" s="47"/>
      <c r="XN710" s="47"/>
      <c r="XO710" s="47"/>
      <c r="XP710" s="47"/>
      <c r="XQ710" s="47"/>
      <c r="XR710" s="47"/>
      <c r="XS710" s="47"/>
      <c r="XT710" s="47"/>
      <c r="XU710" s="47"/>
      <c r="XV710" s="47"/>
      <c r="XW710" s="47"/>
      <c r="XX710" s="47"/>
      <c r="XY710" s="47"/>
      <c r="XZ710" s="47"/>
      <c r="YA710" s="47"/>
      <c r="YB710" s="47"/>
      <c r="YC710" s="47"/>
      <c r="YD710" s="47"/>
      <c r="YE710" s="47"/>
      <c r="YF710" s="47"/>
      <c r="YG710" s="47"/>
      <c r="YH710" s="47"/>
      <c r="YI710" s="47"/>
      <c r="YJ710" s="47"/>
      <c r="YK710" s="47"/>
      <c r="YL710" s="47"/>
      <c r="YM710" s="47"/>
      <c r="YN710" s="47"/>
      <c r="YO710" s="47"/>
      <c r="YP710" s="47"/>
      <c r="YQ710" s="47"/>
      <c r="YR710" s="47"/>
      <c r="YS710" s="47"/>
      <c r="YT710" s="47"/>
      <c r="YU710" s="47"/>
      <c r="YV710" s="47"/>
      <c r="YW710" s="47"/>
      <c r="YX710" s="47"/>
      <c r="YY710" s="47"/>
      <c r="YZ710" s="47"/>
      <c r="ZA710" s="47"/>
      <c r="ZB710" s="47"/>
      <c r="ZC710" s="47"/>
      <c r="ZD710" s="47"/>
      <c r="ZE710" s="47"/>
      <c r="ZF710" s="47"/>
      <c r="ZG710" s="47"/>
      <c r="ZH710" s="47"/>
      <c r="ZI710" s="47"/>
      <c r="ZJ710" s="47"/>
      <c r="ZK710" s="47"/>
      <c r="ZL710" s="47"/>
      <c r="ZM710" s="47"/>
      <c r="ZN710" s="47"/>
      <c r="ZO710" s="47"/>
      <c r="ZP710" s="47"/>
      <c r="ZQ710" s="47"/>
      <c r="ZR710" s="47"/>
      <c r="ZS710" s="47"/>
      <c r="ZT710" s="47"/>
      <c r="ZU710" s="47"/>
      <c r="ZV710" s="47"/>
      <c r="ZW710" s="47"/>
      <c r="ZX710" s="47"/>
      <c r="ZY710" s="47"/>
      <c r="ZZ710" s="47"/>
      <c r="AAA710" s="47"/>
      <c r="AAB710" s="47"/>
      <c r="AAC710" s="47"/>
      <c r="AAD710" s="47"/>
      <c r="AAE710" s="47"/>
      <c r="AAF710" s="47"/>
      <c r="AAG710" s="47"/>
      <c r="AAH710" s="47"/>
      <c r="AAI710" s="47"/>
      <c r="AAJ710" s="47"/>
      <c r="AAK710" s="47"/>
      <c r="AAL710" s="47"/>
      <c r="AAM710" s="47"/>
      <c r="AAN710" s="47"/>
      <c r="AAO710" s="47"/>
      <c r="AAP710" s="47"/>
      <c r="AAQ710" s="47"/>
      <c r="AAR710" s="47"/>
      <c r="AAS710" s="47"/>
      <c r="AAT710" s="47"/>
      <c r="AAU710" s="47"/>
      <c r="AAV710" s="47"/>
      <c r="AAW710" s="47"/>
      <c r="AAX710" s="47"/>
      <c r="AAY710" s="47"/>
      <c r="AAZ710" s="47"/>
      <c r="ABA710" s="47"/>
      <c r="ABB710" s="47"/>
      <c r="ABC710" s="47"/>
      <c r="ABD710" s="47"/>
      <c r="ABE710" s="47"/>
      <c r="ABF710" s="47"/>
      <c r="ABG710" s="47"/>
      <c r="ABH710" s="47"/>
      <c r="ABI710" s="47"/>
      <c r="ABJ710" s="47"/>
      <c r="ABK710" s="47"/>
      <c r="ABL710" s="47"/>
      <c r="ABM710" s="47"/>
      <c r="ABN710" s="47"/>
      <c r="ABO710" s="47"/>
      <c r="ABP710" s="47"/>
      <c r="ABQ710" s="47"/>
      <c r="ABR710" s="47"/>
      <c r="ABS710" s="47"/>
      <c r="ABT710" s="47"/>
      <c r="ABU710" s="47"/>
      <c r="ABV710" s="47"/>
      <c r="ABW710" s="47"/>
      <c r="ABX710" s="47"/>
      <c r="ABY710" s="47"/>
      <c r="ABZ710" s="47"/>
      <c r="ACA710" s="47"/>
      <c r="ACB710" s="47"/>
      <c r="ACC710" s="47"/>
      <c r="ACD710" s="47"/>
      <c r="ACE710" s="47"/>
      <c r="ACF710" s="47"/>
      <c r="ACG710" s="47"/>
      <c r="ACH710" s="47"/>
      <c r="ACI710" s="47"/>
      <c r="ACJ710" s="47"/>
      <c r="ACK710" s="47"/>
      <c r="ACL710" s="47"/>
      <c r="ACM710" s="47"/>
      <c r="ACN710" s="47"/>
      <c r="ACO710" s="47"/>
      <c r="ACP710" s="47"/>
      <c r="ACQ710" s="47"/>
      <c r="ACR710" s="47"/>
      <c r="ACS710" s="47"/>
      <c r="ACT710" s="47"/>
      <c r="ACU710" s="47"/>
      <c r="ACV710" s="47"/>
      <c r="ACW710" s="47"/>
      <c r="ACX710" s="47"/>
      <c r="ACY710" s="47"/>
      <c r="ACZ710" s="47"/>
      <c r="ADA710" s="47"/>
      <c r="ADB710" s="47"/>
      <c r="ADC710" s="47"/>
      <c r="ADD710" s="47"/>
      <c r="ADE710" s="47"/>
      <c r="ADF710" s="47"/>
      <c r="ADG710" s="47"/>
      <c r="ADH710" s="47"/>
      <c r="ADI710" s="47"/>
      <c r="ADJ710" s="47"/>
      <c r="ADK710" s="47"/>
      <c r="ADL710" s="47"/>
      <c r="ADM710" s="47"/>
      <c r="ADN710" s="47"/>
      <c r="ADO710" s="47"/>
      <c r="ADP710" s="47"/>
    </row>
    <row r="711" spans="3:796" x14ac:dyDescent="0.4">
      <c r="C711" s="66"/>
      <c r="D711" s="43">
        <f>(1/$D$5)*学習!Y73</f>
        <v>1</v>
      </c>
      <c r="I711" s="67">
        <v>700</v>
      </c>
      <c r="J711" s="45">
        <v>9.3108303646257766E-3</v>
      </c>
      <c r="K711" s="45">
        <v>-2.8642508740215088E-2</v>
      </c>
      <c r="L711" s="45">
        <v>1.4910332538893215E-2</v>
      </c>
      <c r="M711" s="45">
        <v>0.22953226248213407</v>
      </c>
      <c r="N711" s="45">
        <v>0.14675787852381786</v>
      </c>
      <c r="O711" s="45">
        <v>2.4784878412712107E-2</v>
      </c>
      <c r="P711" s="45">
        <v>-2.5176520581963246E-2</v>
      </c>
      <c r="Q711" s="45">
        <v>-9.2969777408046392E-2</v>
      </c>
      <c r="R711" s="45">
        <v>-2.1527933905658946E-2</v>
      </c>
      <c r="S711" s="45">
        <v>-0.13115819872737278</v>
      </c>
      <c r="T711" s="45">
        <v>-7.1919078219825822E-2</v>
      </c>
      <c r="U711" s="45">
        <v>-1.6238415221278273E-2</v>
      </c>
      <c r="V711" s="45">
        <v>-0.12970317598912229</v>
      </c>
      <c r="W711" s="45">
        <v>-0.24039577763878836</v>
      </c>
      <c r="X711" s="45">
        <v>-7.8242139045759981E-2</v>
      </c>
      <c r="Y711" s="45">
        <v>-9.8132955702933469E-2</v>
      </c>
      <c r="Z711" s="45">
        <v>0.23847352053967599</v>
      </c>
      <c r="AA711" s="45">
        <v>0.10967129545346618</v>
      </c>
      <c r="AB711" s="45">
        <v>-6.7500511192662052E-2</v>
      </c>
      <c r="AC711" s="45">
        <v>4.9095034290854156E-2</v>
      </c>
      <c r="AD711" s="45">
        <v>-0.1627967342160232</v>
      </c>
      <c r="AE711" s="45">
        <v>-6.9897566601060973E-2</v>
      </c>
      <c r="AF711" s="45">
        <v>2.752980111534362E-2</v>
      </c>
      <c r="AG711" s="45">
        <v>7.6658556691355198E-2</v>
      </c>
      <c r="AH711" s="45">
        <v>-0.20339217224819814</v>
      </c>
      <c r="AI711" s="45">
        <v>0.10112839989304392</v>
      </c>
      <c r="AJ711" s="45">
        <v>-3.9114320801303788E-2</v>
      </c>
      <c r="AK711" s="45">
        <v>-0.16260637815836773</v>
      </c>
      <c r="AL711" s="45">
        <v>8.8841010895900407E-2</v>
      </c>
      <c r="AM711" s="45">
        <v>-6.0243730146188446E-2</v>
      </c>
      <c r="AN711" s="45">
        <v>-1.7168421037505991E-2</v>
      </c>
      <c r="AO711" s="45">
        <v>-5.2765241811485716E-2</v>
      </c>
      <c r="AP711" s="45">
        <v>0.16457517389456433</v>
      </c>
      <c r="AQ711" s="45">
        <v>-6.1225385147759243E-2</v>
      </c>
      <c r="AR711" s="45">
        <v>-9.8922608054443278E-2</v>
      </c>
      <c r="AS711" s="45">
        <v>0.10124057486779142</v>
      </c>
      <c r="AT711" s="45">
        <v>7.6588804989364323E-2</v>
      </c>
      <c r="AU711" s="45">
        <v>6.8777207823861441E-3</v>
      </c>
      <c r="AV711" s="45">
        <v>6.5145817200525591E-2</v>
      </c>
      <c r="AW711" s="45">
        <v>-0.19279349877487009</v>
      </c>
      <c r="AX711" s="45">
        <v>-2.3759894369674316E-3</v>
      </c>
      <c r="AY711" s="45">
        <v>7.9920446844216911E-2</v>
      </c>
      <c r="AZ711" s="45">
        <v>3.1307027347160579E-2</v>
      </c>
      <c r="BA711" s="45">
        <v>-3.4931468756992538E-2</v>
      </c>
      <c r="BB711" s="45">
        <v>6.4943582031542699E-2</v>
      </c>
      <c r="BC711" s="45">
        <v>-0.22564237135794782</v>
      </c>
      <c r="BD711" s="45">
        <v>6.9103158564266909E-2</v>
      </c>
      <c r="BE711" s="45">
        <v>0.24130024173692408</v>
      </c>
      <c r="BF711" s="45">
        <v>4.5443661557518715E-2</v>
      </c>
      <c r="BG711" s="45">
        <v>8.466395284805632E-2</v>
      </c>
      <c r="BH711" s="45">
        <v>4.9027108217154489E-2</v>
      </c>
      <c r="BI711" s="45">
        <v>-5.0607624539674892E-2</v>
      </c>
      <c r="BJ711" s="45">
        <v>-5.3905744063045276E-2</v>
      </c>
      <c r="BK711" s="45">
        <v>-0.24480417771908564</v>
      </c>
      <c r="BL711" s="45">
        <v>-9.3592054842799297E-2</v>
      </c>
      <c r="BM711" s="45">
        <v>-5.7135734652614768E-2</v>
      </c>
      <c r="BN711" s="45">
        <v>4.6648962631143098E-2</v>
      </c>
      <c r="BO711" s="45">
        <v>6.5588947916077542E-2</v>
      </c>
      <c r="BP711" s="45">
        <v>9.1453302661243158E-2</v>
      </c>
      <c r="BQ711" s="45">
        <v>0.10910050210837641</v>
      </c>
      <c r="BR711" s="45">
        <v>0.22650865725040245</v>
      </c>
      <c r="BS711" s="45">
        <v>-9.4060307804058441E-2</v>
      </c>
      <c r="BT711" s="45">
        <v>0.15253072137978338</v>
      </c>
      <c r="BU711" s="45">
        <v>4.9461910432035572E-2</v>
      </c>
      <c r="BV711" s="45">
        <v>-2.9801882133105757E-2</v>
      </c>
      <c r="BW711" s="45">
        <v>-7.7676810280098513E-2</v>
      </c>
      <c r="BX711" s="45">
        <v>3.6090963387084618E-2</v>
      </c>
      <c r="BY711" s="45">
        <v>-4.6491349850001445E-2</v>
      </c>
      <c r="BZ711" s="45">
        <v>-4.5293205241562731E-2</v>
      </c>
      <c r="CA711" s="45">
        <v>8.923523252173543E-2</v>
      </c>
      <c r="CB711" s="45">
        <v>-0.14540549590458476</v>
      </c>
      <c r="CC711" s="45">
        <v>-1.8600975427731006E-2</v>
      </c>
      <c r="CD711" s="45">
        <v>-0.22893254377498853</v>
      </c>
      <c r="CE711" s="45">
        <v>0.12502492389549108</v>
      </c>
      <c r="CF711" s="45">
        <v>0.15985546085406463</v>
      </c>
      <c r="CG711" s="45">
        <v>-9.9630366303498141E-2</v>
      </c>
      <c r="CH711" s="45">
        <v>-0.31129658099481922</v>
      </c>
      <c r="CI711" s="45">
        <v>-6.3224522913228123E-2</v>
      </c>
      <c r="CJ711" s="45">
        <v>7.9184591728106032E-2</v>
      </c>
      <c r="CK711" s="45">
        <v>-3.8572479894100883E-2</v>
      </c>
      <c r="CL711" s="45">
        <v>0.16126841258351154</v>
      </c>
      <c r="CM711" s="45">
        <v>0.15901485451293876</v>
      </c>
      <c r="CN711" s="45">
        <v>2.3728186051436818E-2</v>
      </c>
      <c r="CO711" s="45">
        <v>-0.10031457695108627</v>
      </c>
      <c r="CP711" s="45">
        <v>3.1203151743493276E-2</v>
      </c>
      <c r="CQ711" s="45">
        <v>-3.3355357603295381E-2</v>
      </c>
      <c r="CR711" s="45">
        <v>3.2148077639654063E-2</v>
      </c>
      <c r="CS711" s="45">
        <v>-3.6485128495081814E-2</v>
      </c>
      <c r="CT711" s="45">
        <v>-5.6099681537288948E-2</v>
      </c>
      <c r="CU711" s="45">
        <v>-2.8685138125330882E-3</v>
      </c>
      <c r="CV711" s="45">
        <v>4.3216561473249447E-2</v>
      </c>
      <c r="CW711" s="45">
        <v>8.4181955777430678E-2</v>
      </c>
      <c r="CX711" s="45">
        <v>1.9285187679570003E-2</v>
      </c>
      <c r="CY711" s="45">
        <v>-3.9635547912145089E-2</v>
      </c>
      <c r="CZ711" s="45">
        <v>-0.21240694676483113</v>
      </c>
      <c r="DA711" s="45">
        <v>0.14116232879497723</v>
      </c>
      <c r="DB711" s="45">
        <v>1.9731112996881454E-2</v>
      </c>
      <c r="DC711" s="45">
        <v>0.19355174426288807</v>
      </c>
      <c r="DD711" s="45">
        <v>3.5289438226631199E-2</v>
      </c>
      <c r="DE711" s="45">
        <v>2.7905245223986016E-2</v>
      </c>
      <c r="DF711" s="47"/>
      <c r="DG711" s="47"/>
      <c r="DH711" s="47"/>
      <c r="DI711" s="47"/>
      <c r="DJ711" s="47"/>
      <c r="DK711" s="47"/>
      <c r="DL711" s="47"/>
      <c r="DM711" s="47"/>
      <c r="DN711" s="47"/>
      <c r="DO711" s="47"/>
      <c r="DP711" s="47"/>
      <c r="DQ711" s="47"/>
      <c r="DR711" s="47"/>
      <c r="DS711" s="47"/>
      <c r="DT711" s="47"/>
      <c r="DU711" s="47"/>
      <c r="DV711" s="47"/>
      <c r="DW711" s="47"/>
      <c r="DX711" s="47"/>
      <c r="DY711" s="47"/>
      <c r="DZ711" s="47"/>
      <c r="EA711" s="47"/>
      <c r="EB711" s="47"/>
      <c r="EC711" s="47"/>
      <c r="ED711" s="47"/>
      <c r="EE711" s="47"/>
      <c r="EF711" s="47"/>
      <c r="EG711" s="47"/>
      <c r="EH711" s="47"/>
      <c r="EI711" s="47"/>
      <c r="EJ711" s="47"/>
      <c r="EK711" s="47"/>
      <c r="EL711" s="47"/>
      <c r="EM711" s="47"/>
      <c r="EN711" s="47"/>
      <c r="EO711" s="47"/>
      <c r="EP711" s="47"/>
      <c r="EQ711" s="47"/>
      <c r="ER711" s="47"/>
      <c r="ES711" s="47"/>
      <c r="ET711" s="47"/>
      <c r="EU711" s="47"/>
      <c r="EV711" s="47"/>
      <c r="EW711" s="47"/>
      <c r="EX711" s="47"/>
      <c r="EY711" s="47"/>
      <c r="EZ711" s="47"/>
      <c r="FA711" s="47"/>
      <c r="FB711" s="47"/>
      <c r="FC711" s="47"/>
      <c r="FD711" s="47"/>
      <c r="FE711" s="47"/>
      <c r="FF711" s="47"/>
      <c r="FG711" s="47"/>
      <c r="FH711" s="47"/>
      <c r="FI711" s="47"/>
      <c r="FJ711" s="47"/>
      <c r="FK711" s="47"/>
      <c r="FL711" s="47"/>
      <c r="FM711" s="47"/>
      <c r="FN711" s="47"/>
      <c r="FO711" s="47"/>
      <c r="FP711" s="47"/>
      <c r="FQ711" s="47"/>
      <c r="FR711" s="47"/>
      <c r="FS711" s="47"/>
      <c r="FT711" s="47"/>
      <c r="FU711" s="47"/>
      <c r="FV711" s="47"/>
      <c r="FW711" s="47"/>
      <c r="FX711" s="47"/>
      <c r="FY711" s="47"/>
      <c r="FZ711" s="47"/>
      <c r="GA711" s="47"/>
      <c r="GB711" s="47"/>
      <c r="GC711" s="47"/>
      <c r="GD711" s="47"/>
      <c r="GE711" s="47"/>
      <c r="GF711" s="47"/>
      <c r="GG711" s="47"/>
      <c r="GH711" s="47"/>
      <c r="GI711" s="47"/>
      <c r="GJ711" s="47"/>
      <c r="GK711" s="47"/>
      <c r="GL711" s="47"/>
      <c r="GM711" s="47"/>
      <c r="GN711" s="47"/>
      <c r="GO711" s="47"/>
      <c r="GP711" s="47"/>
      <c r="GQ711" s="47"/>
      <c r="GR711" s="47"/>
      <c r="GS711" s="47"/>
      <c r="GT711" s="47"/>
      <c r="GU711" s="47"/>
      <c r="GV711" s="47"/>
      <c r="GW711" s="47"/>
      <c r="GX711" s="47"/>
      <c r="GY711" s="47"/>
      <c r="GZ711" s="47"/>
      <c r="HA711" s="47"/>
      <c r="HB711" s="47"/>
      <c r="HC711" s="47"/>
      <c r="HD711" s="47"/>
      <c r="HE711" s="47"/>
      <c r="HF711" s="47"/>
      <c r="HG711" s="47"/>
      <c r="HH711" s="47"/>
      <c r="HI711" s="47"/>
      <c r="HJ711" s="47"/>
      <c r="HK711" s="47"/>
      <c r="HL711" s="47"/>
      <c r="HM711" s="47"/>
      <c r="HN711" s="47"/>
      <c r="HO711" s="47"/>
      <c r="HP711" s="47"/>
      <c r="HQ711" s="47"/>
      <c r="HR711" s="47"/>
      <c r="HS711" s="47"/>
      <c r="HT711" s="47"/>
      <c r="HU711" s="47"/>
      <c r="HV711" s="47"/>
      <c r="HW711" s="47"/>
      <c r="HX711" s="47"/>
      <c r="HY711" s="47"/>
      <c r="HZ711" s="47"/>
      <c r="IA711" s="47"/>
      <c r="IB711" s="47"/>
      <c r="IC711" s="47"/>
      <c r="ID711" s="47"/>
      <c r="IE711" s="47"/>
      <c r="IF711" s="47"/>
      <c r="IG711" s="47"/>
      <c r="IH711" s="47"/>
      <c r="II711" s="47"/>
      <c r="IJ711" s="47"/>
      <c r="IK711" s="47"/>
      <c r="IL711" s="47"/>
      <c r="IM711" s="47"/>
      <c r="IN711" s="47"/>
      <c r="IO711" s="47"/>
      <c r="IP711" s="47"/>
      <c r="IQ711" s="47"/>
      <c r="IR711" s="47"/>
      <c r="IS711" s="47"/>
      <c r="IT711" s="47"/>
      <c r="IU711" s="47"/>
      <c r="IV711" s="47"/>
      <c r="IW711" s="47"/>
      <c r="IX711" s="47"/>
      <c r="IY711" s="47"/>
      <c r="IZ711" s="47"/>
      <c r="JA711" s="47"/>
      <c r="JB711" s="47"/>
      <c r="JC711" s="47"/>
      <c r="JD711" s="47"/>
      <c r="JE711" s="47"/>
      <c r="JF711" s="47"/>
      <c r="JG711" s="47"/>
      <c r="JH711" s="47"/>
      <c r="JI711" s="47"/>
      <c r="JJ711" s="47"/>
      <c r="JK711" s="47"/>
      <c r="JL711" s="47"/>
      <c r="JM711" s="47"/>
      <c r="JN711" s="47"/>
      <c r="JO711" s="47"/>
      <c r="JP711" s="47"/>
      <c r="JQ711" s="47"/>
      <c r="JR711" s="47"/>
      <c r="JS711" s="47"/>
      <c r="JT711" s="47"/>
      <c r="JU711" s="47"/>
      <c r="JV711" s="47"/>
      <c r="JW711" s="47"/>
      <c r="JX711" s="47"/>
      <c r="JY711" s="47"/>
      <c r="JZ711" s="47"/>
      <c r="KA711" s="47"/>
      <c r="KB711" s="47"/>
      <c r="KC711" s="47"/>
      <c r="KD711" s="47"/>
      <c r="KE711" s="47"/>
      <c r="KF711" s="47"/>
      <c r="KG711" s="47"/>
      <c r="KH711" s="47"/>
      <c r="KI711" s="47"/>
      <c r="KJ711" s="47"/>
      <c r="KK711" s="47"/>
      <c r="KL711" s="47"/>
      <c r="KM711" s="47"/>
      <c r="KN711" s="47"/>
      <c r="KO711" s="47"/>
      <c r="KP711" s="47"/>
      <c r="KQ711" s="47"/>
      <c r="KR711" s="47"/>
      <c r="KS711" s="47"/>
      <c r="KT711" s="47"/>
      <c r="KU711" s="47"/>
      <c r="KV711" s="47"/>
      <c r="KW711" s="47"/>
      <c r="KX711" s="47"/>
      <c r="KY711" s="47"/>
      <c r="KZ711" s="47"/>
      <c r="LA711" s="47"/>
      <c r="LB711" s="47"/>
      <c r="LC711" s="47"/>
      <c r="LD711" s="47"/>
      <c r="LE711" s="47"/>
      <c r="LF711" s="47"/>
      <c r="LG711" s="47"/>
      <c r="LH711" s="47"/>
      <c r="LI711" s="47"/>
      <c r="LJ711" s="47"/>
      <c r="LK711" s="47"/>
      <c r="LL711" s="47"/>
      <c r="LM711" s="47"/>
      <c r="LN711" s="47"/>
      <c r="LO711" s="47"/>
      <c r="LP711" s="47"/>
      <c r="LQ711" s="47"/>
      <c r="LR711" s="47"/>
      <c r="LS711" s="47"/>
      <c r="LT711" s="47"/>
      <c r="LU711" s="47"/>
      <c r="LV711" s="47"/>
      <c r="LW711" s="47"/>
      <c r="LX711" s="47"/>
      <c r="LY711" s="47"/>
      <c r="LZ711" s="47"/>
      <c r="MA711" s="47"/>
      <c r="MB711" s="47"/>
      <c r="MC711" s="47"/>
      <c r="MD711" s="47"/>
      <c r="ME711" s="47"/>
      <c r="MF711" s="47"/>
      <c r="MG711" s="47"/>
      <c r="MH711" s="47"/>
      <c r="MI711" s="47"/>
      <c r="MJ711" s="47"/>
      <c r="MK711" s="47"/>
      <c r="ML711" s="47"/>
      <c r="MM711" s="47"/>
      <c r="MN711" s="47"/>
      <c r="MO711" s="47"/>
      <c r="MP711" s="47"/>
      <c r="MQ711" s="47"/>
      <c r="MR711" s="47"/>
      <c r="MS711" s="47"/>
      <c r="MT711" s="47"/>
      <c r="MU711" s="47"/>
      <c r="MV711" s="47"/>
      <c r="MW711" s="47"/>
      <c r="MX711" s="47"/>
      <c r="MY711" s="47"/>
      <c r="MZ711" s="47"/>
      <c r="NA711" s="47"/>
      <c r="NB711" s="47"/>
      <c r="NC711" s="47"/>
      <c r="ND711" s="47"/>
      <c r="NE711" s="47"/>
      <c r="NF711" s="47"/>
      <c r="NG711" s="47"/>
      <c r="NH711" s="47"/>
      <c r="NI711" s="47"/>
      <c r="NJ711" s="47"/>
      <c r="NK711" s="47"/>
      <c r="NL711" s="47"/>
      <c r="NM711" s="47"/>
      <c r="NN711" s="47"/>
      <c r="NO711" s="47"/>
      <c r="NP711" s="47"/>
      <c r="NQ711" s="47"/>
      <c r="NR711" s="47"/>
      <c r="NS711" s="47"/>
      <c r="NT711" s="47"/>
      <c r="NU711" s="47"/>
      <c r="NV711" s="47"/>
      <c r="NW711" s="47"/>
      <c r="NX711" s="47"/>
      <c r="NY711" s="47"/>
      <c r="NZ711" s="47"/>
      <c r="OA711" s="47"/>
      <c r="OB711" s="47"/>
      <c r="OC711" s="47"/>
      <c r="OD711" s="47"/>
      <c r="OE711" s="47"/>
      <c r="OF711" s="47"/>
      <c r="OG711" s="47"/>
      <c r="OH711" s="47"/>
      <c r="OI711" s="47"/>
      <c r="OJ711" s="47"/>
      <c r="OK711" s="47"/>
      <c r="OL711" s="47"/>
      <c r="OM711" s="47"/>
      <c r="ON711" s="47"/>
      <c r="OO711" s="47"/>
      <c r="OP711" s="47"/>
      <c r="OQ711" s="47"/>
      <c r="OR711" s="47"/>
      <c r="OS711" s="47"/>
      <c r="OT711" s="47"/>
      <c r="OU711" s="47"/>
      <c r="OV711" s="47"/>
      <c r="OW711" s="47"/>
      <c r="OX711" s="47"/>
      <c r="OY711" s="47"/>
      <c r="OZ711" s="47"/>
      <c r="PA711" s="47"/>
      <c r="PB711" s="47"/>
      <c r="PC711" s="47"/>
      <c r="PD711" s="47"/>
      <c r="PE711" s="47"/>
      <c r="PF711" s="47"/>
      <c r="PG711" s="47"/>
      <c r="PH711" s="47"/>
      <c r="PI711" s="47"/>
      <c r="PJ711" s="47"/>
      <c r="PK711" s="47"/>
      <c r="PL711" s="47"/>
      <c r="PM711" s="47"/>
      <c r="PN711" s="47"/>
      <c r="PO711" s="47"/>
      <c r="PP711" s="47"/>
      <c r="PQ711" s="47"/>
      <c r="PR711" s="47"/>
      <c r="PS711" s="47"/>
      <c r="PT711" s="47"/>
      <c r="PU711" s="47"/>
      <c r="PV711" s="47"/>
      <c r="PW711" s="47"/>
      <c r="PX711" s="47"/>
      <c r="PY711" s="47"/>
      <c r="PZ711" s="47"/>
      <c r="QA711" s="47"/>
      <c r="QB711" s="47"/>
      <c r="QC711" s="47"/>
      <c r="QD711" s="47"/>
      <c r="QE711" s="47"/>
      <c r="QF711" s="47"/>
      <c r="QG711" s="47"/>
      <c r="QH711" s="47"/>
      <c r="QI711" s="47"/>
      <c r="QJ711" s="47"/>
      <c r="QK711" s="47"/>
      <c r="QL711" s="47"/>
      <c r="QM711" s="47"/>
      <c r="QN711" s="47"/>
      <c r="QO711" s="47"/>
      <c r="QP711" s="47"/>
      <c r="QQ711" s="47"/>
      <c r="QR711" s="47"/>
      <c r="QS711" s="47"/>
      <c r="QT711" s="47"/>
      <c r="QU711" s="47"/>
      <c r="QV711" s="47"/>
      <c r="QW711" s="47"/>
      <c r="QX711" s="47"/>
      <c r="QY711" s="47"/>
      <c r="QZ711" s="47"/>
      <c r="RA711" s="47"/>
      <c r="RB711" s="47"/>
      <c r="RC711" s="47"/>
      <c r="RD711" s="47"/>
      <c r="RE711" s="47"/>
      <c r="RF711" s="47"/>
      <c r="RG711" s="47"/>
      <c r="RH711" s="47"/>
      <c r="RI711" s="47"/>
      <c r="RJ711" s="47"/>
      <c r="RK711" s="47"/>
      <c r="RL711" s="47"/>
      <c r="RM711" s="47"/>
      <c r="RN711" s="47"/>
      <c r="RO711" s="47"/>
      <c r="RP711" s="47"/>
      <c r="RQ711" s="47"/>
      <c r="RR711" s="47"/>
      <c r="RS711" s="47"/>
      <c r="RT711" s="47"/>
      <c r="RU711" s="47"/>
      <c r="RV711" s="47"/>
      <c r="RW711" s="47"/>
      <c r="RX711" s="47"/>
      <c r="RY711" s="47"/>
      <c r="RZ711" s="47"/>
      <c r="SA711" s="47"/>
      <c r="SB711" s="47"/>
      <c r="SC711" s="47"/>
      <c r="SD711" s="47"/>
      <c r="SE711" s="47"/>
      <c r="SF711" s="47"/>
      <c r="SG711" s="47"/>
      <c r="SH711" s="47"/>
      <c r="SI711" s="47"/>
      <c r="SJ711" s="47"/>
      <c r="SK711" s="47"/>
      <c r="SL711" s="47"/>
      <c r="SM711" s="47"/>
      <c r="SN711" s="47"/>
      <c r="SO711" s="47"/>
      <c r="SP711" s="47"/>
      <c r="SQ711" s="47"/>
      <c r="SR711" s="47"/>
      <c r="SS711" s="47"/>
      <c r="ST711" s="47"/>
      <c r="SU711" s="47"/>
      <c r="SV711" s="47"/>
      <c r="SW711" s="47"/>
      <c r="SX711" s="47"/>
      <c r="SY711" s="47"/>
      <c r="SZ711" s="47"/>
      <c r="TA711" s="47"/>
      <c r="TB711" s="47"/>
      <c r="TC711" s="47"/>
      <c r="TD711" s="47"/>
      <c r="TE711" s="47"/>
      <c r="TF711" s="47"/>
      <c r="TG711" s="47"/>
      <c r="TH711" s="47"/>
      <c r="TI711" s="47"/>
      <c r="TJ711" s="47"/>
      <c r="TK711" s="47"/>
      <c r="TL711" s="47"/>
      <c r="TM711" s="47"/>
      <c r="TN711" s="47"/>
      <c r="TO711" s="47"/>
      <c r="TP711" s="47"/>
      <c r="TQ711" s="47"/>
      <c r="TR711" s="47"/>
      <c r="TS711" s="47"/>
      <c r="TT711" s="47"/>
      <c r="TU711" s="47"/>
      <c r="TV711" s="47"/>
      <c r="TW711" s="47"/>
      <c r="TX711" s="47"/>
      <c r="TY711" s="47"/>
      <c r="TZ711" s="47"/>
      <c r="UA711" s="47"/>
      <c r="UB711" s="47"/>
      <c r="UC711" s="47"/>
      <c r="UD711" s="47"/>
      <c r="UE711" s="47"/>
      <c r="UF711" s="47"/>
      <c r="UG711" s="47"/>
      <c r="UH711" s="47"/>
      <c r="UI711" s="47"/>
      <c r="UJ711" s="47"/>
      <c r="UK711" s="47"/>
      <c r="UL711" s="47"/>
      <c r="UM711" s="47"/>
      <c r="UN711" s="47"/>
      <c r="UO711" s="47"/>
      <c r="UP711" s="47"/>
      <c r="UQ711" s="47"/>
      <c r="UR711" s="47"/>
      <c r="US711" s="47"/>
      <c r="UT711" s="47"/>
      <c r="UU711" s="47"/>
      <c r="UV711" s="47"/>
      <c r="UW711" s="47"/>
      <c r="UX711" s="47"/>
      <c r="UY711" s="47"/>
      <c r="UZ711" s="47"/>
      <c r="VA711" s="47"/>
      <c r="VB711" s="47"/>
      <c r="VC711" s="47"/>
      <c r="VD711" s="47"/>
      <c r="VE711" s="47"/>
      <c r="VF711" s="47"/>
      <c r="VG711" s="47"/>
      <c r="VH711" s="47"/>
      <c r="VI711" s="47"/>
      <c r="VJ711" s="47"/>
      <c r="VK711" s="47"/>
      <c r="VL711" s="47"/>
      <c r="VM711" s="47"/>
      <c r="VN711" s="47"/>
      <c r="VO711" s="47"/>
      <c r="VP711" s="47"/>
      <c r="VQ711" s="47"/>
      <c r="VR711" s="47"/>
      <c r="VS711" s="47"/>
      <c r="VT711" s="47"/>
      <c r="VU711" s="47"/>
      <c r="VV711" s="47"/>
      <c r="VW711" s="47"/>
      <c r="VX711" s="47"/>
      <c r="VY711" s="47"/>
      <c r="VZ711" s="47"/>
      <c r="WA711" s="47"/>
      <c r="WB711" s="47"/>
      <c r="WC711" s="47"/>
      <c r="WD711" s="47"/>
      <c r="WE711" s="47"/>
      <c r="WF711" s="47"/>
      <c r="WG711" s="47"/>
      <c r="WH711" s="47"/>
      <c r="WI711" s="47"/>
      <c r="WJ711" s="47"/>
      <c r="WK711" s="47"/>
      <c r="WL711" s="47"/>
      <c r="WM711" s="47"/>
      <c r="WN711" s="47"/>
      <c r="WO711" s="47"/>
      <c r="WP711" s="47"/>
      <c r="WQ711" s="47"/>
      <c r="WR711" s="47"/>
      <c r="WS711" s="47"/>
      <c r="WT711" s="47"/>
      <c r="WU711" s="47"/>
      <c r="WV711" s="47"/>
      <c r="WW711" s="47"/>
      <c r="WX711" s="47"/>
      <c r="WY711" s="47"/>
      <c r="WZ711" s="47"/>
      <c r="XA711" s="47"/>
      <c r="XB711" s="47"/>
      <c r="XC711" s="47"/>
      <c r="XD711" s="47"/>
      <c r="XE711" s="47"/>
      <c r="XF711" s="47"/>
      <c r="XG711" s="47"/>
      <c r="XH711" s="47"/>
      <c r="XI711" s="47"/>
      <c r="XJ711" s="47"/>
      <c r="XK711" s="47"/>
      <c r="XL711" s="47"/>
      <c r="XM711" s="47"/>
      <c r="XN711" s="47"/>
      <c r="XO711" s="47"/>
      <c r="XP711" s="47"/>
      <c r="XQ711" s="47"/>
      <c r="XR711" s="47"/>
      <c r="XS711" s="47"/>
      <c r="XT711" s="47"/>
      <c r="XU711" s="47"/>
      <c r="XV711" s="47"/>
      <c r="XW711" s="47"/>
      <c r="XX711" s="47"/>
      <c r="XY711" s="47"/>
      <c r="XZ711" s="47"/>
      <c r="YA711" s="47"/>
      <c r="YB711" s="47"/>
      <c r="YC711" s="47"/>
      <c r="YD711" s="47"/>
      <c r="YE711" s="47"/>
      <c r="YF711" s="47"/>
      <c r="YG711" s="47"/>
      <c r="YH711" s="47"/>
      <c r="YI711" s="47"/>
      <c r="YJ711" s="47"/>
      <c r="YK711" s="47"/>
      <c r="YL711" s="47"/>
      <c r="YM711" s="47"/>
      <c r="YN711" s="47"/>
      <c r="YO711" s="47"/>
      <c r="YP711" s="47"/>
      <c r="YQ711" s="47"/>
      <c r="YR711" s="47"/>
      <c r="YS711" s="47"/>
      <c r="YT711" s="47"/>
      <c r="YU711" s="47"/>
      <c r="YV711" s="47"/>
      <c r="YW711" s="47"/>
      <c r="YX711" s="47"/>
      <c r="YY711" s="47"/>
      <c r="YZ711" s="47"/>
      <c r="ZA711" s="47"/>
      <c r="ZB711" s="47"/>
      <c r="ZC711" s="47"/>
      <c r="ZD711" s="47"/>
      <c r="ZE711" s="47"/>
      <c r="ZF711" s="47"/>
      <c r="ZG711" s="47"/>
      <c r="ZH711" s="47"/>
      <c r="ZI711" s="47"/>
      <c r="ZJ711" s="47"/>
      <c r="ZK711" s="47"/>
      <c r="ZL711" s="47"/>
      <c r="ZM711" s="47"/>
      <c r="ZN711" s="47"/>
      <c r="ZO711" s="47"/>
      <c r="ZP711" s="47"/>
      <c r="ZQ711" s="47"/>
      <c r="ZR711" s="47"/>
      <c r="ZS711" s="47"/>
      <c r="ZT711" s="47"/>
      <c r="ZU711" s="47"/>
      <c r="ZV711" s="47"/>
      <c r="ZW711" s="47"/>
      <c r="ZX711" s="47"/>
      <c r="ZY711" s="47"/>
      <c r="ZZ711" s="47"/>
      <c r="AAA711" s="47"/>
      <c r="AAB711" s="47"/>
      <c r="AAC711" s="47"/>
      <c r="AAD711" s="47"/>
      <c r="AAE711" s="47"/>
      <c r="AAF711" s="47"/>
      <c r="AAG711" s="47"/>
      <c r="AAH711" s="47"/>
      <c r="AAI711" s="47"/>
      <c r="AAJ711" s="47"/>
      <c r="AAK711" s="47"/>
      <c r="AAL711" s="47"/>
      <c r="AAM711" s="47"/>
      <c r="AAN711" s="47"/>
      <c r="AAO711" s="47"/>
      <c r="AAP711" s="47"/>
      <c r="AAQ711" s="47"/>
      <c r="AAR711" s="47"/>
      <c r="AAS711" s="47"/>
      <c r="AAT711" s="47"/>
      <c r="AAU711" s="47"/>
      <c r="AAV711" s="47"/>
      <c r="AAW711" s="47"/>
      <c r="AAX711" s="47"/>
      <c r="AAY711" s="47"/>
      <c r="AAZ711" s="47"/>
      <c r="ABA711" s="47"/>
      <c r="ABB711" s="47"/>
      <c r="ABC711" s="47"/>
      <c r="ABD711" s="47"/>
      <c r="ABE711" s="47"/>
      <c r="ABF711" s="47"/>
      <c r="ABG711" s="47"/>
      <c r="ABH711" s="47"/>
      <c r="ABI711" s="47"/>
      <c r="ABJ711" s="47"/>
      <c r="ABK711" s="47"/>
      <c r="ABL711" s="47"/>
      <c r="ABM711" s="47"/>
      <c r="ABN711" s="47"/>
      <c r="ABO711" s="47"/>
      <c r="ABP711" s="47"/>
      <c r="ABQ711" s="47"/>
      <c r="ABR711" s="47"/>
      <c r="ABS711" s="47"/>
      <c r="ABT711" s="47"/>
      <c r="ABU711" s="47"/>
      <c r="ABV711" s="47"/>
      <c r="ABW711" s="47"/>
      <c r="ABX711" s="47"/>
      <c r="ABY711" s="47"/>
      <c r="ABZ711" s="47"/>
      <c r="ACA711" s="47"/>
      <c r="ACB711" s="47"/>
      <c r="ACC711" s="47"/>
      <c r="ACD711" s="47"/>
      <c r="ACE711" s="47"/>
      <c r="ACF711" s="47"/>
      <c r="ACG711" s="47"/>
      <c r="ACH711" s="47"/>
      <c r="ACI711" s="47"/>
      <c r="ACJ711" s="47"/>
      <c r="ACK711" s="47"/>
      <c r="ACL711" s="47"/>
      <c r="ACM711" s="47"/>
      <c r="ACN711" s="47"/>
      <c r="ACO711" s="47"/>
      <c r="ACP711" s="47"/>
      <c r="ACQ711" s="47"/>
      <c r="ACR711" s="47"/>
      <c r="ACS711" s="47"/>
      <c r="ACT711" s="47"/>
      <c r="ACU711" s="47"/>
      <c r="ACV711" s="47"/>
      <c r="ACW711" s="47"/>
      <c r="ACX711" s="47"/>
      <c r="ACY711" s="47"/>
      <c r="ACZ711" s="47"/>
      <c r="ADA711" s="47"/>
      <c r="ADB711" s="47"/>
      <c r="ADC711" s="47"/>
      <c r="ADD711" s="47"/>
      <c r="ADE711" s="47"/>
      <c r="ADF711" s="47"/>
      <c r="ADG711" s="47"/>
      <c r="ADH711" s="47"/>
      <c r="ADI711" s="47"/>
      <c r="ADJ711" s="47"/>
      <c r="ADK711" s="47"/>
      <c r="ADL711" s="47"/>
      <c r="ADM711" s="47"/>
      <c r="ADN711" s="47"/>
      <c r="ADO711" s="47"/>
      <c r="ADP711" s="47"/>
    </row>
    <row r="712" spans="3:796" x14ac:dyDescent="0.4">
      <c r="C712" s="66"/>
      <c r="D712" s="43">
        <f>(1/$D$5)*学習!Z46</f>
        <v>0</v>
      </c>
      <c r="I712" s="67">
        <v>701</v>
      </c>
      <c r="J712" s="45">
        <v>1.1088179252430825E-2</v>
      </c>
      <c r="K712" s="45">
        <v>-0.14482622976014223</v>
      </c>
      <c r="L712" s="45">
        <v>6.766496016687315E-2</v>
      </c>
      <c r="M712" s="45">
        <v>0.20111850969700321</v>
      </c>
      <c r="N712" s="45">
        <v>0.10537921494012166</v>
      </c>
      <c r="O712" s="45">
        <v>-0.1378284183382513</v>
      </c>
      <c r="P712" s="45">
        <v>-4.9957763691756647E-2</v>
      </c>
      <c r="Q712" s="45">
        <v>5.8944482420570349E-2</v>
      </c>
      <c r="R712" s="45">
        <v>0.15777679544401041</v>
      </c>
      <c r="S712" s="45">
        <v>-0.15777192303431198</v>
      </c>
      <c r="T712" s="45">
        <v>-0.18579405406757998</v>
      </c>
      <c r="U712" s="45">
        <v>-0.13959631910305734</v>
      </c>
      <c r="V712" s="45">
        <v>-0.1096767165351191</v>
      </c>
      <c r="W712" s="45">
        <v>-8.8310334134038479E-2</v>
      </c>
      <c r="X712" s="45">
        <v>-4.928079125274179E-2</v>
      </c>
      <c r="Y712" s="45">
        <v>-0.13578762678245171</v>
      </c>
      <c r="Z712" s="45">
        <v>-0.12826711621481601</v>
      </c>
      <c r="AA712" s="45">
        <v>9.1093327965767659E-3</v>
      </c>
      <c r="AB712" s="45">
        <v>-2.7734132695837264E-2</v>
      </c>
      <c r="AC712" s="45">
        <v>-0.14864368417625329</v>
      </c>
      <c r="AD712" s="45">
        <v>5.1854160990040282E-2</v>
      </c>
      <c r="AE712" s="45">
        <v>-2.5996858490029431E-2</v>
      </c>
      <c r="AF712" s="45">
        <v>0.17771002463750704</v>
      </c>
      <c r="AG712" s="45">
        <v>0.23735100667787362</v>
      </c>
      <c r="AH712" s="45">
        <v>-0.12929965933344464</v>
      </c>
      <c r="AI712" s="45">
        <v>-3.8918543788592122E-2</v>
      </c>
      <c r="AJ712" s="45">
        <v>-1.4188997671739161E-3</v>
      </c>
      <c r="AK712" s="45">
        <v>3.029479816074894E-2</v>
      </c>
      <c r="AL712" s="45">
        <v>4.8862457237099186E-2</v>
      </c>
      <c r="AM712" s="45">
        <v>-0.12516729333908808</v>
      </c>
      <c r="AN712" s="45">
        <v>-9.8227272770222696E-2</v>
      </c>
      <c r="AO712" s="45">
        <v>3.8290298792400354E-2</v>
      </c>
      <c r="AP712" s="45">
        <v>3.5078472776748075E-2</v>
      </c>
      <c r="AQ712" s="45">
        <v>6.0885204261418573E-2</v>
      </c>
      <c r="AR712" s="45">
        <v>4.9671681933248397E-2</v>
      </c>
      <c r="AS712" s="45">
        <v>5.0649954065141625E-2</v>
      </c>
      <c r="AT712" s="45">
        <v>-4.1776701564950225E-2</v>
      </c>
      <c r="AU712" s="45">
        <v>0.1932759954057818</v>
      </c>
      <c r="AV712" s="45">
        <v>0.14078607114309075</v>
      </c>
      <c r="AW712" s="45">
        <v>5.4457015769838857E-2</v>
      </c>
      <c r="AX712" s="45">
        <v>3.8022584183338363E-2</v>
      </c>
      <c r="AY712" s="45">
        <v>0.24888219092307678</v>
      </c>
      <c r="AZ712" s="45">
        <v>2.8526003894927082E-2</v>
      </c>
      <c r="BA712" s="45">
        <v>9.9661929146256222E-3</v>
      </c>
      <c r="BB712" s="45">
        <v>-1.5362696996057577E-2</v>
      </c>
      <c r="BC712" s="45">
        <v>0.18068855260838729</v>
      </c>
      <c r="BD712" s="45">
        <v>-0.12979252753000339</v>
      </c>
      <c r="BE712" s="45">
        <v>-3.7475594332058368E-2</v>
      </c>
      <c r="BF712" s="45">
        <v>-0.1175482956555421</v>
      </c>
      <c r="BG712" s="45">
        <v>-2.6141106197186512E-3</v>
      </c>
      <c r="BH712" s="45">
        <v>0.12179869375593848</v>
      </c>
      <c r="BI712" s="45">
        <v>-0.26124297538805319</v>
      </c>
      <c r="BJ712" s="45">
        <v>-0.13547352165312695</v>
      </c>
      <c r="BK712" s="45">
        <v>6.1477410424263586E-2</v>
      </c>
      <c r="BL712" s="45">
        <v>8.7511609477385219E-2</v>
      </c>
      <c r="BM712" s="45">
        <v>5.741516835112144E-2</v>
      </c>
      <c r="BN712" s="45">
        <v>-9.639434393000805E-2</v>
      </c>
      <c r="BO712" s="45">
        <v>-5.1473140853177328E-2</v>
      </c>
      <c r="BP712" s="45">
        <v>-3.2231067758738512E-2</v>
      </c>
      <c r="BQ712" s="45">
        <v>4.8776809840081793E-3</v>
      </c>
      <c r="BR712" s="45">
        <v>-1.956446298995965E-2</v>
      </c>
      <c r="BS712" s="45">
        <v>4.8374118488834425E-2</v>
      </c>
      <c r="BT712" s="45">
        <v>-0.20604617073986045</v>
      </c>
      <c r="BU712" s="45">
        <v>-0.10289360718206764</v>
      </c>
      <c r="BV712" s="45">
        <v>5.516188765479027E-2</v>
      </c>
      <c r="BW712" s="45">
        <v>-8.9405907280539348E-2</v>
      </c>
      <c r="BX712" s="45">
        <v>-0.16063638049271345</v>
      </c>
      <c r="BY712" s="45">
        <v>5.7609177488078984E-2</v>
      </c>
      <c r="BZ712" s="45">
        <v>-8.175635226604543E-3</v>
      </c>
      <c r="CA712" s="45">
        <v>3.15536907360741E-2</v>
      </c>
      <c r="CB712" s="45">
        <v>4.000419612299675E-2</v>
      </c>
      <c r="CC712" s="45">
        <v>3.2270248827211592E-2</v>
      </c>
      <c r="CD712" s="45">
        <v>-5.445260522902394E-2</v>
      </c>
      <c r="CE712" s="45">
        <v>-5.6166536050014093E-2</v>
      </c>
      <c r="CF712" s="45">
        <v>-2.7738680819278109E-2</v>
      </c>
      <c r="CG712" s="45">
        <v>-1.4602368016721896E-2</v>
      </c>
      <c r="CH712" s="45">
        <v>1.6576423698269383E-2</v>
      </c>
      <c r="CI712" s="45">
        <v>4.8831958406733239E-2</v>
      </c>
      <c r="CJ712" s="45">
        <v>8.0735709105897294E-2</v>
      </c>
      <c r="CK712" s="45">
        <v>0.17563174066451187</v>
      </c>
      <c r="CL712" s="45">
        <v>0.18045580308234671</v>
      </c>
      <c r="CM712" s="45">
        <v>0.11844379063461281</v>
      </c>
      <c r="CN712" s="45">
        <v>-6.8891304027311862E-2</v>
      </c>
      <c r="CO712" s="45">
        <v>-0.1348265999259696</v>
      </c>
      <c r="CP712" s="45">
        <v>-0.20275229805361594</v>
      </c>
      <c r="CQ712" s="45">
        <v>3.7205174375977798E-2</v>
      </c>
      <c r="CR712" s="45">
        <v>0.16050716154698993</v>
      </c>
      <c r="CS712" s="45">
        <v>7.1467503135031502E-2</v>
      </c>
      <c r="CT712" s="45">
        <v>1.3109027239572919E-2</v>
      </c>
      <c r="CU712" s="45">
        <v>-0.12925487762772084</v>
      </c>
      <c r="CV712" s="45">
        <v>-0.14096759647389687</v>
      </c>
      <c r="CW712" s="45">
        <v>-1.4328300257338865E-3</v>
      </c>
      <c r="CX712" s="45">
        <v>-0.1592849844105238</v>
      </c>
      <c r="CY712" s="45">
        <v>-2.7722725062222123E-2</v>
      </c>
      <c r="CZ712" s="45">
        <v>0.13653747000397348</v>
      </c>
      <c r="DA712" s="45">
        <v>-7.4154083972965398E-2</v>
      </c>
      <c r="DB712" s="45">
        <v>0.10840651605807178</v>
      </c>
      <c r="DC712" s="45">
        <v>6.6601091293440606E-2</v>
      </c>
      <c r="DD712" s="45">
        <v>-0.10993705301288081</v>
      </c>
      <c r="DE712" s="45">
        <v>0.22400178940372187</v>
      </c>
      <c r="DF712" s="47"/>
      <c r="DG712" s="47"/>
      <c r="DH712" s="47"/>
      <c r="DI712" s="47"/>
      <c r="DJ712" s="47"/>
      <c r="DK712" s="47"/>
      <c r="DL712" s="47"/>
      <c r="DM712" s="47"/>
      <c r="DN712" s="47"/>
      <c r="DO712" s="47"/>
      <c r="DP712" s="47"/>
      <c r="DQ712" s="47"/>
      <c r="DR712" s="47"/>
      <c r="DS712" s="47"/>
      <c r="DT712" s="47"/>
      <c r="DU712" s="47"/>
      <c r="DV712" s="47"/>
      <c r="DW712" s="47"/>
      <c r="DX712" s="47"/>
      <c r="DY712" s="47"/>
      <c r="DZ712" s="47"/>
      <c r="EA712" s="47"/>
      <c r="EB712" s="47"/>
      <c r="EC712" s="47"/>
      <c r="ED712" s="47"/>
      <c r="EE712" s="47"/>
      <c r="EF712" s="47"/>
      <c r="EG712" s="47"/>
      <c r="EH712" s="47"/>
      <c r="EI712" s="47"/>
      <c r="EJ712" s="47"/>
      <c r="EK712" s="47"/>
      <c r="EL712" s="47"/>
      <c r="EM712" s="47"/>
      <c r="EN712" s="47"/>
      <c r="EO712" s="47"/>
      <c r="EP712" s="47"/>
      <c r="EQ712" s="47"/>
      <c r="ER712" s="47"/>
      <c r="ES712" s="47"/>
      <c r="ET712" s="47"/>
      <c r="EU712" s="47"/>
      <c r="EV712" s="47"/>
      <c r="EW712" s="47"/>
      <c r="EX712" s="47"/>
      <c r="EY712" s="47"/>
      <c r="EZ712" s="47"/>
      <c r="FA712" s="47"/>
      <c r="FB712" s="47"/>
      <c r="FC712" s="47"/>
      <c r="FD712" s="47"/>
      <c r="FE712" s="47"/>
      <c r="FF712" s="47"/>
      <c r="FG712" s="47"/>
      <c r="FH712" s="47"/>
      <c r="FI712" s="47"/>
      <c r="FJ712" s="47"/>
      <c r="FK712" s="47"/>
      <c r="FL712" s="47"/>
      <c r="FM712" s="47"/>
      <c r="FN712" s="47"/>
      <c r="FO712" s="47"/>
      <c r="FP712" s="47"/>
      <c r="FQ712" s="47"/>
      <c r="FR712" s="47"/>
      <c r="FS712" s="47"/>
      <c r="FT712" s="47"/>
      <c r="FU712" s="47"/>
      <c r="FV712" s="47"/>
      <c r="FW712" s="47"/>
      <c r="FX712" s="47"/>
      <c r="FY712" s="47"/>
      <c r="FZ712" s="47"/>
      <c r="GA712" s="47"/>
      <c r="GB712" s="47"/>
      <c r="GC712" s="47"/>
      <c r="GD712" s="47"/>
      <c r="GE712" s="47"/>
      <c r="GF712" s="47"/>
      <c r="GG712" s="47"/>
      <c r="GH712" s="47"/>
      <c r="GI712" s="47"/>
      <c r="GJ712" s="47"/>
      <c r="GK712" s="47"/>
      <c r="GL712" s="47"/>
      <c r="GM712" s="47"/>
      <c r="GN712" s="47"/>
      <c r="GO712" s="47"/>
      <c r="GP712" s="47"/>
      <c r="GQ712" s="47"/>
      <c r="GR712" s="47"/>
      <c r="GS712" s="47"/>
      <c r="GT712" s="47"/>
      <c r="GU712" s="47"/>
      <c r="GV712" s="47"/>
      <c r="GW712" s="47"/>
      <c r="GX712" s="47"/>
      <c r="GY712" s="47"/>
      <c r="GZ712" s="47"/>
      <c r="HA712" s="47"/>
      <c r="HB712" s="47"/>
      <c r="HC712" s="47"/>
      <c r="HD712" s="47"/>
      <c r="HE712" s="47"/>
      <c r="HF712" s="47"/>
      <c r="HG712" s="47"/>
      <c r="HH712" s="47"/>
      <c r="HI712" s="47"/>
      <c r="HJ712" s="47"/>
      <c r="HK712" s="47"/>
      <c r="HL712" s="47"/>
      <c r="HM712" s="47"/>
      <c r="HN712" s="47"/>
      <c r="HO712" s="47"/>
      <c r="HP712" s="47"/>
      <c r="HQ712" s="47"/>
      <c r="HR712" s="47"/>
      <c r="HS712" s="47"/>
      <c r="HT712" s="47"/>
      <c r="HU712" s="47"/>
      <c r="HV712" s="47"/>
      <c r="HW712" s="47"/>
      <c r="HX712" s="47"/>
      <c r="HY712" s="47"/>
      <c r="HZ712" s="47"/>
      <c r="IA712" s="47"/>
      <c r="IB712" s="47"/>
      <c r="IC712" s="47"/>
      <c r="ID712" s="47"/>
      <c r="IE712" s="47"/>
      <c r="IF712" s="47"/>
      <c r="IG712" s="47"/>
      <c r="IH712" s="47"/>
      <c r="II712" s="47"/>
      <c r="IJ712" s="47"/>
      <c r="IK712" s="47"/>
      <c r="IL712" s="47"/>
      <c r="IM712" s="47"/>
      <c r="IN712" s="47"/>
      <c r="IO712" s="47"/>
      <c r="IP712" s="47"/>
      <c r="IQ712" s="47"/>
      <c r="IR712" s="47"/>
      <c r="IS712" s="47"/>
      <c r="IT712" s="47"/>
      <c r="IU712" s="47"/>
      <c r="IV712" s="47"/>
      <c r="IW712" s="47"/>
      <c r="IX712" s="47"/>
      <c r="IY712" s="47"/>
      <c r="IZ712" s="47"/>
      <c r="JA712" s="47"/>
      <c r="JB712" s="47"/>
      <c r="JC712" s="47"/>
      <c r="JD712" s="47"/>
      <c r="JE712" s="47"/>
      <c r="JF712" s="47"/>
      <c r="JG712" s="47"/>
      <c r="JH712" s="47"/>
      <c r="JI712" s="47"/>
      <c r="JJ712" s="47"/>
      <c r="JK712" s="47"/>
      <c r="JL712" s="47"/>
      <c r="JM712" s="47"/>
      <c r="JN712" s="47"/>
      <c r="JO712" s="47"/>
      <c r="JP712" s="47"/>
      <c r="JQ712" s="47"/>
      <c r="JR712" s="47"/>
      <c r="JS712" s="47"/>
      <c r="JT712" s="47"/>
      <c r="JU712" s="47"/>
      <c r="JV712" s="47"/>
      <c r="JW712" s="47"/>
      <c r="JX712" s="47"/>
      <c r="JY712" s="47"/>
      <c r="JZ712" s="47"/>
      <c r="KA712" s="47"/>
      <c r="KB712" s="47"/>
      <c r="KC712" s="47"/>
      <c r="KD712" s="47"/>
      <c r="KE712" s="47"/>
      <c r="KF712" s="47"/>
      <c r="KG712" s="47"/>
      <c r="KH712" s="47"/>
      <c r="KI712" s="47"/>
      <c r="KJ712" s="47"/>
      <c r="KK712" s="47"/>
      <c r="KL712" s="47"/>
      <c r="KM712" s="47"/>
      <c r="KN712" s="47"/>
      <c r="KO712" s="47"/>
      <c r="KP712" s="47"/>
      <c r="KQ712" s="47"/>
      <c r="KR712" s="47"/>
      <c r="KS712" s="47"/>
      <c r="KT712" s="47"/>
      <c r="KU712" s="47"/>
      <c r="KV712" s="47"/>
      <c r="KW712" s="47"/>
      <c r="KX712" s="47"/>
      <c r="KY712" s="47"/>
      <c r="KZ712" s="47"/>
      <c r="LA712" s="47"/>
      <c r="LB712" s="47"/>
      <c r="LC712" s="47"/>
      <c r="LD712" s="47"/>
      <c r="LE712" s="47"/>
      <c r="LF712" s="47"/>
      <c r="LG712" s="47"/>
      <c r="LH712" s="47"/>
      <c r="LI712" s="47"/>
      <c r="LJ712" s="47"/>
      <c r="LK712" s="47"/>
      <c r="LL712" s="47"/>
      <c r="LM712" s="47"/>
      <c r="LN712" s="47"/>
      <c r="LO712" s="47"/>
      <c r="LP712" s="47"/>
      <c r="LQ712" s="47"/>
      <c r="LR712" s="47"/>
      <c r="LS712" s="47"/>
      <c r="LT712" s="47"/>
      <c r="LU712" s="47"/>
      <c r="LV712" s="47"/>
      <c r="LW712" s="47"/>
      <c r="LX712" s="47"/>
      <c r="LY712" s="47"/>
      <c r="LZ712" s="47"/>
      <c r="MA712" s="47"/>
      <c r="MB712" s="47"/>
      <c r="MC712" s="47"/>
      <c r="MD712" s="47"/>
      <c r="ME712" s="47"/>
      <c r="MF712" s="47"/>
      <c r="MG712" s="47"/>
      <c r="MH712" s="47"/>
      <c r="MI712" s="47"/>
      <c r="MJ712" s="47"/>
      <c r="MK712" s="47"/>
      <c r="ML712" s="47"/>
      <c r="MM712" s="47"/>
      <c r="MN712" s="47"/>
      <c r="MO712" s="47"/>
      <c r="MP712" s="47"/>
      <c r="MQ712" s="47"/>
      <c r="MR712" s="47"/>
      <c r="MS712" s="47"/>
      <c r="MT712" s="47"/>
      <c r="MU712" s="47"/>
      <c r="MV712" s="47"/>
      <c r="MW712" s="47"/>
      <c r="MX712" s="47"/>
      <c r="MY712" s="47"/>
      <c r="MZ712" s="47"/>
      <c r="NA712" s="47"/>
      <c r="NB712" s="47"/>
      <c r="NC712" s="47"/>
      <c r="ND712" s="47"/>
      <c r="NE712" s="47"/>
      <c r="NF712" s="47"/>
      <c r="NG712" s="47"/>
      <c r="NH712" s="47"/>
      <c r="NI712" s="47"/>
      <c r="NJ712" s="47"/>
      <c r="NK712" s="47"/>
      <c r="NL712" s="47"/>
      <c r="NM712" s="47"/>
      <c r="NN712" s="47"/>
      <c r="NO712" s="47"/>
      <c r="NP712" s="47"/>
      <c r="NQ712" s="47"/>
      <c r="NR712" s="47"/>
      <c r="NS712" s="47"/>
      <c r="NT712" s="47"/>
      <c r="NU712" s="47"/>
      <c r="NV712" s="47"/>
      <c r="NW712" s="47"/>
      <c r="NX712" s="47"/>
      <c r="NY712" s="47"/>
      <c r="NZ712" s="47"/>
      <c r="OA712" s="47"/>
      <c r="OB712" s="47"/>
      <c r="OC712" s="47"/>
      <c r="OD712" s="47"/>
      <c r="OE712" s="47"/>
      <c r="OF712" s="47"/>
      <c r="OG712" s="47"/>
      <c r="OH712" s="47"/>
      <c r="OI712" s="47"/>
      <c r="OJ712" s="47"/>
      <c r="OK712" s="47"/>
      <c r="OL712" s="47"/>
      <c r="OM712" s="47"/>
      <c r="ON712" s="47"/>
      <c r="OO712" s="47"/>
      <c r="OP712" s="47"/>
      <c r="OQ712" s="47"/>
      <c r="OR712" s="47"/>
      <c r="OS712" s="47"/>
      <c r="OT712" s="47"/>
      <c r="OU712" s="47"/>
      <c r="OV712" s="47"/>
      <c r="OW712" s="47"/>
      <c r="OX712" s="47"/>
      <c r="OY712" s="47"/>
      <c r="OZ712" s="47"/>
      <c r="PA712" s="47"/>
      <c r="PB712" s="47"/>
      <c r="PC712" s="47"/>
      <c r="PD712" s="47"/>
      <c r="PE712" s="47"/>
      <c r="PF712" s="47"/>
      <c r="PG712" s="47"/>
      <c r="PH712" s="47"/>
      <c r="PI712" s="47"/>
      <c r="PJ712" s="47"/>
      <c r="PK712" s="47"/>
      <c r="PL712" s="47"/>
      <c r="PM712" s="47"/>
      <c r="PN712" s="47"/>
      <c r="PO712" s="47"/>
      <c r="PP712" s="47"/>
      <c r="PQ712" s="47"/>
      <c r="PR712" s="47"/>
      <c r="PS712" s="47"/>
      <c r="PT712" s="47"/>
      <c r="PU712" s="47"/>
      <c r="PV712" s="47"/>
      <c r="PW712" s="47"/>
      <c r="PX712" s="47"/>
      <c r="PY712" s="47"/>
      <c r="PZ712" s="47"/>
      <c r="QA712" s="47"/>
      <c r="QB712" s="47"/>
      <c r="QC712" s="47"/>
      <c r="QD712" s="47"/>
      <c r="QE712" s="47"/>
      <c r="QF712" s="47"/>
      <c r="QG712" s="47"/>
      <c r="QH712" s="47"/>
      <c r="QI712" s="47"/>
      <c r="QJ712" s="47"/>
      <c r="QK712" s="47"/>
      <c r="QL712" s="47"/>
      <c r="QM712" s="47"/>
      <c r="QN712" s="47"/>
      <c r="QO712" s="47"/>
      <c r="QP712" s="47"/>
      <c r="QQ712" s="47"/>
      <c r="QR712" s="47"/>
      <c r="QS712" s="47"/>
      <c r="QT712" s="47"/>
      <c r="QU712" s="47"/>
      <c r="QV712" s="47"/>
      <c r="QW712" s="47"/>
      <c r="QX712" s="47"/>
      <c r="QY712" s="47"/>
      <c r="QZ712" s="47"/>
      <c r="RA712" s="47"/>
      <c r="RB712" s="47"/>
      <c r="RC712" s="47"/>
      <c r="RD712" s="47"/>
      <c r="RE712" s="47"/>
      <c r="RF712" s="47"/>
      <c r="RG712" s="47"/>
      <c r="RH712" s="47"/>
      <c r="RI712" s="47"/>
      <c r="RJ712" s="47"/>
      <c r="RK712" s="47"/>
      <c r="RL712" s="47"/>
      <c r="RM712" s="47"/>
      <c r="RN712" s="47"/>
      <c r="RO712" s="47"/>
      <c r="RP712" s="47"/>
      <c r="RQ712" s="47"/>
      <c r="RR712" s="47"/>
      <c r="RS712" s="47"/>
      <c r="RT712" s="47"/>
      <c r="RU712" s="47"/>
      <c r="RV712" s="47"/>
      <c r="RW712" s="47"/>
      <c r="RX712" s="47"/>
      <c r="RY712" s="47"/>
      <c r="RZ712" s="47"/>
      <c r="SA712" s="47"/>
      <c r="SB712" s="47"/>
      <c r="SC712" s="47"/>
      <c r="SD712" s="47"/>
      <c r="SE712" s="47"/>
      <c r="SF712" s="47"/>
      <c r="SG712" s="47"/>
      <c r="SH712" s="47"/>
      <c r="SI712" s="47"/>
      <c r="SJ712" s="47"/>
      <c r="SK712" s="47"/>
      <c r="SL712" s="47"/>
      <c r="SM712" s="47"/>
      <c r="SN712" s="47"/>
      <c r="SO712" s="47"/>
      <c r="SP712" s="47"/>
      <c r="SQ712" s="47"/>
      <c r="SR712" s="47"/>
      <c r="SS712" s="47"/>
      <c r="ST712" s="47"/>
      <c r="SU712" s="47"/>
      <c r="SV712" s="47"/>
      <c r="SW712" s="47"/>
      <c r="SX712" s="47"/>
      <c r="SY712" s="47"/>
      <c r="SZ712" s="47"/>
      <c r="TA712" s="47"/>
      <c r="TB712" s="47"/>
      <c r="TC712" s="47"/>
      <c r="TD712" s="47"/>
      <c r="TE712" s="47"/>
      <c r="TF712" s="47"/>
      <c r="TG712" s="47"/>
      <c r="TH712" s="47"/>
      <c r="TI712" s="47"/>
      <c r="TJ712" s="47"/>
      <c r="TK712" s="47"/>
      <c r="TL712" s="47"/>
      <c r="TM712" s="47"/>
      <c r="TN712" s="47"/>
      <c r="TO712" s="47"/>
      <c r="TP712" s="47"/>
      <c r="TQ712" s="47"/>
      <c r="TR712" s="47"/>
      <c r="TS712" s="47"/>
      <c r="TT712" s="47"/>
      <c r="TU712" s="47"/>
      <c r="TV712" s="47"/>
      <c r="TW712" s="47"/>
      <c r="TX712" s="47"/>
      <c r="TY712" s="47"/>
      <c r="TZ712" s="47"/>
      <c r="UA712" s="47"/>
      <c r="UB712" s="47"/>
      <c r="UC712" s="47"/>
      <c r="UD712" s="47"/>
      <c r="UE712" s="47"/>
      <c r="UF712" s="47"/>
      <c r="UG712" s="47"/>
      <c r="UH712" s="47"/>
      <c r="UI712" s="47"/>
      <c r="UJ712" s="47"/>
      <c r="UK712" s="47"/>
      <c r="UL712" s="47"/>
      <c r="UM712" s="47"/>
      <c r="UN712" s="47"/>
      <c r="UO712" s="47"/>
      <c r="UP712" s="47"/>
      <c r="UQ712" s="47"/>
      <c r="UR712" s="47"/>
      <c r="US712" s="47"/>
      <c r="UT712" s="47"/>
      <c r="UU712" s="47"/>
      <c r="UV712" s="47"/>
      <c r="UW712" s="47"/>
      <c r="UX712" s="47"/>
      <c r="UY712" s="47"/>
      <c r="UZ712" s="47"/>
      <c r="VA712" s="47"/>
      <c r="VB712" s="47"/>
      <c r="VC712" s="47"/>
      <c r="VD712" s="47"/>
      <c r="VE712" s="47"/>
      <c r="VF712" s="47"/>
      <c r="VG712" s="47"/>
      <c r="VH712" s="47"/>
      <c r="VI712" s="47"/>
      <c r="VJ712" s="47"/>
      <c r="VK712" s="47"/>
      <c r="VL712" s="47"/>
      <c r="VM712" s="47"/>
      <c r="VN712" s="47"/>
      <c r="VO712" s="47"/>
      <c r="VP712" s="47"/>
      <c r="VQ712" s="47"/>
      <c r="VR712" s="47"/>
      <c r="VS712" s="47"/>
      <c r="VT712" s="47"/>
      <c r="VU712" s="47"/>
      <c r="VV712" s="47"/>
      <c r="VW712" s="47"/>
      <c r="VX712" s="47"/>
      <c r="VY712" s="47"/>
      <c r="VZ712" s="47"/>
      <c r="WA712" s="47"/>
      <c r="WB712" s="47"/>
      <c r="WC712" s="47"/>
      <c r="WD712" s="47"/>
      <c r="WE712" s="47"/>
      <c r="WF712" s="47"/>
      <c r="WG712" s="47"/>
      <c r="WH712" s="47"/>
      <c r="WI712" s="47"/>
      <c r="WJ712" s="47"/>
      <c r="WK712" s="47"/>
      <c r="WL712" s="47"/>
      <c r="WM712" s="47"/>
      <c r="WN712" s="47"/>
      <c r="WO712" s="47"/>
      <c r="WP712" s="47"/>
      <c r="WQ712" s="47"/>
      <c r="WR712" s="47"/>
      <c r="WS712" s="47"/>
      <c r="WT712" s="47"/>
      <c r="WU712" s="47"/>
      <c r="WV712" s="47"/>
      <c r="WW712" s="47"/>
      <c r="WX712" s="47"/>
      <c r="WY712" s="47"/>
      <c r="WZ712" s="47"/>
      <c r="XA712" s="47"/>
      <c r="XB712" s="47"/>
      <c r="XC712" s="47"/>
      <c r="XD712" s="47"/>
      <c r="XE712" s="47"/>
      <c r="XF712" s="47"/>
      <c r="XG712" s="47"/>
      <c r="XH712" s="47"/>
      <c r="XI712" s="47"/>
      <c r="XJ712" s="47"/>
      <c r="XK712" s="47"/>
      <c r="XL712" s="47"/>
      <c r="XM712" s="47"/>
      <c r="XN712" s="47"/>
      <c r="XO712" s="47"/>
      <c r="XP712" s="47"/>
      <c r="XQ712" s="47"/>
      <c r="XR712" s="47"/>
      <c r="XS712" s="47"/>
      <c r="XT712" s="47"/>
      <c r="XU712" s="47"/>
      <c r="XV712" s="47"/>
      <c r="XW712" s="47"/>
      <c r="XX712" s="47"/>
      <c r="XY712" s="47"/>
      <c r="XZ712" s="47"/>
      <c r="YA712" s="47"/>
      <c r="YB712" s="47"/>
      <c r="YC712" s="47"/>
      <c r="YD712" s="47"/>
      <c r="YE712" s="47"/>
      <c r="YF712" s="47"/>
      <c r="YG712" s="47"/>
      <c r="YH712" s="47"/>
      <c r="YI712" s="47"/>
      <c r="YJ712" s="47"/>
      <c r="YK712" s="47"/>
      <c r="YL712" s="47"/>
      <c r="YM712" s="47"/>
      <c r="YN712" s="47"/>
      <c r="YO712" s="47"/>
      <c r="YP712" s="47"/>
      <c r="YQ712" s="47"/>
      <c r="YR712" s="47"/>
      <c r="YS712" s="47"/>
      <c r="YT712" s="47"/>
      <c r="YU712" s="47"/>
      <c r="YV712" s="47"/>
      <c r="YW712" s="47"/>
      <c r="YX712" s="47"/>
      <c r="YY712" s="47"/>
      <c r="YZ712" s="47"/>
      <c r="ZA712" s="47"/>
      <c r="ZB712" s="47"/>
      <c r="ZC712" s="47"/>
      <c r="ZD712" s="47"/>
      <c r="ZE712" s="47"/>
      <c r="ZF712" s="47"/>
      <c r="ZG712" s="47"/>
      <c r="ZH712" s="47"/>
      <c r="ZI712" s="47"/>
      <c r="ZJ712" s="47"/>
      <c r="ZK712" s="47"/>
      <c r="ZL712" s="47"/>
      <c r="ZM712" s="47"/>
      <c r="ZN712" s="47"/>
      <c r="ZO712" s="47"/>
      <c r="ZP712" s="47"/>
      <c r="ZQ712" s="47"/>
      <c r="ZR712" s="47"/>
      <c r="ZS712" s="47"/>
      <c r="ZT712" s="47"/>
      <c r="ZU712" s="47"/>
      <c r="ZV712" s="47"/>
      <c r="ZW712" s="47"/>
      <c r="ZX712" s="47"/>
      <c r="ZY712" s="47"/>
      <c r="ZZ712" s="47"/>
      <c r="AAA712" s="47"/>
      <c r="AAB712" s="47"/>
      <c r="AAC712" s="47"/>
      <c r="AAD712" s="47"/>
      <c r="AAE712" s="47"/>
      <c r="AAF712" s="47"/>
      <c r="AAG712" s="47"/>
      <c r="AAH712" s="47"/>
      <c r="AAI712" s="47"/>
      <c r="AAJ712" s="47"/>
      <c r="AAK712" s="47"/>
      <c r="AAL712" s="47"/>
      <c r="AAM712" s="47"/>
      <c r="AAN712" s="47"/>
      <c r="AAO712" s="47"/>
      <c r="AAP712" s="47"/>
      <c r="AAQ712" s="47"/>
      <c r="AAR712" s="47"/>
      <c r="AAS712" s="47"/>
      <c r="AAT712" s="47"/>
      <c r="AAU712" s="47"/>
      <c r="AAV712" s="47"/>
      <c r="AAW712" s="47"/>
      <c r="AAX712" s="47"/>
      <c r="AAY712" s="47"/>
      <c r="AAZ712" s="47"/>
      <c r="ABA712" s="47"/>
      <c r="ABB712" s="47"/>
      <c r="ABC712" s="47"/>
      <c r="ABD712" s="47"/>
      <c r="ABE712" s="47"/>
      <c r="ABF712" s="47"/>
      <c r="ABG712" s="47"/>
      <c r="ABH712" s="47"/>
      <c r="ABI712" s="47"/>
      <c r="ABJ712" s="47"/>
      <c r="ABK712" s="47"/>
      <c r="ABL712" s="47"/>
      <c r="ABM712" s="47"/>
      <c r="ABN712" s="47"/>
      <c r="ABO712" s="47"/>
      <c r="ABP712" s="47"/>
      <c r="ABQ712" s="47"/>
      <c r="ABR712" s="47"/>
      <c r="ABS712" s="47"/>
      <c r="ABT712" s="47"/>
      <c r="ABU712" s="47"/>
      <c r="ABV712" s="47"/>
      <c r="ABW712" s="47"/>
      <c r="ABX712" s="47"/>
      <c r="ABY712" s="47"/>
      <c r="ABZ712" s="47"/>
      <c r="ACA712" s="47"/>
      <c r="ACB712" s="47"/>
      <c r="ACC712" s="47"/>
      <c r="ACD712" s="47"/>
      <c r="ACE712" s="47"/>
      <c r="ACF712" s="47"/>
      <c r="ACG712" s="47"/>
      <c r="ACH712" s="47"/>
      <c r="ACI712" s="47"/>
      <c r="ACJ712" s="47"/>
      <c r="ACK712" s="47"/>
      <c r="ACL712" s="47"/>
      <c r="ACM712" s="47"/>
      <c r="ACN712" s="47"/>
      <c r="ACO712" s="47"/>
      <c r="ACP712" s="47"/>
      <c r="ACQ712" s="47"/>
      <c r="ACR712" s="47"/>
      <c r="ACS712" s="47"/>
      <c r="ACT712" s="47"/>
      <c r="ACU712" s="47"/>
      <c r="ACV712" s="47"/>
      <c r="ACW712" s="47"/>
      <c r="ACX712" s="47"/>
      <c r="ACY712" s="47"/>
      <c r="ACZ712" s="47"/>
      <c r="ADA712" s="47"/>
      <c r="ADB712" s="47"/>
      <c r="ADC712" s="47"/>
      <c r="ADD712" s="47"/>
      <c r="ADE712" s="47"/>
      <c r="ADF712" s="47"/>
      <c r="ADG712" s="47"/>
      <c r="ADH712" s="47"/>
      <c r="ADI712" s="47"/>
      <c r="ADJ712" s="47"/>
      <c r="ADK712" s="47"/>
      <c r="ADL712" s="47"/>
      <c r="ADM712" s="47"/>
      <c r="ADN712" s="47"/>
      <c r="ADO712" s="47"/>
      <c r="ADP712" s="47"/>
    </row>
    <row r="713" spans="3:796" x14ac:dyDescent="0.4">
      <c r="C713" s="66"/>
      <c r="D713" s="43">
        <f>(1/$D$5)*学習!Z47</f>
        <v>0</v>
      </c>
      <c r="I713" s="67">
        <v>702</v>
      </c>
      <c r="J713" s="45">
        <v>-3.7403222182076493E-2</v>
      </c>
      <c r="K713" s="45">
        <v>9.5532201951034443E-2</v>
      </c>
      <c r="L713" s="45">
        <v>-1.1708602248408105E-2</v>
      </c>
      <c r="M713" s="45">
        <v>2.0695313158458191E-2</v>
      </c>
      <c r="N713" s="45">
        <v>-9.9372968861577565E-3</v>
      </c>
      <c r="O713" s="45">
        <v>0.11757807701806797</v>
      </c>
      <c r="P713" s="45">
        <v>-0.13400000786125593</v>
      </c>
      <c r="Q713" s="45">
        <v>-3.9386706869921934E-2</v>
      </c>
      <c r="R713" s="45">
        <v>0.25080829753938316</v>
      </c>
      <c r="S713" s="45">
        <v>-6.1517117260656402E-2</v>
      </c>
      <c r="T713" s="45">
        <v>-1.2269858533553515E-2</v>
      </c>
      <c r="U713" s="45">
        <v>-0.19921985096551298</v>
      </c>
      <c r="V713" s="45">
        <v>6.8379791757699385E-2</v>
      </c>
      <c r="W713" s="45">
        <v>0.13331522808566001</v>
      </c>
      <c r="X713" s="45">
        <v>-2.669481950173436E-2</v>
      </c>
      <c r="Y713" s="45">
        <v>-5.5339031428591222E-2</v>
      </c>
      <c r="Z713" s="45">
        <v>2.8420146646353562E-3</v>
      </c>
      <c r="AA713" s="45">
        <v>-6.3211780792295905E-2</v>
      </c>
      <c r="AB713" s="45">
        <v>8.7916039569796267E-2</v>
      </c>
      <c r="AC713" s="45">
        <v>8.5054374158180776E-2</v>
      </c>
      <c r="AD713" s="45">
        <v>5.7409094424807697E-2</v>
      </c>
      <c r="AE713" s="45">
        <v>-0.15834793181545204</v>
      </c>
      <c r="AF713" s="45">
        <v>-0.11770876159051072</v>
      </c>
      <c r="AG713" s="45">
        <v>-0.25254455249222785</v>
      </c>
      <c r="AH713" s="45">
        <v>1.3153128295299202E-2</v>
      </c>
      <c r="AI713" s="45">
        <v>0.20888838367349785</v>
      </c>
      <c r="AJ713" s="45">
        <v>-2.4493758468140201E-2</v>
      </c>
      <c r="AK713" s="45">
        <v>-0.11284887113309973</v>
      </c>
      <c r="AL713" s="45">
        <v>0.16609000150627767</v>
      </c>
      <c r="AM713" s="45">
        <v>-0.19202511998835878</v>
      </c>
      <c r="AN713" s="45">
        <v>-1.515243365014386E-3</v>
      </c>
      <c r="AO713" s="45">
        <v>2.9495505584527962E-3</v>
      </c>
      <c r="AP713" s="45">
        <v>0.15842901041507809</v>
      </c>
      <c r="AQ713" s="45">
        <v>4.9028893921975895E-2</v>
      </c>
      <c r="AR713" s="45">
        <v>1.4049264703822456E-2</v>
      </c>
      <c r="AS713" s="45">
        <v>4.0578925816611204E-2</v>
      </c>
      <c r="AT713" s="45">
        <v>-1.5693820847380538E-2</v>
      </c>
      <c r="AU713" s="45">
        <v>-6.1633454570719726E-2</v>
      </c>
      <c r="AV713" s="45">
        <v>-1.7434974635318613E-2</v>
      </c>
      <c r="AW713" s="45">
        <v>-4.3139336461358799E-2</v>
      </c>
      <c r="AX713" s="45">
        <v>-1.9256895096794204E-2</v>
      </c>
      <c r="AY713" s="45">
        <v>-0.28584980377816555</v>
      </c>
      <c r="AZ713" s="45">
        <v>-0.13396286168077443</v>
      </c>
      <c r="BA713" s="45">
        <v>-2.9808250137956141E-2</v>
      </c>
      <c r="BB713" s="45">
        <v>-0.32409361432745565</v>
      </c>
      <c r="BC713" s="45">
        <v>5.0952894390151333E-2</v>
      </c>
      <c r="BD713" s="45">
        <v>-9.0620659591935729E-2</v>
      </c>
      <c r="BE713" s="45">
        <v>0.12989763658390738</v>
      </c>
      <c r="BF713" s="45">
        <v>0.15100401610012931</v>
      </c>
      <c r="BG713" s="45">
        <v>1.4598244505923131E-2</v>
      </c>
      <c r="BH713" s="45">
        <v>-2.3648738794046564E-2</v>
      </c>
      <c r="BI713" s="45">
        <v>-0.10384507527656886</v>
      </c>
      <c r="BJ713" s="45">
        <v>1.6992485990817929E-2</v>
      </c>
      <c r="BK713" s="45">
        <v>2.8478520049640497E-3</v>
      </c>
      <c r="BL713" s="45">
        <v>0.10170057679328025</v>
      </c>
      <c r="BM713" s="45">
        <v>-8.061177806857299E-2</v>
      </c>
      <c r="BN713" s="45">
        <v>-0.14072015929562098</v>
      </c>
      <c r="BO713" s="45">
        <v>-9.5883332572230681E-2</v>
      </c>
      <c r="BP713" s="45">
        <v>-4.6920486901187164E-2</v>
      </c>
      <c r="BQ713" s="45">
        <v>8.1928235454853227E-2</v>
      </c>
      <c r="BR713" s="45">
        <v>4.4083848331969766E-2</v>
      </c>
      <c r="BS713" s="45">
        <v>-1.42649526360101E-2</v>
      </c>
      <c r="BT713" s="45">
        <v>-1.6414842524424874E-3</v>
      </c>
      <c r="BU713" s="45">
        <v>0.10557754242949791</v>
      </c>
      <c r="BV713" s="45">
        <v>-0.10638704663381615</v>
      </c>
      <c r="BW713" s="45">
        <v>3.7147197312404269E-2</v>
      </c>
      <c r="BX713" s="45">
        <v>-4.4080909284820134E-2</v>
      </c>
      <c r="BY713" s="45">
        <v>0.1822133138020893</v>
      </c>
      <c r="BZ713" s="45">
        <v>2.8388545869574053E-2</v>
      </c>
      <c r="CA713" s="45">
        <v>-0.14263102219316109</v>
      </c>
      <c r="CB713" s="45">
        <v>-0.21763467221745691</v>
      </c>
      <c r="CC713" s="45">
        <v>0.10842191176712966</v>
      </c>
      <c r="CD713" s="45">
        <v>9.0426520248140796E-2</v>
      </c>
      <c r="CE713" s="45">
        <v>-2.6135326296576333E-2</v>
      </c>
      <c r="CF713" s="45">
        <v>-7.3613685458352091E-2</v>
      </c>
      <c r="CG713" s="45">
        <v>1.9331153453077194E-2</v>
      </c>
      <c r="CH713" s="45">
        <v>0.14472051800703226</v>
      </c>
      <c r="CI713" s="45">
        <v>0.1077333256629964</v>
      </c>
      <c r="CJ713" s="45">
        <v>-2.1248324355484838E-2</v>
      </c>
      <c r="CK713" s="45">
        <v>0.14416596744055957</v>
      </c>
      <c r="CL713" s="45">
        <v>0.18515109765247931</v>
      </c>
      <c r="CM713" s="45">
        <v>2.6952037168442244E-3</v>
      </c>
      <c r="CN713" s="45">
        <v>6.1856903330054495E-2</v>
      </c>
      <c r="CO713" s="45">
        <v>0.10511919538125265</v>
      </c>
      <c r="CP713" s="45">
        <v>-3.6010805960743301E-3</v>
      </c>
      <c r="CQ713" s="45">
        <v>-3.4712486661790387E-2</v>
      </c>
      <c r="CR713" s="45">
        <v>-3.3294823797596833E-3</v>
      </c>
      <c r="CS713" s="45">
        <v>3.5781299601718601E-2</v>
      </c>
      <c r="CT713" s="45">
        <v>0.1105325409227504</v>
      </c>
      <c r="CU713" s="45">
        <v>-0.11991249752403842</v>
      </c>
      <c r="CV713" s="45">
        <v>-7.7330539257761302E-2</v>
      </c>
      <c r="CW713" s="45">
        <v>-4.2087341719101209E-2</v>
      </c>
      <c r="CX713" s="45">
        <v>-6.1186943615118623E-2</v>
      </c>
      <c r="CY713" s="45">
        <v>9.3115193612974018E-2</v>
      </c>
      <c r="CZ713" s="45">
        <v>-4.4638725258084822E-2</v>
      </c>
      <c r="DA713" s="45">
        <v>-3.9605763547514571E-2</v>
      </c>
      <c r="DB713" s="45">
        <v>-9.0712741859304141E-2</v>
      </c>
      <c r="DC713" s="45">
        <v>7.7758507975616342E-2</v>
      </c>
      <c r="DD713" s="45">
        <v>-8.4430454057039125E-2</v>
      </c>
      <c r="DE713" s="45">
        <v>4.9891150281646229E-2</v>
      </c>
      <c r="DF713" s="47"/>
      <c r="DG713" s="47"/>
      <c r="DH713" s="47"/>
      <c r="DI713" s="47"/>
      <c r="DJ713" s="47"/>
      <c r="DK713" s="47"/>
      <c r="DL713" s="47"/>
      <c r="DM713" s="47"/>
      <c r="DN713" s="47"/>
      <c r="DO713" s="47"/>
      <c r="DP713" s="47"/>
      <c r="DQ713" s="47"/>
      <c r="DR713" s="47"/>
      <c r="DS713" s="47"/>
      <c r="DT713" s="47"/>
      <c r="DU713" s="47"/>
      <c r="DV713" s="47"/>
      <c r="DW713" s="47"/>
      <c r="DX713" s="47"/>
      <c r="DY713" s="47"/>
      <c r="DZ713" s="47"/>
      <c r="EA713" s="47"/>
      <c r="EB713" s="47"/>
      <c r="EC713" s="47"/>
      <c r="ED713" s="47"/>
      <c r="EE713" s="47"/>
      <c r="EF713" s="47"/>
      <c r="EG713" s="47"/>
      <c r="EH713" s="47"/>
      <c r="EI713" s="47"/>
      <c r="EJ713" s="47"/>
      <c r="EK713" s="47"/>
      <c r="EL713" s="47"/>
      <c r="EM713" s="47"/>
      <c r="EN713" s="47"/>
      <c r="EO713" s="47"/>
      <c r="EP713" s="47"/>
      <c r="EQ713" s="47"/>
      <c r="ER713" s="47"/>
      <c r="ES713" s="47"/>
      <c r="ET713" s="47"/>
      <c r="EU713" s="47"/>
      <c r="EV713" s="47"/>
      <c r="EW713" s="47"/>
      <c r="EX713" s="47"/>
      <c r="EY713" s="47"/>
      <c r="EZ713" s="47"/>
      <c r="FA713" s="47"/>
      <c r="FB713" s="47"/>
      <c r="FC713" s="47"/>
      <c r="FD713" s="47"/>
      <c r="FE713" s="47"/>
      <c r="FF713" s="47"/>
      <c r="FG713" s="47"/>
      <c r="FH713" s="47"/>
      <c r="FI713" s="47"/>
      <c r="FJ713" s="47"/>
      <c r="FK713" s="47"/>
      <c r="FL713" s="47"/>
      <c r="FM713" s="47"/>
      <c r="FN713" s="47"/>
      <c r="FO713" s="47"/>
      <c r="FP713" s="47"/>
      <c r="FQ713" s="47"/>
      <c r="FR713" s="47"/>
      <c r="FS713" s="47"/>
      <c r="FT713" s="47"/>
      <c r="FU713" s="47"/>
      <c r="FV713" s="47"/>
      <c r="FW713" s="47"/>
      <c r="FX713" s="47"/>
      <c r="FY713" s="47"/>
      <c r="FZ713" s="47"/>
      <c r="GA713" s="47"/>
      <c r="GB713" s="47"/>
      <c r="GC713" s="47"/>
      <c r="GD713" s="47"/>
      <c r="GE713" s="47"/>
      <c r="GF713" s="47"/>
      <c r="GG713" s="47"/>
      <c r="GH713" s="47"/>
      <c r="GI713" s="47"/>
      <c r="GJ713" s="47"/>
      <c r="GK713" s="47"/>
      <c r="GL713" s="47"/>
      <c r="GM713" s="47"/>
      <c r="GN713" s="47"/>
      <c r="GO713" s="47"/>
      <c r="GP713" s="47"/>
      <c r="GQ713" s="47"/>
      <c r="GR713" s="47"/>
      <c r="GS713" s="47"/>
      <c r="GT713" s="47"/>
      <c r="GU713" s="47"/>
      <c r="GV713" s="47"/>
      <c r="GW713" s="47"/>
      <c r="GX713" s="47"/>
      <c r="GY713" s="47"/>
      <c r="GZ713" s="47"/>
      <c r="HA713" s="47"/>
      <c r="HB713" s="47"/>
      <c r="HC713" s="47"/>
      <c r="HD713" s="47"/>
      <c r="HE713" s="47"/>
      <c r="HF713" s="47"/>
      <c r="HG713" s="47"/>
      <c r="HH713" s="47"/>
      <c r="HI713" s="47"/>
      <c r="HJ713" s="47"/>
      <c r="HK713" s="47"/>
      <c r="HL713" s="47"/>
      <c r="HM713" s="47"/>
      <c r="HN713" s="47"/>
      <c r="HO713" s="47"/>
      <c r="HP713" s="47"/>
      <c r="HQ713" s="47"/>
      <c r="HR713" s="47"/>
      <c r="HS713" s="47"/>
      <c r="HT713" s="47"/>
      <c r="HU713" s="47"/>
      <c r="HV713" s="47"/>
      <c r="HW713" s="47"/>
      <c r="HX713" s="47"/>
      <c r="HY713" s="47"/>
      <c r="HZ713" s="47"/>
      <c r="IA713" s="47"/>
      <c r="IB713" s="47"/>
      <c r="IC713" s="47"/>
      <c r="ID713" s="47"/>
      <c r="IE713" s="47"/>
      <c r="IF713" s="47"/>
      <c r="IG713" s="47"/>
      <c r="IH713" s="47"/>
      <c r="II713" s="47"/>
      <c r="IJ713" s="47"/>
      <c r="IK713" s="47"/>
      <c r="IL713" s="47"/>
      <c r="IM713" s="47"/>
      <c r="IN713" s="47"/>
      <c r="IO713" s="47"/>
      <c r="IP713" s="47"/>
      <c r="IQ713" s="47"/>
      <c r="IR713" s="47"/>
      <c r="IS713" s="47"/>
      <c r="IT713" s="47"/>
      <c r="IU713" s="47"/>
      <c r="IV713" s="47"/>
      <c r="IW713" s="47"/>
      <c r="IX713" s="47"/>
      <c r="IY713" s="47"/>
      <c r="IZ713" s="47"/>
      <c r="JA713" s="47"/>
      <c r="JB713" s="47"/>
      <c r="JC713" s="47"/>
      <c r="JD713" s="47"/>
      <c r="JE713" s="47"/>
      <c r="JF713" s="47"/>
      <c r="JG713" s="47"/>
      <c r="JH713" s="47"/>
      <c r="JI713" s="47"/>
      <c r="JJ713" s="47"/>
      <c r="JK713" s="47"/>
      <c r="JL713" s="47"/>
      <c r="JM713" s="47"/>
      <c r="JN713" s="47"/>
      <c r="JO713" s="47"/>
      <c r="JP713" s="47"/>
      <c r="JQ713" s="47"/>
      <c r="JR713" s="47"/>
      <c r="JS713" s="47"/>
      <c r="JT713" s="47"/>
      <c r="JU713" s="47"/>
      <c r="JV713" s="47"/>
      <c r="JW713" s="47"/>
      <c r="JX713" s="47"/>
      <c r="JY713" s="47"/>
      <c r="JZ713" s="47"/>
      <c r="KA713" s="47"/>
      <c r="KB713" s="47"/>
      <c r="KC713" s="47"/>
      <c r="KD713" s="47"/>
      <c r="KE713" s="47"/>
      <c r="KF713" s="47"/>
      <c r="KG713" s="47"/>
      <c r="KH713" s="47"/>
      <c r="KI713" s="47"/>
      <c r="KJ713" s="47"/>
      <c r="KK713" s="47"/>
      <c r="KL713" s="47"/>
      <c r="KM713" s="47"/>
      <c r="KN713" s="47"/>
      <c r="KO713" s="47"/>
      <c r="KP713" s="47"/>
      <c r="KQ713" s="47"/>
      <c r="KR713" s="47"/>
      <c r="KS713" s="47"/>
      <c r="KT713" s="47"/>
      <c r="KU713" s="47"/>
      <c r="KV713" s="47"/>
      <c r="KW713" s="47"/>
      <c r="KX713" s="47"/>
      <c r="KY713" s="47"/>
      <c r="KZ713" s="47"/>
      <c r="LA713" s="47"/>
      <c r="LB713" s="47"/>
      <c r="LC713" s="47"/>
      <c r="LD713" s="47"/>
      <c r="LE713" s="47"/>
      <c r="LF713" s="47"/>
      <c r="LG713" s="47"/>
      <c r="LH713" s="47"/>
      <c r="LI713" s="47"/>
      <c r="LJ713" s="47"/>
      <c r="LK713" s="47"/>
      <c r="LL713" s="47"/>
      <c r="LM713" s="47"/>
      <c r="LN713" s="47"/>
      <c r="LO713" s="47"/>
      <c r="LP713" s="47"/>
      <c r="LQ713" s="47"/>
      <c r="LR713" s="47"/>
      <c r="LS713" s="47"/>
      <c r="LT713" s="47"/>
      <c r="LU713" s="47"/>
      <c r="LV713" s="47"/>
      <c r="LW713" s="47"/>
      <c r="LX713" s="47"/>
      <c r="LY713" s="47"/>
      <c r="LZ713" s="47"/>
      <c r="MA713" s="47"/>
      <c r="MB713" s="47"/>
      <c r="MC713" s="47"/>
      <c r="MD713" s="47"/>
      <c r="ME713" s="47"/>
      <c r="MF713" s="47"/>
      <c r="MG713" s="47"/>
      <c r="MH713" s="47"/>
      <c r="MI713" s="47"/>
      <c r="MJ713" s="47"/>
      <c r="MK713" s="47"/>
      <c r="ML713" s="47"/>
      <c r="MM713" s="47"/>
      <c r="MN713" s="47"/>
      <c r="MO713" s="47"/>
      <c r="MP713" s="47"/>
      <c r="MQ713" s="47"/>
      <c r="MR713" s="47"/>
      <c r="MS713" s="47"/>
      <c r="MT713" s="47"/>
      <c r="MU713" s="47"/>
      <c r="MV713" s="47"/>
      <c r="MW713" s="47"/>
      <c r="MX713" s="47"/>
      <c r="MY713" s="47"/>
      <c r="MZ713" s="47"/>
      <c r="NA713" s="47"/>
      <c r="NB713" s="47"/>
      <c r="NC713" s="47"/>
      <c r="ND713" s="47"/>
      <c r="NE713" s="47"/>
      <c r="NF713" s="47"/>
      <c r="NG713" s="47"/>
      <c r="NH713" s="47"/>
      <c r="NI713" s="47"/>
      <c r="NJ713" s="47"/>
      <c r="NK713" s="47"/>
      <c r="NL713" s="47"/>
      <c r="NM713" s="47"/>
      <c r="NN713" s="47"/>
      <c r="NO713" s="47"/>
      <c r="NP713" s="47"/>
      <c r="NQ713" s="47"/>
      <c r="NR713" s="47"/>
      <c r="NS713" s="47"/>
      <c r="NT713" s="47"/>
      <c r="NU713" s="47"/>
      <c r="NV713" s="47"/>
      <c r="NW713" s="47"/>
      <c r="NX713" s="47"/>
      <c r="NY713" s="47"/>
      <c r="NZ713" s="47"/>
      <c r="OA713" s="47"/>
      <c r="OB713" s="47"/>
      <c r="OC713" s="47"/>
      <c r="OD713" s="47"/>
      <c r="OE713" s="47"/>
      <c r="OF713" s="47"/>
      <c r="OG713" s="47"/>
      <c r="OH713" s="47"/>
      <c r="OI713" s="47"/>
      <c r="OJ713" s="47"/>
      <c r="OK713" s="47"/>
      <c r="OL713" s="47"/>
      <c r="OM713" s="47"/>
      <c r="ON713" s="47"/>
      <c r="OO713" s="47"/>
      <c r="OP713" s="47"/>
      <c r="OQ713" s="47"/>
      <c r="OR713" s="47"/>
      <c r="OS713" s="47"/>
      <c r="OT713" s="47"/>
      <c r="OU713" s="47"/>
      <c r="OV713" s="47"/>
      <c r="OW713" s="47"/>
      <c r="OX713" s="47"/>
      <c r="OY713" s="47"/>
      <c r="OZ713" s="47"/>
      <c r="PA713" s="47"/>
      <c r="PB713" s="47"/>
      <c r="PC713" s="47"/>
      <c r="PD713" s="47"/>
      <c r="PE713" s="47"/>
      <c r="PF713" s="47"/>
      <c r="PG713" s="47"/>
      <c r="PH713" s="47"/>
      <c r="PI713" s="47"/>
      <c r="PJ713" s="47"/>
      <c r="PK713" s="47"/>
      <c r="PL713" s="47"/>
      <c r="PM713" s="47"/>
      <c r="PN713" s="47"/>
      <c r="PO713" s="47"/>
      <c r="PP713" s="47"/>
      <c r="PQ713" s="47"/>
      <c r="PR713" s="47"/>
      <c r="PS713" s="47"/>
      <c r="PT713" s="47"/>
      <c r="PU713" s="47"/>
      <c r="PV713" s="47"/>
      <c r="PW713" s="47"/>
      <c r="PX713" s="47"/>
      <c r="PY713" s="47"/>
      <c r="PZ713" s="47"/>
      <c r="QA713" s="47"/>
      <c r="QB713" s="47"/>
      <c r="QC713" s="47"/>
      <c r="QD713" s="47"/>
      <c r="QE713" s="47"/>
      <c r="QF713" s="47"/>
      <c r="QG713" s="47"/>
      <c r="QH713" s="47"/>
      <c r="QI713" s="47"/>
      <c r="QJ713" s="47"/>
      <c r="QK713" s="47"/>
      <c r="QL713" s="47"/>
      <c r="QM713" s="47"/>
      <c r="QN713" s="47"/>
      <c r="QO713" s="47"/>
      <c r="QP713" s="47"/>
      <c r="QQ713" s="47"/>
      <c r="QR713" s="47"/>
      <c r="QS713" s="47"/>
      <c r="QT713" s="47"/>
      <c r="QU713" s="47"/>
      <c r="QV713" s="47"/>
      <c r="QW713" s="47"/>
      <c r="QX713" s="47"/>
      <c r="QY713" s="47"/>
      <c r="QZ713" s="47"/>
      <c r="RA713" s="47"/>
      <c r="RB713" s="47"/>
      <c r="RC713" s="47"/>
      <c r="RD713" s="47"/>
      <c r="RE713" s="47"/>
      <c r="RF713" s="47"/>
      <c r="RG713" s="47"/>
      <c r="RH713" s="47"/>
      <c r="RI713" s="47"/>
      <c r="RJ713" s="47"/>
      <c r="RK713" s="47"/>
      <c r="RL713" s="47"/>
      <c r="RM713" s="47"/>
      <c r="RN713" s="47"/>
      <c r="RO713" s="47"/>
      <c r="RP713" s="47"/>
      <c r="RQ713" s="47"/>
      <c r="RR713" s="47"/>
      <c r="RS713" s="47"/>
      <c r="RT713" s="47"/>
      <c r="RU713" s="47"/>
      <c r="RV713" s="47"/>
      <c r="RW713" s="47"/>
      <c r="RX713" s="47"/>
      <c r="RY713" s="47"/>
      <c r="RZ713" s="47"/>
      <c r="SA713" s="47"/>
      <c r="SB713" s="47"/>
      <c r="SC713" s="47"/>
      <c r="SD713" s="47"/>
      <c r="SE713" s="47"/>
      <c r="SF713" s="47"/>
      <c r="SG713" s="47"/>
      <c r="SH713" s="47"/>
      <c r="SI713" s="47"/>
      <c r="SJ713" s="47"/>
      <c r="SK713" s="47"/>
      <c r="SL713" s="47"/>
      <c r="SM713" s="47"/>
      <c r="SN713" s="47"/>
      <c r="SO713" s="47"/>
      <c r="SP713" s="47"/>
      <c r="SQ713" s="47"/>
      <c r="SR713" s="47"/>
      <c r="SS713" s="47"/>
      <c r="ST713" s="47"/>
      <c r="SU713" s="47"/>
      <c r="SV713" s="47"/>
      <c r="SW713" s="47"/>
      <c r="SX713" s="47"/>
      <c r="SY713" s="47"/>
      <c r="SZ713" s="47"/>
      <c r="TA713" s="47"/>
      <c r="TB713" s="47"/>
      <c r="TC713" s="47"/>
      <c r="TD713" s="47"/>
      <c r="TE713" s="47"/>
      <c r="TF713" s="47"/>
      <c r="TG713" s="47"/>
      <c r="TH713" s="47"/>
      <c r="TI713" s="47"/>
      <c r="TJ713" s="47"/>
      <c r="TK713" s="47"/>
      <c r="TL713" s="47"/>
      <c r="TM713" s="47"/>
      <c r="TN713" s="47"/>
      <c r="TO713" s="47"/>
      <c r="TP713" s="47"/>
      <c r="TQ713" s="47"/>
      <c r="TR713" s="47"/>
      <c r="TS713" s="47"/>
      <c r="TT713" s="47"/>
      <c r="TU713" s="47"/>
      <c r="TV713" s="47"/>
      <c r="TW713" s="47"/>
      <c r="TX713" s="47"/>
      <c r="TY713" s="47"/>
      <c r="TZ713" s="47"/>
      <c r="UA713" s="47"/>
      <c r="UB713" s="47"/>
      <c r="UC713" s="47"/>
      <c r="UD713" s="47"/>
      <c r="UE713" s="47"/>
      <c r="UF713" s="47"/>
      <c r="UG713" s="47"/>
      <c r="UH713" s="47"/>
      <c r="UI713" s="47"/>
      <c r="UJ713" s="47"/>
      <c r="UK713" s="47"/>
      <c r="UL713" s="47"/>
      <c r="UM713" s="47"/>
      <c r="UN713" s="47"/>
      <c r="UO713" s="47"/>
      <c r="UP713" s="47"/>
      <c r="UQ713" s="47"/>
      <c r="UR713" s="47"/>
      <c r="US713" s="47"/>
      <c r="UT713" s="47"/>
      <c r="UU713" s="47"/>
      <c r="UV713" s="47"/>
      <c r="UW713" s="47"/>
      <c r="UX713" s="47"/>
      <c r="UY713" s="47"/>
      <c r="UZ713" s="47"/>
      <c r="VA713" s="47"/>
      <c r="VB713" s="47"/>
      <c r="VC713" s="47"/>
      <c r="VD713" s="47"/>
      <c r="VE713" s="47"/>
      <c r="VF713" s="47"/>
      <c r="VG713" s="47"/>
      <c r="VH713" s="47"/>
      <c r="VI713" s="47"/>
      <c r="VJ713" s="47"/>
      <c r="VK713" s="47"/>
      <c r="VL713" s="47"/>
      <c r="VM713" s="47"/>
      <c r="VN713" s="47"/>
      <c r="VO713" s="47"/>
      <c r="VP713" s="47"/>
      <c r="VQ713" s="47"/>
      <c r="VR713" s="47"/>
      <c r="VS713" s="47"/>
      <c r="VT713" s="47"/>
      <c r="VU713" s="47"/>
      <c r="VV713" s="47"/>
      <c r="VW713" s="47"/>
      <c r="VX713" s="47"/>
      <c r="VY713" s="47"/>
      <c r="VZ713" s="47"/>
      <c r="WA713" s="47"/>
      <c r="WB713" s="47"/>
      <c r="WC713" s="47"/>
      <c r="WD713" s="47"/>
      <c r="WE713" s="47"/>
      <c r="WF713" s="47"/>
      <c r="WG713" s="47"/>
      <c r="WH713" s="47"/>
      <c r="WI713" s="47"/>
      <c r="WJ713" s="47"/>
      <c r="WK713" s="47"/>
      <c r="WL713" s="47"/>
      <c r="WM713" s="47"/>
      <c r="WN713" s="47"/>
      <c r="WO713" s="47"/>
      <c r="WP713" s="47"/>
      <c r="WQ713" s="47"/>
      <c r="WR713" s="47"/>
      <c r="WS713" s="47"/>
      <c r="WT713" s="47"/>
      <c r="WU713" s="47"/>
      <c r="WV713" s="47"/>
      <c r="WW713" s="47"/>
      <c r="WX713" s="47"/>
      <c r="WY713" s="47"/>
      <c r="WZ713" s="47"/>
      <c r="XA713" s="47"/>
      <c r="XB713" s="47"/>
      <c r="XC713" s="47"/>
      <c r="XD713" s="47"/>
      <c r="XE713" s="47"/>
      <c r="XF713" s="47"/>
      <c r="XG713" s="47"/>
      <c r="XH713" s="47"/>
      <c r="XI713" s="47"/>
      <c r="XJ713" s="47"/>
      <c r="XK713" s="47"/>
      <c r="XL713" s="47"/>
      <c r="XM713" s="47"/>
      <c r="XN713" s="47"/>
      <c r="XO713" s="47"/>
      <c r="XP713" s="47"/>
      <c r="XQ713" s="47"/>
      <c r="XR713" s="47"/>
      <c r="XS713" s="47"/>
      <c r="XT713" s="47"/>
      <c r="XU713" s="47"/>
      <c r="XV713" s="47"/>
      <c r="XW713" s="47"/>
      <c r="XX713" s="47"/>
      <c r="XY713" s="47"/>
      <c r="XZ713" s="47"/>
      <c r="YA713" s="47"/>
      <c r="YB713" s="47"/>
      <c r="YC713" s="47"/>
      <c r="YD713" s="47"/>
      <c r="YE713" s="47"/>
      <c r="YF713" s="47"/>
      <c r="YG713" s="47"/>
      <c r="YH713" s="47"/>
      <c r="YI713" s="47"/>
      <c r="YJ713" s="47"/>
      <c r="YK713" s="47"/>
      <c r="YL713" s="47"/>
      <c r="YM713" s="47"/>
      <c r="YN713" s="47"/>
      <c r="YO713" s="47"/>
      <c r="YP713" s="47"/>
      <c r="YQ713" s="47"/>
      <c r="YR713" s="47"/>
      <c r="YS713" s="47"/>
      <c r="YT713" s="47"/>
      <c r="YU713" s="47"/>
      <c r="YV713" s="47"/>
      <c r="YW713" s="47"/>
      <c r="YX713" s="47"/>
      <c r="YY713" s="47"/>
      <c r="YZ713" s="47"/>
      <c r="ZA713" s="47"/>
      <c r="ZB713" s="47"/>
      <c r="ZC713" s="47"/>
      <c r="ZD713" s="47"/>
      <c r="ZE713" s="47"/>
      <c r="ZF713" s="47"/>
      <c r="ZG713" s="47"/>
      <c r="ZH713" s="47"/>
      <c r="ZI713" s="47"/>
      <c r="ZJ713" s="47"/>
      <c r="ZK713" s="47"/>
      <c r="ZL713" s="47"/>
      <c r="ZM713" s="47"/>
      <c r="ZN713" s="47"/>
      <c r="ZO713" s="47"/>
      <c r="ZP713" s="47"/>
      <c r="ZQ713" s="47"/>
      <c r="ZR713" s="47"/>
      <c r="ZS713" s="47"/>
      <c r="ZT713" s="47"/>
      <c r="ZU713" s="47"/>
      <c r="ZV713" s="47"/>
      <c r="ZW713" s="47"/>
      <c r="ZX713" s="47"/>
      <c r="ZY713" s="47"/>
      <c r="ZZ713" s="47"/>
      <c r="AAA713" s="47"/>
      <c r="AAB713" s="47"/>
      <c r="AAC713" s="47"/>
      <c r="AAD713" s="47"/>
      <c r="AAE713" s="47"/>
      <c r="AAF713" s="47"/>
      <c r="AAG713" s="47"/>
      <c r="AAH713" s="47"/>
      <c r="AAI713" s="47"/>
      <c r="AAJ713" s="47"/>
      <c r="AAK713" s="47"/>
      <c r="AAL713" s="47"/>
      <c r="AAM713" s="47"/>
      <c r="AAN713" s="47"/>
      <c r="AAO713" s="47"/>
      <c r="AAP713" s="47"/>
      <c r="AAQ713" s="47"/>
      <c r="AAR713" s="47"/>
      <c r="AAS713" s="47"/>
      <c r="AAT713" s="47"/>
      <c r="AAU713" s="47"/>
      <c r="AAV713" s="47"/>
      <c r="AAW713" s="47"/>
      <c r="AAX713" s="47"/>
      <c r="AAY713" s="47"/>
      <c r="AAZ713" s="47"/>
      <c r="ABA713" s="47"/>
      <c r="ABB713" s="47"/>
      <c r="ABC713" s="47"/>
      <c r="ABD713" s="47"/>
      <c r="ABE713" s="47"/>
      <c r="ABF713" s="47"/>
      <c r="ABG713" s="47"/>
      <c r="ABH713" s="47"/>
      <c r="ABI713" s="47"/>
      <c r="ABJ713" s="47"/>
      <c r="ABK713" s="47"/>
      <c r="ABL713" s="47"/>
      <c r="ABM713" s="47"/>
      <c r="ABN713" s="47"/>
      <c r="ABO713" s="47"/>
      <c r="ABP713" s="47"/>
      <c r="ABQ713" s="47"/>
      <c r="ABR713" s="47"/>
      <c r="ABS713" s="47"/>
      <c r="ABT713" s="47"/>
      <c r="ABU713" s="47"/>
      <c r="ABV713" s="47"/>
      <c r="ABW713" s="47"/>
      <c r="ABX713" s="47"/>
      <c r="ABY713" s="47"/>
      <c r="ABZ713" s="47"/>
      <c r="ACA713" s="47"/>
      <c r="ACB713" s="47"/>
      <c r="ACC713" s="47"/>
      <c r="ACD713" s="47"/>
      <c r="ACE713" s="47"/>
      <c r="ACF713" s="47"/>
      <c r="ACG713" s="47"/>
      <c r="ACH713" s="47"/>
      <c r="ACI713" s="47"/>
      <c r="ACJ713" s="47"/>
      <c r="ACK713" s="47"/>
      <c r="ACL713" s="47"/>
      <c r="ACM713" s="47"/>
      <c r="ACN713" s="47"/>
      <c r="ACO713" s="47"/>
      <c r="ACP713" s="47"/>
      <c r="ACQ713" s="47"/>
      <c r="ACR713" s="47"/>
      <c r="ACS713" s="47"/>
      <c r="ACT713" s="47"/>
      <c r="ACU713" s="47"/>
      <c r="ACV713" s="47"/>
      <c r="ACW713" s="47"/>
      <c r="ACX713" s="47"/>
      <c r="ACY713" s="47"/>
      <c r="ACZ713" s="47"/>
      <c r="ADA713" s="47"/>
      <c r="ADB713" s="47"/>
      <c r="ADC713" s="47"/>
      <c r="ADD713" s="47"/>
      <c r="ADE713" s="47"/>
      <c r="ADF713" s="47"/>
      <c r="ADG713" s="47"/>
      <c r="ADH713" s="47"/>
      <c r="ADI713" s="47"/>
      <c r="ADJ713" s="47"/>
      <c r="ADK713" s="47"/>
      <c r="ADL713" s="47"/>
      <c r="ADM713" s="47"/>
      <c r="ADN713" s="47"/>
      <c r="ADO713" s="47"/>
      <c r="ADP713" s="47"/>
    </row>
    <row r="714" spans="3:796" x14ac:dyDescent="0.4">
      <c r="C714" s="66"/>
      <c r="D714" s="43">
        <f>(1/$D$5)*学習!Z48</f>
        <v>0</v>
      </c>
      <c r="I714" s="67">
        <v>703</v>
      </c>
      <c r="J714" s="45">
        <v>1.4228981264606496E-2</v>
      </c>
      <c r="K714" s="45">
        <v>-0.11063664106851141</v>
      </c>
      <c r="L714" s="45">
        <v>-2.7676424734901405E-2</v>
      </c>
      <c r="M714" s="45">
        <v>-0.14314006672006971</v>
      </c>
      <c r="N714" s="45">
        <v>-0.10373108108692773</v>
      </c>
      <c r="O714" s="45">
        <v>0.1958747391330605</v>
      </c>
      <c r="P714" s="45">
        <v>-6.104734757591803E-2</v>
      </c>
      <c r="Q714" s="45">
        <v>1.4404630285217809E-2</v>
      </c>
      <c r="R714" s="45">
        <v>-2.4317629572194122E-2</v>
      </c>
      <c r="S714" s="45">
        <v>-0.26741683177982079</v>
      </c>
      <c r="T714" s="45">
        <v>1.0404202166501921E-2</v>
      </c>
      <c r="U714" s="45">
        <v>-7.0093887791132195E-2</v>
      </c>
      <c r="V714" s="45">
        <v>-0.17562644474264735</v>
      </c>
      <c r="W714" s="45">
        <v>7.1129218378479936E-2</v>
      </c>
      <c r="X714" s="45">
        <v>-9.1581375078445826E-2</v>
      </c>
      <c r="Y714" s="45">
        <v>-1.2651560303196377E-2</v>
      </c>
      <c r="Z714" s="45">
        <v>-0.20146296452714718</v>
      </c>
      <c r="AA714" s="45">
        <v>-3.7456526562647967E-2</v>
      </c>
      <c r="AB714" s="45">
        <v>-0.15266791087641607</v>
      </c>
      <c r="AC714" s="45">
        <v>-0.16383512428059027</v>
      </c>
      <c r="AD714" s="45">
        <v>-5.7516387439779042E-2</v>
      </c>
      <c r="AE714" s="45">
        <v>-0.20928122447037856</v>
      </c>
      <c r="AF714" s="45">
        <v>-4.754871271694254E-2</v>
      </c>
      <c r="AG714" s="45">
        <v>4.3277973867541758E-2</v>
      </c>
      <c r="AH714" s="45">
        <v>2.4685943553870209E-2</v>
      </c>
      <c r="AI714" s="45">
        <v>-0.14868517402664039</v>
      </c>
      <c r="AJ714" s="45">
        <v>-1.6425556164768852E-2</v>
      </c>
      <c r="AK714" s="45">
        <v>-5.3942263952855223E-2</v>
      </c>
      <c r="AL714" s="45">
        <v>0.12866778075381205</v>
      </c>
      <c r="AM714" s="45">
        <v>-7.0961361409609444E-2</v>
      </c>
      <c r="AN714" s="45">
        <v>-3.5792045670655422E-2</v>
      </c>
      <c r="AO714" s="45">
        <v>2.6808806422725616E-2</v>
      </c>
      <c r="AP714" s="45">
        <v>1.0900075004235073E-2</v>
      </c>
      <c r="AQ714" s="45">
        <v>0.1567747092973216</v>
      </c>
      <c r="AR714" s="45">
        <v>-3.7560713767407265E-2</v>
      </c>
      <c r="AS714" s="45">
        <v>7.743738077424718E-2</v>
      </c>
      <c r="AT714" s="45">
        <v>3.4087943175000954E-2</v>
      </c>
      <c r="AU714" s="45">
        <v>6.4517075149396447E-2</v>
      </c>
      <c r="AV714" s="45">
        <v>-3.201079651382327E-2</v>
      </c>
      <c r="AW714" s="45">
        <v>6.1340097682257323E-2</v>
      </c>
      <c r="AX714" s="45">
        <v>0.11523955060952325</v>
      </c>
      <c r="AY714" s="45">
        <v>0.15426718921365792</v>
      </c>
      <c r="AZ714" s="45">
        <v>-1.1932004799918438E-2</v>
      </c>
      <c r="BA714" s="45">
        <v>-5.8976209468211215E-2</v>
      </c>
      <c r="BB714" s="45">
        <v>-2.68054594681893E-2</v>
      </c>
      <c r="BC714" s="45">
        <v>-0.11164453981036068</v>
      </c>
      <c r="BD714" s="45">
        <v>2.9679854325543029E-2</v>
      </c>
      <c r="BE714" s="45">
        <v>5.8308514079642187E-2</v>
      </c>
      <c r="BF714" s="45">
        <v>-3.091731138950107E-3</v>
      </c>
      <c r="BG714" s="45">
        <v>-0.15009711581731458</v>
      </c>
      <c r="BH714" s="45">
        <v>0.14893303131807389</v>
      </c>
      <c r="BI714" s="45">
        <v>2.8605147105640306E-2</v>
      </c>
      <c r="BJ714" s="45">
        <v>-6.0261205098559249E-2</v>
      </c>
      <c r="BK714" s="45">
        <v>-1.4719745317684422E-2</v>
      </c>
      <c r="BL714" s="45">
        <v>-7.329929478470742E-3</v>
      </c>
      <c r="BM714" s="45">
        <v>6.6202504960858194E-2</v>
      </c>
      <c r="BN714" s="45">
        <v>-9.3865232039090751E-2</v>
      </c>
      <c r="BO714" s="45">
        <v>1.5921880771107635E-2</v>
      </c>
      <c r="BP714" s="45">
        <v>3.7732794396264036E-2</v>
      </c>
      <c r="BQ714" s="45">
        <v>-7.8417020295864601E-2</v>
      </c>
      <c r="BR714" s="45">
        <v>-0.12673983734848485</v>
      </c>
      <c r="BS714" s="45">
        <v>1.0970680854381708E-2</v>
      </c>
      <c r="BT714" s="45">
        <v>-2.2174326478310399E-2</v>
      </c>
      <c r="BU714" s="45">
        <v>0.16130106638508085</v>
      </c>
      <c r="BV714" s="45">
        <v>5.2392755649493569E-2</v>
      </c>
      <c r="BW714" s="45">
        <v>3.378677215767166E-2</v>
      </c>
      <c r="BX714" s="45">
        <v>-0.18129468189202294</v>
      </c>
      <c r="BY714" s="45">
        <v>0.11063123658268208</v>
      </c>
      <c r="BZ714" s="45">
        <v>-4.3094773008337313E-2</v>
      </c>
      <c r="CA714" s="45">
        <v>-3.658412295441988E-2</v>
      </c>
      <c r="CB714" s="45">
        <v>0.13889251944929787</v>
      </c>
      <c r="CC714" s="45">
        <v>2.6366601233707546E-2</v>
      </c>
      <c r="CD714" s="45">
        <v>-2.6726816392706829E-2</v>
      </c>
      <c r="CE714" s="45">
        <v>0.16172518626840826</v>
      </c>
      <c r="CF714" s="45">
        <v>2.4358049436257131E-2</v>
      </c>
      <c r="CG714" s="45">
        <v>-0.17367494153663166</v>
      </c>
      <c r="CH714" s="45">
        <v>5.2548270562174877E-2</v>
      </c>
      <c r="CI714" s="45">
        <v>-0.17891668244968748</v>
      </c>
      <c r="CJ714" s="45">
        <v>-5.7792244292822051E-2</v>
      </c>
      <c r="CK714" s="45">
        <v>5.6001987459980633E-2</v>
      </c>
      <c r="CL714" s="45">
        <v>3.1105377698177448E-4</v>
      </c>
      <c r="CM714" s="45">
        <v>-8.4392328151689386E-2</v>
      </c>
      <c r="CN714" s="45">
        <v>0.13082281733626297</v>
      </c>
      <c r="CO714" s="45">
        <v>-7.5318998983440633E-2</v>
      </c>
      <c r="CP714" s="45">
        <v>9.1818158778879486E-2</v>
      </c>
      <c r="CQ714" s="45">
        <v>0.15325896684430321</v>
      </c>
      <c r="CR714" s="45">
        <v>0.11963829134981889</v>
      </c>
      <c r="CS714" s="45">
        <v>3.0746139785991552E-2</v>
      </c>
      <c r="CT714" s="45">
        <v>0.19636903330888064</v>
      </c>
      <c r="CU714" s="45">
        <v>-5.1366120757751661E-2</v>
      </c>
      <c r="CV714" s="45">
        <v>2.2098350227108012E-2</v>
      </c>
      <c r="CW714" s="45">
        <v>0.21500704117719893</v>
      </c>
      <c r="CX714" s="45">
        <v>0.1072326657323225</v>
      </c>
      <c r="CY714" s="45">
        <v>0.12631551843901304</v>
      </c>
      <c r="CZ714" s="45">
        <v>-4.6245815975868597E-2</v>
      </c>
      <c r="DA714" s="45">
        <v>6.1268015440429154E-2</v>
      </c>
      <c r="DB714" s="45">
        <v>3.4366384470169611E-2</v>
      </c>
      <c r="DC714" s="45">
        <v>-2.4084430535929634E-2</v>
      </c>
      <c r="DD714" s="45">
        <v>2.2424500934262445E-2</v>
      </c>
      <c r="DE714" s="45">
        <v>4.7941484550373635E-2</v>
      </c>
      <c r="DF714" s="47"/>
      <c r="DG714" s="47"/>
      <c r="DH714" s="47"/>
      <c r="DI714" s="47"/>
      <c r="DJ714" s="47"/>
      <c r="DK714" s="47"/>
      <c r="DL714" s="47"/>
      <c r="DM714" s="47"/>
      <c r="DN714" s="47"/>
      <c r="DO714" s="47"/>
      <c r="DP714" s="47"/>
      <c r="DQ714" s="47"/>
      <c r="DR714" s="47"/>
      <c r="DS714" s="47"/>
      <c r="DT714" s="47"/>
      <c r="DU714" s="47"/>
      <c r="DV714" s="47"/>
      <c r="DW714" s="47"/>
      <c r="DX714" s="47"/>
      <c r="DY714" s="47"/>
      <c r="DZ714" s="47"/>
      <c r="EA714" s="47"/>
      <c r="EB714" s="47"/>
      <c r="EC714" s="47"/>
      <c r="ED714" s="47"/>
      <c r="EE714" s="47"/>
      <c r="EF714" s="47"/>
      <c r="EG714" s="47"/>
      <c r="EH714" s="47"/>
      <c r="EI714" s="47"/>
      <c r="EJ714" s="47"/>
      <c r="EK714" s="47"/>
      <c r="EL714" s="47"/>
      <c r="EM714" s="47"/>
      <c r="EN714" s="47"/>
      <c r="EO714" s="47"/>
      <c r="EP714" s="47"/>
      <c r="EQ714" s="47"/>
      <c r="ER714" s="47"/>
      <c r="ES714" s="47"/>
      <c r="ET714" s="47"/>
      <c r="EU714" s="47"/>
      <c r="EV714" s="47"/>
      <c r="EW714" s="47"/>
      <c r="EX714" s="47"/>
      <c r="EY714" s="47"/>
      <c r="EZ714" s="47"/>
      <c r="FA714" s="47"/>
      <c r="FB714" s="47"/>
      <c r="FC714" s="47"/>
      <c r="FD714" s="47"/>
      <c r="FE714" s="47"/>
      <c r="FF714" s="47"/>
      <c r="FG714" s="47"/>
      <c r="FH714" s="47"/>
      <c r="FI714" s="47"/>
      <c r="FJ714" s="47"/>
      <c r="FK714" s="47"/>
      <c r="FL714" s="47"/>
      <c r="FM714" s="47"/>
      <c r="FN714" s="47"/>
      <c r="FO714" s="47"/>
      <c r="FP714" s="47"/>
      <c r="FQ714" s="47"/>
      <c r="FR714" s="47"/>
      <c r="FS714" s="47"/>
      <c r="FT714" s="47"/>
      <c r="FU714" s="47"/>
      <c r="FV714" s="47"/>
      <c r="FW714" s="47"/>
      <c r="FX714" s="47"/>
      <c r="FY714" s="47"/>
      <c r="FZ714" s="47"/>
      <c r="GA714" s="47"/>
      <c r="GB714" s="47"/>
      <c r="GC714" s="47"/>
      <c r="GD714" s="47"/>
      <c r="GE714" s="47"/>
      <c r="GF714" s="47"/>
      <c r="GG714" s="47"/>
      <c r="GH714" s="47"/>
      <c r="GI714" s="47"/>
      <c r="GJ714" s="47"/>
      <c r="GK714" s="47"/>
      <c r="GL714" s="47"/>
      <c r="GM714" s="47"/>
      <c r="GN714" s="47"/>
      <c r="GO714" s="47"/>
      <c r="GP714" s="47"/>
      <c r="GQ714" s="47"/>
      <c r="GR714" s="47"/>
      <c r="GS714" s="47"/>
      <c r="GT714" s="47"/>
      <c r="GU714" s="47"/>
      <c r="GV714" s="47"/>
      <c r="GW714" s="47"/>
      <c r="GX714" s="47"/>
      <c r="GY714" s="47"/>
      <c r="GZ714" s="47"/>
      <c r="HA714" s="47"/>
      <c r="HB714" s="47"/>
      <c r="HC714" s="47"/>
      <c r="HD714" s="47"/>
      <c r="HE714" s="47"/>
      <c r="HF714" s="47"/>
      <c r="HG714" s="47"/>
      <c r="HH714" s="47"/>
      <c r="HI714" s="47"/>
      <c r="HJ714" s="47"/>
      <c r="HK714" s="47"/>
      <c r="HL714" s="47"/>
      <c r="HM714" s="47"/>
      <c r="HN714" s="47"/>
      <c r="HO714" s="47"/>
      <c r="HP714" s="47"/>
      <c r="HQ714" s="47"/>
      <c r="HR714" s="47"/>
      <c r="HS714" s="47"/>
      <c r="HT714" s="47"/>
      <c r="HU714" s="47"/>
      <c r="HV714" s="47"/>
      <c r="HW714" s="47"/>
      <c r="HX714" s="47"/>
      <c r="HY714" s="47"/>
      <c r="HZ714" s="47"/>
      <c r="IA714" s="47"/>
      <c r="IB714" s="47"/>
      <c r="IC714" s="47"/>
      <c r="ID714" s="47"/>
      <c r="IE714" s="47"/>
      <c r="IF714" s="47"/>
      <c r="IG714" s="47"/>
      <c r="IH714" s="47"/>
      <c r="II714" s="47"/>
      <c r="IJ714" s="47"/>
      <c r="IK714" s="47"/>
      <c r="IL714" s="47"/>
      <c r="IM714" s="47"/>
      <c r="IN714" s="47"/>
      <c r="IO714" s="47"/>
      <c r="IP714" s="47"/>
      <c r="IQ714" s="47"/>
      <c r="IR714" s="47"/>
      <c r="IS714" s="47"/>
      <c r="IT714" s="47"/>
      <c r="IU714" s="47"/>
      <c r="IV714" s="47"/>
      <c r="IW714" s="47"/>
      <c r="IX714" s="47"/>
      <c r="IY714" s="47"/>
      <c r="IZ714" s="47"/>
      <c r="JA714" s="47"/>
      <c r="JB714" s="47"/>
      <c r="JC714" s="47"/>
      <c r="JD714" s="47"/>
      <c r="JE714" s="47"/>
      <c r="JF714" s="47"/>
      <c r="JG714" s="47"/>
      <c r="JH714" s="47"/>
      <c r="JI714" s="47"/>
      <c r="JJ714" s="47"/>
      <c r="JK714" s="47"/>
      <c r="JL714" s="47"/>
      <c r="JM714" s="47"/>
      <c r="JN714" s="47"/>
      <c r="JO714" s="47"/>
      <c r="JP714" s="47"/>
      <c r="JQ714" s="47"/>
      <c r="JR714" s="47"/>
      <c r="JS714" s="47"/>
      <c r="JT714" s="47"/>
      <c r="JU714" s="47"/>
      <c r="JV714" s="47"/>
      <c r="JW714" s="47"/>
      <c r="JX714" s="47"/>
      <c r="JY714" s="47"/>
      <c r="JZ714" s="47"/>
      <c r="KA714" s="47"/>
      <c r="KB714" s="47"/>
      <c r="KC714" s="47"/>
      <c r="KD714" s="47"/>
      <c r="KE714" s="47"/>
      <c r="KF714" s="47"/>
      <c r="KG714" s="47"/>
      <c r="KH714" s="47"/>
      <c r="KI714" s="47"/>
      <c r="KJ714" s="47"/>
      <c r="KK714" s="47"/>
      <c r="KL714" s="47"/>
      <c r="KM714" s="47"/>
      <c r="KN714" s="47"/>
      <c r="KO714" s="47"/>
      <c r="KP714" s="47"/>
      <c r="KQ714" s="47"/>
      <c r="KR714" s="47"/>
      <c r="KS714" s="47"/>
      <c r="KT714" s="47"/>
      <c r="KU714" s="47"/>
      <c r="KV714" s="47"/>
      <c r="KW714" s="47"/>
      <c r="KX714" s="47"/>
      <c r="KY714" s="47"/>
      <c r="KZ714" s="47"/>
      <c r="LA714" s="47"/>
      <c r="LB714" s="47"/>
      <c r="LC714" s="47"/>
      <c r="LD714" s="47"/>
      <c r="LE714" s="47"/>
      <c r="LF714" s="47"/>
      <c r="LG714" s="47"/>
      <c r="LH714" s="47"/>
      <c r="LI714" s="47"/>
      <c r="LJ714" s="47"/>
      <c r="LK714" s="47"/>
      <c r="LL714" s="47"/>
      <c r="LM714" s="47"/>
      <c r="LN714" s="47"/>
      <c r="LO714" s="47"/>
      <c r="LP714" s="47"/>
      <c r="LQ714" s="47"/>
      <c r="LR714" s="47"/>
      <c r="LS714" s="47"/>
      <c r="LT714" s="47"/>
      <c r="LU714" s="47"/>
      <c r="LV714" s="47"/>
      <c r="LW714" s="47"/>
      <c r="LX714" s="47"/>
      <c r="LY714" s="47"/>
      <c r="LZ714" s="47"/>
      <c r="MA714" s="47"/>
      <c r="MB714" s="47"/>
      <c r="MC714" s="47"/>
      <c r="MD714" s="47"/>
      <c r="ME714" s="47"/>
      <c r="MF714" s="47"/>
      <c r="MG714" s="47"/>
      <c r="MH714" s="47"/>
      <c r="MI714" s="47"/>
      <c r="MJ714" s="47"/>
      <c r="MK714" s="47"/>
      <c r="ML714" s="47"/>
      <c r="MM714" s="47"/>
      <c r="MN714" s="47"/>
      <c r="MO714" s="47"/>
      <c r="MP714" s="47"/>
      <c r="MQ714" s="47"/>
      <c r="MR714" s="47"/>
      <c r="MS714" s="47"/>
      <c r="MT714" s="47"/>
      <c r="MU714" s="47"/>
      <c r="MV714" s="47"/>
      <c r="MW714" s="47"/>
      <c r="MX714" s="47"/>
      <c r="MY714" s="47"/>
      <c r="MZ714" s="47"/>
      <c r="NA714" s="47"/>
      <c r="NB714" s="47"/>
      <c r="NC714" s="47"/>
      <c r="ND714" s="47"/>
      <c r="NE714" s="47"/>
      <c r="NF714" s="47"/>
      <c r="NG714" s="47"/>
      <c r="NH714" s="47"/>
      <c r="NI714" s="47"/>
      <c r="NJ714" s="47"/>
      <c r="NK714" s="47"/>
      <c r="NL714" s="47"/>
      <c r="NM714" s="47"/>
      <c r="NN714" s="47"/>
      <c r="NO714" s="47"/>
      <c r="NP714" s="47"/>
      <c r="NQ714" s="47"/>
      <c r="NR714" s="47"/>
      <c r="NS714" s="47"/>
      <c r="NT714" s="47"/>
      <c r="NU714" s="47"/>
      <c r="NV714" s="47"/>
      <c r="NW714" s="47"/>
      <c r="NX714" s="47"/>
      <c r="NY714" s="47"/>
      <c r="NZ714" s="47"/>
      <c r="OA714" s="47"/>
      <c r="OB714" s="47"/>
      <c r="OC714" s="47"/>
      <c r="OD714" s="47"/>
      <c r="OE714" s="47"/>
      <c r="OF714" s="47"/>
      <c r="OG714" s="47"/>
      <c r="OH714" s="47"/>
      <c r="OI714" s="47"/>
      <c r="OJ714" s="47"/>
      <c r="OK714" s="47"/>
      <c r="OL714" s="47"/>
      <c r="OM714" s="47"/>
      <c r="ON714" s="47"/>
      <c r="OO714" s="47"/>
      <c r="OP714" s="47"/>
      <c r="OQ714" s="47"/>
      <c r="OR714" s="47"/>
      <c r="OS714" s="47"/>
      <c r="OT714" s="47"/>
      <c r="OU714" s="47"/>
      <c r="OV714" s="47"/>
      <c r="OW714" s="47"/>
      <c r="OX714" s="47"/>
      <c r="OY714" s="47"/>
      <c r="OZ714" s="47"/>
      <c r="PA714" s="47"/>
      <c r="PB714" s="47"/>
      <c r="PC714" s="47"/>
      <c r="PD714" s="47"/>
      <c r="PE714" s="47"/>
      <c r="PF714" s="47"/>
      <c r="PG714" s="47"/>
      <c r="PH714" s="47"/>
      <c r="PI714" s="47"/>
      <c r="PJ714" s="47"/>
      <c r="PK714" s="47"/>
      <c r="PL714" s="47"/>
      <c r="PM714" s="47"/>
      <c r="PN714" s="47"/>
      <c r="PO714" s="47"/>
      <c r="PP714" s="47"/>
      <c r="PQ714" s="47"/>
      <c r="PR714" s="47"/>
      <c r="PS714" s="47"/>
      <c r="PT714" s="47"/>
      <c r="PU714" s="47"/>
      <c r="PV714" s="47"/>
      <c r="PW714" s="47"/>
      <c r="PX714" s="47"/>
      <c r="PY714" s="47"/>
      <c r="PZ714" s="47"/>
      <c r="QA714" s="47"/>
      <c r="QB714" s="47"/>
      <c r="QC714" s="47"/>
      <c r="QD714" s="47"/>
      <c r="QE714" s="47"/>
      <c r="QF714" s="47"/>
      <c r="QG714" s="47"/>
      <c r="QH714" s="47"/>
      <c r="QI714" s="47"/>
      <c r="QJ714" s="47"/>
      <c r="QK714" s="47"/>
      <c r="QL714" s="47"/>
      <c r="QM714" s="47"/>
      <c r="QN714" s="47"/>
      <c r="QO714" s="47"/>
      <c r="QP714" s="47"/>
      <c r="QQ714" s="47"/>
      <c r="QR714" s="47"/>
      <c r="QS714" s="47"/>
      <c r="QT714" s="47"/>
      <c r="QU714" s="47"/>
      <c r="QV714" s="47"/>
      <c r="QW714" s="47"/>
      <c r="QX714" s="47"/>
      <c r="QY714" s="47"/>
      <c r="QZ714" s="47"/>
      <c r="RA714" s="47"/>
      <c r="RB714" s="47"/>
      <c r="RC714" s="47"/>
      <c r="RD714" s="47"/>
      <c r="RE714" s="47"/>
      <c r="RF714" s="47"/>
      <c r="RG714" s="47"/>
      <c r="RH714" s="47"/>
      <c r="RI714" s="47"/>
      <c r="RJ714" s="47"/>
      <c r="RK714" s="47"/>
      <c r="RL714" s="47"/>
      <c r="RM714" s="47"/>
      <c r="RN714" s="47"/>
      <c r="RO714" s="47"/>
      <c r="RP714" s="47"/>
      <c r="RQ714" s="47"/>
      <c r="RR714" s="47"/>
      <c r="RS714" s="47"/>
      <c r="RT714" s="47"/>
      <c r="RU714" s="47"/>
      <c r="RV714" s="47"/>
      <c r="RW714" s="47"/>
      <c r="RX714" s="47"/>
      <c r="RY714" s="47"/>
      <c r="RZ714" s="47"/>
      <c r="SA714" s="47"/>
      <c r="SB714" s="47"/>
      <c r="SC714" s="47"/>
      <c r="SD714" s="47"/>
      <c r="SE714" s="47"/>
      <c r="SF714" s="47"/>
      <c r="SG714" s="47"/>
      <c r="SH714" s="47"/>
      <c r="SI714" s="47"/>
      <c r="SJ714" s="47"/>
      <c r="SK714" s="47"/>
      <c r="SL714" s="47"/>
      <c r="SM714" s="47"/>
      <c r="SN714" s="47"/>
      <c r="SO714" s="47"/>
      <c r="SP714" s="47"/>
      <c r="SQ714" s="47"/>
      <c r="SR714" s="47"/>
      <c r="SS714" s="47"/>
      <c r="ST714" s="47"/>
      <c r="SU714" s="47"/>
      <c r="SV714" s="47"/>
      <c r="SW714" s="47"/>
      <c r="SX714" s="47"/>
      <c r="SY714" s="47"/>
      <c r="SZ714" s="47"/>
      <c r="TA714" s="47"/>
      <c r="TB714" s="47"/>
      <c r="TC714" s="47"/>
      <c r="TD714" s="47"/>
      <c r="TE714" s="47"/>
      <c r="TF714" s="47"/>
      <c r="TG714" s="47"/>
      <c r="TH714" s="47"/>
      <c r="TI714" s="47"/>
      <c r="TJ714" s="47"/>
      <c r="TK714" s="47"/>
      <c r="TL714" s="47"/>
      <c r="TM714" s="47"/>
      <c r="TN714" s="47"/>
      <c r="TO714" s="47"/>
      <c r="TP714" s="47"/>
      <c r="TQ714" s="47"/>
      <c r="TR714" s="47"/>
      <c r="TS714" s="47"/>
      <c r="TT714" s="47"/>
      <c r="TU714" s="47"/>
      <c r="TV714" s="47"/>
      <c r="TW714" s="47"/>
      <c r="TX714" s="47"/>
      <c r="TY714" s="47"/>
      <c r="TZ714" s="47"/>
      <c r="UA714" s="47"/>
      <c r="UB714" s="47"/>
      <c r="UC714" s="47"/>
      <c r="UD714" s="47"/>
      <c r="UE714" s="47"/>
      <c r="UF714" s="47"/>
      <c r="UG714" s="47"/>
      <c r="UH714" s="47"/>
      <c r="UI714" s="47"/>
      <c r="UJ714" s="47"/>
      <c r="UK714" s="47"/>
      <c r="UL714" s="47"/>
      <c r="UM714" s="47"/>
      <c r="UN714" s="47"/>
      <c r="UO714" s="47"/>
      <c r="UP714" s="47"/>
      <c r="UQ714" s="47"/>
      <c r="UR714" s="47"/>
      <c r="US714" s="47"/>
      <c r="UT714" s="47"/>
      <c r="UU714" s="47"/>
      <c r="UV714" s="47"/>
      <c r="UW714" s="47"/>
      <c r="UX714" s="47"/>
      <c r="UY714" s="47"/>
      <c r="UZ714" s="47"/>
      <c r="VA714" s="47"/>
      <c r="VB714" s="47"/>
      <c r="VC714" s="47"/>
      <c r="VD714" s="47"/>
      <c r="VE714" s="47"/>
      <c r="VF714" s="47"/>
      <c r="VG714" s="47"/>
      <c r="VH714" s="47"/>
      <c r="VI714" s="47"/>
      <c r="VJ714" s="47"/>
      <c r="VK714" s="47"/>
      <c r="VL714" s="47"/>
      <c r="VM714" s="47"/>
      <c r="VN714" s="47"/>
      <c r="VO714" s="47"/>
      <c r="VP714" s="47"/>
      <c r="VQ714" s="47"/>
      <c r="VR714" s="47"/>
      <c r="VS714" s="47"/>
      <c r="VT714" s="47"/>
      <c r="VU714" s="47"/>
      <c r="VV714" s="47"/>
      <c r="VW714" s="47"/>
      <c r="VX714" s="47"/>
      <c r="VY714" s="47"/>
      <c r="VZ714" s="47"/>
      <c r="WA714" s="47"/>
      <c r="WB714" s="47"/>
      <c r="WC714" s="47"/>
      <c r="WD714" s="47"/>
      <c r="WE714" s="47"/>
      <c r="WF714" s="47"/>
      <c r="WG714" s="47"/>
      <c r="WH714" s="47"/>
      <c r="WI714" s="47"/>
      <c r="WJ714" s="47"/>
      <c r="WK714" s="47"/>
      <c r="WL714" s="47"/>
      <c r="WM714" s="47"/>
      <c r="WN714" s="47"/>
      <c r="WO714" s="47"/>
      <c r="WP714" s="47"/>
      <c r="WQ714" s="47"/>
      <c r="WR714" s="47"/>
      <c r="WS714" s="47"/>
      <c r="WT714" s="47"/>
      <c r="WU714" s="47"/>
      <c r="WV714" s="47"/>
      <c r="WW714" s="47"/>
      <c r="WX714" s="47"/>
      <c r="WY714" s="47"/>
      <c r="WZ714" s="47"/>
      <c r="XA714" s="47"/>
      <c r="XB714" s="47"/>
      <c r="XC714" s="47"/>
      <c r="XD714" s="47"/>
      <c r="XE714" s="47"/>
      <c r="XF714" s="47"/>
      <c r="XG714" s="47"/>
      <c r="XH714" s="47"/>
      <c r="XI714" s="47"/>
      <c r="XJ714" s="47"/>
      <c r="XK714" s="47"/>
      <c r="XL714" s="47"/>
      <c r="XM714" s="47"/>
      <c r="XN714" s="47"/>
      <c r="XO714" s="47"/>
      <c r="XP714" s="47"/>
      <c r="XQ714" s="47"/>
      <c r="XR714" s="47"/>
      <c r="XS714" s="47"/>
      <c r="XT714" s="47"/>
      <c r="XU714" s="47"/>
      <c r="XV714" s="47"/>
      <c r="XW714" s="47"/>
      <c r="XX714" s="47"/>
      <c r="XY714" s="47"/>
      <c r="XZ714" s="47"/>
      <c r="YA714" s="47"/>
      <c r="YB714" s="47"/>
      <c r="YC714" s="47"/>
      <c r="YD714" s="47"/>
      <c r="YE714" s="47"/>
      <c r="YF714" s="47"/>
      <c r="YG714" s="47"/>
      <c r="YH714" s="47"/>
      <c r="YI714" s="47"/>
      <c r="YJ714" s="47"/>
      <c r="YK714" s="47"/>
      <c r="YL714" s="47"/>
      <c r="YM714" s="47"/>
      <c r="YN714" s="47"/>
      <c r="YO714" s="47"/>
      <c r="YP714" s="47"/>
      <c r="YQ714" s="47"/>
      <c r="YR714" s="47"/>
      <c r="YS714" s="47"/>
      <c r="YT714" s="47"/>
      <c r="YU714" s="47"/>
      <c r="YV714" s="47"/>
      <c r="YW714" s="47"/>
      <c r="YX714" s="47"/>
      <c r="YY714" s="47"/>
      <c r="YZ714" s="47"/>
      <c r="ZA714" s="47"/>
      <c r="ZB714" s="47"/>
      <c r="ZC714" s="47"/>
      <c r="ZD714" s="47"/>
      <c r="ZE714" s="47"/>
      <c r="ZF714" s="47"/>
      <c r="ZG714" s="47"/>
      <c r="ZH714" s="47"/>
      <c r="ZI714" s="47"/>
      <c r="ZJ714" s="47"/>
      <c r="ZK714" s="47"/>
      <c r="ZL714" s="47"/>
      <c r="ZM714" s="47"/>
      <c r="ZN714" s="47"/>
      <c r="ZO714" s="47"/>
      <c r="ZP714" s="47"/>
      <c r="ZQ714" s="47"/>
      <c r="ZR714" s="47"/>
      <c r="ZS714" s="47"/>
      <c r="ZT714" s="47"/>
      <c r="ZU714" s="47"/>
      <c r="ZV714" s="47"/>
      <c r="ZW714" s="47"/>
      <c r="ZX714" s="47"/>
      <c r="ZY714" s="47"/>
      <c r="ZZ714" s="47"/>
      <c r="AAA714" s="47"/>
      <c r="AAB714" s="47"/>
      <c r="AAC714" s="47"/>
      <c r="AAD714" s="47"/>
      <c r="AAE714" s="47"/>
      <c r="AAF714" s="47"/>
      <c r="AAG714" s="47"/>
      <c r="AAH714" s="47"/>
      <c r="AAI714" s="47"/>
      <c r="AAJ714" s="47"/>
      <c r="AAK714" s="47"/>
      <c r="AAL714" s="47"/>
      <c r="AAM714" s="47"/>
      <c r="AAN714" s="47"/>
      <c r="AAO714" s="47"/>
      <c r="AAP714" s="47"/>
      <c r="AAQ714" s="47"/>
      <c r="AAR714" s="47"/>
      <c r="AAS714" s="47"/>
      <c r="AAT714" s="47"/>
      <c r="AAU714" s="47"/>
      <c r="AAV714" s="47"/>
      <c r="AAW714" s="47"/>
      <c r="AAX714" s="47"/>
      <c r="AAY714" s="47"/>
      <c r="AAZ714" s="47"/>
      <c r="ABA714" s="47"/>
      <c r="ABB714" s="47"/>
      <c r="ABC714" s="47"/>
      <c r="ABD714" s="47"/>
      <c r="ABE714" s="47"/>
      <c r="ABF714" s="47"/>
      <c r="ABG714" s="47"/>
      <c r="ABH714" s="47"/>
      <c r="ABI714" s="47"/>
      <c r="ABJ714" s="47"/>
      <c r="ABK714" s="47"/>
      <c r="ABL714" s="47"/>
      <c r="ABM714" s="47"/>
      <c r="ABN714" s="47"/>
      <c r="ABO714" s="47"/>
      <c r="ABP714" s="47"/>
      <c r="ABQ714" s="47"/>
      <c r="ABR714" s="47"/>
      <c r="ABS714" s="47"/>
      <c r="ABT714" s="47"/>
      <c r="ABU714" s="47"/>
      <c r="ABV714" s="47"/>
      <c r="ABW714" s="47"/>
      <c r="ABX714" s="47"/>
      <c r="ABY714" s="47"/>
      <c r="ABZ714" s="47"/>
      <c r="ACA714" s="47"/>
      <c r="ACB714" s="47"/>
      <c r="ACC714" s="47"/>
      <c r="ACD714" s="47"/>
      <c r="ACE714" s="47"/>
      <c r="ACF714" s="47"/>
      <c r="ACG714" s="47"/>
      <c r="ACH714" s="47"/>
      <c r="ACI714" s="47"/>
      <c r="ACJ714" s="47"/>
      <c r="ACK714" s="47"/>
      <c r="ACL714" s="47"/>
      <c r="ACM714" s="47"/>
      <c r="ACN714" s="47"/>
      <c r="ACO714" s="47"/>
      <c r="ACP714" s="47"/>
      <c r="ACQ714" s="47"/>
      <c r="ACR714" s="47"/>
      <c r="ACS714" s="47"/>
      <c r="ACT714" s="47"/>
      <c r="ACU714" s="47"/>
      <c r="ACV714" s="47"/>
      <c r="ACW714" s="47"/>
      <c r="ACX714" s="47"/>
      <c r="ACY714" s="47"/>
      <c r="ACZ714" s="47"/>
      <c r="ADA714" s="47"/>
      <c r="ADB714" s="47"/>
      <c r="ADC714" s="47"/>
      <c r="ADD714" s="47"/>
      <c r="ADE714" s="47"/>
      <c r="ADF714" s="47"/>
      <c r="ADG714" s="47"/>
      <c r="ADH714" s="47"/>
      <c r="ADI714" s="47"/>
      <c r="ADJ714" s="47"/>
      <c r="ADK714" s="47"/>
      <c r="ADL714" s="47"/>
      <c r="ADM714" s="47"/>
      <c r="ADN714" s="47"/>
      <c r="ADO714" s="47"/>
      <c r="ADP714" s="47"/>
    </row>
    <row r="715" spans="3:796" x14ac:dyDescent="0.4">
      <c r="C715" s="66"/>
      <c r="D715" s="43">
        <f>(1/$D$5)*学習!Z49</f>
        <v>0</v>
      </c>
      <c r="I715" s="67">
        <v>704</v>
      </c>
      <c r="J715" s="45">
        <v>6.9242141160098082E-3</v>
      </c>
      <c r="K715" s="45">
        <v>-9.0789400040878585E-2</v>
      </c>
      <c r="L715" s="45">
        <v>-0.18525764214209994</v>
      </c>
      <c r="M715" s="45">
        <v>-0.16939225440161806</v>
      </c>
      <c r="N715" s="45">
        <v>-7.2330674456023508E-2</v>
      </c>
      <c r="O715" s="45">
        <v>-0.11192955771869155</v>
      </c>
      <c r="P715" s="45">
        <v>0.17399828135507353</v>
      </c>
      <c r="Q715" s="45">
        <v>6.4889939324402804E-2</v>
      </c>
      <c r="R715" s="45">
        <v>-2.3313894225410713E-2</v>
      </c>
      <c r="S715" s="45">
        <v>0.19693259148171591</v>
      </c>
      <c r="T715" s="45">
        <v>5.1462303998678618E-3</v>
      </c>
      <c r="U715" s="45">
        <v>-0.11404648335029757</v>
      </c>
      <c r="V715" s="45">
        <v>-1.0789159800453333E-2</v>
      </c>
      <c r="W715" s="45">
        <v>-0.15985325890075078</v>
      </c>
      <c r="X715" s="45">
        <v>-8.193027378386071E-2</v>
      </c>
      <c r="Y715" s="45">
        <v>-9.6583538126766261E-2</v>
      </c>
      <c r="Z715" s="45">
        <v>9.9565636150907647E-2</v>
      </c>
      <c r="AA715" s="45">
        <v>0.18237300048996558</v>
      </c>
      <c r="AB715" s="45">
        <v>-6.5437302000633968E-2</v>
      </c>
      <c r="AC715" s="45">
        <v>3.1638353405899891E-2</v>
      </c>
      <c r="AD715" s="45">
        <v>-7.6360795588867575E-2</v>
      </c>
      <c r="AE715" s="45">
        <v>7.0712019991102923E-2</v>
      </c>
      <c r="AF715" s="45">
        <v>-7.9515657210760357E-2</v>
      </c>
      <c r="AG715" s="45">
        <v>-0.18534600187837427</v>
      </c>
      <c r="AH715" s="45">
        <v>7.1396203150345838E-2</v>
      </c>
      <c r="AI715" s="45">
        <v>-9.0450646132180249E-2</v>
      </c>
      <c r="AJ715" s="45">
        <v>-6.7093147218948629E-2</v>
      </c>
      <c r="AK715" s="45">
        <v>-0.15120267067316279</v>
      </c>
      <c r="AL715" s="45">
        <v>-0.18494890258320296</v>
      </c>
      <c r="AM715" s="45">
        <v>9.6072770308065922E-2</v>
      </c>
      <c r="AN715" s="45">
        <v>0.1102172965812255</v>
      </c>
      <c r="AO715" s="45">
        <v>-1.2506310882050852E-2</v>
      </c>
      <c r="AP715" s="45">
        <v>-6.3033429208545266E-2</v>
      </c>
      <c r="AQ715" s="45">
        <v>-0.15308040387713898</v>
      </c>
      <c r="AR715" s="45">
        <v>-0.19138592961047868</v>
      </c>
      <c r="AS715" s="45">
        <v>8.8352813579201717E-2</v>
      </c>
      <c r="AT715" s="45">
        <v>-4.2188004724170038E-2</v>
      </c>
      <c r="AU715" s="45">
        <v>-6.7900533295770227E-2</v>
      </c>
      <c r="AV715" s="45">
        <v>-7.7996693588442606E-2</v>
      </c>
      <c r="AW715" s="45">
        <v>-3.3426524327849788E-2</v>
      </c>
      <c r="AX715" s="45">
        <v>3.8244647800115363E-2</v>
      </c>
      <c r="AY715" s="45">
        <v>-0.10168248772606019</v>
      </c>
      <c r="AZ715" s="45">
        <v>0.10265626202784746</v>
      </c>
      <c r="BA715" s="45">
        <v>-3.0780450023933623E-2</v>
      </c>
      <c r="BB715" s="45">
        <v>0.10319790554106498</v>
      </c>
      <c r="BC715" s="45">
        <v>-4.0815313756676864E-3</v>
      </c>
      <c r="BD715" s="45">
        <v>-5.1159726501085696E-2</v>
      </c>
      <c r="BE715" s="45">
        <v>-8.2133338976897244E-3</v>
      </c>
      <c r="BF715" s="45">
        <v>-7.2385290216089998E-2</v>
      </c>
      <c r="BG715" s="45">
        <v>2.7030199126496672E-2</v>
      </c>
      <c r="BH715" s="45">
        <v>-7.232979566941882E-3</v>
      </c>
      <c r="BI715" s="45">
        <v>-8.4102079877405034E-2</v>
      </c>
      <c r="BJ715" s="45">
        <v>-0.12216827991094549</v>
      </c>
      <c r="BK715" s="45">
        <v>0.14239585995829057</v>
      </c>
      <c r="BL715" s="45">
        <v>-8.5455503200753916E-2</v>
      </c>
      <c r="BM715" s="45">
        <v>0.16149327599102709</v>
      </c>
      <c r="BN715" s="45">
        <v>-2.6185777459029756E-2</v>
      </c>
      <c r="BO715" s="45">
        <v>-1.433118716484123E-2</v>
      </c>
      <c r="BP715" s="45">
        <v>9.5182369498512678E-2</v>
      </c>
      <c r="BQ715" s="45">
        <v>-4.5583922290258858E-2</v>
      </c>
      <c r="BR715" s="45">
        <v>0.13059245102146466</v>
      </c>
      <c r="BS715" s="45">
        <v>-2.5965966338782672E-2</v>
      </c>
      <c r="BT715" s="45">
        <v>0.19055799940820137</v>
      </c>
      <c r="BU715" s="45">
        <v>7.8747450340298827E-2</v>
      </c>
      <c r="BV715" s="45">
        <v>-3.1812525578784646E-3</v>
      </c>
      <c r="BW715" s="45">
        <v>0.12507804934710512</v>
      </c>
      <c r="BX715" s="45">
        <v>8.5926661511450092E-2</v>
      </c>
      <c r="BY715" s="45">
        <v>-2.9933507748290619E-2</v>
      </c>
      <c r="BZ715" s="45">
        <v>9.2405577572791137E-2</v>
      </c>
      <c r="CA715" s="45">
        <v>0.13977589230546542</v>
      </c>
      <c r="CB715" s="45">
        <v>4.4452827602917126E-2</v>
      </c>
      <c r="CC715" s="45">
        <v>0.16865357722285287</v>
      </c>
      <c r="CD715" s="45">
        <v>5.0786185800123403E-2</v>
      </c>
      <c r="CE715" s="45">
        <v>-4.6873122313895958E-3</v>
      </c>
      <c r="CF715" s="45">
        <v>-4.4633783854498461E-3</v>
      </c>
      <c r="CG715" s="45">
        <v>2.9976530170485977E-2</v>
      </c>
      <c r="CH715" s="45">
        <v>2.8629155206080899E-2</v>
      </c>
      <c r="CI715" s="45">
        <v>0.11086471873380969</v>
      </c>
      <c r="CJ715" s="45">
        <v>8.3926717023297806E-2</v>
      </c>
      <c r="CK715" s="45">
        <v>0.14040194902458011</v>
      </c>
      <c r="CL715" s="45">
        <v>0.12044958615192274</v>
      </c>
      <c r="CM715" s="45">
        <v>7.4201206883574303E-2</v>
      </c>
      <c r="CN715" s="45">
        <v>4.2753255727283085E-2</v>
      </c>
      <c r="CO715" s="45">
        <v>-1.3822078377719794E-2</v>
      </c>
      <c r="CP715" s="45">
        <v>8.5021528235621049E-2</v>
      </c>
      <c r="CQ715" s="45">
        <v>3.4750574656067304E-2</v>
      </c>
      <c r="CR715" s="45">
        <v>5.6916481724040976E-3</v>
      </c>
      <c r="CS715" s="45">
        <v>-4.9881550966171945E-3</v>
      </c>
      <c r="CT715" s="45">
        <v>-8.1204827755774006E-2</v>
      </c>
      <c r="CU715" s="45">
        <v>7.9840541193816422E-2</v>
      </c>
      <c r="CV715" s="45">
        <v>-0.10934319373694582</v>
      </c>
      <c r="CW715" s="45">
        <v>-5.4966966473424195E-2</v>
      </c>
      <c r="CX715" s="45">
        <v>-0.10237807942085106</v>
      </c>
      <c r="CY715" s="45">
        <v>9.6146255386705525E-3</v>
      </c>
      <c r="CZ715" s="45">
        <v>9.512101529071653E-3</v>
      </c>
      <c r="DA715" s="45">
        <v>0.25411734594570012</v>
      </c>
      <c r="DB715" s="45">
        <v>-9.4643963471878825E-3</v>
      </c>
      <c r="DC715" s="45">
        <v>-6.5180746183892205E-2</v>
      </c>
      <c r="DD715" s="45">
        <v>-4.7620277127733417E-2</v>
      </c>
      <c r="DE715" s="45">
        <v>4.9328131952220959E-2</v>
      </c>
      <c r="DF715" s="47"/>
      <c r="DG715" s="47"/>
      <c r="DH715" s="47"/>
      <c r="DI715" s="47"/>
      <c r="DJ715" s="47"/>
      <c r="DK715" s="47"/>
      <c r="DL715" s="47"/>
      <c r="DM715" s="47"/>
      <c r="DN715" s="47"/>
      <c r="DO715" s="47"/>
      <c r="DP715" s="47"/>
      <c r="DQ715" s="47"/>
      <c r="DR715" s="47"/>
      <c r="DS715" s="47"/>
      <c r="DT715" s="47"/>
      <c r="DU715" s="47"/>
      <c r="DV715" s="47"/>
      <c r="DW715" s="47"/>
      <c r="DX715" s="47"/>
      <c r="DY715" s="47"/>
      <c r="DZ715" s="47"/>
      <c r="EA715" s="47"/>
      <c r="EB715" s="47"/>
      <c r="EC715" s="47"/>
      <c r="ED715" s="47"/>
      <c r="EE715" s="47"/>
      <c r="EF715" s="47"/>
      <c r="EG715" s="47"/>
      <c r="EH715" s="47"/>
      <c r="EI715" s="47"/>
      <c r="EJ715" s="47"/>
      <c r="EK715" s="47"/>
      <c r="EL715" s="47"/>
      <c r="EM715" s="47"/>
      <c r="EN715" s="47"/>
      <c r="EO715" s="47"/>
      <c r="EP715" s="47"/>
      <c r="EQ715" s="47"/>
      <c r="ER715" s="47"/>
      <c r="ES715" s="47"/>
      <c r="ET715" s="47"/>
      <c r="EU715" s="47"/>
      <c r="EV715" s="47"/>
      <c r="EW715" s="47"/>
      <c r="EX715" s="47"/>
      <c r="EY715" s="47"/>
      <c r="EZ715" s="47"/>
      <c r="FA715" s="47"/>
      <c r="FB715" s="47"/>
      <c r="FC715" s="47"/>
      <c r="FD715" s="47"/>
      <c r="FE715" s="47"/>
      <c r="FF715" s="47"/>
      <c r="FG715" s="47"/>
      <c r="FH715" s="47"/>
      <c r="FI715" s="47"/>
      <c r="FJ715" s="47"/>
      <c r="FK715" s="47"/>
      <c r="FL715" s="47"/>
      <c r="FM715" s="47"/>
      <c r="FN715" s="47"/>
      <c r="FO715" s="47"/>
      <c r="FP715" s="47"/>
      <c r="FQ715" s="47"/>
      <c r="FR715" s="47"/>
      <c r="FS715" s="47"/>
      <c r="FT715" s="47"/>
      <c r="FU715" s="47"/>
      <c r="FV715" s="47"/>
      <c r="FW715" s="47"/>
      <c r="FX715" s="47"/>
      <c r="FY715" s="47"/>
      <c r="FZ715" s="47"/>
      <c r="GA715" s="47"/>
      <c r="GB715" s="47"/>
      <c r="GC715" s="47"/>
      <c r="GD715" s="47"/>
      <c r="GE715" s="47"/>
      <c r="GF715" s="47"/>
      <c r="GG715" s="47"/>
      <c r="GH715" s="47"/>
      <c r="GI715" s="47"/>
      <c r="GJ715" s="47"/>
      <c r="GK715" s="47"/>
      <c r="GL715" s="47"/>
      <c r="GM715" s="47"/>
      <c r="GN715" s="47"/>
      <c r="GO715" s="47"/>
      <c r="GP715" s="47"/>
      <c r="GQ715" s="47"/>
      <c r="GR715" s="47"/>
      <c r="GS715" s="47"/>
      <c r="GT715" s="47"/>
      <c r="GU715" s="47"/>
      <c r="GV715" s="47"/>
      <c r="GW715" s="47"/>
      <c r="GX715" s="47"/>
      <c r="GY715" s="47"/>
      <c r="GZ715" s="47"/>
      <c r="HA715" s="47"/>
      <c r="HB715" s="47"/>
      <c r="HC715" s="47"/>
      <c r="HD715" s="47"/>
      <c r="HE715" s="47"/>
      <c r="HF715" s="47"/>
      <c r="HG715" s="47"/>
      <c r="HH715" s="47"/>
      <c r="HI715" s="47"/>
      <c r="HJ715" s="47"/>
      <c r="HK715" s="47"/>
      <c r="HL715" s="47"/>
      <c r="HM715" s="47"/>
      <c r="HN715" s="47"/>
      <c r="HO715" s="47"/>
      <c r="HP715" s="47"/>
      <c r="HQ715" s="47"/>
      <c r="HR715" s="47"/>
      <c r="HS715" s="47"/>
      <c r="HT715" s="47"/>
      <c r="HU715" s="47"/>
      <c r="HV715" s="47"/>
      <c r="HW715" s="47"/>
      <c r="HX715" s="47"/>
      <c r="HY715" s="47"/>
      <c r="HZ715" s="47"/>
      <c r="IA715" s="47"/>
      <c r="IB715" s="47"/>
      <c r="IC715" s="47"/>
      <c r="ID715" s="47"/>
      <c r="IE715" s="47"/>
      <c r="IF715" s="47"/>
      <c r="IG715" s="47"/>
      <c r="IH715" s="47"/>
      <c r="II715" s="47"/>
      <c r="IJ715" s="47"/>
      <c r="IK715" s="47"/>
      <c r="IL715" s="47"/>
      <c r="IM715" s="47"/>
      <c r="IN715" s="47"/>
      <c r="IO715" s="47"/>
      <c r="IP715" s="47"/>
      <c r="IQ715" s="47"/>
      <c r="IR715" s="47"/>
      <c r="IS715" s="47"/>
      <c r="IT715" s="47"/>
      <c r="IU715" s="47"/>
      <c r="IV715" s="47"/>
      <c r="IW715" s="47"/>
      <c r="IX715" s="47"/>
      <c r="IY715" s="47"/>
      <c r="IZ715" s="47"/>
      <c r="JA715" s="47"/>
      <c r="JB715" s="47"/>
      <c r="JC715" s="47"/>
      <c r="JD715" s="47"/>
      <c r="JE715" s="47"/>
      <c r="JF715" s="47"/>
      <c r="JG715" s="47"/>
      <c r="JH715" s="47"/>
      <c r="JI715" s="47"/>
      <c r="JJ715" s="47"/>
      <c r="JK715" s="47"/>
      <c r="JL715" s="47"/>
      <c r="JM715" s="47"/>
      <c r="JN715" s="47"/>
      <c r="JO715" s="47"/>
      <c r="JP715" s="47"/>
      <c r="JQ715" s="47"/>
      <c r="JR715" s="47"/>
      <c r="JS715" s="47"/>
      <c r="JT715" s="47"/>
      <c r="JU715" s="47"/>
      <c r="JV715" s="47"/>
      <c r="JW715" s="47"/>
      <c r="JX715" s="47"/>
      <c r="JY715" s="47"/>
      <c r="JZ715" s="47"/>
      <c r="KA715" s="47"/>
      <c r="KB715" s="47"/>
      <c r="KC715" s="47"/>
      <c r="KD715" s="47"/>
      <c r="KE715" s="47"/>
      <c r="KF715" s="47"/>
      <c r="KG715" s="47"/>
      <c r="KH715" s="47"/>
      <c r="KI715" s="47"/>
      <c r="KJ715" s="47"/>
      <c r="KK715" s="47"/>
      <c r="KL715" s="47"/>
      <c r="KM715" s="47"/>
      <c r="KN715" s="47"/>
      <c r="KO715" s="47"/>
      <c r="KP715" s="47"/>
      <c r="KQ715" s="47"/>
      <c r="KR715" s="47"/>
      <c r="KS715" s="47"/>
      <c r="KT715" s="47"/>
      <c r="KU715" s="47"/>
      <c r="KV715" s="47"/>
      <c r="KW715" s="47"/>
      <c r="KX715" s="47"/>
      <c r="KY715" s="47"/>
      <c r="KZ715" s="47"/>
      <c r="LA715" s="47"/>
      <c r="LB715" s="47"/>
      <c r="LC715" s="47"/>
      <c r="LD715" s="47"/>
      <c r="LE715" s="47"/>
      <c r="LF715" s="47"/>
      <c r="LG715" s="47"/>
      <c r="LH715" s="47"/>
      <c r="LI715" s="47"/>
      <c r="LJ715" s="47"/>
      <c r="LK715" s="47"/>
      <c r="LL715" s="47"/>
      <c r="LM715" s="47"/>
      <c r="LN715" s="47"/>
      <c r="LO715" s="47"/>
      <c r="LP715" s="47"/>
      <c r="LQ715" s="47"/>
      <c r="LR715" s="47"/>
      <c r="LS715" s="47"/>
      <c r="LT715" s="47"/>
      <c r="LU715" s="47"/>
      <c r="LV715" s="47"/>
      <c r="LW715" s="47"/>
      <c r="LX715" s="47"/>
      <c r="LY715" s="47"/>
      <c r="LZ715" s="47"/>
      <c r="MA715" s="47"/>
      <c r="MB715" s="47"/>
      <c r="MC715" s="47"/>
      <c r="MD715" s="47"/>
      <c r="ME715" s="47"/>
      <c r="MF715" s="47"/>
      <c r="MG715" s="47"/>
      <c r="MH715" s="47"/>
      <c r="MI715" s="47"/>
      <c r="MJ715" s="47"/>
      <c r="MK715" s="47"/>
      <c r="ML715" s="47"/>
      <c r="MM715" s="47"/>
      <c r="MN715" s="47"/>
      <c r="MO715" s="47"/>
      <c r="MP715" s="47"/>
      <c r="MQ715" s="47"/>
      <c r="MR715" s="47"/>
      <c r="MS715" s="47"/>
      <c r="MT715" s="47"/>
      <c r="MU715" s="47"/>
      <c r="MV715" s="47"/>
      <c r="MW715" s="47"/>
      <c r="MX715" s="47"/>
      <c r="MY715" s="47"/>
      <c r="MZ715" s="47"/>
      <c r="NA715" s="47"/>
      <c r="NB715" s="47"/>
      <c r="NC715" s="47"/>
      <c r="ND715" s="47"/>
      <c r="NE715" s="47"/>
      <c r="NF715" s="47"/>
      <c r="NG715" s="47"/>
      <c r="NH715" s="47"/>
      <c r="NI715" s="47"/>
      <c r="NJ715" s="47"/>
      <c r="NK715" s="47"/>
      <c r="NL715" s="47"/>
      <c r="NM715" s="47"/>
      <c r="NN715" s="47"/>
      <c r="NO715" s="47"/>
      <c r="NP715" s="47"/>
      <c r="NQ715" s="47"/>
      <c r="NR715" s="47"/>
      <c r="NS715" s="47"/>
      <c r="NT715" s="47"/>
      <c r="NU715" s="47"/>
      <c r="NV715" s="47"/>
      <c r="NW715" s="47"/>
      <c r="NX715" s="47"/>
      <c r="NY715" s="47"/>
      <c r="NZ715" s="47"/>
      <c r="OA715" s="47"/>
      <c r="OB715" s="47"/>
      <c r="OC715" s="47"/>
      <c r="OD715" s="47"/>
      <c r="OE715" s="47"/>
      <c r="OF715" s="47"/>
      <c r="OG715" s="47"/>
      <c r="OH715" s="47"/>
      <c r="OI715" s="47"/>
      <c r="OJ715" s="47"/>
      <c r="OK715" s="47"/>
      <c r="OL715" s="47"/>
      <c r="OM715" s="47"/>
      <c r="ON715" s="47"/>
      <c r="OO715" s="47"/>
      <c r="OP715" s="47"/>
      <c r="OQ715" s="47"/>
      <c r="OR715" s="47"/>
      <c r="OS715" s="47"/>
      <c r="OT715" s="47"/>
      <c r="OU715" s="47"/>
      <c r="OV715" s="47"/>
      <c r="OW715" s="47"/>
      <c r="OX715" s="47"/>
      <c r="OY715" s="47"/>
      <c r="OZ715" s="47"/>
      <c r="PA715" s="47"/>
      <c r="PB715" s="47"/>
      <c r="PC715" s="47"/>
      <c r="PD715" s="47"/>
      <c r="PE715" s="47"/>
      <c r="PF715" s="47"/>
      <c r="PG715" s="47"/>
      <c r="PH715" s="47"/>
      <c r="PI715" s="47"/>
      <c r="PJ715" s="47"/>
      <c r="PK715" s="47"/>
      <c r="PL715" s="47"/>
      <c r="PM715" s="47"/>
      <c r="PN715" s="47"/>
      <c r="PO715" s="47"/>
      <c r="PP715" s="47"/>
      <c r="PQ715" s="47"/>
      <c r="PR715" s="47"/>
      <c r="PS715" s="47"/>
      <c r="PT715" s="47"/>
      <c r="PU715" s="47"/>
      <c r="PV715" s="47"/>
      <c r="PW715" s="47"/>
      <c r="PX715" s="47"/>
      <c r="PY715" s="47"/>
      <c r="PZ715" s="47"/>
      <c r="QA715" s="47"/>
      <c r="QB715" s="47"/>
      <c r="QC715" s="47"/>
      <c r="QD715" s="47"/>
      <c r="QE715" s="47"/>
      <c r="QF715" s="47"/>
      <c r="QG715" s="47"/>
      <c r="QH715" s="47"/>
      <c r="QI715" s="47"/>
      <c r="QJ715" s="47"/>
      <c r="QK715" s="47"/>
      <c r="QL715" s="47"/>
      <c r="QM715" s="47"/>
      <c r="QN715" s="47"/>
      <c r="QO715" s="47"/>
      <c r="QP715" s="47"/>
      <c r="QQ715" s="47"/>
      <c r="QR715" s="47"/>
      <c r="QS715" s="47"/>
      <c r="QT715" s="47"/>
      <c r="QU715" s="47"/>
      <c r="QV715" s="47"/>
      <c r="QW715" s="47"/>
      <c r="QX715" s="47"/>
      <c r="QY715" s="47"/>
      <c r="QZ715" s="47"/>
      <c r="RA715" s="47"/>
      <c r="RB715" s="47"/>
      <c r="RC715" s="47"/>
      <c r="RD715" s="47"/>
      <c r="RE715" s="47"/>
      <c r="RF715" s="47"/>
      <c r="RG715" s="47"/>
      <c r="RH715" s="47"/>
      <c r="RI715" s="47"/>
      <c r="RJ715" s="47"/>
      <c r="RK715" s="47"/>
      <c r="RL715" s="47"/>
      <c r="RM715" s="47"/>
      <c r="RN715" s="47"/>
      <c r="RO715" s="47"/>
      <c r="RP715" s="47"/>
      <c r="RQ715" s="47"/>
      <c r="RR715" s="47"/>
      <c r="RS715" s="47"/>
      <c r="RT715" s="47"/>
      <c r="RU715" s="47"/>
      <c r="RV715" s="47"/>
      <c r="RW715" s="47"/>
      <c r="RX715" s="47"/>
      <c r="RY715" s="47"/>
      <c r="RZ715" s="47"/>
      <c r="SA715" s="47"/>
      <c r="SB715" s="47"/>
      <c r="SC715" s="47"/>
      <c r="SD715" s="47"/>
      <c r="SE715" s="47"/>
      <c r="SF715" s="47"/>
      <c r="SG715" s="47"/>
      <c r="SH715" s="47"/>
      <c r="SI715" s="47"/>
      <c r="SJ715" s="47"/>
      <c r="SK715" s="47"/>
      <c r="SL715" s="47"/>
      <c r="SM715" s="47"/>
      <c r="SN715" s="47"/>
      <c r="SO715" s="47"/>
      <c r="SP715" s="47"/>
      <c r="SQ715" s="47"/>
      <c r="SR715" s="47"/>
      <c r="SS715" s="47"/>
      <c r="ST715" s="47"/>
      <c r="SU715" s="47"/>
      <c r="SV715" s="47"/>
      <c r="SW715" s="47"/>
      <c r="SX715" s="47"/>
      <c r="SY715" s="47"/>
      <c r="SZ715" s="47"/>
      <c r="TA715" s="47"/>
      <c r="TB715" s="47"/>
      <c r="TC715" s="47"/>
      <c r="TD715" s="47"/>
      <c r="TE715" s="47"/>
      <c r="TF715" s="47"/>
      <c r="TG715" s="47"/>
      <c r="TH715" s="47"/>
      <c r="TI715" s="47"/>
      <c r="TJ715" s="47"/>
      <c r="TK715" s="47"/>
      <c r="TL715" s="47"/>
      <c r="TM715" s="47"/>
      <c r="TN715" s="47"/>
      <c r="TO715" s="47"/>
      <c r="TP715" s="47"/>
      <c r="TQ715" s="47"/>
      <c r="TR715" s="47"/>
      <c r="TS715" s="47"/>
      <c r="TT715" s="47"/>
      <c r="TU715" s="47"/>
      <c r="TV715" s="47"/>
      <c r="TW715" s="47"/>
      <c r="TX715" s="47"/>
      <c r="TY715" s="47"/>
      <c r="TZ715" s="47"/>
      <c r="UA715" s="47"/>
      <c r="UB715" s="47"/>
      <c r="UC715" s="47"/>
      <c r="UD715" s="47"/>
      <c r="UE715" s="47"/>
      <c r="UF715" s="47"/>
      <c r="UG715" s="47"/>
      <c r="UH715" s="47"/>
      <c r="UI715" s="47"/>
      <c r="UJ715" s="47"/>
      <c r="UK715" s="47"/>
      <c r="UL715" s="47"/>
      <c r="UM715" s="47"/>
      <c r="UN715" s="47"/>
      <c r="UO715" s="47"/>
      <c r="UP715" s="47"/>
      <c r="UQ715" s="47"/>
      <c r="UR715" s="47"/>
      <c r="US715" s="47"/>
      <c r="UT715" s="47"/>
      <c r="UU715" s="47"/>
      <c r="UV715" s="47"/>
      <c r="UW715" s="47"/>
      <c r="UX715" s="47"/>
      <c r="UY715" s="47"/>
      <c r="UZ715" s="47"/>
      <c r="VA715" s="47"/>
      <c r="VB715" s="47"/>
      <c r="VC715" s="47"/>
      <c r="VD715" s="47"/>
      <c r="VE715" s="47"/>
      <c r="VF715" s="47"/>
      <c r="VG715" s="47"/>
      <c r="VH715" s="47"/>
      <c r="VI715" s="47"/>
      <c r="VJ715" s="47"/>
      <c r="VK715" s="47"/>
      <c r="VL715" s="47"/>
      <c r="VM715" s="47"/>
      <c r="VN715" s="47"/>
      <c r="VO715" s="47"/>
      <c r="VP715" s="47"/>
      <c r="VQ715" s="47"/>
      <c r="VR715" s="47"/>
      <c r="VS715" s="47"/>
      <c r="VT715" s="47"/>
      <c r="VU715" s="47"/>
      <c r="VV715" s="47"/>
      <c r="VW715" s="47"/>
      <c r="VX715" s="47"/>
      <c r="VY715" s="47"/>
      <c r="VZ715" s="47"/>
      <c r="WA715" s="47"/>
      <c r="WB715" s="47"/>
      <c r="WC715" s="47"/>
      <c r="WD715" s="47"/>
      <c r="WE715" s="47"/>
      <c r="WF715" s="47"/>
      <c r="WG715" s="47"/>
      <c r="WH715" s="47"/>
      <c r="WI715" s="47"/>
      <c r="WJ715" s="47"/>
      <c r="WK715" s="47"/>
      <c r="WL715" s="47"/>
      <c r="WM715" s="47"/>
      <c r="WN715" s="47"/>
      <c r="WO715" s="47"/>
      <c r="WP715" s="47"/>
      <c r="WQ715" s="47"/>
      <c r="WR715" s="47"/>
      <c r="WS715" s="47"/>
      <c r="WT715" s="47"/>
      <c r="WU715" s="47"/>
      <c r="WV715" s="47"/>
      <c r="WW715" s="47"/>
      <c r="WX715" s="47"/>
      <c r="WY715" s="47"/>
      <c r="WZ715" s="47"/>
      <c r="XA715" s="47"/>
      <c r="XB715" s="47"/>
      <c r="XC715" s="47"/>
      <c r="XD715" s="47"/>
      <c r="XE715" s="47"/>
      <c r="XF715" s="47"/>
      <c r="XG715" s="47"/>
      <c r="XH715" s="47"/>
      <c r="XI715" s="47"/>
      <c r="XJ715" s="47"/>
      <c r="XK715" s="47"/>
      <c r="XL715" s="47"/>
      <c r="XM715" s="47"/>
      <c r="XN715" s="47"/>
      <c r="XO715" s="47"/>
      <c r="XP715" s="47"/>
      <c r="XQ715" s="47"/>
      <c r="XR715" s="47"/>
      <c r="XS715" s="47"/>
      <c r="XT715" s="47"/>
      <c r="XU715" s="47"/>
      <c r="XV715" s="47"/>
      <c r="XW715" s="47"/>
      <c r="XX715" s="47"/>
      <c r="XY715" s="47"/>
      <c r="XZ715" s="47"/>
      <c r="YA715" s="47"/>
      <c r="YB715" s="47"/>
      <c r="YC715" s="47"/>
      <c r="YD715" s="47"/>
      <c r="YE715" s="47"/>
      <c r="YF715" s="47"/>
      <c r="YG715" s="47"/>
      <c r="YH715" s="47"/>
      <c r="YI715" s="47"/>
      <c r="YJ715" s="47"/>
      <c r="YK715" s="47"/>
      <c r="YL715" s="47"/>
      <c r="YM715" s="47"/>
      <c r="YN715" s="47"/>
      <c r="YO715" s="47"/>
      <c r="YP715" s="47"/>
      <c r="YQ715" s="47"/>
      <c r="YR715" s="47"/>
      <c r="YS715" s="47"/>
      <c r="YT715" s="47"/>
      <c r="YU715" s="47"/>
      <c r="YV715" s="47"/>
      <c r="YW715" s="47"/>
      <c r="YX715" s="47"/>
      <c r="YY715" s="47"/>
      <c r="YZ715" s="47"/>
      <c r="ZA715" s="47"/>
      <c r="ZB715" s="47"/>
      <c r="ZC715" s="47"/>
      <c r="ZD715" s="47"/>
      <c r="ZE715" s="47"/>
      <c r="ZF715" s="47"/>
      <c r="ZG715" s="47"/>
      <c r="ZH715" s="47"/>
      <c r="ZI715" s="47"/>
      <c r="ZJ715" s="47"/>
      <c r="ZK715" s="47"/>
      <c r="ZL715" s="47"/>
      <c r="ZM715" s="47"/>
      <c r="ZN715" s="47"/>
      <c r="ZO715" s="47"/>
      <c r="ZP715" s="47"/>
      <c r="ZQ715" s="47"/>
      <c r="ZR715" s="47"/>
      <c r="ZS715" s="47"/>
      <c r="ZT715" s="47"/>
      <c r="ZU715" s="47"/>
      <c r="ZV715" s="47"/>
      <c r="ZW715" s="47"/>
      <c r="ZX715" s="47"/>
      <c r="ZY715" s="47"/>
      <c r="ZZ715" s="47"/>
      <c r="AAA715" s="47"/>
      <c r="AAB715" s="47"/>
      <c r="AAC715" s="47"/>
      <c r="AAD715" s="47"/>
      <c r="AAE715" s="47"/>
      <c r="AAF715" s="47"/>
      <c r="AAG715" s="47"/>
      <c r="AAH715" s="47"/>
      <c r="AAI715" s="47"/>
      <c r="AAJ715" s="47"/>
      <c r="AAK715" s="47"/>
      <c r="AAL715" s="47"/>
      <c r="AAM715" s="47"/>
      <c r="AAN715" s="47"/>
      <c r="AAO715" s="47"/>
      <c r="AAP715" s="47"/>
      <c r="AAQ715" s="47"/>
      <c r="AAR715" s="47"/>
      <c r="AAS715" s="47"/>
      <c r="AAT715" s="47"/>
      <c r="AAU715" s="47"/>
      <c r="AAV715" s="47"/>
      <c r="AAW715" s="47"/>
      <c r="AAX715" s="47"/>
      <c r="AAY715" s="47"/>
      <c r="AAZ715" s="47"/>
      <c r="ABA715" s="47"/>
      <c r="ABB715" s="47"/>
      <c r="ABC715" s="47"/>
      <c r="ABD715" s="47"/>
      <c r="ABE715" s="47"/>
      <c r="ABF715" s="47"/>
      <c r="ABG715" s="47"/>
      <c r="ABH715" s="47"/>
      <c r="ABI715" s="47"/>
      <c r="ABJ715" s="47"/>
      <c r="ABK715" s="47"/>
      <c r="ABL715" s="47"/>
      <c r="ABM715" s="47"/>
      <c r="ABN715" s="47"/>
      <c r="ABO715" s="47"/>
      <c r="ABP715" s="47"/>
      <c r="ABQ715" s="47"/>
      <c r="ABR715" s="47"/>
      <c r="ABS715" s="47"/>
      <c r="ABT715" s="47"/>
      <c r="ABU715" s="47"/>
      <c r="ABV715" s="47"/>
      <c r="ABW715" s="47"/>
      <c r="ABX715" s="47"/>
      <c r="ABY715" s="47"/>
      <c r="ABZ715" s="47"/>
      <c r="ACA715" s="47"/>
      <c r="ACB715" s="47"/>
      <c r="ACC715" s="47"/>
      <c r="ACD715" s="47"/>
      <c r="ACE715" s="47"/>
      <c r="ACF715" s="47"/>
      <c r="ACG715" s="47"/>
      <c r="ACH715" s="47"/>
      <c r="ACI715" s="47"/>
      <c r="ACJ715" s="47"/>
      <c r="ACK715" s="47"/>
      <c r="ACL715" s="47"/>
      <c r="ACM715" s="47"/>
      <c r="ACN715" s="47"/>
      <c r="ACO715" s="47"/>
      <c r="ACP715" s="47"/>
      <c r="ACQ715" s="47"/>
      <c r="ACR715" s="47"/>
      <c r="ACS715" s="47"/>
      <c r="ACT715" s="47"/>
      <c r="ACU715" s="47"/>
      <c r="ACV715" s="47"/>
      <c r="ACW715" s="47"/>
      <c r="ACX715" s="47"/>
      <c r="ACY715" s="47"/>
      <c r="ACZ715" s="47"/>
      <c r="ADA715" s="47"/>
      <c r="ADB715" s="47"/>
      <c r="ADC715" s="47"/>
      <c r="ADD715" s="47"/>
      <c r="ADE715" s="47"/>
      <c r="ADF715" s="47"/>
      <c r="ADG715" s="47"/>
      <c r="ADH715" s="47"/>
      <c r="ADI715" s="47"/>
      <c r="ADJ715" s="47"/>
      <c r="ADK715" s="47"/>
      <c r="ADL715" s="47"/>
      <c r="ADM715" s="47"/>
      <c r="ADN715" s="47"/>
      <c r="ADO715" s="47"/>
      <c r="ADP715" s="47"/>
    </row>
    <row r="716" spans="3:796" x14ac:dyDescent="0.4">
      <c r="C716" s="66"/>
      <c r="D716" s="43">
        <f>(1/$D$5)*学習!Z50</f>
        <v>0</v>
      </c>
      <c r="I716" s="67">
        <v>705</v>
      </c>
      <c r="J716" s="45">
        <v>0.25885394677016815</v>
      </c>
      <c r="K716" s="45">
        <v>-8.2941134388029303E-2</v>
      </c>
      <c r="L716" s="45">
        <v>-5.800809189083049E-2</v>
      </c>
      <c r="M716" s="45">
        <v>0.11162312620311614</v>
      </c>
      <c r="N716" s="45">
        <v>-0.2441373145403809</v>
      </c>
      <c r="O716" s="45">
        <v>1.7980531699566479E-2</v>
      </c>
      <c r="P716" s="45">
        <v>0.17701444650933873</v>
      </c>
      <c r="Q716" s="45">
        <v>-0.17474104902395193</v>
      </c>
      <c r="R716" s="45">
        <v>5.9932159656622935E-2</v>
      </c>
      <c r="S716" s="45">
        <v>-0.147035266918393</v>
      </c>
      <c r="T716" s="45">
        <v>-3.766725406304678E-2</v>
      </c>
      <c r="U716" s="45">
        <v>1.3002438545295862E-2</v>
      </c>
      <c r="V716" s="45">
        <v>7.9170813149870595E-2</v>
      </c>
      <c r="W716" s="45">
        <v>1.5373713948660495E-2</v>
      </c>
      <c r="X716" s="45">
        <v>0.28666793568065857</v>
      </c>
      <c r="Y716" s="45">
        <v>-3.4762853723998559E-2</v>
      </c>
      <c r="Z716" s="45">
        <v>-4.3539821843061863E-2</v>
      </c>
      <c r="AA716" s="45">
        <v>1.7816367648888624E-3</v>
      </c>
      <c r="AB716" s="45">
        <v>0.29469609987305145</v>
      </c>
      <c r="AC716" s="45">
        <v>0.12188231932807859</v>
      </c>
      <c r="AD716" s="45">
        <v>0.13423179081320133</v>
      </c>
      <c r="AE716" s="45">
        <v>-3.0554632142105843E-2</v>
      </c>
      <c r="AF716" s="45">
        <v>7.0609124737411677E-3</v>
      </c>
      <c r="AG716" s="45">
        <v>5.4081101475782566E-2</v>
      </c>
      <c r="AH716" s="45">
        <v>-3.2583293486543659E-2</v>
      </c>
      <c r="AI716" s="45">
        <v>4.7700114039849958E-2</v>
      </c>
      <c r="AJ716" s="45">
        <v>-0.1073987385810749</v>
      </c>
      <c r="AK716" s="45">
        <v>-3.4071647679898988E-2</v>
      </c>
      <c r="AL716" s="45">
        <v>0.19334947724905191</v>
      </c>
      <c r="AM716" s="45">
        <v>-9.8206190002589414E-2</v>
      </c>
      <c r="AN716" s="45">
        <v>-6.3712011274654201E-2</v>
      </c>
      <c r="AO716" s="45">
        <v>-3.0562011383368483E-2</v>
      </c>
      <c r="AP716" s="45">
        <v>5.2460007565994164E-2</v>
      </c>
      <c r="AQ716" s="45">
        <v>8.7408827939126788E-3</v>
      </c>
      <c r="AR716" s="45">
        <v>4.0498567826706688E-2</v>
      </c>
      <c r="AS716" s="45">
        <v>-2.148208015711551E-3</v>
      </c>
      <c r="AT716" s="45">
        <v>-7.3190136290775837E-2</v>
      </c>
      <c r="AU716" s="45">
        <v>0.19863450769856705</v>
      </c>
      <c r="AV716" s="45">
        <v>-9.844598153760209E-2</v>
      </c>
      <c r="AW716" s="45">
        <v>-3.3481327272095076E-3</v>
      </c>
      <c r="AX716" s="45">
        <v>-0.12087781848047588</v>
      </c>
      <c r="AY716" s="45">
        <v>7.4500569383734241E-2</v>
      </c>
      <c r="AZ716" s="45">
        <v>-0.12121486705426594</v>
      </c>
      <c r="BA716" s="45">
        <v>-4.1313248909996811E-2</v>
      </c>
      <c r="BB716" s="45">
        <v>7.8577637402044639E-2</v>
      </c>
      <c r="BC716" s="45">
        <v>1.0903099095245089E-2</v>
      </c>
      <c r="BD716" s="45">
        <v>3.5745301050916577E-2</v>
      </c>
      <c r="BE716" s="45">
        <v>-0.17922174324371207</v>
      </c>
      <c r="BF716" s="45">
        <v>0.19113193542093831</v>
      </c>
      <c r="BG716" s="45">
        <v>-5.9304797304679229E-3</v>
      </c>
      <c r="BH716" s="45">
        <v>-8.2230486853625717E-2</v>
      </c>
      <c r="BI716" s="45">
        <v>-1.7592681017637165E-2</v>
      </c>
      <c r="BJ716" s="45">
        <v>8.0347688553238789E-2</v>
      </c>
      <c r="BK716" s="45">
        <v>6.1908443007149046E-2</v>
      </c>
      <c r="BL716" s="45">
        <v>0.12651520178947287</v>
      </c>
      <c r="BM716" s="45">
        <v>7.0213101448987078E-3</v>
      </c>
      <c r="BN716" s="45">
        <v>-7.4961884686910842E-3</v>
      </c>
      <c r="BO716" s="45">
        <v>-9.7861807662601774E-2</v>
      </c>
      <c r="BP716" s="45">
        <v>2.5968457606308882E-2</v>
      </c>
      <c r="BQ716" s="45">
        <v>-2.6720758775921314E-2</v>
      </c>
      <c r="BR716" s="45">
        <v>-5.6533054100309205E-2</v>
      </c>
      <c r="BS716" s="45">
        <v>-1.0225409147145274E-3</v>
      </c>
      <c r="BT716" s="45">
        <v>-1.9572198921211485E-2</v>
      </c>
      <c r="BU716" s="45">
        <v>-6.844566565157971E-2</v>
      </c>
      <c r="BV716" s="45">
        <v>-0.18344856548659308</v>
      </c>
      <c r="BW716" s="45">
        <v>-7.6656192229311573E-3</v>
      </c>
      <c r="BX716" s="45">
        <v>4.6741945869386473E-2</v>
      </c>
      <c r="BY716" s="45">
        <v>-4.8044873238945171E-2</v>
      </c>
      <c r="BZ716" s="45">
        <v>-4.520974523988236E-2</v>
      </c>
      <c r="CA716" s="45">
        <v>-8.9246340115970657E-2</v>
      </c>
      <c r="CB716" s="45">
        <v>-5.8718689478375894E-3</v>
      </c>
      <c r="CC716" s="45">
        <v>3.2606093512467682E-2</v>
      </c>
      <c r="CD716" s="45">
        <v>4.400207989274476E-2</v>
      </c>
      <c r="CE716" s="45">
        <v>0.16276825401174672</v>
      </c>
      <c r="CF716" s="45">
        <v>-0.19520840265903591</v>
      </c>
      <c r="CG716" s="45">
        <v>0.12135089874254158</v>
      </c>
      <c r="CH716" s="45">
        <v>5.8750057915166132E-2</v>
      </c>
      <c r="CI716" s="45">
        <v>8.8270573055913543E-2</v>
      </c>
      <c r="CJ716" s="45">
        <v>0.13035957380284161</v>
      </c>
      <c r="CK716" s="45">
        <v>5.4190577438181418E-2</v>
      </c>
      <c r="CL716" s="45">
        <v>-9.8388998618397283E-2</v>
      </c>
      <c r="CM716" s="45">
        <v>1.3235866622217617E-2</v>
      </c>
      <c r="CN716" s="45">
        <v>0.13778646135001876</v>
      </c>
      <c r="CO716" s="45">
        <v>-0.15753057623678723</v>
      </c>
      <c r="CP716" s="45">
        <v>-2.5796533161042762E-2</v>
      </c>
      <c r="CQ716" s="45">
        <v>-5.803102920315846E-2</v>
      </c>
      <c r="CR716" s="45">
        <v>0.11927555196656392</v>
      </c>
      <c r="CS716" s="45">
        <v>-0.14757967629356478</v>
      </c>
      <c r="CT716" s="45">
        <v>6.6199424392166584E-2</v>
      </c>
      <c r="CU716" s="45">
        <v>-1.1344392660045818E-2</v>
      </c>
      <c r="CV716" s="45">
        <v>4.6095765439206626E-2</v>
      </c>
      <c r="CW716" s="45">
        <v>8.9067811194105895E-2</v>
      </c>
      <c r="CX716" s="45">
        <v>-3.9587336316679794E-2</v>
      </c>
      <c r="CY716" s="45">
        <v>-1.1273278575741216E-2</v>
      </c>
      <c r="CZ716" s="45">
        <v>-8.6687025374601295E-2</v>
      </c>
      <c r="DA716" s="45">
        <v>4.9564135179115997E-3</v>
      </c>
      <c r="DB716" s="45">
        <v>9.5103819763259941E-3</v>
      </c>
      <c r="DC716" s="45">
        <v>6.0031152510081436E-4</v>
      </c>
      <c r="DD716" s="45">
        <v>0.16984197031736784</v>
      </c>
      <c r="DE716" s="45">
        <v>-2.0406634714577945E-2</v>
      </c>
      <c r="DF716" s="47"/>
      <c r="DG716" s="47"/>
      <c r="DH716" s="47"/>
      <c r="DI716" s="47"/>
      <c r="DJ716" s="47"/>
      <c r="DK716" s="47"/>
      <c r="DL716" s="47"/>
      <c r="DM716" s="47"/>
      <c r="DN716" s="47"/>
      <c r="DO716" s="47"/>
      <c r="DP716" s="47"/>
      <c r="DQ716" s="47"/>
      <c r="DR716" s="47"/>
      <c r="DS716" s="47"/>
      <c r="DT716" s="47"/>
      <c r="DU716" s="47"/>
      <c r="DV716" s="47"/>
      <c r="DW716" s="47"/>
      <c r="DX716" s="47"/>
      <c r="DY716" s="47"/>
      <c r="DZ716" s="47"/>
      <c r="EA716" s="47"/>
      <c r="EB716" s="47"/>
      <c r="EC716" s="47"/>
      <c r="ED716" s="47"/>
      <c r="EE716" s="47"/>
      <c r="EF716" s="47"/>
      <c r="EG716" s="47"/>
      <c r="EH716" s="47"/>
      <c r="EI716" s="47"/>
      <c r="EJ716" s="47"/>
      <c r="EK716" s="47"/>
      <c r="EL716" s="47"/>
      <c r="EM716" s="47"/>
      <c r="EN716" s="47"/>
      <c r="EO716" s="47"/>
      <c r="EP716" s="47"/>
      <c r="EQ716" s="47"/>
      <c r="ER716" s="47"/>
      <c r="ES716" s="47"/>
      <c r="ET716" s="47"/>
      <c r="EU716" s="47"/>
      <c r="EV716" s="47"/>
      <c r="EW716" s="47"/>
      <c r="EX716" s="47"/>
      <c r="EY716" s="47"/>
      <c r="EZ716" s="47"/>
      <c r="FA716" s="47"/>
      <c r="FB716" s="47"/>
      <c r="FC716" s="47"/>
      <c r="FD716" s="47"/>
      <c r="FE716" s="47"/>
      <c r="FF716" s="47"/>
      <c r="FG716" s="47"/>
      <c r="FH716" s="47"/>
      <c r="FI716" s="47"/>
      <c r="FJ716" s="47"/>
      <c r="FK716" s="47"/>
      <c r="FL716" s="47"/>
      <c r="FM716" s="47"/>
      <c r="FN716" s="47"/>
      <c r="FO716" s="47"/>
      <c r="FP716" s="47"/>
      <c r="FQ716" s="47"/>
      <c r="FR716" s="47"/>
      <c r="FS716" s="47"/>
      <c r="FT716" s="47"/>
      <c r="FU716" s="47"/>
      <c r="FV716" s="47"/>
      <c r="FW716" s="47"/>
      <c r="FX716" s="47"/>
      <c r="FY716" s="47"/>
      <c r="FZ716" s="47"/>
      <c r="GA716" s="47"/>
      <c r="GB716" s="47"/>
      <c r="GC716" s="47"/>
      <c r="GD716" s="47"/>
      <c r="GE716" s="47"/>
      <c r="GF716" s="47"/>
      <c r="GG716" s="47"/>
      <c r="GH716" s="47"/>
      <c r="GI716" s="47"/>
      <c r="GJ716" s="47"/>
      <c r="GK716" s="47"/>
      <c r="GL716" s="47"/>
      <c r="GM716" s="47"/>
      <c r="GN716" s="47"/>
      <c r="GO716" s="47"/>
      <c r="GP716" s="47"/>
      <c r="GQ716" s="47"/>
      <c r="GR716" s="47"/>
      <c r="GS716" s="47"/>
      <c r="GT716" s="47"/>
      <c r="GU716" s="47"/>
      <c r="GV716" s="47"/>
      <c r="GW716" s="47"/>
      <c r="GX716" s="47"/>
      <c r="GY716" s="47"/>
      <c r="GZ716" s="47"/>
      <c r="HA716" s="47"/>
      <c r="HB716" s="47"/>
      <c r="HC716" s="47"/>
      <c r="HD716" s="47"/>
      <c r="HE716" s="47"/>
      <c r="HF716" s="47"/>
      <c r="HG716" s="47"/>
      <c r="HH716" s="47"/>
      <c r="HI716" s="47"/>
      <c r="HJ716" s="47"/>
      <c r="HK716" s="47"/>
      <c r="HL716" s="47"/>
      <c r="HM716" s="47"/>
      <c r="HN716" s="47"/>
      <c r="HO716" s="47"/>
      <c r="HP716" s="47"/>
      <c r="HQ716" s="47"/>
      <c r="HR716" s="47"/>
      <c r="HS716" s="47"/>
      <c r="HT716" s="47"/>
      <c r="HU716" s="47"/>
      <c r="HV716" s="47"/>
      <c r="HW716" s="47"/>
      <c r="HX716" s="47"/>
      <c r="HY716" s="47"/>
      <c r="HZ716" s="47"/>
      <c r="IA716" s="47"/>
      <c r="IB716" s="47"/>
      <c r="IC716" s="47"/>
      <c r="ID716" s="47"/>
      <c r="IE716" s="47"/>
      <c r="IF716" s="47"/>
      <c r="IG716" s="47"/>
      <c r="IH716" s="47"/>
      <c r="II716" s="47"/>
      <c r="IJ716" s="47"/>
      <c r="IK716" s="47"/>
      <c r="IL716" s="47"/>
      <c r="IM716" s="47"/>
      <c r="IN716" s="47"/>
      <c r="IO716" s="47"/>
      <c r="IP716" s="47"/>
      <c r="IQ716" s="47"/>
      <c r="IR716" s="47"/>
      <c r="IS716" s="47"/>
      <c r="IT716" s="47"/>
      <c r="IU716" s="47"/>
      <c r="IV716" s="47"/>
      <c r="IW716" s="47"/>
      <c r="IX716" s="47"/>
      <c r="IY716" s="47"/>
      <c r="IZ716" s="47"/>
      <c r="JA716" s="47"/>
      <c r="JB716" s="47"/>
      <c r="JC716" s="47"/>
      <c r="JD716" s="47"/>
      <c r="JE716" s="47"/>
      <c r="JF716" s="47"/>
      <c r="JG716" s="47"/>
      <c r="JH716" s="47"/>
      <c r="JI716" s="47"/>
      <c r="JJ716" s="47"/>
      <c r="JK716" s="47"/>
      <c r="JL716" s="47"/>
      <c r="JM716" s="47"/>
      <c r="JN716" s="47"/>
      <c r="JO716" s="47"/>
      <c r="JP716" s="47"/>
      <c r="JQ716" s="47"/>
      <c r="JR716" s="47"/>
      <c r="JS716" s="47"/>
      <c r="JT716" s="47"/>
      <c r="JU716" s="47"/>
      <c r="JV716" s="47"/>
      <c r="JW716" s="47"/>
      <c r="JX716" s="47"/>
      <c r="JY716" s="47"/>
      <c r="JZ716" s="47"/>
      <c r="KA716" s="47"/>
      <c r="KB716" s="47"/>
      <c r="KC716" s="47"/>
      <c r="KD716" s="47"/>
      <c r="KE716" s="47"/>
      <c r="KF716" s="47"/>
      <c r="KG716" s="47"/>
      <c r="KH716" s="47"/>
      <c r="KI716" s="47"/>
      <c r="KJ716" s="47"/>
      <c r="KK716" s="47"/>
      <c r="KL716" s="47"/>
      <c r="KM716" s="47"/>
      <c r="KN716" s="47"/>
      <c r="KO716" s="47"/>
      <c r="KP716" s="47"/>
      <c r="KQ716" s="47"/>
      <c r="KR716" s="47"/>
      <c r="KS716" s="47"/>
      <c r="KT716" s="47"/>
      <c r="KU716" s="47"/>
      <c r="KV716" s="47"/>
      <c r="KW716" s="47"/>
      <c r="KX716" s="47"/>
      <c r="KY716" s="47"/>
      <c r="KZ716" s="47"/>
      <c r="LA716" s="47"/>
      <c r="LB716" s="47"/>
      <c r="LC716" s="47"/>
      <c r="LD716" s="47"/>
      <c r="LE716" s="47"/>
      <c r="LF716" s="47"/>
      <c r="LG716" s="47"/>
      <c r="LH716" s="47"/>
      <c r="LI716" s="47"/>
      <c r="LJ716" s="47"/>
      <c r="LK716" s="47"/>
      <c r="LL716" s="47"/>
      <c r="LM716" s="47"/>
      <c r="LN716" s="47"/>
      <c r="LO716" s="47"/>
      <c r="LP716" s="47"/>
      <c r="LQ716" s="47"/>
      <c r="LR716" s="47"/>
      <c r="LS716" s="47"/>
      <c r="LT716" s="47"/>
      <c r="LU716" s="47"/>
      <c r="LV716" s="47"/>
      <c r="LW716" s="47"/>
      <c r="LX716" s="47"/>
      <c r="LY716" s="47"/>
      <c r="LZ716" s="47"/>
      <c r="MA716" s="47"/>
      <c r="MB716" s="47"/>
      <c r="MC716" s="47"/>
      <c r="MD716" s="47"/>
      <c r="ME716" s="47"/>
      <c r="MF716" s="47"/>
      <c r="MG716" s="47"/>
      <c r="MH716" s="47"/>
      <c r="MI716" s="47"/>
      <c r="MJ716" s="47"/>
      <c r="MK716" s="47"/>
      <c r="ML716" s="47"/>
      <c r="MM716" s="47"/>
      <c r="MN716" s="47"/>
      <c r="MO716" s="47"/>
      <c r="MP716" s="47"/>
      <c r="MQ716" s="47"/>
      <c r="MR716" s="47"/>
      <c r="MS716" s="47"/>
      <c r="MT716" s="47"/>
      <c r="MU716" s="47"/>
      <c r="MV716" s="47"/>
      <c r="MW716" s="47"/>
      <c r="MX716" s="47"/>
      <c r="MY716" s="47"/>
      <c r="MZ716" s="47"/>
      <c r="NA716" s="47"/>
      <c r="NB716" s="47"/>
      <c r="NC716" s="47"/>
      <c r="ND716" s="47"/>
      <c r="NE716" s="47"/>
      <c r="NF716" s="47"/>
      <c r="NG716" s="47"/>
      <c r="NH716" s="47"/>
      <c r="NI716" s="47"/>
      <c r="NJ716" s="47"/>
      <c r="NK716" s="47"/>
      <c r="NL716" s="47"/>
      <c r="NM716" s="47"/>
      <c r="NN716" s="47"/>
      <c r="NO716" s="47"/>
      <c r="NP716" s="47"/>
      <c r="NQ716" s="47"/>
      <c r="NR716" s="47"/>
      <c r="NS716" s="47"/>
      <c r="NT716" s="47"/>
      <c r="NU716" s="47"/>
      <c r="NV716" s="47"/>
      <c r="NW716" s="47"/>
      <c r="NX716" s="47"/>
      <c r="NY716" s="47"/>
      <c r="NZ716" s="47"/>
      <c r="OA716" s="47"/>
      <c r="OB716" s="47"/>
      <c r="OC716" s="47"/>
      <c r="OD716" s="47"/>
      <c r="OE716" s="47"/>
      <c r="OF716" s="47"/>
      <c r="OG716" s="47"/>
      <c r="OH716" s="47"/>
      <c r="OI716" s="47"/>
      <c r="OJ716" s="47"/>
      <c r="OK716" s="47"/>
      <c r="OL716" s="47"/>
      <c r="OM716" s="47"/>
      <c r="ON716" s="47"/>
      <c r="OO716" s="47"/>
      <c r="OP716" s="47"/>
      <c r="OQ716" s="47"/>
      <c r="OR716" s="47"/>
      <c r="OS716" s="47"/>
      <c r="OT716" s="47"/>
      <c r="OU716" s="47"/>
      <c r="OV716" s="47"/>
      <c r="OW716" s="47"/>
      <c r="OX716" s="47"/>
      <c r="OY716" s="47"/>
      <c r="OZ716" s="47"/>
      <c r="PA716" s="47"/>
      <c r="PB716" s="47"/>
      <c r="PC716" s="47"/>
      <c r="PD716" s="47"/>
      <c r="PE716" s="47"/>
      <c r="PF716" s="47"/>
      <c r="PG716" s="47"/>
      <c r="PH716" s="47"/>
      <c r="PI716" s="47"/>
      <c r="PJ716" s="47"/>
      <c r="PK716" s="47"/>
      <c r="PL716" s="47"/>
      <c r="PM716" s="47"/>
      <c r="PN716" s="47"/>
      <c r="PO716" s="47"/>
      <c r="PP716" s="47"/>
      <c r="PQ716" s="47"/>
      <c r="PR716" s="47"/>
      <c r="PS716" s="47"/>
      <c r="PT716" s="47"/>
      <c r="PU716" s="47"/>
      <c r="PV716" s="47"/>
      <c r="PW716" s="47"/>
      <c r="PX716" s="47"/>
      <c r="PY716" s="47"/>
      <c r="PZ716" s="47"/>
      <c r="QA716" s="47"/>
      <c r="QB716" s="47"/>
      <c r="QC716" s="47"/>
      <c r="QD716" s="47"/>
      <c r="QE716" s="47"/>
      <c r="QF716" s="47"/>
      <c r="QG716" s="47"/>
      <c r="QH716" s="47"/>
      <c r="QI716" s="47"/>
      <c r="QJ716" s="47"/>
      <c r="QK716" s="47"/>
      <c r="QL716" s="47"/>
      <c r="QM716" s="47"/>
      <c r="QN716" s="47"/>
      <c r="QO716" s="47"/>
      <c r="QP716" s="47"/>
      <c r="QQ716" s="47"/>
      <c r="QR716" s="47"/>
      <c r="QS716" s="47"/>
      <c r="QT716" s="47"/>
      <c r="QU716" s="47"/>
      <c r="QV716" s="47"/>
      <c r="QW716" s="47"/>
      <c r="QX716" s="47"/>
      <c r="QY716" s="47"/>
      <c r="QZ716" s="47"/>
      <c r="RA716" s="47"/>
      <c r="RB716" s="47"/>
      <c r="RC716" s="47"/>
      <c r="RD716" s="47"/>
      <c r="RE716" s="47"/>
      <c r="RF716" s="47"/>
      <c r="RG716" s="47"/>
      <c r="RH716" s="47"/>
      <c r="RI716" s="47"/>
      <c r="RJ716" s="47"/>
      <c r="RK716" s="47"/>
      <c r="RL716" s="47"/>
      <c r="RM716" s="47"/>
      <c r="RN716" s="47"/>
      <c r="RO716" s="47"/>
      <c r="RP716" s="47"/>
      <c r="RQ716" s="47"/>
      <c r="RR716" s="47"/>
      <c r="RS716" s="47"/>
      <c r="RT716" s="47"/>
      <c r="RU716" s="47"/>
      <c r="RV716" s="47"/>
      <c r="RW716" s="47"/>
      <c r="RX716" s="47"/>
      <c r="RY716" s="47"/>
      <c r="RZ716" s="47"/>
      <c r="SA716" s="47"/>
      <c r="SB716" s="47"/>
      <c r="SC716" s="47"/>
      <c r="SD716" s="47"/>
      <c r="SE716" s="47"/>
      <c r="SF716" s="47"/>
      <c r="SG716" s="47"/>
      <c r="SH716" s="47"/>
      <c r="SI716" s="47"/>
      <c r="SJ716" s="47"/>
      <c r="SK716" s="47"/>
      <c r="SL716" s="47"/>
      <c r="SM716" s="47"/>
      <c r="SN716" s="47"/>
      <c r="SO716" s="47"/>
      <c r="SP716" s="47"/>
      <c r="SQ716" s="47"/>
      <c r="SR716" s="47"/>
      <c r="SS716" s="47"/>
      <c r="ST716" s="47"/>
      <c r="SU716" s="47"/>
      <c r="SV716" s="47"/>
      <c r="SW716" s="47"/>
      <c r="SX716" s="47"/>
      <c r="SY716" s="47"/>
      <c r="SZ716" s="47"/>
      <c r="TA716" s="47"/>
      <c r="TB716" s="47"/>
      <c r="TC716" s="47"/>
      <c r="TD716" s="47"/>
      <c r="TE716" s="47"/>
      <c r="TF716" s="47"/>
      <c r="TG716" s="47"/>
      <c r="TH716" s="47"/>
      <c r="TI716" s="47"/>
      <c r="TJ716" s="47"/>
      <c r="TK716" s="47"/>
      <c r="TL716" s="47"/>
      <c r="TM716" s="47"/>
      <c r="TN716" s="47"/>
      <c r="TO716" s="47"/>
      <c r="TP716" s="47"/>
      <c r="TQ716" s="47"/>
      <c r="TR716" s="47"/>
      <c r="TS716" s="47"/>
      <c r="TT716" s="47"/>
      <c r="TU716" s="47"/>
      <c r="TV716" s="47"/>
      <c r="TW716" s="47"/>
      <c r="TX716" s="47"/>
      <c r="TY716" s="47"/>
      <c r="TZ716" s="47"/>
      <c r="UA716" s="47"/>
      <c r="UB716" s="47"/>
      <c r="UC716" s="47"/>
      <c r="UD716" s="47"/>
      <c r="UE716" s="47"/>
      <c r="UF716" s="47"/>
      <c r="UG716" s="47"/>
      <c r="UH716" s="47"/>
      <c r="UI716" s="47"/>
      <c r="UJ716" s="47"/>
      <c r="UK716" s="47"/>
      <c r="UL716" s="47"/>
      <c r="UM716" s="47"/>
      <c r="UN716" s="47"/>
      <c r="UO716" s="47"/>
      <c r="UP716" s="47"/>
      <c r="UQ716" s="47"/>
      <c r="UR716" s="47"/>
      <c r="US716" s="47"/>
      <c r="UT716" s="47"/>
      <c r="UU716" s="47"/>
      <c r="UV716" s="47"/>
      <c r="UW716" s="47"/>
      <c r="UX716" s="47"/>
      <c r="UY716" s="47"/>
      <c r="UZ716" s="47"/>
      <c r="VA716" s="47"/>
      <c r="VB716" s="47"/>
      <c r="VC716" s="47"/>
      <c r="VD716" s="47"/>
      <c r="VE716" s="47"/>
      <c r="VF716" s="47"/>
      <c r="VG716" s="47"/>
      <c r="VH716" s="47"/>
      <c r="VI716" s="47"/>
      <c r="VJ716" s="47"/>
      <c r="VK716" s="47"/>
      <c r="VL716" s="47"/>
      <c r="VM716" s="47"/>
      <c r="VN716" s="47"/>
      <c r="VO716" s="47"/>
      <c r="VP716" s="47"/>
      <c r="VQ716" s="47"/>
      <c r="VR716" s="47"/>
      <c r="VS716" s="47"/>
      <c r="VT716" s="47"/>
      <c r="VU716" s="47"/>
      <c r="VV716" s="47"/>
      <c r="VW716" s="47"/>
      <c r="VX716" s="47"/>
      <c r="VY716" s="47"/>
      <c r="VZ716" s="47"/>
      <c r="WA716" s="47"/>
      <c r="WB716" s="47"/>
      <c r="WC716" s="47"/>
      <c r="WD716" s="47"/>
      <c r="WE716" s="47"/>
      <c r="WF716" s="47"/>
      <c r="WG716" s="47"/>
      <c r="WH716" s="47"/>
      <c r="WI716" s="47"/>
      <c r="WJ716" s="47"/>
      <c r="WK716" s="47"/>
      <c r="WL716" s="47"/>
      <c r="WM716" s="47"/>
      <c r="WN716" s="47"/>
      <c r="WO716" s="47"/>
      <c r="WP716" s="47"/>
      <c r="WQ716" s="47"/>
      <c r="WR716" s="47"/>
      <c r="WS716" s="47"/>
      <c r="WT716" s="47"/>
      <c r="WU716" s="47"/>
      <c r="WV716" s="47"/>
      <c r="WW716" s="47"/>
      <c r="WX716" s="47"/>
      <c r="WY716" s="47"/>
      <c r="WZ716" s="47"/>
      <c r="XA716" s="47"/>
      <c r="XB716" s="47"/>
      <c r="XC716" s="47"/>
      <c r="XD716" s="47"/>
      <c r="XE716" s="47"/>
      <c r="XF716" s="47"/>
      <c r="XG716" s="47"/>
      <c r="XH716" s="47"/>
      <c r="XI716" s="47"/>
      <c r="XJ716" s="47"/>
      <c r="XK716" s="47"/>
      <c r="XL716" s="47"/>
      <c r="XM716" s="47"/>
      <c r="XN716" s="47"/>
      <c r="XO716" s="47"/>
      <c r="XP716" s="47"/>
      <c r="XQ716" s="47"/>
      <c r="XR716" s="47"/>
      <c r="XS716" s="47"/>
      <c r="XT716" s="47"/>
      <c r="XU716" s="47"/>
      <c r="XV716" s="47"/>
      <c r="XW716" s="47"/>
      <c r="XX716" s="47"/>
      <c r="XY716" s="47"/>
      <c r="XZ716" s="47"/>
      <c r="YA716" s="47"/>
      <c r="YB716" s="47"/>
      <c r="YC716" s="47"/>
      <c r="YD716" s="47"/>
      <c r="YE716" s="47"/>
      <c r="YF716" s="47"/>
      <c r="YG716" s="47"/>
      <c r="YH716" s="47"/>
      <c r="YI716" s="47"/>
      <c r="YJ716" s="47"/>
      <c r="YK716" s="47"/>
      <c r="YL716" s="47"/>
      <c r="YM716" s="47"/>
      <c r="YN716" s="47"/>
      <c r="YO716" s="47"/>
      <c r="YP716" s="47"/>
      <c r="YQ716" s="47"/>
      <c r="YR716" s="47"/>
      <c r="YS716" s="47"/>
      <c r="YT716" s="47"/>
      <c r="YU716" s="47"/>
      <c r="YV716" s="47"/>
      <c r="YW716" s="47"/>
      <c r="YX716" s="47"/>
      <c r="YY716" s="47"/>
      <c r="YZ716" s="47"/>
      <c r="ZA716" s="47"/>
      <c r="ZB716" s="47"/>
      <c r="ZC716" s="47"/>
      <c r="ZD716" s="47"/>
      <c r="ZE716" s="47"/>
      <c r="ZF716" s="47"/>
      <c r="ZG716" s="47"/>
      <c r="ZH716" s="47"/>
      <c r="ZI716" s="47"/>
      <c r="ZJ716" s="47"/>
      <c r="ZK716" s="47"/>
      <c r="ZL716" s="47"/>
      <c r="ZM716" s="47"/>
      <c r="ZN716" s="47"/>
      <c r="ZO716" s="47"/>
      <c r="ZP716" s="47"/>
      <c r="ZQ716" s="47"/>
      <c r="ZR716" s="47"/>
      <c r="ZS716" s="47"/>
      <c r="ZT716" s="47"/>
      <c r="ZU716" s="47"/>
      <c r="ZV716" s="47"/>
      <c r="ZW716" s="47"/>
      <c r="ZX716" s="47"/>
      <c r="ZY716" s="47"/>
      <c r="ZZ716" s="47"/>
      <c r="AAA716" s="47"/>
      <c r="AAB716" s="47"/>
      <c r="AAC716" s="47"/>
      <c r="AAD716" s="47"/>
      <c r="AAE716" s="47"/>
      <c r="AAF716" s="47"/>
      <c r="AAG716" s="47"/>
      <c r="AAH716" s="47"/>
      <c r="AAI716" s="47"/>
      <c r="AAJ716" s="47"/>
      <c r="AAK716" s="47"/>
      <c r="AAL716" s="47"/>
      <c r="AAM716" s="47"/>
      <c r="AAN716" s="47"/>
      <c r="AAO716" s="47"/>
      <c r="AAP716" s="47"/>
      <c r="AAQ716" s="47"/>
      <c r="AAR716" s="47"/>
      <c r="AAS716" s="47"/>
      <c r="AAT716" s="47"/>
      <c r="AAU716" s="47"/>
      <c r="AAV716" s="47"/>
      <c r="AAW716" s="47"/>
      <c r="AAX716" s="47"/>
      <c r="AAY716" s="47"/>
      <c r="AAZ716" s="47"/>
      <c r="ABA716" s="47"/>
      <c r="ABB716" s="47"/>
      <c r="ABC716" s="47"/>
      <c r="ABD716" s="47"/>
      <c r="ABE716" s="47"/>
      <c r="ABF716" s="47"/>
      <c r="ABG716" s="47"/>
      <c r="ABH716" s="47"/>
      <c r="ABI716" s="47"/>
      <c r="ABJ716" s="47"/>
      <c r="ABK716" s="47"/>
      <c r="ABL716" s="47"/>
      <c r="ABM716" s="47"/>
      <c r="ABN716" s="47"/>
      <c r="ABO716" s="47"/>
      <c r="ABP716" s="47"/>
      <c r="ABQ716" s="47"/>
      <c r="ABR716" s="47"/>
      <c r="ABS716" s="47"/>
      <c r="ABT716" s="47"/>
      <c r="ABU716" s="47"/>
      <c r="ABV716" s="47"/>
      <c r="ABW716" s="47"/>
      <c r="ABX716" s="47"/>
      <c r="ABY716" s="47"/>
      <c r="ABZ716" s="47"/>
      <c r="ACA716" s="47"/>
      <c r="ACB716" s="47"/>
      <c r="ACC716" s="47"/>
      <c r="ACD716" s="47"/>
      <c r="ACE716" s="47"/>
      <c r="ACF716" s="47"/>
      <c r="ACG716" s="47"/>
      <c r="ACH716" s="47"/>
      <c r="ACI716" s="47"/>
      <c r="ACJ716" s="47"/>
      <c r="ACK716" s="47"/>
      <c r="ACL716" s="47"/>
      <c r="ACM716" s="47"/>
      <c r="ACN716" s="47"/>
      <c r="ACO716" s="47"/>
      <c r="ACP716" s="47"/>
      <c r="ACQ716" s="47"/>
      <c r="ACR716" s="47"/>
      <c r="ACS716" s="47"/>
      <c r="ACT716" s="47"/>
      <c r="ACU716" s="47"/>
      <c r="ACV716" s="47"/>
      <c r="ACW716" s="47"/>
      <c r="ACX716" s="47"/>
      <c r="ACY716" s="47"/>
      <c r="ACZ716" s="47"/>
      <c r="ADA716" s="47"/>
      <c r="ADB716" s="47"/>
      <c r="ADC716" s="47"/>
      <c r="ADD716" s="47"/>
      <c r="ADE716" s="47"/>
      <c r="ADF716" s="47"/>
      <c r="ADG716" s="47"/>
      <c r="ADH716" s="47"/>
      <c r="ADI716" s="47"/>
      <c r="ADJ716" s="47"/>
      <c r="ADK716" s="47"/>
      <c r="ADL716" s="47"/>
      <c r="ADM716" s="47"/>
      <c r="ADN716" s="47"/>
      <c r="ADO716" s="47"/>
      <c r="ADP716" s="47"/>
    </row>
    <row r="717" spans="3:796" x14ac:dyDescent="0.4">
      <c r="C717" s="66"/>
      <c r="D717" s="43">
        <f>(1/$D$5)*学習!Z51</f>
        <v>0</v>
      </c>
      <c r="I717" s="67">
        <v>706</v>
      </c>
      <c r="J717" s="45">
        <v>-2.0066562445859606E-2</v>
      </c>
      <c r="K717" s="45">
        <v>-0.1069350609304098</v>
      </c>
      <c r="L717" s="45">
        <v>-0.10778355886536126</v>
      </c>
      <c r="M717" s="45">
        <v>5.3909425130948693E-2</v>
      </c>
      <c r="N717" s="45">
        <v>9.1914916845139083E-2</v>
      </c>
      <c r="O717" s="45">
        <v>-1.0814671994281372E-2</v>
      </c>
      <c r="P717" s="45">
        <v>-5.8423946374618951E-2</v>
      </c>
      <c r="Q717" s="45">
        <v>5.4836276704412516E-3</v>
      </c>
      <c r="R717" s="45">
        <v>4.7246906078622558E-2</v>
      </c>
      <c r="S717" s="45">
        <v>0.12359000847018464</v>
      </c>
      <c r="T717" s="45">
        <v>-3.930593422921199E-2</v>
      </c>
      <c r="U717" s="45">
        <v>2.1117353256165202E-2</v>
      </c>
      <c r="V717" s="45">
        <v>0.14085267439177906</v>
      </c>
      <c r="W717" s="45">
        <v>-3.065919114088915E-2</v>
      </c>
      <c r="X717" s="45">
        <v>4.8744702128846365E-2</v>
      </c>
      <c r="Y717" s="45">
        <v>1.9882046974307795E-2</v>
      </c>
      <c r="Z717" s="45">
        <v>-0.15635332212856165</v>
      </c>
      <c r="AA717" s="45">
        <v>-3.7944220784371992E-2</v>
      </c>
      <c r="AB717" s="45">
        <v>-3.9748174276991691E-2</v>
      </c>
      <c r="AC717" s="45">
        <v>-0.10484962290395249</v>
      </c>
      <c r="AD717" s="45">
        <v>-6.1839587965048189E-2</v>
      </c>
      <c r="AE717" s="45">
        <v>1.2755231382310933E-2</v>
      </c>
      <c r="AF717" s="45">
        <v>0.10217331350497257</v>
      </c>
      <c r="AG717" s="45">
        <v>9.940802958442968E-2</v>
      </c>
      <c r="AH717" s="45">
        <v>-2.3172448654001393E-2</v>
      </c>
      <c r="AI717" s="45">
        <v>-9.3975516958787284E-3</v>
      </c>
      <c r="AJ717" s="45">
        <v>1.5166812915378997E-2</v>
      </c>
      <c r="AK717" s="45">
        <v>-0.15962876147442295</v>
      </c>
      <c r="AL717" s="45">
        <v>-4.6334554075258452E-2</v>
      </c>
      <c r="AM717" s="45">
        <v>0.16021208062413941</v>
      </c>
      <c r="AN717" s="45">
        <v>2.4469285473610148E-2</v>
      </c>
      <c r="AO717" s="45">
        <v>-9.3105000939928739E-2</v>
      </c>
      <c r="AP717" s="45">
        <v>2.1575264204254714E-2</v>
      </c>
      <c r="AQ717" s="45">
        <v>-5.6590382338755768E-3</v>
      </c>
      <c r="AR717" s="45">
        <v>-6.2927126999675079E-2</v>
      </c>
      <c r="AS717" s="45">
        <v>8.6913957600945876E-2</v>
      </c>
      <c r="AT717" s="45">
        <v>-1.1240586969718608E-2</v>
      </c>
      <c r="AU717" s="45">
        <v>0.2680618053765717</v>
      </c>
      <c r="AV717" s="45">
        <v>-2.8937933533229782E-2</v>
      </c>
      <c r="AW717" s="45">
        <v>5.4890053185119976E-2</v>
      </c>
      <c r="AX717" s="45">
        <v>6.3533734574514888E-2</v>
      </c>
      <c r="AY717" s="45">
        <v>9.8699223556333454E-2</v>
      </c>
      <c r="AZ717" s="45">
        <v>5.1825214855902003E-2</v>
      </c>
      <c r="BA717" s="45">
        <v>9.9548823696385125E-3</v>
      </c>
      <c r="BB717" s="45">
        <v>1.5796087400843692E-2</v>
      </c>
      <c r="BC717" s="45">
        <v>9.2279093055118819E-2</v>
      </c>
      <c r="BD717" s="45">
        <v>-3.0081848251830641E-2</v>
      </c>
      <c r="BE717" s="45">
        <v>7.5912015521069718E-3</v>
      </c>
      <c r="BF717" s="45">
        <v>8.2120126613240557E-2</v>
      </c>
      <c r="BG717" s="45">
        <v>3.7815500200798935E-2</v>
      </c>
      <c r="BH717" s="45">
        <v>0.1101324129698706</v>
      </c>
      <c r="BI717" s="45">
        <v>1.7905619869020426E-2</v>
      </c>
      <c r="BJ717" s="45">
        <v>-9.2063138329415942E-2</v>
      </c>
      <c r="BK717" s="45">
        <v>-2.9587803977846737E-2</v>
      </c>
      <c r="BL717" s="45">
        <v>2.4371268138821879E-2</v>
      </c>
      <c r="BM717" s="45">
        <v>-3.7715452398997942E-2</v>
      </c>
      <c r="BN717" s="45">
        <v>-0.21723973544819383</v>
      </c>
      <c r="BO717" s="45">
        <v>3.9365477557420064E-2</v>
      </c>
      <c r="BP717" s="45">
        <v>2.4570023900394262E-2</v>
      </c>
      <c r="BQ717" s="45">
        <v>-9.3043178581660654E-2</v>
      </c>
      <c r="BR717" s="45">
        <v>0.10546728528852385</v>
      </c>
      <c r="BS717" s="45">
        <v>8.9421626645539737E-2</v>
      </c>
      <c r="BT717" s="45">
        <v>-3.0496347046923864E-2</v>
      </c>
      <c r="BU717" s="45">
        <v>-2.9884918802221445E-2</v>
      </c>
      <c r="BV717" s="45">
        <v>0.1145264091583733</v>
      </c>
      <c r="BW717" s="45">
        <v>9.8815570874649077E-3</v>
      </c>
      <c r="BX717" s="45">
        <v>-0.10450390178366062</v>
      </c>
      <c r="BY717" s="45">
        <v>-0.10046042808432588</v>
      </c>
      <c r="BZ717" s="45">
        <v>6.4364153253870016E-2</v>
      </c>
      <c r="CA717" s="45">
        <v>-5.1062251091159333E-2</v>
      </c>
      <c r="CB717" s="45">
        <v>3.2486446119582714E-2</v>
      </c>
      <c r="CC717" s="45">
        <v>3.1622875967201934E-3</v>
      </c>
      <c r="CD717" s="45">
        <v>-1.8940268595170031E-2</v>
      </c>
      <c r="CE717" s="45">
        <v>0.13062684328249285</v>
      </c>
      <c r="CF717" s="45">
        <v>0.1461225746990146</v>
      </c>
      <c r="CG717" s="45">
        <v>3.1322965237829126E-2</v>
      </c>
      <c r="CH717" s="45">
        <v>-0.11099958055502718</v>
      </c>
      <c r="CI717" s="45">
        <v>0.14756120860855049</v>
      </c>
      <c r="CJ717" s="45">
        <v>-0.24063250698828273</v>
      </c>
      <c r="CK717" s="45">
        <v>7.9800169445937361E-2</v>
      </c>
      <c r="CL717" s="45">
        <v>-1.25199023548051E-2</v>
      </c>
      <c r="CM717" s="45">
        <v>-1.4849299812301703E-2</v>
      </c>
      <c r="CN717" s="45">
        <v>8.8434304458909745E-3</v>
      </c>
      <c r="CO717" s="45">
        <v>-6.0861065530201576E-2</v>
      </c>
      <c r="CP717" s="45">
        <v>-3.4117506787929956E-2</v>
      </c>
      <c r="CQ717" s="45">
        <v>1.684350504497396E-2</v>
      </c>
      <c r="CR717" s="45">
        <v>0.15825600507390244</v>
      </c>
      <c r="CS717" s="45">
        <v>-3.5802421978383597E-2</v>
      </c>
      <c r="CT717" s="45">
        <v>-3.9520233439536298E-2</v>
      </c>
      <c r="CU717" s="45">
        <v>-9.065098797112027E-2</v>
      </c>
      <c r="CV717" s="45">
        <v>-4.0552278376233084E-2</v>
      </c>
      <c r="CW717" s="45">
        <v>-3.7916628256626249E-2</v>
      </c>
      <c r="CX717" s="45">
        <v>-2.3923916248641746E-2</v>
      </c>
      <c r="CY717" s="45">
        <v>-0.10033148759292801</v>
      </c>
      <c r="CZ717" s="45">
        <v>2.978258678273531E-2</v>
      </c>
      <c r="DA717" s="45">
        <v>-8.3349128562527172E-2</v>
      </c>
      <c r="DB717" s="45">
        <v>6.1301181466171216E-2</v>
      </c>
      <c r="DC717" s="45">
        <v>-4.599526777392688E-2</v>
      </c>
      <c r="DD717" s="45">
        <v>9.7240337719558447E-3</v>
      </c>
      <c r="DE717" s="45">
        <v>0.11114117328131429</v>
      </c>
      <c r="DF717" s="47"/>
      <c r="DG717" s="47"/>
      <c r="DH717" s="47"/>
      <c r="DI717" s="47"/>
      <c r="DJ717" s="47"/>
      <c r="DK717" s="47"/>
      <c r="DL717" s="47"/>
      <c r="DM717" s="47"/>
      <c r="DN717" s="47"/>
      <c r="DO717" s="47"/>
      <c r="DP717" s="47"/>
      <c r="DQ717" s="47"/>
      <c r="DR717" s="47"/>
      <c r="DS717" s="47"/>
      <c r="DT717" s="47"/>
      <c r="DU717" s="47"/>
      <c r="DV717" s="47"/>
      <c r="DW717" s="47"/>
      <c r="DX717" s="47"/>
      <c r="DY717" s="47"/>
      <c r="DZ717" s="47"/>
      <c r="EA717" s="47"/>
      <c r="EB717" s="47"/>
      <c r="EC717" s="47"/>
      <c r="ED717" s="47"/>
      <c r="EE717" s="47"/>
      <c r="EF717" s="47"/>
      <c r="EG717" s="47"/>
      <c r="EH717" s="47"/>
      <c r="EI717" s="47"/>
      <c r="EJ717" s="47"/>
      <c r="EK717" s="47"/>
      <c r="EL717" s="47"/>
      <c r="EM717" s="47"/>
      <c r="EN717" s="47"/>
      <c r="EO717" s="47"/>
      <c r="EP717" s="47"/>
      <c r="EQ717" s="47"/>
      <c r="ER717" s="47"/>
      <c r="ES717" s="47"/>
      <c r="ET717" s="47"/>
      <c r="EU717" s="47"/>
      <c r="EV717" s="47"/>
      <c r="EW717" s="47"/>
      <c r="EX717" s="47"/>
      <c r="EY717" s="47"/>
      <c r="EZ717" s="47"/>
      <c r="FA717" s="47"/>
      <c r="FB717" s="47"/>
      <c r="FC717" s="47"/>
      <c r="FD717" s="47"/>
      <c r="FE717" s="47"/>
      <c r="FF717" s="47"/>
      <c r="FG717" s="47"/>
      <c r="FH717" s="47"/>
      <c r="FI717" s="47"/>
      <c r="FJ717" s="47"/>
      <c r="FK717" s="47"/>
      <c r="FL717" s="47"/>
      <c r="FM717" s="47"/>
      <c r="FN717" s="47"/>
      <c r="FO717" s="47"/>
      <c r="FP717" s="47"/>
      <c r="FQ717" s="47"/>
      <c r="FR717" s="47"/>
      <c r="FS717" s="47"/>
      <c r="FT717" s="47"/>
      <c r="FU717" s="47"/>
      <c r="FV717" s="47"/>
      <c r="FW717" s="47"/>
      <c r="FX717" s="47"/>
      <c r="FY717" s="47"/>
      <c r="FZ717" s="47"/>
      <c r="GA717" s="47"/>
      <c r="GB717" s="47"/>
      <c r="GC717" s="47"/>
      <c r="GD717" s="47"/>
      <c r="GE717" s="47"/>
      <c r="GF717" s="47"/>
      <c r="GG717" s="47"/>
      <c r="GH717" s="47"/>
      <c r="GI717" s="47"/>
      <c r="GJ717" s="47"/>
      <c r="GK717" s="47"/>
      <c r="GL717" s="47"/>
      <c r="GM717" s="47"/>
      <c r="GN717" s="47"/>
      <c r="GO717" s="47"/>
      <c r="GP717" s="47"/>
      <c r="GQ717" s="47"/>
      <c r="GR717" s="47"/>
      <c r="GS717" s="47"/>
      <c r="GT717" s="47"/>
      <c r="GU717" s="47"/>
      <c r="GV717" s="47"/>
      <c r="GW717" s="47"/>
      <c r="GX717" s="47"/>
      <c r="GY717" s="47"/>
      <c r="GZ717" s="47"/>
      <c r="HA717" s="47"/>
      <c r="HB717" s="47"/>
      <c r="HC717" s="47"/>
      <c r="HD717" s="47"/>
      <c r="HE717" s="47"/>
      <c r="HF717" s="47"/>
      <c r="HG717" s="47"/>
      <c r="HH717" s="47"/>
      <c r="HI717" s="47"/>
      <c r="HJ717" s="47"/>
      <c r="HK717" s="47"/>
      <c r="HL717" s="47"/>
      <c r="HM717" s="47"/>
      <c r="HN717" s="47"/>
      <c r="HO717" s="47"/>
      <c r="HP717" s="47"/>
      <c r="HQ717" s="47"/>
      <c r="HR717" s="47"/>
      <c r="HS717" s="47"/>
      <c r="HT717" s="47"/>
      <c r="HU717" s="47"/>
      <c r="HV717" s="47"/>
      <c r="HW717" s="47"/>
      <c r="HX717" s="47"/>
      <c r="HY717" s="47"/>
      <c r="HZ717" s="47"/>
      <c r="IA717" s="47"/>
      <c r="IB717" s="47"/>
      <c r="IC717" s="47"/>
      <c r="ID717" s="47"/>
      <c r="IE717" s="47"/>
      <c r="IF717" s="47"/>
      <c r="IG717" s="47"/>
      <c r="IH717" s="47"/>
      <c r="II717" s="47"/>
      <c r="IJ717" s="47"/>
      <c r="IK717" s="47"/>
      <c r="IL717" s="47"/>
      <c r="IM717" s="47"/>
      <c r="IN717" s="47"/>
      <c r="IO717" s="47"/>
      <c r="IP717" s="47"/>
      <c r="IQ717" s="47"/>
      <c r="IR717" s="47"/>
      <c r="IS717" s="47"/>
      <c r="IT717" s="47"/>
      <c r="IU717" s="47"/>
      <c r="IV717" s="47"/>
      <c r="IW717" s="47"/>
      <c r="IX717" s="47"/>
      <c r="IY717" s="47"/>
      <c r="IZ717" s="47"/>
      <c r="JA717" s="47"/>
      <c r="JB717" s="47"/>
      <c r="JC717" s="47"/>
      <c r="JD717" s="47"/>
      <c r="JE717" s="47"/>
      <c r="JF717" s="47"/>
      <c r="JG717" s="47"/>
      <c r="JH717" s="47"/>
      <c r="JI717" s="47"/>
      <c r="JJ717" s="47"/>
      <c r="JK717" s="47"/>
      <c r="JL717" s="47"/>
      <c r="JM717" s="47"/>
      <c r="JN717" s="47"/>
      <c r="JO717" s="47"/>
      <c r="JP717" s="47"/>
      <c r="JQ717" s="47"/>
      <c r="JR717" s="47"/>
      <c r="JS717" s="47"/>
      <c r="JT717" s="47"/>
      <c r="JU717" s="47"/>
      <c r="JV717" s="47"/>
      <c r="JW717" s="47"/>
      <c r="JX717" s="47"/>
      <c r="JY717" s="47"/>
      <c r="JZ717" s="47"/>
      <c r="KA717" s="47"/>
      <c r="KB717" s="47"/>
      <c r="KC717" s="47"/>
      <c r="KD717" s="47"/>
      <c r="KE717" s="47"/>
      <c r="KF717" s="47"/>
      <c r="KG717" s="47"/>
      <c r="KH717" s="47"/>
      <c r="KI717" s="47"/>
      <c r="KJ717" s="47"/>
      <c r="KK717" s="47"/>
      <c r="KL717" s="47"/>
      <c r="KM717" s="47"/>
      <c r="KN717" s="47"/>
      <c r="KO717" s="47"/>
      <c r="KP717" s="47"/>
      <c r="KQ717" s="47"/>
      <c r="KR717" s="47"/>
      <c r="KS717" s="47"/>
      <c r="KT717" s="47"/>
      <c r="KU717" s="47"/>
      <c r="KV717" s="47"/>
      <c r="KW717" s="47"/>
      <c r="KX717" s="47"/>
      <c r="KY717" s="47"/>
      <c r="KZ717" s="47"/>
      <c r="LA717" s="47"/>
      <c r="LB717" s="47"/>
      <c r="LC717" s="47"/>
      <c r="LD717" s="47"/>
      <c r="LE717" s="47"/>
      <c r="LF717" s="47"/>
      <c r="LG717" s="47"/>
      <c r="LH717" s="47"/>
      <c r="LI717" s="47"/>
      <c r="LJ717" s="47"/>
      <c r="LK717" s="47"/>
      <c r="LL717" s="47"/>
      <c r="LM717" s="47"/>
      <c r="LN717" s="47"/>
      <c r="LO717" s="47"/>
      <c r="LP717" s="47"/>
      <c r="LQ717" s="47"/>
      <c r="LR717" s="47"/>
      <c r="LS717" s="47"/>
      <c r="LT717" s="47"/>
      <c r="LU717" s="47"/>
      <c r="LV717" s="47"/>
      <c r="LW717" s="47"/>
      <c r="LX717" s="47"/>
      <c r="LY717" s="47"/>
      <c r="LZ717" s="47"/>
      <c r="MA717" s="47"/>
      <c r="MB717" s="47"/>
      <c r="MC717" s="47"/>
      <c r="MD717" s="47"/>
      <c r="ME717" s="47"/>
      <c r="MF717" s="47"/>
      <c r="MG717" s="47"/>
      <c r="MH717" s="47"/>
      <c r="MI717" s="47"/>
      <c r="MJ717" s="47"/>
      <c r="MK717" s="47"/>
      <c r="ML717" s="47"/>
      <c r="MM717" s="47"/>
      <c r="MN717" s="47"/>
      <c r="MO717" s="47"/>
      <c r="MP717" s="47"/>
      <c r="MQ717" s="47"/>
      <c r="MR717" s="47"/>
      <c r="MS717" s="47"/>
      <c r="MT717" s="47"/>
      <c r="MU717" s="47"/>
      <c r="MV717" s="47"/>
      <c r="MW717" s="47"/>
      <c r="MX717" s="47"/>
      <c r="MY717" s="47"/>
      <c r="MZ717" s="47"/>
      <c r="NA717" s="47"/>
      <c r="NB717" s="47"/>
      <c r="NC717" s="47"/>
      <c r="ND717" s="47"/>
      <c r="NE717" s="47"/>
      <c r="NF717" s="47"/>
      <c r="NG717" s="47"/>
      <c r="NH717" s="47"/>
      <c r="NI717" s="47"/>
      <c r="NJ717" s="47"/>
      <c r="NK717" s="47"/>
      <c r="NL717" s="47"/>
      <c r="NM717" s="47"/>
      <c r="NN717" s="47"/>
      <c r="NO717" s="47"/>
      <c r="NP717" s="47"/>
      <c r="NQ717" s="47"/>
      <c r="NR717" s="47"/>
      <c r="NS717" s="47"/>
      <c r="NT717" s="47"/>
      <c r="NU717" s="47"/>
      <c r="NV717" s="47"/>
      <c r="NW717" s="47"/>
      <c r="NX717" s="47"/>
      <c r="NY717" s="47"/>
      <c r="NZ717" s="47"/>
      <c r="OA717" s="47"/>
      <c r="OB717" s="47"/>
      <c r="OC717" s="47"/>
      <c r="OD717" s="47"/>
      <c r="OE717" s="47"/>
      <c r="OF717" s="47"/>
      <c r="OG717" s="47"/>
      <c r="OH717" s="47"/>
      <c r="OI717" s="47"/>
      <c r="OJ717" s="47"/>
      <c r="OK717" s="47"/>
      <c r="OL717" s="47"/>
      <c r="OM717" s="47"/>
      <c r="ON717" s="47"/>
      <c r="OO717" s="47"/>
      <c r="OP717" s="47"/>
      <c r="OQ717" s="47"/>
      <c r="OR717" s="47"/>
      <c r="OS717" s="47"/>
      <c r="OT717" s="47"/>
      <c r="OU717" s="47"/>
      <c r="OV717" s="47"/>
      <c r="OW717" s="47"/>
      <c r="OX717" s="47"/>
      <c r="OY717" s="47"/>
      <c r="OZ717" s="47"/>
      <c r="PA717" s="47"/>
      <c r="PB717" s="47"/>
      <c r="PC717" s="47"/>
      <c r="PD717" s="47"/>
      <c r="PE717" s="47"/>
      <c r="PF717" s="47"/>
      <c r="PG717" s="47"/>
      <c r="PH717" s="47"/>
      <c r="PI717" s="47"/>
      <c r="PJ717" s="47"/>
      <c r="PK717" s="47"/>
      <c r="PL717" s="47"/>
      <c r="PM717" s="47"/>
      <c r="PN717" s="47"/>
      <c r="PO717" s="47"/>
      <c r="PP717" s="47"/>
      <c r="PQ717" s="47"/>
      <c r="PR717" s="47"/>
      <c r="PS717" s="47"/>
      <c r="PT717" s="47"/>
      <c r="PU717" s="47"/>
      <c r="PV717" s="47"/>
      <c r="PW717" s="47"/>
      <c r="PX717" s="47"/>
      <c r="PY717" s="47"/>
      <c r="PZ717" s="47"/>
      <c r="QA717" s="47"/>
      <c r="QB717" s="47"/>
      <c r="QC717" s="47"/>
      <c r="QD717" s="47"/>
      <c r="QE717" s="47"/>
      <c r="QF717" s="47"/>
      <c r="QG717" s="47"/>
      <c r="QH717" s="47"/>
      <c r="QI717" s="47"/>
      <c r="QJ717" s="47"/>
      <c r="QK717" s="47"/>
      <c r="QL717" s="47"/>
      <c r="QM717" s="47"/>
      <c r="QN717" s="47"/>
      <c r="QO717" s="47"/>
      <c r="QP717" s="47"/>
      <c r="QQ717" s="47"/>
      <c r="QR717" s="47"/>
      <c r="QS717" s="47"/>
      <c r="QT717" s="47"/>
      <c r="QU717" s="47"/>
      <c r="QV717" s="47"/>
      <c r="QW717" s="47"/>
      <c r="QX717" s="47"/>
      <c r="QY717" s="47"/>
      <c r="QZ717" s="47"/>
      <c r="RA717" s="47"/>
      <c r="RB717" s="47"/>
      <c r="RC717" s="47"/>
      <c r="RD717" s="47"/>
      <c r="RE717" s="47"/>
      <c r="RF717" s="47"/>
      <c r="RG717" s="47"/>
      <c r="RH717" s="47"/>
      <c r="RI717" s="47"/>
      <c r="RJ717" s="47"/>
      <c r="RK717" s="47"/>
      <c r="RL717" s="47"/>
      <c r="RM717" s="47"/>
      <c r="RN717" s="47"/>
      <c r="RO717" s="47"/>
      <c r="RP717" s="47"/>
      <c r="RQ717" s="47"/>
      <c r="RR717" s="47"/>
      <c r="RS717" s="47"/>
      <c r="RT717" s="47"/>
      <c r="RU717" s="47"/>
      <c r="RV717" s="47"/>
      <c r="RW717" s="47"/>
      <c r="RX717" s="47"/>
      <c r="RY717" s="47"/>
      <c r="RZ717" s="47"/>
      <c r="SA717" s="47"/>
      <c r="SB717" s="47"/>
      <c r="SC717" s="47"/>
      <c r="SD717" s="47"/>
      <c r="SE717" s="47"/>
      <c r="SF717" s="47"/>
      <c r="SG717" s="47"/>
      <c r="SH717" s="47"/>
      <c r="SI717" s="47"/>
      <c r="SJ717" s="47"/>
      <c r="SK717" s="47"/>
      <c r="SL717" s="47"/>
      <c r="SM717" s="47"/>
      <c r="SN717" s="47"/>
      <c r="SO717" s="47"/>
      <c r="SP717" s="47"/>
      <c r="SQ717" s="47"/>
      <c r="SR717" s="47"/>
      <c r="SS717" s="47"/>
      <c r="ST717" s="47"/>
      <c r="SU717" s="47"/>
      <c r="SV717" s="47"/>
      <c r="SW717" s="47"/>
      <c r="SX717" s="47"/>
      <c r="SY717" s="47"/>
      <c r="SZ717" s="47"/>
      <c r="TA717" s="47"/>
      <c r="TB717" s="47"/>
      <c r="TC717" s="47"/>
      <c r="TD717" s="47"/>
      <c r="TE717" s="47"/>
      <c r="TF717" s="47"/>
      <c r="TG717" s="47"/>
      <c r="TH717" s="47"/>
      <c r="TI717" s="47"/>
      <c r="TJ717" s="47"/>
      <c r="TK717" s="47"/>
      <c r="TL717" s="47"/>
      <c r="TM717" s="47"/>
      <c r="TN717" s="47"/>
      <c r="TO717" s="47"/>
      <c r="TP717" s="47"/>
      <c r="TQ717" s="47"/>
      <c r="TR717" s="47"/>
      <c r="TS717" s="47"/>
      <c r="TT717" s="47"/>
      <c r="TU717" s="47"/>
      <c r="TV717" s="47"/>
      <c r="TW717" s="47"/>
      <c r="TX717" s="47"/>
      <c r="TY717" s="47"/>
      <c r="TZ717" s="47"/>
      <c r="UA717" s="47"/>
      <c r="UB717" s="47"/>
      <c r="UC717" s="47"/>
      <c r="UD717" s="47"/>
      <c r="UE717" s="47"/>
      <c r="UF717" s="47"/>
      <c r="UG717" s="47"/>
      <c r="UH717" s="47"/>
      <c r="UI717" s="47"/>
      <c r="UJ717" s="47"/>
      <c r="UK717" s="47"/>
      <c r="UL717" s="47"/>
      <c r="UM717" s="47"/>
      <c r="UN717" s="47"/>
      <c r="UO717" s="47"/>
      <c r="UP717" s="47"/>
      <c r="UQ717" s="47"/>
      <c r="UR717" s="47"/>
      <c r="US717" s="47"/>
      <c r="UT717" s="47"/>
      <c r="UU717" s="47"/>
      <c r="UV717" s="47"/>
      <c r="UW717" s="47"/>
      <c r="UX717" s="47"/>
      <c r="UY717" s="47"/>
      <c r="UZ717" s="47"/>
      <c r="VA717" s="47"/>
      <c r="VB717" s="47"/>
      <c r="VC717" s="47"/>
      <c r="VD717" s="47"/>
      <c r="VE717" s="47"/>
      <c r="VF717" s="47"/>
      <c r="VG717" s="47"/>
      <c r="VH717" s="47"/>
      <c r="VI717" s="47"/>
      <c r="VJ717" s="47"/>
      <c r="VK717" s="47"/>
      <c r="VL717" s="47"/>
      <c r="VM717" s="47"/>
      <c r="VN717" s="47"/>
      <c r="VO717" s="47"/>
      <c r="VP717" s="47"/>
      <c r="VQ717" s="47"/>
      <c r="VR717" s="47"/>
      <c r="VS717" s="47"/>
      <c r="VT717" s="47"/>
      <c r="VU717" s="47"/>
      <c r="VV717" s="47"/>
      <c r="VW717" s="47"/>
      <c r="VX717" s="47"/>
      <c r="VY717" s="47"/>
      <c r="VZ717" s="47"/>
      <c r="WA717" s="47"/>
      <c r="WB717" s="47"/>
      <c r="WC717" s="47"/>
      <c r="WD717" s="47"/>
      <c r="WE717" s="47"/>
      <c r="WF717" s="47"/>
      <c r="WG717" s="47"/>
      <c r="WH717" s="47"/>
      <c r="WI717" s="47"/>
      <c r="WJ717" s="47"/>
      <c r="WK717" s="47"/>
      <c r="WL717" s="47"/>
      <c r="WM717" s="47"/>
      <c r="WN717" s="47"/>
      <c r="WO717" s="47"/>
      <c r="WP717" s="47"/>
      <c r="WQ717" s="47"/>
      <c r="WR717" s="47"/>
      <c r="WS717" s="47"/>
      <c r="WT717" s="47"/>
      <c r="WU717" s="47"/>
      <c r="WV717" s="47"/>
      <c r="WW717" s="47"/>
      <c r="WX717" s="47"/>
      <c r="WY717" s="47"/>
      <c r="WZ717" s="47"/>
      <c r="XA717" s="47"/>
      <c r="XB717" s="47"/>
      <c r="XC717" s="47"/>
      <c r="XD717" s="47"/>
      <c r="XE717" s="47"/>
      <c r="XF717" s="47"/>
      <c r="XG717" s="47"/>
      <c r="XH717" s="47"/>
      <c r="XI717" s="47"/>
      <c r="XJ717" s="47"/>
      <c r="XK717" s="47"/>
      <c r="XL717" s="47"/>
      <c r="XM717" s="47"/>
      <c r="XN717" s="47"/>
      <c r="XO717" s="47"/>
      <c r="XP717" s="47"/>
      <c r="XQ717" s="47"/>
      <c r="XR717" s="47"/>
      <c r="XS717" s="47"/>
      <c r="XT717" s="47"/>
      <c r="XU717" s="47"/>
      <c r="XV717" s="47"/>
      <c r="XW717" s="47"/>
      <c r="XX717" s="47"/>
      <c r="XY717" s="47"/>
      <c r="XZ717" s="47"/>
      <c r="YA717" s="47"/>
      <c r="YB717" s="47"/>
      <c r="YC717" s="47"/>
      <c r="YD717" s="47"/>
      <c r="YE717" s="47"/>
      <c r="YF717" s="47"/>
      <c r="YG717" s="47"/>
      <c r="YH717" s="47"/>
      <c r="YI717" s="47"/>
      <c r="YJ717" s="47"/>
      <c r="YK717" s="47"/>
      <c r="YL717" s="47"/>
      <c r="YM717" s="47"/>
      <c r="YN717" s="47"/>
      <c r="YO717" s="47"/>
      <c r="YP717" s="47"/>
      <c r="YQ717" s="47"/>
      <c r="YR717" s="47"/>
      <c r="YS717" s="47"/>
      <c r="YT717" s="47"/>
      <c r="YU717" s="47"/>
      <c r="YV717" s="47"/>
      <c r="YW717" s="47"/>
      <c r="YX717" s="47"/>
      <c r="YY717" s="47"/>
      <c r="YZ717" s="47"/>
      <c r="ZA717" s="47"/>
      <c r="ZB717" s="47"/>
      <c r="ZC717" s="47"/>
      <c r="ZD717" s="47"/>
      <c r="ZE717" s="47"/>
      <c r="ZF717" s="47"/>
      <c r="ZG717" s="47"/>
      <c r="ZH717" s="47"/>
      <c r="ZI717" s="47"/>
      <c r="ZJ717" s="47"/>
      <c r="ZK717" s="47"/>
      <c r="ZL717" s="47"/>
      <c r="ZM717" s="47"/>
      <c r="ZN717" s="47"/>
      <c r="ZO717" s="47"/>
      <c r="ZP717" s="47"/>
      <c r="ZQ717" s="47"/>
      <c r="ZR717" s="47"/>
      <c r="ZS717" s="47"/>
      <c r="ZT717" s="47"/>
      <c r="ZU717" s="47"/>
      <c r="ZV717" s="47"/>
      <c r="ZW717" s="47"/>
      <c r="ZX717" s="47"/>
      <c r="ZY717" s="47"/>
      <c r="ZZ717" s="47"/>
      <c r="AAA717" s="47"/>
      <c r="AAB717" s="47"/>
      <c r="AAC717" s="47"/>
      <c r="AAD717" s="47"/>
      <c r="AAE717" s="47"/>
      <c r="AAF717" s="47"/>
      <c r="AAG717" s="47"/>
      <c r="AAH717" s="47"/>
      <c r="AAI717" s="47"/>
      <c r="AAJ717" s="47"/>
      <c r="AAK717" s="47"/>
      <c r="AAL717" s="47"/>
      <c r="AAM717" s="47"/>
      <c r="AAN717" s="47"/>
      <c r="AAO717" s="47"/>
      <c r="AAP717" s="47"/>
      <c r="AAQ717" s="47"/>
      <c r="AAR717" s="47"/>
      <c r="AAS717" s="47"/>
      <c r="AAT717" s="47"/>
      <c r="AAU717" s="47"/>
      <c r="AAV717" s="47"/>
      <c r="AAW717" s="47"/>
      <c r="AAX717" s="47"/>
      <c r="AAY717" s="47"/>
      <c r="AAZ717" s="47"/>
      <c r="ABA717" s="47"/>
      <c r="ABB717" s="47"/>
      <c r="ABC717" s="47"/>
      <c r="ABD717" s="47"/>
      <c r="ABE717" s="47"/>
      <c r="ABF717" s="47"/>
      <c r="ABG717" s="47"/>
      <c r="ABH717" s="47"/>
      <c r="ABI717" s="47"/>
      <c r="ABJ717" s="47"/>
      <c r="ABK717" s="47"/>
      <c r="ABL717" s="47"/>
      <c r="ABM717" s="47"/>
      <c r="ABN717" s="47"/>
      <c r="ABO717" s="47"/>
      <c r="ABP717" s="47"/>
      <c r="ABQ717" s="47"/>
      <c r="ABR717" s="47"/>
      <c r="ABS717" s="47"/>
      <c r="ABT717" s="47"/>
      <c r="ABU717" s="47"/>
      <c r="ABV717" s="47"/>
      <c r="ABW717" s="47"/>
      <c r="ABX717" s="47"/>
      <c r="ABY717" s="47"/>
      <c r="ABZ717" s="47"/>
      <c r="ACA717" s="47"/>
      <c r="ACB717" s="47"/>
      <c r="ACC717" s="47"/>
      <c r="ACD717" s="47"/>
      <c r="ACE717" s="47"/>
      <c r="ACF717" s="47"/>
      <c r="ACG717" s="47"/>
      <c r="ACH717" s="47"/>
      <c r="ACI717" s="47"/>
      <c r="ACJ717" s="47"/>
      <c r="ACK717" s="47"/>
      <c r="ACL717" s="47"/>
      <c r="ACM717" s="47"/>
      <c r="ACN717" s="47"/>
      <c r="ACO717" s="47"/>
      <c r="ACP717" s="47"/>
      <c r="ACQ717" s="47"/>
      <c r="ACR717" s="47"/>
      <c r="ACS717" s="47"/>
      <c r="ACT717" s="47"/>
      <c r="ACU717" s="47"/>
      <c r="ACV717" s="47"/>
      <c r="ACW717" s="47"/>
      <c r="ACX717" s="47"/>
      <c r="ACY717" s="47"/>
      <c r="ACZ717" s="47"/>
      <c r="ADA717" s="47"/>
      <c r="ADB717" s="47"/>
      <c r="ADC717" s="47"/>
      <c r="ADD717" s="47"/>
      <c r="ADE717" s="47"/>
      <c r="ADF717" s="47"/>
      <c r="ADG717" s="47"/>
      <c r="ADH717" s="47"/>
      <c r="ADI717" s="47"/>
      <c r="ADJ717" s="47"/>
      <c r="ADK717" s="47"/>
      <c r="ADL717" s="47"/>
      <c r="ADM717" s="47"/>
      <c r="ADN717" s="47"/>
      <c r="ADO717" s="47"/>
      <c r="ADP717" s="47"/>
    </row>
    <row r="718" spans="3:796" x14ac:dyDescent="0.4">
      <c r="C718" s="66"/>
      <c r="D718" s="43">
        <f>(1/$D$5)*学習!Z52</f>
        <v>0</v>
      </c>
      <c r="I718" s="67">
        <v>707</v>
      </c>
      <c r="J718" s="45">
        <v>-8.5434607824099729E-3</v>
      </c>
      <c r="K718" s="45">
        <v>-3.7890594255714345E-2</v>
      </c>
      <c r="L718" s="45">
        <v>-5.7060487208453553E-2</v>
      </c>
      <c r="M718" s="45">
        <v>-6.1750029593798342E-2</v>
      </c>
      <c r="N718" s="45">
        <v>0.13788621052541805</v>
      </c>
      <c r="O718" s="45">
        <v>-0.14928548936142796</v>
      </c>
      <c r="P718" s="45">
        <v>-9.1123699307600017E-2</v>
      </c>
      <c r="Q718" s="45">
        <v>-0.15629566442022411</v>
      </c>
      <c r="R718" s="45">
        <v>0.12097900823536108</v>
      </c>
      <c r="S718" s="45">
        <v>-4.9586546308717304E-2</v>
      </c>
      <c r="T718" s="45">
        <v>8.1228650585571466E-2</v>
      </c>
      <c r="U718" s="45">
        <v>7.4277374553295573E-3</v>
      </c>
      <c r="V718" s="45">
        <v>7.2338398381066635E-2</v>
      </c>
      <c r="W718" s="45">
        <v>5.6123666404009467E-2</v>
      </c>
      <c r="X718" s="45">
        <v>1.7465800995467627E-3</v>
      </c>
      <c r="Y718" s="45">
        <v>7.9967603408918148E-2</v>
      </c>
      <c r="Z718" s="45">
        <v>9.4658347188330189E-2</v>
      </c>
      <c r="AA718" s="45">
        <v>0.10229703085239013</v>
      </c>
      <c r="AB718" s="45">
        <v>-5.3806124048444669E-2</v>
      </c>
      <c r="AC718" s="45">
        <v>0.17473745842010607</v>
      </c>
      <c r="AD718" s="45">
        <v>-1.6897196510495243E-2</v>
      </c>
      <c r="AE718" s="45">
        <v>0.12616940372300031</v>
      </c>
      <c r="AF718" s="45">
        <v>-3.624366655674205E-3</v>
      </c>
      <c r="AG718" s="45">
        <v>-4.3998517956616093E-2</v>
      </c>
      <c r="AH718" s="45">
        <v>5.2836208661712876E-3</v>
      </c>
      <c r="AI718" s="45">
        <v>-2.1271314929730768E-2</v>
      </c>
      <c r="AJ718" s="45">
        <v>-9.940853696579012E-2</v>
      </c>
      <c r="AK718" s="45">
        <v>-8.1893149119110123E-2</v>
      </c>
      <c r="AL718" s="45">
        <v>-4.3385047073784745E-2</v>
      </c>
      <c r="AM718" s="45">
        <v>-5.9196373013549991E-2</v>
      </c>
      <c r="AN718" s="45">
        <v>-9.2431590146127854E-2</v>
      </c>
      <c r="AO718" s="45">
        <v>-1.9021792010522207E-2</v>
      </c>
      <c r="AP718" s="45">
        <v>-0.12738925242292301</v>
      </c>
      <c r="AQ718" s="45">
        <v>2.3476795556167336E-2</v>
      </c>
      <c r="AR718" s="45">
        <v>0.1368640955897833</v>
      </c>
      <c r="AS718" s="45">
        <v>-4.5100971166181197E-2</v>
      </c>
      <c r="AT718" s="45">
        <v>0.22448565090640263</v>
      </c>
      <c r="AU718" s="45">
        <v>-3.9275439741517475E-2</v>
      </c>
      <c r="AV718" s="45">
        <v>5.5873491917783876E-3</v>
      </c>
      <c r="AW718" s="45">
        <v>1.447918485007549E-2</v>
      </c>
      <c r="AX718" s="45">
        <v>9.422927964288054E-2</v>
      </c>
      <c r="AY718" s="45">
        <v>-8.5247765420659302E-2</v>
      </c>
      <c r="AZ718" s="45">
        <v>4.4261053687513562E-2</v>
      </c>
      <c r="BA718" s="45">
        <v>-0.22839437911496893</v>
      </c>
      <c r="BB718" s="45">
        <v>-3.3996877198324833E-3</v>
      </c>
      <c r="BC718" s="45">
        <v>5.6979251319649239E-2</v>
      </c>
      <c r="BD718" s="45">
        <v>0.10357690022063759</v>
      </c>
      <c r="BE718" s="45">
        <v>9.9422610241386183E-2</v>
      </c>
      <c r="BF718" s="45">
        <v>-6.9484184332025897E-2</v>
      </c>
      <c r="BG718" s="45">
        <v>-8.7717600659452E-2</v>
      </c>
      <c r="BH718" s="45">
        <v>-0.11292064168694305</v>
      </c>
      <c r="BI718" s="45">
        <v>5.7381037033640593E-2</v>
      </c>
      <c r="BJ718" s="45">
        <v>-3.9282072442422843E-2</v>
      </c>
      <c r="BK718" s="45">
        <v>-0.16472426516853453</v>
      </c>
      <c r="BL718" s="45">
        <v>2.538438968483225E-2</v>
      </c>
      <c r="BM718" s="45">
        <v>4.297332159254038E-3</v>
      </c>
      <c r="BN718" s="45">
        <v>-0.2200426108515762</v>
      </c>
      <c r="BO718" s="45">
        <v>-9.6898582765781976E-2</v>
      </c>
      <c r="BP718" s="45">
        <v>-6.6973782763946568E-2</v>
      </c>
      <c r="BQ718" s="45">
        <v>-4.7651256416091838E-2</v>
      </c>
      <c r="BR718" s="45">
        <v>1.6897506782942722E-3</v>
      </c>
      <c r="BS718" s="45">
        <v>0.10021531298403343</v>
      </c>
      <c r="BT718" s="45">
        <v>0.11529181278629951</v>
      </c>
      <c r="BU718" s="45">
        <v>0.10680910980072751</v>
      </c>
      <c r="BV718" s="45">
        <v>2.4094865334946227E-2</v>
      </c>
      <c r="BW718" s="45">
        <v>3.1586044920572779E-3</v>
      </c>
      <c r="BX718" s="45">
        <v>0.11346456038848447</v>
      </c>
      <c r="BY718" s="45">
        <v>-0.19279916926324545</v>
      </c>
      <c r="BZ718" s="45">
        <v>-0.11413944632108225</v>
      </c>
      <c r="CA718" s="45">
        <v>-0.15886085217569107</v>
      </c>
      <c r="CB718" s="45">
        <v>6.8453811479334131E-2</v>
      </c>
      <c r="CC718" s="45">
        <v>-1.2306248918306518E-2</v>
      </c>
      <c r="CD718" s="45">
        <v>0.15421385815671182</v>
      </c>
      <c r="CE718" s="45">
        <v>-9.8572852546660913E-2</v>
      </c>
      <c r="CF718" s="45">
        <v>7.7605362736559727E-2</v>
      </c>
      <c r="CG718" s="45">
        <v>-9.0392731267800341E-2</v>
      </c>
      <c r="CH718" s="45">
        <v>-2.6193946944257283E-2</v>
      </c>
      <c r="CI718" s="45">
        <v>-3.9615457536204407E-2</v>
      </c>
      <c r="CJ718" s="45">
        <v>0.14661319332882583</v>
      </c>
      <c r="CK718" s="45">
        <v>-3.5982302505328273E-2</v>
      </c>
      <c r="CL718" s="45">
        <v>3.9911117427093745E-2</v>
      </c>
      <c r="CM718" s="45">
        <v>-7.4999709893557004E-2</v>
      </c>
      <c r="CN718" s="45">
        <v>-4.6227458487571517E-2</v>
      </c>
      <c r="CO718" s="45">
        <v>2.1585955191775148E-2</v>
      </c>
      <c r="CP718" s="45">
        <v>-8.6912606397351738E-3</v>
      </c>
      <c r="CQ718" s="45">
        <v>0.22292357960134587</v>
      </c>
      <c r="CR718" s="45">
        <v>4.0060725479368391E-2</v>
      </c>
      <c r="CS718" s="45">
        <v>6.4238186515697127E-2</v>
      </c>
      <c r="CT718" s="45">
        <v>1.7861619856598447E-2</v>
      </c>
      <c r="CU718" s="45">
        <v>6.317480676014138E-2</v>
      </c>
      <c r="CV718" s="45">
        <v>2.6534206925323257E-2</v>
      </c>
      <c r="CW718" s="45">
        <v>-0.10334256887719613</v>
      </c>
      <c r="CX718" s="45">
        <v>-0.11849232530188446</v>
      </c>
      <c r="CY718" s="45">
        <v>5.5696177166175108E-2</v>
      </c>
      <c r="CZ718" s="45">
        <v>-7.4001872412241057E-2</v>
      </c>
      <c r="DA718" s="45">
        <v>2.0607864628311458E-2</v>
      </c>
      <c r="DB718" s="45">
        <v>-0.28586529230682528</v>
      </c>
      <c r="DC718" s="45">
        <v>0.17039117127060166</v>
      </c>
      <c r="DD718" s="45">
        <v>-2.0083068730093016E-2</v>
      </c>
      <c r="DE718" s="45">
        <v>5.2093684152441401E-2</v>
      </c>
      <c r="DF718" s="47"/>
      <c r="DG718" s="47"/>
      <c r="DH718" s="47"/>
      <c r="DI718" s="47"/>
      <c r="DJ718" s="47"/>
      <c r="DK718" s="47"/>
      <c r="DL718" s="47"/>
      <c r="DM718" s="47"/>
      <c r="DN718" s="47"/>
      <c r="DO718" s="47"/>
      <c r="DP718" s="47"/>
      <c r="DQ718" s="47"/>
      <c r="DR718" s="47"/>
      <c r="DS718" s="47"/>
      <c r="DT718" s="47"/>
      <c r="DU718" s="47"/>
      <c r="DV718" s="47"/>
      <c r="DW718" s="47"/>
      <c r="DX718" s="47"/>
      <c r="DY718" s="47"/>
      <c r="DZ718" s="47"/>
      <c r="EA718" s="47"/>
      <c r="EB718" s="47"/>
      <c r="EC718" s="47"/>
      <c r="ED718" s="47"/>
      <c r="EE718" s="47"/>
      <c r="EF718" s="47"/>
      <c r="EG718" s="47"/>
      <c r="EH718" s="47"/>
      <c r="EI718" s="47"/>
      <c r="EJ718" s="47"/>
      <c r="EK718" s="47"/>
      <c r="EL718" s="47"/>
      <c r="EM718" s="47"/>
      <c r="EN718" s="47"/>
      <c r="EO718" s="47"/>
      <c r="EP718" s="47"/>
      <c r="EQ718" s="47"/>
      <c r="ER718" s="47"/>
      <c r="ES718" s="47"/>
      <c r="ET718" s="47"/>
      <c r="EU718" s="47"/>
      <c r="EV718" s="47"/>
      <c r="EW718" s="47"/>
      <c r="EX718" s="47"/>
      <c r="EY718" s="47"/>
      <c r="EZ718" s="47"/>
      <c r="FA718" s="47"/>
      <c r="FB718" s="47"/>
      <c r="FC718" s="47"/>
      <c r="FD718" s="47"/>
      <c r="FE718" s="47"/>
      <c r="FF718" s="47"/>
      <c r="FG718" s="47"/>
      <c r="FH718" s="47"/>
      <c r="FI718" s="47"/>
      <c r="FJ718" s="47"/>
      <c r="FK718" s="47"/>
      <c r="FL718" s="47"/>
      <c r="FM718" s="47"/>
      <c r="FN718" s="47"/>
      <c r="FO718" s="47"/>
      <c r="FP718" s="47"/>
      <c r="FQ718" s="47"/>
      <c r="FR718" s="47"/>
      <c r="FS718" s="47"/>
      <c r="FT718" s="47"/>
      <c r="FU718" s="47"/>
      <c r="FV718" s="47"/>
      <c r="FW718" s="47"/>
      <c r="FX718" s="47"/>
      <c r="FY718" s="47"/>
      <c r="FZ718" s="47"/>
      <c r="GA718" s="47"/>
      <c r="GB718" s="47"/>
      <c r="GC718" s="47"/>
      <c r="GD718" s="47"/>
      <c r="GE718" s="47"/>
      <c r="GF718" s="47"/>
      <c r="GG718" s="47"/>
      <c r="GH718" s="47"/>
      <c r="GI718" s="47"/>
      <c r="GJ718" s="47"/>
      <c r="GK718" s="47"/>
      <c r="GL718" s="47"/>
      <c r="GM718" s="47"/>
      <c r="GN718" s="47"/>
      <c r="GO718" s="47"/>
      <c r="GP718" s="47"/>
      <c r="GQ718" s="47"/>
      <c r="GR718" s="47"/>
      <c r="GS718" s="47"/>
      <c r="GT718" s="47"/>
      <c r="GU718" s="47"/>
      <c r="GV718" s="47"/>
      <c r="GW718" s="47"/>
      <c r="GX718" s="47"/>
      <c r="GY718" s="47"/>
      <c r="GZ718" s="47"/>
      <c r="HA718" s="47"/>
      <c r="HB718" s="47"/>
      <c r="HC718" s="47"/>
      <c r="HD718" s="47"/>
      <c r="HE718" s="47"/>
      <c r="HF718" s="47"/>
      <c r="HG718" s="47"/>
      <c r="HH718" s="47"/>
      <c r="HI718" s="47"/>
      <c r="HJ718" s="47"/>
      <c r="HK718" s="47"/>
      <c r="HL718" s="47"/>
      <c r="HM718" s="47"/>
      <c r="HN718" s="47"/>
      <c r="HO718" s="47"/>
      <c r="HP718" s="47"/>
      <c r="HQ718" s="47"/>
      <c r="HR718" s="47"/>
      <c r="HS718" s="47"/>
      <c r="HT718" s="47"/>
      <c r="HU718" s="47"/>
      <c r="HV718" s="47"/>
      <c r="HW718" s="47"/>
      <c r="HX718" s="47"/>
      <c r="HY718" s="47"/>
      <c r="HZ718" s="47"/>
      <c r="IA718" s="47"/>
      <c r="IB718" s="47"/>
      <c r="IC718" s="47"/>
      <c r="ID718" s="47"/>
      <c r="IE718" s="47"/>
      <c r="IF718" s="47"/>
      <c r="IG718" s="47"/>
      <c r="IH718" s="47"/>
      <c r="II718" s="47"/>
      <c r="IJ718" s="47"/>
      <c r="IK718" s="47"/>
      <c r="IL718" s="47"/>
      <c r="IM718" s="47"/>
      <c r="IN718" s="47"/>
      <c r="IO718" s="47"/>
      <c r="IP718" s="47"/>
      <c r="IQ718" s="47"/>
      <c r="IR718" s="47"/>
      <c r="IS718" s="47"/>
      <c r="IT718" s="47"/>
      <c r="IU718" s="47"/>
      <c r="IV718" s="47"/>
      <c r="IW718" s="47"/>
      <c r="IX718" s="47"/>
      <c r="IY718" s="47"/>
      <c r="IZ718" s="47"/>
      <c r="JA718" s="47"/>
      <c r="JB718" s="47"/>
      <c r="JC718" s="47"/>
      <c r="JD718" s="47"/>
      <c r="JE718" s="47"/>
      <c r="JF718" s="47"/>
      <c r="JG718" s="47"/>
      <c r="JH718" s="47"/>
      <c r="JI718" s="47"/>
      <c r="JJ718" s="47"/>
      <c r="JK718" s="47"/>
      <c r="JL718" s="47"/>
      <c r="JM718" s="47"/>
      <c r="JN718" s="47"/>
      <c r="JO718" s="47"/>
      <c r="JP718" s="47"/>
      <c r="JQ718" s="47"/>
      <c r="JR718" s="47"/>
      <c r="JS718" s="47"/>
      <c r="JT718" s="47"/>
      <c r="JU718" s="47"/>
      <c r="JV718" s="47"/>
      <c r="JW718" s="47"/>
      <c r="JX718" s="47"/>
      <c r="JY718" s="47"/>
      <c r="JZ718" s="47"/>
      <c r="KA718" s="47"/>
      <c r="KB718" s="47"/>
      <c r="KC718" s="47"/>
      <c r="KD718" s="47"/>
      <c r="KE718" s="47"/>
      <c r="KF718" s="47"/>
      <c r="KG718" s="47"/>
      <c r="KH718" s="47"/>
      <c r="KI718" s="47"/>
      <c r="KJ718" s="47"/>
      <c r="KK718" s="47"/>
      <c r="KL718" s="47"/>
      <c r="KM718" s="47"/>
      <c r="KN718" s="47"/>
      <c r="KO718" s="47"/>
      <c r="KP718" s="47"/>
      <c r="KQ718" s="47"/>
      <c r="KR718" s="47"/>
      <c r="KS718" s="47"/>
      <c r="KT718" s="47"/>
      <c r="KU718" s="47"/>
      <c r="KV718" s="47"/>
      <c r="KW718" s="47"/>
      <c r="KX718" s="47"/>
      <c r="KY718" s="47"/>
      <c r="KZ718" s="47"/>
      <c r="LA718" s="47"/>
      <c r="LB718" s="47"/>
      <c r="LC718" s="47"/>
      <c r="LD718" s="47"/>
      <c r="LE718" s="47"/>
      <c r="LF718" s="47"/>
      <c r="LG718" s="47"/>
      <c r="LH718" s="47"/>
      <c r="LI718" s="47"/>
      <c r="LJ718" s="47"/>
      <c r="LK718" s="47"/>
      <c r="LL718" s="47"/>
      <c r="LM718" s="47"/>
      <c r="LN718" s="47"/>
      <c r="LO718" s="47"/>
      <c r="LP718" s="47"/>
      <c r="LQ718" s="47"/>
      <c r="LR718" s="47"/>
      <c r="LS718" s="47"/>
      <c r="LT718" s="47"/>
      <c r="LU718" s="47"/>
      <c r="LV718" s="47"/>
      <c r="LW718" s="47"/>
      <c r="LX718" s="47"/>
      <c r="LY718" s="47"/>
      <c r="LZ718" s="47"/>
      <c r="MA718" s="47"/>
      <c r="MB718" s="47"/>
      <c r="MC718" s="47"/>
      <c r="MD718" s="47"/>
      <c r="ME718" s="47"/>
      <c r="MF718" s="47"/>
      <c r="MG718" s="47"/>
      <c r="MH718" s="47"/>
      <c r="MI718" s="47"/>
      <c r="MJ718" s="47"/>
      <c r="MK718" s="47"/>
      <c r="ML718" s="47"/>
      <c r="MM718" s="47"/>
      <c r="MN718" s="47"/>
      <c r="MO718" s="47"/>
      <c r="MP718" s="47"/>
      <c r="MQ718" s="47"/>
      <c r="MR718" s="47"/>
      <c r="MS718" s="47"/>
      <c r="MT718" s="47"/>
      <c r="MU718" s="47"/>
      <c r="MV718" s="47"/>
      <c r="MW718" s="47"/>
      <c r="MX718" s="47"/>
      <c r="MY718" s="47"/>
      <c r="MZ718" s="47"/>
      <c r="NA718" s="47"/>
      <c r="NB718" s="47"/>
      <c r="NC718" s="47"/>
      <c r="ND718" s="47"/>
      <c r="NE718" s="47"/>
      <c r="NF718" s="47"/>
      <c r="NG718" s="47"/>
      <c r="NH718" s="47"/>
      <c r="NI718" s="47"/>
      <c r="NJ718" s="47"/>
      <c r="NK718" s="47"/>
      <c r="NL718" s="47"/>
      <c r="NM718" s="47"/>
      <c r="NN718" s="47"/>
      <c r="NO718" s="47"/>
      <c r="NP718" s="47"/>
      <c r="NQ718" s="47"/>
      <c r="NR718" s="47"/>
      <c r="NS718" s="47"/>
      <c r="NT718" s="47"/>
      <c r="NU718" s="47"/>
      <c r="NV718" s="47"/>
      <c r="NW718" s="47"/>
      <c r="NX718" s="47"/>
      <c r="NY718" s="47"/>
      <c r="NZ718" s="47"/>
      <c r="OA718" s="47"/>
      <c r="OB718" s="47"/>
      <c r="OC718" s="47"/>
      <c r="OD718" s="47"/>
      <c r="OE718" s="47"/>
      <c r="OF718" s="47"/>
      <c r="OG718" s="47"/>
      <c r="OH718" s="47"/>
      <c r="OI718" s="47"/>
      <c r="OJ718" s="47"/>
      <c r="OK718" s="47"/>
      <c r="OL718" s="47"/>
      <c r="OM718" s="47"/>
      <c r="ON718" s="47"/>
      <c r="OO718" s="47"/>
      <c r="OP718" s="47"/>
      <c r="OQ718" s="47"/>
      <c r="OR718" s="47"/>
      <c r="OS718" s="47"/>
      <c r="OT718" s="47"/>
      <c r="OU718" s="47"/>
      <c r="OV718" s="47"/>
      <c r="OW718" s="47"/>
      <c r="OX718" s="47"/>
      <c r="OY718" s="47"/>
      <c r="OZ718" s="47"/>
      <c r="PA718" s="47"/>
      <c r="PB718" s="47"/>
      <c r="PC718" s="47"/>
      <c r="PD718" s="47"/>
      <c r="PE718" s="47"/>
      <c r="PF718" s="47"/>
      <c r="PG718" s="47"/>
      <c r="PH718" s="47"/>
      <c r="PI718" s="47"/>
      <c r="PJ718" s="47"/>
      <c r="PK718" s="47"/>
      <c r="PL718" s="47"/>
      <c r="PM718" s="47"/>
      <c r="PN718" s="47"/>
      <c r="PO718" s="47"/>
      <c r="PP718" s="47"/>
      <c r="PQ718" s="47"/>
      <c r="PR718" s="47"/>
      <c r="PS718" s="47"/>
      <c r="PT718" s="47"/>
      <c r="PU718" s="47"/>
      <c r="PV718" s="47"/>
      <c r="PW718" s="47"/>
      <c r="PX718" s="47"/>
      <c r="PY718" s="47"/>
      <c r="PZ718" s="47"/>
      <c r="QA718" s="47"/>
      <c r="QB718" s="47"/>
      <c r="QC718" s="47"/>
      <c r="QD718" s="47"/>
      <c r="QE718" s="47"/>
      <c r="QF718" s="47"/>
      <c r="QG718" s="47"/>
      <c r="QH718" s="47"/>
      <c r="QI718" s="47"/>
      <c r="QJ718" s="47"/>
      <c r="QK718" s="47"/>
      <c r="QL718" s="47"/>
      <c r="QM718" s="47"/>
      <c r="QN718" s="47"/>
      <c r="QO718" s="47"/>
      <c r="QP718" s="47"/>
      <c r="QQ718" s="47"/>
      <c r="QR718" s="47"/>
      <c r="QS718" s="47"/>
      <c r="QT718" s="47"/>
      <c r="QU718" s="47"/>
      <c r="QV718" s="47"/>
      <c r="QW718" s="47"/>
      <c r="QX718" s="47"/>
      <c r="QY718" s="47"/>
      <c r="QZ718" s="47"/>
      <c r="RA718" s="47"/>
      <c r="RB718" s="47"/>
      <c r="RC718" s="47"/>
      <c r="RD718" s="47"/>
      <c r="RE718" s="47"/>
      <c r="RF718" s="47"/>
      <c r="RG718" s="47"/>
      <c r="RH718" s="47"/>
      <c r="RI718" s="47"/>
      <c r="RJ718" s="47"/>
      <c r="RK718" s="47"/>
      <c r="RL718" s="47"/>
      <c r="RM718" s="47"/>
      <c r="RN718" s="47"/>
      <c r="RO718" s="47"/>
      <c r="RP718" s="47"/>
      <c r="RQ718" s="47"/>
      <c r="RR718" s="47"/>
      <c r="RS718" s="47"/>
      <c r="RT718" s="47"/>
      <c r="RU718" s="47"/>
      <c r="RV718" s="47"/>
      <c r="RW718" s="47"/>
      <c r="RX718" s="47"/>
      <c r="RY718" s="47"/>
      <c r="RZ718" s="47"/>
      <c r="SA718" s="47"/>
      <c r="SB718" s="47"/>
      <c r="SC718" s="47"/>
      <c r="SD718" s="47"/>
      <c r="SE718" s="47"/>
      <c r="SF718" s="47"/>
      <c r="SG718" s="47"/>
      <c r="SH718" s="47"/>
      <c r="SI718" s="47"/>
      <c r="SJ718" s="47"/>
      <c r="SK718" s="47"/>
      <c r="SL718" s="47"/>
      <c r="SM718" s="47"/>
      <c r="SN718" s="47"/>
      <c r="SO718" s="47"/>
      <c r="SP718" s="47"/>
      <c r="SQ718" s="47"/>
      <c r="SR718" s="47"/>
      <c r="SS718" s="47"/>
      <c r="ST718" s="47"/>
      <c r="SU718" s="47"/>
      <c r="SV718" s="47"/>
      <c r="SW718" s="47"/>
      <c r="SX718" s="47"/>
      <c r="SY718" s="47"/>
      <c r="SZ718" s="47"/>
      <c r="TA718" s="47"/>
      <c r="TB718" s="47"/>
      <c r="TC718" s="47"/>
      <c r="TD718" s="47"/>
      <c r="TE718" s="47"/>
      <c r="TF718" s="47"/>
      <c r="TG718" s="47"/>
      <c r="TH718" s="47"/>
      <c r="TI718" s="47"/>
      <c r="TJ718" s="47"/>
      <c r="TK718" s="47"/>
      <c r="TL718" s="47"/>
      <c r="TM718" s="47"/>
      <c r="TN718" s="47"/>
      <c r="TO718" s="47"/>
      <c r="TP718" s="47"/>
      <c r="TQ718" s="47"/>
      <c r="TR718" s="47"/>
      <c r="TS718" s="47"/>
      <c r="TT718" s="47"/>
      <c r="TU718" s="47"/>
      <c r="TV718" s="47"/>
      <c r="TW718" s="47"/>
      <c r="TX718" s="47"/>
      <c r="TY718" s="47"/>
      <c r="TZ718" s="47"/>
      <c r="UA718" s="47"/>
      <c r="UB718" s="47"/>
      <c r="UC718" s="47"/>
      <c r="UD718" s="47"/>
      <c r="UE718" s="47"/>
      <c r="UF718" s="47"/>
      <c r="UG718" s="47"/>
      <c r="UH718" s="47"/>
      <c r="UI718" s="47"/>
      <c r="UJ718" s="47"/>
      <c r="UK718" s="47"/>
      <c r="UL718" s="47"/>
      <c r="UM718" s="47"/>
      <c r="UN718" s="47"/>
      <c r="UO718" s="47"/>
      <c r="UP718" s="47"/>
      <c r="UQ718" s="47"/>
      <c r="UR718" s="47"/>
      <c r="US718" s="47"/>
      <c r="UT718" s="47"/>
      <c r="UU718" s="47"/>
      <c r="UV718" s="47"/>
      <c r="UW718" s="47"/>
      <c r="UX718" s="47"/>
      <c r="UY718" s="47"/>
      <c r="UZ718" s="47"/>
      <c r="VA718" s="47"/>
      <c r="VB718" s="47"/>
      <c r="VC718" s="47"/>
      <c r="VD718" s="47"/>
      <c r="VE718" s="47"/>
      <c r="VF718" s="47"/>
      <c r="VG718" s="47"/>
      <c r="VH718" s="47"/>
      <c r="VI718" s="47"/>
      <c r="VJ718" s="47"/>
      <c r="VK718" s="47"/>
      <c r="VL718" s="47"/>
      <c r="VM718" s="47"/>
      <c r="VN718" s="47"/>
      <c r="VO718" s="47"/>
      <c r="VP718" s="47"/>
      <c r="VQ718" s="47"/>
      <c r="VR718" s="47"/>
      <c r="VS718" s="47"/>
      <c r="VT718" s="47"/>
      <c r="VU718" s="47"/>
      <c r="VV718" s="47"/>
      <c r="VW718" s="47"/>
      <c r="VX718" s="47"/>
      <c r="VY718" s="47"/>
      <c r="VZ718" s="47"/>
      <c r="WA718" s="47"/>
      <c r="WB718" s="47"/>
      <c r="WC718" s="47"/>
      <c r="WD718" s="47"/>
      <c r="WE718" s="47"/>
      <c r="WF718" s="47"/>
      <c r="WG718" s="47"/>
      <c r="WH718" s="47"/>
      <c r="WI718" s="47"/>
      <c r="WJ718" s="47"/>
      <c r="WK718" s="47"/>
      <c r="WL718" s="47"/>
      <c r="WM718" s="47"/>
      <c r="WN718" s="47"/>
      <c r="WO718" s="47"/>
      <c r="WP718" s="47"/>
      <c r="WQ718" s="47"/>
      <c r="WR718" s="47"/>
      <c r="WS718" s="47"/>
      <c r="WT718" s="47"/>
      <c r="WU718" s="47"/>
      <c r="WV718" s="47"/>
      <c r="WW718" s="47"/>
      <c r="WX718" s="47"/>
      <c r="WY718" s="47"/>
      <c r="WZ718" s="47"/>
      <c r="XA718" s="47"/>
      <c r="XB718" s="47"/>
      <c r="XC718" s="47"/>
      <c r="XD718" s="47"/>
      <c r="XE718" s="47"/>
      <c r="XF718" s="47"/>
      <c r="XG718" s="47"/>
      <c r="XH718" s="47"/>
      <c r="XI718" s="47"/>
      <c r="XJ718" s="47"/>
      <c r="XK718" s="47"/>
      <c r="XL718" s="47"/>
      <c r="XM718" s="47"/>
      <c r="XN718" s="47"/>
      <c r="XO718" s="47"/>
      <c r="XP718" s="47"/>
      <c r="XQ718" s="47"/>
      <c r="XR718" s="47"/>
      <c r="XS718" s="47"/>
      <c r="XT718" s="47"/>
      <c r="XU718" s="47"/>
      <c r="XV718" s="47"/>
      <c r="XW718" s="47"/>
      <c r="XX718" s="47"/>
      <c r="XY718" s="47"/>
      <c r="XZ718" s="47"/>
      <c r="YA718" s="47"/>
      <c r="YB718" s="47"/>
      <c r="YC718" s="47"/>
      <c r="YD718" s="47"/>
      <c r="YE718" s="47"/>
      <c r="YF718" s="47"/>
      <c r="YG718" s="47"/>
      <c r="YH718" s="47"/>
      <c r="YI718" s="47"/>
      <c r="YJ718" s="47"/>
      <c r="YK718" s="47"/>
      <c r="YL718" s="47"/>
      <c r="YM718" s="47"/>
      <c r="YN718" s="47"/>
      <c r="YO718" s="47"/>
      <c r="YP718" s="47"/>
      <c r="YQ718" s="47"/>
      <c r="YR718" s="47"/>
      <c r="YS718" s="47"/>
      <c r="YT718" s="47"/>
      <c r="YU718" s="47"/>
      <c r="YV718" s="47"/>
      <c r="YW718" s="47"/>
      <c r="YX718" s="47"/>
      <c r="YY718" s="47"/>
      <c r="YZ718" s="47"/>
      <c r="ZA718" s="47"/>
      <c r="ZB718" s="47"/>
      <c r="ZC718" s="47"/>
      <c r="ZD718" s="47"/>
      <c r="ZE718" s="47"/>
      <c r="ZF718" s="47"/>
      <c r="ZG718" s="47"/>
      <c r="ZH718" s="47"/>
      <c r="ZI718" s="47"/>
      <c r="ZJ718" s="47"/>
      <c r="ZK718" s="47"/>
      <c r="ZL718" s="47"/>
      <c r="ZM718" s="47"/>
      <c r="ZN718" s="47"/>
      <c r="ZO718" s="47"/>
      <c r="ZP718" s="47"/>
      <c r="ZQ718" s="47"/>
      <c r="ZR718" s="47"/>
      <c r="ZS718" s="47"/>
      <c r="ZT718" s="47"/>
      <c r="ZU718" s="47"/>
      <c r="ZV718" s="47"/>
      <c r="ZW718" s="47"/>
      <c r="ZX718" s="47"/>
      <c r="ZY718" s="47"/>
      <c r="ZZ718" s="47"/>
      <c r="AAA718" s="47"/>
      <c r="AAB718" s="47"/>
      <c r="AAC718" s="47"/>
      <c r="AAD718" s="47"/>
      <c r="AAE718" s="47"/>
      <c r="AAF718" s="47"/>
      <c r="AAG718" s="47"/>
      <c r="AAH718" s="47"/>
      <c r="AAI718" s="47"/>
      <c r="AAJ718" s="47"/>
      <c r="AAK718" s="47"/>
      <c r="AAL718" s="47"/>
      <c r="AAM718" s="47"/>
      <c r="AAN718" s="47"/>
      <c r="AAO718" s="47"/>
      <c r="AAP718" s="47"/>
      <c r="AAQ718" s="47"/>
      <c r="AAR718" s="47"/>
      <c r="AAS718" s="47"/>
      <c r="AAT718" s="47"/>
      <c r="AAU718" s="47"/>
      <c r="AAV718" s="47"/>
      <c r="AAW718" s="47"/>
      <c r="AAX718" s="47"/>
      <c r="AAY718" s="47"/>
      <c r="AAZ718" s="47"/>
      <c r="ABA718" s="47"/>
      <c r="ABB718" s="47"/>
      <c r="ABC718" s="47"/>
      <c r="ABD718" s="47"/>
      <c r="ABE718" s="47"/>
      <c r="ABF718" s="47"/>
      <c r="ABG718" s="47"/>
      <c r="ABH718" s="47"/>
      <c r="ABI718" s="47"/>
      <c r="ABJ718" s="47"/>
      <c r="ABK718" s="47"/>
      <c r="ABL718" s="47"/>
      <c r="ABM718" s="47"/>
      <c r="ABN718" s="47"/>
      <c r="ABO718" s="47"/>
      <c r="ABP718" s="47"/>
      <c r="ABQ718" s="47"/>
      <c r="ABR718" s="47"/>
      <c r="ABS718" s="47"/>
      <c r="ABT718" s="47"/>
      <c r="ABU718" s="47"/>
      <c r="ABV718" s="47"/>
      <c r="ABW718" s="47"/>
      <c r="ABX718" s="47"/>
      <c r="ABY718" s="47"/>
      <c r="ABZ718" s="47"/>
      <c r="ACA718" s="47"/>
      <c r="ACB718" s="47"/>
      <c r="ACC718" s="47"/>
      <c r="ACD718" s="47"/>
      <c r="ACE718" s="47"/>
      <c r="ACF718" s="47"/>
      <c r="ACG718" s="47"/>
      <c r="ACH718" s="47"/>
      <c r="ACI718" s="47"/>
      <c r="ACJ718" s="47"/>
      <c r="ACK718" s="47"/>
      <c r="ACL718" s="47"/>
      <c r="ACM718" s="47"/>
      <c r="ACN718" s="47"/>
      <c r="ACO718" s="47"/>
      <c r="ACP718" s="47"/>
      <c r="ACQ718" s="47"/>
      <c r="ACR718" s="47"/>
      <c r="ACS718" s="47"/>
      <c r="ACT718" s="47"/>
      <c r="ACU718" s="47"/>
      <c r="ACV718" s="47"/>
      <c r="ACW718" s="47"/>
      <c r="ACX718" s="47"/>
      <c r="ACY718" s="47"/>
      <c r="ACZ718" s="47"/>
      <c r="ADA718" s="47"/>
      <c r="ADB718" s="47"/>
      <c r="ADC718" s="47"/>
      <c r="ADD718" s="47"/>
      <c r="ADE718" s="47"/>
      <c r="ADF718" s="47"/>
      <c r="ADG718" s="47"/>
      <c r="ADH718" s="47"/>
      <c r="ADI718" s="47"/>
      <c r="ADJ718" s="47"/>
      <c r="ADK718" s="47"/>
      <c r="ADL718" s="47"/>
      <c r="ADM718" s="47"/>
      <c r="ADN718" s="47"/>
      <c r="ADO718" s="47"/>
      <c r="ADP718" s="47"/>
    </row>
    <row r="719" spans="3:796" x14ac:dyDescent="0.4">
      <c r="C719" s="66"/>
      <c r="D719" s="43">
        <f>(1/$D$5)*学習!Z53</f>
        <v>0</v>
      </c>
      <c r="I719" s="67">
        <v>708</v>
      </c>
      <c r="J719" s="45">
        <v>-0.23231248279836353</v>
      </c>
      <c r="K719" s="45">
        <v>-4.8795960595675647E-2</v>
      </c>
      <c r="L719" s="45">
        <v>1.4955350042757975E-3</v>
      </c>
      <c r="M719" s="45">
        <v>-5.8691402076901975E-2</v>
      </c>
      <c r="N719" s="45">
        <v>9.9345665621273699E-2</v>
      </c>
      <c r="O719" s="45">
        <v>7.0239045338498327E-2</v>
      </c>
      <c r="P719" s="45">
        <v>9.1708114624472467E-2</v>
      </c>
      <c r="Q719" s="45">
        <v>1.1914302395001363E-2</v>
      </c>
      <c r="R719" s="45">
        <v>1.3090117859597482E-2</v>
      </c>
      <c r="S719" s="45">
        <v>-1.0358827748628452E-2</v>
      </c>
      <c r="T719" s="45">
        <v>4.0494037650852265E-2</v>
      </c>
      <c r="U719" s="45">
        <v>8.8421728988025375E-2</v>
      </c>
      <c r="V719" s="45">
        <v>-4.4432310219522576E-2</v>
      </c>
      <c r="W719" s="45">
        <v>7.3609097541648988E-2</v>
      </c>
      <c r="X719" s="45">
        <v>6.6742605745980496E-2</v>
      </c>
      <c r="Y719" s="45">
        <v>-5.6461471353772663E-2</v>
      </c>
      <c r="Z719" s="45">
        <v>-4.5858690979262713E-2</v>
      </c>
      <c r="AA719" s="45">
        <v>3.638626163427601E-2</v>
      </c>
      <c r="AB719" s="45">
        <v>-5.0558024483208806E-2</v>
      </c>
      <c r="AC719" s="45">
        <v>2.3425466558319168E-2</v>
      </c>
      <c r="AD719" s="45">
        <v>8.1391792228874396E-2</v>
      </c>
      <c r="AE719" s="45">
        <v>-2.8326150313261921E-2</v>
      </c>
      <c r="AF719" s="45">
        <v>2.3710876840120236E-2</v>
      </c>
      <c r="AG719" s="45">
        <v>5.8860888949397394E-2</v>
      </c>
      <c r="AH719" s="45">
        <v>-0.10484894796137292</v>
      </c>
      <c r="AI719" s="45">
        <v>0.13604969873835562</v>
      </c>
      <c r="AJ719" s="45">
        <v>-3.3384624163701575E-2</v>
      </c>
      <c r="AK719" s="45">
        <v>-3.258182917801708E-2</v>
      </c>
      <c r="AL719" s="45">
        <v>0.10143170515108103</v>
      </c>
      <c r="AM719" s="45">
        <v>-4.780921370742118E-2</v>
      </c>
      <c r="AN719" s="45">
        <v>-0.10478620007095324</v>
      </c>
      <c r="AO719" s="45">
        <v>5.9927881687607973E-2</v>
      </c>
      <c r="AP719" s="45">
        <v>3.4457948941510101E-2</v>
      </c>
      <c r="AQ719" s="45">
        <v>0.10683134936714495</v>
      </c>
      <c r="AR719" s="45">
        <v>0.32900783874530315</v>
      </c>
      <c r="AS719" s="45">
        <v>-0.31806374061042825</v>
      </c>
      <c r="AT719" s="45">
        <v>-3.9314877842500873E-2</v>
      </c>
      <c r="AU719" s="45">
        <v>2.309284718278893E-3</v>
      </c>
      <c r="AV719" s="45">
        <v>-0.10274901358261922</v>
      </c>
      <c r="AW719" s="45">
        <v>0.16138409843859139</v>
      </c>
      <c r="AX719" s="45">
        <v>-0.14002826732920023</v>
      </c>
      <c r="AY719" s="45">
        <v>-0.1080537340259482</v>
      </c>
      <c r="AZ719" s="45">
        <v>-1.5503910813763191E-2</v>
      </c>
      <c r="BA719" s="45">
        <v>-0.20405033246850174</v>
      </c>
      <c r="BB719" s="45">
        <v>3.5836379809939714E-2</v>
      </c>
      <c r="BC719" s="45">
        <v>-6.1021319737478305E-2</v>
      </c>
      <c r="BD719" s="45">
        <v>4.3447240784459606E-2</v>
      </c>
      <c r="BE719" s="45">
        <v>0.11644064679125987</v>
      </c>
      <c r="BF719" s="45">
        <v>9.0495510473980023E-2</v>
      </c>
      <c r="BG719" s="45">
        <v>7.3977444761000752E-2</v>
      </c>
      <c r="BH719" s="45">
        <v>5.610567877594827E-2</v>
      </c>
      <c r="BI719" s="45">
        <v>0.17188260096690874</v>
      </c>
      <c r="BJ719" s="45">
        <v>-4.8106092635828428E-2</v>
      </c>
      <c r="BK719" s="45">
        <v>-1.8582637283732609E-2</v>
      </c>
      <c r="BL719" s="45">
        <v>7.3900960205813021E-2</v>
      </c>
      <c r="BM719" s="45">
        <v>2.7874991436605476E-2</v>
      </c>
      <c r="BN719" s="45">
        <v>-0.11299048852956488</v>
      </c>
      <c r="BO719" s="45">
        <v>-1.8613133226859088E-2</v>
      </c>
      <c r="BP719" s="45">
        <v>-5.0625715760030734E-2</v>
      </c>
      <c r="BQ719" s="45">
        <v>0.10192812211855655</v>
      </c>
      <c r="BR719" s="45">
        <v>-9.7059348127669198E-2</v>
      </c>
      <c r="BS719" s="45">
        <v>-8.0553806282635546E-2</v>
      </c>
      <c r="BT719" s="45">
        <v>-3.5504238247631575E-2</v>
      </c>
      <c r="BU719" s="45">
        <v>-6.8435525690757656E-2</v>
      </c>
      <c r="BV719" s="45">
        <v>-2.5948056793905074E-2</v>
      </c>
      <c r="BW719" s="45">
        <v>0.11776684383692572</v>
      </c>
      <c r="BX719" s="45">
        <v>0.20326259112791259</v>
      </c>
      <c r="BY719" s="45">
        <v>4.8236378997025452E-2</v>
      </c>
      <c r="BZ719" s="45">
        <v>-3.5036743790094853E-2</v>
      </c>
      <c r="CA719" s="45">
        <v>6.8215476277363449E-2</v>
      </c>
      <c r="CB719" s="45">
        <v>-0.20465309921869923</v>
      </c>
      <c r="CC719" s="45">
        <v>6.2648157811939734E-2</v>
      </c>
      <c r="CD719" s="45">
        <v>-0.20637270535256183</v>
      </c>
      <c r="CE719" s="45">
        <v>2.19880469422306E-2</v>
      </c>
      <c r="CF719" s="45">
        <v>1.5220912543229824E-2</v>
      </c>
      <c r="CG719" s="45">
        <v>-3.6910219531337246E-2</v>
      </c>
      <c r="CH719" s="45">
        <v>0.17570371751377853</v>
      </c>
      <c r="CI719" s="45">
        <v>-0.17462849148412873</v>
      </c>
      <c r="CJ719" s="45">
        <v>-8.2244197565368091E-2</v>
      </c>
      <c r="CK719" s="45">
        <v>3.6597198438768713E-2</v>
      </c>
      <c r="CL719" s="45">
        <v>-0.14676645017879639</v>
      </c>
      <c r="CM719" s="45">
        <v>0.19080869160712158</v>
      </c>
      <c r="CN719" s="45">
        <v>-9.4274295518525439E-3</v>
      </c>
      <c r="CO719" s="45">
        <v>-6.9778073816671102E-2</v>
      </c>
      <c r="CP719" s="45">
        <v>-0.26851587114159481</v>
      </c>
      <c r="CQ719" s="45">
        <v>-7.9704955144215481E-2</v>
      </c>
      <c r="CR719" s="45">
        <v>-2.0360786216989651E-2</v>
      </c>
      <c r="CS719" s="45">
        <v>0.10198039777381987</v>
      </c>
      <c r="CT719" s="45">
        <v>-0.13059954855098319</v>
      </c>
      <c r="CU719" s="45">
        <v>2.4351913285467271E-2</v>
      </c>
      <c r="CV719" s="45">
        <v>-0.16061788988722972</v>
      </c>
      <c r="CW719" s="45">
        <v>-0.1282769493754948</v>
      </c>
      <c r="CX719" s="45">
        <v>0.10846462598805306</v>
      </c>
      <c r="CY719" s="45">
        <v>-0.19275332124440159</v>
      </c>
      <c r="CZ719" s="45">
        <v>6.7940675360796482E-2</v>
      </c>
      <c r="DA719" s="45">
        <v>0.1675893804751114</v>
      </c>
      <c r="DB719" s="45">
        <v>-0.10492545667025475</v>
      </c>
      <c r="DC719" s="45">
        <v>7.8551637864110679E-2</v>
      </c>
      <c r="DD719" s="45">
        <v>9.2370966185147146E-2</v>
      </c>
      <c r="DE719" s="45">
        <v>-2.0604190614835646E-2</v>
      </c>
      <c r="DF719" s="47"/>
      <c r="DG719" s="47"/>
      <c r="DH719" s="47"/>
      <c r="DI719" s="47"/>
      <c r="DJ719" s="47"/>
      <c r="DK719" s="47"/>
      <c r="DL719" s="47"/>
      <c r="DM719" s="47"/>
      <c r="DN719" s="47"/>
      <c r="DO719" s="47"/>
      <c r="DP719" s="47"/>
      <c r="DQ719" s="47"/>
      <c r="DR719" s="47"/>
      <c r="DS719" s="47"/>
      <c r="DT719" s="47"/>
      <c r="DU719" s="47"/>
      <c r="DV719" s="47"/>
      <c r="DW719" s="47"/>
      <c r="DX719" s="47"/>
      <c r="DY719" s="47"/>
      <c r="DZ719" s="47"/>
      <c r="EA719" s="47"/>
      <c r="EB719" s="47"/>
      <c r="EC719" s="47"/>
      <c r="ED719" s="47"/>
      <c r="EE719" s="47"/>
      <c r="EF719" s="47"/>
      <c r="EG719" s="47"/>
      <c r="EH719" s="47"/>
      <c r="EI719" s="47"/>
      <c r="EJ719" s="47"/>
      <c r="EK719" s="47"/>
      <c r="EL719" s="47"/>
      <c r="EM719" s="47"/>
      <c r="EN719" s="47"/>
      <c r="EO719" s="47"/>
      <c r="EP719" s="47"/>
      <c r="EQ719" s="47"/>
      <c r="ER719" s="47"/>
      <c r="ES719" s="47"/>
      <c r="ET719" s="47"/>
      <c r="EU719" s="47"/>
      <c r="EV719" s="47"/>
      <c r="EW719" s="47"/>
      <c r="EX719" s="47"/>
      <c r="EY719" s="47"/>
      <c r="EZ719" s="47"/>
      <c r="FA719" s="47"/>
      <c r="FB719" s="47"/>
      <c r="FC719" s="47"/>
      <c r="FD719" s="47"/>
      <c r="FE719" s="47"/>
      <c r="FF719" s="47"/>
      <c r="FG719" s="47"/>
      <c r="FH719" s="47"/>
      <c r="FI719" s="47"/>
      <c r="FJ719" s="47"/>
      <c r="FK719" s="47"/>
      <c r="FL719" s="47"/>
      <c r="FM719" s="47"/>
      <c r="FN719" s="47"/>
      <c r="FO719" s="47"/>
      <c r="FP719" s="47"/>
      <c r="FQ719" s="47"/>
      <c r="FR719" s="47"/>
      <c r="FS719" s="47"/>
      <c r="FT719" s="47"/>
      <c r="FU719" s="47"/>
      <c r="FV719" s="47"/>
      <c r="FW719" s="47"/>
      <c r="FX719" s="47"/>
      <c r="FY719" s="47"/>
      <c r="FZ719" s="47"/>
      <c r="GA719" s="47"/>
      <c r="GB719" s="47"/>
      <c r="GC719" s="47"/>
      <c r="GD719" s="47"/>
      <c r="GE719" s="47"/>
      <c r="GF719" s="47"/>
      <c r="GG719" s="47"/>
      <c r="GH719" s="47"/>
      <c r="GI719" s="47"/>
      <c r="GJ719" s="47"/>
      <c r="GK719" s="47"/>
      <c r="GL719" s="47"/>
      <c r="GM719" s="47"/>
      <c r="GN719" s="47"/>
      <c r="GO719" s="47"/>
      <c r="GP719" s="47"/>
      <c r="GQ719" s="47"/>
      <c r="GR719" s="47"/>
      <c r="GS719" s="47"/>
      <c r="GT719" s="47"/>
      <c r="GU719" s="47"/>
      <c r="GV719" s="47"/>
      <c r="GW719" s="47"/>
      <c r="GX719" s="47"/>
      <c r="GY719" s="47"/>
      <c r="GZ719" s="47"/>
      <c r="HA719" s="47"/>
      <c r="HB719" s="47"/>
      <c r="HC719" s="47"/>
      <c r="HD719" s="47"/>
      <c r="HE719" s="47"/>
      <c r="HF719" s="47"/>
      <c r="HG719" s="47"/>
      <c r="HH719" s="47"/>
      <c r="HI719" s="47"/>
      <c r="HJ719" s="47"/>
      <c r="HK719" s="47"/>
      <c r="HL719" s="47"/>
      <c r="HM719" s="47"/>
      <c r="HN719" s="47"/>
      <c r="HO719" s="47"/>
      <c r="HP719" s="47"/>
      <c r="HQ719" s="47"/>
      <c r="HR719" s="47"/>
      <c r="HS719" s="47"/>
      <c r="HT719" s="47"/>
      <c r="HU719" s="47"/>
      <c r="HV719" s="47"/>
      <c r="HW719" s="47"/>
      <c r="HX719" s="47"/>
      <c r="HY719" s="47"/>
      <c r="HZ719" s="47"/>
      <c r="IA719" s="47"/>
      <c r="IB719" s="47"/>
      <c r="IC719" s="47"/>
      <c r="ID719" s="47"/>
      <c r="IE719" s="47"/>
      <c r="IF719" s="47"/>
      <c r="IG719" s="47"/>
      <c r="IH719" s="47"/>
      <c r="II719" s="47"/>
      <c r="IJ719" s="47"/>
      <c r="IK719" s="47"/>
      <c r="IL719" s="47"/>
      <c r="IM719" s="47"/>
      <c r="IN719" s="47"/>
      <c r="IO719" s="47"/>
      <c r="IP719" s="47"/>
      <c r="IQ719" s="47"/>
      <c r="IR719" s="47"/>
      <c r="IS719" s="47"/>
      <c r="IT719" s="47"/>
      <c r="IU719" s="47"/>
      <c r="IV719" s="47"/>
      <c r="IW719" s="47"/>
      <c r="IX719" s="47"/>
      <c r="IY719" s="47"/>
      <c r="IZ719" s="47"/>
      <c r="JA719" s="47"/>
      <c r="JB719" s="47"/>
      <c r="JC719" s="47"/>
      <c r="JD719" s="47"/>
      <c r="JE719" s="47"/>
      <c r="JF719" s="47"/>
      <c r="JG719" s="47"/>
      <c r="JH719" s="47"/>
      <c r="JI719" s="47"/>
      <c r="JJ719" s="47"/>
      <c r="JK719" s="47"/>
      <c r="JL719" s="47"/>
      <c r="JM719" s="47"/>
      <c r="JN719" s="47"/>
      <c r="JO719" s="47"/>
      <c r="JP719" s="47"/>
      <c r="JQ719" s="47"/>
      <c r="JR719" s="47"/>
      <c r="JS719" s="47"/>
      <c r="JT719" s="47"/>
      <c r="JU719" s="47"/>
      <c r="JV719" s="47"/>
      <c r="JW719" s="47"/>
      <c r="JX719" s="47"/>
      <c r="JY719" s="47"/>
      <c r="JZ719" s="47"/>
      <c r="KA719" s="47"/>
      <c r="KB719" s="47"/>
      <c r="KC719" s="47"/>
      <c r="KD719" s="47"/>
      <c r="KE719" s="47"/>
      <c r="KF719" s="47"/>
      <c r="KG719" s="47"/>
      <c r="KH719" s="47"/>
      <c r="KI719" s="47"/>
      <c r="KJ719" s="47"/>
      <c r="KK719" s="47"/>
      <c r="KL719" s="47"/>
      <c r="KM719" s="47"/>
      <c r="KN719" s="47"/>
      <c r="KO719" s="47"/>
      <c r="KP719" s="47"/>
      <c r="KQ719" s="47"/>
      <c r="KR719" s="47"/>
      <c r="KS719" s="47"/>
      <c r="KT719" s="47"/>
      <c r="KU719" s="47"/>
      <c r="KV719" s="47"/>
      <c r="KW719" s="47"/>
      <c r="KX719" s="47"/>
      <c r="KY719" s="47"/>
      <c r="KZ719" s="47"/>
      <c r="LA719" s="47"/>
      <c r="LB719" s="47"/>
      <c r="LC719" s="47"/>
      <c r="LD719" s="47"/>
      <c r="LE719" s="47"/>
      <c r="LF719" s="47"/>
      <c r="LG719" s="47"/>
      <c r="LH719" s="47"/>
      <c r="LI719" s="47"/>
      <c r="LJ719" s="47"/>
      <c r="LK719" s="47"/>
      <c r="LL719" s="47"/>
      <c r="LM719" s="47"/>
      <c r="LN719" s="47"/>
      <c r="LO719" s="47"/>
      <c r="LP719" s="47"/>
      <c r="LQ719" s="47"/>
      <c r="LR719" s="47"/>
      <c r="LS719" s="47"/>
      <c r="LT719" s="47"/>
      <c r="LU719" s="47"/>
      <c r="LV719" s="47"/>
      <c r="LW719" s="47"/>
      <c r="LX719" s="47"/>
      <c r="LY719" s="47"/>
      <c r="LZ719" s="47"/>
      <c r="MA719" s="47"/>
      <c r="MB719" s="47"/>
      <c r="MC719" s="47"/>
      <c r="MD719" s="47"/>
      <c r="ME719" s="47"/>
      <c r="MF719" s="47"/>
      <c r="MG719" s="47"/>
      <c r="MH719" s="47"/>
      <c r="MI719" s="47"/>
      <c r="MJ719" s="47"/>
      <c r="MK719" s="47"/>
      <c r="ML719" s="47"/>
      <c r="MM719" s="47"/>
      <c r="MN719" s="47"/>
      <c r="MO719" s="47"/>
      <c r="MP719" s="47"/>
      <c r="MQ719" s="47"/>
      <c r="MR719" s="47"/>
      <c r="MS719" s="47"/>
      <c r="MT719" s="47"/>
      <c r="MU719" s="47"/>
      <c r="MV719" s="47"/>
      <c r="MW719" s="47"/>
      <c r="MX719" s="47"/>
      <c r="MY719" s="47"/>
      <c r="MZ719" s="47"/>
      <c r="NA719" s="47"/>
      <c r="NB719" s="47"/>
      <c r="NC719" s="47"/>
      <c r="ND719" s="47"/>
      <c r="NE719" s="47"/>
      <c r="NF719" s="47"/>
      <c r="NG719" s="47"/>
      <c r="NH719" s="47"/>
      <c r="NI719" s="47"/>
      <c r="NJ719" s="47"/>
      <c r="NK719" s="47"/>
      <c r="NL719" s="47"/>
      <c r="NM719" s="47"/>
      <c r="NN719" s="47"/>
      <c r="NO719" s="47"/>
      <c r="NP719" s="47"/>
      <c r="NQ719" s="47"/>
      <c r="NR719" s="47"/>
      <c r="NS719" s="47"/>
      <c r="NT719" s="47"/>
      <c r="NU719" s="47"/>
      <c r="NV719" s="47"/>
      <c r="NW719" s="47"/>
      <c r="NX719" s="47"/>
      <c r="NY719" s="47"/>
      <c r="NZ719" s="47"/>
      <c r="OA719" s="47"/>
      <c r="OB719" s="47"/>
      <c r="OC719" s="47"/>
      <c r="OD719" s="47"/>
      <c r="OE719" s="47"/>
      <c r="OF719" s="47"/>
      <c r="OG719" s="47"/>
      <c r="OH719" s="47"/>
      <c r="OI719" s="47"/>
      <c r="OJ719" s="47"/>
      <c r="OK719" s="47"/>
      <c r="OL719" s="47"/>
      <c r="OM719" s="47"/>
      <c r="ON719" s="47"/>
      <c r="OO719" s="47"/>
      <c r="OP719" s="47"/>
      <c r="OQ719" s="47"/>
      <c r="OR719" s="47"/>
      <c r="OS719" s="47"/>
      <c r="OT719" s="47"/>
      <c r="OU719" s="47"/>
      <c r="OV719" s="47"/>
      <c r="OW719" s="47"/>
      <c r="OX719" s="47"/>
      <c r="OY719" s="47"/>
      <c r="OZ719" s="47"/>
      <c r="PA719" s="47"/>
      <c r="PB719" s="47"/>
      <c r="PC719" s="47"/>
      <c r="PD719" s="47"/>
      <c r="PE719" s="47"/>
      <c r="PF719" s="47"/>
      <c r="PG719" s="47"/>
      <c r="PH719" s="47"/>
      <c r="PI719" s="47"/>
      <c r="PJ719" s="47"/>
      <c r="PK719" s="47"/>
      <c r="PL719" s="47"/>
      <c r="PM719" s="47"/>
      <c r="PN719" s="47"/>
      <c r="PO719" s="47"/>
      <c r="PP719" s="47"/>
      <c r="PQ719" s="47"/>
      <c r="PR719" s="47"/>
      <c r="PS719" s="47"/>
      <c r="PT719" s="47"/>
      <c r="PU719" s="47"/>
      <c r="PV719" s="47"/>
      <c r="PW719" s="47"/>
      <c r="PX719" s="47"/>
      <c r="PY719" s="47"/>
      <c r="PZ719" s="47"/>
      <c r="QA719" s="47"/>
      <c r="QB719" s="47"/>
      <c r="QC719" s="47"/>
      <c r="QD719" s="47"/>
      <c r="QE719" s="47"/>
      <c r="QF719" s="47"/>
      <c r="QG719" s="47"/>
      <c r="QH719" s="47"/>
      <c r="QI719" s="47"/>
      <c r="QJ719" s="47"/>
      <c r="QK719" s="47"/>
      <c r="QL719" s="47"/>
      <c r="QM719" s="47"/>
      <c r="QN719" s="47"/>
      <c r="QO719" s="47"/>
      <c r="QP719" s="47"/>
      <c r="QQ719" s="47"/>
      <c r="QR719" s="47"/>
      <c r="QS719" s="47"/>
      <c r="QT719" s="47"/>
      <c r="QU719" s="47"/>
      <c r="QV719" s="47"/>
      <c r="QW719" s="47"/>
      <c r="QX719" s="47"/>
      <c r="QY719" s="47"/>
      <c r="QZ719" s="47"/>
      <c r="RA719" s="47"/>
      <c r="RB719" s="47"/>
      <c r="RC719" s="47"/>
      <c r="RD719" s="47"/>
      <c r="RE719" s="47"/>
      <c r="RF719" s="47"/>
      <c r="RG719" s="47"/>
      <c r="RH719" s="47"/>
      <c r="RI719" s="47"/>
      <c r="RJ719" s="47"/>
      <c r="RK719" s="47"/>
      <c r="RL719" s="47"/>
      <c r="RM719" s="47"/>
      <c r="RN719" s="47"/>
      <c r="RO719" s="47"/>
      <c r="RP719" s="47"/>
      <c r="RQ719" s="47"/>
      <c r="RR719" s="47"/>
      <c r="RS719" s="47"/>
      <c r="RT719" s="47"/>
      <c r="RU719" s="47"/>
      <c r="RV719" s="47"/>
      <c r="RW719" s="47"/>
      <c r="RX719" s="47"/>
      <c r="RY719" s="47"/>
      <c r="RZ719" s="47"/>
      <c r="SA719" s="47"/>
      <c r="SB719" s="47"/>
      <c r="SC719" s="47"/>
      <c r="SD719" s="47"/>
      <c r="SE719" s="47"/>
      <c r="SF719" s="47"/>
      <c r="SG719" s="47"/>
      <c r="SH719" s="47"/>
      <c r="SI719" s="47"/>
      <c r="SJ719" s="47"/>
      <c r="SK719" s="47"/>
      <c r="SL719" s="47"/>
      <c r="SM719" s="47"/>
      <c r="SN719" s="47"/>
      <c r="SO719" s="47"/>
      <c r="SP719" s="47"/>
      <c r="SQ719" s="47"/>
      <c r="SR719" s="47"/>
      <c r="SS719" s="47"/>
      <c r="ST719" s="47"/>
      <c r="SU719" s="47"/>
      <c r="SV719" s="47"/>
      <c r="SW719" s="47"/>
      <c r="SX719" s="47"/>
      <c r="SY719" s="47"/>
      <c r="SZ719" s="47"/>
      <c r="TA719" s="47"/>
      <c r="TB719" s="47"/>
      <c r="TC719" s="47"/>
      <c r="TD719" s="47"/>
      <c r="TE719" s="47"/>
      <c r="TF719" s="47"/>
      <c r="TG719" s="47"/>
      <c r="TH719" s="47"/>
      <c r="TI719" s="47"/>
      <c r="TJ719" s="47"/>
      <c r="TK719" s="47"/>
      <c r="TL719" s="47"/>
      <c r="TM719" s="47"/>
      <c r="TN719" s="47"/>
      <c r="TO719" s="47"/>
      <c r="TP719" s="47"/>
      <c r="TQ719" s="47"/>
      <c r="TR719" s="47"/>
      <c r="TS719" s="47"/>
      <c r="TT719" s="47"/>
      <c r="TU719" s="47"/>
      <c r="TV719" s="47"/>
      <c r="TW719" s="47"/>
      <c r="TX719" s="47"/>
      <c r="TY719" s="47"/>
      <c r="TZ719" s="47"/>
      <c r="UA719" s="47"/>
      <c r="UB719" s="47"/>
      <c r="UC719" s="47"/>
      <c r="UD719" s="47"/>
      <c r="UE719" s="47"/>
      <c r="UF719" s="47"/>
      <c r="UG719" s="47"/>
      <c r="UH719" s="47"/>
      <c r="UI719" s="47"/>
      <c r="UJ719" s="47"/>
      <c r="UK719" s="47"/>
      <c r="UL719" s="47"/>
      <c r="UM719" s="47"/>
      <c r="UN719" s="47"/>
      <c r="UO719" s="47"/>
      <c r="UP719" s="47"/>
      <c r="UQ719" s="47"/>
      <c r="UR719" s="47"/>
      <c r="US719" s="47"/>
      <c r="UT719" s="47"/>
      <c r="UU719" s="47"/>
      <c r="UV719" s="47"/>
      <c r="UW719" s="47"/>
      <c r="UX719" s="47"/>
      <c r="UY719" s="47"/>
      <c r="UZ719" s="47"/>
      <c r="VA719" s="47"/>
      <c r="VB719" s="47"/>
      <c r="VC719" s="47"/>
      <c r="VD719" s="47"/>
      <c r="VE719" s="47"/>
      <c r="VF719" s="47"/>
      <c r="VG719" s="47"/>
      <c r="VH719" s="47"/>
      <c r="VI719" s="47"/>
      <c r="VJ719" s="47"/>
      <c r="VK719" s="47"/>
      <c r="VL719" s="47"/>
      <c r="VM719" s="47"/>
      <c r="VN719" s="47"/>
      <c r="VO719" s="47"/>
      <c r="VP719" s="47"/>
      <c r="VQ719" s="47"/>
      <c r="VR719" s="47"/>
      <c r="VS719" s="47"/>
      <c r="VT719" s="47"/>
      <c r="VU719" s="47"/>
      <c r="VV719" s="47"/>
      <c r="VW719" s="47"/>
      <c r="VX719" s="47"/>
      <c r="VY719" s="47"/>
      <c r="VZ719" s="47"/>
      <c r="WA719" s="47"/>
      <c r="WB719" s="47"/>
      <c r="WC719" s="47"/>
      <c r="WD719" s="47"/>
      <c r="WE719" s="47"/>
      <c r="WF719" s="47"/>
      <c r="WG719" s="47"/>
      <c r="WH719" s="47"/>
      <c r="WI719" s="47"/>
      <c r="WJ719" s="47"/>
      <c r="WK719" s="47"/>
      <c r="WL719" s="47"/>
      <c r="WM719" s="47"/>
      <c r="WN719" s="47"/>
      <c r="WO719" s="47"/>
      <c r="WP719" s="47"/>
      <c r="WQ719" s="47"/>
      <c r="WR719" s="47"/>
      <c r="WS719" s="47"/>
      <c r="WT719" s="47"/>
      <c r="WU719" s="47"/>
      <c r="WV719" s="47"/>
      <c r="WW719" s="47"/>
      <c r="WX719" s="47"/>
      <c r="WY719" s="47"/>
      <c r="WZ719" s="47"/>
      <c r="XA719" s="47"/>
      <c r="XB719" s="47"/>
      <c r="XC719" s="47"/>
      <c r="XD719" s="47"/>
      <c r="XE719" s="47"/>
      <c r="XF719" s="47"/>
      <c r="XG719" s="47"/>
      <c r="XH719" s="47"/>
      <c r="XI719" s="47"/>
      <c r="XJ719" s="47"/>
      <c r="XK719" s="47"/>
      <c r="XL719" s="47"/>
      <c r="XM719" s="47"/>
      <c r="XN719" s="47"/>
      <c r="XO719" s="47"/>
      <c r="XP719" s="47"/>
      <c r="XQ719" s="47"/>
      <c r="XR719" s="47"/>
      <c r="XS719" s="47"/>
      <c r="XT719" s="47"/>
      <c r="XU719" s="47"/>
      <c r="XV719" s="47"/>
      <c r="XW719" s="47"/>
      <c r="XX719" s="47"/>
      <c r="XY719" s="47"/>
      <c r="XZ719" s="47"/>
      <c r="YA719" s="47"/>
      <c r="YB719" s="47"/>
      <c r="YC719" s="47"/>
      <c r="YD719" s="47"/>
      <c r="YE719" s="47"/>
      <c r="YF719" s="47"/>
      <c r="YG719" s="47"/>
      <c r="YH719" s="47"/>
      <c r="YI719" s="47"/>
      <c r="YJ719" s="47"/>
      <c r="YK719" s="47"/>
      <c r="YL719" s="47"/>
      <c r="YM719" s="47"/>
      <c r="YN719" s="47"/>
      <c r="YO719" s="47"/>
      <c r="YP719" s="47"/>
      <c r="YQ719" s="47"/>
      <c r="YR719" s="47"/>
      <c r="YS719" s="47"/>
      <c r="YT719" s="47"/>
      <c r="YU719" s="47"/>
      <c r="YV719" s="47"/>
      <c r="YW719" s="47"/>
      <c r="YX719" s="47"/>
      <c r="YY719" s="47"/>
      <c r="YZ719" s="47"/>
      <c r="ZA719" s="47"/>
      <c r="ZB719" s="47"/>
      <c r="ZC719" s="47"/>
      <c r="ZD719" s="47"/>
      <c r="ZE719" s="47"/>
      <c r="ZF719" s="47"/>
      <c r="ZG719" s="47"/>
      <c r="ZH719" s="47"/>
      <c r="ZI719" s="47"/>
      <c r="ZJ719" s="47"/>
      <c r="ZK719" s="47"/>
      <c r="ZL719" s="47"/>
      <c r="ZM719" s="47"/>
      <c r="ZN719" s="47"/>
      <c r="ZO719" s="47"/>
      <c r="ZP719" s="47"/>
      <c r="ZQ719" s="47"/>
      <c r="ZR719" s="47"/>
      <c r="ZS719" s="47"/>
      <c r="ZT719" s="47"/>
      <c r="ZU719" s="47"/>
      <c r="ZV719" s="47"/>
      <c r="ZW719" s="47"/>
      <c r="ZX719" s="47"/>
      <c r="ZY719" s="47"/>
      <c r="ZZ719" s="47"/>
      <c r="AAA719" s="47"/>
      <c r="AAB719" s="47"/>
      <c r="AAC719" s="47"/>
      <c r="AAD719" s="47"/>
      <c r="AAE719" s="47"/>
      <c r="AAF719" s="47"/>
      <c r="AAG719" s="47"/>
      <c r="AAH719" s="47"/>
      <c r="AAI719" s="47"/>
      <c r="AAJ719" s="47"/>
      <c r="AAK719" s="47"/>
      <c r="AAL719" s="47"/>
      <c r="AAM719" s="47"/>
      <c r="AAN719" s="47"/>
      <c r="AAO719" s="47"/>
      <c r="AAP719" s="47"/>
      <c r="AAQ719" s="47"/>
      <c r="AAR719" s="47"/>
      <c r="AAS719" s="47"/>
      <c r="AAT719" s="47"/>
      <c r="AAU719" s="47"/>
      <c r="AAV719" s="47"/>
      <c r="AAW719" s="47"/>
      <c r="AAX719" s="47"/>
      <c r="AAY719" s="47"/>
      <c r="AAZ719" s="47"/>
      <c r="ABA719" s="47"/>
      <c r="ABB719" s="47"/>
      <c r="ABC719" s="47"/>
      <c r="ABD719" s="47"/>
      <c r="ABE719" s="47"/>
      <c r="ABF719" s="47"/>
      <c r="ABG719" s="47"/>
      <c r="ABH719" s="47"/>
      <c r="ABI719" s="47"/>
      <c r="ABJ719" s="47"/>
      <c r="ABK719" s="47"/>
      <c r="ABL719" s="47"/>
      <c r="ABM719" s="47"/>
      <c r="ABN719" s="47"/>
      <c r="ABO719" s="47"/>
      <c r="ABP719" s="47"/>
      <c r="ABQ719" s="47"/>
      <c r="ABR719" s="47"/>
      <c r="ABS719" s="47"/>
      <c r="ABT719" s="47"/>
      <c r="ABU719" s="47"/>
      <c r="ABV719" s="47"/>
      <c r="ABW719" s="47"/>
      <c r="ABX719" s="47"/>
      <c r="ABY719" s="47"/>
      <c r="ABZ719" s="47"/>
      <c r="ACA719" s="47"/>
      <c r="ACB719" s="47"/>
      <c r="ACC719" s="47"/>
      <c r="ACD719" s="47"/>
      <c r="ACE719" s="47"/>
      <c r="ACF719" s="47"/>
      <c r="ACG719" s="47"/>
      <c r="ACH719" s="47"/>
      <c r="ACI719" s="47"/>
      <c r="ACJ719" s="47"/>
      <c r="ACK719" s="47"/>
      <c r="ACL719" s="47"/>
      <c r="ACM719" s="47"/>
      <c r="ACN719" s="47"/>
      <c r="ACO719" s="47"/>
      <c r="ACP719" s="47"/>
      <c r="ACQ719" s="47"/>
      <c r="ACR719" s="47"/>
      <c r="ACS719" s="47"/>
      <c r="ACT719" s="47"/>
      <c r="ACU719" s="47"/>
      <c r="ACV719" s="47"/>
      <c r="ACW719" s="47"/>
      <c r="ACX719" s="47"/>
      <c r="ACY719" s="47"/>
      <c r="ACZ719" s="47"/>
      <c r="ADA719" s="47"/>
      <c r="ADB719" s="47"/>
      <c r="ADC719" s="47"/>
      <c r="ADD719" s="47"/>
      <c r="ADE719" s="47"/>
      <c r="ADF719" s="47"/>
      <c r="ADG719" s="47"/>
      <c r="ADH719" s="47"/>
      <c r="ADI719" s="47"/>
      <c r="ADJ719" s="47"/>
      <c r="ADK719" s="47"/>
      <c r="ADL719" s="47"/>
      <c r="ADM719" s="47"/>
      <c r="ADN719" s="47"/>
      <c r="ADO719" s="47"/>
      <c r="ADP719" s="47"/>
    </row>
    <row r="720" spans="3:796" x14ac:dyDescent="0.4">
      <c r="C720" s="66"/>
      <c r="D720" s="43">
        <f>(1/$D$5)*学習!Z54</f>
        <v>0</v>
      </c>
      <c r="I720" s="67">
        <v>709</v>
      </c>
      <c r="J720" s="45">
        <v>4.6885986630188892E-2</v>
      </c>
      <c r="K720" s="45">
        <v>4.7359212131700447E-3</v>
      </c>
      <c r="L720" s="45">
        <v>-1.3294152566269446E-2</v>
      </c>
      <c r="M720" s="45">
        <v>-4.5156379183602848E-4</v>
      </c>
      <c r="N720" s="45">
        <v>1.1821854035811876E-2</v>
      </c>
      <c r="O720" s="45">
        <v>6.7209325906976468E-4</v>
      </c>
      <c r="P720" s="45">
        <v>0.13836011829969289</v>
      </c>
      <c r="Q720" s="45">
        <v>-9.4731119311543856E-3</v>
      </c>
      <c r="R720" s="45">
        <v>3.1984730264291064E-2</v>
      </c>
      <c r="S720" s="45">
        <v>2.5491171061904152E-2</v>
      </c>
      <c r="T720" s="45">
        <v>-5.5681086730252904E-2</v>
      </c>
      <c r="U720" s="45">
        <v>6.3727327884229676E-2</v>
      </c>
      <c r="V720" s="45">
        <v>-9.7095275229454978E-2</v>
      </c>
      <c r="W720" s="45">
        <v>5.2314255024210138E-2</v>
      </c>
      <c r="X720" s="45">
        <v>-1.5416488339861527E-2</v>
      </c>
      <c r="Y720" s="45">
        <v>3.7990538193276899E-2</v>
      </c>
      <c r="Z720" s="45">
        <v>-0.18102921272961847</v>
      </c>
      <c r="AA720" s="45">
        <v>-5.1734296710216872E-3</v>
      </c>
      <c r="AB720" s="45">
        <v>-2.1428133605346913E-2</v>
      </c>
      <c r="AC720" s="45">
        <v>-5.5847770161240248E-2</v>
      </c>
      <c r="AD720" s="45">
        <v>-0.15898846488967228</v>
      </c>
      <c r="AE720" s="45">
        <v>7.5922182226186685E-2</v>
      </c>
      <c r="AF720" s="45">
        <v>-2.4065197236476859E-2</v>
      </c>
      <c r="AG720" s="45">
        <v>-2.0921461240615818E-2</v>
      </c>
      <c r="AH720" s="45">
        <v>-9.56085266367355E-3</v>
      </c>
      <c r="AI720" s="45">
        <v>8.7473443690336203E-2</v>
      </c>
      <c r="AJ720" s="45">
        <v>2.718620733355483E-2</v>
      </c>
      <c r="AK720" s="45">
        <v>2.232955543116763E-2</v>
      </c>
      <c r="AL720" s="45">
        <v>-5.7859391991962272E-2</v>
      </c>
      <c r="AM720" s="45">
        <v>-6.5628052749675564E-2</v>
      </c>
      <c r="AN720" s="45">
        <v>-0.10633308684551011</v>
      </c>
      <c r="AO720" s="45">
        <v>-2.7387501026797576E-2</v>
      </c>
      <c r="AP720" s="45">
        <v>9.836454999304442E-2</v>
      </c>
      <c r="AQ720" s="45">
        <v>-9.2104176641764027E-2</v>
      </c>
      <c r="AR720" s="45">
        <v>5.4267228323006969E-2</v>
      </c>
      <c r="AS720" s="45">
        <v>7.0392426330076249E-3</v>
      </c>
      <c r="AT720" s="45">
        <v>-0.10969510053338595</v>
      </c>
      <c r="AU720" s="45">
        <v>-6.9527618899915489E-2</v>
      </c>
      <c r="AV720" s="45">
        <v>2.6700619753161355E-2</v>
      </c>
      <c r="AW720" s="45">
        <v>7.5197267484310645E-2</v>
      </c>
      <c r="AX720" s="45">
        <v>0.14427893478482809</v>
      </c>
      <c r="AY720" s="45">
        <v>4.6152119561906103E-2</v>
      </c>
      <c r="AZ720" s="45">
        <v>3.620729075152538E-2</v>
      </c>
      <c r="BA720" s="45">
        <v>-5.4859768528683503E-2</v>
      </c>
      <c r="BB720" s="45">
        <v>2.8258295453652011E-2</v>
      </c>
      <c r="BC720" s="45">
        <v>-4.7395109536997194E-2</v>
      </c>
      <c r="BD720" s="45">
        <v>-8.0281516745135451E-2</v>
      </c>
      <c r="BE720" s="45">
        <v>0.15200749102698197</v>
      </c>
      <c r="BF720" s="45">
        <v>-1.4188211408585993E-3</v>
      </c>
      <c r="BG720" s="45">
        <v>6.9911922749964703E-2</v>
      </c>
      <c r="BH720" s="45">
        <v>0.12561100104286549</v>
      </c>
      <c r="BI720" s="45">
        <v>0.11468119645164888</v>
      </c>
      <c r="BJ720" s="45">
        <v>7.3887727088888674E-2</v>
      </c>
      <c r="BK720" s="45">
        <v>1.7232170131417559E-2</v>
      </c>
      <c r="BL720" s="45">
        <v>0.13932124446888725</v>
      </c>
      <c r="BM720" s="45">
        <v>0.14778610603944922</v>
      </c>
      <c r="BN720" s="45">
        <v>-1.4358649743621938E-4</v>
      </c>
      <c r="BO720" s="45">
        <v>-2.7899033081725071E-2</v>
      </c>
      <c r="BP720" s="45">
        <v>-0.11086928604661805</v>
      </c>
      <c r="BQ720" s="45">
        <v>-5.3985633560773835E-2</v>
      </c>
      <c r="BR720" s="45">
        <v>-0.1785153784674666</v>
      </c>
      <c r="BS720" s="45">
        <v>3.6307787926912062E-2</v>
      </c>
      <c r="BT720" s="45">
        <v>-0.12807307621661237</v>
      </c>
      <c r="BU720" s="45">
        <v>4.2861886876450546E-2</v>
      </c>
      <c r="BV720" s="45">
        <v>0.11116367412237001</v>
      </c>
      <c r="BW720" s="45">
        <v>0.16528263378074048</v>
      </c>
      <c r="BX720" s="45">
        <v>-2.3049440002477741E-2</v>
      </c>
      <c r="BY720" s="45">
        <v>5.3197233940297815E-2</v>
      </c>
      <c r="BZ720" s="45">
        <v>-5.2248069423495559E-2</v>
      </c>
      <c r="CA720" s="45">
        <v>-5.7853333727283449E-3</v>
      </c>
      <c r="CB720" s="45">
        <v>-5.2857320934791285E-2</v>
      </c>
      <c r="CC720" s="45">
        <v>-9.9982498192539043E-2</v>
      </c>
      <c r="CD720" s="45">
        <v>-6.8323799058520006E-3</v>
      </c>
      <c r="CE720" s="45">
        <v>0.10513483141324048</v>
      </c>
      <c r="CF720" s="45">
        <v>-0.23331435335246514</v>
      </c>
      <c r="CG720" s="45">
        <v>-1.0252920327949786E-2</v>
      </c>
      <c r="CH720" s="45">
        <v>6.5543770645259555E-2</v>
      </c>
      <c r="CI720" s="45">
        <v>-3.1361556906826363E-2</v>
      </c>
      <c r="CJ720" s="45">
        <v>6.4937408222533249E-3</v>
      </c>
      <c r="CK720" s="45">
        <v>-5.3202507744329972E-3</v>
      </c>
      <c r="CL720" s="45">
        <v>-9.3868917573459984E-2</v>
      </c>
      <c r="CM720" s="45">
        <v>1.064542221865814E-2</v>
      </c>
      <c r="CN720" s="45">
        <v>-7.6431581685065891E-2</v>
      </c>
      <c r="CO720" s="45">
        <v>4.4167380501091966E-2</v>
      </c>
      <c r="CP720" s="45">
        <v>-9.8470496496250379E-2</v>
      </c>
      <c r="CQ720" s="45">
        <v>-0.14048598460147257</v>
      </c>
      <c r="CR720" s="45">
        <v>1.9009383935656736E-3</v>
      </c>
      <c r="CS720" s="45">
        <v>-0.10059657730230095</v>
      </c>
      <c r="CT720" s="45">
        <v>2.7640681898043209E-3</v>
      </c>
      <c r="CU720" s="45">
        <v>-0.16266969169706033</v>
      </c>
      <c r="CV720" s="45">
        <v>3.7557386235597207E-2</v>
      </c>
      <c r="CW720" s="45">
        <v>3.4529869771706069E-3</v>
      </c>
      <c r="CX720" s="45">
        <v>-4.232800335382917E-2</v>
      </c>
      <c r="CY720" s="45">
        <v>7.2073937424569995E-2</v>
      </c>
      <c r="CZ720" s="45">
        <v>5.2779617451118338E-2</v>
      </c>
      <c r="DA720" s="45">
        <v>0.12454610489401211</v>
      </c>
      <c r="DB720" s="45">
        <v>-4.1213262718823333E-3</v>
      </c>
      <c r="DC720" s="45">
        <v>4.751848352570239E-3</v>
      </c>
      <c r="DD720" s="45">
        <v>-1.7137394900023657E-5</v>
      </c>
      <c r="DE720" s="45">
        <v>-8.8396644081452438E-2</v>
      </c>
      <c r="DF720" s="47"/>
      <c r="DG720" s="47"/>
      <c r="DH720" s="47"/>
      <c r="DI720" s="47"/>
      <c r="DJ720" s="47"/>
      <c r="DK720" s="47"/>
      <c r="DL720" s="47"/>
      <c r="DM720" s="47"/>
      <c r="DN720" s="47"/>
      <c r="DO720" s="47"/>
      <c r="DP720" s="47"/>
      <c r="DQ720" s="47"/>
      <c r="DR720" s="47"/>
      <c r="DS720" s="47"/>
      <c r="DT720" s="47"/>
      <c r="DU720" s="47"/>
      <c r="DV720" s="47"/>
      <c r="DW720" s="47"/>
      <c r="DX720" s="47"/>
      <c r="DY720" s="47"/>
      <c r="DZ720" s="47"/>
      <c r="EA720" s="47"/>
      <c r="EB720" s="47"/>
      <c r="EC720" s="47"/>
      <c r="ED720" s="47"/>
      <c r="EE720" s="47"/>
      <c r="EF720" s="47"/>
      <c r="EG720" s="47"/>
      <c r="EH720" s="47"/>
      <c r="EI720" s="47"/>
      <c r="EJ720" s="47"/>
      <c r="EK720" s="47"/>
      <c r="EL720" s="47"/>
      <c r="EM720" s="47"/>
      <c r="EN720" s="47"/>
      <c r="EO720" s="47"/>
      <c r="EP720" s="47"/>
      <c r="EQ720" s="47"/>
      <c r="ER720" s="47"/>
      <c r="ES720" s="47"/>
      <c r="ET720" s="47"/>
      <c r="EU720" s="47"/>
      <c r="EV720" s="47"/>
      <c r="EW720" s="47"/>
      <c r="EX720" s="47"/>
      <c r="EY720" s="47"/>
      <c r="EZ720" s="47"/>
      <c r="FA720" s="47"/>
      <c r="FB720" s="47"/>
      <c r="FC720" s="47"/>
      <c r="FD720" s="47"/>
      <c r="FE720" s="47"/>
      <c r="FF720" s="47"/>
      <c r="FG720" s="47"/>
      <c r="FH720" s="47"/>
      <c r="FI720" s="47"/>
      <c r="FJ720" s="47"/>
      <c r="FK720" s="47"/>
      <c r="FL720" s="47"/>
      <c r="FM720" s="47"/>
      <c r="FN720" s="47"/>
      <c r="FO720" s="47"/>
      <c r="FP720" s="47"/>
      <c r="FQ720" s="47"/>
      <c r="FR720" s="47"/>
      <c r="FS720" s="47"/>
      <c r="FT720" s="47"/>
      <c r="FU720" s="47"/>
      <c r="FV720" s="47"/>
      <c r="FW720" s="47"/>
      <c r="FX720" s="47"/>
      <c r="FY720" s="47"/>
      <c r="FZ720" s="47"/>
      <c r="GA720" s="47"/>
      <c r="GB720" s="47"/>
      <c r="GC720" s="47"/>
      <c r="GD720" s="47"/>
      <c r="GE720" s="47"/>
      <c r="GF720" s="47"/>
      <c r="GG720" s="47"/>
      <c r="GH720" s="47"/>
      <c r="GI720" s="47"/>
      <c r="GJ720" s="47"/>
      <c r="GK720" s="47"/>
      <c r="GL720" s="47"/>
      <c r="GM720" s="47"/>
      <c r="GN720" s="47"/>
      <c r="GO720" s="47"/>
      <c r="GP720" s="47"/>
      <c r="GQ720" s="47"/>
      <c r="GR720" s="47"/>
      <c r="GS720" s="47"/>
      <c r="GT720" s="47"/>
      <c r="GU720" s="47"/>
      <c r="GV720" s="47"/>
      <c r="GW720" s="47"/>
      <c r="GX720" s="47"/>
      <c r="GY720" s="47"/>
      <c r="GZ720" s="47"/>
      <c r="HA720" s="47"/>
      <c r="HB720" s="47"/>
      <c r="HC720" s="47"/>
      <c r="HD720" s="47"/>
      <c r="HE720" s="47"/>
      <c r="HF720" s="47"/>
      <c r="HG720" s="47"/>
      <c r="HH720" s="47"/>
      <c r="HI720" s="47"/>
      <c r="HJ720" s="47"/>
      <c r="HK720" s="47"/>
      <c r="HL720" s="47"/>
      <c r="HM720" s="47"/>
      <c r="HN720" s="47"/>
      <c r="HO720" s="47"/>
      <c r="HP720" s="47"/>
      <c r="HQ720" s="47"/>
      <c r="HR720" s="47"/>
      <c r="HS720" s="47"/>
      <c r="HT720" s="47"/>
      <c r="HU720" s="47"/>
      <c r="HV720" s="47"/>
      <c r="HW720" s="47"/>
      <c r="HX720" s="47"/>
      <c r="HY720" s="47"/>
      <c r="HZ720" s="47"/>
      <c r="IA720" s="47"/>
      <c r="IB720" s="47"/>
      <c r="IC720" s="47"/>
      <c r="ID720" s="47"/>
      <c r="IE720" s="47"/>
      <c r="IF720" s="47"/>
      <c r="IG720" s="47"/>
      <c r="IH720" s="47"/>
      <c r="II720" s="47"/>
      <c r="IJ720" s="47"/>
      <c r="IK720" s="47"/>
      <c r="IL720" s="47"/>
      <c r="IM720" s="47"/>
      <c r="IN720" s="47"/>
      <c r="IO720" s="47"/>
      <c r="IP720" s="47"/>
      <c r="IQ720" s="47"/>
      <c r="IR720" s="47"/>
      <c r="IS720" s="47"/>
      <c r="IT720" s="47"/>
      <c r="IU720" s="47"/>
      <c r="IV720" s="47"/>
      <c r="IW720" s="47"/>
      <c r="IX720" s="47"/>
      <c r="IY720" s="47"/>
      <c r="IZ720" s="47"/>
      <c r="JA720" s="47"/>
      <c r="JB720" s="47"/>
      <c r="JC720" s="47"/>
      <c r="JD720" s="47"/>
      <c r="JE720" s="47"/>
      <c r="JF720" s="47"/>
      <c r="JG720" s="47"/>
      <c r="JH720" s="47"/>
      <c r="JI720" s="47"/>
      <c r="JJ720" s="47"/>
      <c r="JK720" s="47"/>
      <c r="JL720" s="47"/>
      <c r="JM720" s="47"/>
      <c r="JN720" s="47"/>
      <c r="JO720" s="47"/>
      <c r="JP720" s="47"/>
      <c r="JQ720" s="47"/>
      <c r="JR720" s="47"/>
      <c r="JS720" s="47"/>
      <c r="JT720" s="47"/>
      <c r="JU720" s="47"/>
      <c r="JV720" s="47"/>
      <c r="JW720" s="47"/>
      <c r="JX720" s="47"/>
      <c r="JY720" s="47"/>
      <c r="JZ720" s="47"/>
      <c r="KA720" s="47"/>
      <c r="KB720" s="47"/>
      <c r="KC720" s="47"/>
      <c r="KD720" s="47"/>
      <c r="KE720" s="47"/>
      <c r="KF720" s="47"/>
      <c r="KG720" s="47"/>
      <c r="KH720" s="47"/>
      <c r="KI720" s="47"/>
      <c r="KJ720" s="47"/>
      <c r="KK720" s="47"/>
      <c r="KL720" s="47"/>
      <c r="KM720" s="47"/>
      <c r="KN720" s="47"/>
      <c r="KO720" s="47"/>
      <c r="KP720" s="47"/>
      <c r="KQ720" s="47"/>
      <c r="KR720" s="47"/>
      <c r="KS720" s="47"/>
      <c r="KT720" s="47"/>
      <c r="KU720" s="47"/>
      <c r="KV720" s="47"/>
      <c r="KW720" s="47"/>
      <c r="KX720" s="47"/>
      <c r="KY720" s="47"/>
      <c r="KZ720" s="47"/>
      <c r="LA720" s="47"/>
      <c r="LB720" s="47"/>
      <c r="LC720" s="47"/>
      <c r="LD720" s="47"/>
      <c r="LE720" s="47"/>
      <c r="LF720" s="47"/>
      <c r="LG720" s="47"/>
      <c r="LH720" s="47"/>
      <c r="LI720" s="47"/>
      <c r="LJ720" s="47"/>
      <c r="LK720" s="47"/>
      <c r="LL720" s="47"/>
      <c r="LM720" s="47"/>
      <c r="LN720" s="47"/>
      <c r="LO720" s="47"/>
      <c r="LP720" s="47"/>
      <c r="LQ720" s="47"/>
      <c r="LR720" s="47"/>
      <c r="LS720" s="47"/>
      <c r="LT720" s="47"/>
      <c r="LU720" s="47"/>
      <c r="LV720" s="47"/>
      <c r="LW720" s="47"/>
      <c r="LX720" s="47"/>
      <c r="LY720" s="47"/>
      <c r="LZ720" s="47"/>
      <c r="MA720" s="47"/>
      <c r="MB720" s="47"/>
      <c r="MC720" s="47"/>
      <c r="MD720" s="47"/>
      <c r="ME720" s="47"/>
      <c r="MF720" s="47"/>
      <c r="MG720" s="47"/>
      <c r="MH720" s="47"/>
      <c r="MI720" s="47"/>
      <c r="MJ720" s="47"/>
      <c r="MK720" s="47"/>
      <c r="ML720" s="47"/>
      <c r="MM720" s="47"/>
      <c r="MN720" s="47"/>
      <c r="MO720" s="47"/>
      <c r="MP720" s="47"/>
      <c r="MQ720" s="47"/>
      <c r="MR720" s="47"/>
      <c r="MS720" s="47"/>
      <c r="MT720" s="47"/>
      <c r="MU720" s="47"/>
      <c r="MV720" s="47"/>
      <c r="MW720" s="47"/>
      <c r="MX720" s="47"/>
      <c r="MY720" s="47"/>
      <c r="MZ720" s="47"/>
      <c r="NA720" s="47"/>
      <c r="NB720" s="47"/>
      <c r="NC720" s="47"/>
      <c r="ND720" s="47"/>
      <c r="NE720" s="47"/>
      <c r="NF720" s="47"/>
      <c r="NG720" s="47"/>
      <c r="NH720" s="47"/>
      <c r="NI720" s="47"/>
      <c r="NJ720" s="47"/>
      <c r="NK720" s="47"/>
      <c r="NL720" s="47"/>
      <c r="NM720" s="47"/>
      <c r="NN720" s="47"/>
      <c r="NO720" s="47"/>
      <c r="NP720" s="47"/>
      <c r="NQ720" s="47"/>
      <c r="NR720" s="47"/>
      <c r="NS720" s="47"/>
      <c r="NT720" s="47"/>
      <c r="NU720" s="47"/>
      <c r="NV720" s="47"/>
      <c r="NW720" s="47"/>
      <c r="NX720" s="47"/>
      <c r="NY720" s="47"/>
      <c r="NZ720" s="47"/>
      <c r="OA720" s="47"/>
      <c r="OB720" s="47"/>
      <c r="OC720" s="47"/>
      <c r="OD720" s="47"/>
      <c r="OE720" s="47"/>
      <c r="OF720" s="47"/>
      <c r="OG720" s="47"/>
      <c r="OH720" s="47"/>
      <c r="OI720" s="47"/>
      <c r="OJ720" s="47"/>
      <c r="OK720" s="47"/>
      <c r="OL720" s="47"/>
      <c r="OM720" s="47"/>
      <c r="ON720" s="47"/>
      <c r="OO720" s="47"/>
      <c r="OP720" s="47"/>
      <c r="OQ720" s="47"/>
      <c r="OR720" s="47"/>
      <c r="OS720" s="47"/>
      <c r="OT720" s="47"/>
      <c r="OU720" s="47"/>
      <c r="OV720" s="47"/>
      <c r="OW720" s="47"/>
      <c r="OX720" s="47"/>
      <c r="OY720" s="47"/>
      <c r="OZ720" s="47"/>
      <c r="PA720" s="47"/>
      <c r="PB720" s="47"/>
      <c r="PC720" s="47"/>
      <c r="PD720" s="47"/>
      <c r="PE720" s="47"/>
      <c r="PF720" s="47"/>
      <c r="PG720" s="47"/>
      <c r="PH720" s="47"/>
      <c r="PI720" s="47"/>
      <c r="PJ720" s="47"/>
      <c r="PK720" s="47"/>
      <c r="PL720" s="47"/>
      <c r="PM720" s="47"/>
      <c r="PN720" s="47"/>
      <c r="PO720" s="47"/>
      <c r="PP720" s="47"/>
      <c r="PQ720" s="47"/>
      <c r="PR720" s="47"/>
      <c r="PS720" s="47"/>
      <c r="PT720" s="47"/>
      <c r="PU720" s="47"/>
      <c r="PV720" s="47"/>
      <c r="PW720" s="47"/>
      <c r="PX720" s="47"/>
      <c r="PY720" s="47"/>
      <c r="PZ720" s="47"/>
      <c r="QA720" s="47"/>
      <c r="QB720" s="47"/>
      <c r="QC720" s="47"/>
      <c r="QD720" s="47"/>
      <c r="QE720" s="47"/>
      <c r="QF720" s="47"/>
      <c r="QG720" s="47"/>
      <c r="QH720" s="47"/>
      <c r="QI720" s="47"/>
      <c r="QJ720" s="47"/>
      <c r="QK720" s="47"/>
      <c r="QL720" s="47"/>
      <c r="QM720" s="47"/>
      <c r="QN720" s="47"/>
      <c r="QO720" s="47"/>
      <c r="QP720" s="47"/>
      <c r="QQ720" s="47"/>
      <c r="QR720" s="47"/>
      <c r="QS720" s="47"/>
      <c r="QT720" s="47"/>
      <c r="QU720" s="47"/>
      <c r="QV720" s="47"/>
      <c r="QW720" s="47"/>
      <c r="QX720" s="47"/>
      <c r="QY720" s="47"/>
      <c r="QZ720" s="47"/>
      <c r="RA720" s="47"/>
      <c r="RB720" s="47"/>
      <c r="RC720" s="47"/>
      <c r="RD720" s="47"/>
      <c r="RE720" s="47"/>
      <c r="RF720" s="47"/>
      <c r="RG720" s="47"/>
      <c r="RH720" s="47"/>
      <c r="RI720" s="47"/>
      <c r="RJ720" s="47"/>
      <c r="RK720" s="47"/>
      <c r="RL720" s="47"/>
      <c r="RM720" s="47"/>
      <c r="RN720" s="47"/>
      <c r="RO720" s="47"/>
      <c r="RP720" s="47"/>
      <c r="RQ720" s="47"/>
      <c r="RR720" s="47"/>
      <c r="RS720" s="47"/>
      <c r="RT720" s="47"/>
      <c r="RU720" s="47"/>
      <c r="RV720" s="47"/>
      <c r="RW720" s="47"/>
      <c r="RX720" s="47"/>
      <c r="RY720" s="47"/>
      <c r="RZ720" s="47"/>
      <c r="SA720" s="47"/>
      <c r="SB720" s="47"/>
      <c r="SC720" s="47"/>
      <c r="SD720" s="47"/>
      <c r="SE720" s="47"/>
      <c r="SF720" s="47"/>
      <c r="SG720" s="47"/>
      <c r="SH720" s="47"/>
      <c r="SI720" s="47"/>
      <c r="SJ720" s="47"/>
      <c r="SK720" s="47"/>
      <c r="SL720" s="47"/>
      <c r="SM720" s="47"/>
      <c r="SN720" s="47"/>
      <c r="SO720" s="47"/>
      <c r="SP720" s="47"/>
      <c r="SQ720" s="47"/>
      <c r="SR720" s="47"/>
      <c r="SS720" s="47"/>
      <c r="ST720" s="47"/>
      <c r="SU720" s="47"/>
      <c r="SV720" s="47"/>
      <c r="SW720" s="47"/>
      <c r="SX720" s="47"/>
      <c r="SY720" s="47"/>
      <c r="SZ720" s="47"/>
      <c r="TA720" s="47"/>
      <c r="TB720" s="47"/>
      <c r="TC720" s="47"/>
      <c r="TD720" s="47"/>
      <c r="TE720" s="47"/>
      <c r="TF720" s="47"/>
      <c r="TG720" s="47"/>
      <c r="TH720" s="47"/>
      <c r="TI720" s="47"/>
      <c r="TJ720" s="47"/>
      <c r="TK720" s="47"/>
      <c r="TL720" s="47"/>
      <c r="TM720" s="47"/>
      <c r="TN720" s="47"/>
      <c r="TO720" s="47"/>
      <c r="TP720" s="47"/>
      <c r="TQ720" s="47"/>
      <c r="TR720" s="47"/>
      <c r="TS720" s="47"/>
      <c r="TT720" s="47"/>
      <c r="TU720" s="47"/>
      <c r="TV720" s="47"/>
      <c r="TW720" s="47"/>
      <c r="TX720" s="47"/>
      <c r="TY720" s="47"/>
      <c r="TZ720" s="47"/>
      <c r="UA720" s="47"/>
      <c r="UB720" s="47"/>
      <c r="UC720" s="47"/>
      <c r="UD720" s="47"/>
      <c r="UE720" s="47"/>
      <c r="UF720" s="47"/>
      <c r="UG720" s="47"/>
      <c r="UH720" s="47"/>
      <c r="UI720" s="47"/>
      <c r="UJ720" s="47"/>
      <c r="UK720" s="47"/>
      <c r="UL720" s="47"/>
      <c r="UM720" s="47"/>
      <c r="UN720" s="47"/>
      <c r="UO720" s="47"/>
      <c r="UP720" s="47"/>
      <c r="UQ720" s="47"/>
      <c r="UR720" s="47"/>
      <c r="US720" s="47"/>
      <c r="UT720" s="47"/>
      <c r="UU720" s="47"/>
      <c r="UV720" s="47"/>
      <c r="UW720" s="47"/>
      <c r="UX720" s="47"/>
      <c r="UY720" s="47"/>
      <c r="UZ720" s="47"/>
      <c r="VA720" s="47"/>
      <c r="VB720" s="47"/>
      <c r="VC720" s="47"/>
      <c r="VD720" s="47"/>
      <c r="VE720" s="47"/>
      <c r="VF720" s="47"/>
      <c r="VG720" s="47"/>
      <c r="VH720" s="47"/>
      <c r="VI720" s="47"/>
      <c r="VJ720" s="47"/>
      <c r="VK720" s="47"/>
      <c r="VL720" s="47"/>
      <c r="VM720" s="47"/>
      <c r="VN720" s="47"/>
      <c r="VO720" s="47"/>
      <c r="VP720" s="47"/>
      <c r="VQ720" s="47"/>
      <c r="VR720" s="47"/>
      <c r="VS720" s="47"/>
      <c r="VT720" s="47"/>
      <c r="VU720" s="47"/>
      <c r="VV720" s="47"/>
      <c r="VW720" s="47"/>
      <c r="VX720" s="47"/>
      <c r="VY720" s="47"/>
      <c r="VZ720" s="47"/>
      <c r="WA720" s="47"/>
      <c r="WB720" s="47"/>
      <c r="WC720" s="47"/>
      <c r="WD720" s="47"/>
      <c r="WE720" s="47"/>
      <c r="WF720" s="47"/>
      <c r="WG720" s="47"/>
      <c r="WH720" s="47"/>
      <c r="WI720" s="47"/>
      <c r="WJ720" s="47"/>
      <c r="WK720" s="47"/>
      <c r="WL720" s="47"/>
      <c r="WM720" s="47"/>
      <c r="WN720" s="47"/>
      <c r="WO720" s="47"/>
      <c r="WP720" s="47"/>
      <c r="WQ720" s="47"/>
      <c r="WR720" s="47"/>
      <c r="WS720" s="47"/>
      <c r="WT720" s="47"/>
      <c r="WU720" s="47"/>
      <c r="WV720" s="47"/>
      <c r="WW720" s="47"/>
      <c r="WX720" s="47"/>
      <c r="WY720" s="47"/>
      <c r="WZ720" s="47"/>
      <c r="XA720" s="47"/>
      <c r="XB720" s="47"/>
      <c r="XC720" s="47"/>
      <c r="XD720" s="47"/>
      <c r="XE720" s="47"/>
      <c r="XF720" s="47"/>
      <c r="XG720" s="47"/>
      <c r="XH720" s="47"/>
      <c r="XI720" s="47"/>
      <c r="XJ720" s="47"/>
      <c r="XK720" s="47"/>
      <c r="XL720" s="47"/>
      <c r="XM720" s="47"/>
      <c r="XN720" s="47"/>
      <c r="XO720" s="47"/>
      <c r="XP720" s="47"/>
      <c r="XQ720" s="47"/>
      <c r="XR720" s="47"/>
      <c r="XS720" s="47"/>
      <c r="XT720" s="47"/>
      <c r="XU720" s="47"/>
      <c r="XV720" s="47"/>
      <c r="XW720" s="47"/>
      <c r="XX720" s="47"/>
      <c r="XY720" s="47"/>
      <c r="XZ720" s="47"/>
      <c r="YA720" s="47"/>
      <c r="YB720" s="47"/>
      <c r="YC720" s="47"/>
      <c r="YD720" s="47"/>
      <c r="YE720" s="47"/>
      <c r="YF720" s="47"/>
      <c r="YG720" s="47"/>
      <c r="YH720" s="47"/>
      <c r="YI720" s="47"/>
      <c r="YJ720" s="47"/>
      <c r="YK720" s="47"/>
      <c r="YL720" s="47"/>
      <c r="YM720" s="47"/>
      <c r="YN720" s="47"/>
      <c r="YO720" s="47"/>
      <c r="YP720" s="47"/>
      <c r="YQ720" s="47"/>
      <c r="YR720" s="47"/>
      <c r="YS720" s="47"/>
      <c r="YT720" s="47"/>
      <c r="YU720" s="47"/>
      <c r="YV720" s="47"/>
      <c r="YW720" s="47"/>
      <c r="YX720" s="47"/>
      <c r="YY720" s="47"/>
      <c r="YZ720" s="47"/>
      <c r="ZA720" s="47"/>
      <c r="ZB720" s="47"/>
      <c r="ZC720" s="47"/>
      <c r="ZD720" s="47"/>
      <c r="ZE720" s="47"/>
      <c r="ZF720" s="47"/>
      <c r="ZG720" s="47"/>
      <c r="ZH720" s="47"/>
      <c r="ZI720" s="47"/>
      <c r="ZJ720" s="47"/>
      <c r="ZK720" s="47"/>
      <c r="ZL720" s="47"/>
      <c r="ZM720" s="47"/>
      <c r="ZN720" s="47"/>
      <c r="ZO720" s="47"/>
      <c r="ZP720" s="47"/>
      <c r="ZQ720" s="47"/>
      <c r="ZR720" s="47"/>
      <c r="ZS720" s="47"/>
      <c r="ZT720" s="47"/>
      <c r="ZU720" s="47"/>
      <c r="ZV720" s="47"/>
      <c r="ZW720" s="47"/>
      <c r="ZX720" s="47"/>
      <c r="ZY720" s="47"/>
      <c r="ZZ720" s="47"/>
      <c r="AAA720" s="47"/>
      <c r="AAB720" s="47"/>
      <c r="AAC720" s="47"/>
      <c r="AAD720" s="47"/>
      <c r="AAE720" s="47"/>
      <c r="AAF720" s="47"/>
      <c r="AAG720" s="47"/>
      <c r="AAH720" s="47"/>
      <c r="AAI720" s="47"/>
      <c r="AAJ720" s="47"/>
      <c r="AAK720" s="47"/>
      <c r="AAL720" s="47"/>
      <c r="AAM720" s="47"/>
      <c r="AAN720" s="47"/>
      <c r="AAO720" s="47"/>
      <c r="AAP720" s="47"/>
      <c r="AAQ720" s="47"/>
      <c r="AAR720" s="47"/>
      <c r="AAS720" s="47"/>
      <c r="AAT720" s="47"/>
      <c r="AAU720" s="47"/>
      <c r="AAV720" s="47"/>
      <c r="AAW720" s="47"/>
      <c r="AAX720" s="47"/>
      <c r="AAY720" s="47"/>
      <c r="AAZ720" s="47"/>
      <c r="ABA720" s="47"/>
      <c r="ABB720" s="47"/>
      <c r="ABC720" s="47"/>
      <c r="ABD720" s="47"/>
      <c r="ABE720" s="47"/>
      <c r="ABF720" s="47"/>
      <c r="ABG720" s="47"/>
      <c r="ABH720" s="47"/>
      <c r="ABI720" s="47"/>
      <c r="ABJ720" s="47"/>
      <c r="ABK720" s="47"/>
      <c r="ABL720" s="47"/>
      <c r="ABM720" s="47"/>
      <c r="ABN720" s="47"/>
      <c r="ABO720" s="47"/>
      <c r="ABP720" s="47"/>
      <c r="ABQ720" s="47"/>
      <c r="ABR720" s="47"/>
      <c r="ABS720" s="47"/>
      <c r="ABT720" s="47"/>
      <c r="ABU720" s="47"/>
      <c r="ABV720" s="47"/>
      <c r="ABW720" s="47"/>
      <c r="ABX720" s="47"/>
      <c r="ABY720" s="47"/>
      <c r="ABZ720" s="47"/>
      <c r="ACA720" s="47"/>
      <c r="ACB720" s="47"/>
      <c r="ACC720" s="47"/>
      <c r="ACD720" s="47"/>
      <c r="ACE720" s="47"/>
      <c r="ACF720" s="47"/>
      <c r="ACG720" s="47"/>
      <c r="ACH720" s="47"/>
      <c r="ACI720" s="47"/>
      <c r="ACJ720" s="47"/>
      <c r="ACK720" s="47"/>
      <c r="ACL720" s="47"/>
      <c r="ACM720" s="47"/>
      <c r="ACN720" s="47"/>
      <c r="ACO720" s="47"/>
      <c r="ACP720" s="47"/>
      <c r="ACQ720" s="47"/>
      <c r="ACR720" s="47"/>
      <c r="ACS720" s="47"/>
      <c r="ACT720" s="47"/>
      <c r="ACU720" s="47"/>
      <c r="ACV720" s="47"/>
      <c r="ACW720" s="47"/>
      <c r="ACX720" s="47"/>
      <c r="ACY720" s="47"/>
      <c r="ACZ720" s="47"/>
      <c r="ADA720" s="47"/>
      <c r="ADB720" s="47"/>
      <c r="ADC720" s="47"/>
      <c r="ADD720" s="47"/>
      <c r="ADE720" s="47"/>
      <c r="ADF720" s="47"/>
      <c r="ADG720" s="47"/>
      <c r="ADH720" s="47"/>
      <c r="ADI720" s="47"/>
      <c r="ADJ720" s="47"/>
      <c r="ADK720" s="47"/>
      <c r="ADL720" s="47"/>
      <c r="ADM720" s="47"/>
      <c r="ADN720" s="47"/>
      <c r="ADO720" s="47"/>
      <c r="ADP720" s="47"/>
    </row>
    <row r="721" spans="3:796" x14ac:dyDescent="0.4">
      <c r="C721" s="66"/>
      <c r="D721" s="43">
        <f>(1/$D$5)*学習!Z55</f>
        <v>0</v>
      </c>
      <c r="I721" s="67">
        <v>710</v>
      </c>
      <c r="J721" s="45">
        <v>-9.9975309248221136E-2</v>
      </c>
      <c r="K721" s="45">
        <v>-6.9362006576494606E-2</v>
      </c>
      <c r="L721" s="45">
        <v>5.9415638144526661E-2</v>
      </c>
      <c r="M721" s="45">
        <v>9.4378136230161017E-2</v>
      </c>
      <c r="N721" s="45">
        <v>-0.1376056382909627</v>
      </c>
      <c r="O721" s="45">
        <v>-2.0551417379881545E-2</v>
      </c>
      <c r="P721" s="45">
        <v>0.12471732836060143</v>
      </c>
      <c r="Q721" s="45">
        <v>-0.1325955447872032</v>
      </c>
      <c r="R721" s="45">
        <v>7.2657031301161523E-2</v>
      </c>
      <c r="S721" s="45">
        <v>7.9837942288255068E-2</v>
      </c>
      <c r="T721" s="45">
        <v>-4.9823880856935204E-2</v>
      </c>
      <c r="U721" s="45">
        <v>9.1560409609313304E-2</v>
      </c>
      <c r="V721" s="45">
        <v>1.2082249314646186E-2</v>
      </c>
      <c r="W721" s="45">
        <v>-8.8616122148247739E-2</v>
      </c>
      <c r="X721" s="45">
        <v>-2.8683864994467446E-2</v>
      </c>
      <c r="Y721" s="45">
        <v>0.11351668111509826</v>
      </c>
      <c r="Z721" s="45">
        <v>4.7334143853528229E-2</v>
      </c>
      <c r="AA721" s="45">
        <v>-5.6647918567338466E-2</v>
      </c>
      <c r="AB721" s="45">
        <v>1.9801270262005278E-2</v>
      </c>
      <c r="AC721" s="45">
        <v>-0.14101446995423988</v>
      </c>
      <c r="AD721" s="45">
        <v>-9.2936283067488482E-2</v>
      </c>
      <c r="AE721" s="45">
        <v>-0.15935811573613415</v>
      </c>
      <c r="AF721" s="45">
        <v>4.7050817318401085E-2</v>
      </c>
      <c r="AG721" s="45">
        <v>-2.778004862249597E-2</v>
      </c>
      <c r="AH721" s="45">
        <v>-8.699386144616586E-2</v>
      </c>
      <c r="AI721" s="45">
        <v>1.1884348947276491E-2</v>
      </c>
      <c r="AJ721" s="45">
        <v>0.12632481098530643</v>
      </c>
      <c r="AK721" s="45">
        <v>-6.690705858305003E-2</v>
      </c>
      <c r="AL721" s="45">
        <v>-1.4251511646284815E-2</v>
      </c>
      <c r="AM721" s="45">
        <v>8.0113189220465619E-2</v>
      </c>
      <c r="AN721" s="45">
        <v>0.10966032547949171</v>
      </c>
      <c r="AO721" s="45">
        <v>7.9154137234668492E-2</v>
      </c>
      <c r="AP721" s="45">
        <v>3.4102117528544883E-2</v>
      </c>
      <c r="AQ721" s="45">
        <v>-5.6042611237884329E-2</v>
      </c>
      <c r="AR721" s="45">
        <v>1.0130584854320583E-2</v>
      </c>
      <c r="AS721" s="45">
        <v>-0.15797667957169059</v>
      </c>
      <c r="AT721" s="45">
        <v>1.1040559110250571E-2</v>
      </c>
      <c r="AU721" s="45">
        <v>-4.2953721016103397E-2</v>
      </c>
      <c r="AV721" s="45">
        <v>0.13959564650804601</v>
      </c>
      <c r="AW721" s="45">
        <v>2.9182117092961649E-2</v>
      </c>
      <c r="AX721" s="45">
        <v>-1.4687715301453345E-2</v>
      </c>
      <c r="AY721" s="45">
        <v>-4.0548215008747425E-2</v>
      </c>
      <c r="AZ721" s="45">
        <v>-0.15821616933199789</v>
      </c>
      <c r="BA721" s="45">
        <v>-3.2237085376084551E-2</v>
      </c>
      <c r="BB721" s="45">
        <v>3.198401440916198E-2</v>
      </c>
      <c r="BC721" s="45">
        <v>-0.1265953535277646</v>
      </c>
      <c r="BD721" s="45">
        <v>-2.2498610168003641E-2</v>
      </c>
      <c r="BE721" s="45">
        <v>4.1624681177403712E-3</v>
      </c>
      <c r="BF721" s="45">
        <v>-6.6402479316463814E-2</v>
      </c>
      <c r="BG721" s="45">
        <v>3.0030457654454942E-2</v>
      </c>
      <c r="BH721" s="45">
        <v>1.9643813261463205E-2</v>
      </c>
      <c r="BI721" s="45">
        <v>1.1023591955830912E-2</v>
      </c>
      <c r="BJ721" s="45">
        <v>-1.5511325243516475E-2</v>
      </c>
      <c r="BK721" s="45">
        <v>4.2791990967036772E-2</v>
      </c>
      <c r="BL721" s="45">
        <v>-5.9450491985126239E-3</v>
      </c>
      <c r="BM721" s="45">
        <v>-5.125243514165894E-2</v>
      </c>
      <c r="BN721" s="45">
        <v>0.1241414314864798</v>
      </c>
      <c r="BO721" s="45">
        <v>-0.11424671330544629</v>
      </c>
      <c r="BP721" s="45">
        <v>0.10087020497935166</v>
      </c>
      <c r="BQ721" s="45">
        <v>0.13127621164317588</v>
      </c>
      <c r="BR721" s="45">
        <v>0.15011055412482077</v>
      </c>
      <c r="BS721" s="45">
        <v>1.0108004078120542E-2</v>
      </c>
      <c r="BT721" s="45">
        <v>-8.1553041680638982E-2</v>
      </c>
      <c r="BU721" s="45">
        <v>-6.1722719089248784E-2</v>
      </c>
      <c r="BV721" s="45">
        <v>-1.714828468075652E-2</v>
      </c>
      <c r="BW721" s="45">
        <v>-0.18523829867365288</v>
      </c>
      <c r="BX721" s="45">
        <v>2.2017013475106581E-2</v>
      </c>
      <c r="BY721" s="45">
        <v>-2.5118110278593214E-2</v>
      </c>
      <c r="BZ721" s="45">
        <v>-9.6446122105938503E-2</v>
      </c>
      <c r="CA721" s="45">
        <v>0.10349703645078955</v>
      </c>
      <c r="CB721" s="45">
        <v>-0.11531263142280916</v>
      </c>
      <c r="CC721" s="45">
        <v>4.4842789875855511E-3</v>
      </c>
      <c r="CD721" s="45">
        <v>-4.875544569357209E-2</v>
      </c>
      <c r="CE721" s="45">
        <v>-8.3572771721077938E-2</v>
      </c>
      <c r="CF721" s="45">
        <v>-0.12628881662460575</v>
      </c>
      <c r="CG721" s="45">
        <v>-4.0169501119611289E-2</v>
      </c>
      <c r="CH721" s="45">
        <v>-3.5550297117594117E-2</v>
      </c>
      <c r="CI721" s="45">
        <v>5.9169171352009484E-2</v>
      </c>
      <c r="CJ721" s="45">
        <v>-5.2438843190107519E-2</v>
      </c>
      <c r="CK721" s="45">
        <v>-0.23878731622990784</v>
      </c>
      <c r="CL721" s="45">
        <v>-4.3985650853405597E-2</v>
      </c>
      <c r="CM721" s="45">
        <v>0.22257309806410783</v>
      </c>
      <c r="CN721" s="45">
        <v>-6.4458640177448845E-2</v>
      </c>
      <c r="CO721" s="45">
        <v>9.91156189091911E-2</v>
      </c>
      <c r="CP721" s="45">
        <v>3.1712395021346061E-2</v>
      </c>
      <c r="CQ721" s="45">
        <v>-0.11563746836507824</v>
      </c>
      <c r="CR721" s="45">
        <v>0.13197336018104611</v>
      </c>
      <c r="CS721" s="45">
        <v>8.0758607449365374E-2</v>
      </c>
      <c r="CT721" s="45">
        <v>-7.7311473399718708E-2</v>
      </c>
      <c r="CU721" s="45">
        <v>0.12939381247101425</v>
      </c>
      <c r="CV721" s="45">
        <v>4.248688905883919E-2</v>
      </c>
      <c r="CW721" s="45">
        <v>1.0344691823120389E-2</v>
      </c>
      <c r="CX721" s="45">
        <v>7.0100817007811608E-2</v>
      </c>
      <c r="CY721" s="45">
        <v>-0.15400570950769205</v>
      </c>
      <c r="CZ721" s="45">
        <v>1.7948175359261166E-2</v>
      </c>
      <c r="DA721" s="45">
        <v>-1.6788584487914367E-2</v>
      </c>
      <c r="DB721" s="45">
        <v>-3.5080260049260084E-2</v>
      </c>
      <c r="DC721" s="45">
        <v>7.5447769011232443E-2</v>
      </c>
      <c r="DD721" s="45">
        <v>-7.4501729050069854E-2</v>
      </c>
      <c r="DE721" s="45">
        <v>3.6944225310406344E-2</v>
      </c>
      <c r="DF721" s="47"/>
      <c r="DG721" s="47"/>
      <c r="DH721" s="47"/>
      <c r="DI721" s="47"/>
      <c r="DJ721" s="47"/>
      <c r="DK721" s="47"/>
      <c r="DL721" s="47"/>
      <c r="DM721" s="47"/>
      <c r="DN721" s="47"/>
      <c r="DO721" s="47"/>
      <c r="DP721" s="47"/>
      <c r="DQ721" s="47"/>
      <c r="DR721" s="47"/>
      <c r="DS721" s="47"/>
      <c r="DT721" s="47"/>
      <c r="DU721" s="47"/>
      <c r="DV721" s="47"/>
      <c r="DW721" s="47"/>
      <c r="DX721" s="47"/>
      <c r="DY721" s="47"/>
      <c r="DZ721" s="47"/>
      <c r="EA721" s="47"/>
      <c r="EB721" s="47"/>
      <c r="EC721" s="47"/>
      <c r="ED721" s="47"/>
      <c r="EE721" s="47"/>
      <c r="EF721" s="47"/>
      <c r="EG721" s="47"/>
      <c r="EH721" s="47"/>
      <c r="EI721" s="47"/>
      <c r="EJ721" s="47"/>
      <c r="EK721" s="47"/>
      <c r="EL721" s="47"/>
      <c r="EM721" s="47"/>
      <c r="EN721" s="47"/>
      <c r="EO721" s="47"/>
      <c r="EP721" s="47"/>
      <c r="EQ721" s="47"/>
      <c r="ER721" s="47"/>
      <c r="ES721" s="47"/>
      <c r="ET721" s="47"/>
      <c r="EU721" s="47"/>
      <c r="EV721" s="47"/>
      <c r="EW721" s="47"/>
      <c r="EX721" s="47"/>
      <c r="EY721" s="47"/>
      <c r="EZ721" s="47"/>
      <c r="FA721" s="47"/>
      <c r="FB721" s="47"/>
      <c r="FC721" s="47"/>
      <c r="FD721" s="47"/>
      <c r="FE721" s="47"/>
      <c r="FF721" s="47"/>
      <c r="FG721" s="47"/>
      <c r="FH721" s="47"/>
      <c r="FI721" s="47"/>
      <c r="FJ721" s="47"/>
      <c r="FK721" s="47"/>
      <c r="FL721" s="47"/>
      <c r="FM721" s="47"/>
      <c r="FN721" s="47"/>
      <c r="FO721" s="47"/>
      <c r="FP721" s="47"/>
      <c r="FQ721" s="47"/>
      <c r="FR721" s="47"/>
      <c r="FS721" s="47"/>
      <c r="FT721" s="47"/>
      <c r="FU721" s="47"/>
      <c r="FV721" s="47"/>
      <c r="FW721" s="47"/>
      <c r="FX721" s="47"/>
      <c r="FY721" s="47"/>
      <c r="FZ721" s="47"/>
      <c r="GA721" s="47"/>
      <c r="GB721" s="47"/>
      <c r="GC721" s="47"/>
      <c r="GD721" s="47"/>
      <c r="GE721" s="47"/>
      <c r="GF721" s="47"/>
      <c r="GG721" s="47"/>
      <c r="GH721" s="47"/>
      <c r="GI721" s="47"/>
      <c r="GJ721" s="47"/>
      <c r="GK721" s="47"/>
      <c r="GL721" s="47"/>
      <c r="GM721" s="47"/>
      <c r="GN721" s="47"/>
      <c r="GO721" s="47"/>
      <c r="GP721" s="47"/>
      <c r="GQ721" s="47"/>
      <c r="GR721" s="47"/>
      <c r="GS721" s="47"/>
      <c r="GT721" s="47"/>
      <c r="GU721" s="47"/>
      <c r="GV721" s="47"/>
      <c r="GW721" s="47"/>
      <c r="GX721" s="47"/>
      <c r="GY721" s="47"/>
      <c r="GZ721" s="47"/>
      <c r="HA721" s="47"/>
      <c r="HB721" s="47"/>
      <c r="HC721" s="47"/>
      <c r="HD721" s="47"/>
      <c r="HE721" s="47"/>
      <c r="HF721" s="47"/>
      <c r="HG721" s="47"/>
      <c r="HH721" s="47"/>
      <c r="HI721" s="47"/>
      <c r="HJ721" s="47"/>
      <c r="HK721" s="47"/>
      <c r="HL721" s="47"/>
      <c r="HM721" s="47"/>
      <c r="HN721" s="47"/>
      <c r="HO721" s="47"/>
      <c r="HP721" s="47"/>
      <c r="HQ721" s="47"/>
      <c r="HR721" s="47"/>
      <c r="HS721" s="47"/>
      <c r="HT721" s="47"/>
      <c r="HU721" s="47"/>
      <c r="HV721" s="47"/>
      <c r="HW721" s="47"/>
      <c r="HX721" s="47"/>
      <c r="HY721" s="47"/>
      <c r="HZ721" s="47"/>
      <c r="IA721" s="47"/>
      <c r="IB721" s="47"/>
      <c r="IC721" s="47"/>
      <c r="ID721" s="47"/>
      <c r="IE721" s="47"/>
      <c r="IF721" s="47"/>
      <c r="IG721" s="47"/>
      <c r="IH721" s="47"/>
      <c r="II721" s="47"/>
      <c r="IJ721" s="47"/>
      <c r="IK721" s="47"/>
      <c r="IL721" s="47"/>
      <c r="IM721" s="47"/>
      <c r="IN721" s="47"/>
      <c r="IO721" s="47"/>
      <c r="IP721" s="47"/>
      <c r="IQ721" s="47"/>
      <c r="IR721" s="47"/>
      <c r="IS721" s="47"/>
      <c r="IT721" s="47"/>
      <c r="IU721" s="47"/>
      <c r="IV721" s="47"/>
      <c r="IW721" s="47"/>
      <c r="IX721" s="47"/>
      <c r="IY721" s="47"/>
      <c r="IZ721" s="47"/>
      <c r="JA721" s="47"/>
      <c r="JB721" s="47"/>
      <c r="JC721" s="47"/>
      <c r="JD721" s="47"/>
      <c r="JE721" s="47"/>
      <c r="JF721" s="47"/>
      <c r="JG721" s="47"/>
      <c r="JH721" s="47"/>
      <c r="JI721" s="47"/>
      <c r="JJ721" s="47"/>
      <c r="JK721" s="47"/>
      <c r="JL721" s="47"/>
      <c r="JM721" s="47"/>
      <c r="JN721" s="47"/>
      <c r="JO721" s="47"/>
      <c r="JP721" s="47"/>
      <c r="JQ721" s="47"/>
      <c r="JR721" s="47"/>
      <c r="JS721" s="47"/>
      <c r="JT721" s="47"/>
      <c r="JU721" s="47"/>
      <c r="JV721" s="47"/>
      <c r="JW721" s="47"/>
      <c r="JX721" s="47"/>
      <c r="JY721" s="47"/>
      <c r="JZ721" s="47"/>
      <c r="KA721" s="47"/>
      <c r="KB721" s="47"/>
      <c r="KC721" s="47"/>
      <c r="KD721" s="47"/>
      <c r="KE721" s="47"/>
      <c r="KF721" s="47"/>
      <c r="KG721" s="47"/>
      <c r="KH721" s="47"/>
      <c r="KI721" s="47"/>
      <c r="KJ721" s="47"/>
      <c r="KK721" s="47"/>
      <c r="KL721" s="47"/>
      <c r="KM721" s="47"/>
      <c r="KN721" s="47"/>
      <c r="KO721" s="47"/>
      <c r="KP721" s="47"/>
      <c r="KQ721" s="47"/>
      <c r="KR721" s="47"/>
      <c r="KS721" s="47"/>
      <c r="KT721" s="47"/>
      <c r="KU721" s="47"/>
      <c r="KV721" s="47"/>
      <c r="KW721" s="47"/>
      <c r="KX721" s="47"/>
      <c r="KY721" s="47"/>
      <c r="KZ721" s="47"/>
      <c r="LA721" s="47"/>
      <c r="LB721" s="47"/>
      <c r="LC721" s="47"/>
      <c r="LD721" s="47"/>
      <c r="LE721" s="47"/>
      <c r="LF721" s="47"/>
      <c r="LG721" s="47"/>
      <c r="LH721" s="47"/>
      <c r="LI721" s="47"/>
      <c r="LJ721" s="47"/>
      <c r="LK721" s="47"/>
      <c r="LL721" s="47"/>
      <c r="LM721" s="47"/>
      <c r="LN721" s="47"/>
      <c r="LO721" s="47"/>
      <c r="LP721" s="47"/>
      <c r="LQ721" s="47"/>
      <c r="LR721" s="47"/>
      <c r="LS721" s="47"/>
      <c r="LT721" s="47"/>
      <c r="LU721" s="47"/>
      <c r="LV721" s="47"/>
      <c r="LW721" s="47"/>
      <c r="LX721" s="47"/>
      <c r="LY721" s="47"/>
      <c r="LZ721" s="47"/>
      <c r="MA721" s="47"/>
      <c r="MB721" s="47"/>
      <c r="MC721" s="47"/>
      <c r="MD721" s="47"/>
      <c r="ME721" s="47"/>
      <c r="MF721" s="47"/>
      <c r="MG721" s="47"/>
      <c r="MH721" s="47"/>
      <c r="MI721" s="47"/>
      <c r="MJ721" s="47"/>
      <c r="MK721" s="47"/>
      <c r="ML721" s="47"/>
      <c r="MM721" s="47"/>
      <c r="MN721" s="47"/>
      <c r="MO721" s="47"/>
      <c r="MP721" s="47"/>
      <c r="MQ721" s="47"/>
      <c r="MR721" s="47"/>
      <c r="MS721" s="47"/>
      <c r="MT721" s="47"/>
      <c r="MU721" s="47"/>
      <c r="MV721" s="47"/>
      <c r="MW721" s="47"/>
      <c r="MX721" s="47"/>
      <c r="MY721" s="47"/>
      <c r="MZ721" s="47"/>
      <c r="NA721" s="47"/>
      <c r="NB721" s="47"/>
      <c r="NC721" s="47"/>
      <c r="ND721" s="47"/>
      <c r="NE721" s="47"/>
      <c r="NF721" s="47"/>
      <c r="NG721" s="47"/>
      <c r="NH721" s="47"/>
      <c r="NI721" s="47"/>
      <c r="NJ721" s="47"/>
      <c r="NK721" s="47"/>
      <c r="NL721" s="47"/>
      <c r="NM721" s="47"/>
      <c r="NN721" s="47"/>
      <c r="NO721" s="47"/>
      <c r="NP721" s="47"/>
      <c r="NQ721" s="47"/>
      <c r="NR721" s="47"/>
      <c r="NS721" s="47"/>
      <c r="NT721" s="47"/>
      <c r="NU721" s="47"/>
      <c r="NV721" s="47"/>
      <c r="NW721" s="47"/>
      <c r="NX721" s="47"/>
      <c r="NY721" s="47"/>
      <c r="NZ721" s="47"/>
      <c r="OA721" s="47"/>
      <c r="OB721" s="47"/>
      <c r="OC721" s="47"/>
      <c r="OD721" s="47"/>
      <c r="OE721" s="47"/>
      <c r="OF721" s="47"/>
      <c r="OG721" s="47"/>
      <c r="OH721" s="47"/>
      <c r="OI721" s="47"/>
      <c r="OJ721" s="47"/>
      <c r="OK721" s="47"/>
      <c r="OL721" s="47"/>
      <c r="OM721" s="47"/>
      <c r="ON721" s="47"/>
      <c r="OO721" s="47"/>
      <c r="OP721" s="47"/>
      <c r="OQ721" s="47"/>
      <c r="OR721" s="47"/>
      <c r="OS721" s="47"/>
      <c r="OT721" s="47"/>
      <c r="OU721" s="47"/>
      <c r="OV721" s="47"/>
      <c r="OW721" s="47"/>
      <c r="OX721" s="47"/>
      <c r="OY721" s="47"/>
      <c r="OZ721" s="47"/>
      <c r="PA721" s="47"/>
      <c r="PB721" s="47"/>
      <c r="PC721" s="47"/>
      <c r="PD721" s="47"/>
      <c r="PE721" s="47"/>
      <c r="PF721" s="47"/>
      <c r="PG721" s="47"/>
      <c r="PH721" s="47"/>
      <c r="PI721" s="47"/>
      <c r="PJ721" s="47"/>
      <c r="PK721" s="47"/>
      <c r="PL721" s="47"/>
      <c r="PM721" s="47"/>
      <c r="PN721" s="47"/>
      <c r="PO721" s="47"/>
      <c r="PP721" s="47"/>
      <c r="PQ721" s="47"/>
      <c r="PR721" s="47"/>
      <c r="PS721" s="47"/>
      <c r="PT721" s="47"/>
      <c r="PU721" s="47"/>
      <c r="PV721" s="47"/>
      <c r="PW721" s="47"/>
      <c r="PX721" s="47"/>
      <c r="PY721" s="47"/>
      <c r="PZ721" s="47"/>
      <c r="QA721" s="47"/>
      <c r="QB721" s="47"/>
      <c r="QC721" s="47"/>
      <c r="QD721" s="47"/>
      <c r="QE721" s="47"/>
      <c r="QF721" s="47"/>
      <c r="QG721" s="47"/>
      <c r="QH721" s="47"/>
      <c r="QI721" s="47"/>
      <c r="QJ721" s="47"/>
      <c r="QK721" s="47"/>
      <c r="QL721" s="47"/>
      <c r="QM721" s="47"/>
      <c r="QN721" s="47"/>
      <c r="QO721" s="47"/>
      <c r="QP721" s="47"/>
      <c r="QQ721" s="47"/>
      <c r="QR721" s="47"/>
      <c r="QS721" s="47"/>
      <c r="QT721" s="47"/>
      <c r="QU721" s="47"/>
      <c r="QV721" s="47"/>
      <c r="QW721" s="47"/>
      <c r="QX721" s="47"/>
      <c r="QY721" s="47"/>
      <c r="QZ721" s="47"/>
      <c r="RA721" s="47"/>
      <c r="RB721" s="47"/>
      <c r="RC721" s="47"/>
      <c r="RD721" s="47"/>
      <c r="RE721" s="47"/>
      <c r="RF721" s="47"/>
      <c r="RG721" s="47"/>
      <c r="RH721" s="47"/>
      <c r="RI721" s="47"/>
      <c r="RJ721" s="47"/>
      <c r="RK721" s="47"/>
      <c r="RL721" s="47"/>
      <c r="RM721" s="47"/>
      <c r="RN721" s="47"/>
      <c r="RO721" s="47"/>
      <c r="RP721" s="47"/>
      <c r="RQ721" s="47"/>
      <c r="RR721" s="47"/>
      <c r="RS721" s="47"/>
      <c r="RT721" s="47"/>
      <c r="RU721" s="47"/>
      <c r="RV721" s="47"/>
      <c r="RW721" s="47"/>
      <c r="RX721" s="47"/>
      <c r="RY721" s="47"/>
      <c r="RZ721" s="47"/>
      <c r="SA721" s="47"/>
      <c r="SB721" s="47"/>
      <c r="SC721" s="47"/>
      <c r="SD721" s="47"/>
      <c r="SE721" s="47"/>
      <c r="SF721" s="47"/>
      <c r="SG721" s="47"/>
      <c r="SH721" s="47"/>
      <c r="SI721" s="47"/>
      <c r="SJ721" s="47"/>
      <c r="SK721" s="47"/>
      <c r="SL721" s="47"/>
      <c r="SM721" s="47"/>
      <c r="SN721" s="47"/>
      <c r="SO721" s="47"/>
      <c r="SP721" s="47"/>
      <c r="SQ721" s="47"/>
      <c r="SR721" s="47"/>
      <c r="SS721" s="47"/>
      <c r="ST721" s="47"/>
      <c r="SU721" s="47"/>
      <c r="SV721" s="47"/>
      <c r="SW721" s="47"/>
      <c r="SX721" s="47"/>
      <c r="SY721" s="47"/>
      <c r="SZ721" s="47"/>
      <c r="TA721" s="47"/>
      <c r="TB721" s="47"/>
      <c r="TC721" s="47"/>
      <c r="TD721" s="47"/>
      <c r="TE721" s="47"/>
      <c r="TF721" s="47"/>
      <c r="TG721" s="47"/>
      <c r="TH721" s="47"/>
      <c r="TI721" s="47"/>
      <c r="TJ721" s="47"/>
      <c r="TK721" s="47"/>
      <c r="TL721" s="47"/>
      <c r="TM721" s="47"/>
      <c r="TN721" s="47"/>
      <c r="TO721" s="47"/>
      <c r="TP721" s="47"/>
      <c r="TQ721" s="47"/>
      <c r="TR721" s="47"/>
      <c r="TS721" s="47"/>
      <c r="TT721" s="47"/>
      <c r="TU721" s="47"/>
      <c r="TV721" s="47"/>
      <c r="TW721" s="47"/>
      <c r="TX721" s="47"/>
      <c r="TY721" s="47"/>
      <c r="TZ721" s="47"/>
      <c r="UA721" s="47"/>
      <c r="UB721" s="47"/>
      <c r="UC721" s="47"/>
      <c r="UD721" s="47"/>
      <c r="UE721" s="47"/>
      <c r="UF721" s="47"/>
      <c r="UG721" s="47"/>
      <c r="UH721" s="47"/>
      <c r="UI721" s="47"/>
      <c r="UJ721" s="47"/>
      <c r="UK721" s="47"/>
      <c r="UL721" s="47"/>
      <c r="UM721" s="47"/>
      <c r="UN721" s="47"/>
      <c r="UO721" s="47"/>
      <c r="UP721" s="47"/>
      <c r="UQ721" s="47"/>
      <c r="UR721" s="47"/>
      <c r="US721" s="47"/>
      <c r="UT721" s="47"/>
      <c r="UU721" s="47"/>
      <c r="UV721" s="47"/>
      <c r="UW721" s="47"/>
      <c r="UX721" s="47"/>
      <c r="UY721" s="47"/>
      <c r="UZ721" s="47"/>
      <c r="VA721" s="47"/>
      <c r="VB721" s="47"/>
      <c r="VC721" s="47"/>
      <c r="VD721" s="47"/>
      <c r="VE721" s="47"/>
      <c r="VF721" s="47"/>
      <c r="VG721" s="47"/>
      <c r="VH721" s="47"/>
      <c r="VI721" s="47"/>
      <c r="VJ721" s="47"/>
      <c r="VK721" s="47"/>
      <c r="VL721" s="47"/>
      <c r="VM721" s="47"/>
      <c r="VN721" s="47"/>
      <c r="VO721" s="47"/>
      <c r="VP721" s="47"/>
      <c r="VQ721" s="47"/>
      <c r="VR721" s="47"/>
      <c r="VS721" s="47"/>
      <c r="VT721" s="47"/>
      <c r="VU721" s="47"/>
      <c r="VV721" s="47"/>
      <c r="VW721" s="47"/>
      <c r="VX721" s="47"/>
      <c r="VY721" s="47"/>
      <c r="VZ721" s="47"/>
      <c r="WA721" s="47"/>
      <c r="WB721" s="47"/>
      <c r="WC721" s="47"/>
      <c r="WD721" s="47"/>
      <c r="WE721" s="47"/>
      <c r="WF721" s="47"/>
      <c r="WG721" s="47"/>
      <c r="WH721" s="47"/>
      <c r="WI721" s="47"/>
      <c r="WJ721" s="47"/>
      <c r="WK721" s="47"/>
      <c r="WL721" s="47"/>
      <c r="WM721" s="47"/>
      <c r="WN721" s="47"/>
      <c r="WO721" s="47"/>
      <c r="WP721" s="47"/>
      <c r="WQ721" s="47"/>
      <c r="WR721" s="47"/>
      <c r="WS721" s="47"/>
      <c r="WT721" s="47"/>
      <c r="WU721" s="47"/>
      <c r="WV721" s="47"/>
      <c r="WW721" s="47"/>
      <c r="WX721" s="47"/>
      <c r="WY721" s="47"/>
      <c r="WZ721" s="47"/>
      <c r="XA721" s="47"/>
      <c r="XB721" s="47"/>
      <c r="XC721" s="47"/>
      <c r="XD721" s="47"/>
      <c r="XE721" s="47"/>
      <c r="XF721" s="47"/>
      <c r="XG721" s="47"/>
      <c r="XH721" s="47"/>
      <c r="XI721" s="47"/>
      <c r="XJ721" s="47"/>
      <c r="XK721" s="47"/>
      <c r="XL721" s="47"/>
      <c r="XM721" s="47"/>
      <c r="XN721" s="47"/>
      <c r="XO721" s="47"/>
      <c r="XP721" s="47"/>
      <c r="XQ721" s="47"/>
      <c r="XR721" s="47"/>
      <c r="XS721" s="47"/>
      <c r="XT721" s="47"/>
      <c r="XU721" s="47"/>
      <c r="XV721" s="47"/>
      <c r="XW721" s="47"/>
      <c r="XX721" s="47"/>
      <c r="XY721" s="47"/>
      <c r="XZ721" s="47"/>
      <c r="YA721" s="47"/>
      <c r="YB721" s="47"/>
      <c r="YC721" s="47"/>
      <c r="YD721" s="47"/>
      <c r="YE721" s="47"/>
      <c r="YF721" s="47"/>
      <c r="YG721" s="47"/>
      <c r="YH721" s="47"/>
      <c r="YI721" s="47"/>
      <c r="YJ721" s="47"/>
      <c r="YK721" s="47"/>
      <c r="YL721" s="47"/>
      <c r="YM721" s="47"/>
      <c r="YN721" s="47"/>
      <c r="YO721" s="47"/>
      <c r="YP721" s="47"/>
      <c r="YQ721" s="47"/>
      <c r="YR721" s="47"/>
      <c r="YS721" s="47"/>
      <c r="YT721" s="47"/>
      <c r="YU721" s="47"/>
      <c r="YV721" s="47"/>
      <c r="YW721" s="47"/>
      <c r="YX721" s="47"/>
      <c r="YY721" s="47"/>
      <c r="YZ721" s="47"/>
      <c r="ZA721" s="47"/>
      <c r="ZB721" s="47"/>
      <c r="ZC721" s="47"/>
      <c r="ZD721" s="47"/>
      <c r="ZE721" s="47"/>
      <c r="ZF721" s="47"/>
      <c r="ZG721" s="47"/>
      <c r="ZH721" s="47"/>
      <c r="ZI721" s="47"/>
      <c r="ZJ721" s="47"/>
      <c r="ZK721" s="47"/>
      <c r="ZL721" s="47"/>
      <c r="ZM721" s="47"/>
      <c r="ZN721" s="47"/>
      <c r="ZO721" s="47"/>
      <c r="ZP721" s="47"/>
      <c r="ZQ721" s="47"/>
      <c r="ZR721" s="47"/>
      <c r="ZS721" s="47"/>
      <c r="ZT721" s="47"/>
      <c r="ZU721" s="47"/>
      <c r="ZV721" s="47"/>
      <c r="ZW721" s="47"/>
      <c r="ZX721" s="47"/>
      <c r="ZY721" s="47"/>
      <c r="ZZ721" s="47"/>
      <c r="AAA721" s="47"/>
      <c r="AAB721" s="47"/>
      <c r="AAC721" s="47"/>
      <c r="AAD721" s="47"/>
      <c r="AAE721" s="47"/>
      <c r="AAF721" s="47"/>
      <c r="AAG721" s="47"/>
      <c r="AAH721" s="47"/>
      <c r="AAI721" s="47"/>
      <c r="AAJ721" s="47"/>
      <c r="AAK721" s="47"/>
      <c r="AAL721" s="47"/>
      <c r="AAM721" s="47"/>
      <c r="AAN721" s="47"/>
      <c r="AAO721" s="47"/>
      <c r="AAP721" s="47"/>
      <c r="AAQ721" s="47"/>
      <c r="AAR721" s="47"/>
      <c r="AAS721" s="47"/>
      <c r="AAT721" s="47"/>
      <c r="AAU721" s="47"/>
      <c r="AAV721" s="47"/>
      <c r="AAW721" s="47"/>
      <c r="AAX721" s="47"/>
      <c r="AAY721" s="47"/>
      <c r="AAZ721" s="47"/>
      <c r="ABA721" s="47"/>
      <c r="ABB721" s="47"/>
      <c r="ABC721" s="47"/>
      <c r="ABD721" s="47"/>
      <c r="ABE721" s="47"/>
      <c r="ABF721" s="47"/>
      <c r="ABG721" s="47"/>
      <c r="ABH721" s="47"/>
      <c r="ABI721" s="47"/>
      <c r="ABJ721" s="47"/>
      <c r="ABK721" s="47"/>
      <c r="ABL721" s="47"/>
      <c r="ABM721" s="47"/>
      <c r="ABN721" s="47"/>
      <c r="ABO721" s="47"/>
      <c r="ABP721" s="47"/>
      <c r="ABQ721" s="47"/>
      <c r="ABR721" s="47"/>
      <c r="ABS721" s="47"/>
      <c r="ABT721" s="47"/>
      <c r="ABU721" s="47"/>
      <c r="ABV721" s="47"/>
      <c r="ABW721" s="47"/>
      <c r="ABX721" s="47"/>
      <c r="ABY721" s="47"/>
      <c r="ABZ721" s="47"/>
      <c r="ACA721" s="47"/>
      <c r="ACB721" s="47"/>
      <c r="ACC721" s="47"/>
      <c r="ACD721" s="47"/>
      <c r="ACE721" s="47"/>
      <c r="ACF721" s="47"/>
      <c r="ACG721" s="47"/>
      <c r="ACH721" s="47"/>
      <c r="ACI721" s="47"/>
      <c r="ACJ721" s="47"/>
      <c r="ACK721" s="47"/>
      <c r="ACL721" s="47"/>
      <c r="ACM721" s="47"/>
      <c r="ACN721" s="47"/>
      <c r="ACO721" s="47"/>
      <c r="ACP721" s="47"/>
      <c r="ACQ721" s="47"/>
      <c r="ACR721" s="47"/>
      <c r="ACS721" s="47"/>
      <c r="ACT721" s="47"/>
      <c r="ACU721" s="47"/>
      <c r="ACV721" s="47"/>
      <c r="ACW721" s="47"/>
      <c r="ACX721" s="47"/>
      <c r="ACY721" s="47"/>
      <c r="ACZ721" s="47"/>
      <c r="ADA721" s="47"/>
      <c r="ADB721" s="47"/>
      <c r="ADC721" s="47"/>
      <c r="ADD721" s="47"/>
      <c r="ADE721" s="47"/>
      <c r="ADF721" s="47"/>
      <c r="ADG721" s="47"/>
      <c r="ADH721" s="47"/>
      <c r="ADI721" s="47"/>
      <c r="ADJ721" s="47"/>
      <c r="ADK721" s="47"/>
      <c r="ADL721" s="47"/>
      <c r="ADM721" s="47"/>
      <c r="ADN721" s="47"/>
      <c r="ADO721" s="47"/>
      <c r="ADP721" s="47"/>
    </row>
    <row r="722" spans="3:796" x14ac:dyDescent="0.4">
      <c r="C722" s="66"/>
      <c r="D722" s="43">
        <f>(1/$D$5)*学習!Z56</f>
        <v>0</v>
      </c>
      <c r="I722" s="67">
        <v>711</v>
      </c>
      <c r="J722" s="45">
        <v>-4.6087036720570421E-2</v>
      </c>
      <c r="K722" s="45">
        <v>-0.10811142204108676</v>
      </c>
      <c r="L722" s="45">
        <v>1.5742268332069296E-2</v>
      </c>
      <c r="M722" s="45">
        <v>-7.7928913667066474E-2</v>
      </c>
      <c r="N722" s="45">
        <v>5.8108914086091888E-2</v>
      </c>
      <c r="O722" s="45">
        <v>0.24692164814638387</v>
      </c>
      <c r="P722" s="45">
        <v>-0.12938690621149465</v>
      </c>
      <c r="Q722" s="45">
        <v>7.3914523755619313E-2</v>
      </c>
      <c r="R722" s="45">
        <v>-0.12839285241405987</v>
      </c>
      <c r="S722" s="45">
        <v>0.20159854381722936</v>
      </c>
      <c r="T722" s="45">
        <v>1.5649848028663309E-2</v>
      </c>
      <c r="U722" s="45">
        <v>-0.20011844653981012</v>
      </c>
      <c r="V722" s="45">
        <v>3.9268735552493293E-2</v>
      </c>
      <c r="W722" s="45">
        <v>-9.3777430263982206E-2</v>
      </c>
      <c r="X722" s="45">
        <v>9.7677612614566044E-3</v>
      </c>
      <c r="Y722" s="45">
        <v>4.682498811711297E-2</v>
      </c>
      <c r="Z722" s="45">
        <v>-0.14149675417499724</v>
      </c>
      <c r="AA722" s="45">
        <v>-4.793995250586143E-2</v>
      </c>
      <c r="AB722" s="45">
        <v>-0.11775677067596764</v>
      </c>
      <c r="AC722" s="45">
        <v>3.9276305651807709E-2</v>
      </c>
      <c r="AD722" s="45">
        <v>-0.1578864323171931</v>
      </c>
      <c r="AE722" s="45">
        <v>-5.1846412608245254E-2</v>
      </c>
      <c r="AF722" s="45">
        <v>-8.067282359507566E-2</v>
      </c>
      <c r="AG722" s="45">
        <v>8.8337382881554835E-2</v>
      </c>
      <c r="AH722" s="45">
        <v>-0.2319850668069062</v>
      </c>
      <c r="AI722" s="45">
        <v>-7.0967560661773704E-2</v>
      </c>
      <c r="AJ722" s="45">
        <v>-0.20038551129225837</v>
      </c>
      <c r="AK722" s="45">
        <v>-0.11661030527636286</v>
      </c>
      <c r="AL722" s="45">
        <v>-2.1875823785156415E-2</v>
      </c>
      <c r="AM722" s="45">
        <v>-0.12410198011909636</v>
      </c>
      <c r="AN722" s="45">
        <v>8.2934654456139567E-2</v>
      </c>
      <c r="AO722" s="45">
        <v>-4.287393883759031E-2</v>
      </c>
      <c r="AP722" s="45">
        <v>-4.7843163953436865E-2</v>
      </c>
      <c r="AQ722" s="45">
        <v>3.8978967666963831E-3</v>
      </c>
      <c r="AR722" s="45">
        <v>4.8789089597539158E-2</v>
      </c>
      <c r="AS722" s="45">
        <v>-8.2503526895859491E-2</v>
      </c>
      <c r="AT722" s="45">
        <v>0.10292815974064376</v>
      </c>
      <c r="AU722" s="45">
        <v>-3.6971275340588292E-2</v>
      </c>
      <c r="AV722" s="45">
        <v>9.1355837334489237E-2</v>
      </c>
      <c r="AW722" s="45">
        <v>7.641774800005792E-2</v>
      </c>
      <c r="AX722" s="45">
        <v>3.1684885948632523E-2</v>
      </c>
      <c r="AY722" s="45">
        <v>3.4502957601707573E-2</v>
      </c>
      <c r="AZ722" s="45">
        <v>-0.14354381149323858</v>
      </c>
      <c r="BA722" s="45">
        <v>0.16901253745642333</v>
      </c>
      <c r="BB722" s="45">
        <v>6.7285579727506539E-2</v>
      </c>
      <c r="BC722" s="45">
        <v>-0.29096797627814985</v>
      </c>
      <c r="BD722" s="45">
        <v>2.4006043623100829E-2</v>
      </c>
      <c r="BE722" s="45">
        <v>5.162784197680139E-2</v>
      </c>
      <c r="BF722" s="45">
        <v>0.12996038992321618</v>
      </c>
      <c r="BG722" s="45">
        <v>-2.5750531891054671E-2</v>
      </c>
      <c r="BH722" s="45">
        <v>0.17092019437511405</v>
      </c>
      <c r="BI722" s="45">
        <v>-7.5360921776696219E-2</v>
      </c>
      <c r="BJ722" s="45">
        <v>9.2207359358999569E-2</v>
      </c>
      <c r="BK722" s="45">
        <v>-1.981164004884739E-2</v>
      </c>
      <c r="BL722" s="45">
        <v>0.12554785266381835</v>
      </c>
      <c r="BM722" s="45">
        <v>0.1445670811861294</v>
      </c>
      <c r="BN722" s="45">
        <v>-4.9837596987613733E-3</v>
      </c>
      <c r="BO722" s="45">
        <v>5.4168193312180341E-2</v>
      </c>
      <c r="BP722" s="45">
        <v>0.19576555796751863</v>
      </c>
      <c r="BQ722" s="45">
        <v>-1.9357877475236762E-2</v>
      </c>
      <c r="BR722" s="45">
        <v>-0.15360001216792044</v>
      </c>
      <c r="BS722" s="45">
        <v>-5.1244805542732537E-2</v>
      </c>
      <c r="BT722" s="45">
        <v>3.6838862166981963E-2</v>
      </c>
      <c r="BU722" s="45">
        <v>-9.9615288217642928E-2</v>
      </c>
      <c r="BV722" s="45">
        <v>-6.966379973872687E-2</v>
      </c>
      <c r="BW722" s="45">
        <v>-7.597213823611848E-2</v>
      </c>
      <c r="BX722" s="45">
        <v>0.13505457942067942</v>
      </c>
      <c r="BY722" s="45">
        <v>-7.2817250450119983E-2</v>
      </c>
      <c r="BZ722" s="45">
        <v>-9.6952206321836154E-2</v>
      </c>
      <c r="CA722" s="45">
        <v>-0.11100725339893391</v>
      </c>
      <c r="CB722" s="45">
        <v>6.0695824430243073E-2</v>
      </c>
      <c r="CC722" s="45">
        <v>-0.16740461538578089</v>
      </c>
      <c r="CD722" s="45">
        <v>6.9389274544330078E-3</v>
      </c>
      <c r="CE722" s="45">
        <v>6.7959386315026918E-2</v>
      </c>
      <c r="CF722" s="45">
        <v>-1.8944748122434851E-2</v>
      </c>
      <c r="CG722" s="45">
        <v>0.21746397546099933</v>
      </c>
      <c r="CH722" s="45">
        <v>2.0222108453177318E-2</v>
      </c>
      <c r="CI722" s="45">
        <v>2.2429172832842743E-2</v>
      </c>
      <c r="CJ722" s="45">
        <v>0.20192770039935784</v>
      </c>
      <c r="CK722" s="45">
        <v>-1.4093044466169125E-2</v>
      </c>
      <c r="CL722" s="45">
        <v>-6.0175491556335885E-2</v>
      </c>
      <c r="CM722" s="45">
        <v>7.625174846684013E-2</v>
      </c>
      <c r="CN722" s="45">
        <v>8.2042909404411613E-2</v>
      </c>
      <c r="CO722" s="45">
        <v>-2.4121977416014226E-2</v>
      </c>
      <c r="CP722" s="45">
        <v>-3.9397222039638136E-2</v>
      </c>
      <c r="CQ722" s="45">
        <v>8.8969831823059606E-2</v>
      </c>
      <c r="CR722" s="45">
        <v>1.2369294122778008E-2</v>
      </c>
      <c r="CS722" s="45">
        <v>0.10131761233686398</v>
      </c>
      <c r="CT722" s="45">
        <v>7.3075301118627686E-2</v>
      </c>
      <c r="CU722" s="45">
        <v>8.6700532512270362E-2</v>
      </c>
      <c r="CV722" s="45">
        <v>-0.10122922613122867</v>
      </c>
      <c r="CW722" s="45">
        <v>-9.288400062890026E-2</v>
      </c>
      <c r="CX722" s="45">
        <v>0.1746766473758849</v>
      </c>
      <c r="CY722" s="45">
        <v>0.16512578820433182</v>
      </c>
      <c r="CZ722" s="45">
        <v>5.1745010441908899E-2</v>
      </c>
      <c r="DA722" s="45">
        <v>-7.0100776838269416E-2</v>
      </c>
      <c r="DB722" s="45">
        <v>-0.23029447893064775</v>
      </c>
      <c r="DC722" s="45">
        <v>-0.13553502459485611</v>
      </c>
      <c r="DD722" s="45">
        <v>7.5820091580489045E-3</v>
      </c>
      <c r="DE722" s="45">
        <v>0.17641502899213632</v>
      </c>
      <c r="DF722" s="47"/>
      <c r="DG722" s="47"/>
      <c r="DH722" s="47"/>
      <c r="DI722" s="47"/>
      <c r="DJ722" s="47"/>
      <c r="DK722" s="47"/>
      <c r="DL722" s="47"/>
      <c r="DM722" s="47"/>
      <c r="DN722" s="47"/>
      <c r="DO722" s="47"/>
      <c r="DP722" s="47"/>
      <c r="DQ722" s="47"/>
      <c r="DR722" s="47"/>
      <c r="DS722" s="47"/>
      <c r="DT722" s="47"/>
      <c r="DU722" s="47"/>
      <c r="DV722" s="47"/>
      <c r="DW722" s="47"/>
      <c r="DX722" s="47"/>
      <c r="DY722" s="47"/>
      <c r="DZ722" s="47"/>
      <c r="EA722" s="47"/>
      <c r="EB722" s="47"/>
      <c r="EC722" s="47"/>
      <c r="ED722" s="47"/>
      <c r="EE722" s="47"/>
      <c r="EF722" s="47"/>
      <c r="EG722" s="47"/>
      <c r="EH722" s="47"/>
      <c r="EI722" s="47"/>
      <c r="EJ722" s="47"/>
      <c r="EK722" s="47"/>
      <c r="EL722" s="47"/>
      <c r="EM722" s="47"/>
      <c r="EN722" s="47"/>
      <c r="EO722" s="47"/>
      <c r="EP722" s="47"/>
      <c r="EQ722" s="47"/>
      <c r="ER722" s="47"/>
      <c r="ES722" s="47"/>
      <c r="ET722" s="47"/>
      <c r="EU722" s="47"/>
      <c r="EV722" s="47"/>
      <c r="EW722" s="47"/>
      <c r="EX722" s="47"/>
      <c r="EY722" s="47"/>
      <c r="EZ722" s="47"/>
      <c r="FA722" s="47"/>
      <c r="FB722" s="47"/>
      <c r="FC722" s="47"/>
      <c r="FD722" s="47"/>
      <c r="FE722" s="47"/>
      <c r="FF722" s="47"/>
      <c r="FG722" s="47"/>
      <c r="FH722" s="47"/>
      <c r="FI722" s="47"/>
      <c r="FJ722" s="47"/>
      <c r="FK722" s="47"/>
      <c r="FL722" s="47"/>
      <c r="FM722" s="47"/>
      <c r="FN722" s="47"/>
      <c r="FO722" s="47"/>
      <c r="FP722" s="47"/>
      <c r="FQ722" s="47"/>
      <c r="FR722" s="47"/>
      <c r="FS722" s="47"/>
      <c r="FT722" s="47"/>
      <c r="FU722" s="47"/>
      <c r="FV722" s="47"/>
      <c r="FW722" s="47"/>
      <c r="FX722" s="47"/>
      <c r="FY722" s="47"/>
      <c r="FZ722" s="47"/>
      <c r="GA722" s="47"/>
      <c r="GB722" s="47"/>
      <c r="GC722" s="47"/>
      <c r="GD722" s="47"/>
      <c r="GE722" s="47"/>
      <c r="GF722" s="47"/>
      <c r="GG722" s="47"/>
      <c r="GH722" s="47"/>
      <c r="GI722" s="47"/>
      <c r="GJ722" s="47"/>
      <c r="GK722" s="47"/>
      <c r="GL722" s="47"/>
      <c r="GM722" s="47"/>
      <c r="GN722" s="47"/>
      <c r="GO722" s="47"/>
      <c r="GP722" s="47"/>
      <c r="GQ722" s="47"/>
      <c r="GR722" s="47"/>
      <c r="GS722" s="47"/>
      <c r="GT722" s="47"/>
      <c r="GU722" s="47"/>
      <c r="GV722" s="47"/>
      <c r="GW722" s="47"/>
      <c r="GX722" s="47"/>
      <c r="GY722" s="47"/>
      <c r="GZ722" s="47"/>
      <c r="HA722" s="47"/>
      <c r="HB722" s="47"/>
      <c r="HC722" s="47"/>
      <c r="HD722" s="47"/>
      <c r="HE722" s="47"/>
      <c r="HF722" s="47"/>
      <c r="HG722" s="47"/>
      <c r="HH722" s="47"/>
      <c r="HI722" s="47"/>
      <c r="HJ722" s="47"/>
      <c r="HK722" s="47"/>
      <c r="HL722" s="47"/>
      <c r="HM722" s="47"/>
      <c r="HN722" s="47"/>
      <c r="HO722" s="47"/>
      <c r="HP722" s="47"/>
      <c r="HQ722" s="47"/>
      <c r="HR722" s="47"/>
      <c r="HS722" s="47"/>
      <c r="HT722" s="47"/>
      <c r="HU722" s="47"/>
      <c r="HV722" s="47"/>
      <c r="HW722" s="47"/>
      <c r="HX722" s="47"/>
      <c r="HY722" s="47"/>
      <c r="HZ722" s="47"/>
      <c r="IA722" s="47"/>
      <c r="IB722" s="47"/>
      <c r="IC722" s="47"/>
      <c r="ID722" s="47"/>
      <c r="IE722" s="47"/>
      <c r="IF722" s="47"/>
      <c r="IG722" s="47"/>
      <c r="IH722" s="47"/>
      <c r="II722" s="47"/>
      <c r="IJ722" s="47"/>
      <c r="IK722" s="47"/>
      <c r="IL722" s="47"/>
      <c r="IM722" s="47"/>
      <c r="IN722" s="47"/>
      <c r="IO722" s="47"/>
      <c r="IP722" s="47"/>
      <c r="IQ722" s="47"/>
      <c r="IR722" s="47"/>
      <c r="IS722" s="47"/>
      <c r="IT722" s="47"/>
      <c r="IU722" s="47"/>
      <c r="IV722" s="47"/>
      <c r="IW722" s="47"/>
      <c r="IX722" s="47"/>
      <c r="IY722" s="47"/>
      <c r="IZ722" s="47"/>
      <c r="JA722" s="47"/>
      <c r="JB722" s="47"/>
      <c r="JC722" s="47"/>
      <c r="JD722" s="47"/>
      <c r="JE722" s="47"/>
      <c r="JF722" s="47"/>
      <c r="JG722" s="47"/>
      <c r="JH722" s="47"/>
      <c r="JI722" s="47"/>
      <c r="JJ722" s="47"/>
      <c r="JK722" s="47"/>
      <c r="JL722" s="47"/>
      <c r="JM722" s="47"/>
      <c r="JN722" s="47"/>
      <c r="JO722" s="47"/>
      <c r="JP722" s="47"/>
      <c r="JQ722" s="47"/>
      <c r="JR722" s="47"/>
      <c r="JS722" s="47"/>
      <c r="JT722" s="47"/>
      <c r="JU722" s="47"/>
      <c r="JV722" s="47"/>
      <c r="JW722" s="47"/>
      <c r="JX722" s="47"/>
      <c r="JY722" s="47"/>
      <c r="JZ722" s="47"/>
      <c r="KA722" s="47"/>
      <c r="KB722" s="47"/>
      <c r="KC722" s="47"/>
      <c r="KD722" s="47"/>
      <c r="KE722" s="47"/>
      <c r="KF722" s="47"/>
      <c r="KG722" s="47"/>
      <c r="KH722" s="47"/>
      <c r="KI722" s="47"/>
      <c r="KJ722" s="47"/>
      <c r="KK722" s="47"/>
      <c r="KL722" s="47"/>
      <c r="KM722" s="47"/>
      <c r="KN722" s="47"/>
      <c r="KO722" s="47"/>
      <c r="KP722" s="47"/>
      <c r="KQ722" s="47"/>
      <c r="KR722" s="47"/>
      <c r="KS722" s="47"/>
      <c r="KT722" s="47"/>
      <c r="KU722" s="47"/>
      <c r="KV722" s="47"/>
      <c r="KW722" s="47"/>
      <c r="KX722" s="47"/>
      <c r="KY722" s="47"/>
      <c r="KZ722" s="47"/>
      <c r="LA722" s="47"/>
      <c r="LB722" s="47"/>
      <c r="LC722" s="47"/>
      <c r="LD722" s="47"/>
      <c r="LE722" s="47"/>
      <c r="LF722" s="47"/>
      <c r="LG722" s="47"/>
      <c r="LH722" s="47"/>
      <c r="LI722" s="47"/>
      <c r="LJ722" s="47"/>
      <c r="LK722" s="47"/>
      <c r="LL722" s="47"/>
      <c r="LM722" s="47"/>
      <c r="LN722" s="47"/>
      <c r="LO722" s="47"/>
      <c r="LP722" s="47"/>
      <c r="LQ722" s="47"/>
      <c r="LR722" s="47"/>
      <c r="LS722" s="47"/>
      <c r="LT722" s="47"/>
      <c r="LU722" s="47"/>
      <c r="LV722" s="47"/>
      <c r="LW722" s="47"/>
      <c r="LX722" s="47"/>
      <c r="LY722" s="47"/>
      <c r="LZ722" s="47"/>
      <c r="MA722" s="47"/>
      <c r="MB722" s="47"/>
      <c r="MC722" s="47"/>
      <c r="MD722" s="47"/>
      <c r="ME722" s="47"/>
      <c r="MF722" s="47"/>
      <c r="MG722" s="47"/>
      <c r="MH722" s="47"/>
      <c r="MI722" s="47"/>
      <c r="MJ722" s="47"/>
      <c r="MK722" s="47"/>
      <c r="ML722" s="47"/>
      <c r="MM722" s="47"/>
      <c r="MN722" s="47"/>
      <c r="MO722" s="47"/>
      <c r="MP722" s="47"/>
      <c r="MQ722" s="47"/>
      <c r="MR722" s="47"/>
      <c r="MS722" s="47"/>
      <c r="MT722" s="47"/>
      <c r="MU722" s="47"/>
      <c r="MV722" s="47"/>
      <c r="MW722" s="47"/>
      <c r="MX722" s="47"/>
      <c r="MY722" s="47"/>
      <c r="MZ722" s="47"/>
      <c r="NA722" s="47"/>
      <c r="NB722" s="47"/>
      <c r="NC722" s="47"/>
      <c r="ND722" s="47"/>
      <c r="NE722" s="47"/>
      <c r="NF722" s="47"/>
      <c r="NG722" s="47"/>
      <c r="NH722" s="47"/>
      <c r="NI722" s="47"/>
      <c r="NJ722" s="47"/>
      <c r="NK722" s="47"/>
      <c r="NL722" s="47"/>
      <c r="NM722" s="47"/>
      <c r="NN722" s="47"/>
      <c r="NO722" s="47"/>
      <c r="NP722" s="47"/>
      <c r="NQ722" s="47"/>
      <c r="NR722" s="47"/>
      <c r="NS722" s="47"/>
      <c r="NT722" s="47"/>
      <c r="NU722" s="47"/>
      <c r="NV722" s="47"/>
      <c r="NW722" s="47"/>
      <c r="NX722" s="47"/>
      <c r="NY722" s="47"/>
      <c r="NZ722" s="47"/>
      <c r="OA722" s="47"/>
      <c r="OB722" s="47"/>
      <c r="OC722" s="47"/>
      <c r="OD722" s="47"/>
      <c r="OE722" s="47"/>
      <c r="OF722" s="47"/>
      <c r="OG722" s="47"/>
      <c r="OH722" s="47"/>
      <c r="OI722" s="47"/>
      <c r="OJ722" s="47"/>
      <c r="OK722" s="47"/>
      <c r="OL722" s="47"/>
      <c r="OM722" s="47"/>
      <c r="ON722" s="47"/>
      <c r="OO722" s="47"/>
      <c r="OP722" s="47"/>
      <c r="OQ722" s="47"/>
      <c r="OR722" s="47"/>
      <c r="OS722" s="47"/>
      <c r="OT722" s="47"/>
      <c r="OU722" s="47"/>
      <c r="OV722" s="47"/>
      <c r="OW722" s="47"/>
      <c r="OX722" s="47"/>
      <c r="OY722" s="47"/>
      <c r="OZ722" s="47"/>
      <c r="PA722" s="47"/>
      <c r="PB722" s="47"/>
      <c r="PC722" s="47"/>
      <c r="PD722" s="47"/>
      <c r="PE722" s="47"/>
      <c r="PF722" s="47"/>
      <c r="PG722" s="47"/>
      <c r="PH722" s="47"/>
      <c r="PI722" s="47"/>
      <c r="PJ722" s="47"/>
      <c r="PK722" s="47"/>
      <c r="PL722" s="47"/>
      <c r="PM722" s="47"/>
      <c r="PN722" s="47"/>
      <c r="PO722" s="47"/>
      <c r="PP722" s="47"/>
      <c r="PQ722" s="47"/>
      <c r="PR722" s="47"/>
      <c r="PS722" s="47"/>
      <c r="PT722" s="47"/>
      <c r="PU722" s="47"/>
      <c r="PV722" s="47"/>
      <c r="PW722" s="47"/>
      <c r="PX722" s="47"/>
      <c r="PY722" s="47"/>
      <c r="PZ722" s="47"/>
      <c r="QA722" s="47"/>
      <c r="QB722" s="47"/>
      <c r="QC722" s="47"/>
      <c r="QD722" s="47"/>
      <c r="QE722" s="47"/>
      <c r="QF722" s="47"/>
      <c r="QG722" s="47"/>
      <c r="QH722" s="47"/>
      <c r="QI722" s="47"/>
      <c r="QJ722" s="47"/>
      <c r="QK722" s="47"/>
      <c r="QL722" s="47"/>
      <c r="QM722" s="47"/>
      <c r="QN722" s="47"/>
      <c r="QO722" s="47"/>
      <c r="QP722" s="47"/>
      <c r="QQ722" s="47"/>
      <c r="QR722" s="47"/>
      <c r="QS722" s="47"/>
      <c r="QT722" s="47"/>
      <c r="QU722" s="47"/>
      <c r="QV722" s="47"/>
      <c r="QW722" s="47"/>
      <c r="QX722" s="47"/>
      <c r="QY722" s="47"/>
      <c r="QZ722" s="47"/>
      <c r="RA722" s="47"/>
      <c r="RB722" s="47"/>
      <c r="RC722" s="47"/>
      <c r="RD722" s="47"/>
      <c r="RE722" s="47"/>
      <c r="RF722" s="47"/>
      <c r="RG722" s="47"/>
      <c r="RH722" s="47"/>
      <c r="RI722" s="47"/>
      <c r="RJ722" s="47"/>
      <c r="RK722" s="47"/>
      <c r="RL722" s="47"/>
      <c r="RM722" s="47"/>
      <c r="RN722" s="47"/>
      <c r="RO722" s="47"/>
      <c r="RP722" s="47"/>
      <c r="RQ722" s="47"/>
      <c r="RR722" s="47"/>
      <c r="RS722" s="47"/>
      <c r="RT722" s="47"/>
      <c r="RU722" s="47"/>
      <c r="RV722" s="47"/>
      <c r="RW722" s="47"/>
      <c r="RX722" s="47"/>
      <c r="RY722" s="47"/>
      <c r="RZ722" s="47"/>
      <c r="SA722" s="47"/>
      <c r="SB722" s="47"/>
      <c r="SC722" s="47"/>
      <c r="SD722" s="47"/>
      <c r="SE722" s="47"/>
      <c r="SF722" s="47"/>
      <c r="SG722" s="47"/>
      <c r="SH722" s="47"/>
      <c r="SI722" s="47"/>
      <c r="SJ722" s="47"/>
      <c r="SK722" s="47"/>
      <c r="SL722" s="47"/>
      <c r="SM722" s="47"/>
      <c r="SN722" s="47"/>
      <c r="SO722" s="47"/>
      <c r="SP722" s="47"/>
      <c r="SQ722" s="47"/>
      <c r="SR722" s="47"/>
      <c r="SS722" s="47"/>
      <c r="ST722" s="47"/>
      <c r="SU722" s="47"/>
      <c r="SV722" s="47"/>
      <c r="SW722" s="47"/>
      <c r="SX722" s="47"/>
      <c r="SY722" s="47"/>
      <c r="SZ722" s="47"/>
      <c r="TA722" s="47"/>
      <c r="TB722" s="47"/>
      <c r="TC722" s="47"/>
      <c r="TD722" s="47"/>
      <c r="TE722" s="47"/>
      <c r="TF722" s="47"/>
      <c r="TG722" s="47"/>
      <c r="TH722" s="47"/>
      <c r="TI722" s="47"/>
      <c r="TJ722" s="47"/>
      <c r="TK722" s="47"/>
      <c r="TL722" s="47"/>
      <c r="TM722" s="47"/>
      <c r="TN722" s="47"/>
      <c r="TO722" s="47"/>
      <c r="TP722" s="47"/>
      <c r="TQ722" s="47"/>
      <c r="TR722" s="47"/>
      <c r="TS722" s="47"/>
      <c r="TT722" s="47"/>
      <c r="TU722" s="47"/>
      <c r="TV722" s="47"/>
      <c r="TW722" s="47"/>
      <c r="TX722" s="47"/>
      <c r="TY722" s="47"/>
      <c r="TZ722" s="47"/>
      <c r="UA722" s="47"/>
      <c r="UB722" s="47"/>
      <c r="UC722" s="47"/>
      <c r="UD722" s="47"/>
      <c r="UE722" s="47"/>
      <c r="UF722" s="47"/>
      <c r="UG722" s="47"/>
      <c r="UH722" s="47"/>
      <c r="UI722" s="47"/>
      <c r="UJ722" s="47"/>
      <c r="UK722" s="47"/>
      <c r="UL722" s="47"/>
      <c r="UM722" s="47"/>
      <c r="UN722" s="47"/>
      <c r="UO722" s="47"/>
      <c r="UP722" s="47"/>
      <c r="UQ722" s="47"/>
      <c r="UR722" s="47"/>
      <c r="US722" s="47"/>
      <c r="UT722" s="47"/>
      <c r="UU722" s="47"/>
      <c r="UV722" s="47"/>
      <c r="UW722" s="47"/>
      <c r="UX722" s="47"/>
      <c r="UY722" s="47"/>
      <c r="UZ722" s="47"/>
      <c r="VA722" s="47"/>
      <c r="VB722" s="47"/>
      <c r="VC722" s="47"/>
      <c r="VD722" s="47"/>
      <c r="VE722" s="47"/>
      <c r="VF722" s="47"/>
      <c r="VG722" s="47"/>
      <c r="VH722" s="47"/>
      <c r="VI722" s="47"/>
      <c r="VJ722" s="47"/>
      <c r="VK722" s="47"/>
      <c r="VL722" s="47"/>
      <c r="VM722" s="47"/>
      <c r="VN722" s="47"/>
      <c r="VO722" s="47"/>
      <c r="VP722" s="47"/>
      <c r="VQ722" s="47"/>
      <c r="VR722" s="47"/>
      <c r="VS722" s="47"/>
      <c r="VT722" s="47"/>
      <c r="VU722" s="47"/>
      <c r="VV722" s="47"/>
      <c r="VW722" s="47"/>
      <c r="VX722" s="47"/>
      <c r="VY722" s="47"/>
      <c r="VZ722" s="47"/>
      <c r="WA722" s="47"/>
      <c r="WB722" s="47"/>
      <c r="WC722" s="47"/>
      <c r="WD722" s="47"/>
      <c r="WE722" s="47"/>
      <c r="WF722" s="47"/>
      <c r="WG722" s="47"/>
      <c r="WH722" s="47"/>
      <c r="WI722" s="47"/>
      <c r="WJ722" s="47"/>
      <c r="WK722" s="47"/>
      <c r="WL722" s="47"/>
      <c r="WM722" s="47"/>
      <c r="WN722" s="47"/>
      <c r="WO722" s="47"/>
      <c r="WP722" s="47"/>
      <c r="WQ722" s="47"/>
      <c r="WR722" s="47"/>
      <c r="WS722" s="47"/>
      <c r="WT722" s="47"/>
      <c r="WU722" s="47"/>
      <c r="WV722" s="47"/>
      <c r="WW722" s="47"/>
      <c r="WX722" s="47"/>
      <c r="WY722" s="47"/>
      <c r="WZ722" s="47"/>
      <c r="XA722" s="47"/>
      <c r="XB722" s="47"/>
      <c r="XC722" s="47"/>
      <c r="XD722" s="47"/>
      <c r="XE722" s="47"/>
      <c r="XF722" s="47"/>
      <c r="XG722" s="47"/>
      <c r="XH722" s="47"/>
      <c r="XI722" s="47"/>
      <c r="XJ722" s="47"/>
      <c r="XK722" s="47"/>
      <c r="XL722" s="47"/>
      <c r="XM722" s="47"/>
      <c r="XN722" s="47"/>
      <c r="XO722" s="47"/>
      <c r="XP722" s="47"/>
      <c r="XQ722" s="47"/>
      <c r="XR722" s="47"/>
      <c r="XS722" s="47"/>
      <c r="XT722" s="47"/>
      <c r="XU722" s="47"/>
      <c r="XV722" s="47"/>
      <c r="XW722" s="47"/>
      <c r="XX722" s="47"/>
      <c r="XY722" s="47"/>
      <c r="XZ722" s="47"/>
      <c r="YA722" s="47"/>
      <c r="YB722" s="47"/>
      <c r="YC722" s="47"/>
      <c r="YD722" s="47"/>
      <c r="YE722" s="47"/>
      <c r="YF722" s="47"/>
      <c r="YG722" s="47"/>
      <c r="YH722" s="47"/>
      <c r="YI722" s="47"/>
      <c r="YJ722" s="47"/>
      <c r="YK722" s="47"/>
      <c r="YL722" s="47"/>
      <c r="YM722" s="47"/>
      <c r="YN722" s="47"/>
      <c r="YO722" s="47"/>
      <c r="YP722" s="47"/>
      <c r="YQ722" s="47"/>
      <c r="YR722" s="47"/>
      <c r="YS722" s="47"/>
      <c r="YT722" s="47"/>
      <c r="YU722" s="47"/>
      <c r="YV722" s="47"/>
      <c r="YW722" s="47"/>
      <c r="YX722" s="47"/>
      <c r="YY722" s="47"/>
      <c r="YZ722" s="47"/>
      <c r="ZA722" s="47"/>
      <c r="ZB722" s="47"/>
      <c r="ZC722" s="47"/>
      <c r="ZD722" s="47"/>
      <c r="ZE722" s="47"/>
      <c r="ZF722" s="47"/>
      <c r="ZG722" s="47"/>
      <c r="ZH722" s="47"/>
      <c r="ZI722" s="47"/>
      <c r="ZJ722" s="47"/>
      <c r="ZK722" s="47"/>
      <c r="ZL722" s="47"/>
      <c r="ZM722" s="47"/>
      <c r="ZN722" s="47"/>
      <c r="ZO722" s="47"/>
      <c r="ZP722" s="47"/>
      <c r="ZQ722" s="47"/>
      <c r="ZR722" s="47"/>
      <c r="ZS722" s="47"/>
      <c r="ZT722" s="47"/>
      <c r="ZU722" s="47"/>
      <c r="ZV722" s="47"/>
      <c r="ZW722" s="47"/>
      <c r="ZX722" s="47"/>
      <c r="ZY722" s="47"/>
      <c r="ZZ722" s="47"/>
      <c r="AAA722" s="47"/>
      <c r="AAB722" s="47"/>
      <c r="AAC722" s="47"/>
      <c r="AAD722" s="47"/>
      <c r="AAE722" s="47"/>
      <c r="AAF722" s="47"/>
      <c r="AAG722" s="47"/>
      <c r="AAH722" s="47"/>
      <c r="AAI722" s="47"/>
      <c r="AAJ722" s="47"/>
      <c r="AAK722" s="47"/>
      <c r="AAL722" s="47"/>
      <c r="AAM722" s="47"/>
      <c r="AAN722" s="47"/>
      <c r="AAO722" s="47"/>
      <c r="AAP722" s="47"/>
      <c r="AAQ722" s="47"/>
      <c r="AAR722" s="47"/>
      <c r="AAS722" s="47"/>
      <c r="AAT722" s="47"/>
      <c r="AAU722" s="47"/>
      <c r="AAV722" s="47"/>
      <c r="AAW722" s="47"/>
      <c r="AAX722" s="47"/>
      <c r="AAY722" s="47"/>
      <c r="AAZ722" s="47"/>
      <c r="ABA722" s="47"/>
      <c r="ABB722" s="47"/>
      <c r="ABC722" s="47"/>
      <c r="ABD722" s="47"/>
      <c r="ABE722" s="47"/>
      <c r="ABF722" s="47"/>
      <c r="ABG722" s="47"/>
      <c r="ABH722" s="47"/>
      <c r="ABI722" s="47"/>
      <c r="ABJ722" s="47"/>
      <c r="ABK722" s="47"/>
      <c r="ABL722" s="47"/>
      <c r="ABM722" s="47"/>
      <c r="ABN722" s="47"/>
      <c r="ABO722" s="47"/>
      <c r="ABP722" s="47"/>
      <c r="ABQ722" s="47"/>
      <c r="ABR722" s="47"/>
      <c r="ABS722" s="47"/>
      <c r="ABT722" s="47"/>
      <c r="ABU722" s="47"/>
      <c r="ABV722" s="47"/>
      <c r="ABW722" s="47"/>
      <c r="ABX722" s="47"/>
      <c r="ABY722" s="47"/>
      <c r="ABZ722" s="47"/>
      <c r="ACA722" s="47"/>
      <c r="ACB722" s="47"/>
      <c r="ACC722" s="47"/>
      <c r="ACD722" s="47"/>
      <c r="ACE722" s="47"/>
      <c r="ACF722" s="47"/>
      <c r="ACG722" s="47"/>
      <c r="ACH722" s="47"/>
      <c r="ACI722" s="47"/>
      <c r="ACJ722" s="47"/>
      <c r="ACK722" s="47"/>
      <c r="ACL722" s="47"/>
      <c r="ACM722" s="47"/>
      <c r="ACN722" s="47"/>
      <c r="ACO722" s="47"/>
      <c r="ACP722" s="47"/>
      <c r="ACQ722" s="47"/>
      <c r="ACR722" s="47"/>
      <c r="ACS722" s="47"/>
      <c r="ACT722" s="47"/>
      <c r="ACU722" s="47"/>
      <c r="ACV722" s="47"/>
      <c r="ACW722" s="47"/>
      <c r="ACX722" s="47"/>
      <c r="ACY722" s="47"/>
      <c r="ACZ722" s="47"/>
      <c r="ADA722" s="47"/>
      <c r="ADB722" s="47"/>
      <c r="ADC722" s="47"/>
      <c r="ADD722" s="47"/>
      <c r="ADE722" s="47"/>
      <c r="ADF722" s="47"/>
      <c r="ADG722" s="47"/>
      <c r="ADH722" s="47"/>
      <c r="ADI722" s="47"/>
      <c r="ADJ722" s="47"/>
      <c r="ADK722" s="47"/>
      <c r="ADL722" s="47"/>
      <c r="ADM722" s="47"/>
      <c r="ADN722" s="47"/>
      <c r="ADO722" s="47"/>
      <c r="ADP722" s="47"/>
    </row>
    <row r="723" spans="3:796" x14ac:dyDescent="0.4">
      <c r="C723" s="66"/>
      <c r="D723" s="43">
        <f>(1/$D$5)*学習!Z57</f>
        <v>0</v>
      </c>
      <c r="I723" s="67">
        <v>712</v>
      </c>
      <c r="J723" s="45">
        <v>5.7498848230543624E-2</v>
      </c>
      <c r="K723" s="45">
        <v>0.26616653822159686</v>
      </c>
      <c r="L723" s="45">
        <v>-0.12832378276756459</v>
      </c>
      <c r="M723" s="45">
        <v>0.10781021505951112</v>
      </c>
      <c r="N723" s="45">
        <v>-8.9692713875072369E-2</v>
      </c>
      <c r="O723" s="45">
        <v>-4.4260187093404471E-2</v>
      </c>
      <c r="P723" s="45">
        <v>4.7017671668926351E-3</v>
      </c>
      <c r="Q723" s="45">
        <v>0.12391391739334875</v>
      </c>
      <c r="R723" s="45">
        <v>-0.10696012240910725</v>
      </c>
      <c r="S723" s="45">
        <v>-0.13663898856877682</v>
      </c>
      <c r="T723" s="45">
        <v>7.4465561340963812E-2</v>
      </c>
      <c r="U723" s="45">
        <v>-4.9417879477005787E-2</v>
      </c>
      <c r="V723" s="45">
        <v>-7.494641993501179E-2</v>
      </c>
      <c r="W723" s="45">
        <v>-0.13098566324031605</v>
      </c>
      <c r="X723" s="45">
        <v>6.8623642953561534E-2</v>
      </c>
      <c r="Y723" s="45">
        <v>-5.7444743875369728E-2</v>
      </c>
      <c r="Z723" s="45">
        <v>-2.0433089612968809E-2</v>
      </c>
      <c r="AA723" s="45">
        <v>-3.2249373622250159E-2</v>
      </c>
      <c r="AB723" s="45">
        <v>4.0571528655889443E-2</v>
      </c>
      <c r="AC723" s="45">
        <v>0.20062526591199353</v>
      </c>
      <c r="AD723" s="45">
        <v>5.8943186508946241E-2</v>
      </c>
      <c r="AE723" s="45">
        <v>0.10743962340128095</v>
      </c>
      <c r="AF723" s="45">
        <v>-9.8424297435784402E-2</v>
      </c>
      <c r="AG723" s="45">
        <v>-8.2482801324421137E-2</v>
      </c>
      <c r="AH723" s="45">
        <v>5.3715489541766165E-2</v>
      </c>
      <c r="AI723" s="45">
        <v>4.315873952344973E-2</v>
      </c>
      <c r="AJ723" s="45">
        <v>-7.2087120964144893E-2</v>
      </c>
      <c r="AK723" s="45">
        <v>2.457721362061073E-2</v>
      </c>
      <c r="AL723" s="45">
        <v>-0.10974679451290149</v>
      </c>
      <c r="AM723" s="45">
        <v>-0.14025168869572247</v>
      </c>
      <c r="AN723" s="45">
        <v>-0.18719512885766823</v>
      </c>
      <c r="AO723" s="45">
        <v>3.334690384372957E-2</v>
      </c>
      <c r="AP723" s="45">
        <v>1.1915816677579252E-2</v>
      </c>
      <c r="AQ723" s="45">
        <v>0.27738863180607426</v>
      </c>
      <c r="AR723" s="45">
        <v>-0.15786290847018153</v>
      </c>
      <c r="AS723" s="45">
        <v>-0.10128427245477714</v>
      </c>
      <c r="AT723" s="45">
        <v>6.7502644382528232E-2</v>
      </c>
      <c r="AU723" s="45">
        <v>7.9431382019881744E-2</v>
      </c>
      <c r="AV723" s="45">
        <v>6.5250679850889694E-3</v>
      </c>
      <c r="AW723" s="45">
        <v>2.2058929716873937E-2</v>
      </c>
      <c r="AX723" s="45">
        <v>-0.17618996136246748</v>
      </c>
      <c r="AY723" s="45">
        <v>-4.1600121471695145E-2</v>
      </c>
      <c r="AZ723" s="45">
        <v>0.1593944211367829</v>
      </c>
      <c r="BA723" s="45">
        <v>-0.16622186905226424</v>
      </c>
      <c r="BB723" s="45">
        <v>-2.114406137525747E-2</v>
      </c>
      <c r="BC723" s="45">
        <v>4.0130561977892408E-2</v>
      </c>
      <c r="BD723" s="45">
        <v>6.0196102796086268E-2</v>
      </c>
      <c r="BE723" s="45">
        <v>6.00033767320165E-2</v>
      </c>
      <c r="BF723" s="45">
        <v>1.0461734581596576E-3</v>
      </c>
      <c r="BG723" s="45">
        <v>2.4487302501650179E-2</v>
      </c>
      <c r="BH723" s="45">
        <v>-0.10485172854739991</v>
      </c>
      <c r="BI723" s="45">
        <v>6.8769795697883898E-2</v>
      </c>
      <c r="BJ723" s="45">
        <v>9.450033510982803E-3</v>
      </c>
      <c r="BK723" s="45">
        <v>4.4805692112360893E-2</v>
      </c>
      <c r="BL723" s="45">
        <v>1.0273360498639261E-2</v>
      </c>
      <c r="BM723" s="45">
        <v>5.0619177685394673E-2</v>
      </c>
      <c r="BN723" s="45">
        <v>8.127504567021801E-2</v>
      </c>
      <c r="BO723" s="45">
        <v>-4.0754246364150579E-2</v>
      </c>
      <c r="BP723" s="45">
        <v>8.8211151166377538E-2</v>
      </c>
      <c r="BQ723" s="45">
        <v>-7.5577905453870123E-2</v>
      </c>
      <c r="BR723" s="45">
        <v>-4.9707250389905276E-2</v>
      </c>
      <c r="BS723" s="45">
        <v>2.5427094178961111E-2</v>
      </c>
      <c r="BT723" s="45">
        <v>6.498894522885346E-3</v>
      </c>
      <c r="BU723" s="45">
        <v>0.20798668079366825</v>
      </c>
      <c r="BV723" s="45">
        <v>8.6457337281107993E-2</v>
      </c>
      <c r="BW723" s="45">
        <v>5.1074496134499672E-2</v>
      </c>
      <c r="BX723" s="45">
        <v>-4.2147565156624857E-2</v>
      </c>
      <c r="BY723" s="45">
        <v>-3.2919570388251232E-2</v>
      </c>
      <c r="BZ723" s="45">
        <v>5.7569555554532928E-2</v>
      </c>
      <c r="CA723" s="45">
        <v>1.1354320096554115E-2</v>
      </c>
      <c r="CB723" s="45">
        <v>0.1988993369761137</v>
      </c>
      <c r="CC723" s="45">
        <v>0.12222458717331081</v>
      </c>
      <c r="CD723" s="45">
        <v>-2.5769087795143807E-3</v>
      </c>
      <c r="CE723" s="45">
        <v>-7.0870920490135131E-2</v>
      </c>
      <c r="CF723" s="45">
        <v>-0.12847466738505081</v>
      </c>
      <c r="CG723" s="45">
        <v>-4.6244382005886868E-2</v>
      </c>
      <c r="CH723" s="45">
        <v>8.4236962107760063E-2</v>
      </c>
      <c r="CI723" s="45">
        <v>8.0901159233576103E-2</v>
      </c>
      <c r="CJ723" s="45">
        <v>-1.0381203774607052E-2</v>
      </c>
      <c r="CK723" s="45">
        <v>0.16376711254055434</v>
      </c>
      <c r="CL723" s="45">
        <v>-0.13075591127584635</v>
      </c>
      <c r="CM723" s="45">
        <v>-0.20073210680088205</v>
      </c>
      <c r="CN723" s="45">
        <v>6.8724811661972553E-3</v>
      </c>
      <c r="CO723" s="45">
        <v>0.22160112409690311</v>
      </c>
      <c r="CP723" s="45">
        <v>-0.12665084071687341</v>
      </c>
      <c r="CQ723" s="45">
        <v>4.6882699058167577E-3</v>
      </c>
      <c r="CR723" s="45">
        <v>-0.11908255914741218</v>
      </c>
      <c r="CS723" s="45">
        <v>0.21462872132500549</v>
      </c>
      <c r="CT723" s="45">
        <v>8.0650050407913149E-2</v>
      </c>
      <c r="CU723" s="45">
        <v>9.1246333241221333E-2</v>
      </c>
      <c r="CV723" s="45">
        <v>7.1066185588180009E-2</v>
      </c>
      <c r="CW723" s="45">
        <v>-4.817226084172424E-2</v>
      </c>
      <c r="CX723" s="45">
        <v>-7.0338343338068848E-2</v>
      </c>
      <c r="CY723" s="45">
        <v>-0.16192108900804575</v>
      </c>
      <c r="CZ723" s="45">
        <v>-3.1787581840998821E-2</v>
      </c>
      <c r="DA723" s="45">
        <v>5.9209291455241092E-2</v>
      </c>
      <c r="DB723" s="45">
        <v>-0.11584921923723747</v>
      </c>
      <c r="DC723" s="45">
        <v>-4.9418679531660452E-2</v>
      </c>
      <c r="DD723" s="45">
        <v>-8.1396090222338277E-2</v>
      </c>
      <c r="DE723" s="45">
        <v>3.4642428293084337E-2</v>
      </c>
      <c r="DF723" s="47"/>
      <c r="DG723" s="47"/>
      <c r="DH723" s="47"/>
      <c r="DI723" s="47"/>
      <c r="DJ723" s="47"/>
      <c r="DK723" s="47"/>
      <c r="DL723" s="47"/>
      <c r="DM723" s="47"/>
      <c r="DN723" s="47"/>
      <c r="DO723" s="47"/>
      <c r="DP723" s="47"/>
      <c r="DQ723" s="47"/>
      <c r="DR723" s="47"/>
      <c r="DS723" s="47"/>
      <c r="DT723" s="47"/>
      <c r="DU723" s="47"/>
      <c r="DV723" s="47"/>
      <c r="DW723" s="47"/>
      <c r="DX723" s="47"/>
      <c r="DY723" s="47"/>
      <c r="DZ723" s="47"/>
      <c r="EA723" s="47"/>
      <c r="EB723" s="47"/>
      <c r="EC723" s="47"/>
      <c r="ED723" s="47"/>
      <c r="EE723" s="47"/>
      <c r="EF723" s="47"/>
      <c r="EG723" s="47"/>
      <c r="EH723" s="47"/>
      <c r="EI723" s="47"/>
      <c r="EJ723" s="47"/>
      <c r="EK723" s="47"/>
      <c r="EL723" s="47"/>
      <c r="EM723" s="47"/>
      <c r="EN723" s="47"/>
      <c r="EO723" s="47"/>
      <c r="EP723" s="47"/>
      <c r="EQ723" s="47"/>
      <c r="ER723" s="47"/>
      <c r="ES723" s="47"/>
      <c r="ET723" s="47"/>
      <c r="EU723" s="47"/>
      <c r="EV723" s="47"/>
      <c r="EW723" s="47"/>
      <c r="EX723" s="47"/>
      <c r="EY723" s="47"/>
      <c r="EZ723" s="47"/>
      <c r="FA723" s="47"/>
      <c r="FB723" s="47"/>
      <c r="FC723" s="47"/>
      <c r="FD723" s="47"/>
      <c r="FE723" s="47"/>
      <c r="FF723" s="47"/>
      <c r="FG723" s="47"/>
      <c r="FH723" s="47"/>
      <c r="FI723" s="47"/>
      <c r="FJ723" s="47"/>
      <c r="FK723" s="47"/>
      <c r="FL723" s="47"/>
      <c r="FM723" s="47"/>
      <c r="FN723" s="47"/>
      <c r="FO723" s="47"/>
      <c r="FP723" s="47"/>
      <c r="FQ723" s="47"/>
      <c r="FR723" s="47"/>
      <c r="FS723" s="47"/>
      <c r="FT723" s="47"/>
      <c r="FU723" s="47"/>
      <c r="FV723" s="47"/>
      <c r="FW723" s="47"/>
      <c r="FX723" s="47"/>
      <c r="FY723" s="47"/>
      <c r="FZ723" s="47"/>
      <c r="GA723" s="47"/>
      <c r="GB723" s="47"/>
      <c r="GC723" s="47"/>
      <c r="GD723" s="47"/>
      <c r="GE723" s="47"/>
      <c r="GF723" s="47"/>
      <c r="GG723" s="47"/>
      <c r="GH723" s="47"/>
      <c r="GI723" s="47"/>
      <c r="GJ723" s="47"/>
      <c r="GK723" s="47"/>
      <c r="GL723" s="47"/>
      <c r="GM723" s="47"/>
      <c r="GN723" s="47"/>
      <c r="GO723" s="47"/>
      <c r="GP723" s="47"/>
      <c r="GQ723" s="47"/>
      <c r="GR723" s="47"/>
      <c r="GS723" s="47"/>
      <c r="GT723" s="47"/>
      <c r="GU723" s="47"/>
      <c r="GV723" s="47"/>
      <c r="GW723" s="47"/>
      <c r="GX723" s="47"/>
      <c r="GY723" s="47"/>
      <c r="GZ723" s="47"/>
      <c r="HA723" s="47"/>
      <c r="HB723" s="47"/>
      <c r="HC723" s="47"/>
      <c r="HD723" s="47"/>
      <c r="HE723" s="47"/>
      <c r="HF723" s="47"/>
      <c r="HG723" s="47"/>
      <c r="HH723" s="47"/>
      <c r="HI723" s="47"/>
      <c r="HJ723" s="47"/>
      <c r="HK723" s="47"/>
      <c r="HL723" s="47"/>
      <c r="HM723" s="47"/>
      <c r="HN723" s="47"/>
      <c r="HO723" s="47"/>
      <c r="HP723" s="47"/>
      <c r="HQ723" s="47"/>
      <c r="HR723" s="47"/>
      <c r="HS723" s="47"/>
      <c r="HT723" s="47"/>
      <c r="HU723" s="47"/>
      <c r="HV723" s="47"/>
      <c r="HW723" s="47"/>
      <c r="HX723" s="47"/>
      <c r="HY723" s="47"/>
      <c r="HZ723" s="47"/>
      <c r="IA723" s="47"/>
      <c r="IB723" s="47"/>
      <c r="IC723" s="47"/>
      <c r="ID723" s="47"/>
      <c r="IE723" s="47"/>
      <c r="IF723" s="47"/>
      <c r="IG723" s="47"/>
      <c r="IH723" s="47"/>
      <c r="II723" s="47"/>
      <c r="IJ723" s="47"/>
      <c r="IK723" s="47"/>
      <c r="IL723" s="47"/>
      <c r="IM723" s="47"/>
      <c r="IN723" s="47"/>
      <c r="IO723" s="47"/>
      <c r="IP723" s="47"/>
      <c r="IQ723" s="47"/>
      <c r="IR723" s="47"/>
      <c r="IS723" s="47"/>
      <c r="IT723" s="47"/>
      <c r="IU723" s="47"/>
      <c r="IV723" s="47"/>
      <c r="IW723" s="47"/>
      <c r="IX723" s="47"/>
      <c r="IY723" s="47"/>
      <c r="IZ723" s="47"/>
      <c r="JA723" s="47"/>
      <c r="JB723" s="47"/>
      <c r="JC723" s="47"/>
      <c r="JD723" s="47"/>
      <c r="JE723" s="47"/>
      <c r="JF723" s="47"/>
      <c r="JG723" s="47"/>
      <c r="JH723" s="47"/>
      <c r="JI723" s="47"/>
      <c r="JJ723" s="47"/>
      <c r="JK723" s="47"/>
      <c r="JL723" s="47"/>
      <c r="JM723" s="47"/>
      <c r="JN723" s="47"/>
      <c r="JO723" s="47"/>
      <c r="JP723" s="47"/>
      <c r="JQ723" s="47"/>
      <c r="JR723" s="47"/>
      <c r="JS723" s="47"/>
      <c r="JT723" s="47"/>
      <c r="JU723" s="47"/>
      <c r="JV723" s="47"/>
      <c r="JW723" s="47"/>
      <c r="JX723" s="47"/>
      <c r="JY723" s="47"/>
      <c r="JZ723" s="47"/>
      <c r="KA723" s="47"/>
      <c r="KB723" s="47"/>
      <c r="KC723" s="47"/>
      <c r="KD723" s="47"/>
      <c r="KE723" s="47"/>
      <c r="KF723" s="47"/>
      <c r="KG723" s="47"/>
      <c r="KH723" s="47"/>
      <c r="KI723" s="47"/>
      <c r="KJ723" s="47"/>
      <c r="KK723" s="47"/>
      <c r="KL723" s="47"/>
      <c r="KM723" s="47"/>
      <c r="KN723" s="47"/>
      <c r="KO723" s="47"/>
      <c r="KP723" s="47"/>
      <c r="KQ723" s="47"/>
      <c r="KR723" s="47"/>
      <c r="KS723" s="47"/>
      <c r="KT723" s="47"/>
      <c r="KU723" s="47"/>
      <c r="KV723" s="47"/>
      <c r="KW723" s="47"/>
      <c r="KX723" s="47"/>
      <c r="KY723" s="47"/>
      <c r="KZ723" s="47"/>
      <c r="LA723" s="47"/>
      <c r="LB723" s="47"/>
      <c r="LC723" s="47"/>
      <c r="LD723" s="47"/>
      <c r="LE723" s="47"/>
      <c r="LF723" s="47"/>
      <c r="LG723" s="47"/>
      <c r="LH723" s="47"/>
      <c r="LI723" s="47"/>
      <c r="LJ723" s="47"/>
      <c r="LK723" s="47"/>
      <c r="LL723" s="47"/>
      <c r="LM723" s="47"/>
      <c r="LN723" s="47"/>
      <c r="LO723" s="47"/>
      <c r="LP723" s="47"/>
      <c r="LQ723" s="47"/>
      <c r="LR723" s="47"/>
      <c r="LS723" s="47"/>
      <c r="LT723" s="47"/>
      <c r="LU723" s="47"/>
      <c r="LV723" s="47"/>
      <c r="LW723" s="47"/>
      <c r="LX723" s="47"/>
      <c r="LY723" s="47"/>
      <c r="LZ723" s="47"/>
      <c r="MA723" s="47"/>
      <c r="MB723" s="47"/>
      <c r="MC723" s="47"/>
      <c r="MD723" s="47"/>
      <c r="ME723" s="47"/>
      <c r="MF723" s="47"/>
      <c r="MG723" s="47"/>
      <c r="MH723" s="47"/>
      <c r="MI723" s="47"/>
      <c r="MJ723" s="47"/>
      <c r="MK723" s="47"/>
      <c r="ML723" s="47"/>
      <c r="MM723" s="47"/>
      <c r="MN723" s="47"/>
      <c r="MO723" s="47"/>
      <c r="MP723" s="47"/>
      <c r="MQ723" s="47"/>
      <c r="MR723" s="47"/>
      <c r="MS723" s="47"/>
      <c r="MT723" s="47"/>
      <c r="MU723" s="47"/>
      <c r="MV723" s="47"/>
      <c r="MW723" s="47"/>
      <c r="MX723" s="47"/>
      <c r="MY723" s="47"/>
      <c r="MZ723" s="47"/>
      <c r="NA723" s="47"/>
      <c r="NB723" s="47"/>
      <c r="NC723" s="47"/>
      <c r="ND723" s="47"/>
      <c r="NE723" s="47"/>
      <c r="NF723" s="47"/>
      <c r="NG723" s="47"/>
      <c r="NH723" s="47"/>
      <c r="NI723" s="47"/>
      <c r="NJ723" s="47"/>
      <c r="NK723" s="47"/>
      <c r="NL723" s="47"/>
      <c r="NM723" s="47"/>
      <c r="NN723" s="47"/>
      <c r="NO723" s="47"/>
      <c r="NP723" s="47"/>
      <c r="NQ723" s="47"/>
      <c r="NR723" s="47"/>
      <c r="NS723" s="47"/>
      <c r="NT723" s="47"/>
      <c r="NU723" s="47"/>
      <c r="NV723" s="47"/>
      <c r="NW723" s="47"/>
      <c r="NX723" s="47"/>
      <c r="NY723" s="47"/>
      <c r="NZ723" s="47"/>
      <c r="OA723" s="47"/>
      <c r="OB723" s="47"/>
      <c r="OC723" s="47"/>
      <c r="OD723" s="47"/>
      <c r="OE723" s="47"/>
      <c r="OF723" s="47"/>
      <c r="OG723" s="47"/>
      <c r="OH723" s="47"/>
      <c r="OI723" s="47"/>
      <c r="OJ723" s="47"/>
      <c r="OK723" s="47"/>
      <c r="OL723" s="47"/>
      <c r="OM723" s="47"/>
      <c r="ON723" s="47"/>
      <c r="OO723" s="47"/>
      <c r="OP723" s="47"/>
      <c r="OQ723" s="47"/>
      <c r="OR723" s="47"/>
      <c r="OS723" s="47"/>
      <c r="OT723" s="47"/>
      <c r="OU723" s="47"/>
      <c r="OV723" s="47"/>
      <c r="OW723" s="47"/>
      <c r="OX723" s="47"/>
      <c r="OY723" s="47"/>
      <c r="OZ723" s="47"/>
      <c r="PA723" s="47"/>
      <c r="PB723" s="47"/>
      <c r="PC723" s="47"/>
      <c r="PD723" s="47"/>
      <c r="PE723" s="47"/>
      <c r="PF723" s="47"/>
      <c r="PG723" s="47"/>
      <c r="PH723" s="47"/>
      <c r="PI723" s="47"/>
      <c r="PJ723" s="47"/>
      <c r="PK723" s="47"/>
      <c r="PL723" s="47"/>
      <c r="PM723" s="47"/>
      <c r="PN723" s="47"/>
      <c r="PO723" s="47"/>
      <c r="PP723" s="47"/>
      <c r="PQ723" s="47"/>
      <c r="PR723" s="47"/>
      <c r="PS723" s="47"/>
      <c r="PT723" s="47"/>
      <c r="PU723" s="47"/>
      <c r="PV723" s="47"/>
      <c r="PW723" s="47"/>
      <c r="PX723" s="47"/>
      <c r="PY723" s="47"/>
      <c r="PZ723" s="47"/>
      <c r="QA723" s="47"/>
      <c r="QB723" s="47"/>
      <c r="QC723" s="47"/>
      <c r="QD723" s="47"/>
      <c r="QE723" s="47"/>
      <c r="QF723" s="47"/>
      <c r="QG723" s="47"/>
      <c r="QH723" s="47"/>
      <c r="QI723" s="47"/>
      <c r="QJ723" s="47"/>
      <c r="QK723" s="47"/>
      <c r="QL723" s="47"/>
      <c r="QM723" s="47"/>
      <c r="QN723" s="47"/>
      <c r="QO723" s="47"/>
      <c r="QP723" s="47"/>
      <c r="QQ723" s="47"/>
      <c r="QR723" s="47"/>
      <c r="QS723" s="47"/>
      <c r="QT723" s="47"/>
      <c r="QU723" s="47"/>
      <c r="QV723" s="47"/>
      <c r="QW723" s="47"/>
      <c r="QX723" s="47"/>
      <c r="QY723" s="47"/>
      <c r="QZ723" s="47"/>
      <c r="RA723" s="47"/>
      <c r="RB723" s="47"/>
      <c r="RC723" s="47"/>
      <c r="RD723" s="47"/>
      <c r="RE723" s="47"/>
      <c r="RF723" s="47"/>
      <c r="RG723" s="47"/>
      <c r="RH723" s="47"/>
      <c r="RI723" s="47"/>
      <c r="RJ723" s="47"/>
      <c r="RK723" s="47"/>
      <c r="RL723" s="47"/>
      <c r="RM723" s="47"/>
      <c r="RN723" s="47"/>
      <c r="RO723" s="47"/>
      <c r="RP723" s="47"/>
      <c r="RQ723" s="47"/>
      <c r="RR723" s="47"/>
      <c r="RS723" s="47"/>
      <c r="RT723" s="47"/>
      <c r="RU723" s="47"/>
      <c r="RV723" s="47"/>
      <c r="RW723" s="47"/>
      <c r="RX723" s="47"/>
      <c r="RY723" s="47"/>
      <c r="RZ723" s="47"/>
      <c r="SA723" s="47"/>
      <c r="SB723" s="47"/>
      <c r="SC723" s="47"/>
      <c r="SD723" s="47"/>
      <c r="SE723" s="47"/>
      <c r="SF723" s="47"/>
      <c r="SG723" s="47"/>
      <c r="SH723" s="47"/>
      <c r="SI723" s="47"/>
      <c r="SJ723" s="47"/>
      <c r="SK723" s="47"/>
      <c r="SL723" s="47"/>
      <c r="SM723" s="47"/>
      <c r="SN723" s="47"/>
      <c r="SO723" s="47"/>
      <c r="SP723" s="47"/>
      <c r="SQ723" s="47"/>
      <c r="SR723" s="47"/>
      <c r="SS723" s="47"/>
      <c r="ST723" s="47"/>
      <c r="SU723" s="47"/>
      <c r="SV723" s="47"/>
      <c r="SW723" s="47"/>
      <c r="SX723" s="47"/>
      <c r="SY723" s="47"/>
      <c r="SZ723" s="47"/>
      <c r="TA723" s="47"/>
      <c r="TB723" s="47"/>
      <c r="TC723" s="47"/>
      <c r="TD723" s="47"/>
      <c r="TE723" s="47"/>
      <c r="TF723" s="47"/>
      <c r="TG723" s="47"/>
      <c r="TH723" s="47"/>
      <c r="TI723" s="47"/>
      <c r="TJ723" s="47"/>
      <c r="TK723" s="47"/>
      <c r="TL723" s="47"/>
      <c r="TM723" s="47"/>
      <c r="TN723" s="47"/>
      <c r="TO723" s="47"/>
      <c r="TP723" s="47"/>
      <c r="TQ723" s="47"/>
      <c r="TR723" s="47"/>
      <c r="TS723" s="47"/>
      <c r="TT723" s="47"/>
      <c r="TU723" s="47"/>
      <c r="TV723" s="47"/>
      <c r="TW723" s="47"/>
      <c r="TX723" s="47"/>
      <c r="TY723" s="47"/>
      <c r="TZ723" s="47"/>
      <c r="UA723" s="47"/>
      <c r="UB723" s="47"/>
      <c r="UC723" s="47"/>
      <c r="UD723" s="47"/>
      <c r="UE723" s="47"/>
      <c r="UF723" s="47"/>
      <c r="UG723" s="47"/>
      <c r="UH723" s="47"/>
      <c r="UI723" s="47"/>
      <c r="UJ723" s="47"/>
      <c r="UK723" s="47"/>
      <c r="UL723" s="47"/>
      <c r="UM723" s="47"/>
      <c r="UN723" s="47"/>
      <c r="UO723" s="47"/>
      <c r="UP723" s="47"/>
      <c r="UQ723" s="47"/>
      <c r="UR723" s="47"/>
      <c r="US723" s="47"/>
      <c r="UT723" s="47"/>
      <c r="UU723" s="47"/>
      <c r="UV723" s="47"/>
      <c r="UW723" s="47"/>
      <c r="UX723" s="47"/>
      <c r="UY723" s="47"/>
      <c r="UZ723" s="47"/>
      <c r="VA723" s="47"/>
      <c r="VB723" s="47"/>
      <c r="VC723" s="47"/>
      <c r="VD723" s="47"/>
      <c r="VE723" s="47"/>
      <c r="VF723" s="47"/>
      <c r="VG723" s="47"/>
      <c r="VH723" s="47"/>
      <c r="VI723" s="47"/>
      <c r="VJ723" s="47"/>
      <c r="VK723" s="47"/>
      <c r="VL723" s="47"/>
      <c r="VM723" s="47"/>
      <c r="VN723" s="47"/>
      <c r="VO723" s="47"/>
      <c r="VP723" s="47"/>
      <c r="VQ723" s="47"/>
      <c r="VR723" s="47"/>
      <c r="VS723" s="47"/>
      <c r="VT723" s="47"/>
      <c r="VU723" s="47"/>
      <c r="VV723" s="47"/>
      <c r="VW723" s="47"/>
      <c r="VX723" s="47"/>
      <c r="VY723" s="47"/>
      <c r="VZ723" s="47"/>
      <c r="WA723" s="47"/>
      <c r="WB723" s="47"/>
      <c r="WC723" s="47"/>
      <c r="WD723" s="47"/>
      <c r="WE723" s="47"/>
      <c r="WF723" s="47"/>
      <c r="WG723" s="47"/>
      <c r="WH723" s="47"/>
      <c r="WI723" s="47"/>
      <c r="WJ723" s="47"/>
      <c r="WK723" s="47"/>
      <c r="WL723" s="47"/>
      <c r="WM723" s="47"/>
      <c r="WN723" s="47"/>
      <c r="WO723" s="47"/>
      <c r="WP723" s="47"/>
      <c r="WQ723" s="47"/>
      <c r="WR723" s="47"/>
      <c r="WS723" s="47"/>
      <c r="WT723" s="47"/>
      <c r="WU723" s="47"/>
      <c r="WV723" s="47"/>
      <c r="WW723" s="47"/>
      <c r="WX723" s="47"/>
      <c r="WY723" s="47"/>
      <c r="WZ723" s="47"/>
      <c r="XA723" s="47"/>
      <c r="XB723" s="47"/>
      <c r="XC723" s="47"/>
      <c r="XD723" s="47"/>
      <c r="XE723" s="47"/>
      <c r="XF723" s="47"/>
      <c r="XG723" s="47"/>
      <c r="XH723" s="47"/>
      <c r="XI723" s="47"/>
      <c r="XJ723" s="47"/>
      <c r="XK723" s="47"/>
      <c r="XL723" s="47"/>
      <c r="XM723" s="47"/>
      <c r="XN723" s="47"/>
      <c r="XO723" s="47"/>
      <c r="XP723" s="47"/>
      <c r="XQ723" s="47"/>
      <c r="XR723" s="47"/>
      <c r="XS723" s="47"/>
      <c r="XT723" s="47"/>
      <c r="XU723" s="47"/>
      <c r="XV723" s="47"/>
      <c r="XW723" s="47"/>
      <c r="XX723" s="47"/>
      <c r="XY723" s="47"/>
      <c r="XZ723" s="47"/>
      <c r="YA723" s="47"/>
      <c r="YB723" s="47"/>
      <c r="YC723" s="47"/>
      <c r="YD723" s="47"/>
      <c r="YE723" s="47"/>
      <c r="YF723" s="47"/>
      <c r="YG723" s="47"/>
      <c r="YH723" s="47"/>
      <c r="YI723" s="47"/>
      <c r="YJ723" s="47"/>
      <c r="YK723" s="47"/>
      <c r="YL723" s="47"/>
      <c r="YM723" s="47"/>
      <c r="YN723" s="47"/>
      <c r="YO723" s="47"/>
      <c r="YP723" s="47"/>
      <c r="YQ723" s="47"/>
      <c r="YR723" s="47"/>
      <c r="YS723" s="47"/>
      <c r="YT723" s="47"/>
      <c r="YU723" s="47"/>
      <c r="YV723" s="47"/>
      <c r="YW723" s="47"/>
      <c r="YX723" s="47"/>
      <c r="YY723" s="47"/>
      <c r="YZ723" s="47"/>
      <c r="ZA723" s="47"/>
      <c r="ZB723" s="47"/>
      <c r="ZC723" s="47"/>
      <c r="ZD723" s="47"/>
      <c r="ZE723" s="47"/>
      <c r="ZF723" s="47"/>
      <c r="ZG723" s="47"/>
      <c r="ZH723" s="47"/>
      <c r="ZI723" s="47"/>
      <c r="ZJ723" s="47"/>
      <c r="ZK723" s="47"/>
      <c r="ZL723" s="47"/>
      <c r="ZM723" s="47"/>
      <c r="ZN723" s="47"/>
      <c r="ZO723" s="47"/>
      <c r="ZP723" s="47"/>
      <c r="ZQ723" s="47"/>
      <c r="ZR723" s="47"/>
      <c r="ZS723" s="47"/>
      <c r="ZT723" s="47"/>
      <c r="ZU723" s="47"/>
      <c r="ZV723" s="47"/>
      <c r="ZW723" s="47"/>
      <c r="ZX723" s="47"/>
      <c r="ZY723" s="47"/>
      <c r="ZZ723" s="47"/>
      <c r="AAA723" s="47"/>
      <c r="AAB723" s="47"/>
      <c r="AAC723" s="47"/>
      <c r="AAD723" s="47"/>
      <c r="AAE723" s="47"/>
      <c r="AAF723" s="47"/>
      <c r="AAG723" s="47"/>
      <c r="AAH723" s="47"/>
      <c r="AAI723" s="47"/>
      <c r="AAJ723" s="47"/>
      <c r="AAK723" s="47"/>
      <c r="AAL723" s="47"/>
      <c r="AAM723" s="47"/>
      <c r="AAN723" s="47"/>
      <c r="AAO723" s="47"/>
      <c r="AAP723" s="47"/>
      <c r="AAQ723" s="47"/>
      <c r="AAR723" s="47"/>
      <c r="AAS723" s="47"/>
      <c r="AAT723" s="47"/>
      <c r="AAU723" s="47"/>
      <c r="AAV723" s="47"/>
      <c r="AAW723" s="47"/>
      <c r="AAX723" s="47"/>
      <c r="AAY723" s="47"/>
      <c r="AAZ723" s="47"/>
      <c r="ABA723" s="47"/>
      <c r="ABB723" s="47"/>
      <c r="ABC723" s="47"/>
      <c r="ABD723" s="47"/>
      <c r="ABE723" s="47"/>
      <c r="ABF723" s="47"/>
      <c r="ABG723" s="47"/>
      <c r="ABH723" s="47"/>
      <c r="ABI723" s="47"/>
      <c r="ABJ723" s="47"/>
      <c r="ABK723" s="47"/>
      <c r="ABL723" s="47"/>
      <c r="ABM723" s="47"/>
      <c r="ABN723" s="47"/>
      <c r="ABO723" s="47"/>
      <c r="ABP723" s="47"/>
      <c r="ABQ723" s="47"/>
      <c r="ABR723" s="47"/>
      <c r="ABS723" s="47"/>
      <c r="ABT723" s="47"/>
      <c r="ABU723" s="47"/>
      <c r="ABV723" s="47"/>
      <c r="ABW723" s="47"/>
      <c r="ABX723" s="47"/>
      <c r="ABY723" s="47"/>
      <c r="ABZ723" s="47"/>
      <c r="ACA723" s="47"/>
      <c r="ACB723" s="47"/>
      <c r="ACC723" s="47"/>
      <c r="ACD723" s="47"/>
      <c r="ACE723" s="47"/>
      <c r="ACF723" s="47"/>
      <c r="ACG723" s="47"/>
      <c r="ACH723" s="47"/>
      <c r="ACI723" s="47"/>
      <c r="ACJ723" s="47"/>
      <c r="ACK723" s="47"/>
      <c r="ACL723" s="47"/>
      <c r="ACM723" s="47"/>
      <c r="ACN723" s="47"/>
      <c r="ACO723" s="47"/>
      <c r="ACP723" s="47"/>
      <c r="ACQ723" s="47"/>
      <c r="ACR723" s="47"/>
      <c r="ACS723" s="47"/>
      <c r="ACT723" s="47"/>
      <c r="ACU723" s="47"/>
      <c r="ACV723" s="47"/>
      <c r="ACW723" s="47"/>
      <c r="ACX723" s="47"/>
      <c r="ACY723" s="47"/>
      <c r="ACZ723" s="47"/>
      <c r="ADA723" s="47"/>
      <c r="ADB723" s="47"/>
      <c r="ADC723" s="47"/>
      <c r="ADD723" s="47"/>
      <c r="ADE723" s="47"/>
      <c r="ADF723" s="47"/>
      <c r="ADG723" s="47"/>
      <c r="ADH723" s="47"/>
      <c r="ADI723" s="47"/>
      <c r="ADJ723" s="47"/>
      <c r="ADK723" s="47"/>
      <c r="ADL723" s="47"/>
      <c r="ADM723" s="47"/>
      <c r="ADN723" s="47"/>
      <c r="ADO723" s="47"/>
      <c r="ADP723" s="47"/>
    </row>
    <row r="724" spans="3:796" x14ac:dyDescent="0.4">
      <c r="C724" s="66"/>
      <c r="D724" s="43">
        <f>(1/$D$5)*学習!Z58</f>
        <v>0</v>
      </c>
      <c r="I724" s="67">
        <v>713</v>
      </c>
      <c r="J724" s="45">
        <v>-1.9546510910397982E-2</v>
      </c>
      <c r="K724" s="45">
        <v>7.7245296301267238E-2</v>
      </c>
      <c r="L724" s="45">
        <v>-9.982414962442103E-2</v>
      </c>
      <c r="M724" s="45">
        <v>1.8243961187425659E-4</v>
      </c>
      <c r="N724" s="45">
        <v>0.1841994814013381</v>
      </c>
      <c r="O724" s="45">
        <v>-8.527926538733719E-3</v>
      </c>
      <c r="P724" s="45">
        <v>7.7648436798473233E-2</v>
      </c>
      <c r="Q724" s="45">
        <v>0.10490699597159846</v>
      </c>
      <c r="R724" s="45">
        <v>0.12542376330850949</v>
      </c>
      <c r="S724" s="45">
        <v>-1.7684976866084025E-2</v>
      </c>
      <c r="T724" s="45">
        <v>0.32646898366259841</v>
      </c>
      <c r="U724" s="45">
        <v>1.1096460035533431E-2</v>
      </c>
      <c r="V724" s="45">
        <v>-2.4919307819994595E-2</v>
      </c>
      <c r="W724" s="45">
        <v>2.8379469902872809E-2</v>
      </c>
      <c r="X724" s="45">
        <v>-7.7292063129213773E-2</v>
      </c>
      <c r="Y724" s="45">
        <v>-0.19718462569235556</v>
      </c>
      <c r="Z724" s="45">
        <v>-4.2764382823331282E-2</v>
      </c>
      <c r="AA724" s="45">
        <v>6.0584978252711655E-2</v>
      </c>
      <c r="AB724" s="45">
        <v>7.4507458580042984E-2</v>
      </c>
      <c r="AC724" s="45">
        <v>7.4605135751963543E-3</v>
      </c>
      <c r="AD724" s="45">
        <v>-1.9550162113078674E-2</v>
      </c>
      <c r="AE724" s="45">
        <v>2.5305889277795226E-2</v>
      </c>
      <c r="AF724" s="45">
        <v>0.12409923527071215</v>
      </c>
      <c r="AG724" s="45">
        <v>-4.7134249059753337E-2</v>
      </c>
      <c r="AH724" s="45">
        <v>-0.11888456610946166</v>
      </c>
      <c r="AI724" s="45">
        <v>8.5242849255483741E-2</v>
      </c>
      <c r="AJ724" s="45">
        <v>-1.8109609787059115E-2</v>
      </c>
      <c r="AK724" s="45">
        <v>-0.16435589563588623</v>
      </c>
      <c r="AL724" s="45">
        <v>-3.8768314386615467E-2</v>
      </c>
      <c r="AM724" s="45">
        <v>2.1095048776477054E-2</v>
      </c>
      <c r="AN724" s="45">
        <v>9.9111605030811189E-3</v>
      </c>
      <c r="AO724" s="45">
        <v>3.411166289167912E-3</v>
      </c>
      <c r="AP724" s="45">
        <v>7.3352324675083624E-2</v>
      </c>
      <c r="AQ724" s="45">
        <v>-6.908720357452941E-2</v>
      </c>
      <c r="AR724" s="45">
        <v>-0.10446088089296837</v>
      </c>
      <c r="AS724" s="45">
        <v>-0.10934120073700578</v>
      </c>
      <c r="AT724" s="45">
        <v>0.1029153449432922</v>
      </c>
      <c r="AU724" s="45">
        <v>6.7295773046625665E-2</v>
      </c>
      <c r="AV724" s="45">
        <v>8.0086083022126761E-2</v>
      </c>
      <c r="AW724" s="45">
        <v>-0.1654150439892581</v>
      </c>
      <c r="AX724" s="45">
        <v>-9.5493467842376872E-3</v>
      </c>
      <c r="AY724" s="45">
        <v>3.0560932463532541E-2</v>
      </c>
      <c r="AZ724" s="45">
        <v>-9.2306432085737605E-2</v>
      </c>
      <c r="BA724" s="45">
        <v>-8.2905645201611061E-2</v>
      </c>
      <c r="BB724" s="45">
        <v>-4.6850857863718176E-2</v>
      </c>
      <c r="BC724" s="45">
        <v>-0.11404059387924737</v>
      </c>
      <c r="BD724" s="45">
        <v>-0.10058793502557666</v>
      </c>
      <c r="BE724" s="45">
        <v>3.3241242957774475E-2</v>
      </c>
      <c r="BF724" s="45">
        <v>7.1974708232250786E-2</v>
      </c>
      <c r="BG724" s="45">
        <v>2.1682914780992608E-2</v>
      </c>
      <c r="BH724" s="45">
        <v>0.16709447127817043</v>
      </c>
      <c r="BI724" s="45">
        <v>2.3514727828640755E-3</v>
      </c>
      <c r="BJ724" s="45">
        <v>8.5888678122107067E-3</v>
      </c>
      <c r="BK724" s="45">
        <v>0.19123314880111433</v>
      </c>
      <c r="BL724" s="45">
        <v>-1.8877372935449586E-2</v>
      </c>
      <c r="BM724" s="45">
        <v>-0.12331757530542484</v>
      </c>
      <c r="BN724" s="45">
        <v>-7.2488525102212722E-2</v>
      </c>
      <c r="BO724" s="45">
        <v>-0.12186737093004645</v>
      </c>
      <c r="BP724" s="45">
        <v>3.5972417336184802E-2</v>
      </c>
      <c r="BQ724" s="45">
        <v>-1.0170767745199809E-2</v>
      </c>
      <c r="BR724" s="45">
        <v>8.8727131000703743E-2</v>
      </c>
      <c r="BS724" s="45">
        <v>-3.7187090312341756E-2</v>
      </c>
      <c r="BT724" s="45">
        <v>-0.12437921612652281</v>
      </c>
      <c r="BU724" s="45">
        <v>-8.9260254441329498E-2</v>
      </c>
      <c r="BV724" s="45">
        <v>-0.22436029345895112</v>
      </c>
      <c r="BW724" s="45">
        <v>-7.4721950908186133E-2</v>
      </c>
      <c r="BX724" s="45">
        <v>4.9440318739866096E-2</v>
      </c>
      <c r="BY724" s="45">
        <v>0.12829854452841116</v>
      </c>
      <c r="BZ724" s="45">
        <v>-6.1597834520561966E-2</v>
      </c>
      <c r="CA724" s="45">
        <v>2.0637227746252578E-2</v>
      </c>
      <c r="CB724" s="45">
        <v>-1.6457321760924421E-2</v>
      </c>
      <c r="CC724" s="45">
        <v>2.8789938103093014E-2</v>
      </c>
      <c r="CD724" s="45">
        <v>0.11597730868201478</v>
      </c>
      <c r="CE724" s="45">
        <v>-4.3460619090408312E-2</v>
      </c>
      <c r="CF724" s="45">
        <v>3.9462594935278879E-2</v>
      </c>
      <c r="CG724" s="45">
        <v>-0.16002215908539175</v>
      </c>
      <c r="CH724" s="45">
        <v>-0.121856461167243</v>
      </c>
      <c r="CI724" s="45">
        <v>2.8945567646640649E-2</v>
      </c>
      <c r="CJ724" s="45">
        <v>-7.9736828949194871E-2</v>
      </c>
      <c r="CK724" s="45">
        <v>0.116661729616716</v>
      </c>
      <c r="CL724" s="45">
        <v>-1.2478116264590644E-2</v>
      </c>
      <c r="CM724" s="45">
        <v>-0.1981558489993073</v>
      </c>
      <c r="CN724" s="45">
        <v>-0.11456023617319029</v>
      </c>
      <c r="CO724" s="45">
        <v>0.20387277074042004</v>
      </c>
      <c r="CP724" s="45">
        <v>1.8776902687466564E-2</v>
      </c>
      <c r="CQ724" s="45">
        <v>0.10508943334008174</v>
      </c>
      <c r="CR724" s="45">
        <v>4.2778997098498507E-2</v>
      </c>
      <c r="CS724" s="45">
        <v>2.5992950414980606E-2</v>
      </c>
      <c r="CT724" s="45">
        <v>-0.18601819223895291</v>
      </c>
      <c r="CU724" s="45">
        <v>9.0837132698390038E-3</v>
      </c>
      <c r="CV724" s="45">
        <v>0.18020983779287272</v>
      </c>
      <c r="CW724" s="45">
        <v>-0.10486367239970369</v>
      </c>
      <c r="CX724" s="45">
        <v>-0.2918103461092158</v>
      </c>
      <c r="CY724" s="45">
        <v>2.6856371734627443E-2</v>
      </c>
      <c r="CZ724" s="45">
        <v>1.0321738781218585E-2</v>
      </c>
      <c r="DA724" s="45">
        <v>-9.760243622917382E-2</v>
      </c>
      <c r="DB724" s="45">
        <v>-7.2441430419528399E-2</v>
      </c>
      <c r="DC724" s="45">
        <v>5.1739711839624704E-2</v>
      </c>
      <c r="DD724" s="45">
        <v>9.3233382024129313E-2</v>
      </c>
      <c r="DE724" s="45">
        <v>0.19278648728741218</v>
      </c>
      <c r="DF724" s="47"/>
      <c r="DG724" s="47"/>
      <c r="DH724" s="47"/>
      <c r="DI724" s="47"/>
      <c r="DJ724" s="47"/>
      <c r="DK724" s="47"/>
      <c r="DL724" s="47"/>
      <c r="DM724" s="47"/>
      <c r="DN724" s="47"/>
      <c r="DO724" s="47"/>
      <c r="DP724" s="47"/>
      <c r="DQ724" s="47"/>
      <c r="DR724" s="47"/>
      <c r="DS724" s="47"/>
      <c r="DT724" s="47"/>
      <c r="DU724" s="47"/>
      <c r="DV724" s="47"/>
      <c r="DW724" s="47"/>
      <c r="DX724" s="47"/>
      <c r="DY724" s="47"/>
      <c r="DZ724" s="47"/>
      <c r="EA724" s="47"/>
      <c r="EB724" s="47"/>
      <c r="EC724" s="47"/>
      <c r="ED724" s="47"/>
      <c r="EE724" s="47"/>
      <c r="EF724" s="47"/>
      <c r="EG724" s="47"/>
      <c r="EH724" s="47"/>
      <c r="EI724" s="47"/>
      <c r="EJ724" s="47"/>
      <c r="EK724" s="47"/>
      <c r="EL724" s="47"/>
      <c r="EM724" s="47"/>
      <c r="EN724" s="47"/>
      <c r="EO724" s="47"/>
      <c r="EP724" s="47"/>
      <c r="EQ724" s="47"/>
      <c r="ER724" s="47"/>
      <c r="ES724" s="47"/>
      <c r="ET724" s="47"/>
      <c r="EU724" s="47"/>
      <c r="EV724" s="47"/>
      <c r="EW724" s="47"/>
      <c r="EX724" s="47"/>
      <c r="EY724" s="47"/>
      <c r="EZ724" s="47"/>
      <c r="FA724" s="47"/>
      <c r="FB724" s="47"/>
      <c r="FC724" s="47"/>
      <c r="FD724" s="47"/>
      <c r="FE724" s="47"/>
      <c r="FF724" s="47"/>
      <c r="FG724" s="47"/>
      <c r="FH724" s="47"/>
      <c r="FI724" s="47"/>
      <c r="FJ724" s="47"/>
      <c r="FK724" s="47"/>
      <c r="FL724" s="47"/>
      <c r="FM724" s="47"/>
      <c r="FN724" s="47"/>
      <c r="FO724" s="47"/>
      <c r="FP724" s="47"/>
      <c r="FQ724" s="47"/>
      <c r="FR724" s="47"/>
      <c r="FS724" s="47"/>
      <c r="FT724" s="47"/>
      <c r="FU724" s="47"/>
      <c r="FV724" s="47"/>
      <c r="FW724" s="47"/>
      <c r="FX724" s="47"/>
      <c r="FY724" s="47"/>
      <c r="FZ724" s="47"/>
      <c r="GA724" s="47"/>
      <c r="GB724" s="47"/>
      <c r="GC724" s="47"/>
      <c r="GD724" s="47"/>
      <c r="GE724" s="47"/>
      <c r="GF724" s="47"/>
      <c r="GG724" s="47"/>
      <c r="GH724" s="47"/>
      <c r="GI724" s="47"/>
      <c r="GJ724" s="47"/>
      <c r="GK724" s="47"/>
      <c r="GL724" s="47"/>
      <c r="GM724" s="47"/>
      <c r="GN724" s="47"/>
      <c r="GO724" s="47"/>
      <c r="GP724" s="47"/>
      <c r="GQ724" s="47"/>
      <c r="GR724" s="47"/>
      <c r="GS724" s="47"/>
      <c r="GT724" s="47"/>
      <c r="GU724" s="47"/>
      <c r="GV724" s="47"/>
      <c r="GW724" s="47"/>
      <c r="GX724" s="47"/>
      <c r="GY724" s="47"/>
      <c r="GZ724" s="47"/>
      <c r="HA724" s="47"/>
      <c r="HB724" s="47"/>
      <c r="HC724" s="47"/>
      <c r="HD724" s="47"/>
      <c r="HE724" s="47"/>
      <c r="HF724" s="47"/>
      <c r="HG724" s="47"/>
      <c r="HH724" s="47"/>
      <c r="HI724" s="47"/>
      <c r="HJ724" s="47"/>
      <c r="HK724" s="47"/>
      <c r="HL724" s="47"/>
      <c r="HM724" s="47"/>
      <c r="HN724" s="47"/>
      <c r="HO724" s="47"/>
      <c r="HP724" s="47"/>
      <c r="HQ724" s="47"/>
      <c r="HR724" s="47"/>
      <c r="HS724" s="47"/>
      <c r="HT724" s="47"/>
      <c r="HU724" s="47"/>
      <c r="HV724" s="47"/>
      <c r="HW724" s="47"/>
      <c r="HX724" s="47"/>
      <c r="HY724" s="47"/>
      <c r="HZ724" s="47"/>
      <c r="IA724" s="47"/>
      <c r="IB724" s="47"/>
      <c r="IC724" s="47"/>
      <c r="ID724" s="47"/>
      <c r="IE724" s="47"/>
      <c r="IF724" s="47"/>
      <c r="IG724" s="47"/>
      <c r="IH724" s="47"/>
      <c r="II724" s="47"/>
      <c r="IJ724" s="47"/>
      <c r="IK724" s="47"/>
      <c r="IL724" s="47"/>
      <c r="IM724" s="47"/>
      <c r="IN724" s="47"/>
      <c r="IO724" s="47"/>
      <c r="IP724" s="47"/>
      <c r="IQ724" s="47"/>
      <c r="IR724" s="47"/>
      <c r="IS724" s="47"/>
      <c r="IT724" s="47"/>
      <c r="IU724" s="47"/>
      <c r="IV724" s="47"/>
      <c r="IW724" s="47"/>
      <c r="IX724" s="47"/>
      <c r="IY724" s="47"/>
      <c r="IZ724" s="47"/>
      <c r="JA724" s="47"/>
      <c r="JB724" s="47"/>
      <c r="JC724" s="47"/>
      <c r="JD724" s="47"/>
      <c r="JE724" s="47"/>
      <c r="JF724" s="47"/>
      <c r="JG724" s="47"/>
      <c r="JH724" s="47"/>
      <c r="JI724" s="47"/>
      <c r="JJ724" s="47"/>
      <c r="JK724" s="47"/>
      <c r="JL724" s="47"/>
      <c r="JM724" s="47"/>
      <c r="JN724" s="47"/>
      <c r="JO724" s="47"/>
      <c r="JP724" s="47"/>
      <c r="JQ724" s="47"/>
      <c r="JR724" s="47"/>
      <c r="JS724" s="47"/>
      <c r="JT724" s="47"/>
      <c r="JU724" s="47"/>
      <c r="JV724" s="47"/>
      <c r="JW724" s="47"/>
      <c r="JX724" s="47"/>
      <c r="JY724" s="47"/>
      <c r="JZ724" s="47"/>
      <c r="KA724" s="47"/>
      <c r="KB724" s="47"/>
      <c r="KC724" s="47"/>
      <c r="KD724" s="47"/>
      <c r="KE724" s="47"/>
      <c r="KF724" s="47"/>
      <c r="KG724" s="47"/>
      <c r="KH724" s="47"/>
      <c r="KI724" s="47"/>
      <c r="KJ724" s="47"/>
      <c r="KK724" s="47"/>
      <c r="KL724" s="47"/>
      <c r="KM724" s="47"/>
      <c r="KN724" s="47"/>
      <c r="KO724" s="47"/>
      <c r="KP724" s="47"/>
      <c r="KQ724" s="47"/>
      <c r="KR724" s="47"/>
      <c r="KS724" s="47"/>
      <c r="KT724" s="47"/>
      <c r="KU724" s="47"/>
      <c r="KV724" s="47"/>
      <c r="KW724" s="47"/>
      <c r="KX724" s="47"/>
      <c r="KY724" s="47"/>
      <c r="KZ724" s="47"/>
      <c r="LA724" s="47"/>
      <c r="LB724" s="47"/>
      <c r="LC724" s="47"/>
      <c r="LD724" s="47"/>
      <c r="LE724" s="47"/>
      <c r="LF724" s="47"/>
      <c r="LG724" s="47"/>
      <c r="LH724" s="47"/>
      <c r="LI724" s="47"/>
      <c r="LJ724" s="47"/>
      <c r="LK724" s="47"/>
      <c r="LL724" s="47"/>
      <c r="LM724" s="47"/>
      <c r="LN724" s="47"/>
      <c r="LO724" s="47"/>
      <c r="LP724" s="47"/>
      <c r="LQ724" s="47"/>
      <c r="LR724" s="47"/>
      <c r="LS724" s="47"/>
      <c r="LT724" s="47"/>
      <c r="LU724" s="47"/>
      <c r="LV724" s="47"/>
      <c r="LW724" s="47"/>
      <c r="LX724" s="47"/>
      <c r="LY724" s="47"/>
      <c r="LZ724" s="47"/>
      <c r="MA724" s="47"/>
      <c r="MB724" s="47"/>
      <c r="MC724" s="47"/>
      <c r="MD724" s="47"/>
      <c r="ME724" s="47"/>
      <c r="MF724" s="47"/>
      <c r="MG724" s="47"/>
      <c r="MH724" s="47"/>
      <c r="MI724" s="47"/>
      <c r="MJ724" s="47"/>
      <c r="MK724" s="47"/>
      <c r="ML724" s="47"/>
      <c r="MM724" s="47"/>
      <c r="MN724" s="47"/>
      <c r="MO724" s="47"/>
      <c r="MP724" s="47"/>
      <c r="MQ724" s="47"/>
      <c r="MR724" s="47"/>
      <c r="MS724" s="47"/>
      <c r="MT724" s="47"/>
      <c r="MU724" s="47"/>
      <c r="MV724" s="47"/>
      <c r="MW724" s="47"/>
      <c r="MX724" s="47"/>
      <c r="MY724" s="47"/>
      <c r="MZ724" s="47"/>
      <c r="NA724" s="47"/>
      <c r="NB724" s="47"/>
      <c r="NC724" s="47"/>
      <c r="ND724" s="47"/>
      <c r="NE724" s="47"/>
      <c r="NF724" s="47"/>
      <c r="NG724" s="47"/>
      <c r="NH724" s="47"/>
      <c r="NI724" s="47"/>
      <c r="NJ724" s="47"/>
      <c r="NK724" s="47"/>
      <c r="NL724" s="47"/>
      <c r="NM724" s="47"/>
      <c r="NN724" s="47"/>
      <c r="NO724" s="47"/>
      <c r="NP724" s="47"/>
      <c r="NQ724" s="47"/>
      <c r="NR724" s="47"/>
      <c r="NS724" s="47"/>
      <c r="NT724" s="47"/>
      <c r="NU724" s="47"/>
      <c r="NV724" s="47"/>
      <c r="NW724" s="47"/>
      <c r="NX724" s="47"/>
      <c r="NY724" s="47"/>
      <c r="NZ724" s="47"/>
      <c r="OA724" s="47"/>
      <c r="OB724" s="47"/>
      <c r="OC724" s="47"/>
      <c r="OD724" s="47"/>
      <c r="OE724" s="47"/>
      <c r="OF724" s="47"/>
      <c r="OG724" s="47"/>
      <c r="OH724" s="47"/>
      <c r="OI724" s="47"/>
      <c r="OJ724" s="47"/>
      <c r="OK724" s="47"/>
      <c r="OL724" s="47"/>
      <c r="OM724" s="47"/>
      <c r="ON724" s="47"/>
      <c r="OO724" s="47"/>
      <c r="OP724" s="47"/>
      <c r="OQ724" s="47"/>
      <c r="OR724" s="47"/>
      <c r="OS724" s="47"/>
      <c r="OT724" s="47"/>
      <c r="OU724" s="47"/>
      <c r="OV724" s="47"/>
      <c r="OW724" s="47"/>
      <c r="OX724" s="47"/>
      <c r="OY724" s="47"/>
      <c r="OZ724" s="47"/>
      <c r="PA724" s="47"/>
      <c r="PB724" s="47"/>
      <c r="PC724" s="47"/>
      <c r="PD724" s="47"/>
      <c r="PE724" s="47"/>
      <c r="PF724" s="47"/>
      <c r="PG724" s="47"/>
      <c r="PH724" s="47"/>
      <c r="PI724" s="47"/>
      <c r="PJ724" s="47"/>
      <c r="PK724" s="47"/>
      <c r="PL724" s="47"/>
      <c r="PM724" s="47"/>
      <c r="PN724" s="47"/>
      <c r="PO724" s="47"/>
      <c r="PP724" s="47"/>
      <c r="PQ724" s="47"/>
      <c r="PR724" s="47"/>
      <c r="PS724" s="47"/>
      <c r="PT724" s="47"/>
      <c r="PU724" s="47"/>
      <c r="PV724" s="47"/>
      <c r="PW724" s="47"/>
      <c r="PX724" s="47"/>
      <c r="PY724" s="47"/>
      <c r="PZ724" s="47"/>
      <c r="QA724" s="47"/>
      <c r="QB724" s="47"/>
      <c r="QC724" s="47"/>
      <c r="QD724" s="47"/>
      <c r="QE724" s="47"/>
      <c r="QF724" s="47"/>
      <c r="QG724" s="47"/>
      <c r="QH724" s="47"/>
      <c r="QI724" s="47"/>
      <c r="QJ724" s="47"/>
      <c r="QK724" s="47"/>
      <c r="QL724" s="47"/>
      <c r="QM724" s="47"/>
      <c r="QN724" s="47"/>
      <c r="QO724" s="47"/>
      <c r="QP724" s="47"/>
      <c r="QQ724" s="47"/>
      <c r="QR724" s="47"/>
      <c r="QS724" s="47"/>
      <c r="QT724" s="47"/>
      <c r="QU724" s="47"/>
      <c r="QV724" s="47"/>
      <c r="QW724" s="47"/>
      <c r="QX724" s="47"/>
      <c r="QY724" s="47"/>
      <c r="QZ724" s="47"/>
      <c r="RA724" s="47"/>
      <c r="RB724" s="47"/>
      <c r="RC724" s="47"/>
      <c r="RD724" s="47"/>
      <c r="RE724" s="47"/>
      <c r="RF724" s="47"/>
      <c r="RG724" s="47"/>
      <c r="RH724" s="47"/>
      <c r="RI724" s="47"/>
      <c r="RJ724" s="47"/>
      <c r="RK724" s="47"/>
      <c r="RL724" s="47"/>
      <c r="RM724" s="47"/>
      <c r="RN724" s="47"/>
      <c r="RO724" s="47"/>
      <c r="RP724" s="47"/>
      <c r="RQ724" s="47"/>
      <c r="RR724" s="47"/>
      <c r="RS724" s="47"/>
      <c r="RT724" s="47"/>
      <c r="RU724" s="47"/>
      <c r="RV724" s="47"/>
      <c r="RW724" s="47"/>
      <c r="RX724" s="47"/>
      <c r="RY724" s="47"/>
      <c r="RZ724" s="47"/>
      <c r="SA724" s="47"/>
      <c r="SB724" s="47"/>
      <c r="SC724" s="47"/>
      <c r="SD724" s="47"/>
      <c r="SE724" s="47"/>
      <c r="SF724" s="47"/>
      <c r="SG724" s="47"/>
      <c r="SH724" s="47"/>
      <c r="SI724" s="47"/>
      <c r="SJ724" s="47"/>
      <c r="SK724" s="47"/>
      <c r="SL724" s="47"/>
      <c r="SM724" s="47"/>
      <c r="SN724" s="47"/>
      <c r="SO724" s="47"/>
      <c r="SP724" s="47"/>
      <c r="SQ724" s="47"/>
      <c r="SR724" s="47"/>
      <c r="SS724" s="47"/>
      <c r="ST724" s="47"/>
      <c r="SU724" s="47"/>
      <c r="SV724" s="47"/>
      <c r="SW724" s="47"/>
      <c r="SX724" s="47"/>
      <c r="SY724" s="47"/>
      <c r="SZ724" s="47"/>
      <c r="TA724" s="47"/>
      <c r="TB724" s="47"/>
      <c r="TC724" s="47"/>
      <c r="TD724" s="47"/>
      <c r="TE724" s="47"/>
      <c r="TF724" s="47"/>
      <c r="TG724" s="47"/>
      <c r="TH724" s="47"/>
      <c r="TI724" s="47"/>
      <c r="TJ724" s="47"/>
      <c r="TK724" s="47"/>
      <c r="TL724" s="47"/>
      <c r="TM724" s="47"/>
      <c r="TN724" s="47"/>
      <c r="TO724" s="47"/>
      <c r="TP724" s="47"/>
      <c r="TQ724" s="47"/>
      <c r="TR724" s="47"/>
      <c r="TS724" s="47"/>
      <c r="TT724" s="47"/>
      <c r="TU724" s="47"/>
      <c r="TV724" s="47"/>
      <c r="TW724" s="47"/>
      <c r="TX724" s="47"/>
      <c r="TY724" s="47"/>
      <c r="TZ724" s="47"/>
      <c r="UA724" s="47"/>
      <c r="UB724" s="47"/>
      <c r="UC724" s="47"/>
      <c r="UD724" s="47"/>
      <c r="UE724" s="47"/>
      <c r="UF724" s="47"/>
      <c r="UG724" s="47"/>
      <c r="UH724" s="47"/>
      <c r="UI724" s="47"/>
      <c r="UJ724" s="47"/>
      <c r="UK724" s="47"/>
      <c r="UL724" s="47"/>
      <c r="UM724" s="47"/>
      <c r="UN724" s="47"/>
      <c r="UO724" s="47"/>
      <c r="UP724" s="47"/>
      <c r="UQ724" s="47"/>
      <c r="UR724" s="47"/>
      <c r="US724" s="47"/>
      <c r="UT724" s="47"/>
      <c r="UU724" s="47"/>
      <c r="UV724" s="47"/>
      <c r="UW724" s="47"/>
      <c r="UX724" s="47"/>
      <c r="UY724" s="47"/>
      <c r="UZ724" s="47"/>
      <c r="VA724" s="47"/>
      <c r="VB724" s="47"/>
      <c r="VC724" s="47"/>
      <c r="VD724" s="47"/>
      <c r="VE724" s="47"/>
      <c r="VF724" s="47"/>
      <c r="VG724" s="47"/>
      <c r="VH724" s="47"/>
      <c r="VI724" s="47"/>
      <c r="VJ724" s="47"/>
      <c r="VK724" s="47"/>
      <c r="VL724" s="47"/>
      <c r="VM724" s="47"/>
      <c r="VN724" s="47"/>
      <c r="VO724" s="47"/>
      <c r="VP724" s="47"/>
      <c r="VQ724" s="47"/>
      <c r="VR724" s="47"/>
      <c r="VS724" s="47"/>
      <c r="VT724" s="47"/>
      <c r="VU724" s="47"/>
      <c r="VV724" s="47"/>
      <c r="VW724" s="47"/>
      <c r="VX724" s="47"/>
      <c r="VY724" s="47"/>
      <c r="VZ724" s="47"/>
      <c r="WA724" s="47"/>
      <c r="WB724" s="47"/>
      <c r="WC724" s="47"/>
      <c r="WD724" s="47"/>
      <c r="WE724" s="47"/>
      <c r="WF724" s="47"/>
      <c r="WG724" s="47"/>
      <c r="WH724" s="47"/>
      <c r="WI724" s="47"/>
      <c r="WJ724" s="47"/>
      <c r="WK724" s="47"/>
      <c r="WL724" s="47"/>
      <c r="WM724" s="47"/>
      <c r="WN724" s="47"/>
      <c r="WO724" s="47"/>
      <c r="WP724" s="47"/>
      <c r="WQ724" s="47"/>
      <c r="WR724" s="47"/>
      <c r="WS724" s="47"/>
      <c r="WT724" s="47"/>
      <c r="WU724" s="47"/>
      <c r="WV724" s="47"/>
      <c r="WW724" s="47"/>
      <c r="WX724" s="47"/>
      <c r="WY724" s="47"/>
      <c r="WZ724" s="47"/>
      <c r="XA724" s="47"/>
      <c r="XB724" s="47"/>
      <c r="XC724" s="47"/>
      <c r="XD724" s="47"/>
      <c r="XE724" s="47"/>
      <c r="XF724" s="47"/>
      <c r="XG724" s="47"/>
      <c r="XH724" s="47"/>
      <c r="XI724" s="47"/>
      <c r="XJ724" s="47"/>
      <c r="XK724" s="47"/>
      <c r="XL724" s="47"/>
      <c r="XM724" s="47"/>
      <c r="XN724" s="47"/>
      <c r="XO724" s="47"/>
      <c r="XP724" s="47"/>
      <c r="XQ724" s="47"/>
      <c r="XR724" s="47"/>
      <c r="XS724" s="47"/>
      <c r="XT724" s="47"/>
      <c r="XU724" s="47"/>
      <c r="XV724" s="47"/>
      <c r="XW724" s="47"/>
      <c r="XX724" s="47"/>
      <c r="XY724" s="47"/>
      <c r="XZ724" s="47"/>
      <c r="YA724" s="47"/>
      <c r="YB724" s="47"/>
      <c r="YC724" s="47"/>
      <c r="YD724" s="47"/>
      <c r="YE724" s="47"/>
      <c r="YF724" s="47"/>
      <c r="YG724" s="47"/>
      <c r="YH724" s="47"/>
      <c r="YI724" s="47"/>
      <c r="YJ724" s="47"/>
      <c r="YK724" s="47"/>
      <c r="YL724" s="47"/>
      <c r="YM724" s="47"/>
      <c r="YN724" s="47"/>
      <c r="YO724" s="47"/>
      <c r="YP724" s="47"/>
      <c r="YQ724" s="47"/>
      <c r="YR724" s="47"/>
      <c r="YS724" s="47"/>
      <c r="YT724" s="47"/>
      <c r="YU724" s="47"/>
      <c r="YV724" s="47"/>
      <c r="YW724" s="47"/>
      <c r="YX724" s="47"/>
      <c r="YY724" s="47"/>
      <c r="YZ724" s="47"/>
      <c r="ZA724" s="47"/>
      <c r="ZB724" s="47"/>
      <c r="ZC724" s="47"/>
      <c r="ZD724" s="47"/>
      <c r="ZE724" s="47"/>
      <c r="ZF724" s="47"/>
      <c r="ZG724" s="47"/>
      <c r="ZH724" s="47"/>
      <c r="ZI724" s="47"/>
      <c r="ZJ724" s="47"/>
      <c r="ZK724" s="47"/>
      <c r="ZL724" s="47"/>
      <c r="ZM724" s="47"/>
      <c r="ZN724" s="47"/>
      <c r="ZO724" s="47"/>
      <c r="ZP724" s="47"/>
      <c r="ZQ724" s="47"/>
      <c r="ZR724" s="47"/>
      <c r="ZS724" s="47"/>
      <c r="ZT724" s="47"/>
      <c r="ZU724" s="47"/>
      <c r="ZV724" s="47"/>
      <c r="ZW724" s="47"/>
      <c r="ZX724" s="47"/>
      <c r="ZY724" s="47"/>
      <c r="ZZ724" s="47"/>
      <c r="AAA724" s="47"/>
      <c r="AAB724" s="47"/>
      <c r="AAC724" s="47"/>
      <c r="AAD724" s="47"/>
      <c r="AAE724" s="47"/>
      <c r="AAF724" s="47"/>
      <c r="AAG724" s="47"/>
      <c r="AAH724" s="47"/>
      <c r="AAI724" s="47"/>
      <c r="AAJ724" s="47"/>
      <c r="AAK724" s="47"/>
      <c r="AAL724" s="47"/>
      <c r="AAM724" s="47"/>
      <c r="AAN724" s="47"/>
      <c r="AAO724" s="47"/>
      <c r="AAP724" s="47"/>
      <c r="AAQ724" s="47"/>
      <c r="AAR724" s="47"/>
      <c r="AAS724" s="47"/>
      <c r="AAT724" s="47"/>
      <c r="AAU724" s="47"/>
      <c r="AAV724" s="47"/>
      <c r="AAW724" s="47"/>
      <c r="AAX724" s="47"/>
      <c r="AAY724" s="47"/>
      <c r="AAZ724" s="47"/>
      <c r="ABA724" s="47"/>
      <c r="ABB724" s="47"/>
      <c r="ABC724" s="47"/>
      <c r="ABD724" s="47"/>
      <c r="ABE724" s="47"/>
      <c r="ABF724" s="47"/>
      <c r="ABG724" s="47"/>
      <c r="ABH724" s="47"/>
      <c r="ABI724" s="47"/>
      <c r="ABJ724" s="47"/>
      <c r="ABK724" s="47"/>
      <c r="ABL724" s="47"/>
      <c r="ABM724" s="47"/>
      <c r="ABN724" s="47"/>
      <c r="ABO724" s="47"/>
      <c r="ABP724" s="47"/>
      <c r="ABQ724" s="47"/>
      <c r="ABR724" s="47"/>
      <c r="ABS724" s="47"/>
      <c r="ABT724" s="47"/>
      <c r="ABU724" s="47"/>
      <c r="ABV724" s="47"/>
      <c r="ABW724" s="47"/>
      <c r="ABX724" s="47"/>
      <c r="ABY724" s="47"/>
      <c r="ABZ724" s="47"/>
      <c r="ACA724" s="47"/>
      <c r="ACB724" s="47"/>
      <c r="ACC724" s="47"/>
      <c r="ACD724" s="47"/>
      <c r="ACE724" s="47"/>
      <c r="ACF724" s="47"/>
      <c r="ACG724" s="47"/>
      <c r="ACH724" s="47"/>
      <c r="ACI724" s="47"/>
      <c r="ACJ724" s="47"/>
      <c r="ACK724" s="47"/>
      <c r="ACL724" s="47"/>
      <c r="ACM724" s="47"/>
      <c r="ACN724" s="47"/>
      <c r="ACO724" s="47"/>
      <c r="ACP724" s="47"/>
      <c r="ACQ724" s="47"/>
      <c r="ACR724" s="47"/>
      <c r="ACS724" s="47"/>
      <c r="ACT724" s="47"/>
      <c r="ACU724" s="47"/>
      <c r="ACV724" s="47"/>
      <c r="ACW724" s="47"/>
      <c r="ACX724" s="47"/>
      <c r="ACY724" s="47"/>
      <c r="ACZ724" s="47"/>
      <c r="ADA724" s="47"/>
      <c r="ADB724" s="47"/>
      <c r="ADC724" s="47"/>
      <c r="ADD724" s="47"/>
      <c r="ADE724" s="47"/>
      <c r="ADF724" s="47"/>
      <c r="ADG724" s="47"/>
      <c r="ADH724" s="47"/>
      <c r="ADI724" s="47"/>
      <c r="ADJ724" s="47"/>
      <c r="ADK724" s="47"/>
      <c r="ADL724" s="47"/>
      <c r="ADM724" s="47"/>
      <c r="ADN724" s="47"/>
      <c r="ADO724" s="47"/>
      <c r="ADP724" s="47"/>
    </row>
    <row r="725" spans="3:796" x14ac:dyDescent="0.4">
      <c r="C725" s="66"/>
      <c r="D725" s="43">
        <f>(1/$D$5)*学習!Z59</f>
        <v>0</v>
      </c>
      <c r="I725" s="67">
        <v>714</v>
      </c>
      <c r="J725" s="45">
        <v>-1.6063290543027508E-3</v>
      </c>
      <c r="K725" s="45">
        <v>0.18175047169595543</v>
      </c>
      <c r="L725" s="45">
        <v>4.4736073658630152E-2</v>
      </c>
      <c r="M725" s="45">
        <v>8.827836665780471E-3</v>
      </c>
      <c r="N725" s="45">
        <v>8.1652170084988304E-2</v>
      </c>
      <c r="O725" s="45">
        <v>-0.25817946180417434</v>
      </c>
      <c r="P725" s="45">
        <v>3.0012027678019561E-2</v>
      </c>
      <c r="Q725" s="45">
        <v>4.317200551330494E-2</v>
      </c>
      <c r="R725" s="45">
        <v>-7.385285651062895E-2</v>
      </c>
      <c r="S725" s="45">
        <v>-1.681716725036432E-2</v>
      </c>
      <c r="T725" s="45">
        <v>-0.17551616243382798</v>
      </c>
      <c r="U725" s="45">
        <v>-2.5442005614265264E-2</v>
      </c>
      <c r="V725" s="45">
        <v>-6.7015348099205212E-4</v>
      </c>
      <c r="W725" s="45">
        <v>-0.12693875836932186</v>
      </c>
      <c r="X725" s="45">
        <v>-1.2563253851346023E-2</v>
      </c>
      <c r="Y725" s="45">
        <v>-2.5664889478020748E-2</v>
      </c>
      <c r="Z725" s="45">
        <v>8.5163515279035637E-2</v>
      </c>
      <c r="AA725" s="45">
        <v>2.1194358057636638E-2</v>
      </c>
      <c r="AB725" s="45">
        <v>9.3796930480179883E-2</v>
      </c>
      <c r="AC725" s="45">
        <v>5.8587468552366732E-2</v>
      </c>
      <c r="AD725" s="45">
        <v>4.3227167024782805E-2</v>
      </c>
      <c r="AE725" s="45">
        <v>-0.1991484230763457</v>
      </c>
      <c r="AF725" s="45">
        <v>-0.17676931633830956</v>
      </c>
      <c r="AG725" s="45">
        <v>-2.9261193761802979E-3</v>
      </c>
      <c r="AH725" s="45">
        <v>-4.0441383213949481E-2</v>
      </c>
      <c r="AI725" s="45">
        <v>7.4581934320844243E-2</v>
      </c>
      <c r="AJ725" s="45">
        <v>8.8544376962967186E-2</v>
      </c>
      <c r="AK725" s="45">
        <v>-0.13189892119715793</v>
      </c>
      <c r="AL725" s="45">
        <v>4.014655012261311E-2</v>
      </c>
      <c r="AM725" s="45">
        <v>-3.8625946469863358E-2</v>
      </c>
      <c r="AN725" s="45">
        <v>6.1348167186929529E-2</v>
      </c>
      <c r="AO725" s="45">
        <v>-0.2683680262848317</v>
      </c>
      <c r="AP725" s="45">
        <v>5.7216793030280884E-2</v>
      </c>
      <c r="AQ725" s="45">
        <v>4.8863711650761928E-2</v>
      </c>
      <c r="AR725" s="45">
        <v>-7.5605378354856811E-2</v>
      </c>
      <c r="AS725" s="45">
        <v>8.4483627283142862E-2</v>
      </c>
      <c r="AT725" s="45">
        <v>-0.25051748747083341</v>
      </c>
      <c r="AU725" s="45">
        <v>9.1675191114726343E-2</v>
      </c>
      <c r="AV725" s="45">
        <v>-0.10854777322232356</v>
      </c>
      <c r="AW725" s="45">
        <v>3.6214636352930873E-2</v>
      </c>
      <c r="AX725" s="45">
        <v>7.3332311902659819E-2</v>
      </c>
      <c r="AY725" s="45">
        <v>9.0545829989529925E-2</v>
      </c>
      <c r="AZ725" s="45">
        <v>0.14779200559121383</v>
      </c>
      <c r="BA725" s="45">
        <v>2.8061247451732274E-2</v>
      </c>
      <c r="BB725" s="45">
        <v>-2.0539331044723514E-2</v>
      </c>
      <c r="BC725" s="45">
        <v>0.10853401496906437</v>
      </c>
      <c r="BD725" s="45">
        <v>8.3795073174992907E-2</v>
      </c>
      <c r="BE725" s="45">
        <v>-2.167202010192321E-2</v>
      </c>
      <c r="BF725" s="45">
        <v>-6.4884681591468648E-3</v>
      </c>
      <c r="BG725" s="45">
        <v>0.10013211266389054</v>
      </c>
      <c r="BH725" s="45">
        <v>0.18903758114981925</v>
      </c>
      <c r="BI725" s="45">
        <v>-5.6745034134538186E-2</v>
      </c>
      <c r="BJ725" s="45">
        <v>4.308683769241118E-2</v>
      </c>
      <c r="BK725" s="45">
        <v>-8.8234550321963742E-2</v>
      </c>
      <c r="BL725" s="45">
        <v>-4.6810009235286471E-2</v>
      </c>
      <c r="BM725" s="45">
        <v>1.3935506873856435E-2</v>
      </c>
      <c r="BN725" s="45">
        <v>7.1022225995284165E-3</v>
      </c>
      <c r="BO725" s="45">
        <v>4.5329075930645363E-2</v>
      </c>
      <c r="BP725" s="45">
        <v>0.18442171231346066</v>
      </c>
      <c r="BQ725" s="45">
        <v>8.8663172969577472E-2</v>
      </c>
      <c r="BR725" s="45">
        <v>-1.8790761389981429E-2</v>
      </c>
      <c r="BS725" s="45">
        <v>1.6521990118543856E-2</v>
      </c>
      <c r="BT725" s="45">
        <v>4.7255383535433328E-2</v>
      </c>
      <c r="BU725" s="45">
        <v>7.0214910113036655E-2</v>
      </c>
      <c r="BV725" s="45">
        <v>-8.3837123628688101E-2</v>
      </c>
      <c r="BW725" s="45">
        <v>-5.8985503365599101E-2</v>
      </c>
      <c r="BX725" s="45">
        <v>-0.18210680600632012</v>
      </c>
      <c r="BY725" s="45">
        <v>9.9322738745352274E-2</v>
      </c>
      <c r="BZ725" s="45">
        <v>-3.0737678490161985E-2</v>
      </c>
      <c r="CA725" s="45">
        <v>-2.4528505369658692E-2</v>
      </c>
      <c r="CB725" s="45">
        <v>-2.8396491488514818E-2</v>
      </c>
      <c r="CC725" s="45">
        <v>-3.881706192094294E-2</v>
      </c>
      <c r="CD725" s="45">
        <v>-2.5396782994981902E-2</v>
      </c>
      <c r="CE725" s="45">
        <v>0.12032035621594854</v>
      </c>
      <c r="CF725" s="45">
        <v>0.10062018085961247</v>
      </c>
      <c r="CG725" s="45">
        <v>5.4429801339526684E-2</v>
      </c>
      <c r="CH725" s="45">
        <v>-0.14288626406297592</v>
      </c>
      <c r="CI725" s="45">
        <v>-3.5205237942096464E-2</v>
      </c>
      <c r="CJ725" s="45">
        <v>-3.4871842452010783E-2</v>
      </c>
      <c r="CK725" s="45">
        <v>0.10345549188910355</v>
      </c>
      <c r="CL725" s="45">
        <v>0.11395287441412744</v>
      </c>
      <c r="CM725" s="45">
        <v>-0.11724328911964882</v>
      </c>
      <c r="CN725" s="45">
        <v>9.6672485922615362E-2</v>
      </c>
      <c r="CO725" s="45">
        <v>-0.16593820734431314</v>
      </c>
      <c r="CP725" s="45">
        <v>2.3354591088984557E-2</v>
      </c>
      <c r="CQ725" s="45">
        <v>-6.1884327355405062E-2</v>
      </c>
      <c r="CR725" s="45">
        <v>4.0249237128698136E-2</v>
      </c>
      <c r="CS725" s="45">
        <v>1.4434551606141004E-2</v>
      </c>
      <c r="CT725" s="45">
        <v>8.188293537397532E-3</v>
      </c>
      <c r="CU725" s="45">
        <v>8.9366795120999473E-2</v>
      </c>
      <c r="CV725" s="45">
        <v>-9.0864251723559664E-2</v>
      </c>
      <c r="CW725" s="45">
        <v>4.6713519090824142E-2</v>
      </c>
      <c r="CX725" s="45">
        <v>5.361024544626624E-2</v>
      </c>
      <c r="CY725" s="45">
        <v>2.5506883412801003E-2</v>
      </c>
      <c r="CZ725" s="45">
        <v>8.4846458838985409E-2</v>
      </c>
      <c r="DA725" s="45">
        <v>0.29994764913648975</v>
      </c>
      <c r="DB725" s="45">
        <v>-7.0939587792019504E-2</v>
      </c>
      <c r="DC725" s="45">
        <v>7.4642423874880862E-2</v>
      </c>
      <c r="DD725" s="45">
        <v>-6.679036577685464E-2</v>
      </c>
      <c r="DE725" s="45">
        <v>0.2533447499156255</v>
      </c>
      <c r="DF725" s="47"/>
      <c r="DG725" s="47"/>
      <c r="DH725" s="47"/>
      <c r="DI725" s="47"/>
      <c r="DJ725" s="47"/>
      <c r="DK725" s="47"/>
      <c r="DL725" s="47"/>
      <c r="DM725" s="47"/>
      <c r="DN725" s="47"/>
      <c r="DO725" s="47"/>
      <c r="DP725" s="47"/>
      <c r="DQ725" s="47"/>
      <c r="DR725" s="47"/>
      <c r="DS725" s="47"/>
      <c r="DT725" s="47"/>
      <c r="DU725" s="47"/>
      <c r="DV725" s="47"/>
      <c r="DW725" s="47"/>
      <c r="DX725" s="47"/>
      <c r="DY725" s="47"/>
      <c r="DZ725" s="47"/>
      <c r="EA725" s="47"/>
      <c r="EB725" s="47"/>
      <c r="EC725" s="47"/>
      <c r="ED725" s="47"/>
      <c r="EE725" s="47"/>
      <c r="EF725" s="47"/>
      <c r="EG725" s="47"/>
      <c r="EH725" s="47"/>
      <c r="EI725" s="47"/>
      <c r="EJ725" s="47"/>
      <c r="EK725" s="47"/>
      <c r="EL725" s="47"/>
      <c r="EM725" s="47"/>
      <c r="EN725" s="47"/>
      <c r="EO725" s="47"/>
      <c r="EP725" s="47"/>
      <c r="EQ725" s="47"/>
      <c r="ER725" s="47"/>
      <c r="ES725" s="47"/>
      <c r="ET725" s="47"/>
      <c r="EU725" s="47"/>
      <c r="EV725" s="47"/>
      <c r="EW725" s="47"/>
      <c r="EX725" s="47"/>
      <c r="EY725" s="47"/>
      <c r="EZ725" s="47"/>
      <c r="FA725" s="47"/>
      <c r="FB725" s="47"/>
      <c r="FC725" s="47"/>
      <c r="FD725" s="47"/>
      <c r="FE725" s="47"/>
      <c r="FF725" s="47"/>
      <c r="FG725" s="47"/>
      <c r="FH725" s="47"/>
      <c r="FI725" s="47"/>
      <c r="FJ725" s="47"/>
      <c r="FK725" s="47"/>
      <c r="FL725" s="47"/>
      <c r="FM725" s="47"/>
      <c r="FN725" s="47"/>
      <c r="FO725" s="47"/>
      <c r="FP725" s="47"/>
      <c r="FQ725" s="47"/>
      <c r="FR725" s="47"/>
      <c r="FS725" s="47"/>
      <c r="FT725" s="47"/>
      <c r="FU725" s="47"/>
      <c r="FV725" s="47"/>
      <c r="FW725" s="47"/>
      <c r="FX725" s="47"/>
      <c r="FY725" s="47"/>
      <c r="FZ725" s="47"/>
      <c r="GA725" s="47"/>
      <c r="GB725" s="47"/>
      <c r="GC725" s="47"/>
      <c r="GD725" s="47"/>
      <c r="GE725" s="47"/>
      <c r="GF725" s="47"/>
      <c r="GG725" s="47"/>
      <c r="GH725" s="47"/>
      <c r="GI725" s="47"/>
      <c r="GJ725" s="47"/>
      <c r="GK725" s="47"/>
      <c r="GL725" s="47"/>
      <c r="GM725" s="47"/>
      <c r="GN725" s="47"/>
      <c r="GO725" s="47"/>
      <c r="GP725" s="47"/>
      <c r="GQ725" s="47"/>
      <c r="GR725" s="47"/>
      <c r="GS725" s="47"/>
      <c r="GT725" s="47"/>
      <c r="GU725" s="47"/>
      <c r="GV725" s="47"/>
      <c r="GW725" s="47"/>
      <c r="GX725" s="47"/>
      <c r="GY725" s="47"/>
      <c r="GZ725" s="47"/>
      <c r="HA725" s="47"/>
      <c r="HB725" s="47"/>
      <c r="HC725" s="47"/>
      <c r="HD725" s="47"/>
      <c r="HE725" s="47"/>
      <c r="HF725" s="47"/>
      <c r="HG725" s="47"/>
      <c r="HH725" s="47"/>
      <c r="HI725" s="47"/>
      <c r="HJ725" s="47"/>
      <c r="HK725" s="47"/>
      <c r="HL725" s="47"/>
      <c r="HM725" s="47"/>
      <c r="HN725" s="47"/>
      <c r="HO725" s="47"/>
      <c r="HP725" s="47"/>
      <c r="HQ725" s="47"/>
      <c r="HR725" s="47"/>
      <c r="HS725" s="47"/>
      <c r="HT725" s="47"/>
      <c r="HU725" s="47"/>
      <c r="HV725" s="47"/>
      <c r="HW725" s="47"/>
      <c r="HX725" s="47"/>
      <c r="HY725" s="47"/>
      <c r="HZ725" s="47"/>
      <c r="IA725" s="47"/>
      <c r="IB725" s="47"/>
      <c r="IC725" s="47"/>
      <c r="ID725" s="47"/>
      <c r="IE725" s="47"/>
      <c r="IF725" s="47"/>
      <c r="IG725" s="47"/>
      <c r="IH725" s="47"/>
      <c r="II725" s="47"/>
      <c r="IJ725" s="47"/>
      <c r="IK725" s="47"/>
      <c r="IL725" s="47"/>
      <c r="IM725" s="47"/>
      <c r="IN725" s="47"/>
      <c r="IO725" s="47"/>
      <c r="IP725" s="47"/>
      <c r="IQ725" s="47"/>
      <c r="IR725" s="47"/>
      <c r="IS725" s="47"/>
      <c r="IT725" s="47"/>
      <c r="IU725" s="47"/>
      <c r="IV725" s="47"/>
      <c r="IW725" s="47"/>
      <c r="IX725" s="47"/>
      <c r="IY725" s="47"/>
      <c r="IZ725" s="47"/>
      <c r="JA725" s="47"/>
      <c r="JB725" s="47"/>
      <c r="JC725" s="47"/>
      <c r="JD725" s="47"/>
      <c r="JE725" s="47"/>
      <c r="JF725" s="47"/>
      <c r="JG725" s="47"/>
      <c r="JH725" s="47"/>
      <c r="JI725" s="47"/>
      <c r="JJ725" s="47"/>
      <c r="JK725" s="47"/>
      <c r="JL725" s="47"/>
      <c r="JM725" s="47"/>
      <c r="JN725" s="47"/>
      <c r="JO725" s="47"/>
      <c r="JP725" s="47"/>
      <c r="JQ725" s="47"/>
      <c r="JR725" s="47"/>
      <c r="JS725" s="47"/>
      <c r="JT725" s="47"/>
      <c r="JU725" s="47"/>
      <c r="JV725" s="47"/>
      <c r="JW725" s="47"/>
      <c r="JX725" s="47"/>
      <c r="JY725" s="47"/>
      <c r="JZ725" s="47"/>
      <c r="KA725" s="47"/>
      <c r="KB725" s="47"/>
      <c r="KC725" s="47"/>
      <c r="KD725" s="47"/>
      <c r="KE725" s="47"/>
      <c r="KF725" s="47"/>
      <c r="KG725" s="47"/>
      <c r="KH725" s="47"/>
      <c r="KI725" s="47"/>
      <c r="KJ725" s="47"/>
      <c r="KK725" s="47"/>
      <c r="KL725" s="47"/>
      <c r="KM725" s="47"/>
      <c r="KN725" s="47"/>
      <c r="KO725" s="47"/>
      <c r="KP725" s="47"/>
      <c r="KQ725" s="47"/>
      <c r="KR725" s="47"/>
      <c r="KS725" s="47"/>
      <c r="KT725" s="47"/>
      <c r="KU725" s="47"/>
      <c r="KV725" s="47"/>
      <c r="KW725" s="47"/>
      <c r="KX725" s="47"/>
      <c r="KY725" s="47"/>
      <c r="KZ725" s="47"/>
      <c r="LA725" s="47"/>
      <c r="LB725" s="47"/>
      <c r="LC725" s="47"/>
      <c r="LD725" s="47"/>
      <c r="LE725" s="47"/>
      <c r="LF725" s="47"/>
      <c r="LG725" s="47"/>
      <c r="LH725" s="47"/>
      <c r="LI725" s="47"/>
      <c r="LJ725" s="47"/>
      <c r="LK725" s="47"/>
      <c r="LL725" s="47"/>
      <c r="LM725" s="47"/>
      <c r="LN725" s="47"/>
      <c r="LO725" s="47"/>
      <c r="LP725" s="47"/>
      <c r="LQ725" s="47"/>
      <c r="LR725" s="47"/>
      <c r="LS725" s="47"/>
      <c r="LT725" s="47"/>
      <c r="LU725" s="47"/>
      <c r="LV725" s="47"/>
      <c r="LW725" s="47"/>
      <c r="LX725" s="47"/>
      <c r="LY725" s="47"/>
      <c r="LZ725" s="47"/>
      <c r="MA725" s="47"/>
      <c r="MB725" s="47"/>
      <c r="MC725" s="47"/>
      <c r="MD725" s="47"/>
      <c r="ME725" s="47"/>
      <c r="MF725" s="47"/>
      <c r="MG725" s="47"/>
      <c r="MH725" s="47"/>
      <c r="MI725" s="47"/>
      <c r="MJ725" s="47"/>
      <c r="MK725" s="47"/>
      <c r="ML725" s="47"/>
      <c r="MM725" s="47"/>
      <c r="MN725" s="47"/>
      <c r="MO725" s="47"/>
      <c r="MP725" s="47"/>
      <c r="MQ725" s="47"/>
      <c r="MR725" s="47"/>
      <c r="MS725" s="47"/>
      <c r="MT725" s="47"/>
      <c r="MU725" s="47"/>
      <c r="MV725" s="47"/>
      <c r="MW725" s="47"/>
      <c r="MX725" s="47"/>
      <c r="MY725" s="47"/>
      <c r="MZ725" s="47"/>
      <c r="NA725" s="47"/>
      <c r="NB725" s="47"/>
      <c r="NC725" s="47"/>
      <c r="ND725" s="47"/>
      <c r="NE725" s="47"/>
      <c r="NF725" s="47"/>
      <c r="NG725" s="47"/>
      <c r="NH725" s="47"/>
      <c r="NI725" s="47"/>
      <c r="NJ725" s="47"/>
      <c r="NK725" s="47"/>
      <c r="NL725" s="47"/>
      <c r="NM725" s="47"/>
      <c r="NN725" s="47"/>
      <c r="NO725" s="47"/>
      <c r="NP725" s="47"/>
      <c r="NQ725" s="47"/>
      <c r="NR725" s="47"/>
      <c r="NS725" s="47"/>
      <c r="NT725" s="47"/>
      <c r="NU725" s="47"/>
      <c r="NV725" s="47"/>
      <c r="NW725" s="47"/>
      <c r="NX725" s="47"/>
      <c r="NY725" s="47"/>
      <c r="NZ725" s="47"/>
      <c r="OA725" s="47"/>
      <c r="OB725" s="47"/>
      <c r="OC725" s="47"/>
      <c r="OD725" s="47"/>
      <c r="OE725" s="47"/>
      <c r="OF725" s="47"/>
      <c r="OG725" s="47"/>
      <c r="OH725" s="47"/>
      <c r="OI725" s="47"/>
      <c r="OJ725" s="47"/>
      <c r="OK725" s="47"/>
      <c r="OL725" s="47"/>
      <c r="OM725" s="47"/>
      <c r="ON725" s="47"/>
      <c r="OO725" s="47"/>
      <c r="OP725" s="47"/>
      <c r="OQ725" s="47"/>
      <c r="OR725" s="47"/>
      <c r="OS725" s="47"/>
      <c r="OT725" s="47"/>
      <c r="OU725" s="47"/>
      <c r="OV725" s="47"/>
      <c r="OW725" s="47"/>
      <c r="OX725" s="47"/>
      <c r="OY725" s="47"/>
      <c r="OZ725" s="47"/>
      <c r="PA725" s="47"/>
      <c r="PB725" s="47"/>
      <c r="PC725" s="47"/>
      <c r="PD725" s="47"/>
      <c r="PE725" s="47"/>
      <c r="PF725" s="47"/>
      <c r="PG725" s="47"/>
      <c r="PH725" s="47"/>
      <c r="PI725" s="47"/>
      <c r="PJ725" s="47"/>
      <c r="PK725" s="47"/>
      <c r="PL725" s="47"/>
      <c r="PM725" s="47"/>
      <c r="PN725" s="47"/>
      <c r="PO725" s="47"/>
      <c r="PP725" s="47"/>
      <c r="PQ725" s="47"/>
      <c r="PR725" s="47"/>
      <c r="PS725" s="47"/>
      <c r="PT725" s="47"/>
      <c r="PU725" s="47"/>
      <c r="PV725" s="47"/>
      <c r="PW725" s="47"/>
      <c r="PX725" s="47"/>
      <c r="PY725" s="47"/>
      <c r="PZ725" s="47"/>
      <c r="QA725" s="47"/>
      <c r="QB725" s="47"/>
      <c r="QC725" s="47"/>
      <c r="QD725" s="47"/>
      <c r="QE725" s="47"/>
      <c r="QF725" s="47"/>
      <c r="QG725" s="47"/>
      <c r="QH725" s="47"/>
      <c r="QI725" s="47"/>
      <c r="QJ725" s="47"/>
      <c r="QK725" s="47"/>
      <c r="QL725" s="47"/>
      <c r="QM725" s="47"/>
      <c r="QN725" s="47"/>
      <c r="QO725" s="47"/>
      <c r="QP725" s="47"/>
      <c r="QQ725" s="47"/>
      <c r="QR725" s="47"/>
      <c r="QS725" s="47"/>
      <c r="QT725" s="47"/>
      <c r="QU725" s="47"/>
      <c r="QV725" s="47"/>
      <c r="QW725" s="47"/>
      <c r="QX725" s="47"/>
      <c r="QY725" s="47"/>
      <c r="QZ725" s="47"/>
      <c r="RA725" s="47"/>
      <c r="RB725" s="47"/>
      <c r="RC725" s="47"/>
      <c r="RD725" s="47"/>
      <c r="RE725" s="47"/>
      <c r="RF725" s="47"/>
      <c r="RG725" s="47"/>
      <c r="RH725" s="47"/>
      <c r="RI725" s="47"/>
      <c r="RJ725" s="47"/>
      <c r="RK725" s="47"/>
      <c r="RL725" s="47"/>
      <c r="RM725" s="47"/>
      <c r="RN725" s="47"/>
      <c r="RO725" s="47"/>
      <c r="RP725" s="47"/>
      <c r="RQ725" s="47"/>
      <c r="RR725" s="47"/>
      <c r="RS725" s="47"/>
      <c r="RT725" s="47"/>
      <c r="RU725" s="47"/>
      <c r="RV725" s="47"/>
      <c r="RW725" s="47"/>
      <c r="RX725" s="47"/>
      <c r="RY725" s="47"/>
      <c r="RZ725" s="47"/>
      <c r="SA725" s="47"/>
      <c r="SB725" s="47"/>
      <c r="SC725" s="47"/>
      <c r="SD725" s="47"/>
      <c r="SE725" s="47"/>
      <c r="SF725" s="47"/>
      <c r="SG725" s="47"/>
      <c r="SH725" s="47"/>
      <c r="SI725" s="47"/>
      <c r="SJ725" s="47"/>
      <c r="SK725" s="47"/>
      <c r="SL725" s="47"/>
      <c r="SM725" s="47"/>
      <c r="SN725" s="47"/>
      <c r="SO725" s="47"/>
      <c r="SP725" s="47"/>
      <c r="SQ725" s="47"/>
      <c r="SR725" s="47"/>
      <c r="SS725" s="47"/>
      <c r="ST725" s="47"/>
      <c r="SU725" s="47"/>
      <c r="SV725" s="47"/>
      <c r="SW725" s="47"/>
      <c r="SX725" s="47"/>
      <c r="SY725" s="47"/>
      <c r="SZ725" s="47"/>
      <c r="TA725" s="47"/>
      <c r="TB725" s="47"/>
      <c r="TC725" s="47"/>
      <c r="TD725" s="47"/>
      <c r="TE725" s="47"/>
      <c r="TF725" s="47"/>
      <c r="TG725" s="47"/>
      <c r="TH725" s="47"/>
      <c r="TI725" s="47"/>
      <c r="TJ725" s="47"/>
      <c r="TK725" s="47"/>
      <c r="TL725" s="47"/>
      <c r="TM725" s="47"/>
      <c r="TN725" s="47"/>
      <c r="TO725" s="47"/>
      <c r="TP725" s="47"/>
      <c r="TQ725" s="47"/>
      <c r="TR725" s="47"/>
      <c r="TS725" s="47"/>
      <c r="TT725" s="47"/>
      <c r="TU725" s="47"/>
      <c r="TV725" s="47"/>
      <c r="TW725" s="47"/>
      <c r="TX725" s="47"/>
      <c r="TY725" s="47"/>
      <c r="TZ725" s="47"/>
      <c r="UA725" s="47"/>
      <c r="UB725" s="47"/>
      <c r="UC725" s="47"/>
      <c r="UD725" s="47"/>
      <c r="UE725" s="47"/>
      <c r="UF725" s="47"/>
      <c r="UG725" s="47"/>
      <c r="UH725" s="47"/>
      <c r="UI725" s="47"/>
      <c r="UJ725" s="47"/>
      <c r="UK725" s="47"/>
      <c r="UL725" s="47"/>
      <c r="UM725" s="47"/>
      <c r="UN725" s="47"/>
      <c r="UO725" s="47"/>
      <c r="UP725" s="47"/>
      <c r="UQ725" s="47"/>
      <c r="UR725" s="47"/>
      <c r="US725" s="47"/>
      <c r="UT725" s="47"/>
      <c r="UU725" s="47"/>
      <c r="UV725" s="47"/>
      <c r="UW725" s="47"/>
      <c r="UX725" s="47"/>
      <c r="UY725" s="47"/>
      <c r="UZ725" s="47"/>
      <c r="VA725" s="47"/>
      <c r="VB725" s="47"/>
      <c r="VC725" s="47"/>
      <c r="VD725" s="47"/>
      <c r="VE725" s="47"/>
      <c r="VF725" s="47"/>
      <c r="VG725" s="47"/>
      <c r="VH725" s="47"/>
      <c r="VI725" s="47"/>
      <c r="VJ725" s="47"/>
      <c r="VK725" s="47"/>
      <c r="VL725" s="47"/>
      <c r="VM725" s="47"/>
      <c r="VN725" s="47"/>
      <c r="VO725" s="47"/>
      <c r="VP725" s="47"/>
      <c r="VQ725" s="47"/>
      <c r="VR725" s="47"/>
      <c r="VS725" s="47"/>
      <c r="VT725" s="47"/>
      <c r="VU725" s="47"/>
      <c r="VV725" s="47"/>
      <c r="VW725" s="47"/>
      <c r="VX725" s="47"/>
      <c r="VY725" s="47"/>
      <c r="VZ725" s="47"/>
      <c r="WA725" s="47"/>
      <c r="WB725" s="47"/>
      <c r="WC725" s="47"/>
      <c r="WD725" s="47"/>
      <c r="WE725" s="47"/>
      <c r="WF725" s="47"/>
      <c r="WG725" s="47"/>
      <c r="WH725" s="47"/>
      <c r="WI725" s="47"/>
      <c r="WJ725" s="47"/>
      <c r="WK725" s="47"/>
      <c r="WL725" s="47"/>
      <c r="WM725" s="47"/>
      <c r="WN725" s="47"/>
      <c r="WO725" s="47"/>
      <c r="WP725" s="47"/>
      <c r="WQ725" s="47"/>
      <c r="WR725" s="47"/>
      <c r="WS725" s="47"/>
      <c r="WT725" s="47"/>
      <c r="WU725" s="47"/>
      <c r="WV725" s="47"/>
      <c r="WW725" s="47"/>
      <c r="WX725" s="47"/>
      <c r="WY725" s="47"/>
      <c r="WZ725" s="47"/>
      <c r="XA725" s="47"/>
      <c r="XB725" s="47"/>
      <c r="XC725" s="47"/>
      <c r="XD725" s="47"/>
      <c r="XE725" s="47"/>
      <c r="XF725" s="47"/>
      <c r="XG725" s="47"/>
      <c r="XH725" s="47"/>
      <c r="XI725" s="47"/>
      <c r="XJ725" s="47"/>
      <c r="XK725" s="47"/>
      <c r="XL725" s="47"/>
      <c r="XM725" s="47"/>
      <c r="XN725" s="47"/>
      <c r="XO725" s="47"/>
      <c r="XP725" s="47"/>
      <c r="XQ725" s="47"/>
      <c r="XR725" s="47"/>
      <c r="XS725" s="47"/>
      <c r="XT725" s="47"/>
      <c r="XU725" s="47"/>
      <c r="XV725" s="47"/>
      <c r="XW725" s="47"/>
      <c r="XX725" s="47"/>
      <c r="XY725" s="47"/>
      <c r="XZ725" s="47"/>
      <c r="YA725" s="47"/>
      <c r="YB725" s="47"/>
      <c r="YC725" s="47"/>
      <c r="YD725" s="47"/>
      <c r="YE725" s="47"/>
      <c r="YF725" s="47"/>
      <c r="YG725" s="47"/>
      <c r="YH725" s="47"/>
      <c r="YI725" s="47"/>
      <c r="YJ725" s="47"/>
      <c r="YK725" s="47"/>
      <c r="YL725" s="47"/>
      <c r="YM725" s="47"/>
      <c r="YN725" s="47"/>
      <c r="YO725" s="47"/>
      <c r="YP725" s="47"/>
      <c r="YQ725" s="47"/>
      <c r="YR725" s="47"/>
      <c r="YS725" s="47"/>
      <c r="YT725" s="47"/>
      <c r="YU725" s="47"/>
      <c r="YV725" s="47"/>
      <c r="YW725" s="47"/>
      <c r="YX725" s="47"/>
      <c r="YY725" s="47"/>
      <c r="YZ725" s="47"/>
      <c r="ZA725" s="47"/>
      <c r="ZB725" s="47"/>
      <c r="ZC725" s="47"/>
      <c r="ZD725" s="47"/>
      <c r="ZE725" s="47"/>
      <c r="ZF725" s="47"/>
      <c r="ZG725" s="47"/>
      <c r="ZH725" s="47"/>
      <c r="ZI725" s="47"/>
      <c r="ZJ725" s="47"/>
      <c r="ZK725" s="47"/>
      <c r="ZL725" s="47"/>
      <c r="ZM725" s="47"/>
      <c r="ZN725" s="47"/>
      <c r="ZO725" s="47"/>
      <c r="ZP725" s="47"/>
      <c r="ZQ725" s="47"/>
      <c r="ZR725" s="47"/>
      <c r="ZS725" s="47"/>
      <c r="ZT725" s="47"/>
      <c r="ZU725" s="47"/>
      <c r="ZV725" s="47"/>
      <c r="ZW725" s="47"/>
      <c r="ZX725" s="47"/>
      <c r="ZY725" s="47"/>
      <c r="ZZ725" s="47"/>
      <c r="AAA725" s="47"/>
      <c r="AAB725" s="47"/>
      <c r="AAC725" s="47"/>
      <c r="AAD725" s="47"/>
      <c r="AAE725" s="47"/>
      <c r="AAF725" s="47"/>
      <c r="AAG725" s="47"/>
      <c r="AAH725" s="47"/>
      <c r="AAI725" s="47"/>
      <c r="AAJ725" s="47"/>
      <c r="AAK725" s="47"/>
      <c r="AAL725" s="47"/>
      <c r="AAM725" s="47"/>
      <c r="AAN725" s="47"/>
      <c r="AAO725" s="47"/>
      <c r="AAP725" s="47"/>
      <c r="AAQ725" s="47"/>
      <c r="AAR725" s="47"/>
      <c r="AAS725" s="47"/>
      <c r="AAT725" s="47"/>
      <c r="AAU725" s="47"/>
      <c r="AAV725" s="47"/>
      <c r="AAW725" s="47"/>
      <c r="AAX725" s="47"/>
      <c r="AAY725" s="47"/>
      <c r="AAZ725" s="47"/>
      <c r="ABA725" s="47"/>
      <c r="ABB725" s="47"/>
      <c r="ABC725" s="47"/>
      <c r="ABD725" s="47"/>
      <c r="ABE725" s="47"/>
      <c r="ABF725" s="47"/>
      <c r="ABG725" s="47"/>
      <c r="ABH725" s="47"/>
      <c r="ABI725" s="47"/>
      <c r="ABJ725" s="47"/>
      <c r="ABK725" s="47"/>
      <c r="ABL725" s="47"/>
      <c r="ABM725" s="47"/>
      <c r="ABN725" s="47"/>
      <c r="ABO725" s="47"/>
      <c r="ABP725" s="47"/>
      <c r="ABQ725" s="47"/>
      <c r="ABR725" s="47"/>
      <c r="ABS725" s="47"/>
      <c r="ABT725" s="47"/>
      <c r="ABU725" s="47"/>
      <c r="ABV725" s="47"/>
      <c r="ABW725" s="47"/>
      <c r="ABX725" s="47"/>
      <c r="ABY725" s="47"/>
      <c r="ABZ725" s="47"/>
      <c r="ACA725" s="47"/>
      <c r="ACB725" s="47"/>
      <c r="ACC725" s="47"/>
      <c r="ACD725" s="47"/>
      <c r="ACE725" s="47"/>
      <c r="ACF725" s="47"/>
      <c r="ACG725" s="47"/>
      <c r="ACH725" s="47"/>
      <c r="ACI725" s="47"/>
      <c r="ACJ725" s="47"/>
      <c r="ACK725" s="47"/>
      <c r="ACL725" s="47"/>
      <c r="ACM725" s="47"/>
      <c r="ACN725" s="47"/>
      <c r="ACO725" s="47"/>
      <c r="ACP725" s="47"/>
      <c r="ACQ725" s="47"/>
      <c r="ACR725" s="47"/>
      <c r="ACS725" s="47"/>
      <c r="ACT725" s="47"/>
      <c r="ACU725" s="47"/>
      <c r="ACV725" s="47"/>
      <c r="ACW725" s="47"/>
      <c r="ACX725" s="47"/>
      <c r="ACY725" s="47"/>
      <c r="ACZ725" s="47"/>
      <c r="ADA725" s="47"/>
      <c r="ADB725" s="47"/>
      <c r="ADC725" s="47"/>
      <c r="ADD725" s="47"/>
      <c r="ADE725" s="47"/>
      <c r="ADF725" s="47"/>
      <c r="ADG725" s="47"/>
      <c r="ADH725" s="47"/>
      <c r="ADI725" s="47"/>
      <c r="ADJ725" s="47"/>
      <c r="ADK725" s="47"/>
      <c r="ADL725" s="47"/>
      <c r="ADM725" s="47"/>
      <c r="ADN725" s="47"/>
      <c r="ADO725" s="47"/>
      <c r="ADP725" s="47"/>
    </row>
    <row r="726" spans="3:796" x14ac:dyDescent="0.4">
      <c r="C726" s="66"/>
      <c r="D726" s="43">
        <f>(1/$D$5)*学習!Z60</f>
        <v>0</v>
      </c>
      <c r="I726" s="67">
        <v>715</v>
      </c>
      <c r="J726" s="45">
        <v>0.11363004097835423</v>
      </c>
      <c r="K726" s="45">
        <v>0.15920553697640277</v>
      </c>
      <c r="L726" s="45">
        <v>-4.9456463611535696E-2</v>
      </c>
      <c r="M726" s="45">
        <v>4.2979561803128438E-2</v>
      </c>
      <c r="N726" s="45">
        <v>-0.13699739561681465</v>
      </c>
      <c r="O726" s="45">
        <v>-5.279775127825715E-2</v>
      </c>
      <c r="P726" s="45">
        <v>-4.170490802239056E-2</v>
      </c>
      <c r="Q726" s="45">
        <v>-7.835701013374087E-2</v>
      </c>
      <c r="R726" s="45">
        <v>-6.5789992010766588E-2</v>
      </c>
      <c r="S726" s="45">
        <v>5.1583039167786969E-2</v>
      </c>
      <c r="T726" s="45">
        <v>0.2397030761870507</v>
      </c>
      <c r="U726" s="45">
        <v>0.16934616482566348</v>
      </c>
      <c r="V726" s="45">
        <v>0.18462139316379056</v>
      </c>
      <c r="W726" s="45">
        <v>-3.6920871153341812E-2</v>
      </c>
      <c r="X726" s="45">
        <v>-7.6379758883471024E-2</v>
      </c>
      <c r="Y726" s="45">
        <v>8.8818599331512565E-2</v>
      </c>
      <c r="Z726" s="45">
        <v>7.7883200596582589E-2</v>
      </c>
      <c r="AA726" s="45">
        <v>-0.15638744450466543</v>
      </c>
      <c r="AB726" s="45">
        <v>-8.2078840589580929E-4</v>
      </c>
      <c r="AC726" s="45">
        <v>9.7115819604333103E-2</v>
      </c>
      <c r="AD726" s="45">
        <v>-6.3614424537238867E-2</v>
      </c>
      <c r="AE726" s="45">
        <v>0.14903770840122516</v>
      </c>
      <c r="AF726" s="45">
        <v>7.0979746964435958E-2</v>
      </c>
      <c r="AG726" s="45">
        <v>-3.9021367550351849E-2</v>
      </c>
      <c r="AH726" s="45">
        <v>-2.9210851038359267E-2</v>
      </c>
      <c r="AI726" s="45">
        <v>-5.9821085397254607E-2</v>
      </c>
      <c r="AJ726" s="45">
        <v>-4.4418718645290262E-2</v>
      </c>
      <c r="AK726" s="45">
        <v>5.0135238894472398E-2</v>
      </c>
      <c r="AL726" s="45">
        <v>-9.8681251067381515E-2</v>
      </c>
      <c r="AM726" s="45">
        <v>7.5166341168884307E-2</v>
      </c>
      <c r="AN726" s="45">
        <v>1.6297307516170499E-2</v>
      </c>
      <c r="AO726" s="45">
        <v>-2.4234489962228073E-2</v>
      </c>
      <c r="AP726" s="45">
        <v>-4.4222378351341546E-2</v>
      </c>
      <c r="AQ726" s="45">
        <v>3.7560470244049557E-2</v>
      </c>
      <c r="AR726" s="45">
        <v>5.7162345084145347E-2</v>
      </c>
      <c r="AS726" s="45">
        <v>3.3768368132160158E-2</v>
      </c>
      <c r="AT726" s="45">
        <v>3.2577641795153954E-2</v>
      </c>
      <c r="AU726" s="45">
        <v>3.5763859818788088E-2</v>
      </c>
      <c r="AV726" s="45">
        <v>-6.7858999717148427E-2</v>
      </c>
      <c r="AW726" s="45">
        <v>-2.8429344668217944E-3</v>
      </c>
      <c r="AX726" s="45">
        <v>-2.3623573935073749E-2</v>
      </c>
      <c r="AY726" s="45">
        <v>7.1789498800805374E-2</v>
      </c>
      <c r="AZ726" s="45">
        <v>0.1428934566205067</v>
      </c>
      <c r="BA726" s="45">
        <v>-0.16424183577707099</v>
      </c>
      <c r="BB726" s="45">
        <v>3.0034255583813681E-2</v>
      </c>
      <c r="BC726" s="45">
        <v>0.17504344224779161</v>
      </c>
      <c r="BD726" s="45">
        <v>3.5625649138367903E-2</v>
      </c>
      <c r="BE726" s="45">
        <v>5.7473347526654187E-2</v>
      </c>
      <c r="BF726" s="45">
        <v>-2.3721223095312688E-2</v>
      </c>
      <c r="BG726" s="45">
        <v>0.11378472370387126</v>
      </c>
      <c r="BH726" s="45">
        <v>-3.6684007544881811E-2</v>
      </c>
      <c r="BI726" s="45">
        <v>5.4410518629993861E-3</v>
      </c>
      <c r="BJ726" s="45">
        <v>5.1501077701663484E-2</v>
      </c>
      <c r="BK726" s="45">
        <v>7.5424995726483821E-3</v>
      </c>
      <c r="BL726" s="45">
        <v>-2.7619934115213619E-2</v>
      </c>
      <c r="BM726" s="45">
        <v>-6.4218333827680982E-2</v>
      </c>
      <c r="BN726" s="45">
        <v>2.4752505955644998E-2</v>
      </c>
      <c r="BO726" s="45">
        <v>-1.4198345848560174E-3</v>
      </c>
      <c r="BP726" s="45">
        <v>-3.9880082998127044E-2</v>
      </c>
      <c r="BQ726" s="45">
        <v>0.12334508966573335</v>
      </c>
      <c r="BR726" s="45">
        <v>-2.9839304490091183E-2</v>
      </c>
      <c r="BS726" s="45">
        <v>-4.8763124266763616E-3</v>
      </c>
      <c r="BT726" s="45">
        <v>-1.3434629105826273E-2</v>
      </c>
      <c r="BU726" s="45">
        <v>9.0478145883552047E-2</v>
      </c>
      <c r="BV726" s="45">
        <v>-0.13288342838026884</v>
      </c>
      <c r="BW726" s="45">
        <v>-3.8489656388833636E-2</v>
      </c>
      <c r="BX726" s="45">
        <v>0.17377908600765063</v>
      </c>
      <c r="BY726" s="45">
        <v>-0.14710521179365788</v>
      </c>
      <c r="BZ726" s="45">
        <v>-0.1197060762739922</v>
      </c>
      <c r="CA726" s="45">
        <v>-0.1145297181290973</v>
      </c>
      <c r="CB726" s="45">
        <v>-3.7235203292682789E-2</v>
      </c>
      <c r="CC726" s="45">
        <v>-8.6947847627140265E-2</v>
      </c>
      <c r="CD726" s="45">
        <v>6.6545841852062901E-2</v>
      </c>
      <c r="CE726" s="45">
        <v>-0.14249072681893071</v>
      </c>
      <c r="CF726" s="45">
        <v>-7.6070620135779268E-2</v>
      </c>
      <c r="CG726" s="45">
        <v>-1.1121224224791162E-2</v>
      </c>
      <c r="CH726" s="45">
        <v>0.11838241726610278</v>
      </c>
      <c r="CI726" s="45">
        <v>-1.89345996188761E-2</v>
      </c>
      <c r="CJ726" s="45">
        <v>9.1751153143690672E-2</v>
      </c>
      <c r="CK726" s="45">
        <v>-0.1635970862102368</v>
      </c>
      <c r="CL726" s="45">
        <v>-5.6039687597906798E-2</v>
      </c>
      <c r="CM726" s="45">
        <v>-0.11932765112553824</v>
      </c>
      <c r="CN726" s="45">
        <v>1.5209274044378508E-2</v>
      </c>
      <c r="CO726" s="45">
        <v>-0.14020230642541551</v>
      </c>
      <c r="CP726" s="45">
        <v>7.5853781823363498E-2</v>
      </c>
      <c r="CQ726" s="45">
        <v>2.0734856083484501E-3</v>
      </c>
      <c r="CR726" s="45">
        <v>2.9903755294889743E-3</v>
      </c>
      <c r="CS726" s="45">
        <v>8.1346217147938674E-2</v>
      </c>
      <c r="CT726" s="45">
        <v>3.6665903065260713E-2</v>
      </c>
      <c r="CU726" s="45">
        <v>9.4193037506063962E-2</v>
      </c>
      <c r="CV726" s="45">
        <v>-4.738240222117527E-2</v>
      </c>
      <c r="CW726" s="45">
        <v>8.9515597601758798E-2</v>
      </c>
      <c r="CX726" s="45">
        <v>-0.14469644324676725</v>
      </c>
      <c r="CY726" s="45">
        <v>4.5031543454930999E-3</v>
      </c>
      <c r="CZ726" s="45">
        <v>-3.8968210254165192E-2</v>
      </c>
      <c r="DA726" s="45">
        <v>6.3596952439107124E-2</v>
      </c>
      <c r="DB726" s="45">
        <v>0.12563347204220365</v>
      </c>
      <c r="DC726" s="45">
        <v>-5.7481902526212436E-2</v>
      </c>
      <c r="DD726" s="45">
        <v>4.6840949400010566E-2</v>
      </c>
      <c r="DE726" s="45">
        <v>-3.1120447658432738E-3</v>
      </c>
      <c r="DF726" s="47"/>
      <c r="DG726" s="47"/>
      <c r="DH726" s="47"/>
      <c r="DI726" s="47"/>
      <c r="DJ726" s="47"/>
      <c r="DK726" s="47"/>
      <c r="DL726" s="47"/>
      <c r="DM726" s="47"/>
      <c r="DN726" s="47"/>
      <c r="DO726" s="47"/>
      <c r="DP726" s="47"/>
      <c r="DQ726" s="47"/>
      <c r="DR726" s="47"/>
      <c r="DS726" s="47"/>
      <c r="DT726" s="47"/>
      <c r="DU726" s="47"/>
      <c r="DV726" s="47"/>
      <c r="DW726" s="47"/>
      <c r="DX726" s="47"/>
      <c r="DY726" s="47"/>
      <c r="DZ726" s="47"/>
      <c r="EA726" s="47"/>
      <c r="EB726" s="47"/>
      <c r="EC726" s="47"/>
      <c r="ED726" s="47"/>
      <c r="EE726" s="47"/>
      <c r="EF726" s="47"/>
      <c r="EG726" s="47"/>
      <c r="EH726" s="47"/>
      <c r="EI726" s="47"/>
      <c r="EJ726" s="47"/>
      <c r="EK726" s="47"/>
      <c r="EL726" s="47"/>
      <c r="EM726" s="47"/>
      <c r="EN726" s="47"/>
      <c r="EO726" s="47"/>
      <c r="EP726" s="47"/>
      <c r="EQ726" s="47"/>
      <c r="ER726" s="47"/>
      <c r="ES726" s="47"/>
      <c r="ET726" s="47"/>
      <c r="EU726" s="47"/>
      <c r="EV726" s="47"/>
      <c r="EW726" s="47"/>
      <c r="EX726" s="47"/>
      <c r="EY726" s="47"/>
      <c r="EZ726" s="47"/>
      <c r="FA726" s="47"/>
      <c r="FB726" s="47"/>
      <c r="FC726" s="47"/>
      <c r="FD726" s="47"/>
      <c r="FE726" s="47"/>
      <c r="FF726" s="47"/>
      <c r="FG726" s="47"/>
      <c r="FH726" s="47"/>
      <c r="FI726" s="47"/>
      <c r="FJ726" s="47"/>
      <c r="FK726" s="47"/>
      <c r="FL726" s="47"/>
      <c r="FM726" s="47"/>
      <c r="FN726" s="47"/>
      <c r="FO726" s="47"/>
      <c r="FP726" s="47"/>
      <c r="FQ726" s="47"/>
      <c r="FR726" s="47"/>
      <c r="FS726" s="47"/>
      <c r="FT726" s="47"/>
      <c r="FU726" s="47"/>
      <c r="FV726" s="47"/>
      <c r="FW726" s="47"/>
      <c r="FX726" s="47"/>
      <c r="FY726" s="47"/>
      <c r="FZ726" s="47"/>
      <c r="GA726" s="47"/>
      <c r="GB726" s="47"/>
      <c r="GC726" s="47"/>
      <c r="GD726" s="47"/>
      <c r="GE726" s="47"/>
      <c r="GF726" s="47"/>
      <c r="GG726" s="47"/>
      <c r="GH726" s="47"/>
      <c r="GI726" s="47"/>
      <c r="GJ726" s="47"/>
      <c r="GK726" s="47"/>
      <c r="GL726" s="47"/>
      <c r="GM726" s="47"/>
      <c r="GN726" s="47"/>
      <c r="GO726" s="47"/>
      <c r="GP726" s="47"/>
      <c r="GQ726" s="47"/>
      <c r="GR726" s="47"/>
      <c r="GS726" s="47"/>
      <c r="GT726" s="47"/>
      <c r="GU726" s="47"/>
      <c r="GV726" s="47"/>
      <c r="GW726" s="47"/>
      <c r="GX726" s="47"/>
      <c r="GY726" s="47"/>
      <c r="GZ726" s="47"/>
      <c r="HA726" s="47"/>
      <c r="HB726" s="47"/>
      <c r="HC726" s="47"/>
      <c r="HD726" s="47"/>
      <c r="HE726" s="47"/>
      <c r="HF726" s="47"/>
      <c r="HG726" s="47"/>
      <c r="HH726" s="47"/>
      <c r="HI726" s="47"/>
      <c r="HJ726" s="47"/>
      <c r="HK726" s="47"/>
      <c r="HL726" s="47"/>
      <c r="HM726" s="47"/>
      <c r="HN726" s="47"/>
      <c r="HO726" s="47"/>
      <c r="HP726" s="47"/>
      <c r="HQ726" s="47"/>
      <c r="HR726" s="47"/>
      <c r="HS726" s="47"/>
      <c r="HT726" s="47"/>
      <c r="HU726" s="47"/>
      <c r="HV726" s="47"/>
      <c r="HW726" s="47"/>
      <c r="HX726" s="47"/>
      <c r="HY726" s="47"/>
      <c r="HZ726" s="47"/>
      <c r="IA726" s="47"/>
      <c r="IB726" s="47"/>
      <c r="IC726" s="47"/>
      <c r="ID726" s="47"/>
      <c r="IE726" s="47"/>
      <c r="IF726" s="47"/>
      <c r="IG726" s="47"/>
      <c r="IH726" s="47"/>
      <c r="II726" s="47"/>
      <c r="IJ726" s="47"/>
      <c r="IK726" s="47"/>
      <c r="IL726" s="47"/>
      <c r="IM726" s="47"/>
      <c r="IN726" s="47"/>
      <c r="IO726" s="47"/>
      <c r="IP726" s="47"/>
      <c r="IQ726" s="47"/>
      <c r="IR726" s="47"/>
      <c r="IS726" s="47"/>
      <c r="IT726" s="47"/>
      <c r="IU726" s="47"/>
      <c r="IV726" s="47"/>
      <c r="IW726" s="47"/>
      <c r="IX726" s="47"/>
      <c r="IY726" s="47"/>
      <c r="IZ726" s="47"/>
      <c r="JA726" s="47"/>
      <c r="JB726" s="47"/>
      <c r="JC726" s="47"/>
      <c r="JD726" s="47"/>
      <c r="JE726" s="47"/>
      <c r="JF726" s="47"/>
      <c r="JG726" s="47"/>
      <c r="JH726" s="47"/>
      <c r="JI726" s="47"/>
      <c r="JJ726" s="47"/>
      <c r="JK726" s="47"/>
      <c r="JL726" s="47"/>
      <c r="JM726" s="47"/>
      <c r="JN726" s="47"/>
      <c r="JO726" s="47"/>
      <c r="JP726" s="47"/>
      <c r="JQ726" s="47"/>
      <c r="JR726" s="47"/>
      <c r="JS726" s="47"/>
      <c r="JT726" s="47"/>
      <c r="JU726" s="47"/>
      <c r="JV726" s="47"/>
      <c r="JW726" s="47"/>
      <c r="JX726" s="47"/>
      <c r="JY726" s="47"/>
      <c r="JZ726" s="47"/>
      <c r="KA726" s="47"/>
      <c r="KB726" s="47"/>
      <c r="KC726" s="47"/>
      <c r="KD726" s="47"/>
      <c r="KE726" s="47"/>
      <c r="KF726" s="47"/>
      <c r="KG726" s="47"/>
      <c r="KH726" s="47"/>
      <c r="KI726" s="47"/>
      <c r="KJ726" s="47"/>
      <c r="KK726" s="47"/>
      <c r="KL726" s="47"/>
      <c r="KM726" s="47"/>
      <c r="KN726" s="47"/>
      <c r="KO726" s="47"/>
      <c r="KP726" s="47"/>
      <c r="KQ726" s="47"/>
      <c r="KR726" s="47"/>
      <c r="KS726" s="47"/>
      <c r="KT726" s="47"/>
      <c r="KU726" s="47"/>
      <c r="KV726" s="47"/>
      <c r="KW726" s="47"/>
      <c r="KX726" s="47"/>
      <c r="KY726" s="47"/>
      <c r="KZ726" s="47"/>
      <c r="LA726" s="47"/>
      <c r="LB726" s="47"/>
      <c r="LC726" s="47"/>
      <c r="LD726" s="47"/>
      <c r="LE726" s="47"/>
      <c r="LF726" s="47"/>
      <c r="LG726" s="47"/>
      <c r="LH726" s="47"/>
      <c r="LI726" s="47"/>
      <c r="LJ726" s="47"/>
      <c r="LK726" s="47"/>
      <c r="LL726" s="47"/>
      <c r="LM726" s="47"/>
      <c r="LN726" s="47"/>
      <c r="LO726" s="47"/>
      <c r="LP726" s="47"/>
      <c r="LQ726" s="47"/>
      <c r="LR726" s="47"/>
      <c r="LS726" s="47"/>
      <c r="LT726" s="47"/>
      <c r="LU726" s="47"/>
      <c r="LV726" s="47"/>
      <c r="LW726" s="47"/>
      <c r="LX726" s="47"/>
      <c r="LY726" s="47"/>
      <c r="LZ726" s="47"/>
      <c r="MA726" s="47"/>
      <c r="MB726" s="47"/>
      <c r="MC726" s="47"/>
      <c r="MD726" s="47"/>
      <c r="ME726" s="47"/>
      <c r="MF726" s="47"/>
      <c r="MG726" s="47"/>
      <c r="MH726" s="47"/>
      <c r="MI726" s="47"/>
      <c r="MJ726" s="47"/>
      <c r="MK726" s="47"/>
      <c r="ML726" s="47"/>
      <c r="MM726" s="47"/>
      <c r="MN726" s="47"/>
      <c r="MO726" s="47"/>
      <c r="MP726" s="47"/>
      <c r="MQ726" s="47"/>
      <c r="MR726" s="47"/>
      <c r="MS726" s="47"/>
      <c r="MT726" s="47"/>
      <c r="MU726" s="47"/>
      <c r="MV726" s="47"/>
      <c r="MW726" s="47"/>
      <c r="MX726" s="47"/>
      <c r="MY726" s="47"/>
      <c r="MZ726" s="47"/>
      <c r="NA726" s="47"/>
      <c r="NB726" s="47"/>
      <c r="NC726" s="47"/>
      <c r="ND726" s="47"/>
      <c r="NE726" s="47"/>
      <c r="NF726" s="47"/>
      <c r="NG726" s="47"/>
      <c r="NH726" s="47"/>
      <c r="NI726" s="47"/>
      <c r="NJ726" s="47"/>
      <c r="NK726" s="47"/>
      <c r="NL726" s="47"/>
      <c r="NM726" s="47"/>
      <c r="NN726" s="47"/>
      <c r="NO726" s="47"/>
      <c r="NP726" s="47"/>
      <c r="NQ726" s="47"/>
      <c r="NR726" s="47"/>
      <c r="NS726" s="47"/>
      <c r="NT726" s="47"/>
      <c r="NU726" s="47"/>
      <c r="NV726" s="47"/>
      <c r="NW726" s="47"/>
      <c r="NX726" s="47"/>
      <c r="NY726" s="47"/>
      <c r="NZ726" s="47"/>
      <c r="OA726" s="47"/>
      <c r="OB726" s="47"/>
      <c r="OC726" s="47"/>
      <c r="OD726" s="47"/>
      <c r="OE726" s="47"/>
      <c r="OF726" s="47"/>
      <c r="OG726" s="47"/>
      <c r="OH726" s="47"/>
      <c r="OI726" s="47"/>
      <c r="OJ726" s="47"/>
      <c r="OK726" s="47"/>
      <c r="OL726" s="47"/>
      <c r="OM726" s="47"/>
      <c r="ON726" s="47"/>
      <c r="OO726" s="47"/>
      <c r="OP726" s="47"/>
      <c r="OQ726" s="47"/>
      <c r="OR726" s="47"/>
      <c r="OS726" s="47"/>
      <c r="OT726" s="47"/>
      <c r="OU726" s="47"/>
      <c r="OV726" s="47"/>
      <c r="OW726" s="47"/>
      <c r="OX726" s="47"/>
      <c r="OY726" s="47"/>
      <c r="OZ726" s="47"/>
      <c r="PA726" s="47"/>
      <c r="PB726" s="47"/>
      <c r="PC726" s="47"/>
      <c r="PD726" s="47"/>
      <c r="PE726" s="47"/>
      <c r="PF726" s="47"/>
      <c r="PG726" s="47"/>
      <c r="PH726" s="47"/>
      <c r="PI726" s="47"/>
      <c r="PJ726" s="47"/>
      <c r="PK726" s="47"/>
      <c r="PL726" s="47"/>
      <c r="PM726" s="47"/>
      <c r="PN726" s="47"/>
      <c r="PO726" s="47"/>
      <c r="PP726" s="47"/>
      <c r="PQ726" s="47"/>
      <c r="PR726" s="47"/>
      <c r="PS726" s="47"/>
      <c r="PT726" s="47"/>
      <c r="PU726" s="47"/>
      <c r="PV726" s="47"/>
      <c r="PW726" s="47"/>
      <c r="PX726" s="47"/>
      <c r="PY726" s="47"/>
      <c r="PZ726" s="47"/>
      <c r="QA726" s="47"/>
      <c r="QB726" s="47"/>
      <c r="QC726" s="47"/>
      <c r="QD726" s="47"/>
      <c r="QE726" s="47"/>
      <c r="QF726" s="47"/>
      <c r="QG726" s="47"/>
      <c r="QH726" s="47"/>
      <c r="QI726" s="47"/>
      <c r="QJ726" s="47"/>
      <c r="QK726" s="47"/>
      <c r="QL726" s="47"/>
      <c r="QM726" s="47"/>
      <c r="QN726" s="47"/>
      <c r="QO726" s="47"/>
      <c r="QP726" s="47"/>
      <c r="QQ726" s="47"/>
      <c r="QR726" s="47"/>
      <c r="QS726" s="47"/>
      <c r="QT726" s="47"/>
      <c r="QU726" s="47"/>
      <c r="QV726" s="47"/>
      <c r="QW726" s="47"/>
      <c r="QX726" s="47"/>
      <c r="QY726" s="47"/>
      <c r="QZ726" s="47"/>
      <c r="RA726" s="47"/>
      <c r="RB726" s="47"/>
      <c r="RC726" s="47"/>
      <c r="RD726" s="47"/>
      <c r="RE726" s="47"/>
      <c r="RF726" s="47"/>
      <c r="RG726" s="47"/>
      <c r="RH726" s="47"/>
      <c r="RI726" s="47"/>
      <c r="RJ726" s="47"/>
      <c r="RK726" s="47"/>
      <c r="RL726" s="47"/>
      <c r="RM726" s="47"/>
      <c r="RN726" s="47"/>
      <c r="RO726" s="47"/>
      <c r="RP726" s="47"/>
      <c r="RQ726" s="47"/>
      <c r="RR726" s="47"/>
      <c r="RS726" s="47"/>
      <c r="RT726" s="47"/>
      <c r="RU726" s="47"/>
      <c r="RV726" s="47"/>
      <c r="RW726" s="47"/>
      <c r="RX726" s="47"/>
      <c r="RY726" s="47"/>
      <c r="RZ726" s="47"/>
      <c r="SA726" s="47"/>
      <c r="SB726" s="47"/>
      <c r="SC726" s="47"/>
      <c r="SD726" s="47"/>
      <c r="SE726" s="47"/>
      <c r="SF726" s="47"/>
      <c r="SG726" s="47"/>
      <c r="SH726" s="47"/>
      <c r="SI726" s="47"/>
      <c r="SJ726" s="47"/>
      <c r="SK726" s="47"/>
      <c r="SL726" s="47"/>
      <c r="SM726" s="47"/>
      <c r="SN726" s="47"/>
      <c r="SO726" s="47"/>
      <c r="SP726" s="47"/>
      <c r="SQ726" s="47"/>
      <c r="SR726" s="47"/>
      <c r="SS726" s="47"/>
      <c r="ST726" s="47"/>
      <c r="SU726" s="47"/>
      <c r="SV726" s="47"/>
      <c r="SW726" s="47"/>
      <c r="SX726" s="47"/>
      <c r="SY726" s="47"/>
      <c r="SZ726" s="47"/>
      <c r="TA726" s="47"/>
      <c r="TB726" s="47"/>
      <c r="TC726" s="47"/>
      <c r="TD726" s="47"/>
      <c r="TE726" s="47"/>
      <c r="TF726" s="47"/>
      <c r="TG726" s="47"/>
      <c r="TH726" s="47"/>
      <c r="TI726" s="47"/>
      <c r="TJ726" s="47"/>
      <c r="TK726" s="47"/>
      <c r="TL726" s="47"/>
      <c r="TM726" s="47"/>
      <c r="TN726" s="47"/>
      <c r="TO726" s="47"/>
      <c r="TP726" s="47"/>
      <c r="TQ726" s="47"/>
      <c r="TR726" s="47"/>
      <c r="TS726" s="47"/>
      <c r="TT726" s="47"/>
      <c r="TU726" s="47"/>
      <c r="TV726" s="47"/>
      <c r="TW726" s="47"/>
      <c r="TX726" s="47"/>
      <c r="TY726" s="47"/>
      <c r="TZ726" s="47"/>
      <c r="UA726" s="47"/>
      <c r="UB726" s="47"/>
      <c r="UC726" s="47"/>
      <c r="UD726" s="47"/>
      <c r="UE726" s="47"/>
      <c r="UF726" s="47"/>
      <c r="UG726" s="47"/>
      <c r="UH726" s="47"/>
      <c r="UI726" s="47"/>
      <c r="UJ726" s="47"/>
      <c r="UK726" s="47"/>
      <c r="UL726" s="47"/>
      <c r="UM726" s="47"/>
      <c r="UN726" s="47"/>
      <c r="UO726" s="47"/>
      <c r="UP726" s="47"/>
      <c r="UQ726" s="47"/>
      <c r="UR726" s="47"/>
      <c r="US726" s="47"/>
      <c r="UT726" s="47"/>
      <c r="UU726" s="47"/>
      <c r="UV726" s="47"/>
      <c r="UW726" s="47"/>
      <c r="UX726" s="47"/>
      <c r="UY726" s="47"/>
      <c r="UZ726" s="47"/>
      <c r="VA726" s="47"/>
      <c r="VB726" s="47"/>
      <c r="VC726" s="47"/>
      <c r="VD726" s="47"/>
      <c r="VE726" s="47"/>
      <c r="VF726" s="47"/>
      <c r="VG726" s="47"/>
      <c r="VH726" s="47"/>
      <c r="VI726" s="47"/>
      <c r="VJ726" s="47"/>
      <c r="VK726" s="47"/>
      <c r="VL726" s="47"/>
      <c r="VM726" s="47"/>
      <c r="VN726" s="47"/>
      <c r="VO726" s="47"/>
      <c r="VP726" s="47"/>
      <c r="VQ726" s="47"/>
      <c r="VR726" s="47"/>
      <c r="VS726" s="47"/>
      <c r="VT726" s="47"/>
      <c r="VU726" s="47"/>
      <c r="VV726" s="47"/>
      <c r="VW726" s="47"/>
      <c r="VX726" s="47"/>
      <c r="VY726" s="47"/>
      <c r="VZ726" s="47"/>
      <c r="WA726" s="47"/>
      <c r="WB726" s="47"/>
      <c r="WC726" s="47"/>
      <c r="WD726" s="47"/>
      <c r="WE726" s="47"/>
      <c r="WF726" s="47"/>
      <c r="WG726" s="47"/>
      <c r="WH726" s="47"/>
      <c r="WI726" s="47"/>
      <c r="WJ726" s="47"/>
      <c r="WK726" s="47"/>
      <c r="WL726" s="47"/>
      <c r="WM726" s="47"/>
      <c r="WN726" s="47"/>
      <c r="WO726" s="47"/>
      <c r="WP726" s="47"/>
      <c r="WQ726" s="47"/>
      <c r="WR726" s="47"/>
      <c r="WS726" s="47"/>
      <c r="WT726" s="47"/>
      <c r="WU726" s="47"/>
      <c r="WV726" s="47"/>
      <c r="WW726" s="47"/>
      <c r="WX726" s="47"/>
      <c r="WY726" s="47"/>
      <c r="WZ726" s="47"/>
      <c r="XA726" s="47"/>
      <c r="XB726" s="47"/>
      <c r="XC726" s="47"/>
      <c r="XD726" s="47"/>
      <c r="XE726" s="47"/>
      <c r="XF726" s="47"/>
      <c r="XG726" s="47"/>
      <c r="XH726" s="47"/>
      <c r="XI726" s="47"/>
      <c r="XJ726" s="47"/>
      <c r="XK726" s="47"/>
      <c r="XL726" s="47"/>
      <c r="XM726" s="47"/>
      <c r="XN726" s="47"/>
      <c r="XO726" s="47"/>
      <c r="XP726" s="47"/>
      <c r="XQ726" s="47"/>
      <c r="XR726" s="47"/>
      <c r="XS726" s="47"/>
      <c r="XT726" s="47"/>
      <c r="XU726" s="47"/>
      <c r="XV726" s="47"/>
      <c r="XW726" s="47"/>
      <c r="XX726" s="47"/>
      <c r="XY726" s="47"/>
      <c r="XZ726" s="47"/>
      <c r="YA726" s="47"/>
      <c r="YB726" s="47"/>
      <c r="YC726" s="47"/>
      <c r="YD726" s="47"/>
      <c r="YE726" s="47"/>
      <c r="YF726" s="47"/>
      <c r="YG726" s="47"/>
      <c r="YH726" s="47"/>
      <c r="YI726" s="47"/>
      <c r="YJ726" s="47"/>
      <c r="YK726" s="47"/>
      <c r="YL726" s="47"/>
      <c r="YM726" s="47"/>
      <c r="YN726" s="47"/>
      <c r="YO726" s="47"/>
      <c r="YP726" s="47"/>
      <c r="YQ726" s="47"/>
      <c r="YR726" s="47"/>
      <c r="YS726" s="47"/>
      <c r="YT726" s="47"/>
      <c r="YU726" s="47"/>
      <c r="YV726" s="47"/>
      <c r="YW726" s="47"/>
      <c r="YX726" s="47"/>
      <c r="YY726" s="47"/>
      <c r="YZ726" s="47"/>
      <c r="ZA726" s="47"/>
      <c r="ZB726" s="47"/>
      <c r="ZC726" s="47"/>
      <c r="ZD726" s="47"/>
      <c r="ZE726" s="47"/>
      <c r="ZF726" s="47"/>
      <c r="ZG726" s="47"/>
      <c r="ZH726" s="47"/>
      <c r="ZI726" s="47"/>
      <c r="ZJ726" s="47"/>
      <c r="ZK726" s="47"/>
      <c r="ZL726" s="47"/>
      <c r="ZM726" s="47"/>
      <c r="ZN726" s="47"/>
      <c r="ZO726" s="47"/>
      <c r="ZP726" s="47"/>
      <c r="ZQ726" s="47"/>
      <c r="ZR726" s="47"/>
      <c r="ZS726" s="47"/>
      <c r="ZT726" s="47"/>
      <c r="ZU726" s="47"/>
      <c r="ZV726" s="47"/>
      <c r="ZW726" s="47"/>
      <c r="ZX726" s="47"/>
      <c r="ZY726" s="47"/>
      <c r="ZZ726" s="47"/>
      <c r="AAA726" s="47"/>
      <c r="AAB726" s="47"/>
      <c r="AAC726" s="47"/>
      <c r="AAD726" s="47"/>
      <c r="AAE726" s="47"/>
      <c r="AAF726" s="47"/>
      <c r="AAG726" s="47"/>
      <c r="AAH726" s="47"/>
      <c r="AAI726" s="47"/>
      <c r="AAJ726" s="47"/>
      <c r="AAK726" s="47"/>
      <c r="AAL726" s="47"/>
      <c r="AAM726" s="47"/>
      <c r="AAN726" s="47"/>
      <c r="AAO726" s="47"/>
      <c r="AAP726" s="47"/>
      <c r="AAQ726" s="47"/>
      <c r="AAR726" s="47"/>
      <c r="AAS726" s="47"/>
      <c r="AAT726" s="47"/>
      <c r="AAU726" s="47"/>
      <c r="AAV726" s="47"/>
      <c r="AAW726" s="47"/>
      <c r="AAX726" s="47"/>
      <c r="AAY726" s="47"/>
      <c r="AAZ726" s="47"/>
      <c r="ABA726" s="47"/>
      <c r="ABB726" s="47"/>
      <c r="ABC726" s="47"/>
      <c r="ABD726" s="47"/>
      <c r="ABE726" s="47"/>
      <c r="ABF726" s="47"/>
      <c r="ABG726" s="47"/>
      <c r="ABH726" s="47"/>
      <c r="ABI726" s="47"/>
      <c r="ABJ726" s="47"/>
      <c r="ABK726" s="47"/>
      <c r="ABL726" s="47"/>
      <c r="ABM726" s="47"/>
      <c r="ABN726" s="47"/>
      <c r="ABO726" s="47"/>
      <c r="ABP726" s="47"/>
      <c r="ABQ726" s="47"/>
      <c r="ABR726" s="47"/>
      <c r="ABS726" s="47"/>
      <c r="ABT726" s="47"/>
      <c r="ABU726" s="47"/>
      <c r="ABV726" s="47"/>
      <c r="ABW726" s="47"/>
      <c r="ABX726" s="47"/>
      <c r="ABY726" s="47"/>
      <c r="ABZ726" s="47"/>
      <c r="ACA726" s="47"/>
      <c r="ACB726" s="47"/>
      <c r="ACC726" s="47"/>
      <c r="ACD726" s="47"/>
      <c r="ACE726" s="47"/>
      <c r="ACF726" s="47"/>
      <c r="ACG726" s="47"/>
      <c r="ACH726" s="47"/>
      <c r="ACI726" s="47"/>
      <c r="ACJ726" s="47"/>
      <c r="ACK726" s="47"/>
      <c r="ACL726" s="47"/>
      <c r="ACM726" s="47"/>
      <c r="ACN726" s="47"/>
      <c r="ACO726" s="47"/>
      <c r="ACP726" s="47"/>
      <c r="ACQ726" s="47"/>
      <c r="ACR726" s="47"/>
      <c r="ACS726" s="47"/>
      <c r="ACT726" s="47"/>
      <c r="ACU726" s="47"/>
      <c r="ACV726" s="47"/>
      <c r="ACW726" s="47"/>
      <c r="ACX726" s="47"/>
      <c r="ACY726" s="47"/>
      <c r="ACZ726" s="47"/>
      <c r="ADA726" s="47"/>
      <c r="ADB726" s="47"/>
      <c r="ADC726" s="47"/>
      <c r="ADD726" s="47"/>
      <c r="ADE726" s="47"/>
      <c r="ADF726" s="47"/>
      <c r="ADG726" s="47"/>
      <c r="ADH726" s="47"/>
      <c r="ADI726" s="47"/>
      <c r="ADJ726" s="47"/>
      <c r="ADK726" s="47"/>
      <c r="ADL726" s="47"/>
      <c r="ADM726" s="47"/>
      <c r="ADN726" s="47"/>
      <c r="ADO726" s="47"/>
      <c r="ADP726" s="47"/>
    </row>
    <row r="727" spans="3:796" x14ac:dyDescent="0.4">
      <c r="C727" s="66"/>
      <c r="D727" s="43">
        <f>(1/$D$5)*学習!Z61</f>
        <v>0</v>
      </c>
      <c r="I727" s="67">
        <v>716</v>
      </c>
      <c r="J727" s="45">
        <v>2.2136784025917114E-3</v>
      </c>
      <c r="K727" s="45">
        <v>-2.1759815270465898E-2</v>
      </c>
      <c r="L727" s="45">
        <v>0.11934067329180117</v>
      </c>
      <c r="M727" s="45">
        <v>-0.13167795523597334</v>
      </c>
      <c r="N727" s="45">
        <v>-5.9109603451115107E-2</v>
      </c>
      <c r="O727" s="45">
        <v>1.2568658079388303E-2</v>
      </c>
      <c r="P727" s="45">
        <v>7.8029465185997765E-2</v>
      </c>
      <c r="Q727" s="45">
        <v>7.0279165749859859E-2</v>
      </c>
      <c r="R727" s="45">
        <v>8.0902505658701093E-2</v>
      </c>
      <c r="S727" s="45">
        <v>8.7311829191267898E-2</v>
      </c>
      <c r="T727" s="45">
        <v>0.15955066856846706</v>
      </c>
      <c r="U727" s="45">
        <v>-3.5514323812589808E-2</v>
      </c>
      <c r="V727" s="45">
        <v>-3.0479589216678763E-2</v>
      </c>
      <c r="W727" s="45">
        <v>1.4174104191299497E-2</v>
      </c>
      <c r="X727" s="45">
        <v>5.2202898469060989E-2</v>
      </c>
      <c r="Y727" s="45">
        <v>-0.10930250254949044</v>
      </c>
      <c r="Z727" s="45">
        <v>4.2799572684267734E-2</v>
      </c>
      <c r="AA727" s="45">
        <v>0.15155387050090696</v>
      </c>
      <c r="AB727" s="45">
        <v>-5.9558376537710053E-2</v>
      </c>
      <c r="AC727" s="45">
        <v>5.3651116330066709E-2</v>
      </c>
      <c r="AD727" s="45">
        <v>7.7940455434329564E-2</v>
      </c>
      <c r="AE727" s="45">
        <v>-0.10412385892753094</v>
      </c>
      <c r="AF727" s="45">
        <v>-1.2505416464870658E-2</v>
      </c>
      <c r="AG727" s="45">
        <v>0.15166899441595219</v>
      </c>
      <c r="AH727" s="45">
        <v>7.5980197241873368E-2</v>
      </c>
      <c r="AI727" s="45">
        <v>-4.6337325726327962E-2</v>
      </c>
      <c r="AJ727" s="45">
        <v>0.13308824858579563</v>
      </c>
      <c r="AK727" s="45">
        <v>-8.7189269118149365E-2</v>
      </c>
      <c r="AL727" s="45">
        <v>0.12813789290157754</v>
      </c>
      <c r="AM727" s="45">
        <v>4.5356749765770015E-3</v>
      </c>
      <c r="AN727" s="45">
        <v>-4.3172251635185871E-2</v>
      </c>
      <c r="AO727" s="45">
        <v>1.7376800760886503E-3</v>
      </c>
      <c r="AP727" s="45">
        <v>-7.1689561531789708E-2</v>
      </c>
      <c r="AQ727" s="45">
        <v>9.6810132478168109E-2</v>
      </c>
      <c r="AR727" s="45">
        <v>-0.20609237778653247</v>
      </c>
      <c r="AS727" s="45">
        <v>-8.1934380738415118E-3</v>
      </c>
      <c r="AT727" s="45">
        <v>4.5970782707645902E-2</v>
      </c>
      <c r="AU727" s="45">
        <v>4.81553462563305E-2</v>
      </c>
      <c r="AV727" s="45">
        <v>0.13187085382143979</v>
      </c>
      <c r="AW727" s="45">
        <v>5.8889001936696474E-2</v>
      </c>
      <c r="AX727" s="45">
        <v>-0.24450599437309886</v>
      </c>
      <c r="AY727" s="45">
        <v>-4.1980156434602407E-2</v>
      </c>
      <c r="AZ727" s="45">
        <v>-0.15208095644757333</v>
      </c>
      <c r="BA727" s="45">
        <v>-0.1181055461912881</v>
      </c>
      <c r="BB727" s="45">
        <v>-6.5791294967977587E-2</v>
      </c>
      <c r="BC727" s="45">
        <v>-0.23421440597732454</v>
      </c>
      <c r="BD727" s="45">
        <v>9.2608463380990338E-2</v>
      </c>
      <c r="BE727" s="45">
        <v>-0.14772988275251128</v>
      </c>
      <c r="BF727" s="45">
        <v>-7.7987767910100619E-2</v>
      </c>
      <c r="BG727" s="45">
        <v>-0.11464886914987185</v>
      </c>
      <c r="BH727" s="45">
        <v>2.5721438055103706E-2</v>
      </c>
      <c r="BI727" s="45">
        <v>-8.3211440625182792E-2</v>
      </c>
      <c r="BJ727" s="45">
        <v>0.16271236049577956</v>
      </c>
      <c r="BK727" s="45">
        <v>-0.10005769857769327</v>
      </c>
      <c r="BL727" s="45">
        <v>3.8634735891136487E-2</v>
      </c>
      <c r="BM727" s="45">
        <v>-5.3562463457356255E-2</v>
      </c>
      <c r="BN727" s="45">
        <v>-5.4579509862972359E-2</v>
      </c>
      <c r="BO727" s="45">
        <v>6.7750537923424933E-2</v>
      </c>
      <c r="BP727" s="45">
        <v>2.6746558091941465E-2</v>
      </c>
      <c r="BQ727" s="45">
        <v>-6.4662754768267272E-2</v>
      </c>
      <c r="BR727" s="45">
        <v>8.722323366671654E-2</v>
      </c>
      <c r="BS727" s="45">
        <v>5.9247604286046182E-2</v>
      </c>
      <c r="BT727" s="45">
        <v>1.1571859187231262E-2</v>
      </c>
      <c r="BU727" s="45">
        <v>-3.7461048684330595E-4</v>
      </c>
      <c r="BV727" s="45">
        <v>-5.2098366547540055E-2</v>
      </c>
      <c r="BW727" s="45">
        <v>-9.1995056696277708E-2</v>
      </c>
      <c r="BX727" s="45">
        <v>0.22531074332934992</v>
      </c>
      <c r="BY727" s="45">
        <v>-0.19595658347803099</v>
      </c>
      <c r="BZ727" s="45">
        <v>-0.22862066054534147</v>
      </c>
      <c r="CA727" s="45">
        <v>4.8833328569903932E-2</v>
      </c>
      <c r="CB727" s="45">
        <v>4.4650257298519437E-2</v>
      </c>
      <c r="CC727" s="45">
        <v>0.15288722477801514</v>
      </c>
      <c r="CD727" s="45">
        <v>-5.248630347488973E-2</v>
      </c>
      <c r="CE727" s="45">
        <v>-3.4214965319258029E-3</v>
      </c>
      <c r="CF727" s="45">
        <v>-0.10164877039971502</v>
      </c>
      <c r="CG727" s="45">
        <v>-0.13171080918885583</v>
      </c>
      <c r="CH727" s="45">
        <v>1.7815416074092889E-2</v>
      </c>
      <c r="CI727" s="45">
        <v>-1.4114106762789772E-2</v>
      </c>
      <c r="CJ727" s="45">
        <v>-8.8256962760652979E-2</v>
      </c>
      <c r="CK727" s="45">
        <v>-0.11605673706560952</v>
      </c>
      <c r="CL727" s="45">
        <v>0.17007873833263237</v>
      </c>
      <c r="CM727" s="45">
        <v>6.8767794103533023E-2</v>
      </c>
      <c r="CN727" s="45">
        <v>8.0091884669622013E-2</v>
      </c>
      <c r="CO727" s="45">
        <v>-1.7904270669102395E-2</v>
      </c>
      <c r="CP727" s="45">
        <v>-8.9624178271774423E-4</v>
      </c>
      <c r="CQ727" s="45">
        <v>6.4730088744028774E-2</v>
      </c>
      <c r="CR727" s="45">
        <v>5.7341261038804929E-2</v>
      </c>
      <c r="CS727" s="45">
        <v>-0.10714694909013421</v>
      </c>
      <c r="CT727" s="45">
        <v>7.9554406715468137E-2</v>
      </c>
      <c r="CU727" s="45">
        <v>-2.1954094729817429E-3</v>
      </c>
      <c r="CV727" s="45">
        <v>0.16640051965778882</v>
      </c>
      <c r="CW727" s="45">
        <v>-1.6086591915447972E-2</v>
      </c>
      <c r="CX727" s="45">
        <v>-9.9409231287721167E-2</v>
      </c>
      <c r="CY727" s="45">
        <v>-0.18545149852773565</v>
      </c>
      <c r="CZ727" s="45">
        <v>-0.10905292309146565</v>
      </c>
      <c r="DA727" s="45">
        <v>0.13406039229582567</v>
      </c>
      <c r="DB727" s="45">
        <v>-6.3919935304110331E-2</v>
      </c>
      <c r="DC727" s="45">
        <v>5.5429627873329535E-5</v>
      </c>
      <c r="DD727" s="45">
        <v>4.9278237472087455E-2</v>
      </c>
      <c r="DE727" s="45">
        <v>0.12172997587257288</v>
      </c>
      <c r="DF727" s="47"/>
      <c r="DG727" s="47"/>
      <c r="DH727" s="47"/>
      <c r="DI727" s="47"/>
      <c r="DJ727" s="47"/>
      <c r="DK727" s="47"/>
      <c r="DL727" s="47"/>
      <c r="DM727" s="47"/>
      <c r="DN727" s="47"/>
      <c r="DO727" s="47"/>
      <c r="DP727" s="47"/>
      <c r="DQ727" s="47"/>
      <c r="DR727" s="47"/>
      <c r="DS727" s="47"/>
      <c r="DT727" s="47"/>
      <c r="DU727" s="47"/>
      <c r="DV727" s="47"/>
      <c r="DW727" s="47"/>
      <c r="DX727" s="47"/>
      <c r="DY727" s="47"/>
      <c r="DZ727" s="47"/>
      <c r="EA727" s="47"/>
      <c r="EB727" s="47"/>
      <c r="EC727" s="47"/>
      <c r="ED727" s="47"/>
      <c r="EE727" s="47"/>
      <c r="EF727" s="47"/>
      <c r="EG727" s="47"/>
      <c r="EH727" s="47"/>
      <c r="EI727" s="47"/>
      <c r="EJ727" s="47"/>
      <c r="EK727" s="47"/>
      <c r="EL727" s="47"/>
      <c r="EM727" s="47"/>
      <c r="EN727" s="47"/>
      <c r="EO727" s="47"/>
      <c r="EP727" s="47"/>
      <c r="EQ727" s="47"/>
      <c r="ER727" s="47"/>
      <c r="ES727" s="47"/>
      <c r="ET727" s="47"/>
      <c r="EU727" s="47"/>
      <c r="EV727" s="47"/>
      <c r="EW727" s="47"/>
      <c r="EX727" s="47"/>
      <c r="EY727" s="47"/>
      <c r="EZ727" s="47"/>
      <c r="FA727" s="47"/>
      <c r="FB727" s="47"/>
      <c r="FC727" s="47"/>
      <c r="FD727" s="47"/>
      <c r="FE727" s="47"/>
      <c r="FF727" s="47"/>
      <c r="FG727" s="47"/>
      <c r="FH727" s="47"/>
      <c r="FI727" s="47"/>
      <c r="FJ727" s="47"/>
      <c r="FK727" s="47"/>
      <c r="FL727" s="47"/>
      <c r="FM727" s="47"/>
      <c r="FN727" s="47"/>
      <c r="FO727" s="47"/>
      <c r="FP727" s="47"/>
      <c r="FQ727" s="47"/>
      <c r="FR727" s="47"/>
      <c r="FS727" s="47"/>
      <c r="FT727" s="47"/>
      <c r="FU727" s="47"/>
      <c r="FV727" s="47"/>
      <c r="FW727" s="47"/>
      <c r="FX727" s="47"/>
      <c r="FY727" s="47"/>
      <c r="FZ727" s="47"/>
      <c r="GA727" s="47"/>
      <c r="GB727" s="47"/>
      <c r="GC727" s="47"/>
      <c r="GD727" s="47"/>
      <c r="GE727" s="47"/>
      <c r="GF727" s="47"/>
      <c r="GG727" s="47"/>
      <c r="GH727" s="47"/>
      <c r="GI727" s="47"/>
      <c r="GJ727" s="47"/>
      <c r="GK727" s="47"/>
      <c r="GL727" s="47"/>
      <c r="GM727" s="47"/>
      <c r="GN727" s="47"/>
      <c r="GO727" s="47"/>
      <c r="GP727" s="47"/>
      <c r="GQ727" s="47"/>
      <c r="GR727" s="47"/>
      <c r="GS727" s="47"/>
      <c r="GT727" s="47"/>
      <c r="GU727" s="47"/>
      <c r="GV727" s="47"/>
      <c r="GW727" s="47"/>
      <c r="GX727" s="47"/>
      <c r="GY727" s="47"/>
      <c r="GZ727" s="47"/>
      <c r="HA727" s="47"/>
      <c r="HB727" s="47"/>
      <c r="HC727" s="47"/>
      <c r="HD727" s="47"/>
      <c r="HE727" s="47"/>
      <c r="HF727" s="47"/>
      <c r="HG727" s="47"/>
      <c r="HH727" s="47"/>
      <c r="HI727" s="47"/>
      <c r="HJ727" s="47"/>
      <c r="HK727" s="47"/>
      <c r="HL727" s="47"/>
      <c r="HM727" s="47"/>
      <c r="HN727" s="47"/>
      <c r="HO727" s="47"/>
      <c r="HP727" s="47"/>
      <c r="HQ727" s="47"/>
      <c r="HR727" s="47"/>
      <c r="HS727" s="47"/>
      <c r="HT727" s="47"/>
      <c r="HU727" s="47"/>
      <c r="HV727" s="47"/>
      <c r="HW727" s="47"/>
      <c r="HX727" s="47"/>
      <c r="HY727" s="47"/>
      <c r="HZ727" s="47"/>
      <c r="IA727" s="47"/>
      <c r="IB727" s="47"/>
      <c r="IC727" s="47"/>
      <c r="ID727" s="47"/>
      <c r="IE727" s="47"/>
      <c r="IF727" s="47"/>
      <c r="IG727" s="47"/>
      <c r="IH727" s="47"/>
      <c r="II727" s="47"/>
      <c r="IJ727" s="47"/>
      <c r="IK727" s="47"/>
      <c r="IL727" s="47"/>
      <c r="IM727" s="47"/>
      <c r="IN727" s="47"/>
      <c r="IO727" s="47"/>
      <c r="IP727" s="47"/>
      <c r="IQ727" s="47"/>
      <c r="IR727" s="47"/>
      <c r="IS727" s="47"/>
      <c r="IT727" s="47"/>
      <c r="IU727" s="47"/>
      <c r="IV727" s="47"/>
      <c r="IW727" s="47"/>
      <c r="IX727" s="47"/>
      <c r="IY727" s="47"/>
      <c r="IZ727" s="47"/>
      <c r="JA727" s="47"/>
      <c r="JB727" s="47"/>
      <c r="JC727" s="47"/>
      <c r="JD727" s="47"/>
      <c r="JE727" s="47"/>
      <c r="JF727" s="47"/>
      <c r="JG727" s="47"/>
      <c r="JH727" s="47"/>
      <c r="JI727" s="47"/>
      <c r="JJ727" s="47"/>
      <c r="JK727" s="47"/>
      <c r="JL727" s="47"/>
      <c r="JM727" s="47"/>
      <c r="JN727" s="47"/>
      <c r="JO727" s="47"/>
      <c r="JP727" s="47"/>
      <c r="JQ727" s="47"/>
      <c r="JR727" s="47"/>
      <c r="JS727" s="47"/>
      <c r="JT727" s="47"/>
      <c r="JU727" s="47"/>
      <c r="JV727" s="47"/>
      <c r="JW727" s="47"/>
      <c r="JX727" s="47"/>
      <c r="JY727" s="47"/>
      <c r="JZ727" s="47"/>
      <c r="KA727" s="47"/>
      <c r="KB727" s="47"/>
      <c r="KC727" s="47"/>
      <c r="KD727" s="47"/>
      <c r="KE727" s="47"/>
      <c r="KF727" s="47"/>
      <c r="KG727" s="47"/>
      <c r="KH727" s="47"/>
      <c r="KI727" s="47"/>
      <c r="KJ727" s="47"/>
      <c r="KK727" s="47"/>
      <c r="KL727" s="47"/>
      <c r="KM727" s="47"/>
      <c r="KN727" s="47"/>
      <c r="KO727" s="47"/>
      <c r="KP727" s="47"/>
      <c r="KQ727" s="47"/>
      <c r="KR727" s="47"/>
      <c r="KS727" s="47"/>
      <c r="KT727" s="47"/>
      <c r="KU727" s="47"/>
      <c r="KV727" s="47"/>
      <c r="KW727" s="47"/>
      <c r="KX727" s="47"/>
      <c r="KY727" s="47"/>
      <c r="KZ727" s="47"/>
      <c r="LA727" s="47"/>
      <c r="LB727" s="47"/>
      <c r="LC727" s="47"/>
      <c r="LD727" s="47"/>
      <c r="LE727" s="47"/>
      <c r="LF727" s="47"/>
      <c r="LG727" s="47"/>
      <c r="LH727" s="47"/>
      <c r="LI727" s="47"/>
      <c r="LJ727" s="47"/>
      <c r="LK727" s="47"/>
      <c r="LL727" s="47"/>
      <c r="LM727" s="47"/>
      <c r="LN727" s="47"/>
      <c r="LO727" s="47"/>
      <c r="LP727" s="47"/>
      <c r="LQ727" s="47"/>
      <c r="LR727" s="47"/>
      <c r="LS727" s="47"/>
      <c r="LT727" s="47"/>
      <c r="LU727" s="47"/>
      <c r="LV727" s="47"/>
      <c r="LW727" s="47"/>
      <c r="LX727" s="47"/>
      <c r="LY727" s="47"/>
      <c r="LZ727" s="47"/>
      <c r="MA727" s="47"/>
      <c r="MB727" s="47"/>
      <c r="MC727" s="47"/>
      <c r="MD727" s="47"/>
      <c r="ME727" s="47"/>
      <c r="MF727" s="47"/>
      <c r="MG727" s="47"/>
      <c r="MH727" s="47"/>
      <c r="MI727" s="47"/>
      <c r="MJ727" s="47"/>
      <c r="MK727" s="47"/>
      <c r="ML727" s="47"/>
      <c r="MM727" s="47"/>
      <c r="MN727" s="47"/>
      <c r="MO727" s="47"/>
      <c r="MP727" s="47"/>
      <c r="MQ727" s="47"/>
      <c r="MR727" s="47"/>
      <c r="MS727" s="47"/>
      <c r="MT727" s="47"/>
      <c r="MU727" s="47"/>
      <c r="MV727" s="47"/>
      <c r="MW727" s="47"/>
      <c r="MX727" s="47"/>
      <c r="MY727" s="47"/>
      <c r="MZ727" s="47"/>
      <c r="NA727" s="47"/>
      <c r="NB727" s="47"/>
      <c r="NC727" s="47"/>
      <c r="ND727" s="47"/>
      <c r="NE727" s="47"/>
      <c r="NF727" s="47"/>
      <c r="NG727" s="47"/>
      <c r="NH727" s="47"/>
      <c r="NI727" s="47"/>
      <c r="NJ727" s="47"/>
      <c r="NK727" s="47"/>
      <c r="NL727" s="47"/>
      <c r="NM727" s="47"/>
      <c r="NN727" s="47"/>
      <c r="NO727" s="47"/>
      <c r="NP727" s="47"/>
      <c r="NQ727" s="47"/>
      <c r="NR727" s="47"/>
      <c r="NS727" s="47"/>
      <c r="NT727" s="47"/>
      <c r="NU727" s="47"/>
      <c r="NV727" s="47"/>
      <c r="NW727" s="47"/>
      <c r="NX727" s="47"/>
      <c r="NY727" s="47"/>
      <c r="NZ727" s="47"/>
      <c r="OA727" s="47"/>
      <c r="OB727" s="47"/>
      <c r="OC727" s="47"/>
      <c r="OD727" s="47"/>
      <c r="OE727" s="47"/>
      <c r="OF727" s="47"/>
      <c r="OG727" s="47"/>
      <c r="OH727" s="47"/>
      <c r="OI727" s="47"/>
      <c r="OJ727" s="47"/>
      <c r="OK727" s="47"/>
      <c r="OL727" s="47"/>
      <c r="OM727" s="47"/>
      <c r="ON727" s="47"/>
      <c r="OO727" s="47"/>
      <c r="OP727" s="47"/>
      <c r="OQ727" s="47"/>
      <c r="OR727" s="47"/>
      <c r="OS727" s="47"/>
      <c r="OT727" s="47"/>
      <c r="OU727" s="47"/>
      <c r="OV727" s="47"/>
      <c r="OW727" s="47"/>
      <c r="OX727" s="47"/>
      <c r="OY727" s="47"/>
      <c r="OZ727" s="47"/>
      <c r="PA727" s="47"/>
      <c r="PB727" s="47"/>
      <c r="PC727" s="47"/>
      <c r="PD727" s="47"/>
      <c r="PE727" s="47"/>
      <c r="PF727" s="47"/>
      <c r="PG727" s="47"/>
      <c r="PH727" s="47"/>
      <c r="PI727" s="47"/>
      <c r="PJ727" s="47"/>
      <c r="PK727" s="47"/>
      <c r="PL727" s="47"/>
      <c r="PM727" s="47"/>
      <c r="PN727" s="47"/>
      <c r="PO727" s="47"/>
      <c r="PP727" s="47"/>
      <c r="PQ727" s="47"/>
      <c r="PR727" s="47"/>
      <c r="PS727" s="47"/>
      <c r="PT727" s="47"/>
      <c r="PU727" s="47"/>
      <c r="PV727" s="47"/>
      <c r="PW727" s="47"/>
      <c r="PX727" s="47"/>
      <c r="PY727" s="47"/>
      <c r="PZ727" s="47"/>
      <c r="QA727" s="47"/>
      <c r="QB727" s="47"/>
      <c r="QC727" s="47"/>
      <c r="QD727" s="47"/>
      <c r="QE727" s="47"/>
      <c r="QF727" s="47"/>
      <c r="QG727" s="47"/>
      <c r="QH727" s="47"/>
      <c r="QI727" s="47"/>
      <c r="QJ727" s="47"/>
      <c r="QK727" s="47"/>
      <c r="QL727" s="47"/>
      <c r="QM727" s="47"/>
      <c r="QN727" s="47"/>
      <c r="QO727" s="47"/>
      <c r="QP727" s="47"/>
      <c r="QQ727" s="47"/>
      <c r="QR727" s="47"/>
      <c r="QS727" s="47"/>
      <c r="QT727" s="47"/>
      <c r="QU727" s="47"/>
      <c r="QV727" s="47"/>
      <c r="QW727" s="47"/>
      <c r="QX727" s="47"/>
      <c r="QY727" s="47"/>
      <c r="QZ727" s="47"/>
      <c r="RA727" s="47"/>
      <c r="RB727" s="47"/>
      <c r="RC727" s="47"/>
      <c r="RD727" s="47"/>
      <c r="RE727" s="47"/>
      <c r="RF727" s="47"/>
      <c r="RG727" s="47"/>
      <c r="RH727" s="47"/>
      <c r="RI727" s="47"/>
      <c r="RJ727" s="47"/>
      <c r="RK727" s="47"/>
      <c r="RL727" s="47"/>
      <c r="RM727" s="47"/>
      <c r="RN727" s="47"/>
      <c r="RO727" s="47"/>
      <c r="RP727" s="47"/>
      <c r="RQ727" s="47"/>
      <c r="RR727" s="47"/>
      <c r="RS727" s="47"/>
      <c r="RT727" s="47"/>
      <c r="RU727" s="47"/>
      <c r="RV727" s="47"/>
      <c r="RW727" s="47"/>
      <c r="RX727" s="47"/>
      <c r="RY727" s="47"/>
      <c r="RZ727" s="47"/>
      <c r="SA727" s="47"/>
      <c r="SB727" s="47"/>
      <c r="SC727" s="47"/>
      <c r="SD727" s="47"/>
      <c r="SE727" s="47"/>
      <c r="SF727" s="47"/>
      <c r="SG727" s="47"/>
      <c r="SH727" s="47"/>
      <c r="SI727" s="47"/>
      <c r="SJ727" s="47"/>
      <c r="SK727" s="47"/>
      <c r="SL727" s="47"/>
      <c r="SM727" s="47"/>
      <c r="SN727" s="47"/>
      <c r="SO727" s="47"/>
      <c r="SP727" s="47"/>
      <c r="SQ727" s="47"/>
      <c r="SR727" s="47"/>
      <c r="SS727" s="47"/>
      <c r="ST727" s="47"/>
      <c r="SU727" s="47"/>
      <c r="SV727" s="47"/>
      <c r="SW727" s="47"/>
      <c r="SX727" s="47"/>
      <c r="SY727" s="47"/>
      <c r="SZ727" s="47"/>
      <c r="TA727" s="47"/>
      <c r="TB727" s="47"/>
      <c r="TC727" s="47"/>
      <c r="TD727" s="47"/>
      <c r="TE727" s="47"/>
      <c r="TF727" s="47"/>
      <c r="TG727" s="47"/>
      <c r="TH727" s="47"/>
      <c r="TI727" s="47"/>
      <c r="TJ727" s="47"/>
      <c r="TK727" s="47"/>
      <c r="TL727" s="47"/>
      <c r="TM727" s="47"/>
      <c r="TN727" s="47"/>
      <c r="TO727" s="47"/>
      <c r="TP727" s="47"/>
      <c r="TQ727" s="47"/>
      <c r="TR727" s="47"/>
      <c r="TS727" s="47"/>
      <c r="TT727" s="47"/>
      <c r="TU727" s="47"/>
      <c r="TV727" s="47"/>
      <c r="TW727" s="47"/>
      <c r="TX727" s="47"/>
      <c r="TY727" s="47"/>
      <c r="TZ727" s="47"/>
      <c r="UA727" s="47"/>
      <c r="UB727" s="47"/>
      <c r="UC727" s="47"/>
      <c r="UD727" s="47"/>
      <c r="UE727" s="47"/>
      <c r="UF727" s="47"/>
      <c r="UG727" s="47"/>
      <c r="UH727" s="47"/>
      <c r="UI727" s="47"/>
      <c r="UJ727" s="47"/>
      <c r="UK727" s="47"/>
      <c r="UL727" s="47"/>
      <c r="UM727" s="47"/>
      <c r="UN727" s="47"/>
      <c r="UO727" s="47"/>
      <c r="UP727" s="47"/>
      <c r="UQ727" s="47"/>
      <c r="UR727" s="47"/>
      <c r="US727" s="47"/>
      <c r="UT727" s="47"/>
      <c r="UU727" s="47"/>
      <c r="UV727" s="47"/>
      <c r="UW727" s="47"/>
      <c r="UX727" s="47"/>
      <c r="UY727" s="47"/>
      <c r="UZ727" s="47"/>
      <c r="VA727" s="47"/>
      <c r="VB727" s="47"/>
      <c r="VC727" s="47"/>
      <c r="VD727" s="47"/>
      <c r="VE727" s="47"/>
      <c r="VF727" s="47"/>
      <c r="VG727" s="47"/>
      <c r="VH727" s="47"/>
      <c r="VI727" s="47"/>
      <c r="VJ727" s="47"/>
      <c r="VK727" s="47"/>
      <c r="VL727" s="47"/>
      <c r="VM727" s="47"/>
      <c r="VN727" s="47"/>
      <c r="VO727" s="47"/>
      <c r="VP727" s="47"/>
      <c r="VQ727" s="47"/>
      <c r="VR727" s="47"/>
      <c r="VS727" s="47"/>
      <c r="VT727" s="47"/>
      <c r="VU727" s="47"/>
      <c r="VV727" s="47"/>
      <c r="VW727" s="47"/>
      <c r="VX727" s="47"/>
      <c r="VY727" s="47"/>
      <c r="VZ727" s="47"/>
      <c r="WA727" s="47"/>
      <c r="WB727" s="47"/>
      <c r="WC727" s="47"/>
      <c r="WD727" s="47"/>
      <c r="WE727" s="47"/>
      <c r="WF727" s="47"/>
      <c r="WG727" s="47"/>
      <c r="WH727" s="47"/>
      <c r="WI727" s="47"/>
      <c r="WJ727" s="47"/>
      <c r="WK727" s="47"/>
      <c r="WL727" s="47"/>
      <c r="WM727" s="47"/>
      <c r="WN727" s="47"/>
      <c r="WO727" s="47"/>
      <c r="WP727" s="47"/>
      <c r="WQ727" s="47"/>
      <c r="WR727" s="47"/>
      <c r="WS727" s="47"/>
      <c r="WT727" s="47"/>
      <c r="WU727" s="47"/>
      <c r="WV727" s="47"/>
      <c r="WW727" s="47"/>
      <c r="WX727" s="47"/>
      <c r="WY727" s="47"/>
      <c r="WZ727" s="47"/>
      <c r="XA727" s="47"/>
      <c r="XB727" s="47"/>
      <c r="XC727" s="47"/>
      <c r="XD727" s="47"/>
      <c r="XE727" s="47"/>
      <c r="XF727" s="47"/>
      <c r="XG727" s="47"/>
      <c r="XH727" s="47"/>
      <c r="XI727" s="47"/>
      <c r="XJ727" s="47"/>
      <c r="XK727" s="47"/>
      <c r="XL727" s="47"/>
      <c r="XM727" s="47"/>
      <c r="XN727" s="47"/>
      <c r="XO727" s="47"/>
      <c r="XP727" s="47"/>
      <c r="XQ727" s="47"/>
      <c r="XR727" s="47"/>
      <c r="XS727" s="47"/>
      <c r="XT727" s="47"/>
      <c r="XU727" s="47"/>
      <c r="XV727" s="47"/>
      <c r="XW727" s="47"/>
      <c r="XX727" s="47"/>
      <c r="XY727" s="47"/>
      <c r="XZ727" s="47"/>
      <c r="YA727" s="47"/>
      <c r="YB727" s="47"/>
      <c r="YC727" s="47"/>
      <c r="YD727" s="47"/>
      <c r="YE727" s="47"/>
      <c r="YF727" s="47"/>
      <c r="YG727" s="47"/>
      <c r="YH727" s="47"/>
      <c r="YI727" s="47"/>
      <c r="YJ727" s="47"/>
      <c r="YK727" s="47"/>
      <c r="YL727" s="47"/>
      <c r="YM727" s="47"/>
      <c r="YN727" s="47"/>
      <c r="YO727" s="47"/>
      <c r="YP727" s="47"/>
      <c r="YQ727" s="47"/>
      <c r="YR727" s="47"/>
      <c r="YS727" s="47"/>
      <c r="YT727" s="47"/>
      <c r="YU727" s="47"/>
      <c r="YV727" s="47"/>
      <c r="YW727" s="47"/>
      <c r="YX727" s="47"/>
      <c r="YY727" s="47"/>
      <c r="YZ727" s="47"/>
      <c r="ZA727" s="47"/>
      <c r="ZB727" s="47"/>
      <c r="ZC727" s="47"/>
      <c r="ZD727" s="47"/>
      <c r="ZE727" s="47"/>
      <c r="ZF727" s="47"/>
      <c r="ZG727" s="47"/>
      <c r="ZH727" s="47"/>
      <c r="ZI727" s="47"/>
      <c r="ZJ727" s="47"/>
      <c r="ZK727" s="47"/>
      <c r="ZL727" s="47"/>
      <c r="ZM727" s="47"/>
      <c r="ZN727" s="47"/>
      <c r="ZO727" s="47"/>
      <c r="ZP727" s="47"/>
      <c r="ZQ727" s="47"/>
      <c r="ZR727" s="47"/>
      <c r="ZS727" s="47"/>
      <c r="ZT727" s="47"/>
      <c r="ZU727" s="47"/>
      <c r="ZV727" s="47"/>
      <c r="ZW727" s="47"/>
      <c r="ZX727" s="47"/>
      <c r="ZY727" s="47"/>
      <c r="ZZ727" s="47"/>
      <c r="AAA727" s="47"/>
      <c r="AAB727" s="47"/>
      <c r="AAC727" s="47"/>
      <c r="AAD727" s="47"/>
      <c r="AAE727" s="47"/>
      <c r="AAF727" s="47"/>
      <c r="AAG727" s="47"/>
      <c r="AAH727" s="47"/>
      <c r="AAI727" s="47"/>
      <c r="AAJ727" s="47"/>
      <c r="AAK727" s="47"/>
      <c r="AAL727" s="47"/>
      <c r="AAM727" s="47"/>
      <c r="AAN727" s="47"/>
      <c r="AAO727" s="47"/>
      <c r="AAP727" s="47"/>
      <c r="AAQ727" s="47"/>
      <c r="AAR727" s="47"/>
      <c r="AAS727" s="47"/>
      <c r="AAT727" s="47"/>
      <c r="AAU727" s="47"/>
      <c r="AAV727" s="47"/>
      <c r="AAW727" s="47"/>
      <c r="AAX727" s="47"/>
      <c r="AAY727" s="47"/>
      <c r="AAZ727" s="47"/>
      <c r="ABA727" s="47"/>
      <c r="ABB727" s="47"/>
      <c r="ABC727" s="47"/>
      <c r="ABD727" s="47"/>
      <c r="ABE727" s="47"/>
      <c r="ABF727" s="47"/>
      <c r="ABG727" s="47"/>
      <c r="ABH727" s="47"/>
      <c r="ABI727" s="47"/>
      <c r="ABJ727" s="47"/>
      <c r="ABK727" s="47"/>
      <c r="ABL727" s="47"/>
      <c r="ABM727" s="47"/>
      <c r="ABN727" s="47"/>
      <c r="ABO727" s="47"/>
      <c r="ABP727" s="47"/>
      <c r="ABQ727" s="47"/>
      <c r="ABR727" s="47"/>
      <c r="ABS727" s="47"/>
      <c r="ABT727" s="47"/>
      <c r="ABU727" s="47"/>
      <c r="ABV727" s="47"/>
      <c r="ABW727" s="47"/>
      <c r="ABX727" s="47"/>
      <c r="ABY727" s="47"/>
      <c r="ABZ727" s="47"/>
      <c r="ACA727" s="47"/>
      <c r="ACB727" s="47"/>
      <c r="ACC727" s="47"/>
      <c r="ACD727" s="47"/>
      <c r="ACE727" s="47"/>
      <c r="ACF727" s="47"/>
      <c r="ACG727" s="47"/>
      <c r="ACH727" s="47"/>
      <c r="ACI727" s="47"/>
      <c r="ACJ727" s="47"/>
      <c r="ACK727" s="47"/>
      <c r="ACL727" s="47"/>
      <c r="ACM727" s="47"/>
      <c r="ACN727" s="47"/>
      <c r="ACO727" s="47"/>
      <c r="ACP727" s="47"/>
      <c r="ACQ727" s="47"/>
      <c r="ACR727" s="47"/>
      <c r="ACS727" s="47"/>
      <c r="ACT727" s="47"/>
      <c r="ACU727" s="47"/>
      <c r="ACV727" s="47"/>
      <c r="ACW727" s="47"/>
      <c r="ACX727" s="47"/>
      <c r="ACY727" s="47"/>
      <c r="ACZ727" s="47"/>
      <c r="ADA727" s="47"/>
      <c r="ADB727" s="47"/>
      <c r="ADC727" s="47"/>
      <c r="ADD727" s="47"/>
      <c r="ADE727" s="47"/>
      <c r="ADF727" s="47"/>
      <c r="ADG727" s="47"/>
      <c r="ADH727" s="47"/>
      <c r="ADI727" s="47"/>
      <c r="ADJ727" s="47"/>
      <c r="ADK727" s="47"/>
      <c r="ADL727" s="47"/>
      <c r="ADM727" s="47"/>
      <c r="ADN727" s="47"/>
      <c r="ADO727" s="47"/>
      <c r="ADP727" s="47"/>
    </row>
    <row r="728" spans="3:796" x14ac:dyDescent="0.4">
      <c r="C728" s="66"/>
      <c r="D728" s="43">
        <f>(1/$D$5)*学習!Z62</f>
        <v>0</v>
      </c>
      <c r="I728" s="67">
        <v>717</v>
      </c>
      <c r="J728" s="45">
        <v>1.5129173385615088E-2</v>
      </c>
      <c r="K728" s="45">
        <v>8.6603749351952003E-2</v>
      </c>
      <c r="L728" s="45">
        <v>0.10101030808765783</v>
      </c>
      <c r="M728" s="45">
        <v>2.0985032344961636E-3</v>
      </c>
      <c r="N728" s="45">
        <v>-6.1892016519490931E-2</v>
      </c>
      <c r="O728" s="45">
        <v>5.5027466180569667E-2</v>
      </c>
      <c r="P728" s="45">
        <v>-0.23656647725600155</v>
      </c>
      <c r="Q728" s="45">
        <v>0.1925921406976468</v>
      </c>
      <c r="R728" s="45">
        <v>8.8887461672315468E-2</v>
      </c>
      <c r="S728" s="45">
        <v>-1.8015437190949914E-2</v>
      </c>
      <c r="T728" s="45">
        <v>-3.4034198261674684E-2</v>
      </c>
      <c r="U728" s="45">
        <v>9.9159395583964888E-2</v>
      </c>
      <c r="V728" s="45">
        <v>0.11949782821174804</v>
      </c>
      <c r="W728" s="45">
        <v>1.7551320198170167E-2</v>
      </c>
      <c r="X728" s="45">
        <v>-0.2027258466561008</v>
      </c>
      <c r="Y728" s="45">
        <v>-1.8290720155517209E-3</v>
      </c>
      <c r="Z728" s="45">
        <v>6.0220892272574433E-3</v>
      </c>
      <c r="AA728" s="45">
        <v>-9.1932804121001327E-2</v>
      </c>
      <c r="AB728" s="45">
        <v>9.574958450030191E-2</v>
      </c>
      <c r="AC728" s="45">
        <v>-4.5138683932475485E-2</v>
      </c>
      <c r="AD728" s="45">
        <v>1.2233790806249182E-2</v>
      </c>
      <c r="AE728" s="45">
        <v>-7.1983605319828572E-2</v>
      </c>
      <c r="AF728" s="45">
        <v>3.5078792989686643E-3</v>
      </c>
      <c r="AG728" s="45">
        <v>0.20886368701081864</v>
      </c>
      <c r="AH728" s="45">
        <v>-7.3698148172379865E-2</v>
      </c>
      <c r="AI728" s="45">
        <v>1.2130051928526068E-2</v>
      </c>
      <c r="AJ728" s="45">
        <v>3.5072231673363482E-3</v>
      </c>
      <c r="AK728" s="45">
        <v>-1.2646161403111216E-2</v>
      </c>
      <c r="AL728" s="45">
        <v>-7.377826381145608E-2</v>
      </c>
      <c r="AM728" s="45">
        <v>-3.6925724997691763E-2</v>
      </c>
      <c r="AN728" s="45">
        <v>7.6265085158266702E-3</v>
      </c>
      <c r="AO728" s="45">
        <v>-0.19000809764393806</v>
      </c>
      <c r="AP728" s="45">
        <v>6.031819083815311E-2</v>
      </c>
      <c r="AQ728" s="45">
        <v>4.666256061963045E-2</v>
      </c>
      <c r="AR728" s="45">
        <v>-0.21720590384207369</v>
      </c>
      <c r="AS728" s="45">
        <v>-0.11802734197539919</v>
      </c>
      <c r="AT728" s="45">
        <v>7.0013998728944329E-2</v>
      </c>
      <c r="AU728" s="45">
        <v>3.9322234405337005E-2</v>
      </c>
      <c r="AV728" s="45">
        <v>-2.8314295364663324E-2</v>
      </c>
      <c r="AW728" s="45">
        <v>-9.856211538113684E-3</v>
      </c>
      <c r="AX728" s="45">
        <v>0.22726337108704353</v>
      </c>
      <c r="AY728" s="45">
        <v>-6.3947829040901086E-2</v>
      </c>
      <c r="AZ728" s="45">
        <v>5.0893816324337857E-2</v>
      </c>
      <c r="BA728" s="45">
        <v>7.4284111232065672E-2</v>
      </c>
      <c r="BB728" s="45">
        <v>-5.5353181546622415E-2</v>
      </c>
      <c r="BC728" s="45">
        <v>-2.5023643442967251E-2</v>
      </c>
      <c r="BD728" s="45">
        <v>-0.22861578818437431</v>
      </c>
      <c r="BE728" s="45">
        <v>6.9276086308507998E-2</v>
      </c>
      <c r="BF728" s="45">
        <v>8.1525003121746802E-3</v>
      </c>
      <c r="BG728" s="45">
        <v>-2.6590301592275731E-3</v>
      </c>
      <c r="BH728" s="45">
        <v>-0.14541563728285342</v>
      </c>
      <c r="BI728" s="45">
        <v>0.20204675366712668</v>
      </c>
      <c r="BJ728" s="45">
        <v>0.10321915607758834</v>
      </c>
      <c r="BK728" s="45">
        <v>0.13855270631931327</v>
      </c>
      <c r="BL728" s="45">
        <v>3.1282889413163081E-2</v>
      </c>
      <c r="BM728" s="45">
        <v>5.1050268054523722E-2</v>
      </c>
      <c r="BN728" s="45">
        <v>3.869242596350482E-2</v>
      </c>
      <c r="BO728" s="45">
        <v>7.3638100491368402E-2</v>
      </c>
      <c r="BP728" s="45">
        <v>2.6073271243771273E-2</v>
      </c>
      <c r="BQ728" s="45">
        <v>2.5686221237145625E-2</v>
      </c>
      <c r="BR728" s="45">
        <v>2.0233095327581045E-2</v>
      </c>
      <c r="BS728" s="45">
        <v>0.16399773179917798</v>
      </c>
      <c r="BT728" s="45">
        <v>-0.12394113244360763</v>
      </c>
      <c r="BU728" s="45">
        <v>-0.11050342472631268</v>
      </c>
      <c r="BV728" s="45">
        <v>-5.1058672834573639E-2</v>
      </c>
      <c r="BW728" s="45">
        <v>0.11342491274861585</v>
      </c>
      <c r="BX728" s="45">
        <v>-0.15535129562609787</v>
      </c>
      <c r="BY728" s="45">
        <v>5.6747016012437305E-2</v>
      </c>
      <c r="BZ728" s="45">
        <v>1.7582257277832219E-2</v>
      </c>
      <c r="CA728" s="45">
        <v>0.11302794537129802</v>
      </c>
      <c r="CB728" s="45">
        <v>2.8591014174263251E-2</v>
      </c>
      <c r="CC728" s="45">
        <v>4.4545308544442927E-2</v>
      </c>
      <c r="CD728" s="45">
        <v>5.3108905861959078E-2</v>
      </c>
      <c r="CE728" s="45">
        <v>-0.13480210669606144</v>
      </c>
      <c r="CF728" s="45">
        <v>9.145458208717383E-2</v>
      </c>
      <c r="CG728" s="45">
        <v>2.1231095503835305E-2</v>
      </c>
      <c r="CH728" s="45">
        <v>-4.6156633210838204E-2</v>
      </c>
      <c r="CI728" s="45">
        <v>-0.11591088106032693</v>
      </c>
      <c r="CJ728" s="45">
        <v>-6.3986268830501708E-2</v>
      </c>
      <c r="CK728" s="45">
        <v>-0.17391306661429565</v>
      </c>
      <c r="CL728" s="45">
        <v>-0.2353347202437967</v>
      </c>
      <c r="CM728" s="45">
        <v>-6.2114172660624425E-2</v>
      </c>
      <c r="CN728" s="45">
        <v>-9.3512017486854573E-2</v>
      </c>
      <c r="CO728" s="45">
        <v>-8.758037614166124E-3</v>
      </c>
      <c r="CP728" s="45">
        <v>9.4419716271829032E-2</v>
      </c>
      <c r="CQ728" s="45">
        <v>-2.4392549104211979E-2</v>
      </c>
      <c r="CR728" s="45">
        <v>-3.9641037987580285E-2</v>
      </c>
      <c r="CS728" s="45">
        <v>4.6805966101998511E-2</v>
      </c>
      <c r="CT728" s="45">
        <v>-2.5057170074824303E-2</v>
      </c>
      <c r="CU728" s="45">
        <v>0.14890326485119301</v>
      </c>
      <c r="CV728" s="45">
        <v>7.5187451159876198E-2</v>
      </c>
      <c r="CW728" s="45">
        <v>3.4303590610497252E-2</v>
      </c>
      <c r="CX728" s="45">
        <v>-4.0461138624366448E-2</v>
      </c>
      <c r="CY728" s="45">
        <v>-0.1168724690361852</v>
      </c>
      <c r="CZ728" s="45">
        <v>-0.12629958294571764</v>
      </c>
      <c r="DA728" s="45">
        <v>2.1562465374480904E-2</v>
      </c>
      <c r="DB728" s="45">
        <v>0.11388487600128396</v>
      </c>
      <c r="DC728" s="45">
        <v>-6.0838375781709184E-2</v>
      </c>
      <c r="DD728" s="45">
        <v>-0.17514409228785072</v>
      </c>
      <c r="DE728" s="45">
        <v>8.7111709119159969E-2</v>
      </c>
      <c r="DF728" s="47"/>
      <c r="DG728" s="47"/>
      <c r="DH728" s="47"/>
      <c r="DI728" s="47"/>
      <c r="DJ728" s="47"/>
      <c r="DK728" s="47"/>
      <c r="DL728" s="47"/>
      <c r="DM728" s="47"/>
      <c r="DN728" s="47"/>
      <c r="DO728" s="47"/>
      <c r="DP728" s="47"/>
      <c r="DQ728" s="47"/>
      <c r="DR728" s="47"/>
      <c r="DS728" s="47"/>
      <c r="DT728" s="47"/>
      <c r="DU728" s="47"/>
      <c r="DV728" s="47"/>
      <c r="DW728" s="47"/>
      <c r="DX728" s="47"/>
      <c r="DY728" s="47"/>
      <c r="DZ728" s="47"/>
      <c r="EA728" s="47"/>
      <c r="EB728" s="47"/>
      <c r="EC728" s="47"/>
      <c r="ED728" s="47"/>
      <c r="EE728" s="47"/>
      <c r="EF728" s="47"/>
      <c r="EG728" s="47"/>
      <c r="EH728" s="47"/>
      <c r="EI728" s="47"/>
      <c r="EJ728" s="47"/>
      <c r="EK728" s="47"/>
      <c r="EL728" s="47"/>
      <c r="EM728" s="47"/>
      <c r="EN728" s="47"/>
      <c r="EO728" s="47"/>
      <c r="EP728" s="47"/>
      <c r="EQ728" s="47"/>
      <c r="ER728" s="47"/>
      <c r="ES728" s="47"/>
      <c r="ET728" s="47"/>
      <c r="EU728" s="47"/>
      <c r="EV728" s="47"/>
      <c r="EW728" s="47"/>
      <c r="EX728" s="47"/>
      <c r="EY728" s="47"/>
      <c r="EZ728" s="47"/>
      <c r="FA728" s="47"/>
      <c r="FB728" s="47"/>
      <c r="FC728" s="47"/>
      <c r="FD728" s="47"/>
      <c r="FE728" s="47"/>
      <c r="FF728" s="47"/>
      <c r="FG728" s="47"/>
      <c r="FH728" s="47"/>
      <c r="FI728" s="47"/>
      <c r="FJ728" s="47"/>
      <c r="FK728" s="47"/>
      <c r="FL728" s="47"/>
      <c r="FM728" s="47"/>
      <c r="FN728" s="47"/>
      <c r="FO728" s="47"/>
      <c r="FP728" s="47"/>
      <c r="FQ728" s="47"/>
      <c r="FR728" s="47"/>
      <c r="FS728" s="47"/>
      <c r="FT728" s="47"/>
      <c r="FU728" s="47"/>
      <c r="FV728" s="47"/>
      <c r="FW728" s="47"/>
      <c r="FX728" s="47"/>
      <c r="FY728" s="47"/>
      <c r="FZ728" s="47"/>
      <c r="GA728" s="47"/>
      <c r="GB728" s="47"/>
      <c r="GC728" s="47"/>
      <c r="GD728" s="47"/>
      <c r="GE728" s="47"/>
      <c r="GF728" s="47"/>
      <c r="GG728" s="47"/>
      <c r="GH728" s="47"/>
      <c r="GI728" s="47"/>
      <c r="GJ728" s="47"/>
      <c r="GK728" s="47"/>
      <c r="GL728" s="47"/>
      <c r="GM728" s="47"/>
      <c r="GN728" s="47"/>
      <c r="GO728" s="47"/>
      <c r="GP728" s="47"/>
      <c r="GQ728" s="47"/>
      <c r="GR728" s="47"/>
      <c r="GS728" s="47"/>
      <c r="GT728" s="47"/>
      <c r="GU728" s="47"/>
      <c r="GV728" s="47"/>
      <c r="GW728" s="47"/>
      <c r="GX728" s="47"/>
      <c r="GY728" s="47"/>
      <c r="GZ728" s="47"/>
      <c r="HA728" s="47"/>
      <c r="HB728" s="47"/>
      <c r="HC728" s="47"/>
      <c r="HD728" s="47"/>
      <c r="HE728" s="47"/>
      <c r="HF728" s="47"/>
      <c r="HG728" s="47"/>
      <c r="HH728" s="47"/>
      <c r="HI728" s="47"/>
      <c r="HJ728" s="47"/>
      <c r="HK728" s="47"/>
      <c r="HL728" s="47"/>
      <c r="HM728" s="47"/>
      <c r="HN728" s="47"/>
      <c r="HO728" s="47"/>
      <c r="HP728" s="47"/>
      <c r="HQ728" s="47"/>
      <c r="HR728" s="47"/>
      <c r="HS728" s="47"/>
      <c r="HT728" s="47"/>
      <c r="HU728" s="47"/>
      <c r="HV728" s="47"/>
      <c r="HW728" s="47"/>
      <c r="HX728" s="47"/>
      <c r="HY728" s="47"/>
      <c r="HZ728" s="47"/>
      <c r="IA728" s="47"/>
      <c r="IB728" s="47"/>
      <c r="IC728" s="47"/>
      <c r="ID728" s="47"/>
      <c r="IE728" s="47"/>
      <c r="IF728" s="47"/>
      <c r="IG728" s="47"/>
      <c r="IH728" s="47"/>
      <c r="II728" s="47"/>
      <c r="IJ728" s="47"/>
      <c r="IK728" s="47"/>
      <c r="IL728" s="47"/>
      <c r="IM728" s="47"/>
      <c r="IN728" s="47"/>
      <c r="IO728" s="47"/>
      <c r="IP728" s="47"/>
      <c r="IQ728" s="47"/>
      <c r="IR728" s="47"/>
      <c r="IS728" s="47"/>
      <c r="IT728" s="47"/>
      <c r="IU728" s="47"/>
      <c r="IV728" s="47"/>
      <c r="IW728" s="47"/>
      <c r="IX728" s="47"/>
      <c r="IY728" s="47"/>
      <c r="IZ728" s="47"/>
      <c r="JA728" s="47"/>
      <c r="JB728" s="47"/>
      <c r="JC728" s="47"/>
      <c r="JD728" s="47"/>
      <c r="JE728" s="47"/>
      <c r="JF728" s="47"/>
      <c r="JG728" s="47"/>
      <c r="JH728" s="47"/>
      <c r="JI728" s="47"/>
      <c r="JJ728" s="47"/>
      <c r="JK728" s="47"/>
      <c r="JL728" s="47"/>
      <c r="JM728" s="47"/>
      <c r="JN728" s="47"/>
      <c r="JO728" s="47"/>
      <c r="JP728" s="47"/>
      <c r="JQ728" s="47"/>
      <c r="JR728" s="47"/>
      <c r="JS728" s="47"/>
      <c r="JT728" s="47"/>
      <c r="JU728" s="47"/>
      <c r="JV728" s="47"/>
      <c r="JW728" s="47"/>
      <c r="JX728" s="47"/>
      <c r="JY728" s="47"/>
      <c r="JZ728" s="47"/>
      <c r="KA728" s="47"/>
      <c r="KB728" s="47"/>
      <c r="KC728" s="47"/>
      <c r="KD728" s="47"/>
      <c r="KE728" s="47"/>
      <c r="KF728" s="47"/>
      <c r="KG728" s="47"/>
      <c r="KH728" s="47"/>
      <c r="KI728" s="47"/>
      <c r="KJ728" s="47"/>
      <c r="KK728" s="47"/>
      <c r="KL728" s="47"/>
      <c r="KM728" s="47"/>
      <c r="KN728" s="47"/>
      <c r="KO728" s="47"/>
      <c r="KP728" s="47"/>
      <c r="KQ728" s="47"/>
      <c r="KR728" s="47"/>
      <c r="KS728" s="47"/>
      <c r="KT728" s="47"/>
      <c r="KU728" s="47"/>
      <c r="KV728" s="47"/>
      <c r="KW728" s="47"/>
      <c r="KX728" s="47"/>
      <c r="KY728" s="47"/>
      <c r="KZ728" s="47"/>
      <c r="LA728" s="47"/>
      <c r="LB728" s="47"/>
      <c r="LC728" s="47"/>
      <c r="LD728" s="47"/>
      <c r="LE728" s="47"/>
      <c r="LF728" s="47"/>
      <c r="LG728" s="47"/>
      <c r="LH728" s="47"/>
      <c r="LI728" s="47"/>
      <c r="LJ728" s="47"/>
      <c r="LK728" s="47"/>
      <c r="LL728" s="47"/>
      <c r="LM728" s="47"/>
      <c r="LN728" s="47"/>
      <c r="LO728" s="47"/>
      <c r="LP728" s="47"/>
      <c r="LQ728" s="47"/>
      <c r="LR728" s="47"/>
      <c r="LS728" s="47"/>
      <c r="LT728" s="47"/>
      <c r="LU728" s="47"/>
      <c r="LV728" s="47"/>
      <c r="LW728" s="47"/>
      <c r="LX728" s="47"/>
      <c r="LY728" s="47"/>
      <c r="LZ728" s="47"/>
      <c r="MA728" s="47"/>
      <c r="MB728" s="47"/>
      <c r="MC728" s="47"/>
      <c r="MD728" s="47"/>
      <c r="ME728" s="47"/>
      <c r="MF728" s="47"/>
      <c r="MG728" s="47"/>
      <c r="MH728" s="47"/>
      <c r="MI728" s="47"/>
      <c r="MJ728" s="47"/>
      <c r="MK728" s="47"/>
      <c r="ML728" s="47"/>
      <c r="MM728" s="47"/>
      <c r="MN728" s="47"/>
      <c r="MO728" s="47"/>
      <c r="MP728" s="47"/>
      <c r="MQ728" s="47"/>
      <c r="MR728" s="47"/>
      <c r="MS728" s="47"/>
      <c r="MT728" s="47"/>
      <c r="MU728" s="47"/>
      <c r="MV728" s="47"/>
      <c r="MW728" s="47"/>
      <c r="MX728" s="47"/>
      <c r="MY728" s="47"/>
      <c r="MZ728" s="47"/>
      <c r="NA728" s="47"/>
      <c r="NB728" s="47"/>
      <c r="NC728" s="47"/>
      <c r="ND728" s="47"/>
      <c r="NE728" s="47"/>
      <c r="NF728" s="47"/>
      <c r="NG728" s="47"/>
      <c r="NH728" s="47"/>
      <c r="NI728" s="47"/>
      <c r="NJ728" s="47"/>
      <c r="NK728" s="47"/>
      <c r="NL728" s="47"/>
      <c r="NM728" s="47"/>
      <c r="NN728" s="47"/>
      <c r="NO728" s="47"/>
      <c r="NP728" s="47"/>
      <c r="NQ728" s="47"/>
      <c r="NR728" s="47"/>
      <c r="NS728" s="47"/>
      <c r="NT728" s="47"/>
      <c r="NU728" s="47"/>
      <c r="NV728" s="47"/>
      <c r="NW728" s="47"/>
      <c r="NX728" s="47"/>
      <c r="NY728" s="47"/>
      <c r="NZ728" s="47"/>
      <c r="OA728" s="47"/>
      <c r="OB728" s="47"/>
      <c r="OC728" s="47"/>
      <c r="OD728" s="47"/>
      <c r="OE728" s="47"/>
      <c r="OF728" s="47"/>
      <c r="OG728" s="47"/>
      <c r="OH728" s="47"/>
      <c r="OI728" s="47"/>
      <c r="OJ728" s="47"/>
      <c r="OK728" s="47"/>
      <c r="OL728" s="47"/>
      <c r="OM728" s="47"/>
      <c r="ON728" s="47"/>
      <c r="OO728" s="47"/>
      <c r="OP728" s="47"/>
      <c r="OQ728" s="47"/>
      <c r="OR728" s="47"/>
      <c r="OS728" s="47"/>
      <c r="OT728" s="47"/>
      <c r="OU728" s="47"/>
      <c r="OV728" s="47"/>
      <c r="OW728" s="47"/>
      <c r="OX728" s="47"/>
      <c r="OY728" s="47"/>
      <c r="OZ728" s="47"/>
      <c r="PA728" s="47"/>
      <c r="PB728" s="47"/>
      <c r="PC728" s="47"/>
      <c r="PD728" s="47"/>
      <c r="PE728" s="47"/>
      <c r="PF728" s="47"/>
      <c r="PG728" s="47"/>
      <c r="PH728" s="47"/>
      <c r="PI728" s="47"/>
      <c r="PJ728" s="47"/>
      <c r="PK728" s="47"/>
      <c r="PL728" s="47"/>
      <c r="PM728" s="47"/>
      <c r="PN728" s="47"/>
      <c r="PO728" s="47"/>
      <c r="PP728" s="47"/>
      <c r="PQ728" s="47"/>
      <c r="PR728" s="47"/>
      <c r="PS728" s="47"/>
      <c r="PT728" s="47"/>
      <c r="PU728" s="47"/>
      <c r="PV728" s="47"/>
      <c r="PW728" s="47"/>
      <c r="PX728" s="47"/>
      <c r="PY728" s="47"/>
      <c r="PZ728" s="47"/>
      <c r="QA728" s="47"/>
      <c r="QB728" s="47"/>
      <c r="QC728" s="47"/>
      <c r="QD728" s="47"/>
      <c r="QE728" s="47"/>
      <c r="QF728" s="47"/>
      <c r="QG728" s="47"/>
      <c r="QH728" s="47"/>
      <c r="QI728" s="47"/>
      <c r="QJ728" s="47"/>
      <c r="QK728" s="47"/>
      <c r="QL728" s="47"/>
      <c r="QM728" s="47"/>
      <c r="QN728" s="47"/>
      <c r="QO728" s="47"/>
      <c r="QP728" s="47"/>
      <c r="QQ728" s="47"/>
      <c r="QR728" s="47"/>
      <c r="QS728" s="47"/>
      <c r="QT728" s="47"/>
      <c r="QU728" s="47"/>
      <c r="QV728" s="47"/>
      <c r="QW728" s="47"/>
      <c r="QX728" s="47"/>
      <c r="QY728" s="47"/>
      <c r="QZ728" s="47"/>
      <c r="RA728" s="47"/>
      <c r="RB728" s="47"/>
      <c r="RC728" s="47"/>
      <c r="RD728" s="47"/>
      <c r="RE728" s="47"/>
      <c r="RF728" s="47"/>
      <c r="RG728" s="47"/>
      <c r="RH728" s="47"/>
      <c r="RI728" s="47"/>
      <c r="RJ728" s="47"/>
      <c r="RK728" s="47"/>
      <c r="RL728" s="47"/>
      <c r="RM728" s="47"/>
      <c r="RN728" s="47"/>
      <c r="RO728" s="47"/>
      <c r="RP728" s="47"/>
      <c r="RQ728" s="47"/>
      <c r="RR728" s="47"/>
      <c r="RS728" s="47"/>
      <c r="RT728" s="47"/>
      <c r="RU728" s="47"/>
      <c r="RV728" s="47"/>
      <c r="RW728" s="47"/>
      <c r="RX728" s="47"/>
      <c r="RY728" s="47"/>
      <c r="RZ728" s="47"/>
      <c r="SA728" s="47"/>
      <c r="SB728" s="47"/>
      <c r="SC728" s="47"/>
      <c r="SD728" s="47"/>
      <c r="SE728" s="47"/>
      <c r="SF728" s="47"/>
      <c r="SG728" s="47"/>
      <c r="SH728" s="47"/>
      <c r="SI728" s="47"/>
      <c r="SJ728" s="47"/>
      <c r="SK728" s="47"/>
      <c r="SL728" s="47"/>
      <c r="SM728" s="47"/>
      <c r="SN728" s="47"/>
      <c r="SO728" s="47"/>
      <c r="SP728" s="47"/>
      <c r="SQ728" s="47"/>
      <c r="SR728" s="47"/>
      <c r="SS728" s="47"/>
      <c r="ST728" s="47"/>
      <c r="SU728" s="47"/>
      <c r="SV728" s="47"/>
      <c r="SW728" s="47"/>
      <c r="SX728" s="47"/>
      <c r="SY728" s="47"/>
      <c r="SZ728" s="47"/>
      <c r="TA728" s="47"/>
      <c r="TB728" s="47"/>
      <c r="TC728" s="47"/>
      <c r="TD728" s="47"/>
      <c r="TE728" s="47"/>
      <c r="TF728" s="47"/>
      <c r="TG728" s="47"/>
      <c r="TH728" s="47"/>
      <c r="TI728" s="47"/>
      <c r="TJ728" s="47"/>
      <c r="TK728" s="47"/>
      <c r="TL728" s="47"/>
      <c r="TM728" s="47"/>
      <c r="TN728" s="47"/>
      <c r="TO728" s="47"/>
      <c r="TP728" s="47"/>
      <c r="TQ728" s="47"/>
      <c r="TR728" s="47"/>
      <c r="TS728" s="47"/>
      <c r="TT728" s="47"/>
      <c r="TU728" s="47"/>
      <c r="TV728" s="47"/>
      <c r="TW728" s="47"/>
      <c r="TX728" s="47"/>
      <c r="TY728" s="47"/>
      <c r="TZ728" s="47"/>
      <c r="UA728" s="47"/>
      <c r="UB728" s="47"/>
      <c r="UC728" s="47"/>
      <c r="UD728" s="47"/>
      <c r="UE728" s="47"/>
      <c r="UF728" s="47"/>
      <c r="UG728" s="47"/>
      <c r="UH728" s="47"/>
      <c r="UI728" s="47"/>
      <c r="UJ728" s="47"/>
      <c r="UK728" s="47"/>
      <c r="UL728" s="47"/>
      <c r="UM728" s="47"/>
      <c r="UN728" s="47"/>
      <c r="UO728" s="47"/>
      <c r="UP728" s="47"/>
      <c r="UQ728" s="47"/>
      <c r="UR728" s="47"/>
      <c r="US728" s="47"/>
      <c r="UT728" s="47"/>
      <c r="UU728" s="47"/>
      <c r="UV728" s="47"/>
      <c r="UW728" s="47"/>
      <c r="UX728" s="47"/>
      <c r="UY728" s="47"/>
      <c r="UZ728" s="47"/>
      <c r="VA728" s="47"/>
      <c r="VB728" s="47"/>
      <c r="VC728" s="47"/>
      <c r="VD728" s="47"/>
      <c r="VE728" s="47"/>
      <c r="VF728" s="47"/>
      <c r="VG728" s="47"/>
      <c r="VH728" s="47"/>
      <c r="VI728" s="47"/>
      <c r="VJ728" s="47"/>
      <c r="VK728" s="47"/>
      <c r="VL728" s="47"/>
      <c r="VM728" s="47"/>
      <c r="VN728" s="47"/>
      <c r="VO728" s="47"/>
      <c r="VP728" s="47"/>
      <c r="VQ728" s="47"/>
      <c r="VR728" s="47"/>
      <c r="VS728" s="47"/>
      <c r="VT728" s="47"/>
      <c r="VU728" s="47"/>
      <c r="VV728" s="47"/>
      <c r="VW728" s="47"/>
      <c r="VX728" s="47"/>
      <c r="VY728" s="47"/>
      <c r="VZ728" s="47"/>
      <c r="WA728" s="47"/>
      <c r="WB728" s="47"/>
      <c r="WC728" s="47"/>
      <c r="WD728" s="47"/>
      <c r="WE728" s="47"/>
      <c r="WF728" s="47"/>
      <c r="WG728" s="47"/>
      <c r="WH728" s="47"/>
      <c r="WI728" s="47"/>
      <c r="WJ728" s="47"/>
      <c r="WK728" s="47"/>
      <c r="WL728" s="47"/>
      <c r="WM728" s="47"/>
      <c r="WN728" s="47"/>
      <c r="WO728" s="47"/>
      <c r="WP728" s="47"/>
      <c r="WQ728" s="47"/>
      <c r="WR728" s="47"/>
      <c r="WS728" s="47"/>
      <c r="WT728" s="47"/>
      <c r="WU728" s="47"/>
      <c r="WV728" s="47"/>
      <c r="WW728" s="47"/>
      <c r="WX728" s="47"/>
      <c r="WY728" s="47"/>
      <c r="WZ728" s="47"/>
      <c r="XA728" s="47"/>
      <c r="XB728" s="47"/>
      <c r="XC728" s="47"/>
      <c r="XD728" s="47"/>
      <c r="XE728" s="47"/>
      <c r="XF728" s="47"/>
      <c r="XG728" s="47"/>
      <c r="XH728" s="47"/>
      <c r="XI728" s="47"/>
      <c r="XJ728" s="47"/>
      <c r="XK728" s="47"/>
      <c r="XL728" s="47"/>
      <c r="XM728" s="47"/>
      <c r="XN728" s="47"/>
      <c r="XO728" s="47"/>
      <c r="XP728" s="47"/>
      <c r="XQ728" s="47"/>
      <c r="XR728" s="47"/>
      <c r="XS728" s="47"/>
      <c r="XT728" s="47"/>
      <c r="XU728" s="47"/>
      <c r="XV728" s="47"/>
      <c r="XW728" s="47"/>
      <c r="XX728" s="47"/>
      <c r="XY728" s="47"/>
      <c r="XZ728" s="47"/>
      <c r="YA728" s="47"/>
      <c r="YB728" s="47"/>
      <c r="YC728" s="47"/>
      <c r="YD728" s="47"/>
      <c r="YE728" s="47"/>
      <c r="YF728" s="47"/>
      <c r="YG728" s="47"/>
      <c r="YH728" s="47"/>
      <c r="YI728" s="47"/>
      <c r="YJ728" s="47"/>
      <c r="YK728" s="47"/>
      <c r="YL728" s="47"/>
      <c r="YM728" s="47"/>
      <c r="YN728" s="47"/>
      <c r="YO728" s="47"/>
      <c r="YP728" s="47"/>
      <c r="YQ728" s="47"/>
      <c r="YR728" s="47"/>
      <c r="YS728" s="47"/>
      <c r="YT728" s="47"/>
      <c r="YU728" s="47"/>
      <c r="YV728" s="47"/>
      <c r="YW728" s="47"/>
      <c r="YX728" s="47"/>
      <c r="YY728" s="47"/>
      <c r="YZ728" s="47"/>
      <c r="ZA728" s="47"/>
      <c r="ZB728" s="47"/>
      <c r="ZC728" s="47"/>
      <c r="ZD728" s="47"/>
      <c r="ZE728" s="47"/>
      <c r="ZF728" s="47"/>
      <c r="ZG728" s="47"/>
      <c r="ZH728" s="47"/>
      <c r="ZI728" s="47"/>
      <c r="ZJ728" s="47"/>
      <c r="ZK728" s="47"/>
      <c r="ZL728" s="47"/>
      <c r="ZM728" s="47"/>
      <c r="ZN728" s="47"/>
      <c r="ZO728" s="47"/>
      <c r="ZP728" s="47"/>
      <c r="ZQ728" s="47"/>
      <c r="ZR728" s="47"/>
      <c r="ZS728" s="47"/>
      <c r="ZT728" s="47"/>
      <c r="ZU728" s="47"/>
      <c r="ZV728" s="47"/>
      <c r="ZW728" s="47"/>
      <c r="ZX728" s="47"/>
      <c r="ZY728" s="47"/>
      <c r="ZZ728" s="47"/>
      <c r="AAA728" s="47"/>
      <c r="AAB728" s="47"/>
      <c r="AAC728" s="47"/>
      <c r="AAD728" s="47"/>
      <c r="AAE728" s="47"/>
      <c r="AAF728" s="47"/>
      <c r="AAG728" s="47"/>
      <c r="AAH728" s="47"/>
      <c r="AAI728" s="47"/>
      <c r="AAJ728" s="47"/>
      <c r="AAK728" s="47"/>
      <c r="AAL728" s="47"/>
      <c r="AAM728" s="47"/>
      <c r="AAN728" s="47"/>
      <c r="AAO728" s="47"/>
      <c r="AAP728" s="47"/>
      <c r="AAQ728" s="47"/>
      <c r="AAR728" s="47"/>
      <c r="AAS728" s="47"/>
      <c r="AAT728" s="47"/>
      <c r="AAU728" s="47"/>
      <c r="AAV728" s="47"/>
      <c r="AAW728" s="47"/>
      <c r="AAX728" s="47"/>
      <c r="AAY728" s="47"/>
      <c r="AAZ728" s="47"/>
      <c r="ABA728" s="47"/>
      <c r="ABB728" s="47"/>
      <c r="ABC728" s="47"/>
      <c r="ABD728" s="47"/>
      <c r="ABE728" s="47"/>
      <c r="ABF728" s="47"/>
      <c r="ABG728" s="47"/>
      <c r="ABH728" s="47"/>
      <c r="ABI728" s="47"/>
      <c r="ABJ728" s="47"/>
      <c r="ABK728" s="47"/>
      <c r="ABL728" s="47"/>
      <c r="ABM728" s="47"/>
      <c r="ABN728" s="47"/>
      <c r="ABO728" s="47"/>
      <c r="ABP728" s="47"/>
      <c r="ABQ728" s="47"/>
      <c r="ABR728" s="47"/>
      <c r="ABS728" s="47"/>
      <c r="ABT728" s="47"/>
      <c r="ABU728" s="47"/>
      <c r="ABV728" s="47"/>
      <c r="ABW728" s="47"/>
      <c r="ABX728" s="47"/>
      <c r="ABY728" s="47"/>
      <c r="ABZ728" s="47"/>
      <c r="ACA728" s="47"/>
      <c r="ACB728" s="47"/>
      <c r="ACC728" s="47"/>
      <c r="ACD728" s="47"/>
      <c r="ACE728" s="47"/>
      <c r="ACF728" s="47"/>
      <c r="ACG728" s="47"/>
      <c r="ACH728" s="47"/>
      <c r="ACI728" s="47"/>
      <c r="ACJ728" s="47"/>
      <c r="ACK728" s="47"/>
      <c r="ACL728" s="47"/>
      <c r="ACM728" s="47"/>
      <c r="ACN728" s="47"/>
      <c r="ACO728" s="47"/>
      <c r="ACP728" s="47"/>
      <c r="ACQ728" s="47"/>
      <c r="ACR728" s="47"/>
      <c r="ACS728" s="47"/>
      <c r="ACT728" s="47"/>
      <c r="ACU728" s="47"/>
      <c r="ACV728" s="47"/>
      <c r="ACW728" s="47"/>
      <c r="ACX728" s="47"/>
      <c r="ACY728" s="47"/>
      <c r="ACZ728" s="47"/>
      <c r="ADA728" s="47"/>
      <c r="ADB728" s="47"/>
      <c r="ADC728" s="47"/>
      <c r="ADD728" s="47"/>
      <c r="ADE728" s="47"/>
      <c r="ADF728" s="47"/>
      <c r="ADG728" s="47"/>
      <c r="ADH728" s="47"/>
      <c r="ADI728" s="47"/>
      <c r="ADJ728" s="47"/>
      <c r="ADK728" s="47"/>
      <c r="ADL728" s="47"/>
      <c r="ADM728" s="47"/>
      <c r="ADN728" s="47"/>
      <c r="ADO728" s="47"/>
      <c r="ADP728" s="47"/>
    </row>
    <row r="729" spans="3:796" x14ac:dyDescent="0.4">
      <c r="C729" s="66"/>
      <c r="D729" s="43">
        <f>(1/$D$5)*学習!Z63</f>
        <v>0</v>
      </c>
      <c r="I729" s="67">
        <v>718</v>
      </c>
      <c r="J729" s="45">
        <v>-0.11364183117319074</v>
      </c>
      <c r="K729" s="45">
        <v>3.6340100355304099E-2</v>
      </c>
      <c r="L729" s="45">
        <v>-7.3556986729794979E-2</v>
      </c>
      <c r="M729" s="45">
        <v>-0.20333652252059781</v>
      </c>
      <c r="N729" s="45">
        <v>-3.8644917711316887E-3</v>
      </c>
      <c r="O729" s="45">
        <v>0.28220817219300637</v>
      </c>
      <c r="P729" s="45">
        <v>-3.8035794617884261E-3</v>
      </c>
      <c r="Q729" s="45">
        <v>0.12931651456093113</v>
      </c>
      <c r="R729" s="45">
        <v>1.2478291682464398E-3</v>
      </c>
      <c r="S729" s="45">
        <v>-0.17389871360725301</v>
      </c>
      <c r="T729" s="45">
        <v>-0.15606629520045315</v>
      </c>
      <c r="U729" s="45">
        <v>-3.8032364394944944E-3</v>
      </c>
      <c r="V729" s="45">
        <v>-0.20526124588814809</v>
      </c>
      <c r="W729" s="45">
        <v>-0.12525553807783765</v>
      </c>
      <c r="X729" s="45">
        <v>-7.4388249190350017E-2</v>
      </c>
      <c r="Y729" s="45">
        <v>8.4241610221174504E-2</v>
      </c>
      <c r="Z729" s="45">
        <v>5.5888147847385043E-2</v>
      </c>
      <c r="AA729" s="45">
        <v>3.0234042361044818E-2</v>
      </c>
      <c r="AB729" s="45">
        <v>-9.1004816892017032E-2</v>
      </c>
      <c r="AC729" s="45">
        <v>-2.9545927809240284E-3</v>
      </c>
      <c r="AD729" s="45">
        <v>-4.8887542615906797E-2</v>
      </c>
      <c r="AE729" s="45">
        <v>-1.6463592904498042E-2</v>
      </c>
      <c r="AF729" s="45">
        <v>0.19944582208011546</v>
      </c>
      <c r="AG729" s="45">
        <v>-0.1830531293733299</v>
      </c>
      <c r="AH729" s="45">
        <v>-7.7643569066735071E-3</v>
      </c>
      <c r="AI729" s="45">
        <v>-5.2378591477766114E-2</v>
      </c>
      <c r="AJ729" s="45">
        <v>2.2487892619365013E-2</v>
      </c>
      <c r="AK729" s="45">
        <v>0.10185079182680028</v>
      </c>
      <c r="AL729" s="45">
        <v>-0.14901562859152595</v>
      </c>
      <c r="AM729" s="45">
        <v>-0.1418304118313026</v>
      </c>
      <c r="AN729" s="45">
        <v>-9.5347029377788415E-3</v>
      </c>
      <c r="AO729" s="45">
        <v>9.8838310414014766E-2</v>
      </c>
      <c r="AP729" s="45">
        <v>-5.017650815188833E-2</v>
      </c>
      <c r="AQ729" s="45">
        <v>0.10969216491235624</v>
      </c>
      <c r="AR729" s="45">
        <v>-1.4206873693605557E-2</v>
      </c>
      <c r="AS729" s="45">
        <v>0.17467811496765456</v>
      </c>
      <c r="AT729" s="45">
        <v>1.3442514487200446E-2</v>
      </c>
      <c r="AU729" s="45">
        <v>-9.9246004597428258E-3</v>
      </c>
      <c r="AV729" s="45">
        <v>6.6202755075518344E-2</v>
      </c>
      <c r="AW729" s="45">
        <v>0.10837160996784906</v>
      </c>
      <c r="AX729" s="45">
        <v>1.3036064531008262E-2</v>
      </c>
      <c r="AY729" s="45">
        <v>3.1542748508603335E-2</v>
      </c>
      <c r="AZ729" s="45">
        <v>0.20425797008304822</v>
      </c>
      <c r="BA729" s="45">
        <v>5.644355914219791E-2</v>
      </c>
      <c r="BB729" s="45">
        <v>3.990935268311982E-2</v>
      </c>
      <c r="BC729" s="45">
        <v>-2.6746491017622921E-2</v>
      </c>
      <c r="BD729" s="45">
        <v>0.17877707561022008</v>
      </c>
      <c r="BE729" s="45">
        <v>-0.19520139530951425</v>
      </c>
      <c r="BF729" s="45">
        <v>-8.2562334319783909E-2</v>
      </c>
      <c r="BG729" s="45">
        <v>-9.1671521883220711E-2</v>
      </c>
      <c r="BH729" s="45">
        <v>7.3604555165710669E-2</v>
      </c>
      <c r="BI729" s="45">
        <v>-7.7286662156935249E-2</v>
      </c>
      <c r="BJ729" s="45">
        <v>-5.9757523437619531E-2</v>
      </c>
      <c r="BK729" s="45">
        <v>-7.4820254806907682E-2</v>
      </c>
      <c r="BL729" s="45">
        <v>0.17186983926543345</v>
      </c>
      <c r="BM729" s="45">
        <v>-9.2931123031810559E-2</v>
      </c>
      <c r="BN729" s="45">
        <v>0.14084072012837051</v>
      </c>
      <c r="BO729" s="45">
        <v>-0.1657776774161035</v>
      </c>
      <c r="BP729" s="45">
        <v>-7.6328663240465541E-2</v>
      </c>
      <c r="BQ729" s="45">
        <v>0.19085077375813647</v>
      </c>
      <c r="BR729" s="45">
        <v>1.5819222725798141E-2</v>
      </c>
      <c r="BS729" s="45">
        <v>-0.18570757453776113</v>
      </c>
      <c r="BT729" s="45">
        <v>-0.13214169437747461</v>
      </c>
      <c r="BU729" s="45">
        <v>1.7788724866192474E-2</v>
      </c>
      <c r="BV729" s="45">
        <v>4.2950356052737747E-4</v>
      </c>
      <c r="BW729" s="45">
        <v>-0.1392570861285089</v>
      </c>
      <c r="BX729" s="45">
        <v>-0.1886679055219033</v>
      </c>
      <c r="BY729" s="45">
        <v>-2.224107492596258E-2</v>
      </c>
      <c r="BZ729" s="45">
        <v>8.191957829458868E-2</v>
      </c>
      <c r="CA729" s="45">
        <v>-0.21174061297129976</v>
      </c>
      <c r="CB729" s="45">
        <v>-4.2257143811599583E-2</v>
      </c>
      <c r="CC729" s="45">
        <v>-6.5815565889280433E-2</v>
      </c>
      <c r="CD729" s="45">
        <v>-3.2399513386793366E-2</v>
      </c>
      <c r="CE729" s="45">
        <v>0.15056778227401604</v>
      </c>
      <c r="CF729" s="45">
        <v>-6.9731808017335042E-2</v>
      </c>
      <c r="CG729" s="45">
        <v>2.7791983048020878E-2</v>
      </c>
      <c r="CH729" s="45">
        <v>-0.12322972458530347</v>
      </c>
      <c r="CI729" s="45">
        <v>3.1559700778401964E-2</v>
      </c>
      <c r="CJ729" s="45">
        <v>2.5490068961929388E-3</v>
      </c>
      <c r="CK729" s="45">
        <v>6.4438084149375158E-2</v>
      </c>
      <c r="CL729" s="45">
        <v>5.0171101072764325E-2</v>
      </c>
      <c r="CM729" s="45">
        <v>8.8845597988741101E-2</v>
      </c>
      <c r="CN729" s="45">
        <v>-5.8112697830336464E-2</v>
      </c>
      <c r="CO729" s="45">
        <v>-0.21755188730482045</v>
      </c>
      <c r="CP729" s="45">
        <v>-4.04554427540402E-2</v>
      </c>
      <c r="CQ729" s="45">
        <v>8.5316087462950635E-2</v>
      </c>
      <c r="CR729" s="45">
        <v>3.0877628472808432E-2</v>
      </c>
      <c r="CS729" s="45">
        <v>-9.7027936355686781E-2</v>
      </c>
      <c r="CT729" s="45">
        <v>1.6867083335219989E-2</v>
      </c>
      <c r="CU729" s="45">
        <v>-3.1914765368566335E-2</v>
      </c>
      <c r="CV729" s="45">
        <v>-2.0099060724337578E-2</v>
      </c>
      <c r="CW729" s="45">
        <v>-0.17233697916624069</v>
      </c>
      <c r="CX729" s="45">
        <v>-3.3199306001239014E-2</v>
      </c>
      <c r="CY729" s="45">
        <v>-8.0229440419059841E-2</v>
      </c>
      <c r="CZ729" s="45">
        <v>-9.6719256356264938E-2</v>
      </c>
      <c r="DA729" s="45">
        <v>8.3874930001136855E-2</v>
      </c>
      <c r="DB729" s="45">
        <v>1.8603145480319015E-2</v>
      </c>
      <c r="DC729" s="45">
        <v>7.7685723802321471E-2</v>
      </c>
      <c r="DD729" s="45">
        <v>0.16690313511208238</v>
      </c>
      <c r="DE729" s="45">
        <v>-8.0822225754784385E-2</v>
      </c>
      <c r="DF729" s="47"/>
      <c r="DG729" s="47"/>
      <c r="DH729" s="47"/>
      <c r="DI729" s="47"/>
      <c r="DJ729" s="47"/>
      <c r="DK729" s="47"/>
      <c r="DL729" s="47"/>
      <c r="DM729" s="47"/>
      <c r="DN729" s="47"/>
      <c r="DO729" s="47"/>
      <c r="DP729" s="47"/>
      <c r="DQ729" s="47"/>
      <c r="DR729" s="47"/>
      <c r="DS729" s="47"/>
      <c r="DT729" s="47"/>
      <c r="DU729" s="47"/>
      <c r="DV729" s="47"/>
      <c r="DW729" s="47"/>
      <c r="DX729" s="47"/>
      <c r="DY729" s="47"/>
      <c r="DZ729" s="47"/>
      <c r="EA729" s="47"/>
      <c r="EB729" s="47"/>
      <c r="EC729" s="47"/>
      <c r="ED729" s="47"/>
      <c r="EE729" s="47"/>
      <c r="EF729" s="47"/>
      <c r="EG729" s="47"/>
      <c r="EH729" s="47"/>
      <c r="EI729" s="47"/>
      <c r="EJ729" s="47"/>
      <c r="EK729" s="47"/>
      <c r="EL729" s="47"/>
      <c r="EM729" s="47"/>
      <c r="EN729" s="47"/>
      <c r="EO729" s="47"/>
      <c r="EP729" s="47"/>
      <c r="EQ729" s="47"/>
      <c r="ER729" s="47"/>
      <c r="ES729" s="47"/>
      <c r="ET729" s="47"/>
      <c r="EU729" s="47"/>
      <c r="EV729" s="47"/>
      <c r="EW729" s="47"/>
      <c r="EX729" s="47"/>
      <c r="EY729" s="47"/>
      <c r="EZ729" s="47"/>
      <c r="FA729" s="47"/>
      <c r="FB729" s="47"/>
      <c r="FC729" s="47"/>
      <c r="FD729" s="47"/>
      <c r="FE729" s="47"/>
      <c r="FF729" s="47"/>
      <c r="FG729" s="47"/>
      <c r="FH729" s="47"/>
      <c r="FI729" s="47"/>
      <c r="FJ729" s="47"/>
      <c r="FK729" s="47"/>
      <c r="FL729" s="47"/>
      <c r="FM729" s="47"/>
      <c r="FN729" s="47"/>
      <c r="FO729" s="47"/>
      <c r="FP729" s="47"/>
      <c r="FQ729" s="47"/>
      <c r="FR729" s="47"/>
      <c r="FS729" s="47"/>
      <c r="FT729" s="47"/>
      <c r="FU729" s="47"/>
      <c r="FV729" s="47"/>
      <c r="FW729" s="47"/>
      <c r="FX729" s="47"/>
      <c r="FY729" s="47"/>
      <c r="FZ729" s="47"/>
      <c r="GA729" s="47"/>
      <c r="GB729" s="47"/>
      <c r="GC729" s="47"/>
      <c r="GD729" s="47"/>
      <c r="GE729" s="47"/>
      <c r="GF729" s="47"/>
      <c r="GG729" s="47"/>
      <c r="GH729" s="47"/>
      <c r="GI729" s="47"/>
      <c r="GJ729" s="47"/>
      <c r="GK729" s="47"/>
      <c r="GL729" s="47"/>
      <c r="GM729" s="47"/>
      <c r="GN729" s="47"/>
      <c r="GO729" s="47"/>
      <c r="GP729" s="47"/>
      <c r="GQ729" s="47"/>
      <c r="GR729" s="47"/>
      <c r="GS729" s="47"/>
      <c r="GT729" s="47"/>
      <c r="GU729" s="47"/>
      <c r="GV729" s="47"/>
      <c r="GW729" s="47"/>
      <c r="GX729" s="47"/>
      <c r="GY729" s="47"/>
      <c r="GZ729" s="47"/>
      <c r="HA729" s="47"/>
      <c r="HB729" s="47"/>
      <c r="HC729" s="47"/>
      <c r="HD729" s="47"/>
      <c r="HE729" s="47"/>
      <c r="HF729" s="47"/>
      <c r="HG729" s="47"/>
      <c r="HH729" s="47"/>
      <c r="HI729" s="47"/>
      <c r="HJ729" s="47"/>
      <c r="HK729" s="47"/>
      <c r="HL729" s="47"/>
      <c r="HM729" s="47"/>
      <c r="HN729" s="47"/>
      <c r="HO729" s="47"/>
      <c r="HP729" s="47"/>
      <c r="HQ729" s="47"/>
      <c r="HR729" s="47"/>
      <c r="HS729" s="47"/>
      <c r="HT729" s="47"/>
      <c r="HU729" s="47"/>
      <c r="HV729" s="47"/>
      <c r="HW729" s="47"/>
      <c r="HX729" s="47"/>
      <c r="HY729" s="47"/>
      <c r="HZ729" s="47"/>
      <c r="IA729" s="47"/>
      <c r="IB729" s="47"/>
      <c r="IC729" s="47"/>
      <c r="ID729" s="47"/>
      <c r="IE729" s="47"/>
      <c r="IF729" s="47"/>
      <c r="IG729" s="47"/>
      <c r="IH729" s="47"/>
      <c r="II729" s="47"/>
      <c r="IJ729" s="47"/>
      <c r="IK729" s="47"/>
      <c r="IL729" s="47"/>
      <c r="IM729" s="47"/>
      <c r="IN729" s="47"/>
      <c r="IO729" s="47"/>
      <c r="IP729" s="47"/>
      <c r="IQ729" s="47"/>
      <c r="IR729" s="47"/>
      <c r="IS729" s="47"/>
      <c r="IT729" s="47"/>
      <c r="IU729" s="47"/>
      <c r="IV729" s="47"/>
      <c r="IW729" s="47"/>
      <c r="IX729" s="47"/>
      <c r="IY729" s="47"/>
      <c r="IZ729" s="47"/>
      <c r="JA729" s="47"/>
      <c r="JB729" s="47"/>
      <c r="JC729" s="47"/>
      <c r="JD729" s="47"/>
      <c r="JE729" s="47"/>
      <c r="JF729" s="47"/>
      <c r="JG729" s="47"/>
      <c r="JH729" s="47"/>
      <c r="JI729" s="47"/>
      <c r="JJ729" s="47"/>
      <c r="JK729" s="47"/>
      <c r="JL729" s="47"/>
      <c r="JM729" s="47"/>
      <c r="JN729" s="47"/>
      <c r="JO729" s="47"/>
      <c r="JP729" s="47"/>
      <c r="JQ729" s="47"/>
      <c r="JR729" s="47"/>
      <c r="JS729" s="47"/>
      <c r="JT729" s="47"/>
      <c r="JU729" s="47"/>
      <c r="JV729" s="47"/>
      <c r="JW729" s="47"/>
      <c r="JX729" s="47"/>
      <c r="JY729" s="47"/>
      <c r="JZ729" s="47"/>
      <c r="KA729" s="47"/>
      <c r="KB729" s="47"/>
      <c r="KC729" s="47"/>
      <c r="KD729" s="47"/>
      <c r="KE729" s="47"/>
      <c r="KF729" s="47"/>
      <c r="KG729" s="47"/>
      <c r="KH729" s="47"/>
      <c r="KI729" s="47"/>
      <c r="KJ729" s="47"/>
      <c r="KK729" s="47"/>
      <c r="KL729" s="47"/>
      <c r="KM729" s="47"/>
      <c r="KN729" s="47"/>
      <c r="KO729" s="47"/>
      <c r="KP729" s="47"/>
      <c r="KQ729" s="47"/>
      <c r="KR729" s="47"/>
      <c r="KS729" s="47"/>
      <c r="KT729" s="47"/>
      <c r="KU729" s="47"/>
      <c r="KV729" s="47"/>
      <c r="KW729" s="47"/>
      <c r="KX729" s="47"/>
      <c r="KY729" s="47"/>
      <c r="KZ729" s="47"/>
      <c r="LA729" s="47"/>
      <c r="LB729" s="47"/>
      <c r="LC729" s="47"/>
      <c r="LD729" s="47"/>
      <c r="LE729" s="47"/>
      <c r="LF729" s="47"/>
      <c r="LG729" s="47"/>
      <c r="LH729" s="47"/>
      <c r="LI729" s="47"/>
      <c r="LJ729" s="47"/>
      <c r="LK729" s="47"/>
      <c r="LL729" s="47"/>
      <c r="LM729" s="47"/>
      <c r="LN729" s="47"/>
      <c r="LO729" s="47"/>
      <c r="LP729" s="47"/>
      <c r="LQ729" s="47"/>
      <c r="LR729" s="47"/>
      <c r="LS729" s="47"/>
      <c r="LT729" s="47"/>
      <c r="LU729" s="47"/>
      <c r="LV729" s="47"/>
      <c r="LW729" s="47"/>
      <c r="LX729" s="47"/>
      <c r="LY729" s="47"/>
      <c r="LZ729" s="47"/>
      <c r="MA729" s="47"/>
      <c r="MB729" s="47"/>
      <c r="MC729" s="47"/>
      <c r="MD729" s="47"/>
      <c r="ME729" s="47"/>
      <c r="MF729" s="47"/>
      <c r="MG729" s="47"/>
      <c r="MH729" s="47"/>
      <c r="MI729" s="47"/>
      <c r="MJ729" s="47"/>
      <c r="MK729" s="47"/>
      <c r="ML729" s="47"/>
      <c r="MM729" s="47"/>
      <c r="MN729" s="47"/>
      <c r="MO729" s="47"/>
      <c r="MP729" s="47"/>
      <c r="MQ729" s="47"/>
      <c r="MR729" s="47"/>
      <c r="MS729" s="47"/>
      <c r="MT729" s="47"/>
      <c r="MU729" s="47"/>
      <c r="MV729" s="47"/>
      <c r="MW729" s="47"/>
      <c r="MX729" s="47"/>
      <c r="MY729" s="47"/>
      <c r="MZ729" s="47"/>
      <c r="NA729" s="47"/>
      <c r="NB729" s="47"/>
      <c r="NC729" s="47"/>
      <c r="ND729" s="47"/>
      <c r="NE729" s="47"/>
      <c r="NF729" s="47"/>
      <c r="NG729" s="47"/>
      <c r="NH729" s="47"/>
      <c r="NI729" s="47"/>
      <c r="NJ729" s="47"/>
      <c r="NK729" s="47"/>
      <c r="NL729" s="47"/>
      <c r="NM729" s="47"/>
      <c r="NN729" s="47"/>
      <c r="NO729" s="47"/>
      <c r="NP729" s="47"/>
      <c r="NQ729" s="47"/>
      <c r="NR729" s="47"/>
      <c r="NS729" s="47"/>
      <c r="NT729" s="47"/>
      <c r="NU729" s="47"/>
      <c r="NV729" s="47"/>
      <c r="NW729" s="47"/>
      <c r="NX729" s="47"/>
      <c r="NY729" s="47"/>
      <c r="NZ729" s="47"/>
      <c r="OA729" s="47"/>
      <c r="OB729" s="47"/>
      <c r="OC729" s="47"/>
      <c r="OD729" s="47"/>
      <c r="OE729" s="47"/>
      <c r="OF729" s="47"/>
      <c r="OG729" s="47"/>
      <c r="OH729" s="47"/>
      <c r="OI729" s="47"/>
      <c r="OJ729" s="47"/>
      <c r="OK729" s="47"/>
      <c r="OL729" s="47"/>
      <c r="OM729" s="47"/>
      <c r="ON729" s="47"/>
      <c r="OO729" s="47"/>
      <c r="OP729" s="47"/>
      <c r="OQ729" s="47"/>
      <c r="OR729" s="47"/>
      <c r="OS729" s="47"/>
      <c r="OT729" s="47"/>
      <c r="OU729" s="47"/>
      <c r="OV729" s="47"/>
      <c r="OW729" s="47"/>
      <c r="OX729" s="47"/>
      <c r="OY729" s="47"/>
      <c r="OZ729" s="47"/>
      <c r="PA729" s="47"/>
      <c r="PB729" s="47"/>
      <c r="PC729" s="47"/>
      <c r="PD729" s="47"/>
      <c r="PE729" s="47"/>
      <c r="PF729" s="47"/>
      <c r="PG729" s="47"/>
      <c r="PH729" s="47"/>
      <c r="PI729" s="47"/>
      <c r="PJ729" s="47"/>
      <c r="PK729" s="47"/>
      <c r="PL729" s="47"/>
      <c r="PM729" s="47"/>
      <c r="PN729" s="47"/>
      <c r="PO729" s="47"/>
      <c r="PP729" s="47"/>
      <c r="PQ729" s="47"/>
      <c r="PR729" s="47"/>
      <c r="PS729" s="47"/>
      <c r="PT729" s="47"/>
      <c r="PU729" s="47"/>
      <c r="PV729" s="47"/>
      <c r="PW729" s="47"/>
      <c r="PX729" s="47"/>
      <c r="PY729" s="47"/>
      <c r="PZ729" s="47"/>
      <c r="QA729" s="47"/>
      <c r="QB729" s="47"/>
      <c r="QC729" s="47"/>
      <c r="QD729" s="47"/>
      <c r="QE729" s="47"/>
      <c r="QF729" s="47"/>
      <c r="QG729" s="47"/>
      <c r="QH729" s="47"/>
      <c r="QI729" s="47"/>
      <c r="QJ729" s="47"/>
      <c r="QK729" s="47"/>
      <c r="QL729" s="47"/>
      <c r="QM729" s="47"/>
      <c r="QN729" s="47"/>
      <c r="QO729" s="47"/>
      <c r="QP729" s="47"/>
      <c r="QQ729" s="47"/>
      <c r="QR729" s="47"/>
      <c r="QS729" s="47"/>
      <c r="QT729" s="47"/>
      <c r="QU729" s="47"/>
      <c r="QV729" s="47"/>
      <c r="QW729" s="47"/>
      <c r="QX729" s="47"/>
      <c r="QY729" s="47"/>
      <c r="QZ729" s="47"/>
      <c r="RA729" s="47"/>
      <c r="RB729" s="47"/>
      <c r="RC729" s="47"/>
      <c r="RD729" s="47"/>
      <c r="RE729" s="47"/>
      <c r="RF729" s="47"/>
      <c r="RG729" s="47"/>
      <c r="RH729" s="47"/>
      <c r="RI729" s="47"/>
      <c r="RJ729" s="47"/>
      <c r="RK729" s="47"/>
      <c r="RL729" s="47"/>
      <c r="RM729" s="47"/>
      <c r="RN729" s="47"/>
      <c r="RO729" s="47"/>
      <c r="RP729" s="47"/>
      <c r="RQ729" s="47"/>
      <c r="RR729" s="47"/>
      <c r="RS729" s="47"/>
      <c r="RT729" s="47"/>
      <c r="RU729" s="47"/>
      <c r="RV729" s="47"/>
      <c r="RW729" s="47"/>
      <c r="RX729" s="47"/>
      <c r="RY729" s="47"/>
      <c r="RZ729" s="47"/>
      <c r="SA729" s="47"/>
      <c r="SB729" s="47"/>
      <c r="SC729" s="47"/>
      <c r="SD729" s="47"/>
      <c r="SE729" s="47"/>
      <c r="SF729" s="47"/>
      <c r="SG729" s="47"/>
      <c r="SH729" s="47"/>
      <c r="SI729" s="47"/>
      <c r="SJ729" s="47"/>
      <c r="SK729" s="47"/>
      <c r="SL729" s="47"/>
      <c r="SM729" s="47"/>
      <c r="SN729" s="47"/>
      <c r="SO729" s="47"/>
      <c r="SP729" s="47"/>
      <c r="SQ729" s="47"/>
      <c r="SR729" s="47"/>
      <c r="SS729" s="47"/>
      <c r="ST729" s="47"/>
      <c r="SU729" s="47"/>
      <c r="SV729" s="47"/>
      <c r="SW729" s="47"/>
      <c r="SX729" s="47"/>
      <c r="SY729" s="47"/>
      <c r="SZ729" s="47"/>
      <c r="TA729" s="47"/>
      <c r="TB729" s="47"/>
      <c r="TC729" s="47"/>
      <c r="TD729" s="47"/>
      <c r="TE729" s="47"/>
      <c r="TF729" s="47"/>
      <c r="TG729" s="47"/>
      <c r="TH729" s="47"/>
      <c r="TI729" s="47"/>
      <c r="TJ729" s="47"/>
      <c r="TK729" s="47"/>
      <c r="TL729" s="47"/>
      <c r="TM729" s="47"/>
      <c r="TN729" s="47"/>
      <c r="TO729" s="47"/>
      <c r="TP729" s="47"/>
      <c r="TQ729" s="47"/>
      <c r="TR729" s="47"/>
      <c r="TS729" s="47"/>
      <c r="TT729" s="47"/>
      <c r="TU729" s="47"/>
      <c r="TV729" s="47"/>
      <c r="TW729" s="47"/>
      <c r="TX729" s="47"/>
      <c r="TY729" s="47"/>
      <c r="TZ729" s="47"/>
      <c r="UA729" s="47"/>
      <c r="UB729" s="47"/>
      <c r="UC729" s="47"/>
      <c r="UD729" s="47"/>
      <c r="UE729" s="47"/>
      <c r="UF729" s="47"/>
      <c r="UG729" s="47"/>
      <c r="UH729" s="47"/>
      <c r="UI729" s="47"/>
      <c r="UJ729" s="47"/>
      <c r="UK729" s="47"/>
      <c r="UL729" s="47"/>
      <c r="UM729" s="47"/>
      <c r="UN729" s="47"/>
      <c r="UO729" s="47"/>
      <c r="UP729" s="47"/>
      <c r="UQ729" s="47"/>
      <c r="UR729" s="47"/>
      <c r="US729" s="47"/>
      <c r="UT729" s="47"/>
      <c r="UU729" s="47"/>
      <c r="UV729" s="47"/>
      <c r="UW729" s="47"/>
      <c r="UX729" s="47"/>
      <c r="UY729" s="47"/>
      <c r="UZ729" s="47"/>
      <c r="VA729" s="47"/>
      <c r="VB729" s="47"/>
      <c r="VC729" s="47"/>
      <c r="VD729" s="47"/>
      <c r="VE729" s="47"/>
      <c r="VF729" s="47"/>
      <c r="VG729" s="47"/>
      <c r="VH729" s="47"/>
      <c r="VI729" s="47"/>
      <c r="VJ729" s="47"/>
      <c r="VK729" s="47"/>
      <c r="VL729" s="47"/>
      <c r="VM729" s="47"/>
      <c r="VN729" s="47"/>
      <c r="VO729" s="47"/>
      <c r="VP729" s="47"/>
      <c r="VQ729" s="47"/>
      <c r="VR729" s="47"/>
      <c r="VS729" s="47"/>
      <c r="VT729" s="47"/>
      <c r="VU729" s="47"/>
      <c r="VV729" s="47"/>
      <c r="VW729" s="47"/>
      <c r="VX729" s="47"/>
      <c r="VY729" s="47"/>
      <c r="VZ729" s="47"/>
      <c r="WA729" s="47"/>
      <c r="WB729" s="47"/>
      <c r="WC729" s="47"/>
      <c r="WD729" s="47"/>
      <c r="WE729" s="47"/>
      <c r="WF729" s="47"/>
      <c r="WG729" s="47"/>
      <c r="WH729" s="47"/>
      <c r="WI729" s="47"/>
      <c r="WJ729" s="47"/>
      <c r="WK729" s="47"/>
      <c r="WL729" s="47"/>
      <c r="WM729" s="47"/>
      <c r="WN729" s="47"/>
      <c r="WO729" s="47"/>
      <c r="WP729" s="47"/>
      <c r="WQ729" s="47"/>
      <c r="WR729" s="47"/>
      <c r="WS729" s="47"/>
      <c r="WT729" s="47"/>
      <c r="WU729" s="47"/>
      <c r="WV729" s="47"/>
      <c r="WW729" s="47"/>
      <c r="WX729" s="47"/>
      <c r="WY729" s="47"/>
      <c r="WZ729" s="47"/>
      <c r="XA729" s="47"/>
      <c r="XB729" s="47"/>
      <c r="XC729" s="47"/>
      <c r="XD729" s="47"/>
      <c r="XE729" s="47"/>
      <c r="XF729" s="47"/>
      <c r="XG729" s="47"/>
      <c r="XH729" s="47"/>
      <c r="XI729" s="47"/>
      <c r="XJ729" s="47"/>
      <c r="XK729" s="47"/>
      <c r="XL729" s="47"/>
      <c r="XM729" s="47"/>
      <c r="XN729" s="47"/>
      <c r="XO729" s="47"/>
      <c r="XP729" s="47"/>
      <c r="XQ729" s="47"/>
      <c r="XR729" s="47"/>
      <c r="XS729" s="47"/>
      <c r="XT729" s="47"/>
      <c r="XU729" s="47"/>
      <c r="XV729" s="47"/>
      <c r="XW729" s="47"/>
      <c r="XX729" s="47"/>
      <c r="XY729" s="47"/>
      <c r="XZ729" s="47"/>
      <c r="YA729" s="47"/>
      <c r="YB729" s="47"/>
      <c r="YC729" s="47"/>
      <c r="YD729" s="47"/>
      <c r="YE729" s="47"/>
      <c r="YF729" s="47"/>
      <c r="YG729" s="47"/>
      <c r="YH729" s="47"/>
      <c r="YI729" s="47"/>
      <c r="YJ729" s="47"/>
      <c r="YK729" s="47"/>
      <c r="YL729" s="47"/>
      <c r="YM729" s="47"/>
      <c r="YN729" s="47"/>
      <c r="YO729" s="47"/>
      <c r="YP729" s="47"/>
      <c r="YQ729" s="47"/>
      <c r="YR729" s="47"/>
      <c r="YS729" s="47"/>
      <c r="YT729" s="47"/>
      <c r="YU729" s="47"/>
      <c r="YV729" s="47"/>
      <c r="YW729" s="47"/>
      <c r="YX729" s="47"/>
      <c r="YY729" s="47"/>
      <c r="YZ729" s="47"/>
      <c r="ZA729" s="47"/>
      <c r="ZB729" s="47"/>
      <c r="ZC729" s="47"/>
      <c r="ZD729" s="47"/>
      <c r="ZE729" s="47"/>
      <c r="ZF729" s="47"/>
      <c r="ZG729" s="47"/>
      <c r="ZH729" s="47"/>
      <c r="ZI729" s="47"/>
      <c r="ZJ729" s="47"/>
      <c r="ZK729" s="47"/>
      <c r="ZL729" s="47"/>
      <c r="ZM729" s="47"/>
      <c r="ZN729" s="47"/>
      <c r="ZO729" s="47"/>
      <c r="ZP729" s="47"/>
      <c r="ZQ729" s="47"/>
      <c r="ZR729" s="47"/>
      <c r="ZS729" s="47"/>
      <c r="ZT729" s="47"/>
      <c r="ZU729" s="47"/>
      <c r="ZV729" s="47"/>
      <c r="ZW729" s="47"/>
      <c r="ZX729" s="47"/>
      <c r="ZY729" s="47"/>
      <c r="ZZ729" s="47"/>
      <c r="AAA729" s="47"/>
      <c r="AAB729" s="47"/>
      <c r="AAC729" s="47"/>
      <c r="AAD729" s="47"/>
      <c r="AAE729" s="47"/>
      <c r="AAF729" s="47"/>
      <c r="AAG729" s="47"/>
      <c r="AAH729" s="47"/>
      <c r="AAI729" s="47"/>
      <c r="AAJ729" s="47"/>
      <c r="AAK729" s="47"/>
      <c r="AAL729" s="47"/>
      <c r="AAM729" s="47"/>
      <c r="AAN729" s="47"/>
      <c r="AAO729" s="47"/>
      <c r="AAP729" s="47"/>
      <c r="AAQ729" s="47"/>
      <c r="AAR729" s="47"/>
      <c r="AAS729" s="47"/>
      <c r="AAT729" s="47"/>
      <c r="AAU729" s="47"/>
      <c r="AAV729" s="47"/>
      <c r="AAW729" s="47"/>
      <c r="AAX729" s="47"/>
      <c r="AAY729" s="47"/>
      <c r="AAZ729" s="47"/>
      <c r="ABA729" s="47"/>
      <c r="ABB729" s="47"/>
      <c r="ABC729" s="47"/>
      <c r="ABD729" s="47"/>
      <c r="ABE729" s="47"/>
      <c r="ABF729" s="47"/>
      <c r="ABG729" s="47"/>
      <c r="ABH729" s="47"/>
      <c r="ABI729" s="47"/>
      <c r="ABJ729" s="47"/>
      <c r="ABK729" s="47"/>
      <c r="ABL729" s="47"/>
      <c r="ABM729" s="47"/>
      <c r="ABN729" s="47"/>
      <c r="ABO729" s="47"/>
      <c r="ABP729" s="47"/>
      <c r="ABQ729" s="47"/>
      <c r="ABR729" s="47"/>
      <c r="ABS729" s="47"/>
      <c r="ABT729" s="47"/>
      <c r="ABU729" s="47"/>
      <c r="ABV729" s="47"/>
      <c r="ABW729" s="47"/>
      <c r="ABX729" s="47"/>
      <c r="ABY729" s="47"/>
      <c r="ABZ729" s="47"/>
      <c r="ACA729" s="47"/>
      <c r="ACB729" s="47"/>
      <c r="ACC729" s="47"/>
      <c r="ACD729" s="47"/>
      <c r="ACE729" s="47"/>
      <c r="ACF729" s="47"/>
      <c r="ACG729" s="47"/>
      <c r="ACH729" s="47"/>
      <c r="ACI729" s="47"/>
      <c r="ACJ729" s="47"/>
      <c r="ACK729" s="47"/>
      <c r="ACL729" s="47"/>
      <c r="ACM729" s="47"/>
      <c r="ACN729" s="47"/>
      <c r="ACO729" s="47"/>
      <c r="ACP729" s="47"/>
      <c r="ACQ729" s="47"/>
      <c r="ACR729" s="47"/>
      <c r="ACS729" s="47"/>
      <c r="ACT729" s="47"/>
      <c r="ACU729" s="47"/>
      <c r="ACV729" s="47"/>
      <c r="ACW729" s="47"/>
      <c r="ACX729" s="47"/>
      <c r="ACY729" s="47"/>
      <c r="ACZ729" s="47"/>
      <c r="ADA729" s="47"/>
      <c r="ADB729" s="47"/>
      <c r="ADC729" s="47"/>
      <c r="ADD729" s="47"/>
      <c r="ADE729" s="47"/>
      <c r="ADF729" s="47"/>
      <c r="ADG729" s="47"/>
      <c r="ADH729" s="47"/>
      <c r="ADI729" s="47"/>
      <c r="ADJ729" s="47"/>
      <c r="ADK729" s="47"/>
      <c r="ADL729" s="47"/>
      <c r="ADM729" s="47"/>
      <c r="ADN729" s="47"/>
      <c r="ADO729" s="47"/>
      <c r="ADP729" s="47"/>
    </row>
    <row r="730" spans="3:796" x14ac:dyDescent="0.4">
      <c r="C730" s="66"/>
      <c r="D730" s="43">
        <f>(1/$D$5)*学習!Z64</f>
        <v>0</v>
      </c>
      <c r="I730" s="67">
        <v>719</v>
      </c>
      <c r="J730" s="45">
        <v>7.3549493603427329E-2</v>
      </c>
      <c r="K730" s="45">
        <v>4.5393154089556582E-2</v>
      </c>
      <c r="L730" s="45">
        <v>-0.10698360350435122</v>
      </c>
      <c r="M730" s="45">
        <v>9.192813559791338E-2</v>
      </c>
      <c r="N730" s="45">
        <v>-0.13045189163118839</v>
      </c>
      <c r="O730" s="45">
        <v>-6.479365209032116E-2</v>
      </c>
      <c r="P730" s="45">
        <v>-0.18189847476005069</v>
      </c>
      <c r="Q730" s="45">
        <v>0.18700567214551134</v>
      </c>
      <c r="R730" s="45">
        <v>0.22901397159724007</v>
      </c>
      <c r="S730" s="45">
        <v>7.6320193032107145E-2</v>
      </c>
      <c r="T730" s="45">
        <v>-3.1153232951573687E-2</v>
      </c>
      <c r="U730" s="45">
        <v>0.1595694597101372</v>
      </c>
      <c r="V730" s="45">
        <v>-5.2174718655108608E-2</v>
      </c>
      <c r="W730" s="45">
        <v>0.10767503719332115</v>
      </c>
      <c r="X730" s="45">
        <v>-0.10203844453938625</v>
      </c>
      <c r="Y730" s="45">
        <v>-4.2103563568646411E-2</v>
      </c>
      <c r="Z730" s="45">
        <v>-2.4601365881165942E-2</v>
      </c>
      <c r="AA730" s="45">
        <v>5.7861498807891119E-2</v>
      </c>
      <c r="AB730" s="45">
        <v>-6.9640768346689683E-2</v>
      </c>
      <c r="AC730" s="45">
        <v>6.7912486782601061E-2</v>
      </c>
      <c r="AD730" s="45">
        <v>-0.21896555240528653</v>
      </c>
      <c r="AE730" s="45">
        <v>7.8197517535254682E-2</v>
      </c>
      <c r="AF730" s="45">
        <v>-3.5104595109348033E-2</v>
      </c>
      <c r="AG730" s="45">
        <v>-2.657833432890766E-2</v>
      </c>
      <c r="AH730" s="45">
        <v>-2.6496632131779874E-2</v>
      </c>
      <c r="AI730" s="45">
        <v>-8.4507528167513616E-3</v>
      </c>
      <c r="AJ730" s="45">
        <v>-8.6427363181949184E-4</v>
      </c>
      <c r="AK730" s="45">
        <v>2.7408262577714226E-2</v>
      </c>
      <c r="AL730" s="45">
        <v>-7.385282244776073E-2</v>
      </c>
      <c r="AM730" s="45">
        <v>0.16305492185151937</v>
      </c>
      <c r="AN730" s="45">
        <v>0.13582196331969143</v>
      </c>
      <c r="AO730" s="45">
        <v>5.4925705426507342E-2</v>
      </c>
      <c r="AP730" s="45">
        <v>1.8199583931068695E-3</v>
      </c>
      <c r="AQ730" s="45">
        <v>7.9520600592084836E-2</v>
      </c>
      <c r="AR730" s="45">
        <v>-0.12787367015177639</v>
      </c>
      <c r="AS730" s="45">
        <v>1.0432998873639465E-2</v>
      </c>
      <c r="AT730" s="45">
        <v>-3.817300721567634E-2</v>
      </c>
      <c r="AU730" s="45">
        <v>-9.9131952343764207E-2</v>
      </c>
      <c r="AV730" s="45">
        <v>0.17620333451104583</v>
      </c>
      <c r="AW730" s="45">
        <v>-7.2591536034659357E-2</v>
      </c>
      <c r="AX730" s="45">
        <v>-7.1231082490095021E-2</v>
      </c>
      <c r="AY730" s="45">
        <v>6.1829990137100409E-2</v>
      </c>
      <c r="AZ730" s="45">
        <v>1.518591293115908E-3</v>
      </c>
      <c r="BA730" s="45">
        <v>6.6881399832733016E-2</v>
      </c>
      <c r="BB730" s="45">
        <v>4.823279643835536E-2</v>
      </c>
      <c r="BC730" s="45">
        <v>-8.5719135142184044E-2</v>
      </c>
      <c r="BD730" s="45">
        <v>2.5255627001333658E-2</v>
      </c>
      <c r="BE730" s="45">
        <v>1.1837869074793542E-2</v>
      </c>
      <c r="BF730" s="45">
        <v>9.2875950897480783E-2</v>
      </c>
      <c r="BG730" s="45">
        <v>8.7931735501065422E-2</v>
      </c>
      <c r="BH730" s="45">
        <v>4.2699954909115136E-2</v>
      </c>
      <c r="BI730" s="45">
        <v>1.7346891440295709E-2</v>
      </c>
      <c r="BJ730" s="45">
        <v>1.9639218817753493E-2</v>
      </c>
      <c r="BK730" s="45">
        <v>9.5775593245651061E-2</v>
      </c>
      <c r="BL730" s="45">
        <v>-0.20464547400679498</v>
      </c>
      <c r="BM730" s="45">
        <v>-7.0095939436692456E-2</v>
      </c>
      <c r="BN730" s="45">
        <v>0.2025424141890918</v>
      </c>
      <c r="BO730" s="45">
        <v>-0.10917423739000591</v>
      </c>
      <c r="BP730" s="45">
        <v>0.1911097959537752</v>
      </c>
      <c r="BQ730" s="45">
        <v>-3.0659253718460098E-2</v>
      </c>
      <c r="BR730" s="45">
        <v>-6.7417824562627821E-2</v>
      </c>
      <c r="BS730" s="45">
        <v>-0.29509984839641162</v>
      </c>
      <c r="BT730" s="45">
        <v>3.9074318562476396E-2</v>
      </c>
      <c r="BU730" s="45">
        <v>-9.8417696299640825E-2</v>
      </c>
      <c r="BV730" s="45">
        <v>0.10527434515687287</v>
      </c>
      <c r="BW730" s="45">
        <v>0.16615812230016844</v>
      </c>
      <c r="BX730" s="45">
        <v>8.6981313167509886E-2</v>
      </c>
      <c r="BY730" s="45">
        <v>-0.10807354360693586</v>
      </c>
      <c r="BZ730" s="45">
        <v>7.84608748821988E-2</v>
      </c>
      <c r="CA730" s="45">
        <v>-5.3652486082309499E-2</v>
      </c>
      <c r="CB730" s="45">
        <v>-0.11445164281530958</v>
      </c>
      <c r="CC730" s="45">
        <v>-0.10604184323950527</v>
      </c>
      <c r="CD730" s="45">
        <v>8.0197667609421E-2</v>
      </c>
      <c r="CE730" s="45">
        <v>5.9056971616715317E-2</v>
      </c>
      <c r="CF730" s="45">
        <v>-0.13675876476935844</v>
      </c>
      <c r="CG730" s="45">
        <v>-0.14121840426288029</v>
      </c>
      <c r="CH730" s="45">
        <v>0.11153735690746734</v>
      </c>
      <c r="CI730" s="45">
        <v>4.4462132687439163E-2</v>
      </c>
      <c r="CJ730" s="45">
        <v>0.1248641991978891</v>
      </c>
      <c r="CK730" s="45">
        <v>3.1047243484713109E-2</v>
      </c>
      <c r="CL730" s="45">
        <v>-0.11104560521449193</v>
      </c>
      <c r="CM730" s="45">
        <v>-3.3726662609681587E-2</v>
      </c>
      <c r="CN730" s="45">
        <v>3.1293043736920385E-2</v>
      </c>
      <c r="CO730" s="45">
        <v>-5.7495920145206193E-2</v>
      </c>
      <c r="CP730" s="45">
        <v>2.5439446464510875E-2</v>
      </c>
      <c r="CQ730" s="45">
        <v>7.2519501992793486E-2</v>
      </c>
      <c r="CR730" s="45">
        <v>-3.7940227230758516E-2</v>
      </c>
      <c r="CS730" s="45">
        <v>-0.14097795642799776</v>
      </c>
      <c r="CT730" s="45">
        <v>-4.3117982186517703E-2</v>
      </c>
      <c r="CU730" s="45">
        <v>2.990056889917464E-2</v>
      </c>
      <c r="CV730" s="45">
        <v>2.3109365381061241E-2</v>
      </c>
      <c r="CW730" s="45">
        <v>-1.6272458327859188E-3</v>
      </c>
      <c r="CX730" s="45">
        <v>0.11389979472515101</v>
      </c>
      <c r="CY730" s="45">
        <v>-1.206124474044506E-2</v>
      </c>
      <c r="CZ730" s="45">
        <v>0.14923682192217497</v>
      </c>
      <c r="DA730" s="45">
        <v>0.11985326037024308</v>
      </c>
      <c r="DB730" s="45">
        <v>8.4485571907080392E-2</v>
      </c>
      <c r="DC730" s="45">
        <v>-9.4990026022526874E-2</v>
      </c>
      <c r="DD730" s="45">
        <v>1.3623650548660297E-2</v>
      </c>
      <c r="DE730" s="45">
        <v>-0.24776851387782906</v>
      </c>
      <c r="DF730" s="47"/>
      <c r="DG730" s="47"/>
      <c r="DH730" s="47"/>
      <c r="DI730" s="47"/>
      <c r="DJ730" s="47"/>
      <c r="DK730" s="47"/>
      <c r="DL730" s="47"/>
      <c r="DM730" s="47"/>
      <c r="DN730" s="47"/>
      <c r="DO730" s="47"/>
      <c r="DP730" s="47"/>
      <c r="DQ730" s="47"/>
      <c r="DR730" s="47"/>
      <c r="DS730" s="47"/>
      <c r="DT730" s="47"/>
      <c r="DU730" s="47"/>
      <c r="DV730" s="47"/>
      <c r="DW730" s="47"/>
      <c r="DX730" s="47"/>
      <c r="DY730" s="47"/>
      <c r="DZ730" s="47"/>
      <c r="EA730" s="47"/>
      <c r="EB730" s="47"/>
      <c r="EC730" s="47"/>
      <c r="ED730" s="47"/>
      <c r="EE730" s="47"/>
      <c r="EF730" s="47"/>
      <c r="EG730" s="47"/>
      <c r="EH730" s="47"/>
      <c r="EI730" s="47"/>
      <c r="EJ730" s="47"/>
      <c r="EK730" s="47"/>
      <c r="EL730" s="47"/>
      <c r="EM730" s="47"/>
      <c r="EN730" s="47"/>
      <c r="EO730" s="47"/>
      <c r="EP730" s="47"/>
      <c r="EQ730" s="47"/>
      <c r="ER730" s="47"/>
      <c r="ES730" s="47"/>
      <c r="ET730" s="47"/>
      <c r="EU730" s="47"/>
      <c r="EV730" s="47"/>
      <c r="EW730" s="47"/>
      <c r="EX730" s="47"/>
      <c r="EY730" s="47"/>
      <c r="EZ730" s="47"/>
      <c r="FA730" s="47"/>
      <c r="FB730" s="47"/>
      <c r="FC730" s="47"/>
      <c r="FD730" s="47"/>
      <c r="FE730" s="47"/>
      <c r="FF730" s="47"/>
      <c r="FG730" s="47"/>
      <c r="FH730" s="47"/>
      <c r="FI730" s="47"/>
      <c r="FJ730" s="47"/>
      <c r="FK730" s="47"/>
      <c r="FL730" s="47"/>
      <c r="FM730" s="47"/>
      <c r="FN730" s="47"/>
      <c r="FO730" s="47"/>
      <c r="FP730" s="47"/>
      <c r="FQ730" s="47"/>
      <c r="FR730" s="47"/>
      <c r="FS730" s="47"/>
      <c r="FT730" s="47"/>
      <c r="FU730" s="47"/>
      <c r="FV730" s="47"/>
      <c r="FW730" s="47"/>
      <c r="FX730" s="47"/>
      <c r="FY730" s="47"/>
      <c r="FZ730" s="47"/>
      <c r="GA730" s="47"/>
      <c r="GB730" s="47"/>
      <c r="GC730" s="47"/>
      <c r="GD730" s="47"/>
      <c r="GE730" s="47"/>
      <c r="GF730" s="47"/>
      <c r="GG730" s="47"/>
      <c r="GH730" s="47"/>
      <c r="GI730" s="47"/>
      <c r="GJ730" s="47"/>
      <c r="GK730" s="47"/>
      <c r="GL730" s="47"/>
      <c r="GM730" s="47"/>
      <c r="GN730" s="47"/>
      <c r="GO730" s="47"/>
      <c r="GP730" s="47"/>
      <c r="GQ730" s="47"/>
      <c r="GR730" s="47"/>
      <c r="GS730" s="47"/>
      <c r="GT730" s="47"/>
      <c r="GU730" s="47"/>
      <c r="GV730" s="47"/>
      <c r="GW730" s="47"/>
      <c r="GX730" s="47"/>
      <c r="GY730" s="47"/>
      <c r="GZ730" s="47"/>
      <c r="HA730" s="47"/>
      <c r="HB730" s="47"/>
      <c r="HC730" s="47"/>
      <c r="HD730" s="47"/>
      <c r="HE730" s="47"/>
      <c r="HF730" s="47"/>
      <c r="HG730" s="47"/>
      <c r="HH730" s="47"/>
      <c r="HI730" s="47"/>
      <c r="HJ730" s="47"/>
      <c r="HK730" s="47"/>
      <c r="HL730" s="47"/>
      <c r="HM730" s="47"/>
      <c r="HN730" s="47"/>
      <c r="HO730" s="47"/>
      <c r="HP730" s="47"/>
      <c r="HQ730" s="47"/>
      <c r="HR730" s="47"/>
      <c r="HS730" s="47"/>
      <c r="HT730" s="47"/>
      <c r="HU730" s="47"/>
      <c r="HV730" s="47"/>
      <c r="HW730" s="47"/>
      <c r="HX730" s="47"/>
      <c r="HY730" s="47"/>
      <c r="HZ730" s="47"/>
      <c r="IA730" s="47"/>
      <c r="IB730" s="47"/>
      <c r="IC730" s="47"/>
      <c r="ID730" s="47"/>
      <c r="IE730" s="47"/>
      <c r="IF730" s="47"/>
      <c r="IG730" s="47"/>
      <c r="IH730" s="47"/>
      <c r="II730" s="47"/>
      <c r="IJ730" s="47"/>
      <c r="IK730" s="47"/>
      <c r="IL730" s="47"/>
      <c r="IM730" s="47"/>
      <c r="IN730" s="47"/>
      <c r="IO730" s="47"/>
      <c r="IP730" s="47"/>
      <c r="IQ730" s="47"/>
      <c r="IR730" s="47"/>
      <c r="IS730" s="47"/>
      <c r="IT730" s="47"/>
      <c r="IU730" s="47"/>
      <c r="IV730" s="47"/>
      <c r="IW730" s="47"/>
      <c r="IX730" s="47"/>
      <c r="IY730" s="47"/>
      <c r="IZ730" s="47"/>
      <c r="JA730" s="47"/>
      <c r="JB730" s="47"/>
      <c r="JC730" s="47"/>
      <c r="JD730" s="47"/>
      <c r="JE730" s="47"/>
      <c r="JF730" s="47"/>
      <c r="JG730" s="47"/>
      <c r="JH730" s="47"/>
      <c r="JI730" s="47"/>
      <c r="JJ730" s="47"/>
      <c r="JK730" s="47"/>
      <c r="JL730" s="47"/>
      <c r="JM730" s="47"/>
      <c r="JN730" s="47"/>
      <c r="JO730" s="47"/>
      <c r="JP730" s="47"/>
      <c r="JQ730" s="47"/>
      <c r="JR730" s="47"/>
      <c r="JS730" s="47"/>
      <c r="JT730" s="47"/>
      <c r="JU730" s="47"/>
      <c r="JV730" s="47"/>
      <c r="JW730" s="47"/>
      <c r="JX730" s="47"/>
      <c r="JY730" s="47"/>
      <c r="JZ730" s="47"/>
      <c r="KA730" s="47"/>
      <c r="KB730" s="47"/>
      <c r="KC730" s="47"/>
      <c r="KD730" s="47"/>
      <c r="KE730" s="47"/>
      <c r="KF730" s="47"/>
      <c r="KG730" s="47"/>
      <c r="KH730" s="47"/>
      <c r="KI730" s="47"/>
      <c r="KJ730" s="47"/>
      <c r="KK730" s="47"/>
      <c r="KL730" s="47"/>
      <c r="KM730" s="47"/>
      <c r="KN730" s="47"/>
      <c r="KO730" s="47"/>
      <c r="KP730" s="47"/>
      <c r="KQ730" s="47"/>
      <c r="KR730" s="47"/>
      <c r="KS730" s="47"/>
      <c r="KT730" s="47"/>
      <c r="KU730" s="47"/>
      <c r="KV730" s="47"/>
      <c r="KW730" s="47"/>
      <c r="KX730" s="47"/>
      <c r="KY730" s="47"/>
      <c r="KZ730" s="47"/>
      <c r="LA730" s="47"/>
      <c r="LB730" s="47"/>
      <c r="LC730" s="47"/>
      <c r="LD730" s="47"/>
      <c r="LE730" s="47"/>
      <c r="LF730" s="47"/>
      <c r="LG730" s="47"/>
      <c r="LH730" s="47"/>
      <c r="LI730" s="47"/>
      <c r="LJ730" s="47"/>
      <c r="LK730" s="47"/>
      <c r="LL730" s="47"/>
      <c r="LM730" s="47"/>
      <c r="LN730" s="47"/>
      <c r="LO730" s="47"/>
      <c r="LP730" s="47"/>
      <c r="LQ730" s="47"/>
      <c r="LR730" s="47"/>
      <c r="LS730" s="47"/>
      <c r="LT730" s="47"/>
      <c r="LU730" s="47"/>
      <c r="LV730" s="47"/>
      <c r="LW730" s="47"/>
      <c r="LX730" s="47"/>
      <c r="LY730" s="47"/>
      <c r="LZ730" s="47"/>
      <c r="MA730" s="47"/>
      <c r="MB730" s="47"/>
      <c r="MC730" s="47"/>
      <c r="MD730" s="47"/>
      <c r="ME730" s="47"/>
      <c r="MF730" s="47"/>
      <c r="MG730" s="47"/>
      <c r="MH730" s="47"/>
      <c r="MI730" s="47"/>
      <c r="MJ730" s="47"/>
      <c r="MK730" s="47"/>
      <c r="ML730" s="47"/>
      <c r="MM730" s="47"/>
      <c r="MN730" s="47"/>
      <c r="MO730" s="47"/>
      <c r="MP730" s="47"/>
      <c r="MQ730" s="47"/>
      <c r="MR730" s="47"/>
      <c r="MS730" s="47"/>
      <c r="MT730" s="47"/>
      <c r="MU730" s="47"/>
      <c r="MV730" s="47"/>
      <c r="MW730" s="47"/>
      <c r="MX730" s="47"/>
      <c r="MY730" s="47"/>
      <c r="MZ730" s="47"/>
      <c r="NA730" s="47"/>
      <c r="NB730" s="47"/>
      <c r="NC730" s="47"/>
      <c r="ND730" s="47"/>
      <c r="NE730" s="47"/>
      <c r="NF730" s="47"/>
      <c r="NG730" s="47"/>
      <c r="NH730" s="47"/>
      <c r="NI730" s="47"/>
      <c r="NJ730" s="47"/>
      <c r="NK730" s="47"/>
      <c r="NL730" s="47"/>
      <c r="NM730" s="47"/>
      <c r="NN730" s="47"/>
      <c r="NO730" s="47"/>
      <c r="NP730" s="47"/>
      <c r="NQ730" s="47"/>
      <c r="NR730" s="47"/>
      <c r="NS730" s="47"/>
      <c r="NT730" s="47"/>
      <c r="NU730" s="47"/>
      <c r="NV730" s="47"/>
      <c r="NW730" s="47"/>
      <c r="NX730" s="47"/>
      <c r="NY730" s="47"/>
      <c r="NZ730" s="47"/>
      <c r="OA730" s="47"/>
      <c r="OB730" s="47"/>
      <c r="OC730" s="47"/>
      <c r="OD730" s="47"/>
      <c r="OE730" s="47"/>
      <c r="OF730" s="47"/>
      <c r="OG730" s="47"/>
      <c r="OH730" s="47"/>
      <c r="OI730" s="47"/>
      <c r="OJ730" s="47"/>
      <c r="OK730" s="47"/>
      <c r="OL730" s="47"/>
      <c r="OM730" s="47"/>
      <c r="ON730" s="47"/>
      <c r="OO730" s="47"/>
      <c r="OP730" s="47"/>
      <c r="OQ730" s="47"/>
      <c r="OR730" s="47"/>
      <c r="OS730" s="47"/>
      <c r="OT730" s="47"/>
      <c r="OU730" s="47"/>
      <c r="OV730" s="47"/>
      <c r="OW730" s="47"/>
      <c r="OX730" s="47"/>
      <c r="OY730" s="47"/>
      <c r="OZ730" s="47"/>
      <c r="PA730" s="47"/>
      <c r="PB730" s="47"/>
      <c r="PC730" s="47"/>
      <c r="PD730" s="47"/>
      <c r="PE730" s="47"/>
      <c r="PF730" s="47"/>
      <c r="PG730" s="47"/>
      <c r="PH730" s="47"/>
      <c r="PI730" s="47"/>
      <c r="PJ730" s="47"/>
      <c r="PK730" s="47"/>
      <c r="PL730" s="47"/>
      <c r="PM730" s="47"/>
      <c r="PN730" s="47"/>
      <c r="PO730" s="47"/>
      <c r="PP730" s="47"/>
      <c r="PQ730" s="47"/>
      <c r="PR730" s="47"/>
      <c r="PS730" s="47"/>
      <c r="PT730" s="47"/>
      <c r="PU730" s="47"/>
      <c r="PV730" s="47"/>
      <c r="PW730" s="47"/>
      <c r="PX730" s="47"/>
      <c r="PY730" s="47"/>
      <c r="PZ730" s="47"/>
      <c r="QA730" s="47"/>
      <c r="QB730" s="47"/>
      <c r="QC730" s="47"/>
      <c r="QD730" s="47"/>
      <c r="QE730" s="47"/>
      <c r="QF730" s="47"/>
      <c r="QG730" s="47"/>
      <c r="QH730" s="47"/>
      <c r="QI730" s="47"/>
      <c r="QJ730" s="47"/>
      <c r="QK730" s="47"/>
      <c r="QL730" s="47"/>
      <c r="QM730" s="47"/>
      <c r="QN730" s="47"/>
      <c r="QO730" s="47"/>
      <c r="QP730" s="47"/>
      <c r="QQ730" s="47"/>
      <c r="QR730" s="47"/>
      <c r="QS730" s="47"/>
      <c r="QT730" s="47"/>
      <c r="QU730" s="47"/>
      <c r="QV730" s="47"/>
      <c r="QW730" s="47"/>
      <c r="QX730" s="47"/>
      <c r="QY730" s="47"/>
      <c r="QZ730" s="47"/>
      <c r="RA730" s="47"/>
      <c r="RB730" s="47"/>
      <c r="RC730" s="47"/>
      <c r="RD730" s="47"/>
      <c r="RE730" s="47"/>
      <c r="RF730" s="47"/>
      <c r="RG730" s="47"/>
      <c r="RH730" s="47"/>
      <c r="RI730" s="47"/>
      <c r="RJ730" s="47"/>
      <c r="RK730" s="47"/>
      <c r="RL730" s="47"/>
      <c r="RM730" s="47"/>
      <c r="RN730" s="47"/>
      <c r="RO730" s="47"/>
      <c r="RP730" s="47"/>
      <c r="RQ730" s="47"/>
      <c r="RR730" s="47"/>
      <c r="RS730" s="47"/>
      <c r="RT730" s="47"/>
      <c r="RU730" s="47"/>
      <c r="RV730" s="47"/>
      <c r="RW730" s="47"/>
      <c r="RX730" s="47"/>
      <c r="RY730" s="47"/>
      <c r="RZ730" s="47"/>
      <c r="SA730" s="47"/>
      <c r="SB730" s="47"/>
      <c r="SC730" s="47"/>
      <c r="SD730" s="47"/>
      <c r="SE730" s="47"/>
      <c r="SF730" s="47"/>
      <c r="SG730" s="47"/>
      <c r="SH730" s="47"/>
      <c r="SI730" s="47"/>
      <c r="SJ730" s="47"/>
      <c r="SK730" s="47"/>
      <c r="SL730" s="47"/>
      <c r="SM730" s="47"/>
      <c r="SN730" s="47"/>
      <c r="SO730" s="47"/>
      <c r="SP730" s="47"/>
      <c r="SQ730" s="47"/>
      <c r="SR730" s="47"/>
      <c r="SS730" s="47"/>
      <c r="ST730" s="47"/>
      <c r="SU730" s="47"/>
      <c r="SV730" s="47"/>
      <c r="SW730" s="47"/>
      <c r="SX730" s="47"/>
      <c r="SY730" s="47"/>
      <c r="SZ730" s="47"/>
      <c r="TA730" s="47"/>
      <c r="TB730" s="47"/>
      <c r="TC730" s="47"/>
      <c r="TD730" s="47"/>
      <c r="TE730" s="47"/>
      <c r="TF730" s="47"/>
      <c r="TG730" s="47"/>
      <c r="TH730" s="47"/>
      <c r="TI730" s="47"/>
      <c r="TJ730" s="47"/>
      <c r="TK730" s="47"/>
      <c r="TL730" s="47"/>
      <c r="TM730" s="47"/>
      <c r="TN730" s="47"/>
      <c r="TO730" s="47"/>
      <c r="TP730" s="47"/>
      <c r="TQ730" s="47"/>
      <c r="TR730" s="47"/>
      <c r="TS730" s="47"/>
      <c r="TT730" s="47"/>
      <c r="TU730" s="47"/>
      <c r="TV730" s="47"/>
      <c r="TW730" s="47"/>
      <c r="TX730" s="47"/>
      <c r="TY730" s="47"/>
      <c r="TZ730" s="47"/>
      <c r="UA730" s="47"/>
      <c r="UB730" s="47"/>
      <c r="UC730" s="47"/>
      <c r="UD730" s="47"/>
      <c r="UE730" s="47"/>
      <c r="UF730" s="47"/>
      <c r="UG730" s="47"/>
      <c r="UH730" s="47"/>
      <c r="UI730" s="47"/>
      <c r="UJ730" s="47"/>
      <c r="UK730" s="47"/>
      <c r="UL730" s="47"/>
      <c r="UM730" s="47"/>
      <c r="UN730" s="47"/>
      <c r="UO730" s="47"/>
      <c r="UP730" s="47"/>
      <c r="UQ730" s="47"/>
      <c r="UR730" s="47"/>
      <c r="US730" s="47"/>
      <c r="UT730" s="47"/>
      <c r="UU730" s="47"/>
      <c r="UV730" s="47"/>
      <c r="UW730" s="47"/>
      <c r="UX730" s="47"/>
      <c r="UY730" s="47"/>
      <c r="UZ730" s="47"/>
      <c r="VA730" s="47"/>
      <c r="VB730" s="47"/>
      <c r="VC730" s="47"/>
      <c r="VD730" s="47"/>
      <c r="VE730" s="47"/>
      <c r="VF730" s="47"/>
      <c r="VG730" s="47"/>
      <c r="VH730" s="47"/>
      <c r="VI730" s="47"/>
      <c r="VJ730" s="47"/>
      <c r="VK730" s="47"/>
      <c r="VL730" s="47"/>
      <c r="VM730" s="47"/>
      <c r="VN730" s="47"/>
      <c r="VO730" s="47"/>
      <c r="VP730" s="47"/>
      <c r="VQ730" s="47"/>
      <c r="VR730" s="47"/>
      <c r="VS730" s="47"/>
      <c r="VT730" s="47"/>
      <c r="VU730" s="47"/>
      <c r="VV730" s="47"/>
      <c r="VW730" s="47"/>
      <c r="VX730" s="47"/>
      <c r="VY730" s="47"/>
      <c r="VZ730" s="47"/>
      <c r="WA730" s="47"/>
      <c r="WB730" s="47"/>
      <c r="WC730" s="47"/>
      <c r="WD730" s="47"/>
      <c r="WE730" s="47"/>
      <c r="WF730" s="47"/>
      <c r="WG730" s="47"/>
      <c r="WH730" s="47"/>
      <c r="WI730" s="47"/>
      <c r="WJ730" s="47"/>
      <c r="WK730" s="47"/>
      <c r="WL730" s="47"/>
      <c r="WM730" s="47"/>
      <c r="WN730" s="47"/>
      <c r="WO730" s="47"/>
      <c r="WP730" s="47"/>
      <c r="WQ730" s="47"/>
      <c r="WR730" s="47"/>
      <c r="WS730" s="47"/>
      <c r="WT730" s="47"/>
      <c r="WU730" s="47"/>
      <c r="WV730" s="47"/>
      <c r="WW730" s="47"/>
      <c r="WX730" s="47"/>
      <c r="WY730" s="47"/>
      <c r="WZ730" s="47"/>
      <c r="XA730" s="47"/>
      <c r="XB730" s="47"/>
      <c r="XC730" s="47"/>
      <c r="XD730" s="47"/>
      <c r="XE730" s="47"/>
      <c r="XF730" s="47"/>
      <c r="XG730" s="47"/>
      <c r="XH730" s="47"/>
      <c r="XI730" s="47"/>
      <c r="XJ730" s="47"/>
      <c r="XK730" s="47"/>
      <c r="XL730" s="47"/>
      <c r="XM730" s="47"/>
      <c r="XN730" s="47"/>
      <c r="XO730" s="47"/>
      <c r="XP730" s="47"/>
      <c r="XQ730" s="47"/>
      <c r="XR730" s="47"/>
      <c r="XS730" s="47"/>
      <c r="XT730" s="47"/>
      <c r="XU730" s="47"/>
      <c r="XV730" s="47"/>
      <c r="XW730" s="47"/>
      <c r="XX730" s="47"/>
      <c r="XY730" s="47"/>
      <c r="XZ730" s="47"/>
      <c r="YA730" s="47"/>
      <c r="YB730" s="47"/>
      <c r="YC730" s="47"/>
      <c r="YD730" s="47"/>
      <c r="YE730" s="47"/>
      <c r="YF730" s="47"/>
      <c r="YG730" s="47"/>
      <c r="YH730" s="47"/>
      <c r="YI730" s="47"/>
      <c r="YJ730" s="47"/>
      <c r="YK730" s="47"/>
      <c r="YL730" s="47"/>
      <c r="YM730" s="47"/>
      <c r="YN730" s="47"/>
      <c r="YO730" s="47"/>
      <c r="YP730" s="47"/>
      <c r="YQ730" s="47"/>
      <c r="YR730" s="47"/>
      <c r="YS730" s="47"/>
      <c r="YT730" s="47"/>
      <c r="YU730" s="47"/>
      <c r="YV730" s="47"/>
      <c r="YW730" s="47"/>
      <c r="YX730" s="47"/>
      <c r="YY730" s="47"/>
      <c r="YZ730" s="47"/>
      <c r="ZA730" s="47"/>
      <c r="ZB730" s="47"/>
      <c r="ZC730" s="47"/>
      <c r="ZD730" s="47"/>
      <c r="ZE730" s="47"/>
      <c r="ZF730" s="47"/>
      <c r="ZG730" s="47"/>
      <c r="ZH730" s="47"/>
      <c r="ZI730" s="47"/>
      <c r="ZJ730" s="47"/>
      <c r="ZK730" s="47"/>
      <c r="ZL730" s="47"/>
      <c r="ZM730" s="47"/>
      <c r="ZN730" s="47"/>
      <c r="ZO730" s="47"/>
      <c r="ZP730" s="47"/>
      <c r="ZQ730" s="47"/>
      <c r="ZR730" s="47"/>
      <c r="ZS730" s="47"/>
      <c r="ZT730" s="47"/>
      <c r="ZU730" s="47"/>
      <c r="ZV730" s="47"/>
      <c r="ZW730" s="47"/>
      <c r="ZX730" s="47"/>
      <c r="ZY730" s="47"/>
      <c r="ZZ730" s="47"/>
      <c r="AAA730" s="47"/>
      <c r="AAB730" s="47"/>
      <c r="AAC730" s="47"/>
      <c r="AAD730" s="47"/>
      <c r="AAE730" s="47"/>
      <c r="AAF730" s="47"/>
      <c r="AAG730" s="47"/>
      <c r="AAH730" s="47"/>
      <c r="AAI730" s="47"/>
      <c r="AAJ730" s="47"/>
      <c r="AAK730" s="47"/>
      <c r="AAL730" s="47"/>
      <c r="AAM730" s="47"/>
      <c r="AAN730" s="47"/>
      <c r="AAO730" s="47"/>
      <c r="AAP730" s="47"/>
      <c r="AAQ730" s="47"/>
      <c r="AAR730" s="47"/>
      <c r="AAS730" s="47"/>
      <c r="AAT730" s="47"/>
      <c r="AAU730" s="47"/>
      <c r="AAV730" s="47"/>
      <c r="AAW730" s="47"/>
      <c r="AAX730" s="47"/>
      <c r="AAY730" s="47"/>
      <c r="AAZ730" s="47"/>
      <c r="ABA730" s="47"/>
      <c r="ABB730" s="47"/>
      <c r="ABC730" s="47"/>
      <c r="ABD730" s="47"/>
      <c r="ABE730" s="47"/>
      <c r="ABF730" s="47"/>
      <c r="ABG730" s="47"/>
      <c r="ABH730" s="47"/>
      <c r="ABI730" s="47"/>
      <c r="ABJ730" s="47"/>
      <c r="ABK730" s="47"/>
      <c r="ABL730" s="47"/>
      <c r="ABM730" s="47"/>
      <c r="ABN730" s="47"/>
      <c r="ABO730" s="47"/>
      <c r="ABP730" s="47"/>
      <c r="ABQ730" s="47"/>
      <c r="ABR730" s="47"/>
      <c r="ABS730" s="47"/>
      <c r="ABT730" s="47"/>
      <c r="ABU730" s="47"/>
      <c r="ABV730" s="47"/>
      <c r="ABW730" s="47"/>
      <c r="ABX730" s="47"/>
      <c r="ABY730" s="47"/>
      <c r="ABZ730" s="47"/>
      <c r="ACA730" s="47"/>
      <c r="ACB730" s="47"/>
      <c r="ACC730" s="47"/>
      <c r="ACD730" s="47"/>
      <c r="ACE730" s="47"/>
      <c r="ACF730" s="47"/>
      <c r="ACG730" s="47"/>
      <c r="ACH730" s="47"/>
      <c r="ACI730" s="47"/>
      <c r="ACJ730" s="47"/>
      <c r="ACK730" s="47"/>
      <c r="ACL730" s="47"/>
      <c r="ACM730" s="47"/>
      <c r="ACN730" s="47"/>
      <c r="ACO730" s="47"/>
      <c r="ACP730" s="47"/>
      <c r="ACQ730" s="47"/>
      <c r="ACR730" s="47"/>
      <c r="ACS730" s="47"/>
      <c r="ACT730" s="47"/>
      <c r="ACU730" s="47"/>
      <c r="ACV730" s="47"/>
      <c r="ACW730" s="47"/>
      <c r="ACX730" s="47"/>
      <c r="ACY730" s="47"/>
      <c r="ACZ730" s="47"/>
      <c r="ADA730" s="47"/>
      <c r="ADB730" s="47"/>
      <c r="ADC730" s="47"/>
      <c r="ADD730" s="47"/>
      <c r="ADE730" s="47"/>
      <c r="ADF730" s="47"/>
      <c r="ADG730" s="47"/>
      <c r="ADH730" s="47"/>
      <c r="ADI730" s="47"/>
      <c r="ADJ730" s="47"/>
      <c r="ADK730" s="47"/>
      <c r="ADL730" s="47"/>
      <c r="ADM730" s="47"/>
      <c r="ADN730" s="47"/>
      <c r="ADO730" s="47"/>
      <c r="ADP730" s="47"/>
    </row>
    <row r="731" spans="3:796" x14ac:dyDescent="0.4">
      <c r="C731" s="66"/>
      <c r="D731" s="43">
        <f>(1/$D$5)*学習!Z65</f>
        <v>0</v>
      </c>
      <c r="I731" s="67">
        <v>720</v>
      </c>
      <c r="J731" s="45">
        <v>-0.20361191418653524</v>
      </c>
      <c r="K731" s="45">
        <v>8.5661206074236509E-2</v>
      </c>
      <c r="L731" s="45">
        <v>6.4075129786694343E-2</v>
      </c>
      <c r="M731" s="45">
        <v>0.16318320829327235</v>
      </c>
      <c r="N731" s="45">
        <v>0.14154771796985216</v>
      </c>
      <c r="O731" s="45">
        <v>-1.3658922802152092E-2</v>
      </c>
      <c r="P731" s="45">
        <v>-6.7203955460096831E-2</v>
      </c>
      <c r="Q731" s="45">
        <v>-3.5496347381495791E-2</v>
      </c>
      <c r="R731" s="45">
        <v>-0.16543486051905953</v>
      </c>
      <c r="S731" s="45">
        <v>-2.7815291430880553E-3</v>
      </c>
      <c r="T731" s="45">
        <v>0.20519538888454966</v>
      </c>
      <c r="U731" s="45">
        <v>6.748820166212649E-2</v>
      </c>
      <c r="V731" s="45">
        <v>4.2682567425257792E-2</v>
      </c>
      <c r="W731" s="45">
        <v>-5.5682708620978663E-3</v>
      </c>
      <c r="X731" s="45">
        <v>-0.10645913271806838</v>
      </c>
      <c r="Y731" s="45">
        <v>0.17461292983742854</v>
      </c>
      <c r="Z731" s="45">
        <v>3.8577319414327127E-2</v>
      </c>
      <c r="AA731" s="45">
        <v>0.16303767898793597</v>
      </c>
      <c r="AB731" s="45">
        <v>4.8921610584402857E-2</v>
      </c>
      <c r="AC731" s="45">
        <v>-6.179045781128014E-2</v>
      </c>
      <c r="AD731" s="45">
        <v>-3.4439691150399597E-2</v>
      </c>
      <c r="AE731" s="45">
        <v>3.2156230302745036E-4</v>
      </c>
      <c r="AF731" s="45">
        <v>0.11379013897221095</v>
      </c>
      <c r="AG731" s="45">
        <v>-4.7792802846887202E-2</v>
      </c>
      <c r="AH731" s="45">
        <v>-0.12899581117216846</v>
      </c>
      <c r="AI731" s="45">
        <v>0.11773801796507577</v>
      </c>
      <c r="AJ731" s="45">
        <v>-0.15419335108759263</v>
      </c>
      <c r="AK731" s="45">
        <v>6.3301071944126888E-2</v>
      </c>
      <c r="AL731" s="45">
        <v>-5.8078475971172563E-2</v>
      </c>
      <c r="AM731" s="45">
        <v>-3.5945846304351228E-2</v>
      </c>
      <c r="AN731" s="45">
        <v>-4.4453395476165961E-2</v>
      </c>
      <c r="AO731" s="45">
        <v>3.3493340449826867E-2</v>
      </c>
      <c r="AP731" s="45">
        <v>-6.3583396011196256E-3</v>
      </c>
      <c r="AQ731" s="45">
        <v>3.6984306066008894E-2</v>
      </c>
      <c r="AR731" s="45">
        <v>-7.6889146348421672E-2</v>
      </c>
      <c r="AS731" s="45">
        <v>0.17556627822302875</v>
      </c>
      <c r="AT731" s="45">
        <v>9.9989785491096772E-2</v>
      </c>
      <c r="AU731" s="45">
        <v>-2.3944681822298437E-2</v>
      </c>
      <c r="AV731" s="45">
        <v>-0.26745925275032428</v>
      </c>
      <c r="AW731" s="45">
        <v>-0.14568939281015536</v>
      </c>
      <c r="AX731" s="45">
        <v>-3.5551186524300796E-2</v>
      </c>
      <c r="AY731" s="45">
        <v>-4.8026102952562688E-3</v>
      </c>
      <c r="AZ731" s="45">
        <v>-0.14335246319765199</v>
      </c>
      <c r="BA731" s="45">
        <v>7.6886263178554168E-2</v>
      </c>
      <c r="BB731" s="45">
        <v>-0.17715779342155732</v>
      </c>
      <c r="BC731" s="45">
        <v>-0.11623221591081322</v>
      </c>
      <c r="BD731" s="45">
        <v>-9.0403422838939512E-2</v>
      </c>
      <c r="BE731" s="45">
        <v>6.4895644695254842E-2</v>
      </c>
      <c r="BF731" s="45">
        <v>0.137067798544979</v>
      </c>
      <c r="BG731" s="45">
        <v>-2.4078590610101248E-2</v>
      </c>
      <c r="BH731" s="45">
        <v>0.12543197874712039</v>
      </c>
      <c r="BI731" s="45">
        <v>8.3493811324206843E-2</v>
      </c>
      <c r="BJ731" s="45">
        <v>-0.14667604818165861</v>
      </c>
      <c r="BK731" s="45">
        <v>4.982868382910028E-2</v>
      </c>
      <c r="BL731" s="45">
        <v>-0.19066750307049984</v>
      </c>
      <c r="BM731" s="45">
        <v>4.4700604524752191E-2</v>
      </c>
      <c r="BN731" s="45">
        <v>0.10557268908889084</v>
      </c>
      <c r="BO731" s="45">
        <v>-0.12101881803503609</v>
      </c>
      <c r="BP731" s="45">
        <v>-4.8099813012019509E-2</v>
      </c>
      <c r="BQ731" s="45">
        <v>-0.10108418875271857</v>
      </c>
      <c r="BR731" s="45">
        <v>7.1299723930600453E-2</v>
      </c>
      <c r="BS731" s="45">
        <v>0.10189222681052097</v>
      </c>
      <c r="BT731" s="45">
        <v>-0.18719213986785216</v>
      </c>
      <c r="BU731" s="45">
        <v>-6.1013290006476373E-2</v>
      </c>
      <c r="BV731" s="45">
        <v>-3.0559127025127347E-2</v>
      </c>
      <c r="BW731" s="45">
        <v>-7.3859993432554186E-2</v>
      </c>
      <c r="BX731" s="45">
        <v>3.0965233533732175E-2</v>
      </c>
      <c r="BY731" s="45">
        <v>-8.3350716873247369E-2</v>
      </c>
      <c r="BZ731" s="45">
        <v>-7.8621287014364605E-2</v>
      </c>
      <c r="CA731" s="45">
        <v>-4.4545368934942889E-2</v>
      </c>
      <c r="CB731" s="45">
        <v>-4.4506106817720041E-2</v>
      </c>
      <c r="CC731" s="45">
        <v>-9.1643698239518762E-2</v>
      </c>
      <c r="CD731" s="45">
        <v>-3.4973097921554709E-2</v>
      </c>
      <c r="CE731" s="45">
        <v>-0.11179118186974328</v>
      </c>
      <c r="CF731" s="45">
        <v>-6.9884413960449629E-2</v>
      </c>
      <c r="CG731" s="45">
        <v>8.5202378159536324E-2</v>
      </c>
      <c r="CH731" s="45">
        <v>-4.7440083251247323E-2</v>
      </c>
      <c r="CI731" s="45">
        <v>8.622499062548061E-3</v>
      </c>
      <c r="CJ731" s="45">
        <v>4.1068639198685065E-2</v>
      </c>
      <c r="CK731" s="45">
        <v>0.11985938424974531</v>
      </c>
      <c r="CL731" s="45">
        <v>9.2054009675287665E-2</v>
      </c>
      <c r="CM731" s="45">
        <v>-5.3806080660188438E-2</v>
      </c>
      <c r="CN731" s="45">
        <v>4.2656181440423137E-2</v>
      </c>
      <c r="CO731" s="45">
        <v>-0.16417979157834661</v>
      </c>
      <c r="CP731" s="45">
        <v>-0.12678152629495185</v>
      </c>
      <c r="CQ731" s="45">
        <v>-4.1190139145552196E-2</v>
      </c>
      <c r="CR731" s="45">
        <v>1.6525108791673088E-2</v>
      </c>
      <c r="CS731" s="45">
        <v>-5.6771015416148492E-2</v>
      </c>
      <c r="CT731" s="45">
        <v>0.14182797513904782</v>
      </c>
      <c r="CU731" s="45">
        <v>5.733721980394027E-2</v>
      </c>
      <c r="CV731" s="45">
        <v>-2.2890221437742525E-2</v>
      </c>
      <c r="CW731" s="45">
        <v>2.2108321850546158E-2</v>
      </c>
      <c r="CX731" s="45">
        <v>-9.8065864390642129E-3</v>
      </c>
      <c r="CY731" s="45">
        <v>-4.37154583514121E-2</v>
      </c>
      <c r="CZ731" s="45">
        <v>3.6667285940821394E-2</v>
      </c>
      <c r="DA731" s="45">
        <v>-0.14972384707346792</v>
      </c>
      <c r="DB731" s="45">
        <v>-1.644701624900663E-2</v>
      </c>
      <c r="DC731" s="45">
        <v>8.2170215783850059E-2</v>
      </c>
      <c r="DD731" s="45">
        <v>5.1727857670571538E-2</v>
      </c>
      <c r="DE731" s="45">
        <v>4.1216263493758162E-2</v>
      </c>
      <c r="DF731" s="47"/>
      <c r="DG731" s="47"/>
      <c r="DH731" s="47"/>
      <c r="DI731" s="47"/>
      <c r="DJ731" s="47"/>
      <c r="DK731" s="47"/>
      <c r="DL731" s="47"/>
      <c r="DM731" s="47"/>
      <c r="DN731" s="47"/>
      <c r="DO731" s="47"/>
      <c r="DP731" s="47"/>
      <c r="DQ731" s="47"/>
      <c r="DR731" s="47"/>
      <c r="DS731" s="47"/>
      <c r="DT731" s="47"/>
      <c r="DU731" s="47"/>
      <c r="DV731" s="47"/>
      <c r="DW731" s="47"/>
      <c r="DX731" s="47"/>
      <c r="DY731" s="47"/>
      <c r="DZ731" s="47"/>
      <c r="EA731" s="47"/>
      <c r="EB731" s="47"/>
      <c r="EC731" s="47"/>
      <c r="ED731" s="47"/>
      <c r="EE731" s="47"/>
      <c r="EF731" s="47"/>
      <c r="EG731" s="47"/>
      <c r="EH731" s="47"/>
      <c r="EI731" s="47"/>
      <c r="EJ731" s="47"/>
      <c r="EK731" s="47"/>
      <c r="EL731" s="47"/>
      <c r="EM731" s="47"/>
      <c r="EN731" s="47"/>
      <c r="EO731" s="47"/>
      <c r="EP731" s="47"/>
      <c r="EQ731" s="47"/>
      <c r="ER731" s="47"/>
      <c r="ES731" s="47"/>
      <c r="ET731" s="47"/>
      <c r="EU731" s="47"/>
      <c r="EV731" s="47"/>
      <c r="EW731" s="47"/>
      <c r="EX731" s="47"/>
      <c r="EY731" s="47"/>
      <c r="EZ731" s="47"/>
      <c r="FA731" s="47"/>
      <c r="FB731" s="47"/>
      <c r="FC731" s="47"/>
      <c r="FD731" s="47"/>
      <c r="FE731" s="47"/>
      <c r="FF731" s="47"/>
      <c r="FG731" s="47"/>
      <c r="FH731" s="47"/>
      <c r="FI731" s="47"/>
      <c r="FJ731" s="47"/>
      <c r="FK731" s="47"/>
      <c r="FL731" s="47"/>
      <c r="FM731" s="47"/>
      <c r="FN731" s="47"/>
      <c r="FO731" s="47"/>
      <c r="FP731" s="47"/>
      <c r="FQ731" s="47"/>
      <c r="FR731" s="47"/>
      <c r="FS731" s="47"/>
      <c r="FT731" s="47"/>
      <c r="FU731" s="47"/>
      <c r="FV731" s="47"/>
      <c r="FW731" s="47"/>
      <c r="FX731" s="47"/>
      <c r="FY731" s="47"/>
      <c r="FZ731" s="47"/>
      <c r="GA731" s="47"/>
      <c r="GB731" s="47"/>
      <c r="GC731" s="47"/>
      <c r="GD731" s="47"/>
      <c r="GE731" s="47"/>
      <c r="GF731" s="47"/>
      <c r="GG731" s="47"/>
      <c r="GH731" s="47"/>
      <c r="GI731" s="47"/>
      <c r="GJ731" s="47"/>
      <c r="GK731" s="47"/>
      <c r="GL731" s="47"/>
      <c r="GM731" s="47"/>
      <c r="GN731" s="47"/>
      <c r="GO731" s="47"/>
      <c r="GP731" s="47"/>
      <c r="GQ731" s="47"/>
      <c r="GR731" s="47"/>
      <c r="GS731" s="47"/>
      <c r="GT731" s="47"/>
      <c r="GU731" s="47"/>
      <c r="GV731" s="47"/>
      <c r="GW731" s="47"/>
      <c r="GX731" s="47"/>
      <c r="GY731" s="47"/>
      <c r="GZ731" s="47"/>
      <c r="HA731" s="47"/>
      <c r="HB731" s="47"/>
      <c r="HC731" s="47"/>
      <c r="HD731" s="47"/>
      <c r="HE731" s="47"/>
      <c r="HF731" s="47"/>
      <c r="HG731" s="47"/>
      <c r="HH731" s="47"/>
      <c r="HI731" s="47"/>
      <c r="HJ731" s="47"/>
      <c r="HK731" s="47"/>
      <c r="HL731" s="47"/>
      <c r="HM731" s="47"/>
      <c r="HN731" s="47"/>
      <c r="HO731" s="47"/>
      <c r="HP731" s="47"/>
      <c r="HQ731" s="47"/>
      <c r="HR731" s="47"/>
      <c r="HS731" s="47"/>
      <c r="HT731" s="47"/>
      <c r="HU731" s="47"/>
      <c r="HV731" s="47"/>
      <c r="HW731" s="47"/>
      <c r="HX731" s="47"/>
      <c r="HY731" s="47"/>
      <c r="HZ731" s="47"/>
      <c r="IA731" s="47"/>
      <c r="IB731" s="47"/>
      <c r="IC731" s="47"/>
      <c r="ID731" s="47"/>
      <c r="IE731" s="47"/>
      <c r="IF731" s="47"/>
      <c r="IG731" s="47"/>
      <c r="IH731" s="47"/>
      <c r="II731" s="47"/>
      <c r="IJ731" s="47"/>
      <c r="IK731" s="47"/>
      <c r="IL731" s="47"/>
      <c r="IM731" s="47"/>
      <c r="IN731" s="47"/>
      <c r="IO731" s="47"/>
      <c r="IP731" s="47"/>
      <c r="IQ731" s="47"/>
      <c r="IR731" s="47"/>
      <c r="IS731" s="47"/>
      <c r="IT731" s="47"/>
      <c r="IU731" s="47"/>
      <c r="IV731" s="47"/>
      <c r="IW731" s="47"/>
      <c r="IX731" s="47"/>
      <c r="IY731" s="47"/>
      <c r="IZ731" s="47"/>
      <c r="JA731" s="47"/>
      <c r="JB731" s="47"/>
      <c r="JC731" s="47"/>
      <c r="JD731" s="47"/>
      <c r="JE731" s="47"/>
      <c r="JF731" s="47"/>
      <c r="JG731" s="47"/>
      <c r="JH731" s="47"/>
      <c r="JI731" s="47"/>
      <c r="JJ731" s="47"/>
      <c r="JK731" s="47"/>
      <c r="JL731" s="47"/>
      <c r="JM731" s="47"/>
      <c r="JN731" s="47"/>
      <c r="JO731" s="47"/>
      <c r="JP731" s="47"/>
      <c r="JQ731" s="47"/>
      <c r="JR731" s="47"/>
      <c r="JS731" s="47"/>
      <c r="JT731" s="47"/>
      <c r="JU731" s="47"/>
      <c r="JV731" s="47"/>
      <c r="JW731" s="47"/>
      <c r="JX731" s="47"/>
      <c r="JY731" s="47"/>
      <c r="JZ731" s="47"/>
      <c r="KA731" s="47"/>
      <c r="KB731" s="47"/>
      <c r="KC731" s="47"/>
      <c r="KD731" s="47"/>
      <c r="KE731" s="47"/>
      <c r="KF731" s="47"/>
      <c r="KG731" s="47"/>
      <c r="KH731" s="47"/>
      <c r="KI731" s="47"/>
      <c r="KJ731" s="47"/>
      <c r="KK731" s="47"/>
      <c r="KL731" s="47"/>
      <c r="KM731" s="47"/>
      <c r="KN731" s="47"/>
      <c r="KO731" s="47"/>
      <c r="KP731" s="47"/>
      <c r="KQ731" s="47"/>
      <c r="KR731" s="47"/>
      <c r="KS731" s="47"/>
      <c r="KT731" s="47"/>
      <c r="KU731" s="47"/>
      <c r="KV731" s="47"/>
      <c r="KW731" s="47"/>
      <c r="KX731" s="47"/>
      <c r="KY731" s="47"/>
      <c r="KZ731" s="47"/>
      <c r="LA731" s="47"/>
      <c r="LB731" s="47"/>
      <c r="LC731" s="47"/>
      <c r="LD731" s="47"/>
      <c r="LE731" s="47"/>
      <c r="LF731" s="47"/>
      <c r="LG731" s="47"/>
      <c r="LH731" s="47"/>
      <c r="LI731" s="47"/>
      <c r="LJ731" s="47"/>
      <c r="LK731" s="47"/>
      <c r="LL731" s="47"/>
      <c r="LM731" s="47"/>
      <c r="LN731" s="47"/>
      <c r="LO731" s="47"/>
      <c r="LP731" s="47"/>
      <c r="LQ731" s="47"/>
      <c r="LR731" s="47"/>
      <c r="LS731" s="47"/>
      <c r="LT731" s="47"/>
      <c r="LU731" s="47"/>
      <c r="LV731" s="47"/>
      <c r="LW731" s="47"/>
      <c r="LX731" s="47"/>
      <c r="LY731" s="47"/>
      <c r="LZ731" s="47"/>
      <c r="MA731" s="47"/>
      <c r="MB731" s="47"/>
      <c r="MC731" s="47"/>
      <c r="MD731" s="47"/>
      <c r="ME731" s="47"/>
      <c r="MF731" s="47"/>
      <c r="MG731" s="47"/>
      <c r="MH731" s="47"/>
      <c r="MI731" s="47"/>
      <c r="MJ731" s="47"/>
      <c r="MK731" s="47"/>
      <c r="ML731" s="47"/>
      <c r="MM731" s="47"/>
      <c r="MN731" s="47"/>
      <c r="MO731" s="47"/>
      <c r="MP731" s="47"/>
      <c r="MQ731" s="47"/>
      <c r="MR731" s="47"/>
      <c r="MS731" s="47"/>
      <c r="MT731" s="47"/>
      <c r="MU731" s="47"/>
      <c r="MV731" s="47"/>
      <c r="MW731" s="47"/>
      <c r="MX731" s="47"/>
      <c r="MY731" s="47"/>
      <c r="MZ731" s="47"/>
      <c r="NA731" s="47"/>
      <c r="NB731" s="47"/>
      <c r="NC731" s="47"/>
      <c r="ND731" s="47"/>
      <c r="NE731" s="47"/>
      <c r="NF731" s="47"/>
      <c r="NG731" s="47"/>
      <c r="NH731" s="47"/>
      <c r="NI731" s="47"/>
      <c r="NJ731" s="47"/>
      <c r="NK731" s="47"/>
      <c r="NL731" s="47"/>
      <c r="NM731" s="47"/>
      <c r="NN731" s="47"/>
      <c r="NO731" s="47"/>
      <c r="NP731" s="47"/>
      <c r="NQ731" s="47"/>
      <c r="NR731" s="47"/>
      <c r="NS731" s="47"/>
      <c r="NT731" s="47"/>
      <c r="NU731" s="47"/>
      <c r="NV731" s="47"/>
      <c r="NW731" s="47"/>
      <c r="NX731" s="47"/>
      <c r="NY731" s="47"/>
      <c r="NZ731" s="47"/>
      <c r="OA731" s="47"/>
      <c r="OB731" s="47"/>
      <c r="OC731" s="47"/>
      <c r="OD731" s="47"/>
      <c r="OE731" s="47"/>
      <c r="OF731" s="47"/>
      <c r="OG731" s="47"/>
      <c r="OH731" s="47"/>
      <c r="OI731" s="47"/>
      <c r="OJ731" s="47"/>
      <c r="OK731" s="47"/>
      <c r="OL731" s="47"/>
      <c r="OM731" s="47"/>
      <c r="ON731" s="47"/>
      <c r="OO731" s="47"/>
      <c r="OP731" s="47"/>
      <c r="OQ731" s="47"/>
      <c r="OR731" s="47"/>
      <c r="OS731" s="47"/>
      <c r="OT731" s="47"/>
      <c r="OU731" s="47"/>
      <c r="OV731" s="47"/>
      <c r="OW731" s="47"/>
      <c r="OX731" s="47"/>
      <c r="OY731" s="47"/>
      <c r="OZ731" s="47"/>
      <c r="PA731" s="47"/>
      <c r="PB731" s="47"/>
      <c r="PC731" s="47"/>
      <c r="PD731" s="47"/>
      <c r="PE731" s="47"/>
      <c r="PF731" s="47"/>
      <c r="PG731" s="47"/>
      <c r="PH731" s="47"/>
      <c r="PI731" s="47"/>
      <c r="PJ731" s="47"/>
      <c r="PK731" s="47"/>
      <c r="PL731" s="47"/>
      <c r="PM731" s="47"/>
      <c r="PN731" s="47"/>
      <c r="PO731" s="47"/>
      <c r="PP731" s="47"/>
      <c r="PQ731" s="47"/>
      <c r="PR731" s="47"/>
      <c r="PS731" s="47"/>
      <c r="PT731" s="47"/>
      <c r="PU731" s="47"/>
      <c r="PV731" s="47"/>
      <c r="PW731" s="47"/>
      <c r="PX731" s="47"/>
      <c r="PY731" s="47"/>
      <c r="PZ731" s="47"/>
      <c r="QA731" s="47"/>
      <c r="QB731" s="47"/>
      <c r="QC731" s="47"/>
      <c r="QD731" s="47"/>
      <c r="QE731" s="47"/>
      <c r="QF731" s="47"/>
      <c r="QG731" s="47"/>
      <c r="QH731" s="47"/>
      <c r="QI731" s="47"/>
      <c r="QJ731" s="47"/>
      <c r="QK731" s="47"/>
      <c r="QL731" s="47"/>
      <c r="QM731" s="47"/>
      <c r="QN731" s="47"/>
      <c r="QO731" s="47"/>
      <c r="QP731" s="47"/>
      <c r="QQ731" s="47"/>
      <c r="QR731" s="47"/>
      <c r="QS731" s="47"/>
      <c r="QT731" s="47"/>
      <c r="QU731" s="47"/>
      <c r="QV731" s="47"/>
      <c r="QW731" s="47"/>
      <c r="QX731" s="47"/>
      <c r="QY731" s="47"/>
      <c r="QZ731" s="47"/>
      <c r="RA731" s="47"/>
      <c r="RB731" s="47"/>
      <c r="RC731" s="47"/>
      <c r="RD731" s="47"/>
      <c r="RE731" s="47"/>
      <c r="RF731" s="47"/>
      <c r="RG731" s="47"/>
      <c r="RH731" s="47"/>
      <c r="RI731" s="47"/>
      <c r="RJ731" s="47"/>
      <c r="RK731" s="47"/>
      <c r="RL731" s="47"/>
      <c r="RM731" s="47"/>
      <c r="RN731" s="47"/>
      <c r="RO731" s="47"/>
      <c r="RP731" s="47"/>
      <c r="RQ731" s="47"/>
      <c r="RR731" s="47"/>
      <c r="RS731" s="47"/>
      <c r="RT731" s="47"/>
      <c r="RU731" s="47"/>
      <c r="RV731" s="47"/>
      <c r="RW731" s="47"/>
      <c r="RX731" s="47"/>
      <c r="RY731" s="47"/>
      <c r="RZ731" s="47"/>
      <c r="SA731" s="47"/>
      <c r="SB731" s="47"/>
      <c r="SC731" s="47"/>
      <c r="SD731" s="47"/>
      <c r="SE731" s="47"/>
      <c r="SF731" s="47"/>
      <c r="SG731" s="47"/>
      <c r="SH731" s="47"/>
      <c r="SI731" s="47"/>
      <c r="SJ731" s="47"/>
      <c r="SK731" s="47"/>
      <c r="SL731" s="47"/>
      <c r="SM731" s="47"/>
      <c r="SN731" s="47"/>
      <c r="SO731" s="47"/>
      <c r="SP731" s="47"/>
      <c r="SQ731" s="47"/>
      <c r="SR731" s="47"/>
      <c r="SS731" s="47"/>
      <c r="ST731" s="47"/>
      <c r="SU731" s="47"/>
      <c r="SV731" s="47"/>
      <c r="SW731" s="47"/>
      <c r="SX731" s="47"/>
      <c r="SY731" s="47"/>
      <c r="SZ731" s="47"/>
      <c r="TA731" s="47"/>
      <c r="TB731" s="47"/>
      <c r="TC731" s="47"/>
      <c r="TD731" s="47"/>
      <c r="TE731" s="47"/>
      <c r="TF731" s="47"/>
      <c r="TG731" s="47"/>
      <c r="TH731" s="47"/>
      <c r="TI731" s="47"/>
      <c r="TJ731" s="47"/>
      <c r="TK731" s="47"/>
      <c r="TL731" s="47"/>
      <c r="TM731" s="47"/>
      <c r="TN731" s="47"/>
      <c r="TO731" s="47"/>
      <c r="TP731" s="47"/>
      <c r="TQ731" s="47"/>
      <c r="TR731" s="47"/>
      <c r="TS731" s="47"/>
      <c r="TT731" s="47"/>
      <c r="TU731" s="47"/>
      <c r="TV731" s="47"/>
      <c r="TW731" s="47"/>
      <c r="TX731" s="47"/>
      <c r="TY731" s="47"/>
      <c r="TZ731" s="47"/>
      <c r="UA731" s="47"/>
      <c r="UB731" s="47"/>
      <c r="UC731" s="47"/>
      <c r="UD731" s="47"/>
      <c r="UE731" s="47"/>
      <c r="UF731" s="47"/>
      <c r="UG731" s="47"/>
      <c r="UH731" s="47"/>
      <c r="UI731" s="47"/>
      <c r="UJ731" s="47"/>
      <c r="UK731" s="47"/>
      <c r="UL731" s="47"/>
      <c r="UM731" s="47"/>
      <c r="UN731" s="47"/>
      <c r="UO731" s="47"/>
      <c r="UP731" s="47"/>
      <c r="UQ731" s="47"/>
      <c r="UR731" s="47"/>
      <c r="US731" s="47"/>
      <c r="UT731" s="47"/>
      <c r="UU731" s="47"/>
      <c r="UV731" s="47"/>
      <c r="UW731" s="47"/>
      <c r="UX731" s="47"/>
      <c r="UY731" s="47"/>
      <c r="UZ731" s="47"/>
      <c r="VA731" s="47"/>
      <c r="VB731" s="47"/>
      <c r="VC731" s="47"/>
      <c r="VD731" s="47"/>
      <c r="VE731" s="47"/>
      <c r="VF731" s="47"/>
      <c r="VG731" s="47"/>
      <c r="VH731" s="47"/>
      <c r="VI731" s="47"/>
      <c r="VJ731" s="47"/>
      <c r="VK731" s="47"/>
      <c r="VL731" s="47"/>
      <c r="VM731" s="47"/>
      <c r="VN731" s="47"/>
      <c r="VO731" s="47"/>
      <c r="VP731" s="47"/>
      <c r="VQ731" s="47"/>
      <c r="VR731" s="47"/>
      <c r="VS731" s="47"/>
      <c r="VT731" s="47"/>
      <c r="VU731" s="47"/>
      <c r="VV731" s="47"/>
      <c r="VW731" s="47"/>
      <c r="VX731" s="47"/>
      <c r="VY731" s="47"/>
      <c r="VZ731" s="47"/>
      <c r="WA731" s="47"/>
      <c r="WB731" s="47"/>
      <c r="WC731" s="47"/>
      <c r="WD731" s="47"/>
      <c r="WE731" s="47"/>
      <c r="WF731" s="47"/>
      <c r="WG731" s="47"/>
      <c r="WH731" s="47"/>
      <c r="WI731" s="47"/>
      <c r="WJ731" s="47"/>
      <c r="WK731" s="47"/>
      <c r="WL731" s="47"/>
      <c r="WM731" s="47"/>
      <c r="WN731" s="47"/>
      <c r="WO731" s="47"/>
      <c r="WP731" s="47"/>
      <c r="WQ731" s="47"/>
      <c r="WR731" s="47"/>
      <c r="WS731" s="47"/>
      <c r="WT731" s="47"/>
      <c r="WU731" s="47"/>
      <c r="WV731" s="47"/>
      <c r="WW731" s="47"/>
      <c r="WX731" s="47"/>
      <c r="WY731" s="47"/>
      <c r="WZ731" s="47"/>
      <c r="XA731" s="47"/>
      <c r="XB731" s="47"/>
      <c r="XC731" s="47"/>
      <c r="XD731" s="47"/>
      <c r="XE731" s="47"/>
      <c r="XF731" s="47"/>
      <c r="XG731" s="47"/>
      <c r="XH731" s="47"/>
      <c r="XI731" s="47"/>
      <c r="XJ731" s="47"/>
      <c r="XK731" s="47"/>
      <c r="XL731" s="47"/>
      <c r="XM731" s="47"/>
      <c r="XN731" s="47"/>
      <c r="XO731" s="47"/>
      <c r="XP731" s="47"/>
      <c r="XQ731" s="47"/>
      <c r="XR731" s="47"/>
      <c r="XS731" s="47"/>
      <c r="XT731" s="47"/>
      <c r="XU731" s="47"/>
      <c r="XV731" s="47"/>
      <c r="XW731" s="47"/>
      <c r="XX731" s="47"/>
      <c r="XY731" s="47"/>
      <c r="XZ731" s="47"/>
      <c r="YA731" s="47"/>
      <c r="YB731" s="47"/>
      <c r="YC731" s="47"/>
      <c r="YD731" s="47"/>
      <c r="YE731" s="47"/>
      <c r="YF731" s="47"/>
      <c r="YG731" s="47"/>
      <c r="YH731" s="47"/>
      <c r="YI731" s="47"/>
      <c r="YJ731" s="47"/>
      <c r="YK731" s="47"/>
      <c r="YL731" s="47"/>
      <c r="YM731" s="47"/>
      <c r="YN731" s="47"/>
      <c r="YO731" s="47"/>
      <c r="YP731" s="47"/>
      <c r="YQ731" s="47"/>
      <c r="YR731" s="47"/>
      <c r="YS731" s="47"/>
      <c r="YT731" s="47"/>
      <c r="YU731" s="47"/>
      <c r="YV731" s="47"/>
      <c r="YW731" s="47"/>
      <c r="YX731" s="47"/>
      <c r="YY731" s="47"/>
      <c r="YZ731" s="47"/>
      <c r="ZA731" s="47"/>
      <c r="ZB731" s="47"/>
      <c r="ZC731" s="47"/>
      <c r="ZD731" s="47"/>
      <c r="ZE731" s="47"/>
      <c r="ZF731" s="47"/>
      <c r="ZG731" s="47"/>
      <c r="ZH731" s="47"/>
      <c r="ZI731" s="47"/>
      <c r="ZJ731" s="47"/>
      <c r="ZK731" s="47"/>
      <c r="ZL731" s="47"/>
      <c r="ZM731" s="47"/>
      <c r="ZN731" s="47"/>
      <c r="ZO731" s="47"/>
      <c r="ZP731" s="47"/>
      <c r="ZQ731" s="47"/>
      <c r="ZR731" s="47"/>
      <c r="ZS731" s="47"/>
      <c r="ZT731" s="47"/>
      <c r="ZU731" s="47"/>
      <c r="ZV731" s="47"/>
      <c r="ZW731" s="47"/>
      <c r="ZX731" s="47"/>
      <c r="ZY731" s="47"/>
      <c r="ZZ731" s="47"/>
      <c r="AAA731" s="47"/>
      <c r="AAB731" s="47"/>
      <c r="AAC731" s="47"/>
      <c r="AAD731" s="47"/>
      <c r="AAE731" s="47"/>
      <c r="AAF731" s="47"/>
      <c r="AAG731" s="47"/>
      <c r="AAH731" s="47"/>
      <c r="AAI731" s="47"/>
      <c r="AAJ731" s="47"/>
      <c r="AAK731" s="47"/>
      <c r="AAL731" s="47"/>
      <c r="AAM731" s="47"/>
      <c r="AAN731" s="47"/>
      <c r="AAO731" s="47"/>
      <c r="AAP731" s="47"/>
      <c r="AAQ731" s="47"/>
      <c r="AAR731" s="47"/>
      <c r="AAS731" s="47"/>
      <c r="AAT731" s="47"/>
      <c r="AAU731" s="47"/>
      <c r="AAV731" s="47"/>
      <c r="AAW731" s="47"/>
      <c r="AAX731" s="47"/>
      <c r="AAY731" s="47"/>
      <c r="AAZ731" s="47"/>
      <c r="ABA731" s="47"/>
      <c r="ABB731" s="47"/>
      <c r="ABC731" s="47"/>
      <c r="ABD731" s="47"/>
      <c r="ABE731" s="47"/>
      <c r="ABF731" s="47"/>
      <c r="ABG731" s="47"/>
      <c r="ABH731" s="47"/>
      <c r="ABI731" s="47"/>
      <c r="ABJ731" s="47"/>
      <c r="ABK731" s="47"/>
      <c r="ABL731" s="47"/>
      <c r="ABM731" s="47"/>
      <c r="ABN731" s="47"/>
      <c r="ABO731" s="47"/>
      <c r="ABP731" s="47"/>
      <c r="ABQ731" s="47"/>
      <c r="ABR731" s="47"/>
      <c r="ABS731" s="47"/>
      <c r="ABT731" s="47"/>
      <c r="ABU731" s="47"/>
      <c r="ABV731" s="47"/>
      <c r="ABW731" s="47"/>
      <c r="ABX731" s="47"/>
      <c r="ABY731" s="47"/>
      <c r="ABZ731" s="47"/>
      <c r="ACA731" s="47"/>
      <c r="ACB731" s="47"/>
      <c r="ACC731" s="47"/>
      <c r="ACD731" s="47"/>
      <c r="ACE731" s="47"/>
      <c r="ACF731" s="47"/>
      <c r="ACG731" s="47"/>
      <c r="ACH731" s="47"/>
      <c r="ACI731" s="47"/>
      <c r="ACJ731" s="47"/>
      <c r="ACK731" s="47"/>
      <c r="ACL731" s="47"/>
      <c r="ACM731" s="47"/>
      <c r="ACN731" s="47"/>
      <c r="ACO731" s="47"/>
      <c r="ACP731" s="47"/>
      <c r="ACQ731" s="47"/>
      <c r="ACR731" s="47"/>
      <c r="ACS731" s="47"/>
      <c r="ACT731" s="47"/>
      <c r="ACU731" s="47"/>
      <c r="ACV731" s="47"/>
      <c r="ACW731" s="47"/>
      <c r="ACX731" s="47"/>
      <c r="ACY731" s="47"/>
      <c r="ACZ731" s="47"/>
      <c r="ADA731" s="47"/>
      <c r="ADB731" s="47"/>
      <c r="ADC731" s="47"/>
      <c r="ADD731" s="47"/>
      <c r="ADE731" s="47"/>
      <c r="ADF731" s="47"/>
      <c r="ADG731" s="47"/>
      <c r="ADH731" s="47"/>
      <c r="ADI731" s="47"/>
      <c r="ADJ731" s="47"/>
      <c r="ADK731" s="47"/>
      <c r="ADL731" s="47"/>
      <c r="ADM731" s="47"/>
      <c r="ADN731" s="47"/>
      <c r="ADO731" s="47"/>
      <c r="ADP731" s="47"/>
    </row>
    <row r="732" spans="3:796" x14ac:dyDescent="0.4">
      <c r="C732" s="66"/>
      <c r="D732" s="43">
        <f>(1/$D$5)*学習!Z66</f>
        <v>0</v>
      </c>
      <c r="I732" s="67">
        <v>721</v>
      </c>
      <c r="J732" s="45">
        <v>-0.19308965886018326</v>
      </c>
      <c r="K732" s="45">
        <v>3.4719186427206526E-2</v>
      </c>
      <c r="L732" s="45">
        <v>-0.19692074491004155</v>
      </c>
      <c r="M732" s="45">
        <v>-0.16170930337779063</v>
      </c>
      <c r="N732" s="45">
        <v>-6.7521114497000084E-4</v>
      </c>
      <c r="O732" s="45">
        <v>7.6873451445015159E-2</v>
      </c>
      <c r="P732" s="45">
        <v>0.15844401720021001</v>
      </c>
      <c r="Q732" s="45">
        <v>-1.9265761631694536E-2</v>
      </c>
      <c r="R732" s="45">
        <v>-0.12966288081338273</v>
      </c>
      <c r="S732" s="45">
        <v>4.9067606746583788E-2</v>
      </c>
      <c r="T732" s="45">
        <v>0.10209753665165694</v>
      </c>
      <c r="U732" s="45">
        <v>1.5167689195094002E-3</v>
      </c>
      <c r="V732" s="45">
        <v>4.0534092088250644E-2</v>
      </c>
      <c r="W732" s="45">
        <v>0.22741719321557019</v>
      </c>
      <c r="X732" s="45">
        <v>-0.12796952544530735</v>
      </c>
      <c r="Y732" s="45">
        <v>0.16289044719442494</v>
      </c>
      <c r="Z732" s="45">
        <v>0.26795310737989086</v>
      </c>
      <c r="AA732" s="45">
        <v>3.5880887430504084E-2</v>
      </c>
      <c r="AB732" s="45">
        <v>1.3389973350070392E-2</v>
      </c>
      <c r="AC732" s="45">
        <v>2.3219809157574323E-2</v>
      </c>
      <c r="AD732" s="45">
        <v>-6.2046459370708254E-2</v>
      </c>
      <c r="AE732" s="45">
        <v>-7.3071765817612017E-2</v>
      </c>
      <c r="AF732" s="45">
        <v>7.7590498248063635E-3</v>
      </c>
      <c r="AG732" s="45">
        <v>2.4165731776982696E-2</v>
      </c>
      <c r="AH732" s="45">
        <v>-6.5746289076483291E-2</v>
      </c>
      <c r="AI732" s="45">
        <v>-7.5593405424095039E-2</v>
      </c>
      <c r="AJ732" s="45">
        <v>-8.1830224712447552E-2</v>
      </c>
      <c r="AK732" s="45">
        <v>-7.0947938253308446E-2</v>
      </c>
      <c r="AL732" s="45">
        <v>5.3923168364988706E-2</v>
      </c>
      <c r="AM732" s="45">
        <v>1.1765818073832526E-2</v>
      </c>
      <c r="AN732" s="45">
        <v>6.1343432100858158E-2</v>
      </c>
      <c r="AO732" s="45">
        <v>-0.22714927771372281</v>
      </c>
      <c r="AP732" s="45">
        <v>0.12610430326618516</v>
      </c>
      <c r="AQ732" s="45">
        <v>-6.8463627617037892E-2</v>
      </c>
      <c r="AR732" s="45">
        <v>0.15930880364477118</v>
      </c>
      <c r="AS732" s="45">
        <v>-6.4241238428619077E-2</v>
      </c>
      <c r="AT732" s="45">
        <v>0.15990460709146551</v>
      </c>
      <c r="AU732" s="45">
        <v>0.16661119343679151</v>
      </c>
      <c r="AV732" s="45">
        <v>-0.11550616157210751</v>
      </c>
      <c r="AW732" s="45">
        <v>2.9854684523999201E-2</v>
      </c>
      <c r="AX732" s="45">
        <v>-0.16759713856851907</v>
      </c>
      <c r="AY732" s="45">
        <v>-2.6993312269520532E-3</v>
      </c>
      <c r="AZ732" s="45">
        <v>-3.0606136914394138E-3</v>
      </c>
      <c r="BA732" s="45">
        <v>7.4103830673550586E-2</v>
      </c>
      <c r="BB732" s="45">
        <v>-0.11562521311539552</v>
      </c>
      <c r="BC732" s="45">
        <v>9.147944856059298E-2</v>
      </c>
      <c r="BD732" s="45">
        <v>0.1609703102397059</v>
      </c>
      <c r="BE732" s="45">
        <v>5.0737595549933741E-2</v>
      </c>
      <c r="BF732" s="45">
        <v>0.22967367098160091</v>
      </c>
      <c r="BG732" s="45">
        <v>-8.4824930258510775E-2</v>
      </c>
      <c r="BH732" s="45">
        <v>2.3464819532495285E-2</v>
      </c>
      <c r="BI732" s="45">
        <v>-0.13209558286634215</v>
      </c>
      <c r="BJ732" s="45">
        <v>7.1686116862098817E-2</v>
      </c>
      <c r="BK732" s="45">
        <v>-4.0352812318531855E-2</v>
      </c>
      <c r="BL732" s="45">
        <v>3.8655036465516261E-2</v>
      </c>
      <c r="BM732" s="45">
        <v>0.17036740659414798</v>
      </c>
      <c r="BN732" s="45">
        <v>-2.9675918721181891E-2</v>
      </c>
      <c r="BO732" s="45">
        <v>0.18738483243522927</v>
      </c>
      <c r="BP732" s="45">
        <v>2.022272294265107E-2</v>
      </c>
      <c r="BQ732" s="45">
        <v>-4.4868834396435749E-2</v>
      </c>
      <c r="BR732" s="45">
        <v>-9.6100093007751214E-2</v>
      </c>
      <c r="BS732" s="45">
        <v>4.0902262793622454E-2</v>
      </c>
      <c r="BT732" s="45">
        <v>-0.14650286755900654</v>
      </c>
      <c r="BU732" s="45">
        <v>-0.12305665069349349</v>
      </c>
      <c r="BV732" s="45">
        <v>1.6780611226522656E-2</v>
      </c>
      <c r="BW732" s="45">
        <v>6.6071641917567842E-2</v>
      </c>
      <c r="BX732" s="45">
        <v>4.5788133663877593E-2</v>
      </c>
      <c r="BY732" s="45">
        <v>2.2538881395777234E-2</v>
      </c>
      <c r="BZ732" s="45">
        <v>3.1832183112965561E-2</v>
      </c>
      <c r="CA732" s="45">
        <v>-1.6071083770060595E-2</v>
      </c>
      <c r="CB732" s="45">
        <v>-0.16948734276827962</v>
      </c>
      <c r="CC732" s="45">
        <v>-0.11012222786485677</v>
      </c>
      <c r="CD732" s="45">
        <v>5.5949064585155495E-3</v>
      </c>
      <c r="CE732" s="45">
        <v>0.17883995454714724</v>
      </c>
      <c r="CF732" s="45">
        <v>2.1645296737675773E-2</v>
      </c>
      <c r="CG732" s="45">
        <v>-0.21250493158344827</v>
      </c>
      <c r="CH732" s="45">
        <v>-3.2284402109342365E-2</v>
      </c>
      <c r="CI732" s="45">
        <v>1.6040661119027751E-2</v>
      </c>
      <c r="CJ732" s="45">
        <v>-0.13671832296820727</v>
      </c>
      <c r="CK732" s="45">
        <v>7.7599694720576151E-2</v>
      </c>
      <c r="CL732" s="45">
        <v>-5.3485404224165922E-2</v>
      </c>
      <c r="CM732" s="45">
        <v>-5.3388842873775343E-2</v>
      </c>
      <c r="CN732" s="45">
        <v>-7.7725528241593895E-3</v>
      </c>
      <c r="CO732" s="45">
        <v>0.13382875650710696</v>
      </c>
      <c r="CP732" s="45">
        <v>-7.5110266200870954E-2</v>
      </c>
      <c r="CQ732" s="45">
        <v>6.7473937821732152E-2</v>
      </c>
      <c r="CR732" s="45">
        <v>-4.8282128691295965E-2</v>
      </c>
      <c r="CS732" s="45">
        <v>-0.1406542055860861</v>
      </c>
      <c r="CT732" s="45">
        <v>-9.2823544154836887E-2</v>
      </c>
      <c r="CU732" s="45">
        <v>0.12113169551471963</v>
      </c>
      <c r="CV732" s="45">
        <v>2.7660019096659792E-2</v>
      </c>
      <c r="CW732" s="45">
        <v>-0.13891738099727208</v>
      </c>
      <c r="CX732" s="45">
        <v>-0.22786909456648405</v>
      </c>
      <c r="CY732" s="45">
        <v>4.080277496831785E-2</v>
      </c>
      <c r="CZ732" s="45">
        <v>-9.8212288352295507E-2</v>
      </c>
      <c r="DA732" s="45">
        <v>5.3352296251798275E-3</v>
      </c>
      <c r="DB732" s="45">
        <v>6.3719510721718817E-2</v>
      </c>
      <c r="DC732" s="45">
        <v>-0.16090578244178863</v>
      </c>
      <c r="DD732" s="45">
        <v>-0.17345659257338575</v>
      </c>
      <c r="DE732" s="45">
        <v>-0.18559561457035534</v>
      </c>
      <c r="DF732" s="47"/>
      <c r="DG732" s="47"/>
      <c r="DH732" s="47"/>
      <c r="DI732" s="47"/>
      <c r="DJ732" s="47"/>
      <c r="DK732" s="47"/>
      <c r="DL732" s="47"/>
      <c r="DM732" s="47"/>
      <c r="DN732" s="47"/>
      <c r="DO732" s="47"/>
      <c r="DP732" s="47"/>
      <c r="DQ732" s="47"/>
      <c r="DR732" s="47"/>
      <c r="DS732" s="47"/>
      <c r="DT732" s="47"/>
      <c r="DU732" s="47"/>
      <c r="DV732" s="47"/>
      <c r="DW732" s="47"/>
      <c r="DX732" s="47"/>
      <c r="DY732" s="47"/>
      <c r="DZ732" s="47"/>
      <c r="EA732" s="47"/>
      <c r="EB732" s="47"/>
      <c r="EC732" s="47"/>
      <c r="ED732" s="47"/>
      <c r="EE732" s="47"/>
      <c r="EF732" s="47"/>
      <c r="EG732" s="47"/>
      <c r="EH732" s="47"/>
      <c r="EI732" s="47"/>
      <c r="EJ732" s="47"/>
      <c r="EK732" s="47"/>
      <c r="EL732" s="47"/>
      <c r="EM732" s="47"/>
      <c r="EN732" s="47"/>
      <c r="EO732" s="47"/>
      <c r="EP732" s="47"/>
      <c r="EQ732" s="47"/>
      <c r="ER732" s="47"/>
      <c r="ES732" s="47"/>
      <c r="ET732" s="47"/>
      <c r="EU732" s="47"/>
      <c r="EV732" s="47"/>
      <c r="EW732" s="47"/>
      <c r="EX732" s="47"/>
      <c r="EY732" s="47"/>
      <c r="EZ732" s="47"/>
      <c r="FA732" s="47"/>
      <c r="FB732" s="47"/>
      <c r="FC732" s="47"/>
      <c r="FD732" s="47"/>
      <c r="FE732" s="47"/>
      <c r="FF732" s="47"/>
      <c r="FG732" s="47"/>
      <c r="FH732" s="47"/>
      <c r="FI732" s="47"/>
      <c r="FJ732" s="47"/>
      <c r="FK732" s="47"/>
      <c r="FL732" s="47"/>
      <c r="FM732" s="47"/>
      <c r="FN732" s="47"/>
      <c r="FO732" s="47"/>
      <c r="FP732" s="47"/>
      <c r="FQ732" s="47"/>
      <c r="FR732" s="47"/>
      <c r="FS732" s="47"/>
      <c r="FT732" s="47"/>
      <c r="FU732" s="47"/>
      <c r="FV732" s="47"/>
      <c r="FW732" s="47"/>
      <c r="FX732" s="47"/>
      <c r="FY732" s="47"/>
      <c r="FZ732" s="47"/>
      <c r="GA732" s="47"/>
      <c r="GB732" s="47"/>
      <c r="GC732" s="47"/>
      <c r="GD732" s="47"/>
      <c r="GE732" s="47"/>
      <c r="GF732" s="47"/>
      <c r="GG732" s="47"/>
      <c r="GH732" s="47"/>
      <c r="GI732" s="47"/>
      <c r="GJ732" s="47"/>
      <c r="GK732" s="47"/>
      <c r="GL732" s="47"/>
      <c r="GM732" s="47"/>
      <c r="GN732" s="47"/>
      <c r="GO732" s="47"/>
      <c r="GP732" s="47"/>
      <c r="GQ732" s="47"/>
      <c r="GR732" s="47"/>
      <c r="GS732" s="47"/>
      <c r="GT732" s="47"/>
      <c r="GU732" s="47"/>
      <c r="GV732" s="47"/>
      <c r="GW732" s="47"/>
      <c r="GX732" s="47"/>
      <c r="GY732" s="47"/>
      <c r="GZ732" s="47"/>
      <c r="HA732" s="47"/>
      <c r="HB732" s="47"/>
      <c r="HC732" s="47"/>
      <c r="HD732" s="47"/>
      <c r="HE732" s="47"/>
      <c r="HF732" s="47"/>
      <c r="HG732" s="47"/>
      <c r="HH732" s="47"/>
      <c r="HI732" s="47"/>
      <c r="HJ732" s="47"/>
      <c r="HK732" s="47"/>
      <c r="HL732" s="47"/>
      <c r="HM732" s="47"/>
      <c r="HN732" s="47"/>
      <c r="HO732" s="47"/>
      <c r="HP732" s="47"/>
      <c r="HQ732" s="47"/>
      <c r="HR732" s="47"/>
      <c r="HS732" s="47"/>
      <c r="HT732" s="47"/>
      <c r="HU732" s="47"/>
      <c r="HV732" s="47"/>
      <c r="HW732" s="47"/>
      <c r="HX732" s="47"/>
      <c r="HY732" s="47"/>
      <c r="HZ732" s="47"/>
      <c r="IA732" s="47"/>
      <c r="IB732" s="47"/>
      <c r="IC732" s="47"/>
      <c r="ID732" s="47"/>
      <c r="IE732" s="47"/>
      <c r="IF732" s="47"/>
      <c r="IG732" s="47"/>
      <c r="IH732" s="47"/>
      <c r="II732" s="47"/>
      <c r="IJ732" s="47"/>
      <c r="IK732" s="47"/>
      <c r="IL732" s="47"/>
      <c r="IM732" s="47"/>
      <c r="IN732" s="47"/>
      <c r="IO732" s="47"/>
      <c r="IP732" s="47"/>
      <c r="IQ732" s="47"/>
      <c r="IR732" s="47"/>
      <c r="IS732" s="47"/>
      <c r="IT732" s="47"/>
      <c r="IU732" s="47"/>
      <c r="IV732" s="47"/>
      <c r="IW732" s="47"/>
      <c r="IX732" s="47"/>
      <c r="IY732" s="47"/>
      <c r="IZ732" s="47"/>
      <c r="JA732" s="47"/>
      <c r="JB732" s="47"/>
      <c r="JC732" s="47"/>
      <c r="JD732" s="47"/>
      <c r="JE732" s="47"/>
      <c r="JF732" s="47"/>
      <c r="JG732" s="47"/>
      <c r="JH732" s="47"/>
      <c r="JI732" s="47"/>
      <c r="JJ732" s="47"/>
      <c r="JK732" s="47"/>
      <c r="JL732" s="47"/>
      <c r="JM732" s="47"/>
      <c r="JN732" s="47"/>
      <c r="JO732" s="47"/>
      <c r="JP732" s="47"/>
      <c r="JQ732" s="47"/>
      <c r="JR732" s="47"/>
      <c r="JS732" s="47"/>
      <c r="JT732" s="47"/>
      <c r="JU732" s="47"/>
      <c r="JV732" s="47"/>
      <c r="JW732" s="47"/>
      <c r="JX732" s="47"/>
      <c r="JY732" s="47"/>
      <c r="JZ732" s="47"/>
      <c r="KA732" s="47"/>
      <c r="KB732" s="47"/>
      <c r="KC732" s="47"/>
      <c r="KD732" s="47"/>
      <c r="KE732" s="47"/>
      <c r="KF732" s="47"/>
      <c r="KG732" s="47"/>
      <c r="KH732" s="47"/>
      <c r="KI732" s="47"/>
      <c r="KJ732" s="47"/>
      <c r="KK732" s="47"/>
      <c r="KL732" s="47"/>
      <c r="KM732" s="47"/>
      <c r="KN732" s="47"/>
      <c r="KO732" s="47"/>
      <c r="KP732" s="47"/>
      <c r="KQ732" s="47"/>
      <c r="KR732" s="47"/>
      <c r="KS732" s="47"/>
      <c r="KT732" s="47"/>
      <c r="KU732" s="47"/>
      <c r="KV732" s="47"/>
      <c r="KW732" s="47"/>
      <c r="KX732" s="47"/>
      <c r="KY732" s="47"/>
      <c r="KZ732" s="47"/>
      <c r="LA732" s="47"/>
      <c r="LB732" s="47"/>
      <c r="LC732" s="47"/>
      <c r="LD732" s="47"/>
      <c r="LE732" s="47"/>
      <c r="LF732" s="47"/>
      <c r="LG732" s="47"/>
      <c r="LH732" s="47"/>
      <c r="LI732" s="47"/>
      <c r="LJ732" s="47"/>
      <c r="LK732" s="47"/>
      <c r="LL732" s="47"/>
      <c r="LM732" s="47"/>
      <c r="LN732" s="47"/>
      <c r="LO732" s="47"/>
      <c r="LP732" s="47"/>
      <c r="LQ732" s="47"/>
      <c r="LR732" s="47"/>
      <c r="LS732" s="47"/>
      <c r="LT732" s="47"/>
      <c r="LU732" s="47"/>
      <c r="LV732" s="47"/>
      <c r="LW732" s="47"/>
      <c r="LX732" s="47"/>
      <c r="LY732" s="47"/>
      <c r="LZ732" s="47"/>
      <c r="MA732" s="47"/>
      <c r="MB732" s="47"/>
      <c r="MC732" s="47"/>
      <c r="MD732" s="47"/>
      <c r="ME732" s="47"/>
      <c r="MF732" s="47"/>
      <c r="MG732" s="47"/>
      <c r="MH732" s="47"/>
      <c r="MI732" s="47"/>
      <c r="MJ732" s="47"/>
      <c r="MK732" s="47"/>
      <c r="ML732" s="47"/>
      <c r="MM732" s="47"/>
      <c r="MN732" s="47"/>
      <c r="MO732" s="47"/>
      <c r="MP732" s="47"/>
      <c r="MQ732" s="47"/>
      <c r="MR732" s="47"/>
      <c r="MS732" s="47"/>
      <c r="MT732" s="47"/>
      <c r="MU732" s="47"/>
      <c r="MV732" s="47"/>
      <c r="MW732" s="47"/>
      <c r="MX732" s="47"/>
      <c r="MY732" s="47"/>
      <c r="MZ732" s="47"/>
      <c r="NA732" s="47"/>
      <c r="NB732" s="47"/>
      <c r="NC732" s="47"/>
      <c r="ND732" s="47"/>
      <c r="NE732" s="47"/>
      <c r="NF732" s="47"/>
      <c r="NG732" s="47"/>
      <c r="NH732" s="47"/>
      <c r="NI732" s="47"/>
      <c r="NJ732" s="47"/>
      <c r="NK732" s="47"/>
      <c r="NL732" s="47"/>
      <c r="NM732" s="47"/>
      <c r="NN732" s="47"/>
      <c r="NO732" s="47"/>
      <c r="NP732" s="47"/>
      <c r="NQ732" s="47"/>
      <c r="NR732" s="47"/>
      <c r="NS732" s="47"/>
      <c r="NT732" s="47"/>
      <c r="NU732" s="47"/>
      <c r="NV732" s="47"/>
      <c r="NW732" s="47"/>
      <c r="NX732" s="47"/>
      <c r="NY732" s="47"/>
      <c r="NZ732" s="47"/>
      <c r="OA732" s="47"/>
      <c r="OB732" s="47"/>
      <c r="OC732" s="47"/>
      <c r="OD732" s="47"/>
      <c r="OE732" s="47"/>
      <c r="OF732" s="47"/>
      <c r="OG732" s="47"/>
      <c r="OH732" s="47"/>
      <c r="OI732" s="47"/>
      <c r="OJ732" s="47"/>
      <c r="OK732" s="47"/>
      <c r="OL732" s="47"/>
      <c r="OM732" s="47"/>
      <c r="ON732" s="47"/>
      <c r="OO732" s="47"/>
      <c r="OP732" s="47"/>
      <c r="OQ732" s="47"/>
      <c r="OR732" s="47"/>
      <c r="OS732" s="47"/>
      <c r="OT732" s="47"/>
      <c r="OU732" s="47"/>
      <c r="OV732" s="47"/>
      <c r="OW732" s="47"/>
      <c r="OX732" s="47"/>
      <c r="OY732" s="47"/>
      <c r="OZ732" s="47"/>
      <c r="PA732" s="47"/>
      <c r="PB732" s="47"/>
      <c r="PC732" s="47"/>
      <c r="PD732" s="47"/>
      <c r="PE732" s="47"/>
      <c r="PF732" s="47"/>
      <c r="PG732" s="47"/>
      <c r="PH732" s="47"/>
      <c r="PI732" s="47"/>
      <c r="PJ732" s="47"/>
      <c r="PK732" s="47"/>
      <c r="PL732" s="47"/>
      <c r="PM732" s="47"/>
      <c r="PN732" s="47"/>
      <c r="PO732" s="47"/>
      <c r="PP732" s="47"/>
      <c r="PQ732" s="47"/>
      <c r="PR732" s="47"/>
      <c r="PS732" s="47"/>
      <c r="PT732" s="47"/>
      <c r="PU732" s="47"/>
      <c r="PV732" s="47"/>
      <c r="PW732" s="47"/>
      <c r="PX732" s="47"/>
      <c r="PY732" s="47"/>
      <c r="PZ732" s="47"/>
      <c r="QA732" s="47"/>
      <c r="QB732" s="47"/>
      <c r="QC732" s="47"/>
      <c r="QD732" s="47"/>
      <c r="QE732" s="47"/>
      <c r="QF732" s="47"/>
      <c r="QG732" s="47"/>
      <c r="QH732" s="47"/>
      <c r="QI732" s="47"/>
      <c r="QJ732" s="47"/>
      <c r="QK732" s="47"/>
      <c r="QL732" s="47"/>
      <c r="QM732" s="47"/>
      <c r="QN732" s="47"/>
      <c r="QO732" s="47"/>
      <c r="QP732" s="47"/>
      <c r="QQ732" s="47"/>
      <c r="QR732" s="47"/>
      <c r="QS732" s="47"/>
      <c r="QT732" s="47"/>
      <c r="QU732" s="47"/>
      <c r="QV732" s="47"/>
      <c r="QW732" s="47"/>
      <c r="QX732" s="47"/>
      <c r="QY732" s="47"/>
      <c r="QZ732" s="47"/>
      <c r="RA732" s="47"/>
      <c r="RB732" s="47"/>
      <c r="RC732" s="47"/>
      <c r="RD732" s="47"/>
      <c r="RE732" s="47"/>
      <c r="RF732" s="47"/>
      <c r="RG732" s="47"/>
      <c r="RH732" s="47"/>
      <c r="RI732" s="47"/>
      <c r="RJ732" s="47"/>
      <c r="RK732" s="47"/>
      <c r="RL732" s="47"/>
      <c r="RM732" s="47"/>
      <c r="RN732" s="47"/>
      <c r="RO732" s="47"/>
      <c r="RP732" s="47"/>
      <c r="RQ732" s="47"/>
      <c r="RR732" s="47"/>
      <c r="RS732" s="47"/>
      <c r="RT732" s="47"/>
      <c r="RU732" s="47"/>
      <c r="RV732" s="47"/>
      <c r="RW732" s="47"/>
      <c r="RX732" s="47"/>
      <c r="RY732" s="47"/>
      <c r="RZ732" s="47"/>
      <c r="SA732" s="47"/>
      <c r="SB732" s="47"/>
      <c r="SC732" s="47"/>
      <c r="SD732" s="47"/>
      <c r="SE732" s="47"/>
      <c r="SF732" s="47"/>
      <c r="SG732" s="47"/>
      <c r="SH732" s="47"/>
      <c r="SI732" s="47"/>
      <c r="SJ732" s="47"/>
      <c r="SK732" s="47"/>
      <c r="SL732" s="47"/>
      <c r="SM732" s="47"/>
      <c r="SN732" s="47"/>
      <c r="SO732" s="47"/>
      <c r="SP732" s="47"/>
      <c r="SQ732" s="47"/>
      <c r="SR732" s="47"/>
      <c r="SS732" s="47"/>
      <c r="ST732" s="47"/>
      <c r="SU732" s="47"/>
      <c r="SV732" s="47"/>
      <c r="SW732" s="47"/>
      <c r="SX732" s="47"/>
      <c r="SY732" s="47"/>
      <c r="SZ732" s="47"/>
      <c r="TA732" s="47"/>
      <c r="TB732" s="47"/>
      <c r="TC732" s="47"/>
      <c r="TD732" s="47"/>
      <c r="TE732" s="47"/>
      <c r="TF732" s="47"/>
      <c r="TG732" s="47"/>
      <c r="TH732" s="47"/>
      <c r="TI732" s="47"/>
      <c r="TJ732" s="47"/>
      <c r="TK732" s="47"/>
      <c r="TL732" s="47"/>
      <c r="TM732" s="47"/>
      <c r="TN732" s="47"/>
      <c r="TO732" s="47"/>
      <c r="TP732" s="47"/>
      <c r="TQ732" s="47"/>
      <c r="TR732" s="47"/>
      <c r="TS732" s="47"/>
      <c r="TT732" s="47"/>
      <c r="TU732" s="47"/>
      <c r="TV732" s="47"/>
      <c r="TW732" s="47"/>
      <c r="TX732" s="47"/>
      <c r="TY732" s="47"/>
      <c r="TZ732" s="47"/>
      <c r="UA732" s="47"/>
      <c r="UB732" s="47"/>
      <c r="UC732" s="47"/>
      <c r="UD732" s="47"/>
      <c r="UE732" s="47"/>
      <c r="UF732" s="47"/>
      <c r="UG732" s="47"/>
      <c r="UH732" s="47"/>
      <c r="UI732" s="47"/>
      <c r="UJ732" s="47"/>
      <c r="UK732" s="47"/>
      <c r="UL732" s="47"/>
      <c r="UM732" s="47"/>
      <c r="UN732" s="47"/>
      <c r="UO732" s="47"/>
      <c r="UP732" s="47"/>
      <c r="UQ732" s="47"/>
      <c r="UR732" s="47"/>
      <c r="US732" s="47"/>
      <c r="UT732" s="47"/>
      <c r="UU732" s="47"/>
      <c r="UV732" s="47"/>
      <c r="UW732" s="47"/>
      <c r="UX732" s="47"/>
      <c r="UY732" s="47"/>
      <c r="UZ732" s="47"/>
      <c r="VA732" s="47"/>
      <c r="VB732" s="47"/>
      <c r="VC732" s="47"/>
      <c r="VD732" s="47"/>
      <c r="VE732" s="47"/>
      <c r="VF732" s="47"/>
      <c r="VG732" s="47"/>
      <c r="VH732" s="47"/>
      <c r="VI732" s="47"/>
      <c r="VJ732" s="47"/>
      <c r="VK732" s="47"/>
      <c r="VL732" s="47"/>
      <c r="VM732" s="47"/>
      <c r="VN732" s="47"/>
      <c r="VO732" s="47"/>
      <c r="VP732" s="47"/>
      <c r="VQ732" s="47"/>
      <c r="VR732" s="47"/>
      <c r="VS732" s="47"/>
      <c r="VT732" s="47"/>
      <c r="VU732" s="47"/>
      <c r="VV732" s="47"/>
      <c r="VW732" s="47"/>
      <c r="VX732" s="47"/>
      <c r="VY732" s="47"/>
      <c r="VZ732" s="47"/>
      <c r="WA732" s="47"/>
      <c r="WB732" s="47"/>
      <c r="WC732" s="47"/>
      <c r="WD732" s="47"/>
      <c r="WE732" s="47"/>
      <c r="WF732" s="47"/>
      <c r="WG732" s="47"/>
      <c r="WH732" s="47"/>
      <c r="WI732" s="47"/>
      <c r="WJ732" s="47"/>
      <c r="WK732" s="47"/>
      <c r="WL732" s="47"/>
      <c r="WM732" s="47"/>
      <c r="WN732" s="47"/>
      <c r="WO732" s="47"/>
      <c r="WP732" s="47"/>
      <c r="WQ732" s="47"/>
      <c r="WR732" s="47"/>
      <c r="WS732" s="47"/>
      <c r="WT732" s="47"/>
      <c r="WU732" s="47"/>
      <c r="WV732" s="47"/>
      <c r="WW732" s="47"/>
      <c r="WX732" s="47"/>
      <c r="WY732" s="47"/>
      <c r="WZ732" s="47"/>
      <c r="XA732" s="47"/>
      <c r="XB732" s="47"/>
      <c r="XC732" s="47"/>
      <c r="XD732" s="47"/>
      <c r="XE732" s="47"/>
      <c r="XF732" s="47"/>
      <c r="XG732" s="47"/>
      <c r="XH732" s="47"/>
      <c r="XI732" s="47"/>
      <c r="XJ732" s="47"/>
      <c r="XK732" s="47"/>
      <c r="XL732" s="47"/>
      <c r="XM732" s="47"/>
      <c r="XN732" s="47"/>
      <c r="XO732" s="47"/>
      <c r="XP732" s="47"/>
      <c r="XQ732" s="47"/>
      <c r="XR732" s="47"/>
      <c r="XS732" s="47"/>
      <c r="XT732" s="47"/>
      <c r="XU732" s="47"/>
      <c r="XV732" s="47"/>
      <c r="XW732" s="47"/>
      <c r="XX732" s="47"/>
      <c r="XY732" s="47"/>
      <c r="XZ732" s="47"/>
      <c r="YA732" s="47"/>
      <c r="YB732" s="47"/>
      <c r="YC732" s="47"/>
      <c r="YD732" s="47"/>
      <c r="YE732" s="47"/>
      <c r="YF732" s="47"/>
      <c r="YG732" s="47"/>
      <c r="YH732" s="47"/>
      <c r="YI732" s="47"/>
      <c r="YJ732" s="47"/>
      <c r="YK732" s="47"/>
      <c r="YL732" s="47"/>
      <c r="YM732" s="47"/>
      <c r="YN732" s="47"/>
      <c r="YO732" s="47"/>
      <c r="YP732" s="47"/>
      <c r="YQ732" s="47"/>
      <c r="YR732" s="47"/>
      <c r="YS732" s="47"/>
      <c r="YT732" s="47"/>
      <c r="YU732" s="47"/>
      <c r="YV732" s="47"/>
      <c r="YW732" s="47"/>
      <c r="YX732" s="47"/>
      <c r="YY732" s="47"/>
      <c r="YZ732" s="47"/>
      <c r="ZA732" s="47"/>
      <c r="ZB732" s="47"/>
      <c r="ZC732" s="47"/>
      <c r="ZD732" s="47"/>
      <c r="ZE732" s="47"/>
      <c r="ZF732" s="47"/>
      <c r="ZG732" s="47"/>
      <c r="ZH732" s="47"/>
      <c r="ZI732" s="47"/>
      <c r="ZJ732" s="47"/>
      <c r="ZK732" s="47"/>
      <c r="ZL732" s="47"/>
      <c r="ZM732" s="47"/>
      <c r="ZN732" s="47"/>
      <c r="ZO732" s="47"/>
      <c r="ZP732" s="47"/>
      <c r="ZQ732" s="47"/>
      <c r="ZR732" s="47"/>
      <c r="ZS732" s="47"/>
      <c r="ZT732" s="47"/>
      <c r="ZU732" s="47"/>
      <c r="ZV732" s="47"/>
      <c r="ZW732" s="47"/>
      <c r="ZX732" s="47"/>
      <c r="ZY732" s="47"/>
      <c r="ZZ732" s="47"/>
      <c r="AAA732" s="47"/>
      <c r="AAB732" s="47"/>
      <c r="AAC732" s="47"/>
      <c r="AAD732" s="47"/>
      <c r="AAE732" s="47"/>
      <c r="AAF732" s="47"/>
      <c r="AAG732" s="47"/>
      <c r="AAH732" s="47"/>
      <c r="AAI732" s="47"/>
      <c r="AAJ732" s="47"/>
      <c r="AAK732" s="47"/>
      <c r="AAL732" s="47"/>
      <c r="AAM732" s="47"/>
      <c r="AAN732" s="47"/>
      <c r="AAO732" s="47"/>
      <c r="AAP732" s="47"/>
      <c r="AAQ732" s="47"/>
      <c r="AAR732" s="47"/>
      <c r="AAS732" s="47"/>
      <c r="AAT732" s="47"/>
      <c r="AAU732" s="47"/>
      <c r="AAV732" s="47"/>
      <c r="AAW732" s="47"/>
      <c r="AAX732" s="47"/>
      <c r="AAY732" s="47"/>
      <c r="AAZ732" s="47"/>
      <c r="ABA732" s="47"/>
      <c r="ABB732" s="47"/>
      <c r="ABC732" s="47"/>
      <c r="ABD732" s="47"/>
      <c r="ABE732" s="47"/>
      <c r="ABF732" s="47"/>
      <c r="ABG732" s="47"/>
      <c r="ABH732" s="47"/>
      <c r="ABI732" s="47"/>
      <c r="ABJ732" s="47"/>
      <c r="ABK732" s="47"/>
      <c r="ABL732" s="47"/>
      <c r="ABM732" s="47"/>
      <c r="ABN732" s="47"/>
      <c r="ABO732" s="47"/>
      <c r="ABP732" s="47"/>
      <c r="ABQ732" s="47"/>
      <c r="ABR732" s="47"/>
      <c r="ABS732" s="47"/>
      <c r="ABT732" s="47"/>
      <c r="ABU732" s="47"/>
      <c r="ABV732" s="47"/>
      <c r="ABW732" s="47"/>
      <c r="ABX732" s="47"/>
      <c r="ABY732" s="47"/>
      <c r="ABZ732" s="47"/>
      <c r="ACA732" s="47"/>
      <c r="ACB732" s="47"/>
      <c r="ACC732" s="47"/>
      <c r="ACD732" s="47"/>
      <c r="ACE732" s="47"/>
      <c r="ACF732" s="47"/>
      <c r="ACG732" s="47"/>
      <c r="ACH732" s="47"/>
      <c r="ACI732" s="47"/>
      <c r="ACJ732" s="47"/>
      <c r="ACK732" s="47"/>
      <c r="ACL732" s="47"/>
      <c r="ACM732" s="47"/>
      <c r="ACN732" s="47"/>
      <c r="ACO732" s="47"/>
      <c r="ACP732" s="47"/>
      <c r="ACQ732" s="47"/>
      <c r="ACR732" s="47"/>
      <c r="ACS732" s="47"/>
      <c r="ACT732" s="47"/>
      <c r="ACU732" s="47"/>
      <c r="ACV732" s="47"/>
      <c r="ACW732" s="47"/>
      <c r="ACX732" s="47"/>
      <c r="ACY732" s="47"/>
      <c r="ACZ732" s="47"/>
      <c r="ADA732" s="47"/>
      <c r="ADB732" s="47"/>
      <c r="ADC732" s="47"/>
      <c r="ADD732" s="47"/>
      <c r="ADE732" s="47"/>
      <c r="ADF732" s="47"/>
      <c r="ADG732" s="47"/>
      <c r="ADH732" s="47"/>
      <c r="ADI732" s="47"/>
      <c r="ADJ732" s="47"/>
      <c r="ADK732" s="47"/>
      <c r="ADL732" s="47"/>
      <c r="ADM732" s="47"/>
      <c r="ADN732" s="47"/>
      <c r="ADO732" s="47"/>
      <c r="ADP732" s="47"/>
    </row>
    <row r="733" spans="3:796" x14ac:dyDescent="0.4">
      <c r="C733" s="66"/>
      <c r="D733" s="43">
        <f>(1/$D$5)*学習!Z67</f>
        <v>0</v>
      </c>
      <c r="I733" s="67">
        <v>722</v>
      </c>
      <c r="J733" s="45">
        <v>-8.1072710996109229E-2</v>
      </c>
      <c r="K733" s="45">
        <v>-2.4907129002176724E-2</v>
      </c>
      <c r="L733" s="45">
        <v>5.4360933166056308E-2</v>
      </c>
      <c r="M733" s="45">
        <v>-0.12115202101717359</v>
      </c>
      <c r="N733" s="45">
        <v>-0.25213974030905945</v>
      </c>
      <c r="O733" s="45">
        <v>1.7602805288281748E-2</v>
      </c>
      <c r="P733" s="45">
        <v>5.1784760290614379E-2</v>
      </c>
      <c r="Q733" s="45">
        <v>1.6414620742524016E-2</v>
      </c>
      <c r="R733" s="45">
        <v>0.20460035216090205</v>
      </c>
      <c r="S733" s="45">
        <v>3.8970111761372573E-3</v>
      </c>
      <c r="T733" s="45">
        <v>6.9176443980268884E-2</v>
      </c>
      <c r="U733" s="45">
        <v>-2.0527005430989637E-2</v>
      </c>
      <c r="V733" s="45">
        <v>-0.12119602359385317</v>
      </c>
      <c r="W733" s="45">
        <v>-6.8570437239162979E-2</v>
      </c>
      <c r="X733" s="45">
        <v>1.7325586184062051E-2</v>
      </c>
      <c r="Y733" s="45">
        <v>0.10363915461713324</v>
      </c>
      <c r="Z733" s="45">
        <v>4.534044603454445E-2</v>
      </c>
      <c r="AA733" s="45">
        <v>1.1619524293134311E-2</v>
      </c>
      <c r="AB733" s="45">
        <v>-2.8420308496975278E-3</v>
      </c>
      <c r="AC733" s="45">
        <v>-0.15901431719763706</v>
      </c>
      <c r="AD733" s="45">
        <v>-1.134084913850605E-3</v>
      </c>
      <c r="AE733" s="45">
        <v>-3.1301068096153337E-2</v>
      </c>
      <c r="AF733" s="45">
        <v>7.993075922857884E-2</v>
      </c>
      <c r="AG733" s="45">
        <v>-3.8767711642740413E-2</v>
      </c>
      <c r="AH733" s="45">
        <v>-4.3541714014774337E-2</v>
      </c>
      <c r="AI733" s="45">
        <v>0.10543572824758878</v>
      </c>
      <c r="AJ733" s="45">
        <v>-5.1150907212560638E-2</v>
      </c>
      <c r="AK733" s="45">
        <v>4.4326640630123849E-2</v>
      </c>
      <c r="AL733" s="45">
        <v>2.6574081077146323E-2</v>
      </c>
      <c r="AM733" s="45">
        <v>-0.11960897577285873</v>
      </c>
      <c r="AN733" s="45">
        <v>7.0324011518301921E-2</v>
      </c>
      <c r="AO733" s="45">
        <v>-4.7236402141220983E-2</v>
      </c>
      <c r="AP733" s="45">
        <v>-3.3177414830595831E-2</v>
      </c>
      <c r="AQ733" s="45">
        <v>9.2715760025425822E-2</v>
      </c>
      <c r="AR733" s="45">
        <v>0.173521230657838</v>
      </c>
      <c r="AS733" s="45">
        <v>2.7976096412169256E-2</v>
      </c>
      <c r="AT733" s="45">
        <v>0.12597716799168671</v>
      </c>
      <c r="AU733" s="45">
        <v>-9.8073213397238415E-2</v>
      </c>
      <c r="AV733" s="45">
        <v>-0.11775623827289561</v>
      </c>
      <c r="AW733" s="45">
        <v>5.5695871875426788E-2</v>
      </c>
      <c r="AX733" s="45">
        <v>-3.1296721607417061E-2</v>
      </c>
      <c r="AY733" s="45">
        <v>7.8987024847962065E-2</v>
      </c>
      <c r="AZ733" s="45">
        <v>-2.8090921368947148E-2</v>
      </c>
      <c r="BA733" s="45">
        <v>-0.11196650169122467</v>
      </c>
      <c r="BB733" s="45">
        <v>-6.2290897850845454E-2</v>
      </c>
      <c r="BC733" s="45">
        <v>0.11812375199811553</v>
      </c>
      <c r="BD733" s="45">
        <v>-6.6691160339950192E-2</v>
      </c>
      <c r="BE733" s="45">
        <v>-0.22329027977516211</v>
      </c>
      <c r="BF733" s="45">
        <v>-3.9425314701798428E-2</v>
      </c>
      <c r="BG733" s="45">
        <v>1.1846712449509977E-2</v>
      </c>
      <c r="BH733" s="45">
        <v>-0.1168576082449935</v>
      </c>
      <c r="BI733" s="45">
        <v>0.15699964629564442</v>
      </c>
      <c r="BJ733" s="45">
        <v>0.1764452468630523</v>
      </c>
      <c r="BK733" s="45">
        <v>-4.4331000432379634E-2</v>
      </c>
      <c r="BL733" s="45">
        <v>-2.1703528376005164E-2</v>
      </c>
      <c r="BM733" s="45">
        <v>-2.6923660591046464E-2</v>
      </c>
      <c r="BN733" s="45">
        <v>-0.15527274847684858</v>
      </c>
      <c r="BO733" s="45">
        <v>1.457469816157167E-2</v>
      </c>
      <c r="BP733" s="45">
        <v>-0.10501442333501076</v>
      </c>
      <c r="BQ733" s="45">
        <v>-0.17998583858529676</v>
      </c>
      <c r="BR733" s="45">
        <v>5.6576590680506078E-2</v>
      </c>
      <c r="BS733" s="45">
        <v>2.3806059301257558E-2</v>
      </c>
      <c r="BT733" s="45">
        <v>-3.1027242706309077E-2</v>
      </c>
      <c r="BU733" s="45">
        <v>0.2366281605035693</v>
      </c>
      <c r="BV733" s="45">
        <v>3.4782176585539011E-2</v>
      </c>
      <c r="BW733" s="45">
        <v>4.1185440300010187E-2</v>
      </c>
      <c r="BX733" s="45">
        <v>4.6949111101294731E-2</v>
      </c>
      <c r="BY733" s="45">
        <v>-1.2320074043375887E-2</v>
      </c>
      <c r="BZ733" s="45">
        <v>-0.1838864803503204</v>
      </c>
      <c r="CA733" s="45">
        <v>-7.9414673586391898E-2</v>
      </c>
      <c r="CB733" s="45">
        <v>-0.1762463303976097</v>
      </c>
      <c r="CC733" s="45">
        <v>-4.6424435045439492E-2</v>
      </c>
      <c r="CD733" s="45">
        <v>-3.3502403147749639E-2</v>
      </c>
      <c r="CE733" s="45">
        <v>1.9642540953028562E-2</v>
      </c>
      <c r="CF733" s="45">
        <v>-0.10636532782921718</v>
      </c>
      <c r="CG733" s="45">
        <v>3.5659755410479173E-2</v>
      </c>
      <c r="CH733" s="45">
        <v>-0.10001858613689589</v>
      </c>
      <c r="CI733" s="45">
        <v>0.1221254346796375</v>
      </c>
      <c r="CJ733" s="45">
        <v>3.2539061899496013E-2</v>
      </c>
      <c r="CK733" s="45">
        <v>0.23463935062420577</v>
      </c>
      <c r="CL733" s="45">
        <v>0.18221264682498528</v>
      </c>
      <c r="CM733" s="45">
        <v>2.9880619817283981E-2</v>
      </c>
      <c r="CN733" s="45">
        <v>4.7810934672096309E-2</v>
      </c>
      <c r="CO733" s="45">
        <v>-6.9306358582329947E-2</v>
      </c>
      <c r="CP733" s="45">
        <v>-2.6673584305249541E-2</v>
      </c>
      <c r="CQ733" s="45">
        <v>5.2589649870574667E-3</v>
      </c>
      <c r="CR733" s="45">
        <v>4.4209251343618271E-2</v>
      </c>
      <c r="CS733" s="45">
        <v>-6.548428356040116E-2</v>
      </c>
      <c r="CT733" s="45">
        <v>0.10472186239717936</v>
      </c>
      <c r="CU733" s="45">
        <v>-3.2822021464739337E-2</v>
      </c>
      <c r="CV733" s="45">
        <v>-6.9430576267645081E-2</v>
      </c>
      <c r="CW733" s="45">
        <v>-2.2138174179718458E-3</v>
      </c>
      <c r="CX733" s="45">
        <v>2.1212080793684394E-2</v>
      </c>
      <c r="CY733" s="45">
        <v>-6.8479508686978302E-2</v>
      </c>
      <c r="CZ733" s="45">
        <v>-5.5122034750076057E-2</v>
      </c>
      <c r="DA733" s="45">
        <v>9.1920427640780081E-2</v>
      </c>
      <c r="DB733" s="45">
        <v>-4.247439729320826E-2</v>
      </c>
      <c r="DC733" s="45">
        <v>-0.10646252563197441</v>
      </c>
      <c r="DD733" s="45">
        <v>-0.16767072930731231</v>
      </c>
      <c r="DE733" s="45">
        <v>4.308707392995835E-2</v>
      </c>
      <c r="DF733" s="47"/>
      <c r="DG733" s="47"/>
      <c r="DH733" s="47"/>
      <c r="DI733" s="47"/>
      <c r="DJ733" s="47"/>
      <c r="DK733" s="47"/>
      <c r="DL733" s="47"/>
      <c r="DM733" s="47"/>
      <c r="DN733" s="47"/>
      <c r="DO733" s="47"/>
      <c r="DP733" s="47"/>
      <c r="DQ733" s="47"/>
      <c r="DR733" s="47"/>
      <c r="DS733" s="47"/>
      <c r="DT733" s="47"/>
      <c r="DU733" s="47"/>
      <c r="DV733" s="47"/>
      <c r="DW733" s="47"/>
      <c r="DX733" s="47"/>
      <c r="DY733" s="47"/>
      <c r="DZ733" s="47"/>
      <c r="EA733" s="47"/>
      <c r="EB733" s="47"/>
      <c r="EC733" s="47"/>
      <c r="ED733" s="47"/>
      <c r="EE733" s="47"/>
      <c r="EF733" s="47"/>
      <c r="EG733" s="47"/>
      <c r="EH733" s="47"/>
      <c r="EI733" s="47"/>
      <c r="EJ733" s="47"/>
      <c r="EK733" s="47"/>
      <c r="EL733" s="47"/>
      <c r="EM733" s="47"/>
      <c r="EN733" s="47"/>
      <c r="EO733" s="47"/>
      <c r="EP733" s="47"/>
      <c r="EQ733" s="47"/>
      <c r="ER733" s="47"/>
      <c r="ES733" s="47"/>
      <c r="ET733" s="47"/>
      <c r="EU733" s="47"/>
      <c r="EV733" s="47"/>
      <c r="EW733" s="47"/>
      <c r="EX733" s="47"/>
      <c r="EY733" s="47"/>
      <c r="EZ733" s="47"/>
      <c r="FA733" s="47"/>
      <c r="FB733" s="47"/>
      <c r="FC733" s="47"/>
      <c r="FD733" s="47"/>
      <c r="FE733" s="47"/>
      <c r="FF733" s="47"/>
      <c r="FG733" s="47"/>
      <c r="FH733" s="47"/>
      <c r="FI733" s="47"/>
      <c r="FJ733" s="47"/>
      <c r="FK733" s="47"/>
      <c r="FL733" s="47"/>
      <c r="FM733" s="47"/>
      <c r="FN733" s="47"/>
      <c r="FO733" s="47"/>
      <c r="FP733" s="47"/>
      <c r="FQ733" s="47"/>
      <c r="FR733" s="47"/>
      <c r="FS733" s="47"/>
      <c r="FT733" s="47"/>
      <c r="FU733" s="47"/>
      <c r="FV733" s="47"/>
      <c r="FW733" s="47"/>
      <c r="FX733" s="47"/>
      <c r="FY733" s="47"/>
      <c r="FZ733" s="47"/>
      <c r="GA733" s="47"/>
      <c r="GB733" s="47"/>
      <c r="GC733" s="47"/>
      <c r="GD733" s="47"/>
      <c r="GE733" s="47"/>
      <c r="GF733" s="47"/>
      <c r="GG733" s="47"/>
      <c r="GH733" s="47"/>
      <c r="GI733" s="47"/>
      <c r="GJ733" s="47"/>
      <c r="GK733" s="47"/>
      <c r="GL733" s="47"/>
      <c r="GM733" s="47"/>
      <c r="GN733" s="47"/>
      <c r="GO733" s="47"/>
      <c r="GP733" s="47"/>
      <c r="GQ733" s="47"/>
      <c r="GR733" s="47"/>
      <c r="GS733" s="47"/>
      <c r="GT733" s="47"/>
      <c r="GU733" s="47"/>
      <c r="GV733" s="47"/>
      <c r="GW733" s="47"/>
      <c r="GX733" s="47"/>
      <c r="GY733" s="47"/>
      <c r="GZ733" s="47"/>
      <c r="HA733" s="47"/>
      <c r="HB733" s="47"/>
      <c r="HC733" s="47"/>
      <c r="HD733" s="47"/>
      <c r="HE733" s="47"/>
      <c r="HF733" s="47"/>
      <c r="HG733" s="47"/>
      <c r="HH733" s="47"/>
      <c r="HI733" s="47"/>
      <c r="HJ733" s="47"/>
      <c r="HK733" s="47"/>
      <c r="HL733" s="47"/>
      <c r="HM733" s="47"/>
      <c r="HN733" s="47"/>
      <c r="HO733" s="47"/>
      <c r="HP733" s="47"/>
      <c r="HQ733" s="47"/>
      <c r="HR733" s="47"/>
      <c r="HS733" s="47"/>
      <c r="HT733" s="47"/>
      <c r="HU733" s="47"/>
      <c r="HV733" s="47"/>
      <c r="HW733" s="47"/>
      <c r="HX733" s="47"/>
      <c r="HY733" s="47"/>
      <c r="HZ733" s="47"/>
      <c r="IA733" s="47"/>
      <c r="IB733" s="47"/>
      <c r="IC733" s="47"/>
      <c r="ID733" s="47"/>
      <c r="IE733" s="47"/>
      <c r="IF733" s="47"/>
      <c r="IG733" s="47"/>
      <c r="IH733" s="47"/>
      <c r="II733" s="47"/>
      <c r="IJ733" s="47"/>
      <c r="IK733" s="47"/>
      <c r="IL733" s="47"/>
      <c r="IM733" s="47"/>
      <c r="IN733" s="47"/>
      <c r="IO733" s="47"/>
      <c r="IP733" s="47"/>
      <c r="IQ733" s="47"/>
      <c r="IR733" s="47"/>
      <c r="IS733" s="47"/>
      <c r="IT733" s="47"/>
      <c r="IU733" s="47"/>
      <c r="IV733" s="47"/>
      <c r="IW733" s="47"/>
      <c r="IX733" s="47"/>
      <c r="IY733" s="47"/>
      <c r="IZ733" s="47"/>
      <c r="JA733" s="47"/>
      <c r="JB733" s="47"/>
      <c r="JC733" s="47"/>
      <c r="JD733" s="47"/>
      <c r="JE733" s="47"/>
      <c r="JF733" s="47"/>
      <c r="JG733" s="47"/>
      <c r="JH733" s="47"/>
      <c r="JI733" s="47"/>
      <c r="JJ733" s="47"/>
      <c r="JK733" s="47"/>
      <c r="JL733" s="47"/>
      <c r="JM733" s="47"/>
      <c r="JN733" s="47"/>
      <c r="JO733" s="47"/>
      <c r="JP733" s="47"/>
      <c r="JQ733" s="47"/>
      <c r="JR733" s="47"/>
      <c r="JS733" s="47"/>
      <c r="JT733" s="47"/>
      <c r="JU733" s="47"/>
      <c r="JV733" s="47"/>
      <c r="JW733" s="47"/>
      <c r="JX733" s="47"/>
      <c r="JY733" s="47"/>
      <c r="JZ733" s="47"/>
      <c r="KA733" s="47"/>
      <c r="KB733" s="47"/>
      <c r="KC733" s="47"/>
      <c r="KD733" s="47"/>
      <c r="KE733" s="47"/>
      <c r="KF733" s="47"/>
      <c r="KG733" s="47"/>
      <c r="KH733" s="47"/>
      <c r="KI733" s="47"/>
      <c r="KJ733" s="47"/>
      <c r="KK733" s="47"/>
      <c r="KL733" s="47"/>
      <c r="KM733" s="47"/>
      <c r="KN733" s="47"/>
      <c r="KO733" s="47"/>
      <c r="KP733" s="47"/>
      <c r="KQ733" s="47"/>
      <c r="KR733" s="47"/>
      <c r="KS733" s="47"/>
      <c r="KT733" s="47"/>
      <c r="KU733" s="47"/>
      <c r="KV733" s="47"/>
      <c r="KW733" s="47"/>
      <c r="KX733" s="47"/>
      <c r="KY733" s="47"/>
      <c r="KZ733" s="47"/>
      <c r="LA733" s="47"/>
      <c r="LB733" s="47"/>
      <c r="LC733" s="47"/>
      <c r="LD733" s="47"/>
      <c r="LE733" s="47"/>
      <c r="LF733" s="47"/>
      <c r="LG733" s="47"/>
      <c r="LH733" s="47"/>
      <c r="LI733" s="47"/>
      <c r="LJ733" s="47"/>
      <c r="LK733" s="47"/>
      <c r="LL733" s="47"/>
      <c r="LM733" s="47"/>
      <c r="LN733" s="47"/>
      <c r="LO733" s="47"/>
      <c r="LP733" s="47"/>
      <c r="LQ733" s="47"/>
      <c r="LR733" s="47"/>
      <c r="LS733" s="47"/>
      <c r="LT733" s="47"/>
      <c r="LU733" s="47"/>
      <c r="LV733" s="47"/>
      <c r="LW733" s="47"/>
      <c r="LX733" s="47"/>
      <c r="LY733" s="47"/>
      <c r="LZ733" s="47"/>
      <c r="MA733" s="47"/>
      <c r="MB733" s="47"/>
      <c r="MC733" s="47"/>
      <c r="MD733" s="47"/>
      <c r="ME733" s="47"/>
      <c r="MF733" s="47"/>
      <c r="MG733" s="47"/>
      <c r="MH733" s="47"/>
      <c r="MI733" s="47"/>
      <c r="MJ733" s="47"/>
      <c r="MK733" s="47"/>
      <c r="ML733" s="47"/>
      <c r="MM733" s="47"/>
      <c r="MN733" s="47"/>
      <c r="MO733" s="47"/>
      <c r="MP733" s="47"/>
      <c r="MQ733" s="47"/>
      <c r="MR733" s="47"/>
      <c r="MS733" s="47"/>
      <c r="MT733" s="47"/>
      <c r="MU733" s="47"/>
      <c r="MV733" s="47"/>
      <c r="MW733" s="47"/>
      <c r="MX733" s="47"/>
      <c r="MY733" s="47"/>
      <c r="MZ733" s="47"/>
      <c r="NA733" s="47"/>
      <c r="NB733" s="47"/>
      <c r="NC733" s="47"/>
      <c r="ND733" s="47"/>
      <c r="NE733" s="47"/>
      <c r="NF733" s="47"/>
      <c r="NG733" s="47"/>
      <c r="NH733" s="47"/>
      <c r="NI733" s="47"/>
      <c r="NJ733" s="47"/>
      <c r="NK733" s="47"/>
      <c r="NL733" s="47"/>
      <c r="NM733" s="47"/>
      <c r="NN733" s="47"/>
      <c r="NO733" s="47"/>
      <c r="NP733" s="47"/>
      <c r="NQ733" s="47"/>
      <c r="NR733" s="47"/>
      <c r="NS733" s="47"/>
      <c r="NT733" s="47"/>
      <c r="NU733" s="47"/>
      <c r="NV733" s="47"/>
      <c r="NW733" s="47"/>
      <c r="NX733" s="47"/>
      <c r="NY733" s="47"/>
      <c r="NZ733" s="47"/>
      <c r="OA733" s="47"/>
      <c r="OB733" s="47"/>
      <c r="OC733" s="47"/>
      <c r="OD733" s="47"/>
      <c r="OE733" s="47"/>
      <c r="OF733" s="47"/>
      <c r="OG733" s="47"/>
      <c r="OH733" s="47"/>
      <c r="OI733" s="47"/>
      <c r="OJ733" s="47"/>
      <c r="OK733" s="47"/>
      <c r="OL733" s="47"/>
      <c r="OM733" s="47"/>
      <c r="ON733" s="47"/>
      <c r="OO733" s="47"/>
      <c r="OP733" s="47"/>
      <c r="OQ733" s="47"/>
      <c r="OR733" s="47"/>
      <c r="OS733" s="47"/>
      <c r="OT733" s="47"/>
      <c r="OU733" s="47"/>
      <c r="OV733" s="47"/>
      <c r="OW733" s="47"/>
      <c r="OX733" s="47"/>
      <c r="OY733" s="47"/>
      <c r="OZ733" s="47"/>
      <c r="PA733" s="47"/>
      <c r="PB733" s="47"/>
      <c r="PC733" s="47"/>
      <c r="PD733" s="47"/>
      <c r="PE733" s="47"/>
      <c r="PF733" s="47"/>
      <c r="PG733" s="47"/>
      <c r="PH733" s="47"/>
      <c r="PI733" s="47"/>
      <c r="PJ733" s="47"/>
      <c r="PK733" s="47"/>
      <c r="PL733" s="47"/>
      <c r="PM733" s="47"/>
      <c r="PN733" s="47"/>
      <c r="PO733" s="47"/>
      <c r="PP733" s="47"/>
      <c r="PQ733" s="47"/>
      <c r="PR733" s="47"/>
      <c r="PS733" s="47"/>
      <c r="PT733" s="47"/>
      <c r="PU733" s="47"/>
      <c r="PV733" s="47"/>
      <c r="PW733" s="47"/>
      <c r="PX733" s="47"/>
      <c r="PY733" s="47"/>
      <c r="PZ733" s="47"/>
      <c r="QA733" s="47"/>
      <c r="QB733" s="47"/>
      <c r="QC733" s="47"/>
      <c r="QD733" s="47"/>
      <c r="QE733" s="47"/>
      <c r="QF733" s="47"/>
      <c r="QG733" s="47"/>
      <c r="QH733" s="47"/>
      <c r="QI733" s="47"/>
      <c r="QJ733" s="47"/>
      <c r="QK733" s="47"/>
      <c r="QL733" s="47"/>
      <c r="QM733" s="47"/>
      <c r="QN733" s="47"/>
      <c r="QO733" s="47"/>
      <c r="QP733" s="47"/>
      <c r="QQ733" s="47"/>
      <c r="QR733" s="47"/>
      <c r="QS733" s="47"/>
      <c r="QT733" s="47"/>
      <c r="QU733" s="47"/>
      <c r="QV733" s="47"/>
      <c r="QW733" s="47"/>
      <c r="QX733" s="47"/>
      <c r="QY733" s="47"/>
      <c r="QZ733" s="47"/>
      <c r="RA733" s="47"/>
      <c r="RB733" s="47"/>
      <c r="RC733" s="47"/>
      <c r="RD733" s="47"/>
      <c r="RE733" s="47"/>
      <c r="RF733" s="47"/>
      <c r="RG733" s="47"/>
      <c r="RH733" s="47"/>
      <c r="RI733" s="47"/>
      <c r="RJ733" s="47"/>
      <c r="RK733" s="47"/>
      <c r="RL733" s="47"/>
      <c r="RM733" s="47"/>
      <c r="RN733" s="47"/>
      <c r="RO733" s="47"/>
      <c r="RP733" s="47"/>
      <c r="RQ733" s="47"/>
      <c r="RR733" s="47"/>
      <c r="RS733" s="47"/>
      <c r="RT733" s="47"/>
      <c r="RU733" s="47"/>
      <c r="RV733" s="47"/>
      <c r="RW733" s="47"/>
      <c r="RX733" s="47"/>
      <c r="RY733" s="47"/>
      <c r="RZ733" s="47"/>
      <c r="SA733" s="47"/>
      <c r="SB733" s="47"/>
      <c r="SC733" s="47"/>
      <c r="SD733" s="47"/>
      <c r="SE733" s="47"/>
      <c r="SF733" s="47"/>
      <c r="SG733" s="47"/>
      <c r="SH733" s="47"/>
      <c r="SI733" s="47"/>
      <c r="SJ733" s="47"/>
      <c r="SK733" s="47"/>
      <c r="SL733" s="47"/>
      <c r="SM733" s="47"/>
      <c r="SN733" s="47"/>
      <c r="SO733" s="47"/>
      <c r="SP733" s="47"/>
      <c r="SQ733" s="47"/>
      <c r="SR733" s="47"/>
      <c r="SS733" s="47"/>
      <c r="ST733" s="47"/>
      <c r="SU733" s="47"/>
      <c r="SV733" s="47"/>
      <c r="SW733" s="47"/>
      <c r="SX733" s="47"/>
      <c r="SY733" s="47"/>
      <c r="SZ733" s="47"/>
      <c r="TA733" s="47"/>
      <c r="TB733" s="47"/>
      <c r="TC733" s="47"/>
      <c r="TD733" s="47"/>
      <c r="TE733" s="47"/>
      <c r="TF733" s="47"/>
      <c r="TG733" s="47"/>
      <c r="TH733" s="47"/>
      <c r="TI733" s="47"/>
      <c r="TJ733" s="47"/>
      <c r="TK733" s="47"/>
      <c r="TL733" s="47"/>
      <c r="TM733" s="47"/>
      <c r="TN733" s="47"/>
      <c r="TO733" s="47"/>
      <c r="TP733" s="47"/>
      <c r="TQ733" s="47"/>
      <c r="TR733" s="47"/>
      <c r="TS733" s="47"/>
      <c r="TT733" s="47"/>
      <c r="TU733" s="47"/>
      <c r="TV733" s="47"/>
      <c r="TW733" s="47"/>
      <c r="TX733" s="47"/>
      <c r="TY733" s="47"/>
      <c r="TZ733" s="47"/>
      <c r="UA733" s="47"/>
      <c r="UB733" s="47"/>
      <c r="UC733" s="47"/>
      <c r="UD733" s="47"/>
      <c r="UE733" s="47"/>
      <c r="UF733" s="47"/>
      <c r="UG733" s="47"/>
      <c r="UH733" s="47"/>
      <c r="UI733" s="47"/>
      <c r="UJ733" s="47"/>
      <c r="UK733" s="47"/>
      <c r="UL733" s="47"/>
      <c r="UM733" s="47"/>
      <c r="UN733" s="47"/>
      <c r="UO733" s="47"/>
      <c r="UP733" s="47"/>
      <c r="UQ733" s="47"/>
      <c r="UR733" s="47"/>
      <c r="US733" s="47"/>
      <c r="UT733" s="47"/>
      <c r="UU733" s="47"/>
      <c r="UV733" s="47"/>
      <c r="UW733" s="47"/>
      <c r="UX733" s="47"/>
      <c r="UY733" s="47"/>
      <c r="UZ733" s="47"/>
      <c r="VA733" s="47"/>
      <c r="VB733" s="47"/>
      <c r="VC733" s="47"/>
      <c r="VD733" s="47"/>
      <c r="VE733" s="47"/>
      <c r="VF733" s="47"/>
      <c r="VG733" s="47"/>
      <c r="VH733" s="47"/>
      <c r="VI733" s="47"/>
      <c r="VJ733" s="47"/>
      <c r="VK733" s="47"/>
      <c r="VL733" s="47"/>
      <c r="VM733" s="47"/>
      <c r="VN733" s="47"/>
      <c r="VO733" s="47"/>
      <c r="VP733" s="47"/>
      <c r="VQ733" s="47"/>
      <c r="VR733" s="47"/>
      <c r="VS733" s="47"/>
      <c r="VT733" s="47"/>
      <c r="VU733" s="47"/>
      <c r="VV733" s="47"/>
      <c r="VW733" s="47"/>
      <c r="VX733" s="47"/>
      <c r="VY733" s="47"/>
      <c r="VZ733" s="47"/>
      <c r="WA733" s="47"/>
      <c r="WB733" s="47"/>
      <c r="WC733" s="47"/>
      <c r="WD733" s="47"/>
      <c r="WE733" s="47"/>
      <c r="WF733" s="47"/>
      <c r="WG733" s="47"/>
      <c r="WH733" s="47"/>
      <c r="WI733" s="47"/>
      <c r="WJ733" s="47"/>
      <c r="WK733" s="47"/>
      <c r="WL733" s="47"/>
      <c r="WM733" s="47"/>
      <c r="WN733" s="47"/>
      <c r="WO733" s="47"/>
      <c r="WP733" s="47"/>
      <c r="WQ733" s="47"/>
      <c r="WR733" s="47"/>
      <c r="WS733" s="47"/>
      <c r="WT733" s="47"/>
      <c r="WU733" s="47"/>
      <c r="WV733" s="47"/>
      <c r="WW733" s="47"/>
      <c r="WX733" s="47"/>
      <c r="WY733" s="47"/>
      <c r="WZ733" s="47"/>
      <c r="XA733" s="47"/>
      <c r="XB733" s="47"/>
      <c r="XC733" s="47"/>
      <c r="XD733" s="47"/>
      <c r="XE733" s="47"/>
      <c r="XF733" s="47"/>
      <c r="XG733" s="47"/>
      <c r="XH733" s="47"/>
      <c r="XI733" s="47"/>
      <c r="XJ733" s="47"/>
      <c r="XK733" s="47"/>
      <c r="XL733" s="47"/>
      <c r="XM733" s="47"/>
      <c r="XN733" s="47"/>
      <c r="XO733" s="47"/>
      <c r="XP733" s="47"/>
      <c r="XQ733" s="47"/>
      <c r="XR733" s="47"/>
      <c r="XS733" s="47"/>
      <c r="XT733" s="47"/>
      <c r="XU733" s="47"/>
      <c r="XV733" s="47"/>
      <c r="XW733" s="47"/>
      <c r="XX733" s="47"/>
      <c r="XY733" s="47"/>
      <c r="XZ733" s="47"/>
      <c r="YA733" s="47"/>
      <c r="YB733" s="47"/>
      <c r="YC733" s="47"/>
      <c r="YD733" s="47"/>
      <c r="YE733" s="47"/>
      <c r="YF733" s="47"/>
      <c r="YG733" s="47"/>
      <c r="YH733" s="47"/>
      <c r="YI733" s="47"/>
      <c r="YJ733" s="47"/>
      <c r="YK733" s="47"/>
      <c r="YL733" s="47"/>
      <c r="YM733" s="47"/>
      <c r="YN733" s="47"/>
      <c r="YO733" s="47"/>
      <c r="YP733" s="47"/>
      <c r="YQ733" s="47"/>
      <c r="YR733" s="47"/>
      <c r="YS733" s="47"/>
      <c r="YT733" s="47"/>
      <c r="YU733" s="47"/>
      <c r="YV733" s="47"/>
      <c r="YW733" s="47"/>
      <c r="YX733" s="47"/>
      <c r="YY733" s="47"/>
      <c r="YZ733" s="47"/>
      <c r="ZA733" s="47"/>
      <c r="ZB733" s="47"/>
      <c r="ZC733" s="47"/>
      <c r="ZD733" s="47"/>
      <c r="ZE733" s="47"/>
      <c r="ZF733" s="47"/>
      <c r="ZG733" s="47"/>
      <c r="ZH733" s="47"/>
      <c r="ZI733" s="47"/>
      <c r="ZJ733" s="47"/>
      <c r="ZK733" s="47"/>
      <c r="ZL733" s="47"/>
      <c r="ZM733" s="47"/>
      <c r="ZN733" s="47"/>
      <c r="ZO733" s="47"/>
      <c r="ZP733" s="47"/>
      <c r="ZQ733" s="47"/>
      <c r="ZR733" s="47"/>
      <c r="ZS733" s="47"/>
      <c r="ZT733" s="47"/>
      <c r="ZU733" s="47"/>
      <c r="ZV733" s="47"/>
      <c r="ZW733" s="47"/>
      <c r="ZX733" s="47"/>
      <c r="ZY733" s="47"/>
      <c r="ZZ733" s="47"/>
      <c r="AAA733" s="47"/>
      <c r="AAB733" s="47"/>
      <c r="AAC733" s="47"/>
      <c r="AAD733" s="47"/>
      <c r="AAE733" s="47"/>
      <c r="AAF733" s="47"/>
      <c r="AAG733" s="47"/>
      <c r="AAH733" s="47"/>
      <c r="AAI733" s="47"/>
      <c r="AAJ733" s="47"/>
      <c r="AAK733" s="47"/>
      <c r="AAL733" s="47"/>
      <c r="AAM733" s="47"/>
      <c r="AAN733" s="47"/>
      <c r="AAO733" s="47"/>
      <c r="AAP733" s="47"/>
      <c r="AAQ733" s="47"/>
      <c r="AAR733" s="47"/>
      <c r="AAS733" s="47"/>
      <c r="AAT733" s="47"/>
      <c r="AAU733" s="47"/>
      <c r="AAV733" s="47"/>
      <c r="AAW733" s="47"/>
      <c r="AAX733" s="47"/>
      <c r="AAY733" s="47"/>
      <c r="AAZ733" s="47"/>
      <c r="ABA733" s="47"/>
      <c r="ABB733" s="47"/>
      <c r="ABC733" s="47"/>
      <c r="ABD733" s="47"/>
      <c r="ABE733" s="47"/>
      <c r="ABF733" s="47"/>
      <c r="ABG733" s="47"/>
      <c r="ABH733" s="47"/>
      <c r="ABI733" s="47"/>
      <c r="ABJ733" s="47"/>
      <c r="ABK733" s="47"/>
      <c r="ABL733" s="47"/>
      <c r="ABM733" s="47"/>
      <c r="ABN733" s="47"/>
      <c r="ABO733" s="47"/>
      <c r="ABP733" s="47"/>
      <c r="ABQ733" s="47"/>
      <c r="ABR733" s="47"/>
      <c r="ABS733" s="47"/>
      <c r="ABT733" s="47"/>
      <c r="ABU733" s="47"/>
      <c r="ABV733" s="47"/>
      <c r="ABW733" s="47"/>
      <c r="ABX733" s="47"/>
      <c r="ABY733" s="47"/>
      <c r="ABZ733" s="47"/>
      <c r="ACA733" s="47"/>
      <c r="ACB733" s="47"/>
      <c r="ACC733" s="47"/>
      <c r="ACD733" s="47"/>
      <c r="ACE733" s="47"/>
      <c r="ACF733" s="47"/>
      <c r="ACG733" s="47"/>
      <c r="ACH733" s="47"/>
      <c r="ACI733" s="47"/>
      <c r="ACJ733" s="47"/>
      <c r="ACK733" s="47"/>
      <c r="ACL733" s="47"/>
      <c r="ACM733" s="47"/>
      <c r="ACN733" s="47"/>
      <c r="ACO733" s="47"/>
      <c r="ACP733" s="47"/>
      <c r="ACQ733" s="47"/>
      <c r="ACR733" s="47"/>
      <c r="ACS733" s="47"/>
      <c r="ACT733" s="47"/>
      <c r="ACU733" s="47"/>
      <c r="ACV733" s="47"/>
      <c r="ACW733" s="47"/>
      <c r="ACX733" s="47"/>
      <c r="ACY733" s="47"/>
      <c r="ACZ733" s="47"/>
      <c r="ADA733" s="47"/>
      <c r="ADB733" s="47"/>
      <c r="ADC733" s="47"/>
      <c r="ADD733" s="47"/>
      <c r="ADE733" s="47"/>
      <c r="ADF733" s="47"/>
      <c r="ADG733" s="47"/>
      <c r="ADH733" s="47"/>
      <c r="ADI733" s="47"/>
      <c r="ADJ733" s="47"/>
      <c r="ADK733" s="47"/>
      <c r="ADL733" s="47"/>
      <c r="ADM733" s="47"/>
      <c r="ADN733" s="47"/>
      <c r="ADO733" s="47"/>
      <c r="ADP733" s="47"/>
    </row>
    <row r="734" spans="3:796" x14ac:dyDescent="0.4">
      <c r="C734" s="66"/>
      <c r="D734" s="43">
        <f>(1/$D$5)*学習!Z68</f>
        <v>0</v>
      </c>
      <c r="I734" s="67">
        <v>723</v>
      </c>
      <c r="J734" s="45">
        <v>4.3757330549117963E-4</v>
      </c>
      <c r="K734" s="45">
        <v>2.5866826382610095E-2</v>
      </c>
      <c r="L734" s="45">
        <v>-8.5729268991858565E-2</v>
      </c>
      <c r="M734" s="45">
        <v>4.9853500478791432E-2</v>
      </c>
      <c r="N734" s="45">
        <v>2.5910727263713771E-2</v>
      </c>
      <c r="O734" s="45">
        <v>6.0254132234025974E-2</v>
      </c>
      <c r="P734" s="45">
        <v>8.9490017618461842E-2</v>
      </c>
      <c r="Q734" s="45">
        <v>9.8541248136608667E-2</v>
      </c>
      <c r="R734" s="45">
        <v>3.105495344116416E-2</v>
      </c>
      <c r="S734" s="45">
        <v>3.8083820488802433E-2</v>
      </c>
      <c r="T734" s="45">
        <v>-0.17247731273795899</v>
      </c>
      <c r="U734" s="45">
        <v>8.008346039478853E-2</v>
      </c>
      <c r="V734" s="45">
        <v>-4.6569632392849315E-2</v>
      </c>
      <c r="W734" s="45">
        <v>3.9711970572200862E-2</v>
      </c>
      <c r="X734" s="45">
        <v>9.5201711839801778E-2</v>
      </c>
      <c r="Y734" s="45">
        <v>2.192523291691224E-2</v>
      </c>
      <c r="Z734" s="45">
        <v>8.8929698003856222E-2</v>
      </c>
      <c r="AA734" s="45">
        <v>-0.16049384838690475</v>
      </c>
      <c r="AB734" s="45">
        <v>-1.3257779477754156E-2</v>
      </c>
      <c r="AC734" s="45">
        <v>-5.6550547188267172E-2</v>
      </c>
      <c r="AD734" s="45">
        <v>1.4090991907451313E-2</v>
      </c>
      <c r="AE734" s="45">
        <v>2.7617386978904509E-3</v>
      </c>
      <c r="AF734" s="45">
        <v>-8.6388202195239169E-2</v>
      </c>
      <c r="AG734" s="45">
        <v>-5.7430727798768469E-2</v>
      </c>
      <c r="AH734" s="45">
        <v>-0.17359197306450799</v>
      </c>
      <c r="AI734" s="45">
        <v>-0.16957684755870561</v>
      </c>
      <c r="AJ734" s="45">
        <v>2.4404734571227136E-2</v>
      </c>
      <c r="AK734" s="45">
        <v>-7.8864582205320263E-2</v>
      </c>
      <c r="AL734" s="45">
        <v>-1.4472610325751744E-2</v>
      </c>
      <c r="AM734" s="45">
        <v>1.3990317673509254E-2</v>
      </c>
      <c r="AN734" s="45">
        <v>-6.9258661371445309E-4</v>
      </c>
      <c r="AO734" s="45">
        <v>7.8350181686694303E-2</v>
      </c>
      <c r="AP734" s="45">
        <v>-9.3431707892266569E-2</v>
      </c>
      <c r="AQ734" s="45">
        <v>-0.1683764923907764</v>
      </c>
      <c r="AR734" s="45">
        <v>-6.1973366925350437E-2</v>
      </c>
      <c r="AS734" s="45">
        <v>-8.6042566884253768E-2</v>
      </c>
      <c r="AT734" s="45">
        <v>-0.13150422328626982</v>
      </c>
      <c r="AU734" s="45">
        <v>4.0001180719819153E-2</v>
      </c>
      <c r="AV734" s="45">
        <v>-6.9379089718693901E-2</v>
      </c>
      <c r="AW734" s="45">
        <v>-0.1479065400064189</v>
      </c>
      <c r="AX734" s="45">
        <v>-0.19456433359820355</v>
      </c>
      <c r="AY734" s="45">
        <v>0.24569477504401732</v>
      </c>
      <c r="AZ734" s="45">
        <v>7.2770007341190823E-2</v>
      </c>
      <c r="BA734" s="45">
        <v>5.8571814758158272E-2</v>
      </c>
      <c r="BB734" s="45">
        <v>5.3926278622067614E-2</v>
      </c>
      <c r="BC734" s="45">
        <v>-3.3751352124762705E-2</v>
      </c>
      <c r="BD734" s="45">
        <v>1.5535348640370924E-2</v>
      </c>
      <c r="BE734" s="45">
        <v>4.3258933317152658E-2</v>
      </c>
      <c r="BF734" s="45">
        <v>-4.0147921951017178E-2</v>
      </c>
      <c r="BG734" s="45">
        <v>1.5088761925944568E-2</v>
      </c>
      <c r="BH734" s="45">
        <v>4.7804619506630196E-2</v>
      </c>
      <c r="BI734" s="45">
        <v>-0.1844762982026312</v>
      </c>
      <c r="BJ734" s="45">
        <v>2.1142788623583902E-3</v>
      </c>
      <c r="BK734" s="45">
        <v>-8.0092485671640651E-2</v>
      </c>
      <c r="BL734" s="45">
        <v>0.10244158585871807</v>
      </c>
      <c r="BM734" s="45">
        <v>-3.2338996894100129E-2</v>
      </c>
      <c r="BN734" s="45">
        <v>5.2635043217860569E-2</v>
      </c>
      <c r="BO734" s="45">
        <v>-8.4515230461530196E-3</v>
      </c>
      <c r="BP734" s="45">
        <v>-0.1000709919503166</v>
      </c>
      <c r="BQ734" s="45">
        <v>8.7062450258940435E-3</v>
      </c>
      <c r="BR734" s="45">
        <v>-3.2606014360266243E-2</v>
      </c>
      <c r="BS734" s="45">
        <v>-3.9849529969751225E-2</v>
      </c>
      <c r="BT734" s="45">
        <v>8.6260367321801742E-3</v>
      </c>
      <c r="BU734" s="45">
        <v>-0.1611267223815295</v>
      </c>
      <c r="BV734" s="45">
        <v>-4.9889859893117533E-2</v>
      </c>
      <c r="BW734" s="45">
        <v>-1.8916880897971878E-2</v>
      </c>
      <c r="BX734" s="45">
        <v>3.9778758393646099E-2</v>
      </c>
      <c r="BY734" s="45">
        <v>-0.17373989737762635</v>
      </c>
      <c r="BZ734" s="45">
        <v>0.11599031247880881</v>
      </c>
      <c r="CA734" s="45">
        <v>-4.2293603204795478E-2</v>
      </c>
      <c r="CB734" s="45">
        <v>-9.9266548893492831E-2</v>
      </c>
      <c r="CC734" s="45">
        <v>-2.6450119920974575E-2</v>
      </c>
      <c r="CD734" s="45">
        <v>-0.22373373202270039</v>
      </c>
      <c r="CE734" s="45">
        <v>0.15129972473700165</v>
      </c>
      <c r="CF734" s="45">
        <v>-0.13678098545461065</v>
      </c>
      <c r="CG734" s="45">
        <v>0.22199812389736101</v>
      </c>
      <c r="CH734" s="45">
        <v>-8.636482129019292E-2</v>
      </c>
      <c r="CI734" s="45">
        <v>-0.10905259177939898</v>
      </c>
      <c r="CJ734" s="45">
        <v>0.15127095244662256</v>
      </c>
      <c r="CK734" s="45">
        <v>6.5131820412079988E-2</v>
      </c>
      <c r="CL734" s="45">
        <v>-1.3515185300856556E-2</v>
      </c>
      <c r="CM734" s="45">
        <v>3.7867782876505496E-2</v>
      </c>
      <c r="CN734" s="45">
        <v>-1.6884609122175529E-3</v>
      </c>
      <c r="CO734" s="45">
        <v>-5.2758360121373915E-2</v>
      </c>
      <c r="CP734" s="45">
        <v>-0.22832075021120665</v>
      </c>
      <c r="CQ734" s="45">
        <v>5.9914154002919254E-3</v>
      </c>
      <c r="CR734" s="45">
        <v>-9.0181842199293538E-2</v>
      </c>
      <c r="CS734" s="45">
        <v>5.1126229379203067E-2</v>
      </c>
      <c r="CT734" s="45">
        <v>0.26087691374030098</v>
      </c>
      <c r="CU734" s="45">
        <v>1.960233489787994E-2</v>
      </c>
      <c r="CV734" s="45">
        <v>2.9162354785446223E-2</v>
      </c>
      <c r="CW734" s="45">
        <v>-0.18988002681413371</v>
      </c>
      <c r="CX734" s="45">
        <v>-9.9925737638394338E-2</v>
      </c>
      <c r="CY734" s="45">
        <v>3.6463032706792346E-2</v>
      </c>
      <c r="CZ734" s="45">
        <v>-3.6255276711803189E-2</v>
      </c>
      <c r="DA734" s="45">
        <v>-5.502237655654451E-2</v>
      </c>
      <c r="DB734" s="45">
        <v>-9.4943364145672365E-2</v>
      </c>
      <c r="DC734" s="45">
        <v>1.5795662362575128E-2</v>
      </c>
      <c r="DD734" s="45">
        <v>2.631129036741167E-5</v>
      </c>
      <c r="DE734" s="45">
        <v>-9.5615891113483027E-3</v>
      </c>
      <c r="DF734" s="47"/>
      <c r="DG734" s="47"/>
      <c r="DH734" s="47"/>
      <c r="DI734" s="47"/>
      <c r="DJ734" s="47"/>
      <c r="DK734" s="47"/>
      <c r="DL734" s="47"/>
      <c r="DM734" s="47"/>
      <c r="DN734" s="47"/>
      <c r="DO734" s="47"/>
      <c r="DP734" s="47"/>
      <c r="DQ734" s="47"/>
      <c r="DR734" s="47"/>
      <c r="DS734" s="47"/>
      <c r="DT734" s="47"/>
      <c r="DU734" s="47"/>
      <c r="DV734" s="47"/>
      <c r="DW734" s="47"/>
      <c r="DX734" s="47"/>
      <c r="DY734" s="47"/>
      <c r="DZ734" s="47"/>
      <c r="EA734" s="47"/>
      <c r="EB734" s="47"/>
      <c r="EC734" s="47"/>
      <c r="ED734" s="47"/>
      <c r="EE734" s="47"/>
      <c r="EF734" s="47"/>
      <c r="EG734" s="47"/>
      <c r="EH734" s="47"/>
      <c r="EI734" s="47"/>
      <c r="EJ734" s="47"/>
      <c r="EK734" s="47"/>
      <c r="EL734" s="47"/>
      <c r="EM734" s="47"/>
      <c r="EN734" s="47"/>
      <c r="EO734" s="47"/>
      <c r="EP734" s="47"/>
      <c r="EQ734" s="47"/>
      <c r="ER734" s="47"/>
      <c r="ES734" s="47"/>
      <c r="ET734" s="47"/>
      <c r="EU734" s="47"/>
      <c r="EV734" s="47"/>
      <c r="EW734" s="47"/>
      <c r="EX734" s="47"/>
      <c r="EY734" s="47"/>
      <c r="EZ734" s="47"/>
      <c r="FA734" s="47"/>
      <c r="FB734" s="47"/>
      <c r="FC734" s="47"/>
      <c r="FD734" s="47"/>
      <c r="FE734" s="47"/>
      <c r="FF734" s="47"/>
      <c r="FG734" s="47"/>
      <c r="FH734" s="47"/>
      <c r="FI734" s="47"/>
      <c r="FJ734" s="47"/>
      <c r="FK734" s="47"/>
      <c r="FL734" s="47"/>
      <c r="FM734" s="47"/>
      <c r="FN734" s="47"/>
      <c r="FO734" s="47"/>
      <c r="FP734" s="47"/>
      <c r="FQ734" s="47"/>
      <c r="FR734" s="47"/>
      <c r="FS734" s="47"/>
      <c r="FT734" s="47"/>
      <c r="FU734" s="47"/>
      <c r="FV734" s="47"/>
      <c r="FW734" s="47"/>
      <c r="FX734" s="47"/>
      <c r="FY734" s="47"/>
      <c r="FZ734" s="47"/>
      <c r="GA734" s="47"/>
      <c r="GB734" s="47"/>
      <c r="GC734" s="47"/>
      <c r="GD734" s="47"/>
      <c r="GE734" s="47"/>
      <c r="GF734" s="47"/>
      <c r="GG734" s="47"/>
      <c r="GH734" s="47"/>
      <c r="GI734" s="47"/>
      <c r="GJ734" s="47"/>
      <c r="GK734" s="47"/>
      <c r="GL734" s="47"/>
      <c r="GM734" s="47"/>
      <c r="GN734" s="47"/>
      <c r="GO734" s="47"/>
      <c r="GP734" s="47"/>
      <c r="GQ734" s="47"/>
      <c r="GR734" s="47"/>
      <c r="GS734" s="47"/>
      <c r="GT734" s="47"/>
      <c r="GU734" s="47"/>
      <c r="GV734" s="47"/>
      <c r="GW734" s="47"/>
      <c r="GX734" s="47"/>
      <c r="GY734" s="47"/>
      <c r="GZ734" s="47"/>
      <c r="HA734" s="47"/>
      <c r="HB734" s="47"/>
      <c r="HC734" s="47"/>
      <c r="HD734" s="47"/>
      <c r="HE734" s="47"/>
      <c r="HF734" s="47"/>
      <c r="HG734" s="47"/>
      <c r="HH734" s="47"/>
      <c r="HI734" s="47"/>
      <c r="HJ734" s="47"/>
      <c r="HK734" s="47"/>
      <c r="HL734" s="47"/>
      <c r="HM734" s="47"/>
      <c r="HN734" s="47"/>
      <c r="HO734" s="47"/>
      <c r="HP734" s="47"/>
      <c r="HQ734" s="47"/>
      <c r="HR734" s="47"/>
      <c r="HS734" s="47"/>
      <c r="HT734" s="47"/>
      <c r="HU734" s="47"/>
      <c r="HV734" s="47"/>
      <c r="HW734" s="47"/>
      <c r="HX734" s="47"/>
      <c r="HY734" s="47"/>
      <c r="HZ734" s="47"/>
      <c r="IA734" s="47"/>
      <c r="IB734" s="47"/>
      <c r="IC734" s="47"/>
      <c r="ID734" s="47"/>
      <c r="IE734" s="47"/>
      <c r="IF734" s="47"/>
      <c r="IG734" s="47"/>
      <c r="IH734" s="47"/>
      <c r="II734" s="47"/>
      <c r="IJ734" s="47"/>
      <c r="IK734" s="47"/>
      <c r="IL734" s="47"/>
      <c r="IM734" s="47"/>
      <c r="IN734" s="47"/>
      <c r="IO734" s="47"/>
      <c r="IP734" s="47"/>
      <c r="IQ734" s="47"/>
      <c r="IR734" s="47"/>
      <c r="IS734" s="47"/>
      <c r="IT734" s="47"/>
      <c r="IU734" s="47"/>
      <c r="IV734" s="47"/>
      <c r="IW734" s="47"/>
      <c r="IX734" s="47"/>
      <c r="IY734" s="47"/>
      <c r="IZ734" s="47"/>
      <c r="JA734" s="47"/>
      <c r="JB734" s="47"/>
      <c r="JC734" s="47"/>
      <c r="JD734" s="47"/>
      <c r="JE734" s="47"/>
      <c r="JF734" s="47"/>
      <c r="JG734" s="47"/>
      <c r="JH734" s="47"/>
      <c r="JI734" s="47"/>
      <c r="JJ734" s="47"/>
      <c r="JK734" s="47"/>
      <c r="JL734" s="47"/>
      <c r="JM734" s="47"/>
      <c r="JN734" s="47"/>
      <c r="JO734" s="47"/>
      <c r="JP734" s="47"/>
      <c r="JQ734" s="47"/>
      <c r="JR734" s="47"/>
      <c r="JS734" s="47"/>
      <c r="JT734" s="47"/>
      <c r="JU734" s="47"/>
      <c r="JV734" s="47"/>
      <c r="JW734" s="47"/>
      <c r="JX734" s="47"/>
      <c r="JY734" s="47"/>
      <c r="JZ734" s="47"/>
      <c r="KA734" s="47"/>
      <c r="KB734" s="47"/>
      <c r="KC734" s="47"/>
      <c r="KD734" s="47"/>
      <c r="KE734" s="47"/>
      <c r="KF734" s="47"/>
      <c r="KG734" s="47"/>
      <c r="KH734" s="47"/>
      <c r="KI734" s="47"/>
      <c r="KJ734" s="47"/>
      <c r="KK734" s="47"/>
      <c r="KL734" s="47"/>
      <c r="KM734" s="47"/>
      <c r="KN734" s="47"/>
      <c r="KO734" s="47"/>
      <c r="KP734" s="47"/>
      <c r="KQ734" s="47"/>
      <c r="KR734" s="47"/>
      <c r="KS734" s="47"/>
      <c r="KT734" s="47"/>
      <c r="KU734" s="47"/>
      <c r="KV734" s="47"/>
      <c r="KW734" s="47"/>
      <c r="KX734" s="47"/>
      <c r="KY734" s="47"/>
      <c r="KZ734" s="47"/>
      <c r="LA734" s="47"/>
      <c r="LB734" s="47"/>
      <c r="LC734" s="47"/>
      <c r="LD734" s="47"/>
      <c r="LE734" s="47"/>
      <c r="LF734" s="47"/>
      <c r="LG734" s="47"/>
      <c r="LH734" s="47"/>
      <c r="LI734" s="47"/>
      <c r="LJ734" s="47"/>
      <c r="LK734" s="47"/>
      <c r="LL734" s="47"/>
      <c r="LM734" s="47"/>
      <c r="LN734" s="47"/>
      <c r="LO734" s="47"/>
      <c r="LP734" s="47"/>
      <c r="LQ734" s="47"/>
      <c r="LR734" s="47"/>
      <c r="LS734" s="47"/>
      <c r="LT734" s="47"/>
      <c r="LU734" s="47"/>
      <c r="LV734" s="47"/>
      <c r="LW734" s="47"/>
      <c r="LX734" s="47"/>
      <c r="LY734" s="47"/>
      <c r="LZ734" s="47"/>
      <c r="MA734" s="47"/>
      <c r="MB734" s="47"/>
      <c r="MC734" s="47"/>
      <c r="MD734" s="47"/>
      <c r="ME734" s="47"/>
      <c r="MF734" s="47"/>
      <c r="MG734" s="47"/>
      <c r="MH734" s="47"/>
      <c r="MI734" s="47"/>
      <c r="MJ734" s="47"/>
      <c r="MK734" s="47"/>
      <c r="ML734" s="47"/>
      <c r="MM734" s="47"/>
      <c r="MN734" s="47"/>
      <c r="MO734" s="47"/>
      <c r="MP734" s="47"/>
      <c r="MQ734" s="47"/>
      <c r="MR734" s="47"/>
      <c r="MS734" s="47"/>
      <c r="MT734" s="47"/>
      <c r="MU734" s="47"/>
      <c r="MV734" s="47"/>
      <c r="MW734" s="47"/>
      <c r="MX734" s="47"/>
      <c r="MY734" s="47"/>
      <c r="MZ734" s="47"/>
      <c r="NA734" s="47"/>
      <c r="NB734" s="47"/>
      <c r="NC734" s="47"/>
      <c r="ND734" s="47"/>
      <c r="NE734" s="47"/>
      <c r="NF734" s="47"/>
      <c r="NG734" s="47"/>
      <c r="NH734" s="47"/>
      <c r="NI734" s="47"/>
      <c r="NJ734" s="47"/>
      <c r="NK734" s="47"/>
      <c r="NL734" s="47"/>
      <c r="NM734" s="47"/>
      <c r="NN734" s="47"/>
      <c r="NO734" s="47"/>
      <c r="NP734" s="47"/>
      <c r="NQ734" s="47"/>
      <c r="NR734" s="47"/>
      <c r="NS734" s="47"/>
      <c r="NT734" s="47"/>
      <c r="NU734" s="47"/>
      <c r="NV734" s="47"/>
      <c r="NW734" s="47"/>
      <c r="NX734" s="47"/>
      <c r="NY734" s="47"/>
      <c r="NZ734" s="47"/>
      <c r="OA734" s="47"/>
      <c r="OB734" s="47"/>
      <c r="OC734" s="47"/>
      <c r="OD734" s="47"/>
      <c r="OE734" s="47"/>
      <c r="OF734" s="47"/>
      <c r="OG734" s="47"/>
      <c r="OH734" s="47"/>
      <c r="OI734" s="47"/>
      <c r="OJ734" s="47"/>
      <c r="OK734" s="47"/>
      <c r="OL734" s="47"/>
      <c r="OM734" s="47"/>
      <c r="ON734" s="47"/>
      <c r="OO734" s="47"/>
      <c r="OP734" s="47"/>
      <c r="OQ734" s="47"/>
      <c r="OR734" s="47"/>
      <c r="OS734" s="47"/>
      <c r="OT734" s="47"/>
      <c r="OU734" s="47"/>
      <c r="OV734" s="47"/>
      <c r="OW734" s="47"/>
      <c r="OX734" s="47"/>
      <c r="OY734" s="47"/>
      <c r="OZ734" s="47"/>
      <c r="PA734" s="47"/>
      <c r="PB734" s="47"/>
      <c r="PC734" s="47"/>
      <c r="PD734" s="47"/>
      <c r="PE734" s="47"/>
      <c r="PF734" s="47"/>
      <c r="PG734" s="47"/>
      <c r="PH734" s="47"/>
      <c r="PI734" s="47"/>
      <c r="PJ734" s="47"/>
      <c r="PK734" s="47"/>
      <c r="PL734" s="47"/>
      <c r="PM734" s="47"/>
      <c r="PN734" s="47"/>
      <c r="PO734" s="47"/>
      <c r="PP734" s="47"/>
      <c r="PQ734" s="47"/>
      <c r="PR734" s="47"/>
      <c r="PS734" s="47"/>
      <c r="PT734" s="47"/>
      <c r="PU734" s="47"/>
      <c r="PV734" s="47"/>
      <c r="PW734" s="47"/>
      <c r="PX734" s="47"/>
      <c r="PY734" s="47"/>
      <c r="PZ734" s="47"/>
      <c r="QA734" s="47"/>
      <c r="QB734" s="47"/>
      <c r="QC734" s="47"/>
      <c r="QD734" s="47"/>
      <c r="QE734" s="47"/>
      <c r="QF734" s="47"/>
      <c r="QG734" s="47"/>
      <c r="QH734" s="47"/>
      <c r="QI734" s="47"/>
      <c r="QJ734" s="47"/>
      <c r="QK734" s="47"/>
      <c r="QL734" s="47"/>
      <c r="QM734" s="47"/>
      <c r="QN734" s="47"/>
      <c r="QO734" s="47"/>
      <c r="QP734" s="47"/>
      <c r="QQ734" s="47"/>
      <c r="QR734" s="47"/>
      <c r="QS734" s="47"/>
      <c r="QT734" s="47"/>
      <c r="QU734" s="47"/>
      <c r="QV734" s="47"/>
      <c r="QW734" s="47"/>
      <c r="QX734" s="47"/>
      <c r="QY734" s="47"/>
      <c r="QZ734" s="47"/>
      <c r="RA734" s="47"/>
      <c r="RB734" s="47"/>
      <c r="RC734" s="47"/>
      <c r="RD734" s="47"/>
      <c r="RE734" s="47"/>
      <c r="RF734" s="47"/>
      <c r="RG734" s="47"/>
      <c r="RH734" s="47"/>
      <c r="RI734" s="47"/>
      <c r="RJ734" s="47"/>
      <c r="RK734" s="47"/>
      <c r="RL734" s="47"/>
      <c r="RM734" s="47"/>
      <c r="RN734" s="47"/>
      <c r="RO734" s="47"/>
      <c r="RP734" s="47"/>
      <c r="RQ734" s="47"/>
      <c r="RR734" s="47"/>
      <c r="RS734" s="47"/>
      <c r="RT734" s="47"/>
      <c r="RU734" s="47"/>
      <c r="RV734" s="47"/>
      <c r="RW734" s="47"/>
      <c r="RX734" s="47"/>
      <c r="RY734" s="47"/>
      <c r="RZ734" s="47"/>
      <c r="SA734" s="47"/>
      <c r="SB734" s="47"/>
      <c r="SC734" s="47"/>
      <c r="SD734" s="47"/>
      <c r="SE734" s="47"/>
      <c r="SF734" s="47"/>
      <c r="SG734" s="47"/>
      <c r="SH734" s="47"/>
      <c r="SI734" s="47"/>
      <c r="SJ734" s="47"/>
      <c r="SK734" s="47"/>
      <c r="SL734" s="47"/>
      <c r="SM734" s="47"/>
      <c r="SN734" s="47"/>
      <c r="SO734" s="47"/>
      <c r="SP734" s="47"/>
      <c r="SQ734" s="47"/>
      <c r="SR734" s="47"/>
      <c r="SS734" s="47"/>
      <c r="ST734" s="47"/>
      <c r="SU734" s="47"/>
      <c r="SV734" s="47"/>
      <c r="SW734" s="47"/>
      <c r="SX734" s="47"/>
      <c r="SY734" s="47"/>
      <c r="SZ734" s="47"/>
      <c r="TA734" s="47"/>
      <c r="TB734" s="47"/>
      <c r="TC734" s="47"/>
      <c r="TD734" s="47"/>
      <c r="TE734" s="47"/>
      <c r="TF734" s="47"/>
      <c r="TG734" s="47"/>
      <c r="TH734" s="47"/>
      <c r="TI734" s="47"/>
      <c r="TJ734" s="47"/>
      <c r="TK734" s="47"/>
      <c r="TL734" s="47"/>
      <c r="TM734" s="47"/>
      <c r="TN734" s="47"/>
      <c r="TO734" s="47"/>
      <c r="TP734" s="47"/>
      <c r="TQ734" s="47"/>
      <c r="TR734" s="47"/>
      <c r="TS734" s="47"/>
      <c r="TT734" s="47"/>
      <c r="TU734" s="47"/>
      <c r="TV734" s="47"/>
      <c r="TW734" s="47"/>
      <c r="TX734" s="47"/>
      <c r="TY734" s="47"/>
      <c r="TZ734" s="47"/>
      <c r="UA734" s="47"/>
      <c r="UB734" s="47"/>
      <c r="UC734" s="47"/>
      <c r="UD734" s="47"/>
      <c r="UE734" s="47"/>
      <c r="UF734" s="47"/>
      <c r="UG734" s="47"/>
      <c r="UH734" s="47"/>
      <c r="UI734" s="47"/>
      <c r="UJ734" s="47"/>
      <c r="UK734" s="47"/>
      <c r="UL734" s="47"/>
      <c r="UM734" s="47"/>
      <c r="UN734" s="47"/>
      <c r="UO734" s="47"/>
      <c r="UP734" s="47"/>
      <c r="UQ734" s="47"/>
      <c r="UR734" s="47"/>
      <c r="US734" s="47"/>
      <c r="UT734" s="47"/>
      <c r="UU734" s="47"/>
      <c r="UV734" s="47"/>
      <c r="UW734" s="47"/>
      <c r="UX734" s="47"/>
      <c r="UY734" s="47"/>
      <c r="UZ734" s="47"/>
      <c r="VA734" s="47"/>
      <c r="VB734" s="47"/>
      <c r="VC734" s="47"/>
      <c r="VD734" s="47"/>
      <c r="VE734" s="47"/>
      <c r="VF734" s="47"/>
      <c r="VG734" s="47"/>
      <c r="VH734" s="47"/>
      <c r="VI734" s="47"/>
      <c r="VJ734" s="47"/>
      <c r="VK734" s="47"/>
      <c r="VL734" s="47"/>
      <c r="VM734" s="47"/>
      <c r="VN734" s="47"/>
      <c r="VO734" s="47"/>
      <c r="VP734" s="47"/>
      <c r="VQ734" s="47"/>
      <c r="VR734" s="47"/>
      <c r="VS734" s="47"/>
      <c r="VT734" s="47"/>
      <c r="VU734" s="47"/>
      <c r="VV734" s="47"/>
      <c r="VW734" s="47"/>
      <c r="VX734" s="47"/>
      <c r="VY734" s="47"/>
      <c r="VZ734" s="47"/>
      <c r="WA734" s="47"/>
      <c r="WB734" s="47"/>
      <c r="WC734" s="47"/>
      <c r="WD734" s="47"/>
      <c r="WE734" s="47"/>
      <c r="WF734" s="47"/>
      <c r="WG734" s="47"/>
      <c r="WH734" s="47"/>
      <c r="WI734" s="47"/>
      <c r="WJ734" s="47"/>
      <c r="WK734" s="47"/>
      <c r="WL734" s="47"/>
      <c r="WM734" s="47"/>
      <c r="WN734" s="47"/>
      <c r="WO734" s="47"/>
      <c r="WP734" s="47"/>
      <c r="WQ734" s="47"/>
      <c r="WR734" s="47"/>
      <c r="WS734" s="47"/>
      <c r="WT734" s="47"/>
      <c r="WU734" s="47"/>
      <c r="WV734" s="47"/>
      <c r="WW734" s="47"/>
      <c r="WX734" s="47"/>
      <c r="WY734" s="47"/>
      <c r="WZ734" s="47"/>
      <c r="XA734" s="47"/>
      <c r="XB734" s="47"/>
      <c r="XC734" s="47"/>
      <c r="XD734" s="47"/>
      <c r="XE734" s="47"/>
      <c r="XF734" s="47"/>
      <c r="XG734" s="47"/>
      <c r="XH734" s="47"/>
      <c r="XI734" s="47"/>
      <c r="XJ734" s="47"/>
      <c r="XK734" s="47"/>
      <c r="XL734" s="47"/>
      <c r="XM734" s="47"/>
      <c r="XN734" s="47"/>
      <c r="XO734" s="47"/>
      <c r="XP734" s="47"/>
      <c r="XQ734" s="47"/>
      <c r="XR734" s="47"/>
      <c r="XS734" s="47"/>
      <c r="XT734" s="47"/>
      <c r="XU734" s="47"/>
      <c r="XV734" s="47"/>
      <c r="XW734" s="47"/>
      <c r="XX734" s="47"/>
      <c r="XY734" s="47"/>
      <c r="XZ734" s="47"/>
      <c r="YA734" s="47"/>
      <c r="YB734" s="47"/>
      <c r="YC734" s="47"/>
      <c r="YD734" s="47"/>
      <c r="YE734" s="47"/>
      <c r="YF734" s="47"/>
      <c r="YG734" s="47"/>
      <c r="YH734" s="47"/>
      <c r="YI734" s="47"/>
      <c r="YJ734" s="47"/>
      <c r="YK734" s="47"/>
      <c r="YL734" s="47"/>
      <c r="YM734" s="47"/>
      <c r="YN734" s="47"/>
      <c r="YO734" s="47"/>
      <c r="YP734" s="47"/>
      <c r="YQ734" s="47"/>
      <c r="YR734" s="47"/>
      <c r="YS734" s="47"/>
      <c r="YT734" s="47"/>
      <c r="YU734" s="47"/>
      <c r="YV734" s="47"/>
      <c r="YW734" s="47"/>
      <c r="YX734" s="47"/>
      <c r="YY734" s="47"/>
      <c r="YZ734" s="47"/>
      <c r="ZA734" s="47"/>
      <c r="ZB734" s="47"/>
      <c r="ZC734" s="47"/>
      <c r="ZD734" s="47"/>
      <c r="ZE734" s="47"/>
      <c r="ZF734" s="47"/>
      <c r="ZG734" s="47"/>
      <c r="ZH734" s="47"/>
      <c r="ZI734" s="47"/>
      <c r="ZJ734" s="47"/>
      <c r="ZK734" s="47"/>
      <c r="ZL734" s="47"/>
      <c r="ZM734" s="47"/>
      <c r="ZN734" s="47"/>
      <c r="ZO734" s="47"/>
      <c r="ZP734" s="47"/>
      <c r="ZQ734" s="47"/>
      <c r="ZR734" s="47"/>
      <c r="ZS734" s="47"/>
      <c r="ZT734" s="47"/>
      <c r="ZU734" s="47"/>
      <c r="ZV734" s="47"/>
      <c r="ZW734" s="47"/>
      <c r="ZX734" s="47"/>
      <c r="ZY734" s="47"/>
      <c r="ZZ734" s="47"/>
      <c r="AAA734" s="47"/>
      <c r="AAB734" s="47"/>
      <c r="AAC734" s="47"/>
      <c r="AAD734" s="47"/>
      <c r="AAE734" s="47"/>
      <c r="AAF734" s="47"/>
      <c r="AAG734" s="47"/>
      <c r="AAH734" s="47"/>
      <c r="AAI734" s="47"/>
      <c r="AAJ734" s="47"/>
      <c r="AAK734" s="47"/>
      <c r="AAL734" s="47"/>
      <c r="AAM734" s="47"/>
      <c r="AAN734" s="47"/>
      <c r="AAO734" s="47"/>
      <c r="AAP734" s="47"/>
      <c r="AAQ734" s="47"/>
      <c r="AAR734" s="47"/>
      <c r="AAS734" s="47"/>
      <c r="AAT734" s="47"/>
      <c r="AAU734" s="47"/>
      <c r="AAV734" s="47"/>
      <c r="AAW734" s="47"/>
      <c r="AAX734" s="47"/>
      <c r="AAY734" s="47"/>
      <c r="AAZ734" s="47"/>
      <c r="ABA734" s="47"/>
      <c r="ABB734" s="47"/>
      <c r="ABC734" s="47"/>
      <c r="ABD734" s="47"/>
      <c r="ABE734" s="47"/>
      <c r="ABF734" s="47"/>
      <c r="ABG734" s="47"/>
      <c r="ABH734" s="47"/>
      <c r="ABI734" s="47"/>
      <c r="ABJ734" s="47"/>
      <c r="ABK734" s="47"/>
      <c r="ABL734" s="47"/>
      <c r="ABM734" s="47"/>
      <c r="ABN734" s="47"/>
      <c r="ABO734" s="47"/>
      <c r="ABP734" s="47"/>
      <c r="ABQ734" s="47"/>
      <c r="ABR734" s="47"/>
      <c r="ABS734" s="47"/>
      <c r="ABT734" s="47"/>
      <c r="ABU734" s="47"/>
      <c r="ABV734" s="47"/>
      <c r="ABW734" s="47"/>
      <c r="ABX734" s="47"/>
      <c r="ABY734" s="47"/>
      <c r="ABZ734" s="47"/>
      <c r="ACA734" s="47"/>
      <c r="ACB734" s="47"/>
      <c r="ACC734" s="47"/>
      <c r="ACD734" s="47"/>
      <c r="ACE734" s="47"/>
      <c r="ACF734" s="47"/>
      <c r="ACG734" s="47"/>
      <c r="ACH734" s="47"/>
      <c r="ACI734" s="47"/>
      <c r="ACJ734" s="47"/>
      <c r="ACK734" s="47"/>
      <c r="ACL734" s="47"/>
      <c r="ACM734" s="47"/>
      <c r="ACN734" s="47"/>
      <c r="ACO734" s="47"/>
      <c r="ACP734" s="47"/>
      <c r="ACQ734" s="47"/>
      <c r="ACR734" s="47"/>
      <c r="ACS734" s="47"/>
      <c r="ACT734" s="47"/>
      <c r="ACU734" s="47"/>
      <c r="ACV734" s="47"/>
      <c r="ACW734" s="47"/>
      <c r="ACX734" s="47"/>
      <c r="ACY734" s="47"/>
      <c r="ACZ734" s="47"/>
      <c r="ADA734" s="47"/>
      <c r="ADB734" s="47"/>
      <c r="ADC734" s="47"/>
      <c r="ADD734" s="47"/>
      <c r="ADE734" s="47"/>
      <c r="ADF734" s="47"/>
      <c r="ADG734" s="47"/>
      <c r="ADH734" s="47"/>
      <c r="ADI734" s="47"/>
      <c r="ADJ734" s="47"/>
      <c r="ADK734" s="47"/>
      <c r="ADL734" s="47"/>
      <c r="ADM734" s="47"/>
      <c r="ADN734" s="47"/>
      <c r="ADO734" s="47"/>
      <c r="ADP734" s="47"/>
    </row>
    <row r="735" spans="3:796" x14ac:dyDescent="0.4">
      <c r="C735" s="66"/>
      <c r="D735" s="43">
        <f>(1/$D$5)*学習!Z69</f>
        <v>0</v>
      </c>
      <c r="I735" s="67">
        <v>724</v>
      </c>
      <c r="J735" s="45">
        <v>-3.2156278872232824E-2</v>
      </c>
      <c r="K735" s="45">
        <v>1.7943767642150266E-2</v>
      </c>
      <c r="L735" s="45">
        <v>-2.5480086316805005E-2</v>
      </c>
      <c r="M735" s="45">
        <v>-0.21061153529889043</v>
      </c>
      <c r="N735" s="45">
        <v>0.1512598203545156</v>
      </c>
      <c r="O735" s="45">
        <v>6.6682028019358588E-2</v>
      </c>
      <c r="P735" s="45">
        <v>0.15897298748573363</v>
      </c>
      <c r="Q735" s="45">
        <v>-0.11188346243239884</v>
      </c>
      <c r="R735" s="45">
        <v>-1.8816342907357234E-2</v>
      </c>
      <c r="S735" s="45">
        <v>9.8845570156594953E-2</v>
      </c>
      <c r="T735" s="45">
        <v>-7.3762070974614014E-2</v>
      </c>
      <c r="U735" s="45">
        <v>-6.9403185946551385E-2</v>
      </c>
      <c r="V735" s="45">
        <v>4.8080061165494389E-2</v>
      </c>
      <c r="W735" s="45">
        <v>-1.2255912764313899E-2</v>
      </c>
      <c r="X735" s="45">
        <v>-0.15582136032690042</v>
      </c>
      <c r="Y735" s="45">
        <v>-2.8313515349012511E-3</v>
      </c>
      <c r="Z735" s="45">
        <v>7.1979898466458858E-2</v>
      </c>
      <c r="AA735" s="45">
        <v>1.4763684847554104E-2</v>
      </c>
      <c r="AB735" s="45">
        <v>-0.15558421557393182</v>
      </c>
      <c r="AC735" s="45">
        <v>-0.17247400784643768</v>
      </c>
      <c r="AD735" s="45">
        <v>-1.590524800652501E-2</v>
      </c>
      <c r="AE735" s="45">
        <v>-8.1646937773928591E-2</v>
      </c>
      <c r="AF735" s="45">
        <v>2.1636690394464312E-2</v>
      </c>
      <c r="AG735" s="45">
        <v>-0.17775094259908084</v>
      </c>
      <c r="AH735" s="45">
        <v>-7.256289261400603E-2</v>
      </c>
      <c r="AI735" s="45">
        <v>-0.17969339020502342</v>
      </c>
      <c r="AJ735" s="45">
        <v>-3.1523094579567784E-4</v>
      </c>
      <c r="AK735" s="45">
        <v>-0.1471134440264375</v>
      </c>
      <c r="AL735" s="45">
        <v>0.10348496855276083</v>
      </c>
      <c r="AM735" s="45">
        <v>-6.144974032582854E-2</v>
      </c>
      <c r="AN735" s="45">
        <v>0.11883752263494787</v>
      </c>
      <c r="AO735" s="45">
        <v>3.4153277702398356E-3</v>
      </c>
      <c r="AP735" s="45">
        <v>5.331931618402265E-2</v>
      </c>
      <c r="AQ735" s="45">
        <v>3.9985013838583397E-2</v>
      </c>
      <c r="AR735" s="45">
        <v>1.0774019726203343E-2</v>
      </c>
      <c r="AS735" s="45">
        <v>0.27444323708236024</v>
      </c>
      <c r="AT735" s="45">
        <v>-7.5230312709689481E-2</v>
      </c>
      <c r="AU735" s="45">
        <v>-5.2638408411087918E-2</v>
      </c>
      <c r="AV735" s="45">
        <v>0.19269298532568555</v>
      </c>
      <c r="AW735" s="45">
        <v>-7.4643301434817511E-2</v>
      </c>
      <c r="AX735" s="45">
        <v>4.6473881772887776E-2</v>
      </c>
      <c r="AY735" s="45">
        <v>-0.13454401456125883</v>
      </c>
      <c r="AZ735" s="45">
        <v>-0.10074998577450463</v>
      </c>
      <c r="BA735" s="45">
        <v>5.0533720665267241E-2</v>
      </c>
      <c r="BB735" s="45">
        <v>2.2384965595164036E-2</v>
      </c>
      <c r="BC735" s="45">
        <v>0.18121434119010002</v>
      </c>
      <c r="BD735" s="45">
        <v>8.7464194421337668E-2</v>
      </c>
      <c r="BE735" s="45">
        <v>-8.9574630658037693E-3</v>
      </c>
      <c r="BF735" s="45">
        <v>-9.6739638715169052E-2</v>
      </c>
      <c r="BG735" s="45">
        <v>2.9577652740658111E-2</v>
      </c>
      <c r="BH735" s="45">
        <v>7.5333803886376505E-2</v>
      </c>
      <c r="BI735" s="45">
        <v>-0.10113242685734837</v>
      </c>
      <c r="BJ735" s="45">
        <v>-4.6818545828066979E-3</v>
      </c>
      <c r="BK735" s="45">
        <v>8.5828990501628802E-2</v>
      </c>
      <c r="BL735" s="45">
        <v>8.8961871569096518E-2</v>
      </c>
      <c r="BM735" s="45">
        <v>-8.0824656779754978E-2</v>
      </c>
      <c r="BN735" s="45">
        <v>4.1757224405955008E-2</v>
      </c>
      <c r="BO735" s="45">
        <v>4.8566250566914375E-2</v>
      </c>
      <c r="BP735" s="45">
        <v>0.13275931487495021</v>
      </c>
      <c r="BQ735" s="45">
        <v>-4.6698336507363929E-2</v>
      </c>
      <c r="BR735" s="45">
        <v>1.5313453843797127E-2</v>
      </c>
      <c r="BS735" s="45">
        <v>-0.27870212215903489</v>
      </c>
      <c r="BT735" s="45">
        <v>-1.2439165861828489E-2</v>
      </c>
      <c r="BU735" s="45">
        <v>-0.123889597361344</v>
      </c>
      <c r="BV735" s="45">
        <v>0.1133804416684995</v>
      </c>
      <c r="BW735" s="45">
        <v>0.18694055925468123</v>
      </c>
      <c r="BX735" s="45">
        <v>-0.17838096970822356</v>
      </c>
      <c r="BY735" s="45">
        <v>-0.18596520978550782</v>
      </c>
      <c r="BZ735" s="45">
        <v>3.3297602389953065E-2</v>
      </c>
      <c r="CA735" s="45">
        <v>-8.0600620120564972E-2</v>
      </c>
      <c r="CB735" s="45">
        <v>-5.3098519431528005E-2</v>
      </c>
      <c r="CC735" s="45">
        <v>0.22550311714170523</v>
      </c>
      <c r="CD735" s="45">
        <v>1.8454152197197925E-3</v>
      </c>
      <c r="CE735" s="45">
        <v>-3.0556962301381638E-3</v>
      </c>
      <c r="CF735" s="45">
        <v>-1.33023989909786E-2</v>
      </c>
      <c r="CG735" s="45">
        <v>3.5246843144934786E-2</v>
      </c>
      <c r="CH735" s="45">
        <v>-5.282111110937604E-2</v>
      </c>
      <c r="CI735" s="45">
        <v>-5.1680663474137405E-2</v>
      </c>
      <c r="CJ735" s="45">
        <v>-2.7621049089155573E-2</v>
      </c>
      <c r="CK735" s="45">
        <v>-0.4024591930068297</v>
      </c>
      <c r="CL735" s="45">
        <v>2.65621962387485E-2</v>
      </c>
      <c r="CM735" s="45">
        <v>4.7340993161811021E-2</v>
      </c>
      <c r="CN735" s="45">
        <v>-0.16284681730005623</v>
      </c>
      <c r="CO735" s="45">
        <v>-5.3240728260569158E-2</v>
      </c>
      <c r="CP735" s="45">
        <v>0.17722206323786988</v>
      </c>
      <c r="CQ735" s="45">
        <v>-2.1783157675078487E-2</v>
      </c>
      <c r="CR735" s="45">
        <v>0.1583399395733727</v>
      </c>
      <c r="CS735" s="45">
        <v>6.3779323658931131E-2</v>
      </c>
      <c r="CT735" s="45">
        <v>-0.22732847109410914</v>
      </c>
      <c r="CU735" s="45">
        <v>5.4508870767232542E-2</v>
      </c>
      <c r="CV735" s="45">
        <v>-2.1789006805976969E-2</v>
      </c>
      <c r="CW735" s="45">
        <v>-1.1507340368923926E-2</v>
      </c>
      <c r="CX735" s="45">
        <v>-7.2689486723800448E-2</v>
      </c>
      <c r="CY735" s="45">
        <v>-0.1602564850542943</v>
      </c>
      <c r="CZ735" s="45">
        <v>-5.7922399970695988E-2</v>
      </c>
      <c r="DA735" s="45">
        <v>0.15583122821514558</v>
      </c>
      <c r="DB735" s="45">
        <v>3.551341324860402E-2</v>
      </c>
      <c r="DC735" s="45">
        <v>-0.11315133237651762</v>
      </c>
      <c r="DD735" s="45">
        <v>-8.5653556605239489E-2</v>
      </c>
      <c r="DE735" s="45">
        <v>6.0844152651948535E-2</v>
      </c>
      <c r="DF735" s="47"/>
      <c r="DG735" s="47"/>
      <c r="DH735" s="47"/>
      <c r="DI735" s="47"/>
      <c r="DJ735" s="47"/>
      <c r="DK735" s="47"/>
      <c r="DL735" s="47"/>
      <c r="DM735" s="47"/>
      <c r="DN735" s="47"/>
      <c r="DO735" s="47"/>
      <c r="DP735" s="47"/>
      <c r="DQ735" s="47"/>
      <c r="DR735" s="47"/>
      <c r="DS735" s="47"/>
      <c r="DT735" s="47"/>
      <c r="DU735" s="47"/>
      <c r="DV735" s="47"/>
      <c r="DW735" s="47"/>
      <c r="DX735" s="47"/>
      <c r="DY735" s="47"/>
      <c r="DZ735" s="47"/>
      <c r="EA735" s="47"/>
      <c r="EB735" s="47"/>
      <c r="EC735" s="47"/>
      <c r="ED735" s="47"/>
      <c r="EE735" s="47"/>
      <c r="EF735" s="47"/>
      <c r="EG735" s="47"/>
      <c r="EH735" s="47"/>
      <c r="EI735" s="47"/>
      <c r="EJ735" s="47"/>
      <c r="EK735" s="47"/>
      <c r="EL735" s="47"/>
      <c r="EM735" s="47"/>
      <c r="EN735" s="47"/>
      <c r="EO735" s="47"/>
      <c r="EP735" s="47"/>
      <c r="EQ735" s="47"/>
      <c r="ER735" s="47"/>
      <c r="ES735" s="47"/>
      <c r="ET735" s="47"/>
      <c r="EU735" s="47"/>
      <c r="EV735" s="47"/>
      <c r="EW735" s="47"/>
      <c r="EX735" s="47"/>
      <c r="EY735" s="47"/>
      <c r="EZ735" s="47"/>
      <c r="FA735" s="47"/>
      <c r="FB735" s="47"/>
      <c r="FC735" s="47"/>
      <c r="FD735" s="47"/>
      <c r="FE735" s="47"/>
      <c r="FF735" s="47"/>
      <c r="FG735" s="47"/>
      <c r="FH735" s="47"/>
      <c r="FI735" s="47"/>
      <c r="FJ735" s="47"/>
      <c r="FK735" s="47"/>
      <c r="FL735" s="47"/>
      <c r="FM735" s="47"/>
      <c r="FN735" s="47"/>
      <c r="FO735" s="47"/>
      <c r="FP735" s="47"/>
      <c r="FQ735" s="47"/>
      <c r="FR735" s="47"/>
      <c r="FS735" s="47"/>
      <c r="FT735" s="47"/>
      <c r="FU735" s="47"/>
      <c r="FV735" s="47"/>
      <c r="FW735" s="47"/>
      <c r="FX735" s="47"/>
      <c r="FY735" s="47"/>
      <c r="FZ735" s="47"/>
      <c r="GA735" s="47"/>
      <c r="GB735" s="47"/>
      <c r="GC735" s="47"/>
      <c r="GD735" s="47"/>
      <c r="GE735" s="47"/>
      <c r="GF735" s="47"/>
      <c r="GG735" s="47"/>
      <c r="GH735" s="47"/>
      <c r="GI735" s="47"/>
      <c r="GJ735" s="47"/>
      <c r="GK735" s="47"/>
      <c r="GL735" s="47"/>
      <c r="GM735" s="47"/>
      <c r="GN735" s="47"/>
      <c r="GO735" s="47"/>
      <c r="GP735" s="47"/>
      <c r="GQ735" s="47"/>
      <c r="GR735" s="47"/>
      <c r="GS735" s="47"/>
      <c r="GT735" s="47"/>
      <c r="GU735" s="47"/>
      <c r="GV735" s="47"/>
      <c r="GW735" s="47"/>
      <c r="GX735" s="47"/>
      <c r="GY735" s="47"/>
      <c r="GZ735" s="47"/>
      <c r="HA735" s="47"/>
      <c r="HB735" s="47"/>
      <c r="HC735" s="47"/>
      <c r="HD735" s="47"/>
      <c r="HE735" s="47"/>
      <c r="HF735" s="47"/>
      <c r="HG735" s="47"/>
      <c r="HH735" s="47"/>
      <c r="HI735" s="47"/>
      <c r="HJ735" s="47"/>
      <c r="HK735" s="47"/>
      <c r="HL735" s="47"/>
      <c r="HM735" s="47"/>
      <c r="HN735" s="47"/>
      <c r="HO735" s="47"/>
      <c r="HP735" s="47"/>
      <c r="HQ735" s="47"/>
      <c r="HR735" s="47"/>
      <c r="HS735" s="47"/>
      <c r="HT735" s="47"/>
      <c r="HU735" s="47"/>
      <c r="HV735" s="47"/>
      <c r="HW735" s="47"/>
      <c r="HX735" s="47"/>
      <c r="HY735" s="47"/>
      <c r="HZ735" s="47"/>
      <c r="IA735" s="47"/>
      <c r="IB735" s="47"/>
      <c r="IC735" s="47"/>
      <c r="ID735" s="47"/>
      <c r="IE735" s="47"/>
      <c r="IF735" s="47"/>
      <c r="IG735" s="47"/>
      <c r="IH735" s="47"/>
      <c r="II735" s="47"/>
      <c r="IJ735" s="47"/>
      <c r="IK735" s="47"/>
      <c r="IL735" s="47"/>
      <c r="IM735" s="47"/>
      <c r="IN735" s="47"/>
      <c r="IO735" s="47"/>
      <c r="IP735" s="47"/>
      <c r="IQ735" s="47"/>
      <c r="IR735" s="47"/>
      <c r="IS735" s="47"/>
      <c r="IT735" s="47"/>
      <c r="IU735" s="47"/>
      <c r="IV735" s="47"/>
      <c r="IW735" s="47"/>
      <c r="IX735" s="47"/>
      <c r="IY735" s="47"/>
      <c r="IZ735" s="47"/>
      <c r="JA735" s="47"/>
      <c r="JB735" s="47"/>
      <c r="JC735" s="47"/>
      <c r="JD735" s="47"/>
      <c r="JE735" s="47"/>
      <c r="JF735" s="47"/>
      <c r="JG735" s="47"/>
      <c r="JH735" s="47"/>
      <c r="JI735" s="47"/>
      <c r="JJ735" s="47"/>
      <c r="JK735" s="47"/>
      <c r="JL735" s="47"/>
      <c r="JM735" s="47"/>
      <c r="JN735" s="47"/>
      <c r="JO735" s="47"/>
      <c r="JP735" s="47"/>
      <c r="JQ735" s="47"/>
      <c r="JR735" s="47"/>
      <c r="JS735" s="47"/>
      <c r="JT735" s="47"/>
      <c r="JU735" s="47"/>
      <c r="JV735" s="47"/>
      <c r="JW735" s="47"/>
      <c r="JX735" s="47"/>
      <c r="JY735" s="47"/>
      <c r="JZ735" s="47"/>
      <c r="KA735" s="47"/>
      <c r="KB735" s="47"/>
      <c r="KC735" s="47"/>
      <c r="KD735" s="47"/>
      <c r="KE735" s="47"/>
      <c r="KF735" s="47"/>
      <c r="KG735" s="47"/>
      <c r="KH735" s="47"/>
      <c r="KI735" s="47"/>
      <c r="KJ735" s="47"/>
      <c r="KK735" s="47"/>
      <c r="KL735" s="47"/>
      <c r="KM735" s="47"/>
      <c r="KN735" s="47"/>
      <c r="KO735" s="47"/>
      <c r="KP735" s="47"/>
      <c r="KQ735" s="47"/>
      <c r="KR735" s="47"/>
      <c r="KS735" s="47"/>
      <c r="KT735" s="47"/>
      <c r="KU735" s="47"/>
      <c r="KV735" s="47"/>
      <c r="KW735" s="47"/>
      <c r="KX735" s="47"/>
      <c r="KY735" s="47"/>
      <c r="KZ735" s="47"/>
      <c r="LA735" s="47"/>
      <c r="LB735" s="47"/>
      <c r="LC735" s="47"/>
      <c r="LD735" s="47"/>
      <c r="LE735" s="47"/>
      <c r="LF735" s="47"/>
      <c r="LG735" s="47"/>
      <c r="LH735" s="47"/>
      <c r="LI735" s="47"/>
      <c r="LJ735" s="47"/>
      <c r="LK735" s="47"/>
      <c r="LL735" s="47"/>
      <c r="LM735" s="47"/>
      <c r="LN735" s="47"/>
      <c r="LO735" s="47"/>
      <c r="LP735" s="47"/>
      <c r="LQ735" s="47"/>
      <c r="LR735" s="47"/>
      <c r="LS735" s="47"/>
      <c r="LT735" s="47"/>
      <c r="LU735" s="47"/>
      <c r="LV735" s="47"/>
      <c r="LW735" s="47"/>
      <c r="LX735" s="47"/>
      <c r="LY735" s="47"/>
      <c r="LZ735" s="47"/>
      <c r="MA735" s="47"/>
      <c r="MB735" s="47"/>
      <c r="MC735" s="47"/>
      <c r="MD735" s="47"/>
      <c r="ME735" s="47"/>
      <c r="MF735" s="47"/>
      <c r="MG735" s="47"/>
      <c r="MH735" s="47"/>
      <c r="MI735" s="47"/>
      <c r="MJ735" s="47"/>
      <c r="MK735" s="47"/>
      <c r="ML735" s="47"/>
      <c r="MM735" s="47"/>
      <c r="MN735" s="47"/>
      <c r="MO735" s="47"/>
      <c r="MP735" s="47"/>
      <c r="MQ735" s="47"/>
      <c r="MR735" s="47"/>
      <c r="MS735" s="47"/>
      <c r="MT735" s="47"/>
      <c r="MU735" s="47"/>
      <c r="MV735" s="47"/>
      <c r="MW735" s="47"/>
      <c r="MX735" s="47"/>
      <c r="MY735" s="47"/>
      <c r="MZ735" s="47"/>
      <c r="NA735" s="47"/>
      <c r="NB735" s="47"/>
      <c r="NC735" s="47"/>
      <c r="ND735" s="47"/>
      <c r="NE735" s="47"/>
      <c r="NF735" s="47"/>
      <c r="NG735" s="47"/>
      <c r="NH735" s="47"/>
      <c r="NI735" s="47"/>
      <c r="NJ735" s="47"/>
      <c r="NK735" s="47"/>
      <c r="NL735" s="47"/>
      <c r="NM735" s="47"/>
      <c r="NN735" s="47"/>
      <c r="NO735" s="47"/>
      <c r="NP735" s="47"/>
      <c r="NQ735" s="47"/>
      <c r="NR735" s="47"/>
      <c r="NS735" s="47"/>
      <c r="NT735" s="47"/>
      <c r="NU735" s="47"/>
      <c r="NV735" s="47"/>
      <c r="NW735" s="47"/>
      <c r="NX735" s="47"/>
      <c r="NY735" s="47"/>
      <c r="NZ735" s="47"/>
      <c r="OA735" s="47"/>
      <c r="OB735" s="47"/>
      <c r="OC735" s="47"/>
      <c r="OD735" s="47"/>
      <c r="OE735" s="47"/>
      <c r="OF735" s="47"/>
      <c r="OG735" s="47"/>
      <c r="OH735" s="47"/>
      <c r="OI735" s="47"/>
      <c r="OJ735" s="47"/>
      <c r="OK735" s="47"/>
      <c r="OL735" s="47"/>
      <c r="OM735" s="47"/>
      <c r="ON735" s="47"/>
      <c r="OO735" s="47"/>
      <c r="OP735" s="47"/>
      <c r="OQ735" s="47"/>
      <c r="OR735" s="47"/>
      <c r="OS735" s="47"/>
      <c r="OT735" s="47"/>
      <c r="OU735" s="47"/>
      <c r="OV735" s="47"/>
      <c r="OW735" s="47"/>
      <c r="OX735" s="47"/>
      <c r="OY735" s="47"/>
      <c r="OZ735" s="47"/>
      <c r="PA735" s="47"/>
      <c r="PB735" s="47"/>
      <c r="PC735" s="47"/>
      <c r="PD735" s="47"/>
      <c r="PE735" s="47"/>
      <c r="PF735" s="47"/>
      <c r="PG735" s="47"/>
      <c r="PH735" s="47"/>
      <c r="PI735" s="47"/>
      <c r="PJ735" s="47"/>
      <c r="PK735" s="47"/>
      <c r="PL735" s="47"/>
      <c r="PM735" s="47"/>
      <c r="PN735" s="47"/>
      <c r="PO735" s="47"/>
      <c r="PP735" s="47"/>
      <c r="PQ735" s="47"/>
      <c r="PR735" s="47"/>
      <c r="PS735" s="47"/>
      <c r="PT735" s="47"/>
      <c r="PU735" s="47"/>
      <c r="PV735" s="47"/>
      <c r="PW735" s="47"/>
      <c r="PX735" s="47"/>
      <c r="PY735" s="47"/>
      <c r="PZ735" s="47"/>
      <c r="QA735" s="47"/>
      <c r="QB735" s="47"/>
      <c r="QC735" s="47"/>
      <c r="QD735" s="47"/>
      <c r="QE735" s="47"/>
      <c r="QF735" s="47"/>
      <c r="QG735" s="47"/>
      <c r="QH735" s="47"/>
      <c r="QI735" s="47"/>
      <c r="QJ735" s="47"/>
      <c r="QK735" s="47"/>
      <c r="QL735" s="47"/>
      <c r="QM735" s="47"/>
      <c r="QN735" s="47"/>
      <c r="QO735" s="47"/>
      <c r="QP735" s="47"/>
      <c r="QQ735" s="47"/>
      <c r="QR735" s="47"/>
      <c r="QS735" s="47"/>
      <c r="QT735" s="47"/>
      <c r="QU735" s="47"/>
      <c r="QV735" s="47"/>
      <c r="QW735" s="47"/>
      <c r="QX735" s="47"/>
      <c r="QY735" s="47"/>
      <c r="QZ735" s="47"/>
      <c r="RA735" s="47"/>
      <c r="RB735" s="47"/>
      <c r="RC735" s="47"/>
      <c r="RD735" s="47"/>
      <c r="RE735" s="47"/>
      <c r="RF735" s="47"/>
      <c r="RG735" s="47"/>
      <c r="RH735" s="47"/>
      <c r="RI735" s="47"/>
      <c r="RJ735" s="47"/>
      <c r="RK735" s="47"/>
      <c r="RL735" s="47"/>
      <c r="RM735" s="47"/>
      <c r="RN735" s="47"/>
      <c r="RO735" s="47"/>
      <c r="RP735" s="47"/>
      <c r="RQ735" s="47"/>
      <c r="RR735" s="47"/>
      <c r="RS735" s="47"/>
      <c r="RT735" s="47"/>
      <c r="RU735" s="47"/>
      <c r="RV735" s="47"/>
      <c r="RW735" s="47"/>
      <c r="RX735" s="47"/>
      <c r="RY735" s="47"/>
      <c r="RZ735" s="47"/>
      <c r="SA735" s="47"/>
      <c r="SB735" s="47"/>
      <c r="SC735" s="47"/>
      <c r="SD735" s="47"/>
      <c r="SE735" s="47"/>
      <c r="SF735" s="47"/>
      <c r="SG735" s="47"/>
      <c r="SH735" s="47"/>
      <c r="SI735" s="47"/>
      <c r="SJ735" s="47"/>
      <c r="SK735" s="47"/>
      <c r="SL735" s="47"/>
      <c r="SM735" s="47"/>
      <c r="SN735" s="47"/>
      <c r="SO735" s="47"/>
      <c r="SP735" s="47"/>
      <c r="SQ735" s="47"/>
      <c r="SR735" s="47"/>
      <c r="SS735" s="47"/>
      <c r="ST735" s="47"/>
      <c r="SU735" s="47"/>
      <c r="SV735" s="47"/>
      <c r="SW735" s="47"/>
      <c r="SX735" s="47"/>
      <c r="SY735" s="47"/>
      <c r="SZ735" s="47"/>
      <c r="TA735" s="47"/>
      <c r="TB735" s="47"/>
      <c r="TC735" s="47"/>
      <c r="TD735" s="47"/>
      <c r="TE735" s="47"/>
      <c r="TF735" s="47"/>
      <c r="TG735" s="47"/>
      <c r="TH735" s="47"/>
      <c r="TI735" s="47"/>
      <c r="TJ735" s="47"/>
      <c r="TK735" s="47"/>
      <c r="TL735" s="47"/>
      <c r="TM735" s="47"/>
      <c r="TN735" s="47"/>
      <c r="TO735" s="47"/>
      <c r="TP735" s="47"/>
      <c r="TQ735" s="47"/>
      <c r="TR735" s="47"/>
      <c r="TS735" s="47"/>
      <c r="TT735" s="47"/>
      <c r="TU735" s="47"/>
      <c r="TV735" s="47"/>
      <c r="TW735" s="47"/>
      <c r="TX735" s="47"/>
      <c r="TY735" s="47"/>
      <c r="TZ735" s="47"/>
      <c r="UA735" s="47"/>
      <c r="UB735" s="47"/>
      <c r="UC735" s="47"/>
      <c r="UD735" s="47"/>
      <c r="UE735" s="47"/>
      <c r="UF735" s="47"/>
      <c r="UG735" s="47"/>
      <c r="UH735" s="47"/>
      <c r="UI735" s="47"/>
      <c r="UJ735" s="47"/>
      <c r="UK735" s="47"/>
      <c r="UL735" s="47"/>
      <c r="UM735" s="47"/>
      <c r="UN735" s="47"/>
      <c r="UO735" s="47"/>
      <c r="UP735" s="47"/>
      <c r="UQ735" s="47"/>
      <c r="UR735" s="47"/>
      <c r="US735" s="47"/>
      <c r="UT735" s="47"/>
      <c r="UU735" s="47"/>
      <c r="UV735" s="47"/>
      <c r="UW735" s="47"/>
      <c r="UX735" s="47"/>
      <c r="UY735" s="47"/>
      <c r="UZ735" s="47"/>
      <c r="VA735" s="47"/>
      <c r="VB735" s="47"/>
      <c r="VC735" s="47"/>
      <c r="VD735" s="47"/>
      <c r="VE735" s="47"/>
      <c r="VF735" s="47"/>
      <c r="VG735" s="47"/>
      <c r="VH735" s="47"/>
      <c r="VI735" s="47"/>
      <c r="VJ735" s="47"/>
      <c r="VK735" s="47"/>
      <c r="VL735" s="47"/>
      <c r="VM735" s="47"/>
      <c r="VN735" s="47"/>
      <c r="VO735" s="47"/>
      <c r="VP735" s="47"/>
      <c r="VQ735" s="47"/>
      <c r="VR735" s="47"/>
      <c r="VS735" s="47"/>
      <c r="VT735" s="47"/>
      <c r="VU735" s="47"/>
      <c r="VV735" s="47"/>
      <c r="VW735" s="47"/>
      <c r="VX735" s="47"/>
      <c r="VY735" s="47"/>
      <c r="VZ735" s="47"/>
      <c r="WA735" s="47"/>
      <c r="WB735" s="47"/>
      <c r="WC735" s="47"/>
      <c r="WD735" s="47"/>
      <c r="WE735" s="47"/>
      <c r="WF735" s="47"/>
      <c r="WG735" s="47"/>
      <c r="WH735" s="47"/>
      <c r="WI735" s="47"/>
      <c r="WJ735" s="47"/>
      <c r="WK735" s="47"/>
      <c r="WL735" s="47"/>
      <c r="WM735" s="47"/>
      <c r="WN735" s="47"/>
      <c r="WO735" s="47"/>
      <c r="WP735" s="47"/>
      <c r="WQ735" s="47"/>
      <c r="WR735" s="47"/>
      <c r="WS735" s="47"/>
      <c r="WT735" s="47"/>
      <c r="WU735" s="47"/>
      <c r="WV735" s="47"/>
      <c r="WW735" s="47"/>
      <c r="WX735" s="47"/>
      <c r="WY735" s="47"/>
      <c r="WZ735" s="47"/>
      <c r="XA735" s="47"/>
      <c r="XB735" s="47"/>
      <c r="XC735" s="47"/>
      <c r="XD735" s="47"/>
      <c r="XE735" s="47"/>
      <c r="XF735" s="47"/>
      <c r="XG735" s="47"/>
      <c r="XH735" s="47"/>
      <c r="XI735" s="47"/>
      <c r="XJ735" s="47"/>
      <c r="XK735" s="47"/>
      <c r="XL735" s="47"/>
      <c r="XM735" s="47"/>
      <c r="XN735" s="47"/>
      <c r="XO735" s="47"/>
      <c r="XP735" s="47"/>
      <c r="XQ735" s="47"/>
      <c r="XR735" s="47"/>
      <c r="XS735" s="47"/>
      <c r="XT735" s="47"/>
      <c r="XU735" s="47"/>
      <c r="XV735" s="47"/>
      <c r="XW735" s="47"/>
      <c r="XX735" s="47"/>
      <c r="XY735" s="47"/>
      <c r="XZ735" s="47"/>
      <c r="YA735" s="47"/>
      <c r="YB735" s="47"/>
      <c r="YC735" s="47"/>
      <c r="YD735" s="47"/>
      <c r="YE735" s="47"/>
      <c r="YF735" s="47"/>
      <c r="YG735" s="47"/>
      <c r="YH735" s="47"/>
      <c r="YI735" s="47"/>
      <c r="YJ735" s="47"/>
      <c r="YK735" s="47"/>
      <c r="YL735" s="47"/>
      <c r="YM735" s="47"/>
      <c r="YN735" s="47"/>
      <c r="YO735" s="47"/>
      <c r="YP735" s="47"/>
      <c r="YQ735" s="47"/>
      <c r="YR735" s="47"/>
      <c r="YS735" s="47"/>
      <c r="YT735" s="47"/>
      <c r="YU735" s="47"/>
      <c r="YV735" s="47"/>
      <c r="YW735" s="47"/>
      <c r="YX735" s="47"/>
      <c r="YY735" s="47"/>
      <c r="YZ735" s="47"/>
      <c r="ZA735" s="47"/>
      <c r="ZB735" s="47"/>
      <c r="ZC735" s="47"/>
      <c r="ZD735" s="47"/>
      <c r="ZE735" s="47"/>
      <c r="ZF735" s="47"/>
      <c r="ZG735" s="47"/>
      <c r="ZH735" s="47"/>
      <c r="ZI735" s="47"/>
      <c r="ZJ735" s="47"/>
      <c r="ZK735" s="47"/>
      <c r="ZL735" s="47"/>
      <c r="ZM735" s="47"/>
      <c r="ZN735" s="47"/>
      <c r="ZO735" s="47"/>
      <c r="ZP735" s="47"/>
      <c r="ZQ735" s="47"/>
      <c r="ZR735" s="47"/>
      <c r="ZS735" s="47"/>
      <c r="ZT735" s="47"/>
      <c r="ZU735" s="47"/>
      <c r="ZV735" s="47"/>
      <c r="ZW735" s="47"/>
      <c r="ZX735" s="47"/>
      <c r="ZY735" s="47"/>
      <c r="ZZ735" s="47"/>
      <c r="AAA735" s="47"/>
      <c r="AAB735" s="47"/>
      <c r="AAC735" s="47"/>
      <c r="AAD735" s="47"/>
      <c r="AAE735" s="47"/>
      <c r="AAF735" s="47"/>
      <c r="AAG735" s="47"/>
      <c r="AAH735" s="47"/>
      <c r="AAI735" s="47"/>
      <c r="AAJ735" s="47"/>
      <c r="AAK735" s="47"/>
      <c r="AAL735" s="47"/>
      <c r="AAM735" s="47"/>
      <c r="AAN735" s="47"/>
      <c r="AAO735" s="47"/>
      <c r="AAP735" s="47"/>
      <c r="AAQ735" s="47"/>
      <c r="AAR735" s="47"/>
      <c r="AAS735" s="47"/>
      <c r="AAT735" s="47"/>
      <c r="AAU735" s="47"/>
      <c r="AAV735" s="47"/>
      <c r="AAW735" s="47"/>
      <c r="AAX735" s="47"/>
      <c r="AAY735" s="47"/>
      <c r="AAZ735" s="47"/>
      <c r="ABA735" s="47"/>
      <c r="ABB735" s="47"/>
      <c r="ABC735" s="47"/>
      <c r="ABD735" s="47"/>
      <c r="ABE735" s="47"/>
      <c r="ABF735" s="47"/>
      <c r="ABG735" s="47"/>
      <c r="ABH735" s="47"/>
      <c r="ABI735" s="47"/>
      <c r="ABJ735" s="47"/>
      <c r="ABK735" s="47"/>
      <c r="ABL735" s="47"/>
      <c r="ABM735" s="47"/>
      <c r="ABN735" s="47"/>
      <c r="ABO735" s="47"/>
      <c r="ABP735" s="47"/>
      <c r="ABQ735" s="47"/>
      <c r="ABR735" s="47"/>
      <c r="ABS735" s="47"/>
      <c r="ABT735" s="47"/>
      <c r="ABU735" s="47"/>
      <c r="ABV735" s="47"/>
      <c r="ABW735" s="47"/>
      <c r="ABX735" s="47"/>
      <c r="ABY735" s="47"/>
      <c r="ABZ735" s="47"/>
      <c r="ACA735" s="47"/>
      <c r="ACB735" s="47"/>
      <c r="ACC735" s="47"/>
      <c r="ACD735" s="47"/>
      <c r="ACE735" s="47"/>
      <c r="ACF735" s="47"/>
      <c r="ACG735" s="47"/>
      <c r="ACH735" s="47"/>
      <c r="ACI735" s="47"/>
      <c r="ACJ735" s="47"/>
      <c r="ACK735" s="47"/>
      <c r="ACL735" s="47"/>
      <c r="ACM735" s="47"/>
      <c r="ACN735" s="47"/>
      <c r="ACO735" s="47"/>
      <c r="ACP735" s="47"/>
      <c r="ACQ735" s="47"/>
      <c r="ACR735" s="47"/>
      <c r="ACS735" s="47"/>
      <c r="ACT735" s="47"/>
      <c r="ACU735" s="47"/>
      <c r="ACV735" s="47"/>
      <c r="ACW735" s="47"/>
      <c r="ACX735" s="47"/>
      <c r="ACY735" s="47"/>
      <c r="ACZ735" s="47"/>
      <c r="ADA735" s="47"/>
      <c r="ADB735" s="47"/>
      <c r="ADC735" s="47"/>
      <c r="ADD735" s="47"/>
      <c r="ADE735" s="47"/>
      <c r="ADF735" s="47"/>
      <c r="ADG735" s="47"/>
      <c r="ADH735" s="47"/>
      <c r="ADI735" s="47"/>
      <c r="ADJ735" s="47"/>
      <c r="ADK735" s="47"/>
      <c r="ADL735" s="47"/>
      <c r="ADM735" s="47"/>
      <c r="ADN735" s="47"/>
      <c r="ADO735" s="47"/>
      <c r="ADP735" s="47"/>
    </row>
    <row r="736" spans="3:796" x14ac:dyDescent="0.4">
      <c r="C736" s="66"/>
      <c r="D736" s="43">
        <f>(1/$D$5)*学習!Z70</f>
        <v>0</v>
      </c>
      <c r="I736" s="67">
        <v>725</v>
      </c>
      <c r="J736" s="45">
        <v>-1.4877810782171545E-2</v>
      </c>
      <c r="K736" s="45">
        <v>-7.6596518357022456E-2</v>
      </c>
      <c r="L736" s="45">
        <v>7.5438246172602197E-2</v>
      </c>
      <c r="M736" s="45">
        <v>5.7189238648671217E-2</v>
      </c>
      <c r="N736" s="45">
        <v>0.15152396746621369</v>
      </c>
      <c r="O736" s="45">
        <v>-5.8257969818645325E-2</v>
      </c>
      <c r="P736" s="45">
        <v>-0.13257776408884933</v>
      </c>
      <c r="Q736" s="45">
        <v>9.599473618736605E-2</v>
      </c>
      <c r="R736" s="45">
        <v>-3.3753364897309637E-2</v>
      </c>
      <c r="S736" s="45">
        <v>-2.6925346269884819E-2</v>
      </c>
      <c r="T736" s="45">
        <v>-0.14515514605159341</v>
      </c>
      <c r="U736" s="45">
        <v>-0.15138920581193618</v>
      </c>
      <c r="V736" s="45">
        <v>2.5614225533292789E-2</v>
      </c>
      <c r="W736" s="45">
        <v>5.1813655920558456E-2</v>
      </c>
      <c r="X736" s="45">
        <v>8.621077844022032E-2</v>
      </c>
      <c r="Y736" s="45">
        <v>-6.9900258709664459E-2</v>
      </c>
      <c r="Z736" s="45">
        <v>-3.2666126441905467E-2</v>
      </c>
      <c r="AA736" s="45">
        <v>-7.7551648988566813E-2</v>
      </c>
      <c r="AB736" s="45">
        <v>-0.15824496178700712</v>
      </c>
      <c r="AC736" s="45">
        <v>5.2614513591390473E-2</v>
      </c>
      <c r="AD736" s="45">
        <v>7.4043053780439419E-2</v>
      </c>
      <c r="AE736" s="45">
        <v>-6.3834336708306863E-2</v>
      </c>
      <c r="AF736" s="45">
        <v>-6.3688095280654541E-2</v>
      </c>
      <c r="AG736" s="45">
        <v>9.5992119717398336E-2</v>
      </c>
      <c r="AH736" s="45">
        <v>4.3855744898197067E-2</v>
      </c>
      <c r="AI736" s="45">
        <v>3.7042514620908344E-2</v>
      </c>
      <c r="AJ736" s="45">
        <v>-2.7362796389406703E-2</v>
      </c>
      <c r="AK736" s="45">
        <v>-0.12619465015118195</v>
      </c>
      <c r="AL736" s="45">
        <v>-2.9479368921428079E-2</v>
      </c>
      <c r="AM736" s="45">
        <v>2.5592423268953257E-3</v>
      </c>
      <c r="AN736" s="45">
        <v>1.4583434137865859E-2</v>
      </c>
      <c r="AO736" s="45">
        <v>-0.13104797807944066</v>
      </c>
      <c r="AP736" s="45">
        <v>0.18389767772470325</v>
      </c>
      <c r="AQ736" s="45">
        <v>6.4702654344050703E-2</v>
      </c>
      <c r="AR736" s="45">
        <v>7.1229282839001831E-2</v>
      </c>
      <c r="AS736" s="45">
        <v>0.11109250472776395</v>
      </c>
      <c r="AT736" s="45">
        <v>9.4863666776619747E-3</v>
      </c>
      <c r="AU736" s="45">
        <v>-0.17283380531414069</v>
      </c>
      <c r="AV736" s="45">
        <v>4.6106661928140794E-2</v>
      </c>
      <c r="AW736" s="45">
        <v>-9.6814888529383983E-2</v>
      </c>
      <c r="AX736" s="45">
        <v>0.16987587974968169</v>
      </c>
      <c r="AY736" s="45">
        <v>7.7885962479180115E-2</v>
      </c>
      <c r="AZ736" s="45">
        <v>-0.14440463095023112</v>
      </c>
      <c r="BA736" s="45">
        <v>0.11866180983167181</v>
      </c>
      <c r="BB736" s="45">
        <v>6.6811669244916091E-2</v>
      </c>
      <c r="BC736" s="45">
        <v>-6.3639793736304073E-2</v>
      </c>
      <c r="BD736" s="45">
        <v>-3.865188238018679E-2</v>
      </c>
      <c r="BE736" s="45">
        <v>2.9299729640694619E-2</v>
      </c>
      <c r="BF736" s="45">
        <v>-5.745614806854793E-2</v>
      </c>
      <c r="BG736" s="45">
        <v>-1.6050984173745217E-2</v>
      </c>
      <c r="BH736" s="45">
        <v>1.9221919353351189E-2</v>
      </c>
      <c r="BI736" s="45">
        <v>-3.8174819371575866E-2</v>
      </c>
      <c r="BJ736" s="45">
        <v>-0.18466994919072319</v>
      </c>
      <c r="BK736" s="45">
        <v>8.3086444590751235E-2</v>
      </c>
      <c r="BL736" s="45">
        <v>4.9353656713212242E-2</v>
      </c>
      <c r="BM736" s="45">
        <v>-3.3890189586709273E-2</v>
      </c>
      <c r="BN736" s="45">
        <v>2.916689533304782E-2</v>
      </c>
      <c r="BO736" s="45">
        <v>-5.2197303017837628E-2</v>
      </c>
      <c r="BP736" s="45">
        <v>4.3407457696500326E-2</v>
      </c>
      <c r="BQ736" s="45">
        <v>6.7184990405722497E-3</v>
      </c>
      <c r="BR736" s="45">
        <v>4.7030059659878241E-2</v>
      </c>
      <c r="BS736" s="45">
        <v>5.2443488398516244E-2</v>
      </c>
      <c r="BT736" s="45">
        <v>-0.12887052268054983</v>
      </c>
      <c r="BU736" s="45">
        <v>5.0763342438080374E-2</v>
      </c>
      <c r="BV736" s="45">
        <v>4.5602146459920841E-2</v>
      </c>
      <c r="BW736" s="45">
        <v>-0.15135743266383761</v>
      </c>
      <c r="BX736" s="45">
        <v>2.5188753026804483E-2</v>
      </c>
      <c r="BY736" s="45">
        <v>-3.2172601727398102E-2</v>
      </c>
      <c r="BZ736" s="45">
        <v>-5.5978342313420554E-2</v>
      </c>
      <c r="CA736" s="45">
        <v>-3.0452851841109137E-2</v>
      </c>
      <c r="CB736" s="45">
        <v>7.3224142859189684E-2</v>
      </c>
      <c r="CC736" s="45">
        <v>-0.14370823396270574</v>
      </c>
      <c r="CD736" s="45">
        <v>0.1020770016126154</v>
      </c>
      <c r="CE736" s="45">
        <v>-0.11497478874589821</v>
      </c>
      <c r="CF736" s="45">
        <v>1.4885572410728383E-2</v>
      </c>
      <c r="CG736" s="45">
        <v>3.4648947398430434E-2</v>
      </c>
      <c r="CH736" s="45">
        <v>-0.2204736797505141</v>
      </c>
      <c r="CI736" s="45">
        <v>-3.2541647097787903E-2</v>
      </c>
      <c r="CJ736" s="45">
        <v>2.0037432744621702E-2</v>
      </c>
      <c r="CK736" s="45">
        <v>0.11198612570066695</v>
      </c>
      <c r="CL736" s="45">
        <v>6.3058784494054113E-3</v>
      </c>
      <c r="CM736" s="45">
        <v>-2.7751185195161354E-3</v>
      </c>
      <c r="CN736" s="45">
        <v>-9.3974800815521189E-3</v>
      </c>
      <c r="CO736" s="45">
        <v>-4.746663019576064E-2</v>
      </c>
      <c r="CP736" s="45">
        <v>0.10001098855094273</v>
      </c>
      <c r="CQ736" s="45">
        <v>-2.322924797892351E-2</v>
      </c>
      <c r="CR736" s="45">
        <v>-2.0757532892588082E-2</v>
      </c>
      <c r="CS736" s="45">
        <v>5.9484686474962495E-2</v>
      </c>
      <c r="CT736" s="45">
        <v>2.0314712512987922E-2</v>
      </c>
      <c r="CU736" s="45">
        <v>-0.17816881871206555</v>
      </c>
      <c r="CV736" s="45">
        <v>-3.217677875950032E-2</v>
      </c>
      <c r="CW736" s="45">
        <v>-3.5700772757022228E-2</v>
      </c>
      <c r="CX736" s="45">
        <v>0.17876286476478856</v>
      </c>
      <c r="CY736" s="45">
        <v>0.16275901541687043</v>
      </c>
      <c r="CZ736" s="45">
        <v>-0.21052145170197259</v>
      </c>
      <c r="DA736" s="45">
        <v>0.16987698093934786</v>
      </c>
      <c r="DB736" s="45">
        <v>-0.19845734708015556</v>
      </c>
      <c r="DC736" s="45">
        <v>5.9631790066285467E-2</v>
      </c>
      <c r="DD736" s="45">
        <v>-7.0185908500691577E-2</v>
      </c>
      <c r="DE736" s="45">
        <v>2.4750732564328661E-2</v>
      </c>
      <c r="DF736" s="47"/>
      <c r="DG736" s="47"/>
      <c r="DH736" s="47"/>
      <c r="DI736" s="47"/>
      <c r="DJ736" s="47"/>
      <c r="DK736" s="47"/>
      <c r="DL736" s="47"/>
      <c r="DM736" s="47"/>
      <c r="DN736" s="47"/>
      <c r="DO736" s="47"/>
      <c r="DP736" s="47"/>
      <c r="DQ736" s="47"/>
      <c r="DR736" s="47"/>
      <c r="DS736" s="47"/>
      <c r="DT736" s="47"/>
      <c r="DU736" s="47"/>
      <c r="DV736" s="47"/>
      <c r="DW736" s="47"/>
      <c r="DX736" s="47"/>
      <c r="DY736" s="47"/>
      <c r="DZ736" s="47"/>
      <c r="EA736" s="47"/>
      <c r="EB736" s="47"/>
      <c r="EC736" s="47"/>
      <c r="ED736" s="47"/>
      <c r="EE736" s="47"/>
      <c r="EF736" s="47"/>
      <c r="EG736" s="47"/>
      <c r="EH736" s="47"/>
      <c r="EI736" s="47"/>
      <c r="EJ736" s="47"/>
      <c r="EK736" s="47"/>
      <c r="EL736" s="47"/>
      <c r="EM736" s="47"/>
      <c r="EN736" s="47"/>
      <c r="EO736" s="47"/>
      <c r="EP736" s="47"/>
      <c r="EQ736" s="47"/>
      <c r="ER736" s="47"/>
      <c r="ES736" s="47"/>
      <c r="ET736" s="47"/>
      <c r="EU736" s="47"/>
      <c r="EV736" s="47"/>
      <c r="EW736" s="47"/>
      <c r="EX736" s="47"/>
      <c r="EY736" s="47"/>
      <c r="EZ736" s="47"/>
      <c r="FA736" s="47"/>
      <c r="FB736" s="47"/>
      <c r="FC736" s="47"/>
      <c r="FD736" s="47"/>
      <c r="FE736" s="47"/>
      <c r="FF736" s="47"/>
      <c r="FG736" s="47"/>
      <c r="FH736" s="47"/>
      <c r="FI736" s="47"/>
      <c r="FJ736" s="47"/>
      <c r="FK736" s="47"/>
      <c r="FL736" s="47"/>
      <c r="FM736" s="47"/>
      <c r="FN736" s="47"/>
      <c r="FO736" s="47"/>
      <c r="FP736" s="47"/>
      <c r="FQ736" s="47"/>
      <c r="FR736" s="47"/>
      <c r="FS736" s="47"/>
      <c r="FT736" s="47"/>
      <c r="FU736" s="47"/>
      <c r="FV736" s="47"/>
      <c r="FW736" s="47"/>
      <c r="FX736" s="47"/>
      <c r="FY736" s="47"/>
      <c r="FZ736" s="47"/>
      <c r="GA736" s="47"/>
      <c r="GB736" s="47"/>
      <c r="GC736" s="47"/>
      <c r="GD736" s="47"/>
      <c r="GE736" s="47"/>
      <c r="GF736" s="47"/>
      <c r="GG736" s="47"/>
      <c r="GH736" s="47"/>
      <c r="GI736" s="47"/>
      <c r="GJ736" s="47"/>
      <c r="GK736" s="47"/>
      <c r="GL736" s="47"/>
      <c r="GM736" s="47"/>
      <c r="GN736" s="47"/>
      <c r="GO736" s="47"/>
      <c r="GP736" s="47"/>
      <c r="GQ736" s="47"/>
      <c r="GR736" s="47"/>
      <c r="GS736" s="47"/>
      <c r="GT736" s="47"/>
      <c r="GU736" s="47"/>
      <c r="GV736" s="47"/>
      <c r="GW736" s="47"/>
      <c r="GX736" s="47"/>
      <c r="GY736" s="47"/>
      <c r="GZ736" s="47"/>
      <c r="HA736" s="47"/>
      <c r="HB736" s="47"/>
      <c r="HC736" s="47"/>
      <c r="HD736" s="47"/>
      <c r="HE736" s="47"/>
      <c r="HF736" s="47"/>
      <c r="HG736" s="47"/>
      <c r="HH736" s="47"/>
      <c r="HI736" s="47"/>
      <c r="HJ736" s="47"/>
      <c r="HK736" s="47"/>
      <c r="HL736" s="47"/>
      <c r="HM736" s="47"/>
      <c r="HN736" s="47"/>
      <c r="HO736" s="47"/>
      <c r="HP736" s="47"/>
      <c r="HQ736" s="47"/>
      <c r="HR736" s="47"/>
      <c r="HS736" s="47"/>
      <c r="HT736" s="47"/>
      <c r="HU736" s="47"/>
      <c r="HV736" s="47"/>
      <c r="HW736" s="47"/>
      <c r="HX736" s="47"/>
      <c r="HY736" s="47"/>
      <c r="HZ736" s="47"/>
      <c r="IA736" s="47"/>
      <c r="IB736" s="47"/>
      <c r="IC736" s="47"/>
      <c r="ID736" s="47"/>
      <c r="IE736" s="47"/>
      <c r="IF736" s="47"/>
      <c r="IG736" s="47"/>
      <c r="IH736" s="47"/>
      <c r="II736" s="47"/>
      <c r="IJ736" s="47"/>
      <c r="IK736" s="47"/>
      <c r="IL736" s="47"/>
      <c r="IM736" s="47"/>
      <c r="IN736" s="47"/>
      <c r="IO736" s="47"/>
      <c r="IP736" s="47"/>
      <c r="IQ736" s="47"/>
      <c r="IR736" s="47"/>
      <c r="IS736" s="47"/>
      <c r="IT736" s="47"/>
      <c r="IU736" s="47"/>
      <c r="IV736" s="47"/>
      <c r="IW736" s="47"/>
      <c r="IX736" s="47"/>
      <c r="IY736" s="47"/>
      <c r="IZ736" s="47"/>
      <c r="JA736" s="47"/>
      <c r="JB736" s="47"/>
      <c r="JC736" s="47"/>
      <c r="JD736" s="47"/>
      <c r="JE736" s="47"/>
      <c r="JF736" s="47"/>
      <c r="JG736" s="47"/>
      <c r="JH736" s="47"/>
      <c r="JI736" s="47"/>
      <c r="JJ736" s="47"/>
      <c r="JK736" s="47"/>
      <c r="JL736" s="47"/>
      <c r="JM736" s="47"/>
      <c r="JN736" s="47"/>
      <c r="JO736" s="47"/>
      <c r="JP736" s="47"/>
      <c r="JQ736" s="47"/>
      <c r="JR736" s="47"/>
      <c r="JS736" s="47"/>
      <c r="JT736" s="47"/>
      <c r="JU736" s="47"/>
      <c r="JV736" s="47"/>
      <c r="JW736" s="47"/>
      <c r="JX736" s="47"/>
      <c r="JY736" s="47"/>
      <c r="JZ736" s="47"/>
      <c r="KA736" s="47"/>
      <c r="KB736" s="47"/>
      <c r="KC736" s="47"/>
      <c r="KD736" s="47"/>
      <c r="KE736" s="47"/>
      <c r="KF736" s="47"/>
      <c r="KG736" s="47"/>
      <c r="KH736" s="47"/>
      <c r="KI736" s="47"/>
      <c r="KJ736" s="47"/>
      <c r="KK736" s="47"/>
      <c r="KL736" s="47"/>
      <c r="KM736" s="47"/>
      <c r="KN736" s="47"/>
      <c r="KO736" s="47"/>
      <c r="KP736" s="47"/>
      <c r="KQ736" s="47"/>
      <c r="KR736" s="47"/>
      <c r="KS736" s="47"/>
      <c r="KT736" s="47"/>
      <c r="KU736" s="47"/>
      <c r="KV736" s="47"/>
      <c r="KW736" s="47"/>
      <c r="KX736" s="47"/>
      <c r="KY736" s="47"/>
      <c r="KZ736" s="47"/>
      <c r="LA736" s="47"/>
      <c r="LB736" s="47"/>
      <c r="LC736" s="47"/>
      <c r="LD736" s="47"/>
      <c r="LE736" s="47"/>
      <c r="LF736" s="47"/>
      <c r="LG736" s="47"/>
      <c r="LH736" s="47"/>
      <c r="LI736" s="47"/>
      <c r="LJ736" s="47"/>
      <c r="LK736" s="47"/>
      <c r="LL736" s="47"/>
      <c r="LM736" s="47"/>
      <c r="LN736" s="47"/>
      <c r="LO736" s="47"/>
      <c r="LP736" s="47"/>
      <c r="LQ736" s="47"/>
      <c r="LR736" s="47"/>
      <c r="LS736" s="47"/>
      <c r="LT736" s="47"/>
      <c r="LU736" s="47"/>
      <c r="LV736" s="47"/>
      <c r="LW736" s="47"/>
      <c r="LX736" s="47"/>
      <c r="LY736" s="47"/>
      <c r="LZ736" s="47"/>
      <c r="MA736" s="47"/>
      <c r="MB736" s="47"/>
      <c r="MC736" s="47"/>
      <c r="MD736" s="47"/>
      <c r="ME736" s="47"/>
      <c r="MF736" s="47"/>
      <c r="MG736" s="47"/>
      <c r="MH736" s="47"/>
      <c r="MI736" s="47"/>
      <c r="MJ736" s="47"/>
      <c r="MK736" s="47"/>
      <c r="ML736" s="47"/>
      <c r="MM736" s="47"/>
      <c r="MN736" s="47"/>
      <c r="MO736" s="47"/>
      <c r="MP736" s="47"/>
      <c r="MQ736" s="47"/>
      <c r="MR736" s="47"/>
      <c r="MS736" s="47"/>
      <c r="MT736" s="47"/>
      <c r="MU736" s="47"/>
      <c r="MV736" s="47"/>
      <c r="MW736" s="47"/>
      <c r="MX736" s="47"/>
      <c r="MY736" s="47"/>
      <c r="MZ736" s="47"/>
      <c r="NA736" s="47"/>
      <c r="NB736" s="47"/>
      <c r="NC736" s="47"/>
      <c r="ND736" s="47"/>
      <c r="NE736" s="47"/>
      <c r="NF736" s="47"/>
      <c r="NG736" s="47"/>
      <c r="NH736" s="47"/>
      <c r="NI736" s="47"/>
      <c r="NJ736" s="47"/>
      <c r="NK736" s="47"/>
      <c r="NL736" s="47"/>
      <c r="NM736" s="47"/>
      <c r="NN736" s="47"/>
      <c r="NO736" s="47"/>
      <c r="NP736" s="47"/>
      <c r="NQ736" s="47"/>
      <c r="NR736" s="47"/>
      <c r="NS736" s="47"/>
      <c r="NT736" s="47"/>
      <c r="NU736" s="47"/>
      <c r="NV736" s="47"/>
      <c r="NW736" s="47"/>
      <c r="NX736" s="47"/>
      <c r="NY736" s="47"/>
      <c r="NZ736" s="47"/>
      <c r="OA736" s="47"/>
      <c r="OB736" s="47"/>
      <c r="OC736" s="47"/>
      <c r="OD736" s="47"/>
      <c r="OE736" s="47"/>
      <c r="OF736" s="47"/>
      <c r="OG736" s="47"/>
      <c r="OH736" s="47"/>
      <c r="OI736" s="47"/>
      <c r="OJ736" s="47"/>
      <c r="OK736" s="47"/>
      <c r="OL736" s="47"/>
      <c r="OM736" s="47"/>
      <c r="ON736" s="47"/>
      <c r="OO736" s="47"/>
      <c r="OP736" s="47"/>
      <c r="OQ736" s="47"/>
      <c r="OR736" s="47"/>
      <c r="OS736" s="47"/>
      <c r="OT736" s="47"/>
      <c r="OU736" s="47"/>
      <c r="OV736" s="47"/>
      <c r="OW736" s="47"/>
      <c r="OX736" s="47"/>
      <c r="OY736" s="47"/>
      <c r="OZ736" s="47"/>
      <c r="PA736" s="47"/>
      <c r="PB736" s="47"/>
      <c r="PC736" s="47"/>
      <c r="PD736" s="47"/>
      <c r="PE736" s="47"/>
      <c r="PF736" s="47"/>
      <c r="PG736" s="47"/>
      <c r="PH736" s="47"/>
      <c r="PI736" s="47"/>
      <c r="PJ736" s="47"/>
      <c r="PK736" s="47"/>
      <c r="PL736" s="47"/>
      <c r="PM736" s="47"/>
      <c r="PN736" s="47"/>
      <c r="PO736" s="47"/>
      <c r="PP736" s="47"/>
      <c r="PQ736" s="47"/>
      <c r="PR736" s="47"/>
      <c r="PS736" s="47"/>
      <c r="PT736" s="47"/>
      <c r="PU736" s="47"/>
      <c r="PV736" s="47"/>
      <c r="PW736" s="47"/>
      <c r="PX736" s="47"/>
      <c r="PY736" s="47"/>
      <c r="PZ736" s="47"/>
      <c r="QA736" s="47"/>
      <c r="QB736" s="47"/>
      <c r="QC736" s="47"/>
      <c r="QD736" s="47"/>
      <c r="QE736" s="47"/>
      <c r="QF736" s="47"/>
      <c r="QG736" s="47"/>
      <c r="QH736" s="47"/>
      <c r="QI736" s="47"/>
      <c r="QJ736" s="47"/>
      <c r="QK736" s="47"/>
      <c r="QL736" s="47"/>
      <c r="QM736" s="47"/>
      <c r="QN736" s="47"/>
      <c r="QO736" s="47"/>
      <c r="QP736" s="47"/>
      <c r="QQ736" s="47"/>
      <c r="QR736" s="47"/>
      <c r="QS736" s="47"/>
      <c r="QT736" s="47"/>
      <c r="QU736" s="47"/>
      <c r="QV736" s="47"/>
      <c r="QW736" s="47"/>
      <c r="QX736" s="47"/>
      <c r="QY736" s="47"/>
      <c r="QZ736" s="47"/>
      <c r="RA736" s="47"/>
      <c r="RB736" s="47"/>
      <c r="RC736" s="47"/>
      <c r="RD736" s="47"/>
      <c r="RE736" s="47"/>
      <c r="RF736" s="47"/>
      <c r="RG736" s="47"/>
      <c r="RH736" s="47"/>
      <c r="RI736" s="47"/>
      <c r="RJ736" s="47"/>
      <c r="RK736" s="47"/>
      <c r="RL736" s="47"/>
      <c r="RM736" s="47"/>
      <c r="RN736" s="47"/>
      <c r="RO736" s="47"/>
      <c r="RP736" s="47"/>
      <c r="RQ736" s="47"/>
      <c r="RR736" s="47"/>
      <c r="RS736" s="47"/>
      <c r="RT736" s="47"/>
      <c r="RU736" s="47"/>
      <c r="RV736" s="47"/>
      <c r="RW736" s="47"/>
      <c r="RX736" s="47"/>
      <c r="RY736" s="47"/>
      <c r="RZ736" s="47"/>
      <c r="SA736" s="47"/>
      <c r="SB736" s="47"/>
      <c r="SC736" s="47"/>
      <c r="SD736" s="47"/>
      <c r="SE736" s="47"/>
      <c r="SF736" s="47"/>
      <c r="SG736" s="47"/>
      <c r="SH736" s="47"/>
      <c r="SI736" s="47"/>
      <c r="SJ736" s="47"/>
      <c r="SK736" s="47"/>
      <c r="SL736" s="47"/>
      <c r="SM736" s="47"/>
      <c r="SN736" s="47"/>
      <c r="SO736" s="47"/>
      <c r="SP736" s="47"/>
      <c r="SQ736" s="47"/>
      <c r="SR736" s="47"/>
      <c r="SS736" s="47"/>
      <c r="ST736" s="47"/>
      <c r="SU736" s="47"/>
      <c r="SV736" s="47"/>
      <c r="SW736" s="47"/>
      <c r="SX736" s="47"/>
      <c r="SY736" s="47"/>
      <c r="SZ736" s="47"/>
      <c r="TA736" s="47"/>
      <c r="TB736" s="47"/>
      <c r="TC736" s="47"/>
      <c r="TD736" s="47"/>
      <c r="TE736" s="47"/>
      <c r="TF736" s="47"/>
      <c r="TG736" s="47"/>
      <c r="TH736" s="47"/>
      <c r="TI736" s="47"/>
      <c r="TJ736" s="47"/>
      <c r="TK736" s="47"/>
      <c r="TL736" s="47"/>
      <c r="TM736" s="47"/>
      <c r="TN736" s="47"/>
      <c r="TO736" s="47"/>
      <c r="TP736" s="47"/>
      <c r="TQ736" s="47"/>
      <c r="TR736" s="47"/>
      <c r="TS736" s="47"/>
      <c r="TT736" s="47"/>
      <c r="TU736" s="47"/>
      <c r="TV736" s="47"/>
      <c r="TW736" s="47"/>
      <c r="TX736" s="47"/>
      <c r="TY736" s="47"/>
      <c r="TZ736" s="47"/>
      <c r="UA736" s="47"/>
      <c r="UB736" s="47"/>
      <c r="UC736" s="47"/>
      <c r="UD736" s="47"/>
      <c r="UE736" s="47"/>
      <c r="UF736" s="47"/>
      <c r="UG736" s="47"/>
      <c r="UH736" s="47"/>
      <c r="UI736" s="47"/>
      <c r="UJ736" s="47"/>
      <c r="UK736" s="47"/>
      <c r="UL736" s="47"/>
      <c r="UM736" s="47"/>
      <c r="UN736" s="47"/>
      <c r="UO736" s="47"/>
      <c r="UP736" s="47"/>
      <c r="UQ736" s="47"/>
      <c r="UR736" s="47"/>
      <c r="US736" s="47"/>
      <c r="UT736" s="47"/>
      <c r="UU736" s="47"/>
      <c r="UV736" s="47"/>
      <c r="UW736" s="47"/>
      <c r="UX736" s="47"/>
      <c r="UY736" s="47"/>
      <c r="UZ736" s="47"/>
      <c r="VA736" s="47"/>
      <c r="VB736" s="47"/>
      <c r="VC736" s="47"/>
      <c r="VD736" s="47"/>
      <c r="VE736" s="47"/>
      <c r="VF736" s="47"/>
      <c r="VG736" s="47"/>
      <c r="VH736" s="47"/>
      <c r="VI736" s="47"/>
      <c r="VJ736" s="47"/>
      <c r="VK736" s="47"/>
      <c r="VL736" s="47"/>
      <c r="VM736" s="47"/>
      <c r="VN736" s="47"/>
      <c r="VO736" s="47"/>
      <c r="VP736" s="47"/>
      <c r="VQ736" s="47"/>
      <c r="VR736" s="47"/>
      <c r="VS736" s="47"/>
      <c r="VT736" s="47"/>
      <c r="VU736" s="47"/>
      <c r="VV736" s="47"/>
      <c r="VW736" s="47"/>
      <c r="VX736" s="47"/>
      <c r="VY736" s="47"/>
      <c r="VZ736" s="47"/>
      <c r="WA736" s="47"/>
      <c r="WB736" s="47"/>
      <c r="WC736" s="47"/>
      <c r="WD736" s="47"/>
      <c r="WE736" s="47"/>
      <c r="WF736" s="47"/>
      <c r="WG736" s="47"/>
      <c r="WH736" s="47"/>
      <c r="WI736" s="47"/>
      <c r="WJ736" s="47"/>
      <c r="WK736" s="47"/>
      <c r="WL736" s="47"/>
      <c r="WM736" s="47"/>
      <c r="WN736" s="47"/>
      <c r="WO736" s="47"/>
      <c r="WP736" s="47"/>
      <c r="WQ736" s="47"/>
      <c r="WR736" s="47"/>
      <c r="WS736" s="47"/>
      <c r="WT736" s="47"/>
      <c r="WU736" s="47"/>
      <c r="WV736" s="47"/>
      <c r="WW736" s="47"/>
      <c r="WX736" s="47"/>
      <c r="WY736" s="47"/>
      <c r="WZ736" s="47"/>
      <c r="XA736" s="47"/>
      <c r="XB736" s="47"/>
      <c r="XC736" s="47"/>
      <c r="XD736" s="47"/>
      <c r="XE736" s="47"/>
      <c r="XF736" s="47"/>
      <c r="XG736" s="47"/>
      <c r="XH736" s="47"/>
      <c r="XI736" s="47"/>
      <c r="XJ736" s="47"/>
      <c r="XK736" s="47"/>
      <c r="XL736" s="47"/>
      <c r="XM736" s="47"/>
      <c r="XN736" s="47"/>
      <c r="XO736" s="47"/>
      <c r="XP736" s="47"/>
      <c r="XQ736" s="47"/>
      <c r="XR736" s="47"/>
      <c r="XS736" s="47"/>
      <c r="XT736" s="47"/>
      <c r="XU736" s="47"/>
      <c r="XV736" s="47"/>
      <c r="XW736" s="47"/>
      <c r="XX736" s="47"/>
      <c r="XY736" s="47"/>
      <c r="XZ736" s="47"/>
      <c r="YA736" s="47"/>
      <c r="YB736" s="47"/>
      <c r="YC736" s="47"/>
      <c r="YD736" s="47"/>
      <c r="YE736" s="47"/>
      <c r="YF736" s="47"/>
      <c r="YG736" s="47"/>
      <c r="YH736" s="47"/>
      <c r="YI736" s="47"/>
      <c r="YJ736" s="47"/>
      <c r="YK736" s="47"/>
      <c r="YL736" s="47"/>
      <c r="YM736" s="47"/>
      <c r="YN736" s="47"/>
      <c r="YO736" s="47"/>
      <c r="YP736" s="47"/>
      <c r="YQ736" s="47"/>
      <c r="YR736" s="47"/>
      <c r="YS736" s="47"/>
      <c r="YT736" s="47"/>
      <c r="YU736" s="47"/>
      <c r="YV736" s="47"/>
      <c r="YW736" s="47"/>
      <c r="YX736" s="47"/>
      <c r="YY736" s="47"/>
      <c r="YZ736" s="47"/>
      <c r="ZA736" s="47"/>
      <c r="ZB736" s="47"/>
      <c r="ZC736" s="47"/>
      <c r="ZD736" s="47"/>
      <c r="ZE736" s="47"/>
      <c r="ZF736" s="47"/>
      <c r="ZG736" s="47"/>
      <c r="ZH736" s="47"/>
      <c r="ZI736" s="47"/>
      <c r="ZJ736" s="47"/>
      <c r="ZK736" s="47"/>
      <c r="ZL736" s="47"/>
      <c r="ZM736" s="47"/>
      <c r="ZN736" s="47"/>
      <c r="ZO736" s="47"/>
      <c r="ZP736" s="47"/>
      <c r="ZQ736" s="47"/>
      <c r="ZR736" s="47"/>
      <c r="ZS736" s="47"/>
      <c r="ZT736" s="47"/>
      <c r="ZU736" s="47"/>
      <c r="ZV736" s="47"/>
      <c r="ZW736" s="47"/>
      <c r="ZX736" s="47"/>
      <c r="ZY736" s="47"/>
      <c r="ZZ736" s="47"/>
      <c r="AAA736" s="47"/>
      <c r="AAB736" s="47"/>
      <c r="AAC736" s="47"/>
      <c r="AAD736" s="47"/>
      <c r="AAE736" s="47"/>
      <c r="AAF736" s="47"/>
      <c r="AAG736" s="47"/>
      <c r="AAH736" s="47"/>
      <c r="AAI736" s="47"/>
      <c r="AAJ736" s="47"/>
      <c r="AAK736" s="47"/>
      <c r="AAL736" s="47"/>
      <c r="AAM736" s="47"/>
      <c r="AAN736" s="47"/>
      <c r="AAO736" s="47"/>
      <c r="AAP736" s="47"/>
      <c r="AAQ736" s="47"/>
      <c r="AAR736" s="47"/>
      <c r="AAS736" s="47"/>
      <c r="AAT736" s="47"/>
      <c r="AAU736" s="47"/>
      <c r="AAV736" s="47"/>
      <c r="AAW736" s="47"/>
      <c r="AAX736" s="47"/>
      <c r="AAY736" s="47"/>
      <c r="AAZ736" s="47"/>
      <c r="ABA736" s="47"/>
      <c r="ABB736" s="47"/>
      <c r="ABC736" s="47"/>
      <c r="ABD736" s="47"/>
      <c r="ABE736" s="47"/>
      <c r="ABF736" s="47"/>
      <c r="ABG736" s="47"/>
      <c r="ABH736" s="47"/>
      <c r="ABI736" s="47"/>
      <c r="ABJ736" s="47"/>
      <c r="ABK736" s="47"/>
      <c r="ABL736" s="47"/>
      <c r="ABM736" s="47"/>
      <c r="ABN736" s="47"/>
      <c r="ABO736" s="47"/>
      <c r="ABP736" s="47"/>
      <c r="ABQ736" s="47"/>
      <c r="ABR736" s="47"/>
      <c r="ABS736" s="47"/>
      <c r="ABT736" s="47"/>
      <c r="ABU736" s="47"/>
      <c r="ABV736" s="47"/>
      <c r="ABW736" s="47"/>
      <c r="ABX736" s="47"/>
      <c r="ABY736" s="47"/>
      <c r="ABZ736" s="47"/>
      <c r="ACA736" s="47"/>
      <c r="ACB736" s="47"/>
      <c r="ACC736" s="47"/>
      <c r="ACD736" s="47"/>
      <c r="ACE736" s="47"/>
      <c r="ACF736" s="47"/>
      <c r="ACG736" s="47"/>
      <c r="ACH736" s="47"/>
      <c r="ACI736" s="47"/>
      <c r="ACJ736" s="47"/>
      <c r="ACK736" s="47"/>
      <c r="ACL736" s="47"/>
      <c r="ACM736" s="47"/>
      <c r="ACN736" s="47"/>
      <c r="ACO736" s="47"/>
      <c r="ACP736" s="47"/>
      <c r="ACQ736" s="47"/>
      <c r="ACR736" s="47"/>
      <c r="ACS736" s="47"/>
      <c r="ACT736" s="47"/>
      <c r="ACU736" s="47"/>
      <c r="ACV736" s="47"/>
      <c r="ACW736" s="47"/>
      <c r="ACX736" s="47"/>
      <c r="ACY736" s="47"/>
      <c r="ACZ736" s="47"/>
      <c r="ADA736" s="47"/>
      <c r="ADB736" s="47"/>
      <c r="ADC736" s="47"/>
      <c r="ADD736" s="47"/>
      <c r="ADE736" s="47"/>
      <c r="ADF736" s="47"/>
      <c r="ADG736" s="47"/>
      <c r="ADH736" s="47"/>
      <c r="ADI736" s="47"/>
      <c r="ADJ736" s="47"/>
      <c r="ADK736" s="47"/>
      <c r="ADL736" s="47"/>
      <c r="ADM736" s="47"/>
      <c r="ADN736" s="47"/>
      <c r="ADO736" s="47"/>
      <c r="ADP736" s="47"/>
    </row>
    <row r="737" spans="3:796" x14ac:dyDescent="0.4">
      <c r="C737" s="66"/>
      <c r="D737" s="43">
        <f>(1/$D$5)*学習!Z71</f>
        <v>0</v>
      </c>
      <c r="I737" s="67">
        <v>726</v>
      </c>
      <c r="J737" s="45">
        <v>0.1184963048884865</v>
      </c>
      <c r="K737" s="45">
        <v>-1.3529648209144766E-2</v>
      </c>
      <c r="L737" s="45">
        <v>1.7861803074592155E-3</v>
      </c>
      <c r="M737" s="45">
        <v>-3.655296640719171E-2</v>
      </c>
      <c r="N737" s="45">
        <v>-0.11077532930751353</v>
      </c>
      <c r="O737" s="45">
        <v>-0.13871717278961815</v>
      </c>
      <c r="P737" s="45">
        <v>5.9386122639945568E-2</v>
      </c>
      <c r="Q737" s="45">
        <v>-3.0968251588950332E-2</v>
      </c>
      <c r="R737" s="45">
        <v>8.7918172161520119E-2</v>
      </c>
      <c r="S737" s="45">
        <v>1.2783778154977722E-2</v>
      </c>
      <c r="T737" s="45">
        <v>0.1424025313745112</v>
      </c>
      <c r="U737" s="45">
        <v>5.8323263605155926E-2</v>
      </c>
      <c r="V737" s="45">
        <v>-5.4018176167040882E-2</v>
      </c>
      <c r="W737" s="45">
        <v>0.16915288622831096</v>
      </c>
      <c r="X737" s="45">
        <v>3.7493542358810014E-2</v>
      </c>
      <c r="Y737" s="45">
        <v>-0.13800703187598717</v>
      </c>
      <c r="Z737" s="45">
        <v>4.047120736061535E-4</v>
      </c>
      <c r="AA737" s="45">
        <v>3.8531124734036908E-2</v>
      </c>
      <c r="AB737" s="45">
        <v>-6.7876809767007731E-2</v>
      </c>
      <c r="AC737" s="45">
        <v>-8.1929698363975859E-2</v>
      </c>
      <c r="AD737" s="45">
        <v>-7.675476244401018E-2</v>
      </c>
      <c r="AE737" s="45">
        <v>-9.3715253169148E-2</v>
      </c>
      <c r="AF737" s="45">
        <v>-6.5214438748402423E-2</v>
      </c>
      <c r="AG737" s="45">
        <v>-0.29446474550788759</v>
      </c>
      <c r="AH737" s="45">
        <v>-0.11128051911480405</v>
      </c>
      <c r="AI737" s="45">
        <v>-5.0197192076700961E-3</v>
      </c>
      <c r="AJ737" s="45">
        <v>5.0177104726280938E-2</v>
      </c>
      <c r="AK737" s="45">
        <v>0.15485716499811503</v>
      </c>
      <c r="AL737" s="45">
        <v>0.17821458362156603</v>
      </c>
      <c r="AM737" s="45">
        <v>0.10963415876104807</v>
      </c>
      <c r="AN737" s="45">
        <v>2.4515503186986067E-2</v>
      </c>
      <c r="AO737" s="45">
        <v>-7.5716459815252076E-3</v>
      </c>
      <c r="AP737" s="45">
        <v>-4.60951591551894E-2</v>
      </c>
      <c r="AQ737" s="45">
        <v>0.17411608633338962</v>
      </c>
      <c r="AR737" s="45">
        <v>6.4773149159770935E-2</v>
      </c>
      <c r="AS737" s="45">
        <v>-3.6318067613134636E-2</v>
      </c>
      <c r="AT737" s="45">
        <v>6.3060379148535836E-2</v>
      </c>
      <c r="AU737" s="45">
        <v>-9.2411505047567843E-2</v>
      </c>
      <c r="AV737" s="45">
        <v>-5.7996315632188385E-2</v>
      </c>
      <c r="AW737" s="45">
        <v>-3.6641204222540254E-2</v>
      </c>
      <c r="AX737" s="45">
        <v>-2.9985115573208352E-2</v>
      </c>
      <c r="AY737" s="45">
        <v>-4.7898166759042439E-2</v>
      </c>
      <c r="AZ737" s="45">
        <v>-0.23099813180182324</v>
      </c>
      <c r="BA737" s="45">
        <v>0.11621329036956479</v>
      </c>
      <c r="BB737" s="45">
        <v>2.976502622878863E-2</v>
      </c>
      <c r="BC737" s="45">
        <v>-9.8481673792334759E-2</v>
      </c>
      <c r="BD737" s="45">
        <v>3.4102923583447381E-3</v>
      </c>
      <c r="BE737" s="45">
        <v>-0.14223076935415213</v>
      </c>
      <c r="BF737" s="45">
        <v>4.3441588996368012E-2</v>
      </c>
      <c r="BG737" s="45">
        <v>-0.1336496040119188</v>
      </c>
      <c r="BH737" s="45">
        <v>0.25786488079691516</v>
      </c>
      <c r="BI737" s="45">
        <v>2.0279716113940405E-2</v>
      </c>
      <c r="BJ737" s="45">
        <v>-8.9905579871484162E-2</v>
      </c>
      <c r="BK737" s="45">
        <v>-0.1843970004713347</v>
      </c>
      <c r="BL737" s="45">
        <v>0.19904821794252847</v>
      </c>
      <c r="BM737" s="45">
        <v>-6.7320738521605555E-2</v>
      </c>
      <c r="BN737" s="45">
        <v>-5.0153350851655891E-2</v>
      </c>
      <c r="BO737" s="45">
        <v>6.4421593307060862E-2</v>
      </c>
      <c r="BP737" s="45">
        <v>-0.15007604285155629</v>
      </c>
      <c r="BQ737" s="45">
        <v>-2.5163750704441015E-3</v>
      </c>
      <c r="BR737" s="45">
        <v>0.11848983348750718</v>
      </c>
      <c r="BS737" s="45">
        <v>-3.9377701615643759E-2</v>
      </c>
      <c r="BT737" s="45">
        <v>6.5270908028723748E-2</v>
      </c>
      <c r="BU737" s="45">
        <v>-0.14724690438222091</v>
      </c>
      <c r="BV737" s="45">
        <v>-2.5421656281085232E-2</v>
      </c>
      <c r="BW737" s="45">
        <v>8.7000076717847458E-2</v>
      </c>
      <c r="BX737" s="45">
        <v>2.8831533507835742E-2</v>
      </c>
      <c r="BY737" s="45">
        <v>-0.10129355001416405</v>
      </c>
      <c r="BZ737" s="45">
        <v>-2.9482883005970434E-2</v>
      </c>
      <c r="CA737" s="45">
        <v>3.4411943678914751E-2</v>
      </c>
      <c r="CB737" s="45">
        <v>-1.1552592580838287E-3</v>
      </c>
      <c r="CC737" s="45">
        <v>0.29502521106299151</v>
      </c>
      <c r="CD737" s="45">
        <v>-0.1704090268774307</v>
      </c>
      <c r="CE737" s="45">
        <v>7.1972242486463681E-2</v>
      </c>
      <c r="CF737" s="45">
        <v>3.1279217496225246E-2</v>
      </c>
      <c r="CG737" s="45">
        <v>-1.3762877871062993E-3</v>
      </c>
      <c r="CH737" s="45">
        <v>0.13546758086375868</v>
      </c>
      <c r="CI737" s="45">
        <v>1.0048089099538608E-2</v>
      </c>
      <c r="CJ737" s="45">
        <v>-0.11178994098448755</v>
      </c>
      <c r="CK737" s="45">
        <v>3.5128284397187175E-2</v>
      </c>
      <c r="CL737" s="45">
        <v>0.13306782513476889</v>
      </c>
      <c r="CM737" s="45">
        <v>-7.6016404140631641E-2</v>
      </c>
      <c r="CN737" s="45">
        <v>5.9440197377890497E-2</v>
      </c>
      <c r="CO737" s="45">
        <v>-1.2120033447157109E-2</v>
      </c>
      <c r="CP737" s="45">
        <v>0.11918415627054249</v>
      </c>
      <c r="CQ737" s="45">
        <v>6.964631369467357E-2</v>
      </c>
      <c r="CR737" s="45">
        <v>0.10912694525898435</v>
      </c>
      <c r="CS737" s="45">
        <v>-8.9036042090529635E-2</v>
      </c>
      <c r="CT737" s="45">
        <v>-2.0389214422501214E-2</v>
      </c>
      <c r="CU737" s="45">
        <v>2.5321054286355074E-2</v>
      </c>
      <c r="CV737" s="45">
        <v>0.14419147123010176</v>
      </c>
      <c r="CW737" s="45">
        <v>7.3246617360220159E-2</v>
      </c>
      <c r="CX737" s="45">
        <v>0.21542812522151025</v>
      </c>
      <c r="CY737" s="45">
        <v>-0.19629658071876294</v>
      </c>
      <c r="CZ737" s="45">
        <v>2.856678772575429E-2</v>
      </c>
      <c r="DA737" s="45">
        <v>2.5088878994734928E-2</v>
      </c>
      <c r="DB737" s="45">
        <v>-8.1934450651817967E-2</v>
      </c>
      <c r="DC737" s="45">
        <v>-2.5362136192318519E-2</v>
      </c>
      <c r="DD737" s="45">
        <v>-7.9455082335258154E-3</v>
      </c>
      <c r="DE737" s="45">
        <v>-0.14824660264840744</v>
      </c>
      <c r="DF737" s="47"/>
      <c r="DG737" s="47"/>
      <c r="DH737" s="47"/>
      <c r="DI737" s="47"/>
      <c r="DJ737" s="47"/>
      <c r="DK737" s="47"/>
      <c r="DL737" s="47"/>
      <c r="DM737" s="47"/>
      <c r="DN737" s="47"/>
      <c r="DO737" s="47"/>
      <c r="DP737" s="47"/>
      <c r="DQ737" s="47"/>
      <c r="DR737" s="47"/>
      <c r="DS737" s="47"/>
      <c r="DT737" s="47"/>
      <c r="DU737" s="47"/>
      <c r="DV737" s="47"/>
      <c r="DW737" s="47"/>
      <c r="DX737" s="47"/>
      <c r="DY737" s="47"/>
      <c r="DZ737" s="47"/>
      <c r="EA737" s="47"/>
      <c r="EB737" s="47"/>
      <c r="EC737" s="47"/>
      <c r="ED737" s="47"/>
      <c r="EE737" s="47"/>
      <c r="EF737" s="47"/>
      <c r="EG737" s="47"/>
      <c r="EH737" s="47"/>
      <c r="EI737" s="47"/>
      <c r="EJ737" s="47"/>
      <c r="EK737" s="47"/>
      <c r="EL737" s="47"/>
      <c r="EM737" s="47"/>
      <c r="EN737" s="47"/>
      <c r="EO737" s="47"/>
      <c r="EP737" s="47"/>
      <c r="EQ737" s="47"/>
      <c r="ER737" s="47"/>
      <c r="ES737" s="47"/>
      <c r="ET737" s="47"/>
      <c r="EU737" s="47"/>
      <c r="EV737" s="47"/>
      <c r="EW737" s="47"/>
      <c r="EX737" s="47"/>
      <c r="EY737" s="47"/>
      <c r="EZ737" s="47"/>
      <c r="FA737" s="47"/>
      <c r="FB737" s="47"/>
      <c r="FC737" s="47"/>
      <c r="FD737" s="47"/>
      <c r="FE737" s="47"/>
      <c r="FF737" s="47"/>
      <c r="FG737" s="47"/>
      <c r="FH737" s="47"/>
      <c r="FI737" s="47"/>
      <c r="FJ737" s="47"/>
      <c r="FK737" s="47"/>
      <c r="FL737" s="47"/>
      <c r="FM737" s="47"/>
      <c r="FN737" s="47"/>
      <c r="FO737" s="47"/>
      <c r="FP737" s="47"/>
      <c r="FQ737" s="47"/>
      <c r="FR737" s="47"/>
      <c r="FS737" s="47"/>
      <c r="FT737" s="47"/>
      <c r="FU737" s="47"/>
      <c r="FV737" s="47"/>
      <c r="FW737" s="47"/>
      <c r="FX737" s="47"/>
      <c r="FY737" s="47"/>
      <c r="FZ737" s="47"/>
      <c r="GA737" s="47"/>
      <c r="GB737" s="47"/>
      <c r="GC737" s="47"/>
      <c r="GD737" s="47"/>
      <c r="GE737" s="47"/>
      <c r="GF737" s="47"/>
      <c r="GG737" s="47"/>
      <c r="GH737" s="47"/>
      <c r="GI737" s="47"/>
      <c r="GJ737" s="47"/>
      <c r="GK737" s="47"/>
      <c r="GL737" s="47"/>
      <c r="GM737" s="47"/>
      <c r="GN737" s="47"/>
      <c r="GO737" s="47"/>
      <c r="GP737" s="47"/>
      <c r="GQ737" s="47"/>
      <c r="GR737" s="47"/>
      <c r="GS737" s="47"/>
      <c r="GT737" s="47"/>
      <c r="GU737" s="47"/>
      <c r="GV737" s="47"/>
      <c r="GW737" s="47"/>
      <c r="GX737" s="47"/>
      <c r="GY737" s="47"/>
      <c r="GZ737" s="47"/>
      <c r="HA737" s="47"/>
      <c r="HB737" s="47"/>
      <c r="HC737" s="47"/>
      <c r="HD737" s="47"/>
      <c r="HE737" s="47"/>
      <c r="HF737" s="47"/>
      <c r="HG737" s="47"/>
      <c r="HH737" s="47"/>
      <c r="HI737" s="47"/>
      <c r="HJ737" s="47"/>
      <c r="HK737" s="47"/>
      <c r="HL737" s="47"/>
      <c r="HM737" s="47"/>
      <c r="HN737" s="47"/>
      <c r="HO737" s="47"/>
      <c r="HP737" s="47"/>
      <c r="HQ737" s="47"/>
      <c r="HR737" s="47"/>
      <c r="HS737" s="47"/>
      <c r="HT737" s="47"/>
      <c r="HU737" s="47"/>
      <c r="HV737" s="47"/>
      <c r="HW737" s="47"/>
      <c r="HX737" s="47"/>
      <c r="HY737" s="47"/>
      <c r="HZ737" s="47"/>
      <c r="IA737" s="47"/>
      <c r="IB737" s="47"/>
      <c r="IC737" s="47"/>
      <c r="ID737" s="47"/>
      <c r="IE737" s="47"/>
      <c r="IF737" s="47"/>
      <c r="IG737" s="47"/>
      <c r="IH737" s="47"/>
      <c r="II737" s="47"/>
      <c r="IJ737" s="47"/>
      <c r="IK737" s="47"/>
      <c r="IL737" s="47"/>
      <c r="IM737" s="47"/>
      <c r="IN737" s="47"/>
      <c r="IO737" s="47"/>
      <c r="IP737" s="47"/>
      <c r="IQ737" s="47"/>
      <c r="IR737" s="47"/>
      <c r="IS737" s="47"/>
      <c r="IT737" s="47"/>
      <c r="IU737" s="47"/>
      <c r="IV737" s="47"/>
      <c r="IW737" s="47"/>
      <c r="IX737" s="47"/>
      <c r="IY737" s="47"/>
      <c r="IZ737" s="47"/>
      <c r="JA737" s="47"/>
      <c r="JB737" s="47"/>
      <c r="JC737" s="47"/>
      <c r="JD737" s="47"/>
      <c r="JE737" s="47"/>
      <c r="JF737" s="47"/>
      <c r="JG737" s="47"/>
      <c r="JH737" s="47"/>
      <c r="JI737" s="47"/>
      <c r="JJ737" s="47"/>
      <c r="JK737" s="47"/>
      <c r="JL737" s="47"/>
      <c r="JM737" s="47"/>
      <c r="JN737" s="47"/>
      <c r="JO737" s="47"/>
      <c r="JP737" s="47"/>
      <c r="JQ737" s="47"/>
      <c r="JR737" s="47"/>
      <c r="JS737" s="47"/>
      <c r="JT737" s="47"/>
      <c r="JU737" s="47"/>
      <c r="JV737" s="47"/>
      <c r="JW737" s="47"/>
      <c r="JX737" s="47"/>
      <c r="JY737" s="47"/>
      <c r="JZ737" s="47"/>
      <c r="KA737" s="47"/>
      <c r="KB737" s="47"/>
      <c r="KC737" s="47"/>
      <c r="KD737" s="47"/>
      <c r="KE737" s="47"/>
      <c r="KF737" s="47"/>
      <c r="KG737" s="47"/>
      <c r="KH737" s="47"/>
      <c r="KI737" s="47"/>
      <c r="KJ737" s="47"/>
      <c r="KK737" s="47"/>
      <c r="KL737" s="47"/>
      <c r="KM737" s="47"/>
      <c r="KN737" s="47"/>
      <c r="KO737" s="47"/>
      <c r="KP737" s="47"/>
      <c r="KQ737" s="47"/>
      <c r="KR737" s="47"/>
      <c r="KS737" s="47"/>
      <c r="KT737" s="47"/>
      <c r="KU737" s="47"/>
      <c r="KV737" s="47"/>
      <c r="KW737" s="47"/>
      <c r="KX737" s="47"/>
      <c r="KY737" s="47"/>
      <c r="KZ737" s="47"/>
      <c r="LA737" s="47"/>
      <c r="LB737" s="47"/>
      <c r="LC737" s="47"/>
      <c r="LD737" s="47"/>
      <c r="LE737" s="47"/>
      <c r="LF737" s="47"/>
      <c r="LG737" s="47"/>
      <c r="LH737" s="47"/>
      <c r="LI737" s="47"/>
      <c r="LJ737" s="47"/>
      <c r="LK737" s="47"/>
      <c r="LL737" s="47"/>
      <c r="LM737" s="47"/>
      <c r="LN737" s="47"/>
      <c r="LO737" s="47"/>
      <c r="LP737" s="47"/>
      <c r="LQ737" s="47"/>
      <c r="LR737" s="47"/>
      <c r="LS737" s="47"/>
      <c r="LT737" s="47"/>
      <c r="LU737" s="47"/>
      <c r="LV737" s="47"/>
      <c r="LW737" s="47"/>
      <c r="LX737" s="47"/>
      <c r="LY737" s="47"/>
      <c r="LZ737" s="47"/>
      <c r="MA737" s="47"/>
      <c r="MB737" s="47"/>
      <c r="MC737" s="47"/>
      <c r="MD737" s="47"/>
      <c r="ME737" s="47"/>
      <c r="MF737" s="47"/>
      <c r="MG737" s="47"/>
      <c r="MH737" s="47"/>
      <c r="MI737" s="47"/>
      <c r="MJ737" s="47"/>
      <c r="MK737" s="47"/>
      <c r="ML737" s="47"/>
      <c r="MM737" s="47"/>
      <c r="MN737" s="47"/>
      <c r="MO737" s="47"/>
      <c r="MP737" s="47"/>
      <c r="MQ737" s="47"/>
      <c r="MR737" s="47"/>
      <c r="MS737" s="47"/>
      <c r="MT737" s="47"/>
      <c r="MU737" s="47"/>
      <c r="MV737" s="47"/>
      <c r="MW737" s="47"/>
      <c r="MX737" s="47"/>
      <c r="MY737" s="47"/>
      <c r="MZ737" s="47"/>
      <c r="NA737" s="47"/>
      <c r="NB737" s="47"/>
      <c r="NC737" s="47"/>
      <c r="ND737" s="47"/>
      <c r="NE737" s="47"/>
      <c r="NF737" s="47"/>
      <c r="NG737" s="47"/>
      <c r="NH737" s="47"/>
      <c r="NI737" s="47"/>
      <c r="NJ737" s="47"/>
      <c r="NK737" s="47"/>
      <c r="NL737" s="47"/>
      <c r="NM737" s="47"/>
      <c r="NN737" s="47"/>
      <c r="NO737" s="47"/>
      <c r="NP737" s="47"/>
      <c r="NQ737" s="47"/>
      <c r="NR737" s="47"/>
      <c r="NS737" s="47"/>
      <c r="NT737" s="47"/>
      <c r="NU737" s="47"/>
      <c r="NV737" s="47"/>
      <c r="NW737" s="47"/>
      <c r="NX737" s="47"/>
      <c r="NY737" s="47"/>
      <c r="NZ737" s="47"/>
      <c r="OA737" s="47"/>
      <c r="OB737" s="47"/>
      <c r="OC737" s="47"/>
      <c r="OD737" s="47"/>
      <c r="OE737" s="47"/>
      <c r="OF737" s="47"/>
      <c r="OG737" s="47"/>
      <c r="OH737" s="47"/>
      <c r="OI737" s="47"/>
      <c r="OJ737" s="47"/>
      <c r="OK737" s="47"/>
      <c r="OL737" s="47"/>
      <c r="OM737" s="47"/>
      <c r="ON737" s="47"/>
      <c r="OO737" s="47"/>
      <c r="OP737" s="47"/>
      <c r="OQ737" s="47"/>
      <c r="OR737" s="47"/>
      <c r="OS737" s="47"/>
      <c r="OT737" s="47"/>
      <c r="OU737" s="47"/>
      <c r="OV737" s="47"/>
      <c r="OW737" s="47"/>
      <c r="OX737" s="47"/>
      <c r="OY737" s="47"/>
      <c r="OZ737" s="47"/>
      <c r="PA737" s="47"/>
      <c r="PB737" s="47"/>
      <c r="PC737" s="47"/>
      <c r="PD737" s="47"/>
      <c r="PE737" s="47"/>
      <c r="PF737" s="47"/>
      <c r="PG737" s="47"/>
      <c r="PH737" s="47"/>
      <c r="PI737" s="47"/>
      <c r="PJ737" s="47"/>
      <c r="PK737" s="47"/>
      <c r="PL737" s="47"/>
      <c r="PM737" s="47"/>
      <c r="PN737" s="47"/>
      <c r="PO737" s="47"/>
      <c r="PP737" s="47"/>
      <c r="PQ737" s="47"/>
      <c r="PR737" s="47"/>
      <c r="PS737" s="47"/>
      <c r="PT737" s="47"/>
      <c r="PU737" s="47"/>
      <c r="PV737" s="47"/>
      <c r="PW737" s="47"/>
      <c r="PX737" s="47"/>
      <c r="PY737" s="47"/>
      <c r="PZ737" s="47"/>
      <c r="QA737" s="47"/>
      <c r="QB737" s="47"/>
      <c r="QC737" s="47"/>
      <c r="QD737" s="47"/>
      <c r="QE737" s="47"/>
      <c r="QF737" s="47"/>
      <c r="QG737" s="47"/>
      <c r="QH737" s="47"/>
      <c r="QI737" s="47"/>
      <c r="QJ737" s="47"/>
      <c r="QK737" s="47"/>
      <c r="QL737" s="47"/>
      <c r="QM737" s="47"/>
      <c r="QN737" s="47"/>
      <c r="QO737" s="47"/>
      <c r="QP737" s="47"/>
      <c r="QQ737" s="47"/>
      <c r="QR737" s="47"/>
      <c r="QS737" s="47"/>
      <c r="QT737" s="47"/>
      <c r="QU737" s="47"/>
      <c r="QV737" s="47"/>
      <c r="QW737" s="47"/>
      <c r="QX737" s="47"/>
      <c r="QY737" s="47"/>
      <c r="QZ737" s="47"/>
      <c r="RA737" s="47"/>
      <c r="RB737" s="47"/>
      <c r="RC737" s="47"/>
      <c r="RD737" s="47"/>
      <c r="RE737" s="47"/>
      <c r="RF737" s="47"/>
      <c r="RG737" s="47"/>
      <c r="RH737" s="47"/>
      <c r="RI737" s="47"/>
      <c r="RJ737" s="47"/>
      <c r="RK737" s="47"/>
      <c r="RL737" s="47"/>
      <c r="RM737" s="47"/>
      <c r="RN737" s="47"/>
      <c r="RO737" s="47"/>
      <c r="RP737" s="47"/>
      <c r="RQ737" s="47"/>
      <c r="RR737" s="47"/>
      <c r="RS737" s="47"/>
      <c r="RT737" s="47"/>
      <c r="RU737" s="47"/>
      <c r="RV737" s="47"/>
      <c r="RW737" s="47"/>
      <c r="RX737" s="47"/>
      <c r="RY737" s="47"/>
      <c r="RZ737" s="47"/>
      <c r="SA737" s="47"/>
      <c r="SB737" s="47"/>
      <c r="SC737" s="47"/>
      <c r="SD737" s="47"/>
      <c r="SE737" s="47"/>
      <c r="SF737" s="47"/>
      <c r="SG737" s="47"/>
      <c r="SH737" s="47"/>
      <c r="SI737" s="47"/>
      <c r="SJ737" s="47"/>
      <c r="SK737" s="47"/>
      <c r="SL737" s="47"/>
      <c r="SM737" s="47"/>
      <c r="SN737" s="47"/>
      <c r="SO737" s="47"/>
      <c r="SP737" s="47"/>
      <c r="SQ737" s="47"/>
      <c r="SR737" s="47"/>
      <c r="SS737" s="47"/>
      <c r="ST737" s="47"/>
      <c r="SU737" s="47"/>
      <c r="SV737" s="47"/>
      <c r="SW737" s="47"/>
      <c r="SX737" s="47"/>
      <c r="SY737" s="47"/>
      <c r="SZ737" s="47"/>
      <c r="TA737" s="47"/>
      <c r="TB737" s="47"/>
      <c r="TC737" s="47"/>
      <c r="TD737" s="47"/>
      <c r="TE737" s="47"/>
      <c r="TF737" s="47"/>
      <c r="TG737" s="47"/>
      <c r="TH737" s="47"/>
      <c r="TI737" s="47"/>
      <c r="TJ737" s="47"/>
      <c r="TK737" s="47"/>
      <c r="TL737" s="47"/>
      <c r="TM737" s="47"/>
      <c r="TN737" s="47"/>
      <c r="TO737" s="47"/>
      <c r="TP737" s="47"/>
      <c r="TQ737" s="47"/>
      <c r="TR737" s="47"/>
      <c r="TS737" s="47"/>
      <c r="TT737" s="47"/>
      <c r="TU737" s="47"/>
      <c r="TV737" s="47"/>
      <c r="TW737" s="47"/>
      <c r="TX737" s="47"/>
      <c r="TY737" s="47"/>
      <c r="TZ737" s="47"/>
      <c r="UA737" s="47"/>
      <c r="UB737" s="47"/>
      <c r="UC737" s="47"/>
      <c r="UD737" s="47"/>
      <c r="UE737" s="47"/>
      <c r="UF737" s="47"/>
      <c r="UG737" s="47"/>
      <c r="UH737" s="47"/>
      <c r="UI737" s="47"/>
      <c r="UJ737" s="47"/>
      <c r="UK737" s="47"/>
      <c r="UL737" s="47"/>
      <c r="UM737" s="47"/>
      <c r="UN737" s="47"/>
      <c r="UO737" s="47"/>
      <c r="UP737" s="47"/>
      <c r="UQ737" s="47"/>
      <c r="UR737" s="47"/>
      <c r="US737" s="47"/>
      <c r="UT737" s="47"/>
      <c r="UU737" s="47"/>
      <c r="UV737" s="47"/>
      <c r="UW737" s="47"/>
      <c r="UX737" s="47"/>
      <c r="UY737" s="47"/>
      <c r="UZ737" s="47"/>
      <c r="VA737" s="47"/>
      <c r="VB737" s="47"/>
      <c r="VC737" s="47"/>
      <c r="VD737" s="47"/>
      <c r="VE737" s="47"/>
      <c r="VF737" s="47"/>
      <c r="VG737" s="47"/>
      <c r="VH737" s="47"/>
      <c r="VI737" s="47"/>
      <c r="VJ737" s="47"/>
      <c r="VK737" s="47"/>
      <c r="VL737" s="47"/>
      <c r="VM737" s="47"/>
      <c r="VN737" s="47"/>
      <c r="VO737" s="47"/>
      <c r="VP737" s="47"/>
      <c r="VQ737" s="47"/>
      <c r="VR737" s="47"/>
      <c r="VS737" s="47"/>
      <c r="VT737" s="47"/>
      <c r="VU737" s="47"/>
      <c r="VV737" s="47"/>
      <c r="VW737" s="47"/>
      <c r="VX737" s="47"/>
      <c r="VY737" s="47"/>
      <c r="VZ737" s="47"/>
      <c r="WA737" s="47"/>
      <c r="WB737" s="47"/>
      <c r="WC737" s="47"/>
      <c r="WD737" s="47"/>
      <c r="WE737" s="47"/>
      <c r="WF737" s="47"/>
      <c r="WG737" s="47"/>
      <c r="WH737" s="47"/>
      <c r="WI737" s="47"/>
      <c r="WJ737" s="47"/>
      <c r="WK737" s="47"/>
      <c r="WL737" s="47"/>
      <c r="WM737" s="47"/>
      <c r="WN737" s="47"/>
      <c r="WO737" s="47"/>
      <c r="WP737" s="47"/>
      <c r="WQ737" s="47"/>
      <c r="WR737" s="47"/>
      <c r="WS737" s="47"/>
      <c r="WT737" s="47"/>
      <c r="WU737" s="47"/>
      <c r="WV737" s="47"/>
      <c r="WW737" s="47"/>
      <c r="WX737" s="47"/>
      <c r="WY737" s="47"/>
      <c r="WZ737" s="47"/>
      <c r="XA737" s="47"/>
      <c r="XB737" s="47"/>
      <c r="XC737" s="47"/>
      <c r="XD737" s="47"/>
      <c r="XE737" s="47"/>
      <c r="XF737" s="47"/>
      <c r="XG737" s="47"/>
      <c r="XH737" s="47"/>
      <c r="XI737" s="47"/>
      <c r="XJ737" s="47"/>
      <c r="XK737" s="47"/>
      <c r="XL737" s="47"/>
      <c r="XM737" s="47"/>
      <c r="XN737" s="47"/>
      <c r="XO737" s="47"/>
      <c r="XP737" s="47"/>
      <c r="XQ737" s="47"/>
      <c r="XR737" s="47"/>
      <c r="XS737" s="47"/>
      <c r="XT737" s="47"/>
      <c r="XU737" s="47"/>
      <c r="XV737" s="47"/>
      <c r="XW737" s="47"/>
      <c r="XX737" s="47"/>
      <c r="XY737" s="47"/>
      <c r="XZ737" s="47"/>
      <c r="YA737" s="47"/>
      <c r="YB737" s="47"/>
      <c r="YC737" s="47"/>
      <c r="YD737" s="47"/>
      <c r="YE737" s="47"/>
      <c r="YF737" s="47"/>
      <c r="YG737" s="47"/>
      <c r="YH737" s="47"/>
      <c r="YI737" s="47"/>
      <c r="YJ737" s="47"/>
      <c r="YK737" s="47"/>
      <c r="YL737" s="47"/>
      <c r="YM737" s="47"/>
      <c r="YN737" s="47"/>
      <c r="YO737" s="47"/>
      <c r="YP737" s="47"/>
      <c r="YQ737" s="47"/>
      <c r="YR737" s="47"/>
      <c r="YS737" s="47"/>
      <c r="YT737" s="47"/>
      <c r="YU737" s="47"/>
      <c r="YV737" s="47"/>
      <c r="YW737" s="47"/>
      <c r="YX737" s="47"/>
      <c r="YY737" s="47"/>
      <c r="YZ737" s="47"/>
      <c r="ZA737" s="47"/>
      <c r="ZB737" s="47"/>
      <c r="ZC737" s="47"/>
      <c r="ZD737" s="47"/>
      <c r="ZE737" s="47"/>
      <c r="ZF737" s="47"/>
      <c r="ZG737" s="47"/>
      <c r="ZH737" s="47"/>
      <c r="ZI737" s="47"/>
      <c r="ZJ737" s="47"/>
      <c r="ZK737" s="47"/>
      <c r="ZL737" s="47"/>
      <c r="ZM737" s="47"/>
      <c r="ZN737" s="47"/>
      <c r="ZO737" s="47"/>
      <c r="ZP737" s="47"/>
      <c r="ZQ737" s="47"/>
      <c r="ZR737" s="47"/>
      <c r="ZS737" s="47"/>
      <c r="ZT737" s="47"/>
      <c r="ZU737" s="47"/>
      <c r="ZV737" s="47"/>
      <c r="ZW737" s="47"/>
      <c r="ZX737" s="47"/>
      <c r="ZY737" s="47"/>
      <c r="ZZ737" s="47"/>
      <c r="AAA737" s="47"/>
      <c r="AAB737" s="47"/>
      <c r="AAC737" s="47"/>
      <c r="AAD737" s="47"/>
      <c r="AAE737" s="47"/>
      <c r="AAF737" s="47"/>
      <c r="AAG737" s="47"/>
      <c r="AAH737" s="47"/>
      <c r="AAI737" s="47"/>
      <c r="AAJ737" s="47"/>
      <c r="AAK737" s="47"/>
      <c r="AAL737" s="47"/>
      <c r="AAM737" s="47"/>
      <c r="AAN737" s="47"/>
      <c r="AAO737" s="47"/>
      <c r="AAP737" s="47"/>
      <c r="AAQ737" s="47"/>
      <c r="AAR737" s="47"/>
      <c r="AAS737" s="47"/>
      <c r="AAT737" s="47"/>
      <c r="AAU737" s="47"/>
      <c r="AAV737" s="47"/>
      <c r="AAW737" s="47"/>
      <c r="AAX737" s="47"/>
      <c r="AAY737" s="47"/>
      <c r="AAZ737" s="47"/>
      <c r="ABA737" s="47"/>
      <c r="ABB737" s="47"/>
      <c r="ABC737" s="47"/>
      <c r="ABD737" s="47"/>
      <c r="ABE737" s="47"/>
      <c r="ABF737" s="47"/>
      <c r="ABG737" s="47"/>
      <c r="ABH737" s="47"/>
      <c r="ABI737" s="47"/>
      <c r="ABJ737" s="47"/>
      <c r="ABK737" s="47"/>
      <c r="ABL737" s="47"/>
      <c r="ABM737" s="47"/>
      <c r="ABN737" s="47"/>
      <c r="ABO737" s="47"/>
      <c r="ABP737" s="47"/>
      <c r="ABQ737" s="47"/>
      <c r="ABR737" s="47"/>
      <c r="ABS737" s="47"/>
      <c r="ABT737" s="47"/>
      <c r="ABU737" s="47"/>
      <c r="ABV737" s="47"/>
      <c r="ABW737" s="47"/>
      <c r="ABX737" s="47"/>
      <c r="ABY737" s="47"/>
      <c r="ABZ737" s="47"/>
      <c r="ACA737" s="47"/>
      <c r="ACB737" s="47"/>
      <c r="ACC737" s="47"/>
      <c r="ACD737" s="47"/>
      <c r="ACE737" s="47"/>
      <c r="ACF737" s="47"/>
      <c r="ACG737" s="47"/>
      <c r="ACH737" s="47"/>
      <c r="ACI737" s="47"/>
      <c r="ACJ737" s="47"/>
      <c r="ACK737" s="47"/>
      <c r="ACL737" s="47"/>
      <c r="ACM737" s="47"/>
      <c r="ACN737" s="47"/>
      <c r="ACO737" s="47"/>
      <c r="ACP737" s="47"/>
      <c r="ACQ737" s="47"/>
      <c r="ACR737" s="47"/>
      <c r="ACS737" s="47"/>
      <c r="ACT737" s="47"/>
      <c r="ACU737" s="47"/>
      <c r="ACV737" s="47"/>
      <c r="ACW737" s="47"/>
      <c r="ACX737" s="47"/>
      <c r="ACY737" s="47"/>
      <c r="ACZ737" s="47"/>
      <c r="ADA737" s="47"/>
      <c r="ADB737" s="47"/>
      <c r="ADC737" s="47"/>
      <c r="ADD737" s="47"/>
      <c r="ADE737" s="47"/>
      <c r="ADF737" s="47"/>
      <c r="ADG737" s="47"/>
      <c r="ADH737" s="47"/>
      <c r="ADI737" s="47"/>
      <c r="ADJ737" s="47"/>
      <c r="ADK737" s="47"/>
      <c r="ADL737" s="47"/>
      <c r="ADM737" s="47"/>
      <c r="ADN737" s="47"/>
      <c r="ADO737" s="47"/>
      <c r="ADP737" s="47"/>
    </row>
    <row r="738" spans="3:796" x14ac:dyDescent="0.4">
      <c r="C738" s="66"/>
      <c r="D738" s="43">
        <f>(1/$D$5)*学習!Z72</f>
        <v>0</v>
      </c>
      <c r="I738" s="67">
        <v>727</v>
      </c>
      <c r="J738" s="45">
        <v>4.5045248907161169E-2</v>
      </c>
      <c r="K738" s="45">
        <v>-0.16170355739889147</v>
      </c>
      <c r="L738" s="45">
        <v>5.2496158663979768E-3</v>
      </c>
      <c r="M738" s="45">
        <v>0.1349784705618062</v>
      </c>
      <c r="N738" s="45">
        <v>-8.9684137322172119E-2</v>
      </c>
      <c r="O738" s="45">
        <v>0.10067447004495463</v>
      </c>
      <c r="P738" s="45">
        <v>6.4598340377031604E-2</v>
      </c>
      <c r="Q738" s="45">
        <v>0.11028311378097819</v>
      </c>
      <c r="R738" s="45">
        <v>-0.17841315552344744</v>
      </c>
      <c r="S738" s="45">
        <v>1.436656145244865E-2</v>
      </c>
      <c r="T738" s="45">
        <v>7.1165498359347906E-2</v>
      </c>
      <c r="U738" s="45">
        <v>-0.24793617953180158</v>
      </c>
      <c r="V738" s="45">
        <v>4.080464603360337E-2</v>
      </c>
      <c r="W738" s="45">
        <v>0.21608052922782417</v>
      </c>
      <c r="X738" s="45">
        <v>-0.14177427275467025</v>
      </c>
      <c r="Y738" s="45">
        <v>0.15289327596442651</v>
      </c>
      <c r="Z738" s="45">
        <v>0.18518816247603095</v>
      </c>
      <c r="AA738" s="45">
        <v>1.6906250862168543E-2</v>
      </c>
      <c r="AB738" s="45">
        <v>-0.19784961547260813</v>
      </c>
      <c r="AC738" s="45">
        <v>3.0905651322664447E-2</v>
      </c>
      <c r="AD738" s="45">
        <v>-5.970543544492396E-2</v>
      </c>
      <c r="AE738" s="45">
        <v>-2.6807681816135829E-2</v>
      </c>
      <c r="AF738" s="45">
        <v>-2.4649334091595552E-2</v>
      </c>
      <c r="AG738" s="45">
        <v>0.11510986262501639</v>
      </c>
      <c r="AH738" s="45">
        <v>0.12420946468257898</v>
      </c>
      <c r="AI738" s="45">
        <v>0.19040886859386036</v>
      </c>
      <c r="AJ738" s="45">
        <v>8.1952261195724629E-3</v>
      </c>
      <c r="AK738" s="45">
        <v>-3.9627512566681927E-2</v>
      </c>
      <c r="AL738" s="45">
        <v>4.2492393273248552E-2</v>
      </c>
      <c r="AM738" s="45">
        <v>-1.7492057291644762E-2</v>
      </c>
      <c r="AN738" s="45">
        <v>0.12622377425097012</v>
      </c>
      <c r="AO738" s="45">
        <v>-7.4433234508179652E-2</v>
      </c>
      <c r="AP738" s="45">
        <v>-1.4136731942297901E-2</v>
      </c>
      <c r="AQ738" s="45">
        <v>1.0536885029975594E-2</v>
      </c>
      <c r="AR738" s="45">
        <v>-2.3627320393427978E-2</v>
      </c>
      <c r="AS738" s="45">
        <v>8.8493045990419558E-2</v>
      </c>
      <c r="AT738" s="45">
        <v>6.2325202390154849E-2</v>
      </c>
      <c r="AU738" s="45">
        <v>-7.9583905543946523E-2</v>
      </c>
      <c r="AV738" s="45">
        <v>1.3423518307159021E-2</v>
      </c>
      <c r="AW738" s="45">
        <v>8.9642602707922361E-2</v>
      </c>
      <c r="AX738" s="45">
        <v>5.2138822929521635E-2</v>
      </c>
      <c r="AY738" s="45">
        <v>0.10020693963725594</v>
      </c>
      <c r="AZ738" s="45">
        <v>0.14697540232272643</v>
      </c>
      <c r="BA738" s="45">
        <v>6.0259069615861902E-2</v>
      </c>
      <c r="BB738" s="45">
        <v>-6.8632398656576166E-2</v>
      </c>
      <c r="BC738" s="45">
        <v>-8.9376203305361529E-2</v>
      </c>
      <c r="BD738" s="45">
        <v>-1.497623340489194E-2</v>
      </c>
      <c r="BE738" s="45">
        <v>8.045223538494882E-2</v>
      </c>
      <c r="BF738" s="45">
        <v>-8.0175852778852766E-2</v>
      </c>
      <c r="BG738" s="45">
        <v>4.2855537564508571E-2</v>
      </c>
      <c r="BH738" s="45">
        <v>9.7318391386133241E-2</v>
      </c>
      <c r="BI738" s="45">
        <v>5.6250628343141394E-2</v>
      </c>
      <c r="BJ738" s="45">
        <v>0.19357444705802551</v>
      </c>
      <c r="BK738" s="45">
        <v>-1.1557764019660677E-2</v>
      </c>
      <c r="BL738" s="45">
        <v>0.16741138524024116</v>
      </c>
      <c r="BM738" s="45">
        <v>-0.2813252794669559</v>
      </c>
      <c r="BN738" s="45">
        <v>-9.1488414713224317E-2</v>
      </c>
      <c r="BO738" s="45">
        <v>-0.17851118124392701</v>
      </c>
      <c r="BP738" s="45">
        <v>0.10590737155847207</v>
      </c>
      <c r="BQ738" s="45">
        <v>-3.3260898763618665E-2</v>
      </c>
      <c r="BR738" s="45">
        <v>-2.6232893151797575E-2</v>
      </c>
      <c r="BS738" s="45">
        <v>-0.187420561478404</v>
      </c>
      <c r="BT738" s="45">
        <v>5.0466756246411081E-2</v>
      </c>
      <c r="BU738" s="45">
        <v>-9.0992667629697724E-3</v>
      </c>
      <c r="BV738" s="45">
        <v>6.4813334085072907E-2</v>
      </c>
      <c r="BW738" s="45">
        <v>-0.18646695674395802</v>
      </c>
      <c r="BX738" s="45">
        <v>-3.764647834009132E-2</v>
      </c>
      <c r="BY738" s="45">
        <v>0.15372611688855875</v>
      </c>
      <c r="BZ738" s="45">
        <v>-1.4169751634317076E-3</v>
      </c>
      <c r="CA738" s="45">
        <v>-0.12453586475218605</v>
      </c>
      <c r="CB738" s="45">
        <v>8.4772128444694589E-2</v>
      </c>
      <c r="CC738" s="45">
        <v>-7.6496063032482964E-2</v>
      </c>
      <c r="CD738" s="45">
        <v>-6.3519764399858111E-2</v>
      </c>
      <c r="CE738" s="45">
        <v>7.3005787118196774E-2</v>
      </c>
      <c r="CF738" s="45">
        <v>-2.5728391632376307E-2</v>
      </c>
      <c r="CG738" s="45">
        <v>-2.7987320855518909E-2</v>
      </c>
      <c r="CH738" s="45">
        <v>8.2784491103354174E-2</v>
      </c>
      <c r="CI738" s="45">
        <v>-7.9439378754621976E-4</v>
      </c>
      <c r="CJ738" s="45">
        <v>2.5612981880482635E-2</v>
      </c>
      <c r="CK738" s="45">
        <v>0.12766095968947394</v>
      </c>
      <c r="CL738" s="45">
        <v>-8.3722041665156791E-3</v>
      </c>
      <c r="CM738" s="45">
        <v>-1.9947293779398578E-2</v>
      </c>
      <c r="CN738" s="45">
        <v>4.583781459371479E-2</v>
      </c>
      <c r="CO738" s="45">
        <v>6.1440102170497661E-2</v>
      </c>
      <c r="CP738" s="45">
        <v>6.0394027022282219E-3</v>
      </c>
      <c r="CQ738" s="45">
        <v>-7.0892644383116571E-2</v>
      </c>
      <c r="CR738" s="45">
        <v>8.3200122374385302E-2</v>
      </c>
      <c r="CS738" s="45">
        <v>-0.10700932307113678</v>
      </c>
      <c r="CT738" s="45">
        <v>-2.3928012607965628E-2</v>
      </c>
      <c r="CU738" s="45">
        <v>6.5642941275146929E-2</v>
      </c>
      <c r="CV738" s="45">
        <v>9.4801367074773518E-2</v>
      </c>
      <c r="CW738" s="45">
        <v>-2.1232897927315295E-2</v>
      </c>
      <c r="CX738" s="45">
        <v>-2.9153327882598421E-2</v>
      </c>
      <c r="CY738" s="45">
        <v>3.8590210712261014E-2</v>
      </c>
      <c r="CZ738" s="45">
        <v>-0.11922174159908437</v>
      </c>
      <c r="DA738" s="45">
        <v>-0.13654023574459001</v>
      </c>
      <c r="DB738" s="45">
        <v>-3.7487974207583957E-2</v>
      </c>
      <c r="DC738" s="45">
        <v>-2.2934743555733099E-2</v>
      </c>
      <c r="DD738" s="45">
        <v>-1.9116710013766251E-2</v>
      </c>
      <c r="DE738" s="45">
        <v>-8.1711416307521822E-2</v>
      </c>
      <c r="DF738" s="47"/>
      <c r="DG738" s="47"/>
      <c r="DH738" s="47"/>
      <c r="DI738" s="47"/>
      <c r="DJ738" s="47"/>
      <c r="DK738" s="47"/>
      <c r="DL738" s="47"/>
      <c r="DM738" s="47"/>
      <c r="DN738" s="47"/>
      <c r="DO738" s="47"/>
      <c r="DP738" s="47"/>
      <c r="DQ738" s="47"/>
      <c r="DR738" s="47"/>
      <c r="DS738" s="47"/>
      <c r="DT738" s="47"/>
      <c r="DU738" s="47"/>
      <c r="DV738" s="47"/>
      <c r="DW738" s="47"/>
      <c r="DX738" s="47"/>
      <c r="DY738" s="47"/>
      <c r="DZ738" s="47"/>
      <c r="EA738" s="47"/>
      <c r="EB738" s="47"/>
      <c r="EC738" s="47"/>
      <c r="ED738" s="47"/>
      <c r="EE738" s="47"/>
      <c r="EF738" s="47"/>
      <c r="EG738" s="47"/>
      <c r="EH738" s="47"/>
      <c r="EI738" s="47"/>
      <c r="EJ738" s="47"/>
      <c r="EK738" s="47"/>
      <c r="EL738" s="47"/>
      <c r="EM738" s="47"/>
      <c r="EN738" s="47"/>
      <c r="EO738" s="47"/>
      <c r="EP738" s="47"/>
      <c r="EQ738" s="47"/>
      <c r="ER738" s="47"/>
      <c r="ES738" s="47"/>
      <c r="ET738" s="47"/>
      <c r="EU738" s="47"/>
      <c r="EV738" s="47"/>
      <c r="EW738" s="47"/>
      <c r="EX738" s="47"/>
      <c r="EY738" s="47"/>
      <c r="EZ738" s="47"/>
      <c r="FA738" s="47"/>
      <c r="FB738" s="47"/>
      <c r="FC738" s="47"/>
      <c r="FD738" s="47"/>
      <c r="FE738" s="47"/>
      <c r="FF738" s="47"/>
      <c r="FG738" s="47"/>
      <c r="FH738" s="47"/>
      <c r="FI738" s="47"/>
      <c r="FJ738" s="47"/>
      <c r="FK738" s="47"/>
      <c r="FL738" s="47"/>
      <c r="FM738" s="47"/>
      <c r="FN738" s="47"/>
      <c r="FO738" s="47"/>
      <c r="FP738" s="47"/>
      <c r="FQ738" s="47"/>
      <c r="FR738" s="47"/>
      <c r="FS738" s="47"/>
      <c r="FT738" s="47"/>
      <c r="FU738" s="47"/>
      <c r="FV738" s="47"/>
      <c r="FW738" s="47"/>
      <c r="FX738" s="47"/>
      <c r="FY738" s="47"/>
      <c r="FZ738" s="47"/>
      <c r="GA738" s="47"/>
      <c r="GB738" s="47"/>
      <c r="GC738" s="47"/>
      <c r="GD738" s="47"/>
      <c r="GE738" s="47"/>
      <c r="GF738" s="47"/>
      <c r="GG738" s="47"/>
      <c r="GH738" s="47"/>
      <c r="GI738" s="47"/>
      <c r="GJ738" s="47"/>
      <c r="GK738" s="47"/>
      <c r="GL738" s="47"/>
      <c r="GM738" s="47"/>
      <c r="GN738" s="47"/>
      <c r="GO738" s="47"/>
      <c r="GP738" s="47"/>
      <c r="GQ738" s="47"/>
      <c r="GR738" s="47"/>
      <c r="GS738" s="47"/>
      <c r="GT738" s="47"/>
      <c r="GU738" s="47"/>
      <c r="GV738" s="47"/>
      <c r="GW738" s="47"/>
      <c r="GX738" s="47"/>
      <c r="GY738" s="47"/>
      <c r="GZ738" s="47"/>
      <c r="HA738" s="47"/>
      <c r="HB738" s="47"/>
      <c r="HC738" s="47"/>
      <c r="HD738" s="47"/>
      <c r="HE738" s="47"/>
      <c r="HF738" s="47"/>
      <c r="HG738" s="47"/>
      <c r="HH738" s="47"/>
      <c r="HI738" s="47"/>
      <c r="HJ738" s="47"/>
      <c r="HK738" s="47"/>
      <c r="HL738" s="47"/>
      <c r="HM738" s="47"/>
      <c r="HN738" s="47"/>
      <c r="HO738" s="47"/>
      <c r="HP738" s="47"/>
      <c r="HQ738" s="47"/>
      <c r="HR738" s="47"/>
      <c r="HS738" s="47"/>
      <c r="HT738" s="47"/>
      <c r="HU738" s="47"/>
      <c r="HV738" s="47"/>
      <c r="HW738" s="47"/>
      <c r="HX738" s="47"/>
      <c r="HY738" s="47"/>
      <c r="HZ738" s="47"/>
      <c r="IA738" s="47"/>
      <c r="IB738" s="47"/>
      <c r="IC738" s="47"/>
      <c r="ID738" s="47"/>
      <c r="IE738" s="47"/>
      <c r="IF738" s="47"/>
      <c r="IG738" s="47"/>
      <c r="IH738" s="47"/>
      <c r="II738" s="47"/>
      <c r="IJ738" s="47"/>
      <c r="IK738" s="47"/>
      <c r="IL738" s="47"/>
      <c r="IM738" s="47"/>
      <c r="IN738" s="47"/>
      <c r="IO738" s="47"/>
      <c r="IP738" s="47"/>
      <c r="IQ738" s="47"/>
      <c r="IR738" s="47"/>
      <c r="IS738" s="47"/>
      <c r="IT738" s="47"/>
      <c r="IU738" s="47"/>
      <c r="IV738" s="47"/>
      <c r="IW738" s="47"/>
      <c r="IX738" s="47"/>
      <c r="IY738" s="47"/>
      <c r="IZ738" s="47"/>
      <c r="JA738" s="47"/>
      <c r="JB738" s="47"/>
      <c r="JC738" s="47"/>
      <c r="JD738" s="47"/>
      <c r="JE738" s="47"/>
      <c r="JF738" s="47"/>
      <c r="JG738" s="47"/>
      <c r="JH738" s="47"/>
      <c r="JI738" s="47"/>
      <c r="JJ738" s="47"/>
      <c r="JK738" s="47"/>
      <c r="JL738" s="47"/>
      <c r="JM738" s="47"/>
      <c r="JN738" s="47"/>
      <c r="JO738" s="47"/>
      <c r="JP738" s="47"/>
      <c r="JQ738" s="47"/>
      <c r="JR738" s="47"/>
      <c r="JS738" s="47"/>
      <c r="JT738" s="47"/>
      <c r="JU738" s="47"/>
      <c r="JV738" s="47"/>
      <c r="JW738" s="47"/>
      <c r="JX738" s="47"/>
      <c r="JY738" s="47"/>
      <c r="JZ738" s="47"/>
      <c r="KA738" s="47"/>
      <c r="KB738" s="47"/>
      <c r="KC738" s="47"/>
      <c r="KD738" s="47"/>
      <c r="KE738" s="47"/>
      <c r="KF738" s="47"/>
      <c r="KG738" s="47"/>
      <c r="KH738" s="47"/>
      <c r="KI738" s="47"/>
      <c r="KJ738" s="47"/>
      <c r="KK738" s="47"/>
      <c r="KL738" s="47"/>
      <c r="KM738" s="47"/>
      <c r="KN738" s="47"/>
      <c r="KO738" s="47"/>
      <c r="KP738" s="47"/>
      <c r="KQ738" s="47"/>
      <c r="KR738" s="47"/>
      <c r="KS738" s="47"/>
      <c r="KT738" s="47"/>
      <c r="KU738" s="47"/>
      <c r="KV738" s="47"/>
      <c r="KW738" s="47"/>
      <c r="KX738" s="47"/>
      <c r="KY738" s="47"/>
      <c r="KZ738" s="47"/>
      <c r="LA738" s="47"/>
      <c r="LB738" s="47"/>
      <c r="LC738" s="47"/>
      <c r="LD738" s="47"/>
      <c r="LE738" s="47"/>
      <c r="LF738" s="47"/>
      <c r="LG738" s="47"/>
      <c r="LH738" s="47"/>
      <c r="LI738" s="47"/>
      <c r="LJ738" s="47"/>
      <c r="LK738" s="47"/>
      <c r="LL738" s="47"/>
      <c r="LM738" s="47"/>
      <c r="LN738" s="47"/>
      <c r="LO738" s="47"/>
      <c r="LP738" s="47"/>
      <c r="LQ738" s="47"/>
      <c r="LR738" s="47"/>
      <c r="LS738" s="47"/>
      <c r="LT738" s="47"/>
      <c r="LU738" s="47"/>
      <c r="LV738" s="47"/>
      <c r="LW738" s="47"/>
      <c r="LX738" s="47"/>
      <c r="LY738" s="47"/>
      <c r="LZ738" s="47"/>
      <c r="MA738" s="47"/>
      <c r="MB738" s="47"/>
      <c r="MC738" s="47"/>
      <c r="MD738" s="47"/>
      <c r="ME738" s="47"/>
      <c r="MF738" s="47"/>
      <c r="MG738" s="47"/>
      <c r="MH738" s="47"/>
      <c r="MI738" s="47"/>
      <c r="MJ738" s="47"/>
      <c r="MK738" s="47"/>
      <c r="ML738" s="47"/>
      <c r="MM738" s="47"/>
      <c r="MN738" s="47"/>
      <c r="MO738" s="47"/>
      <c r="MP738" s="47"/>
      <c r="MQ738" s="47"/>
      <c r="MR738" s="47"/>
      <c r="MS738" s="47"/>
      <c r="MT738" s="47"/>
      <c r="MU738" s="47"/>
      <c r="MV738" s="47"/>
      <c r="MW738" s="47"/>
      <c r="MX738" s="47"/>
      <c r="MY738" s="47"/>
      <c r="MZ738" s="47"/>
      <c r="NA738" s="47"/>
      <c r="NB738" s="47"/>
      <c r="NC738" s="47"/>
      <c r="ND738" s="47"/>
      <c r="NE738" s="47"/>
      <c r="NF738" s="47"/>
      <c r="NG738" s="47"/>
      <c r="NH738" s="47"/>
      <c r="NI738" s="47"/>
      <c r="NJ738" s="47"/>
      <c r="NK738" s="47"/>
      <c r="NL738" s="47"/>
      <c r="NM738" s="47"/>
      <c r="NN738" s="47"/>
      <c r="NO738" s="47"/>
      <c r="NP738" s="47"/>
      <c r="NQ738" s="47"/>
      <c r="NR738" s="47"/>
      <c r="NS738" s="47"/>
      <c r="NT738" s="47"/>
      <c r="NU738" s="47"/>
      <c r="NV738" s="47"/>
      <c r="NW738" s="47"/>
      <c r="NX738" s="47"/>
      <c r="NY738" s="47"/>
      <c r="NZ738" s="47"/>
      <c r="OA738" s="47"/>
      <c r="OB738" s="47"/>
      <c r="OC738" s="47"/>
      <c r="OD738" s="47"/>
      <c r="OE738" s="47"/>
      <c r="OF738" s="47"/>
      <c r="OG738" s="47"/>
      <c r="OH738" s="47"/>
      <c r="OI738" s="47"/>
      <c r="OJ738" s="47"/>
      <c r="OK738" s="47"/>
      <c r="OL738" s="47"/>
      <c r="OM738" s="47"/>
      <c r="ON738" s="47"/>
      <c r="OO738" s="47"/>
      <c r="OP738" s="47"/>
      <c r="OQ738" s="47"/>
      <c r="OR738" s="47"/>
      <c r="OS738" s="47"/>
      <c r="OT738" s="47"/>
      <c r="OU738" s="47"/>
      <c r="OV738" s="47"/>
      <c r="OW738" s="47"/>
      <c r="OX738" s="47"/>
      <c r="OY738" s="47"/>
      <c r="OZ738" s="47"/>
      <c r="PA738" s="47"/>
      <c r="PB738" s="47"/>
      <c r="PC738" s="47"/>
      <c r="PD738" s="47"/>
      <c r="PE738" s="47"/>
      <c r="PF738" s="47"/>
      <c r="PG738" s="47"/>
      <c r="PH738" s="47"/>
      <c r="PI738" s="47"/>
      <c r="PJ738" s="47"/>
      <c r="PK738" s="47"/>
      <c r="PL738" s="47"/>
      <c r="PM738" s="47"/>
      <c r="PN738" s="47"/>
      <c r="PO738" s="47"/>
      <c r="PP738" s="47"/>
      <c r="PQ738" s="47"/>
      <c r="PR738" s="47"/>
      <c r="PS738" s="47"/>
      <c r="PT738" s="47"/>
      <c r="PU738" s="47"/>
      <c r="PV738" s="47"/>
      <c r="PW738" s="47"/>
      <c r="PX738" s="47"/>
      <c r="PY738" s="47"/>
      <c r="PZ738" s="47"/>
      <c r="QA738" s="47"/>
      <c r="QB738" s="47"/>
      <c r="QC738" s="47"/>
      <c r="QD738" s="47"/>
      <c r="QE738" s="47"/>
      <c r="QF738" s="47"/>
      <c r="QG738" s="47"/>
      <c r="QH738" s="47"/>
      <c r="QI738" s="47"/>
      <c r="QJ738" s="47"/>
      <c r="QK738" s="47"/>
      <c r="QL738" s="47"/>
      <c r="QM738" s="47"/>
      <c r="QN738" s="47"/>
      <c r="QO738" s="47"/>
      <c r="QP738" s="47"/>
      <c r="QQ738" s="47"/>
      <c r="QR738" s="47"/>
      <c r="QS738" s="47"/>
      <c r="QT738" s="47"/>
      <c r="QU738" s="47"/>
      <c r="QV738" s="47"/>
      <c r="QW738" s="47"/>
      <c r="QX738" s="47"/>
      <c r="QY738" s="47"/>
      <c r="QZ738" s="47"/>
      <c r="RA738" s="47"/>
      <c r="RB738" s="47"/>
      <c r="RC738" s="47"/>
      <c r="RD738" s="47"/>
      <c r="RE738" s="47"/>
      <c r="RF738" s="47"/>
      <c r="RG738" s="47"/>
      <c r="RH738" s="47"/>
      <c r="RI738" s="47"/>
      <c r="RJ738" s="47"/>
      <c r="RK738" s="47"/>
      <c r="RL738" s="47"/>
      <c r="RM738" s="47"/>
      <c r="RN738" s="47"/>
      <c r="RO738" s="47"/>
      <c r="RP738" s="47"/>
      <c r="RQ738" s="47"/>
      <c r="RR738" s="47"/>
      <c r="RS738" s="47"/>
      <c r="RT738" s="47"/>
      <c r="RU738" s="47"/>
      <c r="RV738" s="47"/>
      <c r="RW738" s="47"/>
      <c r="RX738" s="47"/>
      <c r="RY738" s="47"/>
      <c r="RZ738" s="47"/>
      <c r="SA738" s="47"/>
      <c r="SB738" s="47"/>
      <c r="SC738" s="47"/>
      <c r="SD738" s="47"/>
      <c r="SE738" s="47"/>
      <c r="SF738" s="47"/>
      <c r="SG738" s="47"/>
      <c r="SH738" s="47"/>
      <c r="SI738" s="47"/>
      <c r="SJ738" s="47"/>
      <c r="SK738" s="47"/>
      <c r="SL738" s="47"/>
      <c r="SM738" s="47"/>
      <c r="SN738" s="47"/>
      <c r="SO738" s="47"/>
      <c r="SP738" s="47"/>
      <c r="SQ738" s="47"/>
      <c r="SR738" s="47"/>
      <c r="SS738" s="47"/>
      <c r="ST738" s="47"/>
      <c r="SU738" s="47"/>
      <c r="SV738" s="47"/>
      <c r="SW738" s="47"/>
      <c r="SX738" s="47"/>
      <c r="SY738" s="47"/>
      <c r="SZ738" s="47"/>
      <c r="TA738" s="47"/>
      <c r="TB738" s="47"/>
      <c r="TC738" s="47"/>
      <c r="TD738" s="47"/>
      <c r="TE738" s="47"/>
      <c r="TF738" s="47"/>
      <c r="TG738" s="47"/>
      <c r="TH738" s="47"/>
      <c r="TI738" s="47"/>
      <c r="TJ738" s="47"/>
      <c r="TK738" s="47"/>
      <c r="TL738" s="47"/>
      <c r="TM738" s="47"/>
      <c r="TN738" s="47"/>
      <c r="TO738" s="47"/>
      <c r="TP738" s="47"/>
      <c r="TQ738" s="47"/>
      <c r="TR738" s="47"/>
      <c r="TS738" s="47"/>
      <c r="TT738" s="47"/>
      <c r="TU738" s="47"/>
      <c r="TV738" s="47"/>
      <c r="TW738" s="47"/>
      <c r="TX738" s="47"/>
      <c r="TY738" s="47"/>
      <c r="TZ738" s="47"/>
      <c r="UA738" s="47"/>
      <c r="UB738" s="47"/>
      <c r="UC738" s="47"/>
      <c r="UD738" s="47"/>
      <c r="UE738" s="47"/>
      <c r="UF738" s="47"/>
      <c r="UG738" s="47"/>
      <c r="UH738" s="47"/>
      <c r="UI738" s="47"/>
      <c r="UJ738" s="47"/>
      <c r="UK738" s="47"/>
      <c r="UL738" s="47"/>
      <c r="UM738" s="47"/>
      <c r="UN738" s="47"/>
      <c r="UO738" s="47"/>
      <c r="UP738" s="47"/>
      <c r="UQ738" s="47"/>
      <c r="UR738" s="47"/>
      <c r="US738" s="47"/>
      <c r="UT738" s="47"/>
      <c r="UU738" s="47"/>
      <c r="UV738" s="47"/>
      <c r="UW738" s="47"/>
      <c r="UX738" s="47"/>
      <c r="UY738" s="47"/>
      <c r="UZ738" s="47"/>
      <c r="VA738" s="47"/>
      <c r="VB738" s="47"/>
      <c r="VC738" s="47"/>
      <c r="VD738" s="47"/>
      <c r="VE738" s="47"/>
      <c r="VF738" s="47"/>
      <c r="VG738" s="47"/>
      <c r="VH738" s="47"/>
      <c r="VI738" s="47"/>
      <c r="VJ738" s="47"/>
      <c r="VK738" s="47"/>
      <c r="VL738" s="47"/>
      <c r="VM738" s="47"/>
      <c r="VN738" s="47"/>
      <c r="VO738" s="47"/>
      <c r="VP738" s="47"/>
      <c r="VQ738" s="47"/>
      <c r="VR738" s="47"/>
      <c r="VS738" s="47"/>
      <c r="VT738" s="47"/>
      <c r="VU738" s="47"/>
      <c r="VV738" s="47"/>
      <c r="VW738" s="47"/>
      <c r="VX738" s="47"/>
      <c r="VY738" s="47"/>
      <c r="VZ738" s="47"/>
      <c r="WA738" s="47"/>
      <c r="WB738" s="47"/>
      <c r="WC738" s="47"/>
      <c r="WD738" s="47"/>
      <c r="WE738" s="47"/>
      <c r="WF738" s="47"/>
      <c r="WG738" s="47"/>
      <c r="WH738" s="47"/>
      <c r="WI738" s="47"/>
      <c r="WJ738" s="47"/>
      <c r="WK738" s="47"/>
      <c r="WL738" s="47"/>
      <c r="WM738" s="47"/>
      <c r="WN738" s="47"/>
      <c r="WO738" s="47"/>
      <c r="WP738" s="47"/>
      <c r="WQ738" s="47"/>
      <c r="WR738" s="47"/>
      <c r="WS738" s="47"/>
      <c r="WT738" s="47"/>
      <c r="WU738" s="47"/>
      <c r="WV738" s="47"/>
      <c r="WW738" s="47"/>
      <c r="WX738" s="47"/>
      <c r="WY738" s="47"/>
      <c r="WZ738" s="47"/>
      <c r="XA738" s="47"/>
      <c r="XB738" s="47"/>
      <c r="XC738" s="47"/>
      <c r="XD738" s="47"/>
      <c r="XE738" s="47"/>
      <c r="XF738" s="47"/>
      <c r="XG738" s="47"/>
      <c r="XH738" s="47"/>
      <c r="XI738" s="47"/>
      <c r="XJ738" s="47"/>
      <c r="XK738" s="47"/>
      <c r="XL738" s="47"/>
      <c r="XM738" s="47"/>
      <c r="XN738" s="47"/>
      <c r="XO738" s="47"/>
      <c r="XP738" s="47"/>
      <c r="XQ738" s="47"/>
      <c r="XR738" s="47"/>
      <c r="XS738" s="47"/>
      <c r="XT738" s="47"/>
      <c r="XU738" s="47"/>
      <c r="XV738" s="47"/>
      <c r="XW738" s="47"/>
      <c r="XX738" s="47"/>
      <c r="XY738" s="47"/>
      <c r="XZ738" s="47"/>
      <c r="YA738" s="47"/>
      <c r="YB738" s="47"/>
      <c r="YC738" s="47"/>
      <c r="YD738" s="47"/>
      <c r="YE738" s="47"/>
      <c r="YF738" s="47"/>
      <c r="YG738" s="47"/>
      <c r="YH738" s="47"/>
      <c r="YI738" s="47"/>
      <c r="YJ738" s="47"/>
      <c r="YK738" s="47"/>
      <c r="YL738" s="47"/>
      <c r="YM738" s="47"/>
      <c r="YN738" s="47"/>
      <c r="YO738" s="47"/>
      <c r="YP738" s="47"/>
      <c r="YQ738" s="47"/>
      <c r="YR738" s="47"/>
      <c r="YS738" s="47"/>
      <c r="YT738" s="47"/>
      <c r="YU738" s="47"/>
      <c r="YV738" s="47"/>
      <c r="YW738" s="47"/>
      <c r="YX738" s="47"/>
      <c r="YY738" s="47"/>
      <c r="YZ738" s="47"/>
      <c r="ZA738" s="47"/>
      <c r="ZB738" s="47"/>
      <c r="ZC738" s="47"/>
      <c r="ZD738" s="47"/>
      <c r="ZE738" s="47"/>
      <c r="ZF738" s="47"/>
      <c r="ZG738" s="47"/>
      <c r="ZH738" s="47"/>
      <c r="ZI738" s="47"/>
      <c r="ZJ738" s="47"/>
      <c r="ZK738" s="47"/>
      <c r="ZL738" s="47"/>
      <c r="ZM738" s="47"/>
      <c r="ZN738" s="47"/>
      <c r="ZO738" s="47"/>
      <c r="ZP738" s="47"/>
      <c r="ZQ738" s="47"/>
      <c r="ZR738" s="47"/>
      <c r="ZS738" s="47"/>
      <c r="ZT738" s="47"/>
      <c r="ZU738" s="47"/>
      <c r="ZV738" s="47"/>
      <c r="ZW738" s="47"/>
      <c r="ZX738" s="47"/>
      <c r="ZY738" s="47"/>
      <c r="ZZ738" s="47"/>
      <c r="AAA738" s="47"/>
      <c r="AAB738" s="47"/>
      <c r="AAC738" s="47"/>
      <c r="AAD738" s="47"/>
      <c r="AAE738" s="47"/>
      <c r="AAF738" s="47"/>
      <c r="AAG738" s="47"/>
      <c r="AAH738" s="47"/>
      <c r="AAI738" s="47"/>
      <c r="AAJ738" s="47"/>
      <c r="AAK738" s="47"/>
      <c r="AAL738" s="47"/>
      <c r="AAM738" s="47"/>
      <c r="AAN738" s="47"/>
      <c r="AAO738" s="47"/>
      <c r="AAP738" s="47"/>
      <c r="AAQ738" s="47"/>
      <c r="AAR738" s="47"/>
      <c r="AAS738" s="47"/>
      <c r="AAT738" s="47"/>
      <c r="AAU738" s="47"/>
      <c r="AAV738" s="47"/>
      <c r="AAW738" s="47"/>
      <c r="AAX738" s="47"/>
      <c r="AAY738" s="47"/>
      <c r="AAZ738" s="47"/>
      <c r="ABA738" s="47"/>
      <c r="ABB738" s="47"/>
      <c r="ABC738" s="47"/>
      <c r="ABD738" s="47"/>
      <c r="ABE738" s="47"/>
      <c r="ABF738" s="47"/>
      <c r="ABG738" s="47"/>
      <c r="ABH738" s="47"/>
      <c r="ABI738" s="47"/>
      <c r="ABJ738" s="47"/>
      <c r="ABK738" s="47"/>
      <c r="ABL738" s="47"/>
      <c r="ABM738" s="47"/>
      <c r="ABN738" s="47"/>
      <c r="ABO738" s="47"/>
      <c r="ABP738" s="47"/>
      <c r="ABQ738" s="47"/>
      <c r="ABR738" s="47"/>
      <c r="ABS738" s="47"/>
      <c r="ABT738" s="47"/>
      <c r="ABU738" s="47"/>
      <c r="ABV738" s="47"/>
      <c r="ABW738" s="47"/>
      <c r="ABX738" s="47"/>
      <c r="ABY738" s="47"/>
      <c r="ABZ738" s="47"/>
      <c r="ACA738" s="47"/>
      <c r="ACB738" s="47"/>
      <c r="ACC738" s="47"/>
      <c r="ACD738" s="47"/>
      <c r="ACE738" s="47"/>
      <c r="ACF738" s="47"/>
      <c r="ACG738" s="47"/>
      <c r="ACH738" s="47"/>
      <c r="ACI738" s="47"/>
      <c r="ACJ738" s="47"/>
      <c r="ACK738" s="47"/>
      <c r="ACL738" s="47"/>
      <c r="ACM738" s="47"/>
      <c r="ACN738" s="47"/>
      <c r="ACO738" s="47"/>
      <c r="ACP738" s="47"/>
      <c r="ACQ738" s="47"/>
      <c r="ACR738" s="47"/>
      <c r="ACS738" s="47"/>
      <c r="ACT738" s="47"/>
      <c r="ACU738" s="47"/>
      <c r="ACV738" s="47"/>
      <c r="ACW738" s="47"/>
      <c r="ACX738" s="47"/>
      <c r="ACY738" s="47"/>
      <c r="ACZ738" s="47"/>
      <c r="ADA738" s="47"/>
      <c r="ADB738" s="47"/>
      <c r="ADC738" s="47"/>
      <c r="ADD738" s="47"/>
      <c r="ADE738" s="47"/>
      <c r="ADF738" s="47"/>
      <c r="ADG738" s="47"/>
      <c r="ADH738" s="47"/>
      <c r="ADI738" s="47"/>
      <c r="ADJ738" s="47"/>
      <c r="ADK738" s="47"/>
      <c r="ADL738" s="47"/>
      <c r="ADM738" s="47"/>
      <c r="ADN738" s="47"/>
      <c r="ADO738" s="47"/>
      <c r="ADP738" s="47"/>
    </row>
    <row r="739" spans="3:796" x14ac:dyDescent="0.4">
      <c r="C739" s="66"/>
      <c r="D739" s="43">
        <f>(1/$D$5)*学習!Z73</f>
        <v>1</v>
      </c>
      <c r="I739" s="67">
        <v>728</v>
      </c>
      <c r="J739" s="45">
        <v>0.23714818478793406</v>
      </c>
      <c r="K739" s="45">
        <v>-6.0864375941260818E-2</v>
      </c>
      <c r="L739" s="45">
        <v>0.25181280171561399</v>
      </c>
      <c r="M739" s="45">
        <v>8.8481471569698371E-3</v>
      </c>
      <c r="N739" s="45">
        <v>-9.3766231033404375E-4</v>
      </c>
      <c r="O739" s="45">
        <v>-0.15520241543028457</v>
      </c>
      <c r="P739" s="45">
        <v>-8.9818289349577585E-2</v>
      </c>
      <c r="Q739" s="45">
        <v>1.1367674889931057E-3</v>
      </c>
      <c r="R739" s="45">
        <v>2.4351457554613109E-2</v>
      </c>
      <c r="S739" s="45">
        <v>8.3519232391081367E-3</v>
      </c>
      <c r="T739" s="45">
        <v>-4.9672824430128291E-2</v>
      </c>
      <c r="U739" s="45">
        <v>-8.6292781802548693E-2</v>
      </c>
      <c r="V739" s="45">
        <v>1.5295956637594444E-2</v>
      </c>
      <c r="W739" s="45">
        <v>-2.8332648469214003E-2</v>
      </c>
      <c r="X739" s="45">
        <v>-1.6330287153292242E-2</v>
      </c>
      <c r="Y739" s="45">
        <v>0.25720826596741314</v>
      </c>
      <c r="Z739" s="45">
        <v>0.27784235832691612</v>
      </c>
      <c r="AA739" s="45">
        <v>0.11536950471212713</v>
      </c>
      <c r="AB739" s="45">
        <v>2.0981659762878236E-2</v>
      </c>
      <c r="AC739" s="45">
        <v>4.5782594432753794E-2</v>
      </c>
      <c r="AD739" s="45">
        <v>6.3360741557174791E-2</v>
      </c>
      <c r="AE739" s="45">
        <v>1.5743955188771034E-2</v>
      </c>
      <c r="AF739" s="45">
        <v>2.144281922058958E-2</v>
      </c>
      <c r="AG739" s="45">
        <v>-7.9980977423659644E-2</v>
      </c>
      <c r="AH739" s="45">
        <v>-0.20065332083040563</v>
      </c>
      <c r="AI739" s="45">
        <v>-9.0322923173158362E-2</v>
      </c>
      <c r="AJ739" s="45">
        <v>-7.6830335078588358E-2</v>
      </c>
      <c r="AK739" s="45">
        <v>-7.3668811893984637E-2</v>
      </c>
      <c r="AL739" s="45">
        <v>-6.6418118983180965E-2</v>
      </c>
      <c r="AM739" s="45">
        <v>-0.1377703807846429</v>
      </c>
      <c r="AN739" s="45">
        <v>7.0546662077188488E-2</v>
      </c>
      <c r="AO739" s="45">
        <v>-9.8206692325315315E-2</v>
      </c>
      <c r="AP739" s="45">
        <v>6.0536821791006758E-2</v>
      </c>
      <c r="AQ739" s="45">
        <v>8.1120758648376465E-2</v>
      </c>
      <c r="AR739" s="45">
        <v>8.9095759515516168E-2</v>
      </c>
      <c r="AS739" s="45">
        <v>-5.1109667464749799E-2</v>
      </c>
      <c r="AT739" s="45">
        <v>1.2392763772447229E-2</v>
      </c>
      <c r="AU739" s="45">
        <v>-0.10516920700788703</v>
      </c>
      <c r="AV739" s="45">
        <v>-0.10013711094963494</v>
      </c>
      <c r="AW739" s="45">
        <v>8.0008173875099203E-3</v>
      </c>
      <c r="AX739" s="45">
        <v>-2.1432535209048996E-2</v>
      </c>
      <c r="AY739" s="45">
        <v>0.1352456755794699</v>
      </c>
      <c r="AZ739" s="45">
        <v>4.3302639292265029E-2</v>
      </c>
      <c r="BA739" s="45">
        <v>-3.4475336435753783E-2</v>
      </c>
      <c r="BB739" s="45">
        <v>-1.8196901543446001E-2</v>
      </c>
      <c r="BC739" s="45">
        <v>1.7333450413848202E-2</v>
      </c>
      <c r="BD739" s="45">
        <v>0.15020867354967068</v>
      </c>
      <c r="BE739" s="45">
        <v>5.3087697904492637E-2</v>
      </c>
      <c r="BF739" s="45">
        <v>2.9640365639328901E-2</v>
      </c>
      <c r="BG739" s="45">
        <v>-2.701546815223423E-2</v>
      </c>
      <c r="BH739" s="45">
        <v>-2.7080183560747113E-2</v>
      </c>
      <c r="BI739" s="45">
        <v>-0.1383151901693542</v>
      </c>
      <c r="BJ739" s="45">
        <v>0.24565037728574113</v>
      </c>
      <c r="BK739" s="45">
        <v>1.6071929518460752E-2</v>
      </c>
      <c r="BL739" s="45">
        <v>-8.3682637179414376E-2</v>
      </c>
      <c r="BM739" s="45">
        <v>-9.9589900549558449E-2</v>
      </c>
      <c r="BN739" s="45">
        <v>2.4480598626312414E-2</v>
      </c>
      <c r="BO739" s="45">
        <v>-8.0263211336641258E-2</v>
      </c>
      <c r="BP739" s="45">
        <v>-0.20929038522301818</v>
      </c>
      <c r="BQ739" s="45">
        <v>7.4441678109282206E-2</v>
      </c>
      <c r="BR739" s="45">
        <v>3.0429114044223469E-2</v>
      </c>
      <c r="BS739" s="45">
        <v>-0.35210520180534227</v>
      </c>
      <c r="BT739" s="45">
        <v>-6.7451854700574673E-2</v>
      </c>
      <c r="BU739" s="45">
        <v>-3.24563110215517E-2</v>
      </c>
      <c r="BV739" s="45">
        <v>-7.0211977435408537E-2</v>
      </c>
      <c r="BW739" s="45">
        <v>-5.5565765821522714E-3</v>
      </c>
      <c r="BX739" s="45">
        <v>-0.12285796632151891</v>
      </c>
      <c r="BY739" s="45">
        <v>8.9580077020537344E-2</v>
      </c>
      <c r="BZ739" s="45">
        <v>-0.12010718859793583</v>
      </c>
      <c r="CA739" s="45">
        <v>5.0372064715849089E-2</v>
      </c>
      <c r="CB739" s="45">
        <v>-9.0797298551940339E-2</v>
      </c>
      <c r="CC739" s="45">
        <v>-8.1174947539425668E-2</v>
      </c>
      <c r="CD739" s="45">
        <v>-2.1438359893370409E-3</v>
      </c>
      <c r="CE739" s="45">
        <v>-3.5758948429405614E-2</v>
      </c>
      <c r="CF739" s="45">
        <v>8.8049730484029504E-2</v>
      </c>
      <c r="CG739" s="45">
        <v>6.1013702171101671E-2</v>
      </c>
      <c r="CH739" s="45">
        <v>0.18370223009510719</v>
      </c>
      <c r="CI739" s="45">
        <v>-1.1804792763388831E-2</v>
      </c>
      <c r="CJ739" s="45">
        <v>1.4617838061294253E-3</v>
      </c>
      <c r="CK739" s="45">
        <v>0.11610177567911005</v>
      </c>
      <c r="CL739" s="45">
        <v>2.9508332671637511E-2</v>
      </c>
      <c r="CM739" s="45">
        <v>3.1935283182550532E-2</v>
      </c>
      <c r="CN739" s="45">
        <v>-1.0248124369016747E-2</v>
      </c>
      <c r="CO739" s="45">
        <v>5.2454308264824695E-2</v>
      </c>
      <c r="CP739" s="45">
        <v>0.11013454114117074</v>
      </c>
      <c r="CQ739" s="45">
        <v>-4.4454547288257387E-2</v>
      </c>
      <c r="CR739" s="45">
        <v>5.3223000841787715E-2</v>
      </c>
      <c r="CS739" s="45">
        <v>-8.37133215067285E-2</v>
      </c>
      <c r="CT739" s="45">
        <v>9.6788103324988425E-2</v>
      </c>
      <c r="CU739" s="45">
        <v>-0.18330847450858104</v>
      </c>
      <c r="CV739" s="45">
        <v>-0.14489519714786575</v>
      </c>
      <c r="CW739" s="45">
        <v>2.6047812514358937E-2</v>
      </c>
      <c r="CX739" s="45">
        <v>-4.8413283709514636E-2</v>
      </c>
      <c r="CY739" s="45">
        <v>-2.1875398323362272E-2</v>
      </c>
      <c r="CZ739" s="45">
        <v>-6.7555624832085506E-2</v>
      </c>
      <c r="DA739" s="45">
        <v>-3.4438162627775083E-2</v>
      </c>
      <c r="DB739" s="45">
        <v>-5.8508027365395336E-2</v>
      </c>
      <c r="DC739" s="45">
        <v>3.2627437844520622E-2</v>
      </c>
      <c r="DD739" s="45">
        <v>-4.7360128811761472E-2</v>
      </c>
      <c r="DE739" s="45">
        <v>-0.10362450794774658</v>
      </c>
      <c r="DF739" s="47"/>
      <c r="DG739" s="47"/>
      <c r="DH739" s="47"/>
      <c r="DI739" s="47"/>
      <c r="DJ739" s="47"/>
      <c r="DK739" s="47"/>
      <c r="DL739" s="47"/>
      <c r="DM739" s="47"/>
      <c r="DN739" s="47"/>
      <c r="DO739" s="47"/>
      <c r="DP739" s="47"/>
      <c r="DQ739" s="47"/>
      <c r="DR739" s="47"/>
      <c r="DS739" s="47"/>
      <c r="DT739" s="47"/>
      <c r="DU739" s="47"/>
      <c r="DV739" s="47"/>
      <c r="DW739" s="47"/>
      <c r="DX739" s="47"/>
      <c r="DY739" s="47"/>
      <c r="DZ739" s="47"/>
      <c r="EA739" s="47"/>
      <c r="EB739" s="47"/>
      <c r="EC739" s="47"/>
      <c r="ED739" s="47"/>
      <c r="EE739" s="47"/>
      <c r="EF739" s="47"/>
      <c r="EG739" s="47"/>
      <c r="EH739" s="47"/>
      <c r="EI739" s="47"/>
      <c r="EJ739" s="47"/>
      <c r="EK739" s="47"/>
      <c r="EL739" s="47"/>
      <c r="EM739" s="47"/>
      <c r="EN739" s="47"/>
      <c r="EO739" s="47"/>
      <c r="EP739" s="47"/>
      <c r="EQ739" s="47"/>
      <c r="ER739" s="47"/>
      <c r="ES739" s="47"/>
      <c r="ET739" s="47"/>
      <c r="EU739" s="47"/>
      <c r="EV739" s="47"/>
      <c r="EW739" s="47"/>
      <c r="EX739" s="47"/>
      <c r="EY739" s="47"/>
      <c r="EZ739" s="47"/>
      <c r="FA739" s="47"/>
      <c r="FB739" s="47"/>
      <c r="FC739" s="47"/>
      <c r="FD739" s="47"/>
      <c r="FE739" s="47"/>
      <c r="FF739" s="47"/>
      <c r="FG739" s="47"/>
      <c r="FH739" s="47"/>
      <c r="FI739" s="47"/>
      <c r="FJ739" s="47"/>
      <c r="FK739" s="47"/>
      <c r="FL739" s="47"/>
      <c r="FM739" s="47"/>
      <c r="FN739" s="47"/>
      <c r="FO739" s="47"/>
      <c r="FP739" s="47"/>
      <c r="FQ739" s="47"/>
      <c r="FR739" s="47"/>
      <c r="FS739" s="47"/>
      <c r="FT739" s="47"/>
      <c r="FU739" s="47"/>
      <c r="FV739" s="47"/>
      <c r="FW739" s="47"/>
      <c r="FX739" s="47"/>
      <c r="FY739" s="47"/>
      <c r="FZ739" s="47"/>
      <c r="GA739" s="47"/>
      <c r="GB739" s="47"/>
      <c r="GC739" s="47"/>
      <c r="GD739" s="47"/>
      <c r="GE739" s="47"/>
      <c r="GF739" s="47"/>
      <c r="GG739" s="47"/>
      <c r="GH739" s="47"/>
      <c r="GI739" s="47"/>
      <c r="GJ739" s="47"/>
      <c r="GK739" s="47"/>
      <c r="GL739" s="47"/>
      <c r="GM739" s="47"/>
      <c r="GN739" s="47"/>
      <c r="GO739" s="47"/>
      <c r="GP739" s="47"/>
      <c r="GQ739" s="47"/>
      <c r="GR739" s="47"/>
      <c r="GS739" s="47"/>
      <c r="GT739" s="47"/>
      <c r="GU739" s="47"/>
      <c r="GV739" s="47"/>
      <c r="GW739" s="47"/>
      <c r="GX739" s="47"/>
      <c r="GY739" s="47"/>
      <c r="GZ739" s="47"/>
      <c r="HA739" s="47"/>
      <c r="HB739" s="47"/>
      <c r="HC739" s="47"/>
      <c r="HD739" s="47"/>
      <c r="HE739" s="47"/>
      <c r="HF739" s="47"/>
      <c r="HG739" s="47"/>
      <c r="HH739" s="47"/>
      <c r="HI739" s="47"/>
      <c r="HJ739" s="47"/>
      <c r="HK739" s="47"/>
      <c r="HL739" s="47"/>
      <c r="HM739" s="47"/>
      <c r="HN739" s="47"/>
      <c r="HO739" s="47"/>
      <c r="HP739" s="47"/>
      <c r="HQ739" s="47"/>
      <c r="HR739" s="47"/>
      <c r="HS739" s="47"/>
      <c r="HT739" s="47"/>
      <c r="HU739" s="47"/>
      <c r="HV739" s="47"/>
      <c r="HW739" s="47"/>
      <c r="HX739" s="47"/>
      <c r="HY739" s="47"/>
      <c r="HZ739" s="47"/>
      <c r="IA739" s="47"/>
      <c r="IB739" s="47"/>
      <c r="IC739" s="47"/>
      <c r="ID739" s="47"/>
      <c r="IE739" s="47"/>
      <c r="IF739" s="47"/>
      <c r="IG739" s="47"/>
      <c r="IH739" s="47"/>
      <c r="II739" s="47"/>
      <c r="IJ739" s="47"/>
      <c r="IK739" s="47"/>
      <c r="IL739" s="47"/>
      <c r="IM739" s="47"/>
      <c r="IN739" s="47"/>
      <c r="IO739" s="47"/>
      <c r="IP739" s="47"/>
      <c r="IQ739" s="47"/>
      <c r="IR739" s="47"/>
      <c r="IS739" s="47"/>
      <c r="IT739" s="47"/>
      <c r="IU739" s="47"/>
      <c r="IV739" s="47"/>
      <c r="IW739" s="47"/>
      <c r="IX739" s="47"/>
      <c r="IY739" s="47"/>
      <c r="IZ739" s="47"/>
      <c r="JA739" s="47"/>
      <c r="JB739" s="47"/>
      <c r="JC739" s="47"/>
      <c r="JD739" s="47"/>
      <c r="JE739" s="47"/>
      <c r="JF739" s="47"/>
      <c r="JG739" s="47"/>
      <c r="JH739" s="47"/>
      <c r="JI739" s="47"/>
      <c r="JJ739" s="47"/>
      <c r="JK739" s="47"/>
      <c r="JL739" s="47"/>
      <c r="JM739" s="47"/>
      <c r="JN739" s="47"/>
      <c r="JO739" s="47"/>
      <c r="JP739" s="47"/>
      <c r="JQ739" s="47"/>
      <c r="JR739" s="47"/>
      <c r="JS739" s="47"/>
      <c r="JT739" s="47"/>
      <c r="JU739" s="47"/>
      <c r="JV739" s="47"/>
      <c r="JW739" s="47"/>
      <c r="JX739" s="47"/>
      <c r="JY739" s="47"/>
      <c r="JZ739" s="47"/>
      <c r="KA739" s="47"/>
      <c r="KB739" s="47"/>
      <c r="KC739" s="47"/>
      <c r="KD739" s="47"/>
      <c r="KE739" s="47"/>
      <c r="KF739" s="47"/>
      <c r="KG739" s="47"/>
      <c r="KH739" s="47"/>
      <c r="KI739" s="47"/>
      <c r="KJ739" s="47"/>
      <c r="KK739" s="47"/>
      <c r="KL739" s="47"/>
      <c r="KM739" s="47"/>
      <c r="KN739" s="47"/>
      <c r="KO739" s="47"/>
      <c r="KP739" s="47"/>
      <c r="KQ739" s="47"/>
      <c r="KR739" s="47"/>
      <c r="KS739" s="47"/>
      <c r="KT739" s="47"/>
      <c r="KU739" s="47"/>
      <c r="KV739" s="47"/>
      <c r="KW739" s="47"/>
      <c r="KX739" s="47"/>
      <c r="KY739" s="47"/>
      <c r="KZ739" s="47"/>
      <c r="LA739" s="47"/>
      <c r="LB739" s="47"/>
      <c r="LC739" s="47"/>
      <c r="LD739" s="47"/>
      <c r="LE739" s="47"/>
      <c r="LF739" s="47"/>
      <c r="LG739" s="47"/>
      <c r="LH739" s="47"/>
      <c r="LI739" s="47"/>
      <c r="LJ739" s="47"/>
      <c r="LK739" s="47"/>
      <c r="LL739" s="47"/>
      <c r="LM739" s="47"/>
      <c r="LN739" s="47"/>
      <c r="LO739" s="47"/>
      <c r="LP739" s="47"/>
      <c r="LQ739" s="47"/>
      <c r="LR739" s="47"/>
      <c r="LS739" s="47"/>
      <c r="LT739" s="47"/>
      <c r="LU739" s="47"/>
      <c r="LV739" s="47"/>
      <c r="LW739" s="47"/>
      <c r="LX739" s="47"/>
      <c r="LY739" s="47"/>
      <c r="LZ739" s="47"/>
      <c r="MA739" s="47"/>
      <c r="MB739" s="47"/>
      <c r="MC739" s="47"/>
      <c r="MD739" s="47"/>
      <c r="ME739" s="47"/>
      <c r="MF739" s="47"/>
      <c r="MG739" s="47"/>
      <c r="MH739" s="47"/>
      <c r="MI739" s="47"/>
      <c r="MJ739" s="47"/>
      <c r="MK739" s="47"/>
      <c r="ML739" s="47"/>
      <c r="MM739" s="47"/>
      <c r="MN739" s="47"/>
      <c r="MO739" s="47"/>
      <c r="MP739" s="47"/>
      <c r="MQ739" s="47"/>
      <c r="MR739" s="47"/>
      <c r="MS739" s="47"/>
      <c r="MT739" s="47"/>
      <c r="MU739" s="47"/>
      <c r="MV739" s="47"/>
      <c r="MW739" s="47"/>
      <c r="MX739" s="47"/>
      <c r="MY739" s="47"/>
      <c r="MZ739" s="47"/>
      <c r="NA739" s="47"/>
      <c r="NB739" s="47"/>
      <c r="NC739" s="47"/>
      <c r="ND739" s="47"/>
      <c r="NE739" s="47"/>
      <c r="NF739" s="47"/>
      <c r="NG739" s="47"/>
      <c r="NH739" s="47"/>
      <c r="NI739" s="47"/>
      <c r="NJ739" s="47"/>
      <c r="NK739" s="47"/>
      <c r="NL739" s="47"/>
      <c r="NM739" s="47"/>
      <c r="NN739" s="47"/>
      <c r="NO739" s="47"/>
      <c r="NP739" s="47"/>
      <c r="NQ739" s="47"/>
      <c r="NR739" s="47"/>
      <c r="NS739" s="47"/>
      <c r="NT739" s="47"/>
      <c r="NU739" s="47"/>
      <c r="NV739" s="47"/>
      <c r="NW739" s="47"/>
      <c r="NX739" s="47"/>
      <c r="NY739" s="47"/>
      <c r="NZ739" s="47"/>
      <c r="OA739" s="47"/>
      <c r="OB739" s="47"/>
      <c r="OC739" s="47"/>
      <c r="OD739" s="47"/>
      <c r="OE739" s="47"/>
      <c r="OF739" s="47"/>
      <c r="OG739" s="47"/>
      <c r="OH739" s="47"/>
      <c r="OI739" s="47"/>
      <c r="OJ739" s="47"/>
      <c r="OK739" s="47"/>
      <c r="OL739" s="47"/>
      <c r="OM739" s="47"/>
      <c r="ON739" s="47"/>
      <c r="OO739" s="47"/>
      <c r="OP739" s="47"/>
      <c r="OQ739" s="47"/>
      <c r="OR739" s="47"/>
      <c r="OS739" s="47"/>
      <c r="OT739" s="47"/>
      <c r="OU739" s="47"/>
      <c r="OV739" s="47"/>
      <c r="OW739" s="47"/>
      <c r="OX739" s="47"/>
      <c r="OY739" s="47"/>
      <c r="OZ739" s="47"/>
      <c r="PA739" s="47"/>
      <c r="PB739" s="47"/>
      <c r="PC739" s="47"/>
      <c r="PD739" s="47"/>
      <c r="PE739" s="47"/>
      <c r="PF739" s="47"/>
      <c r="PG739" s="47"/>
      <c r="PH739" s="47"/>
      <c r="PI739" s="47"/>
      <c r="PJ739" s="47"/>
      <c r="PK739" s="47"/>
      <c r="PL739" s="47"/>
      <c r="PM739" s="47"/>
      <c r="PN739" s="47"/>
      <c r="PO739" s="47"/>
      <c r="PP739" s="47"/>
      <c r="PQ739" s="47"/>
      <c r="PR739" s="47"/>
      <c r="PS739" s="47"/>
      <c r="PT739" s="47"/>
      <c r="PU739" s="47"/>
      <c r="PV739" s="47"/>
      <c r="PW739" s="47"/>
      <c r="PX739" s="47"/>
      <c r="PY739" s="47"/>
      <c r="PZ739" s="47"/>
      <c r="QA739" s="47"/>
      <c r="QB739" s="47"/>
      <c r="QC739" s="47"/>
      <c r="QD739" s="47"/>
      <c r="QE739" s="47"/>
      <c r="QF739" s="47"/>
      <c r="QG739" s="47"/>
      <c r="QH739" s="47"/>
      <c r="QI739" s="47"/>
      <c r="QJ739" s="47"/>
      <c r="QK739" s="47"/>
      <c r="QL739" s="47"/>
      <c r="QM739" s="47"/>
      <c r="QN739" s="47"/>
      <c r="QO739" s="47"/>
      <c r="QP739" s="47"/>
      <c r="QQ739" s="47"/>
      <c r="QR739" s="47"/>
      <c r="QS739" s="47"/>
      <c r="QT739" s="47"/>
      <c r="QU739" s="47"/>
      <c r="QV739" s="47"/>
      <c r="QW739" s="47"/>
      <c r="QX739" s="47"/>
      <c r="QY739" s="47"/>
      <c r="QZ739" s="47"/>
      <c r="RA739" s="47"/>
      <c r="RB739" s="47"/>
      <c r="RC739" s="47"/>
      <c r="RD739" s="47"/>
      <c r="RE739" s="47"/>
      <c r="RF739" s="47"/>
      <c r="RG739" s="47"/>
      <c r="RH739" s="47"/>
      <c r="RI739" s="47"/>
      <c r="RJ739" s="47"/>
      <c r="RK739" s="47"/>
      <c r="RL739" s="47"/>
      <c r="RM739" s="47"/>
      <c r="RN739" s="47"/>
      <c r="RO739" s="47"/>
      <c r="RP739" s="47"/>
      <c r="RQ739" s="47"/>
      <c r="RR739" s="47"/>
      <c r="RS739" s="47"/>
      <c r="RT739" s="47"/>
      <c r="RU739" s="47"/>
      <c r="RV739" s="47"/>
      <c r="RW739" s="47"/>
      <c r="RX739" s="47"/>
      <c r="RY739" s="47"/>
      <c r="RZ739" s="47"/>
      <c r="SA739" s="47"/>
      <c r="SB739" s="47"/>
      <c r="SC739" s="47"/>
      <c r="SD739" s="47"/>
      <c r="SE739" s="47"/>
      <c r="SF739" s="47"/>
      <c r="SG739" s="47"/>
      <c r="SH739" s="47"/>
      <c r="SI739" s="47"/>
      <c r="SJ739" s="47"/>
      <c r="SK739" s="47"/>
      <c r="SL739" s="47"/>
      <c r="SM739" s="47"/>
      <c r="SN739" s="47"/>
      <c r="SO739" s="47"/>
      <c r="SP739" s="47"/>
      <c r="SQ739" s="47"/>
      <c r="SR739" s="47"/>
      <c r="SS739" s="47"/>
      <c r="ST739" s="47"/>
      <c r="SU739" s="47"/>
      <c r="SV739" s="47"/>
      <c r="SW739" s="47"/>
      <c r="SX739" s="47"/>
      <c r="SY739" s="47"/>
      <c r="SZ739" s="47"/>
      <c r="TA739" s="47"/>
      <c r="TB739" s="47"/>
      <c r="TC739" s="47"/>
      <c r="TD739" s="47"/>
      <c r="TE739" s="47"/>
      <c r="TF739" s="47"/>
      <c r="TG739" s="47"/>
      <c r="TH739" s="47"/>
      <c r="TI739" s="47"/>
      <c r="TJ739" s="47"/>
      <c r="TK739" s="47"/>
      <c r="TL739" s="47"/>
      <c r="TM739" s="47"/>
      <c r="TN739" s="47"/>
      <c r="TO739" s="47"/>
      <c r="TP739" s="47"/>
      <c r="TQ739" s="47"/>
      <c r="TR739" s="47"/>
      <c r="TS739" s="47"/>
      <c r="TT739" s="47"/>
      <c r="TU739" s="47"/>
      <c r="TV739" s="47"/>
      <c r="TW739" s="47"/>
      <c r="TX739" s="47"/>
      <c r="TY739" s="47"/>
      <c r="TZ739" s="47"/>
      <c r="UA739" s="47"/>
      <c r="UB739" s="47"/>
      <c r="UC739" s="47"/>
      <c r="UD739" s="47"/>
      <c r="UE739" s="47"/>
      <c r="UF739" s="47"/>
      <c r="UG739" s="47"/>
      <c r="UH739" s="47"/>
      <c r="UI739" s="47"/>
      <c r="UJ739" s="47"/>
      <c r="UK739" s="47"/>
      <c r="UL739" s="47"/>
      <c r="UM739" s="47"/>
      <c r="UN739" s="47"/>
      <c r="UO739" s="47"/>
      <c r="UP739" s="47"/>
      <c r="UQ739" s="47"/>
      <c r="UR739" s="47"/>
      <c r="US739" s="47"/>
      <c r="UT739" s="47"/>
      <c r="UU739" s="47"/>
      <c r="UV739" s="47"/>
      <c r="UW739" s="47"/>
      <c r="UX739" s="47"/>
      <c r="UY739" s="47"/>
      <c r="UZ739" s="47"/>
      <c r="VA739" s="47"/>
      <c r="VB739" s="47"/>
      <c r="VC739" s="47"/>
      <c r="VD739" s="47"/>
      <c r="VE739" s="47"/>
      <c r="VF739" s="47"/>
      <c r="VG739" s="47"/>
      <c r="VH739" s="47"/>
      <c r="VI739" s="47"/>
      <c r="VJ739" s="47"/>
      <c r="VK739" s="47"/>
      <c r="VL739" s="47"/>
      <c r="VM739" s="47"/>
      <c r="VN739" s="47"/>
      <c r="VO739" s="47"/>
      <c r="VP739" s="47"/>
      <c r="VQ739" s="47"/>
      <c r="VR739" s="47"/>
      <c r="VS739" s="47"/>
      <c r="VT739" s="47"/>
      <c r="VU739" s="47"/>
      <c r="VV739" s="47"/>
      <c r="VW739" s="47"/>
      <c r="VX739" s="47"/>
      <c r="VY739" s="47"/>
      <c r="VZ739" s="47"/>
      <c r="WA739" s="47"/>
      <c r="WB739" s="47"/>
      <c r="WC739" s="47"/>
      <c r="WD739" s="47"/>
      <c r="WE739" s="47"/>
      <c r="WF739" s="47"/>
      <c r="WG739" s="47"/>
      <c r="WH739" s="47"/>
      <c r="WI739" s="47"/>
      <c r="WJ739" s="47"/>
      <c r="WK739" s="47"/>
      <c r="WL739" s="47"/>
      <c r="WM739" s="47"/>
      <c r="WN739" s="47"/>
      <c r="WO739" s="47"/>
      <c r="WP739" s="47"/>
      <c r="WQ739" s="47"/>
      <c r="WR739" s="47"/>
      <c r="WS739" s="47"/>
      <c r="WT739" s="47"/>
      <c r="WU739" s="47"/>
      <c r="WV739" s="47"/>
      <c r="WW739" s="47"/>
      <c r="WX739" s="47"/>
      <c r="WY739" s="47"/>
      <c r="WZ739" s="47"/>
      <c r="XA739" s="47"/>
      <c r="XB739" s="47"/>
      <c r="XC739" s="47"/>
      <c r="XD739" s="47"/>
      <c r="XE739" s="47"/>
      <c r="XF739" s="47"/>
      <c r="XG739" s="47"/>
      <c r="XH739" s="47"/>
      <c r="XI739" s="47"/>
      <c r="XJ739" s="47"/>
      <c r="XK739" s="47"/>
      <c r="XL739" s="47"/>
      <c r="XM739" s="47"/>
      <c r="XN739" s="47"/>
      <c r="XO739" s="47"/>
      <c r="XP739" s="47"/>
      <c r="XQ739" s="47"/>
      <c r="XR739" s="47"/>
      <c r="XS739" s="47"/>
      <c r="XT739" s="47"/>
      <c r="XU739" s="47"/>
      <c r="XV739" s="47"/>
      <c r="XW739" s="47"/>
      <c r="XX739" s="47"/>
      <c r="XY739" s="47"/>
      <c r="XZ739" s="47"/>
      <c r="YA739" s="47"/>
      <c r="YB739" s="47"/>
      <c r="YC739" s="47"/>
      <c r="YD739" s="47"/>
      <c r="YE739" s="47"/>
      <c r="YF739" s="47"/>
      <c r="YG739" s="47"/>
      <c r="YH739" s="47"/>
      <c r="YI739" s="47"/>
      <c r="YJ739" s="47"/>
      <c r="YK739" s="47"/>
      <c r="YL739" s="47"/>
      <c r="YM739" s="47"/>
      <c r="YN739" s="47"/>
      <c r="YO739" s="47"/>
      <c r="YP739" s="47"/>
      <c r="YQ739" s="47"/>
      <c r="YR739" s="47"/>
      <c r="YS739" s="47"/>
      <c r="YT739" s="47"/>
      <c r="YU739" s="47"/>
      <c r="YV739" s="47"/>
      <c r="YW739" s="47"/>
      <c r="YX739" s="47"/>
      <c r="YY739" s="47"/>
      <c r="YZ739" s="47"/>
      <c r="ZA739" s="47"/>
      <c r="ZB739" s="47"/>
      <c r="ZC739" s="47"/>
      <c r="ZD739" s="47"/>
      <c r="ZE739" s="47"/>
      <c r="ZF739" s="47"/>
      <c r="ZG739" s="47"/>
      <c r="ZH739" s="47"/>
      <c r="ZI739" s="47"/>
      <c r="ZJ739" s="47"/>
      <c r="ZK739" s="47"/>
      <c r="ZL739" s="47"/>
      <c r="ZM739" s="47"/>
      <c r="ZN739" s="47"/>
      <c r="ZO739" s="47"/>
      <c r="ZP739" s="47"/>
      <c r="ZQ739" s="47"/>
      <c r="ZR739" s="47"/>
      <c r="ZS739" s="47"/>
      <c r="ZT739" s="47"/>
      <c r="ZU739" s="47"/>
      <c r="ZV739" s="47"/>
      <c r="ZW739" s="47"/>
      <c r="ZX739" s="47"/>
      <c r="ZY739" s="47"/>
      <c r="ZZ739" s="47"/>
      <c r="AAA739" s="47"/>
      <c r="AAB739" s="47"/>
      <c r="AAC739" s="47"/>
      <c r="AAD739" s="47"/>
      <c r="AAE739" s="47"/>
      <c r="AAF739" s="47"/>
      <c r="AAG739" s="47"/>
      <c r="AAH739" s="47"/>
      <c r="AAI739" s="47"/>
      <c r="AAJ739" s="47"/>
      <c r="AAK739" s="47"/>
      <c r="AAL739" s="47"/>
      <c r="AAM739" s="47"/>
      <c r="AAN739" s="47"/>
      <c r="AAO739" s="47"/>
      <c r="AAP739" s="47"/>
      <c r="AAQ739" s="47"/>
      <c r="AAR739" s="47"/>
      <c r="AAS739" s="47"/>
      <c r="AAT739" s="47"/>
      <c r="AAU739" s="47"/>
      <c r="AAV739" s="47"/>
      <c r="AAW739" s="47"/>
      <c r="AAX739" s="47"/>
      <c r="AAY739" s="47"/>
      <c r="AAZ739" s="47"/>
      <c r="ABA739" s="47"/>
      <c r="ABB739" s="47"/>
      <c r="ABC739" s="47"/>
      <c r="ABD739" s="47"/>
      <c r="ABE739" s="47"/>
      <c r="ABF739" s="47"/>
      <c r="ABG739" s="47"/>
      <c r="ABH739" s="47"/>
      <c r="ABI739" s="47"/>
      <c r="ABJ739" s="47"/>
      <c r="ABK739" s="47"/>
      <c r="ABL739" s="47"/>
      <c r="ABM739" s="47"/>
      <c r="ABN739" s="47"/>
      <c r="ABO739" s="47"/>
      <c r="ABP739" s="47"/>
      <c r="ABQ739" s="47"/>
      <c r="ABR739" s="47"/>
      <c r="ABS739" s="47"/>
      <c r="ABT739" s="47"/>
      <c r="ABU739" s="47"/>
      <c r="ABV739" s="47"/>
      <c r="ABW739" s="47"/>
      <c r="ABX739" s="47"/>
      <c r="ABY739" s="47"/>
      <c r="ABZ739" s="47"/>
      <c r="ACA739" s="47"/>
      <c r="ACB739" s="47"/>
      <c r="ACC739" s="47"/>
      <c r="ACD739" s="47"/>
      <c r="ACE739" s="47"/>
      <c r="ACF739" s="47"/>
      <c r="ACG739" s="47"/>
      <c r="ACH739" s="47"/>
      <c r="ACI739" s="47"/>
      <c r="ACJ739" s="47"/>
      <c r="ACK739" s="47"/>
      <c r="ACL739" s="47"/>
      <c r="ACM739" s="47"/>
      <c r="ACN739" s="47"/>
      <c r="ACO739" s="47"/>
      <c r="ACP739" s="47"/>
      <c r="ACQ739" s="47"/>
      <c r="ACR739" s="47"/>
      <c r="ACS739" s="47"/>
      <c r="ACT739" s="47"/>
      <c r="ACU739" s="47"/>
      <c r="ACV739" s="47"/>
      <c r="ACW739" s="47"/>
      <c r="ACX739" s="47"/>
      <c r="ACY739" s="47"/>
      <c r="ACZ739" s="47"/>
      <c r="ADA739" s="47"/>
      <c r="ADB739" s="47"/>
      <c r="ADC739" s="47"/>
      <c r="ADD739" s="47"/>
      <c r="ADE739" s="47"/>
      <c r="ADF739" s="47"/>
      <c r="ADG739" s="47"/>
      <c r="ADH739" s="47"/>
      <c r="ADI739" s="47"/>
      <c r="ADJ739" s="47"/>
      <c r="ADK739" s="47"/>
      <c r="ADL739" s="47"/>
      <c r="ADM739" s="47"/>
      <c r="ADN739" s="47"/>
      <c r="ADO739" s="47"/>
      <c r="ADP739" s="47"/>
    </row>
    <row r="740" spans="3:796" x14ac:dyDescent="0.4">
      <c r="C740" s="66"/>
      <c r="D740" s="43">
        <f>(1/$D$5)*学習!AA46</f>
        <v>0</v>
      </c>
      <c r="I740" s="67">
        <v>729</v>
      </c>
      <c r="J740" s="45">
        <v>-2.3822003564791621E-2</v>
      </c>
      <c r="K740" s="45">
        <v>9.0096090636235769E-3</v>
      </c>
      <c r="L740" s="45">
        <v>-7.7735645690879637E-2</v>
      </c>
      <c r="M740" s="45">
        <v>4.7126087397680871E-2</v>
      </c>
      <c r="N740" s="45">
        <v>-0.1547117642380279</v>
      </c>
      <c r="O740" s="45">
        <v>-4.3817435715926951E-2</v>
      </c>
      <c r="P740" s="45">
        <v>-3.8067025751962823E-2</v>
      </c>
      <c r="Q740" s="45">
        <v>-0.11360818793624701</v>
      </c>
      <c r="R740" s="45">
        <v>3.6385818297718481E-3</v>
      </c>
      <c r="S740" s="45">
        <v>1.1313434371185351E-3</v>
      </c>
      <c r="T740" s="45">
        <v>-1.4160050516805613E-2</v>
      </c>
      <c r="U740" s="45">
        <v>6.0178290921043015E-2</v>
      </c>
      <c r="V740" s="45">
        <v>-0.29140703071521135</v>
      </c>
      <c r="W740" s="45">
        <v>-0.15289749891204191</v>
      </c>
      <c r="X740" s="45">
        <v>-0.25493370311394231</v>
      </c>
      <c r="Y740" s="45">
        <v>-0.13607017426955642</v>
      </c>
      <c r="Z740" s="45">
        <v>5.3015920683852712E-2</v>
      </c>
      <c r="AA740" s="45">
        <v>-0.10733297763682847</v>
      </c>
      <c r="AB740" s="45">
        <v>-0.15208505037485953</v>
      </c>
      <c r="AC740" s="45">
        <v>0.10504235653476944</v>
      </c>
      <c r="AD740" s="45">
        <v>0.12899644392171425</v>
      </c>
      <c r="AE740" s="45">
        <v>-0.24403482958086242</v>
      </c>
      <c r="AF740" s="45">
        <v>0.12727720949544821</v>
      </c>
      <c r="AG740" s="45">
        <v>8.6473057865058434E-2</v>
      </c>
      <c r="AH740" s="45">
        <v>-3.8500374318555859E-2</v>
      </c>
      <c r="AI740" s="45">
        <v>-6.6294228108408793E-2</v>
      </c>
      <c r="AJ740" s="45">
        <v>-1.2737366481834293E-2</v>
      </c>
      <c r="AK740" s="45">
        <v>-8.176338322394873E-3</v>
      </c>
      <c r="AL740" s="45">
        <v>5.7672818855150666E-2</v>
      </c>
      <c r="AM740" s="45">
        <v>1.175502613295739E-2</v>
      </c>
      <c r="AN740" s="45">
        <v>-7.0203597218355422E-3</v>
      </c>
      <c r="AO740" s="45">
        <v>-3.743169971468184E-2</v>
      </c>
      <c r="AP740" s="45">
        <v>-0.20785050535223051</v>
      </c>
      <c r="AQ740" s="45">
        <v>2.7923923238434892E-3</v>
      </c>
      <c r="AR740" s="45">
        <v>7.4266262656411411E-2</v>
      </c>
      <c r="AS740" s="45">
        <v>2.6618033576261656E-2</v>
      </c>
      <c r="AT740" s="45">
        <v>8.9189734882219221E-2</v>
      </c>
      <c r="AU740" s="45">
        <v>5.9683387530181917E-2</v>
      </c>
      <c r="AV740" s="45">
        <v>-5.6858070596216441E-2</v>
      </c>
      <c r="AW740" s="45">
        <v>1.3982155944628233E-2</v>
      </c>
      <c r="AX740" s="45">
        <v>-9.6375680739595685E-3</v>
      </c>
      <c r="AY740" s="45">
        <v>7.9831266769228582E-2</v>
      </c>
      <c r="AZ740" s="45">
        <v>7.0290185484948225E-2</v>
      </c>
      <c r="BA740" s="45">
        <v>3.5505613153650653E-2</v>
      </c>
      <c r="BB740" s="45">
        <v>-9.2718012794012303E-2</v>
      </c>
      <c r="BC740" s="45">
        <v>1.5811502688339533E-2</v>
      </c>
      <c r="BD740" s="45">
        <v>-0.11053634247274764</v>
      </c>
      <c r="BE740" s="45">
        <v>-0.10239749978014698</v>
      </c>
      <c r="BF740" s="45">
        <v>-0.10282632303468861</v>
      </c>
      <c r="BG740" s="45">
        <v>6.583988839327759E-3</v>
      </c>
      <c r="BH740" s="45">
        <v>7.281657721587096E-3</v>
      </c>
      <c r="BI740" s="45">
        <v>0.20724293735990137</v>
      </c>
      <c r="BJ740" s="45">
        <v>0.14043258733710667</v>
      </c>
      <c r="BK740" s="45">
        <v>-4.9072065667648185E-2</v>
      </c>
      <c r="BL740" s="45">
        <v>9.6339934480553072E-2</v>
      </c>
      <c r="BM740" s="45">
        <v>-4.2501008372109558E-2</v>
      </c>
      <c r="BN740" s="45">
        <v>-1.1580750157932336E-2</v>
      </c>
      <c r="BO740" s="45">
        <v>-2.026360610924386E-2</v>
      </c>
      <c r="BP740" s="45">
        <v>-2.4098236314911686E-2</v>
      </c>
      <c r="BQ740" s="45">
        <v>3.2742345222784387E-2</v>
      </c>
      <c r="BR740" s="45">
        <v>4.313463470177787E-2</v>
      </c>
      <c r="BS740" s="45">
        <v>-7.4856744930547087E-2</v>
      </c>
      <c r="BT740" s="45">
        <v>0.11266941465929006</v>
      </c>
      <c r="BU740" s="45">
        <v>0.13987845479339767</v>
      </c>
      <c r="BV740" s="45">
        <v>-8.2558414339177738E-2</v>
      </c>
      <c r="BW740" s="45">
        <v>-0.17977974337343283</v>
      </c>
      <c r="BX740" s="45">
        <v>5.5804258889953339E-3</v>
      </c>
      <c r="BY740" s="45">
        <v>0.13340943760968479</v>
      </c>
      <c r="BZ740" s="45">
        <v>0.16764127120636832</v>
      </c>
      <c r="CA740" s="45">
        <v>0.25982795534011582</v>
      </c>
      <c r="CB740" s="45">
        <v>0.19219766870410948</v>
      </c>
      <c r="CC740" s="45">
        <v>7.454435970049661E-2</v>
      </c>
      <c r="CD740" s="45">
        <v>1.3716231468052368E-2</v>
      </c>
      <c r="CE740" s="45">
        <v>8.8816971612373924E-2</v>
      </c>
      <c r="CF740" s="45">
        <v>-9.0015893196885272E-2</v>
      </c>
      <c r="CG740" s="45">
        <v>8.9286334406461932E-3</v>
      </c>
      <c r="CH740" s="45">
        <v>9.1899462700027329E-2</v>
      </c>
      <c r="CI740" s="45">
        <v>-0.11822652761227009</v>
      </c>
      <c r="CJ740" s="45">
        <v>-5.1459486418873809E-2</v>
      </c>
      <c r="CK740" s="45">
        <v>-8.6701876378738787E-2</v>
      </c>
      <c r="CL740" s="45">
        <v>2.9432685371794803E-2</v>
      </c>
      <c r="CM740" s="45">
        <v>3.9988827600057231E-2</v>
      </c>
      <c r="CN740" s="45">
        <v>8.2632055264915197E-2</v>
      </c>
      <c r="CO740" s="45">
        <v>7.6304533742467803E-2</v>
      </c>
      <c r="CP740" s="45">
        <v>-2.7406630027206304E-2</v>
      </c>
      <c r="CQ740" s="45">
        <v>-0.14398752023833769</v>
      </c>
      <c r="CR740" s="45">
        <v>0.10084207441953082</v>
      </c>
      <c r="CS740" s="45">
        <v>-1.1877034579084044E-3</v>
      </c>
      <c r="CT740" s="45">
        <v>6.2442483231993438E-2</v>
      </c>
      <c r="CU740" s="45">
        <v>5.006736788900663E-3</v>
      </c>
      <c r="CV740" s="45">
        <v>1.1854792543444848E-2</v>
      </c>
      <c r="CW740" s="45">
        <v>-1.4934497968232244E-2</v>
      </c>
      <c r="CX740" s="45">
        <v>0.13114367655934342</v>
      </c>
      <c r="CY740" s="45">
        <v>-9.8144850138872572E-3</v>
      </c>
      <c r="CZ740" s="45">
        <v>-2.2095903759676461E-2</v>
      </c>
      <c r="DA740" s="45">
        <v>-5.8057975271936249E-2</v>
      </c>
      <c r="DB740" s="45">
        <v>-4.2772528804323799E-2</v>
      </c>
      <c r="DC740" s="45">
        <v>4.5205916827892927E-2</v>
      </c>
      <c r="DD740" s="45">
        <v>4.1460783148184105E-2</v>
      </c>
      <c r="DE740" s="45">
        <v>9.2414589420228926E-2</v>
      </c>
      <c r="DF740" s="47"/>
      <c r="DG740" s="47"/>
      <c r="DH740" s="47"/>
      <c r="DI740" s="47"/>
      <c r="DJ740" s="47"/>
      <c r="DK740" s="47"/>
      <c r="DL740" s="47"/>
      <c r="DM740" s="47"/>
      <c r="DN740" s="47"/>
      <c r="DO740" s="47"/>
      <c r="DP740" s="47"/>
      <c r="DQ740" s="47"/>
      <c r="DR740" s="47"/>
      <c r="DS740" s="47"/>
      <c r="DT740" s="47"/>
      <c r="DU740" s="47"/>
      <c r="DV740" s="47"/>
      <c r="DW740" s="47"/>
      <c r="DX740" s="47"/>
      <c r="DY740" s="47"/>
      <c r="DZ740" s="47"/>
      <c r="EA740" s="47"/>
      <c r="EB740" s="47"/>
      <c r="EC740" s="47"/>
      <c r="ED740" s="47"/>
      <c r="EE740" s="47"/>
      <c r="EF740" s="47"/>
      <c r="EG740" s="47"/>
      <c r="EH740" s="47"/>
      <c r="EI740" s="47"/>
      <c r="EJ740" s="47"/>
      <c r="EK740" s="47"/>
      <c r="EL740" s="47"/>
      <c r="EM740" s="47"/>
      <c r="EN740" s="47"/>
      <c r="EO740" s="47"/>
      <c r="EP740" s="47"/>
      <c r="EQ740" s="47"/>
      <c r="ER740" s="47"/>
      <c r="ES740" s="47"/>
      <c r="ET740" s="47"/>
      <c r="EU740" s="47"/>
      <c r="EV740" s="47"/>
      <c r="EW740" s="47"/>
      <c r="EX740" s="47"/>
      <c r="EY740" s="47"/>
      <c r="EZ740" s="47"/>
      <c r="FA740" s="47"/>
      <c r="FB740" s="47"/>
      <c r="FC740" s="47"/>
      <c r="FD740" s="47"/>
      <c r="FE740" s="47"/>
      <c r="FF740" s="47"/>
      <c r="FG740" s="47"/>
      <c r="FH740" s="47"/>
      <c r="FI740" s="47"/>
      <c r="FJ740" s="47"/>
      <c r="FK740" s="47"/>
      <c r="FL740" s="47"/>
      <c r="FM740" s="47"/>
      <c r="FN740" s="47"/>
      <c r="FO740" s="47"/>
      <c r="FP740" s="47"/>
      <c r="FQ740" s="47"/>
      <c r="FR740" s="47"/>
      <c r="FS740" s="47"/>
      <c r="FT740" s="47"/>
      <c r="FU740" s="47"/>
      <c r="FV740" s="47"/>
      <c r="FW740" s="47"/>
      <c r="FX740" s="47"/>
      <c r="FY740" s="47"/>
      <c r="FZ740" s="47"/>
      <c r="GA740" s="47"/>
      <c r="GB740" s="47"/>
      <c r="GC740" s="47"/>
      <c r="GD740" s="47"/>
      <c r="GE740" s="47"/>
      <c r="GF740" s="47"/>
      <c r="GG740" s="47"/>
      <c r="GH740" s="47"/>
      <c r="GI740" s="47"/>
      <c r="GJ740" s="47"/>
      <c r="GK740" s="47"/>
      <c r="GL740" s="47"/>
      <c r="GM740" s="47"/>
      <c r="GN740" s="47"/>
      <c r="GO740" s="47"/>
      <c r="GP740" s="47"/>
      <c r="GQ740" s="47"/>
      <c r="GR740" s="47"/>
      <c r="GS740" s="47"/>
      <c r="GT740" s="47"/>
      <c r="GU740" s="47"/>
      <c r="GV740" s="47"/>
      <c r="GW740" s="47"/>
      <c r="GX740" s="47"/>
      <c r="GY740" s="47"/>
      <c r="GZ740" s="47"/>
      <c r="HA740" s="47"/>
      <c r="HB740" s="47"/>
      <c r="HC740" s="47"/>
      <c r="HD740" s="47"/>
      <c r="HE740" s="47"/>
      <c r="HF740" s="47"/>
      <c r="HG740" s="47"/>
      <c r="HH740" s="47"/>
      <c r="HI740" s="47"/>
      <c r="HJ740" s="47"/>
      <c r="HK740" s="47"/>
      <c r="HL740" s="47"/>
      <c r="HM740" s="47"/>
      <c r="HN740" s="47"/>
      <c r="HO740" s="47"/>
      <c r="HP740" s="47"/>
      <c r="HQ740" s="47"/>
      <c r="HR740" s="47"/>
      <c r="HS740" s="47"/>
      <c r="HT740" s="47"/>
      <c r="HU740" s="47"/>
      <c r="HV740" s="47"/>
      <c r="HW740" s="47"/>
      <c r="HX740" s="47"/>
      <c r="HY740" s="47"/>
      <c r="HZ740" s="47"/>
      <c r="IA740" s="47"/>
      <c r="IB740" s="47"/>
      <c r="IC740" s="47"/>
      <c r="ID740" s="47"/>
      <c r="IE740" s="47"/>
      <c r="IF740" s="47"/>
      <c r="IG740" s="47"/>
      <c r="IH740" s="47"/>
      <c r="II740" s="47"/>
      <c r="IJ740" s="47"/>
      <c r="IK740" s="47"/>
      <c r="IL740" s="47"/>
      <c r="IM740" s="47"/>
      <c r="IN740" s="47"/>
      <c r="IO740" s="47"/>
      <c r="IP740" s="47"/>
      <c r="IQ740" s="47"/>
      <c r="IR740" s="47"/>
      <c r="IS740" s="47"/>
      <c r="IT740" s="47"/>
      <c r="IU740" s="47"/>
      <c r="IV740" s="47"/>
      <c r="IW740" s="47"/>
      <c r="IX740" s="47"/>
      <c r="IY740" s="47"/>
      <c r="IZ740" s="47"/>
      <c r="JA740" s="47"/>
      <c r="JB740" s="47"/>
      <c r="JC740" s="47"/>
      <c r="JD740" s="47"/>
      <c r="JE740" s="47"/>
      <c r="JF740" s="47"/>
      <c r="JG740" s="47"/>
      <c r="JH740" s="47"/>
      <c r="JI740" s="47"/>
      <c r="JJ740" s="47"/>
      <c r="JK740" s="47"/>
      <c r="JL740" s="47"/>
      <c r="JM740" s="47"/>
      <c r="JN740" s="47"/>
      <c r="JO740" s="47"/>
      <c r="JP740" s="47"/>
      <c r="JQ740" s="47"/>
      <c r="JR740" s="47"/>
      <c r="JS740" s="47"/>
      <c r="JT740" s="47"/>
      <c r="JU740" s="47"/>
      <c r="JV740" s="47"/>
      <c r="JW740" s="47"/>
      <c r="JX740" s="47"/>
      <c r="JY740" s="47"/>
      <c r="JZ740" s="47"/>
      <c r="KA740" s="47"/>
      <c r="KB740" s="47"/>
      <c r="KC740" s="47"/>
      <c r="KD740" s="47"/>
      <c r="KE740" s="47"/>
      <c r="KF740" s="47"/>
      <c r="KG740" s="47"/>
      <c r="KH740" s="47"/>
      <c r="KI740" s="47"/>
      <c r="KJ740" s="47"/>
      <c r="KK740" s="47"/>
      <c r="KL740" s="47"/>
      <c r="KM740" s="47"/>
      <c r="KN740" s="47"/>
      <c r="KO740" s="47"/>
      <c r="KP740" s="47"/>
      <c r="KQ740" s="47"/>
      <c r="KR740" s="47"/>
      <c r="KS740" s="47"/>
      <c r="KT740" s="47"/>
      <c r="KU740" s="47"/>
      <c r="KV740" s="47"/>
      <c r="KW740" s="47"/>
      <c r="KX740" s="47"/>
      <c r="KY740" s="47"/>
      <c r="KZ740" s="47"/>
      <c r="LA740" s="47"/>
      <c r="LB740" s="47"/>
      <c r="LC740" s="47"/>
      <c r="LD740" s="47"/>
      <c r="LE740" s="47"/>
      <c r="LF740" s="47"/>
      <c r="LG740" s="47"/>
      <c r="LH740" s="47"/>
      <c r="LI740" s="47"/>
      <c r="LJ740" s="47"/>
      <c r="LK740" s="47"/>
      <c r="LL740" s="47"/>
      <c r="LM740" s="47"/>
      <c r="LN740" s="47"/>
      <c r="LO740" s="47"/>
      <c r="LP740" s="47"/>
      <c r="LQ740" s="47"/>
      <c r="LR740" s="47"/>
      <c r="LS740" s="47"/>
      <c r="LT740" s="47"/>
      <c r="LU740" s="47"/>
      <c r="LV740" s="47"/>
      <c r="LW740" s="47"/>
      <c r="LX740" s="47"/>
      <c r="LY740" s="47"/>
      <c r="LZ740" s="47"/>
      <c r="MA740" s="47"/>
      <c r="MB740" s="47"/>
      <c r="MC740" s="47"/>
      <c r="MD740" s="47"/>
      <c r="ME740" s="47"/>
      <c r="MF740" s="47"/>
      <c r="MG740" s="47"/>
      <c r="MH740" s="47"/>
      <c r="MI740" s="47"/>
      <c r="MJ740" s="47"/>
      <c r="MK740" s="47"/>
      <c r="ML740" s="47"/>
      <c r="MM740" s="47"/>
      <c r="MN740" s="47"/>
      <c r="MO740" s="47"/>
      <c r="MP740" s="47"/>
      <c r="MQ740" s="47"/>
      <c r="MR740" s="47"/>
      <c r="MS740" s="47"/>
      <c r="MT740" s="47"/>
      <c r="MU740" s="47"/>
      <c r="MV740" s="47"/>
      <c r="MW740" s="47"/>
      <c r="MX740" s="47"/>
      <c r="MY740" s="47"/>
      <c r="MZ740" s="47"/>
      <c r="NA740" s="47"/>
      <c r="NB740" s="47"/>
      <c r="NC740" s="47"/>
      <c r="ND740" s="47"/>
      <c r="NE740" s="47"/>
      <c r="NF740" s="47"/>
      <c r="NG740" s="47"/>
      <c r="NH740" s="47"/>
      <c r="NI740" s="47"/>
      <c r="NJ740" s="47"/>
      <c r="NK740" s="47"/>
      <c r="NL740" s="47"/>
      <c r="NM740" s="47"/>
      <c r="NN740" s="47"/>
      <c r="NO740" s="47"/>
      <c r="NP740" s="47"/>
      <c r="NQ740" s="47"/>
      <c r="NR740" s="47"/>
      <c r="NS740" s="47"/>
      <c r="NT740" s="47"/>
      <c r="NU740" s="47"/>
      <c r="NV740" s="47"/>
      <c r="NW740" s="47"/>
      <c r="NX740" s="47"/>
      <c r="NY740" s="47"/>
      <c r="NZ740" s="47"/>
      <c r="OA740" s="47"/>
      <c r="OB740" s="47"/>
      <c r="OC740" s="47"/>
      <c r="OD740" s="47"/>
      <c r="OE740" s="47"/>
      <c r="OF740" s="47"/>
      <c r="OG740" s="47"/>
      <c r="OH740" s="47"/>
      <c r="OI740" s="47"/>
      <c r="OJ740" s="47"/>
      <c r="OK740" s="47"/>
      <c r="OL740" s="47"/>
      <c r="OM740" s="47"/>
      <c r="ON740" s="47"/>
      <c r="OO740" s="47"/>
      <c r="OP740" s="47"/>
      <c r="OQ740" s="47"/>
      <c r="OR740" s="47"/>
      <c r="OS740" s="47"/>
      <c r="OT740" s="47"/>
      <c r="OU740" s="47"/>
      <c r="OV740" s="47"/>
      <c r="OW740" s="47"/>
      <c r="OX740" s="47"/>
      <c r="OY740" s="47"/>
      <c r="OZ740" s="47"/>
      <c r="PA740" s="47"/>
      <c r="PB740" s="47"/>
      <c r="PC740" s="47"/>
      <c r="PD740" s="47"/>
      <c r="PE740" s="47"/>
      <c r="PF740" s="47"/>
      <c r="PG740" s="47"/>
      <c r="PH740" s="47"/>
      <c r="PI740" s="47"/>
      <c r="PJ740" s="47"/>
      <c r="PK740" s="47"/>
      <c r="PL740" s="47"/>
      <c r="PM740" s="47"/>
      <c r="PN740" s="47"/>
      <c r="PO740" s="47"/>
      <c r="PP740" s="47"/>
      <c r="PQ740" s="47"/>
      <c r="PR740" s="47"/>
      <c r="PS740" s="47"/>
      <c r="PT740" s="47"/>
      <c r="PU740" s="47"/>
      <c r="PV740" s="47"/>
      <c r="PW740" s="47"/>
      <c r="PX740" s="47"/>
      <c r="PY740" s="47"/>
      <c r="PZ740" s="47"/>
      <c r="QA740" s="47"/>
      <c r="QB740" s="47"/>
      <c r="QC740" s="47"/>
      <c r="QD740" s="47"/>
      <c r="QE740" s="47"/>
      <c r="QF740" s="47"/>
      <c r="QG740" s="47"/>
      <c r="QH740" s="47"/>
      <c r="QI740" s="47"/>
      <c r="QJ740" s="47"/>
      <c r="QK740" s="47"/>
      <c r="QL740" s="47"/>
      <c r="QM740" s="47"/>
      <c r="QN740" s="47"/>
      <c r="QO740" s="47"/>
      <c r="QP740" s="47"/>
      <c r="QQ740" s="47"/>
      <c r="QR740" s="47"/>
      <c r="QS740" s="47"/>
      <c r="QT740" s="47"/>
      <c r="QU740" s="47"/>
      <c r="QV740" s="47"/>
      <c r="QW740" s="47"/>
      <c r="QX740" s="47"/>
      <c r="QY740" s="47"/>
      <c r="QZ740" s="47"/>
      <c r="RA740" s="47"/>
      <c r="RB740" s="47"/>
      <c r="RC740" s="47"/>
      <c r="RD740" s="47"/>
      <c r="RE740" s="47"/>
      <c r="RF740" s="47"/>
      <c r="RG740" s="47"/>
      <c r="RH740" s="47"/>
      <c r="RI740" s="47"/>
      <c r="RJ740" s="47"/>
      <c r="RK740" s="47"/>
      <c r="RL740" s="47"/>
      <c r="RM740" s="47"/>
      <c r="RN740" s="47"/>
      <c r="RO740" s="47"/>
      <c r="RP740" s="47"/>
      <c r="RQ740" s="47"/>
      <c r="RR740" s="47"/>
      <c r="RS740" s="47"/>
      <c r="RT740" s="47"/>
      <c r="RU740" s="47"/>
      <c r="RV740" s="47"/>
      <c r="RW740" s="47"/>
      <c r="RX740" s="47"/>
      <c r="RY740" s="47"/>
      <c r="RZ740" s="47"/>
      <c r="SA740" s="47"/>
      <c r="SB740" s="47"/>
      <c r="SC740" s="47"/>
      <c r="SD740" s="47"/>
      <c r="SE740" s="47"/>
      <c r="SF740" s="47"/>
      <c r="SG740" s="47"/>
      <c r="SH740" s="47"/>
      <c r="SI740" s="47"/>
      <c r="SJ740" s="47"/>
      <c r="SK740" s="47"/>
      <c r="SL740" s="47"/>
      <c r="SM740" s="47"/>
      <c r="SN740" s="47"/>
      <c r="SO740" s="47"/>
      <c r="SP740" s="47"/>
      <c r="SQ740" s="47"/>
      <c r="SR740" s="47"/>
      <c r="SS740" s="47"/>
      <c r="ST740" s="47"/>
      <c r="SU740" s="47"/>
      <c r="SV740" s="47"/>
      <c r="SW740" s="47"/>
      <c r="SX740" s="47"/>
      <c r="SY740" s="47"/>
      <c r="SZ740" s="47"/>
      <c r="TA740" s="47"/>
      <c r="TB740" s="47"/>
      <c r="TC740" s="47"/>
      <c r="TD740" s="47"/>
      <c r="TE740" s="47"/>
      <c r="TF740" s="47"/>
      <c r="TG740" s="47"/>
      <c r="TH740" s="47"/>
      <c r="TI740" s="47"/>
      <c r="TJ740" s="47"/>
      <c r="TK740" s="47"/>
      <c r="TL740" s="47"/>
      <c r="TM740" s="47"/>
      <c r="TN740" s="47"/>
      <c r="TO740" s="47"/>
      <c r="TP740" s="47"/>
      <c r="TQ740" s="47"/>
      <c r="TR740" s="47"/>
      <c r="TS740" s="47"/>
      <c r="TT740" s="47"/>
      <c r="TU740" s="47"/>
      <c r="TV740" s="47"/>
      <c r="TW740" s="47"/>
      <c r="TX740" s="47"/>
      <c r="TY740" s="47"/>
      <c r="TZ740" s="47"/>
      <c r="UA740" s="47"/>
      <c r="UB740" s="47"/>
      <c r="UC740" s="47"/>
      <c r="UD740" s="47"/>
      <c r="UE740" s="47"/>
      <c r="UF740" s="47"/>
      <c r="UG740" s="47"/>
      <c r="UH740" s="47"/>
      <c r="UI740" s="47"/>
      <c r="UJ740" s="47"/>
      <c r="UK740" s="47"/>
      <c r="UL740" s="47"/>
      <c r="UM740" s="47"/>
      <c r="UN740" s="47"/>
      <c r="UO740" s="47"/>
      <c r="UP740" s="47"/>
      <c r="UQ740" s="47"/>
      <c r="UR740" s="47"/>
      <c r="US740" s="47"/>
      <c r="UT740" s="47"/>
      <c r="UU740" s="47"/>
      <c r="UV740" s="47"/>
      <c r="UW740" s="47"/>
      <c r="UX740" s="47"/>
      <c r="UY740" s="47"/>
      <c r="UZ740" s="47"/>
      <c r="VA740" s="47"/>
      <c r="VB740" s="47"/>
      <c r="VC740" s="47"/>
      <c r="VD740" s="47"/>
      <c r="VE740" s="47"/>
      <c r="VF740" s="47"/>
      <c r="VG740" s="47"/>
      <c r="VH740" s="47"/>
      <c r="VI740" s="47"/>
      <c r="VJ740" s="47"/>
      <c r="VK740" s="47"/>
      <c r="VL740" s="47"/>
      <c r="VM740" s="47"/>
      <c r="VN740" s="47"/>
      <c r="VO740" s="47"/>
      <c r="VP740" s="47"/>
      <c r="VQ740" s="47"/>
      <c r="VR740" s="47"/>
      <c r="VS740" s="47"/>
      <c r="VT740" s="47"/>
      <c r="VU740" s="47"/>
      <c r="VV740" s="47"/>
      <c r="VW740" s="47"/>
      <c r="VX740" s="47"/>
      <c r="VY740" s="47"/>
      <c r="VZ740" s="47"/>
      <c r="WA740" s="47"/>
      <c r="WB740" s="47"/>
      <c r="WC740" s="47"/>
      <c r="WD740" s="47"/>
      <c r="WE740" s="47"/>
      <c r="WF740" s="47"/>
      <c r="WG740" s="47"/>
      <c r="WH740" s="47"/>
      <c r="WI740" s="47"/>
      <c r="WJ740" s="47"/>
      <c r="WK740" s="47"/>
      <c r="WL740" s="47"/>
      <c r="WM740" s="47"/>
      <c r="WN740" s="47"/>
      <c r="WO740" s="47"/>
      <c r="WP740" s="47"/>
      <c r="WQ740" s="47"/>
      <c r="WR740" s="47"/>
      <c r="WS740" s="47"/>
      <c r="WT740" s="47"/>
      <c r="WU740" s="47"/>
      <c r="WV740" s="47"/>
      <c r="WW740" s="47"/>
      <c r="WX740" s="47"/>
      <c r="WY740" s="47"/>
      <c r="WZ740" s="47"/>
      <c r="XA740" s="47"/>
      <c r="XB740" s="47"/>
      <c r="XC740" s="47"/>
      <c r="XD740" s="47"/>
      <c r="XE740" s="47"/>
      <c r="XF740" s="47"/>
      <c r="XG740" s="47"/>
      <c r="XH740" s="47"/>
      <c r="XI740" s="47"/>
      <c r="XJ740" s="47"/>
      <c r="XK740" s="47"/>
      <c r="XL740" s="47"/>
      <c r="XM740" s="47"/>
      <c r="XN740" s="47"/>
      <c r="XO740" s="47"/>
      <c r="XP740" s="47"/>
      <c r="XQ740" s="47"/>
      <c r="XR740" s="47"/>
      <c r="XS740" s="47"/>
      <c r="XT740" s="47"/>
      <c r="XU740" s="47"/>
      <c r="XV740" s="47"/>
      <c r="XW740" s="47"/>
      <c r="XX740" s="47"/>
      <c r="XY740" s="47"/>
      <c r="XZ740" s="47"/>
      <c r="YA740" s="47"/>
      <c r="YB740" s="47"/>
      <c r="YC740" s="47"/>
      <c r="YD740" s="47"/>
      <c r="YE740" s="47"/>
      <c r="YF740" s="47"/>
      <c r="YG740" s="47"/>
      <c r="YH740" s="47"/>
      <c r="YI740" s="47"/>
      <c r="YJ740" s="47"/>
      <c r="YK740" s="47"/>
      <c r="YL740" s="47"/>
      <c r="YM740" s="47"/>
      <c r="YN740" s="47"/>
      <c r="YO740" s="47"/>
      <c r="YP740" s="47"/>
      <c r="YQ740" s="47"/>
      <c r="YR740" s="47"/>
      <c r="YS740" s="47"/>
      <c r="YT740" s="47"/>
      <c r="YU740" s="47"/>
      <c r="YV740" s="47"/>
      <c r="YW740" s="47"/>
      <c r="YX740" s="47"/>
      <c r="YY740" s="47"/>
      <c r="YZ740" s="47"/>
      <c r="ZA740" s="47"/>
      <c r="ZB740" s="47"/>
      <c r="ZC740" s="47"/>
      <c r="ZD740" s="47"/>
      <c r="ZE740" s="47"/>
      <c r="ZF740" s="47"/>
      <c r="ZG740" s="47"/>
      <c r="ZH740" s="47"/>
      <c r="ZI740" s="47"/>
      <c r="ZJ740" s="47"/>
      <c r="ZK740" s="47"/>
      <c r="ZL740" s="47"/>
      <c r="ZM740" s="47"/>
      <c r="ZN740" s="47"/>
      <c r="ZO740" s="47"/>
      <c r="ZP740" s="47"/>
      <c r="ZQ740" s="47"/>
      <c r="ZR740" s="47"/>
      <c r="ZS740" s="47"/>
      <c r="ZT740" s="47"/>
      <c r="ZU740" s="47"/>
      <c r="ZV740" s="47"/>
      <c r="ZW740" s="47"/>
      <c r="ZX740" s="47"/>
      <c r="ZY740" s="47"/>
      <c r="ZZ740" s="47"/>
      <c r="AAA740" s="47"/>
      <c r="AAB740" s="47"/>
      <c r="AAC740" s="47"/>
      <c r="AAD740" s="47"/>
      <c r="AAE740" s="47"/>
      <c r="AAF740" s="47"/>
      <c r="AAG740" s="47"/>
      <c r="AAH740" s="47"/>
      <c r="AAI740" s="47"/>
      <c r="AAJ740" s="47"/>
      <c r="AAK740" s="47"/>
      <c r="AAL740" s="47"/>
      <c r="AAM740" s="47"/>
      <c r="AAN740" s="47"/>
      <c r="AAO740" s="47"/>
      <c r="AAP740" s="47"/>
      <c r="AAQ740" s="47"/>
      <c r="AAR740" s="47"/>
      <c r="AAS740" s="47"/>
      <c r="AAT740" s="47"/>
      <c r="AAU740" s="47"/>
      <c r="AAV740" s="47"/>
      <c r="AAW740" s="47"/>
      <c r="AAX740" s="47"/>
      <c r="AAY740" s="47"/>
      <c r="AAZ740" s="47"/>
      <c r="ABA740" s="47"/>
      <c r="ABB740" s="47"/>
      <c r="ABC740" s="47"/>
      <c r="ABD740" s="47"/>
      <c r="ABE740" s="47"/>
      <c r="ABF740" s="47"/>
      <c r="ABG740" s="47"/>
      <c r="ABH740" s="47"/>
      <c r="ABI740" s="47"/>
      <c r="ABJ740" s="47"/>
      <c r="ABK740" s="47"/>
      <c r="ABL740" s="47"/>
      <c r="ABM740" s="47"/>
      <c r="ABN740" s="47"/>
      <c r="ABO740" s="47"/>
      <c r="ABP740" s="47"/>
      <c r="ABQ740" s="47"/>
      <c r="ABR740" s="47"/>
      <c r="ABS740" s="47"/>
      <c r="ABT740" s="47"/>
      <c r="ABU740" s="47"/>
      <c r="ABV740" s="47"/>
      <c r="ABW740" s="47"/>
      <c r="ABX740" s="47"/>
      <c r="ABY740" s="47"/>
      <c r="ABZ740" s="47"/>
      <c r="ACA740" s="47"/>
      <c r="ACB740" s="47"/>
      <c r="ACC740" s="47"/>
      <c r="ACD740" s="47"/>
      <c r="ACE740" s="47"/>
      <c r="ACF740" s="47"/>
      <c r="ACG740" s="47"/>
      <c r="ACH740" s="47"/>
      <c r="ACI740" s="47"/>
      <c r="ACJ740" s="47"/>
      <c r="ACK740" s="47"/>
      <c r="ACL740" s="47"/>
      <c r="ACM740" s="47"/>
      <c r="ACN740" s="47"/>
      <c r="ACO740" s="47"/>
      <c r="ACP740" s="47"/>
      <c r="ACQ740" s="47"/>
      <c r="ACR740" s="47"/>
      <c r="ACS740" s="47"/>
      <c r="ACT740" s="47"/>
      <c r="ACU740" s="47"/>
      <c r="ACV740" s="47"/>
      <c r="ACW740" s="47"/>
      <c r="ACX740" s="47"/>
      <c r="ACY740" s="47"/>
      <c r="ACZ740" s="47"/>
      <c r="ADA740" s="47"/>
      <c r="ADB740" s="47"/>
      <c r="ADC740" s="47"/>
      <c r="ADD740" s="47"/>
      <c r="ADE740" s="47"/>
      <c r="ADF740" s="47"/>
      <c r="ADG740" s="47"/>
      <c r="ADH740" s="47"/>
      <c r="ADI740" s="47"/>
      <c r="ADJ740" s="47"/>
      <c r="ADK740" s="47"/>
      <c r="ADL740" s="47"/>
      <c r="ADM740" s="47"/>
      <c r="ADN740" s="47"/>
      <c r="ADO740" s="47"/>
      <c r="ADP740" s="47"/>
    </row>
    <row r="741" spans="3:796" x14ac:dyDescent="0.4">
      <c r="C741" s="66"/>
      <c r="D741" s="43">
        <f>(1/$D$5)*学習!AA47</f>
        <v>0</v>
      </c>
      <c r="I741" s="67">
        <v>730</v>
      </c>
      <c r="J741" s="45">
        <v>-0.18767319536003574</v>
      </c>
      <c r="K741" s="45">
        <v>-0.20745612763924295</v>
      </c>
      <c r="L741" s="45">
        <v>-3.3379042383016339E-2</v>
      </c>
      <c r="M741" s="45">
        <v>-3.199051140534246E-2</v>
      </c>
      <c r="N741" s="45">
        <v>-4.0335436841890171E-2</v>
      </c>
      <c r="O741" s="45">
        <v>9.5973144121876811E-2</v>
      </c>
      <c r="P741" s="45">
        <v>5.4518538943218856E-2</v>
      </c>
      <c r="Q741" s="45">
        <v>-3.1605676397889705E-3</v>
      </c>
      <c r="R741" s="45">
        <v>0.13837391842040311</v>
      </c>
      <c r="S741" s="45">
        <v>-2.0121720291432482E-2</v>
      </c>
      <c r="T741" s="45">
        <v>-0.11430693928235236</v>
      </c>
      <c r="U741" s="45">
        <v>-0.17416570885968835</v>
      </c>
      <c r="V741" s="45">
        <v>0.15725411343193141</v>
      </c>
      <c r="W741" s="45">
        <v>-5.6263095719654821E-2</v>
      </c>
      <c r="X741" s="45">
        <v>0.18410733636141541</v>
      </c>
      <c r="Y741" s="45">
        <v>-1.9688475086221797E-2</v>
      </c>
      <c r="Z741" s="45">
        <v>-0.10817884424622921</v>
      </c>
      <c r="AA741" s="45">
        <v>2.2024684490201733E-2</v>
      </c>
      <c r="AB741" s="45">
        <v>8.0641871276809954E-2</v>
      </c>
      <c r="AC741" s="45">
        <v>0.1861687612645328</v>
      </c>
      <c r="AD741" s="45">
        <v>-0.13815833062891414</v>
      </c>
      <c r="AE741" s="45">
        <v>8.6263314522568177E-2</v>
      </c>
      <c r="AF741" s="45">
        <v>0.15950338626615576</v>
      </c>
      <c r="AG741" s="45">
        <v>1.580130052774359E-3</v>
      </c>
      <c r="AH741" s="45">
        <v>0.11723962463256933</v>
      </c>
      <c r="AI741" s="45">
        <v>-0.14076223961435322</v>
      </c>
      <c r="AJ741" s="45">
        <v>0.17133135996813958</v>
      </c>
      <c r="AK741" s="45">
        <v>0.11954133435115256</v>
      </c>
      <c r="AL741" s="45">
        <v>3.2509439619954519E-2</v>
      </c>
      <c r="AM741" s="45">
        <v>-7.8419807210484468E-3</v>
      </c>
      <c r="AN741" s="45">
        <v>5.1029851762145736E-2</v>
      </c>
      <c r="AO741" s="45">
        <v>0.13531181833268674</v>
      </c>
      <c r="AP741" s="45">
        <v>-4.2566127448698692E-2</v>
      </c>
      <c r="AQ741" s="45">
        <v>2.2129777624906762E-2</v>
      </c>
      <c r="AR741" s="45">
        <v>-0.10864827072392146</v>
      </c>
      <c r="AS741" s="45">
        <v>-3.9697928033490424E-3</v>
      </c>
      <c r="AT741" s="45">
        <v>-7.8727200940479941E-2</v>
      </c>
      <c r="AU741" s="45">
        <v>0.25217486534477812</v>
      </c>
      <c r="AV741" s="45">
        <v>-4.6359513558788944E-2</v>
      </c>
      <c r="AW741" s="45">
        <v>-8.8894217610754001E-2</v>
      </c>
      <c r="AX741" s="45">
        <v>2.8739505028238254E-2</v>
      </c>
      <c r="AY741" s="45">
        <v>2.2206049747633974E-2</v>
      </c>
      <c r="AZ741" s="45">
        <v>0.13526885961525029</v>
      </c>
      <c r="BA741" s="45">
        <v>0.1200304357546316</v>
      </c>
      <c r="BB741" s="45">
        <v>-6.9327755132844018E-2</v>
      </c>
      <c r="BC741" s="45">
        <v>-9.3114817368805821E-4</v>
      </c>
      <c r="BD741" s="45">
        <v>-0.10208319876277906</v>
      </c>
      <c r="BE741" s="45">
        <v>0.15881587759452542</v>
      </c>
      <c r="BF741" s="45">
        <v>1.1632788574374884E-2</v>
      </c>
      <c r="BG741" s="45">
        <v>9.9019923721268763E-2</v>
      </c>
      <c r="BH741" s="45">
        <v>1.266761389245845E-2</v>
      </c>
      <c r="BI741" s="45">
        <v>0.24066882221587865</v>
      </c>
      <c r="BJ741" s="45">
        <v>4.0104057062248025E-2</v>
      </c>
      <c r="BK741" s="45">
        <v>4.0647546612777939E-2</v>
      </c>
      <c r="BL741" s="45">
        <v>-6.3512321756389711E-2</v>
      </c>
      <c r="BM741" s="45">
        <v>5.7507652593630568E-2</v>
      </c>
      <c r="BN741" s="45">
        <v>-0.10270260612611203</v>
      </c>
      <c r="BO741" s="45">
        <v>-7.0098676092149564E-2</v>
      </c>
      <c r="BP741" s="45">
        <v>-0.14432035154970407</v>
      </c>
      <c r="BQ741" s="45">
        <v>7.307875474203708E-2</v>
      </c>
      <c r="BR741" s="45">
        <v>0.10759356212179967</v>
      </c>
      <c r="BS741" s="45">
        <v>0.21095144931047966</v>
      </c>
      <c r="BT741" s="45">
        <v>-9.5508518088122052E-2</v>
      </c>
      <c r="BU741" s="45">
        <v>-3.2147371506794524E-2</v>
      </c>
      <c r="BV741" s="45">
        <v>2.4787045173147431E-2</v>
      </c>
      <c r="BW741" s="45">
        <v>6.6097925063669752E-2</v>
      </c>
      <c r="BX741" s="45">
        <v>9.5446893680512165E-2</v>
      </c>
      <c r="BY741" s="45">
        <v>-0.20097287018978943</v>
      </c>
      <c r="BZ741" s="45">
        <v>-7.1266359245106409E-2</v>
      </c>
      <c r="CA741" s="45">
        <v>-8.0140784121252945E-2</v>
      </c>
      <c r="CB741" s="45">
        <v>-0.12370753241025698</v>
      </c>
      <c r="CC741" s="45">
        <v>-0.11059510260213223</v>
      </c>
      <c r="CD741" s="45">
        <v>-0.17283612795568343</v>
      </c>
      <c r="CE741" s="45">
        <v>9.0957541468494208E-3</v>
      </c>
      <c r="CF741" s="45">
        <v>-5.5619905685166948E-2</v>
      </c>
      <c r="CG741" s="45">
        <v>-6.2502052392444787E-2</v>
      </c>
      <c r="CH741" s="45">
        <v>8.7118869651479219E-2</v>
      </c>
      <c r="CI741" s="45">
        <v>2.607282168323994E-2</v>
      </c>
      <c r="CJ741" s="45">
        <v>3.6448397050722232E-2</v>
      </c>
      <c r="CK741" s="45">
        <v>-0.10844563191612655</v>
      </c>
      <c r="CL741" s="45">
        <v>4.5149305975246933E-2</v>
      </c>
      <c r="CM741" s="45">
        <v>-9.0871598232136041E-3</v>
      </c>
      <c r="CN741" s="45">
        <v>7.4697696525371799E-3</v>
      </c>
      <c r="CO741" s="45">
        <v>-0.18564691889183058</v>
      </c>
      <c r="CP741" s="45">
        <v>5.5879733591843755E-2</v>
      </c>
      <c r="CQ741" s="45">
        <v>5.228806079988068E-2</v>
      </c>
      <c r="CR741" s="45">
        <v>2.3545959356959408E-2</v>
      </c>
      <c r="CS741" s="45">
        <v>1.093148657487761E-3</v>
      </c>
      <c r="CT741" s="45">
        <v>7.6309009227255767E-2</v>
      </c>
      <c r="CU741" s="45">
        <v>-0.18864785963270808</v>
      </c>
      <c r="CV741" s="45">
        <v>0.12428024453858186</v>
      </c>
      <c r="CW741" s="45">
        <v>-6.9859713535386281E-2</v>
      </c>
      <c r="CX741" s="45">
        <v>0.1076861057653235</v>
      </c>
      <c r="CY741" s="45">
        <v>-8.4012801049559049E-2</v>
      </c>
      <c r="CZ741" s="45">
        <v>-3.0964183974939864E-2</v>
      </c>
      <c r="DA741" s="45">
        <v>-0.12360227176962216</v>
      </c>
      <c r="DB741" s="45">
        <v>2.4797214393712373E-2</v>
      </c>
      <c r="DC741" s="45">
        <v>-4.1465845694893637E-2</v>
      </c>
      <c r="DD741" s="45">
        <v>4.4711652976622732E-2</v>
      </c>
      <c r="DE741" s="45">
        <v>-0.16168205646226744</v>
      </c>
      <c r="DF741" s="47"/>
      <c r="DG741" s="47"/>
      <c r="DH741" s="47"/>
      <c r="DI741" s="47"/>
      <c r="DJ741" s="47"/>
      <c r="DK741" s="47"/>
      <c r="DL741" s="47"/>
      <c r="DM741" s="47"/>
      <c r="DN741" s="47"/>
      <c r="DO741" s="47"/>
      <c r="DP741" s="47"/>
      <c r="DQ741" s="47"/>
      <c r="DR741" s="47"/>
      <c r="DS741" s="47"/>
      <c r="DT741" s="47"/>
      <c r="DU741" s="47"/>
      <c r="DV741" s="47"/>
      <c r="DW741" s="47"/>
      <c r="DX741" s="47"/>
      <c r="DY741" s="47"/>
      <c r="DZ741" s="47"/>
      <c r="EA741" s="47"/>
      <c r="EB741" s="47"/>
      <c r="EC741" s="47"/>
      <c r="ED741" s="47"/>
      <c r="EE741" s="47"/>
      <c r="EF741" s="47"/>
      <c r="EG741" s="47"/>
      <c r="EH741" s="47"/>
      <c r="EI741" s="47"/>
      <c r="EJ741" s="47"/>
      <c r="EK741" s="47"/>
      <c r="EL741" s="47"/>
      <c r="EM741" s="47"/>
      <c r="EN741" s="47"/>
      <c r="EO741" s="47"/>
      <c r="EP741" s="47"/>
      <c r="EQ741" s="47"/>
      <c r="ER741" s="47"/>
      <c r="ES741" s="47"/>
      <c r="ET741" s="47"/>
      <c r="EU741" s="47"/>
      <c r="EV741" s="47"/>
      <c r="EW741" s="47"/>
      <c r="EX741" s="47"/>
      <c r="EY741" s="47"/>
      <c r="EZ741" s="47"/>
      <c r="FA741" s="47"/>
      <c r="FB741" s="47"/>
      <c r="FC741" s="47"/>
      <c r="FD741" s="47"/>
      <c r="FE741" s="47"/>
      <c r="FF741" s="47"/>
      <c r="FG741" s="47"/>
      <c r="FH741" s="47"/>
      <c r="FI741" s="47"/>
      <c r="FJ741" s="47"/>
      <c r="FK741" s="47"/>
      <c r="FL741" s="47"/>
      <c r="FM741" s="47"/>
      <c r="FN741" s="47"/>
      <c r="FO741" s="47"/>
      <c r="FP741" s="47"/>
      <c r="FQ741" s="47"/>
      <c r="FR741" s="47"/>
      <c r="FS741" s="47"/>
      <c r="FT741" s="47"/>
      <c r="FU741" s="47"/>
      <c r="FV741" s="47"/>
      <c r="FW741" s="47"/>
      <c r="FX741" s="47"/>
      <c r="FY741" s="47"/>
      <c r="FZ741" s="47"/>
      <c r="GA741" s="47"/>
      <c r="GB741" s="47"/>
      <c r="GC741" s="47"/>
      <c r="GD741" s="47"/>
      <c r="GE741" s="47"/>
      <c r="GF741" s="47"/>
      <c r="GG741" s="47"/>
      <c r="GH741" s="47"/>
      <c r="GI741" s="47"/>
      <c r="GJ741" s="47"/>
      <c r="GK741" s="47"/>
      <c r="GL741" s="47"/>
      <c r="GM741" s="47"/>
      <c r="GN741" s="47"/>
      <c r="GO741" s="47"/>
      <c r="GP741" s="47"/>
      <c r="GQ741" s="47"/>
      <c r="GR741" s="47"/>
      <c r="GS741" s="47"/>
      <c r="GT741" s="47"/>
      <c r="GU741" s="47"/>
      <c r="GV741" s="47"/>
      <c r="GW741" s="47"/>
      <c r="GX741" s="47"/>
      <c r="GY741" s="47"/>
      <c r="GZ741" s="47"/>
      <c r="HA741" s="47"/>
      <c r="HB741" s="47"/>
      <c r="HC741" s="47"/>
      <c r="HD741" s="47"/>
      <c r="HE741" s="47"/>
      <c r="HF741" s="47"/>
      <c r="HG741" s="47"/>
      <c r="HH741" s="47"/>
      <c r="HI741" s="47"/>
      <c r="HJ741" s="47"/>
      <c r="HK741" s="47"/>
      <c r="HL741" s="47"/>
      <c r="HM741" s="47"/>
      <c r="HN741" s="47"/>
      <c r="HO741" s="47"/>
      <c r="HP741" s="47"/>
      <c r="HQ741" s="47"/>
      <c r="HR741" s="47"/>
      <c r="HS741" s="47"/>
      <c r="HT741" s="47"/>
      <c r="HU741" s="47"/>
      <c r="HV741" s="47"/>
      <c r="HW741" s="47"/>
      <c r="HX741" s="47"/>
      <c r="HY741" s="47"/>
      <c r="HZ741" s="47"/>
      <c r="IA741" s="47"/>
      <c r="IB741" s="47"/>
      <c r="IC741" s="47"/>
      <c r="ID741" s="47"/>
      <c r="IE741" s="47"/>
      <c r="IF741" s="47"/>
      <c r="IG741" s="47"/>
      <c r="IH741" s="47"/>
      <c r="II741" s="47"/>
      <c r="IJ741" s="47"/>
      <c r="IK741" s="47"/>
      <c r="IL741" s="47"/>
      <c r="IM741" s="47"/>
      <c r="IN741" s="47"/>
      <c r="IO741" s="47"/>
      <c r="IP741" s="47"/>
      <c r="IQ741" s="47"/>
      <c r="IR741" s="47"/>
      <c r="IS741" s="47"/>
      <c r="IT741" s="47"/>
      <c r="IU741" s="47"/>
      <c r="IV741" s="47"/>
      <c r="IW741" s="47"/>
      <c r="IX741" s="47"/>
      <c r="IY741" s="47"/>
      <c r="IZ741" s="47"/>
      <c r="JA741" s="47"/>
      <c r="JB741" s="47"/>
      <c r="JC741" s="47"/>
      <c r="JD741" s="47"/>
      <c r="JE741" s="47"/>
      <c r="JF741" s="47"/>
      <c r="JG741" s="47"/>
      <c r="JH741" s="47"/>
      <c r="JI741" s="47"/>
      <c r="JJ741" s="47"/>
      <c r="JK741" s="47"/>
      <c r="JL741" s="47"/>
      <c r="JM741" s="47"/>
      <c r="JN741" s="47"/>
      <c r="JO741" s="47"/>
      <c r="JP741" s="47"/>
      <c r="JQ741" s="47"/>
      <c r="JR741" s="47"/>
      <c r="JS741" s="47"/>
      <c r="JT741" s="47"/>
      <c r="JU741" s="47"/>
      <c r="JV741" s="47"/>
      <c r="JW741" s="47"/>
      <c r="JX741" s="47"/>
      <c r="JY741" s="47"/>
      <c r="JZ741" s="47"/>
      <c r="KA741" s="47"/>
      <c r="KB741" s="47"/>
      <c r="KC741" s="47"/>
      <c r="KD741" s="47"/>
      <c r="KE741" s="47"/>
      <c r="KF741" s="47"/>
      <c r="KG741" s="47"/>
      <c r="KH741" s="47"/>
      <c r="KI741" s="47"/>
      <c r="KJ741" s="47"/>
      <c r="KK741" s="47"/>
      <c r="KL741" s="47"/>
      <c r="KM741" s="47"/>
      <c r="KN741" s="47"/>
      <c r="KO741" s="47"/>
      <c r="KP741" s="47"/>
      <c r="KQ741" s="47"/>
      <c r="KR741" s="47"/>
      <c r="KS741" s="47"/>
      <c r="KT741" s="47"/>
      <c r="KU741" s="47"/>
      <c r="KV741" s="47"/>
      <c r="KW741" s="47"/>
      <c r="KX741" s="47"/>
      <c r="KY741" s="47"/>
      <c r="KZ741" s="47"/>
      <c r="LA741" s="47"/>
      <c r="LB741" s="47"/>
      <c r="LC741" s="47"/>
      <c r="LD741" s="47"/>
      <c r="LE741" s="47"/>
      <c r="LF741" s="47"/>
      <c r="LG741" s="47"/>
      <c r="LH741" s="47"/>
      <c r="LI741" s="47"/>
      <c r="LJ741" s="47"/>
      <c r="LK741" s="47"/>
      <c r="LL741" s="47"/>
      <c r="LM741" s="47"/>
      <c r="LN741" s="47"/>
      <c r="LO741" s="47"/>
      <c r="LP741" s="47"/>
      <c r="LQ741" s="47"/>
      <c r="LR741" s="47"/>
      <c r="LS741" s="47"/>
      <c r="LT741" s="47"/>
      <c r="LU741" s="47"/>
      <c r="LV741" s="47"/>
      <c r="LW741" s="47"/>
      <c r="LX741" s="47"/>
      <c r="LY741" s="47"/>
      <c r="LZ741" s="47"/>
      <c r="MA741" s="47"/>
      <c r="MB741" s="47"/>
      <c r="MC741" s="47"/>
      <c r="MD741" s="47"/>
      <c r="ME741" s="47"/>
      <c r="MF741" s="47"/>
      <c r="MG741" s="47"/>
      <c r="MH741" s="47"/>
      <c r="MI741" s="47"/>
      <c r="MJ741" s="47"/>
      <c r="MK741" s="47"/>
      <c r="ML741" s="47"/>
      <c r="MM741" s="47"/>
      <c r="MN741" s="47"/>
      <c r="MO741" s="47"/>
      <c r="MP741" s="47"/>
      <c r="MQ741" s="47"/>
      <c r="MR741" s="47"/>
      <c r="MS741" s="47"/>
      <c r="MT741" s="47"/>
      <c r="MU741" s="47"/>
      <c r="MV741" s="47"/>
      <c r="MW741" s="47"/>
      <c r="MX741" s="47"/>
      <c r="MY741" s="47"/>
      <c r="MZ741" s="47"/>
      <c r="NA741" s="47"/>
      <c r="NB741" s="47"/>
      <c r="NC741" s="47"/>
      <c r="ND741" s="47"/>
      <c r="NE741" s="47"/>
      <c r="NF741" s="47"/>
      <c r="NG741" s="47"/>
      <c r="NH741" s="47"/>
      <c r="NI741" s="47"/>
      <c r="NJ741" s="47"/>
      <c r="NK741" s="47"/>
      <c r="NL741" s="47"/>
      <c r="NM741" s="47"/>
      <c r="NN741" s="47"/>
      <c r="NO741" s="47"/>
      <c r="NP741" s="47"/>
      <c r="NQ741" s="47"/>
      <c r="NR741" s="47"/>
      <c r="NS741" s="47"/>
      <c r="NT741" s="47"/>
      <c r="NU741" s="47"/>
      <c r="NV741" s="47"/>
      <c r="NW741" s="47"/>
      <c r="NX741" s="47"/>
      <c r="NY741" s="47"/>
      <c r="NZ741" s="47"/>
      <c r="OA741" s="47"/>
      <c r="OB741" s="47"/>
      <c r="OC741" s="47"/>
      <c r="OD741" s="47"/>
      <c r="OE741" s="47"/>
      <c r="OF741" s="47"/>
      <c r="OG741" s="47"/>
      <c r="OH741" s="47"/>
      <c r="OI741" s="47"/>
      <c r="OJ741" s="47"/>
      <c r="OK741" s="47"/>
      <c r="OL741" s="47"/>
      <c r="OM741" s="47"/>
      <c r="ON741" s="47"/>
      <c r="OO741" s="47"/>
      <c r="OP741" s="47"/>
      <c r="OQ741" s="47"/>
      <c r="OR741" s="47"/>
      <c r="OS741" s="47"/>
      <c r="OT741" s="47"/>
      <c r="OU741" s="47"/>
      <c r="OV741" s="47"/>
      <c r="OW741" s="47"/>
      <c r="OX741" s="47"/>
      <c r="OY741" s="47"/>
      <c r="OZ741" s="47"/>
      <c r="PA741" s="47"/>
      <c r="PB741" s="47"/>
      <c r="PC741" s="47"/>
      <c r="PD741" s="47"/>
      <c r="PE741" s="47"/>
      <c r="PF741" s="47"/>
      <c r="PG741" s="47"/>
      <c r="PH741" s="47"/>
      <c r="PI741" s="47"/>
      <c r="PJ741" s="47"/>
      <c r="PK741" s="47"/>
      <c r="PL741" s="47"/>
      <c r="PM741" s="47"/>
      <c r="PN741" s="47"/>
      <c r="PO741" s="47"/>
      <c r="PP741" s="47"/>
      <c r="PQ741" s="47"/>
      <c r="PR741" s="47"/>
      <c r="PS741" s="47"/>
      <c r="PT741" s="47"/>
      <c r="PU741" s="47"/>
      <c r="PV741" s="47"/>
      <c r="PW741" s="47"/>
      <c r="PX741" s="47"/>
      <c r="PY741" s="47"/>
      <c r="PZ741" s="47"/>
      <c r="QA741" s="47"/>
      <c r="QB741" s="47"/>
      <c r="QC741" s="47"/>
      <c r="QD741" s="47"/>
      <c r="QE741" s="47"/>
      <c r="QF741" s="47"/>
      <c r="QG741" s="47"/>
      <c r="QH741" s="47"/>
      <c r="QI741" s="47"/>
      <c r="QJ741" s="47"/>
      <c r="QK741" s="47"/>
      <c r="QL741" s="47"/>
      <c r="QM741" s="47"/>
      <c r="QN741" s="47"/>
      <c r="QO741" s="47"/>
      <c r="QP741" s="47"/>
      <c r="QQ741" s="47"/>
      <c r="QR741" s="47"/>
      <c r="QS741" s="47"/>
      <c r="QT741" s="47"/>
      <c r="QU741" s="47"/>
      <c r="QV741" s="47"/>
      <c r="QW741" s="47"/>
      <c r="QX741" s="47"/>
      <c r="QY741" s="47"/>
      <c r="QZ741" s="47"/>
      <c r="RA741" s="47"/>
      <c r="RB741" s="47"/>
      <c r="RC741" s="47"/>
      <c r="RD741" s="47"/>
      <c r="RE741" s="47"/>
      <c r="RF741" s="47"/>
      <c r="RG741" s="47"/>
      <c r="RH741" s="47"/>
      <c r="RI741" s="47"/>
      <c r="RJ741" s="47"/>
      <c r="RK741" s="47"/>
      <c r="RL741" s="47"/>
      <c r="RM741" s="47"/>
      <c r="RN741" s="47"/>
      <c r="RO741" s="47"/>
      <c r="RP741" s="47"/>
      <c r="RQ741" s="47"/>
      <c r="RR741" s="47"/>
      <c r="RS741" s="47"/>
      <c r="RT741" s="47"/>
      <c r="RU741" s="47"/>
      <c r="RV741" s="47"/>
      <c r="RW741" s="47"/>
      <c r="RX741" s="47"/>
      <c r="RY741" s="47"/>
      <c r="RZ741" s="47"/>
      <c r="SA741" s="47"/>
      <c r="SB741" s="47"/>
      <c r="SC741" s="47"/>
      <c r="SD741" s="47"/>
      <c r="SE741" s="47"/>
      <c r="SF741" s="47"/>
      <c r="SG741" s="47"/>
      <c r="SH741" s="47"/>
      <c r="SI741" s="47"/>
      <c r="SJ741" s="47"/>
      <c r="SK741" s="47"/>
      <c r="SL741" s="47"/>
      <c r="SM741" s="47"/>
      <c r="SN741" s="47"/>
      <c r="SO741" s="47"/>
      <c r="SP741" s="47"/>
      <c r="SQ741" s="47"/>
      <c r="SR741" s="47"/>
      <c r="SS741" s="47"/>
      <c r="ST741" s="47"/>
      <c r="SU741" s="47"/>
      <c r="SV741" s="47"/>
      <c r="SW741" s="47"/>
      <c r="SX741" s="47"/>
      <c r="SY741" s="47"/>
      <c r="SZ741" s="47"/>
      <c r="TA741" s="47"/>
      <c r="TB741" s="47"/>
      <c r="TC741" s="47"/>
      <c r="TD741" s="47"/>
      <c r="TE741" s="47"/>
      <c r="TF741" s="47"/>
      <c r="TG741" s="47"/>
      <c r="TH741" s="47"/>
      <c r="TI741" s="47"/>
      <c r="TJ741" s="47"/>
      <c r="TK741" s="47"/>
      <c r="TL741" s="47"/>
      <c r="TM741" s="47"/>
      <c r="TN741" s="47"/>
      <c r="TO741" s="47"/>
      <c r="TP741" s="47"/>
      <c r="TQ741" s="47"/>
      <c r="TR741" s="47"/>
      <c r="TS741" s="47"/>
      <c r="TT741" s="47"/>
      <c r="TU741" s="47"/>
      <c r="TV741" s="47"/>
      <c r="TW741" s="47"/>
      <c r="TX741" s="47"/>
      <c r="TY741" s="47"/>
      <c r="TZ741" s="47"/>
      <c r="UA741" s="47"/>
      <c r="UB741" s="47"/>
      <c r="UC741" s="47"/>
      <c r="UD741" s="47"/>
      <c r="UE741" s="47"/>
      <c r="UF741" s="47"/>
      <c r="UG741" s="47"/>
      <c r="UH741" s="47"/>
      <c r="UI741" s="47"/>
      <c r="UJ741" s="47"/>
      <c r="UK741" s="47"/>
      <c r="UL741" s="47"/>
      <c r="UM741" s="47"/>
      <c r="UN741" s="47"/>
      <c r="UO741" s="47"/>
      <c r="UP741" s="47"/>
      <c r="UQ741" s="47"/>
      <c r="UR741" s="47"/>
      <c r="US741" s="47"/>
      <c r="UT741" s="47"/>
      <c r="UU741" s="47"/>
      <c r="UV741" s="47"/>
      <c r="UW741" s="47"/>
      <c r="UX741" s="47"/>
      <c r="UY741" s="47"/>
      <c r="UZ741" s="47"/>
      <c r="VA741" s="47"/>
      <c r="VB741" s="47"/>
      <c r="VC741" s="47"/>
      <c r="VD741" s="47"/>
      <c r="VE741" s="47"/>
      <c r="VF741" s="47"/>
      <c r="VG741" s="47"/>
      <c r="VH741" s="47"/>
      <c r="VI741" s="47"/>
      <c r="VJ741" s="47"/>
      <c r="VK741" s="47"/>
      <c r="VL741" s="47"/>
      <c r="VM741" s="47"/>
      <c r="VN741" s="47"/>
      <c r="VO741" s="47"/>
      <c r="VP741" s="47"/>
      <c r="VQ741" s="47"/>
      <c r="VR741" s="47"/>
      <c r="VS741" s="47"/>
      <c r="VT741" s="47"/>
      <c r="VU741" s="47"/>
      <c r="VV741" s="47"/>
      <c r="VW741" s="47"/>
      <c r="VX741" s="47"/>
      <c r="VY741" s="47"/>
      <c r="VZ741" s="47"/>
      <c r="WA741" s="47"/>
      <c r="WB741" s="47"/>
      <c r="WC741" s="47"/>
      <c r="WD741" s="47"/>
      <c r="WE741" s="47"/>
      <c r="WF741" s="47"/>
      <c r="WG741" s="47"/>
      <c r="WH741" s="47"/>
      <c r="WI741" s="47"/>
      <c r="WJ741" s="47"/>
      <c r="WK741" s="47"/>
      <c r="WL741" s="47"/>
      <c r="WM741" s="47"/>
      <c r="WN741" s="47"/>
      <c r="WO741" s="47"/>
      <c r="WP741" s="47"/>
      <c r="WQ741" s="47"/>
      <c r="WR741" s="47"/>
      <c r="WS741" s="47"/>
      <c r="WT741" s="47"/>
      <c r="WU741" s="47"/>
      <c r="WV741" s="47"/>
      <c r="WW741" s="47"/>
      <c r="WX741" s="47"/>
      <c r="WY741" s="47"/>
      <c r="WZ741" s="47"/>
      <c r="XA741" s="47"/>
      <c r="XB741" s="47"/>
      <c r="XC741" s="47"/>
      <c r="XD741" s="47"/>
      <c r="XE741" s="47"/>
      <c r="XF741" s="47"/>
      <c r="XG741" s="47"/>
      <c r="XH741" s="47"/>
      <c r="XI741" s="47"/>
      <c r="XJ741" s="47"/>
      <c r="XK741" s="47"/>
      <c r="XL741" s="47"/>
      <c r="XM741" s="47"/>
      <c r="XN741" s="47"/>
      <c r="XO741" s="47"/>
      <c r="XP741" s="47"/>
      <c r="XQ741" s="47"/>
      <c r="XR741" s="47"/>
      <c r="XS741" s="47"/>
      <c r="XT741" s="47"/>
      <c r="XU741" s="47"/>
      <c r="XV741" s="47"/>
      <c r="XW741" s="47"/>
      <c r="XX741" s="47"/>
      <c r="XY741" s="47"/>
      <c r="XZ741" s="47"/>
      <c r="YA741" s="47"/>
      <c r="YB741" s="47"/>
      <c r="YC741" s="47"/>
      <c r="YD741" s="47"/>
      <c r="YE741" s="47"/>
      <c r="YF741" s="47"/>
      <c r="YG741" s="47"/>
      <c r="YH741" s="47"/>
      <c r="YI741" s="47"/>
      <c r="YJ741" s="47"/>
      <c r="YK741" s="47"/>
      <c r="YL741" s="47"/>
      <c r="YM741" s="47"/>
      <c r="YN741" s="47"/>
      <c r="YO741" s="47"/>
      <c r="YP741" s="47"/>
      <c r="YQ741" s="47"/>
      <c r="YR741" s="47"/>
      <c r="YS741" s="47"/>
      <c r="YT741" s="47"/>
      <c r="YU741" s="47"/>
      <c r="YV741" s="47"/>
      <c r="YW741" s="47"/>
      <c r="YX741" s="47"/>
      <c r="YY741" s="47"/>
      <c r="YZ741" s="47"/>
      <c r="ZA741" s="47"/>
      <c r="ZB741" s="47"/>
      <c r="ZC741" s="47"/>
      <c r="ZD741" s="47"/>
      <c r="ZE741" s="47"/>
      <c r="ZF741" s="47"/>
      <c r="ZG741" s="47"/>
      <c r="ZH741" s="47"/>
      <c r="ZI741" s="47"/>
      <c r="ZJ741" s="47"/>
      <c r="ZK741" s="47"/>
      <c r="ZL741" s="47"/>
      <c r="ZM741" s="47"/>
      <c r="ZN741" s="47"/>
      <c r="ZO741" s="47"/>
      <c r="ZP741" s="47"/>
      <c r="ZQ741" s="47"/>
      <c r="ZR741" s="47"/>
      <c r="ZS741" s="47"/>
      <c r="ZT741" s="47"/>
      <c r="ZU741" s="47"/>
      <c r="ZV741" s="47"/>
      <c r="ZW741" s="47"/>
      <c r="ZX741" s="47"/>
      <c r="ZY741" s="47"/>
      <c r="ZZ741" s="47"/>
      <c r="AAA741" s="47"/>
      <c r="AAB741" s="47"/>
      <c r="AAC741" s="47"/>
      <c r="AAD741" s="47"/>
      <c r="AAE741" s="47"/>
      <c r="AAF741" s="47"/>
      <c r="AAG741" s="47"/>
      <c r="AAH741" s="47"/>
      <c r="AAI741" s="47"/>
      <c r="AAJ741" s="47"/>
      <c r="AAK741" s="47"/>
      <c r="AAL741" s="47"/>
      <c r="AAM741" s="47"/>
      <c r="AAN741" s="47"/>
      <c r="AAO741" s="47"/>
      <c r="AAP741" s="47"/>
      <c r="AAQ741" s="47"/>
      <c r="AAR741" s="47"/>
      <c r="AAS741" s="47"/>
      <c r="AAT741" s="47"/>
      <c r="AAU741" s="47"/>
      <c r="AAV741" s="47"/>
      <c r="AAW741" s="47"/>
      <c r="AAX741" s="47"/>
      <c r="AAY741" s="47"/>
      <c r="AAZ741" s="47"/>
      <c r="ABA741" s="47"/>
      <c r="ABB741" s="47"/>
      <c r="ABC741" s="47"/>
      <c r="ABD741" s="47"/>
      <c r="ABE741" s="47"/>
      <c r="ABF741" s="47"/>
      <c r="ABG741" s="47"/>
      <c r="ABH741" s="47"/>
      <c r="ABI741" s="47"/>
      <c r="ABJ741" s="47"/>
      <c r="ABK741" s="47"/>
      <c r="ABL741" s="47"/>
      <c r="ABM741" s="47"/>
      <c r="ABN741" s="47"/>
      <c r="ABO741" s="47"/>
      <c r="ABP741" s="47"/>
      <c r="ABQ741" s="47"/>
      <c r="ABR741" s="47"/>
      <c r="ABS741" s="47"/>
      <c r="ABT741" s="47"/>
      <c r="ABU741" s="47"/>
      <c r="ABV741" s="47"/>
      <c r="ABW741" s="47"/>
      <c r="ABX741" s="47"/>
      <c r="ABY741" s="47"/>
      <c r="ABZ741" s="47"/>
      <c r="ACA741" s="47"/>
      <c r="ACB741" s="47"/>
      <c r="ACC741" s="47"/>
      <c r="ACD741" s="47"/>
      <c r="ACE741" s="47"/>
      <c r="ACF741" s="47"/>
      <c r="ACG741" s="47"/>
      <c r="ACH741" s="47"/>
      <c r="ACI741" s="47"/>
      <c r="ACJ741" s="47"/>
      <c r="ACK741" s="47"/>
      <c r="ACL741" s="47"/>
      <c r="ACM741" s="47"/>
      <c r="ACN741" s="47"/>
      <c r="ACO741" s="47"/>
      <c r="ACP741" s="47"/>
      <c r="ACQ741" s="47"/>
      <c r="ACR741" s="47"/>
      <c r="ACS741" s="47"/>
      <c r="ACT741" s="47"/>
      <c r="ACU741" s="47"/>
      <c r="ACV741" s="47"/>
      <c r="ACW741" s="47"/>
      <c r="ACX741" s="47"/>
      <c r="ACY741" s="47"/>
      <c r="ACZ741" s="47"/>
      <c r="ADA741" s="47"/>
      <c r="ADB741" s="47"/>
      <c r="ADC741" s="47"/>
      <c r="ADD741" s="47"/>
      <c r="ADE741" s="47"/>
      <c r="ADF741" s="47"/>
      <c r="ADG741" s="47"/>
      <c r="ADH741" s="47"/>
      <c r="ADI741" s="47"/>
      <c r="ADJ741" s="47"/>
      <c r="ADK741" s="47"/>
      <c r="ADL741" s="47"/>
      <c r="ADM741" s="47"/>
      <c r="ADN741" s="47"/>
      <c r="ADO741" s="47"/>
      <c r="ADP741" s="47"/>
    </row>
    <row r="742" spans="3:796" x14ac:dyDescent="0.4">
      <c r="C742" s="66"/>
      <c r="D742" s="43">
        <f>(1/$D$5)*学習!AA48</f>
        <v>0</v>
      </c>
      <c r="I742" s="67">
        <v>731</v>
      </c>
      <c r="J742" s="45">
        <v>6.6912990298423167E-2</v>
      </c>
      <c r="K742" s="45">
        <v>-5.5348249050648009E-2</v>
      </c>
      <c r="L742" s="45">
        <v>6.3657671053192158E-2</v>
      </c>
      <c r="M742" s="45">
        <v>-0.10438231899754981</v>
      </c>
      <c r="N742" s="45">
        <v>5.6813710052929178E-2</v>
      </c>
      <c r="O742" s="45">
        <v>2.2939387549325892E-2</v>
      </c>
      <c r="P742" s="45">
        <v>-0.10272467912962858</v>
      </c>
      <c r="Q742" s="45">
        <v>-8.1555631078133614E-2</v>
      </c>
      <c r="R742" s="45">
        <v>-0.13288045673428936</v>
      </c>
      <c r="S742" s="45">
        <v>-5.4169304535523162E-2</v>
      </c>
      <c r="T742" s="45">
        <v>-1.2538212975396383E-2</v>
      </c>
      <c r="U742" s="45">
        <v>6.3600902852076003E-3</v>
      </c>
      <c r="V742" s="45">
        <v>-9.4138919767155979E-2</v>
      </c>
      <c r="W742" s="45">
        <v>2.5362701756185182E-3</v>
      </c>
      <c r="X742" s="45">
        <v>0.11977796113385338</v>
      </c>
      <c r="Y742" s="45">
        <v>0.10336139129249095</v>
      </c>
      <c r="Z742" s="45">
        <v>3.9985396288191394E-2</v>
      </c>
      <c r="AA742" s="45">
        <v>9.5737222504598596E-2</v>
      </c>
      <c r="AB742" s="45">
        <v>-6.518305493232783E-2</v>
      </c>
      <c r="AC742" s="45">
        <v>1.1466526390029017E-2</v>
      </c>
      <c r="AD742" s="45">
        <v>6.8114016024865859E-2</v>
      </c>
      <c r="AE742" s="45">
        <v>-8.0064942039403952E-2</v>
      </c>
      <c r="AF742" s="45">
        <v>5.9905106386683622E-2</v>
      </c>
      <c r="AG742" s="45">
        <v>1.1803599382216893E-2</v>
      </c>
      <c r="AH742" s="45">
        <v>-0.12796128675402368</v>
      </c>
      <c r="AI742" s="45">
        <v>-0.25628984050673753</v>
      </c>
      <c r="AJ742" s="45">
        <v>-0.11912062245045865</v>
      </c>
      <c r="AK742" s="45">
        <v>-0.12097993888852433</v>
      </c>
      <c r="AL742" s="45">
        <v>0.20874284661827422</v>
      </c>
      <c r="AM742" s="45">
        <v>-1.0052367408997467E-2</v>
      </c>
      <c r="AN742" s="45">
        <v>-4.5745698716384155E-2</v>
      </c>
      <c r="AO742" s="45">
        <v>-0.14232353053854485</v>
      </c>
      <c r="AP742" s="45">
        <v>-3.0329052722911382E-2</v>
      </c>
      <c r="AQ742" s="45">
        <v>-4.8642803755554551E-3</v>
      </c>
      <c r="AR742" s="45">
        <v>6.1059170241117261E-2</v>
      </c>
      <c r="AS742" s="45">
        <v>-0.14638407677377782</v>
      </c>
      <c r="AT742" s="45">
        <v>-9.3440440631333777E-2</v>
      </c>
      <c r="AU742" s="45">
        <v>1.044568355808983E-3</v>
      </c>
      <c r="AV742" s="45">
        <v>0.17568552969603929</v>
      </c>
      <c r="AW742" s="45">
        <v>0.12984217779345442</v>
      </c>
      <c r="AX742" s="45">
        <v>7.9493103515556177E-2</v>
      </c>
      <c r="AY742" s="45">
        <v>-9.21865748777254E-2</v>
      </c>
      <c r="AZ742" s="45">
        <v>-8.407856767650547E-2</v>
      </c>
      <c r="BA742" s="45">
        <v>8.1860908685501915E-2</v>
      </c>
      <c r="BB742" s="45">
        <v>-8.2871145535970761E-2</v>
      </c>
      <c r="BC742" s="45">
        <v>-6.0488802552357911E-2</v>
      </c>
      <c r="BD742" s="45">
        <v>9.0281886701565464E-2</v>
      </c>
      <c r="BE742" s="45">
        <v>-6.7039781752473118E-2</v>
      </c>
      <c r="BF742" s="45">
        <v>-8.0299861453586127E-2</v>
      </c>
      <c r="BG742" s="45">
        <v>-1.4824322860899034E-2</v>
      </c>
      <c r="BH742" s="45">
        <v>0.15401037448450075</v>
      </c>
      <c r="BI742" s="45">
        <v>-7.7816122909607072E-3</v>
      </c>
      <c r="BJ742" s="45">
        <v>-1.8302791591505305E-2</v>
      </c>
      <c r="BK742" s="45">
        <v>-5.828182396956947E-2</v>
      </c>
      <c r="BL742" s="45">
        <v>-0.12015717100041633</v>
      </c>
      <c r="BM742" s="45">
        <v>0.12677220824560734</v>
      </c>
      <c r="BN742" s="45">
        <v>8.4148103070647347E-3</v>
      </c>
      <c r="BO742" s="45">
        <v>-0.11319014747074936</v>
      </c>
      <c r="BP742" s="45">
        <v>5.2334046067157435E-2</v>
      </c>
      <c r="BQ742" s="45">
        <v>6.3093442435212921E-2</v>
      </c>
      <c r="BR742" s="45">
        <v>-5.7757566153625935E-2</v>
      </c>
      <c r="BS742" s="45">
        <v>-0.21543619870346248</v>
      </c>
      <c r="BT742" s="45">
        <v>-6.7099558042193787E-3</v>
      </c>
      <c r="BU742" s="45">
        <v>1.7760431802508872E-2</v>
      </c>
      <c r="BV742" s="45">
        <v>-1.3359101414740044E-2</v>
      </c>
      <c r="BW742" s="45">
        <v>2.6926045956004226E-2</v>
      </c>
      <c r="BX742" s="45">
        <v>4.2705404528660673E-2</v>
      </c>
      <c r="BY742" s="45">
        <v>0.10131296664368381</v>
      </c>
      <c r="BZ742" s="45">
        <v>1.9368728211258044E-2</v>
      </c>
      <c r="CA742" s="45">
        <v>-0.12300510332920347</v>
      </c>
      <c r="CB742" s="45">
        <v>-5.8670260351782466E-2</v>
      </c>
      <c r="CC742" s="45">
        <v>0.12834688120050475</v>
      </c>
      <c r="CD742" s="45">
        <v>-0.22929810485000882</v>
      </c>
      <c r="CE742" s="45">
        <v>1.5131457403663628E-2</v>
      </c>
      <c r="CF742" s="45">
        <v>4.5276063942232707E-2</v>
      </c>
      <c r="CG742" s="45">
        <v>6.5691770446933709E-2</v>
      </c>
      <c r="CH742" s="45">
        <v>4.2090381491364376E-3</v>
      </c>
      <c r="CI742" s="45">
        <v>9.1612423725232109E-2</v>
      </c>
      <c r="CJ742" s="45">
        <v>-9.9173357798836681E-2</v>
      </c>
      <c r="CK742" s="45">
        <v>-9.8982949892980884E-2</v>
      </c>
      <c r="CL742" s="45">
        <v>8.7506228570296982E-2</v>
      </c>
      <c r="CM742" s="45">
        <v>8.3792421280684343E-2</v>
      </c>
      <c r="CN742" s="45">
        <v>-0.13570942387427795</v>
      </c>
      <c r="CO742" s="45">
        <v>-1.819481108048903E-2</v>
      </c>
      <c r="CP742" s="45">
        <v>8.9152737247440245E-2</v>
      </c>
      <c r="CQ742" s="45">
        <v>9.3629538413161018E-2</v>
      </c>
      <c r="CR742" s="45">
        <v>3.4457641477071289E-2</v>
      </c>
      <c r="CS742" s="45">
        <v>9.9893123379429974E-2</v>
      </c>
      <c r="CT742" s="45">
        <v>-6.9491958919724789E-2</v>
      </c>
      <c r="CU742" s="45">
        <v>9.7943166973909965E-2</v>
      </c>
      <c r="CV742" s="45">
        <v>7.0771552521379982E-2</v>
      </c>
      <c r="CW742" s="45">
        <v>-0.10210604317808208</v>
      </c>
      <c r="CX742" s="45">
        <v>0.11253960965862209</v>
      </c>
      <c r="CY742" s="45">
        <v>8.7881713336672579E-2</v>
      </c>
      <c r="CZ742" s="45">
        <v>-6.7716421060256687E-2</v>
      </c>
      <c r="DA742" s="45">
        <v>-0.11049815967536609</v>
      </c>
      <c r="DB742" s="45">
        <v>-8.5135540238000684E-2</v>
      </c>
      <c r="DC742" s="45">
        <v>-0.11958476707953412</v>
      </c>
      <c r="DD742" s="45">
        <v>-6.3946299846413618E-2</v>
      </c>
      <c r="DE742" s="45">
        <v>-4.4607771788024803E-2</v>
      </c>
      <c r="DF742" s="47"/>
      <c r="DG742" s="47"/>
      <c r="DH742" s="47"/>
      <c r="DI742" s="47"/>
      <c r="DJ742" s="47"/>
      <c r="DK742" s="47"/>
      <c r="DL742" s="47"/>
      <c r="DM742" s="47"/>
      <c r="DN742" s="47"/>
      <c r="DO742" s="47"/>
      <c r="DP742" s="47"/>
      <c r="DQ742" s="47"/>
      <c r="DR742" s="47"/>
      <c r="DS742" s="47"/>
      <c r="DT742" s="47"/>
      <c r="DU742" s="47"/>
      <c r="DV742" s="47"/>
      <c r="DW742" s="47"/>
      <c r="DX742" s="47"/>
      <c r="DY742" s="47"/>
      <c r="DZ742" s="47"/>
      <c r="EA742" s="47"/>
      <c r="EB742" s="47"/>
      <c r="EC742" s="47"/>
      <c r="ED742" s="47"/>
      <c r="EE742" s="47"/>
      <c r="EF742" s="47"/>
      <c r="EG742" s="47"/>
      <c r="EH742" s="47"/>
      <c r="EI742" s="47"/>
      <c r="EJ742" s="47"/>
      <c r="EK742" s="47"/>
      <c r="EL742" s="47"/>
      <c r="EM742" s="47"/>
      <c r="EN742" s="47"/>
      <c r="EO742" s="47"/>
      <c r="EP742" s="47"/>
      <c r="EQ742" s="47"/>
      <c r="ER742" s="47"/>
      <c r="ES742" s="47"/>
      <c r="ET742" s="47"/>
      <c r="EU742" s="47"/>
      <c r="EV742" s="47"/>
      <c r="EW742" s="47"/>
      <c r="EX742" s="47"/>
      <c r="EY742" s="47"/>
      <c r="EZ742" s="47"/>
      <c r="FA742" s="47"/>
      <c r="FB742" s="47"/>
      <c r="FC742" s="47"/>
      <c r="FD742" s="47"/>
      <c r="FE742" s="47"/>
      <c r="FF742" s="47"/>
      <c r="FG742" s="47"/>
      <c r="FH742" s="47"/>
      <c r="FI742" s="47"/>
      <c r="FJ742" s="47"/>
      <c r="FK742" s="47"/>
      <c r="FL742" s="47"/>
      <c r="FM742" s="47"/>
      <c r="FN742" s="47"/>
      <c r="FO742" s="47"/>
      <c r="FP742" s="47"/>
      <c r="FQ742" s="47"/>
      <c r="FR742" s="47"/>
      <c r="FS742" s="47"/>
      <c r="FT742" s="47"/>
      <c r="FU742" s="47"/>
      <c r="FV742" s="47"/>
      <c r="FW742" s="47"/>
      <c r="FX742" s="47"/>
      <c r="FY742" s="47"/>
      <c r="FZ742" s="47"/>
      <c r="GA742" s="47"/>
      <c r="GB742" s="47"/>
      <c r="GC742" s="47"/>
      <c r="GD742" s="47"/>
      <c r="GE742" s="47"/>
      <c r="GF742" s="47"/>
      <c r="GG742" s="47"/>
      <c r="GH742" s="47"/>
      <c r="GI742" s="47"/>
      <c r="GJ742" s="47"/>
      <c r="GK742" s="47"/>
      <c r="GL742" s="47"/>
      <c r="GM742" s="47"/>
      <c r="GN742" s="47"/>
      <c r="GO742" s="47"/>
      <c r="GP742" s="47"/>
      <c r="GQ742" s="47"/>
      <c r="GR742" s="47"/>
      <c r="GS742" s="47"/>
      <c r="GT742" s="47"/>
      <c r="GU742" s="47"/>
      <c r="GV742" s="47"/>
      <c r="GW742" s="47"/>
      <c r="GX742" s="47"/>
      <c r="GY742" s="47"/>
      <c r="GZ742" s="47"/>
      <c r="HA742" s="47"/>
      <c r="HB742" s="47"/>
      <c r="HC742" s="47"/>
      <c r="HD742" s="47"/>
      <c r="HE742" s="47"/>
      <c r="HF742" s="47"/>
      <c r="HG742" s="47"/>
      <c r="HH742" s="47"/>
      <c r="HI742" s="47"/>
      <c r="HJ742" s="47"/>
      <c r="HK742" s="47"/>
      <c r="HL742" s="47"/>
      <c r="HM742" s="47"/>
      <c r="HN742" s="47"/>
      <c r="HO742" s="47"/>
      <c r="HP742" s="47"/>
      <c r="HQ742" s="47"/>
      <c r="HR742" s="47"/>
      <c r="HS742" s="47"/>
      <c r="HT742" s="47"/>
      <c r="HU742" s="47"/>
      <c r="HV742" s="47"/>
      <c r="HW742" s="47"/>
      <c r="HX742" s="47"/>
      <c r="HY742" s="47"/>
      <c r="HZ742" s="47"/>
      <c r="IA742" s="47"/>
      <c r="IB742" s="47"/>
      <c r="IC742" s="47"/>
      <c r="ID742" s="47"/>
      <c r="IE742" s="47"/>
      <c r="IF742" s="47"/>
      <c r="IG742" s="47"/>
      <c r="IH742" s="47"/>
      <c r="II742" s="47"/>
      <c r="IJ742" s="47"/>
      <c r="IK742" s="47"/>
      <c r="IL742" s="47"/>
      <c r="IM742" s="47"/>
      <c r="IN742" s="47"/>
      <c r="IO742" s="47"/>
      <c r="IP742" s="47"/>
      <c r="IQ742" s="47"/>
      <c r="IR742" s="47"/>
      <c r="IS742" s="47"/>
      <c r="IT742" s="47"/>
      <c r="IU742" s="47"/>
      <c r="IV742" s="47"/>
      <c r="IW742" s="47"/>
      <c r="IX742" s="47"/>
      <c r="IY742" s="47"/>
      <c r="IZ742" s="47"/>
      <c r="JA742" s="47"/>
      <c r="JB742" s="47"/>
      <c r="JC742" s="47"/>
      <c r="JD742" s="47"/>
      <c r="JE742" s="47"/>
      <c r="JF742" s="47"/>
      <c r="JG742" s="47"/>
      <c r="JH742" s="47"/>
      <c r="JI742" s="47"/>
      <c r="JJ742" s="47"/>
      <c r="JK742" s="47"/>
      <c r="JL742" s="47"/>
      <c r="JM742" s="47"/>
      <c r="JN742" s="47"/>
      <c r="JO742" s="47"/>
      <c r="JP742" s="47"/>
      <c r="JQ742" s="47"/>
      <c r="JR742" s="47"/>
      <c r="JS742" s="47"/>
      <c r="JT742" s="47"/>
      <c r="JU742" s="47"/>
      <c r="JV742" s="47"/>
      <c r="JW742" s="47"/>
      <c r="JX742" s="47"/>
      <c r="JY742" s="47"/>
      <c r="JZ742" s="47"/>
      <c r="KA742" s="47"/>
      <c r="KB742" s="47"/>
      <c r="KC742" s="47"/>
      <c r="KD742" s="47"/>
      <c r="KE742" s="47"/>
      <c r="KF742" s="47"/>
      <c r="KG742" s="47"/>
      <c r="KH742" s="47"/>
      <c r="KI742" s="47"/>
      <c r="KJ742" s="47"/>
      <c r="KK742" s="47"/>
      <c r="KL742" s="47"/>
      <c r="KM742" s="47"/>
      <c r="KN742" s="47"/>
      <c r="KO742" s="47"/>
      <c r="KP742" s="47"/>
      <c r="KQ742" s="47"/>
      <c r="KR742" s="47"/>
      <c r="KS742" s="47"/>
      <c r="KT742" s="47"/>
      <c r="KU742" s="47"/>
      <c r="KV742" s="47"/>
      <c r="KW742" s="47"/>
      <c r="KX742" s="47"/>
      <c r="KY742" s="47"/>
      <c r="KZ742" s="47"/>
      <c r="LA742" s="47"/>
      <c r="LB742" s="47"/>
      <c r="LC742" s="47"/>
      <c r="LD742" s="47"/>
      <c r="LE742" s="47"/>
      <c r="LF742" s="47"/>
      <c r="LG742" s="47"/>
      <c r="LH742" s="47"/>
      <c r="LI742" s="47"/>
      <c r="LJ742" s="47"/>
      <c r="LK742" s="47"/>
      <c r="LL742" s="47"/>
      <c r="LM742" s="47"/>
      <c r="LN742" s="47"/>
      <c r="LO742" s="47"/>
      <c r="LP742" s="47"/>
      <c r="LQ742" s="47"/>
      <c r="LR742" s="47"/>
      <c r="LS742" s="47"/>
      <c r="LT742" s="47"/>
      <c r="LU742" s="47"/>
      <c r="LV742" s="47"/>
      <c r="LW742" s="47"/>
      <c r="LX742" s="47"/>
      <c r="LY742" s="47"/>
      <c r="LZ742" s="47"/>
      <c r="MA742" s="47"/>
      <c r="MB742" s="47"/>
      <c r="MC742" s="47"/>
      <c r="MD742" s="47"/>
      <c r="ME742" s="47"/>
      <c r="MF742" s="47"/>
      <c r="MG742" s="47"/>
      <c r="MH742" s="47"/>
      <c r="MI742" s="47"/>
      <c r="MJ742" s="47"/>
      <c r="MK742" s="47"/>
      <c r="ML742" s="47"/>
      <c r="MM742" s="47"/>
      <c r="MN742" s="47"/>
      <c r="MO742" s="47"/>
      <c r="MP742" s="47"/>
      <c r="MQ742" s="47"/>
      <c r="MR742" s="47"/>
      <c r="MS742" s="47"/>
      <c r="MT742" s="47"/>
      <c r="MU742" s="47"/>
      <c r="MV742" s="47"/>
      <c r="MW742" s="47"/>
      <c r="MX742" s="47"/>
      <c r="MY742" s="47"/>
      <c r="MZ742" s="47"/>
      <c r="NA742" s="47"/>
      <c r="NB742" s="47"/>
      <c r="NC742" s="47"/>
      <c r="ND742" s="47"/>
      <c r="NE742" s="47"/>
      <c r="NF742" s="47"/>
      <c r="NG742" s="47"/>
      <c r="NH742" s="47"/>
      <c r="NI742" s="47"/>
      <c r="NJ742" s="47"/>
      <c r="NK742" s="47"/>
      <c r="NL742" s="47"/>
      <c r="NM742" s="47"/>
      <c r="NN742" s="47"/>
      <c r="NO742" s="47"/>
      <c r="NP742" s="47"/>
      <c r="NQ742" s="47"/>
      <c r="NR742" s="47"/>
      <c r="NS742" s="47"/>
      <c r="NT742" s="47"/>
      <c r="NU742" s="47"/>
      <c r="NV742" s="47"/>
      <c r="NW742" s="47"/>
      <c r="NX742" s="47"/>
      <c r="NY742" s="47"/>
      <c r="NZ742" s="47"/>
      <c r="OA742" s="47"/>
      <c r="OB742" s="47"/>
      <c r="OC742" s="47"/>
      <c r="OD742" s="47"/>
      <c r="OE742" s="47"/>
      <c r="OF742" s="47"/>
      <c r="OG742" s="47"/>
      <c r="OH742" s="47"/>
      <c r="OI742" s="47"/>
      <c r="OJ742" s="47"/>
      <c r="OK742" s="47"/>
      <c r="OL742" s="47"/>
      <c r="OM742" s="47"/>
      <c r="ON742" s="47"/>
      <c r="OO742" s="47"/>
      <c r="OP742" s="47"/>
      <c r="OQ742" s="47"/>
      <c r="OR742" s="47"/>
      <c r="OS742" s="47"/>
      <c r="OT742" s="47"/>
      <c r="OU742" s="47"/>
      <c r="OV742" s="47"/>
      <c r="OW742" s="47"/>
      <c r="OX742" s="47"/>
      <c r="OY742" s="47"/>
      <c r="OZ742" s="47"/>
      <c r="PA742" s="47"/>
      <c r="PB742" s="47"/>
      <c r="PC742" s="47"/>
      <c r="PD742" s="47"/>
      <c r="PE742" s="47"/>
      <c r="PF742" s="47"/>
      <c r="PG742" s="47"/>
      <c r="PH742" s="47"/>
      <c r="PI742" s="47"/>
      <c r="PJ742" s="47"/>
      <c r="PK742" s="47"/>
      <c r="PL742" s="47"/>
      <c r="PM742" s="47"/>
      <c r="PN742" s="47"/>
      <c r="PO742" s="47"/>
      <c r="PP742" s="47"/>
      <c r="PQ742" s="47"/>
      <c r="PR742" s="47"/>
      <c r="PS742" s="47"/>
      <c r="PT742" s="47"/>
      <c r="PU742" s="47"/>
      <c r="PV742" s="47"/>
      <c r="PW742" s="47"/>
      <c r="PX742" s="47"/>
      <c r="PY742" s="47"/>
      <c r="PZ742" s="47"/>
      <c r="QA742" s="47"/>
      <c r="QB742" s="47"/>
      <c r="QC742" s="47"/>
      <c r="QD742" s="47"/>
      <c r="QE742" s="47"/>
      <c r="QF742" s="47"/>
      <c r="QG742" s="47"/>
      <c r="QH742" s="47"/>
      <c r="QI742" s="47"/>
      <c r="QJ742" s="47"/>
      <c r="QK742" s="47"/>
      <c r="QL742" s="47"/>
      <c r="QM742" s="47"/>
      <c r="QN742" s="47"/>
      <c r="QO742" s="47"/>
      <c r="QP742" s="47"/>
      <c r="QQ742" s="47"/>
      <c r="QR742" s="47"/>
      <c r="QS742" s="47"/>
      <c r="QT742" s="47"/>
      <c r="QU742" s="47"/>
      <c r="QV742" s="47"/>
      <c r="QW742" s="47"/>
      <c r="QX742" s="47"/>
      <c r="QY742" s="47"/>
      <c r="QZ742" s="47"/>
      <c r="RA742" s="47"/>
      <c r="RB742" s="47"/>
      <c r="RC742" s="47"/>
      <c r="RD742" s="47"/>
      <c r="RE742" s="47"/>
      <c r="RF742" s="47"/>
      <c r="RG742" s="47"/>
      <c r="RH742" s="47"/>
      <c r="RI742" s="47"/>
      <c r="RJ742" s="47"/>
      <c r="RK742" s="47"/>
      <c r="RL742" s="47"/>
      <c r="RM742" s="47"/>
      <c r="RN742" s="47"/>
      <c r="RO742" s="47"/>
      <c r="RP742" s="47"/>
      <c r="RQ742" s="47"/>
      <c r="RR742" s="47"/>
      <c r="RS742" s="47"/>
      <c r="RT742" s="47"/>
      <c r="RU742" s="47"/>
      <c r="RV742" s="47"/>
      <c r="RW742" s="47"/>
      <c r="RX742" s="47"/>
      <c r="RY742" s="47"/>
      <c r="RZ742" s="47"/>
      <c r="SA742" s="47"/>
      <c r="SB742" s="47"/>
      <c r="SC742" s="47"/>
      <c r="SD742" s="47"/>
      <c r="SE742" s="47"/>
      <c r="SF742" s="47"/>
      <c r="SG742" s="47"/>
      <c r="SH742" s="47"/>
      <c r="SI742" s="47"/>
      <c r="SJ742" s="47"/>
      <c r="SK742" s="47"/>
      <c r="SL742" s="47"/>
      <c r="SM742" s="47"/>
      <c r="SN742" s="47"/>
      <c r="SO742" s="47"/>
      <c r="SP742" s="47"/>
      <c r="SQ742" s="47"/>
      <c r="SR742" s="47"/>
      <c r="SS742" s="47"/>
      <c r="ST742" s="47"/>
      <c r="SU742" s="47"/>
      <c r="SV742" s="47"/>
      <c r="SW742" s="47"/>
      <c r="SX742" s="47"/>
      <c r="SY742" s="47"/>
      <c r="SZ742" s="47"/>
      <c r="TA742" s="47"/>
      <c r="TB742" s="47"/>
      <c r="TC742" s="47"/>
      <c r="TD742" s="47"/>
      <c r="TE742" s="47"/>
      <c r="TF742" s="47"/>
      <c r="TG742" s="47"/>
      <c r="TH742" s="47"/>
      <c r="TI742" s="47"/>
      <c r="TJ742" s="47"/>
      <c r="TK742" s="47"/>
      <c r="TL742" s="47"/>
      <c r="TM742" s="47"/>
      <c r="TN742" s="47"/>
      <c r="TO742" s="47"/>
      <c r="TP742" s="47"/>
      <c r="TQ742" s="47"/>
      <c r="TR742" s="47"/>
      <c r="TS742" s="47"/>
      <c r="TT742" s="47"/>
      <c r="TU742" s="47"/>
      <c r="TV742" s="47"/>
      <c r="TW742" s="47"/>
      <c r="TX742" s="47"/>
      <c r="TY742" s="47"/>
      <c r="TZ742" s="47"/>
      <c r="UA742" s="47"/>
      <c r="UB742" s="47"/>
      <c r="UC742" s="47"/>
      <c r="UD742" s="47"/>
      <c r="UE742" s="47"/>
      <c r="UF742" s="47"/>
      <c r="UG742" s="47"/>
      <c r="UH742" s="47"/>
      <c r="UI742" s="47"/>
      <c r="UJ742" s="47"/>
      <c r="UK742" s="47"/>
      <c r="UL742" s="47"/>
      <c r="UM742" s="47"/>
      <c r="UN742" s="47"/>
      <c r="UO742" s="47"/>
      <c r="UP742" s="47"/>
      <c r="UQ742" s="47"/>
      <c r="UR742" s="47"/>
      <c r="US742" s="47"/>
      <c r="UT742" s="47"/>
      <c r="UU742" s="47"/>
      <c r="UV742" s="47"/>
      <c r="UW742" s="47"/>
      <c r="UX742" s="47"/>
      <c r="UY742" s="47"/>
      <c r="UZ742" s="47"/>
      <c r="VA742" s="47"/>
      <c r="VB742" s="47"/>
      <c r="VC742" s="47"/>
      <c r="VD742" s="47"/>
      <c r="VE742" s="47"/>
      <c r="VF742" s="47"/>
      <c r="VG742" s="47"/>
      <c r="VH742" s="47"/>
      <c r="VI742" s="47"/>
      <c r="VJ742" s="47"/>
      <c r="VK742" s="47"/>
      <c r="VL742" s="47"/>
      <c r="VM742" s="47"/>
      <c r="VN742" s="47"/>
      <c r="VO742" s="47"/>
      <c r="VP742" s="47"/>
      <c r="VQ742" s="47"/>
      <c r="VR742" s="47"/>
      <c r="VS742" s="47"/>
      <c r="VT742" s="47"/>
      <c r="VU742" s="47"/>
      <c r="VV742" s="47"/>
      <c r="VW742" s="47"/>
      <c r="VX742" s="47"/>
      <c r="VY742" s="47"/>
      <c r="VZ742" s="47"/>
      <c r="WA742" s="47"/>
      <c r="WB742" s="47"/>
      <c r="WC742" s="47"/>
      <c r="WD742" s="47"/>
      <c r="WE742" s="47"/>
      <c r="WF742" s="47"/>
      <c r="WG742" s="47"/>
      <c r="WH742" s="47"/>
      <c r="WI742" s="47"/>
      <c r="WJ742" s="47"/>
      <c r="WK742" s="47"/>
      <c r="WL742" s="47"/>
      <c r="WM742" s="47"/>
      <c r="WN742" s="47"/>
      <c r="WO742" s="47"/>
      <c r="WP742" s="47"/>
      <c r="WQ742" s="47"/>
      <c r="WR742" s="47"/>
      <c r="WS742" s="47"/>
      <c r="WT742" s="47"/>
      <c r="WU742" s="47"/>
      <c r="WV742" s="47"/>
      <c r="WW742" s="47"/>
      <c r="WX742" s="47"/>
      <c r="WY742" s="47"/>
      <c r="WZ742" s="47"/>
      <c r="XA742" s="47"/>
      <c r="XB742" s="47"/>
      <c r="XC742" s="47"/>
      <c r="XD742" s="47"/>
      <c r="XE742" s="47"/>
      <c r="XF742" s="47"/>
      <c r="XG742" s="47"/>
      <c r="XH742" s="47"/>
      <c r="XI742" s="47"/>
      <c r="XJ742" s="47"/>
      <c r="XK742" s="47"/>
      <c r="XL742" s="47"/>
      <c r="XM742" s="47"/>
      <c r="XN742" s="47"/>
      <c r="XO742" s="47"/>
      <c r="XP742" s="47"/>
      <c r="XQ742" s="47"/>
      <c r="XR742" s="47"/>
      <c r="XS742" s="47"/>
      <c r="XT742" s="47"/>
      <c r="XU742" s="47"/>
      <c r="XV742" s="47"/>
      <c r="XW742" s="47"/>
      <c r="XX742" s="47"/>
      <c r="XY742" s="47"/>
      <c r="XZ742" s="47"/>
      <c r="YA742" s="47"/>
      <c r="YB742" s="47"/>
      <c r="YC742" s="47"/>
      <c r="YD742" s="47"/>
      <c r="YE742" s="47"/>
      <c r="YF742" s="47"/>
      <c r="YG742" s="47"/>
      <c r="YH742" s="47"/>
      <c r="YI742" s="47"/>
      <c r="YJ742" s="47"/>
      <c r="YK742" s="47"/>
      <c r="YL742" s="47"/>
      <c r="YM742" s="47"/>
      <c r="YN742" s="47"/>
      <c r="YO742" s="47"/>
      <c r="YP742" s="47"/>
      <c r="YQ742" s="47"/>
      <c r="YR742" s="47"/>
      <c r="YS742" s="47"/>
      <c r="YT742" s="47"/>
      <c r="YU742" s="47"/>
      <c r="YV742" s="47"/>
      <c r="YW742" s="47"/>
      <c r="YX742" s="47"/>
      <c r="YY742" s="47"/>
      <c r="YZ742" s="47"/>
      <c r="ZA742" s="47"/>
      <c r="ZB742" s="47"/>
      <c r="ZC742" s="47"/>
      <c r="ZD742" s="47"/>
      <c r="ZE742" s="47"/>
      <c r="ZF742" s="47"/>
      <c r="ZG742" s="47"/>
      <c r="ZH742" s="47"/>
      <c r="ZI742" s="47"/>
      <c r="ZJ742" s="47"/>
      <c r="ZK742" s="47"/>
      <c r="ZL742" s="47"/>
      <c r="ZM742" s="47"/>
      <c r="ZN742" s="47"/>
      <c r="ZO742" s="47"/>
      <c r="ZP742" s="47"/>
      <c r="ZQ742" s="47"/>
      <c r="ZR742" s="47"/>
      <c r="ZS742" s="47"/>
      <c r="ZT742" s="47"/>
      <c r="ZU742" s="47"/>
      <c r="ZV742" s="47"/>
      <c r="ZW742" s="47"/>
      <c r="ZX742" s="47"/>
      <c r="ZY742" s="47"/>
      <c r="ZZ742" s="47"/>
      <c r="AAA742" s="47"/>
      <c r="AAB742" s="47"/>
      <c r="AAC742" s="47"/>
      <c r="AAD742" s="47"/>
      <c r="AAE742" s="47"/>
      <c r="AAF742" s="47"/>
      <c r="AAG742" s="47"/>
      <c r="AAH742" s="47"/>
      <c r="AAI742" s="47"/>
      <c r="AAJ742" s="47"/>
      <c r="AAK742" s="47"/>
      <c r="AAL742" s="47"/>
      <c r="AAM742" s="47"/>
      <c r="AAN742" s="47"/>
      <c r="AAO742" s="47"/>
      <c r="AAP742" s="47"/>
      <c r="AAQ742" s="47"/>
      <c r="AAR742" s="47"/>
      <c r="AAS742" s="47"/>
      <c r="AAT742" s="47"/>
      <c r="AAU742" s="47"/>
      <c r="AAV742" s="47"/>
      <c r="AAW742" s="47"/>
      <c r="AAX742" s="47"/>
      <c r="AAY742" s="47"/>
      <c r="AAZ742" s="47"/>
      <c r="ABA742" s="47"/>
      <c r="ABB742" s="47"/>
      <c r="ABC742" s="47"/>
      <c r="ABD742" s="47"/>
      <c r="ABE742" s="47"/>
      <c r="ABF742" s="47"/>
      <c r="ABG742" s="47"/>
      <c r="ABH742" s="47"/>
      <c r="ABI742" s="47"/>
      <c r="ABJ742" s="47"/>
      <c r="ABK742" s="47"/>
      <c r="ABL742" s="47"/>
      <c r="ABM742" s="47"/>
      <c r="ABN742" s="47"/>
      <c r="ABO742" s="47"/>
      <c r="ABP742" s="47"/>
      <c r="ABQ742" s="47"/>
      <c r="ABR742" s="47"/>
      <c r="ABS742" s="47"/>
      <c r="ABT742" s="47"/>
      <c r="ABU742" s="47"/>
      <c r="ABV742" s="47"/>
      <c r="ABW742" s="47"/>
      <c r="ABX742" s="47"/>
      <c r="ABY742" s="47"/>
      <c r="ABZ742" s="47"/>
      <c r="ACA742" s="47"/>
      <c r="ACB742" s="47"/>
      <c r="ACC742" s="47"/>
      <c r="ACD742" s="47"/>
      <c r="ACE742" s="47"/>
      <c r="ACF742" s="47"/>
      <c r="ACG742" s="47"/>
      <c r="ACH742" s="47"/>
      <c r="ACI742" s="47"/>
      <c r="ACJ742" s="47"/>
      <c r="ACK742" s="47"/>
      <c r="ACL742" s="47"/>
      <c r="ACM742" s="47"/>
      <c r="ACN742" s="47"/>
      <c r="ACO742" s="47"/>
      <c r="ACP742" s="47"/>
      <c r="ACQ742" s="47"/>
      <c r="ACR742" s="47"/>
      <c r="ACS742" s="47"/>
      <c r="ACT742" s="47"/>
      <c r="ACU742" s="47"/>
      <c r="ACV742" s="47"/>
      <c r="ACW742" s="47"/>
      <c r="ACX742" s="47"/>
      <c r="ACY742" s="47"/>
      <c r="ACZ742" s="47"/>
      <c r="ADA742" s="47"/>
      <c r="ADB742" s="47"/>
      <c r="ADC742" s="47"/>
      <c r="ADD742" s="47"/>
      <c r="ADE742" s="47"/>
      <c r="ADF742" s="47"/>
      <c r="ADG742" s="47"/>
      <c r="ADH742" s="47"/>
      <c r="ADI742" s="47"/>
      <c r="ADJ742" s="47"/>
      <c r="ADK742" s="47"/>
      <c r="ADL742" s="47"/>
      <c r="ADM742" s="47"/>
      <c r="ADN742" s="47"/>
      <c r="ADO742" s="47"/>
      <c r="ADP742" s="47"/>
    </row>
    <row r="743" spans="3:796" x14ac:dyDescent="0.4">
      <c r="C743" s="66"/>
      <c r="D743" s="43">
        <f>(1/$D$5)*学習!AA49</f>
        <v>0</v>
      </c>
      <c r="I743" s="67">
        <v>732</v>
      </c>
      <c r="J743" s="45">
        <v>-0.18248955874129252</v>
      </c>
      <c r="K743" s="45">
        <v>2.6353319387727211E-2</v>
      </c>
      <c r="L743" s="45">
        <v>1.5938934814303644E-2</v>
      </c>
      <c r="M743" s="45">
        <v>-1.5414269585087001E-2</v>
      </c>
      <c r="N743" s="45">
        <v>-7.1932501160524463E-3</v>
      </c>
      <c r="O743" s="45">
        <v>-0.13417425343627906</v>
      </c>
      <c r="P743" s="45">
        <v>-8.0719079636255506E-2</v>
      </c>
      <c r="Q743" s="45">
        <v>-4.220443147243455E-2</v>
      </c>
      <c r="R743" s="45">
        <v>0.12280215981975494</v>
      </c>
      <c r="S743" s="45">
        <v>-5.7268565877767352E-2</v>
      </c>
      <c r="T743" s="45">
        <v>-6.1169249544012629E-2</v>
      </c>
      <c r="U743" s="45">
        <v>8.0047164523466413E-2</v>
      </c>
      <c r="V743" s="45">
        <v>2.2247716909646963E-2</v>
      </c>
      <c r="W743" s="45">
        <v>-0.15356000604630207</v>
      </c>
      <c r="X743" s="45">
        <v>-0.29351483389275856</v>
      </c>
      <c r="Y743" s="45">
        <v>2.4506530932627623E-2</v>
      </c>
      <c r="Z743" s="45">
        <v>-8.1881513099788125E-2</v>
      </c>
      <c r="AA743" s="45">
        <v>-0.14473943732201811</v>
      </c>
      <c r="AB743" s="45">
        <v>7.025682726058409E-2</v>
      </c>
      <c r="AC743" s="45">
        <v>0.19575702322769364</v>
      </c>
      <c r="AD743" s="45">
        <v>7.9179528165862337E-2</v>
      </c>
      <c r="AE743" s="45">
        <v>3.3056536550654818E-2</v>
      </c>
      <c r="AF743" s="45">
        <v>0.11359133746875964</v>
      </c>
      <c r="AG743" s="45">
        <v>0.15636899418434194</v>
      </c>
      <c r="AH743" s="45">
        <v>0.13186295940725895</v>
      </c>
      <c r="AI743" s="45">
        <v>-0.1165549124705087</v>
      </c>
      <c r="AJ743" s="45">
        <v>-3.1036111580395227E-2</v>
      </c>
      <c r="AK743" s="45">
        <v>0.14285528236721889</v>
      </c>
      <c r="AL743" s="45">
        <v>-0.1665722080559828</v>
      </c>
      <c r="AM743" s="45">
        <v>-3.2848631656121674E-2</v>
      </c>
      <c r="AN743" s="45">
        <v>-4.4360708874010973E-2</v>
      </c>
      <c r="AO743" s="45">
        <v>0.1737963689129399</v>
      </c>
      <c r="AP743" s="45">
        <v>-0.11506637409866048</v>
      </c>
      <c r="AQ743" s="45">
        <v>-0.16115816794998009</v>
      </c>
      <c r="AR743" s="45">
        <v>-0.13933293976032435</v>
      </c>
      <c r="AS743" s="45">
        <v>-5.3123319371437105E-2</v>
      </c>
      <c r="AT743" s="45">
        <v>7.2119300091179672E-2</v>
      </c>
      <c r="AU743" s="45">
        <v>4.1715747920650394E-2</v>
      </c>
      <c r="AV743" s="45">
        <v>7.487149508411578E-2</v>
      </c>
      <c r="AW743" s="45">
        <v>-1.3334668929418161E-2</v>
      </c>
      <c r="AX743" s="45">
        <v>-0.15277059859471348</v>
      </c>
      <c r="AY743" s="45">
        <v>-0.16304657284393489</v>
      </c>
      <c r="AZ743" s="45">
        <v>-6.3916208330527136E-2</v>
      </c>
      <c r="BA743" s="45">
        <v>-0.18109376881414294</v>
      </c>
      <c r="BB743" s="45">
        <v>0.31852655536069752</v>
      </c>
      <c r="BC743" s="45">
        <v>-1.0142285678851201E-3</v>
      </c>
      <c r="BD743" s="45">
        <v>0.13383014704633672</v>
      </c>
      <c r="BE743" s="45">
        <v>3.4435966168892859E-3</v>
      </c>
      <c r="BF743" s="45">
        <v>-1.6476335792868833E-3</v>
      </c>
      <c r="BG743" s="45">
        <v>-1.5573915156382769E-2</v>
      </c>
      <c r="BH743" s="45">
        <v>5.060560764721684E-2</v>
      </c>
      <c r="BI743" s="45">
        <v>1.9150122821274336E-3</v>
      </c>
      <c r="BJ743" s="45">
        <v>-3.2670041800405669E-2</v>
      </c>
      <c r="BK743" s="45">
        <v>6.2804177797625219E-2</v>
      </c>
      <c r="BL743" s="45">
        <v>-8.3949572568167152E-2</v>
      </c>
      <c r="BM743" s="45">
        <v>-8.8408885439787456E-3</v>
      </c>
      <c r="BN743" s="45">
        <v>1.1175974448964761E-2</v>
      </c>
      <c r="BO743" s="45">
        <v>-3.4412757113727918E-2</v>
      </c>
      <c r="BP743" s="45">
        <v>8.4748110638643001E-2</v>
      </c>
      <c r="BQ743" s="45">
        <v>-8.9771200047559837E-3</v>
      </c>
      <c r="BR743" s="45">
        <v>-0.14005336608444488</v>
      </c>
      <c r="BS743" s="45">
        <v>-2.8212558029303406E-2</v>
      </c>
      <c r="BT743" s="45">
        <v>8.3548005727537254E-3</v>
      </c>
      <c r="BU743" s="45">
        <v>-0.18092451978776306</v>
      </c>
      <c r="BV743" s="45">
        <v>-3.1742182660533899E-2</v>
      </c>
      <c r="BW743" s="45">
        <v>-0.10944875282699558</v>
      </c>
      <c r="BX743" s="45">
        <v>-1.613391527085339E-2</v>
      </c>
      <c r="BY743" s="45">
        <v>5.5169130755901408E-2</v>
      </c>
      <c r="BZ743" s="45">
        <v>-0.23985628674781459</v>
      </c>
      <c r="CA743" s="45">
        <v>8.1920396422661815E-2</v>
      </c>
      <c r="CB743" s="45">
        <v>-2.5711270102253661E-4</v>
      </c>
      <c r="CC743" s="45">
        <v>6.110452123419265E-3</v>
      </c>
      <c r="CD743" s="45">
        <v>2.8024667971742741E-3</v>
      </c>
      <c r="CE743" s="45">
        <v>-0.10286498504616247</v>
      </c>
      <c r="CF743" s="45">
        <v>-3.7940756981715833E-2</v>
      </c>
      <c r="CG743" s="45">
        <v>0.13716755724628579</v>
      </c>
      <c r="CH743" s="45">
        <v>-0.15974634304306898</v>
      </c>
      <c r="CI743" s="45">
        <v>4.4051454431311809E-2</v>
      </c>
      <c r="CJ743" s="45">
        <v>-5.8479098401736505E-2</v>
      </c>
      <c r="CK743" s="45">
        <v>1.9632628918823905E-2</v>
      </c>
      <c r="CL743" s="45">
        <v>6.8659870481161539E-3</v>
      </c>
      <c r="CM743" s="45">
        <v>-3.3128763794447867E-2</v>
      </c>
      <c r="CN743" s="45">
        <v>3.4491829677935418E-2</v>
      </c>
      <c r="CO743" s="45">
        <v>-4.9811509745229916E-2</v>
      </c>
      <c r="CP743" s="45">
        <v>3.5282402935422709E-2</v>
      </c>
      <c r="CQ743" s="45">
        <v>-4.9375548656017936E-3</v>
      </c>
      <c r="CR743" s="45">
        <v>1.5346417073614222E-2</v>
      </c>
      <c r="CS743" s="45">
        <v>2.4647726591696097E-2</v>
      </c>
      <c r="CT743" s="45">
        <v>1.3457470141656019E-2</v>
      </c>
      <c r="CU743" s="45">
        <v>0.18014392337999915</v>
      </c>
      <c r="CV743" s="45">
        <v>4.9140560066802487E-2</v>
      </c>
      <c r="CW743" s="45">
        <v>6.282824899586717E-2</v>
      </c>
      <c r="CX743" s="45">
        <v>-3.7338076817484092E-2</v>
      </c>
      <c r="CY743" s="45">
        <v>6.1581873512754105E-2</v>
      </c>
      <c r="CZ743" s="45">
        <v>0.10356259873492958</v>
      </c>
      <c r="DA743" s="45">
        <v>-2.7679583970814992E-2</v>
      </c>
      <c r="DB743" s="45">
        <v>0.15377800630229679</v>
      </c>
      <c r="DC743" s="45">
        <v>-3.1485762587090155E-2</v>
      </c>
      <c r="DD743" s="45">
        <v>2.1452832193439325E-2</v>
      </c>
      <c r="DE743" s="45">
        <v>-0.12077653848190924</v>
      </c>
      <c r="DF743" s="47"/>
      <c r="DG743" s="47"/>
      <c r="DH743" s="47"/>
      <c r="DI743" s="47"/>
      <c r="DJ743" s="47"/>
      <c r="DK743" s="47"/>
      <c r="DL743" s="47"/>
      <c r="DM743" s="47"/>
      <c r="DN743" s="47"/>
      <c r="DO743" s="47"/>
      <c r="DP743" s="47"/>
      <c r="DQ743" s="47"/>
      <c r="DR743" s="47"/>
      <c r="DS743" s="47"/>
      <c r="DT743" s="47"/>
      <c r="DU743" s="47"/>
      <c r="DV743" s="47"/>
      <c r="DW743" s="47"/>
      <c r="DX743" s="47"/>
      <c r="DY743" s="47"/>
      <c r="DZ743" s="47"/>
      <c r="EA743" s="47"/>
      <c r="EB743" s="47"/>
      <c r="EC743" s="47"/>
      <c r="ED743" s="47"/>
      <c r="EE743" s="47"/>
      <c r="EF743" s="47"/>
      <c r="EG743" s="47"/>
      <c r="EH743" s="47"/>
      <c r="EI743" s="47"/>
      <c r="EJ743" s="47"/>
      <c r="EK743" s="47"/>
      <c r="EL743" s="47"/>
      <c r="EM743" s="47"/>
      <c r="EN743" s="47"/>
      <c r="EO743" s="47"/>
      <c r="EP743" s="47"/>
      <c r="EQ743" s="47"/>
      <c r="ER743" s="47"/>
      <c r="ES743" s="47"/>
      <c r="ET743" s="47"/>
      <c r="EU743" s="47"/>
      <c r="EV743" s="47"/>
      <c r="EW743" s="47"/>
      <c r="EX743" s="47"/>
      <c r="EY743" s="47"/>
      <c r="EZ743" s="47"/>
      <c r="FA743" s="47"/>
      <c r="FB743" s="47"/>
      <c r="FC743" s="47"/>
      <c r="FD743" s="47"/>
      <c r="FE743" s="47"/>
      <c r="FF743" s="47"/>
      <c r="FG743" s="47"/>
      <c r="FH743" s="47"/>
      <c r="FI743" s="47"/>
      <c r="FJ743" s="47"/>
      <c r="FK743" s="47"/>
      <c r="FL743" s="47"/>
      <c r="FM743" s="47"/>
      <c r="FN743" s="47"/>
      <c r="FO743" s="47"/>
      <c r="FP743" s="47"/>
      <c r="FQ743" s="47"/>
      <c r="FR743" s="47"/>
      <c r="FS743" s="47"/>
      <c r="FT743" s="47"/>
      <c r="FU743" s="47"/>
      <c r="FV743" s="47"/>
      <c r="FW743" s="47"/>
      <c r="FX743" s="47"/>
      <c r="FY743" s="47"/>
      <c r="FZ743" s="47"/>
      <c r="GA743" s="47"/>
      <c r="GB743" s="47"/>
      <c r="GC743" s="47"/>
      <c r="GD743" s="47"/>
      <c r="GE743" s="47"/>
      <c r="GF743" s="47"/>
      <c r="GG743" s="47"/>
      <c r="GH743" s="47"/>
      <c r="GI743" s="47"/>
      <c r="GJ743" s="47"/>
      <c r="GK743" s="47"/>
      <c r="GL743" s="47"/>
      <c r="GM743" s="47"/>
      <c r="GN743" s="47"/>
      <c r="GO743" s="47"/>
      <c r="GP743" s="47"/>
      <c r="GQ743" s="47"/>
      <c r="GR743" s="47"/>
      <c r="GS743" s="47"/>
      <c r="GT743" s="47"/>
      <c r="GU743" s="47"/>
      <c r="GV743" s="47"/>
      <c r="GW743" s="47"/>
      <c r="GX743" s="47"/>
      <c r="GY743" s="47"/>
      <c r="GZ743" s="47"/>
      <c r="HA743" s="47"/>
      <c r="HB743" s="47"/>
      <c r="HC743" s="47"/>
      <c r="HD743" s="47"/>
      <c r="HE743" s="47"/>
      <c r="HF743" s="47"/>
      <c r="HG743" s="47"/>
      <c r="HH743" s="47"/>
      <c r="HI743" s="47"/>
      <c r="HJ743" s="47"/>
      <c r="HK743" s="47"/>
      <c r="HL743" s="47"/>
      <c r="HM743" s="47"/>
      <c r="HN743" s="47"/>
      <c r="HO743" s="47"/>
      <c r="HP743" s="47"/>
      <c r="HQ743" s="47"/>
      <c r="HR743" s="47"/>
      <c r="HS743" s="47"/>
      <c r="HT743" s="47"/>
      <c r="HU743" s="47"/>
      <c r="HV743" s="47"/>
      <c r="HW743" s="47"/>
      <c r="HX743" s="47"/>
      <c r="HY743" s="47"/>
      <c r="HZ743" s="47"/>
      <c r="IA743" s="47"/>
      <c r="IB743" s="47"/>
      <c r="IC743" s="47"/>
      <c r="ID743" s="47"/>
      <c r="IE743" s="47"/>
      <c r="IF743" s="47"/>
      <c r="IG743" s="47"/>
      <c r="IH743" s="47"/>
      <c r="II743" s="47"/>
      <c r="IJ743" s="47"/>
      <c r="IK743" s="47"/>
      <c r="IL743" s="47"/>
      <c r="IM743" s="47"/>
      <c r="IN743" s="47"/>
      <c r="IO743" s="47"/>
      <c r="IP743" s="47"/>
      <c r="IQ743" s="47"/>
      <c r="IR743" s="47"/>
      <c r="IS743" s="47"/>
      <c r="IT743" s="47"/>
      <c r="IU743" s="47"/>
      <c r="IV743" s="47"/>
      <c r="IW743" s="47"/>
      <c r="IX743" s="47"/>
      <c r="IY743" s="47"/>
      <c r="IZ743" s="47"/>
      <c r="JA743" s="47"/>
      <c r="JB743" s="47"/>
      <c r="JC743" s="47"/>
      <c r="JD743" s="47"/>
      <c r="JE743" s="47"/>
      <c r="JF743" s="47"/>
      <c r="JG743" s="47"/>
      <c r="JH743" s="47"/>
      <c r="JI743" s="47"/>
      <c r="JJ743" s="47"/>
      <c r="JK743" s="47"/>
      <c r="JL743" s="47"/>
      <c r="JM743" s="47"/>
      <c r="JN743" s="47"/>
      <c r="JO743" s="47"/>
      <c r="JP743" s="47"/>
      <c r="JQ743" s="47"/>
      <c r="JR743" s="47"/>
      <c r="JS743" s="47"/>
      <c r="JT743" s="47"/>
      <c r="JU743" s="47"/>
      <c r="JV743" s="47"/>
      <c r="JW743" s="47"/>
      <c r="JX743" s="47"/>
      <c r="JY743" s="47"/>
      <c r="JZ743" s="47"/>
      <c r="KA743" s="47"/>
      <c r="KB743" s="47"/>
      <c r="KC743" s="47"/>
      <c r="KD743" s="47"/>
      <c r="KE743" s="47"/>
      <c r="KF743" s="47"/>
      <c r="KG743" s="47"/>
      <c r="KH743" s="47"/>
      <c r="KI743" s="47"/>
      <c r="KJ743" s="47"/>
      <c r="KK743" s="47"/>
      <c r="KL743" s="47"/>
      <c r="KM743" s="47"/>
      <c r="KN743" s="47"/>
      <c r="KO743" s="47"/>
      <c r="KP743" s="47"/>
      <c r="KQ743" s="47"/>
      <c r="KR743" s="47"/>
      <c r="KS743" s="47"/>
      <c r="KT743" s="47"/>
      <c r="KU743" s="47"/>
      <c r="KV743" s="47"/>
      <c r="KW743" s="47"/>
      <c r="KX743" s="47"/>
      <c r="KY743" s="47"/>
      <c r="KZ743" s="47"/>
      <c r="LA743" s="47"/>
      <c r="LB743" s="47"/>
      <c r="LC743" s="47"/>
      <c r="LD743" s="47"/>
      <c r="LE743" s="47"/>
      <c r="LF743" s="47"/>
      <c r="LG743" s="47"/>
      <c r="LH743" s="47"/>
      <c r="LI743" s="47"/>
      <c r="LJ743" s="47"/>
      <c r="LK743" s="47"/>
      <c r="LL743" s="47"/>
      <c r="LM743" s="47"/>
      <c r="LN743" s="47"/>
      <c r="LO743" s="47"/>
      <c r="LP743" s="47"/>
      <c r="LQ743" s="47"/>
      <c r="LR743" s="47"/>
      <c r="LS743" s="47"/>
      <c r="LT743" s="47"/>
      <c r="LU743" s="47"/>
      <c r="LV743" s="47"/>
      <c r="LW743" s="47"/>
      <c r="LX743" s="47"/>
      <c r="LY743" s="47"/>
      <c r="LZ743" s="47"/>
      <c r="MA743" s="47"/>
      <c r="MB743" s="47"/>
      <c r="MC743" s="47"/>
      <c r="MD743" s="47"/>
      <c r="ME743" s="47"/>
      <c r="MF743" s="47"/>
      <c r="MG743" s="47"/>
      <c r="MH743" s="47"/>
      <c r="MI743" s="47"/>
      <c r="MJ743" s="47"/>
      <c r="MK743" s="47"/>
      <c r="ML743" s="47"/>
      <c r="MM743" s="47"/>
      <c r="MN743" s="47"/>
      <c r="MO743" s="47"/>
      <c r="MP743" s="47"/>
      <c r="MQ743" s="47"/>
      <c r="MR743" s="47"/>
      <c r="MS743" s="47"/>
      <c r="MT743" s="47"/>
      <c r="MU743" s="47"/>
      <c r="MV743" s="47"/>
      <c r="MW743" s="47"/>
      <c r="MX743" s="47"/>
      <c r="MY743" s="47"/>
      <c r="MZ743" s="47"/>
      <c r="NA743" s="47"/>
      <c r="NB743" s="47"/>
      <c r="NC743" s="47"/>
      <c r="ND743" s="47"/>
      <c r="NE743" s="47"/>
      <c r="NF743" s="47"/>
      <c r="NG743" s="47"/>
      <c r="NH743" s="47"/>
      <c r="NI743" s="47"/>
      <c r="NJ743" s="47"/>
      <c r="NK743" s="47"/>
      <c r="NL743" s="47"/>
      <c r="NM743" s="47"/>
      <c r="NN743" s="47"/>
      <c r="NO743" s="47"/>
      <c r="NP743" s="47"/>
      <c r="NQ743" s="47"/>
      <c r="NR743" s="47"/>
      <c r="NS743" s="47"/>
      <c r="NT743" s="47"/>
      <c r="NU743" s="47"/>
      <c r="NV743" s="47"/>
      <c r="NW743" s="47"/>
      <c r="NX743" s="47"/>
      <c r="NY743" s="47"/>
      <c r="NZ743" s="47"/>
      <c r="OA743" s="47"/>
      <c r="OB743" s="47"/>
      <c r="OC743" s="47"/>
      <c r="OD743" s="47"/>
      <c r="OE743" s="47"/>
      <c r="OF743" s="47"/>
      <c r="OG743" s="47"/>
      <c r="OH743" s="47"/>
      <c r="OI743" s="47"/>
      <c r="OJ743" s="47"/>
      <c r="OK743" s="47"/>
      <c r="OL743" s="47"/>
      <c r="OM743" s="47"/>
      <c r="ON743" s="47"/>
      <c r="OO743" s="47"/>
      <c r="OP743" s="47"/>
      <c r="OQ743" s="47"/>
      <c r="OR743" s="47"/>
      <c r="OS743" s="47"/>
      <c r="OT743" s="47"/>
      <c r="OU743" s="47"/>
      <c r="OV743" s="47"/>
      <c r="OW743" s="47"/>
      <c r="OX743" s="47"/>
      <c r="OY743" s="47"/>
      <c r="OZ743" s="47"/>
      <c r="PA743" s="47"/>
      <c r="PB743" s="47"/>
      <c r="PC743" s="47"/>
      <c r="PD743" s="47"/>
      <c r="PE743" s="47"/>
      <c r="PF743" s="47"/>
      <c r="PG743" s="47"/>
      <c r="PH743" s="47"/>
      <c r="PI743" s="47"/>
      <c r="PJ743" s="47"/>
      <c r="PK743" s="47"/>
      <c r="PL743" s="47"/>
      <c r="PM743" s="47"/>
      <c r="PN743" s="47"/>
      <c r="PO743" s="47"/>
      <c r="PP743" s="47"/>
      <c r="PQ743" s="47"/>
      <c r="PR743" s="47"/>
      <c r="PS743" s="47"/>
      <c r="PT743" s="47"/>
      <c r="PU743" s="47"/>
      <c r="PV743" s="47"/>
      <c r="PW743" s="47"/>
      <c r="PX743" s="47"/>
      <c r="PY743" s="47"/>
      <c r="PZ743" s="47"/>
      <c r="QA743" s="47"/>
      <c r="QB743" s="47"/>
      <c r="QC743" s="47"/>
      <c r="QD743" s="47"/>
      <c r="QE743" s="47"/>
      <c r="QF743" s="47"/>
      <c r="QG743" s="47"/>
      <c r="QH743" s="47"/>
      <c r="QI743" s="47"/>
      <c r="QJ743" s="47"/>
      <c r="QK743" s="47"/>
      <c r="QL743" s="47"/>
      <c r="QM743" s="47"/>
      <c r="QN743" s="47"/>
      <c r="QO743" s="47"/>
      <c r="QP743" s="47"/>
      <c r="QQ743" s="47"/>
      <c r="QR743" s="47"/>
      <c r="QS743" s="47"/>
      <c r="QT743" s="47"/>
      <c r="QU743" s="47"/>
      <c r="QV743" s="47"/>
      <c r="QW743" s="47"/>
      <c r="QX743" s="47"/>
      <c r="QY743" s="47"/>
      <c r="QZ743" s="47"/>
      <c r="RA743" s="47"/>
      <c r="RB743" s="47"/>
      <c r="RC743" s="47"/>
      <c r="RD743" s="47"/>
      <c r="RE743" s="47"/>
      <c r="RF743" s="47"/>
      <c r="RG743" s="47"/>
      <c r="RH743" s="47"/>
      <c r="RI743" s="47"/>
      <c r="RJ743" s="47"/>
      <c r="RK743" s="47"/>
      <c r="RL743" s="47"/>
      <c r="RM743" s="47"/>
      <c r="RN743" s="47"/>
      <c r="RO743" s="47"/>
      <c r="RP743" s="47"/>
      <c r="RQ743" s="47"/>
      <c r="RR743" s="47"/>
      <c r="RS743" s="47"/>
      <c r="RT743" s="47"/>
      <c r="RU743" s="47"/>
      <c r="RV743" s="47"/>
      <c r="RW743" s="47"/>
      <c r="RX743" s="47"/>
      <c r="RY743" s="47"/>
      <c r="RZ743" s="47"/>
      <c r="SA743" s="47"/>
      <c r="SB743" s="47"/>
      <c r="SC743" s="47"/>
      <c r="SD743" s="47"/>
      <c r="SE743" s="47"/>
      <c r="SF743" s="47"/>
      <c r="SG743" s="47"/>
      <c r="SH743" s="47"/>
      <c r="SI743" s="47"/>
      <c r="SJ743" s="47"/>
      <c r="SK743" s="47"/>
      <c r="SL743" s="47"/>
      <c r="SM743" s="47"/>
      <c r="SN743" s="47"/>
      <c r="SO743" s="47"/>
      <c r="SP743" s="47"/>
      <c r="SQ743" s="47"/>
      <c r="SR743" s="47"/>
      <c r="SS743" s="47"/>
      <c r="ST743" s="47"/>
      <c r="SU743" s="47"/>
      <c r="SV743" s="47"/>
      <c r="SW743" s="47"/>
      <c r="SX743" s="47"/>
      <c r="SY743" s="47"/>
      <c r="SZ743" s="47"/>
      <c r="TA743" s="47"/>
      <c r="TB743" s="47"/>
      <c r="TC743" s="47"/>
      <c r="TD743" s="47"/>
      <c r="TE743" s="47"/>
      <c r="TF743" s="47"/>
      <c r="TG743" s="47"/>
      <c r="TH743" s="47"/>
      <c r="TI743" s="47"/>
      <c r="TJ743" s="47"/>
      <c r="TK743" s="47"/>
      <c r="TL743" s="47"/>
      <c r="TM743" s="47"/>
      <c r="TN743" s="47"/>
      <c r="TO743" s="47"/>
      <c r="TP743" s="47"/>
      <c r="TQ743" s="47"/>
      <c r="TR743" s="47"/>
      <c r="TS743" s="47"/>
      <c r="TT743" s="47"/>
      <c r="TU743" s="47"/>
      <c r="TV743" s="47"/>
      <c r="TW743" s="47"/>
      <c r="TX743" s="47"/>
      <c r="TY743" s="47"/>
      <c r="TZ743" s="47"/>
      <c r="UA743" s="47"/>
      <c r="UB743" s="47"/>
      <c r="UC743" s="47"/>
      <c r="UD743" s="47"/>
      <c r="UE743" s="47"/>
      <c r="UF743" s="47"/>
      <c r="UG743" s="47"/>
      <c r="UH743" s="47"/>
      <c r="UI743" s="47"/>
      <c r="UJ743" s="47"/>
      <c r="UK743" s="47"/>
      <c r="UL743" s="47"/>
      <c r="UM743" s="47"/>
      <c r="UN743" s="47"/>
      <c r="UO743" s="47"/>
      <c r="UP743" s="47"/>
      <c r="UQ743" s="47"/>
      <c r="UR743" s="47"/>
      <c r="US743" s="47"/>
      <c r="UT743" s="47"/>
      <c r="UU743" s="47"/>
      <c r="UV743" s="47"/>
      <c r="UW743" s="47"/>
      <c r="UX743" s="47"/>
      <c r="UY743" s="47"/>
      <c r="UZ743" s="47"/>
      <c r="VA743" s="47"/>
      <c r="VB743" s="47"/>
      <c r="VC743" s="47"/>
      <c r="VD743" s="47"/>
      <c r="VE743" s="47"/>
      <c r="VF743" s="47"/>
      <c r="VG743" s="47"/>
      <c r="VH743" s="47"/>
      <c r="VI743" s="47"/>
      <c r="VJ743" s="47"/>
      <c r="VK743" s="47"/>
      <c r="VL743" s="47"/>
      <c r="VM743" s="47"/>
      <c r="VN743" s="47"/>
      <c r="VO743" s="47"/>
      <c r="VP743" s="47"/>
      <c r="VQ743" s="47"/>
      <c r="VR743" s="47"/>
      <c r="VS743" s="47"/>
      <c r="VT743" s="47"/>
      <c r="VU743" s="47"/>
      <c r="VV743" s="47"/>
      <c r="VW743" s="47"/>
      <c r="VX743" s="47"/>
      <c r="VY743" s="47"/>
      <c r="VZ743" s="47"/>
      <c r="WA743" s="47"/>
      <c r="WB743" s="47"/>
      <c r="WC743" s="47"/>
      <c r="WD743" s="47"/>
      <c r="WE743" s="47"/>
      <c r="WF743" s="47"/>
      <c r="WG743" s="47"/>
      <c r="WH743" s="47"/>
      <c r="WI743" s="47"/>
      <c r="WJ743" s="47"/>
      <c r="WK743" s="47"/>
      <c r="WL743" s="47"/>
      <c r="WM743" s="47"/>
      <c r="WN743" s="47"/>
      <c r="WO743" s="47"/>
      <c r="WP743" s="47"/>
      <c r="WQ743" s="47"/>
      <c r="WR743" s="47"/>
      <c r="WS743" s="47"/>
      <c r="WT743" s="47"/>
      <c r="WU743" s="47"/>
      <c r="WV743" s="47"/>
      <c r="WW743" s="47"/>
      <c r="WX743" s="47"/>
      <c r="WY743" s="47"/>
      <c r="WZ743" s="47"/>
      <c r="XA743" s="47"/>
      <c r="XB743" s="47"/>
      <c r="XC743" s="47"/>
      <c r="XD743" s="47"/>
      <c r="XE743" s="47"/>
      <c r="XF743" s="47"/>
      <c r="XG743" s="47"/>
      <c r="XH743" s="47"/>
      <c r="XI743" s="47"/>
      <c r="XJ743" s="47"/>
      <c r="XK743" s="47"/>
      <c r="XL743" s="47"/>
      <c r="XM743" s="47"/>
      <c r="XN743" s="47"/>
      <c r="XO743" s="47"/>
      <c r="XP743" s="47"/>
      <c r="XQ743" s="47"/>
      <c r="XR743" s="47"/>
      <c r="XS743" s="47"/>
      <c r="XT743" s="47"/>
      <c r="XU743" s="47"/>
      <c r="XV743" s="47"/>
      <c r="XW743" s="47"/>
      <c r="XX743" s="47"/>
      <c r="XY743" s="47"/>
      <c r="XZ743" s="47"/>
      <c r="YA743" s="47"/>
      <c r="YB743" s="47"/>
      <c r="YC743" s="47"/>
      <c r="YD743" s="47"/>
      <c r="YE743" s="47"/>
      <c r="YF743" s="47"/>
      <c r="YG743" s="47"/>
      <c r="YH743" s="47"/>
      <c r="YI743" s="47"/>
      <c r="YJ743" s="47"/>
      <c r="YK743" s="47"/>
      <c r="YL743" s="47"/>
      <c r="YM743" s="47"/>
      <c r="YN743" s="47"/>
      <c r="YO743" s="47"/>
      <c r="YP743" s="47"/>
      <c r="YQ743" s="47"/>
      <c r="YR743" s="47"/>
      <c r="YS743" s="47"/>
      <c r="YT743" s="47"/>
      <c r="YU743" s="47"/>
      <c r="YV743" s="47"/>
      <c r="YW743" s="47"/>
      <c r="YX743" s="47"/>
      <c r="YY743" s="47"/>
      <c r="YZ743" s="47"/>
      <c r="ZA743" s="47"/>
      <c r="ZB743" s="47"/>
      <c r="ZC743" s="47"/>
      <c r="ZD743" s="47"/>
      <c r="ZE743" s="47"/>
      <c r="ZF743" s="47"/>
      <c r="ZG743" s="47"/>
      <c r="ZH743" s="47"/>
      <c r="ZI743" s="47"/>
      <c r="ZJ743" s="47"/>
      <c r="ZK743" s="47"/>
      <c r="ZL743" s="47"/>
      <c r="ZM743" s="47"/>
      <c r="ZN743" s="47"/>
      <c r="ZO743" s="47"/>
      <c r="ZP743" s="47"/>
      <c r="ZQ743" s="47"/>
      <c r="ZR743" s="47"/>
      <c r="ZS743" s="47"/>
      <c r="ZT743" s="47"/>
      <c r="ZU743" s="47"/>
      <c r="ZV743" s="47"/>
      <c r="ZW743" s="47"/>
      <c r="ZX743" s="47"/>
      <c r="ZY743" s="47"/>
      <c r="ZZ743" s="47"/>
      <c r="AAA743" s="47"/>
      <c r="AAB743" s="47"/>
      <c r="AAC743" s="47"/>
      <c r="AAD743" s="47"/>
      <c r="AAE743" s="47"/>
      <c r="AAF743" s="47"/>
      <c r="AAG743" s="47"/>
      <c r="AAH743" s="47"/>
      <c r="AAI743" s="47"/>
      <c r="AAJ743" s="47"/>
      <c r="AAK743" s="47"/>
      <c r="AAL743" s="47"/>
      <c r="AAM743" s="47"/>
      <c r="AAN743" s="47"/>
      <c r="AAO743" s="47"/>
      <c r="AAP743" s="47"/>
      <c r="AAQ743" s="47"/>
      <c r="AAR743" s="47"/>
      <c r="AAS743" s="47"/>
      <c r="AAT743" s="47"/>
      <c r="AAU743" s="47"/>
      <c r="AAV743" s="47"/>
      <c r="AAW743" s="47"/>
      <c r="AAX743" s="47"/>
      <c r="AAY743" s="47"/>
      <c r="AAZ743" s="47"/>
      <c r="ABA743" s="47"/>
      <c r="ABB743" s="47"/>
      <c r="ABC743" s="47"/>
      <c r="ABD743" s="47"/>
      <c r="ABE743" s="47"/>
      <c r="ABF743" s="47"/>
      <c r="ABG743" s="47"/>
      <c r="ABH743" s="47"/>
      <c r="ABI743" s="47"/>
      <c r="ABJ743" s="47"/>
      <c r="ABK743" s="47"/>
      <c r="ABL743" s="47"/>
      <c r="ABM743" s="47"/>
      <c r="ABN743" s="47"/>
      <c r="ABO743" s="47"/>
      <c r="ABP743" s="47"/>
      <c r="ABQ743" s="47"/>
      <c r="ABR743" s="47"/>
      <c r="ABS743" s="47"/>
      <c r="ABT743" s="47"/>
      <c r="ABU743" s="47"/>
      <c r="ABV743" s="47"/>
      <c r="ABW743" s="47"/>
      <c r="ABX743" s="47"/>
      <c r="ABY743" s="47"/>
      <c r="ABZ743" s="47"/>
      <c r="ACA743" s="47"/>
      <c r="ACB743" s="47"/>
      <c r="ACC743" s="47"/>
      <c r="ACD743" s="47"/>
      <c r="ACE743" s="47"/>
      <c r="ACF743" s="47"/>
      <c r="ACG743" s="47"/>
      <c r="ACH743" s="47"/>
      <c r="ACI743" s="47"/>
      <c r="ACJ743" s="47"/>
      <c r="ACK743" s="47"/>
      <c r="ACL743" s="47"/>
      <c r="ACM743" s="47"/>
      <c r="ACN743" s="47"/>
      <c r="ACO743" s="47"/>
      <c r="ACP743" s="47"/>
      <c r="ACQ743" s="47"/>
      <c r="ACR743" s="47"/>
      <c r="ACS743" s="47"/>
      <c r="ACT743" s="47"/>
      <c r="ACU743" s="47"/>
      <c r="ACV743" s="47"/>
      <c r="ACW743" s="47"/>
      <c r="ACX743" s="47"/>
      <c r="ACY743" s="47"/>
      <c r="ACZ743" s="47"/>
      <c r="ADA743" s="47"/>
      <c r="ADB743" s="47"/>
      <c r="ADC743" s="47"/>
      <c r="ADD743" s="47"/>
      <c r="ADE743" s="47"/>
      <c r="ADF743" s="47"/>
      <c r="ADG743" s="47"/>
      <c r="ADH743" s="47"/>
      <c r="ADI743" s="47"/>
      <c r="ADJ743" s="47"/>
      <c r="ADK743" s="47"/>
      <c r="ADL743" s="47"/>
      <c r="ADM743" s="47"/>
      <c r="ADN743" s="47"/>
      <c r="ADO743" s="47"/>
      <c r="ADP743" s="47"/>
    </row>
    <row r="744" spans="3:796" x14ac:dyDescent="0.4">
      <c r="C744" s="66"/>
      <c r="D744" s="43">
        <f>(1/$D$5)*学習!AA50</f>
        <v>0</v>
      </c>
      <c r="I744" s="67">
        <v>733</v>
      </c>
      <c r="J744" s="45">
        <v>-8.5334903215404823E-2</v>
      </c>
      <c r="K744" s="45">
        <v>-1.6522295821449592E-2</v>
      </c>
      <c r="L744" s="45">
        <v>6.0248895986727488E-2</v>
      </c>
      <c r="M744" s="45">
        <v>8.0738692658128816E-2</v>
      </c>
      <c r="N744" s="45">
        <v>8.8121652465052921E-2</v>
      </c>
      <c r="O744" s="45">
        <v>-1.1736286148315192E-2</v>
      </c>
      <c r="P744" s="45">
        <v>-3.696121709666967E-2</v>
      </c>
      <c r="Q744" s="45">
        <v>-2.6484710765181916E-2</v>
      </c>
      <c r="R744" s="45">
        <v>-7.4403454650724413E-2</v>
      </c>
      <c r="S744" s="45">
        <v>-1.1248597436718678E-2</v>
      </c>
      <c r="T744" s="45">
        <v>8.6357540416751269E-2</v>
      </c>
      <c r="U744" s="45">
        <v>-3.076255950278706E-2</v>
      </c>
      <c r="V744" s="45">
        <v>5.4772826185135161E-2</v>
      </c>
      <c r="W744" s="45">
        <v>-3.1211580483523044E-2</v>
      </c>
      <c r="X744" s="45">
        <v>-4.5556226972314165E-2</v>
      </c>
      <c r="Y744" s="45">
        <v>0.11020131768263446</v>
      </c>
      <c r="Z744" s="45">
        <v>-0.15257030858061849</v>
      </c>
      <c r="AA744" s="45">
        <v>0.1089625714703147</v>
      </c>
      <c r="AB744" s="45">
        <v>-4.9194521301495668E-3</v>
      </c>
      <c r="AC744" s="45">
        <v>3.5649921865845036E-2</v>
      </c>
      <c r="AD744" s="45">
        <v>4.295599542425288E-2</v>
      </c>
      <c r="AE744" s="45">
        <v>-4.1968032837990721E-2</v>
      </c>
      <c r="AF744" s="45">
        <v>3.3618787329899834E-2</v>
      </c>
      <c r="AG744" s="45">
        <v>0.20922955753206079</v>
      </c>
      <c r="AH744" s="45">
        <v>-0.15332956307665474</v>
      </c>
      <c r="AI744" s="45">
        <v>-9.1389086492425109E-2</v>
      </c>
      <c r="AJ744" s="45">
        <v>8.6584616417377414E-2</v>
      </c>
      <c r="AK744" s="45">
        <v>-0.1964312858195158</v>
      </c>
      <c r="AL744" s="45">
        <v>0.19447977630197549</v>
      </c>
      <c r="AM744" s="45">
        <v>0.12817884171356275</v>
      </c>
      <c r="AN744" s="45">
        <v>2.1371444914618978E-2</v>
      </c>
      <c r="AO744" s="45">
        <v>-2.0628368928047879E-2</v>
      </c>
      <c r="AP744" s="45">
        <v>-9.2803804284458419E-2</v>
      </c>
      <c r="AQ744" s="45">
        <v>-0.16845774051837806</v>
      </c>
      <c r="AR744" s="45">
        <v>-0.10485137848304167</v>
      </c>
      <c r="AS744" s="45">
        <v>0.14106933902761262</v>
      </c>
      <c r="AT744" s="45">
        <v>1.191487645835226E-2</v>
      </c>
      <c r="AU744" s="45">
        <v>-0.10709276067768736</v>
      </c>
      <c r="AV744" s="45">
        <v>-1.7807264356427512E-2</v>
      </c>
      <c r="AW744" s="45">
        <v>8.8582838853058121E-2</v>
      </c>
      <c r="AX744" s="45">
        <v>-8.3787271972365213E-2</v>
      </c>
      <c r="AY744" s="45">
        <v>-1.3995383463934911E-2</v>
      </c>
      <c r="AZ744" s="45">
        <v>4.5051387543647917E-2</v>
      </c>
      <c r="BA744" s="45">
        <v>-0.12336295006404689</v>
      </c>
      <c r="BB744" s="45">
        <v>-2.943909377505833E-2</v>
      </c>
      <c r="BC744" s="45">
        <v>7.3307826568436832E-2</v>
      </c>
      <c r="BD744" s="45">
        <v>-8.9515098952901592E-2</v>
      </c>
      <c r="BE744" s="45">
        <v>4.5008495389424939E-2</v>
      </c>
      <c r="BF744" s="45">
        <v>-3.7210815959083036E-2</v>
      </c>
      <c r="BG744" s="45">
        <v>-3.2122558865382643E-2</v>
      </c>
      <c r="BH744" s="45">
        <v>3.011003738746041E-2</v>
      </c>
      <c r="BI744" s="45">
        <v>-9.9824958977793241E-2</v>
      </c>
      <c r="BJ744" s="45">
        <v>-8.1191858594866176E-2</v>
      </c>
      <c r="BK744" s="45">
        <v>-2.3516725618672824E-2</v>
      </c>
      <c r="BL744" s="45">
        <v>-4.5320231870239452E-2</v>
      </c>
      <c r="BM744" s="45">
        <v>2.4648031030598559E-2</v>
      </c>
      <c r="BN744" s="45">
        <v>1.3846676602313429E-2</v>
      </c>
      <c r="BO744" s="45">
        <v>-7.710909406960828E-2</v>
      </c>
      <c r="BP744" s="45">
        <v>-3.4032600718146511E-2</v>
      </c>
      <c r="BQ744" s="45">
        <v>-9.7030686278764169E-2</v>
      </c>
      <c r="BR744" s="45">
        <v>2.5473887601636384E-2</v>
      </c>
      <c r="BS744" s="45">
        <v>-7.7069888541081405E-2</v>
      </c>
      <c r="BT744" s="45">
        <v>-5.3068788689053792E-2</v>
      </c>
      <c r="BU744" s="45">
        <v>-0.11478239340377579</v>
      </c>
      <c r="BV744" s="45">
        <v>-0.14263490833569417</v>
      </c>
      <c r="BW744" s="45">
        <v>0.1101999838501686</v>
      </c>
      <c r="BX744" s="45">
        <v>-6.7733550004354021E-2</v>
      </c>
      <c r="BY744" s="45">
        <v>2.2011427098784985E-3</v>
      </c>
      <c r="BZ744" s="45">
        <v>0.1327321806760364</v>
      </c>
      <c r="CA744" s="45">
        <v>-0.10490153046106444</v>
      </c>
      <c r="CB744" s="45">
        <v>-0.10907367833518783</v>
      </c>
      <c r="CC744" s="45">
        <v>-3.7995888591341842E-2</v>
      </c>
      <c r="CD744" s="45">
        <v>-1.3350969315779757E-2</v>
      </c>
      <c r="CE744" s="45">
        <v>-3.3783353390492259E-2</v>
      </c>
      <c r="CF744" s="45">
        <v>2.3081703249119505E-2</v>
      </c>
      <c r="CG744" s="45">
        <v>-0.22963740077864922</v>
      </c>
      <c r="CH744" s="45">
        <v>1.2872955798685359E-2</v>
      </c>
      <c r="CI744" s="45">
        <v>-1.5299511539651995E-2</v>
      </c>
      <c r="CJ744" s="45">
        <v>0.21332078447965297</v>
      </c>
      <c r="CK744" s="45">
        <v>1.84559981491224E-2</v>
      </c>
      <c r="CL744" s="45">
        <v>4.2260644473255275E-2</v>
      </c>
      <c r="CM744" s="45">
        <v>4.5363323801219255E-2</v>
      </c>
      <c r="CN744" s="45">
        <v>9.9847004436757647E-2</v>
      </c>
      <c r="CO744" s="45">
        <v>0.12068561493520802</v>
      </c>
      <c r="CP744" s="45">
        <v>0.11023984644031587</v>
      </c>
      <c r="CQ744" s="45">
        <v>-0.16875122345012886</v>
      </c>
      <c r="CR744" s="45">
        <v>-9.2618348289969843E-2</v>
      </c>
      <c r="CS744" s="45">
        <v>-0.12059558967140052</v>
      </c>
      <c r="CT744" s="45">
        <v>-6.4202369862273567E-2</v>
      </c>
      <c r="CU744" s="45">
        <v>0.24955482836390913</v>
      </c>
      <c r="CV744" s="45">
        <v>0.11124633981061957</v>
      </c>
      <c r="CW744" s="45">
        <v>-7.2695593466858624E-2</v>
      </c>
      <c r="CX744" s="45">
        <v>-9.3947379663092384E-2</v>
      </c>
      <c r="CY744" s="45">
        <v>8.8538355728050525E-3</v>
      </c>
      <c r="CZ744" s="45">
        <v>-2.9625585693890441E-2</v>
      </c>
      <c r="DA744" s="45">
        <v>-0.13556453257303508</v>
      </c>
      <c r="DB744" s="45">
        <v>6.1592754873185614E-2</v>
      </c>
      <c r="DC744" s="45">
        <v>-9.4426314196661823E-2</v>
      </c>
      <c r="DD744" s="45">
        <v>-5.0196058632958479E-2</v>
      </c>
      <c r="DE744" s="45">
        <v>-0.1819976527803287</v>
      </c>
      <c r="DF744" s="47"/>
      <c r="DG744" s="47"/>
      <c r="DH744" s="47"/>
      <c r="DI744" s="47"/>
      <c r="DJ744" s="47"/>
      <c r="DK744" s="47"/>
      <c r="DL744" s="47"/>
      <c r="DM744" s="47"/>
      <c r="DN744" s="47"/>
      <c r="DO744" s="47"/>
      <c r="DP744" s="47"/>
      <c r="DQ744" s="47"/>
      <c r="DR744" s="47"/>
      <c r="DS744" s="47"/>
      <c r="DT744" s="47"/>
      <c r="DU744" s="47"/>
      <c r="DV744" s="47"/>
      <c r="DW744" s="47"/>
      <c r="DX744" s="47"/>
      <c r="DY744" s="47"/>
      <c r="DZ744" s="47"/>
      <c r="EA744" s="47"/>
      <c r="EB744" s="47"/>
      <c r="EC744" s="47"/>
      <c r="ED744" s="47"/>
      <c r="EE744" s="47"/>
      <c r="EF744" s="47"/>
      <c r="EG744" s="47"/>
      <c r="EH744" s="47"/>
      <c r="EI744" s="47"/>
      <c r="EJ744" s="47"/>
      <c r="EK744" s="47"/>
      <c r="EL744" s="47"/>
      <c r="EM744" s="47"/>
      <c r="EN744" s="47"/>
      <c r="EO744" s="47"/>
      <c r="EP744" s="47"/>
      <c r="EQ744" s="47"/>
      <c r="ER744" s="47"/>
      <c r="ES744" s="47"/>
      <c r="ET744" s="47"/>
      <c r="EU744" s="47"/>
      <c r="EV744" s="47"/>
      <c r="EW744" s="47"/>
      <c r="EX744" s="47"/>
      <c r="EY744" s="47"/>
      <c r="EZ744" s="47"/>
      <c r="FA744" s="47"/>
      <c r="FB744" s="47"/>
      <c r="FC744" s="47"/>
      <c r="FD744" s="47"/>
      <c r="FE744" s="47"/>
      <c r="FF744" s="47"/>
      <c r="FG744" s="47"/>
      <c r="FH744" s="47"/>
      <c r="FI744" s="47"/>
      <c r="FJ744" s="47"/>
      <c r="FK744" s="47"/>
      <c r="FL744" s="47"/>
      <c r="FM744" s="47"/>
      <c r="FN744" s="47"/>
      <c r="FO744" s="47"/>
      <c r="FP744" s="47"/>
      <c r="FQ744" s="47"/>
      <c r="FR744" s="47"/>
      <c r="FS744" s="47"/>
      <c r="FT744" s="47"/>
      <c r="FU744" s="47"/>
      <c r="FV744" s="47"/>
      <c r="FW744" s="47"/>
      <c r="FX744" s="47"/>
      <c r="FY744" s="47"/>
      <c r="FZ744" s="47"/>
      <c r="GA744" s="47"/>
      <c r="GB744" s="47"/>
      <c r="GC744" s="47"/>
      <c r="GD744" s="47"/>
      <c r="GE744" s="47"/>
      <c r="GF744" s="47"/>
      <c r="GG744" s="47"/>
      <c r="GH744" s="47"/>
      <c r="GI744" s="47"/>
      <c r="GJ744" s="47"/>
      <c r="GK744" s="47"/>
      <c r="GL744" s="47"/>
      <c r="GM744" s="47"/>
      <c r="GN744" s="47"/>
      <c r="GO744" s="47"/>
      <c r="GP744" s="47"/>
      <c r="GQ744" s="47"/>
      <c r="GR744" s="47"/>
      <c r="GS744" s="47"/>
      <c r="GT744" s="47"/>
      <c r="GU744" s="47"/>
      <c r="GV744" s="47"/>
      <c r="GW744" s="47"/>
      <c r="GX744" s="47"/>
      <c r="GY744" s="47"/>
      <c r="GZ744" s="47"/>
      <c r="HA744" s="47"/>
      <c r="HB744" s="47"/>
      <c r="HC744" s="47"/>
      <c r="HD744" s="47"/>
      <c r="HE744" s="47"/>
      <c r="HF744" s="47"/>
      <c r="HG744" s="47"/>
      <c r="HH744" s="47"/>
      <c r="HI744" s="47"/>
      <c r="HJ744" s="47"/>
      <c r="HK744" s="47"/>
      <c r="HL744" s="47"/>
      <c r="HM744" s="47"/>
      <c r="HN744" s="47"/>
      <c r="HO744" s="47"/>
      <c r="HP744" s="47"/>
      <c r="HQ744" s="47"/>
      <c r="HR744" s="47"/>
      <c r="HS744" s="47"/>
      <c r="HT744" s="47"/>
      <c r="HU744" s="47"/>
      <c r="HV744" s="47"/>
      <c r="HW744" s="47"/>
      <c r="HX744" s="47"/>
      <c r="HY744" s="47"/>
      <c r="HZ744" s="47"/>
      <c r="IA744" s="47"/>
      <c r="IB744" s="47"/>
      <c r="IC744" s="47"/>
      <c r="ID744" s="47"/>
      <c r="IE744" s="47"/>
      <c r="IF744" s="47"/>
      <c r="IG744" s="47"/>
      <c r="IH744" s="47"/>
      <c r="II744" s="47"/>
      <c r="IJ744" s="47"/>
      <c r="IK744" s="47"/>
      <c r="IL744" s="47"/>
      <c r="IM744" s="47"/>
      <c r="IN744" s="47"/>
      <c r="IO744" s="47"/>
      <c r="IP744" s="47"/>
      <c r="IQ744" s="47"/>
      <c r="IR744" s="47"/>
      <c r="IS744" s="47"/>
      <c r="IT744" s="47"/>
      <c r="IU744" s="47"/>
      <c r="IV744" s="47"/>
      <c r="IW744" s="47"/>
      <c r="IX744" s="47"/>
      <c r="IY744" s="47"/>
      <c r="IZ744" s="47"/>
      <c r="JA744" s="47"/>
      <c r="JB744" s="47"/>
      <c r="JC744" s="47"/>
      <c r="JD744" s="47"/>
      <c r="JE744" s="47"/>
      <c r="JF744" s="47"/>
      <c r="JG744" s="47"/>
      <c r="JH744" s="47"/>
      <c r="JI744" s="47"/>
      <c r="JJ744" s="47"/>
      <c r="JK744" s="47"/>
      <c r="JL744" s="47"/>
      <c r="JM744" s="47"/>
      <c r="JN744" s="47"/>
      <c r="JO744" s="47"/>
      <c r="JP744" s="47"/>
      <c r="JQ744" s="47"/>
      <c r="JR744" s="47"/>
      <c r="JS744" s="47"/>
      <c r="JT744" s="47"/>
      <c r="JU744" s="47"/>
      <c r="JV744" s="47"/>
      <c r="JW744" s="47"/>
      <c r="JX744" s="47"/>
      <c r="JY744" s="47"/>
      <c r="JZ744" s="47"/>
      <c r="KA744" s="47"/>
      <c r="KB744" s="47"/>
      <c r="KC744" s="47"/>
      <c r="KD744" s="47"/>
      <c r="KE744" s="47"/>
      <c r="KF744" s="47"/>
      <c r="KG744" s="47"/>
      <c r="KH744" s="47"/>
      <c r="KI744" s="47"/>
      <c r="KJ744" s="47"/>
      <c r="KK744" s="47"/>
      <c r="KL744" s="47"/>
      <c r="KM744" s="47"/>
      <c r="KN744" s="47"/>
      <c r="KO744" s="47"/>
      <c r="KP744" s="47"/>
      <c r="KQ744" s="47"/>
      <c r="KR744" s="47"/>
      <c r="KS744" s="47"/>
      <c r="KT744" s="47"/>
      <c r="KU744" s="47"/>
      <c r="KV744" s="47"/>
      <c r="KW744" s="47"/>
      <c r="KX744" s="47"/>
      <c r="KY744" s="47"/>
      <c r="KZ744" s="47"/>
      <c r="LA744" s="47"/>
      <c r="LB744" s="47"/>
      <c r="LC744" s="47"/>
      <c r="LD744" s="47"/>
      <c r="LE744" s="47"/>
      <c r="LF744" s="47"/>
      <c r="LG744" s="47"/>
      <c r="LH744" s="47"/>
      <c r="LI744" s="47"/>
      <c r="LJ744" s="47"/>
      <c r="LK744" s="47"/>
      <c r="LL744" s="47"/>
      <c r="LM744" s="47"/>
      <c r="LN744" s="47"/>
      <c r="LO744" s="47"/>
      <c r="LP744" s="47"/>
      <c r="LQ744" s="47"/>
      <c r="LR744" s="47"/>
      <c r="LS744" s="47"/>
      <c r="LT744" s="47"/>
      <c r="LU744" s="47"/>
      <c r="LV744" s="47"/>
      <c r="LW744" s="47"/>
      <c r="LX744" s="47"/>
      <c r="LY744" s="47"/>
      <c r="LZ744" s="47"/>
      <c r="MA744" s="47"/>
      <c r="MB744" s="47"/>
      <c r="MC744" s="47"/>
      <c r="MD744" s="47"/>
      <c r="ME744" s="47"/>
      <c r="MF744" s="47"/>
      <c r="MG744" s="47"/>
      <c r="MH744" s="47"/>
      <c r="MI744" s="47"/>
      <c r="MJ744" s="47"/>
      <c r="MK744" s="47"/>
      <c r="ML744" s="47"/>
      <c r="MM744" s="47"/>
      <c r="MN744" s="47"/>
      <c r="MO744" s="47"/>
      <c r="MP744" s="47"/>
      <c r="MQ744" s="47"/>
      <c r="MR744" s="47"/>
      <c r="MS744" s="47"/>
      <c r="MT744" s="47"/>
      <c r="MU744" s="47"/>
      <c r="MV744" s="47"/>
      <c r="MW744" s="47"/>
      <c r="MX744" s="47"/>
      <c r="MY744" s="47"/>
      <c r="MZ744" s="47"/>
      <c r="NA744" s="47"/>
      <c r="NB744" s="47"/>
      <c r="NC744" s="47"/>
      <c r="ND744" s="47"/>
      <c r="NE744" s="47"/>
      <c r="NF744" s="47"/>
      <c r="NG744" s="47"/>
      <c r="NH744" s="47"/>
      <c r="NI744" s="47"/>
      <c r="NJ744" s="47"/>
      <c r="NK744" s="47"/>
      <c r="NL744" s="47"/>
      <c r="NM744" s="47"/>
      <c r="NN744" s="47"/>
      <c r="NO744" s="47"/>
      <c r="NP744" s="47"/>
      <c r="NQ744" s="47"/>
      <c r="NR744" s="47"/>
      <c r="NS744" s="47"/>
      <c r="NT744" s="47"/>
      <c r="NU744" s="47"/>
      <c r="NV744" s="47"/>
      <c r="NW744" s="47"/>
      <c r="NX744" s="47"/>
      <c r="NY744" s="47"/>
      <c r="NZ744" s="47"/>
      <c r="OA744" s="47"/>
      <c r="OB744" s="47"/>
      <c r="OC744" s="47"/>
      <c r="OD744" s="47"/>
      <c r="OE744" s="47"/>
      <c r="OF744" s="47"/>
      <c r="OG744" s="47"/>
      <c r="OH744" s="47"/>
      <c r="OI744" s="47"/>
      <c r="OJ744" s="47"/>
      <c r="OK744" s="47"/>
      <c r="OL744" s="47"/>
      <c r="OM744" s="47"/>
      <c r="ON744" s="47"/>
      <c r="OO744" s="47"/>
      <c r="OP744" s="47"/>
      <c r="OQ744" s="47"/>
      <c r="OR744" s="47"/>
      <c r="OS744" s="47"/>
      <c r="OT744" s="47"/>
      <c r="OU744" s="47"/>
      <c r="OV744" s="47"/>
      <c r="OW744" s="47"/>
      <c r="OX744" s="47"/>
      <c r="OY744" s="47"/>
      <c r="OZ744" s="47"/>
      <c r="PA744" s="47"/>
      <c r="PB744" s="47"/>
      <c r="PC744" s="47"/>
      <c r="PD744" s="47"/>
      <c r="PE744" s="47"/>
      <c r="PF744" s="47"/>
      <c r="PG744" s="47"/>
      <c r="PH744" s="47"/>
      <c r="PI744" s="47"/>
      <c r="PJ744" s="47"/>
      <c r="PK744" s="47"/>
      <c r="PL744" s="47"/>
      <c r="PM744" s="47"/>
      <c r="PN744" s="47"/>
      <c r="PO744" s="47"/>
      <c r="PP744" s="47"/>
      <c r="PQ744" s="47"/>
      <c r="PR744" s="47"/>
      <c r="PS744" s="47"/>
      <c r="PT744" s="47"/>
      <c r="PU744" s="47"/>
      <c r="PV744" s="47"/>
      <c r="PW744" s="47"/>
      <c r="PX744" s="47"/>
      <c r="PY744" s="47"/>
      <c r="PZ744" s="47"/>
      <c r="QA744" s="47"/>
      <c r="QB744" s="47"/>
      <c r="QC744" s="47"/>
      <c r="QD744" s="47"/>
      <c r="QE744" s="47"/>
      <c r="QF744" s="47"/>
      <c r="QG744" s="47"/>
      <c r="QH744" s="47"/>
      <c r="QI744" s="47"/>
      <c r="QJ744" s="47"/>
      <c r="QK744" s="47"/>
      <c r="QL744" s="47"/>
      <c r="QM744" s="47"/>
      <c r="QN744" s="47"/>
      <c r="QO744" s="47"/>
      <c r="QP744" s="47"/>
      <c r="QQ744" s="47"/>
      <c r="QR744" s="47"/>
      <c r="QS744" s="47"/>
      <c r="QT744" s="47"/>
      <c r="QU744" s="47"/>
      <c r="QV744" s="47"/>
      <c r="QW744" s="47"/>
      <c r="QX744" s="47"/>
      <c r="QY744" s="47"/>
      <c r="QZ744" s="47"/>
      <c r="RA744" s="47"/>
      <c r="RB744" s="47"/>
      <c r="RC744" s="47"/>
      <c r="RD744" s="47"/>
      <c r="RE744" s="47"/>
      <c r="RF744" s="47"/>
      <c r="RG744" s="47"/>
      <c r="RH744" s="47"/>
      <c r="RI744" s="47"/>
      <c r="RJ744" s="47"/>
      <c r="RK744" s="47"/>
      <c r="RL744" s="47"/>
      <c r="RM744" s="47"/>
      <c r="RN744" s="47"/>
      <c r="RO744" s="47"/>
      <c r="RP744" s="47"/>
      <c r="RQ744" s="47"/>
      <c r="RR744" s="47"/>
      <c r="RS744" s="47"/>
      <c r="RT744" s="47"/>
      <c r="RU744" s="47"/>
      <c r="RV744" s="47"/>
      <c r="RW744" s="47"/>
      <c r="RX744" s="47"/>
      <c r="RY744" s="47"/>
      <c r="RZ744" s="47"/>
      <c r="SA744" s="47"/>
      <c r="SB744" s="47"/>
      <c r="SC744" s="47"/>
      <c r="SD744" s="47"/>
      <c r="SE744" s="47"/>
      <c r="SF744" s="47"/>
      <c r="SG744" s="47"/>
      <c r="SH744" s="47"/>
      <c r="SI744" s="47"/>
      <c r="SJ744" s="47"/>
      <c r="SK744" s="47"/>
      <c r="SL744" s="47"/>
      <c r="SM744" s="47"/>
      <c r="SN744" s="47"/>
      <c r="SO744" s="47"/>
      <c r="SP744" s="47"/>
      <c r="SQ744" s="47"/>
      <c r="SR744" s="47"/>
      <c r="SS744" s="47"/>
      <c r="ST744" s="47"/>
      <c r="SU744" s="47"/>
      <c r="SV744" s="47"/>
      <c r="SW744" s="47"/>
      <c r="SX744" s="47"/>
      <c r="SY744" s="47"/>
      <c r="SZ744" s="47"/>
      <c r="TA744" s="47"/>
      <c r="TB744" s="47"/>
      <c r="TC744" s="47"/>
      <c r="TD744" s="47"/>
      <c r="TE744" s="47"/>
      <c r="TF744" s="47"/>
      <c r="TG744" s="47"/>
      <c r="TH744" s="47"/>
      <c r="TI744" s="47"/>
      <c r="TJ744" s="47"/>
      <c r="TK744" s="47"/>
      <c r="TL744" s="47"/>
      <c r="TM744" s="47"/>
      <c r="TN744" s="47"/>
      <c r="TO744" s="47"/>
      <c r="TP744" s="47"/>
      <c r="TQ744" s="47"/>
      <c r="TR744" s="47"/>
      <c r="TS744" s="47"/>
      <c r="TT744" s="47"/>
      <c r="TU744" s="47"/>
      <c r="TV744" s="47"/>
      <c r="TW744" s="47"/>
      <c r="TX744" s="47"/>
      <c r="TY744" s="47"/>
      <c r="TZ744" s="47"/>
      <c r="UA744" s="47"/>
      <c r="UB744" s="47"/>
      <c r="UC744" s="47"/>
      <c r="UD744" s="47"/>
      <c r="UE744" s="47"/>
      <c r="UF744" s="47"/>
      <c r="UG744" s="47"/>
      <c r="UH744" s="47"/>
      <c r="UI744" s="47"/>
      <c r="UJ744" s="47"/>
      <c r="UK744" s="47"/>
      <c r="UL744" s="47"/>
      <c r="UM744" s="47"/>
      <c r="UN744" s="47"/>
      <c r="UO744" s="47"/>
      <c r="UP744" s="47"/>
      <c r="UQ744" s="47"/>
      <c r="UR744" s="47"/>
      <c r="US744" s="47"/>
      <c r="UT744" s="47"/>
      <c r="UU744" s="47"/>
      <c r="UV744" s="47"/>
      <c r="UW744" s="47"/>
      <c r="UX744" s="47"/>
      <c r="UY744" s="47"/>
      <c r="UZ744" s="47"/>
      <c r="VA744" s="47"/>
      <c r="VB744" s="47"/>
      <c r="VC744" s="47"/>
      <c r="VD744" s="47"/>
      <c r="VE744" s="47"/>
      <c r="VF744" s="47"/>
      <c r="VG744" s="47"/>
      <c r="VH744" s="47"/>
      <c r="VI744" s="47"/>
      <c r="VJ744" s="47"/>
      <c r="VK744" s="47"/>
      <c r="VL744" s="47"/>
      <c r="VM744" s="47"/>
      <c r="VN744" s="47"/>
      <c r="VO744" s="47"/>
      <c r="VP744" s="47"/>
      <c r="VQ744" s="47"/>
      <c r="VR744" s="47"/>
      <c r="VS744" s="47"/>
      <c r="VT744" s="47"/>
      <c r="VU744" s="47"/>
      <c r="VV744" s="47"/>
      <c r="VW744" s="47"/>
      <c r="VX744" s="47"/>
      <c r="VY744" s="47"/>
      <c r="VZ744" s="47"/>
      <c r="WA744" s="47"/>
      <c r="WB744" s="47"/>
      <c r="WC744" s="47"/>
      <c r="WD744" s="47"/>
      <c r="WE744" s="47"/>
      <c r="WF744" s="47"/>
      <c r="WG744" s="47"/>
      <c r="WH744" s="47"/>
      <c r="WI744" s="47"/>
      <c r="WJ744" s="47"/>
      <c r="WK744" s="47"/>
      <c r="WL744" s="47"/>
      <c r="WM744" s="47"/>
      <c r="WN744" s="47"/>
      <c r="WO744" s="47"/>
      <c r="WP744" s="47"/>
      <c r="WQ744" s="47"/>
      <c r="WR744" s="47"/>
      <c r="WS744" s="47"/>
      <c r="WT744" s="47"/>
      <c r="WU744" s="47"/>
      <c r="WV744" s="47"/>
      <c r="WW744" s="47"/>
      <c r="WX744" s="47"/>
      <c r="WY744" s="47"/>
      <c r="WZ744" s="47"/>
      <c r="XA744" s="47"/>
      <c r="XB744" s="47"/>
      <c r="XC744" s="47"/>
      <c r="XD744" s="47"/>
      <c r="XE744" s="47"/>
      <c r="XF744" s="47"/>
      <c r="XG744" s="47"/>
      <c r="XH744" s="47"/>
      <c r="XI744" s="47"/>
      <c r="XJ744" s="47"/>
      <c r="XK744" s="47"/>
      <c r="XL744" s="47"/>
      <c r="XM744" s="47"/>
      <c r="XN744" s="47"/>
      <c r="XO744" s="47"/>
      <c r="XP744" s="47"/>
      <c r="XQ744" s="47"/>
      <c r="XR744" s="47"/>
      <c r="XS744" s="47"/>
      <c r="XT744" s="47"/>
      <c r="XU744" s="47"/>
      <c r="XV744" s="47"/>
      <c r="XW744" s="47"/>
      <c r="XX744" s="47"/>
      <c r="XY744" s="47"/>
      <c r="XZ744" s="47"/>
      <c r="YA744" s="47"/>
      <c r="YB744" s="47"/>
      <c r="YC744" s="47"/>
      <c r="YD744" s="47"/>
      <c r="YE744" s="47"/>
      <c r="YF744" s="47"/>
      <c r="YG744" s="47"/>
      <c r="YH744" s="47"/>
      <c r="YI744" s="47"/>
      <c r="YJ744" s="47"/>
      <c r="YK744" s="47"/>
      <c r="YL744" s="47"/>
      <c r="YM744" s="47"/>
      <c r="YN744" s="47"/>
      <c r="YO744" s="47"/>
      <c r="YP744" s="47"/>
      <c r="YQ744" s="47"/>
      <c r="YR744" s="47"/>
      <c r="YS744" s="47"/>
      <c r="YT744" s="47"/>
      <c r="YU744" s="47"/>
      <c r="YV744" s="47"/>
      <c r="YW744" s="47"/>
      <c r="YX744" s="47"/>
      <c r="YY744" s="47"/>
      <c r="YZ744" s="47"/>
      <c r="ZA744" s="47"/>
      <c r="ZB744" s="47"/>
      <c r="ZC744" s="47"/>
      <c r="ZD744" s="47"/>
      <c r="ZE744" s="47"/>
      <c r="ZF744" s="47"/>
      <c r="ZG744" s="47"/>
      <c r="ZH744" s="47"/>
      <c r="ZI744" s="47"/>
      <c r="ZJ744" s="47"/>
      <c r="ZK744" s="47"/>
      <c r="ZL744" s="47"/>
      <c r="ZM744" s="47"/>
      <c r="ZN744" s="47"/>
      <c r="ZO744" s="47"/>
      <c r="ZP744" s="47"/>
      <c r="ZQ744" s="47"/>
      <c r="ZR744" s="47"/>
      <c r="ZS744" s="47"/>
      <c r="ZT744" s="47"/>
      <c r="ZU744" s="47"/>
      <c r="ZV744" s="47"/>
      <c r="ZW744" s="47"/>
      <c r="ZX744" s="47"/>
      <c r="ZY744" s="47"/>
      <c r="ZZ744" s="47"/>
      <c r="AAA744" s="47"/>
      <c r="AAB744" s="47"/>
      <c r="AAC744" s="47"/>
      <c r="AAD744" s="47"/>
      <c r="AAE744" s="47"/>
      <c r="AAF744" s="47"/>
      <c r="AAG744" s="47"/>
      <c r="AAH744" s="47"/>
      <c r="AAI744" s="47"/>
      <c r="AAJ744" s="47"/>
      <c r="AAK744" s="47"/>
      <c r="AAL744" s="47"/>
      <c r="AAM744" s="47"/>
      <c r="AAN744" s="47"/>
      <c r="AAO744" s="47"/>
      <c r="AAP744" s="47"/>
      <c r="AAQ744" s="47"/>
      <c r="AAR744" s="47"/>
      <c r="AAS744" s="47"/>
      <c r="AAT744" s="47"/>
      <c r="AAU744" s="47"/>
      <c r="AAV744" s="47"/>
      <c r="AAW744" s="47"/>
      <c r="AAX744" s="47"/>
      <c r="AAY744" s="47"/>
      <c r="AAZ744" s="47"/>
      <c r="ABA744" s="47"/>
      <c r="ABB744" s="47"/>
      <c r="ABC744" s="47"/>
      <c r="ABD744" s="47"/>
      <c r="ABE744" s="47"/>
      <c r="ABF744" s="47"/>
      <c r="ABG744" s="47"/>
      <c r="ABH744" s="47"/>
      <c r="ABI744" s="47"/>
      <c r="ABJ744" s="47"/>
      <c r="ABK744" s="47"/>
      <c r="ABL744" s="47"/>
      <c r="ABM744" s="47"/>
      <c r="ABN744" s="47"/>
      <c r="ABO744" s="47"/>
      <c r="ABP744" s="47"/>
      <c r="ABQ744" s="47"/>
      <c r="ABR744" s="47"/>
      <c r="ABS744" s="47"/>
      <c r="ABT744" s="47"/>
      <c r="ABU744" s="47"/>
      <c r="ABV744" s="47"/>
      <c r="ABW744" s="47"/>
      <c r="ABX744" s="47"/>
      <c r="ABY744" s="47"/>
      <c r="ABZ744" s="47"/>
      <c r="ACA744" s="47"/>
      <c r="ACB744" s="47"/>
      <c r="ACC744" s="47"/>
      <c r="ACD744" s="47"/>
      <c r="ACE744" s="47"/>
      <c r="ACF744" s="47"/>
      <c r="ACG744" s="47"/>
      <c r="ACH744" s="47"/>
      <c r="ACI744" s="47"/>
      <c r="ACJ744" s="47"/>
      <c r="ACK744" s="47"/>
      <c r="ACL744" s="47"/>
      <c r="ACM744" s="47"/>
      <c r="ACN744" s="47"/>
      <c r="ACO744" s="47"/>
      <c r="ACP744" s="47"/>
      <c r="ACQ744" s="47"/>
      <c r="ACR744" s="47"/>
      <c r="ACS744" s="47"/>
      <c r="ACT744" s="47"/>
      <c r="ACU744" s="47"/>
      <c r="ACV744" s="47"/>
      <c r="ACW744" s="47"/>
      <c r="ACX744" s="47"/>
      <c r="ACY744" s="47"/>
      <c r="ACZ744" s="47"/>
      <c r="ADA744" s="47"/>
      <c r="ADB744" s="47"/>
      <c r="ADC744" s="47"/>
      <c r="ADD744" s="47"/>
      <c r="ADE744" s="47"/>
      <c r="ADF744" s="47"/>
      <c r="ADG744" s="47"/>
      <c r="ADH744" s="47"/>
      <c r="ADI744" s="47"/>
      <c r="ADJ744" s="47"/>
      <c r="ADK744" s="47"/>
      <c r="ADL744" s="47"/>
      <c r="ADM744" s="47"/>
      <c r="ADN744" s="47"/>
      <c r="ADO744" s="47"/>
      <c r="ADP744" s="47"/>
    </row>
    <row r="745" spans="3:796" x14ac:dyDescent="0.4">
      <c r="C745" s="66"/>
      <c r="D745" s="43">
        <f>(1/$D$5)*学習!AA51</f>
        <v>0</v>
      </c>
      <c r="I745" s="67">
        <v>734</v>
      </c>
      <c r="J745" s="45">
        <v>-6.6296948465644013E-3</v>
      </c>
      <c r="K745" s="45">
        <v>3.9245863367436795E-2</v>
      </c>
      <c r="L745" s="45">
        <v>-7.0578025394639976E-2</v>
      </c>
      <c r="M745" s="45">
        <v>2.3063429181125694E-2</v>
      </c>
      <c r="N745" s="45">
        <v>0.26117746716775819</v>
      </c>
      <c r="O745" s="45">
        <v>-1.9643352022342606E-2</v>
      </c>
      <c r="P745" s="45">
        <v>-3.7709343409173639E-2</v>
      </c>
      <c r="Q745" s="45">
        <v>-2.9820189330597061E-2</v>
      </c>
      <c r="R745" s="45">
        <v>3.5688505411108393E-2</v>
      </c>
      <c r="S745" s="45">
        <v>0.10473613648691124</v>
      </c>
      <c r="T745" s="45">
        <v>5.6302714078211726E-2</v>
      </c>
      <c r="U745" s="45">
        <v>2.5592311453312082E-2</v>
      </c>
      <c r="V745" s="45">
        <v>-0.22255059361400248</v>
      </c>
      <c r="W745" s="45">
        <v>-3.7297371505733166E-2</v>
      </c>
      <c r="X745" s="45">
        <v>0.1132903858737497</v>
      </c>
      <c r="Y745" s="45">
        <v>3.4088709184707418E-2</v>
      </c>
      <c r="Z745" s="45">
        <v>-0.13738807179805754</v>
      </c>
      <c r="AA745" s="45">
        <v>9.2265077887459343E-2</v>
      </c>
      <c r="AB745" s="45">
        <v>2.5417584139184001E-2</v>
      </c>
      <c r="AC745" s="45">
        <v>-4.8858768753139374E-2</v>
      </c>
      <c r="AD745" s="45">
        <v>6.0633436209553443E-2</v>
      </c>
      <c r="AE745" s="45">
        <v>0.11703722880903226</v>
      </c>
      <c r="AF745" s="45">
        <v>-3.7899017128769433E-2</v>
      </c>
      <c r="AG745" s="45">
        <v>2.7771940093562063E-2</v>
      </c>
      <c r="AH745" s="45">
        <v>-4.4355212095724107E-2</v>
      </c>
      <c r="AI745" s="45">
        <v>-4.9786178103676533E-2</v>
      </c>
      <c r="AJ745" s="45">
        <v>8.6172423949016766E-2</v>
      </c>
      <c r="AK745" s="45">
        <v>-2.3475716301433053E-2</v>
      </c>
      <c r="AL745" s="45">
        <v>8.9759783780830868E-2</v>
      </c>
      <c r="AM745" s="45">
        <v>-6.1420799790005989E-2</v>
      </c>
      <c r="AN745" s="45">
        <v>-0.16098835683819096</v>
      </c>
      <c r="AO745" s="45">
        <v>5.0109901864636867E-2</v>
      </c>
      <c r="AP745" s="45">
        <v>-0.10917542996716173</v>
      </c>
      <c r="AQ745" s="45">
        <v>3.1836368273623877E-2</v>
      </c>
      <c r="AR745" s="45">
        <v>2.2575218322848811E-2</v>
      </c>
      <c r="AS745" s="45">
        <v>-0.22541580853292065</v>
      </c>
      <c r="AT745" s="45">
        <v>1.3882226066539236E-3</v>
      </c>
      <c r="AU745" s="45">
        <v>-4.3738696382774368E-2</v>
      </c>
      <c r="AV745" s="45">
        <v>0.11273107041564844</v>
      </c>
      <c r="AW745" s="45">
        <v>0.12907625504781858</v>
      </c>
      <c r="AX745" s="45">
        <v>9.3995816325024378E-2</v>
      </c>
      <c r="AY745" s="45">
        <v>4.7415696468259362E-2</v>
      </c>
      <c r="AZ745" s="45">
        <v>2.0430951894868678E-2</v>
      </c>
      <c r="BA745" s="45">
        <v>-0.12650657575491772</v>
      </c>
      <c r="BB745" s="45">
        <v>-7.0941636319690304E-2</v>
      </c>
      <c r="BC745" s="45">
        <v>-7.385451030878451E-2</v>
      </c>
      <c r="BD745" s="45">
        <v>0.11217896307295712</v>
      </c>
      <c r="BE745" s="45">
        <v>0.13318480266781046</v>
      </c>
      <c r="BF745" s="45">
        <v>0.22727787581935319</v>
      </c>
      <c r="BG745" s="45">
        <v>0.17191490863646502</v>
      </c>
      <c r="BH745" s="45">
        <v>-2.2014325484843684E-2</v>
      </c>
      <c r="BI745" s="45">
        <v>6.2696270546514374E-2</v>
      </c>
      <c r="BJ745" s="45">
        <v>2.8381158792286254E-2</v>
      </c>
      <c r="BK745" s="45">
        <v>3.1683325091694817E-2</v>
      </c>
      <c r="BL745" s="45">
        <v>0.26233207675846154</v>
      </c>
      <c r="BM745" s="45">
        <v>-0.23852483203632999</v>
      </c>
      <c r="BN745" s="45">
        <v>-3.2527343976906806E-2</v>
      </c>
      <c r="BO745" s="45">
        <v>2.531319510804151E-2</v>
      </c>
      <c r="BP745" s="45">
        <v>0.18008882145660754</v>
      </c>
      <c r="BQ745" s="45">
        <v>-0.21133494669311148</v>
      </c>
      <c r="BR745" s="45">
        <v>-6.6636649185994754E-2</v>
      </c>
      <c r="BS745" s="45">
        <v>-0.13474333258349672</v>
      </c>
      <c r="BT745" s="45">
        <v>-0.17573410622775304</v>
      </c>
      <c r="BU745" s="45">
        <v>0.23936416299361504</v>
      </c>
      <c r="BV745" s="45">
        <v>0.16894026876464902</v>
      </c>
      <c r="BW745" s="45">
        <v>-0.10781859706338026</v>
      </c>
      <c r="BX745" s="45">
        <v>5.2594645285947629E-2</v>
      </c>
      <c r="BY745" s="45">
        <v>3.6758776549830161E-2</v>
      </c>
      <c r="BZ745" s="45">
        <v>0.18374611331285987</v>
      </c>
      <c r="CA745" s="45">
        <v>8.5596302107844927E-2</v>
      </c>
      <c r="CB745" s="45">
        <v>-3.2842722715806717E-2</v>
      </c>
      <c r="CC745" s="45">
        <v>6.0401658571933602E-2</v>
      </c>
      <c r="CD745" s="45">
        <v>-5.5187750374459471E-2</v>
      </c>
      <c r="CE745" s="45">
        <v>-8.9949104780191885E-2</v>
      </c>
      <c r="CF745" s="45">
        <v>-0.18653005646576248</v>
      </c>
      <c r="CG745" s="45">
        <v>-6.8353064914353806E-2</v>
      </c>
      <c r="CH745" s="45">
        <v>-8.5928879636358729E-3</v>
      </c>
      <c r="CI745" s="45">
        <v>0.16433442036161283</v>
      </c>
      <c r="CJ745" s="45">
        <v>1.2945336956030836E-2</v>
      </c>
      <c r="CK745" s="45">
        <v>9.3279698806572206E-2</v>
      </c>
      <c r="CL745" s="45">
        <v>-6.3586541995813692E-2</v>
      </c>
      <c r="CM745" s="45">
        <v>-1.5175750511625603E-2</v>
      </c>
      <c r="CN745" s="45">
        <v>-9.8539567325762537E-2</v>
      </c>
      <c r="CO745" s="45">
        <v>5.7576675582970893E-3</v>
      </c>
      <c r="CP745" s="45">
        <v>2.9411772691387554E-2</v>
      </c>
      <c r="CQ745" s="45">
        <v>0.12518544805552265</v>
      </c>
      <c r="CR745" s="45">
        <v>4.2232020870588409E-2</v>
      </c>
      <c r="CS745" s="45">
        <v>6.7057379562123431E-2</v>
      </c>
      <c r="CT745" s="45">
        <v>1.6658612901019223E-3</v>
      </c>
      <c r="CU745" s="45">
        <v>8.1850829683954809E-2</v>
      </c>
      <c r="CV745" s="45">
        <v>0.14867863037155205</v>
      </c>
      <c r="CW745" s="45">
        <v>0.13183365840203623</v>
      </c>
      <c r="CX745" s="45">
        <v>-0.16699217555652041</v>
      </c>
      <c r="CY745" s="45">
        <v>-2.4605845726901362E-4</v>
      </c>
      <c r="CZ745" s="45">
        <v>1.0550506687242629E-2</v>
      </c>
      <c r="DA745" s="45">
        <v>1.0929104153087751E-2</v>
      </c>
      <c r="DB745" s="45">
        <v>2.5196743200158869E-2</v>
      </c>
      <c r="DC745" s="45">
        <v>5.6480108781246296E-3</v>
      </c>
      <c r="DD745" s="45">
        <v>-5.7918094120668395E-2</v>
      </c>
      <c r="DE745" s="45">
        <v>6.5044444078016336E-2</v>
      </c>
      <c r="DF745" s="47"/>
      <c r="DG745" s="47"/>
      <c r="DH745" s="47"/>
      <c r="DI745" s="47"/>
      <c r="DJ745" s="47"/>
      <c r="DK745" s="47"/>
      <c r="DL745" s="47"/>
      <c r="DM745" s="47"/>
      <c r="DN745" s="47"/>
      <c r="DO745" s="47"/>
      <c r="DP745" s="47"/>
      <c r="DQ745" s="47"/>
      <c r="DR745" s="47"/>
      <c r="DS745" s="47"/>
      <c r="DT745" s="47"/>
      <c r="DU745" s="47"/>
      <c r="DV745" s="47"/>
      <c r="DW745" s="47"/>
      <c r="DX745" s="47"/>
      <c r="DY745" s="47"/>
      <c r="DZ745" s="47"/>
      <c r="EA745" s="47"/>
      <c r="EB745" s="47"/>
      <c r="EC745" s="47"/>
      <c r="ED745" s="47"/>
      <c r="EE745" s="47"/>
      <c r="EF745" s="47"/>
      <c r="EG745" s="47"/>
      <c r="EH745" s="47"/>
      <c r="EI745" s="47"/>
      <c r="EJ745" s="47"/>
      <c r="EK745" s="47"/>
      <c r="EL745" s="47"/>
      <c r="EM745" s="47"/>
      <c r="EN745" s="47"/>
      <c r="EO745" s="47"/>
      <c r="EP745" s="47"/>
      <c r="EQ745" s="47"/>
      <c r="ER745" s="47"/>
      <c r="ES745" s="47"/>
      <c r="ET745" s="47"/>
      <c r="EU745" s="47"/>
      <c r="EV745" s="47"/>
      <c r="EW745" s="47"/>
      <c r="EX745" s="47"/>
      <c r="EY745" s="47"/>
      <c r="EZ745" s="47"/>
      <c r="FA745" s="47"/>
      <c r="FB745" s="47"/>
      <c r="FC745" s="47"/>
      <c r="FD745" s="47"/>
      <c r="FE745" s="47"/>
      <c r="FF745" s="47"/>
      <c r="FG745" s="47"/>
      <c r="FH745" s="47"/>
      <c r="FI745" s="47"/>
      <c r="FJ745" s="47"/>
      <c r="FK745" s="47"/>
      <c r="FL745" s="47"/>
      <c r="FM745" s="47"/>
      <c r="FN745" s="47"/>
      <c r="FO745" s="47"/>
      <c r="FP745" s="47"/>
      <c r="FQ745" s="47"/>
      <c r="FR745" s="47"/>
      <c r="FS745" s="47"/>
      <c r="FT745" s="47"/>
      <c r="FU745" s="47"/>
      <c r="FV745" s="47"/>
      <c r="FW745" s="47"/>
      <c r="FX745" s="47"/>
      <c r="FY745" s="47"/>
      <c r="FZ745" s="47"/>
      <c r="GA745" s="47"/>
      <c r="GB745" s="47"/>
      <c r="GC745" s="47"/>
      <c r="GD745" s="47"/>
      <c r="GE745" s="47"/>
      <c r="GF745" s="47"/>
      <c r="GG745" s="47"/>
      <c r="GH745" s="47"/>
      <c r="GI745" s="47"/>
      <c r="GJ745" s="47"/>
      <c r="GK745" s="47"/>
      <c r="GL745" s="47"/>
      <c r="GM745" s="47"/>
      <c r="GN745" s="47"/>
      <c r="GO745" s="47"/>
      <c r="GP745" s="47"/>
      <c r="GQ745" s="47"/>
      <c r="GR745" s="47"/>
      <c r="GS745" s="47"/>
      <c r="GT745" s="47"/>
      <c r="GU745" s="47"/>
      <c r="GV745" s="47"/>
      <c r="GW745" s="47"/>
      <c r="GX745" s="47"/>
      <c r="GY745" s="47"/>
      <c r="GZ745" s="47"/>
      <c r="HA745" s="47"/>
      <c r="HB745" s="47"/>
      <c r="HC745" s="47"/>
      <c r="HD745" s="47"/>
      <c r="HE745" s="47"/>
      <c r="HF745" s="47"/>
      <c r="HG745" s="47"/>
      <c r="HH745" s="47"/>
      <c r="HI745" s="47"/>
      <c r="HJ745" s="47"/>
      <c r="HK745" s="47"/>
      <c r="HL745" s="47"/>
      <c r="HM745" s="47"/>
      <c r="HN745" s="47"/>
      <c r="HO745" s="47"/>
      <c r="HP745" s="47"/>
      <c r="HQ745" s="47"/>
      <c r="HR745" s="47"/>
      <c r="HS745" s="47"/>
      <c r="HT745" s="47"/>
      <c r="HU745" s="47"/>
      <c r="HV745" s="47"/>
      <c r="HW745" s="47"/>
      <c r="HX745" s="47"/>
      <c r="HY745" s="47"/>
      <c r="HZ745" s="47"/>
      <c r="IA745" s="47"/>
      <c r="IB745" s="47"/>
      <c r="IC745" s="47"/>
      <c r="ID745" s="47"/>
      <c r="IE745" s="47"/>
      <c r="IF745" s="47"/>
      <c r="IG745" s="47"/>
      <c r="IH745" s="47"/>
      <c r="II745" s="47"/>
      <c r="IJ745" s="47"/>
      <c r="IK745" s="47"/>
      <c r="IL745" s="47"/>
      <c r="IM745" s="47"/>
      <c r="IN745" s="47"/>
      <c r="IO745" s="47"/>
      <c r="IP745" s="47"/>
      <c r="IQ745" s="47"/>
      <c r="IR745" s="47"/>
      <c r="IS745" s="47"/>
      <c r="IT745" s="47"/>
      <c r="IU745" s="47"/>
      <c r="IV745" s="47"/>
      <c r="IW745" s="47"/>
      <c r="IX745" s="47"/>
      <c r="IY745" s="47"/>
      <c r="IZ745" s="47"/>
      <c r="JA745" s="47"/>
      <c r="JB745" s="47"/>
      <c r="JC745" s="47"/>
      <c r="JD745" s="47"/>
      <c r="JE745" s="47"/>
      <c r="JF745" s="47"/>
      <c r="JG745" s="47"/>
      <c r="JH745" s="47"/>
      <c r="JI745" s="47"/>
      <c r="JJ745" s="47"/>
      <c r="JK745" s="47"/>
      <c r="JL745" s="47"/>
      <c r="JM745" s="47"/>
      <c r="JN745" s="47"/>
      <c r="JO745" s="47"/>
      <c r="JP745" s="47"/>
      <c r="JQ745" s="47"/>
      <c r="JR745" s="47"/>
      <c r="JS745" s="47"/>
      <c r="JT745" s="47"/>
      <c r="JU745" s="47"/>
      <c r="JV745" s="47"/>
      <c r="JW745" s="47"/>
      <c r="JX745" s="47"/>
      <c r="JY745" s="47"/>
      <c r="JZ745" s="47"/>
      <c r="KA745" s="47"/>
      <c r="KB745" s="47"/>
      <c r="KC745" s="47"/>
      <c r="KD745" s="47"/>
      <c r="KE745" s="47"/>
      <c r="KF745" s="47"/>
      <c r="KG745" s="47"/>
      <c r="KH745" s="47"/>
      <c r="KI745" s="47"/>
      <c r="KJ745" s="47"/>
      <c r="KK745" s="47"/>
      <c r="KL745" s="47"/>
      <c r="KM745" s="47"/>
      <c r="KN745" s="47"/>
      <c r="KO745" s="47"/>
      <c r="KP745" s="47"/>
      <c r="KQ745" s="47"/>
      <c r="KR745" s="47"/>
      <c r="KS745" s="47"/>
      <c r="KT745" s="47"/>
      <c r="KU745" s="47"/>
      <c r="KV745" s="47"/>
      <c r="KW745" s="47"/>
      <c r="KX745" s="47"/>
      <c r="KY745" s="47"/>
      <c r="KZ745" s="47"/>
      <c r="LA745" s="47"/>
      <c r="LB745" s="47"/>
      <c r="LC745" s="47"/>
      <c r="LD745" s="47"/>
      <c r="LE745" s="47"/>
      <c r="LF745" s="47"/>
      <c r="LG745" s="47"/>
      <c r="LH745" s="47"/>
      <c r="LI745" s="47"/>
      <c r="LJ745" s="47"/>
      <c r="LK745" s="47"/>
      <c r="LL745" s="47"/>
      <c r="LM745" s="47"/>
      <c r="LN745" s="47"/>
      <c r="LO745" s="47"/>
      <c r="LP745" s="47"/>
      <c r="LQ745" s="47"/>
      <c r="LR745" s="47"/>
      <c r="LS745" s="47"/>
      <c r="LT745" s="47"/>
      <c r="LU745" s="47"/>
      <c r="LV745" s="47"/>
      <c r="LW745" s="47"/>
      <c r="LX745" s="47"/>
      <c r="LY745" s="47"/>
      <c r="LZ745" s="47"/>
      <c r="MA745" s="47"/>
      <c r="MB745" s="47"/>
      <c r="MC745" s="47"/>
      <c r="MD745" s="47"/>
      <c r="ME745" s="47"/>
      <c r="MF745" s="47"/>
      <c r="MG745" s="47"/>
      <c r="MH745" s="47"/>
      <c r="MI745" s="47"/>
      <c r="MJ745" s="47"/>
      <c r="MK745" s="47"/>
      <c r="ML745" s="47"/>
      <c r="MM745" s="47"/>
      <c r="MN745" s="47"/>
      <c r="MO745" s="47"/>
      <c r="MP745" s="47"/>
      <c r="MQ745" s="47"/>
      <c r="MR745" s="47"/>
      <c r="MS745" s="47"/>
      <c r="MT745" s="47"/>
      <c r="MU745" s="47"/>
      <c r="MV745" s="47"/>
      <c r="MW745" s="47"/>
      <c r="MX745" s="47"/>
      <c r="MY745" s="47"/>
      <c r="MZ745" s="47"/>
      <c r="NA745" s="47"/>
      <c r="NB745" s="47"/>
      <c r="NC745" s="47"/>
      <c r="ND745" s="47"/>
      <c r="NE745" s="47"/>
      <c r="NF745" s="47"/>
      <c r="NG745" s="47"/>
      <c r="NH745" s="47"/>
      <c r="NI745" s="47"/>
      <c r="NJ745" s="47"/>
      <c r="NK745" s="47"/>
      <c r="NL745" s="47"/>
      <c r="NM745" s="47"/>
      <c r="NN745" s="47"/>
      <c r="NO745" s="47"/>
      <c r="NP745" s="47"/>
      <c r="NQ745" s="47"/>
      <c r="NR745" s="47"/>
      <c r="NS745" s="47"/>
      <c r="NT745" s="47"/>
      <c r="NU745" s="47"/>
      <c r="NV745" s="47"/>
      <c r="NW745" s="47"/>
      <c r="NX745" s="47"/>
      <c r="NY745" s="47"/>
      <c r="NZ745" s="47"/>
      <c r="OA745" s="47"/>
      <c r="OB745" s="47"/>
      <c r="OC745" s="47"/>
      <c r="OD745" s="47"/>
      <c r="OE745" s="47"/>
      <c r="OF745" s="47"/>
      <c r="OG745" s="47"/>
      <c r="OH745" s="47"/>
      <c r="OI745" s="47"/>
      <c r="OJ745" s="47"/>
      <c r="OK745" s="47"/>
      <c r="OL745" s="47"/>
      <c r="OM745" s="47"/>
      <c r="ON745" s="47"/>
      <c r="OO745" s="47"/>
      <c r="OP745" s="47"/>
      <c r="OQ745" s="47"/>
      <c r="OR745" s="47"/>
      <c r="OS745" s="47"/>
      <c r="OT745" s="47"/>
      <c r="OU745" s="47"/>
      <c r="OV745" s="47"/>
      <c r="OW745" s="47"/>
      <c r="OX745" s="47"/>
      <c r="OY745" s="47"/>
      <c r="OZ745" s="47"/>
      <c r="PA745" s="47"/>
      <c r="PB745" s="47"/>
      <c r="PC745" s="47"/>
      <c r="PD745" s="47"/>
      <c r="PE745" s="47"/>
      <c r="PF745" s="47"/>
      <c r="PG745" s="47"/>
      <c r="PH745" s="47"/>
      <c r="PI745" s="47"/>
      <c r="PJ745" s="47"/>
      <c r="PK745" s="47"/>
      <c r="PL745" s="47"/>
      <c r="PM745" s="47"/>
      <c r="PN745" s="47"/>
      <c r="PO745" s="47"/>
      <c r="PP745" s="47"/>
      <c r="PQ745" s="47"/>
      <c r="PR745" s="47"/>
      <c r="PS745" s="47"/>
      <c r="PT745" s="47"/>
      <c r="PU745" s="47"/>
      <c r="PV745" s="47"/>
      <c r="PW745" s="47"/>
      <c r="PX745" s="47"/>
      <c r="PY745" s="47"/>
      <c r="PZ745" s="47"/>
      <c r="QA745" s="47"/>
      <c r="QB745" s="47"/>
      <c r="QC745" s="47"/>
      <c r="QD745" s="47"/>
      <c r="QE745" s="47"/>
      <c r="QF745" s="47"/>
      <c r="QG745" s="47"/>
      <c r="QH745" s="47"/>
      <c r="QI745" s="47"/>
      <c r="QJ745" s="47"/>
      <c r="QK745" s="47"/>
      <c r="QL745" s="47"/>
      <c r="QM745" s="47"/>
      <c r="QN745" s="47"/>
      <c r="QO745" s="47"/>
      <c r="QP745" s="47"/>
      <c r="QQ745" s="47"/>
      <c r="QR745" s="47"/>
      <c r="QS745" s="47"/>
      <c r="QT745" s="47"/>
      <c r="QU745" s="47"/>
      <c r="QV745" s="47"/>
      <c r="QW745" s="47"/>
      <c r="QX745" s="47"/>
      <c r="QY745" s="47"/>
      <c r="QZ745" s="47"/>
      <c r="RA745" s="47"/>
      <c r="RB745" s="47"/>
      <c r="RC745" s="47"/>
      <c r="RD745" s="47"/>
      <c r="RE745" s="47"/>
      <c r="RF745" s="47"/>
      <c r="RG745" s="47"/>
      <c r="RH745" s="47"/>
      <c r="RI745" s="47"/>
      <c r="RJ745" s="47"/>
      <c r="RK745" s="47"/>
      <c r="RL745" s="47"/>
      <c r="RM745" s="47"/>
      <c r="RN745" s="47"/>
      <c r="RO745" s="47"/>
      <c r="RP745" s="47"/>
      <c r="RQ745" s="47"/>
      <c r="RR745" s="47"/>
      <c r="RS745" s="47"/>
      <c r="RT745" s="47"/>
      <c r="RU745" s="47"/>
      <c r="RV745" s="47"/>
      <c r="RW745" s="47"/>
      <c r="RX745" s="47"/>
      <c r="RY745" s="47"/>
      <c r="RZ745" s="47"/>
      <c r="SA745" s="47"/>
      <c r="SB745" s="47"/>
      <c r="SC745" s="47"/>
      <c r="SD745" s="47"/>
      <c r="SE745" s="47"/>
      <c r="SF745" s="47"/>
      <c r="SG745" s="47"/>
      <c r="SH745" s="47"/>
      <c r="SI745" s="47"/>
      <c r="SJ745" s="47"/>
      <c r="SK745" s="47"/>
      <c r="SL745" s="47"/>
      <c r="SM745" s="47"/>
      <c r="SN745" s="47"/>
      <c r="SO745" s="47"/>
      <c r="SP745" s="47"/>
      <c r="SQ745" s="47"/>
      <c r="SR745" s="47"/>
      <c r="SS745" s="47"/>
      <c r="ST745" s="47"/>
      <c r="SU745" s="47"/>
      <c r="SV745" s="47"/>
      <c r="SW745" s="47"/>
      <c r="SX745" s="47"/>
      <c r="SY745" s="47"/>
      <c r="SZ745" s="47"/>
      <c r="TA745" s="47"/>
      <c r="TB745" s="47"/>
      <c r="TC745" s="47"/>
      <c r="TD745" s="47"/>
      <c r="TE745" s="47"/>
      <c r="TF745" s="47"/>
      <c r="TG745" s="47"/>
      <c r="TH745" s="47"/>
      <c r="TI745" s="47"/>
      <c r="TJ745" s="47"/>
      <c r="TK745" s="47"/>
      <c r="TL745" s="47"/>
      <c r="TM745" s="47"/>
      <c r="TN745" s="47"/>
      <c r="TO745" s="47"/>
      <c r="TP745" s="47"/>
      <c r="TQ745" s="47"/>
      <c r="TR745" s="47"/>
      <c r="TS745" s="47"/>
      <c r="TT745" s="47"/>
      <c r="TU745" s="47"/>
      <c r="TV745" s="47"/>
      <c r="TW745" s="47"/>
      <c r="TX745" s="47"/>
      <c r="TY745" s="47"/>
      <c r="TZ745" s="47"/>
      <c r="UA745" s="47"/>
      <c r="UB745" s="47"/>
      <c r="UC745" s="47"/>
      <c r="UD745" s="47"/>
      <c r="UE745" s="47"/>
      <c r="UF745" s="47"/>
      <c r="UG745" s="47"/>
      <c r="UH745" s="47"/>
      <c r="UI745" s="47"/>
      <c r="UJ745" s="47"/>
      <c r="UK745" s="47"/>
      <c r="UL745" s="47"/>
      <c r="UM745" s="47"/>
      <c r="UN745" s="47"/>
      <c r="UO745" s="47"/>
      <c r="UP745" s="47"/>
      <c r="UQ745" s="47"/>
      <c r="UR745" s="47"/>
      <c r="US745" s="47"/>
      <c r="UT745" s="47"/>
      <c r="UU745" s="47"/>
      <c r="UV745" s="47"/>
      <c r="UW745" s="47"/>
      <c r="UX745" s="47"/>
      <c r="UY745" s="47"/>
      <c r="UZ745" s="47"/>
      <c r="VA745" s="47"/>
      <c r="VB745" s="47"/>
      <c r="VC745" s="47"/>
      <c r="VD745" s="47"/>
      <c r="VE745" s="47"/>
      <c r="VF745" s="47"/>
      <c r="VG745" s="47"/>
      <c r="VH745" s="47"/>
      <c r="VI745" s="47"/>
      <c r="VJ745" s="47"/>
      <c r="VK745" s="47"/>
      <c r="VL745" s="47"/>
      <c r="VM745" s="47"/>
      <c r="VN745" s="47"/>
      <c r="VO745" s="47"/>
      <c r="VP745" s="47"/>
      <c r="VQ745" s="47"/>
      <c r="VR745" s="47"/>
      <c r="VS745" s="47"/>
      <c r="VT745" s="47"/>
      <c r="VU745" s="47"/>
      <c r="VV745" s="47"/>
      <c r="VW745" s="47"/>
      <c r="VX745" s="47"/>
      <c r="VY745" s="47"/>
      <c r="VZ745" s="47"/>
      <c r="WA745" s="47"/>
      <c r="WB745" s="47"/>
      <c r="WC745" s="47"/>
      <c r="WD745" s="47"/>
      <c r="WE745" s="47"/>
      <c r="WF745" s="47"/>
      <c r="WG745" s="47"/>
      <c r="WH745" s="47"/>
      <c r="WI745" s="47"/>
      <c r="WJ745" s="47"/>
      <c r="WK745" s="47"/>
      <c r="WL745" s="47"/>
      <c r="WM745" s="47"/>
      <c r="WN745" s="47"/>
      <c r="WO745" s="47"/>
      <c r="WP745" s="47"/>
      <c r="WQ745" s="47"/>
      <c r="WR745" s="47"/>
      <c r="WS745" s="47"/>
      <c r="WT745" s="47"/>
      <c r="WU745" s="47"/>
      <c r="WV745" s="47"/>
      <c r="WW745" s="47"/>
      <c r="WX745" s="47"/>
      <c r="WY745" s="47"/>
      <c r="WZ745" s="47"/>
      <c r="XA745" s="47"/>
      <c r="XB745" s="47"/>
      <c r="XC745" s="47"/>
      <c r="XD745" s="47"/>
      <c r="XE745" s="47"/>
      <c r="XF745" s="47"/>
      <c r="XG745" s="47"/>
      <c r="XH745" s="47"/>
      <c r="XI745" s="47"/>
      <c r="XJ745" s="47"/>
      <c r="XK745" s="47"/>
      <c r="XL745" s="47"/>
      <c r="XM745" s="47"/>
      <c r="XN745" s="47"/>
      <c r="XO745" s="47"/>
      <c r="XP745" s="47"/>
      <c r="XQ745" s="47"/>
      <c r="XR745" s="47"/>
      <c r="XS745" s="47"/>
      <c r="XT745" s="47"/>
      <c r="XU745" s="47"/>
      <c r="XV745" s="47"/>
      <c r="XW745" s="47"/>
      <c r="XX745" s="47"/>
      <c r="XY745" s="47"/>
      <c r="XZ745" s="47"/>
      <c r="YA745" s="47"/>
      <c r="YB745" s="47"/>
      <c r="YC745" s="47"/>
      <c r="YD745" s="47"/>
      <c r="YE745" s="47"/>
      <c r="YF745" s="47"/>
      <c r="YG745" s="47"/>
      <c r="YH745" s="47"/>
      <c r="YI745" s="47"/>
      <c r="YJ745" s="47"/>
      <c r="YK745" s="47"/>
      <c r="YL745" s="47"/>
      <c r="YM745" s="47"/>
      <c r="YN745" s="47"/>
      <c r="YO745" s="47"/>
      <c r="YP745" s="47"/>
      <c r="YQ745" s="47"/>
      <c r="YR745" s="47"/>
      <c r="YS745" s="47"/>
      <c r="YT745" s="47"/>
      <c r="YU745" s="47"/>
      <c r="YV745" s="47"/>
      <c r="YW745" s="47"/>
      <c r="YX745" s="47"/>
      <c r="YY745" s="47"/>
      <c r="YZ745" s="47"/>
      <c r="ZA745" s="47"/>
      <c r="ZB745" s="47"/>
      <c r="ZC745" s="47"/>
      <c r="ZD745" s="47"/>
      <c r="ZE745" s="47"/>
      <c r="ZF745" s="47"/>
      <c r="ZG745" s="47"/>
      <c r="ZH745" s="47"/>
      <c r="ZI745" s="47"/>
      <c r="ZJ745" s="47"/>
      <c r="ZK745" s="47"/>
      <c r="ZL745" s="47"/>
      <c r="ZM745" s="47"/>
      <c r="ZN745" s="47"/>
      <c r="ZO745" s="47"/>
      <c r="ZP745" s="47"/>
      <c r="ZQ745" s="47"/>
      <c r="ZR745" s="47"/>
      <c r="ZS745" s="47"/>
      <c r="ZT745" s="47"/>
      <c r="ZU745" s="47"/>
      <c r="ZV745" s="47"/>
      <c r="ZW745" s="47"/>
      <c r="ZX745" s="47"/>
      <c r="ZY745" s="47"/>
      <c r="ZZ745" s="47"/>
      <c r="AAA745" s="47"/>
      <c r="AAB745" s="47"/>
      <c r="AAC745" s="47"/>
      <c r="AAD745" s="47"/>
      <c r="AAE745" s="47"/>
      <c r="AAF745" s="47"/>
      <c r="AAG745" s="47"/>
      <c r="AAH745" s="47"/>
      <c r="AAI745" s="47"/>
      <c r="AAJ745" s="47"/>
      <c r="AAK745" s="47"/>
      <c r="AAL745" s="47"/>
      <c r="AAM745" s="47"/>
      <c r="AAN745" s="47"/>
      <c r="AAO745" s="47"/>
      <c r="AAP745" s="47"/>
      <c r="AAQ745" s="47"/>
      <c r="AAR745" s="47"/>
      <c r="AAS745" s="47"/>
      <c r="AAT745" s="47"/>
      <c r="AAU745" s="47"/>
      <c r="AAV745" s="47"/>
      <c r="AAW745" s="47"/>
      <c r="AAX745" s="47"/>
      <c r="AAY745" s="47"/>
      <c r="AAZ745" s="47"/>
      <c r="ABA745" s="47"/>
      <c r="ABB745" s="47"/>
      <c r="ABC745" s="47"/>
      <c r="ABD745" s="47"/>
      <c r="ABE745" s="47"/>
      <c r="ABF745" s="47"/>
      <c r="ABG745" s="47"/>
      <c r="ABH745" s="47"/>
      <c r="ABI745" s="47"/>
      <c r="ABJ745" s="47"/>
      <c r="ABK745" s="47"/>
      <c r="ABL745" s="47"/>
      <c r="ABM745" s="47"/>
      <c r="ABN745" s="47"/>
      <c r="ABO745" s="47"/>
      <c r="ABP745" s="47"/>
      <c r="ABQ745" s="47"/>
      <c r="ABR745" s="47"/>
      <c r="ABS745" s="47"/>
      <c r="ABT745" s="47"/>
      <c r="ABU745" s="47"/>
      <c r="ABV745" s="47"/>
      <c r="ABW745" s="47"/>
      <c r="ABX745" s="47"/>
      <c r="ABY745" s="47"/>
      <c r="ABZ745" s="47"/>
      <c r="ACA745" s="47"/>
      <c r="ACB745" s="47"/>
      <c r="ACC745" s="47"/>
      <c r="ACD745" s="47"/>
      <c r="ACE745" s="47"/>
      <c r="ACF745" s="47"/>
      <c r="ACG745" s="47"/>
      <c r="ACH745" s="47"/>
      <c r="ACI745" s="47"/>
      <c r="ACJ745" s="47"/>
      <c r="ACK745" s="47"/>
      <c r="ACL745" s="47"/>
      <c r="ACM745" s="47"/>
      <c r="ACN745" s="47"/>
      <c r="ACO745" s="47"/>
      <c r="ACP745" s="47"/>
      <c r="ACQ745" s="47"/>
      <c r="ACR745" s="47"/>
      <c r="ACS745" s="47"/>
      <c r="ACT745" s="47"/>
      <c r="ACU745" s="47"/>
      <c r="ACV745" s="47"/>
      <c r="ACW745" s="47"/>
      <c r="ACX745" s="47"/>
      <c r="ACY745" s="47"/>
      <c r="ACZ745" s="47"/>
      <c r="ADA745" s="47"/>
      <c r="ADB745" s="47"/>
      <c r="ADC745" s="47"/>
      <c r="ADD745" s="47"/>
      <c r="ADE745" s="47"/>
      <c r="ADF745" s="47"/>
      <c r="ADG745" s="47"/>
      <c r="ADH745" s="47"/>
      <c r="ADI745" s="47"/>
      <c r="ADJ745" s="47"/>
      <c r="ADK745" s="47"/>
      <c r="ADL745" s="47"/>
      <c r="ADM745" s="47"/>
      <c r="ADN745" s="47"/>
      <c r="ADO745" s="47"/>
      <c r="ADP745" s="47"/>
    </row>
    <row r="746" spans="3:796" x14ac:dyDescent="0.4">
      <c r="C746" s="66"/>
      <c r="D746" s="43">
        <f>(1/$D$5)*学習!AA52</f>
        <v>0</v>
      </c>
      <c r="I746" s="67">
        <v>735</v>
      </c>
      <c r="J746" s="45">
        <v>3.6002002678513563E-2</v>
      </c>
      <c r="K746" s="45">
        <v>4.179917510368502E-2</v>
      </c>
      <c r="L746" s="45">
        <v>6.5127425737854336E-2</v>
      </c>
      <c r="M746" s="45">
        <v>0.21438840468840842</v>
      </c>
      <c r="N746" s="45">
        <v>-5.1366063040902583E-2</v>
      </c>
      <c r="O746" s="45">
        <v>-9.4776902357275275E-2</v>
      </c>
      <c r="P746" s="45">
        <v>0.12943405205112427</v>
      </c>
      <c r="Q746" s="45">
        <v>-0.20096260668558022</v>
      </c>
      <c r="R746" s="45">
        <v>6.1034987320647729E-2</v>
      </c>
      <c r="S746" s="45">
        <v>2.1213276116336343E-2</v>
      </c>
      <c r="T746" s="45">
        <v>3.0708151797211466E-2</v>
      </c>
      <c r="U746" s="45">
        <v>0.1335283230176797</v>
      </c>
      <c r="V746" s="45">
        <v>-1.1925553568805604E-2</v>
      </c>
      <c r="W746" s="45">
        <v>8.5106910503126562E-2</v>
      </c>
      <c r="X746" s="45">
        <v>8.7434932137143706E-2</v>
      </c>
      <c r="Y746" s="45">
        <v>-0.15176908286529425</v>
      </c>
      <c r="Z746" s="45">
        <v>0.11228254605770513</v>
      </c>
      <c r="AA746" s="45">
        <v>3.5492781660209596E-2</v>
      </c>
      <c r="AB746" s="45">
        <v>9.7593005264844226E-2</v>
      </c>
      <c r="AC746" s="45">
        <v>-1.8505716479420831E-2</v>
      </c>
      <c r="AD746" s="45">
        <v>3.3601006203723895E-2</v>
      </c>
      <c r="AE746" s="45">
        <v>-5.9268122214609292E-5</v>
      </c>
      <c r="AF746" s="45">
        <v>7.7586951864262135E-2</v>
      </c>
      <c r="AG746" s="45">
        <v>-0.19867835651799551</v>
      </c>
      <c r="AH746" s="45">
        <v>-3.3169368045377637E-2</v>
      </c>
      <c r="AI746" s="45">
        <v>9.6464667266871529E-2</v>
      </c>
      <c r="AJ746" s="45">
        <v>-1.4095945298377762E-2</v>
      </c>
      <c r="AK746" s="45">
        <v>1.9784289517212575E-2</v>
      </c>
      <c r="AL746" s="45">
        <v>0.10259511157720123</v>
      </c>
      <c r="AM746" s="45">
        <v>-0.10962445509388685</v>
      </c>
      <c r="AN746" s="45">
        <v>-3.2107153085007105E-2</v>
      </c>
      <c r="AO746" s="45">
        <v>8.106863059674509E-3</v>
      </c>
      <c r="AP746" s="45">
        <v>-0.21132069375568516</v>
      </c>
      <c r="AQ746" s="45">
        <v>-5.7049272898119639E-2</v>
      </c>
      <c r="AR746" s="45">
        <v>1.3335916656147457E-2</v>
      </c>
      <c r="AS746" s="45">
        <v>-1.7724525628510454E-3</v>
      </c>
      <c r="AT746" s="45">
        <v>4.8309634332025495E-2</v>
      </c>
      <c r="AU746" s="45">
        <v>0.20744998210829776</v>
      </c>
      <c r="AV746" s="45">
        <v>-7.374631632695175E-2</v>
      </c>
      <c r="AW746" s="45">
        <v>-2.9349093602037819E-2</v>
      </c>
      <c r="AX746" s="45">
        <v>-1.1996876568954417E-2</v>
      </c>
      <c r="AY746" s="45">
        <v>-6.0208308311266834E-2</v>
      </c>
      <c r="AZ746" s="45">
        <v>-5.9589292751202609E-2</v>
      </c>
      <c r="BA746" s="45">
        <v>7.8074259627020928E-2</v>
      </c>
      <c r="BB746" s="45">
        <v>-6.0612610653817851E-2</v>
      </c>
      <c r="BC746" s="45">
        <v>0.1987791936841426</v>
      </c>
      <c r="BD746" s="45">
        <v>5.6514227612534121E-2</v>
      </c>
      <c r="BE746" s="45">
        <v>7.5852176139946562E-2</v>
      </c>
      <c r="BF746" s="45">
        <v>0.12808987876033628</v>
      </c>
      <c r="BG746" s="45">
        <v>-0.15920037762214076</v>
      </c>
      <c r="BH746" s="45">
        <v>5.6581795781419683E-2</v>
      </c>
      <c r="BI746" s="45">
        <v>-0.180447833006012</v>
      </c>
      <c r="BJ746" s="45">
        <v>0.13381202471134251</v>
      </c>
      <c r="BK746" s="45">
        <v>0.25743036912867939</v>
      </c>
      <c r="BL746" s="45">
        <v>-0.12623321899932793</v>
      </c>
      <c r="BM746" s="45">
        <v>-0.14738420967292251</v>
      </c>
      <c r="BN746" s="45">
        <v>-8.221373144717728E-2</v>
      </c>
      <c r="BO746" s="45">
        <v>7.6410626877667434E-2</v>
      </c>
      <c r="BP746" s="45">
        <v>-0.11611275921099938</v>
      </c>
      <c r="BQ746" s="45">
        <v>0.22435004702673714</v>
      </c>
      <c r="BR746" s="45">
        <v>-8.5141917569922204E-2</v>
      </c>
      <c r="BS746" s="45">
        <v>6.1385092158681924E-2</v>
      </c>
      <c r="BT746" s="45">
        <v>0.2318831327674464</v>
      </c>
      <c r="BU746" s="45">
        <v>8.8345644966655257E-2</v>
      </c>
      <c r="BV746" s="45">
        <v>-3.3610260954231946E-2</v>
      </c>
      <c r="BW746" s="45">
        <v>6.3620319771726906E-3</v>
      </c>
      <c r="BX746" s="45">
        <v>-9.4994950190120733E-2</v>
      </c>
      <c r="BY746" s="45">
        <v>6.2106307468608752E-3</v>
      </c>
      <c r="BZ746" s="45">
        <v>-0.16896780977706335</v>
      </c>
      <c r="CA746" s="45">
        <v>-0.10016942110460036</v>
      </c>
      <c r="CB746" s="45">
        <v>-2.7582178490601051E-3</v>
      </c>
      <c r="CC746" s="45">
        <v>-2.0280266679540939E-2</v>
      </c>
      <c r="CD746" s="45">
        <v>0.25644878105222457</v>
      </c>
      <c r="CE746" s="45">
        <v>0.12559153569380502</v>
      </c>
      <c r="CF746" s="45">
        <v>-7.0065417376523026E-2</v>
      </c>
      <c r="CG746" s="45">
        <v>-3.0421434182175581E-2</v>
      </c>
      <c r="CH746" s="45">
        <v>-7.6787750416738867E-2</v>
      </c>
      <c r="CI746" s="45">
        <v>5.1366983990329192E-2</v>
      </c>
      <c r="CJ746" s="45">
        <v>3.542626857225005E-2</v>
      </c>
      <c r="CK746" s="45">
        <v>-3.2831273550621015E-2</v>
      </c>
      <c r="CL746" s="45">
        <v>-1.5792704047958916E-2</v>
      </c>
      <c r="CM746" s="45">
        <v>6.4808864632360116E-2</v>
      </c>
      <c r="CN746" s="45">
        <v>-3.7158407050602582E-2</v>
      </c>
      <c r="CO746" s="45">
        <v>-7.9448281054602214E-3</v>
      </c>
      <c r="CP746" s="45">
        <v>-5.3087663586256655E-2</v>
      </c>
      <c r="CQ746" s="45">
        <v>6.9281325308243838E-2</v>
      </c>
      <c r="CR746" s="45">
        <v>0.13448343135724755</v>
      </c>
      <c r="CS746" s="45">
        <v>8.9875798882896332E-2</v>
      </c>
      <c r="CT746" s="45">
        <v>7.9971349131300273E-2</v>
      </c>
      <c r="CU746" s="45">
        <v>1.1238124130816311E-2</v>
      </c>
      <c r="CV746" s="45">
        <v>-5.8096364700247781E-2</v>
      </c>
      <c r="CW746" s="45">
        <v>8.1956307074094764E-2</v>
      </c>
      <c r="CX746" s="45">
        <v>9.6595451448216699E-2</v>
      </c>
      <c r="CY746" s="45">
        <v>-6.8841348067377642E-2</v>
      </c>
      <c r="CZ746" s="45">
        <v>0.11934524378000089</v>
      </c>
      <c r="DA746" s="45">
        <v>0.17093290566945368</v>
      </c>
      <c r="DB746" s="45">
        <v>-3.7732400258076844E-2</v>
      </c>
      <c r="DC746" s="45">
        <v>-5.8525009616081161E-3</v>
      </c>
      <c r="DD746" s="45">
        <v>2.4258672568056621E-2</v>
      </c>
      <c r="DE746" s="45">
        <v>7.2415193564039554E-2</v>
      </c>
      <c r="DF746" s="47"/>
      <c r="DG746" s="47"/>
      <c r="DH746" s="47"/>
      <c r="DI746" s="47"/>
      <c r="DJ746" s="47"/>
      <c r="DK746" s="47"/>
      <c r="DL746" s="47"/>
      <c r="DM746" s="47"/>
      <c r="DN746" s="47"/>
      <c r="DO746" s="47"/>
      <c r="DP746" s="47"/>
      <c r="DQ746" s="47"/>
      <c r="DR746" s="47"/>
      <c r="DS746" s="47"/>
      <c r="DT746" s="47"/>
      <c r="DU746" s="47"/>
      <c r="DV746" s="47"/>
      <c r="DW746" s="47"/>
      <c r="DX746" s="47"/>
      <c r="DY746" s="47"/>
      <c r="DZ746" s="47"/>
      <c r="EA746" s="47"/>
      <c r="EB746" s="47"/>
      <c r="EC746" s="47"/>
      <c r="ED746" s="47"/>
      <c r="EE746" s="47"/>
      <c r="EF746" s="47"/>
      <c r="EG746" s="47"/>
      <c r="EH746" s="47"/>
      <c r="EI746" s="47"/>
      <c r="EJ746" s="47"/>
      <c r="EK746" s="47"/>
      <c r="EL746" s="47"/>
      <c r="EM746" s="47"/>
      <c r="EN746" s="47"/>
      <c r="EO746" s="47"/>
      <c r="EP746" s="47"/>
      <c r="EQ746" s="47"/>
      <c r="ER746" s="47"/>
      <c r="ES746" s="47"/>
      <c r="ET746" s="47"/>
      <c r="EU746" s="47"/>
      <c r="EV746" s="47"/>
      <c r="EW746" s="47"/>
      <c r="EX746" s="47"/>
      <c r="EY746" s="47"/>
      <c r="EZ746" s="47"/>
      <c r="FA746" s="47"/>
      <c r="FB746" s="47"/>
      <c r="FC746" s="47"/>
      <c r="FD746" s="47"/>
      <c r="FE746" s="47"/>
      <c r="FF746" s="47"/>
      <c r="FG746" s="47"/>
      <c r="FH746" s="47"/>
      <c r="FI746" s="47"/>
      <c r="FJ746" s="47"/>
      <c r="FK746" s="47"/>
      <c r="FL746" s="47"/>
      <c r="FM746" s="47"/>
      <c r="FN746" s="47"/>
      <c r="FO746" s="47"/>
      <c r="FP746" s="47"/>
      <c r="FQ746" s="47"/>
      <c r="FR746" s="47"/>
      <c r="FS746" s="47"/>
      <c r="FT746" s="47"/>
      <c r="FU746" s="47"/>
      <c r="FV746" s="47"/>
      <c r="FW746" s="47"/>
      <c r="FX746" s="47"/>
      <c r="FY746" s="47"/>
      <c r="FZ746" s="47"/>
      <c r="GA746" s="47"/>
      <c r="GB746" s="47"/>
      <c r="GC746" s="47"/>
      <c r="GD746" s="47"/>
      <c r="GE746" s="47"/>
      <c r="GF746" s="47"/>
      <c r="GG746" s="47"/>
      <c r="GH746" s="47"/>
      <c r="GI746" s="47"/>
      <c r="GJ746" s="47"/>
      <c r="GK746" s="47"/>
      <c r="GL746" s="47"/>
      <c r="GM746" s="47"/>
      <c r="GN746" s="47"/>
      <c r="GO746" s="47"/>
      <c r="GP746" s="47"/>
      <c r="GQ746" s="47"/>
      <c r="GR746" s="47"/>
      <c r="GS746" s="47"/>
      <c r="GT746" s="47"/>
      <c r="GU746" s="47"/>
      <c r="GV746" s="47"/>
      <c r="GW746" s="47"/>
      <c r="GX746" s="47"/>
      <c r="GY746" s="47"/>
      <c r="GZ746" s="47"/>
      <c r="HA746" s="47"/>
      <c r="HB746" s="47"/>
      <c r="HC746" s="47"/>
      <c r="HD746" s="47"/>
      <c r="HE746" s="47"/>
      <c r="HF746" s="47"/>
      <c r="HG746" s="47"/>
      <c r="HH746" s="47"/>
      <c r="HI746" s="47"/>
      <c r="HJ746" s="47"/>
      <c r="HK746" s="47"/>
      <c r="HL746" s="47"/>
      <c r="HM746" s="47"/>
      <c r="HN746" s="47"/>
      <c r="HO746" s="47"/>
      <c r="HP746" s="47"/>
      <c r="HQ746" s="47"/>
      <c r="HR746" s="47"/>
      <c r="HS746" s="47"/>
      <c r="HT746" s="47"/>
      <c r="HU746" s="47"/>
      <c r="HV746" s="47"/>
      <c r="HW746" s="47"/>
      <c r="HX746" s="47"/>
      <c r="HY746" s="47"/>
      <c r="HZ746" s="47"/>
      <c r="IA746" s="47"/>
      <c r="IB746" s="47"/>
      <c r="IC746" s="47"/>
      <c r="ID746" s="47"/>
      <c r="IE746" s="47"/>
      <c r="IF746" s="47"/>
      <c r="IG746" s="47"/>
      <c r="IH746" s="47"/>
      <c r="II746" s="47"/>
      <c r="IJ746" s="47"/>
      <c r="IK746" s="47"/>
      <c r="IL746" s="47"/>
      <c r="IM746" s="47"/>
      <c r="IN746" s="47"/>
      <c r="IO746" s="47"/>
      <c r="IP746" s="47"/>
      <c r="IQ746" s="47"/>
      <c r="IR746" s="47"/>
      <c r="IS746" s="47"/>
      <c r="IT746" s="47"/>
      <c r="IU746" s="47"/>
      <c r="IV746" s="47"/>
      <c r="IW746" s="47"/>
      <c r="IX746" s="47"/>
      <c r="IY746" s="47"/>
      <c r="IZ746" s="47"/>
      <c r="JA746" s="47"/>
      <c r="JB746" s="47"/>
      <c r="JC746" s="47"/>
      <c r="JD746" s="47"/>
      <c r="JE746" s="47"/>
      <c r="JF746" s="47"/>
      <c r="JG746" s="47"/>
      <c r="JH746" s="47"/>
      <c r="JI746" s="47"/>
      <c r="JJ746" s="47"/>
      <c r="JK746" s="47"/>
      <c r="JL746" s="47"/>
      <c r="JM746" s="47"/>
      <c r="JN746" s="47"/>
      <c r="JO746" s="47"/>
      <c r="JP746" s="47"/>
      <c r="JQ746" s="47"/>
      <c r="JR746" s="47"/>
      <c r="JS746" s="47"/>
      <c r="JT746" s="47"/>
      <c r="JU746" s="47"/>
      <c r="JV746" s="47"/>
      <c r="JW746" s="47"/>
      <c r="JX746" s="47"/>
      <c r="JY746" s="47"/>
      <c r="JZ746" s="47"/>
      <c r="KA746" s="47"/>
      <c r="KB746" s="47"/>
      <c r="KC746" s="47"/>
      <c r="KD746" s="47"/>
      <c r="KE746" s="47"/>
      <c r="KF746" s="47"/>
      <c r="KG746" s="47"/>
      <c r="KH746" s="47"/>
      <c r="KI746" s="47"/>
      <c r="KJ746" s="47"/>
      <c r="KK746" s="47"/>
      <c r="KL746" s="47"/>
      <c r="KM746" s="47"/>
      <c r="KN746" s="47"/>
      <c r="KO746" s="47"/>
      <c r="KP746" s="47"/>
      <c r="KQ746" s="47"/>
      <c r="KR746" s="47"/>
      <c r="KS746" s="47"/>
      <c r="KT746" s="47"/>
      <c r="KU746" s="47"/>
      <c r="KV746" s="47"/>
      <c r="KW746" s="47"/>
      <c r="KX746" s="47"/>
      <c r="KY746" s="47"/>
      <c r="KZ746" s="47"/>
      <c r="LA746" s="47"/>
      <c r="LB746" s="47"/>
      <c r="LC746" s="47"/>
      <c r="LD746" s="47"/>
      <c r="LE746" s="47"/>
      <c r="LF746" s="47"/>
      <c r="LG746" s="47"/>
      <c r="LH746" s="47"/>
      <c r="LI746" s="47"/>
      <c r="LJ746" s="47"/>
      <c r="LK746" s="47"/>
      <c r="LL746" s="47"/>
      <c r="LM746" s="47"/>
      <c r="LN746" s="47"/>
      <c r="LO746" s="47"/>
      <c r="LP746" s="47"/>
      <c r="LQ746" s="47"/>
      <c r="LR746" s="47"/>
      <c r="LS746" s="47"/>
      <c r="LT746" s="47"/>
      <c r="LU746" s="47"/>
      <c r="LV746" s="47"/>
      <c r="LW746" s="47"/>
      <c r="LX746" s="47"/>
      <c r="LY746" s="47"/>
      <c r="LZ746" s="47"/>
      <c r="MA746" s="47"/>
      <c r="MB746" s="47"/>
      <c r="MC746" s="47"/>
      <c r="MD746" s="47"/>
      <c r="ME746" s="47"/>
      <c r="MF746" s="47"/>
      <c r="MG746" s="47"/>
      <c r="MH746" s="47"/>
      <c r="MI746" s="47"/>
      <c r="MJ746" s="47"/>
      <c r="MK746" s="47"/>
      <c r="ML746" s="47"/>
      <c r="MM746" s="47"/>
      <c r="MN746" s="47"/>
      <c r="MO746" s="47"/>
      <c r="MP746" s="47"/>
      <c r="MQ746" s="47"/>
      <c r="MR746" s="47"/>
      <c r="MS746" s="47"/>
      <c r="MT746" s="47"/>
      <c r="MU746" s="47"/>
      <c r="MV746" s="47"/>
      <c r="MW746" s="47"/>
      <c r="MX746" s="47"/>
      <c r="MY746" s="47"/>
      <c r="MZ746" s="47"/>
      <c r="NA746" s="47"/>
      <c r="NB746" s="47"/>
      <c r="NC746" s="47"/>
      <c r="ND746" s="47"/>
      <c r="NE746" s="47"/>
      <c r="NF746" s="47"/>
      <c r="NG746" s="47"/>
      <c r="NH746" s="47"/>
      <c r="NI746" s="47"/>
      <c r="NJ746" s="47"/>
      <c r="NK746" s="47"/>
      <c r="NL746" s="47"/>
      <c r="NM746" s="47"/>
      <c r="NN746" s="47"/>
      <c r="NO746" s="47"/>
      <c r="NP746" s="47"/>
      <c r="NQ746" s="47"/>
      <c r="NR746" s="47"/>
      <c r="NS746" s="47"/>
      <c r="NT746" s="47"/>
      <c r="NU746" s="47"/>
      <c r="NV746" s="47"/>
      <c r="NW746" s="47"/>
      <c r="NX746" s="47"/>
      <c r="NY746" s="47"/>
      <c r="NZ746" s="47"/>
      <c r="OA746" s="47"/>
      <c r="OB746" s="47"/>
      <c r="OC746" s="47"/>
      <c r="OD746" s="47"/>
      <c r="OE746" s="47"/>
      <c r="OF746" s="47"/>
      <c r="OG746" s="47"/>
      <c r="OH746" s="47"/>
      <c r="OI746" s="47"/>
      <c r="OJ746" s="47"/>
      <c r="OK746" s="47"/>
      <c r="OL746" s="47"/>
      <c r="OM746" s="47"/>
      <c r="ON746" s="47"/>
      <c r="OO746" s="47"/>
      <c r="OP746" s="47"/>
      <c r="OQ746" s="47"/>
      <c r="OR746" s="47"/>
      <c r="OS746" s="47"/>
      <c r="OT746" s="47"/>
      <c r="OU746" s="47"/>
      <c r="OV746" s="47"/>
      <c r="OW746" s="47"/>
      <c r="OX746" s="47"/>
      <c r="OY746" s="47"/>
      <c r="OZ746" s="47"/>
      <c r="PA746" s="47"/>
      <c r="PB746" s="47"/>
      <c r="PC746" s="47"/>
      <c r="PD746" s="47"/>
      <c r="PE746" s="47"/>
      <c r="PF746" s="47"/>
      <c r="PG746" s="47"/>
      <c r="PH746" s="47"/>
      <c r="PI746" s="47"/>
      <c r="PJ746" s="47"/>
      <c r="PK746" s="47"/>
      <c r="PL746" s="47"/>
      <c r="PM746" s="47"/>
      <c r="PN746" s="47"/>
      <c r="PO746" s="47"/>
      <c r="PP746" s="47"/>
      <c r="PQ746" s="47"/>
      <c r="PR746" s="47"/>
      <c r="PS746" s="47"/>
      <c r="PT746" s="47"/>
      <c r="PU746" s="47"/>
      <c r="PV746" s="47"/>
      <c r="PW746" s="47"/>
      <c r="PX746" s="47"/>
      <c r="PY746" s="47"/>
      <c r="PZ746" s="47"/>
      <c r="QA746" s="47"/>
      <c r="QB746" s="47"/>
      <c r="QC746" s="47"/>
      <c r="QD746" s="47"/>
      <c r="QE746" s="47"/>
      <c r="QF746" s="47"/>
      <c r="QG746" s="47"/>
      <c r="QH746" s="47"/>
      <c r="QI746" s="47"/>
      <c r="QJ746" s="47"/>
      <c r="QK746" s="47"/>
      <c r="QL746" s="47"/>
      <c r="QM746" s="47"/>
      <c r="QN746" s="47"/>
      <c r="QO746" s="47"/>
      <c r="QP746" s="47"/>
      <c r="QQ746" s="47"/>
      <c r="QR746" s="47"/>
      <c r="QS746" s="47"/>
      <c r="QT746" s="47"/>
      <c r="QU746" s="47"/>
      <c r="QV746" s="47"/>
      <c r="QW746" s="47"/>
      <c r="QX746" s="47"/>
      <c r="QY746" s="47"/>
      <c r="QZ746" s="47"/>
      <c r="RA746" s="47"/>
      <c r="RB746" s="47"/>
      <c r="RC746" s="47"/>
      <c r="RD746" s="47"/>
      <c r="RE746" s="47"/>
      <c r="RF746" s="47"/>
      <c r="RG746" s="47"/>
      <c r="RH746" s="47"/>
      <c r="RI746" s="47"/>
      <c r="RJ746" s="47"/>
      <c r="RK746" s="47"/>
      <c r="RL746" s="47"/>
      <c r="RM746" s="47"/>
      <c r="RN746" s="47"/>
      <c r="RO746" s="47"/>
      <c r="RP746" s="47"/>
      <c r="RQ746" s="47"/>
      <c r="RR746" s="47"/>
      <c r="RS746" s="47"/>
      <c r="RT746" s="47"/>
      <c r="RU746" s="47"/>
      <c r="RV746" s="47"/>
      <c r="RW746" s="47"/>
      <c r="RX746" s="47"/>
      <c r="RY746" s="47"/>
      <c r="RZ746" s="47"/>
      <c r="SA746" s="47"/>
      <c r="SB746" s="47"/>
      <c r="SC746" s="47"/>
      <c r="SD746" s="47"/>
      <c r="SE746" s="47"/>
      <c r="SF746" s="47"/>
      <c r="SG746" s="47"/>
      <c r="SH746" s="47"/>
      <c r="SI746" s="47"/>
      <c r="SJ746" s="47"/>
      <c r="SK746" s="47"/>
      <c r="SL746" s="47"/>
      <c r="SM746" s="47"/>
      <c r="SN746" s="47"/>
      <c r="SO746" s="47"/>
      <c r="SP746" s="47"/>
      <c r="SQ746" s="47"/>
      <c r="SR746" s="47"/>
      <c r="SS746" s="47"/>
      <c r="ST746" s="47"/>
      <c r="SU746" s="47"/>
      <c r="SV746" s="47"/>
      <c r="SW746" s="47"/>
      <c r="SX746" s="47"/>
      <c r="SY746" s="47"/>
      <c r="SZ746" s="47"/>
      <c r="TA746" s="47"/>
      <c r="TB746" s="47"/>
      <c r="TC746" s="47"/>
      <c r="TD746" s="47"/>
      <c r="TE746" s="47"/>
      <c r="TF746" s="47"/>
      <c r="TG746" s="47"/>
      <c r="TH746" s="47"/>
      <c r="TI746" s="47"/>
      <c r="TJ746" s="47"/>
      <c r="TK746" s="47"/>
      <c r="TL746" s="47"/>
      <c r="TM746" s="47"/>
      <c r="TN746" s="47"/>
      <c r="TO746" s="47"/>
      <c r="TP746" s="47"/>
      <c r="TQ746" s="47"/>
      <c r="TR746" s="47"/>
      <c r="TS746" s="47"/>
      <c r="TT746" s="47"/>
      <c r="TU746" s="47"/>
      <c r="TV746" s="47"/>
      <c r="TW746" s="47"/>
      <c r="TX746" s="47"/>
      <c r="TY746" s="47"/>
      <c r="TZ746" s="47"/>
      <c r="UA746" s="47"/>
      <c r="UB746" s="47"/>
      <c r="UC746" s="47"/>
      <c r="UD746" s="47"/>
      <c r="UE746" s="47"/>
      <c r="UF746" s="47"/>
      <c r="UG746" s="47"/>
      <c r="UH746" s="47"/>
      <c r="UI746" s="47"/>
      <c r="UJ746" s="47"/>
      <c r="UK746" s="47"/>
      <c r="UL746" s="47"/>
      <c r="UM746" s="47"/>
      <c r="UN746" s="47"/>
      <c r="UO746" s="47"/>
      <c r="UP746" s="47"/>
      <c r="UQ746" s="47"/>
      <c r="UR746" s="47"/>
      <c r="US746" s="47"/>
      <c r="UT746" s="47"/>
      <c r="UU746" s="47"/>
      <c r="UV746" s="47"/>
      <c r="UW746" s="47"/>
      <c r="UX746" s="47"/>
      <c r="UY746" s="47"/>
      <c r="UZ746" s="47"/>
      <c r="VA746" s="47"/>
      <c r="VB746" s="47"/>
      <c r="VC746" s="47"/>
      <c r="VD746" s="47"/>
      <c r="VE746" s="47"/>
      <c r="VF746" s="47"/>
      <c r="VG746" s="47"/>
      <c r="VH746" s="47"/>
      <c r="VI746" s="47"/>
      <c r="VJ746" s="47"/>
      <c r="VK746" s="47"/>
      <c r="VL746" s="47"/>
      <c r="VM746" s="47"/>
      <c r="VN746" s="47"/>
      <c r="VO746" s="47"/>
      <c r="VP746" s="47"/>
      <c r="VQ746" s="47"/>
      <c r="VR746" s="47"/>
      <c r="VS746" s="47"/>
      <c r="VT746" s="47"/>
      <c r="VU746" s="47"/>
      <c r="VV746" s="47"/>
      <c r="VW746" s="47"/>
      <c r="VX746" s="47"/>
      <c r="VY746" s="47"/>
      <c r="VZ746" s="47"/>
      <c r="WA746" s="47"/>
      <c r="WB746" s="47"/>
      <c r="WC746" s="47"/>
      <c r="WD746" s="47"/>
      <c r="WE746" s="47"/>
      <c r="WF746" s="47"/>
      <c r="WG746" s="47"/>
      <c r="WH746" s="47"/>
      <c r="WI746" s="47"/>
      <c r="WJ746" s="47"/>
      <c r="WK746" s="47"/>
      <c r="WL746" s="47"/>
      <c r="WM746" s="47"/>
      <c r="WN746" s="47"/>
      <c r="WO746" s="47"/>
      <c r="WP746" s="47"/>
      <c r="WQ746" s="47"/>
      <c r="WR746" s="47"/>
      <c r="WS746" s="47"/>
      <c r="WT746" s="47"/>
      <c r="WU746" s="47"/>
      <c r="WV746" s="47"/>
      <c r="WW746" s="47"/>
      <c r="WX746" s="47"/>
      <c r="WY746" s="47"/>
      <c r="WZ746" s="47"/>
      <c r="XA746" s="47"/>
      <c r="XB746" s="47"/>
      <c r="XC746" s="47"/>
      <c r="XD746" s="47"/>
      <c r="XE746" s="47"/>
      <c r="XF746" s="47"/>
      <c r="XG746" s="47"/>
      <c r="XH746" s="47"/>
      <c r="XI746" s="47"/>
      <c r="XJ746" s="47"/>
      <c r="XK746" s="47"/>
      <c r="XL746" s="47"/>
      <c r="XM746" s="47"/>
      <c r="XN746" s="47"/>
      <c r="XO746" s="47"/>
      <c r="XP746" s="47"/>
      <c r="XQ746" s="47"/>
      <c r="XR746" s="47"/>
      <c r="XS746" s="47"/>
      <c r="XT746" s="47"/>
      <c r="XU746" s="47"/>
      <c r="XV746" s="47"/>
      <c r="XW746" s="47"/>
      <c r="XX746" s="47"/>
      <c r="XY746" s="47"/>
      <c r="XZ746" s="47"/>
      <c r="YA746" s="47"/>
      <c r="YB746" s="47"/>
      <c r="YC746" s="47"/>
      <c r="YD746" s="47"/>
      <c r="YE746" s="47"/>
      <c r="YF746" s="47"/>
      <c r="YG746" s="47"/>
      <c r="YH746" s="47"/>
      <c r="YI746" s="47"/>
      <c r="YJ746" s="47"/>
      <c r="YK746" s="47"/>
      <c r="YL746" s="47"/>
      <c r="YM746" s="47"/>
      <c r="YN746" s="47"/>
      <c r="YO746" s="47"/>
      <c r="YP746" s="47"/>
      <c r="YQ746" s="47"/>
      <c r="YR746" s="47"/>
      <c r="YS746" s="47"/>
      <c r="YT746" s="47"/>
      <c r="YU746" s="47"/>
      <c r="YV746" s="47"/>
      <c r="YW746" s="47"/>
      <c r="YX746" s="47"/>
      <c r="YY746" s="47"/>
      <c r="YZ746" s="47"/>
      <c r="ZA746" s="47"/>
      <c r="ZB746" s="47"/>
      <c r="ZC746" s="47"/>
      <c r="ZD746" s="47"/>
      <c r="ZE746" s="47"/>
      <c r="ZF746" s="47"/>
      <c r="ZG746" s="47"/>
      <c r="ZH746" s="47"/>
      <c r="ZI746" s="47"/>
      <c r="ZJ746" s="47"/>
      <c r="ZK746" s="47"/>
      <c r="ZL746" s="47"/>
      <c r="ZM746" s="47"/>
      <c r="ZN746" s="47"/>
      <c r="ZO746" s="47"/>
      <c r="ZP746" s="47"/>
      <c r="ZQ746" s="47"/>
      <c r="ZR746" s="47"/>
      <c r="ZS746" s="47"/>
      <c r="ZT746" s="47"/>
      <c r="ZU746" s="47"/>
      <c r="ZV746" s="47"/>
      <c r="ZW746" s="47"/>
      <c r="ZX746" s="47"/>
      <c r="ZY746" s="47"/>
      <c r="ZZ746" s="47"/>
      <c r="AAA746" s="47"/>
      <c r="AAB746" s="47"/>
      <c r="AAC746" s="47"/>
      <c r="AAD746" s="47"/>
      <c r="AAE746" s="47"/>
      <c r="AAF746" s="47"/>
      <c r="AAG746" s="47"/>
      <c r="AAH746" s="47"/>
      <c r="AAI746" s="47"/>
      <c r="AAJ746" s="47"/>
      <c r="AAK746" s="47"/>
      <c r="AAL746" s="47"/>
      <c r="AAM746" s="47"/>
      <c r="AAN746" s="47"/>
      <c r="AAO746" s="47"/>
      <c r="AAP746" s="47"/>
      <c r="AAQ746" s="47"/>
      <c r="AAR746" s="47"/>
      <c r="AAS746" s="47"/>
      <c r="AAT746" s="47"/>
      <c r="AAU746" s="47"/>
      <c r="AAV746" s="47"/>
      <c r="AAW746" s="47"/>
      <c r="AAX746" s="47"/>
      <c r="AAY746" s="47"/>
      <c r="AAZ746" s="47"/>
      <c r="ABA746" s="47"/>
      <c r="ABB746" s="47"/>
      <c r="ABC746" s="47"/>
      <c r="ABD746" s="47"/>
      <c r="ABE746" s="47"/>
      <c r="ABF746" s="47"/>
      <c r="ABG746" s="47"/>
      <c r="ABH746" s="47"/>
      <c r="ABI746" s="47"/>
      <c r="ABJ746" s="47"/>
      <c r="ABK746" s="47"/>
      <c r="ABL746" s="47"/>
      <c r="ABM746" s="47"/>
      <c r="ABN746" s="47"/>
      <c r="ABO746" s="47"/>
      <c r="ABP746" s="47"/>
      <c r="ABQ746" s="47"/>
      <c r="ABR746" s="47"/>
      <c r="ABS746" s="47"/>
      <c r="ABT746" s="47"/>
      <c r="ABU746" s="47"/>
      <c r="ABV746" s="47"/>
      <c r="ABW746" s="47"/>
      <c r="ABX746" s="47"/>
      <c r="ABY746" s="47"/>
      <c r="ABZ746" s="47"/>
      <c r="ACA746" s="47"/>
      <c r="ACB746" s="47"/>
      <c r="ACC746" s="47"/>
      <c r="ACD746" s="47"/>
      <c r="ACE746" s="47"/>
      <c r="ACF746" s="47"/>
      <c r="ACG746" s="47"/>
      <c r="ACH746" s="47"/>
      <c r="ACI746" s="47"/>
      <c r="ACJ746" s="47"/>
      <c r="ACK746" s="47"/>
      <c r="ACL746" s="47"/>
      <c r="ACM746" s="47"/>
      <c r="ACN746" s="47"/>
      <c r="ACO746" s="47"/>
      <c r="ACP746" s="47"/>
      <c r="ACQ746" s="47"/>
      <c r="ACR746" s="47"/>
      <c r="ACS746" s="47"/>
      <c r="ACT746" s="47"/>
      <c r="ACU746" s="47"/>
      <c r="ACV746" s="47"/>
      <c r="ACW746" s="47"/>
      <c r="ACX746" s="47"/>
      <c r="ACY746" s="47"/>
      <c r="ACZ746" s="47"/>
      <c r="ADA746" s="47"/>
      <c r="ADB746" s="47"/>
      <c r="ADC746" s="47"/>
      <c r="ADD746" s="47"/>
      <c r="ADE746" s="47"/>
      <c r="ADF746" s="47"/>
      <c r="ADG746" s="47"/>
      <c r="ADH746" s="47"/>
      <c r="ADI746" s="47"/>
      <c r="ADJ746" s="47"/>
      <c r="ADK746" s="47"/>
      <c r="ADL746" s="47"/>
      <c r="ADM746" s="47"/>
      <c r="ADN746" s="47"/>
      <c r="ADO746" s="47"/>
      <c r="ADP746" s="47"/>
    </row>
    <row r="747" spans="3:796" x14ac:dyDescent="0.4">
      <c r="C747" s="66"/>
      <c r="D747" s="43">
        <f>(1/$D$5)*学習!AA53</f>
        <v>0</v>
      </c>
      <c r="I747" s="67">
        <v>736</v>
      </c>
      <c r="J747" s="45">
        <v>-8.2673339889529334E-3</v>
      </c>
      <c r="K747" s="45">
        <v>-6.2415130123521775E-2</v>
      </c>
      <c r="L747" s="45">
        <v>6.8367225208677954E-2</v>
      </c>
      <c r="M747" s="45">
        <v>-5.2959002832537017E-2</v>
      </c>
      <c r="N747" s="45">
        <v>-1.0065207157717644E-2</v>
      </c>
      <c r="O747" s="45">
        <v>6.9911280753473262E-2</v>
      </c>
      <c r="P747" s="45">
        <v>2.0176602465756269E-2</v>
      </c>
      <c r="Q747" s="45">
        <v>3.3217850617135412E-3</v>
      </c>
      <c r="R747" s="45">
        <v>-0.11289001926495947</v>
      </c>
      <c r="S747" s="45">
        <v>2.7127600691526813E-2</v>
      </c>
      <c r="T747" s="45">
        <v>-2.3796998954870363E-2</v>
      </c>
      <c r="U747" s="45">
        <v>-1.1102058010197291E-2</v>
      </c>
      <c r="V747" s="45">
        <v>0.14727621759975651</v>
      </c>
      <c r="W747" s="45">
        <v>-6.6089827600750065E-2</v>
      </c>
      <c r="X747" s="45">
        <v>1.7700936415509488E-2</v>
      </c>
      <c r="Y747" s="45">
        <v>3.4755862692796895E-2</v>
      </c>
      <c r="Z747" s="45">
        <v>-5.1101716396940687E-2</v>
      </c>
      <c r="AA747" s="45">
        <v>7.5302594948602336E-3</v>
      </c>
      <c r="AB747" s="45">
        <v>8.9679733612880105E-2</v>
      </c>
      <c r="AC747" s="45">
        <v>0.11722276252395938</v>
      </c>
      <c r="AD747" s="45">
        <v>-9.631157860836019E-2</v>
      </c>
      <c r="AE747" s="45">
        <v>7.132447065664943E-2</v>
      </c>
      <c r="AF747" s="45">
        <v>-5.8870526048512554E-2</v>
      </c>
      <c r="AG747" s="45">
        <v>-1.4107179104495025E-2</v>
      </c>
      <c r="AH747" s="45">
        <v>6.4851335145313008E-2</v>
      </c>
      <c r="AI747" s="45">
        <v>-5.5222213076832921E-2</v>
      </c>
      <c r="AJ747" s="45">
        <v>-1.3789359857453E-2</v>
      </c>
      <c r="AK747" s="45">
        <v>5.9522188632734528E-2</v>
      </c>
      <c r="AL747" s="45">
        <v>-0.1520035862357289</v>
      </c>
      <c r="AM747" s="45">
        <v>-0.15606455117703336</v>
      </c>
      <c r="AN747" s="45">
        <v>3.2171705343884388E-2</v>
      </c>
      <c r="AO747" s="45">
        <v>8.2779291817995676E-2</v>
      </c>
      <c r="AP747" s="45">
        <v>5.2140241151493912E-2</v>
      </c>
      <c r="AQ747" s="45">
        <v>1.1407659267584963E-3</v>
      </c>
      <c r="AR747" s="45">
        <v>0.10708778946360478</v>
      </c>
      <c r="AS747" s="45">
        <v>1.3820985964825143E-2</v>
      </c>
      <c r="AT747" s="45">
        <v>2.5875013698168615E-2</v>
      </c>
      <c r="AU747" s="45">
        <v>0.14124302079846765</v>
      </c>
      <c r="AV747" s="45">
        <v>1.0773677541752933E-3</v>
      </c>
      <c r="AW747" s="45">
        <v>2.7568190126102544E-2</v>
      </c>
      <c r="AX747" s="45">
        <v>0.10707934719735811</v>
      </c>
      <c r="AY747" s="45">
        <v>-0.10551496440574093</v>
      </c>
      <c r="AZ747" s="45">
        <v>-6.8622419609186316E-2</v>
      </c>
      <c r="BA747" s="45">
        <v>0.1252321317798564</v>
      </c>
      <c r="BB747" s="45">
        <v>-6.3561576323164573E-2</v>
      </c>
      <c r="BC747" s="45">
        <v>-8.6888857181806785E-3</v>
      </c>
      <c r="BD747" s="45">
        <v>5.3849195420398149E-2</v>
      </c>
      <c r="BE747" s="45">
        <v>3.7588592566948617E-2</v>
      </c>
      <c r="BF747" s="45">
        <v>-0.13078377165072105</v>
      </c>
      <c r="BG747" s="45">
        <v>5.4243663786333718E-2</v>
      </c>
      <c r="BH747" s="45">
        <v>-1.4800594418310621E-2</v>
      </c>
      <c r="BI747" s="45">
        <v>-7.1710630892127033E-3</v>
      </c>
      <c r="BJ747" s="45">
        <v>-0.17747698755491853</v>
      </c>
      <c r="BK747" s="45">
        <v>0.10292991870897848</v>
      </c>
      <c r="BL747" s="45">
        <v>-1.0300943084427115E-2</v>
      </c>
      <c r="BM747" s="45">
        <v>-3.893118884851593E-2</v>
      </c>
      <c r="BN747" s="45">
        <v>9.0594811696251959E-4</v>
      </c>
      <c r="BO747" s="45">
        <v>-7.1107944784996394E-2</v>
      </c>
      <c r="BP747" s="45">
        <v>-0.11707764393457482</v>
      </c>
      <c r="BQ747" s="45">
        <v>6.2122625225872051E-2</v>
      </c>
      <c r="BR747" s="45">
        <v>-2.4625554030278402E-2</v>
      </c>
      <c r="BS747" s="45">
        <v>9.240007516959059E-2</v>
      </c>
      <c r="BT747" s="45">
        <v>-9.2305771567342182E-2</v>
      </c>
      <c r="BU747" s="45">
        <v>4.0206182063171801E-2</v>
      </c>
      <c r="BV747" s="45">
        <v>7.5045632295673284E-3</v>
      </c>
      <c r="BW747" s="45">
        <v>-1.047465662661245E-2</v>
      </c>
      <c r="BX747" s="45">
        <v>-7.8153713878531261E-2</v>
      </c>
      <c r="BY747" s="45">
        <v>0.22229237373863014</v>
      </c>
      <c r="BZ747" s="45">
        <v>2.8905489847603854E-3</v>
      </c>
      <c r="CA747" s="45">
        <v>4.8832934607168858E-2</v>
      </c>
      <c r="CB747" s="45">
        <v>7.9329409042609572E-2</v>
      </c>
      <c r="CC747" s="45">
        <v>-3.9091203996668381E-3</v>
      </c>
      <c r="CD747" s="45">
        <v>-1.0643668894999484E-2</v>
      </c>
      <c r="CE747" s="45">
        <v>-3.4566491005387973E-2</v>
      </c>
      <c r="CF747" s="45">
        <v>1.1551462003821047E-3</v>
      </c>
      <c r="CG747" s="45">
        <v>-5.3928617292540011E-2</v>
      </c>
      <c r="CH747" s="45">
        <v>4.2836867099456971E-2</v>
      </c>
      <c r="CI747" s="45">
        <v>0.19118763874878802</v>
      </c>
      <c r="CJ747" s="45">
        <v>-4.6905362681831209E-2</v>
      </c>
      <c r="CK747" s="45">
        <v>0.11333171769084679</v>
      </c>
      <c r="CL747" s="45">
        <v>0.18368945369487272</v>
      </c>
      <c r="CM747" s="45">
        <v>0.2745627307005381</v>
      </c>
      <c r="CN747" s="45">
        <v>-0.10864269940374559</v>
      </c>
      <c r="CO747" s="45">
        <v>1.0127097887308065E-2</v>
      </c>
      <c r="CP747" s="45">
        <v>2.3918790843984756E-2</v>
      </c>
      <c r="CQ747" s="45">
        <v>9.4653117380884052E-3</v>
      </c>
      <c r="CR747" s="45">
        <v>-1.0683797649241196E-2</v>
      </c>
      <c r="CS747" s="45">
        <v>-2.6218183776143659E-2</v>
      </c>
      <c r="CT747" s="45">
        <v>-2.2308502018998869E-2</v>
      </c>
      <c r="CU747" s="45">
        <v>-3.1298650872735215E-2</v>
      </c>
      <c r="CV747" s="45">
        <v>0.17594676358634298</v>
      </c>
      <c r="CW747" s="45">
        <v>-4.7659968304755926E-2</v>
      </c>
      <c r="CX747" s="45">
        <v>3.7452550483938363E-2</v>
      </c>
      <c r="CY747" s="45">
        <v>2.5809782574890867E-2</v>
      </c>
      <c r="CZ747" s="45">
        <v>-0.18336168175141362</v>
      </c>
      <c r="DA747" s="45">
        <v>-6.7115589182006122E-2</v>
      </c>
      <c r="DB747" s="45">
        <v>-6.3011909125972931E-2</v>
      </c>
      <c r="DC747" s="45">
        <v>4.1883146429448986E-2</v>
      </c>
      <c r="DD747" s="45">
        <v>3.098062443211002E-2</v>
      </c>
      <c r="DE747" s="45">
        <v>4.3869756896240182E-2</v>
      </c>
      <c r="DF747" s="47"/>
      <c r="DG747" s="47"/>
      <c r="DH747" s="47"/>
      <c r="DI747" s="47"/>
      <c r="DJ747" s="47"/>
      <c r="DK747" s="47"/>
      <c r="DL747" s="47"/>
      <c r="DM747" s="47"/>
      <c r="DN747" s="47"/>
      <c r="DO747" s="47"/>
      <c r="DP747" s="47"/>
      <c r="DQ747" s="47"/>
      <c r="DR747" s="47"/>
      <c r="DS747" s="47"/>
      <c r="DT747" s="47"/>
      <c r="DU747" s="47"/>
      <c r="DV747" s="47"/>
      <c r="DW747" s="47"/>
      <c r="DX747" s="47"/>
      <c r="DY747" s="47"/>
      <c r="DZ747" s="47"/>
      <c r="EA747" s="47"/>
      <c r="EB747" s="47"/>
      <c r="EC747" s="47"/>
      <c r="ED747" s="47"/>
      <c r="EE747" s="47"/>
      <c r="EF747" s="47"/>
      <c r="EG747" s="47"/>
      <c r="EH747" s="47"/>
      <c r="EI747" s="47"/>
      <c r="EJ747" s="47"/>
      <c r="EK747" s="47"/>
      <c r="EL747" s="47"/>
      <c r="EM747" s="47"/>
      <c r="EN747" s="47"/>
      <c r="EO747" s="47"/>
      <c r="EP747" s="47"/>
      <c r="EQ747" s="47"/>
      <c r="ER747" s="47"/>
      <c r="ES747" s="47"/>
      <c r="ET747" s="47"/>
      <c r="EU747" s="47"/>
      <c r="EV747" s="47"/>
      <c r="EW747" s="47"/>
      <c r="EX747" s="47"/>
      <c r="EY747" s="47"/>
      <c r="EZ747" s="47"/>
      <c r="FA747" s="47"/>
      <c r="FB747" s="47"/>
      <c r="FC747" s="47"/>
      <c r="FD747" s="47"/>
      <c r="FE747" s="47"/>
      <c r="FF747" s="47"/>
      <c r="FG747" s="47"/>
      <c r="FH747" s="47"/>
      <c r="FI747" s="47"/>
      <c r="FJ747" s="47"/>
      <c r="FK747" s="47"/>
      <c r="FL747" s="47"/>
      <c r="FM747" s="47"/>
      <c r="FN747" s="47"/>
      <c r="FO747" s="47"/>
      <c r="FP747" s="47"/>
      <c r="FQ747" s="47"/>
      <c r="FR747" s="47"/>
      <c r="FS747" s="47"/>
      <c r="FT747" s="47"/>
      <c r="FU747" s="47"/>
      <c r="FV747" s="47"/>
      <c r="FW747" s="47"/>
      <c r="FX747" s="47"/>
      <c r="FY747" s="47"/>
      <c r="FZ747" s="47"/>
      <c r="GA747" s="47"/>
      <c r="GB747" s="47"/>
      <c r="GC747" s="47"/>
      <c r="GD747" s="47"/>
      <c r="GE747" s="47"/>
      <c r="GF747" s="47"/>
      <c r="GG747" s="47"/>
      <c r="GH747" s="47"/>
      <c r="GI747" s="47"/>
      <c r="GJ747" s="47"/>
      <c r="GK747" s="47"/>
      <c r="GL747" s="47"/>
      <c r="GM747" s="47"/>
      <c r="GN747" s="47"/>
      <c r="GO747" s="47"/>
      <c r="GP747" s="47"/>
      <c r="GQ747" s="47"/>
      <c r="GR747" s="47"/>
      <c r="GS747" s="47"/>
      <c r="GT747" s="47"/>
      <c r="GU747" s="47"/>
      <c r="GV747" s="47"/>
      <c r="GW747" s="47"/>
      <c r="GX747" s="47"/>
      <c r="GY747" s="47"/>
      <c r="GZ747" s="47"/>
      <c r="HA747" s="47"/>
      <c r="HB747" s="47"/>
      <c r="HC747" s="47"/>
      <c r="HD747" s="47"/>
      <c r="HE747" s="47"/>
      <c r="HF747" s="47"/>
      <c r="HG747" s="47"/>
      <c r="HH747" s="47"/>
      <c r="HI747" s="47"/>
      <c r="HJ747" s="47"/>
      <c r="HK747" s="47"/>
      <c r="HL747" s="47"/>
      <c r="HM747" s="47"/>
      <c r="HN747" s="47"/>
      <c r="HO747" s="47"/>
      <c r="HP747" s="47"/>
      <c r="HQ747" s="47"/>
      <c r="HR747" s="47"/>
      <c r="HS747" s="47"/>
      <c r="HT747" s="47"/>
      <c r="HU747" s="47"/>
      <c r="HV747" s="47"/>
      <c r="HW747" s="47"/>
      <c r="HX747" s="47"/>
      <c r="HY747" s="47"/>
      <c r="HZ747" s="47"/>
      <c r="IA747" s="47"/>
      <c r="IB747" s="47"/>
      <c r="IC747" s="47"/>
      <c r="ID747" s="47"/>
      <c r="IE747" s="47"/>
      <c r="IF747" s="47"/>
      <c r="IG747" s="47"/>
      <c r="IH747" s="47"/>
      <c r="II747" s="47"/>
      <c r="IJ747" s="47"/>
      <c r="IK747" s="47"/>
      <c r="IL747" s="47"/>
      <c r="IM747" s="47"/>
      <c r="IN747" s="47"/>
      <c r="IO747" s="47"/>
      <c r="IP747" s="47"/>
      <c r="IQ747" s="47"/>
      <c r="IR747" s="47"/>
      <c r="IS747" s="47"/>
      <c r="IT747" s="47"/>
      <c r="IU747" s="47"/>
      <c r="IV747" s="47"/>
      <c r="IW747" s="47"/>
      <c r="IX747" s="47"/>
      <c r="IY747" s="47"/>
      <c r="IZ747" s="47"/>
      <c r="JA747" s="47"/>
      <c r="JB747" s="47"/>
      <c r="JC747" s="47"/>
      <c r="JD747" s="47"/>
      <c r="JE747" s="47"/>
      <c r="JF747" s="47"/>
      <c r="JG747" s="47"/>
      <c r="JH747" s="47"/>
      <c r="JI747" s="47"/>
      <c r="JJ747" s="47"/>
      <c r="JK747" s="47"/>
      <c r="JL747" s="47"/>
      <c r="JM747" s="47"/>
      <c r="JN747" s="47"/>
      <c r="JO747" s="47"/>
      <c r="JP747" s="47"/>
      <c r="JQ747" s="47"/>
      <c r="JR747" s="47"/>
      <c r="JS747" s="47"/>
      <c r="JT747" s="47"/>
      <c r="JU747" s="47"/>
      <c r="JV747" s="47"/>
      <c r="JW747" s="47"/>
      <c r="JX747" s="47"/>
      <c r="JY747" s="47"/>
      <c r="JZ747" s="47"/>
      <c r="KA747" s="47"/>
      <c r="KB747" s="47"/>
      <c r="KC747" s="47"/>
      <c r="KD747" s="47"/>
      <c r="KE747" s="47"/>
      <c r="KF747" s="47"/>
      <c r="KG747" s="47"/>
      <c r="KH747" s="47"/>
      <c r="KI747" s="47"/>
      <c r="KJ747" s="47"/>
      <c r="KK747" s="47"/>
      <c r="KL747" s="47"/>
      <c r="KM747" s="47"/>
      <c r="KN747" s="47"/>
      <c r="KO747" s="47"/>
      <c r="KP747" s="47"/>
      <c r="KQ747" s="47"/>
      <c r="KR747" s="47"/>
      <c r="KS747" s="47"/>
      <c r="KT747" s="47"/>
      <c r="KU747" s="47"/>
      <c r="KV747" s="47"/>
      <c r="KW747" s="47"/>
      <c r="KX747" s="47"/>
      <c r="KY747" s="47"/>
      <c r="KZ747" s="47"/>
      <c r="LA747" s="47"/>
      <c r="LB747" s="47"/>
      <c r="LC747" s="47"/>
      <c r="LD747" s="47"/>
      <c r="LE747" s="47"/>
      <c r="LF747" s="47"/>
      <c r="LG747" s="47"/>
      <c r="LH747" s="47"/>
      <c r="LI747" s="47"/>
      <c r="LJ747" s="47"/>
      <c r="LK747" s="47"/>
      <c r="LL747" s="47"/>
      <c r="LM747" s="47"/>
      <c r="LN747" s="47"/>
      <c r="LO747" s="47"/>
      <c r="LP747" s="47"/>
      <c r="LQ747" s="47"/>
      <c r="LR747" s="47"/>
      <c r="LS747" s="47"/>
      <c r="LT747" s="47"/>
      <c r="LU747" s="47"/>
      <c r="LV747" s="47"/>
      <c r="LW747" s="47"/>
      <c r="LX747" s="47"/>
      <c r="LY747" s="47"/>
      <c r="LZ747" s="47"/>
      <c r="MA747" s="47"/>
      <c r="MB747" s="47"/>
      <c r="MC747" s="47"/>
      <c r="MD747" s="47"/>
      <c r="ME747" s="47"/>
      <c r="MF747" s="47"/>
      <c r="MG747" s="47"/>
      <c r="MH747" s="47"/>
      <c r="MI747" s="47"/>
      <c r="MJ747" s="47"/>
      <c r="MK747" s="47"/>
      <c r="ML747" s="47"/>
      <c r="MM747" s="47"/>
      <c r="MN747" s="47"/>
      <c r="MO747" s="47"/>
      <c r="MP747" s="47"/>
      <c r="MQ747" s="47"/>
      <c r="MR747" s="47"/>
      <c r="MS747" s="47"/>
      <c r="MT747" s="47"/>
      <c r="MU747" s="47"/>
      <c r="MV747" s="47"/>
      <c r="MW747" s="47"/>
      <c r="MX747" s="47"/>
      <c r="MY747" s="47"/>
      <c r="MZ747" s="47"/>
      <c r="NA747" s="47"/>
      <c r="NB747" s="47"/>
      <c r="NC747" s="47"/>
      <c r="ND747" s="47"/>
      <c r="NE747" s="47"/>
      <c r="NF747" s="47"/>
      <c r="NG747" s="47"/>
      <c r="NH747" s="47"/>
      <c r="NI747" s="47"/>
      <c r="NJ747" s="47"/>
      <c r="NK747" s="47"/>
      <c r="NL747" s="47"/>
      <c r="NM747" s="47"/>
      <c r="NN747" s="47"/>
      <c r="NO747" s="47"/>
      <c r="NP747" s="47"/>
      <c r="NQ747" s="47"/>
      <c r="NR747" s="47"/>
      <c r="NS747" s="47"/>
      <c r="NT747" s="47"/>
      <c r="NU747" s="47"/>
      <c r="NV747" s="47"/>
      <c r="NW747" s="47"/>
      <c r="NX747" s="47"/>
      <c r="NY747" s="47"/>
      <c r="NZ747" s="47"/>
      <c r="OA747" s="47"/>
      <c r="OB747" s="47"/>
      <c r="OC747" s="47"/>
      <c r="OD747" s="47"/>
      <c r="OE747" s="47"/>
      <c r="OF747" s="47"/>
      <c r="OG747" s="47"/>
      <c r="OH747" s="47"/>
      <c r="OI747" s="47"/>
      <c r="OJ747" s="47"/>
      <c r="OK747" s="47"/>
      <c r="OL747" s="47"/>
      <c r="OM747" s="47"/>
      <c r="ON747" s="47"/>
      <c r="OO747" s="47"/>
      <c r="OP747" s="47"/>
      <c r="OQ747" s="47"/>
      <c r="OR747" s="47"/>
      <c r="OS747" s="47"/>
      <c r="OT747" s="47"/>
      <c r="OU747" s="47"/>
      <c r="OV747" s="47"/>
      <c r="OW747" s="47"/>
      <c r="OX747" s="47"/>
      <c r="OY747" s="47"/>
      <c r="OZ747" s="47"/>
      <c r="PA747" s="47"/>
      <c r="PB747" s="47"/>
      <c r="PC747" s="47"/>
      <c r="PD747" s="47"/>
      <c r="PE747" s="47"/>
      <c r="PF747" s="47"/>
      <c r="PG747" s="47"/>
      <c r="PH747" s="47"/>
      <c r="PI747" s="47"/>
      <c r="PJ747" s="47"/>
      <c r="PK747" s="47"/>
      <c r="PL747" s="47"/>
      <c r="PM747" s="47"/>
      <c r="PN747" s="47"/>
      <c r="PO747" s="47"/>
      <c r="PP747" s="47"/>
      <c r="PQ747" s="47"/>
      <c r="PR747" s="47"/>
      <c r="PS747" s="47"/>
      <c r="PT747" s="47"/>
      <c r="PU747" s="47"/>
      <c r="PV747" s="47"/>
      <c r="PW747" s="47"/>
      <c r="PX747" s="47"/>
      <c r="PY747" s="47"/>
      <c r="PZ747" s="47"/>
      <c r="QA747" s="47"/>
      <c r="QB747" s="47"/>
      <c r="QC747" s="47"/>
      <c r="QD747" s="47"/>
      <c r="QE747" s="47"/>
      <c r="QF747" s="47"/>
      <c r="QG747" s="47"/>
      <c r="QH747" s="47"/>
      <c r="QI747" s="47"/>
      <c r="QJ747" s="47"/>
      <c r="QK747" s="47"/>
      <c r="QL747" s="47"/>
      <c r="QM747" s="47"/>
      <c r="QN747" s="47"/>
      <c r="QO747" s="47"/>
      <c r="QP747" s="47"/>
      <c r="QQ747" s="47"/>
      <c r="QR747" s="47"/>
      <c r="QS747" s="47"/>
      <c r="QT747" s="47"/>
      <c r="QU747" s="47"/>
      <c r="QV747" s="47"/>
      <c r="QW747" s="47"/>
      <c r="QX747" s="47"/>
      <c r="QY747" s="47"/>
      <c r="QZ747" s="47"/>
      <c r="RA747" s="47"/>
      <c r="RB747" s="47"/>
      <c r="RC747" s="47"/>
      <c r="RD747" s="47"/>
      <c r="RE747" s="47"/>
      <c r="RF747" s="47"/>
      <c r="RG747" s="47"/>
      <c r="RH747" s="47"/>
      <c r="RI747" s="47"/>
      <c r="RJ747" s="47"/>
      <c r="RK747" s="47"/>
      <c r="RL747" s="47"/>
      <c r="RM747" s="47"/>
      <c r="RN747" s="47"/>
      <c r="RO747" s="47"/>
      <c r="RP747" s="47"/>
      <c r="RQ747" s="47"/>
      <c r="RR747" s="47"/>
      <c r="RS747" s="47"/>
      <c r="RT747" s="47"/>
      <c r="RU747" s="47"/>
      <c r="RV747" s="47"/>
      <c r="RW747" s="47"/>
      <c r="RX747" s="47"/>
      <c r="RY747" s="47"/>
      <c r="RZ747" s="47"/>
      <c r="SA747" s="47"/>
      <c r="SB747" s="47"/>
      <c r="SC747" s="47"/>
      <c r="SD747" s="47"/>
      <c r="SE747" s="47"/>
      <c r="SF747" s="47"/>
      <c r="SG747" s="47"/>
      <c r="SH747" s="47"/>
      <c r="SI747" s="47"/>
      <c r="SJ747" s="47"/>
      <c r="SK747" s="47"/>
      <c r="SL747" s="47"/>
      <c r="SM747" s="47"/>
      <c r="SN747" s="47"/>
      <c r="SO747" s="47"/>
      <c r="SP747" s="47"/>
      <c r="SQ747" s="47"/>
      <c r="SR747" s="47"/>
      <c r="SS747" s="47"/>
      <c r="ST747" s="47"/>
      <c r="SU747" s="47"/>
      <c r="SV747" s="47"/>
      <c r="SW747" s="47"/>
      <c r="SX747" s="47"/>
      <c r="SY747" s="47"/>
      <c r="SZ747" s="47"/>
      <c r="TA747" s="47"/>
      <c r="TB747" s="47"/>
      <c r="TC747" s="47"/>
      <c r="TD747" s="47"/>
      <c r="TE747" s="47"/>
      <c r="TF747" s="47"/>
      <c r="TG747" s="47"/>
      <c r="TH747" s="47"/>
      <c r="TI747" s="47"/>
      <c r="TJ747" s="47"/>
      <c r="TK747" s="47"/>
      <c r="TL747" s="47"/>
      <c r="TM747" s="47"/>
      <c r="TN747" s="47"/>
      <c r="TO747" s="47"/>
      <c r="TP747" s="47"/>
      <c r="TQ747" s="47"/>
      <c r="TR747" s="47"/>
      <c r="TS747" s="47"/>
      <c r="TT747" s="47"/>
      <c r="TU747" s="47"/>
      <c r="TV747" s="47"/>
      <c r="TW747" s="47"/>
      <c r="TX747" s="47"/>
      <c r="TY747" s="47"/>
      <c r="TZ747" s="47"/>
      <c r="UA747" s="47"/>
      <c r="UB747" s="47"/>
      <c r="UC747" s="47"/>
      <c r="UD747" s="47"/>
      <c r="UE747" s="47"/>
      <c r="UF747" s="47"/>
      <c r="UG747" s="47"/>
      <c r="UH747" s="47"/>
      <c r="UI747" s="47"/>
      <c r="UJ747" s="47"/>
      <c r="UK747" s="47"/>
      <c r="UL747" s="47"/>
      <c r="UM747" s="47"/>
      <c r="UN747" s="47"/>
      <c r="UO747" s="47"/>
      <c r="UP747" s="47"/>
      <c r="UQ747" s="47"/>
      <c r="UR747" s="47"/>
      <c r="US747" s="47"/>
      <c r="UT747" s="47"/>
      <c r="UU747" s="47"/>
      <c r="UV747" s="47"/>
      <c r="UW747" s="47"/>
      <c r="UX747" s="47"/>
      <c r="UY747" s="47"/>
      <c r="UZ747" s="47"/>
      <c r="VA747" s="47"/>
      <c r="VB747" s="47"/>
      <c r="VC747" s="47"/>
      <c r="VD747" s="47"/>
      <c r="VE747" s="47"/>
      <c r="VF747" s="47"/>
      <c r="VG747" s="47"/>
      <c r="VH747" s="47"/>
      <c r="VI747" s="47"/>
      <c r="VJ747" s="47"/>
      <c r="VK747" s="47"/>
      <c r="VL747" s="47"/>
      <c r="VM747" s="47"/>
      <c r="VN747" s="47"/>
      <c r="VO747" s="47"/>
      <c r="VP747" s="47"/>
      <c r="VQ747" s="47"/>
      <c r="VR747" s="47"/>
      <c r="VS747" s="47"/>
      <c r="VT747" s="47"/>
      <c r="VU747" s="47"/>
      <c r="VV747" s="47"/>
      <c r="VW747" s="47"/>
      <c r="VX747" s="47"/>
      <c r="VY747" s="47"/>
      <c r="VZ747" s="47"/>
      <c r="WA747" s="47"/>
      <c r="WB747" s="47"/>
      <c r="WC747" s="47"/>
      <c r="WD747" s="47"/>
      <c r="WE747" s="47"/>
      <c r="WF747" s="47"/>
      <c r="WG747" s="47"/>
      <c r="WH747" s="47"/>
      <c r="WI747" s="47"/>
      <c r="WJ747" s="47"/>
      <c r="WK747" s="47"/>
      <c r="WL747" s="47"/>
      <c r="WM747" s="47"/>
      <c r="WN747" s="47"/>
      <c r="WO747" s="47"/>
      <c r="WP747" s="47"/>
      <c r="WQ747" s="47"/>
      <c r="WR747" s="47"/>
      <c r="WS747" s="47"/>
      <c r="WT747" s="47"/>
      <c r="WU747" s="47"/>
      <c r="WV747" s="47"/>
      <c r="WW747" s="47"/>
      <c r="WX747" s="47"/>
      <c r="WY747" s="47"/>
      <c r="WZ747" s="47"/>
      <c r="XA747" s="47"/>
      <c r="XB747" s="47"/>
      <c r="XC747" s="47"/>
      <c r="XD747" s="47"/>
      <c r="XE747" s="47"/>
      <c r="XF747" s="47"/>
      <c r="XG747" s="47"/>
      <c r="XH747" s="47"/>
      <c r="XI747" s="47"/>
      <c r="XJ747" s="47"/>
      <c r="XK747" s="47"/>
      <c r="XL747" s="47"/>
      <c r="XM747" s="47"/>
      <c r="XN747" s="47"/>
      <c r="XO747" s="47"/>
      <c r="XP747" s="47"/>
      <c r="XQ747" s="47"/>
      <c r="XR747" s="47"/>
      <c r="XS747" s="47"/>
      <c r="XT747" s="47"/>
      <c r="XU747" s="47"/>
      <c r="XV747" s="47"/>
      <c r="XW747" s="47"/>
      <c r="XX747" s="47"/>
      <c r="XY747" s="47"/>
      <c r="XZ747" s="47"/>
      <c r="YA747" s="47"/>
      <c r="YB747" s="47"/>
      <c r="YC747" s="47"/>
      <c r="YD747" s="47"/>
      <c r="YE747" s="47"/>
      <c r="YF747" s="47"/>
      <c r="YG747" s="47"/>
      <c r="YH747" s="47"/>
      <c r="YI747" s="47"/>
      <c r="YJ747" s="47"/>
      <c r="YK747" s="47"/>
      <c r="YL747" s="47"/>
      <c r="YM747" s="47"/>
      <c r="YN747" s="47"/>
      <c r="YO747" s="47"/>
      <c r="YP747" s="47"/>
      <c r="YQ747" s="47"/>
      <c r="YR747" s="47"/>
      <c r="YS747" s="47"/>
      <c r="YT747" s="47"/>
      <c r="YU747" s="47"/>
      <c r="YV747" s="47"/>
      <c r="YW747" s="47"/>
      <c r="YX747" s="47"/>
      <c r="YY747" s="47"/>
      <c r="YZ747" s="47"/>
      <c r="ZA747" s="47"/>
      <c r="ZB747" s="47"/>
      <c r="ZC747" s="47"/>
      <c r="ZD747" s="47"/>
      <c r="ZE747" s="47"/>
      <c r="ZF747" s="47"/>
      <c r="ZG747" s="47"/>
      <c r="ZH747" s="47"/>
      <c r="ZI747" s="47"/>
      <c r="ZJ747" s="47"/>
      <c r="ZK747" s="47"/>
      <c r="ZL747" s="47"/>
      <c r="ZM747" s="47"/>
      <c r="ZN747" s="47"/>
      <c r="ZO747" s="47"/>
      <c r="ZP747" s="47"/>
      <c r="ZQ747" s="47"/>
      <c r="ZR747" s="47"/>
      <c r="ZS747" s="47"/>
      <c r="ZT747" s="47"/>
      <c r="ZU747" s="47"/>
      <c r="ZV747" s="47"/>
      <c r="ZW747" s="47"/>
      <c r="ZX747" s="47"/>
      <c r="ZY747" s="47"/>
      <c r="ZZ747" s="47"/>
      <c r="AAA747" s="47"/>
      <c r="AAB747" s="47"/>
      <c r="AAC747" s="47"/>
      <c r="AAD747" s="47"/>
      <c r="AAE747" s="47"/>
      <c r="AAF747" s="47"/>
      <c r="AAG747" s="47"/>
      <c r="AAH747" s="47"/>
      <c r="AAI747" s="47"/>
      <c r="AAJ747" s="47"/>
      <c r="AAK747" s="47"/>
      <c r="AAL747" s="47"/>
      <c r="AAM747" s="47"/>
      <c r="AAN747" s="47"/>
      <c r="AAO747" s="47"/>
      <c r="AAP747" s="47"/>
      <c r="AAQ747" s="47"/>
      <c r="AAR747" s="47"/>
      <c r="AAS747" s="47"/>
      <c r="AAT747" s="47"/>
      <c r="AAU747" s="47"/>
      <c r="AAV747" s="47"/>
      <c r="AAW747" s="47"/>
      <c r="AAX747" s="47"/>
      <c r="AAY747" s="47"/>
      <c r="AAZ747" s="47"/>
      <c r="ABA747" s="47"/>
      <c r="ABB747" s="47"/>
      <c r="ABC747" s="47"/>
      <c r="ABD747" s="47"/>
      <c r="ABE747" s="47"/>
      <c r="ABF747" s="47"/>
      <c r="ABG747" s="47"/>
      <c r="ABH747" s="47"/>
      <c r="ABI747" s="47"/>
      <c r="ABJ747" s="47"/>
      <c r="ABK747" s="47"/>
      <c r="ABL747" s="47"/>
      <c r="ABM747" s="47"/>
      <c r="ABN747" s="47"/>
      <c r="ABO747" s="47"/>
      <c r="ABP747" s="47"/>
      <c r="ABQ747" s="47"/>
      <c r="ABR747" s="47"/>
      <c r="ABS747" s="47"/>
      <c r="ABT747" s="47"/>
      <c r="ABU747" s="47"/>
      <c r="ABV747" s="47"/>
      <c r="ABW747" s="47"/>
      <c r="ABX747" s="47"/>
      <c r="ABY747" s="47"/>
      <c r="ABZ747" s="47"/>
      <c r="ACA747" s="47"/>
      <c r="ACB747" s="47"/>
      <c r="ACC747" s="47"/>
      <c r="ACD747" s="47"/>
      <c r="ACE747" s="47"/>
      <c r="ACF747" s="47"/>
      <c r="ACG747" s="47"/>
      <c r="ACH747" s="47"/>
      <c r="ACI747" s="47"/>
      <c r="ACJ747" s="47"/>
      <c r="ACK747" s="47"/>
      <c r="ACL747" s="47"/>
      <c r="ACM747" s="47"/>
      <c r="ACN747" s="47"/>
      <c r="ACO747" s="47"/>
      <c r="ACP747" s="47"/>
      <c r="ACQ747" s="47"/>
      <c r="ACR747" s="47"/>
      <c r="ACS747" s="47"/>
      <c r="ACT747" s="47"/>
      <c r="ACU747" s="47"/>
      <c r="ACV747" s="47"/>
      <c r="ACW747" s="47"/>
      <c r="ACX747" s="47"/>
      <c r="ACY747" s="47"/>
      <c r="ACZ747" s="47"/>
      <c r="ADA747" s="47"/>
      <c r="ADB747" s="47"/>
      <c r="ADC747" s="47"/>
      <c r="ADD747" s="47"/>
      <c r="ADE747" s="47"/>
      <c r="ADF747" s="47"/>
      <c r="ADG747" s="47"/>
      <c r="ADH747" s="47"/>
      <c r="ADI747" s="47"/>
      <c r="ADJ747" s="47"/>
      <c r="ADK747" s="47"/>
      <c r="ADL747" s="47"/>
      <c r="ADM747" s="47"/>
      <c r="ADN747" s="47"/>
      <c r="ADO747" s="47"/>
      <c r="ADP747" s="47"/>
    </row>
    <row r="748" spans="3:796" x14ac:dyDescent="0.4">
      <c r="C748" s="66"/>
      <c r="D748" s="43">
        <f>(1/$D$5)*学習!AA54</f>
        <v>0</v>
      </c>
      <c r="I748" s="67">
        <v>737</v>
      </c>
      <c r="J748" s="45">
        <v>-5.9875869436288344E-2</v>
      </c>
      <c r="K748" s="45">
        <v>-0.11825084338943251</v>
      </c>
      <c r="L748" s="45">
        <v>-9.8584096393572931E-3</v>
      </c>
      <c r="M748" s="45">
        <v>0.13934407593423334</v>
      </c>
      <c r="N748" s="45">
        <v>-0.19230566024392506</v>
      </c>
      <c r="O748" s="45">
        <v>-0.11559308566115674</v>
      </c>
      <c r="P748" s="45">
        <v>-6.1439480428938799E-2</v>
      </c>
      <c r="Q748" s="45">
        <v>8.1143651178199078E-2</v>
      </c>
      <c r="R748" s="45">
        <v>9.8639033029797471E-2</v>
      </c>
      <c r="S748" s="45">
        <v>2.295529798404718E-2</v>
      </c>
      <c r="T748" s="45">
        <v>-4.4595653718322616E-2</v>
      </c>
      <c r="U748" s="45">
        <v>8.2895568710615875E-2</v>
      </c>
      <c r="V748" s="45">
        <v>0.12207493087833789</v>
      </c>
      <c r="W748" s="45">
        <v>5.8333618784432328E-2</v>
      </c>
      <c r="X748" s="45">
        <v>8.2189856930448418E-2</v>
      </c>
      <c r="Y748" s="45">
        <v>4.044136306299885E-2</v>
      </c>
      <c r="Z748" s="45">
        <v>-0.19322401933373323</v>
      </c>
      <c r="AA748" s="45">
        <v>-5.2264070993454908E-4</v>
      </c>
      <c r="AB748" s="45">
        <v>-0.1188025145392614</v>
      </c>
      <c r="AC748" s="45">
        <v>4.6398821318937862E-2</v>
      </c>
      <c r="AD748" s="45">
        <v>0.23321776164525271</v>
      </c>
      <c r="AE748" s="45">
        <v>-2.4136265193971655E-2</v>
      </c>
      <c r="AF748" s="45">
        <v>0.11373013102841874</v>
      </c>
      <c r="AG748" s="45">
        <v>5.2666179836391311E-2</v>
      </c>
      <c r="AH748" s="45">
        <v>-5.5066169297926744E-2</v>
      </c>
      <c r="AI748" s="45">
        <v>-0.1286671923292001</v>
      </c>
      <c r="AJ748" s="45">
        <v>0.14039435564406999</v>
      </c>
      <c r="AK748" s="45">
        <v>1.1896781574702125E-2</v>
      </c>
      <c r="AL748" s="45">
        <v>4.9746436601126999E-4</v>
      </c>
      <c r="AM748" s="45">
        <v>0.13257510585630436</v>
      </c>
      <c r="AN748" s="45">
        <v>0.19063476881085292</v>
      </c>
      <c r="AO748" s="45">
        <v>-9.9837866408295233E-4</v>
      </c>
      <c r="AP748" s="45">
        <v>0.12723960403738929</v>
      </c>
      <c r="AQ748" s="45">
        <v>-1.1668256028738921E-3</v>
      </c>
      <c r="AR748" s="45">
        <v>-4.7351046593092187E-2</v>
      </c>
      <c r="AS748" s="45">
        <v>-0.10259403746235791</v>
      </c>
      <c r="AT748" s="45">
        <v>0.18391511767413646</v>
      </c>
      <c r="AU748" s="45">
        <v>-9.5834932261404521E-2</v>
      </c>
      <c r="AV748" s="45">
        <v>4.4005021442436301E-2</v>
      </c>
      <c r="AW748" s="45">
        <v>0.11181177263936862</v>
      </c>
      <c r="AX748" s="45">
        <v>-5.3531318788669166E-2</v>
      </c>
      <c r="AY748" s="45">
        <v>0.13815196528774279</v>
      </c>
      <c r="AZ748" s="45">
        <v>-8.514968055375308E-3</v>
      </c>
      <c r="BA748" s="45">
        <v>-9.1344728214229093E-2</v>
      </c>
      <c r="BB748" s="45">
        <v>3.5060926755120184E-3</v>
      </c>
      <c r="BC748" s="45">
        <v>3.5697700658861374E-2</v>
      </c>
      <c r="BD748" s="45">
        <v>-0.2033788416891292</v>
      </c>
      <c r="BE748" s="45">
        <v>-3.999081573105371E-2</v>
      </c>
      <c r="BF748" s="45">
        <v>1.3954043053109154E-2</v>
      </c>
      <c r="BG748" s="45">
        <v>7.7442111909081776E-2</v>
      </c>
      <c r="BH748" s="45">
        <v>-0.22162943306326449</v>
      </c>
      <c r="BI748" s="45">
        <v>-5.7474057553758277E-2</v>
      </c>
      <c r="BJ748" s="45">
        <v>5.3112334918761092E-2</v>
      </c>
      <c r="BK748" s="45">
        <v>-5.4108800270126378E-2</v>
      </c>
      <c r="BL748" s="45">
        <v>-1.4696364948642886E-2</v>
      </c>
      <c r="BM748" s="45">
        <v>8.8270458821096507E-4</v>
      </c>
      <c r="BN748" s="45">
        <v>-8.9442526660373514E-2</v>
      </c>
      <c r="BO748" s="45">
        <v>-0.16294658415847196</v>
      </c>
      <c r="BP748" s="45">
        <v>0.16830475705755862</v>
      </c>
      <c r="BQ748" s="45">
        <v>1.2938431580092977E-2</v>
      </c>
      <c r="BR748" s="45">
        <v>1.6527648784278186E-2</v>
      </c>
      <c r="BS748" s="45">
        <v>4.5885847873971944E-2</v>
      </c>
      <c r="BT748" s="45">
        <v>9.2180128562445743E-2</v>
      </c>
      <c r="BU748" s="45">
        <v>-3.692993592298198E-2</v>
      </c>
      <c r="BV748" s="45">
        <v>0.10994373199108622</v>
      </c>
      <c r="BW748" s="45">
        <v>0.1185719972676586</v>
      </c>
      <c r="BX748" s="45">
        <v>0.1521864718514605</v>
      </c>
      <c r="BY748" s="45">
        <v>0.1784506430589127</v>
      </c>
      <c r="BZ748" s="45">
        <v>0.14329371157992607</v>
      </c>
      <c r="CA748" s="45">
        <v>-9.9902449398036983E-2</v>
      </c>
      <c r="CB748" s="45">
        <v>2.4396047769599187E-2</v>
      </c>
      <c r="CC748" s="45">
        <v>0.12853278712718977</v>
      </c>
      <c r="CD748" s="45">
        <v>-3.7360200044049184E-2</v>
      </c>
      <c r="CE748" s="45">
        <v>-2.2378090096247368E-2</v>
      </c>
      <c r="CF748" s="45">
        <v>2.120887722781413E-2</v>
      </c>
      <c r="CG748" s="45">
        <v>0.12905428263948285</v>
      </c>
      <c r="CH748" s="45">
        <v>-0.10605241451528143</v>
      </c>
      <c r="CI748" s="45">
        <v>1.9760877274839776E-2</v>
      </c>
      <c r="CJ748" s="45">
        <v>-2.4276046805557571E-2</v>
      </c>
      <c r="CK748" s="45">
        <v>-4.6466519144661857E-2</v>
      </c>
      <c r="CL748" s="45">
        <v>-3.1137255910416509E-2</v>
      </c>
      <c r="CM748" s="45">
        <v>9.3432238819730923E-2</v>
      </c>
      <c r="CN748" s="45">
        <v>-4.0833775476405029E-2</v>
      </c>
      <c r="CO748" s="45">
        <v>7.6957903127133534E-2</v>
      </c>
      <c r="CP748" s="45">
        <v>-0.15160191033387133</v>
      </c>
      <c r="CQ748" s="45">
        <v>4.4237421788452039E-2</v>
      </c>
      <c r="CR748" s="45">
        <v>-6.85776903061074E-2</v>
      </c>
      <c r="CS748" s="45">
        <v>5.5894143796140217E-2</v>
      </c>
      <c r="CT748" s="45">
        <v>-9.203498338381343E-3</v>
      </c>
      <c r="CU748" s="45">
        <v>2.0512211037382915E-2</v>
      </c>
      <c r="CV748" s="45">
        <v>0.13173557018285204</v>
      </c>
      <c r="CW748" s="45">
        <v>5.8170845555686732E-2</v>
      </c>
      <c r="CX748" s="45">
        <v>0.19706152390541448</v>
      </c>
      <c r="CY748" s="45">
        <v>5.065801927637055E-2</v>
      </c>
      <c r="CZ748" s="45">
        <v>5.3881649710221406E-2</v>
      </c>
      <c r="DA748" s="45">
        <v>6.5097608194585474E-2</v>
      </c>
      <c r="DB748" s="45">
        <v>5.2993103253436098E-2</v>
      </c>
      <c r="DC748" s="45">
        <v>-0.1836382368590701</v>
      </c>
      <c r="DD748" s="45">
        <v>-4.1397066965561127E-2</v>
      </c>
      <c r="DE748" s="45">
        <v>-0.13290465494710937</v>
      </c>
      <c r="DF748" s="47"/>
      <c r="DG748" s="47"/>
      <c r="DH748" s="47"/>
      <c r="DI748" s="47"/>
      <c r="DJ748" s="47"/>
      <c r="DK748" s="47"/>
      <c r="DL748" s="47"/>
      <c r="DM748" s="47"/>
      <c r="DN748" s="47"/>
      <c r="DO748" s="47"/>
      <c r="DP748" s="47"/>
      <c r="DQ748" s="47"/>
      <c r="DR748" s="47"/>
      <c r="DS748" s="47"/>
      <c r="DT748" s="47"/>
      <c r="DU748" s="47"/>
      <c r="DV748" s="47"/>
      <c r="DW748" s="47"/>
      <c r="DX748" s="47"/>
      <c r="DY748" s="47"/>
      <c r="DZ748" s="47"/>
      <c r="EA748" s="47"/>
      <c r="EB748" s="47"/>
      <c r="EC748" s="47"/>
      <c r="ED748" s="47"/>
      <c r="EE748" s="47"/>
      <c r="EF748" s="47"/>
      <c r="EG748" s="47"/>
      <c r="EH748" s="47"/>
      <c r="EI748" s="47"/>
      <c r="EJ748" s="47"/>
      <c r="EK748" s="47"/>
      <c r="EL748" s="47"/>
      <c r="EM748" s="47"/>
      <c r="EN748" s="47"/>
      <c r="EO748" s="47"/>
      <c r="EP748" s="47"/>
      <c r="EQ748" s="47"/>
      <c r="ER748" s="47"/>
      <c r="ES748" s="47"/>
      <c r="ET748" s="47"/>
      <c r="EU748" s="47"/>
      <c r="EV748" s="47"/>
      <c r="EW748" s="47"/>
      <c r="EX748" s="47"/>
      <c r="EY748" s="47"/>
      <c r="EZ748" s="47"/>
      <c r="FA748" s="47"/>
      <c r="FB748" s="47"/>
      <c r="FC748" s="47"/>
      <c r="FD748" s="47"/>
      <c r="FE748" s="47"/>
      <c r="FF748" s="47"/>
      <c r="FG748" s="47"/>
      <c r="FH748" s="47"/>
      <c r="FI748" s="47"/>
      <c r="FJ748" s="47"/>
      <c r="FK748" s="47"/>
      <c r="FL748" s="47"/>
      <c r="FM748" s="47"/>
      <c r="FN748" s="47"/>
      <c r="FO748" s="47"/>
      <c r="FP748" s="47"/>
      <c r="FQ748" s="47"/>
      <c r="FR748" s="47"/>
      <c r="FS748" s="47"/>
      <c r="FT748" s="47"/>
      <c r="FU748" s="47"/>
      <c r="FV748" s="47"/>
      <c r="FW748" s="47"/>
      <c r="FX748" s="47"/>
      <c r="FY748" s="47"/>
      <c r="FZ748" s="47"/>
      <c r="GA748" s="47"/>
      <c r="GB748" s="47"/>
      <c r="GC748" s="47"/>
      <c r="GD748" s="47"/>
      <c r="GE748" s="47"/>
      <c r="GF748" s="47"/>
      <c r="GG748" s="47"/>
      <c r="GH748" s="47"/>
      <c r="GI748" s="47"/>
      <c r="GJ748" s="47"/>
      <c r="GK748" s="47"/>
      <c r="GL748" s="47"/>
      <c r="GM748" s="47"/>
      <c r="GN748" s="47"/>
      <c r="GO748" s="47"/>
      <c r="GP748" s="47"/>
      <c r="GQ748" s="47"/>
      <c r="GR748" s="47"/>
      <c r="GS748" s="47"/>
      <c r="GT748" s="47"/>
      <c r="GU748" s="47"/>
      <c r="GV748" s="47"/>
      <c r="GW748" s="47"/>
      <c r="GX748" s="47"/>
      <c r="GY748" s="47"/>
      <c r="GZ748" s="47"/>
      <c r="HA748" s="47"/>
      <c r="HB748" s="47"/>
      <c r="HC748" s="47"/>
      <c r="HD748" s="47"/>
      <c r="HE748" s="47"/>
      <c r="HF748" s="47"/>
      <c r="HG748" s="47"/>
      <c r="HH748" s="47"/>
      <c r="HI748" s="47"/>
      <c r="HJ748" s="47"/>
      <c r="HK748" s="47"/>
      <c r="HL748" s="47"/>
      <c r="HM748" s="47"/>
      <c r="HN748" s="47"/>
      <c r="HO748" s="47"/>
      <c r="HP748" s="47"/>
      <c r="HQ748" s="47"/>
      <c r="HR748" s="47"/>
      <c r="HS748" s="47"/>
      <c r="HT748" s="47"/>
      <c r="HU748" s="47"/>
      <c r="HV748" s="47"/>
      <c r="HW748" s="47"/>
      <c r="HX748" s="47"/>
      <c r="HY748" s="47"/>
      <c r="HZ748" s="47"/>
      <c r="IA748" s="47"/>
      <c r="IB748" s="47"/>
      <c r="IC748" s="47"/>
      <c r="ID748" s="47"/>
      <c r="IE748" s="47"/>
      <c r="IF748" s="47"/>
      <c r="IG748" s="47"/>
      <c r="IH748" s="47"/>
      <c r="II748" s="47"/>
      <c r="IJ748" s="47"/>
      <c r="IK748" s="47"/>
      <c r="IL748" s="47"/>
      <c r="IM748" s="47"/>
      <c r="IN748" s="47"/>
      <c r="IO748" s="47"/>
      <c r="IP748" s="47"/>
      <c r="IQ748" s="47"/>
      <c r="IR748" s="47"/>
      <c r="IS748" s="47"/>
      <c r="IT748" s="47"/>
      <c r="IU748" s="47"/>
      <c r="IV748" s="47"/>
      <c r="IW748" s="47"/>
      <c r="IX748" s="47"/>
      <c r="IY748" s="47"/>
      <c r="IZ748" s="47"/>
      <c r="JA748" s="47"/>
      <c r="JB748" s="47"/>
      <c r="JC748" s="47"/>
      <c r="JD748" s="47"/>
      <c r="JE748" s="47"/>
      <c r="JF748" s="47"/>
      <c r="JG748" s="47"/>
      <c r="JH748" s="47"/>
      <c r="JI748" s="47"/>
      <c r="JJ748" s="47"/>
      <c r="JK748" s="47"/>
      <c r="JL748" s="47"/>
      <c r="JM748" s="47"/>
      <c r="JN748" s="47"/>
      <c r="JO748" s="47"/>
      <c r="JP748" s="47"/>
      <c r="JQ748" s="47"/>
      <c r="JR748" s="47"/>
      <c r="JS748" s="47"/>
      <c r="JT748" s="47"/>
      <c r="JU748" s="47"/>
      <c r="JV748" s="47"/>
      <c r="JW748" s="47"/>
      <c r="JX748" s="47"/>
      <c r="JY748" s="47"/>
      <c r="JZ748" s="47"/>
      <c r="KA748" s="47"/>
      <c r="KB748" s="47"/>
      <c r="KC748" s="47"/>
      <c r="KD748" s="47"/>
      <c r="KE748" s="47"/>
      <c r="KF748" s="47"/>
      <c r="KG748" s="47"/>
      <c r="KH748" s="47"/>
      <c r="KI748" s="47"/>
      <c r="KJ748" s="47"/>
      <c r="KK748" s="47"/>
      <c r="KL748" s="47"/>
      <c r="KM748" s="47"/>
      <c r="KN748" s="47"/>
      <c r="KO748" s="47"/>
      <c r="KP748" s="47"/>
      <c r="KQ748" s="47"/>
      <c r="KR748" s="47"/>
      <c r="KS748" s="47"/>
      <c r="KT748" s="47"/>
      <c r="KU748" s="47"/>
      <c r="KV748" s="47"/>
      <c r="KW748" s="47"/>
      <c r="KX748" s="47"/>
      <c r="KY748" s="47"/>
      <c r="KZ748" s="47"/>
      <c r="LA748" s="47"/>
      <c r="LB748" s="47"/>
      <c r="LC748" s="47"/>
      <c r="LD748" s="47"/>
      <c r="LE748" s="47"/>
      <c r="LF748" s="47"/>
      <c r="LG748" s="47"/>
      <c r="LH748" s="47"/>
      <c r="LI748" s="47"/>
      <c r="LJ748" s="47"/>
      <c r="LK748" s="47"/>
      <c r="LL748" s="47"/>
      <c r="LM748" s="47"/>
      <c r="LN748" s="47"/>
      <c r="LO748" s="47"/>
      <c r="LP748" s="47"/>
      <c r="LQ748" s="47"/>
      <c r="LR748" s="47"/>
      <c r="LS748" s="47"/>
      <c r="LT748" s="47"/>
      <c r="LU748" s="47"/>
      <c r="LV748" s="47"/>
      <c r="LW748" s="47"/>
      <c r="LX748" s="47"/>
      <c r="LY748" s="47"/>
      <c r="LZ748" s="47"/>
      <c r="MA748" s="47"/>
      <c r="MB748" s="47"/>
      <c r="MC748" s="47"/>
      <c r="MD748" s="47"/>
      <c r="ME748" s="47"/>
      <c r="MF748" s="47"/>
      <c r="MG748" s="47"/>
      <c r="MH748" s="47"/>
      <c r="MI748" s="47"/>
      <c r="MJ748" s="47"/>
      <c r="MK748" s="47"/>
      <c r="ML748" s="47"/>
      <c r="MM748" s="47"/>
      <c r="MN748" s="47"/>
      <c r="MO748" s="47"/>
      <c r="MP748" s="47"/>
      <c r="MQ748" s="47"/>
      <c r="MR748" s="47"/>
      <c r="MS748" s="47"/>
      <c r="MT748" s="47"/>
      <c r="MU748" s="47"/>
      <c r="MV748" s="47"/>
      <c r="MW748" s="47"/>
      <c r="MX748" s="47"/>
      <c r="MY748" s="47"/>
      <c r="MZ748" s="47"/>
      <c r="NA748" s="47"/>
      <c r="NB748" s="47"/>
      <c r="NC748" s="47"/>
      <c r="ND748" s="47"/>
      <c r="NE748" s="47"/>
      <c r="NF748" s="47"/>
      <c r="NG748" s="47"/>
      <c r="NH748" s="47"/>
      <c r="NI748" s="47"/>
      <c r="NJ748" s="47"/>
      <c r="NK748" s="47"/>
      <c r="NL748" s="47"/>
      <c r="NM748" s="47"/>
      <c r="NN748" s="47"/>
      <c r="NO748" s="47"/>
      <c r="NP748" s="47"/>
      <c r="NQ748" s="47"/>
      <c r="NR748" s="47"/>
      <c r="NS748" s="47"/>
      <c r="NT748" s="47"/>
      <c r="NU748" s="47"/>
      <c r="NV748" s="47"/>
      <c r="NW748" s="47"/>
      <c r="NX748" s="47"/>
      <c r="NY748" s="47"/>
      <c r="NZ748" s="47"/>
      <c r="OA748" s="47"/>
      <c r="OB748" s="47"/>
      <c r="OC748" s="47"/>
      <c r="OD748" s="47"/>
      <c r="OE748" s="47"/>
      <c r="OF748" s="47"/>
      <c r="OG748" s="47"/>
      <c r="OH748" s="47"/>
      <c r="OI748" s="47"/>
      <c r="OJ748" s="47"/>
      <c r="OK748" s="47"/>
      <c r="OL748" s="47"/>
      <c r="OM748" s="47"/>
      <c r="ON748" s="47"/>
      <c r="OO748" s="47"/>
      <c r="OP748" s="47"/>
      <c r="OQ748" s="47"/>
      <c r="OR748" s="47"/>
      <c r="OS748" s="47"/>
      <c r="OT748" s="47"/>
      <c r="OU748" s="47"/>
      <c r="OV748" s="47"/>
      <c r="OW748" s="47"/>
      <c r="OX748" s="47"/>
      <c r="OY748" s="47"/>
      <c r="OZ748" s="47"/>
      <c r="PA748" s="47"/>
      <c r="PB748" s="47"/>
      <c r="PC748" s="47"/>
      <c r="PD748" s="47"/>
      <c r="PE748" s="47"/>
      <c r="PF748" s="47"/>
      <c r="PG748" s="47"/>
      <c r="PH748" s="47"/>
      <c r="PI748" s="47"/>
      <c r="PJ748" s="47"/>
      <c r="PK748" s="47"/>
      <c r="PL748" s="47"/>
      <c r="PM748" s="47"/>
      <c r="PN748" s="47"/>
      <c r="PO748" s="47"/>
      <c r="PP748" s="47"/>
      <c r="PQ748" s="47"/>
      <c r="PR748" s="47"/>
      <c r="PS748" s="47"/>
      <c r="PT748" s="47"/>
      <c r="PU748" s="47"/>
      <c r="PV748" s="47"/>
      <c r="PW748" s="47"/>
      <c r="PX748" s="47"/>
      <c r="PY748" s="47"/>
      <c r="PZ748" s="47"/>
      <c r="QA748" s="47"/>
      <c r="QB748" s="47"/>
      <c r="QC748" s="47"/>
      <c r="QD748" s="47"/>
      <c r="QE748" s="47"/>
      <c r="QF748" s="47"/>
      <c r="QG748" s="47"/>
      <c r="QH748" s="47"/>
      <c r="QI748" s="47"/>
      <c r="QJ748" s="47"/>
      <c r="QK748" s="47"/>
      <c r="QL748" s="47"/>
      <c r="QM748" s="47"/>
      <c r="QN748" s="47"/>
      <c r="QO748" s="47"/>
      <c r="QP748" s="47"/>
      <c r="QQ748" s="47"/>
      <c r="QR748" s="47"/>
      <c r="QS748" s="47"/>
      <c r="QT748" s="47"/>
      <c r="QU748" s="47"/>
      <c r="QV748" s="47"/>
      <c r="QW748" s="47"/>
      <c r="QX748" s="47"/>
      <c r="QY748" s="47"/>
      <c r="QZ748" s="47"/>
      <c r="RA748" s="47"/>
      <c r="RB748" s="47"/>
      <c r="RC748" s="47"/>
      <c r="RD748" s="47"/>
      <c r="RE748" s="47"/>
      <c r="RF748" s="47"/>
      <c r="RG748" s="47"/>
      <c r="RH748" s="47"/>
      <c r="RI748" s="47"/>
      <c r="RJ748" s="47"/>
      <c r="RK748" s="47"/>
      <c r="RL748" s="47"/>
      <c r="RM748" s="47"/>
      <c r="RN748" s="47"/>
      <c r="RO748" s="47"/>
      <c r="RP748" s="47"/>
      <c r="RQ748" s="47"/>
      <c r="RR748" s="47"/>
      <c r="RS748" s="47"/>
      <c r="RT748" s="47"/>
      <c r="RU748" s="47"/>
      <c r="RV748" s="47"/>
      <c r="RW748" s="47"/>
      <c r="RX748" s="47"/>
      <c r="RY748" s="47"/>
      <c r="RZ748" s="47"/>
      <c r="SA748" s="47"/>
      <c r="SB748" s="47"/>
      <c r="SC748" s="47"/>
      <c r="SD748" s="47"/>
      <c r="SE748" s="47"/>
      <c r="SF748" s="47"/>
      <c r="SG748" s="47"/>
      <c r="SH748" s="47"/>
      <c r="SI748" s="47"/>
      <c r="SJ748" s="47"/>
      <c r="SK748" s="47"/>
      <c r="SL748" s="47"/>
      <c r="SM748" s="47"/>
      <c r="SN748" s="47"/>
      <c r="SO748" s="47"/>
      <c r="SP748" s="47"/>
      <c r="SQ748" s="47"/>
      <c r="SR748" s="47"/>
      <c r="SS748" s="47"/>
      <c r="ST748" s="47"/>
      <c r="SU748" s="47"/>
      <c r="SV748" s="47"/>
      <c r="SW748" s="47"/>
      <c r="SX748" s="47"/>
      <c r="SY748" s="47"/>
      <c r="SZ748" s="47"/>
      <c r="TA748" s="47"/>
      <c r="TB748" s="47"/>
      <c r="TC748" s="47"/>
      <c r="TD748" s="47"/>
      <c r="TE748" s="47"/>
      <c r="TF748" s="47"/>
      <c r="TG748" s="47"/>
      <c r="TH748" s="47"/>
      <c r="TI748" s="47"/>
      <c r="TJ748" s="47"/>
      <c r="TK748" s="47"/>
      <c r="TL748" s="47"/>
      <c r="TM748" s="47"/>
      <c r="TN748" s="47"/>
      <c r="TO748" s="47"/>
      <c r="TP748" s="47"/>
      <c r="TQ748" s="47"/>
      <c r="TR748" s="47"/>
      <c r="TS748" s="47"/>
      <c r="TT748" s="47"/>
      <c r="TU748" s="47"/>
      <c r="TV748" s="47"/>
      <c r="TW748" s="47"/>
      <c r="TX748" s="47"/>
      <c r="TY748" s="47"/>
      <c r="TZ748" s="47"/>
      <c r="UA748" s="47"/>
      <c r="UB748" s="47"/>
      <c r="UC748" s="47"/>
      <c r="UD748" s="47"/>
      <c r="UE748" s="47"/>
      <c r="UF748" s="47"/>
      <c r="UG748" s="47"/>
      <c r="UH748" s="47"/>
      <c r="UI748" s="47"/>
      <c r="UJ748" s="47"/>
      <c r="UK748" s="47"/>
      <c r="UL748" s="47"/>
      <c r="UM748" s="47"/>
      <c r="UN748" s="47"/>
      <c r="UO748" s="47"/>
      <c r="UP748" s="47"/>
      <c r="UQ748" s="47"/>
      <c r="UR748" s="47"/>
      <c r="US748" s="47"/>
      <c r="UT748" s="47"/>
      <c r="UU748" s="47"/>
      <c r="UV748" s="47"/>
      <c r="UW748" s="47"/>
      <c r="UX748" s="47"/>
      <c r="UY748" s="47"/>
      <c r="UZ748" s="47"/>
      <c r="VA748" s="47"/>
      <c r="VB748" s="47"/>
      <c r="VC748" s="47"/>
      <c r="VD748" s="47"/>
      <c r="VE748" s="47"/>
      <c r="VF748" s="47"/>
      <c r="VG748" s="47"/>
      <c r="VH748" s="47"/>
      <c r="VI748" s="47"/>
      <c r="VJ748" s="47"/>
      <c r="VK748" s="47"/>
      <c r="VL748" s="47"/>
      <c r="VM748" s="47"/>
      <c r="VN748" s="47"/>
      <c r="VO748" s="47"/>
      <c r="VP748" s="47"/>
      <c r="VQ748" s="47"/>
      <c r="VR748" s="47"/>
      <c r="VS748" s="47"/>
      <c r="VT748" s="47"/>
      <c r="VU748" s="47"/>
      <c r="VV748" s="47"/>
      <c r="VW748" s="47"/>
      <c r="VX748" s="47"/>
      <c r="VY748" s="47"/>
      <c r="VZ748" s="47"/>
      <c r="WA748" s="47"/>
      <c r="WB748" s="47"/>
      <c r="WC748" s="47"/>
      <c r="WD748" s="47"/>
      <c r="WE748" s="47"/>
      <c r="WF748" s="47"/>
      <c r="WG748" s="47"/>
      <c r="WH748" s="47"/>
      <c r="WI748" s="47"/>
      <c r="WJ748" s="47"/>
      <c r="WK748" s="47"/>
      <c r="WL748" s="47"/>
      <c r="WM748" s="47"/>
      <c r="WN748" s="47"/>
      <c r="WO748" s="47"/>
      <c r="WP748" s="47"/>
      <c r="WQ748" s="47"/>
      <c r="WR748" s="47"/>
      <c r="WS748" s="47"/>
      <c r="WT748" s="47"/>
      <c r="WU748" s="47"/>
      <c r="WV748" s="47"/>
      <c r="WW748" s="47"/>
      <c r="WX748" s="47"/>
      <c r="WY748" s="47"/>
      <c r="WZ748" s="47"/>
      <c r="XA748" s="47"/>
      <c r="XB748" s="47"/>
      <c r="XC748" s="47"/>
      <c r="XD748" s="47"/>
      <c r="XE748" s="47"/>
      <c r="XF748" s="47"/>
      <c r="XG748" s="47"/>
      <c r="XH748" s="47"/>
      <c r="XI748" s="47"/>
      <c r="XJ748" s="47"/>
      <c r="XK748" s="47"/>
      <c r="XL748" s="47"/>
      <c r="XM748" s="47"/>
      <c r="XN748" s="47"/>
      <c r="XO748" s="47"/>
      <c r="XP748" s="47"/>
      <c r="XQ748" s="47"/>
      <c r="XR748" s="47"/>
      <c r="XS748" s="47"/>
      <c r="XT748" s="47"/>
      <c r="XU748" s="47"/>
      <c r="XV748" s="47"/>
      <c r="XW748" s="47"/>
      <c r="XX748" s="47"/>
      <c r="XY748" s="47"/>
      <c r="XZ748" s="47"/>
      <c r="YA748" s="47"/>
      <c r="YB748" s="47"/>
      <c r="YC748" s="47"/>
      <c r="YD748" s="47"/>
      <c r="YE748" s="47"/>
      <c r="YF748" s="47"/>
      <c r="YG748" s="47"/>
      <c r="YH748" s="47"/>
      <c r="YI748" s="47"/>
      <c r="YJ748" s="47"/>
      <c r="YK748" s="47"/>
      <c r="YL748" s="47"/>
      <c r="YM748" s="47"/>
      <c r="YN748" s="47"/>
      <c r="YO748" s="47"/>
      <c r="YP748" s="47"/>
      <c r="YQ748" s="47"/>
      <c r="YR748" s="47"/>
      <c r="YS748" s="47"/>
      <c r="YT748" s="47"/>
      <c r="YU748" s="47"/>
      <c r="YV748" s="47"/>
      <c r="YW748" s="47"/>
      <c r="YX748" s="47"/>
      <c r="YY748" s="47"/>
      <c r="YZ748" s="47"/>
      <c r="ZA748" s="47"/>
      <c r="ZB748" s="47"/>
      <c r="ZC748" s="47"/>
      <c r="ZD748" s="47"/>
      <c r="ZE748" s="47"/>
      <c r="ZF748" s="47"/>
      <c r="ZG748" s="47"/>
      <c r="ZH748" s="47"/>
      <c r="ZI748" s="47"/>
      <c r="ZJ748" s="47"/>
      <c r="ZK748" s="47"/>
      <c r="ZL748" s="47"/>
      <c r="ZM748" s="47"/>
      <c r="ZN748" s="47"/>
      <c r="ZO748" s="47"/>
      <c r="ZP748" s="47"/>
      <c r="ZQ748" s="47"/>
      <c r="ZR748" s="47"/>
      <c r="ZS748" s="47"/>
      <c r="ZT748" s="47"/>
      <c r="ZU748" s="47"/>
      <c r="ZV748" s="47"/>
      <c r="ZW748" s="47"/>
      <c r="ZX748" s="47"/>
      <c r="ZY748" s="47"/>
      <c r="ZZ748" s="47"/>
      <c r="AAA748" s="47"/>
      <c r="AAB748" s="47"/>
      <c r="AAC748" s="47"/>
      <c r="AAD748" s="47"/>
      <c r="AAE748" s="47"/>
      <c r="AAF748" s="47"/>
      <c r="AAG748" s="47"/>
      <c r="AAH748" s="47"/>
      <c r="AAI748" s="47"/>
      <c r="AAJ748" s="47"/>
      <c r="AAK748" s="47"/>
      <c r="AAL748" s="47"/>
      <c r="AAM748" s="47"/>
      <c r="AAN748" s="47"/>
      <c r="AAO748" s="47"/>
      <c r="AAP748" s="47"/>
      <c r="AAQ748" s="47"/>
      <c r="AAR748" s="47"/>
      <c r="AAS748" s="47"/>
      <c r="AAT748" s="47"/>
      <c r="AAU748" s="47"/>
      <c r="AAV748" s="47"/>
      <c r="AAW748" s="47"/>
      <c r="AAX748" s="47"/>
      <c r="AAY748" s="47"/>
      <c r="AAZ748" s="47"/>
      <c r="ABA748" s="47"/>
      <c r="ABB748" s="47"/>
      <c r="ABC748" s="47"/>
      <c r="ABD748" s="47"/>
      <c r="ABE748" s="47"/>
      <c r="ABF748" s="47"/>
      <c r="ABG748" s="47"/>
      <c r="ABH748" s="47"/>
      <c r="ABI748" s="47"/>
      <c r="ABJ748" s="47"/>
      <c r="ABK748" s="47"/>
      <c r="ABL748" s="47"/>
      <c r="ABM748" s="47"/>
      <c r="ABN748" s="47"/>
      <c r="ABO748" s="47"/>
      <c r="ABP748" s="47"/>
      <c r="ABQ748" s="47"/>
      <c r="ABR748" s="47"/>
      <c r="ABS748" s="47"/>
      <c r="ABT748" s="47"/>
      <c r="ABU748" s="47"/>
      <c r="ABV748" s="47"/>
      <c r="ABW748" s="47"/>
      <c r="ABX748" s="47"/>
      <c r="ABY748" s="47"/>
      <c r="ABZ748" s="47"/>
      <c r="ACA748" s="47"/>
      <c r="ACB748" s="47"/>
      <c r="ACC748" s="47"/>
      <c r="ACD748" s="47"/>
      <c r="ACE748" s="47"/>
      <c r="ACF748" s="47"/>
      <c r="ACG748" s="47"/>
      <c r="ACH748" s="47"/>
      <c r="ACI748" s="47"/>
      <c r="ACJ748" s="47"/>
      <c r="ACK748" s="47"/>
      <c r="ACL748" s="47"/>
      <c r="ACM748" s="47"/>
      <c r="ACN748" s="47"/>
      <c r="ACO748" s="47"/>
      <c r="ACP748" s="47"/>
      <c r="ACQ748" s="47"/>
      <c r="ACR748" s="47"/>
      <c r="ACS748" s="47"/>
      <c r="ACT748" s="47"/>
      <c r="ACU748" s="47"/>
      <c r="ACV748" s="47"/>
      <c r="ACW748" s="47"/>
      <c r="ACX748" s="47"/>
      <c r="ACY748" s="47"/>
      <c r="ACZ748" s="47"/>
      <c r="ADA748" s="47"/>
      <c r="ADB748" s="47"/>
      <c r="ADC748" s="47"/>
      <c r="ADD748" s="47"/>
      <c r="ADE748" s="47"/>
      <c r="ADF748" s="47"/>
      <c r="ADG748" s="47"/>
      <c r="ADH748" s="47"/>
      <c r="ADI748" s="47"/>
      <c r="ADJ748" s="47"/>
      <c r="ADK748" s="47"/>
      <c r="ADL748" s="47"/>
      <c r="ADM748" s="47"/>
      <c r="ADN748" s="47"/>
      <c r="ADO748" s="47"/>
      <c r="ADP748" s="47"/>
    </row>
    <row r="749" spans="3:796" x14ac:dyDescent="0.4">
      <c r="C749" s="66"/>
      <c r="D749" s="43">
        <f>(1/$D$5)*学習!AA55</f>
        <v>0</v>
      </c>
      <c r="I749" s="67">
        <v>738</v>
      </c>
      <c r="J749" s="45">
        <v>3.1567271898938726E-3</v>
      </c>
      <c r="K749" s="45">
        <v>-8.7440757857587592E-2</v>
      </c>
      <c r="L749" s="45">
        <v>-6.8219168104421773E-2</v>
      </c>
      <c r="M749" s="45">
        <v>0.15488427755526146</v>
      </c>
      <c r="N749" s="45">
        <v>-0.10899452631867106</v>
      </c>
      <c r="O749" s="45">
        <v>-7.0614061014866752E-2</v>
      </c>
      <c r="P749" s="45">
        <v>6.6953334291392844E-2</v>
      </c>
      <c r="Q749" s="45">
        <v>6.1162041727949909E-2</v>
      </c>
      <c r="R749" s="45">
        <v>-2.7807661731348656E-2</v>
      </c>
      <c r="S749" s="45">
        <v>4.8722177548589643E-3</v>
      </c>
      <c r="T749" s="45">
        <v>-3.0547262760863983E-3</v>
      </c>
      <c r="U749" s="45">
        <v>-2.2252424302034793E-2</v>
      </c>
      <c r="V749" s="45">
        <v>0.10107817680063202</v>
      </c>
      <c r="W749" s="45">
        <v>-7.4242727313203583E-2</v>
      </c>
      <c r="X749" s="45">
        <v>-0.27110868065242599</v>
      </c>
      <c r="Y749" s="45">
        <v>-9.2436573653575507E-2</v>
      </c>
      <c r="Z749" s="45">
        <v>3.7726798403593526E-2</v>
      </c>
      <c r="AA749" s="45">
        <v>8.3423761534901539E-2</v>
      </c>
      <c r="AB749" s="45">
        <v>0.13553295967722917</v>
      </c>
      <c r="AC749" s="45">
        <v>4.5657888673070697E-2</v>
      </c>
      <c r="AD749" s="45">
        <v>2.2785885585982477E-2</v>
      </c>
      <c r="AE749" s="45">
        <v>2.6093099439359529E-2</v>
      </c>
      <c r="AF749" s="45">
        <v>0.13116361604691729</v>
      </c>
      <c r="AG749" s="45">
        <v>-0.1542960461351964</v>
      </c>
      <c r="AH749" s="45">
        <v>-7.7597789044336923E-2</v>
      </c>
      <c r="AI749" s="45">
        <v>-1.2644428685935941E-2</v>
      </c>
      <c r="AJ749" s="45">
        <v>-0.10871789590173718</v>
      </c>
      <c r="AK749" s="45">
        <v>6.3403731486331757E-2</v>
      </c>
      <c r="AL749" s="45">
        <v>4.248330120464569E-2</v>
      </c>
      <c r="AM749" s="45">
        <v>-5.6912040381189688E-2</v>
      </c>
      <c r="AN749" s="45">
        <v>-4.9661871007179212E-2</v>
      </c>
      <c r="AO749" s="45">
        <v>-9.8873088299897383E-2</v>
      </c>
      <c r="AP749" s="45">
        <v>-0.16294346924620887</v>
      </c>
      <c r="AQ749" s="45">
        <v>5.1016375024115587E-2</v>
      </c>
      <c r="AR749" s="45">
        <v>6.7096916987509372E-2</v>
      </c>
      <c r="AS749" s="45">
        <v>-9.3553791040877545E-3</v>
      </c>
      <c r="AT749" s="45">
        <v>0.1016791206776415</v>
      </c>
      <c r="AU749" s="45">
        <v>-0.16064349268785086</v>
      </c>
      <c r="AV749" s="45">
        <v>-0.12328496272416223</v>
      </c>
      <c r="AW749" s="45">
        <v>-1.1375738405077494E-2</v>
      </c>
      <c r="AX749" s="45">
        <v>-7.6702963714384162E-2</v>
      </c>
      <c r="AY749" s="45">
        <v>7.4456064472584266E-2</v>
      </c>
      <c r="AZ749" s="45">
        <v>1.7544166012449191E-2</v>
      </c>
      <c r="BA749" s="45">
        <v>-0.12702326175170336</v>
      </c>
      <c r="BB749" s="45">
        <v>1.8171876977775898E-2</v>
      </c>
      <c r="BC749" s="45">
        <v>0.10691496505947301</v>
      </c>
      <c r="BD749" s="45">
        <v>1.4217577166417215E-2</v>
      </c>
      <c r="BE749" s="45">
        <v>7.5506867342501213E-2</v>
      </c>
      <c r="BF749" s="45">
        <v>-6.246815692359213E-2</v>
      </c>
      <c r="BG749" s="45">
        <v>-5.0468338781542561E-2</v>
      </c>
      <c r="BH749" s="45">
        <v>8.3934126939014406E-2</v>
      </c>
      <c r="BI749" s="45">
        <v>3.4561634124279504E-2</v>
      </c>
      <c r="BJ749" s="45">
        <v>-0.1902032456781759</v>
      </c>
      <c r="BK749" s="45">
        <v>6.4703430408233842E-2</v>
      </c>
      <c r="BL749" s="45">
        <v>-0.17673476642220529</v>
      </c>
      <c r="BM749" s="45">
        <v>-3.4440901443806383E-2</v>
      </c>
      <c r="BN749" s="45">
        <v>7.4870375830716179E-2</v>
      </c>
      <c r="BO749" s="45">
        <v>2.9049431736314843E-2</v>
      </c>
      <c r="BP749" s="45">
        <v>-0.25106559040463095</v>
      </c>
      <c r="BQ749" s="45">
        <v>-0.14999947097154334</v>
      </c>
      <c r="BR749" s="45">
        <v>0.26739018765953654</v>
      </c>
      <c r="BS749" s="45">
        <v>6.6255858490629552E-2</v>
      </c>
      <c r="BT749" s="45">
        <v>1.5058165098002403E-3</v>
      </c>
      <c r="BU749" s="45">
        <v>-7.7370281555976597E-2</v>
      </c>
      <c r="BV749" s="45">
        <v>-8.719072051719691E-2</v>
      </c>
      <c r="BW749" s="45">
        <v>9.5934409449365043E-2</v>
      </c>
      <c r="BX749" s="45">
        <v>5.6960338275132832E-2</v>
      </c>
      <c r="BY749" s="45">
        <v>0.16515619150987979</v>
      </c>
      <c r="BZ749" s="45">
        <v>6.4446653478732713E-2</v>
      </c>
      <c r="CA749" s="45">
        <v>5.2976101921217142E-2</v>
      </c>
      <c r="CB749" s="45">
        <v>-9.2744136942763226E-3</v>
      </c>
      <c r="CC749" s="45">
        <v>-6.0148826047616163E-2</v>
      </c>
      <c r="CD749" s="45">
        <v>1.5564012014526254E-2</v>
      </c>
      <c r="CE749" s="45">
        <v>2.2815936112669199E-2</v>
      </c>
      <c r="CF749" s="45">
        <v>0.11070192643542687</v>
      </c>
      <c r="CG749" s="45">
        <v>8.6410853365526362E-3</v>
      </c>
      <c r="CH749" s="45">
        <v>-6.9623695183727838E-2</v>
      </c>
      <c r="CI749" s="45">
        <v>-8.4711239721958487E-2</v>
      </c>
      <c r="CJ749" s="45">
        <v>3.9275689683970265E-2</v>
      </c>
      <c r="CK749" s="45">
        <v>1.0816204908205125E-2</v>
      </c>
      <c r="CL749" s="45">
        <v>4.7238712605702478E-3</v>
      </c>
      <c r="CM749" s="45">
        <v>-1.6336769671746361E-2</v>
      </c>
      <c r="CN749" s="45">
        <v>-2.5301739516928424E-2</v>
      </c>
      <c r="CO749" s="45">
        <v>0.15368534706328363</v>
      </c>
      <c r="CP749" s="45">
        <v>-0.1721434385841154</v>
      </c>
      <c r="CQ749" s="45">
        <v>-3.3187852957688863E-2</v>
      </c>
      <c r="CR749" s="45">
        <v>-8.0525402520554887E-2</v>
      </c>
      <c r="CS749" s="45">
        <v>3.088582869822581E-3</v>
      </c>
      <c r="CT749" s="45">
        <v>0.12652034562457021</v>
      </c>
      <c r="CU749" s="45">
        <v>-0.11102278016697595</v>
      </c>
      <c r="CV749" s="45">
        <v>4.5896674304045197E-2</v>
      </c>
      <c r="CW749" s="45">
        <v>0.11676816889173446</v>
      </c>
      <c r="CX749" s="45">
        <v>6.0419271568851428E-2</v>
      </c>
      <c r="CY749" s="45">
        <v>-3.6642969246100832E-2</v>
      </c>
      <c r="CZ749" s="45">
        <v>-0.16853374492422307</v>
      </c>
      <c r="DA749" s="45">
        <v>0.2433667275567431</v>
      </c>
      <c r="DB749" s="45">
        <v>8.4121533188285386E-3</v>
      </c>
      <c r="DC749" s="45">
        <v>0.13482903414576311</v>
      </c>
      <c r="DD749" s="45">
        <v>3.2607562469496913E-2</v>
      </c>
      <c r="DE749" s="45">
        <v>-0.13300197821431062</v>
      </c>
      <c r="DF749" s="47"/>
      <c r="DG749" s="47"/>
      <c r="DH749" s="47"/>
      <c r="DI749" s="47"/>
      <c r="DJ749" s="47"/>
      <c r="DK749" s="47"/>
      <c r="DL749" s="47"/>
      <c r="DM749" s="47"/>
      <c r="DN749" s="47"/>
      <c r="DO749" s="47"/>
      <c r="DP749" s="47"/>
      <c r="DQ749" s="47"/>
      <c r="DR749" s="47"/>
      <c r="DS749" s="47"/>
      <c r="DT749" s="47"/>
      <c r="DU749" s="47"/>
      <c r="DV749" s="47"/>
      <c r="DW749" s="47"/>
      <c r="DX749" s="47"/>
      <c r="DY749" s="47"/>
      <c r="DZ749" s="47"/>
      <c r="EA749" s="47"/>
      <c r="EB749" s="47"/>
      <c r="EC749" s="47"/>
      <c r="ED749" s="47"/>
      <c r="EE749" s="47"/>
      <c r="EF749" s="47"/>
      <c r="EG749" s="47"/>
      <c r="EH749" s="47"/>
      <c r="EI749" s="47"/>
      <c r="EJ749" s="47"/>
      <c r="EK749" s="47"/>
      <c r="EL749" s="47"/>
      <c r="EM749" s="47"/>
      <c r="EN749" s="47"/>
      <c r="EO749" s="47"/>
      <c r="EP749" s="47"/>
      <c r="EQ749" s="47"/>
      <c r="ER749" s="47"/>
      <c r="ES749" s="47"/>
      <c r="ET749" s="47"/>
      <c r="EU749" s="47"/>
      <c r="EV749" s="47"/>
      <c r="EW749" s="47"/>
      <c r="EX749" s="47"/>
      <c r="EY749" s="47"/>
      <c r="EZ749" s="47"/>
      <c r="FA749" s="47"/>
      <c r="FB749" s="47"/>
      <c r="FC749" s="47"/>
      <c r="FD749" s="47"/>
      <c r="FE749" s="47"/>
      <c r="FF749" s="47"/>
      <c r="FG749" s="47"/>
      <c r="FH749" s="47"/>
      <c r="FI749" s="47"/>
      <c r="FJ749" s="47"/>
      <c r="FK749" s="47"/>
      <c r="FL749" s="47"/>
      <c r="FM749" s="47"/>
      <c r="FN749" s="47"/>
      <c r="FO749" s="47"/>
      <c r="FP749" s="47"/>
      <c r="FQ749" s="47"/>
      <c r="FR749" s="47"/>
      <c r="FS749" s="47"/>
      <c r="FT749" s="47"/>
      <c r="FU749" s="47"/>
      <c r="FV749" s="47"/>
      <c r="FW749" s="47"/>
      <c r="FX749" s="47"/>
      <c r="FY749" s="47"/>
      <c r="FZ749" s="47"/>
      <c r="GA749" s="47"/>
      <c r="GB749" s="47"/>
      <c r="GC749" s="47"/>
      <c r="GD749" s="47"/>
      <c r="GE749" s="47"/>
      <c r="GF749" s="47"/>
      <c r="GG749" s="47"/>
      <c r="GH749" s="47"/>
      <c r="GI749" s="47"/>
      <c r="GJ749" s="47"/>
      <c r="GK749" s="47"/>
      <c r="GL749" s="47"/>
      <c r="GM749" s="47"/>
      <c r="GN749" s="47"/>
      <c r="GO749" s="47"/>
      <c r="GP749" s="47"/>
      <c r="GQ749" s="47"/>
      <c r="GR749" s="47"/>
      <c r="GS749" s="47"/>
      <c r="GT749" s="47"/>
      <c r="GU749" s="47"/>
      <c r="GV749" s="47"/>
      <c r="GW749" s="47"/>
      <c r="GX749" s="47"/>
      <c r="GY749" s="47"/>
      <c r="GZ749" s="47"/>
      <c r="HA749" s="47"/>
      <c r="HB749" s="47"/>
      <c r="HC749" s="47"/>
      <c r="HD749" s="47"/>
      <c r="HE749" s="47"/>
      <c r="HF749" s="47"/>
      <c r="HG749" s="47"/>
      <c r="HH749" s="47"/>
      <c r="HI749" s="47"/>
      <c r="HJ749" s="47"/>
      <c r="HK749" s="47"/>
      <c r="HL749" s="47"/>
      <c r="HM749" s="47"/>
      <c r="HN749" s="47"/>
      <c r="HO749" s="47"/>
      <c r="HP749" s="47"/>
      <c r="HQ749" s="47"/>
      <c r="HR749" s="47"/>
      <c r="HS749" s="47"/>
      <c r="HT749" s="47"/>
      <c r="HU749" s="47"/>
      <c r="HV749" s="47"/>
      <c r="HW749" s="47"/>
      <c r="HX749" s="47"/>
      <c r="HY749" s="47"/>
      <c r="HZ749" s="47"/>
      <c r="IA749" s="47"/>
      <c r="IB749" s="47"/>
      <c r="IC749" s="47"/>
      <c r="ID749" s="47"/>
      <c r="IE749" s="47"/>
      <c r="IF749" s="47"/>
      <c r="IG749" s="47"/>
      <c r="IH749" s="47"/>
      <c r="II749" s="47"/>
      <c r="IJ749" s="47"/>
      <c r="IK749" s="47"/>
      <c r="IL749" s="47"/>
      <c r="IM749" s="47"/>
      <c r="IN749" s="47"/>
      <c r="IO749" s="47"/>
      <c r="IP749" s="47"/>
      <c r="IQ749" s="47"/>
      <c r="IR749" s="47"/>
      <c r="IS749" s="47"/>
      <c r="IT749" s="47"/>
      <c r="IU749" s="47"/>
      <c r="IV749" s="47"/>
      <c r="IW749" s="47"/>
      <c r="IX749" s="47"/>
      <c r="IY749" s="47"/>
      <c r="IZ749" s="47"/>
      <c r="JA749" s="47"/>
      <c r="JB749" s="47"/>
      <c r="JC749" s="47"/>
      <c r="JD749" s="47"/>
      <c r="JE749" s="47"/>
      <c r="JF749" s="47"/>
      <c r="JG749" s="47"/>
      <c r="JH749" s="47"/>
      <c r="JI749" s="47"/>
      <c r="JJ749" s="47"/>
      <c r="JK749" s="47"/>
      <c r="JL749" s="47"/>
      <c r="JM749" s="47"/>
      <c r="JN749" s="47"/>
      <c r="JO749" s="47"/>
      <c r="JP749" s="47"/>
      <c r="JQ749" s="47"/>
      <c r="JR749" s="47"/>
      <c r="JS749" s="47"/>
      <c r="JT749" s="47"/>
      <c r="JU749" s="47"/>
      <c r="JV749" s="47"/>
      <c r="JW749" s="47"/>
      <c r="JX749" s="47"/>
      <c r="JY749" s="47"/>
      <c r="JZ749" s="47"/>
      <c r="KA749" s="47"/>
      <c r="KB749" s="47"/>
      <c r="KC749" s="47"/>
      <c r="KD749" s="47"/>
      <c r="KE749" s="47"/>
      <c r="KF749" s="47"/>
      <c r="KG749" s="47"/>
      <c r="KH749" s="47"/>
      <c r="KI749" s="47"/>
      <c r="KJ749" s="47"/>
      <c r="KK749" s="47"/>
      <c r="KL749" s="47"/>
      <c r="KM749" s="47"/>
      <c r="KN749" s="47"/>
      <c r="KO749" s="47"/>
      <c r="KP749" s="47"/>
      <c r="KQ749" s="47"/>
      <c r="KR749" s="47"/>
      <c r="KS749" s="47"/>
      <c r="KT749" s="47"/>
      <c r="KU749" s="47"/>
      <c r="KV749" s="47"/>
      <c r="KW749" s="47"/>
      <c r="KX749" s="47"/>
      <c r="KY749" s="47"/>
      <c r="KZ749" s="47"/>
      <c r="LA749" s="47"/>
      <c r="LB749" s="47"/>
      <c r="LC749" s="47"/>
      <c r="LD749" s="47"/>
      <c r="LE749" s="47"/>
      <c r="LF749" s="47"/>
      <c r="LG749" s="47"/>
      <c r="LH749" s="47"/>
      <c r="LI749" s="47"/>
      <c r="LJ749" s="47"/>
      <c r="LK749" s="47"/>
      <c r="LL749" s="47"/>
      <c r="LM749" s="47"/>
      <c r="LN749" s="47"/>
      <c r="LO749" s="47"/>
      <c r="LP749" s="47"/>
      <c r="LQ749" s="47"/>
      <c r="LR749" s="47"/>
      <c r="LS749" s="47"/>
      <c r="LT749" s="47"/>
      <c r="LU749" s="47"/>
      <c r="LV749" s="47"/>
      <c r="LW749" s="47"/>
      <c r="LX749" s="47"/>
      <c r="LY749" s="47"/>
      <c r="LZ749" s="47"/>
      <c r="MA749" s="47"/>
      <c r="MB749" s="47"/>
      <c r="MC749" s="47"/>
      <c r="MD749" s="47"/>
      <c r="ME749" s="47"/>
      <c r="MF749" s="47"/>
      <c r="MG749" s="47"/>
      <c r="MH749" s="47"/>
      <c r="MI749" s="47"/>
      <c r="MJ749" s="47"/>
      <c r="MK749" s="47"/>
      <c r="ML749" s="47"/>
      <c r="MM749" s="47"/>
      <c r="MN749" s="47"/>
      <c r="MO749" s="47"/>
      <c r="MP749" s="47"/>
      <c r="MQ749" s="47"/>
      <c r="MR749" s="47"/>
      <c r="MS749" s="47"/>
      <c r="MT749" s="47"/>
      <c r="MU749" s="47"/>
      <c r="MV749" s="47"/>
      <c r="MW749" s="47"/>
      <c r="MX749" s="47"/>
      <c r="MY749" s="47"/>
      <c r="MZ749" s="47"/>
      <c r="NA749" s="47"/>
      <c r="NB749" s="47"/>
      <c r="NC749" s="47"/>
      <c r="ND749" s="47"/>
      <c r="NE749" s="47"/>
      <c r="NF749" s="47"/>
      <c r="NG749" s="47"/>
      <c r="NH749" s="47"/>
      <c r="NI749" s="47"/>
      <c r="NJ749" s="47"/>
      <c r="NK749" s="47"/>
      <c r="NL749" s="47"/>
      <c r="NM749" s="47"/>
      <c r="NN749" s="47"/>
      <c r="NO749" s="47"/>
      <c r="NP749" s="47"/>
      <c r="NQ749" s="47"/>
      <c r="NR749" s="47"/>
      <c r="NS749" s="47"/>
      <c r="NT749" s="47"/>
      <c r="NU749" s="47"/>
      <c r="NV749" s="47"/>
      <c r="NW749" s="47"/>
      <c r="NX749" s="47"/>
      <c r="NY749" s="47"/>
      <c r="NZ749" s="47"/>
      <c r="OA749" s="47"/>
      <c r="OB749" s="47"/>
      <c r="OC749" s="47"/>
      <c r="OD749" s="47"/>
      <c r="OE749" s="47"/>
      <c r="OF749" s="47"/>
      <c r="OG749" s="47"/>
      <c r="OH749" s="47"/>
      <c r="OI749" s="47"/>
      <c r="OJ749" s="47"/>
      <c r="OK749" s="47"/>
      <c r="OL749" s="47"/>
      <c r="OM749" s="47"/>
      <c r="ON749" s="47"/>
      <c r="OO749" s="47"/>
      <c r="OP749" s="47"/>
      <c r="OQ749" s="47"/>
      <c r="OR749" s="47"/>
      <c r="OS749" s="47"/>
      <c r="OT749" s="47"/>
      <c r="OU749" s="47"/>
      <c r="OV749" s="47"/>
      <c r="OW749" s="47"/>
      <c r="OX749" s="47"/>
      <c r="OY749" s="47"/>
      <c r="OZ749" s="47"/>
      <c r="PA749" s="47"/>
      <c r="PB749" s="47"/>
      <c r="PC749" s="47"/>
      <c r="PD749" s="47"/>
      <c r="PE749" s="47"/>
      <c r="PF749" s="47"/>
      <c r="PG749" s="47"/>
      <c r="PH749" s="47"/>
      <c r="PI749" s="47"/>
      <c r="PJ749" s="47"/>
      <c r="PK749" s="47"/>
      <c r="PL749" s="47"/>
      <c r="PM749" s="47"/>
      <c r="PN749" s="47"/>
      <c r="PO749" s="47"/>
      <c r="PP749" s="47"/>
      <c r="PQ749" s="47"/>
      <c r="PR749" s="47"/>
      <c r="PS749" s="47"/>
      <c r="PT749" s="47"/>
      <c r="PU749" s="47"/>
      <c r="PV749" s="47"/>
      <c r="PW749" s="47"/>
      <c r="PX749" s="47"/>
      <c r="PY749" s="47"/>
      <c r="PZ749" s="47"/>
      <c r="QA749" s="47"/>
      <c r="QB749" s="47"/>
      <c r="QC749" s="47"/>
      <c r="QD749" s="47"/>
      <c r="QE749" s="47"/>
      <c r="QF749" s="47"/>
      <c r="QG749" s="47"/>
      <c r="QH749" s="47"/>
      <c r="QI749" s="47"/>
      <c r="QJ749" s="47"/>
      <c r="QK749" s="47"/>
      <c r="QL749" s="47"/>
      <c r="QM749" s="47"/>
      <c r="QN749" s="47"/>
      <c r="QO749" s="47"/>
      <c r="QP749" s="47"/>
      <c r="QQ749" s="47"/>
      <c r="QR749" s="47"/>
      <c r="QS749" s="47"/>
      <c r="QT749" s="47"/>
      <c r="QU749" s="47"/>
      <c r="QV749" s="47"/>
      <c r="QW749" s="47"/>
      <c r="QX749" s="47"/>
      <c r="QY749" s="47"/>
      <c r="QZ749" s="47"/>
      <c r="RA749" s="47"/>
      <c r="RB749" s="47"/>
      <c r="RC749" s="47"/>
      <c r="RD749" s="47"/>
      <c r="RE749" s="47"/>
      <c r="RF749" s="47"/>
      <c r="RG749" s="47"/>
      <c r="RH749" s="47"/>
      <c r="RI749" s="47"/>
      <c r="RJ749" s="47"/>
      <c r="RK749" s="47"/>
      <c r="RL749" s="47"/>
      <c r="RM749" s="47"/>
      <c r="RN749" s="47"/>
      <c r="RO749" s="47"/>
      <c r="RP749" s="47"/>
      <c r="RQ749" s="47"/>
      <c r="RR749" s="47"/>
      <c r="RS749" s="47"/>
      <c r="RT749" s="47"/>
      <c r="RU749" s="47"/>
      <c r="RV749" s="47"/>
      <c r="RW749" s="47"/>
      <c r="RX749" s="47"/>
      <c r="RY749" s="47"/>
      <c r="RZ749" s="47"/>
      <c r="SA749" s="47"/>
      <c r="SB749" s="47"/>
      <c r="SC749" s="47"/>
      <c r="SD749" s="47"/>
      <c r="SE749" s="47"/>
      <c r="SF749" s="47"/>
      <c r="SG749" s="47"/>
      <c r="SH749" s="47"/>
      <c r="SI749" s="47"/>
      <c r="SJ749" s="47"/>
      <c r="SK749" s="47"/>
      <c r="SL749" s="47"/>
      <c r="SM749" s="47"/>
      <c r="SN749" s="47"/>
      <c r="SO749" s="47"/>
      <c r="SP749" s="47"/>
      <c r="SQ749" s="47"/>
      <c r="SR749" s="47"/>
      <c r="SS749" s="47"/>
      <c r="ST749" s="47"/>
      <c r="SU749" s="47"/>
      <c r="SV749" s="47"/>
      <c r="SW749" s="47"/>
      <c r="SX749" s="47"/>
      <c r="SY749" s="47"/>
      <c r="SZ749" s="47"/>
      <c r="TA749" s="47"/>
      <c r="TB749" s="47"/>
      <c r="TC749" s="47"/>
      <c r="TD749" s="47"/>
      <c r="TE749" s="47"/>
      <c r="TF749" s="47"/>
      <c r="TG749" s="47"/>
      <c r="TH749" s="47"/>
      <c r="TI749" s="47"/>
      <c r="TJ749" s="47"/>
      <c r="TK749" s="47"/>
      <c r="TL749" s="47"/>
      <c r="TM749" s="47"/>
      <c r="TN749" s="47"/>
      <c r="TO749" s="47"/>
      <c r="TP749" s="47"/>
      <c r="TQ749" s="47"/>
      <c r="TR749" s="47"/>
      <c r="TS749" s="47"/>
      <c r="TT749" s="47"/>
      <c r="TU749" s="47"/>
      <c r="TV749" s="47"/>
      <c r="TW749" s="47"/>
      <c r="TX749" s="47"/>
      <c r="TY749" s="47"/>
      <c r="TZ749" s="47"/>
      <c r="UA749" s="47"/>
      <c r="UB749" s="47"/>
      <c r="UC749" s="47"/>
      <c r="UD749" s="47"/>
      <c r="UE749" s="47"/>
      <c r="UF749" s="47"/>
      <c r="UG749" s="47"/>
      <c r="UH749" s="47"/>
      <c r="UI749" s="47"/>
      <c r="UJ749" s="47"/>
      <c r="UK749" s="47"/>
      <c r="UL749" s="47"/>
      <c r="UM749" s="47"/>
      <c r="UN749" s="47"/>
      <c r="UO749" s="47"/>
      <c r="UP749" s="47"/>
      <c r="UQ749" s="47"/>
      <c r="UR749" s="47"/>
      <c r="US749" s="47"/>
      <c r="UT749" s="47"/>
      <c r="UU749" s="47"/>
      <c r="UV749" s="47"/>
      <c r="UW749" s="47"/>
      <c r="UX749" s="47"/>
      <c r="UY749" s="47"/>
      <c r="UZ749" s="47"/>
      <c r="VA749" s="47"/>
      <c r="VB749" s="47"/>
      <c r="VC749" s="47"/>
      <c r="VD749" s="47"/>
      <c r="VE749" s="47"/>
      <c r="VF749" s="47"/>
      <c r="VG749" s="47"/>
      <c r="VH749" s="47"/>
      <c r="VI749" s="47"/>
      <c r="VJ749" s="47"/>
      <c r="VK749" s="47"/>
      <c r="VL749" s="47"/>
      <c r="VM749" s="47"/>
      <c r="VN749" s="47"/>
      <c r="VO749" s="47"/>
      <c r="VP749" s="47"/>
      <c r="VQ749" s="47"/>
      <c r="VR749" s="47"/>
      <c r="VS749" s="47"/>
      <c r="VT749" s="47"/>
      <c r="VU749" s="47"/>
      <c r="VV749" s="47"/>
      <c r="VW749" s="47"/>
      <c r="VX749" s="47"/>
      <c r="VY749" s="47"/>
      <c r="VZ749" s="47"/>
      <c r="WA749" s="47"/>
      <c r="WB749" s="47"/>
      <c r="WC749" s="47"/>
      <c r="WD749" s="47"/>
      <c r="WE749" s="47"/>
      <c r="WF749" s="47"/>
      <c r="WG749" s="47"/>
      <c r="WH749" s="47"/>
      <c r="WI749" s="47"/>
      <c r="WJ749" s="47"/>
      <c r="WK749" s="47"/>
      <c r="WL749" s="47"/>
      <c r="WM749" s="47"/>
      <c r="WN749" s="47"/>
      <c r="WO749" s="47"/>
      <c r="WP749" s="47"/>
      <c r="WQ749" s="47"/>
      <c r="WR749" s="47"/>
      <c r="WS749" s="47"/>
      <c r="WT749" s="47"/>
      <c r="WU749" s="47"/>
      <c r="WV749" s="47"/>
      <c r="WW749" s="47"/>
      <c r="WX749" s="47"/>
      <c r="WY749" s="47"/>
      <c r="WZ749" s="47"/>
      <c r="XA749" s="47"/>
      <c r="XB749" s="47"/>
      <c r="XC749" s="47"/>
      <c r="XD749" s="47"/>
      <c r="XE749" s="47"/>
      <c r="XF749" s="47"/>
      <c r="XG749" s="47"/>
      <c r="XH749" s="47"/>
      <c r="XI749" s="47"/>
      <c r="XJ749" s="47"/>
      <c r="XK749" s="47"/>
      <c r="XL749" s="47"/>
      <c r="XM749" s="47"/>
      <c r="XN749" s="47"/>
      <c r="XO749" s="47"/>
      <c r="XP749" s="47"/>
      <c r="XQ749" s="47"/>
      <c r="XR749" s="47"/>
      <c r="XS749" s="47"/>
      <c r="XT749" s="47"/>
      <c r="XU749" s="47"/>
      <c r="XV749" s="47"/>
      <c r="XW749" s="47"/>
      <c r="XX749" s="47"/>
      <c r="XY749" s="47"/>
      <c r="XZ749" s="47"/>
      <c r="YA749" s="47"/>
      <c r="YB749" s="47"/>
      <c r="YC749" s="47"/>
      <c r="YD749" s="47"/>
      <c r="YE749" s="47"/>
      <c r="YF749" s="47"/>
      <c r="YG749" s="47"/>
      <c r="YH749" s="47"/>
      <c r="YI749" s="47"/>
      <c r="YJ749" s="47"/>
      <c r="YK749" s="47"/>
      <c r="YL749" s="47"/>
      <c r="YM749" s="47"/>
      <c r="YN749" s="47"/>
      <c r="YO749" s="47"/>
      <c r="YP749" s="47"/>
      <c r="YQ749" s="47"/>
      <c r="YR749" s="47"/>
      <c r="YS749" s="47"/>
      <c r="YT749" s="47"/>
      <c r="YU749" s="47"/>
      <c r="YV749" s="47"/>
      <c r="YW749" s="47"/>
      <c r="YX749" s="47"/>
      <c r="YY749" s="47"/>
      <c r="YZ749" s="47"/>
      <c r="ZA749" s="47"/>
      <c r="ZB749" s="47"/>
      <c r="ZC749" s="47"/>
      <c r="ZD749" s="47"/>
      <c r="ZE749" s="47"/>
      <c r="ZF749" s="47"/>
      <c r="ZG749" s="47"/>
      <c r="ZH749" s="47"/>
      <c r="ZI749" s="47"/>
      <c r="ZJ749" s="47"/>
      <c r="ZK749" s="47"/>
      <c r="ZL749" s="47"/>
      <c r="ZM749" s="47"/>
      <c r="ZN749" s="47"/>
      <c r="ZO749" s="47"/>
      <c r="ZP749" s="47"/>
      <c r="ZQ749" s="47"/>
      <c r="ZR749" s="47"/>
      <c r="ZS749" s="47"/>
      <c r="ZT749" s="47"/>
      <c r="ZU749" s="47"/>
      <c r="ZV749" s="47"/>
      <c r="ZW749" s="47"/>
      <c r="ZX749" s="47"/>
      <c r="ZY749" s="47"/>
      <c r="ZZ749" s="47"/>
      <c r="AAA749" s="47"/>
      <c r="AAB749" s="47"/>
      <c r="AAC749" s="47"/>
      <c r="AAD749" s="47"/>
      <c r="AAE749" s="47"/>
      <c r="AAF749" s="47"/>
      <c r="AAG749" s="47"/>
      <c r="AAH749" s="47"/>
      <c r="AAI749" s="47"/>
      <c r="AAJ749" s="47"/>
      <c r="AAK749" s="47"/>
      <c r="AAL749" s="47"/>
      <c r="AAM749" s="47"/>
      <c r="AAN749" s="47"/>
      <c r="AAO749" s="47"/>
      <c r="AAP749" s="47"/>
      <c r="AAQ749" s="47"/>
      <c r="AAR749" s="47"/>
      <c r="AAS749" s="47"/>
      <c r="AAT749" s="47"/>
      <c r="AAU749" s="47"/>
      <c r="AAV749" s="47"/>
      <c r="AAW749" s="47"/>
      <c r="AAX749" s="47"/>
      <c r="AAY749" s="47"/>
      <c r="AAZ749" s="47"/>
      <c r="ABA749" s="47"/>
      <c r="ABB749" s="47"/>
      <c r="ABC749" s="47"/>
      <c r="ABD749" s="47"/>
      <c r="ABE749" s="47"/>
      <c r="ABF749" s="47"/>
      <c r="ABG749" s="47"/>
      <c r="ABH749" s="47"/>
      <c r="ABI749" s="47"/>
      <c r="ABJ749" s="47"/>
      <c r="ABK749" s="47"/>
      <c r="ABL749" s="47"/>
      <c r="ABM749" s="47"/>
      <c r="ABN749" s="47"/>
      <c r="ABO749" s="47"/>
      <c r="ABP749" s="47"/>
      <c r="ABQ749" s="47"/>
      <c r="ABR749" s="47"/>
      <c r="ABS749" s="47"/>
      <c r="ABT749" s="47"/>
      <c r="ABU749" s="47"/>
      <c r="ABV749" s="47"/>
      <c r="ABW749" s="47"/>
      <c r="ABX749" s="47"/>
      <c r="ABY749" s="47"/>
      <c r="ABZ749" s="47"/>
      <c r="ACA749" s="47"/>
      <c r="ACB749" s="47"/>
      <c r="ACC749" s="47"/>
      <c r="ACD749" s="47"/>
      <c r="ACE749" s="47"/>
      <c r="ACF749" s="47"/>
      <c r="ACG749" s="47"/>
      <c r="ACH749" s="47"/>
      <c r="ACI749" s="47"/>
      <c r="ACJ749" s="47"/>
      <c r="ACK749" s="47"/>
      <c r="ACL749" s="47"/>
      <c r="ACM749" s="47"/>
      <c r="ACN749" s="47"/>
      <c r="ACO749" s="47"/>
      <c r="ACP749" s="47"/>
      <c r="ACQ749" s="47"/>
      <c r="ACR749" s="47"/>
      <c r="ACS749" s="47"/>
      <c r="ACT749" s="47"/>
      <c r="ACU749" s="47"/>
      <c r="ACV749" s="47"/>
      <c r="ACW749" s="47"/>
      <c r="ACX749" s="47"/>
      <c r="ACY749" s="47"/>
      <c r="ACZ749" s="47"/>
      <c r="ADA749" s="47"/>
      <c r="ADB749" s="47"/>
      <c r="ADC749" s="47"/>
      <c r="ADD749" s="47"/>
      <c r="ADE749" s="47"/>
      <c r="ADF749" s="47"/>
      <c r="ADG749" s="47"/>
      <c r="ADH749" s="47"/>
      <c r="ADI749" s="47"/>
      <c r="ADJ749" s="47"/>
      <c r="ADK749" s="47"/>
      <c r="ADL749" s="47"/>
      <c r="ADM749" s="47"/>
      <c r="ADN749" s="47"/>
      <c r="ADO749" s="47"/>
      <c r="ADP749" s="47"/>
    </row>
    <row r="750" spans="3:796" x14ac:dyDescent="0.4">
      <c r="C750" s="66"/>
      <c r="D750" s="43">
        <f>(1/$D$5)*学習!AA56</f>
        <v>0</v>
      </c>
      <c r="I750" s="67">
        <v>739</v>
      </c>
      <c r="J750" s="45">
        <v>-0.11263600391197319</v>
      </c>
      <c r="K750" s="45">
        <v>1.254424374595195E-2</v>
      </c>
      <c r="L750" s="45">
        <v>-0.18760486601995838</v>
      </c>
      <c r="M750" s="45">
        <v>-0.13000939183406834</v>
      </c>
      <c r="N750" s="45">
        <v>-4.9966914549848314E-2</v>
      </c>
      <c r="O750" s="45">
        <v>-4.565263208430053E-2</v>
      </c>
      <c r="P750" s="45">
        <v>0.13479338416919415</v>
      </c>
      <c r="Q750" s="45">
        <v>-0.26769711439370947</v>
      </c>
      <c r="R750" s="45">
        <v>0.1086971953947328</v>
      </c>
      <c r="S750" s="45">
        <v>0.1635201443062754</v>
      </c>
      <c r="T750" s="45">
        <v>0.26112493065441045</v>
      </c>
      <c r="U750" s="45">
        <v>-0.23992188981498561</v>
      </c>
      <c r="V750" s="45">
        <v>-1.806655607889885E-2</v>
      </c>
      <c r="W750" s="45">
        <v>-1.6257416790868867E-2</v>
      </c>
      <c r="X750" s="45">
        <v>-6.90505854517139E-2</v>
      </c>
      <c r="Y750" s="45">
        <v>0.10294943104010626</v>
      </c>
      <c r="Z750" s="45">
        <v>-2.6329970635704972E-2</v>
      </c>
      <c r="AA750" s="45">
        <v>-2.47350928554066E-2</v>
      </c>
      <c r="AB750" s="45">
        <v>-0.13333055562403587</v>
      </c>
      <c r="AC750" s="45">
        <v>0.12534716331257556</v>
      </c>
      <c r="AD750" s="45">
        <v>-0.17908769103906502</v>
      </c>
      <c r="AE750" s="45">
        <v>5.0657405567491503E-3</v>
      </c>
      <c r="AF750" s="45">
        <v>0.19280091083578252</v>
      </c>
      <c r="AG750" s="45">
        <v>-6.5209154190457183E-2</v>
      </c>
      <c r="AH750" s="45">
        <v>-5.4691852277024607E-3</v>
      </c>
      <c r="AI750" s="45">
        <v>3.7637838012248216E-2</v>
      </c>
      <c r="AJ750" s="45">
        <v>0.1047840982095138</v>
      </c>
      <c r="AK750" s="45">
        <v>0.19340024853820112</v>
      </c>
      <c r="AL750" s="45">
        <v>7.5185385748641878E-2</v>
      </c>
      <c r="AM750" s="45">
        <v>-0.12948079596972825</v>
      </c>
      <c r="AN750" s="45">
        <v>-0.21074271502669376</v>
      </c>
      <c r="AO750" s="45">
        <v>2.0706593708066958E-2</v>
      </c>
      <c r="AP750" s="45">
        <v>2.7773657700933669E-2</v>
      </c>
      <c r="AQ750" s="45">
        <v>-0.15557644051129532</v>
      </c>
      <c r="AR750" s="45">
        <v>-6.2671408318847885E-3</v>
      </c>
      <c r="AS750" s="45">
        <v>6.0639633027106642E-2</v>
      </c>
      <c r="AT750" s="45">
        <v>0.2118431437607578</v>
      </c>
      <c r="AU750" s="45">
        <v>1.514460245912904E-2</v>
      </c>
      <c r="AV750" s="45">
        <v>6.7961203119611138E-2</v>
      </c>
      <c r="AW750" s="45">
        <v>2.8745851470947038E-2</v>
      </c>
      <c r="AX750" s="45">
        <v>6.8582473201516184E-2</v>
      </c>
      <c r="AY750" s="45">
        <v>-5.5428259257295269E-2</v>
      </c>
      <c r="AZ750" s="45">
        <v>-3.0661777216404992E-2</v>
      </c>
      <c r="BA750" s="45">
        <v>0.12750006939517319</v>
      </c>
      <c r="BB750" s="45">
        <v>0.10545338448296568</v>
      </c>
      <c r="BC750" s="45">
        <v>5.8360077918804813E-2</v>
      </c>
      <c r="BD750" s="45">
        <v>9.5867871155139617E-2</v>
      </c>
      <c r="BE750" s="45">
        <v>-5.3113348657514957E-3</v>
      </c>
      <c r="BF750" s="45">
        <v>-8.1515787995789971E-2</v>
      </c>
      <c r="BG750" s="45">
        <v>6.9063126275186917E-2</v>
      </c>
      <c r="BH750" s="45">
        <v>4.9020746898222951E-2</v>
      </c>
      <c r="BI750" s="45">
        <v>-0.11143855303709002</v>
      </c>
      <c r="BJ750" s="45">
        <v>4.1131277809749692E-2</v>
      </c>
      <c r="BK750" s="45">
        <v>3.8412768131425419E-2</v>
      </c>
      <c r="BL750" s="45">
        <v>0.20359653297161112</v>
      </c>
      <c r="BM750" s="45">
        <v>-9.1565240763814369E-3</v>
      </c>
      <c r="BN750" s="45">
        <v>0.19239693546409256</v>
      </c>
      <c r="BO750" s="45">
        <v>-8.8181577036541101E-2</v>
      </c>
      <c r="BP750" s="45">
        <v>-0.10926298017152879</v>
      </c>
      <c r="BQ750" s="45">
        <v>-3.9666928260421709E-2</v>
      </c>
      <c r="BR750" s="45">
        <v>0.19204473285896428</v>
      </c>
      <c r="BS750" s="45">
        <v>0.14636597449509547</v>
      </c>
      <c r="BT750" s="45">
        <v>-2.0946634683289566E-2</v>
      </c>
      <c r="BU750" s="45">
        <v>0.18006287399698495</v>
      </c>
      <c r="BV750" s="45">
        <v>5.6791968961603871E-2</v>
      </c>
      <c r="BW750" s="45">
        <v>-0.13714483177249151</v>
      </c>
      <c r="BX750" s="45">
        <v>-6.9897754617396113E-2</v>
      </c>
      <c r="BY750" s="45">
        <v>-2.2007261236210749E-2</v>
      </c>
      <c r="BZ750" s="45">
        <v>-0.16469675977400725</v>
      </c>
      <c r="CA750" s="45">
        <v>3.4805729342075847E-2</v>
      </c>
      <c r="CB750" s="45">
        <v>-0.23596725776628932</v>
      </c>
      <c r="CC750" s="45">
        <v>-1.3005613572243332E-2</v>
      </c>
      <c r="CD750" s="45">
        <v>4.5592726385979172E-2</v>
      </c>
      <c r="CE750" s="45">
        <v>-0.16052646941173215</v>
      </c>
      <c r="CF750" s="45">
        <v>3.0943874368798076E-3</v>
      </c>
      <c r="CG750" s="45">
        <v>6.4276947996974809E-2</v>
      </c>
      <c r="CH750" s="45">
        <v>-0.24996240837055397</v>
      </c>
      <c r="CI750" s="45">
        <v>-0.13183532875129117</v>
      </c>
      <c r="CJ750" s="45">
        <v>4.0272667763116624E-2</v>
      </c>
      <c r="CK750" s="45">
        <v>0.14362318392830103</v>
      </c>
      <c r="CL750" s="45">
        <v>5.6716821631292089E-2</v>
      </c>
      <c r="CM750" s="45">
        <v>-0.13393067313258197</v>
      </c>
      <c r="CN750" s="45">
        <v>-8.5209048169453405E-2</v>
      </c>
      <c r="CO750" s="45">
        <v>-2.8221571365548884E-2</v>
      </c>
      <c r="CP750" s="45">
        <v>-0.11360127602876886</v>
      </c>
      <c r="CQ750" s="45">
        <v>3.2858669082859664E-2</v>
      </c>
      <c r="CR750" s="45">
        <v>0.16070718815831636</v>
      </c>
      <c r="CS750" s="45">
        <v>-4.9375882205444178E-2</v>
      </c>
      <c r="CT750" s="45">
        <v>2.0524119170187744E-3</v>
      </c>
      <c r="CU750" s="45">
        <v>3.6504903346812896E-2</v>
      </c>
      <c r="CV750" s="45">
        <v>-0.15900869003999377</v>
      </c>
      <c r="CW750" s="45">
        <v>-6.040098618184276E-2</v>
      </c>
      <c r="CX750" s="45">
        <v>-7.1094258973011609E-2</v>
      </c>
      <c r="CY750" s="45">
        <v>-3.6941917625677313E-2</v>
      </c>
      <c r="CZ750" s="45">
        <v>0.10569295338952646</v>
      </c>
      <c r="DA750" s="45">
        <v>3.6809844345712023E-2</v>
      </c>
      <c r="DB750" s="45">
        <v>-0.10637713970665247</v>
      </c>
      <c r="DC750" s="45">
        <v>9.6413832878567887E-3</v>
      </c>
      <c r="DD750" s="45">
        <v>0.10656117784103883</v>
      </c>
      <c r="DE750" s="45">
        <v>-3.5021223765566664E-3</v>
      </c>
      <c r="DF750" s="47"/>
      <c r="DG750" s="47"/>
      <c r="DH750" s="47"/>
      <c r="DI750" s="47"/>
      <c r="DJ750" s="47"/>
      <c r="DK750" s="47"/>
      <c r="DL750" s="47"/>
      <c r="DM750" s="47"/>
      <c r="DN750" s="47"/>
      <c r="DO750" s="47"/>
      <c r="DP750" s="47"/>
      <c r="DQ750" s="47"/>
      <c r="DR750" s="47"/>
      <c r="DS750" s="47"/>
      <c r="DT750" s="47"/>
      <c r="DU750" s="47"/>
      <c r="DV750" s="47"/>
      <c r="DW750" s="47"/>
      <c r="DX750" s="47"/>
      <c r="DY750" s="47"/>
      <c r="DZ750" s="47"/>
      <c r="EA750" s="47"/>
      <c r="EB750" s="47"/>
      <c r="EC750" s="47"/>
      <c r="ED750" s="47"/>
      <c r="EE750" s="47"/>
      <c r="EF750" s="47"/>
      <c r="EG750" s="47"/>
      <c r="EH750" s="47"/>
      <c r="EI750" s="47"/>
      <c r="EJ750" s="47"/>
      <c r="EK750" s="47"/>
      <c r="EL750" s="47"/>
      <c r="EM750" s="47"/>
      <c r="EN750" s="47"/>
      <c r="EO750" s="47"/>
      <c r="EP750" s="47"/>
      <c r="EQ750" s="47"/>
      <c r="ER750" s="47"/>
      <c r="ES750" s="47"/>
      <c r="ET750" s="47"/>
      <c r="EU750" s="47"/>
      <c r="EV750" s="47"/>
      <c r="EW750" s="47"/>
      <c r="EX750" s="47"/>
      <c r="EY750" s="47"/>
      <c r="EZ750" s="47"/>
      <c r="FA750" s="47"/>
      <c r="FB750" s="47"/>
      <c r="FC750" s="47"/>
      <c r="FD750" s="47"/>
      <c r="FE750" s="47"/>
      <c r="FF750" s="47"/>
      <c r="FG750" s="47"/>
      <c r="FH750" s="47"/>
      <c r="FI750" s="47"/>
      <c r="FJ750" s="47"/>
      <c r="FK750" s="47"/>
      <c r="FL750" s="47"/>
      <c r="FM750" s="47"/>
      <c r="FN750" s="47"/>
      <c r="FO750" s="47"/>
      <c r="FP750" s="47"/>
      <c r="FQ750" s="47"/>
      <c r="FR750" s="47"/>
      <c r="FS750" s="47"/>
      <c r="FT750" s="47"/>
      <c r="FU750" s="47"/>
      <c r="FV750" s="47"/>
      <c r="FW750" s="47"/>
      <c r="FX750" s="47"/>
      <c r="FY750" s="47"/>
      <c r="FZ750" s="47"/>
      <c r="GA750" s="47"/>
      <c r="GB750" s="47"/>
      <c r="GC750" s="47"/>
      <c r="GD750" s="47"/>
      <c r="GE750" s="47"/>
      <c r="GF750" s="47"/>
      <c r="GG750" s="47"/>
      <c r="GH750" s="47"/>
      <c r="GI750" s="47"/>
      <c r="GJ750" s="47"/>
      <c r="GK750" s="47"/>
      <c r="GL750" s="47"/>
      <c r="GM750" s="47"/>
      <c r="GN750" s="47"/>
      <c r="GO750" s="47"/>
      <c r="GP750" s="47"/>
      <c r="GQ750" s="47"/>
      <c r="GR750" s="47"/>
      <c r="GS750" s="47"/>
      <c r="GT750" s="47"/>
      <c r="GU750" s="47"/>
      <c r="GV750" s="47"/>
      <c r="GW750" s="47"/>
      <c r="GX750" s="47"/>
      <c r="GY750" s="47"/>
      <c r="GZ750" s="47"/>
      <c r="HA750" s="47"/>
      <c r="HB750" s="47"/>
      <c r="HC750" s="47"/>
      <c r="HD750" s="47"/>
      <c r="HE750" s="47"/>
      <c r="HF750" s="47"/>
      <c r="HG750" s="47"/>
      <c r="HH750" s="47"/>
      <c r="HI750" s="47"/>
      <c r="HJ750" s="47"/>
      <c r="HK750" s="47"/>
      <c r="HL750" s="47"/>
      <c r="HM750" s="47"/>
      <c r="HN750" s="47"/>
      <c r="HO750" s="47"/>
      <c r="HP750" s="47"/>
      <c r="HQ750" s="47"/>
      <c r="HR750" s="47"/>
      <c r="HS750" s="47"/>
      <c r="HT750" s="47"/>
      <c r="HU750" s="47"/>
      <c r="HV750" s="47"/>
      <c r="HW750" s="47"/>
      <c r="HX750" s="47"/>
      <c r="HY750" s="47"/>
      <c r="HZ750" s="47"/>
      <c r="IA750" s="47"/>
      <c r="IB750" s="47"/>
      <c r="IC750" s="47"/>
      <c r="ID750" s="47"/>
      <c r="IE750" s="47"/>
      <c r="IF750" s="47"/>
      <c r="IG750" s="47"/>
      <c r="IH750" s="47"/>
      <c r="II750" s="47"/>
      <c r="IJ750" s="47"/>
      <c r="IK750" s="47"/>
      <c r="IL750" s="47"/>
      <c r="IM750" s="47"/>
      <c r="IN750" s="47"/>
      <c r="IO750" s="47"/>
      <c r="IP750" s="47"/>
      <c r="IQ750" s="47"/>
      <c r="IR750" s="47"/>
      <c r="IS750" s="47"/>
      <c r="IT750" s="47"/>
      <c r="IU750" s="47"/>
      <c r="IV750" s="47"/>
      <c r="IW750" s="47"/>
      <c r="IX750" s="47"/>
      <c r="IY750" s="47"/>
      <c r="IZ750" s="47"/>
      <c r="JA750" s="47"/>
      <c r="JB750" s="47"/>
      <c r="JC750" s="47"/>
      <c r="JD750" s="47"/>
      <c r="JE750" s="47"/>
      <c r="JF750" s="47"/>
      <c r="JG750" s="47"/>
      <c r="JH750" s="47"/>
      <c r="JI750" s="47"/>
      <c r="JJ750" s="47"/>
      <c r="JK750" s="47"/>
      <c r="JL750" s="47"/>
      <c r="JM750" s="47"/>
      <c r="JN750" s="47"/>
      <c r="JO750" s="47"/>
      <c r="JP750" s="47"/>
      <c r="JQ750" s="47"/>
      <c r="JR750" s="47"/>
      <c r="JS750" s="47"/>
      <c r="JT750" s="47"/>
      <c r="JU750" s="47"/>
      <c r="JV750" s="47"/>
      <c r="JW750" s="47"/>
      <c r="JX750" s="47"/>
      <c r="JY750" s="47"/>
      <c r="JZ750" s="47"/>
      <c r="KA750" s="47"/>
      <c r="KB750" s="47"/>
      <c r="KC750" s="47"/>
      <c r="KD750" s="47"/>
      <c r="KE750" s="47"/>
      <c r="KF750" s="47"/>
      <c r="KG750" s="47"/>
      <c r="KH750" s="47"/>
      <c r="KI750" s="47"/>
      <c r="KJ750" s="47"/>
      <c r="KK750" s="47"/>
      <c r="KL750" s="47"/>
      <c r="KM750" s="47"/>
      <c r="KN750" s="47"/>
      <c r="KO750" s="47"/>
      <c r="KP750" s="47"/>
      <c r="KQ750" s="47"/>
      <c r="KR750" s="47"/>
      <c r="KS750" s="47"/>
      <c r="KT750" s="47"/>
      <c r="KU750" s="47"/>
      <c r="KV750" s="47"/>
      <c r="KW750" s="47"/>
      <c r="KX750" s="47"/>
      <c r="KY750" s="47"/>
      <c r="KZ750" s="47"/>
      <c r="LA750" s="47"/>
      <c r="LB750" s="47"/>
      <c r="LC750" s="47"/>
      <c r="LD750" s="47"/>
      <c r="LE750" s="47"/>
      <c r="LF750" s="47"/>
      <c r="LG750" s="47"/>
      <c r="LH750" s="47"/>
      <c r="LI750" s="47"/>
      <c r="LJ750" s="47"/>
      <c r="LK750" s="47"/>
      <c r="LL750" s="47"/>
      <c r="LM750" s="47"/>
      <c r="LN750" s="47"/>
      <c r="LO750" s="47"/>
      <c r="LP750" s="47"/>
      <c r="LQ750" s="47"/>
      <c r="LR750" s="47"/>
      <c r="LS750" s="47"/>
      <c r="LT750" s="47"/>
      <c r="LU750" s="47"/>
      <c r="LV750" s="47"/>
      <c r="LW750" s="47"/>
      <c r="LX750" s="47"/>
      <c r="LY750" s="47"/>
      <c r="LZ750" s="47"/>
      <c r="MA750" s="47"/>
      <c r="MB750" s="47"/>
      <c r="MC750" s="47"/>
      <c r="MD750" s="47"/>
      <c r="ME750" s="47"/>
      <c r="MF750" s="47"/>
      <c r="MG750" s="47"/>
      <c r="MH750" s="47"/>
      <c r="MI750" s="47"/>
      <c r="MJ750" s="47"/>
      <c r="MK750" s="47"/>
      <c r="ML750" s="47"/>
      <c r="MM750" s="47"/>
      <c r="MN750" s="47"/>
      <c r="MO750" s="47"/>
      <c r="MP750" s="47"/>
      <c r="MQ750" s="47"/>
      <c r="MR750" s="47"/>
      <c r="MS750" s="47"/>
      <c r="MT750" s="47"/>
      <c r="MU750" s="47"/>
      <c r="MV750" s="47"/>
      <c r="MW750" s="47"/>
      <c r="MX750" s="47"/>
      <c r="MY750" s="47"/>
      <c r="MZ750" s="47"/>
      <c r="NA750" s="47"/>
      <c r="NB750" s="47"/>
      <c r="NC750" s="47"/>
      <c r="ND750" s="47"/>
      <c r="NE750" s="47"/>
      <c r="NF750" s="47"/>
      <c r="NG750" s="47"/>
      <c r="NH750" s="47"/>
      <c r="NI750" s="47"/>
      <c r="NJ750" s="47"/>
      <c r="NK750" s="47"/>
      <c r="NL750" s="47"/>
      <c r="NM750" s="47"/>
      <c r="NN750" s="47"/>
      <c r="NO750" s="47"/>
      <c r="NP750" s="47"/>
      <c r="NQ750" s="47"/>
      <c r="NR750" s="47"/>
      <c r="NS750" s="47"/>
      <c r="NT750" s="47"/>
      <c r="NU750" s="47"/>
      <c r="NV750" s="47"/>
      <c r="NW750" s="47"/>
      <c r="NX750" s="47"/>
      <c r="NY750" s="47"/>
      <c r="NZ750" s="47"/>
      <c r="OA750" s="47"/>
      <c r="OB750" s="47"/>
      <c r="OC750" s="47"/>
      <c r="OD750" s="47"/>
      <c r="OE750" s="47"/>
      <c r="OF750" s="47"/>
      <c r="OG750" s="47"/>
      <c r="OH750" s="47"/>
      <c r="OI750" s="47"/>
      <c r="OJ750" s="47"/>
      <c r="OK750" s="47"/>
      <c r="OL750" s="47"/>
      <c r="OM750" s="47"/>
      <c r="ON750" s="47"/>
      <c r="OO750" s="47"/>
      <c r="OP750" s="47"/>
      <c r="OQ750" s="47"/>
      <c r="OR750" s="47"/>
      <c r="OS750" s="47"/>
      <c r="OT750" s="47"/>
      <c r="OU750" s="47"/>
      <c r="OV750" s="47"/>
      <c r="OW750" s="47"/>
      <c r="OX750" s="47"/>
      <c r="OY750" s="47"/>
      <c r="OZ750" s="47"/>
      <c r="PA750" s="47"/>
      <c r="PB750" s="47"/>
      <c r="PC750" s="47"/>
      <c r="PD750" s="47"/>
      <c r="PE750" s="47"/>
      <c r="PF750" s="47"/>
      <c r="PG750" s="47"/>
      <c r="PH750" s="47"/>
      <c r="PI750" s="47"/>
      <c r="PJ750" s="47"/>
      <c r="PK750" s="47"/>
      <c r="PL750" s="47"/>
      <c r="PM750" s="47"/>
      <c r="PN750" s="47"/>
      <c r="PO750" s="47"/>
      <c r="PP750" s="47"/>
      <c r="PQ750" s="47"/>
      <c r="PR750" s="47"/>
      <c r="PS750" s="47"/>
      <c r="PT750" s="47"/>
      <c r="PU750" s="47"/>
      <c r="PV750" s="47"/>
      <c r="PW750" s="47"/>
      <c r="PX750" s="47"/>
      <c r="PY750" s="47"/>
      <c r="PZ750" s="47"/>
      <c r="QA750" s="47"/>
      <c r="QB750" s="47"/>
      <c r="QC750" s="47"/>
      <c r="QD750" s="47"/>
      <c r="QE750" s="47"/>
      <c r="QF750" s="47"/>
      <c r="QG750" s="47"/>
      <c r="QH750" s="47"/>
      <c r="QI750" s="47"/>
      <c r="QJ750" s="47"/>
      <c r="QK750" s="47"/>
      <c r="QL750" s="47"/>
      <c r="QM750" s="47"/>
      <c r="QN750" s="47"/>
      <c r="QO750" s="47"/>
      <c r="QP750" s="47"/>
      <c r="QQ750" s="47"/>
      <c r="QR750" s="47"/>
      <c r="QS750" s="47"/>
      <c r="QT750" s="47"/>
      <c r="QU750" s="47"/>
      <c r="QV750" s="47"/>
      <c r="QW750" s="47"/>
      <c r="QX750" s="47"/>
      <c r="QY750" s="47"/>
      <c r="QZ750" s="47"/>
      <c r="RA750" s="47"/>
      <c r="RB750" s="47"/>
      <c r="RC750" s="47"/>
      <c r="RD750" s="47"/>
      <c r="RE750" s="47"/>
      <c r="RF750" s="47"/>
      <c r="RG750" s="47"/>
      <c r="RH750" s="47"/>
      <c r="RI750" s="47"/>
      <c r="RJ750" s="47"/>
      <c r="RK750" s="47"/>
      <c r="RL750" s="47"/>
      <c r="RM750" s="47"/>
      <c r="RN750" s="47"/>
      <c r="RO750" s="47"/>
      <c r="RP750" s="47"/>
      <c r="RQ750" s="47"/>
      <c r="RR750" s="47"/>
      <c r="RS750" s="47"/>
      <c r="RT750" s="47"/>
      <c r="RU750" s="47"/>
      <c r="RV750" s="47"/>
      <c r="RW750" s="47"/>
      <c r="RX750" s="47"/>
      <c r="RY750" s="47"/>
      <c r="RZ750" s="47"/>
      <c r="SA750" s="47"/>
      <c r="SB750" s="47"/>
      <c r="SC750" s="47"/>
      <c r="SD750" s="47"/>
      <c r="SE750" s="47"/>
      <c r="SF750" s="47"/>
      <c r="SG750" s="47"/>
      <c r="SH750" s="47"/>
      <c r="SI750" s="47"/>
      <c r="SJ750" s="47"/>
      <c r="SK750" s="47"/>
      <c r="SL750" s="47"/>
      <c r="SM750" s="47"/>
      <c r="SN750" s="47"/>
      <c r="SO750" s="47"/>
      <c r="SP750" s="47"/>
      <c r="SQ750" s="47"/>
      <c r="SR750" s="47"/>
      <c r="SS750" s="47"/>
      <c r="ST750" s="47"/>
      <c r="SU750" s="47"/>
      <c r="SV750" s="47"/>
      <c r="SW750" s="47"/>
      <c r="SX750" s="47"/>
      <c r="SY750" s="47"/>
      <c r="SZ750" s="47"/>
      <c r="TA750" s="47"/>
      <c r="TB750" s="47"/>
      <c r="TC750" s="47"/>
      <c r="TD750" s="47"/>
      <c r="TE750" s="47"/>
      <c r="TF750" s="47"/>
      <c r="TG750" s="47"/>
      <c r="TH750" s="47"/>
      <c r="TI750" s="47"/>
      <c r="TJ750" s="47"/>
      <c r="TK750" s="47"/>
      <c r="TL750" s="47"/>
      <c r="TM750" s="47"/>
      <c r="TN750" s="47"/>
      <c r="TO750" s="47"/>
      <c r="TP750" s="47"/>
      <c r="TQ750" s="47"/>
      <c r="TR750" s="47"/>
      <c r="TS750" s="47"/>
      <c r="TT750" s="47"/>
      <c r="TU750" s="47"/>
      <c r="TV750" s="47"/>
      <c r="TW750" s="47"/>
      <c r="TX750" s="47"/>
      <c r="TY750" s="47"/>
      <c r="TZ750" s="47"/>
      <c r="UA750" s="47"/>
      <c r="UB750" s="47"/>
      <c r="UC750" s="47"/>
      <c r="UD750" s="47"/>
      <c r="UE750" s="47"/>
      <c r="UF750" s="47"/>
      <c r="UG750" s="47"/>
      <c r="UH750" s="47"/>
      <c r="UI750" s="47"/>
      <c r="UJ750" s="47"/>
      <c r="UK750" s="47"/>
      <c r="UL750" s="47"/>
      <c r="UM750" s="47"/>
      <c r="UN750" s="47"/>
      <c r="UO750" s="47"/>
      <c r="UP750" s="47"/>
      <c r="UQ750" s="47"/>
      <c r="UR750" s="47"/>
      <c r="US750" s="47"/>
      <c r="UT750" s="47"/>
      <c r="UU750" s="47"/>
      <c r="UV750" s="47"/>
      <c r="UW750" s="47"/>
      <c r="UX750" s="47"/>
      <c r="UY750" s="47"/>
      <c r="UZ750" s="47"/>
      <c r="VA750" s="47"/>
      <c r="VB750" s="47"/>
      <c r="VC750" s="47"/>
      <c r="VD750" s="47"/>
      <c r="VE750" s="47"/>
      <c r="VF750" s="47"/>
      <c r="VG750" s="47"/>
      <c r="VH750" s="47"/>
      <c r="VI750" s="47"/>
      <c r="VJ750" s="47"/>
      <c r="VK750" s="47"/>
      <c r="VL750" s="47"/>
      <c r="VM750" s="47"/>
      <c r="VN750" s="47"/>
      <c r="VO750" s="47"/>
      <c r="VP750" s="47"/>
      <c r="VQ750" s="47"/>
      <c r="VR750" s="47"/>
      <c r="VS750" s="47"/>
      <c r="VT750" s="47"/>
      <c r="VU750" s="47"/>
      <c r="VV750" s="47"/>
      <c r="VW750" s="47"/>
      <c r="VX750" s="47"/>
      <c r="VY750" s="47"/>
      <c r="VZ750" s="47"/>
      <c r="WA750" s="47"/>
      <c r="WB750" s="47"/>
      <c r="WC750" s="47"/>
      <c r="WD750" s="47"/>
      <c r="WE750" s="47"/>
      <c r="WF750" s="47"/>
      <c r="WG750" s="47"/>
      <c r="WH750" s="47"/>
      <c r="WI750" s="47"/>
      <c r="WJ750" s="47"/>
      <c r="WK750" s="47"/>
      <c r="WL750" s="47"/>
      <c r="WM750" s="47"/>
      <c r="WN750" s="47"/>
      <c r="WO750" s="47"/>
      <c r="WP750" s="47"/>
      <c r="WQ750" s="47"/>
      <c r="WR750" s="47"/>
      <c r="WS750" s="47"/>
      <c r="WT750" s="47"/>
      <c r="WU750" s="47"/>
      <c r="WV750" s="47"/>
      <c r="WW750" s="47"/>
      <c r="WX750" s="47"/>
      <c r="WY750" s="47"/>
      <c r="WZ750" s="47"/>
      <c r="XA750" s="47"/>
      <c r="XB750" s="47"/>
      <c r="XC750" s="47"/>
      <c r="XD750" s="47"/>
      <c r="XE750" s="47"/>
      <c r="XF750" s="47"/>
      <c r="XG750" s="47"/>
      <c r="XH750" s="47"/>
      <c r="XI750" s="47"/>
      <c r="XJ750" s="47"/>
      <c r="XK750" s="47"/>
      <c r="XL750" s="47"/>
      <c r="XM750" s="47"/>
      <c r="XN750" s="47"/>
      <c r="XO750" s="47"/>
      <c r="XP750" s="47"/>
      <c r="XQ750" s="47"/>
      <c r="XR750" s="47"/>
      <c r="XS750" s="47"/>
      <c r="XT750" s="47"/>
      <c r="XU750" s="47"/>
      <c r="XV750" s="47"/>
      <c r="XW750" s="47"/>
      <c r="XX750" s="47"/>
      <c r="XY750" s="47"/>
      <c r="XZ750" s="47"/>
      <c r="YA750" s="47"/>
      <c r="YB750" s="47"/>
      <c r="YC750" s="47"/>
      <c r="YD750" s="47"/>
      <c r="YE750" s="47"/>
      <c r="YF750" s="47"/>
      <c r="YG750" s="47"/>
      <c r="YH750" s="47"/>
      <c r="YI750" s="47"/>
      <c r="YJ750" s="47"/>
      <c r="YK750" s="47"/>
      <c r="YL750" s="47"/>
      <c r="YM750" s="47"/>
      <c r="YN750" s="47"/>
      <c r="YO750" s="47"/>
      <c r="YP750" s="47"/>
      <c r="YQ750" s="47"/>
      <c r="YR750" s="47"/>
      <c r="YS750" s="47"/>
      <c r="YT750" s="47"/>
      <c r="YU750" s="47"/>
      <c r="YV750" s="47"/>
      <c r="YW750" s="47"/>
      <c r="YX750" s="47"/>
      <c r="YY750" s="47"/>
      <c r="YZ750" s="47"/>
      <c r="ZA750" s="47"/>
      <c r="ZB750" s="47"/>
      <c r="ZC750" s="47"/>
      <c r="ZD750" s="47"/>
      <c r="ZE750" s="47"/>
      <c r="ZF750" s="47"/>
      <c r="ZG750" s="47"/>
      <c r="ZH750" s="47"/>
      <c r="ZI750" s="47"/>
      <c r="ZJ750" s="47"/>
      <c r="ZK750" s="47"/>
      <c r="ZL750" s="47"/>
      <c r="ZM750" s="47"/>
      <c r="ZN750" s="47"/>
      <c r="ZO750" s="47"/>
      <c r="ZP750" s="47"/>
      <c r="ZQ750" s="47"/>
      <c r="ZR750" s="47"/>
      <c r="ZS750" s="47"/>
      <c r="ZT750" s="47"/>
      <c r="ZU750" s="47"/>
      <c r="ZV750" s="47"/>
      <c r="ZW750" s="47"/>
      <c r="ZX750" s="47"/>
      <c r="ZY750" s="47"/>
      <c r="ZZ750" s="47"/>
      <c r="AAA750" s="47"/>
      <c r="AAB750" s="47"/>
      <c r="AAC750" s="47"/>
      <c r="AAD750" s="47"/>
      <c r="AAE750" s="47"/>
      <c r="AAF750" s="47"/>
      <c r="AAG750" s="47"/>
      <c r="AAH750" s="47"/>
      <c r="AAI750" s="47"/>
      <c r="AAJ750" s="47"/>
      <c r="AAK750" s="47"/>
      <c r="AAL750" s="47"/>
      <c r="AAM750" s="47"/>
      <c r="AAN750" s="47"/>
      <c r="AAO750" s="47"/>
      <c r="AAP750" s="47"/>
      <c r="AAQ750" s="47"/>
      <c r="AAR750" s="47"/>
      <c r="AAS750" s="47"/>
      <c r="AAT750" s="47"/>
      <c r="AAU750" s="47"/>
      <c r="AAV750" s="47"/>
      <c r="AAW750" s="47"/>
      <c r="AAX750" s="47"/>
      <c r="AAY750" s="47"/>
      <c r="AAZ750" s="47"/>
      <c r="ABA750" s="47"/>
      <c r="ABB750" s="47"/>
      <c r="ABC750" s="47"/>
      <c r="ABD750" s="47"/>
      <c r="ABE750" s="47"/>
      <c r="ABF750" s="47"/>
      <c r="ABG750" s="47"/>
      <c r="ABH750" s="47"/>
      <c r="ABI750" s="47"/>
      <c r="ABJ750" s="47"/>
      <c r="ABK750" s="47"/>
      <c r="ABL750" s="47"/>
      <c r="ABM750" s="47"/>
      <c r="ABN750" s="47"/>
      <c r="ABO750" s="47"/>
      <c r="ABP750" s="47"/>
      <c r="ABQ750" s="47"/>
      <c r="ABR750" s="47"/>
      <c r="ABS750" s="47"/>
      <c r="ABT750" s="47"/>
      <c r="ABU750" s="47"/>
      <c r="ABV750" s="47"/>
      <c r="ABW750" s="47"/>
      <c r="ABX750" s="47"/>
      <c r="ABY750" s="47"/>
      <c r="ABZ750" s="47"/>
      <c r="ACA750" s="47"/>
      <c r="ACB750" s="47"/>
      <c r="ACC750" s="47"/>
      <c r="ACD750" s="47"/>
      <c r="ACE750" s="47"/>
      <c r="ACF750" s="47"/>
      <c r="ACG750" s="47"/>
      <c r="ACH750" s="47"/>
      <c r="ACI750" s="47"/>
      <c r="ACJ750" s="47"/>
      <c r="ACK750" s="47"/>
      <c r="ACL750" s="47"/>
      <c r="ACM750" s="47"/>
      <c r="ACN750" s="47"/>
      <c r="ACO750" s="47"/>
      <c r="ACP750" s="47"/>
      <c r="ACQ750" s="47"/>
      <c r="ACR750" s="47"/>
      <c r="ACS750" s="47"/>
      <c r="ACT750" s="47"/>
      <c r="ACU750" s="47"/>
      <c r="ACV750" s="47"/>
      <c r="ACW750" s="47"/>
      <c r="ACX750" s="47"/>
      <c r="ACY750" s="47"/>
      <c r="ACZ750" s="47"/>
      <c r="ADA750" s="47"/>
      <c r="ADB750" s="47"/>
      <c r="ADC750" s="47"/>
      <c r="ADD750" s="47"/>
      <c r="ADE750" s="47"/>
      <c r="ADF750" s="47"/>
      <c r="ADG750" s="47"/>
      <c r="ADH750" s="47"/>
      <c r="ADI750" s="47"/>
      <c r="ADJ750" s="47"/>
      <c r="ADK750" s="47"/>
      <c r="ADL750" s="47"/>
      <c r="ADM750" s="47"/>
      <c r="ADN750" s="47"/>
      <c r="ADO750" s="47"/>
      <c r="ADP750" s="47"/>
    </row>
    <row r="751" spans="3:796" x14ac:dyDescent="0.4">
      <c r="C751" s="66"/>
      <c r="D751" s="43">
        <f>(1/$D$5)*学習!AA57</f>
        <v>0</v>
      </c>
      <c r="I751" s="67">
        <v>740</v>
      </c>
      <c r="J751" s="45">
        <v>-0.19713721562393341</v>
      </c>
      <c r="K751" s="45">
        <v>0.13231817670648918</v>
      </c>
      <c r="L751" s="45">
        <v>1.5418603448695559E-2</v>
      </c>
      <c r="M751" s="45">
        <v>-5.9543741225199384E-2</v>
      </c>
      <c r="N751" s="45">
        <v>3.4873877186723169E-2</v>
      </c>
      <c r="O751" s="45">
        <v>0.27592567950188435</v>
      </c>
      <c r="P751" s="45">
        <v>9.7312825955432794E-2</v>
      </c>
      <c r="Q751" s="45">
        <v>3.6772096959157757E-2</v>
      </c>
      <c r="R751" s="45">
        <v>-9.5291550375347533E-2</v>
      </c>
      <c r="S751" s="45">
        <v>-8.1035895637699515E-2</v>
      </c>
      <c r="T751" s="45">
        <v>-6.380340579536567E-2</v>
      </c>
      <c r="U751" s="45">
        <v>5.7819958984597783E-2</v>
      </c>
      <c r="V751" s="45">
        <v>0.22155495672102457</v>
      </c>
      <c r="W751" s="45">
        <v>-7.2696037984199144E-2</v>
      </c>
      <c r="X751" s="45">
        <v>-5.8965845034619817E-2</v>
      </c>
      <c r="Y751" s="45">
        <v>3.6536230994170402E-2</v>
      </c>
      <c r="Z751" s="45">
        <v>0.17480070999848185</v>
      </c>
      <c r="AA751" s="45">
        <v>6.130870728354431E-2</v>
      </c>
      <c r="AB751" s="45">
        <v>1.6093001024740722E-2</v>
      </c>
      <c r="AC751" s="45">
        <v>0.16627347191736322</v>
      </c>
      <c r="AD751" s="45">
        <v>-2.1619141352017743E-2</v>
      </c>
      <c r="AE751" s="45">
        <v>2.0779885864348969E-2</v>
      </c>
      <c r="AF751" s="45">
        <v>6.3570608827540634E-2</v>
      </c>
      <c r="AG751" s="45">
        <v>-7.5343603886507014E-3</v>
      </c>
      <c r="AH751" s="45">
        <v>6.8135294592069059E-2</v>
      </c>
      <c r="AI751" s="45">
        <v>-0.14218232557858823</v>
      </c>
      <c r="AJ751" s="45">
        <v>-3.8155044062291914E-2</v>
      </c>
      <c r="AK751" s="45">
        <v>-4.5316944024425758E-2</v>
      </c>
      <c r="AL751" s="45">
        <v>-2.0817770696434135E-2</v>
      </c>
      <c r="AM751" s="45">
        <v>-2.8605063832971315E-3</v>
      </c>
      <c r="AN751" s="45">
        <v>-5.7213429439071463E-2</v>
      </c>
      <c r="AO751" s="45">
        <v>0.12974131424371105</v>
      </c>
      <c r="AP751" s="45">
        <v>-1.1911018244299631E-3</v>
      </c>
      <c r="AQ751" s="45">
        <v>-0.14779395846063251</v>
      </c>
      <c r="AR751" s="45">
        <v>-0.33865378546351582</v>
      </c>
      <c r="AS751" s="45">
        <v>8.0286423854431133E-2</v>
      </c>
      <c r="AT751" s="45">
        <v>-9.008536180499252E-2</v>
      </c>
      <c r="AU751" s="45">
        <v>-0.25133536461048295</v>
      </c>
      <c r="AV751" s="45">
        <v>2.804275009268628E-2</v>
      </c>
      <c r="AW751" s="45">
        <v>6.4132925188498655E-2</v>
      </c>
      <c r="AX751" s="45">
        <v>-1.6715203299521413E-2</v>
      </c>
      <c r="AY751" s="45">
        <v>-2.0789166091328574E-2</v>
      </c>
      <c r="AZ751" s="45">
        <v>-7.3566586554401805E-2</v>
      </c>
      <c r="BA751" s="45">
        <v>-4.461028779293142E-2</v>
      </c>
      <c r="BB751" s="45">
        <v>8.4382679540592129E-2</v>
      </c>
      <c r="BC751" s="45">
        <v>-7.853093605744553E-2</v>
      </c>
      <c r="BD751" s="45">
        <v>9.0359384661288754E-3</v>
      </c>
      <c r="BE751" s="45">
        <v>9.5898140927198935E-2</v>
      </c>
      <c r="BF751" s="45">
        <v>-6.156099445322457E-2</v>
      </c>
      <c r="BG751" s="45">
        <v>0.25833225095852075</v>
      </c>
      <c r="BH751" s="45">
        <v>8.6411025058665117E-2</v>
      </c>
      <c r="BI751" s="45">
        <v>2.3242870641579541E-3</v>
      </c>
      <c r="BJ751" s="45">
        <v>-0.12420970611582872</v>
      </c>
      <c r="BK751" s="45">
        <v>3.0643116135879531E-2</v>
      </c>
      <c r="BL751" s="45">
        <v>3.2178991845593218E-2</v>
      </c>
      <c r="BM751" s="45">
        <v>-9.5889078200240854E-2</v>
      </c>
      <c r="BN751" s="45">
        <v>1.9373178310137177E-3</v>
      </c>
      <c r="BO751" s="45">
        <v>5.7180031549189103E-2</v>
      </c>
      <c r="BP751" s="45">
        <v>-1.8562852630706686E-2</v>
      </c>
      <c r="BQ751" s="45">
        <v>-3.9274110589482762E-2</v>
      </c>
      <c r="BR751" s="45">
        <v>0.10013242832791144</v>
      </c>
      <c r="BS751" s="45">
        <v>-0.10386703942325064</v>
      </c>
      <c r="BT751" s="45">
        <v>5.7006244234545166E-2</v>
      </c>
      <c r="BU751" s="45">
        <v>-4.4067824681776321E-2</v>
      </c>
      <c r="BV751" s="45">
        <v>5.6780865506003378E-2</v>
      </c>
      <c r="BW751" s="45">
        <v>-6.9751234630072281E-2</v>
      </c>
      <c r="BX751" s="45">
        <v>2.0844241490726795E-2</v>
      </c>
      <c r="BY751" s="45">
        <v>-1.7675335597772866E-2</v>
      </c>
      <c r="BZ751" s="45">
        <v>-9.0576860826820788E-2</v>
      </c>
      <c r="CA751" s="45">
        <v>9.2677615406946273E-3</v>
      </c>
      <c r="CB751" s="45">
        <v>-4.9135717683049925E-2</v>
      </c>
      <c r="CC751" s="45">
        <v>-0.19041434012522351</v>
      </c>
      <c r="CD751" s="45">
        <v>2.7989715028879144E-2</v>
      </c>
      <c r="CE751" s="45">
        <v>-3.541649331325266E-2</v>
      </c>
      <c r="CF751" s="45">
        <v>4.1453152635661586E-2</v>
      </c>
      <c r="CG751" s="45">
        <v>0.13258625746129593</v>
      </c>
      <c r="CH751" s="45">
        <v>0.14057359434029429</v>
      </c>
      <c r="CI751" s="45">
        <v>0.12606322356972582</v>
      </c>
      <c r="CJ751" s="45">
        <v>0.11904284677452613</v>
      </c>
      <c r="CK751" s="45">
        <v>-0.11278931159127911</v>
      </c>
      <c r="CL751" s="45">
        <v>-0.16135500580562895</v>
      </c>
      <c r="CM751" s="45">
        <v>-0.17083168713763922</v>
      </c>
      <c r="CN751" s="45">
        <v>-1.3283536563742733E-2</v>
      </c>
      <c r="CO751" s="45">
        <v>0.14508706986349373</v>
      </c>
      <c r="CP751" s="45">
        <v>5.8315431881028452E-2</v>
      </c>
      <c r="CQ751" s="45">
        <v>-3.8765857436758068E-2</v>
      </c>
      <c r="CR751" s="45">
        <v>6.5732839198631696E-2</v>
      </c>
      <c r="CS751" s="45">
        <v>0.13516588581309746</v>
      </c>
      <c r="CT751" s="45">
        <v>-1.5304492071758513E-2</v>
      </c>
      <c r="CU751" s="45">
        <v>-0.14638734693302438</v>
      </c>
      <c r="CV751" s="45">
        <v>-1.7090982978296809E-2</v>
      </c>
      <c r="CW751" s="45">
        <v>0.10824055165131782</v>
      </c>
      <c r="CX751" s="45">
        <v>-0.13399860303284233</v>
      </c>
      <c r="CY751" s="45">
        <v>-4.1202789250656617E-2</v>
      </c>
      <c r="CZ751" s="45">
        <v>-6.9564099382501438E-2</v>
      </c>
      <c r="DA751" s="45">
        <v>0.22417575920822561</v>
      </c>
      <c r="DB751" s="45">
        <v>1.6087175398063123E-2</v>
      </c>
      <c r="DC751" s="45">
        <v>-1.7104679223197401E-3</v>
      </c>
      <c r="DD751" s="45">
        <v>-0.15998505897521761</v>
      </c>
      <c r="DE751" s="45">
        <v>-5.2963384602220743E-3</v>
      </c>
      <c r="DF751" s="47"/>
      <c r="DG751" s="47"/>
      <c r="DH751" s="47"/>
      <c r="DI751" s="47"/>
      <c r="DJ751" s="47"/>
      <c r="DK751" s="47"/>
      <c r="DL751" s="47"/>
      <c r="DM751" s="47"/>
      <c r="DN751" s="47"/>
      <c r="DO751" s="47"/>
      <c r="DP751" s="47"/>
      <c r="DQ751" s="47"/>
      <c r="DR751" s="47"/>
      <c r="DS751" s="47"/>
      <c r="DT751" s="47"/>
      <c r="DU751" s="47"/>
      <c r="DV751" s="47"/>
      <c r="DW751" s="47"/>
      <c r="DX751" s="47"/>
      <c r="DY751" s="47"/>
      <c r="DZ751" s="47"/>
      <c r="EA751" s="47"/>
      <c r="EB751" s="47"/>
      <c r="EC751" s="47"/>
      <c r="ED751" s="47"/>
      <c r="EE751" s="47"/>
      <c r="EF751" s="47"/>
      <c r="EG751" s="47"/>
      <c r="EH751" s="47"/>
      <c r="EI751" s="47"/>
      <c r="EJ751" s="47"/>
      <c r="EK751" s="47"/>
      <c r="EL751" s="47"/>
      <c r="EM751" s="47"/>
      <c r="EN751" s="47"/>
      <c r="EO751" s="47"/>
      <c r="EP751" s="47"/>
      <c r="EQ751" s="47"/>
      <c r="ER751" s="47"/>
      <c r="ES751" s="47"/>
      <c r="ET751" s="47"/>
      <c r="EU751" s="47"/>
      <c r="EV751" s="47"/>
      <c r="EW751" s="47"/>
      <c r="EX751" s="47"/>
      <c r="EY751" s="47"/>
      <c r="EZ751" s="47"/>
      <c r="FA751" s="47"/>
      <c r="FB751" s="47"/>
      <c r="FC751" s="47"/>
      <c r="FD751" s="47"/>
      <c r="FE751" s="47"/>
      <c r="FF751" s="47"/>
      <c r="FG751" s="47"/>
      <c r="FH751" s="47"/>
      <c r="FI751" s="47"/>
      <c r="FJ751" s="47"/>
      <c r="FK751" s="47"/>
      <c r="FL751" s="47"/>
      <c r="FM751" s="47"/>
      <c r="FN751" s="47"/>
      <c r="FO751" s="47"/>
      <c r="FP751" s="47"/>
      <c r="FQ751" s="47"/>
      <c r="FR751" s="47"/>
      <c r="FS751" s="47"/>
      <c r="FT751" s="47"/>
      <c r="FU751" s="47"/>
      <c r="FV751" s="47"/>
      <c r="FW751" s="47"/>
      <c r="FX751" s="47"/>
      <c r="FY751" s="47"/>
      <c r="FZ751" s="47"/>
      <c r="GA751" s="47"/>
      <c r="GB751" s="47"/>
      <c r="GC751" s="47"/>
      <c r="GD751" s="47"/>
      <c r="GE751" s="47"/>
      <c r="GF751" s="47"/>
      <c r="GG751" s="47"/>
      <c r="GH751" s="47"/>
      <c r="GI751" s="47"/>
      <c r="GJ751" s="47"/>
      <c r="GK751" s="47"/>
      <c r="GL751" s="47"/>
      <c r="GM751" s="47"/>
      <c r="GN751" s="47"/>
      <c r="GO751" s="47"/>
      <c r="GP751" s="47"/>
      <c r="GQ751" s="47"/>
      <c r="GR751" s="47"/>
      <c r="GS751" s="47"/>
      <c r="GT751" s="47"/>
      <c r="GU751" s="47"/>
      <c r="GV751" s="47"/>
      <c r="GW751" s="47"/>
      <c r="GX751" s="47"/>
      <c r="GY751" s="47"/>
      <c r="GZ751" s="47"/>
      <c r="HA751" s="47"/>
      <c r="HB751" s="47"/>
      <c r="HC751" s="47"/>
      <c r="HD751" s="47"/>
      <c r="HE751" s="47"/>
      <c r="HF751" s="47"/>
      <c r="HG751" s="47"/>
      <c r="HH751" s="47"/>
      <c r="HI751" s="47"/>
      <c r="HJ751" s="47"/>
      <c r="HK751" s="47"/>
      <c r="HL751" s="47"/>
      <c r="HM751" s="47"/>
      <c r="HN751" s="47"/>
      <c r="HO751" s="47"/>
      <c r="HP751" s="47"/>
      <c r="HQ751" s="47"/>
      <c r="HR751" s="47"/>
      <c r="HS751" s="47"/>
      <c r="HT751" s="47"/>
      <c r="HU751" s="47"/>
      <c r="HV751" s="47"/>
      <c r="HW751" s="47"/>
      <c r="HX751" s="47"/>
      <c r="HY751" s="47"/>
      <c r="HZ751" s="47"/>
      <c r="IA751" s="47"/>
      <c r="IB751" s="47"/>
      <c r="IC751" s="47"/>
      <c r="ID751" s="47"/>
      <c r="IE751" s="47"/>
      <c r="IF751" s="47"/>
      <c r="IG751" s="47"/>
      <c r="IH751" s="47"/>
      <c r="II751" s="47"/>
      <c r="IJ751" s="47"/>
      <c r="IK751" s="47"/>
      <c r="IL751" s="47"/>
      <c r="IM751" s="47"/>
      <c r="IN751" s="47"/>
      <c r="IO751" s="47"/>
      <c r="IP751" s="47"/>
      <c r="IQ751" s="47"/>
      <c r="IR751" s="47"/>
      <c r="IS751" s="47"/>
      <c r="IT751" s="47"/>
      <c r="IU751" s="47"/>
      <c r="IV751" s="47"/>
      <c r="IW751" s="47"/>
      <c r="IX751" s="47"/>
      <c r="IY751" s="47"/>
      <c r="IZ751" s="47"/>
      <c r="JA751" s="47"/>
      <c r="JB751" s="47"/>
      <c r="JC751" s="47"/>
      <c r="JD751" s="47"/>
      <c r="JE751" s="47"/>
      <c r="JF751" s="47"/>
      <c r="JG751" s="47"/>
      <c r="JH751" s="47"/>
      <c r="JI751" s="47"/>
      <c r="JJ751" s="47"/>
      <c r="JK751" s="47"/>
      <c r="JL751" s="47"/>
      <c r="JM751" s="47"/>
      <c r="JN751" s="47"/>
      <c r="JO751" s="47"/>
      <c r="JP751" s="47"/>
      <c r="JQ751" s="47"/>
      <c r="JR751" s="47"/>
      <c r="JS751" s="47"/>
      <c r="JT751" s="47"/>
      <c r="JU751" s="47"/>
      <c r="JV751" s="47"/>
      <c r="JW751" s="47"/>
      <c r="JX751" s="47"/>
      <c r="JY751" s="47"/>
      <c r="JZ751" s="47"/>
      <c r="KA751" s="47"/>
      <c r="KB751" s="47"/>
      <c r="KC751" s="47"/>
      <c r="KD751" s="47"/>
      <c r="KE751" s="47"/>
      <c r="KF751" s="47"/>
      <c r="KG751" s="47"/>
      <c r="KH751" s="47"/>
      <c r="KI751" s="47"/>
      <c r="KJ751" s="47"/>
      <c r="KK751" s="47"/>
      <c r="KL751" s="47"/>
      <c r="KM751" s="47"/>
      <c r="KN751" s="47"/>
      <c r="KO751" s="47"/>
      <c r="KP751" s="47"/>
      <c r="KQ751" s="47"/>
      <c r="KR751" s="47"/>
      <c r="KS751" s="47"/>
      <c r="KT751" s="47"/>
      <c r="KU751" s="47"/>
      <c r="KV751" s="47"/>
      <c r="KW751" s="47"/>
      <c r="KX751" s="47"/>
      <c r="KY751" s="47"/>
      <c r="KZ751" s="47"/>
      <c r="LA751" s="47"/>
      <c r="LB751" s="47"/>
      <c r="LC751" s="47"/>
      <c r="LD751" s="47"/>
      <c r="LE751" s="47"/>
      <c r="LF751" s="47"/>
      <c r="LG751" s="47"/>
      <c r="LH751" s="47"/>
      <c r="LI751" s="47"/>
      <c r="LJ751" s="47"/>
      <c r="LK751" s="47"/>
      <c r="LL751" s="47"/>
      <c r="LM751" s="47"/>
      <c r="LN751" s="47"/>
      <c r="LO751" s="47"/>
      <c r="LP751" s="47"/>
      <c r="LQ751" s="47"/>
      <c r="LR751" s="47"/>
      <c r="LS751" s="47"/>
      <c r="LT751" s="47"/>
      <c r="LU751" s="47"/>
      <c r="LV751" s="47"/>
      <c r="LW751" s="47"/>
      <c r="LX751" s="47"/>
      <c r="LY751" s="47"/>
      <c r="LZ751" s="47"/>
      <c r="MA751" s="47"/>
      <c r="MB751" s="47"/>
      <c r="MC751" s="47"/>
      <c r="MD751" s="47"/>
      <c r="ME751" s="47"/>
      <c r="MF751" s="47"/>
      <c r="MG751" s="47"/>
      <c r="MH751" s="47"/>
      <c r="MI751" s="47"/>
      <c r="MJ751" s="47"/>
      <c r="MK751" s="47"/>
      <c r="ML751" s="47"/>
      <c r="MM751" s="47"/>
      <c r="MN751" s="47"/>
      <c r="MO751" s="47"/>
      <c r="MP751" s="47"/>
      <c r="MQ751" s="47"/>
      <c r="MR751" s="47"/>
      <c r="MS751" s="47"/>
      <c r="MT751" s="47"/>
      <c r="MU751" s="47"/>
      <c r="MV751" s="47"/>
      <c r="MW751" s="47"/>
      <c r="MX751" s="47"/>
      <c r="MY751" s="47"/>
      <c r="MZ751" s="47"/>
      <c r="NA751" s="47"/>
      <c r="NB751" s="47"/>
      <c r="NC751" s="47"/>
      <c r="ND751" s="47"/>
      <c r="NE751" s="47"/>
      <c r="NF751" s="47"/>
      <c r="NG751" s="47"/>
      <c r="NH751" s="47"/>
      <c r="NI751" s="47"/>
      <c r="NJ751" s="47"/>
      <c r="NK751" s="47"/>
      <c r="NL751" s="47"/>
      <c r="NM751" s="47"/>
      <c r="NN751" s="47"/>
      <c r="NO751" s="47"/>
      <c r="NP751" s="47"/>
      <c r="NQ751" s="47"/>
      <c r="NR751" s="47"/>
      <c r="NS751" s="47"/>
      <c r="NT751" s="47"/>
      <c r="NU751" s="47"/>
      <c r="NV751" s="47"/>
      <c r="NW751" s="47"/>
      <c r="NX751" s="47"/>
      <c r="NY751" s="47"/>
      <c r="NZ751" s="47"/>
      <c r="OA751" s="47"/>
      <c r="OB751" s="47"/>
      <c r="OC751" s="47"/>
      <c r="OD751" s="47"/>
      <c r="OE751" s="47"/>
      <c r="OF751" s="47"/>
      <c r="OG751" s="47"/>
      <c r="OH751" s="47"/>
      <c r="OI751" s="47"/>
      <c r="OJ751" s="47"/>
      <c r="OK751" s="47"/>
      <c r="OL751" s="47"/>
      <c r="OM751" s="47"/>
      <c r="ON751" s="47"/>
      <c r="OO751" s="47"/>
      <c r="OP751" s="47"/>
      <c r="OQ751" s="47"/>
      <c r="OR751" s="47"/>
      <c r="OS751" s="47"/>
      <c r="OT751" s="47"/>
      <c r="OU751" s="47"/>
      <c r="OV751" s="47"/>
      <c r="OW751" s="47"/>
      <c r="OX751" s="47"/>
      <c r="OY751" s="47"/>
      <c r="OZ751" s="47"/>
      <c r="PA751" s="47"/>
      <c r="PB751" s="47"/>
      <c r="PC751" s="47"/>
      <c r="PD751" s="47"/>
      <c r="PE751" s="47"/>
      <c r="PF751" s="47"/>
      <c r="PG751" s="47"/>
      <c r="PH751" s="47"/>
      <c r="PI751" s="47"/>
      <c r="PJ751" s="47"/>
      <c r="PK751" s="47"/>
      <c r="PL751" s="47"/>
      <c r="PM751" s="47"/>
      <c r="PN751" s="47"/>
      <c r="PO751" s="47"/>
      <c r="PP751" s="47"/>
      <c r="PQ751" s="47"/>
      <c r="PR751" s="47"/>
      <c r="PS751" s="47"/>
      <c r="PT751" s="47"/>
      <c r="PU751" s="47"/>
      <c r="PV751" s="47"/>
      <c r="PW751" s="47"/>
      <c r="PX751" s="47"/>
      <c r="PY751" s="47"/>
      <c r="PZ751" s="47"/>
      <c r="QA751" s="47"/>
      <c r="QB751" s="47"/>
      <c r="QC751" s="47"/>
      <c r="QD751" s="47"/>
      <c r="QE751" s="47"/>
      <c r="QF751" s="47"/>
      <c r="QG751" s="47"/>
      <c r="QH751" s="47"/>
      <c r="QI751" s="47"/>
      <c r="QJ751" s="47"/>
      <c r="QK751" s="47"/>
      <c r="QL751" s="47"/>
      <c r="QM751" s="47"/>
      <c r="QN751" s="47"/>
      <c r="QO751" s="47"/>
      <c r="QP751" s="47"/>
      <c r="QQ751" s="47"/>
      <c r="QR751" s="47"/>
      <c r="QS751" s="47"/>
      <c r="QT751" s="47"/>
      <c r="QU751" s="47"/>
      <c r="QV751" s="47"/>
      <c r="QW751" s="47"/>
      <c r="QX751" s="47"/>
      <c r="QY751" s="47"/>
      <c r="QZ751" s="47"/>
      <c r="RA751" s="47"/>
      <c r="RB751" s="47"/>
      <c r="RC751" s="47"/>
      <c r="RD751" s="47"/>
      <c r="RE751" s="47"/>
      <c r="RF751" s="47"/>
      <c r="RG751" s="47"/>
      <c r="RH751" s="47"/>
      <c r="RI751" s="47"/>
      <c r="RJ751" s="47"/>
      <c r="RK751" s="47"/>
      <c r="RL751" s="47"/>
      <c r="RM751" s="47"/>
      <c r="RN751" s="47"/>
      <c r="RO751" s="47"/>
      <c r="RP751" s="47"/>
      <c r="RQ751" s="47"/>
      <c r="RR751" s="47"/>
      <c r="RS751" s="47"/>
      <c r="RT751" s="47"/>
      <c r="RU751" s="47"/>
      <c r="RV751" s="47"/>
      <c r="RW751" s="47"/>
      <c r="RX751" s="47"/>
      <c r="RY751" s="47"/>
      <c r="RZ751" s="47"/>
      <c r="SA751" s="47"/>
      <c r="SB751" s="47"/>
      <c r="SC751" s="47"/>
      <c r="SD751" s="47"/>
      <c r="SE751" s="47"/>
      <c r="SF751" s="47"/>
      <c r="SG751" s="47"/>
      <c r="SH751" s="47"/>
      <c r="SI751" s="47"/>
      <c r="SJ751" s="47"/>
      <c r="SK751" s="47"/>
      <c r="SL751" s="47"/>
      <c r="SM751" s="47"/>
      <c r="SN751" s="47"/>
      <c r="SO751" s="47"/>
      <c r="SP751" s="47"/>
      <c r="SQ751" s="47"/>
      <c r="SR751" s="47"/>
      <c r="SS751" s="47"/>
      <c r="ST751" s="47"/>
      <c r="SU751" s="47"/>
      <c r="SV751" s="47"/>
      <c r="SW751" s="47"/>
      <c r="SX751" s="47"/>
      <c r="SY751" s="47"/>
      <c r="SZ751" s="47"/>
      <c r="TA751" s="47"/>
      <c r="TB751" s="47"/>
      <c r="TC751" s="47"/>
      <c r="TD751" s="47"/>
      <c r="TE751" s="47"/>
      <c r="TF751" s="47"/>
      <c r="TG751" s="47"/>
      <c r="TH751" s="47"/>
      <c r="TI751" s="47"/>
      <c r="TJ751" s="47"/>
      <c r="TK751" s="47"/>
      <c r="TL751" s="47"/>
      <c r="TM751" s="47"/>
      <c r="TN751" s="47"/>
      <c r="TO751" s="47"/>
      <c r="TP751" s="47"/>
      <c r="TQ751" s="47"/>
      <c r="TR751" s="47"/>
      <c r="TS751" s="47"/>
      <c r="TT751" s="47"/>
      <c r="TU751" s="47"/>
      <c r="TV751" s="47"/>
      <c r="TW751" s="47"/>
      <c r="TX751" s="47"/>
      <c r="TY751" s="47"/>
      <c r="TZ751" s="47"/>
      <c r="UA751" s="47"/>
      <c r="UB751" s="47"/>
      <c r="UC751" s="47"/>
      <c r="UD751" s="47"/>
      <c r="UE751" s="47"/>
      <c r="UF751" s="47"/>
      <c r="UG751" s="47"/>
      <c r="UH751" s="47"/>
      <c r="UI751" s="47"/>
      <c r="UJ751" s="47"/>
      <c r="UK751" s="47"/>
      <c r="UL751" s="47"/>
      <c r="UM751" s="47"/>
      <c r="UN751" s="47"/>
      <c r="UO751" s="47"/>
      <c r="UP751" s="47"/>
      <c r="UQ751" s="47"/>
      <c r="UR751" s="47"/>
      <c r="US751" s="47"/>
      <c r="UT751" s="47"/>
      <c r="UU751" s="47"/>
      <c r="UV751" s="47"/>
      <c r="UW751" s="47"/>
      <c r="UX751" s="47"/>
      <c r="UY751" s="47"/>
      <c r="UZ751" s="47"/>
      <c r="VA751" s="47"/>
      <c r="VB751" s="47"/>
      <c r="VC751" s="47"/>
      <c r="VD751" s="47"/>
      <c r="VE751" s="47"/>
      <c r="VF751" s="47"/>
      <c r="VG751" s="47"/>
      <c r="VH751" s="47"/>
      <c r="VI751" s="47"/>
      <c r="VJ751" s="47"/>
      <c r="VK751" s="47"/>
      <c r="VL751" s="47"/>
      <c r="VM751" s="47"/>
      <c r="VN751" s="47"/>
      <c r="VO751" s="47"/>
      <c r="VP751" s="47"/>
      <c r="VQ751" s="47"/>
      <c r="VR751" s="47"/>
      <c r="VS751" s="47"/>
      <c r="VT751" s="47"/>
      <c r="VU751" s="47"/>
      <c r="VV751" s="47"/>
      <c r="VW751" s="47"/>
      <c r="VX751" s="47"/>
      <c r="VY751" s="47"/>
      <c r="VZ751" s="47"/>
      <c r="WA751" s="47"/>
      <c r="WB751" s="47"/>
      <c r="WC751" s="47"/>
      <c r="WD751" s="47"/>
      <c r="WE751" s="47"/>
      <c r="WF751" s="47"/>
      <c r="WG751" s="47"/>
      <c r="WH751" s="47"/>
      <c r="WI751" s="47"/>
      <c r="WJ751" s="47"/>
      <c r="WK751" s="47"/>
      <c r="WL751" s="47"/>
      <c r="WM751" s="47"/>
      <c r="WN751" s="47"/>
      <c r="WO751" s="47"/>
      <c r="WP751" s="47"/>
      <c r="WQ751" s="47"/>
      <c r="WR751" s="47"/>
      <c r="WS751" s="47"/>
      <c r="WT751" s="47"/>
      <c r="WU751" s="47"/>
      <c r="WV751" s="47"/>
      <c r="WW751" s="47"/>
      <c r="WX751" s="47"/>
      <c r="WY751" s="47"/>
      <c r="WZ751" s="47"/>
      <c r="XA751" s="47"/>
      <c r="XB751" s="47"/>
      <c r="XC751" s="47"/>
      <c r="XD751" s="47"/>
      <c r="XE751" s="47"/>
      <c r="XF751" s="47"/>
      <c r="XG751" s="47"/>
      <c r="XH751" s="47"/>
      <c r="XI751" s="47"/>
      <c r="XJ751" s="47"/>
      <c r="XK751" s="47"/>
      <c r="XL751" s="47"/>
      <c r="XM751" s="47"/>
      <c r="XN751" s="47"/>
      <c r="XO751" s="47"/>
      <c r="XP751" s="47"/>
      <c r="XQ751" s="47"/>
      <c r="XR751" s="47"/>
      <c r="XS751" s="47"/>
      <c r="XT751" s="47"/>
      <c r="XU751" s="47"/>
      <c r="XV751" s="47"/>
      <c r="XW751" s="47"/>
      <c r="XX751" s="47"/>
      <c r="XY751" s="47"/>
      <c r="XZ751" s="47"/>
      <c r="YA751" s="47"/>
      <c r="YB751" s="47"/>
      <c r="YC751" s="47"/>
      <c r="YD751" s="47"/>
      <c r="YE751" s="47"/>
      <c r="YF751" s="47"/>
      <c r="YG751" s="47"/>
      <c r="YH751" s="47"/>
      <c r="YI751" s="47"/>
      <c r="YJ751" s="47"/>
      <c r="YK751" s="47"/>
      <c r="YL751" s="47"/>
      <c r="YM751" s="47"/>
      <c r="YN751" s="47"/>
      <c r="YO751" s="47"/>
      <c r="YP751" s="47"/>
      <c r="YQ751" s="47"/>
      <c r="YR751" s="47"/>
      <c r="YS751" s="47"/>
      <c r="YT751" s="47"/>
      <c r="YU751" s="47"/>
      <c r="YV751" s="47"/>
      <c r="YW751" s="47"/>
      <c r="YX751" s="47"/>
      <c r="YY751" s="47"/>
      <c r="YZ751" s="47"/>
      <c r="ZA751" s="47"/>
      <c r="ZB751" s="47"/>
      <c r="ZC751" s="47"/>
      <c r="ZD751" s="47"/>
      <c r="ZE751" s="47"/>
      <c r="ZF751" s="47"/>
      <c r="ZG751" s="47"/>
      <c r="ZH751" s="47"/>
      <c r="ZI751" s="47"/>
      <c r="ZJ751" s="47"/>
      <c r="ZK751" s="47"/>
      <c r="ZL751" s="47"/>
      <c r="ZM751" s="47"/>
      <c r="ZN751" s="47"/>
      <c r="ZO751" s="47"/>
      <c r="ZP751" s="47"/>
      <c r="ZQ751" s="47"/>
      <c r="ZR751" s="47"/>
      <c r="ZS751" s="47"/>
      <c r="ZT751" s="47"/>
      <c r="ZU751" s="47"/>
      <c r="ZV751" s="47"/>
      <c r="ZW751" s="47"/>
      <c r="ZX751" s="47"/>
      <c r="ZY751" s="47"/>
      <c r="ZZ751" s="47"/>
      <c r="AAA751" s="47"/>
      <c r="AAB751" s="47"/>
      <c r="AAC751" s="47"/>
      <c r="AAD751" s="47"/>
      <c r="AAE751" s="47"/>
      <c r="AAF751" s="47"/>
      <c r="AAG751" s="47"/>
      <c r="AAH751" s="47"/>
      <c r="AAI751" s="47"/>
      <c r="AAJ751" s="47"/>
      <c r="AAK751" s="47"/>
      <c r="AAL751" s="47"/>
      <c r="AAM751" s="47"/>
      <c r="AAN751" s="47"/>
      <c r="AAO751" s="47"/>
      <c r="AAP751" s="47"/>
      <c r="AAQ751" s="47"/>
      <c r="AAR751" s="47"/>
      <c r="AAS751" s="47"/>
      <c r="AAT751" s="47"/>
      <c r="AAU751" s="47"/>
      <c r="AAV751" s="47"/>
      <c r="AAW751" s="47"/>
      <c r="AAX751" s="47"/>
      <c r="AAY751" s="47"/>
      <c r="AAZ751" s="47"/>
      <c r="ABA751" s="47"/>
      <c r="ABB751" s="47"/>
      <c r="ABC751" s="47"/>
      <c r="ABD751" s="47"/>
      <c r="ABE751" s="47"/>
      <c r="ABF751" s="47"/>
      <c r="ABG751" s="47"/>
      <c r="ABH751" s="47"/>
      <c r="ABI751" s="47"/>
      <c r="ABJ751" s="47"/>
      <c r="ABK751" s="47"/>
      <c r="ABL751" s="47"/>
      <c r="ABM751" s="47"/>
      <c r="ABN751" s="47"/>
      <c r="ABO751" s="47"/>
      <c r="ABP751" s="47"/>
      <c r="ABQ751" s="47"/>
      <c r="ABR751" s="47"/>
      <c r="ABS751" s="47"/>
      <c r="ABT751" s="47"/>
      <c r="ABU751" s="47"/>
      <c r="ABV751" s="47"/>
      <c r="ABW751" s="47"/>
      <c r="ABX751" s="47"/>
      <c r="ABY751" s="47"/>
      <c r="ABZ751" s="47"/>
      <c r="ACA751" s="47"/>
      <c r="ACB751" s="47"/>
      <c r="ACC751" s="47"/>
      <c r="ACD751" s="47"/>
      <c r="ACE751" s="47"/>
      <c r="ACF751" s="47"/>
      <c r="ACG751" s="47"/>
      <c r="ACH751" s="47"/>
      <c r="ACI751" s="47"/>
      <c r="ACJ751" s="47"/>
      <c r="ACK751" s="47"/>
      <c r="ACL751" s="47"/>
      <c r="ACM751" s="47"/>
      <c r="ACN751" s="47"/>
      <c r="ACO751" s="47"/>
      <c r="ACP751" s="47"/>
      <c r="ACQ751" s="47"/>
      <c r="ACR751" s="47"/>
      <c r="ACS751" s="47"/>
      <c r="ACT751" s="47"/>
      <c r="ACU751" s="47"/>
      <c r="ACV751" s="47"/>
      <c r="ACW751" s="47"/>
      <c r="ACX751" s="47"/>
      <c r="ACY751" s="47"/>
      <c r="ACZ751" s="47"/>
      <c r="ADA751" s="47"/>
      <c r="ADB751" s="47"/>
      <c r="ADC751" s="47"/>
      <c r="ADD751" s="47"/>
      <c r="ADE751" s="47"/>
      <c r="ADF751" s="47"/>
      <c r="ADG751" s="47"/>
      <c r="ADH751" s="47"/>
      <c r="ADI751" s="47"/>
      <c r="ADJ751" s="47"/>
      <c r="ADK751" s="47"/>
      <c r="ADL751" s="47"/>
      <c r="ADM751" s="47"/>
      <c r="ADN751" s="47"/>
      <c r="ADO751" s="47"/>
      <c r="ADP751" s="47"/>
    </row>
    <row r="752" spans="3:796" x14ac:dyDescent="0.4">
      <c r="C752" s="66"/>
      <c r="D752" s="43">
        <f>(1/$D$5)*学習!AA58</f>
        <v>0</v>
      </c>
      <c r="I752" s="67">
        <v>741</v>
      </c>
      <c r="J752" s="45">
        <v>4.0144016436496682E-3</v>
      </c>
      <c r="K752" s="45">
        <v>-0.14845591108934808</v>
      </c>
      <c r="L752" s="45">
        <v>1.2936241964717965E-2</v>
      </c>
      <c r="M752" s="45">
        <v>-0.12043059787620987</v>
      </c>
      <c r="N752" s="45">
        <v>-0.13343632369226158</v>
      </c>
      <c r="O752" s="45">
        <v>-1.9046287731565085E-2</v>
      </c>
      <c r="P752" s="45">
        <v>3.6013821301243205E-2</v>
      </c>
      <c r="Q752" s="45">
        <v>-3.9559513812150261E-2</v>
      </c>
      <c r="R752" s="45">
        <v>-6.6226281422868974E-2</v>
      </c>
      <c r="S752" s="45">
        <v>1.8824187471283022E-2</v>
      </c>
      <c r="T752" s="45">
        <v>3.5351214795091936E-2</v>
      </c>
      <c r="U752" s="45">
        <v>7.1995577223083092E-3</v>
      </c>
      <c r="V752" s="45">
        <v>3.9977359828953951E-2</v>
      </c>
      <c r="W752" s="45">
        <v>4.9198136887519554E-2</v>
      </c>
      <c r="X752" s="45">
        <v>-7.081673001882953E-2</v>
      </c>
      <c r="Y752" s="45">
        <v>3.0648303147678201E-2</v>
      </c>
      <c r="Z752" s="45">
        <v>-0.15626504673857858</v>
      </c>
      <c r="AA752" s="45">
        <v>-2.1203287425380156E-2</v>
      </c>
      <c r="AB752" s="45">
        <v>-0.20308833608625074</v>
      </c>
      <c r="AC752" s="45">
        <v>-4.6391598644546908E-2</v>
      </c>
      <c r="AD752" s="45">
        <v>0.1178021274783233</v>
      </c>
      <c r="AE752" s="45">
        <v>0.12421414496803243</v>
      </c>
      <c r="AF752" s="45">
        <v>-0.16615372736742118</v>
      </c>
      <c r="AG752" s="45">
        <v>-1.2825922608376518E-3</v>
      </c>
      <c r="AH752" s="45">
        <v>-4.2969735001237096E-2</v>
      </c>
      <c r="AI752" s="45">
        <v>6.0889361846382974E-2</v>
      </c>
      <c r="AJ752" s="45">
        <v>6.8072326084868379E-2</v>
      </c>
      <c r="AK752" s="45">
        <v>1.4775404177978341E-2</v>
      </c>
      <c r="AL752" s="45">
        <v>0.23724881434844855</v>
      </c>
      <c r="AM752" s="45">
        <v>2.0328751743413552E-2</v>
      </c>
      <c r="AN752" s="45">
        <v>-8.1063845821553779E-2</v>
      </c>
      <c r="AO752" s="45">
        <v>0.22025258330645409</v>
      </c>
      <c r="AP752" s="45">
        <v>0.18317430989367586</v>
      </c>
      <c r="AQ752" s="45">
        <v>1.4924654597645384E-2</v>
      </c>
      <c r="AR752" s="45">
        <v>-4.3081782704157204E-3</v>
      </c>
      <c r="AS752" s="45">
        <v>7.2749572507215698E-2</v>
      </c>
      <c r="AT752" s="45">
        <v>1.4781348862392208E-2</v>
      </c>
      <c r="AU752" s="45">
        <v>-0.1026917592185653</v>
      </c>
      <c r="AV752" s="45">
        <v>-8.0862421279715505E-2</v>
      </c>
      <c r="AW752" s="45">
        <v>-5.9355156471774376E-2</v>
      </c>
      <c r="AX752" s="45">
        <v>-0.18422778124644268</v>
      </c>
      <c r="AY752" s="45">
        <v>-3.8722488160097511E-2</v>
      </c>
      <c r="AZ752" s="45">
        <v>0.10136555322034468</v>
      </c>
      <c r="BA752" s="45">
        <v>8.5447856777517081E-2</v>
      </c>
      <c r="BB752" s="45">
        <v>-3.1628439831643651E-2</v>
      </c>
      <c r="BC752" s="45">
        <v>7.7242096609933156E-2</v>
      </c>
      <c r="BD752" s="45">
        <v>-0.13039213730656032</v>
      </c>
      <c r="BE752" s="45">
        <v>-0.1964487895710465</v>
      </c>
      <c r="BF752" s="45">
        <v>-6.7539217118627884E-2</v>
      </c>
      <c r="BG752" s="45">
        <v>0.12167538580405673</v>
      </c>
      <c r="BH752" s="45">
        <v>-7.3879274127346933E-2</v>
      </c>
      <c r="BI752" s="45">
        <v>-8.6510934897695929E-2</v>
      </c>
      <c r="BJ752" s="45">
        <v>-7.0108370727052755E-2</v>
      </c>
      <c r="BK752" s="45">
        <v>-4.6320391755815281E-2</v>
      </c>
      <c r="BL752" s="45">
        <v>-3.8449673468870127E-2</v>
      </c>
      <c r="BM752" s="45">
        <v>-0.14023431101649445</v>
      </c>
      <c r="BN752" s="45">
        <v>6.0979435981373287E-2</v>
      </c>
      <c r="BO752" s="45">
        <v>-0.12144968542108003</v>
      </c>
      <c r="BP752" s="45">
        <v>0.20847125068924777</v>
      </c>
      <c r="BQ752" s="45">
        <v>-7.1392425183028879E-2</v>
      </c>
      <c r="BR752" s="45">
        <v>9.7446117682151473E-2</v>
      </c>
      <c r="BS752" s="45">
        <v>-3.0253879719132508E-2</v>
      </c>
      <c r="BT752" s="45">
        <v>-1.2059349445662908E-2</v>
      </c>
      <c r="BU752" s="45">
        <v>4.8584078973401605E-2</v>
      </c>
      <c r="BV752" s="45">
        <v>-2.0349640235709971E-2</v>
      </c>
      <c r="BW752" s="45">
        <v>0.13827108599086321</v>
      </c>
      <c r="BX752" s="45">
        <v>0.2072820108099748</v>
      </c>
      <c r="BY752" s="45">
        <v>0.13870001880440919</v>
      </c>
      <c r="BZ752" s="45">
        <v>-0.10220794688601448</v>
      </c>
      <c r="CA752" s="45">
        <v>3.0956750994798866E-2</v>
      </c>
      <c r="CB752" s="45">
        <v>-3.4794072710438953E-2</v>
      </c>
      <c r="CC752" s="45">
        <v>8.2701200073433956E-2</v>
      </c>
      <c r="CD752" s="45">
        <v>-9.2007229593873974E-2</v>
      </c>
      <c r="CE752" s="45">
        <v>0.14052417092371342</v>
      </c>
      <c r="CF752" s="45">
        <v>-0.2174224389844148</v>
      </c>
      <c r="CG752" s="45">
        <v>7.9808292004638778E-2</v>
      </c>
      <c r="CH752" s="45">
        <v>-0.12064618903699692</v>
      </c>
      <c r="CI752" s="45">
        <v>-0.11707559095774664</v>
      </c>
      <c r="CJ752" s="45">
        <v>0.15859623974790546</v>
      </c>
      <c r="CK752" s="45">
        <v>-5.7600670675620115E-2</v>
      </c>
      <c r="CL752" s="45">
        <v>-7.9198262423047366E-2</v>
      </c>
      <c r="CM752" s="45">
        <v>0.10121079135666726</v>
      </c>
      <c r="CN752" s="45">
        <v>-2.4218926943114095E-2</v>
      </c>
      <c r="CO752" s="45">
        <v>9.8992310894662539E-2</v>
      </c>
      <c r="CP752" s="45">
        <v>-4.0965312191440409E-2</v>
      </c>
      <c r="CQ752" s="45">
        <v>0.23143312262432073</v>
      </c>
      <c r="CR752" s="45">
        <v>0.1492250610402521</v>
      </c>
      <c r="CS752" s="45">
        <v>8.0468734870338988E-3</v>
      </c>
      <c r="CT752" s="45">
        <v>0.10361089295538392</v>
      </c>
      <c r="CU752" s="45">
        <v>0.14000842841340297</v>
      </c>
      <c r="CV752" s="45">
        <v>0.2038642595300898</v>
      </c>
      <c r="CW752" s="45">
        <v>-2.047936819425462E-4</v>
      </c>
      <c r="CX752" s="45">
        <v>3.3043094707615996E-2</v>
      </c>
      <c r="CY752" s="45">
        <v>0.21610879650266754</v>
      </c>
      <c r="CZ752" s="45">
        <v>0.11259349978199738</v>
      </c>
      <c r="DA752" s="45">
        <v>5.8449818914494293E-2</v>
      </c>
      <c r="DB752" s="45">
        <v>0.21853585916404894</v>
      </c>
      <c r="DC752" s="45">
        <v>0.13342741769232416</v>
      </c>
      <c r="DD752" s="45">
        <v>-0.13044215980743631</v>
      </c>
      <c r="DE752" s="45">
        <v>9.9551342351430122E-2</v>
      </c>
      <c r="DF752" s="47"/>
      <c r="DG752" s="47"/>
      <c r="DH752" s="47"/>
      <c r="DI752" s="47"/>
      <c r="DJ752" s="47"/>
      <c r="DK752" s="47"/>
      <c r="DL752" s="47"/>
      <c r="DM752" s="47"/>
      <c r="DN752" s="47"/>
      <c r="DO752" s="47"/>
      <c r="DP752" s="47"/>
      <c r="DQ752" s="47"/>
      <c r="DR752" s="47"/>
      <c r="DS752" s="47"/>
      <c r="DT752" s="47"/>
      <c r="DU752" s="47"/>
      <c r="DV752" s="47"/>
      <c r="DW752" s="47"/>
      <c r="DX752" s="47"/>
      <c r="DY752" s="47"/>
      <c r="DZ752" s="47"/>
      <c r="EA752" s="47"/>
      <c r="EB752" s="47"/>
      <c r="EC752" s="47"/>
      <c r="ED752" s="47"/>
      <c r="EE752" s="47"/>
      <c r="EF752" s="47"/>
      <c r="EG752" s="47"/>
      <c r="EH752" s="47"/>
      <c r="EI752" s="47"/>
      <c r="EJ752" s="47"/>
      <c r="EK752" s="47"/>
      <c r="EL752" s="47"/>
      <c r="EM752" s="47"/>
      <c r="EN752" s="47"/>
      <c r="EO752" s="47"/>
      <c r="EP752" s="47"/>
      <c r="EQ752" s="47"/>
      <c r="ER752" s="47"/>
      <c r="ES752" s="47"/>
      <c r="ET752" s="47"/>
      <c r="EU752" s="47"/>
      <c r="EV752" s="47"/>
      <c r="EW752" s="47"/>
      <c r="EX752" s="47"/>
      <c r="EY752" s="47"/>
      <c r="EZ752" s="47"/>
      <c r="FA752" s="47"/>
      <c r="FB752" s="47"/>
      <c r="FC752" s="47"/>
      <c r="FD752" s="47"/>
      <c r="FE752" s="47"/>
      <c r="FF752" s="47"/>
      <c r="FG752" s="47"/>
      <c r="FH752" s="47"/>
      <c r="FI752" s="47"/>
      <c r="FJ752" s="47"/>
      <c r="FK752" s="47"/>
      <c r="FL752" s="47"/>
      <c r="FM752" s="47"/>
      <c r="FN752" s="47"/>
      <c r="FO752" s="47"/>
      <c r="FP752" s="47"/>
      <c r="FQ752" s="47"/>
      <c r="FR752" s="47"/>
      <c r="FS752" s="47"/>
      <c r="FT752" s="47"/>
      <c r="FU752" s="47"/>
      <c r="FV752" s="47"/>
      <c r="FW752" s="47"/>
      <c r="FX752" s="47"/>
      <c r="FY752" s="47"/>
      <c r="FZ752" s="47"/>
      <c r="GA752" s="47"/>
      <c r="GB752" s="47"/>
      <c r="GC752" s="47"/>
      <c r="GD752" s="47"/>
      <c r="GE752" s="47"/>
      <c r="GF752" s="47"/>
      <c r="GG752" s="47"/>
      <c r="GH752" s="47"/>
      <c r="GI752" s="47"/>
      <c r="GJ752" s="47"/>
      <c r="GK752" s="47"/>
      <c r="GL752" s="47"/>
      <c r="GM752" s="47"/>
      <c r="GN752" s="47"/>
      <c r="GO752" s="47"/>
      <c r="GP752" s="47"/>
      <c r="GQ752" s="47"/>
      <c r="GR752" s="47"/>
      <c r="GS752" s="47"/>
      <c r="GT752" s="47"/>
      <c r="GU752" s="47"/>
      <c r="GV752" s="47"/>
      <c r="GW752" s="47"/>
      <c r="GX752" s="47"/>
      <c r="GY752" s="47"/>
      <c r="GZ752" s="47"/>
      <c r="HA752" s="47"/>
      <c r="HB752" s="47"/>
      <c r="HC752" s="47"/>
      <c r="HD752" s="47"/>
      <c r="HE752" s="47"/>
      <c r="HF752" s="47"/>
      <c r="HG752" s="47"/>
      <c r="HH752" s="47"/>
      <c r="HI752" s="47"/>
      <c r="HJ752" s="47"/>
      <c r="HK752" s="47"/>
      <c r="HL752" s="47"/>
      <c r="HM752" s="47"/>
      <c r="HN752" s="47"/>
      <c r="HO752" s="47"/>
      <c r="HP752" s="47"/>
      <c r="HQ752" s="47"/>
      <c r="HR752" s="47"/>
      <c r="HS752" s="47"/>
      <c r="HT752" s="47"/>
      <c r="HU752" s="47"/>
      <c r="HV752" s="47"/>
      <c r="HW752" s="47"/>
      <c r="HX752" s="47"/>
      <c r="HY752" s="47"/>
      <c r="HZ752" s="47"/>
      <c r="IA752" s="47"/>
      <c r="IB752" s="47"/>
      <c r="IC752" s="47"/>
      <c r="ID752" s="47"/>
      <c r="IE752" s="47"/>
      <c r="IF752" s="47"/>
      <c r="IG752" s="47"/>
      <c r="IH752" s="47"/>
      <c r="II752" s="47"/>
      <c r="IJ752" s="47"/>
      <c r="IK752" s="47"/>
      <c r="IL752" s="47"/>
      <c r="IM752" s="47"/>
      <c r="IN752" s="47"/>
      <c r="IO752" s="47"/>
      <c r="IP752" s="47"/>
      <c r="IQ752" s="47"/>
      <c r="IR752" s="47"/>
      <c r="IS752" s="47"/>
      <c r="IT752" s="47"/>
      <c r="IU752" s="47"/>
      <c r="IV752" s="47"/>
      <c r="IW752" s="47"/>
      <c r="IX752" s="47"/>
      <c r="IY752" s="47"/>
      <c r="IZ752" s="47"/>
      <c r="JA752" s="47"/>
      <c r="JB752" s="47"/>
      <c r="JC752" s="47"/>
      <c r="JD752" s="47"/>
      <c r="JE752" s="47"/>
      <c r="JF752" s="47"/>
      <c r="JG752" s="47"/>
      <c r="JH752" s="47"/>
      <c r="JI752" s="47"/>
      <c r="JJ752" s="47"/>
      <c r="JK752" s="47"/>
      <c r="JL752" s="47"/>
      <c r="JM752" s="47"/>
      <c r="JN752" s="47"/>
      <c r="JO752" s="47"/>
      <c r="JP752" s="47"/>
      <c r="JQ752" s="47"/>
      <c r="JR752" s="47"/>
      <c r="JS752" s="47"/>
      <c r="JT752" s="47"/>
      <c r="JU752" s="47"/>
      <c r="JV752" s="47"/>
      <c r="JW752" s="47"/>
      <c r="JX752" s="47"/>
      <c r="JY752" s="47"/>
      <c r="JZ752" s="47"/>
      <c r="KA752" s="47"/>
      <c r="KB752" s="47"/>
      <c r="KC752" s="47"/>
      <c r="KD752" s="47"/>
      <c r="KE752" s="47"/>
      <c r="KF752" s="47"/>
      <c r="KG752" s="47"/>
      <c r="KH752" s="47"/>
      <c r="KI752" s="47"/>
      <c r="KJ752" s="47"/>
      <c r="KK752" s="47"/>
      <c r="KL752" s="47"/>
      <c r="KM752" s="47"/>
      <c r="KN752" s="47"/>
      <c r="KO752" s="47"/>
      <c r="KP752" s="47"/>
      <c r="KQ752" s="47"/>
      <c r="KR752" s="47"/>
      <c r="KS752" s="47"/>
      <c r="KT752" s="47"/>
      <c r="KU752" s="47"/>
      <c r="KV752" s="47"/>
      <c r="KW752" s="47"/>
      <c r="KX752" s="47"/>
      <c r="KY752" s="47"/>
      <c r="KZ752" s="47"/>
      <c r="LA752" s="47"/>
      <c r="LB752" s="47"/>
      <c r="LC752" s="47"/>
      <c r="LD752" s="47"/>
      <c r="LE752" s="47"/>
      <c r="LF752" s="47"/>
      <c r="LG752" s="47"/>
      <c r="LH752" s="47"/>
      <c r="LI752" s="47"/>
      <c r="LJ752" s="47"/>
      <c r="LK752" s="47"/>
      <c r="LL752" s="47"/>
      <c r="LM752" s="47"/>
      <c r="LN752" s="47"/>
      <c r="LO752" s="47"/>
      <c r="LP752" s="47"/>
      <c r="LQ752" s="47"/>
      <c r="LR752" s="47"/>
      <c r="LS752" s="47"/>
      <c r="LT752" s="47"/>
      <c r="LU752" s="47"/>
      <c r="LV752" s="47"/>
      <c r="LW752" s="47"/>
      <c r="LX752" s="47"/>
      <c r="LY752" s="47"/>
      <c r="LZ752" s="47"/>
      <c r="MA752" s="47"/>
      <c r="MB752" s="47"/>
      <c r="MC752" s="47"/>
      <c r="MD752" s="47"/>
      <c r="ME752" s="47"/>
      <c r="MF752" s="47"/>
      <c r="MG752" s="47"/>
      <c r="MH752" s="47"/>
      <c r="MI752" s="47"/>
      <c r="MJ752" s="47"/>
      <c r="MK752" s="47"/>
      <c r="ML752" s="47"/>
      <c r="MM752" s="47"/>
      <c r="MN752" s="47"/>
      <c r="MO752" s="47"/>
      <c r="MP752" s="47"/>
      <c r="MQ752" s="47"/>
      <c r="MR752" s="47"/>
      <c r="MS752" s="47"/>
      <c r="MT752" s="47"/>
      <c r="MU752" s="47"/>
      <c r="MV752" s="47"/>
      <c r="MW752" s="47"/>
      <c r="MX752" s="47"/>
      <c r="MY752" s="47"/>
      <c r="MZ752" s="47"/>
      <c r="NA752" s="47"/>
      <c r="NB752" s="47"/>
      <c r="NC752" s="47"/>
      <c r="ND752" s="47"/>
      <c r="NE752" s="47"/>
      <c r="NF752" s="47"/>
      <c r="NG752" s="47"/>
      <c r="NH752" s="47"/>
      <c r="NI752" s="47"/>
      <c r="NJ752" s="47"/>
      <c r="NK752" s="47"/>
      <c r="NL752" s="47"/>
      <c r="NM752" s="47"/>
      <c r="NN752" s="47"/>
      <c r="NO752" s="47"/>
      <c r="NP752" s="47"/>
      <c r="NQ752" s="47"/>
      <c r="NR752" s="47"/>
      <c r="NS752" s="47"/>
      <c r="NT752" s="47"/>
      <c r="NU752" s="47"/>
      <c r="NV752" s="47"/>
      <c r="NW752" s="47"/>
      <c r="NX752" s="47"/>
      <c r="NY752" s="47"/>
      <c r="NZ752" s="47"/>
      <c r="OA752" s="47"/>
      <c r="OB752" s="47"/>
      <c r="OC752" s="47"/>
      <c r="OD752" s="47"/>
      <c r="OE752" s="47"/>
      <c r="OF752" s="47"/>
      <c r="OG752" s="47"/>
      <c r="OH752" s="47"/>
      <c r="OI752" s="47"/>
      <c r="OJ752" s="47"/>
      <c r="OK752" s="47"/>
      <c r="OL752" s="47"/>
      <c r="OM752" s="47"/>
      <c r="ON752" s="47"/>
      <c r="OO752" s="47"/>
      <c r="OP752" s="47"/>
      <c r="OQ752" s="47"/>
      <c r="OR752" s="47"/>
      <c r="OS752" s="47"/>
      <c r="OT752" s="47"/>
      <c r="OU752" s="47"/>
      <c r="OV752" s="47"/>
      <c r="OW752" s="47"/>
      <c r="OX752" s="47"/>
      <c r="OY752" s="47"/>
      <c r="OZ752" s="47"/>
      <c r="PA752" s="47"/>
      <c r="PB752" s="47"/>
      <c r="PC752" s="47"/>
      <c r="PD752" s="47"/>
      <c r="PE752" s="47"/>
      <c r="PF752" s="47"/>
      <c r="PG752" s="47"/>
      <c r="PH752" s="47"/>
      <c r="PI752" s="47"/>
      <c r="PJ752" s="47"/>
      <c r="PK752" s="47"/>
      <c r="PL752" s="47"/>
      <c r="PM752" s="47"/>
      <c r="PN752" s="47"/>
      <c r="PO752" s="47"/>
      <c r="PP752" s="47"/>
      <c r="PQ752" s="47"/>
      <c r="PR752" s="47"/>
      <c r="PS752" s="47"/>
      <c r="PT752" s="47"/>
      <c r="PU752" s="47"/>
      <c r="PV752" s="47"/>
      <c r="PW752" s="47"/>
      <c r="PX752" s="47"/>
      <c r="PY752" s="47"/>
      <c r="PZ752" s="47"/>
      <c r="QA752" s="47"/>
      <c r="QB752" s="47"/>
      <c r="QC752" s="47"/>
      <c r="QD752" s="47"/>
      <c r="QE752" s="47"/>
      <c r="QF752" s="47"/>
      <c r="QG752" s="47"/>
      <c r="QH752" s="47"/>
      <c r="QI752" s="47"/>
      <c r="QJ752" s="47"/>
      <c r="QK752" s="47"/>
      <c r="QL752" s="47"/>
      <c r="QM752" s="47"/>
      <c r="QN752" s="47"/>
      <c r="QO752" s="47"/>
      <c r="QP752" s="47"/>
      <c r="QQ752" s="47"/>
      <c r="QR752" s="47"/>
      <c r="QS752" s="47"/>
      <c r="QT752" s="47"/>
      <c r="QU752" s="47"/>
      <c r="QV752" s="47"/>
      <c r="QW752" s="47"/>
      <c r="QX752" s="47"/>
      <c r="QY752" s="47"/>
      <c r="QZ752" s="47"/>
      <c r="RA752" s="47"/>
      <c r="RB752" s="47"/>
      <c r="RC752" s="47"/>
      <c r="RD752" s="47"/>
      <c r="RE752" s="47"/>
      <c r="RF752" s="47"/>
      <c r="RG752" s="47"/>
      <c r="RH752" s="47"/>
      <c r="RI752" s="47"/>
      <c r="RJ752" s="47"/>
      <c r="RK752" s="47"/>
      <c r="RL752" s="47"/>
      <c r="RM752" s="47"/>
      <c r="RN752" s="47"/>
      <c r="RO752" s="47"/>
      <c r="RP752" s="47"/>
      <c r="RQ752" s="47"/>
      <c r="RR752" s="47"/>
      <c r="RS752" s="47"/>
      <c r="RT752" s="47"/>
      <c r="RU752" s="47"/>
      <c r="RV752" s="47"/>
      <c r="RW752" s="47"/>
      <c r="RX752" s="47"/>
      <c r="RY752" s="47"/>
      <c r="RZ752" s="47"/>
      <c r="SA752" s="47"/>
      <c r="SB752" s="47"/>
      <c r="SC752" s="47"/>
      <c r="SD752" s="47"/>
      <c r="SE752" s="47"/>
      <c r="SF752" s="47"/>
      <c r="SG752" s="47"/>
      <c r="SH752" s="47"/>
      <c r="SI752" s="47"/>
      <c r="SJ752" s="47"/>
      <c r="SK752" s="47"/>
      <c r="SL752" s="47"/>
      <c r="SM752" s="47"/>
      <c r="SN752" s="47"/>
      <c r="SO752" s="47"/>
      <c r="SP752" s="47"/>
      <c r="SQ752" s="47"/>
      <c r="SR752" s="47"/>
      <c r="SS752" s="47"/>
      <c r="ST752" s="47"/>
      <c r="SU752" s="47"/>
      <c r="SV752" s="47"/>
      <c r="SW752" s="47"/>
      <c r="SX752" s="47"/>
      <c r="SY752" s="47"/>
      <c r="SZ752" s="47"/>
      <c r="TA752" s="47"/>
      <c r="TB752" s="47"/>
      <c r="TC752" s="47"/>
      <c r="TD752" s="47"/>
      <c r="TE752" s="47"/>
      <c r="TF752" s="47"/>
      <c r="TG752" s="47"/>
      <c r="TH752" s="47"/>
      <c r="TI752" s="47"/>
      <c r="TJ752" s="47"/>
      <c r="TK752" s="47"/>
      <c r="TL752" s="47"/>
      <c r="TM752" s="47"/>
      <c r="TN752" s="47"/>
      <c r="TO752" s="47"/>
      <c r="TP752" s="47"/>
      <c r="TQ752" s="47"/>
      <c r="TR752" s="47"/>
      <c r="TS752" s="47"/>
      <c r="TT752" s="47"/>
      <c r="TU752" s="47"/>
      <c r="TV752" s="47"/>
      <c r="TW752" s="47"/>
      <c r="TX752" s="47"/>
      <c r="TY752" s="47"/>
      <c r="TZ752" s="47"/>
      <c r="UA752" s="47"/>
      <c r="UB752" s="47"/>
      <c r="UC752" s="47"/>
      <c r="UD752" s="47"/>
      <c r="UE752" s="47"/>
      <c r="UF752" s="47"/>
      <c r="UG752" s="47"/>
      <c r="UH752" s="47"/>
      <c r="UI752" s="47"/>
      <c r="UJ752" s="47"/>
      <c r="UK752" s="47"/>
      <c r="UL752" s="47"/>
      <c r="UM752" s="47"/>
      <c r="UN752" s="47"/>
      <c r="UO752" s="47"/>
      <c r="UP752" s="47"/>
      <c r="UQ752" s="47"/>
      <c r="UR752" s="47"/>
      <c r="US752" s="47"/>
      <c r="UT752" s="47"/>
      <c r="UU752" s="47"/>
      <c r="UV752" s="47"/>
      <c r="UW752" s="47"/>
      <c r="UX752" s="47"/>
      <c r="UY752" s="47"/>
      <c r="UZ752" s="47"/>
      <c r="VA752" s="47"/>
      <c r="VB752" s="47"/>
      <c r="VC752" s="47"/>
      <c r="VD752" s="47"/>
      <c r="VE752" s="47"/>
      <c r="VF752" s="47"/>
      <c r="VG752" s="47"/>
      <c r="VH752" s="47"/>
      <c r="VI752" s="47"/>
      <c r="VJ752" s="47"/>
      <c r="VK752" s="47"/>
      <c r="VL752" s="47"/>
      <c r="VM752" s="47"/>
      <c r="VN752" s="47"/>
      <c r="VO752" s="47"/>
      <c r="VP752" s="47"/>
      <c r="VQ752" s="47"/>
      <c r="VR752" s="47"/>
      <c r="VS752" s="47"/>
      <c r="VT752" s="47"/>
      <c r="VU752" s="47"/>
      <c r="VV752" s="47"/>
      <c r="VW752" s="47"/>
      <c r="VX752" s="47"/>
      <c r="VY752" s="47"/>
      <c r="VZ752" s="47"/>
      <c r="WA752" s="47"/>
      <c r="WB752" s="47"/>
      <c r="WC752" s="47"/>
      <c r="WD752" s="47"/>
      <c r="WE752" s="47"/>
      <c r="WF752" s="47"/>
      <c r="WG752" s="47"/>
      <c r="WH752" s="47"/>
      <c r="WI752" s="47"/>
      <c r="WJ752" s="47"/>
      <c r="WK752" s="47"/>
      <c r="WL752" s="47"/>
      <c r="WM752" s="47"/>
      <c r="WN752" s="47"/>
      <c r="WO752" s="47"/>
      <c r="WP752" s="47"/>
      <c r="WQ752" s="47"/>
      <c r="WR752" s="47"/>
      <c r="WS752" s="47"/>
      <c r="WT752" s="47"/>
      <c r="WU752" s="47"/>
      <c r="WV752" s="47"/>
      <c r="WW752" s="47"/>
      <c r="WX752" s="47"/>
      <c r="WY752" s="47"/>
      <c r="WZ752" s="47"/>
      <c r="XA752" s="47"/>
      <c r="XB752" s="47"/>
      <c r="XC752" s="47"/>
      <c r="XD752" s="47"/>
      <c r="XE752" s="47"/>
      <c r="XF752" s="47"/>
      <c r="XG752" s="47"/>
      <c r="XH752" s="47"/>
      <c r="XI752" s="47"/>
      <c r="XJ752" s="47"/>
      <c r="XK752" s="47"/>
      <c r="XL752" s="47"/>
      <c r="XM752" s="47"/>
      <c r="XN752" s="47"/>
      <c r="XO752" s="47"/>
      <c r="XP752" s="47"/>
      <c r="XQ752" s="47"/>
      <c r="XR752" s="47"/>
      <c r="XS752" s="47"/>
      <c r="XT752" s="47"/>
      <c r="XU752" s="47"/>
      <c r="XV752" s="47"/>
      <c r="XW752" s="47"/>
      <c r="XX752" s="47"/>
      <c r="XY752" s="47"/>
      <c r="XZ752" s="47"/>
      <c r="YA752" s="47"/>
      <c r="YB752" s="47"/>
      <c r="YC752" s="47"/>
      <c r="YD752" s="47"/>
      <c r="YE752" s="47"/>
      <c r="YF752" s="47"/>
      <c r="YG752" s="47"/>
      <c r="YH752" s="47"/>
      <c r="YI752" s="47"/>
      <c r="YJ752" s="47"/>
      <c r="YK752" s="47"/>
      <c r="YL752" s="47"/>
      <c r="YM752" s="47"/>
      <c r="YN752" s="47"/>
      <c r="YO752" s="47"/>
      <c r="YP752" s="47"/>
      <c r="YQ752" s="47"/>
      <c r="YR752" s="47"/>
      <c r="YS752" s="47"/>
      <c r="YT752" s="47"/>
      <c r="YU752" s="47"/>
      <c r="YV752" s="47"/>
      <c r="YW752" s="47"/>
      <c r="YX752" s="47"/>
      <c r="YY752" s="47"/>
      <c r="YZ752" s="47"/>
      <c r="ZA752" s="47"/>
      <c r="ZB752" s="47"/>
      <c r="ZC752" s="47"/>
      <c r="ZD752" s="47"/>
      <c r="ZE752" s="47"/>
      <c r="ZF752" s="47"/>
      <c r="ZG752" s="47"/>
      <c r="ZH752" s="47"/>
      <c r="ZI752" s="47"/>
      <c r="ZJ752" s="47"/>
      <c r="ZK752" s="47"/>
      <c r="ZL752" s="47"/>
      <c r="ZM752" s="47"/>
      <c r="ZN752" s="47"/>
      <c r="ZO752" s="47"/>
      <c r="ZP752" s="47"/>
      <c r="ZQ752" s="47"/>
      <c r="ZR752" s="47"/>
      <c r="ZS752" s="47"/>
      <c r="ZT752" s="47"/>
      <c r="ZU752" s="47"/>
      <c r="ZV752" s="47"/>
      <c r="ZW752" s="47"/>
      <c r="ZX752" s="47"/>
      <c r="ZY752" s="47"/>
      <c r="ZZ752" s="47"/>
      <c r="AAA752" s="47"/>
      <c r="AAB752" s="47"/>
      <c r="AAC752" s="47"/>
      <c r="AAD752" s="47"/>
      <c r="AAE752" s="47"/>
      <c r="AAF752" s="47"/>
      <c r="AAG752" s="47"/>
      <c r="AAH752" s="47"/>
      <c r="AAI752" s="47"/>
      <c r="AAJ752" s="47"/>
      <c r="AAK752" s="47"/>
      <c r="AAL752" s="47"/>
      <c r="AAM752" s="47"/>
      <c r="AAN752" s="47"/>
      <c r="AAO752" s="47"/>
      <c r="AAP752" s="47"/>
      <c r="AAQ752" s="47"/>
      <c r="AAR752" s="47"/>
      <c r="AAS752" s="47"/>
      <c r="AAT752" s="47"/>
      <c r="AAU752" s="47"/>
      <c r="AAV752" s="47"/>
      <c r="AAW752" s="47"/>
      <c r="AAX752" s="47"/>
      <c r="AAY752" s="47"/>
      <c r="AAZ752" s="47"/>
      <c r="ABA752" s="47"/>
      <c r="ABB752" s="47"/>
      <c r="ABC752" s="47"/>
      <c r="ABD752" s="47"/>
      <c r="ABE752" s="47"/>
      <c r="ABF752" s="47"/>
      <c r="ABG752" s="47"/>
      <c r="ABH752" s="47"/>
      <c r="ABI752" s="47"/>
      <c r="ABJ752" s="47"/>
      <c r="ABK752" s="47"/>
      <c r="ABL752" s="47"/>
      <c r="ABM752" s="47"/>
      <c r="ABN752" s="47"/>
      <c r="ABO752" s="47"/>
      <c r="ABP752" s="47"/>
      <c r="ABQ752" s="47"/>
      <c r="ABR752" s="47"/>
      <c r="ABS752" s="47"/>
      <c r="ABT752" s="47"/>
      <c r="ABU752" s="47"/>
      <c r="ABV752" s="47"/>
      <c r="ABW752" s="47"/>
      <c r="ABX752" s="47"/>
      <c r="ABY752" s="47"/>
      <c r="ABZ752" s="47"/>
      <c r="ACA752" s="47"/>
      <c r="ACB752" s="47"/>
      <c r="ACC752" s="47"/>
      <c r="ACD752" s="47"/>
      <c r="ACE752" s="47"/>
      <c r="ACF752" s="47"/>
      <c r="ACG752" s="47"/>
      <c r="ACH752" s="47"/>
      <c r="ACI752" s="47"/>
      <c r="ACJ752" s="47"/>
      <c r="ACK752" s="47"/>
      <c r="ACL752" s="47"/>
      <c r="ACM752" s="47"/>
      <c r="ACN752" s="47"/>
      <c r="ACO752" s="47"/>
      <c r="ACP752" s="47"/>
      <c r="ACQ752" s="47"/>
      <c r="ACR752" s="47"/>
      <c r="ACS752" s="47"/>
      <c r="ACT752" s="47"/>
      <c r="ACU752" s="47"/>
      <c r="ACV752" s="47"/>
      <c r="ACW752" s="47"/>
      <c r="ACX752" s="47"/>
      <c r="ACY752" s="47"/>
      <c r="ACZ752" s="47"/>
      <c r="ADA752" s="47"/>
      <c r="ADB752" s="47"/>
      <c r="ADC752" s="47"/>
      <c r="ADD752" s="47"/>
      <c r="ADE752" s="47"/>
      <c r="ADF752" s="47"/>
      <c r="ADG752" s="47"/>
      <c r="ADH752" s="47"/>
      <c r="ADI752" s="47"/>
      <c r="ADJ752" s="47"/>
      <c r="ADK752" s="47"/>
      <c r="ADL752" s="47"/>
      <c r="ADM752" s="47"/>
      <c r="ADN752" s="47"/>
      <c r="ADO752" s="47"/>
      <c r="ADP752" s="47"/>
    </row>
    <row r="753" spans="3:796" x14ac:dyDescent="0.4">
      <c r="C753" s="66"/>
      <c r="D753" s="43">
        <f>(1/$D$5)*学習!AA59</f>
        <v>0</v>
      </c>
      <c r="I753" s="67">
        <v>742</v>
      </c>
      <c r="J753" s="45">
        <v>-0.11154119628421826</v>
      </c>
      <c r="K753" s="45">
        <v>0.23888286794550004</v>
      </c>
      <c r="L753" s="45">
        <v>-2.3587391332149741E-2</v>
      </c>
      <c r="M753" s="45">
        <v>2.7057597517062149E-2</v>
      </c>
      <c r="N753" s="45">
        <v>-4.8727372967886422E-2</v>
      </c>
      <c r="O753" s="45">
        <v>-0.19520219338781081</v>
      </c>
      <c r="P753" s="45">
        <v>9.681238394214689E-2</v>
      </c>
      <c r="Q753" s="45">
        <v>-2.0162888152964217E-3</v>
      </c>
      <c r="R753" s="45">
        <v>-8.2056118401440864E-2</v>
      </c>
      <c r="S753" s="45">
        <v>-6.751371163940327E-2</v>
      </c>
      <c r="T753" s="45">
        <v>-8.7316394195041294E-2</v>
      </c>
      <c r="U753" s="45">
        <v>1.8386332920031556E-2</v>
      </c>
      <c r="V753" s="45">
        <v>-9.373946137465658E-2</v>
      </c>
      <c r="W753" s="45">
        <v>0.12452456068064485</v>
      </c>
      <c r="X753" s="45">
        <v>1.1742255457317156E-2</v>
      </c>
      <c r="Y753" s="45">
        <v>6.557397234281008E-2</v>
      </c>
      <c r="Z753" s="45">
        <v>-1.5751884346726749E-2</v>
      </c>
      <c r="AA753" s="45">
        <v>8.0471304257407686E-2</v>
      </c>
      <c r="AB753" s="45">
        <v>0.11653504550157687</v>
      </c>
      <c r="AC753" s="45">
        <v>-0.19865856056607328</v>
      </c>
      <c r="AD753" s="45">
        <v>0.22195093607084668</v>
      </c>
      <c r="AE753" s="45">
        <v>3.8647085547096643E-2</v>
      </c>
      <c r="AF753" s="45">
        <v>-7.2618389453608406E-2</v>
      </c>
      <c r="AG753" s="45">
        <v>-4.8967462930534937E-2</v>
      </c>
      <c r="AH753" s="45">
        <v>-2.9354217989831758E-3</v>
      </c>
      <c r="AI753" s="45">
        <v>0.12397600771102782</v>
      </c>
      <c r="AJ753" s="45">
        <v>1.7245179849439976E-2</v>
      </c>
      <c r="AK753" s="45">
        <v>-6.4180706519266259E-2</v>
      </c>
      <c r="AL753" s="45">
        <v>-9.6336611621522045E-2</v>
      </c>
      <c r="AM753" s="45">
        <v>-6.1122001682602694E-3</v>
      </c>
      <c r="AN753" s="45">
        <v>5.7118664609611992E-3</v>
      </c>
      <c r="AO753" s="45">
        <v>3.9242418375227952E-3</v>
      </c>
      <c r="AP753" s="45">
        <v>0.19402822265154337</v>
      </c>
      <c r="AQ753" s="45">
        <v>1.5799961744337445E-3</v>
      </c>
      <c r="AR753" s="45">
        <v>-0.10389132337179913</v>
      </c>
      <c r="AS753" s="45">
        <v>4.6907502287520747E-2</v>
      </c>
      <c r="AT753" s="45">
        <v>0.12466106496676958</v>
      </c>
      <c r="AU753" s="45">
        <v>2.3750339272717209E-2</v>
      </c>
      <c r="AV753" s="45">
        <v>-3.6411829189105668E-2</v>
      </c>
      <c r="AW753" s="45">
        <v>0.19084633565426176</v>
      </c>
      <c r="AX753" s="45">
        <v>-8.5905802903099349E-2</v>
      </c>
      <c r="AY753" s="45">
        <v>7.0704247582612637E-2</v>
      </c>
      <c r="AZ753" s="45">
        <v>5.0507903567494038E-2</v>
      </c>
      <c r="BA753" s="45">
        <v>3.8718567541334514E-2</v>
      </c>
      <c r="BB753" s="45">
        <v>5.1447342719456834E-4</v>
      </c>
      <c r="BC753" s="45">
        <v>-4.3500483448105032E-2</v>
      </c>
      <c r="BD753" s="45">
        <v>1.564289292348444E-2</v>
      </c>
      <c r="BE753" s="45">
        <v>-0.12802886403495151</v>
      </c>
      <c r="BF753" s="45">
        <v>-0.21599653175150943</v>
      </c>
      <c r="BG753" s="45">
        <v>-0.17735029727335319</v>
      </c>
      <c r="BH753" s="45">
        <v>-7.5616586235177793E-2</v>
      </c>
      <c r="BI753" s="45">
        <v>1.3545157928708423E-2</v>
      </c>
      <c r="BJ753" s="45">
        <v>-0.12514642455349992</v>
      </c>
      <c r="BK753" s="45">
        <v>-1.2880129401365244E-2</v>
      </c>
      <c r="BL753" s="45">
        <v>8.3299532651431515E-2</v>
      </c>
      <c r="BM753" s="45">
        <v>-3.4691193078738691E-2</v>
      </c>
      <c r="BN753" s="45">
        <v>2.7206784965325411E-2</v>
      </c>
      <c r="BO753" s="45">
        <v>-6.5890909107267498E-2</v>
      </c>
      <c r="BP753" s="45">
        <v>8.173227397459866E-2</v>
      </c>
      <c r="BQ753" s="45">
        <v>5.9692441529339571E-2</v>
      </c>
      <c r="BR753" s="45">
        <v>1.6006283358689075E-2</v>
      </c>
      <c r="BS753" s="45">
        <v>-1.4402359502817314E-2</v>
      </c>
      <c r="BT753" s="45">
        <v>8.2630122210416976E-2</v>
      </c>
      <c r="BU753" s="45">
        <v>-1.7174890582047756E-3</v>
      </c>
      <c r="BV753" s="45">
        <v>-8.1875567482530262E-2</v>
      </c>
      <c r="BW753" s="45">
        <v>-6.0608486051663434E-2</v>
      </c>
      <c r="BX753" s="45">
        <v>-2.9835893357607494E-2</v>
      </c>
      <c r="BY753" s="45">
        <v>-0.10559945139446894</v>
      </c>
      <c r="BZ753" s="45">
        <v>6.5948000785242877E-2</v>
      </c>
      <c r="CA753" s="45">
        <v>2.8323127553992841E-2</v>
      </c>
      <c r="CB753" s="45">
        <v>0.11594573238543407</v>
      </c>
      <c r="CC753" s="45">
        <v>0.10706546066624467</v>
      </c>
      <c r="CD753" s="45">
        <v>0.20894120864972657</v>
      </c>
      <c r="CE753" s="45">
        <v>-8.3585120955604664E-2</v>
      </c>
      <c r="CF753" s="45">
        <v>-3.134587496467095E-2</v>
      </c>
      <c r="CG753" s="45">
        <v>-8.3023521015261309E-2</v>
      </c>
      <c r="CH753" s="45">
        <v>-1.6707455065229009E-2</v>
      </c>
      <c r="CI753" s="45">
        <v>0.11815934009202278</v>
      </c>
      <c r="CJ753" s="45">
        <v>2.0876381016357939E-2</v>
      </c>
      <c r="CK753" s="45">
        <v>9.461782371972817E-2</v>
      </c>
      <c r="CL753" s="45">
        <v>0.15232323638710477</v>
      </c>
      <c r="CM753" s="45">
        <v>0.15372274917389894</v>
      </c>
      <c r="CN753" s="45">
        <v>0.18011198647832224</v>
      </c>
      <c r="CO753" s="45">
        <v>-5.8465798933709954E-3</v>
      </c>
      <c r="CP753" s="45">
        <v>1.1410096889553606E-2</v>
      </c>
      <c r="CQ753" s="45">
        <v>8.4507067865146918E-2</v>
      </c>
      <c r="CR753" s="45">
        <v>2.8628099363620884E-2</v>
      </c>
      <c r="CS753" s="45">
        <v>9.4989325389719506E-2</v>
      </c>
      <c r="CT753" s="45">
        <v>-2.5395839170906799E-2</v>
      </c>
      <c r="CU753" s="45">
        <v>0.12244880923979122</v>
      </c>
      <c r="CV753" s="45">
        <v>0.10802904560775338</v>
      </c>
      <c r="CW753" s="45">
        <v>-0.1602549408499892</v>
      </c>
      <c r="CX753" s="45">
        <v>3.2586245000087014E-2</v>
      </c>
      <c r="CY753" s="45">
        <v>-9.526663616993402E-3</v>
      </c>
      <c r="CZ753" s="45">
        <v>1.7188646594156025E-2</v>
      </c>
      <c r="DA753" s="45">
        <v>1.0575912374184355E-2</v>
      </c>
      <c r="DB753" s="45">
        <v>3.5232924090399888E-2</v>
      </c>
      <c r="DC753" s="45">
        <v>-9.4305017920147213E-2</v>
      </c>
      <c r="DD753" s="45">
        <v>-4.7867695016099526E-2</v>
      </c>
      <c r="DE753" s="45">
        <v>0.11862078872141582</v>
      </c>
      <c r="DF753" s="47"/>
      <c r="DG753" s="47"/>
      <c r="DH753" s="47"/>
      <c r="DI753" s="47"/>
      <c r="DJ753" s="47"/>
      <c r="DK753" s="47"/>
      <c r="DL753" s="47"/>
      <c r="DM753" s="47"/>
      <c r="DN753" s="47"/>
      <c r="DO753" s="47"/>
      <c r="DP753" s="47"/>
      <c r="DQ753" s="47"/>
      <c r="DR753" s="47"/>
      <c r="DS753" s="47"/>
      <c r="DT753" s="47"/>
      <c r="DU753" s="47"/>
      <c r="DV753" s="47"/>
      <c r="DW753" s="47"/>
      <c r="DX753" s="47"/>
      <c r="DY753" s="47"/>
      <c r="DZ753" s="47"/>
      <c r="EA753" s="47"/>
      <c r="EB753" s="47"/>
      <c r="EC753" s="47"/>
      <c r="ED753" s="47"/>
      <c r="EE753" s="47"/>
      <c r="EF753" s="47"/>
      <c r="EG753" s="47"/>
      <c r="EH753" s="47"/>
      <c r="EI753" s="47"/>
      <c r="EJ753" s="47"/>
      <c r="EK753" s="47"/>
      <c r="EL753" s="47"/>
      <c r="EM753" s="47"/>
      <c r="EN753" s="47"/>
      <c r="EO753" s="47"/>
      <c r="EP753" s="47"/>
      <c r="EQ753" s="47"/>
      <c r="ER753" s="47"/>
      <c r="ES753" s="47"/>
      <c r="ET753" s="47"/>
      <c r="EU753" s="47"/>
      <c r="EV753" s="47"/>
      <c r="EW753" s="47"/>
      <c r="EX753" s="47"/>
      <c r="EY753" s="47"/>
      <c r="EZ753" s="47"/>
      <c r="FA753" s="47"/>
      <c r="FB753" s="47"/>
      <c r="FC753" s="47"/>
      <c r="FD753" s="47"/>
      <c r="FE753" s="47"/>
      <c r="FF753" s="47"/>
      <c r="FG753" s="47"/>
      <c r="FH753" s="47"/>
      <c r="FI753" s="47"/>
      <c r="FJ753" s="47"/>
      <c r="FK753" s="47"/>
      <c r="FL753" s="47"/>
      <c r="FM753" s="47"/>
      <c r="FN753" s="47"/>
      <c r="FO753" s="47"/>
      <c r="FP753" s="47"/>
      <c r="FQ753" s="47"/>
      <c r="FR753" s="47"/>
      <c r="FS753" s="47"/>
      <c r="FT753" s="47"/>
      <c r="FU753" s="47"/>
      <c r="FV753" s="47"/>
      <c r="FW753" s="47"/>
      <c r="FX753" s="47"/>
      <c r="FY753" s="47"/>
      <c r="FZ753" s="47"/>
      <c r="GA753" s="47"/>
      <c r="GB753" s="47"/>
      <c r="GC753" s="47"/>
      <c r="GD753" s="47"/>
      <c r="GE753" s="47"/>
      <c r="GF753" s="47"/>
      <c r="GG753" s="47"/>
      <c r="GH753" s="47"/>
      <c r="GI753" s="47"/>
      <c r="GJ753" s="47"/>
      <c r="GK753" s="47"/>
      <c r="GL753" s="47"/>
      <c r="GM753" s="47"/>
      <c r="GN753" s="47"/>
      <c r="GO753" s="47"/>
      <c r="GP753" s="47"/>
      <c r="GQ753" s="47"/>
      <c r="GR753" s="47"/>
      <c r="GS753" s="47"/>
      <c r="GT753" s="47"/>
      <c r="GU753" s="47"/>
      <c r="GV753" s="47"/>
      <c r="GW753" s="47"/>
      <c r="GX753" s="47"/>
      <c r="GY753" s="47"/>
      <c r="GZ753" s="47"/>
      <c r="HA753" s="47"/>
      <c r="HB753" s="47"/>
      <c r="HC753" s="47"/>
      <c r="HD753" s="47"/>
      <c r="HE753" s="47"/>
      <c r="HF753" s="47"/>
      <c r="HG753" s="47"/>
      <c r="HH753" s="47"/>
      <c r="HI753" s="47"/>
      <c r="HJ753" s="47"/>
      <c r="HK753" s="47"/>
      <c r="HL753" s="47"/>
      <c r="HM753" s="47"/>
      <c r="HN753" s="47"/>
      <c r="HO753" s="47"/>
      <c r="HP753" s="47"/>
      <c r="HQ753" s="47"/>
      <c r="HR753" s="47"/>
      <c r="HS753" s="47"/>
      <c r="HT753" s="47"/>
      <c r="HU753" s="47"/>
      <c r="HV753" s="47"/>
      <c r="HW753" s="47"/>
      <c r="HX753" s="47"/>
      <c r="HY753" s="47"/>
      <c r="HZ753" s="47"/>
      <c r="IA753" s="47"/>
      <c r="IB753" s="47"/>
      <c r="IC753" s="47"/>
      <c r="ID753" s="47"/>
      <c r="IE753" s="47"/>
      <c r="IF753" s="47"/>
      <c r="IG753" s="47"/>
      <c r="IH753" s="47"/>
      <c r="II753" s="47"/>
      <c r="IJ753" s="47"/>
      <c r="IK753" s="47"/>
      <c r="IL753" s="47"/>
      <c r="IM753" s="47"/>
      <c r="IN753" s="47"/>
      <c r="IO753" s="47"/>
      <c r="IP753" s="47"/>
      <c r="IQ753" s="47"/>
      <c r="IR753" s="47"/>
      <c r="IS753" s="47"/>
      <c r="IT753" s="47"/>
      <c r="IU753" s="47"/>
      <c r="IV753" s="47"/>
      <c r="IW753" s="47"/>
      <c r="IX753" s="47"/>
      <c r="IY753" s="47"/>
      <c r="IZ753" s="47"/>
      <c r="JA753" s="47"/>
      <c r="JB753" s="47"/>
      <c r="JC753" s="47"/>
      <c r="JD753" s="47"/>
      <c r="JE753" s="47"/>
      <c r="JF753" s="47"/>
      <c r="JG753" s="47"/>
      <c r="JH753" s="47"/>
      <c r="JI753" s="47"/>
      <c r="JJ753" s="47"/>
      <c r="JK753" s="47"/>
      <c r="JL753" s="47"/>
      <c r="JM753" s="47"/>
      <c r="JN753" s="47"/>
      <c r="JO753" s="47"/>
      <c r="JP753" s="47"/>
      <c r="JQ753" s="47"/>
      <c r="JR753" s="47"/>
      <c r="JS753" s="47"/>
      <c r="JT753" s="47"/>
      <c r="JU753" s="47"/>
      <c r="JV753" s="47"/>
      <c r="JW753" s="47"/>
      <c r="JX753" s="47"/>
      <c r="JY753" s="47"/>
      <c r="JZ753" s="47"/>
      <c r="KA753" s="47"/>
      <c r="KB753" s="47"/>
      <c r="KC753" s="47"/>
      <c r="KD753" s="47"/>
      <c r="KE753" s="47"/>
      <c r="KF753" s="47"/>
      <c r="KG753" s="47"/>
      <c r="KH753" s="47"/>
      <c r="KI753" s="47"/>
      <c r="KJ753" s="47"/>
      <c r="KK753" s="47"/>
      <c r="KL753" s="47"/>
      <c r="KM753" s="47"/>
      <c r="KN753" s="47"/>
      <c r="KO753" s="47"/>
      <c r="KP753" s="47"/>
      <c r="KQ753" s="47"/>
      <c r="KR753" s="47"/>
      <c r="KS753" s="47"/>
      <c r="KT753" s="47"/>
      <c r="KU753" s="47"/>
      <c r="KV753" s="47"/>
      <c r="KW753" s="47"/>
      <c r="KX753" s="47"/>
      <c r="KY753" s="47"/>
      <c r="KZ753" s="47"/>
      <c r="LA753" s="47"/>
      <c r="LB753" s="47"/>
      <c r="LC753" s="47"/>
      <c r="LD753" s="47"/>
      <c r="LE753" s="47"/>
      <c r="LF753" s="47"/>
      <c r="LG753" s="47"/>
      <c r="LH753" s="47"/>
      <c r="LI753" s="47"/>
      <c r="LJ753" s="47"/>
      <c r="LK753" s="47"/>
      <c r="LL753" s="47"/>
      <c r="LM753" s="47"/>
      <c r="LN753" s="47"/>
      <c r="LO753" s="47"/>
      <c r="LP753" s="47"/>
      <c r="LQ753" s="47"/>
      <c r="LR753" s="47"/>
      <c r="LS753" s="47"/>
      <c r="LT753" s="47"/>
      <c r="LU753" s="47"/>
      <c r="LV753" s="47"/>
      <c r="LW753" s="47"/>
      <c r="LX753" s="47"/>
      <c r="LY753" s="47"/>
      <c r="LZ753" s="47"/>
      <c r="MA753" s="47"/>
      <c r="MB753" s="47"/>
      <c r="MC753" s="47"/>
      <c r="MD753" s="47"/>
      <c r="ME753" s="47"/>
      <c r="MF753" s="47"/>
      <c r="MG753" s="47"/>
      <c r="MH753" s="47"/>
      <c r="MI753" s="47"/>
      <c r="MJ753" s="47"/>
      <c r="MK753" s="47"/>
      <c r="ML753" s="47"/>
      <c r="MM753" s="47"/>
      <c r="MN753" s="47"/>
      <c r="MO753" s="47"/>
      <c r="MP753" s="47"/>
      <c r="MQ753" s="47"/>
      <c r="MR753" s="47"/>
      <c r="MS753" s="47"/>
      <c r="MT753" s="47"/>
      <c r="MU753" s="47"/>
      <c r="MV753" s="47"/>
      <c r="MW753" s="47"/>
      <c r="MX753" s="47"/>
      <c r="MY753" s="47"/>
      <c r="MZ753" s="47"/>
      <c r="NA753" s="47"/>
      <c r="NB753" s="47"/>
      <c r="NC753" s="47"/>
      <c r="ND753" s="47"/>
      <c r="NE753" s="47"/>
      <c r="NF753" s="47"/>
      <c r="NG753" s="47"/>
      <c r="NH753" s="47"/>
      <c r="NI753" s="47"/>
      <c r="NJ753" s="47"/>
      <c r="NK753" s="47"/>
      <c r="NL753" s="47"/>
      <c r="NM753" s="47"/>
      <c r="NN753" s="47"/>
      <c r="NO753" s="47"/>
      <c r="NP753" s="47"/>
      <c r="NQ753" s="47"/>
      <c r="NR753" s="47"/>
      <c r="NS753" s="47"/>
      <c r="NT753" s="47"/>
      <c r="NU753" s="47"/>
      <c r="NV753" s="47"/>
      <c r="NW753" s="47"/>
      <c r="NX753" s="47"/>
      <c r="NY753" s="47"/>
      <c r="NZ753" s="47"/>
      <c r="OA753" s="47"/>
      <c r="OB753" s="47"/>
      <c r="OC753" s="47"/>
      <c r="OD753" s="47"/>
      <c r="OE753" s="47"/>
      <c r="OF753" s="47"/>
      <c r="OG753" s="47"/>
      <c r="OH753" s="47"/>
      <c r="OI753" s="47"/>
      <c r="OJ753" s="47"/>
      <c r="OK753" s="47"/>
      <c r="OL753" s="47"/>
      <c r="OM753" s="47"/>
      <c r="ON753" s="47"/>
      <c r="OO753" s="47"/>
      <c r="OP753" s="47"/>
      <c r="OQ753" s="47"/>
      <c r="OR753" s="47"/>
      <c r="OS753" s="47"/>
      <c r="OT753" s="47"/>
      <c r="OU753" s="47"/>
      <c r="OV753" s="47"/>
      <c r="OW753" s="47"/>
      <c r="OX753" s="47"/>
      <c r="OY753" s="47"/>
      <c r="OZ753" s="47"/>
      <c r="PA753" s="47"/>
      <c r="PB753" s="47"/>
      <c r="PC753" s="47"/>
      <c r="PD753" s="47"/>
      <c r="PE753" s="47"/>
      <c r="PF753" s="47"/>
      <c r="PG753" s="47"/>
      <c r="PH753" s="47"/>
      <c r="PI753" s="47"/>
      <c r="PJ753" s="47"/>
      <c r="PK753" s="47"/>
      <c r="PL753" s="47"/>
      <c r="PM753" s="47"/>
      <c r="PN753" s="47"/>
      <c r="PO753" s="47"/>
      <c r="PP753" s="47"/>
      <c r="PQ753" s="47"/>
      <c r="PR753" s="47"/>
      <c r="PS753" s="47"/>
      <c r="PT753" s="47"/>
      <c r="PU753" s="47"/>
      <c r="PV753" s="47"/>
      <c r="PW753" s="47"/>
      <c r="PX753" s="47"/>
      <c r="PY753" s="47"/>
      <c r="PZ753" s="47"/>
      <c r="QA753" s="47"/>
      <c r="QB753" s="47"/>
      <c r="QC753" s="47"/>
      <c r="QD753" s="47"/>
      <c r="QE753" s="47"/>
      <c r="QF753" s="47"/>
      <c r="QG753" s="47"/>
      <c r="QH753" s="47"/>
      <c r="QI753" s="47"/>
      <c r="QJ753" s="47"/>
      <c r="QK753" s="47"/>
      <c r="QL753" s="47"/>
      <c r="QM753" s="47"/>
      <c r="QN753" s="47"/>
      <c r="QO753" s="47"/>
      <c r="QP753" s="47"/>
      <c r="QQ753" s="47"/>
      <c r="QR753" s="47"/>
      <c r="QS753" s="47"/>
      <c r="QT753" s="47"/>
      <c r="QU753" s="47"/>
      <c r="QV753" s="47"/>
      <c r="QW753" s="47"/>
      <c r="QX753" s="47"/>
      <c r="QY753" s="47"/>
      <c r="QZ753" s="47"/>
      <c r="RA753" s="47"/>
      <c r="RB753" s="47"/>
      <c r="RC753" s="47"/>
      <c r="RD753" s="47"/>
      <c r="RE753" s="47"/>
      <c r="RF753" s="47"/>
      <c r="RG753" s="47"/>
      <c r="RH753" s="47"/>
      <c r="RI753" s="47"/>
      <c r="RJ753" s="47"/>
      <c r="RK753" s="47"/>
      <c r="RL753" s="47"/>
      <c r="RM753" s="47"/>
      <c r="RN753" s="47"/>
      <c r="RO753" s="47"/>
      <c r="RP753" s="47"/>
      <c r="RQ753" s="47"/>
      <c r="RR753" s="47"/>
      <c r="RS753" s="47"/>
      <c r="RT753" s="47"/>
      <c r="RU753" s="47"/>
      <c r="RV753" s="47"/>
      <c r="RW753" s="47"/>
      <c r="RX753" s="47"/>
      <c r="RY753" s="47"/>
      <c r="RZ753" s="47"/>
      <c r="SA753" s="47"/>
      <c r="SB753" s="47"/>
      <c r="SC753" s="47"/>
      <c r="SD753" s="47"/>
      <c r="SE753" s="47"/>
      <c r="SF753" s="47"/>
      <c r="SG753" s="47"/>
      <c r="SH753" s="47"/>
      <c r="SI753" s="47"/>
      <c r="SJ753" s="47"/>
      <c r="SK753" s="47"/>
      <c r="SL753" s="47"/>
      <c r="SM753" s="47"/>
      <c r="SN753" s="47"/>
      <c r="SO753" s="47"/>
      <c r="SP753" s="47"/>
      <c r="SQ753" s="47"/>
      <c r="SR753" s="47"/>
      <c r="SS753" s="47"/>
      <c r="ST753" s="47"/>
      <c r="SU753" s="47"/>
      <c r="SV753" s="47"/>
      <c r="SW753" s="47"/>
      <c r="SX753" s="47"/>
      <c r="SY753" s="47"/>
      <c r="SZ753" s="47"/>
      <c r="TA753" s="47"/>
      <c r="TB753" s="47"/>
      <c r="TC753" s="47"/>
      <c r="TD753" s="47"/>
      <c r="TE753" s="47"/>
      <c r="TF753" s="47"/>
      <c r="TG753" s="47"/>
      <c r="TH753" s="47"/>
      <c r="TI753" s="47"/>
      <c r="TJ753" s="47"/>
      <c r="TK753" s="47"/>
      <c r="TL753" s="47"/>
      <c r="TM753" s="47"/>
      <c r="TN753" s="47"/>
      <c r="TO753" s="47"/>
      <c r="TP753" s="47"/>
      <c r="TQ753" s="47"/>
      <c r="TR753" s="47"/>
      <c r="TS753" s="47"/>
      <c r="TT753" s="47"/>
      <c r="TU753" s="47"/>
      <c r="TV753" s="47"/>
      <c r="TW753" s="47"/>
      <c r="TX753" s="47"/>
      <c r="TY753" s="47"/>
      <c r="TZ753" s="47"/>
      <c r="UA753" s="47"/>
      <c r="UB753" s="47"/>
      <c r="UC753" s="47"/>
      <c r="UD753" s="47"/>
      <c r="UE753" s="47"/>
      <c r="UF753" s="47"/>
      <c r="UG753" s="47"/>
      <c r="UH753" s="47"/>
      <c r="UI753" s="47"/>
      <c r="UJ753" s="47"/>
      <c r="UK753" s="47"/>
      <c r="UL753" s="47"/>
      <c r="UM753" s="47"/>
      <c r="UN753" s="47"/>
      <c r="UO753" s="47"/>
      <c r="UP753" s="47"/>
      <c r="UQ753" s="47"/>
      <c r="UR753" s="47"/>
      <c r="US753" s="47"/>
      <c r="UT753" s="47"/>
      <c r="UU753" s="47"/>
      <c r="UV753" s="47"/>
      <c r="UW753" s="47"/>
      <c r="UX753" s="47"/>
      <c r="UY753" s="47"/>
      <c r="UZ753" s="47"/>
      <c r="VA753" s="47"/>
      <c r="VB753" s="47"/>
      <c r="VC753" s="47"/>
      <c r="VD753" s="47"/>
      <c r="VE753" s="47"/>
      <c r="VF753" s="47"/>
      <c r="VG753" s="47"/>
      <c r="VH753" s="47"/>
      <c r="VI753" s="47"/>
      <c r="VJ753" s="47"/>
      <c r="VK753" s="47"/>
      <c r="VL753" s="47"/>
      <c r="VM753" s="47"/>
      <c r="VN753" s="47"/>
      <c r="VO753" s="47"/>
      <c r="VP753" s="47"/>
      <c r="VQ753" s="47"/>
      <c r="VR753" s="47"/>
      <c r="VS753" s="47"/>
      <c r="VT753" s="47"/>
      <c r="VU753" s="47"/>
      <c r="VV753" s="47"/>
      <c r="VW753" s="47"/>
      <c r="VX753" s="47"/>
      <c r="VY753" s="47"/>
      <c r="VZ753" s="47"/>
      <c r="WA753" s="47"/>
      <c r="WB753" s="47"/>
      <c r="WC753" s="47"/>
      <c r="WD753" s="47"/>
      <c r="WE753" s="47"/>
      <c r="WF753" s="47"/>
      <c r="WG753" s="47"/>
      <c r="WH753" s="47"/>
      <c r="WI753" s="47"/>
      <c r="WJ753" s="47"/>
      <c r="WK753" s="47"/>
      <c r="WL753" s="47"/>
      <c r="WM753" s="47"/>
      <c r="WN753" s="47"/>
      <c r="WO753" s="47"/>
      <c r="WP753" s="47"/>
      <c r="WQ753" s="47"/>
      <c r="WR753" s="47"/>
      <c r="WS753" s="47"/>
      <c r="WT753" s="47"/>
      <c r="WU753" s="47"/>
      <c r="WV753" s="47"/>
      <c r="WW753" s="47"/>
      <c r="WX753" s="47"/>
      <c r="WY753" s="47"/>
      <c r="WZ753" s="47"/>
      <c r="XA753" s="47"/>
      <c r="XB753" s="47"/>
      <c r="XC753" s="47"/>
      <c r="XD753" s="47"/>
      <c r="XE753" s="47"/>
      <c r="XF753" s="47"/>
      <c r="XG753" s="47"/>
      <c r="XH753" s="47"/>
      <c r="XI753" s="47"/>
      <c r="XJ753" s="47"/>
      <c r="XK753" s="47"/>
      <c r="XL753" s="47"/>
      <c r="XM753" s="47"/>
      <c r="XN753" s="47"/>
      <c r="XO753" s="47"/>
      <c r="XP753" s="47"/>
      <c r="XQ753" s="47"/>
      <c r="XR753" s="47"/>
      <c r="XS753" s="47"/>
      <c r="XT753" s="47"/>
      <c r="XU753" s="47"/>
      <c r="XV753" s="47"/>
      <c r="XW753" s="47"/>
      <c r="XX753" s="47"/>
      <c r="XY753" s="47"/>
      <c r="XZ753" s="47"/>
      <c r="YA753" s="47"/>
      <c r="YB753" s="47"/>
      <c r="YC753" s="47"/>
      <c r="YD753" s="47"/>
      <c r="YE753" s="47"/>
      <c r="YF753" s="47"/>
      <c r="YG753" s="47"/>
      <c r="YH753" s="47"/>
      <c r="YI753" s="47"/>
      <c r="YJ753" s="47"/>
      <c r="YK753" s="47"/>
      <c r="YL753" s="47"/>
      <c r="YM753" s="47"/>
      <c r="YN753" s="47"/>
      <c r="YO753" s="47"/>
      <c r="YP753" s="47"/>
      <c r="YQ753" s="47"/>
      <c r="YR753" s="47"/>
      <c r="YS753" s="47"/>
      <c r="YT753" s="47"/>
      <c r="YU753" s="47"/>
      <c r="YV753" s="47"/>
      <c r="YW753" s="47"/>
      <c r="YX753" s="47"/>
      <c r="YY753" s="47"/>
      <c r="YZ753" s="47"/>
      <c r="ZA753" s="47"/>
      <c r="ZB753" s="47"/>
      <c r="ZC753" s="47"/>
      <c r="ZD753" s="47"/>
      <c r="ZE753" s="47"/>
      <c r="ZF753" s="47"/>
      <c r="ZG753" s="47"/>
      <c r="ZH753" s="47"/>
      <c r="ZI753" s="47"/>
      <c r="ZJ753" s="47"/>
      <c r="ZK753" s="47"/>
      <c r="ZL753" s="47"/>
      <c r="ZM753" s="47"/>
      <c r="ZN753" s="47"/>
      <c r="ZO753" s="47"/>
      <c r="ZP753" s="47"/>
      <c r="ZQ753" s="47"/>
      <c r="ZR753" s="47"/>
      <c r="ZS753" s="47"/>
      <c r="ZT753" s="47"/>
      <c r="ZU753" s="47"/>
      <c r="ZV753" s="47"/>
      <c r="ZW753" s="47"/>
      <c r="ZX753" s="47"/>
      <c r="ZY753" s="47"/>
      <c r="ZZ753" s="47"/>
      <c r="AAA753" s="47"/>
      <c r="AAB753" s="47"/>
      <c r="AAC753" s="47"/>
      <c r="AAD753" s="47"/>
      <c r="AAE753" s="47"/>
      <c r="AAF753" s="47"/>
      <c r="AAG753" s="47"/>
      <c r="AAH753" s="47"/>
      <c r="AAI753" s="47"/>
      <c r="AAJ753" s="47"/>
      <c r="AAK753" s="47"/>
      <c r="AAL753" s="47"/>
      <c r="AAM753" s="47"/>
      <c r="AAN753" s="47"/>
      <c r="AAO753" s="47"/>
      <c r="AAP753" s="47"/>
      <c r="AAQ753" s="47"/>
      <c r="AAR753" s="47"/>
      <c r="AAS753" s="47"/>
      <c r="AAT753" s="47"/>
      <c r="AAU753" s="47"/>
      <c r="AAV753" s="47"/>
      <c r="AAW753" s="47"/>
      <c r="AAX753" s="47"/>
      <c r="AAY753" s="47"/>
      <c r="AAZ753" s="47"/>
      <c r="ABA753" s="47"/>
      <c r="ABB753" s="47"/>
      <c r="ABC753" s="47"/>
      <c r="ABD753" s="47"/>
      <c r="ABE753" s="47"/>
      <c r="ABF753" s="47"/>
      <c r="ABG753" s="47"/>
      <c r="ABH753" s="47"/>
      <c r="ABI753" s="47"/>
      <c r="ABJ753" s="47"/>
      <c r="ABK753" s="47"/>
      <c r="ABL753" s="47"/>
      <c r="ABM753" s="47"/>
      <c r="ABN753" s="47"/>
      <c r="ABO753" s="47"/>
      <c r="ABP753" s="47"/>
      <c r="ABQ753" s="47"/>
      <c r="ABR753" s="47"/>
      <c r="ABS753" s="47"/>
      <c r="ABT753" s="47"/>
      <c r="ABU753" s="47"/>
      <c r="ABV753" s="47"/>
      <c r="ABW753" s="47"/>
      <c r="ABX753" s="47"/>
      <c r="ABY753" s="47"/>
      <c r="ABZ753" s="47"/>
      <c r="ACA753" s="47"/>
      <c r="ACB753" s="47"/>
      <c r="ACC753" s="47"/>
      <c r="ACD753" s="47"/>
      <c r="ACE753" s="47"/>
      <c r="ACF753" s="47"/>
      <c r="ACG753" s="47"/>
      <c r="ACH753" s="47"/>
      <c r="ACI753" s="47"/>
      <c r="ACJ753" s="47"/>
      <c r="ACK753" s="47"/>
      <c r="ACL753" s="47"/>
      <c r="ACM753" s="47"/>
      <c r="ACN753" s="47"/>
      <c r="ACO753" s="47"/>
      <c r="ACP753" s="47"/>
      <c r="ACQ753" s="47"/>
      <c r="ACR753" s="47"/>
      <c r="ACS753" s="47"/>
      <c r="ACT753" s="47"/>
      <c r="ACU753" s="47"/>
      <c r="ACV753" s="47"/>
      <c r="ACW753" s="47"/>
      <c r="ACX753" s="47"/>
      <c r="ACY753" s="47"/>
      <c r="ACZ753" s="47"/>
      <c r="ADA753" s="47"/>
      <c r="ADB753" s="47"/>
      <c r="ADC753" s="47"/>
      <c r="ADD753" s="47"/>
      <c r="ADE753" s="47"/>
      <c r="ADF753" s="47"/>
      <c r="ADG753" s="47"/>
      <c r="ADH753" s="47"/>
      <c r="ADI753" s="47"/>
      <c r="ADJ753" s="47"/>
      <c r="ADK753" s="47"/>
      <c r="ADL753" s="47"/>
      <c r="ADM753" s="47"/>
      <c r="ADN753" s="47"/>
      <c r="ADO753" s="47"/>
      <c r="ADP753" s="47"/>
    </row>
    <row r="754" spans="3:796" x14ac:dyDescent="0.4">
      <c r="C754" s="66"/>
      <c r="D754" s="43">
        <f>(1/$D$5)*学習!AA60</f>
        <v>0</v>
      </c>
      <c r="I754" s="67">
        <v>743</v>
      </c>
      <c r="J754" s="45">
        <v>6.8621699318440685E-2</v>
      </c>
      <c r="K754" s="45">
        <v>8.7430578512257329E-2</v>
      </c>
      <c r="L754" s="45">
        <v>-8.3349569924793948E-2</v>
      </c>
      <c r="M754" s="45">
        <v>-9.4698692476558426E-3</v>
      </c>
      <c r="N754" s="45">
        <v>0.10042662964615677</v>
      </c>
      <c r="O754" s="45">
        <v>-4.0051146242072393E-2</v>
      </c>
      <c r="P754" s="45">
        <v>7.4923501250128879E-2</v>
      </c>
      <c r="Q754" s="45">
        <v>-9.0203644412833409E-3</v>
      </c>
      <c r="R754" s="45">
        <v>3.0327749024852365E-3</v>
      </c>
      <c r="S754" s="45">
        <v>-7.4606905824392417E-2</v>
      </c>
      <c r="T754" s="45">
        <v>-3.5752270185117056E-2</v>
      </c>
      <c r="U754" s="45">
        <v>-0.13816531228538897</v>
      </c>
      <c r="V754" s="45">
        <v>-0.12076077988757061</v>
      </c>
      <c r="W754" s="45">
        <v>8.9235394654834183E-2</v>
      </c>
      <c r="X754" s="45">
        <v>-3.0483797965847304E-3</v>
      </c>
      <c r="Y754" s="45">
        <v>-0.26318714892970113</v>
      </c>
      <c r="Z754" s="45">
        <v>6.1514357143842985E-2</v>
      </c>
      <c r="AA754" s="45">
        <v>2.9907836629982955E-3</v>
      </c>
      <c r="AB754" s="45">
        <v>-2.6258534682810853E-2</v>
      </c>
      <c r="AC754" s="45">
        <v>4.1172400540742914E-2</v>
      </c>
      <c r="AD754" s="45">
        <v>-0.10696093425163412</v>
      </c>
      <c r="AE754" s="45">
        <v>-0.10020057069691306</v>
      </c>
      <c r="AF754" s="45">
        <v>0.24783194542677164</v>
      </c>
      <c r="AG754" s="45">
        <v>0.1040186854607556</v>
      </c>
      <c r="AH754" s="45">
        <v>-5.0453151352878728E-3</v>
      </c>
      <c r="AI754" s="45">
        <v>-8.1450911207221324E-2</v>
      </c>
      <c r="AJ754" s="45">
        <v>8.9736526427199037E-2</v>
      </c>
      <c r="AK754" s="45">
        <v>-3.0896951509558807E-2</v>
      </c>
      <c r="AL754" s="45">
        <v>0.18189299781771195</v>
      </c>
      <c r="AM754" s="45">
        <v>0.26066338855259724</v>
      </c>
      <c r="AN754" s="45">
        <v>-0.14332240578678032</v>
      </c>
      <c r="AO754" s="45">
        <v>6.9246773333288561E-2</v>
      </c>
      <c r="AP754" s="45">
        <v>-3.0038154011374066E-2</v>
      </c>
      <c r="AQ754" s="45">
        <v>0.22845309909531794</v>
      </c>
      <c r="AR754" s="45">
        <v>0.12253262226167481</v>
      </c>
      <c r="AS754" s="45">
        <v>0.21844364046294204</v>
      </c>
      <c r="AT754" s="45">
        <v>-1.5373069395474323E-3</v>
      </c>
      <c r="AU754" s="45">
        <v>2.1199581157288486E-2</v>
      </c>
      <c r="AV754" s="45">
        <v>3.0029324848290243E-2</v>
      </c>
      <c r="AW754" s="45">
        <v>3.0951831827594794E-2</v>
      </c>
      <c r="AX754" s="45">
        <v>7.9832984398448797E-2</v>
      </c>
      <c r="AY754" s="45">
        <v>-0.12527591486791625</v>
      </c>
      <c r="AZ754" s="45">
        <v>9.7487418525978281E-2</v>
      </c>
      <c r="BA754" s="45">
        <v>-5.3631044816757371E-3</v>
      </c>
      <c r="BB754" s="45">
        <v>0.10925177512263515</v>
      </c>
      <c r="BC754" s="45">
        <v>7.9789685579660374E-2</v>
      </c>
      <c r="BD754" s="45">
        <v>0.17088870351777483</v>
      </c>
      <c r="BE754" s="45">
        <v>-4.6902219847488498E-3</v>
      </c>
      <c r="BF754" s="45">
        <v>-7.811709192986277E-2</v>
      </c>
      <c r="BG754" s="45">
        <v>-6.2143758186936619E-2</v>
      </c>
      <c r="BH754" s="45">
        <v>-0.2122192101486281</v>
      </c>
      <c r="BI754" s="45">
        <v>-8.1590768466151091E-3</v>
      </c>
      <c r="BJ754" s="45">
        <v>0.2011138500555778</v>
      </c>
      <c r="BK754" s="45">
        <v>-2.7539703370270289E-2</v>
      </c>
      <c r="BL754" s="45">
        <v>6.0478946659406396E-2</v>
      </c>
      <c r="BM754" s="45">
        <v>-4.2849289882519528E-2</v>
      </c>
      <c r="BN754" s="45">
        <v>0.11696430375295448</v>
      </c>
      <c r="BO754" s="45">
        <v>9.7214405680623353E-2</v>
      </c>
      <c r="BP754" s="45">
        <v>7.1100066344838619E-2</v>
      </c>
      <c r="BQ754" s="45">
        <v>5.3216398162057713E-2</v>
      </c>
      <c r="BR754" s="45">
        <v>1.6127470962913375E-2</v>
      </c>
      <c r="BS754" s="45">
        <v>-0.20544794923820789</v>
      </c>
      <c r="BT754" s="45">
        <v>-9.9471266026411292E-2</v>
      </c>
      <c r="BU754" s="45">
        <v>-0.19700864263123416</v>
      </c>
      <c r="BV754" s="45">
        <v>6.0585352280813236E-2</v>
      </c>
      <c r="BW754" s="45">
        <v>4.2748431558822832E-3</v>
      </c>
      <c r="BX754" s="45">
        <v>7.7867453220183097E-2</v>
      </c>
      <c r="BY754" s="45">
        <v>2.9645080039179769E-3</v>
      </c>
      <c r="BZ754" s="45">
        <v>1.3744569386368564E-2</v>
      </c>
      <c r="CA754" s="45">
        <v>0.32213054025328652</v>
      </c>
      <c r="CB754" s="45">
        <v>-9.3714408648190251E-2</v>
      </c>
      <c r="CC754" s="45">
        <v>-1.3294154164648466E-2</v>
      </c>
      <c r="CD754" s="45">
        <v>0.1924561630918214</v>
      </c>
      <c r="CE754" s="45">
        <v>5.1982415596181851E-2</v>
      </c>
      <c r="CF754" s="45">
        <v>-6.0428083429956286E-2</v>
      </c>
      <c r="CG754" s="45">
        <v>-7.2976045678279935E-2</v>
      </c>
      <c r="CH754" s="45">
        <v>-0.10862994980568114</v>
      </c>
      <c r="CI754" s="45">
        <v>7.5766364206161976E-3</v>
      </c>
      <c r="CJ754" s="45">
        <v>0.14952535974470213</v>
      </c>
      <c r="CK754" s="45">
        <v>-5.3120521797971602E-2</v>
      </c>
      <c r="CL754" s="45">
        <v>3.129658775844664E-2</v>
      </c>
      <c r="CM754" s="45">
        <v>-7.1522122729796532E-4</v>
      </c>
      <c r="CN754" s="45">
        <v>0.12836356173761504</v>
      </c>
      <c r="CO754" s="45">
        <v>-4.9128272002387355E-2</v>
      </c>
      <c r="CP754" s="45">
        <v>0.15388474774392799</v>
      </c>
      <c r="CQ754" s="45">
        <v>3.821754012893025E-2</v>
      </c>
      <c r="CR754" s="45">
        <v>-2.7259899088870304E-2</v>
      </c>
      <c r="CS754" s="45">
        <v>-7.9712046652340801E-2</v>
      </c>
      <c r="CT754" s="45">
        <v>-0.11242152565858421</v>
      </c>
      <c r="CU754" s="45">
        <v>4.1002667643036159E-2</v>
      </c>
      <c r="CV754" s="45">
        <v>-0.10210196278191017</v>
      </c>
      <c r="CW754" s="45">
        <v>-0.11296696001239084</v>
      </c>
      <c r="CX754" s="45">
        <v>6.1809537939443307E-3</v>
      </c>
      <c r="CY754" s="45">
        <v>-1.1052696243319195E-2</v>
      </c>
      <c r="CZ754" s="45">
        <v>5.7514044706224579E-2</v>
      </c>
      <c r="DA754" s="45">
        <v>3.0752090045589132E-2</v>
      </c>
      <c r="DB754" s="45">
        <v>0.17230563046611655</v>
      </c>
      <c r="DC754" s="45">
        <v>2.6450576564972361E-2</v>
      </c>
      <c r="DD754" s="45">
        <v>-6.3799540689911227E-2</v>
      </c>
      <c r="DE754" s="45">
        <v>-2.991064917839225E-2</v>
      </c>
      <c r="DF754" s="47"/>
      <c r="DG754" s="47"/>
      <c r="DH754" s="47"/>
      <c r="DI754" s="47"/>
      <c r="DJ754" s="47"/>
      <c r="DK754" s="47"/>
      <c r="DL754" s="47"/>
      <c r="DM754" s="47"/>
      <c r="DN754" s="47"/>
      <c r="DO754" s="47"/>
      <c r="DP754" s="47"/>
      <c r="DQ754" s="47"/>
      <c r="DR754" s="47"/>
      <c r="DS754" s="47"/>
      <c r="DT754" s="47"/>
      <c r="DU754" s="47"/>
      <c r="DV754" s="47"/>
      <c r="DW754" s="47"/>
      <c r="DX754" s="47"/>
      <c r="DY754" s="47"/>
      <c r="DZ754" s="47"/>
      <c r="EA754" s="47"/>
      <c r="EB754" s="47"/>
      <c r="EC754" s="47"/>
      <c r="ED754" s="47"/>
      <c r="EE754" s="47"/>
      <c r="EF754" s="47"/>
      <c r="EG754" s="47"/>
      <c r="EH754" s="47"/>
      <c r="EI754" s="47"/>
      <c r="EJ754" s="47"/>
      <c r="EK754" s="47"/>
      <c r="EL754" s="47"/>
      <c r="EM754" s="47"/>
      <c r="EN754" s="47"/>
      <c r="EO754" s="47"/>
      <c r="EP754" s="47"/>
      <c r="EQ754" s="47"/>
      <c r="ER754" s="47"/>
      <c r="ES754" s="47"/>
      <c r="ET754" s="47"/>
      <c r="EU754" s="47"/>
      <c r="EV754" s="47"/>
      <c r="EW754" s="47"/>
      <c r="EX754" s="47"/>
      <c r="EY754" s="47"/>
      <c r="EZ754" s="47"/>
      <c r="FA754" s="47"/>
      <c r="FB754" s="47"/>
      <c r="FC754" s="47"/>
      <c r="FD754" s="47"/>
      <c r="FE754" s="47"/>
      <c r="FF754" s="47"/>
      <c r="FG754" s="47"/>
      <c r="FH754" s="47"/>
      <c r="FI754" s="47"/>
      <c r="FJ754" s="47"/>
      <c r="FK754" s="47"/>
      <c r="FL754" s="47"/>
      <c r="FM754" s="47"/>
      <c r="FN754" s="47"/>
      <c r="FO754" s="47"/>
      <c r="FP754" s="47"/>
      <c r="FQ754" s="47"/>
      <c r="FR754" s="47"/>
      <c r="FS754" s="47"/>
      <c r="FT754" s="47"/>
      <c r="FU754" s="47"/>
      <c r="FV754" s="47"/>
      <c r="FW754" s="47"/>
      <c r="FX754" s="47"/>
      <c r="FY754" s="47"/>
      <c r="FZ754" s="47"/>
      <c r="GA754" s="47"/>
      <c r="GB754" s="47"/>
      <c r="GC754" s="47"/>
      <c r="GD754" s="47"/>
      <c r="GE754" s="47"/>
      <c r="GF754" s="47"/>
      <c r="GG754" s="47"/>
      <c r="GH754" s="47"/>
      <c r="GI754" s="47"/>
      <c r="GJ754" s="47"/>
      <c r="GK754" s="47"/>
      <c r="GL754" s="47"/>
      <c r="GM754" s="47"/>
      <c r="GN754" s="47"/>
      <c r="GO754" s="47"/>
      <c r="GP754" s="47"/>
      <c r="GQ754" s="47"/>
      <c r="GR754" s="47"/>
      <c r="GS754" s="47"/>
      <c r="GT754" s="47"/>
      <c r="GU754" s="47"/>
      <c r="GV754" s="47"/>
      <c r="GW754" s="47"/>
      <c r="GX754" s="47"/>
      <c r="GY754" s="47"/>
      <c r="GZ754" s="47"/>
      <c r="HA754" s="47"/>
      <c r="HB754" s="47"/>
      <c r="HC754" s="47"/>
      <c r="HD754" s="47"/>
      <c r="HE754" s="47"/>
      <c r="HF754" s="47"/>
      <c r="HG754" s="47"/>
      <c r="HH754" s="47"/>
      <c r="HI754" s="47"/>
      <c r="HJ754" s="47"/>
      <c r="HK754" s="47"/>
      <c r="HL754" s="47"/>
      <c r="HM754" s="47"/>
      <c r="HN754" s="47"/>
      <c r="HO754" s="47"/>
      <c r="HP754" s="47"/>
      <c r="HQ754" s="47"/>
      <c r="HR754" s="47"/>
      <c r="HS754" s="47"/>
      <c r="HT754" s="47"/>
      <c r="HU754" s="47"/>
      <c r="HV754" s="47"/>
      <c r="HW754" s="47"/>
      <c r="HX754" s="47"/>
      <c r="HY754" s="47"/>
      <c r="HZ754" s="47"/>
      <c r="IA754" s="47"/>
      <c r="IB754" s="47"/>
      <c r="IC754" s="47"/>
      <c r="ID754" s="47"/>
      <c r="IE754" s="47"/>
      <c r="IF754" s="47"/>
      <c r="IG754" s="47"/>
      <c r="IH754" s="47"/>
      <c r="II754" s="47"/>
      <c r="IJ754" s="47"/>
      <c r="IK754" s="47"/>
      <c r="IL754" s="47"/>
      <c r="IM754" s="47"/>
      <c r="IN754" s="47"/>
      <c r="IO754" s="47"/>
      <c r="IP754" s="47"/>
      <c r="IQ754" s="47"/>
      <c r="IR754" s="47"/>
      <c r="IS754" s="47"/>
      <c r="IT754" s="47"/>
      <c r="IU754" s="47"/>
      <c r="IV754" s="47"/>
      <c r="IW754" s="47"/>
      <c r="IX754" s="47"/>
      <c r="IY754" s="47"/>
      <c r="IZ754" s="47"/>
      <c r="JA754" s="47"/>
      <c r="JB754" s="47"/>
      <c r="JC754" s="47"/>
      <c r="JD754" s="47"/>
      <c r="JE754" s="47"/>
      <c r="JF754" s="47"/>
      <c r="JG754" s="47"/>
      <c r="JH754" s="47"/>
      <c r="JI754" s="47"/>
      <c r="JJ754" s="47"/>
      <c r="JK754" s="47"/>
      <c r="JL754" s="47"/>
      <c r="JM754" s="47"/>
      <c r="JN754" s="47"/>
      <c r="JO754" s="47"/>
      <c r="JP754" s="47"/>
      <c r="JQ754" s="47"/>
      <c r="JR754" s="47"/>
      <c r="JS754" s="47"/>
      <c r="JT754" s="47"/>
      <c r="JU754" s="47"/>
      <c r="JV754" s="47"/>
      <c r="JW754" s="47"/>
      <c r="JX754" s="47"/>
      <c r="JY754" s="47"/>
      <c r="JZ754" s="47"/>
      <c r="KA754" s="47"/>
      <c r="KB754" s="47"/>
      <c r="KC754" s="47"/>
      <c r="KD754" s="47"/>
      <c r="KE754" s="47"/>
      <c r="KF754" s="47"/>
      <c r="KG754" s="47"/>
      <c r="KH754" s="47"/>
      <c r="KI754" s="47"/>
      <c r="KJ754" s="47"/>
      <c r="KK754" s="47"/>
      <c r="KL754" s="47"/>
      <c r="KM754" s="47"/>
      <c r="KN754" s="47"/>
      <c r="KO754" s="47"/>
      <c r="KP754" s="47"/>
      <c r="KQ754" s="47"/>
      <c r="KR754" s="47"/>
      <c r="KS754" s="47"/>
      <c r="KT754" s="47"/>
      <c r="KU754" s="47"/>
      <c r="KV754" s="47"/>
      <c r="KW754" s="47"/>
      <c r="KX754" s="47"/>
      <c r="KY754" s="47"/>
      <c r="KZ754" s="47"/>
      <c r="LA754" s="47"/>
      <c r="LB754" s="47"/>
      <c r="LC754" s="47"/>
      <c r="LD754" s="47"/>
      <c r="LE754" s="47"/>
      <c r="LF754" s="47"/>
      <c r="LG754" s="47"/>
      <c r="LH754" s="47"/>
      <c r="LI754" s="47"/>
      <c r="LJ754" s="47"/>
      <c r="LK754" s="47"/>
      <c r="LL754" s="47"/>
      <c r="LM754" s="47"/>
      <c r="LN754" s="47"/>
      <c r="LO754" s="47"/>
      <c r="LP754" s="47"/>
      <c r="LQ754" s="47"/>
      <c r="LR754" s="47"/>
      <c r="LS754" s="47"/>
      <c r="LT754" s="47"/>
      <c r="LU754" s="47"/>
      <c r="LV754" s="47"/>
      <c r="LW754" s="47"/>
      <c r="LX754" s="47"/>
      <c r="LY754" s="47"/>
      <c r="LZ754" s="47"/>
      <c r="MA754" s="47"/>
      <c r="MB754" s="47"/>
      <c r="MC754" s="47"/>
      <c r="MD754" s="47"/>
      <c r="ME754" s="47"/>
      <c r="MF754" s="47"/>
      <c r="MG754" s="47"/>
      <c r="MH754" s="47"/>
      <c r="MI754" s="47"/>
      <c r="MJ754" s="47"/>
      <c r="MK754" s="47"/>
      <c r="ML754" s="47"/>
      <c r="MM754" s="47"/>
      <c r="MN754" s="47"/>
      <c r="MO754" s="47"/>
      <c r="MP754" s="47"/>
      <c r="MQ754" s="47"/>
      <c r="MR754" s="47"/>
      <c r="MS754" s="47"/>
      <c r="MT754" s="47"/>
      <c r="MU754" s="47"/>
      <c r="MV754" s="47"/>
      <c r="MW754" s="47"/>
      <c r="MX754" s="47"/>
      <c r="MY754" s="47"/>
      <c r="MZ754" s="47"/>
      <c r="NA754" s="47"/>
      <c r="NB754" s="47"/>
      <c r="NC754" s="47"/>
      <c r="ND754" s="47"/>
      <c r="NE754" s="47"/>
      <c r="NF754" s="47"/>
      <c r="NG754" s="47"/>
      <c r="NH754" s="47"/>
      <c r="NI754" s="47"/>
      <c r="NJ754" s="47"/>
      <c r="NK754" s="47"/>
      <c r="NL754" s="47"/>
      <c r="NM754" s="47"/>
      <c r="NN754" s="47"/>
      <c r="NO754" s="47"/>
      <c r="NP754" s="47"/>
      <c r="NQ754" s="47"/>
      <c r="NR754" s="47"/>
      <c r="NS754" s="47"/>
      <c r="NT754" s="47"/>
      <c r="NU754" s="47"/>
      <c r="NV754" s="47"/>
      <c r="NW754" s="47"/>
      <c r="NX754" s="47"/>
      <c r="NY754" s="47"/>
      <c r="NZ754" s="47"/>
      <c r="OA754" s="47"/>
      <c r="OB754" s="47"/>
      <c r="OC754" s="47"/>
      <c r="OD754" s="47"/>
      <c r="OE754" s="47"/>
      <c r="OF754" s="47"/>
      <c r="OG754" s="47"/>
      <c r="OH754" s="47"/>
      <c r="OI754" s="47"/>
      <c r="OJ754" s="47"/>
      <c r="OK754" s="47"/>
      <c r="OL754" s="47"/>
      <c r="OM754" s="47"/>
      <c r="ON754" s="47"/>
      <c r="OO754" s="47"/>
      <c r="OP754" s="47"/>
      <c r="OQ754" s="47"/>
      <c r="OR754" s="47"/>
      <c r="OS754" s="47"/>
      <c r="OT754" s="47"/>
      <c r="OU754" s="47"/>
      <c r="OV754" s="47"/>
      <c r="OW754" s="47"/>
      <c r="OX754" s="47"/>
      <c r="OY754" s="47"/>
      <c r="OZ754" s="47"/>
      <c r="PA754" s="47"/>
      <c r="PB754" s="47"/>
      <c r="PC754" s="47"/>
      <c r="PD754" s="47"/>
      <c r="PE754" s="47"/>
      <c r="PF754" s="47"/>
      <c r="PG754" s="47"/>
      <c r="PH754" s="47"/>
      <c r="PI754" s="47"/>
      <c r="PJ754" s="47"/>
      <c r="PK754" s="47"/>
      <c r="PL754" s="47"/>
      <c r="PM754" s="47"/>
      <c r="PN754" s="47"/>
      <c r="PO754" s="47"/>
      <c r="PP754" s="47"/>
      <c r="PQ754" s="47"/>
      <c r="PR754" s="47"/>
      <c r="PS754" s="47"/>
      <c r="PT754" s="47"/>
      <c r="PU754" s="47"/>
      <c r="PV754" s="47"/>
      <c r="PW754" s="47"/>
      <c r="PX754" s="47"/>
      <c r="PY754" s="47"/>
      <c r="PZ754" s="47"/>
      <c r="QA754" s="47"/>
      <c r="QB754" s="47"/>
      <c r="QC754" s="47"/>
      <c r="QD754" s="47"/>
      <c r="QE754" s="47"/>
      <c r="QF754" s="47"/>
      <c r="QG754" s="47"/>
      <c r="QH754" s="47"/>
      <c r="QI754" s="47"/>
      <c r="QJ754" s="47"/>
      <c r="QK754" s="47"/>
      <c r="QL754" s="47"/>
      <c r="QM754" s="47"/>
      <c r="QN754" s="47"/>
      <c r="QO754" s="47"/>
      <c r="QP754" s="47"/>
      <c r="QQ754" s="47"/>
      <c r="QR754" s="47"/>
      <c r="QS754" s="47"/>
      <c r="QT754" s="47"/>
      <c r="QU754" s="47"/>
      <c r="QV754" s="47"/>
      <c r="QW754" s="47"/>
      <c r="QX754" s="47"/>
      <c r="QY754" s="47"/>
      <c r="QZ754" s="47"/>
      <c r="RA754" s="47"/>
      <c r="RB754" s="47"/>
      <c r="RC754" s="47"/>
      <c r="RD754" s="47"/>
      <c r="RE754" s="47"/>
      <c r="RF754" s="47"/>
      <c r="RG754" s="47"/>
      <c r="RH754" s="47"/>
      <c r="RI754" s="47"/>
      <c r="RJ754" s="47"/>
      <c r="RK754" s="47"/>
      <c r="RL754" s="47"/>
      <c r="RM754" s="47"/>
      <c r="RN754" s="47"/>
      <c r="RO754" s="47"/>
      <c r="RP754" s="47"/>
      <c r="RQ754" s="47"/>
      <c r="RR754" s="47"/>
      <c r="RS754" s="47"/>
      <c r="RT754" s="47"/>
      <c r="RU754" s="47"/>
      <c r="RV754" s="47"/>
      <c r="RW754" s="47"/>
      <c r="RX754" s="47"/>
      <c r="RY754" s="47"/>
      <c r="RZ754" s="47"/>
      <c r="SA754" s="47"/>
      <c r="SB754" s="47"/>
      <c r="SC754" s="47"/>
      <c r="SD754" s="47"/>
      <c r="SE754" s="47"/>
      <c r="SF754" s="47"/>
      <c r="SG754" s="47"/>
      <c r="SH754" s="47"/>
      <c r="SI754" s="47"/>
      <c r="SJ754" s="47"/>
      <c r="SK754" s="47"/>
      <c r="SL754" s="47"/>
      <c r="SM754" s="47"/>
      <c r="SN754" s="47"/>
      <c r="SO754" s="47"/>
      <c r="SP754" s="47"/>
      <c r="SQ754" s="47"/>
      <c r="SR754" s="47"/>
      <c r="SS754" s="47"/>
      <c r="ST754" s="47"/>
      <c r="SU754" s="47"/>
      <c r="SV754" s="47"/>
      <c r="SW754" s="47"/>
      <c r="SX754" s="47"/>
      <c r="SY754" s="47"/>
      <c r="SZ754" s="47"/>
      <c r="TA754" s="47"/>
      <c r="TB754" s="47"/>
      <c r="TC754" s="47"/>
      <c r="TD754" s="47"/>
      <c r="TE754" s="47"/>
      <c r="TF754" s="47"/>
      <c r="TG754" s="47"/>
      <c r="TH754" s="47"/>
      <c r="TI754" s="47"/>
      <c r="TJ754" s="47"/>
      <c r="TK754" s="47"/>
      <c r="TL754" s="47"/>
      <c r="TM754" s="47"/>
      <c r="TN754" s="47"/>
      <c r="TO754" s="47"/>
      <c r="TP754" s="47"/>
      <c r="TQ754" s="47"/>
      <c r="TR754" s="47"/>
      <c r="TS754" s="47"/>
      <c r="TT754" s="47"/>
      <c r="TU754" s="47"/>
      <c r="TV754" s="47"/>
      <c r="TW754" s="47"/>
      <c r="TX754" s="47"/>
      <c r="TY754" s="47"/>
      <c r="TZ754" s="47"/>
      <c r="UA754" s="47"/>
      <c r="UB754" s="47"/>
      <c r="UC754" s="47"/>
      <c r="UD754" s="47"/>
      <c r="UE754" s="47"/>
      <c r="UF754" s="47"/>
      <c r="UG754" s="47"/>
      <c r="UH754" s="47"/>
      <c r="UI754" s="47"/>
      <c r="UJ754" s="47"/>
      <c r="UK754" s="47"/>
      <c r="UL754" s="47"/>
      <c r="UM754" s="47"/>
      <c r="UN754" s="47"/>
      <c r="UO754" s="47"/>
      <c r="UP754" s="47"/>
      <c r="UQ754" s="47"/>
      <c r="UR754" s="47"/>
      <c r="US754" s="47"/>
      <c r="UT754" s="47"/>
      <c r="UU754" s="47"/>
      <c r="UV754" s="47"/>
      <c r="UW754" s="47"/>
      <c r="UX754" s="47"/>
      <c r="UY754" s="47"/>
      <c r="UZ754" s="47"/>
      <c r="VA754" s="47"/>
      <c r="VB754" s="47"/>
      <c r="VC754" s="47"/>
      <c r="VD754" s="47"/>
      <c r="VE754" s="47"/>
      <c r="VF754" s="47"/>
      <c r="VG754" s="47"/>
      <c r="VH754" s="47"/>
      <c r="VI754" s="47"/>
      <c r="VJ754" s="47"/>
      <c r="VK754" s="47"/>
      <c r="VL754" s="47"/>
      <c r="VM754" s="47"/>
      <c r="VN754" s="47"/>
      <c r="VO754" s="47"/>
      <c r="VP754" s="47"/>
      <c r="VQ754" s="47"/>
      <c r="VR754" s="47"/>
      <c r="VS754" s="47"/>
      <c r="VT754" s="47"/>
      <c r="VU754" s="47"/>
      <c r="VV754" s="47"/>
      <c r="VW754" s="47"/>
      <c r="VX754" s="47"/>
      <c r="VY754" s="47"/>
      <c r="VZ754" s="47"/>
      <c r="WA754" s="47"/>
      <c r="WB754" s="47"/>
      <c r="WC754" s="47"/>
      <c r="WD754" s="47"/>
      <c r="WE754" s="47"/>
      <c r="WF754" s="47"/>
      <c r="WG754" s="47"/>
      <c r="WH754" s="47"/>
      <c r="WI754" s="47"/>
      <c r="WJ754" s="47"/>
      <c r="WK754" s="47"/>
      <c r="WL754" s="47"/>
      <c r="WM754" s="47"/>
      <c r="WN754" s="47"/>
      <c r="WO754" s="47"/>
      <c r="WP754" s="47"/>
      <c r="WQ754" s="47"/>
      <c r="WR754" s="47"/>
      <c r="WS754" s="47"/>
      <c r="WT754" s="47"/>
      <c r="WU754" s="47"/>
      <c r="WV754" s="47"/>
      <c r="WW754" s="47"/>
      <c r="WX754" s="47"/>
      <c r="WY754" s="47"/>
      <c r="WZ754" s="47"/>
      <c r="XA754" s="47"/>
      <c r="XB754" s="47"/>
      <c r="XC754" s="47"/>
      <c r="XD754" s="47"/>
      <c r="XE754" s="47"/>
      <c r="XF754" s="47"/>
      <c r="XG754" s="47"/>
      <c r="XH754" s="47"/>
      <c r="XI754" s="47"/>
      <c r="XJ754" s="47"/>
      <c r="XK754" s="47"/>
      <c r="XL754" s="47"/>
      <c r="XM754" s="47"/>
      <c r="XN754" s="47"/>
      <c r="XO754" s="47"/>
      <c r="XP754" s="47"/>
      <c r="XQ754" s="47"/>
      <c r="XR754" s="47"/>
      <c r="XS754" s="47"/>
      <c r="XT754" s="47"/>
      <c r="XU754" s="47"/>
      <c r="XV754" s="47"/>
      <c r="XW754" s="47"/>
      <c r="XX754" s="47"/>
      <c r="XY754" s="47"/>
      <c r="XZ754" s="47"/>
      <c r="YA754" s="47"/>
      <c r="YB754" s="47"/>
      <c r="YC754" s="47"/>
      <c r="YD754" s="47"/>
      <c r="YE754" s="47"/>
      <c r="YF754" s="47"/>
      <c r="YG754" s="47"/>
      <c r="YH754" s="47"/>
      <c r="YI754" s="47"/>
      <c r="YJ754" s="47"/>
      <c r="YK754" s="47"/>
      <c r="YL754" s="47"/>
      <c r="YM754" s="47"/>
      <c r="YN754" s="47"/>
      <c r="YO754" s="47"/>
      <c r="YP754" s="47"/>
      <c r="YQ754" s="47"/>
      <c r="YR754" s="47"/>
      <c r="YS754" s="47"/>
      <c r="YT754" s="47"/>
      <c r="YU754" s="47"/>
      <c r="YV754" s="47"/>
      <c r="YW754" s="47"/>
      <c r="YX754" s="47"/>
      <c r="YY754" s="47"/>
      <c r="YZ754" s="47"/>
      <c r="ZA754" s="47"/>
      <c r="ZB754" s="47"/>
      <c r="ZC754" s="47"/>
      <c r="ZD754" s="47"/>
      <c r="ZE754" s="47"/>
      <c r="ZF754" s="47"/>
      <c r="ZG754" s="47"/>
      <c r="ZH754" s="47"/>
      <c r="ZI754" s="47"/>
      <c r="ZJ754" s="47"/>
      <c r="ZK754" s="47"/>
      <c r="ZL754" s="47"/>
      <c r="ZM754" s="47"/>
      <c r="ZN754" s="47"/>
      <c r="ZO754" s="47"/>
      <c r="ZP754" s="47"/>
      <c r="ZQ754" s="47"/>
      <c r="ZR754" s="47"/>
      <c r="ZS754" s="47"/>
      <c r="ZT754" s="47"/>
      <c r="ZU754" s="47"/>
      <c r="ZV754" s="47"/>
      <c r="ZW754" s="47"/>
      <c r="ZX754" s="47"/>
      <c r="ZY754" s="47"/>
      <c r="ZZ754" s="47"/>
      <c r="AAA754" s="47"/>
      <c r="AAB754" s="47"/>
      <c r="AAC754" s="47"/>
      <c r="AAD754" s="47"/>
      <c r="AAE754" s="47"/>
      <c r="AAF754" s="47"/>
      <c r="AAG754" s="47"/>
      <c r="AAH754" s="47"/>
      <c r="AAI754" s="47"/>
      <c r="AAJ754" s="47"/>
      <c r="AAK754" s="47"/>
      <c r="AAL754" s="47"/>
      <c r="AAM754" s="47"/>
      <c r="AAN754" s="47"/>
      <c r="AAO754" s="47"/>
      <c r="AAP754" s="47"/>
      <c r="AAQ754" s="47"/>
      <c r="AAR754" s="47"/>
      <c r="AAS754" s="47"/>
      <c r="AAT754" s="47"/>
      <c r="AAU754" s="47"/>
      <c r="AAV754" s="47"/>
      <c r="AAW754" s="47"/>
      <c r="AAX754" s="47"/>
      <c r="AAY754" s="47"/>
      <c r="AAZ754" s="47"/>
      <c r="ABA754" s="47"/>
      <c r="ABB754" s="47"/>
      <c r="ABC754" s="47"/>
      <c r="ABD754" s="47"/>
      <c r="ABE754" s="47"/>
      <c r="ABF754" s="47"/>
      <c r="ABG754" s="47"/>
      <c r="ABH754" s="47"/>
      <c r="ABI754" s="47"/>
      <c r="ABJ754" s="47"/>
      <c r="ABK754" s="47"/>
      <c r="ABL754" s="47"/>
      <c r="ABM754" s="47"/>
      <c r="ABN754" s="47"/>
      <c r="ABO754" s="47"/>
      <c r="ABP754" s="47"/>
      <c r="ABQ754" s="47"/>
      <c r="ABR754" s="47"/>
      <c r="ABS754" s="47"/>
      <c r="ABT754" s="47"/>
      <c r="ABU754" s="47"/>
      <c r="ABV754" s="47"/>
      <c r="ABW754" s="47"/>
      <c r="ABX754" s="47"/>
      <c r="ABY754" s="47"/>
      <c r="ABZ754" s="47"/>
      <c r="ACA754" s="47"/>
      <c r="ACB754" s="47"/>
      <c r="ACC754" s="47"/>
      <c r="ACD754" s="47"/>
      <c r="ACE754" s="47"/>
      <c r="ACF754" s="47"/>
      <c r="ACG754" s="47"/>
      <c r="ACH754" s="47"/>
      <c r="ACI754" s="47"/>
      <c r="ACJ754" s="47"/>
      <c r="ACK754" s="47"/>
      <c r="ACL754" s="47"/>
      <c r="ACM754" s="47"/>
      <c r="ACN754" s="47"/>
      <c r="ACO754" s="47"/>
      <c r="ACP754" s="47"/>
      <c r="ACQ754" s="47"/>
      <c r="ACR754" s="47"/>
      <c r="ACS754" s="47"/>
      <c r="ACT754" s="47"/>
      <c r="ACU754" s="47"/>
      <c r="ACV754" s="47"/>
      <c r="ACW754" s="47"/>
      <c r="ACX754" s="47"/>
      <c r="ACY754" s="47"/>
      <c r="ACZ754" s="47"/>
      <c r="ADA754" s="47"/>
      <c r="ADB754" s="47"/>
      <c r="ADC754" s="47"/>
      <c r="ADD754" s="47"/>
      <c r="ADE754" s="47"/>
      <c r="ADF754" s="47"/>
      <c r="ADG754" s="47"/>
      <c r="ADH754" s="47"/>
      <c r="ADI754" s="47"/>
      <c r="ADJ754" s="47"/>
      <c r="ADK754" s="47"/>
      <c r="ADL754" s="47"/>
      <c r="ADM754" s="47"/>
      <c r="ADN754" s="47"/>
      <c r="ADO754" s="47"/>
      <c r="ADP754" s="47"/>
    </row>
    <row r="755" spans="3:796" x14ac:dyDescent="0.4">
      <c r="C755" s="66"/>
      <c r="D755" s="43">
        <f>(1/$D$5)*学習!AA61</f>
        <v>0</v>
      </c>
      <c r="I755" s="67">
        <v>744</v>
      </c>
      <c r="J755" s="45">
        <v>0.12659686404025597</v>
      </c>
      <c r="K755" s="45">
        <v>0.15263128438578291</v>
      </c>
      <c r="L755" s="45">
        <v>3.2713140207130093E-2</v>
      </c>
      <c r="M755" s="45">
        <v>-0.1221277602179783</v>
      </c>
      <c r="N755" s="45">
        <v>-4.5616524217960398E-2</v>
      </c>
      <c r="O755" s="45">
        <v>0.14326163878274928</v>
      </c>
      <c r="P755" s="45">
        <v>1.7524320047195559E-2</v>
      </c>
      <c r="Q755" s="45">
        <v>-2.0438958978061566E-2</v>
      </c>
      <c r="R755" s="45">
        <v>-4.4041373436088639E-2</v>
      </c>
      <c r="S755" s="45">
        <v>-4.7065094085878501E-2</v>
      </c>
      <c r="T755" s="45">
        <v>0.12269199286661289</v>
      </c>
      <c r="U755" s="45">
        <v>-6.1227151505028721E-2</v>
      </c>
      <c r="V755" s="45">
        <v>-6.7539093398915354E-2</v>
      </c>
      <c r="W755" s="45">
        <v>-0.13604225953497617</v>
      </c>
      <c r="X755" s="45">
        <v>0.14486069490928674</v>
      </c>
      <c r="Y755" s="45">
        <v>-0.13416761777005848</v>
      </c>
      <c r="Z755" s="45">
        <v>-3.5663811159732509E-3</v>
      </c>
      <c r="AA755" s="45">
        <v>3.1501104659492886E-2</v>
      </c>
      <c r="AB755" s="45">
        <v>7.8050200456466823E-2</v>
      </c>
      <c r="AC755" s="45">
        <v>-4.2828277533808412E-2</v>
      </c>
      <c r="AD755" s="45">
        <v>-5.0538539415296825E-2</v>
      </c>
      <c r="AE755" s="45">
        <v>-0.12074762851371866</v>
      </c>
      <c r="AF755" s="45">
        <v>0.19119750746230918</v>
      </c>
      <c r="AG755" s="45">
        <v>1.0158640417965051E-2</v>
      </c>
      <c r="AH755" s="45">
        <v>3.5613174003813766E-2</v>
      </c>
      <c r="AI755" s="45">
        <v>-0.14259099604224448</v>
      </c>
      <c r="AJ755" s="45">
        <v>0.11149317024814702</v>
      </c>
      <c r="AK755" s="45">
        <v>-0.1285819690542945</v>
      </c>
      <c r="AL755" s="45">
        <v>8.5603082308922065E-2</v>
      </c>
      <c r="AM755" s="45">
        <v>-4.8309737275448038E-2</v>
      </c>
      <c r="AN755" s="45">
        <v>4.717574070825431E-2</v>
      </c>
      <c r="AO755" s="45">
        <v>-0.13687840383968386</v>
      </c>
      <c r="AP755" s="45">
        <v>3.1749210480974538E-2</v>
      </c>
      <c r="AQ755" s="45">
        <v>-0.18226835501275074</v>
      </c>
      <c r="AR755" s="45">
        <v>0.16732009882208645</v>
      </c>
      <c r="AS755" s="45">
        <v>-8.1310340878898948E-2</v>
      </c>
      <c r="AT755" s="45">
        <v>0.12522841611258406</v>
      </c>
      <c r="AU755" s="45">
        <v>-2.6670611276889333E-3</v>
      </c>
      <c r="AV755" s="45">
        <v>9.6123849857827071E-3</v>
      </c>
      <c r="AW755" s="45">
        <v>-1.8776102504393058E-2</v>
      </c>
      <c r="AX755" s="45">
        <v>-0.17008840972396697</v>
      </c>
      <c r="AY755" s="45">
        <v>-7.2578539660571123E-2</v>
      </c>
      <c r="AZ755" s="45">
        <v>-8.1519026669345157E-2</v>
      </c>
      <c r="BA755" s="45">
        <v>4.9625221553487794E-2</v>
      </c>
      <c r="BB755" s="45">
        <v>-0.17929100537798484</v>
      </c>
      <c r="BC755" s="45">
        <v>5.4720717403419654E-2</v>
      </c>
      <c r="BD755" s="45">
        <v>-0.14372852065035074</v>
      </c>
      <c r="BE755" s="45">
        <v>9.9066875983611455E-2</v>
      </c>
      <c r="BF755" s="45">
        <v>-1.04251312841128E-5</v>
      </c>
      <c r="BG755" s="45">
        <v>-6.8683040665534854E-3</v>
      </c>
      <c r="BH755" s="45">
        <v>6.7150131711515085E-2</v>
      </c>
      <c r="BI755" s="45">
        <v>9.9021246220178702E-2</v>
      </c>
      <c r="BJ755" s="45">
        <v>-3.4850353438129304E-2</v>
      </c>
      <c r="BK755" s="45">
        <v>-3.4118801473162041E-2</v>
      </c>
      <c r="BL755" s="45">
        <v>0.12179334761309965</v>
      </c>
      <c r="BM755" s="45">
        <v>-0.146167914554474</v>
      </c>
      <c r="BN755" s="45">
        <v>3.1566730155203976E-2</v>
      </c>
      <c r="BO755" s="45">
        <v>-1.7671556140139127E-2</v>
      </c>
      <c r="BP755" s="45">
        <v>-5.015546096865519E-2</v>
      </c>
      <c r="BQ755" s="45">
        <v>-2.5709078055131122E-2</v>
      </c>
      <c r="BR755" s="45">
        <v>-0.15464191075727707</v>
      </c>
      <c r="BS755" s="45">
        <v>-5.8703702666738307E-2</v>
      </c>
      <c r="BT755" s="45">
        <v>-5.7635784826892252E-2</v>
      </c>
      <c r="BU755" s="45">
        <v>-9.3486609761710051E-3</v>
      </c>
      <c r="BV755" s="45">
        <v>-2.0439634689985324E-2</v>
      </c>
      <c r="BW755" s="45">
        <v>8.2654560823080994E-2</v>
      </c>
      <c r="BX755" s="45">
        <v>0.16851021497959054</v>
      </c>
      <c r="BY755" s="45">
        <v>3.9953086373795479E-2</v>
      </c>
      <c r="BZ755" s="45">
        <v>-0.15571339829494962</v>
      </c>
      <c r="CA755" s="45">
        <v>1.1791144240269533E-2</v>
      </c>
      <c r="CB755" s="45">
        <v>0.26541720590022494</v>
      </c>
      <c r="CC755" s="45">
        <v>-6.8366674266152422E-2</v>
      </c>
      <c r="CD755" s="45">
        <v>-5.3651810464463857E-2</v>
      </c>
      <c r="CE755" s="45">
        <v>-0.15879323789435357</v>
      </c>
      <c r="CF755" s="45">
        <v>6.5731127895445732E-2</v>
      </c>
      <c r="CG755" s="45">
        <v>-0.10100326261283678</v>
      </c>
      <c r="CH755" s="45">
        <v>-9.185761599119599E-2</v>
      </c>
      <c r="CI755" s="45">
        <v>5.8067718666865435E-2</v>
      </c>
      <c r="CJ755" s="45">
        <v>0.10484460139458503</v>
      </c>
      <c r="CK755" s="45">
        <v>0.20091168121358163</v>
      </c>
      <c r="CL755" s="45">
        <v>1.3808006357562196E-2</v>
      </c>
      <c r="CM755" s="45">
        <v>-0.14014976364577486</v>
      </c>
      <c r="CN755" s="45">
        <v>-0.15485119997801686</v>
      </c>
      <c r="CO755" s="45">
        <v>0.14992280387627116</v>
      </c>
      <c r="CP755" s="45">
        <v>8.1327434523490574E-2</v>
      </c>
      <c r="CQ755" s="45">
        <v>-4.253176501312126E-2</v>
      </c>
      <c r="CR755" s="45">
        <v>0.16785978677707256</v>
      </c>
      <c r="CS755" s="45">
        <v>-5.4577060874936904E-2</v>
      </c>
      <c r="CT755" s="45">
        <v>7.0872549917991398E-2</v>
      </c>
      <c r="CU755" s="45">
        <v>9.1386791281195257E-2</v>
      </c>
      <c r="CV755" s="45">
        <v>1.7100005839197272E-2</v>
      </c>
      <c r="CW755" s="45">
        <v>1.6095511962178562E-2</v>
      </c>
      <c r="CX755" s="45">
        <v>0.14551707552143708</v>
      </c>
      <c r="CY755" s="45">
        <v>-0.2930851169783702</v>
      </c>
      <c r="CZ755" s="45">
        <v>-1.169400480562134E-2</v>
      </c>
      <c r="DA755" s="45">
        <v>-0.12118308884123741</v>
      </c>
      <c r="DB755" s="45">
        <v>8.8136351185746184E-2</v>
      </c>
      <c r="DC755" s="45">
        <v>-5.7953491725104042E-2</v>
      </c>
      <c r="DD755" s="45">
        <v>0.16191493957550679</v>
      </c>
      <c r="DE755" s="45">
        <v>-1.2041909049745869E-2</v>
      </c>
      <c r="DF755" s="47"/>
      <c r="DG755" s="47"/>
      <c r="DH755" s="47"/>
      <c r="DI755" s="47"/>
      <c r="DJ755" s="47"/>
      <c r="DK755" s="47"/>
      <c r="DL755" s="47"/>
      <c r="DM755" s="47"/>
      <c r="DN755" s="47"/>
      <c r="DO755" s="47"/>
      <c r="DP755" s="47"/>
      <c r="DQ755" s="47"/>
      <c r="DR755" s="47"/>
      <c r="DS755" s="47"/>
      <c r="DT755" s="47"/>
      <c r="DU755" s="47"/>
      <c r="DV755" s="47"/>
      <c r="DW755" s="47"/>
      <c r="DX755" s="47"/>
      <c r="DY755" s="47"/>
      <c r="DZ755" s="47"/>
      <c r="EA755" s="47"/>
      <c r="EB755" s="47"/>
      <c r="EC755" s="47"/>
      <c r="ED755" s="47"/>
      <c r="EE755" s="47"/>
      <c r="EF755" s="47"/>
      <c r="EG755" s="47"/>
      <c r="EH755" s="47"/>
      <c r="EI755" s="47"/>
      <c r="EJ755" s="47"/>
      <c r="EK755" s="47"/>
      <c r="EL755" s="47"/>
      <c r="EM755" s="47"/>
      <c r="EN755" s="47"/>
      <c r="EO755" s="47"/>
      <c r="EP755" s="47"/>
      <c r="EQ755" s="47"/>
      <c r="ER755" s="47"/>
      <c r="ES755" s="47"/>
      <c r="ET755" s="47"/>
      <c r="EU755" s="47"/>
      <c r="EV755" s="47"/>
      <c r="EW755" s="47"/>
      <c r="EX755" s="47"/>
      <c r="EY755" s="47"/>
      <c r="EZ755" s="47"/>
      <c r="FA755" s="47"/>
      <c r="FB755" s="47"/>
      <c r="FC755" s="47"/>
      <c r="FD755" s="47"/>
      <c r="FE755" s="47"/>
      <c r="FF755" s="47"/>
      <c r="FG755" s="47"/>
      <c r="FH755" s="47"/>
      <c r="FI755" s="47"/>
      <c r="FJ755" s="47"/>
      <c r="FK755" s="47"/>
      <c r="FL755" s="47"/>
      <c r="FM755" s="47"/>
      <c r="FN755" s="47"/>
      <c r="FO755" s="47"/>
      <c r="FP755" s="47"/>
      <c r="FQ755" s="47"/>
      <c r="FR755" s="47"/>
      <c r="FS755" s="47"/>
      <c r="FT755" s="47"/>
      <c r="FU755" s="47"/>
      <c r="FV755" s="47"/>
      <c r="FW755" s="47"/>
      <c r="FX755" s="47"/>
      <c r="FY755" s="47"/>
      <c r="FZ755" s="47"/>
      <c r="GA755" s="47"/>
      <c r="GB755" s="47"/>
      <c r="GC755" s="47"/>
      <c r="GD755" s="47"/>
      <c r="GE755" s="47"/>
      <c r="GF755" s="47"/>
      <c r="GG755" s="47"/>
      <c r="GH755" s="47"/>
      <c r="GI755" s="47"/>
      <c r="GJ755" s="47"/>
      <c r="GK755" s="47"/>
      <c r="GL755" s="47"/>
      <c r="GM755" s="47"/>
      <c r="GN755" s="47"/>
      <c r="GO755" s="47"/>
      <c r="GP755" s="47"/>
      <c r="GQ755" s="47"/>
      <c r="GR755" s="47"/>
      <c r="GS755" s="47"/>
      <c r="GT755" s="47"/>
      <c r="GU755" s="47"/>
      <c r="GV755" s="47"/>
      <c r="GW755" s="47"/>
      <c r="GX755" s="47"/>
      <c r="GY755" s="47"/>
      <c r="GZ755" s="47"/>
      <c r="HA755" s="47"/>
      <c r="HB755" s="47"/>
      <c r="HC755" s="47"/>
      <c r="HD755" s="47"/>
      <c r="HE755" s="47"/>
      <c r="HF755" s="47"/>
      <c r="HG755" s="47"/>
      <c r="HH755" s="47"/>
      <c r="HI755" s="47"/>
      <c r="HJ755" s="47"/>
      <c r="HK755" s="47"/>
      <c r="HL755" s="47"/>
      <c r="HM755" s="47"/>
      <c r="HN755" s="47"/>
      <c r="HO755" s="47"/>
      <c r="HP755" s="47"/>
      <c r="HQ755" s="47"/>
      <c r="HR755" s="47"/>
      <c r="HS755" s="47"/>
      <c r="HT755" s="47"/>
      <c r="HU755" s="47"/>
      <c r="HV755" s="47"/>
      <c r="HW755" s="47"/>
      <c r="HX755" s="47"/>
      <c r="HY755" s="47"/>
      <c r="HZ755" s="47"/>
      <c r="IA755" s="47"/>
      <c r="IB755" s="47"/>
      <c r="IC755" s="47"/>
      <c r="ID755" s="47"/>
      <c r="IE755" s="47"/>
      <c r="IF755" s="47"/>
      <c r="IG755" s="47"/>
      <c r="IH755" s="47"/>
      <c r="II755" s="47"/>
      <c r="IJ755" s="47"/>
      <c r="IK755" s="47"/>
      <c r="IL755" s="47"/>
      <c r="IM755" s="47"/>
      <c r="IN755" s="47"/>
      <c r="IO755" s="47"/>
      <c r="IP755" s="47"/>
      <c r="IQ755" s="47"/>
      <c r="IR755" s="47"/>
      <c r="IS755" s="47"/>
      <c r="IT755" s="47"/>
      <c r="IU755" s="47"/>
      <c r="IV755" s="47"/>
      <c r="IW755" s="47"/>
      <c r="IX755" s="47"/>
      <c r="IY755" s="47"/>
      <c r="IZ755" s="47"/>
      <c r="JA755" s="47"/>
      <c r="JB755" s="47"/>
      <c r="JC755" s="47"/>
      <c r="JD755" s="47"/>
      <c r="JE755" s="47"/>
      <c r="JF755" s="47"/>
      <c r="JG755" s="47"/>
      <c r="JH755" s="47"/>
      <c r="JI755" s="47"/>
      <c r="JJ755" s="47"/>
      <c r="JK755" s="47"/>
      <c r="JL755" s="47"/>
      <c r="JM755" s="47"/>
      <c r="JN755" s="47"/>
      <c r="JO755" s="47"/>
      <c r="JP755" s="47"/>
      <c r="JQ755" s="47"/>
      <c r="JR755" s="47"/>
      <c r="JS755" s="47"/>
      <c r="JT755" s="47"/>
      <c r="JU755" s="47"/>
      <c r="JV755" s="47"/>
      <c r="JW755" s="47"/>
      <c r="JX755" s="47"/>
      <c r="JY755" s="47"/>
      <c r="JZ755" s="47"/>
      <c r="KA755" s="47"/>
      <c r="KB755" s="47"/>
      <c r="KC755" s="47"/>
      <c r="KD755" s="47"/>
      <c r="KE755" s="47"/>
      <c r="KF755" s="47"/>
      <c r="KG755" s="47"/>
      <c r="KH755" s="47"/>
      <c r="KI755" s="47"/>
      <c r="KJ755" s="47"/>
      <c r="KK755" s="47"/>
      <c r="KL755" s="47"/>
      <c r="KM755" s="47"/>
      <c r="KN755" s="47"/>
      <c r="KO755" s="47"/>
      <c r="KP755" s="47"/>
      <c r="KQ755" s="47"/>
      <c r="KR755" s="47"/>
      <c r="KS755" s="47"/>
      <c r="KT755" s="47"/>
      <c r="KU755" s="47"/>
      <c r="KV755" s="47"/>
      <c r="KW755" s="47"/>
      <c r="KX755" s="47"/>
      <c r="KY755" s="47"/>
      <c r="KZ755" s="47"/>
      <c r="LA755" s="47"/>
      <c r="LB755" s="47"/>
      <c r="LC755" s="47"/>
      <c r="LD755" s="47"/>
      <c r="LE755" s="47"/>
      <c r="LF755" s="47"/>
      <c r="LG755" s="47"/>
      <c r="LH755" s="47"/>
      <c r="LI755" s="47"/>
      <c r="LJ755" s="47"/>
      <c r="LK755" s="47"/>
      <c r="LL755" s="47"/>
      <c r="LM755" s="47"/>
      <c r="LN755" s="47"/>
      <c r="LO755" s="47"/>
      <c r="LP755" s="47"/>
      <c r="LQ755" s="47"/>
      <c r="LR755" s="47"/>
      <c r="LS755" s="47"/>
      <c r="LT755" s="47"/>
      <c r="LU755" s="47"/>
      <c r="LV755" s="47"/>
      <c r="LW755" s="47"/>
      <c r="LX755" s="47"/>
      <c r="LY755" s="47"/>
      <c r="LZ755" s="47"/>
      <c r="MA755" s="47"/>
      <c r="MB755" s="47"/>
      <c r="MC755" s="47"/>
      <c r="MD755" s="47"/>
      <c r="ME755" s="47"/>
      <c r="MF755" s="47"/>
      <c r="MG755" s="47"/>
      <c r="MH755" s="47"/>
      <c r="MI755" s="47"/>
      <c r="MJ755" s="47"/>
      <c r="MK755" s="47"/>
      <c r="ML755" s="47"/>
      <c r="MM755" s="47"/>
      <c r="MN755" s="47"/>
      <c r="MO755" s="47"/>
      <c r="MP755" s="47"/>
      <c r="MQ755" s="47"/>
      <c r="MR755" s="47"/>
      <c r="MS755" s="47"/>
      <c r="MT755" s="47"/>
      <c r="MU755" s="47"/>
      <c r="MV755" s="47"/>
      <c r="MW755" s="47"/>
      <c r="MX755" s="47"/>
      <c r="MY755" s="47"/>
      <c r="MZ755" s="47"/>
      <c r="NA755" s="47"/>
      <c r="NB755" s="47"/>
      <c r="NC755" s="47"/>
      <c r="ND755" s="47"/>
      <c r="NE755" s="47"/>
      <c r="NF755" s="47"/>
      <c r="NG755" s="47"/>
      <c r="NH755" s="47"/>
      <c r="NI755" s="47"/>
      <c r="NJ755" s="47"/>
      <c r="NK755" s="47"/>
      <c r="NL755" s="47"/>
      <c r="NM755" s="47"/>
      <c r="NN755" s="47"/>
      <c r="NO755" s="47"/>
      <c r="NP755" s="47"/>
      <c r="NQ755" s="47"/>
      <c r="NR755" s="47"/>
      <c r="NS755" s="47"/>
      <c r="NT755" s="47"/>
      <c r="NU755" s="47"/>
      <c r="NV755" s="47"/>
      <c r="NW755" s="47"/>
      <c r="NX755" s="47"/>
      <c r="NY755" s="47"/>
      <c r="NZ755" s="47"/>
      <c r="OA755" s="47"/>
      <c r="OB755" s="47"/>
      <c r="OC755" s="47"/>
      <c r="OD755" s="47"/>
      <c r="OE755" s="47"/>
      <c r="OF755" s="47"/>
      <c r="OG755" s="47"/>
      <c r="OH755" s="47"/>
      <c r="OI755" s="47"/>
      <c r="OJ755" s="47"/>
      <c r="OK755" s="47"/>
      <c r="OL755" s="47"/>
      <c r="OM755" s="47"/>
      <c r="ON755" s="47"/>
      <c r="OO755" s="47"/>
      <c r="OP755" s="47"/>
      <c r="OQ755" s="47"/>
      <c r="OR755" s="47"/>
      <c r="OS755" s="47"/>
      <c r="OT755" s="47"/>
      <c r="OU755" s="47"/>
      <c r="OV755" s="47"/>
      <c r="OW755" s="47"/>
      <c r="OX755" s="47"/>
      <c r="OY755" s="47"/>
      <c r="OZ755" s="47"/>
      <c r="PA755" s="47"/>
      <c r="PB755" s="47"/>
      <c r="PC755" s="47"/>
      <c r="PD755" s="47"/>
      <c r="PE755" s="47"/>
      <c r="PF755" s="47"/>
      <c r="PG755" s="47"/>
      <c r="PH755" s="47"/>
      <c r="PI755" s="47"/>
      <c r="PJ755" s="47"/>
      <c r="PK755" s="47"/>
      <c r="PL755" s="47"/>
      <c r="PM755" s="47"/>
      <c r="PN755" s="47"/>
      <c r="PO755" s="47"/>
      <c r="PP755" s="47"/>
      <c r="PQ755" s="47"/>
      <c r="PR755" s="47"/>
      <c r="PS755" s="47"/>
      <c r="PT755" s="47"/>
      <c r="PU755" s="47"/>
      <c r="PV755" s="47"/>
      <c r="PW755" s="47"/>
      <c r="PX755" s="47"/>
      <c r="PY755" s="47"/>
      <c r="PZ755" s="47"/>
      <c r="QA755" s="47"/>
      <c r="QB755" s="47"/>
      <c r="QC755" s="47"/>
      <c r="QD755" s="47"/>
      <c r="QE755" s="47"/>
      <c r="QF755" s="47"/>
      <c r="QG755" s="47"/>
      <c r="QH755" s="47"/>
      <c r="QI755" s="47"/>
      <c r="QJ755" s="47"/>
      <c r="QK755" s="47"/>
      <c r="QL755" s="47"/>
      <c r="QM755" s="47"/>
      <c r="QN755" s="47"/>
      <c r="QO755" s="47"/>
      <c r="QP755" s="47"/>
      <c r="QQ755" s="47"/>
      <c r="QR755" s="47"/>
      <c r="QS755" s="47"/>
      <c r="QT755" s="47"/>
      <c r="QU755" s="47"/>
      <c r="QV755" s="47"/>
      <c r="QW755" s="47"/>
      <c r="QX755" s="47"/>
      <c r="QY755" s="47"/>
      <c r="QZ755" s="47"/>
      <c r="RA755" s="47"/>
      <c r="RB755" s="47"/>
      <c r="RC755" s="47"/>
      <c r="RD755" s="47"/>
      <c r="RE755" s="47"/>
      <c r="RF755" s="47"/>
      <c r="RG755" s="47"/>
      <c r="RH755" s="47"/>
      <c r="RI755" s="47"/>
      <c r="RJ755" s="47"/>
      <c r="RK755" s="47"/>
      <c r="RL755" s="47"/>
      <c r="RM755" s="47"/>
      <c r="RN755" s="47"/>
      <c r="RO755" s="47"/>
      <c r="RP755" s="47"/>
      <c r="RQ755" s="47"/>
      <c r="RR755" s="47"/>
      <c r="RS755" s="47"/>
      <c r="RT755" s="47"/>
      <c r="RU755" s="47"/>
      <c r="RV755" s="47"/>
      <c r="RW755" s="47"/>
      <c r="RX755" s="47"/>
      <c r="RY755" s="47"/>
      <c r="RZ755" s="47"/>
      <c r="SA755" s="47"/>
      <c r="SB755" s="47"/>
      <c r="SC755" s="47"/>
      <c r="SD755" s="47"/>
      <c r="SE755" s="47"/>
      <c r="SF755" s="47"/>
      <c r="SG755" s="47"/>
      <c r="SH755" s="47"/>
      <c r="SI755" s="47"/>
      <c r="SJ755" s="47"/>
      <c r="SK755" s="47"/>
      <c r="SL755" s="47"/>
      <c r="SM755" s="47"/>
      <c r="SN755" s="47"/>
      <c r="SO755" s="47"/>
      <c r="SP755" s="47"/>
      <c r="SQ755" s="47"/>
      <c r="SR755" s="47"/>
      <c r="SS755" s="47"/>
      <c r="ST755" s="47"/>
      <c r="SU755" s="47"/>
      <c r="SV755" s="47"/>
      <c r="SW755" s="47"/>
      <c r="SX755" s="47"/>
      <c r="SY755" s="47"/>
      <c r="SZ755" s="47"/>
      <c r="TA755" s="47"/>
      <c r="TB755" s="47"/>
      <c r="TC755" s="47"/>
      <c r="TD755" s="47"/>
      <c r="TE755" s="47"/>
      <c r="TF755" s="47"/>
      <c r="TG755" s="47"/>
      <c r="TH755" s="47"/>
      <c r="TI755" s="47"/>
      <c r="TJ755" s="47"/>
      <c r="TK755" s="47"/>
      <c r="TL755" s="47"/>
      <c r="TM755" s="47"/>
      <c r="TN755" s="47"/>
      <c r="TO755" s="47"/>
      <c r="TP755" s="47"/>
      <c r="TQ755" s="47"/>
      <c r="TR755" s="47"/>
      <c r="TS755" s="47"/>
      <c r="TT755" s="47"/>
      <c r="TU755" s="47"/>
      <c r="TV755" s="47"/>
      <c r="TW755" s="47"/>
      <c r="TX755" s="47"/>
      <c r="TY755" s="47"/>
      <c r="TZ755" s="47"/>
      <c r="UA755" s="47"/>
      <c r="UB755" s="47"/>
      <c r="UC755" s="47"/>
      <c r="UD755" s="47"/>
      <c r="UE755" s="47"/>
      <c r="UF755" s="47"/>
      <c r="UG755" s="47"/>
      <c r="UH755" s="47"/>
      <c r="UI755" s="47"/>
      <c r="UJ755" s="47"/>
      <c r="UK755" s="47"/>
      <c r="UL755" s="47"/>
      <c r="UM755" s="47"/>
      <c r="UN755" s="47"/>
      <c r="UO755" s="47"/>
      <c r="UP755" s="47"/>
      <c r="UQ755" s="47"/>
      <c r="UR755" s="47"/>
      <c r="US755" s="47"/>
      <c r="UT755" s="47"/>
      <c r="UU755" s="47"/>
      <c r="UV755" s="47"/>
      <c r="UW755" s="47"/>
      <c r="UX755" s="47"/>
      <c r="UY755" s="47"/>
      <c r="UZ755" s="47"/>
      <c r="VA755" s="47"/>
      <c r="VB755" s="47"/>
      <c r="VC755" s="47"/>
      <c r="VD755" s="47"/>
      <c r="VE755" s="47"/>
      <c r="VF755" s="47"/>
      <c r="VG755" s="47"/>
      <c r="VH755" s="47"/>
      <c r="VI755" s="47"/>
      <c r="VJ755" s="47"/>
      <c r="VK755" s="47"/>
      <c r="VL755" s="47"/>
      <c r="VM755" s="47"/>
      <c r="VN755" s="47"/>
      <c r="VO755" s="47"/>
      <c r="VP755" s="47"/>
      <c r="VQ755" s="47"/>
      <c r="VR755" s="47"/>
      <c r="VS755" s="47"/>
      <c r="VT755" s="47"/>
      <c r="VU755" s="47"/>
      <c r="VV755" s="47"/>
      <c r="VW755" s="47"/>
      <c r="VX755" s="47"/>
      <c r="VY755" s="47"/>
      <c r="VZ755" s="47"/>
      <c r="WA755" s="47"/>
      <c r="WB755" s="47"/>
      <c r="WC755" s="47"/>
      <c r="WD755" s="47"/>
      <c r="WE755" s="47"/>
      <c r="WF755" s="47"/>
      <c r="WG755" s="47"/>
      <c r="WH755" s="47"/>
      <c r="WI755" s="47"/>
      <c r="WJ755" s="47"/>
      <c r="WK755" s="47"/>
      <c r="WL755" s="47"/>
      <c r="WM755" s="47"/>
      <c r="WN755" s="47"/>
      <c r="WO755" s="47"/>
      <c r="WP755" s="47"/>
      <c r="WQ755" s="47"/>
      <c r="WR755" s="47"/>
      <c r="WS755" s="47"/>
      <c r="WT755" s="47"/>
      <c r="WU755" s="47"/>
      <c r="WV755" s="47"/>
      <c r="WW755" s="47"/>
      <c r="WX755" s="47"/>
      <c r="WY755" s="47"/>
      <c r="WZ755" s="47"/>
      <c r="XA755" s="47"/>
      <c r="XB755" s="47"/>
      <c r="XC755" s="47"/>
      <c r="XD755" s="47"/>
      <c r="XE755" s="47"/>
      <c r="XF755" s="47"/>
      <c r="XG755" s="47"/>
      <c r="XH755" s="47"/>
      <c r="XI755" s="47"/>
      <c r="XJ755" s="47"/>
      <c r="XK755" s="47"/>
      <c r="XL755" s="47"/>
      <c r="XM755" s="47"/>
      <c r="XN755" s="47"/>
      <c r="XO755" s="47"/>
      <c r="XP755" s="47"/>
      <c r="XQ755" s="47"/>
      <c r="XR755" s="47"/>
      <c r="XS755" s="47"/>
      <c r="XT755" s="47"/>
      <c r="XU755" s="47"/>
      <c r="XV755" s="47"/>
      <c r="XW755" s="47"/>
      <c r="XX755" s="47"/>
      <c r="XY755" s="47"/>
      <c r="XZ755" s="47"/>
      <c r="YA755" s="47"/>
      <c r="YB755" s="47"/>
      <c r="YC755" s="47"/>
      <c r="YD755" s="47"/>
      <c r="YE755" s="47"/>
      <c r="YF755" s="47"/>
      <c r="YG755" s="47"/>
      <c r="YH755" s="47"/>
      <c r="YI755" s="47"/>
      <c r="YJ755" s="47"/>
      <c r="YK755" s="47"/>
      <c r="YL755" s="47"/>
      <c r="YM755" s="47"/>
      <c r="YN755" s="47"/>
      <c r="YO755" s="47"/>
      <c r="YP755" s="47"/>
      <c r="YQ755" s="47"/>
      <c r="YR755" s="47"/>
      <c r="YS755" s="47"/>
      <c r="YT755" s="47"/>
      <c r="YU755" s="47"/>
      <c r="YV755" s="47"/>
      <c r="YW755" s="47"/>
      <c r="YX755" s="47"/>
      <c r="YY755" s="47"/>
      <c r="YZ755" s="47"/>
      <c r="ZA755" s="47"/>
      <c r="ZB755" s="47"/>
      <c r="ZC755" s="47"/>
      <c r="ZD755" s="47"/>
      <c r="ZE755" s="47"/>
      <c r="ZF755" s="47"/>
      <c r="ZG755" s="47"/>
      <c r="ZH755" s="47"/>
      <c r="ZI755" s="47"/>
      <c r="ZJ755" s="47"/>
      <c r="ZK755" s="47"/>
      <c r="ZL755" s="47"/>
      <c r="ZM755" s="47"/>
      <c r="ZN755" s="47"/>
      <c r="ZO755" s="47"/>
      <c r="ZP755" s="47"/>
      <c r="ZQ755" s="47"/>
      <c r="ZR755" s="47"/>
      <c r="ZS755" s="47"/>
      <c r="ZT755" s="47"/>
      <c r="ZU755" s="47"/>
      <c r="ZV755" s="47"/>
      <c r="ZW755" s="47"/>
      <c r="ZX755" s="47"/>
      <c r="ZY755" s="47"/>
      <c r="ZZ755" s="47"/>
      <c r="AAA755" s="47"/>
      <c r="AAB755" s="47"/>
      <c r="AAC755" s="47"/>
      <c r="AAD755" s="47"/>
      <c r="AAE755" s="47"/>
      <c r="AAF755" s="47"/>
      <c r="AAG755" s="47"/>
      <c r="AAH755" s="47"/>
      <c r="AAI755" s="47"/>
      <c r="AAJ755" s="47"/>
      <c r="AAK755" s="47"/>
      <c r="AAL755" s="47"/>
      <c r="AAM755" s="47"/>
      <c r="AAN755" s="47"/>
      <c r="AAO755" s="47"/>
      <c r="AAP755" s="47"/>
      <c r="AAQ755" s="47"/>
      <c r="AAR755" s="47"/>
      <c r="AAS755" s="47"/>
      <c r="AAT755" s="47"/>
      <c r="AAU755" s="47"/>
      <c r="AAV755" s="47"/>
      <c r="AAW755" s="47"/>
      <c r="AAX755" s="47"/>
      <c r="AAY755" s="47"/>
      <c r="AAZ755" s="47"/>
      <c r="ABA755" s="47"/>
      <c r="ABB755" s="47"/>
      <c r="ABC755" s="47"/>
      <c r="ABD755" s="47"/>
      <c r="ABE755" s="47"/>
      <c r="ABF755" s="47"/>
      <c r="ABG755" s="47"/>
      <c r="ABH755" s="47"/>
      <c r="ABI755" s="47"/>
      <c r="ABJ755" s="47"/>
      <c r="ABK755" s="47"/>
      <c r="ABL755" s="47"/>
      <c r="ABM755" s="47"/>
      <c r="ABN755" s="47"/>
      <c r="ABO755" s="47"/>
      <c r="ABP755" s="47"/>
      <c r="ABQ755" s="47"/>
      <c r="ABR755" s="47"/>
      <c r="ABS755" s="47"/>
      <c r="ABT755" s="47"/>
      <c r="ABU755" s="47"/>
      <c r="ABV755" s="47"/>
      <c r="ABW755" s="47"/>
      <c r="ABX755" s="47"/>
      <c r="ABY755" s="47"/>
      <c r="ABZ755" s="47"/>
      <c r="ACA755" s="47"/>
      <c r="ACB755" s="47"/>
      <c r="ACC755" s="47"/>
      <c r="ACD755" s="47"/>
      <c r="ACE755" s="47"/>
      <c r="ACF755" s="47"/>
      <c r="ACG755" s="47"/>
      <c r="ACH755" s="47"/>
      <c r="ACI755" s="47"/>
      <c r="ACJ755" s="47"/>
      <c r="ACK755" s="47"/>
      <c r="ACL755" s="47"/>
      <c r="ACM755" s="47"/>
      <c r="ACN755" s="47"/>
      <c r="ACO755" s="47"/>
      <c r="ACP755" s="47"/>
      <c r="ACQ755" s="47"/>
      <c r="ACR755" s="47"/>
      <c r="ACS755" s="47"/>
      <c r="ACT755" s="47"/>
      <c r="ACU755" s="47"/>
      <c r="ACV755" s="47"/>
      <c r="ACW755" s="47"/>
      <c r="ACX755" s="47"/>
      <c r="ACY755" s="47"/>
      <c r="ACZ755" s="47"/>
      <c r="ADA755" s="47"/>
      <c r="ADB755" s="47"/>
      <c r="ADC755" s="47"/>
      <c r="ADD755" s="47"/>
      <c r="ADE755" s="47"/>
      <c r="ADF755" s="47"/>
      <c r="ADG755" s="47"/>
      <c r="ADH755" s="47"/>
      <c r="ADI755" s="47"/>
      <c r="ADJ755" s="47"/>
      <c r="ADK755" s="47"/>
      <c r="ADL755" s="47"/>
      <c r="ADM755" s="47"/>
      <c r="ADN755" s="47"/>
      <c r="ADO755" s="47"/>
      <c r="ADP755" s="47"/>
    </row>
    <row r="756" spans="3:796" x14ac:dyDescent="0.4">
      <c r="C756" s="66"/>
      <c r="D756" s="43">
        <f>(1/$D$5)*学習!AA62</f>
        <v>0</v>
      </c>
      <c r="I756" s="67">
        <v>745</v>
      </c>
      <c r="J756" s="45">
        <v>0.2158501457101076</v>
      </c>
      <c r="K756" s="45">
        <v>0.11822744978376601</v>
      </c>
      <c r="L756" s="45">
        <v>-1.1936882261223546E-2</v>
      </c>
      <c r="M756" s="45">
        <v>9.8522779783847703E-3</v>
      </c>
      <c r="N756" s="45">
        <v>-6.2731769259026793E-2</v>
      </c>
      <c r="O756" s="45">
        <v>-0.10977467048510751</v>
      </c>
      <c r="P756" s="45">
        <v>-1.3373225706624735E-2</v>
      </c>
      <c r="Q756" s="45">
        <v>3.32067552561809E-2</v>
      </c>
      <c r="R756" s="45">
        <v>-2.0667211943145036E-2</v>
      </c>
      <c r="S756" s="45">
        <v>-6.4036588895674346E-2</v>
      </c>
      <c r="T756" s="45">
        <v>2.071938828382492E-2</v>
      </c>
      <c r="U756" s="45">
        <v>-0.18562920502523636</v>
      </c>
      <c r="V756" s="45">
        <v>-8.2395142566285384E-2</v>
      </c>
      <c r="W756" s="45">
        <v>0.15289829597789162</v>
      </c>
      <c r="X756" s="45">
        <v>-7.0436618713126412E-2</v>
      </c>
      <c r="Y756" s="45">
        <v>-6.1547293415607579E-2</v>
      </c>
      <c r="Z756" s="45">
        <v>8.6623265094297255E-2</v>
      </c>
      <c r="AA756" s="45">
        <v>0.14224820351770937</v>
      </c>
      <c r="AB756" s="45">
        <v>1.683716759271351E-2</v>
      </c>
      <c r="AC756" s="45">
        <v>-1.816270923192246E-2</v>
      </c>
      <c r="AD756" s="45">
        <v>-7.950239025251421E-2</v>
      </c>
      <c r="AE756" s="45">
        <v>2.9021431075143315E-2</v>
      </c>
      <c r="AF756" s="45">
        <v>0.11667986601450515</v>
      </c>
      <c r="AG756" s="45">
        <v>2.8607723121799496E-2</v>
      </c>
      <c r="AH756" s="45">
        <v>1.9320209550576308E-2</v>
      </c>
      <c r="AI756" s="45">
        <v>-7.3347932498892016E-2</v>
      </c>
      <c r="AJ756" s="45">
        <v>-5.1750276691780242E-2</v>
      </c>
      <c r="AK756" s="45">
        <v>-6.247469125282059E-2</v>
      </c>
      <c r="AL756" s="45">
        <v>0.24437112458365653</v>
      </c>
      <c r="AM756" s="45">
        <v>1.8090829547642458E-2</v>
      </c>
      <c r="AN756" s="45">
        <v>-8.7701856631347025E-2</v>
      </c>
      <c r="AO756" s="45">
        <v>-3.5174156822535316E-2</v>
      </c>
      <c r="AP756" s="45">
        <v>-4.8735394383117726E-2</v>
      </c>
      <c r="AQ756" s="45">
        <v>-2.121135025601992E-3</v>
      </c>
      <c r="AR756" s="45">
        <v>-3.7709515140166287E-2</v>
      </c>
      <c r="AS756" s="45">
        <v>1.4948746636552794E-2</v>
      </c>
      <c r="AT756" s="45">
        <v>0.23245853367480918</v>
      </c>
      <c r="AU756" s="45">
        <v>-0.15059672941360783</v>
      </c>
      <c r="AV756" s="45">
        <v>1.7908011101789918E-2</v>
      </c>
      <c r="AW756" s="45">
        <v>7.7820633044585155E-2</v>
      </c>
      <c r="AX756" s="45">
        <v>-4.9212676346420001E-2</v>
      </c>
      <c r="AY756" s="45">
        <v>0.12843066379984963</v>
      </c>
      <c r="AZ756" s="45">
        <v>7.3777932236248345E-2</v>
      </c>
      <c r="BA756" s="45">
        <v>-4.5951231398236474E-2</v>
      </c>
      <c r="BB756" s="45">
        <v>-0.18831356006944622</v>
      </c>
      <c r="BC756" s="45">
        <v>0.19978743486296174</v>
      </c>
      <c r="BD756" s="45">
        <v>-7.1755431372755488E-2</v>
      </c>
      <c r="BE756" s="45">
        <v>-4.1732846030350698E-2</v>
      </c>
      <c r="BF756" s="45">
        <v>-4.2246553173431185E-2</v>
      </c>
      <c r="BG756" s="45">
        <v>-3.0471203313436317E-2</v>
      </c>
      <c r="BH756" s="45">
        <v>-2.1472686403375869E-2</v>
      </c>
      <c r="BI756" s="45">
        <v>3.5575739691181968E-2</v>
      </c>
      <c r="BJ756" s="45">
        <v>2.2928896807070196E-2</v>
      </c>
      <c r="BK756" s="45">
        <v>-9.7544054608747072E-3</v>
      </c>
      <c r="BL756" s="45">
        <v>3.2662570968162496E-2</v>
      </c>
      <c r="BM756" s="45">
        <v>-0.13291296682230894</v>
      </c>
      <c r="BN756" s="45">
        <v>-9.8585376329295843E-2</v>
      </c>
      <c r="BO756" s="45">
        <v>-2.6891412450303676E-2</v>
      </c>
      <c r="BP756" s="45">
        <v>0.10048658852891683</v>
      </c>
      <c r="BQ756" s="45">
        <v>4.5253635628384692E-2</v>
      </c>
      <c r="BR756" s="45">
        <v>7.6137805029452499E-2</v>
      </c>
      <c r="BS756" s="45">
        <v>0.12934017726206079</v>
      </c>
      <c r="BT756" s="45">
        <v>5.5981787734529116E-2</v>
      </c>
      <c r="BU756" s="45">
        <v>0.17844553502614949</v>
      </c>
      <c r="BV756" s="45">
        <v>3.1543750759534084E-2</v>
      </c>
      <c r="BW756" s="45">
        <v>-6.9523850172617058E-2</v>
      </c>
      <c r="BX756" s="45">
        <v>0.10043621915433933</v>
      </c>
      <c r="BY756" s="45">
        <v>9.4934039931405867E-2</v>
      </c>
      <c r="BZ756" s="45">
        <v>3.4902904282565567E-2</v>
      </c>
      <c r="CA756" s="45">
        <v>-0.1134314342331451</v>
      </c>
      <c r="CB756" s="45">
        <v>0.17041371987996634</v>
      </c>
      <c r="CC756" s="45">
        <v>-2.8138385016188698E-2</v>
      </c>
      <c r="CD756" s="45">
        <v>2.7545217637638911E-2</v>
      </c>
      <c r="CE756" s="45">
        <v>-0.23720383984525079</v>
      </c>
      <c r="CF756" s="45">
        <v>0.13347219077001318</v>
      </c>
      <c r="CG756" s="45">
        <v>-2.7556638577894459E-2</v>
      </c>
      <c r="CH756" s="45">
        <v>-0.11455938925627686</v>
      </c>
      <c r="CI756" s="45">
        <v>-0.210397082879308</v>
      </c>
      <c r="CJ756" s="45">
        <v>-5.3772392749873495E-3</v>
      </c>
      <c r="CK756" s="45">
        <v>-0.11133470784203621</v>
      </c>
      <c r="CL756" s="45">
        <v>6.5647337414147218E-3</v>
      </c>
      <c r="CM756" s="45">
        <v>8.7880234123573805E-2</v>
      </c>
      <c r="CN756" s="45">
        <v>-9.9166974079771833E-2</v>
      </c>
      <c r="CO756" s="45">
        <v>3.4138213585716254E-2</v>
      </c>
      <c r="CP756" s="45">
        <v>1.7512859756235424E-2</v>
      </c>
      <c r="CQ756" s="45">
        <v>7.9058037368820694E-2</v>
      </c>
      <c r="CR756" s="45">
        <v>5.0563173922673246E-2</v>
      </c>
      <c r="CS756" s="45">
        <v>-5.0950387217165599E-4</v>
      </c>
      <c r="CT756" s="45">
        <v>-5.7081646293566476E-2</v>
      </c>
      <c r="CU756" s="45">
        <v>-0.15610188840246889</v>
      </c>
      <c r="CV756" s="45">
        <v>3.3223411996574193E-2</v>
      </c>
      <c r="CW756" s="45">
        <v>-7.5405770236173383E-2</v>
      </c>
      <c r="CX756" s="45">
        <v>4.2473667179260946E-2</v>
      </c>
      <c r="CY756" s="45">
        <v>0.15572469337203143</v>
      </c>
      <c r="CZ756" s="45">
        <v>0.20896214063073276</v>
      </c>
      <c r="DA756" s="45">
        <v>1.2017662973239064E-2</v>
      </c>
      <c r="DB756" s="45">
        <v>-8.1568712304224467E-2</v>
      </c>
      <c r="DC756" s="45">
        <v>8.2889505927227103E-2</v>
      </c>
      <c r="DD756" s="45">
        <v>-2.8249156633127732E-2</v>
      </c>
      <c r="DE756" s="45">
        <v>-2.1462274927149097E-2</v>
      </c>
      <c r="DF756" s="47"/>
      <c r="DG756" s="47"/>
      <c r="DH756" s="47"/>
      <c r="DI756" s="47"/>
      <c r="DJ756" s="47"/>
      <c r="DK756" s="47"/>
      <c r="DL756" s="47"/>
      <c r="DM756" s="47"/>
      <c r="DN756" s="47"/>
      <c r="DO756" s="47"/>
      <c r="DP756" s="47"/>
      <c r="DQ756" s="47"/>
      <c r="DR756" s="47"/>
      <c r="DS756" s="47"/>
      <c r="DT756" s="47"/>
      <c r="DU756" s="47"/>
      <c r="DV756" s="47"/>
      <c r="DW756" s="47"/>
      <c r="DX756" s="47"/>
      <c r="DY756" s="47"/>
      <c r="DZ756" s="47"/>
      <c r="EA756" s="47"/>
      <c r="EB756" s="47"/>
      <c r="EC756" s="47"/>
      <c r="ED756" s="47"/>
      <c r="EE756" s="47"/>
      <c r="EF756" s="47"/>
      <c r="EG756" s="47"/>
      <c r="EH756" s="47"/>
      <c r="EI756" s="47"/>
      <c r="EJ756" s="47"/>
      <c r="EK756" s="47"/>
      <c r="EL756" s="47"/>
      <c r="EM756" s="47"/>
      <c r="EN756" s="47"/>
      <c r="EO756" s="47"/>
      <c r="EP756" s="47"/>
      <c r="EQ756" s="47"/>
      <c r="ER756" s="47"/>
      <c r="ES756" s="47"/>
      <c r="ET756" s="47"/>
      <c r="EU756" s="47"/>
      <c r="EV756" s="47"/>
      <c r="EW756" s="47"/>
      <c r="EX756" s="47"/>
      <c r="EY756" s="47"/>
      <c r="EZ756" s="47"/>
      <c r="FA756" s="47"/>
      <c r="FB756" s="47"/>
      <c r="FC756" s="47"/>
      <c r="FD756" s="47"/>
      <c r="FE756" s="47"/>
      <c r="FF756" s="47"/>
      <c r="FG756" s="47"/>
      <c r="FH756" s="47"/>
      <c r="FI756" s="47"/>
      <c r="FJ756" s="47"/>
      <c r="FK756" s="47"/>
      <c r="FL756" s="47"/>
      <c r="FM756" s="47"/>
      <c r="FN756" s="47"/>
      <c r="FO756" s="47"/>
      <c r="FP756" s="47"/>
      <c r="FQ756" s="47"/>
      <c r="FR756" s="47"/>
      <c r="FS756" s="47"/>
      <c r="FT756" s="47"/>
      <c r="FU756" s="47"/>
      <c r="FV756" s="47"/>
      <c r="FW756" s="47"/>
      <c r="FX756" s="47"/>
      <c r="FY756" s="47"/>
      <c r="FZ756" s="47"/>
      <c r="GA756" s="47"/>
      <c r="GB756" s="47"/>
      <c r="GC756" s="47"/>
      <c r="GD756" s="47"/>
      <c r="GE756" s="47"/>
      <c r="GF756" s="47"/>
      <c r="GG756" s="47"/>
      <c r="GH756" s="47"/>
      <c r="GI756" s="47"/>
      <c r="GJ756" s="47"/>
      <c r="GK756" s="47"/>
      <c r="GL756" s="47"/>
      <c r="GM756" s="47"/>
      <c r="GN756" s="47"/>
      <c r="GO756" s="47"/>
      <c r="GP756" s="47"/>
      <c r="GQ756" s="47"/>
      <c r="GR756" s="47"/>
      <c r="GS756" s="47"/>
      <c r="GT756" s="47"/>
      <c r="GU756" s="47"/>
      <c r="GV756" s="47"/>
      <c r="GW756" s="47"/>
      <c r="GX756" s="47"/>
      <c r="GY756" s="47"/>
      <c r="GZ756" s="47"/>
      <c r="HA756" s="47"/>
      <c r="HB756" s="47"/>
      <c r="HC756" s="47"/>
      <c r="HD756" s="47"/>
      <c r="HE756" s="47"/>
      <c r="HF756" s="47"/>
      <c r="HG756" s="47"/>
      <c r="HH756" s="47"/>
      <c r="HI756" s="47"/>
      <c r="HJ756" s="47"/>
      <c r="HK756" s="47"/>
      <c r="HL756" s="47"/>
      <c r="HM756" s="47"/>
      <c r="HN756" s="47"/>
      <c r="HO756" s="47"/>
      <c r="HP756" s="47"/>
      <c r="HQ756" s="47"/>
      <c r="HR756" s="47"/>
      <c r="HS756" s="47"/>
      <c r="HT756" s="47"/>
      <c r="HU756" s="47"/>
      <c r="HV756" s="47"/>
      <c r="HW756" s="47"/>
      <c r="HX756" s="47"/>
      <c r="HY756" s="47"/>
      <c r="HZ756" s="47"/>
      <c r="IA756" s="47"/>
      <c r="IB756" s="47"/>
      <c r="IC756" s="47"/>
      <c r="ID756" s="47"/>
      <c r="IE756" s="47"/>
      <c r="IF756" s="47"/>
      <c r="IG756" s="47"/>
      <c r="IH756" s="47"/>
      <c r="II756" s="47"/>
      <c r="IJ756" s="47"/>
      <c r="IK756" s="47"/>
      <c r="IL756" s="47"/>
      <c r="IM756" s="47"/>
      <c r="IN756" s="47"/>
      <c r="IO756" s="47"/>
      <c r="IP756" s="47"/>
      <c r="IQ756" s="47"/>
      <c r="IR756" s="47"/>
      <c r="IS756" s="47"/>
      <c r="IT756" s="47"/>
      <c r="IU756" s="47"/>
      <c r="IV756" s="47"/>
      <c r="IW756" s="47"/>
      <c r="IX756" s="47"/>
      <c r="IY756" s="47"/>
      <c r="IZ756" s="47"/>
      <c r="JA756" s="47"/>
      <c r="JB756" s="47"/>
      <c r="JC756" s="47"/>
      <c r="JD756" s="47"/>
      <c r="JE756" s="47"/>
      <c r="JF756" s="47"/>
      <c r="JG756" s="47"/>
      <c r="JH756" s="47"/>
      <c r="JI756" s="47"/>
      <c r="JJ756" s="47"/>
      <c r="JK756" s="47"/>
      <c r="JL756" s="47"/>
      <c r="JM756" s="47"/>
      <c r="JN756" s="47"/>
      <c r="JO756" s="47"/>
      <c r="JP756" s="47"/>
      <c r="JQ756" s="47"/>
      <c r="JR756" s="47"/>
      <c r="JS756" s="47"/>
      <c r="JT756" s="47"/>
      <c r="JU756" s="47"/>
      <c r="JV756" s="47"/>
      <c r="JW756" s="47"/>
      <c r="JX756" s="47"/>
      <c r="JY756" s="47"/>
      <c r="JZ756" s="47"/>
      <c r="KA756" s="47"/>
      <c r="KB756" s="47"/>
      <c r="KC756" s="47"/>
      <c r="KD756" s="47"/>
      <c r="KE756" s="47"/>
      <c r="KF756" s="47"/>
      <c r="KG756" s="47"/>
      <c r="KH756" s="47"/>
      <c r="KI756" s="47"/>
      <c r="KJ756" s="47"/>
      <c r="KK756" s="47"/>
      <c r="KL756" s="47"/>
      <c r="KM756" s="47"/>
      <c r="KN756" s="47"/>
      <c r="KO756" s="47"/>
      <c r="KP756" s="47"/>
      <c r="KQ756" s="47"/>
      <c r="KR756" s="47"/>
      <c r="KS756" s="47"/>
      <c r="KT756" s="47"/>
      <c r="KU756" s="47"/>
      <c r="KV756" s="47"/>
      <c r="KW756" s="47"/>
      <c r="KX756" s="47"/>
      <c r="KY756" s="47"/>
      <c r="KZ756" s="47"/>
      <c r="LA756" s="47"/>
      <c r="LB756" s="47"/>
      <c r="LC756" s="47"/>
      <c r="LD756" s="47"/>
      <c r="LE756" s="47"/>
      <c r="LF756" s="47"/>
      <c r="LG756" s="47"/>
      <c r="LH756" s="47"/>
      <c r="LI756" s="47"/>
      <c r="LJ756" s="47"/>
      <c r="LK756" s="47"/>
      <c r="LL756" s="47"/>
      <c r="LM756" s="47"/>
      <c r="LN756" s="47"/>
      <c r="LO756" s="47"/>
      <c r="LP756" s="47"/>
      <c r="LQ756" s="47"/>
      <c r="LR756" s="47"/>
      <c r="LS756" s="47"/>
      <c r="LT756" s="47"/>
      <c r="LU756" s="47"/>
      <c r="LV756" s="47"/>
      <c r="LW756" s="47"/>
      <c r="LX756" s="47"/>
      <c r="LY756" s="47"/>
      <c r="LZ756" s="47"/>
      <c r="MA756" s="47"/>
      <c r="MB756" s="47"/>
      <c r="MC756" s="47"/>
      <c r="MD756" s="47"/>
      <c r="ME756" s="47"/>
      <c r="MF756" s="47"/>
      <c r="MG756" s="47"/>
      <c r="MH756" s="47"/>
      <c r="MI756" s="47"/>
      <c r="MJ756" s="47"/>
      <c r="MK756" s="47"/>
      <c r="ML756" s="47"/>
      <c r="MM756" s="47"/>
      <c r="MN756" s="47"/>
      <c r="MO756" s="47"/>
      <c r="MP756" s="47"/>
      <c r="MQ756" s="47"/>
      <c r="MR756" s="47"/>
      <c r="MS756" s="47"/>
      <c r="MT756" s="47"/>
      <c r="MU756" s="47"/>
      <c r="MV756" s="47"/>
      <c r="MW756" s="47"/>
      <c r="MX756" s="47"/>
      <c r="MY756" s="47"/>
      <c r="MZ756" s="47"/>
      <c r="NA756" s="47"/>
      <c r="NB756" s="47"/>
      <c r="NC756" s="47"/>
      <c r="ND756" s="47"/>
      <c r="NE756" s="47"/>
      <c r="NF756" s="47"/>
      <c r="NG756" s="47"/>
      <c r="NH756" s="47"/>
      <c r="NI756" s="47"/>
      <c r="NJ756" s="47"/>
      <c r="NK756" s="47"/>
      <c r="NL756" s="47"/>
      <c r="NM756" s="47"/>
      <c r="NN756" s="47"/>
      <c r="NO756" s="47"/>
      <c r="NP756" s="47"/>
      <c r="NQ756" s="47"/>
      <c r="NR756" s="47"/>
      <c r="NS756" s="47"/>
      <c r="NT756" s="47"/>
      <c r="NU756" s="47"/>
      <c r="NV756" s="47"/>
      <c r="NW756" s="47"/>
      <c r="NX756" s="47"/>
      <c r="NY756" s="47"/>
      <c r="NZ756" s="47"/>
      <c r="OA756" s="47"/>
      <c r="OB756" s="47"/>
      <c r="OC756" s="47"/>
      <c r="OD756" s="47"/>
      <c r="OE756" s="47"/>
      <c r="OF756" s="47"/>
      <c r="OG756" s="47"/>
      <c r="OH756" s="47"/>
      <c r="OI756" s="47"/>
      <c r="OJ756" s="47"/>
      <c r="OK756" s="47"/>
      <c r="OL756" s="47"/>
      <c r="OM756" s="47"/>
      <c r="ON756" s="47"/>
      <c r="OO756" s="47"/>
      <c r="OP756" s="47"/>
      <c r="OQ756" s="47"/>
      <c r="OR756" s="47"/>
      <c r="OS756" s="47"/>
      <c r="OT756" s="47"/>
      <c r="OU756" s="47"/>
      <c r="OV756" s="47"/>
      <c r="OW756" s="47"/>
      <c r="OX756" s="47"/>
      <c r="OY756" s="47"/>
      <c r="OZ756" s="47"/>
      <c r="PA756" s="47"/>
      <c r="PB756" s="47"/>
      <c r="PC756" s="47"/>
      <c r="PD756" s="47"/>
      <c r="PE756" s="47"/>
      <c r="PF756" s="47"/>
      <c r="PG756" s="47"/>
      <c r="PH756" s="47"/>
      <c r="PI756" s="47"/>
      <c r="PJ756" s="47"/>
      <c r="PK756" s="47"/>
      <c r="PL756" s="47"/>
      <c r="PM756" s="47"/>
      <c r="PN756" s="47"/>
      <c r="PO756" s="47"/>
      <c r="PP756" s="47"/>
      <c r="PQ756" s="47"/>
      <c r="PR756" s="47"/>
      <c r="PS756" s="47"/>
      <c r="PT756" s="47"/>
      <c r="PU756" s="47"/>
      <c r="PV756" s="47"/>
      <c r="PW756" s="47"/>
      <c r="PX756" s="47"/>
      <c r="PY756" s="47"/>
      <c r="PZ756" s="47"/>
      <c r="QA756" s="47"/>
      <c r="QB756" s="47"/>
      <c r="QC756" s="47"/>
      <c r="QD756" s="47"/>
      <c r="QE756" s="47"/>
      <c r="QF756" s="47"/>
      <c r="QG756" s="47"/>
      <c r="QH756" s="47"/>
      <c r="QI756" s="47"/>
      <c r="QJ756" s="47"/>
      <c r="QK756" s="47"/>
      <c r="QL756" s="47"/>
      <c r="QM756" s="47"/>
      <c r="QN756" s="47"/>
      <c r="QO756" s="47"/>
      <c r="QP756" s="47"/>
      <c r="QQ756" s="47"/>
      <c r="QR756" s="47"/>
      <c r="QS756" s="47"/>
      <c r="QT756" s="47"/>
      <c r="QU756" s="47"/>
      <c r="QV756" s="47"/>
      <c r="QW756" s="47"/>
      <c r="QX756" s="47"/>
      <c r="QY756" s="47"/>
      <c r="QZ756" s="47"/>
      <c r="RA756" s="47"/>
      <c r="RB756" s="47"/>
      <c r="RC756" s="47"/>
      <c r="RD756" s="47"/>
      <c r="RE756" s="47"/>
      <c r="RF756" s="47"/>
      <c r="RG756" s="47"/>
      <c r="RH756" s="47"/>
      <c r="RI756" s="47"/>
      <c r="RJ756" s="47"/>
      <c r="RK756" s="47"/>
      <c r="RL756" s="47"/>
      <c r="RM756" s="47"/>
      <c r="RN756" s="47"/>
      <c r="RO756" s="47"/>
      <c r="RP756" s="47"/>
      <c r="RQ756" s="47"/>
      <c r="RR756" s="47"/>
      <c r="RS756" s="47"/>
      <c r="RT756" s="47"/>
      <c r="RU756" s="47"/>
      <c r="RV756" s="47"/>
      <c r="RW756" s="47"/>
      <c r="RX756" s="47"/>
      <c r="RY756" s="47"/>
      <c r="RZ756" s="47"/>
      <c r="SA756" s="47"/>
      <c r="SB756" s="47"/>
      <c r="SC756" s="47"/>
      <c r="SD756" s="47"/>
      <c r="SE756" s="47"/>
      <c r="SF756" s="47"/>
      <c r="SG756" s="47"/>
      <c r="SH756" s="47"/>
      <c r="SI756" s="47"/>
      <c r="SJ756" s="47"/>
      <c r="SK756" s="47"/>
      <c r="SL756" s="47"/>
      <c r="SM756" s="47"/>
      <c r="SN756" s="47"/>
      <c r="SO756" s="47"/>
      <c r="SP756" s="47"/>
      <c r="SQ756" s="47"/>
      <c r="SR756" s="47"/>
      <c r="SS756" s="47"/>
      <c r="ST756" s="47"/>
      <c r="SU756" s="47"/>
      <c r="SV756" s="47"/>
      <c r="SW756" s="47"/>
      <c r="SX756" s="47"/>
      <c r="SY756" s="47"/>
      <c r="SZ756" s="47"/>
      <c r="TA756" s="47"/>
      <c r="TB756" s="47"/>
      <c r="TC756" s="47"/>
      <c r="TD756" s="47"/>
      <c r="TE756" s="47"/>
      <c r="TF756" s="47"/>
      <c r="TG756" s="47"/>
      <c r="TH756" s="47"/>
      <c r="TI756" s="47"/>
      <c r="TJ756" s="47"/>
      <c r="TK756" s="47"/>
      <c r="TL756" s="47"/>
      <c r="TM756" s="47"/>
      <c r="TN756" s="47"/>
      <c r="TO756" s="47"/>
      <c r="TP756" s="47"/>
      <c r="TQ756" s="47"/>
      <c r="TR756" s="47"/>
      <c r="TS756" s="47"/>
      <c r="TT756" s="47"/>
      <c r="TU756" s="47"/>
      <c r="TV756" s="47"/>
      <c r="TW756" s="47"/>
      <c r="TX756" s="47"/>
      <c r="TY756" s="47"/>
      <c r="TZ756" s="47"/>
      <c r="UA756" s="47"/>
      <c r="UB756" s="47"/>
      <c r="UC756" s="47"/>
      <c r="UD756" s="47"/>
      <c r="UE756" s="47"/>
      <c r="UF756" s="47"/>
      <c r="UG756" s="47"/>
      <c r="UH756" s="47"/>
      <c r="UI756" s="47"/>
      <c r="UJ756" s="47"/>
      <c r="UK756" s="47"/>
      <c r="UL756" s="47"/>
      <c r="UM756" s="47"/>
      <c r="UN756" s="47"/>
      <c r="UO756" s="47"/>
      <c r="UP756" s="47"/>
      <c r="UQ756" s="47"/>
      <c r="UR756" s="47"/>
      <c r="US756" s="47"/>
      <c r="UT756" s="47"/>
      <c r="UU756" s="47"/>
      <c r="UV756" s="47"/>
      <c r="UW756" s="47"/>
      <c r="UX756" s="47"/>
      <c r="UY756" s="47"/>
      <c r="UZ756" s="47"/>
      <c r="VA756" s="47"/>
      <c r="VB756" s="47"/>
      <c r="VC756" s="47"/>
      <c r="VD756" s="47"/>
      <c r="VE756" s="47"/>
      <c r="VF756" s="47"/>
      <c r="VG756" s="47"/>
      <c r="VH756" s="47"/>
      <c r="VI756" s="47"/>
      <c r="VJ756" s="47"/>
      <c r="VK756" s="47"/>
      <c r="VL756" s="47"/>
      <c r="VM756" s="47"/>
      <c r="VN756" s="47"/>
      <c r="VO756" s="47"/>
      <c r="VP756" s="47"/>
      <c r="VQ756" s="47"/>
      <c r="VR756" s="47"/>
      <c r="VS756" s="47"/>
      <c r="VT756" s="47"/>
      <c r="VU756" s="47"/>
      <c r="VV756" s="47"/>
      <c r="VW756" s="47"/>
      <c r="VX756" s="47"/>
      <c r="VY756" s="47"/>
      <c r="VZ756" s="47"/>
      <c r="WA756" s="47"/>
      <c r="WB756" s="47"/>
      <c r="WC756" s="47"/>
      <c r="WD756" s="47"/>
      <c r="WE756" s="47"/>
      <c r="WF756" s="47"/>
      <c r="WG756" s="47"/>
      <c r="WH756" s="47"/>
      <c r="WI756" s="47"/>
      <c r="WJ756" s="47"/>
      <c r="WK756" s="47"/>
      <c r="WL756" s="47"/>
      <c r="WM756" s="47"/>
      <c r="WN756" s="47"/>
      <c r="WO756" s="47"/>
      <c r="WP756" s="47"/>
      <c r="WQ756" s="47"/>
      <c r="WR756" s="47"/>
      <c r="WS756" s="47"/>
      <c r="WT756" s="47"/>
      <c r="WU756" s="47"/>
      <c r="WV756" s="47"/>
      <c r="WW756" s="47"/>
      <c r="WX756" s="47"/>
      <c r="WY756" s="47"/>
      <c r="WZ756" s="47"/>
      <c r="XA756" s="47"/>
      <c r="XB756" s="47"/>
      <c r="XC756" s="47"/>
      <c r="XD756" s="47"/>
      <c r="XE756" s="47"/>
      <c r="XF756" s="47"/>
      <c r="XG756" s="47"/>
      <c r="XH756" s="47"/>
      <c r="XI756" s="47"/>
      <c r="XJ756" s="47"/>
      <c r="XK756" s="47"/>
      <c r="XL756" s="47"/>
      <c r="XM756" s="47"/>
      <c r="XN756" s="47"/>
      <c r="XO756" s="47"/>
      <c r="XP756" s="47"/>
      <c r="XQ756" s="47"/>
      <c r="XR756" s="47"/>
      <c r="XS756" s="47"/>
      <c r="XT756" s="47"/>
      <c r="XU756" s="47"/>
      <c r="XV756" s="47"/>
      <c r="XW756" s="47"/>
      <c r="XX756" s="47"/>
      <c r="XY756" s="47"/>
      <c r="XZ756" s="47"/>
      <c r="YA756" s="47"/>
      <c r="YB756" s="47"/>
      <c r="YC756" s="47"/>
      <c r="YD756" s="47"/>
      <c r="YE756" s="47"/>
      <c r="YF756" s="47"/>
      <c r="YG756" s="47"/>
      <c r="YH756" s="47"/>
      <c r="YI756" s="47"/>
      <c r="YJ756" s="47"/>
      <c r="YK756" s="47"/>
      <c r="YL756" s="47"/>
      <c r="YM756" s="47"/>
      <c r="YN756" s="47"/>
      <c r="YO756" s="47"/>
      <c r="YP756" s="47"/>
      <c r="YQ756" s="47"/>
      <c r="YR756" s="47"/>
      <c r="YS756" s="47"/>
      <c r="YT756" s="47"/>
      <c r="YU756" s="47"/>
      <c r="YV756" s="47"/>
      <c r="YW756" s="47"/>
      <c r="YX756" s="47"/>
      <c r="YY756" s="47"/>
      <c r="YZ756" s="47"/>
      <c r="ZA756" s="47"/>
      <c r="ZB756" s="47"/>
      <c r="ZC756" s="47"/>
      <c r="ZD756" s="47"/>
      <c r="ZE756" s="47"/>
      <c r="ZF756" s="47"/>
      <c r="ZG756" s="47"/>
      <c r="ZH756" s="47"/>
      <c r="ZI756" s="47"/>
      <c r="ZJ756" s="47"/>
      <c r="ZK756" s="47"/>
      <c r="ZL756" s="47"/>
      <c r="ZM756" s="47"/>
      <c r="ZN756" s="47"/>
      <c r="ZO756" s="47"/>
      <c r="ZP756" s="47"/>
      <c r="ZQ756" s="47"/>
      <c r="ZR756" s="47"/>
      <c r="ZS756" s="47"/>
      <c r="ZT756" s="47"/>
      <c r="ZU756" s="47"/>
      <c r="ZV756" s="47"/>
      <c r="ZW756" s="47"/>
      <c r="ZX756" s="47"/>
      <c r="ZY756" s="47"/>
      <c r="ZZ756" s="47"/>
      <c r="AAA756" s="47"/>
      <c r="AAB756" s="47"/>
      <c r="AAC756" s="47"/>
      <c r="AAD756" s="47"/>
      <c r="AAE756" s="47"/>
      <c r="AAF756" s="47"/>
      <c r="AAG756" s="47"/>
      <c r="AAH756" s="47"/>
      <c r="AAI756" s="47"/>
      <c r="AAJ756" s="47"/>
      <c r="AAK756" s="47"/>
      <c r="AAL756" s="47"/>
      <c r="AAM756" s="47"/>
      <c r="AAN756" s="47"/>
      <c r="AAO756" s="47"/>
      <c r="AAP756" s="47"/>
      <c r="AAQ756" s="47"/>
      <c r="AAR756" s="47"/>
      <c r="AAS756" s="47"/>
      <c r="AAT756" s="47"/>
      <c r="AAU756" s="47"/>
      <c r="AAV756" s="47"/>
      <c r="AAW756" s="47"/>
      <c r="AAX756" s="47"/>
      <c r="AAY756" s="47"/>
      <c r="AAZ756" s="47"/>
      <c r="ABA756" s="47"/>
      <c r="ABB756" s="47"/>
      <c r="ABC756" s="47"/>
      <c r="ABD756" s="47"/>
      <c r="ABE756" s="47"/>
      <c r="ABF756" s="47"/>
      <c r="ABG756" s="47"/>
      <c r="ABH756" s="47"/>
      <c r="ABI756" s="47"/>
      <c r="ABJ756" s="47"/>
      <c r="ABK756" s="47"/>
      <c r="ABL756" s="47"/>
      <c r="ABM756" s="47"/>
      <c r="ABN756" s="47"/>
      <c r="ABO756" s="47"/>
      <c r="ABP756" s="47"/>
      <c r="ABQ756" s="47"/>
      <c r="ABR756" s="47"/>
      <c r="ABS756" s="47"/>
      <c r="ABT756" s="47"/>
      <c r="ABU756" s="47"/>
      <c r="ABV756" s="47"/>
      <c r="ABW756" s="47"/>
      <c r="ABX756" s="47"/>
      <c r="ABY756" s="47"/>
      <c r="ABZ756" s="47"/>
      <c r="ACA756" s="47"/>
      <c r="ACB756" s="47"/>
      <c r="ACC756" s="47"/>
      <c r="ACD756" s="47"/>
      <c r="ACE756" s="47"/>
      <c r="ACF756" s="47"/>
      <c r="ACG756" s="47"/>
      <c r="ACH756" s="47"/>
      <c r="ACI756" s="47"/>
      <c r="ACJ756" s="47"/>
      <c r="ACK756" s="47"/>
      <c r="ACL756" s="47"/>
      <c r="ACM756" s="47"/>
      <c r="ACN756" s="47"/>
      <c r="ACO756" s="47"/>
      <c r="ACP756" s="47"/>
      <c r="ACQ756" s="47"/>
      <c r="ACR756" s="47"/>
      <c r="ACS756" s="47"/>
      <c r="ACT756" s="47"/>
      <c r="ACU756" s="47"/>
      <c r="ACV756" s="47"/>
      <c r="ACW756" s="47"/>
      <c r="ACX756" s="47"/>
      <c r="ACY756" s="47"/>
      <c r="ACZ756" s="47"/>
      <c r="ADA756" s="47"/>
      <c r="ADB756" s="47"/>
      <c r="ADC756" s="47"/>
      <c r="ADD756" s="47"/>
      <c r="ADE756" s="47"/>
      <c r="ADF756" s="47"/>
      <c r="ADG756" s="47"/>
      <c r="ADH756" s="47"/>
      <c r="ADI756" s="47"/>
      <c r="ADJ756" s="47"/>
      <c r="ADK756" s="47"/>
      <c r="ADL756" s="47"/>
      <c r="ADM756" s="47"/>
      <c r="ADN756" s="47"/>
      <c r="ADO756" s="47"/>
      <c r="ADP756" s="47"/>
    </row>
    <row r="757" spans="3:796" x14ac:dyDescent="0.4">
      <c r="C757" s="66"/>
      <c r="D757" s="43">
        <f>(1/$D$5)*学習!AA63</f>
        <v>0</v>
      </c>
      <c r="I757" s="67">
        <v>746</v>
      </c>
      <c r="J757" s="45">
        <v>-0.14187032533335858</v>
      </c>
      <c r="K757" s="45">
        <v>0.15898528579580745</v>
      </c>
      <c r="L757" s="45">
        <v>-1.4258906318655633E-2</v>
      </c>
      <c r="M757" s="45">
        <v>-2.4144974307346193E-2</v>
      </c>
      <c r="N757" s="45">
        <v>5.2839736838791963E-3</v>
      </c>
      <c r="O757" s="45">
        <v>-1.3548037274875873E-2</v>
      </c>
      <c r="P757" s="45">
        <v>9.5298294455855526E-2</v>
      </c>
      <c r="Q757" s="45">
        <v>-1.4086997589111735E-2</v>
      </c>
      <c r="R757" s="45">
        <v>-9.7928889842323952E-2</v>
      </c>
      <c r="S757" s="45">
        <v>8.761108167557409E-2</v>
      </c>
      <c r="T757" s="45">
        <v>7.033254833360438E-3</v>
      </c>
      <c r="U757" s="45">
        <v>9.7692760031136985E-2</v>
      </c>
      <c r="V757" s="45">
        <v>1.9550515883285484E-2</v>
      </c>
      <c r="W757" s="45">
        <v>5.3833193782083545E-2</v>
      </c>
      <c r="X757" s="45">
        <v>-8.0922389360605418E-2</v>
      </c>
      <c r="Y757" s="45">
        <v>4.703233659409306E-2</v>
      </c>
      <c r="Z757" s="45">
        <v>7.1684125452414704E-2</v>
      </c>
      <c r="AA757" s="45">
        <v>0.13218071310425605</v>
      </c>
      <c r="AB757" s="45">
        <v>0.17840050398905827</v>
      </c>
      <c r="AC757" s="45">
        <v>-0.12962244939815259</v>
      </c>
      <c r="AD757" s="45">
        <v>-4.9954987229284917E-2</v>
      </c>
      <c r="AE757" s="45">
        <v>8.7885918436091323E-2</v>
      </c>
      <c r="AF757" s="45">
        <v>0.20046182308490365</v>
      </c>
      <c r="AG757" s="45">
        <v>0.1092377498353773</v>
      </c>
      <c r="AH757" s="45">
        <v>2.0993741810929865E-2</v>
      </c>
      <c r="AI757" s="45">
        <v>0.15782214097675218</v>
      </c>
      <c r="AJ757" s="45">
        <v>-0.17083691122326652</v>
      </c>
      <c r="AK757" s="45">
        <v>2.394857055852203E-2</v>
      </c>
      <c r="AL757" s="45">
        <v>-3.2931948846709649E-2</v>
      </c>
      <c r="AM757" s="45">
        <v>-8.2845985097249455E-2</v>
      </c>
      <c r="AN757" s="45">
        <v>-7.9521100533240976E-2</v>
      </c>
      <c r="AO757" s="45">
        <v>6.790250802247054E-2</v>
      </c>
      <c r="AP757" s="45">
        <v>7.3873705136355314E-2</v>
      </c>
      <c r="AQ757" s="45">
        <v>3.9854731434576879E-2</v>
      </c>
      <c r="AR757" s="45">
        <v>-2.4439110872953453E-2</v>
      </c>
      <c r="AS757" s="45">
        <v>-0.24484151913331006</v>
      </c>
      <c r="AT757" s="45">
        <v>6.7125375978658572E-2</v>
      </c>
      <c r="AU757" s="45">
        <v>7.0446264570442358E-3</v>
      </c>
      <c r="AV757" s="45">
        <v>2.9356426385710097E-2</v>
      </c>
      <c r="AW757" s="45">
        <v>5.5464982108933386E-2</v>
      </c>
      <c r="AX757" s="45">
        <v>8.7981528240181114E-2</v>
      </c>
      <c r="AY757" s="45">
        <v>-0.1174421518427278</v>
      </c>
      <c r="AZ757" s="45">
        <v>0.14945414502763121</v>
      </c>
      <c r="BA757" s="45">
        <v>-4.098089937114505E-3</v>
      </c>
      <c r="BB757" s="45">
        <v>1.5743976857344882E-2</v>
      </c>
      <c r="BC757" s="45">
        <v>-0.10134996009452786</v>
      </c>
      <c r="BD757" s="45">
        <v>-3.7174848445532996E-2</v>
      </c>
      <c r="BE757" s="45">
        <v>0.2417358655444363</v>
      </c>
      <c r="BF757" s="45">
        <v>-5.7620271203207896E-2</v>
      </c>
      <c r="BG757" s="45">
        <v>-8.9764182027589512E-2</v>
      </c>
      <c r="BH757" s="45">
        <v>-4.1996598441468788E-2</v>
      </c>
      <c r="BI757" s="45">
        <v>9.088875600931938E-2</v>
      </c>
      <c r="BJ757" s="45">
        <v>-0.16265615438404052</v>
      </c>
      <c r="BK757" s="45">
        <v>-0.17329415436637211</v>
      </c>
      <c r="BL757" s="45">
        <v>2.1046212294881472E-2</v>
      </c>
      <c r="BM757" s="45">
        <v>4.5046659274272302E-2</v>
      </c>
      <c r="BN757" s="45">
        <v>-7.7490834479939777E-2</v>
      </c>
      <c r="BO757" s="45">
        <v>2.3145513518088818E-2</v>
      </c>
      <c r="BP757" s="45">
        <v>-1.2008278391183307E-2</v>
      </c>
      <c r="BQ757" s="45">
        <v>-0.22001297181474119</v>
      </c>
      <c r="BR757" s="45">
        <v>5.078332235476174E-2</v>
      </c>
      <c r="BS757" s="45">
        <v>-9.2406869365235979E-3</v>
      </c>
      <c r="BT757" s="45">
        <v>-2.2110794182580593E-2</v>
      </c>
      <c r="BU757" s="45">
        <v>-7.8556278931066051E-2</v>
      </c>
      <c r="BV757" s="45">
        <v>0.1029102946057653</v>
      </c>
      <c r="BW757" s="45">
        <v>0.16131149704663861</v>
      </c>
      <c r="BX757" s="45">
        <v>-3.1127742811855291E-2</v>
      </c>
      <c r="BY757" s="45">
        <v>3.5495288990986404E-2</v>
      </c>
      <c r="BZ757" s="45">
        <v>7.4134680510500095E-2</v>
      </c>
      <c r="CA757" s="45">
        <v>0.15746271818870475</v>
      </c>
      <c r="CB757" s="45">
        <v>-1.030113822448136E-2</v>
      </c>
      <c r="CC757" s="45">
        <v>7.0865195529579345E-2</v>
      </c>
      <c r="CD757" s="45">
        <v>-9.0981850435438424E-2</v>
      </c>
      <c r="CE757" s="45">
        <v>-0.11898231124240823</v>
      </c>
      <c r="CF757" s="45">
        <v>-2.0070355724954345E-2</v>
      </c>
      <c r="CG757" s="45">
        <v>-5.2297527672134234E-2</v>
      </c>
      <c r="CH757" s="45">
        <v>5.5998061759466179E-2</v>
      </c>
      <c r="CI757" s="45">
        <v>8.7507406056148915E-2</v>
      </c>
      <c r="CJ757" s="45">
        <v>-7.5608389474999649E-2</v>
      </c>
      <c r="CK757" s="45">
        <v>6.4699628190757627E-2</v>
      </c>
      <c r="CL757" s="45">
        <v>-6.360821529170721E-2</v>
      </c>
      <c r="CM757" s="45">
        <v>-8.0807478749586104E-2</v>
      </c>
      <c r="CN757" s="45">
        <v>-0.2717966353587109</v>
      </c>
      <c r="CO757" s="45">
        <v>7.0347369722315964E-2</v>
      </c>
      <c r="CP757" s="45">
        <v>6.7250088441674211E-3</v>
      </c>
      <c r="CQ757" s="45">
        <v>3.0241282409205219E-3</v>
      </c>
      <c r="CR757" s="45">
        <v>-6.8850470958019688E-2</v>
      </c>
      <c r="CS757" s="45">
        <v>-0.14163120524540235</v>
      </c>
      <c r="CT757" s="45">
        <v>1.5139797995678566E-2</v>
      </c>
      <c r="CU757" s="45">
        <v>0.1526381490298562</v>
      </c>
      <c r="CV757" s="45">
        <v>5.7701335194982892E-3</v>
      </c>
      <c r="CW757" s="45">
        <v>4.0756588547250623E-2</v>
      </c>
      <c r="CX757" s="45">
        <v>-0.10402756042642668</v>
      </c>
      <c r="CY757" s="45">
        <v>0.12103793181108612</v>
      </c>
      <c r="CZ757" s="45">
        <v>-0.17043920792926423</v>
      </c>
      <c r="DA757" s="45">
        <v>0.15167326661176206</v>
      </c>
      <c r="DB757" s="45">
        <v>-0.20572742965404883</v>
      </c>
      <c r="DC757" s="45">
        <v>-8.4976550386852631E-2</v>
      </c>
      <c r="DD757" s="45">
        <v>-4.1057126802843152E-2</v>
      </c>
      <c r="DE757" s="45">
        <v>8.762823578659279E-2</v>
      </c>
      <c r="DF757" s="47"/>
      <c r="DG757" s="47"/>
      <c r="DH757" s="47"/>
      <c r="DI757" s="47"/>
      <c r="DJ757" s="47"/>
      <c r="DK757" s="47"/>
      <c r="DL757" s="47"/>
      <c r="DM757" s="47"/>
      <c r="DN757" s="47"/>
      <c r="DO757" s="47"/>
      <c r="DP757" s="47"/>
      <c r="DQ757" s="47"/>
      <c r="DR757" s="47"/>
      <c r="DS757" s="47"/>
      <c r="DT757" s="47"/>
      <c r="DU757" s="47"/>
      <c r="DV757" s="47"/>
      <c r="DW757" s="47"/>
      <c r="DX757" s="47"/>
      <c r="DY757" s="47"/>
      <c r="DZ757" s="47"/>
      <c r="EA757" s="47"/>
      <c r="EB757" s="47"/>
      <c r="EC757" s="47"/>
      <c r="ED757" s="47"/>
      <c r="EE757" s="47"/>
      <c r="EF757" s="47"/>
      <c r="EG757" s="47"/>
      <c r="EH757" s="47"/>
      <c r="EI757" s="47"/>
      <c r="EJ757" s="47"/>
      <c r="EK757" s="47"/>
      <c r="EL757" s="47"/>
      <c r="EM757" s="47"/>
      <c r="EN757" s="47"/>
      <c r="EO757" s="47"/>
      <c r="EP757" s="47"/>
      <c r="EQ757" s="47"/>
      <c r="ER757" s="47"/>
      <c r="ES757" s="47"/>
      <c r="ET757" s="47"/>
      <c r="EU757" s="47"/>
      <c r="EV757" s="47"/>
      <c r="EW757" s="47"/>
      <c r="EX757" s="47"/>
      <c r="EY757" s="47"/>
      <c r="EZ757" s="47"/>
      <c r="FA757" s="47"/>
      <c r="FB757" s="47"/>
      <c r="FC757" s="47"/>
      <c r="FD757" s="47"/>
      <c r="FE757" s="47"/>
      <c r="FF757" s="47"/>
      <c r="FG757" s="47"/>
      <c r="FH757" s="47"/>
      <c r="FI757" s="47"/>
      <c r="FJ757" s="47"/>
      <c r="FK757" s="47"/>
      <c r="FL757" s="47"/>
      <c r="FM757" s="47"/>
      <c r="FN757" s="47"/>
      <c r="FO757" s="47"/>
      <c r="FP757" s="47"/>
      <c r="FQ757" s="47"/>
      <c r="FR757" s="47"/>
      <c r="FS757" s="47"/>
      <c r="FT757" s="47"/>
      <c r="FU757" s="47"/>
      <c r="FV757" s="47"/>
      <c r="FW757" s="47"/>
      <c r="FX757" s="47"/>
      <c r="FY757" s="47"/>
      <c r="FZ757" s="47"/>
      <c r="GA757" s="47"/>
      <c r="GB757" s="47"/>
      <c r="GC757" s="47"/>
      <c r="GD757" s="47"/>
      <c r="GE757" s="47"/>
      <c r="GF757" s="47"/>
      <c r="GG757" s="47"/>
      <c r="GH757" s="47"/>
      <c r="GI757" s="47"/>
      <c r="GJ757" s="47"/>
      <c r="GK757" s="47"/>
      <c r="GL757" s="47"/>
      <c r="GM757" s="47"/>
      <c r="GN757" s="47"/>
      <c r="GO757" s="47"/>
      <c r="GP757" s="47"/>
      <c r="GQ757" s="47"/>
      <c r="GR757" s="47"/>
      <c r="GS757" s="47"/>
      <c r="GT757" s="47"/>
      <c r="GU757" s="47"/>
      <c r="GV757" s="47"/>
      <c r="GW757" s="47"/>
      <c r="GX757" s="47"/>
      <c r="GY757" s="47"/>
      <c r="GZ757" s="47"/>
      <c r="HA757" s="47"/>
      <c r="HB757" s="47"/>
      <c r="HC757" s="47"/>
      <c r="HD757" s="47"/>
      <c r="HE757" s="47"/>
      <c r="HF757" s="47"/>
      <c r="HG757" s="47"/>
      <c r="HH757" s="47"/>
      <c r="HI757" s="47"/>
      <c r="HJ757" s="47"/>
      <c r="HK757" s="47"/>
      <c r="HL757" s="47"/>
      <c r="HM757" s="47"/>
      <c r="HN757" s="47"/>
      <c r="HO757" s="47"/>
      <c r="HP757" s="47"/>
      <c r="HQ757" s="47"/>
      <c r="HR757" s="47"/>
      <c r="HS757" s="47"/>
      <c r="HT757" s="47"/>
      <c r="HU757" s="47"/>
      <c r="HV757" s="47"/>
      <c r="HW757" s="47"/>
      <c r="HX757" s="47"/>
      <c r="HY757" s="47"/>
      <c r="HZ757" s="47"/>
      <c r="IA757" s="47"/>
      <c r="IB757" s="47"/>
      <c r="IC757" s="47"/>
      <c r="ID757" s="47"/>
      <c r="IE757" s="47"/>
      <c r="IF757" s="47"/>
      <c r="IG757" s="47"/>
      <c r="IH757" s="47"/>
      <c r="II757" s="47"/>
      <c r="IJ757" s="47"/>
      <c r="IK757" s="47"/>
      <c r="IL757" s="47"/>
      <c r="IM757" s="47"/>
      <c r="IN757" s="47"/>
      <c r="IO757" s="47"/>
      <c r="IP757" s="47"/>
      <c r="IQ757" s="47"/>
      <c r="IR757" s="47"/>
      <c r="IS757" s="47"/>
      <c r="IT757" s="47"/>
      <c r="IU757" s="47"/>
      <c r="IV757" s="47"/>
      <c r="IW757" s="47"/>
      <c r="IX757" s="47"/>
      <c r="IY757" s="47"/>
      <c r="IZ757" s="47"/>
      <c r="JA757" s="47"/>
      <c r="JB757" s="47"/>
      <c r="JC757" s="47"/>
      <c r="JD757" s="47"/>
      <c r="JE757" s="47"/>
      <c r="JF757" s="47"/>
      <c r="JG757" s="47"/>
      <c r="JH757" s="47"/>
      <c r="JI757" s="47"/>
      <c r="JJ757" s="47"/>
      <c r="JK757" s="47"/>
      <c r="JL757" s="47"/>
      <c r="JM757" s="47"/>
      <c r="JN757" s="47"/>
      <c r="JO757" s="47"/>
      <c r="JP757" s="47"/>
      <c r="JQ757" s="47"/>
      <c r="JR757" s="47"/>
      <c r="JS757" s="47"/>
      <c r="JT757" s="47"/>
      <c r="JU757" s="47"/>
      <c r="JV757" s="47"/>
      <c r="JW757" s="47"/>
      <c r="JX757" s="47"/>
      <c r="JY757" s="47"/>
      <c r="JZ757" s="47"/>
      <c r="KA757" s="47"/>
      <c r="KB757" s="47"/>
      <c r="KC757" s="47"/>
      <c r="KD757" s="47"/>
      <c r="KE757" s="47"/>
      <c r="KF757" s="47"/>
      <c r="KG757" s="47"/>
      <c r="KH757" s="47"/>
      <c r="KI757" s="47"/>
      <c r="KJ757" s="47"/>
      <c r="KK757" s="47"/>
      <c r="KL757" s="47"/>
      <c r="KM757" s="47"/>
      <c r="KN757" s="47"/>
      <c r="KO757" s="47"/>
      <c r="KP757" s="47"/>
      <c r="KQ757" s="47"/>
      <c r="KR757" s="47"/>
      <c r="KS757" s="47"/>
      <c r="KT757" s="47"/>
      <c r="KU757" s="47"/>
      <c r="KV757" s="47"/>
      <c r="KW757" s="47"/>
      <c r="KX757" s="47"/>
      <c r="KY757" s="47"/>
      <c r="KZ757" s="47"/>
      <c r="LA757" s="47"/>
      <c r="LB757" s="47"/>
      <c r="LC757" s="47"/>
      <c r="LD757" s="47"/>
      <c r="LE757" s="47"/>
      <c r="LF757" s="47"/>
      <c r="LG757" s="47"/>
      <c r="LH757" s="47"/>
      <c r="LI757" s="47"/>
      <c r="LJ757" s="47"/>
      <c r="LK757" s="47"/>
      <c r="LL757" s="47"/>
      <c r="LM757" s="47"/>
      <c r="LN757" s="47"/>
      <c r="LO757" s="47"/>
      <c r="LP757" s="47"/>
      <c r="LQ757" s="47"/>
      <c r="LR757" s="47"/>
      <c r="LS757" s="47"/>
      <c r="LT757" s="47"/>
      <c r="LU757" s="47"/>
      <c r="LV757" s="47"/>
      <c r="LW757" s="47"/>
      <c r="LX757" s="47"/>
      <c r="LY757" s="47"/>
      <c r="LZ757" s="47"/>
      <c r="MA757" s="47"/>
      <c r="MB757" s="47"/>
      <c r="MC757" s="47"/>
      <c r="MD757" s="47"/>
      <c r="ME757" s="47"/>
      <c r="MF757" s="47"/>
      <c r="MG757" s="47"/>
      <c r="MH757" s="47"/>
      <c r="MI757" s="47"/>
      <c r="MJ757" s="47"/>
      <c r="MK757" s="47"/>
      <c r="ML757" s="47"/>
      <c r="MM757" s="47"/>
      <c r="MN757" s="47"/>
      <c r="MO757" s="47"/>
      <c r="MP757" s="47"/>
      <c r="MQ757" s="47"/>
      <c r="MR757" s="47"/>
      <c r="MS757" s="47"/>
      <c r="MT757" s="47"/>
      <c r="MU757" s="47"/>
      <c r="MV757" s="47"/>
      <c r="MW757" s="47"/>
      <c r="MX757" s="47"/>
      <c r="MY757" s="47"/>
      <c r="MZ757" s="47"/>
      <c r="NA757" s="47"/>
      <c r="NB757" s="47"/>
      <c r="NC757" s="47"/>
      <c r="ND757" s="47"/>
      <c r="NE757" s="47"/>
      <c r="NF757" s="47"/>
      <c r="NG757" s="47"/>
      <c r="NH757" s="47"/>
      <c r="NI757" s="47"/>
      <c r="NJ757" s="47"/>
      <c r="NK757" s="47"/>
      <c r="NL757" s="47"/>
      <c r="NM757" s="47"/>
      <c r="NN757" s="47"/>
      <c r="NO757" s="47"/>
      <c r="NP757" s="47"/>
      <c r="NQ757" s="47"/>
      <c r="NR757" s="47"/>
      <c r="NS757" s="47"/>
      <c r="NT757" s="47"/>
      <c r="NU757" s="47"/>
      <c r="NV757" s="47"/>
      <c r="NW757" s="47"/>
      <c r="NX757" s="47"/>
      <c r="NY757" s="47"/>
      <c r="NZ757" s="47"/>
      <c r="OA757" s="47"/>
      <c r="OB757" s="47"/>
      <c r="OC757" s="47"/>
      <c r="OD757" s="47"/>
      <c r="OE757" s="47"/>
      <c r="OF757" s="47"/>
      <c r="OG757" s="47"/>
      <c r="OH757" s="47"/>
      <c r="OI757" s="47"/>
      <c r="OJ757" s="47"/>
      <c r="OK757" s="47"/>
      <c r="OL757" s="47"/>
      <c r="OM757" s="47"/>
      <c r="ON757" s="47"/>
      <c r="OO757" s="47"/>
      <c r="OP757" s="47"/>
      <c r="OQ757" s="47"/>
      <c r="OR757" s="47"/>
      <c r="OS757" s="47"/>
      <c r="OT757" s="47"/>
      <c r="OU757" s="47"/>
      <c r="OV757" s="47"/>
      <c r="OW757" s="47"/>
      <c r="OX757" s="47"/>
      <c r="OY757" s="47"/>
      <c r="OZ757" s="47"/>
      <c r="PA757" s="47"/>
      <c r="PB757" s="47"/>
      <c r="PC757" s="47"/>
      <c r="PD757" s="47"/>
      <c r="PE757" s="47"/>
      <c r="PF757" s="47"/>
      <c r="PG757" s="47"/>
      <c r="PH757" s="47"/>
      <c r="PI757" s="47"/>
      <c r="PJ757" s="47"/>
      <c r="PK757" s="47"/>
      <c r="PL757" s="47"/>
      <c r="PM757" s="47"/>
      <c r="PN757" s="47"/>
      <c r="PO757" s="47"/>
      <c r="PP757" s="47"/>
      <c r="PQ757" s="47"/>
      <c r="PR757" s="47"/>
      <c r="PS757" s="47"/>
      <c r="PT757" s="47"/>
      <c r="PU757" s="47"/>
      <c r="PV757" s="47"/>
      <c r="PW757" s="47"/>
      <c r="PX757" s="47"/>
      <c r="PY757" s="47"/>
      <c r="PZ757" s="47"/>
      <c r="QA757" s="47"/>
      <c r="QB757" s="47"/>
      <c r="QC757" s="47"/>
      <c r="QD757" s="47"/>
      <c r="QE757" s="47"/>
      <c r="QF757" s="47"/>
      <c r="QG757" s="47"/>
      <c r="QH757" s="47"/>
      <c r="QI757" s="47"/>
      <c r="QJ757" s="47"/>
      <c r="QK757" s="47"/>
      <c r="QL757" s="47"/>
      <c r="QM757" s="47"/>
      <c r="QN757" s="47"/>
      <c r="QO757" s="47"/>
      <c r="QP757" s="47"/>
      <c r="QQ757" s="47"/>
      <c r="QR757" s="47"/>
      <c r="QS757" s="47"/>
      <c r="QT757" s="47"/>
      <c r="QU757" s="47"/>
      <c r="QV757" s="47"/>
      <c r="QW757" s="47"/>
      <c r="QX757" s="47"/>
      <c r="QY757" s="47"/>
      <c r="QZ757" s="47"/>
      <c r="RA757" s="47"/>
      <c r="RB757" s="47"/>
      <c r="RC757" s="47"/>
      <c r="RD757" s="47"/>
      <c r="RE757" s="47"/>
      <c r="RF757" s="47"/>
      <c r="RG757" s="47"/>
      <c r="RH757" s="47"/>
      <c r="RI757" s="47"/>
      <c r="RJ757" s="47"/>
      <c r="RK757" s="47"/>
      <c r="RL757" s="47"/>
      <c r="RM757" s="47"/>
      <c r="RN757" s="47"/>
      <c r="RO757" s="47"/>
      <c r="RP757" s="47"/>
      <c r="RQ757" s="47"/>
      <c r="RR757" s="47"/>
      <c r="RS757" s="47"/>
      <c r="RT757" s="47"/>
      <c r="RU757" s="47"/>
      <c r="RV757" s="47"/>
      <c r="RW757" s="47"/>
      <c r="RX757" s="47"/>
      <c r="RY757" s="47"/>
      <c r="RZ757" s="47"/>
      <c r="SA757" s="47"/>
      <c r="SB757" s="47"/>
      <c r="SC757" s="47"/>
      <c r="SD757" s="47"/>
      <c r="SE757" s="47"/>
      <c r="SF757" s="47"/>
      <c r="SG757" s="47"/>
      <c r="SH757" s="47"/>
      <c r="SI757" s="47"/>
      <c r="SJ757" s="47"/>
      <c r="SK757" s="47"/>
      <c r="SL757" s="47"/>
      <c r="SM757" s="47"/>
      <c r="SN757" s="47"/>
      <c r="SO757" s="47"/>
      <c r="SP757" s="47"/>
      <c r="SQ757" s="47"/>
      <c r="SR757" s="47"/>
      <c r="SS757" s="47"/>
      <c r="ST757" s="47"/>
      <c r="SU757" s="47"/>
      <c r="SV757" s="47"/>
      <c r="SW757" s="47"/>
      <c r="SX757" s="47"/>
      <c r="SY757" s="47"/>
      <c r="SZ757" s="47"/>
      <c r="TA757" s="47"/>
      <c r="TB757" s="47"/>
      <c r="TC757" s="47"/>
      <c r="TD757" s="47"/>
      <c r="TE757" s="47"/>
      <c r="TF757" s="47"/>
      <c r="TG757" s="47"/>
      <c r="TH757" s="47"/>
      <c r="TI757" s="47"/>
      <c r="TJ757" s="47"/>
      <c r="TK757" s="47"/>
      <c r="TL757" s="47"/>
      <c r="TM757" s="47"/>
      <c r="TN757" s="47"/>
      <c r="TO757" s="47"/>
      <c r="TP757" s="47"/>
      <c r="TQ757" s="47"/>
      <c r="TR757" s="47"/>
      <c r="TS757" s="47"/>
      <c r="TT757" s="47"/>
      <c r="TU757" s="47"/>
      <c r="TV757" s="47"/>
      <c r="TW757" s="47"/>
      <c r="TX757" s="47"/>
      <c r="TY757" s="47"/>
      <c r="TZ757" s="47"/>
      <c r="UA757" s="47"/>
      <c r="UB757" s="47"/>
      <c r="UC757" s="47"/>
      <c r="UD757" s="47"/>
      <c r="UE757" s="47"/>
      <c r="UF757" s="47"/>
      <c r="UG757" s="47"/>
      <c r="UH757" s="47"/>
      <c r="UI757" s="47"/>
      <c r="UJ757" s="47"/>
      <c r="UK757" s="47"/>
      <c r="UL757" s="47"/>
      <c r="UM757" s="47"/>
      <c r="UN757" s="47"/>
      <c r="UO757" s="47"/>
      <c r="UP757" s="47"/>
      <c r="UQ757" s="47"/>
      <c r="UR757" s="47"/>
      <c r="US757" s="47"/>
      <c r="UT757" s="47"/>
      <c r="UU757" s="47"/>
      <c r="UV757" s="47"/>
      <c r="UW757" s="47"/>
      <c r="UX757" s="47"/>
      <c r="UY757" s="47"/>
      <c r="UZ757" s="47"/>
      <c r="VA757" s="47"/>
      <c r="VB757" s="47"/>
      <c r="VC757" s="47"/>
      <c r="VD757" s="47"/>
      <c r="VE757" s="47"/>
      <c r="VF757" s="47"/>
      <c r="VG757" s="47"/>
      <c r="VH757" s="47"/>
      <c r="VI757" s="47"/>
      <c r="VJ757" s="47"/>
      <c r="VK757" s="47"/>
      <c r="VL757" s="47"/>
      <c r="VM757" s="47"/>
      <c r="VN757" s="47"/>
      <c r="VO757" s="47"/>
      <c r="VP757" s="47"/>
      <c r="VQ757" s="47"/>
      <c r="VR757" s="47"/>
      <c r="VS757" s="47"/>
      <c r="VT757" s="47"/>
      <c r="VU757" s="47"/>
      <c r="VV757" s="47"/>
      <c r="VW757" s="47"/>
      <c r="VX757" s="47"/>
      <c r="VY757" s="47"/>
      <c r="VZ757" s="47"/>
      <c r="WA757" s="47"/>
      <c r="WB757" s="47"/>
      <c r="WC757" s="47"/>
      <c r="WD757" s="47"/>
      <c r="WE757" s="47"/>
      <c r="WF757" s="47"/>
      <c r="WG757" s="47"/>
      <c r="WH757" s="47"/>
      <c r="WI757" s="47"/>
      <c r="WJ757" s="47"/>
      <c r="WK757" s="47"/>
      <c r="WL757" s="47"/>
      <c r="WM757" s="47"/>
      <c r="WN757" s="47"/>
      <c r="WO757" s="47"/>
      <c r="WP757" s="47"/>
      <c r="WQ757" s="47"/>
      <c r="WR757" s="47"/>
      <c r="WS757" s="47"/>
      <c r="WT757" s="47"/>
      <c r="WU757" s="47"/>
      <c r="WV757" s="47"/>
      <c r="WW757" s="47"/>
      <c r="WX757" s="47"/>
      <c r="WY757" s="47"/>
      <c r="WZ757" s="47"/>
      <c r="XA757" s="47"/>
      <c r="XB757" s="47"/>
      <c r="XC757" s="47"/>
      <c r="XD757" s="47"/>
      <c r="XE757" s="47"/>
      <c r="XF757" s="47"/>
      <c r="XG757" s="47"/>
      <c r="XH757" s="47"/>
      <c r="XI757" s="47"/>
      <c r="XJ757" s="47"/>
      <c r="XK757" s="47"/>
      <c r="XL757" s="47"/>
      <c r="XM757" s="47"/>
      <c r="XN757" s="47"/>
      <c r="XO757" s="47"/>
      <c r="XP757" s="47"/>
      <c r="XQ757" s="47"/>
      <c r="XR757" s="47"/>
      <c r="XS757" s="47"/>
      <c r="XT757" s="47"/>
      <c r="XU757" s="47"/>
      <c r="XV757" s="47"/>
      <c r="XW757" s="47"/>
      <c r="XX757" s="47"/>
      <c r="XY757" s="47"/>
      <c r="XZ757" s="47"/>
      <c r="YA757" s="47"/>
      <c r="YB757" s="47"/>
      <c r="YC757" s="47"/>
      <c r="YD757" s="47"/>
      <c r="YE757" s="47"/>
      <c r="YF757" s="47"/>
      <c r="YG757" s="47"/>
      <c r="YH757" s="47"/>
      <c r="YI757" s="47"/>
      <c r="YJ757" s="47"/>
      <c r="YK757" s="47"/>
      <c r="YL757" s="47"/>
      <c r="YM757" s="47"/>
      <c r="YN757" s="47"/>
      <c r="YO757" s="47"/>
      <c r="YP757" s="47"/>
      <c r="YQ757" s="47"/>
      <c r="YR757" s="47"/>
      <c r="YS757" s="47"/>
      <c r="YT757" s="47"/>
      <c r="YU757" s="47"/>
      <c r="YV757" s="47"/>
      <c r="YW757" s="47"/>
      <c r="YX757" s="47"/>
      <c r="YY757" s="47"/>
      <c r="YZ757" s="47"/>
      <c r="ZA757" s="47"/>
      <c r="ZB757" s="47"/>
      <c r="ZC757" s="47"/>
      <c r="ZD757" s="47"/>
      <c r="ZE757" s="47"/>
      <c r="ZF757" s="47"/>
      <c r="ZG757" s="47"/>
      <c r="ZH757" s="47"/>
      <c r="ZI757" s="47"/>
      <c r="ZJ757" s="47"/>
      <c r="ZK757" s="47"/>
      <c r="ZL757" s="47"/>
      <c r="ZM757" s="47"/>
      <c r="ZN757" s="47"/>
      <c r="ZO757" s="47"/>
      <c r="ZP757" s="47"/>
      <c r="ZQ757" s="47"/>
      <c r="ZR757" s="47"/>
      <c r="ZS757" s="47"/>
      <c r="ZT757" s="47"/>
      <c r="ZU757" s="47"/>
      <c r="ZV757" s="47"/>
      <c r="ZW757" s="47"/>
      <c r="ZX757" s="47"/>
      <c r="ZY757" s="47"/>
      <c r="ZZ757" s="47"/>
      <c r="AAA757" s="47"/>
      <c r="AAB757" s="47"/>
      <c r="AAC757" s="47"/>
      <c r="AAD757" s="47"/>
      <c r="AAE757" s="47"/>
      <c r="AAF757" s="47"/>
      <c r="AAG757" s="47"/>
      <c r="AAH757" s="47"/>
      <c r="AAI757" s="47"/>
      <c r="AAJ757" s="47"/>
      <c r="AAK757" s="47"/>
      <c r="AAL757" s="47"/>
      <c r="AAM757" s="47"/>
      <c r="AAN757" s="47"/>
      <c r="AAO757" s="47"/>
      <c r="AAP757" s="47"/>
      <c r="AAQ757" s="47"/>
      <c r="AAR757" s="47"/>
      <c r="AAS757" s="47"/>
      <c r="AAT757" s="47"/>
      <c r="AAU757" s="47"/>
      <c r="AAV757" s="47"/>
      <c r="AAW757" s="47"/>
      <c r="AAX757" s="47"/>
      <c r="AAY757" s="47"/>
      <c r="AAZ757" s="47"/>
      <c r="ABA757" s="47"/>
      <c r="ABB757" s="47"/>
      <c r="ABC757" s="47"/>
      <c r="ABD757" s="47"/>
      <c r="ABE757" s="47"/>
      <c r="ABF757" s="47"/>
      <c r="ABG757" s="47"/>
      <c r="ABH757" s="47"/>
      <c r="ABI757" s="47"/>
      <c r="ABJ757" s="47"/>
      <c r="ABK757" s="47"/>
      <c r="ABL757" s="47"/>
      <c r="ABM757" s="47"/>
      <c r="ABN757" s="47"/>
      <c r="ABO757" s="47"/>
      <c r="ABP757" s="47"/>
      <c r="ABQ757" s="47"/>
      <c r="ABR757" s="47"/>
      <c r="ABS757" s="47"/>
      <c r="ABT757" s="47"/>
      <c r="ABU757" s="47"/>
      <c r="ABV757" s="47"/>
      <c r="ABW757" s="47"/>
      <c r="ABX757" s="47"/>
      <c r="ABY757" s="47"/>
      <c r="ABZ757" s="47"/>
      <c r="ACA757" s="47"/>
      <c r="ACB757" s="47"/>
      <c r="ACC757" s="47"/>
      <c r="ACD757" s="47"/>
      <c r="ACE757" s="47"/>
      <c r="ACF757" s="47"/>
      <c r="ACG757" s="47"/>
      <c r="ACH757" s="47"/>
      <c r="ACI757" s="47"/>
      <c r="ACJ757" s="47"/>
      <c r="ACK757" s="47"/>
      <c r="ACL757" s="47"/>
      <c r="ACM757" s="47"/>
      <c r="ACN757" s="47"/>
      <c r="ACO757" s="47"/>
      <c r="ACP757" s="47"/>
      <c r="ACQ757" s="47"/>
      <c r="ACR757" s="47"/>
      <c r="ACS757" s="47"/>
      <c r="ACT757" s="47"/>
      <c r="ACU757" s="47"/>
      <c r="ACV757" s="47"/>
      <c r="ACW757" s="47"/>
      <c r="ACX757" s="47"/>
      <c r="ACY757" s="47"/>
      <c r="ACZ757" s="47"/>
      <c r="ADA757" s="47"/>
      <c r="ADB757" s="47"/>
      <c r="ADC757" s="47"/>
      <c r="ADD757" s="47"/>
      <c r="ADE757" s="47"/>
      <c r="ADF757" s="47"/>
      <c r="ADG757" s="47"/>
      <c r="ADH757" s="47"/>
      <c r="ADI757" s="47"/>
      <c r="ADJ757" s="47"/>
      <c r="ADK757" s="47"/>
      <c r="ADL757" s="47"/>
      <c r="ADM757" s="47"/>
      <c r="ADN757" s="47"/>
      <c r="ADO757" s="47"/>
      <c r="ADP757" s="47"/>
    </row>
    <row r="758" spans="3:796" x14ac:dyDescent="0.4">
      <c r="C758" s="66"/>
      <c r="D758" s="43">
        <f>(1/$D$5)*学習!AA64</f>
        <v>0</v>
      </c>
      <c r="I758" s="67">
        <v>747</v>
      </c>
      <c r="J758" s="45">
        <v>2.3818148114697131E-2</v>
      </c>
      <c r="K758" s="45">
        <v>-0.18737662964764118</v>
      </c>
      <c r="L758" s="45">
        <v>1.1587259808662632E-2</v>
      </c>
      <c r="M758" s="45">
        <v>-0.14164207090071246</v>
      </c>
      <c r="N758" s="45">
        <v>-8.0483331038271426E-3</v>
      </c>
      <c r="O758" s="45">
        <v>0.16793251734557305</v>
      </c>
      <c r="P758" s="45">
        <v>-7.0715351306574414E-2</v>
      </c>
      <c r="Q758" s="45">
        <v>-1.3602434486911829E-2</v>
      </c>
      <c r="R758" s="45">
        <v>6.9841978973071581E-2</v>
      </c>
      <c r="S758" s="45">
        <v>2.5098055961168712E-2</v>
      </c>
      <c r="T758" s="45">
        <v>-0.17814600226155031</v>
      </c>
      <c r="U758" s="45">
        <v>0.11048131388449267</v>
      </c>
      <c r="V758" s="45">
        <v>1.2643895829378285E-2</v>
      </c>
      <c r="W758" s="45">
        <v>0.10728835768972986</v>
      </c>
      <c r="X758" s="45">
        <v>-1.4227911628578201E-2</v>
      </c>
      <c r="Y758" s="45">
        <v>3.992030331293096E-3</v>
      </c>
      <c r="Z758" s="45">
        <v>0.1055643236687758</v>
      </c>
      <c r="AA758" s="45">
        <v>-9.0020646984852945E-2</v>
      </c>
      <c r="AB758" s="45">
        <v>-8.6185144218372728E-2</v>
      </c>
      <c r="AC758" s="45">
        <v>9.1833596928450945E-2</v>
      </c>
      <c r="AD758" s="45">
        <v>-0.11893099420320034</v>
      </c>
      <c r="AE758" s="45">
        <v>-6.9496097734521353E-2</v>
      </c>
      <c r="AF758" s="45">
        <v>2.2446235387041141E-2</v>
      </c>
      <c r="AG758" s="45">
        <v>2.9563563600102372E-2</v>
      </c>
      <c r="AH758" s="45">
        <v>-4.9301860428314415E-2</v>
      </c>
      <c r="AI758" s="45">
        <v>4.5897067268921149E-2</v>
      </c>
      <c r="AJ758" s="45">
        <v>0.22933413899536645</v>
      </c>
      <c r="AK758" s="45">
        <v>6.207704541397252E-2</v>
      </c>
      <c r="AL758" s="45">
        <v>2.571794402383968E-2</v>
      </c>
      <c r="AM758" s="45">
        <v>5.8439066379509359E-2</v>
      </c>
      <c r="AN758" s="45">
        <v>-3.5777684507949672E-2</v>
      </c>
      <c r="AO758" s="45">
        <v>-8.4696397153517067E-2</v>
      </c>
      <c r="AP758" s="45">
        <v>4.9623195227847354E-2</v>
      </c>
      <c r="AQ758" s="45">
        <v>-7.0122543970811191E-2</v>
      </c>
      <c r="AR758" s="45">
        <v>-0.19564846715030779</v>
      </c>
      <c r="AS758" s="45">
        <v>-0.23452479311070273</v>
      </c>
      <c r="AT758" s="45">
        <v>-2.8475624284284694E-2</v>
      </c>
      <c r="AU758" s="45">
        <v>-0.10460429839802368</v>
      </c>
      <c r="AV758" s="45">
        <v>3.0873619193658452E-2</v>
      </c>
      <c r="AW758" s="45">
        <v>-0.22739800585101072</v>
      </c>
      <c r="AX758" s="45">
        <v>0.15801936440299588</v>
      </c>
      <c r="AY758" s="45">
        <v>8.3064613704797063E-2</v>
      </c>
      <c r="AZ758" s="45">
        <v>-9.0639362242485061E-4</v>
      </c>
      <c r="BA758" s="45">
        <v>3.1934068207515147E-2</v>
      </c>
      <c r="BB758" s="45">
        <v>1.9133279048643412E-2</v>
      </c>
      <c r="BC758" s="45">
        <v>-0.16506367508965966</v>
      </c>
      <c r="BD758" s="45">
        <v>-0.11067513493604159</v>
      </c>
      <c r="BE758" s="45">
        <v>0.11483552061898902</v>
      </c>
      <c r="BF758" s="45">
        <v>4.0959938924970289E-2</v>
      </c>
      <c r="BG758" s="45">
        <v>-8.5681971464499032E-2</v>
      </c>
      <c r="BH758" s="45">
        <v>-6.6976540924649622E-2</v>
      </c>
      <c r="BI758" s="45">
        <v>-0.15242691576645223</v>
      </c>
      <c r="BJ758" s="45">
        <v>7.2850618712898205E-2</v>
      </c>
      <c r="BK758" s="45">
        <v>0.16251395361694909</v>
      </c>
      <c r="BL758" s="45">
        <v>3.5604416443035469E-2</v>
      </c>
      <c r="BM758" s="45">
        <v>-0.12299872498819828</v>
      </c>
      <c r="BN758" s="45">
        <v>-2.4442548336405457E-2</v>
      </c>
      <c r="BO758" s="45">
        <v>-9.3040684779208224E-2</v>
      </c>
      <c r="BP758" s="45">
        <v>-0.16686779900257773</v>
      </c>
      <c r="BQ758" s="45">
        <v>-0.20031034113899093</v>
      </c>
      <c r="BR758" s="45">
        <v>0.12617543412667837</v>
      </c>
      <c r="BS758" s="45">
        <v>-4.2724982801744436E-2</v>
      </c>
      <c r="BT758" s="45">
        <v>7.5799921885258928E-2</v>
      </c>
      <c r="BU758" s="45">
        <v>-1.6972385030696813E-2</v>
      </c>
      <c r="BV758" s="45">
        <v>8.7810375399069523E-2</v>
      </c>
      <c r="BW758" s="45">
        <v>1.5369189919031353E-5</v>
      </c>
      <c r="BX758" s="45">
        <v>5.3693921924982929E-2</v>
      </c>
      <c r="BY758" s="45">
        <v>-4.4255610334904195E-2</v>
      </c>
      <c r="BZ758" s="45">
        <v>0.10318337742135521</v>
      </c>
      <c r="CA758" s="45">
        <v>8.5922029544143547E-2</v>
      </c>
      <c r="CB758" s="45">
        <v>-9.0266451534400688E-2</v>
      </c>
      <c r="CC758" s="45">
        <v>-0.16374209140942408</v>
      </c>
      <c r="CD758" s="45">
        <v>1.5643347788671037E-2</v>
      </c>
      <c r="CE758" s="45">
        <v>0.12006887186407374</v>
      </c>
      <c r="CF758" s="45">
        <v>0.13470513213687726</v>
      </c>
      <c r="CG758" s="45">
        <v>-5.1819373986383019E-2</v>
      </c>
      <c r="CH758" s="45">
        <v>-7.2059795241015495E-2</v>
      </c>
      <c r="CI758" s="45">
        <v>5.4642014860899535E-2</v>
      </c>
      <c r="CJ758" s="45">
        <v>-8.6347467597505348E-2</v>
      </c>
      <c r="CK758" s="45">
        <v>8.5768390436063852E-2</v>
      </c>
      <c r="CL758" s="45">
        <v>6.7377479673902937E-2</v>
      </c>
      <c r="CM758" s="45">
        <v>-3.5584998286632211E-2</v>
      </c>
      <c r="CN758" s="45">
        <v>-0.10280837949081455</v>
      </c>
      <c r="CO758" s="45">
        <v>-0.11542986720701477</v>
      </c>
      <c r="CP758" s="45">
        <v>-0.25290888363821645</v>
      </c>
      <c r="CQ758" s="45">
        <v>4.9263285426391912E-3</v>
      </c>
      <c r="CR758" s="45">
        <v>1.9612997298892352E-2</v>
      </c>
      <c r="CS758" s="45">
        <v>9.3937450568908495E-2</v>
      </c>
      <c r="CT758" s="45">
        <v>0.17786844180620942</v>
      </c>
      <c r="CU758" s="45">
        <v>-9.6372855114000164E-2</v>
      </c>
      <c r="CV758" s="45">
        <v>9.4674308534106744E-2</v>
      </c>
      <c r="CW758" s="45">
        <v>1.9467974217443015E-3</v>
      </c>
      <c r="CX758" s="45">
        <v>-0.24594606796143051</v>
      </c>
      <c r="CY758" s="45">
        <v>-0.10356376145800067</v>
      </c>
      <c r="CZ758" s="45">
        <v>-3.1529494698302081E-2</v>
      </c>
      <c r="DA758" s="45">
        <v>3.9903336987427714E-2</v>
      </c>
      <c r="DB758" s="45">
        <v>-0.13388717333673822</v>
      </c>
      <c r="DC758" s="45">
        <v>0.13976676936548751</v>
      </c>
      <c r="DD758" s="45">
        <v>6.2872099032427159E-2</v>
      </c>
      <c r="DE758" s="45">
        <v>0.18694426103071637</v>
      </c>
      <c r="DF758" s="47"/>
      <c r="DG758" s="47"/>
      <c r="DH758" s="47"/>
      <c r="DI758" s="47"/>
      <c r="DJ758" s="47"/>
      <c r="DK758" s="47"/>
      <c r="DL758" s="47"/>
      <c r="DM758" s="47"/>
      <c r="DN758" s="47"/>
      <c r="DO758" s="47"/>
      <c r="DP758" s="47"/>
      <c r="DQ758" s="47"/>
      <c r="DR758" s="47"/>
      <c r="DS758" s="47"/>
      <c r="DT758" s="47"/>
      <c r="DU758" s="47"/>
      <c r="DV758" s="47"/>
      <c r="DW758" s="47"/>
      <c r="DX758" s="47"/>
      <c r="DY758" s="47"/>
      <c r="DZ758" s="47"/>
      <c r="EA758" s="47"/>
      <c r="EB758" s="47"/>
      <c r="EC758" s="47"/>
      <c r="ED758" s="47"/>
      <c r="EE758" s="47"/>
      <c r="EF758" s="47"/>
      <c r="EG758" s="47"/>
      <c r="EH758" s="47"/>
      <c r="EI758" s="47"/>
      <c r="EJ758" s="47"/>
      <c r="EK758" s="47"/>
      <c r="EL758" s="47"/>
      <c r="EM758" s="47"/>
      <c r="EN758" s="47"/>
      <c r="EO758" s="47"/>
      <c r="EP758" s="47"/>
      <c r="EQ758" s="47"/>
      <c r="ER758" s="47"/>
      <c r="ES758" s="47"/>
      <c r="ET758" s="47"/>
      <c r="EU758" s="47"/>
      <c r="EV758" s="47"/>
      <c r="EW758" s="47"/>
      <c r="EX758" s="47"/>
      <c r="EY758" s="47"/>
      <c r="EZ758" s="47"/>
      <c r="FA758" s="47"/>
      <c r="FB758" s="47"/>
      <c r="FC758" s="47"/>
      <c r="FD758" s="47"/>
      <c r="FE758" s="47"/>
      <c r="FF758" s="47"/>
      <c r="FG758" s="47"/>
      <c r="FH758" s="47"/>
      <c r="FI758" s="47"/>
      <c r="FJ758" s="47"/>
      <c r="FK758" s="47"/>
      <c r="FL758" s="47"/>
      <c r="FM758" s="47"/>
      <c r="FN758" s="47"/>
      <c r="FO758" s="47"/>
      <c r="FP758" s="47"/>
      <c r="FQ758" s="47"/>
      <c r="FR758" s="47"/>
      <c r="FS758" s="47"/>
      <c r="FT758" s="47"/>
      <c r="FU758" s="47"/>
      <c r="FV758" s="47"/>
      <c r="FW758" s="47"/>
      <c r="FX758" s="47"/>
      <c r="FY758" s="47"/>
      <c r="FZ758" s="47"/>
      <c r="GA758" s="47"/>
      <c r="GB758" s="47"/>
      <c r="GC758" s="47"/>
      <c r="GD758" s="47"/>
      <c r="GE758" s="47"/>
      <c r="GF758" s="47"/>
      <c r="GG758" s="47"/>
      <c r="GH758" s="47"/>
      <c r="GI758" s="47"/>
      <c r="GJ758" s="47"/>
      <c r="GK758" s="47"/>
      <c r="GL758" s="47"/>
      <c r="GM758" s="47"/>
      <c r="GN758" s="47"/>
      <c r="GO758" s="47"/>
      <c r="GP758" s="47"/>
      <c r="GQ758" s="47"/>
      <c r="GR758" s="47"/>
      <c r="GS758" s="47"/>
      <c r="GT758" s="47"/>
      <c r="GU758" s="47"/>
      <c r="GV758" s="47"/>
      <c r="GW758" s="47"/>
      <c r="GX758" s="47"/>
      <c r="GY758" s="47"/>
      <c r="GZ758" s="47"/>
      <c r="HA758" s="47"/>
      <c r="HB758" s="47"/>
      <c r="HC758" s="47"/>
      <c r="HD758" s="47"/>
      <c r="HE758" s="47"/>
      <c r="HF758" s="47"/>
      <c r="HG758" s="47"/>
      <c r="HH758" s="47"/>
      <c r="HI758" s="47"/>
      <c r="HJ758" s="47"/>
      <c r="HK758" s="47"/>
      <c r="HL758" s="47"/>
      <c r="HM758" s="47"/>
      <c r="HN758" s="47"/>
      <c r="HO758" s="47"/>
      <c r="HP758" s="47"/>
      <c r="HQ758" s="47"/>
      <c r="HR758" s="47"/>
      <c r="HS758" s="47"/>
      <c r="HT758" s="47"/>
      <c r="HU758" s="47"/>
      <c r="HV758" s="47"/>
      <c r="HW758" s="47"/>
      <c r="HX758" s="47"/>
      <c r="HY758" s="47"/>
      <c r="HZ758" s="47"/>
      <c r="IA758" s="47"/>
      <c r="IB758" s="47"/>
      <c r="IC758" s="47"/>
      <c r="ID758" s="47"/>
      <c r="IE758" s="47"/>
      <c r="IF758" s="47"/>
      <c r="IG758" s="47"/>
      <c r="IH758" s="47"/>
      <c r="II758" s="47"/>
      <c r="IJ758" s="47"/>
      <c r="IK758" s="47"/>
      <c r="IL758" s="47"/>
      <c r="IM758" s="47"/>
      <c r="IN758" s="47"/>
      <c r="IO758" s="47"/>
      <c r="IP758" s="47"/>
      <c r="IQ758" s="47"/>
      <c r="IR758" s="47"/>
      <c r="IS758" s="47"/>
      <c r="IT758" s="47"/>
      <c r="IU758" s="47"/>
      <c r="IV758" s="47"/>
      <c r="IW758" s="47"/>
      <c r="IX758" s="47"/>
      <c r="IY758" s="47"/>
      <c r="IZ758" s="47"/>
      <c r="JA758" s="47"/>
      <c r="JB758" s="47"/>
      <c r="JC758" s="47"/>
      <c r="JD758" s="47"/>
      <c r="JE758" s="47"/>
      <c r="JF758" s="47"/>
      <c r="JG758" s="47"/>
      <c r="JH758" s="47"/>
      <c r="JI758" s="47"/>
      <c r="JJ758" s="47"/>
      <c r="JK758" s="47"/>
      <c r="JL758" s="47"/>
      <c r="JM758" s="47"/>
      <c r="JN758" s="47"/>
      <c r="JO758" s="47"/>
      <c r="JP758" s="47"/>
      <c r="JQ758" s="47"/>
      <c r="JR758" s="47"/>
      <c r="JS758" s="47"/>
      <c r="JT758" s="47"/>
      <c r="JU758" s="47"/>
      <c r="JV758" s="47"/>
      <c r="JW758" s="47"/>
      <c r="JX758" s="47"/>
      <c r="JY758" s="47"/>
      <c r="JZ758" s="47"/>
      <c r="KA758" s="47"/>
      <c r="KB758" s="47"/>
      <c r="KC758" s="47"/>
      <c r="KD758" s="47"/>
      <c r="KE758" s="47"/>
      <c r="KF758" s="47"/>
      <c r="KG758" s="47"/>
      <c r="KH758" s="47"/>
      <c r="KI758" s="47"/>
      <c r="KJ758" s="47"/>
      <c r="KK758" s="47"/>
      <c r="KL758" s="47"/>
      <c r="KM758" s="47"/>
      <c r="KN758" s="47"/>
      <c r="KO758" s="47"/>
      <c r="KP758" s="47"/>
      <c r="KQ758" s="47"/>
      <c r="KR758" s="47"/>
      <c r="KS758" s="47"/>
      <c r="KT758" s="47"/>
      <c r="KU758" s="47"/>
      <c r="KV758" s="47"/>
      <c r="KW758" s="47"/>
      <c r="KX758" s="47"/>
      <c r="KY758" s="47"/>
      <c r="KZ758" s="47"/>
      <c r="LA758" s="47"/>
      <c r="LB758" s="47"/>
      <c r="LC758" s="47"/>
      <c r="LD758" s="47"/>
      <c r="LE758" s="47"/>
      <c r="LF758" s="47"/>
      <c r="LG758" s="47"/>
      <c r="LH758" s="47"/>
      <c r="LI758" s="47"/>
      <c r="LJ758" s="47"/>
      <c r="LK758" s="47"/>
      <c r="LL758" s="47"/>
      <c r="LM758" s="47"/>
      <c r="LN758" s="47"/>
      <c r="LO758" s="47"/>
      <c r="LP758" s="47"/>
      <c r="LQ758" s="47"/>
      <c r="LR758" s="47"/>
      <c r="LS758" s="47"/>
      <c r="LT758" s="47"/>
      <c r="LU758" s="47"/>
      <c r="LV758" s="47"/>
      <c r="LW758" s="47"/>
      <c r="LX758" s="47"/>
      <c r="LY758" s="47"/>
      <c r="LZ758" s="47"/>
      <c r="MA758" s="47"/>
      <c r="MB758" s="47"/>
      <c r="MC758" s="47"/>
      <c r="MD758" s="47"/>
      <c r="ME758" s="47"/>
      <c r="MF758" s="47"/>
      <c r="MG758" s="47"/>
      <c r="MH758" s="47"/>
      <c r="MI758" s="47"/>
      <c r="MJ758" s="47"/>
      <c r="MK758" s="47"/>
      <c r="ML758" s="47"/>
      <c r="MM758" s="47"/>
      <c r="MN758" s="47"/>
      <c r="MO758" s="47"/>
      <c r="MP758" s="47"/>
      <c r="MQ758" s="47"/>
      <c r="MR758" s="47"/>
      <c r="MS758" s="47"/>
      <c r="MT758" s="47"/>
      <c r="MU758" s="47"/>
      <c r="MV758" s="47"/>
      <c r="MW758" s="47"/>
      <c r="MX758" s="47"/>
      <c r="MY758" s="47"/>
      <c r="MZ758" s="47"/>
      <c r="NA758" s="47"/>
      <c r="NB758" s="47"/>
      <c r="NC758" s="47"/>
      <c r="ND758" s="47"/>
      <c r="NE758" s="47"/>
      <c r="NF758" s="47"/>
      <c r="NG758" s="47"/>
      <c r="NH758" s="47"/>
      <c r="NI758" s="47"/>
      <c r="NJ758" s="47"/>
      <c r="NK758" s="47"/>
      <c r="NL758" s="47"/>
      <c r="NM758" s="47"/>
      <c r="NN758" s="47"/>
      <c r="NO758" s="47"/>
      <c r="NP758" s="47"/>
      <c r="NQ758" s="47"/>
      <c r="NR758" s="47"/>
      <c r="NS758" s="47"/>
      <c r="NT758" s="47"/>
      <c r="NU758" s="47"/>
      <c r="NV758" s="47"/>
      <c r="NW758" s="47"/>
      <c r="NX758" s="47"/>
      <c r="NY758" s="47"/>
      <c r="NZ758" s="47"/>
      <c r="OA758" s="47"/>
      <c r="OB758" s="47"/>
      <c r="OC758" s="47"/>
      <c r="OD758" s="47"/>
      <c r="OE758" s="47"/>
      <c r="OF758" s="47"/>
      <c r="OG758" s="47"/>
      <c r="OH758" s="47"/>
      <c r="OI758" s="47"/>
      <c r="OJ758" s="47"/>
      <c r="OK758" s="47"/>
      <c r="OL758" s="47"/>
      <c r="OM758" s="47"/>
      <c r="ON758" s="47"/>
      <c r="OO758" s="47"/>
      <c r="OP758" s="47"/>
      <c r="OQ758" s="47"/>
      <c r="OR758" s="47"/>
      <c r="OS758" s="47"/>
      <c r="OT758" s="47"/>
      <c r="OU758" s="47"/>
      <c r="OV758" s="47"/>
      <c r="OW758" s="47"/>
      <c r="OX758" s="47"/>
      <c r="OY758" s="47"/>
      <c r="OZ758" s="47"/>
      <c r="PA758" s="47"/>
      <c r="PB758" s="47"/>
      <c r="PC758" s="47"/>
      <c r="PD758" s="47"/>
      <c r="PE758" s="47"/>
      <c r="PF758" s="47"/>
      <c r="PG758" s="47"/>
      <c r="PH758" s="47"/>
      <c r="PI758" s="47"/>
      <c r="PJ758" s="47"/>
      <c r="PK758" s="47"/>
      <c r="PL758" s="47"/>
      <c r="PM758" s="47"/>
      <c r="PN758" s="47"/>
      <c r="PO758" s="47"/>
      <c r="PP758" s="47"/>
      <c r="PQ758" s="47"/>
      <c r="PR758" s="47"/>
      <c r="PS758" s="47"/>
      <c r="PT758" s="47"/>
      <c r="PU758" s="47"/>
      <c r="PV758" s="47"/>
      <c r="PW758" s="47"/>
      <c r="PX758" s="47"/>
      <c r="PY758" s="47"/>
      <c r="PZ758" s="47"/>
      <c r="QA758" s="47"/>
      <c r="QB758" s="47"/>
      <c r="QC758" s="47"/>
      <c r="QD758" s="47"/>
      <c r="QE758" s="47"/>
      <c r="QF758" s="47"/>
      <c r="QG758" s="47"/>
      <c r="QH758" s="47"/>
      <c r="QI758" s="47"/>
      <c r="QJ758" s="47"/>
      <c r="QK758" s="47"/>
      <c r="QL758" s="47"/>
      <c r="QM758" s="47"/>
      <c r="QN758" s="47"/>
      <c r="QO758" s="47"/>
      <c r="QP758" s="47"/>
      <c r="QQ758" s="47"/>
      <c r="QR758" s="47"/>
      <c r="QS758" s="47"/>
      <c r="QT758" s="47"/>
      <c r="QU758" s="47"/>
      <c r="QV758" s="47"/>
      <c r="QW758" s="47"/>
      <c r="QX758" s="47"/>
      <c r="QY758" s="47"/>
      <c r="QZ758" s="47"/>
      <c r="RA758" s="47"/>
      <c r="RB758" s="47"/>
      <c r="RC758" s="47"/>
      <c r="RD758" s="47"/>
      <c r="RE758" s="47"/>
      <c r="RF758" s="47"/>
      <c r="RG758" s="47"/>
      <c r="RH758" s="47"/>
      <c r="RI758" s="47"/>
      <c r="RJ758" s="47"/>
      <c r="RK758" s="47"/>
      <c r="RL758" s="47"/>
      <c r="RM758" s="47"/>
      <c r="RN758" s="47"/>
      <c r="RO758" s="47"/>
      <c r="RP758" s="47"/>
      <c r="RQ758" s="47"/>
      <c r="RR758" s="47"/>
      <c r="RS758" s="47"/>
      <c r="RT758" s="47"/>
      <c r="RU758" s="47"/>
      <c r="RV758" s="47"/>
      <c r="RW758" s="47"/>
      <c r="RX758" s="47"/>
      <c r="RY758" s="47"/>
      <c r="RZ758" s="47"/>
      <c r="SA758" s="47"/>
      <c r="SB758" s="47"/>
      <c r="SC758" s="47"/>
      <c r="SD758" s="47"/>
      <c r="SE758" s="47"/>
      <c r="SF758" s="47"/>
      <c r="SG758" s="47"/>
      <c r="SH758" s="47"/>
      <c r="SI758" s="47"/>
      <c r="SJ758" s="47"/>
      <c r="SK758" s="47"/>
      <c r="SL758" s="47"/>
      <c r="SM758" s="47"/>
      <c r="SN758" s="47"/>
      <c r="SO758" s="47"/>
      <c r="SP758" s="47"/>
      <c r="SQ758" s="47"/>
      <c r="SR758" s="47"/>
      <c r="SS758" s="47"/>
      <c r="ST758" s="47"/>
      <c r="SU758" s="47"/>
      <c r="SV758" s="47"/>
      <c r="SW758" s="47"/>
      <c r="SX758" s="47"/>
      <c r="SY758" s="47"/>
      <c r="SZ758" s="47"/>
      <c r="TA758" s="47"/>
      <c r="TB758" s="47"/>
      <c r="TC758" s="47"/>
      <c r="TD758" s="47"/>
      <c r="TE758" s="47"/>
      <c r="TF758" s="47"/>
      <c r="TG758" s="47"/>
      <c r="TH758" s="47"/>
      <c r="TI758" s="47"/>
      <c r="TJ758" s="47"/>
      <c r="TK758" s="47"/>
      <c r="TL758" s="47"/>
      <c r="TM758" s="47"/>
      <c r="TN758" s="47"/>
      <c r="TO758" s="47"/>
      <c r="TP758" s="47"/>
      <c r="TQ758" s="47"/>
      <c r="TR758" s="47"/>
      <c r="TS758" s="47"/>
      <c r="TT758" s="47"/>
      <c r="TU758" s="47"/>
      <c r="TV758" s="47"/>
      <c r="TW758" s="47"/>
      <c r="TX758" s="47"/>
      <c r="TY758" s="47"/>
      <c r="TZ758" s="47"/>
      <c r="UA758" s="47"/>
      <c r="UB758" s="47"/>
      <c r="UC758" s="47"/>
      <c r="UD758" s="47"/>
      <c r="UE758" s="47"/>
      <c r="UF758" s="47"/>
      <c r="UG758" s="47"/>
      <c r="UH758" s="47"/>
      <c r="UI758" s="47"/>
      <c r="UJ758" s="47"/>
      <c r="UK758" s="47"/>
      <c r="UL758" s="47"/>
      <c r="UM758" s="47"/>
      <c r="UN758" s="47"/>
      <c r="UO758" s="47"/>
      <c r="UP758" s="47"/>
      <c r="UQ758" s="47"/>
      <c r="UR758" s="47"/>
      <c r="US758" s="47"/>
      <c r="UT758" s="47"/>
      <c r="UU758" s="47"/>
      <c r="UV758" s="47"/>
      <c r="UW758" s="47"/>
      <c r="UX758" s="47"/>
      <c r="UY758" s="47"/>
      <c r="UZ758" s="47"/>
      <c r="VA758" s="47"/>
      <c r="VB758" s="47"/>
      <c r="VC758" s="47"/>
      <c r="VD758" s="47"/>
      <c r="VE758" s="47"/>
      <c r="VF758" s="47"/>
      <c r="VG758" s="47"/>
      <c r="VH758" s="47"/>
      <c r="VI758" s="47"/>
      <c r="VJ758" s="47"/>
      <c r="VK758" s="47"/>
      <c r="VL758" s="47"/>
      <c r="VM758" s="47"/>
      <c r="VN758" s="47"/>
      <c r="VO758" s="47"/>
      <c r="VP758" s="47"/>
      <c r="VQ758" s="47"/>
      <c r="VR758" s="47"/>
      <c r="VS758" s="47"/>
      <c r="VT758" s="47"/>
      <c r="VU758" s="47"/>
      <c r="VV758" s="47"/>
      <c r="VW758" s="47"/>
      <c r="VX758" s="47"/>
      <c r="VY758" s="47"/>
      <c r="VZ758" s="47"/>
      <c r="WA758" s="47"/>
      <c r="WB758" s="47"/>
      <c r="WC758" s="47"/>
      <c r="WD758" s="47"/>
      <c r="WE758" s="47"/>
      <c r="WF758" s="47"/>
      <c r="WG758" s="47"/>
      <c r="WH758" s="47"/>
      <c r="WI758" s="47"/>
      <c r="WJ758" s="47"/>
      <c r="WK758" s="47"/>
      <c r="WL758" s="47"/>
      <c r="WM758" s="47"/>
      <c r="WN758" s="47"/>
      <c r="WO758" s="47"/>
      <c r="WP758" s="47"/>
      <c r="WQ758" s="47"/>
      <c r="WR758" s="47"/>
      <c r="WS758" s="47"/>
      <c r="WT758" s="47"/>
      <c r="WU758" s="47"/>
      <c r="WV758" s="47"/>
      <c r="WW758" s="47"/>
      <c r="WX758" s="47"/>
      <c r="WY758" s="47"/>
      <c r="WZ758" s="47"/>
      <c r="XA758" s="47"/>
      <c r="XB758" s="47"/>
      <c r="XC758" s="47"/>
      <c r="XD758" s="47"/>
      <c r="XE758" s="47"/>
      <c r="XF758" s="47"/>
      <c r="XG758" s="47"/>
      <c r="XH758" s="47"/>
      <c r="XI758" s="47"/>
      <c r="XJ758" s="47"/>
      <c r="XK758" s="47"/>
      <c r="XL758" s="47"/>
      <c r="XM758" s="47"/>
      <c r="XN758" s="47"/>
      <c r="XO758" s="47"/>
      <c r="XP758" s="47"/>
      <c r="XQ758" s="47"/>
      <c r="XR758" s="47"/>
      <c r="XS758" s="47"/>
      <c r="XT758" s="47"/>
      <c r="XU758" s="47"/>
      <c r="XV758" s="47"/>
      <c r="XW758" s="47"/>
      <c r="XX758" s="47"/>
      <c r="XY758" s="47"/>
      <c r="XZ758" s="47"/>
      <c r="YA758" s="47"/>
      <c r="YB758" s="47"/>
      <c r="YC758" s="47"/>
      <c r="YD758" s="47"/>
      <c r="YE758" s="47"/>
      <c r="YF758" s="47"/>
      <c r="YG758" s="47"/>
      <c r="YH758" s="47"/>
      <c r="YI758" s="47"/>
      <c r="YJ758" s="47"/>
      <c r="YK758" s="47"/>
      <c r="YL758" s="47"/>
      <c r="YM758" s="47"/>
      <c r="YN758" s="47"/>
      <c r="YO758" s="47"/>
      <c r="YP758" s="47"/>
      <c r="YQ758" s="47"/>
      <c r="YR758" s="47"/>
      <c r="YS758" s="47"/>
      <c r="YT758" s="47"/>
      <c r="YU758" s="47"/>
      <c r="YV758" s="47"/>
      <c r="YW758" s="47"/>
      <c r="YX758" s="47"/>
      <c r="YY758" s="47"/>
      <c r="YZ758" s="47"/>
      <c r="ZA758" s="47"/>
      <c r="ZB758" s="47"/>
      <c r="ZC758" s="47"/>
      <c r="ZD758" s="47"/>
      <c r="ZE758" s="47"/>
      <c r="ZF758" s="47"/>
      <c r="ZG758" s="47"/>
      <c r="ZH758" s="47"/>
      <c r="ZI758" s="47"/>
      <c r="ZJ758" s="47"/>
      <c r="ZK758" s="47"/>
      <c r="ZL758" s="47"/>
      <c r="ZM758" s="47"/>
      <c r="ZN758" s="47"/>
      <c r="ZO758" s="47"/>
      <c r="ZP758" s="47"/>
      <c r="ZQ758" s="47"/>
      <c r="ZR758" s="47"/>
      <c r="ZS758" s="47"/>
      <c r="ZT758" s="47"/>
      <c r="ZU758" s="47"/>
      <c r="ZV758" s="47"/>
      <c r="ZW758" s="47"/>
      <c r="ZX758" s="47"/>
      <c r="ZY758" s="47"/>
      <c r="ZZ758" s="47"/>
      <c r="AAA758" s="47"/>
      <c r="AAB758" s="47"/>
      <c r="AAC758" s="47"/>
      <c r="AAD758" s="47"/>
      <c r="AAE758" s="47"/>
      <c r="AAF758" s="47"/>
      <c r="AAG758" s="47"/>
      <c r="AAH758" s="47"/>
      <c r="AAI758" s="47"/>
      <c r="AAJ758" s="47"/>
      <c r="AAK758" s="47"/>
      <c r="AAL758" s="47"/>
      <c r="AAM758" s="47"/>
      <c r="AAN758" s="47"/>
      <c r="AAO758" s="47"/>
      <c r="AAP758" s="47"/>
      <c r="AAQ758" s="47"/>
      <c r="AAR758" s="47"/>
      <c r="AAS758" s="47"/>
      <c r="AAT758" s="47"/>
      <c r="AAU758" s="47"/>
      <c r="AAV758" s="47"/>
      <c r="AAW758" s="47"/>
      <c r="AAX758" s="47"/>
      <c r="AAY758" s="47"/>
      <c r="AAZ758" s="47"/>
      <c r="ABA758" s="47"/>
      <c r="ABB758" s="47"/>
      <c r="ABC758" s="47"/>
      <c r="ABD758" s="47"/>
      <c r="ABE758" s="47"/>
      <c r="ABF758" s="47"/>
      <c r="ABG758" s="47"/>
      <c r="ABH758" s="47"/>
      <c r="ABI758" s="47"/>
      <c r="ABJ758" s="47"/>
      <c r="ABK758" s="47"/>
      <c r="ABL758" s="47"/>
      <c r="ABM758" s="47"/>
      <c r="ABN758" s="47"/>
      <c r="ABO758" s="47"/>
      <c r="ABP758" s="47"/>
      <c r="ABQ758" s="47"/>
      <c r="ABR758" s="47"/>
      <c r="ABS758" s="47"/>
      <c r="ABT758" s="47"/>
      <c r="ABU758" s="47"/>
      <c r="ABV758" s="47"/>
      <c r="ABW758" s="47"/>
      <c r="ABX758" s="47"/>
      <c r="ABY758" s="47"/>
      <c r="ABZ758" s="47"/>
      <c r="ACA758" s="47"/>
      <c r="ACB758" s="47"/>
      <c r="ACC758" s="47"/>
      <c r="ACD758" s="47"/>
      <c r="ACE758" s="47"/>
      <c r="ACF758" s="47"/>
      <c r="ACG758" s="47"/>
      <c r="ACH758" s="47"/>
      <c r="ACI758" s="47"/>
      <c r="ACJ758" s="47"/>
      <c r="ACK758" s="47"/>
      <c r="ACL758" s="47"/>
      <c r="ACM758" s="47"/>
      <c r="ACN758" s="47"/>
      <c r="ACO758" s="47"/>
      <c r="ACP758" s="47"/>
      <c r="ACQ758" s="47"/>
      <c r="ACR758" s="47"/>
      <c r="ACS758" s="47"/>
      <c r="ACT758" s="47"/>
      <c r="ACU758" s="47"/>
      <c r="ACV758" s="47"/>
      <c r="ACW758" s="47"/>
      <c r="ACX758" s="47"/>
      <c r="ACY758" s="47"/>
      <c r="ACZ758" s="47"/>
      <c r="ADA758" s="47"/>
      <c r="ADB758" s="47"/>
      <c r="ADC758" s="47"/>
      <c r="ADD758" s="47"/>
      <c r="ADE758" s="47"/>
      <c r="ADF758" s="47"/>
      <c r="ADG758" s="47"/>
      <c r="ADH758" s="47"/>
      <c r="ADI758" s="47"/>
      <c r="ADJ758" s="47"/>
      <c r="ADK758" s="47"/>
      <c r="ADL758" s="47"/>
      <c r="ADM758" s="47"/>
      <c r="ADN758" s="47"/>
      <c r="ADO758" s="47"/>
      <c r="ADP758" s="47"/>
    </row>
    <row r="759" spans="3:796" x14ac:dyDescent="0.4">
      <c r="C759" s="66"/>
      <c r="D759" s="43">
        <f>(1/$D$5)*学習!AA65</f>
        <v>0</v>
      </c>
      <c r="I759" s="67">
        <v>748</v>
      </c>
      <c r="J759" s="45">
        <v>4.5466535984379206E-2</v>
      </c>
      <c r="K759" s="45">
        <v>8.6942178237805798E-2</v>
      </c>
      <c r="L759" s="45">
        <v>-6.277758623842461E-2</v>
      </c>
      <c r="M759" s="45">
        <v>-6.9932627497143726E-2</v>
      </c>
      <c r="N759" s="45">
        <v>5.6059017539521298E-2</v>
      </c>
      <c r="O759" s="45">
        <v>-2.1102659199897449E-2</v>
      </c>
      <c r="P759" s="45">
        <v>6.1696551062741536E-2</v>
      </c>
      <c r="Q759" s="45">
        <v>5.8204077670754181E-2</v>
      </c>
      <c r="R759" s="45">
        <v>-7.3145147200716673E-2</v>
      </c>
      <c r="S759" s="45">
        <v>-1.8093314739532053E-2</v>
      </c>
      <c r="T759" s="45">
        <v>8.2819927009155081E-2</v>
      </c>
      <c r="U759" s="45">
        <v>-2.1193371788777011E-2</v>
      </c>
      <c r="V759" s="45">
        <v>-7.0365462433989751E-2</v>
      </c>
      <c r="W759" s="45">
        <v>7.4780735868795536E-2</v>
      </c>
      <c r="X759" s="45">
        <v>-9.1249708284847436E-2</v>
      </c>
      <c r="Y759" s="45">
        <v>0.13593760900236362</v>
      </c>
      <c r="Z759" s="45">
        <v>6.7610554204756479E-2</v>
      </c>
      <c r="AA759" s="45">
        <v>0.10916648122895811</v>
      </c>
      <c r="AB759" s="45">
        <v>-2.1368134921072625E-2</v>
      </c>
      <c r="AC759" s="45">
        <v>-3.908626502522719E-2</v>
      </c>
      <c r="AD759" s="45">
        <v>-0.17845959549317861</v>
      </c>
      <c r="AE759" s="45">
        <v>5.7482949803752674E-2</v>
      </c>
      <c r="AF759" s="45">
        <v>-5.5719295154532195E-2</v>
      </c>
      <c r="AG759" s="45">
        <v>7.1884246473585045E-2</v>
      </c>
      <c r="AH759" s="45">
        <v>-0.15101439096921121</v>
      </c>
      <c r="AI759" s="45">
        <v>0.11959089428108872</v>
      </c>
      <c r="AJ759" s="45">
        <v>9.048922177616163E-2</v>
      </c>
      <c r="AK759" s="45">
        <v>9.1321278541964923E-2</v>
      </c>
      <c r="AL759" s="45">
        <v>0.13499462567176551</v>
      </c>
      <c r="AM759" s="45">
        <v>-8.019066607604862E-2</v>
      </c>
      <c r="AN759" s="45">
        <v>8.997310050415859E-2</v>
      </c>
      <c r="AO759" s="45">
        <v>1.9305499226887079E-2</v>
      </c>
      <c r="AP759" s="45">
        <v>-7.0078465034615331E-2</v>
      </c>
      <c r="AQ759" s="45">
        <v>7.7362830679743491E-2</v>
      </c>
      <c r="AR759" s="45">
        <v>-0.11100511389014293</v>
      </c>
      <c r="AS759" s="45">
        <v>3.929139780572985E-2</v>
      </c>
      <c r="AT759" s="45">
        <v>-5.5731233944172481E-2</v>
      </c>
      <c r="AU759" s="45">
        <v>-4.4440750041254903E-2</v>
      </c>
      <c r="AV759" s="45">
        <v>0.12149304107710307</v>
      </c>
      <c r="AW759" s="45">
        <v>0.23127557668347695</v>
      </c>
      <c r="AX759" s="45">
        <v>-4.3043417000623273E-2</v>
      </c>
      <c r="AY759" s="45">
        <v>2.1132096714728127E-2</v>
      </c>
      <c r="AZ759" s="45">
        <v>-8.421825523346893E-2</v>
      </c>
      <c r="BA759" s="45">
        <v>0.11451219382371977</v>
      </c>
      <c r="BB759" s="45">
        <v>-9.1598453714632454E-3</v>
      </c>
      <c r="BC759" s="45">
        <v>1.776544629440395E-2</v>
      </c>
      <c r="BD759" s="45">
        <v>-5.1606227846188103E-2</v>
      </c>
      <c r="BE759" s="45">
        <v>-9.4744225153998496E-2</v>
      </c>
      <c r="BF759" s="45">
        <v>4.7293862482183174E-2</v>
      </c>
      <c r="BG759" s="45">
        <v>1.1399703704224945E-2</v>
      </c>
      <c r="BH759" s="45">
        <v>1.6925057089096331E-2</v>
      </c>
      <c r="BI759" s="45">
        <v>-5.3411518361831833E-2</v>
      </c>
      <c r="BJ759" s="45">
        <v>7.3604708041547576E-2</v>
      </c>
      <c r="BK759" s="45">
        <v>-9.0410377627711189E-2</v>
      </c>
      <c r="BL759" s="45">
        <v>2.2305071477503942E-2</v>
      </c>
      <c r="BM759" s="45">
        <v>6.3583598595739282E-2</v>
      </c>
      <c r="BN759" s="45">
        <v>-0.10510575577402069</v>
      </c>
      <c r="BO759" s="45">
        <v>-0.15835523341585439</v>
      </c>
      <c r="BP759" s="45">
        <v>-2.0965882922691501E-2</v>
      </c>
      <c r="BQ759" s="45">
        <v>4.5533925846469758E-2</v>
      </c>
      <c r="BR759" s="45">
        <v>-2.3226625721597081E-2</v>
      </c>
      <c r="BS759" s="45">
        <v>5.8278568488764795E-2</v>
      </c>
      <c r="BT759" s="45">
        <v>-0.19347011155790256</v>
      </c>
      <c r="BU759" s="45">
        <v>-2.8434632939341089E-2</v>
      </c>
      <c r="BV759" s="45">
        <v>-1.9183883824734484E-2</v>
      </c>
      <c r="BW759" s="45">
        <v>-8.6827101736834889E-2</v>
      </c>
      <c r="BX759" s="45">
        <v>-0.12304625825103972</v>
      </c>
      <c r="BY759" s="45">
        <v>-1.581092038956276E-2</v>
      </c>
      <c r="BZ759" s="45">
        <v>-3.2942791675635352E-2</v>
      </c>
      <c r="CA759" s="45">
        <v>0.17969328669188628</v>
      </c>
      <c r="CB759" s="45">
        <v>-0.13629856436316704</v>
      </c>
      <c r="CC759" s="45">
        <v>-6.7657526142775454E-2</v>
      </c>
      <c r="CD759" s="45">
        <v>-5.7710083840633766E-2</v>
      </c>
      <c r="CE759" s="45">
        <v>4.8352200444893606E-2</v>
      </c>
      <c r="CF759" s="45">
        <v>1.876344843304787E-2</v>
      </c>
      <c r="CG759" s="45">
        <v>4.5014779736411631E-2</v>
      </c>
      <c r="CH759" s="45">
        <v>-8.8316077805200899E-2</v>
      </c>
      <c r="CI759" s="45">
        <v>-0.11283515658957086</v>
      </c>
      <c r="CJ759" s="45">
        <v>1.0689453734514782E-2</v>
      </c>
      <c r="CK759" s="45">
        <v>9.2291717890546424E-2</v>
      </c>
      <c r="CL759" s="45">
        <v>7.5259523190605609E-2</v>
      </c>
      <c r="CM759" s="45">
        <v>-0.12547084732238714</v>
      </c>
      <c r="CN759" s="45">
        <v>0.12480921542764474</v>
      </c>
      <c r="CO759" s="45">
        <v>-4.2778930894171716E-2</v>
      </c>
      <c r="CP759" s="45">
        <v>-5.2261132697727607E-2</v>
      </c>
      <c r="CQ759" s="45">
        <v>1.299283092593417E-2</v>
      </c>
      <c r="CR759" s="45">
        <v>0.12100527924939608</v>
      </c>
      <c r="CS759" s="45">
        <v>0.17336872119486221</v>
      </c>
      <c r="CT759" s="45">
        <v>6.9802783507841387E-2</v>
      </c>
      <c r="CU759" s="45">
        <v>7.1349054766461265E-2</v>
      </c>
      <c r="CV759" s="45">
        <v>-1.3741132480022728E-2</v>
      </c>
      <c r="CW759" s="45">
        <v>-0.1150097248570917</v>
      </c>
      <c r="CX759" s="45">
        <v>0.14369129290980531</v>
      </c>
      <c r="CY759" s="45">
        <v>-0.15848414329057459</v>
      </c>
      <c r="CZ759" s="45">
        <v>-3.4694224238489828E-2</v>
      </c>
      <c r="DA759" s="45">
        <v>-8.2053234738065015E-3</v>
      </c>
      <c r="DB759" s="45">
        <v>-5.0150630459831036E-2</v>
      </c>
      <c r="DC759" s="45">
        <v>8.2035405780832515E-2</v>
      </c>
      <c r="DD759" s="45">
        <v>-8.0860175915777197E-2</v>
      </c>
      <c r="DE759" s="45">
        <v>-5.03568918497658E-2</v>
      </c>
      <c r="DF759" s="47"/>
      <c r="DG759" s="47"/>
      <c r="DH759" s="47"/>
      <c r="DI759" s="47"/>
      <c r="DJ759" s="47"/>
      <c r="DK759" s="47"/>
      <c r="DL759" s="47"/>
      <c r="DM759" s="47"/>
      <c r="DN759" s="47"/>
      <c r="DO759" s="47"/>
      <c r="DP759" s="47"/>
      <c r="DQ759" s="47"/>
      <c r="DR759" s="47"/>
      <c r="DS759" s="47"/>
      <c r="DT759" s="47"/>
      <c r="DU759" s="47"/>
      <c r="DV759" s="47"/>
      <c r="DW759" s="47"/>
      <c r="DX759" s="47"/>
      <c r="DY759" s="47"/>
      <c r="DZ759" s="47"/>
      <c r="EA759" s="47"/>
      <c r="EB759" s="47"/>
      <c r="EC759" s="47"/>
      <c r="ED759" s="47"/>
      <c r="EE759" s="47"/>
      <c r="EF759" s="47"/>
      <c r="EG759" s="47"/>
      <c r="EH759" s="47"/>
      <c r="EI759" s="47"/>
      <c r="EJ759" s="47"/>
      <c r="EK759" s="47"/>
      <c r="EL759" s="47"/>
      <c r="EM759" s="47"/>
      <c r="EN759" s="47"/>
      <c r="EO759" s="47"/>
      <c r="EP759" s="47"/>
      <c r="EQ759" s="47"/>
      <c r="ER759" s="47"/>
      <c r="ES759" s="47"/>
      <c r="ET759" s="47"/>
      <c r="EU759" s="47"/>
      <c r="EV759" s="47"/>
      <c r="EW759" s="47"/>
      <c r="EX759" s="47"/>
      <c r="EY759" s="47"/>
      <c r="EZ759" s="47"/>
      <c r="FA759" s="47"/>
      <c r="FB759" s="47"/>
      <c r="FC759" s="47"/>
      <c r="FD759" s="47"/>
      <c r="FE759" s="47"/>
      <c r="FF759" s="47"/>
      <c r="FG759" s="47"/>
      <c r="FH759" s="47"/>
      <c r="FI759" s="47"/>
      <c r="FJ759" s="47"/>
      <c r="FK759" s="47"/>
      <c r="FL759" s="47"/>
      <c r="FM759" s="47"/>
      <c r="FN759" s="47"/>
      <c r="FO759" s="47"/>
      <c r="FP759" s="47"/>
      <c r="FQ759" s="47"/>
      <c r="FR759" s="47"/>
      <c r="FS759" s="47"/>
      <c r="FT759" s="47"/>
      <c r="FU759" s="47"/>
      <c r="FV759" s="47"/>
      <c r="FW759" s="47"/>
      <c r="FX759" s="47"/>
      <c r="FY759" s="47"/>
      <c r="FZ759" s="47"/>
      <c r="GA759" s="47"/>
      <c r="GB759" s="47"/>
      <c r="GC759" s="47"/>
      <c r="GD759" s="47"/>
      <c r="GE759" s="47"/>
      <c r="GF759" s="47"/>
      <c r="GG759" s="47"/>
      <c r="GH759" s="47"/>
      <c r="GI759" s="47"/>
      <c r="GJ759" s="47"/>
      <c r="GK759" s="47"/>
      <c r="GL759" s="47"/>
      <c r="GM759" s="47"/>
      <c r="GN759" s="47"/>
      <c r="GO759" s="47"/>
      <c r="GP759" s="47"/>
      <c r="GQ759" s="47"/>
      <c r="GR759" s="47"/>
      <c r="GS759" s="47"/>
      <c r="GT759" s="47"/>
      <c r="GU759" s="47"/>
      <c r="GV759" s="47"/>
      <c r="GW759" s="47"/>
      <c r="GX759" s="47"/>
      <c r="GY759" s="47"/>
      <c r="GZ759" s="47"/>
      <c r="HA759" s="47"/>
      <c r="HB759" s="47"/>
      <c r="HC759" s="47"/>
      <c r="HD759" s="47"/>
      <c r="HE759" s="47"/>
      <c r="HF759" s="47"/>
      <c r="HG759" s="47"/>
      <c r="HH759" s="47"/>
      <c r="HI759" s="47"/>
      <c r="HJ759" s="47"/>
      <c r="HK759" s="47"/>
      <c r="HL759" s="47"/>
      <c r="HM759" s="47"/>
      <c r="HN759" s="47"/>
      <c r="HO759" s="47"/>
      <c r="HP759" s="47"/>
      <c r="HQ759" s="47"/>
      <c r="HR759" s="47"/>
      <c r="HS759" s="47"/>
      <c r="HT759" s="47"/>
      <c r="HU759" s="47"/>
      <c r="HV759" s="47"/>
      <c r="HW759" s="47"/>
      <c r="HX759" s="47"/>
      <c r="HY759" s="47"/>
      <c r="HZ759" s="47"/>
      <c r="IA759" s="47"/>
      <c r="IB759" s="47"/>
      <c r="IC759" s="47"/>
      <c r="ID759" s="47"/>
      <c r="IE759" s="47"/>
      <c r="IF759" s="47"/>
      <c r="IG759" s="47"/>
      <c r="IH759" s="47"/>
      <c r="II759" s="47"/>
      <c r="IJ759" s="47"/>
      <c r="IK759" s="47"/>
      <c r="IL759" s="47"/>
      <c r="IM759" s="47"/>
      <c r="IN759" s="47"/>
      <c r="IO759" s="47"/>
      <c r="IP759" s="47"/>
      <c r="IQ759" s="47"/>
      <c r="IR759" s="47"/>
      <c r="IS759" s="47"/>
      <c r="IT759" s="47"/>
      <c r="IU759" s="47"/>
      <c r="IV759" s="47"/>
      <c r="IW759" s="47"/>
      <c r="IX759" s="47"/>
      <c r="IY759" s="47"/>
      <c r="IZ759" s="47"/>
      <c r="JA759" s="47"/>
      <c r="JB759" s="47"/>
      <c r="JC759" s="47"/>
      <c r="JD759" s="47"/>
      <c r="JE759" s="47"/>
      <c r="JF759" s="47"/>
      <c r="JG759" s="47"/>
      <c r="JH759" s="47"/>
      <c r="JI759" s="47"/>
      <c r="JJ759" s="47"/>
      <c r="JK759" s="47"/>
      <c r="JL759" s="47"/>
      <c r="JM759" s="47"/>
      <c r="JN759" s="47"/>
      <c r="JO759" s="47"/>
      <c r="JP759" s="47"/>
      <c r="JQ759" s="47"/>
      <c r="JR759" s="47"/>
      <c r="JS759" s="47"/>
      <c r="JT759" s="47"/>
      <c r="JU759" s="47"/>
      <c r="JV759" s="47"/>
      <c r="JW759" s="47"/>
      <c r="JX759" s="47"/>
      <c r="JY759" s="47"/>
      <c r="JZ759" s="47"/>
      <c r="KA759" s="47"/>
      <c r="KB759" s="47"/>
      <c r="KC759" s="47"/>
      <c r="KD759" s="47"/>
      <c r="KE759" s="47"/>
      <c r="KF759" s="47"/>
      <c r="KG759" s="47"/>
      <c r="KH759" s="47"/>
      <c r="KI759" s="47"/>
      <c r="KJ759" s="47"/>
      <c r="KK759" s="47"/>
      <c r="KL759" s="47"/>
      <c r="KM759" s="47"/>
      <c r="KN759" s="47"/>
      <c r="KO759" s="47"/>
      <c r="KP759" s="47"/>
      <c r="KQ759" s="47"/>
      <c r="KR759" s="47"/>
      <c r="KS759" s="47"/>
      <c r="KT759" s="47"/>
      <c r="KU759" s="47"/>
      <c r="KV759" s="47"/>
      <c r="KW759" s="47"/>
      <c r="KX759" s="47"/>
      <c r="KY759" s="47"/>
      <c r="KZ759" s="47"/>
      <c r="LA759" s="47"/>
      <c r="LB759" s="47"/>
      <c r="LC759" s="47"/>
      <c r="LD759" s="47"/>
      <c r="LE759" s="47"/>
      <c r="LF759" s="47"/>
      <c r="LG759" s="47"/>
      <c r="LH759" s="47"/>
      <c r="LI759" s="47"/>
      <c r="LJ759" s="47"/>
      <c r="LK759" s="47"/>
      <c r="LL759" s="47"/>
      <c r="LM759" s="47"/>
      <c r="LN759" s="47"/>
      <c r="LO759" s="47"/>
      <c r="LP759" s="47"/>
      <c r="LQ759" s="47"/>
      <c r="LR759" s="47"/>
      <c r="LS759" s="47"/>
      <c r="LT759" s="47"/>
      <c r="LU759" s="47"/>
      <c r="LV759" s="47"/>
      <c r="LW759" s="47"/>
      <c r="LX759" s="47"/>
      <c r="LY759" s="47"/>
      <c r="LZ759" s="47"/>
      <c r="MA759" s="47"/>
      <c r="MB759" s="47"/>
      <c r="MC759" s="47"/>
      <c r="MD759" s="47"/>
      <c r="ME759" s="47"/>
      <c r="MF759" s="47"/>
      <c r="MG759" s="47"/>
      <c r="MH759" s="47"/>
      <c r="MI759" s="47"/>
      <c r="MJ759" s="47"/>
      <c r="MK759" s="47"/>
      <c r="ML759" s="47"/>
      <c r="MM759" s="47"/>
      <c r="MN759" s="47"/>
      <c r="MO759" s="47"/>
      <c r="MP759" s="47"/>
      <c r="MQ759" s="47"/>
      <c r="MR759" s="47"/>
      <c r="MS759" s="47"/>
      <c r="MT759" s="47"/>
      <c r="MU759" s="47"/>
      <c r="MV759" s="47"/>
      <c r="MW759" s="47"/>
      <c r="MX759" s="47"/>
      <c r="MY759" s="47"/>
      <c r="MZ759" s="47"/>
      <c r="NA759" s="47"/>
      <c r="NB759" s="47"/>
      <c r="NC759" s="47"/>
      <c r="ND759" s="47"/>
      <c r="NE759" s="47"/>
      <c r="NF759" s="47"/>
      <c r="NG759" s="47"/>
      <c r="NH759" s="47"/>
      <c r="NI759" s="47"/>
      <c r="NJ759" s="47"/>
      <c r="NK759" s="47"/>
      <c r="NL759" s="47"/>
      <c r="NM759" s="47"/>
      <c r="NN759" s="47"/>
      <c r="NO759" s="47"/>
      <c r="NP759" s="47"/>
      <c r="NQ759" s="47"/>
      <c r="NR759" s="47"/>
      <c r="NS759" s="47"/>
      <c r="NT759" s="47"/>
      <c r="NU759" s="47"/>
      <c r="NV759" s="47"/>
      <c r="NW759" s="47"/>
      <c r="NX759" s="47"/>
      <c r="NY759" s="47"/>
      <c r="NZ759" s="47"/>
      <c r="OA759" s="47"/>
      <c r="OB759" s="47"/>
      <c r="OC759" s="47"/>
      <c r="OD759" s="47"/>
      <c r="OE759" s="47"/>
      <c r="OF759" s="47"/>
      <c r="OG759" s="47"/>
      <c r="OH759" s="47"/>
      <c r="OI759" s="47"/>
      <c r="OJ759" s="47"/>
      <c r="OK759" s="47"/>
      <c r="OL759" s="47"/>
      <c r="OM759" s="47"/>
      <c r="ON759" s="47"/>
      <c r="OO759" s="47"/>
      <c r="OP759" s="47"/>
      <c r="OQ759" s="47"/>
      <c r="OR759" s="47"/>
      <c r="OS759" s="47"/>
      <c r="OT759" s="47"/>
      <c r="OU759" s="47"/>
      <c r="OV759" s="47"/>
      <c r="OW759" s="47"/>
      <c r="OX759" s="47"/>
      <c r="OY759" s="47"/>
      <c r="OZ759" s="47"/>
      <c r="PA759" s="47"/>
      <c r="PB759" s="47"/>
      <c r="PC759" s="47"/>
      <c r="PD759" s="47"/>
      <c r="PE759" s="47"/>
      <c r="PF759" s="47"/>
      <c r="PG759" s="47"/>
      <c r="PH759" s="47"/>
      <c r="PI759" s="47"/>
      <c r="PJ759" s="47"/>
      <c r="PK759" s="47"/>
      <c r="PL759" s="47"/>
      <c r="PM759" s="47"/>
      <c r="PN759" s="47"/>
      <c r="PO759" s="47"/>
      <c r="PP759" s="47"/>
      <c r="PQ759" s="47"/>
      <c r="PR759" s="47"/>
      <c r="PS759" s="47"/>
      <c r="PT759" s="47"/>
      <c r="PU759" s="47"/>
      <c r="PV759" s="47"/>
      <c r="PW759" s="47"/>
      <c r="PX759" s="47"/>
      <c r="PY759" s="47"/>
      <c r="PZ759" s="47"/>
      <c r="QA759" s="47"/>
      <c r="QB759" s="47"/>
      <c r="QC759" s="47"/>
      <c r="QD759" s="47"/>
      <c r="QE759" s="47"/>
      <c r="QF759" s="47"/>
      <c r="QG759" s="47"/>
      <c r="QH759" s="47"/>
      <c r="QI759" s="47"/>
      <c r="QJ759" s="47"/>
      <c r="QK759" s="47"/>
      <c r="QL759" s="47"/>
      <c r="QM759" s="47"/>
      <c r="QN759" s="47"/>
      <c r="QO759" s="47"/>
      <c r="QP759" s="47"/>
      <c r="QQ759" s="47"/>
      <c r="QR759" s="47"/>
      <c r="QS759" s="47"/>
      <c r="QT759" s="47"/>
      <c r="QU759" s="47"/>
      <c r="QV759" s="47"/>
      <c r="QW759" s="47"/>
      <c r="QX759" s="47"/>
      <c r="QY759" s="47"/>
      <c r="QZ759" s="47"/>
      <c r="RA759" s="47"/>
      <c r="RB759" s="47"/>
      <c r="RC759" s="47"/>
      <c r="RD759" s="47"/>
      <c r="RE759" s="47"/>
      <c r="RF759" s="47"/>
      <c r="RG759" s="47"/>
      <c r="RH759" s="47"/>
      <c r="RI759" s="47"/>
      <c r="RJ759" s="47"/>
      <c r="RK759" s="47"/>
      <c r="RL759" s="47"/>
      <c r="RM759" s="47"/>
      <c r="RN759" s="47"/>
      <c r="RO759" s="47"/>
      <c r="RP759" s="47"/>
      <c r="RQ759" s="47"/>
      <c r="RR759" s="47"/>
      <c r="RS759" s="47"/>
      <c r="RT759" s="47"/>
      <c r="RU759" s="47"/>
      <c r="RV759" s="47"/>
      <c r="RW759" s="47"/>
      <c r="RX759" s="47"/>
      <c r="RY759" s="47"/>
      <c r="RZ759" s="47"/>
      <c r="SA759" s="47"/>
      <c r="SB759" s="47"/>
      <c r="SC759" s="47"/>
      <c r="SD759" s="47"/>
      <c r="SE759" s="47"/>
      <c r="SF759" s="47"/>
      <c r="SG759" s="47"/>
      <c r="SH759" s="47"/>
      <c r="SI759" s="47"/>
      <c r="SJ759" s="47"/>
      <c r="SK759" s="47"/>
      <c r="SL759" s="47"/>
      <c r="SM759" s="47"/>
      <c r="SN759" s="47"/>
      <c r="SO759" s="47"/>
      <c r="SP759" s="47"/>
      <c r="SQ759" s="47"/>
      <c r="SR759" s="47"/>
      <c r="SS759" s="47"/>
      <c r="ST759" s="47"/>
      <c r="SU759" s="47"/>
      <c r="SV759" s="47"/>
      <c r="SW759" s="47"/>
      <c r="SX759" s="47"/>
      <c r="SY759" s="47"/>
      <c r="SZ759" s="47"/>
      <c r="TA759" s="47"/>
      <c r="TB759" s="47"/>
      <c r="TC759" s="47"/>
      <c r="TD759" s="47"/>
      <c r="TE759" s="47"/>
      <c r="TF759" s="47"/>
      <c r="TG759" s="47"/>
      <c r="TH759" s="47"/>
      <c r="TI759" s="47"/>
      <c r="TJ759" s="47"/>
      <c r="TK759" s="47"/>
      <c r="TL759" s="47"/>
      <c r="TM759" s="47"/>
      <c r="TN759" s="47"/>
      <c r="TO759" s="47"/>
      <c r="TP759" s="47"/>
      <c r="TQ759" s="47"/>
      <c r="TR759" s="47"/>
      <c r="TS759" s="47"/>
      <c r="TT759" s="47"/>
      <c r="TU759" s="47"/>
      <c r="TV759" s="47"/>
      <c r="TW759" s="47"/>
      <c r="TX759" s="47"/>
      <c r="TY759" s="47"/>
      <c r="TZ759" s="47"/>
      <c r="UA759" s="47"/>
      <c r="UB759" s="47"/>
      <c r="UC759" s="47"/>
      <c r="UD759" s="47"/>
      <c r="UE759" s="47"/>
      <c r="UF759" s="47"/>
      <c r="UG759" s="47"/>
      <c r="UH759" s="47"/>
      <c r="UI759" s="47"/>
      <c r="UJ759" s="47"/>
      <c r="UK759" s="47"/>
      <c r="UL759" s="47"/>
      <c r="UM759" s="47"/>
      <c r="UN759" s="47"/>
      <c r="UO759" s="47"/>
      <c r="UP759" s="47"/>
      <c r="UQ759" s="47"/>
      <c r="UR759" s="47"/>
      <c r="US759" s="47"/>
      <c r="UT759" s="47"/>
      <c r="UU759" s="47"/>
      <c r="UV759" s="47"/>
      <c r="UW759" s="47"/>
      <c r="UX759" s="47"/>
      <c r="UY759" s="47"/>
      <c r="UZ759" s="47"/>
      <c r="VA759" s="47"/>
      <c r="VB759" s="47"/>
      <c r="VC759" s="47"/>
      <c r="VD759" s="47"/>
      <c r="VE759" s="47"/>
      <c r="VF759" s="47"/>
      <c r="VG759" s="47"/>
      <c r="VH759" s="47"/>
      <c r="VI759" s="47"/>
      <c r="VJ759" s="47"/>
      <c r="VK759" s="47"/>
      <c r="VL759" s="47"/>
      <c r="VM759" s="47"/>
      <c r="VN759" s="47"/>
      <c r="VO759" s="47"/>
      <c r="VP759" s="47"/>
      <c r="VQ759" s="47"/>
      <c r="VR759" s="47"/>
      <c r="VS759" s="47"/>
      <c r="VT759" s="47"/>
      <c r="VU759" s="47"/>
      <c r="VV759" s="47"/>
      <c r="VW759" s="47"/>
      <c r="VX759" s="47"/>
      <c r="VY759" s="47"/>
      <c r="VZ759" s="47"/>
      <c r="WA759" s="47"/>
      <c r="WB759" s="47"/>
      <c r="WC759" s="47"/>
      <c r="WD759" s="47"/>
      <c r="WE759" s="47"/>
      <c r="WF759" s="47"/>
      <c r="WG759" s="47"/>
      <c r="WH759" s="47"/>
      <c r="WI759" s="47"/>
      <c r="WJ759" s="47"/>
      <c r="WK759" s="47"/>
      <c r="WL759" s="47"/>
      <c r="WM759" s="47"/>
      <c r="WN759" s="47"/>
      <c r="WO759" s="47"/>
      <c r="WP759" s="47"/>
      <c r="WQ759" s="47"/>
      <c r="WR759" s="47"/>
      <c r="WS759" s="47"/>
      <c r="WT759" s="47"/>
      <c r="WU759" s="47"/>
      <c r="WV759" s="47"/>
      <c r="WW759" s="47"/>
      <c r="WX759" s="47"/>
      <c r="WY759" s="47"/>
      <c r="WZ759" s="47"/>
      <c r="XA759" s="47"/>
      <c r="XB759" s="47"/>
      <c r="XC759" s="47"/>
      <c r="XD759" s="47"/>
      <c r="XE759" s="47"/>
      <c r="XF759" s="47"/>
      <c r="XG759" s="47"/>
      <c r="XH759" s="47"/>
      <c r="XI759" s="47"/>
      <c r="XJ759" s="47"/>
      <c r="XK759" s="47"/>
      <c r="XL759" s="47"/>
      <c r="XM759" s="47"/>
      <c r="XN759" s="47"/>
      <c r="XO759" s="47"/>
      <c r="XP759" s="47"/>
      <c r="XQ759" s="47"/>
      <c r="XR759" s="47"/>
      <c r="XS759" s="47"/>
      <c r="XT759" s="47"/>
      <c r="XU759" s="47"/>
      <c r="XV759" s="47"/>
      <c r="XW759" s="47"/>
      <c r="XX759" s="47"/>
      <c r="XY759" s="47"/>
      <c r="XZ759" s="47"/>
      <c r="YA759" s="47"/>
      <c r="YB759" s="47"/>
      <c r="YC759" s="47"/>
      <c r="YD759" s="47"/>
      <c r="YE759" s="47"/>
      <c r="YF759" s="47"/>
      <c r="YG759" s="47"/>
      <c r="YH759" s="47"/>
      <c r="YI759" s="47"/>
      <c r="YJ759" s="47"/>
      <c r="YK759" s="47"/>
      <c r="YL759" s="47"/>
      <c r="YM759" s="47"/>
      <c r="YN759" s="47"/>
      <c r="YO759" s="47"/>
      <c r="YP759" s="47"/>
      <c r="YQ759" s="47"/>
      <c r="YR759" s="47"/>
      <c r="YS759" s="47"/>
      <c r="YT759" s="47"/>
      <c r="YU759" s="47"/>
      <c r="YV759" s="47"/>
      <c r="YW759" s="47"/>
      <c r="YX759" s="47"/>
      <c r="YY759" s="47"/>
      <c r="YZ759" s="47"/>
      <c r="ZA759" s="47"/>
      <c r="ZB759" s="47"/>
      <c r="ZC759" s="47"/>
      <c r="ZD759" s="47"/>
      <c r="ZE759" s="47"/>
      <c r="ZF759" s="47"/>
      <c r="ZG759" s="47"/>
      <c r="ZH759" s="47"/>
      <c r="ZI759" s="47"/>
      <c r="ZJ759" s="47"/>
      <c r="ZK759" s="47"/>
      <c r="ZL759" s="47"/>
      <c r="ZM759" s="47"/>
      <c r="ZN759" s="47"/>
      <c r="ZO759" s="47"/>
      <c r="ZP759" s="47"/>
      <c r="ZQ759" s="47"/>
      <c r="ZR759" s="47"/>
      <c r="ZS759" s="47"/>
      <c r="ZT759" s="47"/>
      <c r="ZU759" s="47"/>
      <c r="ZV759" s="47"/>
      <c r="ZW759" s="47"/>
      <c r="ZX759" s="47"/>
      <c r="ZY759" s="47"/>
      <c r="ZZ759" s="47"/>
      <c r="AAA759" s="47"/>
      <c r="AAB759" s="47"/>
      <c r="AAC759" s="47"/>
      <c r="AAD759" s="47"/>
      <c r="AAE759" s="47"/>
      <c r="AAF759" s="47"/>
      <c r="AAG759" s="47"/>
      <c r="AAH759" s="47"/>
      <c r="AAI759" s="47"/>
      <c r="AAJ759" s="47"/>
      <c r="AAK759" s="47"/>
      <c r="AAL759" s="47"/>
      <c r="AAM759" s="47"/>
      <c r="AAN759" s="47"/>
      <c r="AAO759" s="47"/>
      <c r="AAP759" s="47"/>
      <c r="AAQ759" s="47"/>
      <c r="AAR759" s="47"/>
      <c r="AAS759" s="47"/>
      <c r="AAT759" s="47"/>
      <c r="AAU759" s="47"/>
      <c r="AAV759" s="47"/>
      <c r="AAW759" s="47"/>
      <c r="AAX759" s="47"/>
      <c r="AAY759" s="47"/>
      <c r="AAZ759" s="47"/>
      <c r="ABA759" s="47"/>
      <c r="ABB759" s="47"/>
      <c r="ABC759" s="47"/>
      <c r="ABD759" s="47"/>
      <c r="ABE759" s="47"/>
      <c r="ABF759" s="47"/>
      <c r="ABG759" s="47"/>
      <c r="ABH759" s="47"/>
      <c r="ABI759" s="47"/>
      <c r="ABJ759" s="47"/>
      <c r="ABK759" s="47"/>
      <c r="ABL759" s="47"/>
      <c r="ABM759" s="47"/>
      <c r="ABN759" s="47"/>
      <c r="ABO759" s="47"/>
      <c r="ABP759" s="47"/>
      <c r="ABQ759" s="47"/>
      <c r="ABR759" s="47"/>
      <c r="ABS759" s="47"/>
      <c r="ABT759" s="47"/>
      <c r="ABU759" s="47"/>
      <c r="ABV759" s="47"/>
      <c r="ABW759" s="47"/>
      <c r="ABX759" s="47"/>
      <c r="ABY759" s="47"/>
      <c r="ABZ759" s="47"/>
      <c r="ACA759" s="47"/>
      <c r="ACB759" s="47"/>
      <c r="ACC759" s="47"/>
      <c r="ACD759" s="47"/>
      <c r="ACE759" s="47"/>
      <c r="ACF759" s="47"/>
      <c r="ACG759" s="47"/>
      <c r="ACH759" s="47"/>
      <c r="ACI759" s="47"/>
      <c r="ACJ759" s="47"/>
      <c r="ACK759" s="47"/>
      <c r="ACL759" s="47"/>
      <c r="ACM759" s="47"/>
      <c r="ACN759" s="47"/>
      <c r="ACO759" s="47"/>
      <c r="ACP759" s="47"/>
      <c r="ACQ759" s="47"/>
      <c r="ACR759" s="47"/>
      <c r="ACS759" s="47"/>
      <c r="ACT759" s="47"/>
      <c r="ACU759" s="47"/>
      <c r="ACV759" s="47"/>
      <c r="ACW759" s="47"/>
      <c r="ACX759" s="47"/>
      <c r="ACY759" s="47"/>
      <c r="ACZ759" s="47"/>
      <c r="ADA759" s="47"/>
      <c r="ADB759" s="47"/>
      <c r="ADC759" s="47"/>
      <c r="ADD759" s="47"/>
      <c r="ADE759" s="47"/>
      <c r="ADF759" s="47"/>
      <c r="ADG759" s="47"/>
      <c r="ADH759" s="47"/>
      <c r="ADI759" s="47"/>
      <c r="ADJ759" s="47"/>
      <c r="ADK759" s="47"/>
      <c r="ADL759" s="47"/>
      <c r="ADM759" s="47"/>
      <c r="ADN759" s="47"/>
      <c r="ADO759" s="47"/>
      <c r="ADP759" s="47"/>
    </row>
    <row r="760" spans="3:796" x14ac:dyDescent="0.4">
      <c r="C760" s="66"/>
      <c r="D760" s="43">
        <f>(1/$D$5)*学習!AA66</f>
        <v>0</v>
      </c>
      <c r="I760" s="67">
        <v>749</v>
      </c>
      <c r="J760" s="45">
        <v>0.10724391787679877</v>
      </c>
      <c r="K760" s="45">
        <v>0.1121547660388077</v>
      </c>
      <c r="L760" s="45">
        <v>6.656128810275791E-2</v>
      </c>
      <c r="M760" s="45">
        <v>0.13045890022062637</v>
      </c>
      <c r="N760" s="45">
        <v>-0.16652402146979406</v>
      </c>
      <c r="O760" s="45">
        <v>6.6242769357314685E-2</v>
      </c>
      <c r="P760" s="45">
        <v>0.12054613055892016</v>
      </c>
      <c r="Q760" s="45">
        <v>5.8857867093393426E-2</v>
      </c>
      <c r="R760" s="45">
        <v>0.12190643028956413</v>
      </c>
      <c r="S760" s="45">
        <v>0.15215871948070961</v>
      </c>
      <c r="T760" s="45">
        <v>6.8108046623457055E-2</v>
      </c>
      <c r="U760" s="45">
        <v>2.8021636184696368E-2</v>
      </c>
      <c r="V760" s="45">
        <v>-0.19066604859058722</v>
      </c>
      <c r="W760" s="45">
        <v>-4.1299895274913827E-3</v>
      </c>
      <c r="X760" s="45">
        <v>-8.8497641329522259E-2</v>
      </c>
      <c r="Y760" s="45">
        <v>0.13612043607611635</v>
      </c>
      <c r="Z760" s="45">
        <v>7.5042878940482283E-2</v>
      </c>
      <c r="AA760" s="45">
        <v>0.17211172855794785</v>
      </c>
      <c r="AB760" s="45">
        <v>0.16610268978690285</v>
      </c>
      <c r="AC760" s="45">
        <v>6.9892669459518681E-3</v>
      </c>
      <c r="AD760" s="45">
        <v>3.4655933139393032E-2</v>
      </c>
      <c r="AE760" s="45">
        <v>-0.1163621393336364</v>
      </c>
      <c r="AF760" s="45">
        <v>-3.4134081362828961E-3</v>
      </c>
      <c r="AG760" s="45">
        <v>0.20697421758668358</v>
      </c>
      <c r="AH760" s="45">
        <v>4.6640788356965994E-2</v>
      </c>
      <c r="AI760" s="45">
        <v>1.6463007504447295E-2</v>
      </c>
      <c r="AJ760" s="45">
        <v>0.12156046274892855</v>
      </c>
      <c r="AK760" s="45">
        <v>0.13267929913750767</v>
      </c>
      <c r="AL760" s="45">
        <v>-5.5171015589142093E-2</v>
      </c>
      <c r="AM760" s="45">
        <v>5.8408843652135315E-3</v>
      </c>
      <c r="AN760" s="45">
        <v>-8.8233381236169722E-2</v>
      </c>
      <c r="AO760" s="45">
        <v>0.32563887850945405</v>
      </c>
      <c r="AP760" s="45">
        <v>5.2612673762378E-2</v>
      </c>
      <c r="AQ760" s="45">
        <v>8.5129664239792513E-2</v>
      </c>
      <c r="AR760" s="45">
        <v>4.7967261250418759E-2</v>
      </c>
      <c r="AS760" s="45">
        <v>-2.9337881382179094E-2</v>
      </c>
      <c r="AT760" s="45">
        <v>-5.1179276063250671E-2</v>
      </c>
      <c r="AU760" s="45">
        <v>-5.1092888141651506E-2</v>
      </c>
      <c r="AV760" s="45">
        <v>2.2775744531445207E-3</v>
      </c>
      <c r="AW760" s="45">
        <v>8.80649877731398E-2</v>
      </c>
      <c r="AX760" s="45">
        <v>4.9050385847394185E-2</v>
      </c>
      <c r="AY760" s="45">
        <v>1.5511189487614704E-2</v>
      </c>
      <c r="AZ760" s="45">
        <v>1.0099627451592247E-4</v>
      </c>
      <c r="BA760" s="45">
        <v>-0.20243970227818531</v>
      </c>
      <c r="BB760" s="45">
        <v>1.7913831446027465E-4</v>
      </c>
      <c r="BC760" s="45">
        <v>-0.15207148892511857</v>
      </c>
      <c r="BD760" s="45">
        <v>-3.666330987301996E-2</v>
      </c>
      <c r="BE760" s="45">
        <v>3.3870048432048723E-2</v>
      </c>
      <c r="BF760" s="45">
        <v>1.7461901634321399E-2</v>
      </c>
      <c r="BG760" s="45">
        <v>6.885332949238987E-2</v>
      </c>
      <c r="BH760" s="45">
        <v>-6.6629812513425715E-2</v>
      </c>
      <c r="BI760" s="45">
        <v>9.1519731538036969E-2</v>
      </c>
      <c r="BJ760" s="45">
        <v>-0.1503173341792314</v>
      </c>
      <c r="BK760" s="45">
        <v>1.4655388960689226E-2</v>
      </c>
      <c r="BL760" s="45">
        <v>-0.1497164501736489</v>
      </c>
      <c r="BM760" s="45">
        <v>1.1379062800172264E-2</v>
      </c>
      <c r="BN760" s="45">
        <v>5.858479878075968E-2</v>
      </c>
      <c r="BO760" s="45">
        <v>4.9769718823612676E-2</v>
      </c>
      <c r="BP760" s="45">
        <v>2.1295536843492995E-2</v>
      </c>
      <c r="BQ760" s="45">
        <v>-0.13764401176896693</v>
      </c>
      <c r="BR760" s="45">
        <v>-0.1385813292868297</v>
      </c>
      <c r="BS760" s="45">
        <v>0.17933209681127807</v>
      </c>
      <c r="BT760" s="45">
        <v>2.9268282560928623E-2</v>
      </c>
      <c r="BU760" s="45">
        <v>5.3049019011322071E-2</v>
      </c>
      <c r="BV760" s="45">
        <v>-0.15208542359387048</v>
      </c>
      <c r="BW760" s="45">
        <v>-3.8123171788951568E-2</v>
      </c>
      <c r="BX760" s="45">
        <v>3.5291538214689638E-2</v>
      </c>
      <c r="BY760" s="45">
        <v>0.1529707649166559</v>
      </c>
      <c r="BZ760" s="45">
        <v>1.1938662795949384E-2</v>
      </c>
      <c r="CA760" s="45">
        <v>1.3012145866625555E-2</v>
      </c>
      <c r="CB760" s="45">
        <v>6.3041896096968697E-2</v>
      </c>
      <c r="CC760" s="45">
        <v>-4.9348607919306627E-2</v>
      </c>
      <c r="CD760" s="45">
        <v>-4.7716718875461618E-2</v>
      </c>
      <c r="CE760" s="45">
        <v>-7.8506122699453056E-3</v>
      </c>
      <c r="CF760" s="45">
        <v>5.3645912599800089E-2</v>
      </c>
      <c r="CG760" s="45">
        <v>-3.3149676059244758E-2</v>
      </c>
      <c r="CH760" s="45">
        <v>-0.12683170755788606</v>
      </c>
      <c r="CI760" s="45">
        <v>-6.167611610507686E-2</v>
      </c>
      <c r="CJ760" s="45">
        <v>2.7886141113626976E-2</v>
      </c>
      <c r="CK760" s="45">
        <v>0.1324869682815841</v>
      </c>
      <c r="CL760" s="45">
        <v>-0.17972493626599001</v>
      </c>
      <c r="CM760" s="45">
        <v>-5.8714757454224019E-3</v>
      </c>
      <c r="CN760" s="45">
        <v>0.1358376048864943</v>
      </c>
      <c r="CO760" s="45">
        <v>-5.7504250666083986E-2</v>
      </c>
      <c r="CP760" s="45">
        <v>0.16343981713353456</v>
      </c>
      <c r="CQ760" s="45">
        <v>7.4279717577300869E-2</v>
      </c>
      <c r="CR760" s="45">
        <v>-3.8679978113522452E-2</v>
      </c>
      <c r="CS760" s="45">
        <v>0.15481260066731781</v>
      </c>
      <c r="CT760" s="45">
        <v>-0.15518754425226836</v>
      </c>
      <c r="CU760" s="45">
        <v>9.5045662202413561E-2</v>
      </c>
      <c r="CV760" s="45">
        <v>6.8462952954225192E-2</v>
      </c>
      <c r="CW760" s="45">
        <v>-0.11330130007350928</v>
      </c>
      <c r="CX760" s="45">
        <v>-5.8943337690285438E-2</v>
      </c>
      <c r="CY760" s="45">
        <v>-6.234820995588098E-2</v>
      </c>
      <c r="CZ760" s="45">
        <v>6.1806588486010047E-2</v>
      </c>
      <c r="DA760" s="45">
        <v>-0.10822891676165741</v>
      </c>
      <c r="DB760" s="45">
        <v>8.438366038919784E-2</v>
      </c>
      <c r="DC760" s="45">
        <v>0.17047245365803534</v>
      </c>
      <c r="DD760" s="45">
        <v>2.2992084456344545E-2</v>
      </c>
      <c r="DE760" s="45">
        <v>-6.4470535548523972E-2</v>
      </c>
      <c r="DF760" s="47"/>
      <c r="DG760" s="47"/>
      <c r="DH760" s="47"/>
      <c r="DI760" s="47"/>
      <c r="DJ760" s="47"/>
      <c r="DK760" s="47"/>
      <c r="DL760" s="47"/>
      <c r="DM760" s="47"/>
      <c r="DN760" s="47"/>
      <c r="DO760" s="47"/>
      <c r="DP760" s="47"/>
      <c r="DQ760" s="47"/>
      <c r="DR760" s="47"/>
      <c r="DS760" s="47"/>
      <c r="DT760" s="47"/>
      <c r="DU760" s="47"/>
      <c r="DV760" s="47"/>
      <c r="DW760" s="47"/>
      <c r="DX760" s="47"/>
      <c r="DY760" s="47"/>
      <c r="DZ760" s="47"/>
      <c r="EA760" s="47"/>
      <c r="EB760" s="47"/>
      <c r="EC760" s="47"/>
      <c r="ED760" s="47"/>
      <c r="EE760" s="47"/>
      <c r="EF760" s="47"/>
      <c r="EG760" s="47"/>
      <c r="EH760" s="47"/>
      <c r="EI760" s="47"/>
      <c r="EJ760" s="47"/>
      <c r="EK760" s="47"/>
      <c r="EL760" s="47"/>
      <c r="EM760" s="47"/>
      <c r="EN760" s="47"/>
      <c r="EO760" s="47"/>
      <c r="EP760" s="47"/>
      <c r="EQ760" s="47"/>
      <c r="ER760" s="47"/>
      <c r="ES760" s="47"/>
      <c r="ET760" s="47"/>
      <c r="EU760" s="47"/>
      <c r="EV760" s="47"/>
      <c r="EW760" s="47"/>
      <c r="EX760" s="47"/>
      <c r="EY760" s="47"/>
      <c r="EZ760" s="47"/>
      <c r="FA760" s="47"/>
      <c r="FB760" s="47"/>
      <c r="FC760" s="47"/>
      <c r="FD760" s="47"/>
      <c r="FE760" s="47"/>
      <c r="FF760" s="47"/>
      <c r="FG760" s="47"/>
      <c r="FH760" s="47"/>
      <c r="FI760" s="47"/>
      <c r="FJ760" s="47"/>
      <c r="FK760" s="47"/>
      <c r="FL760" s="47"/>
      <c r="FM760" s="47"/>
      <c r="FN760" s="47"/>
      <c r="FO760" s="47"/>
      <c r="FP760" s="47"/>
      <c r="FQ760" s="47"/>
      <c r="FR760" s="47"/>
      <c r="FS760" s="47"/>
      <c r="FT760" s="47"/>
      <c r="FU760" s="47"/>
      <c r="FV760" s="47"/>
      <c r="FW760" s="47"/>
      <c r="FX760" s="47"/>
      <c r="FY760" s="47"/>
      <c r="FZ760" s="47"/>
      <c r="GA760" s="47"/>
      <c r="GB760" s="47"/>
      <c r="GC760" s="47"/>
      <c r="GD760" s="47"/>
      <c r="GE760" s="47"/>
      <c r="GF760" s="47"/>
      <c r="GG760" s="47"/>
      <c r="GH760" s="47"/>
      <c r="GI760" s="47"/>
      <c r="GJ760" s="47"/>
      <c r="GK760" s="47"/>
      <c r="GL760" s="47"/>
      <c r="GM760" s="47"/>
      <c r="GN760" s="47"/>
      <c r="GO760" s="47"/>
      <c r="GP760" s="47"/>
      <c r="GQ760" s="47"/>
      <c r="GR760" s="47"/>
      <c r="GS760" s="47"/>
      <c r="GT760" s="47"/>
      <c r="GU760" s="47"/>
      <c r="GV760" s="47"/>
      <c r="GW760" s="47"/>
      <c r="GX760" s="47"/>
      <c r="GY760" s="47"/>
      <c r="GZ760" s="47"/>
      <c r="HA760" s="47"/>
      <c r="HB760" s="47"/>
      <c r="HC760" s="47"/>
      <c r="HD760" s="47"/>
      <c r="HE760" s="47"/>
      <c r="HF760" s="47"/>
      <c r="HG760" s="47"/>
      <c r="HH760" s="47"/>
      <c r="HI760" s="47"/>
      <c r="HJ760" s="47"/>
      <c r="HK760" s="47"/>
      <c r="HL760" s="47"/>
      <c r="HM760" s="47"/>
      <c r="HN760" s="47"/>
      <c r="HO760" s="47"/>
      <c r="HP760" s="47"/>
      <c r="HQ760" s="47"/>
      <c r="HR760" s="47"/>
      <c r="HS760" s="47"/>
      <c r="HT760" s="47"/>
      <c r="HU760" s="47"/>
      <c r="HV760" s="47"/>
      <c r="HW760" s="47"/>
      <c r="HX760" s="47"/>
      <c r="HY760" s="47"/>
      <c r="HZ760" s="47"/>
      <c r="IA760" s="47"/>
      <c r="IB760" s="47"/>
      <c r="IC760" s="47"/>
      <c r="ID760" s="47"/>
      <c r="IE760" s="47"/>
      <c r="IF760" s="47"/>
      <c r="IG760" s="47"/>
      <c r="IH760" s="47"/>
      <c r="II760" s="47"/>
      <c r="IJ760" s="47"/>
      <c r="IK760" s="47"/>
      <c r="IL760" s="47"/>
      <c r="IM760" s="47"/>
      <c r="IN760" s="47"/>
      <c r="IO760" s="47"/>
      <c r="IP760" s="47"/>
      <c r="IQ760" s="47"/>
      <c r="IR760" s="47"/>
      <c r="IS760" s="47"/>
      <c r="IT760" s="47"/>
      <c r="IU760" s="47"/>
      <c r="IV760" s="47"/>
      <c r="IW760" s="47"/>
      <c r="IX760" s="47"/>
      <c r="IY760" s="47"/>
      <c r="IZ760" s="47"/>
      <c r="JA760" s="47"/>
      <c r="JB760" s="47"/>
      <c r="JC760" s="47"/>
      <c r="JD760" s="47"/>
      <c r="JE760" s="47"/>
      <c r="JF760" s="47"/>
      <c r="JG760" s="47"/>
      <c r="JH760" s="47"/>
      <c r="JI760" s="47"/>
      <c r="JJ760" s="47"/>
      <c r="JK760" s="47"/>
      <c r="JL760" s="47"/>
      <c r="JM760" s="47"/>
      <c r="JN760" s="47"/>
      <c r="JO760" s="47"/>
      <c r="JP760" s="47"/>
      <c r="JQ760" s="47"/>
      <c r="JR760" s="47"/>
      <c r="JS760" s="47"/>
      <c r="JT760" s="47"/>
      <c r="JU760" s="47"/>
      <c r="JV760" s="47"/>
      <c r="JW760" s="47"/>
      <c r="JX760" s="47"/>
      <c r="JY760" s="47"/>
      <c r="JZ760" s="47"/>
      <c r="KA760" s="47"/>
      <c r="KB760" s="47"/>
      <c r="KC760" s="47"/>
      <c r="KD760" s="47"/>
      <c r="KE760" s="47"/>
      <c r="KF760" s="47"/>
      <c r="KG760" s="47"/>
      <c r="KH760" s="47"/>
      <c r="KI760" s="47"/>
      <c r="KJ760" s="47"/>
      <c r="KK760" s="47"/>
      <c r="KL760" s="47"/>
      <c r="KM760" s="47"/>
      <c r="KN760" s="47"/>
      <c r="KO760" s="47"/>
      <c r="KP760" s="47"/>
      <c r="KQ760" s="47"/>
      <c r="KR760" s="47"/>
      <c r="KS760" s="47"/>
      <c r="KT760" s="47"/>
      <c r="KU760" s="47"/>
      <c r="KV760" s="47"/>
      <c r="KW760" s="47"/>
      <c r="KX760" s="47"/>
      <c r="KY760" s="47"/>
      <c r="KZ760" s="47"/>
      <c r="LA760" s="47"/>
      <c r="LB760" s="47"/>
      <c r="LC760" s="47"/>
      <c r="LD760" s="47"/>
      <c r="LE760" s="47"/>
      <c r="LF760" s="47"/>
      <c r="LG760" s="47"/>
      <c r="LH760" s="47"/>
      <c r="LI760" s="47"/>
      <c r="LJ760" s="47"/>
      <c r="LK760" s="47"/>
      <c r="LL760" s="47"/>
      <c r="LM760" s="47"/>
      <c r="LN760" s="47"/>
      <c r="LO760" s="47"/>
      <c r="LP760" s="47"/>
      <c r="LQ760" s="47"/>
      <c r="LR760" s="47"/>
      <c r="LS760" s="47"/>
      <c r="LT760" s="47"/>
      <c r="LU760" s="47"/>
      <c r="LV760" s="47"/>
      <c r="LW760" s="47"/>
      <c r="LX760" s="47"/>
      <c r="LY760" s="47"/>
      <c r="LZ760" s="47"/>
      <c r="MA760" s="47"/>
      <c r="MB760" s="47"/>
      <c r="MC760" s="47"/>
      <c r="MD760" s="47"/>
      <c r="ME760" s="47"/>
      <c r="MF760" s="47"/>
      <c r="MG760" s="47"/>
      <c r="MH760" s="47"/>
      <c r="MI760" s="47"/>
      <c r="MJ760" s="47"/>
      <c r="MK760" s="47"/>
      <c r="ML760" s="47"/>
      <c r="MM760" s="47"/>
      <c r="MN760" s="47"/>
      <c r="MO760" s="47"/>
      <c r="MP760" s="47"/>
      <c r="MQ760" s="47"/>
      <c r="MR760" s="47"/>
      <c r="MS760" s="47"/>
      <c r="MT760" s="47"/>
      <c r="MU760" s="47"/>
      <c r="MV760" s="47"/>
      <c r="MW760" s="47"/>
      <c r="MX760" s="47"/>
      <c r="MY760" s="47"/>
      <c r="MZ760" s="47"/>
      <c r="NA760" s="47"/>
      <c r="NB760" s="47"/>
      <c r="NC760" s="47"/>
      <c r="ND760" s="47"/>
      <c r="NE760" s="47"/>
      <c r="NF760" s="47"/>
      <c r="NG760" s="47"/>
      <c r="NH760" s="47"/>
      <c r="NI760" s="47"/>
      <c r="NJ760" s="47"/>
      <c r="NK760" s="47"/>
      <c r="NL760" s="47"/>
      <c r="NM760" s="47"/>
      <c r="NN760" s="47"/>
      <c r="NO760" s="47"/>
      <c r="NP760" s="47"/>
      <c r="NQ760" s="47"/>
      <c r="NR760" s="47"/>
      <c r="NS760" s="47"/>
      <c r="NT760" s="47"/>
      <c r="NU760" s="47"/>
      <c r="NV760" s="47"/>
      <c r="NW760" s="47"/>
      <c r="NX760" s="47"/>
      <c r="NY760" s="47"/>
      <c r="NZ760" s="47"/>
      <c r="OA760" s="47"/>
      <c r="OB760" s="47"/>
      <c r="OC760" s="47"/>
      <c r="OD760" s="47"/>
      <c r="OE760" s="47"/>
      <c r="OF760" s="47"/>
      <c r="OG760" s="47"/>
      <c r="OH760" s="47"/>
      <c r="OI760" s="47"/>
      <c r="OJ760" s="47"/>
      <c r="OK760" s="47"/>
      <c r="OL760" s="47"/>
      <c r="OM760" s="47"/>
      <c r="ON760" s="47"/>
      <c r="OO760" s="47"/>
      <c r="OP760" s="47"/>
      <c r="OQ760" s="47"/>
      <c r="OR760" s="47"/>
      <c r="OS760" s="47"/>
      <c r="OT760" s="47"/>
      <c r="OU760" s="47"/>
      <c r="OV760" s="47"/>
      <c r="OW760" s="47"/>
      <c r="OX760" s="47"/>
      <c r="OY760" s="47"/>
      <c r="OZ760" s="47"/>
      <c r="PA760" s="47"/>
      <c r="PB760" s="47"/>
      <c r="PC760" s="47"/>
      <c r="PD760" s="47"/>
      <c r="PE760" s="47"/>
      <c r="PF760" s="47"/>
      <c r="PG760" s="47"/>
      <c r="PH760" s="47"/>
      <c r="PI760" s="47"/>
      <c r="PJ760" s="47"/>
      <c r="PK760" s="47"/>
      <c r="PL760" s="47"/>
      <c r="PM760" s="47"/>
      <c r="PN760" s="47"/>
      <c r="PO760" s="47"/>
      <c r="PP760" s="47"/>
      <c r="PQ760" s="47"/>
      <c r="PR760" s="47"/>
      <c r="PS760" s="47"/>
      <c r="PT760" s="47"/>
      <c r="PU760" s="47"/>
      <c r="PV760" s="47"/>
      <c r="PW760" s="47"/>
      <c r="PX760" s="47"/>
      <c r="PY760" s="47"/>
      <c r="PZ760" s="47"/>
      <c r="QA760" s="47"/>
      <c r="QB760" s="47"/>
      <c r="QC760" s="47"/>
      <c r="QD760" s="47"/>
      <c r="QE760" s="47"/>
      <c r="QF760" s="47"/>
      <c r="QG760" s="47"/>
      <c r="QH760" s="47"/>
      <c r="QI760" s="47"/>
      <c r="QJ760" s="47"/>
      <c r="QK760" s="47"/>
      <c r="QL760" s="47"/>
      <c r="QM760" s="47"/>
      <c r="QN760" s="47"/>
      <c r="QO760" s="47"/>
      <c r="QP760" s="47"/>
      <c r="QQ760" s="47"/>
      <c r="QR760" s="47"/>
      <c r="QS760" s="47"/>
      <c r="QT760" s="47"/>
      <c r="QU760" s="47"/>
      <c r="QV760" s="47"/>
      <c r="QW760" s="47"/>
      <c r="QX760" s="47"/>
      <c r="QY760" s="47"/>
      <c r="QZ760" s="47"/>
      <c r="RA760" s="47"/>
      <c r="RB760" s="47"/>
      <c r="RC760" s="47"/>
      <c r="RD760" s="47"/>
      <c r="RE760" s="47"/>
      <c r="RF760" s="47"/>
      <c r="RG760" s="47"/>
      <c r="RH760" s="47"/>
      <c r="RI760" s="47"/>
      <c r="RJ760" s="47"/>
      <c r="RK760" s="47"/>
      <c r="RL760" s="47"/>
      <c r="RM760" s="47"/>
      <c r="RN760" s="47"/>
      <c r="RO760" s="47"/>
      <c r="RP760" s="47"/>
      <c r="RQ760" s="47"/>
      <c r="RR760" s="47"/>
      <c r="RS760" s="47"/>
      <c r="RT760" s="47"/>
      <c r="RU760" s="47"/>
      <c r="RV760" s="47"/>
      <c r="RW760" s="47"/>
      <c r="RX760" s="47"/>
      <c r="RY760" s="47"/>
      <c r="RZ760" s="47"/>
      <c r="SA760" s="47"/>
      <c r="SB760" s="47"/>
      <c r="SC760" s="47"/>
      <c r="SD760" s="47"/>
      <c r="SE760" s="47"/>
      <c r="SF760" s="47"/>
      <c r="SG760" s="47"/>
      <c r="SH760" s="47"/>
      <c r="SI760" s="47"/>
      <c r="SJ760" s="47"/>
      <c r="SK760" s="47"/>
      <c r="SL760" s="47"/>
      <c r="SM760" s="47"/>
      <c r="SN760" s="47"/>
      <c r="SO760" s="47"/>
      <c r="SP760" s="47"/>
      <c r="SQ760" s="47"/>
      <c r="SR760" s="47"/>
      <c r="SS760" s="47"/>
      <c r="ST760" s="47"/>
      <c r="SU760" s="47"/>
      <c r="SV760" s="47"/>
      <c r="SW760" s="47"/>
      <c r="SX760" s="47"/>
      <c r="SY760" s="47"/>
      <c r="SZ760" s="47"/>
      <c r="TA760" s="47"/>
      <c r="TB760" s="47"/>
      <c r="TC760" s="47"/>
      <c r="TD760" s="47"/>
      <c r="TE760" s="47"/>
      <c r="TF760" s="47"/>
      <c r="TG760" s="47"/>
      <c r="TH760" s="47"/>
      <c r="TI760" s="47"/>
      <c r="TJ760" s="47"/>
      <c r="TK760" s="47"/>
      <c r="TL760" s="47"/>
      <c r="TM760" s="47"/>
      <c r="TN760" s="47"/>
      <c r="TO760" s="47"/>
      <c r="TP760" s="47"/>
      <c r="TQ760" s="47"/>
      <c r="TR760" s="47"/>
      <c r="TS760" s="47"/>
      <c r="TT760" s="47"/>
      <c r="TU760" s="47"/>
      <c r="TV760" s="47"/>
      <c r="TW760" s="47"/>
      <c r="TX760" s="47"/>
      <c r="TY760" s="47"/>
      <c r="TZ760" s="47"/>
      <c r="UA760" s="47"/>
      <c r="UB760" s="47"/>
      <c r="UC760" s="47"/>
      <c r="UD760" s="47"/>
      <c r="UE760" s="47"/>
      <c r="UF760" s="47"/>
      <c r="UG760" s="47"/>
      <c r="UH760" s="47"/>
      <c r="UI760" s="47"/>
      <c r="UJ760" s="47"/>
      <c r="UK760" s="47"/>
      <c r="UL760" s="47"/>
      <c r="UM760" s="47"/>
      <c r="UN760" s="47"/>
      <c r="UO760" s="47"/>
      <c r="UP760" s="47"/>
      <c r="UQ760" s="47"/>
      <c r="UR760" s="47"/>
      <c r="US760" s="47"/>
      <c r="UT760" s="47"/>
      <c r="UU760" s="47"/>
      <c r="UV760" s="47"/>
      <c r="UW760" s="47"/>
      <c r="UX760" s="47"/>
      <c r="UY760" s="47"/>
      <c r="UZ760" s="47"/>
      <c r="VA760" s="47"/>
      <c r="VB760" s="47"/>
      <c r="VC760" s="47"/>
      <c r="VD760" s="47"/>
      <c r="VE760" s="47"/>
      <c r="VF760" s="47"/>
      <c r="VG760" s="47"/>
      <c r="VH760" s="47"/>
      <c r="VI760" s="47"/>
      <c r="VJ760" s="47"/>
      <c r="VK760" s="47"/>
      <c r="VL760" s="47"/>
      <c r="VM760" s="47"/>
      <c r="VN760" s="47"/>
      <c r="VO760" s="47"/>
      <c r="VP760" s="47"/>
      <c r="VQ760" s="47"/>
      <c r="VR760" s="47"/>
      <c r="VS760" s="47"/>
      <c r="VT760" s="47"/>
      <c r="VU760" s="47"/>
      <c r="VV760" s="47"/>
      <c r="VW760" s="47"/>
      <c r="VX760" s="47"/>
      <c r="VY760" s="47"/>
      <c r="VZ760" s="47"/>
      <c r="WA760" s="47"/>
      <c r="WB760" s="47"/>
      <c r="WC760" s="47"/>
      <c r="WD760" s="47"/>
      <c r="WE760" s="47"/>
      <c r="WF760" s="47"/>
      <c r="WG760" s="47"/>
      <c r="WH760" s="47"/>
      <c r="WI760" s="47"/>
      <c r="WJ760" s="47"/>
      <c r="WK760" s="47"/>
      <c r="WL760" s="47"/>
      <c r="WM760" s="47"/>
      <c r="WN760" s="47"/>
      <c r="WO760" s="47"/>
      <c r="WP760" s="47"/>
      <c r="WQ760" s="47"/>
      <c r="WR760" s="47"/>
      <c r="WS760" s="47"/>
      <c r="WT760" s="47"/>
      <c r="WU760" s="47"/>
      <c r="WV760" s="47"/>
      <c r="WW760" s="47"/>
      <c r="WX760" s="47"/>
      <c r="WY760" s="47"/>
      <c r="WZ760" s="47"/>
      <c r="XA760" s="47"/>
      <c r="XB760" s="47"/>
      <c r="XC760" s="47"/>
      <c r="XD760" s="47"/>
      <c r="XE760" s="47"/>
      <c r="XF760" s="47"/>
      <c r="XG760" s="47"/>
      <c r="XH760" s="47"/>
      <c r="XI760" s="47"/>
      <c r="XJ760" s="47"/>
      <c r="XK760" s="47"/>
      <c r="XL760" s="47"/>
      <c r="XM760" s="47"/>
      <c r="XN760" s="47"/>
      <c r="XO760" s="47"/>
      <c r="XP760" s="47"/>
      <c r="XQ760" s="47"/>
      <c r="XR760" s="47"/>
      <c r="XS760" s="47"/>
      <c r="XT760" s="47"/>
      <c r="XU760" s="47"/>
      <c r="XV760" s="47"/>
      <c r="XW760" s="47"/>
      <c r="XX760" s="47"/>
      <c r="XY760" s="47"/>
      <c r="XZ760" s="47"/>
      <c r="YA760" s="47"/>
      <c r="YB760" s="47"/>
      <c r="YC760" s="47"/>
      <c r="YD760" s="47"/>
      <c r="YE760" s="47"/>
      <c r="YF760" s="47"/>
      <c r="YG760" s="47"/>
      <c r="YH760" s="47"/>
      <c r="YI760" s="47"/>
      <c r="YJ760" s="47"/>
      <c r="YK760" s="47"/>
      <c r="YL760" s="47"/>
      <c r="YM760" s="47"/>
      <c r="YN760" s="47"/>
      <c r="YO760" s="47"/>
      <c r="YP760" s="47"/>
      <c r="YQ760" s="47"/>
      <c r="YR760" s="47"/>
      <c r="YS760" s="47"/>
      <c r="YT760" s="47"/>
      <c r="YU760" s="47"/>
      <c r="YV760" s="47"/>
      <c r="YW760" s="47"/>
      <c r="YX760" s="47"/>
      <c r="YY760" s="47"/>
      <c r="YZ760" s="47"/>
      <c r="ZA760" s="47"/>
      <c r="ZB760" s="47"/>
      <c r="ZC760" s="47"/>
      <c r="ZD760" s="47"/>
      <c r="ZE760" s="47"/>
      <c r="ZF760" s="47"/>
      <c r="ZG760" s="47"/>
      <c r="ZH760" s="47"/>
      <c r="ZI760" s="47"/>
      <c r="ZJ760" s="47"/>
      <c r="ZK760" s="47"/>
      <c r="ZL760" s="47"/>
      <c r="ZM760" s="47"/>
      <c r="ZN760" s="47"/>
      <c r="ZO760" s="47"/>
      <c r="ZP760" s="47"/>
      <c r="ZQ760" s="47"/>
      <c r="ZR760" s="47"/>
      <c r="ZS760" s="47"/>
      <c r="ZT760" s="47"/>
      <c r="ZU760" s="47"/>
      <c r="ZV760" s="47"/>
      <c r="ZW760" s="47"/>
      <c r="ZX760" s="47"/>
      <c r="ZY760" s="47"/>
      <c r="ZZ760" s="47"/>
      <c r="AAA760" s="47"/>
      <c r="AAB760" s="47"/>
      <c r="AAC760" s="47"/>
      <c r="AAD760" s="47"/>
      <c r="AAE760" s="47"/>
      <c r="AAF760" s="47"/>
      <c r="AAG760" s="47"/>
      <c r="AAH760" s="47"/>
      <c r="AAI760" s="47"/>
      <c r="AAJ760" s="47"/>
      <c r="AAK760" s="47"/>
      <c r="AAL760" s="47"/>
      <c r="AAM760" s="47"/>
      <c r="AAN760" s="47"/>
      <c r="AAO760" s="47"/>
      <c r="AAP760" s="47"/>
      <c r="AAQ760" s="47"/>
      <c r="AAR760" s="47"/>
      <c r="AAS760" s="47"/>
      <c r="AAT760" s="47"/>
      <c r="AAU760" s="47"/>
      <c r="AAV760" s="47"/>
      <c r="AAW760" s="47"/>
      <c r="AAX760" s="47"/>
      <c r="AAY760" s="47"/>
      <c r="AAZ760" s="47"/>
      <c r="ABA760" s="47"/>
      <c r="ABB760" s="47"/>
      <c r="ABC760" s="47"/>
      <c r="ABD760" s="47"/>
      <c r="ABE760" s="47"/>
      <c r="ABF760" s="47"/>
      <c r="ABG760" s="47"/>
      <c r="ABH760" s="47"/>
      <c r="ABI760" s="47"/>
      <c r="ABJ760" s="47"/>
      <c r="ABK760" s="47"/>
      <c r="ABL760" s="47"/>
      <c r="ABM760" s="47"/>
      <c r="ABN760" s="47"/>
      <c r="ABO760" s="47"/>
      <c r="ABP760" s="47"/>
      <c r="ABQ760" s="47"/>
      <c r="ABR760" s="47"/>
      <c r="ABS760" s="47"/>
      <c r="ABT760" s="47"/>
      <c r="ABU760" s="47"/>
      <c r="ABV760" s="47"/>
      <c r="ABW760" s="47"/>
      <c r="ABX760" s="47"/>
      <c r="ABY760" s="47"/>
      <c r="ABZ760" s="47"/>
      <c r="ACA760" s="47"/>
      <c r="ACB760" s="47"/>
      <c r="ACC760" s="47"/>
      <c r="ACD760" s="47"/>
      <c r="ACE760" s="47"/>
      <c r="ACF760" s="47"/>
      <c r="ACG760" s="47"/>
      <c r="ACH760" s="47"/>
      <c r="ACI760" s="47"/>
      <c r="ACJ760" s="47"/>
      <c r="ACK760" s="47"/>
      <c r="ACL760" s="47"/>
      <c r="ACM760" s="47"/>
      <c r="ACN760" s="47"/>
      <c r="ACO760" s="47"/>
      <c r="ACP760" s="47"/>
      <c r="ACQ760" s="47"/>
      <c r="ACR760" s="47"/>
      <c r="ACS760" s="47"/>
      <c r="ACT760" s="47"/>
      <c r="ACU760" s="47"/>
      <c r="ACV760" s="47"/>
      <c r="ACW760" s="47"/>
      <c r="ACX760" s="47"/>
      <c r="ACY760" s="47"/>
      <c r="ACZ760" s="47"/>
      <c r="ADA760" s="47"/>
      <c r="ADB760" s="47"/>
      <c r="ADC760" s="47"/>
      <c r="ADD760" s="47"/>
      <c r="ADE760" s="47"/>
      <c r="ADF760" s="47"/>
      <c r="ADG760" s="47"/>
      <c r="ADH760" s="47"/>
      <c r="ADI760" s="47"/>
      <c r="ADJ760" s="47"/>
      <c r="ADK760" s="47"/>
      <c r="ADL760" s="47"/>
      <c r="ADM760" s="47"/>
      <c r="ADN760" s="47"/>
      <c r="ADO760" s="47"/>
      <c r="ADP760" s="47"/>
    </row>
    <row r="761" spans="3:796" x14ac:dyDescent="0.4">
      <c r="C761" s="66"/>
      <c r="D761" s="43">
        <f>(1/$D$5)*学習!AA67</f>
        <v>0</v>
      </c>
      <c r="I761" s="67">
        <v>750</v>
      </c>
      <c r="J761" s="45">
        <v>6.8602859216007034E-2</v>
      </c>
      <c r="K761" s="45">
        <v>9.8660017551208484E-2</v>
      </c>
      <c r="L761" s="45">
        <v>4.9920178635516975E-2</v>
      </c>
      <c r="M761" s="45">
        <v>-9.029352572163489E-2</v>
      </c>
      <c r="N761" s="45">
        <v>-0.1216793147327533</v>
      </c>
      <c r="O761" s="45">
        <v>-1.1287871118318192E-2</v>
      </c>
      <c r="P761" s="45">
        <v>-0.13312818197606116</v>
      </c>
      <c r="Q761" s="45">
        <v>-5.2648748205959217E-2</v>
      </c>
      <c r="R761" s="45">
        <v>-3.1837185251592195E-2</v>
      </c>
      <c r="S761" s="45">
        <v>4.6454884539673412E-2</v>
      </c>
      <c r="T761" s="45">
        <v>-2.9087653770417433E-2</v>
      </c>
      <c r="U761" s="45">
        <v>9.2316762567041633E-2</v>
      </c>
      <c r="V761" s="45">
        <v>7.5993646007908283E-2</v>
      </c>
      <c r="W761" s="45">
        <v>0.14654795945781049</v>
      </c>
      <c r="X761" s="45">
        <v>0.18463801342711925</v>
      </c>
      <c r="Y761" s="45">
        <v>-3.8219794012153245E-2</v>
      </c>
      <c r="Z761" s="45">
        <v>-0.19264425007265046</v>
      </c>
      <c r="AA761" s="45">
        <v>-4.416494147170779E-2</v>
      </c>
      <c r="AB761" s="45">
        <v>6.1160825702429771E-3</v>
      </c>
      <c r="AC761" s="45">
        <v>0.12542874772650697</v>
      </c>
      <c r="AD761" s="45">
        <v>-1.8590928225665129E-2</v>
      </c>
      <c r="AE761" s="45">
        <v>1.0560100978157417E-2</v>
      </c>
      <c r="AF761" s="45">
        <v>-9.3285397492605546E-2</v>
      </c>
      <c r="AG761" s="45">
        <v>-2.249740314446522E-2</v>
      </c>
      <c r="AH761" s="45">
        <v>0.16587817422059933</v>
      </c>
      <c r="AI761" s="45">
        <v>-0.13787441832542399</v>
      </c>
      <c r="AJ761" s="45">
        <v>6.1588729055015536E-2</v>
      </c>
      <c r="AK761" s="45">
        <v>1.4259867252492401E-2</v>
      </c>
      <c r="AL761" s="45">
        <v>-1.1128538931342162E-2</v>
      </c>
      <c r="AM761" s="45">
        <v>3.5034614834132498E-2</v>
      </c>
      <c r="AN761" s="45">
        <v>-9.5762049680317071E-4</v>
      </c>
      <c r="AO761" s="45">
        <v>-0.15237536765485235</v>
      </c>
      <c r="AP761" s="45">
        <v>-4.0833834886546093E-2</v>
      </c>
      <c r="AQ761" s="45">
        <v>-3.4501895639237126E-2</v>
      </c>
      <c r="AR761" s="45">
        <v>-7.9053827039434518E-2</v>
      </c>
      <c r="AS761" s="45">
        <v>-0.13333468299186491</v>
      </c>
      <c r="AT761" s="45">
        <v>9.4250078626749403E-2</v>
      </c>
      <c r="AU761" s="45">
        <v>-3.8694544969434794E-2</v>
      </c>
      <c r="AV761" s="45">
        <v>-0.16084448710787852</v>
      </c>
      <c r="AW761" s="45">
        <v>3.3580884057588391E-2</v>
      </c>
      <c r="AX761" s="45">
        <v>0.2067544484060227</v>
      </c>
      <c r="AY761" s="45">
        <v>0.10661661271935415</v>
      </c>
      <c r="AZ761" s="45">
        <v>3.4217152199502172E-2</v>
      </c>
      <c r="BA761" s="45">
        <v>-9.7583916174370594E-2</v>
      </c>
      <c r="BB761" s="45">
        <v>0.28822735045291847</v>
      </c>
      <c r="BC761" s="45">
        <v>0.13407660708127525</v>
      </c>
      <c r="BD761" s="45">
        <v>-9.4280951327359405E-2</v>
      </c>
      <c r="BE761" s="45">
        <v>-6.2634586340552217E-2</v>
      </c>
      <c r="BF761" s="45">
        <v>0.13042863857947537</v>
      </c>
      <c r="BG761" s="45">
        <v>0.14447294657400178</v>
      </c>
      <c r="BH761" s="45">
        <v>1.1800289513548971E-2</v>
      </c>
      <c r="BI761" s="45">
        <v>7.030012422331923E-2</v>
      </c>
      <c r="BJ761" s="45">
        <v>3.6915067287125465E-2</v>
      </c>
      <c r="BK761" s="45">
        <v>-4.7566635715950073E-2</v>
      </c>
      <c r="BL761" s="45">
        <v>5.9866970786868617E-3</v>
      </c>
      <c r="BM761" s="45">
        <v>0.15168166423227572</v>
      </c>
      <c r="BN761" s="45">
        <v>-0.1002541094744884</v>
      </c>
      <c r="BO761" s="45">
        <v>-9.9964088523798081E-2</v>
      </c>
      <c r="BP761" s="45">
        <v>-0.10140020888405563</v>
      </c>
      <c r="BQ761" s="45">
        <v>0.11958877219729268</v>
      </c>
      <c r="BR761" s="45">
        <v>0.26047909939550257</v>
      </c>
      <c r="BS761" s="45">
        <v>-5.8262426852592343E-2</v>
      </c>
      <c r="BT761" s="45">
        <v>-0.10052783491220305</v>
      </c>
      <c r="BU761" s="45">
        <v>-0.14388818488468189</v>
      </c>
      <c r="BV761" s="45">
        <v>5.4139093044954054E-2</v>
      </c>
      <c r="BW761" s="45">
        <v>1.0908942854001534E-2</v>
      </c>
      <c r="BX761" s="45">
        <v>-0.11404074363606834</v>
      </c>
      <c r="BY761" s="45">
        <v>-0.30521263474413229</v>
      </c>
      <c r="BZ761" s="45">
        <v>2.4020779405555439E-2</v>
      </c>
      <c r="CA761" s="45">
        <v>7.1547619407235363E-2</v>
      </c>
      <c r="CB761" s="45">
        <v>-0.1080582771490089</v>
      </c>
      <c r="CC761" s="45">
        <v>1.1307514838001316E-3</v>
      </c>
      <c r="CD761" s="45">
        <v>0.17869055076263277</v>
      </c>
      <c r="CE761" s="45">
        <v>-7.885077668428557E-2</v>
      </c>
      <c r="CF761" s="45">
        <v>0.17678611123068974</v>
      </c>
      <c r="CG761" s="45">
        <v>-3.126243415907129E-2</v>
      </c>
      <c r="CH761" s="45">
        <v>-9.2243319515001882E-3</v>
      </c>
      <c r="CI761" s="45">
        <v>-2.4117662073318467E-2</v>
      </c>
      <c r="CJ761" s="45">
        <v>-0.20884995732774853</v>
      </c>
      <c r="CK761" s="45">
        <v>4.3329995771103511E-2</v>
      </c>
      <c r="CL761" s="45">
        <v>4.1714880838321158E-2</v>
      </c>
      <c r="CM761" s="45">
        <v>9.2857709730377172E-2</v>
      </c>
      <c r="CN761" s="45">
        <v>0.27943182737693034</v>
      </c>
      <c r="CO761" s="45">
        <v>3.5388211768274246E-2</v>
      </c>
      <c r="CP761" s="45">
        <v>-0.10432150709766808</v>
      </c>
      <c r="CQ761" s="45">
        <v>-4.7412669450227519E-3</v>
      </c>
      <c r="CR761" s="45">
        <v>3.0291678046352303E-2</v>
      </c>
      <c r="CS761" s="45">
        <v>0.12085747459474709</v>
      </c>
      <c r="CT761" s="45">
        <v>-0.12346952500855876</v>
      </c>
      <c r="CU761" s="45">
        <v>-0.28715100829383639</v>
      </c>
      <c r="CV761" s="45">
        <v>4.9392522916027061E-2</v>
      </c>
      <c r="CW761" s="45">
        <v>-9.9791239739981011E-2</v>
      </c>
      <c r="CX761" s="45">
        <v>-8.4571847862193641E-2</v>
      </c>
      <c r="CY761" s="45">
        <v>-7.6069135998158713E-3</v>
      </c>
      <c r="CZ761" s="45">
        <v>0.11657191145131486</v>
      </c>
      <c r="DA761" s="45">
        <v>0.12801690059669479</v>
      </c>
      <c r="DB761" s="45">
        <v>3.9463689429516592E-2</v>
      </c>
      <c r="DC761" s="45">
        <v>-2.7191765297058614E-2</v>
      </c>
      <c r="DD761" s="45">
        <v>-0.19326660863888703</v>
      </c>
      <c r="DE761" s="45">
        <v>6.9144252391242125E-2</v>
      </c>
      <c r="DF761" s="47"/>
      <c r="DG761" s="47"/>
      <c r="DH761" s="47"/>
      <c r="DI761" s="47"/>
      <c r="DJ761" s="47"/>
      <c r="DK761" s="47"/>
      <c r="DL761" s="47"/>
      <c r="DM761" s="47"/>
      <c r="DN761" s="47"/>
      <c r="DO761" s="47"/>
      <c r="DP761" s="47"/>
      <c r="DQ761" s="47"/>
      <c r="DR761" s="47"/>
      <c r="DS761" s="47"/>
      <c r="DT761" s="47"/>
      <c r="DU761" s="47"/>
      <c r="DV761" s="47"/>
      <c r="DW761" s="47"/>
      <c r="DX761" s="47"/>
      <c r="DY761" s="47"/>
      <c r="DZ761" s="47"/>
      <c r="EA761" s="47"/>
      <c r="EB761" s="47"/>
      <c r="EC761" s="47"/>
      <c r="ED761" s="47"/>
      <c r="EE761" s="47"/>
      <c r="EF761" s="47"/>
      <c r="EG761" s="47"/>
      <c r="EH761" s="47"/>
      <c r="EI761" s="47"/>
      <c r="EJ761" s="47"/>
      <c r="EK761" s="47"/>
      <c r="EL761" s="47"/>
      <c r="EM761" s="47"/>
      <c r="EN761" s="47"/>
      <c r="EO761" s="47"/>
      <c r="EP761" s="47"/>
      <c r="EQ761" s="47"/>
      <c r="ER761" s="47"/>
      <c r="ES761" s="47"/>
      <c r="ET761" s="47"/>
      <c r="EU761" s="47"/>
      <c r="EV761" s="47"/>
      <c r="EW761" s="47"/>
      <c r="EX761" s="47"/>
      <c r="EY761" s="47"/>
      <c r="EZ761" s="47"/>
      <c r="FA761" s="47"/>
      <c r="FB761" s="47"/>
      <c r="FC761" s="47"/>
      <c r="FD761" s="47"/>
      <c r="FE761" s="47"/>
      <c r="FF761" s="47"/>
      <c r="FG761" s="47"/>
      <c r="FH761" s="47"/>
      <c r="FI761" s="47"/>
      <c r="FJ761" s="47"/>
      <c r="FK761" s="47"/>
      <c r="FL761" s="47"/>
      <c r="FM761" s="47"/>
      <c r="FN761" s="47"/>
      <c r="FO761" s="47"/>
      <c r="FP761" s="47"/>
      <c r="FQ761" s="47"/>
      <c r="FR761" s="47"/>
      <c r="FS761" s="47"/>
      <c r="FT761" s="47"/>
      <c r="FU761" s="47"/>
      <c r="FV761" s="47"/>
      <c r="FW761" s="47"/>
      <c r="FX761" s="47"/>
      <c r="FY761" s="47"/>
      <c r="FZ761" s="47"/>
      <c r="GA761" s="47"/>
      <c r="GB761" s="47"/>
      <c r="GC761" s="47"/>
      <c r="GD761" s="47"/>
      <c r="GE761" s="47"/>
      <c r="GF761" s="47"/>
      <c r="GG761" s="47"/>
      <c r="GH761" s="47"/>
      <c r="GI761" s="47"/>
      <c r="GJ761" s="47"/>
      <c r="GK761" s="47"/>
      <c r="GL761" s="47"/>
      <c r="GM761" s="47"/>
      <c r="GN761" s="47"/>
      <c r="GO761" s="47"/>
      <c r="GP761" s="47"/>
      <c r="GQ761" s="47"/>
      <c r="GR761" s="47"/>
      <c r="GS761" s="47"/>
      <c r="GT761" s="47"/>
      <c r="GU761" s="47"/>
      <c r="GV761" s="47"/>
      <c r="GW761" s="47"/>
      <c r="GX761" s="47"/>
      <c r="GY761" s="47"/>
      <c r="GZ761" s="47"/>
      <c r="HA761" s="47"/>
      <c r="HB761" s="47"/>
      <c r="HC761" s="47"/>
      <c r="HD761" s="47"/>
      <c r="HE761" s="47"/>
      <c r="HF761" s="47"/>
      <c r="HG761" s="47"/>
      <c r="HH761" s="47"/>
      <c r="HI761" s="47"/>
      <c r="HJ761" s="47"/>
      <c r="HK761" s="47"/>
      <c r="HL761" s="47"/>
      <c r="HM761" s="47"/>
      <c r="HN761" s="47"/>
      <c r="HO761" s="47"/>
      <c r="HP761" s="47"/>
      <c r="HQ761" s="47"/>
      <c r="HR761" s="47"/>
      <c r="HS761" s="47"/>
      <c r="HT761" s="47"/>
      <c r="HU761" s="47"/>
      <c r="HV761" s="47"/>
      <c r="HW761" s="47"/>
      <c r="HX761" s="47"/>
      <c r="HY761" s="47"/>
      <c r="HZ761" s="47"/>
      <c r="IA761" s="47"/>
      <c r="IB761" s="47"/>
      <c r="IC761" s="47"/>
      <c r="ID761" s="47"/>
      <c r="IE761" s="47"/>
      <c r="IF761" s="47"/>
      <c r="IG761" s="47"/>
      <c r="IH761" s="47"/>
      <c r="II761" s="47"/>
      <c r="IJ761" s="47"/>
      <c r="IK761" s="47"/>
      <c r="IL761" s="47"/>
      <c r="IM761" s="47"/>
      <c r="IN761" s="47"/>
      <c r="IO761" s="47"/>
      <c r="IP761" s="47"/>
      <c r="IQ761" s="47"/>
      <c r="IR761" s="47"/>
      <c r="IS761" s="47"/>
      <c r="IT761" s="47"/>
      <c r="IU761" s="47"/>
      <c r="IV761" s="47"/>
      <c r="IW761" s="47"/>
      <c r="IX761" s="47"/>
      <c r="IY761" s="47"/>
      <c r="IZ761" s="47"/>
      <c r="JA761" s="47"/>
      <c r="JB761" s="47"/>
      <c r="JC761" s="47"/>
      <c r="JD761" s="47"/>
      <c r="JE761" s="47"/>
      <c r="JF761" s="47"/>
      <c r="JG761" s="47"/>
      <c r="JH761" s="47"/>
      <c r="JI761" s="47"/>
      <c r="JJ761" s="47"/>
      <c r="JK761" s="47"/>
      <c r="JL761" s="47"/>
      <c r="JM761" s="47"/>
      <c r="JN761" s="47"/>
      <c r="JO761" s="47"/>
      <c r="JP761" s="47"/>
      <c r="JQ761" s="47"/>
      <c r="JR761" s="47"/>
      <c r="JS761" s="47"/>
      <c r="JT761" s="47"/>
      <c r="JU761" s="47"/>
      <c r="JV761" s="47"/>
      <c r="JW761" s="47"/>
      <c r="JX761" s="47"/>
      <c r="JY761" s="47"/>
      <c r="JZ761" s="47"/>
      <c r="KA761" s="47"/>
      <c r="KB761" s="47"/>
      <c r="KC761" s="47"/>
      <c r="KD761" s="47"/>
      <c r="KE761" s="47"/>
      <c r="KF761" s="47"/>
      <c r="KG761" s="47"/>
      <c r="KH761" s="47"/>
      <c r="KI761" s="47"/>
      <c r="KJ761" s="47"/>
      <c r="KK761" s="47"/>
      <c r="KL761" s="47"/>
      <c r="KM761" s="47"/>
      <c r="KN761" s="47"/>
      <c r="KO761" s="47"/>
      <c r="KP761" s="47"/>
      <c r="KQ761" s="47"/>
      <c r="KR761" s="47"/>
      <c r="KS761" s="47"/>
      <c r="KT761" s="47"/>
      <c r="KU761" s="47"/>
      <c r="KV761" s="47"/>
      <c r="KW761" s="47"/>
      <c r="KX761" s="47"/>
      <c r="KY761" s="47"/>
      <c r="KZ761" s="47"/>
      <c r="LA761" s="47"/>
      <c r="LB761" s="47"/>
      <c r="LC761" s="47"/>
      <c r="LD761" s="47"/>
      <c r="LE761" s="47"/>
      <c r="LF761" s="47"/>
      <c r="LG761" s="47"/>
      <c r="LH761" s="47"/>
      <c r="LI761" s="47"/>
      <c r="LJ761" s="47"/>
      <c r="LK761" s="47"/>
      <c r="LL761" s="47"/>
      <c r="LM761" s="47"/>
      <c r="LN761" s="47"/>
      <c r="LO761" s="47"/>
      <c r="LP761" s="47"/>
      <c r="LQ761" s="47"/>
      <c r="LR761" s="47"/>
      <c r="LS761" s="47"/>
      <c r="LT761" s="47"/>
      <c r="LU761" s="47"/>
      <c r="LV761" s="47"/>
      <c r="LW761" s="47"/>
      <c r="LX761" s="47"/>
      <c r="LY761" s="47"/>
      <c r="LZ761" s="47"/>
      <c r="MA761" s="47"/>
      <c r="MB761" s="47"/>
      <c r="MC761" s="47"/>
      <c r="MD761" s="47"/>
      <c r="ME761" s="47"/>
      <c r="MF761" s="47"/>
      <c r="MG761" s="47"/>
      <c r="MH761" s="47"/>
      <c r="MI761" s="47"/>
      <c r="MJ761" s="47"/>
      <c r="MK761" s="47"/>
      <c r="ML761" s="47"/>
      <c r="MM761" s="47"/>
      <c r="MN761" s="47"/>
      <c r="MO761" s="47"/>
      <c r="MP761" s="47"/>
      <c r="MQ761" s="47"/>
      <c r="MR761" s="47"/>
      <c r="MS761" s="47"/>
      <c r="MT761" s="47"/>
      <c r="MU761" s="47"/>
      <c r="MV761" s="47"/>
      <c r="MW761" s="47"/>
      <c r="MX761" s="47"/>
      <c r="MY761" s="47"/>
      <c r="MZ761" s="47"/>
      <c r="NA761" s="47"/>
      <c r="NB761" s="47"/>
      <c r="NC761" s="47"/>
      <c r="ND761" s="47"/>
      <c r="NE761" s="47"/>
      <c r="NF761" s="47"/>
      <c r="NG761" s="47"/>
      <c r="NH761" s="47"/>
      <c r="NI761" s="47"/>
      <c r="NJ761" s="47"/>
      <c r="NK761" s="47"/>
      <c r="NL761" s="47"/>
      <c r="NM761" s="47"/>
      <c r="NN761" s="47"/>
      <c r="NO761" s="47"/>
      <c r="NP761" s="47"/>
      <c r="NQ761" s="47"/>
      <c r="NR761" s="47"/>
      <c r="NS761" s="47"/>
      <c r="NT761" s="47"/>
      <c r="NU761" s="47"/>
      <c r="NV761" s="47"/>
      <c r="NW761" s="47"/>
      <c r="NX761" s="47"/>
      <c r="NY761" s="47"/>
      <c r="NZ761" s="47"/>
      <c r="OA761" s="47"/>
      <c r="OB761" s="47"/>
      <c r="OC761" s="47"/>
      <c r="OD761" s="47"/>
      <c r="OE761" s="47"/>
      <c r="OF761" s="47"/>
      <c r="OG761" s="47"/>
      <c r="OH761" s="47"/>
      <c r="OI761" s="47"/>
      <c r="OJ761" s="47"/>
      <c r="OK761" s="47"/>
      <c r="OL761" s="47"/>
      <c r="OM761" s="47"/>
      <c r="ON761" s="47"/>
      <c r="OO761" s="47"/>
      <c r="OP761" s="47"/>
      <c r="OQ761" s="47"/>
      <c r="OR761" s="47"/>
      <c r="OS761" s="47"/>
      <c r="OT761" s="47"/>
      <c r="OU761" s="47"/>
      <c r="OV761" s="47"/>
      <c r="OW761" s="47"/>
      <c r="OX761" s="47"/>
      <c r="OY761" s="47"/>
      <c r="OZ761" s="47"/>
      <c r="PA761" s="47"/>
      <c r="PB761" s="47"/>
      <c r="PC761" s="47"/>
      <c r="PD761" s="47"/>
      <c r="PE761" s="47"/>
      <c r="PF761" s="47"/>
      <c r="PG761" s="47"/>
      <c r="PH761" s="47"/>
      <c r="PI761" s="47"/>
      <c r="PJ761" s="47"/>
      <c r="PK761" s="47"/>
      <c r="PL761" s="47"/>
      <c r="PM761" s="47"/>
      <c r="PN761" s="47"/>
      <c r="PO761" s="47"/>
      <c r="PP761" s="47"/>
      <c r="PQ761" s="47"/>
      <c r="PR761" s="47"/>
      <c r="PS761" s="47"/>
      <c r="PT761" s="47"/>
      <c r="PU761" s="47"/>
      <c r="PV761" s="47"/>
      <c r="PW761" s="47"/>
      <c r="PX761" s="47"/>
      <c r="PY761" s="47"/>
      <c r="PZ761" s="47"/>
      <c r="QA761" s="47"/>
      <c r="QB761" s="47"/>
      <c r="QC761" s="47"/>
      <c r="QD761" s="47"/>
      <c r="QE761" s="47"/>
      <c r="QF761" s="47"/>
      <c r="QG761" s="47"/>
      <c r="QH761" s="47"/>
      <c r="QI761" s="47"/>
      <c r="QJ761" s="47"/>
      <c r="QK761" s="47"/>
      <c r="QL761" s="47"/>
      <c r="QM761" s="47"/>
      <c r="QN761" s="47"/>
      <c r="QO761" s="47"/>
      <c r="QP761" s="47"/>
      <c r="QQ761" s="47"/>
      <c r="QR761" s="47"/>
      <c r="QS761" s="47"/>
      <c r="QT761" s="47"/>
      <c r="QU761" s="47"/>
      <c r="QV761" s="47"/>
      <c r="QW761" s="47"/>
      <c r="QX761" s="47"/>
      <c r="QY761" s="47"/>
      <c r="QZ761" s="47"/>
      <c r="RA761" s="47"/>
      <c r="RB761" s="47"/>
      <c r="RC761" s="47"/>
      <c r="RD761" s="47"/>
      <c r="RE761" s="47"/>
      <c r="RF761" s="47"/>
      <c r="RG761" s="47"/>
      <c r="RH761" s="47"/>
      <c r="RI761" s="47"/>
      <c r="RJ761" s="47"/>
      <c r="RK761" s="47"/>
      <c r="RL761" s="47"/>
      <c r="RM761" s="47"/>
      <c r="RN761" s="47"/>
      <c r="RO761" s="47"/>
      <c r="RP761" s="47"/>
      <c r="RQ761" s="47"/>
      <c r="RR761" s="47"/>
      <c r="RS761" s="47"/>
      <c r="RT761" s="47"/>
      <c r="RU761" s="47"/>
      <c r="RV761" s="47"/>
      <c r="RW761" s="47"/>
      <c r="RX761" s="47"/>
      <c r="RY761" s="47"/>
      <c r="RZ761" s="47"/>
      <c r="SA761" s="47"/>
      <c r="SB761" s="47"/>
      <c r="SC761" s="47"/>
      <c r="SD761" s="47"/>
      <c r="SE761" s="47"/>
      <c r="SF761" s="47"/>
      <c r="SG761" s="47"/>
      <c r="SH761" s="47"/>
      <c r="SI761" s="47"/>
      <c r="SJ761" s="47"/>
      <c r="SK761" s="47"/>
      <c r="SL761" s="47"/>
      <c r="SM761" s="47"/>
      <c r="SN761" s="47"/>
      <c r="SO761" s="47"/>
      <c r="SP761" s="47"/>
      <c r="SQ761" s="47"/>
      <c r="SR761" s="47"/>
      <c r="SS761" s="47"/>
      <c r="ST761" s="47"/>
      <c r="SU761" s="47"/>
      <c r="SV761" s="47"/>
      <c r="SW761" s="47"/>
      <c r="SX761" s="47"/>
      <c r="SY761" s="47"/>
      <c r="SZ761" s="47"/>
      <c r="TA761" s="47"/>
      <c r="TB761" s="47"/>
      <c r="TC761" s="47"/>
      <c r="TD761" s="47"/>
      <c r="TE761" s="47"/>
      <c r="TF761" s="47"/>
      <c r="TG761" s="47"/>
      <c r="TH761" s="47"/>
      <c r="TI761" s="47"/>
      <c r="TJ761" s="47"/>
      <c r="TK761" s="47"/>
      <c r="TL761" s="47"/>
      <c r="TM761" s="47"/>
      <c r="TN761" s="47"/>
      <c r="TO761" s="47"/>
      <c r="TP761" s="47"/>
      <c r="TQ761" s="47"/>
      <c r="TR761" s="47"/>
      <c r="TS761" s="47"/>
      <c r="TT761" s="47"/>
      <c r="TU761" s="47"/>
      <c r="TV761" s="47"/>
      <c r="TW761" s="47"/>
      <c r="TX761" s="47"/>
      <c r="TY761" s="47"/>
      <c r="TZ761" s="47"/>
      <c r="UA761" s="47"/>
      <c r="UB761" s="47"/>
      <c r="UC761" s="47"/>
      <c r="UD761" s="47"/>
      <c r="UE761" s="47"/>
      <c r="UF761" s="47"/>
      <c r="UG761" s="47"/>
      <c r="UH761" s="47"/>
      <c r="UI761" s="47"/>
      <c r="UJ761" s="47"/>
      <c r="UK761" s="47"/>
      <c r="UL761" s="47"/>
      <c r="UM761" s="47"/>
      <c r="UN761" s="47"/>
      <c r="UO761" s="47"/>
      <c r="UP761" s="47"/>
      <c r="UQ761" s="47"/>
      <c r="UR761" s="47"/>
      <c r="US761" s="47"/>
      <c r="UT761" s="47"/>
      <c r="UU761" s="47"/>
      <c r="UV761" s="47"/>
      <c r="UW761" s="47"/>
      <c r="UX761" s="47"/>
      <c r="UY761" s="47"/>
      <c r="UZ761" s="47"/>
      <c r="VA761" s="47"/>
      <c r="VB761" s="47"/>
      <c r="VC761" s="47"/>
      <c r="VD761" s="47"/>
      <c r="VE761" s="47"/>
      <c r="VF761" s="47"/>
      <c r="VG761" s="47"/>
      <c r="VH761" s="47"/>
      <c r="VI761" s="47"/>
      <c r="VJ761" s="47"/>
      <c r="VK761" s="47"/>
      <c r="VL761" s="47"/>
      <c r="VM761" s="47"/>
      <c r="VN761" s="47"/>
      <c r="VO761" s="47"/>
      <c r="VP761" s="47"/>
      <c r="VQ761" s="47"/>
      <c r="VR761" s="47"/>
      <c r="VS761" s="47"/>
      <c r="VT761" s="47"/>
      <c r="VU761" s="47"/>
      <c r="VV761" s="47"/>
      <c r="VW761" s="47"/>
      <c r="VX761" s="47"/>
      <c r="VY761" s="47"/>
      <c r="VZ761" s="47"/>
      <c r="WA761" s="47"/>
      <c r="WB761" s="47"/>
      <c r="WC761" s="47"/>
      <c r="WD761" s="47"/>
      <c r="WE761" s="47"/>
      <c r="WF761" s="47"/>
      <c r="WG761" s="47"/>
      <c r="WH761" s="47"/>
      <c r="WI761" s="47"/>
      <c r="WJ761" s="47"/>
      <c r="WK761" s="47"/>
      <c r="WL761" s="47"/>
      <c r="WM761" s="47"/>
      <c r="WN761" s="47"/>
      <c r="WO761" s="47"/>
      <c r="WP761" s="47"/>
      <c r="WQ761" s="47"/>
      <c r="WR761" s="47"/>
      <c r="WS761" s="47"/>
      <c r="WT761" s="47"/>
      <c r="WU761" s="47"/>
      <c r="WV761" s="47"/>
      <c r="WW761" s="47"/>
      <c r="WX761" s="47"/>
      <c r="WY761" s="47"/>
      <c r="WZ761" s="47"/>
      <c r="XA761" s="47"/>
      <c r="XB761" s="47"/>
      <c r="XC761" s="47"/>
      <c r="XD761" s="47"/>
      <c r="XE761" s="47"/>
      <c r="XF761" s="47"/>
      <c r="XG761" s="47"/>
      <c r="XH761" s="47"/>
      <c r="XI761" s="47"/>
      <c r="XJ761" s="47"/>
      <c r="XK761" s="47"/>
      <c r="XL761" s="47"/>
      <c r="XM761" s="47"/>
      <c r="XN761" s="47"/>
      <c r="XO761" s="47"/>
      <c r="XP761" s="47"/>
      <c r="XQ761" s="47"/>
      <c r="XR761" s="47"/>
      <c r="XS761" s="47"/>
      <c r="XT761" s="47"/>
      <c r="XU761" s="47"/>
      <c r="XV761" s="47"/>
      <c r="XW761" s="47"/>
      <c r="XX761" s="47"/>
      <c r="XY761" s="47"/>
      <c r="XZ761" s="47"/>
      <c r="YA761" s="47"/>
      <c r="YB761" s="47"/>
      <c r="YC761" s="47"/>
      <c r="YD761" s="47"/>
      <c r="YE761" s="47"/>
      <c r="YF761" s="47"/>
      <c r="YG761" s="47"/>
      <c r="YH761" s="47"/>
      <c r="YI761" s="47"/>
      <c r="YJ761" s="47"/>
      <c r="YK761" s="47"/>
      <c r="YL761" s="47"/>
      <c r="YM761" s="47"/>
      <c r="YN761" s="47"/>
      <c r="YO761" s="47"/>
      <c r="YP761" s="47"/>
      <c r="YQ761" s="47"/>
      <c r="YR761" s="47"/>
      <c r="YS761" s="47"/>
      <c r="YT761" s="47"/>
      <c r="YU761" s="47"/>
      <c r="YV761" s="47"/>
      <c r="YW761" s="47"/>
      <c r="YX761" s="47"/>
      <c r="YY761" s="47"/>
      <c r="YZ761" s="47"/>
      <c r="ZA761" s="47"/>
      <c r="ZB761" s="47"/>
      <c r="ZC761" s="47"/>
      <c r="ZD761" s="47"/>
      <c r="ZE761" s="47"/>
      <c r="ZF761" s="47"/>
      <c r="ZG761" s="47"/>
      <c r="ZH761" s="47"/>
      <c r="ZI761" s="47"/>
      <c r="ZJ761" s="47"/>
      <c r="ZK761" s="47"/>
      <c r="ZL761" s="47"/>
      <c r="ZM761" s="47"/>
      <c r="ZN761" s="47"/>
      <c r="ZO761" s="47"/>
      <c r="ZP761" s="47"/>
      <c r="ZQ761" s="47"/>
      <c r="ZR761" s="47"/>
      <c r="ZS761" s="47"/>
      <c r="ZT761" s="47"/>
      <c r="ZU761" s="47"/>
      <c r="ZV761" s="47"/>
      <c r="ZW761" s="47"/>
      <c r="ZX761" s="47"/>
      <c r="ZY761" s="47"/>
      <c r="ZZ761" s="47"/>
      <c r="AAA761" s="47"/>
      <c r="AAB761" s="47"/>
      <c r="AAC761" s="47"/>
      <c r="AAD761" s="47"/>
      <c r="AAE761" s="47"/>
      <c r="AAF761" s="47"/>
      <c r="AAG761" s="47"/>
      <c r="AAH761" s="47"/>
      <c r="AAI761" s="47"/>
      <c r="AAJ761" s="47"/>
      <c r="AAK761" s="47"/>
      <c r="AAL761" s="47"/>
      <c r="AAM761" s="47"/>
      <c r="AAN761" s="47"/>
      <c r="AAO761" s="47"/>
      <c r="AAP761" s="47"/>
      <c r="AAQ761" s="47"/>
      <c r="AAR761" s="47"/>
      <c r="AAS761" s="47"/>
      <c r="AAT761" s="47"/>
      <c r="AAU761" s="47"/>
      <c r="AAV761" s="47"/>
      <c r="AAW761" s="47"/>
      <c r="AAX761" s="47"/>
      <c r="AAY761" s="47"/>
      <c r="AAZ761" s="47"/>
      <c r="ABA761" s="47"/>
      <c r="ABB761" s="47"/>
      <c r="ABC761" s="47"/>
      <c r="ABD761" s="47"/>
      <c r="ABE761" s="47"/>
      <c r="ABF761" s="47"/>
      <c r="ABG761" s="47"/>
      <c r="ABH761" s="47"/>
      <c r="ABI761" s="47"/>
      <c r="ABJ761" s="47"/>
      <c r="ABK761" s="47"/>
      <c r="ABL761" s="47"/>
      <c r="ABM761" s="47"/>
      <c r="ABN761" s="47"/>
      <c r="ABO761" s="47"/>
      <c r="ABP761" s="47"/>
      <c r="ABQ761" s="47"/>
      <c r="ABR761" s="47"/>
      <c r="ABS761" s="47"/>
      <c r="ABT761" s="47"/>
      <c r="ABU761" s="47"/>
      <c r="ABV761" s="47"/>
      <c r="ABW761" s="47"/>
      <c r="ABX761" s="47"/>
      <c r="ABY761" s="47"/>
      <c r="ABZ761" s="47"/>
      <c r="ACA761" s="47"/>
      <c r="ACB761" s="47"/>
      <c r="ACC761" s="47"/>
      <c r="ACD761" s="47"/>
      <c r="ACE761" s="47"/>
      <c r="ACF761" s="47"/>
      <c r="ACG761" s="47"/>
      <c r="ACH761" s="47"/>
      <c r="ACI761" s="47"/>
      <c r="ACJ761" s="47"/>
      <c r="ACK761" s="47"/>
      <c r="ACL761" s="47"/>
      <c r="ACM761" s="47"/>
      <c r="ACN761" s="47"/>
      <c r="ACO761" s="47"/>
      <c r="ACP761" s="47"/>
      <c r="ACQ761" s="47"/>
      <c r="ACR761" s="47"/>
      <c r="ACS761" s="47"/>
      <c r="ACT761" s="47"/>
      <c r="ACU761" s="47"/>
      <c r="ACV761" s="47"/>
      <c r="ACW761" s="47"/>
      <c r="ACX761" s="47"/>
      <c r="ACY761" s="47"/>
      <c r="ACZ761" s="47"/>
      <c r="ADA761" s="47"/>
      <c r="ADB761" s="47"/>
      <c r="ADC761" s="47"/>
      <c r="ADD761" s="47"/>
      <c r="ADE761" s="47"/>
      <c r="ADF761" s="47"/>
      <c r="ADG761" s="47"/>
      <c r="ADH761" s="47"/>
      <c r="ADI761" s="47"/>
      <c r="ADJ761" s="47"/>
      <c r="ADK761" s="47"/>
      <c r="ADL761" s="47"/>
      <c r="ADM761" s="47"/>
      <c r="ADN761" s="47"/>
      <c r="ADO761" s="47"/>
      <c r="ADP761" s="47"/>
    </row>
    <row r="762" spans="3:796" x14ac:dyDescent="0.4">
      <c r="C762" s="66"/>
      <c r="D762" s="43">
        <f>(1/$D$5)*学習!AA68</f>
        <v>0</v>
      </c>
      <c r="I762" s="67">
        <v>751</v>
      </c>
      <c r="J762" s="45">
        <v>-7.6556559171723479E-2</v>
      </c>
      <c r="K762" s="45">
        <v>0.10582464913039444</v>
      </c>
      <c r="L762" s="45">
        <v>3.0770036899415109E-2</v>
      </c>
      <c r="M762" s="45">
        <v>0.12029414312085432</v>
      </c>
      <c r="N762" s="45">
        <v>-0.1374837767185455</v>
      </c>
      <c r="O762" s="45">
        <v>2.1906362893728895E-3</v>
      </c>
      <c r="P762" s="45">
        <v>7.3128777044286081E-2</v>
      </c>
      <c r="Q762" s="45">
        <v>5.2445665333591136E-2</v>
      </c>
      <c r="R762" s="45">
        <v>3.450816350041228E-3</v>
      </c>
      <c r="S762" s="45">
        <v>-3.3182648092014148E-2</v>
      </c>
      <c r="T762" s="45">
        <v>0.11838167634497677</v>
      </c>
      <c r="U762" s="45">
        <v>-6.9333759969203795E-2</v>
      </c>
      <c r="V762" s="45">
        <v>7.4128020270345513E-3</v>
      </c>
      <c r="W762" s="45">
        <v>0.29411048145767071</v>
      </c>
      <c r="X762" s="45">
        <v>5.6949275650528881E-2</v>
      </c>
      <c r="Y762" s="45">
        <v>-4.7606160293256108E-2</v>
      </c>
      <c r="Z762" s="45">
        <v>-4.2720283314813146E-2</v>
      </c>
      <c r="AA762" s="45">
        <v>-0.17838318979087045</v>
      </c>
      <c r="AB762" s="45">
        <v>4.0988449844021214E-3</v>
      </c>
      <c r="AC762" s="45">
        <v>-6.7622655592678285E-2</v>
      </c>
      <c r="AD762" s="45">
        <v>4.4366015911082475E-2</v>
      </c>
      <c r="AE762" s="45">
        <v>-1.2745749541803032E-3</v>
      </c>
      <c r="AF762" s="45">
        <v>-7.7997207565380844E-3</v>
      </c>
      <c r="AG762" s="45">
        <v>5.4254875349340016E-2</v>
      </c>
      <c r="AH762" s="45">
        <v>-0.1084123269211808</v>
      </c>
      <c r="AI762" s="45">
        <v>-0.14643059508790285</v>
      </c>
      <c r="AJ762" s="45">
        <v>-0.14112924150976924</v>
      </c>
      <c r="AK762" s="45">
        <v>2.553565697248349E-2</v>
      </c>
      <c r="AL762" s="45">
        <v>-0.27454517888117436</v>
      </c>
      <c r="AM762" s="45">
        <v>6.393329503382772E-2</v>
      </c>
      <c r="AN762" s="45">
        <v>-5.0836653808558521E-2</v>
      </c>
      <c r="AO762" s="45">
        <v>4.8416859048445428E-2</v>
      </c>
      <c r="AP762" s="45">
        <v>-0.17266751044810394</v>
      </c>
      <c r="AQ762" s="45">
        <v>-0.19466128461331164</v>
      </c>
      <c r="AR762" s="45">
        <v>-0.16465931436790227</v>
      </c>
      <c r="AS762" s="45">
        <v>-9.9618685378036045E-2</v>
      </c>
      <c r="AT762" s="45">
        <v>-0.13814470809255683</v>
      </c>
      <c r="AU762" s="45">
        <v>0.107709495662699</v>
      </c>
      <c r="AV762" s="45">
        <v>-9.1342303343434669E-2</v>
      </c>
      <c r="AW762" s="45">
        <v>0.16305902804009795</v>
      </c>
      <c r="AX762" s="45">
        <v>3.738491248923554E-2</v>
      </c>
      <c r="AY762" s="45">
        <v>-4.5381612116751846E-2</v>
      </c>
      <c r="AZ762" s="45">
        <v>-0.14548419526839851</v>
      </c>
      <c r="BA762" s="45">
        <v>9.1845209403007444E-2</v>
      </c>
      <c r="BB762" s="45">
        <v>0.26478919853444544</v>
      </c>
      <c r="BC762" s="45">
        <v>5.1634273051856999E-2</v>
      </c>
      <c r="BD762" s="45">
        <v>7.5751173119233559E-2</v>
      </c>
      <c r="BE762" s="45">
        <v>0.1088774963272723</v>
      </c>
      <c r="BF762" s="45">
        <v>6.1876409133664011E-3</v>
      </c>
      <c r="BG762" s="45">
        <v>-1.9408017307120506E-2</v>
      </c>
      <c r="BH762" s="45">
        <v>5.4131396429054346E-2</v>
      </c>
      <c r="BI762" s="45">
        <v>8.6370766365859136E-2</v>
      </c>
      <c r="BJ762" s="45">
        <v>0.16167601497780892</v>
      </c>
      <c r="BK762" s="45">
        <v>0.13122619134098434</v>
      </c>
      <c r="BL762" s="45">
        <v>7.6392148793176004E-2</v>
      </c>
      <c r="BM762" s="45">
        <v>5.0480668270759489E-3</v>
      </c>
      <c r="BN762" s="45">
        <v>0.10261440746089948</v>
      </c>
      <c r="BO762" s="45">
        <v>8.4542678161993359E-2</v>
      </c>
      <c r="BP762" s="45">
        <v>7.8618211083276417E-3</v>
      </c>
      <c r="BQ762" s="45">
        <v>2.3813724656951234E-2</v>
      </c>
      <c r="BR762" s="45">
        <v>-4.1294359182770912E-2</v>
      </c>
      <c r="BS762" s="45">
        <v>0.10411265943987713</v>
      </c>
      <c r="BT762" s="45">
        <v>0.22291342775708059</v>
      </c>
      <c r="BU762" s="45">
        <v>-0.18313496308648589</v>
      </c>
      <c r="BV762" s="45">
        <v>0.12431915967460457</v>
      </c>
      <c r="BW762" s="45">
        <v>5.6445399472004549E-3</v>
      </c>
      <c r="BX762" s="45">
        <v>-2.4516838659251854E-2</v>
      </c>
      <c r="BY762" s="45">
        <v>-0.1244287630805108</v>
      </c>
      <c r="BZ762" s="45">
        <v>-5.3051388389290445E-2</v>
      </c>
      <c r="CA762" s="45">
        <v>-7.367562179793144E-2</v>
      </c>
      <c r="CB762" s="45">
        <v>3.4328339804458645E-2</v>
      </c>
      <c r="CC762" s="45">
        <v>9.0494120777025538E-2</v>
      </c>
      <c r="CD762" s="45">
        <v>-1.8538426108915748E-2</v>
      </c>
      <c r="CE762" s="45">
        <v>-1.3703777334341732E-2</v>
      </c>
      <c r="CF762" s="45">
        <v>-3.9587145814881181E-2</v>
      </c>
      <c r="CG762" s="45">
        <v>-4.8569403821883808E-2</v>
      </c>
      <c r="CH762" s="45">
        <v>-0.11433916345436083</v>
      </c>
      <c r="CI762" s="45">
        <v>-0.32007854549214204</v>
      </c>
      <c r="CJ762" s="45">
        <v>9.0395974927244188E-2</v>
      </c>
      <c r="CK762" s="45">
        <v>1.2921085350464746E-2</v>
      </c>
      <c r="CL762" s="45">
        <v>0.18525516495593033</v>
      </c>
      <c r="CM762" s="45">
        <v>0.1121318680043565</v>
      </c>
      <c r="CN762" s="45">
        <v>0.100082160853699</v>
      </c>
      <c r="CO762" s="45">
        <v>3.4043002368786997E-2</v>
      </c>
      <c r="CP762" s="45">
        <v>-2.6589012119549751E-2</v>
      </c>
      <c r="CQ762" s="45">
        <v>-4.6124653692027298E-2</v>
      </c>
      <c r="CR762" s="45">
        <v>-7.5520027130937209E-2</v>
      </c>
      <c r="CS762" s="45">
        <v>-9.2692200699630214E-3</v>
      </c>
      <c r="CT762" s="45">
        <v>-9.1374561511769287E-2</v>
      </c>
      <c r="CU762" s="45">
        <v>-0.20047808023411084</v>
      </c>
      <c r="CV762" s="45">
        <v>-6.8052813694011768E-2</v>
      </c>
      <c r="CW762" s="45">
        <v>0.17293173206278073</v>
      </c>
      <c r="CX762" s="45">
        <v>-0.1219557653775432</v>
      </c>
      <c r="CY762" s="45">
        <v>1.1820625175946111E-2</v>
      </c>
      <c r="CZ762" s="45">
        <v>5.3046881140360908E-2</v>
      </c>
      <c r="DA762" s="45">
        <v>-7.1713618034404125E-2</v>
      </c>
      <c r="DB762" s="45">
        <v>-0.10187432575748108</v>
      </c>
      <c r="DC762" s="45">
        <v>0.17795576998338775</v>
      </c>
      <c r="DD762" s="45">
        <v>2.9531943407193534E-2</v>
      </c>
      <c r="DE762" s="45">
        <v>0.13419555955068069</v>
      </c>
      <c r="DF762" s="47"/>
      <c r="DG762" s="47"/>
      <c r="DH762" s="47"/>
      <c r="DI762" s="47"/>
      <c r="DJ762" s="47"/>
      <c r="DK762" s="47"/>
      <c r="DL762" s="47"/>
      <c r="DM762" s="47"/>
      <c r="DN762" s="47"/>
      <c r="DO762" s="47"/>
      <c r="DP762" s="47"/>
      <c r="DQ762" s="47"/>
      <c r="DR762" s="47"/>
      <c r="DS762" s="47"/>
      <c r="DT762" s="47"/>
      <c r="DU762" s="47"/>
      <c r="DV762" s="47"/>
      <c r="DW762" s="47"/>
      <c r="DX762" s="47"/>
      <c r="DY762" s="47"/>
      <c r="DZ762" s="47"/>
      <c r="EA762" s="47"/>
      <c r="EB762" s="47"/>
      <c r="EC762" s="47"/>
      <c r="ED762" s="47"/>
      <c r="EE762" s="47"/>
      <c r="EF762" s="47"/>
      <c r="EG762" s="47"/>
      <c r="EH762" s="47"/>
      <c r="EI762" s="47"/>
      <c r="EJ762" s="47"/>
      <c r="EK762" s="47"/>
      <c r="EL762" s="47"/>
      <c r="EM762" s="47"/>
      <c r="EN762" s="47"/>
      <c r="EO762" s="47"/>
      <c r="EP762" s="47"/>
      <c r="EQ762" s="47"/>
      <c r="ER762" s="47"/>
      <c r="ES762" s="47"/>
      <c r="ET762" s="47"/>
      <c r="EU762" s="47"/>
      <c r="EV762" s="47"/>
      <c r="EW762" s="47"/>
      <c r="EX762" s="47"/>
      <c r="EY762" s="47"/>
      <c r="EZ762" s="47"/>
      <c r="FA762" s="47"/>
      <c r="FB762" s="47"/>
      <c r="FC762" s="47"/>
      <c r="FD762" s="47"/>
      <c r="FE762" s="47"/>
      <c r="FF762" s="47"/>
      <c r="FG762" s="47"/>
      <c r="FH762" s="47"/>
      <c r="FI762" s="47"/>
      <c r="FJ762" s="47"/>
      <c r="FK762" s="47"/>
      <c r="FL762" s="47"/>
      <c r="FM762" s="47"/>
      <c r="FN762" s="47"/>
      <c r="FO762" s="47"/>
      <c r="FP762" s="47"/>
      <c r="FQ762" s="47"/>
      <c r="FR762" s="47"/>
      <c r="FS762" s="47"/>
      <c r="FT762" s="47"/>
      <c r="FU762" s="47"/>
      <c r="FV762" s="47"/>
      <c r="FW762" s="47"/>
      <c r="FX762" s="47"/>
      <c r="FY762" s="47"/>
      <c r="FZ762" s="47"/>
      <c r="GA762" s="47"/>
      <c r="GB762" s="47"/>
      <c r="GC762" s="47"/>
      <c r="GD762" s="47"/>
      <c r="GE762" s="47"/>
      <c r="GF762" s="47"/>
      <c r="GG762" s="47"/>
      <c r="GH762" s="47"/>
      <c r="GI762" s="47"/>
      <c r="GJ762" s="47"/>
      <c r="GK762" s="47"/>
      <c r="GL762" s="47"/>
      <c r="GM762" s="47"/>
      <c r="GN762" s="47"/>
      <c r="GO762" s="47"/>
      <c r="GP762" s="47"/>
      <c r="GQ762" s="47"/>
      <c r="GR762" s="47"/>
      <c r="GS762" s="47"/>
      <c r="GT762" s="47"/>
      <c r="GU762" s="47"/>
      <c r="GV762" s="47"/>
      <c r="GW762" s="47"/>
      <c r="GX762" s="47"/>
      <c r="GY762" s="47"/>
      <c r="GZ762" s="47"/>
      <c r="HA762" s="47"/>
      <c r="HB762" s="47"/>
      <c r="HC762" s="47"/>
      <c r="HD762" s="47"/>
      <c r="HE762" s="47"/>
      <c r="HF762" s="47"/>
      <c r="HG762" s="47"/>
      <c r="HH762" s="47"/>
      <c r="HI762" s="47"/>
      <c r="HJ762" s="47"/>
      <c r="HK762" s="47"/>
      <c r="HL762" s="47"/>
      <c r="HM762" s="47"/>
      <c r="HN762" s="47"/>
      <c r="HO762" s="47"/>
      <c r="HP762" s="47"/>
      <c r="HQ762" s="47"/>
      <c r="HR762" s="47"/>
      <c r="HS762" s="47"/>
      <c r="HT762" s="47"/>
      <c r="HU762" s="47"/>
      <c r="HV762" s="47"/>
      <c r="HW762" s="47"/>
      <c r="HX762" s="47"/>
      <c r="HY762" s="47"/>
      <c r="HZ762" s="47"/>
      <c r="IA762" s="47"/>
      <c r="IB762" s="47"/>
      <c r="IC762" s="47"/>
      <c r="ID762" s="47"/>
      <c r="IE762" s="47"/>
      <c r="IF762" s="47"/>
      <c r="IG762" s="47"/>
      <c r="IH762" s="47"/>
      <c r="II762" s="47"/>
      <c r="IJ762" s="47"/>
      <c r="IK762" s="47"/>
      <c r="IL762" s="47"/>
      <c r="IM762" s="47"/>
      <c r="IN762" s="47"/>
      <c r="IO762" s="47"/>
      <c r="IP762" s="47"/>
      <c r="IQ762" s="47"/>
      <c r="IR762" s="47"/>
      <c r="IS762" s="47"/>
      <c r="IT762" s="47"/>
      <c r="IU762" s="47"/>
      <c r="IV762" s="47"/>
      <c r="IW762" s="47"/>
      <c r="IX762" s="47"/>
      <c r="IY762" s="47"/>
      <c r="IZ762" s="47"/>
      <c r="JA762" s="47"/>
      <c r="JB762" s="47"/>
      <c r="JC762" s="47"/>
      <c r="JD762" s="47"/>
      <c r="JE762" s="47"/>
      <c r="JF762" s="47"/>
      <c r="JG762" s="47"/>
      <c r="JH762" s="47"/>
      <c r="JI762" s="47"/>
      <c r="JJ762" s="47"/>
      <c r="JK762" s="47"/>
      <c r="JL762" s="47"/>
      <c r="JM762" s="47"/>
      <c r="JN762" s="47"/>
      <c r="JO762" s="47"/>
      <c r="JP762" s="47"/>
      <c r="JQ762" s="47"/>
      <c r="JR762" s="47"/>
      <c r="JS762" s="47"/>
      <c r="JT762" s="47"/>
      <c r="JU762" s="47"/>
      <c r="JV762" s="47"/>
      <c r="JW762" s="47"/>
      <c r="JX762" s="47"/>
      <c r="JY762" s="47"/>
      <c r="JZ762" s="47"/>
      <c r="KA762" s="47"/>
      <c r="KB762" s="47"/>
      <c r="KC762" s="47"/>
      <c r="KD762" s="47"/>
      <c r="KE762" s="47"/>
      <c r="KF762" s="47"/>
      <c r="KG762" s="47"/>
      <c r="KH762" s="47"/>
      <c r="KI762" s="47"/>
      <c r="KJ762" s="47"/>
      <c r="KK762" s="47"/>
      <c r="KL762" s="47"/>
      <c r="KM762" s="47"/>
      <c r="KN762" s="47"/>
      <c r="KO762" s="47"/>
      <c r="KP762" s="47"/>
      <c r="KQ762" s="47"/>
      <c r="KR762" s="47"/>
      <c r="KS762" s="47"/>
      <c r="KT762" s="47"/>
      <c r="KU762" s="47"/>
      <c r="KV762" s="47"/>
      <c r="KW762" s="47"/>
      <c r="KX762" s="47"/>
      <c r="KY762" s="47"/>
      <c r="KZ762" s="47"/>
      <c r="LA762" s="47"/>
      <c r="LB762" s="47"/>
      <c r="LC762" s="47"/>
      <c r="LD762" s="47"/>
      <c r="LE762" s="47"/>
      <c r="LF762" s="47"/>
      <c r="LG762" s="47"/>
      <c r="LH762" s="47"/>
      <c r="LI762" s="47"/>
      <c r="LJ762" s="47"/>
      <c r="LK762" s="47"/>
      <c r="LL762" s="47"/>
      <c r="LM762" s="47"/>
      <c r="LN762" s="47"/>
      <c r="LO762" s="47"/>
      <c r="LP762" s="47"/>
      <c r="LQ762" s="47"/>
      <c r="LR762" s="47"/>
      <c r="LS762" s="47"/>
      <c r="LT762" s="47"/>
      <c r="LU762" s="47"/>
      <c r="LV762" s="47"/>
      <c r="LW762" s="47"/>
      <c r="LX762" s="47"/>
      <c r="LY762" s="47"/>
      <c r="LZ762" s="47"/>
      <c r="MA762" s="47"/>
      <c r="MB762" s="47"/>
      <c r="MC762" s="47"/>
      <c r="MD762" s="47"/>
      <c r="ME762" s="47"/>
      <c r="MF762" s="47"/>
      <c r="MG762" s="47"/>
      <c r="MH762" s="47"/>
      <c r="MI762" s="47"/>
      <c r="MJ762" s="47"/>
      <c r="MK762" s="47"/>
      <c r="ML762" s="47"/>
      <c r="MM762" s="47"/>
      <c r="MN762" s="47"/>
      <c r="MO762" s="47"/>
      <c r="MP762" s="47"/>
      <c r="MQ762" s="47"/>
      <c r="MR762" s="47"/>
      <c r="MS762" s="47"/>
      <c r="MT762" s="47"/>
      <c r="MU762" s="47"/>
      <c r="MV762" s="47"/>
      <c r="MW762" s="47"/>
      <c r="MX762" s="47"/>
      <c r="MY762" s="47"/>
      <c r="MZ762" s="47"/>
      <c r="NA762" s="47"/>
      <c r="NB762" s="47"/>
      <c r="NC762" s="47"/>
      <c r="ND762" s="47"/>
      <c r="NE762" s="47"/>
      <c r="NF762" s="47"/>
      <c r="NG762" s="47"/>
      <c r="NH762" s="47"/>
      <c r="NI762" s="47"/>
      <c r="NJ762" s="47"/>
      <c r="NK762" s="47"/>
      <c r="NL762" s="47"/>
      <c r="NM762" s="47"/>
      <c r="NN762" s="47"/>
      <c r="NO762" s="47"/>
      <c r="NP762" s="47"/>
      <c r="NQ762" s="47"/>
      <c r="NR762" s="47"/>
      <c r="NS762" s="47"/>
      <c r="NT762" s="47"/>
      <c r="NU762" s="47"/>
      <c r="NV762" s="47"/>
      <c r="NW762" s="47"/>
      <c r="NX762" s="47"/>
      <c r="NY762" s="47"/>
      <c r="NZ762" s="47"/>
      <c r="OA762" s="47"/>
      <c r="OB762" s="47"/>
      <c r="OC762" s="47"/>
      <c r="OD762" s="47"/>
      <c r="OE762" s="47"/>
      <c r="OF762" s="47"/>
      <c r="OG762" s="47"/>
      <c r="OH762" s="47"/>
      <c r="OI762" s="47"/>
      <c r="OJ762" s="47"/>
      <c r="OK762" s="47"/>
      <c r="OL762" s="47"/>
      <c r="OM762" s="47"/>
      <c r="ON762" s="47"/>
      <c r="OO762" s="47"/>
      <c r="OP762" s="47"/>
      <c r="OQ762" s="47"/>
      <c r="OR762" s="47"/>
      <c r="OS762" s="47"/>
      <c r="OT762" s="47"/>
      <c r="OU762" s="47"/>
      <c r="OV762" s="47"/>
      <c r="OW762" s="47"/>
      <c r="OX762" s="47"/>
      <c r="OY762" s="47"/>
      <c r="OZ762" s="47"/>
      <c r="PA762" s="47"/>
      <c r="PB762" s="47"/>
      <c r="PC762" s="47"/>
      <c r="PD762" s="47"/>
      <c r="PE762" s="47"/>
      <c r="PF762" s="47"/>
      <c r="PG762" s="47"/>
      <c r="PH762" s="47"/>
      <c r="PI762" s="47"/>
      <c r="PJ762" s="47"/>
      <c r="PK762" s="47"/>
      <c r="PL762" s="47"/>
      <c r="PM762" s="47"/>
      <c r="PN762" s="47"/>
      <c r="PO762" s="47"/>
      <c r="PP762" s="47"/>
      <c r="PQ762" s="47"/>
      <c r="PR762" s="47"/>
      <c r="PS762" s="47"/>
      <c r="PT762" s="47"/>
      <c r="PU762" s="47"/>
      <c r="PV762" s="47"/>
      <c r="PW762" s="47"/>
      <c r="PX762" s="47"/>
      <c r="PY762" s="47"/>
      <c r="PZ762" s="47"/>
      <c r="QA762" s="47"/>
      <c r="QB762" s="47"/>
      <c r="QC762" s="47"/>
      <c r="QD762" s="47"/>
      <c r="QE762" s="47"/>
      <c r="QF762" s="47"/>
      <c r="QG762" s="47"/>
      <c r="QH762" s="47"/>
      <c r="QI762" s="47"/>
      <c r="QJ762" s="47"/>
      <c r="QK762" s="47"/>
      <c r="QL762" s="47"/>
      <c r="QM762" s="47"/>
      <c r="QN762" s="47"/>
      <c r="QO762" s="47"/>
      <c r="QP762" s="47"/>
      <c r="QQ762" s="47"/>
      <c r="QR762" s="47"/>
      <c r="QS762" s="47"/>
      <c r="QT762" s="47"/>
      <c r="QU762" s="47"/>
      <c r="QV762" s="47"/>
      <c r="QW762" s="47"/>
      <c r="QX762" s="47"/>
      <c r="QY762" s="47"/>
      <c r="QZ762" s="47"/>
      <c r="RA762" s="47"/>
      <c r="RB762" s="47"/>
      <c r="RC762" s="47"/>
      <c r="RD762" s="47"/>
      <c r="RE762" s="47"/>
      <c r="RF762" s="47"/>
      <c r="RG762" s="47"/>
      <c r="RH762" s="47"/>
      <c r="RI762" s="47"/>
      <c r="RJ762" s="47"/>
      <c r="RK762" s="47"/>
      <c r="RL762" s="47"/>
      <c r="RM762" s="47"/>
      <c r="RN762" s="47"/>
      <c r="RO762" s="47"/>
      <c r="RP762" s="47"/>
      <c r="RQ762" s="47"/>
      <c r="RR762" s="47"/>
      <c r="RS762" s="47"/>
      <c r="RT762" s="47"/>
      <c r="RU762" s="47"/>
      <c r="RV762" s="47"/>
      <c r="RW762" s="47"/>
      <c r="RX762" s="47"/>
      <c r="RY762" s="47"/>
      <c r="RZ762" s="47"/>
      <c r="SA762" s="47"/>
      <c r="SB762" s="47"/>
      <c r="SC762" s="47"/>
      <c r="SD762" s="47"/>
      <c r="SE762" s="47"/>
      <c r="SF762" s="47"/>
      <c r="SG762" s="47"/>
      <c r="SH762" s="47"/>
      <c r="SI762" s="47"/>
      <c r="SJ762" s="47"/>
      <c r="SK762" s="47"/>
      <c r="SL762" s="47"/>
      <c r="SM762" s="47"/>
      <c r="SN762" s="47"/>
      <c r="SO762" s="47"/>
      <c r="SP762" s="47"/>
      <c r="SQ762" s="47"/>
      <c r="SR762" s="47"/>
      <c r="SS762" s="47"/>
      <c r="ST762" s="47"/>
      <c r="SU762" s="47"/>
      <c r="SV762" s="47"/>
      <c r="SW762" s="47"/>
      <c r="SX762" s="47"/>
      <c r="SY762" s="47"/>
      <c r="SZ762" s="47"/>
      <c r="TA762" s="47"/>
      <c r="TB762" s="47"/>
      <c r="TC762" s="47"/>
      <c r="TD762" s="47"/>
      <c r="TE762" s="47"/>
      <c r="TF762" s="47"/>
      <c r="TG762" s="47"/>
      <c r="TH762" s="47"/>
      <c r="TI762" s="47"/>
      <c r="TJ762" s="47"/>
      <c r="TK762" s="47"/>
      <c r="TL762" s="47"/>
      <c r="TM762" s="47"/>
      <c r="TN762" s="47"/>
      <c r="TO762" s="47"/>
      <c r="TP762" s="47"/>
      <c r="TQ762" s="47"/>
      <c r="TR762" s="47"/>
      <c r="TS762" s="47"/>
      <c r="TT762" s="47"/>
      <c r="TU762" s="47"/>
      <c r="TV762" s="47"/>
      <c r="TW762" s="47"/>
      <c r="TX762" s="47"/>
      <c r="TY762" s="47"/>
      <c r="TZ762" s="47"/>
      <c r="UA762" s="47"/>
      <c r="UB762" s="47"/>
      <c r="UC762" s="47"/>
      <c r="UD762" s="47"/>
      <c r="UE762" s="47"/>
      <c r="UF762" s="47"/>
      <c r="UG762" s="47"/>
      <c r="UH762" s="47"/>
      <c r="UI762" s="47"/>
      <c r="UJ762" s="47"/>
      <c r="UK762" s="47"/>
      <c r="UL762" s="47"/>
      <c r="UM762" s="47"/>
      <c r="UN762" s="47"/>
      <c r="UO762" s="47"/>
      <c r="UP762" s="47"/>
      <c r="UQ762" s="47"/>
      <c r="UR762" s="47"/>
      <c r="US762" s="47"/>
      <c r="UT762" s="47"/>
      <c r="UU762" s="47"/>
      <c r="UV762" s="47"/>
      <c r="UW762" s="47"/>
      <c r="UX762" s="47"/>
      <c r="UY762" s="47"/>
      <c r="UZ762" s="47"/>
      <c r="VA762" s="47"/>
      <c r="VB762" s="47"/>
      <c r="VC762" s="47"/>
      <c r="VD762" s="47"/>
      <c r="VE762" s="47"/>
      <c r="VF762" s="47"/>
      <c r="VG762" s="47"/>
      <c r="VH762" s="47"/>
      <c r="VI762" s="47"/>
      <c r="VJ762" s="47"/>
      <c r="VK762" s="47"/>
      <c r="VL762" s="47"/>
      <c r="VM762" s="47"/>
      <c r="VN762" s="47"/>
      <c r="VO762" s="47"/>
      <c r="VP762" s="47"/>
      <c r="VQ762" s="47"/>
      <c r="VR762" s="47"/>
      <c r="VS762" s="47"/>
      <c r="VT762" s="47"/>
      <c r="VU762" s="47"/>
      <c r="VV762" s="47"/>
      <c r="VW762" s="47"/>
      <c r="VX762" s="47"/>
      <c r="VY762" s="47"/>
      <c r="VZ762" s="47"/>
      <c r="WA762" s="47"/>
      <c r="WB762" s="47"/>
      <c r="WC762" s="47"/>
      <c r="WD762" s="47"/>
      <c r="WE762" s="47"/>
      <c r="WF762" s="47"/>
      <c r="WG762" s="47"/>
      <c r="WH762" s="47"/>
      <c r="WI762" s="47"/>
      <c r="WJ762" s="47"/>
      <c r="WK762" s="47"/>
      <c r="WL762" s="47"/>
      <c r="WM762" s="47"/>
      <c r="WN762" s="47"/>
      <c r="WO762" s="47"/>
      <c r="WP762" s="47"/>
      <c r="WQ762" s="47"/>
      <c r="WR762" s="47"/>
      <c r="WS762" s="47"/>
      <c r="WT762" s="47"/>
      <c r="WU762" s="47"/>
      <c r="WV762" s="47"/>
      <c r="WW762" s="47"/>
      <c r="WX762" s="47"/>
      <c r="WY762" s="47"/>
      <c r="WZ762" s="47"/>
      <c r="XA762" s="47"/>
      <c r="XB762" s="47"/>
      <c r="XC762" s="47"/>
      <c r="XD762" s="47"/>
      <c r="XE762" s="47"/>
      <c r="XF762" s="47"/>
      <c r="XG762" s="47"/>
      <c r="XH762" s="47"/>
      <c r="XI762" s="47"/>
      <c r="XJ762" s="47"/>
      <c r="XK762" s="47"/>
      <c r="XL762" s="47"/>
      <c r="XM762" s="47"/>
      <c r="XN762" s="47"/>
      <c r="XO762" s="47"/>
      <c r="XP762" s="47"/>
      <c r="XQ762" s="47"/>
      <c r="XR762" s="47"/>
      <c r="XS762" s="47"/>
      <c r="XT762" s="47"/>
      <c r="XU762" s="47"/>
      <c r="XV762" s="47"/>
      <c r="XW762" s="47"/>
      <c r="XX762" s="47"/>
      <c r="XY762" s="47"/>
      <c r="XZ762" s="47"/>
      <c r="YA762" s="47"/>
      <c r="YB762" s="47"/>
      <c r="YC762" s="47"/>
      <c r="YD762" s="47"/>
      <c r="YE762" s="47"/>
      <c r="YF762" s="47"/>
      <c r="YG762" s="47"/>
      <c r="YH762" s="47"/>
      <c r="YI762" s="47"/>
      <c r="YJ762" s="47"/>
      <c r="YK762" s="47"/>
      <c r="YL762" s="47"/>
      <c r="YM762" s="47"/>
      <c r="YN762" s="47"/>
      <c r="YO762" s="47"/>
      <c r="YP762" s="47"/>
      <c r="YQ762" s="47"/>
      <c r="YR762" s="47"/>
      <c r="YS762" s="47"/>
      <c r="YT762" s="47"/>
      <c r="YU762" s="47"/>
      <c r="YV762" s="47"/>
      <c r="YW762" s="47"/>
      <c r="YX762" s="47"/>
      <c r="YY762" s="47"/>
      <c r="YZ762" s="47"/>
      <c r="ZA762" s="47"/>
      <c r="ZB762" s="47"/>
      <c r="ZC762" s="47"/>
      <c r="ZD762" s="47"/>
      <c r="ZE762" s="47"/>
      <c r="ZF762" s="47"/>
      <c r="ZG762" s="47"/>
      <c r="ZH762" s="47"/>
      <c r="ZI762" s="47"/>
      <c r="ZJ762" s="47"/>
      <c r="ZK762" s="47"/>
      <c r="ZL762" s="47"/>
      <c r="ZM762" s="47"/>
      <c r="ZN762" s="47"/>
      <c r="ZO762" s="47"/>
      <c r="ZP762" s="47"/>
      <c r="ZQ762" s="47"/>
      <c r="ZR762" s="47"/>
      <c r="ZS762" s="47"/>
      <c r="ZT762" s="47"/>
      <c r="ZU762" s="47"/>
      <c r="ZV762" s="47"/>
      <c r="ZW762" s="47"/>
      <c r="ZX762" s="47"/>
      <c r="ZY762" s="47"/>
      <c r="ZZ762" s="47"/>
      <c r="AAA762" s="47"/>
      <c r="AAB762" s="47"/>
      <c r="AAC762" s="47"/>
      <c r="AAD762" s="47"/>
      <c r="AAE762" s="47"/>
      <c r="AAF762" s="47"/>
      <c r="AAG762" s="47"/>
      <c r="AAH762" s="47"/>
      <c r="AAI762" s="47"/>
      <c r="AAJ762" s="47"/>
      <c r="AAK762" s="47"/>
      <c r="AAL762" s="47"/>
      <c r="AAM762" s="47"/>
      <c r="AAN762" s="47"/>
      <c r="AAO762" s="47"/>
      <c r="AAP762" s="47"/>
      <c r="AAQ762" s="47"/>
      <c r="AAR762" s="47"/>
      <c r="AAS762" s="47"/>
      <c r="AAT762" s="47"/>
      <c r="AAU762" s="47"/>
      <c r="AAV762" s="47"/>
      <c r="AAW762" s="47"/>
      <c r="AAX762" s="47"/>
      <c r="AAY762" s="47"/>
      <c r="AAZ762" s="47"/>
      <c r="ABA762" s="47"/>
      <c r="ABB762" s="47"/>
      <c r="ABC762" s="47"/>
      <c r="ABD762" s="47"/>
      <c r="ABE762" s="47"/>
      <c r="ABF762" s="47"/>
      <c r="ABG762" s="47"/>
      <c r="ABH762" s="47"/>
      <c r="ABI762" s="47"/>
      <c r="ABJ762" s="47"/>
      <c r="ABK762" s="47"/>
      <c r="ABL762" s="47"/>
      <c r="ABM762" s="47"/>
      <c r="ABN762" s="47"/>
      <c r="ABO762" s="47"/>
      <c r="ABP762" s="47"/>
      <c r="ABQ762" s="47"/>
      <c r="ABR762" s="47"/>
      <c r="ABS762" s="47"/>
      <c r="ABT762" s="47"/>
      <c r="ABU762" s="47"/>
      <c r="ABV762" s="47"/>
      <c r="ABW762" s="47"/>
      <c r="ABX762" s="47"/>
      <c r="ABY762" s="47"/>
      <c r="ABZ762" s="47"/>
      <c r="ACA762" s="47"/>
      <c r="ACB762" s="47"/>
      <c r="ACC762" s="47"/>
      <c r="ACD762" s="47"/>
      <c r="ACE762" s="47"/>
      <c r="ACF762" s="47"/>
      <c r="ACG762" s="47"/>
      <c r="ACH762" s="47"/>
      <c r="ACI762" s="47"/>
      <c r="ACJ762" s="47"/>
      <c r="ACK762" s="47"/>
      <c r="ACL762" s="47"/>
      <c r="ACM762" s="47"/>
      <c r="ACN762" s="47"/>
      <c r="ACO762" s="47"/>
      <c r="ACP762" s="47"/>
      <c r="ACQ762" s="47"/>
      <c r="ACR762" s="47"/>
      <c r="ACS762" s="47"/>
      <c r="ACT762" s="47"/>
      <c r="ACU762" s="47"/>
      <c r="ACV762" s="47"/>
      <c r="ACW762" s="47"/>
      <c r="ACX762" s="47"/>
      <c r="ACY762" s="47"/>
      <c r="ACZ762" s="47"/>
      <c r="ADA762" s="47"/>
      <c r="ADB762" s="47"/>
      <c r="ADC762" s="47"/>
      <c r="ADD762" s="47"/>
      <c r="ADE762" s="47"/>
      <c r="ADF762" s="47"/>
      <c r="ADG762" s="47"/>
      <c r="ADH762" s="47"/>
      <c r="ADI762" s="47"/>
      <c r="ADJ762" s="47"/>
      <c r="ADK762" s="47"/>
      <c r="ADL762" s="47"/>
      <c r="ADM762" s="47"/>
      <c r="ADN762" s="47"/>
      <c r="ADO762" s="47"/>
      <c r="ADP762" s="47"/>
    </row>
    <row r="763" spans="3:796" x14ac:dyDescent="0.4">
      <c r="C763" s="66"/>
      <c r="D763" s="43">
        <f>(1/$D$5)*学習!AA69</f>
        <v>0</v>
      </c>
      <c r="I763" s="67">
        <v>752</v>
      </c>
      <c r="J763" s="45">
        <v>-6.3775405997098439E-2</v>
      </c>
      <c r="K763" s="45">
        <v>-8.0330825454703034E-2</v>
      </c>
      <c r="L763" s="45">
        <v>-2.7477084097508115E-2</v>
      </c>
      <c r="M763" s="45">
        <v>0.1472517266882423</v>
      </c>
      <c r="N763" s="45">
        <v>9.1635659391545984E-2</v>
      </c>
      <c r="O763" s="45">
        <v>3.763684459635519E-2</v>
      </c>
      <c r="P763" s="45">
        <v>-1.7503986137922065E-2</v>
      </c>
      <c r="Q763" s="45">
        <v>0.1632575400464715</v>
      </c>
      <c r="R763" s="45">
        <v>0.23758601107389821</v>
      </c>
      <c r="S763" s="45">
        <v>-0.21513806287960707</v>
      </c>
      <c r="T763" s="45">
        <v>-4.0209561930051374E-2</v>
      </c>
      <c r="U763" s="45">
        <v>2.5016762543779682E-2</v>
      </c>
      <c r="V763" s="45">
        <v>6.9569967982794745E-2</v>
      </c>
      <c r="W763" s="45">
        <v>7.3760333095700931E-2</v>
      </c>
      <c r="X763" s="45">
        <v>6.1319241534786913E-2</v>
      </c>
      <c r="Y763" s="45">
        <v>-6.3553098782762385E-2</v>
      </c>
      <c r="Z763" s="45">
        <v>7.49065013863984E-2</v>
      </c>
      <c r="AA763" s="45">
        <v>-4.4965933042696284E-2</v>
      </c>
      <c r="AB763" s="45">
        <v>-0.18125624596259779</v>
      </c>
      <c r="AC763" s="45">
        <v>0.14233578628556998</v>
      </c>
      <c r="AD763" s="45">
        <v>-0.19696992595357263</v>
      </c>
      <c r="AE763" s="45">
        <v>7.1668478559193088E-2</v>
      </c>
      <c r="AF763" s="45">
        <v>8.8729266222190573E-2</v>
      </c>
      <c r="AG763" s="45">
        <v>-3.3457567251155146E-2</v>
      </c>
      <c r="AH763" s="45">
        <v>9.6459973886962536E-2</v>
      </c>
      <c r="AI763" s="45">
        <v>3.2421108188000203E-2</v>
      </c>
      <c r="AJ763" s="45">
        <v>0.11486997877301613</v>
      </c>
      <c r="AK763" s="45">
        <v>-5.465207954740272E-2</v>
      </c>
      <c r="AL763" s="45">
        <v>0.13024707281313841</v>
      </c>
      <c r="AM763" s="45">
        <v>-0.25998640012397806</v>
      </c>
      <c r="AN763" s="45">
        <v>2.3210438902066029E-2</v>
      </c>
      <c r="AO763" s="45">
        <v>2.5692610105186805E-2</v>
      </c>
      <c r="AP763" s="45">
        <v>7.4769506716277384E-2</v>
      </c>
      <c r="AQ763" s="45">
        <v>-8.2835789123755235E-2</v>
      </c>
      <c r="AR763" s="45">
        <v>0.13800592597547257</v>
      </c>
      <c r="AS763" s="45">
        <v>-0.10659445446083531</v>
      </c>
      <c r="AT763" s="45">
        <v>2.688613852827167E-2</v>
      </c>
      <c r="AU763" s="45">
        <v>0.14068309776347843</v>
      </c>
      <c r="AV763" s="45">
        <v>-0.14305570680268714</v>
      </c>
      <c r="AW763" s="45">
        <v>0.1249451987424748</v>
      </c>
      <c r="AX763" s="45">
        <v>-8.6952804389372973E-2</v>
      </c>
      <c r="AY763" s="45">
        <v>-0.11283108610433028</v>
      </c>
      <c r="AZ763" s="45">
        <v>0.10194579516782529</v>
      </c>
      <c r="BA763" s="45">
        <v>1.4500793175529316E-2</v>
      </c>
      <c r="BB763" s="45">
        <v>-7.3405301436352599E-2</v>
      </c>
      <c r="BC763" s="45">
        <v>1.451696212615523E-2</v>
      </c>
      <c r="BD763" s="45">
        <v>0.12771499198252773</v>
      </c>
      <c r="BE763" s="45">
        <v>-1.4578677000449229E-3</v>
      </c>
      <c r="BF763" s="45">
        <v>5.7517904289914719E-2</v>
      </c>
      <c r="BG763" s="45">
        <v>1.6954568266681857E-2</v>
      </c>
      <c r="BH763" s="45">
        <v>-8.5595825724015057E-2</v>
      </c>
      <c r="BI763" s="45">
        <v>-6.5795403034437977E-4</v>
      </c>
      <c r="BJ763" s="45">
        <v>-0.20645397481076447</v>
      </c>
      <c r="BK763" s="45">
        <v>2.4470877854283809E-2</v>
      </c>
      <c r="BL763" s="45">
        <v>0.15311578957151367</v>
      </c>
      <c r="BM763" s="45">
        <v>5.8189641599716513E-2</v>
      </c>
      <c r="BN763" s="45">
        <v>8.5390038102707636E-3</v>
      </c>
      <c r="BO763" s="45">
        <v>2.6558378902239808E-2</v>
      </c>
      <c r="BP763" s="45">
        <v>1.9037754223379305E-2</v>
      </c>
      <c r="BQ763" s="45">
        <v>-3.5132244448331844E-2</v>
      </c>
      <c r="BR763" s="45">
        <v>5.5581113579564495E-2</v>
      </c>
      <c r="BS763" s="45">
        <v>-2.4864503463396855E-2</v>
      </c>
      <c r="BT763" s="45">
        <v>6.7716232531116832E-2</v>
      </c>
      <c r="BU763" s="45">
        <v>4.8794903635432027E-2</v>
      </c>
      <c r="BV763" s="45">
        <v>2.6694284180543986E-3</v>
      </c>
      <c r="BW763" s="45">
        <v>-0.14820103103582377</v>
      </c>
      <c r="BX763" s="45">
        <v>-5.2435518750642472E-2</v>
      </c>
      <c r="BY763" s="45">
        <v>-0.2339941087627383</v>
      </c>
      <c r="BZ763" s="45">
        <v>-0.13043196570701701</v>
      </c>
      <c r="CA763" s="45">
        <v>-3.2673124843505472E-2</v>
      </c>
      <c r="CB763" s="45">
        <v>-0.26199854836044201</v>
      </c>
      <c r="CC763" s="45">
        <v>0.10033594747168534</v>
      </c>
      <c r="CD763" s="45">
        <v>6.8130026085527151E-2</v>
      </c>
      <c r="CE763" s="45">
        <v>-1.1687952524277475E-2</v>
      </c>
      <c r="CF763" s="45">
        <v>-0.20381725746529872</v>
      </c>
      <c r="CG763" s="45">
        <v>-8.3204486362198307E-2</v>
      </c>
      <c r="CH763" s="45">
        <v>-9.0465953188500883E-2</v>
      </c>
      <c r="CI763" s="45">
        <v>0.18379847854211637</v>
      </c>
      <c r="CJ763" s="45">
        <v>5.7908959517353024E-2</v>
      </c>
      <c r="CK763" s="45">
        <v>-0.11937709301694116</v>
      </c>
      <c r="CL763" s="45">
        <v>6.7670537623823926E-2</v>
      </c>
      <c r="CM763" s="45">
        <v>4.6450182778482521E-2</v>
      </c>
      <c r="CN763" s="45">
        <v>2.6115752640519515E-2</v>
      </c>
      <c r="CO763" s="45">
        <v>-1.6597910491923547E-2</v>
      </c>
      <c r="CP763" s="45">
        <v>-6.773354915378324E-2</v>
      </c>
      <c r="CQ763" s="45">
        <v>-4.6208954035969162E-3</v>
      </c>
      <c r="CR763" s="45">
        <v>-1.9374617936351948E-3</v>
      </c>
      <c r="CS763" s="45">
        <v>5.2880302922330383E-2</v>
      </c>
      <c r="CT763" s="45">
        <v>9.8050162242045533E-2</v>
      </c>
      <c r="CU763" s="45">
        <v>9.8914709057734029E-2</v>
      </c>
      <c r="CV763" s="45">
        <v>-0.12380576312184868</v>
      </c>
      <c r="CW763" s="45">
        <v>5.4220529760927484E-3</v>
      </c>
      <c r="CX763" s="45">
        <v>-2.0921359871086172E-2</v>
      </c>
      <c r="CY763" s="45">
        <v>0.12809375744441753</v>
      </c>
      <c r="CZ763" s="45">
        <v>-5.3897220842410304E-4</v>
      </c>
      <c r="DA763" s="45">
        <v>-0.16919408669236646</v>
      </c>
      <c r="DB763" s="45">
        <v>-0.12718988388895713</v>
      </c>
      <c r="DC763" s="45">
        <v>-8.4031983344525996E-2</v>
      </c>
      <c r="DD763" s="45">
        <v>-0.10373401037605329</v>
      </c>
      <c r="DE763" s="45">
        <v>-0.11058475656439258</v>
      </c>
      <c r="DF763" s="47"/>
      <c r="DG763" s="47"/>
      <c r="DH763" s="47"/>
      <c r="DI763" s="47"/>
      <c r="DJ763" s="47"/>
      <c r="DK763" s="47"/>
      <c r="DL763" s="47"/>
      <c r="DM763" s="47"/>
      <c r="DN763" s="47"/>
      <c r="DO763" s="47"/>
      <c r="DP763" s="47"/>
      <c r="DQ763" s="47"/>
      <c r="DR763" s="47"/>
      <c r="DS763" s="47"/>
      <c r="DT763" s="47"/>
      <c r="DU763" s="47"/>
      <c r="DV763" s="47"/>
      <c r="DW763" s="47"/>
      <c r="DX763" s="47"/>
      <c r="DY763" s="47"/>
      <c r="DZ763" s="47"/>
      <c r="EA763" s="47"/>
      <c r="EB763" s="47"/>
      <c r="EC763" s="47"/>
      <c r="ED763" s="47"/>
      <c r="EE763" s="47"/>
      <c r="EF763" s="47"/>
      <c r="EG763" s="47"/>
      <c r="EH763" s="47"/>
      <c r="EI763" s="47"/>
      <c r="EJ763" s="47"/>
      <c r="EK763" s="47"/>
      <c r="EL763" s="47"/>
      <c r="EM763" s="47"/>
      <c r="EN763" s="47"/>
      <c r="EO763" s="47"/>
      <c r="EP763" s="47"/>
      <c r="EQ763" s="47"/>
      <c r="ER763" s="47"/>
      <c r="ES763" s="47"/>
      <c r="ET763" s="47"/>
      <c r="EU763" s="47"/>
      <c r="EV763" s="47"/>
      <c r="EW763" s="47"/>
      <c r="EX763" s="47"/>
      <c r="EY763" s="47"/>
      <c r="EZ763" s="47"/>
      <c r="FA763" s="47"/>
      <c r="FB763" s="47"/>
      <c r="FC763" s="47"/>
      <c r="FD763" s="47"/>
      <c r="FE763" s="47"/>
      <c r="FF763" s="47"/>
      <c r="FG763" s="47"/>
      <c r="FH763" s="47"/>
      <c r="FI763" s="47"/>
      <c r="FJ763" s="47"/>
      <c r="FK763" s="47"/>
      <c r="FL763" s="47"/>
      <c r="FM763" s="47"/>
      <c r="FN763" s="47"/>
      <c r="FO763" s="47"/>
      <c r="FP763" s="47"/>
      <c r="FQ763" s="47"/>
      <c r="FR763" s="47"/>
      <c r="FS763" s="47"/>
      <c r="FT763" s="47"/>
      <c r="FU763" s="47"/>
      <c r="FV763" s="47"/>
      <c r="FW763" s="47"/>
      <c r="FX763" s="47"/>
      <c r="FY763" s="47"/>
      <c r="FZ763" s="47"/>
      <c r="GA763" s="47"/>
      <c r="GB763" s="47"/>
      <c r="GC763" s="47"/>
      <c r="GD763" s="47"/>
      <c r="GE763" s="47"/>
      <c r="GF763" s="47"/>
      <c r="GG763" s="47"/>
      <c r="GH763" s="47"/>
      <c r="GI763" s="47"/>
      <c r="GJ763" s="47"/>
      <c r="GK763" s="47"/>
      <c r="GL763" s="47"/>
      <c r="GM763" s="47"/>
      <c r="GN763" s="47"/>
      <c r="GO763" s="47"/>
      <c r="GP763" s="47"/>
      <c r="GQ763" s="47"/>
      <c r="GR763" s="47"/>
      <c r="GS763" s="47"/>
      <c r="GT763" s="47"/>
      <c r="GU763" s="47"/>
      <c r="GV763" s="47"/>
      <c r="GW763" s="47"/>
      <c r="GX763" s="47"/>
      <c r="GY763" s="47"/>
      <c r="GZ763" s="47"/>
      <c r="HA763" s="47"/>
      <c r="HB763" s="47"/>
      <c r="HC763" s="47"/>
      <c r="HD763" s="47"/>
      <c r="HE763" s="47"/>
      <c r="HF763" s="47"/>
      <c r="HG763" s="47"/>
      <c r="HH763" s="47"/>
      <c r="HI763" s="47"/>
      <c r="HJ763" s="47"/>
      <c r="HK763" s="47"/>
      <c r="HL763" s="47"/>
      <c r="HM763" s="47"/>
      <c r="HN763" s="47"/>
      <c r="HO763" s="47"/>
      <c r="HP763" s="47"/>
      <c r="HQ763" s="47"/>
      <c r="HR763" s="47"/>
      <c r="HS763" s="47"/>
      <c r="HT763" s="47"/>
      <c r="HU763" s="47"/>
      <c r="HV763" s="47"/>
      <c r="HW763" s="47"/>
      <c r="HX763" s="47"/>
      <c r="HY763" s="47"/>
      <c r="HZ763" s="47"/>
      <c r="IA763" s="47"/>
      <c r="IB763" s="47"/>
      <c r="IC763" s="47"/>
      <c r="ID763" s="47"/>
      <c r="IE763" s="47"/>
      <c r="IF763" s="47"/>
      <c r="IG763" s="47"/>
      <c r="IH763" s="47"/>
      <c r="II763" s="47"/>
      <c r="IJ763" s="47"/>
      <c r="IK763" s="47"/>
      <c r="IL763" s="47"/>
      <c r="IM763" s="47"/>
      <c r="IN763" s="47"/>
      <c r="IO763" s="47"/>
      <c r="IP763" s="47"/>
      <c r="IQ763" s="47"/>
      <c r="IR763" s="47"/>
      <c r="IS763" s="47"/>
      <c r="IT763" s="47"/>
      <c r="IU763" s="47"/>
      <c r="IV763" s="47"/>
      <c r="IW763" s="47"/>
      <c r="IX763" s="47"/>
      <c r="IY763" s="47"/>
      <c r="IZ763" s="47"/>
      <c r="JA763" s="47"/>
      <c r="JB763" s="47"/>
      <c r="JC763" s="47"/>
      <c r="JD763" s="47"/>
      <c r="JE763" s="47"/>
      <c r="JF763" s="47"/>
      <c r="JG763" s="47"/>
      <c r="JH763" s="47"/>
      <c r="JI763" s="47"/>
      <c r="JJ763" s="47"/>
      <c r="JK763" s="47"/>
      <c r="JL763" s="47"/>
      <c r="JM763" s="47"/>
      <c r="JN763" s="47"/>
      <c r="JO763" s="47"/>
      <c r="JP763" s="47"/>
      <c r="JQ763" s="47"/>
      <c r="JR763" s="47"/>
      <c r="JS763" s="47"/>
      <c r="JT763" s="47"/>
      <c r="JU763" s="47"/>
      <c r="JV763" s="47"/>
      <c r="JW763" s="47"/>
      <c r="JX763" s="47"/>
      <c r="JY763" s="47"/>
      <c r="JZ763" s="47"/>
      <c r="KA763" s="47"/>
      <c r="KB763" s="47"/>
      <c r="KC763" s="47"/>
      <c r="KD763" s="47"/>
      <c r="KE763" s="47"/>
      <c r="KF763" s="47"/>
      <c r="KG763" s="47"/>
      <c r="KH763" s="47"/>
      <c r="KI763" s="47"/>
      <c r="KJ763" s="47"/>
      <c r="KK763" s="47"/>
      <c r="KL763" s="47"/>
      <c r="KM763" s="47"/>
      <c r="KN763" s="47"/>
      <c r="KO763" s="47"/>
      <c r="KP763" s="47"/>
      <c r="KQ763" s="47"/>
      <c r="KR763" s="47"/>
      <c r="KS763" s="47"/>
      <c r="KT763" s="47"/>
      <c r="KU763" s="47"/>
      <c r="KV763" s="47"/>
      <c r="KW763" s="47"/>
      <c r="KX763" s="47"/>
      <c r="KY763" s="47"/>
      <c r="KZ763" s="47"/>
      <c r="LA763" s="47"/>
      <c r="LB763" s="47"/>
      <c r="LC763" s="47"/>
      <c r="LD763" s="47"/>
      <c r="LE763" s="47"/>
      <c r="LF763" s="47"/>
      <c r="LG763" s="47"/>
      <c r="LH763" s="47"/>
      <c r="LI763" s="47"/>
      <c r="LJ763" s="47"/>
      <c r="LK763" s="47"/>
      <c r="LL763" s="47"/>
      <c r="LM763" s="47"/>
      <c r="LN763" s="47"/>
      <c r="LO763" s="47"/>
      <c r="LP763" s="47"/>
      <c r="LQ763" s="47"/>
      <c r="LR763" s="47"/>
      <c r="LS763" s="47"/>
      <c r="LT763" s="47"/>
      <c r="LU763" s="47"/>
      <c r="LV763" s="47"/>
      <c r="LW763" s="47"/>
      <c r="LX763" s="47"/>
      <c r="LY763" s="47"/>
      <c r="LZ763" s="47"/>
      <c r="MA763" s="47"/>
      <c r="MB763" s="47"/>
      <c r="MC763" s="47"/>
      <c r="MD763" s="47"/>
      <c r="ME763" s="47"/>
      <c r="MF763" s="47"/>
      <c r="MG763" s="47"/>
      <c r="MH763" s="47"/>
      <c r="MI763" s="47"/>
      <c r="MJ763" s="47"/>
      <c r="MK763" s="47"/>
      <c r="ML763" s="47"/>
      <c r="MM763" s="47"/>
      <c r="MN763" s="47"/>
      <c r="MO763" s="47"/>
      <c r="MP763" s="47"/>
      <c r="MQ763" s="47"/>
      <c r="MR763" s="47"/>
      <c r="MS763" s="47"/>
      <c r="MT763" s="47"/>
      <c r="MU763" s="47"/>
      <c r="MV763" s="47"/>
      <c r="MW763" s="47"/>
      <c r="MX763" s="47"/>
      <c r="MY763" s="47"/>
      <c r="MZ763" s="47"/>
      <c r="NA763" s="47"/>
      <c r="NB763" s="47"/>
      <c r="NC763" s="47"/>
      <c r="ND763" s="47"/>
      <c r="NE763" s="47"/>
      <c r="NF763" s="47"/>
      <c r="NG763" s="47"/>
      <c r="NH763" s="47"/>
      <c r="NI763" s="47"/>
      <c r="NJ763" s="47"/>
      <c r="NK763" s="47"/>
      <c r="NL763" s="47"/>
      <c r="NM763" s="47"/>
      <c r="NN763" s="47"/>
      <c r="NO763" s="47"/>
      <c r="NP763" s="47"/>
      <c r="NQ763" s="47"/>
      <c r="NR763" s="47"/>
      <c r="NS763" s="47"/>
      <c r="NT763" s="47"/>
      <c r="NU763" s="47"/>
      <c r="NV763" s="47"/>
      <c r="NW763" s="47"/>
      <c r="NX763" s="47"/>
      <c r="NY763" s="47"/>
      <c r="NZ763" s="47"/>
      <c r="OA763" s="47"/>
      <c r="OB763" s="47"/>
      <c r="OC763" s="47"/>
      <c r="OD763" s="47"/>
      <c r="OE763" s="47"/>
      <c r="OF763" s="47"/>
      <c r="OG763" s="47"/>
      <c r="OH763" s="47"/>
      <c r="OI763" s="47"/>
      <c r="OJ763" s="47"/>
      <c r="OK763" s="47"/>
      <c r="OL763" s="47"/>
      <c r="OM763" s="47"/>
      <c r="ON763" s="47"/>
      <c r="OO763" s="47"/>
      <c r="OP763" s="47"/>
      <c r="OQ763" s="47"/>
      <c r="OR763" s="47"/>
      <c r="OS763" s="47"/>
      <c r="OT763" s="47"/>
      <c r="OU763" s="47"/>
      <c r="OV763" s="47"/>
      <c r="OW763" s="47"/>
      <c r="OX763" s="47"/>
      <c r="OY763" s="47"/>
      <c r="OZ763" s="47"/>
      <c r="PA763" s="47"/>
      <c r="PB763" s="47"/>
      <c r="PC763" s="47"/>
      <c r="PD763" s="47"/>
      <c r="PE763" s="47"/>
      <c r="PF763" s="47"/>
      <c r="PG763" s="47"/>
      <c r="PH763" s="47"/>
      <c r="PI763" s="47"/>
      <c r="PJ763" s="47"/>
      <c r="PK763" s="47"/>
      <c r="PL763" s="47"/>
      <c r="PM763" s="47"/>
      <c r="PN763" s="47"/>
      <c r="PO763" s="47"/>
      <c r="PP763" s="47"/>
      <c r="PQ763" s="47"/>
      <c r="PR763" s="47"/>
      <c r="PS763" s="47"/>
      <c r="PT763" s="47"/>
      <c r="PU763" s="47"/>
      <c r="PV763" s="47"/>
      <c r="PW763" s="47"/>
      <c r="PX763" s="47"/>
      <c r="PY763" s="47"/>
      <c r="PZ763" s="47"/>
      <c r="QA763" s="47"/>
      <c r="QB763" s="47"/>
      <c r="QC763" s="47"/>
      <c r="QD763" s="47"/>
      <c r="QE763" s="47"/>
      <c r="QF763" s="47"/>
      <c r="QG763" s="47"/>
      <c r="QH763" s="47"/>
      <c r="QI763" s="47"/>
      <c r="QJ763" s="47"/>
      <c r="QK763" s="47"/>
      <c r="QL763" s="47"/>
      <c r="QM763" s="47"/>
      <c r="QN763" s="47"/>
      <c r="QO763" s="47"/>
      <c r="QP763" s="47"/>
      <c r="QQ763" s="47"/>
      <c r="QR763" s="47"/>
      <c r="QS763" s="47"/>
      <c r="QT763" s="47"/>
      <c r="QU763" s="47"/>
      <c r="QV763" s="47"/>
      <c r="QW763" s="47"/>
      <c r="QX763" s="47"/>
      <c r="QY763" s="47"/>
      <c r="QZ763" s="47"/>
      <c r="RA763" s="47"/>
      <c r="RB763" s="47"/>
      <c r="RC763" s="47"/>
      <c r="RD763" s="47"/>
      <c r="RE763" s="47"/>
      <c r="RF763" s="47"/>
      <c r="RG763" s="47"/>
      <c r="RH763" s="47"/>
      <c r="RI763" s="47"/>
      <c r="RJ763" s="47"/>
      <c r="RK763" s="47"/>
      <c r="RL763" s="47"/>
      <c r="RM763" s="47"/>
      <c r="RN763" s="47"/>
      <c r="RO763" s="47"/>
      <c r="RP763" s="47"/>
      <c r="RQ763" s="47"/>
      <c r="RR763" s="47"/>
      <c r="RS763" s="47"/>
      <c r="RT763" s="47"/>
      <c r="RU763" s="47"/>
      <c r="RV763" s="47"/>
      <c r="RW763" s="47"/>
      <c r="RX763" s="47"/>
      <c r="RY763" s="47"/>
      <c r="RZ763" s="47"/>
      <c r="SA763" s="47"/>
      <c r="SB763" s="47"/>
      <c r="SC763" s="47"/>
      <c r="SD763" s="47"/>
      <c r="SE763" s="47"/>
      <c r="SF763" s="47"/>
      <c r="SG763" s="47"/>
      <c r="SH763" s="47"/>
      <c r="SI763" s="47"/>
      <c r="SJ763" s="47"/>
      <c r="SK763" s="47"/>
      <c r="SL763" s="47"/>
      <c r="SM763" s="47"/>
      <c r="SN763" s="47"/>
      <c r="SO763" s="47"/>
      <c r="SP763" s="47"/>
      <c r="SQ763" s="47"/>
      <c r="SR763" s="47"/>
      <c r="SS763" s="47"/>
      <c r="ST763" s="47"/>
      <c r="SU763" s="47"/>
      <c r="SV763" s="47"/>
      <c r="SW763" s="47"/>
      <c r="SX763" s="47"/>
      <c r="SY763" s="47"/>
      <c r="SZ763" s="47"/>
      <c r="TA763" s="47"/>
      <c r="TB763" s="47"/>
      <c r="TC763" s="47"/>
      <c r="TD763" s="47"/>
      <c r="TE763" s="47"/>
      <c r="TF763" s="47"/>
      <c r="TG763" s="47"/>
      <c r="TH763" s="47"/>
      <c r="TI763" s="47"/>
      <c r="TJ763" s="47"/>
      <c r="TK763" s="47"/>
      <c r="TL763" s="47"/>
      <c r="TM763" s="47"/>
      <c r="TN763" s="47"/>
      <c r="TO763" s="47"/>
      <c r="TP763" s="47"/>
      <c r="TQ763" s="47"/>
      <c r="TR763" s="47"/>
      <c r="TS763" s="47"/>
      <c r="TT763" s="47"/>
      <c r="TU763" s="47"/>
      <c r="TV763" s="47"/>
      <c r="TW763" s="47"/>
      <c r="TX763" s="47"/>
      <c r="TY763" s="47"/>
      <c r="TZ763" s="47"/>
      <c r="UA763" s="47"/>
      <c r="UB763" s="47"/>
      <c r="UC763" s="47"/>
      <c r="UD763" s="47"/>
      <c r="UE763" s="47"/>
      <c r="UF763" s="47"/>
      <c r="UG763" s="47"/>
      <c r="UH763" s="47"/>
      <c r="UI763" s="47"/>
      <c r="UJ763" s="47"/>
      <c r="UK763" s="47"/>
      <c r="UL763" s="47"/>
      <c r="UM763" s="47"/>
      <c r="UN763" s="47"/>
      <c r="UO763" s="47"/>
      <c r="UP763" s="47"/>
      <c r="UQ763" s="47"/>
      <c r="UR763" s="47"/>
      <c r="US763" s="47"/>
      <c r="UT763" s="47"/>
      <c r="UU763" s="47"/>
      <c r="UV763" s="47"/>
      <c r="UW763" s="47"/>
      <c r="UX763" s="47"/>
      <c r="UY763" s="47"/>
      <c r="UZ763" s="47"/>
      <c r="VA763" s="47"/>
      <c r="VB763" s="47"/>
      <c r="VC763" s="47"/>
      <c r="VD763" s="47"/>
      <c r="VE763" s="47"/>
      <c r="VF763" s="47"/>
      <c r="VG763" s="47"/>
      <c r="VH763" s="47"/>
      <c r="VI763" s="47"/>
      <c r="VJ763" s="47"/>
      <c r="VK763" s="47"/>
      <c r="VL763" s="47"/>
      <c r="VM763" s="47"/>
      <c r="VN763" s="47"/>
      <c r="VO763" s="47"/>
      <c r="VP763" s="47"/>
      <c r="VQ763" s="47"/>
      <c r="VR763" s="47"/>
      <c r="VS763" s="47"/>
      <c r="VT763" s="47"/>
      <c r="VU763" s="47"/>
      <c r="VV763" s="47"/>
      <c r="VW763" s="47"/>
      <c r="VX763" s="47"/>
      <c r="VY763" s="47"/>
      <c r="VZ763" s="47"/>
      <c r="WA763" s="47"/>
      <c r="WB763" s="47"/>
      <c r="WC763" s="47"/>
      <c r="WD763" s="47"/>
      <c r="WE763" s="47"/>
      <c r="WF763" s="47"/>
      <c r="WG763" s="47"/>
      <c r="WH763" s="47"/>
      <c r="WI763" s="47"/>
      <c r="WJ763" s="47"/>
      <c r="WK763" s="47"/>
      <c r="WL763" s="47"/>
      <c r="WM763" s="47"/>
      <c r="WN763" s="47"/>
      <c r="WO763" s="47"/>
      <c r="WP763" s="47"/>
      <c r="WQ763" s="47"/>
      <c r="WR763" s="47"/>
      <c r="WS763" s="47"/>
      <c r="WT763" s="47"/>
      <c r="WU763" s="47"/>
      <c r="WV763" s="47"/>
      <c r="WW763" s="47"/>
      <c r="WX763" s="47"/>
      <c r="WY763" s="47"/>
      <c r="WZ763" s="47"/>
      <c r="XA763" s="47"/>
      <c r="XB763" s="47"/>
      <c r="XC763" s="47"/>
      <c r="XD763" s="47"/>
      <c r="XE763" s="47"/>
      <c r="XF763" s="47"/>
      <c r="XG763" s="47"/>
      <c r="XH763" s="47"/>
      <c r="XI763" s="47"/>
      <c r="XJ763" s="47"/>
      <c r="XK763" s="47"/>
      <c r="XL763" s="47"/>
      <c r="XM763" s="47"/>
      <c r="XN763" s="47"/>
      <c r="XO763" s="47"/>
      <c r="XP763" s="47"/>
      <c r="XQ763" s="47"/>
      <c r="XR763" s="47"/>
      <c r="XS763" s="47"/>
      <c r="XT763" s="47"/>
      <c r="XU763" s="47"/>
      <c r="XV763" s="47"/>
      <c r="XW763" s="47"/>
      <c r="XX763" s="47"/>
      <c r="XY763" s="47"/>
      <c r="XZ763" s="47"/>
      <c r="YA763" s="47"/>
      <c r="YB763" s="47"/>
      <c r="YC763" s="47"/>
      <c r="YD763" s="47"/>
      <c r="YE763" s="47"/>
      <c r="YF763" s="47"/>
      <c r="YG763" s="47"/>
      <c r="YH763" s="47"/>
      <c r="YI763" s="47"/>
      <c r="YJ763" s="47"/>
      <c r="YK763" s="47"/>
      <c r="YL763" s="47"/>
      <c r="YM763" s="47"/>
      <c r="YN763" s="47"/>
      <c r="YO763" s="47"/>
      <c r="YP763" s="47"/>
      <c r="YQ763" s="47"/>
      <c r="YR763" s="47"/>
      <c r="YS763" s="47"/>
      <c r="YT763" s="47"/>
      <c r="YU763" s="47"/>
      <c r="YV763" s="47"/>
      <c r="YW763" s="47"/>
      <c r="YX763" s="47"/>
      <c r="YY763" s="47"/>
      <c r="YZ763" s="47"/>
      <c r="ZA763" s="47"/>
      <c r="ZB763" s="47"/>
      <c r="ZC763" s="47"/>
      <c r="ZD763" s="47"/>
      <c r="ZE763" s="47"/>
      <c r="ZF763" s="47"/>
      <c r="ZG763" s="47"/>
      <c r="ZH763" s="47"/>
      <c r="ZI763" s="47"/>
      <c r="ZJ763" s="47"/>
      <c r="ZK763" s="47"/>
      <c r="ZL763" s="47"/>
      <c r="ZM763" s="47"/>
      <c r="ZN763" s="47"/>
      <c r="ZO763" s="47"/>
      <c r="ZP763" s="47"/>
      <c r="ZQ763" s="47"/>
      <c r="ZR763" s="47"/>
      <c r="ZS763" s="47"/>
      <c r="ZT763" s="47"/>
      <c r="ZU763" s="47"/>
      <c r="ZV763" s="47"/>
      <c r="ZW763" s="47"/>
      <c r="ZX763" s="47"/>
      <c r="ZY763" s="47"/>
      <c r="ZZ763" s="47"/>
      <c r="AAA763" s="47"/>
      <c r="AAB763" s="47"/>
      <c r="AAC763" s="47"/>
      <c r="AAD763" s="47"/>
      <c r="AAE763" s="47"/>
      <c r="AAF763" s="47"/>
      <c r="AAG763" s="47"/>
      <c r="AAH763" s="47"/>
      <c r="AAI763" s="47"/>
      <c r="AAJ763" s="47"/>
      <c r="AAK763" s="47"/>
      <c r="AAL763" s="47"/>
      <c r="AAM763" s="47"/>
      <c r="AAN763" s="47"/>
      <c r="AAO763" s="47"/>
      <c r="AAP763" s="47"/>
      <c r="AAQ763" s="47"/>
      <c r="AAR763" s="47"/>
      <c r="AAS763" s="47"/>
      <c r="AAT763" s="47"/>
      <c r="AAU763" s="47"/>
      <c r="AAV763" s="47"/>
      <c r="AAW763" s="47"/>
      <c r="AAX763" s="47"/>
      <c r="AAY763" s="47"/>
      <c r="AAZ763" s="47"/>
      <c r="ABA763" s="47"/>
      <c r="ABB763" s="47"/>
      <c r="ABC763" s="47"/>
      <c r="ABD763" s="47"/>
      <c r="ABE763" s="47"/>
      <c r="ABF763" s="47"/>
      <c r="ABG763" s="47"/>
      <c r="ABH763" s="47"/>
      <c r="ABI763" s="47"/>
      <c r="ABJ763" s="47"/>
      <c r="ABK763" s="47"/>
      <c r="ABL763" s="47"/>
      <c r="ABM763" s="47"/>
      <c r="ABN763" s="47"/>
      <c r="ABO763" s="47"/>
      <c r="ABP763" s="47"/>
      <c r="ABQ763" s="47"/>
      <c r="ABR763" s="47"/>
      <c r="ABS763" s="47"/>
      <c r="ABT763" s="47"/>
      <c r="ABU763" s="47"/>
      <c r="ABV763" s="47"/>
      <c r="ABW763" s="47"/>
      <c r="ABX763" s="47"/>
      <c r="ABY763" s="47"/>
      <c r="ABZ763" s="47"/>
      <c r="ACA763" s="47"/>
      <c r="ACB763" s="47"/>
      <c r="ACC763" s="47"/>
      <c r="ACD763" s="47"/>
      <c r="ACE763" s="47"/>
      <c r="ACF763" s="47"/>
      <c r="ACG763" s="47"/>
      <c r="ACH763" s="47"/>
      <c r="ACI763" s="47"/>
      <c r="ACJ763" s="47"/>
      <c r="ACK763" s="47"/>
      <c r="ACL763" s="47"/>
      <c r="ACM763" s="47"/>
      <c r="ACN763" s="47"/>
      <c r="ACO763" s="47"/>
      <c r="ACP763" s="47"/>
      <c r="ACQ763" s="47"/>
      <c r="ACR763" s="47"/>
      <c r="ACS763" s="47"/>
      <c r="ACT763" s="47"/>
      <c r="ACU763" s="47"/>
      <c r="ACV763" s="47"/>
      <c r="ACW763" s="47"/>
      <c r="ACX763" s="47"/>
      <c r="ACY763" s="47"/>
      <c r="ACZ763" s="47"/>
      <c r="ADA763" s="47"/>
      <c r="ADB763" s="47"/>
      <c r="ADC763" s="47"/>
      <c r="ADD763" s="47"/>
      <c r="ADE763" s="47"/>
      <c r="ADF763" s="47"/>
      <c r="ADG763" s="47"/>
      <c r="ADH763" s="47"/>
      <c r="ADI763" s="47"/>
      <c r="ADJ763" s="47"/>
      <c r="ADK763" s="47"/>
      <c r="ADL763" s="47"/>
      <c r="ADM763" s="47"/>
      <c r="ADN763" s="47"/>
      <c r="ADO763" s="47"/>
      <c r="ADP763" s="47"/>
    </row>
    <row r="764" spans="3:796" x14ac:dyDescent="0.4">
      <c r="C764" s="66"/>
      <c r="D764" s="43">
        <f>(1/$D$5)*学習!AA70</f>
        <v>0</v>
      </c>
      <c r="I764" s="67">
        <v>753</v>
      </c>
      <c r="J764" s="45">
        <v>1.6419317084832605E-2</v>
      </c>
      <c r="K764" s="45">
        <v>-8.2352870018085347E-2</v>
      </c>
      <c r="L764" s="45">
        <v>-0.11160885489135508</v>
      </c>
      <c r="M764" s="45">
        <v>-6.81648432648779E-2</v>
      </c>
      <c r="N764" s="45">
        <v>0.14600507776597049</v>
      </c>
      <c r="O764" s="45">
        <v>-8.9841878406786854E-2</v>
      </c>
      <c r="P764" s="45">
        <v>8.4346137172561605E-2</v>
      </c>
      <c r="Q764" s="45">
        <v>1.4788211736544796E-2</v>
      </c>
      <c r="R764" s="45">
        <v>2.5438362823469566E-2</v>
      </c>
      <c r="S764" s="45">
        <v>2.6615392924476289E-2</v>
      </c>
      <c r="T764" s="45">
        <v>-0.15841039680695476</v>
      </c>
      <c r="U764" s="45">
        <v>-7.0813479956219902E-3</v>
      </c>
      <c r="V764" s="45">
        <v>-1.2908024553251969E-2</v>
      </c>
      <c r="W764" s="45">
        <v>-0.11884088859645893</v>
      </c>
      <c r="X764" s="45">
        <v>3.134410835684414E-2</v>
      </c>
      <c r="Y764" s="45">
        <v>9.4351284126803076E-2</v>
      </c>
      <c r="Z764" s="45">
        <v>0.15359972733979704</v>
      </c>
      <c r="AA764" s="45">
        <v>-1.9685121304549909E-2</v>
      </c>
      <c r="AB764" s="45">
        <v>4.8762148274992125E-2</v>
      </c>
      <c r="AC764" s="45">
        <v>-3.4238119838682926E-2</v>
      </c>
      <c r="AD764" s="45">
        <v>-5.3060672939251048E-2</v>
      </c>
      <c r="AE764" s="45">
        <v>-2.450466492400263E-2</v>
      </c>
      <c r="AF764" s="45">
        <v>-9.1889108915792182E-3</v>
      </c>
      <c r="AG764" s="45">
        <v>9.2276629395218496E-2</v>
      </c>
      <c r="AH764" s="45">
        <v>5.3314202076335276E-2</v>
      </c>
      <c r="AI764" s="45">
        <v>-0.10793867325432795</v>
      </c>
      <c r="AJ764" s="45">
        <v>-0.10330498675039052</v>
      </c>
      <c r="AK764" s="45">
        <v>0.14538429920812859</v>
      </c>
      <c r="AL764" s="45">
        <v>-8.6474405243219046E-2</v>
      </c>
      <c r="AM764" s="45">
        <v>3.6205099534527121E-2</v>
      </c>
      <c r="AN764" s="45">
        <v>-2.3468347625884133E-2</v>
      </c>
      <c r="AO764" s="45">
        <v>3.98482884141384E-2</v>
      </c>
      <c r="AP764" s="45">
        <v>-4.2281719228567501E-2</v>
      </c>
      <c r="AQ764" s="45">
        <v>-8.9795969502339507E-2</v>
      </c>
      <c r="AR764" s="45">
        <v>1.6930780044839285E-2</v>
      </c>
      <c r="AS764" s="45">
        <v>-3.0975265901289125E-2</v>
      </c>
      <c r="AT764" s="45">
        <v>0.12744634923734904</v>
      </c>
      <c r="AU764" s="45">
        <v>-6.2524038434776191E-2</v>
      </c>
      <c r="AV764" s="45">
        <v>-5.8907056582403937E-2</v>
      </c>
      <c r="AW764" s="45">
        <v>0.10408087534303428</v>
      </c>
      <c r="AX764" s="45">
        <v>1.1810207924735576E-2</v>
      </c>
      <c r="AY764" s="45">
        <v>-5.445933004463515E-2</v>
      </c>
      <c r="AZ764" s="45">
        <v>0.14242180514007696</v>
      </c>
      <c r="BA764" s="45">
        <v>-0.11117331480179674</v>
      </c>
      <c r="BB764" s="45">
        <v>3.1093307206635345E-2</v>
      </c>
      <c r="BC764" s="45">
        <v>-0.15088380849565775</v>
      </c>
      <c r="BD764" s="45">
        <v>5.0727158306607088E-2</v>
      </c>
      <c r="BE764" s="45">
        <v>2.8898954521425983E-2</v>
      </c>
      <c r="BF764" s="45">
        <v>2.8212944151584988E-2</v>
      </c>
      <c r="BG764" s="45">
        <v>0.11159511478351269</v>
      </c>
      <c r="BH764" s="45">
        <v>0.11758239718591411</v>
      </c>
      <c r="BI764" s="45">
        <v>-5.7415747714757312E-2</v>
      </c>
      <c r="BJ764" s="45">
        <v>8.0740776327751188E-2</v>
      </c>
      <c r="BK764" s="45">
        <v>-0.22405036387661112</v>
      </c>
      <c r="BL764" s="45">
        <v>-4.3964257742696265E-2</v>
      </c>
      <c r="BM764" s="45">
        <v>0.13109955275577378</v>
      </c>
      <c r="BN764" s="45">
        <v>-9.0805632087066976E-2</v>
      </c>
      <c r="BO764" s="45">
        <v>-0.19567890255059048</v>
      </c>
      <c r="BP764" s="45">
        <v>0.14256716241865247</v>
      </c>
      <c r="BQ764" s="45">
        <v>-9.4375350034253361E-2</v>
      </c>
      <c r="BR764" s="45">
        <v>-0.17377441901486157</v>
      </c>
      <c r="BS764" s="45">
        <v>-7.8781097383478632E-2</v>
      </c>
      <c r="BT764" s="45">
        <v>0.12994544854714923</v>
      </c>
      <c r="BU764" s="45">
        <v>-0.19171076272760856</v>
      </c>
      <c r="BV764" s="45">
        <v>-6.5888771185806994E-2</v>
      </c>
      <c r="BW764" s="45">
        <v>0.11519720426211157</v>
      </c>
      <c r="BX764" s="45">
        <v>-8.1392649349599819E-2</v>
      </c>
      <c r="BY764" s="45">
        <v>-2.9460805859885017E-2</v>
      </c>
      <c r="BZ764" s="45">
        <v>-2.9554810679626196E-2</v>
      </c>
      <c r="CA764" s="45">
        <v>0.14832364754931415</v>
      </c>
      <c r="CB764" s="45">
        <v>4.2345901364570865E-2</v>
      </c>
      <c r="CC764" s="45">
        <v>-0.14722531450986526</v>
      </c>
      <c r="CD764" s="45">
        <v>3.9308587343854021E-2</v>
      </c>
      <c r="CE764" s="45">
        <v>9.8540594962620659E-2</v>
      </c>
      <c r="CF764" s="45">
        <v>5.4573829212427934E-2</v>
      </c>
      <c r="CG764" s="45">
        <v>0.23142740840162401</v>
      </c>
      <c r="CH764" s="45">
        <v>-3.063931767176255E-3</v>
      </c>
      <c r="CI764" s="45">
        <v>-9.701026569962902E-2</v>
      </c>
      <c r="CJ764" s="45">
        <v>8.9898811620163041E-2</v>
      </c>
      <c r="CK764" s="45">
        <v>3.3994930748229265E-4</v>
      </c>
      <c r="CL764" s="45">
        <v>-0.14138946499943492</v>
      </c>
      <c r="CM764" s="45">
        <v>-0.1915248020594662</v>
      </c>
      <c r="CN764" s="45">
        <v>1.8793885822366595E-2</v>
      </c>
      <c r="CO764" s="45">
        <v>8.4447608691555043E-2</v>
      </c>
      <c r="CP764" s="45">
        <v>-3.2064729075241098E-2</v>
      </c>
      <c r="CQ764" s="45">
        <v>-9.7374317819690359E-3</v>
      </c>
      <c r="CR764" s="45">
        <v>2.3162068967353872E-2</v>
      </c>
      <c r="CS764" s="45">
        <v>2.5633316130039694E-2</v>
      </c>
      <c r="CT764" s="45">
        <v>-2.9238007558996831E-2</v>
      </c>
      <c r="CU764" s="45">
        <v>4.3882318403425061E-2</v>
      </c>
      <c r="CV764" s="45">
        <v>3.4164783697208219E-2</v>
      </c>
      <c r="CW764" s="45">
        <v>0.10131767978141083</v>
      </c>
      <c r="CX764" s="45">
        <v>3.3261743985987094E-2</v>
      </c>
      <c r="CY764" s="45">
        <v>0.1136323086677526</v>
      </c>
      <c r="CZ764" s="45">
        <v>-9.4288659079607619E-3</v>
      </c>
      <c r="DA764" s="45">
        <v>-1.0819511525749949E-2</v>
      </c>
      <c r="DB764" s="45">
        <v>0.11438008967533034</v>
      </c>
      <c r="DC764" s="45">
        <v>0.10163982563122063</v>
      </c>
      <c r="DD764" s="45">
        <v>9.4195874286188003E-2</v>
      </c>
      <c r="DE764" s="45">
        <v>-2.4442602891603216E-2</v>
      </c>
      <c r="DF764" s="47"/>
      <c r="DG764" s="47"/>
      <c r="DH764" s="47"/>
      <c r="DI764" s="47"/>
      <c r="DJ764" s="47"/>
      <c r="DK764" s="47"/>
      <c r="DL764" s="47"/>
      <c r="DM764" s="47"/>
      <c r="DN764" s="47"/>
      <c r="DO764" s="47"/>
      <c r="DP764" s="47"/>
      <c r="DQ764" s="47"/>
      <c r="DR764" s="47"/>
      <c r="DS764" s="47"/>
      <c r="DT764" s="47"/>
      <c r="DU764" s="47"/>
      <c r="DV764" s="47"/>
      <c r="DW764" s="47"/>
      <c r="DX764" s="47"/>
      <c r="DY764" s="47"/>
      <c r="DZ764" s="47"/>
      <c r="EA764" s="47"/>
      <c r="EB764" s="47"/>
      <c r="EC764" s="47"/>
      <c r="ED764" s="47"/>
      <c r="EE764" s="47"/>
      <c r="EF764" s="47"/>
      <c r="EG764" s="47"/>
      <c r="EH764" s="47"/>
      <c r="EI764" s="47"/>
      <c r="EJ764" s="47"/>
      <c r="EK764" s="47"/>
      <c r="EL764" s="47"/>
      <c r="EM764" s="47"/>
      <c r="EN764" s="47"/>
      <c r="EO764" s="47"/>
      <c r="EP764" s="47"/>
      <c r="EQ764" s="47"/>
      <c r="ER764" s="47"/>
      <c r="ES764" s="47"/>
      <c r="ET764" s="47"/>
      <c r="EU764" s="47"/>
      <c r="EV764" s="47"/>
      <c r="EW764" s="47"/>
      <c r="EX764" s="47"/>
      <c r="EY764" s="47"/>
      <c r="EZ764" s="47"/>
      <c r="FA764" s="47"/>
      <c r="FB764" s="47"/>
      <c r="FC764" s="47"/>
      <c r="FD764" s="47"/>
      <c r="FE764" s="47"/>
      <c r="FF764" s="47"/>
      <c r="FG764" s="47"/>
      <c r="FH764" s="47"/>
      <c r="FI764" s="47"/>
      <c r="FJ764" s="47"/>
      <c r="FK764" s="47"/>
      <c r="FL764" s="47"/>
      <c r="FM764" s="47"/>
      <c r="FN764" s="47"/>
      <c r="FO764" s="47"/>
      <c r="FP764" s="47"/>
      <c r="FQ764" s="47"/>
      <c r="FR764" s="47"/>
      <c r="FS764" s="47"/>
      <c r="FT764" s="47"/>
      <c r="FU764" s="47"/>
      <c r="FV764" s="47"/>
      <c r="FW764" s="47"/>
      <c r="FX764" s="47"/>
      <c r="FY764" s="47"/>
      <c r="FZ764" s="47"/>
      <c r="GA764" s="47"/>
      <c r="GB764" s="47"/>
      <c r="GC764" s="47"/>
      <c r="GD764" s="47"/>
      <c r="GE764" s="47"/>
      <c r="GF764" s="47"/>
      <c r="GG764" s="47"/>
      <c r="GH764" s="47"/>
      <c r="GI764" s="47"/>
      <c r="GJ764" s="47"/>
      <c r="GK764" s="47"/>
      <c r="GL764" s="47"/>
      <c r="GM764" s="47"/>
      <c r="GN764" s="47"/>
      <c r="GO764" s="47"/>
      <c r="GP764" s="47"/>
      <c r="GQ764" s="47"/>
      <c r="GR764" s="47"/>
      <c r="GS764" s="47"/>
      <c r="GT764" s="47"/>
      <c r="GU764" s="47"/>
      <c r="GV764" s="47"/>
      <c r="GW764" s="47"/>
      <c r="GX764" s="47"/>
      <c r="GY764" s="47"/>
      <c r="GZ764" s="47"/>
      <c r="HA764" s="47"/>
      <c r="HB764" s="47"/>
      <c r="HC764" s="47"/>
      <c r="HD764" s="47"/>
      <c r="HE764" s="47"/>
      <c r="HF764" s="47"/>
      <c r="HG764" s="47"/>
      <c r="HH764" s="47"/>
      <c r="HI764" s="47"/>
      <c r="HJ764" s="47"/>
      <c r="HK764" s="47"/>
      <c r="HL764" s="47"/>
      <c r="HM764" s="47"/>
      <c r="HN764" s="47"/>
      <c r="HO764" s="47"/>
      <c r="HP764" s="47"/>
      <c r="HQ764" s="47"/>
      <c r="HR764" s="47"/>
      <c r="HS764" s="47"/>
      <c r="HT764" s="47"/>
      <c r="HU764" s="47"/>
      <c r="HV764" s="47"/>
      <c r="HW764" s="47"/>
      <c r="HX764" s="47"/>
      <c r="HY764" s="47"/>
      <c r="HZ764" s="47"/>
      <c r="IA764" s="47"/>
      <c r="IB764" s="47"/>
      <c r="IC764" s="47"/>
      <c r="ID764" s="47"/>
      <c r="IE764" s="47"/>
      <c r="IF764" s="47"/>
      <c r="IG764" s="47"/>
      <c r="IH764" s="47"/>
      <c r="II764" s="47"/>
      <c r="IJ764" s="47"/>
      <c r="IK764" s="47"/>
      <c r="IL764" s="47"/>
      <c r="IM764" s="47"/>
      <c r="IN764" s="47"/>
      <c r="IO764" s="47"/>
      <c r="IP764" s="47"/>
      <c r="IQ764" s="47"/>
      <c r="IR764" s="47"/>
      <c r="IS764" s="47"/>
      <c r="IT764" s="47"/>
      <c r="IU764" s="47"/>
      <c r="IV764" s="47"/>
      <c r="IW764" s="47"/>
      <c r="IX764" s="47"/>
      <c r="IY764" s="47"/>
      <c r="IZ764" s="47"/>
      <c r="JA764" s="47"/>
      <c r="JB764" s="47"/>
      <c r="JC764" s="47"/>
      <c r="JD764" s="47"/>
      <c r="JE764" s="47"/>
      <c r="JF764" s="47"/>
      <c r="JG764" s="47"/>
      <c r="JH764" s="47"/>
      <c r="JI764" s="47"/>
      <c r="JJ764" s="47"/>
      <c r="JK764" s="47"/>
      <c r="JL764" s="47"/>
      <c r="JM764" s="47"/>
      <c r="JN764" s="47"/>
      <c r="JO764" s="47"/>
      <c r="JP764" s="47"/>
      <c r="JQ764" s="47"/>
      <c r="JR764" s="47"/>
      <c r="JS764" s="47"/>
      <c r="JT764" s="47"/>
      <c r="JU764" s="47"/>
      <c r="JV764" s="47"/>
      <c r="JW764" s="47"/>
      <c r="JX764" s="47"/>
      <c r="JY764" s="47"/>
      <c r="JZ764" s="47"/>
      <c r="KA764" s="47"/>
      <c r="KB764" s="47"/>
      <c r="KC764" s="47"/>
      <c r="KD764" s="47"/>
      <c r="KE764" s="47"/>
      <c r="KF764" s="47"/>
      <c r="KG764" s="47"/>
      <c r="KH764" s="47"/>
      <c r="KI764" s="47"/>
      <c r="KJ764" s="47"/>
      <c r="KK764" s="47"/>
      <c r="KL764" s="47"/>
      <c r="KM764" s="47"/>
      <c r="KN764" s="47"/>
      <c r="KO764" s="47"/>
      <c r="KP764" s="47"/>
      <c r="KQ764" s="47"/>
      <c r="KR764" s="47"/>
      <c r="KS764" s="47"/>
      <c r="KT764" s="47"/>
      <c r="KU764" s="47"/>
      <c r="KV764" s="47"/>
      <c r="KW764" s="47"/>
      <c r="KX764" s="47"/>
      <c r="KY764" s="47"/>
      <c r="KZ764" s="47"/>
      <c r="LA764" s="47"/>
      <c r="LB764" s="47"/>
      <c r="LC764" s="47"/>
      <c r="LD764" s="47"/>
      <c r="LE764" s="47"/>
      <c r="LF764" s="47"/>
      <c r="LG764" s="47"/>
      <c r="LH764" s="47"/>
      <c r="LI764" s="47"/>
      <c r="LJ764" s="47"/>
      <c r="LK764" s="47"/>
      <c r="LL764" s="47"/>
      <c r="LM764" s="47"/>
      <c r="LN764" s="47"/>
      <c r="LO764" s="47"/>
      <c r="LP764" s="47"/>
      <c r="LQ764" s="47"/>
      <c r="LR764" s="47"/>
      <c r="LS764" s="47"/>
      <c r="LT764" s="47"/>
      <c r="LU764" s="47"/>
      <c r="LV764" s="47"/>
      <c r="LW764" s="47"/>
      <c r="LX764" s="47"/>
      <c r="LY764" s="47"/>
      <c r="LZ764" s="47"/>
      <c r="MA764" s="47"/>
      <c r="MB764" s="47"/>
      <c r="MC764" s="47"/>
      <c r="MD764" s="47"/>
      <c r="ME764" s="47"/>
      <c r="MF764" s="47"/>
      <c r="MG764" s="47"/>
      <c r="MH764" s="47"/>
      <c r="MI764" s="47"/>
      <c r="MJ764" s="47"/>
      <c r="MK764" s="47"/>
      <c r="ML764" s="47"/>
      <c r="MM764" s="47"/>
      <c r="MN764" s="47"/>
      <c r="MO764" s="47"/>
      <c r="MP764" s="47"/>
      <c r="MQ764" s="47"/>
      <c r="MR764" s="47"/>
      <c r="MS764" s="47"/>
      <c r="MT764" s="47"/>
      <c r="MU764" s="47"/>
      <c r="MV764" s="47"/>
      <c r="MW764" s="47"/>
      <c r="MX764" s="47"/>
      <c r="MY764" s="47"/>
      <c r="MZ764" s="47"/>
      <c r="NA764" s="47"/>
      <c r="NB764" s="47"/>
      <c r="NC764" s="47"/>
      <c r="ND764" s="47"/>
      <c r="NE764" s="47"/>
      <c r="NF764" s="47"/>
      <c r="NG764" s="47"/>
      <c r="NH764" s="47"/>
      <c r="NI764" s="47"/>
      <c r="NJ764" s="47"/>
      <c r="NK764" s="47"/>
      <c r="NL764" s="47"/>
      <c r="NM764" s="47"/>
      <c r="NN764" s="47"/>
      <c r="NO764" s="47"/>
      <c r="NP764" s="47"/>
      <c r="NQ764" s="47"/>
      <c r="NR764" s="47"/>
      <c r="NS764" s="47"/>
      <c r="NT764" s="47"/>
      <c r="NU764" s="47"/>
      <c r="NV764" s="47"/>
      <c r="NW764" s="47"/>
      <c r="NX764" s="47"/>
      <c r="NY764" s="47"/>
      <c r="NZ764" s="47"/>
      <c r="OA764" s="47"/>
      <c r="OB764" s="47"/>
      <c r="OC764" s="47"/>
      <c r="OD764" s="47"/>
      <c r="OE764" s="47"/>
      <c r="OF764" s="47"/>
      <c r="OG764" s="47"/>
      <c r="OH764" s="47"/>
      <c r="OI764" s="47"/>
      <c r="OJ764" s="47"/>
      <c r="OK764" s="47"/>
      <c r="OL764" s="47"/>
      <c r="OM764" s="47"/>
      <c r="ON764" s="47"/>
      <c r="OO764" s="47"/>
      <c r="OP764" s="47"/>
      <c r="OQ764" s="47"/>
      <c r="OR764" s="47"/>
      <c r="OS764" s="47"/>
      <c r="OT764" s="47"/>
      <c r="OU764" s="47"/>
      <c r="OV764" s="47"/>
      <c r="OW764" s="47"/>
      <c r="OX764" s="47"/>
      <c r="OY764" s="47"/>
      <c r="OZ764" s="47"/>
      <c r="PA764" s="47"/>
      <c r="PB764" s="47"/>
      <c r="PC764" s="47"/>
      <c r="PD764" s="47"/>
      <c r="PE764" s="47"/>
      <c r="PF764" s="47"/>
      <c r="PG764" s="47"/>
      <c r="PH764" s="47"/>
      <c r="PI764" s="47"/>
      <c r="PJ764" s="47"/>
      <c r="PK764" s="47"/>
      <c r="PL764" s="47"/>
      <c r="PM764" s="47"/>
      <c r="PN764" s="47"/>
      <c r="PO764" s="47"/>
      <c r="PP764" s="47"/>
      <c r="PQ764" s="47"/>
      <c r="PR764" s="47"/>
      <c r="PS764" s="47"/>
      <c r="PT764" s="47"/>
      <c r="PU764" s="47"/>
      <c r="PV764" s="47"/>
      <c r="PW764" s="47"/>
      <c r="PX764" s="47"/>
      <c r="PY764" s="47"/>
      <c r="PZ764" s="47"/>
      <c r="QA764" s="47"/>
      <c r="QB764" s="47"/>
      <c r="QC764" s="47"/>
      <c r="QD764" s="47"/>
      <c r="QE764" s="47"/>
      <c r="QF764" s="47"/>
      <c r="QG764" s="47"/>
      <c r="QH764" s="47"/>
      <c r="QI764" s="47"/>
      <c r="QJ764" s="47"/>
      <c r="QK764" s="47"/>
      <c r="QL764" s="47"/>
      <c r="QM764" s="47"/>
      <c r="QN764" s="47"/>
      <c r="QO764" s="47"/>
      <c r="QP764" s="47"/>
      <c r="QQ764" s="47"/>
      <c r="QR764" s="47"/>
      <c r="QS764" s="47"/>
      <c r="QT764" s="47"/>
      <c r="QU764" s="47"/>
      <c r="QV764" s="47"/>
      <c r="QW764" s="47"/>
      <c r="QX764" s="47"/>
      <c r="QY764" s="47"/>
      <c r="QZ764" s="47"/>
      <c r="RA764" s="47"/>
      <c r="RB764" s="47"/>
      <c r="RC764" s="47"/>
      <c r="RD764" s="47"/>
      <c r="RE764" s="47"/>
      <c r="RF764" s="47"/>
      <c r="RG764" s="47"/>
      <c r="RH764" s="47"/>
      <c r="RI764" s="47"/>
      <c r="RJ764" s="47"/>
      <c r="RK764" s="47"/>
      <c r="RL764" s="47"/>
      <c r="RM764" s="47"/>
      <c r="RN764" s="47"/>
      <c r="RO764" s="47"/>
      <c r="RP764" s="47"/>
      <c r="RQ764" s="47"/>
      <c r="RR764" s="47"/>
      <c r="RS764" s="47"/>
      <c r="RT764" s="47"/>
      <c r="RU764" s="47"/>
      <c r="RV764" s="47"/>
      <c r="RW764" s="47"/>
      <c r="RX764" s="47"/>
      <c r="RY764" s="47"/>
      <c r="RZ764" s="47"/>
      <c r="SA764" s="47"/>
      <c r="SB764" s="47"/>
      <c r="SC764" s="47"/>
      <c r="SD764" s="47"/>
      <c r="SE764" s="47"/>
      <c r="SF764" s="47"/>
      <c r="SG764" s="47"/>
      <c r="SH764" s="47"/>
      <c r="SI764" s="47"/>
      <c r="SJ764" s="47"/>
      <c r="SK764" s="47"/>
      <c r="SL764" s="47"/>
      <c r="SM764" s="47"/>
      <c r="SN764" s="47"/>
      <c r="SO764" s="47"/>
      <c r="SP764" s="47"/>
      <c r="SQ764" s="47"/>
      <c r="SR764" s="47"/>
      <c r="SS764" s="47"/>
      <c r="ST764" s="47"/>
      <c r="SU764" s="47"/>
      <c r="SV764" s="47"/>
      <c r="SW764" s="47"/>
      <c r="SX764" s="47"/>
      <c r="SY764" s="47"/>
      <c r="SZ764" s="47"/>
      <c r="TA764" s="47"/>
      <c r="TB764" s="47"/>
      <c r="TC764" s="47"/>
      <c r="TD764" s="47"/>
      <c r="TE764" s="47"/>
      <c r="TF764" s="47"/>
      <c r="TG764" s="47"/>
      <c r="TH764" s="47"/>
      <c r="TI764" s="47"/>
      <c r="TJ764" s="47"/>
      <c r="TK764" s="47"/>
      <c r="TL764" s="47"/>
      <c r="TM764" s="47"/>
      <c r="TN764" s="47"/>
      <c r="TO764" s="47"/>
      <c r="TP764" s="47"/>
      <c r="TQ764" s="47"/>
      <c r="TR764" s="47"/>
      <c r="TS764" s="47"/>
      <c r="TT764" s="47"/>
      <c r="TU764" s="47"/>
      <c r="TV764" s="47"/>
      <c r="TW764" s="47"/>
      <c r="TX764" s="47"/>
      <c r="TY764" s="47"/>
      <c r="TZ764" s="47"/>
      <c r="UA764" s="47"/>
      <c r="UB764" s="47"/>
      <c r="UC764" s="47"/>
      <c r="UD764" s="47"/>
      <c r="UE764" s="47"/>
      <c r="UF764" s="47"/>
      <c r="UG764" s="47"/>
      <c r="UH764" s="47"/>
      <c r="UI764" s="47"/>
      <c r="UJ764" s="47"/>
      <c r="UK764" s="47"/>
      <c r="UL764" s="47"/>
      <c r="UM764" s="47"/>
      <c r="UN764" s="47"/>
      <c r="UO764" s="47"/>
      <c r="UP764" s="47"/>
      <c r="UQ764" s="47"/>
      <c r="UR764" s="47"/>
      <c r="US764" s="47"/>
      <c r="UT764" s="47"/>
      <c r="UU764" s="47"/>
      <c r="UV764" s="47"/>
      <c r="UW764" s="47"/>
      <c r="UX764" s="47"/>
      <c r="UY764" s="47"/>
      <c r="UZ764" s="47"/>
      <c r="VA764" s="47"/>
      <c r="VB764" s="47"/>
      <c r="VC764" s="47"/>
      <c r="VD764" s="47"/>
      <c r="VE764" s="47"/>
      <c r="VF764" s="47"/>
      <c r="VG764" s="47"/>
      <c r="VH764" s="47"/>
      <c r="VI764" s="47"/>
      <c r="VJ764" s="47"/>
      <c r="VK764" s="47"/>
      <c r="VL764" s="47"/>
      <c r="VM764" s="47"/>
      <c r="VN764" s="47"/>
      <c r="VO764" s="47"/>
      <c r="VP764" s="47"/>
      <c r="VQ764" s="47"/>
      <c r="VR764" s="47"/>
      <c r="VS764" s="47"/>
      <c r="VT764" s="47"/>
      <c r="VU764" s="47"/>
      <c r="VV764" s="47"/>
      <c r="VW764" s="47"/>
      <c r="VX764" s="47"/>
      <c r="VY764" s="47"/>
      <c r="VZ764" s="47"/>
      <c r="WA764" s="47"/>
      <c r="WB764" s="47"/>
      <c r="WC764" s="47"/>
      <c r="WD764" s="47"/>
      <c r="WE764" s="47"/>
      <c r="WF764" s="47"/>
      <c r="WG764" s="47"/>
      <c r="WH764" s="47"/>
      <c r="WI764" s="47"/>
      <c r="WJ764" s="47"/>
      <c r="WK764" s="47"/>
      <c r="WL764" s="47"/>
      <c r="WM764" s="47"/>
      <c r="WN764" s="47"/>
      <c r="WO764" s="47"/>
      <c r="WP764" s="47"/>
      <c r="WQ764" s="47"/>
      <c r="WR764" s="47"/>
      <c r="WS764" s="47"/>
      <c r="WT764" s="47"/>
      <c r="WU764" s="47"/>
      <c r="WV764" s="47"/>
      <c r="WW764" s="47"/>
      <c r="WX764" s="47"/>
      <c r="WY764" s="47"/>
      <c r="WZ764" s="47"/>
      <c r="XA764" s="47"/>
      <c r="XB764" s="47"/>
      <c r="XC764" s="47"/>
      <c r="XD764" s="47"/>
      <c r="XE764" s="47"/>
      <c r="XF764" s="47"/>
      <c r="XG764" s="47"/>
      <c r="XH764" s="47"/>
      <c r="XI764" s="47"/>
      <c r="XJ764" s="47"/>
      <c r="XK764" s="47"/>
      <c r="XL764" s="47"/>
      <c r="XM764" s="47"/>
      <c r="XN764" s="47"/>
      <c r="XO764" s="47"/>
      <c r="XP764" s="47"/>
      <c r="XQ764" s="47"/>
      <c r="XR764" s="47"/>
      <c r="XS764" s="47"/>
      <c r="XT764" s="47"/>
      <c r="XU764" s="47"/>
      <c r="XV764" s="47"/>
      <c r="XW764" s="47"/>
      <c r="XX764" s="47"/>
      <c r="XY764" s="47"/>
      <c r="XZ764" s="47"/>
      <c r="YA764" s="47"/>
      <c r="YB764" s="47"/>
      <c r="YC764" s="47"/>
      <c r="YD764" s="47"/>
      <c r="YE764" s="47"/>
      <c r="YF764" s="47"/>
      <c r="YG764" s="47"/>
      <c r="YH764" s="47"/>
      <c r="YI764" s="47"/>
      <c r="YJ764" s="47"/>
      <c r="YK764" s="47"/>
      <c r="YL764" s="47"/>
      <c r="YM764" s="47"/>
      <c r="YN764" s="47"/>
      <c r="YO764" s="47"/>
      <c r="YP764" s="47"/>
      <c r="YQ764" s="47"/>
      <c r="YR764" s="47"/>
      <c r="YS764" s="47"/>
      <c r="YT764" s="47"/>
      <c r="YU764" s="47"/>
      <c r="YV764" s="47"/>
      <c r="YW764" s="47"/>
      <c r="YX764" s="47"/>
      <c r="YY764" s="47"/>
      <c r="YZ764" s="47"/>
      <c r="ZA764" s="47"/>
      <c r="ZB764" s="47"/>
      <c r="ZC764" s="47"/>
      <c r="ZD764" s="47"/>
      <c r="ZE764" s="47"/>
      <c r="ZF764" s="47"/>
      <c r="ZG764" s="47"/>
      <c r="ZH764" s="47"/>
      <c r="ZI764" s="47"/>
      <c r="ZJ764" s="47"/>
      <c r="ZK764" s="47"/>
      <c r="ZL764" s="47"/>
      <c r="ZM764" s="47"/>
      <c r="ZN764" s="47"/>
      <c r="ZO764" s="47"/>
      <c r="ZP764" s="47"/>
      <c r="ZQ764" s="47"/>
      <c r="ZR764" s="47"/>
      <c r="ZS764" s="47"/>
      <c r="ZT764" s="47"/>
      <c r="ZU764" s="47"/>
      <c r="ZV764" s="47"/>
      <c r="ZW764" s="47"/>
      <c r="ZX764" s="47"/>
      <c r="ZY764" s="47"/>
      <c r="ZZ764" s="47"/>
      <c r="AAA764" s="47"/>
      <c r="AAB764" s="47"/>
      <c r="AAC764" s="47"/>
      <c r="AAD764" s="47"/>
      <c r="AAE764" s="47"/>
      <c r="AAF764" s="47"/>
      <c r="AAG764" s="47"/>
      <c r="AAH764" s="47"/>
      <c r="AAI764" s="47"/>
      <c r="AAJ764" s="47"/>
      <c r="AAK764" s="47"/>
      <c r="AAL764" s="47"/>
      <c r="AAM764" s="47"/>
      <c r="AAN764" s="47"/>
      <c r="AAO764" s="47"/>
      <c r="AAP764" s="47"/>
      <c r="AAQ764" s="47"/>
      <c r="AAR764" s="47"/>
      <c r="AAS764" s="47"/>
      <c r="AAT764" s="47"/>
      <c r="AAU764" s="47"/>
      <c r="AAV764" s="47"/>
      <c r="AAW764" s="47"/>
      <c r="AAX764" s="47"/>
      <c r="AAY764" s="47"/>
      <c r="AAZ764" s="47"/>
      <c r="ABA764" s="47"/>
      <c r="ABB764" s="47"/>
      <c r="ABC764" s="47"/>
      <c r="ABD764" s="47"/>
      <c r="ABE764" s="47"/>
      <c r="ABF764" s="47"/>
      <c r="ABG764" s="47"/>
      <c r="ABH764" s="47"/>
      <c r="ABI764" s="47"/>
      <c r="ABJ764" s="47"/>
      <c r="ABK764" s="47"/>
      <c r="ABL764" s="47"/>
      <c r="ABM764" s="47"/>
      <c r="ABN764" s="47"/>
      <c r="ABO764" s="47"/>
      <c r="ABP764" s="47"/>
      <c r="ABQ764" s="47"/>
      <c r="ABR764" s="47"/>
      <c r="ABS764" s="47"/>
      <c r="ABT764" s="47"/>
      <c r="ABU764" s="47"/>
      <c r="ABV764" s="47"/>
      <c r="ABW764" s="47"/>
      <c r="ABX764" s="47"/>
      <c r="ABY764" s="47"/>
      <c r="ABZ764" s="47"/>
      <c r="ACA764" s="47"/>
      <c r="ACB764" s="47"/>
      <c r="ACC764" s="47"/>
      <c r="ACD764" s="47"/>
      <c r="ACE764" s="47"/>
      <c r="ACF764" s="47"/>
      <c r="ACG764" s="47"/>
      <c r="ACH764" s="47"/>
      <c r="ACI764" s="47"/>
      <c r="ACJ764" s="47"/>
      <c r="ACK764" s="47"/>
      <c r="ACL764" s="47"/>
      <c r="ACM764" s="47"/>
      <c r="ACN764" s="47"/>
      <c r="ACO764" s="47"/>
      <c r="ACP764" s="47"/>
      <c r="ACQ764" s="47"/>
      <c r="ACR764" s="47"/>
      <c r="ACS764" s="47"/>
      <c r="ACT764" s="47"/>
      <c r="ACU764" s="47"/>
      <c r="ACV764" s="47"/>
      <c r="ACW764" s="47"/>
      <c r="ACX764" s="47"/>
      <c r="ACY764" s="47"/>
      <c r="ACZ764" s="47"/>
      <c r="ADA764" s="47"/>
      <c r="ADB764" s="47"/>
      <c r="ADC764" s="47"/>
      <c r="ADD764" s="47"/>
      <c r="ADE764" s="47"/>
      <c r="ADF764" s="47"/>
      <c r="ADG764" s="47"/>
      <c r="ADH764" s="47"/>
      <c r="ADI764" s="47"/>
      <c r="ADJ764" s="47"/>
      <c r="ADK764" s="47"/>
      <c r="ADL764" s="47"/>
      <c r="ADM764" s="47"/>
      <c r="ADN764" s="47"/>
      <c r="ADO764" s="47"/>
      <c r="ADP764" s="47"/>
    </row>
    <row r="765" spans="3:796" x14ac:dyDescent="0.4">
      <c r="C765" s="66"/>
      <c r="D765" s="43">
        <f>(1/$D$5)*学習!AA71</f>
        <v>0</v>
      </c>
      <c r="I765" s="67">
        <v>754</v>
      </c>
      <c r="J765" s="45">
        <v>-4.175207775797548E-2</v>
      </c>
      <c r="K765" s="45">
        <v>-1.3639749995933618E-2</v>
      </c>
      <c r="L765" s="45">
        <v>1.9089874871231982E-2</v>
      </c>
      <c r="M765" s="45">
        <v>-0.15524899853240881</v>
      </c>
      <c r="N765" s="45">
        <v>-8.0282286138816342E-2</v>
      </c>
      <c r="O765" s="45">
        <v>1.8348618175049517E-2</v>
      </c>
      <c r="P765" s="45">
        <v>1.7327425810286887E-2</v>
      </c>
      <c r="Q765" s="45">
        <v>-7.8433295733062694E-2</v>
      </c>
      <c r="R765" s="45">
        <v>-2.1641753630764465E-2</v>
      </c>
      <c r="S765" s="45">
        <v>-0.14440274424538507</v>
      </c>
      <c r="T765" s="45">
        <v>1.2258976721164971E-2</v>
      </c>
      <c r="U765" s="45">
        <v>-3.251206793299085E-2</v>
      </c>
      <c r="V765" s="45">
        <v>-8.176428840864805E-2</v>
      </c>
      <c r="W765" s="45">
        <v>-5.9463118071654631E-3</v>
      </c>
      <c r="X765" s="45">
        <v>5.0898609943739376E-2</v>
      </c>
      <c r="Y765" s="45">
        <v>-0.13278640466498076</v>
      </c>
      <c r="Z765" s="45">
        <v>-7.0467890694444021E-2</v>
      </c>
      <c r="AA765" s="45">
        <v>7.0845312763743257E-2</v>
      </c>
      <c r="AB765" s="45">
        <v>4.6750048638203159E-2</v>
      </c>
      <c r="AC765" s="45">
        <v>-1.964272365089843E-2</v>
      </c>
      <c r="AD765" s="45">
        <v>7.5368772518409788E-2</v>
      </c>
      <c r="AE765" s="45">
        <v>0.15965167382452408</v>
      </c>
      <c r="AF765" s="45">
        <v>-2.5434284077323392E-2</v>
      </c>
      <c r="AG765" s="45">
        <v>-3.3820788500752832E-2</v>
      </c>
      <c r="AH765" s="45">
        <v>0.12072769191590431</v>
      </c>
      <c r="AI765" s="45">
        <v>-5.5100551335282638E-3</v>
      </c>
      <c r="AJ765" s="45">
        <v>5.1587627893018934E-2</v>
      </c>
      <c r="AK765" s="45">
        <v>8.434500338096694E-2</v>
      </c>
      <c r="AL765" s="45">
        <v>-0.13956820674001291</v>
      </c>
      <c r="AM765" s="45">
        <v>3.3803500843855E-2</v>
      </c>
      <c r="AN765" s="45">
        <v>-8.0017602094035495E-2</v>
      </c>
      <c r="AO765" s="45">
        <v>-0.13203420100006502</v>
      </c>
      <c r="AP765" s="45">
        <v>6.2748165480663032E-2</v>
      </c>
      <c r="AQ765" s="45">
        <v>5.8229416362881599E-2</v>
      </c>
      <c r="AR765" s="45">
        <v>1.212289541448291E-3</v>
      </c>
      <c r="AS765" s="45">
        <v>-8.5275192611114423E-3</v>
      </c>
      <c r="AT765" s="45">
        <v>-6.0933086395351929E-2</v>
      </c>
      <c r="AU765" s="45">
        <v>5.3445905386054184E-2</v>
      </c>
      <c r="AV765" s="45">
        <v>-8.5238285717379542E-2</v>
      </c>
      <c r="AW765" s="45">
        <v>-4.33683710525192E-2</v>
      </c>
      <c r="AX765" s="45">
        <v>0.10023982086796498</v>
      </c>
      <c r="AY765" s="45">
        <v>0.25340754815201216</v>
      </c>
      <c r="AZ765" s="45">
        <v>0.16133507014976314</v>
      </c>
      <c r="BA765" s="45">
        <v>-2.9559210476744788E-2</v>
      </c>
      <c r="BB765" s="45">
        <v>-3.7278210282165353E-2</v>
      </c>
      <c r="BC765" s="45">
        <v>0.16016385473177921</v>
      </c>
      <c r="BD765" s="45">
        <v>-0.12373321980865065</v>
      </c>
      <c r="BE765" s="45">
        <v>0.12605613222389497</v>
      </c>
      <c r="BF765" s="45">
        <v>2.9509688935135222E-2</v>
      </c>
      <c r="BG765" s="45">
        <v>7.6622389504875335E-2</v>
      </c>
      <c r="BH765" s="45">
        <v>-8.7173605495931422E-2</v>
      </c>
      <c r="BI765" s="45">
        <v>7.2074249622798459E-2</v>
      </c>
      <c r="BJ765" s="45">
        <v>-0.13711432265256823</v>
      </c>
      <c r="BK765" s="45">
        <v>0.19713280415199072</v>
      </c>
      <c r="BL765" s="45">
        <v>-1.548639472602284E-2</v>
      </c>
      <c r="BM765" s="45">
        <v>5.312412815434109E-3</v>
      </c>
      <c r="BN765" s="45">
        <v>-0.13807888257863596</v>
      </c>
      <c r="BO765" s="45">
        <v>0.18034626073990462</v>
      </c>
      <c r="BP765" s="45">
        <v>0.10656149606410154</v>
      </c>
      <c r="BQ765" s="45">
        <v>-6.1345773272489384E-2</v>
      </c>
      <c r="BR765" s="45">
        <v>5.1432818786930116E-4</v>
      </c>
      <c r="BS765" s="45">
        <v>9.8582866960728502E-2</v>
      </c>
      <c r="BT765" s="45">
        <v>-6.1319982137508604E-2</v>
      </c>
      <c r="BU765" s="45">
        <v>-5.1015522756676077E-2</v>
      </c>
      <c r="BV765" s="45">
        <v>-0.19651662643759751</v>
      </c>
      <c r="BW765" s="45">
        <v>-7.3904526124999204E-2</v>
      </c>
      <c r="BX765" s="45">
        <v>0.15335008519220111</v>
      </c>
      <c r="BY765" s="45">
        <v>6.5341785801705909E-2</v>
      </c>
      <c r="BZ765" s="45">
        <v>9.5332726378832847E-2</v>
      </c>
      <c r="CA765" s="45">
        <v>-0.16720447237264421</v>
      </c>
      <c r="CB765" s="45">
        <v>-5.3868902856386229E-2</v>
      </c>
      <c r="CC765" s="45">
        <v>2.5751193929615866E-2</v>
      </c>
      <c r="CD765" s="45">
        <v>4.1457616767908698E-2</v>
      </c>
      <c r="CE765" s="45">
        <v>6.5263882903797352E-2</v>
      </c>
      <c r="CF765" s="45">
        <v>-7.299330456491146E-2</v>
      </c>
      <c r="CG765" s="45">
        <v>-3.1310190177530665E-3</v>
      </c>
      <c r="CH765" s="45">
        <v>-0.2550470321881122</v>
      </c>
      <c r="CI765" s="45">
        <v>0.21019709871798536</v>
      </c>
      <c r="CJ765" s="45">
        <v>-5.3016834990894685E-2</v>
      </c>
      <c r="CK765" s="45">
        <v>8.1315402659645999E-2</v>
      </c>
      <c r="CL765" s="45">
        <v>-4.1669676848666501E-2</v>
      </c>
      <c r="CM765" s="45">
        <v>-0.21812704468040844</v>
      </c>
      <c r="CN765" s="45">
        <v>8.2888167637965471E-2</v>
      </c>
      <c r="CO765" s="45">
        <v>0.11807690317414854</v>
      </c>
      <c r="CP765" s="45">
        <v>6.3737310001748607E-2</v>
      </c>
      <c r="CQ765" s="45">
        <v>-6.0120168967500838E-2</v>
      </c>
      <c r="CR765" s="45">
        <v>-1.6216604557291916E-3</v>
      </c>
      <c r="CS765" s="45">
        <v>-0.13849964118992011</v>
      </c>
      <c r="CT765" s="45">
        <v>-0.1781503387963356</v>
      </c>
      <c r="CU765" s="45">
        <v>0.11425671979615103</v>
      </c>
      <c r="CV765" s="45">
        <v>-5.7455781560111822E-2</v>
      </c>
      <c r="CW765" s="45">
        <v>1.2008011268434846E-2</v>
      </c>
      <c r="CX765" s="45">
        <v>-6.778838721791397E-2</v>
      </c>
      <c r="CY765" s="45">
        <v>2.0164972203606284E-2</v>
      </c>
      <c r="CZ765" s="45">
        <v>0.1070282080492625</v>
      </c>
      <c r="DA765" s="45">
        <v>-4.5343246481054211E-3</v>
      </c>
      <c r="DB765" s="45">
        <v>-1.7854938380553045E-2</v>
      </c>
      <c r="DC765" s="45">
        <v>0.14113634493863469</v>
      </c>
      <c r="DD765" s="45">
        <v>-0.14690734638124869</v>
      </c>
      <c r="DE765" s="45">
        <v>8.2698306818902556E-2</v>
      </c>
      <c r="DF765" s="47"/>
      <c r="DG765" s="47"/>
      <c r="DH765" s="47"/>
      <c r="DI765" s="47"/>
      <c r="DJ765" s="47"/>
      <c r="DK765" s="47"/>
      <c r="DL765" s="47"/>
      <c r="DM765" s="47"/>
      <c r="DN765" s="47"/>
      <c r="DO765" s="47"/>
      <c r="DP765" s="47"/>
      <c r="DQ765" s="47"/>
      <c r="DR765" s="47"/>
      <c r="DS765" s="47"/>
      <c r="DT765" s="47"/>
      <c r="DU765" s="47"/>
      <c r="DV765" s="47"/>
      <c r="DW765" s="47"/>
      <c r="DX765" s="47"/>
      <c r="DY765" s="47"/>
      <c r="DZ765" s="47"/>
      <c r="EA765" s="47"/>
      <c r="EB765" s="47"/>
      <c r="EC765" s="47"/>
      <c r="ED765" s="47"/>
      <c r="EE765" s="47"/>
      <c r="EF765" s="47"/>
      <c r="EG765" s="47"/>
      <c r="EH765" s="47"/>
      <c r="EI765" s="47"/>
      <c r="EJ765" s="47"/>
      <c r="EK765" s="47"/>
      <c r="EL765" s="47"/>
      <c r="EM765" s="47"/>
      <c r="EN765" s="47"/>
      <c r="EO765" s="47"/>
      <c r="EP765" s="47"/>
      <c r="EQ765" s="47"/>
      <c r="ER765" s="47"/>
      <c r="ES765" s="47"/>
      <c r="ET765" s="47"/>
      <c r="EU765" s="47"/>
      <c r="EV765" s="47"/>
      <c r="EW765" s="47"/>
      <c r="EX765" s="47"/>
      <c r="EY765" s="47"/>
      <c r="EZ765" s="47"/>
      <c r="FA765" s="47"/>
      <c r="FB765" s="47"/>
      <c r="FC765" s="47"/>
      <c r="FD765" s="47"/>
      <c r="FE765" s="47"/>
      <c r="FF765" s="47"/>
      <c r="FG765" s="47"/>
      <c r="FH765" s="47"/>
      <c r="FI765" s="47"/>
      <c r="FJ765" s="47"/>
      <c r="FK765" s="47"/>
      <c r="FL765" s="47"/>
      <c r="FM765" s="47"/>
      <c r="FN765" s="47"/>
      <c r="FO765" s="47"/>
      <c r="FP765" s="47"/>
      <c r="FQ765" s="47"/>
      <c r="FR765" s="47"/>
      <c r="FS765" s="47"/>
      <c r="FT765" s="47"/>
      <c r="FU765" s="47"/>
      <c r="FV765" s="47"/>
      <c r="FW765" s="47"/>
      <c r="FX765" s="47"/>
      <c r="FY765" s="47"/>
      <c r="FZ765" s="47"/>
      <c r="GA765" s="47"/>
      <c r="GB765" s="47"/>
      <c r="GC765" s="47"/>
      <c r="GD765" s="47"/>
      <c r="GE765" s="47"/>
      <c r="GF765" s="47"/>
      <c r="GG765" s="47"/>
      <c r="GH765" s="47"/>
      <c r="GI765" s="47"/>
      <c r="GJ765" s="47"/>
      <c r="GK765" s="47"/>
      <c r="GL765" s="47"/>
      <c r="GM765" s="47"/>
      <c r="GN765" s="47"/>
      <c r="GO765" s="47"/>
      <c r="GP765" s="47"/>
      <c r="GQ765" s="47"/>
      <c r="GR765" s="47"/>
      <c r="GS765" s="47"/>
      <c r="GT765" s="47"/>
      <c r="GU765" s="47"/>
      <c r="GV765" s="47"/>
      <c r="GW765" s="47"/>
      <c r="GX765" s="47"/>
      <c r="GY765" s="47"/>
      <c r="GZ765" s="47"/>
      <c r="HA765" s="47"/>
      <c r="HB765" s="47"/>
      <c r="HC765" s="47"/>
      <c r="HD765" s="47"/>
      <c r="HE765" s="47"/>
      <c r="HF765" s="47"/>
      <c r="HG765" s="47"/>
      <c r="HH765" s="47"/>
      <c r="HI765" s="47"/>
      <c r="HJ765" s="47"/>
      <c r="HK765" s="47"/>
      <c r="HL765" s="47"/>
      <c r="HM765" s="47"/>
      <c r="HN765" s="47"/>
      <c r="HO765" s="47"/>
      <c r="HP765" s="47"/>
      <c r="HQ765" s="47"/>
      <c r="HR765" s="47"/>
      <c r="HS765" s="47"/>
      <c r="HT765" s="47"/>
      <c r="HU765" s="47"/>
      <c r="HV765" s="47"/>
      <c r="HW765" s="47"/>
      <c r="HX765" s="47"/>
      <c r="HY765" s="47"/>
      <c r="HZ765" s="47"/>
      <c r="IA765" s="47"/>
      <c r="IB765" s="47"/>
      <c r="IC765" s="47"/>
      <c r="ID765" s="47"/>
      <c r="IE765" s="47"/>
      <c r="IF765" s="47"/>
      <c r="IG765" s="47"/>
      <c r="IH765" s="47"/>
      <c r="II765" s="47"/>
      <c r="IJ765" s="47"/>
      <c r="IK765" s="47"/>
      <c r="IL765" s="47"/>
      <c r="IM765" s="47"/>
      <c r="IN765" s="47"/>
      <c r="IO765" s="47"/>
      <c r="IP765" s="47"/>
      <c r="IQ765" s="47"/>
      <c r="IR765" s="47"/>
      <c r="IS765" s="47"/>
      <c r="IT765" s="47"/>
      <c r="IU765" s="47"/>
      <c r="IV765" s="47"/>
      <c r="IW765" s="47"/>
      <c r="IX765" s="47"/>
      <c r="IY765" s="47"/>
      <c r="IZ765" s="47"/>
      <c r="JA765" s="47"/>
      <c r="JB765" s="47"/>
      <c r="JC765" s="47"/>
      <c r="JD765" s="47"/>
      <c r="JE765" s="47"/>
      <c r="JF765" s="47"/>
      <c r="JG765" s="47"/>
      <c r="JH765" s="47"/>
      <c r="JI765" s="47"/>
      <c r="JJ765" s="47"/>
      <c r="JK765" s="47"/>
      <c r="JL765" s="47"/>
      <c r="JM765" s="47"/>
      <c r="JN765" s="47"/>
      <c r="JO765" s="47"/>
      <c r="JP765" s="47"/>
      <c r="JQ765" s="47"/>
      <c r="JR765" s="47"/>
      <c r="JS765" s="47"/>
      <c r="JT765" s="47"/>
      <c r="JU765" s="47"/>
      <c r="JV765" s="47"/>
      <c r="JW765" s="47"/>
      <c r="JX765" s="47"/>
      <c r="JY765" s="47"/>
      <c r="JZ765" s="47"/>
      <c r="KA765" s="47"/>
      <c r="KB765" s="47"/>
      <c r="KC765" s="47"/>
      <c r="KD765" s="47"/>
      <c r="KE765" s="47"/>
      <c r="KF765" s="47"/>
      <c r="KG765" s="47"/>
      <c r="KH765" s="47"/>
      <c r="KI765" s="47"/>
      <c r="KJ765" s="47"/>
      <c r="KK765" s="47"/>
      <c r="KL765" s="47"/>
      <c r="KM765" s="47"/>
      <c r="KN765" s="47"/>
      <c r="KO765" s="47"/>
      <c r="KP765" s="47"/>
      <c r="KQ765" s="47"/>
      <c r="KR765" s="47"/>
      <c r="KS765" s="47"/>
      <c r="KT765" s="47"/>
      <c r="KU765" s="47"/>
      <c r="KV765" s="47"/>
      <c r="KW765" s="47"/>
      <c r="KX765" s="47"/>
      <c r="KY765" s="47"/>
      <c r="KZ765" s="47"/>
      <c r="LA765" s="47"/>
      <c r="LB765" s="47"/>
      <c r="LC765" s="47"/>
      <c r="LD765" s="47"/>
      <c r="LE765" s="47"/>
      <c r="LF765" s="47"/>
      <c r="LG765" s="47"/>
      <c r="LH765" s="47"/>
      <c r="LI765" s="47"/>
      <c r="LJ765" s="47"/>
      <c r="LK765" s="47"/>
      <c r="LL765" s="47"/>
      <c r="LM765" s="47"/>
      <c r="LN765" s="47"/>
      <c r="LO765" s="47"/>
      <c r="LP765" s="47"/>
      <c r="LQ765" s="47"/>
      <c r="LR765" s="47"/>
      <c r="LS765" s="47"/>
      <c r="LT765" s="47"/>
      <c r="LU765" s="47"/>
      <c r="LV765" s="47"/>
      <c r="LW765" s="47"/>
      <c r="LX765" s="47"/>
      <c r="LY765" s="47"/>
      <c r="LZ765" s="47"/>
      <c r="MA765" s="47"/>
      <c r="MB765" s="47"/>
      <c r="MC765" s="47"/>
      <c r="MD765" s="47"/>
      <c r="ME765" s="47"/>
      <c r="MF765" s="47"/>
      <c r="MG765" s="47"/>
      <c r="MH765" s="47"/>
      <c r="MI765" s="47"/>
      <c r="MJ765" s="47"/>
      <c r="MK765" s="47"/>
      <c r="ML765" s="47"/>
      <c r="MM765" s="47"/>
      <c r="MN765" s="47"/>
      <c r="MO765" s="47"/>
      <c r="MP765" s="47"/>
      <c r="MQ765" s="47"/>
      <c r="MR765" s="47"/>
      <c r="MS765" s="47"/>
      <c r="MT765" s="47"/>
      <c r="MU765" s="47"/>
      <c r="MV765" s="47"/>
      <c r="MW765" s="47"/>
      <c r="MX765" s="47"/>
      <c r="MY765" s="47"/>
      <c r="MZ765" s="47"/>
      <c r="NA765" s="47"/>
      <c r="NB765" s="47"/>
      <c r="NC765" s="47"/>
      <c r="ND765" s="47"/>
      <c r="NE765" s="47"/>
      <c r="NF765" s="47"/>
      <c r="NG765" s="47"/>
      <c r="NH765" s="47"/>
      <c r="NI765" s="47"/>
      <c r="NJ765" s="47"/>
      <c r="NK765" s="47"/>
      <c r="NL765" s="47"/>
      <c r="NM765" s="47"/>
      <c r="NN765" s="47"/>
      <c r="NO765" s="47"/>
      <c r="NP765" s="47"/>
      <c r="NQ765" s="47"/>
      <c r="NR765" s="47"/>
      <c r="NS765" s="47"/>
      <c r="NT765" s="47"/>
      <c r="NU765" s="47"/>
      <c r="NV765" s="47"/>
      <c r="NW765" s="47"/>
      <c r="NX765" s="47"/>
      <c r="NY765" s="47"/>
      <c r="NZ765" s="47"/>
      <c r="OA765" s="47"/>
      <c r="OB765" s="47"/>
      <c r="OC765" s="47"/>
      <c r="OD765" s="47"/>
      <c r="OE765" s="47"/>
      <c r="OF765" s="47"/>
      <c r="OG765" s="47"/>
      <c r="OH765" s="47"/>
      <c r="OI765" s="47"/>
      <c r="OJ765" s="47"/>
      <c r="OK765" s="47"/>
      <c r="OL765" s="47"/>
      <c r="OM765" s="47"/>
      <c r="ON765" s="47"/>
      <c r="OO765" s="47"/>
      <c r="OP765" s="47"/>
      <c r="OQ765" s="47"/>
      <c r="OR765" s="47"/>
      <c r="OS765" s="47"/>
      <c r="OT765" s="47"/>
      <c r="OU765" s="47"/>
      <c r="OV765" s="47"/>
      <c r="OW765" s="47"/>
      <c r="OX765" s="47"/>
      <c r="OY765" s="47"/>
      <c r="OZ765" s="47"/>
      <c r="PA765" s="47"/>
      <c r="PB765" s="47"/>
      <c r="PC765" s="47"/>
      <c r="PD765" s="47"/>
      <c r="PE765" s="47"/>
      <c r="PF765" s="47"/>
      <c r="PG765" s="47"/>
      <c r="PH765" s="47"/>
      <c r="PI765" s="47"/>
      <c r="PJ765" s="47"/>
      <c r="PK765" s="47"/>
      <c r="PL765" s="47"/>
      <c r="PM765" s="47"/>
      <c r="PN765" s="47"/>
      <c r="PO765" s="47"/>
      <c r="PP765" s="47"/>
      <c r="PQ765" s="47"/>
      <c r="PR765" s="47"/>
      <c r="PS765" s="47"/>
      <c r="PT765" s="47"/>
      <c r="PU765" s="47"/>
      <c r="PV765" s="47"/>
      <c r="PW765" s="47"/>
      <c r="PX765" s="47"/>
      <c r="PY765" s="47"/>
      <c r="PZ765" s="47"/>
      <c r="QA765" s="47"/>
      <c r="QB765" s="47"/>
      <c r="QC765" s="47"/>
      <c r="QD765" s="47"/>
      <c r="QE765" s="47"/>
      <c r="QF765" s="47"/>
      <c r="QG765" s="47"/>
      <c r="QH765" s="47"/>
      <c r="QI765" s="47"/>
      <c r="QJ765" s="47"/>
      <c r="QK765" s="47"/>
      <c r="QL765" s="47"/>
      <c r="QM765" s="47"/>
      <c r="QN765" s="47"/>
      <c r="QO765" s="47"/>
      <c r="QP765" s="47"/>
      <c r="QQ765" s="47"/>
      <c r="QR765" s="47"/>
      <c r="QS765" s="47"/>
      <c r="QT765" s="47"/>
      <c r="QU765" s="47"/>
      <c r="QV765" s="47"/>
      <c r="QW765" s="47"/>
      <c r="QX765" s="47"/>
      <c r="QY765" s="47"/>
      <c r="QZ765" s="47"/>
      <c r="RA765" s="47"/>
      <c r="RB765" s="47"/>
      <c r="RC765" s="47"/>
      <c r="RD765" s="47"/>
      <c r="RE765" s="47"/>
      <c r="RF765" s="47"/>
      <c r="RG765" s="47"/>
      <c r="RH765" s="47"/>
      <c r="RI765" s="47"/>
      <c r="RJ765" s="47"/>
      <c r="RK765" s="47"/>
      <c r="RL765" s="47"/>
      <c r="RM765" s="47"/>
      <c r="RN765" s="47"/>
      <c r="RO765" s="47"/>
      <c r="RP765" s="47"/>
      <c r="RQ765" s="47"/>
      <c r="RR765" s="47"/>
      <c r="RS765" s="47"/>
      <c r="RT765" s="47"/>
      <c r="RU765" s="47"/>
      <c r="RV765" s="47"/>
      <c r="RW765" s="47"/>
      <c r="RX765" s="47"/>
      <c r="RY765" s="47"/>
      <c r="RZ765" s="47"/>
      <c r="SA765" s="47"/>
      <c r="SB765" s="47"/>
      <c r="SC765" s="47"/>
      <c r="SD765" s="47"/>
      <c r="SE765" s="47"/>
      <c r="SF765" s="47"/>
      <c r="SG765" s="47"/>
      <c r="SH765" s="47"/>
      <c r="SI765" s="47"/>
      <c r="SJ765" s="47"/>
      <c r="SK765" s="47"/>
      <c r="SL765" s="47"/>
      <c r="SM765" s="47"/>
      <c r="SN765" s="47"/>
      <c r="SO765" s="47"/>
      <c r="SP765" s="47"/>
      <c r="SQ765" s="47"/>
      <c r="SR765" s="47"/>
      <c r="SS765" s="47"/>
      <c r="ST765" s="47"/>
      <c r="SU765" s="47"/>
      <c r="SV765" s="47"/>
      <c r="SW765" s="47"/>
      <c r="SX765" s="47"/>
      <c r="SY765" s="47"/>
      <c r="SZ765" s="47"/>
      <c r="TA765" s="47"/>
      <c r="TB765" s="47"/>
      <c r="TC765" s="47"/>
      <c r="TD765" s="47"/>
      <c r="TE765" s="47"/>
      <c r="TF765" s="47"/>
      <c r="TG765" s="47"/>
      <c r="TH765" s="47"/>
      <c r="TI765" s="47"/>
      <c r="TJ765" s="47"/>
      <c r="TK765" s="47"/>
      <c r="TL765" s="47"/>
      <c r="TM765" s="47"/>
      <c r="TN765" s="47"/>
      <c r="TO765" s="47"/>
      <c r="TP765" s="47"/>
      <c r="TQ765" s="47"/>
      <c r="TR765" s="47"/>
      <c r="TS765" s="47"/>
      <c r="TT765" s="47"/>
      <c r="TU765" s="47"/>
      <c r="TV765" s="47"/>
      <c r="TW765" s="47"/>
      <c r="TX765" s="47"/>
      <c r="TY765" s="47"/>
      <c r="TZ765" s="47"/>
      <c r="UA765" s="47"/>
      <c r="UB765" s="47"/>
      <c r="UC765" s="47"/>
      <c r="UD765" s="47"/>
      <c r="UE765" s="47"/>
      <c r="UF765" s="47"/>
      <c r="UG765" s="47"/>
      <c r="UH765" s="47"/>
      <c r="UI765" s="47"/>
      <c r="UJ765" s="47"/>
      <c r="UK765" s="47"/>
      <c r="UL765" s="47"/>
      <c r="UM765" s="47"/>
      <c r="UN765" s="47"/>
      <c r="UO765" s="47"/>
      <c r="UP765" s="47"/>
      <c r="UQ765" s="47"/>
      <c r="UR765" s="47"/>
      <c r="US765" s="47"/>
      <c r="UT765" s="47"/>
      <c r="UU765" s="47"/>
      <c r="UV765" s="47"/>
      <c r="UW765" s="47"/>
      <c r="UX765" s="47"/>
      <c r="UY765" s="47"/>
      <c r="UZ765" s="47"/>
      <c r="VA765" s="47"/>
      <c r="VB765" s="47"/>
      <c r="VC765" s="47"/>
      <c r="VD765" s="47"/>
      <c r="VE765" s="47"/>
      <c r="VF765" s="47"/>
      <c r="VG765" s="47"/>
      <c r="VH765" s="47"/>
      <c r="VI765" s="47"/>
      <c r="VJ765" s="47"/>
      <c r="VK765" s="47"/>
      <c r="VL765" s="47"/>
      <c r="VM765" s="47"/>
      <c r="VN765" s="47"/>
      <c r="VO765" s="47"/>
      <c r="VP765" s="47"/>
      <c r="VQ765" s="47"/>
      <c r="VR765" s="47"/>
      <c r="VS765" s="47"/>
      <c r="VT765" s="47"/>
      <c r="VU765" s="47"/>
      <c r="VV765" s="47"/>
      <c r="VW765" s="47"/>
      <c r="VX765" s="47"/>
      <c r="VY765" s="47"/>
      <c r="VZ765" s="47"/>
      <c r="WA765" s="47"/>
      <c r="WB765" s="47"/>
      <c r="WC765" s="47"/>
      <c r="WD765" s="47"/>
      <c r="WE765" s="47"/>
      <c r="WF765" s="47"/>
      <c r="WG765" s="47"/>
      <c r="WH765" s="47"/>
      <c r="WI765" s="47"/>
      <c r="WJ765" s="47"/>
      <c r="WK765" s="47"/>
      <c r="WL765" s="47"/>
      <c r="WM765" s="47"/>
      <c r="WN765" s="47"/>
      <c r="WO765" s="47"/>
      <c r="WP765" s="47"/>
      <c r="WQ765" s="47"/>
      <c r="WR765" s="47"/>
      <c r="WS765" s="47"/>
      <c r="WT765" s="47"/>
      <c r="WU765" s="47"/>
      <c r="WV765" s="47"/>
      <c r="WW765" s="47"/>
      <c r="WX765" s="47"/>
      <c r="WY765" s="47"/>
      <c r="WZ765" s="47"/>
      <c r="XA765" s="47"/>
      <c r="XB765" s="47"/>
      <c r="XC765" s="47"/>
      <c r="XD765" s="47"/>
      <c r="XE765" s="47"/>
      <c r="XF765" s="47"/>
      <c r="XG765" s="47"/>
      <c r="XH765" s="47"/>
      <c r="XI765" s="47"/>
      <c r="XJ765" s="47"/>
      <c r="XK765" s="47"/>
      <c r="XL765" s="47"/>
      <c r="XM765" s="47"/>
      <c r="XN765" s="47"/>
      <c r="XO765" s="47"/>
      <c r="XP765" s="47"/>
      <c r="XQ765" s="47"/>
      <c r="XR765" s="47"/>
      <c r="XS765" s="47"/>
      <c r="XT765" s="47"/>
      <c r="XU765" s="47"/>
      <c r="XV765" s="47"/>
      <c r="XW765" s="47"/>
      <c r="XX765" s="47"/>
      <c r="XY765" s="47"/>
      <c r="XZ765" s="47"/>
      <c r="YA765" s="47"/>
      <c r="YB765" s="47"/>
      <c r="YC765" s="47"/>
      <c r="YD765" s="47"/>
      <c r="YE765" s="47"/>
      <c r="YF765" s="47"/>
      <c r="YG765" s="47"/>
      <c r="YH765" s="47"/>
      <c r="YI765" s="47"/>
      <c r="YJ765" s="47"/>
      <c r="YK765" s="47"/>
      <c r="YL765" s="47"/>
      <c r="YM765" s="47"/>
      <c r="YN765" s="47"/>
      <c r="YO765" s="47"/>
      <c r="YP765" s="47"/>
      <c r="YQ765" s="47"/>
      <c r="YR765" s="47"/>
      <c r="YS765" s="47"/>
      <c r="YT765" s="47"/>
      <c r="YU765" s="47"/>
      <c r="YV765" s="47"/>
      <c r="YW765" s="47"/>
      <c r="YX765" s="47"/>
      <c r="YY765" s="47"/>
      <c r="YZ765" s="47"/>
      <c r="ZA765" s="47"/>
      <c r="ZB765" s="47"/>
      <c r="ZC765" s="47"/>
      <c r="ZD765" s="47"/>
      <c r="ZE765" s="47"/>
      <c r="ZF765" s="47"/>
      <c r="ZG765" s="47"/>
      <c r="ZH765" s="47"/>
      <c r="ZI765" s="47"/>
      <c r="ZJ765" s="47"/>
      <c r="ZK765" s="47"/>
      <c r="ZL765" s="47"/>
      <c r="ZM765" s="47"/>
      <c r="ZN765" s="47"/>
      <c r="ZO765" s="47"/>
      <c r="ZP765" s="47"/>
      <c r="ZQ765" s="47"/>
      <c r="ZR765" s="47"/>
      <c r="ZS765" s="47"/>
      <c r="ZT765" s="47"/>
      <c r="ZU765" s="47"/>
      <c r="ZV765" s="47"/>
      <c r="ZW765" s="47"/>
      <c r="ZX765" s="47"/>
      <c r="ZY765" s="47"/>
      <c r="ZZ765" s="47"/>
      <c r="AAA765" s="47"/>
      <c r="AAB765" s="47"/>
      <c r="AAC765" s="47"/>
      <c r="AAD765" s="47"/>
      <c r="AAE765" s="47"/>
      <c r="AAF765" s="47"/>
      <c r="AAG765" s="47"/>
      <c r="AAH765" s="47"/>
      <c r="AAI765" s="47"/>
      <c r="AAJ765" s="47"/>
      <c r="AAK765" s="47"/>
      <c r="AAL765" s="47"/>
      <c r="AAM765" s="47"/>
      <c r="AAN765" s="47"/>
      <c r="AAO765" s="47"/>
      <c r="AAP765" s="47"/>
      <c r="AAQ765" s="47"/>
      <c r="AAR765" s="47"/>
      <c r="AAS765" s="47"/>
      <c r="AAT765" s="47"/>
      <c r="AAU765" s="47"/>
      <c r="AAV765" s="47"/>
      <c r="AAW765" s="47"/>
      <c r="AAX765" s="47"/>
      <c r="AAY765" s="47"/>
      <c r="AAZ765" s="47"/>
      <c r="ABA765" s="47"/>
      <c r="ABB765" s="47"/>
      <c r="ABC765" s="47"/>
      <c r="ABD765" s="47"/>
      <c r="ABE765" s="47"/>
      <c r="ABF765" s="47"/>
      <c r="ABG765" s="47"/>
      <c r="ABH765" s="47"/>
      <c r="ABI765" s="47"/>
      <c r="ABJ765" s="47"/>
      <c r="ABK765" s="47"/>
      <c r="ABL765" s="47"/>
      <c r="ABM765" s="47"/>
      <c r="ABN765" s="47"/>
      <c r="ABO765" s="47"/>
      <c r="ABP765" s="47"/>
      <c r="ABQ765" s="47"/>
      <c r="ABR765" s="47"/>
      <c r="ABS765" s="47"/>
      <c r="ABT765" s="47"/>
      <c r="ABU765" s="47"/>
      <c r="ABV765" s="47"/>
      <c r="ABW765" s="47"/>
      <c r="ABX765" s="47"/>
      <c r="ABY765" s="47"/>
      <c r="ABZ765" s="47"/>
      <c r="ACA765" s="47"/>
      <c r="ACB765" s="47"/>
      <c r="ACC765" s="47"/>
      <c r="ACD765" s="47"/>
      <c r="ACE765" s="47"/>
      <c r="ACF765" s="47"/>
      <c r="ACG765" s="47"/>
      <c r="ACH765" s="47"/>
      <c r="ACI765" s="47"/>
      <c r="ACJ765" s="47"/>
      <c r="ACK765" s="47"/>
      <c r="ACL765" s="47"/>
      <c r="ACM765" s="47"/>
      <c r="ACN765" s="47"/>
      <c r="ACO765" s="47"/>
      <c r="ACP765" s="47"/>
      <c r="ACQ765" s="47"/>
      <c r="ACR765" s="47"/>
      <c r="ACS765" s="47"/>
      <c r="ACT765" s="47"/>
      <c r="ACU765" s="47"/>
      <c r="ACV765" s="47"/>
      <c r="ACW765" s="47"/>
      <c r="ACX765" s="47"/>
      <c r="ACY765" s="47"/>
      <c r="ACZ765" s="47"/>
      <c r="ADA765" s="47"/>
      <c r="ADB765" s="47"/>
      <c r="ADC765" s="47"/>
      <c r="ADD765" s="47"/>
      <c r="ADE765" s="47"/>
      <c r="ADF765" s="47"/>
      <c r="ADG765" s="47"/>
      <c r="ADH765" s="47"/>
      <c r="ADI765" s="47"/>
      <c r="ADJ765" s="47"/>
      <c r="ADK765" s="47"/>
      <c r="ADL765" s="47"/>
      <c r="ADM765" s="47"/>
      <c r="ADN765" s="47"/>
      <c r="ADO765" s="47"/>
      <c r="ADP765" s="47"/>
    </row>
    <row r="766" spans="3:796" x14ac:dyDescent="0.4">
      <c r="C766" s="66"/>
      <c r="D766" s="43">
        <f>(1/$D$5)*学習!AA72</f>
        <v>0</v>
      </c>
      <c r="I766" s="67">
        <v>755</v>
      </c>
      <c r="J766" s="45">
        <v>-0.14975196921358236</v>
      </c>
      <c r="K766" s="45">
        <v>0.13019777491531564</v>
      </c>
      <c r="L766" s="45">
        <v>0.20577315416801983</v>
      </c>
      <c r="M766" s="45">
        <v>-6.1870112027188472E-2</v>
      </c>
      <c r="N766" s="45">
        <v>4.6727753932792807E-4</v>
      </c>
      <c r="O766" s="45">
        <v>2.2162858412803257E-2</v>
      </c>
      <c r="P766" s="45">
        <v>-7.2295350028509731E-2</v>
      </c>
      <c r="Q766" s="45">
        <v>-8.2651399196521619E-2</v>
      </c>
      <c r="R766" s="45">
        <v>0.18507077332026584</v>
      </c>
      <c r="S766" s="45">
        <v>-0.12668956350828367</v>
      </c>
      <c r="T766" s="45">
        <v>-0.16219086301452465</v>
      </c>
      <c r="U766" s="45">
        <v>-2.5625368841082467E-2</v>
      </c>
      <c r="V766" s="45">
        <v>8.2703707583352635E-3</v>
      </c>
      <c r="W766" s="45">
        <v>0.18542164676730932</v>
      </c>
      <c r="X766" s="45">
        <v>-7.7730215185253679E-2</v>
      </c>
      <c r="Y766" s="45">
        <v>-2.1253520543912524E-2</v>
      </c>
      <c r="Z766" s="45">
        <v>0.10616920463822241</v>
      </c>
      <c r="AA766" s="45">
        <v>5.1374443971017071E-3</v>
      </c>
      <c r="AB766" s="45">
        <v>4.837855490298304E-2</v>
      </c>
      <c r="AC766" s="45">
        <v>0.19010257196188651</v>
      </c>
      <c r="AD766" s="45">
        <v>0.22151541513972473</v>
      </c>
      <c r="AE766" s="45">
        <v>5.9321048539007187E-2</v>
      </c>
      <c r="AF766" s="45">
        <v>-1.7138438282795397E-2</v>
      </c>
      <c r="AG766" s="45">
        <v>-0.17945784406977403</v>
      </c>
      <c r="AH766" s="45">
        <v>-0.19640154918953473</v>
      </c>
      <c r="AI766" s="45">
        <v>-4.5904369218041419E-2</v>
      </c>
      <c r="AJ766" s="45">
        <v>-0.13131047938180704</v>
      </c>
      <c r="AK766" s="45">
        <v>-0.17817949121101639</v>
      </c>
      <c r="AL766" s="45">
        <v>6.376397289816238E-2</v>
      </c>
      <c r="AM766" s="45">
        <v>-0.17270563727640298</v>
      </c>
      <c r="AN766" s="45">
        <v>8.3207557458938208E-2</v>
      </c>
      <c r="AO766" s="45">
        <v>-6.5611028450991704E-2</v>
      </c>
      <c r="AP766" s="45">
        <v>-5.1569864601181327E-2</v>
      </c>
      <c r="AQ766" s="45">
        <v>0.16021835686535446</v>
      </c>
      <c r="AR766" s="45">
        <v>0.10974096792948866</v>
      </c>
      <c r="AS766" s="45">
        <v>8.2404849490493648E-2</v>
      </c>
      <c r="AT766" s="45">
        <v>-0.21180828561212847</v>
      </c>
      <c r="AU766" s="45">
        <v>5.6363651324826833E-2</v>
      </c>
      <c r="AV766" s="45">
        <v>-2.8858842217398858E-2</v>
      </c>
      <c r="AW766" s="45">
        <v>8.1361299402290962E-2</v>
      </c>
      <c r="AX766" s="45">
        <v>-1.311391285838729E-2</v>
      </c>
      <c r="AY766" s="45">
        <v>-7.2729629569527679E-2</v>
      </c>
      <c r="AZ766" s="45">
        <v>-0.27404979756935294</v>
      </c>
      <c r="BA766" s="45">
        <v>-5.2185836672482264E-2</v>
      </c>
      <c r="BB766" s="45">
        <v>3.3769118164486092E-2</v>
      </c>
      <c r="BC766" s="45">
        <v>-9.5292768428053273E-2</v>
      </c>
      <c r="BD766" s="45">
        <v>-2.1145859590591117E-2</v>
      </c>
      <c r="BE766" s="45">
        <v>5.1157886643565569E-2</v>
      </c>
      <c r="BF766" s="45">
        <v>-2.642745620528009E-2</v>
      </c>
      <c r="BG766" s="45">
        <v>-1.7216680937634401E-3</v>
      </c>
      <c r="BH766" s="45">
        <v>1.3165076234995599E-2</v>
      </c>
      <c r="BI766" s="45">
        <v>-8.7122577896099881E-2</v>
      </c>
      <c r="BJ766" s="45">
        <v>-0.14026750165002388</v>
      </c>
      <c r="BK766" s="45">
        <v>-5.0113869930146999E-2</v>
      </c>
      <c r="BL766" s="45">
        <v>4.1623143088424207E-2</v>
      </c>
      <c r="BM766" s="45">
        <v>0.14302333508471091</v>
      </c>
      <c r="BN766" s="45">
        <v>-3.4508426907149614E-2</v>
      </c>
      <c r="BO766" s="45">
        <v>-1.3455985380223358E-3</v>
      </c>
      <c r="BP766" s="45">
        <v>-0.22487163004036234</v>
      </c>
      <c r="BQ766" s="45">
        <v>-3.0977557050275648E-2</v>
      </c>
      <c r="BR766" s="45">
        <v>0.10506760505023842</v>
      </c>
      <c r="BS766" s="45">
        <v>-8.0706301163296648E-2</v>
      </c>
      <c r="BT766" s="45">
        <v>-0.1721292181018933</v>
      </c>
      <c r="BU766" s="45">
        <v>3.3695995878324295E-2</v>
      </c>
      <c r="BV766" s="45">
        <v>-6.1509092945476664E-2</v>
      </c>
      <c r="BW766" s="45">
        <v>7.0767245397770032E-2</v>
      </c>
      <c r="BX766" s="45">
        <v>5.5424135644068798E-2</v>
      </c>
      <c r="BY766" s="45">
        <v>0.16629635416144223</v>
      </c>
      <c r="BZ766" s="45">
        <v>2.0917593502967527E-2</v>
      </c>
      <c r="CA766" s="45">
        <v>-8.5181149154019253E-2</v>
      </c>
      <c r="CB766" s="45">
        <v>6.7056521911427719E-2</v>
      </c>
      <c r="CC766" s="45">
        <v>0.12998584346554917</v>
      </c>
      <c r="CD766" s="45">
        <v>-4.7659996123025766E-2</v>
      </c>
      <c r="CE766" s="45">
        <v>-3.8419552256714423E-2</v>
      </c>
      <c r="CF766" s="45">
        <v>0.17782129681168901</v>
      </c>
      <c r="CG766" s="45">
        <v>-1.3187098977696585E-2</v>
      </c>
      <c r="CH766" s="45">
        <v>-0.12366967022660416</v>
      </c>
      <c r="CI766" s="45">
        <v>6.9365561452111466E-2</v>
      </c>
      <c r="CJ766" s="45">
        <v>0.10858897728507863</v>
      </c>
      <c r="CK766" s="45">
        <v>1.0329391238482932E-2</v>
      </c>
      <c r="CL766" s="45">
        <v>1.0663281170474E-2</v>
      </c>
      <c r="CM766" s="45">
        <v>-5.6104800391501591E-2</v>
      </c>
      <c r="CN766" s="45">
        <v>-3.7342880882115029E-2</v>
      </c>
      <c r="CO766" s="45">
        <v>-3.1541142782741944E-3</v>
      </c>
      <c r="CP766" s="45">
        <v>0.10985093779783835</v>
      </c>
      <c r="CQ766" s="45">
        <v>8.6132811941688647E-2</v>
      </c>
      <c r="CR766" s="45">
        <v>-3.5934869617732589E-2</v>
      </c>
      <c r="CS766" s="45">
        <v>-2.3583113237771937E-2</v>
      </c>
      <c r="CT766" s="45">
        <v>0.16220748090141207</v>
      </c>
      <c r="CU766" s="45">
        <v>3.5534167800788115E-2</v>
      </c>
      <c r="CV766" s="45">
        <v>2.2486165728525239E-2</v>
      </c>
      <c r="CW766" s="45">
        <v>0.10327328082869948</v>
      </c>
      <c r="CX766" s="45">
        <v>-3.6742131590231058E-3</v>
      </c>
      <c r="CY766" s="45">
        <v>3.6198704316686814E-2</v>
      </c>
      <c r="CZ766" s="45">
        <v>0.10438495737677049</v>
      </c>
      <c r="DA766" s="45">
        <v>-0.13521316267048489</v>
      </c>
      <c r="DB766" s="45">
        <v>6.5073944680665519E-2</v>
      </c>
      <c r="DC766" s="45">
        <v>-3.7662865267441871E-3</v>
      </c>
      <c r="DD766" s="45">
        <v>-4.1957610533979062E-2</v>
      </c>
      <c r="DE766" s="45">
        <v>0.22402378470879122</v>
      </c>
      <c r="DF766" s="47"/>
      <c r="DG766" s="47"/>
      <c r="DH766" s="47"/>
      <c r="DI766" s="47"/>
      <c r="DJ766" s="47"/>
      <c r="DK766" s="47"/>
      <c r="DL766" s="47"/>
      <c r="DM766" s="47"/>
      <c r="DN766" s="47"/>
      <c r="DO766" s="47"/>
      <c r="DP766" s="47"/>
      <c r="DQ766" s="47"/>
      <c r="DR766" s="47"/>
      <c r="DS766" s="47"/>
      <c r="DT766" s="47"/>
      <c r="DU766" s="47"/>
      <c r="DV766" s="47"/>
      <c r="DW766" s="47"/>
      <c r="DX766" s="47"/>
      <c r="DY766" s="47"/>
      <c r="DZ766" s="47"/>
      <c r="EA766" s="47"/>
      <c r="EB766" s="47"/>
      <c r="EC766" s="47"/>
      <c r="ED766" s="47"/>
      <c r="EE766" s="47"/>
      <c r="EF766" s="47"/>
      <c r="EG766" s="47"/>
      <c r="EH766" s="47"/>
      <c r="EI766" s="47"/>
      <c r="EJ766" s="47"/>
      <c r="EK766" s="47"/>
      <c r="EL766" s="47"/>
      <c r="EM766" s="47"/>
      <c r="EN766" s="47"/>
      <c r="EO766" s="47"/>
      <c r="EP766" s="47"/>
      <c r="EQ766" s="47"/>
      <c r="ER766" s="47"/>
      <c r="ES766" s="47"/>
      <c r="ET766" s="47"/>
      <c r="EU766" s="47"/>
      <c r="EV766" s="47"/>
      <c r="EW766" s="47"/>
      <c r="EX766" s="47"/>
      <c r="EY766" s="47"/>
      <c r="EZ766" s="47"/>
      <c r="FA766" s="47"/>
      <c r="FB766" s="47"/>
      <c r="FC766" s="47"/>
      <c r="FD766" s="47"/>
      <c r="FE766" s="47"/>
      <c r="FF766" s="47"/>
      <c r="FG766" s="47"/>
      <c r="FH766" s="47"/>
      <c r="FI766" s="47"/>
      <c r="FJ766" s="47"/>
      <c r="FK766" s="47"/>
      <c r="FL766" s="47"/>
      <c r="FM766" s="47"/>
      <c r="FN766" s="47"/>
      <c r="FO766" s="47"/>
      <c r="FP766" s="47"/>
      <c r="FQ766" s="47"/>
      <c r="FR766" s="47"/>
      <c r="FS766" s="47"/>
      <c r="FT766" s="47"/>
      <c r="FU766" s="47"/>
      <c r="FV766" s="47"/>
      <c r="FW766" s="47"/>
      <c r="FX766" s="47"/>
      <c r="FY766" s="47"/>
      <c r="FZ766" s="47"/>
      <c r="GA766" s="47"/>
      <c r="GB766" s="47"/>
      <c r="GC766" s="47"/>
      <c r="GD766" s="47"/>
      <c r="GE766" s="47"/>
      <c r="GF766" s="47"/>
      <c r="GG766" s="47"/>
      <c r="GH766" s="47"/>
      <c r="GI766" s="47"/>
      <c r="GJ766" s="47"/>
      <c r="GK766" s="47"/>
      <c r="GL766" s="47"/>
      <c r="GM766" s="47"/>
      <c r="GN766" s="47"/>
      <c r="GO766" s="47"/>
      <c r="GP766" s="47"/>
      <c r="GQ766" s="47"/>
      <c r="GR766" s="47"/>
      <c r="GS766" s="47"/>
      <c r="GT766" s="47"/>
      <c r="GU766" s="47"/>
      <c r="GV766" s="47"/>
      <c r="GW766" s="47"/>
      <c r="GX766" s="47"/>
      <c r="GY766" s="47"/>
      <c r="GZ766" s="47"/>
      <c r="HA766" s="47"/>
      <c r="HB766" s="47"/>
      <c r="HC766" s="47"/>
      <c r="HD766" s="47"/>
      <c r="HE766" s="47"/>
      <c r="HF766" s="47"/>
      <c r="HG766" s="47"/>
      <c r="HH766" s="47"/>
      <c r="HI766" s="47"/>
      <c r="HJ766" s="47"/>
      <c r="HK766" s="47"/>
      <c r="HL766" s="47"/>
      <c r="HM766" s="47"/>
      <c r="HN766" s="47"/>
      <c r="HO766" s="47"/>
      <c r="HP766" s="47"/>
      <c r="HQ766" s="47"/>
      <c r="HR766" s="47"/>
      <c r="HS766" s="47"/>
      <c r="HT766" s="47"/>
      <c r="HU766" s="47"/>
      <c r="HV766" s="47"/>
      <c r="HW766" s="47"/>
      <c r="HX766" s="47"/>
      <c r="HY766" s="47"/>
      <c r="HZ766" s="47"/>
      <c r="IA766" s="47"/>
      <c r="IB766" s="47"/>
      <c r="IC766" s="47"/>
      <c r="ID766" s="47"/>
      <c r="IE766" s="47"/>
      <c r="IF766" s="47"/>
      <c r="IG766" s="47"/>
      <c r="IH766" s="47"/>
      <c r="II766" s="47"/>
      <c r="IJ766" s="47"/>
      <c r="IK766" s="47"/>
      <c r="IL766" s="47"/>
      <c r="IM766" s="47"/>
      <c r="IN766" s="47"/>
      <c r="IO766" s="47"/>
      <c r="IP766" s="47"/>
      <c r="IQ766" s="47"/>
      <c r="IR766" s="47"/>
      <c r="IS766" s="47"/>
      <c r="IT766" s="47"/>
      <c r="IU766" s="47"/>
      <c r="IV766" s="47"/>
      <c r="IW766" s="47"/>
      <c r="IX766" s="47"/>
      <c r="IY766" s="47"/>
      <c r="IZ766" s="47"/>
      <c r="JA766" s="47"/>
      <c r="JB766" s="47"/>
      <c r="JC766" s="47"/>
      <c r="JD766" s="47"/>
      <c r="JE766" s="47"/>
      <c r="JF766" s="47"/>
      <c r="JG766" s="47"/>
      <c r="JH766" s="47"/>
      <c r="JI766" s="47"/>
      <c r="JJ766" s="47"/>
      <c r="JK766" s="47"/>
      <c r="JL766" s="47"/>
      <c r="JM766" s="47"/>
      <c r="JN766" s="47"/>
      <c r="JO766" s="47"/>
      <c r="JP766" s="47"/>
      <c r="JQ766" s="47"/>
      <c r="JR766" s="47"/>
      <c r="JS766" s="47"/>
      <c r="JT766" s="47"/>
      <c r="JU766" s="47"/>
      <c r="JV766" s="47"/>
      <c r="JW766" s="47"/>
      <c r="JX766" s="47"/>
      <c r="JY766" s="47"/>
      <c r="JZ766" s="47"/>
      <c r="KA766" s="47"/>
      <c r="KB766" s="47"/>
      <c r="KC766" s="47"/>
      <c r="KD766" s="47"/>
      <c r="KE766" s="47"/>
      <c r="KF766" s="47"/>
      <c r="KG766" s="47"/>
      <c r="KH766" s="47"/>
      <c r="KI766" s="47"/>
      <c r="KJ766" s="47"/>
      <c r="KK766" s="47"/>
      <c r="KL766" s="47"/>
      <c r="KM766" s="47"/>
      <c r="KN766" s="47"/>
      <c r="KO766" s="47"/>
      <c r="KP766" s="47"/>
      <c r="KQ766" s="47"/>
      <c r="KR766" s="47"/>
      <c r="KS766" s="47"/>
      <c r="KT766" s="47"/>
      <c r="KU766" s="47"/>
      <c r="KV766" s="47"/>
      <c r="KW766" s="47"/>
      <c r="KX766" s="47"/>
      <c r="KY766" s="47"/>
      <c r="KZ766" s="47"/>
      <c r="LA766" s="47"/>
      <c r="LB766" s="47"/>
      <c r="LC766" s="47"/>
      <c r="LD766" s="47"/>
      <c r="LE766" s="47"/>
      <c r="LF766" s="47"/>
      <c r="LG766" s="47"/>
      <c r="LH766" s="47"/>
      <c r="LI766" s="47"/>
      <c r="LJ766" s="47"/>
      <c r="LK766" s="47"/>
      <c r="LL766" s="47"/>
      <c r="LM766" s="47"/>
      <c r="LN766" s="47"/>
      <c r="LO766" s="47"/>
      <c r="LP766" s="47"/>
      <c r="LQ766" s="47"/>
      <c r="LR766" s="47"/>
      <c r="LS766" s="47"/>
      <c r="LT766" s="47"/>
      <c r="LU766" s="47"/>
      <c r="LV766" s="47"/>
      <c r="LW766" s="47"/>
      <c r="LX766" s="47"/>
      <c r="LY766" s="47"/>
      <c r="LZ766" s="47"/>
      <c r="MA766" s="47"/>
      <c r="MB766" s="47"/>
      <c r="MC766" s="47"/>
      <c r="MD766" s="47"/>
      <c r="ME766" s="47"/>
      <c r="MF766" s="47"/>
      <c r="MG766" s="47"/>
      <c r="MH766" s="47"/>
      <c r="MI766" s="47"/>
      <c r="MJ766" s="47"/>
      <c r="MK766" s="47"/>
      <c r="ML766" s="47"/>
      <c r="MM766" s="47"/>
      <c r="MN766" s="47"/>
      <c r="MO766" s="47"/>
      <c r="MP766" s="47"/>
      <c r="MQ766" s="47"/>
      <c r="MR766" s="47"/>
      <c r="MS766" s="47"/>
      <c r="MT766" s="47"/>
      <c r="MU766" s="47"/>
      <c r="MV766" s="47"/>
      <c r="MW766" s="47"/>
      <c r="MX766" s="47"/>
      <c r="MY766" s="47"/>
      <c r="MZ766" s="47"/>
      <c r="NA766" s="47"/>
      <c r="NB766" s="47"/>
      <c r="NC766" s="47"/>
      <c r="ND766" s="47"/>
      <c r="NE766" s="47"/>
      <c r="NF766" s="47"/>
      <c r="NG766" s="47"/>
      <c r="NH766" s="47"/>
      <c r="NI766" s="47"/>
      <c r="NJ766" s="47"/>
      <c r="NK766" s="47"/>
      <c r="NL766" s="47"/>
      <c r="NM766" s="47"/>
      <c r="NN766" s="47"/>
      <c r="NO766" s="47"/>
      <c r="NP766" s="47"/>
      <c r="NQ766" s="47"/>
      <c r="NR766" s="47"/>
      <c r="NS766" s="47"/>
      <c r="NT766" s="47"/>
      <c r="NU766" s="47"/>
      <c r="NV766" s="47"/>
      <c r="NW766" s="47"/>
      <c r="NX766" s="47"/>
      <c r="NY766" s="47"/>
      <c r="NZ766" s="47"/>
      <c r="OA766" s="47"/>
      <c r="OB766" s="47"/>
      <c r="OC766" s="47"/>
      <c r="OD766" s="47"/>
      <c r="OE766" s="47"/>
      <c r="OF766" s="47"/>
      <c r="OG766" s="47"/>
      <c r="OH766" s="47"/>
      <c r="OI766" s="47"/>
      <c r="OJ766" s="47"/>
      <c r="OK766" s="47"/>
      <c r="OL766" s="47"/>
      <c r="OM766" s="47"/>
      <c r="ON766" s="47"/>
      <c r="OO766" s="47"/>
      <c r="OP766" s="47"/>
      <c r="OQ766" s="47"/>
      <c r="OR766" s="47"/>
      <c r="OS766" s="47"/>
      <c r="OT766" s="47"/>
      <c r="OU766" s="47"/>
      <c r="OV766" s="47"/>
      <c r="OW766" s="47"/>
      <c r="OX766" s="47"/>
      <c r="OY766" s="47"/>
      <c r="OZ766" s="47"/>
      <c r="PA766" s="47"/>
      <c r="PB766" s="47"/>
      <c r="PC766" s="47"/>
      <c r="PD766" s="47"/>
      <c r="PE766" s="47"/>
      <c r="PF766" s="47"/>
      <c r="PG766" s="47"/>
      <c r="PH766" s="47"/>
      <c r="PI766" s="47"/>
      <c r="PJ766" s="47"/>
      <c r="PK766" s="47"/>
      <c r="PL766" s="47"/>
      <c r="PM766" s="47"/>
      <c r="PN766" s="47"/>
      <c r="PO766" s="47"/>
      <c r="PP766" s="47"/>
      <c r="PQ766" s="47"/>
      <c r="PR766" s="47"/>
      <c r="PS766" s="47"/>
      <c r="PT766" s="47"/>
      <c r="PU766" s="47"/>
      <c r="PV766" s="47"/>
      <c r="PW766" s="47"/>
      <c r="PX766" s="47"/>
      <c r="PY766" s="47"/>
      <c r="PZ766" s="47"/>
      <c r="QA766" s="47"/>
      <c r="QB766" s="47"/>
      <c r="QC766" s="47"/>
      <c r="QD766" s="47"/>
      <c r="QE766" s="47"/>
      <c r="QF766" s="47"/>
      <c r="QG766" s="47"/>
      <c r="QH766" s="47"/>
      <c r="QI766" s="47"/>
      <c r="QJ766" s="47"/>
      <c r="QK766" s="47"/>
      <c r="QL766" s="47"/>
      <c r="QM766" s="47"/>
      <c r="QN766" s="47"/>
      <c r="QO766" s="47"/>
      <c r="QP766" s="47"/>
      <c r="QQ766" s="47"/>
      <c r="QR766" s="47"/>
      <c r="QS766" s="47"/>
      <c r="QT766" s="47"/>
      <c r="QU766" s="47"/>
      <c r="QV766" s="47"/>
      <c r="QW766" s="47"/>
      <c r="QX766" s="47"/>
      <c r="QY766" s="47"/>
      <c r="QZ766" s="47"/>
      <c r="RA766" s="47"/>
      <c r="RB766" s="47"/>
      <c r="RC766" s="47"/>
      <c r="RD766" s="47"/>
      <c r="RE766" s="47"/>
      <c r="RF766" s="47"/>
      <c r="RG766" s="47"/>
      <c r="RH766" s="47"/>
      <c r="RI766" s="47"/>
      <c r="RJ766" s="47"/>
      <c r="RK766" s="47"/>
      <c r="RL766" s="47"/>
      <c r="RM766" s="47"/>
      <c r="RN766" s="47"/>
      <c r="RO766" s="47"/>
      <c r="RP766" s="47"/>
      <c r="RQ766" s="47"/>
      <c r="RR766" s="47"/>
      <c r="RS766" s="47"/>
      <c r="RT766" s="47"/>
      <c r="RU766" s="47"/>
      <c r="RV766" s="47"/>
      <c r="RW766" s="47"/>
      <c r="RX766" s="47"/>
      <c r="RY766" s="47"/>
      <c r="RZ766" s="47"/>
      <c r="SA766" s="47"/>
      <c r="SB766" s="47"/>
      <c r="SC766" s="47"/>
      <c r="SD766" s="47"/>
      <c r="SE766" s="47"/>
      <c r="SF766" s="47"/>
      <c r="SG766" s="47"/>
      <c r="SH766" s="47"/>
      <c r="SI766" s="47"/>
      <c r="SJ766" s="47"/>
      <c r="SK766" s="47"/>
      <c r="SL766" s="47"/>
      <c r="SM766" s="47"/>
      <c r="SN766" s="47"/>
      <c r="SO766" s="47"/>
      <c r="SP766" s="47"/>
      <c r="SQ766" s="47"/>
      <c r="SR766" s="47"/>
      <c r="SS766" s="47"/>
      <c r="ST766" s="47"/>
      <c r="SU766" s="47"/>
      <c r="SV766" s="47"/>
      <c r="SW766" s="47"/>
      <c r="SX766" s="47"/>
      <c r="SY766" s="47"/>
      <c r="SZ766" s="47"/>
      <c r="TA766" s="47"/>
      <c r="TB766" s="47"/>
      <c r="TC766" s="47"/>
      <c r="TD766" s="47"/>
      <c r="TE766" s="47"/>
      <c r="TF766" s="47"/>
      <c r="TG766" s="47"/>
      <c r="TH766" s="47"/>
      <c r="TI766" s="47"/>
      <c r="TJ766" s="47"/>
      <c r="TK766" s="47"/>
      <c r="TL766" s="47"/>
      <c r="TM766" s="47"/>
      <c r="TN766" s="47"/>
      <c r="TO766" s="47"/>
      <c r="TP766" s="47"/>
      <c r="TQ766" s="47"/>
      <c r="TR766" s="47"/>
      <c r="TS766" s="47"/>
      <c r="TT766" s="47"/>
      <c r="TU766" s="47"/>
      <c r="TV766" s="47"/>
      <c r="TW766" s="47"/>
      <c r="TX766" s="47"/>
      <c r="TY766" s="47"/>
      <c r="TZ766" s="47"/>
      <c r="UA766" s="47"/>
      <c r="UB766" s="47"/>
      <c r="UC766" s="47"/>
      <c r="UD766" s="47"/>
      <c r="UE766" s="47"/>
      <c r="UF766" s="47"/>
      <c r="UG766" s="47"/>
      <c r="UH766" s="47"/>
      <c r="UI766" s="47"/>
      <c r="UJ766" s="47"/>
      <c r="UK766" s="47"/>
      <c r="UL766" s="47"/>
      <c r="UM766" s="47"/>
      <c r="UN766" s="47"/>
      <c r="UO766" s="47"/>
      <c r="UP766" s="47"/>
      <c r="UQ766" s="47"/>
      <c r="UR766" s="47"/>
      <c r="US766" s="47"/>
      <c r="UT766" s="47"/>
      <c r="UU766" s="47"/>
      <c r="UV766" s="47"/>
      <c r="UW766" s="47"/>
      <c r="UX766" s="47"/>
      <c r="UY766" s="47"/>
      <c r="UZ766" s="47"/>
      <c r="VA766" s="47"/>
      <c r="VB766" s="47"/>
      <c r="VC766" s="47"/>
      <c r="VD766" s="47"/>
      <c r="VE766" s="47"/>
      <c r="VF766" s="47"/>
      <c r="VG766" s="47"/>
      <c r="VH766" s="47"/>
      <c r="VI766" s="47"/>
      <c r="VJ766" s="47"/>
      <c r="VK766" s="47"/>
      <c r="VL766" s="47"/>
      <c r="VM766" s="47"/>
      <c r="VN766" s="47"/>
      <c r="VO766" s="47"/>
      <c r="VP766" s="47"/>
      <c r="VQ766" s="47"/>
      <c r="VR766" s="47"/>
      <c r="VS766" s="47"/>
      <c r="VT766" s="47"/>
      <c r="VU766" s="47"/>
      <c r="VV766" s="47"/>
      <c r="VW766" s="47"/>
      <c r="VX766" s="47"/>
      <c r="VY766" s="47"/>
      <c r="VZ766" s="47"/>
      <c r="WA766" s="47"/>
      <c r="WB766" s="47"/>
      <c r="WC766" s="47"/>
      <c r="WD766" s="47"/>
      <c r="WE766" s="47"/>
      <c r="WF766" s="47"/>
      <c r="WG766" s="47"/>
      <c r="WH766" s="47"/>
      <c r="WI766" s="47"/>
      <c r="WJ766" s="47"/>
      <c r="WK766" s="47"/>
      <c r="WL766" s="47"/>
      <c r="WM766" s="47"/>
      <c r="WN766" s="47"/>
      <c r="WO766" s="47"/>
      <c r="WP766" s="47"/>
      <c r="WQ766" s="47"/>
      <c r="WR766" s="47"/>
      <c r="WS766" s="47"/>
      <c r="WT766" s="47"/>
      <c r="WU766" s="47"/>
      <c r="WV766" s="47"/>
      <c r="WW766" s="47"/>
      <c r="WX766" s="47"/>
      <c r="WY766" s="47"/>
      <c r="WZ766" s="47"/>
      <c r="XA766" s="47"/>
      <c r="XB766" s="47"/>
      <c r="XC766" s="47"/>
      <c r="XD766" s="47"/>
      <c r="XE766" s="47"/>
      <c r="XF766" s="47"/>
      <c r="XG766" s="47"/>
      <c r="XH766" s="47"/>
      <c r="XI766" s="47"/>
      <c r="XJ766" s="47"/>
      <c r="XK766" s="47"/>
      <c r="XL766" s="47"/>
      <c r="XM766" s="47"/>
      <c r="XN766" s="47"/>
      <c r="XO766" s="47"/>
      <c r="XP766" s="47"/>
      <c r="XQ766" s="47"/>
      <c r="XR766" s="47"/>
      <c r="XS766" s="47"/>
      <c r="XT766" s="47"/>
      <c r="XU766" s="47"/>
      <c r="XV766" s="47"/>
      <c r="XW766" s="47"/>
      <c r="XX766" s="47"/>
      <c r="XY766" s="47"/>
      <c r="XZ766" s="47"/>
      <c r="YA766" s="47"/>
      <c r="YB766" s="47"/>
      <c r="YC766" s="47"/>
      <c r="YD766" s="47"/>
      <c r="YE766" s="47"/>
      <c r="YF766" s="47"/>
      <c r="YG766" s="47"/>
      <c r="YH766" s="47"/>
      <c r="YI766" s="47"/>
      <c r="YJ766" s="47"/>
      <c r="YK766" s="47"/>
      <c r="YL766" s="47"/>
      <c r="YM766" s="47"/>
      <c r="YN766" s="47"/>
      <c r="YO766" s="47"/>
      <c r="YP766" s="47"/>
      <c r="YQ766" s="47"/>
      <c r="YR766" s="47"/>
      <c r="YS766" s="47"/>
      <c r="YT766" s="47"/>
      <c r="YU766" s="47"/>
      <c r="YV766" s="47"/>
      <c r="YW766" s="47"/>
      <c r="YX766" s="47"/>
      <c r="YY766" s="47"/>
      <c r="YZ766" s="47"/>
      <c r="ZA766" s="47"/>
      <c r="ZB766" s="47"/>
      <c r="ZC766" s="47"/>
      <c r="ZD766" s="47"/>
      <c r="ZE766" s="47"/>
      <c r="ZF766" s="47"/>
      <c r="ZG766" s="47"/>
      <c r="ZH766" s="47"/>
      <c r="ZI766" s="47"/>
      <c r="ZJ766" s="47"/>
      <c r="ZK766" s="47"/>
      <c r="ZL766" s="47"/>
      <c r="ZM766" s="47"/>
      <c r="ZN766" s="47"/>
      <c r="ZO766" s="47"/>
      <c r="ZP766" s="47"/>
      <c r="ZQ766" s="47"/>
      <c r="ZR766" s="47"/>
      <c r="ZS766" s="47"/>
      <c r="ZT766" s="47"/>
      <c r="ZU766" s="47"/>
      <c r="ZV766" s="47"/>
      <c r="ZW766" s="47"/>
      <c r="ZX766" s="47"/>
      <c r="ZY766" s="47"/>
      <c r="ZZ766" s="47"/>
      <c r="AAA766" s="47"/>
      <c r="AAB766" s="47"/>
      <c r="AAC766" s="47"/>
      <c r="AAD766" s="47"/>
      <c r="AAE766" s="47"/>
      <c r="AAF766" s="47"/>
      <c r="AAG766" s="47"/>
      <c r="AAH766" s="47"/>
      <c r="AAI766" s="47"/>
      <c r="AAJ766" s="47"/>
      <c r="AAK766" s="47"/>
      <c r="AAL766" s="47"/>
      <c r="AAM766" s="47"/>
      <c r="AAN766" s="47"/>
      <c r="AAO766" s="47"/>
      <c r="AAP766" s="47"/>
      <c r="AAQ766" s="47"/>
      <c r="AAR766" s="47"/>
      <c r="AAS766" s="47"/>
      <c r="AAT766" s="47"/>
      <c r="AAU766" s="47"/>
      <c r="AAV766" s="47"/>
      <c r="AAW766" s="47"/>
      <c r="AAX766" s="47"/>
      <c r="AAY766" s="47"/>
      <c r="AAZ766" s="47"/>
      <c r="ABA766" s="47"/>
      <c r="ABB766" s="47"/>
      <c r="ABC766" s="47"/>
      <c r="ABD766" s="47"/>
      <c r="ABE766" s="47"/>
      <c r="ABF766" s="47"/>
      <c r="ABG766" s="47"/>
      <c r="ABH766" s="47"/>
      <c r="ABI766" s="47"/>
      <c r="ABJ766" s="47"/>
      <c r="ABK766" s="47"/>
      <c r="ABL766" s="47"/>
      <c r="ABM766" s="47"/>
      <c r="ABN766" s="47"/>
      <c r="ABO766" s="47"/>
      <c r="ABP766" s="47"/>
      <c r="ABQ766" s="47"/>
      <c r="ABR766" s="47"/>
      <c r="ABS766" s="47"/>
      <c r="ABT766" s="47"/>
      <c r="ABU766" s="47"/>
      <c r="ABV766" s="47"/>
      <c r="ABW766" s="47"/>
      <c r="ABX766" s="47"/>
      <c r="ABY766" s="47"/>
      <c r="ABZ766" s="47"/>
      <c r="ACA766" s="47"/>
      <c r="ACB766" s="47"/>
      <c r="ACC766" s="47"/>
      <c r="ACD766" s="47"/>
      <c r="ACE766" s="47"/>
      <c r="ACF766" s="47"/>
      <c r="ACG766" s="47"/>
      <c r="ACH766" s="47"/>
      <c r="ACI766" s="47"/>
      <c r="ACJ766" s="47"/>
      <c r="ACK766" s="47"/>
      <c r="ACL766" s="47"/>
      <c r="ACM766" s="47"/>
      <c r="ACN766" s="47"/>
      <c r="ACO766" s="47"/>
      <c r="ACP766" s="47"/>
      <c r="ACQ766" s="47"/>
      <c r="ACR766" s="47"/>
      <c r="ACS766" s="47"/>
      <c r="ACT766" s="47"/>
      <c r="ACU766" s="47"/>
      <c r="ACV766" s="47"/>
      <c r="ACW766" s="47"/>
      <c r="ACX766" s="47"/>
      <c r="ACY766" s="47"/>
      <c r="ACZ766" s="47"/>
      <c r="ADA766" s="47"/>
      <c r="ADB766" s="47"/>
      <c r="ADC766" s="47"/>
      <c r="ADD766" s="47"/>
      <c r="ADE766" s="47"/>
      <c r="ADF766" s="47"/>
      <c r="ADG766" s="47"/>
      <c r="ADH766" s="47"/>
      <c r="ADI766" s="47"/>
      <c r="ADJ766" s="47"/>
      <c r="ADK766" s="47"/>
      <c r="ADL766" s="47"/>
      <c r="ADM766" s="47"/>
      <c r="ADN766" s="47"/>
      <c r="ADO766" s="47"/>
      <c r="ADP766" s="47"/>
    </row>
    <row r="767" spans="3:796" x14ac:dyDescent="0.4">
      <c r="C767" s="66"/>
      <c r="D767" s="43">
        <f>(1/$D$5)*学習!AA73</f>
        <v>1</v>
      </c>
      <c r="I767" s="67">
        <v>756</v>
      </c>
      <c r="J767" s="45">
        <v>-4.8311951569669796E-2</v>
      </c>
      <c r="K767" s="45">
        <v>6.9247275377692735E-2</v>
      </c>
      <c r="L767" s="45">
        <v>0.10255490066366538</v>
      </c>
      <c r="M767" s="45">
        <v>-2.1126640140079832E-2</v>
      </c>
      <c r="N767" s="45">
        <v>1.9351747428923802E-2</v>
      </c>
      <c r="O767" s="45">
        <v>0.1004170422101287</v>
      </c>
      <c r="P767" s="45">
        <v>3.4935780066936248E-2</v>
      </c>
      <c r="Q767" s="45">
        <v>-0.1013562519012044</v>
      </c>
      <c r="R767" s="45">
        <v>0.15527128820903266</v>
      </c>
      <c r="S767" s="45">
        <v>-4.2249235421472362E-3</v>
      </c>
      <c r="T767" s="45">
        <v>3.1219379492950356E-2</v>
      </c>
      <c r="U767" s="45">
        <v>-3.9028250220095463E-2</v>
      </c>
      <c r="V767" s="45">
        <v>0.10360018934933646</v>
      </c>
      <c r="W767" s="45">
        <v>9.1252158787902785E-2</v>
      </c>
      <c r="X767" s="45">
        <v>7.9122830111746131E-2</v>
      </c>
      <c r="Y767" s="45">
        <v>-4.2013049401391271E-2</v>
      </c>
      <c r="Z767" s="45">
        <v>8.6033534028353315E-2</v>
      </c>
      <c r="AA767" s="45">
        <v>-3.2908204470017785E-2</v>
      </c>
      <c r="AB767" s="45">
        <v>-0.19464596910336263</v>
      </c>
      <c r="AC767" s="45">
        <v>-4.0811032378222558E-3</v>
      </c>
      <c r="AD767" s="45">
        <v>6.6329353033364707E-2</v>
      </c>
      <c r="AE767" s="45">
        <v>-5.4258856149394371E-3</v>
      </c>
      <c r="AF767" s="45">
        <v>3.1075988204493844E-2</v>
      </c>
      <c r="AG767" s="45">
        <v>0.15140430916068109</v>
      </c>
      <c r="AH767" s="45">
        <v>-5.3218920198804816E-2</v>
      </c>
      <c r="AI767" s="45">
        <v>1.7646399655444844E-2</v>
      </c>
      <c r="AJ767" s="45">
        <v>-8.6740560666996203E-2</v>
      </c>
      <c r="AK767" s="45">
        <v>-8.530944395455731E-3</v>
      </c>
      <c r="AL767" s="45">
        <v>2.6375301515189184E-3</v>
      </c>
      <c r="AM767" s="45">
        <v>1.9147031577468089E-2</v>
      </c>
      <c r="AN767" s="45">
        <v>-4.9072695704811625E-2</v>
      </c>
      <c r="AO767" s="45">
        <v>-8.0994831848082895E-3</v>
      </c>
      <c r="AP767" s="45">
        <v>-9.7546111778373801E-2</v>
      </c>
      <c r="AQ767" s="45">
        <v>0.10867691879149229</v>
      </c>
      <c r="AR767" s="45">
        <v>-0.10518223247976717</v>
      </c>
      <c r="AS767" s="45">
        <v>7.9873176008495056E-2</v>
      </c>
      <c r="AT767" s="45">
        <v>-8.2101476932968889E-2</v>
      </c>
      <c r="AU767" s="45">
        <v>-0.16132071352557525</v>
      </c>
      <c r="AV767" s="45">
        <v>-4.9179067982409799E-2</v>
      </c>
      <c r="AW767" s="45">
        <v>-0.17022342350671879</v>
      </c>
      <c r="AX767" s="45">
        <v>-6.6876078807010686E-2</v>
      </c>
      <c r="AY767" s="45">
        <v>-0.15596082106989917</v>
      </c>
      <c r="AZ767" s="45">
        <v>1.6355187450731203E-2</v>
      </c>
      <c r="BA767" s="45">
        <v>3.7656254276489297E-2</v>
      </c>
      <c r="BB767" s="45">
        <v>0.11414890090729615</v>
      </c>
      <c r="BC767" s="45">
        <v>-5.3155593815008575E-2</v>
      </c>
      <c r="BD767" s="45">
        <v>0.14672027248954045</v>
      </c>
      <c r="BE767" s="45">
        <v>0.13634481442739713</v>
      </c>
      <c r="BF767" s="45">
        <v>4.5981220480904042E-2</v>
      </c>
      <c r="BG767" s="45">
        <v>-0.11463011309530008</v>
      </c>
      <c r="BH767" s="45">
        <v>-1.7891206351209638E-2</v>
      </c>
      <c r="BI767" s="45">
        <v>8.4236993861591059E-2</v>
      </c>
      <c r="BJ767" s="45">
        <v>-4.2923101376339388E-2</v>
      </c>
      <c r="BK767" s="45">
        <v>9.841206036166518E-2</v>
      </c>
      <c r="BL767" s="45">
        <v>0.15430121850302214</v>
      </c>
      <c r="BM767" s="45">
        <v>-0.19468598313484828</v>
      </c>
      <c r="BN767" s="45">
        <v>-1.1587673531484282E-2</v>
      </c>
      <c r="BO767" s="45">
        <v>-3.9229901374789336E-2</v>
      </c>
      <c r="BP767" s="45">
        <v>-2.3127498494281307E-2</v>
      </c>
      <c r="BQ767" s="45">
        <v>-0.10689620408414725</v>
      </c>
      <c r="BR767" s="45">
        <v>8.0601134983509112E-2</v>
      </c>
      <c r="BS767" s="45">
        <v>7.1766734402889817E-2</v>
      </c>
      <c r="BT767" s="45">
        <v>-2.6968788613963068E-2</v>
      </c>
      <c r="BU767" s="45">
        <v>0.13920499390041013</v>
      </c>
      <c r="BV767" s="45">
        <v>-0.1252145928875778</v>
      </c>
      <c r="BW767" s="45">
        <v>0.18544601663921861</v>
      </c>
      <c r="BX767" s="45">
        <v>-1.2852006757713471E-2</v>
      </c>
      <c r="BY767" s="45">
        <v>-0.13436629138668857</v>
      </c>
      <c r="BZ767" s="45">
        <v>0.12288611699446823</v>
      </c>
      <c r="CA767" s="45">
        <v>8.6798808362321664E-2</v>
      </c>
      <c r="CB767" s="45">
        <v>-0.18321197652221383</v>
      </c>
      <c r="CC767" s="45">
        <v>-0.18377741684407359</v>
      </c>
      <c r="CD767" s="45">
        <v>-3.7155691633881736E-2</v>
      </c>
      <c r="CE767" s="45">
        <v>-0.102706930400048</v>
      </c>
      <c r="CF767" s="45">
        <v>-7.4156585072900488E-2</v>
      </c>
      <c r="CG767" s="45">
        <v>-0.12049711735186031</v>
      </c>
      <c r="CH767" s="45">
        <v>-0.14818347847539901</v>
      </c>
      <c r="CI767" s="45">
        <v>-0.20764664642648947</v>
      </c>
      <c r="CJ767" s="45">
        <v>1.2955339779495255E-2</v>
      </c>
      <c r="CK767" s="45">
        <v>-2.5633018255317875E-2</v>
      </c>
      <c r="CL767" s="45">
        <v>-0.17531297703703369</v>
      </c>
      <c r="CM767" s="45">
        <v>5.757261290859686E-2</v>
      </c>
      <c r="CN767" s="45">
        <v>-7.3687939547082554E-2</v>
      </c>
      <c r="CO767" s="45">
        <v>-5.9073269932804588E-2</v>
      </c>
      <c r="CP767" s="45">
        <v>-3.712744227083957E-2</v>
      </c>
      <c r="CQ767" s="45">
        <v>-6.9401025912424419E-2</v>
      </c>
      <c r="CR767" s="45">
        <v>6.2057167179094243E-2</v>
      </c>
      <c r="CS767" s="45">
        <v>0.12371721651566978</v>
      </c>
      <c r="CT767" s="45">
        <v>-5.0354279621528157E-2</v>
      </c>
      <c r="CU767" s="45">
        <v>-3.1842993360840051E-3</v>
      </c>
      <c r="CV767" s="45">
        <v>3.6008125912558066E-2</v>
      </c>
      <c r="CW767" s="45">
        <v>-5.6045032736757386E-3</v>
      </c>
      <c r="CX767" s="45">
        <v>1.5802988913240765E-2</v>
      </c>
      <c r="CY767" s="45">
        <v>9.1804875617102072E-2</v>
      </c>
      <c r="CZ767" s="45">
        <v>-2.0598495590521338E-2</v>
      </c>
      <c r="DA767" s="45">
        <v>-0.13260160020213679</v>
      </c>
      <c r="DB767" s="45">
        <v>-2.9021620262325257E-2</v>
      </c>
      <c r="DC767" s="45">
        <v>-2.4784123131119412E-2</v>
      </c>
      <c r="DD767" s="45">
        <v>-0.19286138534794262</v>
      </c>
      <c r="DE767" s="45">
        <v>0.13096438131552346</v>
      </c>
      <c r="DF767" s="47"/>
      <c r="DG767" s="47"/>
      <c r="DH767" s="47"/>
      <c r="DI767" s="47"/>
      <c r="DJ767" s="47"/>
      <c r="DK767" s="47"/>
      <c r="DL767" s="47"/>
      <c r="DM767" s="47"/>
      <c r="DN767" s="47"/>
      <c r="DO767" s="47"/>
      <c r="DP767" s="47"/>
      <c r="DQ767" s="47"/>
      <c r="DR767" s="47"/>
      <c r="DS767" s="47"/>
      <c r="DT767" s="47"/>
      <c r="DU767" s="47"/>
      <c r="DV767" s="47"/>
      <c r="DW767" s="47"/>
      <c r="DX767" s="47"/>
      <c r="DY767" s="47"/>
      <c r="DZ767" s="47"/>
      <c r="EA767" s="47"/>
      <c r="EB767" s="47"/>
      <c r="EC767" s="47"/>
      <c r="ED767" s="47"/>
      <c r="EE767" s="47"/>
      <c r="EF767" s="47"/>
      <c r="EG767" s="47"/>
      <c r="EH767" s="47"/>
      <c r="EI767" s="47"/>
      <c r="EJ767" s="47"/>
      <c r="EK767" s="47"/>
      <c r="EL767" s="47"/>
      <c r="EM767" s="47"/>
      <c r="EN767" s="47"/>
      <c r="EO767" s="47"/>
      <c r="EP767" s="47"/>
      <c r="EQ767" s="47"/>
      <c r="ER767" s="47"/>
      <c r="ES767" s="47"/>
      <c r="ET767" s="47"/>
      <c r="EU767" s="47"/>
      <c r="EV767" s="47"/>
      <c r="EW767" s="47"/>
      <c r="EX767" s="47"/>
      <c r="EY767" s="47"/>
      <c r="EZ767" s="47"/>
      <c r="FA767" s="47"/>
      <c r="FB767" s="47"/>
      <c r="FC767" s="47"/>
      <c r="FD767" s="47"/>
      <c r="FE767" s="47"/>
      <c r="FF767" s="47"/>
      <c r="FG767" s="47"/>
      <c r="FH767" s="47"/>
      <c r="FI767" s="47"/>
      <c r="FJ767" s="47"/>
      <c r="FK767" s="47"/>
      <c r="FL767" s="47"/>
      <c r="FM767" s="47"/>
      <c r="FN767" s="47"/>
      <c r="FO767" s="47"/>
      <c r="FP767" s="47"/>
      <c r="FQ767" s="47"/>
      <c r="FR767" s="47"/>
      <c r="FS767" s="47"/>
      <c r="FT767" s="47"/>
      <c r="FU767" s="47"/>
      <c r="FV767" s="47"/>
      <c r="FW767" s="47"/>
      <c r="FX767" s="47"/>
      <c r="FY767" s="47"/>
      <c r="FZ767" s="47"/>
      <c r="GA767" s="47"/>
      <c r="GB767" s="47"/>
      <c r="GC767" s="47"/>
      <c r="GD767" s="47"/>
      <c r="GE767" s="47"/>
      <c r="GF767" s="47"/>
      <c r="GG767" s="47"/>
      <c r="GH767" s="47"/>
      <c r="GI767" s="47"/>
      <c r="GJ767" s="47"/>
      <c r="GK767" s="47"/>
      <c r="GL767" s="47"/>
      <c r="GM767" s="47"/>
      <c r="GN767" s="47"/>
      <c r="GO767" s="47"/>
      <c r="GP767" s="47"/>
      <c r="GQ767" s="47"/>
      <c r="GR767" s="47"/>
      <c r="GS767" s="47"/>
      <c r="GT767" s="47"/>
      <c r="GU767" s="47"/>
      <c r="GV767" s="47"/>
      <c r="GW767" s="47"/>
      <c r="GX767" s="47"/>
      <c r="GY767" s="47"/>
      <c r="GZ767" s="47"/>
      <c r="HA767" s="47"/>
      <c r="HB767" s="47"/>
      <c r="HC767" s="47"/>
      <c r="HD767" s="47"/>
      <c r="HE767" s="47"/>
      <c r="HF767" s="47"/>
      <c r="HG767" s="47"/>
      <c r="HH767" s="47"/>
      <c r="HI767" s="47"/>
      <c r="HJ767" s="47"/>
      <c r="HK767" s="47"/>
      <c r="HL767" s="47"/>
      <c r="HM767" s="47"/>
      <c r="HN767" s="47"/>
      <c r="HO767" s="47"/>
      <c r="HP767" s="47"/>
      <c r="HQ767" s="47"/>
      <c r="HR767" s="47"/>
      <c r="HS767" s="47"/>
      <c r="HT767" s="47"/>
      <c r="HU767" s="47"/>
      <c r="HV767" s="47"/>
      <c r="HW767" s="47"/>
      <c r="HX767" s="47"/>
      <c r="HY767" s="47"/>
      <c r="HZ767" s="47"/>
      <c r="IA767" s="47"/>
      <c r="IB767" s="47"/>
      <c r="IC767" s="47"/>
      <c r="ID767" s="47"/>
      <c r="IE767" s="47"/>
      <c r="IF767" s="47"/>
      <c r="IG767" s="47"/>
      <c r="IH767" s="47"/>
      <c r="II767" s="47"/>
      <c r="IJ767" s="47"/>
      <c r="IK767" s="47"/>
      <c r="IL767" s="47"/>
      <c r="IM767" s="47"/>
      <c r="IN767" s="47"/>
      <c r="IO767" s="47"/>
      <c r="IP767" s="47"/>
      <c r="IQ767" s="47"/>
      <c r="IR767" s="47"/>
      <c r="IS767" s="47"/>
      <c r="IT767" s="47"/>
      <c r="IU767" s="47"/>
      <c r="IV767" s="47"/>
      <c r="IW767" s="47"/>
      <c r="IX767" s="47"/>
      <c r="IY767" s="47"/>
      <c r="IZ767" s="47"/>
      <c r="JA767" s="47"/>
      <c r="JB767" s="47"/>
      <c r="JC767" s="47"/>
      <c r="JD767" s="47"/>
      <c r="JE767" s="47"/>
      <c r="JF767" s="47"/>
      <c r="JG767" s="47"/>
      <c r="JH767" s="47"/>
      <c r="JI767" s="47"/>
      <c r="JJ767" s="47"/>
      <c r="JK767" s="47"/>
      <c r="JL767" s="47"/>
      <c r="JM767" s="47"/>
      <c r="JN767" s="47"/>
      <c r="JO767" s="47"/>
      <c r="JP767" s="47"/>
      <c r="JQ767" s="47"/>
      <c r="JR767" s="47"/>
      <c r="JS767" s="47"/>
      <c r="JT767" s="47"/>
      <c r="JU767" s="47"/>
      <c r="JV767" s="47"/>
      <c r="JW767" s="47"/>
      <c r="JX767" s="47"/>
      <c r="JY767" s="47"/>
      <c r="JZ767" s="47"/>
      <c r="KA767" s="47"/>
      <c r="KB767" s="47"/>
      <c r="KC767" s="47"/>
      <c r="KD767" s="47"/>
      <c r="KE767" s="47"/>
      <c r="KF767" s="47"/>
      <c r="KG767" s="47"/>
      <c r="KH767" s="47"/>
      <c r="KI767" s="47"/>
      <c r="KJ767" s="47"/>
      <c r="KK767" s="47"/>
      <c r="KL767" s="47"/>
      <c r="KM767" s="47"/>
      <c r="KN767" s="47"/>
      <c r="KO767" s="47"/>
      <c r="KP767" s="47"/>
      <c r="KQ767" s="47"/>
      <c r="KR767" s="47"/>
      <c r="KS767" s="47"/>
      <c r="KT767" s="47"/>
      <c r="KU767" s="47"/>
      <c r="KV767" s="47"/>
      <c r="KW767" s="47"/>
      <c r="KX767" s="47"/>
      <c r="KY767" s="47"/>
      <c r="KZ767" s="47"/>
      <c r="LA767" s="47"/>
      <c r="LB767" s="47"/>
      <c r="LC767" s="47"/>
      <c r="LD767" s="47"/>
      <c r="LE767" s="47"/>
      <c r="LF767" s="47"/>
      <c r="LG767" s="47"/>
      <c r="LH767" s="47"/>
      <c r="LI767" s="47"/>
      <c r="LJ767" s="47"/>
      <c r="LK767" s="47"/>
      <c r="LL767" s="47"/>
      <c r="LM767" s="47"/>
      <c r="LN767" s="47"/>
      <c r="LO767" s="47"/>
      <c r="LP767" s="47"/>
      <c r="LQ767" s="47"/>
      <c r="LR767" s="47"/>
      <c r="LS767" s="47"/>
      <c r="LT767" s="47"/>
      <c r="LU767" s="47"/>
      <c r="LV767" s="47"/>
      <c r="LW767" s="47"/>
      <c r="LX767" s="47"/>
      <c r="LY767" s="47"/>
      <c r="LZ767" s="47"/>
      <c r="MA767" s="47"/>
      <c r="MB767" s="47"/>
      <c r="MC767" s="47"/>
      <c r="MD767" s="47"/>
      <c r="ME767" s="47"/>
      <c r="MF767" s="47"/>
      <c r="MG767" s="47"/>
      <c r="MH767" s="47"/>
      <c r="MI767" s="47"/>
      <c r="MJ767" s="47"/>
      <c r="MK767" s="47"/>
      <c r="ML767" s="47"/>
      <c r="MM767" s="47"/>
      <c r="MN767" s="47"/>
      <c r="MO767" s="47"/>
      <c r="MP767" s="47"/>
      <c r="MQ767" s="47"/>
      <c r="MR767" s="47"/>
      <c r="MS767" s="47"/>
      <c r="MT767" s="47"/>
      <c r="MU767" s="47"/>
      <c r="MV767" s="47"/>
      <c r="MW767" s="47"/>
      <c r="MX767" s="47"/>
      <c r="MY767" s="47"/>
      <c r="MZ767" s="47"/>
      <c r="NA767" s="47"/>
      <c r="NB767" s="47"/>
      <c r="NC767" s="47"/>
      <c r="ND767" s="47"/>
      <c r="NE767" s="47"/>
      <c r="NF767" s="47"/>
      <c r="NG767" s="47"/>
      <c r="NH767" s="47"/>
      <c r="NI767" s="47"/>
      <c r="NJ767" s="47"/>
      <c r="NK767" s="47"/>
      <c r="NL767" s="47"/>
      <c r="NM767" s="47"/>
      <c r="NN767" s="47"/>
      <c r="NO767" s="47"/>
      <c r="NP767" s="47"/>
      <c r="NQ767" s="47"/>
      <c r="NR767" s="47"/>
      <c r="NS767" s="47"/>
      <c r="NT767" s="47"/>
      <c r="NU767" s="47"/>
      <c r="NV767" s="47"/>
      <c r="NW767" s="47"/>
      <c r="NX767" s="47"/>
      <c r="NY767" s="47"/>
      <c r="NZ767" s="47"/>
      <c r="OA767" s="47"/>
      <c r="OB767" s="47"/>
      <c r="OC767" s="47"/>
      <c r="OD767" s="47"/>
      <c r="OE767" s="47"/>
      <c r="OF767" s="47"/>
      <c r="OG767" s="47"/>
      <c r="OH767" s="47"/>
      <c r="OI767" s="47"/>
      <c r="OJ767" s="47"/>
      <c r="OK767" s="47"/>
      <c r="OL767" s="47"/>
      <c r="OM767" s="47"/>
      <c r="ON767" s="47"/>
      <c r="OO767" s="47"/>
      <c r="OP767" s="47"/>
      <c r="OQ767" s="47"/>
      <c r="OR767" s="47"/>
      <c r="OS767" s="47"/>
      <c r="OT767" s="47"/>
      <c r="OU767" s="47"/>
      <c r="OV767" s="47"/>
      <c r="OW767" s="47"/>
      <c r="OX767" s="47"/>
      <c r="OY767" s="47"/>
      <c r="OZ767" s="47"/>
      <c r="PA767" s="47"/>
      <c r="PB767" s="47"/>
      <c r="PC767" s="47"/>
      <c r="PD767" s="47"/>
      <c r="PE767" s="47"/>
      <c r="PF767" s="47"/>
      <c r="PG767" s="47"/>
      <c r="PH767" s="47"/>
      <c r="PI767" s="47"/>
      <c r="PJ767" s="47"/>
      <c r="PK767" s="47"/>
      <c r="PL767" s="47"/>
      <c r="PM767" s="47"/>
      <c r="PN767" s="47"/>
      <c r="PO767" s="47"/>
      <c r="PP767" s="47"/>
      <c r="PQ767" s="47"/>
      <c r="PR767" s="47"/>
      <c r="PS767" s="47"/>
      <c r="PT767" s="47"/>
      <c r="PU767" s="47"/>
      <c r="PV767" s="47"/>
      <c r="PW767" s="47"/>
      <c r="PX767" s="47"/>
      <c r="PY767" s="47"/>
      <c r="PZ767" s="47"/>
      <c r="QA767" s="47"/>
      <c r="QB767" s="47"/>
      <c r="QC767" s="47"/>
      <c r="QD767" s="47"/>
      <c r="QE767" s="47"/>
      <c r="QF767" s="47"/>
      <c r="QG767" s="47"/>
      <c r="QH767" s="47"/>
      <c r="QI767" s="47"/>
      <c r="QJ767" s="47"/>
      <c r="QK767" s="47"/>
      <c r="QL767" s="47"/>
      <c r="QM767" s="47"/>
      <c r="QN767" s="47"/>
      <c r="QO767" s="47"/>
      <c r="QP767" s="47"/>
      <c r="QQ767" s="47"/>
      <c r="QR767" s="47"/>
      <c r="QS767" s="47"/>
      <c r="QT767" s="47"/>
      <c r="QU767" s="47"/>
      <c r="QV767" s="47"/>
      <c r="QW767" s="47"/>
      <c r="QX767" s="47"/>
      <c r="QY767" s="47"/>
      <c r="QZ767" s="47"/>
      <c r="RA767" s="47"/>
      <c r="RB767" s="47"/>
      <c r="RC767" s="47"/>
      <c r="RD767" s="47"/>
      <c r="RE767" s="47"/>
      <c r="RF767" s="47"/>
      <c r="RG767" s="47"/>
      <c r="RH767" s="47"/>
      <c r="RI767" s="47"/>
      <c r="RJ767" s="47"/>
      <c r="RK767" s="47"/>
      <c r="RL767" s="47"/>
      <c r="RM767" s="47"/>
      <c r="RN767" s="47"/>
      <c r="RO767" s="47"/>
      <c r="RP767" s="47"/>
      <c r="RQ767" s="47"/>
      <c r="RR767" s="47"/>
      <c r="RS767" s="47"/>
      <c r="RT767" s="47"/>
      <c r="RU767" s="47"/>
      <c r="RV767" s="47"/>
      <c r="RW767" s="47"/>
      <c r="RX767" s="47"/>
      <c r="RY767" s="47"/>
      <c r="RZ767" s="47"/>
      <c r="SA767" s="47"/>
      <c r="SB767" s="47"/>
      <c r="SC767" s="47"/>
      <c r="SD767" s="47"/>
      <c r="SE767" s="47"/>
      <c r="SF767" s="47"/>
      <c r="SG767" s="47"/>
      <c r="SH767" s="47"/>
      <c r="SI767" s="47"/>
      <c r="SJ767" s="47"/>
      <c r="SK767" s="47"/>
      <c r="SL767" s="47"/>
      <c r="SM767" s="47"/>
      <c r="SN767" s="47"/>
      <c r="SO767" s="47"/>
      <c r="SP767" s="47"/>
      <c r="SQ767" s="47"/>
      <c r="SR767" s="47"/>
      <c r="SS767" s="47"/>
      <c r="ST767" s="47"/>
      <c r="SU767" s="47"/>
      <c r="SV767" s="47"/>
      <c r="SW767" s="47"/>
      <c r="SX767" s="47"/>
      <c r="SY767" s="47"/>
      <c r="SZ767" s="47"/>
      <c r="TA767" s="47"/>
      <c r="TB767" s="47"/>
      <c r="TC767" s="47"/>
      <c r="TD767" s="47"/>
      <c r="TE767" s="47"/>
      <c r="TF767" s="47"/>
      <c r="TG767" s="47"/>
      <c r="TH767" s="47"/>
      <c r="TI767" s="47"/>
      <c r="TJ767" s="47"/>
      <c r="TK767" s="47"/>
      <c r="TL767" s="47"/>
      <c r="TM767" s="47"/>
      <c r="TN767" s="47"/>
      <c r="TO767" s="47"/>
      <c r="TP767" s="47"/>
      <c r="TQ767" s="47"/>
      <c r="TR767" s="47"/>
      <c r="TS767" s="47"/>
      <c r="TT767" s="47"/>
      <c r="TU767" s="47"/>
      <c r="TV767" s="47"/>
      <c r="TW767" s="47"/>
      <c r="TX767" s="47"/>
      <c r="TY767" s="47"/>
      <c r="TZ767" s="47"/>
      <c r="UA767" s="47"/>
      <c r="UB767" s="47"/>
      <c r="UC767" s="47"/>
      <c r="UD767" s="47"/>
      <c r="UE767" s="47"/>
      <c r="UF767" s="47"/>
      <c r="UG767" s="47"/>
      <c r="UH767" s="47"/>
      <c r="UI767" s="47"/>
      <c r="UJ767" s="47"/>
      <c r="UK767" s="47"/>
      <c r="UL767" s="47"/>
      <c r="UM767" s="47"/>
      <c r="UN767" s="47"/>
      <c r="UO767" s="47"/>
      <c r="UP767" s="47"/>
      <c r="UQ767" s="47"/>
      <c r="UR767" s="47"/>
      <c r="US767" s="47"/>
      <c r="UT767" s="47"/>
      <c r="UU767" s="47"/>
      <c r="UV767" s="47"/>
      <c r="UW767" s="47"/>
      <c r="UX767" s="47"/>
      <c r="UY767" s="47"/>
      <c r="UZ767" s="47"/>
      <c r="VA767" s="47"/>
      <c r="VB767" s="47"/>
      <c r="VC767" s="47"/>
      <c r="VD767" s="47"/>
      <c r="VE767" s="47"/>
      <c r="VF767" s="47"/>
      <c r="VG767" s="47"/>
      <c r="VH767" s="47"/>
      <c r="VI767" s="47"/>
      <c r="VJ767" s="47"/>
      <c r="VK767" s="47"/>
      <c r="VL767" s="47"/>
      <c r="VM767" s="47"/>
      <c r="VN767" s="47"/>
      <c r="VO767" s="47"/>
      <c r="VP767" s="47"/>
      <c r="VQ767" s="47"/>
      <c r="VR767" s="47"/>
      <c r="VS767" s="47"/>
      <c r="VT767" s="47"/>
      <c r="VU767" s="47"/>
      <c r="VV767" s="47"/>
      <c r="VW767" s="47"/>
      <c r="VX767" s="47"/>
      <c r="VY767" s="47"/>
      <c r="VZ767" s="47"/>
      <c r="WA767" s="47"/>
      <c r="WB767" s="47"/>
      <c r="WC767" s="47"/>
      <c r="WD767" s="47"/>
      <c r="WE767" s="47"/>
      <c r="WF767" s="47"/>
      <c r="WG767" s="47"/>
      <c r="WH767" s="47"/>
      <c r="WI767" s="47"/>
      <c r="WJ767" s="47"/>
      <c r="WK767" s="47"/>
      <c r="WL767" s="47"/>
      <c r="WM767" s="47"/>
      <c r="WN767" s="47"/>
      <c r="WO767" s="47"/>
      <c r="WP767" s="47"/>
      <c r="WQ767" s="47"/>
      <c r="WR767" s="47"/>
      <c r="WS767" s="47"/>
      <c r="WT767" s="47"/>
      <c r="WU767" s="47"/>
      <c r="WV767" s="47"/>
      <c r="WW767" s="47"/>
      <c r="WX767" s="47"/>
      <c r="WY767" s="47"/>
      <c r="WZ767" s="47"/>
      <c r="XA767" s="47"/>
      <c r="XB767" s="47"/>
      <c r="XC767" s="47"/>
      <c r="XD767" s="47"/>
      <c r="XE767" s="47"/>
      <c r="XF767" s="47"/>
      <c r="XG767" s="47"/>
      <c r="XH767" s="47"/>
      <c r="XI767" s="47"/>
      <c r="XJ767" s="47"/>
      <c r="XK767" s="47"/>
      <c r="XL767" s="47"/>
      <c r="XM767" s="47"/>
      <c r="XN767" s="47"/>
      <c r="XO767" s="47"/>
      <c r="XP767" s="47"/>
      <c r="XQ767" s="47"/>
      <c r="XR767" s="47"/>
      <c r="XS767" s="47"/>
      <c r="XT767" s="47"/>
      <c r="XU767" s="47"/>
      <c r="XV767" s="47"/>
      <c r="XW767" s="47"/>
      <c r="XX767" s="47"/>
      <c r="XY767" s="47"/>
      <c r="XZ767" s="47"/>
      <c r="YA767" s="47"/>
      <c r="YB767" s="47"/>
      <c r="YC767" s="47"/>
      <c r="YD767" s="47"/>
      <c r="YE767" s="47"/>
      <c r="YF767" s="47"/>
      <c r="YG767" s="47"/>
      <c r="YH767" s="47"/>
      <c r="YI767" s="47"/>
      <c r="YJ767" s="47"/>
      <c r="YK767" s="47"/>
      <c r="YL767" s="47"/>
      <c r="YM767" s="47"/>
      <c r="YN767" s="47"/>
      <c r="YO767" s="47"/>
      <c r="YP767" s="47"/>
      <c r="YQ767" s="47"/>
      <c r="YR767" s="47"/>
      <c r="YS767" s="47"/>
      <c r="YT767" s="47"/>
      <c r="YU767" s="47"/>
      <c r="YV767" s="47"/>
      <c r="YW767" s="47"/>
      <c r="YX767" s="47"/>
      <c r="YY767" s="47"/>
      <c r="YZ767" s="47"/>
      <c r="ZA767" s="47"/>
      <c r="ZB767" s="47"/>
      <c r="ZC767" s="47"/>
      <c r="ZD767" s="47"/>
      <c r="ZE767" s="47"/>
      <c r="ZF767" s="47"/>
      <c r="ZG767" s="47"/>
      <c r="ZH767" s="47"/>
      <c r="ZI767" s="47"/>
      <c r="ZJ767" s="47"/>
      <c r="ZK767" s="47"/>
      <c r="ZL767" s="47"/>
      <c r="ZM767" s="47"/>
      <c r="ZN767" s="47"/>
      <c r="ZO767" s="47"/>
      <c r="ZP767" s="47"/>
      <c r="ZQ767" s="47"/>
      <c r="ZR767" s="47"/>
      <c r="ZS767" s="47"/>
      <c r="ZT767" s="47"/>
      <c r="ZU767" s="47"/>
      <c r="ZV767" s="47"/>
      <c r="ZW767" s="47"/>
      <c r="ZX767" s="47"/>
      <c r="ZY767" s="47"/>
      <c r="ZZ767" s="47"/>
      <c r="AAA767" s="47"/>
      <c r="AAB767" s="47"/>
      <c r="AAC767" s="47"/>
      <c r="AAD767" s="47"/>
      <c r="AAE767" s="47"/>
      <c r="AAF767" s="47"/>
      <c r="AAG767" s="47"/>
      <c r="AAH767" s="47"/>
      <c r="AAI767" s="47"/>
      <c r="AAJ767" s="47"/>
      <c r="AAK767" s="47"/>
      <c r="AAL767" s="47"/>
      <c r="AAM767" s="47"/>
      <c r="AAN767" s="47"/>
      <c r="AAO767" s="47"/>
      <c r="AAP767" s="47"/>
      <c r="AAQ767" s="47"/>
      <c r="AAR767" s="47"/>
      <c r="AAS767" s="47"/>
      <c r="AAT767" s="47"/>
      <c r="AAU767" s="47"/>
      <c r="AAV767" s="47"/>
      <c r="AAW767" s="47"/>
      <c r="AAX767" s="47"/>
      <c r="AAY767" s="47"/>
      <c r="AAZ767" s="47"/>
      <c r="ABA767" s="47"/>
      <c r="ABB767" s="47"/>
      <c r="ABC767" s="47"/>
      <c r="ABD767" s="47"/>
      <c r="ABE767" s="47"/>
      <c r="ABF767" s="47"/>
      <c r="ABG767" s="47"/>
      <c r="ABH767" s="47"/>
      <c r="ABI767" s="47"/>
      <c r="ABJ767" s="47"/>
      <c r="ABK767" s="47"/>
      <c r="ABL767" s="47"/>
      <c r="ABM767" s="47"/>
      <c r="ABN767" s="47"/>
      <c r="ABO767" s="47"/>
      <c r="ABP767" s="47"/>
      <c r="ABQ767" s="47"/>
      <c r="ABR767" s="47"/>
      <c r="ABS767" s="47"/>
      <c r="ABT767" s="47"/>
      <c r="ABU767" s="47"/>
      <c r="ABV767" s="47"/>
      <c r="ABW767" s="47"/>
      <c r="ABX767" s="47"/>
      <c r="ABY767" s="47"/>
      <c r="ABZ767" s="47"/>
      <c r="ACA767" s="47"/>
      <c r="ACB767" s="47"/>
      <c r="ACC767" s="47"/>
      <c r="ACD767" s="47"/>
      <c r="ACE767" s="47"/>
      <c r="ACF767" s="47"/>
      <c r="ACG767" s="47"/>
      <c r="ACH767" s="47"/>
      <c r="ACI767" s="47"/>
      <c r="ACJ767" s="47"/>
      <c r="ACK767" s="47"/>
      <c r="ACL767" s="47"/>
      <c r="ACM767" s="47"/>
      <c r="ACN767" s="47"/>
      <c r="ACO767" s="47"/>
      <c r="ACP767" s="47"/>
      <c r="ACQ767" s="47"/>
      <c r="ACR767" s="47"/>
      <c r="ACS767" s="47"/>
      <c r="ACT767" s="47"/>
      <c r="ACU767" s="47"/>
      <c r="ACV767" s="47"/>
      <c r="ACW767" s="47"/>
      <c r="ACX767" s="47"/>
      <c r="ACY767" s="47"/>
      <c r="ACZ767" s="47"/>
      <c r="ADA767" s="47"/>
      <c r="ADB767" s="47"/>
      <c r="ADC767" s="47"/>
      <c r="ADD767" s="47"/>
      <c r="ADE767" s="47"/>
      <c r="ADF767" s="47"/>
      <c r="ADG767" s="47"/>
      <c r="ADH767" s="47"/>
      <c r="ADI767" s="47"/>
      <c r="ADJ767" s="47"/>
      <c r="ADK767" s="47"/>
      <c r="ADL767" s="47"/>
      <c r="ADM767" s="47"/>
      <c r="ADN767" s="47"/>
      <c r="ADO767" s="47"/>
      <c r="ADP767" s="47"/>
    </row>
    <row r="768" spans="3:796" x14ac:dyDescent="0.4">
      <c r="C768" s="66"/>
      <c r="D768" s="43">
        <f>(1/$D$5)*学習!AB46</f>
        <v>1</v>
      </c>
      <c r="I768" s="67">
        <v>757</v>
      </c>
      <c r="J768" s="45">
        <v>0.1049216161630657</v>
      </c>
      <c r="K768" s="45">
        <v>5.8570611791726609E-2</v>
      </c>
      <c r="L768" s="45">
        <v>-9.3605274722540349E-2</v>
      </c>
      <c r="M768" s="45">
        <v>-0.35068706138370986</v>
      </c>
      <c r="N768" s="45">
        <v>3.36109843817122E-2</v>
      </c>
      <c r="O768" s="45">
        <v>3.399080072580641E-2</v>
      </c>
      <c r="P768" s="45">
        <v>-2.110939765882994E-2</v>
      </c>
      <c r="Q768" s="45">
        <v>0.18143913362032615</v>
      </c>
      <c r="R768" s="45">
        <v>-4.7375195111835425E-3</v>
      </c>
      <c r="S768" s="45">
        <v>-7.6538209672452076E-2</v>
      </c>
      <c r="T768" s="45">
        <v>-0.20955983258012992</v>
      </c>
      <c r="U768" s="45">
        <v>3.1825168830450411E-2</v>
      </c>
      <c r="V768" s="45">
        <v>-2.9334505781922586E-2</v>
      </c>
      <c r="W768" s="45">
        <v>-7.7394896381718148E-2</v>
      </c>
      <c r="X768" s="45">
        <v>5.4332509540288225E-2</v>
      </c>
      <c r="Y768" s="45">
        <v>6.6770890559750731E-2</v>
      </c>
      <c r="Z768" s="45">
        <v>-7.1026511313479021E-2</v>
      </c>
      <c r="AA768" s="45">
        <v>-7.6921491502443561E-4</v>
      </c>
      <c r="AB768" s="45">
        <v>1.6038226579510224E-2</v>
      </c>
      <c r="AC768" s="45">
        <v>-0.15973360560265579</v>
      </c>
      <c r="AD768" s="45">
        <v>-2.4124952813950287E-2</v>
      </c>
      <c r="AE768" s="45">
        <v>-8.3187237177636281E-3</v>
      </c>
      <c r="AF768" s="45">
        <v>-3.8634923804341338E-2</v>
      </c>
      <c r="AG768" s="45">
        <v>-0.15107877141034418</v>
      </c>
      <c r="AH768" s="45">
        <v>-8.7677137462097876E-2</v>
      </c>
      <c r="AI768" s="45">
        <v>0.17251730484368349</v>
      </c>
      <c r="AJ768" s="45">
        <v>0.10019725853781314</v>
      </c>
      <c r="AK768" s="45">
        <v>0.1518099306352656</v>
      </c>
      <c r="AL768" s="45">
        <v>-6.4870227375358788E-2</v>
      </c>
      <c r="AM768" s="45">
        <v>0.12056191345961266</v>
      </c>
      <c r="AN768" s="45">
        <v>-3.2229375908051035E-2</v>
      </c>
      <c r="AO768" s="45">
        <v>1.0629144252871175E-2</v>
      </c>
      <c r="AP768" s="45">
        <v>0.10796745676333483</v>
      </c>
      <c r="AQ768" s="45">
        <v>-4.6144265049236931E-2</v>
      </c>
      <c r="AR768" s="45">
        <v>-8.788027771121304E-2</v>
      </c>
      <c r="AS768" s="45">
        <v>7.2009817199550546E-2</v>
      </c>
      <c r="AT768" s="45">
        <v>6.078389493501557E-2</v>
      </c>
      <c r="AU768" s="45">
        <v>-1.1666208080737326E-2</v>
      </c>
      <c r="AV768" s="45">
        <v>-0.20621027053749927</v>
      </c>
      <c r="AW768" s="45">
        <v>3.7342282133189138E-2</v>
      </c>
      <c r="AX768" s="45">
        <v>0.13824084805958098</v>
      </c>
      <c r="AY768" s="45">
        <v>-3.3029614516587709E-2</v>
      </c>
      <c r="AZ768" s="45">
        <v>3.8429046432848411E-2</v>
      </c>
      <c r="BA768" s="45">
        <v>-0.11524303696811404</v>
      </c>
      <c r="BB768" s="45">
        <v>-4.9392464845626427E-2</v>
      </c>
      <c r="BC768" s="45">
        <v>9.5661726145778985E-3</v>
      </c>
      <c r="BD768" s="45">
        <v>0.11409786006752348</v>
      </c>
      <c r="BE768" s="45">
        <v>0.17853642501638056</v>
      </c>
      <c r="BF768" s="45">
        <v>0.1184282896719462</v>
      </c>
      <c r="BG768" s="45">
        <v>-7.0148905302348796E-2</v>
      </c>
      <c r="BH768" s="45">
        <v>-2.1337617327386999E-2</v>
      </c>
      <c r="BI768" s="45">
        <v>-2.1004644112121825E-2</v>
      </c>
      <c r="BJ768" s="45">
        <v>4.180960423995659E-2</v>
      </c>
      <c r="BK768" s="45">
        <v>7.251160251067493E-4</v>
      </c>
      <c r="BL768" s="45">
        <v>8.7230846642090243E-2</v>
      </c>
      <c r="BM768" s="45">
        <v>1.8635651163752223E-2</v>
      </c>
      <c r="BN768" s="45">
        <v>5.4460893285922154E-3</v>
      </c>
      <c r="BO768" s="45">
        <v>-0.17097660157848263</v>
      </c>
      <c r="BP768" s="45">
        <v>1.8940790980682794E-2</v>
      </c>
      <c r="BQ768" s="45">
        <v>6.2903574858496639E-2</v>
      </c>
      <c r="BR768" s="45">
        <v>-0.17896400340423285</v>
      </c>
      <c r="BS768" s="45">
        <v>8.3334770788599161E-2</v>
      </c>
      <c r="BT768" s="45">
        <v>-4.5486975173861656E-4</v>
      </c>
      <c r="BU768" s="45">
        <v>2.7264816047515728E-2</v>
      </c>
      <c r="BV768" s="45">
        <v>-0.11306047783708452</v>
      </c>
      <c r="BW768" s="45">
        <v>-3.7516782385441892E-2</v>
      </c>
      <c r="BX768" s="45">
        <v>0.22293932829813165</v>
      </c>
      <c r="BY768" s="45">
        <v>-1.5088089406115293E-2</v>
      </c>
      <c r="BZ768" s="45">
        <v>-4.4413150760745035E-2</v>
      </c>
      <c r="CA768" s="45">
        <v>-0.14424209008372688</v>
      </c>
      <c r="CB768" s="45">
        <v>-2.0737962907364299E-3</v>
      </c>
      <c r="CC768" s="45">
        <v>-1.0290995704584197E-2</v>
      </c>
      <c r="CD768" s="45">
        <v>6.4583292296862549E-2</v>
      </c>
      <c r="CE768" s="45">
        <v>-3.6651705059114546E-2</v>
      </c>
      <c r="CF768" s="45">
        <v>-2.8589749128273802E-2</v>
      </c>
      <c r="CG768" s="45">
        <v>0.11240325913725104</v>
      </c>
      <c r="CH768" s="45">
        <v>-0.11300127406818493</v>
      </c>
      <c r="CI768" s="45">
        <v>0.19013085313924083</v>
      </c>
      <c r="CJ768" s="45">
        <v>-4.7937862530572847E-2</v>
      </c>
      <c r="CK768" s="45">
        <v>1.5037996066534397E-2</v>
      </c>
      <c r="CL768" s="45">
        <v>-0.13979693016223765</v>
      </c>
      <c r="CM768" s="45">
        <v>-0.11484813146322156</v>
      </c>
      <c r="CN768" s="45">
        <v>-8.3177470384106889E-2</v>
      </c>
      <c r="CO768" s="45">
        <v>-8.5580698128243274E-2</v>
      </c>
      <c r="CP768" s="45">
        <v>8.9033962924445043E-2</v>
      </c>
      <c r="CQ768" s="45">
        <v>0.12843656278834606</v>
      </c>
      <c r="CR768" s="45">
        <v>-0.15554874738869473</v>
      </c>
      <c r="CS768" s="45">
        <v>-2.492586417612323E-2</v>
      </c>
      <c r="CT768" s="45">
        <v>-0.13636654041720203</v>
      </c>
      <c r="CU768" s="45">
        <v>-9.7351779613813388E-2</v>
      </c>
      <c r="CV768" s="45">
        <v>0.10009260537370797</v>
      </c>
      <c r="CW768" s="45">
        <v>4.5737683722238E-2</v>
      </c>
      <c r="CX768" s="45">
        <v>0.191412595706622</v>
      </c>
      <c r="CY768" s="45">
        <v>-0.12705213193923737</v>
      </c>
      <c r="CZ768" s="45">
        <v>2.5126663366608414E-2</v>
      </c>
      <c r="DA768" s="45">
        <v>-3.8494424855039122E-2</v>
      </c>
      <c r="DB768" s="45">
        <v>-0.13107425460209532</v>
      </c>
      <c r="DC768" s="45">
        <v>2.4205759955703211E-2</v>
      </c>
      <c r="DD768" s="45">
        <v>-2.7210667319049663E-2</v>
      </c>
      <c r="DE768" s="45">
        <v>-0.28909049593644248</v>
      </c>
      <c r="DF768" s="47"/>
      <c r="DG768" s="47"/>
      <c r="DH768" s="47"/>
      <c r="DI768" s="47"/>
      <c r="DJ768" s="47"/>
      <c r="DK768" s="47"/>
      <c r="DL768" s="47"/>
      <c r="DM768" s="47"/>
      <c r="DN768" s="47"/>
      <c r="DO768" s="47"/>
      <c r="DP768" s="47"/>
      <c r="DQ768" s="47"/>
      <c r="DR768" s="47"/>
      <c r="DS768" s="47"/>
      <c r="DT768" s="47"/>
      <c r="DU768" s="47"/>
      <c r="DV768" s="47"/>
      <c r="DW768" s="47"/>
      <c r="DX768" s="47"/>
      <c r="DY768" s="47"/>
      <c r="DZ768" s="47"/>
      <c r="EA768" s="47"/>
      <c r="EB768" s="47"/>
      <c r="EC768" s="47"/>
      <c r="ED768" s="47"/>
      <c r="EE768" s="47"/>
      <c r="EF768" s="47"/>
      <c r="EG768" s="47"/>
      <c r="EH768" s="47"/>
      <c r="EI768" s="47"/>
      <c r="EJ768" s="47"/>
      <c r="EK768" s="47"/>
      <c r="EL768" s="47"/>
      <c r="EM768" s="47"/>
      <c r="EN768" s="47"/>
      <c r="EO768" s="47"/>
      <c r="EP768" s="47"/>
      <c r="EQ768" s="47"/>
      <c r="ER768" s="47"/>
      <c r="ES768" s="47"/>
      <c r="ET768" s="47"/>
      <c r="EU768" s="47"/>
      <c r="EV768" s="47"/>
      <c r="EW768" s="47"/>
      <c r="EX768" s="47"/>
      <c r="EY768" s="47"/>
      <c r="EZ768" s="47"/>
      <c r="FA768" s="47"/>
      <c r="FB768" s="47"/>
      <c r="FC768" s="47"/>
      <c r="FD768" s="47"/>
      <c r="FE768" s="47"/>
      <c r="FF768" s="47"/>
      <c r="FG768" s="47"/>
      <c r="FH768" s="47"/>
      <c r="FI768" s="47"/>
      <c r="FJ768" s="47"/>
      <c r="FK768" s="47"/>
      <c r="FL768" s="47"/>
      <c r="FM768" s="47"/>
      <c r="FN768" s="47"/>
      <c r="FO768" s="47"/>
      <c r="FP768" s="47"/>
      <c r="FQ768" s="47"/>
      <c r="FR768" s="47"/>
      <c r="FS768" s="47"/>
      <c r="FT768" s="47"/>
      <c r="FU768" s="47"/>
      <c r="FV768" s="47"/>
      <c r="FW768" s="47"/>
      <c r="FX768" s="47"/>
      <c r="FY768" s="47"/>
      <c r="FZ768" s="47"/>
      <c r="GA768" s="47"/>
      <c r="GB768" s="47"/>
      <c r="GC768" s="47"/>
      <c r="GD768" s="47"/>
      <c r="GE768" s="47"/>
      <c r="GF768" s="47"/>
      <c r="GG768" s="47"/>
      <c r="GH768" s="47"/>
      <c r="GI768" s="47"/>
      <c r="GJ768" s="47"/>
      <c r="GK768" s="47"/>
      <c r="GL768" s="47"/>
      <c r="GM768" s="47"/>
      <c r="GN768" s="47"/>
      <c r="GO768" s="47"/>
      <c r="GP768" s="47"/>
      <c r="GQ768" s="47"/>
      <c r="GR768" s="47"/>
      <c r="GS768" s="47"/>
      <c r="GT768" s="47"/>
      <c r="GU768" s="47"/>
      <c r="GV768" s="47"/>
      <c r="GW768" s="47"/>
      <c r="GX768" s="47"/>
      <c r="GY768" s="47"/>
      <c r="GZ768" s="47"/>
      <c r="HA768" s="47"/>
      <c r="HB768" s="47"/>
      <c r="HC768" s="47"/>
      <c r="HD768" s="47"/>
      <c r="HE768" s="47"/>
      <c r="HF768" s="47"/>
      <c r="HG768" s="47"/>
      <c r="HH768" s="47"/>
      <c r="HI768" s="47"/>
      <c r="HJ768" s="47"/>
      <c r="HK768" s="47"/>
      <c r="HL768" s="47"/>
      <c r="HM768" s="47"/>
      <c r="HN768" s="47"/>
      <c r="HO768" s="47"/>
      <c r="HP768" s="47"/>
      <c r="HQ768" s="47"/>
      <c r="HR768" s="47"/>
      <c r="HS768" s="47"/>
      <c r="HT768" s="47"/>
      <c r="HU768" s="47"/>
      <c r="HV768" s="47"/>
      <c r="HW768" s="47"/>
      <c r="HX768" s="47"/>
      <c r="HY768" s="47"/>
      <c r="HZ768" s="47"/>
      <c r="IA768" s="47"/>
      <c r="IB768" s="47"/>
      <c r="IC768" s="47"/>
      <c r="ID768" s="47"/>
      <c r="IE768" s="47"/>
      <c r="IF768" s="47"/>
      <c r="IG768" s="47"/>
      <c r="IH768" s="47"/>
      <c r="II768" s="47"/>
      <c r="IJ768" s="47"/>
      <c r="IK768" s="47"/>
      <c r="IL768" s="47"/>
      <c r="IM768" s="47"/>
      <c r="IN768" s="47"/>
      <c r="IO768" s="47"/>
      <c r="IP768" s="47"/>
      <c r="IQ768" s="47"/>
      <c r="IR768" s="47"/>
      <c r="IS768" s="47"/>
      <c r="IT768" s="47"/>
      <c r="IU768" s="47"/>
      <c r="IV768" s="47"/>
      <c r="IW768" s="47"/>
      <c r="IX768" s="47"/>
      <c r="IY768" s="47"/>
      <c r="IZ768" s="47"/>
      <c r="JA768" s="47"/>
      <c r="JB768" s="47"/>
      <c r="JC768" s="47"/>
      <c r="JD768" s="47"/>
      <c r="JE768" s="47"/>
      <c r="JF768" s="47"/>
      <c r="JG768" s="47"/>
      <c r="JH768" s="47"/>
      <c r="JI768" s="47"/>
      <c r="JJ768" s="47"/>
      <c r="JK768" s="47"/>
      <c r="JL768" s="47"/>
      <c r="JM768" s="47"/>
      <c r="JN768" s="47"/>
      <c r="JO768" s="47"/>
      <c r="JP768" s="47"/>
      <c r="JQ768" s="47"/>
      <c r="JR768" s="47"/>
      <c r="JS768" s="47"/>
      <c r="JT768" s="47"/>
      <c r="JU768" s="47"/>
      <c r="JV768" s="47"/>
      <c r="JW768" s="47"/>
      <c r="JX768" s="47"/>
      <c r="JY768" s="47"/>
      <c r="JZ768" s="47"/>
      <c r="KA768" s="47"/>
      <c r="KB768" s="47"/>
      <c r="KC768" s="47"/>
      <c r="KD768" s="47"/>
      <c r="KE768" s="47"/>
      <c r="KF768" s="47"/>
      <c r="KG768" s="47"/>
      <c r="KH768" s="47"/>
      <c r="KI768" s="47"/>
      <c r="KJ768" s="47"/>
      <c r="KK768" s="47"/>
      <c r="KL768" s="47"/>
      <c r="KM768" s="47"/>
      <c r="KN768" s="47"/>
      <c r="KO768" s="47"/>
      <c r="KP768" s="47"/>
      <c r="KQ768" s="47"/>
      <c r="KR768" s="47"/>
      <c r="KS768" s="47"/>
      <c r="KT768" s="47"/>
      <c r="KU768" s="47"/>
      <c r="KV768" s="47"/>
      <c r="KW768" s="47"/>
      <c r="KX768" s="47"/>
      <c r="KY768" s="47"/>
      <c r="KZ768" s="47"/>
      <c r="LA768" s="47"/>
      <c r="LB768" s="47"/>
      <c r="LC768" s="47"/>
      <c r="LD768" s="47"/>
      <c r="LE768" s="47"/>
      <c r="LF768" s="47"/>
      <c r="LG768" s="47"/>
      <c r="LH768" s="47"/>
      <c r="LI768" s="47"/>
      <c r="LJ768" s="47"/>
      <c r="LK768" s="47"/>
      <c r="LL768" s="47"/>
      <c r="LM768" s="47"/>
      <c r="LN768" s="47"/>
      <c r="LO768" s="47"/>
      <c r="LP768" s="47"/>
      <c r="LQ768" s="47"/>
      <c r="LR768" s="47"/>
      <c r="LS768" s="47"/>
      <c r="LT768" s="47"/>
      <c r="LU768" s="47"/>
      <c r="LV768" s="47"/>
      <c r="LW768" s="47"/>
      <c r="LX768" s="47"/>
      <c r="LY768" s="47"/>
      <c r="LZ768" s="47"/>
      <c r="MA768" s="47"/>
      <c r="MB768" s="47"/>
      <c r="MC768" s="47"/>
      <c r="MD768" s="47"/>
      <c r="ME768" s="47"/>
      <c r="MF768" s="47"/>
      <c r="MG768" s="47"/>
      <c r="MH768" s="47"/>
      <c r="MI768" s="47"/>
      <c r="MJ768" s="47"/>
      <c r="MK768" s="47"/>
      <c r="ML768" s="47"/>
      <c r="MM768" s="47"/>
      <c r="MN768" s="47"/>
      <c r="MO768" s="47"/>
      <c r="MP768" s="47"/>
      <c r="MQ768" s="47"/>
      <c r="MR768" s="47"/>
      <c r="MS768" s="47"/>
      <c r="MT768" s="47"/>
      <c r="MU768" s="47"/>
      <c r="MV768" s="47"/>
      <c r="MW768" s="47"/>
      <c r="MX768" s="47"/>
      <c r="MY768" s="47"/>
      <c r="MZ768" s="47"/>
      <c r="NA768" s="47"/>
      <c r="NB768" s="47"/>
      <c r="NC768" s="47"/>
      <c r="ND768" s="47"/>
      <c r="NE768" s="47"/>
      <c r="NF768" s="47"/>
      <c r="NG768" s="47"/>
      <c r="NH768" s="47"/>
      <c r="NI768" s="47"/>
      <c r="NJ768" s="47"/>
      <c r="NK768" s="47"/>
      <c r="NL768" s="47"/>
      <c r="NM768" s="47"/>
      <c r="NN768" s="47"/>
      <c r="NO768" s="47"/>
      <c r="NP768" s="47"/>
      <c r="NQ768" s="47"/>
      <c r="NR768" s="47"/>
      <c r="NS768" s="47"/>
      <c r="NT768" s="47"/>
      <c r="NU768" s="47"/>
      <c r="NV768" s="47"/>
      <c r="NW768" s="47"/>
      <c r="NX768" s="47"/>
      <c r="NY768" s="47"/>
      <c r="NZ768" s="47"/>
      <c r="OA768" s="47"/>
      <c r="OB768" s="47"/>
      <c r="OC768" s="47"/>
      <c r="OD768" s="47"/>
      <c r="OE768" s="47"/>
      <c r="OF768" s="47"/>
      <c r="OG768" s="47"/>
      <c r="OH768" s="47"/>
      <c r="OI768" s="47"/>
      <c r="OJ768" s="47"/>
      <c r="OK768" s="47"/>
      <c r="OL768" s="47"/>
      <c r="OM768" s="47"/>
      <c r="ON768" s="47"/>
      <c r="OO768" s="47"/>
      <c r="OP768" s="47"/>
      <c r="OQ768" s="47"/>
      <c r="OR768" s="47"/>
      <c r="OS768" s="47"/>
      <c r="OT768" s="47"/>
      <c r="OU768" s="47"/>
      <c r="OV768" s="47"/>
      <c r="OW768" s="47"/>
      <c r="OX768" s="47"/>
      <c r="OY768" s="47"/>
      <c r="OZ768" s="47"/>
      <c r="PA768" s="47"/>
      <c r="PB768" s="47"/>
      <c r="PC768" s="47"/>
      <c r="PD768" s="47"/>
      <c r="PE768" s="47"/>
      <c r="PF768" s="47"/>
      <c r="PG768" s="47"/>
      <c r="PH768" s="47"/>
      <c r="PI768" s="47"/>
      <c r="PJ768" s="47"/>
      <c r="PK768" s="47"/>
      <c r="PL768" s="47"/>
      <c r="PM768" s="47"/>
      <c r="PN768" s="47"/>
      <c r="PO768" s="47"/>
      <c r="PP768" s="47"/>
      <c r="PQ768" s="47"/>
      <c r="PR768" s="47"/>
      <c r="PS768" s="47"/>
      <c r="PT768" s="47"/>
      <c r="PU768" s="47"/>
      <c r="PV768" s="47"/>
      <c r="PW768" s="47"/>
      <c r="PX768" s="47"/>
      <c r="PY768" s="47"/>
      <c r="PZ768" s="47"/>
      <c r="QA768" s="47"/>
      <c r="QB768" s="47"/>
      <c r="QC768" s="47"/>
      <c r="QD768" s="47"/>
      <c r="QE768" s="47"/>
      <c r="QF768" s="47"/>
      <c r="QG768" s="47"/>
      <c r="QH768" s="47"/>
      <c r="QI768" s="47"/>
      <c r="QJ768" s="47"/>
      <c r="QK768" s="47"/>
      <c r="QL768" s="47"/>
      <c r="QM768" s="47"/>
      <c r="QN768" s="47"/>
      <c r="QO768" s="47"/>
      <c r="QP768" s="47"/>
      <c r="QQ768" s="47"/>
      <c r="QR768" s="47"/>
      <c r="QS768" s="47"/>
      <c r="QT768" s="47"/>
      <c r="QU768" s="47"/>
      <c r="QV768" s="47"/>
      <c r="QW768" s="47"/>
      <c r="QX768" s="47"/>
      <c r="QY768" s="47"/>
      <c r="QZ768" s="47"/>
      <c r="RA768" s="47"/>
      <c r="RB768" s="47"/>
      <c r="RC768" s="47"/>
      <c r="RD768" s="47"/>
      <c r="RE768" s="47"/>
      <c r="RF768" s="47"/>
      <c r="RG768" s="47"/>
      <c r="RH768" s="47"/>
      <c r="RI768" s="47"/>
      <c r="RJ768" s="47"/>
      <c r="RK768" s="47"/>
      <c r="RL768" s="47"/>
      <c r="RM768" s="47"/>
      <c r="RN768" s="47"/>
      <c r="RO768" s="47"/>
      <c r="RP768" s="47"/>
      <c r="RQ768" s="47"/>
      <c r="RR768" s="47"/>
      <c r="RS768" s="47"/>
      <c r="RT768" s="47"/>
      <c r="RU768" s="47"/>
      <c r="RV768" s="47"/>
      <c r="RW768" s="47"/>
      <c r="RX768" s="47"/>
      <c r="RY768" s="47"/>
      <c r="RZ768" s="47"/>
      <c r="SA768" s="47"/>
      <c r="SB768" s="47"/>
      <c r="SC768" s="47"/>
      <c r="SD768" s="47"/>
      <c r="SE768" s="47"/>
      <c r="SF768" s="47"/>
      <c r="SG768" s="47"/>
      <c r="SH768" s="47"/>
      <c r="SI768" s="47"/>
      <c r="SJ768" s="47"/>
      <c r="SK768" s="47"/>
      <c r="SL768" s="47"/>
      <c r="SM768" s="47"/>
      <c r="SN768" s="47"/>
      <c r="SO768" s="47"/>
      <c r="SP768" s="47"/>
      <c r="SQ768" s="47"/>
      <c r="SR768" s="47"/>
      <c r="SS768" s="47"/>
      <c r="ST768" s="47"/>
      <c r="SU768" s="47"/>
      <c r="SV768" s="47"/>
      <c r="SW768" s="47"/>
      <c r="SX768" s="47"/>
      <c r="SY768" s="47"/>
      <c r="SZ768" s="47"/>
      <c r="TA768" s="47"/>
      <c r="TB768" s="47"/>
      <c r="TC768" s="47"/>
      <c r="TD768" s="47"/>
      <c r="TE768" s="47"/>
      <c r="TF768" s="47"/>
      <c r="TG768" s="47"/>
      <c r="TH768" s="47"/>
      <c r="TI768" s="47"/>
      <c r="TJ768" s="47"/>
      <c r="TK768" s="47"/>
      <c r="TL768" s="47"/>
      <c r="TM768" s="47"/>
      <c r="TN768" s="47"/>
      <c r="TO768" s="47"/>
      <c r="TP768" s="47"/>
      <c r="TQ768" s="47"/>
      <c r="TR768" s="47"/>
      <c r="TS768" s="47"/>
      <c r="TT768" s="47"/>
      <c r="TU768" s="47"/>
      <c r="TV768" s="47"/>
      <c r="TW768" s="47"/>
      <c r="TX768" s="47"/>
      <c r="TY768" s="47"/>
      <c r="TZ768" s="47"/>
      <c r="UA768" s="47"/>
      <c r="UB768" s="47"/>
      <c r="UC768" s="47"/>
      <c r="UD768" s="47"/>
      <c r="UE768" s="47"/>
      <c r="UF768" s="47"/>
      <c r="UG768" s="47"/>
      <c r="UH768" s="47"/>
      <c r="UI768" s="47"/>
      <c r="UJ768" s="47"/>
      <c r="UK768" s="47"/>
      <c r="UL768" s="47"/>
      <c r="UM768" s="47"/>
      <c r="UN768" s="47"/>
      <c r="UO768" s="47"/>
      <c r="UP768" s="47"/>
      <c r="UQ768" s="47"/>
      <c r="UR768" s="47"/>
      <c r="US768" s="47"/>
      <c r="UT768" s="47"/>
      <c r="UU768" s="47"/>
      <c r="UV768" s="47"/>
      <c r="UW768" s="47"/>
      <c r="UX768" s="47"/>
      <c r="UY768" s="47"/>
      <c r="UZ768" s="47"/>
      <c r="VA768" s="47"/>
      <c r="VB768" s="47"/>
      <c r="VC768" s="47"/>
      <c r="VD768" s="47"/>
      <c r="VE768" s="47"/>
      <c r="VF768" s="47"/>
      <c r="VG768" s="47"/>
      <c r="VH768" s="47"/>
      <c r="VI768" s="47"/>
      <c r="VJ768" s="47"/>
      <c r="VK768" s="47"/>
      <c r="VL768" s="47"/>
      <c r="VM768" s="47"/>
      <c r="VN768" s="47"/>
      <c r="VO768" s="47"/>
      <c r="VP768" s="47"/>
      <c r="VQ768" s="47"/>
      <c r="VR768" s="47"/>
      <c r="VS768" s="47"/>
      <c r="VT768" s="47"/>
      <c r="VU768" s="47"/>
      <c r="VV768" s="47"/>
      <c r="VW768" s="47"/>
      <c r="VX768" s="47"/>
      <c r="VY768" s="47"/>
      <c r="VZ768" s="47"/>
      <c r="WA768" s="47"/>
      <c r="WB768" s="47"/>
      <c r="WC768" s="47"/>
      <c r="WD768" s="47"/>
      <c r="WE768" s="47"/>
      <c r="WF768" s="47"/>
      <c r="WG768" s="47"/>
      <c r="WH768" s="47"/>
      <c r="WI768" s="47"/>
      <c r="WJ768" s="47"/>
      <c r="WK768" s="47"/>
      <c r="WL768" s="47"/>
      <c r="WM768" s="47"/>
      <c r="WN768" s="47"/>
      <c r="WO768" s="47"/>
      <c r="WP768" s="47"/>
      <c r="WQ768" s="47"/>
      <c r="WR768" s="47"/>
      <c r="WS768" s="47"/>
      <c r="WT768" s="47"/>
      <c r="WU768" s="47"/>
      <c r="WV768" s="47"/>
      <c r="WW768" s="47"/>
      <c r="WX768" s="47"/>
      <c r="WY768" s="47"/>
      <c r="WZ768" s="47"/>
      <c r="XA768" s="47"/>
      <c r="XB768" s="47"/>
      <c r="XC768" s="47"/>
      <c r="XD768" s="47"/>
      <c r="XE768" s="47"/>
      <c r="XF768" s="47"/>
      <c r="XG768" s="47"/>
      <c r="XH768" s="47"/>
      <c r="XI768" s="47"/>
      <c r="XJ768" s="47"/>
      <c r="XK768" s="47"/>
      <c r="XL768" s="47"/>
      <c r="XM768" s="47"/>
      <c r="XN768" s="47"/>
      <c r="XO768" s="47"/>
      <c r="XP768" s="47"/>
      <c r="XQ768" s="47"/>
      <c r="XR768" s="47"/>
      <c r="XS768" s="47"/>
      <c r="XT768" s="47"/>
      <c r="XU768" s="47"/>
      <c r="XV768" s="47"/>
      <c r="XW768" s="47"/>
      <c r="XX768" s="47"/>
      <c r="XY768" s="47"/>
      <c r="XZ768" s="47"/>
      <c r="YA768" s="47"/>
      <c r="YB768" s="47"/>
      <c r="YC768" s="47"/>
      <c r="YD768" s="47"/>
      <c r="YE768" s="47"/>
      <c r="YF768" s="47"/>
      <c r="YG768" s="47"/>
      <c r="YH768" s="47"/>
      <c r="YI768" s="47"/>
      <c r="YJ768" s="47"/>
      <c r="YK768" s="47"/>
      <c r="YL768" s="47"/>
      <c r="YM768" s="47"/>
      <c r="YN768" s="47"/>
      <c r="YO768" s="47"/>
      <c r="YP768" s="47"/>
      <c r="YQ768" s="47"/>
      <c r="YR768" s="47"/>
      <c r="YS768" s="47"/>
      <c r="YT768" s="47"/>
      <c r="YU768" s="47"/>
      <c r="YV768" s="47"/>
      <c r="YW768" s="47"/>
      <c r="YX768" s="47"/>
      <c r="YY768" s="47"/>
      <c r="YZ768" s="47"/>
      <c r="ZA768" s="47"/>
      <c r="ZB768" s="47"/>
      <c r="ZC768" s="47"/>
      <c r="ZD768" s="47"/>
      <c r="ZE768" s="47"/>
      <c r="ZF768" s="47"/>
      <c r="ZG768" s="47"/>
      <c r="ZH768" s="47"/>
      <c r="ZI768" s="47"/>
      <c r="ZJ768" s="47"/>
      <c r="ZK768" s="47"/>
      <c r="ZL768" s="47"/>
      <c r="ZM768" s="47"/>
      <c r="ZN768" s="47"/>
      <c r="ZO768" s="47"/>
      <c r="ZP768" s="47"/>
      <c r="ZQ768" s="47"/>
      <c r="ZR768" s="47"/>
      <c r="ZS768" s="47"/>
      <c r="ZT768" s="47"/>
      <c r="ZU768" s="47"/>
      <c r="ZV768" s="47"/>
      <c r="ZW768" s="47"/>
      <c r="ZX768" s="47"/>
      <c r="ZY768" s="47"/>
      <c r="ZZ768" s="47"/>
      <c r="AAA768" s="47"/>
      <c r="AAB768" s="47"/>
      <c r="AAC768" s="47"/>
      <c r="AAD768" s="47"/>
      <c r="AAE768" s="47"/>
      <c r="AAF768" s="47"/>
      <c r="AAG768" s="47"/>
      <c r="AAH768" s="47"/>
      <c r="AAI768" s="47"/>
      <c r="AAJ768" s="47"/>
      <c r="AAK768" s="47"/>
      <c r="AAL768" s="47"/>
      <c r="AAM768" s="47"/>
      <c r="AAN768" s="47"/>
      <c r="AAO768" s="47"/>
      <c r="AAP768" s="47"/>
      <c r="AAQ768" s="47"/>
      <c r="AAR768" s="47"/>
      <c r="AAS768" s="47"/>
      <c r="AAT768" s="47"/>
      <c r="AAU768" s="47"/>
      <c r="AAV768" s="47"/>
      <c r="AAW768" s="47"/>
      <c r="AAX768" s="47"/>
      <c r="AAY768" s="47"/>
      <c r="AAZ768" s="47"/>
      <c r="ABA768" s="47"/>
      <c r="ABB768" s="47"/>
      <c r="ABC768" s="47"/>
      <c r="ABD768" s="47"/>
      <c r="ABE768" s="47"/>
      <c r="ABF768" s="47"/>
      <c r="ABG768" s="47"/>
      <c r="ABH768" s="47"/>
      <c r="ABI768" s="47"/>
      <c r="ABJ768" s="47"/>
      <c r="ABK768" s="47"/>
      <c r="ABL768" s="47"/>
      <c r="ABM768" s="47"/>
      <c r="ABN768" s="47"/>
      <c r="ABO768" s="47"/>
      <c r="ABP768" s="47"/>
      <c r="ABQ768" s="47"/>
      <c r="ABR768" s="47"/>
      <c r="ABS768" s="47"/>
      <c r="ABT768" s="47"/>
      <c r="ABU768" s="47"/>
      <c r="ABV768" s="47"/>
      <c r="ABW768" s="47"/>
      <c r="ABX768" s="47"/>
      <c r="ABY768" s="47"/>
      <c r="ABZ768" s="47"/>
      <c r="ACA768" s="47"/>
      <c r="ACB768" s="47"/>
      <c r="ACC768" s="47"/>
      <c r="ACD768" s="47"/>
      <c r="ACE768" s="47"/>
      <c r="ACF768" s="47"/>
      <c r="ACG768" s="47"/>
      <c r="ACH768" s="47"/>
      <c r="ACI768" s="47"/>
      <c r="ACJ768" s="47"/>
      <c r="ACK768" s="47"/>
      <c r="ACL768" s="47"/>
      <c r="ACM768" s="47"/>
      <c r="ACN768" s="47"/>
      <c r="ACO768" s="47"/>
      <c r="ACP768" s="47"/>
      <c r="ACQ768" s="47"/>
      <c r="ACR768" s="47"/>
      <c r="ACS768" s="47"/>
      <c r="ACT768" s="47"/>
      <c r="ACU768" s="47"/>
      <c r="ACV768" s="47"/>
      <c r="ACW768" s="47"/>
      <c r="ACX768" s="47"/>
      <c r="ACY768" s="47"/>
      <c r="ACZ768" s="47"/>
      <c r="ADA768" s="47"/>
      <c r="ADB768" s="47"/>
      <c r="ADC768" s="47"/>
      <c r="ADD768" s="47"/>
      <c r="ADE768" s="47"/>
      <c r="ADF768" s="47"/>
      <c r="ADG768" s="47"/>
      <c r="ADH768" s="47"/>
      <c r="ADI768" s="47"/>
      <c r="ADJ768" s="47"/>
      <c r="ADK768" s="47"/>
      <c r="ADL768" s="47"/>
      <c r="ADM768" s="47"/>
      <c r="ADN768" s="47"/>
      <c r="ADO768" s="47"/>
      <c r="ADP768" s="47"/>
    </row>
    <row r="769" spans="3:796" x14ac:dyDescent="0.4">
      <c r="C769" s="66"/>
      <c r="D769" s="43">
        <f>(1/$D$5)*学習!AB47</f>
        <v>1</v>
      </c>
      <c r="I769" s="67">
        <v>758</v>
      </c>
      <c r="J769" s="45">
        <v>-2.8498064069606366E-2</v>
      </c>
      <c r="K769" s="45">
        <v>2.745379312485452E-2</v>
      </c>
      <c r="L769" s="45">
        <v>0.16243107819905364</v>
      </c>
      <c r="M769" s="45">
        <v>-6.3951589112716256E-2</v>
      </c>
      <c r="N769" s="45">
        <v>5.8355852589637221E-2</v>
      </c>
      <c r="O769" s="45">
        <v>0.18477509218622909</v>
      </c>
      <c r="P769" s="45">
        <v>2.0771158359270805E-2</v>
      </c>
      <c r="Q769" s="45">
        <v>-0.1265346904145904</v>
      </c>
      <c r="R769" s="45">
        <v>-8.2392634043644858E-2</v>
      </c>
      <c r="S769" s="45">
        <v>-8.2891729781875118E-2</v>
      </c>
      <c r="T769" s="45">
        <v>-0.12722479055193586</v>
      </c>
      <c r="U769" s="45">
        <v>-0.13020423417275542</v>
      </c>
      <c r="V769" s="45">
        <v>7.2497503118632771E-4</v>
      </c>
      <c r="W769" s="45">
        <v>-0.14911389184812396</v>
      </c>
      <c r="X769" s="45">
        <v>-1.3573766099649548E-2</v>
      </c>
      <c r="Y769" s="45">
        <v>1.6462594724932209E-2</v>
      </c>
      <c r="Z769" s="45">
        <v>5.5893432251590845E-2</v>
      </c>
      <c r="AA769" s="45">
        <v>-0.10033077232400213</v>
      </c>
      <c r="AB769" s="45">
        <v>3.5816525743578929E-2</v>
      </c>
      <c r="AC769" s="45">
        <v>4.8663641341400166E-2</v>
      </c>
      <c r="AD769" s="45">
        <v>-2.8115182556538835E-2</v>
      </c>
      <c r="AE769" s="45">
        <v>-7.1977143206216093E-2</v>
      </c>
      <c r="AF769" s="45">
        <v>8.5374406992987428E-2</v>
      </c>
      <c r="AG769" s="45">
        <v>0.21572861802815183</v>
      </c>
      <c r="AH769" s="45">
        <v>-0.12626208620364673</v>
      </c>
      <c r="AI769" s="45">
        <v>3.844245418958378E-2</v>
      </c>
      <c r="AJ769" s="45">
        <v>4.468167681687172E-2</v>
      </c>
      <c r="AK769" s="45">
        <v>-8.9961184185047449E-2</v>
      </c>
      <c r="AL769" s="45">
        <v>7.4725500148460399E-3</v>
      </c>
      <c r="AM769" s="45">
        <v>-1.6413004337543242E-2</v>
      </c>
      <c r="AN769" s="45">
        <v>-1.8855264847478595E-4</v>
      </c>
      <c r="AO769" s="45">
        <v>-6.2327346975885271E-3</v>
      </c>
      <c r="AP769" s="45">
        <v>-7.6974193680769742E-2</v>
      </c>
      <c r="AQ769" s="45">
        <v>-8.7507192286354368E-2</v>
      </c>
      <c r="AR769" s="45">
        <v>-9.331735134997711E-2</v>
      </c>
      <c r="AS769" s="45">
        <v>7.2192429230849661E-2</v>
      </c>
      <c r="AT769" s="45">
        <v>-0.21985841038346257</v>
      </c>
      <c r="AU769" s="45">
        <v>-5.9635459089160285E-2</v>
      </c>
      <c r="AV769" s="45">
        <v>4.4899507477445241E-2</v>
      </c>
      <c r="AW769" s="45">
        <v>3.8932248856381531E-2</v>
      </c>
      <c r="AX769" s="45">
        <v>-0.11471045794302903</v>
      </c>
      <c r="AY769" s="45">
        <v>-7.9710187111667177E-2</v>
      </c>
      <c r="AZ769" s="45">
        <v>-8.599043088427372E-3</v>
      </c>
      <c r="BA769" s="45">
        <v>5.7235412458500326E-3</v>
      </c>
      <c r="BB769" s="45">
        <v>0.11226142124463222</v>
      </c>
      <c r="BC769" s="45">
        <v>-8.9327097075971043E-2</v>
      </c>
      <c r="BD769" s="45">
        <v>-7.1211926518974109E-2</v>
      </c>
      <c r="BE769" s="45">
        <v>6.9493391581829031E-2</v>
      </c>
      <c r="BF769" s="45">
        <v>-0.10654629169857194</v>
      </c>
      <c r="BG769" s="45">
        <v>1.3158309879152202E-2</v>
      </c>
      <c r="BH769" s="45">
        <v>-9.1164598626995219E-2</v>
      </c>
      <c r="BI769" s="45">
        <v>-1.3913071078228268E-2</v>
      </c>
      <c r="BJ769" s="45">
        <v>9.1895894448520019E-2</v>
      </c>
      <c r="BK769" s="45">
        <v>-5.3575703376866735E-2</v>
      </c>
      <c r="BL769" s="45">
        <v>0.1152407278826591</v>
      </c>
      <c r="BM769" s="45">
        <v>0.16461884073161989</v>
      </c>
      <c r="BN769" s="45">
        <v>-0.10818132507633826</v>
      </c>
      <c r="BO769" s="45">
        <v>-8.9547569864369236E-2</v>
      </c>
      <c r="BP769" s="45">
        <v>9.365453059398017E-2</v>
      </c>
      <c r="BQ769" s="45">
        <v>8.4721222726316797E-3</v>
      </c>
      <c r="BR769" s="45">
        <v>-3.0635683184600963E-2</v>
      </c>
      <c r="BS769" s="45">
        <v>3.4734186852054705E-2</v>
      </c>
      <c r="BT769" s="45">
        <v>-5.1215117188483462E-2</v>
      </c>
      <c r="BU769" s="45">
        <v>-4.4537713585808006E-2</v>
      </c>
      <c r="BV769" s="45">
        <v>4.5948863726575473E-2</v>
      </c>
      <c r="BW769" s="45">
        <v>5.5243556402511433E-2</v>
      </c>
      <c r="BX769" s="45">
        <v>3.1981834763019244E-3</v>
      </c>
      <c r="BY769" s="45">
        <v>-0.12723363666194545</v>
      </c>
      <c r="BZ769" s="45">
        <v>-2.7745154998681976E-3</v>
      </c>
      <c r="CA769" s="45">
        <v>0.10739727521009794</v>
      </c>
      <c r="CB769" s="45">
        <v>7.2290888133241735E-2</v>
      </c>
      <c r="CC769" s="45">
        <v>1.5305531140271264E-2</v>
      </c>
      <c r="CD769" s="45">
        <v>0.12387067520740454</v>
      </c>
      <c r="CE769" s="45">
        <v>6.4811050325769615E-2</v>
      </c>
      <c r="CF769" s="45">
        <v>0.11019473008920251</v>
      </c>
      <c r="CG769" s="45">
        <v>-0.12613560824566852</v>
      </c>
      <c r="CH769" s="45">
        <v>5.6970017378568195E-2</v>
      </c>
      <c r="CI769" s="45">
        <v>-1.2824612296654894E-2</v>
      </c>
      <c r="CJ769" s="45">
        <v>0.10747821959432614</v>
      </c>
      <c r="CK769" s="45">
        <v>-0.18447353842671735</v>
      </c>
      <c r="CL769" s="45">
        <v>5.3551093249892143E-2</v>
      </c>
      <c r="CM769" s="45">
        <v>2.0802381339277448E-2</v>
      </c>
      <c r="CN769" s="45">
        <v>-7.9951033927381423E-3</v>
      </c>
      <c r="CO769" s="45">
        <v>-4.9131428623538718E-2</v>
      </c>
      <c r="CP769" s="45">
        <v>-0.14940182405666325</v>
      </c>
      <c r="CQ769" s="45">
        <v>0.17047795915141981</v>
      </c>
      <c r="CR769" s="45">
        <v>-0.18266122699479134</v>
      </c>
      <c r="CS769" s="45">
        <v>-1.8353258506350285E-2</v>
      </c>
      <c r="CT769" s="45">
        <v>0.15178477004179761</v>
      </c>
      <c r="CU769" s="45">
        <v>-4.3954797866612418E-2</v>
      </c>
      <c r="CV769" s="45">
        <v>0.10517585027887835</v>
      </c>
      <c r="CW769" s="45">
        <v>0.18238891124164391</v>
      </c>
      <c r="CX769" s="45">
        <v>-9.580291744327156E-2</v>
      </c>
      <c r="CY769" s="45">
        <v>0.20217661512947838</v>
      </c>
      <c r="CZ769" s="45">
        <v>4.4303037555885924E-2</v>
      </c>
      <c r="DA769" s="45">
        <v>5.8817477415911069E-2</v>
      </c>
      <c r="DB769" s="45">
        <v>4.9696137173259282E-3</v>
      </c>
      <c r="DC769" s="45">
        <v>-8.4359977174695511E-2</v>
      </c>
      <c r="DD769" s="45">
        <v>-5.4076835837990403E-2</v>
      </c>
      <c r="DE769" s="45">
        <v>0.15386246387934141</v>
      </c>
      <c r="DF769" s="47"/>
      <c r="DG769" s="47"/>
      <c r="DH769" s="47"/>
      <c r="DI769" s="47"/>
      <c r="DJ769" s="47"/>
      <c r="DK769" s="47"/>
      <c r="DL769" s="47"/>
      <c r="DM769" s="47"/>
      <c r="DN769" s="47"/>
      <c r="DO769" s="47"/>
      <c r="DP769" s="47"/>
      <c r="DQ769" s="47"/>
      <c r="DR769" s="47"/>
      <c r="DS769" s="47"/>
      <c r="DT769" s="47"/>
      <c r="DU769" s="47"/>
      <c r="DV769" s="47"/>
      <c r="DW769" s="47"/>
      <c r="DX769" s="47"/>
      <c r="DY769" s="47"/>
      <c r="DZ769" s="47"/>
      <c r="EA769" s="47"/>
      <c r="EB769" s="47"/>
      <c r="EC769" s="47"/>
      <c r="ED769" s="47"/>
      <c r="EE769" s="47"/>
      <c r="EF769" s="47"/>
      <c r="EG769" s="47"/>
      <c r="EH769" s="47"/>
      <c r="EI769" s="47"/>
      <c r="EJ769" s="47"/>
      <c r="EK769" s="47"/>
      <c r="EL769" s="47"/>
      <c r="EM769" s="47"/>
      <c r="EN769" s="47"/>
      <c r="EO769" s="47"/>
      <c r="EP769" s="47"/>
      <c r="EQ769" s="47"/>
      <c r="ER769" s="47"/>
      <c r="ES769" s="47"/>
      <c r="ET769" s="47"/>
      <c r="EU769" s="47"/>
      <c r="EV769" s="47"/>
      <c r="EW769" s="47"/>
      <c r="EX769" s="47"/>
      <c r="EY769" s="47"/>
      <c r="EZ769" s="47"/>
      <c r="FA769" s="47"/>
      <c r="FB769" s="47"/>
      <c r="FC769" s="47"/>
      <c r="FD769" s="47"/>
      <c r="FE769" s="47"/>
      <c r="FF769" s="47"/>
      <c r="FG769" s="47"/>
      <c r="FH769" s="47"/>
      <c r="FI769" s="47"/>
      <c r="FJ769" s="47"/>
      <c r="FK769" s="47"/>
      <c r="FL769" s="47"/>
      <c r="FM769" s="47"/>
      <c r="FN769" s="47"/>
      <c r="FO769" s="47"/>
      <c r="FP769" s="47"/>
      <c r="FQ769" s="47"/>
      <c r="FR769" s="47"/>
      <c r="FS769" s="47"/>
      <c r="FT769" s="47"/>
      <c r="FU769" s="47"/>
      <c r="FV769" s="47"/>
      <c r="FW769" s="47"/>
      <c r="FX769" s="47"/>
      <c r="FY769" s="47"/>
      <c r="FZ769" s="47"/>
      <c r="GA769" s="47"/>
      <c r="GB769" s="47"/>
      <c r="GC769" s="47"/>
      <c r="GD769" s="47"/>
      <c r="GE769" s="47"/>
      <c r="GF769" s="47"/>
      <c r="GG769" s="47"/>
      <c r="GH769" s="47"/>
      <c r="GI769" s="47"/>
      <c r="GJ769" s="47"/>
      <c r="GK769" s="47"/>
      <c r="GL769" s="47"/>
      <c r="GM769" s="47"/>
      <c r="GN769" s="47"/>
      <c r="GO769" s="47"/>
      <c r="GP769" s="47"/>
      <c r="GQ769" s="47"/>
      <c r="GR769" s="47"/>
      <c r="GS769" s="47"/>
      <c r="GT769" s="47"/>
      <c r="GU769" s="47"/>
      <c r="GV769" s="47"/>
      <c r="GW769" s="47"/>
      <c r="GX769" s="47"/>
      <c r="GY769" s="47"/>
      <c r="GZ769" s="47"/>
      <c r="HA769" s="47"/>
      <c r="HB769" s="47"/>
      <c r="HC769" s="47"/>
      <c r="HD769" s="47"/>
      <c r="HE769" s="47"/>
      <c r="HF769" s="47"/>
      <c r="HG769" s="47"/>
      <c r="HH769" s="47"/>
      <c r="HI769" s="47"/>
      <c r="HJ769" s="47"/>
      <c r="HK769" s="47"/>
      <c r="HL769" s="47"/>
      <c r="HM769" s="47"/>
      <c r="HN769" s="47"/>
      <c r="HO769" s="47"/>
      <c r="HP769" s="47"/>
      <c r="HQ769" s="47"/>
      <c r="HR769" s="47"/>
      <c r="HS769" s="47"/>
      <c r="HT769" s="47"/>
      <c r="HU769" s="47"/>
      <c r="HV769" s="47"/>
      <c r="HW769" s="47"/>
      <c r="HX769" s="47"/>
      <c r="HY769" s="47"/>
      <c r="HZ769" s="47"/>
      <c r="IA769" s="47"/>
      <c r="IB769" s="47"/>
      <c r="IC769" s="47"/>
      <c r="ID769" s="47"/>
      <c r="IE769" s="47"/>
      <c r="IF769" s="47"/>
      <c r="IG769" s="47"/>
      <c r="IH769" s="47"/>
      <c r="II769" s="47"/>
      <c r="IJ769" s="47"/>
      <c r="IK769" s="47"/>
      <c r="IL769" s="47"/>
      <c r="IM769" s="47"/>
      <c r="IN769" s="47"/>
      <c r="IO769" s="47"/>
      <c r="IP769" s="47"/>
      <c r="IQ769" s="47"/>
      <c r="IR769" s="47"/>
      <c r="IS769" s="47"/>
      <c r="IT769" s="47"/>
      <c r="IU769" s="47"/>
      <c r="IV769" s="47"/>
      <c r="IW769" s="47"/>
      <c r="IX769" s="47"/>
      <c r="IY769" s="47"/>
      <c r="IZ769" s="47"/>
      <c r="JA769" s="47"/>
      <c r="JB769" s="47"/>
      <c r="JC769" s="47"/>
      <c r="JD769" s="47"/>
      <c r="JE769" s="47"/>
      <c r="JF769" s="47"/>
      <c r="JG769" s="47"/>
      <c r="JH769" s="47"/>
      <c r="JI769" s="47"/>
      <c r="JJ769" s="47"/>
      <c r="JK769" s="47"/>
      <c r="JL769" s="47"/>
      <c r="JM769" s="47"/>
      <c r="JN769" s="47"/>
      <c r="JO769" s="47"/>
      <c r="JP769" s="47"/>
      <c r="JQ769" s="47"/>
      <c r="JR769" s="47"/>
      <c r="JS769" s="47"/>
      <c r="JT769" s="47"/>
      <c r="JU769" s="47"/>
      <c r="JV769" s="47"/>
      <c r="JW769" s="47"/>
      <c r="JX769" s="47"/>
      <c r="JY769" s="47"/>
      <c r="JZ769" s="47"/>
      <c r="KA769" s="47"/>
      <c r="KB769" s="47"/>
      <c r="KC769" s="47"/>
      <c r="KD769" s="47"/>
      <c r="KE769" s="47"/>
      <c r="KF769" s="47"/>
      <c r="KG769" s="47"/>
      <c r="KH769" s="47"/>
      <c r="KI769" s="47"/>
      <c r="KJ769" s="47"/>
      <c r="KK769" s="47"/>
      <c r="KL769" s="47"/>
      <c r="KM769" s="47"/>
      <c r="KN769" s="47"/>
      <c r="KO769" s="47"/>
      <c r="KP769" s="47"/>
      <c r="KQ769" s="47"/>
      <c r="KR769" s="47"/>
      <c r="KS769" s="47"/>
      <c r="KT769" s="47"/>
      <c r="KU769" s="47"/>
      <c r="KV769" s="47"/>
      <c r="KW769" s="47"/>
      <c r="KX769" s="47"/>
      <c r="KY769" s="47"/>
      <c r="KZ769" s="47"/>
      <c r="LA769" s="47"/>
      <c r="LB769" s="47"/>
      <c r="LC769" s="47"/>
      <c r="LD769" s="47"/>
      <c r="LE769" s="47"/>
      <c r="LF769" s="47"/>
      <c r="LG769" s="47"/>
      <c r="LH769" s="47"/>
      <c r="LI769" s="47"/>
      <c r="LJ769" s="47"/>
      <c r="LK769" s="47"/>
      <c r="LL769" s="47"/>
      <c r="LM769" s="47"/>
      <c r="LN769" s="47"/>
      <c r="LO769" s="47"/>
      <c r="LP769" s="47"/>
      <c r="LQ769" s="47"/>
      <c r="LR769" s="47"/>
      <c r="LS769" s="47"/>
      <c r="LT769" s="47"/>
      <c r="LU769" s="47"/>
      <c r="LV769" s="47"/>
      <c r="LW769" s="47"/>
      <c r="LX769" s="47"/>
      <c r="LY769" s="47"/>
      <c r="LZ769" s="47"/>
      <c r="MA769" s="47"/>
      <c r="MB769" s="47"/>
      <c r="MC769" s="47"/>
      <c r="MD769" s="47"/>
      <c r="ME769" s="47"/>
      <c r="MF769" s="47"/>
      <c r="MG769" s="47"/>
      <c r="MH769" s="47"/>
      <c r="MI769" s="47"/>
      <c r="MJ769" s="47"/>
      <c r="MK769" s="47"/>
      <c r="ML769" s="47"/>
      <c r="MM769" s="47"/>
      <c r="MN769" s="47"/>
      <c r="MO769" s="47"/>
      <c r="MP769" s="47"/>
      <c r="MQ769" s="47"/>
      <c r="MR769" s="47"/>
      <c r="MS769" s="47"/>
      <c r="MT769" s="47"/>
      <c r="MU769" s="47"/>
      <c r="MV769" s="47"/>
      <c r="MW769" s="47"/>
      <c r="MX769" s="47"/>
      <c r="MY769" s="47"/>
      <c r="MZ769" s="47"/>
      <c r="NA769" s="47"/>
      <c r="NB769" s="47"/>
      <c r="NC769" s="47"/>
      <c r="ND769" s="47"/>
      <c r="NE769" s="47"/>
      <c r="NF769" s="47"/>
      <c r="NG769" s="47"/>
      <c r="NH769" s="47"/>
      <c r="NI769" s="47"/>
      <c r="NJ769" s="47"/>
      <c r="NK769" s="47"/>
      <c r="NL769" s="47"/>
      <c r="NM769" s="47"/>
      <c r="NN769" s="47"/>
      <c r="NO769" s="47"/>
      <c r="NP769" s="47"/>
      <c r="NQ769" s="47"/>
      <c r="NR769" s="47"/>
      <c r="NS769" s="47"/>
      <c r="NT769" s="47"/>
      <c r="NU769" s="47"/>
      <c r="NV769" s="47"/>
      <c r="NW769" s="47"/>
      <c r="NX769" s="47"/>
      <c r="NY769" s="47"/>
      <c r="NZ769" s="47"/>
      <c r="OA769" s="47"/>
      <c r="OB769" s="47"/>
      <c r="OC769" s="47"/>
      <c r="OD769" s="47"/>
      <c r="OE769" s="47"/>
      <c r="OF769" s="47"/>
      <c r="OG769" s="47"/>
      <c r="OH769" s="47"/>
      <c r="OI769" s="47"/>
      <c r="OJ769" s="47"/>
      <c r="OK769" s="47"/>
      <c r="OL769" s="47"/>
      <c r="OM769" s="47"/>
      <c r="ON769" s="47"/>
      <c r="OO769" s="47"/>
      <c r="OP769" s="47"/>
      <c r="OQ769" s="47"/>
      <c r="OR769" s="47"/>
      <c r="OS769" s="47"/>
      <c r="OT769" s="47"/>
      <c r="OU769" s="47"/>
      <c r="OV769" s="47"/>
      <c r="OW769" s="47"/>
      <c r="OX769" s="47"/>
      <c r="OY769" s="47"/>
      <c r="OZ769" s="47"/>
      <c r="PA769" s="47"/>
      <c r="PB769" s="47"/>
      <c r="PC769" s="47"/>
      <c r="PD769" s="47"/>
      <c r="PE769" s="47"/>
      <c r="PF769" s="47"/>
      <c r="PG769" s="47"/>
      <c r="PH769" s="47"/>
      <c r="PI769" s="47"/>
      <c r="PJ769" s="47"/>
      <c r="PK769" s="47"/>
      <c r="PL769" s="47"/>
      <c r="PM769" s="47"/>
      <c r="PN769" s="47"/>
      <c r="PO769" s="47"/>
      <c r="PP769" s="47"/>
      <c r="PQ769" s="47"/>
      <c r="PR769" s="47"/>
      <c r="PS769" s="47"/>
      <c r="PT769" s="47"/>
      <c r="PU769" s="47"/>
      <c r="PV769" s="47"/>
      <c r="PW769" s="47"/>
      <c r="PX769" s="47"/>
      <c r="PY769" s="47"/>
      <c r="PZ769" s="47"/>
      <c r="QA769" s="47"/>
      <c r="QB769" s="47"/>
      <c r="QC769" s="47"/>
      <c r="QD769" s="47"/>
      <c r="QE769" s="47"/>
      <c r="QF769" s="47"/>
      <c r="QG769" s="47"/>
      <c r="QH769" s="47"/>
      <c r="QI769" s="47"/>
      <c r="QJ769" s="47"/>
      <c r="QK769" s="47"/>
      <c r="QL769" s="47"/>
      <c r="QM769" s="47"/>
      <c r="QN769" s="47"/>
      <c r="QO769" s="47"/>
      <c r="QP769" s="47"/>
      <c r="QQ769" s="47"/>
      <c r="QR769" s="47"/>
      <c r="QS769" s="47"/>
      <c r="QT769" s="47"/>
      <c r="QU769" s="47"/>
      <c r="QV769" s="47"/>
      <c r="QW769" s="47"/>
      <c r="QX769" s="47"/>
      <c r="QY769" s="47"/>
      <c r="QZ769" s="47"/>
      <c r="RA769" s="47"/>
      <c r="RB769" s="47"/>
      <c r="RC769" s="47"/>
      <c r="RD769" s="47"/>
      <c r="RE769" s="47"/>
      <c r="RF769" s="47"/>
      <c r="RG769" s="47"/>
      <c r="RH769" s="47"/>
      <c r="RI769" s="47"/>
      <c r="RJ769" s="47"/>
      <c r="RK769" s="47"/>
      <c r="RL769" s="47"/>
      <c r="RM769" s="47"/>
      <c r="RN769" s="47"/>
      <c r="RO769" s="47"/>
      <c r="RP769" s="47"/>
      <c r="RQ769" s="47"/>
      <c r="RR769" s="47"/>
      <c r="RS769" s="47"/>
      <c r="RT769" s="47"/>
      <c r="RU769" s="47"/>
      <c r="RV769" s="47"/>
      <c r="RW769" s="47"/>
      <c r="RX769" s="47"/>
      <c r="RY769" s="47"/>
      <c r="RZ769" s="47"/>
      <c r="SA769" s="47"/>
      <c r="SB769" s="47"/>
      <c r="SC769" s="47"/>
      <c r="SD769" s="47"/>
      <c r="SE769" s="47"/>
      <c r="SF769" s="47"/>
      <c r="SG769" s="47"/>
      <c r="SH769" s="47"/>
      <c r="SI769" s="47"/>
      <c r="SJ769" s="47"/>
      <c r="SK769" s="47"/>
      <c r="SL769" s="47"/>
      <c r="SM769" s="47"/>
      <c r="SN769" s="47"/>
      <c r="SO769" s="47"/>
      <c r="SP769" s="47"/>
      <c r="SQ769" s="47"/>
      <c r="SR769" s="47"/>
      <c r="SS769" s="47"/>
      <c r="ST769" s="47"/>
      <c r="SU769" s="47"/>
      <c r="SV769" s="47"/>
      <c r="SW769" s="47"/>
      <c r="SX769" s="47"/>
      <c r="SY769" s="47"/>
      <c r="SZ769" s="47"/>
      <c r="TA769" s="47"/>
      <c r="TB769" s="47"/>
      <c r="TC769" s="47"/>
      <c r="TD769" s="47"/>
      <c r="TE769" s="47"/>
      <c r="TF769" s="47"/>
      <c r="TG769" s="47"/>
      <c r="TH769" s="47"/>
      <c r="TI769" s="47"/>
      <c r="TJ769" s="47"/>
      <c r="TK769" s="47"/>
      <c r="TL769" s="47"/>
      <c r="TM769" s="47"/>
      <c r="TN769" s="47"/>
      <c r="TO769" s="47"/>
      <c r="TP769" s="47"/>
      <c r="TQ769" s="47"/>
      <c r="TR769" s="47"/>
      <c r="TS769" s="47"/>
      <c r="TT769" s="47"/>
      <c r="TU769" s="47"/>
      <c r="TV769" s="47"/>
      <c r="TW769" s="47"/>
      <c r="TX769" s="47"/>
      <c r="TY769" s="47"/>
      <c r="TZ769" s="47"/>
      <c r="UA769" s="47"/>
      <c r="UB769" s="47"/>
      <c r="UC769" s="47"/>
      <c r="UD769" s="47"/>
      <c r="UE769" s="47"/>
      <c r="UF769" s="47"/>
      <c r="UG769" s="47"/>
      <c r="UH769" s="47"/>
      <c r="UI769" s="47"/>
      <c r="UJ769" s="47"/>
      <c r="UK769" s="47"/>
      <c r="UL769" s="47"/>
      <c r="UM769" s="47"/>
      <c r="UN769" s="47"/>
      <c r="UO769" s="47"/>
      <c r="UP769" s="47"/>
      <c r="UQ769" s="47"/>
      <c r="UR769" s="47"/>
      <c r="US769" s="47"/>
      <c r="UT769" s="47"/>
      <c r="UU769" s="47"/>
      <c r="UV769" s="47"/>
      <c r="UW769" s="47"/>
      <c r="UX769" s="47"/>
      <c r="UY769" s="47"/>
      <c r="UZ769" s="47"/>
      <c r="VA769" s="47"/>
      <c r="VB769" s="47"/>
      <c r="VC769" s="47"/>
      <c r="VD769" s="47"/>
      <c r="VE769" s="47"/>
      <c r="VF769" s="47"/>
      <c r="VG769" s="47"/>
      <c r="VH769" s="47"/>
      <c r="VI769" s="47"/>
      <c r="VJ769" s="47"/>
      <c r="VK769" s="47"/>
      <c r="VL769" s="47"/>
      <c r="VM769" s="47"/>
      <c r="VN769" s="47"/>
      <c r="VO769" s="47"/>
      <c r="VP769" s="47"/>
      <c r="VQ769" s="47"/>
      <c r="VR769" s="47"/>
      <c r="VS769" s="47"/>
      <c r="VT769" s="47"/>
      <c r="VU769" s="47"/>
      <c r="VV769" s="47"/>
      <c r="VW769" s="47"/>
      <c r="VX769" s="47"/>
      <c r="VY769" s="47"/>
      <c r="VZ769" s="47"/>
      <c r="WA769" s="47"/>
      <c r="WB769" s="47"/>
      <c r="WC769" s="47"/>
      <c r="WD769" s="47"/>
      <c r="WE769" s="47"/>
      <c r="WF769" s="47"/>
      <c r="WG769" s="47"/>
      <c r="WH769" s="47"/>
      <c r="WI769" s="47"/>
      <c r="WJ769" s="47"/>
      <c r="WK769" s="47"/>
      <c r="WL769" s="47"/>
      <c r="WM769" s="47"/>
      <c r="WN769" s="47"/>
      <c r="WO769" s="47"/>
      <c r="WP769" s="47"/>
      <c r="WQ769" s="47"/>
      <c r="WR769" s="47"/>
      <c r="WS769" s="47"/>
      <c r="WT769" s="47"/>
      <c r="WU769" s="47"/>
      <c r="WV769" s="47"/>
      <c r="WW769" s="47"/>
      <c r="WX769" s="47"/>
      <c r="WY769" s="47"/>
      <c r="WZ769" s="47"/>
      <c r="XA769" s="47"/>
      <c r="XB769" s="47"/>
      <c r="XC769" s="47"/>
      <c r="XD769" s="47"/>
      <c r="XE769" s="47"/>
      <c r="XF769" s="47"/>
      <c r="XG769" s="47"/>
      <c r="XH769" s="47"/>
      <c r="XI769" s="47"/>
      <c r="XJ769" s="47"/>
      <c r="XK769" s="47"/>
      <c r="XL769" s="47"/>
      <c r="XM769" s="47"/>
      <c r="XN769" s="47"/>
      <c r="XO769" s="47"/>
      <c r="XP769" s="47"/>
      <c r="XQ769" s="47"/>
      <c r="XR769" s="47"/>
      <c r="XS769" s="47"/>
      <c r="XT769" s="47"/>
      <c r="XU769" s="47"/>
      <c r="XV769" s="47"/>
      <c r="XW769" s="47"/>
      <c r="XX769" s="47"/>
      <c r="XY769" s="47"/>
      <c r="XZ769" s="47"/>
      <c r="YA769" s="47"/>
      <c r="YB769" s="47"/>
      <c r="YC769" s="47"/>
      <c r="YD769" s="47"/>
      <c r="YE769" s="47"/>
      <c r="YF769" s="47"/>
      <c r="YG769" s="47"/>
      <c r="YH769" s="47"/>
      <c r="YI769" s="47"/>
      <c r="YJ769" s="47"/>
      <c r="YK769" s="47"/>
      <c r="YL769" s="47"/>
      <c r="YM769" s="47"/>
      <c r="YN769" s="47"/>
      <c r="YO769" s="47"/>
      <c r="YP769" s="47"/>
      <c r="YQ769" s="47"/>
      <c r="YR769" s="47"/>
      <c r="YS769" s="47"/>
      <c r="YT769" s="47"/>
      <c r="YU769" s="47"/>
      <c r="YV769" s="47"/>
      <c r="YW769" s="47"/>
      <c r="YX769" s="47"/>
      <c r="YY769" s="47"/>
      <c r="YZ769" s="47"/>
      <c r="ZA769" s="47"/>
      <c r="ZB769" s="47"/>
      <c r="ZC769" s="47"/>
      <c r="ZD769" s="47"/>
      <c r="ZE769" s="47"/>
      <c r="ZF769" s="47"/>
      <c r="ZG769" s="47"/>
      <c r="ZH769" s="47"/>
      <c r="ZI769" s="47"/>
      <c r="ZJ769" s="47"/>
      <c r="ZK769" s="47"/>
      <c r="ZL769" s="47"/>
      <c r="ZM769" s="47"/>
      <c r="ZN769" s="47"/>
      <c r="ZO769" s="47"/>
      <c r="ZP769" s="47"/>
      <c r="ZQ769" s="47"/>
      <c r="ZR769" s="47"/>
      <c r="ZS769" s="47"/>
      <c r="ZT769" s="47"/>
      <c r="ZU769" s="47"/>
      <c r="ZV769" s="47"/>
      <c r="ZW769" s="47"/>
      <c r="ZX769" s="47"/>
      <c r="ZY769" s="47"/>
      <c r="ZZ769" s="47"/>
      <c r="AAA769" s="47"/>
      <c r="AAB769" s="47"/>
      <c r="AAC769" s="47"/>
      <c r="AAD769" s="47"/>
      <c r="AAE769" s="47"/>
      <c r="AAF769" s="47"/>
      <c r="AAG769" s="47"/>
      <c r="AAH769" s="47"/>
      <c r="AAI769" s="47"/>
      <c r="AAJ769" s="47"/>
      <c r="AAK769" s="47"/>
      <c r="AAL769" s="47"/>
      <c r="AAM769" s="47"/>
      <c r="AAN769" s="47"/>
      <c r="AAO769" s="47"/>
      <c r="AAP769" s="47"/>
      <c r="AAQ769" s="47"/>
      <c r="AAR769" s="47"/>
      <c r="AAS769" s="47"/>
      <c r="AAT769" s="47"/>
      <c r="AAU769" s="47"/>
      <c r="AAV769" s="47"/>
      <c r="AAW769" s="47"/>
      <c r="AAX769" s="47"/>
      <c r="AAY769" s="47"/>
      <c r="AAZ769" s="47"/>
      <c r="ABA769" s="47"/>
      <c r="ABB769" s="47"/>
      <c r="ABC769" s="47"/>
      <c r="ABD769" s="47"/>
      <c r="ABE769" s="47"/>
      <c r="ABF769" s="47"/>
      <c r="ABG769" s="47"/>
      <c r="ABH769" s="47"/>
      <c r="ABI769" s="47"/>
      <c r="ABJ769" s="47"/>
      <c r="ABK769" s="47"/>
      <c r="ABL769" s="47"/>
      <c r="ABM769" s="47"/>
      <c r="ABN769" s="47"/>
      <c r="ABO769" s="47"/>
      <c r="ABP769" s="47"/>
      <c r="ABQ769" s="47"/>
      <c r="ABR769" s="47"/>
      <c r="ABS769" s="47"/>
      <c r="ABT769" s="47"/>
      <c r="ABU769" s="47"/>
      <c r="ABV769" s="47"/>
      <c r="ABW769" s="47"/>
      <c r="ABX769" s="47"/>
      <c r="ABY769" s="47"/>
      <c r="ABZ769" s="47"/>
      <c r="ACA769" s="47"/>
      <c r="ACB769" s="47"/>
      <c r="ACC769" s="47"/>
      <c r="ACD769" s="47"/>
      <c r="ACE769" s="47"/>
      <c r="ACF769" s="47"/>
      <c r="ACG769" s="47"/>
      <c r="ACH769" s="47"/>
      <c r="ACI769" s="47"/>
      <c r="ACJ769" s="47"/>
      <c r="ACK769" s="47"/>
      <c r="ACL769" s="47"/>
      <c r="ACM769" s="47"/>
      <c r="ACN769" s="47"/>
      <c r="ACO769" s="47"/>
      <c r="ACP769" s="47"/>
      <c r="ACQ769" s="47"/>
      <c r="ACR769" s="47"/>
      <c r="ACS769" s="47"/>
      <c r="ACT769" s="47"/>
      <c r="ACU769" s="47"/>
      <c r="ACV769" s="47"/>
      <c r="ACW769" s="47"/>
      <c r="ACX769" s="47"/>
      <c r="ACY769" s="47"/>
      <c r="ACZ769" s="47"/>
      <c r="ADA769" s="47"/>
      <c r="ADB769" s="47"/>
      <c r="ADC769" s="47"/>
      <c r="ADD769" s="47"/>
      <c r="ADE769" s="47"/>
      <c r="ADF769" s="47"/>
      <c r="ADG769" s="47"/>
      <c r="ADH769" s="47"/>
      <c r="ADI769" s="47"/>
      <c r="ADJ769" s="47"/>
      <c r="ADK769" s="47"/>
      <c r="ADL769" s="47"/>
      <c r="ADM769" s="47"/>
      <c r="ADN769" s="47"/>
      <c r="ADO769" s="47"/>
      <c r="ADP769" s="47"/>
    </row>
    <row r="770" spans="3:796" x14ac:dyDescent="0.4">
      <c r="C770" s="66"/>
      <c r="D770" s="43">
        <f>(1/$D$5)*学習!AB48</f>
        <v>1</v>
      </c>
      <c r="I770" s="67">
        <v>759</v>
      </c>
      <c r="J770" s="45">
        <v>-0.14683075704190562</v>
      </c>
      <c r="K770" s="45">
        <v>1.4308656582269135E-2</v>
      </c>
      <c r="L770" s="45">
        <v>3.5680547405051973E-3</v>
      </c>
      <c r="M770" s="45">
        <v>-3.0281288514580028E-2</v>
      </c>
      <c r="N770" s="45">
        <v>6.134121694318382E-2</v>
      </c>
      <c r="O770" s="45">
        <v>0.18316772528565786</v>
      </c>
      <c r="P770" s="45">
        <v>-6.3457215946733481E-2</v>
      </c>
      <c r="Q770" s="45">
        <v>-4.8730160056855841E-2</v>
      </c>
      <c r="R770" s="45">
        <v>-3.3621307825938709E-2</v>
      </c>
      <c r="S770" s="45">
        <v>-0.14343661489064533</v>
      </c>
      <c r="T770" s="45">
        <v>0.10673933723658828</v>
      </c>
      <c r="U770" s="45">
        <v>-4.455998136845999E-2</v>
      </c>
      <c r="V770" s="45">
        <v>-0.12346399169856688</v>
      </c>
      <c r="W770" s="45">
        <v>4.8780100747285185E-2</v>
      </c>
      <c r="X770" s="45">
        <v>-0.2145324677367729</v>
      </c>
      <c r="Y770" s="45">
        <v>4.8653799336048374E-2</v>
      </c>
      <c r="Z770" s="45">
        <v>0.15170143041608275</v>
      </c>
      <c r="AA770" s="45">
        <v>3.0352224337063125E-2</v>
      </c>
      <c r="AB770" s="45">
        <v>5.8023590365702971E-3</v>
      </c>
      <c r="AC770" s="45">
        <v>0.14691355566302672</v>
      </c>
      <c r="AD770" s="45">
        <v>-1.4839971804812231E-2</v>
      </c>
      <c r="AE770" s="45">
        <v>0.13019964529333466</v>
      </c>
      <c r="AF770" s="45">
        <v>4.2227418667319813E-2</v>
      </c>
      <c r="AG770" s="45">
        <v>5.961242910953949E-2</v>
      </c>
      <c r="AH770" s="45">
        <v>-0.14617404962681232</v>
      </c>
      <c r="AI770" s="45">
        <v>-0.12617537336510484</v>
      </c>
      <c r="AJ770" s="45">
        <v>-6.381876028934666E-2</v>
      </c>
      <c r="AK770" s="45">
        <v>-0.10295525655194411</v>
      </c>
      <c r="AL770" s="45">
        <v>0.15305435903713563</v>
      </c>
      <c r="AM770" s="45">
        <v>-3.5464677466093532E-2</v>
      </c>
      <c r="AN770" s="45">
        <v>8.3078713185443478E-2</v>
      </c>
      <c r="AO770" s="45">
        <v>0.13418387524794992</v>
      </c>
      <c r="AP770" s="45">
        <v>2.6898258468718191E-2</v>
      </c>
      <c r="AQ770" s="45">
        <v>6.66563131364388E-2</v>
      </c>
      <c r="AR770" s="45">
        <v>9.4248166233863964E-2</v>
      </c>
      <c r="AS770" s="45">
        <v>-3.6373337119632053E-2</v>
      </c>
      <c r="AT770" s="45">
        <v>4.3302040199688363E-2</v>
      </c>
      <c r="AU770" s="45">
        <v>0.20174200994791308</v>
      </c>
      <c r="AV770" s="45">
        <v>8.3578614839366419E-3</v>
      </c>
      <c r="AW770" s="45">
        <v>0.14382299197911305</v>
      </c>
      <c r="AX770" s="45">
        <v>-0.12780151290740785</v>
      </c>
      <c r="AY770" s="45">
        <v>2.3639823440211413E-2</v>
      </c>
      <c r="AZ770" s="45">
        <v>0.13779423283861564</v>
      </c>
      <c r="BA770" s="45">
        <v>-3.0255684502253122E-2</v>
      </c>
      <c r="BB770" s="45">
        <v>6.9530358687146687E-2</v>
      </c>
      <c r="BC770" s="45">
        <v>-6.4921680918407923E-3</v>
      </c>
      <c r="BD770" s="45">
        <v>-0.18593117296288933</v>
      </c>
      <c r="BE770" s="45">
        <v>-4.3612851578922404E-2</v>
      </c>
      <c r="BF770" s="45">
        <v>-0.15266112275490359</v>
      </c>
      <c r="BG770" s="45">
        <v>8.4227467645378307E-2</v>
      </c>
      <c r="BH770" s="45">
        <v>0.12690353312556879</v>
      </c>
      <c r="BI770" s="45">
        <v>-0.12512939253911068</v>
      </c>
      <c r="BJ770" s="45">
        <v>-0.11937335129691813</v>
      </c>
      <c r="BK770" s="45">
        <v>8.510362369476927E-3</v>
      </c>
      <c r="BL770" s="45">
        <v>0.1288500401379539</v>
      </c>
      <c r="BM770" s="45">
        <v>-0.18902199499423916</v>
      </c>
      <c r="BN770" s="45">
        <v>4.4842868984968656E-2</v>
      </c>
      <c r="BO770" s="45">
        <v>-0.10166738360276328</v>
      </c>
      <c r="BP770" s="45">
        <v>-2.9891117330326411E-3</v>
      </c>
      <c r="BQ770" s="45">
        <v>0.11169235726173239</v>
      </c>
      <c r="BR770" s="45">
        <v>1.468641790993467E-2</v>
      </c>
      <c r="BS770" s="45">
        <v>-7.5084354038362194E-2</v>
      </c>
      <c r="BT770" s="45">
        <v>3.6845505762509861E-2</v>
      </c>
      <c r="BU770" s="45">
        <v>-5.6537732364872258E-2</v>
      </c>
      <c r="BV770" s="45">
        <v>0.14594112629529554</v>
      </c>
      <c r="BW770" s="45">
        <v>6.8426795311703245E-2</v>
      </c>
      <c r="BX770" s="45">
        <v>0.13763343700838179</v>
      </c>
      <c r="BY770" s="45">
        <v>2.7145579960145466E-2</v>
      </c>
      <c r="BZ770" s="45">
        <v>8.1471483556977142E-2</v>
      </c>
      <c r="CA770" s="45">
        <v>-9.4803822233005555E-2</v>
      </c>
      <c r="CB770" s="45">
        <v>-0.19005755362059246</v>
      </c>
      <c r="CC770" s="45">
        <v>3.7968406326548722E-2</v>
      </c>
      <c r="CD770" s="45">
        <v>0.11028076914836243</v>
      </c>
      <c r="CE770" s="45">
        <v>0.10107813857014607</v>
      </c>
      <c r="CF770" s="45">
        <v>-1.3423944336891229E-2</v>
      </c>
      <c r="CG770" s="45">
        <v>1.4229632610574911E-2</v>
      </c>
      <c r="CH770" s="45">
        <v>4.6347580037949435E-2</v>
      </c>
      <c r="CI770" s="45">
        <v>4.8016736920517573E-3</v>
      </c>
      <c r="CJ770" s="45">
        <v>-9.757467304884225E-2</v>
      </c>
      <c r="CK770" s="45">
        <v>-4.4856288322266999E-2</v>
      </c>
      <c r="CL770" s="45">
        <v>8.7268483516020762E-2</v>
      </c>
      <c r="CM770" s="45">
        <v>3.4318227880109194E-2</v>
      </c>
      <c r="CN770" s="45">
        <v>-2.5124979461752357E-2</v>
      </c>
      <c r="CO770" s="45">
        <v>2.9384106459893894E-2</v>
      </c>
      <c r="CP770" s="45">
        <v>6.3802498595792123E-2</v>
      </c>
      <c r="CQ770" s="45">
        <v>1.0494313837266792E-2</v>
      </c>
      <c r="CR770" s="45">
        <v>-0.11755840394591348</v>
      </c>
      <c r="CS770" s="45">
        <v>2.4210380693869601E-2</v>
      </c>
      <c r="CT770" s="45">
        <v>-2.4461745191818075E-2</v>
      </c>
      <c r="CU770" s="45">
        <v>9.4680442499018774E-2</v>
      </c>
      <c r="CV770" s="45">
        <v>5.7689514384875192E-2</v>
      </c>
      <c r="CW770" s="45">
        <v>0.18552477318636665</v>
      </c>
      <c r="CX770" s="45">
        <v>-4.83492144843954E-2</v>
      </c>
      <c r="CY770" s="45">
        <v>-0.21406502461695431</v>
      </c>
      <c r="CZ770" s="45">
        <v>0.28560005965274188</v>
      </c>
      <c r="DA770" s="45">
        <v>2.6005186797572948E-2</v>
      </c>
      <c r="DB770" s="45">
        <v>-3.0900082018418144E-2</v>
      </c>
      <c r="DC770" s="45">
        <v>-1.9408782619138414E-3</v>
      </c>
      <c r="DD770" s="45">
        <v>0.1569072705534067</v>
      </c>
      <c r="DE770" s="45">
        <v>0.11370327228665919</v>
      </c>
      <c r="DF770" s="47"/>
      <c r="DG770" s="47"/>
      <c r="DH770" s="47"/>
      <c r="DI770" s="47"/>
      <c r="DJ770" s="47"/>
      <c r="DK770" s="47"/>
      <c r="DL770" s="47"/>
      <c r="DM770" s="47"/>
      <c r="DN770" s="47"/>
      <c r="DO770" s="47"/>
      <c r="DP770" s="47"/>
      <c r="DQ770" s="47"/>
      <c r="DR770" s="47"/>
      <c r="DS770" s="47"/>
      <c r="DT770" s="47"/>
      <c r="DU770" s="47"/>
      <c r="DV770" s="47"/>
      <c r="DW770" s="47"/>
      <c r="DX770" s="47"/>
      <c r="DY770" s="47"/>
      <c r="DZ770" s="47"/>
      <c r="EA770" s="47"/>
      <c r="EB770" s="47"/>
      <c r="EC770" s="47"/>
      <c r="ED770" s="47"/>
      <c r="EE770" s="47"/>
      <c r="EF770" s="47"/>
      <c r="EG770" s="47"/>
      <c r="EH770" s="47"/>
      <c r="EI770" s="47"/>
      <c r="EJ770" s="47"/>
      <c r="EK770" s="47"/>
      <c r="EL770" s="47"/>
      <c r="EM770" s="47"/>
      <c r="EN770" s="47"/>
      <c r="EO770" s="47"/>
      <c r="EP770" s="47"/>
      <c r="EQ770" s="47"/>
      <c r="ER770" s="47"/>
      <c r="ES770" s="47"/>
      <c r="ET770" s="47"/>
      <c r="EU770" s="47"/>
      <c r="EV770" s="47"/>
      <c r="EW770" s="47"/>
      <c r="EX770" s="47"/>
      <c r="EY770" s="47"/>
      <c r="EZ770" s="47"/>
      <c r="FA770" s="47"/>
      <c r="FB770" s="47"/>
      <c r="FC770" s="47"/>
      <c r="FD770" s="47"/>
      <c r="FE770" s="47"/>
      <c r="FF770" s="47"/>
      <c r="FG770" s="47"/>
      <c r="FH770" s="47"/>
      <c r="FI770" s="47"/>
      <c r="FJ770" s="47"/>
      <c r="FK770" s="47"/>
      <c r="FL770" s="47"/>
      <c r="FM770" s="47"/>
      <c r="FN770" s="47"/>
      <c r="FO770" s="47"/>
      <c r="FP770" s="47"/>
      <c r="FQ770" s="47"/>
      <c r="FR770" s="47"/>
      <c r="FS770" s="47"/>
      <c r="FT770" s="47"/>
      <c r="FU770" s="47"/>
      <c r="FV770" s="47"/>
      <c r="FW770" s="47"/>
      <c r="FX770" s="47"/>
      <c r="FY770" s="47"/>
      <c r="FZ770" s="47"/>
      <c r="GA770" s="47"/>
      <c r="GB770" s="47"/>
      <c r="GC770" s="47"/>
      <c r="GD770" s="47"/>
      <c r="GE770" s="47"/>
      <c r="GF770" s="47"/>
      <c r="GG770" s="47"/>
      <c r="GH770" s="47"/>
      <c r="GI770" s="47"/>
      <c r="GJ770" s="47"/>
      <c r="GK770" s="47"/>
      <c r="GL770" s="47"/>
      <c r="GM770" s="47"/>
      <c r="GN770" s="47"/>
      <c r="GO770" s="47"/>
      <c r="GP770" s="47"/>
      <c r="GQ770" s="47"/>
      <c r="GR770" s="47"/>
      <c r="GS770" s="47"/>
      <c r="GT770" s="47"/>
      <c r="GU770" s="47"/>
      <c r="GV770" s="47"/>
      <c r="GW770" s="47"/>
      <c r="GX770" s="47"/>
      <c r="GY770" s="47"/>
      <c r="GZ770" s="47"/>
      <c r="HA770" s="47"/>
      <c r="HB770" s="47"/>
      <c r="HC770" s="47"/>
      <c r="HD770" s="47"/>
      <c r="HE770" s="47"/>
      <c r="HF770" s="47"/>
      <c r="HG770" s="47"/>
      <c r="HH770" s="47"/>
      <c r="HI770" s="47"/>
      <c r="HJ770" s="47"/>
      <c r="HK770" s="47"/>
      <c r="HL770" s="47"/>
      <c r="HM770" s="47"/>
      <c r="HN770" s="47"/>
      <c r="HO770" s="47"/>
      <c r="HP770" s="47"/>
      <c r="HQ770" s="47"/>
      <c r="HR770" s="47"/>
      <c r="HS770" s="47"/>
      <c r="HT770" s="47"/>
      <c r="HU770" s="47"/>
      <c r="HV770" s="47"/>
      <c r="HW770" s="47"/>
      <c r="HX770" s="47"/>
      <c r="HY770" s="47"/>
      <c r="HZ770" s="47"/>
      <c r="IA770" s="47"/>
      <c r="IB770" s="47"/>
      <c r="IC770" s="47"/>
      <c r="ID770" s="47"/>
      <c r="IE770" s="47"/>
      <c r="IF770" s="47"/>
      <c r="IG770" s="47"/>
      <c r="IH770" s="47"/>
      <c r="II770" s="47"/>
      <c r="IJ770" s="47"/>
      <c r="IK770" s="47"/>
      <c r="IL770" s="47"/>
      <c r="IM770" s="47"/>
      <c r="IN770" s="47"/>
      <c r="IO770" s="47"/>
      <c r="IP770" s="47"/>
      <c r="IQ770" s="47"/>
      <c r="IR770" s="47"/>
      <c r="IS770" s="47"/>
      <c r="IT770" s="47"/>
      <c r="IU770" s="47"/>
      <c r="IV770" s="47"/>
      <c r="IW770" s="47"/>
      <c r="IX770" s="47"/>
      <c r="IY770" s="47"/>
      <c r="IZ770" s="47"/>
      <c r="JA770" s="47"/>
      <c r="JB770" s="47"/>
      <c r="JC770" s="47"/>
      <c r="JD770" s="47"/>
      <c r="JE770" s="47"/>
      <c r="JF770" s="47"/>
      <c r="JG770" s="47"/>
      <c r="JH770" s="47"/>
      <c r="JI770" s="47"/>
      <c r="JJ770" s="47"/>
      <c r="JK770" s="47"/>
      <c r="JL770" s="47"/>
      <c r="JM770" s="47"/>
      <c r="JN770" s="47"/>
      <c r="JO770" s="47"/>
      <c r="JP770" s="47"/>
      <c r="JQ770" s="47"/>
      <c r="JR770" s="47"/>
      <c r="JS770" s="47"/>
      <c r="JT770" s="47"/>
      <c r="JU770" s="47"/>
      <c r="JV770" s="47"/>
      <c r="JW770" s="47"/>
      <c r="JX770" s="47"/>
      <c r="JY770" s="47"/>
      <c r="JZ770" s="47"/>
      <c r="KA770" s="47"/>
      <c r="KB770" s="47"/>
      <c r="KC770" s="47"/>
      <c r="KD770" s="47"/>
      <c r="KE770" s="47"/>
      <c r="KF770" s="47"/>
      <c r="KG770" s="47"/>
      <c r="KH770" s="47"/>
      <c r="KI770" s="47"/>
      <c r="KJ770" s="47"/>
      <c r="KK770" s="47"/>
      <c r="KL770" s="47"/>
      <c r="KM770" s="47"/>
      <c r="KN770" s="47"/>
      <c r="KO770" s="47"/>
      <c r="KP770" s="47"/>
      <c r="KQ770" s="47"/>
      <c r="KR770" s="47"/>
      <c r="KS770" s="47"/>
      <c r="KT770" s="47"/>
      <c r="KU770" s="47"/>
      <c r="KV770" s="47"/>
      <c r="KW770" s="47"/>
      <c r="KX770" s="47"/>
      <c r="KY770" s="47"/>
      <c r="KZ770" s="47"/>
      <c r="LA770" s="47"/>
      <c r="LB770" s="47"/>
      <c r="LC770" s="47"/>
      <c r="LD770" s="47"/>
      <c r="LE770" s="47"/>
      <c r="LF770" s="47"/>
      <c r="LG770" s="47"/>
      <c r="LH770" s="47"/>
      <c r="LI770" s="47"/>
      <c r="LJ770" s="47"/>
      <c r="LK770" s="47"/>
      <c r="LL770" s="47"/>
      <c r="LM770" s="47"/>
      <c r="LN770" s="47"/>
      <c r="LO770" s="47"/>
      <c r="LP770" s="47"/>
      <c r="LQ770" s="47"/>
      <c r="LR770" s="47"/>
      <c r="LS770" s="47"/>
      <c r="LT770" s="47"/>
      <c r="LU770" s="47"/>
      <c r="LV770" s="47"/>
      <c r="LW770" s="47"/>
      <c r="LX770" s="47"/>
      <c r="LY770" s="47"/>
      <c r="LZ770" s="47"/>
      <c r="MA770" s="47"/>
      <c r="MB770" s="47"/>
      <c r="MC770" s="47"/>
      <c r="MD770" s="47"/>
      <c r="ME770" s="47"/>
      <c r="MF770" s="47"/>
      <c r="MG770" s="47"/>
      <c r="MH770" s="47"/>
      <c r="MI770" s="47"/>
      <c r="MJ770" s="47"/>
      <c r="MK770" s="47"/>
      <c r="ML770" s="47"/>
      <c r="MM770" s="47"/>
      <c r="MN770" s="47"/>
      <c r="MO770" s="47"/>
      <c r="MP770" s="47"/>
      <c r="MQ770" s="47"/>
      <c r="MR770" s="47"/>
      <c r="MS770" s="47"/>
      <c r="MT770" s="47"/>
      <c r="MU770" s="47"/>
      <c r="MV770" s="47"/>
      <c r="MW770" s="47"/>
      <c r="MX770" s="47"/>
      <c r="MY770" s="47"/>
      <c r="MZ770" s="47"/>
      <c r="NA770" s="47"/>
      <c r="NB770" s="47"/>
      <c r="NC770" s="47"/>
      <c r="ND770" s="47"/>
      <c r="NE770" s="47"/>
      <c r="NF770" s="47"/>
      <c r="NG770" s="47"/>
      <c r="NH770" s="47"/>
      <c r="NI770" s="47"/>
      <c r="NJ770" s="47"/>
      <c r="NK770" s="47"/>
      <c r="NL770" s="47"/>
      <c r="NM770" s="47"/>
      <c r="NN770" s="47"/>
      <c r="NO770" s="47"/>
      <c r="NP770" s="47"/>
      <c r="NQ770" s="47"/>
      <c r="NR770" s="47"/>
      <c r="NS770" s="47"/>
      <c r="NT770" s="47"/>
      <c r="NU770" s="47"/>
      <c r="NV770" s="47"/>
      <c r="NW770" s="47"/>
      <c r="NX770" s="47"/>
      <c r="NY770" s="47"/>
      <c r="NZ770" s="47"/>
      <c r="OA770" s="47"/>
      <c r="OB770" s="47"/>
      <c r="OC770" s="47"/>
      <c r="OD770" s="47"/>
      <c r="OE770" s="47"/>
      <c r="OF770" s="47"/>
      <c r="OG770" s="47"/>
      <c r="OH770" s="47"/>
      <c r="OI770" s="47"/>
      <c r="OJ770" s="47"/>
      <c r="OK770" s="47"/>
      <c r="OL770" s="47"/>
      <c r="OM770" s="47"/>
      <c r="ON770" s="47"/>
      <c r="OO770" s="47"/>
      <c r="OP770" s="47"/>
      <c r="OQ770" s="47"/>
      <c r="OR770" s="47"/>
      <c r="OS770" s="47"/>
      <c r="OT770" s="47"/>
      <c r="OU770" s="47"/>
      <c r="OV770" s="47"/>
      <c r="OW770" s="47"/>
      <c r="OX770" s="47"/>
      <c r="OY770" s="47"/>
      <c r="OZ770" s="47"/>
      <c r="PA770" s="47"/>
      <c r="PB770" s="47"/>
      <c r="PC770" s="47"/>
      <c r="PD770" s="47"/>
      <c r="PE770" s="47"/>
      <c r="PF770" s="47"/>
      <c r="PG770" s="47"/>
      <c r="PH770" s="47"/>
      <c r="PI770" s="47"/>
      <c r="PJ770" s="47"/>
      <c r="PK770" s="47"/>
      <c r="PL770" s="47"/>
      <c r="PM770" s="47"/>
      <c r="PN770" s="47"/>
      <c r="PO770" s="47"/>
      <c r="PP770" s="47"/>
      <c r="PQ770" s="47"/>
      <c r="PR770" s="47"/>
      <c r="PS770" s="47"/>
      <c r="PT770" s="47"/>
      <c r="PU770" s="47"/>
      <c r="PV770" s="47"/>
      <c r="PW770" s="47"/>
      <c r="PX770" s="47"/>
      <c r="PY770" s="47"/>
      <c r="PZ770" s="47"/>
      <c r="QA770" s="47"/>
      <c r="QB770" s="47"/>
      <c r="QC770" s="47"/>
      <c r="QD770" s="47"/>
      <c r="QE770" s="47"/>
      <c r="QF770" s="47"/>
      <c r="QG770" s="47"/>
      <c r="QH770" s="47"/>
      <c r="QI770" s="47"/>
      <c r="QJ770" s="47"/>
      <c r="QK770" s="47"/>
      <c r="QL770" s="47"/>
      <c r="QM770" s="47"/>
      <c r="QN770" s="47"/>
      <c r="QO770" s="47"/>
      <c r="QP770" s="47"/>
      <c r="QQ770" s="47"/>
      <c r="QR770" s="47"/>
      <c r="QS770" s="47"/>
      <c r="QT770" s="47"/>
      <c r="QU770" s="47"/>
      <c r="QV770" s="47"/>
      <c r="QW770" s="47"/>
      <c r="QX770" s="47"/>
      <c r="QY770" s="47"/>
      <c r="QZ770" s="47"/>
      <c r="RA770" s="47"/>
      <c r="RB770" s="47"/>
      <c r="RC770" s="47"/>
      <c r="RD770" s="47"/>
      <c r="RE770" s="47"/>
      <c r="RF770" s="47"/>
      <c r="RG770" s="47"/>
      <c r="RH770" s="47"/>
      <c r="RI770" s="47"/>
      <c r="RJ770" s="47"/>
      <c r="RK770" s="47"/>
      <c r="RL770" s="47"/>
      <c r="RM770" s="47"/>
      <c r="RN770" s="47"/>
      <c r="RO770" s="47"/>
      <c r="RP770" s="47"/>
      <c r="RQ770" s="47"/>
      <c r="RR770" s="47"/>
      <c r="RS770" s="47"/>
      <c r="RT770" s="47"/>
      <c r="RU770" s="47"/>
      <c r="RV770" s="47"/>
      <c r="RW770" s="47"/>
      <c r="RX770" s="47"/>
      <c r="RY770" s="47"/>
      <c r="RZ770" s="47"/>
      <c r="SA770" s="47"/>
      <c r="SB770" s="47"/>
      <c r="SC770" s="47"/>
      <c r="SD770" s="47"/>
      <c r="SE770" s="47"/>
      <c r="SF770" s="47"/>
      <c r="SG770" s="47"/>
      <c r="SH770" s="47"/>
      <c r="SI770" s="47"/>
      <c r="SJ770" s="47"/>
      <c r="SK770" s="47"/>
      <c r="SL770" s="47"/>
      <c r="SM770" s="47"/>
      <c r="SN770" s="47"/>
      <c r="SO770" s="47"/>
      <c r="SP770" s="47"/>
      <c r="SQ770" s="47"/>
      <c r="SR770" s="47"/>
      <c r="SS770" s="47"/>
      <c r="ST770" s="47"/>
      <c r="SU770" s="47"/>
      <c r="SV770" s="47"/>
      <c r="SW770" s="47"/>
      <c r="SX770" s="47"/>
      <c r="SY770" s="47"/>
      <c r="SZ770" s="47"/>
      <c r="TA770" s="47"/>
      <c r="TB770" s="47"/>
      <c r="TC770" s="47"/>
      <c r="TD770" s="47"/>
      <c r="TE770" s="47"/>
      <c r="TF770" s="47"/>
      <c r="TG770" s="47"/>
      <c r="TH770" s="47"/>
      <c r="TI770" s="47"/>
      <c r="TJ770" s="47"/>
      <c r="TK770" s="47"/>
      <c r="TL770" s="47"/>
      <c r="TM770" s="47"/>
      <c r="TN770" s="47"/>
      <c r="TO770" s="47"/>
      <c r="TP770" s="47"/>
      <c r="TQ770" s="47"/>
      <c r="TR770" s="47"/>
      <c r="TS770" s="47"/>
      <c r="TT770" s="47"/>
      <c r="TU770" s="47"/>
      <c r="TV770" s="47"/>
      <c r="TW770" s="47"/>
      <c r="TX770" s="47"/>
      <c r="TY770" s="47"/>
      <c r="TZ770" s="47"/>
      <c r="UA770" s="47"/>
      <c r="UB770" s="47"/>
      <c r="UC770" s="47"/>
      <c r="UD770" s="47"/>
      <c r="UE770" s="47"/>
      <c r="UF770" s="47"/>
      <c r="UG770" s="47"/>
      <c r="UH770" s="47"/>
      <c r="UI770" s="47"/>
      <c r="UJ770" s="47"/>
      <c r="UK770" s="47"/>
      <c r="UL770" s="47"/>
      <c r="UM770" s="47"/>
      <c r="UN770" s="47"/>
      <c r="UO770" s="47"/>
      <c r="UP770" s="47"/>
      <c r="UQ770" s="47"/>
      <c r="UR770" s="47"/>
      <c r="US770" s="47"/>
      <c r="UT770" s="47"/>
      <c r="UU770" s="47"/>
      <c r="UV770" s="47"/>
      <c r="UW770" s="47"/>
      <c r="UX770" s="47"/>
      <c r="UY770" s="47"/>
      <c r="UZ770" s="47"/>
      <c r="VA770" s="47"/>
      <c r="VB770" s="47"/>
      <c r="VC770" s="47"/>
      <c r="VD770" s="47"/>
      <c r="VE770" s="47"/>
      <c r="VF770" s="47"/>
      <c r="VG770" s="47"/>
      <c r="VH770" s="47"/>
      <c r="VI770" s="47"/>
      <c r="VJ770" s="47"/>
      <c r="VK770" s="47"/>
      <c r="VL770" s="47"/>
      <c r="VM770" s="47"/>
      <c r="VN770" s="47"/>
      <c r="VO770" s="47"/>
      <c r="VP770" s="47"/>
      <c r="VQ770" s="47"/>
      <c r="VR770" s="47"/>
      <c r="VS770" s="47"/>
      <c r="VT770" s="47"/>
      <c r="VU770" s="47"/>
      <c r="VV770" s="47"/>
      <c r="VW770" s="47"/>
      <c r="VX770" s="47"/>
      <c r="VY770" s="47"/>
      <c r="VZ770" s="47"/>
      <c r="WA770" s="47"/>
      <c r="WB770" s="47"/>
      <c r="WC770" s="47"/>
      <c r="WD770" s="47"/>
      <c r="WE770" s="47"/>
      <c r="WF770" s="47"/>
      <c r="WG770" s="47"/>
      <c r="WH770" s="47"/>
      <c r="WI770" s="47"/>
      <c r="WJ770" s="47"/>
      <c r="WK770" s="47"/>
      <c r="WL770" s="47"/>
      <c r="WM770" s="47"/>
      <c r="WN770" s="47"/>
      <c r="WO770" s="47"/>
      <c r="WP770" s="47"/>
      <c r="WQ770" s="47"/>
      <c r="WR770" s="47"/>
      <c r="WS770" s="47"/>
      <c r="WT770" s="47"/>
      <c r="WU770" s="47"/>
      <c r="WV770" s="47"/>
      <c r="WW770" s="47"/>
      <c r="WX770" s="47"/>
      <c r="WY770" s="47"/>
      <c r="WZ770" s="47"/>
      <c r="XA770" s="47"/>
      <c r="XB770" s="47"/>
      <c r="XC770" s="47"/>
      <c r="XD770" s="47"/>
      <c r="XE770" s="47"/>
      <c r="XF770" s="47"/>
      <c r="XG770" s="47"/>
      <c r="XH770" s="47"/>
      <c r="XI770" s="47"/>
      <c r="XJ770" s="47"/>
      <c r="XK770" s="47"/>
      <c r="XL770" s="47"/>
      <c r="XM770" s="47"/>
      <c r="XN770" s="47"/>
      <c r="XO770" s="47"/>
      <c r="XP770" s="47"/>
      <c r="XQ770" s="47"/>
      <c r="XR770" s="47"/>
      <c r="XS770" s="47"/>
      <c r="XT770" s="47"/>
      <c r="XU770" s="47"/>
      <c r="XV770" s="47"/>
      <c r="XW770" s="47"/>
      <c r="XX770" s="47"/>
      <c r="XY770" s="47"/>
      <c r="XZ770" s="47"/>
      <c r="YA770" s="47"/>
      <c r="YB770" s="47"/>
      <c r="YC770" s="47"/>
      <c r="YD770" s="47"/>
      <c r="YE770" s="47"/>
      <c r="YF770" s="47"/>
      <c r="YG770" s="47"/>
      <c r="YH770" s="47"/>
      <c r="YI770" s="47"/>
      <c r="YJ770" s="47"/>
      <c r="YK770" s="47"/>
      <c r="YL770" s="47"/>
      <c r="YM770" s="47"/>
      <c r="YN770" s="47"/>
      <c r="YO770" s="47"/>
      <c r="YP770" s="47"/>
      <c r="YQ770" s="47"/>
      <c r="YR770" s="47"/>
      <c r="YS770" s="47"/>
      <c r="YT770" s="47"/>
      <c r="YU770" s="47"/>
      <c r="YV770" s="47"/>
      <c r="YW770" s="47"/>
      <c r="YX770" s="47"/>
      <c r="YY770" s="47"/>
      <c r="YZ770" s="47"/>
      <c r="ZA770" s="47"/>
      <c r="ZB770" s="47"/>
      <c r="ZC770" s="47"/>
      <c r="ZD770" s="47"/>
      <c r="ZE770" s="47"/>
      <c r="ZF770" s="47"/>
      <c r="ZG770" s="47"/>
      <c r="ZH770" s="47"/>
      <c r="ZI770" s="47"/>
      <c r="ZJ770" s="47"/>
      <c r="ZK770" s="47"/>
      <c r="ZL770" s="47"/>
      <c r="ZM770" s="47"/>
      <c r="ZN770" s="47"/>
      <c r="ZO770" s="47"/>
      <c r="ZP770" s="47"/>
      <c r="ZQ770" s="47"/>
      <c r="ZR770" s="47"/>
      <c r="ZS770" s="47"/>
      <c r="ZT770" s="47"/>
      <c r="ZU770" s="47"/>
      <c r="ZV770" s="47"/>
      <c r="ZW770" s="47"/>
      <c r="ZX770" s="47"/>
      <c r="ZY770" s="47"/>
      <c r="ZZ770" s="47"/>
      <c r="AAA770" s="47"/>
      <c r="AAB770" s="47"/>
      <c r="AAC770" s="47"/>
      <c r="AAD770" s="47"/>
      <c r="AAE770" s="47"/>
      <c r="AAF770" s="47"/>
      <c r="AAG770" s="47"/>
      <c r="AAH770" s="47"/>
      <c r="AAI770" s="47"/>
      <c r="AAJ770" s="47"/>
      <c r="AAK770" s="47"/>
      <c r="AAL770" s="47"/>
      <c r="AAM770" s="47"/>
      <c r="AAN770" s="47"/>
      <c r="AAO770" s="47"/>
      <c r="AAP770" s="47"/>
      <c r="AAQ770" s="47"/>
      <c r="AAR770" s="47"/>
      <c r="AAS770" s="47"/>
      <c r="AAT770" s="47"/>
      <c r="AAU770" s="47"/>
      <c r="AAV770" s="47"/>
      <c r="AAW770" s="47"/>
      <c r="AAX770" s="47"/>
      <c r="AAY770" s="47"/>
      <c r="AAZ770" s="47"/>
      <c r="ABA770" s="47"/>
      <c r="ABB770" s="47"/>
      <c r="ABC770" s="47"/>
      <c r="ABD770" s="47"/>
      <c r="ABE770" s="47"/>
      <c r="ABF770" s="47"/>
      <c r="ABG770" s="47"/>
      <c r="ABH770" s="47"/>
      <c r="ABI770" s="47"/>
      <c r="ABJ770" s="47"/>
      <c r="ABK770" s="47"/>
      <c r="ABL770" s="47"/>
      <c r="ABM770" s="47"/>
      <c r="ABN770" s="47"/>
      <c r="ABO770" s="47"/>
      <c r="ABP770" s="47"/>
      <c r="ABQ770" s="47"/>
      <c r="ABR770" s="47"/>
      <c r="ABS770" s="47"/>
      <c r="ABT770" s="47"/>
      <c r="ABU770" s="47"/>
      <c r="ABV770" s="47"/>
      <c r="ABW770" s="47"/>
      <c r="ABX770" s="47"/>
      <c r="ABY770" s="47"/>
      <c r="ABZ770" s="47"/>
      <c r="ACA770" s="47"/>
      <c r="ACB770" s="47"/>
      <c r="ACC770" s="47"/>
      <c r="ACD770" s="47"/>
      <c r="ACE770" s="47"/>
      <c r="ACF770" s="47"/>
      <c r="ACG770" s="47"/>
      <c r="ACH770" s="47"/>
      <c r="ACI770" s="47"/>
      <c r="ACJ770" s="47"/>
      <c r="ACK770" s="47"/>
      <c r="ACL770" s="47"/>
      <c r="ACM770" s="47"/>
      <c r="ACN770" s="47"/>
      <c r="ACO770" s="47"/>
      <c r="ACP770" s="47"/>
      <c r="ACQ770" s="47"/>
      <c r="ACR770" s="47"/>
      <c r="ACS770" s="47"/>
      <c r="ACT770" s="47"/>
      <c r="ACU770" s="47"/>
      <c r="ACV770" s="47"/>
      <c r="ACW770" s="47"/>
      <c r="ACX770" s="47"/>
      <c r="ACY770" s="47"/>
      <c r="ACZ770" s="47"/>
      <c r="ADA770" s="47"/>
      <c r="ADB770" s="47"/>
      <c r="ADC770" s="47"/>
      <c r="ADD770" s="47"/>
      <c r="ADE770" s="47"/>
      <c r="ADF770" s="47"/>
      <c r="ADG770" s="47"/>
      <c r="ADH770" s="47"/>
      <c r="ADI770" s="47"/>
      <c r="ADJ770" s="47"/>
      <c r="ADK770" s="47"/>
      <c r="ADL770" s="47"/>
      <c r="ADM770" s="47"/>
      <c r="ADN770" s="47"/>
      <c r="ADO770" s="47"/>
      <c r="ADP770" s="47"/>
    </row>
    <row r="771" spans="3:796" x14ac:dyDescent="0.4">
      <c r="C771" s="66"/>
      <c r="D771" s="43">
        <f>(1/$D$5)*学習!AB49</f>
        <v>1</v>
      </c>
      <c r="I771" s="67">
        <v>760</v>
      </c>
      <c r="J771" s="45">
        <v>-6.2526971456161984E-2</v>
      </c>
      <c r="K771" s="45">
        <v>4.7631909558881975E-2</v>
      </c>
      <c r="L771" s="45">
        <v>-0.23158636810125105</v>
      </c>
      <c r="M771" s="45">
        <v>-4.7076429941477059E-2</v>
      </c>
      <c r="N771" s="45">
        <v>0.16871369664602004</v>
      </c>
      <c r="O771" s="45">
        <v>3.8434173697419992E-2</v>
      </c>
      <c r="P771" s="45">
        <v>-0.15370222732022731</v>
      </c>
      <c r="Q771" s="45">
        <v>-0.1773805643632691</v>
      </c>
      <c r="R771" s="45">
        <v>-1.0286762493491811E-3</v>
      </c>
      <c r="S771" s="45">
        <v>0.15987453195894274</v>
      </c>
      <c r="T771" s="45">
        <v>9.3312397374917169E-3</v>
      </c>
      <c r="U771" s="45">
        <v>9.5117922588021264E-2</v>
      </c>
      <c r="V771" s="45">
        <v>1.5164734596108726E-2</v>
      </c>
      <c r="W771" s="45">
        <v>-2.1406751299197675E-3</v>
      </c>
      <c r="X771" s="45">
        <v>-6.6026321438160437E-2</v>
      </c>
      <c r="Y771" s="45">
        <v>-0.13135468533623396</v>
      </c>
      <c r="Z771" s="45">
        <v>-9.2003319052952531E-2</v>
      </c>
      <c r="AA771" s="45">
        <v>-7.6811842815474707E-2</v>
      </c>
      <c r="AB771" s="45">
        <v>2.8469758501817367E-2</v>
      </c>
      <c r="AC771" s="45">
        <v>-0.18324338699175033</v>
      </c>
      <c r="AD771" s="45">
        <v>-0.1278221000895319</v>
      </c>
      <c r="AE771" s="45">
        <v>-0.17976063171311202</v>
      </c>
      <c r="AF771" s="45">
        <v>6.3924136143846788E-2</v>
      </c>
      <c r="AG771" s="45">
        <v>-0.10190313352203863</v>
      </c>
      <c r="AH771" s="45">
        <v>-8.0809790666891174E-2</v>
      </c>
      <c r="AI771" s="45">
        <v>3.7292089890458735E-2</v>
      </c>
      <c r="AJ771" s="45">
        <v>-4.7008115290592754E-2</v>
      </c>
      <c r="AK771" s="45">
        <v>5.021042848482745E-2</v>
      </c>
      <c r="AL771" s="45">
        <v>0.28745457353458753</v>
      </c>
      <c r="AM771" s="45">
        <v>0.11894238881988252</v>
      </c>
      <c r="AN771" s="45">
        <v>-3.7326958519029549E-2</v>
      </c>
      <c r="AO771" s="45">
        <v>-3.8963047937795363E-2</v>
      </c>
      <c r="AP771" s="45">
        <v>5.106799014219273E-2</v>
      </c>
      <c r="AQ771" s="45">
        <v>1.2102445763668583E-2</v>
      </c>
      <c r="AR771" s="45">
        <v>-0.26708838930516499</v>
      </c>
      <c r="AS771" s="45">
        <v>-0.15281355432136531</v>
      </c>
      <c r="AT771" s="45">
        <v>0.23855975475989899</v>
      </c>
      <c r="AU771" s="45">
        <v>-0.12656625410326883</v>
      </c>
      <c r="AV771" s="45">
        <v>-0.18692279717851049</v>
      </c>
      <c r="AW771" s="45">
        <v>-2.4453201285717964E-3</v>
      </c>
      <c r="AX771" s="45">
        <v>9.6309356144440986E-2</v>
      </c>
      <c r="AY771" s="45">
        <v>0.28936356319745687</v>
      </c>
      <c r="AZ771" s="45">
        <v>-3.0552869716500189E-2</v>
      </c>
      <c r="BA771" s="45">
        <v>3.4146163280987199E-2</v>
      </c>
      <c r="BB771" s="45">
        <v>0.12049463082578543</v>
      </c>
      <c r="BC771" s="45">
        <v>4.2427487921099481E-3</v>
      </c>
      <c r="BD771" s="45">
        <v>5.8699876739060464E-2</v>
      </c>
      <c r="BE771" s="45">
        <v>-5.3229222084548245E-3</v>
      </c>
      <c r="BF771" s="45">
        <v>-4.5578102489798891E-2</v>
      </c>
      <c r="BG771" s="45">
        <v>0.13513722685722201</v>
      </c>
      <c r="BH771" s="45">
        <v>0.19756406361151499</v>
      </c>
      <c r="BI771" s="45">
        <v>0.12322607540193871</v>
      </c>
      <c r="BJ771" s="45">
        <v>-8.5223279647209424E-2</v>
      </c>
      <c r="BK771" s="45">
        <v>-4.7323982856322909E-2</v>
      </c>
      <c r="BL771" s="45">
        <v>-8.154620938138761E-2</v>
      </c>
      <c r="BM771" s="45">
        <v>-1.4144025063589408E-3</v>
      </c>
      <c r="BN771" s="45">
        <v>-8.2796561469685379E-3</v>
      </c>
      <c r="BO771" s="45">
        <v>-4.5310997078885657E-3</v>
      </c>
      <c r="BP771" s="45">
        <v>-2.3897846208558006E-3</v>
      </c>
      <c r="BQ771" s="45">
        <v>0.13257116022263904</v>
      </c>
      <c r="BR771" s="45">
        <v>3.7685818831320723E-2</v>
      </c>
      <c r="BS771" s="45">
        <v>-5.3041191392589129E-2</v>
      </c>
      <c r="BT771" s="45">
        <v>-3.8342821027538797E-2</v>
      </c>
      <c r="BU771" s="45">
        <v>0.13074198407907628</v>
      </c>
      <c r="BV771" s="45">
        <v>2.5130068596094682E-2</v>
      </c>
      <c r="BW771" s="45">
        <v>8.1889607009067181E-2</v>
      </c>
      <c r="BX771" s="45">
        <v>0.11672223194375518</v>
      </c>
      <c r="BY771" s="45">
        <v>-8.064251875711434E-2</v>
      </c>
      <c r="BZ771" s="45">
        <v>-4.0635763801107019E-2</v>
      </c>
      <c r="CA771" s="45">
        <v>0.10643150048140812</v>
      </c>
      <c r="CB771" s="45">
        <v>4.4542358975986761E-2</v>
      </c>
      <c r="CC771" s="45">
        <v>8.4372719417447534E-2</v>
      </c>
      <c r="CD771" s="45">
        <v>-0.20145432065083205</v>
      </c>
      <c r="CE771" s="45">
        <v>5.2923079989139379E-2</v>
      </c>
      <c r="CF771" s="45">
        <v>0.11800894361685811</v>
      </c>
      <c r="CG771" s="45">
        <v>0.1296125280395585</v>
      </c>
      <c r="CH771" s="45">
        <v>0.13509789931541188</v>
      </c>
      <c r="CI771" s="45">
        <v>9.4450365289777044E-2</v>
      </c>
      <c r="CJ771" s="45">
        <v>0.20797655228615669</v>
      </c>
      <c r="CK771" s="45">
        <v>3.6513952770381775E-2</v>
      </c>
      <c r="CL771" s="45">
        <v>-3.4999625340502147E-2</v>
      </c>
      <c r="CM771" s="45">
        <v>2.1743712375466007E-2</v>
      </c>
      <c r="CN771" s="45">
        <v>-0.20401132458387303</v>
      </c>
      <c r="CO771" s="45">
        <v>-5.8090788394094116E-2</v>
      </c>
      <c r="CP771" s="45">
        <v>-0.12799766839586887</v>
      </c>
      <c r="CQ771" s="45">
        <v>5.8464934860031174E-2</v>
      </c>
      <c r="CR771" s="45">
        <v>-0.28600092009861339</v>
      </c>
      <c r="CS771" s="45">
        <v>5.2026172475680296E-2</v>
      </c>
      <c r="CT771" s="45">
        <v>-0.11347514336022048</v>
      </c>
      <c r="CU771" s="45">
        <v>9.7473616851028605E-4</v>
      </c>
      <c r="CV771" s="45">
        <v>0.15138993626669375</v>
      </c>
      <c r="CW771" s="45">
        <v>-9.4632199605791893E-3</v>
      </c>
      <c r="CX771" s="45">
        <v>-9.5380816826593287E-2</v>
      </c>
      <c r="CY771" s="45">
        <v>-6.4415856666328999E-2</v>
      </c>
      <c r="CZ771" s="45">
        <v>-0.10420510919899767</v>
      </c>
      <c r="DA771" s="45">
        <v>-0.17516920263424349</v>
      </c>
      <c r="DB771" s="45">
        <v>-0.10418127054282408</v>
      </c>
      <c r="DC771" s="45">
        <v>0.12884363202448201</v>
      </c>
      <c r="DD771" s="45">
        <v>7.1964515211532173E-2</v>
      </c>
      <c r="DE771" s="45">
        <v>-0.1517108979695779</v>
      </c>
      <c r="DF771" s="47"/>
      <c r="DG771" s="47"/>
      <c r="DH771" s="47"/>
      <c r="DI771" s="47"/>
      <c r="DJ771" s="47"/>
      <c r="DK771" s="47"/>
      <c r="DL771" s="47"/>
      <c r="DM771" s="47"/>
      <c r="DN771" s="47"/>
      <c r="DO771" s="47"/>
      <c r="DP771" s="47"/>
      <c r="DQ771" s="47"/>
      <c r="DR771" s="47"/>
      <c r="DS771" s="47"/>
      <c r="DT771" s="47"/>
      <c r="DU771" s="47"/>
      <c r="DV771" s="47"/>
      <c r="DW771" s="47"/>
      <c r="DX771" s="47"/>
      <c r="DY771" s="47"/>
      <c r="DZ771" s="47"/>
      <c r="EA771" s="47"/>
      <c r="EB771" s="47"/>
      <c r="EC771" s="47"/>
      <c r="ED771" s="47"/>
      <c r="EE771" s="47"/>
      <c r="EF771" s="47"/>
      <c r="EG771" s="47"/>
      <c r="EH771" s="47"/>
      <c r="EI771" s="47"/>
      <c r="EJ771" s="47"/>
      <c r="EK771" s="47"/>
      <c r="EL771" s="47"/>
      <c r="EM771" s="47"/>
      <c r="EN771" s="47"/>
      <c r="EO771" s="47"/>
      <c r="EP771" s="47"/>
      <c r="EQ771" s="47"/>
      <c r="ER771" s="47"/>
      <c r="ES771" s="47"/>
      <c r="ET771" s="47"/>
      <c r="EU771" s="47"/>
      <c r="EV771" s="47"/>
      <c r="EW771" s="47"/>
      <c r="EX771" s="47"/>
      <c r="EY771" s="47"/>
      <c r="EZ771" s="47"/>
      <c r="FA771" s="47"/>
      <c r="FB771" s="47"/>
      <c r="FC771" s="47"/>
      <c r="FD771" s="47"/>
      <c r="FE771" s="47"/>
      <c r="FF771" s="47"/>
      <c r="FG771" s="47"/>
      <c r="FH771" s="47"/>
      <c r="FI771" s="47"/>
      <c r="FJ771" s="47"/>
      <c r="FK771" s="47"/>
      <c r="FL771" s="47"/>
      <c r="FM771" s="47"/>
      <c r="FN771" s="47"/>
      <c r="FO771" s="47"/>
      <c r="FP771" s="47"/>
      <c r="FQ771" s="47"/>
      <c r="FR771" s="47"/>
      <c r="FS771" s="47"/>
      <c r="FT771" s="47"/>
      <c r="FU771" s="47"/>
      <c r="FV771" s="47"/>
      <c r="FW771" s="47"/>
      <c r="FX771" s="47"/>
      <c r="FY771" s="47"/>
      <c r="FZ771" s="47"/>
      <c r="GA771" s="47"/>
      <c r="GB771" s="47"/>
      <c r="GC771" s="47"/>
      <c r="GD771" s="47"/>
      <c r="GE771" s="47"/>
      <c r="GF771" s="47"/>
      <c r="GG771" s="47"/>
      <c r="GH771" s="47"/>
      <c r="GI771" s="47"/>
      <c r="GJ771" s="47"/>
      <c r="GK771" s="47"/>
      <c r="GL771" s="47"/>
      <c r="GM771" s="47"/>
      <c r="GN771" s="47"/>
      <c r="GO771" s="47"/>
      <c r="GP771" s="47"/>
      <c r="GQ771" s="47"/>
      <c r="GR771" s="47"/>
      <c r="GS771" s="47"/>
      <c r="GT771" s="47"/>
      <c r="GU771" s="47"/>
      <c r="GV771" s="47"/>
      <c r="GW771" s="47"/>
      <c r="GX771" s="47"/>
      <c r="GY771" s="47"/>
      <c r="GZ771" s="47"/>
      <c r="HA771" s="47"/>
      <c r="HB771" s="47"/>
      <c r="HC771" s="47"/>
      <c r="HD771" s="47"/>
      <c r="HE771" s="47"/>
      <c r="HF771" s="47"/>
      <c r="HG771" s="47"/>
      <c r="HH771" s="47"/>
      <c r="HI771" s="47"/>
      <c r="HJ771" s="47"/>
      <c r="HK771" s="47"/>
      <c r="HL771" s="47"/>
      <c r="HM771" s="47"/>
      <c r="HN771" s="47"/>
      <c r="HO771" s="47"/>
      <c r="HP771" s="47"/>
      <c r="HQ771" s="47"/>
      <c r="HR771" s="47"/>
      <c r="HS771" s="47"/>
      <c r="HT771" s="47"/>
      <c r="HU771" s="47"/>
      <c r="HV771" s="47"/>
      <c r="HW771" s="47"/>
      <c r="HX771" s="47"/>
      <c r="HY771" s="47"/>
      <c r="HZ771" s="47"/>
      <c r="IA771" s="47"/>
      <c r="IB771" s="47"/>
      <c r="IC771" s="47"/>
      <c r="ID771" s="47"/>
      <c r="IE771" s="47"/>
      <c r="IF771" s="47"/>
      <c r="IG771" s="47"/>
      <c r="IH771" s="47"/>
      <c r="II771" s="47"/>
      <c r="IJ771" s="47"/>
      <c r="IK771" s="47"/>
      <c r="IL771" s="47"/>
      <c r="IM771" s="47"/>
      <c r="IN771" s="47"/>
      <c r="IO771" s="47"/>
      <c r="IP771" s="47"/>
      <c r="IQ771" s="47"/>
      <c r="IR771" s="47"/>
      <c r="IS771" s="47"/>
      <c r="IT771" s="47"/>
      <c r="IU771" s="47"/>
      <c r="IV771" s="47"/>
      <c r="IW771" s="47"/>
      <c r="IX771" s="47"/>
      <c r="IY771" s="47"/>
      <c r="IZ771" s="47"/>
      <c r="JA771" s="47"/>
      <c r="JB771" s="47"/>
      <c r="JC771" s="47"/>
      <c r="JD771" s="47"/>
      <c r="JE771" s="47"/>
      <c r="JF771" s="47"/>
      <c r="JG771" s="47"/>
      <c r="JH771" s="47"/>
      <c r="JI771" s="47"/>
      <c r="JJ771" s="47"/>
      <c r="JK771" s="47"/>
      <c r="JL771" s="47"/>
      <c r="JM771" s="47"/>
      <c r="JN771" s="47"/>
      <c r="JO771" s="47"/>
      <c r="JP771" s="47"/>
      <c r="JQ771" s="47"/>
      <c r="JR771" s="47"/>
      <c r="JS771" s="47"/>
      <c r="JT771" s="47"/>
      <c r="JU771" s="47"/>
      <c r="JV771" s="47"/>
      <c r="JW771" s="47"/>
      <c r="JX771" s="47"/>
      <c r="JY771" s="47"/>
      <c r="JZ771" s="47"/>
      <c r="KA771" s="47"/>
      <c r="KB771" s="47"/>
      <c r="KC771" s="47"/>
      <c r="KD771" s="47"/>
      <c r="KE771" s="47"/>
      <c r="KF771" s="47"/>
      <c r="KG771" s="47"/>
      <c r="KH771" s="47"/>
      <c r="KI771" s="47"/>
      <c r="KJ771" s="47"/>
      <c r="KK771" s="47"/>
      <c r="KL771" s="47"/>
      <c r="KM771" s="47"/>
      <c r="KN771" s="47"/>
      <c r="KO771" s="47"/>
      <c r="KP771" s="47"/>
      <c r="KQ771" s="47"/>
      <c r="KR771" s="47"/>
      <c r="KS771" s="47"/>
      <c r="KT771" s="47"/>
      <c r="KU771" s="47"/>
      <c r="KV771" s="47"/>
      <c r="KW771" s="47"/>
      <c r="KX771" s="47"/>
      <c r="KY771" s="47"/>
      <c r="KZ771" s="47"/>
      <c r="LA771" s="47"/>
      <c r="LB771" s="47"/>
      <c r="LC771" s="47"/>
      <c r="LD771" s="47"/>
      <c r="LE771" s="47"/>
      <c r="LF771" s="47"/>
      <c r="LG771" s="47"/>
      <c r="LH771" s="47"/>
      <c r="LI771" s="47"/>
      <c r="LJ771" s="47"/>
      <c r="LK771" s="47"/>
      <c r="LL771" s="47"/>
      <c r="LM771" s="47"/>
      <c r="LN771" s="47"/>
      <c r="LO771" s="47"/>
      <c r="LP771" s="47"/>
      <c r="LQ771" s="47"/>
      <c r="LR771" s="47"/>
      <c r="LS771" s="47"/>
      <c r="LT771" s="47"/>
      <c r="LU771" s="47"/>
      <c r="LV771" s="47"/>
      <c r="LW771" s="47"/>
      <c r="LX771" s="47"/>
      <c r="LY771" s="47"/>
      <c r="LZ771" s="47"/>
      <c r="MA771" s="47"/>
      <c r="MB771" s="47"/>
      <c r="MC771" s="47"/>
      <c r="MD771" s="47"/>
      <c r="ME771" s="47"/>
      <c r="MF771" s="47"/>
      <c r="MG771" s="47"/>
      <c r="MH771" s="47"/>
      <c r="MI771" s="47"/>
      <c r="MJ771" s="47"/>
      <c r="MK771" s="47"/>
      <c r="ML771" s="47"/>
      <c r="MM771" s="47"/>
      <c r="MN771" s="47"/>
      <c r="MO771" s="47"/>
      <c r="MP771" s="47"/>
      <c r="MQ771" s="47"/>
      <c r="MR771" s="47"/>
      <c r="MS771" s="47"/>
      <c r="MT771" s="47"/>
      <c r="MU771" s="47"/>
      <c r="MV771" s="47"/>
      <c r="MW771" s="47"/>
      <c r="MX771" s="47"/>
      <c r="MY771" s="47"/>
      <c r="MZ771" s="47"/>
      <c r="NA771" s="47"/>
      <c r="NB771" s="47"/>
      <c r="NC771" s="47"/>
      <c r="ND771" s="47"/>
      <c r="NE771" s="47"/>
      <c r="NF771" s="47"/>
      <c r="NG771" s="47"/>
      <c r="NH771" s="47"/>
      <c r="NI771" s="47"/>
      <c r="NJ771" s="47"/>
      <c r="NK771" s="47"/>
      <c r="NL771" s="47"/>
      <c r="NM771" s="47"/>
      <c r="NN771" s="47"/>
      <c r="NO771" s="47"/>
      <c r="NP771" s="47"/>
      <c r="NQ771" s="47"/>
      <c r="NR771" s="47"/>
      <c r="NS771" s="47"/>
      <c r="NT771" s="47"/>
      <c r="NU771" s="47"/>
      <c r="NV771" s="47"/>
      <c r="NW771" s="47"/>
      <c r="NX771" s="47"/>
      <c r="NY771" s="47"/>
      <c r="NZ771" s="47"/>
      <c r="OA771" s="47"/>
      <c r="OB771" s="47"/>
      <c r="OC771" s="47"/>
      <c r="OD771" s="47"/>
      <c r="OE771" s="47"/>
      <c r="OF771" s="47"/>
      <c r="OG771" s="47"/>
      <c r="OH771" s="47"/>
      <c r="OI771" s="47"/>
      <c r="OJ771" s="47"/>
      <c r="OK771" s="47"/>
      <c r="OL771" s="47"/>
      <c r="OM771" s="47"/>
      <c r="ON771" s="47"/>
      <c r="OO771" s="47"/>
      <c r="OP771" s="47"/>
      <c r="OQ771" s="47"/>
      <c r="OR771" s="47"/>
      <c r="OS771" s="47"/>
      <c r="OT771" s="47"/>
      <c r="OU771" s="47"/>
      <c r="OV771" s="47"/>
      <c r="OW771" s="47"/>
      <c r="OX771" s="47"/>
      <c r="OY771" s="47"/>
      <c r="OZ771" s="47"/>
      <c r="PA771" s="47"/>
      <c r="PB771" s="47"/>
      <c r="PC771" s="47"/>
      <c r="PD771" s="47"/>
      <c r="PE771" s="47"/>
      <c r="PF771" s="47"/>
      <c r="PG771" s="47"/>
      <c r="PH771" s="47"/>
      <c r="PI771" s="47"/>
      <c r="PJ771" s="47"/>
      <c r="PK771" s="47"/>
      <c r="PL771" s="47"/>
      <c r="PM771" s="47"/>
      <c r="PN771" s="47"/>
      <c r="PO771" s="47"/>
      <c r="PP771" s="47"/>
      <c r="PQ771" s="47"/>
      <c r="PR771" s="47"/>
      <c r="PS771" s="47"/>
      <c r="PT771" s="47"/>
      <c r="PU771" s="47"/>
      <c r="PV771" s="47"/>
      <c r="PW771" s="47"/>
      <c r="PX771" s="47"/>
      <c r="PY771" s="47"/>
      <c r="PZ771" s="47"/>
      <c r="QA771" s="47"/>
      <c r="QB771" s="47"/>
      <c r="QC771" s="47"/>
      <c r="QD771" s="47"/>
      <c r="QE771" s="47"/>
      <c r="QF771" s="47"/>
      <c r="QG771" s="47"/>
      <c r="QH771" s="47"/>
      <c r="QI771" s="47"/>
      <c r="QJ771" s="47"/>
      <c r="QK771" s="47"/>
      <c r="QL771" s="47"/>
      <c r="QM771" s="47"/>
      <c r="QN771" s="47"/>
      <c r="QO771" s="47"/>
      <c r="QP771" s="47"/>
      <c r="QQ771" s="47"/>
      <c r="QR771" s="47"/>
      <c r="QS771" s="47"/>
      <c r="QT771" s="47"/>
      <c r="QU771" s="47"/>
      <c r="QV771" s="47"/>
      <c r="QW771" s="47"/>
      <c r="QX771" s="47"/>
      <c r="QY771" s="47"/>
      <c r="QZ771" s="47"/>
      <c r="RA771" s="47"/>
      <c r="RB771" s="47"/>
      <c r="RC771" s="47"/>
      <c r="RD771" s="47"/>
      <c r="RE771" s="47"/>
      <c r="RF771" s="47"/>
      <c r="RG771" s="47"/>
      <c r="RH771" s="47"/>
      <c r="RI771" s="47"/>
      <c r="RJ771" s="47"/>
      <c r="RK771" s="47"/>
      <c r="RL771" s="47"/>
      <c r="RM771" s="47"/>
      <c r="RN771" s="47"/>
      <c r="RO771" s="47"/>
      <c r="RP771" s="47"/>
      <c r="RQ771" s="47"/>
      <c r="RR771" s="47"/>
      <c r="RS771" s="47"/>
      <c r="RT771" s="47"/>
      <c r="RU771" s="47"/>
      <c r="RV771" s="47"/>
      <c r="RW771" s="47"/>
      <c r="RX771" s="47"/>
      <c r="RY771" s="47"/>
      <c r="RZ771" s="47"/>
      <c r="SA771" s="47"/>
      <c r="SB771" s="47"/>
      <c r="SC771" s="47"/>
      <c r="SD771" s="47"/>
      <c r="SE771" s="47"/>
      <c r="SF771" s="47"/>
      <c r="SG771" s="47"/>
      <c r="SH771" s="47"/>
      <c r="SI771" s="47"/>
      <c r="SJ771" s="47"/>
      <c r="SK771" s="47"/>
      <c r="SL771" s="47"/>
      <c r="SM771" s="47"/>
      <c r="SN771" s="47"/>
      <c r="SO771" s="47"/>
      <c r="SP771" s="47"/>
      <c r="SQ771" s="47"/>
      <c r="SR771" s="47"/>
      <c r="SS771" s="47"/>
      <c r="ST771" s="47"/>
      <c r="SU771" s="47"/>
      <c r="SV771" s="47"/>
      <c r="SW771" s="47"/>
      <c r="SX771" s="47"/>
      <c r="SY771" s="47"/>
      <c r="SZ771" s="47"/>
      <c r="TA771" s="47"/>
      <c r="TB771" s="47"/>
      <c r="TC771" s="47"/>
      <c r="TD771" s="47"/>
      <c r="TE771" s="47"/>
      <c r="TF771" s="47"/>
      <c r="TG771" s="47"/>
      <c r="TH771" s="47"/>
      <c r="TI771" s="47"/>
      <c r="TJ771" s="47"/>
      <c r="TK771" s="47"/>
      <c r="TL771" s="47"/>
      <c r="TM771" s="47"/>
      <c r="TN771" s="47"/>
      <c r="TO771" s="47"/>
      <c r="TP771" s="47"/>
      <c r="TQ771" s="47"/>
      <c r="TR771" s="47"/>
      <c r="TS771" s="47"/>
      <c r="TT771" s="47"/>
      <c r="TU771" s="47"/>
      <c r="TV771" s="47"/>
      <c r="TW771" s="47"/>
      <c r="TX771" s="47"/>
      <c r="TY771" s="47"/>
      <c r="TZ771" s="47"/>
      <c r="UA771" s="47"/>
      <c r="UB771" s="47"/>
      <c r="UC771" s="47"/>
      <c r="UD771" s="47"/>
      <c r="UE771" s="47"/>
      <c r="UF771" s="47"/>
      <c r="UG771" s="47"/>
      <c r="UH771" s="47"/>
      <c r="UI771" s="47"/>
      <c r="UJ771" s="47"/>
      <c r="UK771" s="47"/>
      <c r="UL771" s="47"/>
      <c r="UM771" s="47"/>
      <c r="UN771" s="47"/>
      <c r="UO771" s="47"/>
      <c r="UP771" s="47"/>
      <c r="UQ771" s="47"/>
      <c r="UR771" s="47"/>
      <c r="US771" s="47"/>
      <c r="UT771" s="47"/>
      <c r="UU771" s="47"/>
      <c r="UV771" s="47"/>
      <c r="UW771" s="47"/>
      <c r="UX771" s="47"/>
      <c r="UY771" s="47"/>
      <c r="UZ771" s="47"/>
      <c r="VA771" s="47"/>
      <c r="VB771" s="47"/>
      <c r="VC771" s="47"/>
      <c r="VD771" s="47"/>
      <c r="VE771" s="47"/>
      <c r="VF771" s="47"/>
      <c r="VG771" s="47"/>
      <c r="VH771" s="47"/>
      <c r="VI771" s="47"/>
      <c r="VJ771" s="47"/>
      <c r="VK771" s="47"/>
      <c r="VL771" s="47"/>
      <c r="VM771" s="47"/>
      <c r="VN771" s="47"/>
      <c r="VO771" s="47"/>
      <c r="VP771" s="47"/>
      <c r="VQ771" s="47"/>
      <c r="VR771" s="47"/>
      <c r="VS771" s="47"/>
      <c r="VT771" s="47"/>
      <c r="VU771" s="47"/>
      <c r="VV771" s="47"/>
      <c r="VW771" s="47"/>
      <c r="VX771" s="47"/>
      <c r="VY771" s="47"/>
      <c r="VZ771" s="47"/>
      <c r="WA771" s="47"/>
      <c r="WB771" s="47"/>
      <c r="WC771" s="47"/>
      <c r="WD771" s="47"/>
      <c r="WE771" s="47"/>
      <c r="WF771" s="47"/>
      <c r="WG771" s="47"/>
      <c r="WH771" s="47"/>
      <c r="WI771" s="47"/>
      <c r="WJ771" s="47"/>
      <c r="WK771" s="47"/>
      <c r="WL771" s="47"/>
      <c r="WM771" s="47"/>
      <c r="WN771" s="47"/>
      <c r="WO771" s="47"/>
      <c r="WP771" s="47"/>
      <c r="WQ771" s="47"/>
      <c r="WR771" s="47"/>
      <c r="WS771" s="47"/>
      <c r="WT771" s="47"/>
      <c r="WU771" s="47"/>
      <c r="WV771" s="47"/>
      <c r="WW771" s="47"/>
      <c r="WX771" s="47"/>
      <c r="WY771" s="47"/>
      <c r="WZ771" s="47"/>
      <c r="XA771" s="47"/>
      <c r="XB771" s="47"/>
      <c r="XC771" s="47"/>
      <c r="XD771" s="47"/>
      <c r="XE771" s="47"/>
      <c r="XF771" s="47"/>
      <c r="XG771" s="47"/>
      <c r="XH771" s="47"/>
      <c r="XI771" s="47"/>
      <c r="XJ771" s="47"/>
      <c r="XK771" s="47"/>
      <c r="XL771" s="47"/>
      <c r="XM771" s="47"/>
      <c r="XN771" s="47"/>
      <c r="XO771" s="47"/>
      <c r="XP771" s="47"/>
      <c r="XQ771" s="47"/>
      <c r="XR771" s="47"/>
      <c r="XS771" s="47"/>
      <c r="XT771" s="47"/>
      <c r="XU771" s="47"/>
      <c r="XV771" s="47"/>
      <c r="XW771" s="47"/>
      <c r="XX771" s="47"/>
      <c r="XY771" s="47"/>
      <c r="XZ771" s="47"/>
      <c r="YA771" s="47"/>
      <c r="YB771" s="47"/>
      <c r="YC771" s="47"/>
      <c r="YD771" s="47"/>
      <c r="YE771" s="47"/>
      <c r="YF771" s="47"/>
      <c r="YG771" s="47"/>
      <c r="YH771" s="47"/>
      <c r="YI771" s="47"/>
      <c r="YJ771" s="47"/>
      <c r="YK771" s="47"/>
      <c r="YL771" s="47"/>
      <c r="YM771" s="47"/>
      <c r="YN771" s="47"/>
      <c r="YO771" s="47"/>
      <c r="YP771" s="47"/>
      <c r="YQ771" s="47"/>
      <c r="YR771" s="47"/>
      <c r="YS771" s="47"/>
      <c r="YT771" s="47"/>
      <c r="YU771" s="47"/>
      <c r="YV771" s="47"/>
      <c r="YW771" s="47"/>
      <c r="YX771" s="47"/>
      <c r="YY771" s="47"/>
      <c r="YZ771" s="47"/>
      <c r="ZA771" s="47"/>
      <c r="ZB771" s="47"/>
      <c r="ZC771" s="47"/>
      <c r="ZD771" s="47"/>
      <c r="ZE771" s="47"/>
      <c r="ZF771" s="47"/>
      <c r="ZG771" s="47"/>
      <c r="ZH771" s="47"/>
      <c r="ZI771" s="47"/>
      <c r="ZJ771" s="47"/>
      <c r="ZK771" s="47"/>
      <c r="ZL771" s="47"/>
      <c r="ZM771" s="47"/>
      <c r="ZN771" s="47"/>
      <c r="ZO771" s="47"/>
      <c r="ZP771" s="47"/>
      <c r="ZQ771" s="47"/>
      <c r="ZR771" s="47"/>
      <c r="ZS771" s="47"/>
      <c r="ZT771" s="47"/>
      <c r="ZU771" s="47"/>
      <c r="ZV771" s="47"/>
      <c r="ZW771" s="47"/>
      <c r="ZX771" s="47"/>
      <c r="ZY771" s="47"/>
      <c r="ZZ771" s="47"/>
      <c r="AAA771" s="47"/>
      <c r="AAB771" s="47"/>
      <c r="AAC771" s="47"/>
      <c r="AAD771" s="47"/>
      <c r="AAE771" s="47"/>
      <c r="AAF771" s="47"/>
      <c r="AAG771" s="47"/>
      <c r="AAH771" s="47"/>
      <c r="AAI771" s="47"/>
      <c r="AAJ771" s="47"/>
      <c r="AAK771" s="47"/>
      <c r="AAL771" s="47"/>
      <c r="AAM771" s="47"/>
      <c r="AAN771" s="47"/>
      <c r="AAO771" s="47"/>
      <c r="AAP771" s="47"/>
      <c r="AAQ771" s="47"/>
      <c r="AAR771" s="47"/>
      <c r="AAS771" s="47"/>
      <c r="AAT771" s="47"/>
      <c r="AAU771" s="47"/>
      <c r="AAV771" s="47"/>
      <c r="AAW771" s="47"/>
      <c r="AAX771" s="47"/>
      <c r="AAY771" s="47"/>
      <c r="AAZ771" s="47"/>
      <c r="ABA771" s="47"/>
      <c r="ABB771" s="47"/>
      <c r="ABC771" s="47"/>
      <c r="ABD771" s="47"/>
      <c r="ABE771" s="47"/>
      <c r="ABF771" s="47"/>
      <c r="ABG771" s="47"/>
      <c r="ABH771" s="47"/>
      <c r="ABI771" s="47"/>
      <c r="ABJ771" s="47"/>
      <c r="ABK771" s="47"/>
      <c r="ABL771" s="47"/>
      <c r="ABM771" s="47"/>
      <c r="ABN771" s="47"/>
      <c r="ABO771" s="47"/>
      <c r="ABP771" s="47"/>
      <c r="ABQ771" s="47"/>
      <c r="ABR771" s="47"/>
      <c r="ABS771" s="47"/>
      <c r="ABT771" s="47"/>
      <c r="ABU771" s="47"/>
      <c r="ABV771" s="47"/>
      <c r="ABW771" s="47"/>
      <c r="ABX771" s="47"/>
      <c r="ABY771" s="47"/>
      <c r="ABZ771" s="47"/>
      <c r="ACA771" s="47"/>
      <c r="ACB771" s="47"/>
      <c r="ACC771" s="47"/>
      <c r="ACD771" s="47"/>
      <c r="ACE771" s="47"/>
      <c r="ACF771" s="47"/>
      <c r="ACG771" s="47"/>
      <c r="ACH771" s="47"/>
      <c r="ACI771" s="47"/>
      <c r="ACJ771" s="47"/>
      <c r="ACK771" s="47"/>
      <c r="ACL771" s="47"/>
      <c r="ACM771" s="47"/>
      <c r="ACN771" s="47"/>
      <c r="ACO771" s="47"/>
      <c r="ACP771" s="47"/>
      <c r="ACQ771" s="47"/>
      <c r="ACR771" s="47"/>
      <c r="ACS771" s="47"/>
      <c r="ACT771" s="47"/>
      <c r="ACU771" s="47"/>
      <c r="ACV771" s="47"/>
      <c r="ACW771" s="47"/>
      <c r="ACX771" s="47"/>
      <c r="ACY771" s="47"/>
      <c r="ACZ771" s="47"/>
      <c r="ADA771" s="47"/>
      <c r="ADB771" s="47"/>
      <c r="ADC771" s="47"/>
      <c r="ADD771" s="47"/>
      <c r="ADE771" s="47"/>
      <c r="ADF771" s="47"/>
      <c r="ADG771" s="47"/>
      <c r="ADH771" s="47"/>
      <c r="ADI771" s="47"/>
      <c r="ADJ771" s="47"/>
      <c r="ADK771" s="47"/>
      <c r="ADL771" s="47"/>
      <c r="ADM771" s="47"/>
      <c r="ADN771" s="47"/>
      <c r="ADO771" s="47"/>
      <c r="ADP771" s="47"/>
    </row>
    <row r="772" spans="3:796" x14ac:dyDescent="0.4">
      <c r="C772" s="66"/>
      <c r="D772" s="43">
        <f>(1/$D$5)*学習!AB50</f>
        <v>1</v>
      </c>
      <c r="I772" s="67">
        <v>761</v>
      </c>
      <c r="J772" s="45">
        <v>8.063332490439222E-2</v>
      </c>
      <c r="K772" s="45">
        <v>-1.2147761764394124E-2</v>
      </c>
      <c r="L772" s="45">
        <v>-0.12788360524183434</v>
      </c>
      <c r="M772" s="45">
        <v>-0.16208365213172132</v>
      </c>
      <c r="N772" s="45">
        <v>0.15009555729802934</v>
      </c>
      <c r="O772" s="45">
        <v>0.12007158116115499</v>
      </c>
      <c r="P772" s="45">
        <v>-9.1003506871805737E-2</v>
      </c>
      <c r="Q772" s="45">
        <v>-0.1782987800405558</v>
      </c>
      <c r="R772" s="45">
        <v>9.1661673319373957E-2</v>
      </c>
      <c r="S772" s="45">
        <v>0.1398629324614257</v>
      </c>
      <c r="T772" s="45">
        <v>-0.16194512749269727</v>
      </c>
      <c r="U772" s="45">
        <v>-3.9743706453047097E-2</v>
      </c>
      <c r="V772" s="45">
        <v>-0.12404009146639405</v>
      </c>
      <c r="W772" s="45">
        <v>-6.4769985190189464E-2</v>
      </c>
      <c r="X772" s="45">
        <v>-2.6027054199674823E-2</v>
      </c>
      <c r="Y772" s="45">
        <v>0.10624151099462438</v>
      </c>
      <c r="Z772" s="45">
        <v>-4.624232206801962E-2</v>
      </c>
      <c r="AA772" s="45">
        <v>2.6823124964813767E-2</v>
      </c>
      <c r="AB772" s="45">
        <v>5.3677801136463504E-2</v>
      </c>
      <c r="AC772" s="45">
        <v>-4.3609859954436368E-3</v>
      </c>
      <c r="AD772" s="45">
        <v>-0.10352702396024593</v>
      </c>
      <c r="AE772" s="45">
        <v>0.11413177800601598</v>
      </c>
      <c r="AF772" s="45">
        <v>8.1259719671595121E-2</v>
      </c>
      <c r="AG772" s="45">
        <v>2.247721068905327E-2</v>
      </c>
      <c r="AH772" s="45">
        <v>-6.8254714285557641E-2</v>
      </c>
      <c r="AI772" s="45">
        <v>-6.4278802037029514E-2</v>
      </c>
      <c r="AJ772" s="45">
        <v>-8.4400831081464095E-2</v>
      </c>
      <c r="AK772" s="45">
        <v>-8.6608901476522226E-2</v>
      </c>
      <c r="AL772" s="45">
        <v>-2.1877067666598995E-2</v>
      </c>
      <c r="AM772" s="45">
        <v>0.18625362133638845</v>
      </c>
      <c r="AN772" s="45">
        <v>0.24559345910303704</v>
      </c>
      <c r="AO772" s="45">
        <v>0.116302617475161</v>
      </c>
      <c r="AP772" s="45">
        <v>-0.14546205263029607</v>
      </c>
      <c r="AQ772" s="45">
        <v>0.13645199617494844</v>
      </c>
      <c r="AR772" s="45">
        <v>5.7196417134181061E-2</v>
      </c>
      <c r="AS772" s="45">
        <v>-6.9546187447715443E-2</v>
      </c>
      <c r="AT772" s="45">
        <v>-1.4427963386371137E-3</v>
      </c>
      <c r="AU772" s="45">
        <v>-4.8986958063177641E-2</v>
      </c>
      <c r="AV772" s="45">
        <v>1.3457853019464885E-2</v>
      </c>
      <c r="AW772" s="45">
        <v>0.12433456829511491</v>
      </c>
      <c r="AX772" s="45">
        <v>-8.5479783645090499E-2</v>
      </c>
      <c r="AY772" s="45">
        <v>-0.12117547068780195</v>
      </c>
      <c r="AZ772" s="45">
        <v>2.5535649405673672E-2</v>
      </c>
      <c r="BA772" s="45">
        <v>0.11573583753440542</v>
      </c>
      <c r="BB772" s="45">
        <v>-0.17277102338757352</v>
      </c>
      <c r="BC772" s="45">
        <v>4.8821295339961622E-3</v>
      </c>
      <c r="BD772" s="45">
        <v>0.10572295210655426</v>
      </c>
      <c r="BE772" s="45">
        <v>-0.14042082230505767</v>
      </c>
      <c r="BF772" s="45">
        <v>3.0551492253556543E-2</v>
      </c>
      <c r="BG772" s="45">
        <v>-4.2563640111506887E-2</v>
      </c>
      <c r="BH772" s="45">
        <v>6.1701830806667517E-2</v>
      </c>
      <c r="BI772" s="45">
        <v>1.8149933637049025E-2</v>
      </c>
      <c r="BJ772" s="45">
        <v>1.3982852664641671E-3</v>
      </c>
      <c r="BK772" s="45">
        <v>6.2295463718375473E-2</v>
      </c>
      <c r="BL772" s="45">
        <v>4.161617382714216E-2</v>
      </c>
      <c r="BM772" s="45">
        <v>7.4695561960864756E-2</v>
      </c>
      <c r="BN772" s="45">
        <v>-0.10702777827208593</v>
      </c>
      <c r="BO772" s="45">
        <v>-7.3010463541799506E-2</v>
      </c>
      <c r="BP772" s="45">
        <v>7.2645093340611686E-2</v>
      </c>
      <c r="BQ772" s="45">
        <v>7.760018416234267E-2</v>
      </c>
      <c r="BR772" s="45">
        <v>-2.1616597409572683E-2</v>
      </c>
      <c r="BS772" s="45">
        <v>4.4652563255993621E-2</v>
      </c>
      <c r="BT772" s="45">
        <v>1.1943716400364074E-2</v>
      </c>
      <c r="BU772" s="45">
        <v>0.258735231853709</v>
      </c>
      <c r="BV772" s="45">
        <v>-4.3633992334269449E-2</v>
      </c>
      <c r="BW772" s="45">
        <v>-8.1547333475482667E-2</v>
      </c>
      <c r="BX772" s="45">
        <v>-8.6805322715935301E-2</v>
      </c>
      <c r="BY772" s="45">
        <v>0.17623966997627397</v>
      </c>
      <c r="BZ772" s="45">
        <v>5.4332338914534935E-2</v>
      </c>
      <c r="CA772" s="45">
        <v>-0.13872315095163767</v>
      </c>
      <c r="CB772" s="45">
        <v>-4.3431872893181553E-2</v>
      </c>
      <c r="CC772" s="45">
        <v>-0.14828003687171318</v>
      </c>
      <c r="CD772" s="45">
        <v>0.13431702695224979</v>
      </c>
      <c r="CE772" s="45">
        <v>-3.8748089981286898E-2</v>
      </c>
      <c r="CF772" s="45">
        <v>0.27407955357445485</v>
      </c>
      <c r="CG772" s="45">
        <v>-0.12747772203969765</v>
      </c>
      <c r="CH772" s="45">
        <v>0.12103633606370962</v>
      </c>
      <c r="CI772" s="45">
        <v>-4.8730833735888934E-2</v>
      </c>
      <c r="CJ772" s="45">
        <v>4.2427136282151707E-5</v>
      </c>
      <c r="CK772" s="45">
        <v>-0.28355964283258184</v>
      </c>
      <c r="CL772" s="45">
        <v>-0.2628187295146735</v>
      </c>
      <c r="CM772" s="45">
        <v>4.7933831700648785E-2</v>
      </c>
      <c r="CN772" s="45">
        <v>-2.8327113142389941E-2</v>
      </c>
      <c r="CO772" s="45">
        <v>0.11249745614457823</v>
      </c>
      <c r="CP772" s="45">
        <v>-2.6090882071390167E-2</v>
      </c>
      <c r="CQ772" s="45">
        <v>-6.3302647331229062E-2</v>
      </c>
      <c r="CR772" s="45">
        <v>-0.11427493971727971</v>
      </c>
      <c r="CS772" s="45">
        <v>2.1632518238152855E-2</v>
      </c>
      <c r="CT772" s="45">
        <v>-5.6249692299433794E-2</v>
      </c>
      <c r="CU772" s="45">
        <v>-3.7771620793464315E-3</v>
      </c>
      <c r="CV772" s="45">
        <v>5.9184309411314327E-2</v>
      </c>
      <c r="CW772" s="45">
        <v>-2.8271424241546012E-2</v>
      </c>
      <c r="CX772" s="45">
        <v>7.3540368980730408E-2</v>
      </c>
      <c r="CY772" s="45">
        <v>7.0409683485530936E-2</v>
      </c>
      <c r="CZ772" s="45">
        <v>7.1656057703634535E-2</v>
      </c>
      <c r="DA772" s="45">
        <v>9.4881558253904263E-2</v>
      </c>
      <c r="DB772" s="45">
        <v>2.2753060162258441E-2</v>
      </c>
      <c r="DC772" s="45">
        <v>-0.18306041504848544</v>
      </c>
      <c r="DD772" s="45">
        <v>-1.1950498265212283E-2</v>
      </c>
      <c r="DE772" s="45">
        <v>-0.21283637866065924</v>
      </c>
      <c r="DF772" s="47"/>
      <c r="DG772" s="47"/>
      <c r="DH772" s="47"/>
      <c r="DI772" s="47"/>
      <c r="DJ772" s="47"/>
      <c r="DK772" s="47"/>
      <c r="DL772" s="47"/>
      <c r="DM772" s="47"/>
      <c r="DN772" s="47"/>
      <c r="DO772" s="47"/>
      <c r="DP772" s="47"/>
      <c r="DQ772" s="47"/>
      <c r="DR772" s="47"/>
      <c r="DS772" s="47"/>
      <c r="DT772" s="47"/>
      <c r="DU772" s="47"/>
      <c r="DV772" s="47"/>
      <c r="DW772" s="47"/>
      <c r="DX772" s="47"/>
      <c r="DY772" s="47"/>
      <c r="DZ772" s="47"/>
      <c r="EA772" s="47"/>
      <c r="EB772" s="47"/>
      <c r="EC772" s="47"/>
      <c r="ED772" s="47"/>
      <c r="EE772" s="47"/>
      <c r="EF772" s="47"/>
      <c r="EG772" s="47"/>
      <c r="EH772" s="47"/>
      <c r="EI772" s="47"/>
      <c r="EJ772" s="47"/>
      <c r="EK772" s="47"/>
      <c r="EL772" s="47"/>
      <c r="EM772" s="47"/>
      <c r="EN772" s="47"/>
      <c r="EO772" s="47"/>
      <c r="EP772" s="47"/>
      <c r="EQ772" s="47"/>
      <c r="ER772" s="47"/>
      <c r="ES772" s="47"/>
      <c r="ET772" s="47"/>
      <c r="EU772" s="47"/>
      <c r="EV772" s="47"/>
      <c r="EW772" s="47"/>
      <c r="EX772" s="47"/>
      <c r="EY772" s="47"/>
      <c r="EZ772" s="47"/>
      <c r="FA772" s="47"/>
      <c r="FB772" s="47"/>
      <c r="FC772" s="47"/>
      <c r="FD772" s="47"/>
      <c r="FE772" s="47"/>
      <c r="FF772" s="47"/>
      <c r="FG772" s="47"/>
      <c r="FH772" s="47"/>
      <c r="FI772" s="47"/>
      <c r="FJ772" s="47"/>
      <c r="FK772" s="47"/>
      <c r="FL772" s="47"/>
      <c r="FM772" s="47"/>
      <c r="FN772" s="47"/>
      <c r="FO772" s="47"/>
      <c r="FP772" s="47"/>
      <c r="FQ772" s="47"/>
      <c r="FR772" s="47"/>
      <c r="FS772" s="47"/>
      <c r="FT772" s="47"/>
      <c r="FU772" s="47"/>
      <c r="FV772" s="47"/>
      <c r="FW772" s="47"/>
      <c r="FX772" s="47"/>
      <c r="FY772" s="47"/>
      <c r="FZ772" s="47"/>
      <c r="GA772" s="47"/>
      <c r="GB772" s="47"/>
      <c r="GC772" s="47"/>
      <c r="GD772" s="47"/>
      <c r="GE772" s="47"/>
      <c r="GF772" s="47"/>
      <c r="GG772" s="47"/>
      <c r="GH772" s="47"/>
      <c r="GI772" s="47"/>
      <c r="GJ772" s="47"/>
      <c r="GK772" s="47"/>
      <c r="GL772" s="47"/>
      <c r="GM772" s="47"/>
      <c r="GN772" s="47"/>
      <c r="GO772" s="47"/>
      <c r="GP772" s="47"/>
      <c r="GQ772" s="47"/>
      <c r="GR772" s="47"/>
      <c r="GS772" s="47"/>
      <c r="GT772" s="47"/>
      <c r="GU772" s="47"/>
      <c r="GV772" s="47"/>
      <c r="GW772" s="47"/>
      <c r="GX772" s="47"/>
      <c r="GY772" s="47"/>
      <c r="GZ772" s="47"/>
      <c r="HA772" s="47"/>
      <c r="HB772" s="47"/>
      <c r="HC772" s="47"/>
      <c r="HD772" s="47"/>
      <c r="HE772" s="47"/>
      <c r="HF772" s="47"/>
      <c r="HG772" s="47"/>
      <c r="HH772" s="47"/>
      <c r="HI772" s="47"/>
      <c r="HJ772" s="47"/>
      <c r="HK772" s="47"/>
      <c r="HL772" s="47"/>
      <c r="HM772" s="47"/>
      <c r="HN772" s="47"/>
      <c r="HO772" s="47"/>
      <c r="HP772" s="47"/>
      <c r="HQ772" s="47"/>
      <c r="HR772" s="47"/>
      <c r="HS772" s="47"/>
      <c r="HT772" s="47"/>
      <c r="HU772" s="47"/>
      <c r="HV772" s="47"/>
      <c r="HW772" s="47"/>
      <c r="HX772" s="47"/>
      <c r="HY772" s="47"/>
      <c r="HZ772" s="47"/>
      <c r="IA772" s="47"/>
      <c r="IB772" s="47"/>
      <c r="IC772" s="47"/>
      <c r="ID772" s="47"/>
      <c r="IE772" s="47"/>
      <c r="IF772" s="47"/>
      <c r="IG772" s="47"/>
      <c r="IH772" s="47"/>
      <c r="II772" s="47"/>
      <c r="IJ772" s="47"/>
      <c r="IK772" s="47"/>
      <c r="IL772" s="47"/>
      <c r="IM772" s="47"/>
      <c r="IN772" s="47"/>
      <c r="IO772" s="47"/>
      <c r="IP772" s="47"/>
      <c r="IQ772" s="47"/>
      <c r="IR772" s="47"/>
      <c r="IS772" s="47"/>
      <c r="IT772" s="47"/>
      <c r="IU772" s="47"/>
      <c r="IV772" s="47"/>
      <c r="IW772" s="47"/>
      <c r="IX772" s="47"/>
      <c r="IY772" s="47"/>
      <c r="IZ772" s="47"/>
      <c r="JA772" s="47"/>
      <c r="JB772" s="47"/>
      <c r="JC772" s="47"/>
      <c r="JD772" s="47"/>
      <c r="JE772" s="47"/>
      <c r="JF772" s="47"/>
      <c r="JG772" s="47"/>
      <c r="JH772" s="47"/>
      <c r="JI772" s="47"/>
      <c r="JJ772" s="47"/>
      <c r="JK772" s="47"/>
      <c r="JL772" s="47"/>
      <c r="JM772" s="47"/>
      <c r="JN772" s="47"/>
      <c r="JO772" s="47"/>
      <c r="JP772" s="47"/>
      <c r="JQ772" s="47"/>
      <c r="JR772" s="47"/>
      <c r="JS772" s="47"/>
      <c r="JT772" s="47"/>
      <c r="JU772" s="47"/>
      <c r="JV772" s="47"/>
      <c r="JW772" s="47"/>
      <c r="JX772" s="47"/>
      <c r="JY772" s="47"/>
      <c r="JZ772" s="47"/>
      <c r="KA772" s="47"/>
      <c r="KB772" s="47"/>
      <c r="KC772" s="47"/>
      <c r="KD772" s="47"/>
      <c r="KE772" s="47"/>
      <c r="KF772" s="47"/>
      <c r="KG772" s="47"/>
      <c r="KH772" s="47"/>
      <c r="KI772" s="47"/>
      <c r="KJ772" s="47"/>
      <c r="KK772" s="47"/>
      <c r="KL772" s="47"/>
      <c r="KM772" s="47"/>
      <c r="KN772" s="47"/>
      <c r="KO772" s="47"/>
      <c r="KP772" s="47"/>
      <c r="KQ772" s="47"/>
      <c r="KR772" s="47"/>
      <c r="KS772" s="47"/>
      <c r="KT772" s="47"/>
      <c r="KU772" s="47"/>
      <c r="KV772" s="47"/>
      <c r="KW772" s="47"/>
      <c r="KX772" s="47"/>
      <c r="KY772" s="47"/>
      <c r="KZ772" s="47"/>
      <c r="LA772" s="47"/>
      <c r="LB772" s="47"/>
      <c r="LC772" s="47"/>
      <c r="LD772" s="47"/>
      <c r="LE772" s="47"/>
      <c r="LF772" s="47"/>
      <c r="LG772" s="47"/>
      <c r="LH772" s="47"/>
      <c r="LI772" s="47"/>
      <c r="LJ772" s="47"/>
      <c r="LK772" s="47"/>
      <c r="LL772" s="47"/>
      <c r="LM772" s="47"/>
      <c r="LN772" s="47"/>
      <c r="LO772" s="47"/>
      <c r="LP772" s="47"/>
      <c r="LQ772" s="47"/>
      <c r="LR772" s="47"/>
      <c r="LS772" s="47"/>
      <c r="LT772" s="47"/>
      <c r="LU772" s="47"/>
      <c r="LV772" s="47"/>
      <c r="LW772" s="47"/>
      <c r="LX772" s="47"/>
      <c r="LY772" s="47"/>
      <c r="LZ772" s="47"/>
      <c r="MA772" s="47"/>
      <c r="MB772" s="47"/>
      <c r="MC772" s="47"/>
      <c r="MD772" s="47"/>
      <c r="ME772" s="47"/>
      <c r="MF772" s="47"/>
      <c r="MG772" s="47"/>
      <c r="MH772" s="47"/>
      <c r="MI772" s="47"/>
      <c r="MJ772" s="47"/>
      <c r="MK772" s="47"/>
      <c r="ML772" s="47"/>
      <c r="MM772" s="47"/>
      <c r="MN772" s="47"/>
      <c r="MO772" s="47"/>
      <c r="MP772" s="47"/>
      <c r="MQ772" s="47"/>
      <c r="MR772" s="47"/>
      <c r="MS772" s="47"/>
      <c r="MT772" s="47"/>
      <c r="MU772" s="47"/>
      <c r="MV772" s="47"/>
      <c r="MW772" s="47"/>
      <c r="MX772" s="47"/>
      <c r="MY772" s="47"/>
      <c r="MZ772" s="47"/>
      <c r="NA772" s="47"/>
      <c r="NB772" s="47"/>
      <c r="NC772" s="47"/>
      <c r="ND772" s="47"/>
      <c r="NE772" s="47"/>
      <c r="NF772" s="47"/>
      <c r="NG772" s="47"/>
      <c r="NH772" s="47"/>
      <c r="NI772" s="47"/>
      <c r="NJ772" s="47"/>
      <c r="NK772" s="47"/>
      <c r="NL772" s="47"/>
      <c r="NM772" s="47"/>
      <c r="NN772" s="47"/>
      <c r="NO772" s="47"/>
      <c r="NP772" s="47"/>
      <c r="NQ772" s="47"/>
      <c r="NR772" s="47"/>
      <c r="NS772" s="47"/>
      <c r="NT772" s="47"/>
      <c r="NU772" s="47"/>
      <c r="NV772" s="47"/>
      <c r="NW772" s="47"/>
      <c r="NX772" s="47"/>
      <c r="NY772" s="47"/>
      <c r="NZ772" s="47"/>
      <c r="OA772" s="47"/>
      <c r="OB772" s="47"/>
      <c r="OC772" s="47"/>
      <c r="OD772" s="47"/>
      <c r="OE772" s="47"/>
      <c r="OF772" s="47"/>
      <c r="OG772" s="47"/>
      <c r="OH772" s="47"/>
      <c r="OI772" s="47"/>
      <c r="OJ772" s="47"/>
      <c r="OK772" s="47"/>
      <c r="OL772" s="47"/>
      <c r="OM772" s="47"/>
      <c r="ON772" s="47"/>
      <c r="OO772" s="47"/>
      <c r="OP772" s="47"/>
      <c r="OQ772" s="47"/>
      <c r="OR772" s="47"/>
      <c r="OS772" s="47"/>
      <c r="OT772" s="47"/>
      <c r="OU772" s="47"/>
      <c r="OV772" s="47"/>
      <c r="OW772" s="47"/>
      <c r="OX772" s="47"/>
      <c r="OY772" s="47"/>
      <c r="OZ772" s="47"/>
      <c r="PA772" s="47"/>
      <c r="PB772" s="47"/>
      <c r="PC772" s="47"/>
      <c r="PD772" s="47"/>
      <c r="PE772" s="47"/>
      <c r="PF772" s="47"/>
      <c r="PG772" s="47"/>
      <c r="PH772" s="47"/>
      <c r="PI772" s="47"/>
      <c r="PJ772" s="47"/>
      <c r="PK772" s="47"/>
      <c r="PL772" s="47"/>
      <c r="PM772" s="47"/>
      <c r="PN772" s="47"/>
      <c r="PO772" s="47"/>
      <c r="PP772" s="47"/>
      <c r="PQ772" s="47"/>
      <c r="PR772" s="47"/>
      <c r="PS772" s="47"/>
      <c r="PT772" s="47"/>
      <c r="PU772" s="47"/>
      <c r="PV772" s="47"/>
      <c r="PW772" s="47"/>
      <c r="PX772" s="47"/>
      <c r="PY772" s="47"/>
      <c r="PZ772" s="47"/>
      <c r="QA772" s="47"/>
      <c r="QB772" s="47"/>
      <c r="QC772" s="47"/>
      <c r="QD772" s="47"/>
      <c r="QE772" s="47"/>
      <c r="QF772" s="47"/>
      <c r="QG772" s="47"/>
      <c r="QH772" s="47"/>
      <c r="QI772" s="47"/>
      <c r="QJ772" s="47"/>
      <c r="QK772" s="47"/>
      <c r="QL772" s="47"/>
      <c r="QM772" s="47"/>
      <c r="QN772" s="47"/>
      <c r="QO772" s="47"/>
      <c r="QP772" s="47"/>
      <c r="QQ772" s="47"/>
      <c r="QR772" s="47"/>
      <c r="QS772" s="47"/>
      <c r="QT772" s="47"/>
      <c r="QU772" s="47"/>
      <c r="QV772" s="47"/>
      <c r="QW772" s="47"/>
      <c r="QX772" s="47"/>
      <c r="QY772" s="47"/>
      <c r="QZ772" s="47"/>
      <c r="RA772" s="47"/>
      <c r="RB772" s="47"/>
      <c r="RC772" s="47"/>
      <c r="RD772" s="47"/>
      <c r="RE772" s="47"/>
      <c r="RF772" s="47"/>
      <c r="RG772" s="47"/>
      <c r="RH772" s="47"/>
      <c r="RI772" s="47"/>
      <c r="RJ772" s="47"/>
      <c r="RK772" s="47"/>
      <c r="RL772" s="47"/>
      <c r="RM772" s="47"/>
      <c r="RN772" s="47"/>
      <c r="RO772" s="47"/>
      <c r="RP772" s="47"/>
      <c r="RQ772" s="47"/>
      <c r="RR772" s="47"/>
      <c r="RS772" s="47"/>
      <c r="RT772" s="47"/>
      <c r="RU772" s="47"/>
      <c r="RV772" s="47"/>
      <c r="RW772" s="47"/>
      <c r="RX772" s="47"/>
      <c r="RY772" s="47"/>
      <c r="RZ772" s="47"/>
      <c r="SA772" s="47"/>
      <c r="SB772" s="47"/>
      <c r="SC772" s="47"/>
      <c r="SD772" s="47"/>
      <c r="SE772" s="47"/>
      <c r="SF772" s="47"/>
      <c r="SG772" s="47"/>
      <c r="SH772" s="47"/>
      <c r="SI772" s="47"/>
      <c r="SJ772" s="47"/>
      <c r="SK772" s="47"/>
      <c r="SL772" s="47"/>
      <c r="SM772" s="47"/>
      <c r="SN772" s="47"/>
      <c r="SO772" s="47"/>
      <c r="SP772" s="47"/>
      <c r="SQ772" s="47"/>
      <c r="SR772" s="47"/>
      <c r="SS772" s="47"/>
      <c r="ST772" s="47"/>
      <c r="SU772" s="47"/>
      <c r="SV772" s="47"/>
      <c r="SW772" s="47"/>
      <c r="SX772" s="47"/>
      <c r="SY772" s="47"/>
      <c r="SZ772" s="47"/>
      <c r="TA772" s="47"/>
      <c r="TB772" s="47"/>
      <c r="TC772" s="47"/>
      <c r="TD772" s="47"/>
      <c r="TE772" s="47"/>
      <c r="TF772" s="47"/>
      <c r="TG772" s="47"/>
      <c r="TH772" s="47"/>
      <c r="TI772" s="47"/>
      <c r="TJ772" s="47"/>
      <c r="TK772" s="47"/>
      <c r="TL772" s="47"/>
      <c r="TM772" s="47"/>
      <c r="TN772" s="47"/>
      <c r="TO772" s="47"/>
      <c r="TP772" s="47"/>
      <c r="TQ772" s="47"/>
      <c r="TR772" s="47"/>
      <c r="TS772" s="47"/>
      <c r="TT772" s="47"/>
      <c r="TU772" s="47"/>
      <c r="TV772" s="47"/>
      <c r="TW772" s="47"/>
      <c r="TX772" s="47"/>
      <c r="TY772" s="47"/>
      <c r="TZ772" s="47"/>
      <c r="UA772" s="47"/>
      <c r="UB772" s="47"/>
      <c r="UC772" s="47"/>
      <c r="UD772" s="47"/>
      <c r="UE772" s="47"/>
      <c r="UF772" s="47"/>
      <c r="UG772" s="47"/>
      <c r="UH772" s="47"/>
      <c r="UI772" s="47"/>
      <c r="UJ772" s="47"/>
      <c r="UK772" s="47"/>
      <c r="UL772" s="47"/>
      <c r="UM772" s="47"/>
      <c r="UN772" s="47"/>
      <c r="UO772" s="47"/>
      <c r="UP772" s="47"/>
      <c r="UQ772" s="47"/>
      <c r="UR772" s="47"/>
      <c r="US772" s="47"/>
      <c r="UT772" s="47"/>
      <c r="UU772" s="47"/>
      <c r="UV772" s="47"/>
      <c r="UW772" s="47"/>
      <c r="UX772" s="47"/>
      <c r="UY772" s="47"/>
      <c r="UZ772" s="47"/>
      <c r="VA772" s="47"/>
      <c r="VB772" s="47"/>
      <c r="VC772" s="47"/>
      <c r="VD772" s="47"/>
      <c r="VE772" s="47"/>
      <c r="VF772" s="47"/>
      <c r="VG772" s="47"/>
      <c r="VH772" s="47"/>
      <c r="VI772" s="47"/>
      <c r="VJ772" s="47"/>
      <c r="VK772" s="47"/>
      <c r="VL772" s="47"/>
      <c r="VM772" s="47"/>
      <c r="VN772" s="47"/>
      <c r="VO772" s="47"/>
      <c r="VP772" s="47"/>
      <c r="VQ772" s="47"/>
      <c r="VR772" s="47"/>
      <c r="VS772" s="47"/>
      <c r="VT772" s="47"/>
      <c r="VU772" s="47"/>
      <c r="VV772" s="47"/>
      <c r="VW772" s="47"/>
      <c r="VX772" s="47"/>
      <c r="VY772" s="47"/>
      <c r="VZ772" s="47"/>
      <c r="WA772" s="47"/>
      <c r="WB772" s="47"/>
      <c r="WC772" s="47"/>
      <c r="WD772" s="47"/>
      <c r="WE772" s="47"/>
      <c r="WF772" s="47"/>
      <c r="WG772" s="47"/>
      <c r="WH772" s="47"/>
      <c r="WI772" s="47"/>
      <c r="WJ772" s="47"/>
      <c r="WK772" s="47"/>
      <c r="WL772" s="47"/>
      <c r="WM772" s="47"/>
      <c r="WN772" s="47"/>
      <c r="WO772" s="47"/>
      <c r="WP772" s="47"/>
      <c r="WQ772" s="47"/>
      <c r="WR772" s="47"/>
      <c r="WS772" s="47"/>
      <c r="WT772" s="47"/>
      <c r="WU772" s="47"/>
      <c r="WV772" s="47"/>
      <c r="WW772" s="47"/>
      <c r="WX772" s="47"/>
      <c r="WY772" s="47"/>
      <c r="WZ772" s="47"/>
      <c r="XA772" s="47"/>
      <c r="XB772" s="47"/>
      <c r="XC772" s="47"/>
      <c r="XD772" s="47"/>
      <c r="XE772" s="47"/>
      <c r="XF772" s="47"/>
      <c r="XG772" s="47"/>
      <c r="XH772" s="47"/>
      <c r="XI772" s="47"/>
      <c r="XJ772" s="47"/>
      <c r="XK772" s="47"/>
      <c r="XL772" s="47"/>
      <c r="XM772" s="47"/>
      <c r="XN772" s="47"/>
      <c r="XO772" s="47"/>
      <c r="XP772" s="47"/>
      <c r="XQ772" s="47"/>
      <c r="XR772" s="47"/>
      <c r="XS772" s="47"/>
      <c r="XT772" s="47"/>
      <c r="XU772" s="47"/>
      <c r="XV772" s="47"/>
      <c r="XW772" s="47"/>
      <c r="XX772" s="47"/>
      <c r="XY772" s="47"/>
      <c r="XZ772" s="47"/>
      <c r="YA772" s="47"/>
      <c r="YB772" s="47"/>
      <c r="YC772" s="47"/>
      <c r="YD772" s="47"/>
      <c r="YE772" s="47"/>
      <c r="YF772" s="47"/>
      <c r="YG772" s="47"/>
      <c r="YH772" s="47"/>
      <c r="YI772" s="47"/>
      <c r="YJ772" s="47"/>
      <c r="YK772" s="47"/>
      <c r="YL772" s="47"/>
      <c r="YM772" s="47"/>
      <c r="YN772" s="47"/>
      <c r="YO772" s="47"/>
      <c r="YP772" s="47"/>
      <c r="YQ772" s="47"/>
      <c r="YR772" s="47"/>
      <c r="YS772" s="47"/>
      <c r="YT772" s="47"/>
      <c r="YU772" s="47"/>
      <c r="YV772" s="47"/>
      <c r="YW772" s="47"/>
      <c r="YX772" s="47"/>
      <c r="YY772" s="47"/>
      <c r="YZ772" s="47"/>
      <c r="ZA772" s="47"/>
      <c r="ZB772" s="47"/>
      <c r="ZC772" s="47"/>
      <c r="ZD772" s="47"/>
      <c r="ZE772" s="47"/>
      <c r="ZF772" s="47"/>
      <c r="ZG772" s="47"/>
      <c r="ZH772" s="47"/>
      <c r="ZI772" s="47"/>
      <c r="ZJ772" s="47"/>
      <c r="ZK772" s="47"/>
      <c r="ZL772" s="47"/>
      <c r="ZM772" s="47"/>
      <c r="ZN772" s="47"/>
      <c r="ZO772" s="47"/>
      <c r="ZP772" s="47"/>
      <c r="ZQ772" s="47"/>
      <c r="ZR772" s="47"/>
      <c r="ZS772" s="47"/>
      <c r="ZT772" s="47"/>
      <c r="ZU772" s="47"/>
      <c r="ZV772" s="47"/>
      <c r="ZW772" s="47"/>
      <c r="ZX772" s="47"/>
      <c r="ZY772" s="47"/>
      <c r="ZZ772" s="47"/>
      <c r="AAA772" s="47"/>
      <c r="AAB772" s="47"/>
      <c r="AAC772" s="47"/>
      <c r="AAD772" s="47"/>
      <c r="AAE772" s="47"/>
      <c r="AAF772" s="47"/>
      <c r="AAG772" s="47"/>
      <c r="AAH772" s="47"/>
      <c r="AAI772" s="47"/>
      <c r="AAJ772" s="47"/>
      <c r="AAK772" s="47"/>
      <c r="AAL772" s="47"/>
      <c r="AAM772" s="47"/>
      <c r="AAN772" s="47"/>
      <c r="AAO772" s="47"/>
      <c r="AAP772" s="47"/>
      <c r="AAQ772" s="47"/>
      <c r="AAR772" s="47"/>
      <c r="AAS772" s="47"/>
      <c r="AAT772" s="47"/>
      <c r="AAU772" s="47"/>
      <c r="AAV772" s="47"/>
      <c r="AAW772" s="47"/>
      <c r="AAX772" s="47"/>
      <c r="AAY772" s="47"/>
      <c r="AAZ772" s="47"/>
      <c r="ABA772" s="47"/>
      <c r="ABB772" s="47"/>
      <c r="ABC772" s="47"/>
      <c r="ABD772" s="47"/>
      <c r="ABE772" s="47"/>
      <c r="ABF772" s="47"/>
      <c r="ABG772" s="47"/>
      <c r="ABH772" s="47"/>
      <c r="ABI772" s="47"/>
      <c r="ABJ772" s="47"/>
      <c r="ABK772" s="47"/>
      <c r="ABL772" s="47"/>
      <c r="ABM772" s="47"/>
      <c r="ABN772" s="47"/>
      <c r="ABO772" s="47"/>
      <c r="ABP772" s="47"/>
      <c r="ABQ772" s="47"/>
      <c r="ABR772" s="47"/>
      <c r="ABS772" s="47"/>
      <c r="ABT772" s="47"/>
      <c r="ABU772" s="47"/>
      <c r="ABV772" s="47"/>
      <c r="ABW772" s="47"/>
      <c r="ABX772" s="47"/>
      <c r="ABY772" s="47"/>
      <c r="ABZ772" s="47"/>
      <c r="ACA772" s="47"/>
      <c r="ACB772" s="47"/>
      <c r="ACC772" s="47"/>
      <c r="ACD772" s="47"/>
      <c r="ACE772" s="47"/>
      <c r="ACF772" s="47"/>
      <c r="ACG772" s="47"/>
      <c r="ACH772" s="47"/>
      <c r="ACI772" s="47"/>
      <c r="ACJ772" s="47"/>
      <c r="ACK772" s="47"/>
      <c r="ACL772" s="47"/>
      <c r="ACM772" s="47"/>
      <c r="ACN772" s="47"/>
      <c r="ACO772" s="47"/>
      <c r="ACP772" s="47"/>
      <c r="ACQ772" s="47"/>
      <c r="ACR772" s="47"/>
      <c r="ACS772" s="47"/>
      <c r="ACT772" s="47"/>
      <c r="ACU772" s="47"/>
      <c r="ACV772" s="47"/>
      <c r="ACW772" s="47"/>
      <c r="ACX772" s="47"/>
      <c r="ACY772" s="47"/>
      <c r="ACZ772" s="47"/>
      <c r="ADA772" s="47"/>
      <c r="ADB772" s="47"/>
      <c r="ADC772" s="47"/>
      <c r="ADD772" s="47"/>
      <c r="ADE772" s="47"/>
      <c r="ADF772" s="47"/>
      <c r="ADG772" s="47"/>
      <c r="ADH772" s="47"/>
      <c r="ADI772" s="47"/>
      <c r="ADJ772" s="47"/>
      <c r="ADK772" s="47"/>
      <c r="ADL772" s="47"/>
      <c r="ADM772" s="47"/>
      <c r="ADN772" s="47"/>
      <c r="ADO772" s="47"/>
      <c r="ADP772" s="47"/>
    </row>
    <row r="773" spans="3:796" x14ac:dyDescent="0.4">
      <c r="C773" s="66"/>
      <c r="D773" s="43">
        <f>(1/$D$5)*学習!AB51</f>
        <v>1</v>
      </c>
      <c r="I773" s="67">
        <v>762</v>
      </c>
      <c r="J773" s="45">
        <v>0.10664711072005982</v>
      </c>
      <c r="K773" s="45">
        <v>-0.16045274709219928</v>
      </c>
      <c r="L773" s="45">
        <v>-5.7890125561109097E-2</v>
      </c>
      <c r="M773" s="45">
        <v>0.19572313817633299</v>
      </c>
      <c r="N773" s="45">
        <v>-1.0835541207048226E-2</v>
      </c>
      <c r="O773" s="45">
        <v>1.1490588141000012E-2</v>
      </c>
      <c r="P773" s="45">
        <v>4.0270967290587954E-2</v>
      </c>
      <c r="Q773" s="45">
        <v>0.20408540049162835</v>
      </c>
      <c r="R773" s="45">
        <v>-2.6258748017446196E-2</v>
      </c>
      <c r="S773" s="45">
        <v>4.7978130988442017E-3</v>
      </c>
      <c r="T773" s="45">
        <v>0.21291057023694698</v>
      </c>
      <c r="U773" s="45">
        <v>-0.16097112943258052</v>
      </c>
      <c r="V773" s="45">
        <v>-0.28613467234980589</v>
      </c>
      <c r="W773" s="45">
        <v>5.2007792210087847E-2</v>
      </c>
      <c r="X773" s="45">
        <v>0.10339995722182931</v>
      </c>
      <c r="Y773" s="45">
        <v>0.17455982077922383</v>
      </c>
      <c r="Z773" s="45">
        <v>-0.14418720511240299</v>
      </c>
      <c r="AA773" s="45">
        <v>-7.8332074714249106E-2</v>
      </c>
      <c r="AB773" s="45">
        <v>3.6339943164705693E-2</v>
      </c>
      <c r="AC773" s="45">
        <v>4.2822993312041181E-2</v>
      </c>
      <c r="AD773" s="45">
        <v>-0.11070237060403738</v>
      </c>
      <c r="AE773" s="45">
        <v>0.12166319504040643</v>
      </c>
      <c r="AF773" s="45">
        <v>2.005672080055455E-2</v>
      </c>
      <c r="AG773" s="45">
        <v>0.10752159300498842</v>
      </c>
      <c r="AH773" s="45">
        <v>-0.12467980272131536</v>
      </c>
      <c r="AI773" s="45">
        <v>6.8152545626153152E-2</v>
      </c>
      <c r="AJ773" s="45">
        <v>6.3369868167028047E-4</v>
      </c>
      <c r="AK773" s="45">
        <v>-6.6335098117796948E-2</v>
      </c>
      <c r="AL773" s="45">
        <v>2.9228859181566695E-2</v>
      </c>
      <c r="AM773" s="45">
        <v>-8.7498609568285812E-2</v>
      </c>
      <c r="AN773" s="45">
        <v>-0.1659000537305414</v>
      </c>
      <c r="AO773" s="45">
        <v>-2.1048550503544209E-2</v>
      </c>
      <c r="AP773" s="45">
        <v>-2.4808654578885907E-2</v>
      </c>
      <c r="AQ773" s="45">
        <v>0.17096558143843871</v>
      </c>
      <c r="AR773" s="45">
        <v>-0.11132703456082527</v>
      </c>
      <c r="AS773" s="45">
        <v>1.0530436557316602E-2</v>
      </c>
      <c r="AT773" s="45">
        <v>-2.4362633460565285E-2</v>
      </c>
      <c r="AU773" s="45">
        <v>0.17647608089611586</v>
      </c>
      <c r="AV773" s="45">
        <v>-4.305348061322662E-2</v>
      </c>
      <c r="AW773" s="45">
        <v>-5.1601203172463639E-2</v>
      </c>
      <c r="AX773" s="45">
        <v>-8.5060845184208242E-2</v>
      </c>
      <c r="AY773" s="45">
        <v>5.363673077609224E-2</v>
      </c>
      <c r="AZ773" s="45">
        <v>4.9542609483897174E-2</v>
      </c>
      <c r="BA773" s="45">
        <v>5.1601231904086046E-2</v>
      </c>
      <c r="BB773" s="45">
        <v>0.16652315915530794</v>
      </c>
      <c r="BC773" s="45">
        <v>9.9933812137546735E-2</v>
      </c>
      <c r="BD773" s="45">
        <v>1.5448012702922096E-2</v>
      </c>
      <c r="BE773" s="45">
        <v>-6.3559435763705874E-2</v>
      </c>
      <c r="BF773" s="45">
        <v>-0.30746883670175024</v>
      </c>
      <c r="BG773" s="45">
        <v>3.1565181396663915E-2</v>
      </c>
      <c r="BH773" s="45">
        <v>-7.2001043387850299E-4</v>
      </c>
      <c r="BI773" s="45">
        <v>-9.3995916483145207E-3</v>
      </c>
      <c r="BJ773" s="45">
        <v>-2.621380896366143E-2</v>
      </c>
      <c r="BK773" s="45">
        <v>1.6025450136667993E-2</v>
      </c>
      <c r="BL773" s="45">
        <v>-8.02336536376618E-2</v>
      </c>
      <c r="BM773" s="45">
        <v>4.5053051954677091E-2</v>
      </c>
      <c r="BN773" s="45">
        <v>-6.7194138159452257E-2</v>
      </c>
      <c r="BO773" s="45">
        <v>-5.2658464470609977E-2</v>
      </c>
      <c r="BP773" s="45">
        <v>-0.22793282762360184</v>
      </c>
      <c r="BQ773" s="45">
        <v>0.22020722259042555</v>
      </c>
      <c r="BR773" s="45">
        <v>0.16313913039810435</v>
      </c>
      <c r="BS773" s="45">
        <v>0.14211109807016725</v>
      </c>
      <c r="BT773" s="45">
        <v>-4.6687717388325806E-2</v>
      </c>
      <c r="BU773" s="45">
        <v>-4.4688215003185254E-2</v>
      </c>
      <c r="BV773" s="45">
        <v>-9.4537226427915719E-2</v>
      </c>
      <c r="BW773" s="45">
        <v>-0.23557889248657088</v>
      </c>
      <c r="BX773" s="45">
        <v>-1.8735981359227501E-2</v>
      </c>
      <c r="BY773" s="45">
        <v>0.27445199596895797</v>
      </c>
      <c r="BZ773" s="45">
        <v>8.1247269987806542E-2</v>
      </c>
      <c r="CA773" s="45">
        <v>-8.4463769008134404E-2</v>
      </c>
      <c r="CB773" s="45">
        <v>4.2282577395851624E-2</v>
      </c>
      <c r="CC773" s="45">
        <v>8.0427994754137949E-2</v>
      </c>
      <c r="CD773" s="45">
        <v>7.0391600141034641E-2</v>
      </c>
      <c r="CE773" s="45">
        <v>-3.7903329107859832E-2</v>
      </c>
      <c r="CF773" s="45">
        <v>1.4655324278608143E-2</v>
      </c>
      <c r="CG773" s="45">
        <v>0.12241186391800983</v>
      </c>
      <c r="CH773" s="45">
        <v>-8.7405115319791379E-2</v>
      </c>
      <c r="CI773" s="45">
        <v>6.5151903245701012E-2</v>
      </c>
      <c r="CJ773" s="45">
        <v>2.1288533331791332E-2</v>
      </c>
      <c r="CK773" s="45">
        <v>-0.25879909816382013</v>
      </c>
      <c r="CL773" s="45">
        <v>-8.7443920709984538E-3</v>
      </c>
      <c r="CM773" s="45">
        <v>-8.3763350135686532E-2</v>
      </c>
      <c r="CN773" s="45">
        <v>0.15380212749230243</v>
      </c>
      <c r="CO773" s="45">
        <v>-2.9582001910449973E-3</v>
      </c>
      <c r="CP773" s="45">
        <v>-0.10892692374899812</v>
      </c>
      <c r="CQ773" s="45">
        <v>-1.354462835148444E-2</v>
      </c>
      <c r="CR773" s="45">
        <v>0.11590577394747223</v>
      </c>
      <c r="CS773" s="45">
        <v>-0.12050498817850731</v>
      </c>
      <c r="CT773" s="45">
        <v>7.9077562394713544E-2</v>
      </c>
      <c r="CU773" s="45">
        <v>5.6390647547103157E-2</v>
      </c>
      <c r="CV773" s="45">
        <v>0.11112126045237952</v>
      </c>
      <c r="CW773" s="45">
        <v>-0.1271148126361894</v>
      </c>
      <c r="CX773" s="45">
        <v>-0.20489951717603827</v>
      </c>
      <c r="CY773" s="45">
        <v>2.2698794799670668E-2</v>
      </c>
      <c r="CZ773" s="45">
        <v>7.5493877772428733E-2</v>
      </c>
      <c r="DA773" s="45">
        <v>-7.3945637765686481E-2</v>
      </c>
      <c r="DB773" s="45">
        <v>-0.11880120508403687</v>
      </c>
      <c r="DC773" s="45">
        <v>0.1015745876523621</v>
      </c>
      <c r="DD773" s="45">
        <v>-6.8048194295861106E-2</v>
      </c>
      <c r="DE773" s="45">
        <v>3.775611746467783E-2</v>
      </c>
      <c r="DF773" s="47"/>
      <c r="DG773" s="47"/>
      <c r="DH773" s="47"/>
      <c r="DI773" s="47"/>
      <c r="DJ773" s="47"/>
      <c r="DK773" s="47"/>
      <c r="DL773" s="47"/>
      <c r="DM773" s="47"/>
      <c r="DN773" s="47"/>
      <c r="DO773" s="47"/>
      <c r="DP773" s="47"/>
      <c r="DQ773" s="47"/>
      <c r="DR773" s="47"/>
      <c r="DS773" s="47"/>
      <c r="DT773" s="47"/>
      <c r="DU773" s="47"/>
      <c r="DV773" s="47"/>
      <c r="DW773" s="47"/>
      <c r="DX773" s="47"/>
      <c r="DY773" s="47"/>
      <c r="DZ773" s="47"/>
      <c r="EA773" s="47"/>
      <c r="EB773" s="47"/>
      <c r="EC773" s="47"/>
      <c r="ED773" s="47"/>
      <c r="EE773" s="47"/>
      <c r="EF773" s="47"/>
      <c r="EG773" s="47"/>
      <c r="EH773" s="47"/>
      <c r="EI773" s="47"/>
      <c r="EJ773" s="47"/>
      <c r="EK773" s="47"/>
      <c r="EL773" s="47"/>
      <c r="EM773" s="47"/>
      <c r="EN773" s="47"/>
      <c r="EO773" s="47"/>
      <c r="EP773" s="47"/>
      <c r="EQ773" s="47"/>
      <c r="ER773" s="47"/>
      <c r="ES773" s="47"/>
      <c r="ET773" s="47"/>
      <c r="EU773" s="47"/>
      <c r="EV773" s="47"/>
      <c r="EW773" s="47"/>
      <c r="EX773" s="47"/>
      <c r="EY773" s="47"/>
      <c r="EZ773" s="47"/>
      <c r="FA773" s="47"/>
      <c r="FB773" s="47"/>
      <c r="FC773" s="47"/>
      <c r="FD773" s="47"/>
      <c r="FE773" s="47"/>
      <c r="FF773" s="47"/>
      <c r="FG773" s="47"/>
      <c r="FH773" s="47"/>
      <c r="FI773" s="47"/>
      <c r="FJ773" s="47"/>
      <c r="FK773" s="47"/>
      <c r="FL773" s="47"/>
      <c r="FM773" s="47"/>
      <c r="FN773" s="47"/>
      <c r="FO773" s="47"/>
      <c r="FP773" s="47"/>
      <c r="FQ773" s="47"/>
      <c r="FR773" s="47"/>
      <c r="FS773" s="47"/>
      <c r="FT773" s="47"/>
      <c r="FU773" s="47"/>
      <c r="FV773" s="47"/>
      <c r="FW773" s="47"/>
      <c r="FX773" s="47"/>
      <c r="FY773" s="47"/>
      <c r="FZ773" s="47"/>
      <c r="GA773" s="47"/>
      <c r="GB773" s="47"/>
      <c r="GC773" s="47"/>
      <c r="GD773" s="47"/>
      <c r="GE773" s="47"/>
      <c r="GF773" s="47"/>
      <c r="GG773" s="47"/>
      <c r="GH773" s="47"/>
      <c r="GI773" s="47"/>
      <c r="GJ773" s="47"/>
      <c r="GK773" s="47"/>
      <c r="GL773" s="47"/>
      <c r="GM773" s="47"/>
      <c r="GN773" s="47"/>
      <c r="GO773" s="47"/>
      <c r="GP773" s="47"/>
      <c r="GQ773" s="47"/>
      <c r="GR773" s="47"/>
      <c r="GS773" s="47"/>
      <c r="GT773" s="47"/>
      <c r="GU773" s="47"/>
      <c r="GV773" s="47"/>
      <c r="GW773" s="47"/>
      <c r="GX773" s="47"/>
      <c r="GY773" s="47"/>
      <c r="GZ773" s="47"/>
      <c r="HA773" s="47"/>
      <c r="HB773" s="47"/>
      <c r="HC773" s="47"/>
      <c r="HD773" s="47"/>
      <c r="HE773" s="47"/>
      <c r="HF773" s="47"/>
      <c r="HG773" s="47"/>
      <c r="HH773" s="47"/>
      <c r="HI773" s="47"/>
      <c r="HJ773" s="47"/>
      <c r="HK773" s="47"/>
      <c r="HL773" s="47"/>
      <c r="HM773" s="47"/>
      <c r="HN773" s="47"/>
      <c r="HO773" s="47"/>
      <c r="HP773" s="47"/>
      <c r="HQ773" s="47"/>
      <c r="HR773" s="47"/>
      <c r="HS773" s="47"/>
      <c r="HT773" s="47"/>
      <c r="HU773" s="47"/>
      <c r="HV773" s="47"/>
      <c r="HW773" s="47"/>
      <c r="HX773" s="47"/>
      <c r="HY773" s="47"/>
      <c r="HZ773" s="47"/>
      <c r="IA773" s="47"/>
      <c r="IB773" s="47"/>
      <c r="IC773" s="47"/>
      <c r="ID773" s="47"/>
      <c r="IE773" s="47"/>
      <c r="IF773" s="47"/>
      <c r="IG773" s="47"/>
      <c r="IH773" s="47"/>
      <c r="II773" s="47"/>
      <c r="IJ773" s="47"/>
      <c r="IK773" s="47"/>
      <c r="IL773" s="47"/>
      <c r="IM773" s="47"/>
      <c r="IN773" s="47"/>
      <c r="IO773" s="47"/>
      <c r="IP773" s="47"/>
      <c r="IQ773" s="47"/>
      <c r="IR773" s="47"/>
      <c r="IS773" s="47"/>
      <c r="IT773" s="47"/>
      <c r="IU773" s="47"/>
      <c r="IV773" s="47"/>
      <c r="IW773" s="47"/>
      <c r="IX773" s="47"/>
      <c r="IY773" s="47"/>
      <c r="IZ773" s="47"/>
      <c r="JA773" s="47"/>
      <c r="JB773" s="47"/>
      <c r="JC773" s="47"/>
      <c r="JD773" s="47"/>
      <c r="JE773" s="47"/>
      <c r="JF773" s="47"/>
      <c r="JG773" s="47"/>
      <c r="JH773" s="47"/>
      <c r="JI773" s="47"/>
      <c r="JJ773" s="47"/>
      <c r="JK773" s="47"/>
      <c r="JL773" s="47"/>
      <c r="JM773" s="47"/>
      <c r="JN773" s="47"/>
      <c r="JO773" s="47"/>
      <c r="JP773" s="47"/>
      <c r="JQ773" s="47"/>
      <c r="JR773" s="47"/>
      <c r="JS773" s="47"/>
      <c r="JT773" s="47"/>
      <c r="JU773" s="47"/>
      <c r="JV773" s="47"/>
      <c r="JW773" s="47"/>
      <c r="JX773" s="47"/>
      <c r="JY773" s="47"/>
      <c r="JZ773" s="47"/>
      <c r="KA773" s="47"/>
      <c r="KB773" s="47"/>
      <c r="KC773" s="47"/>
      <c r="KD773" s="47"/>
      <c r="KE773" s="47"/>
      <c r="KF773" s="47"/>
      <c r="KG773" s="47"/>
      <c r="KH773" s="47"/>
      <c r="KI773" s="47"/>
      <c r="KJ773" s="47"/>
      <c r="KK773" s="47"/>
      <c r="KL773" s="47"/>
      <c r="KM773" s="47"/>
      <c r="KN773" s="47"/>
      <c r="KO773" s="47"/>
      <c r="KP773" s="47"/>
      <c r="KQ773" s="47"/>
      <c r="KR773" s="47"/>
      <c r="KS773" s="47"/>
      <c r="KT773" s="47"/>
      <c r="KU773" s="47"/>
      <c r="KV773" s="47"/>
      <c r="KW773" s="47"/>
      <c r="KX773" s="47"/>
      <c r="KY773" s="47"/>
      <c r="KZ773" s="47"/>
      <c r="LA773" s="47"/>
      <c r="LB773" s="47"/>
      <c r="LC773" s="47"/>
      <c r="LD773" s="47"/>
      <c r="LE773" s="47"/>
      <c r="LF773" s="47"/>
      <c r="LG773" s="47"/>
      <c r="LH773" s="47"/>
      <c r="LI773" s="47"/>
      <c r="LJ773" s="47"/>
      <c r="LK773" s="47"/>
      <c r="LL773" s="47"/>
      <c r="LM773" s="47"/>
      <c r="LN773" s="47"/>
      <c r="LO773" s="47"/>
      <c r="LP773" s="47"/>
      <c r="LQ773" s="47"/>
      <c r="LR773" s="47"/>
      <c r="LS773" s="47"/>
      <c r="LT773" s="47"/>
      <c r="LU773" s="47"/>
      <c r="LV773" s="47"/>
      <c r="LW773" s="47"/>
      <c r="LX773" s="47"/>
      <c r="LY773" s="47"/>
      <c r="LZ773" s="47"/>
      <c r="MA773" s="47"/>
      <c r="MB773" s="47"/>
      <c r="MC773" s="47"/>
      <c r="MD773" s="47"/>
      <c r="ME773" s="47"/>
      <c r="MF773" s="47"/>
      <c r="MG773" s="47"/>
      <c r="MH773" s="47"/>
      <c r="MI773" s="47"/>
      <c r="MJ773" s="47"/>
      <c r="MK773" s="47"/>
      <c r="ML773" s="47"/>
      <c r="MM773" s="47"/>
      <c r="MN773" s="47"/>
      <c r="MO773" s="47"/>
      <c r="MP773" s="47"/>
      <c r="MQ773" s="47"/>
      <c r="MR773" s="47"/>
      <c r="MS773" s="47"/>
      <c r="MT773" s="47"/>
      <c r="MU773" s="47"/>
      <c r="MV773" s="47"/>
      <c r="MW773" s="47"/>
      <c r="MX773" s="47"/>
      <c r="MY773" s="47"/>
      <c r="MZ773" s="47"/>
      <c r="NA773" s="47"/>
      <c r="NB773" s="47"/>
      <c r="NC773" s="47"/>
      <c r="ND773" s="47"/>
      <c r="NE773" s="47"/>
      <c r="NF773" s="47"/>
      <c r="NG773" s="47"/>
      <c r="NH773" s="47"/>
      <c r="NI773" s="47"/>
      <c r="NJ773" s="47"/>
      <c r="NK773" s="47"/>
      <c r="NL773" s="47"/>
      <c r="NM773" s="47"/>
      <c r="NN773" s="47"/>
      <c r="NO773" s="47"/>
      <c r="NP773" s="47"/>
      <c r="NQ773" s="47"/>
      <c r="NR773" s="47"/>
      <c r="NS773" s="47"/>
      <c r="NT773" s="47"/>
      <c r="NU773" s="47"/>
      <c r="NV773" s="47"/>
      <c r="NW773" s="47"/>
      <c r="NX773" s="47"/>
      <c r="NY773" s="47"/>
      <c r="NZ773" s="47"/>
      <c r="OA773" s="47"/>
      <c r="OB773" s="47"/>
      <c r="OC773" s="47"/>
      <c r="OD773" s="47"/>
      <c r="OE773" s="47"/>
      <c r="OF773" s="47"/>
      <c r="OG773" s="47"/>
      <c r="OH773" s="47"/>
      <c r="OI773" s="47"/>
      <c r="OJ773" s="47"/>
      <c r="OK773" s="47"/>
      <c r="OL773" s="47"/>
      <c r="OM773" s="47"/>
      <c r="ON773" s="47"/>
      <c r="OO773" s="47"/>
      <c r="OP773" s="47"/>
      <c r="OQ773" s="47"/>
      <c r="OR773" s="47"/>
      <c r="OS773" s="47"/>
      <c r="OT773" s="47"/>
      <c r="OU773" s="47"/>
      <c r="OV773" s="47"/>
      <c r="OW773" s="47"/>
      <c r="OX773" s="47"/>
      <c r="OY773" s="47"/>
      <c r="OZ773" s="47"/>
      <c r="PA773" s="47"/>
      <c r="PB773" s="47"/>
      <c r="PC773" s="47"/>
      <c r="PD773" s="47"/>
      <c r="PE773" s="47"/>
      <c r="PF773" s="47"/>
      <c r="PG773" s="47"/>
      <c r="PH773" s="47"/>
      <c r="PI773" s="47"/>
      <c r="PJ773" s="47"/>
      <c r="PK773" s="47"/>
      <c r="PL773" s="47"/>
      <c r="PM773" s="47"/>
      <c r="PN773" s="47"/>
      <c r="PO773" s="47"/>
      <c r="PP773" s="47"/>
      <c r="PQ773" s="47"/>
      <c r="PR773" s="47"/>
      <c r="PS773" s="47"/>
      <c r="PT773" s="47"/>
      <c r="PU773" s="47"/>
      <c r="PV773" s="47"/>
      <c r="PW773" s="47"/>
      <c r="PX773" s="47"/>
      <c r="PY773" s="47"/>
      <c r="PZ773" s="47"/>
      <c r="QA773" s="47"/>
      <c r="QB773" s="47"/>
      <c r="QC773" s="47"/>
      <c r="QD773" s="47"/>
      <c r="QE773" s="47"/>
      <c r="QF773" s="47"/>
      <c r="QG773" s="47"/>
      <c r="QH773" s="47"/>
      <c r="QI773" s="47"/>
      <c r="QJ773" s="47"/>
      <c r="QK773" s="47"/>
      <c r="QL773" s="47"/>
      <c r="QM773" s="47"/>
      <c r="QN773" s="47"/>
      <c r="QO773" s="47"/>
      <c r="QP773" s="47"/>
      <c r="QQ773" s="47"/>
      <c r="QR773" s="47"/>
      <c r="QS773" s="47"/>
      <c r="QT773" s="47"/>
      <c r="QU773" s="47"/>
      <c r="QV773" s="47"/>
      <c r="QW773" s="47"/>
      <c r="QX773" s="47"/>
      <c r="QY773" s="47"/>
      <c r="QZ773" s="47"/>
      <c r="RA773" s="47"/>
      <c r="RB773" s="47"/>
      <c r="RC773" s="47"/>
      <c r="RD773" s="47"/>
      <c r="RE773" s="47"/>
      <c r="RF773" s="47"/>
      <c r="RG773" s="47"/>
      <c r="RH773" s="47"/>
      <c r="RI773" s="47"/>
      <c r="RJ773" s="47"/>
      <c r="RK773" s="47"/>
      <c r="RL773" s="47"/>
      <c r="RM773" s="47"/>
      <c r="RN773" s="47"/>
      <c r="RO773" s="47"/>
      <c r="RP773" s="47"/>
      <c r="RQ773" s="47"/>
      <c r="RR773" s="47"/>
      <c r="RS773" s="47"/>
      <c r="RT773" s="47"/>
      <c r="RU773" s="47"/>
      <c r="RV773" s="47"/>
      <c r="RW773" s="47"/>
      <c r="RX773" s="47"/>
      <c r="RY773" s="47"/>
      <c r="RZ773" s="47"/>
      <c r="SA773" s="47"/>
      <c r="SB773" s="47"/>
      <c r="SC773" s="47"/>
      <c r="SD773" s="47"/>
      <c r="SE773" s="47"/>
      <c r="SF773" s="47"/>
      <c r="SG773" s="47"/>
      <c r="SH773" s="47"/>
      <c r="SI773" s="47"/>
      <c r="SJ773" s="47"/>
      <c r="SK773" s="47"/>
      <c r="SL773" s="47"/>
      <c r="SM773" s="47"/>
      <c r="SN773" s="47"/>
      <c r="SO773" s="47"/>
      <c r="SP773" s="47"/>
      <c r="SQ773" s="47"/>
      <c r="SR773" s="47"/>
      <c r="SS773" s="47"/>
      <c r="ST773" s="47"/>
      <c r="SU773" s="47"/>
      <c r="SV773" s="47"/>
      <c r="SW773" s="47"/>
      <c r="SX773" s="47"/>
      <c r="SY773" s="47"/>
      <c r="SZ773" s="47"/>
      <c r="TA773" s="47"/>
      <c r="TB773" s="47"/>
      <c r="TC773" s="47"/>
      <c r="TD773" s="47"/>
      <c r="TE773" s="47"/>
      <c r="TF773" s="47"/>
      <c r="TG773" s="47"/>
      <c r="TH773" s="47"/>
      <c r="TI773" s="47"/>
      <c r="TJ773" s="47"/>
      <c r="TK773" s="47"/>
      <c r="TL773" s="47"/>
      <c r="TM773" s="47"/>
      <c r="TN773" s="47"/>
      <c r="TO773" s="47"/>
      <c r="TP773" s="47"/>
      <c r="TQ773" s="47"/>
      <c r="TR773" s="47"/>
      <c r="TS773" s="47"/>
      <c r="TT773" s="47"/>
      <c r="TU773" s="47"/>
      <c r="TV773" s="47"/>
      <c r="TW773" s="47"/>
      <c r="TX773" s="47"/>
      <c r="TY773" s="47"/>
      <c r="TZ773" s="47"/>
      <c r="UA773" s="47"/>
      <c r="UB773" s="47"/>
      <c r="UC773" s="47"/>
      <c r="UD773" s="47"/>
      <c r="UE773" s="47"/>
      <c r="UF773" s="47"/>
      <c r="UG773" s="47"/>
      <c r="UH773" s="47"/>
      <c r="UI773" s="47"/>
      <c r="UJ773" s="47"/>
      <c r="UK773" s="47"/>
      <c r="UL773" s="47"/>
      <c r="UM773" s="47"/>
      <c r="UN773" s="47"/>
      <c r="UO773" s="47"/>
      <c r="UP773" s="47"/>
      <c r="UQ773" s="47"/>
      <c r="UR773" s="47"/>
      <c r="US773" s="47"/>
      <c r="UT773" s="47"/>
      <c r="UU773" s="47"/>
      <c r="UV773" s="47"/>
      <c r="UW773" s="47"/>
      <c r="UX773" s="47"/>
      <c r="UY773" s="47"/>
      <c r="UZ773" s="47"/>
      <c r="VA773" s="47"/>
      <c r="VB773" s="47"/>
      <c r="VC773" s="47"/>
      <c r="VD773" s="47"/>
      <c r="VE773" s="47"/>
      <c r="VF773" s="47"/>
      <c r="VG773" s="47"/>
      <c r="VH773" s="47"/>
      <c r="VI773" s="47"/>
      <c r="VJ773" s="47"/>
      <c r="VK773" s="47"/>
      <c r="VL773" s="47"/>
      <c r="VM773" s="47"/>
      <c r="VN773" s="47"/>
      <c r="VO773" s="47"/>
      <c r="VP773" s="47"/>
      <c r="VQ773" s="47"/>
      <c r="VR773" s="47"/>
      <c r="VS773" s="47"/>
      <c r="VT773" s="47"/>
      <c r="VU773" s="47"/>
      <c r="VV773" s="47"/>
      <c r="VW773" s="47"/>
      <c r="VX773" s="47"/>
      <c r="VY773" s="47"/>
      <c r="VZ773" s="47"/>
      <c r="WA773" s="47"/>
      <c r="WB773" s="47"/>
      <c r="WC773" s="47"/>
      <c r="WD773" s="47"/>
      <c r="WE773" s="47"/>
      <c r="WF773" s="47"/>
      <c r="WG773" s="47"/>
      <c r="WH773" s="47"/>
      <c r="WI773" s="47"/>
      <c r="WJ773" s="47"/>
      <c r="WK773" s="47"/>
      <c r="WL773" s="47"/>
      <c r="WM773" s="47"/>
      <c r="WN773" s="47"/>
      <c r="WO773" s="47"/>
      <c r="WP773" s="47"/>
      <c r="WQ773" s="47"/>
      <c r="WR773" s="47"/>
      <c r="WS773" s="47"/>
      <c r="WT773" s="47"/>
      <c r="WU773" s="47"/>
      <c r="WV773" s="47"/>
      <c r="WW773" s="47"/>
      <c r="WX773" s="47"/>
      <c r="WY773" s="47"/>
      <c r="WZ773" s="47"/>
      <c r="XA773" s="47"/>
      <c r="XB773" s="47"/>
      <c r="XC773" s="47"/>
      <c r="XD773" s="47"/>
      <c r="XE773" s="47"/>
      <c r="XF773" s="47"/>
      <c r="XG773" s="47"/>
      <c r="XH773" s="47"/>
      <c r="XI773" s="47"/>
      <c r="XJ773" s="47"/>
      <c r="XK773" s="47"/>
      <c r="XL773" s="47"/>
      <c r="XM773" s="47"/>
      <c r="XN773" s="47"/>
      <c r="XO773" s="47"/>
      <c r="XP773" s="47"/>
      <c r="XQ773" s="47"/>
      <c r="XR773" s="47"/>
      <c r="XS773" s="47"/>
      <c r="XT773" s="47"/>
      <c r="XU773" s="47"/>
      <c r="XV773" s="47"/>
      <c r="XW773" s="47"/>
      <c r="XX773" s="47"/>
      <c r="XY773" s="47"/>
      <c r="XZ773" s="47"/>
      <c r="YA773" s="47"/>
      <c r="YB773" s="47"/>
      <c r="YC773" s="47"/>
      <c r="YD773" s="47"/>
      <c r="YE773" s="47"/>
      <c r="YF773" s="47"/>
      <c r="YG773" s="47"/>
      <c r="YH773" s="47"/>
      <c r="YI773" s="47"/>
      <c r="YJ773" s="47"/>
      <c r="YK773" s="47"/>
      <c r="YL773" s="47"/>
      <c r="YM773" s="47"/>
      <c r="YN773" s="47"/>
      <c r="YO773" s="47"/>
      <c r="YP773" s="47"/>
      <c r="YQ773" s="47"/>
      <c r="YR773" s="47"/>
      <c r="YS773" s="47"/>
      <c r="YT773" s="47"/>
      <c r="YU773" s="47"/>
      <c r="YV773" s="47"/>
      <c r="YW773" s="47"/>
      <c r="YX773" s="47"/>
      <c r="YY773" s="47"/>
      <c r="YZ773" s="47"/>
      <c r="ZA773" s="47"/>
      <c r="ZB773" s="47"/>
      <c r="ZC773" s="47"/>
      <c r="ZD773" s="47"/>
      <c r="ZE773" s="47"/>
      <c r="ZF773" s="47"/>
      <c r="ZG773" s="47"/>
      <c r="ZH773" s="47"/>
      <c r="ZI773" s="47"/>
      <c r="ZJ773" s="47"/>
      <c r="ZK773" s="47"/>
      <c r="ZL773" s="47"/>
      <c r="ZM773" s="47"/>
      <c r="ZN773" s="47"/>
      <c r="ZO773" s="47"/>
      <c r="ZP773" s="47"/>
      <c r="ZQ773" s="47"/>
      <c r="ZR773" s="47"/>
      <c r="ZS773" s="47"/>
      <c r="ZT773" s="47"/>
      <c r="ZU773" s="47"/>
      <c r="ZV773" s="47"/>
      <c r="ZW773" s="47"/>
      <c r="ZX773" s="47"/>
      <c r="ZY773" s="47"/>
      <c r="ZZ773" s="47"/>
      <c r="AAA773" s="47"/>
      <c r="AAB773" s="47"/>
      <c r="AAC773" s="47"/>
      <c r="AAD773" s="47"/>
      <c r="AAE773" s="47"/>
      <c r="AAF773" s="47"/>
      <c r="AAG773" s="47"/>
      <c r="AAH773" s="47"/>
      <c r="AAI773" s="47"/>
      <c r="AAJ773" s="47"/>
      <c r="AAK773" s="47"/>
      <c r="AAL773" s="47"/>
      <c r="AAM773" s="47"/>
      <c r="AAN773" s="47"/>
      <c r="AAO773" s="47"/>
      <c r="AAP773" s="47"/>
      <c r="AAQ773" s="47"/>
      <c r="AAR773" s="47"/>
      <c r="AAS773" s="47"/>
      <c r="AAT773" s="47"/>
      <c r="AAU773" s="47"/>
      <c r="AAV773" s="47"/>
      <c r="AAW773" s="47"/>
      <c r="AAX773" s="47"/>
      <c r="AAY773" s="47"/>
      <c r="AAZ773" s="47"/>
      <c r="ABA773" s="47"/>
      <c r="ABB773" s="47"/>
      <c r="ABC773" s="47"/>
      <c r="ABD773" s="47"/>
      <c r="ABE773" s="47"/>
      <c r="ABF773" s="47"/>
      <c r="ABG773" s="47"/>
      <c r="ABH773" s="47"/>
      <c r="ABI773" s="47"/>
      <c r="ABJ773" s="47"/>
      <c r="ABK773" s="47"/>
      <c r="ABL773" s="47"/>
      <c r="ABM773" s="47"/>
      <c r="ABN773" s="47"/>
      <c r="ABO773" s="47"/>
      <c r="ABP773" s="47"/>
      <c r="ABQ773" s="47"/>
      <c r="ABR773" s="47"/>
      <c r="ABS773" s="47"/>
      <c r="ABT773" s="47"/>
      <c r="ABU773" s="47"/>
      <c r="ABV773" s="47"/>
      <c r="ABW773" s="47"/>
      <c r="ABX773" s="47"/>
      <c r="ABY773" s="47"/>
      <c r="ABZ773" s="47"/>
      <c r="ACA773" s="47"/>
      <c r="ACB773" s="47"/>
      <c r="ACC773" s="47"/>
      <c r="ACD773" s="47"/>
      <c r="ACE773" s="47"/>
      <c r="ACF773" s="47"/>
      <c r="ACG773" s="47"/>
      <c r="ACH773" s="47"/>
      <c r="ACI773" s="47"/>
      <c r="ACJ773" s="47"/>
      <c r="ACK773" s="47"/>
      <c r="ACL773" s="47"/>
      <c r="ACM773" s="47"/>
      <c r="ACN773" s="47"/>
      <c r="ACO773" s="47"/>
      <c r="ACP773" s="47"/>
      <c r="ACQ773" s="47"/>
      <c r="ACR773" s="47"/>
      <c r="ACS773" s="47"/>
      <c r="ACT773" s="47"/>
      <c r="ACU773" s="47"/>
      <c r="ACV773" s="47"/>
      <c r="ACW773" s="47"/>
      <c r="ACX773" s="47"/>
      <c r="ACY773" s="47"/>
      <c r="ACZ773" s="47"/>
      <c r="ADA773" s="47"/>
      <c r="ADB773" s="47"/>
      <c r="ADC773" s="47"/>
      <c r="ADD773" s="47"/>
      <c r="ADE773" s="47"/>
      <c r="ADF773" s="47"/>
      <c r="ADG773" s="47"/>
      <c r="ADH773" s="47"/>
      <c r="ADI773" s="47"/>
      <c r="ADJ773" s="47"/>
      <c r="ADK773" s="47"/>
      <c r="ADL773" s="47"/>
      <c r="ADM773" s="47"/>
      <c r="ADN773" s="47"/>
      <c r="ADO773" s="47"/>
      <c r="ADP773" s="47"/>
    </row>
    <row r="774" spans="3:796" x14ac:dyDescent="0.4">
      <c r="C774" s="66"/>
      <c r="D774" s="43">
        <f>(1/$D$5)*学習!AB52</f>
        <v>1</v>
      </c>
      <c r="I774" s="67">
        <v>763</v>
      </c>
      <c r="J774" s="45">
        <v>-5.2898697283145162E-2</v>
      </c>
      <c r="K774" s="45">
        <v>-2.7644735940154534E-2</v>
      </c>
      <c r="L774" s="45">
        <v>-5.422445494530434E-2</v>
      </c>
      <c r="M774" s="45">
        <v>4.091293611096649E-2</v>
      </c>
      <c r="N774" s="45">
        <v>-0.10947529670829553</v>
      </c>
      <c r="O774" s="45">
        <v>0.20773739894622589</v>
      </c>
      <c r="P774" s="45">
        <v>-9.2791647006697134E-2</v>
      </c>
      <c r="Q774" s="45">
        <v>-0.14272099957072903</v>
      </c>
      <c r="R774" s="45">
        <v>5.3462383450091341E-2</v>
      </c>
      <c r="S774" s="45">
        <v>0.16580164077412507</v>
      </c>
      <c r="T774" s="45">
        <v>-0.13861607713406093</v>
      </c>
      <c r="U774" s="45">
        <v>-1.1928860606007835E-2</v>
      </c>
      <c r="V774" s="45">
        <v>0.10998814527473852</v>
      </c>
      <c r="W774" s="45">
        <v>9.5372476057717398E-2</v>
      </c>
      <c r="X774" s="45">
        <v>-2.3218144331450877E-2</v>
      </c>
      <c r="Y774" s="45">
        <v>4.0212115654984226E-2</v>
      </c>
      <c r="Z774" s="45">
        <v>-0.11912818753392182</v>
      </c>
      <c r="AA774" s="45">
        <v>4.433367395183388E-2</v>
      </c>
      <c r="AB774" s="45">
        <v>-2.9811406751877816E-2</v>
      </c>
      <c r="AC774" s="45">
        <v>5.8162885333219588E-3</v>
      </c>
      <c r="AD774" s="45">
        <v>-5.6969774542247366E-2</v>
      </c>
      <c r="AE774" s="45">
        <v>-3.8333369577620062E-2</v>
      </c>
      <c r="AF774" s="45">
        <v>0.1432134281362836</v>
      </c>
      <c r="AG774" s="45">
        <v>-9.7039062265408302E-2</v>
      </c>
      <c r="AH774" s="45">
        <v>-0.11839675061794182</v>
      </c>
      <c r="AI774" s="45">
        <v>-0.11636461373644851</v>
      </c>
      <c r="AJ774" s="45">
        <v>1.9870181424510431E-2</v>
      </c>
      <c r="AK774" s="45">
        <v>0.12402135639738668</v>
      </c>
      <c r="AL774" s="45">
        <v>0.11298868608930258</v>
      </c>
      <c r="AM774" s="45">
        <v>0.25379869324015147</v>
      </c>
      <c r="AN774" s="45">
        <v>0.17393818553160162</v>
      </c>
      <c r="AO774" s="45">
        <v>-1.4658055711112273E-2</v>
      </c>
      <c r="AP774" s="45">
        <v>-0.10251150956245911</v>
      </c>
      <c r="AQ774" s="45">
        <v>5.8021910754937824E-2</v>
      </c>
      <c r="AR774" s="45">
        <v>0.120227579557953</v>
      </c>
      <c r="AS774" s="45">
        <v>2.3111108364082696E-2</v>
      </c>
      <c r="AT774" s="45">
        <v>6.097200923972459E-3</v>
      </c>
      <c r="AU774" s="45">
        <v>0.10100825156595736</v>
      </c>
      <c r="AV774" s="45">
        <v>-0.19895563771608113</v>
      </c>
      <c r="AW774" s="45">
        <v>-2.8367238264944871E-2</v>
      </c>
      <c r="AX774" s="45">
        <v>-1.0518560891240815E-2</v>
      </c>
      <c r="AY774" s="45">
        <v>-6.3649978758248557E-2</v>
      </c>
      <c r="AZ774" s="45">
        <v>8.6858349393638248E-2</v>
      </c>
      <c r="BA774" s="45">
        <v>3.7183195569368741E-3</v>
      </c>
      <c r="BB774" s="45">
        <v>4.0169932792275972E-2</v>
      </c>
      <c r="BC774" s="45">
        <v>6.845325689087603E-2</v>
      </c>
      <c r="BD774" s="45">
        <v>3.8237774988433945E-3</v>
      </c>
      <c r="BE774" s="45">
        <v>5.6994211776103303E-2</v>
      </c>
      <c r="BF774" s="45">
        <v>-0.14884348975122591</v>
      </c>
      <c r="BG774" s="45">
        <v>-3.7621162249483919E-2</v>
      </c>
      <c r="BH774" s="45">
        <v>-0.11875863000673567</v>
      </c>
      <c r="BI774" s="45">
        <v>-0.12195387224891786</v>
      </c>
      <c r="BJ774" s="45">
        <v>-4.7716157294994455E-2</v>
      </c>
      <c r="BK774" s="45">
        <v>6.5761575298298069E-2</v>
      </c>
      <c r="BL774" s="45">
        <v>-0.15210816375086805</v>
      </c>
      <c r="BM774" s="45">
        <v>0.15134007426542451</v>
      </c>
      <c r="BN774" s="45">
        <v>-0.11715740991880744</v>
      </c>
      <c r="BO774" s="45">
        <v>-6.1409113921998784E-2</v>
      </c>
      <c r="BP774" s="45">
        <v>-6.7225310110760874E-3</v>
      </c>
      <c r="BQ774" s="45">
        <v>6.6311714077800427E-2</v>
      </c>
      <c r="BR774" s="45">
        <v>6.1806839504880305E-3</v>
      </c>
      <c r="BS774" s="45">
        <v>-9.7405667102313159E-2</v>
      </c>
      <c r="BT774" s="45">
        <v>-0.19145338518994764</v>
      </c>
      <c r="BU774" s="45">
        <v>-7.5044074033418706E-3</v>
      </c>
      <c r="BV774" s="45">
        <v>-8.9595577717020373E-3</v>
      </c>
      <c r="BW774" s="45">
        <v>0.13507709766821835</v>
      </c>
      <c r="BX774" s="45">
        <v>-7.5842165013173507E-2</v>
      </c>
      <c r="BY774" s="45">
        <v>0.20161183744130057</v>
      </c>
      <c r="BZ774" s="45">
        <v>-0.11054712034830451</v>
      </c>
      <c r="CA774" s="45">
        <v>-0.14970638176990944</v>
      </c>
      <c r="CB774" s="45">
        <v>7.0325392495668481E-3</v>
      </c>
      <c r="CC774" s="45">
        <v>-0.12539226779050272</v>
      </c>
      <c r="CD774" s="45">
        <v>0.19608124829516438</v>
      </c>
      <c r="CE774" s="45">
        <v>4.4091943159777616E-2</v>
      </c>
      <c r="CF774" s="45">
        <v>0.1404781986207469</v>
      </c>
      <c r="CG774" s="45">
        <v>-0.20802439514385218</v>
      </c>
      <c r="CH774" s="45">
        <v>0.16018541943730008</v>
      </c>
      <c r="CI774" s="45">
        <v>0.19882403046208685</v>
      </c>
      <c r="CJ774" s="45">
        <v>-5.2922020819975435E-2</v>
      </c>
      <c r="CK774" s="45">
        <v>-3.32897686734814E-2</v>
      </c>
      <c r="CL774" s="45">
        <v>-2.4056726007883871E-2</v>
      </c>
      <c r="CM774" s="45">
        <v>0.1208114554376474</v>
      </c>
      <c r="CN774" s="45">
        <v>0.1381589648973881</v>
      </c>
      <c r="CO774" s="45">
        <v>-1.401516226067849E-2</v>
      </c>
      <c r="CP774" s="45">
        <v>-0.16895662390749155</v>
      </c>
      <c r="CQ774" s="45">
        <v>0.13510618856653162</v>
      </c>
      <c r="CR774" s="45">
        <v>0.21420257863774153</v>
      </c>
      <c r="CS774" s="45">
        <v>-1.464207603098165E-2</v>
      </c>
      <c r="CT774" s="45">
        <v>-5.6423014112741025E-2</v>
      </c>
      <c r="CU774" s="45">
        <v>-8.2043316574851491E-2</v>
      </c>
      <c r="CV774" s="45">
        <v>0.21320413846143593</v>
      </c>
      <c r="CW774" s="45">
        <v>-6.0307414481444194E-2</v>
      </c>
      <c r="CX774" s="45">
        <v>-0.17945237659408966</v>
      </c>
      <c r="CY774" s="45">
        <v>8.2815962998342652E-2</v>
      </c>
      <c r="CZ774" s="45">
        <v>-3.8752955579600762E-2</v>
      </c>
      <c r="DA774" s="45">
        <v>-7.7049202226037103E-3</v>
      </c>
      <c r="DB774" s="45">
        <v>5.6717062613840789E-2</v>
      </c>
      <c r="DC774" s="45">
        <v>0.11539524007467904</v>
      </c>
      <c r="DD774" s="45">
        <v>1.0994976787037055E-2</v>
      </c>
      <c r="DE774" s="45">
        <v>-5.1368638809701578E-2</v>
      </c>
      <c r="DF774" s="47"/>
      <c r="DG774" s="47"/>
      <c r="DH774" s="47"/>
      <c r="DI774" s="47"/>
      <c r="DJ774" s="47"/>
      <c r="DK774" s="47"/>
      <c r="DL774" s="47"/>
      <c r="DM774" s="47"/>
      <c r="DN774" s="47"/>
      <c r="DO774" s="47"/>
      <c r="DP774" s="47"/>
      <c r="DQ774" s="47"/>
      <c r="DR774" s="47"/>
      <c r="DS774" s="47"/>
      <c r="DT774" s="47"/>
      <c r="DU774" s="47"/>
      <c r="DV774" s="47"/>
      <c r="DW774" s="47"/>
      <c r="DX774" s="47"/>
      <c r="DY774" s="47"/>
      <c r="DZ774" s="47"/>
      <c r="EA774" s="47"/>
      <c r="EB774" s="47"/>
      <c r="EC774" s="47"/>
      <c r="ED774" s="47"/>
      <c r="EE774" s="47"/>
      <c r="EF774" s="47"/>
      <c r="EG774" s="47"/>
      <c r="EH774" s="47"/>
      <c r="EI774" s="47"/>
      <c r="EJ774" s="47"/>
      <c r="EK774" s="47"/>
      <c r="EL774" s="47"/>
      <c r="EM774" s="47"/>
      <c r="EN774" s="47"/>
      <c r="EO774" s="47"/>
      <c r="EP774" s="47"/>
      <c r="EQ774" s="47"/>
      <c r="ER774" s="47"/>
      <c r="ES774" s="47"/>
      <c r="ET774" s="47"/>
      <c r="EU774" s="47"/>
      <c r="EV774" s="47"/>
      <c r="EW774" s="47"/>
      <c r="EX774" s="47"/>
      <c r="EY774" s="47"/>
      <c r="EZ774" s="47"/>
      <c r="FA774" s="47"/>
      <c r="FB774" s="47"/>
      <c r="FC774" s="47"/>
      <c r="FD774" s="47"/>
      <c r="FE774" s="47"/>
      <c r="FF774" s="47"/>
      <c r="FG774" s="47"/>
      <c r="FH774" s="47"/>
      <c r="FI774" s="47"/>
      <c r="FJ774" s="47"/>
      <c r="FK774" s="47"/>
      <c r="FL774" s="47"/>
      <c r="FM774" s="47"/>
      <c r="FN774" s="47"/>
      <c r="FO774" s="47"/>
      <c r="FP774" s="47"/>
      <c r="FQ774" s="47"/>
      <c r="FR774" s="47"/>
      <c r="FS774" s="47"/>
      <c r="FT774" s="47"/>
      <c r="FU774" s="47"/>
      <c r="FV774" s="47"/>
      <c r="FW774" s="47"/>
      <c r="FX774" s="47"/>
      <c r="FY774" s="47"/>
      <c r="FZ774" s="47"/>
      <c r="GA774" s="47"/>
      <c r="GB774" s="47"/>
      <c r="GC774" s="47"/>
      <c r="GD774" s="47"/>
      <c r="GE774" s="47"/>
      <c r="GF774" s="47"/>
      <c r="GG774" s="47"/>
      <c r="GH774" s="47"/>
      <c r="GI774" s="47"/>
      <c r="GJ774" s="47"/>
      <c r="GK774" s="47"/>
      <c r="GL774" s="47"/>
      <c r="GM774" s="47"/>
      <c r="GN774" s="47"/>
      <c r="GO774" s="47"/>
      <c r="GP774" s="47"/>
      <c r="GQ774" s="47"/>
      <c r="GR774" s="47"/>
      <c r="GS774" s="47"/>
      <c r="GT774" s="47"/>
      <c r="GU774" s="47"/>
      <c r="GV774" s="47"/>
      <c r="GW774" s="47"/>
      <c r="GX774" s="47"/>
      <c r="GY774" s="47"/>
      <c r="GZ774" s="47"/>
      <c r="HA774" s="47"/>
      <c r="HB774" s="47"/>
      <c r="HC774" s="47"/>
      <c r="HD774" s="47"/>
      <c r="HE774" s="47"/>
      <c r="HF774" s="47"/>
      <c r="HG774" s="47"/>
      <c r="HH774" s="47"/>
      <c r="HI774" s="47"/>
      <c r="HJ774" s="47"/>
      <c r="HK774" s="47"/>
      <c r="HL774" s="47"/>
      <c r="HM774" s="47"/>
      <c r="HN774" s="47"/>
      <c r="HO774" s="47"/>
      <c r="HP774" s="47"/>
      <c r="HQ774" s="47"/>
      <c r="HR774" s="47"/>
      <c r="HS774" s="47"/>
      <c r="HT774" s="47"/>
      <c r="HU774" s="47"/>
      <c r="HV774" s="47"/>
      <c r="HW774" s="47"/>
      <c r="HX774" s="47"/>
      <c r="HY774" s="47"/>
      <c r="HZ774" s="47"/>
      <c r="IA774" s="47"/>
      <c r="IB774" s="47"/>
      <c r="IC774" s="47"/>
      <c r="ID774" s="47"/>
      <c r="IE774" s="47"/>
      <c r="IF774" s="47"/>
      <c r="IG774" s="47"/>
      <c r="IH774" s="47"/>
      <c r="II774" s="47"/>
      <c r="IJ774" s="47"/>
      <c r="IK774" s="47"/>
      <c r="IL774" s="47"/>
      <c r="IM774" s="47"/>
      <c r="IN774" s="47"/>
      <c r="IO774" s="47"/>
      <c r="IP774" s="47"/>
      <c r="IQ774" s="47"/>
      <c r="IR774" s="47"/>
      <c r="IS774" s="47"/>
      <c r="IT774" s="47"/>
      <c r="IU774" s="47"/>
      <c r="IV774" s="47"/>
      <c r="IW774" s="47"/>
      <c r="IX774" s="47"/>
      <c r="IY774" s="47"/>
      <c r="IZ774" s="47"/>
      <c r="JA774" s="47"/>
      <c r="JB774" s="47"/>
      <c r="JC774" s="47"/>
      <c r="JD774" s="47"/>
      <c r="JE774" s="47"/>
      <c r="JF774" s="47"/>
      <c r="JG774" s="47"/>
      <c r="JH774" s="47"/>
      <c r="JI774" s="47"/>
      <c r="JJ774" s="47"/>
      <c r="JK774" s="47"/>
      <c r="JL774" s="47"/>
      <c r="JM774" s="47"/>
      <c r="JN774" s="47"/>
      <c r="JO774" s="47"/>
      <c r="JP774" s="47"/>
      <c r="JQ774" s="47"/>
      <c r="JR774" s="47"/>
      <c r="JS774" s="47"/>
      <c r="JT774" s="47"/>
      <c r="JU774" s="47"/>
      <c r="JV774" s="47"/>
      <c r="JW774" s="47"/>
      <c r="JX774" s="47"/>
      <c r="JY774" s="47"/>
      <c r="JZ774" s="47"/>
      <c r="KA774" s="47"/>
      <c r="KB774" s="47"/>
      <c r="KC774" s="47"/>
      <c r="KD774" s="47"/>
      <c r="KE774" s="47"/>
      <c r="KF774" s="47"/>
      <c r="KG774" s="47"/>
      <c r="KH774" s="47"/>
      <c r="KI774" s="47"/>
      <c r="KJ774" s="47"/>
      <c r="KK774" s="47"/>
      <c r="KL774" s="47"/>
      <c r="KM774" s="47"/>
      <c r="KN774" s="47"/>
      <c r="KO774" s="47"/>
      <c r="KP774" s="47"/>
      <c r="KQ774" s="47"/>
      <c r="KR774" s="47"/>
      <c r="KS774" s="47"/>
      <c r="KT774" s="47"/>
      <c r="KU774" s="47"/>
      <c r="KV774" s="47"/>
      <c r="KW774" s="47"/>
      <c r="KX774" s="47"/>
      <c r="KY774" s="47"/>
      <c r="KZ774" s="47"/>
      <c r="LA774" s="47"/>
      <c r="LB774" s="47"/>
      <c r="LC774" s="47"/>
      <c r="LD774" s="47"/>
      <c r="LE774" s="47"/>
      <c r="LF774" s="47"/>
      <c r="LG774" s="47"/>
      <c r="LH774" s="47"/>
      <c r="LI774" s="47"/>
      <c r="LJ774" s="47"/>
      <c r="LK774" s="47"/>
      <c r="LL774" s="47"/>
      <c r="LM774" s="47"/>
      <c r="LN774" s="47"/>
      <c r="LO774" s="47"/>
      <c r="LP774" s="47"/>
      <c r="LQ774" s="47"/>
      <c r="LR774" s="47"/>
      <c r="LS774" s="47"/>
      <c r="LT774" s="47"/>
      <c r="LU774" s="47"/>
      <c r="LV774" s="47"/>
      <c r="LW774" s="47"/>
      <c r="LX774" s="47"/>
      <c r="LY774" s="47"/>
      <c r="LZ774" s="47"/>
      <c r="MA774" s="47"/>
      <c r="MB774" s="47"/>
      <c r="MC774" s="47"/>
      <c r="MD774" s="47"/>
      <c r="ME774" s="47"/>
      <c r="MF774" s="47"/>
      <c r="MG774" s="47"/>
      <c r="MH774" s="47"/>
      <c r="MI774" s="47"/>
      <c r="MJ774" s="47"/>
      <c r="MK774" s="47"/>
      <c r="ML774" s="47"/>
      <c r="MM774" s="47"/>
      <c r="MN774" s="47"/>
      <c r="MO774" s="47"/>
      <c r="MP774" s="47"/>
      <c r="MQ774" s="47"/>
      <c r="MR774" s="47"/>
      <c r="MS774" s="47"/>
      <c r="MT774" s="47"/>
      <c r="MU774" s="47"/>
      <c r="MV774" s="47"/>
      <c r="MW774" s="47"/>
      <c r="MX774" s="47"/>
      <c r="MY774" s="47"/>
      <c r="MZ774" s="47"/>
      <c r="NA774" s="47"/>
      <c r="NB774" s="47"/>
      <c r="NC774" s="47"/>
      <c r="ND774" s="47"/>
      <c r="NE774" s="47"/>
      <c r="NF774" s="47"/>
      <c r="NG774" s="47"/>
      <c r="NH774" s="47"/>
      <c r="NI774" s="47"/>
      <c r="NJ774" s="47"/>
      <c r="NK774" s="47"/>
      <c r="NL774" s="47"/>
      <c r="NM774" s="47"/>
      <c r="NN774" s="47"/>
      <c r="NO774" s="47"/>
      <c r="NP774" s="47"/>
      <c r="NQ774" s="47"/>
      <c r="NR774" s="47"/>
      <c r="NS774" s="47"/>
      <c r="NT774" s="47"/>
      <c r="NU774" s="47"/>
      <c r="NV774" s="47"/>
      <c r="NW774" s="47"/>
      <c r="NX774" s="47"/>
      <c r="NY774" s="47"/>
      <c r="NZ774" s="47"/>
      <c r="OA774" s="47"/>
      <c r="OB774" s="47"/>
      <c r="OC774" s="47"/>
      <c r="OD774" s="47"/>
      <c r="OE774" s="47"/>
      <c r="OF774" s="47"/>
      <c r="OG774" s="47"/>
      <c r="OH774" s="47"/>
      <c r="OI774" s="47"/>
      <c r="OJ774" s="47"/>
      <c r="OK774" s="47"/>
      <c r="OL774" s="47"/>
      <c r="OM774" s="47"/>
      <c r="ON774" s="47"/>
      <c r="OO774" s="47"/>
      <c r="OP774" s="47"/>
      <c r="OQ774" s="47"/>
      <c r="OR774" s="47"/>
      <c r="OS774" s="47"/>
      <c r="OT774" s="47"/>
      <c r="OU774" s="47"/>
      <c r="OV774" s="47"/>
      <c r="OW774" s="47"/>
      <c r="OX774" s="47"/>
      <c r="OY774" s="47"/>
      <c r="OZ774" s="47"/>
      <c r="PA774" s="47"/>
      <c r="PB774" s="47"/>
      <c r="PC774" s="47"/>
      <c r="PD774" s="47"/>
      <c r="PE774" s="47"/>
      <c r="PF774" s="47"/>
      <c r="PG774" s="47"/>
      <c r="PH774" s="47"/>
      <c r="PI774" s="47"/>
      <c r="PJ774" s="47"/>
      <c r="PK774" s="47"/>
      <c r="PL774" s="47"/>
      <c r="PM774" s="47"/>
      <c r="PN774" s="47"/>
      <c r="PO774" s="47"/>
      <c r="PP774" s="47"/>
      <c r="PQ774" s="47"/>
      <c r="PR774" s="47"/>
      <c r="PS774" s="47"/>
      <c r="PT774" s="47"/>
      <c r="PU774" s="47"/>
      <c r="PV774" s="47"/>
      <c r="PW774" s="47"/>
      <c r="PX774" s="47"/>
      <c r="PY774" s="47"/>
      <c r="PZ774" s="47"/>
      <c r="QA774" s="47"/>
      <c r="QB774" s="47"/>
      <c r="QC774" s="47"/>
      <c r="QD774" s="47"/>
      <c r="QE774" s="47"/>
      <c r="QF774" s="47"/>
      <c r="QG774" s="47"/>
      <c r="QH774" s="47"/>
      <c r="QI774" s="47"/>
      <c r="QJ774" s="47"/>
      <c r="QK774" s="47"/>
      <c r="QL774" s="47"/>
      <c r="QM774" s="47"/>
      <c r="QN774" s="47"/>
      <c r="QO774" s="47"/>
      <c r="QP774" s="47"/>
      <c r="QQ774" s="47"/>
      <c r="QR774" s="47"/>
      <c r="QS774" s="47"/>
      <c r="QT774" s="47"/>
      <c r="QU774" s="47"/>
      <c r="QV774" s="47"/>
      <c r="QW774" s="47"/>
      <c r="QX774" s="47"/>
      <c r="QY774" s="47"/>
      <c r="QZ774" s="47"/>
      <c r="RA774" s="47"/>
      <c r="RB774" s="47"/>
      <c r="RC774" s="47"/>
      <c r="RD774" s="47"/>
      <c r="RE774" s="47"/>
      <c r="RF774" s="47"/>
      <c r="RG774" s="47"/>
      <c r="RH774" s="47"/>
      <c r="RI774" s="47"/>
      <c r="RJ774" s="47"/>
      <c r="RK774" s="47"/>
      <c r="RL774" s="47"/>
      <c r="RM774" s="47"/>
      <c r="RN774" s="47"/>
      <c r="RO774" s="47"/>
      <c r="RP774" s="47"/>
      <c r="RQ774" s="47"/>
      <c r="RR774" s="47"/>
      <c r="RS774" s="47"/>
      <c r="RT774" s="47"/>
      <c r="RU774" s="47"/>
      <c r="RV774" s="47"/>
      <c r="RW774" s="47"/>
      <c r="RX774" s="47"/>
      <c r="RY774" s="47"/>
      <c r="RZ774" s="47"/>
      <c r="SA774" s="47"/>
      <c r="SB774" s="47"/>
      <c r="SC774" s="47"/>
      <c r="SD774" s="47"/>
      <c r="SE774" s="47"/>
      <c r="SF774" s="47"/>
      <c r="SG774" s="47"/>
      <c r="SH774" s="47"/>
      <c r="SI774" s="47"/>
      <c r="SJ774" s="47"/>
      <c r="SK774" s="47"/>
      <c r="SL774" s="47"/>
      <c r="SM774" s="47"/>
      <c r="SN774" s="47"/>
      <c r="SO774" s="47"/>
      <c r="SP774" s="47"/>
      <c r="SQ774" s="47"/>
      <c r="SR774" s="47"/>
      <c r="SS774" s="47"/>
      <c r="ST774" s="47"/>
      <c r="SU774" s="47"/>
      <c r="SV774" s="47"/>
      <c r="SW774" s="47"/>
      <c r="SX774" s="47"/>
      <c r="SY774" s="47"/>
      <c r="SZ774" s="47"/>
      <c r="TA774" s="47"/>
      <c r="TB774" s="47"/>
      <c r="TC774" s="47"/>
      <c r="TD774" s="47"/>
      <c r="TE774" s="47"/>
      <c r="TF774" s="47"/>
      <c r="TG774" s="47"/>
      <c r="TH774" s="47"/>
      <c r="TI774" s="47"/>
      <c r="TJ774" s="47"/>
      <c r="TK774" s="47"/>
      <c r="TL774" s="47"/>
      <c r="TM774" s="47"/>
      <c r="TN774" s="47"/>
      <c r="TO774" s="47"/>
      <c r="TP774" s="47"/>
      <c r="TQ774" s="47"/>
      <c r="TR774" s="47"/>
      <c r="TS774" s="47"/>
      <c r="TT774" s="47"/>
      <c r="TU774" s="47"/>
      <c r="TV774" s="47"/>
      <c r="TW774" s="47"/>
      <c r="TX774" s="47"/>
      <c r="TY774" s="47"/>
      <c r="TZ774" s="47"/>
      <c r="UA774" s="47"/>
      <c r="UB774" s="47"/>
      <c r="UC774" s="47"/>
      <c r="UD774" s="47"/>
      <c r="UE774" s="47"/>
      <c r="UF774" s="47"/>
      <c r="UG774" s="47"/>
      <c r="UH774" s="47"/>
      <c r="UI774" s="47"/>
      <c r="UJ774" s="47"/>
      <c r="UK774" s="47"/>
      <c r="UL774" s="47"/>
      <c r="UM774" s="47"/>
      <c r="UN774" s="47"/>
      <c r="UO774" s="47"/>
      <c r="UP774" s="47"/>
      <c r="UQ774" s="47"/>
      <c r="UR774" s="47"/>
      <c r="US774" s="47"/>
      <c r="UT774" s="47"/>
      <c r="UU774" s="47"/>
      <c r="UV774" s="47"/>
      <c r="UW774" s="47"/>
      <c r="UX774" s="47"/>
      <c r="UY774" s="47"/>
      <c r="UZ774" s="47"/>
      <c r="VA774" s="47"/>
      <c r="VB774" s="47"/>
      <c r="VC774" s="47"/>
      <c r="VD774" s="47"/>
      <c r="VE774" s="47"/>
      <c r="VF774" s="47"/>
      <c r="VG774" s="47"/>
      <c r="VH774" s="47"/>
      <c r="VI774" s="47"/>
      <c r="VJ774" s="47"/>
      <c r="VK774" s="47"/>
      <c r="VL774" s="47"/>
      <c r="VM774" s="47"/>
      <c r="VN774" s="47"/>
      <c r="VO774" s="47"/>
      <c r="VP774" s="47"/>
      <c r="VQ774" s="47"/>
      <c r="VR774" s="47"/>
      <c r="VS774" s="47"/>
      <c r="VT774" s="47"/>
      <c r="VU774" s="47"/>
      <c r="VV774" s="47"/>
      <c r="VW774" s="47"/>
      <c r="VX774" s="47"/>
      <c r="VY774" s="47"/>
      <c r="VZ774" s="47"/>
      <c r="WA774" s="47"/>
      <c r="WB774" s="47"/>
      <c r="WC774" s="47"/>
      <c r="WD774" s="47"/>
      <c r="WE774" s="47"/>
      <c r="WF774" s="47"/>
      <c r="WG774" s="47"/>
      <c r="WH774" s="47"/>
      <c r="WI774" s="47"/>
      <c r="WJ774" s="47"/>
      <c r="WK774" s="47"/>
      <c r="WL774" s="47"/>
      <c r="WM774" s="47"/>
      <c r="WN774" s="47"/>
      <c r="WO774" s="47"/>
      <c r="WP774" s="47"/>
      <c r="WQ774" s="47"/>
      <c r="WR774" s="47"/>
      <c r="WS774" s="47"/>
      <c r="WT774" s="47"/>
      <c r="WU774" s="47"/>
      <c r="WV774" s="47"/>
      <c r="WW774" s="47"/>
      <c r="WX774" s="47"/>
      <c r="WY774" s="47"/>
      <c r="WZ774" s="47"/>
      <c r="XA774" s="47"/>
      <c r="XB774" s="47"/>
      <c r="XC774" s="47"/>
      <c r="XD774" s="47"/>
      <c r="XE774" s="47"/>
      <c r="XF774" s="47"/>
      <c r="XG774" s="47"/>
      <c r="XH774" s="47"/>
      <c r="XI774" s="47"/>
      <c r="XJ774" s="47"/>
      <c r="XK774" s="47"/>
      <c r="XL774" s="47"/>
      <c r="XM774" s="47"/>
      <c r="XN774" s="47"/>
      <c r="XO774" s="47"/>
      <c r="XP774" s="47"/>
      <c r="XQ774" s="47"/>
      <c r="XR774" s="47"/>
      <c r="XS774" s="47"/>
      <c r="XT774" s="47"/>
      <c r="XU774" s="47"/>
      <c r="XV774" s="47"/>
      <c r="XW774" s="47"/>
      <c r="XX774" s="47"/>
      <c r="XY774" s="47"/>
      <c r="XZ774" s="47"/>
      <c r="YA774" s="47"/>
      <c r="YB774" s="47"/>
      <c r="YC774" s="47"/>
      <c r="YD774" s="47"/>
      <c r="YE774" s="47"/>
      <c r="YF774" s="47"/>
      <c r="YG774" s="47"/>
      <c r="YH774" s="47"/>
      <c r="YI774" s="47"/>
      <c r="YJ774" s="47"/>
      <c r="YK774" s="47"/>
      <c r="YL774" s="47"/>
      <c r="YM774" s="47"/>
      <c r="YN774" s="47"/>
      <c r="YO774" s="47"/>
      <c r="YP774" s="47"/>
      <c r="YQ774" s="47"/>
      <c r="YR774" s="47"/>
      <c r="YS774" s="47"/>
      <c r="YT774" s="47"/>
      <c r="YU774" s="47"/>
      <c r="YV774" s="47"/>
      <c r="YW774" s="47"/>
      <c r="YX774" s="47"/>
      <c r="YY774" s="47"/>
      <c r="YZ774" s="47"/>
      <c r="ZA774" s="47"/>
      <c r="ZB774" s="47"/>
      <c r="ZC774" s="47"/>
      <c r="ZD774" s="47"/>
      <c r="ZE774" s="47"/>
      <c r="ZF774" s="47"/>
      <c r="ZG774" s="47"/>
      <c r="ZH774" s="47"/>
      <c r="ZI774" s="47"/>
      <c r="ZJ774" s="47"/>
      <c r="ZK774" s="47"/>
      <c r="ZL774" s="47"/>
      <c r="ZM774" s="47"/>
      <c r="ZN774" s="47"/>
      <c r="ZO774" s="47"/>
      <c r="ZP774" s="47"/>
      <c r="ZQ774" s="47"/>
      <c r="ZR774" s="47"/>
      <c r="ZS774" s="47"/>
      <c r="ZT774" s="47"/>
      <c r="ZU774" s="47"/>
      <c r="ZV774" s="47"/>
      <c r="ZW774" s="47"/>
      <c r="ZX774" s="47"/>
      <c r="ZY774" s="47"/>
      <c r="ZZ774" s="47"/>
      <c r="AAA774" s="47"/>
      <c r="AAB774" s="47"/>
      <c r="AAC774" s="47"/>
      <c r="AAD774" s="47"/>
      <c r="AAE774" s="47"/>
      <c r="AAF774" s="47"/>
      <c r="AAG774" s="47"/>
      <c r="AAH774" s="47"/>
      <c r="AAI774" s="47"/>
      <c r="AAJ774" s="47"/>
      <c r="AAK774" s="47"/>
      <c r="AAL774" s="47"/>
      <c r="AAM774" s="47"/>
      <c r="AAN774" s="47"/>
      <c r="AAO774" s="47"/>
      <c r="AAP774" s="47"/>
      <c r="AAQ774" s="47"/>
      <c r="AAR774" s="47"/>
      <c r="AAS774" s="47"/>
      <c r="AAT774" s="47"/>
      <c r="AAU774" s="47"/>
      <c r="AAV774" s="47"/>
      <c r="AAW774" s="47"/>
      <c r="AAX774" s="47"/>
      <c r="AAY774" s="47"/>
      <c r="AAZ774" s="47"/>
      <c r="ABA774" s="47"/>
      <c r="ABB774" s="47"/>
      <c r="ABC774" s="47"/>
      <c r="ABD774" s="47"/>
      <c r="ABE774" s="47"/>
      <c r="ABF774" s="47"/>
      <c r="ABG774" s="47"/>
      <c r="ABH774" s="47"/>
      <c r="ABI774" s="47"/>
      <c r="ABJ774" s="47"/>
      <c r="ABK774" s="47"/>
      <c r="ABL774" s="47"/>
      <c r="ABM774" s="47"/>
      <c r="ABN774" s="47"/>
      <c r="ABO774" s="47"/>
      <c r="ABP774" s="47"/>
      <c r="ABQ774" s="47"/>
      <c r="ABR774" s="47"/>
      <c r="ABS774" s="47"/>
      <c r="ABT774" s="47"/>
      <c r="ABU774" s="47"/>
      <c r="ABV774" s="47"/>
      <c r="ABW774" s="47"/>
      <c r="ABX774" s="47"/>
      <c r="ABY774" s="47"/>
      <c r="ABZ774" s="47"/>
      <c r="ACA774" s="47"/>
      <c r="ACB774" s="47"/>
      <c r="ACC774" s="47"/>
      <c r="ACD774" s="47"/>
      <c r="ACE774" s="47"/>
      <c r="ACF774" s="47"/>
      <c r="ACG774" s="47"/>
      <c r="ACH774" s="47"/>
      <c r="ACI774" s="47"/>
      <c r="ACJ774" s="47"/>
      <c r="ACK774" s="47"/>
      <c r="ACL774" s="47"/>
      <c r="ACM774" s="47"/>
      <c r="ACN774" s="47"/>
      <c r="ACO774" s="47"/>
      <c r="ACP774" s="47"/>
      <c r="ACQ774" s="47"/>
      <c r="ACR774" s="47"/>
      <c r="ACS774" s="47"/>
      <c r="ACT774" s="47"/>
      <c r="ACU774" s="47"/>
      <c r="ACV774" s="47"/>
      <c r="ACW774" s="47"/>
      <c r="ACX774" s="47"/>
      <c r="ACY774" s="47"/>
      <c r="ACZ774" s="47"/>
      <c r="ADA774" s="47"/>
      <c r="ADB774" s="47"/>
      <c r="ADC774" s="47"/>
      <c r="ADD774" s="47"/>
      <c r="ADE774" s="47"/>
      <c r="ADF774" s="47"/>
      <c r="ADG774" s="47"/>
      <c r="ADH774" s="47"/>
      <c r="ADI774" s="47"/>
      <c r="ADJ774" s="47"/>
      <c r="ADK774" s="47"/>
      <c r="ADL774" s="47"/>
      <c r="ADM774" s="47"/>
      <c r="ADN774" s="47"/>
      <c r="ADO774" s="47"/>
      <c r="ADP774" s="47"/>
    </row>
    <row r="775" spans="3:796" x14ac:dyDescent="0.4">
      <c r="C775" s="66"/>
      <c r="D775" s="43">
        <f>(1/$D$5)*学習!AB53</f>
        <v>1</v>
      </c>
      <c r="I775" s="67">
        <v>764</v>
      </c>
      <c r="J775" s="45">
        <v>-4.2300037911903822E-2</v>
      </c>
      <c r="K775" s="45">
        <v>9.9827393260349839E-2</v>
      </c>
      <c r="L775" s="45">
        <v>0.10392528218009257</v>
      </c>
      <c r="M775" s="45">
        <v>6.6182396850315475E-2</v>
      </c>
      <c r="N775" s="45">
        <v>-2.2373080015453219E-3</v>
      </c>
      <c r="O775" s="45">
        <v>1.0615127353661113E-2</v>
      </c>
      <c r="P775" s="45">
        <v>4.1158809897881225E-2</v>
      </c>
      <c r="Q775" s="45">
        <v>2.6151620014944265E-2</v>
      </c>
      <c r="R775" s="45">
        <v>3.241455950308178E-2</v>
      </c>
      <c r="S775" s="45">
        <v>5.6962310660027646E-2</v>
      </c>
      <c r="T775" s="45">
        <v>6.8310563280616202E-2</v>
      </c>
      <c r="U775" s="45">
        <v>2.9233762185939441E-2</v>
      </c>
      <c r="V775" s="45">
        <v>1.2339450631283916E-3</v>
      </c>
      <c r="W775" s="45">
        <v>9.3595016502002415E-2</v>
      </c>
      <c r="X775" s="45">
        <v>-6.0343208347009292E-2</v>
      </c>
      <c r="Y775" s="45">
        <v>0.1056218686704843</v>
      </c>
      <c r="Z775" s="45">
        <v>-2.7060490164197069E-2</v>
      </c>
      <c r="AA775" s="45">
        <v>0.20489222334179658</v>
      </c>
      <c r="AB775" s="45">
        <v>-1.4723516771429654E-2</v>
      </c>
      <c r="AC775" s="45">
        <v>0.13344365508428155</v>
      </c>
      <c r="AD775" s="45">
        <v>-0.2162824932179194</v>
      </c>
      <c r="AE775" s="45">
        <v>-6.2466254427979456E-2</v>
      </c>
      <c r="AF775" s="45">
        <v>4.339935056522852E-2</v>
      </c>
      <c r="AG775" s="45">
        <v>-9.0753163136044184E-3</v>
      </c>
      <c r="AH775" s="45">
        <v>0.10873963552347073</v>
      </c>
      <c r="AI775" s="45">
        <v>2.1561615600554047E-2</v>
      </c>
      <c r="AJ775" s="45">
        <v>-0.10922502455969589</v>
      </c>
      <c r="AK775" s="45">
        <v>-2.6322748755054588E-2</v>
      </c>
      <c r="AL775" s="45">
        <v>2.5232207807472887E-2</v>
      </c>
      <c r="AM775" s="45">
        <v>0.17373245713323565</v>
      </c>
      <c r="AN775" s="45">
        <v>-0.1728494000853916</v>
      </c>
      <c r="AO775" s="45">
        <v>4.6970548638225605E-2</v>
      </c>
      <c r="AP775" s="45">
        <v>-0.17864607263075097</v>
      </c>
      <c r="AQ775" s="45">
        <v>5.4918723722875588E-2</v>
      </c>
      <c r="AR775" s="45">
        <v>9.8450879018938692E-3</v>
      </c>
      <c r="AS775" s="45">
        <v>-0.17415735172561517</v>
      </c>
      <c r="AT775" s="45">
        <v>-4.0887096228812134E-2</v>
      </c>
      <c r="AU775" s="45">
        <v>-3.0171516401223595E-2</v>
      </c>
      <c r="AV775" s="45">
        <v>0.13049008100504259</v>
      </c>
      <c r="AW775" s="45">
        <v>3.8383687011353411E-2</v>
      </c>
      <c r="AX775" s="45">
        <v>-0.18904776069761481</v>
      </c>
      <c r="AY775" s="45">
        <v>0.13122389120622949</v>
      </c>
      <c r="AZ775" s="45">
        <v>-0.10245413740962446</v>
      </c>
      <c r="BA775" s="45">
        <v>0.26402709022144466</v>
      </c>
      <c r="BB775" s="45">
        <v>9.4440750427629162E-3</v>
      </c>
      <c r="BC775" s="45">
        <v>-3.2949362981863219E-2</v>
      </c>
      <c r="BD775" s="45">
        <v>7.8472616823024408E-2</v>
      </c>
      <c r="BE775" s="45">
        <v>-2.626216718477406E-2</v>
      </c>
      <c r="BF775" s="45">
        <v>9.7036210816803581E-2</v>
      </c>
      <c r="BG775" s="45">
        <v>-4.5195309116701492E-2</v>
      </c>
      <c r="BH775" s="45">
        <v>4.482261786444186E-2</v>
      </c>
      <c r="BI775" s="45">
        <v>-0.26692773236669692</v>
      </c>
      <c r="BJ775" s="45">
        <v>-6.7562177522305551E-4</v>
      </c>
      <c r="BK775" s="45">
        <v>3.6625951445678498E-2</v>
      </c>
      <c r="BL775" s="45">
        <v>-3.9878097035463966E-2</v>
      </c>
      <c r="BM775" s="45">
        <v>3.1471452781984821E-2</v>
      </c>
      <c r="BN775" s="45">
        <v>9.7132246429927505E-3</v>
      </c>
      <c r="BO775" s="45">
        <v>8.0163119592806364E-2</v>
      </c>
      <c r="BP775" s="45">
        <v>-8.227099016560005E-2</v>
      </c>
      <c r="BQ775" s="45">
        <v>1.0037680938251673E-2</v>
      </c>
      <c r="BR775" s="45">
        <v>-4.3868905598358161E-2</v>
      </c>
      <c r="BS775" s="45">
        <v>2.0074512625727962E-2</v>
      </c>
      <c r="BT775" s="45">
        <v>-2.6605883822843169E-2</v>
      </c>
      <c r="BU775" s="45">
        <v>-6.2927436830614331E-2</v>
      </c>
      <c r="BV775" s="45">
        <v>-0.1189585821051828</v>
      </c>
      <c r="BW775" s="45">
        <v>0.17781063548379791</v>
      </c>
      <c r="BX775" s="45">
        <v>0.15972743401854236</v>
      </c>
      <c r="BY775" s="45">
        <v>2.6920830143403508E-2</v>
      </c>
      <c r="BZ775" s="45">
        <v>0.20492011835503413</v>
      </c>
      <c r="CA775" s="45">
        <v>5.7081131405932468E-2</v>
      </c>
      <c r="CB775" s="45">
        <v>-8.8866292824003754E-2</v>
      </c>
      <c r="CC775" s="45">
        <v>-0.11763390838651842</v>
      </c>
      <c r="CD775" s="45">
        <v>-0.18138940639290044</v>
      </c>
      <c r="CE775" s="45">
        <v>-0.1936723444205577</v>
      </c>
      <c r="CF775" s="45">
        <v>-1.3128019314948986E-2</v>
      </c>
      <c r="CG775" s="45">
        <v>2.1937751117387459E-2</v>
      </c>
      <c r="CH775" s="45">
        <v>-7.8747922920335223E-2</v>
      </c>
      <c r="CI775" s="45">
        <v>-8.9812070530747246E-2</v>
      </c>
      <c r="CJ775" s="45">
        <v>-3.2363377843937433E-2</v>
      </c>
      <c r="CK775" s="45">
        <v>8.9270548329837413E-2</v>
      </c>
      <c r="CL775" s="45">
        <v>0.17041529896029661</v>
      </c>
      <c r="CM775" s="45">
        <v>-0.11536385141135881</v>
      </c>
      <c r="CN775" s="45">
        <v>-9.7560229967723622E-2</v>
      </c>
      <c r="CO775" s="45">
        <v>5.2192427262914114E-2</v>
      </c>
      <c r="CP775" s="45">
        <v>-0.11740391006391887</v>
      </c>
      <c r="CQ775" s="45">
        <v>-7.5265072004074896E-2</v>
      </c>
      <c r="CR775" s="45">
        <v>-3.3134323357926251E-2</v>
      </c>
      <c r="CS775" s="45">
        <v>0.17205285285310218</v>
      </c>
      <c r="CT775" s="45">
        <v>-0.24035362121246384</v>
      </c>
      <c r="CU775" s="45">
        <v>-3.8336643629098367E-2</v>
      </c>
      <c r="CV775" s="45">
        <v>-2.8747145588467689E-2</v>
      </c>
      <c r="CW775" s="45">
        <v>-4.1966427498880236E-2</v>
      </c>
      <c r="CX775" s="45">
        <v>-9.3879686129775975E-3</v>
      </c>
      <c r="CY775" s="45">
        <v>-3.2379945308551809E-2</v>
      </c>
      <c r="CZ775" s="45">
        <v>-6.8545180068648737E-2</v>
      </c>
      <c r="DA775" s="45">
        <v>-0.15050104490812447</v>
      </c>
      <c r="DB775" s="45">
        <v>1.5944340464470064E-2</v>
      </c>
      <c r="DC775" s="45">
        <v>-1.2845229140768232E-2</v>
      </c>
      <c r="DD775" s="45">
        <v>-0.10928432562431403</v>
      </c>
      <c r="DE775" s="45">
        <v>-0.18545990454448458</v>
      </c>
      <c r="DF775" s="47"/>
      <c r="DG775" s="47"/>
      <c r="DH775" s="47"/>
      <c r="DI775" s="47"/>
      <c r="DJ775" s="47"/>
      <c r="DK775" s="47"/>
      <c r="DL775" s="47"/>
      <c r="DM775" s="47"/>
      <c r="DN775" s="47"/>
      <c r="DO775" s="47"/>
      <c r="DP775" s="47"/>
      <c r="DQ775" s="47"/>
      <c r="DR775" s="47"/>
      <c r="DS775" s="47"/>
      <c r="DT775" s="47"/>
      <c r="DU775" s="47"/>
      <c r="DV775" s="47"/>
      <c r="DW775" s="47"/>
      <c r="DX775" s="47"/>
      <c r="DY775" s="47"/>
      <c r="DZ775" s="47"/>
      <c r="EA775" s="47"/>
      <c r="EB775" s="47"/>
      <c r="EC775" s="47"/>
      <c r="ED775" s="47"/>
      <c r="EE775" s="47"/>
      <c r="EF775" s="47"/>
      <c r="EG775" s="47"/>
      <c r="EH775" s="47"/>
      <c r="EI775" s="47"/>
      <c r="EJ775" s="47"/>
      <c r="EK775" s="47"/>
      <c r="EL775" s="47"/>
      <c r="EM775" s="47"/>
      <c r="EN775" s="47"/>
      <c r="EO775" s="47"/>
      <c r="EP775" s="47"/>
      <c r="EQ775" s="47"/>
      <c r="ER775" s="47"/>
      <c r="ES775" s="47"/>
      <c r="ET775" s="47"/>
      <c r="EU775" s="47"/>
      <c r="EV775" s="47"/>
      <c r="EW775" s="47"/>
      <c r="EX775" s="47"/>
      <c r="EY775" s="47"/>
      <c r="EZ775" s="47"/>
      <c r="FA775" s="47"/>
      <c r="FB775" s="47"/>
      <c r="FC775" s="47"/>
      <c r="FD775" s="47"/>
      <c r="FE775" s="47"/>
      <c r="FF775" s="47"/>
      <c r="FG775" s="47"/>
      <c r="FH775" s="47"/>
      <c r="FI775" s="47"/>
      <c r="FJ775" s="47"/>
      <c r="FK775" s="47"/>
      <c r="FL775" s="47"/>
      <c r="FM775" s="47"/>
      <c r="FN775" s="47"/>
      <c r="FO775" s="47"/>
      <c r="FP775" s="47"/>
      <c r="FQ775" s="47"/>
      <c r="FR775" s="47"/>
      <c r="FS775" s="47"/>
      <c r="FT775" s="47"/>
      <c r="FU775" s="47"/>
      <c r="FV775" s="47"/>
      <c r="FW775" s="47"/>
      <c r="FX775" s="47"/>
      <c r="FY775" s="47"/>
      <c r="FZ775" s="47"/>
      <c r="GA775" s="47"/>
      <c r="GB775" s="47"/>
      <c r="GC775" s="47"/>
      <c r="GD775" s="47"/>
      <c r="GE775" s="47"/>
      <c r="GF775" s="47"/>
      <c r="GG775" s="47"/>
      <c r="GH775" s="47"/>
      <c r="GI775" s="47"/>
      <c r="GJ775" s="47"/>
      <c r="GK775" s="47"/>
      <c r="GL775" s="47"/>
      <c r="GM775" s="47"/>
      <c r="GN775" s="47"/>
      <c r="GO775" s="47"/>
      <c r="GP775" s="47"/>
      <c r="GQ775" s="47"/>
      <c r="GR775" s="47"/>
      <c r="GS775" s="47"/>
      <c r="GT775" s="47"/>
      <c r="GU775" s="47"/>
      <c r="GV775" s="47"/>
      <c r="GW775" s="47"/>
      <c r="GX775" s="47"/>
      <c r="GY775" s="47"/>
      <c r="GZ775" s="47"/>
      <c r="HA775" s="47"/>
      <c r="HB775" s="47"/>
      <c r="HC775" s="47"/>
      <c r="HD775" s="47"/>
      <c r="HE775" s="47"/>
      <c r="HF775" s="47"/>
      <c r="HG775" s="47"/>
      <c r="HH775" s="47"/>
      <c r="HI775" s="47"/>
      <c r="HJ775" s="47"/>
      <c r="HK775" s="47"/>
      <c r="HL775" s="47"/>
      <c r="HM775" s="47"/>
      <c r="HN775" s="47"/>
      <c r="HO775" s="47"/>
      <c r="HP775" s="47"/>
      <c r="HQ775" s="47"/>
      <c r="HR775" s="47"/>
      <c r="HS775" s="47"/>
      <c r="HT775" s="47"/>
      <c r="HU775" s="47"/>
      <c r="HV775" s="47"/>
      <c r="HW775" s="47"/>
      <c r="HX775" s="47"/>
      <c r="HY775" s="47"/>
      <c r="HZ775" s="47"/>
      <c r="IA775" s="47"/>
      <c r="IB775" s="47"/>
      <c r="IC775" s="47"/>
      <c r="ID775" s="47"/>
      <c r="IE775" s="47"/>
      <c r="IF775" s="47"/>
      <c r="IG775" s="47"/>
      <c r="IH775" s="47"/>
      <c r="II775" s="47"/>
      <c r="IJ775" s="47"/>
      <c r="IK775" s="47"/>
      <c r="IL775" s="47"/>
      <c r="IM775" s="47"/>
      <c r="IN775" s="47"/>
      <c r="IO775" s="47"/>
      <c r="IP775" s="47"/>
      <c r="IQ775" s="47"/>
      <c r="IR775" s="47"/>
      <c r="IS775" s="47"/>
      <c r="IT775" s="47"/>
      <c r="IU775" s="47"/>
      <c r="IV775" s="47"/>
      <c r="IW775" s="47"/>
      <c r="IX775" s="47"/>
      <c r="IY775" s="47"/>
      <c r="IZ775" s="47"/>
      <c r="JA775" s="47"/>
      <c r="JB775" s="47"/>
      <c r="JC775" s="47"/>
      <c r="JD775" s="47"/>
      <c r="JE775" s="47"/>
      <c r="JF775" s="47"/>
      <c r="JG775" s="47"/>
      <c r="JH775" s="47"/>
      <c r="JI775" s="47"/>
      <c r="JJ775" s="47"/>
      <c r="JK775" s="47"/>
      <c r="JL775" s="47"/>
      <c r="JM775" s="47"/>
      <c r="JN775" s="47"/>
      <c r="JO775" s="47"/>
      <c r="JP775" s="47"/>
      <c r="JQ775" s="47"/>
      <c r="JR775" s="47"/>
      <c r="JS775" s="47"/>
      <c r="JT775" s="47"/>
      <c r="JU775" s="47"/>
      <c r="JV775" s="47"/>
      <c r="JW775" s="47"/>
      <c r="JX775" s="47"/>
      <c r="JY775" s="47"/>
      <c r="JZ775" s="47"/>
      <c r="KA775" s="47"/>
      <c r="KB775" s="47"/>
      <c r="KC775" s="47"/>
      <c r="KD775" s="47"/>
      <c r="KE775" s="47"/>
      <c r="KF775" s="47"/>
      <c r="KG775" s="47"/>
      <c r="KH775" s="47"/>
      <c r="KI775" s="47"/>
      <c r="KJ775" s="47"/>
      <c r="KK775" s="47"/>
      <c r="KL775" s="47"/>
      <c r="KM775" s="47"/>
      <c r="KN775" s="47"/>
      <c r="KO775" s="47"/>
      <c r="KP775" s="47"/>
      <c r="KQ775" s="47"/>
      <c r="KR775" s="47"/>
      <c r="KS775" s="47"/>
      <c r="KT775" s="47"/>
      <c r="KU775" s="47"/>
      <c r="KV775" s="47"/>
      <c r="KW775" s="47"/>
      <c r="KX775" s="47"/>
      <c r="KY775" s="47"/>
      <c r="KZ775" s="47"/>
      <c r="LA775" s="47"/>
      <c r="LB775" s="47"/>
      <c r="LC775" s="47"/>
      <c r="LD775" s="47"/>
      <c r="LE775" s="47"/>
      <c r="LF775" s="47"/>
      <c r="LG775" s="47"/>
      <c r="LH775" s="47"/>
      <c r="LI775" s="47"/>
      <c r="LJ775" s="47"/>
      <c r="LK775" s="47"/>
      <c r="LL775" s="47"/>
      <c r="LM775" s="47"/>
      <c r="LN775" s="47"/>
      <c r="LO775" s="47"/>
      <c r="LP775" s="47"/>
      <c r="LQ775" s="47"/>
      <c r="LR775" s="47"/>
      <c r="LS775" s="47"/>
      <c r="LT775" s="47"/>
      <c r="LU775" s="47"/>
      <c r="LV775" s="47"/>
      <c r="LW775" s="47"/>
      <c r="LX775" s="47"/>
      <c r="LY775" s="47"/>
      <c r="LZ775" s="47"/>
      <c r="MA775" s="47"/>
      <c r="MB775" s="47"/>
      <c r="MC775" s="47"/>
      <c r="MD775" s="47"/>
      <c r="ME775" s="47"/>
      <c r="MF775" s="47"/>
      <c r="MG775" s="47"/>
      <c r="MH775" s="47"/>
      <c r="MI775" s="47"/>
      <c r="MJ775" s="47"/>
      <c r="MK775" s="47"/>
      <c r="ML775" s="47"/>
      <c r="MM775" s="47"/>
      <c r="MN775" s="47"/>
      <c r="MO775" s="47"/>
      <c r="MP775" s="47"/>
      <c r="MQ775" s="47"/>
      <c r="MR775" s="47"/>
      <c r="MS775" s="47"/>
      <c r="MT775" s="47"/>
      <c r="MU775" s="47"/>
      <c r="MV775" s="47"/>
      <c r="MW775" s="47"/>
      <c r="MX775" s="47"/>
      <c r="MY775" s="47"/>
      <c r="MZ775" s="47"/>
      <c r="NA775" s="47"/>
      <c r="NB775" s="47"/>
      <c r="NC775" s="47"/>
      <c r="ND775" s="47"/>
      <c r="NE775" s="47"/>
      <c r="NF775" s="47"/>
      <c r="NG775" s="47"/>
      <c r="NH775" s="47"/>
      <c r="NI775" s="47"/>
      <c r="NJ775" s="47"/>
      <c r="NK775" s="47"/>
      <c r="NL775" s="47"/>
      <c r="NM775" s="47"/>
      <c r="NN775" s="47"/>
      <c r="NO775" s="47"/>
      <c r="NP775" s="47"/>
      <c r="NQ775" s="47"/>
      <c r="NR775" s="47"/>
      <c r="NS775" s="47"/>
      <c r="NT775" s="47"/>
      <c r="NU775" s="47"/>
      <c r="NV775" s="47"/>
      <c r="NW775" s="47"/>
      <c r="NX775" s="47"/>
      <c r="NY775" s="47"/>
      <c r="NZ775" s="47"/>
      <c r="OA775" s="47"/>
      <c r="OB775" s="47"/>
      <c r="OC775" s="47"/>
      <c r="OD775" s="47"/>
      <c r="OE775" s="47"/>
      <c r="OF775" s="47"/>
      <c r="OG775" s="47"/>
      <c r="OH775" s="47"/>
      <c r="OI775" s="47"/>
      <c r="OJ775" s="47"/>
      <c r="OK775" s="47"/>
      <c r="OL775" s="47"/>
      <c r="OM775" s="47"/>
      <c r="ON775" s="47"/>
      <c r="OO775" s="47"/>
      <c r="OP775" s="47"/>
      <c r="OQ775" s="47"/>
      <c r="OR775" s="47"/>
      <c r="OS775" s="47"/>
      <c r="OT775" s="47"/>
      <c r="OU775" s="47"/>
      <c r="OV775" s="47"/>
      <c r="OW775" s="47"/>
      <c r="OX775" s="47"/>
      <c r="OY775" s="47"/>
      <c r="OZ775" s="47"/>
      <c r="PA775" s="47"/>
      <c r="PB775" s="47"/>
      <c r="PC775" s="47"/>
      <c r="PD775" s="47"/>
      <c r="PE775" s="47"/>
      <c r="PF775" s="47"/>
      <c r="PG775" s="47"/>
      <c r="PH775" s="47"/>
      <c r="PI775" s="47"/>
      <c r="PJ775" s="47"/>
      <c r="PK775" s="47"/>
      <c r="PL775" s="47"/>
      <c r="PM775" s="47"/>
      <c r="PN775" s="47"/>
      <c r="PO775" s="47"/>
      <c r="PP775" s="47"/>
      <c r="PQ775" s="47"/>
      <c r="PR775" s="47"/>
      <c r="PS775" s="47"/>
      <c r="PT775" s="47"/>
      <c r="PU775" s="47"/>
      <c r="PV775" s="47"/>
      <c r="PW775" s="47"/>
      <c r="PX775" s="47"/>
      <c r="PY775" s="47"/>
      <c r="PZ775" s="47"/>
      <c r="QA775" s="47"/>
      <c r="QB775" s="47"/>
      <c r="QC775" s="47"/>
      <c r="QD775" s="47"/>
      <c r="QE775" s="47"/>
      <c r="QF775" s="47"/>
      <c r="QG775" s="47"/>
      <c r="QH775" s="47"/>
      <c r="QI775" s="47"/>
      <c r="QJ775" s="47"/>
      <c r="QK775" s="47"/>
      <c r="QL775" s="47"/>
      <c r="QM775" s="47"/>
      <c r="QN775" s="47"/>
      <c r="QO775" s="47"/>
      <c r="QP775" s="47"/>
      <c r="QQ775" s="47"/>
      <c r="QR775" s="47"/>
      <c r="QS775" s="47"/>
      <c r="QT775" s="47"/>
      <c r="QU775" s="47"/>
      <c r="QV775" s="47"/>
      <c r="QW775" s="47"/>
      <c r="QX775" s="47"/>
      <c r="QY775" s="47"/>
      <c r="QZ775" s="47"/>
      <c r="RA775" s="47"/>
      <c r="RB775" s="47"/>
      <c r="RC775" s="47"/>
      <c r="RD775" s="47"/>
      <c r="RE775" s="47"/>
      <c r="RF775" s="47"/>
      <c r="RG775" s="47"/>
      <c r="RH775" s="47"/>
      <c r="RI775" s="47"/>
      <c r="RJ775" s="47"/>
      <c r="RK775" s="47"/>
      <c r="RL775" s="47"/>
      <c r="RM775" s="47"/>
      <c r="RN775" s="47"/>
      <c r="RO775" s="47"/>
      <c r="RP775" s="47"/>
      <c r="RQ775" s="47"/>
      <c r="RR775" s="47"/>
      <c r="RS775" s="47"/>
      <c r="RT775" s="47"/>
      <c r="RU775" s="47"/>
      <c r="RV775" s="47"/>
      <c r="RW775" s="47"/>
      <c r="RX775" s="47"/>
      <c r="RY775" s="47"/>
      <c r="RZ775" s="47"/>
      <c r="SA775" s="47"/>
      <c r="SB775" s="47"/>
      <c r="SC775" s="47"/>
      <c r="SD775" s="47"/>
      <c r="SE775" s="47"/>
      <c r="SF775" s="47"/>
      <c r="SG775" s="47"/>
      <c r="SH775" s="47"/>
      <c r="SI775" s="47"/>
      <c r="SJ775" s="47"/>
      <c r="SK775" s="47"/>
      <c r="SL775" s="47"/>
      <c r="SM775" s="47"/>
      <c r="SN775" s="47"/>
      <c r="SO775" s="47"/>
      <c r="SP775" s="47"/>
      <c r="SQ775" s="47"/>
      <c r="SR775" s="47"/>
      <c r="SS775" s="47"/>
      <c r="ST775" s="47"/>
      <c r="SU775" s="47"/>
      <c r="SV775" s="47"/>
      <c r="SW775" s="47"/>
      <c r="SX775" s="47"/>
      <c r="SY775" s="47"/>
      <c r="SZ775" s="47"/>
      <c r="TA775" s="47"/>
      <c r="TB775" s="47"/>
      <c r="TC775" s="47"/>
      <c r="TD775" s="47"/>
      <c r="TE775" s="47"/>
      <c r="TF775" s="47"/>
      <c r="TG775" s="47"/>
      <c r="TH775" s="47"/>
      <c r="TI775" s="47"/>
      <c r="TJ775" s="47"/>
      <c r="TK775" s="47"/>
      <c r="TL775" s="47"/>
      <c r="TM775" s="47"/>
      <c r="TN775" s="47"/>
      <c r="TO775" s="47"/>
      <c r="TP775" s="47"/>
      <c r="TQ775" s="47"/>
      <c r="TR775" s="47"/>
      <c r="TS775" s="47"/>
      <c r="TT775" s="47"/>
      <c r="TU775" s="47"/>
      <c r="TV775" s="47"/>
      <c r="TW775" s="47"/>
      <c r="TX775" s="47"/>
      <c r="TY775" s="47"/>
      <c r="TZ775" s="47"/>
      <c r="UA775" s="47"/>
      <c r="UB775" s="47"/>
      <c r="UC775" s="47"/>
      <c r="UD775" s="47"/>
      <c r="UE775" s="47"/>
      <c r="UF775" s="47"/>
      <c r="UG775" s="47"/>
      <c r="UH775" s="47"/>
      <c r="UI775" s="47"/>
      <c r="UJ775" s="47"/>
      <c r="UK775" s="47"/>
      <c r="UL775" s="47"/>
      <c r="UM775" s="47"/>
      <c r="UN775" s="47"/>
      <c r="UO775" s="47"/>
      <c r="UP775" s="47"/>
      <c r="UQ775" s="47"/>
      <c r="UR775" s="47"/>
      <c r="US775" s="47"/>
      <c r="UT775" s="47"/>
      <c r="UU775" s="47"/>
      <c r="UV775" s="47"/>
      <c r="UW775" s="47"/>
      <c r="UX775" s="47"/>
      <c r="UY775" s="47"/>
      <c r="UZ775" s="47"/>
      <c r="VA775" s="47"/>
      <c r="VB775" s="47"/>
      <c r="VC775" s="47"/>
      <c r="VD775" s="47"/>
      <c r="VE775" s="47"/>
      <c r="VF775" s="47"/>
      <c r="VG775" s="47"/>
      <c r="VH775" s="47"/>
      <c r="VI775" s="47"/>
      <c r="VJ775" s="47"/>
      <c r="VK775" s="47"/>
      <c r="VL775" s="47"/>
      <c r="VM775" s="47"/>
      <c r="VN775" s="47"/>
      <c r="VO775" s="47"/>
      <c r="VP775" s="47"/>
      <c r="VQ775" s="47"/>
      <c r="VR775" s="47"/>
      <c r="VS775" s="47"/>
      <c r="VT775" s="47"/>
      <c r="VU775" s="47"/>
      <c r="VV775" s="47"/>
      <c r="VW775" s="47"/>
      <c r="VX775" s="47"/>
      <c r="VY775" s="47"/>
      <c r="VZ775" s="47"/>
      <c r="WA775" s="47"/>
      <c r="WB775" s="47"/>
      <c r="WC775" s="47"/>
      <c r="WD775" s="47"/>
      <c r="WE775" s="47"/>
      <c r="WF775" s="47"/>
      <c r="WG775" s="47"/>
      <c r="WH775" s="47"/>
      <c r="WI775" s="47"/>
      <c r="WJ775" s="47"/>
      <c r="WK775" s="47"/>
      <c r="WL775" s="47"/>
      <c r="WM775" s="47"/>
      <c r="WN775" s="47"/>
      <c r="WO775" s="47"/>
      <c r="WP775" s="47"/>
      <c r="WQ775" s="47"/>
      <c r="WR775" s="47"/>
      <c r="WS775" s="47"/>
      <c r="WT775" s="47"/>
      <c r="WU775" s="47"/>
      <c r="WV775" s="47"/>
      <c r="WW775" s="47"/>
      <c r="WX775" s="47"/>
      <c r="WY775" s="47"/>
      <c r="WZ775" s="47"/>
      <c r="XA775" s="47"/>
      <c r="XB775" s="47"/>
      <c r="XC775" s="47"/>
      <c r="XD775" s="47"/>
      <c r="XE775" s="47"/>
      <c r="XF775" s="47"/>
      <c r="XG775" s="47"/>
      <c r="XH775" s="47"/>
      <c r="XI775" s="47"/>
      <c r="XJ775" s="47"/>
      <c r="XK775" s="47"/>
      <c r="XL775" s="47"/>
      <c r="XM775" s="47"/>
      <c r="XN775" s="47"/>
      <c r="XO775" s="47"/>
      <c r="XP775" s="47"/>
      <c r="XQ775" s="47"/>
      <c r="XR775" s="47"/>
      <c r="XS775" s="47"/>
      <c r="XT775" s="47"/>
      <c r="XU775" s="47"/>
      <c r="XV775" s="47"/>
      <c r="XW775" s="47"/>
      <c r="XX775" s="47"/>
      <c r="XY775" s="47"/>
      <c r="XZ775" s="47"/>
      <c r="YA775" s="47"/>
      <c r="YB775" s="47"/>
      <c r="YC775" s="47"/>
      <c r="YD775" s="47"/>
      <c r="YE775" s="47"/>
      <c r="YF775" s="47"/>
      <c r="YG775" s="47"/>
      <c r="YH775" s="47"/>
      <c r="YI775" s="47"/>
      <c r="YJ775" s="47"/>
      <c r="YK775" s="47"/>
      <c r="YL775" s="47"/>
      <c r="YM775" s="47"/>
      <c r="YN775" s="47"/>
      <c r="YO775" s="47"/>
      <c r="YP775" s="47"/>
      <c r="YQ775" s="47"/>
      <c r="YR775" s="47"/>
      <c r="YS775" s="47"/>
      <c r="YT775" s="47"/>
      <c r="YU775" s="47"/>
      <c r="YV775" s="47"/>
      <c r="YW775" s="47"/>
      <c r="YX775" s="47"/>
      <c r="YY775" s="47"/>
      <c r="YZ775" s="47"/>
      <c r="ZA775" s="47"/>
      <c r="ZB775" s="47"/>
      <c r="ZC775" s="47"/>
      <c r="ZD775" s="47"/>
      <c r="ZE775" s="47"/>
      <c r="ZF775" s="47"/>
      <c r="ZG775" s="47"/>
      <c r="ZH775" s="47"/>
      <c r="ZI775" s="47"/>
      <c r="ZJ775" s="47"/>
      <c r="ZK775" s="47"/>
      <c r="ZL775" s="47"/>
      <c r="ZM775" s="47"/>
      <c r="ZN775" s="47"/>
      <c r="ZO775" s="47"/>
      <c r="ZP775" s="47"/>
      <c r="ZQ775" s="47"/>
      <c r="ZR775" s="47"/>
      <c r="ZS775" s="47"/>
      <c r="ZT775" s="47"/>
      <c r="ZU775" s="47"/>
      <c r="ZV775" s="47"/>
      <c r="ZW775" s="47"/>
      <c r="ZX775" s="47"/>
      <c r="ZY775" s="47"/>
      <c r="ZZ775" s="47"/>
      <c r="AAA775" s="47"/>
      <c r="AAB775" s="47"/>
      <c r="AAC775" s="47"/>
      <c r="AAD775" s="47"/>
      <c r="AAE775" s="47"/>
      <c r="AAF775" s="47"/>
      <c r="AAG775" s="47"/>
      <c r="AAH775" s="47"/>
      <c r="AAI775" s="47"/>
      <c r="AAJ775" s="47"/>
      <c r="AAK775" s="47"/>
      <c r="AAL775" s="47"/>
      <c r="AAM775" s="47"/>
      <c r="AAN775" s="47"/>
      <c r="AAO775" s="47"/>
      <c r="AAP775" s="47"/>
      <c r="AAQ775" s="47"/>
      <c r="AAR775" s="47"/>
      <c r="AAS775" s="47"/>
      <c r="AAT775" s="47"/>
      <c r="AAU775" s="47"/>
      <c r="AAV775" s="47"/>
      <c r="AAW775" s="47"/>
      <c r="AAX775" s="47"/>
      <c r="AAY775" s="47"/>
      <c r="AAZ775" s="47"/>
      <c r="ABA775" s="47"/>
      <c r="ABB775" s="47"/>
      <c r="ABC775" s="47"/>
      <c r="ABD775" s="47"/>
      <c r="ABE775" s="47"/>
      <c r="ABF775" s="47"/>
      <c r="ABG775" s="47"/>
      <c r="ABH775" s="47"/>
      <c r="ABI775" s="47"/>
      <c r="ABJ775" s="47"/>
      <c r="ABK775" s="47"/>
      <c r="ABL775" s="47"/>
      <c r="ABM775" s="47"/>
      <c r="ABN775" s="47"/>
      <c r="ABO775" s="47"/>
      <c r="ABP775" s="47"/>
      <c r="ABQ775" s="47"/>
      <c r="ABR775" s="47"/>
      <c r="ABS775" s="47"/>
      <c r="ABT775" s="47"/>
      <c r="ABU775" s="47"/>
      <c r="ABV775" s="47"/>
      <c r="ABW775" s="47"/>
      <c r="ABX775" s="47"/>
      <c r="ABY775" s="47"/>
      <c r="ABZ775" s="47"/>
      <c r="ACA775" s="47"/>
      <c r="ACB775" s="47"/>
      <c r="ACC775" s="47"/>
      <c r="ACD775" s="47"/>
      <c r="ACE775" s="47"/>
      <c r="ACF775" s="47"/>
      <c r="ACG775" s="47"/>
      <c r="ACH775" s="47"/>
      <c r="ACI775" s="47"/>
      <c r="ACJ775" s="47"/>
      <c r="ACK775" s="47"/>
      <c r="ACL775" s="47"/>
      <c r="ACM775" s="47"/>
      <c r="ACN775" s="47"/>
      <c r="ACO775" s="47"/>
      <c r="ACP775" s="47"/>
      <c r="ACQ775" s="47"/>
      <c r="ACR775" s="47"/>
      <c r="ACS775" s="47"/>
      <c r="ACT775" s="47"/>
      <c r="ACU775" s="47"/>
      <c r="ACV775" s="47"/>
      <c r="ACW775" s="47"/>
      <c r="ACX775" s="47"/>
      <c r="ACY775" s="47"/>
      <c r="ACZ775" s="47"/>
      <c r="ADA775" s="47"/>
      <c r="ADB775" s="47"/>
      <c r="ADC775" s="47"/>
      <c r="ADD775" s="47"/>
      <c r="ADE775" s="47"/>
      <c r="ADF775" s="47"/>
      <c r="ADG775" s="47"/>
      <c r="ADH775" s="47"/>
      <c r="ADI775" s="47"/>
      <c r="ADJ775" s="47"/>
      <c r="ADK775" s="47"/>
      <c r="ADL775" s="47"/>
      <c r="ADM775" s="47"/>
      <c r="ADN775" s="47"/>
      <c r="ADO775" s="47"/>
      <c r="ADP775" s="47"/>
    </row>
    <row r="776" spans="3:796" x14ac:dyDescent="0.4">
      <c r="C776" s="66"/>
      <c r="D776" s="43">
        <f>(1/$D$5)*学習!AB54</f>
        <v>1</v>
      </c>
      <c r="I776" s="67">
        <v>765</v>
      </c>
      <c r="J776" s="45">
        <v>-5.3501214782388012E-3</v>
      </c>
      <c r="K776" s="45">
        <v>-6.3754875593471622E-2</v>
      </c>
      <c r="L776" s="45">
        <v>-2.6351243454535732E-2</v>
      </c>
      <c r="M776" s="45">
        <v>-1.234745015351198E-2</v>
      </c>
      <c r="N776" s="45">
        <v>-8.4628566724589196E-2</v>
      </c>
      <c r="O776" s="45">
        <v>-0.13589837167754301</v>
      </c>
      <c r="P776" s="45">
        <v>-6.8389057401102536E-3</v>
      </c>
      <c r="Q776" s="45">
        <v>4.8469350670442078E-2</v>
      </c>
      <c r="R776" s="45">
        <v>-5.2347141323505611E-2</v>
      </c>
      <c r="S776" s="45">
        <v>-4.5459277458562382E-2</v>
      </c>
      <c r="T776" s="45">
        <v>5.8001479829283879E-2</v>
      </c>
      <c r="U776" s="45">
        <v>3.6530408399573652E-2</v>
      </c>
      <c r="V776" s="45">
        <v>3.9955618907623267E-2</v>
      </c>
      <c r="W776" s="45">
        <v>0.13577867600876081</v>
      </c>
      <c r="X776" s="45">
        <v>-0.17748190654929494</v>
      </c>
      <c r="Y776" s="45">
        <v>4.0404491279809288E-2</v>
      </c>
      <c r="Z776" s="45">
        <v>-0.13735767021699935</v>
      </c>
      <c r="AA776" s="45">
        <v>8.9247279241287211E-2</v>
      </c>
      <c r="AB776" s="45">
        <v>0.20676293552492639</v>
      </c>
      <c r="AC776" s="45">
        <v>7.2629050505783013E-2</v>
      </c>
      <c r="AD776" s="45">
        <v>0.1437371497757928</v>
      </c>
      <c r="AE776" s="45">
        <v>-0.12015872029327852</v>
      </c>
      <c r="AF776" s="45">
        <v>5.43869907294139E-2</v>
      </c>
      <c r="AG776" s="45">
        <v>1.884118619789104E-2</v>
      </c>
      <c r="AH776" s="45">
        <v>-7.516904960054982E-2</v>
      </c>
      <c r="AI776" s="45">
        <v>8.6727400242158307E-3</v>
      </c>
      <c r="AJ776" s="45">
        <v>8.9244331554734949E-2</v>
      </c>
      <c r="AK776" s="45">
        <v>-8.3386968104562961E-2</v>
      </c>
      <c r="AL776" s="45">
        <v>-7.4080465716064008E-3</v>
      </c>
      <c r="AM776" s="45">
        <v>-5.0361150902888563E-2</v>
      </c>
      <c r="AN776" s="45">
        <v>0.2300248231241426</v>
      </c>
      <c r="AO776" s="45">
        <v>1.6105736070899802E-2</v>
      </c>
      <c r="AP776" s="45">
        <v>2.2582185309105349E-3</v>
      </c>
      <c r="AQ776" s="45">
        <v>-1.9841597295855388E-2</v>
      </c>
      <c r="AR776" s="45">
        <v>0.15738413437279292</v>
      </c>
      <c r="AS776" s="45">
        <v>0.23016568137022855</v>
      </c>
      <c r="AT776" s="45">
        <v>-2.9539103056603459E-2</v>
      </c>
      <c r="AU776" s="45">
        <v>6.0767843843329292E-3</v>
      </c>
      <c r="AV776" s="45">
        <v>0.14956508498330381</v>
      </c>
      <c r="AW776" s="45">
        <v>-1.0067629937092561E-2</v>
      </c>
      <c r="AX776" s="45">
        <v>6.4961217475753813E-2</v>
      </c>
      <c r="AY776" s="45">
        <v>1.7842998471529228E-2</v>
      </c>
      <c r="AZ776" s="45">
        <v>-7.7356988790044254E-2</v>
      </c>
      <c r="BA776" s="45">
        <v>-4.2449640520987694E-2</v>
      </c>
      <c r="BB776" s="45">
        <v>2.2137918305735999E-2</v>
      </c>
      <c r="BC776" s="45">
        <v>-2.0956969666903982E-2</v>
      </c>
      <c r="BD776" s="45">
        <v>-0.14307247861116229</v>
      </c>
      <c r="BE776" s="45">
        <v>-0.13271303412421767</v>
      </c>
      <c r="BF776" s="45">
        <v>0.12024955008917504</v>
      </c>
      <c r="BG776" s="45">
        <v>-0.2407377340209669</v>
      </c>
      <c r="BH776" s="45">
        <v>-7.7990441403084976E-2</v>
      </c>
      <c r="BI776" s="45">
        <v>1.274931503346546E-2</v>
      </c>
      <c r="BJ776" s="45">
        <v>8.5301306933073376E-2</v>
      </c>
      <c r="BK776" s="45">
        <v>-0.14873550065681559</v>
      </c>
      <c r="BL776" s="45">
        <v>-0.12349053017794742</v>
      </c>
      <c r="BM776" s="45">
        <v>8.841064276125421E-2</v>
      </c>
      <c r="BN776" s="45">
        <v>2.7525465714346432E-2</v>
      </c>
      <c r="BO776" s="45">
        <v>-8.3422925623655969E-2</v>
      </c>
      <c r="BP776" s="45">
        <v>0.20616719930813646</v>
      </c>
      <c r="BQ776" s="45">
        <v>-3.9282612851578483E-2</v>
      </c>
      <c r="BR776" s="45">
        <v>-5.1867097215822694E-2</v>
      </c>
      <c r="BS776" s="45">
        <v>9.2174740729272661E-2</v>
      </c>
      <c r="BT776" s="45">
        <v>0.11547287567741138</v>
      </c>
      <c r="BU776" s="45">
        <v>2.5268243716139286E-2</v>
      </c>
      <c r="BV776" s="45">
        <v>-4.9181189611403657E-2</v>
      </c>
      <c r="BW776" s="45">
        <v>-1.2418594840247245E-2</v>
      </c>
      <c r="BX776" s="45">
        <v>0.21570115505898724</v>
      </c>
      <c r="BY776" s="45">
        <v>-8.9955493064035313E-3</v>
      </c>
      <c r="BZ776" s="45">
        <v>-7.8662750497343142E-2</v>
      </c>
      <c r="CA776" s="45">
        <v>3.5864847275914817E-2</v>
      </c>
      <c r="CB776" s="45">
        <v>-0.26638518644149412</v>
      </c>
      <c r="CC776" s="45">
        <v>-8.8976443014227885E-2</v>
      </c>
      <c r="CD776" s="45">
        <v>7.4374575049532946E-2</v>
      </c>
      <c r="CE776" s="45">
        <v>0.15218114091617621</v>
      </c>
      <c r="CF776" s="45">
        <v>0.1116219657245127</v>
      </c>
      <c r="CG776" s="45">
        <v>0.19776597135970697</v>
      </c>
      <c r="CH776" s="45">
        <v>7.7241942473471728E-2</v>
      </c>
      <c r="CI776" s="45">
        <v>-2.8294485312729243E-2</v>
      </c>
      <c r="CJ776" s="45">
        <v>4.7142824511690181E-3</v>
      </c>
      <c r="CK776" s="45">
        <v>0.10163462128816562</v>
      </c>
      <c r="CL776" s="45">
        <v>-4.0109370759737834E-2</v>
      </c>
      <c r="CM776" s="45">
        <v>1.2375382210266609E-2</v>
      </c>
      <c r="CN776" s="45">
        <v>-7.3196389302180198E-2</v>
      </c>
      <c r="CO776" s="45">
        <v>-0.17991615775339814</v>
      </c>
      <c r="CP776" s="45">
        <v>8.42434552077196E-4</v>
      </c>
      <c r="CQ776" s="45">
        <v>4.3586821693025676E-2</v>
      </c>
      <c r="CR776" s="45">
        <v>4.5380924678074648E-2</v>
      </c>
      <c r="CS776" s="45">
        <v>-0.18973408305907755</v>
      </c>
      <c r="CT776" s="45">
        <v>0.11903580210184056</v>
      </c>
      <c r="CU776" s="45">
        <v>-3.00044547974542E-2</v>
      </c>
      <c r="CV776" s="45">
        <v>-1.7726161350463666E-2</v>
      </c>
      <c r="CW776" s="45">
        <v>-2.3484099335770652E-2</v>
      </c>
      <c r="CX776" s="45">
        <v>0.12903012737608957</v>
      </c>
      <c r="CY776" s="45">
        <v>-3.995661957368097E-2</v>
      </c>
      <c r="CZ776" s="45">
        <v>-6.3154056851447718E-2</v>
      </c>
      <c r="DA776" s="45">
        <v>1.6345319485646357E-2</v>
      </c>
      <c r="DB776" s="45">
        <v>-5.0596026622437486E-2</v>
      </c>
      <c r="DC776" s="45">
        <v>4.3845756778582427E-2</v>
      </c>
      <c r="DD776" s="45">
        <v>6.349012593397016E-2</v>
      </c>
      <c r="DE776" s="45">
        <v>-3.6629182183768781E-2</v>
      </c>
      <c r="DF776" s="47"/>
      <c r="DG776" s="47"/>
      <c r="DH776" s="47"/>
      <c r="DI776" s="47"/>
      <c r="DJ776" s="47"/>
      <c r="DK776" s="47"/>
      <c r="DL776" s="47"/>
      <c r="DM776" s="47"/>
      <c r="DN776" s="47"/>
      <c r="DO776" s="47"/>
      <c r="DP776" s="47"/>
      <c r="DQ776" s="47"/>
      <c r="DR776" s="47"/>
      <c r="DS776" s="47"/>
      <c r="DT776" s="47"/>
      <c r="DU776" s="47"/>
      <c r="DV776" s="47"/>
      <c r="DW776" s="47"/>
      <c r="DX776" s="47"/>
      <c r="DY776" s="47"/>
      <c r="DZ776" s="47"/>
      <c r="EA776" s="47"/>
      <c r="EB776" s="47"/>
      <c r="EC776" s="47"/>
      <c r="ED776" s="47"/>
      <c r="EE776" s="47"/>
      <c r="EF776" s="47"/>
      <c r="EG776" s="47"/>
      <c r="EH776" s="47"/>
      <c r="EI776" s="47"/>
      <c r="EJ776" s="47"/>
      <c r="EK776" s="47"/>
      <c r="EL776" s="47"/>
      <c r="EM776" s="47"/>
      <c r="EN776" s="47"/>
      <c r="EO776" s="47"/>
      <c r="EP776" s="47"/>
      <c r="EQ776" s="47"/>
      <c r="ER776" s="47"/>
      <c r="ES776" s="47"/>
      <c r="ET776" s="47"/>
      <c r="EU776" s="47"/>
      <c r="EV776" s="47"/>
      <c r="EW776" s="47"/>
      <c r="EX776" s="47"/>
      <c r="EY776" s="47"/>
      <c r="EZ776" s="47"/>
      <c r="FA776" s="47"/>
      <c r="FB776" s="47"/>
      <c r="FC776" s="47"/>
      <c r="FD776" s="47"/>
      <c r="FE776" s="47"/>
      <c r="FF776" s="47"/>
      <c r="FG776" s="47"/>
      <c r="FH776" s="47"/>
      <c r="FI776" s="47"/>
      <c r="FJ776" s="47"/>
      <c r="FK776" s="47"/>
      <c r="FL776" s="47"/>
      <c r="FM776" s="47"/>
      <c r="FN776" s="47"/>
      <c r="FO776" s="47"/>
      <c r="FP776" s="47"/>
      <c r="FQ776" s="47"/>
      <c r="FR776" s="47"/>
      <c r="FS776" s="47"/>
      <c r="FT776" s="47"/>
      <c r="FU776" s="47"/>
      <c r="FV776" s="47"/>
      <c r="FW776" s="47"/>
      <c r="FX776" s="47"/>
      <c r="FY776" s="47"/>
      <c r="FZ776" s="47"/>
      <c r="GA776" s="47"/>
      <c r="GB776" s="47"/>
      <c r="GC776" s="47"/>
      <c r="GD776" s="47"/>
      <c r="GE776" s="47"/>
      <c r="GF776" s="47"/>
      <c r="GG776" s="47"/>
      <c r="GH776" s="47"/>
      <c r="GI776" s="47"/>
      <c r="GJ776" s="47"/>
      <c r="GK776" s="47"/>
      <c r="GL776" s="47"/>
      <c r="GM776" s="47"/>
      <c r="GN776" s="47"/>
      <c r="GO776" s="47"/>
      <c r="GP776" s="47"/>
      <c r="GQ776" s="47"/>
      <c r="GR776" s="47"/>
      <c r="GS776" s="47"/>
      <c r="GT776" s="47"/>
      <c r="GU776" s="47"/>
      <c r="GV776" s="47"/>
      <c r="GW776" s="47"/>
      <c r="GX776" s="47"/>
      <c r="GY776" s="47"/>
      <c r="GZ776" s="47"/>
      <c r="HA776" s="47"/>
      <c r="HB776" s="47"/>
      <c r="HC776" s="47"/>
      <c r="HD776" s="47"/>
      <c r="HE776" s="47"/>
      <c r="HF776" s="47"/>
      <c r="HG776" s="47"/>
      <c r="HH776" s="47"/>
      <c r="HI776" s="47"/>
      <c r="HJ776" s="47"/>
      <c r="HK776" s="47"/>
      <c r="HL776" s="47"/>
      <c r="HM776" s="47"/>
      <c r="HN776" s="47"/>
      <c r="HO776" s="47"/>
      <c r="HP776" s="47"/>
      <c r="HQ776" s="47"/>
      <c r="HR776" s="47"/>
      <c r="HS776" s="47"/>
      <c r="HT776" s="47"/>
      <c r="HU776" s="47"/>
      <c r="HV776" s="47"/>
      <c r="HW776" s="47"/>
      <c r="HX776" s="47"/>
      <c r="HY776" s="47"/>
      <c r="HZ776" s="47"/>
      <c r="IA776" s="47"/>
      <c r="IB776" s="47"/>
      <c r="IC776" s="47"/>
      <c r="ID776" s="47"/>
      <c r="IE776" s="47"/>
      <c r="IF776" s="47"/>
      <c r="IG776" s="47"/>
      <c r="IH776" s="47"/>
      <c r="II776" s="47"/>
      <c r="IJ776" s="47"/>
      <c r="IK776" s="47"/>
      <c r="IL776" s="47"/>
      <c r="IM776" s="47"/>
      <c r="IN776" s="47"/>
      <c r="IO776" s="47"/>
      <c r="IP776" s="47"/>
      <c r="IQ776" s="47"/>
      <c r="IR776" s="47"/>
      <c r="IS776" s="47"/>
      <c r="IT776" s="47"/>
      <c r="IU776" s="47"/>
      <c r="IV776" s="47"/>
      <c r="IW776" s="47"/>
      <c r="IX776" s="47"/>
      <c r="IY776" s="47"/>
      <c r="IZ776" s="47"/>
      <c r="JA776" s="47"/>
      <c r="JB776" s="47"/>
      <c r="JC776" s="47"/>
      <c r="JD776" s="47"/>
      <c r="JE776" s="47"/>
      <c r="JF776" s="47"/>
      <c r="JG776" s="47"/>
      <c r="JH776" s="47"/>
      <c r="JI776" s="47"/>
      <c r="JJ776" s="47"/>
      <c r="JK776" s="47"/>
      <c r="JL776" s="47"/>
      <c r="JM776" s="47"/>
      <c r="JN776" s="47"/>
      <c r="JO776" s="47"/>
      <c r="JP776" s="47"/>
      <c r="JQ776" s="47"/>
      <c r="JR776" s="47"/>
      <c r="JS776" s="47"/>
      <c r="JT776" s="47"/>
      <c r="JU776" s="47"/>
      <c r="JV776" s="47"/>
      <c r="JW776" s="47"/>
      <c r="JX776" s="47"/>
      <c r="JY776" s="47"/>
      <c r="JZ776" s="47"/>
      <c r="KA776" s="47"/>
      <c r="KB776" s="47"/>
      <c r="KC776" s="47"/>
      <c r="KD776" s="47"/>
      <c r="KE776" s="47"/>
      <c r="KF776" s="47"/>
      <c r="KG776" s="47"/>
      <c r="KH776" s="47"/>
      <c r="KI776" s="47"/>
      <c r="KJ776" s="47"/>
      <c r="KK776" s="47"/>
      <c r="KL776" s="47"/>
      <c r="KM776" s="47"/>
      <c r="KN776" s="47"/>
      <c r="KO776" s="47"/>
      <c r="KP776" s="47"/>
      <c r="KQ776" s="47"/>
      <c r="KR776" s="47"/>
      <c r="KS776" s="47"/>
      <c r="KT776" s="47"/>
      <c r="KU776" s="47"/>
      <c r="KV776" s="47"/>
      <c r="KW776" s="47"/>
      <c r="KX776" s="47"/>
      <c r="KY776" s="47"/>
      <c r="KZ776" s="47"/>
      <c r="LA776" s="47"/>
      <c r="LB776" s="47"/>
      <c r="LC776" s="47"/>
      <c r="LD776" s="47"/>
      <c r="LE776" s="47"/>
      <c r="LF776" s="47"/>
      <c r="LG776" s="47"/>
      <c r="LH776" s="47"/>
      <c r="LI776" s="47"/>
      <c r="LJ776" s="47"/>
      <c r="LK776" s="47"/>
      <c r="LL776" s="47"/>
      <c r="LM776" s="47"/>
      <c r="LN776" s="47"/>
      <c r="LO776" s="47"/>
      <c r="LP776" s="47"/>
      <c r="LQ776" s="47"/>
      <c r="LR776" s="47"/>
      <c r="LS776" s="47"/>
      <c r="LT776" s="47"/>
      <c r="LU776" s="47"/>
      <c r="LV776" s="47"/>
      <c r="LW776" s="47"/>
      <c r="LX776" s="47"/>
      <c r="LY776" s="47"/>
      <c r="LZ776" s="47"/>
      <c r="MA776" s="47"/>
      <c r="MB776" s="47"/>
      <c r="MC776" s="47"/>
      <c r="MD776" s="47"/>
      <c r="ME776" s="47"/>
      <c r="MF776" s="47"/>
      <c r="MG776" s="47"/>
      <c r="MH776" s="47"/>
      <c r="MI776" s="47"/>
      <c r="MJ776" s="47"/>
      <c r="MK776" s="47"/>
      <c r="ML776" s="47"/>
      <c r="MM776" s="47"/>
      <c r="MN776" s="47"/>
      <c r="MO776" s="47"/>
      <c r="MP776" s="47"/>
      <c r="MQ776" s="47"/>
      <c r="MR776" s="47"/>
      <c r="MS776" s="47"/>
      <c r="MT776" s="47"/>
      <c r="MU776" s="47"/>
      <c r="MV776" s="47"/>
      <c r="MW776" s="47"/>
      <c r="MX776" s="47"/>
      <c r="MY776" s="47"/>
      <c r="MZ776" s="47"/>
      <c r="NA776" s="47"/>
      <c r="NB776" s="47"/>
      <c r="NC776" s="47"/>
      <c r="ND776" s="47"/>
      <c r="NE776" s="47"/>
      <c r="NF776" s="47"/>
      <c r="NG776" s="47"/>
      <c r="NH776" s="47"/>
      <c r="NI776" s="47"/>
      <c r="NJ776" s="47"/>
      <c r="NK776" s="47"/>
      <c r="NL776" s="47"/>
      <c r="NM776" s="47"/>
      <c r="NN776" s="47"/>
      <c r="NO776" s="47"/>
      <c r="NP776" s="47"/>
      <c r="NQ776" s="47"/>
      <c r="NR776" s="47"/>
      <c r="NS776" s="47"/>
      <c r="NT776" s="47"/>
      <c r="NU776" s="47"/>
      <c r="NV776" s="47"/>
      <c r="NW776" s="47"/>
      <c r="NX776" s="47"/>
      <c r="NY776" s="47"/>
      <c r="NZ776" s="47"/>
      <c r="OA776" s="47"/>
      <c r="OB776" s="47"/>
      <c r="OC776" s="47"/>
      <c r="OD776" s="47"/>
      <c r="OE776" s="47"/>
      <c r="OF776" s="47"/>
      <c r="OG776" s="47"/>
      <c r="OH776" s="47"/>
      <c r="OI776" s="47"/>
      <c r="OJ776" s="47"/>
      <c r="OK776" s="47"/>
      <c r="OL776" s="47"/>
      <c r="OM776" s="47"/>
      <c r="ON776" s="47"/>
      <c r="OO776" s="47"/>
      <c r="OP776" s="47"/>
      <c r="OQ776" s="47"/>
      <c r="OR776" s="47"/>
      <c r="OS776" s="47"/>
      <c r="OT776" s="47"/>
      <c r="OU776" s="47"/>
      <c r="OV776" s="47"/>
      <c r="OW776" s="47"/>
      <c r="OX776" s="47"/>
      <c r="OY776" s="47"/>
      <c r="OZ776" s="47"/>
      <c r="PA776" s="47"/>
      <c r="PB776" s="47"/>
      <c r="PC776" s="47"/>
      <c r="PD776" s="47"/>
      <c r="PE776" s="47"/>
      <c r="PF776" s="47"/>
      <c r="PG776" s="47"/>
      <c r="PH776" s="47"/>
      <c r="PI776" s="47"/>
      <c r="PJ776" s="47"/>
      <c r="PK776" s="47"/>
      <c r="PL776" s="47"/>
      <c r="PM776" s="47"/>
      <c r="PN776" s="47"/>
      <c r="PO776" s="47"/>
      <c r="PP776" s="47"/>
      <c r="PQ776" s="47"/>
      <c r="PR776" s="47"/>
      <c r="PS776" s="47"/>
      <c r="PT776" s="47"/>
      <c r="PU776" s="47"/>
      <c r="PV776" s="47"/>
      <c r="PW776" s="47"/>
      <c r="PX776" s="47"/>
      <c r="PY776" s="47"/>
      <c r="PZ776" s="47"/>
      <c r="QA776" s="47"/>
      <c r="QB776" s="47"/>
      <c r="QC776" s="47"/>
      <c r="QD776" s="47"/>
      <c r="QE776" s="47"/>
      <c r="QF776" s="47"/>
      <c r="QG776" s="47"/>
      <c r="QH776" s="47"/>
      <c r="QI776" s="47"/>
      <c r="QJ776" s="47"/>
      <c r="QK776" s="47"/>
      <c r="QL776" s="47"/>
      <c r="QM776" s="47"/>
      <c r="QN776" s="47"/>
      <c r="QO776" s="47"/>
      <c r="QP776" s="47"/>
      <c r="QQ776" s="47"/>
      <c r="QR776" s="47"/>
      <c r="QS776" s="47"/>
      <c r="QT776" s="47"/>
      <c r="QU776" s="47"/>
      <c r="QV776" s="47"/>
      <c r="QW776" s="47"/>
      <c r="QX776" s="47"/>
      <c r="QY776" s="47"/>
      <c r="QZ776" s="47"/>
      <c r="RA776" s="47"/>
      <c r="RB776" s="47"/>
      <c r="RC776" s="47"/>
      <c r="RD776" s="47"/>
      <c r="RE776" s="47"/>
      <c r="RF776" s="47"/>
      <c r="RG776" s="47"/>
      <c r="RH776" s="47"/>
      <c r="RI776" s="47"/>
      <c r="RJ776" s="47"/>
      <c r="RK776" s="47"/>
      <c r="RL776" s="47"/>
      <c r="RM776" s="47"/>
      <c r="RN776" s="47"/>
      <c r="RO776" s="47"/>
      <c r="RP776" s="47"/>
      <c r="RQ776" s="47"/>
      <c r="RR776" s="47"/>
      <c r="RS776" s="47"/>
      <c r="RT776" s="47"/>
      <c r="RU776" s="47"/>
      <c r="RV776" s="47"/>
      <c r="RW776" s="47"/>
      <c r="RX776" s="47"/>
      <c r="RY776" s="47"/>
      <c r="RZ776" s="47"/>
      <c r="SA776" s="47"/>
      <c r="SB776" s="47"/>
      <c r="SC776" s="47"/>
      <c r="SD776" s="47"/>
      <c r="SE776" s="47"/>
      <c r="SF776" s="47"/>
      <c r="SG776" s="47"/>
      <c r="SH776" s="47"/>
      <c r="SI776" s="47"/>
      <c r="SJ776" s="47"/>
      <c r="SK776" s="47"/>
      <c r="SL776" s="47"/>
      <c r="SM776" s="47"/>
      <c r="SN776" s="47"/>
      <c r="SO776" s="47"/>
      <c r="SP776" s="47"/>
      <c r="SQ776" s="47"/>
      <c r="SR776" s="47"/>
      <c r="SS776" s="47"/>
      <c r="ST776" s="47"/>
      <c r="SU776" s="47"/>
      <c r="SV776" s="47"/>
      <c r="SW776" s="47"/>
      <c r="SX776" s="47"/>
      <c r="SY776" s="47"/>
      <c r="SZ776" s="47"/>
      <c r="TA776" s="47"/>
      <c r="TB776" s="47"/>
      <c r="TC776" s="47"/>
      <c r="TD776" s="47"/>
      <c r="TE776" s="47"/>
      <c r="TF776" s="47"/>
      <c r="TG776" s="47"/>
      <c r="TH776" s="47"/>
      <c r="TI776" s="47"/>
      <c r="TJ776" s="47"/>
      <c r="TK776" s="47"/>
      <c r="TL776" s="47"/>
      <c r="TM776" s="47"/>
      <c r="TN776" s="47"/>
      <c r="TO776" s="47"/>
      <c r="TP776" s="47"/>
      <c r="TQ776" s="47"/>
      <c r="TR776" s="47"/>
      <c r="TS776" s="47"/>
      <c r="TT776" s="47"/>
      <c r="TU776" s="47"/>
      <c r="TV776" s="47"/>
      <c r="TW776" s="47"/>
      <c r="TX776" s="47"/>
      <c r="TY776" s="47"/>
      <c r="TZ776" s="47"/>
      <c r="UA776" s="47"/>
      <c r="UB776" s="47"/>
      <c r="UC776" s="47"/>
      <c r="UD776" s="47"/>
      <c r="UE776" s="47"/>
      <c r="UF776" s="47"/>
      <c r="UG776" s="47"/>
      <c r="UH776" s="47"/>
      <c r="UI776" s="47"/>
      <c r="UJ776" s="47"/>
      <c r="UK776" s="47"/>
      <c r="UL776" s="47"/>
      <c r="UM776" s="47"/>
      <c r="UN776" s="47"/>
      <c r="UO776" s="47"/>
      <c r="UP776" s="47"/>
      <c r="UQ776" s="47"/>
      <c r="UR776" s="47"/>
      <c r="US776" s="47"/>
      <c r="UT776" s="47"/>
      <c r="UU776" s="47"/>
      <c r="UV776" s="47"/>
      <c r="UW776" s="47"/>
      <c r="UX776" s="47"/>
      <c r="UY776" s="47"/>
      <c r="UZ776" s="47"/>
      <c r="VA776" s="47"/>
      <c r="VB776" s="47"/>
      <c r="VC776" s="47"/>
      <c r="VD776" s="47"/>
      <c r="VE776" s="47"/>
      <c r="VF776" s="47"/>
      <c r="VG776" s="47"/>
      <c r="VH776" s="47"/>
      <c r="VI776" s="47"/>
      <c r="VJ776" s="47"/>
      <c r="VK776" s="47"/>
      <c r="VL776" s="47"/>
      <c r="VM776" s="47"/>
      <c r="VN776" s="47"/>
      <c r="VO776" s="47"/>
      <c r="VP776" s="47"/>
      <c r="VQ776" s="47"/>
      <c r="VR776" s="47"/>
      <c r="VS776" s="47"/>
      <c r="VT776" s="47"/>
      <c r="VU776" s="47"/>
      <c r="VV776" s="47"/>
      <c r="VW776" s="47"/>
      <c r="VX776" s="47"/>
      <c r="VY776" s="47"/>
      <c r="VZ776" s="47"/>
      <c r="WA776" s="47"/>
      <c r="WB776" s="47"/>
      <c r="WC776" s="47"/>
      <c r="WD776" s="47"/>
      <c r="WE776" s="47"/>
      <c r="WF776" s="47"/>
      <c r="WG776" s="47"/>
      <c r="WH776" s="47"/>
      <c r="WI776" s="47"/>
      <c r="WJ776" s="47"/>
      <c r="WK776" s="47"/>
      <c r="WL776" s="47"/>
      <c r="WM776" s="47"/>
      <c r="WN776" s="47"/>
      <c r="WO776" s="47"/>
      <c r="WP776" s="47"/>
      <c r="WQ776" s="47"/>
      <c r="WR776" s="47"/>
      <c r="WS776" s="47"/>
      <c r="WT776" s="47"/>
      <c r="WU776" s="47"/>
      <c r="WV776" s="47"/>
      <c r="WW776" s="47"/>
      <c r="WX776" s="47"/>
      <c r="WY776" s="47"/>
      <c r="WZ776" s="47"/>
      <c r="XA776" s="47"/>
      <c r="XB776" s="47"/>
      <c r="XC776" s="47"/>
      <c r="XD776" s="47"/>
      <c r="XE776" s="47"/>
      <c r="XF776" s="47"/>
      <c r="XG776" s="47"/>
      <c r="XH776" s="47"/>
      <c r="XI776" s="47"/>
      <c r="XJ776" s="47"/>
      <c r="XK776" s="47"/>
      <c r="XL776" s="47"/>
      <c r="XM776" s="47"/>
      <c r="XN776" s="47"/>
      <c r="XO776" s="47"/>
      <c r="XP776" s="47"/>
      <c r="XQ776" s="47"/>
      <c r="XR776" s="47"/>
      <c r="XS776" s="47"/>
      <c r="XT776" s="47"/>
      <c r="XU776" s="47"/>
      <c r="XV776" s="47"/>
      <c r="XW776" s="47"/>
      <c r="XX776" s="47"/>
      <c r="XY776" s="47"/>
      <c r="XZ776" s="47"/>
      <c r="YA776" s="47"/>
      <c r="YB776" s="47"/>
      <c r="YC776" s="47"/>
      <c r="YD776" s="47"/>
      <c r="YE776" s="47"/>
      <c r="YF776" s="47"/>
      <c r="YG776" s="47"/>
      <c r="YH776" s="47"/>
      <c r="YI776" s="47"/>
      <c r="YJ776" s="47"/>
      <c r="YK776" s="47"/>
      <c r="YL776" s="47"/>
      <c r="YM776" s="47"/>
      <c r="YN776" s="47"/>
      <c r="YO776" s="47"/>
      <c r="YP776" s="47"/>
      <c r="YQ776" s="47"/>
      <c r="YR776" s="47"/>
      <c r="YS776" s="47"/>
      <c r="YT776" s="47"/>
      <c r="YU776" s="47"/>
      <c r="YV776" s="47"/>
      <c r="YW776" s="47"/>
      <c r="YX776" s="47"/>
      <c r="YY776" s="47"/>
      <c r="YZ776" s="47"/>
      <c r="ZA776" s="47"/>
      <c r="ZB776" s="47"/>
      <c r="ZC776" s="47"/>
      <c r="ZD776" s="47"/>
      <c r="ZE776" s="47"/>
      <c r="ZF776" s="47"/>
      <c r="ZG776" s="47"/>
      <c r="ZH776" s="47"/>
      <c r="ZI776" s="47"/>
      <c r="ZJ776" s="47"/>
      <c r="ZK776" s="47"/>
      <c r="ZL776" s="47"/>
      <c r="ZM776" s="47"/>
      <c r="ZN776" s="47"/>
      <c r="ZO776" s="47"/>
      <c r="ZP776" s="47"/>
      <c r="ZQ776" s="47"/>
      <c r="ZR776" s="47"/>
      <c r="ZS776" s="47"/>
      <c r="ZT776" s="47"/>
      <c r="ZU776" s="47"/>
      <c r="ZV776" s="47"/>
      <c r="ZW776" s="47"/>
      <c r="ZX776" s="47"/>
      <c r="ZY776" s="47"/>
      <c r="ZZ776" s="47"/>
      <c r="AAA776" s="47"/>
      <c r="AAB776" s="47"/>
      <c r="AAC776" s="47"/>
      <c r="AAD776" s="47"/>
      <c r="AAE776" s="47"/>
      <c r="AAF776" s="47"/>
      <c r="AAG776" s="47"/>
      <c r="AAH776" s="47"/>
      <c r="AAI776" s="47"/>
      <c r="AAJ776" s="47"/>
      <c r="AAK776" s="47"/>
      <c r="AAL776" s="47"/>
      <c r="AAM776" s="47"/>
      <c r="AAN776" s="47"/>
      <c r="AAO776" s="47"/>
      <c r="AAP776" s="47"/>
      <c r="AAQ776" s="47"/>
      <c r="AAR776" s="47"/>
      <c r="AAS776" s="47"/>
      <c r="AAT776" s="47"/>
      <c r="AAU776" s="47"/>
      <c r="AAV776" s="47"/>
      <c r="AAW776" s="47"/>
      <c r="AAX776" s="47"/>
      <c r="AAY776" s="47"/>
      <c r="AAZ776" s="47"/>
      <c r="ABA776" s="47"/>
      <c r="ABB776" s="47"/>
      <c r="ABC776" s="47"/>
      <c r="ABD776" s="47"/>
      <c r="ABE776" s="47"/>
      <c r="ABF776" s="47"/>
      <c r="ABG776" s="47"/>
      <c r="ABH776" s="47"/>
      <c r="ABI776" s="47"/>
      <c r="ABJ776" s="47"/>
      <c r="ABK776" s="47"/>
      <c r="ABL776" s="47"/>
      <c r="ABM776" s="47"/>
      <c r="ABN776" s="47"/>
      <c r="ABO776" s="47"/>
      <c r="ABP776" s="47"/>
      <c r="ABQ776" s="47"/>
      <c r="ABR776" s="47"/>
      <c r="ABS776" s="47"/>
      <c r="ABT776" s="47"/>
      <c r="ABU776" s="47"/>
      <c r="ABV776" s="47"/>
      <c r="ABW776" s="47"/>
      <c r="ABX776" s="47"/>
      <c r="ABY776" s="47"/>
      <c r="ABZ776" s="47"/>
      <c r="ACA776" s="47"/>
      <c r="ACB776" s="47"/>
      <c r="ACC776" s="47"/>
      <c r="ACD776" s="47"/>
      <c r="ACE776" s="47"/>
      <c r="ACF776" s="47"/>
      <c r="ACG776" s="47"/>
      <c r="ACH776" s="47"/>
      <c r="ACI776" s="47"/>
      <c r="ACJ776" s="47"/>
      <c r="ACK776" s="47"/>
      <c r="ACL776" s="47"/>
      <c r="ACM776" s="47"/>
      <c r="ACN776" s="47"/>
      <c r="ACO776" s="47"/>
      <c r="ACP776" s="47"/>
      <c r="ACQ776" s="47"/>
      <c r="ACR776" s="47"/>
      <c r="ACS776" s="47"/>
      <c r="ACT776" s="47"/>
      <c r="ACU776" s="47"/>
      <c r="ACV776" s="47"/>
      <c r="ACW776" s="47"/>
      <c r="ACX776" s="47"/>
      <c r="ACY776" s="47"/>
      <c r="ACZ776" s="47"/>
      <c r="ADA776" s="47"/>
      <c r="ADB776" s="47"/>
      <c r="ADC776" s="47"/>
      <c r="ADD776" s="47"/>
      <c r="ADE776" s="47"/>
      <c r="ADF776" s="47"/>
      <c r="ADG776" s="47"/>
      <c r="ADH776" s="47"/>
      <c r="ADI776" s="47"/>
      <c r="ADJ776" s="47"/>
      <c r="ADK776" s="47"/>
      <c r="ADL776" s="47"/>
      <c r="ADM776" s="47"/>
      <c r="ADN776" s="47"/>
      <c r="ADO776" s="47"/>
      <c r="ADP776" s="47"/>
    </row>
    <row r="777" spans="3:796" x14ac:dyDescent="0.4">
      <c r="C777" s="66"/>
      <c r="D777" s="43">
        <f>(1/$D$5)*学習!AB55</f>
        <v>1</v>
      </c>
      <c r="I777" s="67">
        <v>766</v>
      </c>
      <c r="J777" s="45">
        <v>-0.15355048817342726</v>
      </c>
      <c r="K777" s="45">
        <v>4.9182980237172769E-2</v>
      </c>
      <c r="L777" s="45">
        <v>-1.9682985863628016E-2</v>
      </c>
      <c r="M777" s="45">
        <v>0.14062745208285757</v>
      </c>
      <c r="N777" s="45">
        <v>4.3825097235934002E-2</v>
      </c>
      <c r="O777" s="45">
        <v>-2.5724153885950011E-2</v>
      </c>
      <c r="P777" s="45">
        <v>-5.2481091679423643E-2</v>
      </c>
      <c r="Q777" s="45">
        <v>-0.11951595353584243</v>
      </c>
      <c r="R777" s="45">
        <v>0.15287548742397769</v>
      </c>
      <c r="S777" s="45">
        <v>5.2983794844409696E-2</v>
      </c>
      <c r="T777" s="45">
        <v>1.7532372291493434E-2</v>
      </c>
      <c r="U777" s="45">
        <v>-2.4681979531832928E-2</v>
      </c>
      <c r="V777" s="45">
        <v>4.0861319293773957E-2</v>
      </c>
      <c r="W777" s="45">
        <v>0.15693571039951512</v>
      </c>
      <c r="X777" s="45">
        <v>-6.6931216859050902E-2</v>
      </c>
      <c r="Y777" s="45">
        <v>0.10299176907557879</v>
      </c>
      <c r="Z777" s="45">
        <v>-2.539487288889402E-2</v>
      </c>
      <c r="AA777" s="45">
        <v>-9.0331213762837578E-2</v>
      </c>
      <c r="AB777" s="45">
        <v>-3.4432526022582587E-2</v>
      </c>
      <c r="AC777" s="45">
        <v>-3.0176122586611738E-2</v>
      </c>
      <c r="AD777" s="45">
        <v>3.499624738241061E-3</v>
      </c>
      <c r="AE777" s="45">
        <v>3.4937879969707056E-2</v>
      </c>
      <c r="AF777" s="45">
        <v>-7.0887068162385145E-2</v>
      </c>
      <c r="AG777" s="45">
        <v>2.5576375806495199E-2</v>
      </c>
      <c r="AH777" s="45">
        <v>0.14143330160740233</v>
      </c>
      <c r="AI777" s="45">
        <v>8.3795292428277962E-2</v>
      </c>
      <c r="AJ777" s="45">
        <v>-0.14915810558104728</v>
      </c>
      <c r="AK777" s="45">
        <v>0.13071584493137117</v>
      </c>
      <c r="AL777" s="45">
        <v>-4.2540762094091841E-2</v>
      </c>
      <c r="AM777" s="45">
        <v>0.11608823618147049</v>
      </c>
      <c r="AN777" s="45">
        <v>7.6680200466424986E-2</v>
      </c>
      <c r="AO777" s="45">
        <v>-9.9814684324226549E-2</v>
      </c>
      <c r="AP777" s="45">
        <v>-0.12407437247197677</v>
      </c>
      <c r="AQ777" s="45">
        <v>-0.15856170123869462</v>
      </c>
      <c r="AR777" s="45">
        <v>-5.0448244680845744E-2</v>
      </c>
      <c r="AS777" s="45">
        <v>0.10904897397799924</v>
      </c>
      <c r="AT777" s="45">
        <v>7.67480611987955E-2</v>
      </c>
      <c r="AU777" s="45">
        <v>1.6283098176805242E-4</v>
      </c>
      <c r="AV777" s="45">
        <v>2.4656017673229128E-2</v>
      </c>
      <c r="AW777" s="45">
        <v>-0.12121348526958374</v>
      </c>
      <c r="AX777" s="45">
        <v>-0.11207258001233346</v>
      </c>
      <c r="AY777" s="45">
        <v>-0.13456178224223247</v>
      </c>
      <c r="AZ777" s="45">
        <v>6.8621923202722632E-2</v>
      </c>
      <c r="BA777" s="45">
        <v>4.4964265429433818E-2</v>
      </c>
      <c r="BB777" s="45">
        <v>7.0787422501954009E-2</v>
      </c>
      <c r="BC777" s="45">
        <v>-0.18434707758759281</v>
      </c>
      <c r="BD777" s="45">
        <v>-8.1984914626673164E-2</v>
      </c>
      <c r="BE777" s="45">
        <v>0.10137599720696337</v>
      </c>
      <c r="BF777" s="45">
        <v>-0.10472524599862267</v>
      </c>
      <c r="BG777" s="45">
        <v>-6.3041695505871423E-2</v>
      </c>
      <c r="BH777" s="45">
        <v>-0.16307853535446318</v>
      </c>
      <c r="BI777" s="45">
        <v>1.5272863796282506E-2</v>
      </c>
      <c r="BJ777" s="45">
        <v>-4.6116296637278467E-2</v>
      </c>
      <c r="BK777" s="45">
        <v>-1.730219295285302E-2</v>
      </c>
      <c r="BL777" s="45">
        <v>-2.3490700876821129E-2</v>
      </c>
      <c r="BM777" s="45">
        <v>-7.5295511072509438E-2</v>
      </c>
      <c r="BN777" s="45">
        <v>-6.48415034522839E-2</v>
      </c>
      <c r="BO777" s="45">
        <v>0.13579912041797768</v>
      </c>
      <c r="BP777" s="45">
        <v>6.3827848427663814E-2</v>
      </c>
      <c r="BQ777" s="45">
        <v>4.1169317198924582E-2</v>
      </c>
      <c r="BR777" s="45">
        <v>-0.10405347476480387</v>
      </c>
      <c r="BS777" s="45">
        <v>2.3912428913685706E-2</v>
      </c>
      <c r="BT777" s="45">
        <v>-0.115996309360395</v>
      </c>
      <c r="BU777" s="45">
        <v>-4.2262748326982222E-2</v>
      </c>
      <c r="BV777" s="45">
        <v>3.7707157897239246E-2</v>
      </c>
      <c r="BW777" s="45">
        <v>0.13719787247508491</v>
      </c>
      <c r="BX777" s="45">
        <v>5.7127172295321688E-2</v>
      </c>
      <c r="BY777" s="45">
        <v>6.7588896804415932E-2</v>
      </c>
      <c r="BZ777" s="45">
        <v>-3.8187539413696001E-2</v>
      </c>
      <c r="CA777" s="45">
        <v>-2.1765868207341898E-2</v>
      </c>
      <c r="CB777" s="45">
        <v>7.6174759603987605E-2</v>
      </c>
      <c r="CC777" s="45">
        <v>0.14603303648065857</v>
      </c>
      <c r="CD777" s="45">
        <v>-1.0167605591366691E-2</v>
      </c>
      <c r="CE777" s="45">
        <v>-3.3159554147953914E-2</v>
      </c>
      <c r="CF777" s="45">
        <v>0.12541402209056424</v>
      </c>
      <c r="CG777" s="45">
        <v>-6.5238885494011203E-2</v>
      </c>
      <c r="CH777" s="45">
        <v>-4.4985417329330576E-2</v>
      </c>
      <c r="CI777" s="45">
        <v>-0.11101605575970673</v>
      </c>
      <c r="CJ777" s="45">
        <v>-2.650773595636266E-2</v>
      </c>
      <c r="CK777" s="45">
        <v>3.2605868931194992E-2</v>
      </c>
      <c r="CL777" s="45">
        <v>-3.9334116975891072E-2</v>
      </c>
      <c r="CM777" s="45">
        <v>-5.1597600022350441E-2</v>
      </c>
      <c r="CN777" s="45">
        <v>-2.0864954439735399E-2</v>
      </c>
      <c r="CO777" s="45">
        <v>7.1099593179525161E-2</v>
      </c>
      <c r="CP777" s="45">
        <v>-4.1826997486100444E-3</v>
      </c>
      <c r="CQ777" s="45">
        <v>0.18221311539008223</v>
      </c>
      <c r="CR777" s="45">
        <v>7.4845098270147473E-2</v>
      </c>
      <c r="CS777" s="45">
        <v>1.8575034713423817E-2</v>
      </c>
      <c r="CT777" s="45">
        <v>1.9512214808527589E-2</v>
      </c>
      <c r="CU777" s="45">
        <v>3.1044446404163021E-3</v>
      </c>
      <c r="CV777" s="45">
        <v>-0.10620516994383292</v>
      </c>
      <c r="CW777" s="45">
        <v>-1.3247550096924817E-2</v>
      </c>
      <c r="CX777" s="45">
        <v>-1.2016183417131652E-2</v>
      </c>
      <c r="CY777" s="45">
        <v>9.2544248040467708E-2</v>
      </c>
      <c r="CZ777" s="45">
        <v>-0.14122057535112859</v>
      </c>
      <c r="DA777" s="45">
        <v>0.11056790913861177</v>
      </c>
      <c r="DB777" s="45">
        <v>-8.0053959831710472E-2</v>
      </c>
      <c r="DC777" s="45">
        <v>-8.2568514839698806E-2</v>
      </c>
      <c r="DD777" s="45">
        <v>-0.1051048992070029</v>
      </c>
      <c r="DE777" s="45">
        <v>-4.6335673664404942E-2</v>
      </c>
      <c r="DF777" s="47"/>
      <c r="DG777" s="47"/>
      <c r="DH777" s="47"/>
      <c r="DI777" s="47"/>
      <c r="DJ777" s="47"/>
      <c r="DK777" s="47"/>
      <c r="DL777" s="47"/>
      <c r="DM777" s="47"/>
      <c r="DN777" s="47"/>
      <c r="DO777" s="47"/>
      <c r="DP777" s="47"/>
      <c r="DQ777" s="47"/>
      <c r="DR777" s="47"/>
      <c r="DS777" s="47"/>
      <c r="DT777" s="47"/>
      <c r="DU777" s="47"/>
      <c r="DV777" s="47"/>
      <c r="DW777" s="47"/>
      <c r="DX777" s="47"/>
      <c r="DY777" s="47"/>
      <c r="DZ777" s="47"/>
      <c r="EA777" s="47"/>
      <c r="EB777" s="47"/>
      <c r="EC777" s="47"/>
      <c r="ED777" s="47"/>
      <c r="EE777" s="47"/>
      <c r="EF777" s="47"/>
      <c r="EG777" s="47"/>
      <c r="EH777" s="47"/>
      <c r="EI777" s="47"/>
      <c r="EJ777" s="47"/>
      <c r="EK777" s="47"/>
      <c r="EL777" s="47"/>
      <c r="EM777" s="47"/>
      <c r="EN777" s="47"/>
      <c r="EO777" s="47"/>
      <c r="EP777" s="47"/>
      <c r="EQ777" s="47"/>
      <c r="ER777" s="47"/>
      <c r="ES777" s="47"/>
      <c r="ET777" s="47"/>
      <c r="EU777" s="47"/>
      <c r="EV777" s="47"/>
      <c r="EW777" s="47"/>
      <c r="EX777" s="47"/>
      <c r="EY777" s="47"/>
      <c r="EZ777" s="47"/>
      <c r="FA777" s="47"/>
      <c r="FB777" s="47"/>
      <c r="FC777" s="47"/>
      <c r="FD777" s="47"/>
      <c r="FE777" s="47"/>
      <c r="FF777" s="47"/>
      <c r="FG777" s="47"/>
      <c r="FH777" s="47"/>
      <c r="FI777" s="47"/>
      <c r="FJ777" s="47"/>
      <c r="FK777" s="47"/>
      <c r="FL777" s="47"/>
      <c r="FM777" s="47"/>
      <c r="FN777" s="47"/>
      <c r="FO777" s="47"/>
      <c r="FP777" s="47"/>
      <c r="FQ777" s="47"/>
      <c r="FR777" s="47"/>
      <c r="FS777" s="47"/>
      <c r="FT777" s="47"/>
      <c r="FU777" s="47"/>
      <c r="FV777" s="47"/>
      <c r="FW777" s="47"/>
      <c r="FX777" s="47"/>
      <c r="FY777" s="47"/>
      <c r="FZ777" s="47"/>
      <c r="GA777" s="47"/>
      <c r="GB777" s="47"/>
      <c r="GC777" s="47"/>
      <c r="GD777" s="47"/>
      <c r="GE777" s="47"/>
      <c r="GF777" s="47"/>
      <c r="GG777" s="47"/>
      <c r="GH777" s="47"/>
      <c r="GI777" s="47"/>
      <c r="GJ777" s="47"/>
      <c r="GK777" s="47"/>
      <c r="GL777" s="47"/>
      <c r="GM777" s="47"/>
      <c r="GN777" s="47"/>
      <c r="GO777" s="47"/>
      <c r="GP777" s="47"/>
      <c r="GQ777" s="47"/>
      <c r="GR777" s="47"/>
      <c r="GS777" s="47"/>
      <c r="GT777" s="47"/>
      <c r="GU777" s="47"/>
      <c r="GV777" s="47"/>
      <c r="GW777" s="47"/>
      <c r="GX777" s="47"/>
      <c r="GY777" s="47"/>
      <c r="GZ777" s="47"/>
      <c r="HA777" s="47"/>
      <c r="HB777" s="47"/>
      <c r="HC777" s="47"/>
      <c r="HD777" s="47"/>
      <c r="HE777" s="47"/>
      <c r="HF777" s="47"/>
      <c r="HG777" s="47"/>
      <c r="HH777" s="47"/>
      <c r="HI777" s="47"/>
      <c r="HJ777" s="47"/>
      <c r="HK777" s="47"/>
      <c r="HL777" s="47"/>
      <c r="HM777" s="47"/>
      <c r="HN777" s="47"/>
      <c r="HO777" s="47"/>
      <c r="HP777" s="47"/>
      <c r="HQ777" s="47"/>
      <c r="HR777" s="47"/>
      <c r="HS777" s="47"/>
      <c r="HT777" s="47"/>
      <c r="HU777" s="47"/>
      <c r="HV777" s="47"/>
      <c r="HW777" s="47"/>
      <c r="HX777" s="47"/>
      <c r="HY777" s="47"/>
      <c r="HZ777" s="47"/>
      <c r="IA777" s="47"/>
      <c r="IB777" s="47"/>
      <c r="IC777" s="47"/>
      <c r="ID777" s="47"/>
      <c r="IE777" s="47"/>
      <c r="IF777" s="47"/>
      <c r="IG777" s="47"/>
      <c r="IH777" s="47"/>
      <c r="II777" s="47"/>
      <c r="IJ777" s="47"/>
      <c r="IK777" s="47"/>
      <c r="IL777" s="47"/>
      <c r="IM777" s="47"/>
      <c r="IN777" s="47"/>
      <c r="IO777" s="47"/>
      <c r="IP777" s="47"/>
      <c r="IQ777" s="47"/>
      <c r="IR777" s="47"/>
      <c r="IS777" s="47"/>
      <c r="IT777" s="47"/>
      <c r="IU777" s="47"/>
      <c r="IV777" s="47"/>
      <c r="IW777" s="47"/>
      <c r="IX777" s="47"/>
      <c r="IY777" s="47"/>
      <c r="IZ777" s="47"/>
      <c r="JA777" s="47"/>
      <c r="JB777" s="47"/>
      <c r="JC777" s="47"/>
      <c r="JD777" s="47"/>
      <c r="JE777" s="47"/>
      <c r="JF777" s="47"/>
      <c r="JG777" s="47"/>
      <c r="JH777" s="47"/>
      <c r="JI777" s="47"/>
      <c r="JJ777" s="47"/>
      <c r="JK777" s="47"/>
      <c r="JL777" s="47"/>
      <c r="JM777" s="47"/>
      <c r="JN777" s="47"/>
      <c r="JO777" s="47"/>
      <c r="JP777" s="47"/>
      <c r="JQ777" s="47"/>
      <c r="JR777" s="47"/>
      <c r="JS777" s="47"/>
      <c r="JT777" s="47"/>
      <c r="JU777" s="47"/>
      <c r="JV777" s="47"/>
      <c r="JW777" s="47"/>
      <c r="JX777" s="47"/>
      <c r="JY777" s="47"/>
      <c r="JZ777" s="47"/>
      <c r="KA777" s="47"/>
      <c r="KB777" s="47"/>
      <c r="KC777" s="47"/>
      <c r="KD777" s="47"/>
      <c r="KE777" s="47"/>
      <c r="KF777" s="47"/>
      <c r="KG777" s="47"/>
      <c r="KH777" s="47"/>
      <c r="KI777" s="47"/>
      <c r="KJ777" s="47"/>
      <c r="KK777" s="47"/>
      <c r="KL777" s="47"/>
      <c r="KM777" s="47"/>
      <c r="KN777" s="47"/>
      <c r="KO777" s="47"/>
      <c r="KP777" s="47"/>
      <c r="KQ777" s="47"/>
      <c r="KR777" s="47"/>
      <c r="KS777" s="47"/>
      <c r="KT777" s="47"/>
      <c r="KU777" s="47"/>
      <c r="KV777" s="47"/>
      <c r="KW777" s="47"/>
      <c r="KX777" s="47"/>
      <c r="KY777" s="47"/>
      <c r="KZ777" s="47"/>
      <c r="LA777" s="47"/>
      <c r="LB777" s="47"/>
      <c r="LC777" s="47"/>
      <c r="LD777" s="47"/>
      <c r="LE777" s="47"/>
      <c r="LF777" s="47"/>
      <c r="LG777" s="47"/>
      <c r="LH777" s="47"/>
      <c r="LI777" s="47"/>
      <c r="LJ777" s="47"/>
      <c r="LK777" s="47"/>
      <c r="LL777" s="47"/>
      <c r="LM777" s="47"/>
      <c r="LN777" s="47"/>
      <c r="LO777" s="47"/>
      <c r="LP777" s="47"/>
      <c r="LQ777" s="47"/>
      <c r="LR777" s="47"/>
      <c r="LS777" s="47"/>
      <c r="LT777" s="47"/>
      <c r="LU777" s="47"/>
      <c r="LV777" s="47"/>
      <c r="LW777" s="47"/>
      <c r="LX777" s="47"/>
      <c r="LY777" s="47"/>
      <c r="LZ777" s="47"/>
      <c r="MA777" s="47"/>
      <c r="MB777" s="47"/>
      <c r="MC777" s="47"/>
      <c r="MD777" s="47"/>
      <c r="ME777" s="47"/>
      <c r="MF777" s="47"/>
      <c r="MG777" s="47"/>
      <c r="MH777" s="47"/>
      <c r="MI777" s="47"/>
      <c r="MJ777" s="47"/>
      <c r="MK777" s="47"/>
      <c r="ML777" s="47"/>
      <c r="MM777" s="47"/>
      <c r="MN777" s="47"/>
      <c r="MO777" s="47"/>
      <c r="MP777" s="47"/>
      <c r="MQ777" s="47"/>
      <c r="MR777" s="47"/>
      <c r="MS777" s="47"/>
      <c r="MT777" s="47"/>
      <c r="MU777" s="47"/>
      <c r="MV777" s="47"/>
      <c r="MW777" s="47"/>
      <c r="MX777" s="47"/>
      <c r="MY777" s="47"/>
      <c r="MZ777" s="47"/>
      <c r="NA777" s="47"/>
      <c r="NB777" s="47"/>
      <c r="NC777" s="47"/>
      <c r="ND777" s="47"/>
      <c r="NE777" s="47"/>
      <c r="NF777" s="47"/>
      <c r="NG777" s="47"/>
      <c r="NH777" s="47"/>
      <c r="NI777" s="47"/>
      <c r="NJ777" s="47"/>
      <c r="NK777" s="47"/>
      <c r="NL777" s="47"/>
      <c r="NM777" s="47"/>
      <c r="NN777" s="47"/>
      <c r="NO777" s="47"/>
      <c r="NP777" s="47"/>
      <c r="NQ777" s="47"/>
      <c r="NR777" s="47"/>
      <c r="NS777" s="47"/>
      <c r="NT777" s="47"/>
      <c r="NU777" s="47"/>
      <c r="NV777" s="47"/>
      <c r="NW777" s="47"/>
      <c r="NX777" s="47"/>
      <c r="NY777" s="47"/>
      <c r="NZ777" s="47"/>
      <c r="OA777" s="47"/>
      <c r="OB777" s="47"/>
      <c r="OC777" s="47"/>
      <c r="OD777" s="47"/>
      <c r="OE777" s="47"/>
      <c r="OF777" s="47"/>
      <c r="OG777" s="47"/>
      <c r="OH777" s="47"/>
      <c r="OI777" s="47"/>
      <c r="OJ777" s="47"/>
      <c r="OK777" s="47"/>
      <c r="OL777" s="47"/>
      <c r="OM777" s="47"/>
      <c r="ON777" s="47"/>
      <c r="OO777" s="47"/>
      <c r="OP777" s="47"/>
      <c r="OQ777" s="47"/>
      <c r="OR777" s="47"/>
      <c r="OS777" s="47"/>
      <c r="OT777" s="47"/>
      <c r="OU777" s="47"/>
      <c r="OV777" s="47"/>
      <c r="OW777" s="47"/>
      <c r="OX777" s="47"/>
      <c r="OY777" s="47"/>
      <c r="OZ777" s="47"/>
      <c r="PA777" s="47"/>
      <c r="PB777" s="47"/>
      <c r="PC777" s="47"/>
      <c r="PD777" s="47"/>
      <c r="PE777" s="47"/>
      <c r="PF777" s="47"/>
      <c r="PG777" s="47"/>
      <c r="PH777" s="47"/>
      <c r="PI777" s="47"/>
      <c r="PJ777" s="47"/>
      <c r="PK777" s="47"/>
      <c r="PL777" s="47"/>
      <c r="PM777" s="47"/>
      <c r="PN777" s="47"/>
      <c r="PO777" s="47"/>
      <c r="PP777" s="47"/>
      <c r="PQ777" s="47"/>
      <c r="PR777" s="47"/>
      <c r="PS777" s="47"/>
      <c r="PT777" s="47"/>
      <c r="PU777" s="47"/>
      <c r="PV777" s="47"/>
      <c r="PW777" s="47"/>
      <c r="PX777" s="47"/>
      <c r="PY777" s="47"/>
      <c r="PZ777" s="47"/>
      <c r="QA777" s="47"/>
      <c r="QB777" s="47"/>
      <c r="QC777" s="47"/>
      <c r="QD777" s="47"/>
      <c r="QE777" s="47"/>
      <c r="QF777" s="47"/>
      <c r="QG777" s="47"/>
      <c r="QH777" s="47"/>
      <c r="QI777" s="47"/>
      <c r="QJ777" s="47"/>
      <c r="QK777" s="47"/>
      <c r="QL777" s="47"/>
      <c r="QM777" s="47"/>
      <c r="QN777" s="47"/>
      <c r="QO777" s="47"/>
      <c r="QP777" s="47"/>
      <c r="QQ777" s="47"/>
      <c r="QR777" s="47"/>
      <c r="QS777" s="47"/>
      <c r="QT777" s="47"/>
      <c r="QU777" s="47"/>
      <c r="QV777" s="47"/>
      <c r="QW777" s="47"/>
      <c r="QX777" s="47"/>
      <c r="QY777" s="47"/>
      <c r="QZ777" s="47"/>
      <c r="RA777" s="47"/>
      <c r="RB777" s="47"/>
      <c r="RC777" s="47"/>
      <c r="RD777" s="47"/>
      <c r="RE777" s="47"/>
      <c r="RF777" s="47"/>
      <c r="RG777" s="47"/>
      <c r="RH777" s="47"/>
      <c r="RI777" s="47"/>
      <c r="RJ777" s="47"/>
      <c r="RK777" s="47"/>
      <c r="RL777" s="47"/>
      <c r="RM777" s="47"/>
      <c r="RN777" s="47"/>
      <c r="RO777" s="47"/>
      <c r="RP777" s="47"/>
      <c r="RQ777" s="47"/>
      <c r="RR777" s="47"/>
      <c r="RS777" s="47"/>
      <c r="RT777" s="47"/>
      <c r="RU777" s="47"/>
      <c r="RV777" s="47"/>
      <c r="RW777" s="47"/>
      <c r="RX777" s="47"/>
      <c r="RY777" s="47"/>
      <c r="RZ777" s="47"/>
      <c r="SA777" s="47"/>
      <c r="SB777" s="47"/>
      <c r="SC777" s="47"/>
      <c r="SD777" s="47"/>
      <c r="SE777" s="47"/>
      <c r="SF777" s="47"/>
      <c r="SG777" s="47"/>
      <c r="SH777" s="47"/>
      <c r="SI777" s="47"/>
      <c r="SJ777" s="47"/>
      <c r="SK777" s="47"/>
      <c r="SL777" s="47"/>
      <c r="SM777" s="47"/>
      <c r="SN777" s="47"/>
      <c r="SO777" s="47"/>
      <c r="SP777" s="47"/>
      <c r="SQ777" s="47"/>
      <c r="SR777" s="47"/>
      <c r="SS777" s="47"/>
      <c r="ST777" s="47"/>
      <c r="SU777" s="47"/>
      <c r="SV777" s="47"/>
      <c r="SW777" s="47"/>
      <c r="SX777" s="47"/>
      <c r="SY777" s="47"/>
      <c r="SZ777" s="47"/>
      <c r="TA777" s="47"/>
      <c r="TB777" s="47"/>
      <c r="TC777" s="47"/>
      <c r="TD777" s="47"/>
      <c r="TE777" s="47"/>
      <c r="TF777" s="47"/>
      <c r="TG777" s="47"/>
      <c r="TH777" s="47"/>
      <c r="TI777" s="47"/>
      <c r="TJ777" s="47"/>
      <c r="TK777" s="47"/>
      <c r="TL777" s="47"/>
      <c r="TM777" s="47"/>
      <c r="TN777" s="47"/>
      <c r="TO777" s="47"/>
      <c r="TP777" s="47"/>
      <c r="TQ777" s="47"/>
      <c r="TR777" s="47"/>
      <c r="TS777" s="47"/>
      <c r="TT777" s="47"/>
      <c r="TU777" s="47"/>
      <c r="TV777" s="47"/>
      <c r="TW777" s="47"/>
      <c r="TX777" s="47"/>
      <c r="TY777" s="47"/>
      <c r="TZ777" s="47"/>
      <c r="UA777" s="47"/>
      <c r="UB777" s="47"/>
      <c r="UC777" s="47"/>
      <c r="UD777" s="47"/>
      <c r="UE777" s="47"/>
      <c r="UF777" s="47"/>
      <c r="UG777" s="47"/>
      <c r="UH777" s="47"/>
      <c r="UI777" s="47"/>
      <c r="UJ777" s="47"/>
      <c r="UK777" s="47"/>
      <c r="UL777" s="47"/>
      <c r="UM777" s="47"/>
      <c r="UN777" s="47"/>
      <c r="UO777" s="47"/>
      <c r="UP777" s="47"/>
      <c r="UQ777" s="47"/>
      <c r="UR777" s="47"/>
      <c r="US777" s="47"/>
      <c r="UT777" s="47"/>
      <c r="UU777" s="47"/>
      <c r="UV777" s="47"/>
      <c r="UW777" s="47"/>
      <c r="UX777" s="47"/>
      <c r="UY777" s="47"/>
      <c r="UZ777" s="47"/>
      <c r="VA777" s="47"/>
      <c r="VB777" s="47"/>
      <c r="VC777" s="47"/>
      <c r="VD777" s="47"/>
      <c r="VE777" s="47"/>
      <c r="VF777" s="47"/>
      <c r="VG777" s="47"/>
      <c r="VH777" s="47"/>
      <c r="VI777" s="47"/>
      <c r="VJ777" s="47"/>
      <c r="VK777" s="47"/>
      <c r="VL777" s="47"/>
      <c r="VM777" s="47"/>
      <c r="VN777" s="47"/>
      <c r="VO777" s="47"/>
      <c r="VP777" s="47"/>
      <c r="VQ777" s="47"/>
      <c r="VR777" s="47"/>
      <c r="VS777" s="47"/>
      <c r="VT777" s="47"/>
      <c r="VU777" s="47"/>
      <c r="VV777" s="47"/>
      <c r="VW777" s="47"/>
      <c r="VX777" s="47"/>
      <c r="VY777" s="47"/>
      <c r="VZ777" s="47"/>
      <c r="WA777" s="47"/>
      <c r="WB777" s="47"/>
      <c r="WC777" s="47"/>
      <c r="WD777" s="47"/>
      <c r="WE777" s="47"/>
      <c r="WF777" s="47"/>
      <c r="WG777" s="47"/>
      <c r="WH777" s="47"/>
      <c r="WI777" s="47"/>
      <c r="WJ777" s="47"/>
      <c r="WK777" s="47"/>
      <c r="WL777" s="47"/>
      <c r="WM777" s="47"/>
      <c r="WN777" s="47"/>
      <c r="WO777" s="47"/>
      <c r="WP777" s="47"/>
      <c r="WQ777" s="47"/>
      <c r="WR777" s="47"/>
      <c r="WS777" s="47"/>
      <c r="WT777" s="47"/>
      <c r="WU777" s="47"/>
      <c r="WV777" s="47"/>
      <c r="WW777" s="47"/>
      <c r="WX777" s="47"/>
      <c r="WY777" s="47"/>
      <c r="WZ777" s="47"/>
      <c r="XA777" s="47"/>
      <c r="XB777" s="47"/>
      <c r="XC777" s="47"/>
      <c r="XD777" s="47"/>
      <c r="XE777" s="47"/>
      <c r="XF777" s="47"/>
      <c r="XG777" s="47"/>
      <c r="XH777" s="47"/>
      <c r="XI777" s="47"/>
      <c r="XJ777" s="47"/>
      <c r="XK777" s="47"/>
      <c r="XL777" s="47"/>
      <c r="XM777" s="47"/>
      <c r="XN777" s="47"/>
      <c r="XO777" s="47"/>
      <c r="XP777" s="47"/>
      <c r="XQ777" s="47"/>
      <c r="XR777" s="47"/>
      <c r="XS777" s="47"/>
      <c r="XT777" s="47"/>
      <c r="XU777" s="47"/>
      <c r="XV777" s="47"/>
      <c r="XW777" s="47"/>
      <c r="XX777" s="47"/>
      <c r="XY777" s="47"/>
      <c r="XZ777" s="47"/>
      <c r="YA777" s="47"/>
      <c r="YB777" s="47"/>
      <c r="YC777" s="47"/>
      <c r="YD777" s="47"/>
      <c r="YE777" s="47"/>
      <c r="YF777" s="47"/>
      <c r="YG777" s="47"/>
      <c r="YH777" s="47"/>
      <c r="YI777" s="47"/>
      <c r="YJ777" s="47"/>
      <c r="YK777" s="47"/>
      <c r="YL777" s="47"/>
      <c r="YM777" s="47"/>
      <c r="YN777" s="47"/>
      <c r="YO777" s="47"/>
      <c r="YP777" s="47"/>
      <c r="YQ777" s="47"/>
      <c r="YR777" s="47"/>
      <c r="YS777" s="47"/>
      <c r="YT777" s="47"/>
      <c r="YU777" s="47"/>
      <c r="YV777" s="47"/>
      <c r="YW777" s="47"/>
      <c r="YX777" s="47"/>
      <c r="YY777" s="47"/>
      <c r="YZ777" s="47"/>
      <c r="ZA777" s="47"/>
      <c r="ZB777" s="47"/>
      <c r="ZC777" s="47"/>
      <c r="ZD777" s="47"/>
      <c r="ZE777" s="47"/>
      <c r="ZF777" s="47"/>
      <c r="ZG777" s="47"/>
      <c r="ZH777" s="47"/>
      <c r="ZI777" s="47"/>
      <c r="ZJ777" s="47"/>
      <c r="ZK777" s="47"/>
      <c r="ZL777" s="47"/>
      <c r="ZM777" s="47"/>
      <c r="ZN777" s="47"/>
      <c r="ZO777" s="47"/>
      <c r="ZP777" s="47"/>
      <c r="ZQ777" s="47"/>
      <c r="ZR777" s="47"/>
      <c r="ZS777" s="47"/>
      <c r="ZT777" s="47"/>
      <c r="ZU777" s="47"/>
      <c r="ZV777" s="47"/>
      <c r="ZW777" s="47"/>
      <c r="ZX777" s="47"/>
      <c r="ZY777" s="47"/>
      <c r="ZZ777" s="47"/>
      <c r="AAA777" s="47"/>
      <c r="AAB777" s="47"/>
      <c r="AAC777" s="47"/>
      <c r="AAD777" s="47"/>
      <c r="AAE777" s="47"/>
      <c r="AAF777" s="47"/>
      <c r="AAG777" s="47"/>
      <c r="AAH777" s="47"/>
      <c r="AAI777" s="47"/>
      <c r="AAJ777" s="47"/>
      <c r="AAK777" s="47"/>
      <c r="AAL777" s="47"/>
      <c r="AAM777" s="47"/>
      <c r="AAN777" s="47"/>
      <c r="AAO777" s="47"/>
      <c r="AAP777" s="47"/>
      <c r="AAQ777" s="47"/>
      <c r="AAR777" s="47"/>
      <c r="AAS777" s="47"/>
      <c r="AAT777" s="47"/>
      <c r="AAU777" s="47"/>
      <c r="AAV777" s="47"/>
      <c r="AAW777" s="47"/>
      <c r="AAX777" s="47"/>
      <c r="AAY777" s="47"/>
      <c r="AAZ777" s="47"/>
      <c r="ABA777" s="47"/>
      <c r="ABB777" s="47"/>
      <c r="ABC777" s="47"/>
      <c r="ABD777" s="47"/>
      <c r="ABE777" s="47"/>
      <c r="ABF777" s="47"/>
      <c r="ABG777" s="47"/>
      <c r="ABH777" s="47"/>
      <c r="ABI777" s="47"/>
      <c r="ABJ777" s="47"/>
      <c r="ABK777" s="47"/>
      <c r="ABL777" s="47"/>
      <c r="ABM777" s="47"/>
      <c r="ABN777" s="47"/>
      <c r="ABO777" s="47"/>
      <c r="ABP777" s="47"/>
      <c r="ABQ777" s="47"/>
      <c r="ABR777" s="47"/>
      <c r="ABS777" s="47"/>
      <c r="ABT777" s="47"/>
      <c r="ABU777" s="47"/>
      <c r="ABV777" s="47"/>
      <c r="ABW777" s="47"/>
      <c r="ABX777" s="47"/>
      <c r="ABY777" s="47"/>
      <c r="ABZ777" s="47"/>
      <c r="ACA777" s="47"/>
      <c r="ACB777" s="47"/>
      <c r="ACC777" s="47"/>
      <c r="ACD777" s="47"/>
      <c r="ACE777" s="47"/>
      <c r="ACF777" s="47"/>
      <c r="ACG777" s="47"/>
      <c r="ACH777" s="47"/>
      <c r="ACI777" s="47"/>
      <c r="ACJ777" s="47"/>
      <c r="ACK777" s="47"/>
      <c r="ACL777" s="47"/>
      <c r="ACM777" s="47"/>
      <c r="ACN777" s="47"/>
      <c r="ACO777" s="47"/>
      <c r="ACP777" s="47"/>
      <c r="ACQ777" s="47"/>
      <c r="ACR777" s="47"/>
      <c r="ACS777" s="47"/>
      <c r="ACT777" s="47"/>
      <c r="ACU777" s="47"/>
      <c r="ACV777" s="47"/>
      <c r="ACW777" s="47"/>
      <c r="ACX777" s="47"/>
      <c r="ACY777" s="47"/>
      <c r="ACZ777" s="47"/>
      <c r="ADA777" s="47"/>
      <c r="ADB777" s="47"/>
      <c r="ADC777" s="47"/>
      <c r="ADD777" s="47"/>
      <c r="ADE777" s="47"/>
      <c r="ADF777" s="47"/>
      <c r="ADG777" s="47"/>
      <c r="ADH777" s="47"/>
      <c r="ADI777" s="47"/>
      <c r="ADJ777" s="47"/>
      <c r="ADK777" s="47"/>
      <c r="ADL777" s="47"/>
      <c r="ADM777" s="47"/>
      <c r="ADN777" s="47"/>
      <c r="ADO777" s="47"/>
      <c r="ADP777" s="47"/>
    </row>
    <row r="778" spans="3:796" x14ac:dyDescent="0.4">
      <c r="C778" s="66"/>
      <c r="D778" s="43">
        <f>(1/$D$5)*学習!AB56</f>
        <v>1</v>
      </c>
      <c r="I778" s="67">
        <v>767</v>
      </c>
      <c r="J778" s="45">
        <v>-7.8199742045740055E-4</v>
      </c>
      <c r="K778" s="45">
        <v>-2.8195692854889633E-2</v>
      </c>
      <c r="L778" s="45">
        <v>6.5383360717635305E-3</v>
      </c>
      <c r="M778" s="45">
        <v>-0.21751626135925375</v>
      </c>
      <c r="N778" s="45">
        <v>2.4137376773386673E-2</v>
      </c>
      <c r="O778" s="45">
        <v>2.9016271586382321E-2</v>
      </c>
      <c r="P778" s="45">
        <v>-3.8233683440581395E-2</v>
      </c>
      <c r="Q778" s="45">
        <v>8.481392863513422E-2</v>
      </c>
      <c r="R778" s="45">
        <v>9.4489599728817375E-2</v>
      </c>
      <c r="S778" s="45">
        <v>-0.10248652471561788</v>
      </c>
      <c r="T778" s="45">
        <v>-2.0333165907664392E-2</v>
      </c>
      <c r="U778" s="45">
        <v>-0.20537117047999981</v>
      </c>
      <c r="V778" s="45">
        <v>-0.12702771693070436</v>
      </c>
      <c r="W778" s="45">
        <v>1.5008274392968859E-2</v>
      </c>
      <c r="X778" s="45">
        <v>0.10633515304057983</v>
      </c>
      <c r="Y778" s="45">
        <v>8.9183388149728746E-2</v>
      </c>
      <c r="Z778" s="45">
        <v>-3.5418097723298833E-2</v>
      </c>
      <c r="AA778" s="45">
        <v>-3.1372776575017539E-2</v>
      </c>
      <c r="AB778" s="45">
        <v>6.776463364872945E-2</v>
      </c>
      <c r="AC778" s="45">
        <v>-3.4679159979373368E-2</v>
      </c>
      <c r="AD778" s="45">
        <v>1.1717510354296374E-2</v>
      </c>
      <c r="AE778" s="45">
        <v>0.19435023237936883</v>
      </c>
      <c r="AF778" s="45">
        <v>-8.0941290201641952E-2</v>
      </c>
      <c r="AG778" s="45">
        <v>-0.15835360429039022</v>
      </c>
      <c r="AH778" s="45">
        <v>-0.19616405860348746</v>
      </c>
      <c r="AI778" s="45">
        <v>0.24511234945723012</v>
      </c>
      <c r="AJ778" s="45">
        <v>-7.2065569041096886E-2</v>
      </c>
      <c r="AK778" s="45">
        <v>0.14017055464261891</v>
      </c>
      <c r="AL778" s="45">
        <v>-8.8221053816215908E-2</v>
      </c>
      <c r="AM778" s="45">
        <v>3.5426520017990806E-2</v>
      </c>
      <c r="AN778" s="45">
        <v>1.3520104807177545E-2</v>
      </c>
      <c r="AO778" s="45">
        <v>7.4842834482910098E-2</v>
      </c>
      <c r="AP778" s="45">
        <v>-5.7881278260990847E-3</v>
      </c>
      <c r="AQ778" s="45">
        <v>0.14994384222486223</v>
      </c>
      <c r="AR778" s="45">
        <v>-4.7560564390507341E-2</v>
      </c>
      <c r="AS778" s="45">
        <v>7.1719310744706444E-2</v>
      </c>
      <c r="AT778" s="45">
        <v>3.0708610732559288E-2</v>
      </c>
      <c r="AU778" s="45">
        <v>-1.2843735837338452E-3</v>
      </c>
      <c r="AV778" s="45">
        <v>6.4251234037639368E-2</v>
      </c>
      <c r="AW778" s="45">
        <v>8.4911269793411071E-2</v>
      </c>
      <c r="AX778" s="45">
        <v>-1.4218383349915672E-3</v>
      </c>
      <c r="AY778" s="45">
        <v>-9.9347704498334521E-2</v>
      </c>
      <c r="AZ778" s="45">
        <v>-1.1742042173897261E-2</v>
      </c>
      <c r="BA778" s="45">
        <v>1.4519293209335895E-2</v>
      </c>
      <c r="BB778" s="45">
        <v>0.12257022632158396</v>
      </c>
      <c r="BC778" s="45">
        <v>4.3088781803127E-3</v>
      </c>
      <c r="BD778" s="45">
        <v>3.2820377963010336E-2</v>
      </c>
      <c r="BE778" s="45">
        <v>4.7818078860706881E-2</v>
      </c>
      <c r="BF778" s="45">
        <v>-2.543528185240097E-2</v>
      </c>
      <c r="BG778" s="45">
        <v>-0.14732261889912032</v>
      </c>
      <c r="BH778" s="45">
        <v>-0.20015147462031344</v>
      </c>
      <c r="BI778" s="45">
        <v>-0.14838812909905183</v>
      </c>
      <c r="BJ778" s="45">
        <v>9.4282652724136259E-2</v>
      </c>
      <c r="BK778" s="45">
        <v>8.0889321226897903E-2</v>
      </c>
      <c r="BL778" s="45">
        <v>-0.12496849771133112</v>
      </c>
      <c r="BM778" s="45">
        <v>-0.21885797084051978</v>
      </c>
      <c r="BN778" s="45">
        <v>1.0777368984780541E-2</v>
      </c>
      <c r="BO778" s="45">
        <v>4.1316295708035862E-2</v>
      </c>
      <c r="BP778" s="45">
        <v>2.3225546501351078E-2</v>
      </c>
      <c r="BQ778" s="45">
        <v>-7.4791316035917738E-2</v>
      </c>
      <c r="BR778" s="45">
        <v>0.10173478403077164</v>
      </c>
      <c r="BS778" s="45">
        <v>-9.2903018802270629E-2</v>
      </c>
      <c r="BT778" s="45">
        <v>-6.5576458725526534E-3</v>
      </c>
      <c r="BU778" s="45">
        <v>7.7924328227157447E-2</v>
      </c>
      <c r="BV778" s="45">
        <v>0.10921125732777157</v>
      </c>
      <c r="BW778" s="45">
        <v>0.14286872367372475</v>
      </c>
      <c r="BX778" s="45">
        <v>2.5525463645688549E-2</v>
      </c>
      <c r="BY778" s="45">
        <v>2.5383237831202752E-2</v>
      </c>
      <c r="BZ778" s="45">
        <v>-9.0629394234504973E-2</v>
      </c>
      <c r="CA778" s="45">
        <v>8.3755393932447887E-3</v>
      </c>
      <c r="CB778" s="45">
        <v>9.2476260203712315E-2</v>
      </c>
      <c r="CC778" s="45">
        <v>5.797063622233789E-2</v>
      </c>
      <c r="CD778" s="45">
        <v>0.10133588957276886</v>
      </c>
      <c r="CE778" s="45">
        <v>6.5055193704292372E-3</v>
      </c>
      <c r="CF778" s="45">
        <v>-7.8960217174140243E-2</v>
      </c>
      <c r="CG778" s="45">
        <v>-0.19300800804510002</v>
      </c>
      <c r="CH778" s="45">
        <v>-0.18196099696668638</v>
      </c>
      <c r="CI778" s="45">
        <v>-0.14221342660085654</v>
      </c>
      <c r="CJ778" s="45">
        <v>-4.718588809130426E-3</v>
      </c>
      <c r="CK778" s="45">
        <v>6.5594370823943648E-2</v>
      </c>
      <c r="CL778" s="45">
        <v>-8.2075938360221895E-2</v>
      </c>
      <c r="CM778" s="45">
        <v>-0.25339283867264117</v>
      </c>
      <c r="CN778" s="45">
        <v>7.4905598436038126E-2</v>
      </c>
      <c r="CO778" s="45">
        <v>1.6808762475725159E-2</v>
      </c>
      <c r="CP778" s="45">
        <v>0.11035409614047464</v>
      </c>
      <c r="CQ778" s="45">
        <v>-7.052775785037939E-3</v>
      </c>
      <c r="CR778" s="45">
        <v>-5.8452009412190351E-2</v>
      </c>
      <c r="CS778" s="45">
        <v>7.1501261687135179E-2</v>
      </c>
      <c r="CT778" s="45">
        <v>6.3571235446470295E-2</v>
      </c>
      <c r="CU778" s="45">
        <v>-0.14333739147143046</v>
      </c>
      <c r="CV778" s="45">
        <v>-1.8606238689616032E-2</v>
      </c>
      <c r="CW778" s="45">
        <v>-7.3850687943976992E-2</v>
      </c>
      <c r="CX778" s="45">
        <v>8.2970228300329865E-2</v>
      </c>
      <c r="CY778" s="45">
        <v>-0.11840913078734831</v>
      </c>
      <c r="CZ778" s="45">
        <v>0.11709355855291534</v>
      </c>
      <c r="DA778" s="45">
        <v>-7.365062247527393E-2</v>
      </c>
      <c r="DB778" s="45">
        <v>-0.1419807988086923</v>
      </c>
      <c r="DC778" s="45">
        <v>-9.8037639591656595E-2</v>
      </c>
      <c r="DD778" s="45">
        <v>0.16515539495148374</v>
      </c>
      <c r="DE778" s="45">
        <v>6.9079298370457884E-2</v>
      </c>
      <c r="DF778" s="47"/>
      <c r="DG778" s="47"/>
      <c r="DH778" s="47"/>
      <c r="DI778" s="47"/>
      <c r="DJ778" s="47"/>
      <c r="DK778" s="47"/>
      <c r="DL778" s="47"/>
      <c r="DM778" s="47"/>
      <c r="DN778" s="47"/>
      <c r="DO778" s="47"/>
      <c r="DP778" s="47"/>
      <c r="DQ778" s="47"/>
      <c r="DR778" s="47"/>
      <c r="DS778" s="47"/>
      <c r="DT778" s="47"/>
      <c r="DU778" s="47"/>
      <c r="DV778" s="47"/>
      <c r="DW778" s="47"/>
      <c r="DX778" s="47"/>
      <c r="DY778" s="47"/>
      <c r="DZ778" s="47"/>
      <c r="EA778" s="47"/>
      <c r="EB778" s="47"/>
      <c r="EC778" s="47"/>
      <c r="ED778" s="47"/>
      <c r="EE778" s="47"/>
      <c r="EF778" s="47"/>
      <c r="EG778" s="47"/>
      <c r="EH778" s="47"/>
      <c r="EI778" s="47"/>
      <c r="EJ778" s="47"/>
      <c r="EK778" s="47"/>
      <c r="EL778" s="47"/>
      <c r="EM778" s="47"/>
      <c r="EN778" s="47"/>
      <c r="EO778" s="47"/>
      <c r="EP778" s="47"/>
      <c r="EQ778" s="47"/>
      <c r="ER778" s="47"/>
      <c r="ES778" s="47"/>
      <c r="ET778" s="47"/>
      <c r="EU778" s="47"/>
      <c r="EV778" s="47"/>
      <c r="EW778" s="47"/>
      <c r="EX778" s="47"/>
      <c r="EY778" s="47"/>
      <c r="EZ778" s="47"/>
      <c r="FA778" s="47"/>
      <c r="FB778" s="47"/>
      <c r="FC778" s="47"/>
      <c r="FD778" s="47"/>
      <c r="FE778" s="47"/>
      <c r="FF778" s="47"/>
      <c r="FG778" s="47"/>
      <c r="FH778" s="47"/>
      <c r="FI778" s="47"/>
      <c r="FJ778" s="47"/>
      <c r="FK778" s="47"/>
      <c r="FL778" s="47"/>
      <c r="FM778" s="47"/>
      <c r="FN778" s="47"/>
      <c r="FO778" s="47"/>
      <c r="FP778" s="47"/>
      <c r="FQ778" s="47"/>
      <c r="FR778" s="47"/>
      <c r="FS778" s="47"/>
      <c r="FT778" s="47"/>
      <c r="FU778" s="47"/>
      <c r="FV778" s="47"/>
      <c r="FW778" s="47"/>
      <c r="FX778" s="47"/>
      <c r="FY778" s="47"/>
      <c r="FZ778" s="47"/>
      <c r="GA778" s="47"/>
      <c r="GB778" s="47"/>
      <c r="GC778" s="47"/>
      <c r="GD778" s="47"/>
      <c r="GE778" s="47"/>
      <c r="GF778" s="47"/>
      <c r="GG778" s="47"/>
      <c r="GH778" s="47"/>
      <c r="GI778" s="47"/>
      <c r="GJ778" s="47"/>
      <c r="GK778" s="47"/>
      <c r="GL778" s="47"/>
      <c r="GM778" s="47"/>
      <c r="GN778" s="47"/>
      <c r="GO778" s="47"/>
      <c r="GP778" s="47"/>
      <c r="GQ778" s="47"/>
      <c r="GR778" s="47"/>
      <c r="GS778" s="47"/>
      <c r="GT778" s="47"/>
      <c r="GU778" s="47"/>
      <c r="GV778" s="47"/>
      <c r="GW778" s="47"/>
      <c r="GX778" s="47"/>
      <c r="GY778" s="47"/>
      <c r="GZ778" s="47"/>
      <c r="HA778" s="47"/>
      <c r="HB778" s="47"/>
      <c r="HC778" s="47"/>
      <c r="HD778" s="47"/>
      <c r="HE778" s="47"/>
      <c r="HF778" s="47"/>
      <c r="HG778" s="47"/>
      <c r="HH778" s="47"/>
      <c r="HI778" s="47"/>
      <c r="HJ778" s="47"/>
      <c r="HK778" s="47"/>
      <c r="HL778" s="47"/>
      <c r="HM778" s="47"/>
      <c r="HN778" s="47"/>
      <c r="HO778" s="47"/>
      <c r="HP778" s="47"/>
      <c r="HQ778" s="47"/>
      <c r="HR778" s="47"/>
      <c r="HS778" s="47"/>
      <c r="HT778" s="47"/>
      <c r="HU778" s="47"/>
      <c r="HV778" s="47"/>
      <c r="HW778" s="47"/>
      <c r="HX778" s="47"/>
      <c r="HY778" s="47"/>
      <c r="HZ778" s="47"/>
      <c r="IA778" s="47"/>
      <c r="IB778" s="47"/>
      <c r="IC778" s="47"/>
      <c r="ID778" s="47"/>
      <c r="IE778" s="47"/>
      <c r="IF778" s="47"/>
      <c r="IG778" s="47"/>
      <c r="IH778" s="47"/>
      <c r="II778" s="47"/>
      <c r="IJ778" s="47"/>
      <c r="IK778" s="47"/>
      <c r="IL778" s="47"/>
      <c r="IM778" s="47"/>
      <c r="IN778" s="47"/>
      <c r="IO778" s="47"/>
      <c r="IP778" s="47"/>
      <c r="IQ778" s="47"/>
      <c r="IR778" s="47"/>
      <c r="IS778" s="47"/>
      <c r="IT778" s="47"/>
      <c r="IU778" s="47"/>
      <c r="IV778" s="47"/>
      <c r="IW778" s="47"/>
      <c r="IX778" s="47"/>
      <c r="IY778" s="47"/>
      <c r="IZ778" s="47"/>
      <c r="JA778" s="47"/>
      <c r="JB778" s="47"/>
      <c r="JC778" s="47"/>
      <c r="JD778" s="47"/>
      <c r="JE778" s="47"/>
      <c r="JF778" s="47"/>
      <c r="JG778" s="47"/>
      <c r="JH778" s="47"/>
      <c r="JI778" s="47"/>
      <c r="JJ778" s="47"/>
      <c r="JK778" s="47"/>
      <c r="JL778" s="47"/>
      <c r="JM778" s="47"/>
      <c r="JN778" s="47"/>
      <c r="JO778" s="47"/>
      <c r="JP778" s="47"/>
      <c r="JQ778" s="47"/>
      <c r="JR778" s="47"/>
      <c r="JS778" s="47"/>
      <c r="JT778" s="47"/>
      <c r="JU778" s="47"/>
      <c r="JV778" s="47"/>
      <c r="JW778" s="47"/>
      <c r="JX778" s="47"/>
      <c r="JY778" s="47"/>
      <c r="JZ778" s="47"/>
      <c r="KA778" s="47"/>
      <c r="KB778" s="47"/>
      <c r="KC778" s="47"/>
      <c r="KD778" s="47"/>
      <c r="KE778" s="47"/>
      <c r="KF778" s="47"/>
      <c r="KG778" s="47"/>
      <c r="KH778" s="47"/>
      <c r="KI778" s="47"/>
      <c r="KJ778" s="47"/>
      <c r="KK778" s="47"/>
      <c r="KL778" s="47"/>
      <c r="KM778" s="47"/>
      <c r="KN778" s="47"/>
      <c r="KO778" s="47"/>
      <c r="KP778" s="47"/>
      <c r="KQ778" s="47"/>
      <c r="KR778" s="47"/>
      <c r="KS778" s="47"/>
      <c r="KT778" s="47"/>
      <c r="KU778" s="47"/>
      <c r="KV778" s="47"/>
      <c r="KW778" s="47"/>
      <c r="KX778" s="47"/>
      <c r="KY778" s="47"/>
      <c r="KZ778" s="47"/>
      <c r="LA778" s="47"/>
      <c r="LB778" s="47"/>
      <c r="LC778" s="47"/>
      <c r="LD778" s="47"/>
      <c r="LE778" s="47"/>
      <c r="LF778" s="47"/>
      <c r="LG778" s="47"/>
      <c r="LH778" s="47"/>
      <c r="LI778" s="47"/>
      <c r="LJ778" s="47"/>
      <c r="LK778" s="47"/>
      <c r="LL778" s="47"/>
      <c r="LM778" s="47"/>
      <c r="LN778" s="47"/>
      <c r="LO778" s="47"/>
      <c r="LP778" s="47"/>
      <c r="LQ778" s="47"/>
      <c r="LR778" s="47"/>
      <c r="LS778" s="47"/>
      <c r="LT778" s="47"/>
      <c r="LU778" s="47"/>
      <c r="LV778" s="47"/>
      <c r="LW778" s="47"/>
      <c r="LX778" s="47"/>
      <c r="LY778" s="47"/>
      <c r="LZ778" s="47"/>
      <c r="MA778" s="47"/>
      <c r="MB778" s="47"/>
      <c r="MC778" s="47"/>
      <c r="MD778" s="47"/>
      <c r="ME778" s="47"/>
      <c r="MF778" s="47"/>
      <c r="MG778" s="47"/>
      <c r="MH778" s="47"/>
      <c r="MI778" s="47"/>
      <c r="MJ778" s="47"/>
      <c r="MK778" s="47"/>
      <c r="ML778" s="47"/>
      <c r="MM778" s="47"/>
      <c r="MN778" s="47"/>
      <c r="MO778" s="47"/>
      <c r="MP778" s="47"/>
      <c r="MQ778" s="47"/>
      <c r="MR778" s="47"/>
      <c r="MS778" s="47"/>
      <c r="MT778" s="47"/>
      <c r="MU778" s="47"/>
      <c r="MV778" s="47"/>
      <c r="MW778" s="47"/>
      <c r="MX778" s="47"/>
      <c r="MY778" s="47"/>
      <c r="MZ778" s="47"/>
      <c r="NA778" s="47"/>
      <c r="NB778" s="47"/>
      <c r="NC778" s="47"/>
      <c r="ND778" s="47"/>
      <c r="NE778" s="47"/>
      <c r="NF778" s="47"/>
      <c r="NG778" s="47"/>
      <c r="NH778" s="47"/>
      <c r="NI778" s="47"/>
      <c r="NJ778" s="47"/>
      <c r="NK778" s="47"/>
      <c r="NL778" s="47"/>
      <c r="NM778" s="47"/>
      <c r="NN778" s="47"/>
      <c r="NO778" s="47"/>
      <c r="NP778" s="47"/>
      <c r="NQ778" s="47"/>
      <c r="NR778" s="47"/>
      <c r="NS778" s="47"/>
      <c r="NT778" s="47"/>
      <c r="NU778" s="47"/>
      <c r="NV778" s="47"/>
      <c r="NW778" s="47"/>
      <c r="NX778" s="47"/>
      <c r="NY778" s="47"/>
      <c r="NZ778" s="47"/>
      <c r="OA778" s="47"/>
      <c r="OB778" s="47"/>
      <c r="OC778" s="47"/>
      <c r="OD778" s="47"/>
      <c r="OE778" s="47"/>
      <c r="OF778" s="47"/>
      <c r="OG778" s="47"/>
      <c r="OH778" s="47"/>
      <c r="OI778" s="47"/>
      <c r="OJ778" s="47"/>
      <c r="OK778" s="47"/>
      <c r="OL778" s="47"/>
      <c r="OM778" s="47"/>
      <c r="ON778" s="47"/>
      <c r="OO778" s="47"/>
      <c r="OP778" s="47"/>
      <c r="OQ778" s="47"/>
      <c r="OR778" s="47"/>
      <c r="OS778" s="47"/>
      <c r="OT778" s="47"/>
      <c r="OU778" s="47"/>
      <c r="OV778" s="47"/>
      <c r="OW778" s="47"/>
      <c r="OX778" s="47"/>
      <c r="OY778" s="47"/>
      <c r="OZ778" s="47"/>
      <c r="PA778" s="47"/>
      <c r="PB778" s="47"/>
      <c r="PC778" s="47"/>
      <c r="PD778" s="47"/>
      <c r="PE778" s="47"/>
      <c r="PF778" s="47"/>
      <c r="PG778" s="47"/>
      <c r="PH778" s="47"/>
      <c r="PI778" s="47"/>
      <c r="PJ778" s="47"/>
      <c r="PK778" s="47"/>
      <c r="PL778" s="47"/>
      <c r="PM778" s="47"/>
      <c r="PN778" s="47"/>
      <c r="PO778" s="47"/>
      <c r="PP778" s="47"/>
      <c r="PQ778" s="47"/>
      <c r="PR778" s="47"/>
      <c r="PS778" s="47"/>
      <c r="PT778" s="47"/>
      <c r="PU778" s="47"/>
      <c r="PV778" s="47"/>
      <c r="PW778" s="47"/>
      <c r="PX778" s="47"/>
      <c r="PY778" s="47"/>
      <c r="PZ778" s="47"/>
      <c r="QA778" s="47"/>
      <c r="QB778" s="47"/>
      <c r="QC778" s="47"/>
      <c r="QD778" s="47"/>
      <c r="QE778" s="47"/>
      <c r="QF778" s="47"/>
      <c r="QG778" s="47"/>
      <c r="QH778" s="47"/>
      <c r="QI778" s="47"/>
      <c r="QJ778" s="47"/>
      <c r="QK778" s="47"/>
      <c r="QL778" s="47"/>
      <c r="QM778" s="47"/>
      <c r="QN778" s="47"/>
      <c r="QO778" s="47"/>
      <c r="QP778" s="47"/>
      <c r="QQ778" s="47"/>
      <c r="QR778" s="47"/>
      <c r="QS778" s="47"/>
      <c r="QT778" s="47"/>
      <c r="QU778" s="47"/>
      <c r="QV778" s="47"/>
      <c r="QW778" s="47"/>
      <c r="QX778" s="47"/>
      <c r="QY778" s="47"/>
      <c r="QZ778" s="47"/>
      <c r="RA778" s="47"/>
      <c r="RB778" s="47"/>
      <c r="RC778" s="47"/>
      <c r="RD778" s="47"/>
      <c r="RE778" s="47"/>
      <c r="RF778" s="47"/>
      <c r="RG778" s="47"/>
      <c r="RH778" s="47"/>
      <c r="RI778" s="47"/>
      <c r="RJ778" s="47"/>
      <c r="RK778" s="47"/>
      <c r="RL778" s="47"/>
      <c r="RM778" s="47"/>
      <c r="RN778" s="47"/>
      <c r="RO778" s="47"/>
      <c r="RP778" s="47"/>
      <c r="RQ778" s="47"/>
      <c r="RR778" s="47"/>
      <c r="RS778" s="47"/>
      <c r="RT778" s="47"/>
      <c r="RU778" s="47"/>
      <c r="RV778" s="47"/>
      <c r="RW778" s="47"/>
      <c r="RX778" s="47"/>
      <c r="RY778" s="47"/>
      <c r="RZ778" s="47"/>
      <c r="SA778" s="47"/>
      <c r="SB778" s="47"/>
      <c r="SC778" s="47"/>
      <c r="SD778" s="47"/>
      <c r="SE778" s="47"/>
      <c r="SF778" s="47"/>
      <c r="SG778" s="47"/>
      <c r="SH778" s="47"/>
      <c r="SI778" s="47"/>
      <c r="SJ778" s="47"/>
      <c r="SK778" s="47"/>
      <c r="SL778" s="47"/>
      <c r="SM778" s="47"/>
      <c r="SN778" s="47"/>
      <c r="SO778" s="47"/>
      <c r="SP778" s="47"/>
      <c r="SQ778" s="47"/>
      <c r="SR778" s="47"/>
      <c r="SS778" s="47"/>
      <c r="ST778" s="47"/>
      <c r="SU778" s="47"/>
      <c r="SV778" s="47"/>
      <c r="SW778" s="47"/>
      <c r="SX778" s="47"/>
      <c r="SY778" s="47"/>
      <c r="SZ778" s="47"/>
      <c r="TA778" s="47"/>
      <c r="TB778" s="47"/>
      <c r="TC778" s="47"/>
      <c r="TD778" s="47"/>
      <c r="TE778" s="47"/>
      <c r="TF778" s="47"/>
      <c r="TG778" s="47"/>
      <c r="TH778" s="47"/>
      <c r="TI778" s="47"/>
      <c r="TJ778" s="47"/>
      <c r="TK778" s="47"/>
      <c r="TL778" s="47"/>
      <c r="TM778" s="47"/>
      <c r="TN778" s="47"/>
      <c r="TO778" s="47"/>
      <c r="TP778" s="47"/>
      <c r="TQ778" s="47"/>
      <c r="TR778" s="47"/>
      <c r="TS778" s="47"/>
      <c r="TT778" s="47"/>
      <c r="TU778" s="47"/>
      <c r="TV778" s="47"/>
      <c r="TW778" s="47"/>
      <c r="TX778" s="47"/>
      <c r="TY778" s="47"/>
      <c r="TZ778" s="47"/>
      <c r="UA778" s="47"/>
      <c r="UB778" s="47"/>
      <c r="UC778" s="47"/>
      <c r="UD778" s="47"/>
      <c r="UE778" s="47"/>
      <c r="UF778" s="47"/>
      <c r="UG778" s="47"/>
      <c r="UH778" s="47"/>
      <c r="UI778" s="47"/>
      <c r="UJ778" s="47"/>
      <c r="UK778" s="47"/>
      <c r="UL778" s="47"/>
      <c r="UM778" s="47"/>
      <c r="UN778" s="47"/>
      <c r="UO778" s="47"/>
      <c r="UP778" s="47"/>
      <c r="UQ778" s="47"/>
      <c r="UR778" s="47"/>
      <c r="US778" s="47"/>
      <c r="UT778" s="47"/>
      <c r="UU778" s="47"/>
      <c r="UV778" s="47"/>
      <c r="UW778" s="47"/>
      <c r="UX778" s="47"/>
      <c r="UY778" s="47"/>
      <c r="UZ778" s="47"/>
      <c r="VA778" s="47"/>
      <c r="VB778" s="47"/>
      <c r="VC778" s="47"/>
      <c r="VD778" s="47"/>
      <c r="VE778" s="47"/>
      <c r="VF778" s="47"/>
      <c r="VG778" s="47"/>
      <c r="VH778" s="47"/>
      <c r="VI778" s="47"/>
      <c r="VJ778" s="47"/>
      <c r="VK778" s="47"/>
      <c r="VL778" s="47"/>
      <c r="VM778" s="47"/>
      <c r="VN778" s="47"/>
      <c r="VO778" s="47"/>
      <c r="VP778" s="47"/>
      <c r="VQ778" s="47"/>
      <c r="VR778" s="47"/>
      <c r="VS778" s="47"/>
      <c r="VT778" s="47"/>
      <c r="VU778" s="47"/>
      <c r="VV778" s="47"/>
      <c r="VW778" s="47"/>
      <c r="VX778" s="47"/>
      <c r="VY778" s="47"/>
      <c r="VZ778" s="47"/>
      <c r="WA778" s="47"/>
      <c r="WB778" s="47"/>
      <c r="WC778" s="47"/>
      <c r="WD778" s="47"/>
      <c r="WE778" s="47"/>
      <c r="WF778" s="47"/>
      <c r="WG778" s="47"/>
      <c r="WH778" s="47"/>
      <c r="WI778" s="47"/>
      <c r="WJ778" s="47"/>
      <c r="WK778" s="47"/>
      <c r="WL778" s="47"/>
      <c r="WM778" s="47"/>
      <c r="WN778" s="47"/>
      <c r="WO778" s="47"/>
      <c r="WP778" s="47"/>
      <c r="WQ778" s="47"/>
      <c r="WR778" s="47"/>
      <c r="WS778" s="47"/>
      <c r="WT778" s="47"/>
      <c r="WU778" s="47"/>
      <c r="WV778" s="47"/>
      <c r="WW778" s="47"/>
      <c r="WX778" s="47"/>
      <c r="WY778" s="47"/>
      <c r="WZ778" s="47"/>
      <c r="XA778" s="47"/>
      <c r="XB778" s="47"/>
      <c r="XC778" s="47"/>
      <c r="XD778" s="47"/>
      <c r="XE778" s="47"/>
      <c r="XF778" s="47"/>
      <c r="XG778" s="47"/>
      <c r="XH778" s="47"/>
      <c r="XI778" s="47"/>
      <c r="XJ778" s="47"/>
      <c r="XK778" s="47"/>
      <c r="XL778" s="47"/>
      <c r="XM778" s="47"/>
      <c r="XN778" s="47"/>
      <c r="XO778" s="47"/>
      <c r="XP778" s="47"/>
      <c r="XQ778" s="47"/>
      <c r="XR778" s="47"/>
      <c r="XS778" s="47"/>
      <c r="XT778" s="47"/>
      <c r="XU778" s="47"/>
      <c r="XV778" s="47"/>
      <c r="XW778" s="47"/>
      <c r="XX778" s="47"/>
      <c r="XY778" s="47"/>
      <c r="XZ778" s="47"/>
      <c r="YA778" s="47"/>
      <c r="YB778" s="47"/>
      <c r="YC778" s="47"/>
      <c r="YD778" s="47"/>
      <c r="YE778" s="47"/>
      <c r="YF778" s="47"/>
      <c r="YG778" s="47"/>
      <c r="YH778" s="47"/>
      <c r="YI778" s="47"/>
      <c r="YJ778" s="47"/>
      <c r="YK778" s="47"/>
      <c r="YL778" s="47"/>
      <c r="YM778" s="47"/>
      <c r="YN778" s="47"/>
      <c r="YO778" s="47"/>
      <c r="YP778" s="47"/>
      <c r="YQ778" s="47"/>
      <c r="YR778" s="47"/>
      <c r="YS778" s="47"/>
      <c r="YT778" s="47"/>
      <c r="YU778" s="47"/>
      <c r="YV778" s="47"/>
      <c r="YW778" s="47"/>
      <c r="YX778" s="47"/>
      <c r="YY778" s="47"/>
      <c r="YZ778" s="47"/>
      <c r="ZA778" s="47"/>
      <c r="ZB778" s="47"/>
      <c r="ZC778" s="47"/>
      <c r="ZD778" s="47"/>
      <c r="ZE778" s="47"/>
      <c r="ZF778" s="47"/>
      <c r="ZG778" s="47"/>
      <c r="ZH778" s="47"/>
      <c r="ZI778" s="47"/>
      <c r="ZJ778" s="47"/>
      <c r="ZK778" s="47"/>
      <c r="ZL778" s="47"/>
      <c r="ZM778" s="47"/>
      <c r="ZN778" s="47"/>
      <c r="ZO778" s="47"/>
      <c r="ZP778" s="47"/>
      <c r="ZQ778" s="47"/>
      <c r="ZR778" s="47"/>
      <c r="ZS778" s="47"/>
      <c r="ZT778" s="47"/>
      <c r="ZU778" s="47"/>
      <c r="ZV778" s="47"/>
      <c r="ZW778" s="47"/>
      <c r="ZX778" s="47"/>
      <c r="ZY778" s="47"/>
      <c r="ZZ778" s="47"/>
      <c r="AAA778" s="47"/>
      <c r="AAB778" s="47"/>
      <c r="AAC778" s="47"/>
      <c r="AAD778" s="47"/>
      <c r="AAE778" s="47"/>
      <c r="AAF778" s="47"/>
      <c r="AAG778" s="47"/>
      <c r="AAH778" s="47"/>
      <c r="AAI778" s="47"/>
      <c r="AAJ778" s="47"/>
      <c r="AAK778" s="47"/>
      <c r="AAL778" s="47"/>
      <c r="AAM778" s="47"/>
      <c r="AAN778" s="47"/>
      <c r="AAO778" s="47"/>
      <c r="AAP778" s="47"/>
      <c r="AAQ778" s="47"/>
      <c r="AAR778" s="47"/>
      <c r="AAS778" s="47"/>
      <c r="AAT778" s="47"/>
      <c r="AAU778" s="47"/>
      <c r="AAV778" s="47"/>
      <c r="AAW778" s="47"/>
      <c r="AAX778" s="47"/>
      <c r="AAY778" s="47"/>
      <c r="AAZ778" s="47"/>
      <c r="ABA778" s="47"/>
      <c r="ABB778" s="47"/>
      <c r="ABC778" s="47"/>
      <c r="ABD778" s="47"/>
      <c r="ABE778" s="47"/>
      <c r="ABF778" s="47"/>
      <c r="ABG778" s="47"/>
      <c r="ABH778" s="47"/>
      <c r="ABI778" s="47"/>
      <c r="ABJ778" s="47"/>
      <c r="ABK778" s="47"/>
      <c r="ABL778" s="47"/>
      <c r="ABM778" s="47"/>
      <c r="ABN778" s="47"/>
      <c r="ABO778" s="47"/>
      <c r="ABP778" s="47"/>
      <c r="ABQ778" s="47"/>
      <c r="ABR778" s="47"/>
      <c r="ABS778" s="47"/>
      <c r="ABT778" s="47"/>
      <c r="ABU778" s="47"/>
      <c r="ABV778" s="47"/>
      <c r="ABW778" s="47"/>
      <c r="ABX778" s="47"/>
      <c r="ABY778" s="47"/>
      <c r="ABZ778" s="47"/>
      <c r="ACA778" s="47"/>
      <c r="ACB778" s="47"/>
      <c r="ACC778" s="47"/>
      <c r="ACD778" s="47"/>
      <c r="ACE778" s="47"/>
      <c r="ACF778" s="47"/>
      <c r="ACG778" s="47"/>
      <c r="ACH778" s="47"/>
      <c r="ACI778" s="47"/>
      <c r="ACJ778" s="47"/>
      <c r="ACK778" s="47"/>
      <c r="ACL778" s="47"/>
      <c r="ACM778" s="47"/>
      <c r="ACN778" s="47"/>
      <c r="ACO778" s="47"/>
      <c r="ACP778" s="47"/>
      <c r="ACQ778" s="47"/>
      <c r="ACR778" s="47"/>
      <c r="ACS778" s="47"/>
      <c r="ACT778" s="47"/>
      <c r="ACU778" s="47"/>
      <c r="ACV778" s="47"/>
      <c r="ACW778" s="47"/>
      <c r="ACX778" s="47"/>
      <c r="ACY778" s="47"/>
      <c r="ACZ778" s="47"/>
      <c r="ADA778" s="47"/>
      <c r="ADB778" s="47"/>
      <c r="ADC778" s="47"/>
      <c r="ADD778" s="47"/>
      <c r="ADE778" s="47"/>
      <c r="ADF778" s="47"/>
      <c r="ADG778" s="47"/>
      <c r="ADH778" s="47"/>
      <c r="ADI778" s="47"/>
      <c r="ADJ778" s="47"/>
      <c r="ADK778" s="47"/>
      <c r="ADL778" s="47"/>
      <c r="ADM778" s="47"/>
      <c r="ADN778" s="47"/>
      <c r="ADO778" s="47"/>
      <c r="ADP778" s="47"/>
    </row>
    <row r="779" spans="3:796" x14ac:dyDescent="0.4">
      <c r="C779" s="66"/>
      <c r="D779" s="43">
        <f>(1/$D$5)*学習!AB57</f>
        <v>1</v>
      </c>
      <c r="I779" s="67">
        <v>768</v>
      </c>
      <c r="J779" s="45">
        <v>0.11453369026296151</v>
      </c>
      <c r="K779" s="45">
        <v>0.22894821658174896</v>
      </c>
      <c r="L779" s="45">
        <v>-6.2418543600523346E-2</v>
      </c>
      <c r="M779" s="45">
        <v>0.13033099627142308</v>
      </c>
      <c r="N779" s="45">
        <v>0.13826675116085227</v>
      </c>
      <c r="O779" s="45">
        <v>-8.2780787938088463E-2</v>
      </c>
      <c r="P779" s="45">
        <v>3.9280676560010774E-2</v>
      </c>
      <c r="Q779" s="45">
        <v>-0.16008757978483099</v>
      </c>
      <c r="R779" s="45">
        <v>5.8400469461743869E-2</v>
      </c>
      <c r="S779" s="45">
        <v>-0.12720168107165178</v>
      </c>
      <c r="T779" s="45">
        <v>0.15425570528359314</v>
      </c>
      <c r="U779" s="45">
        <v>-8.0871983028771383E-2</v>
      </c>
      <c r="V779" s="45">
        <v>3.9826956298195132E-2</v>
      </c>
      <c r="W779" s="45">
        <v>-3.9489152089915533E-2</v>
      </c>
      <c r="X779" s="45">
        <v>2.9703690376285136E-2</v>
      </c>
      <c r="Y779" s="45">
        <v>4.9591493363823839E-2</v>
      </c>
      <c r="Z779" s="45">
        <v>8.7589652520078908E-3</v>
      </c>
      <c r="AA779" s="45">
        <v>-8.2504953988968371E-2</v>
      </c>
      <c r="AB779" s="45">
        <v>4.2732524391663355E-2</v>
      </c>
      <c r="AC779" s="45">
        <v>3.0022432833977108E-2</v>
      </c>
      <c r="AD779" s="45">
        <v>-7.3807913439965872E-2</v>
      </c>
      <c r="AE779" s="45">
        <v>2.0660800397307704E-3</v>
      </c>
      <c r="AF779" s="45">
        <v>-0.1653634988393454</v>
      </c>
      <c r="AG779" s="45">
        <v>-0.17867979336078543</v>
      </c>
      <c r="AH779" s="45">
        <v>9.3957453252731776E-2</v>
      </c>
      <c r="AI779" s="45">
        <v>-7.8906247393614418E-2</v>
      </c>
      <c r="AJ779" s="45">
        <v>-0.20192672449609658</v>
      </c>
      <c r="AK779" s="45">
        <v>0.14552613749127213</v>
      </c>
      <c r="AL779" s="45">
        <v>-0.10702562753777389</v>
      </c>
      <c r="AM779" s="45">
        <v>-0.25601804422927493</v>
      </c>
      <c r="AN779" s="45">
        <v>6.2229072513520702E-2</v>
      </c>
      <c r="AO779" s="45">
        <v>-3.7872031685502593E-2</v>
      </c>
      <c r="AP779" s="45">
        <v>2.8055643735818921E-2</v>
      </c>
      <c r="AQ779" s="45">
        <v>0.14101933164716177</v>
      </c>
      <c r="AR779" s="45">
        <v>-0.10868221851738037</v>
      </c>
      <c r="AS779" s="45">
        <v>0.13632078090775077</v>
      </c>
      <c r="AT779" s="45">
        <v>5.3617848520826281E-2</v>
      </c>
      <c r="AU779" s="45">
        <v>8.8817009624372889E-2</v>
      </c>
      <c r="AV779" s="45">
        <v>-6.3458860610727322E-2</v>
      </c>
      <c r="AW779" s="45">
        <v>-4.7281229139137217E-2</v>
      </c>
      <c r="AX779" s="45">
        <v>-4.6155029626708408E-2</v>
      </c>
      <c r="AY779" s="45">
        <v>-9.1848777417539967E-2</v>
      </c>
      <c r="AZ779" s="45">
        <v>-3.8458490771832096E-2</v>
      </c>
      <c r="BA779" s="45">
        <v>5.0575664263829848E-3</v>
      </c>
      <c r="BB779" s="45">
        <v>3.3200674102897239E-2</v>
      </c>
      <c r="BC779" s="45">
        <v>0.14390369023216801</v>
      </c>
      <c r="BD779" s="45">
        <v>8.0835562055509125E-2</v>
      </c>
      <c r="BE779" s="45">
        <v>1.5369521527351073E-2</v>
      </c>
      <c r="BF779" s="45">
        <v>6.400888836928767E-2</v>
      </c>
      <c r="BG779" s="45">
        <v>0.12135786680833448</v>
      </c>
      <c r="BH779" s="45">
        <v>0.13262016357278683</v>
      </c>
      <c r="BI779" s="45">
        <v>-0.10952077538052193</v>
      </c>
      <c r="BJ779" s="45">
        <v>-0.21872501065135133</v>
      </c>
      <c r="BK779" s="45">
        <v>6.3218968357054969E-2</v>
      </c>
      <c r="BL779" s="45">
        <v>-1.6612349890678911E-2</v>
      </c>
      <c r="BM779" s="45">
        <v>-6.9762732876171227E-2</v>
      </c>
      <c r="BN779" s="45">
        <v>2.2706687663859675E-2</v>
      </c>
      <c r="BO779" s="45">
        <v>0.19576216590549966</v>
      </c>
      <c r="BP779" s="45">
        <v>9.9971068936802132E-2</v>
      </c>
      <c r="BQ779" s="45">
        <v>-0.13406394496095453</v>
      </c>
      <c r="BR779" s="45">
        <v>-8.6307444148691626E-2</v>
      </c>
      <c r="BS779" s="45">
        <v>-0.13764671115387908</v>
      </c>
      <c r="BT779" s="45">
        <v>-0.15926135528572768</v>
      </c>
      <c r="BU779" s="45">
        <v>0.12004678069383035</v>
      </c>
      <c r="BV779" s="45">
        <v>-7.6817391192043616E-2</v>
      </c>
      <c r="BW779" s="45">
        <v>-7.7388678180682527E-2</v>
      </c>
      <c r="BX779" s="45">
        <v>0.10033209528000007</v>
      </c>
      <c r="BY779" s="45">
        <v>2.6341934293371554E-2</v>
      </c>
      <c r="BZ779" s="45">
        <v>-5.7079216105838528E-2</v>
      </c>
      <c r="CA779" s="45">
        <v>7.3624618247910043E-2</v>
      </c>
      <c r="CB779" s="45">
        <v>-8.7120531179665353E-2</v>
      </c>
      <c r="CC779" s="45">
        <v>-7.6072033317702584E-2</v>
      </c>
      <c r="CD779" s="45">
        <v>3.6936121013949968E-3</v>
      </c>
      <c r="CE779" s="45">
        <v>-0.10630012998163335</v>
      </c>
      <c r="CF779" s="45">
        <v>7.3876703942652042E-2</v>
      </c>
      <c r="CG779" s="45">
        <v>-6.7493265539830552E-2</v>
      </c>
      <c r="CH779" s="45">
        <v>-7.1070162352655966E-2</v>
      </c>
      <c r="CI779" s="45">
        <v>-0.20651339076489658</v>
      </c>
      <c r="CJ779" s="45">
        <v>0.1441058605654976</v>
      </c>
      <c r="CK779" s="45">
        <v>7.9250854486741629E-2</v>
      </c>
      <c r="CL779" s="45">
        <v>-0.13001509166190736</v>
      </c>
      <c r="CM779" s="45">
        <v>2.9275415916979488E-2</v>
      </c>
      <c r="CN779" s="45">
        <v>-1.1066601221307669E-2</v>
      </c>
      <c r="CO779" s="45">
        <v>8.1747185102495359E-2</v>
      </c>
      <c r="CP779" s="45">
        <v>0.10798912868922866</v>
      </c>
      <c r="CQ779" s="45">
        <v>0.17736006905593898</v>
      </c>
      <c r="CR779" s="45">
        <v>0.10444463585237047</v>
      </c>
      <c r="CS779" s="45">
        <v>-7.0263848415104291E-3</v>
      </c>
      <c r="CT779" s="45">
        <v>-4.363685018234139E-2</v>
      </c>
      <c r="CU779" s="45">
        <v>2.9530778159749037E-3</v>
      </c>
      <c r="CV779" s="45">
        <v>6.1419950679701921E-2</v>
      </c>
      <c r="CW779" s="45">
        <v>-3.5580948566583386E-2</v>
      </c>
      <c r="CX779" s="45">
        <v>1.4296965571205078E-2</v>
      </c>
      <c r="CY779" s="45">
        <v>0.19802252310552143</v>
      </c>
      <c r="CZ779" s="45">
        <v>2.7712553308083718E-3</v>
      </c>
      <c r="DA779" s="45">
        <v>7.1110732004676866E-2</v>
      </c>
      <c r="DB779" s="45">
        <v>-8.2656511045461081E-2</v>
      </c>
      <c r="DC779" s="45">
        <v>7.7025317207649366E-2</v>
      </c>
      <c r="DD779" s="45">
        <v>-0.12466620395459219</v>
      </c>
      <c r="DE779" s="45">
        <v>3.6072764340022052E-2</v>
      </c>
      <c r="DF779" s="47"/>
      <c r="DG779" s="47"/>
      <c r="DH779" s="47"/>
      <c r="DI779" s="47"/>
      <c r="DJ779" s="47"/>
      <c r="DK779" s="47"/>
      <c r="DL779" s="47"/>
      <c r="DM779" s="47"/>
      <c r="DN779" s="47"/>
      <c r="DO779" s="47"/>
      <c r="DP779" s="47"/>
      <c r="DQ779" s="47"/>
      <c r="DR779" s="47"/>
      <c r="DS779" s="47"/>
      <c r="DT779" s="47"/>
      <c r="DU779" s="47"/>
      <c r="DV779" s="47"/>
      <c r="DW779" s="47"/>
      <c r="DX779" s="47"/>
      <c r="DY779" s="47"/>
      <c r="DZ779" s="47"/>
      <c r="EA779" s="47"/>
      <c r="EB779" s="47"/>
      <c r="EC779" s="47"/>
      <c r="ED779" s="47"/>
      <c r="EE779" s="47"/>
      <c r="EF779" s="47"/>
      <c r="EG779" s="47"/>
      <c r="EH779" s="47"/>
      <c r="EI779" s="47"/>
      <c r="EJ779" s="47"/>
      <c r="EK779" s="47"/>
      <c r="EL779" s="47"/>
      <c r="EM779" s="47"/>
      <c r="EN779" s="47"/>
      <c r="EO779" s="47"/>
      <c r="EP779" s="47"/>
      <c r="EQ779" s="47"/>
      <c r="ER779" s="47"/>
      <c r="ES779" s="47"/>
      <c r="ET779" s="47"/>
      <c r="EU779" s="47"/>
      <c r="EV779" s="47"/>
      <c r="EW779" s="47"/>
      <c r="EX779" s="47"/>
      <c r="EY779" s="47"/>
      <c r="EZ779" s="47"/>
      <c r="FA779" s="47"/>
      <c r="FB779" s="47"/>
      <c r="FC779" s="47"/>
      <c r="FD779" s="47"/>
      <c r="FE779" s="47"/>
      <c r="FF779" s="47"/>
      <c r="FG779" s="47"/>
      <c r="FH779" s="47"/>
      <c r="FI779" s="47"/>
      <c r="FJ779" s="47"/>
      <c r="FK779" s="47"/>
      <c r="FL779" s="47"/>
      <c r="FM779" s="47"/>
      <c r="FN779" s="47"/>
      <c r="FO779" s="47"/>
      <c r="FP779" s="47"/>
      <c r="FQ779" s="47"/>
      <c r="FR779" s="47"/>
      <c r="FS779" s="47"/>
      <c r="FT779" s="47"/>
      <c r="FU779" s="47"/>
      <c r="FV779" s="47"/>
      <c r="FW779" s="47"/>
      <c r="FX779" s="47"/>
      <c r="FY779" s="47"/>
      <c r="FZ779" s="47"/>
      <c r="GA779" s="47"/>
      <c r="GB779" s="47"/>
      <c r="GC779" s="47"/>
      <c r="GD779" s="47"/>
      <c r="GE779" s="47"/>
      <c r="GF779" s="47"/>
      <c r="GG779" s="47"/>
      <c r="GH779" s="47"/>
      <c r="GI779" s="47"/>
      <c r="GJ779" s="47"/>
      <c r="GK779" s="47"/>
      <c r="GL779" s="47"/>
      <c r="GM779" s="47"/>
      <c r="GN779" s="47"/>
      <c r="GO779" s="47"/>
      <c r="GP779" s="47"/>
      <c r="GQ779" s="47"/>
      <c r="GR779" s="47"/>
      <c r="GS779" s="47"/>
      <c r="GT779" s="47"/>
      <c r="GU779" s="47"/>
      <c r="GV779" s="47"/>
      <c r="GW779" s="47"/>
      <c r="GX779" s="47"/>
      <c r="GY779" s="47"/>
      <c r="GZ779" s="47"/>
      <c r="HA779" s="47"/>
      <c r="HB779" s="47"/>
      <c r="HC779" s="47"/>
      <c r="HD779" s="47"/>
      <c r="HE779" s="47"/>
      <c r="HF779" s="47"/>
      <c r="HG779" s="47"/>
      <c r="HH779" s="47"/>
      <c r="HI779" s="47"/>
      <c r="HJ779" s="47"/>
      <c r="HK779" s="47"/>
      <c r="HL779" s="47"/>
      <c r="HM779" s="47"/>
      <c r="HN779" s="47"/>
      <c r="HO779" s="47"/>
      <c r="HP779" s="47"/>
      <c r="HQ779" s="47"/>
      <c r="HR779" s="47"/>
      <c r="HS779" s="47"/>
      <c r="HT779" s="47"/>
      <c r="HU779" s="47"/>
      <c r="HV779" s="47"/>
      <c r="HW779" s="47"/>
      <c r="HX779" s="47"/>
      <c r="HY779" s="47"/>
      <c r="HZ779" s="47"/>
      <c r="IA779" s="47"/>
      <c r="IB779" s="47"/>
      <c r="IC779" s="47"/>
      <c r="ID779" s="47"/>
      <c r="IE779" s="47"/>
      <c r="IF779" s="47"/>
      <c r="IG779" s="47"/>
      <c r="IH779" s="47"/>
      <c r="II779" s="47"/>
      <c r="IJ779" s="47"/>
      <c r="IK779" s="47"/>
      <c r="IL779" s="47"/>
      <c r="IM779" s="47"/>
      <c r="IN779" s="47"/>
      <c r="IO779" s="47"/>
      <c r="IP779" s="47"/>
      <c r="IQ779" s="47"/>
      <c r="IR779" s="47"/>
      <c r="IS779" s="47"/>
      <c r="IT779" s="47"/>
      <c r="IU779" s="47"/>
      <c r="IV779" s="47"/>
      <c r="IW779" s="47"/>
      <c r="IX779" s="47"/>
      <c r="IY779" s="47"/>
      <c r="IZ779" s="47"/>
      <c r="JA779" s="47"/>
      <c r="JB779" s="47"/>
      <c r="JC779" s="47"/>
      <c r="JD779" s="47"/>
      <c r="JE779" s="47"/>
      <c r="JF779" s="47"/>
      <c r="JG779" s="47"/>
      <c r="JH779" s="47"/>
      <c r="JI779" s="47"/>
      <c r="JJ779" s="47"/>
      <c r="JK779" s="47"/>
      <c r="JL779" s="47"/>
      <c r="JM779" s="47"/>
      <c r="JN779" s="47"/>
      <c r="JO779" s="47"/>
      <c r="JP779" s="47"/>
      <c r="JQ779" s="47"/>
      <c r="JR779" s="47"/>
      <c r="JS779" s="47"/>
      <c r="JT779" s="47"/>
      <c r="JU779" s="47"/>
      <c r="JV779" s="47"/>
      <c r="JW779" s="47"/>
      <c r="JX779" s="47"/>
      <c r="JY779" s="47"/>
      <c r="JZ779" s="47"/>
      <c r="KA779" s="47"/>
      <c r="KB779" s="47"/>
      <c r="KC779" s="47"/>
      <c r="KD779" s="47"/>
      <c r="KE779" s="47"/>
      <c r="KF779" s="47"/>
      <c r="KG779" s="47"/>
      <c r="KH779" s="47"/>
      <c r="KI779" s="47"/>
      <c r="KJ779" s="47"/>
      <c r="KK779" s="47"/>
      <c r="KL779" s="47"/>
      <c r="KM779" s="47"/>
      <c r="KN779" s="47"/>
      <c r="KO779" s="47"/>
      <c r="KP779" s="47"/>
      <c r="KQ779" s="47"/>
      <c r="KR779" s="47"/>
      <c r="KS779" s="47"/>
      <c r="KT779" s="47"/>
      <c r="KU779" s="47"/>
      <c r="KV779" s="47"/>
      <c r="KW779" s="47"/>
      <c r="KX779" s="47"/>
      <c r="KY779" s="47"/>
      <c r="KZ779" s="47"/>
      <c r="LA779" s="47"/>
      <c r="LB779" s="47"/>
      <c r="LC779" s="47"/>
      <c r="LD779" s="47"/>
      <c r="LE779" s="47"/>
      <c r="LF779" s="47"/>
      <c r="LG779" s="47"/>
      <c r="LH779" s="47"/>
      <c r="LI779" s="47"/>
      <c r="LJ779" s="47"/>
      <c r="LK779" s="47"/>
      <c r="LL779" s="47"/>
      <c r="LM779" s="47"/>
      <c r="LN779" s="47"/>
      <c r="LO779" s="47"/>
      <c r="LP779" s="47"/>
      <c r="LQ779" s="47"/>
      <c r="LR779" s="47"/>
      <c r="LS779" s="47"/>
      <c r="LT779" s="47"/>
      <c r="LU779" s="47"/>
      <c r="LV779" s="47"/>
      <c r="LW779" s="47"/>
      <c r="LX779" s="47"/>
      <c r="LY779" s="47"/>
      <c r="LZ779" s="47"/>
      <c r="MA779" s="47"/>
      <c r="MB779" s="47"/>
      <c r="MC779" s="47"/>
      <c r="MD779" s="47"/>
      <c r="ME779" s="47"/>
      <c r="MF779" s="47"/>
      <c r="MG779" s="47"/>
      <c r="MH779" s="47"/>
      <c r="MI779" s="47"/>
      <c r="MJ779" s="47"/>
      <c r="MK779" s="47"/>
      <c r="ML779" s="47"/>
      <c r="MM779" s="47"/>
      <c r="MN779" s="47"/>
      <c r="MO779" s="47"/>
      <c r="MP779" s="47"/>
      <c r="MQ779" s="47"/>
      <c r="MR779" s="47"/>
      <c r="MS779" s="47"/>
      <c r="MT779" s="47"/>
      <c r="MU779" s="47"/>
      <c r="MV779" s="47"/>
      <c r="MW779" s="47"/>
      <c r="MX779" s="47"/>
      <c r="MY779" s="47"/>
      <c r="MZ779" s="47"/>
      <c r="NA779" s="47"/>
      <c r="NB779" s="47"/>
      <c r="NC779" s="47"/>
      <c r="ND779" s="47"/>
      <c r="NE779" s="47"/>
      <c r="NF779" s="47"/>
      <c r="NG779" s="47"/>
      <c r="NH779" s="47"/>
      <c r="NI779" s="47"/>
      <c r="NJ779" s="47"/>
      <c r="NK779" s="47"/>
      <c r="NL779" s="47"/>
      <c r="NM779" s="47"/>
      <c r="NN779" s="47"/>
      <c r="NO779" s="47"/>
      <c r="NP779" s="47"/>
      <c r="NQ779" s="47"/>
      <c r="NR779" s="47"/>
      <c r="NS779" s="47"/>
      <c r="NT779" s="47"/>
      <c r="NU779" s="47"/>
      <c r="NV779" s="47"/>
      <c r="NW779" s="47"/>
      <c r="NX779" s="47"/>
      <c r="NY779" s="47"/>
      <c r="NZ779" s="47"/>
      <c r="OA779" s="47"/>
      <c r="OB779" s="47"/>
      <c r="OC779" s="47"/>
      <c r="OD779" s="47"/>
      <c r="OE779" s="47"/>
      <c r="OF779" s="47"/>
      <c r="OG779" s="47"/>
      <c r="OH779" s="47"/>
      <c r="OI779" s="47"/>
      <c r="OJ779" s="47"/>
      <c r="OK779" s="47"/>
      <c r="OL779" s="47"/>
      <c r="OM779" s="47"/>
      <c r="ON779" s="47"/>
      <c r="OO779" s="47"/>
      <c r="OP779" s="47"/>
      <c r="OQ779" s="47"/>
      <c r="OR779" s="47"/>
      <c r="OS779" s="47"/>
      <c r="OT779" s="47"/>
      <c r="OU779" s="47"/>
      <c r="OV779" s="47"/>
      <c r="OW779" s="47"/>
      <c r="OX779" s="47"/>
      <c r="OY779" s="47"/>
      <c r="OZ779" s="47"/>
      <c r="PA779" s="47"/>
      <c r="PB779" s="47"/>
      <c r="PC779" s="47"/>
      <c r="PD779" s="47"/>
      <c r="PE779" s="47"/>
      <c r="PF779" s="47"/>
      <c r="PG779" s="47"/>
      <c r="PH779" s="47"/>
      <c r="PI779" s="47"/>
      <c r="PJ779" s="47"/>
      <c r="PK779" s="47"/>
      <c r="PL779" s="47"/>
      <c r="PM779" s="47"/>
      <c r="PN779" s="47"/>
      <c r="PO779" s="47"/>
      <c r="PP779" s="47"/>
      <c r="PQ779" s="47"/>
      <c r="PR779" s="47"/>
      <c r="PS779" s="47"/>
      <c r="PT779" s="47"/>
      <c r="PU779" s="47"/>
      <c r="PV779" s="47"/>
      <c r="PW779" s="47"/>
      <c r="PX779" s="47"/>
      <c r="PY779" s="47"/>
      <c r="PZ779" s="47"/>
      <c r="QA779" s="47"/>
      <c r="QB779" s="47"/>
      <c r="QC779" s="47"/>
      <c r="QD779" s="47"/>
      <c r="QE779" s="47"/>
      <c r="QF779" s="47"/>
      <c r="QG779" s="47"/>
      <c r="QH779" s="47"/>
      <c r="QI779" s="47"/>
      <c r="QJ779" s="47"/>
      <c r="QK779" s="47"/>
      <c r="QL779" s="47"/>
      <c r="QM779" s="47"/>
      <c r="QN779" s="47"/>
      <c r="QO779" s="47"/>
      <c r="QP779" s="47"/>
      <c r="QQ779" s="47"/>
      <c r="QR779" s="47"/>
      <c r="QS779" s="47"/>
      <c r="QT779" s="47"/>
      <c r="QU779" s="47"/>
      <c r="QV779" s="47"/>
      <c r="QW779" s="47"/>
      <c r="QX779" s="47"/>
      <c r="QY779" s="47"/>
      <c r="QZ779" s="47"/>
      <c r="RA779" s="47"/>
      <c r="RB779" s="47"/>
      <c r="RC779" s="47"/>
      <c r="RD779" s="47"/>
      <c r="RE779" s="47"/>
      <c r="RF779" s="47"/>
      <c r="RG779" s="47"/>
      <c r="RH779" s="47"/>
      <c r="RI779" s="47"/>
      <c r="RJ779" s="47"/>
      <c r="RK779" s="47"/>
      <c r="RL779" s="47"/>
      <c r="RM779" s="47"/>
      <c r="RN779" s="47"/>
      <c r="RO779" s="47"/>
      <c r="RP779" s="47"/>
      <c r="RQ779" s="47"/>
      <c r="RR779" s="47"/>
      <c r="RS779" s="47"/>
      <c r="RT779" s="47"/>
      <c r="RU779" s="47"/>
      <c r="RV779" s="47"/>
      <c r="RW779" s="47"/>
      <c r="RX779" s="47"/>
      <c r="RY779" s="47"/>
      <c r="RZ779" s="47"/>
      <c r="SA779" s="47"/>
      <c r="SB779" s="47"/>
      <c r="SC779" s="47"/>
      <c r="SD779" s="47"/>
      <c r="SE779" s="47"/>
      <c r="SF779" s="47"/>
      <c r="SG779" s="47"/>
      <c r="SH779" s="47"/>
      <c r="SI779" s="47"/>
      <c r="SJ779" s="47"/>
      <c r="SK779" s="47"/>
      <c r="SL779" s="47"/>
      <c r="SM779" s="47"/>
      <c r="SN779" s="47"/>
      <c r="SO779" s="47"/>
      <c r="SP779" s="47"/>
      <c r="SQ779" s="47"/>
      <c r="SR779" s="47"/>
      <c r="SS779" s="47"/>
      <c r="ST779" s="47"/>
      <c r="SU779" s="47"/>
      <c r="SV779" s="47"/>
      <c r="SW779" s="47"/>
      <c r="SX779" s="47"/>
      <c r="SY779" s="47"/>
      <c r="SZ779" s="47"/>
      <c r="TA779" s="47"/>
      <c r="TB779" s="47"/>
      <c r="TC779" s="47"/>
      <c r="TD779" s="47"/>
      <c r="TE779" s="47"/>
      <c r="TF779" s="47"/>
      <c r="TG779" s="47"/>
      <c r="TH779" s="47"/>
      <c r="TI779" s="47"/>
      <c r="TJ779" s="47"/>
      <c r="TK779" s="47"/>
      <c r="TL779" s="47"/>
      <c r="TM779" s="47"/>
      <c r="TN779" s="47"/>
      <c r="TO779" s="47"/>
      <c r="TP779" s="47"/>
      <c r="TQ779" s="47"/>
      <c r="TR779" s="47"/>
      <c r="TS779" s="47"/>
      <c r="TT779" s="47"/>
      <c r="TU779" s="47"/>
      <c r="TV779" s="47"/>
      <c r="TW779" s="47"/>
      <c r="TX779" s="47"/>
      <c r="TY779" s="47"/>
      <c r="TZ779" s="47"/>
      <c r="UA779" s="47"/>
      <c r="UB779" s="47"/>
      <c r="UC779" s="47"/>
      <c r="UD779" s="47"/>
      <c r="UE779" s="47"/>
      <c r="UF779" s="47"/>
      <c r="UG779" s="47"/>
      <c r="UH779" s="47"/>
      <c r="UI779" s="47"/>
      <c r="UJ779" s="47"/>
      <c r="UK779" s="47"/>
      <c r="UL779" s="47"/>
      <c r="UM779" s="47"/>
      <c r="UN779" s="47"/>
      <c r="UO779" s="47"/>
      <c r="UP779" s="47"/>
      <c r="UQ779" s="47"/>
      <c r="UR779" s="47"/>
      <c r="US779" s="47"/>
      <c r="UT779" s="47"/>
      <c r="UU779" s="47"/>
      <c r="UV779" s="47"/>
      <c r="UW779" s="47"/>
      <c r="UX779" s="47"/>
      <c r="UY779" s="47"/>
      <c r="UZ779" s="47"/>
      <c r="VA779" s="47"/>
      <c r="VB779" s="47"/>
      <c r="VC779" s="47"/>
      <c r="VD779" s="47"/>
      <c r="VE779" s="47"/>
      <c r="VF779" s="47"/>
      <c r="VG779" s="47"/>
      <c r="VH779" s="47"/>
      <c r="VI779" s="47"/>
      <c r="VJ779" s="47"/>
      <c r="VK779" s="47"/>
      <c r="VL779" s="47"/>
      <c r="VM779" s="47"/>
      <c r="VN779" s="47"/>
      <c r="VO779" s="47"/>
      <c r="VP779" s="47"/>
      <c r="VQ779" s="47"/>
      <c r="VR779" s="47"/>
      <c r="VS779" s="47"/>
      <c r="VT779" s="47"/>
      <c r="VU779" s="47"/>
      <c r="VV779" s="47"/>
      <c r="VW779" s="47"/>
      <c r="VX779" s="47"/>
      <c r="VY779" s="47"/>
      <c r="VZ779" s="47"/>
      <c r="WA779" s="47"/>
      <c r="WB779" s="47"/>
      <c r="WC779" s="47"/>
      <c r="WD779" s="47"/>
      <c r="WE779" s="47"/>
      <c r="WF779" s="47"/>
      <c r="WG779" s="47"/>
      <c r="WH779" s="47"/>
      <c r="WI779" s="47"/>
      <c r="WJ779" s="47"/>
      <c r="WK779" s="47"/>
      <c r="WL779" s="47"/>
      <c r="WM779" s="47"/>
      <c r="WN779" s="47"/>
      <c r="WO779" s="47"/>
      <c r="WP779" s="47"/>
      <c r="WQ779" s="47"/>
      <c r="WR779" s="47"/>
      <c r="WS779" s="47"/>
      <c r="WT779" s="47"/>
      <c r="WU779" s="47"/>
      <c r="WV779" s="47"/>
      <c r="WW779" s="47"/>
      <c r="WX779" s="47"/>
      <c r="WY779" s="47"/>
      <c r="WZ779" s="47"/>
      <c r="XA779" s="47"/>
      <c r="XB779" s="47"/>
      <c r="XC779" s="47"/>
      <c r="XD779" s="47"/>
      <c r="XE779" s="47"/>
      <c r="XF779" s="47"/>
      <c r="XG779" s="47"/>
      <c r="XH779" s="47"/>
      <c r="XI779" s="47"/>
      <c r="XJ779" s="47"/>
      <c r="XK779" s="47"/>
      <c r="XL779" s="47"/>
      <c r="XM779" s="47"/>
      <c r="XN779" s="47"/>
      <c r="XO779" s="47"/>
      <c r="XP779" s="47"/>
      <c r="XQ779" s="47"/>
      <c r="XR779" s="47"/>
      <c r="XS779" s="47"/>
      <c r="XT779" s="47"/>
      <c r="XU779" s="47"/>
      <c r="XV779" s="47"/>
      <c r="XW779" s="47"/>
      <c r="XX779" s="47"/>
      <c r="XY779" s="47"/>
      <c r="XZ779" s="47"/>
      <c r="YA779" s="47"/>
      <c r="YB779" s="47"/>
      <c r="YC779" s="47"/>
      <c r="YD779" s="47"/>
      <c r="YE779" s="47"/>
      <c r="YF779" s="47"/>
      <c r="YG779" s="47"/>
      <c r="YH779" s="47"/>
      <c r="YI779" s="47"/>
      <c r="YJ779" s="47"/>
      <c r="YK779" s="47"/>
      <c r="YL779" s="47"/>
      <c r="YM779" s="47"/>
      <c r="YN779" s="47"/>
      <c r="YO779" s="47"/>
      <c r="YP779" s="47"/>
      <c r="YQ779" s="47"/>
      <c r="YR779" s="47"/>
      <c r="YS779" s="47"/>
      <c r="YT779" s="47"/>
      <c r="YU779" s="47"/>
      <c r="YV779" s="47"/>
      <c r="YW779" s="47"/>
      <c r="YX779" s="47"/>
      <c r="YY779" s="47"/>
      <c r="YZ779" s="47"/>
      <c r="ZA779" s="47"/>
      <c r="ZB779" s="47"/>
      <c r="ZC779" s="47"/>
      <c r="ZD779" s="47"/>
      <c r="ZE779" s="47"/>
      <c r="ZF779" s="47"/>
      <c r="ZG779" s="47"/>
      <c r="ZH779" s="47"/>
      <c r="ZI779" s="47"/>
      <c r="ZJ779" s="47"/>
      <c r="ZK779" s="47"/>
      <c r="ZL779" s="47"/>
      <c r="ZM779" s="47"/>
      <c r="ZN779" s="47"/>
      <c r="ZO779" s="47"/>
      <c r="ZP779" s="47"/>
      <c r="ZQ779" s="47"/>
      <c r="ZR779" s="47"/>
      <c r="ZS779" s="47"/>
      <c r="ZT779" s="47"/>
      <c r="ZU779" s="47"/>
      <c r="ZV779" s="47"/>
      <c r="ZW779" s="47"/>
      <c r="ZX779" s="47"/>
      <c r="ZY779" s="47"/>
      <c r="ZZ779" s="47"/>
      <c r="AAA779" s="47"/>
      <c r="AAB779" s="47"/>
      <c r="AAC779" s="47"/>
      <c r="AAD779" s="47"/>
      <c r="AAE779" s="47"/>
      <c r="AAF779" s="47"/>
      <c r="AAG779" s="47"/>
      <c r="AAH779" s="47"/>
      <c r="AAI779" s="47"/>
      <c r="AAJ779" s="47"/>
      <c r="AAK779" s="47"/>
      <c r="AAL779" s="47"/>
      <c r="AAM779" s="47"/>
      <c r="AAN779" s="47"/>
      <c r="AAO779" s="47"/>
      <c r="AAP779" s="47"/>
      <c r="AAQ779" s="47"/>
      <c r="AAR779" s="47"/>
      <c r="AAS779" s="47"/>
      <c r="AAT779" s="47"/>
      <c r="AAU779" s="47"/>
      <c r="AAV779" s="47"/>
      <c r="AAW779" s="47"/>
      <c r="AAX779" s="47"/>
      <c r="AAY779" s="47"/>
      <c r="AAZ779" s="47"/>
      <c r="ABA779" s="47"/>
      <c r="ABB779" s="47"/>
      <c r="ABC779" s="47"/>
      <c r="ABD779" s="47"/>
      <c r="ABE779" s="47"/>
      <c r="ABF779" s="47"/>
      <c r="ABG779" s="47"/>
      <c r="ABH779" s="47"/>
      <c r="ABI779" s="47"/>
      <c r="ABJ779" s="47"/>
      <c r="ABK779" s="47"/>
      <c r="ABL779" s="47"/>
      <c r="ABM779" s="47"/>
      <c r="ABN779" s="47"/>
      <c r="ABO779" s="47"/>
      <c r="ABP779" s="47"/>
      <c r="ABQ779" s="47"/>
      <c r="ABR779" s="47"/>
      <c r="ABS779" s="47"/>
      <c r="ABT779" s="47"/>
      <c r="ABU779" s="47"/>
      <c r="ABV779" s="47"/>
      <c r="ABW779" s="47"/>
      <c r="ABX779" s="47"/>
      <c r="ABY779" s="47"/>
      <c r="ABZ779" s="47"/>
      <c r="ACA779" s="47"/>
      <c r="ACB779" s="47"/>
      <c r="ACC779" s="47"/>
      <c r="ACD779" s="47"/>
      <c r="ACE779" s="47"/>
      <c r="ACF779" s="47"/>
      <c r="ACG779" s="47"/>
      <c r="ACH779" s="47"/>
      <c r="ACI779" s="47"/>
      <c r="ACJ779" s="47"/>
      <c r="ACK779" s="47"/>
      <c r="ACL779" s="47"/>
      <c r="ACM779" s="47"/>
      <c r="ACN779" s="47"/>
      <c r="ACO779" s="47"/>
      <c r="ACP779" s="47"/>
      <c r="ACQ779" s="47"/>
      <c r="ACR779" s="47"/>
      <c r="ACS779" s="47"/>
      <c r="ACT779" s="47"/>
      <c r="ACU779" s="47"/>
      <c r="ACV779" s="47"/>
      <c r="ACW779" s="47"/>
      <c r="ACX779" s="47"/>
      <c r="ACY779" s="47"/>
      <c r="ACZ779" s="47"/>
      <c r="ADA779" s="47"/>
      <c r="ADB779" s="47"/>
      <c r="ADC779" s="47"/>
      <c r="ADD779" s="47"/>
      <c r="ADE779" s="47"/>
      <c r="ADF779" s="47"/>
      <c r="ADG779" s="47"/>
      <c r="ADH779" s="47"/>
      <c r="ADI779" s="47"/>
      <c r="ADJ779" s="47"/>
      <c r="ADK779" s="47"/>
      <c r="ADL779" s="47"/>
      <c r="ADM779" s="47"/>
      <c r="ADN779" s="47"/>
      <c r="ADO779" s="47"/>
      <c r="ADP779" s="47"/>
    </row>
    <row r="780" spans="3:796" x14ac:dyDescent="0.4">
      <c r="C780" s="66"/>
      <c r="D780" s="43">
        <f>(1/$D$5)*学習!AB58</f>
        <v>1</v>
      </c>
      <c r="I780" s="67">
        <v>769</v>
      </c>
      <c r="J780" s="45">
        <v>-1.3870903394147116E-2</v>
      </c>
      <c r="K780" s="45">
        <v>3.6732715934286855E-2</v>
      </c>
      <c r="L780" s="45">
        <v>0.18057012169753081</v>
      </c>
      <c r="M780" s="45">
        <v>9.9649989266218431E-2</v>
      </c>
      <c r="N780" s="45">
        <v>5.6902398249332749E-2</v>
      </c>
      <c r="O780" s="45">
        <v>0.14621064340969248</v>
      </c>
      <c r="P780" s="45">
        <v>0.22134418857853111</v>
      </c>
      <c r="Q780" s="45">
        <v>-0.18926128234261802</v>
      </c>
      <c r="R780" s="45">
        <v>8.9623666557704929E-2</v>
      </c>
      <c r="S780" s="45">
        <v>-9.4413065224844814E-2</v>
      </c>
      <c r="T780" s="45">
        <v>-3.9433954275363073E-3</v>
      </c>
      <c r="U780" s="45">
        <v>4.6614354892583185E-2</v>
      </c>
      <c r="V780" s="45">
        <v>-4.8096501029516563E-2</v>
      </c>
      <c r="W780" s="45">
        <v>5.4588224933184701E-2</v>
      </c>
      <c r="X780" s="45">
        <v>-6.2417383178928428E-2</v>
      </c>
      <c r="Y780" s="45">
        <v>-5.5038006171361106E-2</v>
      </c>
      <c r="Z780" s="45">
        <v>-0.11568942877469765</v>
      </c>
      <c r="AA780" s="45">
        <v>2.5475324170313516E-3</v>
      </c>
      <c r="AB780" s="45">
        <v>1.6307908625662271E-2</v>
      </c>
      <c r="AC780" s="45">
        <v>-4.9291482114331396E-2</v>
      </c>
      <c r="AD780" s="45">
        <v>6.7126969965310312E-2</v>
      </c>
      <c r="AE780" s="45">
        <v>-6.3044363131754863E-2</v>
      </c>
      <c r="AF780" s="45">
        <v>5.7383566592307611E-3</v>
      </c>
      <c r="AG780" s="45">
        <v>-1.4011520352150187E-3</v>
      </c>
      <c r="AH780" s="45">
        <v>-3.4775159891515237E-2</v>
      </c>
      <c r="AI780" s="45">
        <v>2.1081272404886289E-2</v>
      </c>
      <c r="AJ780" s="45">
        <v>-0.12331027924274079</v>
      </c>
      <c r="AK780" s="45">
        <v>-3.8118193566438016E-2</v>
      </c>
      <c r="AL780" s="45">
        <v>2.2613400691081968E-2</v>
      </c>
      <c r="AM780" s="45">
        <v>-0.18836356596043971</v>
      </c>
      <c r="AN780" s="45">
        <v>0.16454844576202363</v>
      </c>
      <c r="AO780" s="45">
        <v>6.8898261332005065E-2</v>
      </c>
      <c r="AP780" s="45">
        <v>9.7135250800046022E-2</v>
      </c>
      <c r="AQ780" s="45">
        <v>-3.5641122320661023E-2</v>
      </c>
      <c r="AR780" s="45">
        <v>-5.1001338960618203E-2</v>
      </c>
      <c r="AS780" s="45">
        <v>5.3577033326865052E-2</v>
      </c>
      <c r="AT780" s="45">
        <v>-3.0676309808939674E-2</v>
      </c>
      <c r="AU780" s="45">
        <v>2.2338695663653822E-2</v>
      </c>
      <c r="AV780" s="45">
        <v>5.6837019055456413E-2</v>
      </c>
      <c r="AW780" s="45">
        <v>-0.13237582248147903</v>
      </c>
      <c r="AX780" s="45">
        <v>4.7684331702233559E-2</v>
      </c>
      <c r="AY780" s="45">
        <v>-5.4487994970368582E-2</v>
      </c>
      <c r="AZ780" s="45">
        <v>6.218126552123044E-2</v>
      </c>
      <c r="BA780" s="45">
        <v>-5.7600226994056564E-2</v>
      </c>
      <c r="BB780" s="45">
        <v>6.6885680336533013E-2</v>
      </c>
      <c r="BC780" s="45">
        <v>0.14687633568019656</v>
      </c>
      <c r="BD780" s="45">
        <v>-0.14930781804156446</v>
      </c>
      <c r="BE780" s="45">
        <v>-5.3845545862711432E-2</v>
      </c>
      <c r="BF780" s="45">
        <v>3.2218545496809185E-2</v>
      </c>
      <c r="BG780" s="45">
        <v>1.5531127588604646E-2</v>
      </c>
      <c r="BH780" s="45">
        <v>-3.6900278681712174E-2</v>
      </c>
      <c r="BI780" s="45">
        <v>3.234518175841289E-3</v>
      </c>
      <c r="BJ780" s="45">
        <v>-2.0695646263711481E-2</v>
      </c>
      <c r="BK780" s="45">
        <v>-5.6353453486508564E-3</v>
      </c>
      <c r="BL780" s="45">
        <v>-3.2930589992385254E-2</v>
      </c>
      <c r="BM780" s="45">
        <v>4.0123681677257883E-2</v>
      </c>
      <c r="BN780" s="45">
        <v>-0.11587869238341773</v>
      </c>
      <c r="BO780" s="45">
        <v>-8.5198628825580519E-2</v>
      </c>
      <c r="BP780" s="45">
        <v>-7.0405940454219496E-2</v>
      </c>
      <c r="BQ780" s="45">
        <v>5.5787658959417438E-3</v>
      </c>
      <c r="BR780" s="45">
        <v>-6.6480976152882773E-2</v>
      </c>
      <c r="BS780" s="45">
        <v>5.1038546614785851E-3</v>
      </c>
      <c r="BT780" s="45">
        <v>8.8223174116169201E-2</v>
      </c>
      <c r="BU780" s="45">
        <v>0.14018061695576101</v>
      </c>
      <c r="BV780" s="45">
        <v>2.9722879319400045E-2</v>
      </c>
      <c r="BW780" s="45">
        <v>-0.13824976575971962</v>
      </c>
      <c r="BX780" s="45">
        <v>-0.27876555291348804</v>
      </c>
      <c r="BY780" s="45">
        <v>-2.208048711404087E-2</v>
      </c>
      <c r="BZ780" s="45">
        <v>0.10967154672527511</v>
      </c>
      <c r="CA780" s="45">
        <v>0.1269660805878583</v>
      </c>
      <c r="CB780" s="45">
        <v>-0.12211991399991387</v>
      </c>
      <c r="CC780" s="45">
        <v>1.1561639130733109E-2</v>
      </c>
      <c r="CD780" s="45">
        <v>8.1013522835121851E-2</v>
      </c>
      <c r="CE780" s="45">
        <v>2.2414788309933806E-2</v>
      </c>
      <c r="CF780" s="45">
        <v>-0.22088628887825101</v>
      </c>
      <c r="CG780" s="45">
        <v>0.10733184950636203</v>
      </c>
      <c r="CH780" s="45">
        <v>-2.0177718991120914E-3</v>
      </c>
      <c r="CI780" s="45">
        <v>-6.7272766689208188E-2</v>
      </c>
      <c r="CJ780" s="45">
        <v>1.9011806199891623E-2</v>
      </c>
      <c r="CK780" s="45">
        <v>-6.3013742682910906E-2</v>
      </c>
      <c r="CL780" s="45">
        <v>-8.0621591867493445E-2</v>
      </c>
      <c r="CM780" s="45">
        <v>-0.11406951876684622</v>
      </c>
      <c r="CN780" s="45">
        <v>-0.11838762994672</v>
      </c>
      <c r="CO780" s="45">
        <v>5.7345316151093485E-2</v>
      </c>
      <c r="CP780" s="45">
        <v>0.20115615661986852</v>
      </c>
      <c r="CQ780" s="45">
        <v>-9.6179358802323464E-2</v>
      </c>
      <c r="CR780" s="45">
        <v>0.29018802417043521</v>
      </c>
      <c r="CS780" s="45">
        <v>-0.25014834979076833</v>
      </c>
      <c r="CT780" s="45">
        <v>-3.5218254913096221E-2</v>
      </c>
      <c r="CU780" s="45">
        <v>9.3756005140675891E-2</v>
      </c>
      <c r="CV780" s="45">
        <v>7.3526992673498853E-2</v>
      </c>
      <c r="CW780" s="45">
        <v>5.151976077469534E-2</v>
      </c>
      <c r="CX780" s="45">
        <v>5.2245234114357227E-2</v>
      </c>
      <c r="CY780" s="45">
        <v>-0.17586934253754014</v>
      </c>
      <c r="CZ780" s="45">
        <v>0.12323745509611543</v>
      </c>
      <c r="DA780" s="45">
        <v>1.4946060714475927E-2</v>
      </c>
      <c r="DB780" s="45">
        <v>2.7744472828369202E-2</v>
      </c>
      <c r="DC780" s="45">
        <v>0.13105542234659032</v>
      </c>
      <c r="DD780" s="45">
        <v>8.5584716504467792E-2</v>
      </c>
      <c r="DE780" s="45">
        <v>-2.3887711077951342E-2</v>
      </c>
      <c r="DF780" s="47"/>
      <c r="DG780" s="47"/>
      <c r="DH780" s="47"/>
      <c r="DI780" s="47"/>
      <c r="DJ780" s="47"/>
      <c r="DK780" s="47"/>
      <c r="DL780" s="47"/>
      <c r="DM780" s="47"/>
      <c r="DN780" s="47"/>
      <c r="DO780" s="47"/>
      <c r="DP780" s="47"/>
      <c r="DQ780" s="47"/>
      <c r="DR780" s="47"/>
      <c r="DS780" s="47"/>
      <c r="DT780" s="47"/>
      <c r="DU780" s="47"/>
      <c r="DV780" s="47"/>
      <c r="DW780" s="47"/>
      <c r="DX780" s="47"/>
      <c r="DY780" s="47"/>
      <c r="DZ780" s="47"/>
      <c r="EA780" s="47"/>
      <c r="EB780" s="47"/>
      <c r="EC780" s="47"/>
      <c r="ED780" s="47"/>
      <c r="EE780" s="47"/>
      <c r="EF780" s="47"/>
      <c r="EG780" s="47"/>
      <c r="EH780" s="47"/>
      <c r="EI780" s="47"/>
      <c r="EJ780" s="47"/>
      <c r="EK780" s="47"/>
      <c r="EL780" s="47"/>
      <c r="EM780" s="47"/>
      <c r="EN780" s="47"/>
      <c r="EO780" s="47"/>
      <c r="EP780" s="47"/>
      <c r="EQ780" s="47"/>
      <c r="ER780" s="47"/>
      <c r="ES780" s="47"/>
      <c r="ET780" s="47"/>
      <c r="EU780" s="47"/>
      <c r="EV780" s="47"/>
      <c r="EW780" s="47"/>
      <c r="EX780" s="47"/>
      <c r="EY780" s="47"/>
      <c r="EZ780" s="47"/>
      <c r="FA780" s="47"/>
      <c r="FB780" s="47"/>
      <c r="FC780" s="47"/>
      <c r="FD780" s="47"/>
      <c r="FE780" s="47"/>
      <c r="FF780" s="47"/>
      <c r="FG780" s="47"/>
      <c r="FH780" s="47"/>
      <c r="FI780" s="47"/>
      <c r="FJ780" s="47"/>
      <c r="FK780" s="47"/>
      <c r="FL780" s="47"/>
      <c r="FM780" s="47"/>
      <c r="FN780" s="47"/>
      <c r="FO780" s="47"/>
      <c r="FP780" s="47"/>
      <c r="FQ780" s="47"/>
      <c r="FR780" s="47"/>
      <c r="FS780" s="47"/>
      <c r="FT780" s="47"/>
      <c r="FU780" s="47"/>
      <c r="FV780" s="47"/>
      <c r="FW780" s="47"/>
      <c r="FX780" s="47"/>
      <c r="FY780" s="47"/>
      <c r="FZ780" s="47"/>
      <c r="GA780" s="47"/>
      <c r="GB780" s="47"/>
      <c r="GC780" s="47"/>
      <c r="GD780" s="47"/>
      <c r="GE780" s="47"/>
      <c r="GF780" s="47"/>
      <c r="GG780" s="47"/>
      <c r="GH780" s="47"/>
      <c r="GI780" s="47"/>
      <c r="GJ780" s="47"/>
      <c r="GK780" s="47"/>
      <c r="GL780" s="47"/>
      <c r="GM780" s="47"/>
      <c r="GN780" s="47"/>
      <c r="GO780" s="47"/>
      <c r="GP780" s="47"/>
      <c r="GQ780" s="47"/>
      <c r="GR780" s="47"/>
      <c r="GS780" s="47"/>
      <c r="GT780" s="47"/>
      <c r="GU780" s="47"/>
      <c r="GV780" s="47"/>
      <c r="GW780" s="47"/>
      <c r="GX780" s="47"/>
      <c r="GY780" s="47"/>
      <c r="GZ780" s="47"/>
      <c r="HA780" s="47"/>
      <c r="HB780" s="47"/>
      <c r="HC780" s="47"/>
      <c r="HD780" s="47"/>
      <c r="HE780" s="47"/>
      <c r="HF780" s="47"/>
      <c r="HG780" s="47"/>
      <c r="HH780" s="47"/>
      <c r="HI780" s="47"/>
      <c r="HJ780" s="47"/>
      <c r="HK780" s="47"/>
      <c r="HL780" s="47"/>
      <c r="HM780" s="47"/>
      <c r="HN780" s="47"/>
      <c r="HO780" s="47"/>
      <c r="HP780" s="47"/>
      <c r="HQ780" s="47"/>
      <c r="HR780" s="47"/>
      <c r="HS780" s="47"/>
      <c r="HT780" s="47"/>
      <c r="HU780" s="47"/>
      <c r="HV780" s="47"/>
      <c r="HW780" s="47"/>
      <c r="HX780" s="47"/>
      <c r="HY780" s="47"/>
      <c r="HZ780" s="47"/>
      <c r="IA780" s="47"/>
      <c r="IB780" s="47"/>
      <c r="IC780" s="47"/>
      <c r="ID780" s="47"/>
      <c r="IE780" s="47"/>
      <c r="IF780" s="47"/>
      <c r="IG780" s="47"/>
      <c r="IH780" s="47"/>
      <c r="II780" s="47"/>
      <c r="IJ780" s="47"/>
      <c r="IK780" s="47"/>
      <c r="IL780" s="47"/>
      <c r="IM780" s="47"/>
      <c r="IN780" s="47"/>
      <c r="IO780" s="47"/>
      <c r="IP780" s="47"/>
      <c r="IQ780" s="47"/>
      <c r="IR780" s="47"/>
      <c r="IS780" s="47"/>
      <c r="IT780" s="47"/>
      <c r="IU780" s="47"/>
      <c r="IV780" s="47"/>
      <c r="IW780" s="47"/>
      <c r="IX780" s="47"/>
      <c r="IY780" s="47"/>
      <c r="IZ780" s="47"/>
      <c r="JA780" s="47"/>
      <c r="JB780" s="47"/>
      <c r="JC780" s="47"/>
      <c r="JD780" s="47"/>
      <c r="JE780" s="47"/>
      <c r="JF780" s="47"/>
      <c r="JG780" s="47"/>
      <c r="JH780" s="47"/>
      <c r="JI780" s="47"/>
      <c r="JJ780" s="47"/>
      <c r="JK780" s="47"/>
      <c r="JL780" s="47"/>
      <c r="JM780" s="47"/>
      <c r="JN780" s="47"/>
      <c r="JO780" s="47"/>
      <c r="JP780" s="47"/>
      <c r="JQ780" s="47"/>
      <c r="JR780" s="47"/>
      <c r="JS780" s="47"/>
      <c r="JT780" s="47"/>
      <c r="JU780" s="47"/>
      <c r="JV780" s="47"/>
      <c r="JW780" s="47"/>
      <c r="JX780" s="47"/>
      <c r="JY780" s="47"/>
      <c r="JZ780" s="47"/>
      <c r="KA780" s="47"/>
      <c r="KB780" s="47"/>
      <c r="KC780" s="47"/>
      <c r="KD780" s="47"/>
      <c r="KE780" s="47"/>
      <c r="KF780" s="47"/>
      <c r="KG780" s="47"/>
      <c r="KH780" s="47"/>
      <c r="KI780" s="47"/>
      <c r="KJ780" s="47"/>
      <c r="KK780" s="47"/>
      <c r="KL780" s="47"/>
      <c r="KM780" s="47"/>
      <c r="KN780" s="47"/>
      <c r="KO780" s="47"/>
      <c r="KP780" s="47"/>
      <c r="KQ780" s="47"/>
      <c r="KR780" s="47"/>
      <c r="KS780" s="47"/>
      <c r="KT780" s="47"/>
      <c r="KU780" s="47"/>
      <c r="KV780" s="47"/>
      <c r="KW780" s="47"/>
      <c r="KX780" s="47"/>
      <c r="KY780" s="47"/>
      <c r="KZ780" s="47"/>
      <c r="LA780" s="47"/>
      <c r="LB780" s="47"/>
      <c r="LC780" s="47"/>
      <c r="LD780" s="47"/>
      <c r="LE780" s="47"/>
      <c r="LF780" s="47"/>
      <c r="LG780" s="47"/>
      <c r="LH780" s="47"/>
      <c r="LI780" s="47"/>
      <c r="LJ780" s="47"/>
      <c r="LK780" s="47"/>
      <c r="LL780" s="47"/>
      <c r="LM780" s="47"/>
      <c r="LN780" s="47"/>
      <c r="LO780" s="47"/>
      <c r="LP780" s="47"/>
      <c r="LQ780" s="47"/>
      <c r="LR780" s="47"/>
      <c r="LS780" s="47"/>
      <c r="LT780" s="47"/>
      <c r="LU780" s="47"/>
      <c r="LV780" s="47"/>
      <c r="LW780" s="47"/>
      <c r="LX780" s="47"/>
      <c r="LY780" s="47"/>
      <c r="LZ780" s="47"/>
      <c r="MA780" s="47"/>
      <c r="MB780" s="47"/>
      <c r="MC780" s="47"/>
      <c r="MD780" s="47"/>
      <c r="ME780" s="47"/>
      <c r="MF780" s="47"/>
      <c r="MG780" s="47"/>
      <c r="MH780" s="47"/>
      <c r="MI780" s="47"/>
      <c r="MJ780" s="47"/>
      <c r="MK780" s="47"/>
      <c r="ML780" s="47"/>
      <c r="MM780" s="47"/>
      <c r="MN780" s="47"/>
      <c r="MO780" s="47"/>
      <c r="MP780" s="47"/>
      <c r="MQ780" s="47"/>
      <c r="MR780" s="47"/>
      <c r="MS780" s="47"/>
      <c r="MT780" s="47"/>
      <c r="MU780" s="47"/>
      <c r="MV780" s="47"/>
      <c r="MW780" s="47"/>
      <c r="MX780" s="47"/>
      <c r="MY780" s="47"/>
      <c r="MZ780" s="47"/>
      <c r="NA780" s="47"/>
      <c r="NB780" s="47"/>
      <c r="NC780" s="47"/>
      <c r="ND780" s="47"/>
      <c r="NE780" s="47"/>
      <c r="NF780" s="47"/>
      <c r="NG780" s="47"/>
      <c r="NH780" s="47"/>
      <c r="NI780" s="47"/>
      <c r="NJ780" s="47"/>
      <c r="NK780" s="47"/>
      <c r="NL780" s="47"/>
      <c r="NM780" s="47"/>
      <c r="NN780" s="47"/>
      <c r="NO780" s="47"/>
      <c r="NP780" s="47"/>
      <c r="NQ780" s="47"/>
      <c r="NR780" s="47"/>
      <c r="NS780" s="47"/>
      <c r="NT780" s="47"/>
      <c r="NU780" s="47"/>
      <c r="NV780" s="47"/>
      <c r="NW780" s="47"/>
      <c r="NX780" s="47"/>
      <c r="NY780" s="47"/>
      <c r="NZ780" s="47"/>
      <c r="OA780" s="47"/>
      <c r="OB780" s="47"/>
      <c r="OC780" s="47"/>
      <c r="OD780" s="47"/>
      <c r="OE780" s="47"/>
      <c r="OF780" s="47"/>
      <c r="OG780" s="47"/>
      <c r="OH780" s="47"/>
      <c r="OI780" s="47"/>
      <c r="OJ780" s="47"/>
      <c r="OK780" s="47"/>
      <c r="OL780" s="47"/>
      <c r="OM780" s="47"/>
      <c r="ON780" s="47"/>
      <c r="OO780" s="47"/>
      <c r="OP780" s="47"/>
      <c r="OQ780" s="47"/>
      <c r="OR780" s="47"/>
      <c r="OS780" s="47"/>
      <c r="OT780" s="47"/>
      <c r="OU780" s="47"/>
      <c r="OV780" s="47"/>
      <c r="OW780" s="47"/>
      <c r="OX780" s="47"/>
      <c r="OY780" s="47"/>
      <c r="OZ780" s="47"/>
      <c r="PA780" s="47"/>
      <c r="PB780" s="47"/>
      <c r="PC780" s="47"/>
      <c r="PD780" s="47"/>
      <c r="PE780" s="47"/>
      <c r="PF780" s="47"/>
      <c r="PG780" s="47"/>
      <c r="PH780" s="47"/>
      <c r="PI780" s="47"/>
      <c r="PJ780" s="47"/>
      <c r="PK780" s="47"/>
      <c r="PL780" s="47"/>
      <c r="PM780" s="47"/>
      <c r="PN780" s="47"/>
      <c r="PO780" s="47"/>
      <c r="PP780" s="47"/>
      <c r="PQ780" s="47"/>
      <c r="PR780" s="47"/>
      <c r="PS780" s="47"/>
      <c r="PT780" s="47"/>
      <c r="PU780" s="47"/>
      <c r="PV780" s="47"/>
      <c r="PW780" s="47"/>
      <c r="PX780" s="47"/>
      <c r="PY780" s="47"/>
      <c r="PZ780" s="47"/>
      <c r="QA780" s="47"/>
      <c r="QB780" s="47"/>
      <c r="QC780" s="47"/>
      <c r="QD780" s="47"/>
      <c r="QE780" s="47"/>
      <c r="QF780" s="47"/>
      <c r="QG780" s="47"/>
      <c r="QH780" s="47"/>
      <c r="QI780" s="47"/>
      <c r="QJ780" s="47"/>
      <c r="QK780" s="47"/>
      <c r="QL780" s="47"/>
      <c r="QM780" s="47"/>
      <c r="QN780" s="47"/>
      <c r="QO780" s="47"/>
      <c r="QP780" s="47"/>
      <c r="QQ780" s="47"/>
      <c r="QR780" s="47"/>
      <c r="QS780" s="47"/>
      <c r="QT780" s="47"/>
      <c r="QU780" s="47"/>
      <c r="QV780" s="47"/>
      <c r="QW780" s="47"/>
      <c r="QX780" s="47"/>
      <c r="QY780" s="47"/>
      <c r="QZ780" s="47"/>
      <c r="RA780" s="47"/>
      <c r="RB780" s="47"/>
      <c r="RC780" s="47"/>
      <c r="RD780" s="47"/>
      <c r="RE780" s="47"/>
      <c r="RF780" s="47"/>
      <c r="RG780" s="47"/>
      <c r="RH780" s="47"/>
      <c r="RI780" s="47"/>
      <c r="RJ780" s="47"/>
      <c r="RK780" s="47"/>
      <c r="RL780" s="47"/>
      <c r="RM780" s="47"/>
      <c r="RN780" s="47"/>
      <c r="RO780" s="47"/>
      <c r="RP780" s="47"/>
      <c r="RQ780" s="47"/>
      <c r="RR780" s="47"/>
      <c r="RS780" s="47"/>
      <c r="RT780" s="47"/>
      <c r="RU780" s="47"/>
      <c r="RV780" s="47"/>
      <c r="RW780" s="47"/>
      <c r="RX780" s="47"/>
      <c r="RY780" s="47"/>
      <c r="RZ780" s="47"/>
      <c r="SA780" s="47"/>
      <c r="SB780" s="47"/>
      <c r="SC780" s="47"/>
      <c r="SD780" s="47"/>
      <c r="SE780" s="47"/>
      <c r="SF780" s="47"/>
      <c r="SG780" s="47"/>
      <c r="SH780" s="47"/>
      <c r="SI780" s="47"/>
      <c r="SJ780" s="47"/>
      <c r="SK780" s="47"/>
      <c r="SL780" s="47"/>
      <c r="SM780" s="47"/>
      <c r="SN780" s="47"/>
      <c r="SO780" s="47"/>
      <c r="SP780" s="47"/>
      <c r="SQ780" s="47"/>
      <c r="SR780" s="47"/>
      <c r="SS780" s="47"/>
      <c r="ST780" s="47"/>
      <c r="SU780" s="47"/>
      <c r="SV780" s="47"/>
      <c r="SW780" s="47"/>
      <c r="SX780" s="47"/>
      <c r="SY780" s="47"/>
      <c r="SZ780" s="47"/>
      <c r="TA780" s="47"/>
      <c r="TB780" s="47"/>
      <c r="TC780" s="47"/>
      <c r="TD780" s="47"/>
      <c r="TE780" s="47"/>
      <c r="TF780" s="47"/>
      <c r="TG780" s="47"/>
      <c r="TH780" s="47"/>
      <c r="TI780" s="47"/>
      <c r="TJ780" s="47"/>
      <c r="TK780" s="47"/>
      <c r="TL780" s="47"/>
      <c r="TM780" s="47"/>
      <c r="TN780" s="47"/>
      <c r="TO780" s="47"/>
      <c r="TP780" s="47"/>
      <c r="TQ780" s="47"/>
      <c r="TR780" s="47"/>
      <c r="TS780" s="47"/>
      <c r="TT780" s="47"/>
      <c r="TU780" s="47"/>
      <c r="TV780" s="47"/>
      <c r="TW780" s="47"/>
      <c r="TX780" s="47"/>
      <c r="TY780" s="47"/>
      <c r="TZ780" s="47"/>
      <c r="UA780" s="47"/>
      <c r="UB780" s="47"/>
      <c r="UC780" s="47"/>
      <c r="UD780" s="47"/>
      <c r="UE780" s="47"/>
      <c r="UF780" s="47"/>
      <c r="UG780" s="47"/>
      <c r="UH780" s="47"/>
      <c r="UI780" s="47"/>
      <c r="UJ780" s="47"/>
      <c r="UK780" s="47"/>
      <c r="UL780" s="47"/>
      <c r="UM780" s="47"/>
      <c r="UN780" s="47"/>
      <c r="UO780" s="47"/>
      <c r="UP780" s="47"/>
      <c r="UQ780" s="47"/>
      <c r="UR780" s="47"/>
      <c r="US780" s="47"/>
      <c r="UT780" s="47"/>
      <c r="UU780" s="47"/>
      <c r="UV780" s="47"/>
      <c r="UW780" s="47"/>
      <c r="UX780" s="47"/>
      <c r="UY780" s="47"/>
      <c r="UZ780" s="47"/>
      <c r="VA780" s="47"/>
      <c r="VB780" s="47"/>
      <c r="VC780" s="47"/>
      <c r="VD780" s="47"/>
      <c r="VE780" s="47"/>
      <c r="VF780" s="47"/>
      <c r="VG780" s="47"/>
      <c r="VH780" s="47"/>
      <c r="VI780" s="47"/>
      <c r="VJ780" s="47"/>
      <c r="VK780" s="47"/>
      <c r="VL780" s="47"/>
      <c r="VM780" s="47"/>
      <c r="VN780" s="47"/>
      <c r="VO780" s="47"/>
      <c r="VP780" s="47"/>
      <c r="VQ780" s="47"/>
      <c r="VR780" s="47"/>
      <c r="VS780" s="47"/>
      <c r="VT780" s="47"/>
      <c r="VU780" s="47"/>
      <c r="VV780" s="47"/>
      <c r="VW780" s="47"/>
      <c r="VX780" s="47"/>
      <c r="VY780" s="47"/>
      <c r="VZ780" s="47"/>
      <c r="WA780" s="47"/>
      <c r="WB780" s="47"/>
      <c r="WC780" s="47"/>
      <c r="WD780" s="47"/>
      <c r="WE780" s="47"/>
      <c r="WF780" s="47"/>
      <c r="WG780" s="47"/>
      <c r="WH780" s="47"/>
      <c r="WI780" s="47"/>
      <c r="WJ780" s="47"/>
      <c r="WK780" s="47"/>
      <c r="WL780" s="47"/>
      <c r="WM780" s="47"/>
      <c r="WN780" s="47"/>
      <c r="WO780" s="47"/>
      <c r="WP780" s="47"/>
      <c r="WQ780" s="47"/>
      <c r="WR780" s="47"/>
      <c r="WS780" s="47"/>
      <c r="WT780" s="47"/>
      <c r="WU780" s="47"/>
      <c r="WV780" s="47"/>
      <c r="WW780" s="47"/>
      <c r="WX780" s="47"/>
      <c r="WY780" s="47"/>
      <c r="WZ780" s="47"/>
      <c r="XA780" s="47"/>
      <c r="XB780" s="47"/>
      <c r="XC780" s="47"/>
      <c r="XD780" s="47"/>
      <c r="XE780" s="47"/>
      <c r="XF780" s="47"/>
      <c r="XG780" s="47"/>
      <c r="XH780" s="47"/>
      <c r="XI780" s="47"/>
      <c r="XJ780" s="47"/>
      <c r="XK780" s="47"/>
      <c r="XL780" s="47"/>
      <c r="XM780" s="47"/>
      <c r="XN780" s="47"/>
      <c r="XO780" s="47"/>
      <c r="XP780" s="47"/>
      <c r="XQ780" s="47"/>
      <c r="XR780" s="47"/>
      <c r="XS780" s="47"/>
      <c r="XT780" s="47"/>
      <c r="XU780" s="47"/>
      <c r="XV780" s="47"/>
      <c r="XW780" s="47"/>
      <c r="XX780" s="47"/>
      <c r="XY780" s="47"/>
      <c r="XZ780" s="47"/>
      <c r="YA780" s="47"/>
      <c r="YB780" s="47"/>
      <c r="YC780" s="47"/>
      <c r="YD780" s="47"/>
      <c r="YE780" s="47"/>
      <c r="YF780" s="47"/>
      <c r="YG780" s="47"/>
      <c r="YH780" s="47"/>
      <c r="YI780" s="47"/>
      <c r="YJ780" s="47"/>
      <c r="YK780" s="47"/>
      <c r="YL780" s="47"/>
      <c r="YM780" s="47"/>
      <c r="YN780" s="47"/>
      <c r="YO780" s="47"/>
      <c r="YP780" s="47"/>
      <c r="YQ780" s="47"/>
      <c r="YR780" s="47"/>
      <c r="YS780" s="47"/>
      <c r="YT780" s="47"/>
      <c r="YU780" s="47"/>
      <c r="YV780" s="47"/>
      <c r="YW780" s="47"/>
      <c r="YX780" s="47"/>
      <c r="YY780" s="47"/>
      <c r="YZ780" s="47"/>
      <c r="ZA780" s="47"/>
      <c r="ZB780" s="47"/>
      <c r="ZC780" s="47"/>
      <c r="ZD780" s="47"/>
      <c r="ZE780" s="47"/>
      <c r="ZF780" s="47"/>
      <c r="ZG780" s="47"/>
      <c r="ZH780" s="47"/>
      <c r="ZI780" s="47"/>
      <c r="ZJ780" s="47"/>
      <c r="ZK780" s="47"/>
      <c r="ZL780" s="47"/>
      <c r="ZM780" s="47"/>
      <c r="ZN780" s="47"/>
      <c r="ZO780" s="47"/>
      <c r="ZP780" s="47"/>
      <c r="ZQ780" s="47"/>
      <c r="ZR780" s="47"/>
      <c r="ZS780" s="47"/>
      <c r="ZT780" s="47"/>
      <c r="ZU780" s="47"/>
      <c r="ZV780" s="47"/>
      <c r="ZW780" s="47"/>
      <c r="ZX780" s="47"/>
      <c r="ZY780" s="47"/>
      <c r="ZZ780" s="47"/>
      <c r="AAA780" s="47"/>
      <c r="AAB780" s="47"/>
      <c r="AAC780" s="47"/>
      <c r="AAD780" s="47"/>
      <c r="AAE780" s="47"/>
      <c r="AAF780" s="47"/>
      <c r="AAG780" s="47"/>
      <c r="AAH780" s="47"/>
      <c r="AAI780" s="47"/>
      <c r="AAJ780" s="47"/>
      <c r="AAK780" s="47"/>
      <c r="AAL780" s="47"/>
      <c r="AAM780" s="47"/>
      <c r="AAN780" s="47"/>
      <c r="AAO780" s="47"/>
      <c r="AAP780" s="47"/>
      <c r="AAQ780" s="47"/>
      <c r="AAR780" s="47"/>
      <c r="AAS780" s="47"/>
      <c r="AAT780" s="47"/>
      <c r="AAU780" s="47"/>
      <c r="AAV780" s="47"/>
      <c r="AAW780" s="47"/>
      <c r="AAX780" s="47"/>
      <c r="AAY780" s="47"/>
      <c r="AAZ780" s="47"/>
      <c r="ABA780" s="47"/>
      <c r="ABB780" s="47"/>
      <c r="ABC780" s="47"/>
      <c r="ABD780" s="47"/>
      <c r="ABE780" s="47"/>
      <c r="ABF780" s="47"/>
      <c r="ABG780" s="47"/>
      <c r="ABH780" s="47"/>
      <c r="ABI780" s="47"/>
      <c r="ABJ780" s="47"/>
      <c r="ABK780" s="47"/>
      <c r="ABL780" s="47"/>
      <c r="ABM780" s="47"/>
      <c r="ABN780" s="47"/>
      <c r="ABO780" s="47"/>
      <c r="ABP780" s="47"/>
      <c r="ABQ780" s="47"/>
      <c r="ABR780" s="47"/>
      <c r="ABS780" s="47"/>
      <c r="ABT780" s="47"/>
      <c r="ABU780" s="47"/>
      <c r="ABV780" s="47"/>
      <c r="ABW780" s="47"/>
      <c r="ABX780" s="47"/>
      <c r="ABY780" s="47"/>
      <c r="ABZ780" s="47"/>
      <c r="ACA780" s="47"/>
      <c r="ACB780" s="47"/>
      <c r="ACC780" s="47"/>
      <c r="ACD780" s="47"/>
      <c r="ACE780" s="47"/>
      <c r="ACF780" s="47"/>
      <c r="ACG780" s="47"/>
      <c r="ACH780" s="47"/>
      <c r="ACI780" s="47"/>
      <c r="ACJ780" s="47"/>
      <c r="ACK780" s="47"/>
      <c r="ACL780" s="47"/>
      <c r="ACM780" s="47"/>
      <c r="ACN780" s="47"/>
      <c r="ACO780" s="47"/>
      <c r="ACP780" s="47"/>
      <c r="ACQ780" s="47"/>
      <c r="ACR780" s="47"/>
      <c r="ACS780" s="47"/>
      <c r="ACT780" s="47"/>
      <c r="ACU780" s="47"/>
      <c r="ACV780" s="47"/>
      <c r="ACW780" s="47"/>
      <c r="ACX780" s="47"/>
      <c r="ACY780" s="47"/>
      <c r="ACZ780" s="47"/>
      <c r="ADA780" s="47"/>
      <c r="ADB780" s="47"/>
      <c r="ADC780" s="47"/>
      <c r="ADD780" s="47"/>
      <c r="ADE780" s="47"/>
      <c r="ADF780" s="47"/>
      <c r="ADG780" s="47"/>
      <c r="ADH780" s="47"/>
      <c r="ADI780" s="47"/>
      <c r="ADJ780" s="47"/>
      <c r="ADK780" s="47"/>
      <c r="ADL780" s="47"/>
      <c r="ADM780" s="47"/>
      <c r="ADN780" s="47"/>
      <c r="ADO780" s="47"/>
      <c r="ADP780" s="47"/>
    </row>
    <row r="781" spans="3:796" x14ac:dyDescent="0.4">
      <c r="C781" s="66"/>
      <c r="D781" s="43">
        <f>(1/$D$5)*学習!AB59</f>
        <v>1</v>
      </c>
      <c r="I781" s="67">
        <v>770</v>
      </c>
      <c r="J781" s="45">
        <v>-4.442530898281314E-3</v>
      </c>
      <c r="K781" s="45">
        <v>-0.10629077520276066</v>
      </c>
      <c r="L781" s="45">
        <v>-5.0039930621554693E-2</v>
      </c>
      <c r="M781" s="45">
        <v>-1.2169810628233092E-2</v>
      </c>
      <c r="N781" s="45">
        <v>0.10630909756375975</v>
      </c>
      <c r="O781" s="45">
        <v>-0.15618655729628367</v>
      </c>
      <c r="P781" s="45">
        <v>1.8089240885818283E-2</v>
      </c>
      <c r="Q781" s="45">
        <v>0.26452877660671248</v>
      </c>
      <c r="R781" s="45">
        <v>9.8035235671884748E-3</v>
      </c>
      <c r="S781" s="45">
        <v>-0.19429922943769493</v>
      </c>
      <c r="T781" s="45">
        <v>-2.4471640954832518E-2</v>
      </c>
      <c r="U781" s="45">
        <v>-0.12297967434042437</v>
      </c>
      <c r="V781" s="45">
        <v>6.135201277975811E-2</v>
      </c>
      <c r="W781" s="45">
        <v>0.10807921374014451</v>
      </c>
      <c r="X781" s="45">
        <v>0.17219934698907147</v>
      </c>
      <c r="Y781" s="45">
        <v>0.24256648529972719</v>
      </c>
      <c r="Z781" s="45">
        <v>-2.5117049965394544E-2</v>
      </c>
      <c r="AA781" s="45">
        <v>8.2058410088508213E-2</v>
      </c>
      <c r="AB781" s="45">
        <v>0.17180848673839766</v>
      </c>
      <c r="AC781" s="45">
        <v>3.7273803496833478E-2</v>
      </c>
      <c r="AD781" s="45">
        <v>0.13352217969365152</v>
      </c>
      <c r="AE781" s="45">
        <v>3.541025570654377E-2</v>
      </c>
      <c r="AF781" s="45">
        <v>8.4484074030833481E-2</v>
      </c>
      <c r="AG781" s="45">
        <v>8.2343648735681133E-2</v>
      </c>
      <c r="AH781" s="45">
        <v>2.331373439200711E-2</v>
      </c>
      <c r="AI781" s="45">
        <v>-0.1732270316837709</v>
      </c>
      <c r="AJ781" s="45">
        <v>-5.1039506222578697E-2</v>
      </c>
      <c r="AK781" s="45">
        <v>-7.605226215727797E-4</v>
      </c>
      <c r="AL781" s="45">
        <v>-0.15845836994668244</v>
      </c>
      <c r="AM781" s="45">
        <v>-6.2299721492367961E-2</v>
      </c>
      <c r="AN781" s="45">
        <v>0.16310658745441134</v>
      </c>
      <c r="AO781" s="45">
        <v>-9.4684297491463482E-2</v>
      </c>
      <c r="AP781" s="45">
        <v>-3.4005688651634149E-2</v>
      </c>
      <c r="AQ781" s="45">
        <v>6.7929518819791715E-2</v>
      </c>
      <c r="AR781" s="45">
        <v>3.3672229616431737E-2</v>
      </c>
      <c r="AS781" s="45">
        <v>2.7615224167896728E-2</v>
      </c>
      <c r="AT781" s="45">
        <v>0.16027848771384373</v>
      </c>
      <c r="AU781" s="45">
        <v>-7.0707942197042573E-2</v>
      </c>
      <c r="AV781" s="45">
        <v>6.2372470285170338E-2</v>
      </c>
      <c r="AW781" s="45">
        <v>1.8194575729975945E-2</v>
      </c>
      <c r="AX781" s="45">
        <v>-2.022552070607838E-2</v>
      </c>
      <c r="AY781" s="45">
        <v>-2.1006016455738515E-2</v>
      </c>
      <c r="AZ781" s="45">
        <v>3.1554507383802909E-2</v>
      </c>
      <c r="BA781" s="45">
        <v>-5.6374032315211806E-2</v>
      </c>
      <c r="BB781" s="45">
        <v>1.7527136124457127E-2</v>
      </c>
      <c r="BC781" s="45">
        <v>0.18403297109591163</v>
      </c>
      <c r="BD781" s="45">
        <v>3.3684411209986199E-2</v>
      </c>
      <c r="BE781" s="45">
        <v>-5.5535784755933064E-2</v>
      </c>
      <c r="BF781" s="45">
        <v>5.8144905675168848E-2</v>
      </c>
      <c r="BG781" s="45">
        <v>-0.12507984290288129</v>
      </c>
      <c r="BH781" s="45">
        <v>-8.2682670086899876E-2</v>
      </c>
      <c r="BI781" s="45">
        <v>-0.15604167639686964</v>
      </c>
      <c r="BJ781" s="45">
        <v>-8.3711795380442891E-2</v>
      </c>
      <c r="BK781" s="45">
        <v>4.9662532829351805E-2</v>
      </c>
      <c r="BL781" s="45">
        <v>-3.2124891724359547E-2</v>
      </c>
      <c r="BM781" s="45">
        <v>-0.19911701714722041</v>
      </c>
      <c r="BN781" s="45">
        <v>-0.13124078468838069</v>
      </c>
      <c r="BO781" s="45">
        <v>-0.17880516259904974</v>
      </c>
      <c r="BP781" s="45">
        <v>-0.10432890982542441</v>
      </c>
      <c r="BQ781" s="45">
        <v>4.4892878897908717E-2</v>
      </c>
      <c r="BR781" s="45">
        <v>9.1961059607978166E-2</v>
      </c>
      <c r="BS781" s="45">
        <v>3.715717333722867E-2</v>
      </c>
      <c r="BT781" s="45">
        <v>0.16779032504319691</v>
      </c>
      <c r="BU781" s="45">
        <v>0.11055132363901354</v>
      </c>
      <c r="BV781" s="45">
        <v>2.1325554303389543E-2</v>
      </c>
      <c r="BW781" s="45">
        <v>-0.12750972051385145</v>
      </c>
      <c r="BX781" s="45">
        <v>-0.19104520670349909</v>
      </c>
      <c r="BY781" s="45">
        <v>0.11422777220946619</v>
      </c>
      <c r="BZ781" s="45">
        <v>2.4370660760076265E-2</v>
      </c>
      <c r="CA781" s="45">
        <v>-7.8812412004117104E-3</v>
      </c>
      <c r="CB781" s="45">
        <v>-1.8010814174965258E-2</v>
      </c>
      <c r="CC781" s="45">
        <v>-1.6637074356770691E-2</v>
      </c>
      <c r="CD781" s="45">
        <v>-7.6038681119754342E-2</v>
      </c>
      <c r="CE781" s="45">
        <v>-0.12489345177610339</v>
      </c>
      <c r="CF781" s="45">
        <v>9.3797327126615593E-2</v>
      </c>
      <c r="CG781" s="45">
        <v>8.6296685652527075E-3</v>
      </c>
      <c r="CH781" s="45">
        <v>-0.15060325250135634</v>
      </c>
      <c r="CI781" s="45">
        <v>-0.12275340979309782</v>
      </c>
      <c r="CJ781" s="45">
        <v>-0.38249770427670432</v>
      </c>
      <c r="CK781" s="45">
        <v>0.18282220770120275</v>
      </c>
      <c r="CL781" s="45">
        <v>9.0012326562344779E-3</v>
      </c>
      <c r="CM781" s="45">
        <v>3.8921471515947909E-2</v>
      </c>
      <c r="CN781" s="45">
        <v>0.11468015907378035</v>
      </c>
      <c r="CO781" s="45">
        <v>1.8123675986640383E-2</v>
      </c>
      <c r="CP781" s="45">
        <v>2.3570802848306856E-3</v>
      </c>
      <c r="CQ781" s="45">
        <v>8.1116973952828755E-2</v>
      </c>
      <c r="CR781" s="45">
        <v>5.3147441890423726E-3</v>
      </c>
      <c r="CS781" s="45">
        <v>3.5821102574740471E-2</v>
      </c>
      <c r="CT781" s="45">
        <v>1.7343257500919293E-2</v>
      </c>
      <c r="CU781" s="45">
        <v>-1.2682189422477298E-2</v>
      </c>
      <c r="CV781" s="45">
        <v>6.9699202671815341E-2</v>
      </c>
      <c r="CW781" s="45">
        <v>0.18001725772598912</v>
      </c>
      <c r="CX781" s="45">
        <v>-0.14649477530521302</v>
      </c>
      <c r="CY781" s="45">
        <v>8.4806158923618785E-2</v>
      </c>
      <c r="CZ781" s="45">
        <v>2.1001394217903757E-2</v>
      </c>
      <c r="DA781" s="45">
        <v>-5.7300923221657217E-2</v>
      </c>
      <c r="DB781" s="45">
        <v>6.1732932753774422E-2</v>
      </c>
      <c r="DC781" s="45">
        <v>-0.12257293825920641</v>
      </c>
      <c r="DD781" s="45">
        <v>1.6621468650325971E-2</v>
      </c>
      <c r="DE781" s="45">
        <v>-4.2229595809508198E-2</v>
      </c>
      <c r="DF781" s="47"/>
      <c r="DG781" s="47"/>
      <c r="DH781" s="47"/>
      <c r="DI781" s="47"/>
      <c r="DJ781" s="47"/>
      <c r="DK781" s="47"/>
      <c r="DL781" s="47"/>
      <c r="DM781" s="47"/>
      <c r="DN781" s="47"/>
      <c r="DO781" s="47"/>
      <c r="DP781" s="47"/>
      <c r="DQ781" s="47"/>
      <c r="DR781" s="47"/>
      <c r="DS781" s="47"/>
      <c r="DT781" s="47"/>
      <c r="DU781" s="47"/>
      <c r="DV781" s="47"/>
      <c r="DW781" s="47"/>
      <c r="DX781" s="47"/>
      <c r="DY781" s="47"/>
      <c r="DZ781" s="47"/>
      <c r="EA781" s="47"/>
      <c r="EB781" s="47"/>
      <c r="EC781" s="47"/>
      <c r="ED781" s="47"/>
      <c r="EE781" s="47"/>
      <c r="EF781" s="47"/>
      <c r="EG781" s="47"/>
      <c r="EH781" s="47"/>
      <c r="EI781" s="47"/>
      <c r="EJ781" s="47"/>
      <c r="EK781" s="47"/>
      <c r="EL781" s="47"/>
      <c r="EM781" s="47"/>
      <c r="EN781" s="47"/>
      <c r="EO781" s="47"/>
      <c r="EP781" s="47"/>
      <c r="EQ781" s="47"/>
      <c r="ER781" s="47"/>
      <c r="ES781" s="47"/>
      <c r="ET781" s="47"/>
      <c r="EU781" s="47"/>
      <c r="EV781" s="47"/>
      <c r="EW781" s="47"/>
      <c r="EX781" s="47"/>
      <c r="EY781" s="47"/>
      <c r="EZ781" s="47"/>
      <c r="FA781" s="47"/>
      <c r="FB781" s="47"/>
      <c r="FC781" s="47"/>
      <c r="FD781" s="47"/>
      <c r="FE781" s="47"/>
      <c r="FF781" s="47"/>
      <c r="FG781" s="47"/>
      <c r="FH781" s="47"/>
      <c r="FI781" s="47"/>
      <c r="FJ781" s="47"/>
      <c r="FK781" s="47"/>
      <c r="FL781" s="47"/>
      <c r="FM781" s="47"/>
      <c r="FN781" s="47"/>
      <c r="FO781" s="47"/>
      <c r="FP781" s="47"/>
      <c r="FQ781" s="47"/>
      <c r="FR781" s="47"/>
      <c r="FS781" s="47"/>
      <c r="FT781" s="47"/>
      <c r="FU781" s="47"/>
      <c r="FV781" s="47"/>
      <c r="FW781" s="47"/>
      <c r="FX781" s="47"/>
      <c r="FY781" s="47"/>
      <c r="FZ781" s="47"/>
      <c r="GA781" s="47"/>
      <c r="GB781" s="47"/>
      <c r="GC781" s="47"/>
      <c r="GD781" s="47"/>
      <c r="GE781" s="47"/>
      <c r="GF781" s="47"/>
      <c r="GG781" s="47"/>
      <c r="GH781" s="47"/>
      <c r="GI781" s="47"/>
      <c r="GJ781" s="47"/>
      <c r="GK781" s="47"/>
      <c r="GL781" s="47"/>
      <c r="GM781" s="47"/>
      <c r="GN781" s="47"/>
      <c r="GO781" s="47"/>
      <c r="GP781" s="47"/>
      <c r="GQ781" s="47"/>
      <c r="GR781" s="47"/>
      <c r="GS781" s="47"/>
      <c r="GT781" s="47"/>
      <c r="GU781" s="47"/>
      <c r="GV781" s="47"/>
      <c r="GW781" s="47"/>
      <c r="GX781" s="47"/>
      <c r="GY781" s="47"/>
      <c r="GZ781" s="47"/>
      <c r="HA781" s="47"/>
      <c r="HB781" s="47"/>
      <c r="HC781" s="47"/>
      <c r="HD781" s="47"/>
      <c r="HE781" s="47"/>
      <c r="HF781" s="47"/>
      <c r="HG781" s="47"/>
      <c r="HH781" s="47"/>
      <c r="HI781" s="47"/>
      <c r="HJ781" s="47"/>
      <c r="HK781" s="47"/>
      <c r="HL781" s="47"/>
      <c r="HM781" s="47"/>
      <c r="HN781" s="47"/>
      <c r="HO781" s="47"/>
      <c r="HP781" s="47"/>
      <c r="HQ781" s="47"/>
      <c r="HR781" s="47"/>
      <c r="HS781" s="47"/>
      <c r="HT781" s="47"/>
      <c r="HU781" s="47"/>
      <c r="HV781" s="47"/>
      <c r="HW781" s="47"/>
      <c r="HX781" s="47"/>
      <c r="HY781" s="47"/>
      <c r="HZ781" s="47"/>
      <c r="IA781" s="47"/>
      <c r="IB781" s="47"/>
      <c r="IC781" s="47"/>
      <c r="ID781" s="47"/>
      <c r="IE781" s="47"/>
      <c r="IF781" s="47"/>
      <c r="IG781" s="47"/>
      <c r="IH781" s="47"/>
      <c r="II781" s="47"/>
      <c r="IJ781" s="47"/>
      <c r="IK781" s="47"/>
      <c r="IL781" s="47"/>
      <c r="IM781" s="47"/>
      <c r="IN781" s="47"/>
      <c r="IO781" s="47"/>
      <c r="IP781" s="47"/>
      <c r="IQ781" s="47"/>
      <c r="IR781" s="47"/>
      <c r="IS781" s="47"/>
      <c r="IT781" s="47"/>
      <c r="IU781" s="47"/>
      <c r="IV781" s="47"/>
      <c r="IW781" s="47"/>
      <c r="IX781" s="47"/>
      <c r="IY781" s="47"/>
      <c r="IZ781" s="47"/>
      <c r="JA781" s="47"/>
      <c r="JB781" s="47"/>
      <c r="JC781" s="47"/>
      <c r="JD781" s="47"/>
      <c r="JE781" s="47"/>
      <c r="JF781" s="47"/>
      <c r="JG781" s="47"/>
      <c r="JH781" s="47"/>
      <c r="JI781" s="47"/>
      <c r="JJ781" s="47"/>
      <c r="JK781" s="47"/>
      <c r="JL781" s="47"/>
      <c r="JM781" s="47"/>
      <c r="JN781" s="47"/>
      <c r="JO781" s="47"/>
      <c r="JP781" s="47"/>
      <c r="JQ781" s="47"/>
      <c r="JR781" s="47"/>
      <c r="JS781" s="47"/>
      <c r="JT781" s="47"/>
      <c r="JU781" s="47"/>
      <c r="JV781" s="47"/>
      <c r="JW781" s="47"/>
      <c r="JX781" s="47"/>
      <c r="JY781" s="47"/>
      <c r="JZ781" s="47"/>
      <c r="KA781" s="47"/>
      <c r="KB781" s="47"/>
      <c r="KC781" s="47"/>
      <c r="KD781" s="47"/>
      <c r="KE781" s="47"/>
      <c r="KF781" s="47"/>
      <c r="KG781" s="47"/>
      <c r="KH781" s="47"/>
      <c r="KI781" s="47"/>
      <c r="KJ781" s="47"/>
      <c r="KK781" s="47"/>
      <c r="KL781" s="47"/>
      <c r="KM781" s="47"/>
      <c r="KN781" s="47"/>
      <c r="KO781" s="47"/>
      <c r="KP781" s="47"/>
      <c r="KQ781" s="47"/>
      <c r="KR781" s="47"/>
      <c r="KS781" s="47"/>
      <c r="KT781" s="47"/>
      <c r="KU781" s="47"/>
      <c r="KV781" s="47"/>
      <c r="KW781" s="47"/>
      <c r="KX781" s="47"/>
      <c r="KY781" s="47"/>
      <c r="KZ781" s="47"/>
      <c r="LA781" s="47"/>
      <c r="LB781" s="47"/>
      <c r="LC781" s="47"/>
      <c r="LD781" s="47"/>
      <c r="LE781" s="47"/>
      <c r="LF781" s="47"/>
      <c r="LG781" s="47"/>
      <c r="LH781" s="47"/>
      <c r="LI781" s="47"/>
      <c r="LJ781" s="47"/>
      <c r="LK781" s="47"/>
      <c r="LL781" s="47"/>
      <c r="LM781" s="47"/>
      <c r="LN781" s="47"/>
      <c r="LO781" s="47"/>
      <c r="LP781" s="47"/>
      <c r="LQ781" s="47"/>
      <c r="LR781" s="47"/>
      <c r="LS781" s="47"/>
      <c r="LT781" s="47"/>
      <c r="LU781" s="47"/>
      <c r="LV781" s="47"/>
      <c r="LW781" s="47"/>
      <c r="LX781" s="47"/>
      <c r="LY781" s="47"/>
      <c r="LZ781" s="47"/>
      <c r="MA781" s="47"/>
      <c r="MB781" s="47"/>
      <c r="MC781" s="47"/>
      <c r="MD781" s="47"/>
      <c r="ME781" s="47"/>
      <c r="MF781" s="47"/>
      <c r="MG781" s="47"/>
      <c r="MH781" s="47"/>
      <c r="MI781" s="47"/>
      <c r="MJ781" s="47"/>
      <c r="MK781" s="47"/>
      <c r="ML781" s="47"/>
      <c r="MM781" s="47"/>
      <c r="MN781" s="47"/>
      <c r="MO781" s="47"/>
      <c r="MP781" s="47"/>
      <c r="MQ781" s="47"/>
      <c r="MR781" s="47"/>
      <c r="MS781" s="47"/>
      <c r="MT781" s="47"/>
      <c r="MU781" s="47"/>
      <c r="MV781" s="47"/>
      <c r="MW781" s="47"/>
      <c r="MX781" s="47"/>
      <c r="MY781" s="47"/>
      <c r="MZ781" s="47"/>
      <c r="NA781" s="47"/>
      <c r="NB781" s="47"/>
      <c r="NC781" s="47"/>
      <c r="ND781" s="47"/>
      <c r="NE781" s="47"/>
      <c r="NF781" s="47"/>
      <c r="NG781" s="47"/>
      <c r="NH781" s="47"/>
      <c r="NI781" s="47"/>
      <c r="NJ781" s="47"/>
      <c r="NK781" s="47"/>
      <c r="NL781" s="47"/>
      <c r="NM781" s="47"/>
      <c r="NN781" s="47"/>
      <c r="NO781" s="47"/>
      <c r="NP781" s="47"/>
      <c r="NQ781" s="47"/>
      <c r="NR781" s="47"/>
      <c r="NS781" s="47"/>
      <c r="NT781" s="47"/>
      <c r="NU781" s="47"/>
      <c r="NV781" s="47"/>
      <c r="NW781" s="47"/>
      <c r="NX781" s="47"/>
      <c r="NY781" s="47"/>
      <c r="NZ781" s="47"/>
      <c r="OA781" s="47"/>
      <c r="OB781" s="47"/>
      <c r="OC781" s="47"/>
      <c r="OD781" s="47"/>
      <c r="OE781" s="47"/>
      <c r="OF781" s="47"/>
      <c r="OG781" s="47"/>
      <c r="OH781" s="47"/>
      <c r="OI781" s="47"/>
      <c r="OJ781" s="47"/>
      <c r="OK781" s="47"/>
      <c r="OL781" s="47"/>
      <c r="OM781" s="47"/>
      <c r="ON781" s="47"/>
      <c r="OO781" s="47"/>
      <c r="OP781" s="47"/>
      <c r="OQ781" s="47"/>
      <c r="OR781" s="47"/>
      <c r="OS781" s="47"/>
      <c r="OT781" s="47"/>
      <c r="OU781" s="47"/>
      <c r="OV781" s="47"/>
      <c r="OW781" s="47"/>
      <c r="OX781" s="47"/>
      <c r="OY781" s="47"/>
      <c r="OZ781" s="47"/>
      <c r="PA781" s="47"/>
      <c r="PB781" s="47"/>
      <c r="PC781" s="47"/>
      <c r="PD781" s="47"/>
      <c r="PE781" s="47"/>
      <c r="PF781" s="47"/>
      <c r="PG781" s="47"/>
      <c r="PH781" s="47"/>
      <c r="PI781" s="47"/>
      <c r="PJ781" s="47"/>
      <c r="PK781" s="47"/>
      <c r="PL781" s="47"/>
      <c r="PM781" s="47"/>
      <c r="PN781" s="47"/>
      <c r="PO781" s="47"/>
      <c r="PP781" s="47"/>
      <c r="PQ781" s="47"/>
      <c r="PR781" s="47"/>
      <c r="PS781" s="47"/>
      <c r="PT781" s="47"/>
      <c r="PU781" s="47"/>
      <c r="PV781" s="47"/>
      <c r="PW781" s="47"/>
      <c r="PX781" s="47"/>
      <c r="PY781" s="47"/>
      <c r="PZ781" s="47"/>
      <c r="QA781" s="47"/>
      <c r="QB781" s="47"/>
      <c r="QC781" s="47"/>
      <c r="QD781" s="47"/>
      <c r="QE781" s="47"/>
      <c r="QF781" s="47"/>
      <c r="QG781" s="47"/>
      <c r="QH781" s="47"/>
      <c r="QI781" s="47"/>
      <c r="QJ781" s="47"/>
      <c r="QK781" s="47"/>
      <c r="QL781" s="47"/>
      <c r="QM781" s="47"/>
      <c r="QN781" s="47"/>
      <c r="QO781" s="47"/>
      <c r="QP781" s="47"/>
      <c r="QQ781" s="47"/>
      <c r="QR781" s="47"/>
      <c r="QS781" s="47"/>
      <c r="QT781" s="47"/>
      <c r="QU781" s="47"/>
      <c r="QV781" s="47"/>
      <c r="QW781" s="47"/>
      <c r="QX781" s="47"/>
      <c r="QY781" s="47"/>
      <c r="QZ781" s="47"/>
      <c r="RA781" s="47"/>
      <c r="RB781" s="47"/>
      <c r="RC781" s="47"/>
      <c r="RD781" s="47"/>
      <c r="RE781" s="47"/>
      <c r="RF781" s="47"/>
      <c r="RG781" s="47"/>
      <c r="RH781" s="47"/>
      <c r="RI781" s="47"/>
      <c r="RJ781" s="47"/>
      <c r="RK781" s="47"/>
      <c r="RL781" s="47"/>
      <c r="RM781" s="47"/>
      <c r="RN781" s="47"/>
      <c r="RO781" s="47"/>
      <c r="RP781" s="47"/>
      <c r="RQ781" s="47"/>
      <c r="RR781" s="47"/>
      <c r="RS781" s="47"/>
      <c r="RT781" s="47"/>
      <c r="RU781" s="47"/>
      <c r="RV781" s="47"/>
      <c r="RW781" s="47"/>
      <c r="RX781" s="47"/>
      <c r="RY781" s="47"/>
      <c r="RZ781" s="47"/>
      <c r="SA781" s="47"/>
      <c r="SB781" s="47"/>
      <c r="SC781" s="47"/>
      <c r="SD781" s="47"/>
      <c r="SE781" s="47"/>
      <c r="SF781" s="47"/>
      <c r="SG781" s="47"/>
      <c r="SH781" s="47"/>
      <c r="SI781" s="47"/>
      <c r="SJ781" s="47"/>
      <c r="SK781" s="47"/>
      <c r="SL781" s="47"/>
      <c r="SM781" s="47"/>
      <c r="SN781" s="47"/>
      <c r="SO781" s="47"/>
      <c r="SP781" s="47"/>
      <c r="SQ781" s="47"/>
      <c r="SR781" s="47"/>
      <c r="SS781" s="47"/>
      <c r="ST781" s="47"/>
      <c r="SU781" s="47"/>
      <c r="SV781" s="47"/>
      <c r="SW781" s="47"/>
      <c r="SX781" s="47"/>
      <c r="SY781" s="47"/>
      <c r="SZ781" s="47"/>
      <c r="TA781" s="47"/>
      <c r="TB781" s="47"/>
      <c r="TC781" s="47"/>
      <c r="TD781" s="47"/>
      <c r="TE781" s="47"/>
      <c r="TF781" s="47"/>
      <c r="TG781" s="47"/>
      <c r="TH781" s="47"/>
      <c r="TI781" s="47"/>
      <c r="TJ781" s="47"/>
      <c r="TK781" s="47"/>
      <c r="TL781" s="47"/>
      <c r="TM781" s="47"/>
      <c r="TN781" s="47"/>
      <c r="TO781" s="47"/>
      <c r="TP781" s="47"/>
      <c r="TQ781" s="47"/>
      <c r="TR781" s="47"/>
      <c r="TS781" s="47"/>
      <c r="TT781" s="47"/>
      <c r="TU781" s="47"/>
      <c r="TV781" s="47"/>
      <c r="TW781" s="47"/>
      <c r="TX781" s="47"/>
      <c r="TY781" s="47"/>
      <c r="TZ781" s="47"/>
      <c r="UA781" s="47"/>
      <c r="UB781" s="47"/>
      <c r="UC781" s="47"/>
      <c r="UD781" s="47"/>
      <c r="UE781" s="47"/>
      <c r="UF781" s="47"/>
      <c r="UG781" s="47"/>
      <c r="UH781" s="47"/>
      <c r="UI781" s="47"/>
      <c r="UJ781" s="47"/>
      <c r="UK781" s="47"/>
      <c r="UL781" s="47"/>
      <c r="UM781" s="47"/>
      <c r="UN781" s="47"/>
      <c r="UO781" s="47"/>
      <c r="UP781" s="47"/>
      <c r="UQ781" s="47"/>
      <c r="UR781" s="47"/>
      <c r="US781" s="47"/>
      <c r="UT781" s="47"/>
      <c r="UU781" s="47"/>
      <c r="UV781" s="47"/>
      <c r="UW781" s="47"/>
      <c r="UX781" s="47"/>
      <c r="UY781" s="47"/>
      <c r="UZ781" s="47"/>
      <c r="VA781" s="47"/>
      <c r="VB781" s="47"/>
      <c r="VC781" s="47"/>
      <c r="VD781" s="47"/>
      <c r="VE781" s="47"/>
      <c r="VF781" s="47"/>
      <c r="VG781" s="47"/>
      <c r="VH781" s="47"/>
      <c r="VI781" s="47"/>
      <c r="VJ781" s="47"/>
      <c r="VK781" s="47"/>
      <c r="VL781" s="47"/>
      <c r="VM781" s="47"/>
      <c r="VN781" s="47"/>
      <c r="VO781" s="47"/>
      <c r="VP781" s="47"/>
      <c r="VQ781" s="47"/>
      <c r="VR781" s="47"/>
      <c r="VS781" s="47"/>
      <c r="VT781" s="47"/>
      <c r="VU781" s="47"/>
      <c r="VV781" s="47"/>
      <c r="VW781" s="47"/>
      <c r="VX781" s="47"/>
      <c r="VY781" s="47"/>
      <c r="VZ781" s="47"/>
      <c r="WA781" s="47"/>
      <c r="WB781" s="47"/>
      <c r="WC781" s="47"/>
      <c r="WD781" s="47"/>
      <c r="WE781" s="47"/>
      <c r="WF781" s="47"/>
      <c r="WG781" s="47"/>
      <c r="WH781" s="47"/>
      <c r="WI781" s="47"/>
      <c r="WJ781" s="47"/>
      <c r="WK781" s="47"/>
      <c r="WL781" s="47"/>
      <c r="WM781" s="47"/>
      <c r="WN781" s="47"/>
      <c r="WO781" s="47"/>
      <c r="WP781" s="47"/>
      <c r="WQ781" s="47"/>
      <c r="WR781" s="47"/>
      <c r="WS781" s="47"/>
      <c r="WT781" s="47"/>
      <c r="WU781" s="47"/>
      <c r="WV781" s="47"/>
      <c r="WW781" s="47"/>
      <c r="WX781" s="47"/>
      <c r="WY781" s="47"/>
      <c r="WZ781" s="47"/>
      <c r="XA781" s="47"/>
      <c r="XB781" s="47"/>
      <c r="XC781" s="47"/>
      <c r="XD781" s="47"/>
      <c r="XE781" s="47"/>
      <c r="XF781" s="47"/>
      <c r="XG781" s="47"/>
      <c r="XH781" s="47"/>
      <c r="XI781" s="47"/>
      <c r="XJ781" s="47"/>
      <c r="XK781" s="47"/>
      <c r="XL781" s="47"/>
      <c r="XM781" s="47"/>
      <c r="XN781" s="47"/>
      <c r="XO781" s="47"/>
      <c r="XP781" s="47"/>
      <c r="XQ781" s="47"/>
      <c r="XR781" s="47"/>
      <c r="XS781" s="47"/>
      <c r="XT781" s="47"/>
      <c r="XU781" s="47"/>
      <c r="XV781" s="47"/>
      <c r="XW781" s="47"/>
      <c r="XX781" s="47"/>
      <c r="XY781" s="47"/>
      <c r="XZ781" s="47"/>
      <c r="YA781" s="47"/>
      <c r="YB781" s="47"/>
      <c r="YC781" s="47"/>
      <c r="YD781" s="47"/>
      <c r="YE781" s="47"/>
      <c r="YF781" s="47"/>
      <c r="YG781" s="47"/>
      <c r="YH781" s="47"/>
      <c r="YI781" s="47"/>
      <c r="YJ781" s="47"/>
      <c r="YK781" s="47"/>
      <c r="YL781" s="47"/>
      <c r="YM781" s="47"/>
      <c r="YN781" s="47"/>
      <c r="YO781" s="47"/>
      <c r="YP781" s="47"/>
      <c r="YQ781" s="47"/>
      <c r="YR781" s="47"/>
      <c r="YS781" s="47"/>
      <c r="YT781" s="47"/>
      <c r="YU781" s="47"/>
      <c r="YV781" s="47"/>
      <c r="YW781" s="47"/>
      <c r="YX781" s="47"/>
      <c r="YY781" s="47"/>
      <c r="YZ781" s="47"/>
      <c r="ZA781" s="47"/>
      <c r="ZB781" s="47"/>
      <c r="ZC781" s="47"/>
      <c r="ZD781" s="47"/>
      <c r="ZE781" s="47"/>
      <c r="ZF781" s="47"/>
      <c r="ZG781" s="47"/>
      <c r="ZH781" s="47"/>
      <c r="ZI781" s="47"/>
      <c r="ZJ781" s="47"/>
      <c r="ZK781" s="47"/>
      <c r="ZL781" s="47"/>
      <c r="ZM781" s="47"/>
      <c r="ZN781" s="47"/>
      <c r="ZO781" s="47"/>
      <c r="ZP781" s="47"/>
      <c r="ZQ781" s="47"/>
      <c r="ZR781" s="47"/>
      <c r="ZS781" s="47"/>
      <c r="ZT781" s="47"/>
      <c r="ZU781" s="47"/>
      <c r="ZV781" s="47"/>
      <c r="ZW781" s="47"/>
      <c r="ZX781" s="47"/>
      <c r="ZY781" s="47"/>
      <c r="ZZ781" s="47"/>
      <c r="AAA781" s="47"/>
      <c r="AAB781" s="47"/>
      <c r="AAC781" s="47"/>
      <c r="AAD781" s="47"/>
      <c r="AAE781" s="47"/>
      <c r="AAF781" s="47"/>
      <c r="AAG781" s="47"/>
      <c r="AAH781" s="47"/>
      <c r="AAI781" s="47"/>
      <c r="AAJ781" s="47"/>
      <c r="AAK781" s="47"/>
      <c r="AAL781" s="47"/>
      <c r="AAM781" s="47"/>
      <c r="AAN781" s="47"/>
      <c r="AAO781" s="47"/>
      <c r="AAP781" s="47"/>
      <c r="AAQ781" s="47"/>
      <c r="AAR781" s="47"/>
      <c r="AAS781" s="47"/>
      <c r="AAT781" s="47"/>
      <c r="AAU781" s="47"/>
      <c r="AAV781" s="47"/>
      <c r="AAW781" s="47"/>
      <c r="AAX781" s="47"/>
      <c r="AAY781" s="47"/>
      <c r="AAZ781" s="47"/>
      <c r="ABA781" s="47"/>
      <c r="ABB781" s="47"/>
      <c r="ABC781" s="47"/>
      <c r="ABD781" s="47"/>
      <c r="ABE781" s="47"/>
      <c r="ABF781" s="47"/>
      <c r="ABG781" s="47"/>
      <c r="ABH781" s="47"/>
      <c r="ABI781" s="47"/>
      <c r="ABJ781" s="47"/>
      <c r="ABK781" s="47"/>
      <c r="ABL781" s="47"/>
      <c r="ABM781" s="47"/>
      <c r="ABN781" s="47"/>
      <c r="ABO781" s="47"/>
      <c r="ABP781" s="47"/>
      <c r="ABQ781" s="47"/>
      <c r="ABR781" s="47"/>
      <c r="ABS781" s="47"/>
      <c r="ABT781" s="47"/>
      <c r="ABU781" s="47"/>
      <c r="ABV781" s="47"/>
      <c r="ABW781" s="47"/>
      <c r="ABX781" s="47"/>
      <c r="ABY781" s="47"/>
      <c r="ABZ781" s="47"/>
      <c r="ACA781" s="47"/>
      <c r="ACB781" s="47"/>
      <c r="ACC781" s="47"/>
      <c r="ACD781" s="47"/>
      <c r="ACE781" s="47"/>
      <c r="ACF781" s="47"/>
      <c r="ACG781" s="47"/>
      <c r="ACH781" s="47"/>
      <c r="ACI781" s="47"/>
      <c r="ACJ781" s="47"/>
      <c r="ACK781" s="47"/>
      <c r="ACL781" s="47"/>
      <c r="ACM781" s="47"/>
      <c r="ACN781" s="47"/>
      <c r="ACO781" s="47"/>
      <c r="ACP781" s="47"/>
      <c r="ACQ781" s="47"/>
      <c r="ACR781" s="47"/>
      <c r="ACS781" s="47"/>
      <c r="ACT781" s="47"/>
      <c r="ACU781" s="47"/>
      <c r="ACV781" s="47"/>
      <c r="ACW781" s="47"/>
      <c r="ACX781" s="47"/>
      <c r="ACY781" s="47"/>
      <c r="ACZ781" s="47"/>
      <c r="ADA781" s="47"/>
      <c r="ADB781" s="47"/>
      <c r="ADC781" s="47"/>
      <c r="ADD781" s="47"/>
      <c r="ADE781" s="47"/>
      <c r="ADF781" s="47"/>
      <c r="ADG781" s="47"/>
      <c r="ADH781" s="47"/>
      <c r="ADI781" s="47"/>
      <c r="ADJ781" s="47"/>
      <c r="ADK781" s="47"/>
      <c r="ADL781" s="47"/>
      <c r="ADM781" s="47"/>
      <c r="ADN781" s="47"/>
      <c r="ADO781" s="47"/>
      <c r="ADP781" s="47"/>
    </row>
    <row r="782" spans="3:796" x14ac:dyDescent="0.4">
      <c r="C782" s="66"/>
      <c r="D782" s="43">
        <f>(1/$D$5)*学習!AB60</f>
        <v>1</v>
      </c>
      <c r="I782" s="67">
        <v>771</v>
      </c>
      <c r="J782" s="45">
        <v>1.6636590378411999E-2</v>
      </c>
      <c r="K782" s="45">
        <v>2.6329676989825464E-2</v>
      </c>
      <c r="L782" s="45">
        <v>-0.1778176541201712</v>
      </c>
      <c r="M782" s="45">
        <v>-7.0853822330362803E-2</v>
      </c>
      <c r="N782" s="45">
        <v>5.5927244909298061E-2</v>
      </c>
      <c r="O782" s="45">
        <v>7.0600401077256111E-2</v>
      </c>
      <c r="P782" s="45">
        <v>-8.9173053208956451E-2</v>
      </c>
      <c r="Q782" s="45">
        <v>-8.2514350710195764E-2</v>
      </c>
      <c r="R782" s="45">
        <v>6.7110042241696186E-2</v>
      </c>
      <c r="S782" s="45">
        <v>6.0674570473138026E-2</v>
      </c>
      <c r="T782" s="45">
        <v>1.8913121515537475E-2</v>
      </c>
      <c r="U782" s="45">
        <v>-0.10495451314367599</v>
      </c>
      <c r="V782" s="45">
        <v>0.10246015378847877</v>
      </c>
      <c r="W782" s="45">
        <v>-7.7098801852817445E-3</v>
      </c>
      <c r="X782" s="45">
        <v>5.505455380735675E-3</v>
      </c>
      <c r="Y782" s="45">
        <v>3.872377885277424E-2</v>
      </c>
      <c r="Z782" s="45">
        <v>0.11387851821464028</v>
      </c>
      <c r="AA782" s="45">
        <v>5.9253373068906254E-2</v>
      </c>
      <c r="AB782" s="45">
        <v>5.8351354639506241E-2</v>
      </c>
      <c r="AC782" s="45">
        <v>-1.3377640724045891E-2</v>
      </c>
      <c r="AD782" s="45">
        <v>2.6500827251965682E-2</v>
      </c>
      <c r="AE782" s="45">
        <v>-0.19534266131687797</v>
      </c>
      <c r="AF782" s="45">
        <v>0.13144479856555427</v>
      </c>
      <c r="AG782" s="45">
        <v>6.3465089566784984E-3</v>
      </c>
      <c r="AH782" s="45">
        <v>-5.9627216914152535E-2</v>
      </c>
      <c r="AI782" s="45">
        <v>4.2729415623007527E-2</v>
      </c>
      <c r="AJ782" s="45">
        <v>0.1267030813968491</v>
      </c>
      <c r="AK782" s="45">
        <v>9.5123211531253624E-2</v>
      </c>
      <c r="AL782" s="45">
        <v>8.2555400621987296E-2</v>
      </c>
      <c r="AM782" s="45">
        <v>0.12943006797242637</v>
      </c>
      <c r="AN782" s="45">
        <v>-4.2199002408802061E-2</v>
      </c>
      <c r="AO782" s="45">
        <v>-2.3687375687400206E-2</v>
      </c>
      <c r="AP782" s="45">
        <v>-6.5234421074925206E-2</v>
      </c>
      <c r="AQ782" s="45">
        <v>-6.1584450827201341E-2</v>
      </c>
      <c r="AR782" s="45">
        <v>-0.1586070174411221</v>
      </c>
      <c r="AS782" s="45">
        <v>-3.9926427922148039E-2</v>
      </c>
      <c r="AT782" s="45">
        <v>-6.6738972537084577E-3</v>
      </c>
      <c r="AU782" s="45">
        <v>4.1747561597941657E-2</v>
      </c>
      <c r="AV782" s="45">
        <v>-5.611435924210572E-2</v>
      </c>
      <c r="AW782" s="45">
        <v>-5.7939456361741928E-2</v>
      </c>
      <c r="AX782" s="45">
        <v>2.089884536313244E-2</v>
      </c>
      <c r="AY782" s="45">
        <v>-1.854102177476304E-2</v>
      </c>
      <c r="AZ782" s="45">
        <v>-8.5300892595989122E-2</v>
      </c>
      <c r="BA782" s="45">
        <v>-0.12142233426283716</v>
      </c>
      <c r="BB782" s="45">
        <v>-3.6999978979615801E-2</v>
      </c>
      <c r="BC782" s="45">
        <v>2.3910782503458402E-2</v>
      </c>
      <c r="BD782" s="45">
        <v>5.708992375736013E-3</v>
      </c>
      <c r="BE782" s="45">
        <v>-1.7085779508080798E-3</v>
      </c>
      <c r="BF782" s="45">
        <v>0.11969159188703411</v>
      </c>
      <c r="BG782" s="45">
        <v>-4.1733040270761176E-2</v>
      </c>
      <c r="BH782" s="45">
        <v>9.8574667388526716E-2</v>
      </c>
      <c r="BI782" s="45">
        <v>2.9609053258130871E-2</v>
      </c>
      <c r="BJ782" s="45">
        <v>0.17355298049779663</v>
      </c>
      <c r="BK782" s="45">
        <v>7.6607204537947948E-2</v>
      </c>
      <c r="BL782" s="45">
        <v>6.4855653963130394E-2</v>
      </c>
      <c r="BM782" s="45">
        <v>2.9045163302557863E-2</v>
      </c>
      <c r="BN782" s="45">
        <v>-0.16844571205147604</v>
      </c>
      <c r="BO782" s="45">
        <v>-0.10493665486720037</v>
      </c>
      <c r="BP782" s="45">
        <v>-2.2315931900683303E-2</v>
      </c>
      <c r="BQ782" s="45">
        <v>0.12527215729703789</v>
      </c>
      <c r="BR782" s="45">
        <v>-1.5777512045648172E-3</v>
      </c>
      <c r="BS782" s="45">
        <v>1.6220972449854784E-3</v>
      </c>
      <c r="BT782" s="45">
        <v>-0.18300124889949249</v>
      </c>
      <c r="BU782" s="45">
        <v>-6.0721386869573409E-2</v>
      </c>
      <c r="BV782" s="45">
        <v>-1.4014877885195794E-2</v>
      </c>
      <c r="BW782" s="45">
        <v>-8.5344686526255223E-2</v>
      </c>
      <c r="BX782" s="45">
        <v>0.20391227059022762</v>
      </c>
      <c r="BY782" s="45">
        <v>-0.18188710913921274</v>
      </c>
      <c r="BZ782" s="45">
        <v>7.3350113412601073E-2</v>
      </c>
      <c r="CA782" s="45">
        <v>-2.8620721129070142E-2</v>
      </c>
      <c r="CB782" s="45">
        <v>0.18531482795976881</v>
      </c>
      <c r="CC782" s="45">
        <v>4.8427005992389277E-2</v>
      </c>
      <c r="CD782" s="45">
        <v>3.2071552263986634E-2</v>
      </c>
      <c r="CE782" s="45">
        <v>5.3948663522941413E-2</v>
      </c>
      <c r="CF782" s="45">
        <v>-9.1733279653643945E-2</v>
      </c>
      <c r="CG782" s="45">
        <v>-8.4513058312909416E-3</v>
      </c>
      <c r="CH782" s="45">
        <v>8.8311749490767935E-2</v>
      </c>
      <c r="CI782" s="45">
        <v>0.15872076872838722</v>
      </c>
      <c r="CJ782" s="45">
        <v>-0.1507090836811536</v>
      </c>
      <c r="CK782" s="45">
        <v>0.20083718417039392</v>
      </c>
      <c r="CL782" s="45">
        <v>3.3858718095459553E-2</v>
      </c>
      <c r="CM782" s="45">
        <v>3.0180592047253672E-2</v>
      </c>
      <c r="CN782" s="45">
        <v>-0.11879095663047995</v>
      </c>
      <c r="CO782" s="45">
        <v>-0.24812961458279872</v>
      </c>
      <c r="CP782" s="45">
        <v>0.18660349747174659</v>
      </c>
      <c r="CQ782" s="45">
        <v>-6.3793779713510079E-2</v>
      </c>
      <c r="CR782" s="45">
        <v>4.75620852699414E-2</v>
      </c>
      <c r="CS782" s="45">
        <v>1.3822306820209658E-2</v>
      </c>
      <c r="CT782" s="45">
        <v>3.5730122359398014E-2</v>
      </c>
      <c r="CU782" s="45">
        <v>-1.2905027631276404E-2</v>
      </c>
      <c r="CV782" s="45">
        <v>-3.5764008739052E-2</v>
      </c>
      <c r="CW782" s="45">
        <v>0.11595920772884881</v>
      </c>
      <c r="CX782" s="45">
        <v>-2.3779793110297352E-2</v>
      </c>
      <c r="CY782" s="45">
        <v>-6.0572053393919023E-2</v>
      </c>
      <c r="CZ782" s="45">
        <v>0.12502727388828425</v>
      </c>
      <c r="DA782" s="45">
        <v>-1.9587015469526705E-2</v>
      </c>
      <c r="DB782" s="45">
        <v>-0.19880850489574817</v>
      </c>
      <c r="DC782" s="45">
        <v>6.8203568163693135E-2</v>
      </c>
      <c r="DD782" s="45">
        <v>0.17646148023973116</v>
      </c>
      <c r="DE782" s="45">
        <v>7.8791342108686713E-2</v>
      </c>
      <c r="DF782" s="47"/>
      <c r="DG782" s="47"/>
      <c r="DH782" s="47"/>
      <c r="DI782" s="47"/>
      <c r="DJ782" s="47"/>
      <c r="DK782" s="47"/>
      <c r="DL782" s="47"/>
      <c r="DM782" s="47"/>
      <c r="DN782" s="47"/>
      <c r="DO782" s="47"/>
      <c r="DP782" s="47"/>
      <c r="DQ782" s="47"/>
      <c r="DR782" s="47"/>
      <c r="DS782" s="47"/>
      <c r="DT782" s="47"/>
      <c r="DU782" s="47"/>
      <c r="DV782" s="47"/>
      <c r="DW782" s="47"/>
      <c r="DX782" s="47"/>
      <c r="DY782" s="47"/>
      <c r="DZ782" s="47"/>
      <c r="EA782" s="47"/>
      <c r="EB782" s="47"/>
      <c r="EC782" s="47"/>
      <c r="ED782" s="47"/>
      <c r="EE782" s="47"/>
      <c r="EF782" s="47"/>
      <c r="EG782" s="47"/>
      <c r="EH782" s="47"/>
      <c r="EI782" s="47"/>
      <c r="EJ782" s="47"/>
      <c r="EK782" s="47"/>
      <c r="EL782" s="47"/>
      <c r="EM782" s="47"/>
      <c r="EN782" s="47"/>
      <c r="EO782" s="47"/>
      <c r="EP782" s="47"/>
      <c r="EQ782" s="47"/>
      <c r="ER782" s="47"/>
      <c r="ES782" s="47"/>
      <c r="ET782" s="47"/>
      <c r="EU782" s="47"/>
      <c r="EV782" s="47"/>
      <c r="EW782" s="47"/>
      <c r="EX782" s="47"/>
      <c r="EY782" s="47"/>
      <c r="EZ782" s="47"/>
      <c r="FA782" s="47"/>
      <c r="FB782" s="47"/>
      <c r="FC782" s="47"/>
      <c r="FD782" s="47"/>
      <c r="FE782" s="47"/>
      <c r="FF782" s="47"/>
      <c r="FG782" s="47"/>
      <c r="FH782" s="47"/>
      <c r="FI782" s="47"/>
      <c r="FJ782" s="47"/>
      <c r="FK782" s="47"/>
      <c r="FL782" s="47"/>
      <c r="FM782" s="47"/>
      <c r="FN782" s="47"/>
      <c r="FO782" s="47"/>
      <c r="FP782" s="47"/>
      <c r="FQ782" s="47"/>
      <c r="FR782" s="47"/>
      <c r="FS782" s="47"/>
      <c r="FT782" s="47"/>
      <c r="FU782" s="47"/>
      <c r="FV782" s="47"/>
      <c r="FW782" s="47"/>
      <c r="FX782" s="47"/>
      <c r="FY782" s="47"/>
      <c r="FZ782" s="47"/>
      <c r="GA782" s="47"/>
      <c r="GB782" s="47"/>
      <c r="GC782" s="47"/>
      <c r="GD782" s="47"/>
      <c r="GE782" s="47"/>
      <c r="GF782" s="47"/>
      <c r="GG782" s="47"/>
      <c r="GH782" s="47"/>
      <c r="GI782" s="47"/>
      <c r="GJ782" s="47"/>
      <c r="GK782" s="47"/>
      <c r="GL782" s="47"/>
      <c r="GM782" s="47"/>
      <c r="GN782" s="47"/>
      <c r="GO782" s="47"/>
      <c r="GP782" s="47"/>
      <c r="GQ782" s="47"/>
      <c r="GR782" s="47"/>
      <c r="GS782" s="47"/>
      <c r="GT782" s="47"/>
      <c r="GU782" s="47"/>
      <c r="GV782" s="47"/>
      <c r="GW782" s="47"/>
      <c r="GX782" s="47"/>
      <c r="GY782" s="47"/>
      <c r="GZ782" s="47"/>
      <c r="HA782" s="47"/>
      <c r="HB782" s="47"/>
      <c r="HC782" s="47"/>
      <c r="HD782" s="47"/>
      <c r="HE782" s="47"/>
      <c r="HF782" s="47"/>
      <c r="HG782" s="47"/>
      <c r="HH782" s="47"/>
      <c r="HI782" s="47"/>
      <c r="HJ782" s="47"/>
      <c r="HK782" s="47"/>
      <c r="HL782" s="47"/>
      <c r="HM782" s="47"/>
      <c r="HN782" s="47"/>
      <c r="HO782" s="47"/>
      <c r="HP782" s="47"/>
      <c r="HQ782" s="47"/>
      <c r="HR782" s="47"/>
      <c r="HS782" s="47"/>
      <c r="HT782" s="47"/>
      <c r="HU782" s="47"/>
      <c r="HV782" s="47"/>
      <c r="HW782" s="47"/>
      <c r="HX782" s="47"/>
      <c r="HY782" s="47"/>
      <c r="HZ782" s="47"/>
      <c r="IA782" s="47"/>
      <c r="IB782" s="47"/>
      <c r="IC782" s="47"/>
      <c r="ID782" s="47"/>
      <c r="IE782" s="47"/>
      <c r="IF782" s="47"/>
      <c r="IG782" s="47"/>
      <c r="IH782" s="47"/>
      <c r="II782" s="47"/>
      <c r="IJ782" s="47"/>
      <c r="IK782" s="47"/>
      <c r="IL782" s="47"/>
      <c r="IM782" s="47"/>
      <c r="IN782" s="47"/>
      <c r="IO782" s="47"/>
      <c r="IP782" s="47"/>
      <c r="IQ782" s="47"/>
      <c r="IR782" s="47"/>
      <c r="IS782" s="47"/>
      <c r="IT782" s="47"/>
      <c r="IU782" s="47"/>
      <c r="IV782" s="47"/>
      <c r="IW782" s="47"/>
      <c r="IX782" s="47"/>
      <c r="IY782" s="47"/>
      <c r="IZ782" s="47"/>
      <c r="JA782" s="47"/>
      <c r="JB782" s="47"/>
      <c r="JC782" s="47"/>
      <c r="JD782" s="47"/>
      <c r="JE782" s="47"/>
      <c r="JF782" s="47"/>
      <c r="JG782" s="47"/>
      <c r="JH782" s="47"/>
      <c r="JI782" s="47"/>
      <c r="JJ782" s="47"/>
      <c r="JK782" s="47"/>
      <c r="JL782" s="47"/>
      <c r="JM782" s="47"/>
      <c r="JN782" s="47"/>
      <c r="JO782" s="47"/>
      <c r="JP782" s="47"/>
      <c r="JQ782" s="47"/>
      <c r="JR782" s="47"/>
      <c r="JS782" s="47"/>
      <c r="JT782" s="47"/>
      <c r="JU782" s="47"/>
      <c r="JV782" s="47"/>
      <c r="JW782" s="47"/>
      <c r="JX782" s="47"/>
      <c r="JY782" s="47"/>
      <c r="JZ782" s="47"/>
      <c r="KA782" s="47"/>
      <c r="KB782" s="47"/>
      <c r="KC782" s="47"/>
      <c r="KD782" s="47"/>
      <c r="KE782" s="47"/>
      <c r="KF782" s="47"/>
      <c r="KG782" s="47"/>
      <c r="KH782" s="47"/>
      <c r="KI782" s="47"/>
      <c r="KJ782" s="47"/>
      <c r="KK782" s="47"/>
      <c r="KL782" s="47"/>
      <c r="KM782" s="47"/>
      <c r="KN782" s="47"/>
      <c r="KO782" s="47"/>
      <c r="KP782" s="47"/>
      <c r="KQ782" s="47"/>
      <c r="KR782" s="47"/>
      <c r="KS782" s="47"/>
      <c r="KT782" s="47"/>
      <c r="KU782" s="47"/>
      <c r="KV782" s="47"/>
      <c r="KW782" s="47"/>
      <c r="KX782" s="47"/>
      <c r="KY782" s="47"/>
      <c r="KZ782" s="47"/>
      <c r="LA782" s="47"/>
      <c r="LB782" s="47"/>
      <c r="LC782" s="47"/>
      <c r="LD782" s="47"/>
      <c r="LE782" s="47"/>
      <c r="LF782" s="47"/>
      <c r="LG782" s="47"/>
      <c r="LH782" s="47"/>
      <c r="LI782" s="47"/>
      <c r="LJ782" s="47"/>
      <c r="LK782" s="47"/>
      <c r="LL782" s="47"/>
      <c r="LM782" s="47"/>
      <c r="LN782" s="47"/>
      <c r="LO782" s="47"/>
      <c r="LP782" s="47"/>
      <c r="LQ782" s="47"/>
      <c r="LR782" s="47"/>
      <c r="LS782" s="47"/>
      <c r="LT782" s="47"/>
      <c r="LU782" s="47"/>
      <c r="LV782" s="47"/>
      <c r="LW782" s="47"/>
      <c r="LX782" s="47"/>
      <c r="LY782" s="47"/>
      <c r="LZ782" s="47"/>
      <c r="MA782" s="47"/>
      <c r="MB782" s="47"/>
      <c r="MC782" s="47"/>
      <c r="MD782" s="47"/>
      <c r="ME782" s="47"/>
      <c r="MF782" s="47"/>
      <c r="MG782" s="47"/>
      <c r="MH782" s="47"/>
      <c r="MI782" s="47"/>
      <c r="MJ782" s="47"/>
      <c r="MK782" s="47"/>
      <c r="ML782" s="47"/>
      <c r="MM782" s="47"/>
      <c r="MN782" s="47"/>
      <c r="MO782" s="47"/>
      <c r="MP782" s="47"/>
      <c r="MQ782" s="47"/>
      <c r="MR782" s="47"/>
      <c r="MS782" s="47"/>
      <c r="MT782" s="47"/>
      <c r="MU782" s="47"/>
      <c r="MV782" s="47"/>
      <c r="MW782" s="47"/>
      <c r="MX782" s="47"/>
      <c r="MY782" s="47"/>
      <c r="MZ782" s="47"/>
      <c r="NA782" s="47"/>
      <c r="NB782" s="47"/>
      <c r="NC782" s="47"/>
      <c r="ND782" s="47"/>
      <c r="NE782" s="47"/>
      <c r="NF782" s="47"/>
      <c r="NG782" s="47"/>
      <c r="NH782" s="47"/>
      <c r="NI782" s="47"/>
      <c r="NJ782" s="47"/>
      <c r="NK782" s="47"/>
      <c r="NL782" s="47"/>
      <c r="NM782" s="47"/>
      <c r="NN782" s="47"/>
      <c r="NO782" s="47"/>
      <c r="NP782" s="47"/>
      <c r="NQ782" s="47"/>
      <c r="NR782" s="47"/>
      <c r="NS782" s="47"/>
      <c r="NT782" s="47"/>
      <c r="NU782" s="47"/>
      <c r="NV782" s="47"/>
      <c r="NW782" s="47"/>
      <c r="NX782" s="47"/>
      <c r="NY782" s="47"/>
      <c r="NZ782" s="47"/>
      <c r="OA782" s="47"/>
      <c r="OB782" s="47"/>
      <c r="OC782" s="47"/>
      <c r="OD782" s="47"/>
      <c r="OE782" s="47"/>
      <c r="OF782" s="47"/>
      <c r="OG782" s="47"/>
      <c r="OH782" s="47"/>
      <c r="OI782" s="47"/>
      <c r="OJ782" s="47"/>
      <c r="OK782" s="47"/>
      <c r="OL782" s="47"/>
      <c r="OM782" s="47"/>
      <c r="ON782" s="47"/>
      <c r="OO782" s="47"/>
      <c r="OP782" s="47"/>
      <c r="OQ782" s="47"/>
      <c r="OR782" s="47"/>
      <c r="OS782" s="47"/>
      <c r="OT782" s="47"/>
      <c r="OU782" s="47"/>
      <c r="OV782" s="47"/>
      <c r="OW782" s="47"/>
      <c r="OX782" s="47"/>
      <c r="OY782" s="47"/>
      <c r="OZ782" s="47"/>
      <c r="PA782" s="47"/>
      <c r="PB782" s="47"/>
      <c r="PC782" s="47"/>
      <c r="PD782" s="47"/>
      <c r="PE782" s="47"/>
      <c r="PF782" s="47"/>
      <c r="PG782" s="47"/>
      <c r="PH782" s="47"/>
      <c r="PI782" s="47"/>
      <c r="PJ782" s="47"/>
      <c r="PK782" s="47"/>
      <c r="PL782" s="47"/>
      <c r="PM782" s="47"/>
      <c r="PN782" s="47"/>
      <c r="PO782" s="47"/>
      <c r="PP782" s="47"/>
      <c r="PQ782" s="47"/>
      <c r="PR782" s="47"/>
      <c r="PS782" s="47"/>
      <c r="PT782" s="47"/>
      <c r="PU782" s="47"/>
      <c r="PV782" s="47"/>
      <c r="PW782" s="47"/>
      <c r="PX782" s="47"/>
      <c r="PY782" s="47"/>
      <c r="PZ782" s="47"/>
      <c r="QA782" s="47"/>
      <c r="QB782" s="47"/>
      <c r="QC782" s="47"/>
      <c r="QD782" s="47"/>
      <c r="QE782" s="47"/>
      <c r="QF782" s="47"/>
      <c r="QG782" s="47"/>
      <c r="QH782" s="47"/>
      <c r="QI782" s="47"/>
      <c r="QJ782" s="47"/>
      <c r="QK782" s="47"/>
      <c r="QL782" s="47"/>
      <c r="QM782" s="47"/>
      <c r="QN782" s="47"/>
      <c r="QO782" s="47"/>
      <c r="QP782" s="47"/>
      <c r="QQ782" s="47"/>
      <c r="QR782" s="47"/>
      <c r="QS782" s="47"/>
      <c r="QT782" s="47"/>
      <c r="QU782" s="47"/>
      <c r="QV782" s="47"/>
      <c r="QW782" s="47"/>
      <c r="QX782" s="47"/>
      <c r="QY782" s="47"/>
      <c r="QZ782" s="47"/>
      <c r="RA782" s="47"/>
      <c r="RB782" s="47"/>
      <c r="RC782" s="47"/>
      <c r="RD782" s="47"/>
      <c r="RE782" s="47"/>
      <c r="RF782" s="47"/>
      <c r="RG782" s="47"/>
      <c r="RH782" s="47"/>
      <c r="RI782" s="47"/>
      <c r="RJ782" s="47"/>
      <c r="RK782" s="47"/>
      <c r="RL782" s="47"/>
      <c r="RM782" s="47"/>
      <c r="RN782" s="47"/>
      <c r="RO782" s="47"/>
      <c r="RP782" s="47"/>
      <c r="RQ782" s="47"/>
      <c r="RR782" s="47"/>
      <c r="RS782" s="47"/>
      <c r="RT782" s="47"/>
      <c r="RU782" s="47"/>
      <c r="RV782" s="47"/>
      <c r="RW782" s="47"/>
      <c r="RX782" s="47"/>
      <c r="RY782" s="47"/>
      <c r="RZ782" s="47"/>
      <c r="SA782" s="47"/>
      <c r="SB782" s="47"/>
      <c r="SC782" s="47"/>
      <c r="SD782" s="47"/>
      <c r="SE782" s="47"/>
      <c r="SF782" s="47"/>
      <c r="SG782" s="47"/>
      <c r="SH782" s="47"/>
      <c r="SI782" s="47"/>
      <c r="SJ782" s="47"/>
      <c r="SK782" s="47"/>
      <c r="SL782" s="47"/>
      <c r="SM782" s="47"/>
      <c r="SN782" s="47"/>
      <c r="SO782" s="47"/>
      <c r="SP782" s="47"/>
      <c r="SQ782" s="47"/>
      <c r="SR782" s="47"/>
      <c r="SS782" s="47"/>
      <c r="ST782" s="47"/>
      <c r="SU782" s="47"/>
      <c r="SV782" s="47"/>
      <c r="SW782" s="47"/>
      <c r="SX782" s="47"/>
      <c r="SY782" s="47"/>
      <c r="SZ782" s="47"/>
      <c r="TA782" s="47"/>
      <c r="TB782" s="47"/>
      <c r="TC782" s="47"/>
      <c r="TD782" s="47"/>
      <c r="TE782" s="47"/>
      <c r="TF782" s="47"/>
      <c r="TG782" s="47"/>
      <c r="TH782" s="47"/>
      <c r="TI782" s="47"/>
      <c r="TJ782" s="47"/>
      <c r="TK782" s="47"/>
      <c r="TL782" s="47"/>
      <c r="TM782" s="47"/>
      <c r="TN782" s="47"/>
      <c r="TO782" s="47"/>
      <c r="TP782" s="47"/>
      <c r="TQ782" s="47"/>
      <c r="TR782" s="47"/>
      <c r="TS782" s="47"/>
      <c r="TT782" s="47"/>
      <c r="TU782" s="47"/>
      <c r="TV782" s="47"/>
      <c r="TW782" s="47"/>
      <c r="TX782" s="47"/>
      <c r="TY782" s="47"/>
      <c r="TZ782" s="47"/>
      <c r="UA782" s="47"/>
      <c r="UB782" s="47"/>
      <c r="UC782" s="47"/>
      <c r="UD782" s="47"/>
      <c r="UE782" s="47"/>
      <c r="UF782" s="47"/>
      <c r="UG782" s="47"/>
      <c r="UH782" s="47"/>
      <c r="UI782" s="47"/>
      <c r="UJ782" s="47"/>
      <c r="UK782" s="47"/>
      <c r="UL782" s="47"/>
      <c r="UM782" s="47"/>
      <c r="UN782" s="47"/>
      <c r="UO782" s="47"/>
      <c r="UP782" s="47"/>
      <c r="UQ782" s="47"/>
      <c r="UR782" s="47"/>
      <c r="US782" s="47"/>
      <c r="UT782" s="47"/>
      <c r="UU782" s="47"/>
      <c r="UV782" s="47"/>
      <c r="UW782" s="47"/>
      <c r="UX782" s="47"/>
      <c r="UY782" s="47"/>
      <c r="UZ782" s="47"/>
      <c r="VA782" s="47"/>
      <c r="VB782" s="47"/>
      <c r="VC782" s="47"/>
      <c r="VD782" s="47"/>
      <c r="VE782" s="47"/>
      <c r="VF782" s="47"/>
      <c r="VG782" s="47"/>
      <c r="VH782" s="47"/>
      <c r="VI782" s="47"/>
      <c r="VJ782" s="47"/>
      <c r="VK782" s="47"/>
      <c r="VL782" s="47"/>
      <c r="VM782" s="47"/>
      <c r="VN782" s="47"/>
      <c r="VO782" s="47"/>
      <c r="VP782" s="47"/>
      <c r="VQ782" s="47"/>
      <c r="VR782" s="47"/>
      <c r="VS782" s="47"/>
      <c r="VT782" s="47"/>
      <c r="VU782" s="47"/>
      <c r="VV782" s="47"/>
      <c r="VW782" s="47"/>
      <c r="VX782" s="47"/>
      <c r="VY782" s="47"/>
      <c r="VZ782" s="47"/>
      <c r="WA782" s="47"/>
      <c r="WB782" s="47"/>
      <c r="WC782" s="47"/>
      <c r="WD782" s="47"/>
      <c r="WE782" s="47"/>
      <c r="WF782" s="47"/>
      <c r="WG782" s="47"/>
      <c r="WH782" s="47"/>
      <c r="WI782" s="47"/>
      <c r="WJ782" s="47"/>
      <c r="WK782" s="47"/>
      <c r="WL782" s="47"/>
      <c r="WM782" s="47"/>
      <c r="WN782" s="47"/>
      <c r="WO782" s="47"/>
      <c r="WP782" s="47"/>
      <c r="WQ782" s="47"/>
      <c r="WR782" s="47"/>
      <c r="WS782" s="47"/>
      <c r="WT782" s="47"/>
      <c r="WU782" s="47"/>
      <c r="WV782" s="47"/>
      <c r="WW782" s="47"/>
      <c r="WX782" s="47"/>
      <c r="WY782" s="47"/>
      <c r="WZ782" s="47"/>
      <c r="XA782" s="47"/>
      <c r="XB782" s="47"/>
      <c r="XC782" s="47"/>
      <c r="XD782" s="47"/>
      <c r="XE782" s="47"/>
      <c r="XF782" s="47"/>
      <c r="XG782" s="47"/>
      <c r="XH782" s="47"/>
      <c r="XI782" s="47"/>
      <c r="XJ782" s="47"/>
      <c r="XK782" s="47"/>
      <c r="XL782" s="47"/>
      <c r="XM782" s="47"/>
      <c r="XN782" s="47"/>
      <c r="XO782" s="47"/>
      <c r="XP782" s="47"/>
      <c r="XQ782" s="47"/>
      <c r="XR782" s="47"/>
      <c r="XS782" s="47"/>
      <c r="XT782" s="47"/>
      <c r="XU782" s="47"/>
      <c r="XV782" s="47"/>
      <c r="XW782" s="47"/>
      <c r="XX782" s="47"/>
      <c r="XY782" s="47"/>
      <c r="XZ782" s="47"/>
      <c r="YA782" s="47"/>
      <c r="YB782" s="47"/>
      <c r="YC782" s="47"/>
      <c r="YD782" s="47"/>
      <c r="YE782" s="47"/>
      <c r="YF782" s="47"/>
      <c r="YG782" s="47"/>
      <c r="YH782" s="47"/>
      <c r="YI782" s="47"/>
      <c r="YJ782" s="47"/>
      <c r="YK782" s="47"/>
      <c r="YL782" s="47"/>
      <c r="YM782" s="47"/>
      <c r="YN782" s="47"/>
      <c r="YO782" s="47"/>
      <c r="YP782" s="47"/>
      <c r="YQ782" s="47"/>
      <c r="YR782" s="47"/>
      <c r="YS782" s="47"/>
      <c r="YT782" s="47"/>
      <c r="YU782" s="47"/>
      <c r="YV782" s="47"/>
      <c r="YW782" s="47"/>
      <c r="YX782" s="47"/>
      <c r="YY782" s="47"/>
      <c r="YZ782" s="47"/>
      <c r="ZA782" s="47"/>
      <c r="ZB782" s="47"/>
      <c r="ZC782" s="47"/>
      <c r="ZD782" s="47"/>
      <c r="ZE782" s="47"/>
      <c r="ZF782" s="47"/>
      <c r="ZG782" s="47"/>
      <c r="ZH782" s="47"/>
      <c r="ZI782" s="47"/>
      <c r="ZJ782" s="47"/>
      <c r="ZK782" s="47"/>
      <c r="ZL782" s="47"/>
      <c r="ZM782" s="47"/>
      <c r="ZN782" s="47"/>
      <c r="ZO782" s="47"/>
      <c r="ZP782" s="47"/>
      <c r="ZQ782" s="47"/>
      <c r="ZR782" s="47"/>
      <c r="ZS782" s="47"/>
      <c r="ZT782" s="47"/>
      <c r="ZU782" s="47"/>
      <c r="ZV782" s="47"/>
      <c r="ZW782" s="47"/>
      <c r="ZX782" s="47"/>
      <c r="ZY782" s="47"/>
      <c r="ZZ782" s="47"/>
      <c r="AAA782" s="47"/>
      <c r="AAB782" s="47"/>
      <c r="AAC782" s="47"/>
      <c r="AAD782" s="47"/>
      <c r="AAE782" s="47"/>
      <c r="AAF782" s="47"/>
      <c r="AAG782" s="47"/>
      <c r="AAH782" s="47"/>
      <c r="AAI782" s="47"/>
      <c r="AAJ782" s="47"/>
      <c r="AAK782" s="47"/>
      <c r="AAL782" s="47"/>
      <c r="AAM782" s="47"/>
      <c r="AAN782" s="47"/>
      <c r="AAO782" s="47"/>
      <c r="AAP782" s="47"/>
      <c r="AAQ782" s="47"/>
      <c r="AAR782" s="47"/>
      <c r="AAS782" s="47"/>
      <c r="AAT782" s="47"/>
      <c r="AAU782" s="47"/>
      <c r="AAV782" s="47"/>
      <c r="AAW782" s="47"/>
      <c r="AAX782" s="47"/>
      <c r="AAY782" s="47"/>
      <c r="AAZ782" s="47"/>
      <c r="ABA782" s="47"/>
      <c r="ABB782" s="47"/>
      <c r="ABC782" s="47"/>
      <c r="ABD782" s="47"/>
      <c r="ABE782" s="47"/>
      <c r="ABF782" s="47"/>
      <c r="ABG782" s="47"/>
      <c r="ABH782" s="47"/>
      <c r="ABI782" s="47"/>
      <c r="ABJ782" s="47"/>
      <c r="ABK782" s="47"/>
      <c r="ABL782" s="47"/>
      <c r="ABM782" s="47"/>
      <c r="ABN782" s="47"/>
      <c r="ABO782" s="47"/>
      <c r="ABP782" s="47"/>
      <c r="ABQ782" s="47"/>
      <c r="ABR782" s="47"/>
      <c r="ABS782" s="47"/>
      <c r="ABT782" s="47"/>
      <c r="ABU782" s="47"/>
      <c r="ABV782" s="47"/>
      <c r="ABW782" s="47"/>
      <c r="ABX782" s="47"/>
      <c r="ABY782" s="47"/>
      <c r="ABZ782" s="47"/>
      <c r="ACA782" s="47"/>
      <c r="ACB782" s="47"/>
      <c r="ACC782" s="47"/>
      <c r="ACD782" s="47"/>
      <c r="ACE782" s="47"/>
      <c r="ACF782" s="47"/>
      <c r="ACG782" s="47"/>
      <c r="ACH782" s="47"/>
      <c r="ACI782" s="47"/>
      <c r="ACJ782" s="47"/>
      <c r="ACK782" s="47"/>
      <c r="ACL782" s="47"/>
      <c r="ACM782" s="47"/>
      <c r="ACN782" s="47"/>
      <c r="ACO782" s="47"/>
      <c r="ACP782" s="47"/>
      <c r="ACQ782" s="47"/>
      <c r="ACR782" s="47"/>
      <c r="ACS782" s="47"/>
      <c r="ACT782" s="47"/>
      <c r="ACU782" s="47"/>
      <c r="ACV782" s="47"/>
      <c r="ACW782" s="47"/>
      <c r="ACX782" s="47"/>
      <c r="ACY782" s="47"/>
      <c r="ACZ782" s="47"/>
      <c r="ADA782" s="47"/>
      <c r="ADB782" s="47"/>
      <c r="ADC782" s="47"/>
      <c r="ADD782" s="47"/>
      <c r="ADE782" s="47"/>
      <c r="ADF782" s="47"/>
      <c r="ADG782" s="47"/>
      <c r="ADH782" s="47"/>
      <c r="ADI782" s="47"/>
      <c r="ADJ782" s="47"/>
      <c r="ADK782" s="47"/>
      <c r="ADL782" s="47"/>
      <c r="ADM782" s="47"/>
      <c r="ADN782" s="47"/>
      <c r="ADO782" s="47"/>
      <c r="ADP782" s="47"/>
    </row>
    <row r="783" spans="3:796" x14ac:dyDescent="0.4">
      <c r="C783" s="66"/>
      <c r="D783" s="43">
        <f>(1/$D$5)*学習!AB61</f>
        <v>1</v>
      </c>
      <c r="I783" s="67">
        <v>772</v>
      </c>
      <c r="J783" s="45">
        <v>8.5980371607830036E-2</v>
      </c>
      <c r="K783" s="45">
        <v>-0.1255582223781021</v>
      </c>
      <c r="L783" s="45">
        <v>-0.29997054449918925</v>
      </c>
      <c r="M783" s="45">
        <v>6.1638022801024069E-3</v>
      </c>
      <c r="N783" s="45">
        <v>-2.1124891946446337E-3</v>
      </c>
      <c r="O783" s="45">
        <v>-6.6237177809146411E-2</v>
      </c>
      <c r="P783" s="45">
        <v>6.2197328437748139E-2</v>
      </c>
      <c r="Q783" s="45">
        <v>0.20099166933756235</v>
      </c>
      <c r="R783" s="45">
        <v>0.22420590686455186</v>
      </c>
      <c r="S783" s="45">
        <v>0.17496920188921819</v>
      </c>
      <c r="T783" s="45">
        <v>4.1020328806082432E-2</v>
      </c>
      <c r="U783" s="45">
        <v>7.1161489252833832E-2</v>
      </c>
      <c r="V783" s="45">
        <v>0.10011946941602416</v>
      </c>
      <c r="W783" s="45">
        <v>-1.2341081324460769E-2</v>
      </c>
      <c r="X783" s="45">
        <v>-9.2594950188832417E-2</v>
      </c>
      <c r="Y783" s="45">
        <v>0.11187619741867946</v>
      </c>
      <c r="Z783" s="45">
        <v>4.5963300349035618E-3</v>
      </c>
      <c r="AA783" s="45">
        <v>-6.4375783358038369E-2</v>
      </c>
      <c r="AB783" s="45">
        <v>-0.13275771429309113</v>
      </c>
      <c r="AC783" s="45">
        <v>-0.11542338000655911</v>
      </c>
      <c r="AD783" s="45">
        <v>7.6876163836377964E-2</v>
      </c>
      <c r="AE783" s="45">
        <v>0.14556135377811349</v>
      </c>
      <c r="AF783" s="45">
        <v>-3.3405586342085569E-2</v>
      </c>
      <c r="AG783" s="45">
        <v>-0.14921112927979743</v>
      </c>
      <c r="AH783" s="45">
        <v>3.3263630660872893E-2</v>
      </c>
      <c r="AI783" s="45">
        <v>-7.4828956245434175E-2</v>
      </c>
      <c r="AJ783" s="45">
        <v>0.1455942825130756</v>
      </c>
      <c r="AK783" s="45">
        <v>0.24358469976415767</v>
      </c>
      <c r="AL783" s="45">
        <v>-0.14031414021485417</v>
      </c>
      <c r="AM783" s="45">
        <v>-7.1904235448973425E-2</v>
      </c>
      <c r="AN783" s="45">
        <v>2.7417732226369513E-3</v>
      </c>
      <c r="AO783" s="45">
        <v>-3.991731300309438E-3</v>
      </c>
      <c r="AP783" s="45">
        <v>9.1162969015400191E-2</v>
      </c>
      <c r="AQ783" s="45">
        <v>7.3286973734541641E-2</v>
      </c>
      <c r="AR783" s="45">
        <v>-5.9756906882040779E-2</v>
      </c>
      <c r="AS783" s="45">
        <v>-0.13074196738525432</v>
      </c>
      <c r="AT783" s="45">
        <v>-5.7833317444705212E-2</v>
      </c>
      <c r="AU783" s="45">
        <v>-7.3976539461938065E-2</v>
      </c>
      <c r="AV783" s="45">
        <v>-0.1037969091621626</v>
      </c>
      <c r="AW783" s="45">
        <v>1.2477901728174185E-2</v>
      </c>
      <c r="AX783" s="45">
        <v>-0.17177964582293856</v>
      </c>
      <c r="AY783" s="45">
        <v>-0.15904706940901825</v>
      </c>
      <c r="AZ783" s="45">
        <v>-0.17586570370908752</v>
      </c>
      <c r="BA783" s="45">
        <v>-1.1506307779850476E-2</v>
      </c>
      <c r="BB783" s="45">
        <v>-0.12087287352319809</v>
      </c>
      <c r="BC783" s="45">
        <v>2.3029379312142332E-2</v>
      </c>
      <c r="BD783" s="45">
        <v>-0.11535818569562822</v>
      </c>
      <c r="BE783" s="45">
        <v>4.665856761017012E-4</v>
      </c>
      <c r="BF783" s="45">
        <v>-2.1090124767908378E-2</v>
      </c>
      <c r="BG783" s="45">
        <v>1.8999867473818894E-2</v>
      </c>
      <c r="BH783" s="45">
        <v>8.1718036710006908E-2</v>
      </c>
      <c r="BI783" s="45">
        <v>0.13589962365173477</v>
      </c>
      <c r="BJ783" s="45">
        <v>-6.1415292670114908E-3</v>
      </c>
      <c r="BK783" s="45">
        <v>1.1509660478902763E-2</v>
      </c>
      <c r="BL783" s="45">
        <v>-6.3513589296472953E-2</v>
      </c>
      <c r="BM783" s="45">
        <v>-0.22421364581163469</v>
      </c>
      <c r="BN783" s="45">
        <v>-0.12081572664456304</v>
      </c>
      <c r="BO783" s="45">
        <v>-0.10821928047557589</v>
      </c>
      <c r="BP783" s="45">
        <v>9.0561882312140032E-2</v>
      </c>
      <c r="BQ783" s="45">
        <v>3.0282969537652306E-3</v>
      </c>
      <c r="BR783" s="45">
        <v>-3.4489401597005628E-2</v>
      </c>
      <c r="BS783" s="45">
        <v>8.4636657734961249E-2</v>
      </c>
      <c r="BT783" s="45">
        <v>-4.9915197936181849E-2</v>
      </c>
      <c r="BU783" s="45">
        <v>-0.13634721579901163</v>
      </c>
      <c r="BV783" s="45">
        <v>-6.507030201318878E-2</v>
      </c>
      <c r="BW783" s="45">
        <v>-5.4129368969153643E-2</v>
      </c>
      <c r="BX783" s="45">
        <v>-0.10167134697007757</v>
      </c>
      <c r="BY783" s="45">
        <v>0.13213361326423609</v>
      </c>
      <c r="BZ783" s="45">
        <v>-0.1278042842394661</v>
      </c>
      <c r="CA783" s="45">
        <v>-6.4160582891554336E-3</v>
      </c>
      <c r="CB783" s="45">
        <v>-8.0973498993136758E-2</v>
      </c>
      <c r="CC783" s="45">
        <v>9.6232639627583747E-3</v>
      </c>
      <c r="CD783" s="45">
        <v>8.353446387712303E-2</v>
      </c>
      <c r="CE783" s="45">
        <v>-6.0729492519764955E-3</v>
      </c>
      <c r="CF783" s="45">
        <v>-0.1299291124217368</v>
      </c>
      <c r="CG783" s="45">
        <v>9.0567022727816686E-3</v>
      </c>
      <c r="CH783" s="45">
        <v>-7.1581022212245535E-2</v>
      </c>
      <c r="CI783" s="45">
        <v>4.5779533587597267E-2</v>
      </c>
      <c r="CJ783" s="45">
        <v>5.9135278692884269E-3</v>
      </c>
      <c r="CK783" s="45">
        <v>5.3479561372904535E-2</v>
      </c>
      <c r="CL783" s="45">
        <v>5.9299017887586757E-2</v>
      </c>
      <c r="CM783" s="45">
        <v>3.0715360141464532E-2</v>
      </c>
      <c r="CN783" s="45">
        <v>6.997080104656582E-2</v>
      </c>
      <c r="CO783" s="45">
        <v>-5.4056492108942686E-2</v>
      </c>
      <c r="CP783" s="45">
        <v>-7.0462821904510434E-2</v>
      </c>
      <c r="CQ783" s="45">
        <v>0.12670941160875013</v>
      </c>
      <c r="CR783" s="45">
        <v>3.6149412815878655E-2</v>
      </c>
      <c r="CS783" s="45">
        <v>1.5995489613540474E-2</v>
      </c>
      <c r="CT783" s="45">
        <v>-5.5507447004131974E-2</v>
      </c>
      <c r="CU783" s="45">
        <v>1.8527426654849619E-2</v>
      </c>
      <c r="CV783" s="45">
        <v>-0.11497496431730345</v>
      </c>
      <c r="CW783" s="45">
        <v>0.10665195957965068</v>
      </c>
      <c r="CX783" s="45">
        <v>-1.3659810277143558E-2</v>
      </c>
      <c r="CY783" s="45">
        <v>6.3419135286221506E-2</v>
      </c>
      <c r="CZ783" s="45">
        <v>-2.6001729432254532E-2</v>
      </c>
      <c r="DA783" s="45">
        <v>0.15931983653321957</v>
      </c>
      <c r="DB783" s="45">
        <v>-6.6711079742545684E-2</v>
      </c>
      <c r="DC783" s="45">
        <v>-3.2198699463344436E-2</v>
      </c>
      <c r="DD783" s="45">
        <v>-7.9793430277109847E-2</v>
      </c>
      <c r="DE783" s="45">
        <v>0.12134559921211517</v>
      </c>
      <c r="DF783" s="47"/>
      <c r="DG783" s="47"/>
      <c r="DH783" s="47"/>
      <c r="DI783" s="47"/>
      <c r="DJ783" s="47"/>
      <c r="DK783" s="47"/>
      <c r="DL783" s="47"/>
      <c r="DM783" s="47"/>
      <c r="DN783" s="47"/>
      <c r="DO783" s="47"/>
      <c r="DP783" s="47"/>
      <c r="DQ783" s="47"/>
      <c r="DR783" s="47"/>
      <c r="DS783" s="47"/>
      <c r="DT783" s="47"/>
      <c r="DU783" s="47"/>
      <c r="DV783" s="47"/>
      <c r="DW783" s="47"/>
      <c r="DX783" s="47"/>
      <c r="DY783" s="47"/>
      <c r="DZ783" s="47"/>
      <c r="EA783" s="47"/>
      <c r="EB783" s="47"/>
      <c r="EC783" s="47"/>
      <c r="ED783" s="47"/>
      <c r="EE783" s="47"/>
      <c r="EF783" s="47"/>
      <c r="EG783" s="47"/>
      <c r="EH783" s="47"/>
      <c r="EI783" s="47"/>
      <c r="EJ783" s="47"/>
      <c r="EK783" s="47"/>
      <c r="EL783" s="47"/>
      <c r="EM783" s="47"/>
      <c r="EN783" s="47"/>
      <c r="EO783" s="47"/>
      <c r="EP783" s="47"/>
      <c r="EQ783" s="47"/>
      <c r="ER783" s="47"/>
      <c r="ES783" s="47"/>
      <c r="ET783" s="47"/>
      <c r="EU783" s="47"/>
      <c r="EV783" s="47"/>
      <c r="EW783" s="47"/>
      <c r="EX783" s="47"/>
      <c r="EY783" s="47"/>
      <c r="EZ783" s="47"/>
      <c r="FA783" s="47"/>
      <c r="FB783" s="47"/>
      <c r="FC783" s="47"/>
      <c r="FD783" s="47"/>
      <c r="FE783" s="47"/>
      <c r="FF783" s="47"/>
      <c r="FG783" s="47"/>
      <c r="FH783" s="47"/>
      <c r="FI783" s="47"/>
      <c r="FJ783" s="47"/>
      <c r="FK783" s="47"/>
      <c r="FL783" s="47"/>
      <c r="FM783" s="47"/>
      <c r="FN783" s="47"/>
      <c r="FO783" s="47"/>
      <c r="FP783" s="47"/>
      <c r="FQ783" s="47"/>
      <c r="FR783" s="47"/>
      <c r="FS783" s="47"/>
      <c r="FT783" s="47"/>
      <c r="FU783" s="47"/>
      <c r="FV783" s="47"/>
      <c r="FW783" s="47"/>
      <c r="FX783" s="47"/>
      <c r="FY783" s="47"/>
      <c r="FZ783" s="47"/>
      <c r="GA783" s="47"/>
      <c r="GB783" s="47"/>
      <c r="GC783" s="47"/>
      <c r="GD783" s="47"/>
      <c r="GE783" s="47"/>
      <c r="GF783" s="47"/>
      <c r="GG783" s="47"/>
      <c r="GH783" s="47"/>
      <c r="GI783" s="47"/>
      <c r="GJ783" s="47"/>
      <c r="GK783" s="47"/>
      <c r="GL783" s="47"/>
      <c r="GM783" s="47"/>
      <c r="GN783" s="47"/>
      <c r="GO783" s="47"/>
      <c r="GP783" s="47"/>
      <c r="GQ783" s="47"/>
      <c r="GR783" s="47"/>
      <c r="GS783" s="47"/>
      <c r="GT783" s="47"/>
      <c r="GU783" s="47"/>
      <c r="GV783" s="47"/>
      <c r="GW783" s="47"/>
      <c r="GX783" s="47"/>
      <c r="GY783" s="47"/>
      <c r="GZ783" s="47"/>
      <c r="HA783" s="47"/>
      <c r="HB783" s="47"/>
      <c r="HC783" s="47"/>
      <c r="HD783" s="47"/>
      <c r="HE783" s="47"/>
      <c r="HF783" s="47"/>
      <c r="HG783" s="47"/>
      <c r="HH783" s="47"/>
      <c r="HI783" s="47"/>
      <c r="HJ783" s="47"/>
      <c r="HK783" s="47"/>
      <c r="HL783" s="47"/>
      <c r="HM783" s="47"/>
      <c r="HN783" s="47"/>
      <c r="HO783" s="47"/>
      <c r="HP783" s="47"/>
      <c r="HQ783" s="47"/>
      <c r="HR783" s="47"/>
      <c r="HS783" s="47"/>
      <c r="HT783" s="47"/>
      <c r="HU783" s="47"/>
      <c r="HV783" s="47"/>
      <c r="HW783" s="47"/>
      <c r="HX783" s="47"/>
      <c r="HY783" s="47"/>
      <c r="HZ783" s="47"/>
      <c r="IA783" s="47"/>
      <c r="IB783" s="47"/>
      <c r="IC783" s="47"/>
      <c r="ID783" s="47"/>
      <c r="IE783" s="47"/>
      <c r="IF783" s="47"/>
      <c r="IG783" s="47"/>
      <c r="IH783" s="47"/>
      <c r="II783" s="47"/>
      <c r="IJ783" s="47"/>
      <c r="IK783" s="47"/>
      <c r="IL783" s="47"/>
      <c r="IM783" s="47"/>
      <c r="IN783" s="47"/>
      <c r="IO783" s="47"/>
      <c r="IP783" s="47"/>
      <c r="IQ783" s="47"/>
      <c r="IR783" s="47"/>
      <c r="IS783" s="47"/>
      <c r="IT783" s="47"/>
      <c r="IU783" s="47"/>
      <c r="IV783" s="47"/>
      <c r="IW783" s="47"/>
      <c r="IX783" s="47"/>
      <c r="IY783" s="47"/>
      <c r="IZ783" s="47"/>
      <c r="JA783" s="47"/>
      <c r="JB783" s="47"/>
      <c r="JC783" s="47"/>
      <c r="JD783" s="47"/>
      <c r="JE783" s="47"/>
      <c r="JF783" s="47"/>
      <c r="JG783" s="47"/>
      <c r="JH783" s="47"/>
      <c r="JI783" s="47"/>
      <c r="JJ783" s="47"/>
      <c r="JK783" s="47"/>
      <c r="JL783" s="47"/>
      <c r="JM783" s="47"/>
      <c r="JN783" s="47"/>
      <c r="JO783" s="47"/>
      <c r="JP783" s="47"/>
      <c r="JQ783" s="47"/>
      <c r="JR783" s="47"/>
      <c r="JS783" s="47"/>
      <c r="JT783" s="47"/>
      <c r="JU783" s="47"/>
      <c r="JV783" s="47"/>
      <c r="JW783" s="47"/>
      <c r="JX783" s="47"/>
      <c r="JY783" s="47"/>
      <c r="JZ783" s="47"/>
      <c r="KA783" s="47"/>
      <c r="KB783" s="47"/>
      <c r="KC783" s="47"/>
      <c r="KD783" s="47"/>
      <c r="KE783" s="47"/>
      <c r="KF783" s="47"/>
      <c r="KG783" s="47"/>
      <c r="KH783" s="47"/>
      <c r="KI783" s="47"/>
      <c r="KJ783" s="47"/>
      <c r="KK783" s="47"/>
      <c r="KL783" s="47"/>
      <c r="KM783" s="47"/>
      <c r="KN783" s="47"/>
      <c r="KO783" s="47"/>
      <c r="KP783" s="47"/>
      <c r="KQ783" s="47"/>
      <c r="KR783" s="47"/>
      <c r="KS783" s="47"/>
      <c r="KT783" s="47"/>
      <c r="KU783" s="47"/>
      <c r="KV783" s="47"/>
      <c r="KW783" s="47"/>
      <c r="KX783" s="47"/>
      <c r="KY783" s="47"/>
      <c r="KZ783" s="47"/>
      <c r="LA783" s="47"/>
      <c r="LB783" s="47"/>
      <c r="LC783" s="47"/>
      <c r="LD783" s="47"/>
      <c r="LE783" s="47"/>
      <c r="LF783" s="47"/>
      <c r="LG783" s="47"/>
      <c r="LH783" s="47"/>
      <c r="LI783" s="47"/>
      <c r="LJ783" s="47"/>
      <c r="LK783" s="47"/>
      <c r="LL783" s="47"/>
      <c r="LM783" s="47"/>
      <c r="LN783" s="47"/>
      <c r="LO783" s="47"/>
      <c r="LP783" s="47"/>
      <c r="LQ783" s="47"/>
      <c r="LR783" s="47"/>
      <c r="LS783" s="47"/>
      <c r="LT783" s="47"/>
      <c r="LU783" s="47"/>
      <c r="LV783" s="47"/>
      <c r="LW783" s="47"/>
      <c r="LX783" s="47"/>
      <c r="LY783" s="47"/>
      <c r="LZ783" s="47"/>
      <c r="MA783" s="47"/>
      <c r="MB783" s="47"/>
      <c r="MC783" s="47"/>
      <c r="MD783" s="47"/>
      <c r="ME783" s="47"/>
      <c r="MF783" s="47"/>
      <c r="MG783" s="47"/>
      <c r="MH783" s="47"/>
      <c r="MI783" s="47"/>
      <c r="MJ783" s="47"/>
      <c r="MK783" s="47"/>
      <c r="ML783" s="47"/>
      <c r="MM783" s="47"/>
      <c r="MN783" s="47"/>
      <c r="MO783" s="47"/>
      <c r="MP783" s="47"/>
      <c r="MQ783" s="47"/>
      <c r="MR783" s="47"/>
      <c r="MS783" s="47"/>
      <c r="MT783" s="47"/>
      <c r="MU783" s="47"/>
      <c r="MV783" s="47"/>
      <c r="MW783" s="47"/>
      <c r="MX783" s="47"/>
      <c r="MY783" s="47"/>
      <c r="MZ783" s="47"/>
      <c r="NA783" s="47"/>
      <c r="NB783" s="47"/>
      <c r="NC783" s="47"/>
      <c r="ND783" s="47"/>
      <c r="NE783" s="47"/>
      <c r="NF783" s="47"/>
      <c r="NG783" s="47"/>
      <c r="NH783" s="47"/>
      <c r="NI783" s="47"/>
      <c r="NJ783" s="47"/>
      <c r="NK783" s="47"/>
      <c r="NL783" s="47"/>
      <c r="NM783" s="47"/>
      <c r="NN783" s="47"/>
      <c r="NO783" s="47"/>
      <c r="NP783" s="47"/>
      <c r="NQ783" s="47"/>
      <c r="NR783" s="47"/>
      <c r="NS783" s="47"/>
      <c r="NT783" s="47"/>
      <c r="NU783" s="47"/>
      <c r="NV783" s="47"/>
      <c r="NW783" s="47"/>
      <c r="NX783" s="47"/>
      <c r="NY783" s="47"/>
      <c r="NZ783" s="47"/>
      <c r="OA783" s="47"/>
      <c r="OB783" s="47"/>
      <c r="OC783" s="47"/>
      <c r="OD783" s="47"/>
      <c r="OE783" s="47"/>
      <c r="OF783" s="47"/>
      <c r="OG783" s="47"/>
      <c r="OH783" s="47"/>
      <c r="OI783" s="47"/>
      <c r="OJ783" s="47"/>
      <c r="OK783" s="47"/>
      <c r="OL783" s="47"/>
      <c r="OM783" s="47"/>
      <c r="ON783" s="47"/>
      <c r="OO783" s="47"/>
      <c r="OP783" s="47"/>
      <c r="OQ783" s="47"/>
      <c r="OR783" s="47"/>
      <c r="OS783" s="47"/>
      <c r="OT783" s="47"/>
      <c r="OU783" s="47"/>
      <c r="OV783" s="47"/>
      <c r="OW783" s="47"/>
      <c r="OX783" s="47"/>
      <c r="OY783" s="47"/>
      <c r="OZ783" s="47"/>
      <c r="PA783" s="47"/>
      <c r="PB783" s="47"/>
      <c r="PC783" s="47"/>
      <c r="PD783" s="47"/>
      <c r="PE783" s="47"/>
      <c r="PF783" s="47"/>
      <c r="PG783" s="47"/>
      <c r="PH783" s="47"/>
      <c r="PI783" s="47"/>
      <c r="PJ783" s="47"/>
      <c r="PK783" s="47"/>
      <c r="PL783" s="47"/>
      <c r="PM783" s="47"/>
      <c r="PN783" s="47"/>
      <c r="PO783" s="47"/>
      <c r="PP783" s="47"/>
      <c r="PQ783" s="47"/>
      <c r="PR783" s="47"/>
      <c r="PS783" s="47"/>
      <c r="PT783" s="47"/>
      <c r="PU783" s="47"/>
      <c r="PV783" s="47"/>
      <c r="PW783" s="47"/>
      <c r="PX783" s="47"/>
      <c r="PY783" s="47"/>
      <c r="PZ783" s="47"/>
      <c r="QA783" s="47"/>
      <c r="QB783" s="47"/>
      <c r="QC783" s="47"/>
      <c r="QD783" s="47"/>
      <c r="QE783" s="47"/>
      <c r="QF783" s="47"/>
      <c r="QG783" s="47"/>
      <c r="QH783" s="47"/>
      <c r="QI783" s="47"/>
      <c r="QJ783" s="47"/>
      <c r="QK783" s="47"/>
      <c r="QL783" s="47"/>
      <c r="QM783" s="47"/>
      <c r="QN783" s="47"/>
      <c r="QO783" s="47"/>
      <c r="QP783" s="47"/>
      <c r="QQ783" s="47"/>
      <c r="QR783" s="47"/>
      <c r="QS783" s="47"/>
      <c r="QT783" s="47"/>
      <c r="QU783" s="47"/>
      <c r="QV783" s="47"/>
      <c r="QW783" s="47"/>
      <c r="QX783" s="47"/>
      <c r="QY783" s="47"/>
      <c r="QZ783" s="47"/>
      <c r="RA783" s="47"/>
      <c r="RB783" s="47"/>
      <c r="RC783" s="47"/>
      <c r="RD783" s="47"/>
      <c r="RE783" s="47"/>
      <c r="RF783" s="47"/>
      <c r="RG783" s="47"/>
      <c r="RH783" s="47"/>
      <c r="RI783" s="47"/>
      <c r="RJ783" s="47"/>
      <c r="RK783" s="47"/>
      <c r="RL783" s="47"/>
      <c r="RM783" s="47"/>
      <c r="RN783" s="47"/>
      <c r="RO783" s="47"/>
      <c r="RP783" s="47"/>
      <c r="RQ783" s="47"/>
      <c r="RR783" s="47"/>
      <c r="RS783" s="47"/>
      <c r="RT783" s="47"/>
      <c r="RU783" s="47"/>
      <c r="RV783" s="47"/>
      <c r="RW783" s="47"/>
      <c r="RX783" s="47"/>
      <c r="RY783" s="47"/>
      <c r="RZ783" s="47"/>
      <c r="SA783" s="47"/>
      <c r="SB783" s="47"/>
      <c r="SC783" s="47"/>
      <c r="SD783" s="47"/>
      <c r="SE783" s="47"/>
      <c r="SF783" s="47"/>
      <c r="SG783" s="47"/>
      <c r="SH783" s="47"/>
      <c r="SI783" s="47"/>
      <c r="SJ783" s="47"/>
      <c r="SK783" s="47"/>
      <c r="SL783" s="47"/>
      <c r="SM783" s="47"/>
      <c r="SN783" s="47"/>
      <c r="SO783" s="47"/>
      <c r="SP783" s="47"/>
      <c r="SQ783" s="47"/>
      <c r="SR783" s="47"/>
      <c r="SS783" s="47"/>
      <c r="ST783" s="47"/>
      <c r="SU783" s="47"/>
      <c r="SV783" s="47"/>
      <c r="SW783" s="47"/>
      <c r="SX783" s="47"/>
      <c r="SY783" s="47"/>
      <c r="SZ783" s="47"/>
      <c r="TA783" s="47"/>
      <c r="TB783" s="47"/>
      <c r="TC783" s="47"/>
      <c r="TD783" s="47"/>
      <c r="TE783" s="47"/>
      <c r="TF783" s="47"/>
      <c r="TG783" s="47"/>
      <c r="TH783" s="47"/>
      <c r="TI783" s="47"/>
      <c r="TJ783" s="47"/>
      <c r="TK783" s="47"/>
      <c r="TL783" s="47"/>
      <c r="TM783" s="47"/>
      <c r="TN783" s="47"/>
      <c r="TO783" s="47"/>
      <c r="TP783" s="47"/>
      <c r="TQ783" s="47"/>
      <c r="TR783" s="47"/>
      <c r="TS783" s="47"/>
      <c r="TT783" s="47"/>
      <c r="TU783" s="47"/>
      <c r="TV783" s="47"/>
      <c r="TW783" s="47"/>
      <c r="TX783" s="47"/>
      <c r="TY783" s="47"/>
      <c r="TZ783" s="47"/>
      <c r="UA783" s="47"/>
      <c r="UB783" s="47"/>
      <c r="UC783" s="47"/>
      <c r="UD783" s="47"/>
      <c r="UE783" s="47"/>
      <c r="UF783" s="47"/>
      <c r="UG783" s="47"/>
      <c r="UH783" s="47"/>
      <c r="UI783" s="47"/>
      <c r="UJ783" s="47"/>
      <c r="UK783" s="47"/>
      <c r="UL783" s="47"/>
      <c r="UM783" s="47"/>
      <c r="UN783" s="47"/>
      <c r="UO783" s="47"/>
      <c r="UP783" s="47"/>
      <c r="UQ783" s="47"/>
      <c r="UR783" s="47"/>
      <c r="US783" s="47"/>
      <c r="UT783" s="47"/>
      <c r="UU783" s="47"/>
      <c r="UV783" s="47"/>
      <c r="UW783" s="47"/>
      <c r="UX783" s="47"/>
      <c r="UY783" s="47"/>
      <c r="UZ783" s="47"/>
      <c r="VA783" s="47"/>
      <c r="VB783" s="47"/>
      <c r="VC783" s="47"/>
      <c r="VD783" s="47"/>
      <c r="VE783" s="47"/>
      <c r="VF783" s="47"/>
      <c r="VG783" s="47"/>
      <c r="VH783" s="47"/>
      <c r="VI783" s="47"/>
      <c r="VJ783" s="47"/>
      <c r="VK783" s="47"/>
      <c r="VL783" s="47"/>
      <c r="VM783" s="47"/>
      <c r="VN783" s="47"/>
      <c r="VO783" s="47"/>
      <c r="VP783" s="47"/>
      <c r="VQ783" s="47"/>
      <c r="VR783" s="47"/>
      <c r="VS783" s="47"/>
      <c r="VT783" s="47"/>
      <c r="VU783" s="47"/>
      <c r="VV783" s="47"/>
      <c r="VW783" s="47"/>
      <c r="VX783" s="47"/>
      <c r="VY783" s="47"/>
      <c r="VZ783" s="47"/>
      <c r="WA783" s="47"/>
      <c r="WB783" s="47"/>
      <c r="WC783" s="47"/>
      <c r="WD783" s="47"/>
      <c r="WE783" s="47"/>
      <c r="WF783" s="47"/>
      <c r="WG783" s="47"/>
      <c r="WH783" s="47"/>
      <c r="WI783" s="47"/>
      <c r="WJ783" s="47"/>
      <c r="WK783" s="47"/>
      <c r="WL783" s="47"/>
      <c r="WM783" s="47"/>
      <c r="WN783" s="47"/>
      <c r="WO783" s="47"/>
      <c r="WP783" s="47"/>
      <c r="WQ783" s="47"/>
      <c r="WR783" s="47"/>
      <c r="WS783" s="47"/>
      <c r="WT783" s="47"/>
      <c r="WU783" s="47"/>
      <c r="WV783" s="47"/>
      <c r="WW783" s="47"/>
      <c r="WX783" s="47"/>
      <c r="WY783" s="47"/>
      <c r="WZ783" s="47"/>
      <c r="XA783" s="47"/>
      <c r="XB783" s="47"/>
      <c r="XC783" s="47"/>
      <c r="XD783" s="47"/>
      <c r="XE783" s="47"/>
      <c r="XF783" s="47"/>
      <c r="XG783" s="47"/>
      <c r="XH783" s="47"/>
      <c r="XI783" s="47"/>
      <c r="XJ783" s="47"/>
      <c r="XK783" s="47"/>
      <c r="XL783" s="47"/>
      <c r="XM783" s="47"/>
      <c r="XN783" s="47"/>
      <c r="XO783" s="47"/>
      <c r="XP783" s="47"/>
      <c r="XQ783" s="47"/>
      <c r="XR783" s="47"/>
      <c r="XS783" s="47"/>
      <c r="XT783" s="47"/>
      <c r="XU783" s="47"/>
      <c r="XV783" s="47"/>
      <c r="XW783" s="47"/>
      <c r="XX783" s="47"/>
      <c r="XY783" s="47"/>
      <c r="XZ783" s="47"/>
      <c r="YA783" s="47"/>
      <c r="YB783" s="47"/>
      <c r="YC783" s="47"/>
      <c r="YD783" s="47"/>
      <c r="YE783" s="47"/>
      <c r="YF783" s="47"/>
      <c r="YG783" s="47"/>
      <c r="YH783" s="47"/>
      <c r="YI783" s="47"/>
      <c r="YJ783" s="47"/>
      <c r="YK783" s="47"/>
      <c r="YL783" s="47"/>
      <c r="YM783" s="47"/>
      <c r="YN783" s="47"/>
      <c r="YO783" s="47"/>
      <c r="YP783" s="47"/>
      <c r="YQ783" s="47"/>
      <c r="YR783" s="47"/>
      <c r="YS783" s="47"/>
      <c r="YT783" s="47"/>
      <c r="YU783" s="47"/>
      <c r="YV783" s="47"/>
      <c r="YW783" s="47"/>
      <c r="YX783" s="47"/>
      <c r="YY783" s="47"/>
      <c r="YZ783" s="47"/>
      <c r="ZA783" s="47"/>
      <c r="ZB783" s="47"/>
      <c r="ZC783" s="47"/>
      <c r="ZD783" s="47"/>
      <c r="ZE783" s="47"/>
      <c r="ZF783" s="47"/>
      <c r="ZG783" s="47"/>
      <c r="ZH783" s="47"/>
      <c r="ZI783" s="47"/>
      <c r="ZJ783" s="47"/>
      <c r="ZK783" s="47"/>
      <c r="ZL783" s="47"/>
      <c r="ZM783" s="47"/>
      <c r="ZN783" s="47"/>
      <c r="ZO783" s="47"/>
      <c r="ZP783" s="47"/>
      <c r="ZQ783" s="47"/>
      <c r="ZR783" s="47"/>
      <c r="ZS783" s="47"/>
      <c r="ZT783" s="47"/>
      <c r="ZU783" s="47"/>
      <c r="ZV783" s="47"/>
      <c r="ZW783" s="47"/>
      <c r="ZX783" s="47"/>
      <c r="ZY783" s="47"/>
      <c r="ZZ783" s="47"/>
      <c r="AAA783" s="47"/>
      <c r="AAB783" s="47"/>
      <c r="AAC783" s="47"/>
      <c r="AAD783" s="47"/>
      <c r="AAE783" s="47"/>
      <c r="AAF783" s="47"/>
      <c r="AAG783" s="47"/>
      <c r="AAH783" s="47"/>
      <c r="AAI783" s="47"/>
      <c r="AAJ783" s="47"/>
      <c r="AAK783" s="47"/>
      <c r="AAL783" s="47"/>
      <c r="AAM783" s="47"/>
      <c r="AAN783" s="47"/>
      <c r="AAO783" s="47"/>
      <c r="AAP783" s="47"/>
      <c r="AAQ783" s="47"/>
      <c r="AAR783" s="47"/>
      <c r="AAS783" s="47"/>
      <c r="AAT783" s="47"/>
      <c r="AAU783" s="47"/>
      <c r="AAV783" s="47"/>
      <c r="AAW783" s="47"/>
      <c r="AAX783" s="47"/>
      <c r="AAY783" s="47"/>
      <c r="AAZ783" s="47"/>
      <c r="ABA783" s="47"/>
      <c r="ABB783" s="47"/>
      <c r="ABC783" s="47"/>
      <c r="ABD783" s="47"/>
      <c r="ABE783" s="47"/>
      <c r="ABF783" s="47"/>
      <c r="ABG783" s="47"/>
      <c r="ABH783" s="47"/>
      <c r="ABI783" s="47"/>
      <c r="ABJ783" s="47"/>
      <c r="ABK783" s="47"/>
      <c r="ABL783" s="47"/>
      <c r="ABM783" s="47"/>
      <c r="ABN783" s="47"/>
      <c r="ABO783" s="47"/>
      <c r="ABP783" s="47"/>
      <c r="ABQ783" s="47"/>
      <c r="ABR783" s="47"/>
      <c r="ABS783" s="47"/>
      <c r="ABT783" s="47"/>
      <c r="ABU783" s="47"/>
      <c r="ABV783" s="47"/>
      <c r="ABW783" s="47"/>
      <c r="ABX783" s="47"/>
      <c r="ABY783" s="47"/>
      <c r="ABZ783" s="47"/>
      <c r="ACA783" s="47"/>
      <c r="ACB783" s="47"/>
      <c r="ACC783" s="47"/>
      <c r="ACD783" s="47"/>
      <c r="ACE783" s="47"/>
      <c r="ACF783" s="47"/>
      <c r="ACG783" s="47"/>
      <c r="ACH783" s="47"/>
      <c r="ACI783" s="47"/>
      <c r="ACJ783" s="47"/>
      <c r="ACK783" s="47"/>
      <c r="ACL783" s="47"/>
      <c r="ACM783" s="47"/>
      <c r="ACN783" s="47"/>
      <c r="ACO783" s="47"/>
      <c r="ACP783" s="47"/>
      <c r="ACQ783" s="47"/>
      <c r="ACR783" s="47"/>
      <c r="ACS783" s="47"/>
      <c r="ACT783" s="47"/>
      <c r="ACU783" s="47"/>
      <c r="ACV783" s="47"/>
      <c r="ACW783" s="47"/>
      <c r="ACX783" s="47"/>
      <c r="ACY783" s="47"/>
      <c r="ACZ783" s="47"/>
      <c r="ADA783" s="47"/>
      <c r="ADB783" s="47"/>
      <c r="ADC783" s="47"/>
      <c r="ADD783" s="47"/>
      <c r="ADE783" s="47"/>
      <c r="ADF783" s="47"/>
      <c r="ADG783" s="47"/>
      <c r="ADH783" s="47"/>
      <c r="ADI783" s="47"/>
      <c r="ADJ783" s="47"/>
      <c r="ADK783" s="47"/>
      <c r="ADL783" s="47"/>
      <c r="ADM783" s="47"/>
      <c r="ADN783" s="47"/>
      <c r="ADO783" s="47"/>
      <c r="ADP783" s="47"/>
    </row>
    <row r="784" spans="3:796" x14ac:dyDescent="0.4">
      <c r="C784" s="66"/>
      <c r="D784" s="43">
        <f>(1/$D$5)*学習!AB62</f>
        <v>1</v>
      </c>
      <c r="I784" s="67">
        <v>773</v>
      </c>
      <c r="J784" s="45">
        <v>-0.14936167733435785</v>
      </c>
      <c r="K784" s="45">
        <v>-9.4212107972679468E-2</v>
      </c>
      <c r="L784" s="45">
        <v>-4.6404213231689029E-2</v>
      </c>
      <c r="M784" s="45">
        <v>0.11955319822930802</v>
      </c>
      <c r="N784" s="45">
        <v>-2.6410768301377372E-2</v>
      </c>
      <c r="O784" s="45">
        <v>2.0140994696124639E-2</v>
      </c>
      <c r="P784" s="45">
        <v>5.0641116091920846E-2</v>
      </c>
      <c r="Q784" s="45">
        <v>0.17800211689236792</v>
      </c>
      <c r="R784" s="45">
        <v>-0.13685290949500636</v>
      </c>
      <c r="S784" s="45">
        <v>9.5757570673276324E-2</v>
      </c>
      <c r="T784" s="45">
        <v>-5.3815773030982859E-2</v>
      </c>
      <c r="U784" s="45">
        <v>-9.9485959485876532E-2</v>
      </c>
      <c r="V784" s="45">
        <v>3.4756388613056868E-2</v>
      </c>
      <c r="W784" s="45">
        <v>-1.2378673422165884E-2</v>
      </c>
      <c r="X784" s="45">
        <v>-0.12082723848878353</v>
      </c>
      <c r="Y784" s="45">
        <v>2.611062667408727E-2</v>
      </c>
      <c r="Z784" s="45">
        <v>-1.2777019404482948E-2</v>
      </c>
      <c r="AA784" s="45">
        <v>-9.6351429250727524E-2</v>
      </c>
      <c r="AB784" s="45">
        <v>5.6951476825853768E-2</v>
      </c>
      <c r="AC784" s="45">
        <v>4.808774338846681E-2</v>
      </c>
      <c r="AD784" s="45">
        <v>0.18040430139481808</v>
      </c>
      <c r="AE784" s="45">
        <v>6.0199211771721918E-2</v>
      </c>
      <c r="AF784" s="45">
        <v>-8.4909808653810086E-3</v>
      </c>
      <c r="AG784" s="45">
        <v>0.1292898483815213</v>
      </c>
      <c r="AH784" s="45">
        <v>-0.22510818322431789</v>
      </c>
      <c r="AI784" s="45">
        <v>-0.12574024993648811</v>
      </c>
      <c r="AJ784" s="45">
        <v>8.4042061359411488E-2</v>
      </c>
      <c r="AK784" s="45">
        <v>7.5499771498703058E-2</v>
      </c>
      <c r="AL784" s="45">
        <v>6.7694230319048546E-2</v>
      </c>
      <c r="AM784" s="45">
        <v>-3.7279560510586521E-2</v>
      </c>
      <c r="AN784" s="45">
        <v>7.6699985639958584E-2</v>
      </c>
      <c r="AO784" s="45">
        <v>0.20829269083359878</v>
      </c>
      <c r="AP784" s="45">
        <v>-8.1433630969130252E-3</v>
      </c>
      <c r="AQ784" s="45">
        <v>-0.19091329636289556</v>
      </c>
      <c r="AR784" s="45">
        <v>-0.23544730503661362</v>
      </c>
      <c r="AS784" s="45">
        <v>7.4626424755656201E-2</v>
      </c>
      <c r="AT784" s="45">
        <v>-5.332493055305137E-3</v>
      </c>
      <c r="AU784" s="45">
        <v>1.5942923775214949E-2</v>
      </c>
      <c r="AV784" s="45">
        <v>-9.1330508851773892E-2</v>
      </c>
      <c r="AW784" s="45">
        <v>6.5318866377267221E-2</v>
      </c>
      <c r="AX784" s="45">
        <v>7.1581946121872103E-3</v>
      </c>
      <c r="AY784" s="45">
        <v>8.7644826444657861E-2</v>
      </c>
      <c r="AZ784" s="45">
        <v>-7.6713065794556098E-2</v>
      </c>
      <c r="BA784" s="45">
        <v>6.0620405913928435E-2</v>
      </c>
      <c r="BB784" s="45">
        <v>0.13643970037214692</v>
      </c>
      <c r="BC784" s="45">
        <v>-2.7074515198648865E-2</v>
      </c>
      <c r="BD784" s="45">
        <v>5.9944758978188574E-3</v>
      </c>
      <c r="BE784" s="45">
        <v>-5.4086049579224083E-2</v>
      </c>
      <c r="BF784" s="45">
        <v>8.632618641280837E-2</v>
      </c>
      <c r="BG784" s="45">
        <v>0.10259427345045045</v>
      </c>
      <c r="BH784" s="45">
        <v>0.1245919288283272</v>
      </c>
      <c r="BI784" s="45">
        <v>2.1185750886820273E-2</v>
      </c>
      <c r="BJ784" s="45">
        <v>6.0615098733991256E-2</v>
      </c>
      <c r="BK784" s="45">
        <v>-0.12230779708881684</v>
      </c>
      <c r="BL784" s="45">
        <v>7.4664140852147856E-2</v>
      </c>
      <c r="BM784" s="45">
        <v>0.20975114541779366</v>
      </c>
      <c r="BN784" s="45">
        <v>0.19698024273831904</v>
      </c>
      <c r="BO784" s="45">
        <v>7.783250738118408E-2</v>
      </c>
      <c r="BP784" s="45">
        <v>-6.1662316758571666E-2</v>
      </c>
      <c r="BQ784" s="45">
        <v>2.2375207792823114E-2</v>
      </c>
      <c r="BR784" s="45">
        <v>3.3748222375105663E-2</v>
      </c>
      <c r="BS784" s="45">
        <v>-7.4366693123616809E-2</v>
      </c>
      <c r="BT784" s="45">
        <v>-9.3641080799130201E-3</v>
      </c>
      <c r="BU784" s="45">
        <v>0.13514837734109295</v>
      </c>
      <c r="BV784" s="45">
        <v>-0.11292955893335438</v>
      </c>
      <c r="BW784" s="45">
        <v>-9.4203845825311855E-2</v>
      </c>
      <c r="BX784" s="45">
        <v>0.12305390844137037</v>
      </c>
      <c r="BY784" s="45">
        <v>4.631436026568464E-2</v>
      </c>
      <c r="BZ784" s="45">
        <v>-4.8821065761091489E-3</v>
      </c>
      <c r="CA784" s="45">
        <v>0.12791789137973855</v>
      </c>
      <c r="CB784" s="45">
        <v>9.6224372676859404E-3</v>
      </c>
      <c r="CC784" s="45">
        <v>0.22892808566255327</v>
      </c>
      <c r="CD784" s="45">
        <v>0.17331247738665001</v>
      </c>
      <c r="CE784" s="45">
        <v>0.21084235993274716</v>
      </c>
      <c r="CF784" s="45">
        <v>-0.1301190858256874</v>
      </c>
      <c r="CG784" s="45">
        <v>0.10733219496075366</v>
      </c>
      <c r="CH784" s="45">
        <v>9.0301545464746988E-2</v>
      </c>
      <c r="CI784" s="45">
        <v>-2.5814924760429007E-2</v>
      </c>
      <c r="CJ784" s="45">
        <v>-7.7995568567206006E-2</v>
      </c>
      <c r="CK784" s="45">
        <v>8.4987565957318378E-2</v>
      </c>
      <c r="CL784" s="45">
        <v>-2.6924167700612872E-2</v>
      </c>
      <c r="CM784" s="45">
        <v>-0.20252462111798011</v>
      </c>
      <c r="CN784" s="45">
        <v>1.5703658261037919E-2</v>
      </c>
      <c r="CO784" s="45">
        <v>0.18892906360898676</v>
      </c>
      <c r="CP784" s="45">
        <v>-7.4245173411819979E-2</v>
      </c>
      <c r="CQ784" s="45">
        <v>-1.87184504234067E-2</v>
      </c>
      <c r="CR784" s="45">
        <v>-9.4004924573630286E-2</v>
      </c>
      <c r="CS784" s="45">
        <v>-0.15707631102270098</v>
      </c>
      <c r="CT784" s="45">
        <v>-0.10554496538378745</v>
      </c>
      <c r="CU784" s="45">
        <v>-0.30795404520435449</v>
      </c>
      <c r="CV784" s="45">
        <v>0.18920457536710353</v>
      </c>
      <c r="CW784" s="45">
        <v>-5.7540217111031224E-2</v>
      </c>
      <c r="CX784" s="45">
        <v>3.0652209793894498E-2</v>
      </c>
      <c r="CY784" s="45">
        <v>-9.1766329854912551E-2</v>
      </c>
      <c r="CZ784" s="45">
        <v>-9.3575690352415961E-2</v>
      </c>
      <c r="DA784" s="45">
        <v>0.14071144001534877</v>
      </c>
      <c r="DB784" s="45">
        <v>1.3696848030669348E-2</v>
      </c>
      <c r="DC784" s="45">
        <v>-8.3597950297238613E-2</v>
      </c>
      <c r="DD784" s="45">
        <v>0.15685350470839315</v>
      </c>
      <c r="DE784" s="45">
        <v>-4.3006200729532526E-2</v>
      </c>
      <c r="DF784" s="47"/>
      <c r="DG784" s="47"/>
      <c r="DH784" s="47"/>
      <c r="DI784" s="47"/>
      <c r="DJ784" s="47"/>
      <c r="DK784" s="47"/>
      <c r="DL784" s="47"/>
      <c r="DM784" s="47"/>
      <c r="DN784" s="47"/>
      <c r="DO784" s="47"/>
      <c r="DP784" s="47"/>
      <c r="DQ784" s="47"/>
      <c r="DR784" s="47"/>
      <c r="DS784" s="47"/>
      <c r="DT784" s="47"/>
      <c r="DU784" s="47"/>
      <c r="DV784" s="47"/>
      <c r="DW784" s="47"/>
      <c r="DX784" s="47"/>
      <c r="DY784" s="47"/>
      <c r="DZ784" s="47"/>
      <c r="EA784" s="47"/>
      <c r="EB784" s="47"/>
      <c r="EC784" s="47"/>
      <c r="ED784" s="47"/>
      <c r="EE784" s="47"/>
      <c r="EF784" s="47"/>
      <c r="EG784" s="47"/>
      <c r="EH784" s="47"/>
      <c r="EI784" s="47"/>
      <c r="EJ784" s="47"/>
      <c r="EK784" s="47"/>
      <c r="EL784" s="47"/>
      <c r="EM784" s="47"/>
      <c r="EN784" s="47"/>
      <c r="EO784" s="47"/>
      <c r="EP784" s="47"/>
      <c r="EQ784" s="47"/>
      <c r="ER784" s="47"/>
      <c r="ES784" s="47"/>
      <c r="ET784" s="47"/>
      <c r="EU784" s="47"/>
      <c r="EV784" s="47"/>
      <c r="EW784" s="47"/>
      <c r="EX784" s="47"/>
      <c r="EY784" s="47"/>
      <c r="EZ784" s="47"/>
      <c r="FA784" s="47"/>
      <c r="FB784" s="47"/>
      <c r="FC784" s="47"/>
      <c r="FD784" s="47"/>
      <c r="FE784" s="47"/>
      <c r="FF784" s="47"/>
      <c r="FG784" s="47"/>
      <c r="FH784" s="47"/>
      <c r="FI784" s="47"/>
      <c r="FJ784" s="47"/>
      <c r="FK784" s="47"/>
      <c r="FL784" s="47"/>
      <c r="FM784" s="47"/>
      <c r="FN784" s="47"/>
      <c r="FO784" s="47"/>
      <c r="FP784" s="47"/>
      <c r="FQ784" s="47"/>
      <c r="FR784" s="47"/>
      <c r="FS784" s="47"/>
      <c r="FT784" s="47"/>
      <c r="FU784" s="47"/>
      <c r="FV784" s="47"/>
      <c r="FW784" s="47"/>
      <c r="FX784" s="47"/>
      <c r="FY784" s="47"/>
      <c r="FZ784" s="47"/>
      <c r="GA784" s="47"/>
      <c r="GB784" s="47"/>
      <c r="GC784" s="47"/>
      <c r="GD784" s="47"/>
      <c r="GE784" s="47"/>
      <c r="GF784" s="47"/>
      <c r="GG784" s="47"/>
      <c r="GH784" s="47"/>
      <c r="GI784" s="47"/>
      <c r="GJ784" s="47"/>
      <c r="GK784" s="47"/>
      <c r="GL784" s="47"/>
      <c r="GM784" s="47"/>
      <c r="GN784" s="47"/>
      <c r="GO784" s="47"/>
      <c r="GP784" s="47"/>
      <c r="GQ784" s="47"/>
      <c r="GR784" s="47"/>
      <c r="GS784" s="47"/>
      <c r="GT784" s="47"/>
      <c r="GU784" s="47"/>
      <c r="GV784" s="47"/>
      <c r="GW784" s="47"/>
      <c r="GX784" s="47"/>
      <c r="GY784" s="47"/>
      <c r="GZ784" s="47"/>
      <c r="HA784" s="47"/>
      <c r="HB784" s="47"/>
      <c r="HC784" s="47"/>
      <c r="HD784" s="47"/>
      <c r="HE784" s="47"/>
      <c r="HF784" s="47"/>
      <c r="HG784" s="47"/>
      <c r="HH784" s="47"/>
      <c r="HI784" s="47"/>
      <c r="HJ784" s="47"/>
      <c r="HK784" s="47"/>
      <c r="HL784" s="47"/>
      <c r="HM784" s="47"/>
      <c r="HN784" s="47"/>
      <c r="HO784" s="47"/>
      <c r="HP784" s="47"/>
      <c r="HQ784" s="47"/>
      <c r="HR784" s="47"/>
      <c r="HS784" s="47"/>
      <c r="HT784" s="47"/>
      <c r="HU784" s="47"/>
      <c r="HV784" s="47"/>
      <c r="HW784" s="47"/>
      <c r="HX784" s="47"/>
      <c r="HY784" s="47"/>
      <c r="HZ784" s="47"/>
      <c r="IA784" s="47"/>
      <c r="IB784" s="47"/>
      <c r="IC784" s="47"/>
      <c r="ID784" s="47"/>
      <c r="IE784" s="47"/>
      <c r="IF784" s="47"/>
      <c r="IG784" s="47"/>
      <c r="IH784" s="47"/>
      <c r="II784" s="47"/>
      <c r="IJ784" s="47"/>
      <c r="IK784" s="47"/>
      <c r="IL784" s="47"/>
      <c r="IM784" s="47"/>
      <c r="IN784" s="47"/>
      <c r="IO784" s="47"/>
      <c r="IP784" s="47"/>
      <c r="IQ784" s="47"/>
      <c r="IR784" s="47"/>
      <c r="IS784" s="47"/>
      <c r="IT784" s="47"/>
      <c r="IU784" s="47"/>
      <c r="IV784" s="47"/>
      <c r="IW784" s="47"/>
      <c r="IX784" s="47"/>
      <c r="IY784" s="47"/>
      <c r="IZ784" s="47"/>
      <c r="JA784" s="47"/>
      <c r="JB784" s="47"/>
      <c r="JC784" s="47"/>
      <c r="JD784" s="47"/>
      <c r="JE784" s="47"/>
      <c r="JF784" s="47"/>
      <c r="JG784" s="47"/>
      <c r="JH784" s="47"/>
      <c r="JI784" s="47"/>
      <c r="JJ784" s="47"/>
      <c r="JK784" s="47"/>
      <c r="JL784" s="47"/>
      <c r="JM784" s="47"/>
      <c r="JN784" s="47"/>
      <c r="JO784" s="47"/>
      <c r="JP784" s="47"/>
      <c r="JQ784" s="47"/>
      <c r="JR784" s="47"/>
      <c r="JS784" s="47"/>
      <c r="JT784" s="47"/>
      <c r="JU784" s="47"/>
      <c r="JV784" s="47"/>
      <c r="JW784" s="47"/>
      <c r="JX784" s="47"/>
      <c r="JY784" s="47"/>
      <c r="JZ784" s="47"/>
      <c r="KA784" s="47"/>
      <c r="KB784" s="47"/>
      <c r="KC784" s="47"/>
      <c r="KD784" s="47"/>
      <c r="KE784" s="47"/>
      <c r="KF784" s="47"/>
      <c r="KG784" s="47"/>
      <c r="KH784" s="47"/>
      <c r="KI784" s="47"/>
      <c r="KJ784" s="47"/>
      <c r="KK784" s="47"/>
      <c r="KL784" s="47"/>
      <c r="KM784" s="47"/>
      <c r="KN784" s="47"/>
      <c r="KO784" s="47"/>
      <c r="KP784" s="47"/>
      <c r="KQ784" s="47"/>
      <c r="KR784" s="47"/>
      <c r="KS784" s="47"/>
      <c r="KT784" s="47"/>
      <c r="KU784" s="47"/>
      <c r="KV784" s="47"/>
      <c r="KW784" s="47"/>
      <c r="KX784" s="47"/>
      <c r="KY784" s="47"/>
      <c r="KZ784" s="47"/>
      <c r="LA784" s="47"/>
      <c r="LB784" s="47"/>
      <c r="LC784" s="47"/>
      <c r="LD784" s="47"/>
      <c r="LE784" s="47"/>
      <c r="LF784" s="47"/>
      <c r="LG784" s="47"/>
      <c r="LH784" s="47"/>
      <c r="LI784" s="47"/>
      <c r="LJ784" s="47"/>
      <c r="LK784" s="47"/>
      <c r="LL784" s="47"/>
      <c r="LM784" s="47"/>
      <c r="LN784" s="47"/>
      <c r="LO784" s="47"/>
      <c r="LP784" s="47"/>
      <c r="LQ784" s="47"/>
      <c r="LR784" s="47"/>
      <c r="LS784" s="47"/>
      <c r="LT784" s="47"/>
      <c r="LU784" s="47"/>
      <c r="LV784" s="47"/>
      <c r="LW784" s="47"/>
      <c r="LX784" s="47"/>
      <c r="LY784" s="47"/>
      <c r="LZ784" s="47"/>
      <c r="MA784" s="47"/>
      <c r="MB784" s="47"/>
      <c r="MC784" s="47"/>
      <c r="MD784" s="47"/>
      <c r="ME784" s="47"/>
      <c r="MF784" s="47"/>
      <c r="MG784" s="47"/>
      <c r="MH784" s="47"/>
      <c r="MI784" s="47"/>
      <c r="MJ784" s="47"/>
      <c r="MK784" s="47"/>
      <c r="ML784" s="47"/>
      <c r="MM784" s="47"/>
      <c r="MN784" s="47"/>
      <c r="MO784" s="47"/>
      <c r="MP784" s="47"/>
      <c r="MQ784" s="47"/>
      <c r="MR784" s="47"/>
      <c r="MS784" s="47"/>
      <c r="MT784" s="47"/>
      <c r="MU784" s="47"/>
      <c r="MV784" s="47"/>
      <c r="MW784" s="47"/>
      <c r="MX784" s="47"/>
      <c r="MY784" s="47"/>
      <c r="MZ784" s="47"/>
      <c r="NA784" s="47"/>
      <c r="NB784" s="47"/>
      <c r="NC784" s="47"/>
      <c r="ND784" s="47"/>
      <c r="NE784" s="47"/>
      <c r="NF784" s="47"/>
      <c r="NG784" s="47"/>
      <c r="NH784" s="47"/>
      <c r="NI784" s="47"/>
      <c r="NJ784" s="47"/>
      <c r="NK784" s="47"/>
      <c r="NL784" s="47"/>
      <c r="NM784" s="47"/>
      <c r="NN784" s="47"/>
      <c r="NO784" s="47"/>
      <c r="NP784" s="47"/>
      <c r="NQ784" s="47"/>
      <c r="NR784" s="47"/>
      <c r="NS784" s="47"/>
      <c r="NT784" s="47"/>
      <c r="NU784" s="47"/>
      <c r="NV784" s="47"/>
      <c r="NW784" s="47"/>
      <c r="NX784" s="47"/>
      <c r="NY784" s="47"/>
      <c r="NZ784" s="47"/>
      <c r="OA784" s="47"/>
      <c r="OB784" s="47"/>
      <c r="OC784" s="47"/>
      <c r="OD784" s="47"/>
      <c r="OE784" s="47"/>
      <c r="OF784" s="47"/>
      <c r="OG784" s="47"/>
      <c r="OH784" s="47"/>
      <c r="OI784" s="47"/>
      <c r="OJ784" s="47"/>
      <c r="OK784" s="47"/>
      <c r="OL784" s="47"/>
      <c r="OM784" s="47"/>
      <c r="ON784" s="47"/>
      <c r="OO784" s="47"/>
      <c r="OP784" s="47"/>
      <c r="OQ784" s="47"/>
      <c r="OR784" s="47"/>
      <c r="OS784" s="47"/>
      <c r="OT784" s="47"/>
      <c r="OU784" s="47"/>
      <c r="OV784" s="47"/>
      <c r="OW784" s="47"/>
      <c r="OX784" s="47"/>
      <c r="OY784" s="47"/>
      <c r="OZ784" s="47"/>
      <c r="PA784" s="47"/>
      <c r="PB784" s="47"/>
      <c r="PC784" s="47"/>
      <c r="PD784" s="47"/>
      <c r="PE784" s="47"/>
      <c r="PF784" s="47"/>
      <c r="PG784" s="47"/>
      <c r="PH784" s="47"/>
      <c r="PI784" s="47"/>
      <c r="PJ784" s="47"/>
      <c r="PK784" s="47"/>
      <c r="PL784" s="47"/>
      <c r="PM784" s="47"/>
      <c r="PN784" s="47"/>
      <c r="PO784" s="47"/>
      <c r="PP784" s="47"/>
      <c r="PQ784" s="47"/>
      <c r="PR784" s="47"/>
      <c r="PS784" s="47"/>
      <c r="PT784" s="47"/>
      <c r="PU784" s="47"/>
      <c r="PV784" s="47"/>
      <c r="PW784" s="47"/>
      <c r="PX784" s="47"/>
      <c r="PY784" s="47"/>
      <c r="PZ784" s="47"/>
      <c r="QA784" s="47"/>
      <c r="QB784" s="47"/>
      <c r="QC784" s="47"/>
      <c r="QD784" s="47"/>
      <c r="QE784" s="47"/>
      <c r="QF784" s="47"/>
      <c r="QG784" s="47"/>
      <c r="QH784" s="47"/>
      <c r="QI784" s="47"/>
      <c r="QJ784" s="47"/>
      <c r="QK784" s="47"/>
      <c r="QL784" s="47"/>
      <c r="QM784" s="47"/>
      <c r="QN784" s="47"/>
      <c r="QO784" s="47"/>
      <c r="QP784" s="47"/>
      <c r="QQ784" s="47"/>
      <c r="QR784" s="47"/>
      <c r="QS784" s="47"/>
      <c r="QT784" s="47"/>
      <c r="QU784" s="47"/>
      <c r="QV784" s="47"/>
      <c r="QW784" s="47"/>
      <c r="QX784" s="47"/>
      <c r="QY784" s="47"/>
      <c r="QZ784" s="47"/>
      <c r="RA784" s="47"/>
      <c r="RB784" s="47"/>
      <c r="RC784" s="47"/>
      <c r="RD784" s="47"/>
      <c r="RE784" s="47"/>
      <c r="RF784" s="47"/>
      <c r="RG784" s="47"/>
      <c r="RH784" s="47"/>
      <c r="RI784" s="47"/>
      <c r="RJ784" s="47"/>
      <c r="RK784" s="47"/>
      <c r="RL784" s="47"/>
      <c r="RM784" s="47"/>
      <c r="RN784" s="47"/>
      <c r="RO784" s="47"/>
      <c r="RP784" s="47"/>
      <c r="RQ784" s="47"/>
      <c r="RR784" s="47"/>
      <c r="RS784" s="47"/>
      <c r="RT784" s="47"/>
      <c r="RU784" s="47"/>
      <c r="RV784" s="47"/>
      <c r="RW784" s="47"/>
      <c r="RX784" s="47"/>
      <c r="RY784" s="47"/>
      <c r="RZ784" s="47"/>
      <c r="SA784" s="47"/>
      <c r="SB784" s="47"/>
      <c r="SC784" s="47"/>
      <c r="SD784" s="47"/>
      <c r="SE784" s="47"/>
      <c r="SF784" s="47"/>
      <c r="SG784" s="47"/>
      <c r="SH784" s="47"/>
      <c r="SI784" s="47"/>
      <c r="SJ784" s="47"/>
      <c r="SK784" s="47"/>
      <c r="SL784" s="47"/>
      <c r="SM784" s="47"/>
      <c r="SN784" s="47"/>
      <c r="SO784" s="47"/>
      <c r="SP784" s="47"/>
      <c r="SQ784" s="47"/>
      <c r="SR784" s="47"/>
      <c r="SS784" s="47"/>
      <c r="ST784" s="47"/>
      <c r="SU784" s="47"/>
      <c r="SV784" s="47"/>
      <c r="SW784" s="47"/>
      <c r="SX784" s="47"/>
      <c r="SY784" s="47"/>
      <c r="SZ784" s="47"/>
      <c r="TA784" s="47"/>
      <c r="TB784" s="47"/>
      <c r="TC784" s="47"/>
      <c r="TD784" s="47"/>
      <c r="TE784" s="47"/>
      <c r="TF784" s="47"/>
      <c r="TG784" s="47"/>
      <c r="TH784" s="47"/>
      <c r="TI784" s="47"/>
      <c r="TJ784" s="47"/>
      <c r="TK784" s="47"/>
      <c r="TL784" s="47"/>
      <c r="TM784" s="47"/>
      <c r="TN784" s="47"/>
      <c r="TO784" s="47"/>
      <c r="TP784" s="47"/>
      <c r="TQ784" s="47"/>
      <c r="TR784" s="47"/>
      <c r="TS784" s="47"/>
      <c r="TT784" s="47"/>
      <c r="TU784" s="47"/>
      <c r="TV784" s="47"/>
      <c r="TW784" s="47"/>
      <c r="TX784" s="47"/>
      <c r="TY784" s="47"/>
      <c r="TZ784" s="47"/>
      <c r="UA784" s="47"/>
      <c r="UB784" s="47"/>
      <c r="UC784" s="47"/>
      <c r="UD784" s="47"/>
      <c r="UE784" s="47"/>
      <c r="UF784" s="47"/>
      <c r="UG784" s="47"/>
      <c r="UH784" s="47"/>
      <c r="UI784" s="47"/>
      <c r="UJ784" s="47"/>
      <c r="UK784" s="47"/>
      <c r="UL784" s="47"/>
      <c r="UM784" s="47"/>
      <c r="UN784" s="47"/>
      <c r="UO784" s="47"/>
      <c r="UP784" s="47"/>
      <c r="UQ784" s="47"/>
      <c r="UR784" s="47"/>
      <c r="US784" s="47"/>
      <c r="UT784" s="47"/>
      <c r="UU784" s="47"/>
      <c r="UV784" s="47"/>
      <c r="UW784" s="47"/>
      <c r="UX784" s="47"/>
      <c r="UY784" s="47"/>
      <c r="UZ784" s="47"/>
      <c r="VA784" s="47"/>
      <c r="VB784" s="47"/>
      <c r="VC784" s="47"/>
      <c r="VD784" s="47"/>
      <c r="VE784" s="47"/>
      <c r="VF784" s="47"/>
      <c r="VG784" s="47"/>
      <c r="VH784" s="47"/>
      <c r="VI784" s="47"/>
      <c r="VJ784" s="47"/>
      <c r="VK784" s="47"/>
      <c r="VL784" s="47"/>
      <c r="VM784" s="47"/>
      <c r="VN784" s="47"/>
      <c r="VO784" s="47"/>
      <c r="VP784" s="47"/>
      <c r="VQ784" s="47"/>
      <c r="VR784" s="47"/>
      <c r="VS784" s="47"/>
      <c r="VT784" s="47"/>
      <c r="VU784" s="47"/>
      <c r="VV784" s="47"/>
      <c r="VW784" s="47"/>
      <c r="VX784" s="47"/>
      <c r="VY784" s="47"/>
      <c r="VZ784" s="47"/>
      <c r="WA784" s="47"/>
      <c r="WB784" s="47"/>
      <c r="WC784" s="47"/>
      <c r="WD784" s="47"/>
      <c r="WE784" s="47"/>
      <c r="WF784" s="47"/>
      <c r="WG784" s="47"/>
      <c r="WH784" s="47"/>
      <c r="WI784" s="47"/>
      <c r="WJ784" s="47"/>
      <c r="WK784" s="47"/>
      <c r="WL784" s="47"/>
      <c r="WM784" s="47"/>
      <c r="WN784" s="47"/>
      <c r="WO784" s="47"/>
      <c r="WP784" s="47"/>
      <c r="WQ784" s="47"/>
      <c r="WR784" s="47"/>
      <c r="WS784" s="47"/>
      <c r="WT784" s="47"/>
      <c r="WU784" s="47"/>
      <c r="WV784" s="47"/>
      <c r="WW784" s="47"/>
      <c r="WX784" s="47"/>
      <c r="WY784" s="47"/>
      <c r="WZ784" s="47"/>
      <c r="XA784" s="47"/>
      <c r="XB784" s="47"/>
      <c r="XC784" s="47"/>
      <c r="XD784" s="47"/>
      <c r="XE784" s="47"/>
      <c r="XF784" s="47"/>
      <c r="XG784" s="47"/>
      <c r="XH784" s="47"/>
      <c r="XI784" s="47"/>
      <c r="XJ784" s="47"/>
      <c r="XK784" s="47"/>
      <c r="XL784" s="47"/>
      <c r="XM784" s="47"/>
      <c r="XN784" s="47"/>
      <c r="XO784" s="47"/>
      <c r="XP784" s="47"/>
      <c r="XQ784" s="47"/>
      <c r="XR784" s="47"/>
      <c r="XS784" s="47"/>
      <c r="XT784" s="47"/>
      <c r="XU784" s="47"/>
      <c r="XV784" s="47"/>
      <c r="XW784" s="47"/>
      <c r="XX784" s="47"/>
      <c r="XY784" s="47"/>
      <c r="XZ784" s="47"/>
      <c r="YA784" s="47"/>
      <c r="YB784" s="47"/>
      <c r="YC784" s="47"/>
      <c r="YD784" s="47"/>
      <c r="YE784" s="47"/>
      <c r="YF784" s="47"/>
      <c r="YG784" s="47"/>
      <c r="YH784" s="47"/>
      <c r="YI784" s="47"/>
      <c r="YJ784" s="47"/>
      <c r="YK784" s="47"/>
      <c r="YL784" s="47"/>
      <c r="YM784" s="47"/>
      <c r="YN784" s="47"/>
      <c r="YO784" s="47"/>
      <c r="YP784" s="47"/>
      <c r="YQ784" s="47"/>
      <c r="YR784" s="47"/>
      <c r="YS784" s="47"/>
      <c r="YT784" s="47"/>
      <c r="YU784" s="47"/>
      <c r="YV784" s="47"/>
      <c r="YW784" s="47"/>
      <c r="YX784" s="47"/>
      <c r="YY784" s="47"/>
      <c r="YZ784" s="47"/>
      <c r="ZA784" s="47"/>
      <c r="ZB784" s="47"/>
      <c r="ZC784" s="47"/>
      <c r="ZD784" s="47"/>
      <c r="ZE784" s="47"/>
      <c r="ZF784" s="47"/>
      <c r="ZG784" s="47"/>
      <c r="ZH784" s="47"/>
      <c r="ZI784" s="47"/>
      <c r="ZJ784" s="47"/>
      <c r="ZK784" s="47"/>
      <c r="ZL784" s="47"/>
      <c r="ZM784" s="47"/>
      <c r="ZN784" s="47"/>
      <c r="ZO784" s="47"/>
      <c r="ZP784" s="47"/>
      <c r="ZQ784" s="47"/>
      <c r="ZR784" s="47"/>
      <c r="ZS784" s="47"/>
      <c r="ZT784" s="47"/>
      <c r="ZU784" s="47"/>
      <c r="ZV784" s="47"/>
      <c r="ZW784" s="47"/>
      <c r="ZX784" s="47"/>
      <c r="ZY784" s="47"/>
      <c r="ZZ784" s="47"/>
      <c r="AAA784" s="47"/>
      <c r="AAB784" s="47"/>
      <c r="AAC784" s="47"/>
      <c r="AAD784" s="47"/>
      <c r="AAE784" s="47"/>
      <c r="AAF784" s="47"/>
      <c r="AAG784" s="47"/>
      <c r="AAH784" s="47"/>
      <c r="AAI784" s="47"/>
      <c r="AAJ784" s="47"/>
      <c r="AAK784" s="47"/>
      <c r="AAL784" s="47"/>
      <c r="AAM784" s="47"/>
      <c r="AAN784" s="47"/>
      <c r="AAO784" s="47"/>
      <c r="AAP784" s="47"/>
      <c r="AAQ784" s="47"/>
      <c r="AAR784" s="47"/>
      <c r="AAS784" s="47"/>
      <c r="AAT784" s="47"/>
      <c r="AAU784" s="47"/>
      <c r="AAV784" s="47"/>
      <c r="AAW784" s="47"/>
      <c r="AAX784" s="47"/>
      <c r="AAY784" s="47"/>
      <c r="AAZ784" s="47"/>
      <c r="ABA784" s="47"/>
      <c r="ABB784" s="47"/>
      <c r="ABC784" s="47"/>
      <c r="ABD784" s="47"/>
      <c r="ABE784" s="47"/>
      <c r="ABF784" s="47"/>
      <c r="ABG784" s="47"/>
      <c r="ABH784" s="47"/>
      <c r="ABI784" s="47"/>
      <c r="ABJ784" s="47"/>
      <c r="ABK784" s="47"/>
      <c r="ABL784" s="47"/>
      <c r="ABM784" s="47"/>
      <c r="ABN784" s="47"/>
      <c r="ABO784" s="47"/>
      <c r="ABP784" s="47"/>
      <c r="ABQ784" s="47"/>
      <c r="ABR784" s="47"/>
      <c r="ABS784" s="47"/>
      <c r="ABT784" s="47"/>
      <c r="ABU784" s="47"/>
      <c r="ABV784" s="47"/>
      <c r="ABW784" s="47"/>
      <c r="ABX784" s="47"/>
      <c r="ABY784" s="47"/>
      <c r="ABZ784" s="47"/>
      <c r="ACA784" s="47"/>
      <c r="ACB784" s="47"/>
      <c r="ACC784" s="47"/>
      <c r="ACD784" s="47"/>
      <c r="ACE784" s="47"/>
      <c r="ACF784" s="47"/>
      <c r="ACG784" s="47"/>
      <c r="ACH784" s="47"/>
      <c r="ACI784" s="47"/>
      <c r="ACJ784" s="47"/>
      <c r="ACK784" s="47"/>
      <c r="ACL784" s="47"/>
      <c r="ACM784" s="47"/>
      <c r="ACN784" s="47"/>
      <c r="ACO784" s="47"/>
      <c r="ACP784" s="47"/>
      <c r="ACQ784" s="47"/>
      <c r="ACR784" s="47"/>
      <c r="ACS784" s="47"/>
      <c r="ACT784" s="47"/>
      <c r="ACU784" s="47"/>
      <c r="ACV784" s="47"/>
      <c r="ACW784" s="47"/>
      <c r="ACX784" s="47"/>
      <c r="ACY784" s="47"/>
      <c r="ACZ784" s="47"/>
      <c r="ADA784" s="47"/>
      <c r="ADB784" s="47"/>
      <c r="ADC784" s="47"/>
      <c r="ADD784" s="47"/>
      <c r="ADE784" s="47"/>
      <c r="ADF784" s="47"/>
      <c r="ADG784" s="47"/>
      <c r="ADH784" s="47"/>
      <c r="ADI784" s="47"/>
      <c r="ADJ784" s="47"/>
      <c r="ADK784" s="47"/>
      <c r="ADL784" s="47"/>
      <c r="ADM784" s="47"/>
      <c r="ADN784" s="47"/>
      <c r="ADO784" s="47"/>
      <c r="ADP784" s="47"/>
    </row>
    <row r="785" spans="3:796" x14ac:dyDescent="0.4">
      <c r="C785" s="66"/>
      <c r="D785" s="43">
        <f>(1/$D$5)*学習!AB63</f>
        <v>1</v>
      </c>
      <c r="I785" s="67">
        <v>774</v>
      </c>
      <c r="J785" s="45">
        <v>6.2641650846045061E-2</v>
      </c>
      <c r="K785" s="45">
        <v>-0.1770932875272706</v>
      </c>
      <c r="L785" s="45">
        <v>6.8953272141388355E-2</v>
      </c>
      <c r="M785" s="45">
        <v>-0.19056497993759469</v>
      </c>
      <c r="N785" s="45">
        <v>-9.9220209921000488E-2</v>
      </c>
      <c r="O785" s="45">
        <v>-2.6694207375389079E-2</v>
      </c>
      <c r="P785" s="45">
        <v>0.10377990629196962</v>
      </c>
      <c r="Q785" s="45">
        <v>0.22020661398916089</v>
      </c>
      <c r="R785" s="45">
        <v>-8.0445940836168614E-2</v>
      </c>
      <c r="S785" s="45">
        <v>-0.18708659363735464</v>
      </c>
      <c r="T785" s="45">
        <v>2.6251173677290955E-2</v>
      </c>
      <c r="U785" s="45">
        <v>7.0426215088380609E-2</v>
      </c>
      <c r="V785" s="45">
        <v>3.6369350639771293E-2</v>
      </c>
      <c r="W785" s="45">
        <v>3.361831532821203E-2</v>
      </c>
      <c r="X785" s="45">
        <v>-8.4595731380807074E-2</v>
      </c>
      <c r="Y785" s="45">
        <v>-8.831948372411122E-2</v>
      </c>
      <c r="Z785" s="45">
        <v>8.5601244358311554E-2</v>
      </c>
      <c r="AA785" s="45">
        <v>-8.0669023060907702E-2</v>
      </c>
      <c r="AB785" s="45">
        <v>-0.29815886001384589</v>
      </c>
      <c r="AC785" s="45">
        <v>9.750884195078359E-2</v>
      </c>
      <c r="AD785" s="45">
        <v>-7.074045878219562E-2</v>
      </c>
      <c r="AE785" s="45">
        <v>-0.10174941035901051</v>
      </c>
      <c r="AF785" s="45">
        <v>-0.12468475165253275</v>
      </c>
      <c r="AG785" s="45">
        <v>-8.4007457251774921E-3</v>
      </c>
      <c r="AH785" s="45">
        <v>-4.8759553873789462E-2</v>
      </c>
      <c r="AI785" s="45">
        <v>6.6121832682900228E-2</v>
      </c>
      <c r="AJ785" s="45">
        <v>9.4047700702323253E-2</v>
      </c>
      <c r="AK785" s="45">
        <v>5.9181817970276406E-2</v>
      </c>
      <c r="AL785" s="45">
        <v>6.5846104725283197E-2</v>
      </c>
      <c r="AM785" s="45">
        <v>3.1719643151786305E-2</v>
      </c>
      <c r="AN785" s="45">
        <v>1.6417265512119833E-2</v>
      </c>
      <c r="AO785" s="45">
        <v>3.5101453933524651E-2</v>
      </c>
      <c r="AP785" s="45">
        <v>-8.7963205360487833E-3</v>
      </c>
      <c r="AQ785" s="45">
        <v>0.1020782246553829</v>
      </c>
      <c r="AR785" s="45">
        <v>4.8453311431475896E-2</v>
      </c>
      <c r="AS785" s="45">
        <v>-0.12629153724184564</v>
      </c>
      <c r="AT785" s="45">
        <v>1.0430597455737715E-2</v>
      </c>
      <c r="AU785" s="45">
        <v>0.14281053106467925</v>
      </c>
      <c r="AV785" s="45">
        <v>-0.11510974133529217</v>
      </c>
      <c r="AW785" s="45">
        <v>-3.7446297090984355E-2</v>
      </c>
      <c r="AX785" s="45">
        <v>7.255451939622215E-2</v>
      </c>
      <c r="AY785" s="45">
        <v>3.7371665784472263E-2</v>
      </c>
      <c r="AZ785" s="45">
        <v>-1.2526896908272817E-2</v>
      </c>
      <c r="BA785" s="45">
        <v>-0.17462652029402934</v>
      </c>
      <c r="BB785" s="45">
        <v>-1.8385737973415625E-2</v>
      </c>
      <c r="BC785" s="45">
        <v>-0.20853211646568293</v>
      </c>
      <c r="BD785" s="45">
        <v>-0.19861976212193241</v>
      </c>
      <c r="BE785" s="45">
        <v>8.8156112695538441E-2</v>
      </c>
      <c r="BF785" s="45">
        <v>2.0070371904739599E-2</v>
      </c>
      <c r="BG785" s="45">
        <v>-5.4039045265400747E-3</v>
      </c>
      <c r="BH785" s="45">
        <v>-5.8232820261540981E-2</v>
      </c>
      <c r="BI785" s="45">
        <v>-5.6217246354936183E-2</v>
      </c>
      <c r="BJ785" s="45">
        <v>-8.0035556748908818E-2</v>
      </c>
      <c r="BK785" s="45">
        <v>0.11618536321311758</v>
      </c>
      <c r="BL785" s="45">
        <v>2.6104353750317513E-2</v>
      </c>
      <c r="BM785" s="45">
        <v>8.9543549031159353E-2</v>
      </c>
      <c r="BN785" s="45">
        <v>1.4793443738415121E-2</v>
      </c>
      <c r="BO785" s="45">
        <v>-4.3069520904863941E-2</v>
      </c>
      <c r="BP785" s="45">
        <v>2.619912101472523E-2</v>
      </c>
      <c r="BQ785" s="45">
        <v>-0.11421674970916051</v>
      </c>
      <c r="BR785" s="45">
        <v>-0.19971369317336352</v>
      </c>
      <c r="BS785" s="45">
        <v>-1.9513482360813621E-2</v>
      </c>
      <c r="BT785" s="45">
        <v>-2.4163725492485535E-2</v>
      </c>
      <c r="BU785" s="45">
        <v>4.5283675651823105E-2</v>
      </c>
      <c r="BV785" s="45">
        <v>-3.1283887966442575E-2</v>
      </c>
      <c r="BW785" s="45">
        <v>-2.3902083651997246E-3</v>
      </c>
      <c r="BX785" s="45">
        <v>-4.353513274347541E-2</v>
      </c>
      <c r="BY785" s="45">
        <v>-0.22401804228871797</v>
      </c>
      <c r="BZ785" s="45">
        <v>-3.8710292713075849E-2</v>
      </c>
      <c r="CA785" s="45">
        <v>-8.5301643306614064E-2</v>
      </c>
      <c r="CB785" s="45">
        <v>2.6093761204742789E-2</v>
      </c>
      <c r="CC785" s="45">
        <v>-9.4299907493569941E-3</v>
      </c>
      <c r="CD785" s="45">
        <v>5.5147865509132747E-2</v>
      </c>
      <c r="CE785" s="45">
        <v>2.9530213952121069E-2</v>
      </c>
      <c r="CF785" s="45">
        <v>1.2614366765632667E-2</v>
      </c>
      <c r="CG785" s="45">
        <v>0.13320333875262591</v>
      </c>
      <c r="CH785" s="45">
        <v>0.14604341976770319</v>
      </c>
      <c r="CI785" s="45">
        <v>-8.6234862142204369E-2</v>
      </c>
      <c r="CJ785" s="45">
        <v>4.5070035140684285E-2</v>
      </c>
      <c r="CK785" s="45">
        <v>0.14448417694720675</v>
      </c>
      <c r="CL785" s="45">
        <v>-2.7175927901831955E-2</v>
      </c>
      <c r="CM785" s="45">
        <v>0.1346249992999774</v>
      </c>
      <c r="CN785" s="45">
        <v>0.15380784964153615</v>
      </c>
      <c r="CO785" s="45">
        <v>0.15863010192412044</v>
      </c>
      <c r="CP785" s="45">
        <v>-1.5754981935627035E-2</v>
      </c>
      <c r="CQ785" s="45">
        <v>-8.3259589199522158E-2</v>
      </c>
      <c r="CR785" s="45">
        <v>1.8803925153799663E-2</v>
      </c>
      <c r="CS785" s="45">
        <v>-8.6996450290229219E-3</v>
      </c>
      <c r="CT785" s="45">
        <v>4.2934154535401316E-2</v>
      </c>
      <c r="CU785" s="45">
        <v>0.1342856117081444</v>
      </c>
      <c r="CV785" s="45">
        <v>5.0082574367344618E-2</v>
      </c>
      <c r="CW785" s="45">
        <v>0.13742041940866295</v>
      </c>
      <c r="CX785" s="45">
        <v>-6.7871379869826956E-2</v>
      </c>
      <c r="CY785" s="45">
        <v>-0.20486945788507457</v>
      </c>
      <c r="CZ785" s="45">
        <v>0.21520343473412215</v>
      </c>
      <c r="DA785" s="45">
        <v>5.9499062878610089E-3</v>
      </c>
      <c r="DB785" s="45">
        <v>-2.2737107912208065E-2</v>
      </c>
      <c r="DC785" s="45">
        <v>9.6535710497993601E-2</v>
      </c>
      <c r="DD785" s="45">
        <v>9.0816439674732283E-2</v>
      </c>
      <c r="DE785" s="45">
        <v>-0.1341487224951329</v>
      </c>
      <c r="DF785" s="47"/>
      <c r="DG785" s="47"/>
      <c r="DH785" s="47"/>
      <c r="DI785" s="47"/>
      <c r="DJ785" s="47"/>
      <c r="DK785" s="47"/>
      <c r="DL785" s="47"/>
      <c r="DM785" s="47"/>
      <c r="DN785" s="47"/>
      <c r="DO785" s="47"/>
      <c r="DP785" s="47"/>
      <c r="DQ785" s="47"/>
      <c r="DR785" s="47"/>
      <c r="DS785" s="47"/>
      <c r="DT785" s="47"/>
      <c r="DU785" s="47"/>
      <c r="DV785" s="47"/>
      <c r="DW785" s="47"/>
      <c r="DX785" s="47"/>
      <c r="DY785" s="47"/>
      <c r="DZ785" s="47"/>
      <c r="EA785" s="47"/>
      <c r="EB785" s="47"/>
      <c r="EC785" s="47"/>
      <c r="ED785" s="47"/>
      <c r="EE785" s="47"/>
      <c r="EF785" s="47"/>
      <c r="EG785" s="47"/>
      <c r="EH785" s="47"/>
      <c r="EI785" s="47"/>
      <c r="EJ785" s="47"/>
      <c r="EK785" s="47"/>
      <c r="EL785" s="47"/>
      <c r="EM785" s="47"/>
      <c r="EN785" s="47"/>
      <c r="EO785" s="47"/>
      <c r="EP785" s="47"/>
      <c r="EQ785" s="47"/>
      <c r="ER785" s="47"/>
      <c r="ES785" s="47"/>
      <c r="ET785" s="47"/>
      <c r="EU785" s="47"/>
      <c r="EV785" s="47"/>
      <c r="EW785" s="47"/>
      <c r="EX785" s="47"/>
      <c r="EY785" s="47"/>
      <c r="EZ785" s="47"/>
      <c r="FA785" s="47"/>
      <c r="FB785" s="47"/>
      <c r="FC785" s="47"/>
      <c r="FD785" s="47"/>
      <c r="FE785" s="47"/>
      <c r="FF785" s="47"/>
      <c r="FG785" s="47"/>
      <c r="FH785" s="47"/>
      <c r="FI785" s="47"/>
      <c r="FJ785" s="47"/>
      <c r="FK785" s="47"/>
      <c r="FL785" s="47"/>
      <c r="FM785" s="47"/>
      <c r="FN785" s="47"/>
      <c r="FO785" s="47"/>
      <c r="FP785" s="47"/>
      <c r="FQ785" s="47"/>
      <c r="FR785" s="47"/>
      <c r="FS785" s="47"/>
      <c r="FT785" s="47"/>
      <c r="FU785" s="47"/>
      <c r="FV785" s="47"/>
      <c r="FW785" s="47"/>
      <c r="FX785" s="47"/>
      <c r="FY785" s="47"/>
      <c r="FZ785" s="47"/>
      <c r="GA785" s="47"/>
      <c r="GB785" s="47"/>
      <c r="GC785" s="47"/>
      <c r="GD785" s="47"/>
      <c r="GE785" s="47"/>
      <c r="GF785" s="47"/>
      <c r="GG785" s="47"/>
      <c r="GH785" s="47"/>
      <c r="GI785" s="47"/>
      <c r="GJ785" s="47"/>
      <c r="GK785" s="47"/>
      <c r="GL785" s="47"/>
      <c r="GM785" s="47"/>
      <c r="GN785" s="47"/>
      <c r="GO785" s="47"/>
      <c r="GP785" s="47"/>
      <c r="GQ785" s="47"/>
      <c r="GR785" s="47"/>
      <c r="GS785" s="47"/>
      <c r="GT785" s="47"/>
      <c r="GU785" s="47"/>
      <c r="GV785" s="47"/>
      <c r="GW785" s="47"/>
      <c r="GX785" s="47"/>
      <c r="GY785" s="47"/>
      <c r="GZ785" s="47"/>
      <c r="HA785" s="47"/>
      <c r="HB785" s="47"/>
      <c r="HC785" s="47"/>
      <c r="HD785" s="47"/>
      <c r="HE785" s="47"/>
      <c r="HF785" s="47"/>
      <c r="HG785" s="47"/>
      <c r="HH785" s="47"/>
      <c r="HI785" s="47"/>
      <c r="HJ785" s="47"/>
      <c r="HK785" s="47"/>
      <c r="HL785" s="47"/>
      <c r="HM785" s="47"/>
      <c r="HN785" s="47"/>
      <c r="HO785" s="47"/>
      <c r="HP785" s="47"/>
      <c r="HQ785" s="47"/>
      <c r="HR785" s="47"/>
      <c r="HS785" s="47"/>
      <c r="HT785" s="47"/>
      <c r="HU785" s="47"/>
      <c r="HV785" s="47"/>
      <c r="HW785" s="47"/>
      <c r="HX785" s="47"/>
      <c r="HY785" s="47"/>
      <c r="HZ785" s="47"/>
      <c r="IA785" s="47"/>
      <c r="IB785" s="47"/>
      <c r="IC785" s="47"/>
      <c r="ID785" s="47"/>
      <c r="IE785" s="47"/>
      <c r="IF785" s="47"/>
      <c r="IG785" s="47"/>
      <c r="IH785" s="47"/>
      <c r="II785" s="47"/>
      <c r="IJ785" s="47"/>
      <c r="IK785" s="47"/>
      <c r="IL785" s="47"/>
      <c r="IM785" s="47"/>
      <c r="IN785" s="47"/>
      <c r="IO785" s="47"/>
      <c r="IP785" s="47"/>
      <c r="IQ785" s="47"/>
      <c r="IR785" s="47"/>
      <c r="IS785" s="47"/>
      <c r="IT785" s="47"/>
      <c r="IU785" s="47"/>
      <c r="IV785" s="47"/>
      <c r="IW785" s="47"/>
      <c r="IX785" s="47"/>
      <c r="IY785" s="47"/>
      <c r="IZ785" s="47"/>
      <c r="JA785" s="47"/>
      <c r="JB785" s="47"/>
      <c r="JC785" s="47"/>
      <c r="JD785" s="47"/>
      <c r="JE785" s="47"/>
      <c r="JF785" s="47"/>
      <c r="JG785" s="47"/>
      <c r="JH785" s="47"/>
      <c r="JI785" s="47"/>
      <c r="JJ785" s="47"/>
      <c r="JK785" s="47"/>
      <c r="JL785" s="47"/>
      <c r="JM785" s="47"/>
      <c r="JN785" s="47"/>
      <c r="JO785" s="47"/>
      <c r="JP785" s="47"/>
      <c r="JQ785" s="47"/>
      <c r="JR785" s="47"/>
      <c r="JS785" s="47"/>
      <c r="JT785" s="47"/>
      <c r="JU785" s="47"/>
      <c r="JV785" s="47"/>
      <c r="JW785" s="47"/>
      <c r="JX785" s="47"/>
      <c r="JY785" s="47"/>
      <c r="JZ785" s="47"/>
      <c r="KA785" s="47"/>
      <c r="KB785" s="47"/>
      <c r="KC785" s="47"/>
      <c r="KD785" s="47"/>
      <c r="KE785" s="47"/>
      <c r="KF785" s="47"/>
      <c r="KG785" s="47"/>
      <c r="KH785" s="47"/>
      <c r="KI785" s="47"/>
      <c r="KJ785" s="47"/>
      <c r="KK785" s="47"/>
      <c r="KL785" s="47"/>
      <c r="KM785" s="47"/>
      <c r="KN785" s="47"/>
      <c r="KO785" s="47"/>
      <c r="KP785" s="47"/>
      <c r="KQ785" s="47"/>
      <c r="KR785" s="47"/>
      <c r="KS785" s="47"/>
      <c r="KT785" s="47"/>
      <c r="KU785" s="47"/>
      <c r="KV785" s="47"/>
      <c r="KW785" s="47"/>
      <c r="KX785" s="47"/>
      <c r="KY785" s="47"/>
      <c r="KZ785" s="47"/>
      <c r="LA785" s="47"/>
      <c r="LB785" s="47"/>
      <c r="LC785" s="47"/>
      <c r="LD785" s="47"/>
      <c r="LE785" s="47"/>
      <c r="LF785" s="47"/>
      <c r="LG785" s="47"/>
      <c r="LH785" s="47"/>
      <c r="LI785" s="47"/>
      <c r="LJ785" s="47"/>
      <c r="LK785" s="47"/>
      <c r="LL785" s="47"/>
      <c r="LM785" s="47"/>
      <c r="LN785" s="47"/>
      <c r="LO785" s="47"/>
      <c r="LP785" s="47"/>
      <c r="LQ785" s="47"/>
      <c r="LR785" s="47"/>
      <c r="LS785" s="47"/>
      <c r="LT785" s="47"/>
      <c r="LU785" s="47"/>
      <c r="LV785" s="47"/>
      <c r="LW785" s="47"/>
      <c r="LX785" s="47"/>
      <c r="LY785" s="47"/>
      <c r="LZ785" s="47"/>
      <c r="MA785" s="47"/>
      <c r="MB785" s="47"/>
      <c r="MC785" s="47"/>
      <c r="MD785" s="47"/>
      <c r="ME785" s="47"/>
      <c r="MF785" s="47"/>
      <c r="MG785" s="47"/>
      <c r="MH785" s="47"/>
      <c r="MI785" s="47"/>
      <c r="MJ785" s="47"/>
      <c r="MK785" s="47"/>
      <c r="ML785" s="47"/>
      <c r="MM785" s="47"/>
      <c r="MN785" s="47"/>
      <c r="MO785" s="47"/>
      <c r="MP785" s="47"/>
      <c r="MQ785" s="47"/>
      <c r="MR785" s="47"/>
      <c r="MS785" s="47"/>
      <c r="MT785" s="47"/>
      <c r="MU785" s="47"/>
      <c r="MV785" s="47"/>
      <c r="MW785" s="47"/>
      <c r="MX785" s="47"/>
      <c r="MY785" s="47"/>
      <c r="MZ785" s="47"/>
      <c r="NA785" s="47"/>
      <c r="NB785" s="47"/>
      <c r="NC785" s="47"/>
      <c r="ND785" s="47"/>
      <c r="NE785" s="47"/>
      <c r="NF785" s="47"/>
      <c r="NG785" s="47"/>
      <c r="NH785" s="47"/>
      <c r="NI785" s="47"/>
      <c r="NJ785" s="47"/>
      <c r="NK785" s="47"/>
      <c r="NL785" s="47"/>
      <c r="NM785" s="47"/>
      <c r="NN785" s="47"/>
      <c r="NO785" s="47"/>
      <c r="NP785" s="47"/>
      <c r="NQ785" s="47"/>
      <c r="NR785" s="47"/>
      <c r="NS785" s="47"/>
      <c r="NT785" s="47"/>
      <c r="NU785" s="47"/>
      <c r="NV785" s="47"/>
      <c r="NW785" s="47"/>
      <c r="NX785" s="47"/>
      <c r="NY785" s="47"/>
      <c r="NZ785" s="47"/>
      <c r="OA785" s="47"/>
      <c r="OB785" s="47"/>
      <c r="OC785" s="47"/>
      <c r="OD785" s="47"/>
      <c r="OE785" s="47"/>
      <c r="OF785" s="47"/>
      <c r="OG785" s="47"/>
      <c r="OH785" s="47"/>
      <c r="OI785" s="47"/>
      <c r="OJ785" s="47"/>
      <c r="OK785" s="47"/>
      <c r="OL785" s="47"/>
      <c r="OM785" s="47"/>
      <c r="ON785" s="47"/>
      <c r="OO785" s="47"/>
      <c r="OP785" s="47"/>
      <c r="OQ785" s="47"/>
      <c r="OR785" s="47"/>
      <c r="OS785" s="47"/>
      <c r="OT785" s="47"/>
      <c r="OU785" s="47"/>
      <c r="OV785" s="47"/>
      <c r="OW785" s="47"/>
      <c r="OX785" s="47"/>
      <c r="OY785" s="47"/>
      <c r="OZ785" s="47"/>
      <c r="PA785" s="47"/>
      <c r="PB785" s="47"/>
      <c r="PC785" s="47"/>
      <c r="PD785" s="47"/>
      <c r="PE785" s="47"/>
      <c r="PF785" s="47"/>
      <c r="PG785" s="47"/>
      <c r="PH785" s="47"/>
      <c r="PI785" s="47"/>
      <c r="PJ785" s="47"/>
      <c r="PK785" s="47"/>
      <c r="PL785" s="47"/>
      <c r="PM785" s="47"/>
      <c r="PN785" s="47"/>
      <c r="PO785" s="47"/>
      <c r="PP785" s="47"/>
      <c r="PQ785" s="47"/>
      <c r="PR785" s="47"/>
      <c r="PS785" s="47"/>
      <c r="PT785" s="47"/>
      <c r="PU785" s="47"/>
      <c r="PV785" s="47"/>
      <c r="PW785" s="47"/>
      <c r="PX785" s="47"/>
      <c r="PY785" s="47"/>
      <c r="PZ785" s="47"/>
      <c r="QA785" s="47"/>
      <c r="QB785" s="47"/>
      <c r="QC785" s="47"/>
      <c r="QD785" s="47"/>
      <c r="QE785" s="47"/>
      <c r="QF785" s="47"/>
      <c r="QG785" s="47"/>
      <c r="QH785" s="47"/>
      <c r="QI785" s="47"/>
      <c r="QJ785" s="47"/>
      <c r="QK785" s="47"/>
      <c r="QL785" s="47"/>
      <c r="QM785" s="47"/>
      <c r="QN785" s="47"/>
      <c r="QO785" s="47"/>
      <c r="QP785" s="47"/>
      <c r="QQ785" s="47"/>
      <c r="QR785" s="47"/>
      <c r="QS785" s="47"/>
      <c r="QT785" s="47"/>
      <c r="QU785" s="47"/>
      <c r="QV785" s="47"/>
      <c r="QW785" s="47"/>
      <c r="QX785" s="47"/>
      <c r="QY785" s="47"/>
      <c r="QZ785" s="47"/>
      <c r="RA785" s="47"/>
      <c r="RB785" s="47"/>
      <c r="RC785" s="47"/>
      <c r="RD785" s="47"/>
      <c r="RE785" s="47"/>
      <c r="RF785" s="47"/>
      <c r="RG785" s="47"/>
      <c r="RH785" s="47"/>
      <c r="RI785" s="47"/>
      <c r="RJ785" s="47"/>
      <c r="RK785" s="47"/>
      <c r="RL785" s="47"/>
      <c r="RM785" s="47"/>
      <c r="RN785" s="47"/>
      <c r="RO785" s="47"/>
      <c r="RP785" s="47"/>
      <c r="RQ785" s="47"/>
      <c r="RR785" s="47"/>
      <c r="RS785" s="47"/>
      <c r="RT785" s="47"/>
      <c r="RU785" s="47"/>
      <c r="RV785" s="47"/>
      <c r="RW785" s="47"/>
      <c r="RX785" s="47"/>
      <c r="RY785" s="47"/>
      <c r="RZ785" s="47"/>
      <c r="SA785" s="47"/>
      <c r="SB785" s="47"/>
      <c r="SC785" s="47"/>
      <c r="SD785" s="47"/>
      <c r="SE785" s="47"/>
      <c r="SF785" s="47"/>
      <c r="SG785" s="47"/>
      <c r="SH785" s="47"/>
      <c r="SI785" s="47"/>
      <c r="SJ785" s="47"/>
      <c r="SK785" s="47"/>
      <c r="SL785" s="47"/>
      <c r="SM785" s="47"/>
      <c r="SN785" s="47"/>
      <c r="SO785" s="47"/>
      <c r="SP785" s="47"/>
      <c r="SQ785" s="47"/>
      <c r="SR785" s="47"/>
      <c r="SS785" s="47"/>
      <c r="ST785" s="47"/>
      <c r="SU785" s="47"/>
      <c r="SV785" s="47"/>
      <c r="SW785" s="47"/>
      <c r="SX785" s="47"/>
      <c r="SY785" s="47"/>
      <c r="SZ785" s="47"/>
      <c r="TA785" s="47"/>
      <c r="TB785" s="47"/>
      <c r="TC785" s="47"/>
      <c r="TD785" s="47"/>
      <c r="TE785" s="47"/>
      <c r="TF785" s="47"/>
      <c r="TG785" s="47"/>
      <c r="TH785" s="47"/>
      <c r="TI785" s="47"/>
      <c r="TJ785" s="47"/>
      <c r="TK785" s="47"/>
      <c r="TL785" s="47"/>
      <c r="TM785" s="47"/>
      <c r="TN785" s="47"/>
      <c r="TO785" s="47"/>
      <c r="TP785" s="47"/>
      <c r="TQ785" s="47"/>
      <c r="TR785" s="47"/>
      <c r="TS785" s="47"/>
      <c r="TT785" s="47"/>
      <c r="TU785" s="47"/>
      <c r="TV785" s="47"/>
      <c r="TW785" s="47"/>
      <c r="TX785" s="47"/>
      <c r="TY785" s="47"/>
      <c r="TZ785" s="47"/>
      <c r="UA785" s="47"/>
      <c r="UB785" s="47"/>
      <c r="UC785" s="47"/>
      <c r="UD785" s="47"/>
      <c r="UE785" s="47"/>
      <c r="UF785" s="47"/>
      <c r="UG785" s="47"/>
      <c r="UH785" s="47"/>
      <c r="UI785" s="47"/>
      <c r="UJ785" s="47"/>
      <c r="UK785" s="47"/>
      <c r="UL785" s="47"/>
      <c r="UM785" s="47"/>
      <c r="UN785" s="47"/>
      <c r="UO785" s="47"/>
      <c r="UP785" s="47"/>
      <c r="UQ785" s="47"/>
      <c r="UR785" s="47"/>
      <c r="US785" s="47"/>
      <c r="UT785" s="47"/>
      <c r="UU785" s="47"/>
      <c r="UV785" s="47"/>
      <c r="UW785" s="47"/>
      <c r="UX785" s="47"/>
      <c r="UY785" s="47"/>
      <c r="UZ785" s="47"/>
      <c r="VA785" s="47"/>
      <c r="VB785" s="47"/>
      <c r="VC785" s="47"/>
      <c r="VD785" s="47"/>
      <c r="VE785" s="47"/>
      <c r="VF785" s="47"/>
      <c r="VG785" s="47"/>
      <c r="VH785" s="47"/>
      <c r="VI785" s="47"/>
      <c r="VJ785" s="47"/>
      <c r="VK785" s="47"/>
      <c r="VL785" s="47"/>
      <c r="VM785" s="47"/>
      <c r="VN785" s="47"/>
      <c r="VO785" s="47"/>
      <c r="VP785" s="47"/>
      <c r="VQ785" s="47"/>
      <c r="VR785" s="47"/>
      <c r="VS785" s="47"/>
      <c r="VT785" s="47"/>
      <c r="VU785" s="47"/>
      <c r="VV785" s="47"/>
      <c r="VW785" s="47"/>
      <c r="VX785" s="47"/>
      <c r="VY785" s="47"/>
      <c r="VZ785" s="47"/>
      <c r="WA785" s="47"/>
      <c r="WB785" s="47"/>
      <c r="WC785" s="47"/>
      <c r="WD785" s="47"/>
      <c r="WE785" s="47"/>
      <c r="WF785" s="47"/>
      <c r="WG785" s="47"/>
      <c r="WH785" s="47"/>
      <c r="WI785" s="47"/>
      <c r="WJ785" s="47"/>
      <c r="WK785" s="47"/>
      <c r="WL785" s="47"/>
      <c r="WM785" s="47"/>
      <c r="WN785" s="47"/>
      <c r="WO785" s="47"/>
      <c r="WP785" s="47"/>
      <c r="WQ785" s="47"/>
      <c r="WR785" s="47"/>
      <c r="WS785" s="47"/>
      <c r="WT785" s="47"/>
      <c r="WU785" s="47"/>
      <c r="WV785" s="47"/>
      <c r="WW785" s="47"/>
      <c r="WX785" s="47"/>
      <c r="WY785" s="47"/>
      <c r="WZ785" s="47"/>
      <c r="XA785" s="47"/>
      <c r="XB785" s="47"/>
      <c r="XC785" s="47"/>
      <c r="XD785" s="47"/>
      <c r="XE785" s="47"/>
      <c r="XF785" s="47"/>
      <c r="XG785" s="47"/>
      <c r="XH785" s="47"/>
      <c r="XI785" s="47"/>
      <c r="XJ785" s="47"/>
      <c r="XK785" s="47"/>
      <c r="XL785" s="47"/>
      <c r="XM785" s="47"/>
      <c r="XN785" s="47"/>
      <c r="XO785" s="47"/>
      <c r="XP785" s="47"/>
      <c r="XQ785" s="47"/>
      <c r="XR785" s="47"/>
      <c r="XS785" s="47"/>
      <c r="XT785" s="47"/>
      <c r="XU785" s="47"/>
      <c r="XV785" s="47"/>
      <c r="XW785" s="47"/>
      <c r="XX785" s="47"/>
      <c r="XY785" s="47"/>
      <c r="XZ785" s="47"/>
      <c r="YA785" s="47"/>
      <c r="YB785" s="47"/>
      <c r="YC785" s="47"/>
      <c r="YD785" s="47"/>
      <c r="YE785" s="47"/>
      <c r="YF785" s="47"/>
      <c r="YG785" s="47"/>
      <c r="YH785" s="47"/>
      <c r="YI785" s="47"/>
      <c r="YJ785" s="47"/>
      <c r="YK785" s="47"/>
      <c r="YL785" s="47"/>
      <c r="YM785" s="47"/>
      <c r="YN785" s="47"/>
      <c r="YO785" s="47"/>
      <c r="YP785" s="47"/>
      <c r="YQ785" s="47"/>
      <c r="YR785" s="47"/>
      <c r="YS785" s="47"/>
      <c r="YT785" s="47"/>
      <c r="YU785" s="47"/>
      <c r="YV785" s="47"/>
      <c r="YW785" s="47"/>
      <c r="YX785" s="47"/>
      <c r="YY785" s="47"/>
      <c r="YZ785" s="47"/>
      <c r="ZA785" s="47"/>
      <c r="ZB785" s="47"/>
      <c r="ZC785" s="47"/>
      <c r="ZD785" s="47"/>
      <c r="ZE785" s="47"/>
      <c r="ZF785" s="47"/>
      <c r="ZG785" s="47"/>
      <c r="ZH785" s="47"/>
      <c r="ZI785" s="47"/>
      <c r="ZJ785" s="47"/>
      <c r="ZK785" s="47"/>
      <c r="ZL785" s="47"/>
      <c r="ZM785" s="47"/>
      <c r="ZN785" s="47"/>
      <c r="ZO785" s="47"/>
      <c r="ZP785" s="47"/>
      <c r="ZQ785" s="47"/>
      <c r="ZR785" s="47"/>
      <c r="ZS785" s="47"/>
      <c r="ZT785" s="47"/>
      <c r="ZU785" s="47"/>
      <c r="ZV785" s="47"/>
      <c r="ZW785" s="47"/>
      <c r="ZX785" s="47"/>
      <c r="ZY785" s="47"/>
      <c r="ZZ785" s="47"/>
      <c r="AAA785" s="47"/>
      <c r="AAB785" s="47"/>
      <c r="AAC785" s="47"/>
      <c r="AAD785" s="47"/>
      <c r="AAE785" s="47"/>
      <c r="AAF785" s="47"/>
      <c r="AAG785" s="47"/>
      <c r="AAH785" s="47"/>
      <c r="AAI785" s="47"/>
      <c r="AAJ785" s="47"/>
      <c r="AAK785" s="47"/>
      <c r="AAL785" s="47"/>
      <c r="AAM785" s="47"/>
      <c r="AAN785" s="47"/>
      <c r="AAO785" s="47"/>
      <c r="AAP785" s="47"/>
      <c r="AAQ785" s="47"/>
      <c r="AAR785" s="47"/>
      <c r="AAS785" s="47"/>
      <c r="AAT785" s="47"/>
      <c r="AAU785" s="47"/>
      <c r="AAV785" s="47"/>
      <c r="AAW785" s="47"/>
      <c r="AAX785" s="47"/>
      <c r="AAY785" s="47"/>
      <c r="AAZ785" s="47"/>
      <c r="ABA785" s="47"/>
      <c r="ABB785" s="47"/>
      <c r="ABC785" s="47"/>
      <c r="ABD785" s="47"/>
      <c r="ABE785" s="47"/>
      <c r="ABF785" s="47"/>
      <c r="ABG785" s="47"/>
      <c r="ABH785" s="47"/>
      <c r="ABI785" s="47"/>
      <c r="ABJ785" s="47"/>
      <c r="ABK785" s="47"/>
      <c r="ABL785" s="47"/>
      <c r="ABM785" s="47"/>
      <c r="ABN785" s="47"/>
      <c r="ABO785" s="47"/>
      <c r="ABP785" s="47"/>
      <c r="ABQ785" s="47"/>
      <c r="ABR785" s="47"/>
      <c r="ABS785" s="47"/>
      <c r="ABT785" s="47"/>
      <c r="ABU785" s="47"/>
      <c r="ABV785" s="47"/>
      <c r="ABW785" s="47"/>
      <c r="ABX785" s="47"/>
      <c r="ABY785" s="47"/>
      <c r="ABZ785" s="47"/>
      <c r="ACA785" s="47"/>
      <c r="ACB785" s="47"/>
      <c r="ACC785" s="47"/>
      <c r="ACD785" s="47"/>
      <c r="ACE785" s="47"/>
      <c r="ACF785" s="47"/>
      <c r="ACG785" s="47"/>
      <c r="ACH785" s="47"/>
      <c r="ACI785" s="47"/>
      <c r="ACJ785" s="47"/>
      <c r="ACK785" s="47"/>
      <c r="ACL785" s="47"/>
      <c r="ACM785" s="47"/>
      <c r="ACN785" s="47"/>
      <c r="ACO785" s="47"/>
      <c r="ACP785" s="47"/>
      <c r="ACQ785" s="47"/>
      <c r="ACR785" s="47"/>
      <c r="ACS785" s="47"/>
      <c r="ACT785" s="47"/>
      <c r="ACU785" s="47"/>
      <c r="ACV785" s="47"/>
      <c r="ACW785" s="47"/>
      <c r="ACX785" s="47"/>
      <c r="ACY785" s="47"/>
      <c r="ACZ785" s="47"/>
      <c r="ADA785" s="47"/>
      <c r="ADB785" s="47"/>
      <c r="ADC785" s="47"/>
      <c r="ADD785" s="47"/>
      <c r="ADE785" s="47"/>
      <c r="ADF785" s="47"/>
      <c r="ADG785" s="47"/>
      <c r="ADH785" s="47"/>
      <c r="ADI785" s="47"/>
      <c r="ADJ785" s="47"/>
      <c r="ADK785" s="47"/>
      <c r="ADL785" s="47"/>
      <c r="ADM785" s="47"/>
      <c r="ADN785" s="47"/>
      <c r="ADO785" s="47"/>
      <c r="ADP785" s="47"/>
    </row>
    <row r="786" spans="3:796" x14ac:dyDescent="0.4">
      <c r="C786" s="66"/>
      <c r="D786" s="43">
        <f>(1/$D$5)*学習!AB64</f>
        <v>1</v>
      </c>
      <c r="I786" s="67">
        <v>775</v>
      </c>
      <c r="J786" s="45">
        <v>8.4369016910917152E-2</v>
      </c>
      <c r="K786" s="45">
        <v>5.1628739094074496E-3</v>
      </c>
      <c r="L786" s="45">
        <v>5.5790342887881171E-2</v>
      </c>
      <c r="M786" s="45">
        <v>9.6332737432716184E-2</v>
      </c>
      <c r="N786" s="45">
        <v>2.3307913190908025E-4</v>
      </c>
      <c r="O786" s="45">
        <v>2.1093733911204282E-2</v>
      </c>
      <c r="P786" s="45">
        <v>-0.25502477918260325</v>
      </c>
      <c r="Q786" s="45">
        <v>-2.4512634381526351E-2</v>
      </c>
      <c r="R786" s="45">
        <v>0.19419978988676856</v>
      </c>
      <c r="S786" s="45">
        <v>5.9003089063081215E-2</v>
      </c>
      <c r="T786" s="45">
        <v>-0.10795163146312484</v>
      </c>
      <c r="U786" s="45">
        <v>-5.951398597294557E-2</v>
      </c>
      <c r="V786" s="45">
        <v>-2.7925181140742335E-2</v>
      </c>
      <c r="W786" s="45">
        <v>0.13632909090454806</v>
      </c>
      <c r="X786" s="45">
        <v>8.7402200962934773E-2</v>
      </c>
      <c r="Y786" s="45">
        <v>-8.037432163585119E-2</v>
      </c>
      <c r="Z786" s="45">
        <v>6.0274799510263814E-2</v>
      </c>
      <c r="AA786" s="45">
        <v>2.9448012243150065E-2</v>
      </c>
      <c r="AB786" s="45">
        <v>9.966131282950064E-3</v>
      </c>
      <c r="AC786" s="45">
        <v>-0.19120518200378375</v>
      </c>
      <c r="AD786" s="45">
        <v>9.9999784601922617E-2</v>
      </c>
      <c r="AE786" s="45">
        <v>-7.3474488005026484E-2</v>
      </c>
      <c r="AF786" s="45">
        <v>3.8568968135406882E-2</v>
      </c>
      <c r="AG786" s="45">
        <v>1.4003694473803931E-2</v>
      </c>
      <c r="AH786" s="45">
        <v>9.9134472185044828E-2</v>
      </c>
      <c r="AI786" s="45">
        <v>4.942732821240698E-2</v>
      </c>
      <c r="AJ786" s="45">
        <v>9.6806692423570997E-2</v>
      </c>
      <c r="AK786" s="45">
        <v>0.10415428998041593</v>
      </c>
      <c r="AL786" s="45">
        <v>4.0832836526703858E-2</v>
      </c>
      <c r="AM786" s="45">
        <v>-9.34336883970718E-3</v>
      </c>
      <c r="AN786" s="45">
        <v>5.1312700297879425E-2</v>
      </c>
      <c r="AO786" s="45">
        <v>8.2465219416483944E-3</v>
      </c>
      <c r="AP786" s="45">
        <v>-8.9283102897136618E-2</v>
      </c>
      <c r="AQ786" s="45">
        <v>-0.22971423781052155</v>
      </c>
      <c r="AR786" s="45">
        <v>-0.10032299385543432</v>
      </c>
      <c r="AS786" s="45">
        <v>0.12817532640366566</v>
      </c>
      <c r="AT786" s="45">
        <v>7.4095890858724422E-2</v>
      </c>
      <c r="AU786" s="45">
        <v>0.1429815485682881</v>
      </c>
      <c r="AV786" s="45">
        <v>0.10251503385162135</v>
      </c>
      <c r="AW786" s="45">
        <v>1.9860742018170521E-2</v>
      </c>
      <c r="AX786" s="45">
        <v>-6.2771283426351646E-2</v>
      </c>
      <c r="AY786" s="45">
        <v>-0.11676774945954116</v>
      </c>
      <c r="AZ786" s="45">
        <v>8.2680709902798744E-2</v>
      </c>
      <c r="BA786" s="45">
        <v>-0.12481346075602202</v>
      </c>
      <c r="BB786" s="45">
        <v>-5.9639165680147467E-2</v>
      </c>
      <c r="BC786" s="45">
        <v>9.6476293660333182E-2</v>
      </c>
      <c r="BD786" s="45">
        <v>-0.10577944023042814</v>
      </c>
      <c r="BE786" s="45">
        <v>-4.5854489270556534E-2</v>
      </c>
      <c r="BF786" s="45">
        <v>9.0593421522887407E-2</v>
      </c>
      <c r="BG786" s="45">
        <v>-5.1406146345803601E-2</v>
      </c>
      <c r="BH786" s="45">
        <v>0.17165652012703722</v>
      </c>
      <c r="BI786" s="45">
        <v>0.13912094999953192</v>
      </c>
      <c r="BJ786" s="45">
        <v>0.14257310601171616</v>
      </c>
      <c r="BK786" s="45">
        <v>-4.7448310985964302E-3</v>
      </c>
      <c r="BL786" s="45">
        <v>-0.10431871671711494</v>
      </c>
      <c r="BM786" s="45">
        <v>4.1990657961925297E-2</v>
      </c>
      <c r="BN786" s="45">
        <v>-6.6796335536092419E-2</v>
      </c>
      <c r="BO786" s="45">
        <v>-0.10629804056543318</v>
      </c>
      <c r="BP786" s="45">
        <v>-0.15195112408142961</v>
      </c>
      <c r="BQ786" s="45">
        <v>-7.6906467843560491E-2</v>
      </c>
      <c r="BR786" s="45">
        <v>-3.9896759939573617E-2</v>
      </c>
      <c r="BS786" s="45">
        <v>-0.23675742734345637</v>
      </c>
      <c r="BT786" s="45">
        <v>-0.23214935140636311</v>
      </c>
      <c r="BU786" s="45">
        <v>-2.4767919013864707E-2</v>
      </c>
      <c r="BV786" s="45">
        <v>2.4423457655984391E-2</v>
      </c>
      <c r="BW786" s="45">
        <v>-2.9592788716949935E-2</v>
      </c>
      <c r="BX786" s="45">
        <v>9.980773916991835E-2</v>
      </c>
      <c r="BY786" s="45">
        <v>6.2053229146597839E-2</v>
      </c>
      <c r="BZ786" s="45">
        <v>-3.7377854859006202E-2</v>
      </c>
      <c r="CA786" s="45">
        <v>-0.18996868193566016</v>
      </c>
      <c r="CB786" s="45">
        <v>0.20071212928418572</v>
      </c>
      <c r="CC786" s="45">
        <v>-9.5148835716592148E-2</v>
      </c>
      <c r="CD786" s="45">
        <v>-1.9429950504839064E-2</v>
      </c>
      <c r="CE786" s="45">
        <v>-2.729539296799929E-2</v>
      </c>
      <c r="CF786" s="45">
        <v>-0.18568293163460123</v>
      </c>
      <c r="CG786" s="45">
        <v>6.3485875081289334E-2</v>
      </c>
      <c r="CH786" s="45">
        <v>-5.7610880186587568E-2</v>
      </c>
      <c r="CI786" s="45">
        <v>5.6216478022638079E-3</v>
      </c>
      <c r="CJ786" s="45">
        <v>6.3868034557189354E-2</v>
      </c>
      <c r="CK786" s="45">
        <v>-9.7522405355535358E-2</v>
      </c>
      <c r="CL786" s="45">
        <v>6.7792084193686555E-2</v>
      </c>
      <c r="CM786" s="45">
        <v>3.3623792211476065E-2</v>
      </c>
      <c r="CN786" s="45">
        <v>6.2388422306943858E-2</v>
      </c>
      <c r="CO786" s="45">
        <v>9.169531325952697E-2</v>
      </c>
      <c r="CP786" s="45">
        <v>3.0940314669114892E-2</v>
      </c>
      <c r="CQ786" s="45">
        <v>2.3915397497632128E-2</v>
      </c>
      <c r="CR786" s="45">
        <v>-0.16140200529670704</v>
      </c>
      <c r="CS786" s="45">
        <v>-4.8860997917567268E-2</v>
      </c>
      <c r="CT786" s="45">
        <v>8.1524641181611568E-2</v>
      </c>
      <c r="CU786" s="45">
        <v>0.16734484066302335</v>
      </c>
      <c r="CV786" s="45">
        <v>-0.1205781207771897</v>
      </c>
      <c r="CW786" s="45">
        <v>6.6520917025236742E-2</v>
      </c>
      <c r="CX786" s="45">
        <v>0.13653936323035001</v>
      </c>
      <c r="CY786" s="45">
        <v>-8.8548529493682415E-2</v>
      </c>
      <c r="CZ786" s="45">
        <v>6.0009971933099378E-2</v>
      </c>
      <c r="DA786" s="45">
        <v>-0.12702117688247522</v>
      </c>
      <c r="DB786" s="45">
        <v>-0.14704564187075303</v>
      </c>
      <c r="DC786" s="45">
        <v>-3.19382445310454E-2</v>
      </c>
      <c r="DD786" s="45">
        <v>-0.19655713066497968</v>
      </c>
      <c r="DE786" s="45">
        <v>-0.23862756042057895</v>
      </c>
      <c r="DF786" s="47"/>
      <c r="DG786" s="47"/>
      <c r="DH786" s="47"/>
      <c r="DI786" s="47"/>
      <c r="DJ786" s="47"/>
      <c r="DK786" s="47"/>
      <c r="DL786" s="47"/>
      <c r="DM786" s="47"/>
      <c r="DN786" s="47"/>
      <c r="DO786" s="47"/>
      <c r="DP786" s="47"/>
      <c r="DQ786" s="47"/>
      <c r="DR786" s="47"/>
      <c r="DS786" s="47"/>
      <c r="DT786" s="47"/>
      <c r="DU786" s="47"/>
      <c r="DV786" s="47"/>
      <c r="DW786" s="47"/>
      <c r="DX786" s="47"/>
      <c r="DY786" s="47"/>
      <c r="DZ786" s="47"/>
      <c r="EA786" s="47"/>
      <c r="EB786" s="47"/>
      <c r="EC786" s="47"/>
      <c r="ED786" s="47"/>
      <c r="EE786" s="47"/>
      <c r="EF786" s="47"/>
      <c r="EG786" s="47"/>
      <c r="EH786" s="47"/>
      <c r="EI786" s="47"/>
      <c r="EJ786" s="47"/>
      <c r="EK786" s="47"/>
      <c r="EL786" s="47"/>
      <c r="EM786" s="47"/>
      <c r="EN786" s="47"/>
      <c r="EO786" s="47"/>
      <c r="EP786" s="47"/>
      <c r="EQ786" s="47"/>
      <c r="ER786" s="47"/>
      <c r="ES786" s="47"/>
      <c r="ET786" s="47"/>
      <c r="EU786" s="47"/>
      <c r="EV786" s="47"/>
      <c r="EW786" s="47"/>
      <c r="EX786" s="47"/>
      <c r="EY786" s="47"/>
      <c r="EZ786" s="47"/>
      <c r="FA786" s="47"/>
      <c r="FB786" s="47"/>
      <c r="FC786" s="47"/>
      <c r="FD786" s="47"/>
      <c r="FE786" s="47"/>
      <c r="FF786" s="47"/>
      <c r="FG786" s="47"/>
      <c r="FH786" s="47"/>
      <c r="FI786" s="47"/>
      <c r="FJ786" s="47"/>
      <c r="FK786" s="47"/>
      <c r="FL786" s="47"/>
      <c r="FM786" s="47"/>
      <c r="FN786" s="47"/>
      <c r="FO786" s="47"/>
      <c r="FP786" s="47"/>
      <c r="FQ786" s="47"/>
      <c r="FR786" s="47"/>
      <c r="FS786" s="47"/>
      <c r="FT786" s="47"/>
      <c r="FU786" s="47"/>
      <c r="FV786" s="47"/>
      <c r="FW786" s="47"/>
      <c r="FX786" s="47"/>
      <c r="FY786" s="47"/>
      <c r="FZ786" s="47"/>
      <c r="GA786" s="47"/>
      <c r="GB786" s="47"/>
      <c r="GC786" s="47"/>
      <c r="GD786" s="47"/>
      <c r="GE786" s="47"/>
      <c r="GF786" s="47"/>
      <c r="GG786" s="47"/>
      <c r="GH786" s="47"/>
      <c r="GI786" s="47"/>
      <c r="GJ786" s="47"/>
      <c r="GK786" s="47"/>
      <c r="GL786" s="47"/>
      <c r="GM786" s="47"/>
      <c r="GN786" s="47"/>
      <c r="GO786" s="47"/>
      <c r="GP786" s="47"/>
      <c r="GQ786" s="47"/>
      <c r="GR786" s="47"/>
      <c r="GS786" s="47"/>
      <c r="GT786" s="47"/>
      <c r="GU786" s="47"/>
      <c r="GV786" s="47"/>
      <c r="GW786" s="47"/>
      <c r="GX786" s="47"/>
      <c r="GY786" s="47"/>
      <c r="GZ786" s="47"/>
      <c r="HA786" s="47"/>
      <c r="HB786" s="47"/>
      <c r="HC786" s="47"/>
      <c r="HD786" s="47"/>
      <c r="HE786" s="47"/>
      <c r="HF786" s="47"/>
      <c r="HG786" s="47"/>
      <c r="HH786" s="47"/>
      <c r="HI786" s="47"/>
      <c r="HJ786" s="47"/>
      <c r="HK786" s="47"/>
      <c r="HL786" s="47"/>
      <c r="HM786" s="47"/>
      <c r="HN786" s="47"/>
      <c r="HO786" s="47"/>
      <c r="HP786" s="47"/>
      <c r="HQ786" s="47"/>
      <c r="HR786" s="47"/>
      <c r="HS786" s="47"/>
      <c r="HT786" s="47"/>
      <c r="HU786" s="47"/>
      <c r="HV786" s="47"/>
      <c r="HW786" s="47"/>
      <c r="HX786" s="47"/>
      <c r="HY786" s="47"/>
      <c r="HZ786" s="47"/>
      <c r="IA786" s="47"/>
      <c r="IB786" s="47"/>
      <c r="IC786" s="47"/>
      <c r="ID786" s="47"/>
      <c r="IE786" s="47"/>
      <c r="IF786" s="47"/>
      <c r="IG786" s="47"/>
      <c r="IH786" s="47"/>
      <c r="II786" s="47"/>
      <c r="IJ786" s="47"/>
      <c r="IK786" s="47"/>
      <c r="IL786" s="47"/>
      <c r="IM786" s="47"/>
      <c r="IN786" s="47"/>
      <c r="IO786" s="47"/>
      <c r="IP786" s="47"/>
      <c r="IQ786" s="47"/>
      <c r="IR786" s="47"/>
      <c r="IS786" s="47"/>
      <c r="IT786" s="47"/>
      <c r="IU786" s="47"/>
      <c r="IV786" s="47"/>
      <c r="IW786" s="47"/>
      <c r="IX786" s="47"/>
      <c r="IY786" s="47"/>
      <c r="IZ786" s="47"/>
      <c r="JA786" s="47"/>
      <c r="JB786" s="47"/>
      <c r="JC786" s="47"/>
      <c r="JD786" s="47"/>
      <c r="JE786" s="47"/>
      <c r="JF786" s="47"/>
      <c r="JG786" s="47"/>
      <c r="JH786" s="47"/>
      <c r="JI786" s="47"/>
      <c r="JJ786" s="47"/>
      <c r="JK786" s="47"/>
      <c r="JL786" s="47"/>
      <c r="JM786" s="47"/>
      <c r="JN786" s="47"/>
      <c r="JO786" s="47"/>
      <c r="JP786" s="47"/>
      <c r="JQ786" s="47"/>
      <c r="JR786" s="47"/>
      <c r="JS786" s="47"/>
      <c r="JT786" s="47"/>
      <c r="JU786" s="47"/>
      <c r="JV786" s="47"/>
      <c r="JW786" s="47"/>
      <c r="JX786" s="47"/>
      <c r="JY786" s="47"/>
      <c r="JZ786" s="47"/>
      <c r="KA786" s="47"/>
      <c r="KB786" s="47"/>
      <c r="KC786" s="47"/>
      <c r="KD786" s="47"/>
      <c r="KE786" s="47"/>
      <c r="KF786" s="47"/>
      <c r="KG786" s="47"/>
      <c r="KH786" s="47"/>
      <c r="KI786" s="47"/>
      <c r="KJ786" s="47"/>
      <c r="KK786" s="47"/>
      <c r="KL786" s="47"/>
      <c r="KM786" s="47"/>
      <c r="KN786" s="47"/>
      <c r="KO786" s="47"/>
      <c r="KP786" s="47"/>
      <c r="KQ786" s="47"/>
      <c r="KR786" s="47"/>
      <c r="KS786" s="47"/>
      <c r="KT786" s="47"/>
      <c r="KU786" s="47"/>
      <c r="KV786" s="47"/>
      <c r="KW786" s="47"/>
      <c r="KX786" s="47"/>
      <c r="KY786" s="47"/>
      <c r="KZ786" s="47"/>
      <c r="LA786" s="47"/>
      <c r="LB786" s="47"/>
      <c r="LC786" s="47"/>
      <c r="LD786" s="47"/>
      <c r="LE786" s="47"/>
      <c r="LF786" s="47"/>
      <c r="LG786" s="47"/>
      <c r="LH786" s="47"/>
      <c r="LI786" s="47"/>
      <c r="LJ786" s="47"/>
      <c r="LK786" s="47"/>
      <c r="LL786" s="47"/>
      <c r="LM786" s="47"/>
      <c r="LN786" s="47"/>
      <c r="LO786" s="47"/>
      <c r="LP786" s="47"/>
      <c r="LQ786" s="47"/>
      <c r="LR786" s="47"/>
      <c r="LS786" s="47"/>
      <c r="LT786" s="47"/>
      <c r="LU786" s="47"/>
      <c r="LV786" s="47"/>
      <c r="LW786" s="47"/>
      <c r="LX786" s="47"/>
      <c r="LY786" s="47"/>
      <c r="LZ786" s="47"/>
      <c r="MA786" s="47"/>
      <c r="MB786" s="47"/>
      <c r="MC786" s="47"/>
      <c r="MD786" s="47"/>
      <c r="ME786" s="47"/>
      <c r="MF786" s="47"/>
      <c r="MG786" s="47"/>
      <c r="MH786" s="47"/>
      <c r="MI786" s="47"/>
      <c r="MJ786" s="47"/>
      <c r="MK786" s="47"/>
      <c r="ML786" s="47"/>
      <c r="MM786" s="47"/>
      <c r="MN786" s="47"/>
      <c r="MO786" s="47"/>
      <c r="MP786" s="47"/>
      <c r="MQ786" s="47"/>
      <c r="MR786" s="47"/>
      <c r="MS786" s="47"/>
      <c r="MT786" s="47"/>
      <c r="MU786" s="47"/>
      <c r="MV786" s="47"/>
      <c r="MW786" s="47"/>
      <c r="MX786" s="47"/>
      <c r="MY786" s="47"/>
      <c r="MZ786" s="47"/>
      <c r="NA786" s="47"/>
      <c r="NB786" s="47"/>
      <c r="NC786" s="47"/>
      <c r="ND786" s="47"/>
      <c r="NE786" s="47"/>
      <c r="NF786" s="47"/>
      <c r="NG786" s="47"/>
      <c r="NH786" s="47"/>
      <c r="NI786" s="47"/>
      <c r="NJ786" s="47"/>
      <c r="NK786" s="47"/>
      <c r="NL786" s="47"/>
      <c r="NM786" s="47"/>
      <c r="NN786" s="47"/>
      <c r="NO786" s="47"/>
      <c r="NP786" s="47"/>
      <c r="NQ786" s="47"/>
      <c r="NR786" s="47"/>
      <c r="NS786" s="47"/>
      <c r="NT786" s="47"/>
      <c r="NU786" s="47"/>
      <c r="NV786" s="47"/>
      <c r="NW786" s="47"/>
      <c r="NX786" s="47"/>
      <c r="NY786" s="47"/>
      <c r="NZ786" s="47"/>
      <c r="OA786" s="47"/>
      <c r="OB786" s="47"/>
      <c r="OC786" s="47"/>
      <c r="OD786" s="47"/>
      <c r="OE786" s="47"/>
      <c r="OF786" s="47"/>
      <c r="OG786" s="47"/>
      <c r="OH786" s="47"/>
      <c r="OI786" s="47"/>
      <c r="OJ786" s="47"/>
      <c r="OK786" s="47"/>
      <c r="OL786" s="47"/>
      <c r="OM786" s="47"/>
      <c r="ON786" s="47"/>
      <c r="OO786" s="47"/>
      <c r="OP786" s="47"/>
      <c r="OQ786" s="47"/>
      <c r="OR786" s="47"/>
      <c r="OS786" s="47"/>
      <c r="OT786" s="47"/>
      <c r="OU786" s="47"/>
      <c r="OV786" s="47"/>
      <c r="OW786" s="47"/>
      <c r="OX786" s="47"/>
      <c r="OY786" s="47"/>
      <c r="OZ786" s="47"/>
      <c r="PA786" s="47"/>
      <c r="PB786" s="47"/>
      <c r="PC786" s="47"/>
      <c r="PD786" s="47"/>
      <c r="PE786" s="47"/>
      <c r="PF786" s="47"/>
      <c r="PG786" s="47"/>
      <c r="PH786" s="47"/>
      <c r="PI786" s="47"/>
      <c r="PJ786" s="47"/>
      <c r="PK786" s="47"/>
      <c r="PL786" s="47"/>
      <c r="PM786" s="47"/>
      <c r="PN786" s="47"/>
      <c r="PO786" s="47"/>
      <c r="PP786" s="47"/>
      <c r="PQ786" s="47"/>
      <c r="PR786" s="47"/>
      <c r="PS786" s="47"/>
      <c r="PT786" s="47"/>
      <c r="PU786" s="47"/>
      <c r="PV786" s="47"/>
      <c r="PW786" s="47"/>
      <c r="PX786" s="47"/>
      <c r="PY786" s="47"/>
      <c r="PZ786" s="47"/>
      <c r="QA786" s="47"/>
      <c r="QB786" s="47"/>
      <c r="QC786" s="47"/>
      <c r="QD786" s="47"/>
      <c r="QE786" s="47"/>
      <c r="QF786" s="47"/>
      <c r="QG786" s="47"/>
      <c r="QH786" s="47"/>
      <c r="QI786" s="47"/>
      <c r="QJ786" s="47"/>
      <c r="QK786" s="47"/>
      <c r="QL786" s="47"/>
      <c r="QM786" s="47"/>
      <c r="QN786" s="47"/>
      <c r="QO786" s="47"/>
      <c r="QP786" s="47"/>
      <c r="QQ786" s="47"/>
      <c r="QR786" s="47"/>
      <c r="QS786" s="47"/>
      <c r="QT786" s="47"/>
      <c r="QU786" s="47"/>
      <c r="QV786" s="47"/>
      <c r="QW786" s="47"/>
      <c r="QX786" s="47"/>
      <c r="QY786" s="47"/>
      <c r="QZ786" s="47"/>
      <c r="RA786" s="47"/>
      <c r="RB786" s="47"/>
      <c r="RC786" s="47"/>
      <c r="RD786" s="47"/>
      <c r="RE786" s="47"/>
      <c r="RF786" s="47"/>
      <c r="RG786" s="47"/>
      <c r="RH786" s="47"/>
      <c r="RI786" s="47"/>
      <c r="RJ786" s="47"/>
      <c r="RK786" s="47"/>
      <c r="RL786" s="47"/>
      <c r="RM786" s="47"/>
      <c r="RN786" s="47"/>
      <c r="RO786" s="47"/>
      <c r="RP786" s="47"/>
      <c r="RQ786" s="47"/>
      <c r="RR786" s="47"/>
      <c r="RS786" s="47"/>
      <c r="RT786" s="47"/>
      <c r="RU786" s="47"/>
      <c r="RV786" s="47"/>
      <c r="RW786" s="47"/>
      <c r="RX786" s="47"/>
      <c r="RY786" s="47"/>
      <c r="RZ786" s="47"/>
      <c r="SA786" s="47"/>
      <c r="SB786" s="47"/>
      <c r="SC786" s="47"/>
      <c r="SD786" s="47"/>
      <c r="SE786" s="47"/>
      <c r="SF786" s="47"/>
      <c r="SG786" s="47"/>
      <c r="SH786" s="47"/>
      <c r="SI786" s="47"/>
      <c r="SJ786" s="47"/>
      <c r="SK786" s="47"/>
      <c r="SL786" s="47"/>
      <c r="SM786" s="47"/>
      <c r="SN786" s="47"/>
      <c r="SO786" s="47"/>
      <c r="SP786" s="47"/>
      <c r="SQ786" s="47"/>
      <c r="SR786" s="47"/>
      <c r="SS786" s="47"/>
      <c r="ST786" s="47"/>
      <c r="SU786" s="47"/>
      <c r="SV786" s="47"/>
      <c r="SW786" s="47"/>
      <c r="SX786" s="47"/>
      <c r="SY786" s="47"/>
      <c r="SZ786" s="47"/>
      <c r="TA786" s="47"/>
      <c r="TB786" s="47"/>
      <c r="TC786" s="47"/>
      <c r="TD786" s="47"/>
      <c r="TE786" s="47"/>
      <c r="TF786" s="47"/>
      <c r="TG786" s="47"/>
      <c r="TH786" s="47"/>
      <c r="TI786" s="47"/>
      <c r="TJ786" s="47"/>
      <c r="TK786" s="47"/>
      <c r="TL786" s="47"/>
      <c r="TM786" s="47"/>
      <c r="TN786" s="47"/>
      <c r="TO786" s="47"/>
      <c r="TP786" s="47"/>
      <c r="TQ786" s="47"/>
      <c r="TR786" s="47"/>
      <c r="TS786" s="47"/>
      <c r="TT786" s="47"/>
      <c r="TU786" s="47"/>
      <c r="TV786" s="47"/>
      <c r="TW786" s="47"/>
      <c r="TX786" s="47"/>
      <c r="TY786" s="47"/>
      <c r="TZ786" s="47"/>
      <c r="UA786" s="47"/>
      <c r="UB786" s="47"/>
      <c r="UC786" s="47"/>
      <c r="UD786" s="47"/>
      <c r="UE786" s="47"/>
      <c r="UF786" s="47"/>
      <c r="UG786" s="47"/>
      <c r="UH786" s="47"/>
      <c r="UI786" s="47"/>
      <c r="UJ786" s="47"/>
      <c r="UK786" s="47"/>
      <c r="UL786" s="47"/>
      <c r="UM786" s="47"/>
      <c r="UN786" s="47"/>
      <c r="UO786" s="47"/>
      <c r="UP786" s="47"/>
      <c r="UQ786" s="47"/>
      <c r="UR786" s="47"/>
      <c r="US786" s="47"/>
      <c r="UT786" s="47"/>
      <c r="UU786" s="47"/>
      <c r="UV786" s="47"/>
      <c r="UW786" s="47"/>
      <c r="UX786" s="47"/>
      <c r="UY786" s="47"/>
      <c r="UZ786" s="47"/>
      <c r="VA786" s="47"/>
      <c r="VB786" s="47"/>
      <c r="VC786" s="47"/>
      <c r="VD786" s="47"/>
      <c r="VE786" s="47"/>
      <c r="VF786" s="47"/>
      <c r="VG786" s="47"/>
      <c r="VH786" s="47"/>
      <c r="VI786" s="47"/>
      <c r="VJ786" s="47"/>
      <c r="VK786" s="47"/>
      <c r="VL786" s="47"/>
      <c r="VM786" s="47"/>
      <c r="VN786" s="47"/>
      <c r="VO786" s="47"/>
      <c r="VP786" s="47"/>
      <c r="VQ786" s="47"/>
      <c r="VR786" s="47"/>
      <c r="VS786" s="47"/>
      <c r="VT786" s="47"/>
      <c r="VU786" s="47"/>
      <c r="VV786" s="47"/>
      <c r="VW786" s="47"/>
      <c r="VX786" s="47"/>
      <c r="VY786" s="47"/>
      <c r="VZ786" s="47"/>
      <c r="WA786" s="47"/>
      <c r="WB786" s="47"/>
      <c r="WC786" s="47"/>
      <c r="WD786" s="47"/>
      <c r="WE786" s="47"/>
      <c r="WF786" s="47"/>
      <c r="WG786" s="47"/>
      <c r="WH786" s="47"/>
      <c r="WI786" s="47"/>
      <c r="WJ786" s="47"/>
      <c r="WK786" s="47"/>
      <c r="WL786" s="47"/>
      <c r="WM786" s="47"/>
      <c r="WN786" s="47"/>
      <c r="WO786" s="47"/>
      <c r="WP786" s="47"/>
      <c r="WQ786" s="47"/>
      <c r="WR786" s="47"/>
      <c r="WS786" s="47"/>
      <c r="WT786" s="47"/>
      <c r="WU786" s="47"/>
      <c r="WV786" s="47"/>
      <c r="WW786" s="47"/>
      <c r="WX786" s="47"/>
      <c r="WY786" s="47"/>
      <c r="WZ786" s="47"/>
      <c r="XA786" s="47"/>
      <c r="XB786" s="47"/>
      <c r="XC786" s="47"/>
      <c r="XD786" s="47"/>
      <c r="XE786" s="47"/>
      <c r="XF786" s="47"/>
      <c r="XG786" s="47"/>
      <c r="XH786" s="47"/>
      <c r="XI786" s="47"/>
      <c r="XJ786" s="47"/>
      <c r="XK786" s="47"/>
      <c r="XL786" s="47"/>
      <c r="XM786" s="47"/>
      <c r="XN786" s="47"/>
      <c r="XO786" s="47"/>
      <c r="XP786" s="47"/>
      <c r="XQ786" s="47"/>
      <c r="XR786" s="47"/>
      <c r="XS786" s="47"/>
      <c r="XT786" s="47"/>
      <c r="XU786" s="47"/>
      <c r="XV786" s="47"/>
      <c r="XW786" s="47"/>
      <c r="XX786" s="47"/>
      <c r="XY786" s="47"/>
      <c r="XZ786" s="47"/>
      <c r="YA786" s="47"/>
      <c r="YB786" s="47"/>
      <c r="YC786" s="47"/>
      <c r="YD786" s="47"/>
      <c r="YE786" s="47"/>
      <c r="YF786" s="47"/>
      <c r="YG786" s="47"/>
      <c r="YH786" s="47"/>
      <c r="YI786" s="47"/>
      <c r="YJ786" s="47"/>
      <c r="YK786" s="47"/>
      <c r="YL786" s="47"/>
      <c r="YM786" s="47"/>
      <c r="YN786" s="47"/>
      <c r="YO786" s="47"/>
      <c r="YP786" s="47"/>
      <c r="YQ786" s="47"/>
      <c r="YR786" s="47"/>
      <c r="YS786" s="47"/>
      <c r="YT786" s="47"/>
      <c r="YU786" s="47"/>
      <c r="YV786" s="47"/>
      <c r="YW786" s="47"/>
      <c r="YX786" s="47"/>
      <c r="YY786" s="47"/>
      <c r="YZ786" s="47"/>
      <c r="ZA786" s="47"/>
      <c r="ZB786" s="47"/>
      <c r="ZC786" s="47"/>
      <c r="ZD786" s="47"/>
      <c r="ZE786" s="47"/>
      <c r="ZF786" s="47"/>
      <c r="ZG786" s="47"/>
      <c r="ZH786" s="47"/>
      <c r="ZI786" s="47"/>
      <c r="ZJ786" s="47"/>
      <c r="ZK786" s="47"/>
      <c r="ZL786" s="47"/>
      <c r="ZM786" s="47"/>
      <c r="ZN786" s="47"/>
      <c r="ZO786" s="47"/>
      <c r="ZP786" s="47"/>
      <c r="ZQ786" s="47"/>
      <c r="ZR786" s="47"/>
      <c r="ZS786" s="47"/>
      <c r="ZT786" s="47"/>
      <c r="ZU786" s="47"/>
      <c r="ZV786" s="47"/>
      <c r="ZW786" s="47"/>
      <c r="ZX786" s="47"/>
      <c r="ZY786" s="47"/>
      <c r="ZZ786" s="47"/>
      <c r="AAA786" s="47"/>
      <c r="AAB786" s="47"/>
      <c r="AAC786" s="47"/>
      <c r="AAD786" s="47"/>
      <c r="AAE786" s="47"/>
      <c r="AAF786" s="47"/>
      <c r="AAG786" s="47"/>
      <c r="AAH786" s="47"/>
      <c r="AAI786" s="47"/>
      <c r="AAJ786" s="47"/>
      <c r="AAK786" s="47"/>
      <c r="AAL786" s="47"/>
      <c r="AAM786" s="47"/>
      <c r="AAN786" s="47"/>
      <c r="AAO786" s="47"/>
      <c r="AAP786" s="47"/>
      <c r="AAQ786" s="47"/>
      <c r="AAR786" s="47"/>
      <c r="AAS786" s="47"/>
      <c r="AAT786" s="47"/>
      <c r="AAU786" s="47"/>
      <c r="AAV786" s="47"/>
      <c r="AAW786" s="47"/>
      <c r="AAX786" s="47"/>
      <c r="AAY786" s="47"/>
      <c r="AAZ786" s="47"/>
      <c r="ABA786" s="47"/>
      <c r="ABB786" s="47"/>
      <c r="ABC786" s="47"/>
      <c r="ABD786" s="47"/>
      <c r="ABE786" s="47"/>
      <c r="ABF786" s="47"/>
      <c r="ABG786" s="47"/>
      <c r="ABH786" s="47"/>
      <c r="ABI786" s="47"/>
      <c r="ABJ786" s="47"/>
      <c r="ABK786" s="47"/>
      <c r="ABL786" s="47"/>
      <c r="ABM786" s="47"/>
      <c r="ABN786" s="47"/>
      <c r="ABO786" s="47"/>
      <c r="ABP786" s="47"/>
      <c r="ABQ786" s="47"/>
      <c r="ABR786" s="47"/>
      <c r="ABS786" s="47"/>
      <c r="ABT786" s="47"/>
      <c r="ABU786" s="47"/>
      <c r="ABV786" s="47"/>
      <c r="ABW786" s="47"/>
      <c r="ABX786" s="47"/>
      <c r="ABY786" s="47"/>
      <c r="ABZ786" s="47"/>
      <c r="ACA786" s="47"/>
      <c r="ACB786" s="47"/>
      <c r="ACC786" s="47"/>
      <c r="ACD786" s="47"/>
      <c r="ACE786" s="47"/>
      <c r="ACF786" s="47"/>
      <c r="ACG786" s="47"/>
      <c r="ACH786" s="47"/>
      <c r="ACI786" s="47"/>
      <c r="ACJ786" s="47"/>
      <c r="ACK786" s="47"/>
      <c r="ACL786" s="47"/>
      <c r="ACM786" s="47"/>
      <c r="ACN786" s="47"/>
      <c r="ACO786" s="47"/>
      <c r="ACP786" s="47"/>
      <c r="ACQ786" s="47"/>
      <c r="ACR786" s="47"/>
      <c r="ACS786" s="47"/>
      <c r="ACT786" s="47"/>
      <c r="ACU786" s="47"/>
      <c r="ACV786" s="47"/>
      <c r="ACW786" s="47"/>
      <c r="ACX786" s="47"/>
      <c r="ACY786" s="47"/>
      <c r="ACZ786" s="47"/>
      <c r="ADA786" s="47"/>
      <c r="ADB786" s="47"/>
      <c r="ADC786" s="47"/>
      <c r="ADD786" s="47"/>
      <c r="ADE786" s="47"/>
      <c r="ADF786" s="47"/>
      <c r="ADG786" s="47"/>
      <c r="ADH786" s="47"/>
      <c r="ADI786" s="47"/>
      <c r="ADJ786" s="47"/>
      <c r="ADK786" s="47"/>
      <c r="ADL786" s="47"/>
      <c r="ADM786" s="47"/>
      <c r="ADN786" s="47"/>
      <c r="ADO786" s="47"/>
      <c r="ADP786" s="47"/>
    </row>
    <row r="787" spans="3:796" x14ac:dyDescent="0.4">
      <c r="C787" s="66"/>
      <c r="D787" s="43">
        <f>(1/$D$5)*学習!AB65</f>
        <v>1</v>
      </c>
      <c r="I787" s="67">
        <v>776</v>
      </c>
      <c r="J787" s="45">
        <v>-0.16574709253631159</v>
      </c>
      <c r="K787" s="45">
        <v>0.16360324981881566</v>
      </c>
      <c r="L787" s="45">
        <v>-4.8269768669427643E-2</v>
      </c>
      <c r="M787" s="45">
        <v>5.6572361378256088E-2</v>
      </c>
      <c r="N787" s="45">
        <v>0.14359906293059274</v>
      </c>
      <c r="O787" s="45">
        <v>-3.791652325455723E-2</v>
      </c>
      <c r="P787" s="45">
        <v>6.8784583655661482E-3</v>
      </c>
      <c r="Q787" s="45">
        <v>-8.1876972477028437E-2</v>
      </c>
      <c r="R787" s="45">
        <v>-0.10534594843039483</v>
      </c>
      <c r="S787" s="45">
        <v>4.59176524428873E-2</v>
      </c>
      <c r="T787" s="45">
        <v>6.4703827426570687E-2</v>
      </c>
      <c r="U787" s="45">
        <v>-1.2967910183166051E-2</v>
      </c>
      <c r="V787" s="45">
        <v>-6.7959519234755017E-2</v>
      </c>
      <c r="W787" s="45">
        <v>-5.3606246167994913E-2</v>
      </c>
      <c r="X787" s="45">
        <v>-0.10411258742678831</v>
      </c>
      <c r="Y787" s="45">
        <v>-5.3980773161610512E-2</v>
      </c>
      <c r="Z787" s="45">
        <v>-4.4770597526797434E-2</v>
      </c>
      <c r="AA787" s="45">
        <v>0.25510890640491007</v>
      </c>
      <c r="AB787" s="45">
        <v>6.1065945350123753E-2</v>
      </c>
      <c r="AC787" s="45">
        <v>-9.1041633423685681E-2</v>
      </c>
      <c r="AD787" s="45">
        <v>-5.2023010507890204E-2</v>
      </c>
      <c r="AE787" s="45">
        <v>-1.4708959107336869E-3</v>
      </c>
      <c r="AF787" s="45">
        <v>-0.15671998154045494</v>
      </c>
      <c r="AG787" s="45">
        <v>-4.0128570977142189E-2</v>
      </c>
      <c r="AH787" s="45">
        <v>-9.9922290256332494E-2</v>
      </c>
      <c r="AI787" s="45">
        <v>0.13430177431649989</v>
      </c>
      <c r="AJ787" s="45">
        <v>-0.20234601689594989</v>
      </c>
      <c r="AK787" s="45">
        <v>-4.8167645825680692E-2</v>
      </c>
      <c r="AL787" s="45">
        <v>0.19593188649714424</v>
      </c>
      <c r="AM787" s="45">
        <v>-5.5667006481371732E-2</v>
      </c>
      <c r="AN787" s="45">
        <v>2.7998313085378451E-2</v>
      </c>
      <c r="AO787" s="45">
        <v>3.7053217714111573E-3</v>
      </c>
      <c r="AP787" s="45">
        <v>0.22938418474891722</v>
      </c>
      <c r="AQ787" s="45">
        <v>2.5542247511277635E-2</v>
      </c>
      <c r="AR787" s="45">
        <v>-2.9854129194382632E-3</v>
      </c>
      <c r="AS787" s="45">
        <v>0.12029992161545072</v>
      </c>
      <c r="AT787" s="45">
        <v>-9.5064905293052754E-2</v>
      </c>
      <c r="AU787" s="45">
        <v>3.1691415560117758E-2</v>
      </c>
      <c r="AV787" s="45">
        <v>-0.13959728922752337</v>
      </c>
      <c r="AW787" s="45">
        <v>9.1067281269706729E-2</v>
      </c>
      <c r="AX787" s="45">
        <v>4.5818178453648203E-2</v>
      </c>
      <c r="AY787" s="45">
        <v>1.8636233736341008E-2</v>
      </c>
      <c r="AZ787" s="45">
        <v>-8.5134222907288837E-2</v>
      </c>
      <c r="BA787" s="45">
        <v>-2.8698813597153695E-2</v>
      </c>
      <c r="BB787" s="45">
        <v>-2.9676986597808871E-2</v>
      </c>
      <c r="BC787" s="45">
        <v>5.532881222394069E-2</v>
      </c>
      <c r="BD787" s="45">
        <v>0.18419521089422675</v>
      </c>
      <c r="BE787" s="45">
        <v>-1.1779666239131483E-3</v>
      </c>
      <c r="BF787" s="45">
        <v>-9.4488276664400822E-2</v>
      </c>
      <c r="BG787" s="45">
        <v>-0.14065105523374671</v>
      </c>
      <c r="BH787" s="45">
        <v>0.14086677126506864</v>
      </c>
      <c r="BI787" s="45">
        <v>3.4135274485390797E-2</v>
      </c>
      <c r="BJ787" s="45">
        <v>0.16872473502489652</v>
      </c>
      <c r="BK787" s="45">
        <v>0.15298606949639915</v>
      </c>
      <c r="BL787" s="45">
        <v>8.5461385199321113E-3</v>
      </c>
      <c r="BM787" s="45">
        <v>-0.23911933388857659</v>
      </c>
      <c r="BN787" s="45">
        <v>-4.7848918844567365E-2</v>
      </c>
      <c r="BO787" s="45">
        <v>1.1591711940403222E-2</v>
      </c>
      <c r="BP787" s="45">
        <v>-0.13818660047873715</v>
      </c>
      <c r="BQ787" s="45">
        <v>-3.0467877220388333E-2</v>
      </c>
      <c r="BR787" s="45">
        <v>-0.24572742708969944</v>
      </c>
      <c r="BS787" s="45">
        <v>-0.15266192937232323</v>
      </c>
      <c r="BT787" s="45">
        <v>-0.16433577920296857</v>
      </c>
      <c r="BU787" s="45">
        <v>-0.17893039913590875</v>
      </c>
      <c r="BV787" s="45">
        <v>5.5880722539875076E-2</v>
      </c>
      <c r="BW787" s="45">
        <v>0.15430124201167664</v>
      </c>
      <c r="BX787" s="45">
        <v>7.0928303101877602E-2</v>
      </c>
      <c r="BY787" s="45">
        <v>-1.9328027419853819E-2</v>
      </c>
      <c r="BZ787" s="45">
        <v>-7.2324513185554787E-2</v>
      </c>
      <c r="CA787" s="45">
        <v>-9.5655254462638867E-2</v>
      </c>
      <c r="CB787" s="45">
        <v>-1.0023132252821513E-2</v>
      </c>
      <c r="CC787" s="45">
        <v>-4.2723604253194193E-2</v>
      </c>
      <c r="CD787" s="45">
        <v>-3.0894091358052479E-2</v>
      </c>
      <c r="CE787" s="45">
        <v>-9.2112982860509299E-2</v>
      </c>
      <c r="CF787" s="45">
        <v>-0.23045528402142842</v>
      </c>
      <c r="CG787" s="45">
        <v>4.9535130003549928E-2</v>
      </c>
      <c r="CH787" s="45">
        <v>7.7236168191284385E-2</v>
      </c>
      <c r="CI787" s="45">
        <v>9.4276359665745098E-3</v>
      </c>
      <c r="CJ787" s="45">
        <v>0.10495307445984682</v>
      </c>
      <c r="CK787" s="45">
        <v>-6.9221820868743761E-2</v>
      </c>
      <c r="CL787" s="45">
        <v>-1.6034089249386593E-2</v>
      </c>
      <c r="CM787" s="45">
        <v>0.18021130685684184</v>
      </c>
      <c r="CN787" s="45">
        <v>3.3436184058334387E-2</v>
      </c>
      <c r="CO787" s="45">
        <v>0.16456984275024245</v>
      </c>
      <c r="CP787" s="45">
        <v>-5.2110074605155423E-4</v>
      </c>
      <c r="CQ787" s="45">
        <v>2.9006284721190653E-2</v>
      </c>
      <c r="CR787" s="45">
        <v>4.316506125589948E-2</v>
      </c>
      <c r="CS787" s="45">
        <v>6.9467300590493719E-2</v>
      </c>
      <c r="CT787" s="45">
        <v>0.11030426058881912</v>
      </c>
      <c r="CU787" s="45">
        <v>-9.4010212944643123E-2</v>
      </c>
      <c r="CV787" s="45">
        <v>8.0173970920818904E-2</v>
      </c>
      <c r="CW787" s="45">
        <v>-0.1426889246575577</v>
      </c>
      <c r="CX787" s="45">
        <v>-7.9679432205205333E-2</v>
      </c>
      <c r="CY787" s="45">
        <v>3.0471652082707325E-2</v>
      </c>
      <c r="CZ787" s="45">
        <v>1.0037050498024313E-2</v>
      </c>
      <c r="DA787" s="45">
        <v>0.13563629406291322</v>
      </c>
      <c r="DB787" s="45">
        <v>-7.101312861121474E-2</v>
      </c>
      <c r="DC787" s="45">
        <v>0.10474355658873279</v>
      </c>
      <c r="DD787" s="45">
        <v>-8.1209249594717866E-3</v>
      </c>
      <c r="DE787" s="45">
        <v>0.11145682885946381</v>
      </c>
      <c r="DF787" s="47"/>
      <c r="DG787" s="47"/>
      <c r="DH787" s="47"/>
      <c r="DI787" s="47"/>
      <c r="DJ787" s="47"/>
      <c r="DK787" s="47"/>
      <c r="DL787" s="47"/>
      <c r="DM787" s="47"/>
      <c r="DN787" s="47"/>
      <c r="DO787" s="47"/>
      <c r="DP787" s="47"/>
      <c r="DQ787" s="47"/>
      <c r="DR787" s="47"/>
      <c r="DS787" s="47"/>
      <c r="DT787" s="47"/>
      <c r="DU787" s="47"/>
      <c r="DV787" s="47"/>
      <c r="DW787" s="47"/>
      <c r="DX787" s="47"/>
      <c r="DY787" s="47"/>
      <c r="DZ787" s="47"/>
      <c r="EA787" s="47"/>
      <c r="EB787" s="47"/>
      <c r="EC787" s="47"/>
      <c r="ED787" s="47"/>
      <c r="EE787" s="47"/>
      <c r="EF787" s="47"/>
      <c r="EG787" s="47"/>
      <c r="EH787" s="47"/>
      <c r="EI787" s="47"/>
      <c r="EJ787" s="47"/>
      <c r="EK787" s="47"/>
      <c r="EL787" s="47"/>
      <c r="EM787" s="47"/>
      <c r="EN787" s="47"/>
      <c r="EO787" s="47"/>
      <c r="EP787" s="47"/>
      <c r="EQ787" s="47"/>
      <c r="ER787" s="47"/>
      <c r="ES787" s="47"/>
      <c r="ET787" s="47"/>
      <c r="EU787" s="47"/>
      <c r="EV787" s="47"/>
      <c r="EW787" s="47"/>
      <c r="EX787" s="47"/>
      <c r="EY787" s="47"/>
      <c r="EZ787" s="47"/>
      <c r="FA787" s="47"/>
      <c r="FB787" s="47"/>
      <c r="FC787" s="47"/>
      <c r="FD787" s="47"/>
      <c r="FE787" s="47"/>
      <c r="FF787" s="47"/>
      <c r="FG787" s="47"/>
      <c r="FH787" s="47"/>
      <c r="FI787" s="47"/>
      <c r="FJ787" s="47"/>
      <c r="FK787" s="47"/>
      <c r="FL787" s="47"/>
      <c r="FM787" s="47"/>
      <c r="FN787" s="47"/>
      <c r="FO787" s="47"/>
      <c r="FP787" s="47"/>
      <c r="FQ787" s="47"/>
      <c r="FR787" s="47"/>
      <c r="FS787" s="47"/>
      <c r="FT787" s="47"/>
      <c r="FU787" s="47"/>
      <c r="FV787" s="47"/>
      <c r="FW787" s="47"/>
      <c r="FX787" s="47"/>
      <c r="FY787" s="47"/>
      <c r="FZ787" s="47"/>
      <c r="GA787" s="47"/>
      <c r="GB787" s="47"/>
      <c r="GC787" s="47"/>
      <c r="GD787" s="47"/>
      <c r="GE787" s="47"/>
      <c r="GF787" s="47"/>
      <c r="GG787" s="47"/>
      <c r="GH787" s="47"/>
      <c r="GI787" s="47"/>
      <c r="GJ787" s="47"/>
      <c r="GK787" s="47"/>
      <c r="GL787" s="47"/>
      <c r="GM787" s="47"/>
      <c r="GN787" s="47"/>
      <c r="GO787" s="47"/>
      <c r="GP787" s="47"/>
      <c r="GQ787" s="47"/>
      <c r="GR787" s="47"/>
      <c r="GS787" s="47"/>
      <c r="GT787" s="47"/>
      <c r="GU787" s="47"/>
      <c r="GV787" s="47"/>
      <c r="GW787" s="47"/>
      <c r="GX787" s="47"/>
      <c r="GY787" s="47"/>
      <c r="GZ787" s="47"/>
      <c r="HA787" s="47"/>
      <c r="HB787" s="47"/>
      <c r="HC787" s="47"/>
      <c r="HD787" s="47"/>
      <c r="HE787" s="47"/>
      <c r="HF787" s="47"/>
      <c r="HG787" s="47"/>
      <c r="HH787" s="47"/>
      <c r="HI787" s="47"/>
      <c r="HJ787" s="47"/>
      <c r="HK787" s="47"/>
      <c r="HL787" s="47"/>
      <c r="HM787" s="47"/>
      <c r="HN787" s="47"/>
      <c r="HO787" s="47"/>
      <c r="HP787" s="47"/>
      <c r="HQ787" s="47"/>
      <c r="HR787" s="47"/>
      <c r="HS787" s="47"/>
      <c r="HT787" s="47"/>
      <c r="HU787" s="47"/>
      <c r="HV787" s="47"/>
      <c r="HW787" s="47"/>
      <c r="HX787" s="47"/>
      <c r="HY787" s="47"/>
      <c r="HZ787" s="47"/>
      <c r="IA787" s="47"/>
      <c r="IB787" s="47"/>
      <c r="IC787" s="47"/>
      <c r="ID787" s="47"/>
      <c r="IE787" s="47"/>
      <c r="IF787" s="47"/>
      <c r="IG787" s="47"/>
      <c r="IH787" s="47"/>
      <c r="II787" s="47"/>
      <c r="IJ787" s="47"/>
      <c r="IK787" s="47"/>
      <c r="IL787" s="47"/>
      <c r="IM787" s="47"/>
      <c r="IN787" s="47"/>
      <c r="IO787" s="47"/>
      <c r="IP787" s="47"/>
      <c r="IQ787" s="47"/>
      <c r="IR787" s="47"/>
      <c r="IS787" s="47"/>
      <c r="IT787" s="47"/>
      <c r="IU787" s="47"/>
      <c r="IV787" s="47"/>
      <c r="IW787" s="47"/>
      <c r="IX787" s="47"/>
      <c r="IY787" s="47"/>
      <c r="IZ787" s="47"/>
      <c r="JA787" s="47"/>
      <c r="JB787" s="47"/>
      <c r="JC787" s="47"/>
      <c r="JD787" s="47"/>
      <c r="JE787" s="47"/>
      <c r="JF787" s="47"/>
      <c r="JG787" s="47"/>
      <c r="JH787" s="47"/>
      <c r="JI787" s="47"/>
      <c r="JJ787" s="47"/>
      <c r="JK787" s="47"/>
      <c r="JL787" s="47"/>
      <c r="JM787" s="47"/>
      <c r="JN787" s="47"/>
      <c r="JO787" s="47"/>
      <c r="JP787" s="47"/>
      <c r="JQ787" s="47"/>
      <c r="JR787" s="47"/>
      <c r="JS787" s="47"/>
      <c r="JT787" s="47"/>
      <c r="JU787" s="47"/>
      <c r="JV787" s="47"/>
      <c r="JW787" s="47"/>
      <c r="JX787" s="47"/>
      <c r="JY787" s="47"/>
      <c r="JZ787" s="47"/>
      <c r="KA787" s="47"/>
      <c r="KB787" s="47"/>
      <c r="KC787" s="47"/>
      <c r="KD787" s="47"/>
      <c r="KE787" s="47"/>
      <c r="KF787" s="47"/>
      <c r="KG787" s="47"/>
      <c r="KH787" s="47"/>
      <c r="KI787" s="47"/>
      <c r="KJ787" s="47"/>
      <c r="KK787" s="47"/>
      <c r="KL787" s="47"/>
      <c r="KM787" s="47"/>
      <c r="KN787" s="47"/>
      <c r="KO787" s="47"/>
      <c r="KP787" s="47"/>
      <c r="KQ787" s="47"/>
      <c r="KR787" s="47"/>
      <c r="KS787" s="47"/>
      <c r="KT787" s="47"/>
      <c r="KU787" s="47"/>
      <c r="KV787" s="47"/>
      <c r="KW787" s="47"/>
      <c r="KX787" s="47"/>
      <c r="KY787" s="47"/>
      <c r="KZ787" s="47"/>
      <c r="LA787" s="47"/>
      <c r="LB787" s="47"/>
      <c r="LC787" s="47"/>
      <c r="LD787" s="47"/>
      <c r="LE787" s="47"/>
      <c r="LF787" s="47"/>
      <c r="LG787" s="47"/>
      <c r="LH787" s="47"/>
      <c r="LI787" s="47"/>
      <c r="LJ787" s="47"/>
      <c r="LK787" s="47"/>
      <c r="LL787" s="47"/>
      <c r="LM787" s="47"/>
      <c r="LN787" s="47"/>
      <c r="LO787" s="47"/>
      <c r="LP787" s="47"/>
      <c r="LQ787" s="47"/>
      <c r="LR787" s="47"/>
      <c r="LS787" s="47"/>
      <c r="LT787" s="47"/>
      <c r="LU787" s="47"/>
      <c r="LV787" s="47"/>
      <c r="LW787" s="47"/>
      <c r="LX787" s="47"/>
      <c r="LY787" s="47"/>
      <c r="LZ787" s="47"/>
      <c r="MA787" s="47"/>
      <c r="MB787" s="47"/>
      <c r="MC787" s="47"/>
      <c r="MD787" s="47"/>
      <c r="ME787" s="47"/>
      <c r="MF787" s="47"/>
      <c r="MG787" s="47"/>
      <c r="MH787" s="47"/>
      <c r="MI787" s="47"/>
      <c r="MJ787" s="47"/>
      <c r="MK787" s="47"/>
      <c r="ML787" s="47"/>
      <c r="MM787" s="47"/>
      <c r="MN787" s="47"/>
      <c r="MO787" s="47"/>
      <c r="MP787" s="47"/>
      <c r="MQ787" s="47"/>
      <c r="MR787" s="47"/>
      <c r="MS787" s="47"/>
      <c r="MT787" s="47"/>
      <c r="MU787" s="47"/>
      <c r="MV787" s="47"/>
      <c r="MW787" s="47"/>
      <c r="MX787" s="47"/>
      <c r="MY787" s="47"/>
      <c r="MZ787" s="47"/>
      <c r="NA787" s="47"/>
      <c r="NB787" s="47"/>
      <c r="NC787" s="47"/>
      <c r="ND787" s="47"/>
      <c r="NE787" s="47"/>
      <c r="NF787" s="47"/>
      <c r="NG787" s="47"/>
      <c r="NH787" s="47"/>
      <c r="NI787" s="47"/>
      <c r="NJ787" s="47"/>
      <c r="NK787" s="47"/>
      <c r="NL787" s="47"/>
      <c r="NM787" s="47"/>
      <c r="NN787" s="47"/>
      <c r="NO787" s="47"/>
      <c r="NP787" s="47"/>
      <c r="NQ787" s="47"/>
      <c r="NR787" s="47"/>
      <c r="NS787" s="47"/>
      <c r="NT787" s="47"/>
      <c r="NU787" s="47"/>
      <c r="NV787" s="47"/>
      <c r="NW787" s="47"/>
      <c r="NX787" s="47"/>
      <c r="NY787" s="47"/>
      <c r="NZ787" s="47"/>
      <c r="OA787" s="47"/>
      <c r="OB787" s="47"/>
      <c r="OC787" s="47"/>
      <c r="OD787" s="47"/>
      <c r="OE787" s="47"/>
      <c r="OF787" s="47"/>
      <c r="OG787" s="47"/>
      <c r="OH787" s="47"/>
      <c r="OI787" s="47"/>
      <c r="OJ787" s="47"/>
      <c r="OK787" s="47"/>
      <c r="OL787" s="47"/>
      <c r="OM787" s="47"/>
      <c r="ON787" s="47"/>
      <c r="OO787" s="47"/>
      <c r="OP787" s="47"/>
      <c r="OQ787" s="47"/>
      <c r="OR787" s="47"/>
      <c r="OS787" s="47"/>
      <c r="OT787" s="47"/>
      <c r="OU787" s="47"/>
      <c r="OV787" s="47"/>
      <c r="OW787" s="47"/>
      <c r="OX787" s="47"/>
      <c r="OY787" s="47"/>
      <c r="OZ787" s="47"/>
      <c r="PA787" s="47"/>
      <c r="PB787" s="47"/>
      <c r="PC787" s="47"/>
      <c r="PD787" s="47"/>
      <c r="PE787" s="47"/>
      <c r="PF787" s="47"/>
      <c r="PG787" s="47"/>
      <c r="PH787" s="47"/>
      <c r="PI787" s="47"/>
      <c r="PJ787" s="47"/>
      <c r="PK787" s="47"/>
      <c r="PL787" s="47"/>
      <c r="PM787" s="47"/>
      <c r="PN787" s="47"/>
      <c r="PO787" s="47"/>
      <c r="PP787" s="47"/>
      <c r="PQ787" s="47"/>
      <c r="PR787" s="47"/>
      <c r="PS787" s="47"/>
      <c r="PT787" s="47"/>
      <c r="PU787" s="47"/>
      <c r="PV787" s="47"/>
      <c r="PW787" s="47"/>
      <c r="PX787" s="47"/>
      <c r="PY787" s="47"/>
      <c r="PZ787" s="47"/>
      <c r="QA787" s="47"/>
      <c r="QB787" s="47"/>
      <c r="QC787" s="47"/>
      <c r="QD787" s="47"/>
      <c r="QE787" s="47"/>
      <c r="QF787" s="47"/>
      <c r="QG787" s="47"/>
      <c r="QH787" s="47"/>
      <c r="QI787" s="47"/>
      <c r="QJ787" s="47"/>
      <c r="QK787" s="47"/>
      <c r="QL787" s="47"/>
      <c r="QM787" s="47"/>
      <c r="QN787" s="47"/>
      <c r="QO787" s="47"/>
      <c r="QP787" s="47"/>
      <c r="QQ787" s="47"/>
      <c r="QR787" s="47"/>
      <c r="QS787" s="47"/>
      <c r="QT787" s="47"/>
      <c r="QU787" s="47"/>
      <c r="QV787" s="47"/>
      <c r="QW787" s="47"/>
      <c r="QX787" s="47"/>
      <c r="QY787" s="47"/>
      <c r="QZ787" s="47"/>
      <c r="RA787" s="47"/>
      <c r="RB787" s="47"/>
      <c r="RC787" s="47"/>
      <c r="RD787" s="47"/>
      <c r="RE787" s="47"/>
      <c r="RF787" s="47"/>
      <c r="RG787" s="47"/>
      <c r="RH787" s="47"/>
      <c r="RI787" s="47"/>
      <c r="RJ787" s="47"/>
      <c r="RK787" s="47"/>
      <c r="RL787" s="47"/>
      <c r="RM787" s="47"/>
      <c r="RN787" s="47"/>
      <c r="RO787" s="47"/>
      <c r="RP787" s="47"/>
      <c r="RQ787" s="47"/>
      <c r="RR787" s="47"/>
      <c r="RS787" s="47"/>
      <c r="RT787" s="47"/>
      <c r="RU787" s="47"/>
      <c r="RV787" s="47"/>
      <c r="RW787" s="47"/>
      <c r="RX787" s="47"/>
      <c r="RY787" s="47"/>
      <c r="RZ787" s="47"/>
      <c r="SA787" s="47"/>
      <c r="SB787" s="47"/>
      <c r="SC787" s="47"/>
      <c r="SD787" s="47"/>
      <c r="SE787" s="47"/>
      <c r="SF787" s="47"/>
      <c r="SG787" s="47"/>
      <c r="SH787" s="47"/>
      <c r="SI787" s="47"/>
      <c r="SJ787" s="47"/>
      <c r="SK787" s="47"/>
      <c r="SL787" s="47"/>
      <c r="SM787" s="47"/>
      <c r="SN787" s="47"/>
      <c r="SO787" s="47"/>
      <c r="SP787" s="47"/>
      <c r="SQ787" s="47"/>
      <c r="SR787" s="47"/>
      <c r="SS787" s="47"/>
      <c r="ST787" s="47"/>
      <c r="SU787" s="47"/>
      <c r="SV787" s="47"/>
      <c r="SW787" s="47"/>
      <c r="SX787" s="47"/>
      <c r="SY787" s="47"/>
      <c r="SZ787" s="47"/>
      <c r="TA787" s="47"/>
      <c r="TB787" s="47"/>
      <c r="TC787" s="47"/>
      <c r="TD787" s="47"/>
      <c r="TE787" s="47"/>
      <c r="TF787" s="47"/>
      <c r="TG787" s="47"/>
      <c r="TH787" s="47"/>
      <c r="TI787" s="47"/>
      <c r="TJ787" s="47"/>
      <c r="TK787" s="47"/>
      <c r="TL787" s="47"/>
      <c r="TM787" s="47"/>
      <c r="TN787" s="47"/>
      <c r="TO787" s="47"/>
      <c r="TP787" s="47"/>
      <c r="TQ787" s="47"/>
      <c r="TR787" s="47"/>
      <c r="TS787" s="47"/>
      <c r="TT787" s="47"/>
      <c r="TU787" s="47"/>
      <c r="TV787" s="47"/>
      <c r="TW787" s="47"/>
      <c r="TX787" s="47"/>
      <c r="TY787" s="47"/>
      <c r="TZ787" s="47"/>
      <c r="UA787" s="47"/>
      <c r="UB787" s="47"/>
      <c r="UC787" s="47"/>
      <c r="UD787" s="47"/>
      <c r="UE787" s="47"/>
      <c r="UF787" s="47"/>
      <c r="UG787" s="47"/>
      <c r="UH787" s="47"/>
      <c r="UI787" s="47"/>
      <c r="UJ787" s="47"/>
      <c r="UK787" s="47"/>
      <c r="UL787" s="47"/>
      <c r="UM787" s="47"/>
      <c r="UN787" s="47"/>
      <c r="UO787" s="47"/>
      <c r="UP787" s="47"/>
      <c r="UQ787" s="47"/>
      <c r="UR787" s="47"/>
      <c r="US787" s="47"/>
      <c r="UT787" s="47"/>
      <c r="UU787" s="47"/>
      <c r="UV787" s="47"/>
      <c r="UW787" s="47"/>
      <c r="UX787" s="47"/>
      <c r="UY787" s="47"/>
      <c r="UZ787" s="47"/>
      <c r="VA787" s="47"/>
      <c r="VB787" s="47"/>
      <c r="VC787" s="47"/>
      <c r="VD787" s="47"/>
      <c r="VE787" s="47"/>
      <c r="VF787" s="47"/>
      <c r="VG787" s="47"/>
      <c r="VH787" s="47"/>
      <c r="VI787" s="47"/>
      <c r="VJ787" s="47"/>
      <c r="VK787" s="47"/>
      <c r="VL787" s="47"/>
      <c r="VM787" s="47"/>
      <c r="VN787" s="47"/>
      <c r="VO787" s="47"/>
      <c r="VP787" s="47"/>
      <c r="VQ787" s="47"/>
      <c r="VR787" s="47"/>
      <c r="VS787" s="47"/>
      <c r="VT787" s="47"/>
      <c r="VU787" s="47"/>
      <c r="VV787" s="47"/>
      <c r="VW787" s="47"/>
      <c r="VX787" s="47"/>
      <c r="VY787" s="47"/>
      <c r="VZ787" s="47"/>
      <c r="WA787" s="47"/>
      <c r="WB787" s="47"/>
      <c r="WC787" s="47"/>
      <c r="WD787" s="47"/>
      <c r="WE787" s="47"/>
      <c r="WF787" s="47"/>
      <c r="WG787" s="47"/>
      <c r="WH787" s="47"/>
      <c r="WI787" s="47"/>
      <c r="WJ787" s="47"/>
      <c r="WK787" s="47"/>
      <c r="WL787" s="47"/>
      <c r="WM787" s="47"/>
      <c r="WN787" s="47"/>
      <c r="WO787" s="47"/>
      <c r="WP787" s="47"/>
      <c r="WQ787" s="47"/>
      <c r="WR787" s="47"/>
      <c r="WS787" s="47"/>
      <c r="WT787" s="47"/>
      <c r="WU787" s="47"/>
      <c r="WV787" s="47"/>
      <c r="WW787" s="47"/>
      <c r="WX787" s="47"/>
      <c r="WY787" s="47"/>
      <c r="WZ787" s="47"/>
      <c r="XA787" s="47"/>
      <c r="XB787" s="47"/>
      <c r="XC787" s="47"/>
      <c r="XD787" s="47"/>
      <c r="XE787" s="47"/>
      <c r="XF787" s="47"/>
      <c r="XG787" s="47"/>
      <c r="XH787" s="47"/>
      <c r="XI787" s="47"/>
      <c r="XJ787" s="47"/>
      <c r="XK787" s="47"/>
      <c r="XL787" s="47"/>
      <c r="XM787" s="47"/>
      <c r="XN787" s="47"/>
      <c r="XO787" s="47"/>
      <c r="XP787" s="47"/>
      <c r="XQ787" s="47"/>
      <c r="XR787" s="47"/>
      <c r="XS787" s="47"/>
      <c r="XT787" s="47"/>
      <c r="XU787" s="47"/>
      <c r="XV787" s="47"/>
      <c r="XW787" s="47"/>
      <c r="XX787" s="47"/>
      <c r="XY787" s="47"/>
      <c r="XZ787" s="47"/>
      <c r="YA787" s="47"/>
      <c r="YB787" s="47"/>
      <c r="YC787" s="47"/>
      <c r="YD787" s="47"/>
      <c r="YE787" s="47"/>
      <c r="YF787" s="47"/>
      <c r="YG787" s="47"/>
      <c r="YH787" s="47"/>
      <c r="YI787" s="47"/>
      <c r="YJ787" s="47"/>
      <c r="YK787" s="47"/>
      <c r="YL787" s="47"/>
      <c r="YM787" s="47"/>
      <c r="YN787" s="47"/>
      <c r="YO787" s="47"/>
      <c r="YP787" s="47"/>
      <c r="YQ787" s="47"/>
      <c r="YR787" s="47"/>
      <c r="YS787" s="47"/>
      <c r="YT787" s="47"/>
      <c r="YU787" s="47"/>
      <c r="YV787" s="47"/>
      <c r="YW787" s="47"/>
      <c r="YX787" s="47"/>
      <c r="YY787" s="47"/>
      <c r="YZ787" s="47"/>
      <c r="ZA787" s="47"/>
      <c r="ZB787" s="47"/>
      <c r="ZC787" s="47"/>
      <c r="ZD787" s="47"/>
      <c r="ZE787" s="47"/>
      <c r="ZF787" s="47"/>
      <c r="ZG787" s="47"/>
      <c r="ZH787" s="47"/>
      <c r="ZI787" s="47"/>
      <c r="ZJ787" s="47"/>
      <c r="ZK787" s="47"/>
      <c r="ZL787" s="47"/>
      <c r="ZM787" s="47"/>
      <c r="ZN787" s="47"/>
      <c r="ZO787" s="47"/>
      <c r="ZP787" s="47"/>
      <c r="ZQ787" s="47"/>
      <c r="ZR787" s="47"/>
      <c r="ZS787" s="47"/>
      <c r="ZT787" s="47"/>
      <c r="ZU787" s="47"/>
      <c r="ZV787" s="47"/>
      <c r="ZW787" s="47"/>
      <c r="ZX787" s="47"/>
      <c r="ZY787" s="47"/>
      <c r="ZZ787" s="47"/>
      <c r="AAA787" s="47"/>
      <c r="AAB787" s="47"/>
      <c r="AAC787" s="47"/>
      <c r="AAD787" s="47"/>
      <c r="AAE787" s="47"/>
      <c r="AAF787" s="47"/>
      <c r="AAG787" s="47"/>
      <c r="AAH787" s="47"/>
      <c r="AAI787" s="47"/>
      <c r="AAJ787" s="47"/>
      <c r="AAK787" s="47"/>
      <c r="AAL787" s="47"/>
      <c r="AAM787" s="47"/>
      <c r="AAN787" s="47"/>
      <c r="AAO787" s="47"/>
      <c r="AAP787" s="47"/>
      <c r="AAQ787" s="47"/>
      <c r="AAR787" s="47"/>
      <c r="AAS787" s="47"/>
      <c r="AAT787" s="47"/>
      <c r="AAU787" s="47"/>
      <c r="AAV787" s="47"/>
      <c r="AAW787" s="47"/>
      <c r="AAX787" s="47"/>
      <c r="AAY787" s="47"/>
      <c r="AAZ787" s="47"/>
      <c r="ABA787" s="47"/>
      <c r="ABB787" s="47"/>
      <c r="ABC787" s="47"/>
      <c r="ABD787" s="47"/>
      <c r="ABE787" s="47"/>
      <c r="ABF787" s="47"/>
      <c r="ABG787" s="47"/>
      <c r="ABH787" s="47"/>
      <c r="ABI787" s="47"/>
      <c r="ABJ787" s="47"/>
      <c r="ABK787" s="47"/>
      <c r="ABL787" s="47"/>
      <c r="ABM787" s="47"/>
      <c r="ABN787" s="47"/>
      <c r="ABO787" s="47"/>
      <c r="ABP787" s="47"/>
      <c r="ABQ787" s="47"/>
      <c r="ABR787" s="47"/>
      <c r="ABS787" s="47"/>
      <c r="ABT787" s="47"/>
      <c r="ABU787" s="47"/>
      <c r="ABV787" s="47"/>
      <c r="ABW787" s="47"/>
      <c r="ABX787" s="47"/>
      <c r="ABY787" s="47"/>
      <c r="ABZ787" s="47"/>
      <c r="ACA787" s="47"/>
      <c r="ACB787" s="47"/>
      <c r="ACC787" s="47"/>
      <c r="ACD787" s="47"/>
      <c r="ACE787" s="47"/>
      <c r="ACF787" s="47"/>
      <c r="ACG787" s="47"/>
      <c r="ACH787" s="47"/>
      <c r="ACI787" s="47"/>
      <c r="ACJ787" s="47"/>
      <c r="ACK787" s="47"/>
      <c r="ACL787" s="47"/>
      <c r="ACM787" s="47"/>
      <c r="ACN787" s="47"/>
      <c r="ACO787" s="47"/>
      <c r="ACP787" s="47"/>
      <c r="ACQ787" s="47"/>
      <c r="ACR787" s="47"/>
      <c r="ACS787" s="47"/>
      <c r="ACT787" s="47"/>
      <c r="ACU787" s="47"/>
      <c r="ACV787" s="47"/>
      <c r="ACW787" s="47"/>
      <c r="ACX787" s="47"/>
      <c r="ACY787" s="47"/>
      <c r="ACZ787" s="47"/>
      <c r="ADA787" s="47"/>
      <c r="ADB787" s="47"/>
      <c r="ADC787" s="47"/>
      <c r="ADD787" s="47"/>
      <c r="ADE787" s="47"/>
      <c r="ADF787" s="47"/>
      <c r="ADG787" s="47"/>
      <c r="ADH787" s="47"/>
      <c r="ADI787" s="47"/>
      <c r="ADJ787" s="47"/>
      <c r="ADK787" s="47"/>
      <c r="ADL787" s="47"/>
      <c r="ADM787" s="47"/>
      <c r="ADN787" s="47"/>
      <c r="ADO787" s="47"/>
      <c r="ADP787" s="47"/>
    </row>
    <row r="788" spans="3:796" x14ac:dyDescent="0.4">
      <c r="C788" s="66"/>
      <c r="D788" s="43">
        <f>(1/$D$5)*学習!AB66</f>
        <v>1</v>
      </c>
      <c r="I788" s="67">
        <v>777</v>
      </c>
      <c r="J788" s="45">
        <v>-3.4683196212084565E-2</v>
      </c>
      <c r="K788" s="45">
        <v>0.12026160455445177</v>
      </c>
      <c r="L788" s="45">
        <v>7.7756534667545743E-2</v>
      </c>
      <c r="M788" s="45">
        <v>1.3971546785538703E-2</v>
      </c>
      <c r="N788" s="45">
        <v>5.5687120007448451E-2</v>
      </c>
      <c r="O788" s="45">
        <v>5.0002201947520107E-2</v>
      </c>
      <c r="P788" s="45">
        <v>-1.6081231444618153E-2</v>
      </c>
      <c r="Q788" s="45">
        <v>0.11920987438353588</v>
      </c>
      <c r="R788" s="45">
        <v>-9.0195545662823978E-2</v>
      </c>
      <c r="S788" s="45">
        <v>3.5276635687715087E-2</v>
      </c>
      <c r="T788" s="45">
        <v>-0.14932525100409252</v>
      </c>
      <c r="U788" s="45">
        <v>-8.0551658301986379E-2</v>
      </c>
      <c r="V788" s="45">
        <v>-5.9359975296387882E-2</v>
      </c>
      <c r="W788" s="45">
        <v>-0.11976705268680732</v>
      </c>
      <c r="X788" s="45">
        <v>-2.4834623828946269E-2</v>
      </c>
      <c r="Y788" s="45">
        <v>0.13134067027504065</v>
      </c>
      <c r="Z788" s="45">
        <v>-0.14493015568967904</v>
      </c>
      <c r="AA788" s="45">
        <v>-3.6973277954695911E-2</v>
      </c>
      <c r="AB788" s="45">
        <v>-0.11234866580396453</v>
      </c>
      <c r="AC788" s="45">
        <v>-3.0825519262743215E-2</v>
      </c>
      <c r="AD788" s="45">
        <v>-9.9110488128279953E-2</v>
      </c>
      <c r="AE788" s="45">
        <v>-2.3979821057928934E-2</v>
      </c>
      <c r="AF788" s="45">
        <v>-0.12766122777856079</v>
      </c>
      <c r="AG788" s="45">
        <v>2.0814304824463122E-2</v>
      </c>
      <c r="AH788" s="45">
        <v>3.8239148127144865E-2</v>
      </c>
      <c r="AI788" s="45">
        <v>-3.5090927968109087E-2</v>
      </c>
      <c r="AJ788" s="45">
        <v>2.1978882592679484E-2</v>
      </c>
      <c r="AK788" s="45">
        <v>4.194860669514671E-2</v>
      </c>
      <c r="AL788" s="45">
        <v>0.23311180037762894</v>
      </c>
      <c r="AM788" s="45">
        <v>6.8166489438333838E-2</v>
      </c>
      <c r="AN788" s="45">
        <v>5.622193857607935E-2</v>
      </c>
      <c r="AO788" s="45">
        <v>4.8281789269563447E-2</v>
      </c>
      <c r="AP788" s="45">
        <v>-0.15492403612918704</v>
      </c>
      <c r="AQ788" s="45">
        <v>-4.951203766210345E-2</v>
      </c>
      <c r="AR788" s="45">
        <v>6.1584959569110267E-2</v>
      </c>
      <c r="AS788" s="45">
        <v>6.468061738332391E-2</v>
      </c>
      <c r="AT788" s="45">
        <v>3.3995578099401728E-3</v>
      </c>
      <c r="AU788" s="45">
        <v>4.818554894316588E-2</v>
      </c>
      <c r="AV788" s="45">
        <v>0.14683731297479932</v>
      </c>
      <c r="AW788" s="45">
        <v>1.4925102434944536E-2</v>
      </c>
      <c r="AX788" s="45">
        <v>3.9783986892807828E-2</v>
      </c>
      <c r="AY788" s="45">
        <v>-0.28500324042509267</v>
      </c>
      <c r="AZ788" s="45">
        <v>-0.14105813682480306</v>
      </c>
      <c r="BA788" s="45">
        <v>4.6837367966895478E-2</v>
      </c>
      <c r="BB788" s="45">
        <v>9.2817666650421307E-2</v>
      </c>
      <c r="BC788" s="45">
        <v>-5.6627128740822222E-2</v>
      </c>
      <c r="BD788" s="45">
        <v>2.7927052548629192E-2</v>
      </c>
      <c r="BE788" s="45">
        <v>8.515220820314643E-3</v>
      </c>
      <c r="BF788" s="45">
        <v>0.15573257499122917</v>
      </c>
      <c r="BG788" s="45">
        <v>0.15910908146817956</v>
      </c>
      <c r="BH788" s="45">
        <v>-0.36523911172952034</v>
      </c>
      <c r="BI788" s="45">
        <v>-6.0745833518964447E-2</v>
      </c>
      <c r="BJ788" s="45">
        <v>5.003556838479864E-2</v>
      </c>
      <c r="BK788" s="45">
        <v>-0.17647535125213729</v>
      </c>
      <c r="BL788" s="45">
        <v>6.1388690070847317E-2</v>
      </c>
      <c r="BM788" s="45">
        <v>0.10711540523865083</v>
      </c>
      <c r="BN788" s="45">
        <v>2.5659947757311575E-3</v>
      </c>
      <c r="BO788" s="45">
        <v>-1.2053680310285631E-2</v>
      </c>
      <c r="BP788" s="45">
        <v>3.5657247645198967E-2</v>
      </c>
      <c r="BQ788" s="45">
        <v>-9.7517884089867515E-2</v>
      </c>
      <c r="BR788" s="45">
        <v>-2.0670902573434236E-2</v>
      </c>
      <c r="BS788" s="45">
        <v>0.1342470097364771</v>
      </c>
      <c r="BT788" s="45">
        <v>3.8645110593673503E-2</v>
      </c>
      <c r="BU788" s="45">
        <v>9.2828178295760899E-2</v>
      </c>
      <c r="BV788" s="45">
        <v>0.13104563139207634</v>
      </c>
      <c r="BW788" s="45">
        <v>-5.1088237535049985E-2</v>
      </c>
      <c r="BX788" s="45">
        <v>-6.9761829608212866E-2</v>
      </c>
      <c r="BY788" s="45">
        <v>0.15018106825706012</v>
      </c>
      <c r="BZ788" s="45">
        <v>7.6417296698106388E-2</v>
      </c>
      <c r="CA788" s="45">
        <v>0.11951606655336833</v>
      </c>
      <c r="CB788" s="45">
        <v>7.913526251148327E-2</v>
      </c>
      <c r="CC788" s="45">
        <v>-8.5451890614102133E-2</v>
      </c>
      <c r="CD788" s="45">
        <v>4.6680495713039734E-2</v>
      </c>
      <c r="CE788" s="45">
        <v>0.11577577414986991</v>
      </c>
      <c r="CF788" s="45">
        <v>2.6148642222234654E-2</v>
      </c>
      <c r="CG788" s="45">
        <v>0.13080664701413083</v>
      </c>
      <c r="CH788" s="45">
        <v>4.621201520100917E-2</v>
      </c>
      <c r="CI788" s="45">
        <v>4.075880790562994E-2</v>
      </c>
      <c r="CJ788" s="45">
        <v>-6.5963378453844881E-2</v>
      </c>
      <c r="CK788" s="45">
        <v>0.21672881769604943</v>
      </c>
      <c r="CL788" s="45">
        <v>-3.754215802985806E-2</v>
      </c>
      <c r="CM788" s="45">
        <v>-1.480246146670719E-2</v>
      </c>
      <c r="CN788" s="45">
        <v>2.1016865698442962E-2</v>
      </c>
      <c r="CO788" s="45">
        <v>-2.9785614412436174E-2</v>
      </c>
      <c r="CP788" s="45">
        <v>0.10943809089290694</v>
      </c>
      <c r="CQ788" s="45">
        <v>9.5131828261762683E-2</v>
      </c>
      <c r="CR788" s="45">
        <v>0.26425443566947154</v>
      </c>
      <c r="CS788" s="45">
        <v>0.11206629246638938</v>
      </c>
      <c r="CT788" s="45">
        <v>1.6054901656514416E-2</v>
      </c>
      <c r="CU788" s="45">
        <v>1.2606312255537131E-2</v>
      </c>
      <c r="CV788" s="45">
        <v>4.1211221990552924E-2</v>
      </c>
      <c r="CW788" s="45">
        <v>-2.4974405828396901E-2</v>
      </c>
      <c r="CX788" s="45">
        <v>-3.6988499093349399E-2</v>
      </c>
      <c r="CY788" s="45">
        <v>-0.1618370194307214</v>
      </c>
      <c r="CZ788" s="45">
        <v>7.7347198494766067E-2</v>
      </c>
      <c r="DA788" s="45">
        <v>-3.8796199698941929E-2</v>
      </c>
      <c r="DB788" s="45">
        <v>-1.9230365893164049E-2</v>
      </c>
      <c r="DC788" s="45">
        <v>8.0172336907339634E-3</v>
      </c>
      <c r="DD788" s="45">
        <v>9.7169109419756858E-2</v>
      </c>
      <c r="DE788" s="45">
        <v>-4.9252118311838074E-2</v>
      </c>
      <c r="DF788" s="47"/>
      <c r="DG788" s="47"/>
      <c r="DH788" s="47"/>
      <c r="DI788" s="47"/>
      <c r="DJ788" s="47"/>
      <c r="DK788" s="47"/>
      <c r="DL788" s="47"/>
      <c r="DM788" s="47"/>
      <c r="DN788" s="47"/>
      <c r="DO788" s="47"/>
      <c r="DP788" s="47"/>
      <c r="DQ788" s="47"/>
      <c r="DR788" s="47"/>
      <c r="DS788" s="47"/>
      <c r="DT788" s="47"/>
      <c r="DU788" s="47"/>
      <c r="DV788" s="47"/>
      <c r="DW788" s="47"/>
      <c r="DX788" s="47"/>
      <c r="DY788" s="47"/>
      <c r="DZ788" s="47"/>
      <c r="EA788" s="47"/>
      <c r="EB788" s="47"/>
      <c r="EC788" s="47"/>
      <c r="ED788" s="47"/>
      <c r="EE788" s="47"/>
      <c r="EF788" s="47"/>
      <c r="EG788" s="47"/>
      <c r="EH788" s="47"/>
      <c r="EI788" s="47"/>
      <c r="EJ788" s="47"/>
      <c r="EK788" s="47"/>
      <c r="EL788" s="47"/>
      <c r="EM788" s="47"/>
      <c r="EN788" s="47"/>
      <c r="EO788" s="47"/>
      <c r="EP788" s="47"/>
      <c r="EQ788" s="47"/>
      <c r="ER788" s="47"/>
      <c r="ES788" s="47"/>
      <c r="ET788" s="47"/>
      <c r="EU788" s="47"/>
      <c r="EV788" s="47"/>
      <c r="EW788" s="47"/>
      <c r="EX788" s="47"/>
      <c r="EY788" s="47"/>
      <c r="EZ788" s="47"/>
      <c r="FA788" s="47"/>
      <c r="FB788" s="47"/>
      <c r="FC788" s="47"/>
      <c r="FD788" s="47"/>
      <c r="FE788" s="47"/>
      <c r="FF788" s="47"/>
      <c r="FG788" s="47"/>
      <c r="FH788" s="47"/>
      <c r="FI788" s="47"/>
      <c r="FJ788" s="47"/>
      <c r="FK788" s="47"/>
      <c r="FL788" s="47"/>
      <c r="FM788" s="47"/>
      <c r="FN788" s="47"/>
      <c r="FO788" s="47"/>
      <c r="FP788" s="47"/>
      <c r="FQ788" s="47"/>
      <c r="FR788" s="47"/>
      <c r="FS788" s="47"/>
      <c r="FT788" s="47"/>
      <c r="FU788" s="47"/>
      <c r="FV788" s="47"/>
      <c r="FW788" s="47"/>
      <c r="FX788" s="47"/>
      <c r="FY788" s="47"/>
      <c r="FZ788" s="47"/>
      <c r="GA788" s="47"/>
      <c r="GB788" s="47"/>
      <c r="GC788" s="47"/>
      <c r="GD788" s="47"/>
      <c r="GE788" s="47"/>
      <c r="GF788" s="47"/>
      <c r="GG788" s="47"/>
      <c r="GH788" s="47"/>
      <c r="GI788" s="47"/>
      <c r="GJ788" s="47"/>
      <c r="GK788" s="47"/>
      <c r="GL788" s="47"/>
      <c r="GM788" s="47"/>
      <c r="GN788" s="47"/>
      <c r="GO788" s="47"/>
      <c r="GP788" s="47"/>
      <c r="GQ788" s="47"/>
      <c r="GR788" s="47"/>
      <c r="GS788" s="47"/>
      <c r="GT788" s="47"/>
      <c r="GU788" s="47"/>
      <c r="GV788" s="47"/>
      <c r="GW788" s="47"/>
      <c r="GX788" s="47"/>
      <c r="GY788" s="47"/>
      <c r="GZ788" s="47"/>
      <c r="HA788" s="47"/>
      <c r="HB788" s="47"/>
      <c r="HC788" s="47"/>
      <c r="HD788" s="47"/>
      <c r="HE788" s="47"/>
      <c r="HF788" s="47"/>
      <c r="HG788" s="47"/>
      <c r="HH788" s="47"/>
      <c r="HI788" s="47"/>
      <c r="HJ788" s="47"/>
      <c r="HK788" s="47"/>
      <c r="HL788" s="47"/>
      <c r="HM788" s="47"/>
      <c r="HN788" s="47"/>
      <c r="HO788" s="47"/>
      <c r="HP788" s="47"/>
      <c r="HQ788" s="47"/>
      <c r="HR788" s="47"/>
      <c r="HS788" s="47"/>
      <c r="HT788" s="47"/>
      <c r="HU788" s="47"/>
      <c r="HV788" s="47"/>
      <c r="HW788" s="47"/>
      <c r="HX788" s="47"/>
      <c r="HY788" s="47"/>
      <c r="HZ788" s="47"/>
      <c r="IA788" s="47"/>
      <c r="IB788" s="47"/>
      <c r="IC788" s="47"/>
      <c r="ID788" s="47"/>
      <c r="IE788" s="47"/>
      <c r="IF788" s="47"/>
      <c r="IG788" s="47"/>
      <c r="IH788" s="47"/>
      <c r="II788" s="47"/>
      <c r="IJ788" s="47"/>
      <c r="IK788" s="47"/>
      <c r="IL788" s="47"/>
      <c r="IM788" s="47"/>
      <c r="IN788" s="47"/>
      <c r="IO788" s="47"/>
      <c r="IP788" s="47"/>
      <c r="IQ788" s="47"/>
      <c r="IR788" s="47"/>
      <c r="IS788" s="47"/>
      <c r="IT788" s="47"/>
      <c r="IU788" s="47"/>
      <c r="IV788" s="47"/>
      <c r="IW788" s="47"/>
      <c r="IX788" s="47"/>
      <c r="IY788" s="47"/>
      <c r="IZ788" s="47"/>
      <c r="JA788" s="47"/>
      <c r="JB788" s="47"/>
      <c r="JC788" s="47"/>
      <c r="JD788" s="47"/>
      <c r="JE788" s="47"/>
      <c r="JF788" s="47"/>
      <c r="JG788" s="47"/>
      <c r="JH788" s="47"/>
      <c r="JI788" s="47"/>
      <c r="JJ788" s="47"/>
      <c r="JK788" s="47"/>
      <c r="JL788" s="47"/>
      <c r="JM788" s="47"/>
      <c r="JN788" s="47"/>
      <c r="JO788" s="47"/>
      <c r="JP788" s="47"/>
      <c r="JQ788" s="47"/>
      <c r="JR788" s="47"/>
      <c r="JS788" s="47"/>
      <c r="JT788" s="47"/>
      <c r="JU788" s="47"/>
      <c r="JV788" s="47"/>
      <c r="JW788" s="47"/>
      <c r="JX788" s="47"/>
      <c r="JY788" s="47"/>
      <c r="JZ788" s="47"/>
      <c r="KA788" s="47"/>
      <c r="KB788" s="47"/>
      <c r="KC788" s="47"/>
      <c r="KD788" s="47"/>
      <c r="KE788" s="47"/>
      <c r="KF788" s="47"/>
      <c r="KG788" s="47"/>
      <c r="KH788" s="47"/>
      <c r="KI788" s="47"/>
      <c r="KJ788" s="47"/>
      <c r="KK788" s="47"/>
      <c r="KL788" s="47"/>
      <c r="KM788" s="47"/>
      <c r="KN788" s="47"/>
      <c r="KO788" s="47"/>
      <c r="KP788" s="47"/>
      <c r="KQ788" s="47"/>
      <c r="KR788" s="47"/>
      <c r="KS788" s="47"/>
      <c r="KT788" s="47"/>
      <c r="KU788" s="47"/>
      <c r="KV788" s="47"/>
      <c r="KW788" s="47"/>
      <c r="KX788" s="47"/>
      <c r="KY788" s="47"/>
      <c r="KZ788" s="47"/>
      <c r="LA788" s="47"/>
      <c r="LB788" s="47"/>
      <c r="LC788" s="47"/>
      <c r="LD788" s="47"/>
      <c r="LE788" s="47"/>
      <c r="LF788" s="47"/>
      <c r="LG788" s="47"/>
      <c r="LH788" s="47"/>
      <c r="LI788" s="47"/>
      <c r="LJ788" s="47"/>
      <c r="LK788" s="47"/>
      <c r="LL788" s="47"/>
      <c r="LM788" s="47"/>
      <c r="LN788" s="47"/>
      <c r="LO788" s="47"/>
      <c r="LP788" s="47"/>
      <c r="LQ788" s="47"/>
      <c r="LR788" s="47"/>
      <c r="LS788" s="47"/>
      <c r="LT788" s="47"/>
      <c r="LU788" s="47"/>
      <c r="LV788" s="47"/>
      <c r="LW788" s="47"/>
      <c r="LX788" s="47"/>
      <c r="LY788" s="47"/>
      <c r="LZ788" s="47"/>
      <c r="MA788" s="47"/>
      <c r="MB788" s="47"/>
      <c r="MC788" s="47"/>
      <c r="MD788" s="47"/>
      <c r="ME788" s="47"/>
      <c r="MF788" s="47"/>
      <c r="MG788" s="47"/>
      <c r="MH788" s="47"/>
      <c r="MI788" s="47"/>
      <c r="MJ788" s="47"/>
      <c r="MK788" s="47"/>
      <c r="ML788" s="47"/>
      <c r="MM788" s="47"/>
      <c r="MN788" s="47"/>
      <c r="MO788" s="47"/>
      <c r="MP788" s="47"/>
      <c r="MQ788" s="47"/>
      <c r="MR788" s="47"/>
      <c r="MS788" s="47"/>
      <c r="MT788" s="47"/>
      <c r="MU788" s="47"/>
      <c r="MV788" s="47"/>
      <c r="MW788" s="47"/>
      <c r="MX788" s="47"/>
      <c r="MY788" s="47"/>
      <c r="MZ788" s="47"/>
      <c r="NA788" s="47"/>
      <c r="NB788" s="47"/>
      <c r="NC788" s="47"/>
      <c r="ND788" s="47"/>
      <c r="NE788" s="47"/>
      <c r="NF788" s="47"/>
      <c r="NG788" s="47"/>
      <c r="NH788" s="47"/>
      <c r="NI788" s="47"/>
      <c r="NJ788" s="47"/>
      <c r="NK788" s="47"/>
      <c r="NL788" s="47"/>
      <c r="NM788" s="47"/>
      <c r="NN788" s="47"/>
      <c r="NO788" s="47"/>
      <c r="NP788" s="47"/>
      <c r="NQ788" s="47"/>
      <c r="NR788" s="47"/>
      <c r="NS788" s="47"/>
      <c r="NT788" s="47"/>
      <c r="NU788" s="47"/>
      <c r="NV788" s="47"/>
      <c r="NW788" s="47"/>
      <c r="NX788" s="47"/>
      <c r="NY788" s="47"/>
      <c r="NZ788" s="47"/>
      <c r="OA788" s="47"/>
      <c r="OB788" s="47"/>
      <c r="OC788" s="47"/>
      <c r="OD788" s="47"/>
      <c r="OE788" s="47"/>
      <c r="OF788" s="47"/>
      <c r="OG788" s="47"/>
      <c r="OH788" s="47"/>
      <c r="OI788" s="47"/>
      <c r="OJ788" s="47"/>
      <c r="OK788" s="47"/>
      <c r="OL788" s="47"/>
      <c r="OM788" s="47"/>
      <c r="ON788" s="47"/>
      <c r="OO788" s="47"/>
      <c r="OP788" s="47"/>
      <c r="OQ788" s="47"/>
      <c r="OR788" s="47"/>
      <c r="OS788" s="47"/>
      <c r="OT788" s="47"/>
      <c r="OU788" s="47"/>
      <c r="OV788" s="47"/>
      <c r="OW788" s="47"/>
      <c r="OX788" s="47"/>
      <c r="OY788" s="47"/>
      <c r="OZ788" s="47"/>
      <c r="PA788" s="47"/>
      <c r="PB788" s="47"/>
      <c r="PC788" s="47"/>
      <c r="PD788" s="47"/>
      <c r="PE788" s="47"/>
      <c r="PF788" s="47"/>
      <c r="PG788" s="47"/>
      <c r="PH788" s="47"/>
      <c r="PI788" s="47"/>
      <c r="PJ788" s="47"/>
      <c r="PK788" s="47"/>
      <c r="PL788" s="47"/>
      <c r="PM788" s="47"/>
      <c r="PN788" s="47"/>
      <c r="PO788" s="47"/>
      <c r="PP788" s="47"/>
      <c r="PQ788" s="47"/>
      <c r="PR788" s="47"/>
      <c r="PS788" s="47"/>
      <c r="PT788" s="47"/>
      <c r="PU788" s="47"/>
      <c r="PV788" s="47"/>
      <c r="PW788" s="47"/>
      <c r="PX788" s="47"/>
      <c r="PY788" s="47"/>
      <c r="PZ788" s="47"/>
      <c r="QA788" s="47"/>
      <c r="QB788" s="47"/>
      <c r="QC788" s="47"/>
      <c r="QD788" s="47"/>
      <c r="QE788" s="47"/>
      <c r="QF788" s="47"/>
      <c r="QG788" s="47"/>
      <c r="QH788" s="47"/>
      <c r="QI788" s="47"/>
      <c r="QJ788" s="47"/>
      <c r="QK788" s="47"/>
      <c r="QL788" s="47"/>
      <c r="QM788" s="47"/>
      <c r="QN788" s="47"/>
      <c r="QO788" s="47"/>
      <c r="QP788" s="47"/>
      <c r="QQ788" s="47"/>
      <c r="QR788" s="47"/>
      <c r="QS788" s="47"/>
      <c r="QT788" s="47"/>
      <c r="QU788" s="47"/>
      <c r="QV788" s="47"/>
      <c r="QW788" s="47"/>
      <c r="QX788" s="47"/>
      <c r="QY788" s="47"/>
      <c r="QZ788" s="47"/>
      <c r="RA788" s="47"/>
      <c r="RB788" s="47"/>
      <c r="RC788" s="47"/>
      <c r="RD788" s="47"/>
      <c r="RE788" s="47"/>
      <c r="RF788" s="47"/>
      <c r="RG788" s="47"/>
      <c r="RH788" s="47"/>
      <c r="RI788" s="47"/>
      <c r="RJ788" s="47"/>
      <c r="RK788" s="47"/>
      <c r="RL788" s="47"/>
      <c r="RM788" s="47"/>
      <c r="RN788" s="47"/>
      <c r="RO788" s="47"/>
      <c r="RP788" s="47"/>
      <c r="RQ788" s="47"/>
      <c r="RR788" s="47"/>
      <c r="RS788" s="47"/>
      <c r="RT788" s="47"/>
      <c r="RU788" s="47"/>
      <c r="RV788" s="47"/>
      <c r="RW788" s="47"/>
      <c r="RX788" s="47"/>
      <c r="RY788" s="47"/>
      <c r="RZ788" s="47"/>
      <c r="SA788" s="47"/>
      <c r="SB788" s="47"/>
      <c r="SC788" s="47"/>
      <c r="SD788" s="47"/>
      <c r="SE788" s="47"/>
      <c r="SF788" s="47"/>
      <c r="SG788" s="47"/>
      <c r="SH788" s="47"/>
      <c r="SI788" s="47"/>
      <c r="SJ788" s="47"/>
      <c r="SK788" s="47"/>
      <c r="SL788" s="47"/>
      <c r="SM788" s="47"/>
      <c r="SN788" s="47"/>
      <c r="SO788" s="47"/>
      <c r="SP788" s="47"/>
      <c r="SQ788" s="47"/>
      <c r="SR788" s="47"/>
      <c r="SS788" s="47"/>
      <c r="ST788" s="47"/>
      <c r="SU788" s="47"/>
      <c r="SV788" s="47"/>
      <c r="SW788" s="47"/>
      <c r="SX788" s="47"/>
      <c r="SY788" s="47"/>
      <c r="SZ788" s="47"/>
      <c r="TA788" s="47"/>
      <c r="TB788" s="47"/>
      <c r="TC788" s="47"/>
      <c r="TD788" s="47"/>
      <c r="TE788" s="47"/>
      <c r="TF788" s="47"/>
      <c r="TG788" s="47"/>
      <c r="TH788" s="47"/>
      <c r="TI788" s="47"/>
      <c r="TJ788" s="47"/>
      <c r="TK788" s="47"/>
      <c r="TL788" s="47"/>
      <c r="TM788" s="47"/>
      <c r="TN788" s="47"/>
      <c r="TO788" s="47"/>
      <c r="TP788" s="47"/>
      <c r="TQ788" s="47"/>
      <c r="TR788" s="47"/>
      <c r="TS788" s="47"/>
      <c r="TT788" s="47"/>
      <c r="TU788" s="47"/>
      <c r="TV788" s="47"/>
      <c r="TW788" s="47"/>
      <c r="TX788" s="47"/>
      <c r="TY788" s="47"/>
      <c r="TZ788" s="47"/>
      <c r="UA788" s="47"/>
      <c r="UB788" s="47"/>
      <c r="UC788" s="47"/>
      <c r="UD788" s="47"/>
      <c r="UE788" s="47"/>
      <c r="UF788" s="47"/>
      <c r="UG788" s="47"/>
      <c r="UH788" s="47"/>
      <c r="UI788" s="47"/>
      <c r="UJ788" s="47"/>
      <c r="UK788" s="47"/>
      <c r="UL788" s="47"/>
      <c r="UM788" s="47"/>
      <c r="UN788" s="47"/>
      <c r="UO788" s="47"/>
      <c r="UP788" s="47"/>
      <c r="UQ788" s="47"/>
      <c r="UR788" s="47"/>
      <c r="US788" s="47"/>
      <c r="UT788" s="47"/>
      <c r="UU788" s="47"/>
      <c r="UV788" s="47"/>
      <c r="UW788" s="47"/>
      <c r="UX788" s="47"/>
      <c r="UY788" s="47"/>
      <c r="UZ788" s="47"/>
      <c r="VA788" s="47"/>
      <c r="VB788" s="47"/>
      <c r="VC788" s="47"/>
      <c r="VD788" s="47"/>
      <c r="VE788" s="47"/>
      <c r="VF788" s="47"/>
      <c r="VG788" s="47"/>
      <c r="VH788" s="47"/>
      <c r="VI788" s="47"/>
      <c r="VJ788" s="47"/>
      <c r="VK788" s="47"/>
      <c r="VL788" s="47"/>
      <c r="VM788" s="47"/>
      <c r="VN788" s="47"/>
      <c r="VO788" s="47"/>
      <c r="VP788" s="47"/>
      <c r="VQ788" s="47"/>
      <c r="VR788" s="47"/>
      <c r="VS788" s="47"/>
      <c r="VT788" s="47"/>
      <c r="VU788" s="47"/>
      <c r="VV788" s="47"/>
      <c r="VW788" s="47"/>
      <c r="VX788" s="47"/>
      <c r="VY788" s="47"/>
      <c r="VZ788" s="47"/>
      <c r="WA788" s="47"/>
      <c r="WB788" s="47"/>
      <c r="WC788" s="47"/>
      <c r="WD788" s="47"/>
      <c r="WE788" s="47"/>
      <c r="WF788" s="47"/>
      <c r="WG788" s="47"/>
      <c r="WH788" s="47"/>
      <c r="WI788" s="47"/>
      <c r="WJ788" s="47"/>
      <c r="WK788" s="47"/>
      <c r="WL788" s="47"/>
      <c r="WM788" s="47"/>
      <c r="WN788" s="47"/>
      <c r="WO788" s="47"/>
      <c r="WP788" s="47"/>
      <c r="WQ788" s="47"/>
      <c r="WR788" s="47"/>
      <c r="WS788" s="47"/>
      <c r="WT788" s="47"/>
      <c r="WU788" s="47"/>
      <c r="WV788" s="47"/>
      <c r="WW788" s="47"/>
      <c r="WX788" s="47"/>
      <c r="WY788" s="47"/>
      <c r="WZ788" s="47"/>
      <c r="XA788" s="47"/>
      <c r="XB788" s="47"/>
      <c r="XC788" s="47"/>
      <c r="XD788" s="47"/>
      <c r="XE788" s="47"/>
      <c r="XF788" s="47"/>
      <c r="XG788" s="47"/>
      <c r="XH788" s="47"/>
      <c r="XI788" s="47"/>
      <c r="XJ788" s="47"/>
      <c r="XK788" s="47"/>
      <c r="XL788" s="47"/>
      <c r="XM788" s="47"/>
      <c r="XN788" s="47"/>
      <c r="XO788" s="47"/>
      <c r="XP788" s="47"/>
      <c r="XQ788" s="47"/>
      <c r="XR788" s="47"/>
      <c r="XS788" s="47"/>
      <c r="XT788" s="47"/>
      <c r="XU788" s="47"/>
      <c r="XV788" s="47"/>
      <c r="XW788" s="47"/>
      <c r="XX788" s="47"/>
      <c r="XY788" s="47"/>
      <c r="XZ788" s="47"/>
      <c r="YA788" s="47"/>
      <c r="YB788" s="47"/>
      <c r="YC788" s="47"/>
      <c r="YD788" s="47"/>
      <c r="YE788" s="47"/>
      <c r="YF788" s="47"/>
      <c r="YG788" s="47"/>
      <c r="YH788" s="47"/>
      <c r="YI788" s="47"/>
      <c r="YJ788" s="47"/>
      <c r="YK788" s="47"/>
      <c r="YL788" s="47"/>
      <c r="YM788" s="47"/>
      <c r="YN788" s="47"/>
      <c r="YO788" s="47"/>
      <c r="YP788" s="47"/>
      <c r="YQ788" s="47"/>
      <c r="YR788" s="47"/>
      <c r="YS788" s="47"/>
      <c r="YT788" s="47"/>
      <c r="YU788" s="47"/>
      <c r="YV788" s="47"/>
      <c r="YW788" s="47"/>
      <c r="YX788" s="47"/>
      <c r="YY788" s="47"/>
      <c r="YZ788" s="47"/>
      <c r="ZA788" s="47"/>
      <c r="ZB788" s="47"/>
      <c r="ZC788" s="47"/>
      <c r="ZD788" s="47"/>
      <c r="ZE788" s="47"/>
      <c r="ZF788" s="47"/>
      <c r="ZG788" s="47"/>
      <c r="ZH788" s="47"/>
      <c r="ZI788" s="47"/>
      <c r="ZJ788" s="47"/>
      <c r="ZK788" s="47"/>
      <c r="ZL788" s="47"/>
      <c r="ZM788" s="47"/>
      <c r="ZN788" s="47"/>
      <c r="ZO788" s="47"/>
      <c r="ZP788" s="47"/>
      <c r="ZQ788" s="47"/>
      <c r="ZR788" s="47"/>
      <c r="ZS788" s="47"/>
      <c r="ZT788" s="47"/>
      <c r="ZU788" s="47"/>
      <c r="ZV788" s="47"/>
      <c r="ZW788" s="47"/>
      <c r="ZX788" s="47"/>
      <c r="ZY788" s="47"/>
      <c r="ZZ788" s="47"/>
      <c r="AAA788" s="47"/>
      <c r="AAB788" s="47"/>
      <c r="AAC788" s="47"/>
      <c r="AAD788" s="47"/>
      <c r="AAE788" s="47"/>
      <c r="AAF788" s="47"/>
      <c r="AAG788" s="47"/>
      <c r="AAH788" s="47"/>
      <c r="AAI788" s="47"/>
      <c r="AAJ788" s="47"/>
      <c r="AAK788" s="47"/>
      <c r="AAL788" s="47"/>
      <c r="AAM788" s="47"/>
      <c r="AAN788" s="47"/>
      <c r="AAO788" s="47"/>
      <c r="AAP788" s="47"/>
      <c r="AAQ788" s="47"/>
      <c r="AAR788" s="47"/>
      <c r="AAS788" s="47"/>
      <c r="AAT788" s="47"/>
      <c r="AAU788" s="47"/>
      <c r="AAV788" s="47"/>
      <c r="AAW788" s="47"/>
      <c r="AAX788" s="47"/>
      <c r="AAY788" s="47"/>
      <c r="AAZ788" s="47"/>
      <c r="ABA788" s="47"/>
      <c r="ABB788" s="47"/>
      <c r="ABC788" s="47"/>
      <c r="ABD788" s="47"/>
      <c r="ABE788" s="47"/>
      <c r="ABF788" s="47"/>
      <c r="ABG788" s="47"/>
      <c r="ABH788" s="47"/>
      <c r="ABI788" s="47"/>
      <c r="ABJ788" s="47"/>
      <c r="ABK788" s="47"/>
      <c r="ABL788" s="47"/>
      <c r="ABM788" s="47"/>
      <c r="ABN788" s="47"/>
      <c r="ABO788" s="47"/>
      <c r="ABP788" s="47"/>
      <c r="ABQ788" s="47"/>
      <c r="ABR788" s="47"/>
      <c r="ABS788" s="47"/>
      <c r="ABT788" s="47"/>
      <c r="ABU788" s="47"/>
      <c r="ABV788" s="47"/>
      <c r="ABW788" s="47"/>
      <c r="ABX788" s="47"/>
      <c r="ABY788" s="47"/>
      <c r="ABZ788" s="47"/>
      <c r="ACA788" s="47"/>
      <c r="ACB788" s="47"/>
      <c r="ACC788" s="47"/>
      <c r="ACD788" s="47"/>
      <c r="ACE788" s="47"/>
      <c r="ACF788" s="47"/>
      <c r="ACG788" s="47"/>
      <c r="ACH788" s="47"/>
      <c r="ACI788" s="47"/>
      <c r="ACJ788" s="47"/>
      <c r="ACK788" s="47"/>
      <c r="ACL788" s="47"/>
      <c r="ACM788" s="47"/>
      <c r="ACN788" s="47"/>
      <c r="ACO788" s="47"/>
      <c r="ACP788" s="47"/>
      <c r="ACQ788" s="47"/>
      <c r="ACR788" s="47"/>
      <c r="ACS788" s="47"/>
      <c r="ACT788" s="47"/>
      <c r="ACU788" s="47"/>
      <c r="ACV788" s="47"/>
      <c r="ACW788" s="47"/>
      <c r="ACX788" s="47"/>
      <c r="ACY788" s="47"/>
      <c r="ACZ788" s="47"/>
      <c r="ADA788" s="47"/>
      <c r="ADB788" s="47"/>
      <c r="ADC788" s="47"/>
      <c r="ADD788" s="47"/>
      <c r="ADE788" s="47"/>
      <c r="ADF788" s="47"/>
      <c r="ADG788" s="47"/>
      <c r="ADH788" s="47"/>
      <c r="ADI788" s="47"/>
      <c r="ADJ788" s="47"/>
      <c r="ADK788" s="47"/>
      <c r="ADL788" s="47"/>
      <c r="ADM788" s="47"/>
      <c r="ADN788" s="47"/>
      <c r="ADO788" s="47"/>
      <c r="ADP788" s="47"/>
    </row>
    <row r="789" spans="3:796" x14ac:dyDescent="0.4">
      <c r="C789" s="66"/>
      <c r="D789" s="43">
        <f>(1/$D$5)*学習!AB67</f>
        <v>1</v>
      </c>
      <c r="I789" s="67">
        <v>778</v>
      </c>
      <c r="J789" s="45">
        <v>7.1632027587441971E-2</v>
      </c>
      <c r="K789" s="45">
        <v>-2.1677042708126894E-2</v>
      </c>
      <c r="L789" s="45">
        <v>-9.4365187545699308E-2</v>
      </c>
      <c r="M789" s="45">
        <v>-9.7491523149538767E-2</v>
      </c>
      <c r="N789" s="45">
        <v>-0.13129847512382739</v>
      </c>
      <c r="O789" s="45">
        <v>-2.665935600813529E-2</v>
      </c>
      <c r="P789" s="45">
        <v>-6.8912335743567088E-2</v>
      </c>
      <c r="Q789" s="45">
        <v>-0.18637308081843906</v>
      </c>
      <c r="R789" s="45">
        <v>3.3470131582813804E-2</v>
      </c>
      <c r="S789" s="45">
        <v>-7.4143915868992091E-2</v>
      </c>
      <c r="T789" s="45">
        <v>-8.4664459513506041E-2</v>
      </c>
      <c r="U789" s="45">
        <v>-0.26803803030901907</v>
      </c>
      <c r="V789" s="45">
        <v>-1.5302659211173254E-2</v>
      </c>
      <c r="W789" s="45">
        <v>0.14819860347590466</v>
      </c>
      <c r="X789" s="45">
        <v>-8.6720354934328989E-2</v>
      </c>
      <c r="Y789" s="45">
        <v>-0.11437296370918971</v>
      </c>
      <c r="Z789" s="45">
        <v>3.883286252625319E-2</v>
      </c>
      <c r="AA789" s="45">
        <v>-8.5886453399460869E-2</v>
      </c>
      <c r="AB789" s="45">
        <v>-0.12075235936416864</v>
      </c>
      <c r="AC789" s="45">
        <v>-8.8760682173819293E-3</v>
      </c>
      <c r="AD789" s="45">
        <v>-3.5731428247990221E-2</v>
      </c>
      <c r="AE789" s="45">
        <v>-1.8016279790558205E-2</v>
      </c>
      <c r="AF789" s="45">
        <v>2.4792827153212352E-2</v>
      </c>
      <c r="AG789" s="45">
        <v>-0.176039360371637</v>
      </c>
      <c r="AH789" s="45">
        <v>-8.2800639318855049E-2</v>
      </c>
      <c r="AI789" s="45">
        <v>2.9865643541216198E-2</v>
      </c>
      <c r="AJ789" s="45">
        <v>-0.25095562153446205</v>
      </c>
      <c r="AK789" s="45">
        <v>-3.4163458685350707E-2</v>
      </c>
      <c r="AL789" s="45">
        <v>-4.7720413102679882E-2</v>
      </c>
      <c r="AM789" s="45">
        <v>-2.8749245012810409E-2</v>
      </c>
      <c r="AN789" s="45">
        <v>7.7697536279897339E-2</v>
      </c>
      <c r="AO789" s="45">
        <v>-6.0535714228671433E-2</v>
      </c>
      <c r="AP789" s="45">
        <v>2.6060630149285762E-2</v>
      </c>
      <c r="AQ789" s="45">
        <v>5.7426523223099747E-2</v>
      </c>
      <c r="AR789" s="45">
        <v>-7.3156223905719867E-2</v>
      </c>
      <c r="AS789" s="45">
        <v>7.5351009209883121E-2</v>
      </c>
      <c r="AT789" s="45">
        <v>-7.6597872196568773E-2</v>
      </c>
      <c r="AU789" s="45">
        <v>5.2571791329801873E-2</v>
      </c>
      <c r="AV789" s="45">
        <v>-0.12922669643400694</v>
      </c>
      <c r="AW789" s="45">
        <v>-0.17527382966694291</v>
      </c>
      <c r="AX789" s="45">
        <v>1.3023030702973993E-2</v>
      </c>
      <c r="AY789" s="45">
        <v>5.5048865868827498E-2</v>
      </c>
      <c r="AZ789" s="45">
        <v>0.14992546798951609</v>
      </c>
      <c r="BA789" s="45">
        <v>0.24284161863928155</v>
      </c>
      <c r="BB789" s="45">
        <v>-7.3639479672242283E-2</v>
      </c>
      <c r="BC789" s="45">
        <v>-8.7622194129343498E-3</v>
      </c>
      <c r="BD789" s="45">
        <v>0.14521425417121372</v>
      </c>
      <c r="BE789" s="45">
        <v>-0.1273005601706455</v>
      </c>
      <c r="BF789" s="45">
        <v>-8.8324383556680382E-3</v>
      </c>
      <c r="BG789" s="45">
        <v>1.8520251489540288E-2</v>
      </c>
      <c r="BH789" s="45">
        <v>0.20230252363989396</v>
      </c>
      <c r="BI789" s="45">
        <v>-2.5499089877301196E-2</v>
      </c>
      <c r="BJ789" s="45">
        <v>-1.9995109851933856E-3</v>
      </c>
      <c r="BK789" s="45">
        <v>0.236928512113774</v>
      </c>
      <c r="BL789" s="45">
        <v>-0.10024015346860696</v>
      </c>
      <c r="BM789" s="45">
        <v>1.2482163641385768E-2</v>
      </c>
      <c r="BN789" s="45">
        <v>6.0893594125904019E-2</v>
      </c>
      <c r="BO789" s="45">
        <v>-0.18250969095799144</v>
      </c>
      <c r="BP789" s="45">
        <v>1.4237358080934234E-2</v>
      </c>
      <c r="BQ789" s="45">
        <v>-1.2854188764718761E-2</v>
      </c>
      <c r="BR789" s="45">
        <v>6.872201608389733E-2</v>
      </c>
      <c r="BS789" s="45">
        <v>0.18697427495602331</v>
      </c>
      <c r="BT789" s="45">
        <v>-0.10856237639211416</v>
      </c>
      <c r="BU789" s="45">
        <v>-0.11641096599956378</v>
      </c>
      <c r="BV789" s="45">
        <v>-1.3662314186267241E-2</v>
      </c>
      <c r="BW789" s="45">
        <v>-7.2174106406189464E-3</v>
      </c>
      <c r="BX789" s="45">
        <v>3.720679575611089E-2</v>
      </c>
      <c r="BY789" s="45">
        <v>-2.002319650047122E-2</v>
      </c>
      <c r="BZ789" s="45">
        <v>3.9943206879314734E-2</v>
      </c>
      <c r="CA789" s="45">
        <v>-3.9152795470047581E-2</v>
      </c>
      <c r="CB789" s="45">
        <v>4.4142081076870544E-2</v>
      </c>
      <c r="CC789" s="45">
        <v>9.9571914700742788E-3</v>
      </c>
      <c r="CD789" s="45">
        <v>-1.5049136299131382E-2</v>
      </c>
      <c r="CE789" s="45">
        <v>0.28010094234242278</v>
      </c>
      <c r="CF789" s="45">
        <v>-1.8253699126962713E-2</v>
      </c>
      <c r="CG789" s="45">
        <v>-0.12970471255699795</v>
      </c>
      <c r="CH789" s="45">
        <v>-2.502836151683752E-2</v>
      </c>
      <c r="CI789" s="45">
        <v>-3.5776603896583138E-2</v>
      </c>
      <c r="CJ789" s="45">
        <v>0.102882723742965</v>
      </c>
      <c r="CK789" s="45">
        <v>-7.84350316177196E-2</v>
      </c>
      <c r="CL789" s="45">
        <v>0.14755766994008693</v>
      </c>
      <c r="CM789" s="45">
        <v>-2.6830323365194825E-2</v>
      </c>
      <c r="CN789" s="45">
        <v>-0.10337945712207906</v>
      </c>
      <c r="CO789" s="45">
        <v>0.285308116486923</v>
      </c>
      <c r="CP789" s="45">
        <v>-6.4221149552775303E-2</v>
      </c>
      <c r="CQ789" s="45">
        <v>0.12208104091974534</v>
      </c>
      <c r="CR789" s="45">
        <v>9.8217309251831308E-2</v>
      </c>
      <c r="CS789" s="45">
        <v>0.29414233250343791</v>
      </c>
      <c r="CT789" s="45">
        <v>5.7087800419239394E-2</v>
      </c>
      <c r="CU789" s="45">
        <v>0.10304732953564603</v>
      </c>
      <c r="CV789" s="45">
        <v>-2.3614843215728713E-2</v>
      </c>
      <c r="CW789" s="45">
        <v>-5.0159014757363223E-2</v>
      </c>
      <c r="CX789" s="45">
        <v>0.17126668174553292</v>
      </c>
      <c r="CY789" s="45">
        <v>2.4567895092911245E-3</v>
      </c>
      <c r="CZ789" s="45">
        <v>-0.10638844868550509</v>
      </c>
      <c r="DA789" s="45">
        <v>-1.7145611343507436E-2</v>
      </c>
      <c r="DB789" s="45">
        <v>0.3536482711336254</v>
      </c>
      <c r="DC789" s="45">
        <v>7.8670205279241692E-2</v>
      </c>
      <c r="DD789" s="45">
        <v>-4.58177724608081E-2</v>
      </c>
      <c r="DE789" s="45">
        <v>-0.10167632090008616</v>
      </c>
      <c r="DF789" s="47"/>
      <c r="DG789" s="47"/>
      <c r="DH789" s="47"/>
      <c r="DI789" s="47"/>
      <c r="DJ789" s="47"/>
      <c r="DK789" s="47"/>
      <c r="DL789" s="47"/>
      <c r="DM789" s="47"/>
      <c r="DN789" s="47"/>
      <c r="DO789" s="47"/>
      <c r="DP789" s="47"/>
      <c r="DQ789" s="47"/>
      <c r="DR789" s="47"/>
      <c r="DS789" s="47"/>
      <c r="DT789" s="47"/>
      <c r="DU789" s="47"/>
      <c r="DV789" s="47"/>
      <c r="DW789" s="47"/>
      <c r="DX789" s="47"/>
      <c r="DY789" s="47"/>
      <c r="DZ789" s="47"/>
      <c r="EA789" s="47"/>
      <c r="EB789" s="47"/>
      <c r="EC789" s="47"/>
      <c r="ED789" s="47"/>
      <c r="EE789" s="47"/>
      <c r="EF789" s="47"/>
      <c r="EG789" s="47"/>
      <c r="EH789" s="47"/>
      <c r="EI789" s="47"/>
      <c r="EJ789" s="47"/>
      <c r="EK789" s="47"/>
      <c r="EL789" s="47"/>
      <c r="EM789" s="47"/>
      <c r="EN789" s="47"/>
      <c r="EO789" s="47"/>
      <c r="EP789" s="47"/>
      <c r="EQ789" s="47"/>
      <c r="ER789" s="47"/>
      <c r="ES789" s="47"/>
      <c r="ET789" s="47"/>
      <c r="EU789" s="47"/>
      <c r="EV789" s="47"/>
      <c r="EW789" s="47"/>
      <c r="EX789" s="47"/>
      <c r="EY789" s="47"/>
      <c r="EZ789" s="47"/>
      <c r="FA789" s="47"/>
      <c r="FB789" s="47"/>
      <c r="FC789" s="47"/>
      <c r="FD789" s="47"/>
      <c r="FE789" s="47"/>
      <c r="FF789" s="47"/>
      <c r="FG789" s="47"/>
      <c r="FH789" s="47"/>
      <c r="FI789" s="47"/>
      <c r="FJ789" s="47"/>
      <c r="FK789" s="47"/>
      <c r="FL789" s="47"/>
      <c r="FM789" s="47"/>
      <c r="FN789" s="47"/>
      <c r="FO789" s="47"/>
      <c r="FP789" s="47"/>
      <c r="FQ789" s="47"/>
      <c r="FR789" s="47"/>
      <c r="FS789" s="47"/>
      <c r="FT789" s="47"/>
      <c r="FU789" s="47"/>
      <c r="FV789" s="47"/>
      <c r="FW789" s="47"/>
      <c r="FX789" s="47"/>
      <c r="FY789" s="47"/>
      <c r="FZ789" s="47"/>
      <c r="GA789" s="47"/>
      <c r="GB789" s="47"/>
      <c r="GC789" s="47"/>
      <c r="GD789" s="47"/>
      <c r="GE789" s="47"/>
      <c r="GF789" s="47"/>
      <c r="GG789" s="47"/>
      <c r="GH789" s="47"/>
      <c r="GI789" s="47"/>
      <c r="GJ789" s="47"/>
      <c r="GK789" s="47"/>
      <c r="GL789" s="47"/>
      <c r="GM789" s="47"/>
      <c r="GN789" s="47"/>
      <c r="GO789" s="47"/>
      <c r="GP789" s="47"/>
      <c r="GQ789" s="47"/>
      <c r="GR789" s="47"/>
      <c r="GS789" s="47"/>
      <c r="GT789" s="47"/>
      <c r="GU789" s="47"/>
      <c r="GV789" s="47"/>
      <c r="GW789" s="47"/>
      <c r="GX789" s="47"/>
      <c r="GY789" s="47"/>
      <c r="GZ789" s="47"/>
      <c r="HA789" s="47"/>
      <c r="HB789" s="47"/>
      <c r="HC789" s="47"/>
      <c r="HD789" s="47"/>
      <c r="HE789" s="47"/>
      <c r="HF789" s="47"/>
      <c r="HG789" s="47"/>
      <c r="HH789" s="47"/>
      <c r="HI789" s="47"/>
      <c r="HJ789" s="47"/>
      <c r="HK789" s="47"/>
      <c r="HL789" s="47"/>
      <c r="HM789" s="47"/>
      <c r="HN789" s="47"/>
      <c r="HO789" s="47"/>
      <c r="HP789" s="47"/>
      <c r="HQ789" s="47"/>
      <c r="HR789" s="47"/>
      <c r="HS789" s="47"/>
      <c r="HT789" s="47"/>
      <c r="HU789" s="47"/>
      <c r="HV789" s="47"/>
      <c r="HW789" s="47"/>
      <c r="HX789" s="47"/>
      <c r="HY789" s="47"/>
      <c r="HZ789" s="47"/>
      <c r="IA789" s="47"/>
      <c r="IB789" s="47"/>
      <c r="IC789" s="47"/>
      <c r="ID789" s="47"/>
      <c r="IE789" s="47"/>
      <c r="IF789" s="47"/>
      <c r="IG789" s="47"/>
      <c r="IH789" s="47"/>
      <c r="II789" s="47"/>
      <c r="IJ789" s="47"/>
      <c r="IK789" s="47"/>
      <c r="IL789" s="47"/>
      <c r="IM789" s="47"/>
      <c r="IN789" s="47"/>
      <c r="IO789" s="47"/>
      <c r="IP789" s="47"/>
      <c r="IQ789" s="47"/>
      <c r="IR789" s="47"/>
      <c r="IS789" s="47"/>
      <c r="IT789" s="47"/>
      <c r="IU789" s="47"/>
      <c r="IV789" s="47"/>
      <c r="IW789" s="47"/>
      <c r="IX789" s="47"/>
      <c r="IY789" s="47"/>
      <c r="IZ789" s="47"/>
      <c r="JA789" s="47"/>
      <c r="JB789" s="47"/>
      <c r="JC789" s="47"/>
      <c r="JD789" s="47"/>
      <c r="JE789" s="47"/>
      <c r="JF789" s="47"/>
      <c r="JG789" s="47"/>
      <c r="JH789" s="47"/>
      <c r="JI789" s="47"/>
      <c r="JJ789" s="47"/>
      <c r="JK789" s="47"/>
      <c r="JL789" s="47"/>
      <c r="JM789" s="47"/>
      <c r="JN789" s="47"/>
      <c r="JO789" s="47"/>
      <c r="JP789" s="47"/>
      <c r="JQ789" s="47"/>
      <c r="JR789" s="47"/>
      <c r="JS789" s="47"/>
      <c r="JT789" s="47"/>
      <c r="JU789" s="47"/>
      <c r="JV789" s="47"/>
      <c r="JW789" s="47"/>
      <c r="JX789" s="47"/>
      <c r="JY789" s="47"/>
      <c r="JZ789" s="47"/>
      <c r="KA789" s="47"/>
      <c r="KB789" s="47"/>
      <c r="KC789" s="47"/>
      <c r="KD789" s="47"/>
      <c r="KE789" s="47"/>
      <c r="KF789" s="47"/>
      <c r="KG789" s="47"/>
      <c r="KH789" s="47"/>
      <c r="KI789" s="47"/>
      <c r="KJ789" s="47"/>
      <c r="KK789" s="47"/>
      <c r="KL789" s="47"/>
      <c r="KM789" s="47"/>
      <c r="KN789" s="47"/>
      <c r="KO789" s="47"/>
      <c r="KP789" s="47"/>
      <c r="KQ789" s="47"/>
      <c r="KR789" s="47"/>
      <c r="KS789" s="47"/>
      <c r="KT789" s="47"/>
      <c r="KU789" s="47"/>
      <c r="KV789" s="47"/>
      <c r="KW789" s="47"/>
      <c r="KX789" s="47"/>
      <c r="KY789" s="47"/>
      <c r="KZ789" s="47"/>
      <c r="LA789" s="47"/>
      <c r="LB789" s="47"/>
      <c r="LC789" s="47"/>
      <c r="LD789" s="47"/>
      <c r="LE789" s="47"/>
      <c r="LF789" s="47"/>
      <c r="LG789" s="47"/>
      <c r="LH789" s="47"/>
      <c r="LI789" s="47"/>
      <c r="LJ789" s="47"/>
      <c r="LK789" s="47"/>
      <c r="LL789" s="47"/>
      <c r="LM789" s="47"/>
      <c r="LN789" s="47"/>
      <c r="LO789" s="47"/>
      <c r="LP789" s="47"/>
      <c r="LQ789" s="47"/>
      <c r="LR789" s="47"/>
      <c r="LS789" s="47"/>
      <c r="LT789" s="47"/>
      <c r="LU789" s="47"/>
      <c r="LV789" s="47"/>
      <c r="LW789" s="47"/>
      <c r="LX789" s="47"/>
      <c r="LY789" s="47"/>
      <c r="LZ789" s="47"/>
      <c r="MA789" s="47"/>
      <c r="MB789" s="47"/>
      <c r="MC789" s="47"/>
      <c r="MD789" s="47"/>
      <c r="ME789" s="47"/>
      <c r="MF789" s="47"/>
      <c r="MG789" s="47"/>
      <c r="MH789" s="47"/>
      <c r="MI789" s="47"/>
      <c r="MJ789" s="47"/>
      <c r="MK789" s="47"/>
      <c r="ML789" s="47"/>
      <c r="MM789" s="47"/>
      <c r="MN789" s="47"/>
      <c r="MO789" s="47"/>
      <c r="MP789" s="47"/>
      <c r="MQ789" s="47"/>
      <c r="MR789" s="47"/>
      <c r="MS789" s="47"/>
      <c r="MT789" s="47"/>
      <c r="MU789" s="47"/>
      <c r="MV789" s="47"/>
      <c r="MW789" s="47"/>
      <c r="MX789" s="47"/>
      <c r="MY789" s="47"/>
      <c r="MZ789" s="47"/>
      <c r="NA789" s="47"/>
      <c r="NB789" s="47"/>
      <c r="NC789" s="47"/>
      <c r="ND789" s="47"/>
      <c r="NE789" s="47"/>
      <c r="NF789" s="47"/>
      <c r="NG789" s="47"/>
      <c r="NH789" s="47"/>
      <c r="NI789" s="47"/>
      <c r="NJ789" s="47"/>
      <c r="NK789" s="47"/>
      <c r="NL789" s="47"/>
      <c r="NM789" s="47"/>
      <c r="NN789" s="47"/>
      <c r="NO789" s="47"/>
      <c r="NP789" s="47"/>
      <c r="NQ789" s="47"/>
      <c r="NR789" s="47"/>
      <c r="NS789" s="47"/>
      <c r="NT789" s="47"/>
      <c r="NU789" s="47"/>
      <c r="NV789" s="47"/>
      <c r="NW789" s="47"/>
      <c r="NX789" s="47"/>
      <c r="NY789" s="47"/>
      <c r="NZ789" s="47"/>
      <c r="OA789" s="47"/>
      <c r="OB789" s="47"/>
      <c r="OC789" s="47"/>
      <c r="OD789" s="47"/>
      <c r="OE789" s="47"/>
      <c r="OF789" s="47"/>
      <c r="OG789" s="47"/>
      <c r="OH789" s="47"/>
      <c r="OI789" s="47"/>
      <c r="OJ789" s="47"/>
      <c r="OK789" s="47"/>
      <c r="OL789" s="47"/>
      <c r="OM789" s="47"/>
      <c r="ON789" s="47"/>
      <c r="OO789" s="47"/>
      <c r="OP789" s="47"/>
      <c r="OQ789" s="47"/>
      <c r="OR789" s="47"/>
      <c r="OS789" s="47"/>
      <c r="OT789" s="47"/>
      <c r="OU789" s="47"/>
      <c r="OV789" s="47"/>
      <c r="OW789" s="47"/>
      <c r="OX789" s="47"/>
      <c r="OY789" s="47"/>
      <c r="OZ789" s="47"/>
      <c r="PA789" s="47"/>
      <c r="PB789" s="47"/>
      <c r="PC789" s="47"/>
      <c r="PD789" s="47"/>
      <c r="PE789" s="47"/>
      <c r="PF789" s="47"/>
      <c r="PG789" s="47"/>
      <c r="PH789" s="47"/>
      <c r="PI789" s="47"/>
      <c r="PJ789" s="47"/>
      <c r="PK789" s="47"/>
      <c r="PL789" s="47"/>
      <c r="PM789" s="47"/>
      <c r="PN789" s="47"/>
      <c r="PO789" s="47"/>
      <c r="PP789" s="47"/>
      <c r="PQ789" s="47"/>
      <c r="PR789" s="47"/>
      <c r="PS789" s="47"/>
      <c r="PT789" s="47"/>
      <c r="PU789" s="47"/>
      <c r="PV789" s="47"/>
      <c r="PW789" s="47"/>
      <c r="PX789" s="47"/>
      <c r="PY789" s="47"/>
      <c r="PZ789" s="47"/>
      <c r="QA789" s="47"/>
      <c r="QB789" s="47"/>
      <c r="QC789" s="47"/>
      <c r="QD789" s="47"/>
      <c r="QE789" s="47"/>
      <c r="QF789" s="47"/>
      <c r="QG789" s="47"/>
      <c r="QH789" s="47"/>
      <c r="QI789" s="47"/>
      <c r="QJ789" s="47"/>
      <c r="QK789" s="47"/>
      <c r="QL789" s="47"/>
      <c r="QM789" s="47"/>
      <c r="QN789" s="47"/>
      <c r="QO789" s="47"/>
      <c r="QP789" s="47"/>
      <c r="QQ789" s="47"/>
      <c r="QR789" s="47"/>
      <c r="QS789" s="47"/>
      <c r="QT789" s="47"/>
      <c r="QU789" s="47"/>
      <c r="QV789" s="47"/>
      <c r="QW789" s="47"/>
      <c r="QX789" s="47"/>
      <c r="QY789" s="47"/>
      <c r="QZ789" s="47"/>
      <c r="RA789" s="47"/>
      <c r="RB789" s="47"/>
      <c r="RC789" s="47"/>
      <c r="RD789" s="47"/>
      <c r="RE789" s="47"/>
      <c r="RF789" s="47"/>
      <c r="RG789" s="47"/>
      <c r="RH789" s="47"/>
      <c r="RI789" s="47"/>
      <c r="RJ789" s="47"/>
      <c r="RK789" s="47"/>
      <c r="RL789" s="47"/>
      <c r="RM789" s="47"/>
      <c r="RN789" s="47"/>
      <c r="RO789" s="47"/>
      <c r="RP789" s="47"/>
      <c r="RQ789" s="47"/>
      <c r="RR789" s="47"/>
      <c r="RS789" s="47"/>
      <c r="RT789" s="47"/>
      <c r="RU789" s="47"/>
      <c r="RV789" s="47"/>
      <c r="RW789" s="47"/>
      <c r="RX789" s="47"/>
      <c r="RY789" s="47"/>
      <c r="RZ789" s="47"/>
      <c r="SA789" s="47"/>
      <c r="SB789" s="47"/>
      <c r="SC789" s="47"/>
      <c r="SD789" s="47"/>
      <c r="SE789" s="47"/>
      <c r="SF789" s="47"/>
      <c r="SG789" s="47"/>
      <c r="SH789" s="47"/>
      <c r="SI789" s="47"/>
      <c r="SJ789" s="47"/>
      <c r="SK789" s="47"/>
      <c r="SL789" s="47"/>
      <c r="SM789" s="47"/>
      <c r="SN789" s="47"/>
      <c r="SO789" s="47"/>
      <c r="SP789" s="47"/>
      <c r="SQ789" s="47"/>
      <c r="SR789" s="47"/>
      <c r="SS789" s="47"/>
      <c r="ST789" s="47"/>
      <c r="SU789" s="47"/>
      <c r="SV789" s="47"/>
      <c r="SW789" s="47"/>
      <c r="SX789" s="47"/>
      <c r="SY789" s="47"/>
      <c r="SZ789" s="47"/>
      <c r="TA789" s="47"/>
      <c r="TB789" s="47"/>
      <c r="TC789" s="47"/>
      <c r="TD789" s="47"/>
      <c r="TE789" s="47"/>
      <c r="TF789" s="47"/>
      <c r="TG789" s="47"/>
      <c r="TH789" s="47"/>
      <c r="TI789" s="47"/>
      <c r="TJ789" s="47"/>
      <c r="TK789" s="47"/>
      <c r="TL789" s="47"/>
      <c r="TM789" s="47"/>
      <c r="TN789" s="47"/>
      <c r="TO789" s="47"/>
      <c r="TP789" s="47"/>
      <c r="TQ789" s="47"/>
      <c r="TR789" s="47"/>
      <c r="TS789" s="47"/>
      <c r="TT789" s="47"/>
      <c r="TU789" s="47"/>
      <c r="TV789" s="47"/>
      <c r="TW789" s="47"/>
      <c r="TX789" s="47"/>
      <c r="TY789" s="47"/>
      <c r="TZ789" s="47"/>
      <c r="UA789" s="47"/>
      <c r="UB789" s="47"/>
      <c r="UC789" s="47"/>
      <c r="UD789" s="47"/>
      <c r="UE789" s="47"/>
      <c r="UF789" s="47"/>
      <c r="UG789" s="47"/>
      <c r="UH789" s="47"/>
      <c r="UI789" s="47"/>
      <c r="UJ789" s="47"/>
      <c r="UK789" s="47"/>
      <c r="UL789" s="47"/>
      <c r="UM789" s="47"/>
      <c r="UN789" s="47"/>
      <c r="UO789" s="47"/>
      <c r="UP789" s="47"/>
      <c r="UQ789" s="47"/>
      <c r="UR789" s="47"/>
      <c r="US789" s="47"/>
      <c r="UT789" s="47"/>
      <c r="UU789" s="47"/>
      <c r="UV789" s="47"/>
      <c r="UW789" s="47"/>
      <c r="UX789" s="47"/>
      <c r="UY789" s="47"/>
      <c r="UZ789" s="47"/>
      <c r="VA789" s="47"/>
      <c r="VB789" s="47"/>
      <c r="VC789" s="47"/>
      <c r="VD789" s="47"/>
      <c r="VE789" s="47"/>
      <c r="VF789" s="47"/>
      <c r="VG789" s="47"/>
      <c r="VH789" s="47"/>
      <c r="VI789" s="47"/>
      <c r="VJ789" s="47"/>
      <c r="VK789" s="47"/>
      <c r="VL789" s="47"/>
      <c r="VM789" s="47"/>
      <c r="VN789" s="47"/>
      <c r="VO789" s="47"/>
      <c r="VP789" s="47"/>
      <c r="VQ789" s="47"/>
      <c r="VR789" s="47"/>
      <c r="VS789" s="47"/>
      <c r="VT789" s="47"/>
      <c r="VU789" s="47"/>
      <c r="VV789" s="47"/>
      <c r="VW789" s="47"/>
      <c r="VX789" s="47"/>
      <c r="VY789" s="47"/>
      <c r="VZ789" s="47"/>
      <c r="WA789" s="47"/>
      <c r="WB789" s="47"/>
      <c r="WC789" s="47"/>
      <c r="WD789" s="47"/>
      <c r="WE789" s="47"/>
      <c r="WF789" s="47"/>
      <c r="WG789" s="47"/>
      <c r="WH789" s="47"/>
      <c r="WI789" s="47"/>
      <c r="WJ789" s="47"/>
      <c r="WK789" s="47"/>
      <c r="WL789" s="47"/>
      <c r="WM789" s="47"/>
      <c r="WN789" s="47"/>
      <c r="WO789" s="47"/>
      <c r="WP789" s="47"/>
      <c r="WQ789" s="47"/>
      <c r="WR789" s="47"/>
      <c r="WS789" s="47"/>
      <c r="WT789" s="47"/>
      <c r="WU789" s="47"/>
      <c r="WV789" s="47"/>
      <c r="WW789" s="47"/>
      <c r="WX789" s="47"/>
      <c r="WY789" s="47"/>
      <c r="WZ789" s="47"/>
      <c r="XA789" s="47"/>
      <c r="XB789" s="47"/>
      <c r="XC789" s="47"/>
      <c r="XD789" s="47"/>
      <c r="XE789" s="47"/>
      <c r="XF789" s="47"/>
      <c r="XG789" s="47"/>
      <c r="XH789" s="47"/>
      <c r="XI789" s="47"/>
      <c r="XJ789" s="47"/>
      <c r="XK789" s="47"/>
      <c r="XL789" s="47"/>
      <c r="XM789" s="47"/>
      <c r="XN789" s="47"/>
      <c r="XO789" s="47"/>
      <c r="XP789" s="47"/>
      <c r="XQ789" s="47"/>
      <c r="XR789" s="47"/>
      <c r="XS789" s="47"/>
      <c r="XT789" s="47"/>
      <c r="XU789" s="47"/>
      <c r="XV789" s="47"/>
      <c r="XW789" s="47"/>
      <c r="XX789" s="47"/>
      <c r="XY789" s="47"/>
      <c r="XZ789" s="47"/>
      <c r="YA789" s="47"/>
      <c r="YB789" s="47"/>
      <c r="YC789" s="47"/>
      <c r="YD789" s="47"/>
      <c r="YE789" s="47"/>
      <c r="YF789" s="47"/>
      <c r="YG789" s="47"/>
      <c r="YH789" s="47"/>
      <c r="YI789" s="47"/>
      <c r="YJ789" s="47"/>
      <c r="YK789" s="47"/>
      <c r="YL789" s="47"/>
      <c r="YM789" s="47"/>
      <c r="YN789" s="47"/>
      <c r="YO789" s="47"/>
      <c r="YP789" s="47"/>
      <c r="YQ789" s="47"/>
      <c r="YR789" s="47"/>
      <c r="YS789" s="47"/>
      <c r="YT789" s="47"/>
      <c r="YU789" s="47"/>
      <c r="YV789" s="47"/>
      <c r="YW789" s="47"/>
      <c r="YX789" s="47"/>
      <c r="YY789" s="47"/>
      <c r="YZ789" s="47"/>
      <c r="ZA789" s="47"/>
      <c r="ZB789" s="47"/>
      <c r="ZC789" s="47"/>
      <c r="ZD789" s="47"/>
      <c r="ZE789" s="47"/>
      <c r="ZF789" s="47"/>
      <c r="ZG789" s="47"/>
      <c r="ZH789" s="47"/>
      <c r="ZI789" s="47"/>
      <c r="ZJ789" s="47"/>
      <c r="ZK789" s="47"/>
      <c r="ZL789" s="47"/>
      <c r="ZM789" s="47"/>
      <c r="ZN789" s="47"/>
      <c r="ZO789" s="47"/>
      <c r="ZP789" s="47"/>
      <c r="ZQ789" s="47"/>
      <c r="ZR789" s="47"/>
      <c r="ZS789" s="47"/>
      <c r="ZT789" s="47"/>
      <c r="ZU789" s="47"/>
      <c r="ZV789" s="47"/>
      <c r="ZW789" s="47"/>
      <c r="ZX789" s="47"/>
      <c r="ZY789" s="47"/>
      <c r="ZZ789" s="47"/>
      <c r="AAA789" s="47"/>
      <c r="AAB789" s="47"/>
      <c r="AAC789" s="47"/>
      <c r="AAD789" s="47"/>
      <c r="AAE789" s="47"/>
      <c r="AAF789" s="47"/>
      <c r="AAG789" s="47"/>
      <c r="AAH789" s="47"/>
      <c r="AAI789" s="47"/>
      <c r="AAJ789" s="47"/>
      <c r="AAK789" s="47"/>
      <c r="AAL789" s="47"/>
      <c r="AAM789" s="47"/>
      <c r="AAN789" s="47"/>
      <c r="AAO789" s="47"/>
      <c r="AAP789" s="47"/>
      <c r="AAQ789" s="47"/>
      <c r="AAR789" s="47"/>
      <c r="AAS789" s="47"/>
      <c r="AAT789" s="47"/>
      <c r="AAU789" s="47"/>
      <c r="AAV789" s="47"/>
      <c r="AAW789" s="47"/>
      <c r="AAX789" s="47"/>
      <c r="AAY789" s="47"/>
      <c r="AAZ789" s="47"/>
      <c r="ABA789" s="47"/>
      <c r="ABB789" s="47"/>
      <c r="ABC789" s="47"/>
      <c r="ABD789" s="47"/>
      <c r="ABE789" s="47"/>
      <c r="ABF789" s="47"/>
      <c r="ABG789" s="47"/>
      <c r="ABH789" s="47"/>
      <c r="ABI789" s="47"/>
      <c r="ABJ789" s="47"/>
      <c r="ABK789" s="47"/>
      <c r="ABL789" s="47"/>
      <c r="ABM789" s="47"/>
      <c r="ABN789" s="47"/>
      <c r="ABO789" s="47"/>
      <c r="ABP789" s="47"/>
      <c r="ABQ789" s="47"/>
      <c r="ABR789" s="47"/>
      <c r="ABS789" s="47"/>
      <c r="ABT789" s="47"/>
      <c r="ABU789" s="47"/>
      <c r="ABV789" s="47"/>
      <c r="ABW789" s="47"/>
      <c r="ABX789" s="47"/>
      <c r="ABY789" s="47"/>
      <c r="ABZ789" s="47"/>
      <c r="ACA789" s="47"/>
      <c r="ACB789" s="47"/>
      <c r="ACC789" s="47"/>
      <c r="ACD789" s="47"/>
      <c r="ACE789" s="47"/>
      <c r="ACF789" s="47"/>
      <c r="ACG789" s="47"/>
      <c r="ACH789" s="47"/>
      <c r="ACI789" s="47"/>
      <c r="ACJ789" s="47"/>
      <c r="ACK789" s="47"/>
      <c r="ACL789" s="47"/>
      <c r="ACM789" s="47"/>
      <c r="ACN789" s="47"/>
      <c r="ACO789" s="47"/>
      <c r="ACP789" s="47"/>
      <c r="ACQ789" s="47"/>
      <c r="ACR789" s="47"/>
      <c r="ACS789" s="47"/>
      <c r="ACT789" s="47"/>
      <c r="ACU789" s="47"/>
      <c r="ACV789" s="47"/>
      <c r="ACW789" s="47"/>
      <c r="ACX789" s="47"/>
      <c r="ACY789" s="47"/>
      <c r="ACZ789" s="47"/>
      <c r="ADA789" s="47"/>
      <c r="ADB789" s="47"/>
      <c r="ADC789" s="47"/>
      <c r="ADD789" s="47"/>
      <c r="ADE789" s="47"/>
      <c r="ADF789" s="47"/>
      <c r="ADG789" s="47"/>
      <c r="ADH789" s="47"/>
      <c r="ADI789" s="47"/>
      <c r="ADJ789" s="47"/>
      <c r="ADK789" s="47"/>
      <c r="ADL789" s="47"/>
      <c r="ADM789" s="47"/>
      <c r="ADN789" s="47"/>
      <c r="ADO789" s="47"/>
      <c r="ADP789" s="47"/>
    </row>
    <row r="790" spans="3:796" x14ac:dyDescent="0.4">
      <c r="C790" s="66"/>
      <c r="D790" s="43">
        <f>(1/$D$5)*学習!AB68</f>
        <v>1</v>
      </c>
      <c r="I790" s="67">
        <v>779</v>
      </c>
      <c r="J790" s="45">
        <v>5.8269969545914894E-2</v>
      </c>
      <c r="K790" s="45">
        <v>-7.6630679123417214E-2</v>
      </c>
      <c r="L790" s="45">
        <v>0.17945926072730448</v>
      </c>
      <c r="M790" s="45">
        <v>1.1582149007414534E-2</v>
      </c>
      <c r="N790" s="45">
        <v>-0.12439114145759664</v>
      </c>
      <c r="O790" s="45">
        <v>-0.10497890429016597</v>
      </c>
      <c r="P790" s="45">
        <v>-9.2244349135666842E-2</v>
      </c>
      <c r="Q790" s="45">
        <v>-8.0874553777197183E-2</v>
      </c>
      <c r="R790" s="45">
        <v>-6.1660934306829222E-2</v>
      </c>
      <c r="S790" s="45">
        <v>-0.13907960596605271</v>
      </c>
      <c r="T790" s="45">
        <v>-3.4431917325402225E-2</v>
      </c>
      <c r="U790" s="45">
        <v>0.11888122180768873</v>
      </c>
      <c r="V790" s="45">
        <v>3.8531625711564509E-2</v>
      </c>
      <c r="W790" s="45">
        <v>3.0169918943515936E-2</v>
      </c>
      <c r="X790" s="45">
        <v>-8.0436590138821012E-2</v>
      </c>
      <c r="Y790" s="45">
        <v>0.15944113082048494</v>
      </c>
      <c r="Z790" s="45">
        <v>-2.4217423235640568E-2</v>
      </c>
      <c r="AA790" s="45">
        <v>5.4117302247400793E-2</v>
      </c>
      <c r="AB790" s="45">
        <v>-1.100881573407087E-2</v>
      </c>
      <c r="AC790" s="45">
        <v>6.829694136430825E-2</v>
      </c>
      <c r="AD790" s="45">
        <v>0.12110406076656725</v>
      </c>
      <c r="AE790" s="45">
        <v>5.138080300134814E-2</v>
      </c>
      <c r="AF790" s="45">
        <v>7.5236693801152624E-2</v>
      </c>
      <c r="AG790" s="45">
        <v>3.0903731682643907E-3</v>
      </c>
      <c r="AH790" s="45">
        <v>-9.3794143655771323E-2</v>
      </c>
      <c r="AI790" s="45">
        <v>3.2277582215833926E-2</v>
      </c>
      <c r="AJ790" s="45">
        <v>0.21906547043637578</v>
      </c>
      <c r="AK790" s="45">
        <v>-1.8768946842966316E-2</v>
      </c>
      <c r="AL790" s="45">
        <v>-9.6525398131565715E-2</v>
      </c>
      <c r="AM790" s="45">
        <v>-0.11199079034522173</v>
      </c>
      <c r="AN790" s="45">
        <v>-8.9771277262207821E-2</v>
      </c>
      <c r="AO790" s="45">
        <v>7.6973095333136482E-2</v>
      </c>
      <c r="AP790" s="45">
        <v>3.8201240814901408E-2</v>
      </c>
      <c r="AQ790" s="45">
        <v>-0.17905268460902296</v>
      </c>
      <c r="AR790" s="45">
        <v>2.3617893595012835E-2</v>
      </c>
      <c r="AS790" s="45">
        <v>5.206529767894158E-2</v>
      </c>
      <c r="AT790" s="45">
        <v>-6.8856842536609661E-2</v>
      </c>
      <c r="AU790" s="45">
        <v>1.5037350548463807E-2</v>
      </c>
      <c r="AV790" s="45">
        <v>0.18113926893259061</v>
      </c>
      <c r="AW790" s="45">
        <v>-0.13274066609709381</v>
      </c>
      <c r="AX790" s="45">
        <v>-0.1027302956414856</v>
      </c>
      <c r="AY790" s="45">
        <v>-1.4371435604895737E-3</v>
      </c>
      <c r="AZ790" s="45">
        <v>-7.5265974233174812E-2</v>
      </c>
      <c r="BA790" s="45">
        <v>3.8886416338207608E-2</v>
      </c>
      <c r="BB790" s="45">
        <v>3.4585285915142185E-2</v>
      </c>
      <c r="BC790" s="45">
        <v>5.7890499894768341E-2</v>
      </c>
      <c r="BD790" s="45">
        <v>0.19691258427964892</v>
      </c>
      <c r="BE790" s="45">
        <v>-7.2186103749076358E-2</v>
      </c>
      <c r="BF790" s="45">
        <v>-1.332270904207909E-2</v>
      </c>
      <c r="BG790" s="45">
        <v>-0.13164147646110547</v>
      </c>
      <c r="BH790" s="45">
        <v>1.0028915912936308E-2</v>
      </c>
      <c r="BI790" s="45">
        <v>2.339592102125267E-2</v>
      </c>
      <c r="BJ790" s="45">
        <v>0.18866343232852867</v>
      </c>
      <c r="BK790" s="45">
        <v>0.14192401587929748</v>
      </c>
      <c r="BL790" s="45">
        <v>-8.9734327894150923E-2</v>
      </c>
      <c r="BM790" s="45">
        <v>7.9957975586646995E-2</v>
      </c>
      <c r="BN790" s="45">
        <v>3.8104516536276584E-2</v>
      </c>
      <c r="BO790" s="45">
        <v>5.1810634899249745E-2</v>
      </c>
      <c r="BP790" s="45">
        <v>-0.17132480058552543</v>
      </c>
      <c r="BQ790" s="45">
        <v>1.8107233275402465E-2</v>
      </c>
      <c r="BR790" s="45">
        <v>6.5053971513177905E-2</v>
      </c>
      <c r="BS790" s="45">
        <v>0.11870477072601078</v>
      </c>
      <c r="BT790" s="45">
        <v>0.14377918336579618</v>
      </c>
      <c r="BU790" s="45">
        <v>4.5735940795680066E-2</v>
      </c>
      <c r="BV790" s="45">
        <v>-3.5020692428031526E-2</v>
      </c>
      <c r="BW790" s="45">
        <v>3.4800307557574127E-3</v>
      </c>
      <c r="BX790" s="45">
        <v>3.0212132670126599E-2</v>
      </c>
      <c r="BY790" s="45">
        <v>8.4913149606346827E-2</v>
      </c>
      <c r="BZ790" s="45">
        <v>9.056301728702058E-3</v>
      </c>
      <c r="CA790" s="45">
        <v>0.11696274129249674</v>
      </c>
      <c r="CB790" s="45">
        <v>9.1944339785359708E-2</v>
      </c>
      <c r="CC790" s="45">
        <v>5.0499471365895712E-3</v>
      </c>
      <c r="CD790" s="45">
        <v>-6.0395841016100522E-2</v>
      </c>
      <c r="CE790" s="45">
        <v>2.2945096669305293E-2</v>
      </c>
      <c r="CF790" s="45">
        <v>8.3742626537328183E-2</v>
      </c>
      <c r="CG790" s="45">
        <v>0.16249069673725652</v>
      </c>
      <c r="CH790" s="45">
        <v>-9.7963174514203652E-2</v>
      </c>
      <c r="CI790" s="45">
        <v>0.21864391194091942</v>
      </c>
      <c r="CJ790" s="45">
        <v>-6.2929337033989494E-2</v>
      </c>
      <c r="CK790" s="45">
        <v>0.11473774442974238</v>
      </c>
      <c r="CL790" s="45">
        <v>7.6153287968096631E-2</v>
      </c>
      <c r="CM790" s="45">
        <v>-6.8242146549550811E-2</v>
      </c>
      <c r="CN790" s="45">
        <v>-0.10888785621027253</v>
      </c>
      <c r="CO790" s="45">
        <v>-0.10010850755679186</v>
      </c>
      <c r="CP790" s="45">
        <v>5.4313247590388504E-2</v>
      </c>
      <c r="CQ790" s="45">
        <v>-7.9835751994969201E-2</v>
      </c>
      <c r="CR790" s="45">
        <v>-9.6239930978816515E-2</v>
      </c>
      <c r="CS790" s="45">
        <v>1.2536208648301583E-2</v>
      </c>
      <c r="CT790" s="45">
        <v>0.1090236246901147</v>
      </c>
      <c r="CU790" s="45">
        <v>0.16652428323598323</v>
      </c>
      <c r="CV790" s="45">
        <v>-5.3074936746703395E-3</v>
      </c>
      <c r="CW790" s="45">
        <v>4.7879480743143597E-2</v>
      </c>
      <c r="CX790" s="45">
        <v>0.15097926771559012</v>
      </c>
      <c r="CY790" s="45">
        <v>-0.13696924989589856</v>
      </c>
      <c r="CZ790" s="45">
        <v>2.0363550148175093E-3</v>
      </c>
      <c r="DA790" s="45">
        <v>9.0539663537277146E-2</v>
      </c>
      <c r="DB790" s="45">
        <v>-1.173257879343546E-2</v>
      </c>
      <c r="DC790" s="45">
        <v>0.1161688260447646</v>
      </c>
      <c r="DD790" s="45">
        <v>2.6311873452538664E-3</v>
      </c>
      <c r="DE790" s="45">
        <v>-8.5019556129635132E-2</v>
      </c>
      <c r="DF790" s="47"/>
      <c r="DG790" s="47"/>
      <c r="DH790" s="47"/>
      <c r="DI790" s="47"/>
      <c r="DJ790" s="47"/>
      <c r="DK790" s="47"/>
      <c r="DL790" s="47"/>
      <c r="DM790" s="47"/>
      <c r="DN790" s="47"/>
      <c r="DO790" s="47"/>
      <c r="DP790" s="47"/>
      <c r="DQ790" s="47"/>
      <c r="DR790" s="47"/>
      <c r="DS790" s="47"/>
      <c r="DT790" s="47"/>
      <c r="DU790" s="47"/>
      <c r="DV790" s="47"/>
      <c r="DW790" s="47"/>
      <c r="DX790" s="47"/>
      <c r="DY790" s="47"/>
      <c r="DZ790" s="47"/>
      <c r="EA790" s="47"/>
      <c r="EB790" s="47"/>
      <c r="EC790" s="47"/>
      <c r="ED790" s="47"/>
      <c r="EE790" s="47"/>
      <c r="EF790" s="47"/>
      <c r="EG790" s="47"/>
      <c r="EH790" s="47"/>
      <c r="EI790" s="47"/>
      <c r="EJ790" s="47"/>
      <c r="EK790" s="47"/>
      <c r="EL790" s="47"/>
      <c r="EM790" s="47"/>
      <c r="EN790" s="47"/>
      <c r="EO790" s="47"/>
      <c r="EP790" s="47"/>
      <c r="EQ790" s="47"/>
      <c r="ER790" s="47"/>
      <c r="ES790" s="47"/>
      <c r="ET790" s="47"/>
      <c r="EU790" s="47"/>
      <c r="EV790" s="47"/>
      <c r="EW790" s="47"/>
      <c r="EX790" s="47"/>
      <c r="EY790" s="47"/>
      <c r="EZ790" s="47"/>
      <c r="FA790" s="47"/>
      <c r="FB790" s="47"/>
      <c r="FC790" s="47"/>
      <c r="FD790" s="47"/>
      <c r="FE790" s="47"/>
      <c r="FF790" s="47"/>
      <c r="FG790" s="47"/>
      <c r="FH790" s="47"/>
      <c r="FI790" s="47"/>
      <c r="FJ790" s="47"/>
      <c r="FK790" s="47"/>
      <c r="FL790" s="47"/>
      <c r="FM790" s="47"/>
      <c r="FN790" s="47"/>
      <c r="FO790" s="47"/>
      <c r="FP790" s="47"/>
      <c r="FQ790" s="47"/>
      <c r="FR790" s="47"/>
      <c r="FS790" s="47"/>
      <c r="FT790" s="47"/>
      <c r="FU790" s="47"/>
      <c r="FV790" s="47"/>
      <c r="FW790" s="47"/>
      <c r="FX790" s="47"/>
      <c r="FY790" s="47"/>
      <c r="FZ790" s="47"/>
      <c r="GA790" s="47"/>
      <c r="GB790" s="47"/>
      <c r="GC790" s="47"/>
      <c r="GD790" s="47"/>
      <c r="GE790" s="47"/>
      <c r="GF790" s="47"/>
      <c r="GG790" s="47"/>
      <c r="GH790" s="47"/>
      <c r="GI790" s="47"/>
      <c r="GJ790" s="47"/>
      <c r="GK790" s="47"/>
      <c r="GL790" s="47"/>
      <c r="GM790" s="47"/>
      <c r="GN790" s="47"/>
      <c r="GO790" s="47"/>
      <c r="GP790" s="47"/>
      <c r="GQ790" s="47"/>
      <c r="GR790" s="47"/>
      <c r="GS790" s="47"/>
      <c r="GT790" s="47"/>
      <c r="GU790" s="47"/>
      <c r="GV790" s="47"/>
      <c r="GW790" s="47"/>
      <c r="GX790" s="47"/>
      <c r="GY790" s="47"/>
      <c r="GZ790" s="47"/>
      <c r="HA790" s="47"/>
      <c r="HB790" s="47"/>
      <c r="HC790" s="47"/>
      <c r="HD790" s="47"/>
      <c r="HE790" s="47"/>
      <c r="HF790" s="47"/>
      <c r="HG790" s="47"/>
      <c r="HH790" s="47"/>
      <c r="HI790" s="47"/>
      <c r="HJ790" s="47"/>
      <c r="HK790" s="47"/>
      <c r="HL790" s="47"/>
      <c r="HM790" s="47"/>
      <c r="HN790" s="47"/>
      <c r="HO790" s="47"/>
      <c r="HP790" s="47"/>
      <c r="HQ790" s="47"/>
      <c r="HR790" s="47"/>
      <c r="HS790" s="47"/>
      <c r="HT790" s="47"/>
      <c r="HU790" s="47"/>
      <c r="HV790" s="47"/>
      <c r="HW790" s="47"/>
      <c r="HX790" s="47"/>
      <c r="HY790" s="47"/>
      <c r="HZ790" s="47"/>
      <c r="IA790" s="47"/>
      <c r="IB790" s="47"/>
      <c r="IC790" s="47"/>
      <c r="ID790" s="47"/>
      <c r="IE790" s="47"/>
      <c r="IF790" s="47"/>
      <c r="IG790" s="47"/>
      <c r="IH790" s="47"/>
      <c r="II790" s="47"/>
      <c r="IJ790" s="47"/>
      <c r="IK790" s="47"/>
      <c r="IL790" s="47"/>
      <c r="IM790" s="47"/>
      <c r="IN790" s="47"/>
      <c r="IO790" s="47"/>
      <c r="IP790" s="47"/>
      <c r="IQ790" s="47"/>
      <c r="IR790" s="47"/>
      <c r="IS790" s="47"/>
      <c r="IT790" s="47"/>
      <c r="IU790" s="47"/>
      <c r="IV790" s="47"/>
      <c r="IW790" s="47"/>
      <c r="IX790" s="47"/>
      <c r="IY790" s="47"/>
      <c r="IZ790" s="47"/>
      <c r="JA790" s="47"/>
      <c r="JB790" s="47"/>
      <c r="JC790" s="47"/>
      <c r="JD790" s="47"/>
      <c r="JE790" s="47"/>
      <c r="JF790" s="47"/>
      <c r="JG790" s="47"/>
      <c r="JH790" s="47"/>
      <c r="JI790" s="47"/>
      <c r="JJ790" s="47"/>
      <c r="JK790" s="47"/>
      <c r="JL790" s="47"/>
      <c r="JM790" s="47"/>
      <c r="JN790" s="47"/>
      <c r="JO790" s="47"/>
      <c r="JP790" s="47"/>
      <c r="JQ790" s="47"/>
      <c r="JR790" s="47"/>
      <c r="JS790" s="47"/>
      <c r="JT790" s="47"/>
      <c r="JU790" s="47"/>
      <c r="JV790" s="47"/>
      <c r="JW790" s="47"/>
      <c r="JX790" s="47"/>
      <c r="JY790" s="47"/>
      <c r="JZ790" s="47"/>
      <c r="KA790" s="47"/>
      <c r="KB790" s="47"/>
      <c r="KC790" s="47"/>
      <c r="KD790" s="47"/>
      <c r="KE790" s="47"/>
      <c r="KF790" s="47"/>
      <c r="KG790" s="47"/>
      <c r="KH790" s="47"/>
      <c r="KI790" s="47"/>
      <c r="KJ790" s="47"/>
      <c r="KK790" s="47"/>
      <c r="KL790" s="47"/>
      <c r="KM790" s="47"/>
      <c r="KN790" s="47"/>
      <c r="KO790" s="47"/>
      <c r="KP790" s="47"/>
      <c r="KQ790" s="47"/>
      <c r="KR790" s="47"/>
      <c r="KS790" s="47"/>
      <c r="KT790" s="47"/>
      <c r="KU790" s="47"/>
      <c r="KV790" s="47"/>
      <c r="KW790" s="47"/>
      <c r="KX790" s="47"/>
      <c r="KY790" s="47"/>
      <c r="KZ790" s="47"/>
      <c r="LA790" s="47"/>
      <c r="LB790" s="47"/>
      <c r="LC790" s="47"/>
      <c r="LD790" s="47"/>
      <c r="LE790" s="47"/>
      <c r="LF790" s="47"/>
      <c r="LG790" s="47"/>
      <c r="LH790" s="47"/>
      <c r="LI790" s="47"/>
      <c r="LJ790" s="47"/>
      <c r="LK790" s="47"/>
      <c r="LL790" s="47"/>
      <c r="LM790" s="47"/>
      <c r="LN790" s="47"/>
      <c r="LO790" s="47"/>
      <c r="LP790" s="47"/>
      <c r="LQ790" s="47"/>
      <c r="LR790" s="47"/>
      <c r="LS790" s="47"/>
      <c r="LT790" s="47"/>
      <c r="LU790" s="47"/>
      <c r="LV790" s="47"/>
      <c r="LW790" s="47"/>
      <c r="LX790" s="47"/>
      <c r="LY790" s="47"/>
      <c r="LZ790" s="47"/>
      <c r="MA790" s="47"/>
      <c r="MB790" s="47"/>
      <c r="MC790" s="47"/>
      <c r="MD790" s="47"/>
      <c r="ME790" s="47"/>
      <c r="MF790" s="47"/>
      <c r="MG790" s="47"/>
      <c r="MH790" s="47"/>
      <c r="MI790" s="47"/>
      <c r="MJ790" s="47"/>
      <c r="MK790" s="47"/>
      <c r="ML790" s="47"/>
      <c r="MM790" s="47"/>
      <c r="MN790" s="47"/>
      <c r="MO790" s="47"/>
      <c r="MP790" s="47"/>
      <c r="MQ790" s="47"/>
      <c r="MR790" s="47"/>
      <c r="MS790" s="47"/>
      <c r="MT790" s="47"/>
      <c r="MU790" s="47"/>
      <c r="MV790" s="47"/>
      <c r="MW790" s="47"/>
      <c r="MX790" s="47"/>
      <c r="MY790" s="47"/>
      <c r="MZ790" s="47"/>
      <c r="NA790" s="47"/>
      <c r="NB790" s="47"/>
      <c r="NC790" s="47"/>
      <c r="ND790" s="47"/>
      <c r="NE790" s="47"/>
      <c r="NF790" s="47"/>
      <c r="NG790" s="47"/>
      <c r="NH790" s="47"/>
      <c r="NI790" s="47"/>
      <c r="NJ790" s="47"/>
      <c r="NK790" s="47"/>
      <c r="NL790" s="47"/>
      <c r="NM790" s="47"/>
      <c r="NN790" s="47"/>
      <c r="NO790" s="47"/>
      <c r="NP790" s="47"/>
      <c r="NQ790" s="47"/>
      <c r="NR790" s="47"/>
      <c r="NS790" s="47"/>
      <c r="NT790" s="47"/>
      <c r="NU790" s="47"/>
      <c r="NV790" s="47"/>
      <c r="NW790" s="47"/>
      <c r="NX790" s="47"/>
      <c r="NY790" s="47"/>
      <c r="NZ790" s="47"/>
      <c r="OA790" s="47"/>
      <c r="OB790" s="47"/>
      <c r="OC790" s="47"/>
      <c r="OD790" s="47"/>
      <c r="OE790" s="47"/>
      <c r="OF790" s="47"/>
      <c r="OG790" s="47"/>
      <c r="OH790" s="47"/>
      <c r="OI790" s="47"/>
      <c r="OJ790" s="47"/>
      <c r="OK790" s="47"/>
      <c r="OL790" s="47"/>
      <c r="OM790" s="47"/>
      <c r="ON790" s="47"/>
      <c r="OO790" s="47"/>
      <c r="OP790" s="47"/>
      <c r="OQ790" s="47"/>
      <c r="OR790" s="47"/>
      <c r="OS790" s="47"/>
      <c r="OT790" s="47"/>
      <c r="OU790" s="47"/>
      <c r="OV790" s="47"/>
      <c r="OW790" s="47"/>
      <c r="OX790" s="47"/>
      <c r="OY790" s="47"/>
      <c r="OZ790" s="47"/>
      <c r="PA790" s="47"/>
      <c r="PB790" s="47"/>
      <c r="PC790" s="47"/>
      <c r="PD790" s="47"/>
      <c r="PE790" s="47"/>
      <c r="PF790" s="47"/>
      <c r="PG790" s="47"/>
      <c r="PH790" s="47"/>
      <c r="PI790" s="47"/>
      <c r="PJ790" s="47"/>
      <c r="PK790" s="47"/>
      <c r="PL790" s="47"/>
      <c r="PM790" s="47"/>
      <c r="PN790" s="47"/>
      <c r="PO790" s="47"/>
      <c r="PP790" s="47"/>
      <c r="PQ790" s="47"/>
      <c r="PR790" s="47"/>
      <c r="PS790" s="47"/>
      <c r="PT790" s="47"/>
      <c r="PU790" s="47"/>
      <c r="PV790" s="47"/>
      <c r="PW790" s="47"/>
      <c r="PX790" s="47"/>
      <c r="PY790" s="47"/>
      <c r="PZ790" s="47"/>
      <c r="QA790" s="47"/>
      <c r="QB790" s="47"/>
      <c r="QC790" s="47"/>
      <c r="QD790" s="47"/>
      <c r="QE790" s="47"/>
      <c r="QF790" s="47"/>
      <c r="QG790" s="47"/>
      <c r="QH790" s="47"/>
      <c r="QI790" s="47"/>
      <c r="QJ790" s="47"/>
      <c r="QK790" s="47"/>
      <c r="QL790" s="47"/>
      <c r="QM790" s="47"/>
      <c r="QN790" s="47"/>
      <c r="QO790" s="47"/>
      <c r="QP790" s="47"/>
      <c r="QQ790" s="47"/>
      <c r="QR790" s="47"/>
      <c r="QS790" s="47"/>
      <c r="QT790" s="47"/>
      <c r="QU790" s="47"/>
      <c r="QV790" s="47"/>
      <c r="QW790" s="47"/>
      <c r="QX790" s="47"/>
      <c r="QY790" s="47"/>
      <c r="QZ790" s="47"/>
      <c r="RA790" s="47"/>
      <c r="RB790" s="47"/>
      <c r="RC790" s="47"/>
      <c r="RD790" s="47"/>
      <c r="RE790" s="47"/>
      <c r="RF790" s="47"/>
      <c r="RG790" s="47"/>
      <c r="RH790" s="47"/>
      <c r="RI790" s="47"/>
      <c r="RJ790" s="47"/>
      <c r="RK790" s="47"/>
      <c r="RL790" s="47"/>
      <c r="RM790" s="47"/>
      <c r="RN790" s="47"/>
      <c r="RO790" s="47"/>
      <c r="RP790" s="47"/>
      <c r="RQ790" s="47"/>
      <c r="RR790" s="47"/>
      <c r="RS790" s="47"/>
      <c r="RT790" s="47"/>
      <c r="RU790" s="47"/>
      <c r="RV790" s="47"/>
      <c r="RW790" s="47"/>
      <c r="RX790" s="47"/>
      <c r="RY790" s="47"/>
      <c r="RZ790" s="47"/>
      <c r="SA790" s="47"/>
      <c r="SB790" s="47"/>
      <c r="SC790" s="47"/>
      <c r="SD790" s="47"/>
      <c r="SE790" s="47"/>
      <c r="SF790" s="47"/>
      <c r="SG790" s="47"/>
      <c r="SH790" s="47"/>
      <c r="SI790" s="47"/>
      <c r="SJ790" s="47"/>
      <c r="SK790" s="47"/>
      <c r="SL790" s="47"/>
      <c r="SM790" s="47"/>
      <c r="SN790" s="47"/>
      <c r="SO790" s="47"/>
      <c r="SP790" s="47"/>
      <c r="SQ790" s="47"/>
      <c r="SR790" s="47"/>
      <c r="SS790" s="47"/>
      <c r="ST790" s="47"/>
      <c r="SU790" s="47"/>
      <c r="SV790" s="47"/>
      <c r="SW790" s="47"/>
      <c r="SX790" s="47"/>
      <c r="SY790" s="47"/>
      <c r="SZ790" s="47"/>
      <c r="TA790" s="47"/>
      <c r="TB790" s="47"/>
      <c r="TC790" s="47"/>
      <c r="TD790" s="47"/>
      <c r="TE790" s="47"/>
      <c r="TF790" s="47"/>
      <c r="TG790" s="47"/>
      <c r="TH790" s="47"/>
      <c r="TI790" s="47"/>
      <c r="TJ790" s="47"/>
      <c r="TK790" s="47"/>
      <c r="TL790" s="47"/>
      <c r="TM790" s="47"/>
      <c r="TN790" s="47"/>
      <c r="TO790" s="47"/>
      <c r="TP790" s="47"/>
      <c r="TQ790" s="47"/>
      <c r="TR790" s="47"/>
      <c r="TS790" s="47"/>
      <c r="TT790" s="47"/>
      <c r="TU790" s="47"/>
      <c r="TV790" s="47"/>
      <c r="TW790" s="47"/>
      <c r="TX790" s="47"/>
      <c r="TY790" s="47"/>
      <c r="TZ790" s="47"/>
      <c r="UA790" s="47"/>
      <c r="UB790" s="47"/>
      <c r="UC790" s="47"/>
      <c r="UD790" s="47"/>
      <c r="UE790" s="47"/>
      <c r="UF790" s="47"/>
      <c r="UG790" s="47"/>
      <c r="UH790" s="47"/>
      <c r="UI790" s="47"/>
      <c r="UJ790" s="47"/>
      <c r="UK790" s="47"/>
      <c r="UL790" s="47"/>
      <c r="UM790" s="47"/>
      <c r="UN790" s="47"/>
      <c r="UO790" s="47"/>
      <c r="UP790" s="47"/>
      <c r="UQ790" s="47"/>
      <c r="UR790" s="47"/>
      <c r="US790" s="47"/>
      <c r="UT790" s="47"/>
      <c r="UU790" s="47"/>
      <c r="UV790" s="47"/>
      <c r="UW790" s="47"/>
      <c r="UX790" s="47"/>
      <c r="UY790" s="47"/>
      <c r="UZ790" s="47"/>
      <c r="VA790" s="47"/>
      <c r="VB790" s="47"/>
      <c r="VC790" s="47"/>
      <c r="VD790" s="47"/>
      <c r="VE790" s="47"/>
      <c r="VF790" s="47"/>
      <c r="VG790" s="47"/>
      <c r="VH790" s="47"/>
      <c r="VI790" s="47"/>
      <c r="VJ790" s="47"/>
      <c r="VK790" s="47"/>
      <c r="VL790" s="47"/>
      <c r="VM790" s="47"/>
      <c r="VN790" s="47"/>
      <c r="VO790" s="47"/>
      <c r="VP790" s="47"/>
      <c r="VQ790" s="47"/>
      <c r="VR790" s="47"/>
      <c r="VS790" s="47"/>
      <c r="VT790" s="47"/>
      <c r="VU790" s="47"/>
      <c r="VV790" s="47"/>
      <c r="VW790" s="47"/>
      <c r="VX790" s="47"/>
      <c r="VY790" s="47"/>
      <c r="VZ790" s="47"/>
      <c r="WA790" s="47"/>
      <c r="WB790" s="47"/>
      <c r="WC790" s="47"/>
      <c r="WD790" s="47"/>
      <c r="WE790" s="47"/>
      <c r="WF790" s="47"/>
      <c r="WG790" s="47"/>
      <c r="WH790" s="47"/>
      <c r="WI790" s="47"/>
      <c r="WJ790" s="47"/>
      <c r="WK790" s="47"/>
      <c r="WL790" s="47"/>
      <c r="WM790" s="47"/>
      <c r="WN790" s="47"/>
      <c r="WO790" s="47"/>
      <c r="WP790" s="47"/>
      <c r="WQ790" s="47"/>
      <c r="WR790" s="47"/>
      <c r="WS790" s="47"/>
      <c r="WT790" s="47"/>
      <c r="WU790" s="47"/>
      <c r="WV790" s="47"/>
      <c r="WW790" s="47"/>
      <c r="WX790" s="47"/>
      <c r="WY790" s="47"/>
      <c r="WZ790" s="47"/>
      <c r="XA790" s="47"/>
      <c r="XB790" s="47"/>
      <c r="XC790" s="47"/>
      <c r="XD790" s="47"/>
      <c r="XE790" s="47"/>
      <c r="XF790" s="47"/>
      <c r="XG790" s="47"/>
      <c r="XH790" s="47"/>
      <c r="XI790" s="47"/>
      <c r="XJ790" s="47"/>
      <c r="XK790" s="47"/>
      <c r="XL790" s="47"/>
      <c r="XM790" s="47"/>
      <c r="XN790" s="47"/>
      <c r="XO790" s="47"/>
      <c r="XP790" s="47"/>
      <c r="XQ790" s="47"/>
      <c r="XR790" s="47"/>
      <c r="XS790" s="47"/>
      <c r="XT790" s="47"/>
      <c r="XU790" s="47"/>
      <c r="XV790" s="47"/>
      <c r="XW790" s="47"/>
      <c r="XX790" s="47"/>
      <c r="XY790" s="47"/>
      <c r="XZ790" s="47"/>
      <c r="YA790" s="47"/>
      <c r="YB790" s="47"/>
      <c r="YC790" s="47"/>
      <c r="YD790" s="47"/>
      <c r="YE790" s="47"/>
      <c r="YF790" s="47"/>
      <c r="YG790" s="47"/>
      <c r="YH790" s="47"/>
      <c r="YI790" s="47"/>
      <c r="YJ790" s="47"/>
      <c r="YK790" s="47"/>
      <c r="YL790" s="47"/>
      <c r="YM790" s="47"/>
      <c r="YN790" s="47"/>
      <c r="YO790" s="47"/>
      <c r="YP790" s="47"/>
      <c r="YQ790" s="47"/>
      <c r="YR790" s="47"/>
      <c r="YS790" s="47"/>
      <c r="YT790" s="47"/>
      <c r="YU790" s="47"/>
      <c r="YV790" s="47"/>
      <c r="YW790" s="47"/>
      <c r="YX790" s="47"/>
      <c r="YY790" s="47"/>
      <c r="YZ790" s="47"/>
      <c r="ZA790" s="47"/>
      <c r="ZB790" s="47"/>
      <c r="ZC790" s="47"/>
      <c r="ZD790" s="47"/>
      <c r="ZE790" s="47"/>
      <c r="ZF790" s="47"/>
      <c r="ZG790" s="47"/>
      <c r="ZH790" s="47"/>
      <c r="ZI790" s="47"/>
      <c r="ZJ790" s="47"/>
      <c r="ZK790" s="47"/>
      <c r="ZL790" s="47"/>
      <c r="ZM790" s="47"/>
      <c r="ZN790" s="47"/>
      <c r="ZO790" s="47"/>
      <c r="ZP790" s="47"/>
      <c r="ZQ790" s="47"/>
      <c r="ZR790" s="47"/>
      <c r="ZS790" s="47"/>
      <c r="ZT790" s="47"/>
      <c r="ZU790" s="47"/>
      <c r="ZV790" s="47"/>
      <c r="ZW790" s="47"/>
      <c r="ZX790" s="47"/>
      <c r="ZY790" s="47"/>
      <c r="ZZ790" s="47"/>
      <c r="AAA790" s="47"/>
      <c r="AAB790" s="47"/>
      <c r="AAC790" s="47"/>
      <c r="AAD790" s="47"/>
      <c r="AAE790" s="47"/>
      <c r="AAF790" s="47"/>
      <c r="AAG790" s="47"/>
      <c r="AAH790" s="47"/>
      <c r="AAI790" s="47"/>
      <c r="AAJ790" s="47"/>
      <c r="AAK790" s="47"/>
      <c r="AAL790" s="47"/>
      <c r="AAM790" s="47"/>
      <c r="AAN790" s="47"/>
      <c r="AAO790" s="47"/>
      <c r="AAP790" s="47"/>
      <c r="AAQ790" s="47"/>
      <c r="AAR790" s="47"/>
      <c r="AAS790" s="47"/>
      <c r="AAT790" s="47"/>
      <c r="AAU790" s="47"/>
      <c r="AAV790" s="47"/>
      <c r="AAW790" s="47"/>
      <c r="AAX790" s="47"/>
      <c r="AAY790" s="47"/>
      <c r="AAZ790" s="47"/>
      <c r="ABA790" s="47"/>
      <c r="ABB790" s="47"/>
      <c r="ABC790" s="47"/>
      <c r="ABD790" s="47"/>
      <c r="ABE790" s="47"/>
      <c r="ABF790" s="47"/>
      <c r="ABG790" s="47"/>
      <c r="ABH790" s="47"/>
      <c r="ABI790" s="47"/>
      <c r="ABJ790" s="47"/>
      <c r="ABK790" s="47"/>
      <c r="ABL790" s="47"/>
      <c r="ABM790" s="47"/>
      <c r="ABN790" s="47"/>
      <c r="ABO790" s="47"/>
      <c r="ABP790" s="47"/>
      <c r="ABQ790" s="47"/>
      <c r="ABR790" s="47"/>
      <c r="ABS790" s="47"/>
      <c r="ABT790" s="47"/>
      <c r="ABU790" s="47"/>
      <c r="ABV790" s="47"/>
      <c r="ABW790" s="47"/>
      <c r="ABX790" s="47"/>
      <c r="ABY790" s="47"/>
      <c r="ABZ790" s="47"/>
      <c r="ACA790" s="47"/>
      <c r="ACB790" s="47"/>
      <c r="ACC790" s="47"/>
      <c r="ACD790" s="47"/>
      <c r="ACE790" s="47"/>
      <c r="ACF790" s="47"/>
      <c r="ACG790" s="47"/>
      <c r="ACH790" s="47"/>
      <c r="ACI790" s="47"/>
      <c r="ACJ790" s="47"/>
      <c r="ACK790" s="47"/>
      <c r="ACL790" s="47"/>
      <c r="ACM790" s="47"/>
      <c r="ACN790" s="47"/>
      <c r="ACO790" s="47"/>
      <c r="ACP790" s="47"/>
      <c r="ACQ790" s="47"/>
      <c r="ACR790" s="47"/>
      <c r="ACS790" s="47"/>
      <c r="ACT790" s="47"/>
      <c r="ACU790" s="47"/>
      <c r="ACV790" s="47"/>
      <c r="ACW790" s="47"/>
      <c r="ACX790" s="47"/>
      <c r="ACY790" s="47"/>
      <c r="ACZ790" s="47"/>
      <c r="ADA790" s="47"/>
      <c r="ADB790" s="47"/>
      <c r="ADC790" s="47"/>
      <c r="ADD790" s="47"/>
      <c r="ADE790" s="47"/>
      <c r="ADF790" s="47"/>
      <c r="ADG790" s="47"/>
      <c r="ADH790" s="47"/>
      <c r="ADI790" s="47"/>
      <c r="ADJ790" s="47"/>
      <c r="ADK790" s="47"/>
      <c r="ADL790" s="47"/>
      <c r="ADM790" s="47"/>
      <c r="ADN790" s="47"/>
      <c r="ADO790" s="47"/>
      <c r="ADP790" s="47"/>
    </row>
    <row r="791" spans="3:796" x14ac:dyDescent="0.4">
      <c r="C791" s="66"/>
      <c r="D791" s="43">
        <f>(1/$D$5)*学習!AB69</f>
        <v>1</v>
      </c>
      <c r="I791" s="67">
        <v>780</v>
      </c>
      <c r="J791" s="45">
        <v>0.11666657247101685</v>
      </c>
      <c r="K791" s="45">
        <v>0.13897368477238556</v>
      </c>
      <c r="L791" s="45">
        <v>-3.2936819897342609E-2</v>
      </c>
      <c r="M791" s="45">
        <v>0.28220099609176946</v>
      </c>
      <c r="N791" s="45">
        <v>-0.10666090974302347</v>
      </c>
      <c r="O791" s="45">
        <v>-7.4210385699868483E-4</v>
      </c>
      <c r="P791" s="45">
        <v>-6.7723945961932876E-3</v>
      </c>
      <c r="Q791" s="45">
        <v>4.0497010159375943E-2</v>
      </c>
      <c r="R791" s="45">
        <v>-1.1764684190180119E-2</v>
      </c>
      <c r="S791" s="45">
        <v>-0.11682839459664779</v>
      </c>
      <c r="T791" s="45">
        <v>0.1709328269258803</v>
      </c>
      <c r="U791" s="45">
        <v>-3.687358628024992E-2</v>
      </c>
      <c r="V791" s="45">
        <v>-8.8707472638322182E-2</v>
      </c>
      <c r="W791" s="45">
        <v>6.2047031011856928E-2</v>
      </c>
      <c r="X791" s="45">
        <v>4.56433842233782E-2</v>
      </c>
      <c r="Y791" s="45">
        <v>-0.20375719316090365</v>
      </c>
      <c r="Z791" s="45">
        <v>6.2317617109597247E-2</v>
      </c>
      <c r="AA791" s="45">
        <v>-4.3688326815060567E-2</v>
      </c>
      <c r="AB791" s="45">
        <v>-1.353466353628229E-2</v>
      </c>
      <c r="AC791" s="45">
        <v>-0.16647398877946734</v>
      </c>
      <c r="AD791" s="45">
        <v>0.10079102256925462</v>
      </c>
      <c r="AE791" s="45">
        <v>0.15720805139432417</v>
      </c>
      <c r="AF791" s="45">
        <v>-0.10448016527124604</v>
      </c>
      <c r="AG791" s="45">
        <v>-0.18624802837690141</v>
      </c>
      <c r="AH791" s="45">
        <v>-4.099491647380174E-2</v>
      </c>
      <c r="AI791" s="45">
        <v>0.10211757983828217</v>
      </c>
      <c r="AJ791" s="45">
        <v>-1.1635189177375837E-2</v>
      </c>
      <c r="AK791" s="45">
        <v>6.2264594674699893E-2</v>
      </c>
      <c r="AL791" s="45">
        <v>0.10785316149724468</v>
      </c>
      <c r="AM791" s="45">
        <v>-2.8038980719177046E-2</v>
      </c>
      <c r="AN791" s="45">
        <v>-5.2160600317047593E-3</v>
      </c>
      <c r="AO791" s="45">
        <v>-0.12645816136195626</v>
      </c>
      <c r="AP791" s="45">
        <v>-7.4052193623040746E-2</v>
      </c>
      <c r="AQ791" s="45">
        <v>-4.0945201517841548E-2</v>
      </c>
      <c r="AR791" s="45">
        <v>0.16058364581263779</v>
      </c>
      <c r="AS791" s="45">
        <v>-4.1476025512028621E-2</v>
      </c>
      <c r="AT791" s="45">
        <v>-4.0900258599354151E-2</v>
      </c>
      <c r="AU791" s="45">
        <v>4.9684137389735296E-2</v>
      </c>
      <c r="AV791" s="45">
        <v>8.4180144807728868E-2</v>
      </c>
      <c r="AW791" s="45">
        <v>3.7236190505448623E-2</v>
      </c>
      <c r="AX791" s="45">
        <v>-7.207699656099345E-2</v>
      </c>
      <c r="AY791" s="45">
        <v>-5.7616067332543035E-2</v>
      </c>
      <c r="AZ791" s="45">
        <v>0.12943578281073248</v>
      </c>
      <c r="BA791" s="45">
        <v>-0.1852509725113235</v>
      </c>
      <c r="BB791" s="45">
        <v>0.14718414155289175</v>
      </c>
      <c r="BC791" s="45">
        <v>-0.12903510532030271</v>
      </c>
      <c r="BD791" s="45">
        <v>0.17524562674131974</v>
      </c>
      <c r="BE791" s="45">
        <v>-0.10224819911299815</v>
      </c>
      <c r="BF791" s="45">
        <v>1.9780595621815718E-2</v>
      </c>
      <c r="BG791" s="45">
        <v>0.11164672972755861</v>
      </c>
      <c r="BH791" s="45">
        <v>2.126100426194354E-2</v>
      </c>
      <c r="BI791" s="45">
        <v>6.9369807337330544E-2</v>
      </c>
      <c r="BJ791" s="45">
        <v>0.14929436641136967</v>
      </c>
      <c r="BK791" s="45">
        <v>-0.10326031958634976</v>
      </c>
      <c r="BL791" s="45">
        <v>-0.16370873278422565</v>
      </c>
      <c r="BM791" s="45">
        <v>-0.18527083761145025</v>
      </c>
      <c r="BN791" s="45">
        <v>-5.568549479246853E-2</v>
      </c>
      <c r="BO791" s="45">
        <v>0.1473711195720718</v>
      </c>
      <c r="BP791" s="45">
        <v>3.8350355407246857E-2</v>
      </c>
      <c r="BQ791" s="45">
        <v>-6.3480817120999178E-2</v>
      </c>
      <c r="BR791" s="45">
        <v>-0.11436262901113374</v>
      </c>
      <c r="BS791" s="45">
        <v>7.7460176935900391E-2</v>
      </c>
      <c r="BT791" s="45">
        <v>-5.7053426588333685E-2</v>
      </c>
      <c r="BU791" s="45">
        <v>0.14139513470070025</v>
      </c>
      <c r="BV791" s="45">
        <v>-1.7416153378541417E-2</v>
      </c>
      <c r="BW791" s="45">
        <v>-6.4463328178630083E-2</v>
      </c>
      <c r="BX791" s="45">
        <v>-3.3275644838377999E-2</v>
      </c>
      <c r="BY791" s="45">
        <v>-5.1082934553378326E-2</v>
      </c>
      <c r="BZ791" s="45">
        <v>0.20251372179699512</v>
      </c>
      <c r="CA791" s="45">
        <v>-0.18572919002288085</v>
      </c>
      <c r="CB791" s="45">
        <v>7.894533396739524E-2</v>
      </c>
      <c r="CC791" s="45">
        <v>5.2702479432370896E-3</v>
      </c>
      <c r="CD791" s="45">
        <v>6.962646432891303E-3</v>
      </c>
      <c r="CE791" s="45">
        <v>2.0406875387842312E-2</v>
      </c>
      <c r="CF791" s="45">
        <v>-6.7082754871978345E-2</v>
      </c>
      <c r="CG791" s="45">
        <v>9.6358885413514436E-2</v>
      </c>
      <c r="CH791" s="45">
        <v>0.1308986394840588</v>
      </c>
      <c r="CI791" s="45">
        <v>-3.4426969577768161E-2</v>
      </c>
      <c r="CJ791" s="45">
        <v>4.1609686003687193E-3</v>
      </c>
      <c r="CK791" s="45">
        <v>-0.13594661712519227</v>
      </c>
      <c r="CL791" s="45">
        <v>-2.440312528990277E-2</v>
      </c>
      <c r="CM791" s="45">
        <v>-8.0248705573588833E-2</v>
      </c>
      <c r="CN791" s="45">
        <v>-7.9271121846143044E-2</v>
      </c>
      <c r="CO791" s="45">
        <v>-9.4365075829010811E-2</v>
      </c>
      <c r="CP791" s="45">
        <v>0.10138673304511284</v>
      </c>
      <c r="CQ791" s="45">
        <v>2.3015001518514284E-2</v>
      </c>
      <c r="CR791" s="45">
        <v>-0.12992708491121571</v>
      </c>
      <c r="CS791" s="45">
        <v>5.2920918203841344E-2</v>
      </c>
      <c r="CT791" s="45">
        <v>-0.1220506811972573</v>
      </c>
      <c r="CU791" s="45">
        <v>2.3708412720074137E-2</v>
      </c>
      <c r="CV791" s="45">
        <v>-8.6479469372140905E-2</v>
      </c>
      <c r="CW791" s="45">
        <v>1.1020554320533836E-2</v>
      </c>
      <c r="CX791" s="45">
        <v>-0.13476767458770714</v>
      </c>
      <c r="CY791" s="45">
        <v>-2.4820918583575744E-2</v>
      </c>
      <c r="CZ791" s="45">
        <v>-1.6660876223110809E-2</v>
      </c>
      <c r="DA791" s="45">
        <v>-2.8839374322569639E-2</v>
      </c>
      <c r="DB791" s="45">
        <v>0.12434554510256461</v>
      </c>
      <c r="DC791" s="45">
        <v>0.10884069518508523</v>
      </c>
      <c r="DD791" s="45">
        <v>0.13054082854297716</v>
      </c>
      <c r="DE791" s="45">
        <v>5.5872240689738659E-2</v>
      </c>
      <c r="DF791" s="47"/>
      <c r="DG791" s="47"/>
      <c r="DH791" s="47"/>
      <c r="DI791" s="47"/>
      <c r="DJ791" s="47"/>
      <c r="DK791" s="47"/>
      <c r="DL791" s="47"/>
      <c r="DM791" s="47"/>
      <c r="DN791" s="47"/>
      <c r="DO791" s="47"/>
      <c r="DP791" s="47"/>
      <c r="DQ791" s="47"/>
      <c r="DR791" s="47"/>
      <c r="DS791" s="47"/>
      <c r="DT791" s="47"/>
      <c r="DU791" s="47"/>
      <c r="DV791" s="47"/>
      <c r="DW791" s="47"/>
      <c r="DX791" s="47"/>
      <c r="DY791" s="47"/>
      <c r="DZ791" s="47"/>
      <c r="EA791" s="47"/>
      <c r="EB791" s="47"/>
      <c r="EC791" s="47"/>
      <c r="ED791" s="47"/>
      <c r="EE791" s="47"/>
      <c r="EF791" s="47"/>
      <c r="EG791" s="47"/>
      <c r="EH791" s="47"/>
      <c r="EI791" s="47"/>
      <c r="EJ791" s="47"/>
      <c r="EK791" s="47"/>
      <c r="EL791" s="47"/>
      <c r="EM791" s="47"/>
      <c r="EN791" s="47"/>
      <c r="EO791" s="47"/>
      <c r="EP791" s="47"/>
      <c r="EQ791" s="47"/>
      <c r="ER791" s="47"/>
      <c r="ES791" s="47"/>
      <c r="ET791" s="47"/>
      <c r="EU791" s="47"/>
      <c r="EV791" s="47"/>
      <c r="EW791" s="47"/>
      <c r="EX791" s="47"/>
      <c r="EY791" s="47"/>
      <c r="EZ791" s="47"/>
      <c r="FA791" s="47"/>
      <c r="FB791" s="47"/>
      <c r="FC791" s="47"/>
      <c r="FD791" s="47"/>
      <c r="FE791" s="47"/>
      <c r="FF791" s="47"/>
      <c r="FG791" s="47"/>
      <c r="FH791" s="47"/>
      <c r="FI791" s="47"/>
      <c r="FJ791" s="47"/>
      <c r="FK791" s="47"/>
      <c r="FL791" s="47"/>
      <c r="FM791" s="47"/>
      <c r="FN791" s="47"/>
      <c r="FO791" s="47"/>
      <c r="FP791" s="47"/>
      <c r="FQ791" s="47"/>
      <c r="FR791" s="47"/>
      <c r="FS791" s="47"/>
      <c r="FT791" s="47"/>
      <c r="FU791" s="47"/>
      <c r="FV791" s="47"/>
      <c r="FW791" s="47"/>
      <c r="FX791" s="47"/>
      <c r="FY791" s="47"/>
      <c r="FZ791" s="47"/>
      <c r="GA791" s="47"/>
      <c r="GB791" s="47"/>
      <c r="GC791" s="47"/>
      <c r="GD791" s="47"/>
      <c r="GE791" s="47"/>
      <c r="GF791" s="47"/>
      <c r="GG791" s="47"/>
      <c r="GH791" s="47"/>
      <c r="GI791" s="47"/>
      <c r="GJ791" s="47"/>
      <c r="GK791" s="47"/>
      <c r="GL791" s="47"/>
      <c r="GM791" s="47"/>
      <c r="GN791" s="47"/>
      <c r="GO791" s="47"/>
      <c r="GP791" s="47"/>
      <c r="GQ791" s="47"/>
      <c r="GR791" s="47"/>
      <c r="GS791" s="47"/>
      <c r="GT791" s="47"/>
      <c r="GU791" s="47"/>
      <c r="GV791" s="47"/>
      <c r="GW791" s="47"/>
      <c r="GX791" s="47"/>
      <c r="GY791" s="47"/>
      <c r="GZ791" s="47"/>
      <c r="HA791" s="47"/>
      <c r="HB791" s="47"/>
      <c r="HC791" s="47"/>
      <c r="HD791" s="47"/>
      <c r="HE791" s="47"/>
      <c r="HF791" s="47"/>
      <c r="HG791" s="47"/>
      <c r="HH791" s="47"/>
      <c r="HI791" s="47"/>
      <c r="HJ791" s="47"/>
      <c r="HK791" s="47"/>
      <c r="HL791" s="47"/>
      <c r="HM791" s="47"/>
      <c r="HN791" s="47"/>
      <c r="HO791" s="47"/>
      <c r="HP791" s="47"/>
      <c r="HQ791" s="47"/>
      <c r="HR791" s="47"/>
      <c r="HS791" s="47"/>
      <c r="HT791" s="47"/>
      <c r="HU791" s="47"/>
      <c r="HV791" s="47"/>
      <c r="HW791" s="47"/>
      <c r="HX791" s="47"/>
      <c r="HY791" s="47"/>
      <c r="HZ791" s="47"/>
      <c r="IA791" s="47"/>
      <c r="IB791" s="47"/>
      <c r="IC791" s="47"/>
      <c r="ID791" s="47"/>
      <c r="IE791" s="47"/>
      <c r="IF791" s="47"/>
      <c r="IG791" s="47"/>
      <c r="IH791" s="47"/>
      <c r="II791" s="47"/>
      <c r="IJ791" s="47"/>
      <c r="IK791" s="47"/>
      <c r="IL791" s="47"/>
      <c r="IM791" s="47"/>
      <c r="IN791" s="47"/>
      <c r="IO791" s="47"/>
      <c r="IP791" s="47"/>
      <c r="IQ791" s="47"/>
      <c r="IR791" s="47"/>
      <c r="IS791" s="47"/>
      <c r="IT791" s="47"/>
      <c r="IU791" s="47"/>
      <c r="IV791" s="47"/>
      <c r="IW791" s="47"/>
      <c r="IX791" s="47"/>
      <c r="IY791" s="47"/>
      <c r="IZ791" s="47"/>
      <c r="JA791" s="47"/>
      <c r="JB791" s="47"/>
      <c r="JC791" s="47"/>
      <c r="JD791" s="47"/>
      <c r="JE791" s="47"/>
      <c r="JF791" s="47"/>
      <c r="JG791" s="47"/>
      <c r="JH791" s="47"/>
      <c r="JI791" s="47"/>
      <c r="JJ791" s="47"/>
      <c r="JK791" s="47"/>
      <c r="JL791" s="47"/>
      <c r="JM791" s="47"/>
      <c r="JN791" s="47"/>
      <c r="JO791" s="47"/>
      <c r="JP791" s="47"/>
      <c r="JQ791" s="47"/>
      <c r="JR791" s="47"/>
      <c r="JS791" s="47"/>
      <c r="JT791" s="47"/>
      <c r="JU791" s="47"/>
      <c r="JV791" s="47"/>
      <c r="JW791" s="47"/>
      <c r="JX791" s="47"/>
      <c r="JY791" s="47"/>
      <c r="JZ791" s="47"/>
      <c r="KA791" s="47"/>
      <c r="KB791" s="47"/>
      <c r="KC791" s="47"/>
      <c r="KD791" s="47"/>
      <c r="KE791" s="47"/>
      <c r="KF791" s="47"/>
      <c r="KG791" s="47"/>
      <c r="KH791" s="47"/>
      <c r="KI791" s="47"/>
      <c r="KJ791" s="47"/>
      <c r="KK791" s="47"/>
      <c r="KL791" s="47"/>
      <c r="KM791" s="47"/>
      <c r="KN791" s="47"/>
      <c r="KO791" s="47"/>
      <c r="KP791" s="47"/>
      <c r="KQ791" s="47"/>
      <c r="KR791" s="47"/>
      <c r="KS791" s="47"/>
      <c r="KT791" s="47"/>
      <c r="KU791" s="47"/>
      <c r="KV791" s="47"/>
      <c r="KW791" s="47"/>
      <c r="KX791" s="47"/>
      <c r="KY791" s="47"/>
      <c r="KZ791" s="47"/>
      <c r="LA791" s="47"/>
      <c r="LB791" s="47"/>
      <c r="LC791" s="47"/>
      <c r="LD791" s="47"/>
      <c r="LE791" s="47"/>
      <c r="LF791" s="47"/>
      <c r="LG791" s="47"/>
      <c r="LH791" s="47"/>
      <c r="LI791" s="47"/>
      <c r="LJ791" s="47"/>
      <c r="LK791" s="47"/>
      <c r="LL791" s="47"/>
      <c r="LM791" s="47"/>
      <c r="LN791" s="47"/>
      <c r="LO791" s="47"/>
      <c r="LP791" s="47"/>
      <c r="LQ791" s="47"/>
      <c r="LR791" s="47"/>
      <c r="LS791" s="47"/>
      <c r="LT791" s="47"/>
      <c r="LU791" s="47"/>
      <c r="LV791" s="47"/>
      <c r="LW791" s="47"/>
      <c r="LX791" s="47"/>
      <c r="LY791" s="47"/>
      <c r="LZ791" s="47"/>
      <c r="MA791" s="47"/>
      <c r="MB791" s="47"/>
      <c r="MC791" s="47"/>
      <c r="MD791" s="47"/>
      <c r="ME791" s="47"/>
      <c r="MF791" s="47"/>
      <c r="MG791" s="47"/>
      <c r="MH791" s="47"/>
      <c r="MI791" s="47"/>
      <c r="MJ791" s="47"/>
      <c r="MK791" s="47"/>
      <c r="ML791" s="47"/>
      <c r="MM791" s="47"/>
      <c r="MN791" s="47"/>
      <c r="MO791" s="47"/>
      <c r="MP791" s="47"/>
      <c r="MQ791" s="47"/>
      <c r="MR791" s="47"/>
      <c r="MS791" s="47"/>
      <c r="MT791" s="47"/>
      <c r="MU791" s="47"/>
      <c r="MV791" s="47"/>
      <c r="MW791" s="47"/>
      <c r="MX791" s="47"/>
      <c r="MY791" s="47"/>
      <c r="MZ791" s="47"/>
      <c r="NA791" s="47"/>
      <c r="NB791" s="47"/>
      <c r="NC791" s="47"/>
      <c r="ND791" s="47"/>
      <c r="NE791" s="47"/>
      <c r="NF791" s="47"/>
      <c r="NG791" s="47"/>
      <c r="NH791" s="47"/>
      <c r="NI791" s="47"/>
      <c r="NJ791" s="47"/>
      <c r="NK791" s="47"/>
      <c r="NL791" s="47"/>
      <c r="NM791" s="47"/>
      <c r="NN791" s="47"/>
      <c r="NO791" s="47"/>
      <c r="NP791" s="47"/>
      <c r="NQ791" s="47"/>
      <c r="NR791" s="47"/>
      <c r="NS791" s="47"/>
      <c r="NT791" s="47"/>
      <c r="NU791" s="47"/>
      <c r="NV791" s="47"/>
      <c r="NW791" s="47"/>
      <c r="NX791" s="47"/>
      <c r="NY791" s="47"/>
      <c r="NZ791" s="47"/>
      <c r="OA791" s="47"/>
      <c r="OB791" s="47"/>
      <c r="OC791" s="47"/>
      <c r="OD791" s="47"/>
      <c r="OE791" s="47"/>
      <c r="OF791" s="47"/>
      <c r="OG791" s="47"/>
      <c r="OH791" s="47"/>
      <c r="OI791" s="47"/>
      <c r="OJ791" s="47"/>
      <c r="OK791" s="47"/>
      <c r="OL791" s="47"/>
      <c r="OM791" s="47"/>
      <c r="ON791" s="47"/>
      <c r="OO791" s="47"/>
      <c r="OP791" s="47"/>
      <c r="OQ791" s="47"/>
      <c r="OR791" s="47"/>
      <c r="OS791" s="47"/>
      <c r="OT791" s="47"/>
      <c r="OU791" s="47"/>
      <c r="OV791" s="47"/>
      <c r="OW791" s="47"/>
      <c r="OX791" s="47"/>
      <c r="OY791" s="47"/>
      <c r="OZ791" s="47"/>
      <c r="PA791" s="47"/>
      <c r="PB791" s="47"/>
      <c r="PC791" s="47"/>
      <c r="PD791" s="47"/>
      <c r="PE791" s="47"/>
      <c r="PF791" s="47"/>
      <c r="PG791" s="47"/>
      <c r="PH791" s="47"/>
      <c r="PI791" s="47"/>
      <c r="PJ791" s="47"/>
      <c r="PK791" s="47"/>
      <c r="PL791" s="47"/>
      <c r="PM791" s="47"/>
      <c r="PN791" s="47"/>
      <c r="PO791" s="47"/>
      <c r="PP791" s="47"/>
      <c r="PQ791" s="47"/>
      <c r="PR791" s="47"/>
      <c r="PS791" s="47"/>
      <c r="PT791" s="47"/>
      <c r="PU791" s="47"/>
      <c r="PV791" s="47"/>
      <c r="PW791" s="47"/>
      <c r="PX791" s="47"/>
      <c r="PY791" s="47"/>
      <c r="PZ791" s="47"/>
      <c r="QA791" s="47"/>
      <c r="QB791" s="47"/>
      <c r="QC791" s="47"/>
      <c r="QD791" s="47"/>
      <c r="QE791" s="47"/>
      <c r="QF791" s="47"/>
      <c r="QG791" s="47"/>
      <c r="QH791" s="47"/>
      <c r="QI791" s="47"/>
      <c r="QJ791" s="47"/>
      <c r="QK791" s="47"/>
      <c r="QL791" s="47"/>
      <c r="QM791" s="47"/>
      <c r="QN791" s="47"/>
      <c r="QO791" s="47"/>
      <c r="QP791" s="47"/>
      <c r="QQ791" s="47"/>
      <c r="QR791" s="47"/>
      <c r="QS791" s="47"/>
      <c r="QT791" s="47"/>
      <c r="QU791" s="47"/>
      <c r="QV791" s="47"/>
      <c r="QW791" s="47"/>
      <c r="QX791" s="47"/>
      <c r="QY791" s="47"/>
      <c r="QZ791" s="47"/>
      <c r="RA791" s="47"/>
      <c r="RB791" s="47"/>
      <c r="RC791" s="47"/>
      <c r="RD791" s="47"/>
      <c r="RE791" s="47"/>
      <c r="RF791" s="47"/>
      <c r="RG791" s="47"/>
      <c r="RH791" s="47"/>
      <c r="RI791" s="47"/>
      <c r="RJ791" s="47"/>
      <c r="RK791" s="47"/>
      <c r="RL791" s="47"/>
      <c r="RM791" s="47"/>
      <c r="RN791" s="47"/>
      <c r="RO791" s="47"/>
      <c r="RP791" s="47"/>
      <c r="RQ791" s="47"/>
      <c r="RR791" s="47"/>
      <c r="RS791" s="47"/>
      <c r="RT791" s="47"/>
      <c r="RU791" s="47"/>
      <c r="RV791" s="47"/>
      <c r="RW791" s="47"/>
      <c r="RX791" s="47"/>
      <c r="RY791" s="47"/>
      <c r="RZ791" s="47"/>
      <c r="SA791" s="47"/>
      <c r="SB791" s="47"/>
      <c r="SC791" s="47"/>
      <c r="SD791" s="47"/>
      <c r="SE791" s="47"/>
      <c r="SF791" s="47"/>
      <c r="SG791" s="47"/>
      <c r="SH791" s="47"/>
      <c r="SI791" s="47"/>
      <c r="SJ791" s="47"/>
      <c r="SK791" s="47"/>
      <c r="SL791" s="47"/>
      <c r="SM791" s="47"/>
      <c r="SN791" s="47"/>
      <c r="SO791" s="47"/>
      <c r="SP791" s="47"/>
      <c r="SQ791" s="47"/>
      <c r="SR791" s="47"/>
      <c r="SS791" s="47"/>
      <c r="ST791" s="47"/>
      <c r="SU791" s="47"/>
      <c r="SV791" s="47"/>
      <c r="SW791" s="47"/>
      <c r="SX791" s="47"/>
      <c r="SY791" s="47"/>
      <c r="SZ791" s="47"/>
      <c r="TA791" s="47"/>
      <c r="TB791" s="47"/>
      <c r="TC791" s="47"/>
      <c r="TD791" s="47"/>
      <c r="TE791" s="47"/>
      <c r="TF791" s="47"/>
      <c r="TG791" s="47"/>
      <c r="TH791" s="47"/>
      <c r="TI791" s="47"/>
      <c r="TJ791" s="47"/>
      <c r="TK791" s="47"/>
      <c r="TL791" s="47"/>
      <c r="TM791" s="47"/>
      <c r="TN791" s="47"/>
      <c r="TO791" s="47"/>
      <c r="TP791" s="47"/>
      <c r="TQ791" s="47"/>
      <c r="TR791" s="47"/>
      <c r="TS791" s="47"/>
      <c r="TT791" s="47"/>
      <c r="TU791" s="47"/>
      <c r="TV791" s="47"/>
      <c r="TW791" s="47"/>
      <c r="TX791" s="47"/>
      <c r="TY791" s="47"/>
      <c r="TZ791" s="47"/>
      <c r="UA791" s="47"/>
      <c r="UB791" s="47"/>
      <c r="UC791" s="47"/>
      <c r="UD791" s="47"/>
      <c r="UE791" s="47"/>
      <c r="UF791" s="47"/>
      <c r="UG791" s="47"/>
      <c r="UH791" s="47"/>
      <c r="UI791" s="47"/>
      <c r="UJ791" s="47"/>
      <c r="UK791" s="47"/>
      <c r="UL791" s="47"/>
      <c r="UM791" s="47"/>
      <c r="UN791" s="47"/>
      <c r="UO791" s="47"/>
      <c r="UP791" s="47"/>
      <c r="UQ791" s="47"/>
      <c r="UR791" s="47"/>
      <c r="US791" s="47"/>
      <c r="UT791" s="47"/>
      <c r="UU791" s="47"/>
      <c r="UV791" s="47"/>
      <c r="UW791" s="47"/>
      <c r="UX791" s="47"/>
      <c r="UY791" s="47"/>
      <c r="UZ791" s="47"/>
      <c r="VA791" s="47"/>
      <c r="VB791" s="47"/>
      <c r="VC791" s="47"/>
      <c r="VD791" s="47"/>
      <c r="VE791" s="47"/>
      <c r="VF791" s="47"/>
      <c r="VG791" s="47"/>
      <c r="VH791" s="47"/>
      <c r="VI791" s="47"/>
      <c r="VJ791" s="47"/>
      <c r="VK791" s="47"/>
      <c r="VL791" s="47"/>
      <c r="VM791" s="47"/>
      <c r="VN791" s="47"/>
      <c r="VO791" s="47"/>
      <c r="VP791" s="47"/>
      <c r="VQ791" s="47"/>
      <c r="VR791" s="47"/>
      <c r="VS791" s="47"/>
      <c r="VT791" s="47"/>
      <c r="VU791" s="47"/>
      <c r="VV791" s="47"/>
      <c r="VW791" s="47"/>
      <c r="VX791" s="47"/>
      <c r="VY791" s="47"/>
      <c r="VZ791" s="47"/>
      <c r="WA791" s="47"/>
      <c r="WB791" s="47"/>
      <c r="WC791" s="47"/>
      <c r="WD791" s="47"/>
      <c r="WE791" s="47"/>
      <c r="WF791" s="47"/>
      <c r="WG791" s="47"/>
      <c r="WH791" s="47"/>
      <c r="WI791" s="47"/>
      <c r="WJ791" s="47"/>
      <c r="WK791" s="47"/>
      <c r="WL791" s="47"/>
      <c r="WM791" s="47"/>
      <c r="WN791" s="47"/>
      <c r="WO791" s="47"/>
      <c r="WP791" s="47"/>
      <c r="WQ791" s="47"/>
      <c r="WR791" s="47"/>
      <c r="WS791" s="47"/>
      <c r="WT791" s="47"/>
      <c r="WU791" s="47"/>
      <c r="WV791" s="47"/>
      <c r="WW791" s="47"/>
      <c r="WX791" s="47"/>
      <c r="WY791" s="47"/>
      <c r="WZ791" s="47"/>
      <c r="XA791" s="47"/>
      <c r="XB791" s="47"/>
      <c r="XC791" s="47"/>
      <c r="XD791" s="47"/>
      <c r="XE791" s="47"/>
      <c r="XF791" s="47"/>
      <c r="XG791" s="47"/>
      <c r="XH791" s="47"/>
      <c r="XI791" s="47"/>
      <c r="XJ791" s="47"/>
      <c r="XK791" s="47"/>
      <c r="XL791" s="47"/>
      <c r="XM791" s="47"/>
      <c r="XN791" s="47"/>
      <c r="XO791" s="47"/>
      <c r="XP791" s="47"/>
      <c r="XQ791" s="47"/>
      <c r="XR791" s="47"/>
      <c r="XS791" s="47"/>
      <c r="XT791" s="47"/>
      <c r="XU791" s="47"/>
      <c r="XV791" s="47"/>
      <c r="XW791" s="47"/>
      <c r="XX791" s="47"/>
      <c r="XY791" s="47"/>
      <c r="XZ791" s="47"/>
      <c r="YA791" s="47"/>
      <c r="YB791" s="47"/>
      <c r="YC791" s="47"/>
      <c r="YD791" s="47"/>
      <c r="YE791" s="47"/>
      <c r="YF791" s="47"/>
      <c r="YG791" s="47"/>
      <c r="YH791" s="47"/>
      <c r="YI791" s="47"/>
      <c r="YJ791" s="47"/>
      <c r="YK791" s="47"/>
      <c r="YL791" s="47"/>
      <c r="YM791" s="47"/>
      <c r="YN791" s="47"/>
      <c r="YO791" s="47"/>
      <c r="YP791" s="47"/>
      <c r="YQ791" s="47"/>
      <c r="YR791" s="47"/>
      <c r="YS791" s="47"/>
      <c r="YT791" s="47"/>
      <c r="YU791" s="47"/>
      <c r="YV791" s="47"/>
      <c r="YW791" s="47"/>
      <c r="YX791" s="47"/>
      <c r="YY791" s="47"/>
      <c r="YZ791" s="47"/>
      <c r="ZA791" s="47"/>
      <c r="ZB791" s="47"/>
      <c r="ZC791" s="47"/>
      <c r="ZD791" s="47"/>
      <c r="ZE791" s="47"/>
      <c r="ZF791" s="47"/>
      <c r="ZG791" s="47"/>
      <c r="ZH791" s="47"/>
      <c r="ZI791" s="47"/>
      <c r="ZJ791" s="47"/>
      <c r="ZK791" s="47"/>
      <c r="ZL791" s="47"/>
      <c r="ZM791" s="47"/>
      <c r="ZN791" s="47"/>
      <c r="ZO791" s="47"/>
      <c r="ZP791" s="47"/>
      <c r="ZQ791" s="47"/>
      <c r="ZR791" s="47"/>
      <c r="ZS791" s="47"/>
      <c r="ZT791" s="47"/>
      <c r="ZU791" s="47"/>
      <c r="ZV791" s="47"/>
      <c r="ZW791" s="47"/>
      <c r="ZX791" s="47"/>
      <c r="ZY791" s="47"/>
      <c r="ZZ791" s="47"/>
      <c r="AAA791" s="47"/>
      <c r="AAB791" s="47"/>
      <c r="AAC791" s="47"/>
      <c r="AAD791" s="47"/>
      <c r="AAE791" s="47"/>
      <c r="AAF791" s="47"/>
      <c r="AAG791" s="47"/>
      <c r="AAH791" s="47"/>
      <c r="AAI791" s="47"/>
      <c r="AAJ791" s="47"/>
      <c r="AAK791" s="47"/>
      <c r="AAL791" s="47"/>
      <c r="AAM791" s="47"/>
      <c r="AAN791" s="47"/>
      <c r="AAO791" s="47"/>
      <c r="AAP791" s="47"/>
      <c r="AAQ791" s="47"/>
      <c r="AAR791" s="47"/>
      <c r="AAS791" s="47"/>
      <c r="AAT791" s="47"/>
      <c r="AAU791" s="47"/>
      <c r="AAV791" s="47"/>
      <c r="AAW791" s="47"/>
      <c r="AAX791" s="47"/>
      <c r="AAY791" s="47"/>
      <c r="AAZ791" s="47"/>
      <c r="ABA791" s="47"/>
      <c r="ABB791" s="47"/>
      <c r="ABC791" s="47"/>
      <c r="ABD791" s="47"/>
      <c r="ABE791" s="47"/>
      <c r="ABF791" s="47"/>
      <c r="ABG791" s="47"/>
      <c r="ABH791" s="47"/>
      <c r="ABI791" s="47"/>
      <c r="ABJ791" s="47"/>
      <c r="ABK791" s="47"/>
      <c r="ABL791" s="47"/>
      <c r="ABM791" s="47"/>
      <c r="ABN791" s="47"/>
      <c r="ABO791" s="47"/>
      <c r="ABP791" s="47"/>
      <c r="ABQ791" s="47"/>
      <c r="ABR791" s="47"/>
      <c r="ABS791" s="47"/>
      <c r="ABT791" s="47"/>
      <c r="ABU791" s="47"/>
      <c r="ABV791" s="47"/>
      <c r="ABW791" s="47"/>
      <c r="ABX791" s="47"/>
      <c r="ABY791" s="47"/>
      <c r="ABZ791" s="47"/>
      <c r="ACA791" s="47"/>
      <c r="ACB791" s="47"/>
      <c r="ACC791" s="47"/>
      <c r="ACD791" s="47"/>
      <c r="ACE791" s="47"/>
      <c r="ACF791" s="47"/>
      <c r="ACG791" s="47"/>
      <c r="ACH791" s="47"/>
      <c r="ACI791" s="47"/>
      <c r="ACJ791" s="47"/>
      <c r="ACK791" s="47"/>
      <c r="ACL791" s="47"/>
      <c r="ACM791" s="47"/>
      <c r="ACN791" s="47"/>
      <c r="ACO791" s="47"/>
      <c r="ACP791" s="47"/>
      <c r="ACQ791" s="47"/>
      <c r="ACR791" s="47"/>
      <c r="ACS791" s="47"/>
      <c r="ACT791" s="47"/>
      <c r="ACU791" s="47"/>
      <c r="ACV791" s="47"/>
      <c r="ACW791" s="47"/>
      <c r="ACX791" s="47"/>
      <c r="ACY791" s="47"/>
      <c r="ACZ791" s="47"/>
      <c r="ADA791" s="47"/>
      <c r="ADB791" s="47"/>
      <c r="ADC791" s="47"/>
      <c r="ADD791" s="47"/>
      <c r="ADE791" s="47"/>
      <c r="ADF791" s="47"/>
      <c r="ADG791" s="47"/>
      <c r="ADH791" s="47"/>
      <c r="ADI791" s="47"/>
      <c r="ADJ791" s="47"/>
      <c r="ADK791" s="47"/>
      <c r="ADL791" s="47"/>
      <c r="ADM791" s="47"/>
      <c r="ADN791" s="47"/>
      <c r="ADO791" s="47"/>
      <c r="ADP791" s="47"/>
    </row>
    <row r="792" spans="3:796" x14ac:dyDescent="0.4">
      <c r="C792" s="66"/>
      <c r="D792" s="43">
        <f>(1/$D$5)*学習!AB70</f>
        <v>1</v>
      </c>
      <c r="I792" s="67">
        <v>781</v>
      </c>
      <c r="J792" s="45">
        <v>-0.17018172625827216</v>
      </c>
      <c r="K792" s="45">
        <v>-5.0225329076928282E-2</v>
      </c>
      <c r="L792" s="45">
        <v>-9.4664845636263706E-2</v>
      </c>
      <c r="M792" s="45">
        <v>-6.1487374053083473E-2</v>
      </c>
      <c r="N792" s="45">
        <v>9.9217046830465561E-2</v>
      </c>
      <c r="O792" s="45">
        <v>6.8087132424418481E-2</v>
      </c>
      <c r="P792" s="45">
        <v>0.10567868958369699</v>
      </c>
      <c r="Q792" s="45">
        <v>-0.11963666671443916</v>
      </c>
      <c r="R792" s="45">
        <v>-1.0811684758709368E-2</v>
      </c>
      <c r="S792" s="45">
        <v>8.4329286766990932E-2</v>
      </c>
      <c r="T792" s="45">
        <v>0.20077395151463681</v>
      </c>
      <c r="U792" s="45">
        <v>7.0671565934110669E-2</v>
      </c>
      <c r="V792" s="45">
        <v>-1.797443356327837E-2</v>
      </c>
      <c r="W792" s="45">
        <v>-0.12071420280693863</v>
      </c>
      <c r="X792" s="45">
        <v>0.16527554000866998</v>
      </c>
      <c r="Y792" s="45">
        <v>-8.5479690603886452E-2</v>
      </c>
      <c r="Z792" s="45">
        <v>0.11749931347905571</v>
      </c>
      <c r="AA792" s="45">
        <v>5.9887344287195964E-2</v>
      </c>
      <c r="AB792" s="45">
        <v>-3.9744227083250525E-2</v>
      </c>
      <c r="AC792" s="45">
        <v>1.0490339947603457E-2</v>
      </c>
      <c r="AD792" s="45">
        <v>0.15280261701382666</v>
      </c>
      <c r="AE792" s="45">
        <v>7.9199454231003474E-4</v>
      </c>
      <c r="AF792" s="45">
        <v>-0.21973638725567951</v>
      </c>
      <c r="AG792" s="45">
        <v>-2.7335345957446168E-2</v>
      </c>
      <c r="AH792" s="45">
        <v>-9.1553511191931683E-2</v>
      </c>
      <c r="AI792" s="45">
        <v>-6.0493296487793266E-2</v>
      </c>
      <c r="AJ792" s="45">
        <v>-5.4223825527257088E-4</v>
      </c>
      <c r="AK792" s="45">
        <v>-7.2393911726949783E-2</v>
      </c>
      <c r="AL792" s="45">
        <v>5.6022283164612767E-2</v>
      </c>
      <c r="AM792" s="45">
        <v>-4.3958764076110495E-4</v>
      </c>
      <c r="AN792" s="45">
        <v>-0.17372492072777149</v>
      </c>
      <c r="AO792" s="45">
        <v>3.8195782459260599E-2</v>
      </c>
      <c r="AP792" s="45">
        <v>-0.17756410202301126</v>
      </c>
      <c r="AQ792" s="45">
        <v>9.1397044414601752E-2</v>
      </c>
      <c r="AR792" s="45">
        <v>0.17246981095541236</v>
      </c>
      <c r="AS792" s="45">
        <v>0.16151072747423967</v>
      </c>
      <c r="AT792" s="45">
        <v>2.8877516644641492E-2</v>
      </c>
      <c r="AU792" s="45">
        <v>4.4923030965880835E-3</v>
      </c>
      <c r="AV792" s="45">
        <v>-4.4095423422946568E-2</v>
      </c>
      <c r="AW792" s="45">
        <v>4.2388818842887907E-2</v>
      </c>
      <c r="AX792" s="45">
        <v>-1.4674831758428411E-2</v>
      </c>
      <c r="AY792" s="45">
        <v>-5.3747403450830115E-2</v>
      </c>
      <c r="AZ792" s="45">
        <v>0.11108540628805323</v>
      </c>
      <c r="BA792" s="45">
        <v>6.6418098434820896E-2</v>
      </c>
      <c r="BB792" s="45">
        <v>-0.13640313603618892</v>
      </c>
      <c r="BC792" s="45">
        <v>5.5683524156366064E-2</v>
      </c>
      <c r="BD792" s="45">
        <v>3.5462202543115842E-2</v>
      </c>
      <c r="BE792" s="45">
        <v>7.1120388417456493E-2</v>
      </c>
      <c r="BF792" s="45">
        <v>-1.4030400742638815E-2</v>
      </c>
      <c r="BG792" s="45">
        <v>-3.2142195994783025E-2</v>
      </c>
      <c r="BH792" s="45">
        <v>8.3385671887138135E-2</v>
      </c>
      <c r="BI792" s="45">
        <v>-1.263228752062197E-2</v>
      </c>
      <c r="BJ792" s="45">
        <v>0.16262986680431638</v>
      </c>
      <c r="BK792" s="45">
        <v>0.1151700783828165</v>
      </c>
      <c r="BL792" s="45">
        <v>2.7673036743896481E-2</v>
      </c>
      <c r="BM792" s="45">
        <v>0.14631671620984155</v>
      </c>
      <c r="BN792" s="45">
        <v>3.013488954437964E-2</v>
      </c>
      <c r="BO792" s="45">
        <v>-2.5191128672373976E-2</v>
      </c>
      <c r="BP792" s="45">
        <v>6.6009749388916517E-2</v>
      </c>
      <c r="BQ792" s="45">
        <v>7.6943355612077713E-2</v>
      </c>
      <c r="BR792" s="45">
        <v>7.2966080796939392E-2</v>
      </c>
      <c r="BS792" s="45">
        <v>6.3896556457153433E-2</v>
      </c>
      <c r="BT792" s="45">
        <v>-0.1572459746681534</v>
      </c>
      <c r="BU792" s="45">
        <v>0.13938502232504846</v>
      </c>
      <c r="BV792" s="45">
        <v>0.10094086654218101</v>
      </c>
      <c r="BW792" s="45">
        <v>1.057018547158709E-2</v>
      </c>
      <c r="BX792" s="45">
        <v>4.5571728097280911E-2</v>
      </c>
      <c r="BY792" s="45">
        <v>0.18555742653233789</v>
      </c>
      <c r="BZ792" s="45">
        <v>0.15464187908525009</v>
      </c>
      <c r="CA792" s="45">
        <v>-0.22731939866006481</v>
      </c>
      <c r="CB792" s="45">
        <v>-0.15657020111191255</v>
      </c>
      <c r="CC792" s="45">
        <v>-7.0353738713188299E-2</v>
      </c>
      <c r="CD792" s="45">
        <v>0.14790932001775484</v>
      </c>
      <c r="CE792" s="45">
        <v>-5.9060411050809752E-2</v>
      </c>
      <c r="CF792" s="45">
        <v>1.0061654330619391E-2</v>
      </c>
      <c r="CG792" s="45">
        <v>2.4888408650472732E-2</v>
      </c>
      <c r="CH792" s="45">
        <v>3.7186871666203131E-2</v>
      </c>
      <c r="CI792" s="45">
        <v>-5.4790644667378936E-2</v>
      </c>
      <c r="CJ792" s="45">
        <v>-2.285743996426165E-2</v>
      </c>
      <c r="CK792" s="45">
        <v>8.9687232595184435E-2</v>
      </c>
      <c r="CL792" s="45">
        <v>-0.11109585028872686</v>
      </c>
      <c r="CM792" s="45">
        <v>-2.0348372120742354E-2</v>
      </c>
      <c r="CN792" s="45">
        <v>-2.8885419395717902E-2</v>
      </c>
      <c r="CO792" s="45">
        <v>4.7155353738733523E-3</v>
      </c>
      <c r="CP792" s="45">
        <v>4.7200562373159803E-2</v>
      </c>
      <c r="CQ792" s="45">
        <v>0.13793508005635505</v>
      </c>
      <c r="CR792" s="45">
        <v>0.13335923951034462</v>
      </c>
      <c r="CS792" s="45">
        <v>1.6059860765227894E-2</v>
      </c>
      <c r="CT792" s="45">
        <v>-3.6135608508507437E-2</v>
      </c>
      <c r="CU792" s="45">
        <v>-5.3439540863799644E-2</v>
      </c>
      <c r="CV792" s="45">
        <v>7.7316061684278237E-2</v>
      </c>
      <c r="CW792" s="45">
        <v>5.0416882680820944E-2</v>
      </c>
      <c r="CX792" s="45">
        <v>-0.12158789455769656</v>
      </c>
      <c r="CY792" s="45">
        <v>2.007250586715606E-2</v>
      </c>
      <c r="CZ792" s="45">
        <v>-2.187666073601115E-2</v>
      </c>
      <c r="DA792" s="45">
        <v>-0.10592161879948386</v>
      </c>
      <c r="DB792" s="45">
        <v>-6.6639924499449638E-2</v>
      </c>
      <c r="DC792" s="45">
        <v>6.872461239615453E-2</v>
      </c>
      <c r="DD792" s="45">
        <v>3.4582608662864112E-2</v>
      </c>
      <c r="DE792" s="45">
        <v>-0.10832142291182999</v>
      </c>
      <c r="DF792" s="47"/>
      <c r="DG792" s="47"/>
      <c r="DH792" s="47"/>
      <c r="DI792" s="47"/>
      <c r="DJ792" s="47"/>
      <c r="DK792" s="47"/>
      <c r="DL792" s="47"/>
      <c r="DM792" s="47"/>
      <c r="DN792" s="47"/>
      <c r="DO792" s="47"/>
      <c r="DP792" s="47"/>
      <c r="DQ792" s="47"/>
      <c r="DR792" s="47"/>
      <c r="DS792" s="47"/>
      <c r="DT792" s="47"/>
      <c r="DU792" s="47"/>
      <c r="DV792" s="47"/>
      <c r="DW792" s="47"/>
      <c r="DX792" s="47"/>
      <c r="DY792" s="47"/>
      <c r="DZ792" s="47"/>
      <c r="EA792" s="47"/>
      <c r="EB792" s="47"/>
      <c r="EC792" s="47"/>
      <c r="ED792" s="47"/>
      <c r="EE792" s="47"/>
      <c r="EF792" s="47"/>
      <c r="EG792" s="47"/>
      <c r="EH792" s="47"/>
      <c r="EI792" s="47"/>
      <c r="EJ792" s="47"/>
      <c r="EK792" s="47"/>
      <c r="EL792" s="47"/>
      <c r="EM792" s="47"/>
      <c r="EN792" s="47"/>
      <c r="EO792" s="47"/>
      <c r="EP792" s="47"/>
      <c r="EQ792" s="47"/>
      <c r="ER792" s="47"/>
      <c r="ES792" s="47"/>
      <c r="ET792" s="47"/>
      <c r="EU792" s="47"/>
      <c r="EV792" s="47"/>
      <c r="EW792" s="47"/>
      <c r="EX792" s="47"/>
      <c r="EY792" s="47"/>
      <c r="EZ792" s="47"/>
      <c r="FA792" s="47"/>
      <c r="FB792" s="47"/>
      <c r="FC792" s="47"/>
      <c r="FD792" s="47"/>
      <c r="FE792" s="47"/>
      <c r="FF792" s="47"/>
      <c r="FG792" s="47"/>
      <c r="FH792" s="47"/>
      <c r="FI792" s="47"/>
      <c r="FJ792" s="47"/>
      <c r="FK792" s="47"/>
      <c r="FL792" s="47"/>
      <c r="FM792" s="47"/>
      <c r="FN792" s="47"/>
      <c r="FO792" s="47"/>
      <c r="FP792" s="47"/>
      <c r="FQ792" s="47"/>
      <c r="FR792" s="47"/>
      <c r="FS792" s="47"/>
      <c r="FT792" s="47"/>
      <c r="FU792" s="47"/>
      <c r="FV792" s="47"/>
      <c r="FW792" s="47"/>
      <c r="FX792" s="47"/>
      <c r="FY792" s="47"/>
      <c r="FZ792" s="47"/>
      <c r="GA792" s="47"/>
      <c r="GB792" s="47"/>
      <c r="GC792" s="47"/>
      <c r="GD792" s="47"/>
      <c r="GE792" s="47"/>
      <c r="GF792" s="47"/>
      <c r="GG792" s="47"/>
      <c r="GH792" s="47"/>
      <c r="GI792" s="47"/>
      <c r="GJ792" s="47"/>
      <c r="GK792" s="47"/>
      <c r="GL792" s="47"/>
      <c r="GM792" s="47"/>
      <c r="GN792" s="47"/>
      <c r="GO792" s="47"/>
      <c r="GP792" s="47"/>
      <c r="GQ792" s="47"/>
      <c r="GR792" s="47"/>
      <c r="GS792" s="47"/>
      <c r="GT792" s="47"/>
      <c r="GU792" s="47"/>
      <c r="GV792" s="47"/>
      <c r="GW792" s="47"/>
      <c r="GX792" s="47"/>
      <c r="GY792" s="47"/>
      <c r="GZ792" s="47"/>
      <c r="HA792" s="47"/>
      <c r="HB792" s="47"/>
      <c r="HC792" s="47"/>
      <c r="HD792" s="47"/>
      <c r="HE792" s="47"/>
      <c r="HF792" s="47"/>
      <c r="HG792" s="47"/>
      <c r="HH792" s="47"/>
      <c r="HI792" s="47"/>
      <c r="HJ792" s="47"/>
      <c r="HK792" s="47"/>
      <c r="HL792" s="47"/>
      <c r="HM792" s="47"/>
      <c r="HN792" s="47"/>
      <c r="HO792" s="47"/>
      <c r="HP792" s="47"/>
      <c r="HQ792" s="47"/>
      <c r="HR792" s="47"/>
      <c r="HS792" s="47"/>
      <c r="HT792" s="47"/>
      <c r="HU792" s="47"/>
      <c r="HV792" s="47"/>
      <c r="HW792" s="47"/>
      <c r="HX792" s="47"/>
      <c r="HY792" s="47"/>
      <c r="HZ792" s="47"/>
      <c r="IA792" s="47"/>
      <c r="IB792" s="47"/>
      <c r="IC792" s="47"/>
      <c r="ID792" s="47"/>
      <c r="IE792" s="47"/>
      <c r="IF792" s="47"/>
      <c r="IG792" s="47"/>
      <c r="IH792" s="47"/>
      <c r="II792" s="47"/>
      <c r="IJ792" s="47"/>
      <c r="IK792" s="47"/>
      <c r="IL792" s="47"/>
      <c r="IM792" s="47"/>
      <c r="IN792" s="47"/>
      <c r="IO792" s="47"/>
      <c r="IP792" s="47"/>
      <c r="IQ792" s="47"/>
      <c r="IR792" s="47"/>
      <c r="IS792" s="47"/>
      <c r="IT792" s="47"/>
      <c r="IU792" s="47"/>
      <c r="IV792" s="47"/>
      <c r="IW792" s="47"/>
      <c r="IX792" s="47"/>
      <c r="IY792" s="47"/>
      <c r="IZ792" s="47"/>
      <c r="JA792" s="47"/>
      <c r="JB792" s="47"/>
      <c r="JC792" s="47"/>
      <c r="JD792" s="47"/>
      <c r="JE792" s="47"/>
      <c r="JF792" s="47"/>
      <c r="JG792" s="47"/>
      <c r="JH792" s="47"/>
      <c r="JI792" s="47"/>
      <c r="JJ792" s="47"/>
      <c r="JK792" s="47"/>
      <c r="JL792" s="47"/>
      <c r="JM792" s="47"/>
      <c r="JN792" s="47"/>
      <c r="JO792" s="47"/>
      <c r="JP792" s="47"/>
      <c r="JQ792" s="47"/>
      <c r="JR792" s="47"/>
      <c r="JS792" s="47"/>
      <c r="JT792" s="47"/>
      <c r="JU792" s="47"/>
      <c r="JV792" s="47"/>
      <c r="JW792" s="47"/>
      <c r="JX792" s="47"/>
      <c r="JY792" s="47"/>
      <c r="JZ792" s="47"/>
      <c r="KA792" s="47"/>
      <c r="KB792" s="47"/>
      <c r="KC792" s="47"/>
      <c r="KD792" s="47"/>
      <c r="KE792" s="47"/>
      <c r="KF792" s="47"/>
      <c r="KG792" s="47"/>
      <c r="KH792" s="47"/>
      <c r="KI792" s="47"/>
      <c r="KJ792" s="47"/>
      <c r="KK792" s="47"/>
      <c r="KL792" s="47"/>
      <c r="KM792" s="47"/>
      <c r="KN792" s="47"/>
      <c r="KO792" s="47"/>
      <c r="KP792" s="47"/>
      <c r="KQ792" s="47"/>
      <c r="KR792" s="47"/>
      <c r="KS792" s="47"/>
      <c r="KT792" s="47"/>
      <c r="KU792" s="47"/>
      <c r="KV792" s="47"/>
      <c r="KW792" s="47"/>
      <c r="KX792" s="47"/>
      <c r="KY792" s="47"/>
      <c r="KZ792" s="47"/>
      <c r="LA792" s="47"/>
      <c r="LB792" s="47"/>
      <c r="LC792" s="47"/>
      <c r="LD792" s="47"/>
      <c r="LE792" s="47"/>
      <c r="LF792" s="47"/>
      <c r="LG792" s="47"/>
      <c r="LH792" s="47"/>
      <c r="LI792" s="47"/>
      <c r="LJ792" s="47"/>
      <c r="LK792" s="47"/>
      <c r="LL792" s="47"/>
      <c r="LM792" s="47"/>
      <c r="LN792" s="47"/>
      <c r="LO792" s="47"/>
      <c r="LP792" s="47"/>
      <c r="LQ792" s="47"/>
      <c r="LR792" s="47"/>
      <c r="LS792" s="47"/>
      <c r="LT792" s="47"/>
      <c r="LU792" s="47"/>
      <c r="LV792" s="47"/>
      <c r="LW792" s="47"/>
      <c r="LX792" s="47"/>
      <c r="LY792" s="47"/>
      <c r="LZ792" s="47"/>
      <c r="MA792" s="47"/>
      <c r="MB792" s="47"/>
      <c r="MC792" s="47"/>
      <c r="MD792" s="47"/>
      <c r="ME792" s="47"/>
      <c r="MF792" s="47"/>
      <c r="MG792" s="47"/>
      <c r="MH792" s="47"/>
      <c r="MI792" s="47"/>
      <c r="MJ792" s="47"/>
      <c r="MK792" s="47"/>
      <c r="ML792" s="47"/>
      <c r="MM792" s="47"/>
      <c r="MN792" s="47"/>
      <c r="MO792" s="47"/>
      <c r="MP792" s="47"/>
      <c r="MQ792" s="47"/>
      <c r="MR792" s="47"/>
      <c r="MS792" s="47"/>
      <c r="MT792" s="47"/>
      <c r="MU792" s="47"/>
      <c r="MV792" s="47"/>
      <c r="MW792" s="47"/>
      <c r="MX792" s="47"/>
      <c r="MY792" s="47"/>
      <c r="MZ792" s="47"/>
      <c r="NA792" s="47"/>
      <c r="NB792" s="47"/>
      <c r="NC792" s="47"/>
      <c r="ND792" s="47"/>
      <c r="NE792" s="47"/>
      <c r="NF792" s="47"/>
      <c r="NG792" s="47"/>
      <c r="NH792" s="47"/>
      <c r="NI792" s="47"/>
      <c r="NJ792" s="47"/>
      <c r="NK792" s="47"/>
      <c r="NL792" s="47"/>
      <c r="NM792" s="47"/>
      <c r="NN792" s="47"/>
      <c r="NO792" s="47"/>
      <c r="NP792" s="47"/>
      <c r="NQ792" s="47"/>
      <c r="NR792" s="47"/>
      <c r="NS792" s="47"/>
      <c r="NT792" s="47"/>
      <c r="NU792" s="47"/>
      <c r="NV792" s="47"/>
      <c r="NW792" s="47"/>
      <c r="NX792" s="47"/>
      <c r="NY792" s="47"/>
      <c r="NZ792" s="47"/>
      <c r="OA792" s="47"/>
      <c r="OB792" s="47"/>
      <c r="OC792" s="47"/>
      <c r="OD792" s="47"/>
      <c r="OE792" s="47"/>
      <c r="OF792" s="47"/>
      <c r="OG792" s="47"/>
      <c r="OH792" s="47"/>
      <c r="OI792" s="47"/>
      <c r="OJ792" s="47"/>
      <c r="OK792" s="47"/>
      <c r="OL792" s="47"/>
      <c r="OM792" s="47"/>
      <c r="ON792" s="47"/>
      <c r="OO792" s="47"/>
      <c r="OP792" s="47"/>
      <c r="OQ792" s="47"/>
      <c r="OR792" s="47"/>
      <c r="OS792" s="47"/>
      <c r="OT792" s="47"/>
      <c r="OU792" s="47"/>
      <c r="OV792" s="47"/>
      <c r="OW792" s="47"/>
      <c r="OX792" s="47"/>
      <c r="OY792" s="47"/>
      <c r="OZ792" s="47"/>
      <c r="PA792" s="47"/>
      <c r="PB792" s="47"/>
      <c r="PC792" s="47"/>
      <c r="PD792" s="47"/>
      <c r="PE792" s="47"/>
      <c r="PF792" s="47"/>
      <c r="PG792" s="47"/>
      <c r="PH792" s="47"/>
      <c r="PI792" s="47"/>
      <c r="PJ792" s="47"/>
      <c r="PK792" s="47"/>
      <c r="PL792" s="47"/>
      <c r="PM792" s="47"/>
      <c r="PN792" s="47"/>
      <c r="PO792" s="47"/>
      <c r="PP792" s="47"/>
      <c r="PQ792" s="47"/>
      <c r="PR792" s="47"/>
      <c r="PS792" s="47"/>
      <c r="PT792" s="47"/>
      <c r="PU792" s="47"/>
      <c r="PV792" s="47"/>
      <c r="PW792" s="47"/>
      <c r="PX792" s="47"/>
      <c r="PY792" s="47"/>
      <c r="PZ792" s="47"/>
      <c r="QA792" s="47"/>
      <c r="QB792" s="47"/>
      <c r="QC792" s="47"/>
      <c r="QD792" s="47"/>
      <c r="QE792" s="47"/>
      <c r="QF792" s="47"/>
      <c r="QG792" s="47"/>
      <c r="QH792" s="47"/>
      <c r="QI792" s="47"/>
      <c r="QJ792" s="47"/>
      <c r="QK792" s="47"/>
      <c r="QL792" s="47"/>
      <c r="QM792" s="47"/>
      <c r="QN792" s="47"/>
      <c r="QO792" s="47"/>
      <c r="QP792" s="47"/>
      <c r="QQ792" s="47"/>
      <c r="QR792" s="47"/>
      <c r="QS792" s="47"/>
      <c r="QT792" s="47"/>
      <c r="QU792" s="47"/>
      <c r="QV792" s="47"/>
      <c r="QW792" s="47"/>
      <c r="QX792" s="47"/>
      <c r="QY792" s="47"/>
      <c r="QZ792" s="47"/>
      <c r="RA792" s="47"/>
      <c r="RB792" s="47"/>
      <c r="RC792" s="47"/>
      <c r="RD792" s="47"/>
      <c r="RE792" s="47"/>
      <c r="RF792" s="47"/>
      <c r="RG792" s="47"/>
      <c r="RH792" s="47"/>
      <c r="RI792" s="47"/>
      <c r="RJ792" s="47"/>
      <c r="RK792" s="47"/>
      <c r="RL792" s="47"/>
      <c r="RM792" s="47"/>
      <c r="RN792" s="47"/>
      <c r="RO792" s="47"/>
      <c r="RP792" s="47"/>
      <c r="RQ792" s="47"/>
      <c r="RR792" s="47"/>
      <c r="RS792" s="47"/>
      <c r="RT792" s="47"/>
      <c r="RU792" s="47"/>
      <c r="RV792" s="47"/>
      <c r="RW792" s="47"/>
      <c r="RX792" s="47"/>
      <c r="RY792" s="47"/>
      <c r="RZ792" s="47"/>
      <c r="SA792" s="47"/>
      <c r="SB792" s="47"/>
      <c r="SC792" s="47"/>
      <c r="SD792" s="47"/>
      <c r="SE792" s="47"/>
      <c r="SF792" s="47"/>
      <c r="SG792" s="47"/>
      <c r="SH792" s="47"/>
      <c r="SI792" s="47"/>
      <c r="SJ792" s="47"/>
      <c r="SK792" s="47"/>
      <c r="SL792" s="47"/>
      <c r="SM792" s="47"/>
      <c r="SN792" s="47"/>
      <c r="SO792" s="47"/>
      <c r="SP792" s="47"/>
      <c r="SQ792" s="47"/>
      <c r="SR792" s="47"/>
      <c r="SS792" s="47"/>
      <c r="ST792" s="47"/>
      <c r="SU792" s="47"/>
      <c r="SV792" s="47"/>
      <c r="SW792" s="47"/>
      <c r="SX792" s="47"/>
      <c r="SY792" s="47"/>
      <c r="SZ792" s="47"/>
      <c r="TA792" s="47"/>
      <c r="TB792" s="47"/>
      <c r="TC792" s="47"/>
      <c r="TD792" s="47"/>
      <c r="TE792" s="47"/>
      <c r="TF792" s="47"/>
      <c r="TG792" s="47"/>
      <c r="TH792" s="47"/>
      <c r="TI792" s="47"/>
      <c r="TJ792" s="47"/>
      <c r="TK792" s="47"/>
      <c r="TL792" s="47"/>
      <c r="TM792" s="47"/>
      <c r="TN792" s="47"/>
      <c r="TO792" s="47"/>
      <c r="TP792" s="47"/>
      <c r="TQ792" s="47"/>
      <c r="TR792" s="47"/>
      <c r="TS792" s="47"/>
      <c r="TT792" s="47"/>
      <c r="TU792" s="47"/>
      <c r="TV792" s="47"/>
      <c r="TW792" s="47"/>
      <c r="TX792" s="47"/>
      <c r="TY792" s="47"/>
      <c r="TZ792" s="47"/>
      <c r="UA792" s="47"/>
      <c r="UB792" s="47"/>
      <c r="UC792" s="47"/>
      <c r="UD792" s="47"/>
      <c r="UE792" s="47"/>
      <c r="UF792" s="47"/>
      <c r="UG792" s="47"/>
      <c r="UH792" s="47"/>
      <c r="UI792" s="47"/>
      <c r="UJ792" s="47"/>
      <c r="UK792" s="47"/>
      <c r="UL792" s="47"/>
      <c r="UM792" s="47"/>
      <c r="UN792" s="47"/>
      <c r="UO792" s="47"/>
      <c r="UP792" s="47"/>
      <c r="UQ792" s="47"/>
      <c r="UR792" s="47"/>
      <c r="US792" s="47"/>
      <c r="UT792" s="47"/>
      <c r="UU792" s="47"/>
      <c r="UV792" s="47"/>
      <c r="UW792" s="47"/>
      <c r="UX792" s="47"/>
      <c r="UY792" s="47"/>
      <c r="UZ792" s="47"/>
      <c r="VA792" s="47"/>
      <c r="VB792" s="47"/>
      <c r="VC792" s="47"/>
      <c r="VD792" s="47"/>
      <c r="VE792" s="47"/>
      <c r="VF792" s="47"/>
      <c r="VG792" s="47"/>
      <c r="VH792" s="47"/>
      <c r="VI792" s="47"/>
      <c r="VJ792" s="47"/>
      <c r="VK792" s="47"/>
      <c r="VL792" s="47"/>
      <c r="VM792" s="47"/>
      <c r="VN792" s="47"/>
      <c r="VO792" s="47"/>
      <c r="VP792" s="47"/>
      <c r="VQ792" s="47"/>
      <c r="VR792" s="47"/>
      <c r="VS792" s="47"/>
      <c r="VT792" s="47"/>
      <c r="VU792" s="47"/>
      <c r="VV792" s="47"/>
      <c r="VW792" s="47"/>
      <c r="VX792" s="47"/>
      <c r="VY792" s="47"/>
      <c r="VZ792" s="47"/>
      <c r="WA792" s="47"/>
      <c r="WB792" s="47"/>
      <c r="WC792" s="47"/>
      <c r="WD792" s="47"/>
      <c r="WE792" s="47"/>
      <c r="WF792" s="47"/>
      <c r="WG792" s="47"/>
      <c r="WH792" s="47"/>
      <c r="WI792" s="47"/>
      <c r="WJ792" s="47"/>
      <c r="WK792" s="47"/>
      <c r="WL792" s="47"/>
      <c r="WM792" s="47"/>
      <c r="WN792" s="47"/>
      <c r="WO792" s="47"/>
      <c r="WP792" s="47"/>
      <c r="WQ792" s="47"/>
      <c r="WR792" s="47"/>
      <c r="WS792" s="47"/>
      <c r="WT792" s="47"/>
      <c r="WU792" s="47"/>
      <c r="WV792" s="47"/>
      <c r="WW792" s="47"/>
      <c r="WX792" s="47"/>
      <c r="WY792" s="47"/>
      <c r="WZ792" s="47"/>
      <c r="XA792" s="47"/>
      <c r="XB792" s="47"/>
      <c r="XC792" s="47"/>
      <c r="XD792" s="47"/>
      <c r="XE792" s="47"/>
      <c r="XF792" s="47"/>
      <c r="XG792" s="47"/>
      <c r="XH792" s="47"/>
      <c r="XI792" s="47"/>
      <c r="XJ792" s="47"/>
      <c r="XK792" s="47"/>
      <c r="XL792" s="47"/>
      <c r="XM792" s="47"/>
      <c r="XN792" s="47"/>
      <c r="XO792" s="47"/>
      <c r="XP792" s="47"/>
      <c r="XQ792" s="47"/>
      <c r="XR792" s="47"/>
      <c r="XS792" s="47"/>
      <c r="XT792" s="47"/>
      <c r="XU792" s="47"/>
      <c r="XV792" s="47"/>
      <c r="XW792" s="47"/>
      <c r="XX792" s="47"/>
      <c r="XY792" s="47"/>
      <c r="XZ792" s="47"/>
      <c r="YA792" s="47"/>
      <c r="YB792" s="47"/>
      <c r="YC792" s="47"/>
      <c r="YD792" s="47"/>
      <c r="YE792" s="47"/>
      <c r="YF792" s="47"/>
      <c r="YG792" s="47"/>
      <c r="YH792" s="47"/>
      <c r="YI792" s="47"/>
      <c r="YJ792" s="47"/>
      <c r="YK792" s="47"/>
      <c r="YL792" s="47"/>
      <c r="YM792" s="47"/>
      <c r="YN792" s="47"/>
      <c r="YO792" s="47"/>
      <c r="YP792" s="47"/>
      <c r="YQ792" s="47"/>
      <c r="YR792" s="47"/>
      <c r="YS792" s="47"/>
      <c r="YT792" s="47"/>
      <c r="YU792" s="47"/>
      <c r="YV792" s="47"/>
      <c r="YW792" s="47"/>
      <c r="YX792" s="47"/>
      <c r="YY792" s="47"/>
      <c r="YZ792" s="47"/>
      <c r="ZA792" s="47"/>
      <c r="ZB792" s="47"/>
      <c r="ZC792" s="47"/>
      <c r="ZD792" s="47"/>
      <c r="ZE792" s="47"/>
      <c r="ZF792" s="47"/>
      <c r="ZG792" s="47"/>
      <c r="ZH792" s="47"/>
      <c r="ZI792" s="47"/>
      <c r="ZJ792" s="47"/>
      <c r="ZK792" s="47"/>
      <c r="ZL792" s="47"/>
      <c r="ZM792" s="47"/>
      <c r="ZN792" s="47"/>
      <c r="ZO792" s="47"/>
      <c r="ZP792" s="47"/>
      <c r="ZQ792" s="47"/>
      <c r="ZR792" s="47"/>
      <c r="ZS792" s="47"/>
      <c r="ZT792" s="47"/>
      <c r="ZU792" s="47"/>
      <c r="ZV792" s="47"/>
      <c r="ZW792" s="47"/>
      <c r="ZX792" s="47"/>
      <c r="ZY792" s="47"/>
      <c r="ZZ792" s="47"/>
      <c r="AAA792" s="47"/>
      <c r="AAB792" s="47"/>
      <c r="AAC792" s="47"/>
      <c r="AAD792" s="47"/>
      <c r="AAE792" s="47"/>
      <c r="AAF792" s="47"/>
      <c r="AAG792" s="47"/>
      <c r="AAH792" s="47"/>
      <c r="AAI792" s="47"/>
      <c r="AAJ792" s="47"/>
      <c r="AAK792" s="47"/>
      <c r="AAL792" s="47"/>
      <c r="AAM792" s="47"/>
      <c r="AAN792" s="47"/>
      <c r="AAO792" s="47"/>
      <c r="AAP792" s="47"/>
      <c r="AAQ792" s="47"/>
      <c r="AAR792" s="47"/>
      <c r="AAS792" s="47"/>
      <c r="AAT792" s="47"/>
      <c r="AAU792" s="47"/>
      <c r="AAV792" s="47"/>
      <c r="AAW792" s="47"/>
      <c r="AAX792" s="47"/>
      <c r="AAY792" s="47"/>
      <c r="AAZ792" s="47"/>
      <c r="ABA792" s="47"/>
      <c r="ABB792" s="47"/>
      <c r="ABC792" s="47"/>
      <c r="ABD792" s="47"/>
      <c r="ABE792" s="47"/>
      <c r="ABF792" s="47"/>
      <c r="ABG792" s="47"/>
      <c r="ABH792" s="47"/>
      <c r="ABI792" s="47"/>
      <c r="ABJ792" s="47"/>
      <c r="ABK792" s="47"/>
      <c r="ABL792" s="47"/>
      <c r="ABM792" s="47"/>
      <c r="ABN792" s="47"/>
      <c r="ABO792" s="47"/>
      <c r="ABP792" s="47"/>
      <c r="ABQ792" s="47"/>
      <c r="ABR792" s="47"/>
      <c r="ABS792" s="47"/>
      <c r="ABT792" s="47"/>
      <c r="ABU792" s="47"/>
      <c r="ABV792" s="47"/>
      <c r="ABW792" s="47"/>
      <c r="ABX792" s="47"/>
      <c r="ABY792" s="47"/>
      <c r="ABZ792" s="47"/>
      <c r="ACA792" s="47"/>
      <c r="ACB792" s="47"/>
      <c r="ACC792" s="47"/>
      <c r="ACD792" s="47"/>
      <c r="ACE792" s="47"/>
      <c r="ACF792" s="47"/>
      <c r="ACG792" s="47"/>
      <c r="ACH792" s="47"/>
      <c r="ACI792" s="47"/>
      <c r="ACJ792" s="47"/>
      <c r="ACK792" s="47"/>
      <c r="ACL792" s="47"/>
      <c r="ACM792" s="47"/>
      <c r="ACN792" s="47"/>
      <c r="ACO792" s="47"/>
      <c r="ACP792" s="47"/>
      <c r="ACQ792" s="47"/>
      <c r="ACR792" s="47"/>
      <c r="ACS792" s="47"/>
      <c r="ACT792" s="47"/>
      <c r="ACU792" s="47"/>
      <c r="ACV792" s="47"/>
      <c r="ACW792" s="47"/>
      <c r="ACX792" s="47"/>
      <c r="ACY792" s="47"/>
      <c r="ACZ792" s="47"/>
      <c r="ADA792" s="47"/>
      <c r="ADB792" s="47"/>
      <c r="ADC792" s="47"/>
      <c r="ADD792" s="47"/>
      <c r="ADE792" s="47"/>
      <c r="ADF792" s="47"/>
      <c r="ADG792" s="47"/>
      <c r="ADH792" s="47"/>
      <c r="ADI792" s="47"/>
      <c r="ADJ792" s="47"/>
      <c r="ADK792" s="47"/>
      <c r="ADL792" s="47"/>
      <c r="ADM792" s="47"/>
      <c r="ADN792" s="47"/>
      <c r="ADO792" s="47"/>
      <c r="ADP792" s="47"/>
    </row>
    <row r="793" spans="3:796" x14ac:dyDescent="0.4">
      <c r="C793" s="66"/>
      <c r="D793" s="43">
        <f>(1/$D$5)*学習!AB71</f>
        <v>1</v>
      </c>
      <c r="I793" s="67">
        <v>782</v>
      </c>
      <c r="J793" s="45">
        <v>8.9484521906275913E-2</v>
      </c>
      <c r="K793" s="45">
        <v>5.9334258687508065E-2</v>
      </c>
      <c r="L793" s="45">
        <v>0.10459212416020196</v>
      </c>
      <c r="M793" s="45">
        <v>7.6918951710689645E-2</v>
      </c>
      <c r="N793" s="45">
        <v>8.7718003920254861E-2</v>
      </c>
      <c r="O793" s="45">
        <v>4.9307602641726817E-2</v>
      </c>
      <c r="P793" s="45">
        <v>0.11907868752126134</v>
      </c>
      <c r="Q793" s="45">
        <v>0.12926871824810246</v>
      </c>
      <c r="R793" s="45">
        <v>-1.85780780051884E-2</v>
      </c>
      <c r="S793" s="45">
        <v>-0.14307296240082354</v>
      </c>
      <c r="T793" s="45">
        <v>1.3773983480141238E-2</v>
      </c>
      <c r="U793" s="45">
        <v>-5.2529364652910707E-2</v>
      </c>
      <c r="V793" s="45">
        <v>-1.1918096072639011E-3</v>
      </c>
      <c r="W793" s="45">
        <v>3.474962822638864E-3</v>
      </c>
      <c r="X793" s="45">
        <v>-3.226542768731807E-4</v>
      </c>
      <c r="Y793" s="45">
        <v>-7.512130643978876E-2</v>
      </c>
      <c r="Z793" s="45">
        <v>-5.4804760947147903E-2</v>
      </c>
      <c r="AA793" s="45">
        <v>0.1604835404433114</v>
      </c>
      <c r="AB793" s="45">
        <v>-7.615487656031264E-2</v>
      </c>
      <c r="AC793" s="45">
        <v>0.12723674159424722</v>
      </c>
      <c r="AD793" s="45">
        <v>0.15293318524695446</v>
      </c>
      <c r="AE793" s="45">
        <v>-4.6752837860352413E-2</v>
      </c>
      <c r="AF793" s="45">
        <v>0.12805953968892803</v>
      </c>
      <c r="AG793" s="45">
        <v>2.7577403198450621E-2</v>
      </c>
      <c r="AH793" s="45">
        <v>4.5322128112848206E-2</v>
      </c>
      <c r="AI793" s="45">
        <v>-7.1358850748597713E-2</v>
      </c>
      <c r="AJ793" s="45">
        <v>3.5941638404241825E-2</v>
      </c>
      <c r="AK793" s="45">
        <v>2.6475810651096852E-2</v>
      </c>
      <c r="AL793" s="45">
        <v>3.0637351020286842E-2</v>
      </c>
      <c r="AM793" s="45">
        <v>-0.11013714747073029</v>
      </c>
      <c r="AN793" s="45">
        <v>-1.2280035328181381E-2</v>
      </c>
      <c r="AO793" s="45">
        <v>6.1789524439325921E-2</v>
      </c>
      <c r="AP793" s="45">
        <v>-0.14232907903163527</v>
      </c>
      <c r="AQ793" s="45">
        <v>-7.2381667366918173E-2</v>
      </c>
      <c r="AR793" s="45">
        <v>-8.5994762878800882E-2</v>
      </c>
      <c r="AS793" s="45">
        <v>-7.1267536036772758E-2</v>
      </c>
      <c r="AT793" s="45">
        <v>-4.9956684057506882E-3</v>
      </c>
      <c r="AU793" s="45">
        <v>6.7850496722459144E-2</v>
      </c>
      <c r="AV793" s="45">
        <v>0.15996302372109175</v>
      </c>
      <c r="AW793" s="45">
        <v>2.4504810403276116E-2</v>
      </c>
      <c r="AX793" s="45">
        <v>-8.4383358964849262E-2</v>
      </c>
      <c r="AY793" s="45">
        <v>5.7774995265910796E-2</v>
      </c>
      <c r="AZ793" s="45">
        <v>1.3246387074079182E-3</v>
      </c>
      <c r="BA793" s="45">
        <v>-1.3060478923404435E-2</v>
      </c>
      <c r="BB793" s="45">
        <v>9.0242773512043128E-2</v>
      </c>
      <c r="BC793" s="45">
        <v>-5.9567112643689198E-2</v>
      </c>
      <c r="BD793" s="45">
        <v>9.1381996910680507E-4</v>
      </c>
      <c r="BE793" s="45">
        <v>-0.11000748826000374</v>
      </c>
      <c r="BF793" s="45">
        <v>-9.1319550482934483E-2</v>
      </c>
      <c r="BG793" s="45">
        <v>-6.4269139886793895E-3</v>
      </c>
      <c r="BH793" s="45">
        <v>-3.8509928065137471E-2</v>
      </c>
      <c r="BI793" s="45">
        <v>8.867876990497731E-6</v>
      </c>
      <c r="BJ793" s="45">
        <v>-4.9630068761222458E-3</v>
      </c>
      <c r="BK793" s="45">
        <v>4.7136112839057959E-3</v>
      </c>
      <c r="BL793" s="45">
        <v>-9.0037577631616218E-3</v>
      </c>
      <c r="BM793" s="45">
        <v>-8.8944866231894307E-2</v>
      </c>
      <c r="BN793" s="45">
        <v>-0.1397544405257283</v>
      </c>
      <c r="BO793" s="45">
        <v>6.2130037879342494E-2</v>
      </c>
      <c r="BP793" s="45">
        <v>2.0969610903036871E-2</v>
      </c>
      <c r="BQ793" s="45">
        <v>-5.07938960235697E-2</v>
      </c>
      <c r="BR793" s="45">
        <v>9.849797571311833E-2</v>
      </c>
      <c r="BS793" s="45">
        <v>7.8800607068795214E-2</v>
      </c>
      <c r="BT793" s="45">
        <v>2.9637186502218891E-3</v>
      </c>
      <c r="BU793" s="45">
        <v>-1.967900893384289E-2</v>
      </c>
      <c r="BV793" s="45">
        <v>-0.21927220295400124</v>
      </c>
      <c r="BW793" s="45">
        <v>2.5652526278959812E-2</v>
      </c>
      <c r="BX793" s="45">
        <v>6.3288506321533378E-2</v>
      </c>
      <c r="BY793" s="45">
        <v>-6.7626951978175271E-3</v>
      </c>
      <c r="BZ793" s="45">
        <v>-0.1424070542670359</v>
      </c>
      <c r="CA793" s="45">
        <v>-4.9651207250040158E-2</v>
      </c>
      <c r="CB793" s="45">
        <v>0.312452732971852</v>
      </c>
      <c r="CC793" s="45">
        <v>-0.13765471791565501</v>
      </c>
      <c r="CD793" s="45">
        <v>3.8866067674431667E-2</v>
      </c>
      <c r="CE793" s="45">
        <v>5.2911078056698577E-2</v>
      </c>
      <c r="CF793" s="45">
        <v>-3.9131093842687877E-2</v>
      </c>
      <c r="CG793" s="45">
        <v>-2.2773699676624296E-2</v>
      </c>
      <c r="CH793" s="45">
        <v>5.9488877434459589E-2</v>
      </c>
      <c r="CI793" s="45">
        <v>4.1338075536274749E-2</v>
      </c>
      <c r="CJ793" s="45">
        <v>1.669941305299439E-2</v>
      </c>
      <c r="CK793" s="45">
        <v>-8.7079945967333039E-2</v>
      </c>
      <c r="CL793" s="45">
        <v>1.4393080870721685E-2</v>
      </c>
      <c r="CM793" s="45">
        <v>3.2641333057171554E-2</v>
      </c>
      <c r="CN793" s="45">
        <v>-4.9491308952085899E-3</v>
      </c>
      <c r="CO793" s="45">
        <v>-2.2523676128278795E-3</v>
      </c>
      <c r="CP793" s="45">
        <v>-9.0379560502694578E-2</v>
      </c>
      <c r="CQ793" s="45">
        <v>0.1696435807820568</v>
      </c>
      <c r="CR793" s="45">
        <v>-0.15216537381418824</v>
      </c>
      <c r="CS793" s="45">
        <v>-6.3638936649302716E-2</v>
      </c>
      <c r="CT793" s="45">
        <v>3.2140771272373275E-2</v>
      </c>
      <c r="CU793" s="45">
        <v>7.0873114888835029E-3</v>
      </c>
      <c r="CV793" s="45">
        <v>0.14427367760164819</v>
      </c>
      <c r="CW793" s="45">
        <v>3.3383324686417984E-2</v>
      </c>
      <c r="CX793" s="45">
        <v>8.3959826737845064E-2</v>
      </c>
      <c r="CY793" s="45">
        <v>-0.12033971537468265</v>
      </c>
      <c r="CZ793" s="45">
        <v>5.6479761693426785E-2</v>
      </c>
      <c r="DA793" s="45">
        <v>0.23558887331653297</v>
      </c>
      <c r="DB793" s="45">
        <v>-3.1697952062350295E-3</v>
      </c>
      <c r="DC793" s="45">
        <v>-6.1651435392691849E-2</v>
      </c>
      <c r="DD793" s="45">
        <v>4.7211848049840037E-3</v>
      </c>
      <c r="DE793" s="45">
        <v>-0.12411370124623644</v>
      </c>
      <c r="DF793" s="47"/>
      <c r="DG793" s="47"/>
      <c r="DH793" s="47"/>
      <c r="DI793" s="47"/>
      <c r="DJ793" s="47"/>
      <c r="DK793" s="47"/>
      <c r="DL793" s="47"/>
      <c r="DM793" s="47"/>
      <c r="DN793" s="47"/>
      <c r="DO793" s="47"/>
      <c r="DP793" s="47"/>
      <c r="DQ793" s="47"/>
      <c r="DR793" s="47"/>
      <c r="DS793" s="47"/>
      <c r="DT793" s="47"/>
      <c r="DU793" s="47"/>
      <c r="DV793" s="47"/>
      <c r="DW793" s="47"/>
      <c r="DX793" s="47"/>
      <c r="DY793" s="47"/>
      <c r="DZ793" s="47"/>
      <c r="EA793" s="47"/>
      <c r="EB793" s="47"/>
      <c r="EC793" s="47"/>
      <c r="ED793" s="47"/>
      <c r="EE793" s="47"/>
      <c r="EF793" s="47"/>
      <c r="EG793" s="47"/>
      <c r="EH793" s="47"/>
      <c r="EI793" s="47"/>
      <c r="EJ793" s="47"/>
      <c r="EK793" s="47"/>
      <c r="EL793" s="47"/>
      <c r="EM793" s="47"/>
      <c r="EN793" s="47"/>
      <c r="EO793" s="47"/>
      <c r="EP793" s="47"/>
      <c r="EQ793" s="47"/>
      <c r="ER793" s="47"/>
      <c r="ES793" s="47"/>
      <c r="ET793" s="47"/>
      <c r="EU793" s="47"/>
      <c r="EV793" s="47"/>
      <c r="EW793" s="47"/>
      <c r="EX793" s="47"/>
      <c r="EY793" s="47"/>
      <c r="EZ793" s="47"/>
      <c r="FA793" s="47"/>
      <c r="FB793" s="47"/>
      <c r="FC793" s="47"/>
      <c r="FD793" s="47"/>
      <c r="FE793" s="47"/>
      <c r="FF793" s="47"/>
      <c r="FG793" s="47"/>
      <c r="FH793" s="47"/>
      <c r="FI793" s="47"/>
      <c r="FJ793" s="47"/>
      <c r="FK793" s="47"/>
      <c r="FL793" s="47"/>
      <c r="FM793" s="47"/>
      <c r="FN793" s="47"/>
      <c r="FO793" s="47"/>
      <c r="FP793" s="47"/>
      <c r="FQ793" s="47"/>
      <c r="FR793" s="47"/>
      <c r="FS793" s="47"/>
      <c r="FT793" s="47"/>
      <c r="FU793" s="47"/>
      <c r="FV793" s="47"/>
      <c r="FW793" s="47"/>
      <c r="FX793" s="47"/>
      <c r="FY793" s="47"/>
      <c r="FZ793" s="47"/>
      <c r="GA793" s="47"/>
      <c r="GB793" s="47"/>
      <c r="GC793" s="47"/>
      <c r="GD793" s="47"/>
      <c r="GE793" s="47"/>
      <c r="GF793" s="47"/>
      <c r="GG793" s="47"/>
      <c r="GH793" s="47"/>
      <c r="GI793" s="47"/>
      <c r="GJ793" s="47"/>
      <c r="GK793" s="47"/>
      <c r="GL793" s="47"/>
      <c r="GM793" s="47"/>
      <c r="GN793" s="47"/>
      <c r="GO793" s="47"/>
      <c r="GP793" s="47"/>
      <c r="GQ793" s="47"/>
      <c r="GR793" s="47"/>
      <c r="GS793" s="47"/>
      <c r="GT793" s="47"/>
      <c r="GU793" s="47"/>
      <c r="GV793" s="47"/>
      <c r="GW793" s="47"/>
      <c r="GX793" s="47"/>
      <c r="GY793" s="47"/>
      <c r="GZ793" s="47"/>
      <c r="HA793" s="47"/>
      <c r="HB793" s="47"/>
      <c r="HC793" s="47"/>
      <c r="HD793" s="47"/>
      <c r="HE793" s="47"/>
      <c r="HF793" s="47"/>
      <c r="HG793" s="47"/>
      <c r="HH793" s="47"/>
      <c r="HI793" s="47"/>
      <c r="HJ793" s="47"/>
      <c r="HK793" s="47"/>
      <c r="HL793" s="47"/>
      <c r="HM793" s="47"/>
      <c r="HN793" s="47"/>
      <c r="HO793" s="47"/>
      <c r="HP793" s="47"/>
      <c r="HQ793" s="47"/>
      <c r="HR793" s="47"/>
      <c r="HS793" s="47"/>
      <c r="HT793" s="47"/>
      <c r="HU793" s="47"/>
      <c r="HV793" s="47"/>
      <c r="HW793" s="47"/>
      <c r="HX793" s="47"/>
      <c r="HY793" s="47"/>
      <c r="HZ793" s="47"/>
      <c r="IA793" s="47"/>
      <c r="IB793" s="47"/>
      <c r="IC793" s="47"/>
      <c r="ID793" s="47"/>
      <c r="IE793" s="47"/>
      <c r="IF793" s="47"/>
      <c r="IG793" s="47"/>
      <c r="IH793" s="47"/>
      <c r="II793" s="47"/>
      <c r="IJ793" s="47"/>
      <c r="IK793" s="47"/>
      <c r="IL793" s="47"/>
      <c r="IM793" s="47"/>
      <c r="IN793" s="47"/>
      <c r="IO793" s="47"/>
      <c r="IP793" s="47"/>
      <c r="IQ793" s="47"/>
      <c r="IR793" s="47"/>
      <c r="IS793" s="47"/>
      <c r="IT793" s="47"/>
      <c r="IU793" s="47"/>
      <c r="IV793" s="47"/>
      <c r="IW793" s="47"/>
      <c r="IX793" s="47"/>
      <c r="IY793" s="47"/>
      <c r="IZ793" s="47"/>
      <c r="JA793" s="47"/>
      <c r="JB793" s="47"/>
      <c r="JC793" s="47"/>
      <c r="JD793" s="47"/>
      <c r="JE793" s="47"/>
      <c r="JF793" s="47"/>
      <c r="JG793" s="47"/>
      <c r="JH793" s="47"/>
      <c r="JI793" s="47"/>
      <c r="JJ793" s="47"/>
      <c r="JK793" s="47"/>
      <c r="JL793" s="47"/>
      <c r="JM793" s="47"/>
      <c r="JN793" s="47"/>
      <c r="JO793" s="47"/>
      <c r="JP793" s="47"/>
      <c r="JQ793" s="47"/>
      <c r="JR793" s="47"/>
      <c r="JS793" s="47"/>
      <c r="JT793" s="47"/>
      <c r="JU793" s="47"/>
      <c r="JV793" s="47"/>
      <c r="JW793" s="47"/>
      <c r="JX793" s="47"/>
      <c r="JY793" s="47"/>
      <c r="JZ793" s="47"/>
      <c r="KA793" s="47"/>
      <c r="KB793" s="47"/>
      <c r="KC793" s="47"/>
      <c r="KD793" s="47"/>
      <c r="KE793" s="47"/>
      <c r="KF793" s="47"/>
      <c r="KG793" s="47"/>
      <c r="KH793" s="47"/>
      <c r="KI793" s="47"/>
      <c r="KJ793" s="47"/>
      <c r="KK793" s="47"/>
      <c r="KL793" s="47"/>
      <c r="KM793" s="47"/>
      <c r="KN793" s="47"/>
      <c r="KO793" s="47"/>
      <c r="KP793" s="47"/>
      <c r="KQ793" s="47"/>
      <c r="KR793" s="47"/>
      <c r="KS793" s="47"/>
      <c r="KT793" s="47"/>
      <c r="KU793" s="47"/>
      <c r="KV793" s="47"/>
      <c r="KW793" s="47"/>
      <c r="KX793" s="47"/>
      <c r="KY793" s="47"/>
      <c r="KZ793" s="47"/>
      <c r="LA793" s="47"/>
      <c r="LB793" s="47"/>
      <c r="LC793" s="47"/>
      <c r="LD793" s="47"/>
      <c r="LE793" s="47"/>
      <c r="LF793" s="47"/>
      <c r="LG793" s="47"/>
      <c r="LH793" s="47"/>
      <c r="LI793" s="47"/>
      <c r="LJ793" s="47"/>
      <c r="LK793" s="47"/>
      <c r="LL793" s="47"/>
      <c r="LM793" s="47"/>
      <c r="LN793" s="47"/>
      <c r="LO793" s="47"/>
      <c r="LP793" s="47"/>
      <c r="LQ793" s="47"/>
      <c r="LR793" s="47"/>
      <c r="LS793" s="47"/>
      <c r="LT793" s="47"/>
      <c r="LU793" s="47"/>
      <c r="LV793" s="47"/>
      <c r="LW793" s="47"/>
      <c r="LX793" s="47"/>
      <c r="LY793" s="47"/>
      <c r="LZ793" s="47"/>
      <c r="MA793" s="47"/>
      <c r="MB793" s="47"/>
      <c r="MC793" s="47"/>
      <c r="MD793" s="47"/>
      <c r="ME793" s="47"/>
      <c r="MF793" s="47"/>
      <c r="MG793" s="47"/>
      <c r="MH793" s="47"/>
      <c r="MI793" s="47"/>
      <c r="MJ793" s="47"/>
      <c r="MK793" s="47"/>
      <c r="ML793" s="47"/>
      <c r="MM793" s="47"/>
      <c r="MN793" s="47"/>
      <c r="MO793" s="47"/>
      <c r="MP793" s="47"/>
      <c r="MQ793" s="47"/>
      <c r="MR793" s="47"/>
      <c r="MS793" s="47"/>
      <c r="MT793" s="47"/>
      <c r="MU793" s="47"/>
      <c r="MV793" s="47"/>
      <c r="MW793" s="47"/>
      <c r="MX793" s="47"/>
      <c r="MY793" s="47"/>
      <c r="MZ793" s="47"/>
      <c r="NA793" s="47"/>
      <c r="NB793" s="47"/>
      <c r="NC793" s="47"/>
      <c r="ND793" s="47"/>
      <c r="NE793" s="47"/>
      <c r="NF793" s="47"/>
      <c r="NG793" s="47"/>
      <c r="NH793" s="47"/>
      <c r="NI793" s="47"/>
      <c r="NJ793" s="47"/>
      <c r="NK793" s="47"/>
      <c r="NL793" s="47"/>
      <c r="NM793" s="47"/>
      <c r="NN793" s="47"/>
      <c r="NO793" s="47"/>
      <c r="NP793" s="47"/>
      <c r="NQ793" s="47"/>
      <c r="NR793" s="47"/>
      <c r="NS793" s="47"/>
      <c r="NT793" s="47"/>
      <c r="NU793" s="47"/>
      <c r="NV793" s="47"/>
      <c r="NW793" s="47"/>
      <c r="NX793" s="47"/>
      <c r="NY793" s="47"/>
      <c r="NZ793" s="47"/>
      <c r="OA793" s="47"/>
      <c r="OB793" s="47"/>
      <c r="OC793" s="47"/>
      <c r="OD793" s="47"/>
      <c r="OE793" s="47"/>
      <c r="OF793" s="47"/>
      <c r="OG793" s="47"/>
      <c r="OH793" s="47"/>
      <c r="OI793" s="47"/>
      <c r="OJ793" s="47"/>
      <c r="OK793" s="47"/>
      <c r="OL793" s="47"/>
      <c r="OM793" s="47"/>
      <c r="ON793" s="47"/>
      <c r="OO793" s="47"/>
      <c r="OP793" s="47"/>
      <c r="OQ793" s="47"/>
      <c r="OR793" s="47"/>
      <c r="OS793" s="47"/>
      <c r="OT793" s="47"/>
      <c r="OU793" s="47"/>
      <c r="OV793" s="47"/>
      <c r="OW793" s="47"/>
      <c r="OX793" s="47"/>
      <c r="OY793" s="47"/>
      <c r="OZ793" s="47"/>
      <c r="PA793" s="47"/>
      <c r="PB793" s="47"/>
      <c r="PC793" s="47"/>
      <c r="PD793" s="47"/>
      <c r="PE793" s="47"/>
      <c r="PF793" s="47"/>
      <c r="PG793" s="47"/>
      <c r="PH793" s="47"/>
      <c r="PI793" s="47"/>
      <c r="PJ793" s="47"/>
      <c r="PK793" s="47"/>
      <c r="PL793" s="47"/>
      <c r="PM793" s="47"/>
      <c r="PN793" s="47"/>
      <c r="PO793" s="47"/>
      <c r="PP793" s="47"/>
      <c r="PQ793" s="47"/>
      <c r="PR793" s="47"/>
      <c r="PS793" s="47"/>
      <c r="PT793" s="47"/>
      <c r="PU793" s="47"/>
      <c r="PV793" s="47"/>
      <c r="PW793" s="47"/>
      <c r="PX793" s="47"/>
      <c r="PY793" s="47"/>
      <c r="PZ793" s="47"/>
      <c r="QA793" s="47"/>
      <c r="QB793" s="47"/>
      <c r="QC793" s="47"/>
      <c r="QD793" s="47"/>
      <c r="QE793" s="47"/>
      <c r="QF793" s="47"/>
      <c r="QG793" s="47"/>
      <c r="QH793" s="47"/>
      <c r="QI793" s="47"/>
      <c r="QJ793" s="47"/>
      <c r="QK793" s="47"/>
      <c r="QL793" s="47"/>
      <c r="QM793" s="47"/>
      <c r="QN793" s="47"/>
      <c r="QO793" s="47"/>
      <c r="QP793" s="47"/>
      <c r="QQ793" s="47"/>
      <c r="QR793" s="47"/>
      <c r="QS793" s="47"/>
      <c r="QT793" s="47"/>
      <c r="QU793" s="47"/>
      <c r="QV793" s="47"/>
      <c r="QW793" s="47"/>
      <c r="QX793" s="47"/>
      <c r="QY793" s="47"/>
      <c r="QZ793" s="47"/>
      <c r="RA793" s="47"/>
      <c r="RB793" s="47"/>
      <c r="RC793" s="47"/>
      <c r="RD793" s="47"/>
      <c r="RE793" s="47"/>
      <c r="RF793" s="47"/>
      <c r="RG793" s="47"/>
      <c r="RH793" s="47"/>
      <c r="RI793" s="47"/>
      <c r="RJ793" s="47"/>
      <c r="RK793" s="47"/>
      <c r="RL793" s="47"/>
      <c r="RM793" s="47"/>
      <c r="RN793" s="47"/>
      <c r="RO793" s="47"/>
      <c r="RP793" s="47"/>
      <c r="RQ793" s="47"/>
      <c r="RR793" s="47"/>
      <c r="RS793" s="47"/>
      <c r="RT793" s="47"/>
      <c r="RU793" s="47"/>
      <c r="RV793" s="47"/>
      <c r="RW793" s="47"/>
      <c r="RX793" s="47"/>
      <c r="RY793" s="47"/>
      <c r="RZ793" s="47"/>
      <c r="SA793" s="47"/>
      <c r="SB793" s="47"/>
      <c r="SC793" s="47"/>
      <c r="SD793" s="47"/>
      <c r="SE793" s="47"/>
      <c r="SF793" s="47"/>
      <c r="SG793" s="47"/>
      <c r="SH793" s="47"/>
      <c r="SI793" s="47"/>
      <c r="SJ793" s="47"/>
      <c r="SK793" s="47"/>
      <c r="SL793" s="47"/>
      <c r="SM793" s="47"/>
      <c r="SN793" s="47"/>
      <c r="SO793" s="47"/>
      <c r="SP793" s="47"/>
      <c r="SQ793" s="47"/>
      <c r="SR793" s="47"/>
      <c r="SS793" s="47"/>
      <c r="ST793" s="47"/>
      <c r="SU793" s="47"/>
      <c r="SV793" s="47"/>
      <c r="SW793" s="47"/>
      <c r="SX793" s="47"/>
      <c r="SY793" s="47"/>
      <c r="SZ793" s="47"/>
      <c r="TA793" s="47"/>
      <c r="TB793" s="47"/>
      <c r="TC793" s="47"/>
      <c r="TD793" s="47"/>
      <c r="TE793" s="47"/>
      <c r="TF793" s="47"/>
      <c r="TG793" s="47"/>
      <c r="TH793" s="47"/>
      <c r="TI793" s="47"/>
      <c r="TJ793" s="47"/>
      <c r="TK793" s="47"/>
      <c r="TL793" s="47"/>
      <c r="TM793" s="47"/>
      <c r="TN793" s="47"/>
      <c r="TO793" s="47"/>
      <c r="TP793" s="47"/>
      <c r="TQ793" s="47"/>
      <c r="TR793" s="47"/>
      <c r="TS793" s="47"/>
      <c r="TT793" s="47"/>
      <c r="TU793" s="47"/>
      <c r="TV793" s="47"/>
      <c r="TW793" s="47"/>
      <c r="TX793" s="47"/>
      <c r="TY793" s="47"/>
      <c r="TZ793" s="47"/>
      <c r="UA793" s="47"/>
      <c r="UB793" s="47"/>
      <c r="UC793" s="47"/>
      <c r="UD793" s="47"/>
      <c r="UE793" s="47"/>
      <c r="UF793" s="47"/>
      <c r="UG793" s="47"/>
      <c r="UH793" s="47"/>
      <c r="UI793" s="47"/>
      <c r="UJ793" s="47"/>
      <c r="UK793" s="47"/>
      <c r="UL793" s="47"/>
      <c r="UM793" s="47"/>
      <c r="UN793" s="47"/>
      <c r="UO793" s="47"/>
      <c r="UP793" s="47"/>
      <c r="UQ793" s="47"/>
      <c r="UR793" s="47"/>
      <c r="US793" s="47"/>
      <c r="UT793" s="47"/>
      <c r="UU793" s="47"/>
      <c r="UV793" s="47"/>
      <c r="UW793" s="47"/>
      <c r="UX793" s="47"/>
      <c r="UY793" s="47"/>
      <c r="UZ793" s="47"/>
      <c r="VA793" s="47"/>
      <c r="VB793" s="47"/>
      <c r="VC793" s="47"/>
      <c r="VD793" s="47"/>
      <c r="VE793" s="47"/>
      <c r="VF793" s="47"/>
      <c r="VG793" s="47"/>
      <c r="VH793" s="47"/>
      <c r="VI793" s="47"/>
      <c r="VJ793" s="47"/>
      <c r="VK793" s="47"/>
      <c r="VL793" s="47"/>
      <c r="VM793" s="47"/>
      <c r="VN793" s="47"/>
      <c r="VO793" s="47"/>
      <c r="VP793" s="47"/>
      <c r="VQ793" s="47"/>
      <c r="VR793" s="47"/>
      <c r="VS793" s="47"/>
      <c r="VT793" s="47"/>
      <c r="VU793" s="47"/>
      <c r="VV793" s="47"/>
      <c r="VW793" s="47"/>
      <c r="VX793" s="47"/>
      <c r="VY793" s="47"/>
      <c r="VZ793" s="47"/>
      <c r="WA793" s="47"/>
      <c r="WB793" s="47"/>
      <c r="WC793" s="47"/>
      <c r="WD793" s="47"/>
      <c r="WE793" s="47"/>
      <c r="WF793" s="47"/>
      <c r="WG793" s="47"/>
      <c r="WH793" s="47"/>
      <c r="WI793" s="47"/>
      <c r="WJ793" s="47"/>
      <c r="WK793" s="47"/>
      <c r="WL793" s="47"/>
      <c r="WM793" s="47"/>
      <c r="WN793" s="47"/>
      <c r="WO793" s="47"/>
      <c r="WP793" s="47"/>
      <c r="WQ793" s="47"/>
      <c r="WR793" s="47"/>
      <c r="WS793" s="47"/>
      <c r="WT793" s="47"/>
      <c r="WU793" s="47"/>
      <c r="WV793" s="47"/>
      <c r="WW793" s="47"/>
      <c r="WX793" s="47"/>
      <c r="WY793" s="47"/>
      <c r="WZ793" s="47"/>
      <c r="XA793" s="47"/>
      <c r="XB793" s="47"/>
      <c r="XC793" s="47"/>
      <c r="XD793" s="47"/>
      <c r="XE793" s="47"/>
      <c r="XF793" s="47"/>
      <c r="XG793" s="47"/>
      <c r="XH793" s="47"/>
      <c r="XI793" s="47"/>
      <c r="XJ793" s="47"/>
      <c r="XK793" s="47"/>
      <c r="XL793" s="47"/>
      <c r="XM793" s="47"/>
      <c r="XN793" s="47"/>
      <c r="XO793" s="47"/>
      <c r="XP793" s="47"/>
      <c r="XQ793" s="47"/>
      <c r="XR793" s="47"/>
      <c r="XS793" s="47"/>
      <c r="XT793" s="47"/>
      <c r="XU793" s="47"/>
      <c r="XV793" s="47"/>
      <c r="XW793" s="47"/>
      <c r="XX793" s="47"/>
      <c r="XY793" s="47"/>
      <c r="XZ793" s="47"/>
      <c r="YA793" s="47"/>
      <c r="YB793" s="47"/>
      <c r="YC793" s="47"/>
      <c r="YD793" s="47"/>
      <c r="YE793" s="47"/>
      <c r="YF793" s="47"/>
      <c r="YG793" s="47"/>
      <c r="YH793" s="47"/>
      <c r="YI793" s="47"/>
      <c r="YJ793" s="47"/>
      <c r="YK793" s="47"/>
      <c r="YL793" s="47"/>
      <c r="YM793" s="47"/>
      <c r="YN793" s="47"/>
      <c r="YO793" s="47"/>
      <c r="YP793" s="47"/>
      <c r="YQ793" s="47"/>
      <c r="YR793" s="47"/>
      <c r="YS793" s="47"/>
      <c r="YT793" s="47"/>
      <c r="YU793" s="47"/>
      <c r="YV793" s="47"/>
      <c r="YW793" s="47"/>
      <c r="YX793" s="47"/>
      <c r="YY793" s="47"/>
      <c r="YZ793" s="47"/>
      <c r="ZA793" s="47"/>
      <c r="ZB793" s="47"/>
      <c r="ZC793" s="47"/>
      <c r="ZD793" s="47"/>
      <c r="ZE793" s="47"/>
      <c r="ZF793" s="47"/>
      <c r="ZG793" s="47"/>
      <c r="ZH793" s="47"/>
      <c r="ZI793" s="47"/>
      <c r="ZJ793" s="47"/>
      <c r="ZK793" s="47"/>
      <c r="ZL793" s="47"/>
      <c r="ZM793" s="47"/>
      <c r="ZN793" s="47"/>
      <c r="ZO793" s="47"/>
      <c r="ZP793" s="47"/>
      <c r="ZQ793" s="47"/>
      <c r="ZR793" s="47"/>
      <c r="ZS793" s="47"/>
      <c r="ZT793" s="47"/>
      <c r="ZU793" s="47"/>
      <c r="ZV793" s="47"/>
      <c r="ZW793" s="47"/>
      <c r="ZX793" s="47"/>
      <c r="ZY793" s="47"/>
      <c r="ZZ793" s="47"/>
      <c r="AAA793" s="47"/>
      <c r="AAB793" s="47"/>
      <c r="AAC793" s="47"/>
      <c r="AAD793" s="47"/>
      <c r="AAE793" s="47"/>
      <c r="AAF793" s="47"/>
      <c r="AAG793" s="47"/>
      <c r="AAH793" s="47"/>
      <c r="AAI793" s="47"/>
      <c r="AAJ793" s="47"/>
      <c r="AAK793" s="47"/>
      <c r="AAL793" s="47"/>
      <c r="AAM793" s="47"/>
      <c r="AAN793" s="47"/>
      <c r="AAO793" s="47"/>
      <c r="AAP793" s="47"/>
      <c r="AAQ793" s="47"/>
      <c r="AAR793" s="47"/>
      <c r="AAS793" s="47"/>
      <c r="AAT793" s="47"/>
      <c r="AAU793" s="47"/>
      <c r="AAV793" s="47"/>
      <c r="AAW793" s="47"/>
      <c r="AAX793" s="47"/>
      <c r="AAY793" s="47"/>
      <c r="AAZ793" s="47"/>
      <c r="ABA793" s="47"/>
      <c r="ABB793" s="47"/>
      <c r="ABC793" s="47"/>
      <c r="ABD793" s="47"/>
      <c r="ABE793" s="47"/>
      <c r="ABF793" s="47"/>
      <c r="ABG793" s="47"/>
      <c r="ABH793" s="47"/>
      <c r="ABI793" s="47"/>
      <c r="ABJ793" s="47"/>
      <c r="ABK793" s="47"/>
      <c r="ABL793" s="47"/>
      <c r="ABM793" s="47"/>
      <c r="ABN793" s="47"/>
      <c r="ABO793" s="47"/>
      <c r="ABP793" s="47"/>
      <c r="ABQ793" s="47"/>
      <c r="ABR793" s="47"/>
      <c r="ABS793" s="47"/>
      <c r="ABT793" s="47"/>
      <c r="ABU793" s="47"/>
      <c r="ABV793" s="47"/>
      <c r="ABW793" s="47"/>
      <c r="ABX793" s="47"/>
      <c r="ABY793" s="47"/>
      <c r="ABZ793" s="47"/>
      <c r="ACA793" s="47"/>
      <c r="ACB793" s="47"/>
      <c r="ACC793" s="47"/>
      <c r="ACD793" s="47"/>
      <c r="ACE793" s="47"/>
      <c r="ACF793" s="47"/>
      <c r="ACG793" s="47"/>
      <c r="ACH793" s="47"/>
      <c r="ACI793" s="47"/>
      <c r="ACJ793" s="47"/>
      <c r="ACK793" s="47"/>
      <c r="ACL793" s="47"/>
      <c r="ACM793" s="47"/>
      <c r="ACN793" s="47"/>
      <c r="ACO793" s="47"/>
      <c r="ACP793" s="47"/>
      <c r="ACQ793" s="47"/>
      <c r="ACR793" s="47"/>
      <c r="ACS793" s="47"/>
      <c r="ACT793" s="47"/>
      <c r="ACU793" s="47"/>
      <c r="ACV793" s="47"/>
      <c r="ACW793" s="47"/>
      <c r="ACX793" s="47"/>
      <c r="ACY793" s="47"/>
      <c r="ACZ793" s="47"/>
      <c r="ADA793" s="47"/>
      <c r="ADB793" s="47"/>
      <c r="ADC793" s="47"/>
      <c r="ADD793" s="47"/>
      <c r="ADE793" s="47"/>
      <c r="ADF793" s="47"/>
      <c r="ADG793" s="47"/>
      <c r="ADH793" s="47"/>
      <c r="ADI793" s="47"/>
      <c r="ADJ793" s="47"/>
      <c r="ADK793" s="47"/>
      <c r="ADL793" s="47"/>
      <c r="ADM793" s="47"/>
      <c r="ADN793" s="47"/>
      <c r="ADO793" s="47"/>
      <c r="ADP793" s="47"/>
    </row>
    <row r="794" spans="3:796" x14ac:dyDescent="0.4">
      <c r="C794" s="66"/>
      <c r="D794" s="43">
        <f>(1/$D$5)*学習!AB72</f>
        <v>1</v>
      </c>
      <c r="I794" s="67">
        <v>783</v>
      </c>
      <c r="J794" s="45">
        <v>9.6238843803213694E-2</v>
      </c>
      <c r="K794" s="45">
        <v>-4.771245263632388E-3</v>
      </c>
      <c r="L794" s="45">
        <v>0.15049434036442616</v>
      </c>
      <c r="M794" s="45">
        <v>4.9531706773889128E-2</v>
      </c>
      <c r="N794" s="45">
        <v>-5.1453175014521464E-2</v>
      </c>
      <c r="O794" s="45">
        <v>9.6287716386101396E-2</v>
      </c>
      <c r="P794" s="45">
        <v>-0.11911675622785309</v>
      </c>
      <c r="Q794" s="45">
        <v>1.6332794705802137E-2</v>
      </c>
      <c r="R794" s="45">
        <v>-6.2050235260281514E-2</v>
      </c>
      <c r="S794" s="45">
        <v>9.3512199191689238E-2</v>
      </c>
      <c r="T794" s="45">
        <v>0.15067615621872907</v>
      </c>
      <c r="U794" s="45">
        <v>0.1060112160857886</v>
      </c>
      <c r="V794" s="45">
        <v>-6.6588700051976755E-3</v>
      </c>
      <c r="W794" s="45">
        <v>9.5301355273201521E-2</v>
      </c>
      <c r="X794" s="45">
        <v>-9.3933753760007364E-3</v>
      </c>
      <c r="Y794" s="45">
        <v>2.067743158374543E-3</v>
      </c>
      <c r="Z794" s="45">
        <v>-3.6957348162413951E-2</v>
      </c>
      <c r="AA794" s="45">
        <v>-0.15604351682906037</v>
      </c>
      <c r="AB794" s="45">
        <v>-0.1000227303038715</v>
      </c>
      <c r="AC794" s="45">
        <v>0.19635566802210705</v>
      </c>
      <c r="AD794" s="45">
        <v>-0.16836142978215701</v>
      </c>
      <c r="AE794" s="45">
        <v>-0.11889139518184254</v>
      </c>
      <c r="AF794" s="45">
        <v>0.12552188219030186</v>
      </c>
      <c r="AG794" s="45">
        <v>-0.1019616963450778</v>
      </c>
      <c r="AH794" s="45">
        <v>-4.5402224576810375E-2</v>
      </c>
      <c r="AI794" s="45">
        <v>-4.272883875976901E-2</v>
      </c>
      <c r="AJ794" s="45">
        <v>-2.0399539817065736E-2</v>
      </c>
      <c r="AK794" s="45">
        <v>-2.9675638142964603E-2</v>
      </c>
      <c r="AL794" s="45">
        <v>1.9774685823571902E-2</v>
      </c>
      <c r="AM794" s="45">
        <v>-8.249476953947632E-2</v>
      </c>
      <c r="AN794" s="45">
        <v>-3.8431822394085137E-2</v>
      </c>
      <c r="AO794" s="45">
        <v>-1.4799430818044084E-2</v>
      </c>
      <c r="AP794" s="45">
        <v>3.8669621306842809E-2</v>
      </c>
      <c r="AQ794" s="45">
        <v>-4.524851105420067E-2</v>
      </c>
      <c r="AR794" s="45">
        <v>-0.27233392560179437</v>
      </c>
      <c r="AS794" s="45">
        <v>-4.4580502466525639E-2</v>
      </c>
      <c r="AT794" s="45">
        <v>0.11683437872142238</v>
      </c>
      <c r="AU794" s="45">
        <v>-3.8042194031016915E-3</v>
      </c>
      <c r="AV794" s="45">
        <v>4.7917030682030431E-2</v>
      </c>
      <c r="AW794" s="45">
        <v>2.4425316420535782E-2</v>
      </c>
      <c r="AX794" s="45">
        <v>4.5531114347272819E-2</v>
      </c>
      <c r="AY794" s="45">
        <v>0.12716349328031334</v>
      </c>
      <c r="AZ794" s="45">
        <v>-2.6777705291350498E-2</v>
      </c>
      <c r="BA794" s="45">
        <v>-2.4311371642659167E-2</v>
      </c>
      <c r="BB794" s="45">
        <v>-4.5743696397592459E-2</v>
      </c>
      <c r="BC794" s="45">
        <v>0.10353333720892702</v>
      </c>
      <c r="BD794" s="45">
        <v>6.159698945282277E-2</v>
      </c>
      <c r="BE794" s="45">
        <v>-0.2307357052818578</v>
      </c>
      <c r="BF794" s="45">
        <v>-0.15802278961307195</v>
      </c>
      <c r="BG794" s="45">
        <v>4.4871366124257947E-2</v>
      </c>
      <c r="BH794" s="45">
        <v>6.4409809426524953E-2</v>
      </c>
      <c r="BI794" s="45">
        <v>-3.3758872194278394E-2</v>
      </c>
      <c r="BJ794" s="45">
        <v>-0.12018507610894631</v>
      </c>
      <c r="BK794" s="45">
        <v>-9.6828061997215026E-2</v>
      </c>
      <c r="BL794" s="45">
        <v>6.7617379368859629E-2</v>
      </c>
      <c r="BM794" s="45">
        <v>-0.10780194325517475</v>
      </c>
      <c r="BN794" s="45">
        <v>-0.18345472209018332</v>
      </c>
      <c r="BO794" s="45">
        <v>0.1971762555160837</v>
      </c>
      <c r="BP794" s="45">
        <v>-2.0377846688475528E-2</v>
      </c>
      <c r="BQ794" s="45">
        <v>-0.13778381494758091</v>
      </c>
      <c r="BR794" s="45">
        <v>-0.12011133373449351</v>
      </c>
      <c r="BS794" s="45">
        <v>-9.8889505973598787E-2</v>
      </c>
      <c r="BT794" s="45">
        <v>-0.13007266974388915</v>
      </c>
      <c r="BU794" s="45">
        <v>5.2043231589629056E-2</v>
      </c>
      <c r="BV794" s="45">
        <v>0.139658667027872</v>
      </c>
      <c r="BW794" s="45">
        <v>4.3991902285318157E-3</v>
      </c>
      <c r="BX794" s="45">
        <v>-7.8603376437092823E-2</v>
      </c>
      <c r="BY794" s="45">
        <v>-0.11825016624351165</v>
      </c>
      <c r="BZ794" s="45">
        <v>-5.5739052373667178E-2</v>
      </c>
      <c r="CA794" s="45">
        <v>0.10179878238949377</v>
      </c>
      <c r="CB794" s="45">
        <v>-7.4684836984405492E-2</v>
      </c>
      <c r="CC794" s="45">
        <v>-0.15440481847954018</v>
      </c>
      <c r="CD794" s="45">
        <v>-0.2897980790019834</v>
      </c>
      <c r="CE794" s="45">
        <v>8.4045521917717903E-3</v>
      </c>
      <c r="CF794" s="45">
        <v>-0.12306655821369081</v>
      </c>
      <c r="CG794" s="45">
        <v>-5.7775871678341709E-2</v>
      </c>
      <c r="CH794" s="45">
        <v>5.0431419718037105E-3</v>
      </c>
      <c r="CI794" s="45">
        <v>5.856931308371998E-2</v>
      </c>
      <c r="CJ794" s="45">
        <v>0.1538902895519268</v>
      </c>
      <c r="CK794" s="45">
        <v>-0.20022806275171329</v>
      </c>
      <c r="CL794" s="45">
        <v>-4.609627906475551E-2</v>
      </c>
      <c r="CM794" s="45">
        <v>7.6273146919270493E-2</v>
      </c>
      <c r="CN794" s="45">
        <v>0.14444609268922082</v>
      </c>
      <c r="CO794" s="45">
        <v>-0.13456851894783795</v>
      </c>
      <c r="CP794" s="45">
        <v>8.6661266112960086E-2</v>
      </c>
      <c r="CQ794" s="45">
        <v>4.2389771502018156E-2</v>
      </c>
      <c r="CR794" s="45">
        <v>8.0540099292195341E-2</v>
      </c>
      <c r="CS794" s="45">
        <v>-7.6688975337890888E-2</v>
      </c>
      <c r="CT794" s="45">
        <v>2.207649964647616E-2</v>
      </c>
      <c r="CU794" s="45">
        <v>-9.2570918901825533E-2</v>
      </c>
      <c r="CV794" s="45">
        <v>0.15975743099048151</v>
      </c>
      <c r="CW794" s="45">
        <v>-3.1896488634377974E-2</v>
      </c>
      <c r="CX794" s="45">
        <v>-3.3756089623298034E-2</v>
      </c>
      <c r="CY794" s="45">
        <v>7.7445123766657756E-2</v>
      </c>
      <c r="CZ794" s="45">
        <v>4.3827859891547395E-2</v>
      </c>
      <c r="DA794" s="45">
        <v>0.13115127320059633</v>
      </c>
      <c r="DB794" s="45">
        <v>-0.11642963277166517</v>
      </c>
      <c r="DC794" s="45">
        <v>7.9104672374913976E-2</v>
      </c>
      <c r="DD794" s="45">
        <v>-0.14025708336766343</v>
      </c>
      <c r="DE794" s="45">
        <v>-9.5896444376120701E-2</v>
      </c>
      <c r="DF794" s="47"/>
      <c r="DG794" s="47"/>
      <c r="DH794" s="47"/>
      <c r="DI794" s="47"/>
      <c r="DJ794" s="47"/>
      <c r="DK794" s="47"/>
      <c r="DL794" s="47"/>
      <c r="DM794" s="47"/>
      <c r="DN794" s="47"/>
      <c r="DO794" s="47"/>
      <c r="DP794" s="47"/>
      <c r="DQ794" s="47"/>
      <c r="DR794" s="47"/>
      <c r="DS794" s="47"/>
      <c r="DT794" s="47"/>
      <c r="DU794" s="47"/>
      <c r="DV794" s="47"/>
      <c r="DW794" s="47"/>
      <c r="DX794" s="47"/>
      <c r="DY794" s="47"/>
      <c r="DZ794" s="47"/>
      <c r="EA794" s="47"/>
      <c r="EB794" s="47"/>
      <c r="EC794" s="47"/>
      <c r="ED794" s="47"/>
      <c r="EE794" s="47"/>
      <c r="EF794" s="47"/>
      <c r="EG794" s="47"/>
      <c r="EH794" s="47"/>
      <c r="EI794" s="47"/>
      <c r="EJ794" s="47"/>
      <c r="EK794" s="47"/>
      <c r="EL794" s="47"/>
      <c r="EM794" s="47"/>
      <c r="EN794" s="47"/>
      <c r="EO794" s="47"/>
      <c r="EP794" s="47"/>
      <c r="EQ794" s="47"/>
      <c r="ER794" s="47"/>
      <c r="ES794" s="47"/>
      <c r="ET794" s="47"/>
      <c r="EU794" s="47"/>
      <c r="EV794" s="47"/>
      <c r="EW794" s="47"/>
      <c r="EX794" s="47"/>
      <c r="EY794" s="47"/>
      <c r="EZ794" s="47"/>
      <c r="FA794" s="47"/>
      <c r="FB794" s="47"/>
      <c r="FC794" s="47"/>
      <c r="FD794" s="47"/>
      <c r="FE794" s="47"/>
      <c r="FF794" s="47"/>
      <c r="FG794" s="47"/>
      <c r="FH794" s="47"/>
      <c r="FI794" s="47"/>
      <c r="FJ794" s="47"/>
      <c r="FK794" s="47"/>
      <c r="FL794" s="47"/>
      <c r="FM794" s="47"/>
      <c r="FN794" s="47"/>
      <c r="FO794" s="47"/>
      <c r="FP794" s="47"/>
      <c r="FQ794" s="47"/>
      <c r="FR794" s="47"/>
      <c r="FS794" s="47"/>
      <c r="FT794" s="47"/>
      <c r="FU794" s="47"/>
      <c r="FV794" s="47"/>
      <c r="FW794" s="47"/>
      <c r="FX794" s="47"/>
      <c r="FY794" s="47"/>
      <c r="FZ794" s="47"/>
      <c r="GA794" s="47"/>
      <c r="GB794" s="47"/>
      <c r="GC794" s="47"/>
      <c r="GD794" s="47"/>
      <c r="GE794" s="47"/>
      <c r="GF794" s="47"/>
      <c r="GG794" s="47"/>
      <c r="GH794" s="47"/>
      <c r="GI794" s="47"/>
      <c r="GJ794" s="47"/>
      <c r="GK794" s="47"/>
      <c r="GL794" s="47"/>
      <c r="GM794" s="47"/>
      <c r="GN794" s="47"/>
      <c r="GO794" s="47"/>
      <c r="GP794" s="47"/>
      <c r="GQ794" s="47"/>
      <c r="GR794" s="47"/>
      <c r="GS794" s="47"/>
      <c r="GT794" s="47"/>
      <c r="GU794" s="47"/>
      <c r="GV794" s="47"/>
      <c r="GW794" s="47"/>
      <c r="GX794" s="47"/>
      <c r="GY794" s="47"/>
      <c r="GZ794" s="47"/>
      <c r="HA794" s="47"/>
      <c r="HB794" s="47"/>
      <c r="HC794" s="47"/>
      <c r="HD794" s="47"/>
      <c r="HE794" s="47"/>
      <c r="HF794" s="47"/>
      <c r="HG794" s="47"/>
      <c r="HH794" s="47"/>
      <c r="HI794" s="47"/>
      <c r="HJ794" s="47"/>
      <c r="HK794" s="47"/>
      <c r="HL794" s="47"/>
      <c r="HM794" s="47"/>
      <c r="HN794" s="47"/>
      <c r="HO794" s="47"/>
      <c r="HP794" s="47"/>
      <c r="HQ794" s="47"/>
      <c r="HR794" s="47"/>
      <c r="HS794" s="47"/>
      <c r="HT794" s="47"/>
      <c r="HU794" s="47"/>
      <c r="HV794" s="47"/>
      <c r="HW794" s="47"/>
      <c r="HX794" s="47"/>
      <c r="HY794" s="47"/>
      <c r="HZ794" s="47"/>
      <c r="IA794" s="47"/>
      <c r="IB794" s="47"/>
      <c r="IC794" s="47"/>
      <c r="ID794" s="47"/>
      <c r="IE794" s="47"/>
      <c r="IF794" s="47"/>
      <c r="IG794" s="47"/>
      <c r="IH794" s="47"/>
      <c r="II794" s="47"/>
      <c r="IJ794" s="47"/>
      <c r="IK794" s="47"/>
      <c r="IL794" s="47"/>
      <c r="IM794" s="47"/>
      <c r="IN794" s="47"/>
      <c r="IO794" s="47"/>
      <c r="IP794" s="47"/>
      <c r="IQ794" s="47"/>
      <c r="IR794" s="47"/>
      <c r="IS794" s="47"/>
      <c r="IT794" s="47"/>
      <c r="IU794" s="47"/>
      <c r="IV794" s="47"/>
      <c r="IW794" s="47"/>
      <c r="IX794" s="47"/>
      <c r="IY794" s="47"/>
      <c r="IZ794" s="47"/>
      <c r="JA794" s="47"/>
      <c r="JB794" s="47"/>
      <c r="JC794" s="47"/>
      <c r="JD794" s="47"/>
      <c r="JE794" s="47"/>
      <c r="JF794" s="47"/>
      <c r="JG794" s="47"/>
      <c r="JH794" s="47"/>
      <c r="JI794" s="47"/>
      <c r="JJ794" s="47"/>
      <c r="JK794" s="47"/>
      <c r="JL794" s="47"/>
      <c r="JM794" s="47"/>
      <c r="JN794" s="47"/>
      <c r="JO794" s="47"/>
      <c r="JP794" s="47"/>
      <c r="JQ794" s="47"/>
      <c r="JR794" s="47"/>
      <c r="JS794" s="47"/>
      <c r="JT794" s="47"/>
      <c r="JU794" s="47"/>
      <c r="JV794" s="47"/>
      <c r="JW794" s="47"/>
      <c r="JX794" s="47"/>
      <c r="JY794" s="47"/>
      <c r="JZ794" s="47"/>
      <c r="KA794" s="47"/>
      <c r="KB794" s="47"/>
      <c r="KC794" s="47"/>
      <c r="KD794" s="47"/>
      <c r="KE794" s="47"/>
      <c r="KF794" s="47"/>
      <c r="KG794" s="47"/>
      <c r="KH794" s="47"/>
      <c r="KI794" s="47"/>
      <c r="KJ794" s="47"/>
      <c r="KK794" s="47"/>
      <c r="KL794" s="47"/>
      <c r="KM794" s="47"/>
      <c r="KN794" s="47"/>
      <c r="KO794" s="47"/>
      <c r="KP794" s="47"/>
      <c r="KQ794" s="47"/>
      <c r="KR794" s="47"/>
      <c r="KS794" s="47"/>
      <c r="KT794" s="47"/>
      <c r="KU794" s="47"/>
      <c r="KV794" s="47"/>
      <c r="KW794" s="47"/>
      <c r="KX794" s="47"/>
      <c r="KY794" s="47"/>
      <c r="KZ794" s="47"/>
      <c r="LA794" s="47"/>
      <c r="LB794" s="47"/>
      <c r="LC794" s="47"/>
      <c r="LD794" s="47"/>
      <c r="LE794" s="47"/>
      <c r="LF794" s="47"/>
      <c r="LG794" s="47"/>
      <c r="LH794" s="47"/>
      <c r="LI794" s="47"/>
      <c r="LJ794" s="47"/>
      <c r="LK794" s="47"/>
      <c r="LL794" s="47"/>
      <c r="LM794" s="47"/>
      <c r="LN794" s="47"/>
      <c r="LO794" s="47"/>
      <c r="LP794" s="47"/>
      <c r="LQ794" s="47"/>
      <c r="LR794" s="47"/>
      <c r="LS794" s="47"/>
      <c r="LT794" s="47"/>
      <c r="LU794" s="47"/>
      <c r="LV794" s="47"/>
      <c r="LW794" s="47"/>
      <c r="LX794" s="47"/>
      <c r="LY794" s="47"/>
      <c r="LZ794" s="47"/>
      <c r="MA794" s="47"/>
      <c r="MB794" s="47"/>
      <c r="MC794" s="47"/>
      <c r="MD794" s="47"/>
      <c r="ME794" s="47"/>
      <c r="MF794" s="47"/>
      <c r="MG794" s="47"/>
      <c r="MH794" s="47"/>
      <c r="MI794" s="47"/>
      <c r="MJ794" s="47"/>
      <c r="MK794" s="47"/>
      <c r="ML794" s="47"/>
      <c r="MM794" s="47"/>
      <c r="MN794" s="47"/>
      <c r="MO794" s="47"/>
      <c r="MP794" s="47"/>
      <c r="MQ794" s="47"/>
      <c r="MR794" s="47"/>
      <c r="MS794" s="47"/>
      <c r="MT794" s="47"/>
      <c r="MU794" s="47"/>
      <c r="MV794" s="47"/>
      <c r="MW794" s="47"/>
      <c r="MX794" s="47"/>
      <c r="MY794" s="47"/>
      <c r="MZ794" s="47"/>
      <c r="NA794" s="47"/>
      <c r="NB794" s="47"/>
      <c r="NC794" s="47"/>
      <c r="ND794" s="47"/>
      <c r="NE794" s="47"/>
      <c r="NF794" s="47"/>
      <c r="NG794" s="47"/>
      <c r="NH794" s="47"/>
      <c r="NI794" s="47"/>
      <c r="NJ794" s="47"/>
      <c r="NK794" s="47"/>
      <c r="NL794" s="47"/>
      <c r="NM794" s="47"/>
      <c r="NN794" s="47"/>
      <c r="NO794" s="47"/>
      <c r="NP794" s="47"/>
      <c r="NQ794" s="47"/>
      <c r="NR794" s="47"/>
      <c r="NS794" s="47"/>
      <c r="NT794" s="47"/>
      <c r="NU794" s="47"/>
      <c r="NV794" s="47"/>
      <c r="NW794" s="47"/>
      <c r="NX794" s="47"/>
      <c r="NY794" s="47"/>
      <c r="NZ794" s="47"/>
      <c r="OA794" s="47"/>
      <c r="OB794" s="47"/>
      <c r="OC794" s="47"/>
      <c r="OD794" s="47"/>
      <c r="OE794" s="47"/>
      <c r="OF794" s="47"/>
      <c r="OG794" s="47"/>
      <c r="OH794" s="47"/>
      <c r="OI794" s="47"/>
      <c r="OJ794" s="47"/>
      <c r="OK794" s="47"/>
      <c r="OL794" s="47"/>
      <c r="OM794" s="47"/>
      <c r="ON794" s="47"/>
      <c r="OO794" s="47"/>
      <c r="OP794" s="47"/>
      <c r="OQ794" s="47"/>
      <c r="OR794" s="47"/>
      <c r="OS794" s="47"/>
      <c r="OT794" s="47"/>
      <c r="OU794" s="47"/>
      <c r="OV794" s="47"/>
      <c r="OW794" s="47"/>
      <c r="OX794" s="47"/>
      <c r="OY794" s="47"/>
      <c r="OZ794" s="47"/>
      <c r="PA794" s="47"/>
      <c r="PB794" s="47"/>
      <c r="PC794" s="47"/>
      <c r="PD794" s="47"/>
      <c r="PE794" s="47"/>
      <c r="PF794" s="47"/>
      <c r="PG794" s="47"/>
      <c r="PH794" s="47"/>
      <c r="PI794" s="47"/>
      <c r="PJ794" s="47"/>
      <c r="PK794" s="47"/>
      <c r="PL794" s="47"/>
      <c r="PM794" s="47"/>
      <c r="PN794" s="47"/>
      <c r="PO794" s="47"/>
      <c r="PP794" s="47"/>
      <c r="PQ794" s="47"/>
      <c r="PR794" s="47"/>
      <c r="PS794" s="47"/>
      <c r="PT794" s="47"/>
      <c r="PU794" s="47"/>
      <c r="PV794" s="47"/>
      <c r="PW794" s="47"/>
      <c r="PX794" s="47"/>
      <c r="PY794" s="47"/>
      <c r="PZ794" s="47"/>
      <c r="QA794" s="47"/>
      <c r="QB794" s="47"/>
      <c r="QC794" s="47"/>
      <c r="QD794" s="47"/>
      <c r="QE794" s="47"/>
      <c r="QF794" s="47"/>
      <c r="QG794" s="47"/>
      <c r="QH794" s="47"/>
      <c r="QI794" s="47"/>
      <c r="QJ794" s="47"/>
      <c r="QK794" s="47"/>
      <c r="QL794" s="47"/>
      <c r="QM794" s="47"/>
      <c r="QN794" s="47"/>
      <c r="QO794" s="47"/>
      <c r="QP794" s="47"/>
      <c r="QQ794" s="47"/>
      <c r="QR794" s="47"/>
      <c r="QS794" s="47"/>
      <c r="QT794" s="47"/>
      <c r="QU794" s="47"/>
      <c r="QV794" s="47"/>
      <c r="QW794" s="47"/>
      <c r="QX794" s="47"/>
      <c r="QY794" s="47"/>
      <c r="QZ794" s="47"/>
      <c r="RA794" s="47"/>
      <c r="RB794" s="47"/>
      <c r="RC794" s="47"/>
      <c r="RD794" s="47"/>
      <c r="RE794" s="47"/>
      <c r="RF794" s="47"/>
      <c r="RG794" s="47"/>
      <c r="RH794" s="47"/>
      <c r="RI794" s="47"/>
      <c r="RJ794" s="47"/>
      <c r="RK794" s="47"/>
      <c r="RL794" s="47"/>
      <c r="RM794" s="47"/>
      <c r="RN794" s="47"/>
      <c r="RO794" s="47"/>
      <c r="RP794" s="47"/>
      <c r="RQ794" s="47"/>
      <c r="RR794" s="47"/>
      <c r="RS794" s="47"/>
      <c r="RT794" s="47"/>
      <c r="RU794" s="47"/>
      <c r="RV794" s="47"/>
      <c r="RW794" s="47"/>
      <c r="RX794" s="47"/>
      <c r="RY794" s="47"/>
      <c r="RZ794" s="47"/>
      <c r="SA794" s="47"/>
      <c r="SB794" s="47"/>
      <c r="SC794" s="47"/>
      <c r="SD794" s="47"/>
      <c r="SE794" s="47"/>
      <c r="SF794" s="47"/>
      <c r="SG794" s="47"/>
      <c r="SH794" s="47"/>
      <c r="SI794" s="47"/>
      <c r="SJ794" s="47"/>
      <c r="SK794" s="47"/>
      <c r="SL794" s="47"/>
      <c r="SM794" s="47"/>
      <c r="SN794" s="47"/>
      <c r="SO794" s="47"/>
      <c r="SP794" s="47"/>
      <c r="SQ794" s="47"/>
      <c r="SR794" s="47"/>
      <c r="SS794" s="47"/>
      <c r="ST794" s="47"/>
      <c r="SU794" s="47"/>
      <c r="SV794" s="47"/>
      <c r="SW794" s="47"/>
      <c r="SX794" s="47"/>
      <c r="SY794" s="47"/>
      <c r="SZ794" s="47"/>
      <c r="TA794" s="47"/>
      <c r="TB794" s="47"/>
      <c r="TC794" s="47"/>
      <c r="TD794" s="47"/>
      <c r="TE794" s="47"/>
      <c r="TF794" s="47"/>
      <c r="TG794" s="47"/>
      <c r="TH794" s="47"/>
      <c r="TI794" s="47"/>
      <c r="TJ794" s="47"/>
      <c r="TK794" s="47"/>
      <c r="TL794" s="47"/>
      <c r="TM794" s="47"/>
      <c r="TN794" s="47"/>
      <c r="TO794" s="47"/>
      <c r="TP794" s="47"/>
      <c r="TQ794" s="47"/>
      <c r="TR794" s="47"/>
      <c r="TS794" s="47"/>
      <c r="TT794" s="47"/>
      <c r="TU794" s="47"/>
      <c r="TV794" s="47"/>
      <c r="TW794" s="47"/>
      <c r="TX794" s="47"/>
      <c r="TY794" s="47"/>
      <c r="TZ794" s="47"/>
      <c r="UA794" s="47"/>
      <c r="UB794" s="47"/>
      <c r="UC794" s="47"/>
      <c r="UD794" s="47"/>
      <c r="UE794" s="47"/>
      <c r="UF794" s="47"/>
      <c r="UG794" s="47"/>
      <c r="UH794" s="47"/>
      <c r="UI794" s="47"/>
      <c r="UJ794" s="47"/>
      <c r="UK794" s="47"/>
      <c r="UL794" s="47"/>
      <c r="UM794" s="47"/>
      <c r="UN794" s="47"/>
      <c r="UO794" s="47"/>
      <c r="UP794" s="47"/>
      <c r="UQ794" s="47"/>
      <c r="UR794" s="47"/>
      <c r="US794" s="47"/>
      <c r="UT794" s="47"/>
      <c r="UU794" s="47"/>
      <c r="UV794" s="47"/>
      <c r="UW794" s="47"/>
      <c r="UX794" s="47"/>
      <c r="UY794" s="47"/>
      <c r="UZ794" s="47"/>
      <c r="VA794" s="47"/>
      <c r="VB794" s="47"/>
      <c r="VC794" s="47"/>
      <c r="VD794" s="47"/>
      <c r="VE794" s="47"/>
      <c r="VF794" s="47"/>
      <c r="VG794" s="47"/>
      <c r="VH794" s="47"/>
      <c r="VI794" s="47"/>
      <c r="VJ794" s="47"/>
      <c r="VK794" s="47"/>
      <c r="VL794" s="47"/>
      <c r="VM794" s="47"/>
      <c r="VN794" s="47"/>
      <c r="VO794" s="47"/>
      <c r="VP794" s="47"/>
      <c r="VQ794" s="47"/>
      <c r="VR794" s="47"/>
      <c r="VS794" s="47"/>
      <c r="VT794" s="47"/>
      <c r="VU794" s="47"/>
      <c r="VV794" s="47"/>
      <c r="VW794" s="47"/>
      <c r="VX794" s="47"/>
      <c r="VY794" s="47"/>
      <c r="VZ794" s="47"/>
      <c r="WA794" s="47"/>
      <c r="WB794" s="47"/>
      <c r="WC794" s="47"/>
      <c r="WD794" s="47"/>
      <c r="WE794" s="47"/>
      <c r="WF794" s="47"/>
      <c r="WG794" s="47"/>
      <c r="WH794" s="47"/>
      <c r="WI794" s="47"/>
      <c r="WJ794" s="47"/>
      <c r="WK794" s="47"/>
      <c r="WL794" s="47"/>
      <c r="WM794" s="47"/>
      <c r="WN794" s="47"/>
      <c r="WO794" s="47"/>
      <c r="WP794" s="47"/>
      <c r="WQ794" s="47"/>
      <c r="WR794" s="47"/>
      <c r="WS794" s="47"/>
      <c r="WT794" s="47"/>
      <c r="WU794" s="47"/>
      <c r="WV794" s="47"/>
      <c r="WW794" s="47"/>
      <c r="WX794" s="47"/>
      <c r="WY794" s="47"/>
      <c r="WZ794" s="47"/>
      <c r="XA794" s="47"/>
      <c r="XB794" s="47"/>
      <c r="XC794" s="47"/>
      <c r="XD794" s="47"/>
      <c r="XE794" s="47"/>
      <c r="XF794" s="47"/>
      <c r="XG794" s="47"/>
      <c r="XH794" s="47"/>
      <c r="XI794" s="47"/>
      <c r="XJ794" s="47"/>
      <c r="XK794" s="47"/>
      <c r="XL794" s="47"/>
      <c r="XM794" s="47"/>
      <c r="XN794" s="47"/>
      <c r="XO794" s="47"/>
      <c r="XP794" s="47"/>
      <c r="XQ794" s="47"/>
      <c r="XR794" s="47"/>
      <c r="XS794" s="47"/>
      <c r="XT794" s="47"/>
      <c r="XU794" s="47"/>
      <c r="XV794" s="47"/>
      <c r="XW794" s="47"/>
      <c r="XX794" s="47"/>
      <c r="XY794" s="47"/>
      <c r="XZ794" s="47"/>
      <c r="YA794" s="47"/>
      <c r="YB794" s="47"/>
      <c r="YC794" s="47"/>
      <c r="YD794" s="47"/>
      <c r="YE794" s="47"/>
      <c r="YF794" s="47"/>
      <c r="YG794" s="47"/>
      <c r="YH794" s="47"/>
      <c r="YI794" s="47"/>
      <c r="YJ794" s="47"/>
      <c r="YK794" s="47"/>
      <c r="YL794" s="47"/>
      <c r="YM794" s="47"/>
      <c r="YN794" s="47"/>
      <c r="YO794" s="47"/>
      <c r="YP794" s="47"/>
      <c r="YQ794" s="47"/>
      <c r="YR794" s="47"/>
      <c r="YS794" s="47"/>
      <c r="YT794" s="47"/>
      <c r="YU794" s="47"/>
      <c r="YV794" s="47"/>
      <c r="YW794" s="47"/>
      <c r="YX794" s="47"/>
      <c r="YY794" s="47"/>
      <c r="YZ794" s="47"/>
      <c r="ZA794" s="47"/>
      <c r="ZB794" s="47"/>
      <c r="ZC794" s="47"/>
      <c r="ZD794" s="47"/>
      <c r="ZE794" s="47"/>
      <c r="ZF794" s="47"/>
      <c r="ZG794" s="47"/>
      <c r="ZH794" s="47"/>
      <c r="ZI794" s="47"/>
      <c r="ZJ794" s="47"/>
      <c r="ZK794" s="47"/>
      <c r="ZL794" s="47"/>
      <c r="ZM794" s="47"/>
      <c r="ZN794" s="47"/>
      <c r="ZO794" s="47"/>
      <c r="ZP794" s="47"/>
      <c r="ZQ794" s="47"/>
      <c r="ZR794" s="47"/>
      <c r="ZS794" s="47"/>
      <c r="ZT794" s="47"/>
      <c r="ZU794" s="47"/>
      <c r="ZV794" s="47"/>
      <c r="ZW794" s="47"/>
      <c r="ZX794" s="47"/>
      <c r="ZY794" s="47"/>
      <c r="ZZ794" s="47"/>
      <c r="AAA794" s="47"/>
      <c r="AAB794" s="47"/>
      <c r="AAC794" s="47"/>
      <c r="AAD794" s="47"/>
      <c r="AAE794" s="47"/>
      <c r="AAF794" s="47"/>
      <c r="AAG794" s="47"/>
      <c r="AAH794" s="47"/>
      <c r="AAI794" s="47"/>
      <c r="AAJ794" s="47"/>
      <c r="AAK794" s="47"/>
      <c r="AAL794" s="47"/>
      <c r="AAM794" s="47"/>
      <c r="AAN794" s="47"/>
      <c r="AAO794" s="47"/>
      <c r="AAP794" s="47"/>
      <c r="AAQ794" s="47"/>
      <c r="AAR794" s="47"/>
      <c r="AAS794" s="47"/>
      <c r="AAT794" s="47"/>
      <c r="AAU794" s="47"/>
      <c r="AAV794" s="47"/>
      <c r="AAW794" s="47"/>
      <c r="AAX794" s="47"/>
      <c r="AAY794" s="47"/>
      <c r="AAZ794" s="47"/>
      <c r="ABA794" s="47"/>
      <c r="ABB794" s="47"/>
      <c r="ABC794" s="47"/>
      <c r="ABD794" s="47"/>
      <c r="ABE794" s="47"/>
      <c r="ABF794" s="47"/>
      <c r="ABG794" s="47"/>
      <c r="ABH794" s="47"/>
      <c r="ABI794" s="47"/>
      <c r="ABJ794" s="47"/>
      <c r="ABK794" s="47"/>
      <c r="ABL794" s="47"/>
      <c r="ABM794" s="47"/>
      <c r="ABN794" s="47"/>
      <c r="ABO794" s="47"/>
      <c r="ABP794" s="47"/>
      <c r="ABQ794" s="47"/>
      <c r="ABR794" s="47"/>
      <c r="ABS794" s="47"/>
      <c r="ABT794" s="47"/>
      <c r="ABU794" s="47"/>
      <c r="ABV794" s="47"/>
      <c r="ABW794" s="47"/>
      <c r="ABX794" s="47"/>
      <c r="ABY794" s="47"/>
      <c r="ABZ794" s="47"/>
      <c r="ACA794" s="47"/>
      <c r="ACB794" s="47"/>
      <c r="ACC794" s="47"/>
      <c r="ACD794" s="47"/>
      <c r="ACE794" s="47"/>
      <c r="ACF794" s="47"/>
      <c r="ACG794" s="47"/>
      <c r="ACH794" s="47"/>
      <c r="ACI794" s="47"/>
      <c r="ACJ794" s="47"/>
      <c r="ACK794" s="47"/>
      <c r="ACL794" s="47"/>
      <c r="ACM794" s="47"/>
      <c r="ACN794" s="47"/>
      <c r="ACO794" s="47"/>
      <c r="ACP794" s="47"/>
      <c r="ACQ794" s="47"/>
      <c r="ACR794" s="47"/>
      <c r="ACS794" s="47"/>
      <c r="ACT794" s="47"/>
      <c r="ACU794" s="47"/>
      <c r="ACV794" s="47"/>
      <c r="ACW794" s="47"/>
      <c r="ACX794" s="47"/>
      <c r="ACY794" s="47"/>
      <c r="ACZ794" s="47"/>
      <c r="ADA794" s="47"/>
      <c r="ADB794" s="47"/>
      <c r="ADC794" s="47"/>
      <c r="ADD794" s="47"/>
      <c r="ADE794" s="47"/>
      <c r="ADF794" s="47"/>
      <c r="ADG794" s="47"/>
      <c r="ADH794" s="47"/>
      <c r="ADI794" s="47"/>
      <c r="ADJ794" s="47"/>
      <c r="ADK794" s="47"/>
      <c r="ADL794" s="47"/>
      <c r="ADM794" s="47"/>
      <c r="ADN794" s="47"/>
      <c r="ADO794" s="47"/>
      <c r="ADP794" s="47"/>
    </row>
    <row r="795" spans="3:796" x14ac:dyDescent="0.4">
      <c r="C795" s="66"/>
      <c r="D795" s="43">
        <f>(1/$D$5)*学習!AB73</f>
        <v>1</v>
      </c>
      <c r="I795" s="67">
        <v>784</v>
      </c>
      <c r="J795" s="45">
        <v>0.12019983063078775</v>
      </c>
      <c r="K795" s="45">
        <v>-8.8445657855794599E-2</v>
      </c>
      <c r="L795" s="45">
        <v>3.0602178979621437E-2</v>
      </c>
      <c r="M795" s="45">
        <v>0.16650456799509156</v>
      </c>
      <c r="N795" s="45">
        <v>-5.3141743624988115E-2</v>
      </c>
      <c r="O795" s="45">
        <v>-7.6416834425640498E-2</v>
      </c>
      <c r="P795" s="45">
        <v>-6.2845333564298059E-3</v>
      </c>
      <c r="Q795" s="45">
        <v>-1.1525015216171273E-2</v>
      </c>
      <c r="R795" s="45">
        <v>7.2486400924349062E-2</v>
      </c>
      <c r="S795" s="45">
        <v>3.504989307024866E-2</v>
      </c>
      <c r="T795" s="45">
        <v>-0.17330313111066734</v>
      </c>
      <c r="U795" s="45">
        <v>0.13845485075807376</v>
      </c>
      <c r="V795" s="45">
        <v>-4.5706122106052086E-2</v>
      </c>
      <c r="W795" s="45">
        <v>7.2038221190198815E-2</v>
      </c>
      <c r="X795" s="45">
        <v>-0.10034674398627981</v>
      </c>
      <c r="Y795" s="45">
        <v>7.2234478725565071E-2</v>
      </c>
      <c r="Z795" s="45">
        <v>7.4406047789156177E-3</v>
      </c>
      <c r="AA795" s="45">
        <v>2.0232281405007501E-2</v>
      </c>
      <c r="AB795" s="45">
        <v>-0.14473208030061724</v>
      </c>
      <c r="AC795" s="45">
        <v>1.8380087677739833E-2</v>
      </c>
      <c r="AD795" s="45">
        <v>-0.10999038745384558</v>
      </c>
      <c r="AE795" s="45">
        <v>-0.15491329457755465</v>
      </c>
      <c r="AF795" s="45">
        <v>0.16269799248897304</v>
      </c>
      <c r="AG795" s="45">
        <v>5.5272310554966564E-2</v>
      </c>
      <c r="AH795" s="45">
        <v>0.12161467609616042</v>
      </c>
      <c r="AI795" s="45">
        <v>0.15809315882985173</v>
      </c>
      <c r="AJ795" s="45">
        <v>8.1278238254119242E-2</v>
      </c>
      <c r="AK795" s="45">
        <v>-2.5603450978362346E-2</v>
      </c>
      <c r="AL795" s="45">
        <v>-0.23882906869312276</v>
      </c>
      <c r="AM795" s="45">
        <v>-5.689412228879781E-2</v>
      </c>
      <c r="AN795" s="45">
        <v>3.4841702604318417E-2</v>
      </c>
      <c r="AO795" s="45">
        <v>-0.11967298108305209</v>
      </c>
      <c r="AP795" s="45">
        <v>2.0073304661245184E-2</v>
      </c>
      <c r="AQ795" s="45">
        <v>3.6117190245283752E-2</v>
      </c>
      <c r="AR795" s="45">
        <v>1.058512035019368E-2</v>
      </c>
      <c r="AS795" s="45">
        <v>6.2206171310713855E-2</v>
      </c>
      <c r="AT795" s="45">
        <v>-0.12055742643649849</v>
      </c>
      <c r="AU795" s="45">
        <v>1.9357043619792035E-2</v>
      </c>
      <c r="AV795" s="45">
        <v>1.0712972238877246E-2</v>
      </c>
      <c r="AW795" s="45">
        <v>-0.11018543102148709</v>
      </c>
      <c r="AX795" s="45">
        <v>5.9798018256045186E-2</v>
      </c>
      <c r="AY795" s="45">
        <v>-0.20679449739874467</v>
      </c>
      <c r="AZ795" s="45">
        <v>-7.0384050916282859E-2</v>
      </c>
      <c r="BA795" s="45">
        <v>9.7461096121177135E-2</v>
      </c>
      <c r="BB795" s="45">
        <v>-0.13745533391361972</v>
      </c>
      <c r="BC795" s="45">
        <v>-1.6653917026756854E-2</v>
      </c>
      <c r="BD795" s="45">
        <v>8.0220488165309703E-2</v>
      </c>
      <c r="BE795" s="45">
        <v>1.2074791603751779E-2</v>
      </c>
      <c r="BF795" s="45">
        <v>8.1168705809408943E-3</v>
      </c>
      <c r="BG795" s="45">
        <v>-5.8950897255073867E-2</v>
      </c>
      <c r="BH795" s="45">
        <v>5.8162462800849711E-2</v>
      </c>
      <c r="BI795" s="45">
        <v>-3.4497626194271984E-2</v>
      </c>
      <c r="BJ795" s="45">
        <v>-0.19329573420606541</v>
      </c>
      <c r="BK795" s="45">
        <v>-0.15575946553375317</v>
      </c>
      <c r="BL795" s="45">
        <v>-4.3333080860291209E-2</v>
      </c>
      <c r="BM795" s="45">
        <v>6.378727016189671E-3</v>
      </c>
      <c r="BN795" s="45">
        <v>0.22775541363207125</v>
      </c>
      <c r="BO795" s="45">
        <v>2.3262107051136491E-2</v>
      </c>
      <c r="BP795" s="45">
        <v>-0.2399023103443437</v>
      </c>
      <c r="BQ795" s="45">
        <v>0.15344447115896531</v>
      </c>
      <c r="BR795" s="45">
        <v>-0.20610088541585667</v>
      </c>
      <c r="BS795" s="45">
        <v>0.18174816742613215</v>
      </c>
      <c r="BT795" s="45">
        <v>-6.2037295659006488E-2</v>
      </c>
      <c r="BU795" s="45">
        <v>-0.13360409130095391</v>
      </c>
      <c r="BV795" s="45">
        <v>-0.1471048574132223</v>
      </c>
      <c r="BW795" s="45">
        <v>-4.5745948820882634E-2</v>
      </c>
      <c r="BX795" s="45">
        <v>-5.12577670280219E-3</v>
      </c>
      <c r="BY795" s="45">
        <v>0.1376769769603037</v>
      </c>
      <c r="BZ795" s="45">
        <v>2.086671348134015E-2</v>
      </c>
      <c r="CA795" s="45">
        <v>7.4600435234354213E-3</v>
      </c>
      <c r="CB795" s="45">
        <v>3.2007786418874563E-2</v>
      </c>
      <c r="CC795" s="45">
        <v>0.11779643380354629</v>
      </c>
      <c r="CD795" s="45">
        <v>4.7084393618041821E-2</v>
      </c>
      <c r="CE795" s="45">
        <v>1.2817216290427168E-2</v>
      </c>
      <c r="CF795" s="45">
        <v>7.101744797480404E-2</v>
      </c>
      <c r="CG795" s="45">
        <v>-6.7395588695678618E-2</v>
      </c>
      <c r="CH795" s="45">
        <v>-2.3895172459133869E-2</v>
      </c>
      <c r="CI795" s="45">
        <v>3.9773750200226457E-2</v>
      </c>
      <c r="CJ795" s="45">
        <v>0.17706048238838351</v>
      </c>
      <c r="CK795" s="45">
        <v>5.8831419253077694E-2</v>
      </c>
      <c r="CL795" s="45">
        <v>0.20861353245942035</v>
      </c>
      <c r="CM795" s="45">
        <v>-3.5503892874276771E-2</v>
      </c>
      <c r="CN795" s="45">
        <v>4.92991466513647E-2</v>
      </c>
      <c r="CO795" s="45">
        <v>-7.0894383836410849E-2</v>
      </c>
      <c r="CP795" s="45">
        <v>-0.14246762399698792</v>
      </c>
      <c r="CQ795" s="45">
        <v>-0.17696516767903653</v>
      </c>
      <c r="CR795" s="45">
        <v>-0.15396457496989371</v>
      </c>
      <c r="CS795" s="45">
        <v>5.6491842057884087E-2</v>
      </c>
      <c r="CT795" s="45">
        <v>7.6972749806875837E-2</v>
      </c>
      <c r="CU795" s="45">
        <v>-0.10588750704609191</v>
      </c>
      <c r="CV795" s="45">
        <v>7.1696362305093422E-2</v>
      </c>
      <c r="CW795" s="45">
        <v>0.20684383343847157</v>
      </c>
      <c r="CX795" s="45">
        <v>-0.10341830231475641</v>
      </c>
      <c r="CY795" s="45">
        <v>0.17060180874005723</v>
      </c>
      <c r="CZ795" s="45">
        <v>-9.262564106686208E-2</v>
      </c>
      <c r="DA795" s="45">
        <v>1.5604116550080914E-2</v>
      </c>
      <c r="DB795" s="45">
        <v>0.18836434683476316</v>
      </c>
      <c r="DC795" s="45">
        <v>0.11630217149838197</v>
      </c>
      <c r="DD795" s="45">
        <v>-3.7189658812660946E-2</v>
      </c>
      <c r="DE795" s="45">
        <v>-6.513865372012359E-2</v>
      </c>
      <c r="DF795" s="47"/>
      <c r="DG795" s="47"/>
      <c r="DH795" s="47"/>
      <c r="DI795" s="47"/>
      <c r="DJ795" s="47"/>
      <c r="DK795" s="47"/>
      <c r="DL795" s="47"/>
      <c r="DM795" s="47"/>
      <c r="DN795" s="47"/>
      <c r="DO795" s="47"/>
      <c r="DP795" s="47"/>
      <c r="DQ795" s="47"/>
      <c r="DR795" s="47"/>
      <c r="DS795" s="47"/>
      <c r="DT795" s="47"/>
      <c r="DU795" s="47"/>
      <c r="DV795" s="47"/>
      <c r="DW795" s="47"/>
      <c r="DX795" s="47"/>
      <c r="DY795" s="47"/>
      <c r="DZ795" s="47"/>
      <c r="EA795" s="47"/>
      <c r="EB795" s="47"/>
      <c r="EC795" s="47"/>
      <c r="ED795" s="47"/>
      <c r="EE795" s="47"/>
      <c r="EF795" s="47"/>
      <c r="EG795" s="47"/>
      <c r="EH795" s="47"/>
      <c r="EI795" s="47"/>
      <c r="EJ795" s="47"/>
      <c r="EK795" s="47"/>
      <c r="EL795" s="47"/>
      <c r="EM795" s="47"/>
      <c r="EN795" s="47"/>
      <c r="EO795" s="47"/>
      <c r="EP795" s="47"/>
      <c r="EQ795" s="47"/>
      <c r="ER795" s="47"/>
      <c r="ES795" s="47"/>
      <c r="ET795" s="47"/>
      <c r="EU795" s="47"/>
      <c r="EV795" s="47"/>
      <c r="EW795" s="47"/>
      <c r="EX795" s="47"/>
      <c r="EY795" s="47"/>
      <c r="EZ795" s="47"/>
      <c r="FA795" s="47"/>
      <c r="FB795" s="47"/>
      <c r="FC795" s="47"/>
      <c r="FD795" s="47"/>
      <c r="FE795" s="47"/>
      <c r="FF795" s="47"/>
      <c r="FG795" s="47"/>
      <c r="FH795" s="47"/>
      <c r="FI795" s="47"/>
      <c r="FJ795" s="47"/>
      <c r="FK795" s="47"/>
      <c r="FL795" s="47"/>
      <c r="FM795" s="47"/>
      <c r="FN795" s="47"/>
      <c r="FO795" s="47"/>
      <c r="FP795" s="47"/>
      <c r="FQ795" s="47"/>
      <c r="FR795" s="47"/>
      <c r="FS795" s="47"/>
      <c r="FT795" s="47"/>
      <c r="FU795" s="47"/>
      <c r="FV795" s="47"/>
      <c r="FW795" s="47"/>
      <c r="FX795" s="47"/>
      <c r="FY795" s="47"/>
      <c r="FZ795" s="47"/>
      <c r="GA795" s="47"/>
      <c r="GB795" s="47"/>
      <c r="GC795" s="47"/>
      <c r="GD795" s="47"/>
      <c r="GE795" s="47"/>
      <c r="GF795" s="47"/>
      <c r="GG795" s="47"/>
      <c r="GH795" s="47"/>
      <c r="GI795" s="47"/>
      <c r="GJ795" s="47"/>
      <c r="GK795" s="47"/>
      <c r="GL795" s="47"/>
      <c r="GM795" s="47"/>
      <c r="GN795" s="47"/>
      <c r="GO795" s="47"/>
      <c r="GP795" s="47"/>
      <c r="GQ795" s="47"/>
      <c r="GR795" s="47"/>
      <c r="GS795" s="47"/>
      <c r="GT795" s="47"/>
      <c r="GU795" s="47"/>
      <c r="GV795" s="47"/>
      <c r="GW795" s="47"/>
      <c r="GX795" s="47"/>
      <c r="GY795" s="47"/>
      <c r="GZ795" s="47"/>
      <c r="HA795" s="47"/>
      <c r="HB795" s="47"/>
      <c r="HC795" s="47"/>
      <c r="HD795" s="47"/>
      <c r="HE795" s="47"/>
      <c r="HF795" s="47"/>
      <c r="HG795" s="47"/>
      <c r="HH795" s="47"/>
      <c r="HI795" s="47"/>
      <c r="HJ795" s="47"/>
      <c r="HK795" s="47"/>
      <c r="HL795" s="47"/>
      <c r="HM795" s="47"/>
      <c r="HN795" s="47"/>
      <c r="HO795" s="47"/>
      <c r="HP795" s="47"/>
      <c r="HQ795" s="47"/>
      <c r="HR795" s="47"/>
      <c r="HS795" s="47"/>
      <c r="HT795" s="47"/>
      <c r="HU795" s="47"/>
      <c r="HV795" s="47"/>
      <c r="HW795" s="47"/>
      <c r="HX795" s="47"/>
      <c r="HY795" s="47"/>
      <c r="HZ795" s="47"/>
      <c r="IA795" s="47"/>
      <c r="IB795" s="47"/>
      <c r="IC795" s="47"/>
      <c r="ID795" s="47"/>
      <c r="IE795" s="47"/>
      <c r="IF795" s="47"/>
      <c r="IG795" s="47"/>
      <c r="IH795" s="47"/>
      <c r="II795" s="47"/>
      <c r="IJ795" s="47"/>
      <c r="IK795" s="47"/>
      <c r="IL795" s="47"/>
      <c r="IM795" s="47"/>
      <c r="IN795" s="47"/>
      <c r="IO795" s="47"/>
      <c r="IP795" s="47"/>
      <c r="IQ795" s="47"/>
      <c r="IR795" s="47"/>
      <c r="IS795" s="47"/>
      <c r="IT795" s="47"/>
      <c r="IU795" s="47"/>
      <c r="IV795" s="47"/>
      <c r="IW795" s="47"/>
      <c r="IX795" s="47"/>
      <c r="IY795" s="47"/>
      <c r="IZ795" s="47"/>
      <c r="JA795" s="47"/>
      <c r="JB795" s="47"/>
      <c r="JC795" s="47"/>
      <c r="JD795" s="47"/>
      <c r="JE795" s="47"/>
      <c r="JF795" s="47"/>
      <c r="JG795" s="47"/>
      <c r="JH795" s="47"/>
      <c r="JI795" s="47"/>
      <c r="JJ795" s="47"/>
      <c r="JK795" s="47"/>
      <c r="JL795" s="47"/>
      <c r="JM795" s="47"/>
      <c r="JN795" s="47"/>
      <c r="JO795" s="47"/>
      <c r="JP795" s="47"/>
      <c r="JQ795" s="47"/>
      <c r="JR795" s="47"/>
      <c r="JS795" s="47"/>
      <c r="JT795" s="47"/>
      <c r="JU795" s="47"/>
      <c r="JV795" s="47"/>
      <c r="JW795" s="47"/>
      <c r="JX795" s="47"/>
      <c r="JY795" s="47"/>
      <c r="JZ795" s="47"/>
      <c r="KA795" s="47"/>
      <c r="KB795" s="47"/>
      <c r="KC795" s="47"/>
      <c r="KD795" s="47"/>
      <c r="KE795" s="47"/>
      <c r="KF795" s="47"/>
      <c r="KG795" s="47"/>
      <c r="KH795" s="47"/>
      <c r="KI795" s="47"/>
      <c r="KJ795" s="47"/>
      <c r="KK795" s="47"/>
      <c r="KL795" s="47"/>
      <c r="KM795" s="47"/>
      <c r="KN795" s="47"/>
      <c r="KO795" s="47"/>
      <c r="KP795" s="47"/>
      <c r="KQ795" s="47"/>
      <c r="KR795" s="47"/>
      <c r="KS795" s="47"/>
      <c r="KT795" s="47"/>
      <c r="KU795" s="47"/>
      <c r="KV795" s="47"/>
      <c r="KW795" s="47"/>
      <c r="KX795" s="47"/>
      <c r="KY795" s="47"/>
      <c r="KZ795" s="47"/>
      <c r="LA795" s="47"/>
      <c r="LB795" s="47"/>
      <c r="LC795" s="47"/>
      <c r="LD795" s="47"/>
      <c r="LE795" s="47"/>
      <c r="LF795" s="47"/>
      <c r="LG795" s="47"/>
      <c r="LH795" s="47"/>
      <c r="LI795" s="47"/>
      <c r="LJ795" s="47"/>
      <c r="LK795" s="47"/>
      <c r="LL795" s="47"/>
      <c r="LM795" s="47"/>
      <c r="LN795" s="47"/>
      <c r="LO795" s="47"/>
      <c r="LP795" s="47"/>
      <c r="LQ795" s="47"/>
      <c r="LR795" s="47"/>
      <c r="LS795" s="47"/>
      <c r="LT795" s="47"/>
      <c r="LU795" s="47"/>
      <c r="LV795" s="47"/>
      <c r="LW795" s="47"/>
      <c r="LX795" s="47"/>
      <c r="LY795" s="47"/>
      <c r="LZ795" s="47"/>
      <c r="MA795" s="47"/>
      <c r="MB795" s="47"/>
      <c r="MC795" s="47"/>
      <c r="MD795" s="47"/>
      <c r="ME795" s="47"/>
      <c r="MF795" s="47"/>
      <c r="MG795" s="47"/>
      <c r="MH795" s="47"/>
      <c r="MI795" s="47"/>
      <c r="MJ795" s="47"/>
      <c r="MK795" s="47"/>
      <c r="ML795" s="47"/>
      <c r="MM795" s="47"/>
      <c r="MN795" s="47"/>
      <c r="MO795" s="47"/>
      <c r="MP795" s="47"/>
      <c r="MQ795" s="47"/>
      <c r="MR795" s="47"/>
      <c r="MS795" s="47"/>
      <c r="MT795" s="47"/>
      <c r="MU795" s="47"/>
      <c r="MV795" s="47"/>
      <c r="MW795" s="47"/>
      <c r="MX795" s="47"/>
      <c r="MY795" s="47"/>
      <c r="MZ795" s="47"/>
      <c r="NA795" s="47"/>
      <c r="NB795" s="47"/>
      <c r="NC795" s="47"/>
      <c r="ND795" s="47"/>
      <c r="NE795" s="47"/>
      <c r="NF795" s="47"/>
      <c r="NG795" s="47"/>
      <c r="NH795" s="47"/>
      <c r="NI795" s="47"/>
      <c r="NJ795" s="47"/>
      <c r="NK795" s="47"/>
      <c r="NL795" s="47"/>
      <c r="NM795" s="47"/>
      <c r="NN795" s="47"/>
      <c r="NO795" s="47"/>
      <c r="NP795" s="47"/>
      <c r="NQ795" s="47"/>
      <c r="NR795" s="47"/>
      <c r="NS795" s="47"/>
      <c r="NT795" s="47"/>
      <c r="NU795" s="47"/>
      <c r="NV795" s="47"/>
      <c r="NW795" s="47"/>
      <c r="NX795" s="47"/>
      <c r="NY795" s="47"/>
      <c r="NZ795" s="47"/>
      <c r="OA795" s="47"/>
      <c r="OB795" s="47"/>
      <c r="OC795" s="47"/>
      <c r="OD795" s="47"/>
      <c r="OE795" s="47"/>
      <c r="OF795" s="47"/>
      <c r="OG795" s="47"/>
      <c r="OH795" s="47"/>
      <c r="OI795" s="47"/>
      <c r="OJ795" s="47"/>
      <c r="OK795" s="47"/>
      <c r="OL795" s="47"/>
      <c r="OM795" s="47"/>
      <c r="ON795" s="47"/>
      <c r="OO795" s="47"/>
      <c r="OP795" s="47"/>
      <c r="OQ795" s="47"/>
      <c r="OR795" s="47"/>
      <c r="OS795" s="47"/>
      <c r="OT795" s="47"/>
      <c r="OU795" s="47"/>
      <c r="OV795" s="47"/>
      <c r="OW795" s="47"/>
      <c r="OX795" s="47"/>
      <c r="OY795" s="47"/>
      <c r="OZ795" s="47"/>
      <c r="PA795" s="47"/>
      <c r="PB795" s="47"/>
      <c r="PC795" s="47"/>
      <c r="PD795" s="47"/>
      <c r="PE795" s="47"/>
      <c r="PF795" s="47"/>
      <c r="PG795" s="47"/>
      <c r="PH795" s="47"/>
      <c r="PI795" s="47"/>
      <c r="PJ795" s="47"/>
      <c r="PK795" s="47"/>
      <c r="PL795" s="47"/>
      <c r="PM795" s="47"/>
      <c r="PN795" s="47"/>
      <c r="PO795" s="47"/>
      <c r="PP795" s="47"/>
      <c r="PQ795" s="47"/>
      <c r="PR795" s="47"/>
      <c r="PS795" s="47"/>
      <c r="PT795" s="47"/>
      <c r="PU795" s="47"/>
      <c r="PV795" s="47"/>
      <c r="PW795" s="47"/>
      <c r="PX795" s="47"/>
      <c r="PY795" s="47"/>
      <c r="PZ795" s="47"/>
      <c r="QA795" s="47"/>
      <c r="QB795" s="47"/>
      <c r="QC795" s="47"/>
      <c r="QD795" s="47"/>
      <c r="QE795" s="47"/>
      <c r="QF795" s="47"/>
      <c r="QG795" s="47"/>
      <c r="QH795" s="47"/>
      <c r="QI795" s="47"/>
      <c r="QJ795" s="47"/>
      <c r="QK795" s="47"/>
      <c r="QL795" s="47"/>
      <c r="QM795" s="47"/>
      <c r="QN795" s="47"/>
      <c r="QO795" s="47"/>
      <c r="QP795" s="47"/>
      <c r="QQ795" s="47"/>
      <c r="QR795" s="47"/>
      <c r="QS795" s="47"/>
      <c r="QT795" s="47"/>
      <c r="QU795" s="47"/>
      <c r="QV795" s="47"/>
      <c r="QW795" s="47"/>
      <c r="QX795" s="47"/>
      <c r="QY795" s="47"/>
      <c r="QZ795" s="47"/>
      <c r="RA795" s="47"/>
      <c r="RB795" s="47"/>
      <c r="RC795" s="47"/>
      <c r="RD795" s="47"/>
      <c r="RE795" s="47"/>
      <c r="RF795" s="47"/>
      <c r="RG795" s="47"/>
      <c r="RH795" s="47"/>
      <c r="RI795" s="47"/>
      <c r="RJ795" s="47"/>
      <c r="RK795" s="47"/>
      <c r="RL795" s="47"/>
      <c r="RM795" s="47"/>
      <c r="RN795" s="47"/>
      <c r="RO795" s="47"/>
      <c r="RP795" s="47"/>
      <c r="RQ795" s="47"/>
      <c r="RR795" s="47"/>
      <c r="RS795" s="47"/>
      <c r="RT795" s="47"/>
      <c r="RU795" s="47"/>
      <c r="RV795" s="47"/>
      <c r="RW795" s="47"/>
      <c r="RX795" s="47"/>
      <c r="RY795" s="47"/>
      <c r="RZ795" s="47"/>
      <c r="SA795" s="47"/>
      <c r="SB795" s="47"/>
      <c r="SC795" s="47"/>
      <c r="SD795" s="47"/>
      <c r="SE795" s="47"/>
      <c r="SF795" s="47"/>
      <c r="SG795" s="47"/>
      <c r="SH795" s="47"/>
      <c r="SI795" s="47"/>
      <c r="SJ795" s="47"/>
      <c r="SK795" s="47"/>
      <c r="SL795" s="47"/>
      <c r="SM795" s="47"/>
      <c r="SN795" s="47"/>
      <c r="SO795" s="47"/>
      <c r="SP795" s="47"/>
      <c r="SQ795" s="47"/>
      <c r="SR795" s="47"/>
      <c r="SS795" s="47"/>
      <c r="ST795" s="47"/>
      <c r="SU795" s="47"/>
      <c r="SV795" s="47"/>
      <c r="SW795" s="47"/>
      <c r="SX795" s="47"/>
      <c r="SY795" s="47"/>
      <c r="SZ795" s="47"/>
      <c r="TA795" s="47"/>
      <c r="TB795" s="47"/>
      <c r="TC795" s="47"/>
      <c r="TD795" s="47"/>
      <c r="TE795" s="47"/>
      <c r="TF795" s="47"/>
      <c r="TG795" s="47"/>
      <c r="TH795" s="47"/>
      <c r="TI795" s="47"/>
      <c r="TJ795" s="47"/>
      <c r="TK795" s="47"/>
      <c r="TL795" s="47"/>
      <c r="TM795" s="47"/>
      <c r="TN795" s="47"/>
      <c r="TO795" s="47"/>
      <c r="TP795" s="47"/>
      <c r="TQ795" s="47"/>
      <c r="TR795" s="47"/>
      <c r="TS795" s="47"/>
      <c r="TT795" s="47"/>
      <c r="TU795" s="47"/>
      <c r="TV795" s="47"/>
      <c r="TW795" s="47"/>
      <c r="TX795" s="47"/>
      <c r="TY795" s="47"/>
      <c r="TZ795" s="47"/>
      <c r="UA795" s="47"/>
      <c r="UB795" s="47"/>
      <c r="UC795" s="47"/>
      <c r="UD795" s="47"/>
      <c r="UE795" s="47"/>
      <c r="UF795" s="47"/>
      <c r="UG795" s="47"/>
      <c r="UH795" s="47"/>
      <c r="UI795" s="47"/>
      <c r="UJ795" s="47"/>
      <c r="UK795" s="47"/>
      <c r="UL795" s="47"/>
      <c r="UM795" s="47"/>
      <c r="UN795" s="47"/>
      <c r="UO795" s="47"/>
      <c r="UP795" s="47"/>
      <c r="UQ795" s="47"/>
      <c r="UR795" s="47"/>
      <c r="US795" s="47"/>
      <c r="UT795" s="47"/>
      <c r="UU795" s="47"/>
      <c r="UV795" s="47"/>
      <c r="UW795" s="47"/>
      <c r="UX795" s="47"/>
      <c r="UY795" s="47"/>
      <c r="UZ795" s="47"/>
      <c r="VA795" s="47"/>
      <c r="VB795" s="47"/>
      <c r="VC795" s="47"/>
      <c r="VD795" s="47"/>
      <c r="VE795" s="47"/>
      <c r="VF795" s="47"/>
      <c r="VG795" s="47"/>
      <c r="VH795" s="47"/>
      <c r="VI795" s="47"/>
      <c r="VJ795" s="47"/>
      <c r="VK795" s="47"/>
      <c r="VL795" s="47"/>
      <c r="VM795" s="47"/>
      <c r="VN795" s="47"/>
      <c r="VO795" s="47"/>
      <c r="VP795" s="47"/>
      <c r="VQ795" s="47"/>
      <c r="VR795" s="47"/>
      <c r="VS795" s="47"/>
      <c r="VT795" s="47"/>
      <c r="VU795" s="47"/>
      <c r="VV795" s="47"/>
      <c r="VW795" s="47"/>
      <c r="VX795" s="47"/>
      <c r="VY795" s="47"/>
      <c r="VZ795" s="47"/>
      <c r="WA795" s="47"/>
      <c r="WB795" s="47"/>
      <c r="WC795" s="47"/>
      <c r="WD795" s="47"/>
      <c r="WE795" s="47"/>
      <c r="WF795" s="47"/>
      <c r="WG795" s="47"/>
      <c r="WH795" s="47"/>
      <c r="WI795" s="47"/>
      <c r="WJ795" s="47"/>
      <c r="WK795" s="47"/>
      <c r="WL795" s="47"/>
      <c r="WM795" s="47"/>
      <c r="WN795" s="47"/>
      <c r="WO795" s="47"/>
      <c r="WP795" s="47"/>
      <c r="WQ795" s="47"/>
      <c r="WR795" s="47"/>
      <c r="WS795" s="47"/>
      <c r="WT795" s="47"/>
      <c r="WU795" s="47"/>
      <c r="WV795" s="47"/>
      <c r="WW795" s="47"/>
      <c r="WX795" s="47"/>
      <c r="WY795" s="47"/>
      <c r="WZ795" s="47"/>
      <c r="XA795" s="47"/>
      <c r="XB795" s="47"/>
      <c r="XC795" s="47"/>
      <c r="XD795" s="47"/>
      <c r="XE795" s="47"/>
      <c r="XF795" s="47"/>
      <c r="XG795" s="47"/>
      <c r="XH795" s="47"/>
      <c r="XI795" s="47"/>
      <c r="XJ795" s="47"/>
      <c r="XK795" s="47"/>
      <c r="XL795" s="47"/>
      <c r="XM795" s="47"/>
      <c r="XN795" s="47"/>
      <c r="XO795" s="47"/>
      <c r="XP795" s="47"/>
      <c r="XQ795" s="47"/>
      <c r="XR795" s="47"/>
      <c r="XS795" s="47"/>
      <c r="XT795" s="47"/>
      <c r="XU795" s="47"/>
      <c r="XV795" s="47"/>
      <c r="XW795" s="47"/>
      <c r="XX795" s="47"/>
      <c r="XY795" s="47"/>
      <c r="XZ795" s="47"/>
      <c r="YA795" s="47"/>
      <c r="YB795" s="47"/>
      <c r="YC795" s="47"/>
      <c r="YD795" s="47"/>
      <c r="YE795" s="47"/>
      <c r="YF795" s="47"/>
      <c r="YG795" s="47"/>
      <c r="YH795" s="47"/>
      <c r="YI795" s="47"/>
      <c r="YJ795" s="47"/>
      <c r="YK795" s="47"/>
      <c r="YL795" s="47"/>
      <c r="YM795" s="47"/>
      <c r="YN795" s="47"/>
      <c r="YO795" s="47"/>
      <c r="YP795" s="47"/>
      <c r="YQ795" s="47"/>
      <c r="YR795" s="47"/>
      <c r="YS795" s="47"/>
      <c r="YT795" s="47"/>
      <c r="YU795" s="47"/>
      <c r="YV795" s="47"/>
      <c r="YW795" s="47"/>
      <c r="YX795" s="47"/>
      <c r="YY795" s="47"/>
      <c r="YZ795" s="47"/>
      <c r="ZA795" s="47"/>
      <c r="ZB795" s="47"/>
      <c r="ZC795" s="47"/>
      <c r="ZD795" s="47"/>
      <c r="ZE795" s="47"/>
      <c r="ZF795" s="47"/>
      <c r="ZG795" s="47"/>
      <c r="ZH795" s="47"/>
      <c r="ZI795" s="47"/>
      <c r="ZJ795" s="47"/>
      <c r="ZK795" s="47"/>
      <c r="ZL795" s="47"/>
      <c r="ZM795" s="47"/>
      <c r="ZN795" s="47"/>
      <c r="ZO795" s="47"/>
      <c r="ZP795" s="47"/>
      <c r="ZQ795" s="47"/>
      <c r="ZR795" s="47"/>
      <c r="ZS795" s="47"/>
      <c r="ZT795" s="47"/>
      <c r="ZU795" s="47"/>
      <c r="ZV795" s="47"/>
      <c r="ZW795" s="47"/>
      <c r="ZX795" s="47"/>
      <c r="ZY795" s="47"/>
      <c r="ZZ795" s="47"/>
      <c r="AAA795" s="47"/>
      <c r="AAB795" s="47"/>
      <c r="AAC795" s="47"/>
      <c r="AAD795" s="47"/>
      <c r="AAE795" s="47"/>
      <c r="AAF795" s="47"/>
      <c r="AAG795" s="47"/>
      <c r="AAH795" s="47"/>
      <c r="AAI795" s="47"/>
      <c r="AAJ795" s="47"/>
      <c r="AAK795" s="47"/>
      <c r="AAL795" s="47"/>
      <c r="AAM795" s="47"/>
      <c r="AAN795" s="47"/>
      <c r="AAO795" s="47"/>
      <c r="AAP795" s="47"/>
      <c r="AAQ795" s="47"/>
      <c r="AAR795" s="47"/>
      <c r="AAS795" s="47"/>
      <c r="AAT795" s="47"/>
      <c r="AAU795" s="47"/>
      <c r="AAV795" s="47"/>
      <c r="AAW795" s="47"/>
      <c r="AAX795" s="47"/>
      <c r="AAY795" s="47"/>
      <c r="AAZ795" s="47"/>
      <c r="ABA795" s="47"/>
      <c r="ABB795" s="47"/>
      <c r="ABC795" s="47"/>
      <c r="ABD795" s="47"/>
      <c r="ABE795" s="47"/>
      <c r="ABF795" s="47"/>
      <c r="ABG795" s="47"/>
      <c r="ABH795" s="47"/>
      <c r="ABI795" s="47"/>
      <c r="ABJ795" s="47"/>
      <c r="ABK795" s="47"/>
      <c r="ABL795" s="47"/>
      <c r="ABM795" s="47"/>
      <c r="ABN795" s="47"/>
      <c r="ABO795" s="47"/>
      <c r="ABP795" s="47"/>
      <c r="ABQ795" s="47"/>
      <c r="ABR795" s="47"/>
      <c r="ABS795" s="47"/>
      <c r="ABT795" s="47"/>
      <c r="ABU795" s="47"/>
      <c r="ABV795" s="47"/>
      <c r="ABW795" s="47"/>
      <c r="ABX795" s="47"/>
      <c r="ABY795" s="47"/>
      <c r="ABZ795" s="47"/>
      <c r="ACA795" s="47"/>
      <c r="ACB795" s="47"/>
      <c r="ACC795" s="47"/>
      <c r="ACD795" s="47"/>
      <c r="ACE795" s="47"/>
      <c r="ACF795" s="47"/>
      <c r="ACG795" s="47"/>
      <c r="ACH795" s="47"/>
      <c r="ACI795" s="47"/>
      <c r="ACJ795" s="47"/>
      <c r="ACK795" s="47"/>
      <c r="ACL795" s="47"/>
      <c r="ACM795" s="47"/>
      <c r="ACN795" s="47"/>
      <c r="ACO795" s="47"/>
      <c r="ACP795" s="47"/>
      <c r="ACQ795" s="47"/>
      <c r="ACR795" s="47"/>
      <c r="ACS795" s="47"/>
      <c r="ACT795" s="47"/>
      <c r="ACU795" s="47"/>
      <c r="ACV795" s="47"/>
      <c r="ACW795" s="47"/>
      <c r="ACX795" s="47"/>
      <c r="ACY795" s="47"/>
      <c r="ACZ795" s="47"/>
      <c r="ADA795" s="47"/>
      <c r="ADB795" s="47"/>
      <c r="ADC795" s="47"/>
      <c r="ADD795" s="47"/>
      <c r="ADE795" s="47"/>
      <c r="ADF795" s="47"/>
      <c r="ADG795" s="47"/>
      <c r="ADH795" s="47"/>
      <c r="ADI795" s="47"/>
      <c r="ADJ795" s="47"/>
      <c r="ADK795" s="47"/>
      <c r="ADL795" s="47"/>
      <c r="ADM795" s="47"/>
      <c r="ADN795" s="47"/>
      <c r="ADO795" s="47"/>
      <c r="ADP795" s="47"/>
    </row>
    <row r="797" spans="3:796" x14ac:dyDescent="0.4">
      <c r="C797" s="69"/>
    </row>
    <row r="798" spans="3:796" x14ac:dyDescent="0.4">
      <c r="C798" s="69"/>
      <c r="H798" s="46" t="s">
        <v>21</v>
      </c>
      <c r="I798" s="46" t="s">
        <v>20</v>
      </c>
      <c r="J798">
        <f>1/(1+EXP(-SUMPRODUCT($D12:$D795,J12:J795)))</f>
        <v>0.78432884327289187</v>
      </c>
      <c r="K798">
        <f>1/(1+EXP(-SUMPRODUCT($D12:$D795,K12:K795)))</f>
        <v>0.48415430558037775</v>
      </c>
      <c r="L798">
        <f t="shared" ref="L798:BW798" si="0">1/(1+EXP(-SUMPRODUCT($D12:$D795,L12:L795)))</f>
        <v>0.59013931975302714</v>
      </c>
      <c r="M798">
        <f t="shared" si="0"/>
        <v>0.91287520001292977</v>
      </c>
      <c r="N798">
        <f t="shared" si="0"/>
        <v>0.16586369703738521</v>
      </c>
      <c r="O798">
        <f t="shared" si="0"/>
        <v>0.58439011775602778</v>
      </c>
      <c r="P798">
        <f t="shared" si="0"/>
        <v>0.46239136311297147</v>
      </c>
      <c r="Q798">
        <f t="shared" si="0"/>
        <v>0.3400850932593385</v>
      </c>
      <c r="R798">
        <f t="shared" si="0"/>
        <v>0.87288451269605849</v>
      </c>
      <c r="S798">
        <f t="shared" si="0"/>
        <v>0.27578880205829942</v>
      </c>
      <c r="T798">
        <f t="shared" si="0"/>
        <v>0.35837617091016</v>
      </c>
      <c r="U798">
        <f t="shared" si="0"/>
        <v>0.13079655957261815</v>
      </c>
      <c r="V798">
        <f t="shared" si="0"/>
        <v>0.19566178670215947</v>
      </c>
      <c r="W798">
        <f t="shared" si="0"/>
        <v>0.8384418311788685</v>
      </c>
      <c r="X798">
        <f t="shared" si="0"/>
        <v>0.20453598459913477</v>
      </c>
      <c r="Y798">
        <f t="shared" si="0"/>
        <v>0.81531145926012571</v>
      </c>
      <c r="Z798">
        <f t="shared" si="0"/>
        <v>0.36265193366900078</v>
      </c>
      <c r="AA798">
        <f t="shared" si="0"/>
        <v>0.53851476482368443</v>
      </c>
      <c r="AB798">
        <f t="shared" si="0"/>
        <v>0.29899435350460696</v>
      </c>
      <c r="AC798">
        <f t="shared" si="0"/>
        <v>0.50089932304491447</v>
      </c>
      <c r="AD798">
        <f t="shared" si="0"/>
        <v>0.64629672791142134</v>
      </c>
      <c r="AE798">
        <f t="shared" si="0"/>
        <v>0.1649212454625725</v>
      </c>
      <c r="AF798">
        <f t="shared" si="0"/>
        <v>0.55380567853380624</v>
      </c>
      <c r="AG798">
        <f t="shared" si="0"/>
        <v>0.36403692324795472</v>
      </c>
      <c r="AH798">
        <f t="shared" si="0"/>
        <v>0.24800020645258314</v>
      </c>
      <c r="AI798">
        <f t="shared" si="0"/>
        <v>0.54573320647375434</v>
      </c>
      <c r="AJ798">
        <f t="shared" si="0"/>
        <v>0.1524841983083729</v>
      </c>
      <c r="AK798">
        <f t="shared" si="0"/>
        <v>0.51381493510890075</v>
      </c>
      <c r="AL798">
        <f t="shared" si="0"/>
        <v>0.39833331042156006</v>
      </c>
      <c r="AM798">
        <f t="shared" si="0"/>
        <v>0.55082306010713544</v>
      </c>
      <c r="AN798">
        <f t="shared" si="0"/>
        <v>0.90198366976758493</v>
      </c>
      <c r="AO798">
        <f t="shared" si="0"/>
        <v>0.37788255887150146</v>
      </c>
      <c r="AP798">
        <f t="shared" si="0"/>
        <v>9.9396171824744806E-2</v>
      </c>
      <c r="AQ798">
        <f t="shared" si="0"/>
        <v>0.58344090600310772</v>
      </c>
      <c r="AR798">
        <f t="shared" si="0"/>
        <v>0.25537087972853295</v>
      </c>
      <c r="AS798">
        <f t="shared" si="0"/>
        <v>0.52066661720140195</v>
      </c>
      <c r="AT798">
        <f t="shared" si="0"/>
        <v>0.58048415314672219</v>
      </c>
      <c r="AU798">
        <f t="shared" si="0"/>
        <v>0.95355868547063971</v>
      </c>
      <c r="AV798">
        <f t="shared" si="0"/>
        <v>0.29208459092685612</v>
      </c>
      <c r="AW798">
        <f t="shared" si="0"/>
        <v>0.14417138795750473</v>
      </c>
      <c r="AX798">
        <f t="shared" si="0"/>
        <v>0.27675243361456742</v>
      </c>
      <c r="AY798">
        <f t="shared" si="0"/>
        <v>0.27893218119529983</v>
      </c>
      <c r="AZ798">
        <f t="shared" si="0"/>
        <v>0.328064915580417</v>
      </c>
      <c r="BA798">
        <f t="shared" si="0"/>
        <v>0.32092378399292387</v>
      </c>
      <c r="BB798">
        <f t="shared" si="0"/>
        <v>0.45215136728457284</v>
      </c>
      <c r="BC798">
        <f t="shared" si="0"/>
        <v>0.87760850859348549</v>
      </c>
      <c r="BD798">
        <f t="shared" si="0"/>
        <v>0.81152381477270097</v>
      </c>
      <c r="BE798">
        <f t="shared" si="0"/>
        <v>0.47793311675907851</v>
      </c>
      <c r="BF798">
        <f t="shared" si="0"/>
        <v>0.42673492072792579</v>
      </c>
      <c r="BG798">
        <f t="shared" si="0"/>
        <v>0.18207946131095507</v>
      </c>
      <c r="BH798">
        <f t="shared" si="0"/>
        <v>0.88437628912976829</v>
      </c>
      <c r="BI798">
        <f t="shared" si="0"/>
        <v>0.28146754078783687</v>
      </c>
      <c r="BJ798">
        <f t="shared" si="0"/>
        <v>0.82792601405299493</v>
      </c>
      <c r="BK798">
        <f t="shared" si="0"/>
        <v>0.63577334500534177</v>
      </c>
      <c r="BL798">
        <f t="shared" si="0"/>
        <v>0.51574944974086756</v>
      </c>
      <c r="BM798">
        <f t="shared" si="0"/>
        <v>0.44946756502226481</v>
      </c>
      <c r="BN798">
        <f t="shared" si="0"/>
        <v>0.48057679901254458</v>
      </c>
      <c r="BO798">
        <f t="shared" si="0"/>
        <v>0.84310302746719623</v>
      </c>
      <c r="BP798">
        <f t="shared" si="0"/>
        <v>0.31963065843877769</v>
      </c>
      <c r="BQ798">
        <f t="shared" si="0"/>
        <v>0.49705276805855114</v>
      </c>
      <c r="BR798">
        <f t="shared" si="0"/>
        <v>0.40112634464945801</v>
      </c>
      <c r="BS798">
        <f t="shared" si="0"/>
        <v>0.70489438020666617</v>
      </c>
      <c r="BT798">
        <f t="shared" si="0"/>
        <v>0.25116883655403743</v>
      </c>
      <c r="BU798">
        <f t="shared" si="0"/>
        <v>0.46329067441358562</v>
      </c>
      <c r="BV798">
        <f t="shared" si="0"/>
        <v>7.6890540692531498E-2</v>
      </c>
      <c r="BW798">
        <f t="shared" si="0"/>
        <v>0.2045194069557579</v>
      </c>
      <c r="BX798">
        <f t="shared" ref="BX798:DE798" si="1">1/(1+EXP(-SUMPRODUCT($D12:$D795,BX12:BX795)))</f>
        <v>0.4539276686862917</v>
      </c>
      <c r="BY798">
        <f t="shared" si="1"/>
        <v>0.39241413342360543</v>
      </c>
      <c r="BZ798">
        <f t="shared" si="1"/>
        <v>0.71005389974956712</v>
      </c>
      <c r="CA798">
        <f t="shared" si="1"/>
        <v>0.33262034193529538</v>
      </c>
      <c r="CB798">
        <f t="shared" si="1"/>
        <v>0.53367222453795904</v>
      </c>
      <c r="CC798">
        <f t="shared" si="1"/>
        <v>0.51327655221384993</v>
      </c>
      <c r="CD798">
        <f t="shared" si="1"/>
        <v>0.14879107868930735</v>
      </c>
      <c r="CE798">
        <f t="shared" si="1"/>
        <v>0.69759493806093387</v>
      </c>
      <c r="CF798">
        <f t="shared" si="1"/>
        <v>0.3579999308394699</v>
      </c>
      <c r="CG798">
        <f t="shared" si="1"/>
        <v>0.74672931073132354</v>
      </c>
      <c r="CH798">
        <f t="shared" si="1"/>
        <v>0.74406615388708519</v>
      </c>
      <c r="CI798">
        <f t="shared" si="1"/>
        <v>0.59412268875614038</v>
      </c>
      <c r="CJ798">
        <f t="shared" si="1"/>
        <v>0.66380681199190916</v>
      </c>
      <c r="CK798">
        <f t="shared" si="1"/>
        <v>0.34559605704100971</v>
      </c>
      <c r="CL798">
        <f t="shared" si="1"/>
        <v>0.38581207324065236</v>
      </c>
      <c r="CM798">
        <f t="shared" si="1"/>
        <v>0.33777250486118204</v>
      </c>
      <c r="CN798">
        <f t="shared" si="1"/>
        <v>0.77095923403701083</v>
      </c>
      <c r="CO798">
        <f t="shared" si="1"/>
        <v>0.73728569479282502</v>
      </c>
      <c r="CP798">
        <f t="shared" si="1"/>
        <v>0.71313603519608371</v>
      </c>
      <c r="CQ798">
        <f t="shared" si="1"/>
        <v>0.59090715992267695</v>
      </c>
      <c r="CR798">
        <f t="shared" si="1"/>
        <v>0.57810332546066301</v>
      </c>
      <c r="CS798">
        <f t="shared" si="1"/>
        <v>0.51319600780558872</v>
      </c>
      <c r="CT798">
        <f t="shared" si="1"/>
        <v>0.57034100788060216</v>
      </c>
      <c r="CU798">
        <f t="shared" si="1"/>
        <v>0.51429077143278201</v>
      </c>
      <c r="CV798">
        <f t="shared" si="1"/>
        <v>0.63263954718001192</v>
      </c>
      <c r="CW798">
        <f t="shared" si="1"/>
        <v>0.69503805662385598</v>
      </c>
      <c r="CX798">
        <f t="shared" si="1"/>
        <v>0.13820411657082993</v>
      </c>
      <c r="CY798">
        <f t="shared" si="1"/>
        <v>0.6341011632842517</v>
      </c>
      <c r="CZ798">
        <f t="shared" si="1"/>
        <v>0.82718503880037275</v>
      </c>
      <c r="DA798">
        <f t="shared" si="1"/>
        <v>0.65689711091505332</v>
      </c>
      <c r="DB798">
        <f t="shared" si="1"/>
        <v>0.3365420779746664</v>
      </c>
      <c r="DC798">
        <f t="shared" si="1"/>
        <v>0.89921053337795009</v>
      </c>
      <c r="DD798">
        <f t="shared" si="1"/>
        <v>0.15713859526090387</v>
      </c>
      <c r="DE798">
        <f t="shared" si="1"/>
        <v>0.21327147564384577</v>
      </c>
    </row>
    <row r="799" spans="3:796" x14ac:dyDescent="0.4">
      <c r="C799" s="69"/>
      <c r="H799" s="46" t="s">
        <v>22</v>
      </c>
      <c r="J799">
        <f>(1-J798)*J798</f>
        <v>0.16915710888309929</v>
      </c>
      <c r="K799">
        <f t="shared" ref="K799:BV799" si="2">(1-K798)*K798</f>
        <v>0.24974891396835996</v>
      </c>
      <c r="L799">
        <f t="shared" si="2"/>
        <v>0.24187490303446152</v>
      </c>
      <c r="M799">
        <f t="shared" si="2"/>
        <v>7.9534069214283243E-2</v>
      </c>
      <c r="N799">
        <f t="shared" si="2"/>
        <v>0.1383529310424757</v>
      </c>
      <c r="O799">
        <f t="shared" si="2"/>
        <v>0.24287830802512375</v>
      </c>
      <c r="P799">
        <f t="shared" si="2"/>
        <v>0.24858559043149964</v>
      </c>
      <c r="Q799">
        <f t="shared" si="2"/>
        <v>0.22442722260212555</v>
      </c>
      <c r="R799">
        <f t="shared" si="2"/>
        <v>0.110957140191423</v>
      </c>
      <c r="S799">
        <f t="shared" si="2"/>
        <v>0.19972933871754756</v>
      </c>
      <c r="T799">
        <f t="shared" si="2"/>
        <v>0.22994269103393178</v>
      </c>
      <c r="U799">
        <f t="shared" si="2"/>
        <v>0.11368881957658471</v>
      </c>
      <c r="V799">
        <f t="shared" si="2"/>
        <v>0.15737825192667812</v>
      </c>
      <c r="W799">
        <f t="shared" si="2"/>
        <v>0.13545712690829428</v>
      </c>
      <c r="X799">
        <f t="shared" si="2"/>
        <v>0.16270101560319727</v>
      </c>
      <c r="Y799">
        <f t="shared" si="2"/>
        <v>0.15057868365925009</v>
      </c>
      <c r="Z799">
        <f t="shared" si="2"/>
        <v>0.23113550867513541</v>
      </c>
      <c r="AA799">
        <f t="shared" si="2"/>
        <v>0.24851661289057628</v>
      </c>
      <c r="AB799">
        <f t="shared" si="2"/>
        <v>0.20959673007696911</v>
      </c>
      <c r="AC799">
        <f t="shared" si="2"/>
        <v>0.24999919121806088</v>
      </c>
      <c r="AD799">
        <f t="shared" si="2"/>
        <v>0.22859726740241154</v>
      </c>
      <c r="AE799">
        <f t="shared" si="2"/>
        <v>0.13772222825764641</v>
      </c>
      <c r="AF799">
        <f t="shared" si="2"/>
        <v>0.2471049489575167</v>
      </c>
      <c r="AG799">
        <f t="shared" si="2"/>
        <v>0.23151404176011742</v>
      </c>
      <c r="AH799">
        <f t="shared" si="2"/>
        <v>0.18649610405205927</v>
      </c>
      <c r="AI799">
        <f t="shared" si="2"/>
        <v>0.24790847382562894</v>
      </c>
      <c r="AJ799">
        <f t="shared" si="2"/>
        <v>0.12923276757462571</v>
      </c>
      <c r="AK799">
        <f t="shared" si="2"/>
        <v>0.24980914756793687</v>
      </c>
      <c r="AL799">
        <f t="shared" si="2"/>
        <v>0.23966388423016113</v>
      </c>
      <c r="AM799">
        <f t="shared" si="2"/>
        <v>0.24741701656134649</v>
      </c>
      <c r="AN799">
        <f t="shared" si="2"/>
        <v>8.8409129240185222E-2</v>
      </c>
      <c r="AO799">
        <f t="shared" si="2"/>
        <v>0.23508733057222769</v>
      </c>
      <c r="AP799">
        <f t="shared" si="2"/>
        <v>8.9516572851330606E-2</v>
      </c>
      <c r="AQ799">
        <f t="shared" si="2"/>
        <v>0.24303761520538053</v>
      </c>
      <c r="AR799">
        <f t="shared" si="2"/>
        <v>0.19015659351520808</v>
      </c>
      <c r="AS799">
        <f t="shared" si="2"/>
        <v>0.24957289093345073</v>
      </c>
      <c r="AT799">
        <f t="shared" si="2"/>
        <v>0.24352230109225498</v>
      </c>
      <c r="AU799">
        <f t="shared" si="2"/>
        <v>4.4284518834145317E-2</v>
      </c>
      <c r="AV799">
        <f t="shared" si="2"/>
        <v>0.20677118266994723</v>
      </c>
      <c r="AW799">
        <f t="shared" si="2"/>
        <v>0.12338599885191139</v>
      </c>
      <c r="AX799">
        <f t="shared" si="2"/>
        <v>0.20016052410298185</v>
      </c>
      <c r="AY799">
        <f t="shared" si="2"/>
        <v>0.20112901948893225</v>
      </c>
      <c r="AZ799">
        <f t="shared" si="2"/>
        <v>0.22043832674563088</v>
      </c>
      <c r="BA799">
        <f t="shared" si="2"/>
        <v>0.21793170886058702</v>
      </c>
      <c r="BB799">
        <f t="shared" si="2"/>
        <v>0.24771050834726416</v>
      </c>
      <c r="BC799">
        <f t="shared" si="2"/>
        <v>0.10741181423780359</v>
      </c>
      <c r="BD799">
        <f t="shared" si="2"/>
        <v>0.15295291282946391</v>
      </c>
      <c r="BE799">
        <f t="shared" si="2"/>
        <v>0.24951305266403151</v>
      </c>
      <c r="BF799">
        <f t="shared" si="2"/>
        <v>0.24463222815925667</v>
      </c>
      <c r="BG799">
        <f t="shared" si="2"/>
        <v>0.14892653107966747</v>
      </c>
      <c r="BH799">
        <f t="shared" si="2"/>
        <v>0.10225486835482878</v>
      </c>
      <c r="BI799">
        <f t="shared" si="2"/>
        <v>0.20224356427068427</v>
      </c>
      <c r="BJ799">
        <f t="shared" si="2"/>
        <v>0.14246452930731499</v>
      </c>
      <c r="BK799">
        <f t="shared" si="2"/>
        <v>0.23156559878606042</v>
      </c>
      <c r="BL799">
        <f t="shared" si="2"/>
        <v>0.24975195483285989</v>
      </c>
      <c r="BM799">
        <f t="shared" si="2"/>
        <v>0.24744647301522096</v>
      </c>
      <c r="BN799">
        <f t="shared" si="2"/>
        <v>0.24962273926340092</v>
      </c>
      <c r="BO799">
        <f t="shared" si="2"/>
        <v>0.13228031254284439</v>
      </c>
      <c r="BP799">
        <f t="shared" si="2"/>
        <v>0.21746690062477111</v>
      </c>
      <c r="BQ799">
        <f t="shared" si="2"/>
        <v>0.24999131382388332</v>
      </c>
      <c r="BR799">
        <f t="shared" si="2"/>
        <v>0.24022400027762225</v>
      </c>
      <c r="BS799">
        <f t="shared" si="2"/>
        <v>0.20801829295972613</v>
      </c>
      <c r="BT799">
        <f t="shared" si="2"/>
        <v>0.18808305209812867</v>
      </c>
      <c r="BU799">
        <f t="shared" si="2"/>
        <v>0.24865242541499064</v>
      </c>
      <c r="BV799">
        <f t="shared" si="2"/>
        <v>7.0978385444541658E-2</v>
      </c>
      <c r="BW799">
        <f t="shared" ref="BW799:DE799" si="3">(1-BW798)*BW798</f>
        <v>0.16269121913422299</v>
      </c>
      <c r="BX799">
        <f t="shared" si="3"/>
        <v>0.24787734028731992</v>
      </c>
      <c r="BY799">
        <f t="shared" si="3"/>
        <v>0.23842528131300622</v>
      </c>
      <c r="BZ799">
        <f t="shared" si="3"/>
        <v>0.20587735919999881</v>
      </c>
      <c r="CA799">
        <f t="shared" si="3"/>
        <v>0.22198405006614258</v>
      </c>
      <c r="CB799">
        <f t="shared" si="3"/>
        <v>0.24886618129466526</v>
      </c>
      <c r="CC799">
        <f t="shared" si="3"/>
        <v>0.24982373316131293</v>
      </c>
      <c r="CD799">
        <f t="shared" si="3"/>
        <v>0.12665229359177968</v>
      </c>
      <c r="CE799">
        <f t="shared" si="3"/>
        <v>0.2109562404526957</v>
      </c>
      <c r="CF799">
        <f t="shared" si="3"/>
        <v>0.22983598035840466</v>
      </c>
      <c r="CG799">
        <f t="shared" si="3"/>
        <v>0.18912464722604599</v>
      </c>
      <c r="CH799">
        <f t="shared" si="3"/>
        <v>0.19043171252676566</v>
      </c>
      <c r="CI799">
        <f t="shared" si="3"/>
        <v>0.24114091946131472</v>
      </c>
      <c r="CJ799">
        <f t="shared" si="3"/>
        <v>0.22316732834504732</v>
      </c>
      <c r="CK799">
        <f t="shared" si="3"/>
        <v>0.22615942239871686</v>
      </c>
      <c r="CL799">
        <f t="shared" si="3"/>
        <v>0.23696111738240186</v>
      </c>
      <c r="CM799">
        <f t="shared" si="3"/>
        <v>0.22368223982098479</v>
      </c>
      <c r="CN799">
        <f t="shared" si="3"/>
        <v>0.17658109349007639</v>
      </c>
      <c r="CO799">
        <f t="shared" si="3"/>
        <v>0.19369549904668629</v>
      </c>
      <c r="CP799">
        <f t="shared" si="3"/>
        <v>0.20457303050089376</v>
      </c>
      <c r="CQ799">
        <f t="shared" si="3"/>
        <v>0.24173588827479284</v>
      </c>
      <c r="CR799">
        <f t="shared" si="3"/>
        <v>0.24389987055198575</v>
      </c>
      <c r="CS799">
        <f t="shared" si="3"/>
        <v>0.24982586537799484</v>
      </c>
      <c r="CT799">
        <f t="shared" si="3"/>
        <v>0.24505214261034106</v>
      </c>
      <c r="CU799">
        <f t="shared" si="3"/>
        <v>0.24979577385185597</v>
      </c>
      <c r="CV799">
        <f t="shared" si="3"/>
        <v>0.23240675052388141</v>
      </c>
      <c r="CW799">
        <f t="shared" si="3"/>
        <v>0.21196015646838956</v>
      </c>
      <c r="CX799">
        <f t="shared" si="3"/>
        <v>0.11910373873370639</v>
      </c>
      <c r="CY799">
        <f t="shared" si="3"/>
        <v>0.23201687800581047</v>
      </c>
      <c r="CZ799">
        <f t="shared" si="3"/>
        <v>0.14294995038519859</v>
      </c>
      <c r="DA799">
        <f t="shared" si="3"/>
        <v>0.22538329658650946</v>
      </c>
      <c r="DB799">
        <f t="shared" si="3"/>
        <v>0.22328150772715996</v>
      </c>
      <c r="DC799">
        <f t="shared" si="3"/>
        <v>9.0630950040092598E-2</v>
      </c>
      <c r="DD799">
        <f t="shared" si="3"/>
        <v>0.1324460571403337</v>
      </c>
      <c r="DE799">
        <f t="shared" si="3"/>
        <v>0.16778675332054227</v>
      </c>
    </row>
    <row r="800" spans="3:796" x14ac:dyDescent="0.4">
      <c r="C800" s="69"/>
      <c r="I800" s="46" t="s">
        <v>19</v>
      </c>
      <c r="J800">
        <f>J1594*J$1706+K1594*K$1706+L1594*L$1706+M1594*M$1706+N1594*N$1706+O1594*O$1706+P1594*P$1706+Q1594*Q$1706+R1594*R$1706+S1594*S$1706</f>
        <v>-7.5587447393646617E-2</v>
      </c>
      <c r="K800">
        <f>J1595*J$1706+K1595*K$1706+L1595*L$1706+M1595*M$1706+N1595*N$1706+O1595*O$1706+P1595*P$1706+Q1595*Q$1706+R1595*R$1706+S1595*S$1706</f>
        <v>-0.24220440055727818</v>
      </c>
      <c r="L800">
        <f>J1596*J$1706+K1596*K$1706+L1596*L$1706+M1596*M$1706+N1596*N$1706+O1596*O$1706+P1596*P$1706+Q1596*Q$1706+R1596*R$1706+S1596*S$1706</f>
        <v>0.14391252727145587</v>
      </c>
      <c r="M800">
        <f>J1597*J$1706+K1597*K$1706+L1597*L$1706+M1597*M$1706+N1597*N$1706+O1597*O$1706+P1597*P$1706+Q1597*Q$1706+R1597*R$1706+S1597*S$1706</f>
        <v>-0.25151511267105942</v>
      </c>
      <c r="N800">
        <f>J1598*J$1706+K1598*K$1706+L1598*L$1706+M1598*M$1706+N1598*N$1706+O1598*O$1706+P1598*P$1706+Q1598*Q$1706+R1598*R$1706+S1598*S$1706</f>
        <v>-0.125014617165884</v>
      </c>
      <c r="O800">
        <f>J1599*J$1706+K1599*K$1706+L1599*L$1706+M1599*M$1706+N1599*N$1706+O1599*O$1706+P1599*P$1706+Q1599*Q$1706+R1599*R$1706+S1599*S$1706</f>
        <v>-0.14164330708842801</v>
      </c>
      <c r="P800">
        <f>J1600*J$1706+K1600*K$1706+L1600*L$1706+M1600*M$1706+N1600*N$1706+O1600*O$1706+P1600*P$1706+Q1600*Q$1706+R1600*R$1706+S1600*S$1706</f>
        <v>-0.16825733335220067</v>
      </c>
      <c r="Q800">
        <f>J1601*J$1706+K1601*K$1706+L1601*L$1706+M1601*M$1706+N1601*N$1706+O1601*O$1706+P1601*P$1706+Q1601*Q$1706+R1601*R$1706+S1601*S$1706</f>
        <v>-0.13204908700359641</v>
      </c>
      <c r="R800">
        <f>J1602*J$1706+K1602*K$1706+L1602*L$1706+M1602*M$1706+N1602*N$1706+O1602*O$1706+P1602*P$1706+Q1602*Q$1706+R1602*R$1706+S1602*S$1706</f>
        <v>-0.20475680272482738</v>
      </c>
      <c r="S800">
        <f>J1603*J$1706+K1603*K$1706+L1603*L$1706+M1603*M$1706+N1603*N$1706+O1603*O$1706+P1603*P$1706+Q1603*Q$1706+R1603*R$1706+S1603*S$1706</f>
        <v>6.2692096216178425E-2</v>
      </c>
      <c r="T800">
        <f>J1604*J$1706+K1604*K$1706+L1604*L$1706+M1604*M$1706+N1604*N$1706+O1604*O$1706+P1604*P$1706+Q1604*Q$1706+R1604*R$1706+S1604*S$1706</f>
        <v>-0.15488817329036256</v>
      </c>
      <c r="U800">
        <f>J1605*J$1706+K1605*K$1706+L1605*L$1706+M1605*M$1706+N1605*N$1706+O1605*O$1706+P1605*P$1706+Q1605*Q$1706+R1605*R$1706+S1605*S$1706</f>
        <v>5.7191673173033614E-2</v>
      </c>
      <c r="V800">
        <f>J1606*J$1706+K1606*K$1706+L1606*L$1706+M1606*M$1706+N1606*N$1706+O1606*O$1706+P1606*P$1706+Q1606*Q$1706+R1606*R$1706+S1606*S$1706</f>
        <v>-8.1686152895622213E-2</v>
      </c>
      <c r="W800">
        <f>J1607*J$1706+K1607*K$1706+L1607*L$1706+M1607*M$1706+N1607*N$1706+O1607*O$1706+P1607*P$1706+Q1607*Q$1706+R1607*R$1706+S1607*S$1706</f>
        <v>-5.2988938548642381E-2</v>
      </c>
      <c r="X800">
        <f>J1608*J$1706+K1608*K$1706+L1608*L$1706+M1608*M$1706+N1608*N$1706+O1608*O$1706+P1608*P$1706+Q1608*Q$1706+R1608*R$1706+S1608*S$1706</f>
        <v>-0.16602129479323274</v>
      </c>
      <c r="Y800">
        <f>J1609*J$1706+K1609*K$1706+L1609*L$1706+M1609*M$1706+N1609*N$1706+O1609*O$1706+P1609*P$1706+Q1609*Q$1706+R1609*R$1706+S1609*S$1706</f>
        <v>-0.11505325179289069</v>
      </c>
      <c r="Z800">
        <f>J1610*J$1706+K1610*K$1706+L1610*L$1706+M1610*M$1706+N1610*N$1706+O1610*O$1706+P1610*P$1706+Q1610*Q$1706+R1610*R$1706+S1610*S$1706</f>
        <v>-0.50654641198051298</v>
      </c>
      <c r="AA800">
        <f>J1611*J$1706+K1611*K$1706+L1611*L$1706+M1611*M$1706+N1611*N$1706+O1611*O$1706+P1611*P$1706+Q1611*Q$1706+R1611*R$1706+S1611*S$1706</f>
        <v>-0.25155091971057003</v>
      </c>
      <c r="AB800">
        <f>J1612*J$1706+K1612*K$1706+L1612*L$1706+M1612*M$1706+N1612*N$1706+O1612*O$1706+P1612*P$1706+Q1612*Q$1706+R1612*R$1706+S1612*S$1706</f>
        <v>8.446036312985547E-2</v>
      </c>
      <c r="AC800">
        <f>J1613*J$1706+K1613*K$1706+L1613*L$1706+M1613*M$1706+N1613*N$1706+O1613*O$1706+P1613*P$1706+Q1613*Q$1706+R1613*R$1706+S1613*S$1706</f>
        <v>-3.7551818573943171E-2</v>
      </c>
      <c r="AD800">
        <f>J1614*J$1706+K1614*K$1706+L1614*L$1706+M1614*M$1706+N1614*N$1706+O1614*O$1706+P1614*P$1706+Q1614*Q$1706+R1614*R$1706+S1614*S$1706</f>
        <v>-6.3730848746167093E-2</v>
      </c>
      <c r="AE800">
        <f>J1615*J$1706+K1615*K$1706+L1615*L$1706+M1615*M$1706+N1615*N$1706+O1615*O$1706+P1615*P$1706+Q1615*Q$1706+R1615*R$1706+S1615*S$1706</f>
        <v>7.8568494221279275E-2</v>
      </c>
      <c r="AF800">
        <f>J1616*J$1706+K1616*K$1706+L1616*L$1706+M1616*M$1706+N1616*N$1706+O1616*O$1706+P1616*P$1706+Q1616*Q$1706+R1616*R$1706+S1616*S$1706</f>
        <v>-0.11711794234218063</v>
      </c>
      <c r="AG800">
        <f>J1617*J$1706+K1617*K$1706+L1617*L$1706+M1617*M$1706+N1617*N$1706+O1617*O$1706+P1617*P$1706+Q1617*Q$1706+R1617*R$1706+S1617*S$1706</f>
        <v>-0.2103819496245615</v>
      </c>
      <c r="AH800">
        <f>J1618*J$1706+K1618*K$1706+L1618*L$1706+M1618*M$1706+N1618*N$1706+O1618*O$1706+P1618*P$1706+Q1618*Q$1706+R1618*R$1706+S1618*S$1706</f>
        <v>3.7426783154988444E-2</v>
      </c>
      <c r="AI800">
        <f>J1619*J$1706+K1619*K$1706+L1619*L$1706+M1619*M$1706+N1619*N$1706+O1619*O$1706+P1619*P$1706+Q1619*Q$1706+R1619*R$1706+S1619*S$1706</f>
        <v>0.16752089484000354</v>
      </c>
      <c r="AJ800">
        <f>J1620*J$1706+K1620*K$1706+L1620*L$1706+M1620*M$1706+N1620*N$1706+O1620*O$1706+P1620*P$1706+Q1620*Q$1706+R1620*R$1706+S1620*S$1706</f>
        <v>0.12726525651041706</v>
      </c>
      <c r="AK800">
        <f>J1621*J$1706+K1621*K$1706+L1621*L$1706+M1621*M$1706+N1621*N$1706+O1621*O$1706+P1621*P$1706+Q1621*Q$1706+R1621*R$1706+S1621*S$1706</f>
        <v>-0.10123392660179638</v>
      </c>
      <c r="AL800">
        <f>J1622*J$1706+K1622*K$1706+L1622*L$1706+M1622*M$1706+N1622*N$1706+O1622*O$1706+P1622*P$1706+Q1622*Q$1706+R1622*R$1706+S1622*S$1706</f>
        <v>-0.20677534207437143</v>
      </c>
      <c r="AM800">
        <f>J1623*J$1706+K1623*K$1706+L1623*L$1706+M1623*M$1706+N1623*N$1706+O1623*O$1706+P1623*P$1706+Q1623*Q$1706+R1623*R$1706+S1623*S$1706</f>
        <v>0.16363931060059866</v>
      </c>
      <c r="AN800">
        <f>J1624*J$1706+K1624*K$1706+L1624*L$1706+M1624*M$1706+N1624*N$1706+O1624*O$1706+P1624*P$1706+Q1624*Q$1706+R1624*R$1706+S1624*S$1706</f>
        <v>-0.12116198535739417</v>
      </c>
      <c r="AO800">
        <f>J1625*J$1706+K1625*K$1706+L1625*L$1706+M1625*M$1706+N1625*N$1706+O1625*O$1706+P1625*P$1706+Q1625*Q$1706+R1625*R$1706+S1625*S$1706</f>
        <v>4.5024763391524163E-2</v>
      </c>
      <c r="AP800">
        <f>J1626*J$1706+K1626*K$1706+L1626*L$1706+M1626*M$1706+N1626*N$1706+O1626*O$1706+P1626*P$1706+Q1626*Q$1706+R1626*R$1706+S1626*S$1706</f>
        <v>0.15901647390318643</v>
      </c>
      <c r="AQ800">
        <f>J1627*J$1706+K1627*K$1706+L1627*L$1706+M1627*M$1706+N1627*N$1706+O1627*O$1706+P1627*P$1706+Q1627*Q$1706+R1627*R$1706+S1627*S$1706</f>
        <v>-0.20330438274730572</v>
      </c>
      <c r="AR800">
        <f>J1628*J$1706+K1628*K$1706+L1628*L$1706+M1628*M$1706+N1628*N$1706+O1628*O$1706+P1628*P$1706+Q1628*Q$1706+R1628*R$1706+S1628*S$1706</f>
        <v>-3.4271784448842046E-2</v>
      </c>
      <c r="AS800">
        <f>J1629*J$1706+K1629*K$1706+L1629*L$1706+M1629*M$1706+N1629*N$1706+O1629*O$1706+P1629*P$1706+Q1629*Q$1706+R1629*R$1706+S1629*S$1706</f>
        <v>6.3429880696784138E-2</v>
      </c>
      <c r="AT800">
        <f>J1630*J$1706+K1630*K$1706+L1630*L$1706+M1630*M$1706+N1630*N$1706+O1630*O$1706+P1630*P$1706+Q1630*Q$1706+R1630*R$1706+S1630*S$1706</f>
        <v>-0.23582646241116689</v>
      </c>
      <c r="AU800">
        <f>J1631*J$1706+K1631*K$1706+L1631*L$1706+M1631*M$1706+N1631*N$1706+O1631*O$1706+P1631*P$1706+Q1631*Q$1706+R1631*R$1706+S1631*S$1706</f>
        <v>0.24183480746062391</v>
      </c>
      <c r="AV800">
        <f>J1632*J$1706+K1632*K$1706+L1632*L$1706+M1632*M$1706+N1632*N$1706+O1632*O$1706+P1632*P$1706+Q1632*Q$1706+R1632*R$1706+S1632*S$1706</f>
        <v>-0.29756911891386145</v>
      </c>
      <c r="AW800">
        <f>J1633*J$1706+K1633*K$1706+L1633*L$1706+M1633*M$1706+N1633*N$1706+O1633*O$1706+P1633*P$1706+Q1633*Q$1706+R1633*R$1706+S1633*S$1706</f>
        <v>-0.26922108174638298</v>
      </c>
      <c r="AX800">
        <f>J1634*J$1706+K1634*K$1706+L1634*L$1706+M1634*M$1706+N1634*N$1706+O1634*O$1706+P1634*P$1706+Q1634*Q$1706+R1634*R$1706+S1634*S$1706</f>
        <v>0.15809370642638934</v>
      </c>
      <c r="AY800">
        <f>J1635*J$1706+K1635*K$1706+L1635*L$1706+M1635*M$1706+N1635*N$1706+O1635*O$1706+P1635*P$1706+Q1635*Q$1706+R1635*R$1706+S1635*S$1706</f>
        <v>2.2239516318611298E-2</v>
      </c>
      <c r="AZ800">
        <f>J1636*J$1706+K1636*K$1706+L1636*L$1706+M1636*M$1706+N1636*N$1706+O1636*O$1706+P1636*P$1706+Q1636*Q$1706+R1636*R$1706+S1636*S$1706</f>
        <v>-0.39438585915406249</v>
      </c>
      <c r="BA800">
        <f>J1637*J$1706+K1637*K$1706+L1637*L$1706+M1637*M$1706+N1637*N$1706+O1637*O$1706+P1637*P$1706+Q1637*Q$1706+R1637*R$1706+S1637*S$1706</f>
        <v>-6.8263198899417413E-2</v>
      </c>
      <c r="BB800">
        <f>J1638*J$1706+K1638*K$1706+L1638*L$1706+M1638*M$1706+N1638*N$1706+O1638*O$1706+P1638*P$1706+Q1638*Q$1706+R1638*R$1706+S1638*S$1706</f>
        <v>-6.7894200714873698E-3</v>
      </c>
      <c r="BC800">
        <f>J1639*J$1706+K1639*K$1706+L1639*L$1706+M1639*M$1706+N1639*N$1706+O1639*O$1706+P1639*P$1706+Q1639*Q$1706+R1639*R$1706+S1639*S$1706</f>
        <v>2.5284622390226091E-2</v>
      </c>
      <c r="BD800">
        <f>J1640*J$1706+K1640*K$1706+L1640*L$1706+M1640*M$1706+N1640*N$1706+O1640*O$1706+P1640*P$1706+Q1640*Q$1706+R1640*R$1706+S1640*S$1706</f>
        <v>-3.7657812862126848E-2</v>
      </c>
      <c r="BE800">
        <f>J1641*J$1706+K1641*K$1706+L1641*L$1706+M1641*M$1706+N1641*N$1706+O1641*O$1706+P1641*P$1706+Q1641*Q$1706+R1641*R$1706+S1641*S$1706</f>
        <v>-0.2513299880266231</v>
      </c>
      <c r="BF800">
        <f>J1642*J$1706+K1642*K$1706+L1642*L$1706+M1642*M$1706+N1642*N$1706+O1642*O$1706+P1642*P$1706+Q1642*Q$1706+R1642*R$1706+S1642*S$1706</f>
        <v>0.19241271752111541</v>
      </c>
      <c r="BG800">
        <f>J1643*J$1706+K1643*K$1706+L1643*L$1706+M1643*M$1706+N1643*N$1706+O1643*O$1706+P1643*P$1706+Q1643*Q$1706+R1643*R$1706+S1643*S$1706</f>
        <v>-0.18391422912250341</v>
      </c>
      <c r="BH800">
        <f>J1644*J$1706+K1644*K$1706+L1644*L$1706+M1644*M$1706+N1644*N$1706+O1644*O$1706+P1644*P$1706+Q1644*Q$1706+R1644*R$1706+S1644*S$1706</f>
        <v>0.16550930648430687</v>
      </c>
      <c r="BI800">
        <f>J1645*J$1706+K1645*K$1706+L1645*L$1706+M1645*M$1706+N1645*N$1706+O1645*O$1706+P1645*P$1706+Q1645*Q$1706+R1645*R$1706+S1645*S$1706</f>
        <v>-0.24702372394348499</v>
      </c>
      <c r="BJ800">
        <f>J1646*J$1706+K1646*K$1706+L1646*L$1706+M1646*M$1706+N1646*N$1706+O1646*O$1706+P1646*P$1706+Q1646*Q$1706+R1646*R$1706+S1646*S$1706</f>
        <v>-2.1636239955776158E-2</v>
      </c>
      <c r="BK800">
        <f>J1647*J$1706+K1647*K$1706+L1647*L$1706+M1647*M$1706+N1647*N$1706+O1647*O$1706+P1647*P$1706+Q1647*Q$1706+R1647*R$1706+S1647*S$1706</f>
        <v>-0.13012869249922818</v>
      </c>
      <c r="BL800">
        <f>J1648*J$1706+K1648*K$1706+L1648*L$1706+M1648*M$1706+N1648*N$1706+O1648*O$1706+P1648*P$1706+Q1648*Q$1706+R1648*R$1706+S1648*S$1706</f>
        <v>-0.32214641390286031</v>
      </c>
      <c r="BM800">
        <f>J1649*J$1706+K1649*K$1706+L1649*L$1706+M1649*M$1706+N1649*N$1706+O1649*O$1706+P1649*P$1706+Q1649*Q$1706+R1649*R$1706+S1649*S$1706</f>
        <v>-1.8607677249955851E-2</v>
      </c>
      <c r="BN800">
        <f>J1650*J$1706+K1650*K$1706+L1650*L$1706+M1650*M$1706+N1650*N$1706+O1650*O$1706+P1650*P$1706+Q1650*Q$1706+R1650*R$1706+S1650*S$1706</f>
        <v>-0.15240136625456094</v>
      </c>
      <c r="BO800">
        <f>J1651*J$1706+K1651*K$1706+L1651*L$1706+M1651*M$1706+N1651*N$1706+O1651*O$1706+P1651*P$1706+Q1651*Q$1706+R1651*R$1706+S1651*S$1706</f>
        <v>2.6743726244631991E-2</v>
      </c>
      <c r="BP800">
        <f>J1652*J$1706+K1652*K$1706+L1652*L$1706+M1652*M$1706+N1652*N$1706+O1652*O$1706+P1652*P$1706+Q1652*Q$1706+R1652*R$1706+S1652*S$1706</f>
        <v>-0.10648517696086818</v>
      </c>
      <c r="BQ800">
        <f>J1653*J$1706+K1653*K$1706+L1653*L$1706+M1653*M$1706+N1653*N$1706+O1653*O$1706+P1653*P$1706+Q1653*Q$1706+R1653*R$1706+S1653*S$1706</f>
        <v>-0.20462913813734587</v>
      </c>
      <c r="BR800">
        <f>J1654*J$1706+K1654*K$1706+L1654*L$1706+M1654*M$1706+N1654*N$1706+O1654*O$1706+P1654*P$1706+Q1654*Q$1706+R1654*R$1706+S1654*S$1706</f>
        <v>-0.23072043672986628</v>
      </c>
      <c r="BS800">
        <f>J1655*J$1706+K1655*K$1706+L1655*L$1706+M1655*M$1706+N1655*N$1706+O1655*O$1706+P1655*P$1706+Q1655*Q$1706+R1655*R$1706+S1655*S$1706</f>
        <v>-0.38658086861192092</v>
      </c>
      <c r="BT800">
        <f>J1656*J$1706+K1656*K$1706+L1656*L$1706+M1656*M$1706+N1656*N$1706+O1656*O$1706+P1656*P$1706+Q1656*Q$1706+R1656*R$1706+S1656*S$1706</f>
        <v>-0.12385018152367397</v>
      </c>
      <c r="BU800">
        <f>J1657*J$1706+K1657*K$1706+L1657*L$1706+M1657*M$1706+N1657*N$1706+O1657*O$1706+P1657*P$1706+Q1657*Q$1706+R1657*R$1706+S1657*S$1706</f>
        <v>-7.5200494734113082E-2</v>
      </c>
      <c r="BV800">
        <f>J1658*J$1706+K1658*K$1706+L1658*L$1706+M1658*M$1706+N1658*N$1706+O1658*O$1706+P1658*P$1706+Q1658*Q$1706+R1658*R$1706+S1658*S$1706</f>
        <v>0.12433453225852653</v>
      </c>
      <c r="BW800">
        <f>J1659*J$1706+K1659*K$1706+L1659*L$1706+M1659*M$1706+N1659*N$1706+O1659*O$1706+P1659*P$1706+Q1659*Q$1706+R1659*R$1706+S1659*S$1706</f>
        <v>9.2605629503919332E-2</v>
      </c>
      <c r="BX800">
        <f>J1660*J$1706+K1660*K$1706+L1660*L$1706+M1660*M$1706+N1660*N$1706+O1660*O$1706+P1660*P$1706+Q1660*Q$1706+R1660*R$1706+S1660*S$1706</f>
        <v>-8.1334510465653029E-2</v>
      </c>
      <c r="BY800">
        <f>J1661*J$1706+K1661*K$1706+L1661*L$1706+M1661*M$1706+N1661*N$1706+O1661*O$1706+P1661*P$1706+Q1661*Q$1706+R1661*R$1706+S1661*S$1706</f>
        <v>-0.16421012449913461</v>
      </c>
      <c r="BZ800">
        <f>J1662*J$1706+K1662*K$1706+L1662*L$1706+M1662*M$1706+N1662*N$1706+O1662*O$1706+P1662*P$1706+Q1662*Q$1706+R1662*R$1706+S1662*S$1706</f>
        <v>-5.1195027100724065E-2</v>
      </c>
      <c r="CA800">
        <f>J1663*J$1706+K1663*K$1706+L1663*L$1706+M1663*M$1706+N1663*N$1706+O1663*O$1706+P1663*P$1706+Q1663*Q$1706+R1663*R$1706+S1663*S$1706</f>
        <v>-0.24102291448961846</v>
      </c>
      <c r="CB800">
        <f>J1664*J$1706+K1664*K$1706+L1664*L$1706+M1664*M$1706+N1664*N$1706+O1664*O$1706+P1664*P$1706+Q1664*Q$1706+R1664*R$1706+S1664*S$1706</f>
        <v>-0.12196657192740341</v>
      </c>
      <c r="CC800">
        <f>J1665*J$1706+K1665*K$1706+L1665*L$1706+M1665*M$1706+N1665*N$1706+O1665*O$1706+P1665*P$1706+Q1665*Q$1706+R1665*R$1706+S1665*S$1706</f>
        <v>-0.34665040338228476</v>
      </c>
      <c r="CD800">
        <f>J1666*J$1706+K1666*K$1706+L1666*L$1706+M1666*M$1706+N1666*N$1706+O1666*O$1706+P1666*P$1706+Q1666*Q$1706+R1666*R$1706+S1666*S$1706</f>
        <v>-0.37303989215101335</v>
      </c>
      <c r="CE800">
        <f>J1667*J$1706+K1667*K$1706+L1667*L$1706+M1667*M$1706+N1667*N$1706+O1667*O$1706+P1667*P$1706+Q1667*Q$1706+R1667*R$1706+S1667*S$1706</f>
        <v>-6.8918156678333203E-2</v>
      </c>
      <c r="CF800">
        <f>J1668*J$1706+K1668*K$1706+L1668*L$1706+M1668*M$1706+N1668*N$1706+O1668*O$1706+P1668*P$1706+Q1668*Q$1706+R1668*R$1706+S1668*S$1706</f>
        <v>-0.52186436386980883</v>
      </c>
      <c r="CG800">
        <f>J1669*J$1706+K1669*K$1706+L1669*L$1706+M1669*M$1706+N1669*N$1706+O1669*O$1706+P1669*P$1706+Q1669*Q$1706+R1669*R$1706+S1669*S$1706</f>
        <v>-0.18011346273102893</v>
      </c>
      <c r="CH800">
        <f>J1670*J$1706+K1670*K$1706+L1670*L$1706+M1670*M$1706+N1670*N$1706+O1670*O$1706+P1670*P$1706+Q1670*Q$1706+R1670*R$1706+S1670*S$1706</f>
        <v>-0.360597203721857</v>
      </c>
      <c r="CI800">
        <f>J1671*J$1706+K1671*K$1706+L1671*L$1706+M1671*M$1706+N1671*N$1706+O1671*O$1706+P1671*P$1706+Q1671*Q$1706+R1671*R$1706+S1671*S$1706</f>
        <v>-0.18855619558199485</v>
      </c>
      <c r="CJ800">
        <f>J1672*J$1706+K1672*K$1706+L1672*L$1706+M1672*M$1706+N1672*N$1706+O1672*O$1706+P1672*P$1706+Q1672*Q$1706+R1672*R$1706+S1672*S$1706</f>
        <v>0.13877520509844282</v>
      </c>
      <c r="CK800">
        <f>J1673*J$1706+K1673*K$1706+L1673*L$1706+M1673*M$1706+N1673*N$1706+O1673*O$1706+P1673*P$1706+Q1673*Q$1706+R1673*R$1706+S1673*S$1706</f>
        <v>-9.2570836218634198E-2</v>
      </c>
      <c r="CL800">
        <f>J1674*J$1706+K1674*K$1706+L1674*L$1706+M1674*M$1706+N1674*N$1706+O1674*O$1706+P1674*P$1706+Q1674*Q$1706+R1674*R$1706+S1674*S$1706</f>
        <v>-0.18498111018457691</v>
      </c>
      <c r="CM800">
        <f>J1675*J$1706+K1675*K$1706+L1675*L$1706+M1675*M$1706+N1675*N$1706+O1675*O$1706+P1675*P$1706+Q1675*Q$1706+R1675*R$1706+S1675*S$1706</f>
        <v>-5.3942102761013244E-2</v>
      </c>
      <c r="CN800">
        <f>J1676*J$1706+K1676*K$1706+L1676*L$1706+M1676*M$1706+N1676*N$1706+O1676*O$1706+P1676*P$1706+Q1676*Q$1706+R1676*R$1706+S1676*S$1706</f>
        <v>9.291492945145842E-3</v>
      </c>
      <c r="CO800">
        <f>J1677*J$1706+K1677*K$1706+L1677*L$1706+M1677*M$1706+N1677*N$1706+O1677*O$1706+P1677*P$1706+Q1677*Q$1706+R1677*R$1706+S1677*S$1706</f>
        <v>-0.41807467427560552</v>
      </c>
      <c r="CP800">
        <f>J1678*J$1706+K1678*K$1706+L1678*L$1706+M1678*M$1706+N1678*N$1706+O1678*O$1706+P1678*P$1706+Q1678*Q$1706+R1678*R$1706+S1678*S$1706</f>
        <v>0.29192032673863444</v>
      </c>
      <c r="CQ800">
        <f>J1679*J$1706+K1679*K$1706+L1679*L$1706+M1679*M$1706+N1679*N$1706+O1679*O$1706+P1679*P$1706+Q1679*Q$1706+R1679*R$1706+S1679*S$1706</f>
        <v>-1.0418899808142949E-2</v>
      </c>
      <c r="CR800">
        <f>J1680*J$1706+K1680*K$1706+L1680*L$1706+M1680*M$1706+N1680*N$1706+O1680*O$1706+P1680*P$1706+Q1680*Q$1706+R1680*R$1706+S1680*S$1706</f>
        <v>1.4275824372886588E-4</v>
      </c>
      <c r="CS800">
        <f>J1681*J$1706+K1681*K$1706+L1681*L$1706+M1681*M$1706+N1681*N$1706+O1681*O$1706+P1681*P$1706+Q1681*Q$1706+R1681*R$1706+S1681*S$1706</f>
        <v>1.1355610865199849E-4</v>
      </c>
      <c r="CT800">
        <f>J1682*J$1706+K1682*K$1706+L1682*L$1706+M1682*M$1706+N1682*N$1706+O1682*O$1706+P1682*P$1706+Q1682*Q$1706+R1682*R$1706+S1682*S$1706</f>
        <v>-0.96437662281529823</v>
      </c>
      <c r="CU800">
        <f>J1683*J$1706+K1683*K$1706+L1683*L$1706+M1683*M$1706+N1683*N$1706+O1683*O$1706+P1683*P$1706+Q1683*Q$1706+R1683*R$1706+S1683*S$1706</f>
        <v>1.1862276544392765E-4</v>
      </c>
      <c r="CV800">
        <f>J1684*J$1706+K1684*K$1706+L1684*L$1706+M1684*M$1706+N1684*N$1706+O1684*O$1706+P1684*P$1706+Q1684*Q$1706+R1684*R$1706+S1684*S$1706</f>
        <v>-9.8861725713283946</v>
      </c>
      <c r="CW800">
        <f>J1685*J$1706+K1685*K$1706+L1685*L$1706+M1685*M$1706+N1685*N$1706+O1685*O$1706+P1685*P$1706+Q1685*Q$1706+R1685*R$1706+S1685*S$1706</f>
        <v>-0.95751996416704155</v>
      </c>
      <c r="CX800">
        <f>J1686*J$1706+K1686*K$1706+L1686*L$1706+M1686*M$1706+N1686*N$1706+O1686*O$1706+P1686*P$1706+Q1686*Q$1706+R1686*R$1706+S1686*S$1706</f>
        <v>5.488684544383319E-5</v>
      </c>
      <c r="CY800">
        <f>J1687*J$1706+K1687*K$1706+L1687*L$1706+M1687*M$1706+N1687*N$1706+O1687*O$1706+P1687*P$1706+Q1687*Q$1706+R1687*R$1706+S1687*S$1706</f>
        <v>1.3170957538849947E-4</v>
      </c>
      <c r="CZ800">
        <f>J1688*J$1706+K1688*K$1706+L1688*L$1706+M1688*M$1706+N1688*N$1706+O1688*O$1706+P1688*P$1706+Q1688*Q$1706+R1688*R$1706+S1688*S$1706</f>
        <v>-2.3177121787248005E-2</v>
      </c>
      <c r="DA800">
        <f>J1689*J$1706+K1689*K$1706+L1689*L$1706+M1689*M$1706+N1689*N$1706+O1689*O$1706+P1689*P$1706+Q1689*Q$1706+R1689*R$1706+S1689*S$1706</f>
        <v>1.4326729649921535E-4</v>
      </c>
      <c r="DB800">
        <f>J1690*J$1706+K1690*K$1706+L1690*L$1706+M1690*M$1706+N1690*N$1706+O1690*O$1706+P1690*P$1706+Q1690*Q$1706+R1690*R$1706+S1690*S$1706</f>
        <v>5.6619487737715268E-5</v>
      </c>
      <c r="DC800">
        <f>J1691*J$1706+K1691*K$1706+L1691*L$1706+M1691*M$1706+N1691*N$1706+O1691*O$1706+P1691*P$1706+Q1691*Q$1706+R1691*R$1706+S1691*S$1706</f>
        <v>1.7474915789622878E-4</v>
      </c>
      <c r="DD800">
        <f>J1692*J$1706+K1692*K$1706+L1692*L$1706+M1692*M$1706+N1692*N$1706+O1692*O$1706+P1692*P$1706+Q1692*Q$1706+R1692*R$1706+S1692*S$1706</f>
        <v>-6.7705494002129347E-3</v>
      </c>
      <c r="DE800">
        <f>J1693*J$1706+K1693*K$1706+L1693*L$1706+M1693*M$1706+N1693*N$1706+O1693*O$1706+P1693*P$1706+Q1693*Q$1706+R1693*R$1706+S1693*S$1706</f>
        <v>5.3590115516093768E-5</v>
      </c>
    </row>
    <row r="801" spans="3:109" x14ac:dyDescent="0.4">
      <c r="C801" s="69"/>
      <c r="I801" s="46"/>
    </row>
    <row r="802" spans="3:109" x14ac:dyDescent="0.4">
      <c r="C802" s="69"/>
      <c r="I802" s="87"/>
      <c r="J802" s="83">
        <f>J12+$D$4*J$799*J$800*$D$12</f>
        <v>-8.1685172577573531E-2</v>
      </c>
      <c r="K802" s="83">
        <f t="shared" ref="K802:BV803" si="4">K12+$D$4*K$799*K$800*$D$12</f>
        <v>-2.5699023147379239E-2</v>
      </c>
      <c r="L802" s="83">
        <f t="shared" si="4"/>
        <v>2.3959829258893714E-2</v>
      </c>
      <c r="M802" s="83">
        <f t="shared" si="4"/>
        <v>1.9669353693867693E-2</v>
      </c>
      <c r="N802" s="83">
        <f t="shared" si="4"/>
        <v>-1.6306215411210766E-2</v>
      </c>
      <c r="O802" s="83">
        <f t="shared" si="4"/>
        <v>-0.21331729117349804</v>
      </c>
      <c r="P802" s="83">
        <f t="shared" si="4"/>
        <v>1.3678970008565595E-2</v>
      </c>
      <c r="Q802" s="83">
        <f t="shared" si="4"/>
        <v>0.13634726980517334</v>
      </c>
      <c r="R802" s="83">
        <f t="shared" si="4"/>
        <v>4.921883502186105E-2</v>
      </c>
      <c r="S802" s="83">
        <f t="shared" si="4"/>
        <v>-2.1128200294619547E-2</v>
      </c>
      <c r="T802" s="83">
        <f t="shared" si="4"/>
        <v>1.2184218505576236E-2</v>
      </c>
      <c r="U802" s="83">
        <f t="shared" si="4"/>
        <v>-0.20229294106003817</v>
      </c>
      <c r="V802" s="83">
        <f t="shared" si="4"/>
        <v>-3.6690687702631265E-2</v>
      </c>
      <c r="W802" s="83">
        <f t="shared" si="4"/>
        <v>-5.8284123809510126E-2</v>
      </c>
      <c r="X802" s="83">
        <f t="shared" si="4"/>
        <v>-2.9927524524710907E-2</v>
      </c>
      <c r="Y802" s="83">
        <f t="shared" si="4"/>
        <v>2.7595842418280132E-2</v>
      </c>
      <c r="Z802" s="83">
        <f t="shared" si="4"/>
        <v>0.10247177860471034</v>
      </c>
      <c r="AA802" s="83">
        <f t="shared" si="4"/>
        <v>6.2552278879616473E-3</v>
      </c>
      <c r="AB802" s="83">
        <f t="shared" si="4"/>
        <v>8.461279992656702E-2</v>
      </c>
      <c r="AC802" s="83">
        <f t="shared" si="4"/>
        <v>-0.16419010368492243</v>
      </c>
      <c r="AD802" s="83">
        <f t="shared" si="4"/>
        <v>0.21169810767546393</v>
      </c>
      <c r="AE802" s="83">
        <f t="shared" si="4"/>
        <v>8.8034619842248196E-2</v>
      </c>
      <c r="AF802" s="83">
        <f t="shared" si="4"/>
        <v>8.5066266993301734E-2</v>
      </c>
      <c r="AG802" s="83">
        <f t="shared" si="4"/>
        <v>6.4460859390398917E-2</v>
      </c>
      <c r="AH802" s="83">
        <f t="shared" si="4"/>
        <v>0.15208413946601074</v>
      </c>
      <c r="AI802" s="83">
        <f t="shared" si="4"/>
        <v>-0.11512357591857648</v>
      </c>
      <c r="AJ802" s="83">
        <f t="shared" si="4"/>
        <v>0.14694677590304706</v>
      </c>
      <c r="AK802" s="83">
        <f t="shared" si="4"/>
        <v>-1.6433915941103966E-2</v>
      </c>
      <c r="AL802" s="83">
        <f t="shared" si="4"/>
        <v>8.5328100206252547E-2</v>
      </c>
      <c r="AM802" s="83">
        <f t="shared" si="4"/>
        <v>-0.11527060758664597</v>
      </c>
      <c r="AN802" s="83">
        <f t="shared" si="4"/>
        <v>-0.1139638688450767</v>
      </c>
      <c r="AO802" s="83">
        <f t="shared" si="4"/>
        <v>-3.7917391449587931E-2</v>
      </c>
      <c r="AP802" s="83">
        <f t="shared" si="4"/>
        <v>2.5191786092332136E-2</v>
      </c>
      <c r="AQ802" s="83">
        <f t="shared" si="4"/>
        <v>-0.15882172315851678</v>
      </c>
      <c r="AR802" s="83">
        <f t="shared" si="4"/>
        <v>-0.21658100937374328</v>
      </c>
      <c r="AS802" s="83">
        <f t="shared" si="4"/>
        <v>-3.1759147833403988E-3</v>
      </c>
      <c r="AT802" s="83">
        <f t="shared" si="4"/>
        <v>-5.0364140531744775E-2</v>
      </c>
      <c r="AU802" s="83">
        <f t="shared" si="4"/>
        <v>0.13764905815287548</v>
      </c>
      <c r="AV802" s="83">
        <f t="shared" si="4"/>
        <v>-6.6635432648521051E-2</v>
      </c>
      <c r="AW802" s="83">
        <f t="shared" si="4"/>
        <v>0.10629750336566599</v>
      </c>
      <c r="AX802" s="83">
        <f t="shared" si="4"/>
        <v>-3.6746009667879248E-2</v>
      </c>
      <c r="AY802" s="83">
        <f t="shared" si="4"/>
        <v>2.1582808405628869E-2</v>
      </c>
      <c r="AZ802" s="83">
        <f t="shared" si="4"/>
        <v>-0.26511132105538532</v>
      </c>
      <c r="BA802" s="83">
        <f t="shared" si="4"/>
        <v>-3.7893771326554852E-2</v>
      </c>
      <c r="BB802" s="83">
        <f t="shared" si="4"/>
        <v>-8.8158123655444329E-2</v>
      </c>
      <c r="BC802" s="83">
        <f t="shared" si="4"/>
        <v>-0.11230781692183628</v>
      </c>
      <c r="BD802" s="83">
        <f t="shared" si="4"/>
        <v>-0.11919580456047496</v>
      </c>
      <c r="BE802" s="83">
        <f t="shared" si="4"/>
        <v>0.15210837529885135</v>
      </c>
      <c r="BF802" s="83">
        <f t="shared" si="4"/>
        <v>0.16655177332368837</v>
      </c>
      <c r="BG802" s="83">
        <f t="shared" si="4"/>
        <v>-0.18255573675909581</v>
      </c>
      <c r="BH802" s="83">
        <f t="shared" si="4"/>
        <v>-0.14169070672974485</v>
      </c>
      <c r="BI802" s="83">
        <f t="shared" si="4"/>
        <v>-0.19039794271711735</v>
      </c>
      <c r="BJ802" s="83">
        <f t="shared" si="4"/>
        <v>-0.11373885988153069</v>
      </c>
      <c r="BK802" s="83">
        <f t="shared" si="4"/>
        <v>6.1453125296518737E-2</v>
      </c>
      <c r="BL802" s="83">
        <f t="shared" si="4"/>
        <v>-2.0111606988057262E-2</v>
      </c>
      <c r="BM802" s="83">
        <f t="shared" si="4"/>
        <v>-9.0145571171645428E-2</v>
      </c>
      <c r="BN802" s="83">
        <f t="shared" si="4"/>
        <v>4.4781338283418175E-2</v>
      </c>
      <c r="BO802" s="83">
        <f t="shared" si="4"/>
        <v>2.8890525982731468E-3</v>
      </c>
      <c r="BP802" s="83">
        <f t="shared" si="4"/>
        <v>5.052618136675531E-2</v>
      </c>
      <c r="BQ802" s="83">
        <f t="shared" si="4"/>
        <v>6.9496980530339036E-2</v>
      </c>
      <c r="BR802" s="83">
        <f t="shared" si="4"/>
        <v>0.17993416396858625</v>
      </c>
      <c r="BS802" s="83">
        <f t="shared" si="4"/>
        <v>0.10288274322952536</v>
      </c>
      <c r="BT802" s="83">
        <f t="shared" si="4"/>
        <v>-0.39730294524521187</v>
      </c>
      <c r="BU802" s="83">
        <f t="shared" si="4"/>
        <v>-8.8167794706272673E-2</v>
      </c>
      <c r="BV802" s="83">
        <f t="shared" si="4"/>
        <v>5.3584690629841288E-2</v>
      </c>
      <c r="BW802" s="83">
        <f t="shared" ref="BW802:DE806" si="5">BW12+$D$4*BW$799*BW$800*$D$12</f>
        <v>-7.848286925470431E-2</v>
      </c>
      <c r="BX802" s="83">
        <f t="shared" si="5"/>
        <v>-7.8257860742155433E-2</v>
      </c>
      <c r="BY802" s="83">
        <f t="shared" si="5"/>
        <v>-5.5055727618612958E-2</v>
      </c>
      <c r="BZ802" s="83">
        <f t="shared" si="5"/>
        <v>-3.7748260080147832E-2</v>
      </c>
      <c r="CA802" s="83">
        <f t="shared" si="5"/>
        <v>1.0662202492013136E-2</v>
      </c>
      <c r="CB802" s="83">
        <f t="shared" si="5"/>
        <v>-0.13117714131962677</v>
      </c>
      <c r="CC802" s="83">
        <f t="shared" si="5"/>
        <v>3.1328747660982433E-2</v>
      </c>
      <c r="CD802" s="83">
        <f t="shared" si="5"/>
        <v>0.12297625658900158</v>
      </c>
      <c r="CE802" s="83">
        <f t="shared" si="5"/>
        <v>4.9576744645294019E-2</v>
      </c>
      <c r="CF802" s="83">
        <f t="shared" si="5"/>
        <v>3.1655381880818685E-2</v>
      </c>
      <c r="CG802" s="83">
        <f t="shared" si="5"/>
        <v>-1.8312779020565079E-2</v>
      </c>
      <c r="CH802" s="83">
        <f t="shared" si="5"/>
        <v>2.2563896094694223E-4</v>
      </c>
      <c r="CI802" s="83">
        <f t="shared" si="5"/>
        <v>-7.4379650384590934E-2</v>
      </c>
      <c r="CJ802" s="83">
        <f t="shared" si="5"/>
        <v>0.13931388972186703</v>
      </c>
      <c r="CK802" s="83">
        <f t="shared" si="5"/>
        <v>-0.11631025884036025</v>
      </c>
      <c r="CL802" s="83">
        <f t="shared" si="5"/>
        <v>-2.0082591140072104E-2</v>
      </c>
      <c r="CM802" s="83">
        <f t="shared" si="5"/>
        <v>-0.16883724049913515</v>
      </c>
      <c r="CN802" s="83">
        <f t="shared" si="5"/>
        <v>-8.9163739310045592E-2</v>
      </c>
      <c r="CO802" s="83">
        <f t="shared" si="5"/>
        <v>-0.24758422300834865</v>
      </c>
      <c r="CP802" s="83">
        <f t="shared" si="5"/>
        <v>0.11715928273173963</v>
      </c>
      <c r="CQ802" s="83">
        <f t="shared" si="5"/>
        <v>3.1745390522200214E-3</v>
      </c>
      <c r="CR802" s="83">
        <f t="shared" si="5"/>
        <v>-1.8855764503309724E-2</v>
      </c>
      <c r="CS802" s="83">
        <f t="shared" si="5"/>
        <v>9.6618869163776655E-2</v>
      </c>
      <c r="CT802" s="83">
        <f t="shared" si="5"/>
        <v>-8.0566138188787245E-2</v>
      </c>
      <c r="CU802" s="83">
        <f t="shared" si="5"/>
        <v>2.1361744383315784E-2</v>
      </c>
      <c r="CV802" s="83">
        <f t="shared" si="5"/>
        <v>-2.90577674299674E-2</v>
      </c>
      <c r="CW802" s="83">
        <f t="shared" si="5"/>
        <v>8.5991238709513973E-2</v>
      </c>
      <c r="CX802" s="83">
        <f t="shared" si="5"/>
        <v>2.3145252091038515E-2</v>
      </c>
      <c r="CY802" s="83">
        <f t="shared" si="5"/>
        <v>7.6553280092503456E-3</v>
      </c>
      <c r="CZ802" s="83">
        <f t="shared" si="5"/>
        <v>-0.15019511196688401</v>
      </c>
      <c r="DA802" s="83">
        <f t="shared" si="5"/>
        <v>9.7126003064751387E-2</v>
      </c>
      <c r="DB802" s="83">
        <f t="shared" si="5"/>
        <v>-9.2613140128546281E-2</v>
      </c>
      <c r="DC802" s="83">
        <f t="shared" si="5"/>
        <v>2.6534399657752002E-2</v>
      </c>
      <c r="DD802" s="83">
        <f t="shared" si="5"/>
        <v>-1.5650801071870137E-2</v>
      </c>
      <c r="DE802" s="83">
        <f t="shared" si="5"/>
        <v>-4.3009355592163899E-3</v>
      </c>
    </row>
    <row r="803" spans="3:109" x14ac:dyDescent="0.4">
      <c r="C803" s="69"/>
      <c r="I803" s="87"/>
      <c r="J803" s="83">
        <f>J13+$D$4*J$799*J$800*$D$12</f>
        <v>-0.10126684713168982</v>
      </c>
      <c r="K803" s="83">
        <f t="shared" ref="J803:Y866" si="6">K13+$D$4*K$799*K$800*$D$12</f>
        <v>3.6741495555863764E-2</v>
      </c>
      <c r="L803" s="83">
        <f t="shared" si="6"/>
        <v>-0.12639449923143689</v>
      </c>
      <c r="M803" s="83">
        <f t="shared" si="6"/>
        <v>-6.1924071905111761E-2</v>
      </c>
      <c r="N803" s="83">
        <f t="shared" si="6"/>
        <v>-0.13015125949927497</v>
      </c>
      <c r="O803" s="83">
        <f t="shared" si="6"/>
        <v>-0.12598913780437229</v>
      </c>
      <c r="P803" s="83">
        <f t="shared" si="6"/>
        <v>-5.0312119429969326E-2</v>
      </c>
      <c r="Q803" s="83">
        <f t="shared" si="6"/>
        <v>-3.3701899322436862E-2</v>
      </c>
      <c r="R803" s="83">
        <f t="shared" si="6"/>
        <v>-4.114910299396686E-2</v>
      </c>
      <c r="S803" s="83">
        <f t="shared" si="6"/>
        <v>-0.1912741550058546</v>
      </c>
      <c r="T803" s="83">
        <f t="shared" si="6"/>
        <v>-0.14931565070175976</v>
      </c>
      <c r="U803" s="83">
        <f t="shared" si="6"/>
        <v>0.10121685953646374</v>
      </c>
      <c r="V803" s="83">
        <f t="shared" si="6"/>
        <v>4.4277254638781967E-2</v>
      </c>
      <c r="W803" s="83">
        <f t="shared" si="6"/>
        <v>-1.4149105499887511E-3</v>
      </c>
      <c r="X803" s="83">
        <f t="shared" si="6"/>
        <v>1.9811533652129069E-2</v>
      </c>
      <c r="Y803" s="83">
        <f t="shared" si="6"/>
        <v>6.7784766238058555E-2</v>
      </c>
      <c r="Z803" s="83">
        <f t="shared" si="4"/>
        <v>0.17213238907355416</v>
      </c>
      <c r="AA803" s="83">
        <f t="shared" si="4"/>
        <v>0.21604245544782028</v>
      </c>
      <c r="AB803" s="83">
        <f t="shared" si="4"/>
        <v>-4.9505721059777935E-2</v>
      </c>
      <c r="AC803" s="83">
        <f t="shared" si="4"/>
        <v>9.0633020510637985E-2</v>
      </c>
      <c r="AD803" s="83">
        <f t="shared" si="4"/>
        <v>9.5756733591879417E-2</v>
      </c>
      <c r="AE803" s="83">
        <f t="shared" si="4"/>
        <v>-5.4014010372046804E-2</v>
      </c>
      <c r="AF803" s="83">
        <f t="shared" si="4"/>
        <v>-0.10403622546522777</v>
      </c>
      <c r="AG803" s="83">
        <f t="shared" si="4"/>
        <v>-0.17135470690735782</v>
      </c>
      <c r="AH803" s="83">
        <f t="shared" si="4"/>
        <v>1.1106026688437645E-3</v>
      </c>
      <c r="AI803" s="83">
        <f t="shared" si="4"/>
        <v>0.11120921470434995</v>
      </c>
      <c r="AJ803" s="83">
        <f t="shared" si="4"/>
        <v>6.5004700987149958E-2</v>
      </c>
      <c r="AK803" s="83">
        <f t="shared" si="4"/>
        <v>-2.1956760764495733E-2</v>
      </c>
      <c r="AL803" s="83">
        <f t="shared" si="4"/>
        <v>-0.26171771763192353</v>
      </c>
      <c r="AM803" s="83">
        <f t="shared" si="4"/>
        <v>-2.1367309743989236E-2</v>
      </c>
      <c r="AN803" s="83">
        <f t="shared" si="4"/>
        <v>5.5693819875684506E-3</v>
      </c>
      <c r="AO803" s="83">
        <f t="shared" si="4"/>
        <v>-7.3963178498321985E-2</v>
      </c>
      <c r="AP803" s="83">
        <f t="shared" si="4"/>
        <v>-1.3345424701142507E-2</v>
      </c>
      <c r="AQ803" s="83">
        <f t="shared" si="4"/>
        <v>-0.13123886177513869</v>
      </c>
      <c r="AR803" s="83">
        <f t="shared" si="4"/>
        <v>2.4301059534595663E-2</v>
      </c>
      <c r="AS803" s="83">
        <f t="shared" si="4"/>
        <v>-5.3917754337629145E-2</v>
      </c>
      <c r="AT803" s="83">
        <f t="shared" si="4"/>
        <v>8.3926513319939236E-2</v>
      </c>
      <c r="AU803" s="83">
        <f t="shared" si="4"/>
        <v>-0.20618085367431421</v>
      </c>
      <c r="AV803" s="83">
        <f t="shared" si="4"/>
        <v>-2.7838377846283995E-2</v>
      </c>
      <c r="AW803" s="83">
        <f t="shared" si="4"/>
        <v>0.11698956917192907</v>
      </c>
      <c r="AX803" s="83">
        <f t="shared" si="4"/>
        <v>-0.12651453130922105</v>
      </c>
      <c r="AY803" s="83">
        <f t="shared" si="4"/>
        <v>-2.6772611594066475E-2</v>
      </c>
      <c r="AZ803" s="83">
        <f t="shared" si="4"/>
        <v>7.5402976362572163E-2</v>
      </c>
      <c r="BA803" s="83">
        <f t="shared" si="4"/>
        <v>0.1121148908252224</v>
      </c>
      <c r="BB803" s="83">
        <f t="shared" si="4"/>
        <v>9.098187160973871E-2</v>
      </c>
      <c r="BC803" s="83">
        <f t="shared" si="4"/>
        <v>-8.5417175162241357E-2</v>
      </c>
      <c r="BD803" s="83">
        <f t="shared" si="4"/>
        <v>7.8707280403231314E-2</v>
      </c>
      <c r="BE803" s="83">
        <f t="shared" si="4"/>
        <v>-2.2877892664933588E-2</v>
      </c>
      <c r="BF803" s="83">
        <f t="shared" si="4"/>
        <v>6.6192194519569494E-2</v>
      </c>
      <c r="BG803" s="83">
        <f t="shared" si="4"/>
        <v>-7.9668408915163219E-2</v>
      </c>
      <c r="BH803" s="83">
        <f t="shared" si="4"/>
        <v>6.6228255194007865E-2</v>
      </c>
      <c r="BI803" s="83">
        <f t="shared" si="4"/>
        <v>5.0641941717247604E-3</v>
      </c>
      <c r="BJ803" s="83">
        <f t="shared" si="4"/>
        <v>-3.0348444543693745E-2</v>
      </c>
      <c r="BK803" s="83">
        <f t="shared" si="4"/>
        <v>7.8637436265755201E-3</v>
      </c>
      <c r="BL803" s="83">
        <f t="shared" si="4"/>
        <v>7.3394672848785411E-2</v>
      </c>
      <c r="BM803" s="83">
        <f t="shared" si="4"/>
        <v>-4.46020950523522E-2</v>
      </c>
      <c r="BN803" s="83">
        <f t="shared" si="4"/>
        <v>0.19625753488307401</v>
      </c>
      <c r="BO803" s="83">
        <f t="shared" si="4"/>
        <v>-2.2288178353575286E-2</v>
      </c>
      <c r="BP803" s="83">
        <f t="shared" si="4"/>
        <v>0.13436922026255596</v>
      </c>
      <c r="BQ803" s="83">
        <f t="shared" si="4"/>
        <v>9.6967542151731478E-2</v>
      </c>
      <c r="BR803" s="83">
        <f t="shared" si="4"/>
        <v>-9.6452873439813416E-2</v>
      </c>
      <c r="BS803" s="83">
        <f t="shared" si="4"/>
        <v>-3.4609140568019892E-2</v>
      </c>
      <c r="BT803" s="83">
        <f t="shared" si="4"/>
        <v>5.4804619265507643E-2</v>
      </c>
      <c r="BU803" s="83">
        <f t="shared" si="4"/>
        <v>4.5000949361767399E-2</v>
      </c>
      <c r="BV803" s="83">
        <f t="shared" si="4"/>
        <v>-3.2577592138177555E-2</v>
      </c>
      <c r="BW803" s="83">
        <f t="shared" si="5"/>
        <v>1.9607856626156404E-2</v>
      </c>
      <c r="BX803" s="83">
        <f t="shared" si="5"/>
        <v>-0.16495148268484697</v>
      </c>
      <c r="BY803" s="83">
        <f t="shared" si="5"/>
        <v>0.1226863984441639</v>
      </c>
      <c r="BZ803" s="83">
        <f t="shared" si="5"/>
        <v>-7.000466357372058E-2</v>
      </c>
      <c r="CA803" s="83">
        <f t="shared" si="5"/>
        <v>8.7924422255083096E-2</v>
      </c>
      <c r="CB803" s="83">
        <f t="shared" si="5"/>
        <v>9.3982779769969882E-2</v>
      </c>
      <c r="CC803" s="83">
        <f t="shared" si="5"/>
        <v>-5.5511707799720665E-2</v>
      </c>
      <c r="CD803" s="83">
        <f t="shared" si="5"/>
        <v>-3.0220947829759314E-3</v>
      </c>
      <c r="CE803" s="83">
        <f t="shared" si="5"/>
        <v>7.1150166052531758E-2</v>
      </c>
      <c r="CF803" s="83">
        <f t="shared" si="5"/>
        <v>0.14548482064637375</v>
      </c>
      <c r="CG803" s="83">
        <f t="shared" si="5"/>
        <v>4.1725204467303843E-2</v>
      </c>
      <c r="CH803" s="83">
        <f t="shared" si="5"/>
        <v>-4.6558376422220389E-2</v>
      </c>
      <c r="CI803" s="83">
        <f t="shared" si="5"/>
        <v>5.0736309732842183E-2</v>
      </c>
      <c r="CJ803" s="83">
        <f t="shared" si="5"/>
        <v>-7.1438798512120344E-2</v>
      </c>
      <c r="CK803" s="83">
        <f t="shared" si="5"/>
        <v>-0.19120339241448051</v>
      </c>
      <c r="CL803" s="83">
        <f t="shared" si="5"/>
        <v>-3.6064682639918112E-2</v>
      </c>
      <c r="CM803" s="83">
        <f t="shared" si="5"/>
        <v>4.6026138723156015E-2</v>
      </c>
      <c r="CN803" s="83">
        <f t="shared" si="5"/>
        <v>-0.16197524857277934</v>
      </c>
      <c r="CO803" s="83">
        <f t="shared" si="5"/>
        <v>1.2876033610577965E-3</v>
      </c>
      <c r="CP803" s="83">
        <f t="shared" si="5"/>
        <v>2.6491443618013331E-2</v>
      </c>
      <c r="CQ803" s="83">
        <f t="shared" si="5"/>
        <v>-1.1951535816538161E-2</v>
      </c>
      <c r="CR803" s="83">
        <f t="shared" si="5"/>
        <v>8.2875684427405186E-2</v>
      </c>
      <c r="CS803" s="83">
        <f t="shared" si="5"/>
        <v>3.1902725091964151E-3</v>
      </c>
      <c r="CT803" s="83">
        <f t="shared" si="5"/>
        <v>4.8913241924398485E-2</v>
      </c>
      <c r="CU803" s="83">
        <f t="shared" si="5"/>
        <v>8.0420995119402944E-3</v>
      </c>
      <c r="CV803" s="83">
        <f t="shared" si="5"/>
        <v>-0.12113302483407731</v>
      </c>
      <c r="CW803" s="83">
        <f t="shared" si="5"/>
        <v>-0.13399311158987451</v>
      </c>
      <c r="CX803" s="83">
        <f t="shared" si="5"/>
        <v>-0.14115470400913521</v>
      </c>
      <c r="CY803" s="83">
        <f t="shared" si="5"/>
        <v>0.15557555804914069</v>
      </c>
      <c r="CZ803" s="83">
        <f t="shared" si="5"/>
        <v>3.5940179692032483E-2</v>
      </c>
      <c r="DA803" s="83">
        <f t="shared" si="5"/>
        <v>7.4888432208792224E-2</v>
      </c>
      <c r="DB803" s="83">
        <f t="shared" si="5"/>
        <v>0.16263862996282774</v>
      </c>
      <c r="DC803" s="83">
        <f t="shared" si="5"/>
        <v>-5.3897658631317909E-2</v>
      </c>
      <c r="DD803" s="83">
        <f t="shared" si="5"/>
        <v>1.4561201169416072E-2</v>
      </c>
      <c r="DE803" s="83">
        <f t="shared" si="5"/>
        <v>-4.4451075150866763E-2</v>
      </c>
    </row>
    <row r="804" spans="3:109" x14ac:dyDescent="0.4">
      <c r="C804" s="69"/>
      <c r="I804" s="87"/>
      <c r="J804" s="83">
        <f t="shared" si="6"/>
        <v>-8.3189072575745565E-2</v>
      </c>
      <c r="K804" s="83">
        <f t="shared" ref="K804:BV807" si="7">K14+$D$4*K$799*K$800*$D$12</f>
        <v>7.632425431510774E-2</v>
      </c>
      <c r="L804" s="83">
        <f t="shared" si="7"/>
        <v>7.9339884762293561E-2</v>
      </c>
      <c r="M804" s="83">
        <f t="shared" si="7"/>
        <v>-6.2906199607647983E-2</v>
      </c>
      <c r="N804" s="83">
        <f t="shared" si="7"/>
        <v>4.775459665867262E-2</v>
      </c>
      <c r="O804" s="83">
        <f t="shared" si="7"/>
        <v>-1.292959355118724E-2</v>
      </c>
      <c r="P804" s="83">
        <f t="shared" si="7"/>
        <v>-0.29675831242332262</v>
      </c>
      <c r="Q804" s="83">
        <f t="shared" si="7"/>
        <v>2.517973304505899E-3</v>
      </c>
      <c r="R804" s="83">
        <f t="shared" si="7"/>
        <v>2.0953624551119848E-2</v>
      </c>
      <c r="S804" s="83">
        <f t="shared" si="7"/>
        <v>0.14431762439204729</v>
      </c>
      <c r="T804" s="83">
        <f t="shared" si="7"/>
        <v>0.17526550748020897</v>
      </c>
      <c r="U804" s="83">
        <f t="shared" si="7"/>
        <v>5.2910774717703217E-2</v>
      </c>
      <c r="V804" s="83">
        <f t="shared" si="7"/>
        <v>1.4118283742949191E-2</v>
      </c>
      <c r="W804" s="83">
        <f t="shared" si="7"/>
        <v>-1.3433093968440024E-2</v>
      </c>
      <c r="X804" s="83">
        <f t="shared" si="7"/>
        <v>-9.6150257219757718E-3</v>
      </c>
      <c r="Y804" s="83">
        <f t="shared" si="7"/>
        <v>0.12556924741315276</v>
      </c>
      <c r="Z804" s="83">
        <f t="shared" si="7"/>
        <v>1.7868799930339532E-2</v>
      </c>
      <c r="AA804" s="83">
        <f t="shared" si="7"/>
        <v>-0.14136803391660296</v>
      </c>
      <c r="AB804" s="83">
        <f t="shared" si="7"/>
        <v>3.5679189287492356E-2</v>
      </c>
      <c r="AC804" s="83">
        <f t="shared" si="7"/>
        <v>3.0773394733479068E-2</v>
      </c>
      <c r="AD804" s="83">
        <f t="shared" si="7"/>
        <v>-0.11700488103689773</v>
      </c>
      <c r="AE804" s="83">
        <f t="shared" si="7"/>
        <v>-5.8820851297903577E-2</v>
      </c>
      <c r="AF804" s="83">
        <f t="shared" si="7"/>
        <v>-0.10082176760833673</v>
      </c>
      <c r="AG804" s="83">
        <f t="shared" si="7"/>
        <v>0.10035731624288678</v>
      </c>
      <c r="AH804" s="83">
        <f t="shared" si="7"/>
        <v>2.9633275375902515E-2</v>
      </c>
      <c r="AI804" s="83">
        <f t="shared" si="7"/>
        <v>2.5176799197028438E-2</v>
      </c>
      <c r="AJ804" s="83">
        <f t="shared" si="7"/>
        <v>6.5161703378315344E-3</v>
      </c>
      <c r="AK804" s="83">
        <f t="shared" si="7"/>
        <v>4.5493291193022332E-2</v>
      </c>
      <c r="AL804" s="83">
        <f t="shared" si="7"/>
        <v>-7.7297551662647843E-4</v>
      </c>
      <c r="AM804" s="83">
        <f t="shared" si="7"/>
        <v>-6.3731581462267928E-2</v>
      </c>
      <c r="AN804" s="83">
        <f t="shared" si="7"/>
        <v>-0.15159316625216337</v>
      </c>
      <c r="AO804" s="83">
        <f t="shared" si="7"/>
        <v>6.5913776616174785E-2</v>
      </c>
      <c r="AP804" s="83">
        <f t="shared" si="7"/>
        <v>-5.3018496732922762E-2</v>
      </c>
      <c r="AQ804" s="83">
        <f t="shared" si="7"/>
        <v>-0.12636348060606784</v>
      </c>
      <c r="AR804" s="83">
        <f t="shared" si="7"/>
        <v>-4.3178390711674348E-2</v>
      </c>
      <c r="AS804" s="83">
        <f t="shared" si="7"/>
        <v>-2.3896013339190898E-2</v>
      </c>
      <c r="AT804" s="83">
        <f t="shared" si="7"/>
        <v>-0.11371774017065862</v>
      </c>
      <c r="AU804" s="83">
        <f t="shared" si="7"/>
        <v>-4.9535496200655393E-2</v>
      </c>
      <c r="AV804" s="83">
        <f t="shared" si="7"/>
        <v>-4.3538094218471345E-2</v>
      </c>
      <c r="AW804" s="83">
        <f t="shared" si="7"/>
        <v>0.12771630314336774</v>
      </c>
      <c r="AX804" s="83">
        <f t="shared" si="7"/>
        <v>-9.307671477959864E-2</v>
      </c>
      <c r="AY804" s="83">
        <f t="shared" si="7"/>
        <v>-0.15026865206347442</v>
      </c>
      <c r="AZ804" s="83">
        <f t="shared" si="7"/>
        <v>-7.3281479845777431E-2</v>
      </c>
      <c r="BA804" s="83">
        <f t="shared" si="7"/>
        <v>-9.2340952447330735E-3</v>
      </c>
      <c r="BB804" s="83">
        <f t="shared" si="7"/>
        <v>6.9319923143725926E-2</v>
      </c>
      <c r="BC804" s="83">
        <f t="shared" si="7"/>
        <v>-0.10758879103871996</v>
      </c>
      <c r="BD804" s="83">
        <f t="shared" si="7"/>
        <v>-8.0767915755838166E-2</v>
      </c>
      <c r="BE804" s="83">
        <f t="shared" si="7"/>
        <v>1.270371074262956E-3</v>
      </c>
      <c r="BF804" s="83">
        <f t="shared" si="7"/>
        <v>-8.2088256519060265E-2</v>
      </c>
      <c r="BG804" s="83">
        <f t="shared" si="7"/>
        <v>-0.16205809755308773</v>
      </c>
      <c r="BH804" s="83">
        <f t="shared" si="7"/>
        <v>4.2485059119190309E-2</v>
      </c>
      <c r="BI804" s="83">
        <f t="shared" si="7"/>
        <v>-0.21037944724439075</v>
      </c>
      <c r="BJ804" s="83">
        <f t="shared" si="7"/>
        <v>0.11871905091401504</v>
      </c>
      <c r="BK804" s="83">
        <f t="shared" si="7"/>
        <v>-3.981199394283428E-2</v>
      </c>
      <c r="BL804" s="83">
        <f t="shared" si="7"/>
        <v>-9.828360306424512E-2</v>
      </c>
      <c r="BM804" s="83">
        <f t="shared" si="7"/>
        <v>3.3457439887763119E-2</v>
      </c>
      <c r="BN804" s="83">
        <f t="shared" si="7"/>
        <v>-0.10042486890039704</v>
      </c>
      <c r="BO804" s="83">
        <f t="shared" si="7"/>
        <v>8.3523552703913109E-2</v>
      </c>
      <c r="BP804" s="83">
        <f t="shared" si="7"/>
        <v>-3.8485655445605706E-2</v>
      </c>
      <c r="BQ804" s="83">
        <f t="shared" si="7"/>
        <v>0.16195021647948993</v>
      </c>
      <c r="BR804" s="83">
        <f t="shared" si="7"/>
        <v>-0.12565036858158501</v>
      </c>
      <c r="BS804" s="83">
        <f t="shared" si="7"/>
        <v>2.0896952964744413E-2</v>
      </c>
      <c r="BT804" s="83">
        <f t="shared" si="7"/>
        <v>-0.20817995750804336</v>
      </c>
      <c r="BU804" s="83">
        <f t="shared" si="7"/>
        <v>-9.0132901658958403E-2</v>
      </c>
      <c r="BV804" s="83">
        <f t="shared" si="7"/>
        <v>-9.9954058355118752E-2</v>
      </c>
      <c r="BW804" s="83">
        <f t="shared" si="5"/>
        <v>-4.8767257605625329E-2</v>
      </c>
      <c r="BX804" s="83">
        <f t="shared" si="5"/>
        <v>5.4850411893435707E-3</v>
      </c>
      <c r="BY804" s="83">
        <f t="shared" si="5"/>
        <v>-9.5504863879792817E-2</v>
      </c>
      <c r="BZ804" s="83">
        <f t="shared" si="5"/>
        <v>4.103798773045441E-2</v>
      </c>
      <c r="CA804" s="83">
        <f t="shared" si="5"/>
        <v>9.9783507697221163E-3</v>
      </c>
      <c r="CB804" s="83">
        <f t="shared" si="5"/>
        <v>7.0878489932121036E-2</v>
      </c>
      <c r="CC804" s="83">
        <f t="shared" si="5"/>
        <v>-5.854243772036332E-2</v>
      </c>
      <c r="CD804" s="83">
        <f t="shared" si="5"/>
        <v>6.6703042407400798E-2</v>
      </c>
      <c r="CE804" s="83">
        <f t="shared" si="5"/>
        <v>-6.752506885085427E-2</v>
      </c>
      <c r="CF804" s="83">
        <f t="shared" si="5"/>
        <v>-0.14230569488440048</v>
      </c>
      <c r="CG804" s="83">
        <f t="shared" si="5"/>
        <v>4.1155219541979468E-2</v>
      </c>
      <c r="CH804" s="83">
        <f t="shared" si="5"/>
        <v>9.187030131602375E-2</v>
      </c>
      <c r="CI804" s="83">
        <f t="shared" si="5"/>
        <v>8.8616867935601543E-2</v>
      </c>
      <c r="CJ804" s="83">
        <f t="shared" si="5"/>
        <v>0.29256305620471851</v>
      </c>
      <c r="CK804" s="83">
        <f t="shared" si="5"/>
        <v>-6.1378498957107487E-2</v>
      </c>
      <c r="CL804" s="83">
        <f t="shared" si="5"/>
        <v>3.6985786802405468E-2</v>
      </c>
      <c r="CM804" s="83">
        <f t="shared" si="5"/>
        <v>0.23862938219873242</v>
      </c>
      <c r="CN804" s="83">
        <f t="shared" si="5"/>
        <v>-4.236830000406637E-2</v>
      </c>
      <c r="CO804" s="83">
        <f t="shared" si="5"/>
        <v>-0.13284161915110507</v>
      </c>
      <c r="CP804" s="83">
        <f t="shared" si="5"/>
        <v>-7.5027060920058716E-2</v>
      </c>
      <c r="CQ804" s="83">
        <f t="shared" si="5"/>
        <v>0.13444505526926043</v>
      </c>
      <c r="CR804" s="83">
        <f t="shared" si="5"/>
        <v>-0.11995451038582725</v>
      </c>
      <c r="CS804" s="83">
        <f t="shared" si="5"/>
        <v>-6.4302483687587883E-2</v>
      </c>
      <c r="CT804" s="83">
        <f t="shared" si="5"/>
        <v>3.2802114103969063E-2</v>
      </c>
      <c r="CU804" s="83">
        <f t="shared" si="5"/>
        <v>3.8509563370651131E-2</v>
      </c>
      <c r="CV804" s="83">
        <f t="shared" si="5"/>
        <v>-2.8184261455589433E-2</v>
      </c>
      <c r="CW804" s="83">
        <f t="shared" si="5"/>
        <v>2.8082232465230117E-2</v>
      </c>
      <c r="CX804" s="83">
        <f t="shared" si="5"/>
        <v>6.4853656186483338E-2</v>
      </c>
      <c r="CY804" s="83">
        <f t="shared" si="5"/>
        <v>0.15893693873133116</v>
      </c>
      <c r="CZ804" s="83">
        <f t="shared" si="5"/>
        <v>1.2015594037428884E-2</v>
      </c>
      <c r="DA804" s="83">
        <f t="shared" si="5"/>
        <v>1.5099093349533445E-2</v>
      </c>
      <c r="DB804" s="83">
        <f t="shared" si="5"/>
        <v>-1.8552935244494108E-3</v>
      </c>
      <c r="DC804" s="83">
        <f t="shared" si="5"/>
        <v>-3.6535581198374328E-2</v>
      </c>
      <c r="DD804" s="83">
        <f t="shared" si="5"/>
        <v>1.2945892020964108E-2</v>
      </c>
      <c r="DE804" s="83">
        <f t="shared" si="5"/>
        <v>-2.6681041347577868E-2</v>
      </c>
    </row>
    <row r="805" spans="3:109" x14ac:dyDescent="0.4">
      <c r="C805" s="69"/>
      <c r="I805" s="87"/>
      <c r="J805" s="83">
        <f t="shared" si="6"/>
        <v>-1.2100363799309193E-2</v>
      </c>
      <c r="K805" s="83">
        <f t="shared" si="7"/>
        <v>8.0493282713453383E-3</v>
      </c>
      <c r="L805" s="83">
        <f t="shared" si="7"/>
        <v>-0.13572618177086287</v>
      </c>
      <c r="M805" s="83">
        <f t="shared" si="7"/>
        <v>4.0722760439747034E-2</v>
      </c>
      <c r="N805" s="83">
        <f t="shared" si="7"/>
        <v>-7.157473439889582E-2</v>
      </c>
      <c r="O805" s="83">
        <f t="shared" si="7"/>
        <v>0.18411000070583505</v>
      </c>
      <c r="P805" s="83">
        <f t="shared" si="7"/>
        <v>5.0405241417273677E-2</v>
      </c>
      <c r="Q805" s="83">
        <f t="shared" si="7"/>
        <v>-8.4023751550053274E-2</v>
      </c>
      <c r="R805" s="83">
        <f t="shared" si="7"/>
        <v>-0.18301476132410199</v>
      </c>
      <c r="S805" s="83">
        <f t="shared" si="7"/>
        <v>2.8335081403345675E-3</v>
      </c>
      <c r="T805" s="83">
        <f t="shared" si="7"/>
        <v>-0.13834880292578997</v>
      </c>
      <c r="U805" s="83">
        <f t="shared" si="7"/>
        <v>-5.0513215619023284E-2</v>
      </c>
      <c r="V805" s="83">
        <f t="shared" si="7"/>
        <v>-0.15305417046398337</v>
      </c>
      <c r="W805" s="83">
        <f t="shared" si="7"/>
        <v>-2.4757575744677143E-2</v>
      </c>
      <c r="X805" s="83">
        <f t="shared" si="7"/>
        <v>-0.18479816406719501</v>
      </c>
      <c r="Y805" s="83">
        <f t="shared" si="7"/>
        <v>-4.5238635530474886E-2</v>
      </c>
      <c r="Z805" s="83">
        <f t="shared" si="7"/>
        <v>-2.0306861394510682E-3</v>
      </c>
      <c r="AA805" s="83">
        <f t="shared" si="7"/>
        <v>-2.4257163729107668E-2</v>
      </c>
      <c r="AB805" s="83">
        <f t="shared" si="7"/>
        <v>5.3882989973768142E-2</v>
      </c>
      <c r="AC805" s="83">
        <f t="shared" si="7"/>
        <v>0.13654589721579463</v>
      </c>
      <c r="AD805" s="83">
        <f t="shared" si="7"/>
        <v>-4.3224109830778045E-3</v>
      </c>
      <c r="AE805" s="83">
        <f t="shared" si="7"/>
        <v>-3.417069129318355E-2</v>
      </c>
      <c r="AF805" s="83">
        <f t="shared" si="7"/>
        <v>-2.3738768237238354E-2</v>
      </c>
      <c r="AG805" s="83">
        <f t="shared" si="7"/>
        <v>3.0946518904047125E-2</v>
      </c>
      <c r="AH805" s="83">
        <f t="shared" si="7"/>
        <v>0.1392496983218407</v>
      </c>
      <c r="AI805" s="83">
        <f t="shared" si="7"/>
        <v>-0.1136881897987007</v>
      </c>
      <c r="AJ805" s="83">
        <f t="shared" si="7"/>
        <v>9.9611811181672186E-2</v>
      </c>
      <c r="AK805" s="83">
        <f t="shared" si="7"/>
        <v>9.9616991721153653E-2</v>
      </c>
      <c r="AL805" s="83">
        <f t="shared" si="7"/>
        <v>9.3986138799205254E-3</v>
      </c>
      <c r="AM805" s="83">
        <f t="shared" si="7"/>
        <v>9.406050783004842E-2</v>
      </c>
      <c r="AN805" s="83">
        <f t="shared" si="7"/>
        <v>-5.7996043472646835E-2</v>
      </c>
      <c r="AO805" s="83">
        <f t="shared" si="7"/>
        <v>3.6667858570423498E-2</v>
      </c>
      <c r="AP805" s="83">
        <f t="shared" si="7"/>
        <v>-1.897350939250857E-2</v>
      </c>
      <c r="AQ805" s="83">
        <f t="shared" si="7"/>
        <v>-8.2717202172849169E-2</v>
      </c>
      <c r="AR805" s="83">
        <f t="shared" si="7"/>
        <v>-1.5920292288743053E-2</v>
      </c>
      <c r="AS805" s="83">
        <f t="shared" si="7"/>
        <v>5.707151610906634E-3</v>
      </c>
      <c r="AT805" s="83">
        <f t="shared" si="7"/>
        <v>-0.15662564146824676</v>
      </c>
      <c r="AU805" s="83">
        <f t="shared" si="7"/>
        <v>-0.10657516905259351</v>
      </c>
      <c r="AV805" s="83">
        <f t="shared" si="7"/>
        <v>-0.13745211775599514</v>
      </c>
      <c r="AW805" s="83">
        <f t="shared" si="7"/>
        <v>0.14256028831025114</v>
      </c>
      <c r="AX805" s="83">
        <f t="shared" si="7"/>
        <v>-9.9415515188103834E-2</v>
      </c>
      <c r="AY805" s="83">
        <f t="shared" si="7"/>
        <v>0.12125193593166844</v>
      </c>
      <c r="AZ805" s="83">
        <f t="shared" si="7"/>
        <v>9.0497223363456489E-2</v>
      </c>
      <c r="BA805" s="83">
        <f t="shared" si="7"/>
        <v>5.2626898882022446E-2</v>
      </c>
      <c r="BB805" s="83">
        <f t="shared" si="7"/>
        <v>-0.12757772151128058</v>
      </c>
      <c r="BC805" s="83">
        <f t="shared" si="7"/>
        <v>-0.16219365950539322</v>
      </c>
      <c r="BD805" s="83">
        <f t="shared" si="7"/>
        <v>-7.8067563536379475E-2</v>
      </c>
      <c r="BE805" s="83">
        <f t="shared" si="7"/>
        <v>-6.7711238213715705E-2</v>
      </c>
      <c r="BF805" s="83">
        <f t="shared" si="7"/>
        <v>1.9378777192373967E-2</v>
      </c>
      <c r="BG805" s="83">
        <f t="shared" si="7"/>
        <v>0.18863398695014172</v>
      </c>
      <c r="BH805" s="83">
        <f t="shared" si="7"/>
        <v>-0.24228563009468115</v>
      </c>
      <c r="BI805" s="83">
        <f t="shared" si="7"/>
        <v>2.5703278187267967E-3</v>
      </c>
      <c r="BJ805" s="83">
        <f t="shared" si="7"/>
        <v>1.5666850588712766E-2</v>
      </c>
      <c r="BK805" s="83">
        <f t="shared" si="7"/>
        <v>8.313772286209116E-2</v>
      </c>
      <c r="BL805" s="83">
        <f t="shared" si="7"/>
        <v>-5.1901462819368478E-2</v>
      </c>
      <c r="BM805" s="83">
        <f t="shared" si="7"/>
        <v>-7.2279424133455061E-2</v>
      </c>
      <c r="BN805" s="83">
        <f t="shared" si="7"/>
        <v>5.8469805155586418E-2</v>
      </c>
      <c r="BO805" s="83">
        <f t="shared" si="7"/>
        <v>-0.10712353996928591</v>
      </c>
      <c r="BP805" s="83">
        <f t="shared" si="7"/>
        <v>8.222945263248016E-2</v>
      </c>
      <c r="BQ805" s="83">
        <f t="shared" si="7"/>
        <v>-4.1416455782767904E-3</v>
      </c>
      <c r="BR805" s="83">
        <f t="shared" si="7"/>
        <v>-3.7693725991309691E-2</v>
      </c>
      <c r="BS805" s="83">
        <f t="shared" si="7"/>
        <v>-1.3185941652652562E-2</v>
      </c>
      <c r="BT805" s="83">
        <f t="shared" si="7"/>
        <v>-6.0959404803223163E-2</v>
      </c>
      <c r="BU805" s="83">
        <f t="shared" si="7"/>
        <v>-6.547941009167986E-2</v>
      </c>
      <c r="BV805" s="83">
        <f t="shared" si="7"/>
        <v>4.1127175185962983E-2</v>
      </c>
      <c r="BW805" s="83">
        <f t="shared" si="5"/>
        <v>-9.7001813224091724E-2</v>
      </c>
      <c r="BX805" s="83">
        <f t="shared" si="5"/>
        <v>-6.5858653039237575E-2</v>
      </c>
      <c r="BY805" s="83">
        <f t="shared" si="5"/>
        <v>-8.2036770953591312E-2</v>
      </c>
      <c r="BZ805" s="83">
        <f t="shared" si="5"/>
        <v>0.21663146696422608</v>
      </c>
      <c r="CA805" s="83">
        <f t="shared" si="5"/>
        <v>4.5931800581541695E-3</v>
      </c>
      <c r="CB805" s="83">
        <f t="shared" si="5"/>
        <v>-0.1171817873773012</v>
      </c>
      <c r="CC805" s="83">
        <f t="shared" si="5"/>
        <v>8.153108684631788E-2</v>
      </c>
      <c r="CD805" s="83">
        <f t="shared" si="5"/>
        <v>-4.5719532193421966E-2</v>
      </c>
      <c r="CE805" s="83">
        <f t="shared" si="5"/>
        <v>0.13767124626913274</v>
      </c>
      <c r="CF805" s="83">
        <f t="shared" si="5"/>
        <v>8.6591044666828584E-2</v>
      </c>
      <c r="CG805" s="83">
        <f t="shared" si="5"/>
        <v>9.2970643777819412E-2</v>
      </c>
      <c r="CH805" s="83">
        <f t="shared" si="5"/>
        <v>8.9160417303783789E-3</v>
      </c>
      <c r="CI805" s="83">
        <f t="shared" si="5"/>
        <v>3.4912335047839589E-2</v>
      </c>
      <c r="CJ805" s="83">
        <f t="shared" si="5"/>
        <v>-8.3008993397644587E-2</v>
      </c>
      <c r="CK805" s="83">
        <f t="shared" si="5"/>
        <v>-3.4334379144748878E-2</v>
      </c>
      <c r="CL805" s="83">
        <f t="shared" si="5"/>
        <v>4.6628963523070499E-2</v>
      </c>
      <c r="CM805" s="83">
        <f t="shared" si="5"/>
        <v>6.024471957297671E-2</v>
      </c>
      <c r="CN805" s="83">
        <f t="shared" si="5"/>
        <v>-7.0524637562278142E-2</v>
      </c>
      <c r="CO805" s="83">
        <f t="shared" si="5"/>
        <v>6.8823829893221805E-2</v>
      </c>
      <c r="CP805" s="83">
        <f t="shared" si="5"/>
        <v>6.6548504885651075E-2</v>
      </c>
      <c r="CQ805" s="83">
        <f t="shared" si="5"/>
        <v>-2.0614468196123045E-2</v>
      </c>
      <c r="CR805" s="83">
        <f t="shared" si="5"/>
        <v>9.3083316975043368E-3</v>
      </c>
      <c r="CS805" s="83">
        <f t="shared" si="5"/>
        <v>1.8545349812572557E-2</v>
      </c>
      <c r="CT805" s="83">
        <f t="shared" si="5"/>
        <v>-5.1940901976197662E-2</v>
      </c>
      <c r="CU805" s="83">
        <f t="shared" si="5"/>
        <v>-8.9255330962136253E-2</v>
      </c>
      <c r="CV805" s="83">
        <f t="shared" si="5"/>
        <v>-0.11987605895394231</v>
      </c>
      <c r="CW805" s="83">
        <f t="shared" si="5"/>
        <v>6.01625560804269E-2</v>
      </c>
      <c r="CX805" s="83">
        <f t="shared" si="5"/>
        <v>0.1337293393636077</v>
      </c>
      <c r="CY805" s="83">
        <f t="shared" si="5"/>
        <v>0.10994727760105136</v>
      </c>
      <c r="CZ805" s="83">
        <f t="shared" si="5"/>
        <v>-0.13354617891545556</v>
      </c>
      <c r="DA805" s="83">
        <f t="shared" si="5"/>
        <v>0.15254179199230281</v>
      </c>
      <c r="DB805" s="83">
        <f t="shared" si="5"/>
        <v>-0.1733952047886694</v>
      </c>
      <c r="DC805" s="83">
        <f t="shared" si="5"/>
        <v>-9.6619440822343097E-2</v>
      </c>
      <c r="DD805" s="83">
        <f t="shared" si="5"/>
        <v>-5.4856398483945114E-2</v>
      </c>
      <c r="DE805" s="83">
        <f t="shared" si="5"/>
        <v>0.15114629011591471</v>
      </c>
    </row>
    <row r="806" spans="3:109" x14ac:dyDescent="0.4">
      <c r="C806" s="69"/>
      <c r="I806" s="87"/>
      <c r="J806" s="83">
        <f t="shared" si="6"/>
        <v>-0.10375448508253836</v>
      </c>
      <c r="K806" s="83">
        <f t="shared" si="7"/>
        <v>-9.1547311970631221E-2</v>
      </c>
      <c r="L806" s="83">
        <f t="shared" si="7"/>
        <v>-0.14191105249257319</v>
      </c>
      <c r="M806" s="83">
        <f t="shared" si="7"/>
        <v>-9.5782707632329021E-3</v>
      </c>
      <c r="N806" s="83">
        <f t="shared" si="7"/>
        <v>-9.3123283831496553E-2</v>
      </c>
      <c r="O806" s="83">
        <f t="shared" si="7"/>
        <v>1.2395661137027943E-2</v>
      </c>
      <c r="P806" s="83">
        <f t="shared" si="7"/>
        <v>6.135646846812131E-2</v>
      </c>
      <c r="Q806" s="83">
        <f t="shared" si="7"/>
        <v>-6.049585187259484E-2</v>
      </c>
      <c r="R806" s="83">
        <f t="shared" si="7"/>
        <v>-9.6065677491032744E-2</v>
      </c>
      <c r="S806" s="83">
        <f t="shared" si="7"/>
        <v>7.9050952097956637E-2</v>
      </c>
      <c r="T806" s="83">
        <f t="shared" si="7"/>
        <v>1.094894001637395E-2</v>
      </c>
      <c r="U806" s="83">
        <f t="shared" si="7"/>
        <v>-4.2849343207905434E-2</v>
      </c>
      <c r="V806" s="83">
        <f t="shared" si="7"/>
        <v>-0.12257502982353537</v>
      </c>
      <c r="W806" s="83">
        <f t="shared" si="7"/>
        <v>1.4629193976079554E-2</v>
      </c>
      <c r="X806" s="83">
        <f t="shared" si="7"/>
        <v>0.11251887192977007</v>
      </c>
      <c r="Y806" s="83">
        <f t="shared" si="7"/>
        <v>-0.1050653341217796</v>
      </c>
      <c r="Z806" s="83">
        <f t="shared" si="7"/>
        <v>-0.20240177326106812</v>
      </c>
      <c r="AA806" s="83">
        <f t="shared" si="7"/>
        <v>0.12559374823724273</v>
      </c>
      <c r="AB806" s="83">
        <f t="shared" si="7"/>
        <v>0.1518275493580116</v>
      </c>
      <c r="AC806" s="83">
        <f t="shared" si="7"/>
        <v>-1.5677874234550766E-2</v>
      </c>
      <c r="AD806" s="83">
        <f t="shared" si="7"/>
        <v>-0.13004643575740257</v>
      </c>
      <c r="AE806" s="83">
        <f t="shared" si="7"/>
        <v>-0.22691268949999258</v>
      </c>
      <c r="AF806" s="83">
        <f t="shared" si="7"/>
        <v>0.12101872496218014</v>
      </c>
      <c r="AG806" s="83">
        <f t="shared" si="7"/>
        <v>7.442769742317519E-2</v>
      </c>
      <c r="AH806" s="83">
        <f t="shared" si="7"/>
        <v>-6.4809451280866973E-2</v>
      </c>
      <c r="AI806" s="83">
        <f t="shared" si="7"/>
        <v>-9.1969236542567348E-2</v>
      </c>
      <c r="AJ806" s="83">
        <f t="shared" si="7"/>
        <v>0.14978938965369254</v>
      </c>
      <c r="AK806" s="83">
        <f t="shared" si="7"/>
        <v>-6.2246332609798637E-2</v>
      </c>
      <c r="AL806" s="83">
        <f t="shared" si="7"/>
        <v>8.0930305527679602E-2</v>
      </c>
      <c r="AM806" s="83">
        <f t="shared" si="7"/>
        <v>-0.10872433498913923</v>
      </c>
      <c r="AN806" s="83">
        <f t="shared" si="7"/>
        <v>0.13007330139319737</v>
      </c>
      <c r="AO806" s="83">
        <f t="shared" si="7"/>
        <v>0.12803748482328786</v>
      </c>
      <c r="AP806" s="83">
        <f t="shared" si="7"/>
        <v>1.250036569807126E-2</v>
      </c>
      <c r="AQ806" s="83">
        <f t="shared" si="7"/>
        <v>0.10511184907974051</v>
      </c>
      <c r="AR806" s="83">
        <f t="shared" si="7"/>
        <v>-8.881421207691538E-2</v>
      </c>
      <c r="AS806" s="83">
        <f t="shared" si="7"/>
        <v>-5.779630145213293E-2</v>
      </c>
      <c r="AT806" s="83">
        <f t="shared" si="7"/>
        <v>6.6360883853170433E-2</v>
      </c>
      <c r="AU806" s="83">
        <f t="shared" si="7"/>
        <v>0.10335091356657163</v>
      </c>
      <c r="AV806" s="83">
        <f t="shared" si="7"/>
        <v>-4.6356278771548895E-2</v>
      </c>
      <c r="AW806" s="83">
        <f t="shared" si="7"/>
        <v>-6.5463571867923925E-2</v>
      </c>
      <c r="AX806" s="83">
        <f t="shared" si="7"/>
        <v>-0.10091578248812241</v>
      </c>
      <c r="AY806" s="83">
        <f t="shared" si="7"/>
        <v>0.12654840628193706</v>
      </c>
      <c r="AZ806" s="83">
        <f t="shared" si="7"/>
        <v>-0.15839765268149947</v>
      </c>
      <c r="BA806" s="83">
        <f t="shared" si="7"/>
        <v>-9.488702474703295E-2</v>
      </c>
      <c r="BB806" s="83">
        <f t="shared" si="7"/>
        <v>5.6755018217078942E-2</v>
      </c>
      <c r="BC806" s="83">
        <f t="shared" si="7"/>
        <v>0.14975518487467046</v>
      </c>
      <c r="BD806" s="83">
        <f t="shared" si="7"/>
        <v>6.1561939531483756E-2</v>
      </c>
      <c r="BE806" s="83">
        <f t="shared" si="7"/>
        <v>2.3263386178459789E-2</v>
      </c>
      <c r="BF806" s="83">
        <f t="shared" si="7"/>
        <v>1.1566166943639957E-2</v>
      </c>
      <c r="BG806" s="83">
        <f t="shared" si="7"/>
        <v>-8.5993188638033E-2</v>
      </c>
      <c r="BH806" s="83">
        <f t="shared" si="7"/>
        <v>0.14874314902804578</v>
      </c>
      <c r="BI806" s="83">
        <f t="shared" si="7"/>
        <v>-0.10308004255490874</v>
      </c>
      <c r="BJ806" s="83">
        <f t="shared" si="7"/>
        <v>0.1611830840534178</v>
      </c>
      <c r="BK806" s="83">
        <f t="shared" si="7"/>
        <v>6.9606283315092707E-2</v>
      </c>
      <c r="BL806" s="83">
        <f t="shared" si="7"/>
        <v>2.9853317499307082E-3</v>
      </c>
      <c r="BM806" s="83">
        <f t="shared" si="7"/>
        <v>-3.3753405858912969E-2</v>
      </c>
      <c r="BN806" s="83">
        <f t="shared" si="7"/>
        <v>-6.4113879921898737E-2</v>
      </c>
      <c r="BO806" s="83">
        <f t="shared" si="7"/>
        <v>-0.13659768964717103</v>
      </c>
      <c r="BP806" s="83">
        <f t="shared" si="7"/>
        <v>-0.10601985181913856</v>
      </c>
      <c r="BQ806" s="83">
        <f t="shared" si="7"/>
        <v>9.3475190561715226E-3</v>
      </c>
      <c r="BR806" s="83">
        <f t="shared" si="7"/>
        <v>0.12864418269787889</v>
      </c>
      <c r="BS806" s="83">
        <f t="shared" si="7"/>
        <v>0.20347655941341172</v>
      </c>
      <c r="BT806" s="83">
        <f t="shared" si="7"/>
        <v>0.10609743391435499</v>
      </c>
      <c r="BU806" s="83">
        <f t="shared" si="7"/>
        <v>-9.8321530256550826E-2</v>
      </c>
      <c r="BV806" s="83">
        <f t="shared" si="7"/>
        <v>-4.7815535101120674E-2</v>
      </c>
      <c r="BW806" s="83">
        <f t="shared" si="5"/>
        <v>0.1002915822978855</v>
      </c>
      <c r="BX806" s="83">
        <f t="shared" si="5"/>
        <v>0.15513650525164407</v>
      </c>
      <c r="BY806" s="83">
        <f t="shared" si="5"/>
        <v>1.3580657308201549E-2</v>
      </c>
      <c r="BZ806" s="83">
        <f t="shared" si="5"/>
        <v>6.2319637791630404E-2</v>
      </c>
      <c r="CA806" s="83">
        <f t="shared" si="5"/>
        <v>-8.8122266985355829E-2</v>
      </c>
      <c r="CB806" s="83">
        <f t="shared" si="5"/>
        <v>9.5136771973924492E-2</v>
      </c>
      <c r="CC806" s="83">
        <f t="shared" si="5"/>
        <v>0.12332751983400732</v>
      </c>
      <c r="CD806" s="83">
        <f t="shared" si="5"/>
        <v>2.6550694163501996E-2</v>
      </c>
      <c r="CE806" s="83">
        <f t="shared" si="5"/>
        <v>-0.129819696314567</v>
      </c>
      <c r="CF806" s="83">
        <f t="shared" si="5"/>
        <v>-0.13957256414635633</v>
      </c>
      <c r="CG806" s="83">
        <f t="shared" si="5"/>
        <v>-3.9504949540010582E-2</v>
      </c>
      <c r="CH806" s="83">
        <f t="shared" si="5"/>
        <v>2.6312672312629173E-3</v>
      </c>
      <c r="CI806" s="83">
        <f t="shared" si="5"/>
        <v>5.1323699500522351E-3</v>
      </c>
      <c r="CJ806" s="83">
        <f t="shared" si="5"/>
        <v>-9.9181968122275282E-2</v>
      </c>
      <c r="CK806" s="83">
        <f t="shared" si="5"/>
        <v>0.2412548453302763</v>
      </c>
      <c r="CL806" s="83">
        <f t="shared" si="5"/>
        <v>-0.12295458489925401</v>
      </c>
      <c r="CM806" s="83">
        <f t="shared" si="5"/>
        <v>-9.6429194501958748E-2</v>
      </c>
      <c r="CN806" s="83">
        <f t="shared" si="5"/>
        <v>-0.16972802735787473</v>
      </c>
      <c r="CO806" s="83">
        <f t="shared" si="5"/>
        <v>0.18938343812461342</v>
      </c>
      <c r="CP806" s="83">
        <f t="shared" si="5"/>
        <v>0.14991099524560939</v>
      </c>
      <c r="CQ806" s="83">
        <f t="shared" si="5"/>
        <v>-1.6383590799260921E-2</v>
      </c>
      <c r="CR806" s="83">
        <f t="shared" si="5"/>
        <v>4.1586215727805818E-2</v>
      </c>
      <c r="CS806" s="83">
        <f t="shared" si="5"/>
        <v>5.2457807024982213E-2</v>
      </c>
      <c r="CT806" s="83">
        <f t="shared" si="5"/>
        <v>-0.15723518092654531</v>
      </c>
      <c r="CU806" s="83">
        <f t="shared" si="5"/>
        <v>3.7789602737536301E-2</v>
      </c>
      <c r="CV806" s="83">
        <f t="shared" si="5"/>
        <v>8.8054420341456219E-2</v>
      </c>
      <c r="CW806" s="83">
        <f t="shared" si="5"/>
        <v>-9.324626360039924E-2</v>
      </c>
      <c r="CX806" s="83">
        <f t="shared" si="5"/>
        <v>-9.1893480859463837E-3</v>
      </c>
      <c r="CY806" s="83">
        <f t="shared" si="5"/>
        <v>2.6763136573996066E-2</v>
      </c>
      <c r="CZ806" s="83">
        <f t="shared" si="5"/>
        <v>-3.5810900929351137E-2</v>
      </c>
      <c r="DA806" s="83">
        <f t="shared" si="5"/>
        <v>2.1210586200257314E-2</v>
      </c>
      <c r="DB806" s="83">
        <f t="shared" si="5"/>
        <v>1.1700620390601135E-2</v>
      </c>
      <c r="DC806" s="83">
        <f t="shared" si="5"/>
        <v>-9.3473809764496544E-3</v>
      </c>
      <c r="DD806" s="83">
        <f t="shared" si="5"/>
        <v>5.4712341881805349E-2</v>
      </c>
      <c r="DE806" s="83">
        <f t="shared" si="5"/>
        <v>-0.14962666560543003</v>
      </c>
    </row>
    <row r="807" spans="3:109" x14ac:dyDescent="0.4">
      <c r="C807" s="69"/>
      <c r="I807" s="87"/>
      <c r="J807" s="83">
        <f t="shared" si="6"/>
        <v>3.1539881869358986E-2</v>
      </c>
      <c r="K807" s="83">
        <f t="shared" si="7"/>
        <v>0.13505909362526755</v>
      </c>
      <c r="L807" s="83">
        <f t="shared" si="7"/>
        <v>0.116626257056963</v>
      </c>
      <c r="M807" s="83">
        <f t="shared" si="7"/>
        <v>2.3106616688975182E-2</v>
      </c>
      <c r="N807" s="83">
        <f t="shared" si="7"/>
        <v>0.13491234397239305</v>
      </c>
      <c r="O807" s="83">
        <f t="shared" si="7"/>
        <v>-4.4470304314435397E-2</v>
      </c>
      <c r="P807" s="83">
        <f t="shared" si="7"/>
        <v>1.9960955271037018E-2</v>
      </c>
      <c r="Q807" s="83">
        <f t="shared" si="7"/>
        <v>6.4549010662441203E-2</v>
      </c>
      <c r="R807" s="83">
        <f t="shared" si="7"/>
        <v>0.11083345820550765</v>
      </c>
      <c r="S807" s="83">
        <f t="shared" si="7"/>
        <v>-2.6732493969773539E-2</v>
      </c>
      <c r="T807" s="83">
        <f t="shared" si="7"/>
        <v>0.19902838600984174</v>
      </c>
      <c r="U807" s="83">
        <f t="shared" si="7"/>
        <v>-1.1991115673074797E-3</v>
      </c>
      <c r="V807" s="83">
        <f t="shared" si="7"/>
        <v>-6.1286667298634939E-2</v>
      </c>
      <c r="W807" s="83">
        <f t="shared" si="7"/>
        <v>5.3026298504137967E-2</v>
      </c>
      <c r="X807" s="83">
        <f t="shared" si="7"/>
        <v>-0.15988647409977153</v>
      </c>
      <c r="Y807" s="83">
        <f t="shared" si="7"/>
        <v>6.4365196123244553E-2</v>
      </c>
      <c r="Z807" s="83">
        <f t="shared" si="7"/>
        <v>6.7684742432006492E-2</v>
      </c>
      <c r="AA807" s="83">
        <f t="shared" si="7"/>
        <v>-9.2533983734423467E-2</v>
      </c>
      <c r="AB807" s="83">
        <f t="shared" si="7"/>
        <v>7.9289368067922611E-2</v>
      </c>
      <c r="AC807" s="83">
        <f t="shared" si="7"/>
        <v>0.15168157069642432</v>
      </c>
      <c r="AD807" s="83">
        <f t="shared" si="7"/>
        <v>3.5159731762422715E-2</v>
      </c>
      <c r="AE807" s="83">
        <f t="shared" si="7"/>
        <v>-5.1222847405680345E-2</v>
      </c>
      <c r="AF807" s="83">
        <f t="shared" si="7"/>
        <v>-0.12342539808006626</v>
      </c>
      <c r="AG807" s="83">
        <f t="shared" si="7"/>
        <v>-7.8866775689498972E-2</v>
      </c>
      <c r="AH807" s="83">
        <f t="shared" si="7"/>
        <v>0.12781582368946512</v>
      </c>
      <c r="AI807" s="83">
        <f t="shared" si="7"/>
        <v>0.13825152753825035</v>
      </c>
      <c r="AJ807" s="83">
        <f t="shared" si="7"/>
        <v>-0.13957996510818368</v>
      </c>
      <c r="AK807" s="83">
        <f t="shared" si="7"/>
        <v>8.1268322865374276E-2</v>
      </c>
      <c r="AL807" s="83">
        <f t="shared" si="7"/>
        <v>0.19165411640962415</v>
      </c>
      <c r="AM807" s="83">
        <f t="shared" si="7"/>
        <v>0.15982542255718499</v>
      </c>
      <c r="AN807" s="83">
        <f t="shared" si="7"/>
        <v>6.8558796840486574E-2</v>
      </c>
      <c r="AO807" s="83">
        <f t="shared" si="7"/>
        <v>-9.7066078713826123E-2</v>
      </c>
      <c r="AP807" s="83">
        <f t="shared" si="7"/>
        <v>8.9525329334720252E-2</v>
      </c>
      <c r="AQ807" s="83">
        <f t="shared" si="7"/>
        <v>2.6298649634881186E-2</v>
      </c>
      <c r="AR807" s="83">
        <f t="shared" si="7"/>
        <v>-8.5247083637402563E-2</v>
      </c>
      <c r="AS807" s="83">
        <f t="shared" si="7"/>
        <v>8.0793572660129889E-2</v>
      </c>
      <c r="AT807" s="83">
        <f t="shared" si="7"/>
        <v>-2.5360723480456135E-2</v>
      </c>
      <c r="AU807" s="83">
        <f t="shared" si="7"/>
        <v>0.14090510071442713</v>
      </c>
      <c r="AV807" s="83">
        <f t="shared" si="7"/>
        <v>-4.8204257898885904E-2</v>
      </c>
      <c r="AW807" s="83">
        <f t="shared" si="7"/>
        <v>0.12169484268968137</v>
      </c>
      <c r="AX807" s="83">
        <f t="shared" si="7"/>
        <v>-0.15671755246272462</v>
      </c>
      <c r="AY807" s="83">
        <f t="shared" si="7"/>
        <v>9.783843383210683E-2</v>
      </c>
      <c r="AZ807" s="83">
        <f t="shared" si="7"/>
        <v>-0.11787425458966193</v>
      </c>
      <c r="BA807" s="83">
        <f t="shared" si="7"/>
        <v>8.4213569709640931E-2</v>
      </c>
      <c r="BB807" s="83">
        <f t="shared" si="7"/>
        <v>1.4611449874692466E-2</v>
      </c>
      <c r="BC807" s="83">
        <f t="shared" si="7"/>
        <v>-7.8359018791863369E-2</v>
      </c>
      <c r="BD807" s="83">
        <f t="shared" si="7"/>
        <v>-7.2122274219383565E-3</v>
      </c>
      <c r="BE807" s="83">
        <f t="shared" si="7"/>
        <v>-0.18995455218662943</v>
      </c>
      <c r="BF807" s="83">
        <f t="shared" si="7"/>
        <v>-5.5638325443594316E-2</v>
      </c>
      <c r="BG807" s="83">
        <f t="shared" si="7"/>
        <v>-1.97627255808972E-2</v>
      </c>
      <c r="BH807" s="83">
        <f t="shared" si="7"/>
        <v>-0.16406988175063753</v>
      </c>
      <c r="BI807" s="83">
        <f t="shared" si="7"/>
        <v>-4.4304618674470449E-2</v>
      </c>
      <c r="BJ807" s="83">
        <f t="shared" si="7"/>
        <v>-9.6856253530210393E-2</v>
      </c>
      <c r="BK807" s="83">
        <f t="shared" si="7"/>
        <v>0.15928795050061315</v>
      </c>
      <c r="BL807" s="83">
        <f t="shared" si="7"/>
        <v>5.5956448939896881E-2</v>
      </c>
      <c r="BM807" s="83">
        <f t="shared" si="7"/>
        <v>-0.19014049916149114</v>
      </c>
      <c r="BN807" s="83">
        <f t="shared" si="7"/>
        <v>-3.8735488122827811E-3</v>
      </c>
      <c r="BO807" s="83">
        <f t="shared" si="7"/>
        <v>-1.6287346187106731E-2</v>
      </c>
      <c r="BP807" s="83">
        <f t="shared" si="7"/>
        <v>-0.13098149787489699</v>
      </c>
      <c r="BQ807" s="83">
        <f t="shared" si="7"/>
        <v>-0.16852151899474366</v>
      </c>
      <c r="BR807" s="83">
        <f t="shared" si="7"/>
        <v>1.8131690057486553E-2</v>
      </c>
      <c r="BS807" s="83">
        <f t="shared" si="7"/>
        <v>6.7716031026036516E-2</v>
      </c>
      <c r="BT807" s="83">
        <f t="shared" si="7"/>
        <v>2.634722213499727E-2</v>
      </c>
      <c r="BU807" s="83">
        <f t="shared" si="7"/>
        <v>-3.2851510460022069E-2</v>
      </c>
      <c r="BV807" s="83">
        <f t="shared" ref="BV807:DE810" si="8">BV17+$D$4*BV$799*BV$800*$D$12</f>
        <v>8.444995559595242E-2</v>
      </c>
      <c r="BW807" s="83">
        <f t="shared" si="8"/>
        <v>-8.8266463108327906E-3</v>
      </c>
      <c r="BX807" s="83">
        <f t="shared" si="8"/>
        <v>3.4440074280047209E-2</v>
      </c>
      <c r="BY807" s="83">
        <f t="shared" si="8"/>
        <v>-2.4306215567932419E-2</v>
      </c>
      <c r="BZ807" s="83">
        <f t="shared" si="8"/>
        <v>-0.11804930915591631</v>
      </c>
      <c r="CA807" s="83">
        <f t="shared" si="8"/>
        <v>2.9714312753148491E-3</v>
      </c>
      <c r="CB807" s="83">
        <f t="shared" si="8"/>
        <v>4.100471901271107E-2</v>
      </c>
      <c r="CC807" s="83">
        <f t="shared" si="8"/>
        <v>9.2016589588654746E-2</v>
      </c>
      <c r="CD807" s="83">
        <f t="shared" si="8"/>
        <v>1.90649639290759E-2</v>
      </c>
      <c r="CE807" s="83">
        <f t="shared" si="8"/>
        <v>-0.15147456113636851</v>
      </c>
      <c r="CF807" s="83">
        <f t="shared" si="8"/>
        <v>-0.16284948676004685</v>
      </c>
      <c r="CG807" s="83">
        <f t="shared" si="8"/>
        <v>0.11646008233998253</v>
      </c>
      <c r="CH807" s="83">
        <f t="shared" si="8"/>
        <v>-5.3638629090023274E-2</v>
      </c>
      <c r="CI807" s="83">
        <f t="shared" si="8"/>
        <v>1.9811015643828467E-3</v>
      </c>
      <c r="CJ807" s="83">
        <f t="shared" si="8"/>
        <v>0.12692523121939131</v>
      </c>
      <c r="CK807" s="83">
        <f t="shared" si="8"/>
        <v>0.32561012793829414</v>
      </c>
      <c r="CL807" s="83">
        <f t="shared" si="8"/>
        <v>-7.0710101108071521E-2</v>
      </c>
      <c r="CM807" s="83">
        <f t="shared" si="8"/>
        <v>-0.12086102284357861</v>
      </c>
      <c r="CN807" s="83">
        <f t="shared" si="8"/>
        <v>-4.7254886467327326E-2</v>
      </c>
      <c r="CO807" s="83">
        <f t="shared" si="8"/>
        <v>-5.9326567670777319E-2</v>
      </c>
      <c r="CP807" s="83">
        <f t="shared" si="8"/>
        <v>1.1168268481275957E-2</v>
      </c>
      <c r="CQ807" s="83">
        <f t="shared" si="8"/>
        <v>0.15582433372980542</v>
      </c>
      <c r="CR807" s="83">
        <f t="shared" si="8"/>
        <v>3.0227470290762413E-2</v>
      </c>
      <c r="CS807" s="83">
        <f t="shared" si="8"/>
        <v>-0.13006083552624162</v>
      </c>
      <c r="CT807" s="83">
        <f t="shared" si="8"/>
        <v>-3.4719193407479897E-3</v>
      </c>
      <c r="CU807" s="83">
        <f t="shared" si="8"/>
        <v>5.9704276610539758E-2</v>
      </c>
      <c r="CV807" s="83">
        <f t="shared" si="8"/>
        <v>8.4500290962100405E-2</v>
      </c>
      <c r="CW807" s="83">
        <f t="shared" si="8"/>
        <v>-4.4389267930106363E-2</v>
      </c>
      <c r="CX807" s="83">
        <f t="shared" si="8"/>
        <v>-5.1799152731953214E-2</v>
      </c>
      <c r="CY807" s="83">
        <f t="shared" si="8"/>
        <v>0.14176653127366909</v>
      </c>
      <c r="CZ807" s="83">
        <f t="shared" si="8"/>
        <v>-4.6492345576267635E-2</v>
      </c>
      <c r="DA807" s="83">
        <f t="shared" si="8"/>
        <v>2.6190400934573727E-2</v>
      </c>
      <c r="DB807" s="83">
        <f t="shared" si="8"/>
        <v>3.5811601961725052E-2</v>
      </c>
      <c r="DC807" s="83">
        <f t="shared" si="8"/>
        <v>-3.2448992181157391E-2</v>
      </c>
      <c r="DD807" s="83">
        <f t="shared" si="8"/>
        <v>2.0789520607427748E-3</v>
      </c>
      <c r="DE807" s="83">
        <f t="shared" si="8"/>
        <v>-0.14503520638421405</v>
      </c>
    </row>
    <row r="808" spans="3:109" x14ac:dyDescent="0.4">
      <c r="C808" s="69"/>
      <c r="I808" s="87"/>
      <c r="J808" s="83">
        <f t="shared" si="6"/>
        <v>3.5519938590727919E-2</v>
      </c>
      <c r="K808" s="83">
        <f t="shared" ref="K808:BV811" si="9">K18+$D$4*K$799*K$800*$D$12</f>
        <v>-6.1335922985101064E-2</v>
      </c>
      <c r="L808" s="83">
        <f t="shared" si="9"/>
        <v>9.9433521221167373E-2</v>
      </c>
      <c r="M808" s="83">
        <f t="shared" si="9"/>
        <v>0.12246490404662669</v>
      </c>
      <c r="N808" s="83">
        <f t="shared" si="9"/>
        <v>1.7722316561570865E-2</v>
      </c>
      <c r="O808" s="83">
        <f t="shared" si="9"/>
        <v>8.795039012987986E-2</v>
      </c>
      <c r="P808" s="83">
        <f t="shared" si="9"/>
        <v>-0.1540479469811126</v>
      </c>
      <c r="Q808" s="83">
        <f t="shared" si="9"/>
        <v>9.6275394585608909E-2</v>
      </c>
      <c r="R808" s="83">
        <f t="shared" si="9"/>
        <v>8.5999519167977684E-2</v>
      </c>
      <c r="S808" s="83">
        <f t="shared" si="9"/>
        <v>1.6005086458659976E-2</v>
      </c>
      <c r="T808" s="83">
        <f t="shared" si="9"/>
        <v>0.21013708427478253</v>
      </c>
      <c r="U808" s="83">
        <f t="shared" si="9"/>
        <v>-5.7197834338817512E-2</v>
      </c>
      <c r="V808" s="83">
        <f t="shared" si="9"/>
        <v>0.23241489361934065</v>
      </c>
      <c r="W808" s="83">
        <f t="shared" si="9"/>
        <v>7.4903474595866886E-3</v>
      </c>
      <c r="X808" s="83">
        <f t="shared" si="9"/>
        <v>-4.4832034793497441E-2</v>
      </c>
      <c r="Y808" s="83">
        <f t="shared" si="9"/>
        <v>-4.4015589759090583E-2</v>
      </c>
      <c r="Z808" s="83">
        <f t="shared" si="9"/>
        <v>4.6047464184790936E-2</v>
      </c>
      <c r="AA808" s="83">
        <f t="shared" si="9"/>
        <v>-9.4742949687569855E-2</v>
      </c>
      <c r="AB808" s="83">
        <f t="shared" si="9"/>
        <v>3.3550105372185911E-2</v>
      </c>
      <c r="AC808" s="83">
        <f t="shared" si="9"/>
        <v>-0.10926839587417253</v>
      </c>
      <c r="AD808" s="83">
        <f t="shared" si="9"/>
        <v>0.17132918856206827</v>
      </c>
      <c r="AE808" s="83">
        <f t="shared" si="9"/>
        <v>0.16347115022900002</v>
      </c>
      <c r="AF808" s="83">
        <f t="shared" si="9"/>
        <v>-0.12164108453639487</v>
      </c>
      <c r="AG808" s="83">
        <f t="shared" si="9"/>
        <v>-8.7347429233695775E-2</v>
      </c>
      <c r="AH808" s="83">
        <f t="shared" si="9"/>
        <v>-1.8646775904724817E-2</v>
      </c>
      <c r="AI808" s="83">
        <f t="shared" si="9"/>
        <v>0.17187217989153597</v>
      </c>
      <c r="AJ808" s="83">
        <f t="shared" si="9"/>
        <v>5.3530018762400891E-2</v>
      </c>
      <c r="AK808" s="83">
        <f t="shared" si="9"/>
        <v>9.6981372866613933E-3</v>
      </c>
      <c r="AL808" s="83">
        <f t="shared" si="9"/>
        <v>7.7204468047894104E-2</v>
      </c>
      <c r="AM808" s="83">
        <f t="shared" si="9"/>
        <v>-6.4973147458073218E-3</v>
      </c>
      <c r="AN808" s="83">
        <f t="shared" si="9"/>
        <v>3.8820704167603021E-3</v>
      </c>
      <c r="AO808" s="83">
        <f t="shared" si="9"/>
        <v>7.7042546979333035E-2</v>
      </c>
      <c r="AP808" s="83">
        <f t="shared" si="9"/>
        <v>7.7133403958454347E-2</v>
      </c>
      <c r="AQ808" s="83">
        <f t="shared" si="9"/>
        <v>0.10053213840698666</v>
      </c>
      <c r="AR808" s="83">
        <f t="shared" si="9"/>
        <v>-8.7537012606063586E-2</v>
      </c>
      <c r="AS808" s="83">
        <f t="shared" si="9"/>
        <v>1.1886834133705936E-2</v>
      </c>
      <c r="AT808" s="83">
        <f t="shared" si="9"/>
        <v>-9.564073967364117E-3</v>
      </c>
      <c r="AU808" s="83">
        <f t="shared" si="9"/>
        <v>2.936503031075554E-2</v>
      </c>
      <c r="AV808" s="83">
        <f t="shared" si="9"/>
        <v>4.9321072668888716E-2</v>
      </c>
      <c r="AW808" s="83">
        <f t="shared" si="9"/>
        <v>-9.275274257679848E-3</v>
      </c>
      <c r="AX808" s="83">
        <f t="shared" si="9"/>
        <v>4.0425712037912807E-2</v>
      </c>
      <c r="AY808" s="83">
        <f t="shared" si="9"/>
        <v>-0.10139140997771585</v>
      </c>
      <c r="AZ808" s="83">
        <f t="shared" si="9"/>
        <v>-4.8579595752787703E-2</v>
      </c>
      <c r="BA808" s="83">
        <f t="shared" si="9"/>
        <v>2.8112862692671006E-2</v>
      </c>
      <c r="BB808" s="83">
        <f t="shared" si="9"/>
        <v>-0.20103937718100354</v>
      </c>
      <c r="BC808" s="83">
        <f t="shared" si="9"/>
        <v>3.0654010346534446E-2</v>
      </c>
      <c r="BD808" s="83">
        <f t="shared" si="9"/>
        <v>0.12846465766239701</v>
      </c>
      <c r="BE808" s="83">
        <f t="shared" si="9"/>
        <v>-9.2366860136003523E-2</v>
      </c>
      <c r="BF808" s="83">
        <f t="shared" si="9"/>
        <v>-8.9683071347279181E-3</v>
      </c>
      <c r="BG808" s="83">
        <f t="shared" si="9"/>
        <v>0.11806120917390138</v>
      </c>
      <c r="BH808" s="83">
        <f t="shared" si="9"/>
        <v>2.623333950483793E-2</v>
      </c>
      <c r="BI808" s="83">
        <f t="shared" si="9"/>
        <v>-1.4855242892505916E-2</v>
      </c>
      <c r="BJ808" s="83">
        <f t="shared" si="9"/>
        <v>-5.4368022694468391E-3</v>
      </c>
      <c r="BK808" s="83">
        <f t="shared" si="9"/>
        <v>0.11156949227240166</v>
      </c>
      <c r="BL808" s="83">
        <f t="shared" si="9"/>
        <v>7.6558851272114148E-2</v>
      </c>
      <c r="BM808" s="83">
        <f t="shared" si="9"/>
        <v>-3.2566816608005457E-2</v>
      </c>
      <c r="BN808" s="83">
        <f t="shared" si="9"/>
        <v>-0.14828444347949307</v>
      </c>
      <c r="BO808" s="83">
        <f t="shared" si="9"/>
        <v>-9.6226235823333214E-2</v>
      </c>
      <c r="BP808" s="83">
        <f t="shared" si="9"/>
        <v>5.3859900929966183E-2</v>
      </c>
      <c r="BQ808" s="83">
        <f t="shared" si="9"/>
        <v>0.10518133733572957</v>
      </c>
      <c r="BR808" s="83">
        <f t="shared" si="9"/>
        <v>3.0450050954660236E-2</v>
      </c>
      <c r="BS808" s="83">
        <f t="shared" si="9"/>
        <v>8.8053076005997336E-2</v>
      </c>
      <c r="BT808" s="83">
        <f t="shared" si="9"/>
        <v>-5.2369523403486662E-2</v>
      </c>
      <c r="BU808" s="83">
        <f t="shared" si="9"/>
        <v>-7.1379118039234732E-2</v>
      </c>
      <c r="BV808" s="83">
        <f t="shared" si="9"/>
        <v>-0.11263875729896475</v>
      </c>
      <c r="BW808" s="83">
        <f t="shared" si="8"/>
        <v>1.5859545447224826E-2</v>
      </c>
      <c r="BX808" s="83">
        <f t="shared" si="8"/>
        <v>-1.1844343036760113E-2</v>
      </c>
      <c r="BY808" s="83">
        <f t="shared" si="8"/>
        <v>-3.0319682104862217E-3</v>
      </c>
      <c r="BZ808" s="83">
        <f t="shared" si="8"/>
        <v>0.10255868331324604</v>
      </c>
      <c r="CA808" s="83">
        <f t="shared" si="8"/>
        <v>7.5282632684799913E-2</v>
      </c>
      <c r="CB808" s="83">
        <f t="shared" si="8"/>
        <v>0.11041166555250222</v>
      </c>
      <c r="CC808" s="83">
        <f t="shared" si="8"/>
        <v>-4.0202890878918963E-2</v>
      </c>
      <c r="CD808" s="83">
        <f t="shared" si="8"/>
        <v>1.0438862137875047E-2</v>
      </c>
      <c r="CE808" s="83">
        <f t="shared" si="8"/>
        <v>-4.0526878807615713E-2</v>
      </c>
      <c r="CF808" s="83">
        <f t="shared" si="8"/>
        <v>0.23130167230287249</v>
      </c>
      <c r="CG808" s="83">
        <f t="shared" si="8"/>
        <v>-7.3450350798283354E-2</v>
      </c>
      <c r="CH808" s="83">
        <f t="shared" si="8"/>
        <v>-4.0082240454541087E-3</v>
      </c>
      <c r="CI808" s="83">
        <f t="shared" si="8"/>
        <v>-0.13697116652787222</v>
      </c>
      <c r="CJ808" s="83">
        <f t="shared" si="8"/>
        <v>-2.8802388243196718E-3</v>
      </c>
      <c r="CK808" s="83">
        <f t="shared" si="8"/>
        <v>1.0195526170501007E-2</v>
      </c>
      <c r="CL808" s="83">
        <f t="shared" si="8"/>
        <v>8.7338094008084011E-2</v>
      </c>
      <c r="CM808" s="83">
        <f t="shared" si="8"/>
        <v>5.7268834864830235E-3</v>
      </c>
      <c r="CN808" s="83">
        <f t="shared" si="8"/>
        <v>9.5328529933297219E-3</v>
      </c>
      <c r="CO808" s="83">
        <f t="shared" si="8"/>
        <v>-3.5599089005304958E-2</v>
      </c>
      <c r="CP808" s="83">
        <f t="shared" si="8"/>
        <v>-6.4356512594909904E-2</v>
      </c>
      <c r="CQ808" s="83">
        <f t="shared" si="8"/>
        <v>-8.617228393865016E-2</v>
      </c>
      <c r="CR808" s="83">
        <f t="shared" si="8"/>
        <v>0.10819642737325015</v>
      </c>
      <c r="CS808" s="83">
        <f t="shared" si="8"/>
        <v>2.1276825292683269E-2</v>
      </c>
      <c r="CT808" s="83">
        <f t="shared" si="8"/>
        <v>-0.15650647577577004</v>
      </c>
      <c r="CU808" s="83">
        <f t="shared" si="8"/>
        <v>1.5137010894077735E-2</v>
      </c>
      <c r="CV808" s="83">
        <f t="shared" si="8"/>
        <v>8.4323892227953987E-3</v>
      </c>
      <c r="CW808" s="83">
        <f t="shared" si="8"/>
        <v>0.17249900214014902</v>
      </c>
      <c r="CX808" s="83">
        <f t="shared" si="8"/>
        <v>0.13622855404064435</v>
      </c>
      <c r="CY808" s="83">
        <f t="shared" si="8"/>
        <v>-9.1356482394258767E-2</v>
      </c>
      <c r="CZ808" s="83">
        <f t="shared" si="8"/>
        <v>0.13787440153310601</v>
      </c>
      <c r="DA808" s="83">
        <f t="shared" si="8"/>
        <v>-0.17483178447767431</v>
      </c>
      <c r="DB808" s="83">
        <f t="shared" si="8"/>
        <v>-3.8206026240633469E-2</v>
      </c>
      <c r="DC808" s="83">
        <f t="shared" si="8"/>
        <v>-1.3541194334132527E-2</v>
      </c>
      <c r="DD808" s="83">
        <f t="shared" si="8"/>
        <v>-1.6736728461255939E-2</v>
      </c>
      <c r="DE808" s="83">
        <f t="shared" si="8"/>
        <v>8.9928183026199482E-2</v>
      </c>
    </row>
    <row r="809" spans="3:109" x14ac:dyDescent="0.4">
      <c r="C809" s="69"/>
      <c r="I809" s="87"/>
      <c r="J809" s="83">
        <f t="shared" si="6"/>
        <v>9.0504927820166059E-2</v>
      </c>
      <c r="K809" s="83">
        <f t="shared" si="9"/>
        <v>-6.5182947577756015E-2</v>
      </c>
      <c r="L809" s="83">
        <f t="shared" si="9"/>
        <v>-2.3460250665175719E-2</v>
      </c>
      <c r="M809" s="83">
        <f t="shared" si="9"/>
        <v>5.4962081476818457E-3</v>
      </c>
      <c r="N809" s="83">
        <f t="shared" si="9"/>
        <v>-6.5436752246859908E-2</v>
      </c>
      <c r="O809" s="83">
        <f t="shared" si="9"/>
        <v>0.17710241989450437</v>
      </c>
      <c r="P809" s="83">
        <f t="shared" si="9"/>
        <v>-3.3994688930260718E-2</v>
      </c>
      <c r="Q809" s="83">
        <f t="shared" si="9"/>
        <v>-0.2262658654671974</v>
      </c>
      <c r="R809" s="83">
        <f t="shared" si="9"/>
        <v>-0.11529910662999529</v>
      </c>
      <c r="S809" s="83">
        <f t="shared" si="9"/>
        <v>-6.8106948253070801E-2</v>
      </c>
      <c r="T809" s="83">
        <f t="shared" si="9"/>
        <v>-0.30133842658825261</v>
      </c>
      <c r="U809" s="83">
        <f t="shared" si="9"/>
        <v>6.486667207415947E-2</v>
      </c>
      <c r="V809" s="83">
        <f t="shared" si="9"/>
        <v>-2.8781736548547304E-2</v>
      </c>
      <c r="W809" s="83">
        <f t="shared" si="9"/>
        <v>-6.5464469030319813E-2</v>
      </c>
      <c r="X809" s="83">
        <f t="shared" si="9"/>
        <v>-7.2042454095566727E-2</v>
      </c>
      <c r="Y809" s="83">
        <f t="shared" si="9"/>
        <v>5.3007890138051572E-2</v>
      </c>
      <c r="Z809" s="83">
        <f t="shared" si="9"/>
        <v>8.1105505913399989E-2</v>
      </c>
      <c r="AA809" s="83">
        <f t="shared" si="9"/>
        <v>6.7559333498391938E-2</v>
      </c>
      <c r="AB809" s="83">
        <f t="shared" si="9"/>
        <v>-6.1269161488047959E-2</v>
      </c>
      <c r="AC809" s="83">
        <f t="shared" si="9"/>
        <v>-1.5527760095724456E-3</v>
      </c>
      <c r="AD809" s="83">
        <f t="shared" si="9"/>
        <v>2.9900589818671011E-2</v>
      </c>
      <c r="AE809" s="83">
        <f t="shared" si="9"/>
        <v>4.6880059655528085E-2</v>
      </c>
      <c r="AF809" s="83">
        <f t="shared" si="9"/>
        <v>0.16364610275120986</v>
      </c>
      <c r="AG809" s="83">
        <f t="shared" si="9"/>
        <v>5.4657626236355165E-2</v>
      </c>
      <c r="AH809" s="83">
        <f t="shared" si="9"/>
        <v>7.2579058572576141E-2</v>
      </c>
      <c r="AI809" s="83">
        <f t="shared" si="9"/>
        <v>0.10476917898460278</v>
      </c>
      <c r="AJ809" s="83">
        <f t="shared" si="9"/>
        <v>-0.18828598939622468</v>
      </c>
      <c r="AK809" s="83">
        <f t="shared" si="9"/>
        <v>-0.11423372077337568</v>
      </c>
      <c r="AL809" s="83">
        <f t="shared" si="9"/>
        <v>-0.14766815713809356</v>
      </c>
      <c r="AM809" s="83">
        <f t="shared" si="9"/>
        <v>7.0425625441013953E-2</v>
      </c>
      <c r="AN809" s="83">
        <f t="shared" si="9"/>
        <v>0.15460998137103885</v>
      </c>
      <c r="AO809" s="83">
        <f t="shared" si="9"/>
        <v>1.7756759053759383E-2</v>
      </c>
      <c r="AP809" s="83">
        <f t="shared" si="9"/>
        <v>7.0782509197103716E-2</v>
      </c>
      <c r="AQ809" s="83">
        <f t="shared" si="9"/>
        <v>-6.650263229238737E-2</v>
      </c>
      <c r="AR809" s="83">
        <f t="shared" si="9"/>
        <v>-1.4834070210885699E-2</v>
      </c>
      <c r="AS809" s="83">
        <f t="shared" si="9"/>
        <v>-0.11982969446491332</v>
      </c>
      <c r="AT809" s="83">
        <f t="shared" si="9"/>
        <v>-0.15599528751431732</v>
      </c>
      <c r="AU809" s="83">
        <f t="shared" si="9"/>
        <v>-9.3668495437448762E-2</v>
      </c>
      <c r="AV809" s="83">
        <f t="shared" si="9"/>
        <v>7.0773378307133067E-2</v>
      </c>
      <c r="AW809" s="83">
        <f t="shared" si="9"/>
        <v>-0.11717476662382936</v>
      </c>
      <c r="AX809" s="83">
        <f t="shared" si="9"/>
        <v>-4.6047664664721467E-2</v>
      </c>
      <c r="AY809" s="83">
        <f t="shared" si="9"/>
        <v>6.8167607647061611E-3</v>
      </c>
      <c r="AZ809" s="83">
        <f t="shared" si="9"/>
        <v>0.10318846777339231</v>
      </c>
      <c r="BA809" s="83">
        <f t="shared" si="9"/>
        <v>4.8130656527373791E-2</v>
      </c>
      <c r="BB809" s="83">
        <f t="shared" si="9"/>
        <v>-0.11231644161262502</v>
      </c>
      <c r="BC809" s="83">
        <f t="shared" si="9"/>
        <v>-1.1765787724631986E-2</v>
      </c>
      <c r="BD809" s="83">
        <f t="shared" si="9"/>
        <v>-1.6887670180535101E-2</v>
      </c>
      <c r="BE809" s="83">
        <f t="shared" si="9"/>
        <v>2.640520542373959E-2</v>
      </c>
      <c r="BF809" s="83">
        <f t="shared" si="9"/>
        <v>9.9078385229585009E-2</v>
      </c>
      <c r="BG809" s="83">
        <f t="shared" si="9"/>
        <v>2.8803790442600466E-2</v>
      </c>
      <c r="BH809" s="83">
        <f t="shared" si="9"/>
        <v>-4.9033588143918248E-2</v>
      </c>
      <c r="BI809" s="83">
        <f t="shared" si="9"/>
        <v>1.7482332673878075E-2</v>
      </c>
      <c r="BJ809" s="83">
        <f t="shared" si="9"/>
        <v>1.3893874526770019E-2</v>
      </c>
      <c r="BK809" s="83">
        <f t="shared" si="9"/>
        <v>4.3746009650891024E-2</v>
      </c>
      <c r="BL809" s="83">
        <f t="shared" si="9"/>
        <v>-5.0632521657722834E-2</v>
      </c>
      <c r="BM809" s="83">
        <f t="shared" si="9"/>
        <v>0.15551315621638342</v>
      </c>
      <c r="BN809" s="83">
        <f t="shared" si="9"/>
        <v>-0.10366843762772379</v>
      </c>
      <c r="BO809" s="83">
        <f t="shared" si="9"/>
        <v>0.17370463071510125</v>
      </c>
      <c r="BP809" s="83">
        <f t="shared" si="9"/>
        <v>-0.24026369238842116</v>
      </c>
      <c r="BQ809" s="83">
        <f t="shared" si="9"/>
        <v>9.4648383552263654E-2</v>
      </c>
      <c r="BR809" s="83">
        <f t="shared" si="9"/>
        <v>-0.14181493997609768</v>
      </c>
      <c r="BS809" s="83">
        <f t="shared" si="9"/>
        <v>0.23505114810216785</v>
      </c>
      <c r="BT809" s="83">
        <f t="shared" si="9"/>
        <v>-1.1216730246025907E-2</v>
      </c>
      <c r="BU809" s="83">
        <f t="shared" si="9"/>
        <v>-0.23890198496593903</v>
      </c>
      <c r="BV809" s="83">
        <f t="shared" si="9"/>
        <v>-5.8405602572448145E-2</v>
      </c>
      <c r="BW809" s="83">
        <f t="shared" si="8"/>
        <v>5.5164127847068853E-2</v>
      </c>
      <c r="BX809" s="83">
        <f t="shared" si="8"/>
        <v>2.1398223348993706E-2</v>
      </c>
      <c r="BY809" s="83">
        <f t="shared" si="8"/>
        <v>6.1291186076805379E-2</v>
      </c>
      <c r="BZ809" s="83">
        <f t="shared" si="8"/>
        <v>0.10682985204419543</v>
      </c>
      <c r="CA809" s="83">
        <f t="shared" si="8"/>
        <v>-9.869271622481196E-2</v>
      </c>
      <c r="CB809" s="83">
        <f t="shared" si="8"/>
        <v>-1.4149625178494206E-2</v>
      </c>
      <c r="CC809" s="83">
        <f t="shared" si="8"/>
        <v>5.7394523620388507E-2</v>
      </c>
      <c r="CD809" s="83">
        <f t="shared" si="8"/>
        <v>-3.2286485475694869E-2</v>
      </c>
      <c r="CE809" s="83">
        <f t="shared" si="8"/>
        <v>-0.15419268229559166</v>
      </c>
      <c r="CF809" s="83">
        <f t="shared" si="8"/>
        <v>9.1721874823420257E-2</v>
      </c>
      <c r="CG809" s="83">
        <f t="shared" si="8"/>
        <v>0.19649308153659295</v>
      </c>
      <c r="CH809" s="83">
        <f t="shared" si="8"/>
        <v>0.11937158420062356</v>
      </c>
      <c r="CI809" s="83">
        <f t="shared" si="8"/>
        <v>3.3409824024017376E-2</v>
      </c>
      <c r="CJ809" s="83">
        <f t="shared" si="8"/>
        <v>1.2212811088047905E-2</v>
      </c>
      <c r="CK809" s="83">
        <f t="shared" si="8"/>
        <v>0.14669501702705637</v>
      </c>
      <c r="CL809" s="83">
        <f t="shared" si="8"/>
        <v>-6.1074932800049032E-2</v>
      </c>
      <c r="CM809" s="83">
        <f t="shared" si="8"/>
        <v>-6.7622734918823105E-2</v>
      </c>
      <c r="CN809" s="83">
        <f t="shared" si="8"/>
        <v>-3.9891258353700479E-3</v>
      </c>
      <c r="CO809" s="83">
        <f t="shared" si="8"/>
        <v>-0.12697717391819524</v>
      </c>
      <c r="CP809" s="83">
        <f t="shared" si="8"/>
        <v>-0.12464996919965717</v>
      </c>
      <c r="CQ809" s="83">
        <f t="shared" si="8"/>
        <v>0.15291623111864436</v>
      </c>
      <c r="CR809" s="83">
        <f t="shared" si="8"/>
        <v>-2.789177721570538E-2</v>
      </c>
      <c r="CS809" s="83">
        <f t="shared" si="8"/>
        <v>-1.0778373232552456E-2</v>
      </c>
      <c r="CT809" s="83">
        <f t="shared" si="8"/>
        <v>-3.6453234807737982E-2</v>
      </c>
      <c r="CU809" s="83">
        <f t="shared" si="8"/>
        <v>4.6787222904164663E-2</v>
      </c>
      <c r="CV809" s="83">
        <f t="shared" si="8"/>
        <v>0.19049844380060338</v>
      </c>
      <c r="CW809" s="83">
        <f t="shared" si="8"/>
        <v>1.5943053391225846E-2</v>
      </c>
      <c r="CX809" s="83">
        <f t="shared" si="8"/>
        <v>1.7647625909882777E-2</v>
      </c>
      <c r="CY809" s="83">
        <f t="shared" si="8"/>
        <v>-9.1279836546350732E-2</v>
      </c>
      <c r="CZ809" s="83">
        <f t="shared" si="8"/>
        <v>-0.15917114588689535</v>
      </c>
      <c r="DA809" s="83">
        <f t="shared" si="8"/>
        <v>-1.3621673497171444E-2</v>
      </c>
      <c r="DB809" s="83">
        <f t="shared" si="8"/>
        <v>-5.9651486719815031E-2</v>
      </c>
      <c r="DC809" s="83">
        <f t="shared" si="8"/>
        <v>9.9755703108410407E-2</v>
      </c>
      <c r="DD809" s="83">
        <f t="shared" si="8"/>
        <v>-4.9664114621135326E-2</v>
      </c>
      <c r="DE809" s="83">
        <f t="shared" si="8"/>
        <v>0.10748431521892218</v>
      </c>
    </row>
    <row r="810" spans="3:109" x14ac:dyDescent="0.4">
      <c r="C810" s="69"/>
      <c r="I810" s="87"/>
      <c r="J810" s="83">
        <f t="shared" si="6"/>
        <v>-4.8297958207933388E-2</v>
      </c>
      <c r="K810" s="83">
        <f t="shared" si="9"/>
        <v>5.6128799530180531E-2</v>
      </c>
      <c r="L810" s="83">
        <f t="shared" si="9"/>
        <v>-0.14656791414602674</v>
      </c>
      <c r="M810" s="83">
        <f t="shared" si="9"/>
        <v>0.23121393834735854</v>
      </c>
      <c r="N810" s="83">
        <f t="shared" si="9"/>
        <v>2.7455628226538114E-2</v>
      </c>
      <c r="O810" s="83">
        <f t="shared" si="9"/>
        <v>5.3752698548727253E-2</v>
      </c>
      <c r="P810" s="83">
        <f t="shared" si="9"/>
        <v>7.4620264833600861E-2</v>
      </c>
      <c r="Q810" s="83">
        <f t="shared" si="9"/>
        <v>-0.13232829842112565</v>
      </c>
      <c r="R810" s="83">
        <f t="shared" si="9"/>
        <v>2.5332396580790294E-2</v>
      </c>
      <c r="S810" s="83">
        <f t="shared" si="9"/>
        <v>-8.1897703786953074E-2</v>
      </c>
      <c r="T810" s="83">
        <f t="shared" si="9"/>
        <v>-9.6706398500528271E-2</v>
      </c>
      <c r="U810" s="83">
        <f t="shared" si="9"/>
        <v>0.20133233264431269</v>
      </c>
      <c r="V810" s="83">
        <f t="shared" si="9"/>
        <v>-0.13060081757086175</v>
      </c>
      <c r="W810" s="83">
        <f t="shared" si="9"/>
        <v>-6.2582392923327318E-2</v>
      </c>
      <c r="X810" s="83">
        <f t="shared" si="9"/>
        <v>-2.5737445106687792E-2</v>
      </c>
      <c r="Y810" s="83">
        <f t="shared" si="9"/>
        <v>-0.16276200081805123</v>
      </c>
      <c r="Z810" s="83">
        <f t="shared" si="9"/>
        <v>-8.771614577769743E-2</v>
      </c>
      <c r="AA810" s="83">
        <f t="shared" si="9"/>
        <v>-9.6222355378577928E-3</v>
      </c>
      <c r="AB810" s="83">
        <f t="shared" si="9"/>
        <v>0.14093750746948303</v>
      </c>
      <c r="AC810" s="83">
        <f t="shared" si="9"/>
        <v>-1.3037483486901882E-2</v>
      </c>
      <c r="AD810" s="83">
        <f t="shared" si="9"/>
        <v>-8.5405305303754564E-2</v>
      </c>
      <c r="AE810" s="83">
        <f t="shared" si="9"/>
        <v>0.10393270535796083</v>
      </c>
      <c r="AF810" s="83">
        <f t="shared" si="9"/>
        <v>-0.1095156292144347</v>
      </c>
      <c r="AG810" s="83">
        <f t="shared" si="9"/>
        <v>6.5965765821843075E-2</v>
      </c>
      <c r="AH810" s="83">
        <f t="shared" si="9"/>
        <v>8.501224118041012E-2</v>
      </c>
      <c r="AI810" s="83">
        <f t="shared" si="9"/>
        <v>-0.11773032315189023</v>
      </c>
      <c r="AJ810" s="83">
        <f t="shared" si="9"/>
        <v>0.1387493000295478</v>
      </c>
      <c r="AK810" s="83">
        <f t="shared" si="9"/>
        <v>-2.2515344320846765E-2</v>
      </c>
      <c r="AL810" s="83">
        <f t="shared" si="9"/>
        <v>-0.15757425556728863</v>
      </c>
      <c r="AM810" s="83">
        <f t="shared" si="9"/>
        <v>7.9761264310347052E-2</v>
      </c>
      <c r="AN810" s="83">
        <f t="shared" si="9"/>
        <v>6.2275236133184884E-2</v>
      </c>
      <c r="AO810" s="83">
        <f t="shared" si="9"/>
        <v>0.13575481847098797</v>
      </c>
      <c r="AP810" s="83">
        <f t="shared" si="9"/>
        <v>8.7248895172118507E-2</v>
      </c>
      <c r="AQ810" s="83">
        <f t="shared" si="9"/>
        <v>-0.19210906877473355</v>
      </c>
      <c r="AR810" s="83">
        <f t="shared" si="9"/>
        <v>-2.5357209180335741E-2</v>
      </c>
      <c r="AS810" s="83">
        <f t="shared" si="9"/>
        <v>6.7853363061170138E-2</v>
      </c>
      <c r="AT810" s="83">
        <f t="shared" si="9"/>
        <v>-0.14164550316439045</v>
      </c>
      <c r="AU810" s="83">
        <f t="shared" si="9"/>
        <v>2.927449456750596E-3</v>
      </c>
      <c r="AV810" s="83">
        <f t="shared" si="9"/>
        <v>-0.14732452775289365</v>
      </c>
      <c r="AW810" s="83">
        <f t="shared" si="9"/>
        <v>8.259176978580228E-2</v>
      </c>
      <c r="AX810" s="83">
        <f t="shared" si="9"/>
        <v>-0.11460614779833496</v>
      </c>
      <c r="AY810" s="83">
        <f t="shared" si="9"/>
        <v>-0.13691982916104786</v>
      </c>
      <c r="AZ810" s="83">
        <f t="shared" si="9"/>
        <v>5.2564736812233399E-2</v>
      </c>
      <c r="BA810" s="83">
        <f t="shared" si="9"/>
        <v>9.4983828409450452E-2</v>
      </c>
      <c r="BB810" s="83">
        <f t="shared" si="9"/>
        <v>0.15197446564751391</v>
      </c>
      <c r="BC810" s="83">
        <f t="shared" si="9"/>
        <v>-2.5245462634092355E-2</v>
      </c>
      <c r="BD810" s="83">
        <f t="shared" si="9"/>
        <v>-1.8274012917491159E-2</v>
      </c>
      <c r="BE810" s="83">
        <f t="shared" si="9"/>
        <v>-7.7576433036692094E-2</v>
      </c>
      <c r="BF810" s="83">
        <f t="shared" si="9"/>
        <v>-0.13867663065497229</v>
      </c>
      <c r="BG810" s="83">
        <f t="shared" si="9"/>
        <v>-3.6089785738989986E-2</v>
      </c>
      <c r="BH810" s="83">
        <f t="shared" si="9"/>
        <v>0.11380636704552897</v>
      </c>
      <c r="BI810" s="83">
        <f t="shared" si="9"/>
        <v>7.1076755166332772E-2</v>
      </c>
      <c r="BJ810" s="83">
        <f t="shared" si="9"/>
        <v>-0.14319454755971101</v>
      </c>
      <c r="BK810" s="83">
        <f t="shared" si="9"/>
        <v>-4.4116902238619547E-2</v>
      </c>
      <c r="BL810" s="83">
        <f t="shared" si="9"/>
        <v>4.6619029062735351E-2</v>
      </c>
      <c r="BM810" s="83">
        <f t="shared" si="9"/>
        <v>9.5264029280359135E-3</v>
      </c>
      <c r="BN810" s="83">
        <f t="shared" si="9"/>
        <v>-4.6229164104809482E-3</v>
      </c>
      <c r="BO810" s="83">
        <f t="shared" si="9"/>
        <v>-0.22804684548367687</v>
      </c>
      <c r="BP810" s="83">
        <f t="shared" si="9"/>
        <v>-0.12613401223469212</v>
      </c>
      <c r="BQ810" s="83">
        <f t="shared" si="9"/>
        <v>-9.9604010793478762E-2</v>
      </c>
      <c r="BR810" s="83">
        <f t="shared" si="9"/>
        <v>-9.6372809343664989E-2</v>
      </c>
      <c r="BS810" s="83">
        <f t="shared" si="9"/>
        <v>-3.0832136209811171E-2</v>
      </c>
      <c r="BT810" s="83">
        <f t="shared" si="9"/>
        <v>0.11774747023781787</v>
      </c>
      <c r="BU810" s="83">
        <f t="shared" si="9"/>
        <v>-4.0650114931030594E-2</v>
      </c>
      <c r="BV810" s="83">
        <f t="shared" si="9"/>
        <v>-2.4151641991582394E-3</v>
      </c>
      <c r="BW810" s="83">
        <f t="shared" si="8"/>
        <v>0.10390771739987024</v>
      </c>
      <c r="BX810" s="83">
        <f t="shared" si="8"/>
        <v>2.3444869051141983E-2</v>
      </c>
      <c r="BY810" s="83">
        <f t="shared" si="8"/>
        <v>-7.519426253799727E-2</v>
      </c>
      <c r="BZ810" s="83">
        <f t="shared" si="8"/>
        <v>3.296797850236368E-2</v>
      </c>
      <c r="CA810" s="83">
        <f t="shared" si="8"/>
        <v>1.3121924968320276E-2</v>
      </c>
      <c r="CB810" s="83">
        <f t="shared" si="8"/>
        <v>-0.12980554581804213</v>
      </c>
      <c r="CC810" s="83">
        <f t="shared" si="8"/>
        <v>-0.12480564281276106</v>
      </c>
      <c r="CD810" s="83">
        <f t="shared" si="8"/>
        <v>3.6714709207457392E-3</v>
      </c>
      <c r="CE810" s="83">
        <f t="shared" si="8"/>
        <v>-8.8693614966748505E-2</v>
      </c>
      <c r="CF810" s="83">
        <f t="shared" si="8"/>
        <v>9.7641899878606608E-2</v>
      </c>
      <c r="CG810" s="83">
        <f t="shared" si="8"/>
        <v>0.12090833509264119</v>
      </c>
      <c r="CH810" s="83">
        <f t="shared" si="8"/>
        <v>-0.17183541871827501</v>
      </c>
      <c r="CI810" s="83">
        <f t="shared" si="8"/>
        <v>-1.129974113286111E-2</v>
      </c>
      <c r="CJ810" s="83">
        <f t="shared" si="8"/>
        <v>-5.739708602538543E-2</v>
      </c>
      <c r="CK810" s="83">
        <f t="shared" si="8"/>
        <v>7.9216885047639116E-2</v>
      </c>
      <c r="CL810" s="83">
        <f t="shared" si="8"/>
        <v>4.5204154281563644E-2</v>
      </c>
      <c r="CM810" s="83">
        <f t="shared" si="8"/>
        <v>2.954962482133883E-2</v>
      </c>
      <c r="CN810" s="83">
        <f t="shared" si="8"/>
        <v>-0.13632694731562139</v>
      </c>
      <c r="CO810" s="83">
        <f t="shared" si="8"/>
        <v>8.3978623158049659E-2</v>
      </c>
      <c r="CP810" s="83">
        <f t="shared" si="8"/>
        <v>9.6749756803458167E-2</v>
      </c>
      <c r="CQ810" s="83">
        <f t="shared" si="8"/>
        <v>3.5826463053567431E-2</v>
      </c>
      <c r="CR810" s="83">
        <f t="shared" si="8"/>
        <v>7.1979385864704759E-2</v>
      </c>
      <c r="CS810" s="83">
        <f t="shared" si="8"/>
        <v>-5.3528286882407225E-2</v>
      </c>
      <c r="CT810" s="83">
        <f t="shared" si="8"/>
        <v>1.8159808337122402E-2</v>
      </c>
      <c r="CU810" s="83">
        <f t="shared" si="8"/>
        <v>0.13724387862312903</v>
      </c>
      <c r="CV810" s="83">
        <f t="shared" si="8"/>
        <v>3.9887380530487022E-2</v>
      </c>
      <c r="CW810" s="83">
        <f t="shared" si="8"/>
        <v>0.19262759103904037</v>
      </c>
      <c r="CX810" s="83">
        <f t="shared" si="8"/>
        <v>2.567216605635746E-2</v>
      </c>
      <c r="CY810" s="83">
        <f t="shared" si="8"/>
        <v>-0.18534428115408133</v>
      </c>
      <c r="CZ810" s="83">
        <f t="shared" si="8"/>
        <v>-3.334185462513696E-2</v>
      </c>
      <c r="DA810" s="83">
        <f t="shared" si="8"/>
        <v>9.9506002192487952E-2</v>
      </c>
      <c r="DB810" s="83">
        <f t="shared" si="8"/>
        <v>0.10883559375139731</v>
      </c>
      <c r="DC810" s="83">
        <f t="shared" si="8"/>
        <v>-9.7189263090484937E-2</v>
      </c>
      <c r="DD810" s="83">
        <f t="shared" si="8"/>
        <v>-4.2214413069115116E-2</v>
      </c>
      <c r="DE810" s="83">
        <f t="shared" si="8"/>
        <v>0.168511059875603</v>
      </c>
    </row>
    <row r="811" spans="3:109" x14ac:dyDescent="0.4">
      <c r="C811" s="69"/>
      <c r="I811" s="87"/>
      <c r="J811" s="83">
        <f t="shared" si="6"/>
        <v>-0.14156214725322291</v>
      </c>
      <c r="K811" s="83">
        <f t="shared" si="9"/>
        <v>-3.6233519381683531E-2</v>
      </c>
      <c r="L811" s="83">
        <f t="shared" si="9"/>
        <v>5.1929385632447846E-2</v>
      </c>
      <c r="M811" s="83">
        <f t="shared" si="9"/>
        <v>5.6492791702545148E-2</v>
      </c>
      <c r="N811" s="83">
        <f t="shared" si="9"/>
        <v>3.3690189182513833E-2</v>
      </c>
      <c r="O811" s="83">
        <f t="shared" si="9"/>
        <v>2.1791865719487193E-2</v>
      </c>
      <c r="P811" s="83">
        <f t="shared" si="9"/>
        <v>-3.6305585499315562E-2</v>
      </c>
      <c r="Q811" s="83">
        <f t="shared" si="9"/>
        <v>8.1448665549169741E-2</v>
      </c>
      <c r="R811" s="83">
        <f t="shared" si="9"/>
        <v>-4.7076742914386335E-2</v>
      </c>
      <c r="S811" s="83">
        <f t="shared" si="9"/>
        <v>7.6955710715448905E-2</v>
      </c>
      <c r="T811" s="83">
        <f t="shared" si="9"/>
        <v>-6.0347547543274961E-2</v>
      </c>
      <c r="U811" s="83">
        <f t="shared" si="9"/>
        <v>9.7008064362632249E-2</v>
      </c>
      <c r="V811" s="83">
        <f t="shared" si="9"/>
        <v>-7.5999087026795802E-3</v>
      </c>
      <c r="W811" s="83">
        <f t="shared" si="9"/>
        <v>0.10908529466532499</v>
      </c>
      <c r="X811" s="83">
        <f t="shared" si="9"/>
        <v>9.9357065466324515E-2</v>
      </c>
      <c r="Y811" s="83">
        <f t="shared" si="9"/>
        <v>-8.6064372126758493E-2</v>
      </c>
      <c r="Z811" s="83">
        <f t="shared" si="9"/>
        <v>2.5571581260874172E-2</v>
      </c>
      <c r="AA811" s="83">
        <f t="shared" si="9"/>
        <v>0.15460414474501016</v>
      </c>
      <c r="AB811" s="83">
        <f t="shared" si="9"/>
        <v>1.519678499508044E-2</v>
      </c>
      <c r="AC811" s="83">
        <f t="shared" si="9"/>
        <v>-1.7051302347448904E-2</v>
      </c>
      <c r="AD811" s="83">
        <f t="shared" si="9"/>
        <v>-1.3879932560081193E-2</v>
      </c>
      <c r="AE811" s="83">
        <f t="shared" si="9"/>
        <v>-2.2907389814678509E-2</v>
      </c>
      <c r="AF811" s="83">
        <f t="shared" si="9"/>
        <v>4.0960406792943292E-2</v>
      </c>
      <c r="AG811" s="83">
        <f t="shared" si="9"/>
        <v>4.9642977176004466E-2</v>
      </c>
      <c r="AH811" s="83">
        <f t="shared" si="9"/>
        <v>-0.16078840492283838</v>
      </c>
      <c r="AI811" s="83">
        <f t="shared" si="9"/>
        <v>0.11530347910544914</v>
      </c>
      <c r="AJ811" s="83">
        <f t="shared" si="9"/>
        <v>-5.0316269767195554E-2</v>
      </c>
      <c r="AK811" s="83">
        <f t="shared" si="9"/>
        <v>-2.8303890501612188E-2</v>
      </c>
      <c r="AL811" s="83">
        <f t="shared" si="9"/>
        <v>9.460291956983255E-2</v>
      </c>
      <c r="AM811" s="83">
        <f t="shared" si="9"/>
        <v>2.7150373570661242E-2</v>
      </c>
      <c r="AN811" s="83">
        <f t="shared" si="9"/>
        <v>-1.3891242045638118E-2</v>
      </c>
      <c r="AO811" s="83">
        <f t="shared" si="9"/>
        <v>-8.8632143077673267E-2</v>
      </c>
      <c r="AP811" s="83">
        <f t="shared" si="9"/>
        <v>7.5343656951573912E-2</v>
      </c>
      <c r="AQ811" s="83">
        <f t="shared" si="9"/>
        <v>2.169147146909365E-2</v>
      </c>
      <c r="AR811" s="83">
        <f t="shared" si="9"/>
        <v>-0.1697897509502822</v>
      </c>
      <c r="AS811" s="83">
        <f t="shared" si="9"/>
        <v>-7.7875334371292126E-2</v>
      </c>
      <c r="AT811" s="83">
        <f t="shared" si="9"/>
        <v>-2.2736977224525744E-2</v>
      </c>
      <c r="AU811" s="83">
        <f t="shared" si="9"/>
        <v>-0.10529315768242394</v>
      </c>
      <c r="AV811" s="83">
        <f t="shared" si="9"/>
        <v>1.1206629029970269E-2</v>
      </c>
      <c r="AW811" s="83">
        <f t="shared" si="9"/>
        <v>-7.2412422047456224E-2</v>
      </c>
      <c r="AX811" s="83">
        <f t="shared" si="9"/>
        <v>-0.20194488746335099</v>
      </c>
      <c r="AY811" s="83">
        <f t="shared" si="9"/>
        <v>-8.4182357058622245E-2</v>
      </c>
      <c r="AZ811" s="83">
        <f t="shared" si="9"/>
        <v>-7.5487293068379771E-2</v>
      </c>
      <c r="BA811" s="83">
        <f t="shared" si="9"/>
        <v>-3.9250076858908391E-2</v>
      </c>
      <c r="BB811" s="83">
        <f t="shared" si="9"/>
        <v>-8.8682121354265314E-2</v>
      </c>
      <c r="BC811" s="83">
        <f t="shared" si="9"/>
        <v>-1.125034672525525E-2</v>
      </c>
      <c r="BD811" s="83">
        <f t="shared" si="9"/>
        <v>-3.8862630373899539E-2</v>
      </c>
      <c r="BE811" s="83">
        <f t="shared" si="9"/>
        <v>-0.11483084522591171</v>
      </c>
      <c r="BF811" s="83">
        <f t="shared" si="9"/>
        <v>4.2461326011596752E-2</v>
      </c>
      <c r="BG811" s="83">
        <f t="shared" si="9"/>
        <v>-9.1373581527925837E-2</v>
      </c>
      <c r="BH811" s="83">
        <f t="shared" si="9"/>
        <v>4.8666672249972603E-3</v>
      </c>
      <c r="BI811" s="83">
        <f t="shared" si="9"/>
        <v>-9.9385582371160297E-2</v>
      </c>
      <c r="BJ811" s="83">
        <f t="shared" si="9"/>
        <v>-7.4679067988708131E-2</v>
      </c>
      <c r="BK811" s="83">
        <f t="shared" si="9"/>
        <v>-4.5100025005360062E-2</v>
      </c>
      <c r="BL811" s="83">
        <f t="shared" si="9"/>
        <v>6.6438930151449013E-2</v>
      </c>
      <c r="BM811" s="83">
        <f t="shared" si="9"/>
        <v>0.11765571550563106</v>
      </c>
      <c r="BN811" s="83">
        <f t="shared" si="9"/>
        <v>-5.0426095046112021E-2</v>
      </c>
      <c r="BO811" s="83">
        <f t="shared" si="9"/>
        <v>-6.4895666379740313E-2</v>
      </c>
      <c r="BP811" s="83">
        <f t="shared" si="9"/>
        <v>-0.23317416809337035</v>
      </c>
      <c r="BQ811" s="83">
        <f t="shared" si="9"/>
        <v>-6.3178195434124937E-2</v>
      </c>
      <c r="BR811" s="83">
        <f t="shared" si="9"/>
        <v>6.4066013280498463E-2</v>
      </c>
      <c r="BS811" s="83">
        <f t="shared" si="9"/>
        <v>7.7354995309471264E-2</v>
      </c>
      <c r="BT811" s="83">
        <f t="shared" si="9"/>
        <v>8.0235924095713965E-2</v>
      </c>
      <c r="BU811" s="83">
        <f t="shared" si="9"/>
        <v>-4.2921241963408484E-2</v>
      </c>
      <c r="BV811" s="83">
        <f t="shared" ref="BV811:DE814" si="10">BV21+$D$4*BV$799*BV$800*$D$12</f>
        <v>2.0798568889845694E-2</v>
      </c>
      <c r="BW811" s="83">
        <f t="shared" si="10"/>
        <v>-0.20081372678018108</v>
      </c>
      <c r="BX811" s="83">
        <f t="shared" si="10"/>
        <v>-9.7095936857711021E-2</v>
      </c>
      <c r="BY811" s="83">
        <f t="shared" si="10"/>
        <v>-5.2176996932691525E-2</v>
      </c>
      <c r="BZ811" s="83">
        <f t="shared" si="10"/>
        <v>2.5030171721354254E-2</v>
      </c>
      <c r="CA811" s="83">
        <f t="shared" si="10"/>
        <v>-0.10061742866848565</v>
      </c>
      <c r="CB811" s="83">
        <f t="shared" si="10"/>
        <v>-7.1811374661107527E-2</v>
      </c>
      <c r="CC811" s="83">
        <f t="shared" si="10"/>
        <v>0.10198199754807317</v>
      </c>
      <c r="CD811" s="83">
        <f t="shared" si="10"/>
        <v>-0.13514446660748802</v>
      </c>
      <c r="CE811" s="83">
        <f t="shared" si="10"/>
        <v>0.19282095085144499</v>
      </c>
      <c r="CF811" s="83">
        <f t="shared" si="10"/>
        <v>-6.1394949017320552E-2</v>
      </c>
      <c r="CG811" s="83">
        <f t="shared" si="10"/>
        <v>-6.7882392255471033E-2</v>
      </c>
      <c r="CH811" s="83">
        <f t="shared" si="10"/>
        <v>2.0497552711371617E-2</v>
      </c>
      <c r="CI811" s="83">
        <f t="shared" si="10"/>
        <v>-3.2053648262595463E-2</v>
      </c>
      <c r="CJ811" s="83">
        <f t="shared" si="10"/>
        <v>-0.13740531005556059</v>
      </c>
      <c r="CK811" s="83">
        <f t="shared" si="10"/>
        <v>5.7189216835447636E-2</v>
      </c>
      <c r="CL811" s="83">
        <f t="shared" si="10"/>
        <v>-3.4480711733799498E-2</v>
      </c>
      <c r="CM811" s="83">
        <f t="shared" si="10"/>
        <v>-0.16488261223225048</v>
      </c>
      <c r="CN811" s="83">
        <f t="shared" si="10"/>
        <v>3.5903516036642616E-2</v>
      </c>
      <c r="CO811" s="83">
        <f t="shared" si="10"/>
        <v>-4.5357139225832031E-2</v>
      </c>
      <c r="CP811" s="83">
        <f t="shared" si="10"/>
        <v>-9.1556876933623021E-2</v>
      </c>
      <c r="CQ811" s="83">
        <f t="shared" si="10"/>
        <v>4.598026697596487E-2</v>
      </c>
      <c r="CR811" s="83">
        <f t="shared" si="10"/>
        <v>-0.16275209736793128</v>
      </c>
      <c r="CS811" s="83">
        <f t="shared" si="10"/>
        <v>7.3067979129824448E-2</v>
      </c>
      <c r="CT811" s="83">
        <f t="shared" si="10"/>
        <v>9.2579548867783426E-2</v>
      </c>
      <c r="CU811" s="83">
        <f t="shared" si="10"/>
        <v>-7.4458733327177798E-2</v>
      </c>
      <c r="CV811" s="83">
        <f t="shared" si="10"/>
        <v>4.9812110290363643E-2</v>
      </c>
      <c r="CW811" s="83">
        <f t="shared" si="10"/>
        <v>8.4344261797577577E-2</v>
      </c>
      <c r="CX811" s="83">
        <f t="shared" si="10"/>
        <v>-2.6010546004158985E-2</v>
      </c>
      <c r="CY811" s="83">
        <f t="shared" si="10"/>
        <v>5.3895877778880164E-2</v>
      </c>
      <c r="CZ811" s="83">
        <f t="shared" si="10"/>
        <v>7.1657195580457703E-2</v>
      </c>
      <c r="DA811" s="83">
        <f t="shared" si="10"/>
        <v>1.0436695636303327E-2</v>
      </c>
      <c r="DB811" s="83">
        <f t="shared" si="10"/>
        <v>0.21439038876356267</v>
      </c>
      <c r="DC811" s="83">
        <f t="shared" si="10"/>
        <v>-3.2795216525748426E-2</v>
      </c>
      <c r="DD811" s="83">
        <f t="shared" si="10"/>
        <v>2.9770951498364E-2</v>
      </c>
      <c r="DE811" s="83">
        <f t="shared" si="10"/>
        <v>-2.1067687248049204E-2</v>
      </c>
    </row>
    <row r="812" spans="3:109" x14ac:dyDescent="0.4">
      <c r="C812" s="69"/>
      <c r="I812" s="87"/>
      <c r="J812" s="83">
        <f t="shared" si="6"/>
        <v>2.0934643938469886E-3</v>
      </c>
      <c r="K812" s="83">
        <f t="shared" ref="K812:BV815" si="11">K22+$D$4*K$799*K$800*$D$12</f>
        <v>-8.1795358208142752E-2</v>
      </c>
      <c r="L812" s="83">
        <f t="shared" si="11"/>
        <v>-0.23328566140126888</v>
      </c>
      <c r="M812" s="83">
        <f t="shared" si="11"/>
        <v>-5.9269435951071071E-2</v>
      </c>
      <c r="N812" s="83">
        <f t="shared" si="11"/>
        <v>1.8999809394544369E-2</v>
      </c>
      <c r="O812" s="83">
        <f t="shared" si="11"/>
        <v>-7.5595986888700797E-2</v>
      </c>
      <c r="P812" s="83">
        <f t="shared" si="11"/>
        <v>0.17289036235250499</v>
      </c>
      <c r="Q812" s="83">
        <f t="shared" si="11"/>
        <v>-9.5611239091881212E-2</v>
      </c>
      <c r="R812" s="83">
        <f t="shared" si="11"/>
        <v>-1.6757026718114951E-2</v>
      </c>
      <c r="S812" s="83">
        <f t="shared" si="11"/>
        <v>9.0446076025280736E-2</v>
      </c>
      <c r="T812" s="83">
        <f t="shared" si="11"/>
        <v>0.13741514630106647</v>
      </c>
      <c r="U812" s="83">
        <f t="shared" si="11"/>
        <v>1.0076156277998984E-2</v>
      </c>
      <c r="V812" s="83">
        <f t="shared" si="11"/>
        <v>-4.1768876296375502E-3</v>
      </c>
      <c r="W812" s="83">
        <f t="shared" si="11"/>
        <v>0.13074558812572229</v>
      </c>
      <c r="X812" s="83">
        <f t="shared" si="11"/>
        <v>2.8060789433884414E-2</v>
      </c>
      <c r="Y812" s="83">
        <f t="shared" si="11"/>
        <v>3.4908021775312144E-3</v>
      </c>
      <c r="Z812" s="83">
        <f t="shared" si="11"/>
        <v>-3.0686202881682403E-2</v>
      </c>
      <c r="AA812" s="83">
        <f t="shared" si="11"/>
        <v>-3.7121349090110035E-2</v>
      </c>
      <c r="AB812" s="83">
        <f t="shared" si="11"/>
        <v>0.10659501072168379</v>
      </c>
      <c r="AC812" s="83">
        <f t="shared" si="11"/>
        <v>-4.6394532050283925E-2</v>
      </c>
      <c r="AD812" s="83">
        <f t="shared" si="11"/>
        <v>1.1217067533501025E-2</v>
      </c>
      <c r="AE812" s="83">
        <f t="shared" si="11"/>
        <v>-8.0930886857026332E-2</v>
      </c>
      <c r="AF812" s="83">
        <f t="shared" si="11"/>
        <v>-7.2340025177088055E-2</v>
      </c>
      <c r="AG812" s="83">
        <f t="shared" si="11"/>
        <v>2.3219650734639186E-3</v>
      </c>
      <c r="AH812" s="83">
        <f t="shared" si="11"/>
        <v>-7.950641281747034E-2</v>
      </c>
      <c r="AI812" s="83">
        <f t="shared" si="11"/>
        <v>-0.14081427500883434</v>
      </c>
      <c r="AJ812" s="83">
        <f t="shared" si="11"/>
        <v>-7.0483496423368902E-2</v>
      </c>
      <c r="AK812" s="83">
        <f t="shared" si="11"/>
        <v>3.8776690885237122E-2</v>
      </c>
      <c r="AL812" s="83">
        <f t="shared" si="11"/>
        <v>9.2499590335300058E-2</v>
      </c>
      <c r="AM812" s="83">
        <f t="shared" si="11"/>
        <v>5.3270513751132982E-3</v>
      </c>
      <c r="AN812" s="83">
        <f t="shared" si="11"/>
        <v>2.0278837306849016E-2</v>
      </c>
      <c r="AO812" s="83">
        <f t="shared" si="11"/>
        <v>1.012355616857023E-2</v>
      </c>
      <c r="AP812" s="83">
        <f t="shared" si="11"/>
        <v>3.1707375736742996E-2</v>
      </c>
      <c r="AQ812" s="83">
        <f t="shared" si="11"/>
        <v>3.4475225269260688E-2</v>
      </c>
      <c r="AR812" s="83">
        <f t="shared" si="11"/>
        <v>-7.2963567083025163E-2</v>
      </c>
      <c r="AS812" s="83">
        <f t="shared" si="11"/>
        <v>5.1446557204199911E-2</v>
      </c>
      <c r="AT812" s="83">
        <f t="shared" si="11"/>
        <v>-3.1105833098185907E-2</v>
      </c>
      <c r="AU812" s="83">
        <f t="shared" si="11"/>
        <v>6.334706340124048E-2</v>
      </c>
      <c r="AV812" s="83">
        <f t="shared" si="11"/>
        <v>5.3594020825382387E-2</v>
      </c>
      <c r="AW812" s="83">
        <f t="shared" si="11"/>
        <v>0.10500747144929422</v>
      </c>
      <c r="AX812" s="83">
        <f t="shared" si="11"/>
        <v>6.6907719249335584E-2</v>
      </c>
      <c r="AY812" s="83">
        <f t="shared" si="11"/>
        <v>4.3760901530042882E-2</v>
      </c>
      <c r="AZ812" s="83">
        <f t="shared" si="11"/>
        <v>-0.11502575841880473</v>
      </c>
      <c r="BA812" s="83">
        <f t="shared" si="11"/>
        <v>0.15056502233734084</v>
      </c>
      <c r="BB812" s="83">
        <f t="shared" si="11"/>
        <v>8.2230095526536442E-2</v>
      </c>
      <c r="BC812" s="83">
        <f t="shared" si="11"/>
        <v>-4.187381640285405E-3</v>
      </c>
      <c r="BD812" s="83">
        <f t="shared" si="11"/>
        <v>-6.6484733554824954E-2</v>
      </c>
      <c r="BE812" s="83">
        <f t="shared" si="11"/>
        <v>-8.2839840452188007E-2</v>
      </c>
      <c r="BF812" s="83">
        <f t="shared" si="11"/>
        <v>5.5671500775604364E-2</v>
      </c>
      <c r="BG812" s="83">
        <f t="shared" si="11"/>
        <v>8.7996473166984668E-2</v>
      </c>
      <c r="BH812" s="83">
        <f t="shared" si="11"/>
        <v>-1.9050835899223316E-2</v>
      </c>
      <c r="BI812" s="83">
        <f t="shared" si="11"/>
        <v>-5.3785461477243938E-2</v>
      </c>
      <c r="BJ812" s="83">
        <f t="shared" si="11"/>
        <v>3.9443344143178495E-2</v>
      </c>
      <c r="BK812" s="83">
        <f t="shared" si="11"/>
        <v>2.1415350564159594E-2</v>
      </c>
      <c r="BL812" s="83">
        <f t="shared" si="11"/>
        <v>6.3529925006187371E-2</v>
      </c>
      <c r="BM812" s="83">
        <f t="shared" si="11"/>
        <v>3.1469867399440889E-2</v>
      </c>
      <c r="BN812" s="83">
        <f t="shared" si="11"/>
        <v>-0.22184558127010962</v>
      </c>
      <c r="BO812" s="83">
        <f t="shared" si="11"/>
        <v>-4.639924254364259E-2</v>
      </c>
      <c r="BP812" s="83">
        <f t="shared" si="11"/>
        <v>-4.3811742198836649E-2</v>
      </c>
      <c r="BQ812" s="83">
        <f t="shared" si="11"/>
        <v>6.647269153588925E-2</v>
      </c>
      <c r="BR812" s="83">
        <f t="shared" si="11"/>
        <v>0.20713603629231919</v>
      </c>
      <c r="BS812" s="83">
        <f t="shared" si="11"/>
        <v>0.10290028640356919</v>
      </c>
      <c r="BT812" s="83">
        <f t="shared" si="11"/>
        <v>5.0782543165412218E-2</v>
      </c>
      <c r="BU812" s="83">
        <f t="shared" si="11"/>
        <v>-6.0723299018617248E-2</v>
      </c>
      <c r="BV812" s="83">
        <f t="shared" si="11"/>
        <v>5.9346190715881833E-2</v>
      </c>
      <c r="BW812" s="83">
        <f t="shared" si="10"/>
        <v>1.2337140456421161E-2</v>
      </c>
      <c r="BX812" s="83">
        <f t="shared" si="10"/>
        <v>-1.3472719837916949E-2</v>
      </c>
      <c r="BY812" s="83">
        <f t="shared" si="10"/>
        <v>3.7685349908646013E-2</v>
      </c>
      <c r="BZ812" s="83">
        <f t="shared" si="10"/>
        <v>4.2705589409122325E-3</v>
      </c>
      <c r="CA812" s="83">
        <f t="shared" si="10"/>
        <v>-9.4132868460888558E-2</v>
      </c>
      <c r="CB812" s="83">
        <f t="shared" si="10"/>
        <v>5.4564028261889108E-2</v>
      </c>
      <c r="CC812" s="83">
        <f t="shared" si="10"/>
        <v>-1.5265637738447387E-2</v>
      </c>
      <c r="CD812" s="83">
        <f t="shared" si="10"/>
        <v>-2.7816374361863173E-2</v>
      </c>
      <c r="CE812" s="83">
        <f t="shared" si="10"/>
        <v>7.1844615034230883E-2</v>
      </c>
      <c r="CF812" s="83">
        <f t="shared" si="10"/>
        <v>3.8172011115341635E-3</v>
      </c>
      <c r="CG812" s="83">
        <f t="shared" si="10"/>
        <v>7.1218107483245946E-2</v>
      </c>
      <c r="CH812" s="83">
        <f t="shared" si="10"/>
        <v>0.14213295752980371</v>
      </c>
      <c r="CI812" s="83">
        <f t="shared" si="10"/>
        <v>-9.3757076414005269E-2</v>
      </c>
      <c r="CJ812" s="83">
        <f t="shared" si="10"/>
        <v>0.13147039256596516</v>
      </c>
      <c r="CK812" s="83">
        <f t="shared" si="10"/>
        <v>-0.20106569065632532</v>
      </c>
      <c r="CL812" s="83">
        <f t="shared" si="10"/>
        <v>0.13400427209144092</v>
      </c>
      <c r="CM812" s="83">
        <f t="shared" si="10"/>
        <v>0.10085177486525218</v>
      </c>
      <c r="CN812" s="83">
        <f t="shared" si="10"/>
        <v>0.21136630737456655</v>
      </c>
      <c r="CO812" s="83">
        <f t="shared" si="10"/>
        <v>-6.004235140277088E-2</v>
      </c>
      <c r="CP812" s="83">
        <f t="shared" si="10"/>
        <v>-6.3471613238778535E-2</v>
      </c>
      <c r="CQ812" s="83">
        <f t="shared" si="10"/>
        <v>-0.13887880100918223</v>
      </c>
      <c r="CR812" s="83">
        <f t="shared" si="10"/>
        <v>0.13063971187110757</v>
      </c>
      <c r="CS812" s="83">
        <f t="shared" si="10"/>
        <v>-9.6340774966461235E-2</v>
      </c>
      <c r="CT812" s="83">
        <f t="shared" si="10"/>
        <v>5.5877210375486989E-3</v>
      </c>
      <c r="CU812" s="83">
        <f t="shared" si="10"/>
        <v>0.14826078640308882</v>
      </c>
      <c r="CV812" s="83">
        <f t="shared" si="10"/>
        <v>0.11524994906675348</v>
      </c>
      <c r="CW812" s="83">
        <f t="shared" si="10"/>
        <v>-0.2047263144356396</v>
      </c>
      <c r="CX812" s="83">
        <f t="shared" si="10"/>
        <v>-6.1328898130255056E-2</v>
      </c>
      <c r="CY812" s="83">
        <f t="shared" si="10"/>
        <v>-0.19232593910621068</v>
      </c>
      <c r="CZ812" s="83">
        <f t="shared" si="10"/>
        <v>-8.2703348302843066E-2</v>
      </c>
      <c r="DA812" s="83">
        <f t="shared" si="10"/>
        <v>5.200813149511252E-2</v>
      </c>
      <c r="DB812" s="83">
        <f t="shared" si="10"/>
        <v>-5.9040146343995563E-2</v>
      </c>
      <c r="DC812" s="83">
        <f t="shared" si="10"/>
        <v>3.9242913515822563E-2</v>
      </c>
      <c r="DD812" s="83">
        <f t="shared" si="10"/>
        <v>1.323245577066942E-2</v>
      </c>
      <c r="DE812" s="83">
        <f t="shared" si="10"/>
        <v>5.0168760711018265E-2</v>
      </c>
    </row>
    <row r="813" spans="3:109" x14ac:dyDescent="0.4">
      <c r="C813" s="69"/>
      <c r="I813" s="87"/>
      <c r="J813" s="83">
        <f t="shared" si="6"/>
        <v>0.1133644445902612</v>
      </c>
      <c r="K813" s="83">
        <f t="shared" si="11"/>
        <v>1.268340534577453E-3</v>
      </c>
      <c r="L813" s="83">
        <f t="shared" si="11"/>
        <v>-8.6813698404632406E-2</v>
      </c>
      <c r="M813" s="83">
        <f t="shared" si="11"/>
        <v>0.25055401087247164</v>
      </c>
      <c r="N813" s="83">
        <f t="shared" si="11"/>
        <v>0.1062614331517218</v>
      </c>
      <c r="O813" s="83">
        <f t="shared" si="11"/>
        <v>-2.8549383221847007E-2</v>
      </c>
      <c r="P813" s="83">
        <f t="shared" si="11"/>
        <v>-7.759361433895294E-2</v>
      </c>
      <c r="Q813" s="83">
        <f t="shared" si="11"/>
        <v>-3.768901785430033E-2</v>
      </c>
      <c r="R813" s="83">
        <f t="shared" si="11"/>
        <v>-4.6121085892205697E-2</v>
      </c>
      <c r="S813" s="83">
        <f t="shared" si="11"/>
        <v>-8.9405952040974099E-3</v>
      </c>
      <c r="T813" s="83">
        <f t="shared" si="11"/>
        <v>-0.19470655921957145</v>
      </c>
      <c r="U813" s="83">
        <f t="shared" si="11"/>
        <v>3.7140166285316431E-3</v>
      </c>
      <c r="V813" s="83">
        <f t="shared" si="11"/>
        <v>9.883665628155372E-2</v>
      </c>
      <c r="W813" s="83">
        <f t="shared" si="11"/>
        <v>5.1381642848216738E-2</v>
      </c>
      <c r="X813" s="83">
        <f t="shared" si="11"/>
        <v>1.8845626784005233E-2</v>
      </c>
      <c r="Y813" s="83">
        <f t="shared" si="11"/>
        <v>3.8816854499601178E-2</v>
      </c>
      <c r="Z813" s="83">
        <f t="shared" si="11"/>
        <v>7.0647660275438451E-2</v>
      </c>
      <c r="AA813" s="83">
        <f t="shared" si="11"/>
        <v>0.10447502011270907</v>
      </c>
      <c r="AB813" s="83">
        <f t="shared" si="11"/>
        <v>-5.7433839116208238E-2</v>
      </c>
      <c r="AC813" s="83">
        <f t="shared" si="11"/>
        <v>6.0318694905604313E-2</v>
      </c>
      <c r="AD813" s="83">
        <f t="shared" si="11"/>
        <v>-0.24415762060502696</v>
      </c>
      <c r="AE813" s="83">
        <f t="shared" si="11"/>
        <v>5.6228829691913923E-2</v>
      </c>
      <c r="AF813" s="83">
        <f t="shared" si="11"/>
        <v>-5.2912270849145612E-2</v>
      </c>
      <c r="AG813" s="83">
        <f t="shared" si="11"/>
        <v>-1.1333125181987567E-3</v>
      </c>
      <c r="AH813" s="83">
        <f t="shared" si="11"/>
        <v>3.2291073835563767E-2</v>
      </c>
      <c r="AI813" s="83">
        <f t="shared" si="11"/>
        <v>-0.12329122998128191</v>
      </c>
      <c r="AJ813" s="83">
        <f t="shared" si="11"/>
        <v>-8.0764505484228283E-2</v>
      </c>
      <c r="AK813" s="83">
        <f t="shared" si="11"/>
        <v>-1.5213588250514614E-2</v>
      </c>
      <c r="AL813" s="83">
        <f t="shared" si="11"/>
        <v>-0.14265272375192056</v>
      </c>
      <c r="AM813" s="83">
        <f t="shared" si="11"/>
        <v>-5.1076278507035118E-2</v>
      </c>
      <c r="AN813" s="83">
        <f t="shared" si="11"/>
        <v>-2.684553842937816E-2</v>
      </c>
      <c r="AO813" s="83">
        <f t="shared" si="11"/>
        <v>0.16324702827969914</v>
      </c>
      <c r="AP813" s="83">
        <f t="shared" si="11"/>
        <v>8.4659180769522266E-2</v>
      </c>
      <c r="AQ813" s="83">
        <f t="shared" si="11"/>
        <v>3.4139912044407589E-3</v>
      </c>
      <c r="AR813" s="83">
        <f t="shared" si="11"/>
        <v>5.9439341476570325E-2</v>
      </c>
      <c r="AS813" s="83">
        <f t="shared" si="11"/>
        <v>-5.1063186206008589E-2</v>
      </c>
      <c r="AT813" s="83">
        <f t="shared" si="11"/>
        <v>-0.16400407770435252</v>
      </c>
      <c r="AU813" s="83">
        <f t="shared" si="11"/>
        <v>-2.6946584651753057E-2</v>
      </c>
      <c r="AV813" s="83">
        <f t="shared" si="11"/>
        <v>0.13335986840009359</v>
      </c>
      <c r="AW813" s="83">
        <f t="shared" si="11"/>
        <v>7.4011234349349378E-2</v>
      </c>
      <c r="AX813" s="83">
        <f t="shared" si="11"/>
        <v>0.10954442486395248</v>
      </c>
      <c r="AY813" s="83">
        <f t="shared" si="11"/>
        <v>-2.4027913728954305E-2</v>
      </c>
      <c r="AZ813" s="83">
        <f t="shared" si="11"/>
        <v>-3.5958104512048002E-3</v>
      </c>
      <c r="BA813" s="83">
        <f t="shared" si="11"/>
        <v>-9.9623265914964149E-2</v>
      </c>
      <c r="BB813" s="83">
        <f t="shared" si="11"/>
        <v>-6.5058761749519245E-2</v>
      </c>
      <c r="BC813" s="83">
        <f t="shared" si="11"/>
        <v>4.2523728401100663E-4</v>
      </c>
      <c r="BD813" s="83">
        <f t="shared" si="11"/>
        <v>-0.17579129130166224</v>
      </c>
      <c r="BE813" s="83">
        <f t="shared" si="11"/>
        <v>4.2301752074742705E-3</v>
      </c>
      <c r="BF813" s="83">
        <f t="shared" si="11"/>
        <v>0.11152648237579503</v>
      </c>
      <c r="BG813" s="83">
        <f t="shared" si="11"/>
        <v>-7.2076771437062717E-2</v>
      </c>
      <c r="BH813" s="83">
        <f t="shared" si="11"/>
        <v>-7.8338207947551225E-2</v>
      </c>
      <c r="BI813" s="83">
        <f t="shared" si="11"/>
        <v>0.21489325435217607</v>
      </c>
      <c r="BJ813" s="83">
        <f t="shared" si="11"/>
        <v>0.21209433632668831</v>
      </c>
      <c r="BK813" s="83">
        <f t="shared" si="11"/>
        <v>0.2463520284376963</v>
      </c>
      <c r="BL813" s="83">
        <f t="shared" si="11"/>
        <v>-0.15166227688289322</v>
      </c>
      <c r="BM813" s="83">
        <f t="shared" si="11"/>
        <v>-0.17448590680940576</v>
      </c>
      <c r="BN813" s="83">
        <f t="shared" si="11"/>
        <v>6.0745737033623841E-2</v>
      </c>
      <c r="BO813" s="83">
        <f t="shared" si="11"/>
        <v>-3.5573634215660246E-2</v>
      </c>
      <c r="BP813" s="83">
        <f t="shared" si="11"/>
        <v>0.16450937600201537</v>
      </c>
      <c r="BQ813" s="83">
        <f t="shared" si="11"/>
        <v>8.0287485530213996E-4</v>
      </c>
      <c r="BR813" s="83">
        <f t="shared" si="11"/>
        <v>-0.11039178819713578</v>
      </c>
      <c r="BS813" s="83">
        <f t="shared" si="11"/>
        <v>5.3167489690057093E-2</v>
      </c>
      <c r="BT813" s="83">
        <f t="shared" si="11"/>
        <v>7.3228373629469559E-3</v>
      </c>
      <c r="BU813" s="83">
        <f t="shared" si="11"/>
        <v>0.10669773639545939</v>
      </c>
      <c r="BV813" s="83">
        <f t="shared" si="11"/>
        <v>-3.7715610443214906E-2</v>
      </c>
      <c r="BW813" s="83">
        <f t="shared" si="10"/>
        <v>4.8567479313301763E-2</v>
      </c>
      <c r="BX813" s="83">
        <f t="shared" si="10"/>
        <v>-8.6750825908448789E-3</v>
      </c>
      <c r="BY813" s="83">
        <f t="shared" si="10"/>
        <v>0.18534142849270011</v>
      </c>
      <c r="BZ813" s="83">
        <f t="shared" si="10"/>
        <v>-4.1933334739646042E-2</v>
      </c>
      <c r="CA813" s="83">
        <f t="shared" si="10"/>
        <v>8.435916650404407E-2</v>
      </c>
      <c r="CB813" s="83">
        <f t="shared" si="10"/>
        <v>0.16004480941375956</v>
      </c>
      <c r="CC813" s="83">
        <f t="shared" si="10"/>
        <v>2.3815223798028466E-2</v>
      </c>
      <c r="CD813" s="83">
        <f t="shared" si="10"/>
        <v>-3.8814992589803012E-2</v>
      </c>
      <c r="CE813" s="83">
        <f t="shared" si="10"/>
        <v>-6.4811413362639694E-2</v>
      </c>
      <c r="CF813" s="83">
        <f t="shared" si="10"/>
        <v>0.27034794144884816</v>
      </c>
      <c r="CG813" s="83">
        <f t="shared" si="10"/>
        <v>4.3896728337209723E-3</v>
      </c>
      <c r="CH813" s="83">
        <f t="shared" si="10"/>
        <v>8.3689732926880978E-2</v>
      </c>
      <c r="CI813" s="83">
        <f t="shared" si="10"/>
        <v>0.12615111452777922</v>
      </c>
      <c r="CJ813" s="83">
        <f t="shared" si="10"/>
        <v>0.11775465909248538</v>
      </c>
      <c r="CK813" s="83">
        <f t="shared" si="10"/>
        <v>-0.12599592646478541</v>
      </c>
      <c r="CL813" s="83">
        <f t="shared" si="10"/>
        <v>-9.484589497208519E-2</v>
      </c>
      <c r="CM813" s="83">
        <f t="shared" si="10"/>
        <v>3.0359627188109219E-2</v>
      </c>
      <c r="CN813" s="83">
        <f t="shared" si="10"/>
        <v>2.5794890346105985E-2</v>
      </c>
      <c r="CO813" s="83">
        <f t="shared" si="10"/>
        <v>-2.2131484810709416E-2</v>
      </c>
      <c r="CP813" s="83">
        <f t="shared" si="10"/>
        <v>-7.7354013480541772E-2</v>
      </c>
      <c r="CQ813" s="83">
        <f t="shared" si="10"/>
        <v>-7.679736791722408E-2</v>
      </c>
      <c r="CR813" s="83">
        <f t="shared" si="10"/>
        <v>-2.1144527306348575E-2</v>
      </c>
      <c r="CS813" s="83">
        <f t="shared" si="10"/>
        <v>-0.13210810701299719</v>
      </c>
      <c r="CT813" s="83">
        <f t="shared" si="10"/>
        <v>-9.4678639694755609E-2</v>
      </c>
      <c r="CU813" s="83">
        <f t="shared" si="10"/>
        <v>-7.2396871790773795E-2</v>
      </c>
      <c r="CV813" s="83">
        <f t="shared" si="10"/>
        <v>-4.8264254041367104E-2</v>
      </c>
      <c r="CW813" s="83">
        <f t="shared" si="10"/>
        <v>6.7985835221700083E-2</v>
      </c>
      <c r="CX813" s="83">
        <f t="shared" si="10"/>
        <v>7.4484035111891223E-2</v>
      </c>
      <c r="CY813" s="83">
        <f t="shared" si="10"/>
        <v>0.11942311396491408</v>
      </c>
      <c r="CZ813" s="83">
        <f t="shared" si="10"/>
        <v>-5.3923602360811243E-2</v>
      </c>
      <c r="DA813" s="83">
        <f t="shared" si="10"/>
        <v>-7.6002534647074613E-2</v>
      </c>
      <c r="DB813" s="83">
        <f t="shared" si="10"/>
        <v>-2.1543901297185128E-2</v>
      </c>
      <c r="DC813" s="83">
        <f t="shared" si="10"/>
        <v>-3.2558026683957936E-2</v>
      </c>
      <c r="DD813" s="83">
        <f t="shared" si="10"/>
        <v>4.5617869657523638E-2</v>
      </c>
      <c r="DE813" s="83">
        <f t="shared" si="10"/>
        <v>9.5112157167215924E-2</v>
      </c>
    </row>
    <row r="814" spans="3:109" x14ac:dyDescent="0.4">
      <c r="C814" s="69"/>
      <c r="I814" s="87"/>
      <c r="J814" s="83">
        <f t="shared" si="6"/>
        <v>7.1843646369230241E-2</v>
      </c>
      <c r="K814" s="83">
        <f t="shared" si="11"/>
        <v>0.17417962829804537</v>
      </c>
      <c r="L814" s="83">
        <f t="shared" si="11"/>
        <v>-7.4774614278708504E-2</v>
      </c>
      <c r="M814" s="83">
        <f t="shared" si="11"/>
        <v>-2.6733967700452829E-2</v>
      </c>
      <c r="N814" s="83">
        <f t="shared" si="11"/>
        <v>-4.7483821503556484E-2</v>
      </c>
      <c r="O814" s="83">
        <f t="shared" si="11"/>
        <v>7.301061171360938E-4</v>
      </c>
      <c r="P814" s="83">
        <f t="shared" si="11"/>
        <v>-0.11271021003141091</v>
      </c>
      <c r="Q814" s="83">
        <f t="shared" si="11"/>
        <v>7.0042633306283325E-2</v>
      </c>
      <c r="R814" s="83">
        <f t="shared" si="11"/>
        <v>0.17251313177925093</v>
      </c>
      <c r="S814" s="83">
        <f t="shared" si="11"/>
        <v>-0.1666970834442624</v>
      </c>
      <c r="T814" s="83">
        <f t="shared" si="11"/>
        <v>2.7414349271150253E-2</v>
      </c>
      <c r="U814" s="83">
        <f t="shared" si="11"/>
        <v>-0.11403431912405457</v>
      </c>
      <c r="V814" s="83">
        <f t="shared" si="11"/>
        <v>5.1121675847285761E-2</v>
      </c>
      <c r="W814" s="83">
        <f t="shared" si="11"/>
        <v>-0.1004646849747442</v>
      </c>
      <c r="X814" s="83">
        <f t="shared" si="11"/>
        <v>-6.4274457713873676E-2</v>
      </c>
      <c r="Y814" s="83">
        <f t="shared" si="11"/>
        <v>4.3289941429905152E-2</v>
      </c>
      <c r="Z814" s="83">
        <f t="shared" si="11"/>
        <v>0.10654515047484642</v>
      </c>
      <c r="AA814" s="83">
        <f t="shared" si="11"/>
        <v>0.11226036457605897</v>
      </c>
      <c r="AB814" s="83">
        <f t="shared" si="11"/>
        <v>-1.5116184970602868E-2</v>
      </c>
      <c r="AC814" s="83">
        <f t="shared" si="11"/>
        <v>-1.4899213437101676E-2</v>
      </c>
      <c r="AD814" s="83">
        <f t="shared" si="11"/>
        <v>-0.12754698140932125</v>
      </c>
      <c r="AE814" s="83">
        <f t="shared" si="11"/>
        <v>-5.0048746937753482E-3</v>
      </c>
      <c r="AF814" s="83">
        <f t="shared" si="11"/>
        <v>-6.8654590467354393E-2</v>
      </c>
      <c r="AG814" s="83">
        <f t="shared" si="11"/>
        <v>-7.8378327687940313E-2</v>
      </c>
      <c r="AH814" s="83">
        <f t="shared" si="11"/>
        <v>-8.6672774948105921E-2</v>
      </c>
      <c r="AI814" s="83">
        <f t="shared" si="11"/>
        <v>0.11009231736229391</v>
      </c>
      <c r="AJ814" s="83">
        <f t="shared" si="11"/>
        <v>-7.1927208507867421E-2</v>
      </c>
      <c r="AK814" s="83">
        <f t="shared" si="11"/>
        <v>9.2581791144326894E-2</v>
      </c>
      <c r="AL814" s="83">
        <f t="shared" si="11"/>
        <v>0.19675665779956517</v>
      </c>
      <c r="AM814" s="83">
        <f t="shared" si="11"/>
        <v>-3.3549178577898804E-2</v>
      </c>
      <c r="AN814" s="83">
        <f t="shared" si="11"/>
        <v>-9.8376896019254478E-2</v>
      </c>
      <c r="AO814" s="83">
        <f t="shared" si="11"/>
        <v>0.13289124549727238</v>
      </c>
      <c r="AP814" s="83">
        <f t="shared" si="11"/>
        <v>-8.0369388827119109E-2</v>
      </c>
      <c r="AQ814" s="83">
        <f t="shared" si="11"/>
        <v>6.806063323695101E-2</v>
      </c>
      <c r="AR814" s="83">
        <f t="shared" si="11"/>
        <v>9.3732157283873296E-2</v>
      </c>
      <c r="AS814" s="83">
        <f t="shared" si="11"/>
        <v>-0.13026336614088788</v>
      </c>
      <c r="AT814" s="83">
        <f t="shared" si="11"/>
        <v>2.3503291834518132E-3</v>
      </c>
      <c r="AU814" s="83">
        <f t="shared" si="11"/>
        <v>-5.4171536059726182E-2</v>
      </c>
      <c r="AV814" s="83">
        <f t="shared" si="11"/>
        <v>0.12674409422938515</v>
      </c>
      <c r="AW814" s="83">
        <f t="shared" si="11"/>
        <v>-1.7182927414632152E-2</v>
      </c>
      <c r="AX814" s="83">
        <f t="shared" si="11"/>
        <v>6.3970935197074419E-2</v>
      </c>
      <c r="AY814" s="83">
        <f t="shared" si="11"/>
        <v>0.13454860671188332</v>
      </c>
      <c r="AZ814" s="83">
        <f t="shared" si="11"/>
        <v>-0.16425329731497254</v>
      </c>
      <c r="BA814" s="83">
        <f t="shared" si="11"/>
        <v>-0.13678702996754513</v>
      </c>
      <c r="BB814" s="83">
        <f t="shared" si="11"/>
        <v>5.4643214457286246E-2</v>
      </c>
      <c r="BC814" s="83">
        <f t="shared" si="11"/>
        <v>0.10769454221171185</v>
      </c>
      <c r="BD814" s="83">
        <f t="shared" si="11"/>
        <v>-0.16046029856691815</v>
      </c>
      <c r="BE814" s="83">
        <f t="shared" si="11"/>
        <v>4.3115776037721362E-2</v>
      </c>
      <c r="BF814" s="83">
        <f t="shared" si="11"/>
        <v>0.16071774755426976</v>
      </c>
      <c r="BG814" s="83">
        <f t="shared" si="11"/>
        <v>-2.6252946740584523E-2</v>
      </c>
      <c r="BH814" s="83">
        <f t="shared" si="11"/>
        <v>0.17260203051230646</v>
      </c>
      <c r="BI814" s="83">
        <f t="shared" si="11"/>
        <v>-3.9108280035985939E-2</v>
      </c>
      <c r="BJ814" s="83">
        <f t="shared" si="11"/>
        <v>-5.9281921440004277E-2</v>
      </c>
      <c r="BK814" s="83">
        <f t="shared" si="11"/>
        <v>-0.15628936511048871</v>
      </c>
      <c r="BL814" s="83">
        <f t="shared" si="11"/>
        <v>0.14744552865836588</v>
      </c>
      <c r="BM814" s="83">
        <f t="shared" si="11"/>
        <v>-7.0199244907865735E-2</v>
      </c>
      <c r="BN814" s="83">
        <f t="shared" si="11"/>
        <v>0.12398946914328576</v>
      </c>
      <c r="BO814" s="83">
        <f t="shared" si="11"/>
        <v>4.7066926917576052E-2</v>
      </c>
      <c r="BP814" s="83">
        <f t="shared" si="11"/>
        <v>-0.12598462180363171</v>
      </c>
      <c r="BQ814" s="83">
        <f t="shared" si="11"/>
        <v>-0.11158972739083736</v>
      </c>
      <c r="BR814" s="83">
        <f t="shared" si="11"/>
        <v>-9.9887207930842686E-2</v>
      </c>
      <c r="BS814" s="83">
        <f t="shared" si="11"/>
        <v>-8.3748297109583723E-3</v>
      </c>
      <c r="BT814" s="83">
        <f t="shared" si="11"/>
        <v>-0.1428646214801314</v>
      </c>
      <c r="BU814" s="83">
        <f t="shared" si="11"/>
        <v>-4.037549846316657E-2</v>
      </c>
      <c r="BV814" s="83">
        <f t="shared" si="11"/>
        <v>-9.9804904582078691E-2</v>
      </c>
      <c r="BW814" s="83">
        <f t="shared" si="10"/>
        <v>8.9193591710455017E-2</v>
      </c>
      <c r="BX814" s="83">
        <f t="shared" si="10"/>
        <v>7.1085752993375106E-2</v>
      </c>
      <c r="BY814" s="83">
        <f t="shared" si="10"/>
        <v>3.5132020496532933E-2</v>
      </c>
      <c r="BZ814" s="83">
        <f t="shared" si="10"/>
        <v>-1.560548076850536E-2</v>
      </c>
      <c r="CA814" s="83">
        <f t="shared" si="10"/>
        <v>-0.15564856611074937</v>
      </c>
      <c r="CB814" s="83">
        <f t="shared" si="10"/>
        <v>0.13106476339877152</v>
      </c>
      <c r="CC814" s="83">
        <f t="shared" si="10"/>
        <v>-4.6393089402529931E-2</v>
      </c>
      <c r="CD814" s="83">
        <f t="shared" si="10"/>
        <v>-3.7443452831471602E-2</v>
      </c>
      <c r="CE814" s="83">
        <f t="shared" si="10"/>
        <v>-0.10878429553562616</v>
      </c>
      <c r="CF814" s="83">
        <f t="shared" si="10"/>
        <v>-0.12376582627425269</v>
      </c>
      <c r="CG814" s="83">
        <f t="shared" si="10"/>
        <v>0.17814048966358828</v>
      </c>
      <c r="CH814" s="83">
        <f t="shared" si="10"/>
        <v>0.1428030180521912</v>
      </c>
      <c r="CI814" s="83">
        <f t="shared" si="10"/>
        <v>2.6692042152759589E-2</v>
      </c>
      <c r="CJ814" s="83">
        <f t="shared" si="10"/>
        <v>-2.2737722577855793E-2</v>
      </c>
      <c r="CK814" s="83">
        <f t="shared" si="10"/>
        <v>0.11707339608189027</v>
      </c>
      <c r="CL814" s="83">
        <f t="shared" si="10"/>
        <v>-4.3068619097646789E-2</v>
      </c>
      <c r="CM814" s="83">
        <f t="shared" si="10"/>
        <v>-0.11824995049754887</v>
      </c>
      <c r="CN814" s="83">
        <f t="shared" si="10"/>
        <v>-0.13797661714395493</v>
      </c>
      <c r="CO814" s="83">
        <f t="shared" si="10"/>
        <v>5.1009007940612999E-2</v>
      </c>
      <c r="CP814" s="83">
        <f t="shared" si="10"/>
        <v>0.12097075691974116</v>
      </c>
      <c r="CQ814" s="83">
        <f t="shared" si="10"/>
        <v>-0.11936667595033867</v>
      </c>
      <c r="CR814" s="83">
        <f t="shared" si="10"/>
        <v>0.13719080322199548</v>
      </c>
      <c r="CS814" s="83">
        <f t="shared" si="10"/>
        <v>6.7487809467737789E-2</v>
      </c>
      <c r="CT814" s="83">
        <f t="shared" si="10"/>
        <v>-0.19278351001893901</v>
      </c>
      <c r="CU814" s="83">
        <f t="shared" si="10"/>
        <v>-2.6619383897511201E-2</v>
      </c>
      <c r="CV814" s="83">
        <f t="shared" si="10"/>
        <v>0.19125648815589844</v>
      </c>
      <c r="CW814" s="83">
        <f t="shared" si="10"/>
        <v>0.13441800429185244</v>
      </c>
      <c r="CX814" s="83">
        <f t="shared" si="10"/>
        <v>-2.4674642950207122E-3</v>
      </c>
      <c r="CY814" s="83">
        <f t="shared" si="10"/>
        <v>2.3542346055709651E-4</v>
      </c>
      <c r="CZ814" s="83">
        <f t="shared" si="10"/>
        <v>1.239689432906752E-2</v>
      </c>
      <c r="DA814" s="83">
        <f t="shared" si="10"/>
        <v>3.5385207436313812E-3</v>
      </c>
      <c r="DB814" s="83">
        <f t="shared" si="10"/>
        <v>-0.1081662898725151</v>
      </c>
      <c r="DC814" s="83">
        <f t="shared" si="10"/>
        <v>-2.0745279441691022E-2</v>
      </c>
      <c r="DD814" s="83">
        <f t="shared" si="10"/>
        <v>1.1015247000417568E-2</v>
      </c>
      <c r="DE814" s="83">
        <f t="shared" si="10"/>
        <v>-3.8510574317723145E-2</v>
      </c>
    </row>
    <row r="815" spans="3:109" x14ac:dyDescent="0.4">
      <c r="C815" s="69"/>
      <c r="I815" s="87"/>
      <c r="J815" s="83">
        <f t="shared" si="6"/>
        <v>3.7975227140176857E-2</v>
      </c>
      <c r="K815" s="83">
        <f t="shared" si="11"/>
        <v>0.12913723286388198</v>
      </c>
      <c r="L815" s="83">
        <f t="shared" si="11"/>
        <v>-0.14060982530928939</v>
      </c>
      <c r="M815" s="83">
        <f t="shared" si="11"/>
        <v>-8.2716977690005855E-2</v>
      </c>
      <c r="N815" s="83">
        <f t="shared" si="11"/>
        <v>0.13458386649622506</v>
      </c>
      <c r="O815" s="83">
        <f t="shared" si="11"/>
        <v>6.4367701377198563E-2</v>
      </c>
      <c r="P815" s="83">
        <f t="shared" si="11"/>
        <v>0.13906013786323315</v>
      </c>
      <c r="Q815" s="83">
        <f t="shared" si="11"/>
        <v>6.5882193258670702E-2</v>
      </c>
      <c r="R815" s="83">
        <f t="shared" si="11"/>
        <v>-1.3694631352293716E-2</v>
      </c>
      <c r="S815" s="83">
        <f t="shared" si="11"/>
        <v>8.7050281500540935E-2</v>
      </c>
      <c r="T815" s="83">
        <f t="shared" si="11"/>
        <v>-0.14108145469653116</v>
      </c>
      <c r="U815" s="83">
        <f t="shared" si="11"/>
        <v>-1.7875145408353169E-2</v>
      </c>
      <c r="V815" s="83">
        <f t="shared" si="11"/>
        <v>-7.2178524001401068E-2</v>
      </c>
      <c r="W815" s="83">
        <f t="shared" si="11"/>
        <v>4.4229652389560685E-3</v>
      </c>
      <c r="X815" s="83">
        <f t="shared" si="11"/>
        <v>2.739126157976991E-3</v>
      </c>
      <c r="Y815" s="83">
        <f t="shared" si="11"/>
        <v>8.8746210755483668E-2</v>
      </c>
      <c r="Z815" s="83">
        <f t="shared" si="11"/>
        <v>0.139584268227293</v>
      </c>
      <c r="AA815" s="83">
        <f t="shared" si="11"/>
        <v>2.5968847063489561E-2</v>
      </c>
      <c r="AB815" s="83">
        <f t="shared" si="11"/>
        <v>-4.2842834510131059E-2</v>
      </c>
      <c r="AC815" s="83">
        <f t="shared" si="11"/>
        <v>5.2670772868635515E-2</v>
      </c>
      <c r="AD815" s="83">
        <f t="shared" si="11"/>
        <v>-0.20587436850355409</v>
      </c>
      <c r="AE815" s="83">
        <f t="shared" si="11"/>
        <v>-0.10469775188286685</v>
      </c>
      <c r="AF815" s="83">
        <f t="shared" si="11"/>
        <v>2.2219012260246675E-2</v>
      </c>
      <c r="AG815" s="83">
        <f t="shared" si="11"/>
        <v>7.0812903677021033E-2</v>
      </c>
      <c r="AH815" s="83">
        <f t="shared" si="11"/>
        <v>-6.5421301381905689E-2</v>
      </c>
      <c r="AI815" s="83">
        <f t="shared" si="11"/>
        <v>-0.1844199695090831</v>
      </c>
      <c r="AJ815" s="83">
        <f t="shared" si="11"/>
        <v>-1.8207086832543241E-3</v>
      </c>
      <c r="AK815" s="83">
        <f t="shared" si="11"/>
        <v>0.1334134184454655</v>
      </c>
      <c r="AL815" s="83">
        <f t="shared" si="11"/>
        <v>-6.9556343076779686E-2</v>
      </c>
      <c r="AM815" s="83">
        <f t="shared" si="11"/>
        <v>0.15308867395124465</v>
      </c>
      <c r="AN815" s="83">
        <f t="shared" si="11"/>
        <v>-9.286092400422033E-2</v>
      </c>
      <c r="AO815" s="83">
        <f t="shared" si="11"/>
        <v>-0.10595404338810684</v>
      </c>
      <c r="AP815" s="83">
        <f t="shared" si="11"/>
        <v>9.5905610386734688E-2</v>
      </c>
      <c r="AQ815" s="83">
        <f t="shared" si="11"/>
        <v>-8.5854130628049669E-2</v>
      </c>
      <c r="AR815" s="83">
        <f t="shared" si="11"/>
        <v>6.4811306618338199E-2</v>
      </c>
      <c r="AS815" s="83">
        <f t="shared" si="11"/>
        <v>0.13479785516372431</v>
      </c>
      <c r="AT815" s="83">
        <f t="shared" si="11"/>
        <v>1.900423161479466E-2</v>
      </c>
      <c r="AU815" s="83">
        <f t="shared" si="11"/>
        <v>6.0443641685124685E-2</v>
      </c>
      <c r="AV815" s="83">
        <f t="shared" si="11"/>
        <v>5.4363381835130016E-2</v>
      </c>
      <c r="AW815" s="83">
        <f t="shared" si="11"/>
        <v>0.1196779586975714</v>
      </c>
      <c r="AX815" s="83">
        <f t="shared" si="11"/>
        <v>-0.12807020151800699</v>
      </c>
      <c r="AY815" s="83">
        <f t="shared" si="11"/>
        <v>2.9222946499520151E-2</v>
      </c>
      <c r="AZ815" s="83">
        <f t="shared" si="11"/>
        <v>0.10856420363123595</v>
      </c>
      <c r="BA815" s="83">
        <f t="shared" si="11"/>
        <v>-0.10348211178251938</v>
      </c>
      <c r="BB815" s="83">
        <f t="shared" si="11"/>
        <v>3.8163221291130506E-2</v>
      </c>
      <c r="BC815" s="83">
        <f t="shared" si="11"/>
        <v>3.0626929026063843E-2</v>
      </c>
      <c r="BD815" s="83">
        <f t="shared" si="11"/>
        <v>-5.9845244888019095E-2</v>
      </c>
      <c r="BE815" s="83">
        <f t="shared" si="11"/>
        <v>0.15093230568301177</v>
      </c>
      <c r="BF815" s="83">
        <f t="shared" si="11"/>
        <v>-9.0035320649881512E-2</v>
      </c>
      <c r="BG815" s="83">
        <f t="shared" si="11"/>
        <v>-4.9534554037977067E-2</v>
      </c>
      <c r="BH815" s="83">
        <f t="shared" si="11"/>
        <v>-0.2856794423650505</v>
      </c>
      <c r="BI815" s="83">
        <f t="shared" si="11"/>
        <v>0.16464000665334746</v>
      </c>
      <c r="BJ815" s="83">
        <f t="shared" si="11"/>
        <v>-3.3633718792211269E-2</v>
      </c>
      <c r="BK815" s="83">
        <f t="shared" si="11"/>
        <v>-1.145963952608213E-2</v>
      </c>
      <c r="BL815" s="83">
        <f t="shared" si="11"/>
        <v>-0.24241335329984662</v>
      </c>
      <c r="BM815" s="83">
        <f t="shared" si="11"/>
        <v>4.9454000559614721E-2</v>
      </c>
      <c r="BN815" s="83">
        <f t="shared" si="11"/>
        <v>-2.0323809354633338E-2</v>
      </c>
      <c r="BO815" s="83">
        <f t="shared" si="11"/>
        <v>-9.6784158271698367E-2</v>
      </c>
      <c r="BP815" s="83">
        <f t="shared" si="11"/>
        <v>-6.9298147865859666E-2</v>
      </c>
      <c r="BQ815" s="83">
        <f t="shared" si="11"/>
        <v>-2.363513858438096E-2</v>
      </c>
      <c r="BR815" s="83">
        <f t="shared" si="11"/>
        <v>-2.995705450290664E-2</v>
      </c>
      <c r="BS815" s="83">
        <f t="shared" si="11"/>
        <v>0.16870214862688046</v>
      </c>
      <c r="BT815" s="83">
        <f t="shared" si="11"/>
        <v>0.15840466680531817</v>
      </c>
      <c r="BU815" s="83">
        <f t="shared" si="11"/>
        <v>0.16935088650919963</v>
      </c>
      <c r="BV815" s="83">
        <f t="shared" ref="BV815:DE818" si="12">BV25+$D$4*BV$799*BV$800*$D$12</f>
        <v>-0.11914332968491799</v>
      </c>
      <c r="BW815" s="83">
        <f t="shared" si="12"/>
        <v>-9.9380245419470083E-3</v>
      </c>
      <c r="BX815" s="83">
        <f t="shared" si="12"/>
        <v>-6.6247934344532494E-2</v>
      </c>
      <c r="BY815" s="83">
        <f t="shared" si="12"/>
        <v>-7.3043099421308683E-2</v>
      </c>
      <c r="BZ815" s="83">
        <f t="shared" si="12"/>
        <v>-0.14617016952705453</v>
      </c>
      <c r="CA815" s="83">
        <f t="shared" si="12"/>
        <v>-6.7536473334056891E-3</v>
      </c>
      <c r="CB815" s="83">
        <f t="shared" si="12"/>
        <v>6.9727919795925297E-2</v>
      </c>
      <c r="CC815" s="83">
        <f t="shared" si="12"/>
        <v>3.8183145909361796E-2</v>
      </c>
      <c r="CD815" s="83">
        <f t="shared" si="12"/>
        <v>-6.8018070130860128E-2</v>
      </c>
      <c r="CE815" s="83">
        <f t="shared" si="12"/>
        <v>5.1655923149511833E-2</v>
      </c>
      <c r="CF815" s="83">
        <f t="shared" si="12"/>
        <v>7.7970769199685014E-2</v>
      </c>
      <c r="CG815" s="83">
        <f t="shared" si="12"/>
        <v>5.0942412923644369E-2</v>
      </c>
      <c r="CH815" s="83">
        <f t="shared" si="12"/>
        <v>-9.895227430909953E-2</v>
      </c>
      <c r="CI815" s="83">
        <f t="shared" si="12"/>
        <v>5.5889119033563854E-2</v>
      </c>
      <c r="CJ815" s="83">
        <f t="shared" si="12"/>
        <v>-5.5530416613582413E-2</v>
      </c>
      <c r="CK815" s="83">
        <f t="shared" si="12"/>
        <v>-3.1827915539472541E-2</v>
      </c>
      <c r="CL815" s="83">
        <f t="shared" si="12"/>
        <v>-4.8093289871628774E-2</v>
      </c>
      <c r="CM815" s="83">
        <f t="shared" si="12"/>
        <v>8.643315205642782E-2</v>
      </c>
      <c r="CN815" s="83">
        <f t="shared" si="12"/>
        <v>-0.18198565935392749</v>
      </c>
      <c r="CO815" s="83">
        <f t="shared" si="12"/>
        <v>-3.2270196110555701E-4</v>
      </c>
      <c r="CP815" s="83">
        <f t="shared" si="12"/>
        <v>-0.17430541317704804</v>
      </c>
      <c r="CQ815" s="83">
        <f t="shared" si="12"/>
        <v>-2.3762987017925202E-2</v>
      </c>
      <c r="CR815" s="83">
        <f t="shared" si="12"/>
        <v>8.671760038375104E-3</v>
      </c>
      <c r="CS815" s="83">
        <f t="shared" si="12"/>
        <v>-6.5592577823050616E-3</v>
      </c>
      <c r="CT815" s="83">
        <f t="shared" si="12"/>
        <v>0.11910403929424072</v>
      </c>
      <c r="CU815" s="83">
        <f t="shared" si="12"/>
        <v>0.16537489619149609</v>
      </c>
      <c r="CV815" s="83">
        <f t="shared" si="12"/>
        <v>7.1742770369160507E-3</v>
      </c>
      <c r="CW815" s="83">
        <f t="shared" si="12"/>
        <v>-0.13580824321848445</v>
      </c>
      <c r="CX815" s="83">
        <f t="shared" si="12"/>
        <v>-0.18154261463568436</v>
      </c>
      <c r="CY815" s="83">
        <f t="shared" si="12"/>
        <v>-6.1490092442623996E-2</v>
      </c>
      <c r="CZ815" s="83">
        <f t="shared" si="12"/>
        <v>0.1645923115813972</v>
      </c>
      <c r="DA815" s="83">
        <f t="shared" si="12"/>
        <v>0.11769477683141213</v>
      </c>
      <c r="DB815" s="83">
        <f t="shared" si="12"/>
        <v>0.13987496572153194</v>
      </c>
      <c r="DC815" s="83">
        <f t="shared" si="12"/>
        <v>0.12121559890307144</v>
      </c>
      <c r="DD815" s="83">
        <f t="shared" si="12"/>
        <v>-7.323310257310553E-2</v>
      </c>
      <c r="DE815" s="83">
        <f t="shared" si="12"/>
        <v>-8.1126131830432796E-3</v>
      </c>
    </row>
    <row r="816" spans="3:109" x14ac:dyDescent="0.4">
      <c r="C816" s="69"/>
      <c r="I816" s="87"/>
      <c r="J816" s="83">
        <f t="shared" si="6"/>
        <v>-5.3905089140983631E-2</v>
      </c>
      <c r="K816" s="83">
        <f t="shared" ref="K816:BV819" si="13">K26+$D$4*K$799*K$800*$D$12</f>
        <v>5.3095316685767523E-2</v>
      </c>
      <c r="L816" s="83">
        <f t="shared" si="13"/>
        <v>0.12641440556052996</v>
      </c>
      <c r="M816" s="83">
        <f t="shared" si="13"/>
        <v>-1.126942993480891E-2</v>
      </c>
      <c r="N816" s="83">
        <f t="shared" si="13"/>
        <v>-3.8473003328516997E-2</v>
      </c>
      <c r="O816" s="83">
        <f t="shared" si="13"/>
        <v>-0.25233065558538836</v>
      </c>
      <c r="P816" s="83">
        <f t="shared" si="13"/>
        <v>1.0014670324857259E-2</v>
      </c>
      <c r="Q816" s="83">
        <f t="shared" si="13"/>
        <v>-0.21827588778275256</v>
      </c>
      <c r="R816" s="83">
        <f t="shared" si="13"/>
        <v>-7.0011980084963801E-2</v>
      </c>
      <c r="S816" s="83">
        <f t="shared" si="13"/>
        <v>-8.9872438196392943E-2</v>
      </c>
      <c r="T816" s="83">
        <f t="shared" si="13"/>
        <v>0.18545864579844815</v>
      </c>
      <c r="U816" s="83">
        <f t="shared" si="13"/>
        <v>-1.5675078480598081E-2</v>
      </c>
      <c r="V816" s="83">
        <f t="shared" si="13"/>
        <v>-0.17079481651752673</v>
      </c>
      <c r="W816" s="83">
        <f t="shared" si="13"/>
        <v>-5.7408425075653892E-2</v>
      </c>
      <c r="X816" s="83">
        <f t="shared" si="13"/>
        <v>5.8713726134395287E-2</v>
      </c>
      <c r="Y816" s="83">
        <f t="shared" si="13"/>
        <v>0.2124940278234457</v>
      </c>
      <c r="Z816" s="83">
        <f t="shared" si="13"/>
        <v>-0.14844148235461849</v>
      </c>
      <c r="AA816" s="83">
        <f t="shared" si="13"/>
        <v>-2.9068453641388509E-2</v>
      </c>
      <c r="AB816" s="83">
        <f t="shared" si="13"/>
        <v>2.0855541530714419E-2</v>
      </c>
      <c r="AC816" s="83">
        <f t="shared" si="13"/>
        <v>0.17754366182152909</v>
      </c>
      <c r="AD816" s="83">
        <f t="shared" si="13"/>
        <v>4.0113652505465926E-2</v>
      </c>
      <c r="AE816" s="83">
        <f t="shared" si="13"/>
        <v>-0.10635501744441091</v>
      </c>
      <c r="AF816" s="83">
        <f t="shared" si="13"/>
        <v>4.197882532823987E-2</v>
      </c>
      <c r="AG816" s="83">
        <f t="shared" si="13"/>
        <v>9.817847317299172E-2</v>
      </c>
      <c r="AH816" s="83">
        <f t="shared" si="13"/>
        <v>-2.169385269956833E-2</v>
      </c>
      <c r="AI816" s="83">
        <f t="shared" si="13"/>
        <v>6.8457602103738524E-2</v>
      </c>
      <c r="AJ816" s="83">
        <f t="shared" si="13"/>
        <v>0.12868991884783451</v>
      </c>
      <c r="AK816" s="83">
        <f t="shared" si="13"/>
        <v>-0.10785155021654437</v>
      </c>
      <c r="AL816" s="83">
        <f t="shared" si="13"/>
        <v>-8.7807630463736963E-2</v>
      </c>
      <c r="AM816" s="83">
        <f t="shared" si="13"/>
        <v>-8.6324047516947541E-2</v>
      </c>
      <c r="AN816" s="83">
        <f t="shared" si="13"/>
        <v>7.7118106133703304E-2</v>
      </c>
      <c r="AO816" s="83">
        <f t="shared" si="13"/>
        <v>8.901375809760019E-2</v>
      </c>
      <c r="AP816" s="83">
        <f t="shared" si="13"/>
        <v>-2.7985691531026976E-2</v>
      </c>
      <c r="AQ816" s="83">
        <f t="shared" si="13"/>
        <v>-0.15414626483860683</v>
      </c>
      <c r="AR816" s="83">
        <f t="shared" si="13"/>
        <v>-5.6062970353033925E-2</v>
      </c>
      <c r="AS816" s="83">
        <f t="shared" si="13"/>
        <v>0.15402127174804031</v>
      </c>
      <c r="AT816" s="83">
        <f t="shared" si="13"/>
        <v>-8.0916692549077865E-2</v>
      </c>
      <c r="AU816" s="83">
        <f t="shared" si="13"/>
        <v>1.2592778357951723E-2</v>
      </c>
      <c r="AV816" s="83">
        <f t="shared" si="13"/>
        <v>-0.18373111085337562</v>
      </c>
      <c r="AW816" s="83">
        <f t="shared" si="13"/>
        <v>-6.8407789961592025E-2</v>
      </c>
      <c r="AX816" s="83">
        <f t="shared" si="13"/>
        <v>-4.5717223533421281E-2</v>
      </c>
      <c r="AY816" s="83">
        <f t="shared" si="13"/>
        <v>2.7577217298133762E-4</v>
      </c>
      <c r="AZ816" s="83">
        <f t="shared" si="13"/>
        <v>-3.9978805162285469E-2</v>
      </c>
      <c r="BA816" s="83">
        <f t="shared" si="13"/>
        <v>-7.4252452235484302E-4</v>
      </c>
      <c r="BB816" s="83">
        <f t="shared" si="13"/>
        <v>0.20484636942229881</v>
      </c>
      <c r="BC816" s="83">
        <f t="shared" si="13"/>
        <v>-4.612927036960416E-2</v>
      </c>
      <c r="BD816" s="83">
        <f t="shared" si="13"/>
        <v>3.2524069433879171E-2</v>
      </c>
      <c r="BE816" s="83">
        <f t="shared" si="13"/>
        <v>-0.24597422246244099</v>
      </c>
      <c r="BF816" s="83">
        <f t="shared" si="13"/>
        <v>-4.6492353863552507E-2</v>
      </c>
      <c r="BG816" s="83">
        <f t="shared" si="13"/>
        <v>-4.8693005502298839E-2</v>
      </c>
      <c r="BH816" s="83">
        <f t="shared" si="13"/>
        <v>-9.5709747413569284E-3</v>
      </c>
      <c r="BI816" s="83">
        <f t="shared" si="13"/>
        <v>-5.1303980285697118E-2</v>
      </c>
      <c r="BJ816" s="83">
        <f t="shared" si="13"/>
        <v>-4.990254951348648E-2</v>
      </c>
      <c r="BK816" s="83">
        <f t="shared" si="13"/>
        <v>-6.2297225445649043E-2</v>
      </c>
      <c r="BL816" s="83">
        <f t="shared" si="13"/>
        <v>-0.16088104379665866</v>
      </c>
      <c r="BM816" s="83">
        <f t="shared" si="13"/>
        <v>-0.17832480360799274</v>
      </c>
      <c r="BN816" s="83">
        <f t="shared" si="13"/>
        <v>0.12844757817932914</v>
      </c>
      <c r="BO816" s="83">
        <f t="shared" si="13"/>
        <v>-0.1344693417691453</v>
      </c>
      <c r="BP816" s="83">
        <f t="shared" si="13"/>
        <v>2.7611633515988557E-2</v>
      </c>
      <c r="BQ816" s="83">
        <f t="shared" si="13"/>
        <v>0.10135004272599522</v>
      </c>
      <c r="BR816" s="83">
        <f t="shared" si="13"/>
        <v>4.9578465601665005E-2</v>
      </c>
      <c r="BS816" s="83">
        <f t="shared" si="13"/>
        <v>-6.1424156411772797E-4</v>
      </c>
      <c r="BT816" s="83">
        <f t="shared" si="13"/>
        <v>-0.1593335875994632</v>
      </c>
      <c r="BU816" s="83">
        <f t="shared" si="13"/>
        <v>-0.16588276711308464</v>
      </c>
      <c r="BV816" s="83">
        <f t="shared" si="13"/>
        <v>-4.3649177450975782E-2</v>
      </c>
      <c r="BW816" s="83">
        <f t="shared" si="12"/>
        <v>8.0753364836652533E-2</v>
      </c>
      <c r="BX816" s="83">
        <f t="shared" si="12"/>
        <v>-1.6709232189316709E-2</v>
      </c>
      <c r="BY816" s="83">
        <f t="shared" si="12"/>
        <v>0.10866591260035646</v>
      </c>
      <c r="BZ816" s="83">
        <f t="shared" si="12"/>
        <v>-5.6709129960173556E-2</v>
      </c>
      <c r="CA816" s="83">
        <f t="shared" si="12"/>
        <v>8.4365178171100966E-2</v>
      </c>
      <c r="CB816" s="83">
        <f t="shared" si="12"/>
        <v>2.1125517429199554E-2</v>
      </c>
      <c r="CC816" s="83">
        <f t="shared" si="12"/>
        <v>6.6434753616123832E-2</v>
      </c>
      <c r="CD816" s="83">
        <f t="shared" si="12"/>
        <v>-3.9659299361903448E-3</v>
      </c>
      <c r="CE816" s="83">
        <f t="shared" si="12"/>
        <v>-3.7372817577180618E-2</v>
      </c>
      <c r="CF816" s="83">
        <f t="shared" si="12"/>
        <v>-7.9530205587990815E-2</v>
      </c>
      <c r="CG816" s="83">
        <f t="shared" si="12"/>
        <v>2.3953150912081903E-2</v>
      </c>
      <c r="CH816" s="83">
        <f t="shared" si="12"/>
        <v>5.9080753721996219E-2</v>
      </c>
      <c r="CI816" s="83">
        <f t="shared" si="12"/>
        <v>-6.0233405180138096E-2</v>
      </c>
      <c r="CJ816" s="83">
        <f t="shared" si="12"/>
        <v>-1.8406368300432248E-2</v>
      </c>
      <c r="CK816" s="83">
        <f t="shared" si="12"/>
        <v>7.5008110058305119E-3</v>
      </c>
      <c r="CL816" s="83">
        <f t="shared" si="12"/>
        <v>4.2272618052296033E-2</v>
      </c>
      <c r="CM816" s="83">
        <f t="shared" si="12"/>
        <v>-0.19822446460516652</v>
      </c>
      <c r="CN816" s="83">
        <f t="shared" si="12"/>
        <v>4.4406413275802858E-2</v>
      </c>
      <c r="CO816" s="83">
        <f t="shared" si="12"/>
        <v>9.666059895521055E-2</v>
      </c>
      <c r="CP816" s="83">
        <f t="shared" si="12"/>
        <v>1.6108328611503121E-2</v>
      </c>
      <c r="CQ816" s="83">
        <f t="shared" si="12"/>
        <v>-0.19125209277279209</v>
      </c>
      <c r="CR816" s="83">
        <f t="shared" si="12"/>
        <v>3.9125759916239108E-2</v>
      </c>
      <c r="CS816" s="83">
        <f t="shared" si="12"/>
        <v>5.8133148466708591E-2</v>
      </c>
      <c r="CT816" s="83">
        <f t="shared" si="12"/>
        <v>6.871098314476287E-3</v>
      </c>
      <c r="CU816" s="83">
        <f t="shared" si="12"/>
        <v>0.20973364542353989</v>
      </c>
      <c r="CV816" s="83">
        <f t="shared" si="12"/>
        <v>1.5727704437127364E-2</v>
      </c>
      <c r="CW816" s="83">
        <f t="shared" si="12"/>
        <v>-3.4962943108014378E-2</v>
      </c>
      <c r="CX816" s="83">
        <f t="shared" si="12"/>
        <v>-4.5397970182410853E-2</v>
      </c>
      <c r="CY816" s="83">
        <f t="shared" si="12"/>
        <v>-0.11759422188093685</v>
      </c>
      <c r="CZ816" s="83">
        <f t="shared" si="12"/>
        <v>0.17644209571507649</v>
      </c>
      <c r="DA816" s="83">
        <f t="shared" si="12"/>
        <v>8.0811244907925309E-2</v>
      </c>
      <c r="DB816" s="83">
        <f t="shared" si="12"/>
        <v>7.5701675089140646E-3</v>
      </c>
      <c r="DC816" s="83">
        <f t="shared" si="12"/>
        <v>-7.1328151940403151E-2</v>
      </c>
      <c r="DD816" s="83">
        <f t="shared" si="12"/>
        <v>-0.16051025918158959</v>
      </c>
      <c r="DE816" s="83">
        <f t="shared" si="12"/>
        <v>2.7146721747808703E-2</v>
      </c>
    </row>
    <row r="817" spans="3:109" x14ac:dyDescent="0.4">
      <c r="C817" s="69"/>
      <c r="I817" s="87"/>
      <c r="J817" s="83">
        <f t="shared" si="6"/>
        <v>-0.10198205328703812</v>
      </c>
      <c r="K817" s="83">
        <f t="shared" si="13"/>
        <v>-0.14144267618947209</v>
      </c>
      <c r="L817" s="83">
        <f t="shared" si="13"/>
        <v>-8.2850133013077421E-2</v>
      </c>
      <c r="M817" s="83">
        <f t="shared" si="13"/>
        <v>7.9396219811919536E-2</v>
      </c>
      <c r="N817" s="83">
        <f t="shared" si="13"/>
        <v>-0.12057348985115419</v>
      </c>
      <c r="O817" s="83">
        <f t="shared" si="13"/>
        <v>-9.6260588678506176E-2</v>
      </c>
      <c r="P817" s="83">
        <f t="shared" si="13"/>
        <v>0.10072786084351011</v>
      </c>
      <c r="Q817" s="83">
        <f t="shared" si="13"/>
        <v>3.113964860427912E-3</v>
      </c>
      <c r="R817" s="83">
        <f t="shared" si="13"/>
        <v>-0.18967458984220265</v>
      </c>
      <c r="S817" s="83">
        <f t="shared" si="13"/>
        <v>2.528005644653163E-2</v>
      </c>
      <c r="T817" s="83">
        <f t="shared" si="13"/>
        <v>-1.1868676678822972E-2</v>
      </c>
      <c r="U817" s="83">
        <f t="shared" si="13"/>
        <v>-0.14254000795584862</v>
      </c>
      <c r="V817" s="83">
        <f t="shared" si="13"/>
        <v>-1.9085288791985771E-2</v>
      </c>
      <c r="W817" s="83">
        <f t="shared" si="13"/>
        <v>-0.10199345308632005</v>
      </c>
      <c r="X817" s="83">
        <f t="shared" si="13"/>
        <v>-3.3225340244716552E-2</v>
      </c>
      <c r="Y817" s="83">
        <f t="shared" si="13"/>
        <v>0.16512557297614988</v>
      </c>
      <c r="Z817" s="83">
        <f t="shared" si="13"/>
        <v>9.8408938404839719E-2</v>
      </c>
      <c r="AA817" s="83">
        <f t="shared" si="13"/>
        <v>-2.0771317504769734E-3</v>
      </c>
      <c r="AB817" s="83">
        <f t="shared" si="13"/>
        <v>4.4966449929336343E-2</v>
      </c>
      <c r="AC817" s="83">
        <f t="shared" si="13"/>
        <v>-0.10585369046045254</v>
      </c>
      <c r="AD817" s="83">
        <f t="shared" si="13"/>
        <v>3.5507003258161161E-2</v>
      </c>
      <c r="AE817" s="83">
        <f t="shared" si="13"/>
        <v>-0.21324026033434373</v>
      </c>
      <c r="AF817" s="83">
        <f t="shared" si="13"/>
        <v>9.0721151886323972E-2</v>
      </c>
      <c r="AG817" s="83">
        <f t="shared" si="13"/>
        <v>-5.2787722407465841E-2</v>
      </c>
      <c r="AH817" s="83">
        <f t="shared" si="13"/>
        <v>0.10353463246594447</v>
      </c>
      <c r="AI817" s="83">
        <f t="shared" si="13"/>
        <v>-0.13051664551757144</v>
      </c>
      <c r="AJ817" s="83">
        <f t="shared" si="13"/>
        <v>0.14941709621892776</v>
      </c>
      <c r="AK817" s="83">
        <f t="shared" si="13"/>
        <v>3.9548693615892201E-2</v>
      </c>
      <c r="AL817" s="83">
        <f t="shared" si="13"/>
        <v>4.7793956513455776E-2</v>
      </c>
      <c r="AM817" s="83">
        <f t="shared" si="13"/>
        <v>3.1394520043886036E-2</v>
      </c>
      <c r="AN817" s="83">
        <f t="shared" si="13"/>
        <v>-3.1244866169684521E-3</v>
      </c>
      <c r="AO817" s="83">
        <f t="shared" si="13"/>
        <v>-0.1932291012505773</v>
      </c>
      <c r="AP817" s="83">
        <f t="shared" si="13"/>
        <v>0.16864019563218299</v>
      </c>
      <c r="AQ817" s="83">
        <f t="shared" si="13"/>
        <v>-8.1781937994543346E-3</v>
      </c>
      <c r="AR817" s="83">
        <f t="shared" si="13"/>
        <v>4.7863750555879159E-2</v>
      </c>
      <c r="AS817" s="83">
        <f t="shared" si="13"/>
        <v>-6.967307272906019E-2</v>
      </c>
      <c r="AT817" s="83">
        <f t="shared" si="13"/>
        <v>-6.8365331318678809E-3</v>
      </c>
      <c r="AU817" s="83">
        <f t="shared" si="13"/>
        <v>2.639045527496656E-2</v>
      </c>
      <c r="AV817" s="83">
        <f t="shared" si="13"/>
        <v>0.11145579163781114</v>
      </c>
      <c r="AW817" s="83">
        <f t="shared" si="13"/>
        <v>3.7050765777864016E-2</v>
      </c>
      <c r="AX817" s="83">
        <f t="shared" si="13"/>
        <v>0.12592814368360225</v>
      </c>
      <c r="AY817" s="83">
        <f t="shared" si="13"/>
        <v>-3.5365103321047531E-2</v>
      </c>
      <c r="AZ817" s="83">
        <f t="shared" si="13"/>
        <v>-2.4250839377893085E-2</v>
      </c>
      <c r="BA817" s="83">
        <f t="shared" si="13"/>
        <v>-3.1011647811348395E-4</v>
      </c>
      <c r="BB817" s="83">
        <f t="shared" si="13"/>
        <v>0.17926978318466541</v>
      </c>
      <c r="BC817" s="83">
        <f t="shared" si="13"/>
        <v>9.1305351187044664E-2</v>
      </c>
      <c r="BD817" s="83">
        <f t="shared" si="13"/>
        <v>7.1400323390644907E-2</v>
      </c>
      <c r="BE817" s="83">
        <f t="shared" si="13"/>
        <v>-3.8383950336298815E-2</v>
      </c>
      <c r="BF817" s="83">
        <f t="shared" si="13"/>
        <v>-6.7634568569081852E-3</v>
      </c>
      <c r="BG817" s="83">
        <f t="shared" si="13"/>
        <v>7.3392789154154647E-2</v>
      </c>
      <c r="BH817" s="83">
        <f t="shared" si="13"/>
        <v>-0.18824569964768803</v>
      </c>
      <c r="BI817" s="83">
        <f t="shared" si="13"/>
        <v>-6.8814018493537576E-2</v>
      </c>
      <c r="BJ817" s="83">
        <f t="shared" si="13"/>
        <v>-7.6118097538819499E-2</v>
      </c>
      <c r="BK817" s="83">
        <f t="shared" si="13"/>
        <v>-8.9349591786688567E-2</v>
      </c>
      <c r="BL817" s="83">
        <f t="shared" si="13"/>
        <v>6.8241089751229847E-2</v>
      </c>
      <c r="BM817" s="83">
        <f t="shared" si="13"/>
        <v>-3.2972819036907214E-2</v>
      </c>
      <c r="BN817" s="83">
        <f t="shared" si="13"/>
        <v>-2.61279506498809E-2</v>
      </c>
      <c r="BO817" s="83">
        <f t="shared" si="13"/>
        <v>-0.21340355417887322</v>
      </c>
      <c r="BP817" s="83">
        <f t="shared" si="13"/>
        <v>-0.17370599669678979</v>
      </c>
      <c r="BQ817" s="83">
        <f t="shared" si="13"/>
        <v>-0.13594705975401952</v>
      </c>
      <c r="BR817" s="83">
        <f t="shared" si="13"/>
        <v>0.1056160529322699</v>
      </c>
      <c r="BS817" s="83">
        <f t="shared" si="13"/>
        <v>0.1414209538939378</v>
      </c>
      <c r="BT817" s="83">
        <f t="shared" si="13"/>
        <v>-3.1710363804421444E-2</v>
      </c>
      <c r="BU817" s="83">
        <f t="shared" si="13"/>
        <v>-1.6894731706180513E-2</v>
      </c>
      <c r="BV817" s="83">
        <f t="shared" si="13"/>
        <v>2.767648977345628E-2</v>
      </c>
      <c r="BW817" s="83">
        <f t="shared" si="12"/>
        <v>8.7102345512418661E-2</v>
      </c>
      <c r="BX817" s="83">
        <f t="shared" si="12"/>
        <v>-0.1361524733519229</v>
      </c>
      <c r="BY817" s="83">
        <f t="shared" si="12"/>
        <v>-0.12189480330943993</v>
      </c>
      <c r="BZ817" s="83">
        <f t="shared" si="12"/>
        <v>8.7305934030341856E-2</v>
      </c>
      <c r="CA817" s="83">
        <f t="shared" si="12"/>
        <v>-0.29123340589243746</v>
      </c>
      <c r="CB817" s="83">
        <f t="shared" si="12"/>
        <v>5.1355137142168931E-2</v>
      </c>
      <c r="CC817" s="83">
        <f t="shared" si="12"/>
        <v>-0.15284134314291481</v>
      </c>
      <c r="CD817" s="83">
        <f t="shared" si="12"/>
        <v>-2.1769099137287883E-2</v>
      </c>
      <c r="CE817" s="83">
        <f t="shared" si="12"/>
        <v>3.2517959014981453E-2</v>
      </c>
      <c r="CF817" s="83">
        <f t="shared" si="12"/>
        <v>-5.650731329321846E-2</v>
      </c>
      <c r="CG817" s="83">
        <f t="shared" si="12"/>
        <v>-9.909813216210471E-2</v>
      </c>
      <c r="CH817" s="83">
        <f t="shared" si="12"/>
        <v>-5.5160884383091456E-3</v>
      </c>
      <c r="CI817" s="83">
        <f t="shared" si="12"/>
        <v>4.1850901235020811E-2</v>
      </c>
      <c r="CJ817" s="83">
        <f t="shared" si="12"/>
        <v>5.0004769292979097E-2</v>
      </c>
      <c r="CK817" s="83">
        <f t="shared" si="12"/>
        <v>-0.1012954857483756</v>
      </c>
      <c r="CL817" s="83">
        <f t="shared" si="12"/>
        <v>0.11820854286861202</v>
      </c>
      <c r="CM817" s="83">
        <f t="shared" si="12"/>
        <v>-4.3982999706593452E-2</v>
      </c>
      <c r="CN817" s="83">
        <f t="shared" si="12"/>
        <v>-0.15291877259902953</v>
      </c>
      <c r="CO817" s="83">
        <f t="shared" si="12"/>
        <v>-0.1143837495947151</v>
      </c>
      <c r="CP817" s="83">
        <f t="shared" si="12"/>
        <v>0.16337501104539295</v>
      </c>
      <c r="CQ817" s="83">
        <f t="shared" si="12"/>
        <v>1.9944704558102194E-2</v>
      </c>
      <c r="CR817" s="83">
        <f t="shared" si="12"/>
        <v>5.033848069349877E-3</v>
      </c>
      <c r="CS817" s="83">
        <f t="shared" si="12"/>
        <v>7.721183151265365E-2</v>
      </c>
      <c r="CT817" s="83">
        <f t="shared" si="12"/>
        <v>7.122293416913103E-2</v>
      </c>
      <c r="CU817" s="83">
        <f t="shared" si="12"/>
        <v>-0.10566680595884227</v>
      </c>
      <c r="CV817" s="83">
        <f t="shared" si="12"/>
        <v>4.9793458157228368E-2</v>
      </c>
      <c r="CW817" s="83">
        <f t="shared" si="12"/>
        <v>3.2886788198354021E-2</v>
      </c>
      <c r="CX817" s="83">
        <f t="shared" si="12"/>
        <v>5.440360099315289E-2</v>
      </c>
      <c r="CY817" s="83">
        <f t="shared" si="12"/>
        <v>0.108370446588165</v>
      </c>
      <c r="CZ817" s="83">
        <f t="shared" si="12"/>
        <v>-8.0613216487289238E-2</v>
      </c>
      <c r="DA817" s="83">
        <f t="shared" si="12"/>
        <v>4.9731538687501249E-3</v>
      </c>
      <c r="DB817" s="83">
        <f t="shared" si="12"/>
        <v>0.15483266021424</v>
      </c>
      <c r="DC817" s="83">
        <f t="shared" si="12"/>
        <v>-8.9863259015673491E-2</v>
      </c>
      <c r="DD817" s="83">
        <f t="shared" si="12"/>
        <v>-2.0841098206516428E-2</v>
      </c>
      <c r="DE817" s="83">
        <f t="shared" si="12"/>
        <v>-6.2789075511669734E-2</v>
      </c>
    </row>
    <row r="818" spans="3:109" x14ac:dyDescent="0.4">
      <c r="C818" s="69"/>
      <c r="I818" s="87"/>
      <c r="J818" s="83">
        <f t="shared" si="6"/>
        <v>-8.8090451318738661E-2</v>
      </c>
      <c r="K818" s="83">
        <f t="shared" si="13"/>
        <v>0.12316392917661777</v>
      </c>
      <c r="L818" s="83">
        <f t="shared" si="13"/>
        <v>-2.8456176450744192E-2</v>
      </c>
      <c r="M818" s="83">
        <f t="shared" si="13"/>
        <v>2.95475300636855E-2</v>
      </c>
      <c r="N818" s="83">
        <f t="shared" si="13"/>
        <v>0.21440171622440629</v>
      </c>
      <c r="O818" s="83">
        <f t="shared" si="13"/>
        <v>-2.4051811303279744E-2</v>
      </c>
      <c r="P818" s="83">
        <f t="shared" si="13"/>
        <v>0.10717948693477759</v>
      </c>
      <c r="Q818" s="83">
        <f t="shared" si="13"/>
        <v>-4.7858236832673817E-2</v>
      </c>
      <c r="R818" s="83">
        <f t="shared" si="13"/>
        <v>-2.1284830347140144E-2</v>
      </c>
      <c r="S818" s="83">
        <f t="shared" si="13"/>
        <v>-0.12114257927046858</v>
      </c>
      <c r="T818" s="83">
        <f t="shared" si="13"/>
        <v>0.16132565192875373</v>
      </c>
      <c r="U818" s="83">
        <f t="shared" si="13"/>
        <v>-5.3665248726370636E-2</v>
      </c>
      <c r="V818" s="83">
        <f t="shared" si="13"/>
        <v>-9.2338002714766002E-3</v>
      </c>
      <c r="W818" s="83">
        <f t="shared" si="13"/>
        <v>7.254761422904582E-2</v>
      </c>
      <c r="X818" s="83">
        <f t="shared" si="13"/>
        <v>0.16247564688414587</v>
      </c>
      <c r="Y818" s="83">
        <f t="shared" si="13"/>
        <v>-8.7678034772668612E-2</v>
      </c>
      <c r="Z818" s="83">
        <f t="shared" si="13"/>
        <v>0.11181517178153665</v>
      </c>
      <c r="AA818" s="83">
        <f t="shared" si="13"/>
        <v>-6.7688817567082754E-2</v>
      </c>
      <c r="AB818" s="83">
        <f t="shared" si="13"/>
        <v>0.14288758845792487</v>
      </c>
      <c r="AC818" s="83">
        <f t="shared" si="13"/>
        <v>0.11870748318206457</v>
      </c>
      <c r="AD818" s="83">
        <f t="shared" si="13"/>
        <v>-0.18137043495148775</v>
      </c>
      <c r="AE818" s="83">
        <f t="shared" si="13"/>
        <v>0.12519242366351013</v>
      </c>
      <c r="AF818" s="83">
        <f t="shared" si="13"/>
        <v>-6.7405589928496448E-2</v>
      </c>
      <c r="AG818" s="83">
        <f t="shared" si="13"/>
        <v>2.6874374156609093E-2</v>
      </c>
      <c r="AH818" s="83">
        <f t="shared" si="13"/>
        <v>-2.3703625065546088E-2</v>
      </c>
      <c r="AI818" s="83">
        <f t="shared" si="13"/>
        <v>6.1722720140526842E-2</v>
      </c>
      <c r="AJ818" s="83">
        <f t="shared" si="13"/>
        <v>-1.8262282614317588E-2</v>
      </c>
      <c r="AK818" s="83">
        <f t="shared" si="13"/>
        <v>0.16682646791356728</v>
      </c>
      <c r="AL818" s="83">
        <f t="shared" si="13"/>
        <v>-5.2459083744086581E-2</v>
      </c>
      <c r="AM818" s="83">
        <f t="shared" si="13"/>
        <v>-4.7101665922886497E-2</v>
      </c>
      <c r="AN818" s="83">
        <f t="shared" si="13"/>
        <v>5.6328279712964079E-2</v>
      </c>
      <c r="AO818" s="83">
        <f t="shared" si="13"/>
        <v>-0.15924753146879667</v>
      </c>
      <c r="AP818" s="83">
        <f t="shared" si="13"/>
        <v>-0.15802560603594173</v>
      </c>
      <c r="AQ818" s="83">
        <f t="shared" si="13"/>
        <v>2.6463945575533266E-2</v>
      </c>
      <c r="AR818" s="83">
        <f t="shared" si="13"/>
        <v>0.10657484579564303</v>
      </c>
      <c r="AS818" s="83">
        <f t="shared" si="13"/>
        <v>0.14965346697769649</v>
      </c>
      <c r="AT818" s="83">
        <f t="shared" si="13"/>
        <v>2.8908684112836047E-2</v>
      </c>
      <c r="AU818" s="83">
        <f t="shared" si="13"/>
        <v>0.17064250504155523</v>
      </c>
      <c r="AV818" s="83">
        <f t="shared" si="13"/>
        <v>0.10387802758714976</v>
      </c>
      <c r="AW818" s="83">
        <f t="shared" si="13"/>
        <v>-9.4244750472047861E-2</v>
      </c>
      <c r="AX818" s="83">
        <f t="shared" si="13"/>
        <v>-5.2941284610910057E-2</v>
      </c>
      <c r="AY818" s="83">
        <f t="shared" si="13"/>
        <v>-0.22252267857857877</v>
      </c>
      <c r="AZ818" s="83">
        <f t="shared" si="13"/>
        <v>0.13661852536484734</v>
      </c>
      <c r="BA818" s="83">
        <f t="shared" si="13"/>
        <v>4.9298095113725904E-2</v>
      </c>
      <c r="BB818" s="83">
        <f t="shared" si="13"/>
        <v>8.2142701904620405E-2</v>
      </c>
      <c r="BC818" s="83">
        <f t="shared" si="13"/>
        <v>-7.1794863941001281E-3</v>
      </c>
      <c r="BD818" s="83">
        <f t="shared" si="13"/>
        <v>-0.11905027467392439</v>
      </c>
      <c r="BE818" s="83">
        <f t="shared" si="13"/>
        <v>0.17036679670989607</v>
      </c>
      <c r="BF818" s="83">
        <f t="shared" si="13"/>
        <v>-0.27978286648329243</v>
      </c>
      <c r="BG818" s="83">
        <f t="shared" si="13"/>
        <v>-3.2571958691603918E-2</v>
      </c>
      <c r="BH818" s="83">
        <f t="shared" si="13"/>
        <v>3.1113935327719878E-2</v>
      </c>
      <c r="BI818" s="83">
        <f t="shared" si="13"/>
        <v>-7.1859826216032319E-2</v>
      </c>
      <c r="BJ818" s="83">
        <f t="shared" si="13"/>
        <v>-0.14050406385490979</v>
      </c>
      <c r="BK818" s="83">
        <f t="shared" si="13"/>
        <v>-0.10275153063572454</v>
      </c>
      <c r="BL818" s="83">
        <f t="shared" si="13"/>
        <v>-1.2602485761258496E-2</v>
      </c>
      <c r="BM818" s="83">
        <f t="shared" si="13"/>
        <v>1.3756741777648332E-2</v>
      </c>
      <c r="BN818" s="83">
        <f t="shared" si="13"/>
        <v>1.3766679374558053E-2</v>
      </c>
      <c r="BO818" s="83">
        <f t="shared" si="13"/>
        <v>9.5510772861478077E-2</v>
      </c>
      <c r="BP818" s="83">
        <f t="shared" si="13"/>
        <v>8.4968584746036621E-2</v>
      </c>
      <c r="BQ818" s="83">
        <f t="shared" si="13"/>
        <v>-0.28913856263886972</v>
      </c>
      <c r="BR818" s="83">
        <f t="shared" si="13"/>
        <v>0.15353617547797818</v>
      </c>
      <c r="BS818" s="83">
        <f t="shared" si="13"/>
        <v>5.0390088450483081E-2</v>
      </c>
      <c r="BT818" s="83">
        <f t="shared" si="13"/>
        <v>2.5419997342374743E-2</v>
      </c>
      <c r="BU818" s="83">
        <f t="shared" si="13"/>
        <v>6.500806569916405E-2</v>
      </c>
      <c r="BV818" s="83">
        <f t="shared" si="13"/>
        <v>0.1197632799931686</v>
      </c>
      <c r="BW818" s="83">
        <f t="shared" si="12"/>
        <v>-2.4961809331348728E-2</v>
      </c>
      <c r="BX818" s="83">
        <f t="shared" si="12"/>
        <v>-0.13340194242300657</v>
      </c>
      <c r="BY818" s="83">
        <f t="shared" si="12"/>
        <v>-4.4820612333902971E-2</v>
      </c>
      <c r="BZ818" s="83">
        <f t="shared" si="12"/>
        <v>0.11012449596783715</v>
      </c>
      <c r="CA818" s="83">
        <f t="shared" si="12"/>
        <v>-6.9635571611517955E-3</v>
      </c>
      <c r="CB818" s="83">
        <f t="shared" si="12"/>
        <v>-0.17964667026447764</v>
      </c>
      <c r="CC818" s="83">
        <f t="shared" si="12"/>
        <v>4.4709120885270383E-2</v>
      </c>
      <c r="CD818" s="83">
        <f t="shared" si="12"/>
        <v>-8.6079621878701815E-2</v>
      </c>
      <c r="CE818" s="83">
        <f t="shared" si="12"/>
        <v>0.13241292521513001</v>
      </c>
      <c r="CF818" s="83">
        <f t="shared" si="12"/>
        <v>5.4603604535358875E-2</v>
      </c>
      <c r="CG818" s="83">
        <f t="shared" si="12"/>
        <v>-5.0512695046327237E-2</v>
      </c>
      <c r="CH818" s="83">
        <f t="shared" si="12"/>
        <v>1.3850763853346579E-2</v>
      </c>
      <c r="CI818" s="83">
        <f t="shared" si="12"/>
        <v>-0.19580660482351145</v>
      </c>
      <c r="CJ818" s="83">
        <f t="shared" si="12"/>
        <v>2.843613822899152E-2</v>
      </c>
      <c r="CK818" s="83">
        <f t="shared" si="12"/>
        <v>-8.5580131613924521E-4</v>
      </c>
      <c r="CL818" s="83">
        <f t="shared" si="12"/>
        <v>2.2615454437433929E-2</v>
      </c>
      <c r="CM818" s="83">
        <f t="shared" si="12"/>
        <v>-0.17619633195373616</v>
      </c>
      <c r="CN818" s="83">
        <f t="shared" si="12"/>
        <v>-4.3364757747502918E-2</v>
      </c>
      <c r="CO818" s="83">
        <f t="shared" si="12"/>
        <v>1.43460598919221E-2</v>
      </c>
      <c r="CP818" s="83">
        <f t="shared" si="12"/>
        <v>3.1009971347521453E-2</v>
      </c>
      <c r="CQ818" s="83">
        <f t="shared" si="12"/>
        <v>-9.9997289566940345E-2</v>
      </c>
      <c r="CR818" s="83">
        <f t="shared" si="12"/>
        <v>3.3214606477131252E-2</v>
      </c>
      <c r="CS818" s="83">
        <f t="shared" si="12"/>
        <v>-7.1635787990196723E-2</v>
      </c>
      <c r="CT818" s="83">
        <f t="shared" si="12"/>
        <v>-8.1230410745926032E-2</v>
      </c>
      <c r="CU818" s="83">
        <f t="shared" si="12"/>
        <v>-0.10430598537552029</v>
      </c>
      <c r="CV818" s="83">
        <f t="shared" si="12"/>
        <v>-1.9537326730599644E-2</v>
      </c>
      <c r="CW818" s="83">
        <f t="shared" si="12"/>
        <v>-3.5254485281574634E-2</v>
      </c>
      <c r="CX818" s="83">
        <f t="shared" si="12"/>
        <v>-8.9620996202307221E-3</v>
      </c>
      <c r="CY818" s="83">
        <f t="shared" si="12"/>
        <v>3.8264357640657935E-2</v>
      </c>
      <c r="CZ818" s="83">
        <f t="shared" si="12"/>
        <v>-9.1658958187663037E-2</v>
      </c>
      <c r="DA818" s="83">
        <f t="shared" si="12"/>
        <v>-3.994642916917792E-2</v>
      </c>
      <c r="DB818" s="83">
        <f t="shared" si="12"/>
        <v>-5.1645318288561809E-2</v>
      </c>
      <c r="DC818" s="83">
        <f t="shared" si="12"/>
        <v>4.0179700446846725E-2</v>
      </c>
      <c r="DD818" s="83">
        <f t="shared" si="12"/>
        <v>7.5181482095585256E-2</v>
      </c>
      <c r="DE818" s="83">
        <f t="shared" si="12"/>
        <v>-8.4675161091558912E-2</v>
      </c>
    </row>
    <row r="819" spans="3:109" x14ac:dyDescent="0.4">
      <c r="C819" s="69"/>
      <c r="I819" s="87"/>
      <c r="J819" s="83">
        <f t="shared" si="6"/>
        <v>1.9410473865706799E-2</v>
      </c>
      <c r="K819" s="83">
        <f t="shared" si="13"/>
        <v>-0.15634052482361968</v>
      </c>
      <c r="L819" s="83">
        <f t="shared" si="13"/>
        <v>-8.7771238363908988E-2</v>
      </c>
      <c r="M819" s="83">
        <f t="shared" si="13"/>
        <v>-2.4422330059591445E-2</v>
      </c>
      <c r="N819" s="83">
        <f t="shared" si="13"/>
        <v>-2.8969660793557971E-2</v>
      </c>
      <c r="O819" s="83">
        <f t="shared" si="13"/>
        <v>9.0853241354945779E-3</v>
      </c>
      <c r="P819" s="83">
        <f t="shared" si="13"/>
        <v>9.7810181962692741E-2</v>
      </c>
      <c r="Q819" s="83">
        <f t="shared" si="13"/>
        <v>1.3506626308249252E-2</v>
      </c>
      <c r="R819" s="83">
        <f t="shared" si="13"/>
        <v>2.1543283932998501E-2</v>
      </c>
      <c r="S819" s="83">
        <f t="shared" si="13"/>
        <v>-5.6629988310488648E-2</v>
      </c>
      <c r="T819" s="83">
        <f t="shared" si="13"/>
        <v>-0.11907569841920343</v>
      </c>
      <c r="U819" s="83">
        <f t="shared" si="13"/>
        <v>-8.7140175926371494E-2</v>
      </c>
      <c r="V819" s="83">
        <f t="shared" si="13"/>
        <v>1.379955368681497E-2</v>
      </c>
      <c r="W819" s="83">
        <f t="shared" si="13"/>
        <v>-0.36053787151751021</v>
      </c>
      <c r="X819" s="83">
        <f t="shared" si="13"/>
        <v>6.8135866515222132E-2</v>
      </c>
      <c r="Y819" s="83">
        <f t="shared" si="13"/>
        <v>-1.5092179862940897E-2</v>
      </c>
      <c r="Z819" s="83">
        <f t="shared" si="13"/>
        <v>-0.24412020451295532</v>
      </c>
      <c r="AA819" s="83">
        <f t="shared" si="13"/>
        <v>0.21916597471298346</v>
      </c>
      <c r="AB819" s="83">
        <f t="shared" si="13"/>
        <v>1.2166989013195687E-2</v>
      </c>
      <c r="AC819" s="83">
        <f t="shared" si="13"/>
        <v>-0.13572092470531916</v>
      </c>
      <c r="AD819" s="83">
        <f t="shared" si="13"/>
        <v>8.1950146637907381E-2</v>
      </c>
      <c r="AE819" s="83">
        <f t="shared" si="13"/>
        <v>1.3410680807889935E-2</v>
      </c>
      <c r="AF819" s="83">
        <f t="shared" si="13"/>
        <v>4.9049597542015037E-2</v>
      </c>
      <c r="AG819" s="83">
        <f t="shared" si="13"/>
        <v>7.2344068269803458E-3</v>
      </c>
      <c r="AH819" s="83">
        <f t="shared" si="13"/>
        <v>-0.27769426287662685</v>
      </c>
      <c r="AI819" s="83">
        <f t="shared" si="13"/>
        <v>0.16619013597912913</v>
      </c>
      <c r="AJ819" s="83">
        <f t="shared" si="13"/>
        <v>5.9978025413776968E-2</v>
      </c>
      <c r="AK819" s="83">
        <f t="shared" si="13"/>
        <v>-0.14152212437685444</v>
      </c>
      <c r="AL819" s="83">
        <f t="shared" si="13"/>
        <v>-0.13338849615273971</v>
      </c>
      <c r="AM819" s="83">
        <f t="shared" si="13"/>
        <v>-4.7016994675566089E-2</v>
      </c>
      <c r="AN819" s="83">
        <f t="shared" si="13"/>
        <v>-0.13353553714511984</v>
      </c>
      <c r="AO819" s="83">
        <f t="shared" si="13"/>
        <v>-5.2349114113695007E-2</v>
      </c>
      <c r="AP819" s="83">
        <f t="shared" si="13"/>
        <v>4.9943491516159649E-2</v>
      </c>
      <c r="AQ819" s="83">
        <f t="shared" si="13"/>
        <v>1.1306552160157055E-2</v>
      </c>
      <c r="AR819" s="83">
        <f t="shared" si="13"/>
        <v>2.3025774609819565E-2</v>
      </c>
      <c r="AS819" s="83">
        <f t="shared" si="13"/>
        <v>-3.7162500552190614E-2</v>
      </c>
      <c r="AT819" s="83">
        <f t="shared" si="13"/>
        <v>0.14301915502636323</v>
      </c>
      <c r="AU819" s="83">
        <f t="shared" si="13"/>
        <v>-7.1187291227362934E-2</v>
      </c>
      <c r="AV819" s="83">
        <f t="shared" si="13"/>
        <v>-0.19057161720447077</v>
      </c>
      <c r="AW819" s="83">
        <f t="shared" si="13"/>
        <v>6.6317776841923179E-2</v>
      </c>
      <c r="AX819" s="83">
        <f t="shared" si="13"/>
        <v>1.4124930544454614E-2</v>
      </c>
      <c r="AY819" s="83">
        <f t="shared" si="13"/>
        <v>-0.14474734882376047</v>
      </c>
      <c r="AZ819" s="83">
        <f t="shared" si="13"/>
        <v>5.7308739737924171E-2</v>
      </c>
      <c r="BA819" s="83">
        <f t="shared" si="13"/>
        <v>0.14471966361048433</v>
      </c>
      <c r="BB819" s="83">
        <f t="shared" si="13"/>
        <v>6.0466958312984695E-2</v>
      </c>
      <c r="BC819" s="83">
        <f t="shared" si="13"/>
        <v>1.6347418274512372E-3</v>
      </c>
      <c r="BD819" s="83">
        <f t="shared" si="13"/>
        <v>2.1448973998939594E-2</v>
      </c>
      <c r="BE819" s="83">
        <f t="shared" si="13"/>
        <v>3.0317262537753447E-4</v>
      </c>
      <c r="BF819" s="83">
        <f t="shared" si="13"/>
        <v>6.951208933524862E-3</v>
      </c>
      <c r="BG819" s="83">
        <f t="shared" si="13"/>
        <v>2.6637149809036902E-2</v>
      </c>
      <c r="BH819" s="83">
        <f t="shared" si="13"/>
        <v>-4.2544596964497238E-3</v>
      </c>
      <c r="BI819" s="83">
        <f t="shared" si="13"/>
        <v>4.7971521808850136E-2</v>
      </c>
      <c r="BJ819" s="83">
        <f t="shared" si="13"/>
        <v>4.0717934683285863E-2</v>
      </c>
      <c r="BK819" s="83">
        <f t="shared" si="13"/>
        <v>0.14181866148973271</v>
      </c>
      <c r="BL819" s="83">
        <f t="shared" si="13"/>
        <v>-8.0664766778133862E-2</v>
      </c>
      <c r="BM819" s="83">
        <f t="shared" si="13"/>
        <v>0.19263294425861474</v>
      </c>
      <c r="BN819" s="83">
        <f t="shared" si="13"/>
        <v>8.7369999949762744E-2</v>
      </c>
      <c r="BO819" s="83">
        <f t="shared" si="13"/>
        <v>-2.3320066580678235E-3</v>
      </c>
      <c r="BP819" s="83">
        <f t="shared" si="13"/>
        <v>-9.5732380461621934E-3</v>
      </c>
      <c r="BQ819" s="83">
        <f t="shared" si="13"/>
        <v>-2.8227140543840696E-2</v>
      </c>
      <c r="BR819" s="83">
        <f t="shared" si="13"/>
        <v>-8.1210264590607067E-2</v>
      </c>
      <c r="BS819" s="83">
        <f t="shared" si="13"/>
        <v>2.2956582797526513E-2</v>
      </c>
      <c r="BT819" s="83">
        <f t="shared" si="13"/>
        <v>-0.19989289059196838</v>
      </c>
      <c r="BU819" s="83">
        <f t="shared" si="13"/>
        <v>-0.14847998580301272</v>
      </c>
      <c r="BV819" s="83">
        <f t="shared" ref="BV819:DE822" si="14">BV29+$D$4*BV$799*BV$800*$D$12</f>
        <v>1.259340890950615E-3</v>
      </c>
      <c r="BW819" s="83">
        <f t="shared" si="14"/>
        <v>-0.13480919747291042</v>
      </c>
      <c r="BX819" s="83">
        <f t="shared" si="14"/>
        <v>1.443011346917842E-2</v>
      </c>
      <c r="BY819" s="83">
        <f t="shared" si="14"/>
        <v>0.17548872279426447</v>
      </c>
      <c r="BZ819" s="83">
        <f t="shared" si="14"/>
        <v>-0.28904514558476013</v>
      </c>
      <c r="CA819" s="83">
        <f t="shared" si="14"/>
        <v>-3.6844550183281269E-2</v>
      </c>
      <c r="CB819" s="83">
        <f t="shared" si="14"/>
        <v>0.13777369643538487</v>
      </c>
      <c r="CC819" s="83">
        <f t="shared" si="14"/>
        <v>-2.8276025656625292E-2</v>
      </c>
      <c r="CD819" s="83">
        <f t="shared" si="14"/>
        <v>-2.1960218159485016E-2</v>
      </c>
      <c r="CE819" s="83">
        <f t="shared" si="14"/>
        <v>-9.3276939306295562E-2</v>
      </c>
      <c r="CF819" s="83">
        <f t="shared" si="14"/>
        <v>2.2711410577699456E-2</v>
      </c>
      <c r="CG819" s="83">
        <f t="shared" si="14"/>
        <v>4.4423515852311961E-2</v>
      </c>
      <c r="CH819" s="83">
        <f t="shared" si="14"/>
        <v>-1.3438841085028007E-2</v>
      </c>
      <c r="CI819" s="83">
        <f t="shared" si="14"/>
        <v>5.8136699945697728E-2</v>
      </c>
      <c r="CJ819" s="83">
        <f t="shared" si="14"/>
        <v>8.1019826322242347E-2</v>
      </c>
      <c r="CK819" s="83">
        <f t="shared" si="14"/>
        <v>6.111184363703677E-2</v>
      </c>
      <c r="CL819" s="83">
        <f t="shared" si="14"/>
        <v>2.4331055810524124E-2</v>
      </c>
      <c r="CM819" s="83">
        <f t="shared" si="14"/>
        <v>-9.3927183820644661E-2</v>
      </c>
      <c r="CN819" s="83">
        <f t="shared" si="14"/>
        <v>-3.6189606919509523E-2</v>
      </c>
      <c r="CO819" s="83">
        <f t="shared" si="14"/>
        <v>-0.16889482930849342</v>
      </c>
      <c r="CP819" s="83">
        <f t="shared" si="14"/>
        <v>-3.340325357072442E-2</v>
      </c>
      <c r="CQ819" s="83">
        <f t="shared" si="14"/>
        <v>-0.10069083488261754</v>
      </c>
      <c r="CR819" s="83">
        <f t="shared" si="14"/>
        <v>9.9584764210534256E-3</v>
      </c>
      <c r="CS819" s="83">
        <f t="shared" si="14"/>
        <v>-0.103552814780233</v>
      </c>
      <c r="CT819" s="83">
        <f t="shared" si="14"/>
        <v>2.371112114900378E-2</v>
      </c>
      <c r="CU819" s="83">
        <f t="shared" si="14"/>
        <v>5.9876138415092386E-2</v>
      </c>
      <c r="CV819" s="83">
        <f t="shared" si="14"/>
        <v>-6.7277640538271857E-2</v>
      </c>
      <c r="CW819" s="83">
        <f t="shared" si="14"/>
        <v>-4.9560061914779518E-2</v>
      </c>
      <c r="CX819" s="83">
        <f t="shared" si="14"/>
        <v>-0.14944571813766633</v>
      </c>
      <c r="CY819" s="83">
        <f t="shared" si="14"/>
        <v>-8.9564568085040916E-2</v>
      </c>
      <c r="CZ819" s="83">
        <f t="shared" si="14"/>
        <v>-5.5022654867059366E-2</v>
      </c>
      <c r="DA819" s="83">
        <f t="shared" si="14"/>
        <v>5.0206427756876643E-2</v>
      </c>
      <c r="DB819" s="83">
        <f t="shared" si="14"/>
        <v>-8.5275327302354945E-2</v>
      </c>
      <c r="DC819" s="83">
        <f t="shared" si="14"/>
        <v>-0.12136236883238843</v>
      </c>
      <c r="DD819" s="83">
        <f t="shared" si="14"/>
        <v>6.9019030166889983E-2</v>
      </c>
      <c r="DE819" s="83">
        <f t="shared" si="14"/>
        <v>1.7589850861303644E-2</v>
      </c>
    </row>
    <row r="820" spans="3:109" x14ac:dyDescent="0.4">
      <c r="C820" s="69"/>
      <c r="I820" s="87"/>
      <c r="J820" s="83">
        <f t="shared" si="6"/>
        <v>-8.9725911238479714E-2</v>
      </c>
      <c r="K820" s="83">
        <f t="shared" ref="K820:BV823" si="15">K30+$D$4*K$799*K$800*$D$12</f>
        <v>-6.1774699224143428E-2</v>
      </c>
      <c r="L820" s="83">
        <f t="shared" si="15"/>
        <v>6.658448742056064E-2</v>
      </c>
      <c r="M820" s="83">
        <f t="shared" si="15"/>
        <v>0.11204639059084892</v>
      </c>
      <c r="N820" s="83">
        <f t="shared" si="15"/>
        <v>-8.2751756818852718E-2</v>
      </c>
      <c r="O820" s="83">
        <f t="shared" si="15"/>
        <v>-8.597602494233797E-2</v>
      </c>
      <c r="P820" s="83">
        <f t="shared" si="15"/>
        <v>0.24379652028351545</v>
      </c>
      <c r="Q820" s="83">
        <f t="shared" si="15"/>
        <v>-0.13730642957171918</v>
      </c>
      <c r="R820" s="83">
        <f t="shared" si="15"/>
        <v>-0.11907386018647599</v>
      </c>
      <c r="S820" s="83">
        <f t="shared" si="15"/>
        <v>-3.8157747689606891E-2</v>
      </c>
      <c r="T820" s="83">
        <f t="shared" si="15"/>
        <v>-8.239181544605706E-2</v>
      </c>
      <c r="U820" s="83">
        <f t="shared" si="15"/>
        <v>8.1662756988947857E-2</v>
      </c>
      <c r="V820" s="83">
        <f t="shared" si="15"/>
        <v>8.2196541919878102E-2</v>
      </c>
      <c r="W820" s="83">
        <f t="shared" si="15"/>
        <v>2.470005087938245E-2</v>
      </c>
      <c r="X820" s="83">
        <f t="shared" si="15"/>
        <v>2.5251500548753483E-2</v>
      </c>
      <c r="Y820" s="83">
        <f t="shared" si="15"/>
        <v>3.6328133099638081E-2</v>
      </c>
      <c r="Z820" s="83">
        <f t="shared" si="15"/>
        <v>-8.1935458660366126E-2</v>
      </c>
      <c r="AA820" s="83">
        <f t="shared" si="15"/>
        <v>-8.6428289157952795E-2</v>
      </c>
      <c r="AB820" s="83">
        <f t="shared" si="15"/>
        <v>-0.11161817950348468</v>
      </c>
      <c r="AC820" s="83">
        <f t="shared" si="15"/>
        <v>-1.0016946696899374E-2</v>
      </c>
      <c r="AD820" s="83">
        <f t="shared" si="15"/>
        <v>-3.051871200931539E-3</v>
      </c>
      <c r="AE820" s="83">
        <f t="shared" si="15"/>
        <v>6.5185738596318682E-2</v>
      </c>
      <c r="AF820" s="83">
        <f t="shared" si="15"/>
        <v>-6.7514581667341228E-2</v>
      </c>
      <c r="AG820" s="83">
        <f t="shared" si="15"/>
        <v>-2.4915138949200617E-2</v>
      </c>
      <c r="AH820" s="83">
        <f t="shared" si="15"/>
        <v>-0.22289828992758629</v>
      </c>
      <c r="AI820" s="83">
        <f t="shared" si="15"/>
        <v>-6.2209714462626915E-2</v>
      </c>
      <c r="AJ820" s="83">
        <f t="shared" si="15"/>
        <v>2.5395857899923855E-2</v>
      </c>
      <c r="AK820" s="83">
        <f t="shared" si="15"/>
        <v>-6.3916391247907864E-2</v>
      </c>
      <c r="AL820" s="83">
        <f t="shared" si="15"/>
        <v>-5.0128449085544792E-2</v>
      </c>
      <c r="AM820" s="83">
        <f t="shared" si="15"/>
        <v>-2.0337858117332824E-2</v>
      </c>
      <c r="AN820" s="83">
        <f t="shared" si="15"/>
        <v>8.1569080821363188E-2</v>
      </c>
      <c r="AO820" s="83">
        <f t="shared" si="15"/>
        <v>-7.5373540390736266E-2</v>
      </c>
      <c r="AP820" s="83">
        <f t="shared" si="15"/>
        <v>-4.1927981683136849E-2</v>
      </c>
      <c r="AQ820" s="83">
        <f t="shared" si="15"/>
        <v>-0.1931547238760539</v>
      </c>
      <c r="AR820" s="83">
        <f t="shared" si="15"/>
        <v>1.4205500263933845E-2</v>
      </c>
      <c r="AS820" s="83">
        <f t="shared" si="15"/>
        <v>6.1454798879215365E-2</v>
      </c>
      <c r="AT820" s="83">
        <f t="shared" si="15"/>
        <v>0.25090420216018894</v>
      </c>
      <c r="AU820" s="83">
        <f t="shared" si="15"/>
        <v>-0.19434371119986188</v>
      </c>
      <c r="AV820" s="83">
        <f t="shared" si="15"/>
        <v>-8.7057678763807045E-2</v>
      </c>
      <c r="AW820" s="83">
        <f t="shared" si="15"/>
        <v>-4.7201866472176703E-2</v>
      </c>
      <c r="AX820" s="83">
        <f t="shared" si="15"/>
        <v>-3.7058042646859295E-2</v>
      </c>
      <c r="AY820" s="83">
        <f t="shared" si="15"/>
        <v>-7.8698384425355566E-2</v>
      </c>
      <c r="AZ820" s="83">
        <f t="shared" si="15"/>
        <v>0.10727464646218141</v>
      </c>
      <c r="BA820" s="83">
        <f t="shared" si="15"/>
        <v>-5.2059449820544591E-2</v>
      </c>
      <c r="BB820" s="83">
        <f t="shared" si="15"/>
        <v>1.1840127794780815E-2</v>
      </c>
      <c r="BC820" s="83">
        <f t="shared" si="15"/>
        <v>0.14033933997966652</v>
      </c>
      <c r="BD820" s="83">
        <f t="shared" si="15"/>
        <v>-0.14360419040956848</v>
      </c>
      <c r="BE820" s="83">
        <f t="shared" si="15"/>
        <v>9.2568170779020492E-2</v>
      </c>
      <c r="BF820" s="83">
        <f t="shared" si="15"/>
        <v>2.8563071173391911E-2</v>
      </c>
      <c r="BG820" s="83">
        <f t="shared" si="15"/>
        <v>-0.12811980725242328</v>
      </c>
      <c r="BH820" s="83">
        <f t="shared" si="15"/>
        <v>0.10397356216263981</v>
      </c>
      <c r="BI820" s="83">
        <f t="shared" si="15"/>
        <v>7.5062891882243354E-2</v>
      </c>
      <c r="BJ820" s="83">
        <f t="shared" si="15"/>
        <v>-3.9260251937804511E-2</v>
      </c>
      <c r="BK820" s="83">
        <f t="shared" si="15"/>
        <v>2.50422707125455E-2</v>
      </c>
      <c r="BL820" s="83">
        <f t="shared" si="15"/>
        <v>5.1840972884557128E-2</v>
      </c>
      <c r="BM820" s="83">
        <f t="shared" si="15"/>
        <v>5.3583275187093951E-2</v>
      </c>
      <c r="BN820" s="83">
        <f t="shared" si="15"/>
        <v>-0.16818775585377357</v>
      </c>
      <c r="BO820" s="83">
        <f t="shared" si="15"/>
        <v>-1.0386195386639725E-2</v>
      </c>
      <c r="BP820" s="83">
        <f t="shared" si="15"/>
        <v>6.2192480460870704E-2</v>
      </c>
      <c r="BQ820" s="83">
        <f t="shared" si="15"/>
        <v>-0.1134328964637584</v>
      </c>
      <c r="BR820" s="83">
        <f t="shared" si="15"/>
        <v>-4.5566650777554528E-2</v>
      </c>
      <c r="BS820" s="83">
        <f t="shared" si="15"/>
        <v>3.1210441453029397E-2</v>
      </c>
      <c r="BT820" s="83">
        <f t="shared" si="15"/>
        <v>-0.22146301463618559</v>
      </c>
      <c r="BU820" s="83">
        <f t="shared" si="15"/>
        <v>-2.2430196325366032E-2</v>
      </c>
      <c r="BV820" s="83">
        <f t="shared" si="15"/>
        <v>3.5823953252804512E-2</v>
      </c>
      <c r="BW820" s="83">
        <f t="shared" si="14"/>
        <v>-2.164236665481499E-2</v>
      </c>
      <c r="BX820" s="83">
        <f t="shared" si="14"/>
        <v>-6.6896789680791921E-2</v>
      </c>
      <c r="BY820" s="83">
        <f t="shared" si="14"/>
        <v>-5.3893882013481649E-3</v>
      </c>
      <c r="BZ820" s="83">
        <f t="shared" si="14"/>
        <v>3.2819371275396095E-2</v>
      </c>
      <c r="CA820" s="83">
        <f t="shared" si="14"/>
        <v>-4.1880889685599568E-2</v>
      </c>
      <c r="CB820" s="83">
        <f t="shared" si="14"/>
        <v>-0.19462509337473494</v>
      </c>
      <c r="CC820" s="83">
        <f t="shared" si="14"/>
        <v>0.12235843138222616</v>
      </c>
      <c r="CD820" s="83">
        <f t="shared" si="14"/>
        <v>9.7333210053593647E-2</v>
      </c>
      <c r="CE820" s="83">
        <f t="shared" si="14"/>
        <v>-1.7596518402254006E-2</v>
      </c>
      <c r="CF820" s="83">
        <f t="shared" si="14"/>
        <v>6.7588462397664223E-2</v>
      </c>
      <c r="CG820" s="83">
        <f t="shared" si="14"/>
        <v>-8.310285479426506E-3</v>
      </c>
      <c r="CH820" s="83">
        <f t="shared" si="14"/>
        <v>7.9964883649974006E-2</v>
      </c>
      <c r="CI820" s="83">
        <f t="shared" si="14"/>
        <v>-5.136110144193894E-3</v>
      </c>
      <c r="CJ820" s="83">
        <f t="shared" si="14"/>
        <v>0.132981321910881</v>
      </c>
      <c r="CK820" s="83">
        <f t="shared" si="14"/>
        <v>0.11683286311340917</v>
      </c>
      <c r="CL820" s="83">
        <f t="shared" si="14"/>
        <v>5.9618681782854467E-3</v>
      </c>
      <c r="CM820" s="83">
        <f t="shared" si="14"/>
        <v>3.3438829349345604E-2</v>
      </c>
      <c r="CN820" s="83">
        <f t="shared" si="14"/>
        <v>-7.5231051327074638E-2</v>
      </c>
      <c r="CO820" s="83">
        <f t="shared" si="14"/>
        <v>8.8458923246568094E-2</v>
      </c>
      <c r="CP820" s="83">
        <f t="shared" si="14"/>
        <v>1.1374427800702663E-2</v>
      </c>
      <c r="CQ820" s="83">
        <f t="shared" si="14"/>
        <v>0.19105167045836052</v>
      </c>
      <c r="CR820" s="83">
        <f t="shared" si="14"/>
        <v>3.8689391353418388E-2</v>
      </c>
      <c r="CS820" s="83">
        <f t="shared" si="14"/>
        <v>-3.191780591134321E-2</v>
      </c>
      <c r="CT820" s="83">
        <f t="shared" si="14"/>
        <v>4.9337752432192288E-2</v>
      </c>
      <c r="CU820" s="83">
        <f t="shared" si="14"/>
        <v>-0.1269411300366961</v>
      </c>
      <c r="CV820" s="83">
        <f t="shared" si="14"/>
        <v>-0.18015320517563307</v>
      </c>
      <c r="CW820" s="83">
        <f t="shared" si="14"/>
        <v>0.22568134046810981</v>
      </c>
      <c r="CX820" s="83">
        <f t="shared" si="14"/>
        <v>2.2249607785187194E-2</v>
      </c>
      <c r="CY820" s="83">
        <f t="shared" si="14"/>
        <v>-4.5337691243990449E-3</v>
      </c>
      <c r="CZ820" s="83">
        <f t="shared" si="14"/>
        <v>-0.16745676254218622</v>
      </c>
      <c r="DA820" s="83">
        <f t="shared" si="14"/>
        <v>3.2548717735549772E-2</v>
      </c>
      <c r="DB820" s="83">
        <f t="shared" si="14"/>
        <v>0.17847217858271339</v>
      </c>
      <c r="DC820" s="83">
        <f t="shared" si="14"/>
        <v>0.12338128389044346</v>
      </c>
      <c r="DD820" s="83">
        <f t="shared" si="14"/>
        <v>-4.3668912918428338E-2</v>
      </c>
      <c r="DE820" s="83">
        <f t="shared" si="14"/>
        <v>-0.1557296428245131</v>
      </c>
    </row>
    <row r="821" spans="3:109" x14ac:dyDescent="0.4">
      <c r="C821" s="69"/>
      <c r="I821" s="87"/>
      <c r="J821" s="83">
        <f t="shared" si="6"/>
        <v>9.7361862932259555E-2</v>
      </c>
      <c r="K821" s="83">
        <f t="shared" si="15"/>
        <v>-1.4212915756993738E-2</v>
      </c>
      <c r="L821" s="83">
        <f t="shared" si="15"/>
        <v>-5.6955210009382931E-2</v>
      </c>
      <c r="M821" s="83">
        <f t="shared" si="15"/>
        <v>-7.2854521625286495E-2</v>
      </c>
      <c r="N821" s="83">
        <f t="shared" si="15"/>
        <v>1.0868261859763363E-3</v>
      </c>
      <c r="O821" s="83">
        <f t="shared" si="15"/>
        <v>2.2415457611634874E-2</v>
      </c>
      <c r="P821" s="83">
        <f t="shared" si="15"/>
        <v>-0.12694229033141788</v>
      </c>
      <c r="Q821" s="83">
        <f t="shared" si="15"/>
        <v>-5.0497013667778548E-2</v>
      </c>
      <c r="R821" s="83">
        <f t="shared" si="15"/>
        <v>0.13828666590299712</v>
      </c>
      <c r="S821" s="83">
        <f t="shared" si="15"/>
        <v>4.7301993808563349E-2</v>
      </c>
      <c r="T821" s="83">
        <f t="shared" si="15"/>
        <v>0.13636560081114207</v>
      </c>
      <c r="U821" s="83">
        <f t="shared" si="15"/>
        <v>-2.5130166447210736E-2</v>
      </c>
      <c r="V821" s="83">
        <f t="shared" si="15"/>
        <v>-1.8578155118839024E-2</v>
      </c>
      <c r="W821" s="83">
        <f t="shared" si="15"/>
        <v>3.7280420193794794E-2</v>
      </c>
      <c r="X821" s="83">
        <f t="shared" si="15"/>
        <v>0.20064106986714891</v>
      </c>
      <c r="Y821" s="83">
        <f t="shared" si="15"/>
        <v>-5.3397531345811829E-2</v>
      </c>
      <c r="Z821" s="83">
        <f t="shared" si="15"/>
        <v>8.0616772476409283E-3</v>
      </c>
      <c r="AA821" s="83">
        <f t="shared" si="15"/>
        <v>0.15221070387703262</v>
      </c>
      <c r="AB821" s="83">
        <f t="shared" si="15"/>
        <v>-1.5491179582675237E-2</v>
      </c>
      <c r="AC821" s="83">
        <f t="shared" si="15"/>
        <v>5.0013337330049236E-2</v>
      </c>
      <c r="AD821" s="83">
        <f t="shared" si="15"/>
        <v>-7.7982704000486236E-2</v>
      </c>
      <c r="AE821" s="83">
        <f t="shared" si="15"/>
        <v>3.6891714930917349E-2</v>
      </c>
      <c r="AF821" s="83">
        <f t="shared" si="15"/>
        <v>1.1020515826366852E-2</v>
      </c>
      <c r="AG821" s="83">
        <f t="shared" si="15"/>
        <v>4.734950504761367E-2</v>
      </c>
      <c r="AH821" s="83">
        <f t="shared" si="15"/>
        <v>0.30281889532216683</v>
      </c>
      <c r="AI821" s="83">
        <f t="shared" si="15"/>
        <v>9.3269838943914912E-2</v>
      </c>
      <c r="AJ821" s="83">
        <f t="shared" si="15"/>
        <v>3.9490286273695344E-2</v>
      </c>
      <c r="AK821" s="83">
        <f t="shared" si="15"/>
        <v>-0.16523678384323021</v>
      </c>
      <c r="AL821" s="83">
        <f t="shared" si="15"/>
        <v>-7.1928171152099415E-2</v>
      </c>
      <c r="AM821" s="83">
        <f t="shared" si="15"/>
        <v>-2.8335639821453186E-2</v>
      </c>
      <c r="AN821" s="83">
        <f t="shared" si="15"/>
        <v>0.18124100495324294</v>
      </c>
      <c r="AO821" s="83">
        <f t="shared" si="15"/>
        <v>-3.7458542681144603E-2</v>
      </c>
      <c r="AP821" s="83">
        <f t="shared" si="15"/>
        <v>-0.11452214624071801</v>
      </c>
      <c r="AQ821" s="83">
        <f t="shared" si="15"/>
        <v>-6.1573043277365132E-2</v>
      </c>
      <c r="AR821" s="83">
        <f t="shared" si="15"/>
        <v>1.2458093561683865E-3</v>
      </c>
      <c r="AS821" s="83">
        <f t="shared" si="15"/>
        <v>-2.8303971812324583E-2</v>
      </c>
      <c r="AT821" s="83">
        <f t="shared" si="15"/>
        <v>0.1733665881209154</v>
      </c>
      <c r="AU821" s="83">
        <f t="shared" si="15"/>
        <v>-0.16138620770997825</v>
      </c>
      <c r="AV821" s="83">
        <f t="shared" si="15"/>
        <v>3.0154385868224429E-2</v>
      </c>
      <c r="AW821" s="83">
        <f t="shared" si="15"/>
        <v>1.5260144404593964E-2</v>
      </c>
      <c r="AX821" s="83">
        <f t="shared" si="15"/>
        <v>7.0783981099526716E-2</v>
      </c>
      <c r="AY821" s="83">
        <f t="shared" si="15"/>
        <v>9.4786848280022568E-2</v>
      </c>
      <c r="AZ821" s="83">
        <f t="shared" si="15"/>
        <v>-0.13066436317310787</v>
      </c>
      <c r="BA821" s="83">
        <f t="shared" si="15"/>
        <v>0.15313627859185502</v>
      </c>
      <c r="BB821" s="83">
        <f t="shared" si="15"/>
        <v>-3.7751681475878637E-2</v>
      </c>
      <c r="BC821" s="83">
        <f t="shared" si="15"/>
        <v>-6.0246768992636583E-2</v>
      </c>
      <c r="BD821" s="83">
        <f t="shared" si="15"/>
        <v>0.17348918152168963</v>
      </c>
      <c r="BE821" s="83">
        <f t="shared" si="15"/>
        <v>4.3648865950123274E-2</v>
      </c>
      <c r="BF821" s="83">
        <f t="shared" si="15"/>
        <v>0.11552552217773628</v>
      </c>
      <c r="BG821" s="83">
        <f t="shared" si="15"/>
        <v>0.10171165707372092</v>
      </c>
      <c r="BH821" s="83">
        <f t="shared" si="15"/>
        <v>-3.8346644816398233E-2</v>
      </c>
      <c r="BI821" s="83">
        <f t="shared" si="15"/>
        <v>-0.12501752879389413</v>
      </c>
      <c r="BJ821" s="83">
        <f t="shared" si="15"/>
        <v>-8.8869357764453788E-2</v>
      </c>
      <c r="BK821" s="83">
        <f t="shared" si="15"/>
        <v>0.3028677150406851</v>
      </c>
      <c r="BL821" s="83">
        <f t="shared" si="15"/>
        <v>7.5255350412199551E-2</v>
      </c>
      <c r="BM821" s="83">
        <f t="shared" si="15"/>
        <v>-0.15424511009087785</v>
      </c>
      <c r="BN821" s="83">
        <f t="shared" si="15"/>
        <v>4.3073390410115292E-2</v>
      </c>
      <c r="BO821" s="83">
        <f t="shared" si="15"/>
        <v>9.3836164571762665E-2</v>
      </c>
      <c r="BP821" s="83">
        <f t="shared" si="15"/>
        <v>0.23293128804059182</v>
      </c>
      <c r="BQ821" s="83">
        <f t="shared" si="15"/>
        <v>-0.15338312012374858</v>
      </c>
      <c r="BR821" s="83">
        <f t="shared" si="15"/>
        <v>3.1976214354540622E-2</v>
      </c>
      <c r="BS821" s="83">
        <f t="shared" si="15"/>
        <v>0.10644127350280683</v>
      </c>
      <c r="BT821" s="83">
        <f t="shared" si="15"/>
        <v>9.2991343099479082E-2</v>
      </c>
      <c r="BU821" s="83">
        <f t="shared" si="15"/>
        <v>0.12002644639903393</v>
      </c>
      <c r="BV821" s="83">
        <f t="shared" si="15"/>
        <v>-1.6746975650693389E-2</v>
      </c>
      <c r="BW821" s="83">
        <f t="shared" si="14"/>
        <v>-0.10122699756357981</v>
      </c>
      <c r="BX821" s="83">
        <f t="shared" si="14"/>
        <v>-4.4306500105796814E-2</v>
      </c>
      <c r="BY821" s="83">
        <f t="shared" si="14"/>
        <v>-0.19830171308331379</v>
      </c>
      <c r="BZ821" s="83">
        <f t="shared" si="14"/>
        <v>4.6476293945029667E-2</v>
      </c>
      <c r="CA821" s="83">
        <f t="shared" si="14"/>
        <v>-8.8714730820247722E-2</v>
      </c>
      <c r="CB821" s="83">
        <f t="shared" si="14"/>
        <v>-4.1425049084517857E-2</v>
      </c>
      <c r="CC821" s="83">
        <f t="shared" si="14"/>
        <v>-3.075504015098195E-2</v>
      </c>
      <c r="CD821" s="83">
        <f t="shared" si="14"/>
        <v>-2.0442483855675854E-2</v>
      </c>
      <c r="CE821" s="83">
        <f t="shared" si="14"/>
        <v>2.1840753620214204E-3</v>
      </c>
      <c r="CF821" s="83">
        <f t="shared" si="14"/>
        <v>2.6128573490065019E-2</v>
      </c>
      <c r="CG821" s="83">
        <f t="shared" si="14"/>
        <v>0.20348567733901562</v>
      </c>
      <c r="CH821" s="83">
        <f t="shared" si="14"/>
        <v>0.10943754810188563</v>
      </c>
      <c r="CI821" s="83">
        <f t="shared" si="14"/>
        <v>0.11599501080888694</v>
      </c>
      <c r="CJ821" s="83">
        <f t="shared" si="14"/>
        <v>-6.842802874535632E-2</v>
      </c>
      <c r="CK821" s="83">
        <f t="shared" si="14"/>
        <v>8.8967628794777598E-2</v>
      </c>
      <c r="CL821" s="83">
        <f t="shared" si="14"/>
        <v>-0.16281271419968396</v>
      </c>
      <c r="CM821" s="83">
        <f t="shared" si="14"/>
        <v>0.11756246345796338</v>
      </c>
      <c r="CN821" s="83">
        <f t="shared" si="14"/>
        <v>7.4654879705888487E-3</v>
      </c>
      <c r="CO821" s="83">
        <f t="shared" si="14"/>
        <v>0.11297199980803482</v>
      </c>
      <c r="CP821" s="83">
        <f t="shared" si="14"/>
        <v>0.11490002985163859</v>
      </c>
      <c r="CQ821" s="83">
        <f t="shared" si="14"/>
        <v>-8.4197638481807738E-2</v>
      </c>
      <c r="CR821" s="83">
        <f t="shared" si="14"/>
        <v>-1.4300350947993E-3</v>
      </c>
      <c r="CS821" s="83">
        <f t="shared" si="14"/>
        <v>1.7974478612714499E-2</v>
      </c>
      <c r="CT821" s="83">
        <f t="shared" si="14"/>
        <v>-3.1041770322309026E-2</v>
      </c>
      <c r="CU821" s="83">
        <f t="shared" si="14"/>
        <v>-3.0052333421943685E-2</v>
      </c>
      <c r="CV821" s="83">
        <f t="shared" si="14"/>
        <v>7.6981545442195098E-2</v>
      </c>
      <c r="CW821" s="83">
        <f t="shared" si="14"/>
        <v>-0.13236830373326966</v>
      </c>
      <c r="CX821" s="83">
        <f t="shared" si="14"/>
        <v>0.13267397236348533</v>
      </c>
      <c r="CY821" s="83">
        <f t="shared" si="14"/>
        <v>1.9605442436373507E-2</v>
      </c>
      <c r="CZ821" s="83">
        <f t="shared" si="14"/>
        <v>-4.0282442300638224E-2</v>
      </c>
      <c r="DA821" s="83">
        <f t="shared" si="14"/>
        <v>2.4988219328869261E-2</v>
      </c>
      <c r="DB821" s="83">
        <f t="shared" si="14"/>
        <v>7.0989673346547641E-2</v>
      </c>
      <c r="DC821" s="83">
        <f t="shared" si="14"/>
        <v>8.9086731218601806E-2</v>
      </c>
      <c r="DD821" s="83">
        <f t="shared" si="14"/>
        <v>5.5897304982853328E-2</v>
      </c>
      <c r="DE821" s="83">
        <f t="shared" si="14"/>
        <v>-8.9368876359202612E-2</v>
      </c>
    </row>
    <row r="822" spans="3:109" x14ac:dyDescent="0.4">
      <c r="C822" s="69"/>
      <c r="I822" s="87"/>
      <c r="J822" s="83">
        <f t="shared" si="6"/>
        <v>-0.17989125495767694</v>
      </c>
      <c r="K822" s="83">
        <f t="shared" si="15"/>
        <v>8.8095140996588189E-2</v>
      </c>
      <c r="L822" s="83">
        <f t="shared" si="15"/>
        <v>6.8327071481616403E-2</v>
      </c>
      <c r="M822" s="83">
        <f t="shared" si="15"/>
        <v>-2.0585550976570326E-2</v>
      </c>
      <c r="N822" s="83">
        <f t="shared" si="15"/>
        <v>6.2323407101159307E-2</v>
      </c>
      <c r="O822" s="83">
        <f t="shared" si="15"/>
        <v>3.3218679270247131E-3</v>
      </c>
      <c r="P822" s="83">
        <f t="shared" si="15"/>
        <v>-2.306623107403134E-2</v>
      </c>
      <c r="Q822" s="83">
        <f t="shared" si="15"/>
        <v>0.10290237154667287</v>
      </c>
      <c r="R822" s="83">
        <f t="shared" si="15"/>
        <v>-7.1130682814756971E-2</v>
      </c>
      <c r="S822" s="83">
        <f t="shared" si="15"/>
        <v>8.18638646121186E-2</v>
      </c>
      <c r="T822" s="83">
        <f t="shared" si="15"/>
        <v>0.10461847407070619</v>
      </c>
      <c r="U822" s="83">
        <f t="shared" si="15"/>
        <v>2.7516550116435796E-2</v>
      </c>
      <c r="V822" s="83">
        <f t="shared" si="15"/>
        <v>1.0146276606591738E-2</v>
      </c>
      <c r="W822" s="83">
        <f t="shared" si="15"/>
        <v>4.41423589253232E-2</v>
      </c>
      <c r="X822" s="83">
        <f t="shared" si="15"/>
        <v>-0.13551724682420216</v>
      </c>
      <c r="Y822" s="83">
        <f t="shared" si="15"/>
        <v>-8.3794201225464757E-2</v>
      </c>
      <c r="Z822" s="83">
        <f t="shared" si="15"/>
        <v>-9.6593808394908158E-3</v>
      </c>
      <c r="AA822" s="83">
        <f t="shared" si="15"/>
        <v>-7.5120443039129375E-2</v>
      </c>
      <c r="AB822" s="83">
        <f t="shared" si="15"/>
        <v>9.0355693552800279E-2</v>
      </c>
      <c r="AC822" s="83">
        <f t="shared" si="15"/>
        <v>-0.12470431672708769</v>
      </c>
      <c r="AD822" s="83">
        <f t="shared" si="15"/>
        <v>0.13763340579030617</v>
      </c>
      <c r="AE822" s="83">
        <f t="shared" si="15"/>
        <v>-8.9640094391552683E-2</v>
      </c>
      <c r="AF822" s="83">
        <f t="shared" si="15"/>
        <v>-2.1088056725745243E-2</v>
      </c>
      <c r="AG822" s="83">
        <f t="shared" si="15"/>
        <v>1.7132487018496276E-2</v>
      </c>
      <c r="AH822" s="83">
        <f t="shared" si="15"/>
        <v>-0.1015157668224006</v>
      </c>
      <c r="AI822" s="83">
        <f t="shared" si="15"/>
        <v>-3.1350200151761244E-2</v>
      </c>
      <c r="AJ822" s="83">
        <f t="shared" si="15"/>
        <v>-3.2664304636582882E-2</v>
      </c>
      <c r="AK822" s="83">
        <f t="shared" si="15"/>
        <v>-1.267595156897346E-2</v>
      </c>
      <c r="AL822" s="83">
        <f t="shared" si="15"/>
        <v>-2.7649604488208805E-3</v>
      </c>
      <c r="AM822" s="83">
        <f t="shared" si="15"/>
        <v>0.111986823363158</v>
      </c>
      <c r="AN822" s="83">
        <f t="shared" si="15"/>
        <v>2.2665751630374598E-2</v>
      </c>
      <c r="AO822" s="83">
        <f t="shared" si="15"/>
        <v>-2.4542316789206049E-2</v>
      </c>
      <c r="AP822" s="83">
        <f t="shared" si="15"/>
        <v>-4.0646610817214962E-2</v>
      </c>
      <c r="AQ822" s="83">
        <f t="shared" si="15"/>
        <v>8.3440297539555727E-3</v>
      </c>
      <c r="AR822" s="83">
        <f t="shared" si="15"/>
        <v>-7.0798747683330304E-2</v>
      </c>
      <c r="AS822" s="83">
        <f t="shared" si="15"/>
        <v>6.8220986292731281E-2</v>
      </c>
      <c r="AT822" s="83">
        <f t="shared" si="15"/>
        <v>2.3476116031659888E-2</v>
      </c>
      <c r="AU822" s="83">
        <f t="shared" si="15"/>
        <v>4.8661213824624773E-2</v>
      </c>
      <c r="AV822" s="83">
        <f t="shared" si="15"/>
        <v>3.0813518792765004E-2</v>
      </c>
      <c r="AW822" s="83">
        <f t="shared" si="15"/>
        <v>-0.24444931442310261</v>
      </c>
      <c r="AX822" s="83">
        <f t="shared" si="15"/>
        <v>1.5918607605395815E-2</v>
      </c>
      <c r="AY822" s="83">
        <f t="shared" si="15"/>
        <v>-0.12954961178187813</v>
      </c>
      <c r="AZ822" s="83">
        <f t="shared" si="15"/>
        <v>-8.9456776998045967E-2</v>
      </c>
      <c r="BA822" s="83">
        <f t="shared" si="15"/>
        <v>1.7545987049800912E-2</v>
      </c>
      <c r="BB822" s="83">
        <f t="shared" si="15"/>
        <v>-0.14914376103605451</v>
      </c>
      <c r="BC822" s="83">
        <f t="shared" si="15"/>
        <v>-2.2537963870194438E-2</v>
      </c>
      <c r="BD822" s="83">
        <f t="shared" si="15"/>
        <v>8.1283331069618089E-2</v>
      </c>
      <c r="BE822" s="83">
        <f t="shared" si="15"/>
        <v>-0.23840562200600712</v>
      </c>
      <c r="BF822" s="83">
        <f t="shared" si="15"/>
        <v>-1.5204140877694363E-2</v>
      </c>
      <c r="BG822" s="83">
        <f t="shared" si="15"/>
        <v>-9.0966681110694919E-2</v>
      </c>
      <c r="BH822" s="83">
        <f t="shared" si="15"/>
        <v>-0.17292804866530614</v>
      </c>
      <c r="BI822" s="83">
        <f t="shared" si="15"/>
        <v>-4.0436465075908493E-2</v>
      </c>
      <c r="BJ822" s="83">
        <f t="shared" si="15"/>
        <v>6.1325327960364794E-2</v>
      </c>
      <c r="BK822" s="83">
        <f t="shared" si="15"/>
        <v>3.7148295582984873E-2</v>
      </c>
      <c r="BL822" s="83">
        <f t="shared" si="15"/>
        <v>-0.23404961401244906</v>
      </c>
      <c r="BM822" s="83">
        <f t="shared" si="15"/>
        <v>-9.9653116968637989E-2</v>
      </c>
      <c r="BN822" s="83">
        <f t="shared" si="15"/>
        <v>-0.12214336200632063</v>
      </c>
      <c r="BO822" s="83">
        <f t="shared" si="15"/>
        <v>2.7426247685674018E-2</v>
      </c>
      <c r="BP822" s="83">
        <f t="shared" si="15"/>
        <v>-0.14010596617527965</v>
      </c>
      <c r="BQ822" s="83">
        <f t="shared" si="15"/>
        <v>1.769601665655688E-2</v>
      </c>
      <c r="BR822" s="83">
        <f t="shared" si="15"/>
        <v>0.14573264433972705</v>
      </c>
      <c r="BS822" s="83">
        <f t="shared" si="15"/>
        <v>2.8013419046932594E-2</v>
      </c>
      <c r="BT822" s="83">
        <f t="shared" si="15"/>
        <v>-1.9663834885953684E-2</v>
      </c>
      <c r="BU822" s="83">
        <f t="shared" si="15"/>
        <v>-7.9959343572458194E-2</v>
      </c>
      <c r="BV822" s="83">
        <f t="shared" si="15"/>
        <v>2.0042683044889431E-2</v>
      </c>
      <c r="BW822" s="83">
        <f t="shared" si="14"/>
        <v>7.8515170362419923E-2</v>
      </c>
      <c r="BX822" s="83">
        <f t="shared" si="14"/>
        <v>-2.9922854969024554E-2</v>
      </c>
      <c r="BY822" s="83">
        <f t="shared" si="14"/>
        <v>-0.13565145204255957</v>
      </c>
      <c r="BZ822" s="83">
        <f t="shared" si="14"/>
        <v>0.11750384443088269</v>
      </c>
      <c r="CA822" s="83">
        <f t="shared" si="14"/>
        <v>-9.5590684790851865E-2</v>
      </c>
      <c r="CB822" s="83">
        <f t="shared" si="14"/>
        <v>-2.909799498750535E-2</v>
      </c>
      <c r="CC822" s="83">
        <f t="shared" si="14"/>
        <v>-9.8085292250052136E-2</v>
      </c>
      <c r="CD822" s="83">
        <f t="shared" si="14"/>
        <v>0.10354476395628957</v>
      </c>
      <c r="CE822" s="83">
        <f t="shared" si="14"/>
        <v>-0.35035933887823867</v>
      </c>
      <c r="CF822" s="83">
        <f t="shared" si="14"/>
        <v>-0.13288983806845334</v>
      </c>
      <c r="CG822" s="83">
        <f t="shared" si="14"/>
        <v>0.18069109199166281</v>
      </c>
      <c r="CH822" s="83">
        <f t="shared" si="14"/>
        <v>8.474506431237698E-3</v>
      </c>
      <c r="CI822" s="83">
        <f t="shared" si="14"/>
        <v>7.4285075270757533E-2</v>
      </c>
      <c r="CJ822" s="83">
        <f t="shared" si="14"/>
        <v>-0.18309849063286093</v>
      </c>
      <c r="CK822" s="83">
        <f t="shared" si="14"/>
        <v>4.1030993142169833E-2</v>
      </c>
      <c r="CL822" s="83">
        <f t="shared" si="14"/>
        <v>6.0508842975288352E-3</v>
      </c>
      <c r="CM822" s="83">
        <f t="shared" si="14"/>
        <v>6.7464400172766004E-2</v>
      </c>
      <c r="CN822" s="83">
        <f t="shared" si="14"/>
        <v>2.6084466906588295E-2</v>
      </c>
      <c r="CO822" s="83">
        <f t="shared" si="14"/>
        <v>-0.15947202076533687</v>
      </c>
      <c r="CP822" s="83">
        <f t="shared" si="14"/>
        <v>-7.0765519971191834E-2</v>
      </c>
      <c r="CQ822" s="83">
        <f t="shared" si="14"/>
        <v>7.2380932391873265E-2</v>
      </c>
      <c r="CR822" s="83">
        <f t="shared" si="14"/>
        <v>3.7309536486373848E-2</v>
      </c>
      <c r="CS822" s="83">
        <f t="shared" si="14"/>
        <v>0.16727430523980363</v>
      </c>
      <c r="CT822" s="83">
        <f t="shared" si="14"/>
        <v>0.16348073630377682</v>
      </c>
      <c r="CU822" s="83">
        <f t="shared" si="14"/>
        <v>-9.7233586292117452E-2</v>
      </c>
      <c r="CV822" s="83">
        <f t="shared" si="14"/>
        <v>2.9724342638227774E-2</v>
      </c>
      <c r="CW822" s="83">
        <f t="shared" si="14"/>
        <v>3.6647475525191472E-2</v>
      </c>
      <c r="CX822" s="83">
        <f t="shared" si="14"/>
        <v>0.10034074597970551</v>
      </c>
      <c r="CY822" s="83">
        <f t="shared" si="14"/>
        <v>-3.6906030372601289E-2</v>
      </c>
      <c r="CZ822" s="83">
        <f t="shared" si="14"/>
        <v>-0.11220641441750281</v>
      </c>
      <c r="DA822" s="83">
        <f t="shared" si="14"/>
        <v>8.3321401916795032E-2</v>
      </c>
      <c r="DB822" s="83">
        <f t="shared" si="14"/>
        <v>8.1698453122829418E-2</v>
      </c>
      <c r="DC822" s="83">
        <f t="shared" si="14"/>
        <v>-0.12821326204745193</v>
      </c>
      <c r="DD822" s="83">
        <f t="shared" si="14"/>
        <v>0.15942945001680206</v>
      </c>
      <c r="DE822" s="83">
        <f t="shared" si="14"/>
        <v>3.26064891510452E-2</v>
      </c>
    </row>
    <row r="823" spans="3:109" x14ac:dyDescent="0.4">
      <c r="C823" s="69"/>
      <c r="I823" s="87"/>
      <c r="J823" s="83">
        <f t="shared" si="6"/>
        <v>-4.8696466278758815E-2</v>
      </c>
      <c r="K823" s="83">
        <f t="shared" si="15"/>
        <v>2.891420803261641E-2</v>
      </c>
      <c r="L823" s="83">
        <f t="shared" si="15"/>
        <v>0.16577436985328137</v>
      </c>
      <c r="M823" s="83">
        <f t="shared" si="15"/>
        <v>-8.7040830337593689E-2</v>
      </c>
      <c r="N823" s="83">
        <f t="shared" si="15"/>
        <v>-0.14501518235964739</v>
      </c>
      <c r="O823" s="83">
        <f t="shared" si="15"/>
        <v>2.5884257311249964E-2</v>
      </c>
      <c r="P823" s="83">
        <f t="shared" si="15"/>
        <v>-5.2390517420630715E-2</v>
      </c>
      <c r="Q823" s="83">
        <f t="shared" si="15"/>
        <v>4.284371727984574E-2</v>
      </c>
      <c r="R823" s="83">
        <f t="shared" si="15"/>
        <v>0.11284177223277619</v>
      </c>
      <c r="S823" s="83">
        <f t="shared" si="15"/>
        <v>-3.1151510717745624E-2</v>
      </c>
      <c r="T823" s="83">
        <f t="shared" si="15"/>
        <v>-4.8625419481417895E-2</v>
      </c>
      <c r="U823" s="83">
        <f t="shared" si="15"/>
        <v>-8.9293376034806277E-2</v>
      </c>
      <c r="V823" s="83">
        <f t="shared" si="15"/>
        <v>-6.4738363625223852E-2</v>
      </c>
      <c r="W823" s="83">
        <f t="shared" si="15"/>
        <v>-0.13774380505846459</v>
      </c>
      <c r="X823" s="83">
        <f t="shared" si="15"/>
        <v>4.4583163287565529E-2</v>
      </c>
      <c r="Y823" s="83">
        <f t="shared" si="15"/>
        <v>5.2105669098091348E-2</v>
      </c>
      <c r="Z823" s="83">
        <f t="shared" si="15"/>
        <v>-6.7694242128019194E-2</v>
      </c>
      <c r="AA823" s="83">
        <f t="shared" si="15"/>
        <v>0.20994422971715349</v>
      </c>
      <c r="AB823" s="83">
        <f t="shared" si="15"/>
        <v>4.5829008074738395E-3</v>
      </c>
      <c r="AC823" s="83">
        <f t="shared" si="15"/>
        <v>-4.185522772837242E-2</v>
      </c>
      <c r="AD823" s="83">
        <f t="shared" si="15"/>
        <v>0.12540262090821408</v>
      </c>
      <c r="AE823" s="83">
        <f t="shared" si="15"/>
        <v>-1.1683172210629497E-2</v>
      </c>
      <c r="AF823" s="83">
        <f t="shared" si="15"/>
        <v>-5.0987148351501553E-2</v>
      </c>
      <c r="AG823" s="83">
        <f t="shared" si="15"/>
        <v>-7.5903928847201999E-2</v>
      </c>
      <c r="AH823" s="83">
        <f t="shared" si="15"/>
        <v>5.3177390671118582E-2</v>
      </c>
      <c r="AI823" s="83">
        <f t="shared" si="15"/>
        <v>3.5987993661300906E-2</v>
      </c>
      <c r="AJ823" s="83">
        <f t="shared" si="15"/>
        <v>0.11778537062088236</v>
      </c>
      <c r="AK823" s="83">
        <f t="shared" si="15"/>
        <v>-0.23576629972830729</v>
      </c>
      <c r="AL823" s="83">
        <f t="shared" si="15"/>
        <v>0.14490064701215621</v>
      </c>
      <c r="AM823" s="83">
        <f t="shared" si="15"/>
        <v>0.15641764214030102</v>
      </c>
      <c r="AN823" s="83">
        <f t="shared" si="15"/>
        <v>-6.1551777148576813E-2</v>
      </c>
      <c r="AO823" s="83">
        <f t="shared" si="15"/>
        <v>0.10049908350373817</v>
      </c>
      <c r="AP823" s="83">
        <f t="shared" si="15"/>
        <v>-8.0274650579960791E-2</v>
      </c>
      <c r="AQ823" s="83">
        <f t="shared" si="15"/>
        <v>-2.5420212541974116E-2</v>
      </c>
      <c r="AR823" s="83">
        <f t="shared" si="15"/>
        <v>-0.1565609802538013</v>
      </c>
      <c r="AS823" s="83">
        <f t="shared" si="15"/>
        <v>-0.15627408097180462</v>
      </c>
      <c r="AT823" s="83">
        <f t="shared" si="15"/>
        <v>3.521854375726275E-2</v>
      </c>
      <c r="AU823" s="83">
        <f t="shared" si="15"/>
        <v>4.7018055160420638E-2</v>
      </c>
      <c r="AV823" s="83">
        <f t="shared" si="15"/>
        <v>3.9796353917687766E-2</v>
      </c>
      <c r="AW823" s="83">
        <f t="shared" si="15"/>
        <v>-6.8543641960970556E-2</v>
      </c>
      <c r="AX823" s="83">
        <f t="shared" si="15"/>
        <v>6.9628458543027297E-3</v>
      </c>
      <c r="AY823" s="83">
        <f t="shared" si="15"/>
        <v>0.17531411646029227</v>
      </c>
      <c r="AZ823" s="83">
        <f t="shared" si="15"/>
        <v>4.7476152646640103E-2</v>
      </c>
      <c r="BA823" s="83">
        <f t="shared" si="15"/>
        <v>-3.0041813542610589E-2</v>
      </c>
      <c r="BB823" s="83">
        <f t="shared" si="15"/>
        <v>-9.3140649236081549E-2</v>
      </c>
      <c r="BC823" s="83">
        <f t="shared" si="15"/>
        <v>8.9802083104313785E-2</v>
      </c>
      <c r="BD823" s="83">
        <f t="shared" si="15"/>
        <v>8.8831707017007155E-2</v>
      </c>
      <c r="BE823" s="83">
        <f t="shared" si="15"/>
        <v>6.4092282669463096E-2</v>
      </c>
      <c r="BF823" s="83">
        <f t="shared" si="15"/>
        <v>-6.4087516781344736E-2</v>
      </c>
      <c r="BG823" s="83">
        <f t="shared" si="15"/>
        <v>5.4803932773764517E-2</v>
      </c>
      <c r="BH823" s="83">
        <f t="shared" si="15"/>
        <v>-3.7983659984160027E-2</v>
      </c>
      <c r="BI823" s="83">
        <f t="shared" si="15"/>
        <v>7.7162602713159889E-2</v>
      </c>
      <c r="BJ823" s="83">
        <f t="shared" si="15"/>
        <v>-0.13327262827835576</v>
      </c>
      <c r="BK823" s="83">
        <f t="shared" si="15"/>
        <v>5.7853822941306601E-2</v>
      </c>
      <c r="BL823" s="83">
        <f t="shared" si="15"/>
        <v>9.1288086018513195E-2</v>
      </c>
      <c r="BM823" s="83">
        <f t="shared" si="15"/>
        <v>1.5515581627229651E-2</v>
      </c>
      <c r="BN823" s="83">
        <f t="shared" si="15"/>
        <v>-0.11636700904987965</v>
      </c>
      <c r="BO823" s="83">
        <f t="shared" si="15"/>
        <v>0.22146926929233163</v>
      </c>
      <c r="BP823" s="83">
        <f t="shared" si="15"/>
        <v>0.12411571702988079</v>
      </c>
      <c r="BQ823" s="83">
        <f t="shared" si="15"/>
        <v>-3.6715106255130477E-2</v>
      </c>
      <c r="BR823" s="83">
        <f t="shared" si="15"/>
        <v>3.7314248614848694E-2</v>
      </c>
      <c r="BS823" s="83">
        <f t="shared" si="15"/>
        <v>-0.18252046509242437</v>
      </c>
      <c r="BT823" s="83">
        <f t="shared" si="15"/>
        <v>8.8777267018331482E-2</v>
      </c>
      <c r="BU823" s="83">
        <f t="shared" si="15"/>
        <v>9.3545666950988603E-3</v>
      </c>
      <c r="BV823" s="83">
        <f t="shared" ref="BV823:DE826" si="16">BV33+$D$4*BV$799*BV$800*$D$12</f>
        <v>-1.125204024028361E-2</v>
      </c>
      <c r="BW823" s="83">
        <f t="shared" si="16"/>
        <v>-7.436370046872666E-2</v>
      </c>
      <c r="BX823" s="83">
        <f t="shared" si="16"/>
        <v>-0.14108878000064781</v>
      </c>
      <c r="BY823" s="83">
        <f t="shared" si="16"/>
        <v>6.9797668465145591E-3</v>
      </c>
      <c r="BZ823" s="83">
        <f t="shared" si="16"/>
        <v>-0.12446838751087086</v>
      </c>
      <c r="CA823" s="83">
        <f t="shared" si="16"/>
        <v>2.6640686693748698E-2</v>
      </c>
      <c r="CB823" s="83">
        <f t="shared" si="16"/>
        <v>-4.5567893025506595E-2</v>
      </c>
      <c r="CC823" s="83">
        <f t="shared" si="16"/>
        <v>0.20567640271544416</v>
      </c>
      <c r="CD823" s="83">
        <f t="shared" si="16"/>
        <v>-1.3415173731305918E-2</v>
      </c>
      <c r="CE823" s="83">
        <f t="shared" si="16"/>
        <v>0.20832769705949719</v>
      </c>
      <c r="CF823" s="83">
        <f t="shared" si="16"/>
        <v>-8.3237991112550938E-2</v>
      </c>
      <c r="CG823" s="83">
        <f t="shared" si="16"/>
        <v>-0.11125644834200324</v>
      </c>
      <c r="CH823" s="83">
        <f t="shared" si="16"/>
        <v>-0.18669233508867494</v>
      </c>
      <c r="CI823" s="83">
        <f t="shared" si="16"/>
        <v>-4.081870829564211E-2</v>
      </c>
      <c r="CJ823" s="83">
        <f t="shared" si="16"/>
        <v>0.17391341288247419</v>
      </c>
      <c r="CK823" s="83">
        <f t="shared" si="16"/>
        <v>-7.4313161101472194E-2</v>
      </c>
      <c r="CL823" s="83">
        <f t="shared" si="16"/>
        <v>0.1043405120716888</v>
      </c>
      <c r="CM823" s="83">
        <f t="shared" si="16"/>
        <v>-8.4728343867853884E-2</v>
      </c>
      <c r="CN823" s="83">
        <f t="shared" si="16"/>
        <v>0.13252949184566037</v>
      </c>
      <c r="CO823" s="83">
        <f t="shared" si="16"/>
        <v>0.12197156339674969</v>
      </c>
      <c r="CP823" s="83">
        <f t="shared" si="16"/>
        <v>2.1176811586700189E-2</v>
      </c>
      <c r="CQ823" s="83">
        <f t="shared" si="16"/>
        <v>9.0965199415395284E-2</v>
      </c>
      <c r="CR823" s="83">
        <f t="shared" si="16"/>
        <v>-0.23747231380259337</v>
      </c>
      <c r="CS823" s="83">
        <f t="shared" si="16"/>
        <v>-3.4757663650319549E-2</v>
      </c>
      <c r="CT823" s="83">
        <f t="shared" si="16"/>
        <v>-4.3615929520533378E-2</v>
      </c>
      <c r="CU823" s="83">
        <f t="shared" si="16"/>
        <v>4.6053680264779011E-2</v>
      </c>
      <c r="CV823" s="83">
        <f t="shared" si="16"/>
        <v>-0.12386248305770976</v>
      </c>
      <c r="CW823" s="83">
        <f t="shared" si="16"/>
        <v>5.1765351114084528E-2</v>
      </c>
      <c r="CX823" s="83">
        <f t="shared" si="16"/>
        <v>-6.2035448868168343E-2</v>
      </c>
      <c r="CY823" s="83">
        <f t="shared" si="16"/>
        <v>-8.0498894718453728E-2</v>
      </c>
      <c r="CZ823" s="83">
        <f t="shared" si="16"/>
        <v>6.7418682713631634E-2</v>
      </c>
      <c r="DA823" s="83">
        <f t="shared" si="16"/>
        <v>0.22691250068119992</v>
      </c>
      <c r="DB823" s="83">
        <f t="shared" si="16"/>
        <v>-8.7189295322646371E-3</v>
      </c>
      <c r="DC823" s="83">
        <f t="shared" si="16"/>
        <v>0.18305124236072415</v>
      </c>
      <c r="DD823" s="83">
        <f t="shared" si="16"/>
        <v>0.11896123439232038</v>
      </c>
      <c r="DE823" s="83">
        <f t="shared" si="16"/>
        <v>-3.7241716288729292E-2</v>
      </c>
    </row>
    <row r="824" spans="3:109" x14ac:dyDescent="0.4">
      <c r="C824" s="69"/>
      <c r="I824" s="87"/>
      <c r="J824" s="83">
        <f t="shared" si="6"/>
        <v>-0.16274217802303786</v>
      </c>
      <c r="K824" s="83">
        <f t="shared" ref="K824:BV827" si="17">K34+$D$4*K$799*K$800*$D$12</f>
        <v>1.5151980181962142E-2</v>
      </c>
      <c r="L824" s="83">
        <f t="shared" si="17"/>
        <v>3.5770528760641518E-2</v>
      </c>
      <c r="M824" s="83">
        <f t="shared" si="17"/>
        <v>-3.3155714257686965E-2</v>
      </c>
      <c r="N824" s="83">
        <f t="shared" si="17"/>
        <v>-1.3098863926052237E-2</v>
      </c>
      <c r="O824" s="83">
        <f t="shared" si="17"/>
        <v>0.1698300647154303</v>
      </c>
      <c r="P824" s="83">
        <f t="shared" si="17"/>
        <v>-4.0535660256678187E-2</v>
      </c>
      <c r="Q824" s="83">
        <f t="shared" si="17"/>
        <v>3.4042697510956149E-2</v>
      </c>
      <c r="R824" s="83">
        <f t="shared" si="17"/>
        <v>2.4317546055703968E-2</v>
      </c>
      <c r="S824" s="83">
        <f t="shared" si="17"/>
        <v>3.0875595534938589E-2</v>
      </c>
      <c r="T824" s="83">
        <f t="shared" si="17"/>
        <v>-8.1895608666433754E-3</v>
      </c>
      <c r="U824" s="83">
        <f t="shared" si="17"/>
        <v>-0.1419958878593657</v>
      </c>
      <c r="V824" s="83">
        <f t="shared" si="17"/>
        <v>5.3524106921383589E-2</v>
      </c>
      <c r="W824" s="83">
        <f t="shared" si="17"/>
        <v>1.3505493463019656E-2</v>
      </c>
      <c r="X824" s="83">
        <f t="shared" si="17"/>
        <v>3.3540633916270428E-2</v>
      </c>
      <c r="Y824" s="83">
        <f t="shared" si="17"/>
        <v>0.15875573755772679</v>
      </c>
      <c r="Z824" s="83">
        <f t="shared" si="17"/>
        <v>8.1972177927491383E-2</v>
      </c>
      <c r="AA824" s="83">
        <f t="shared" si="17"/>
        <v>0.1627876089560728</v>
      </c>
      <c r="AB824" s="83">
        <f t="shared" si="17"/>
        <v>8.9335501624768446E-3</v>
      </c>
      <c r="AC824" s="83">
        <f t="shared" si="17"/>
        <v>-0.10155725346415749</v>
      </c>
      <c r="AD824" s="83">
        <f t="shared" si="17"/>
        <v>0.2517041581323029</v>
      </c>
      <c r="AE824" s="83">
        <f t="shared" si="17"/>
        <v>-4.8681672610459388E-3</v>
      </c>
      <c r="AF824" s="83">
        <f t="shared" si="17"/>
        <v>5.1867520499629942E-2</v>
      </c>
      <c r="AG824" s="83">
        <f t="shared" si="17"/>
        <v>0.12768537868703131</v>
      </c>
      <c r="AH824" s="83">
        <f t="shared" si="17"/>
        <v>2.4323662130345269E-2</v>
      </c>
      <c r="AI824" s="83">
        <f t="shared" si="17"/>
        <v>0.11555667694056673</v>
      </c>
      <c r="AJ824" s="83">
        <f t="shared" si="17"/>
        <v>6.7793079989728264E-3</v>
      </c>
      <c r="AK824" s="83">
        <f t="shared" si="17"/>
        <v>2.8435377187676171E-2</v>
      </c>
      <c r="AL824" s="83">
        <f t="shared" si="17"/>
        <v>-4.363082888656647E-2</v>
      </c>
      <c r="AM824" s="83">
        <f t="shared" si="17"/>
        <v>-2.13838542388077E-2</v>
      </c>
      <c r="AN824" s="83">
        <f t="shared" si="17"/>
        <v>8.7544801435427803E-3</v>
      </c>
      <c r="AO824" s="83">
        <f t="shared" si="17"/>
        <v>-0.15837190201393855</v>
      </c>
      <c r="AP824" s="83">
        <f t="shared" si="17"/>
        <v>0.13622480524846323</v>
      </c>
      <c r="AQ824" s="83">
        <f t="shared" si="17"/>
        <v>-5.4253393517058157E-2</v>
      </c>
      <c r="AR824" s="83">
        <f t="shared" si="17"/>
        <v>-4.4528537671895518E-2</v>
      </c>
      <c r="AS824" s="83">
        <f t="shared" si="17"/>
        <v>-9.1001646454300311E-2</v>
      </c>
      <c r="AT824" s="83">
        <f t="shared" si="17"/>
        <v>2.5352990820129217E-2</v>
      </c>
      <c r="AU824" s="83">
        <f t="shared" si="17"/>
        <v>-0.15986007798550733</v>
      </c>
      <c r="AV824" s="83">
        <f t="shared" si="17"/>
        <v>-0.15337604664442409</v>
      </c>
      <c r="AW824" s="83">
        <f t="shared" si="17"/>
        <v>9.8791289469687668E-2</v>
      </c>
      <c r="AX824" s="83">
        <f t="shared" si="17"/>
        <v>4.1106699022992237E-2</v>
      </c>
      <c r="AY824" s="83">
        <f t="shared" si="17"/>
        <v>7.9072573167028301E-2</v>
      </c>
      <c r="AZ824" s="83">
        <f t="shared" si="17"/>
        <v>7.8710931875273379E-2</v>
      </c>
      <c r="BA824" s="83">
        <f t="shared" si="17"/>
        <v>-3.4085103513102899E-2</v>
      </c>
      <c r="BB824" s="83">
        <f t="shared" si="17"/>
        <v>-4.4504087604851722E-2</v>
      </c>
      <c r="BC824" s="83">
        <f t="shared" si="17"/>
        <v>0.22704849875508767</v>
      </c>
      <c r="BD824" s="83">
        <f t="shared" si="17"/>
        <v>-9.6541800846190004E-2</v>
      </c>
      <c r="BE824" s="83">
        <f t="shared" si="17"/>
        <v>4.4408676994308449E-2</v>
      </c>
      <c r="BF824" s="83">
        <f t="shared" si="17"/>
        <v>-0.11677771721606453</v>
      </c>
      <c r="BG824" s="83">
        <f t="shared" si="17"/>
        <v>-8.2183542062059259E-2</v>
      </c>
      <c r="BH824" s="83">
        <f t="shared" si="17"/>
        <v>-7.7100274629188909E-4</v>
      </c>
      <c r="BI824" s="83">
        <f t="shared" si="17"/>
        <v>0.11406408248599498</v>
      </c>
      <c r="BJ824" s="83">
        <f t="shared" si="17"/>
        <v>-1.1519299944757597E-2</v>
      </c>
      <c r="BK824" s="83">
        <f t="shared" si="17"/>
        <v>6.3340703455087785E-2</v>
      </c>
      <c r="BL824" s="83">
        <f t="shared" si="17"/>
        <v>-0.19747368332198539</v>
      </c>
      <c r="BM824" s="83">
        <f t="shared" si="17"/>
        <v>-3.3203743199904431E-3</v>
      </c>
      <c r="BN824" s="83">
        <f t="shared" si="17"/>
        <v>5.1972416907717825E-2</v>
      </c>
      <c r="BO824" s="83">
        <f t="shared" si="17"/>
        <v>3.239199176200331E-2</v>
      </c>
      <c r="BP824" s="83">
        <f t="shared" si="17"/>
        <v>3.7431493092352887E-3</v>
      </c>
      <c r="BQ824" s="83">
        <f t="shared" si="17"/>
        <v>4.9619835064454117E-2</v>
      </c>
      <c r="BR824" s="83">
        <f t="shared" si="17"/>
        <v>-8.9032122787676193E-2</v>
      </c>
      <c r="BS824" s="83">
        <f t="shared" si="17"/>
        <v>9.6579616534906779E-2</v>
      </c>
      <c r="BT824" s="83">
        <f t="shared" si="17"/>
        <v>-1.8583601662348268E-2</v>
      </c>
      <c r="BU824" s="83">
        <f t="shared" si="17"/>
        <v>-3.4644263089941008E-2</v>
      </c>
      <c r="BV824" s="83">
        <f t="shared" si="17"/>
        <v>-0.15620705405208848</v>
      </c>
      <c r="BW824" s="83">
        <f t="shared" si="16"/>
        <v>-0.12800298910091407</v>
      </c>
      <c r="BX824" s="83">
        <f t="shared" si="16"/>
        <v>-4.3554452677963443E-2</v>
      </c>
      <c r="BY824" s="83">
        <f t="shared" si="16"/>
        <v>-6.2642253543199911E-2</v>
      </c>
      <c r="BZ824" s="83">
        <f t="shared" si="16"/>
        <v>-8.9226908372693273E-3</v>
      </c>
      <c r="CA824" s="83">
        <f t="shared" si="16"/>
        <v>-1.722988654115571E-2</v>
      </c>
      <c r="CB824" s="83">
        <f t="shared" si="16"/>
        <v>-4.6312497053996142E-2</v>
      </c>
      <c r="CC824" s="83">
        <f t="shared" si="16"/>
        <v>-5.4926939119142461E-2</v>
      </c>
      <c r="CD824" s="83">
        <f t="shared" si="16"/>
        <v>-4.2092854813647475E-2</v>
      </c>
      <c r="CE824" s="83">
        <f t="shared" si="16"/>
        <v>-3.9799993397947944E-3</v>
      </c>
      <c r="CF824" s="83">
        <f t="shared" si="16"/>
        <v>-9.7292268815200561E-2</v>
      </c>
      <c r="CG824" s="83">
        <f t="shared" si="16"/>
        <v>0.143921466418165</v>
      </c>
      <c r="CH824" s="83">
        <f t="shared" si="16"/>
        <v>-0.23437022090416879</v>
      </c>
      <c r="CI824" s="83">
        <f t="shared" si="16"/>
        <v>-2.3686053365349263E-2</v>
      </c>
      <c r="CJ824" s="83">
        <f t="shared" si="16"/>
        <v>-2.9571107680260077E-2</v>
      </c>
      <c r="CK824" s="83">
        <f t="shared" si="16"/>
        <v>3.0982690801953629E-2</v>
      </c>
      <c r="CL824" s="83">
        <f t="shared" si="16"/>
        <v>-0.17052688947198982</v>
      </c>
      <c r="CM824" s="83">
        <f t="shared" si="16"/>
        <v>2.9304033328455888E-2</v>
      </c>
      <c r="CN824" s="83">
        <f t="shared" si="16"/>
        <v>4.4746832145881122E-3</v>
      </c>
      <c r="CO824" s="83">
        <f t="shared" si="16"/>
        <v>8.5995868190004682E-2</v>
      </c>
      <c r="CP824" s="83">
        <f t="shared" si="16"/>
        <v>3.7657140410766675E-3</v>
      </c>
      <c r="CQ824" s="83">
        <f t="shared" si="16"/>
        <v>0.20900569837357055</v>
      </c>
      <c r="CR824" s="83">
        <f t="shared" si="16"/>
        <v>-5.18640008746842E-2</v>
      </c>
      <c r="CS824" s="83">
        <f t="shared" si="16"/>
        <v>1.6447990336346242E-2</v>
      </c>
      <c r="CT824" s="83">
        <f t="shared" si="16"/>
        <v>-7.3067183925237908E-2</v>
      </c>
      <c r="CU824" s="83">
        <f t="shared" si="16"/>
        <v>-1.9530142929720728E-2</v>
      </c>
      <c r="CV824" s="83">
        <f t="shared" si="16"/>
        <v>0.18484458555478137</v>
      </c>
      <c r="CW824" s="83">
        <f t="shared" si="16"/>
        <v>-4.2936192080373234E-2</v>
      </c>
      <c r="CX824" s="83">
        <f t="shared" si="16"/>
        <v>-0.1624018518586598</v>
      </c>
      <c r="CY824" s="83">
        <f t="shared" si="16"/>
        <v>4.4804205039256709E-2</v>
      </c>
      <c r="CZ824" s="83">
        <f t="shared" si="16"/>
        <v>-8.2216805943276974E-2</v>
      </c>
      <c r="DA824" s="83">
        <f t="shared" si="16"/>
        <v>-7.2975637117277711E-2</v>
      </c>
      <c r="DB824" s="83">
        <f t="shared" si="16"/>
        <v>0.12264153206000664</v>
      </c>
      <c r="DC824" s="83">
        <f t="shared" si="16"/>
        <v>1.9914713640263731E-2</v>
      </c>
      <c r="DD824" s="83">
        <f t="shared" si="16"/>
        <v>3.4715595135470616E-2</v>
      </c>
      <c r="DE824" s="83">
        <f t="shared" si="16"/>
        <v>-9.8115532579155423E-2</v>
      </c>
    </row>
    <row r="825" spans="3:109" x14ac:dyDescent="0.4">
      <c r="C825" s="69"/>
      <c r="I825" s="87"/>
      <c r="J825" s="83">
        <f t="shared" si="6"/>
        <v>8.5713624114249903E-2</v>
      </c>
      <c r="K825" s="83">
        <f t="shared" si="17"/>
        <v>0.12425640159617876</v>
      </c>
      <c r="L825" s="83">
        <f t="shared" si="17"/>
        <v>6.2178461687832233E-2</v>
      </c>
      <c r="M825" s="83">
        <f t="shared" si="17"/>
        <v>0.2457634431708268</v>
      </c>
      <c r="N825" s="83">
        <f t="shared" si="17"/>
        <v>4.947725491414365E-3</v>
      </c>
      <c r="O825" s="83">
        <f t="shared" si="17"/>
        <v>-1.7271486891286415E-2</v>
      </c>
      <c r="P825" s="83">
        <f t="shared" si="17"/>
        <v>-9.4210675365885121E-2</v>
      </c>
      <c r="Q825" s="83">
        <f t="shared" si="17"/>
        <v>-0.14938236283130801</v>
      </c>
      <c r="R825" s="83">
        <f t="shared" si="17"/>
        <v>-0.11477446236352727</v>
      </c>
      <c r="S825" s="83">
        <f t="shared" si="17"/>
        <v>4.1695423853077285E-2</v>
      </c>
      <c r="T825" s="83">
        <f t="shared" si="17"/>
        <v>-6.9177818401931296E-2</v>
      </c>
      <c r="U825" s="83">
        <f t="shared" si="17"/>
        <v>-4.3756037104349478E-2</v>
      </c>
      <c r="V825" s="83">
        <f t="shared" si="17"/>
        <v>-8.0764014537320933E-2</v>
      </c>
      <c r="W825" s="83">
        <f t="shared" si="17"/>
        <v>-9.3023513438808658E-2</v>
      </c>
      <c r="X825" s="83">
        <f t="shared" si="17"/>
        <v>0.16385884902018855</v>
      </c>
      <c r="Y825" s="83">
        <f t="shared" si="17"/>
        <v>-0.25772451027554505</v>
      </c>
      <c r="Z825" s="83">
        <f t="shared" si="17"/>
        <v>-0.10635347871247208</v>
      </c>
      <c r="AA825" s="83">
        <f t="shared" si="17"/>
        <v>-2.9898946818686829E-3</v>
      </c>
      <c r="AB825" s="83">
        <f t="shared" si="17"/>
        <v>-2.303280131165723E-2</v>
      </c>
      <c r="AC825" s="83">
        <f t="shared" si="17"/>
        <v>3.0549270826680543E-2</v>
      </c>
      <c r="AD825" s="83">
        <f t="shared" si="17"/>
        <v>-3.8711726213463048E-2</v>
      </c>
      <c r="AE825" s="83">
        <f t="shared" si="17"/>
        <v>4.7736548394072438E-2</v>
      </c>
      <c r="AF825" s="83">
        <f t="shared" si="17"/>
        <v>5.2214058288693854E-2</v>
      </c>
      <c r="AG825" s="83">
        <f t="shared" si="17"/>
        <v>-0.12098967460959738</v>
      </c>
      <c r="AH825" s="83">
        <f t="shared" si="17"/>
        <v>-0.12035977639032247</v>
      </c>
      <c r="AI825" s="83">
        <f t="shared" si="17"/>
        <v>2.3455317709805166E-2</v>
      </c>
      <c r="AJ825" s="83">
        <f t="shared" si="17"/>
        <v>7.7182788199675806E-2</v>
      </c>
      <c r="AK825" s="83">
        <f t="shared" si="17"/>
        <v>-0.22019393058396319</v>
      </c>
      <c r="AL825" s="83">
        <f t="shared" si="17"/>
        <v>9.7610368476946832E-2</v>
      </c>
      <c r="AM825" s="83">
        <f t="shared" si="17"/>
        <v>-6.5727906625216007E-2</v>
      </c>
      <c r="AN825" s="83">
        <f t="shared" si="17"/>
        <v>-4.0548668842230857E-2</v>
      </c>
      <c r="AO825" s="83">
        <f t="shared" si="17"/>
        <v>-0.14079411968485572</v>
      </c>
      <c r="AP825" s="83">
        <f t="shared" si="17"/>
        <v>9.5657788909491101E-2</v>
      </c>
      <c r="AQ825" s="83">
        <f t="shared" si="17"/>
        <v>-2.0580910898460925E-3</v>
      </c>
      <c r="AR825" s="83">
        <f t="shared" si="17"/>
        <v>7.3767669648181711E-2</v>
      </c>
      <c r="AS825" s="83">
        <f t="shared" si="17"/>
        <v>8.6507667702254099E-2</v>
      </c>
      <c r="AT825" s="83">
        <f t="shared" si="17"/>
        <v>0.15371065822850091</v>
      </c>
      <c r="AU825" s="83">
        <f t="shared" si="17"/>
        <v>4.5243182789762313E-3</v>
      </c>
      <c r="AV825" s="83">
        <f t="shared" si="17"/>
        <v>0.10059247798054445</v>
      </c>
      <c r="AW825" s="83">
        <f t="shared" si="17"/>
        <v>8.0135633820631935E-2</v>
      </c>
      <c r="AX825" s="83">
        <f t="shared" si="17"/>
        <v>2.1712471886283904E-2</v>
      </c>
      <c r="AY825" s="83">
        <f t="shared" si="17"/>
        <v>-0.17996492684089896</v>
      </c>
      <c r="AZ825" s="83">
        <f t="shared" si="17"/>
        <v>2.9928324169699441E-2</v>
      </c>
      <c r="BA825" s="83">
        <f t="shared" si="17"/>
        <v>-9.8638008337818869E-2</v>
      </c>
      <c r="BB825" s="83">
        <f t="shared" si="17"/>
        <v>0.21849397634217216</v>
      </c>
      <c r="BC825" s="83">
        <f t="shared" si="17"/>
        <v>0.16808413512703865</v>
      </c>
      <c r="BD825" s="83">
        <f t="shared" si="17"/>
        <v>0.15349371512054838</v>
      </c>
      <c r="BE825" s="83">
        <f t="shared" si="17"/>
        <v>-6.5461211137620726E-2</v>
      </c>
      <c r="BF825" s="83">
        <f t="shared" si="17"/>
        <v>-5.2120424722969003E-2</v>
      </c>
      <c r="BG825" s="83">
        <f t="shared" si="17"/>
        <v>-0.16998286132559423</v>
      </c>
      <c r="BH825" s="83">
        <f t="shared" si="17"/>
        <v>9.6500914562629755E-2</v>
      </c>
      <c r="BI825" s="83">
        <f t="shared" si="17"/>
        <v>-9.6898156421764636E-2</v>
      </c>
      <c r="BJ825" s="83">
        <f t="shared" si="17"/>
        <v>9.9055748755427567E-2</v>
      </c>
      <c r="BK825" s="83">
        <f t="shared" si="17"/>
        <v>-0.12671514929677535</v>
      </c>
      <c r="BL825" s="83">
        <f t="shared" si="17"/>
        <v>0.18424321248383232</v>
      </c>
      <c r="BM825" s="83">
        <f t="shared" si="17"/>
        <v>-1.2865288731029658E-2</v>
      </c>
      <c r="BN825" s="83">
        <f t="shared" si="17"/>
        <v>-2.2124383690188855E-2</v>
      </c>
      <c r="BO825" s="83">
        <f t="shared" si="17"/>
        <v>7.9222140833076937E-2</v>
      </c>
      <c r="BP825" s="83">
        <f t="shared" si="17"/>
        <v>-0.13418938901761182</v>
      </c>
      <c r="BQ825" s="83">
        <f t="shared" si="17"/>
        <v>7.3041556205728442E-2</v>
      </c>
      <c r="BR825" s="83">
        <f t="shared" si="17"/>
        <v>2.8075163346958098E-2</v>
      </c>
      <c r="BS825" s="83">
        <f t="shared" si="17"/>
        <v>-1.9029886424261715E-2</v>
      </c>
      <c r="BT825" s="83">
        <f t="shared" si="17"/>
        <v>-9.7107398283768437E-2</v>
      </c>
      <c r="BU825" s="83">
        <f t="shared" si="17"/>
        <v>6.2073480093480175E-2</v>
      </c>
      <c r="BV825" s="83">
        <f t="shared" si="17"/>
        <v>9.4028800637628446E-2</v>
      </c>
      <c r="BW825" s="83">
        <f t="shared" si="16"/>
        <v>-3.334622144621073E-2</v>
      </c>
      <c r="BX825" s="83">
        <f t="shared" si="16"/>
        <v>-6.4762109353570282E-2</v>
      </c>
      <c r="BY825" s="83">
        <f t="shared" si="16"/>
        <v>-4.8248522065375506E-2</v>
      </c>
      <c r="BZ825" s="83">
        <f t="shared" si="16"/>
        <v>7.7071992540925865E-2</v>
      </c>
      <c r="CA825" s="83">
        <f t="shared" si="16"/>
        <v>-0.14109854326670002</v>
      </c>
      <c r="CB825" s="83">
        <f t="shared" si="16"/>
        <v>-1.4396863637343446E-2</v>
      </c>
      <c r="CC825" s="83">
        <f t="shared" si="16"/>
        <v>7.0906431935577635E-2</v>
      </c>
      <c r="CD825" s="83">
        <f t="shared" si="16"/>
        <v>-5.9562503626885289E-2</v>
      </c>
      <c r="CE825" s="83">
        <f t="shared" si="16"/>
        <v>-1.9961295635194478E-3</v>
      </c>
      <c r="CF825" s="83">
        <f t="shared" si="16"/>
        <v>6.1937707108221739E-2</v>
      </c>
      <c r="CG825" s="83">
        <f t="shared" si="16"/>
        <v>6.820237416525067E-2</v>
      </c>
      <c r="CH825" s="83">
        <f t="shared" si="16"/>
        <v>-5.0291346934877822E-2</v>
      </c>
      <c r="CI825" s="83">
        <f t="shared" si="16"/>
        <v>-0.17140201117037701</v>
      </c>
      <c r="CJ825" s="83">
        <f t="shared" si="16"/>
        <v>-0.15296908242107973</v>
      </c>
      <c r="CK825" s="83">
        <f t="shared" si="16"/>
        <v>3.3873204404700541E-2</v>
      </c>
      <c r="CL825" s="83">
        <f t="shared" si="16"/>
        <v>0.10508442425986701</v>
      </c>
      <c r="CM825" s="83">
        <f t="shared" si="16"/>
        <v>1.064645337912694E-2</v>
      </c>
      <c r="CN825" s="83">
        <f t="shared" si="16"/>
        <v>0.20934808645745723</v>
      </c>
      <c r="CO825" s="83">
        <f t="shared" si="16"/>
        <v>-0.18271992928855704</v>
      </c>
      <c r="CP825" s="83">
        <f t="shared" si="16"/>
        <v>7.0279901465915909E-2</v>
      </c>
      <c r="CQ825" s="83">
        <f t="shared" si="16"/>
        <v>-3.2068704640955632E-2</v>
      </c>
      <c r="CR825" s="83">
        <f t="shared" si="16"/>
        <v>-8.434675703388567E-3</v>
      </c>
      <c r="CS825" s="83">
        <f t="shared" si="16"/>
        <v>0.16083124583201799</v>
      </c>
      <c r="CT825" s="83">
        <f t="shared" si="16"/>
        <v>-0.14223579668066816</v>
      </c>
      <c r="CU825" s="83">
        <f t="shared" si="16"/>
        <v>-8.0026344741523078E-2</v>
      </c>
      <c r="CV825" s="83">
        <f t="shared" si="16"/>
        <v>9.3290941156444179E-2</v>
      </c>
      <c r="CW825" s="83">
        <f t="shared" si="16"/>
        <v>6.7547003125045413E-2</v>
      </c>
      <c r="CX825" s="83">
        <f t="shared" si="16"/>
        <v>-1.7162739669662599E-2</v>
      </c>
      <c r="CY825" s="83">
        <f t="shared" si="16"/>
        <v>9.0205655446265354E-2</v>
      </c>
      <c r="CZ825" s="83">
        <f t="shared" si="16"/>
        <v>6.3475159985924411E-3</v>
      </c>
      <c r="DA825" s="83">
        <f t="shared" si="16"/>
        <v>0.14442941338278087</v>
      </c>
      <c r="DB825" s="83">
        <f t="shared" si="16"/>
        <v>-6.946501411456002E-2</v>
      </c>
      <c r="DC825" s="83">
        <f t="shared" si="16"/>
        <v>3.5683808909688308E-2</v>
      </c>
      <c r="DD825" s="83">
        <f t="shared" si="16"/>
        <v>-0.10037252045775569</v>
      </c>
      <c r="DE825" s="83">
        <f t="shared" si="16"/>
        <v>-5.9055335714175282E-2</v>
      </c>
    </row>
    <row r="826" spans="3:109" x14ac:dyDescent="0.4">
      <c r="C826" s="69"/>
      <c r="I826" s="87"/>
      <c r="J826" s="83">
        <f t="shared" si="6"/>
        <v>0.10952366754784745</v>
      </c>
      <c r="K826" s="83">
        <f t="shared" si="17"/>
        <v>-8.2189789174088992E-2</v>
      </c>
      <c r="L826" s="83">
        <f t="shared" si="17"/>
        <v>7.3431533998931431E-2</v>
      </c>
      <c r="M826" s="83">
        <f t="shared" si="17"/>
        <v>-6.0896336308820583E-2</v>
      </c>
      <c r="N826" s="83">
        <f t="shared" si="17"/>
        <v>2.820433906287317E-2</v>
      </c>
      <c r="O826" s="83">
        <f t="shared" si="17"/>
        <v>-5.4501246488703615E-2</v>
      </c>
      <c r="P826" s="83">
        <f t="shared" si="17"/>
        <v>-3.7592002056031644E-2</v>
      </c>
      <c r="Q826" s="83">
        <f t="shared" si="17"/>
        <v>6.8780258181297214E-3</v>
      </c>
      <c r="R826" s="83">
        <f t="shared" si="17"/>
        <v>-8.2166103947922078E-2</v>
      </c>
      <c r="S826" s="83">
        <f t="shared" si="17"/>
        <v>1.531354214352763E-2</v>
      </c>
      <c r="T826" s="83">
        <f t="shared" si="17"/>
        <v>0.17058585646654439</v>
      </c>
      <c r="U826" s="83">
        <f t="shared" si="17"/>
        <v>1.6932904332103503E-2</v>
      </c>
      <c r="V826" s="83">
        <f t="shared" si="17"/>
        <v>3.0507416345734579E-2</v>
      </c>
      <c r="W826" s="83">
        <f t="shared" si="17"/>
        <v>-5.0612432455921598E-2</v>
      </c>
      <c r="X826" s="83">
        <f t="shared" si="17"/>
        <v>-6.7614764909603288E-4</v>
      </c>
      <c r="Y826" s="83">
        <f t="shared" si="17"/>
        <v>-4.5844765306235109E-2</v>
      </c>
      <c r="Z826" s="83">
        <f t="shared" si="17"/>
        <v>0.13985848851725755</v>
      </c>
      <c r="AA826" s="83">
        <f t="shared" si="17"/>
        <v>-0.19196504584676158</v>
      </c>
      <c r="AB826" s="83">
        <f t="shared" si="17"/>
        <v>4.3112682451708725E-4</v>
      </c>
      <c r="AC826" s="83">
        <f t="shared" si="17"/>
        <v>-4.3862069510008143E-2</v>
      </c>
      <c r="AD826" s="83">
        <f t="shared" si="17"/>
        <v>-4.2176459629828626E-2</v>
      </c>
      <c r="AE826" s="83">
        <f t="shared" si="17"/>
        <v>3.5506004766783089E-2</v>
      </c>
      <c r="AF826" s="83">
        <f t="shared" si="17"/>
        <v>-8.2601835722714831E-2</v>
      </c>
      <c r="AG826" s="83">
        <f t="shared" si="17"/>
        <v>0.10347022295922528</v>
      </c>
      <c r="AH826" s="83">
        <f t="shared" si="17"/>
        <v>0.19800960468934151</v>
      </c>
      <c r="AI826" s="83">
        <f t="shared" si="17"/>
        <v>-2.2961173625798258E-2</v>
      </c>
      <c r="AJ826" s="83">
        <f t="shared" si="17"/>
        <v>3.3416813100739212E-2</v>
      </c>
      <c r="AK826" s="83">
        <f t="shared" si="17"/>
        <v>1.4682391900554023E-3</v>
      </c>
      <c r="AL826" s="83">
        <f t="shared" si="17"/>
        <v>2.9565173833236494E-2</v>
      </c>
      <c r="AM826" s="83">
        <f t="shared" si="17"/>
        <v>-9.0306076884893949E-2</v>
      </c>
      <c r="AN826" s="83">
        <f t="shared" si="17"/>
        <v>-5.1235886827645544E-2</v>
      </c>
      <c r="AO826" s="83">
        <f t="shared" si="17"/>
        <v>7.3085817598519953E-2</v>
      </c>
      <c r="AP826" s="83">
        <f t="shared" si="17"/>
        <v>-0.12619326580621415</v>
      </c>
      <c r="AQ826" s="83">
        <f t="shared" si="17"/>
        <v>-0.23526562475539942</v>
      </c>
      <c r="AR826" s="83">
        <f t="shared" si="17"/>
        <v>2.9680424841942523E-2</v>
      </c>
      <c r="AS826" s="83">
        <f t="shared" si="17"/>
        <v>-9.2144814173161296E-2</v>
      </c>
      <c r="AT826" s="83">
        <f t="shared" si="17"/>
        <v>-1.3299000173230848E-2</v>
      </c>
      <c r="AU826" s="83">
        <f t="shared" si="17"/>
        <v>0.12887761195028655</v>
      </c>
      <c r="AV826" s="83">
        <f t="shared" si="17"/>
        <v>0.19720157573132621</v>
      </c>
      <c r="AW826" s="83">
        <f t="shared" si="17"/>
        <v>5.8188504663139011E-2</v>
      </c>
      <c r="AX826" s="83">
        <f t="shared" si="17"/>
        <v>2.6682466509889455E-3</v>
      </c>
      <c r="AY826" s="83">
        <f t="shared" si="17"/>
        <v>-3.404750969417053E-2</v>
      </c>
      <c r="AZ826" s="83">
        <f t="shared" si="17"/>
        <v>3.1505417813820678E-2</v>
      </c>
      <c r="BA826" s="83">
        <f t="shared" si="17"/>
        <v>9.0112382168553475E-3</v>
      </c>
      <c r="BB826" s="83">
        <f t="shared" si="17"/>
        <v>8.8409670915586186E-2</v>
      </c>
      <c r="BC826" s="83">
        <f t="shared" si="17"/>
        <v>2.9062185632981644E-2</v>
      </c>
      <c r="BD826" s="83">
        <f t="shared" si="17"/>
        <v>-0.10031967968202285</v>
      </c>
      <c r="BE826" s="83">
        <f t="shared" si="17"/>
        <v>-2.2480886246058894E-2</v>
      </c>
      <c r="BF826" s="83">
        <f t="shared" si="17"/>
        <v>-8.0360389074587771E-3</v>
      </c>
      <c r="BG826" s="83">
        <f t="shared" si="17"/>
        <v>4.0765369578990698E-2</v>
      </c>
      <c r="BH826" s="83">
        <f t="shared" si="17"/>
        <v>5.5882540312191871E-2</v>
      </c>
      <c r="BI826" s="83">
        <f t="shared" si="17"/>
        <v>0.1061875320111693</v>
      </c>
      <c r="BJ826" s="83">
        <f t="shared" si="17"/>
        <v>4.0326916734892984E-2</v>
      </c>
      <c r="BK826" s="83">
        <f t="shared" si="17"/>
        <v>0.13821897378988371</v>
      </c>
      <c r="BL826" s="83">
        <f t="shared" si="17"/>
        <v>0.11159772513448253</v>
      </c>
      <c r="BM826" s="83">
        <f t="shared" si="17"/>
        <v>0.16897051985077535</v>
      </c>
      <c r="BN826" s="83">
        <f t="shared" si="17"/>
        <v>9.6793866273590684E-2</v>
      </c>
      <c r="BO826" s="83">
        <f t="shared" si="17"/>
        <v>3.028773094479556E-2</v>
      </c>
      <c r="BP826" s="83">
        <f t="shared" si="17"/>
        <v>-8.1939992754653745E-2</v>
      </c>
      <c r="BQ826" s="83">
        <f t="shared" si="17"/>
        <v>0.10382798227426046</v>
      </c>
      <c r="BR826" s="83">
        <f t="shared" si="17"/>
        <v>-0.16419655762141336</v>
      </c>
      <c r="BS826" s="83">
        <f t="shared" si="17"/>
        <v>-3.5460766271608934E-2</v>
      </c>
      <c r="BT826" s="83">
        <f t="shared" si="17"/>
        <v>2.6673650608905284E-2</v>
      </c>
      <c r="BU826" s="83">
        <f t="shared" si="17"/>
        <v>0.10457484651684881</v>
      </c>
      <c r="BV826" s="83">
        <f t="shared" si="17"/>
        <v>-1.8857536771554582E-2</v>
      </c>
      <c r="BW826" s="83">
        <f t="shared" si="16"/>
        <v>-7.5986303422524881E-2</v>
      </c>
      <c r="BX826" s="83">
        <f t="shared" si="16"/>
        <v>-2.5334968762687659E-2</v>
      </c>
      <c r="BY826" s="83">
        <f t="shared" si="16"/>
        <v>1.4384707350486381E-2</v>
      </c>
      <c r="BZ826" s="83">
        <f t="shared" si="16"/>
        <v>-6.2260489556012752E-2</v>
      </c>
      <c r="CA826" s="83">
        <f t="shared" si="16"/>
        <v>4.6340577502593308E-2</v>
      </c>
      <c r="CB826" s="83">
        <f t="shared" si="16"/>
        <v>5.4594103919350011E-2</v>
      </c>
      <c r="CC826" s="83">
        <f t="shared" si="16"/>
        <v>1.383670826736479E-2</v>
      </c>
      <c r="CD826" s="83">
        <f t="shared" si="16"/>
        <v>-2.3342880999450036E-2</v>
      </c>
      <c r="CE826" s="83">
        <f t="shared" si="16"/>
        <v>6.9317527187247679E-2</v>
      </c>
      <c r="CF826" s="83">
        <f t="shared" si="16"/>
        <v>-3.8244372430453769E-2</v>
      </c>
      <c r="CG826" s="83">
        <f t="shared" si="16"/>
        <v>3.8589194246647453E-2</v>
      </c>
      <c r="CH826" s="83">
        <f t="shared" si="16"/>
        <v>0.13253434028733643</v>
      </c>
      <c r="CI826" s="83">
        <f t="shared" si="16"/>
        <v>9.3661277746988156E-3</v>
      </c>
      <c r="CJ826" s="83">
        <f t="shared" si="16"/>
        <v>-1.4392454291142548E-3</v>
      </c>
      <c r="CK826" s="83">
        <f t="shared" si="16"/>
        <v>7.9867825571852374E-2</v>
      </c>
      <c r="CL826" s="83">
        <f t="shared" si="16"/>
        <v>-0.14662246752946972</v>
      </c>
      <c r="CM826" s="83">
        <f t="shared" si="16"/>
        <v>0.13666332485427188</v>
      </c>
      <c r="CN826" s="83">
        <f t="shared" si="16"/>
        <v>8.4619997917847606E-2</v>
      </c>
      <c r="CO826" s="83">
        <f t="shared" si="16"/>
        <v>-0.12478863387419203</v>
      </c>
      <c r="CP826" s="83">
        <f t="shared" si="16"/>
        <v>-6.7499770851668001E-2</v>
      </c>
      <c r="CQ826" s="83">
        <f t="shared" si="16"/>
        <v>-0.12054584350217665</v>
      </c>
      <c r="CR826" s="83">
        <f t="shared" si="16"/>
        <v>-8.9335980296572082E-2</v>
      </c>
      <c r="CS826" s="83">
        <f t="shared" si="16"/>
        <v>-0.2018630891016176</v>
      </c>
      <c r="CT826" s="83">
        <f t="shared" si="16"/>
        <v>4.0314999695319924E-2</v>
      </c>
      <c r="CU826" s="83">
        <f t="shared" si="16"/>
        <v>0.15669866311966396</v>
      </c>
      <c r="CV826" s="83">
        <f t="shared" si="16"/>
        <v>-3.8854885927894794E-2</v>
      </c>
      <c r="CW826" s="83">
        <f t="shared" si="16"/>
        <v>2.3927263479212976E-2</v>
      </c>
      <c r="CX826" s="83">
        <f t="shared" si="16"/>
        <v>2.3897685893993588E-3</v>
      </c>
      <c r="CY826" s="83">
        <f t="shared" si="16"/>
        <v>5.4100688923663159E-3</v>
      </c>
      <c r="CZ826" s="83">
        <f t="shared" si="16"/>
        <v>-0.14709713582355938</v>
      </c>
      <c r="DA826" s="83">
        <f t="shared" si="16"/>
        <v>6.5425415424718678E-2</v>
      </c>
      <c r="DB826" s="83">
        <f t="shared" si="16"/>
        <v>-2.9320159290969195E-2</v>
      </c>
      <c r="DC826" s="83">
        <f t="shared" si="16"/>
        <v>0.11185310417958297</v>
      </c>
      <c r="DD826" s="83">
        <f t="shared" si="16"/>
        <v>0.13805516202632084</v>
      </c>
      <c r="DE826" s="83">
        <f t="shared" si="16"/>
        <v>3.8371511455586906E-2</v>
      </c>
    </row>
    <row r="827" spans="3:109" x14ac:dyDescent="0.4">
      <c r="C827" s="69"/>
      <c r="I827" s="87"/>
      <c r="J827" s="83">
        <f t="shared" si="6"/>
        <v>-7.0886615145534472E-3</v>
      </c>
      <c r="K827" s="83">
        <f t="shared" si="17"/>
        <v>4.4705070565016387E-2</v>
      </c>
      <c r="L827" s="83">
        <f t="shared" si="17"/>
        <v>-1.7753096159924181E-2</v>
      </c>
      <c r="M827" s="83">
        <f t="shared" si="17"/>
        <v>-0.18893805436665173</v>
      </c>
      <c r="N827" s="83">
        <f t="shared" si="17"/>
        <v>4.0520813722859969E-2</v>
      </c>
      <c r="O827" s="83">
        <f t="shared" si="17"/>
        <v>-0.25073828439108331</v>
      </c>
      <c r="P827" s="83">
        <f t="shared" si="17"/>
        <v>-0.12772333554281431</v>
      </c>
      <c r="Q827" s="83">
        <f t="shared" si="17"/>
        <v>-9.9804871590954802E-2</v>
      </c>
      <c r="R827" s="83">
        <f t="shared" si="17"/>
        <v>2.0424591680960315E-2</v>
      </c>
      <c r="S827" s="83">
        <f t="shared" si="17"/>
        <v>0.16173205090603307</v>
      </c>
      <c r="T827" s="83">
        <f t="shared" si="17"/>
        <v>-0.19519418064242877</v>
      </c>
      <c r="U827" s="83">
        <f t="shared" si="17"/>
        <v>-1.2980175609741728E-2</v>
      </c>
      <c r="V827" s="83">
        <f t="shared" si="17"/>
        <v>0.20054521199002173</v>
      </c>
      <c r="W827" s="83">
        <f t="shared" si="17"/>
        <v>3.9518580626552106E-2</v>
      </c>
      <c r="X827" s="83">
        <f t="shared" si="17"/>
        <v>6.581086745274768E-3</v>
      </c>
      <c r="Y827" s="83">
        <f t="shared" si="17"/>
        <v>-4.7822233441213961E-5</v>
      </c>
      <c r="Z827" s="83">
        <f t="shared" si="17"/>
        <v>2.7308965948146355E-3</v>
      </c>
      <c r="AA827" s="83">
        <f t="shared" si="17"/>
        <v>-5.5225068440797775E-2</v>
      </c>
      <c r="AB827" s="83">
        <f t="shared" si="17"/>
        <v>7.1247074915741754E-2</v>
      </c>
      <c r="AC827" s="83">
        <f t="shared" si="17"/>
        <v>4.2234901680953001E-2</v>
      </c>
      <c r="AD827" s="83">
        <f t="shared" si="17"/>
        <v>-3.6820073833123121E-2</v>
      </c>
      <c r="AE827" s="83">
        <f t="shared" si="17"/>
        <v>4.5969148320891336E-2</v>
      </c>
      <c r="AF827" s="83">
        <f t="shared" si="17"/>
        <v>-0.18669456448886665</v>
      </c>
      <c r="AG827" s="83">
        <f t="shared" si="17"/>
        <v>-0.32442711321961915</v>
      </c>
      <c r="AH827" s="83">
        <f t="shared" si="17"/>
        <v>3.8559250960818747E-2</v>
      </c>
      <c r="AI827" s="83">
        <f t="shared" si="17"/>
        <v>-4.8658046561677624E-2</v>
      </c>
      <c r="AJ827" s="83">
        <f t="shared" si="17"/>
        <v>0.10883993343496592</v>
      </c>
      <c r="AK827" s="83">
        <f t="shared" si="17"/>
        <v>7.4128760072761382E-2</v>
      </c>
      <c r="AL827" s="83">
        <f t="shared" si="17"/>
        <v>-0.10879124792655245</v>
      </c>
      <c r="AM827" s="83">
        <f t="shared" si="17"/>
        <v>-5.8175715983680612E-2</v>
      </c>
      <c r="AN827" s="83">
        <f t="shared" si="17"/>
        <v>-3.6400829686534429E-2</v>
      </c>
      <c r="AO827" s="83">
        <f t="shared" si="17"/>
        <v>-0.13365268959931267</v>
      </c>
      <c r="AP827" s="83">
        <f t="shared" si="17"/>
        <v>-1.5736681774200748E-2</v>
      </c>
      <c r="AQ827" s="83">
        <f t="shared" si="17"/>
        <v>0.18708721320483038</v>
      </c>
      <c r="AR827" s="83">
        <f t="shared" si="17"/>
        <v>-8.1592170777021841E-2</v>
      </c>
      <c r="AS827" s="83">
        <f t="shared" si="17"/>
        <v>2.0568024468313739E-2</v>
      </c>
      <c r="AT827" s="83">
        <f t="shared" si="17"/>
        <v>5.4135658051870414E-2</v>
      </c>
      <c r="AU827" s="83">
        <f t="shared" si="17"/>
        <v>0.13799571456419824</v>
      </c>
      <c r="AV827" s="83">
        <f t="shared" si="17"/>
        <v>9.2424586664473646E-2</v>
      </c>
      <c r="AW827" s="83">
        <f t="shared" si="17"/>
        <v>-3.1841648393663151E-2</v>
      </c>
      <c r="AX827" s="83">
        <f t="shared" si="17"/>
        <v>-8.5314146557669321E-2</v>
      </c>
      <c r="AY827" s="83">
        <f t="shared" si="17"/>
        <v>-6.410462154492394E-2</v>
      </c>
      <c r="AZ827" s="83">
        <f t="shared" si="17"/>
        <v>0.13065181751784691</v>
      </c>
      <c r="BA827" s="83">
        <f t="shared" si="17"/>
        <v>0.10303792343750727</v>
      </c>
      <c r="BB827" s="83">
        <f t="shared" si="17"/>
        <v>0.17291602295294925</v>
      </c>
      <c r="BC827" s="83">
        <f t="shared" si="17"/>
        <v>1.085814760394627E-2</v>
      </c>
      <c r="BD827" s="83">
        <f t="shared" si="17"/>
        <v>0.12868571851832053</v>
      </c>
      <c r="BE827" s="83">
        <f t="shared" si="17"/>
        <v>2.0826071283617978E-2</v>
      </c>
      <c r="BF827" s="83">
        <f t="shared" si="17"/>
        <v>2.6115374430031361E-2</v>
      </c>
      <c r="BG827" s="83">
        <f t="shared" si="17"/>
        <v>0.12494450277177642</v>
      </c>
      <c r="BH827" s="83">
        <f t="shared" si="17"/>
        <v>6.7040487524433975E-6</v>
      </c>
      <c r="BI827" s="83">
        <f t="shared" si="17"/>
        <v>6.3818409906852794E-2</v>
      </c>
      <c r="BJ827" s="83">
        <f t="shared" si="17"/>
        <v>0.10476647864752882</v>
      </c>
      <c r="BK827" s="83">
        <f t="shared" si="17"/>
        <v>-0.21929729170475723</v>
      </c>
      <c r="BL827" s="83">
        <f t="shared" si="17"/>
        <v>-4.0659082037549484E-2</v>
      </c>
      <c r="BM827" s="83">
        <f t="shared" si="17"/>
        <v>1.5891426760455893E-2</v>
      </c>
      <c r="BN827" s="83">
        <f t="shared" si="17"/>
        <v>0.11897447572045154</v>
      </c>
      <c r="BO827" s="83">
        <f t="shared" si="17"/>
        <v>5.7716896408619309E-2</v>
      </c>
      <c r="BP827" s="83">
        <f t="shared" si="17"/>
        <v>5.7173797904231931E-2</v>
      </c>
      <c r="BQ827" s="83">
        <f t="shared" si="17"/>
        <v>-1.097050729716414E-2</v>
      </c>
      <c r="BR827" s="83">
        <f t="shared" si="17"/>
        <v>0.12172798567645539</v>
      </c>
      <c r="BS827" s="83">
        <f t="shared" si="17"/>
        <v>-9.6490338925798655E-2</v>
      </c>
      <c r="BT827" s="83">
        <f t="shared" si="17"/>
        <v>-3.159856045296288E-2</v>
      </c>
      <c r="BU827" s="83">
        <f t="shared" si="17"/>
        <v>-7.0551245180757467E-3</v>
      </c>
      <c r="BV827" s="83">
        <f t="shared" ref="BV827:DE830" si="18">BV37+$D$4*BV$799*BV$800*$D$12</f>
        <v>-4.4245465202319215E-2</v>
      </c>
      <c r="BW827" s="83">
        <f t="shared" si="18"/>
        <v>7.2579280622913536E-2</v>
      </c>
      <c r="BX827" s="83">
        <f t="shared" si="18"/>
        <v>-0.12135731143777567</v>
      </c>
      <c r="BY827" s="83">
        <f t="shared" si="18"/>
        <v>-0.10972815900369708</v>
      </c>
      <c r="BZ827" s="83">
        <f t="shared" si="18"/>
        <v>1.2841735198201444E-4</v>
      </c>
      <c r="CA827" s="83">
        <f t="shared" si="18"/>
        <v>6.8762538284742963E-2</v>
      </c>
      <c r="CB827" s="83">
        <f t="shared" si="18"/>
        <v>-0.11702327508297795</v>
      </c>
      <c r="CC827" s="83">
        <f t="shared" si="18"/>
        <v>9.8443312936224159E-2</v>
      </c>
      <c r="CD827" s="83">
        <f t="shared" si="18"/>
        <v>-4.0926725991887028E-2</v>
      </c>
      <c r="CE827" s="83">
        <f t="shared" si="18"/>
        <v>-7.8331462059533286E-2</v>
      </c>
      <c r="CF827" s="83">
        <f t="shared" si="18"/>
        <v>-0.25321648647516587</v>
      </c>
      <c r="CG827" s="83">
        <f t="shared" si="18"/>
        <v>-0.1548585971180628</v>
      </c>
      <c r="CH827" s="83">
        <f t="shared" si="18"/>
        <v>0.12633254470074756</v>
      </c>
      <c r="CI827" s="83">
        <f t="shared" si="18"/>
        <v>0.14806408793152415</v>
      </c>
      <c r="CJ827" s="83">
        <f t="shared" si="18"/>
        <v>8.2707947809323636E-3</v>
      </c>
      <c r="CK827" s="83">
        <f t="shared" si="18"/>
        <v>-4.3728086767984002E-2</v>
      </c>
      <c r="CL827" s="83">
        <f t="shared" si="18"/>
        <v>-3.1159977048721074E-2</v>
      </c>
      <c r="CM827" s="83">
        <f t="shared" si="18"/>
        <v>-5.2566634851787072E-2</v>
      </c>
      <c r="CN827" s="83">
        <f t="shared" si="18"/>
        <v>2.5454297748747565E-2</v>
      </c>
      <c r="CO827" s="83">
        <f t="shared" si="18"/>
        <v>7.0182828930851898E-2</v>
      </c>
      <c r="CP827" s="83">
        <f t="shared" si="18"/>
        <v>2.7639257371326133E-2</v>
      </c>
      <c r="CQ827" s="83">
        <f t="shared" si="18"/>
        <v>0.11534022175172949</v>
      </c>
      <c r="CR827" s="83">
        <f t="shared" si="18"/>
        <v>3.5335040833872254E-2</v>
      </c>
      <c r="CS827" s="83">
        <f t="shared" si="18"/>
        <v>-9.3255937717583864E-2</v>
      </c>
      <c r="CT827" s="83">
        <f t="shared" si="18"/>
        <v>-6.4957887757477392E-2</v>
      </c>
      <c r="CU827" s="83">
        <f t="shared" si="18"/>
        <v>0.22883210977310653</v>
      </c>
      <c r="CV827" s="83">
        <f t="shared" si="18"/>
        <v>-0.15645711548433255</v>
      </c>
      <c r="CW827" s="83">
        <f t="shared" si="18"/>
        <v>0.10179118614494136</v>
      </c>
      <c r="CX827" s="83">
        <f t="shared" si="18"/>
        <v>1.2791603570024505E-2</v>
      </c>
      <c r="CY827" s="83">
        <f t="shared" si="18"/>
        <v>1.3231173249697312E-2</v>
      </c>
      <c r="CZ827" s="83">
        <f t="shared" si="18"/>
        <v>-0.10982750656231657</v>
      </c>
      <c r="DA827" s="83">
        <f t="shared" si="18"/>
        <v>-8.2354976703607377E-2</v>
      </c>
      <c r="DB827" s="83">
        <f t="shared" si="18"/>
        <v>7.1551909459722077E-2</v>
      </c>
      <c r="DC827" s="83">
        <f t="shared" si="18"/>
        <v>-4.8093341620018479E-2</v>
      </c>
      <c r="DD827" s="83">
        <f t="shared" si="18"/>
        <v>0.1163637045460354</v>
      </c>
      <c r="DE827" s="83">
        <f t="shared" si="18"/>
        <v>-0.14787841001966312</v>
      </c>
    </row>
    <row r="828" spans="3:109" x14ac:dyDescent="0.4">
      <c r="C828" s="69"/>
      <c r="I828" s="87"/>
      <c r="J828" s="83">
        <f t="shared" si="6"/>
        <v>0.21569789266247416</v>
      </c>
      <c r="K828" s="83">
        <f t="shared" ref="K828:BV831" si="19">K38+$D$4*K$799*K$800*$D$12</f>
        <v>-3.2090421340754148E-2</v>
      </c>
      <c r="L828" s="83">
        <f t="shared" si="19"/>
        <v>-0.13391457545896571</v>
      </c>
      <c r="M828" s="83">
        <f t="shared" si="19"/>
        <v>-1.4266606413035109E-2</v>
      </c>
      <c r="N828" s="83">
        <f t="shared" si="19"/>
        <v>4.0303368754942065E-3</v>
      </c>
      <c r="O828" s="83">
        <f t="shared" si="19"/>
        <v>6.7435122159130625E-2</v>
      </c>
      <c r="P828" s="83">
        <f t="shared" si="19"/>
        <v>-0.17350220917019571</v>
      </c>
      <c r="Q828" s="83">
        <f t="shared" si="19"/>
        <v>-0.10104675719279345</v>
      </c>
      <c r="R828" s="83">
        <f t="shared" si="19"/>
        <v>0.1272628887897308</v>
      </c>
      <c r="S828" s="83">
        <f t="shared" si="19"/>
        <v>0.10318838721393631</v>
      </c>
      <c r="T828" s="83">
        <f t="shared" si="19"/>
        <v>-5.1312449316780348E-2</v>
      </c>
      <c r="U828" s="83">
        <f t="shared" si="19"/>
        <v>0.14566481917354898</v>
      </c>
      <c r="V828" s="83">
        <f t="shared" si="19"/>
        <v>8.9113333556939164E-2</v>
      </c>
      <c r="W828" s="83">
        <f t="shared" si="19"/>
        <v>-0.11104336228792817</v>
      </c>
      <c r="X828" s="83">
        <f t="shared" si="19"/>
        <v>-0.18656941535135629</v>
      </c>
      <c r="Y828" s="83">
        <f t="shared" si="19"/>
        <v>-4.041402702774087E-2</v>
      </c>
      <c r="Z828" s="83">
        <f t="shared" si="19"/>
        <v>0.17112815903628817</v>
      </c>
      <c r="AA828" s="83">
        <f t="shared" si="19"/>
        <v>-7.66401854297417E-2</v>
      </c>
      <c r="AB828" s="83">
        <f t="shared" si="19"/>
        <v>-4.3434975324495466E-2</v>
      </c>
      <c r="AC828" s="83">
        <f t="shared" si="19"/>
        <v>7.7610739223750799E-5</v>
      </c>
      <c r="AD828" s="83">
        <f t="shared" si="19"/>
        <v>0.13769543826824876</v>
      </c>
      <c r="AE828" s="83">
        <f t="shared" si="19"/>
        <v>6.7133975035179233E-2</v>
      </c>
      <c r="AF828" s="83">
        <f t="shared" si="19"/>
        <v>-4.9960738025613335E-2</v>
      </c>
      <c r="AG828" s="83">
        <f t="shared" si="19"/>
        <v>0.17979729049049306</v>
      </c>
      <c r="AH828" s="83">
        <f t="shared" si="19"/>
        <v>-0.10211193636879698</v>
      </c>
      <c r="AI828" s="83">
        <f t="shared" si="19"/>
        <v>7.2484266469001302E-2</v>
      </c>
      <c r="AJ828" s="83">
        <f t="shared" si="19"/>
        <v>-0.16207610998185967</v>
      </c>
      <c r="AK828" s="83">
        <f t="shared" si="19"/>
        <v>-4.0823424237691648E-2</v>
      </c>
      <c r="AL828" s="83">
        <f t="shared" si="19"/>
        <v>-0.1249273837488752</v>
      </c>
      <c r="AM828" s="83">
        <f t="shared" si="19"/>
        <v>1.70487830164604E-2</v>
      </c>
      <c r="AN828" s="83">
        <f t="shared" si="19"/>
        <v>-4.8480664278954352E-2</v>
      </c>
      <c r="AO828" s="83">
        <f t="shared" si="19"/>
        <v>-0.2219756065093629</v>
      </c>
      <c r="AP828" s="83">
        <f t="shared" si="19"/>
        <v>-6.8976721744321859E-2</v>
      </c>
      <c r="AQ828" s="83">
        <f t="shared" si="19"/>
        <v>7.7427572374884637E-2</v>
      </c>
      <c r="AR828" s="83">
        <f t="shared" si="19"/>
        <v>1.3905960104829744E-2</v>
      </c>
      <c r="AS828" s="83">
        <f t="shared" si="19"/>
        <v>-0.137742791619404</v>
      </c>
      <c r="AT828" s="83">
        <f t="shared" si="19"/>
        <v>2.0308192422891905E-2</v>
      </c>
      <c r="AU828" s="83">
        <f t="shared" si="19"/>
        <v>5.3905411536619943E-2</v>
      </c>
      <c r="AV828" s="83">
        <f t="shared" si="19"/>
        <v>0.15334431298664999</v>
      </c>
      <c r="AW828" s="83">
        <f t="shared" si="19"/>
        <v>3.6348543889986131E-3</v>
      </c>
      <c r="AX828" s="83">
        <f t="shared" si="19"/>
        <v>-0.11902469710273686</v>
      </c>
      <c r="AY828" s="83">
        <f t="shared" si="19"/>
        <v>-0.12217682028420809</v>
      </c>
      <c r="AZ828" s="83">
        <f t="shared" si="19"/>
        <v>-8.2601518007344624E-2</v>
      </c>
      <c r="BA828" s="83">
        <f t="shared" si="19"/>
        <v>-0.12370100103791828</v>
      </c>
      <c r="BB828" s="83">
        <f t="shared" si="19"/>
        <v>-0.15144419017787569</v>
      </c>
      <c r="BC828" s="83">
        <f t="shared" si="19"/>
        <v>-7.6676950685164558E-2</v>
      </c>
      <c r="BD828" s="83">
        <f t="shared" si="19"/>
        <v>0.16394139981012992</v>
      </c>
      <c r="BE828" s="83">
        <f t="shared" si="19"/>
        <v>1.7346887120490085E-2</v>
      </c>
      <c r="BF828" s="83">
        <f t="shared" si="19"/>
        <v>-0.15654483932814764</v>
      </c>
      <c r="BG828" s="83">
        <f t="shared" si="19"/>
        <v>3.8673115418309964E-2</v>
      </c>
      <c r="BH828" s="83">
        <f t="shared" si="19"/>
        <v>-8.0895266134892119E-2</v>
      </c>
      <c r="BI828" s="83">
        <f t="shared" si="19"/>
        <v>0.12008554361391</v>
      </c>
      <c r="BJ828" s="83">
        <f t="shared" si="19"/>
        <v>-2.2944723780825974E-2</v>
      </c>
      <c r="BK828" s="83">
        <f t="shared" si="19"/>
        <v>-2.5502632330287465E-4</v>
      </c>
      <c r="BL828" s="83">
        <f t="shared" si="19"/>
        <v>1.7084740070888883E-2</v>
      </c>
      <c r="BM828" s="83">
        <f t="shared" si="19"/>
        <v>-2.5771986700890984E-2</v>
      </c>
      <c r="BN828" s="83">
        <f t="shared" si="19"/>
        <v>0.18107481364911582</v>
      </c>
      <c r="BO828" s="83">
        <f t="shared" si="19"/>
        <v>-4.8715595729249737E-2</v>
      </c>
      <c r="BP828" s="83">
        <f t="shared" si="19"/>
        <v>0.12111399453025319</v>
      </c>
      <c r="BQ828" s="83">
        <f t="shared" si="19"/>
        <v>-2.6056140095508717E-2</v>
      </c>
      <c r="BR828" s="83">
        <f t="shared" si="19"/>
        <v>4.9593325446642439E-2</v>
      </c>
      <c r="BS828" s="83">
        <f t="shared" si="19"/>
        <v>5.8950192371589751E-2</v>
      </c>
      <c r="BT828" s="83">
        <f t="shared" si="19"/>
        <v>-0.15152678914445536</v>
      </c>
      <c r="BU828" s="83">
        <f t="shared" si="19"/>
        <v>3.3059823536199621E-2</v>
      </c>
      <c r="BV828" s="83">
        <f t="shared" si="19"/>
        <v>-1.1824015842086468E-2</v>
      </c>
      <c r="BW828" s="83">
        <f t="shared" si="18"/>
        <v>3.2113013408186131E-3</v>
      </c>
      <c r="BX828" s="83">
        <f t="shared" si="18"/>
        <v>4.55739384694255E-2</v>
      </c>
      <c r="BY828" s="83">
        <f t="shared" si="18"/>
        <v>0.26210326566475944</v>
      </c>
      <c r="BZ828" s="83">
        <f t="shared" si="18"/>
        <v>0.16123410860201021</v>
      </c>
      <c r="CA828" s="83">
        <f t="shared" si="18"/>
        <v>-0.17843045367487059</v>
      </c>
      <c r="CB828" s="83">
        <f t="shared" si="18"/>
        <v>9.0774978085547076E-2</v>
      </c>
      <c r="CC828" s="83">
        <f t="shared" si="18"/>
        <v>9.3676339191046676E-3</v>
      </c>
      <c r="CD828" s="83">
        <f t="shared" si="18"/>
        <v>-4.198728516139906E-2</v>
      </c>
      <c r="CE828" s="83">
        <f t="shared" si="18"/>
        <v>2.5694828501649291E-2</v>
      </c>
      <c r="CF828" s="83">
        <f t="shared" si="18"/>
        <v>-0.10442634843825449</v>
      </c>
      <c r="CG828" s="83">
        <f t="shared" si="18"/>
        <v>4.3788053352590915E-2</v>
      </c>
      <c r="CH828" s="83">
        <f t="shared" si="18"/>
        <v>4.9774037963120667E-3</v>
      </c>
      <c r="CI828" s="83">
        <f t="shared" si="18"/>
        <v>-9.9279369304800108E-2</v>
      </c>
      <c r="CJ828" s="83">
        <f t="shared" si="18"/>
        <v>2.8217420572304693E-2</v>
      </c>
      <c r="CK828" s="83">
        <f t="shared" si="18"/>
        <v>3.0480929747399466E-2</v>
      </c>
      <c r="CL828" s="83">
        <f t="shared" si="18"/>
        <v>-3.9555650970052599E-2</v>
      </c>
      <c r="CM828" s="83">
        <f t="shared" si="18"/>
        <v>8.0575843703257766E-2</v>
      </c>
      <c r="CN828" s="83">
        <f t="shared" si="18"/>
        <v>-7.1332138554788066E-2</v>
      </c>
      <c r="CO828" s="83">
        <f t="shared" si="18"/>
        <v>3.0154140261499325E-2</v>
      </c>
      <c r="CP828" s="83">
        <f t="shared" si="18"/>
        <v>1.1022590504043358E-2</v>
      </c>
      <c r="CQ828" s="83">
        <f t="shared" si="18"/>
        <v>4.6972622013869661E-2</v>
      </c>
      <c r="CR828" s="83">
        <f t="shared" si="18"/>
        <v>-6.7111243868251402E-2</v>
      </c>
      <c r="CS828" s="83">
        <f t="shared" si="18"/>
        <v>0.10688627718641305</v>
      </c>
      <c r="CT828" s="83">
        <f t="shared" si="18"/>
        <v>2.6267057636602332E-3</v>
      </c>
      <c r="CU828" s="83">
        <f t="shared" si="18"/>
        <v>3.9736066988763079E-2</v>
      </c>
      <c r="CV828" s="83">
        <f t="shared" si="18"/>
        <v>-3.6441625247502551E-2</v>
      </c>
      <c r="CW828" s="83">
        <f t="shared" si="18"/>
        <v>5.1436024448445215E-2</v>
      </c>
      <c r="CX828" s="83">
        <f t="shared" si="18"/>
        <v>-1.1968770048265971E-2</v>
      </c>
      <c r="CY828" s="83">
        <f t="shared" si="18"/>
        <v>-1.3522536486929873E-2</v>
      </c>
      <c r="CZ828" s="83">
        <f t="shared" si="18"/>
        <v>4.1965313952943159E-2</v>
      </c>
      <c r="DA828" s="83">
        <f t="shared" si="18"/>
        <v>-9.5340405744552215E-2</v>
      </c>
      <c r="DB828" s="83">
        <f t="shared" si="18"/>
        <v>-9.8098254805964402E-2</v>
      </c>
      <c r="DC828" s="83">
        <f t="shared" si="18"/>
        <v>-2.0110243941848734E-2</v>
      </c>
      <c r="DD828" s="83">
        <f t="shared" si="18"/>
        <v>1.2669167239511463E-2</v>
      </c>
      <c r="DE828" s="83">
        <f t="shared" si="18"/>
        <v>5.830032655696421E-2</v>
      </c>
    </row>
    <row r="829" spans="3:109" x14ac:dyDescent="0.4">
      <c r="C829" s="69"/>
      <c r="I829" s="87"/>
      <c r="J829" s="83">
        <f t="shared" si="6"/>
        <v>-1.1348266471184948E-2</v>
      </c>
      <c r="K829" s="83">
        <f t="shared" si="19"/>
        <v>3.1313934945045772E-2</v>
      </c>
      <c r="L829" s="83">
        <f t="shared" si="19"/>
        <v>-0.10443775519612357</v>
      </c>
      <c r="M829" s="83">
        <f t="shared" si="19"/>
        <v>2.4129170934011516E-2</v>
      </c>
      <c r="N829" s="83">
        <f t="shared" si="19"/>
        <v>8.2274911173813775E-2</v>
      </c>
      <c r="O829" s="83">
        <f t="shared" si="19"/>
        <v>-6.6334847656355916E-2</v>
      </c>
      <c r="P829" s="83">
        <f t="shared" si="19"/>
        <v>3.2273591282787485E-2</v>
      </c>
      <c r="Q829" s="83">
        <f t="shared" si="19"/>
        <v>-0.10397833528496329</v>
      </c>
      <c r="R829" s="83">
        <f t="shared" si="19"/>
        <v>0.19862117366404236</v>
      </c>
      <c r="S829" s="83">
        <f t="shared" si="19"/>
        <v>-0.16543526493514032</v>
      </c>
      <c r="T829" s="83">
        <f t="shared" si="19"/>
        <v>4.1107958451330286E-2</v>
      </c>
      <c r="U829" s="83">
        <f t="shared" si="19"/>
        <v>-6.6797420957314627E-2</v>
      </c>
      <c r="V829" s="83">
        <f t="shared" si="19"/>
        <v>-4.0604602257064096E-2</v>
      </c>
      <c r="W829" s="83">
        <f t="shared" si="19"/>
        <v>6.1588574884437169E-2</v>
      </c>
      <c r="X829" s="83">
        <f t="shared" si="19"/>
        <v>4.5732098842022464E-2</v>
      </c>
      <c r="Y829" s="83">
        <f t="shared" si="19"/>
        <v>0.10359431022134057</v>
      </c>
      <c r="Z829" s="83">
        <f t="shared" si="19"/>
        <v>-6.6436711231339943E-2</v>
      </c>
      <c r="AA829" s="83">
        <f t="shared" si="19"/>
        <v>-9.4240523285041011E-2</v>
      </c>
      <c r="AB829" s="83">
        <f t="shared" si="19"/>
        <v>4.8910214846780301E-3</v>
      </c>
      <c r="AC829" s="83">
        <f t="shared" si="19"/>
        <v>-3.254587372404228E-2</v>
      </c>
      <c r="AD829" s="83">
        <f t="shared" si="19"/>
        <v>6.1420193292853698E-2</v>
      </c>
      <c r="AE829" s="83">
        <f t="shared" si="19"/>
        <v>0.10804112274257976</v>
      </c>
      <c r="AF829" s="83">
        <f t="shared" si="19"/>
        <v>8.8000931261766724E-2</v>
      </c>
      <c r="AG829" s="83">
        <f t="shared" si="19"/>
        <v>3.8915534634493154E-2</v>
      </c>
      <c r="AH829" s="83">
        <f t="shared" si="19"/>
        <v>3.6930569291313289E-2</v>
      </c>
      <c r="AI829" s="83">
        <f t="shared" si="19"/>
        <v>-7.1156773617753619E-2</v>
      </c>
      <c r="AJ829" s="83">
        <f t="shared" si="19"/>
        <v>0.17288767067040686</v>
      </c>
      <c r="AK829" s="83">
        <f t="shared" si="19"/>
        <v>3.1541652683055747E-2</v>
      </c>
      <c r="AL829" s="83">
        <f t="shared" si="19"/>
        <v>-9.5954209018945996E-2</v>
      </c>
      <c r="AM829" s="83">
        <f t="shared" si="19"/>
        <v>-7.1475470975918528E-3</v>
      </c>
      <c r="AN829" s="83">
        <f t="shared" si="19"/>
        <v>0.11986232821365046</v>
      </c>
      <c r="AO829" s="83">
        <f t="shared" si="19"/>
        <v>-1.7615362833300521E-2</v>
      </c>
      <c r="AP829" s="83">
        <f t="shared" si="19"/>
        <v>0.1190928553501565</v>
      </c>
      <c r="AQ829" s="83">
        <f t="shared" si="19"/>
        <v>-0.14311505671337837</v>
      </c>
      <c r="AR829" s="83">
        <f t="shared" si="19"/>
        <v>8.9713215265709079E-2</v>
      </c>
      <c r="AS829" s="83">
        <f t="shared" si="19"/>
        <v>7.6666625728990467E-2</v>
      </c>
      <c r="AT829" s="83">
        <f t="shared" si="19"/>
        <v>3.9355624507253995E-2</v>
      </c>
      <c r="AU829" s="83">
        <f t="shared" si="19"/>
        <v>9.4363601511170195E-2</v>
      </c>
      <c r="AV829" s="83">
        <f t="shared" si="19"/>
        <v>-0.10238956550618626</v>
      </c>
      <c r="AW829" s="83">
        <f t="shared" si="19"/>
        <v>-0.23283703118109014</v>
      </c>
      <c r="AX829" s="83">
        <f t="shared" si="19"/>
        <v>7.3506316127367258E-2</v>
      </c>
      <c r="AY829" s="83">
        <f t="shared" si="19"/>
        <v>-7.1343385462829118E-2</v>
      </c>
      <c r="AZ829" s="83">
        <f t="shared" si="19"/>
        <v>-8.4162809788581594E-2</v>
      </c>
      <c r="BA829" s="83">
        <f t="shared" si="19"/>
        <v>-3.5198792419768213E-2</v>
      </c>
      <c r="BB829" s="83">
        <f t="shared" si="19"/>
        <v>-9.9221497172013076E-2</v>
      </c>
      <c r="BC829" s="83">
        <f t="shared" si="19"/>
        <v>8.2409577648351634E-2</v>
      </c>
      <c r="BD829" s="83">
        <f t="shared" si="19"/>
        <v>-3.4359672759316132E-2</v>
      </c>
      <c r="BE829" s="83">
        <f t="shared" si="19"/>
        <v>-9.8919311704947568E-2</v>
      </c>
      <c r="BF829" s="83">
        <f t="shared" si="19"/>
        <v>0.10265112220029113</v>
      </c>
      <c r="BG829" s="83">
        <f t="shared" si="19"/>
        <v>-3.1915713945439107E-2</v>
      </c>
      <c r="BH829" s="83">
        <f t="shared" si="19"/>
        <v>-8.8889240124626068E-2</v>
      </c>
      <c r="BI829" s="83">
        <f t="shared" si="19"/>
        <v>-6.8447584561238811E-2</v>
      </c>
      <c r="BJ829" s="83">
        <f t="shared" si="19"/>
        <v>7.701525604507542E-3</v>
      </c>
      <c r="BK829" s="83">
        <f t="shared" si="19"/>
        <v>0.10203546582027169</v>
      </c>
      <c r="BL829" s="83">
        <f t="shared" si="19"/>
        <v>-0.22330702345269826</v>
      </c>
      <c r="BM829" s="83">
        <f t="shared" si="19"/>
        <v>2.6383405510569429E-2</v>
      </c>
      <c r="BN829" s="83">
        <f t="shared" si="19"/>
        <v>0.23109934552849731</v>
      </c>
      <c r="BO829" s="83">
        <f t="shared" si="19"/>
        <v>0.30771702698763009</v>
      </c>
      <c r="BP829" s="83">
        <f t="shared" si="19"/>
        <v>9.2162127753465856E-2</v>
      </c>
      <c r="BQ829" s="83">
        <f t="shared" si="19"/>
        <v>-4.0783050148218765E-2</v>
      </c>
      <c r="BR829" s="83">
        <f t="shared" si="19"/>
        <v>-0.12840030261219498</v>
      </c>
      <c r="BS829" s="83">
        <f t="shared" si="19"/>
        <v>-9.2190102575252109E-3</v>
      </c>
      <c r="BT829" s="83">
        <f t="shared" si="19"/>
        <v>-1.6723890358332626E-2</v>
      </c>
      <c r="BU829" s="83">
        <f t="shared" si="19"/>
        <v>-2.8539887145891011E-2</v>
      </c>
      <c r="BV829" s="83">
        <f t="shared" si="19"/>
        <v>-3.9808360960311505E-2</v>
      </c>
      <c r="BW829" s="83">
        <f t="shared" si="18"/>
        <v>-6.7944562681726689E-2</v>
      </c>
      <c r="BX829" s="83">
        <f t="shared" si="18"/>
        <v>-5.3600501513646523E-2</v>
      </c>
      <c r="BY829" s="83">
        <f t="shared" si="18"/>
        <v>9.5485146450840857E-4</v>
      </c>
      <c r="BZ829" s="83">
        <f t="shared" si="18"/>
        <v>8.3865662029943527E-2</v>
      </c>
      <c r="CA829" s="83">
        <f t="shared" si="18"/>
        <v>-0.2215605749094948</v>
      </c>
      <c r="CB829" s="83">
        <f t="shared" si="18"/>
        <v>-0.13210428390166468</v>
      </c>
      <c r="CC829" s="83">
        <f t="shared" si="18"/>
        <v>-2.7591504954878329E-2</v>
      </c>
      <c r="CD829" s="83">
        <f t="shared" si="18"/>
        <v>-7.2747045459704118E-2</v>
      </c>
      <c r="CE829" s="83">
        <f t="shared" si="18"/>
        <v>8.6479894806095275E-2</v>
      </c>
      <c r="CF829" s="83">
        <f t="shared" si="18"/>
        <v>6.8303052397692271E-2</v>
      </c>
      <c r="CG829" s="83">
        <f t="shared" si="18"/>
        <v>7.047620065384258E-2</v>
      </c>
      <c r="CH829" s="83">
        <f t="shared" si="18"/>
        <v>9.9553621002599346E-2</v>
      </c>
      <c r="CI829" s="83">
        <f t="shared" si="18"/>
        <v>5.526996699044659E-2</v>
      </c>
      <c r="CJ829" s="83">
        <f t="shared" si="18"/>
        <v>-8.8602034884008113E-2</v>
      </c>
      <c r="CK829" s="83">
        <f t="shared" si="18"/>
        <v>-4.3428696764184864E-2</v>
      </c>
      <c r="CL829" s="83">
        <f t="shared" si="18"/>
        <v>9.908561607315626E-2</v>
      </c>
      <c r="CM829" s="83">
        <f t="shared" si="18"/>
        <v>-0.17696511547741436</v>
      </c>
      <c r="CN829" s="83">
        <f t="shared" si="18"/>
        <v>2.7557175635580702E-2</v>
      </c>
      <c r="CO829" s="83">
        <f t="shared" si="18"/>
        <v>9.8716687264841119E-2</v>
      </c>
      <c r="CP829" s="83">
        <f t="shared" si="18"/>
        <v>7.5625697289401883E-2</v>
      </c>
      <c r="CQ829" s="83">
        <f t="shared" si="18"/>
        <v>0.15269571571731028</v>
      </c>
      <c r="CR829" s="83">
        <f t="shared" si="18"/>
        <v>-5.1803049385974249E-2</v>
      </c>
      <c r="CS829" s="83">
        <f t="shared" si="18"/>
        <v>-0.18081786084912019</v>
      </c>
      <c r="CT829" s="83">
        <f t="shared" si="18"/>
        <v>4.1707066014580386E-2</v>
      </c>
      <c r="CU829" s="83">
        <f t="shared" si="18"/>
        <v>5.7555683550132013E-2</v>
      </c>
      <c r="CV829" s="83">
        <f t="shared" si="18"/>
        <v>-0.15925016063136133</v>
      </c>
      <c r="CW829" s="83">
        <f t="shared" si="18"/>
        <v>5.8627915783592728E-2</v>
      </c>
      <c r="CX829" s="83">
        <f t="shared" si="18"/>
        <v>-9.9000562551054883E-2</v>
      </c>
      <c r="CY829" s="83">
        <f t="shared" si="18"/>
        <v>-4.2018928568873046E-3</v>
      </c>
      <c r="CZ829" s="83">
        <f t="shared" si="18"/>
        <v>-5.4013464756300549E-3</v>
      </c>
      <c r="DA829" s="83">
        <f t="shared" si="18"/>
        <v>-7.3484587788676364E-2</v>
      </c>
      <c r="DB829" s="83">
        <f t="shared" si="18"/>
        <v>1.7610269086645158E-2</v>
      </c>
      <c r="DC829" s="83">
        <f t="shared" si="18"/>
        <v>7.2345750238359458E-2</v>
      </c>
      <c r="DD829" s="83">
        <f t="shared" si="18"/>
        <v>-8.1156868321096504E-2</v>
      </c>
      <c r="DE829" s="83">
        <f t="shared" si="18"/>
        <v>3.7852337811316222E-2</v>
      </c>
    </row>
    <row r="830" spans="3:109" x14ac:dyDescent="0.4">
      <c r="C830" s="69"/>
      <c r="I830" s="87"/>
      <c r="J830" s="83">
        <f t="shared" si="6"/>
        <v>-2.9594128935554263E-2</v>
      </c>
      <c r="K830" s="83">
        <f t="shared" si="19"/>
        <v>8.4730377972880883E-2</v>
      </c>
      <c r="L830" s="83">
        <f t="shared" si="19"/>
        <v>6.5526821598684656E-2</v>
      </c>
      <c r="M830" s="83">
        <f t="shared" si="19"/>
        <v>5.4395327909496027E-2</v>
      </c>
      <c r="N830" s="83">
        <f t="shared" si="19"/>
        <v>1.7274262815234021E-2</v>
      </c>
      <c r="O830" s="83">
        <f t="shared" si="19"/>
        <v>-8.0422969408846204E-2</v>
      </c>
      <c r="P830" s="83">
        <f t="shared" si="19"/>
        <v>1.0249378087737874E-3</v>
      </c>
      <c r="Q830" s="83">
        <f t="shared" si="19"/>
        <v>3.9609575442166423E-2</v>
      </c>
      <c r="R830" s="83">
        <f t="shared" si="19"/>
        <v>7.2338926941430542E-2</v>
      </c>
      <c r="S830" s="83">
        <f t="shared" si="19"/>
        <v>-1.6639496881845937E-2</v>
      </c>
      <c r="T830" s="83">
        <f t="shared" si="19"/>
        <v>0.147659491926632</v>
      </c>
      <c r="U830" s="83">
        <f t="shared" si="19"/>
        <v>-0.17297853475695557</v>
      </c>
      <c r="V830" s="83">
        <f t="shared" si="19"/>
        <v>6.1196475131312857E-2</v>
      </c>
      <c r="W830" s="83">
        <f t="shared" si="19"/>
        <v>-0.11145495692603241</v>
      </c>
      <c r="X830" s="83">
        <f t="shared" si="19"/>
        <v>5.2524438928527963E-2</v>
      </c>
      <c r="Y830" s="83">
        <f t="shared" si="19"/>
        <v>3.8577317665966324E-2</v>
      </c>
      <c r="Z830" s="83">
        <f t="shared" si="19"/>
        <v>1.3562258815325391E-2</v>
      </c>
      <c r="AA830" s="83">
        <f t="shared" si="19"/>
        <v>-6.2043351444700939E-3</v>
      </c>
      <c r="AB830" s="83">
        <f t="shared" si="19"/>
        <v>0.11825750142564362</v>
      </c>
      <c r="AC830" s="83">
        <f t="shared" si="19"/>
        <v>-1.8403484468136989E-2</v>
      </c>
      <c r="AD830" s="83">
        <f t="shared" si="19"/>
        <v>-2.9103684722249765E-2</v>
      </c>
      <c r="AE830" s="83">
        <f t="shared" si="19"/>
        <v>-6.2421789694507061E-2</v>
      </c>
      <c r="AF830" s="83">
        <f t="shared" si="19"/>
        <v>4.0946919787923017E-3</v>
      </c>
      <c r="AG830" s="83">
        <f t="shared" si="19"/>
        <v>5.6792510116621384E-2</v>
      </c>
      <c r="AH830" s="83">
        <f t="shared" si="19"/>
        <v>6.0951896110118656E-2</v>
      </c>
      <c r="AI830" s="83">
        <f t="shared" si="19"/>
        <v>0.15937117997341263</v>
      </c>
      <c r="AJ830" s="83">
        <f t="shared" si="19"/>
        <v>-0.18134197368979682</v>
      </c>
      <c r="AK830" s="83">
        <f t="shared" si="19"/>
        <v>7.7941626286615079E-2</v>
      </c>
      <c r="AL830" s="83">
        <f t="shared" si="19"/>
        <v>-6.5243103071948763E-2</v>
      </c>
      <c r="AM830" s="83">
        <f t="shared" si="19"/>
        <v>-0.10672154512286842</v>
      </c>
      <c r="AN830" s="83">
        <f t="shared" si="19"/>
        <v>-0.12340968738014681</v>
      </c>
      <c r="AO830" s="83">
        <f t="shared" si="19"/>
        <v>-0.12591593708816815</v>
      </c>
      <c r="AP830" s="83">
        <f t="shared" si="19"/>
        <v>3.478376659701303E-2</v>
      </c>
      <c r="AQ830" s="83">
        <f t="shared" si="19"/>
        <v>8.5934900758763717E-3</v>
      </c>
      <c r="AR830" s="83">
        <f t="shared" si="19"/>
        <v>-7.4305620393502927E-2</v>
      </c>
      <c r="AS830" s="83">
        <f t="shared" si="19"/>
        <v>2.3402229501927512E-3</v>
      </c>
      <c r="AT830" s="83">
        <f t="shared" si="19"/>
        <v>6.5215694098745489E-2</v>
      </c>
      <c r="AU830" s="83">
        <f t="shared" si="19"/>
        <v>-7.8403583343959166E-2</v>
      </c>
      <c r="AV830" s="83">
        <f t="shared" si="19"/>
        <v>3.0631081128016772E-2</v>
      </c>
      <c r="AW830" s="83">
        <f t="shared" si="19"/>
        <v>-7.2629858975404582E-2</v>
      </c>
      <c r="AX830" s="83">
        <f t="shared" si="19"/>
        <v>0.33940154498819286</v>
      </c>
      <c r="AY830" s="83">
        <f t="shared" si="19"/>
        <v>0.12858914862625878</v>
      </c>
      <c r="AZ830" s="83">
        <f t="shared" si="19"/>
        <v>-4.8639399812692267E-2</v>
      </c>
      <c r="BA830" s="83">
        <f t="shared" si="19"/>
        <v>1.8944411826290034E-2</v>
      </c>
      <c r="BB830" s="83">
        <f t="shared" si="19"/>
        <v>7.7419794959229821E-2</v>
      </c>
      <c r="BC830" s="83">
        <f t="shared" si="19"/>
        <v>-5.4348237009698749E-2</v>
      </c>
      <c r="BD830" s="83">
        <f t="shared" si="19"/>
        <v>3.9190891809021633E-2</v>
      </c>
      <c r="BE830" s="83">
        <f t="shared" si="19"/>
        <v>-6.4939892893540838E-2</v>
      </c>
      <c r="BF830" s="83">
        <f t="shared" si="19"/>
        <v>-0.16031600315035022</v>
      </c>
      <c r="BG830" s="83">
        <f t="shared" si="19"/>
        <v>6.5675531810369128E-2</v>
      </c>
      <c r="BH830" s="83">
        <f t="shared" si="19"/>
        <v>-1.0331270674461971E-2</v>
      </c>
      <c r="BI830" s="83">
        <f t="shared" si="19"/>
        <v>-1.5287311582749029E-2</v>
      </c>
      <c r="BJ830" s="83">
        <f t="shared" si="19"/>
        <v>-0.1081698997041018</v>
      </c>
      <c r="BK830" s="83">
        <f t="shared" si="19"/>
        <v>-6.8581080373453257E-2</v>
      </c>
      <c r="BL830" s="83">
        <f t="shared" si="19"/>
        <v>9.0494426829528879E-2</v>
      </c>
      <c r="BM830" s="83">
        <f t="shared" si="19"/>
        <v>3.4353469023203874E-2</v>
      </c>
      <c r="BN830" s="83">
        <f t="shared" si="19"/>
        <v>-0.28029172800358276</v>
      </c>
      <c r="BO830" s="83">
        <f t="shared" si="19"/>
        <v>-3.1229769205188253E-2</v>
      </c>
      <c r="BP830" s="83">
        <f t="shared" si="19"/>
        <v>4.0021086337456973E-3</v>
      </c>
      <c r="BQ830" s="83">
        <f t="shared" si="19"/>
        <v>-3.5831080900314331E-2</v>
      </c>
      <c r="BR830" s="83">
        <f t="shared" si="19"/>
        <v>-7.2093900559414406E-2</v>
      </c>
      <c r="BS830" s="83">
        <f t="shared" si="19"/>
        <v>9.1803162610543915E-2</v>
      </c>
      <c r="BT830" s="83">
        <f t="shared" si="19"/>
        <v>-9.6814169112217352E-3</v>
      </c>
      <c r="BU830" s="83">
        <f t="shared" si="19"/>
        <v>0.14071280632869526</v>
      </c>
      <c r="BV830" s="83">
        <f t="shared" si="19"/>
        <v>6.5478358282227034E-2</v>
      </c>
      <c r="BW830" s="83">
        <f t="shared" si="18"/>
        <v>5.2332924555148243E-2</v>
      </c>
      <c r="BX830" s="83">
        <f t="shared" si="18"/>
        <v>7.3203716807545394E-2</v>
      </c>
      <c r="BY830" s="83">
        <f t="shared" si="18"/>
        <v>9.6161388122895236E-2</v>
      </c>
      <c r="BZ830" s="83">
        <f t="shared" si="18"/>
        <v>2.3585281520011568E-2</v>
      </c>
      <c r="CA830" s="83">
        <f t="shared" si="18"/>
        <v>0.1480737435003493</v>
      </c>
      <c r="CB830" s="83">
        <f t="shared" si="18"/>
        <v>-0.16690416224389604</v>
      </c>
      <c r="CC830" s="83">
        <f t="shared" si="18"/>
        <v>-1.5711072747831283E-2</v>
      </c>
      <c r="CD830" s="83">
        <f t="shared" si="18"/>
        <v>6.8809151977300947E-2</v>
      </c>
      <c r="CE830" s="83">
        <f t="shared" si="18"/>
        <v>-0.13430686613206111</v>
      </c>
      <c r="CF830" s="83">
        <f t="shared" si="18"/>
        <v>7.0559021337857838E-2</v>
      </c>
      <c r="CG830" s="83">
        <f t="shared" si="18"/>
        <v>0.16780745946247191</v>
      </c>
      <c r="CH830" s="83">
        <f t="shared" si="18"/>
        <v>0.10617452901190416</v>
      </c>
      <c r="CI830" s="83">
        <f t="shared" si="18"/>
        <v>5.8204720459003448E-2</v>
      </c>
      <c r="CJ830" s="83">
        <f t="shared" si="18"/>
        <v>4.1151606604491707E-2</v>
      </c>
      <c r="CK830" s="83">
        <f t="shared" si="18"/>
        <v>-3.4736190538217727E-2</v>
      </c>
      <c r="CL830" s="83">
        <f t="shared" si="18"/>
        <v>3.7528064058883495E-2</v>
      </c>
      <c r="CM830" s="83">
        <f t="shared" si="18"/>
        <v>8.4698531017198663E-3</v>
      </c>
      <c r="CN830" s="83">
        <f t="shared" si="18"/>
        <v>-0.1136343932972473</v>
      </c>
      <c r="CO830" s="83">
        <f t="shared" si="18"/>
        <v>0.16942359028617721</v>
      </c>
      <c r="CP830" s="83">
        <f t="shared" si="18"/>
        <v>4.9946054670326E-2</v>
      </c>
      <c r="CQ830" s="83">
        <f t="shared" si="18"/>
        <v>-0.10349276880498071</v>
      </c>
      <c r="CR830" s="83">
        <f t="shared" si="18"/>
        <v>-8.3000151455303161E-3</v>
      </c>
      <c r="CS830" s="83">
        <f t="shared" si="18"/>
        <v>-9.1601411553129716E-2</v>
      </c>
      <c r="CT830" s="83">
        <f t="shared" si="18"/>
        <v>6.5118942130282284E-2</v>
      </c>
      <c r="CU830" s="83">
        <f t="shared" si="18"/>
        <v>2.992341520094138E-2</v>
      </c>
      <c r="CV830" s="83">
        <f t="shared" si="18"/>
        <v>5.2607440591536395E-2</v>
      </c>
      <c r="CW830" s="83">
        <f t="shared" si="18"/>
        <v>-0.17763324086035173</v>
      </c>
      <c r="CX830" s="83">
        <f t="shared" si="18"/>
        <v>-3.785742651588108E-2</v>
      </c>
      <c r="CY830" s="83">
        <f t="shared" si="18"/>
        <v>6.3708979791494508E-2</v>
      </c>
      <c r="CZ830" s="83">
        <f t="shared" si="18"/>
        <v>-8.7990021269963539E-2</v>
      </c>
      <c r="DA830" s="83">
        <f t="shared" si="18"/>
        <v>-8.3999403486428523E-2</v>
      </c>
      <c r="DB830" s="83">
        <f t="shared" si="18"/>
        <v>1.0508258972682717E-2</v>
      </c>
      <c r="DC830" s="83">
        <f t="shared" si="18"/>
        <v>-0.14849876853370395</v>
      </c>
      <c r="DD830" s="83">
        <f t="shared" si="18"/>
        <v>9.0794819299560691E-3</v>
      </c>
      <c r="DE830" s="83">
        <f t="shared" si="18"/>
        <v>0.13757017860274418</v>
      </c>
    </row>
    <row r="831" spans="3:109" x14ac:dyDescent="0.4">
      <c r="C831" s="69"/>
      <c r="I831" s="87"/>
      <c r="J831" s="83">
        <f t="shared" si="6"/>
        <v>-0.21371140385355208</v>
      </c>
      <c r="K831" s="83">
        <f t="shared" si="19"/>
        <v>0.18912517309865881</v>
      </c>
      <c r="L831" s="83">
        <f t="shared" si="19"/>
        <v>0.11845397237672782</v>
      </c>
      <c r="M831" s="83">
        <f t="shared" si="19"/>
        <v>7.6646079623825733E-2</v>
      </c>
      <c r="N831" s="83">
        <f t="shared" si="19"/>
        <v>-3.3700557074846205E-2</v>
      </c>
      <c r="O831" s="83">
        <f t="shared" si="19"/>
        <v>5.1299093284234383E-2</v>
      </c>
      <c r="P831" s="83">
        <f t="shared" si="19"/>
        <v>-1.6439708835023444E-2</v>
      </c>
      <c r="Q831" s="83">
        <f t="shared" si="19"/>
        <v>-0.17046845751028991</v>
      </c>
      <c r="R831" s="83">
        <f t="shared" si="19"/>
        <v>7.5969946247241266E-2</v>
      </c>
      <c r="S831" s="83">
        <f t="shared" si="19"/>
        <v>-8.2520336312117151E-2</v>
      </c>
      <c r="T831" s="83">
        <f t="shared" si="19"/>
        <v>-1.7796426926043378E-2</v>
      </c>
      <c r="U831" s="83">
        <f t="shared" si="19"/>
        <v>-1.0199934374481924E-2</v>
      </c>
      <c r="V831" s="83">
        <f t="shared" si="19"/>
        <v>0.19258958944047913</v>
      </c>
      <c r="W831" s="83">
        <f t="shared" si="19"/>
        <v>-9.6219610172960518E-2</v>
      </c>
      <c r="X831" s="83">
        <f t="shared" si="19"/>
        <v>6.167600658792332E-2</v>
      </c>
      <c r="Y831" s="83">
        <f t="shared" si="19"/>
        <v>-0.16695966387644978</v>
      </c>
      <c r="Z831" s="83">
        <f t="shared" si="19"/>
        <v>-0.15808028898301599</v>
      </c>
      <c r="AA831" s="83">
        <f t="shared" si="19"/>
        <v>-9.769980078343914E-3</v>
      </c>
      <c r="AB831" s="83">
        <f t="shared" si="19"/>
        <v>3.3233529087530127E-2</v>
      </c>
      <c r="AC831" s="83">
        <f t="shared" si="19"/>
        <v>-7.3778682350793517E-2</v>
      </c>
      <c r="AD831" s="83">
        <f t="shared" si="19"/>
        <v>-4.8096417017284045E-2</v>
      </c>
      <c r="AE831" s="83">
        <f t="shared" si="19"/>
        <v>-0.1441320913843421</v>
      </c>
      <c r="AF831" s="83">
        <f t="shared" si="19"/>
        <v>6.4980471352167904E-2</v>
      </c>
      <c r="AG831" s="83">
        <f t="shared" si="19"/>
        <v>0.17501749741624639</v>
      </c>
      <c r="AH831" s="83">
        <f t="shared" si="19"/>
        <v>5.9203790283297912E-2</v>
      </c>
      <c r="AI831" s="83">
        <f t="shared" si="19"/>
        <v>-9.1385421808234654E-2</v>
      </c>
      <c r="AJ831" s="83">
        <f t="shared" si="19"/>
        <v>-4.2028908643599219E-2</v>
      </c>
      <c r="AK831" s="83">
        <f t="shared" si="19"/>
        <v>6.3678646345302237E-2</v>
      </c>
      <c r="AL831" s="83">
        <f t="shared" si="19"/>
        <v>-1.6036081825129646E-2</v>
      </c>
      <c r="AM831" s="83">
        <f t="shared" si="19"/>
        <v>-6.1808838877534002E-2</v>
      </c>
      <c r="AN831" s="83">
        <f t="shared" si="19"/>
        <v>-2.1289585639176482E-2</v>
      </c>
      <c r="AO831" s="83">
        <f t="shared" si="19"/>
        <v>-4.4226324140657608E-2</v>
      </c>
      <c r="AP831" s="83">
        <f t="shared" si="19"/>
        <v>0.13419989642313576</v>
      </c>
      <c r="AQ831" s="83">
        <f t="shared" si="19"/>
        <v>-8.8671767565414741E-2</v>
      </c>
      <c r="AR831" s="83">
        <f t="shared" si="19"/>
        <v>-6.6894339273605177E-2</v>
      </c>
      <c r="AS831" s="83">
        <f t="shared" si="19"/>
        <v>2.9335514487465211E-2</v>
      </c>
      <c r="AT831" s="83">
        <f t="shared" si="19"/>
        <v>-6.7194438430553893E-2</v>
      </c>
      <c r="AU831" s="83">
        <f t="shared" si="19"/>
        <v>-0.20074530749228212</v>
      </c>
      <c r="AV831" s="83">
        <f t="shared" si="19"/>
        <v>3.2800792801820225E-3</v>
      </c>
      <c r="AW831" s="83">
        <f t="shared" si="19"/>
        <v>7.6990617713147719E-2</v>
      </c>
      <c r="AX831" s="83">
        <f t="shared" si="19"/>
        <v>1.1766817460716191E-2</v>
      </c>
      <c r="AY831" s="83">
        <f t="shared" si="19"/>
        <v>4.1793897261320365E-2</v>
      </c>
      <c r="AZ831" s="83">
        <f t="shared" si="19"/>
        <v>-3.5883610533050002E-3</v>
      </c>
      <c r="BA831" s="83">
        <f t="shared" si="19"/>
        <v>2.8987784084644808E-3</v>
      </c>
      <c r="BB831" s="83">
        <f t="shared" si="19"/>
        <v>-0.22692395669857693</v>
      </c>
      <c r="BC831" s="83">
        <f t="shared" si="19"/>
        <v>-0.14851134178682962</v>
      </c>
      <c r="BD831" s="83">
        <f t="shared" si="19"/>
        <v>0.11476623561261134</v>
      </c>
      <c r="BE831" s="83">
        <f t="shared" si="19"/>
        <v>-4.6781082038776615E-2</v>
      </c>
      <c r="BF831" s="83">
        <f t="shared" si="19"/>
        <v>-4.4116814102204568E-2</v>
      </c>
      <c r="BG831" s="83">
        <f t="shared" si="19"/>
        <v>8.0166117610772372E-2</v>
      </c>
      <c r="BH831" s="83">
        <f t="shared" si="19"/>
        <v>-7.9400205145784039E-2</v>
      </c>
      <c r="BI831" s="83">
        <f t="shared" si="19"/>
        <v>0.13954281226830539</v>
      </c>
      <c r="BJ831" s="83">
        <f t="shared" si="19"/>
        <v>-0.11241638717692216</v>
      </c>
      <c r="BK831" s="83">
        <f t="shared" si="19"/>
        <v>-7.7825259660013704E-2</v>
      </c>
      <c r="BL831" s="83">
        <f t="shared" si="19"/>
        <v>3.0013066603727882E-3</v>
      </c>
      <c r="BM831" s="83">
        <f t="shared" si="19"/>
        <v>0.12453335317204463</v>
      </c>
      <c r="BN831" s="83">
        <f t="shared" si="19"/>
        <v>0.12911994768519525</v>
      </c>
      <c r="BO831" s="83">
        <f t="shared" si="19"/>
        <v>5.8661521377979193E-3</v>
      </c>
      <c r="BP831" s="83">
        <f t="shared" si="19"/>
        <v>3.1264171579791264E-2</v>
      </c>
      <c r="BQ831" s="83">
        <f t="shared" si="19"/>
        <v>-8.1757255269657256E-2</v>
      </c>
      <c r="BR831" s="83">
        <f t="shared" si="19"/>
        <v>-0.18224568436025521</v>
      </c>
      <c r="BS831" s="83">
        <f t="shared" si="19"/>
        <v>-2.1614912111177099E-2</v>
      </c>
      <c r="BT831" s="83">
        <f t="shared" si="19"/>
        <v>-0.19779048723763681</v>
      </c>
      <c r="BU831" s="83">
        <f t="shared" si="19"/>
        <v>0.144128050843714</v>
      </c>
      <c r="BV831" s="83">
        <f t="shared" ref="BV831:DE834" si="20">BV41+$D$4*BV$799*BV$800*$D$12</f>
        <v>-6.7006091578055885E-2</v>
      </c>
      <c r="BW831" s="83">
        <f t="shared" si="20"/>
        <v>4.8024067870131332E-2</v>
      </c>
      <c r="BX831" s="83">
        <f t="shared" si="20"/>
        <v>0.12083535376278808</v>
      </c>
      <c r="BY831" s="83">
        <f t="shared" si="20"/>
        <v>0.13834282582692545</v>
      </c>
      <c r="BZ831" s="83">
        <f t="shared" si="20"/>
        <v>9.5252827280486105E-2</v>
      </c>
      <c r="CA831" s="83">
        <f t="shared" si="20"/>
        <v>-6.6031628469135475E-2</v>
      </c>
      <c r="CB831" s="83">
        <f t="shared" si="20"/>
        <v>-0.12186632257987641</v>
      </c>
      <c r="CC831" s="83">
        <f t="shared" si="20"/>
        <v>-8.9763727039190291E-2</v>
      </c>
      <c r="CD831" s="83">
        <f t="shared" si="20"/>
        <v>-4.6332165614112998E-2</v>
      </c>
      <c r="CE831" s="83">
        <f t="shared" si="20"/>
        <v>7.5760675871700184E-2</v>
      </c>
      <c r="CF831" s="83">
        <f t="shared" si="20"/>
        <v>-0.17303668074657091</v>
      </c>
      <c r="CG831" s="83">
        <f t="shared" si="20"/>
        <v>4.990942284573472E-2</v>
      </c>
      <c r="CH831" s="83">
        <f t="shared" si="20"/>
        <v>4.1629356470532152E-3</v>
      </c>
      <c r="CI831" s="83">
        <f t="shared" si="20"/>
        <v>0.18224417658231826</v>
      </c>
      <c r="CJ831" s="83">
        <f t="shared" si="20"/>
        <v>0.10219053796693442</v>
      </c>
      <c r="CK831" s="83">
        <f t="shared" si="20"/>
        <v>-5.0650285339649909E-2</v>
      </c>
      <c r="CL831" s="83">
        <f t="shared" si="20"/>
        <v>0.16776553116443682</v>
      </c>
      <c r="CM831" s="83">
        <f t="shared" si="20"/>
        <v>-0.13496539292745771</v>
      </c>
      <c r="CN831" s="83">
        <f t="shared" si="20"/>
        <v>-0.17513362070119745</v>
      </c>
      <c r="CO831" s="83">
        <f t="shared" si="20"/>
        <v>-4.0228050409793562E-2</v>
      </c>
      <c r="CP831" s="83">
        <f t="shared" si="20"/>
        <v>-7.4895447752062767E-3</v>
      </c>
      <c r="CQ831" s="83">
        <f t="shared" si="20"/>
        <v>8.1524566650111735E-2</v>
      </c>
      <c r="CR831" s="83">
        <f t="shared" si="20"/>
        <v>9.8508979666885765E-2</v>
      </c>
      <c r="CS831" s="83">
        <f t="shared" si="20"/>
        <v>5.0529800834523256E-2</v>
      </c>
      <c r="CT831" s="83">
        <f t="shared" si="20"/>
        <v>2.0553144153352677E-2</v>
      </c>
      <c r="CU831" s="83">
        <f t="shared" si="20"/>
        <v>8.9765993194199853E-3</v>
      </c>
      <c r="CV831" s="83">
        <f t="shared" si="20"/>
        <v>-5.0104413847450416E-2</v>
      </c>
      <c r="CW831" s="83">
        <f t="shared" si="20"/>
        <v>-6.0379656018121973E-2</v>
      </c>
      <c r="CX831" s="83">
        <f t="shared" si="20"/>
        <v>0.16623532596933038</v>
      </c>
      <c r="CY831" s="83">
        <f t="shared" si="20"/>
        <v>-5.5191772602970209E-2</v>
      </c>
      <c r="CZ831" s="83">
        <f t="shared" si="20"/>
        <v>0.10872204426321502</v>
      </c>
      <c r="DA831" s="83">
        <f t="shared" si="20"/>
        <v>1.7524095597889915E-2</v>
      </c>
      <c r="DB831" s="83">
        <f t="shared" si="20"/>
        <v>-4.6487905333930143E-2</v>
      </c>
      <c r="DC831" s="83">
        <f t="shared" si="20"/>
        <v>9.8199971024701391E-2</v>
      </c>
      <c r="DD831" s="83">
        <f t="shared" si="20"/>
        <v>-4.9433656375619583E-2</v>
      </c>
      <c r="DE831" s="83">
        <f t="shared" si="20"/>
        <v>-1.4230206102593672E-2</v>
      </c>
    </row>
    <row r="832" spans="3:109" x14ac:dyDescent="0.4">
      <c r="C832" s="69"/>
      <c r="I832" s="87"/>
      <c r="J832" s="83">
        <f t="shared" si="6"/>
        <v>1.746391341598014E-2</v>
      </c>
      <c r="K832" s="83">
        <f t="shared" ref="K832:BV835" si="21">K42+$D$4*K$799*K$800*$D$12</f>
        <v>-0.14400203460556318</v>
      </c>
      <c r="L832" s="83">
        <f t="shared" si="21"/>
        <v>0.18330218422641786</v>
      </c>
      <c r="M832" s="83">
        <f t="shared" si="21"/>
        <v>8.1082674969004693E-3</v>
      </c>
      <c r="N832" s="83">
        <f t="shared" si="21"/>
        <v>-1.5171685435981137E-2</v>
      </c>
      <c r="O832" s="83">
        <f t="shared" si="21"/>
        <v>-9.4335835039078567E-2</v>
      </c>
      <c r="P832" s="83">
        <f t="shared" si="21"/>
        <v>9.8292988496486086E-2</v>
      </c>
      <c r="Q832" s="83">
        <f t="shared" si="21"/>
        <v>-0.13784700746205389</v>
      </c>
      <c r="R832" s="83">
        <f t="shared" si="21"/>
        <v>0.16783959818045813</v>
      </c>
      <c r="S832" s="83">
        <f t="shared" si="21"/>
        <v>-0.10017079347535521</v>
      </c>
      <c r="T832" s="83">
        <f t="shared" si="21"/>
        <v>-0.14007375074226636</v>
      </c>
      <c r="U832" s="83">
        <f t="shared" si="21"/>
        <v>6.9154110358450885E-2</v>
      </c>
      <c r="V832" s="83">
        <f t="shared" si="21"/>
        <v>9.0918132314395106E-2</v>
      </c>
      <c r="W832" s="83">
        <f t="shared" si="21"/>
        <v>-6.3271977685990022E-2</v>
      </c>
      <c r="X832" s="83">
        <f t="shared" si="21"/>
        <v>-5.6855233639375627E-2</v>
      </c>
      <c r="Y832" s="83">
        <f t="shared" si="21"/>
        <v>-3.1014251462096798E-2</v>
      </c>
      <c r="Z832" s="83">
        <f t="shared" si="21"/>
        <v>3.3753405229083891E-2</v>
      </c>
      <c r="AA832" s="83">
        <f t="shared" si="21"/>
        <v>-3.5670130698258612E-2</v>
      </c>
      <c r="AB832" s="83">
        <f t="shared" si="21"/>
        <v>2.1907084624041645E-2</v>
      </c>
      <c r="AC832" s="83">
        <f t="shared" si="21"/>
        <v>-9.9856589774831098E-2</v>
      </c>
      <c r="AD832" s="83">
        <f t="shared" si="21"/>
        <v>-0.18013644107310736</v>
      </c>
      <c r="AE832" s="83">
        <f t="shared" si="21"/>
        <v>0.19808107600193095</v>
      </c>
      <c r="AF832" s="83">
        <f t="shared" si="21"/>
        <v>0.13060642856631163</v>
      </c>
      <c r="AG832" s="83">
        <f t="shared" si="21"/>
        <v>-0.10994677196387435</v>
      </c>
      <c r="AH832" s="83">
        <f t="shared" si="21"/>
        <v>5.0969969959115385E-3</v>
      </c>
      <c r="AI832" s="83">
        <f t="shared" si="21"/>
        <v>-7.6594863055199594E-2</v>
      </c>
      <c r="AJ832" s="83">
        <f t="shared" si="21"/>
        <v>-0.14518037270755774</v>
      </c>
      <c r="AK832" s="83">
        <f t="shared" si="21"/>
        <v>-7.1693756025570779E-2</v>
      </c>
      <c r="AL832" s="83">
        <f t="shared" si="21"/>
        <v>7.6333380136171525E-2</v>
      </c>
      <c r="AM832" s="83">
        <f t="shared" si="21"/>
        <v>3.0318808856107483E-2</v>
      </c>
      <c r="AN832" s="83">
        <f t="shared" si="21"/>
        <v>1.2054687930807552E-2</v>
      </c>
      <c r="AO832" s="83">
        <f t="shared" si="21"/>
        <v>-0.15564958020381148</v>
      </c>
      <c r="AP832" s="83">
        <f t="shared" si="21"/>
        <v>-0.14909411018538121</v>
      </c>
      <c r="AQ832" s="83">
        <f t="shared" si="21"/>
        <v>-9.6128489389004396E-2</v>
      </c>
      <c r="AR832" s="83">
        <f t="shared" si="21"/>
        <v>-4.4036725771400984E-2</v>
      </c>
      <c r="AS832" s="83">
        <f t="shared" si="21"/>
        <v>6.9204538893611917E-2</v>
      </c>
      <c r="AT832" s="83">
        <f t="shared" si="21"/>
        <v>-3.939186537794092E-2</v>
      </c>
      <c r="AU832" s="83">
        <f t="shared" si="21"/>
        <v>8.4676909939045419E-2</v>
      </c>
      <c r="AV832" s="83">
        <f t="shared" si="21"/>
        <v>-5.8205732295153044E-2</v>
      </c>
      <c r="AW832" s="83">
        <f t="shared" si="21"/>
        <v>6.3382370666132754E-2</v>
      </c>
      <c r="AX832" s="83">
        <f t="shared" si="21"/>
        <v>9.478972867068421E-3</v>
      </c>
      <c r="AY832" s="83">
        <f t="shared" si="21"/>
        <v>4.4985099713324934E-2</v>
      </c>
      <c r="AZ832" s="83">
        <f t="shared" si="21"/>
        <v>0.10843672974062753</v>
      </c>
      <c r="BA832" s="83">
        <f t="shared" si="21"/>
        <v>4.0189057727437479E-2</v>
      </c>
      <c r="BB832" s="83">
        <f t="shared" si="21"/>
        <v>-3.3526950327345835E-4</v>
      </c>
      <c r="BC832" s="83">
        <f t="shared" si="21"/>
        <v>0.23600110441933406</v>
      </c>
      <c r="BD832" s="83">
        <f t="shared" si="21"/>
        <v>0.25354039457359068</v>
      </c>
      <c r="BE832" s="83">
        <f t="shared" si="21"/>
        <v>8.5553949898679885E-2</v>
      </c>
      <c r="BF832" s="83">
        <f t="shared" si="21"/>
        <v>0.10614667898887113</v>
      </c>
      <c r="BG832" s="83">
        <f t="shared" si="21"/>
        <v>8.4551935216074163E-5</v>
      </c>
      <c r="BH832" s="83">
        <f t="shared" si="21"/>
        <v>-5.9458302005742258E-2</v>
      </c>
      <c r="BI832" s="83">
        <f t="shared" si="21"/>
        <v>-1.7562516995019564E-2</v>
      </c>
      <c r="BJ832" s="83">
        <f t="shared" si="21"/>
        <v>-4.0684483331426463E-2</v>
      </c>
      <c r="BK832" s="83">
        <f t="shared" si="21"/>
        <v>2.653074196752021E-2</v>
      </c>
      <c r="BL832" s="83">
        <f t="shared" si="21"/>
        <v>-7.602476977107879E-2</v>
      </c>
      <c r="BM832" s="83">
        <f t="shared" si="21"/>
        <v>2.2937589723558607E-2</v>
      </c>
      <c r="BN832" s="83">
        <f t="shared" si="21"/>
        <v>0.10217150465165745</v>
      </c>
      <c r="BO832" s="83">
        <f t="shared" si="21"/>
        <v>-4.1620348447206496E-2</v>
      </c>
      <c r="BP832" s="83">
        <f t="shared" si="21"/>
        <v>0.17360094138885229</v>
      </c>
      <c r="BQ832" s="83">
        <f t="shared" si="21"/>
        <v>-0.15084174469129247</v>
      </c>
      <c r="BR832" s="83">
        <f t="shared" si="21"/>
        <v>-4.0085333090869014E-2</v>
      </c>
      <c r="BS832" s="83">
        <f t="shared" si="21"/>
        <v>0.10072666978965701</v>
      </c>
      <c r="BT832" s="83">
        <f t="shared" si="21"/>
        <v>-5.582180313553918E-2</v>
      </c>
      <c r="BU832" s="83">
        <f t="shared" si="21"/>
        <v>0.18147856334846466</v>
      </c>
      <c r="BV832" s="83">
        <f t="shared" si="21"/>
        <v>-0.27467457059009048</v>
      </c>
      <c r="BW832" s="83">
        <f t="shared" si="20"/>
        <v>-3.6436315015645655E-2</v>
      </c>
      <c r="BX832" s="83">
        <f t="shared" si="20"/>
        <v>2.0281374920909818E-2</v>
      </c>
      <c r="BY832" s="83">
        <f t="shared" si="20"/>
        <v>0.1148063397552376</v>
      </c>
      <c r="BZ832" s="83">
        <f t="shared" si="20"/>
        <v>5.8782070315422132E-2</v>
      </c>
      <c r="CA832" s="83">
        <f t="shared" si="20"/>
        <v>6.5199950820181325E-3</v>
      </c>
      <c r="CB832" s="83">
        <f t="shared" si="20"/>
        <v>-0.25894695740641799</v>
      </c>
      <c r="CC832" s="83">
        <f t="shared" si="20"/>
        <v>2.1686084171082452E-2</v>
      </c>
      <c r="CD832" s="83">
        <f t="shared" si="20"/>
        <v>7.8561813522341623E-2</v>
      </c>
      <c r="CE832" s="83">
        <f t="shared" si="20"/>
        <v>-0.20119211602881718</v>
      </c>
      <c r="CF832" s="83">
        <f t="shared" si="20"/>
        <v>-0.28597697431291136</v>
      </c>
      <c r="CG832" s="83">
        <f t="shared" si="20"/>
        <v>0.15336892663011123</v>
      </c>
      <c r="CH832" s="83">
        <f t="shared" si="20"/>
        <v>-0.14784468838850445</v>
      </c>
      <c r="CI832" s="83">
        <f t="shared" si="20"/>
        <v>-0.13985173425800901</v>
      </c>
      <c r="CJ832" s="83">
        <f t="shared" si="20"/>
        <v>5.8469418317855924E-2</v>
      </c>
      <c r="CK832" s="83">
        <f t="shared" si="20"/>
        <v>1.7808727329527686E-2</v>
      </c>
      <c r="CL832" s="83">
        <f t="shared" si="20"/>
        <v>1.3923897624530739E-2</v>
      </c>
      <c r="CM832" s="83">
        <f t="shared" si="20"/>
        <v>-5.2906398127427041E-2</v>
      </c>
      <c r="CN832" s="83">
        <f t="shared" si="20"/>
        <v>-0.14682672511981995</v>
      </c>
      <c r="CO832" s="83">
        <f t="shared" si="20"/>
        <v>-2.9363711877466767E-2</v>
      </c>
      <c r="CP832" s="83">
        <f t="shared" si="20"/>
        <v>-2.3130851190135051E-2</v>
      </c>
      <c r="CQ832" s="83">
        <f t="shared" si="20"/>
        <v>-1.1899818420857394E-2</v>
      </c>
      <c r="CR832" s="83">
        <f t="shared" si="20"/>
        <v>0.14652260887925231</v>
      </c>
      <c r="CS832" s="83">
        <f t="shared" si="20"/>
        <v>1.9113461896013286E-2</v>
      </c>
      <c r="CT832" s="83">
        <f t="shared" si="20"/>
        <v>5.7222222312623701E-2</v>
      </c>
      <c r="CU832" s="83">
        <f t="shared" si="20"/>
        <v>8.6648283804246926E-2</v>
      </c>
      <c r="CV832" s="83">
        <f t="shared" si="20"/>
        <v>2.6901476744069692E-2</v>
      </c>
      <c r="CW832" s="83">
        <f t="shared" si="20"/>
        <v>0.11972995890626462</v>
      </c>
      <c r="CX832" s="83">
        <f t="shared" si="20"/>
        <v>2.3468066503892639E-2</v>
      </c>
      <c r="CY832" s="83">
        <f t="shared" si="20"/>
        <v>9.4537547578866954E-2</v>
      </c>
      <c r="CZ832" s="83">
        <f t="shared" si="20"/>
        <v>4.2285847591523172E-2</v>
      </c>
      <c r="DA832" s="83">
        <f t="shared" si="20"/>
        <v>-3.2101136342860201E-2</v>
      </c>
      <c r="DB832" s="83">
        <f t="shared" si="20"/>
        <v>7.0260658725614751E-3</v>
      </c>
      <c r="DC832" s="83">
        <f t="shared" si="20"/>
        <v>0.12665602301704731</v>
      </c>
      <c r="DD832" s="83">
        <f t="shared" si="20"/>
        <v>0.10136309600417275</v>
      </c>
      <c r="DE832" s="83">
        <f t="shared" si="20"/>
        <v>-7.5650120337011281E-2</v>
      </c>
    </row>
    <row r="833" spans="3:109" x14ac:dyDescent="0.4">
      <c r="C833" s="69"/>
      <c r="I833" s="87"/>
      <c r="J833" s="83">
        <f t="shared" si="6"/>
        <v>-7.4351745108086091E-3</v>
      </c>
      <c r="K833" s="83">
        <f t="shared" si="21"/>
        <v>-0.14573484276238216</v>
      </c>
      <c r="L833" s="83">
        <f t="shared" si="21"/>
        <v>0.11087972967736527</v>
      </c>
      <c r="M833" s="83">
        <f t="shared" si="21"/>
        <v>0.12707167700593466</v>
      </c>
      <c r="N833" s="83">
        <f t="shared" si="21"/>
        <v>1.8273115383127394E-2</v>
      </c>
      <c r="O833" s="83">
        <f t="shared" si="21"/>
        <v>3.1143727520286348E-2</v>
      </c>
      <c r="P833" s="83">
        <f t="shared" si="21"/>
        <v>4.0517810508532918E-2</v>
      </c>
      <c r="Q833" s="83">
        <f t="shared" si="21"/>
        <v>3.5102177216745252E-2</v>
      </c>
      <c r="R833" s="83">
        <f t="shared" si="21"/>
        <v>-2.0223523363104817E-2</v>
      </c>
      <c r="S833" s="83">
        <f t="shared" si="21"/>
        <v>3.6405554290893267E-2</v>
      </c>
      <c r="T833" s="83">
        <f t="shared" si="21"/>
        <v>-0.17782325288818807</v>
      </c>
      <c r="U833" s="83">
        <f t="shared" si="21"/>
        <v>-7.5129879175983807E-2</v>
      </c>
      <c r="V833" s="83">
        <f t="shared" si="21"/>
        <v>0.21152299540105235</v>
      </c>
      <c r="W833" s="83">
        <f t="shared" si="21"/>
        <v>0.19553315108832561</v>
      </c>
      <c r="X833" s="83">
        <f t="shared" si="21"/>
        <v>4.9574910094649885E-2</v>
      </c>
      <c r="Y833" s="83">
        <f t="shared" si="21"/>
        <v>-0.16104055691797259</v>
      </c>
      <c r="Z833" s="83">
        <f t="shared" si="21"/>
        <v>-1.7760881518398497E-2</v>
      </c>
      <c r="AA833" s="83">
        <f t="shared" si="21"/>
        <v>5.0639519849434801E-2</v>
      </c>
      <c r="AB833" s="83">
        <f t="shared" si="21"/>
        <v>4.3726616301813966E-2</v>
      </c>
      <c r="AC833" s="83">
        <f t="shared" si="21"/>
        <v>-0.12771287402824091</v>
      </c>
      <c r="AD833" s="83">
        <f t="shared" si="21"/>
        <v>-0.11808263286127649</v>
      </c>
      <c r="AE833" s="83">
        <f t="shared" si="21"/>
        <v>0.18677377102309417</v>
      </c>
      <c r="AF833" s="83">
        <f t="shared" si="21"/>
        <v>-2.4474597391588061E-2</v>
      </c>
      <c r="AG833" s="83">
        <f t="shared" si="21"/>
        <v>-0.21274994220356525</v>
      </c>
      <c r="AH833" s="83">
        <f t="shared" si="21"/>
        <v>-6.2648432022749306E-2</v>
      </c>
      <c r="AI833" s="83">
        <f t="shared" si="21"/>
        <v>3.8203475384223279E-2</v>
      </c>
      <c r="AJ833" s="83">
        <f t="shared" si="21"/>
        <v>8.1650170886168952E-3</v>
      </c>
      <c r="AK833" s="83">
        <f t="shared" si="21"/>
        <v>-0.17792484837788447</v>
      </c>
      <c r="AL833" s="83">
        <f t="shared" si="21"/>
        <v>2.0775638998128901E-2</v>
      </c>
      <c r="AM833" s="83">
        <f t="shared" si="21"/>
        <v>-4.7450169966894974E-2</v>
      </c>
      <c r="AN833" s="83">
        <f t="shared" si="21"/>
        <v>-2.0326799099860998E-2</v>
      </c>
      <c r="AO833" s="83">
        <f t="shared" si="21"/>
        <v>-0.14453339692535994</v>
      </c>
      <c r="AP833" s="83">
        <f t="shared" si="21"/>
        <v>-0.1519854865571825</v>
      </c>
      <c r="AQ833" s="83">
        <f t="shared" si="21"/>
        <v>4.9040795994715267E-2</v>
      </c>
      <c r="AR833" s="83">
        <f t="shared" si="21"/>
        <v>5.8126151649589619E-2</v>
      </c>
      <c r="AS833" s="83">
        <f t="shared" si="21"/>
        <v>-6.4785070994365368E-2</v>
      </c>
      <c r="AT833" s="83">
        <f t="shared" si="21"/>
        <v>5.0336930862775936E-2</v>
      </c>
      <c r="AU833" s="83">
        <f t="shared" si="21"/>
        <v>6.7092414430779582E-2</v>
      </c>
      <c r="AV833" s="83">
        <f t="shared" si="21"/>
        <v>-0.14182038338659081</v>
      </c>
      <c r="AW833" s="83">
        <f t="shared" si="21"/>
        <v>0.27460617806614329</v>
      </c>
      <c r="AX833" s="83">
        <f t="shared" si="21"/>
        <v>-5.8964273276585447E-2</v>
      </c>
      <c r="AY833" s="83">
        <f t="shared" si="21"/>
        <v>-3.8789731106678361E-2</v>
      </c>
      <c r="AZ833" s="83">
        <f t="shared" si="21"/>
        <v>4.259237775097266E-2</v>
      </c>
      <c r="BA833" s="83">
        <f t="shared" si="21"/>
        <v>0.11049505201112673</v>
      </c>
      <c r="BB833" s="83">
        <f t="shared" si="21"/>
        <v>-4.4217421593237015E-2</v>
      </c>
      <c r="BC833" s="83">
        <f t="shared" si="21"/>
        <v>-8.0470832118783781E-2</v>
      </c>
      <c r="BD833" s="83">
        <f t="shared" si="21"/>
        <v>1.8764775297875014E-2</v>
      </c>
      <c r="BE833" s="83">
        <f t="shared" si="21"/>
        <v>9.3979602981675556E-2</v>
      </c>
      <c r="BF833" s="83">
        <f t="shared" si="21"/>
        <v>5.2844637977606662E-2</v>
      </c>
      <c r="BG833" s="83">
        <f t="shared" si="21"/>
        <v>-0.1100616395103365</v>
      </c>
      <c r="BH833" s="83">
        <f t="shared" si="21"/>
        <v>2.5255751519439679E-2</v>
      </c>
      <c r="BI833" s="83">
        <f t="shared" si="21"/>
        <v>8.0285729407019807E-2</v>
      </c>
      <c r="BJ833" s="83">
        <f t="shared" si="21"/>
        <v>0.10754229434106204</v>
      </c>
      <c r="BK833" s="83">
        <f t="shared" si="21"/>
        <v>6.7121422992635349E-2</v>
      </c>
      <c r="BL833" s="83">
        <f t="shared" si="21"/>
        <v>5.6738559344732833E-2</v>
      </c>
      <c r="BM833" s="83">
        <f t="shared" si="21"/>
        <v>5.9304339226909211E-2</v>
      </c>
      <c r="BN833" s="83">
        <f t="shared" si="21"/>
        <v>0.17282660367295377</v>
      </c>
      <c r="BO833" s="83">
        <f t="shared" si="21"/>
        <v>-4.733792804706654E-2</v>
      </c>
      <c r="BP833" s="83">
        <f t="shared" si="21"/>
        <v>-8.2794225496913593E-2</v>
      </c>
      <c r="BQ833" s="83">
        <f t="shared" si="21"/>
        <v>-0.30453121905589287</v>
      </c>
      <c r="BR833" s="83">
        <f t="shared" si="21"/>
        <v>-8.3307435761459048E-2</v>
      </c>
      <c r="BS833" s="83">
        <f t="shared" si="21"/>
        <v>-6.3858473876726642E-4</v>
      </c>
      <c r="BT833" s="83">
        <f t="shared" si="21"/>
        <v>0.12025275105375186</v>
      </c>
      <c r="BU833" s="83">
        <f t="shared" si="21"/>
        <v>0.14408124558178709</v>
      </c>
      <c r="BV833" s="83">
        <f t="shared" si="21"/>
        <v>1.9272964516056378E-2</v>
      </c>
      <c r="BW833" s="83">
        <f t="shared" si="20"/>
        <v>3.5878253744918598E-2</v>
      </c>
      <c r="BX833" s="83">
        <f t="shared" si="20"/>
        <v>-7.2275108085342959E-2</v>
      </c>
      <c r="BY833" s="83">
        <f t="shared" si="20"/>
        <v>-2.4691621872150054E-2</v>
      </c>
      <c r="BZ833" s="83">
        <f t="shared" si="20"/>
        <v>-0.10900925460276122</v>
      </c>
      <c r="CA833" s="83">
        <f t="shared" si="20"/>
        <v>0.12417126877055566</v>
      </c>
      <c r="CB833" s="83">
        <f t="shared" si="20"/>
        <v>-6.9528810979465228E-2</v>
      </c>
      <c r="CC833" s="83">
        <f t="shared" si="20"/>
        <v>7.3998630867637638E-2</v>
      </c>
      <c r="CD833" s="83">
        <f t="shared" si="20"/>
        <v>9.4762832219739031E-3</v>
      </c>
      <c r="CE833" s="83">
        <f t="shared" si="20"/>
        <v>0.23248662540858098</v>
      </c>
      <c r="CF833" s="83">
        <f t="shared" si="20"/>
        <v>-3.0956753839686472E-3</v>
      </c>
      <c r="CG833" s="83">
        <f t="shared" si="20"/>
        <v>1.1071619600877771E-2</v>
      </c>
      <c r="CH833" s="83">
        <f t="shared" si="20"/>
        <v>-9.806359951213213E-2</v>
      </c>
      <c r="CI833" s="83">
        <f t="shared" si="20"/>
        <v>-1.5107401523904659E-2</v>
      </c>
      <c r="CJ833" s="83">
        <f t="shared" si="20"/>
        <v>-0.11616213944614504</v>
      </c>
      <c r="CK833" s="83">
        <f t="shared" si="20"/>
        <v>-6.3637849184420739E-2</v>
      </c>
      <c r="CL833" s="83">
        <f t="shared" si="20"/>
        <v>0.1336545439190937</v>
      </c>
      <c r="CM833" s="83">
        <f t="shared" si="20"/>
        <v>2.9238823919178581E-2</v>
      </c>
      <c r="CN833" s="83">
        <f t="shared" si="20"/>
        <v>-9.6015117470913666E-2</v>
      </c>
      <c r="CO833" s="83">
        <f t="shared" si="20"/>
        <v>2.9983645045848519E-2</v>
      </c>
      <c r="CP833" s="83">
        <f t="shared" si="20"/>
        <v>5.9403836719705908E-2</v>
      </c>
      <c r="CQ833" s="83">
        <f t="shared" si="20"/>
        <v>-8.0646675593460837E-2</v>
      </c>
      <c r="CR833" s="83">
        <f t="shared" si="20"/>
        <v>0.18940510625257206</v>
      </c>
      <c r="CS833" s="83">
        <f t="shared" si="20"/>
        <v>1.0911378232529962E-2</v>
      </c>
      <c r="CT833" s="83">
        <f t="shared" si="20"/>
        <v>-7.7963370450563563E-2</v>
      </c>
      <c r="CU833" s="83">
        <f t="shared" si="20"/>
        <v>0.2421332487325922</v>
      </c>
      <c r="CV833" s="83">
        <f t="shared" si="20"/>
        <v>-0.10964976980176933</v>
      </c>
      <c r="CW833" s="83">
        <f t="shared" si="20"/>
        <v>6.2950906625216546E-2</v>
      </c>
      <c r="CX833" s="83">
        <f t="shared" si="20"/>
        <v>-8.1362559659255276E-2</v>
      </c>
      <c r="CY833" s="83">
        <f t="shared" si="20"/>
        <v>-8.2030642177625596E-2</v>
      </c>
      <c r="CZ833" s="83">
        <f t="shared" si="20"/>
        <v>-1.73245320988458E-2</v>
      </c>
      <c r="DA833" s="83">
        <f t="shared" si="20"/>
        <v>7.7265572064796575E-2</v>
      </c>
      <c r="DB833" s="83">
        <f t="shared" si="20"/>
        <v>-0.20614519195725303</v>
      </c>
      <c r="DC833" s="83">
        <f t="shared" si="20"/>
        <v>-0.11288442827878375</v>
      </c>
      <c r="DD833" s="83">
        <f t="shared" si="20"/>
        <v>5.2116871167767469E-2</v>
      </c>
      <c r="DE833" s="83">
        <f t="shared" si="20"/>
        <v>1.2714284633172566E-2</v>
      </c>
    </row>
    <row r="834" spans="3:109" x14ac:dyDescent="0.4">
      <c r="C834" s="69"/>
      <c r="I834" s="87"/>
      <c r="J834" s="83">
        <f t="shared" si="6"/>
        <v>0.16805332031814679</v>
      </c>
      <c r="K834" s="83">
        <f t="shared" si="21"/>
        <v>-0.1023914633298606</v>
      </c>
      <c r="L834" s="83">
        <f t="shared" si="21"/>
        <v>-0.19091037031689531</v>
      </c>
      <c r="M834" s="83">
        <f t="shared" si="21"/>
        <v>-0.12067326020777118</v>
      </c>
      <c r="N834" s="83">
        <f t="shared" si="21"/>
        <v>6.8893126221460127E-2</v>
      </c>
      <c r="O834" s="83">
        <f t="shared" si="21"/>
        <v>-0.15250718183912912</v>
      </c>
      <c r="P834" s="83">
        <f t="shared" si="21"/>
        <v>9.9563510145072337E-2</v>
      </c>
      <c r="Q834" s="83">
        <f t="shared" si="21"/>
        <v>0.1347938895451771</v>
      </c>
      <c r="R834" s="83">
        <f t="shared" si="21"/>
        <v>2.3476029288536853E-2</v>
      </c>
      <c r="S834" s="83">
        <f t="shared" si="21"/>
        <v>-0.14567427419700182</v>
      </c>
      <c r="T834" s="83">
        <f t="shared" si="21"/>
        <v>0.20246644580444476</v>
      </c>
      <c r="U834" s="83">
        <f t="shared" si="21"/>
        <v>-0.15764241583055183</v>
      </c>
      <c r="V834" s="83">
        <f t="shared" si="21"/>
        <v>-1.9712375587014595E-3</v>
      </c>
      <c r="W834" s="83">
        <f t="shared" si="21"/>
        <v>0.17837141658320718</v>
      </c>
      <c r="X834" s="83">
        <f t="shared" si="21"/>
        <v>-1.0466068310396922E-2</v>
      </c>
      <c r="Y834" s="83">
        <f t="shared" si="21"/>
        <v>3.4705433910469118E-2</v>
      </c>
      <c r="Z834" s="83">
        <f t="shared" si="21"/>
        <v>0.12027629689428768</v>
      </c>
      <c r="AA834" s="83">
        <f t="shared" si="21"/>
        <v>7.4211151721911214E-2</v>
      </c>
      <c r="AB834" s="83">
        <f t="shared" si="21"/>
        <v>0.14640322269217743</v>
      </c>
      <c r="AC834" s="83">
        <f t="shared" si="21"/>
        <v>0.11053011758423731</v>
      </c>
      <c r="AD834" s="83">
        <f t="shared" si="21"/>
        <v>5.6111461877438415E-2</v>
      </c>
      <c r="AE834" s="83">
        <f t="shared" si="21"/>
        <v>2.4284981493345285E-2</v>
      </c>
      <c r="AF834" s="83">
        <f t="shared" si="21"/>
        <v>3.1506770734349591E-2</v>
      </c>
      <c r="AG834" s="83">
        <f t="shared" si="21"/>
        <v>3.3223833333390164E-2</v>
      </c>
      <c r="AH834" s="83">
        <f t="shared" si="21"/>
        <v>5.0508141755212926E-2</v>
      </c>
      <c r="AI834" s="83">
        <f t="shared" si="21"/>
        <v>-9.5337383031508169E-2</v>
      </c>
      <c r="AJ834" s="83">
        <f t="shared" si="21"/>
        <v>4.5733995366166333E-2</v>
      </c>
      <c r="AK834" s="83">
        <f t="shared" si="21"/>
        <v>1.9511512558650204E-2</v>
      </c>
      <c r="AL834" s="83">
        <f t="shared" si="21"/>
        <v>0.20646435886592146</v>
      </c>
      <c r="AM834" s="83">
        <f t="shared" si="21"/>
        <v>-8.1445794003006042E-2</v>
      </c>
      <c r="AN834" s="83">
        <f t="shared" si="21"/>
        <v>-4.5608267651460997E-2</v>
      </c>
      <c r="AO834" s="83">
        <f t="shared" si="21"/>
        <v>-3.5586205976369682E-2</v>
      </c>
      <c r="AP834" s="83">
        <f t="shared" si="21"/>
        <v>0.13290595324387183</v>
      </c>
      <c r="AQ834" s="83">
        <f t="shared" si="21"/>
        <v>-7.4867449338535397E-2</v>
      </c>
      <c r="AR834" s="83">
        <f t="shared" si="21"/>
        <v>2.8478585216094567E-2</v>
      </c>
      <c r="AS834" s="83">
        <f t="shared" si="21"/>
        <v>2.9166752612192953E-2</v>
      </c>
      <c r="AT834" s="83">
        <f t="shared" si="21"/>
        <v>8.4528471898585714E-2</v>
      </c>
      <c r="AU834" s="83">
        <f t="shared" si="21"/>
        <v>-9.325049280347833E-2</v>
      </c>
      <c r="AV834" s="83">
        <f t="shared" si="21"/>
        <v>2.1145507894216202E-2</v>
      </c>
      <c r="AW834" s="83">
        <f t="shared" si="21"/>
        <v>6.3120006745627663E-2</v>
      </c>
      <c r="AX834" s="83">
        <f t="shared" si="21"/>
        <v>-8.2179922644967776E-2</v>
      </c>
      <c r="AY834" s="83">
        <f t="shared" si="21"/>
        <v>7.9204134425572021E-3</v>
      </c>
      <c r="AZ834" s="83">
        <f t="shared" si="21"/>
        <v>2.6732796506016256E-2</v>
      </c>
      <c r="BA834" s="83">
        <f t="shared" si="21"/>
        <v>-0.13728304955409679</v>
      </c>
      <c r="BB834" s="83">
        <f t="shared" si="21"/>
        <v>-0.12438555428730963</v>
      </c>
      <c r="BC834" s="83">
        <f t="shared" si="21"/>
        <v>3.9147942898842457E-2</v>
      </c>
      <c r="BD834" s="83">
        <f t="shared" si="21"/>
        <v>-1.0848930286785557E-2</v>
      </c>
      <c r="BE834" s="83">
        <f t="shared" si="21"/>
        <v>0.11371310319271417</v>
      </c>
      <c r="BF834" s="83">
        <f t="shared" si="21"/>
        <v>6.6559714650975113E-2</v>
      </c>
      <c r="BG834" s="83">
        <f t="shared" si="21"/>
        <v>-3.6658842826576832E-2</v>
      </c>
      <c r="BH834" s="83">
        <f t="shared" si="21"/>
        <v>8.8449852332297671E-2</v>
      </c>
      <c r="BI834" s="83">
        <f t="shared" si="21"/>
        <v>-5.4671562684821588E-2</v>
      </c>
      <c r="BJ834" s="83">
        <f t="shared" si="21"/>
        <v>-5.4616515242068521E-3</v>
      </c>
      <c r="BK834" s="83">
        <f t="shared" si="21"/>
        <v>-9.7137063463426897E-3</v>
      </c>
      <c r="BL834" s="83">
        <f t="shared" si="21"/>
        <v>2.8164462715669709E-2</v>
      </c>
      <c r="BM834" s="83">
        <f t="shared" si="21"/>
        <v>2.0182494097660309E-2</v>
      </c>
      <c r="BN834" s="83">
        <f t="shared" si="21"/>
        <v>9.8676216719716964E-2</v>
      </c>
      <c r="BO834" s="83">
        <f t="shared" si="21"/>
        <v>3.4102184994885633E-2</v>
      </c>
      <c r="BP834" s="83">
        <f t="shared" si="21"/>
        <v>-0.14363296953871504</v>
      </c>
      <c r="BQ834" s="83">
        <f t="shared" si="21"/>
        <v>-0.20923080271371583</v>
      </c>
      <c r="BR834" s="83">
        <f t="shared" si="21"/>
        <v>-2.5116609973723909E-2</v>
      </c>
      <c r="BS834" s="83">
        <f t="shared" si="21"/>
        <v>-0.11391540258324812</v>
      </c>
      <c r="BT834" s="83">
        <f t="shared" si="21"/>
        <v>-6.1813406912407227E-2</v>
      </c>
      <c r="BU834" s="83">
        <f t="shared" si="21"/>
        <v>-0.13916000789050048</v>
      </c>
      <c r="BV834" s="83">
        <f t="shared" si="21"/>
        <v>-0.1029533365795532</v>
      </c>
      <c r="BW834" s="83">
        <f t="shared" si="20"/>
        <v>4.7642287980432844E-2</v>
      </c>
      <c r="BX834" s="83">
        <f t="shared" si="20"/>
        <v>0.10557381154995779</v>
      </c>
      <c r="BY834" s="83">
        <f t="shared" si="20"/>
        <v>4.504957728108016E-2</v>
      </c>
      <c r="BZ834" s="83">
        <f t="shared" si="20"/>
        <v>0.17750426072625131</v>
      </c>
      <c r="CA834" s="83">
        <f t="shared" si="20"/>
        <v>-3.6802518379947781E-2</v>
      </c>
      <c r="CB834" s="83">
        <f t="shared" si="20"/>
        <v>0.12334942474210243</v>
      </c>
      <c r="CC834" s="83">
        <f t="shared" si="20"/>
        <v>0.16587824935502535</v>
      </c>
      <c r="CD834" s="83">
        <f t="shared" si="20"/>
        <v>2.8670621322725704E-2</v>
      </c>
      <c r="CE834" s="83">
        <f t="shared" si="20"/>
        <v>6.2639164472338013E-2</v>
      </c>
      <c r="CF834" s="83">
        <f t="shared" si="20"/>
        <v>3.6562598786762573E-2</v>
      </c>
      <c r="CG834" s="83">
        <f t="shared" si="20"/>
        <v>2.8272199023005925E-2</v>
      </c>
      <c r="CH834" s="83">
        <f t="shared" si="20"/>
        <v>-0.14334952471195841</v>
      </c>
      <c r="CI834" s="83">
        <f t="shared" si="20"/>
        <v>0.12366735773941202</v>
      </c>
      <c r="CJ834" s="83">
        <f t="shared" si="20"/>
        <v>-8.6144827389924072E-2</v>
      </c>
      <c r="CK834" s="83">
        <f t="shared" si="20"/>
        <v>-9.066443542672302E-2</v>
      </c>
      <c r="CL834" s="83">
        <f t="shared" si="20"/>
        <v>-0.18941926373061846</v>
      </c>
      <c r="CM834" s="83">
        <f t="shared" si="20"/>
        <v>-1.9352041223880411E-2</v>
      </c>
      <c r="CN834" s="83">
        <f t="shared" si="20"/>
        <v>-5.6698553132816576E-2</v>
      </c>
      <c r="CO834" s="83">
        <f t="shared" si="20"/>
        <v>-0.10189747804677958</v>
      </c>
      <c r="CP834" s="83">
        <f t="shared" si="20"/>
        <v>0.17086380257501757</v>
      </c>
      <c r="CQ834" s="83">
        <f t="shared" si="20"/>
        <v>-9.5420193438047723E-2</v>
      </c>
      <c r="CR834" s="83">
        <f t="shared" si="20"/>
        <v>-0.23170194503533115</v>
      </c>
      <c r="CS834" s="83">
        <f t="shared" si="20"/>
        <v>1.7292868239597331E-2</v>
      </c>
      <c r="CT834" s="83">
        <f t="shared" si="20"/>
        <v>0.17546178592179978</v>
      </c>
      <c r="CU834" s="83">
        <f t="shared" si="20"/>
        <v>0.12163320590065652</v>
      </c>
      <c r="CV834" s="83">
        <f t="shared" si="20"/>
        <v>8.8737257535632261E-2</v>
      </c>
      <c r="CW834" s="83">
        <f t="shared" si="20"/>
        <v>3.2595482836399896E-2</v>
      </c>
      <c r="CX834" s="83">
        <f t="shared" si="20"/>
        <v>3.4676278064306551E-2</v>
      </c>
      <c r="CY834" s="83">
        <f t="shared" si="20"/>
        <v>7.5296709639300935E-2</v>
      </c>
      <c r="CZ834" s="83">
        <f t="shared" si="20"/>
        <v>-3.9387475697229869E-2</v>
      </c>
      <c r="DA834" s="83">
        <f t="shared" si="20"/>
        <v>-0.13729898535709764</v>
      </c>
      <c r="DB834" s="83">
        <f t="shared" si="20"/>
        <v>-7.0427108637503011E-2</v>
      </c>
      <c r="DC834" s="83">
        <f t="shared" si="20"/>
        <v>3.7278356069421009E-2</v>
      </c>
      <c r="DD834" s="83">
        <f t="shared" si="20"/>
        <v>-0.11420418080528269</v>
      </c>
      <c r="DE834" s="83">
        <f t="shared" si="20"/>
        <v>-0.10126286070011734</v>
      </c>
    </row>
    <row r="835" spans="3:109" x14ac:dyDescent="0.4">
      <c r="C835" s="69"/>
      <c r="I835" s="87"/>
      <c r="J835" s="83">
        <f t="shared" si="6"/>
        <v>-0.11097069038395123</v>
      </c>
      <c r="K835" s="83">
        <f t="shared" si="21"/>
        <v>-5.4296858330933347E-2</v>
      </c>
      <c r="L835" s="83">
        <f t="shared" si="21"/>
        <v>-2.0064699997261043E-2</v>
      </c>
      <c r="M835" s="83">
        <f t="shared" si="21"/>
        <v>6.9911527359477407E-3</v>
      </c>
      <c r="N835" s="83">
        <f t="shared" si="21"/>
        <v>0.18728724005807101</v>
      </c>
      <c r="O835" s="83">
        <f t="shared" si="21"/>
        <v>-8.1062788987240064E-2</v>
      </c>
      <c r="P835" s="83">
        <f t="shared" si="21"/>
        <v>8.3288230852000419E-2</v>
      </c>
      <c r="Q835" s="83">
        <f t="shared" si="21"/>
        <v>-4.6797160824760674E-2</v>
      </c>
      <c r="R835" s="83">
        <f t="shared" si="21"/>
        <v>5.7229845648211784E-2</v>
      </c>
      <c r="S835" s="83">
        <f t="shared" si="21"/>
        <v>9.5650084852274095E-2</v>
      </c>
      <c r="T835" s="83">
        <f t="shared" si="21"/>
        <v>-9.1826122435735541E-2</v>
      </c>
      <c r="U835" s="83">
        <f t="shared" si="21"/>
        <v>4.5508833455639948E-2</v>
      </c>
      <c r="V835" s="83">
        <f t="shared" si="21"/>
        <v>-1.3104993280878595E-2</v>
      </c>
      <c r="W835" s="83">
        <f t="shared" si="21"/>
        <v>0.13114416529838366</v>
      </c>
      <c r="X835" s="83">
        <f t="shared" si="21"/>
        <v>-7.9512566984097671E-2</v>
      </c>
      <c r="Y835" s="83">
        <f t="shared" si="21"/>
        <v>2.9588721899553978E-2</v>
      </c>
      <c r="Z835" s="83">
        <f t="shared" si="21"/>
        <v>1.5641365613293975E-2</v>
      </c>
      <c r="AA835" s="83">
        <f t="shared" si="21"/>
        <v>4.9291238600368978E-2</v>
      </c>
      <c r="AB835" s="83">
        <f t="shared" si="21"/>
        <v>0.11074718485180453</v>
      </c>
      <c r="AC835" s="83">
        <f t="shared" si="21"/>
        <v>-7.322288687182564E-2</v>
      </c>
      <c r="AD835" s="83">
        <f t="shared" si="21"/>
        <v>0.10793095529367346</v>
      </c>
      <c r="AE835" s="83">
        <f t="shared" si="21"/>
        <v>7.8387843408754543E-2</v>
      </c>
      <c r="AF835" s="83">
        <f t="shared" si="21"/>
        <v>6.5889104125994996E-2</v>
      </c>
      <c r="AG835" s="83">
        <f t="shared" si="21"/>
        <v>2.1024278485817323E-3</v>
      </c>
      <c r="AH835" s="83">
        <f t="shared" si="21"/>
        <v>-4.0258665205808883E-2</v>
      </c>
      <c r="AI835" s="83">
        <f t="shared" si="21"/>
        <v>4.2623617405095479E-3</v>
      </c>
      <c r="AJ835" s="83">
        <f t="shared" si="21"/>
        <v>0.16234644159864239</v>
      </c>
      <c r="AK835" s="83">
        <f t="shared" si="21"/>
        <v>9.6595555769772648E-2</v>
      </c>
      <c r="AL835" s="83">
        <f t="shared" si="21"/>
        <v>0.16618124424794989</v>
      </c>
      <c r="AM835" s="83">
        <f t="shared" si="21"/>
        <v>3.8848968202363075E-2</v>
      </c>
      <c r="AN835" s="83">
        <f t="shared" si="21"/>
        <v>8.3964169458953849E-3</v>
      </c>
      <c r="AO835" s="83">
        <f t="shared" si="21"/>
        <v>3.9377294699740129E-3</v>
      </c>
      <c r="AP835" s="83">
        <f t="shared" si="21"/>
        <v>0.10722789530356251</v>
      </c>
      <c r="AQ835" s="83">
        <f t="shared" si="21"/>
        <v>-9.5500743441680636E-2</v>
      </c>
      <c r="AR835" s="83">
        <f t="shared" si="21"/>
        <v>0.11517945631335584</v>
      </c>
      <c r="AS835" s="83">
        <f t="shared" si="21"/>
        <v>0.1440936474585347</v>
      </c>
      <c r="AT835" s="83">
        <f t="shared" si="21"/>
        <v>-0.14918306675538762</v>
      </c>
      <c r="AU835" s="83">
        <f t="shared" si="21"/>
        <v>-4.4358702395841484E-2</v>
      </c>
      <c r="AV835" s="83">
        <f t="shared" si="21"/>
        <v>5.7379775677527126E-2</v>
      </c>
      <c r="AW835" s="83">
        <f t="shared" si="21"/>
        <v>5.7867003180290054E-2</v>
      </c>
      <c r="AX835" s="83">
        <f t="shared" si="21"/>
        <v>6.1761958865070438E-2</v>
      </c>
      <c r="AY835" s="83">
        <f t="shared" si="21"/>
        <v>1.6546204291332238E-2</v>
      </c>
      <c r="AZ835" s="83">
        <f t="shared" si="21"/>
        <v>-8.1199137270121235E-2</v>
      </c>
      <c r="BA835" s="83">
        <f t="shared" si="21"/>
        <v>-9.4875124831522384E-2</v>
      </c>
      <c r="BB835" s="83">
        <f t="shared" si="21"/>
        <v>0.21739440960064346</v>
      </c>
      <c r="BC835" s="83">
        <f t="shared" si="21"/>
        <v>0.15017331056571787</v>
      </c>
      <c r="BD835" s="83">
        <f t="shared" si="21"/>
        <v>-0.16317945694021407</v>
      </c>
      <c r="BE835" s="83">
        <f t="shared" si="21"/>
        <v>-3.3105380793547077E-3</v>
      </c>
      <c r="BF835" s="83">
        <f t="shared" si="21"/>
        <v>-0.19639368941004626</v>
      </c>
      <c r="BG835" s="83">
        <f t="shared" si="21"/>
        <v>-1.9741335108075082E-2</v>
      </c>
      <c r="BH835" s="83">
        <f t="shared" si="21"/>
        <v>-0.19554754998780124</v>
      </c>
      <c r="BI835" s="83">
        <f t="shared" si="21"/>
        <v>-8.1825279132024795E-2</v>
      </c>
      <c r="BJ835" s="83">
        <f t="shared" si="21"/>
        <v>-0.12515999192757343</v>
      </c>
      <c r="BK835" s="83">
        <f t="shared" si="21"/>
        <v>-5.7060007642343487E-2</v>
      </c>
      <c r="BL835" s="83">
        <f t="shared" si="21"/>
        <v>8.7188280354755329E-2</v>
      </c>
      <c r="BM835" s="83">
        <f t="shared" si="21"/>
        <v>4.5370489743173016E-2</v>
      </c>
      <c r="BN835" s="83">
        <f t="shared" si="21"/>
        <v>-8.8211494773682342E-2</v>
      </c>
      <c r="BO835" s="83">
        <f t="shared" si="21"/>
        <v>-0.18365417380836388</v>
      </c>
      <c r="BP835" s="83">
        <f t="shared" si="21"/>
        <v>0.11123201593985207</v>
      </c>
      <c r="BQ835" s="83">
        <f t="shared" si="21"/>
        <v>0.16720586906659141</v>
      </c>
      <c r="BR835" s="83">
        <f t="shared" si="21"/>
        <v>-5.6473375100338702E-2</v>
      </c>
      <c r="BS835" s="83">
        <f t="shared" si="21"/>
        <v>-2.0914783522548056E-2</v>
      </c>
      <c r="BT835" s="83">
        <f t="shared" si="21"/>
        <v>0.12489152308608996</v>
      </c>
      <c r="BU835" s="83">
        <f t="shared" si="21"/>
        <v>-8.3612019966448729E-3</v>
      </c>
      <c r="BV835" s="83">
        <f t="shared" ref="BV835:DE838" si="22">BV45+$D$4*BV$799*BV$800*$D$12</f>
        <v>-1.0027865820237592E-2</v>
      </c>
      <c r="BW835" s="83">
        <f t="shared" si="22"/>
        <v>-3.1260434022420382E-2</v>
      </c>
      <c r="BX835" s="83">
        <f t="shared" si="22"/>
        <v>-1.0301413674147152E-2</v>
      </c>
      <c r="BY835" s="83">
        <f t="shared" si="22"/>
        <v>-3.7060938797660217E-2</v>
      </c>
      <c r="BZ835" s="83">
        <f t="shared" si="22"/>
        <v>-0.14328736365487829</v>
      </c>
      <c r="CA835" s="83">
        <f t="shared" si="22"/>
        <v>-0.10353141701991472</v>
      </c>
      <c r="CB835" s="83">
        <f t="shared" si="22"/>
        <v>0.13665781313653722</v>
      </c>
      <c r="CC835" s="83">
        <f t="shared" si="22"/>
        <v>1.3436937185351668E-2</v>
      </c>
      <c r="CD835" s="83">
        <f t="shared" si="22"/>
        <v>-4.6026184697162471E-2</v>
      </c>
      <c r="CE835" s="83">
        <f t="shared" si="22"/>
        <v>-3.3772537403292634E-2</v>
      </c>
      <c r="CF835" s="83">
        <f t="shared" si="22"/>
        <v>-4.0773326954505383E-2</v>
      </c>
      <c r="CG835" s="83">
        <f t="shared" si="22"/>
        <v>-0.10754360450993405</v>
      </c>
      <c r="CH835" s="83">
        <f t="shared" si="22"/>
        <v>4.9070379954784492E-2</v>
      </c>
      <c r="CI835" s="83">
        <f t="shared" si="22"/>
        <v>-2.9607970806281584E-2</v>
      </c>
      <c r="CJ835" s="83">
        <f t="shared" si="22"/>
        <v>-6.2126947727634586E-2</v>
      </c>
      <c r="CK835" s="83">
        <f t="shared" si="22"/>
        <v>4.0529011907895644E-2</v>
      </c>
      <c r="CL835" s="83">
        <f t="shared" si="22"/>
        <v>-2.3146540324114676E-2</v>
      </c>
      <c r="CM835" s="83">
        <f t="shared" si="22"/>
        <v>-0.27819723117398565</v>
      </c>
      <c r="CN835" s="83">
        <f t="shared" si="22"/>
        <v>4.6396830544672425E-2</v>
      </c>
      <c r="CO835" s="83">
        <f t="shared" si="22"/>
        <v>-4.0609430361470404E-2</v>
      </c>
      <c r="CP835" s="83">
        <f t="shared" si="22"/>
        <v>-0.17047090700752326</v>
      </c>
      <c r="CQ835" s="83">
        <f t="shared" si="22"/>
        <v>8.830477201652696E-3</v>
      </c>
      <c r="CR835" s="83">
        <f t="shared" si="22"/>
        <v>0.14370831021014407</v>
      </c>
      <c r="CS835" s="83">
        <f t="shared" si="22"/>
        <v>-8.7654658186925416E-2</v>
      </c>
      <c r="CT835" s="83">
        <f t="shared" si="22"/>
        <v>6.8824609978517692E-2</v>
      </c>
      <c r="CU835" s="83">
        <f t="shared" si="22"/>
        <v>3.6633147510752195E-2</v>
      </c>
      <c r="CV835" s="83">
        <f t="shared" si="22"/>
        <v>4.6231526580311343E-2</v>
      </c>
      <c r="CW835" s="83">
        <f t="shared" si="22"/>
        <v>9.9538465423330502E-2</v>
      </c>
      <c r="CX835" s="83">
        <f t="shared" si="22"/>
        <v>7.8411217101713435E-2</v>
      </c>
      <c r="CY835" s="83">
        <f t="shared" si="22"/>
        <v>2.2265072678760742E-2</v>
      </c>
      <c r="CZ835" s="83">
        <f t="shared" si="22"/>
        <v>9.3221186761916833E-3</v>
      </c>
      <c r="DA835" s="83">
        <f t="shared" si="22"/>
        <v>4.9251753229217057E-2</v>
      </c>
      <c r="DB835" s="83">
        <f t="shared" si="22"/>
        <v>9.2779817348694546E-2</v>
      </c>
      <c r="DC835" s="83">
        <f t="shared" si="22"/>
        <v>8.5681945809689686E-2</v>
      </c>
      <c r="DD835" s="83">
        <f t="shared" si="22"/>
        <v>9.3625932353410303E-3</v>
      </c>
      <c r="DE835" s="83">
        <f t="shared" si="22"/>
        <v>-0.12795355100033687</v>
      </c>
    </row>
    <row r="836" spans="3:109" x14ac:dyDescent="0.4">
      <c r="C836" s="69"/>
      <c r="I836" s="87"/>
      <c r="J836" s="83">
        <f t="shared" si="6"/>
        <v>0.14539185792519532</v>
      </c>
      <c r="K836" s="83">
        <f t="shared" ref="K836:BV839" si="23">K46+$D$4*K$799*K$800*$D$12</f>
        <v>2.0421185481829612E-2</v>
      </c>
      <c r="L836" s="83">
        <f t="shared" si="23"/>
        <v>-9.567111871510732E-2</v>
      </c>
      <c r="M836" s="83">
        <f t="shared" si="23"/>
        <v>-0.11545470315237497</v>
      </c>
      <c r="N836" s="83">
        <f t="shared" si="23"/>
        <v>-0.20157107952882505</v>
      </c>
      <c r="O836" s="83">
        <f t="shared" si="23"/>
        <v>0.12614307323352836</v>
      </c>
      <c r="P836" s="83">
        <f t="shared" si="23"/>
        <v>-6.1440183673089739E-2</v>
      </c>
      <c r="Q836" s="83">
        <f t="shared" si="23"/>
        <v>-9.8650817312393682E-2</v>
      </c>
      <c r="R836" s="83">
        <f t="shared" si="23"/>
        <v>7.3068443029329952E-2</v>
      </c>
      <c r="S836" s="83">
        <f t="shared" si="23"/>
        <v>8.6257478925208117E-2</v>
      </c>
      <c r="T836" s="83">
        <f t="shared" si="23"/>
        <v>-4.2041092961007269E-2</v>
      </c>
      <c r="U836" s="83">
        <f t="shared" si="23"/>
        <v>8.544128807788447E-3</v>
      </c>
      <c r="V836" s="83">
        <f t="shared" si="23"/>
        <v>-0.1736191900233589</v>
      </c>
      <c r="W836" s="83">
        <f t="shared" si="23"/>
        <v>-6.0734689455622009E-3</v>
      </c>
      <c r="X836" s="83">
        <f t="shared" si="23"/>
        <v>3.2616057107720212E-2</v>
      </c>
      <c r="Y836" s="83">
        <f t="shared" si="23"/>
        <v>-4.3483306871099872E-2</v>
      </c>
      <c r="Z836" s="83">
        <f t="shared" si="23"/>
        <v>-3.0331351866931741E-2</v>
      </c>
      <c r="AA836" s="83">
        <f t="shared" si="23"/>
        <v>0.10230773940217064</v>
      </c>
      <c r="AB836" s="83">
        <f t="shared" si="23"/>
        <v>-2.3823001905005716E-2</v>
      </c>
      <c r="AC836" s="83">
        <f t="shared" si="23"/>
        <v>0.17888052548197286</v>
      </c>
      <c r="AD836" s="83">
        <f t="shared" si="23"/>
        <v>-0.17192580135846758</v>
      </c>
      <c r="AE836" s="83">
        <f t="shared" si="23"/>
        <v>-5.4238654516947656E-2</v>
      </c>
      <c r="AF836" s="83">
        <f t="shared" si="23"/>
        <v>7.6359343758198167E-2</v>
      </c>
      <c r="AG836" s="83">
        <f t="shared" si="23"/>
        <v>3.2088110046160856E-2</v>
      </c>
      <c r="AH836" s="83">
        <f t="shared" si="23"/>
        <v>3.4576697816753009E-2</v>
      </c>
      <c r="AI836" s="83">
        <f t="shared" si="23"/>
        <v>-2.3615980534752827E-3</v>
      </c>
      <c r="AJ836" s="83">
        <f t="shared" si="23"/>
        <v>0.10066340993188401</v>
      </c>
      <c r="AK836" s="83">
        <f t="shared" si="23"/>
        <v>1.9423403265852141E-2</v>
      </c>
      <c r="AL836" s="83">
        <f t="shared" si="23"/>
        <v>0.15874634746796046</v>
      </c>
      <c r="AM836" s="83">
        <f t="shared" si="23"/>
        <v>1.6736013290329251E-2</v>
      </c>
      <c r="AN836" s="83">
        <f t="shared" si="23"/>
        <v>3.3037722273638409E-2</v>
      </c>
      <c r="AO836" s="83">
        <f t="shared" si="23"/>
        <v>1.1166400570149655E-2</v>
      </c>
      <c r="AP836" s="83">
        <f t="shared" si="23"/>
        <v>6.6192394441737107E-2</v>
      </c>
      <c r="AQ836" s="83">
        <f t="shared" si="23"/>
        <v>3.2303201406104397E-2</v>
      </c>
      <c r="AR836" s="83">
        <f t="shared" si="23"/>
        <v>0.119741785510522</v>
      </c>
      <c r="AS836" s="83">
        <f t="shared" si="23"/>
        <v>0.10930708080657432</v>
      </c>
      <c r="AT836" s="83">
        <f t="shared" si="23"/>
        <v>-0.18626241802277679</v>
      </c>
      <c r="AU836" s="83">
        <f t="shared" si="23"/>
        <v>0.10149875411139203</v>
      </c>
      <c r="AV836" s="83">
        <f t="shared" si="23"/>
        <v>-2.7926016219868267E-2</v>
      </c>
      <c r="AW836" s="83">
        <f t="shared" si="23"/>
        <v>-5.7146109252823388E-2</v>
      </c>
      <c r="AX836" s="83">
        <f t="shared" si="23"/>
        <v>-9.3828241188463293E-2</v>
      </c>
      <c r="AY836" s="83">
        <f t="shared" si="23"/>
        <v>-7.1607644512309887E-2</v>
      </c>
      <c r="AZ836" s="83">
        <f t="shared" si="23"/>
        <v>-7.5153914339493783E-2</v>
      </c>
      <c r="BA836" s="83">
        <f t="shared" si="23"/>
        <v>-8.3786609015694263E-2</v>
      </c>
      <c r="BB836" s="83">
        <f t="shared" si="23"/>
        <v>-1.3127368106414706E-2</v>
      </c>
      <c r="BC836" s="83">
        <f t="shared" si="23"/>
        <v>-9.6377562055428773E-2</v>
      </c>
      <c r="BD836" s="83">
        <f t="shared" si="23"/>
        <v>9.0446869107208963E-2</v>
      </c>
      <c r="BE836" s="83">
        <f t="shared" si="23"/>
        <v>-2.8492609890866681E-2</v>
      </c>
      <c r="BF836" s="83">
        <f t="shared" si="23"/>
        <v>-9.6261828265419028E-2</v>
      </c>
      <c r="BG836" s="83">
        <f t="shared" si="23"/>
        <v>-8.0689721122247954E-2</v>
      </c>
      <c r="BH836" s="83">
        <f t="shared" si="23"/>
        <v>-4.8123972565905372E-2</v>
      </c>
      <c r="BI836" s="83">
        <f t="shared" si="23"/>
        <v>3.2385490742354944E-2</v>
      </c>
      <c r="BJ836" s="83">
        <f t="shared" si="23"/>
        <v>-1.8759780126765224E-2</v>
      </c>
      <c r="BK836" s="83">
        <f t="shared" si="23"/>
        <v>1.7245372797551468E-2</v>
      </c>
      <c r="BL836" s="83">
        <f t="shared" si="23"/>
        <v>9.0396471680906268E-2</v>
      </c>
      <c r="BM836" s="83">
        <f t="shared" si="23"/>
        <v>-6.7317663228269653E-2</v>
      </c>
      <c r="BN836" s="83">
        <f t="shared" si="23"/>
        <v>0.13831011108693159</v>
      </c>
      <c r="BO836" s="83">
        <f t="shared" si="23"/>
        <v>-4.1713306095100294E-2</v>
      </c>
      <c r="BP836" s="83">
        <f t="shared" si="23"/>
        <v>-6.9658279397677908E-2</v>
      </c>
      <c r="BQ836" s="83">
        <f t="shared" si="23"/>
        <v>0.13710523862245086</v>
      </c>
      <c r="BR836" s="83">
        <f t="shared" si="23"/>
        <v>7.7570679156921424E-2</v>
      </c>
      <c r="BS836" s="83">
        <f t="shared" si="23"/>
        <v>0.18350076644724742</v>
      </c>
      <c r="BT836" s="83">
        <f t="shared" si="23"/>
        <v>-1.7391214647100951E-2</v>
      </c>
      <c r="BU836" s="83">
        <f t="shared" si="23"/>
        <v>-7.1493357675733615E-2</v>
      </c>
      <c r="BV836" s="83">
        <f t="shared" si="23"/>
        <v>7.3309150610602988E-2</v>
      </c>
      <c r="BW836" s="83">
        <f t="shared" si="22"/>
        <v>8.9190178370072051E-2</v>
      </c>
      <c r="BX836" s="83">
        <f t="shared" si="22"/>
        <v>-1.4074989628069192E-2</v>
      </c>
      <c r="BY836" s="83">
        <f t="shared" si="22"/>
        <v>-1.5086017043985975E-2</v>
      </c>
      <c r="BZ836" s="83">
        <f t="shared" si="22"/>
        <v>-2.2243942778895333E-2</v>
      </c>
      <c r="CA836" s="83">
        <f t="shared" si="22"/>
        <v>0.19077387709077739</v>
      </c>
      <c r="CB836" s="83">
        <f t="shared" si="22"/>
        <v>0.17181702849892291</v>
      </c>
      <c r="CC836" s="83">
        <f t="shared" si="22"/>
        <v>-7.2486808949457623E-2</v>
      </c>
      <c r="CD836" s="83">
        <f t="shared" si="22"/>
        <v>6.7404190024692567E-3</v>
      </c>
      <c r="CE836" s="83">
        <f t="shared" si="22"/>
        <v>-7.6409400174326389E-2</v>
      </c>
      <c r="CF836" s="83">
        <f t="shared" si="22"/>
        <v>-3.4748489462350193E-2</v>
      </c>
      <c r="CG836" s="83">
        <f t="shared" si="22"/>
        <v>-3.6136389334947866E-2</v>
      </c>
      <c r="CH836" s="83">
        <f t="shared" si="22"/>
        <v>0.13707756467629348</v>
      </c>
      <c r="CI836" s="83">
        <f t="shared" si="22"/>
        <v>-0.20916211422408951</v>
      </c>
      <c r="CJ836" s="83">
        <f t="shared" si="22"/>
        <v>-2.682040332434393E-2</v>
      </c>
      <c r="CK836" s="83">
        <f t="shared" si="22"/>
        <v>-7.5749718769254917E-2</v>
      </c>
      <c r="CL836" s="83">
        <f t="shared" si="22"/>
        <v>9.6836981092482427E-2</v>
      </c>
      <c r="CM836" s="83">
        <f t="shared" si="22"/>
        <v>-8.3831796179096682E-2</v>
      </c>
      <c r="CN836" s="83">
        <f t="shared" si="22"/>
        <v>6.1260482173797925E-2</v>
      </c>
      <c r="CO836" s="83">
        <f t="shared" si="22"/>
        <v>2.3862907091220537E-2</v>
      </c>
      <c r="CP836" s="83">
        <f t="shared" si="22"/>
        <v>-4.7602522655127176E-2</v>
      </c>
      <c r="CQ836" s="83">
        <f t="shared" si="22"/>
        <v>2.4126810324404471E-2</v>
      </c>
      <c r="CR836" s="83">
        <f t="shared" si="22"/>
        <v>-2.8193717978631243E-3</v>
      </c>
      <c r="CS836" s="83">
        <f t="shared" si="22"/>
        <v>0.10125037125183754</v>
      </c>
      <c r="CT836" s="83">
        <f t="shared" si="22"/>
        <v>7.3517727640725131E-2</v>
      </c>
      <c r="CU836" s="83">
        <f t="shared" si="22"/>
        <v>0.19250591764306577</v>
      </c>
      <c r="CV836" s="83">
        <f t="shared" si="22"/>
        <v>0.15311303017300029</v>
      </c>
      <c r="CW836" s="83">
        <f t="shared" si="22"/>
        <v>-2.4817230485275978E-2</v>
      </c>
      <c r="CX836" s="83">
        <f t="shared" si="22"/>
        <v>0.11281145486260674</v>
      </c>
      <c r="CY836" s="83">
        <f t="shared" si="22"/>
        <v>5.6100743163951527E-2</v>
      </c>
      <c r="CZ836" s="83">
        <f t="shared" si="22"/>
        <v>-9.7817944827340783E-3</v>
      </c>
      <c r="DA836" s="83">
        <f t="shared" si="22"/>
        <v>8.6094538442157059E-2</v>
      </c>
      <c r="DB836" s="83">
        <f t="shared" si="22"/>
        <v>-0.11887812770116084</v>
      </c>
      <c r="DC836" s="83">
        <f t="shared" si="22"/>
        <v>1.5552560692586988E-2</v>
      </c>
      <c r="DD836" s="83">
        <f t="shared" si="22"/>
        <v>0.15756778018535966</v>
      </c>
      <c r="DE836" s="83">
        <f t="shared" si="22"/>
        <v>0.19311307338612127</v>
      </c>
    </row>
    <row r="837" spans="3:109" x14ac:dyDescent="0.4">
      <c r="C837" s="69"/>
      <c r="I837" s="87"/>
      <c r="J837" s="83">
        <f t="shared" si="6"/>
        <v>-1.5118893241453749E-2</v>
      </c>
      <c r="K837" s="83">
        <f t="shared" si="23"/>
        <v>0.1587975031533348</v>
      </c>
      <c r="L837" s="83">
        <f t="shared" si="23"/>
        <v>7.7051043961614038E-2</v>
      </c>
      <c r="M837" s="83">
        <f t="shared" si="23"/>
        <v>5.8154141387317476E-2</v>
      </c>
      <c r="N837" s="83">
        <f t="shared" si="23"/>
        <v>5.7152007610850861E-2</v>
      </c>
      <c r="O837" s="83">
        <f t="shared" si="23"/>
        <v>-0.11540191048440245</v>
      </c>
      <c r="P837" s="83">
        <f t="shared" si="23"/>
        <v>7.9779049692885115E-2</v>
      </c>
      <c r="Q837" s="83">
        <f t="shared" si="23"/>
        <v>1.9290703718937253E-2</v>
      </c>
      <c r="R837" s="83">
        <f t="shared" si="23"/>
        <v>-0.11768591850733455</v>
      </c>
      <c r="S837" s="83">
        <f t="shared" si="23"/>
        <v>-1.4951731423592038E-2</v>
      </c>
      <c r="T837" s="83">
        <f t="shared" si="23"/>
        <v>-0.17928917993926349</v>
      </c>
      <c r="U837" s="83">
        <f t="shared" si="23"/>
        <v>-0.14225381330032991</v>
      </c>
      <c r="V837" s="83">
        <f t="shared" si="23"/>
        <v>6.2643067692179491E-2</v>
      </c>
      <c r="W837" s="83">
        <f t="shared" si="23"/>
        <v>3.9511513570136006E-2</v>
      </c>
      <c r="X837" s="83">
        <f t="shared" si="23"/>
        <v>8.8114094307066917E-3</v>
      </c>
      <c r="Y837" s="83">
        <f t="shared" si="23"/>
        <v>-4.2789930551498795E-2</v>
      </c>
      <c r="Z837" s="83">
        <f t="shared" si="23"/>
        <v>0.22693390539295794</v>
      </c>
      <c r="AA837" s="83">
        <f t="shared" si="23"/>
        <v>-3.7513779999888898E-2</v>
      </c>
      <c r="AB837" s="83">
        <f t="shared" si="23"/>
        <v>8.0287922590230529E-2</v>
      </c>
      <c r="AC837" s="83">
        <f t="shared" si="23"/>
        <v>0.36003633387804235</v>
      </c>
      <c r="AD837" s="83">
        <f t="shared" si="23"/>
        <v>0.17598128345139738</v>
      </c>
      <c r="AE837" s="83">
        <f t="shared" si="23"/>
        <v>4.2975199953834663E-2</v>
      </c>
      <c r="AF837" s="83">
        <f t="shared" si="23"/>
        <v>2.0775931503921482E-2</v>
      </c>
      <c r="AG837" s="83">
        <f t="shared" si="23"/>
        <v>-9.1224296205909855E-2</v>
      </c>
      <c r="AH837" s="83">
        <f t="shared" si="23"/>
        <v>-3.2120006036172606E-2</v>
      </c>
      <c r="AI837" s="83">
        <f t="shared" si="23"/>
        <v>-0.15168886080731012</v>
      </c>
      <c r="AJ837" s="83">
        <f t="shared" si="23"/>
        <v>-5.9747484273723117E-2</v>
      </c>
      <c r="AK837" s="83">
        <f t="shared" si="23"/>
        <v>0.1278857951992767</v>
      </c>
      <c r="AL837" s="83">
        <f t="shared" si="23"/>
        <v>-2.5194649635808392E-2</v>
      </c>
      <c r="AM837" s="83">
        <f t="shared" si="23"/>
        <v>-2.6928425674508743E-2</v>
      </c>
      <c r="AN837" s="83">
        <f t="shared" si="23"/>
        <v>4.0159805667981809E-2</v>
      </c>
      <c r="AO837" s="83">
        <f t="shared" si="23"/>
        <v>5.5331854406557315E-2</v>
      </c>
      <c r="AP837" s="83">
        <f t="shared" si="23"/>
        <v>1.5675582046271116E-2</v>
      </c>
      <c r="AQ837" s="83">
        <f t="shared" si="23"/>
        <v>-0.11931934152052846</v>
      </c>
      <c r="AR837" s="83">
        <f t="shared" si="23"/>
        <v>-1.0735852569105591E-2</v>
      </c>
      <c r="AS837" s="83">
        <f t="shared" si="23"/>
        <v>8.5064353327977557E-2</v>
      </c>
      <c r="AT837" s="83">
        <f t="shared" si="23"/>
        <v>4.847732604397117E-3</v>
      </c>
      <c r="AU837" s="83">
        <f t="shared" si="23"/>
        <v>5.3971906901590434E-2</v>
      </c>
      <c r="AV837" s="83">
        <f t="shared" si="23"/>
        <v>-2.1001681507550135E-2</v>
      </c>
      <c r="AW837" s="83">
        <f t="shared" si="23"/>
        <v>4.8603266045629007E-2</v>
      </c>
      <c r="AX837" s="83">
        <f t="shared" si="23"/>
        <v>4.1324287218959213E-2</v>
      </c>
      <c r="AY837" s="83">
        <f t="shared" si="23"/>
        <v>2.3543328726179567E-2</v>
      </c>
      <c r="AZ837" s="83">
        <f t="shared" si="23"/>
        <v>0.13055397841919419</v>
      </c>
      <c r="BA837" s="83">
        <f t="shared" si="23"/>
        <v>0.14233060873773781</v>
      </c>
      <c r="BB837" s="83">
        <f t="shared" si="23"/>
        <v>4.7845565264252037E-2</v>
      </c>
      <c r="BC837" s="83">
        <f t="shared" si="23"/>
        <v>0.1379290700973903</v>
      </c>
      <c r="BD837" s="83">
        <f t="shared" si="23"/>
        <v>-2.1051217057987716E-2</v>
      </c>
      <c r="BE837" s="83">
        <f t="shared" si="23"/>
        <v>0.24087341447775848</v>
      </c>
      <c r="BF837" s="83">
        <f t="shared" si="23"/>
        <v>5.0916985911955329E-2</v>
      </c>
      <c r="BG837" s="83">
        <f t="shared" si="23"/>
        <v>0.14734415019535096</v>
      </c>
      <c r="BH837" s="83">
        <f t="shared" si="23"/>
        <v>8.8937246157216668E-3</v>
      </c>
      <c r="BI837" s="83">
        <f t="shared" si="23"/>
        <v>-1.6845253498105721E-2</v>
      </c>
      <c r="BJ837" s="83">
        <f t="shared" si="23"/>
        <v>-9.1970212580609736E-2</v>
      </c>
      <c r="BK837" s="83">
        <f t="shared" si="23"/>
        <v>-0.16901450471729712</v>
      </c>
      <c r="BL837" s="83">
        <f t="shared" si="23"/>
        <v>0.14632536157505416</v>
      </c>
      <c r="BM837" s="83">
        <f t="shared" si="23"/>
        <v>-4.764487053040071E-3</v>
      </c>
      <c r="BN837" s="83">
        <f t="shared" si="23"/>
        <v>0.10251965635304594</v>
      </c>
      <c r="BO837" s="83">
        <f t="shared" si="23"/>
        <v>-2.1029263234720767E-2</v>
      </c>
      <c r="BP837" s="83">
        <f t="shared" si="23"/>
        <v>-2.8895263318031442E-2</v>
      </c>
      <c r="BQ837" s="83">
        <f t="shared" si="23"/>
        <v>2.7059355980606267E-2</v>
      </c>
      <c r="BR837" s="83">
        <f t="shared" si="23"/>
        <v>0.18656132488476804</v>
      </c>
      <c r="BS837" s="83">
        <f t="shared" si="23"/>
        <v>-1.4876044410059451E-2</v>
      </c>
      <c r="BT837" s="83">
        <f t="shared" si="23"/>
        <v>-4.3205868647245571E-2</v>
      </c>
      <c r="BU837" s="83">
        <f t="shared" si="23"/>
        <v>5.817395512808983E-2</v>
      </c>
      <c r="BV837" s="83">
        <f t="shared" si="23"/>
        <v>0.28596778133039308</v>
      </c>
      <c r="BW837" s="83">
        <f t="shared" si="22"/>
        <v>-0.12666828956525025</v>
      </c>
      <c r="BX837" s="83">
        <f t="shared" si="22"/>
        <v>0.11071954610835136</v>
      </c>
      <c r="BY837" s="83">
        <f t="shared" si="22"/>
        <v>1.7131587086517994E-2</v>
      </c>
      <c r="BZ837" s="83">
        <f t="shared" si="22"/>
        <v>-2.6337271377225305E-2</v>
      </c>
      <c r="CA837" s="83">
        <f t="shared" si="22"/>
        <v>0.14222429886148985</v>
      </c>
      <c r="CB837" s="83">
        <f t="shared" si="22"/>
        <v>0.16647970154043054</v>
      </c>
      <c r="CC837" s="83">
        <f t="shared" si="22"/>
        <v>0.2126790181150971</v>
      </c>
      <c r="CD837" s="83">
        <f t="shared" si="22"/>
        <v>0.1146212373067072</v>
      </c>
      <c r="CE837" s="83">
        <f t="shared" si="22"/>
        <v>-0.11844554601599855</v>
      </c>
      <c r="CF837" s="83">
        <f t="shared" si="22"/>
        <v>-0.11249508477376015</v>
      </c>
      <c r="CG837" s="83">
        <f t="shared" si="22"/>
        <v>-3.4923528215370515E-2</v>
      </c>
      <c r="CH837" s="83">
        <f t="shared" si="22"/>
        <v>2.8321205036699638E-2</v>
      </c>
      <c r="CI837" s="83">
        <f t="shared" si="22"/>
        <v>7.6165383287422547E-2</v>
      </c>
      <c r="CJ837" s="83">
        <f t="shared" si="22"/>
        <v>-8.3556736314009436E-2</v>
      </c>
      <c r="CK837" s="83">
        <f t="shared" si="22"/>
        <v>5.806193445077E-2</v>
      </c>
      <c r="CL837" s="83">
        <f t="shared" si="22"/>
        <v>2.2154314656418629E-2</v>
      </c>
      <c r="CM837" s="83">
        <f t="shared" si="22"/>
        <v>-0.12133691765915379</v>
      </c>
      <c r="CN837" s="83">
        <f t="shared" si="22"/>
        <v>1.2298725430954144E-2</v>
      </c>
      <c r="CO837" s="83">
        <f t="shared" si="22"/>
        <v>0.13689565363132289</v>
      </c>
      <c r="CP837" s="83">
        <f t="shared" si="22"/>
        <v>-6.4432598070828767E-2</v>
      </c>
      <c r="CQ837" s="83">
        <f t="shared" si="22"/>
        <v>0.14351852839849669</v>
      </c>
      <c r="CR837" s="83">
        <f t="shared" si="22"/>
        <v>7.4924265723018274E-2</v>
      </c>
      <c r="CS837" s="83">
        <f t="shared" si="22"/>
        <v>-6.4871676752905671E-2</v>
      </c>
      <c r="CT837" s="83">
        <f t="shared" si="22"/>
        <v>-1.5826886636142533E-2</v>
      </c>
      <c r="CU837" s="83">
        <f t="shared" si="22"/>
        <v>0.1321141107214622</v>
      </c>
      <c r="CV837" s="83">
        <f t="shared" si="22"/>
        <v>-0.12408233085730337</v>
      </c>
      <c r="CW837" s="83">
        <f t="shared" si="22"/>
        <v>-5.692174376396382E-2</v>
      </c>
      <c r="CX837" s="83">
        <f t="shared" si="22"/>
        <v>-6.3814071604884448E-2</v>
      </c>
      <c r="CY837" s="83">
        <f t="shared" si="22"/>
        <v>-7.7196450763287183E-2</v>
      </c>
      <c r="CZ837" s="83">
        <f t="shared" si="22"/>
        <v>-2.5284354004451808E-3</v>
      </c>
      <c r="DA837" s="83">
        <f t="shared" si="22"/>
        <v>1.8980232851865675E-2</v>
      </c>
      <c r="DB837" s="83">
        <f t="shared" si="22"/>
        <v>-3.134672971430201E-2</v>
      </c>
      <c r="DC837" s="83">
        <f t="shared" si="22"/>
        <v>-3.4356506414228508E-2</v>
      </c>
      <c r="DD837" s="83">
        <f t="shared" si="22"/>
        <v>-3.6367188676156757E-2</v>
      </c>
      <c r="DE837" s="83">
        <f t="shared" si="22"/>
        <v>-4.9749497770810509E-2</v>
      </c>
    </row>
    <row r="838" spans="3:109" x14ac:dyDescent="0.4">
      <c r="C838" s="69"/>
      <c r="I838" s="87"/>
      <c r="J838" s="83">
        <f t="shared" si="6"/>
        <v>-0.1584400818546107</v>
      </c>
      <c r="K838" s="83">
        <f t="shared" si="23"/>
        <v>-5.5153362582291681E-3</v>
      </c>
      <c r="L838" s="83">
        <f t="shared" si="23"/>
        <v>-7.7309101961588092E-2</v>
      </c>
      <c r="M838" s="83">
        <f t="shared" si="23"/>
        <v>-9.1841983633815152E-3</v>
      </c>
      <c r="N838" s="83">
        <f t="shared" si="23"/>
        <v>7.4516989331535582E-2</v>
      </c>
      <c r="O838" s="83">
        <f t="shared" si="23"/>
        <v>-6.099832792825932E-3</v>
      </c>
      <c r="P838" s="83">
        <f t="shared" si="23"/>
        <v>0.14601853824696873</v>
      </c>
      <c r="Q838" s="83">
        <f t="shared" si="23"/>
        <v>2.768109146705763E-2</v>
      </c>
      <c r="R838" s="83">
        <f t="shared" si="23"/>
        <v>-0.11118712443178985</v>
      </c>
      <c r="S838" s="83">
        <f t="shared" si="23"/>
        <v>3.7583544323669879E-3</v>
      </c>
      <c r="T838" s="83">
        <f t="shared" si="23"/>
        <v>8.8311816549739755E-2</v>
      </c>
      <c r="U838" s="83">
        <f t="shared" si="23"/>
        <v>-0.11072817362664779</v>
      </c>
      <c r="V838" s="83">
        <f t="shared" si="23"/>
        <v>7.4274710861451043E-2</v>
      </c>
      <c r="W838" s="83">
        <f t="shared" si="23"/>
        <v>9.3958296050719148E-2</v>
      </c>
      <c r="X838" s="83">
        <f t="shared" si="23"/>
        <v>-0.18792724132179914</v>
      </c>
      <c r="Y838" s="83">
        <f t="shared" si="23"/>
        <v>-4.360461729914928E-2</v>
      </c>
      <c r="Z838" s="83">
        <f t="shared" si="23"/>
        <v>-9.9479882466590785E-2</v>
      </c>
      <c r="AA838" s="83">
        <f t="shared" si="23"/>
        <v>9.9866778804390405E-2</v>
      </c>
      <c r="AB838" s="83">
        <f t="shared" si="23"/>
        <v>-2.8684142311329302E-2</v>
      </c>
      <c r="AC838" s="83">
        <f t="shared" si="23"/>
        <v>-1.056020637814087E-2</v>
      </c>
      <c r="AD838" s="83">
        <f t="shared" si="23"/>
        <v>0.15255700007135681</v>
      </c>
      <c r="AE838" s="83">
        <f t="shared" si="23"/>
        <v>1.2120717883073137E-2</v>
      </c>
      <c r="AF838" s="83">
        <f t="shared" si="23"/>
        <v>1.8310788436433332E-2</v>
      </c>
      <c r="AG838" s="83">
        <f t="shared" si="23"/>
        <v>-0.17901424037499036</v>
      </c>
      <c r="AH838" s="83">
        <f t="shared" si="23"/>
        <v>-0.14426434416569198</v>
      </c>
      <c r="AI838" s="83">
        <f t="shared" si="23"/>
        <v>-4.0749696943577614E-2</v>
      </c>
      <c r="AJ838" s="83">
        <f t="shared" si="23"/>
        <v>-2.8929085376133999E-2</v>
      </c>
      <c r="AK838" s="83">
        <f t="shared" si="23"/>
        <v>2.3801850699107428E-2</v>
      </c>
      <c r="AL838" s="83">
        <f t="shared" si="23"/>
        <v>-0.12945656460439173</v>
      </c>
      <c r="AM838" s="83">
        <f t="shared" si="23"/>
        <v>-0.23719160897938341</v>
      </c>
      <c r="AN838" s="83">
        <f t="shared" si="23"/>
        <v>-0.19889837695935744</v>
      </c>
      <c r="AO838" s="83">
        <f t="shared" si="23"/>
        <v>-8.1345511816859339E-2</v>
      </c>
      <c r="AP838" s="83">
        <f t="shared" si="23"/>
        <v>9.5653388836414846E-2</v>
      </c>
      <c r="AQ838" s="83">
        <f t="shared" si="23"/>
        <v>2.9582774600711358E-2</v>
      </c>
      <c r="AR838" s="83">
        <f t="shared" si="23"/>
        <v>-2.2618191361952769E-2</v>
      </c>
      <c r="AS838" s="83">
        <f t="shared" si="23"/>
        <v>3.9173676363246805E-2</v>
      </c>
      <c r="AT838" s="83">
        <f t="shared" si="23"/>
        <v>-8.4698499489768292E-3</v>
      </c>
      <c r="AU838" s="83">
        <f t="shared" si="23"/>
        <v>3.2553208842105504E-2</v>
      </c>
      <c r="AV838" s="83">
        <f t="shared" si="23"/>
        <v>1.4545544380573081E-2</v>
      </c>
      <c r="AW838" s="83">
        <f t="shared" si="23"/>
        <v>4.6995156161803539E-2</v>
      </c>
      <c r="AX838" s="83">
        <f t="shared" si="23"/>
        <v>2.442748208933182E-2</v>
      </c>
      <c r="AY838" s="83">
        <f t="shared" si="23"/>
        <v>-5.446891236754825E-2</v>
      </c>
      <c r="AZ838" s="83">
        <f t="shared" si="23"/>
        <v>9.4633849812584714E-2</v>
      </c>
      <c r="BA838" s="83">
        <f t="shared" si="23"/>
        <v>-1.614692760725053E-2</v>
      </c>
      <c r="BB838" s="83">
        <f t="shared" si="23"/>
        <v>0.1162644786856339</v>
      </c>
      <c r="BC838" s="83">
        <f t="shared" si="23"/>
        <v>9.1009981478619092E-3</v>
      </c>
      <c r="BD838" s="83">
        <f t="shared" si="23"/>
        <v>-5.414573095135073E-2</v>
      </c>
      <c r="BE838" s="83">
        <f t="shared" si="23"/>
        <v>-9.5066704839099916E-2</v>
      </c>
      <c r="BF838" s="83">
        <f t="shared" si="23"/>
        <v>5.2493609394991043E-2</v>
      </c>
      <c r="BG838" s="83">
        <f t="shared" si="23"/>
        <v>0.12022504350949481</v>
      </c>
      <c r="BH838" s="83">
        <f t="shared" si="23"/>
        <v>6.0368771250898998E-3</v>
      </c>
      <c r="BI838" s="83">
        <f t="shared" si="23"/>
        <v>-2.4646449485712953E-2</v>
      </c>
      <c r="BJ838" s="83">
        <f t="shared" si="23"/>
        <v>5.9261992560764254E-2</v>
      </c>
      <c r="BK838" s="83">
        <f t="shared" si="23"/>
        <v>3.4325328084981219E-2</v>
      </c>
      <c r="BL838" s="83">
        <f t="shared" si="23"/>
        <v>-3.7636291040748233E-2</v>
      </c>
      <c r="BM838" s="83">
        <f t="shared" si="23"/>
        <v>-0.10915632767017631</v>
      </c>
      <c r="BN838" s="83">
        <f t="shared" si="23"/>
        <v>-1.0875941924851853E-2</v>
      </c>
      <c r="BO838" s="83">
        <f t="shared" si="23"/>
        <v>-2.9347515636326878E-2</v>
      </c>
      <c r="BP838" s="83">
        <f t="shared" si="23"/>
        <v>-0.15376616707483848</v>
      </c>
      <c r="BQ838" s="83">
        <f t="shared" si="23"/>
        <v>-4.0336489082940477E-2</v>
      </c>
      <c r="BR838" s="83">
        <f t="shared" si="23"/>
        <v>-1.5234623316095441E-2</v>
      </c>
      <c r="BS838" s="83">
        <f t="shared" si="23"/>
        <v>0.23959628452237164</v>
      </c>
      <c r="BT838" s="83">
        <f t="shared" si="23"/>
        <v>3.8186175224084726E-2</v>
      </c>
      <c r="BU838" s="83">
        <f t="shared" si="23"/>
        <v>0.10314162189877291</v>
      </c>
      <c r="BV838" s="83">
        <f t="shared" si="23"/>
        <v>3.2358617068059203E-2</v>
      </c>
      <c r="BW838" s="83">
        <f t="shared" si="22"/>
        <v>0.13071154423397427</v>
      </c>
      <c r="BX838" s="83">
        <f t="shared" si="22"/>
        <v>-7.375585988370105E-2</v>
      </c>
      <c r="BY838" s="83">
        <f t="shared" si="22"/>
        <v>1.6976672387969585E-2</v>
      </c>
      <c r="BZ838" s="83">
        <f t="shared" si="22"/>
        <v>0.10157881371675556</v>
      </c>
      <c r="CA838" s="83">
        <f t="shared" si="22"/>
        <v>0.22354542285217263</v>
      </c>
      <c r="CB838" s="83">
        <f t="shared" si="22"/>
        <v>-3.9369735676365966E-2</v>
      </c>
      <c r="CC838" s="83">
        <f t="shared" si="22"/>
        <v>-0.15430715055827449</v>
      </c>
      <c r="CD838" s="83">
        <f t="shared" si="22"/>
        <v>0.11436660912928595</v>
      </c>
      <c r="CE838" s="83">
        <f t="shared" si="22"/>
        <v>-0.23405160587152085</v>
      </c>
      <c r="CF838" s="83">
        <f t="shared" si="22"/>
        <v>0.11308406932130873</v>
      </c>
      <c r="CG838" s="83">
        <f t="shared" si="22"/>
        <v>3.2071985238957941E-2</v>
      </c>
      <c r="CH838" s="83">
        <f t="shared" si="22"/>
        <v>0.14928933087940294</v>
      </c>
      <c r="CI838" s="83">
        <f t="shared" si="22"/>
        <v>2.9932090798821084E-2</v>
      </c>
      <c r="CJ838" s="83">
        <f t="shared" si="22"/>
        <v>2.8397815268679846E-2</v>
      </c>
      <c r="CK838" s="83">
        <f t="shared" si="22"/>
        <v>0.13246240565772915</v>
      </c>
      <c r="CL838" s="83">
        <f t="shared" si="22"/>
        <v>-0.15032012352214458</v>
      </c>
      <c r="CM838" s="83">
        <f t="shared" si="22"/>
        <v>4.551311360171148E-2</v>
      </c>
      <c r="CN838" s="83">
        <f t="shared" si="22"/>
        <v>-3.3169307514968639E-2</v>
      </c>
      <c r="CO838" s="83">
        <f t="shared" si="22"/>
        <v>6.8989597072425218E-2</v>
      </c>
      <c r="CP838" s="83">
        <f t="shared" si="22"/>
        <v>5.227700238768844E-2</v>
      </c>
      <c r="CQ838" s="83">
        <f t="shared" si="22"/>
        <v>-4.4457176206284157E-2</v>
      </c>
      <c r="CR838" s="83">
        <f t="shared" si="22"/>
        <v>2.1116267971691114E-2</v>
      </c>
      <c r="CS838" s="83">
        <f t="shared" si="22"/>
        <v>0.10841880081586114</v>
      </c>
      <c r="CT838" s="83">
        <f t="shared" si="22"/>
        <v>1.7072451717746458E-2</v>
      </c>
      <c r="CU838" s="83">
        <f t="shared" si="22"/>
        <v>8.6675266844036744E-2</v>
      </c>
      <c r="CV838" s="83">
        <f t="shared" si="22"/>
        <v>6.2222967688370871E-2</v>
      </c>
      <c r="CW838" s="83">
        <f t="shared" si="22"/>
        <v>1.9407553881459459E-2</v>
      </c>
      <c r="CX838" s="83">
        <f t="shared" si="22"/>
        <v>5.8908847921306531E-2</v>
      </c>
      <c r="CY838" s="83">
        <f t="shared" si="22"/>
        <v>6.5322404951439858E-2</v>
      </c>
      <c r="CZ838" s="83">
        <f t="shared" si="22"/>
        <v>0.17809000500885547</v>
      </c>
      <c r="DA838" s="83">
        <f t="shared" si="22"/>
        <v>-8.0608946082154243E-2</v>
      </c>
      <c r="DB838" s="83">
        <f t="shared" si="22"/>
        <v>9.0563942099748135E-2</v>
      </c>
      <c r="DC838" s="83">
        <f t="shared" si="22"/>
        <v>6.2993819089979794E-2</v>
      </c>
      <c r="DD838" s="83">
        <f t="shared" si="22"/>
        <v>0.14814841309706961</v>
      </c>
      <c r="DE838" s="83">
        <f t="shared" si="22"/>
        <v>-0.12772001266668701</v>
      </c>
    </row>
    <row r="839" spans="3:109" x14ac:dyDescent="0.4">
      <c r="C839" s="69"/>
      <c r="I839" s="87"/>
      <c r="J839" s="83">
        <f t="shared" si="6"/>
        <v>6.7166113136796476E-2</v>
      </c>
      <c r="K839" s="83">
        <f t="shared" si="23"/>
        <v>-3.3579968113753932E-2</v>
      </c>
      <c r="L839" s="83">
        <f t="shared" si="23"/>
        <v>-9.8419203595666929E-3</v>
      </c>
      <c r="M839" s="83">
        <f t="shared" si="23"/>
        <v>-0.13267600198535839</v>
      </c>
      <c r="N839" s="83">
        <f t="shared" si="23"/>
        <v>0.10386669005461381</v>
      </c>
      <c r="O839" s="83">
        <f t="shared" si="23"/>
        <v>5.2720760825139781E-2</v>
      </c>
      <c r="P839" s="83">
        <f t="shared" si="23"/>
        <v>4.9403730485845981E-2</v>
      </c>
      <c r="Q839" s="83">
        <f t="shared" si="23"/>
        <v>3.8945934378998341E-2</v>
      </c>
      <c r="R839" s="83">
        <f t="shared" si="23"/>
        <v>-4.8857307994288446E-2</v>
      </c>
      <c r="S839" s="83">
        <f t="shared" si="23"/>
        <v>2.3756670655864235E-2</v>
      </c>
      <c r="T839" s="83">
        <f t="shared" si="23"/>
        <v>-1.6471260701147933E-2</v>
      </c>
      <c r="U839" s="83">
        <f t="shared" si="23"/>
        <v>7.053242238563881E-2</v>
      </c>
      <c r="V839" s="83">
        <f t="shared" si="23"/>
        <v>0.10765297130604744</v>
      </c>
      <c r="W839" s="83">
        <f t="shared" si="23"/>
        <v>0.22540179804785149</v>
      </c>
      <c r="X839" s="83">
        <f t="shared" si="23"/>
        <v>-0.11742867282989121</v>
      </c>
      <c r="Y839" s="83">
        <f t="shared" si="23"/>
        <v>-4.7900952904392245E-2</v>
      </c>
      <c r="Z839" s="83">
        <f t="shared" si="23"/>
        <v>-8.3856684158915312E-2</v>
      </c>
      <c r="AA839" s="83">
        <f t="shared" si="23"/>
        <v>3.0021099575536444E-2</v>
      </c>
      <c r="AB839" s="83">
        <f t="shared" si="23"/>
        <v>-6.5126202148080084E-2</v>
      </c>
      <c r="AC839" s="83">
        <f t="shared" si="23"/>
        <v>9.7660350145805791E-2</v>
      </c>
      <c r="AD839" s="83">
        <f t="shared" si="23"/>
        <v>-1.5964057267775889E-2</v>
      </c>
      <c r="AE839" s="83">
        <f t="shared" si="23"/>
        <v>-0.14586086751403152</v>
      </c>
      <c r="AF839" s="83">
        <f t="shared" si="23"/>
        <v>3.186726653176062E-2</v>
      </c>
      <c r="AG839" s="83">
        <f t="shared" si="23"/>
        <v>-2.1190998787977131E-2</v>
      </c>
      <c r="AH839" s="83">
        <f t="shared" si="23"/>
        <v>0.19749745916363357</v>
      </c>
      <c r="AI839" s="83">
        <f t="shared" si="23"/>
        <v>3.9581411302752577E-3</v>
      </c>
      <c r="AJ839" s="83">
        <f t="shared" si="23"/>
        <v>5.2007159810717067E-2</v>
      </c>
      <c r="AK839" s="83">
        <f t="shared" si="23"/>
        <v>-3.8763310135709897E-2</v>
      </c>
      <c r="AL839" s="83">
        <f t="shared" si="23"/>
        <v>1.7985084560999873E-2</v>
      </c>
      <c r="AM839" s="83">
        <f t="shared" si="23"/>
        <v>-0.1061077762140014</v>
      </c>
      <c r="AN839" s="83">
        <f t="shared" si="23"/>
        <v>-1.7227658679476555E-2</v>
      </c>
      <c r="AO839" s="83">
        <f t="shared" si="23"/>
        <v>0.15665267992210646</v>
      </c>
      <c r="AP839" s="83">
        <f t="shared" si="23"/>
        <v>0.15929347650136227</v>
      </c>
      <c r="AQ839" s="83">
        <f t="shared" si="23"/>
        <v>1.5652660298340833E-2</v>
      </c>
      <c r="AR839" s="83">
        <f t="shared" si="23"/>
        <v>-1.0631771588507666E-2</v>
      </c>
      <c r="AS839" s="83">
        <f t="shared" si="23"/>
        <v>-5.676741736858644E-2</v>
      </c>
      <c r="AT839" s="83">
        <f t="shared" si="23"/>
        <v>-0.15578550264746382</v>
      </c>
      <c r="AU839" s="83">
        <f t="shared" si="23"/>
        <v>6.4871085405805218E-2</v>
      </c>
      <c r="AV839" s="83">
        <f t="shared" si="23"/>
        <v>-6.5897419972332297E-2</v>
      </c>
      <c r="AW839" s="83">
        <f t="shared" si="23"/>
        <v>-0.22139678801685495</v>
      </c>
      <c r="AX839" s="83">
        <f t="shared" si="23"/>
        <v>-5.8838568755620164E-2</v>
      </c>
      <c r="AY839" s="83">
        <f t="shared" si="23"/>
        <v>-6.7046203658228581E-2</v>
      </c>
      <c r="AZ839" s="83">
        <f t="shared" si="23"/>
        <v>8.6743102253584212E-2</v>
      </c>
      <c r="BA839" s="83">
        <f t="shared" si="23"/>
        <v>-0.20007269621471307</v>
      </c>
      <c r="BB839" s="83">
        <f t="shared" si="23"/>
        <v>-4.2619278448426827E-2</v>
      </c>
      <c r="BC839" s="83">
        <f t="shared" si="23"/>
        <v>9.6708426691401284E-2</v>
      </c>
      <c r="BD839" s="83">
        <f t="shared" si="23"/>
        <v>9.6271753238447583E-3</v>
      </c>
      <c r="BE839" s="83">
        <f t="shared" si="23"/>
        <v>0.10593324747227895</v>
      </c>
      <c r="BF839" s="83">
        <f t="shared" si="23"/>
        <v>-2.6160184439867413E-2</v>
      </c>
      <c r="BG839" s="83">
        <f t="shared" si="23"/>
        <v>2.5919855564635289E-2</v>
      </c>
      <c r="BH839" s="83">
        <f t="shared" si="23"/>
        <v>-1.3504518143985459E-2</v>
      </c>
      <c r="BI839" s="83">
        <f t="shared" si="23"/>
        <v>-3.2848747032449076E-2</v>
      </c>
      <c r="BJ839" s="83">
        <f t="shared" si="23"/>
        <v>4.3893615968566883E-2</v>
      </c>
      <c r="BK839" s="83">
        <f t="shared" si="23"/>
        <v>4.8489773770512813E-2</v>
      </c>
      <c r="BL839" s="83">
        <f t="shared" si="23"/>
        <v>1.0473388045619291E-2</v>
      </c>
      <c r="BM839" s="83">
        <f t="shared" si="23"/>
        <v>-1.3021854650587382E-4</v>
      </c>
      <c r="BN839" s="83">
        <f t="shared" si="23"/>
        <v>0.21156255303434537</v>
      </c>
      <c r="BO839" s="83">
        <f t="shared" si="23"/>
        <v>-7.2354524941274617E-2</v>
      </c>
      <c r="BP839" s="83">
        <f t="shared" si="23"/>
        <v>-3.171457050206334E-2</v>
      </c>
      <c r="BQ839" s="83">
        <f t="shared" si="23"/>
        <v>-0.22075518053143248</v>
      </c>
      <c r="BR839" s="83">
        <f t="shared" si="23"/>
        <v>-0.20200790050705811</v>
      </c>
      <c r="BS839" s="83">
        <f t="shared" si="23"/>
        <v>4.4327146066669695E-2</v>
      </c>
      <c r="BT839" s="83">
        <f t="shared" si="23"/>
        <v>8.9372606605466753E-2</v>
      </c>
      <c r="BU839" s="83">
        <f t="shared" si="23"/>
        <v>-4.5049384826988314E-3</v>
      </c>
      <c r="BV839" s="83">
        <f t="shared" ref="BV839:DE842" si="24">BV49+$D$4*BV$799*BV$800*$D$12</f>
        <v>-0.11861943889816154</v>
      </c>
      <c r="BW839" s="83">
        <f t="shared" si="24"/>
        <v>0.12240505672700264</v>
      </c>
      <c r="BX839" s="83">
        <f t="shared" si="24"/>
        <v>6.5950000396940045E-2</v>
      </c>
      <c r="BY839" s="83">
        <f t="shared" si="24"/>
        <v>4.780914068075677E-2</v>
      </c>
      <c r="BZ839" s="83">
        <f t="shared" si="24"/>
        <v>0.10720585082332382</v>
      </c>
      <c r="CA839" s="83">
        <f t="shared" si="24"/>
        <v>-0.15993179361284598</v>
      </c>
      <c r="CB839" s="83">
        <f t="shared" si="24"/>
        <v>0.12989165475739586</v>
      </c>
      <c r="CC839" s="83">
        <f t="shared" si="24"/>
        <v>0.15656866514239864</v>
      </c>
      <c r="CD839" s="83">
        <f t="shared" si="24"/>
        <v>-3.0153436828221657E-2</v>
      </c>
      <c r="CE839" s="83">
        <f t="shared" si="24"/>
        <v>-0.13034385995087094</v>
      </c>
      <c r="CF839" s="83">
        <f t="shared" si="24"/>
        <v>0.10822606186701994</v>
      </c>
      <c r="CG839" s="83">
        <f t="shared" si="24"/>
        <v>7.6737708147822624E-3</v>
      </c>
      <c r="CH839" s="83">
        <f t="shared" si="24"/>
        <v>0.11291279383495084</v>
      </c>
      <c r="CI839" s="83">
        <f t="shared" si="24"/>
        <v>-0.15471145041131371</v>
      </c>
      <c r="CJ839" s="83">
        <f t="shared" si="24"/>
        <v>2.9308296622401395E-2</v>
      </c>
      <c r="CK839" s="83">
        <f t="shared" si="24"/>
        <v>5.0726144277096652E-2</v>
      </c>
      <c r="CL839" s="83">
        <f t="shared" si="24"/>
        <v>5.2318838100242217E-2</v>
      </c>
      <c r="CM839" s="83">
        <f t="shared" si="24"/>
        <v>2.8657115716771788E-2</v>
      </c>
      <c r="CN839" s="83">
        <f t="shared" si="24"/>
        <v>-8.5400924444322707E-2</v>
      </c>
      <c r="CO839" s="83">
        <f t="shared" si="24"/>
        <v>0.11351769355340369</v>
      </c>
      <c r="CP839" s="83">
        <f t="shared" si="24"/>
        <v>-5.2942883097590755E-3</v>
      </c>
      <c r="CQ839" s="83">
        <f t="shared" si="24"/>
        <v>0.18094104706844097</v>
      </c>
      <c r="CR839" s="83">
        <f t="shared" si="24"/>
        <v>0.11255194991612009</v>
      </c>
      <c r="CS839" s="83">
        <f t="shared" si="24"/>
        <v>5.349477033955622E-2</v>
      </c>
      <c r="CT839" s="83">
        <f t="shared" si="24"/>
        <v>1.3767801095092803E-2</v>
      </c>
      <c r="CU839" s="83">
        <f t="shared" si="24"/>
        <v>8.2909224101850698E-2</v>
      </c>
      <c r="CV839" s="83">
        <f t="shared" si="24"/>
        <v>5.0898625694084543E-2</v>
      </c>
      <c r="CW839" s="83">
        <f t="shared" si="24"/>
        <v>-0.10100664583394695</v>
      </c>
      <c r="CX839" s="83">
        <f t="shared" si="24"/>
        <v>0.10577006358773178</v>
      </c>
      <c r="CY839" s="83">
        <f t="shared" si="24"/>
        <v>0.17533649083713684</v>
      </c>
      <c r="CZ839" s="83">
        <f t="shared" si="24"/>
        <v>5.5513641842072685E-2</v>
      </c>
      <c r="DA839" s="83">
        <f t="shared" si="24"/>
        <v>-3.5238560672736369E-2</v>
      </c>
      <c r="DB839" s="83">
        <f t="shared" si="24"/>
        <v>-0.11417990014180465</v>
      </c>
      <c r="DC839" s="83">
        <f t="shared" si="24"/>
        <v>2.1922078697077653E-3</v>
      </c>
      <c r="DD839" s="83">
        <f t="shared" si="24"/>
        <v>4.7576764488514861E-2</v>
      </c>
      <c r="DE839" s="83">
        <f t="shared" si="24"/>
        <v>-8.1049997899900666E-2</v>
      </c>
    </row>
    <row r="840" spans="3:109" x14ac:dyDescent="0.4">
      <c r="C840" s="69"/>
      <c r="I840" s="87"/>
      <c r="J840" s="83">
        <f t="shared" si="6"/>
        <v>6.0802015124621689E-2</v>
      </c>
      <c r="K840" s="83">
        <f t="shared" ref="K840:BV843" si="25">K50+$D$4*K$799*K$800*$D$12</f>
        <v>0.12396993486392537</v>
      </c>
      <c r="L840" s="83">
        <f t="shared" si="25"/>
        <v>8.3492686443164085E-2</v>
      </c>
      <c r="M840" s="83">
        <f t="shared" si="25"/>
        <v>-7.7153829853064779E-2</v>
      </c>
      <c r="N840" s="83">
        <f t="shared" si="25"/>
        <v>0.106494870307795</v>
      </c>
      <c r="O840" s="83">
        <f t="shared" si="25"/>
        <v>-0.12897086687128093</v>
      </c>
      <c r="P840" s="83">
        <f t="shared" si="25"/>
        <v>-3.6715881776933711E-2</v>
      </c>
      <c r="Q840" s="83">
        <f t="shared" si="25"/>
        <v>-6.5278022363373253E-2</v>
      </c>
      <c r="R840" s="83">
        <f t="shared" si="25"/>
        <v>8.1681677315765255E-2</v>
      </c>
      <c r="S840" s="83">
        <f t="shared" si="25"/>
        <v>4.2944856300395136E-2</v>
      </c>
      <c r="T840" s="83">
        <f t="shared" si="25"/>
        <v>0.12333032010863917</v>
      </c>
      <c r="U840" s="83">
        <f t="shared" si="25"/>
        <v>-0.22581482743221593</v>
      </c>
      <c r="V840" s="83">
        <f t="shared" si="25"/>
        <v>-7.2390869249472065E-2</v>
      </c>
      <c r="W840" s="83">
        <f t="shared" si="25"/>
        <v>-0.10582608054144013</v>
      </c>
      <c r="X840" s="83">
        <f t="shared" si="25"/>
        <v>-8.5752421632385722E-3</v>
      </c>
      <c r="Y840" s="83">
        <f t="shared" si="25"/>
        <v>2.1610747812724932E-2</v>
      </c>
      <c r="Z840" s="83">
        <f t="shared" si="25"/>
        <v>-0.1515494180576199</v>
      </c>
      <c r="AA840" s="83">
        <f t="shared" si="25"/>
        <v>5.8255550056492286E-2</v>
      </c>
      <c r="AB840" s="83">
        <f t="shared" si="25"/>
        <v>-9.2547131476721251E-2</v>
      </c>
      <c r="AC840" s="83">
        <f t="shared" si="25"/>
        <v>-3.7561411854700993E-2</v>
      </c>
      <c r="AD840" s="83">
        <f t="shared" si="25"/>
        <v>0.12957827212587369</v>
      </c>
      <c r="AE840" s="83">
        <f t="shared" si="25"/>
        <v>-5.2541641131980338E-3</v>
      </c>
      <c r="AF840" s="83">
        <f t="shared" si="25"/>
        <v>-5.7912390420500413E-2</v>
      </c>
      <c r="AG840" s="83">
        <f t="shared" si="25"/>
        <v>5.5505405764356378E-4</v>
      </c>
      <c r="AH840" s="83">
        <f t="shared" si="25"/>
        <v>0.15124431088806875</v>
      </c>
      <c r="AI840" s="83">
        <f t="shared" si="25"/>
        <v>1.5116688304157406E-2</v>
      </c>
      <c r="AJ840" s="83">
        <f t="shared" si="25"/>
        <v>-1.9017735608964491E-2</v>
      </c>
      <c r="AK840" s="83">
        <f t="shared" si="25"/>
        <v>-2.4493904967285689E-2</v>
      </c>
      <c r="AL840" s="83">
        <f t="shared" si="25"/>
        <v>-0.11273803034181548</v>
      </c>
      <c r="AM840" s="83">
        <f t="shared" si="25"/>
        <v>2.0983738236064343E-2</v>
      </c>
      <c r="AN840" s="83">
        <f t="shared" si="25"/>
        <v>8.2410261442411245E-2</v>
      </c>
      <c r="AO840" s="83">
        <f t="shared" si="25"/>
        <v>-8.7929232918571076E-2</v>
      </c>
      <c r="AP840" s="83">
        <f t="shared" si="25"/>
        <v>6.2001428568899293E-2</v>
      </c>
      <c r="AQ840" s="83">
        <f t="shared" si="25"/>
        <v>0.26105404858242809</v>
      </c>
      <c r="AR840" s="83">
        <f t="shared" si="25"/>
        <v>9.1194741377941882E-2</v>
      </c>
      <c r="AS840" s="83">
        <f t="shared" si="25"/>
        <v>-3.8024218745699848E-2</v>
      </c>
      <c r="AT840" s="83">
        <f t="shared" si="25"/>
        <v>-1.2629855037696062E-2</v>
      </c>
      <c r="AU840" s="83">
        <f t="shared" si="25"/>
        <v>3.5808240792905503E-2</v>
      </c>
      <c r="AV840" s="83">
        <f t="shared" si="25"/>
        <v>-9.2283910224547766E-3</v>
      </c>
      <c r="AW840" s="83">
        <f t="shared" si="25"/>
        <v>-2.8474088147338636E-2</v>
      </c>
      <c r="AX840" s="83">
        <f t="shared" si="25"/>
        <v>4.8795880901589476E-2</v>
      </c>
      <c r="AY840" s="83">
        <f t="shared" si="25"/>
        <v>0.15372801960391094</v>
      </c>
      <c r="AZ840" s="83">
        <f t="shared" si="25"/>
        <v>-4.0688259548946455E-2</v>
      </c>
      <c r="BA840" s="83">
        <f t="shared" si="25"/>
        <v>-0.18629323292438849</v>
      </c>
      <c r="BB840" s="83">
        <f t="shared" si="25"/>
        <v>-9.4676943718666973E-2</v>
      </c>
      <c r="BC840" s="83">
        <f t="shared" si="25"/>
        <v>-7.8036623888944221E-3</v>
      </c>
      <c r="BD840" s="83">
        <f t="shared" si="25"/>
        <v>-9.9471935639808037E-2</v>
      </c>
      <c r="BE840" s="83">
        <f t="shared" si="25"/>
        <v>8.0593866880768292E-2</v>
      </c>
      <c r="BF840" s="83">
        <f t="shared" si="25"/>
        <v>-3.3777954850775706E-2</v>
      </c>
      <c r="BG840" s="83">
        <f t="shared" si="25"/>
        <v>-4.3596841768193152E-2</v>
      </c>
      <c r="BH840" s="83">
        <f t="shared" si="25"/>
        <v>3.9999298576070735E-2</v>
      </c>
      <c r="BI840" s="83">
        <f t="shared" si="25"/>
        <v>3.1478589524247688E-2</v>
      </c>
      <c r="BJ840" s="83">
        <f t="shared" si="25"/>
        <v>-1.3181594687004619E-2</v>
      </c>
      <c r="BK840" s="83">
        <f t="shared" si="25"/>
        <v>-0.13215121358531559</v>
      </c>
      <c r="BL840" s="83">
        <f t="shared" si="25"/>
        <v>-8.0056901857044907E-2</v>
      </c>
      <c r="BM840" s="83">
        <f t="shared" si="25"/>
        <v>-9.4969773236531566E-2</v>
      </c>
      <c r="BN840" s="83">
        <f t="shared" si="25"/>
        <v>0.17793917373241042</v>
      </c>
      <c r="BO840" s="83">
        <f t="shared" si="25"/>
        <v>0.13285431495391534</v>
      </c>
      <c r="BP840" s="83">
        <f t="shared" si="25"/>
        <v>-2.743156086577125E-2</v>
      </c>
      <c r="BQ840" s="83">
        <f t="shared" si="25"/>
        <v>-0.15845505053577236</v>
      </c>
      <c r="BR840" s="83">
        <f t="shared" si="25"/>
        <v>-5.0254349267544733E-2</v>
      </c>
      <c r="BS840" s="83">
        <f t="shared" si="25"/>
        <v>0.10468471374243984</v>
      </c>
      <c r="BT840" s="83">
        <f t="shared" si="25"/>
        <v>1.9781641276763236E-2</v>
      </c>
      <c r="BU840" s="83">
        <f t="shared" si="25"/>
        <v>7.9044523713173664E-2</v>
      </c>
      <c r="BV840" s="83">
        <f t="shared" si="25"/>
        <v>3.9272248027400307E-2</v>
      </c>
      <c r="BW840" s="83">
        <f t="shared" si="24"/>
        <v>-2.4074555642938786E-2</v>
      </c>
      <c r="BX840" s="83">
        <f t="shared" si="24"/>
        <v>1.8942644484701246E-3</v>
      </c>
      <c r="BY840" s="83">
        <f t="shared" si="24"/>
        <v>6.2713534290955303E-2</v>
      </c>
      <c r="BZ840" s="83">
        <f t="shared" si="24"/>
        <v>4.3820585298393347E-2</v>
      </c>
      <c r="CA840" s="83">
        <f t="shared" si="24"/>
        <v>6.790106147791386E-2</v>
      </c>
      <c r="CB840" s="83">
        <f t="shared" si="24"/>
        <v>2.1539259386626264E-2</v>
      </c>
      <c r="CC840" s="83">
        <f t="shared" si="24"/>
        <v>0.10658608724684679</v>
      </c>
      <c r="CD840" s="83">
        <f t="shared" si="24"/>
        <v>-0.12063745775185696</v>
      </c>
      <c r="CE840" s="83">
        <f t="shared" si="24"/>
        <v>-6.6547252916719341E-2</v>
      </c>
      <c r="CF840" s="83">
        <f t="shared" si="24"/>
        <v>-5.283654917195129E-2</v>
      </c>
      <c r="CG840" s="83">
        <f t="shared" si="24"/>
        <v>0.14180465324890099</v>
      </c>
      <c r="CH840" s="83">
        <f t="shared" si="24"/>
        <v>0.17564337930679719</v>
      </c>
      <c r="CI840" s="83">
        <f t="shared" si="24"/>
        <v>2.5833170246167207E-2</v>
      </c>
      <c r="CJ840" s="83">
        <f t="shared" si="24"/>
        <v>0.1181160905795088</v>
      </c>
      <c r="CK840" s="83">
        <f t="shared" si="24"/>
        <v>6.1507876564408946E-2</v>
      </c>
      <c r="CL840" s="83">
        <f t="shared" si="24"/>
        <v>-9.8189677404813783E-2</v>
      </c>
      <c r="CM840" s="83">
        <f t="shared" si="24"/>
        <v>0.11540294321792502</v>
      </c>
      <c r="CN840" s="83">
        <f t="shared" si="24"/>
        <v>-5.251984095824018E-2</v>
      </c>
      <c r="CO840" s="83">
        <f t="shared" si="24"/>
        <v>-8.457733214218964E-2</v>
      </c>
      <c r="CP840" s="83">
        <f t="shared" si="24"/>
        <v>0.11912807344542965</v>
      </c>
      <c r="CQ840" s="83">
        <f t="shared" si="24"/>
        <v>-7.480216616220263E-2</v>
      </c>
      <c r="CR840" s="83">
        <f t="shared" si="24"/>
        <v>2.8548065750509097E-2</v>
      </c>
      <c r="CS840" s="83">
        <f t="shared" si="24"/>
        <v>7.9556001379919097E-2</v>
      </c>
      <c r="CT840" s="83">
        <f t="shared" si="24"/>
        <v>5.6840890766964254E-2</v>
      </c>
      <c r="CU840" s="83">
        <f t="shared" si="24"/>
        <v>-1.2699579108601679E-2</v>
      </c>
      <c r="CV840" s="83">
        <f t="shared" si="24"/>
        <v>2.5981409801820891E-2</v>
      </c>
      <c r="CW840" s="83">
        <f t="shared" si="24"/>
        <v>-0.11374867744817313</v>
      </c>
      <c r="CX840" s="83">
        <f t="shared" si="24"/>
        <v>6.8025623010207342E-2</v>
      </c>
      <c r="CY840" s="83">
        <f t="shared" si="24"/>
        <v>0.11747175492068193</v>
      </c>
      <c r="CZ840" s="83">
        <f t="shared" si="24"/>
        <v>-0.17559126380724047</v>
      </c>
      <c r="DA840" s="83">
        <f t="shared" si="24"/>
        <v>-0.1771816192862414</v>
      </c>
      <c r="DB840" s="83">
        <f t="shared" si="24"/>
        <v>9.0417072202492219E-2</v>
      </c>
      <c r="DC840" s="83">
        <f t="shared" si="24"/>
        <v>-0.13784803423538589</v>
      </c>
      <c r="DD840" s="83">
        <f t="shared" si="24"/>
        <v>2.1520772838332952E-2</v>
      </c>
      <c r="DE840" s="83">
        <f t="shared" si="24"/>
        <v>9.7716205940516394E-3</v>
      </c>
    </row>
    <row r="841" spans="3:109" x14ac:dyDescent="0.4">
      <c r="C841" s="69"/>
      <c r="I841" s="87"/>
      <c r="J841" s="83">
        <f t="shared" si="6"/>
        <v>7.9219956380374559E-2</v>
      </c>
      <c r="K841" s="83">
        <f t="shared" si="25"/>
        <v>1.0127315564929911E-2</v>
      </c>
      <c r="L841" s="83">
        <f t="shared" si="25"/>
        <v>-0.1551948499339845</v>
      </c>
      <c r="M841" s="83">
        <f t="shared" si="25"/>
        <v>-0.25926120362599436</v>
      </c>
      <c r="N841" s="83">
        <f t="shared" si="25"/>
        <v>-7.9419262628505197E-2</v>
      </c>
      <c r="O841" s="83">
        <f t="shared" si="25"/>
        <v>7.7868018755123197E-2</v>
      </c>
      <c r="P841" s="83">
        <f t="shared" si="25"/>
        <v>1.2522749994296268E-2</v>
      </c>
      <c r="Q841" s="83">
        <f t="shared" si="25"/>
        <v>-4.3275313424966551E-2</v>
      </c>
      <c r="R841" s="83">
        <f t="shared" si="25"/>
        <v>0.23542494972212591</v>
      </c>
      <c r="S841" s="83">
        <f t="shared" si="25"/>
        <v>0.17720264791261675</v>
      </c>
      <c r="T841" s="83">
        <f t="shared" si="25"/>
        <v>-1.3968949794255406E-2</v>
      </c>
      <c r="U841" s="83">
        <f t="shared" si="25"/>
        <v>3.1033513452602666E-2</v>
      </c>
      <c r="V841" s="83">
        <f t="shared" si="25"/>
        <v>-4.0639856632383127E-2</v>
      </c>
      <c r="W841" s="83">
        <f t="shared" si="25"/>
        <v>0.13395952726029695</v>
      </c>
      <c r="X841" s="83">
        <f t="shared" si="25"/>
        <v>-1.4534226969604961E-4</v>
      </c>
      <c r="Y841" s="83">
        <f t="shared" si="25"/>
        <v>1.7676110923872401E-2</v>
      </c>
      <c r="Z841" s="83">
        <f t="shared" si="25"/>
        <v>-4.4680364351185803E-2</v>
      </c>
      <c r="AA841" s="83">
        <f t="shared" si="25"/>
        <v>-8.9721737174519825E-2</v>
      </c>
      <c r="AB841" s="83">
        <f t="shared" si="25"/>
        <v>2.1236621573311919E-2</v>
      </c>
      <c r="AC841" s="83">
        <f t="shared" si="25"/>
        <v>-1.0834728514841806E-2</v>
      </c>
      <c r="AD841" s="83">
        <f t="shared" si="25"/>
        <v>-0.11218291237000699</v>
      </c>
      <c r="AE841" s="83">
        <f t="shared" si="25"/>
        <v>-0.12361954179086951</v>
      </c>
      <c r="AF841" s="83">
        <f t="shared" si="25"/>
        <v>3.4097641250889835E-2</v>
      </c>
      <c r="AG841" s="83">
        <f t="shared" si="25"/>
        <v>-5.5664468385988007E-2</v>
      </c>
      <c r="AH841" s="83">
        <f t="shared" si="25"/>
        <v>0.11913926237558824</v>
      </c>
      <c r="AI841" s="83">
        <f t="shared" si="25"/>
        <v>-1.0814000764594527E-2</v>
      </c>
      <c r="AJ841" s="83">
        <f t="shared" si="25"/>
        <v>-6.8276401530436058E-3</v>
      </c>
      <c r="AK841" s="83">
        <f t="shared" si="25"/>
        <v>0.1598012362735089</v>
      </c>
      <c r="AL841" s="83">
        <f t="shared" si="25"/>
        <v>2.6964694288110255E-2</v>
      </c>
      <c r="AM841" s="83">
        <f t="shared" si="25"/>
        <v>-0.22649360713573535</v>
      </c>
      <c r="AN841" s="83">
        <f t="shared" si="25"/>
        <v>3.1523354317127376E-2</v>
      </c>
      <c r="AO841" s="83">
        <f t="shared" si="25"/>
        <v>1.0030771353773655E-2</v>
      </c>
      <c r="AP841" s="83">
        <f t="shared" si="25"/>
        <v>-0.13278523480707402</v>
      </c>
      <c r="AQ841" s="83">
        <f t="shared" si="25"/>
        <v>-1.1229815449227932E-2</v>
      </c>
      <c r="AR841" s="83">
        <f t="shared" si="25"/>
        <v>-4.1076669081771912E-2</v>
      </c>
      <c r="AS841" s="83">
        <f t="shared" si="25"/>
        <v>2.2671469532354441E-2</v>
      </c>
      <c r="AT841" s="83">
        <f t="shared" si="25"/>
        <v>1.5757648984465095E-2</v>
      </c>
      <c r="AU841" s="83">
        <f t="shared" si="25"/>
        <v>-1.6514337680105993E-2</v>
      </c>
      <c r="AV841" s="83">
        <f t="shared" si="25"/>
        <v>-6.8217483865563186E-2</v>
      </c>
      <c r="AW841" s="83">
        <f t="shared" si="25"/>
        <v>-5.9259152878753843E-2</v>
      </c>
      <c r="AX841" s="83">
        <f t="shared" si="25"/>
        <v>-9.2384155575069182E-2</v>
      </c>
      <c r="AY841" s="83">
        <f t="shared" si="25"/>
        <v>-8.6162954228614141E-2</v>
      </c>
      <c r="AZ841" s="83">
        <f t="shared" si="25"/>
        <v>0.24744128190765241</v>
      </c>
      <c r="BA841" s="83">
        <f t="shared" si="25"/>
        <v>0.11612276509664848</v>
      </c>
      <c r="BB841" s="83">
        <f t="shared" si="25"/>
        <v>-4.990861955975285E-2</v>
      </c>
      <c r="BC841" s="83">
        <f t="shared" si="25"/>
        <v>0.15164025239206355</v>
      </c>
      <c r="BD841" s="83">
        <f t="shared" si="25"/>
        <v>1.4007300342429349E-2</v>
      </c>
      <c r="BE841" s="83">
        <f t="shared" si="25"/>
        <v>-0.17699426690195197</v>
      </c>
      <c r="BF841" s="83">
        <f t="shared" si="25"/>
        <v>-8.7515535769276079E-2</v>
      </c>
      <c r="BG841" s="83">
        <f t="shared" si="25"/>
        <v>-8.4546298339494605E-2</v>
      </c>
      <c r="BH841" s="83">
        <f t="shared" si="25"/>
        <v>-0.20912113212500069</v>
      </c>
      <c r="BI841" s="83">
        <f t="shared" si="25"/>
        <v>-5.2479058896140574E-2</v>
      </c>
      <c r="BJ841" s="83">
        <f t="shared" si="25"/>
        <v>-9.4804789866355224E-2</v>
      </c>
      <c r="BK841" s="83">
        <f t="shared" si="25"/>
        <v>6.7378330546512308E-2</v>
      </c>
      <c r="BL841" s="83">
        <f t="shared" si="25"/>
        <v>2.3443219247351151E-2</v>
      </c>
      <c r="BM841" s="83">
        <f t="shared" si="25"/>
        <v>0.19911784015140382</v>
      </c>
      <c r="BN841" s="83">
        <f t="shared" si="25"/>
        <v>7.3747381085665517E-2</v>
      </c>
      <c r="BO841" s="83">
        <f t="shared" si="25"/>
        <v>3.0773791511207106E-2</v>
      </c>
      <c r="BP841" s="83">
        <f t="shared" si="25"/>
        <v>-0.16185285318608383</v>
      </c>
      <c r="BQ841" s="83">
        <f t="shared" si="25"/>
        <v>0.10304871477378744</v>
      </c>
      <c r="BR841" s="83">
        <f t="shared" si="25"/>
        <v>-9.6855736295341305E-2</v>
      </c>
      <c r="BS841" s="83">
        <f t="shared" si="25"/>
        <v>-2.023165470567331E-4</v>
      </c>
      <c r="BT841" s="83">
        <f t="shared" si="25"/>
        <v>-8.6209489334907005E-2</v>
      </c>
      <c r="BU841" s="83">
        <f t="shared" si="25"/>
        <v>-9.0655767100154896E-2</v>
      </c>
      <c r="BV841" s="83">
        <f t="shared" si="25"/>
        <v>2.1930756711495939E-3</v>
      </c>
      <c r="BW841" s="83">
        <f t="shared" si="24"/>
        <v>-0.13612793474389567</v>
      </c>
      <c r="BX841" s="83">
        <f t="shared" si="24"/>
        <v>1.033030465387769E-3</v>
      </c>
      <c r="BY841" s="83">
        <f t="shared" si="24"/>
        <v>-0.11653412868396079</v>
      </c>
      <c r="BZ841" s="83">
        <f t="shared" si="24"/>
        <v>2.4124511994391567E-2</v>
      </c>
      <c r="CA841" s="83">
        <f t="shared" si="24"/>
        <v>7.2834093072266945E-2</v>
      </c>
      <c r="CB841" s="83">
        <f t="shared" si="24"/>
        <v>-8.9716905981245806E-2</v>
      </c>
      <c r="CC841" s="83">
        <f t="shared" si="24"/>
        <v>-0.23431776600422008</v>
      </c>
      <c r="CD841" s="83">
        <f t="shared" si="24"/>
        <v>-2.195544281859416E-2</v>
      </c>
      <c r="CE841" s="83">
        <f t="shared" si="24"/>
        <v>-4.993513277266573E-2</v>
      </c>
      <c r="CF841" s="83">
        <f t="shared" si="24"/>
        <v>-3.7350670099771353E-3</v>
      </c>
      <c r="CG841" s="83">
        <f t="shared" si="24"/>
        <v>2.6046824658573333E-3</v>
      </c>
      <c r="CH841" s="83">
        <f t="shared" si="24"/>
        <v>-9.9126294348118496E-2</v>
      </c>
      <c r="CI841" s="83">
        <f t="shared" si="24"/>
        <v>-9.6209948424789651E-2</v>
      </c>
      <c r="CJ841" s="83">
        <f t="shared" si="24"/>
        <v>-7.4545779540799398E-2</v>
      </c>
      <c r="CK841" s="83">
        <f t="shared" si="24"/>
        <v>-2.0827134979097731E-2</v>
      </c>
      <c r="CL841" s="83">
        <f t="shared" si="24"/>
        <v>3.6090241485523902E-3</v>
      </c>
      <c r="CM841" s="83">
        <f t="shared" si="24"/>
        <v>5.4236140658760798E-2</v>
      </c>
      <c r="CN841" s="83">
        <f t="shared" si="24"/>
        <v>2.1316759991054122E-2</v>
      </c>
      <c r="CO841" s="83">
        <f t="shared" si="24"/>
        <v>0.11184623135381265</v>
      </c>
      <c r="CP841" s="83">
        <f t="shared" si="24"/>
        <v>0.19223226629643739</v>
      </c>
      <c r="CQ841" s="83">
        <f t="shared" si="24"/>
        <v>8.1907740227986484E-2</v>
      </c>
      <c r="CR841" s="83">
        <f t="shared" si="24"/>
        <v>-4.3945846539627582E-2</v>
      </c>
      <c r="CS841" s="83">
        <f t="shared" si="24"/>
        <v>0.29411250296222791</v>
      </c>
      <c r="CT841" s="83">
        <f t="shared" si="24"/>
        <v>4.1565670246619141E-2</v>
      </c>
      <c r="CU841" s="83">
        <f t="shared" si="24"/>
        <v>1.3896673542813201E-2</v>
      </c>
      <c r="CV841" s="83">
        <f t="shared" si="24"/>
        <v>9.0801553014148301E-3</v>
      </c>
      <c r="CW841" s="83">
        <f t="shared" si="24"/>
        <v>-6.8619193177086465E-2</v>
      </c>
      <c r="CX841" s="83">
        <f t="shared" si="24"/>
        <v>3.3806870578375968E-2</v>
      </c>
      <c r="CY841" s="83">
        <f t="shared" si="24"/>
        <v>-3.8319498512715162E-2</v>
      </c>
      <c r="CZ841" s="83">
        <f t="shared" si="24"/>
        <v>-3.1098732990570189E-2</v>
      </c>
      <c r="DA841" s="83">
        <f t="shared" si="24"/>
        <v>2.726187093988092E-2</v>
      </c>
      <c r="DB841" s="83">
        <f t="shared" si="24"/>
        <v>-2.3522024073994362E-2</v>
      </c>
      <c r="DC841" s="83">
        <f t="shared" si="24"/>
        <v>2.28636030068729E-3</v>
      </c>
      <c r="DD841" s="83">
        <f t="shared" si="24"/>
        <v>-6.0622504989037269E-2</v>
      </c>
      <c r="DE841" s="83">
        <f t="shared" si="24"/>
        <v>0.11844652296351993</v>
      </c>
    </row>
    <row r="842" spans="3:109" x14ac:dyDescent="0.4">
      <c r="C842" s="69"/>
      <c r="I842" s="87"/>
      <c r="J842" s="83">
        <f t="shared" si="6"/>
        <v>5.9152173951312947E-2</v>
      </c>
      <c r="K842" s="83">
        <f t="shared" si="25"/>
        <v>9.4282168640527117E-2</v>
      </c>
      <c r="L842" s="83">
        <f t="shared" si="25"/>
        <v>-3.5936917333800424E-2</v>
      </c>
      <c r="M842" s="83">
        <f t="shared" si="25"/>
        <v>-6.8849463128387023E-2</v>
      </c>
      <c r="N842" s="83">
        <f t="shared" si="25"/>
        <v>0.10281809670133725</v>
      </c>
      <c r="O842" s="83">
        <f t="shared" si="25"/>
        <v>9.4500219948888728E-2</v>
      </c>
      <c r="P842" s="83">
        <f t="shared" si="25"/>
        <v>2.785846291072451E-2</v>
      </c>
      <c r="Q842" s="83">
        <f t="shared" si="25"/>
        <v>4.1266463764985453E-2</v>
      </c>
      <c r="R842" s="83">
        <f t="shared" si="25"/>
        <v>1.5006301218737129E-2</v>
      </c>
      <c r="S842" s="83">
        <f t="shared" si="25"/>
        <v>-3.6629506576739294E-2</v>
      </c>
      <c r="T842" s="83">
        <f t="shared" si="25"/>
        <v>-3.1823666238524978E-2</v>
      </c>
      <c r="U842" s="83">
        <f t="shared" si="25"/>
        <v>-6.9031386320543106E-2</v>
      </c>
      <c r="V842" s="83">
        <f t="shared" si="25"/>
        <v>8.5576852762067834E-2</v>
      </c>
      <c r="W842" s="83">
        <f t="shared" si="25"/>
        <v>9.7498481532848104E-3</v>
      </c>
      <c r="X842" s="83">
        <f t="shared" si="25"/>
        <v>8.6969187147959065E-2</v>
      </c>
      <c r="Y842" s="83">
        <f t="shared" si="25"/>
        <v>2.1222375717458133E-2</v>
      </c>
      <c r="Z842" s="83">
        <f t="shared" si="25"/>
        <v>4.1685282245827196E-2</v>
      </c>
      <c r="AA842" s="83">
        <f t="shared" si="25"/>
        <v>-0.13996731928366687</v>
      </c>
      <c r="AB842" s="83">
        <f t="shared" si="25"/>
        <v>-5.7885936995677754E-2</v>
      </c>
      <c r="AC842" s="83">
        <f t="shared" si="25"/>
        <v>4.2463757712768717E-2</v>
      </c>
      <c r="AD842" s="83">
        <f t="shared" si="25"/>
        <v>4.6796448927891074E-2</v>
      </c>
      <c r="AE842" s="83">
        <f t="shared" si="25"/>
        <v>-6.2780180218963047E-2</v>
      </c>
      <c r="AF842" s="83">
        <f t="shared" si="25"/>
        <v>6.117448725259661E-2</v>
      </c>
      <c r="AG842" s="83">
        <f t="shared" si="25"/>
        <v>-3.2894347398124732E-2</v>
      </c>
      <c r="AH842" s="83">
        <f t="shared" si="25"/>
        <v>-0.12803461612734637</v>
      </c>
      <c r="AI842" s="83">
        <f t="shared" si="25"/>
        <v>0.12028716067812287</v>
      </c>
      <c r="AJ842" s="83">
        <f t="shared" si="25"/>
        <v>-3.8529120323771045E-2</v>
      </c>
      <c r="AK842" s="83">
        <f t="shared" si="25"/>
        <v>-0.14443996120436642</v>
      </c>
      <c r="AL842" s="83">
        <f t="shared" si="25"/>
        <v>9.4242791295786721E-2</v>
      </c>
      <c r="AM842" s="83">
        <f t="shared" si="25"/>
        <v>-1.6912895936881056E-2</v>
      </c>
      <c r="AN842" s="83">
        <f t="shared" si="25"/>
        <v>2.6665415838653308E-2</v>
      </c>
      <c r="AO842" s="83">
        <f t="shared" si="25"/>
        <v>5.587569862173904E-3</v>
      </c>
      <c r="AP842" s="83">
        <f t="shared" si="25"/>
        <v>0.2272257185219724</v>
      </c>
      <c r="AQ842" s="83">
        <f t="shared" si="25"/>
        <v>8.0877452478754511E-2</v>
      </c>
      <c r="AR842" s="83">
        <f t="shared" si="25"/>
        <v>-4.3774676903213794E-2</v>
      </c>
      <c r="AS842" s="83">
        <f t="shared" si="25"/>
        <v>7.731549721938405E-2</v>
      </c>
      <c r="AT842" s="83">
        <f t="shared" si="25"/>
        <v>-0.14848144610266822</v>
      </c>
      <c r="AU842" s="83">
        <f t="shared" si="25"/>
        <v>-8.630287170497998E-2</v>
      </c>
      <c r="AV842" s="83">
        <f t="shared" si="25"/>
        <v>3.7179408212610808E-2</v>
      </c>
      <c r="AW842" s="83">
        <f t="shared" si="25"/>
        <v>-0.11264360044339461</v>
      </c>
      <c r="AX842" s="83">
        <f t="shared" si="25"/>
        <v>-2.6286806726954447E-2</v>
      </c>
      <c r="AY842" s="83">
        <f t="shared" si="25"/>
        <v>-1.6324857797662379E-2</v>
      </c>
      <c r="AZ842" s="83">
        <f t="shared" si="25"/>
        <v>0.11106680526293235</v>
      </c>
      <c r="BA842" s="83">
        <f t="shared" si="25"/>
        <v>-2.9422015463309893E-2</v>
      </c>
      <c r="BB842" s="83">
        <f t="shared" si="25"/>
        <v>9.4723280928974377E-2</v>
      </c>
      <c r="BC842" s="83">
        <f t="shared" si="25"/>
        <v>8.6284026157968832E-2</v>
      </c>
      <c r="BD842" s="83">
        <f t="shared" si="25"/>
        <v>-2.2637798834104404E-2</v>
      </c>
      <c r="BE842" s="83">
        <f t="shared" si="25"/>
        <v>-0.13152859834224362</v>
      </c>
      <c r="BF842" s="83">
        <f t="shared" si="25"/>
        <v>0.12729876238541885</v>
      </c>
      <c r="BG842" s="83">
        <f t="shared" si="25"/>
        <v>0.2273548157035111</v>
      </c>
      <c r="BH842" s="83">
        <f t="shared" si="25"/>
        <v>4.9472919279723901E-2</v>
      </c>
      <c r="BI842" s="83">
        <f t="shared" si="25"/>
        <v>-6.4569761503952244E-2</v>
      </c>
      <c r="BJ842" s="83">
        <f t="shared" si="25"/>
        <v>0.16949667626567172</v>
      </c>
      <c r="BK842" s="83">
        <f t="shared" si="25"/>
        <v>-0.11218385519532957</v>
      </c>
      <c r="BL842" s="83">
        <f t="shared" si="25"/>
        <v>-3.5141279161128311E-3</v>
      </c>
      <c r="BM842" s="83">
        <f t="shared" si="25"/>
        <v>1.8943477205481618E-2</v>
      </c>
      <c r="BN842" s="83">
        <f t="shared" si="25"/>
        <v>-3.1742440778245749E-2</v>
      </c>
      <c r="BO842" s="83">
        <f t="shared" si="25"/>
        <v>-0.14535056073047184</v>
      </c>
      <c r="BP842" s="83">
        <f t="shared" si="25"/>
        <v>0.16164715422962178</v>
      </c>
      <c r="BQ842" s="83">
        <f t="shared" si="25"/>
        <v>1.8114415147521538E-2</v>
      </c>
      <c r="BR842" s="83">
        <f t="shared" si="25"/>
        <v>-0.1088980794149295</v>
      </c>
      <c r="BS842" s="83">
        <f t="shared" si="25"/>
        <v>-0.10756116326068756</v>
      </c>
      <c r="BT842" s="83">
        <f t="shared" si="25"/>
        <v>7.0160474883145751E-2</v>
      </c>
      <c r="BU842" s="83">
        <f t="shared" si="25"/>
        <v>-2.9166273341531369E-2</v>
      </c>
      <c r="BV842" s="83">
        <f t="shared" si="25"/>
        <v>-7.7103768999821035E-2</v>
      </c>
      <c r="BW842" s="83">
        <f t="shared" si="24"/>
        <v>4.9417020092256195E-2</v>
      </c>
      <c r="BX842" s="83">
        <f t="shared" si="24"/>
        <v>0.12755246139881285</v>
      </c>
      <c r="BY842" s="83">
        <f t="shared" si="24"/>
        <v>7.2339270214429569E-2</v>
      </c>
      <c r="BZ842" s="83">
        <f t="shared" si="24"/>
        <v>-5.3976051856491312E-2</v>
      </c>
      <c r="CA842" s="83">
        <f t="shared" si="24"/>
        <v>-6.3143294596732782E-3</v>
      </c>
      <c r="CB842" s="83">
        <f t="shared" si="24"/>
        <v>-0.18591689139647405</v>
      </c>
      <c r="CC842" s="83">
        <f t="shared" si="24"/>
        <v>0.13042525530326049</v>
      </c>
      <c r="CD842" s="83">
        <f t="shared" si="24"/>
        <v>8.1790599239893139E-2</v>
      </c>
      <c r="CE842" s="83">
        <f t="shared" si="24"/>
        <v>9.2588548230728859E-2</v>
      </c>
      <c r="CF842" s="83">
        <f t="shared" si="24"/>
        <v>-7.7214117021675799E-2</v>
      </c>
      <c r="CG842" s="83">
        <f t="shared" si="24"/>
        <v>5.48587495367132E-2</v>
      </c>
      <c r="CH842" s="83">
        <f t="shared" si="24"/>
        <v>-8.3240711094232145E-2</v>
      </c>
      <c r="CI842" s="83">
        <f t="shared" si="24"/>
        <v>-5.9994171209852717E-2</v>
      </c>
      <c r="CJ842" s="83">
        <f t="shared" si="24"/>
        <v>0.22554757459894723</v>
      </c>
      <c r="CK842" s="83">
        <f t="shared" si="24"/>
        <v>0.22184135841349162</v>
      </c>
      <c r="CL842" s="83">
        <f t="shared" si="24"/>
        <v>-1.9651083508239141E-2</v>
      </c>
      <c r="CM842" s="83">
        <f t="shared" si="24"/>
        <v>-4.542033486631588E-2</v>
      </c>
      <c r="CN842" s="83">
        <f t="shared" si="24"/>
        <v>-8.3785404877242967E-2</v>
      </c>
      <c r="CO842" s="83">
        <f t="shared" si="24"/>
        <v>0.15434556072193414</v>
      </c>
      <c r="CP842" s="83">
        <f t="shared" si="24"/>
        <v>5.3564846016301904E-2</v>
      </c>
      <c r="CQ842" s="83">
        <f t="shared" si="24"/>
        <v>3.0561636805918644E-2</v>
      </c>
      <c r="CR842" s="83">
        <f t="shared" si="24"/>
        <v>4.1122526797950684E-2</v>
      </c>
      <c r="CS842" s="83">
        <f t="shared" si="24"/>
        <v>8.2704961691957707E-3</v>
      </c>
      <c r="CT842" s="83">
        <f t="shared" si="24"/>
        <v>0.23692131498631752</v>
      </c>
      <c r="CU842" s="83">
        <f t="shared" si="24"/>
        <v>-8.8369381154659143E-2</v>
      </c>
      <c r="CV842" s="83">
        <f t="shared" si="24"/>
        <v>-0.13362724183828367</v>
      </c>
      <c r="CW842" s="83">
        <f t="shared" si="24"/>
        <v>0.13751192948420135</v>
      </c>
      <c r="CX842" s="83">
        <f t="shared" si="24"/>
        <v>-6.3990854876509351E-2</v>
      </c>
      <c r="CY842" s="83">
        <f t="shared" si="24"/>
        <v>0.11078435797468773</v>
      </c>
      <c r="CZ842" s="83">
        <f t="shared" si="24"/>
        <v>7.5340686759439654E-2</v>
      </c>
      <c r="DA842" s="83">
        <f t="shared" si="24"/>
        <v>8.9999645728980074E-2</v>
      </c>
      <c r="DB842" s="83">
        <f t="shared" si="24"/>
        <v>0.13884028775800203</v>
      </c>
      <c r="DC842" s="83">
        <f t="shared" si="24"/>
        <v>-8.0716846506299775E-2</v>
      </c>
      <c r="DD842" s="83">
        <f t="shared" si="24"/>
        <v>-3.4894664527012127E-2</v>
      </c>
      <c r="DE842" s="83">
        <f t="shared" si="24"/>
        <v>-0.10070666026737315</v>
      </c>
    </row>
    <row r="843" spans="3:109" x14ac:dyDescent="0.4">
      <c r="C843" s="69"/>
      <c r="I843" s="87"/>
      <c r="J843" s="83">
        <f t="shared" si="6"/>
        <v>-0.21109696995317584</v>
      </c>
      <c r="K843" s="83">
        <f t="shared" si="25"/>
        <v>1.6643790823789577E-2</v>
      </c>
      <c r="L843" s="83">
        <f t="shared" si="25"/>
        <v>0.11067643559715416</v>
      </c>
      <c r="M843" s="83">
        <f t="shared" si="25"/>
        <v>5.4746635670418604E-2</v>
      </c>
      <c r="N843" s="83">
        <f t="shared" si="25"/>
        <v>0.2102948005002328</v>
      </c>
      <c r="O843" s="83">
        <f t="shared" si="25"/>
        <v>-2.6063701513136868E-2</v>
      </c>
      <c r="P843" s="83">
        <f t="shared" si="25"/>
        <v>-7.3494290313219246E-2</v>
      </c>
      <c r="Q843" s="83">
        <f t="shared" si="25"/>
        <v>-4.2774021278957658E-2</v>
      </c>
      <c r="R843" s="83">
        <f t="shared" si="25"/>
        <v>-0.12089795600995831</v>
      </c>
      <c r="S843" s="83">
        <f t="shared" si="25"/>
        <v>-9.3958461466432289E-2</v>
      </c>
      <c r="T843" s="83">
        <f t="shared" si="25"/>
        <v>-8.623807840949875E-2</v>
      </c>
      <c r="U843" s="83">
        <f t="shared" si="25"/>
        <v>9.2023594666874917E-2</v>
      </c>
      <c r="V843" s="83">
        <f t="shared" si="25"/>
        <v>-2.4021943531474192E-2</v>
      </c>
      <c r="W843" s="83">
        <f t="shared" si="25"/>
        <v>5.5014199087884047E-2</v>
      </c>
      <c r="X843" s="83">
        <f t="shared" si="25"/>
        <v>-0.12766149847659974</v>
      </c>
      <c r="Y843" s="83">
        <f t="shared" si="25"/>
        <v>-0.10310503974697588</v>
      </c>
      <c r="Z843" s="83">
        <f t="shared" si="25"/>
        <v>-7.1115479994677292E-3</v>
      </c>
      <c r="AA843" s="83">
        <f t="shared" si="25"/>
        <v>-1.0126476201518199E-2</v>
      </c>
      <c r="AB843" s="83">
        <f t="shared" si="25"/>
        <v>-1.1720254108230525E-2</v>
      </c>
      <c r="AC843" s="83">
        <f t="shared" si="25"/>
        <v>5.0547408035980158E-2</v>
      </c>
      <c r="AD843" s="83">
        <f t="shared" si="25"/>
        <v>-5.8482363573761397E-3</v>
      </c>
      <c r="AE843" s="83">
        <f t="shared" si="25"/>
        <v>-5.1213181140693585E-2</v>
      </c>
      <c r="AF843" s="83">
        <f t="shared" si="25"/>
        <v>-0.10458046065022827</v>
      </c>
      <c r="AG843" s="83">
        <f t="shared" si="25"/>
        <v>-8.6167105852273412E-2</v>
      </c>
      <c r="AH843" s="83">
        <f t="shared" si="25"/>
        <v>-8.5940526280330831E-2</v>
      </c>
      <c r="AI843" s="83">
        <f t="shared" si="25"/>
        <v>0.17446744681257717</v>
      </c>
      <c r="AJ843" s="83">
        <f t="shared" si="25"/>
        <v>-4.7930039668173573E-2</v>
      </c>
      <c r="AK843" s="83">
        <f t="shared" si="25"/>
        <v>0.21407285880963306</v>
      </c>
      <c r="AL843" s="83">
        <f t="shared" si="25"/>
        <v>-4.7368970510501839E-2</v>
      </c>
      <c r="AM843" s="83">
        <f t="shared" si="25"/>
        <v>-0.13912092691847647</v>
      </c>
      <c r="AN843" s="83">
        <f t="shared" si="25"/>
        <v>-1.0044688729694827E-2</v>
      </c>
      <c r="AO843" s="83">
        <f t="shared" si="25"/>
        <v>-5.5405966806976181E-2</v>
      </c>
      <c r="AP843" s="83">
        <f t="shared" si="25"/>
        <v>0.19637887773006321</v>
      </c>
      <c r="AQ843" s="83">
        <f t="shared" si="25"/>
        <v>0.17644936559508068</v>
      </c>
      <c r="AR843" s="83">
        <f t="shared" si="25"/>
        <v>-0.16209356800638963</v>
      </c>
      <c r="AS843" s="83">
        <f t="shared" si="25"/>
        <v>0.12030824236581929</v>
      </c>
      <c r="AT843" s="83">
        <f t="shared" si="25"/>
        <v>1.4002141689907132E-2</v>
      </c>
      <c r="AU843" s="83">
        <f t="shared" si="25"/>
        <v>-4.0916333464193974E-2</v>
      </c>
      <c r="AV843" s="83">
        <f t="shared" si="25"/>
        <v>-1.4334676554417955E-2</v>
      </c>
      <c r="AW843" s="83">
        <f t="shared" si="25"/>
        <v>4.5821388196171167E-2</v>
      </c>
      <c r="AX843" s="83">
        <f t="shared" si="25"/>
        <v>-0.11074979550622516</v>
      </c>
      <c r="AY843" s="83">
        <f t="shared" si="25"/>
        <v>0.15099497593636599</v>
      </c>
      <c r="AZ843" s="83">
        <f t="shared" si="25"/>
        <v>-8.9149773626975327E-3</v>
      </c>
      <c r="BA843" s="83">
        <f t="shared" si="25"/>
        <v>0.18090633976911402</v>
      </c>
      <c r="BB843" s="83">
        <f t="shared" si="25"/>
        <v>0.16639933272317198</v>
      </c>
      <c r="BC843" s="83">
        <f t="shared" si="25"/>
        <v>-4.5963661601837576E-2</v>
      </c>
      <c r="BD843" s="83">
        <f t="shared" si="25"/>
        <v>-0.17047957944004963</v>
      </c>
      <c r="BE843" s="83">
        <f t="shared" si="25"/>
        <v>5.4605460064357812E-2</v>
      </c>
      <c r="BF843" s="83">
        <f t="shared" si="25"/>
        <v>9.5327389703200996E-2</v>
      </c>
      <c r="BG843" s="83">
        <f t="shared" si="25"/>
        <v>-3.4631674099474735E-2</v>
      </c>
      <c r="BH843" s="83">
        <f t="shared" si="25"/>
        <v>-0.10665496982559133</v>
      </c>
      <c r="BI843" s="83">
        <f t="shared" si="25"/>
        <v>-8.1382990817114559E-2</v>
      </c>
      <c r="BJ843" s="83">
        <f t="shared" si="25"/>
        <v>9.3065558567852494E-2</v>
      </c>
      <c r="BK843" s="83">
        <f t="shared" si="25"/>
        <v>-4.7072489870190774E-3</v>
      </c>
      <c r="BL843" s="83">
        <f t="shared" si="25"/>
        <v>5.3204586589468257E-2</v>
      </c>
      <c r="BM843" s="83">
        <f t="shared" si="25"/>
        <v>9.5595355925165465E-2</v>
      </c>
      <c r="BN843" s="83">
        <f t="shared" si="25"/>
        <v>1.3594880453874726E-2</v>
      </c>
      <c r="BO843" s="83">
        <f t="shared" si="25"/>
        <v>9.656858229625126E-2</v>
      </c>
      <c r="BP843" s="83">
        <f t="shared" si="25"/>
        <v>1.5839369181198968E-2</v>
      </c>
      <c r="BQ843" s="83">
        <f t="shared" si="25"/>
        <v>-1.9274471466331627E-2</v>
      </c>
      <c r="BR843" s="83">
        <f t="shared" si="25"/>
        <v>2.7350182972645576E-2</v>
      </c>
      <c r="BS843" s="83">
        <f t="shared" si="25"/>
        <v>2.0022463320571931E-2</v>
      </c>
      <c r="BT843" s="83">
        <f t="shared" si="25"/>
        <v>1.7562080648314978E-3</v>
      </c>
      <c r="BU843" s="83">
        <f t="shared" si="25"/>
        <v>-3.4799673126028733E-3</v>
      </c>
      <c r="BV843" s="83">
        <f t="shared" ref="BV843:DE846" si="26">BV53+$D$4*BV$799*BV$800*$D$12</f>
        <v>-3.4795707073464133E-2</v>
      </c>
      <c r="BW843" s="83">
        <f t="shared" si="26"/>
        <v>-0.17824039332840239</v>
      </c>
      <c r="BX843" s="83">
        <f t="shared" si="26"/>
        <v>0.24089213682672872</v>
      </c>
      <c r="BY843" s="83">
        <f t="shared" si="26"/>
        <v>-0.16607569252634863</v>
      </c>
      <c r="BZ843" s="83">
        <f t="shared" si="26"/>
        <v>9.2647014127931228E-3</v>
      </c>
      <c r="CA843" s="83">
        <f t="shared" si="26"/>
        <v>-5.882163312483437E-2</v>
      </c>
      <c r="CB843" s="83">
        <f t="shared" si="26"/>
        <v>4.8535894409347718E-2</v>
      </c>
      <c r="CC843" s="83">
        <f t="shared" si="26"/>
        <v>-0.10355770070999121</v>
      </c>
      <c r="CD843" s="83">
        <f t="shared" si="26"/>
        <v>-3.0337862893354679E-2</v>
      </c>
      <c r="CE843" s="83">
        <f t="shared" si="26"/>
        <v>0.2795057077104704</v>
      </c>
      <c r="CF843" s="83">
        <f t="shared" si="26"/>
        <v>-3.3717538433790981E-2</v>
      </c>
      <c r="CG843" s="83">
        <f t="shared" si="26"/>
        <v>0.12365160992916183</v>
      </c>
      <c r="CH843" s="83">
        <f t="shared" si="26"/>
        <v>3.6855561260991425E-2</v>
      </c>
      <c r="CI843" s="83">
        <f t="shared" si="26"/>
        <v>-0.10712318439944031</v>
      </c>
      <c r="CJ843" s="83">
        <f t="shared" si="26"/>
        <v>0.17617232791909301</v>
      </c>
      <c r="CK843" s="83">
        <f t="shared" si="26"/>
        <v>5.1267945077920249E-2</v>
      </c>
      <c r="CL843" s="83">
        <f t="shared" si="26"/>
        <v>5.1793245730670359E-2</v>
      </c>
      <c r="CM843" s="83">
        <f t="shared" si="26"/>
        <v>-7.8486222721889098E-2</v>
      </c>
      <c r="CN843" s="83">
        <f t="shared" si="26"/>
        <v>-7.4443600810435292E-3</v>
      </c>
      <c r="CO843" s="83">
        <f t="shared" si="26"/>
        <v>-3.39565626101086E-3</v>
      </c>
      <c r="CP843" s="83">
        <f t="shared" si="26"/>
        <v>-0.1196835966858807</v>
      </c>
      <c r="CQ843" s="83">
        <f t="shared" si="26"/>
        <v>-6.798809844560226E-2</v>
      </c>
      <c r="CR843" s="83">
        <f t="shared" si="26"/>
        <v>6.1192110261826041E-3</v>
      </c>
      <c r="CS843" s="83">
        <f t="shared" si="26"/>
        <v>-0.18321466477097803</v>
      </c>
      <c r="CT843" s="83">
        <f t="shared" si="26"/>
        <v>-8.4964893551079682E-2</v>
      </c>
      <c r="CU843" s="83">
        <f t="shared" si="26"/>
        <v>-2.847561904561647E-2</v>
      </c>
      <c r="CV843" s="83">
        <f t="shared" si="26"/>
        <v>-4.0535626465142471E-2</v>
      </c>
      <c r="CW843" s="83">
        <f t="shared" si="26"/>
        <v>-1.3425644257781935E-2</v>
      </c>
      <c r="CX843" s="83">
        <f t="shared" si="26"/>
        <v>5.488081662191926E-3</v>
      </c>
      <c r="CY843" s="83">
        <f t="shared" si="26"/>
        <v>0.15701629522358265</v>
      </c>
      <c r="CZ843" s="83">
        <f t="shared" si="26"/>
        <v>6.7732139762868892E-3</v>
      </c>
      <c r="DA843" s="83">
        <f t="shared" si="26"/>
        <v>3.2392889144296069E-2</v>
      </c>
      <c r="DB843" s="83">
        <f t="shared" si="26"/>
        <v>4.7142767560331561E-2</v>
      </c>
      <c r="DC843" s="83">
        <f t="shared" si="26"/>
        <v>-6.2983797176441259E-2</v>
      </c>
      <c r="DD843" s="83">
        <f t="shared" si="26"/>
        <v>1.4357215462120522E-2</v>
      </c>
      <c r="DE843" s="83">
        <f t="shared" si="26"/>
        <v>-9.1313005945735784E-2</v>
      </c>
    </row>
    <row r="844" spans="3:109" x14ac:dyDescent="0.4">
      <c r="C844" s="69"/>
      <c r="I844" s="87"/>
      <c r="J844" s="83">
        <f t="shared" si="6"/>
        <v>-3.3801207868858568E-2</v>
      </c>
      <c r="K844" s="83">
        <f t="shared" ref="K844:BV847" si="27">K54+$D$4*K$799*K$800*$D$12</f>
        <v>-0.11812400654601064</v>
      </c>
      <c r="L844" s="83">
        <f t="shared" si="27"/>
        <v>9.1732546311574056E-2</v>
      </c>
      <c r="M844" s="83">
        <f t="shared" si="27"/>
        <v>9.7270516942713617E-2</v>
      </c>
      <c r="N844" s="83">
        <f t="shared" si="27"/>
        <v>-0.13556283842247202</v>
      </c>
      <c r="O844" s="83">
        <f t="shared" si="27"/>
        <v>-0.26215298135905235</v>
      </c>
      <c r="P844" s="83">
        <f t="shared" si="27"/>
        <v>-7.2178870623961083E-2</v>
      </c>
      <c r="Q844" s="83">
        <f t="shared" si="27"/>
        <v>0.11988964680323652</v>
      </c>
      <c r="R844" s="83">
        <f t="shared" si="27"/>
        <v>-6.3072282154233994E-2</v>
      </c>
      <c r="S844" s="83">
        <f t="shared" si="27"/>
        <v>1.1660516611983182E-2</v>
      </c>
      <c r="T844" s="83">
        <f t="shared" si="27"/>
        <v>6.8550347954510288E-2</v>
      </c>
      <c r="U844" s="83">
        <f t="shared" si="27"/>
        <v>8.4995493315080176E-3</v>
      </c>
      <c r="V844" s="83">
        <f t="shared" si="27"/>
        <v>-5.4480887934794851E-2</v>
      </c>
      <c r="W844" s="83">
        <f t="shared" si="27"/>
        <v>-5.9767414049995582E-2</v>
      </c>
      <c r="X844" s="83">
        <f t="shared" si="27"/>
        <v>-8.35636081370216E-2</v>
      </c>
      <c r="Y844" s="83">
        <f t="shared" si="27"/>
        <v>-4.3977782764755592E-2</v>
      </c>
      <c r="Z844" s="83">
        <f t="shared" si="27"/>
        <v>-2.5357910668366034E-3</v>
      </c>
      <c r="AA844" s="83">
        <f t="shared" si="27"/>
        <v>3.5825835068327545E-2</v>
      </c>
      <c r="AB844" s="83">
        <f t="shared" si="27"/>
        <v>2.7729588036937893E-2</v>
      </c>
      <c r="AC844" s="83">
        <f t="shared" si="27"/>
        <v>-0.25866604118734937</v>
      </c>
      <c r="AD844" s="83">
        <f t="shared" si="27"/>
        <v>7.332154520029833E-3</v>
      </c>
      <c r="AE844" s="83">
        <f t="shared" si="27"/>
        <v>4.532232477921018E-2</v>
      </c>
      <c r="AF844" s="83">
        <f t="shared" si="27"/>
        <v>9.9671122084213276E-2</v>
      </c>
      <c r="AG844" s="83">
        <f t="shared" si="27"/>
        <v>8.4841902773251876E-2</v>
      </c>
      <c r="AH844" s="83">
        <f t="shared" si="27"/>
        <v>-0.15276606145699184</v>
      </c>
      <c r="AI844" s="83">
        <f t="shared" si="27"/>
        <v>2.2097770681809171E-2</v>
      </c>
      <c r="AJ844" s="83">
        <f t="shared" si="27"/>
        <v>0.19916443222289962</v>
      </c>
      <c r="AK844" s="83">
        <f t="shared" si="27"/>
        <v>-2.7427458098559617E-2</v>
      </c>
      <c r="AL844" s="83">
        <f t="shared" si="27"/>
        <v>-3.4672935797598774E-2</v>
      </c>
      <c r="AM844" s="83">
        <f t="shared" si="27"/>
        <v>-3.6162184041519357E-2</v>
      </c>
      <c r="AN844" s="83">
        <f t="shared" si="27"/>
        <v>5.959807908937545E-2</v>
      </c>
      <c r="AO844" s="83">
        <f t="shared" si="27"/>
        <v>9.3251588229434898E-2</v>
      </c>
      <c r="AP844" s="83">
        <f t="shared" si="27"/>
        <v>-5.8959687645549819E-2</v>
      </c>
      <c r="AQ844" s="83">
        <f t="shared" si="27"/>
        <v>9.6374702545354227E-2</v>
      </c>
      <c r="AR844" s="83">
        <f t="shared" si="27"/>
        <v>-0.17777497787725763</v>
      </c>
      <c r="AS844" s="83">
        <f t="shared" si="27"/>
        <v>-4.5581688158923162E-2</v>
      </c>
      <c r="AT844" s="83">
        <f t="shared" si="27"/>
        <v>2.7664000101581026E-2</v>
      </c>
      <c r="AU844" s="83">
        <f t="shared" si="27"/>
        <v>5.0217956559761613E-2</v>
      </c>
      <c r="AV844" s="83">
        <f t="shared" si="27"/>
        <v>0.10109642319152864</v>
      </c>
      <c r="AW844" s="83">
        <f t="shared" si="27"/>
        <v>-1.3796769058702883E-2</v>
      </c>
      <c r="AX844" s="83">
        <f t="shared" si="27"/>
        <v>-2.1475573542099866E-2</v>
      </c>
      <c r="AY844" s="83">
        <f t="shared" si="27"/>
        <v>-6.5927208765896278E-2</v>
      </c>
      <c r="AZ844" s="83">
        <f t="shared" si="27"/>
        <v>5.1315755972804189E-2</v>
      </c>
      <c r="BA844" s="83">
        <f t="shared" si="27"/>
        <v>-2.8076034650704889E-2</v>
      </c>
      <c r="BB844" s="83">
        <f t="shared" si="27"/>
        <v>-0.13363581422635715</v>
      </c>
      <c r="BC844" s="83">
        <f t="shared" si="27"/>
        <v>-9.2536276258694677E-3</v>
      </c>
      <c r="BD844" s="83">
        <f t="shared" si="27"/>
        <v>-2.1070379838836518E-2</v>
      </c>
      <c r="BE844" s="83">
        <f t="shared" si="27"/>
        <v>-0.12195126202954167</v>
      </c>
      <c r="BF844" s="83">
        <f t="shared" si="27"/>
        <v>-0.10531637199400318</v>
      </c>
      <c r="BG844" s="83">
        <f t="shared" si="27"/>
        <v>-4.5115512690499307E-2</v>
      </c>
      <c r="BH844" s="83">
        <f t="shared" si="27"/>
        <v>4.5807482457811298E-3</v>
      </c>
      <c r="BI844" s="83">
        <f t="shared" si="27"/>
        <v>3.7802061794395783E-2</v>
      </c>
      <c r="BJ844" s="83">
        <f t="shared" si="27"/>
        <v>-0.10696349452154895</v>
      </c>
      <c r="BK844" s="83">
        <f t="shared" si="27"/>
        <v>-0.14097949316126784</v>
      </c>
      <c r="BL844" s="83">
        <f t="shared" si="27"/>
        <v>-0.12210157406316942</v>
      </c>
      <c r="BM844" s="83">
        <f t="shared" si="27"/>
        <v>2.4485131148858793E-3</v>
      </c>
      <c r="BN844" s="83">
        <f t="shared" si="27"/>
        <v>6.5015537204583182E-2</v>
      </c>
      <c r="BO844" s="83">
        <f t="shared" si="27"/>
        <v>-2.2801447672467834E-2</v>
      </c>
      <c r="BP844" s="83">
        <f t="shared" si="27"/>
        <v>-3.6575148137508125E-2</v>
      </c>
      <c r="BQ844" s="83">
        <f t="shared" si="27"/>
        <v>7.3340656023420492E-2</v>
      </c>
      <c r="BR844" s="83">
        <f t="shared" si="27"/>
        <v>-7.4195633199521646E-2</v>
      </c>
      <c r="BS844" s="83">
        <f t="shared" si="27"/>
        <v>-9.9938571784606994E-3</v>
      </c>
      <c r="BT844" s="83">
        <f t="shared" si="27"/>
        <v>0.14862526567622811</v>
      </c>
      <c r="BU844" s="83">
        <f t="shared" si="27"/>
        <v>0.11989726944115411</v>
      </c>
      <c r="BV844" s="83">
        <f t="shared" si="27"/>
        <v>-9.4771389830749245E-2</v>
      </c>
      <c r="BW844" s="83">
        <f t="shared" si="26"/>
        <v>4.9545311782868959E-2</v>
      </c>
      <c r="BX844" s="83">
        <f t="shared" si="26"/>
        <v>-4.3317635178747427E-2</v>
      </c>
      <c r="BY844" s="83">
        <f t="shared" si="26"/>
        <v>-0.31531386762845237</v>
      </c>
      <c r="BZ844" s="83">
        <f t="shared" si="26"/>
        <v>-3.2345611742651117E-2</v>
      </c>
      <c r="CA844" s="83">
        <f t="shared" si="26"/>
        <v>-6.8622875613448583E-2</v>
      </c>
      <c r="CB844" s="83">
        <f t="shared" si="26"/>
        <v>-9.9053047315349516E-2</v>
      </c>
      <c r="CC844" s="83">
        <f t="shared" si="26"/>
        <v>3.8546311421371916E-2</v>
      </c>
      <c r="CD844" s="83">
        <f t="shared" si="26"/>
        <v>6.9816785210116125E-2</v>
      </c>
      <c r="CE844" s="83">
        <f t="shared" si="26"/>
        <v>-8.7732944904441126E-2</v>
      </c>
      <c r="CF844" s="83">
        <f t="shared" si="26"/>
        <v>0.24439123143896407</v>
      </c>
      <c r="CG844" s="83">
        <f t="shared" si="26"/>
        <v>-4.3192367215834047E-2</v>
      </c>
      <c r="CH844" s="83">
        <f t="shared" si="26"/>
        <v>-0.15415742092989274</v>
      </c>
      <c r="CI844" s="83">
        <f t="shared" si="26"/>
        <v>-0.13778882249466984</v>
      </c>
      <c r="CJ844" s="83">
        <f t="shared" si="26"/>
        <v>0.12202193782276689</v>
      </c>
      <c r="CK844" s="83">
        <f t="shared" si="26"/>
        <v>1.7862779268319695E-2</v>
      </c>
      <c r="CL844" s="83">
        <f t="shared" si="26"/>
        <v>5.5493827647702741E-2</v>
      </c>
      <c r="CM844" s="83">
        <f t="shared" si="26"/>
        <v>0.27431061813044499</v>
      </c>
      <c r="CN844" s="83">
        <f t="shared" si="26"/>
        <v>-2.7367967302506208E-2</v>
      </c>
      <c r="CO844" s="83">
        <f t="shared" si="26"/>
        <v>-7.5720464829826847E-2</v>
      </c>
      <c r="CP844" s="83">
        <f t="shared" si="26"/>
        <v>-9.4341434858949941E-2</v>
      </c>
      <c r="CQ844" s="83">
        <f t="shared" si="26"/>
        <v>3.2001918074235823E-2</v>
      </c>
      <c r="CR844" s="83">
        <f t="shared" si="26"/>
        <v>-0.13245766729194355</v>
      </c>
      <c r="CS844" s="83">
        <f t="shared" si="26"/>
        <v>2.9178482822914503E-2</v>
      </c>
      <c r="CT844" s="83">
        <f t="shared" si="26"/>
        <v>3.0540566589194105E-2</v>
      </c>
      <c r="CU844" s="83">
        <f t="shared" si="26"/>
        <v>0.19190760565505743</v>
      </c>
      <c r="CV844" s="83">
        <f t="shared" si="26"/>
        <v>-0.16293665343411437</v>
      </c>
      <c r="CW844" s="83">
        <f t="shared" si="26"/>
        <v>-1.8064560685689676E-2</v>
      </c>
      <c r="CX844" s="83">
        <f t="shared" si="26"/>
        <v>-0.12847127620548598</v>
      </c>
      <c r="CY844" s="83">
        <f t="shared" si="26"/>
        <v>-0.14213210860958703</v>
      </c>
      <c r="CZ844" s="83">
        <f t="shared" si="26"/>
        <v>6.329328486422231E-2</v>
      </c>
      <c r="DA844" s="83">
        <f t="shared" si="26"/>
        <v>2.9373145451667707E-2</v>
      </c>
      <c r="DB844" s="83">
        <f t="shared" si="26"/>
        <v>0.18814207054443843</v>
      </c>
      <c r="DC844" s="83">
        <f t="shared" si="26"/>
        <v>0.17627092510137413</v>
      </c>
      <c r="DD844" s="83">
        <f t="shared" si="26"/>
        <v>-0.22191803289524101</v>
      </c>
      <c r="DE844" s="83">
        <f t="shared" si="26"/>
        <v>-4.3695387135004905E-2</v>
      </c>
    </row>
    <row r="845" spans="3:109" x14ac:dyDescent="0.4">
      <c r="C845" s="69"/>
      <c r="I845" s="87"/>
      <c r="J845" s="83">
        <f t="shared" si="6"/>
        <v>-2.7257331323895422E-3</v>
      </c>
      <c r="K845" s="83">
        <f t="shared" si="27"/>
        <v>8.3398952048797546E-4</v>
      </c>
      <c r="L845" s="83">
        <f t="shared" si="27"/>
        <v>-0.16831276343296406</v>
      </c>
      <c r="M845" s="83">
        <f t="shared" si="27"/>
        <v>3.0037994390372772E-3</v>
      </c>
      <c r="N845" s="83">
        <f t="shared" si="27"/>
        <v>8.988733668607235E-2</v>
      </c>
      <c r="O845" s="83">
        <f t="shared" si="27"/>
        <v>-0.10534202313012088</v>
      </c>
      <c r="P845" s="83">
        <f t="shared" si="27"/>
        <v>-7.8446167478092604E-2</v>
      </c>
      <c r="Q845" s="83">
        <f t="shared" si="27"/>
        <v>0.16124591701768795</v>
      </c>
      <c r="R845" s="83">
        <f t="shared" si="27"/>
        <v>-1.2615832456843282E-2</v>
      </c>
      <c r="S845" s="83">
        <f t="shared" si="27"/>
        <v>5.196566975742143E-2</v>
      </c>
      <c r="T845" s="83">
        <f t="shared" si="27"/>
        <v>7.4866010776316327E-2</v>
      </c>
      <c r="U845" s="83">
        <f t="shared" si="27"/>
        <v>6.5125119639247261E-2</v>
      </c>
      <c r="V845" s="83">
        <f t="shared" si="27"/>
        <v>5.4475455615420124E-3</v>
      </c>
      <c r="W845" s="83">
        <f t="shared" si="27"/>
        <v>-0.1153736803744702</v>
      </c>
      <c r="X845" s="83">
        <f t="shared" si="27"/>
        <v>0.24151472287309195</v>
      </c>
      <c r="Y845" s="83">
        <f t="shared" si="27"/>
        <v>2.784145623528152E-2</v>
      </c>
      <c r="Z845" s="83">
        <f t="shared" si="27"/>
        <v>-6.6105043709693998E-3</v>
      </c>
      <c r="AA845" s="83">
        <f t="shared" si="27"/>
        <v>-0.12806482368074973</v>
      </c>
      <c r="AB845" s="83">
        <f t="shared" si="27"/>
        <v>5.3962712095261762E-3</v>
      </c>
      <c r="AC845" s="83">
        <f t="shared" si="27"/>
        <v>-6.399707602946611E-2</v>
      </c>
      <c r="AD845" s="83">
        <f t="shared" si="27"/>
        <v>0.20160282430021603</v>
      </c>
      <c r="AE845" s="83">
        <f t="shared" si="27"/>
        <v>-3.558846340503289E-2</v>
      </c>
      <c r="AF845" s="83">
        <f t="shared" si="27"/>
        <v>7.3914942932776881E-2</v>
      </c>
      <c r="AG845" s="83">
        <f t="shared" si="27"/>
        <v>5.2070552005932538E-2</v>
      </c>
      <c r="AH845" s="83">
        <f t="shared" si="27"/>
        <v>-0.22231069282266419</v>
      </c>
      <c r="AI845" s="83">
        <f t="shared" si="27"/>
        <v>-6.9259358368587376E-2</v>
      </c>
      <c r="AJ845" s="83">
        <f t="shared" si="27"/>
        <v>0.14954158788342101</v>
      </c>
      <c r="AK845" s="83">
        <f t="shared" si="27"/>
        <v>-0.22421999509330803</v>
      </c>
      <c r="AL845" s="83">
        <f t="shared" si="27"/>
        <v>-0.17363852154248607</v>
      </c>
      <c r="AM845" s="83">
        <f t="shared" si="27"/>
        <v>0.15221336163820137</v>
      </c>
      <c r="AN845" s="83">
        <f t="shared" si="27"/>
        <v>1.1940661086606717E-2</v>
      </c>
      <c r="AO845" s="83">
        <f t="shared" si="27"/>
        <v>-8.5032211703844438E-2</v>
      </c>
      <c r="AP845" s="83">
        <f t="shared" si="27"/>
        <v>1.8105222999150787E-2</v>
      </c>
      <c r="AQ845" s="83">
        <f t="shared" si="27"/>
        <v>6.7830365501720571E-2</v>
      </c>
      <c r="AR845" s="83">
        <f t="shared" si="27"/>
        <v>-6.1379822922215492E-2</v>
      </c>
      <c r="AS845" s="83">
        <f t="shared" si="27"/>
        <v>-0.23237595778356515</v>
      </c>
      <c r="AT845" s="83">
        <f t="shared" si="27"/>
        <v>6.954945906648434E-2</v>
      </c>
      <c r="AU845" s="83">
        <f t="shared" si="27"/>
        <v>-7.3114896539524687E-2</v>
      </c>
      <c r="AV845" s="83">
        <f t="shared" si="27"/>
        <v>-3.3664924863159577E-2</v>
      </c>
      <c r="AW845" s="83">
        <f t="shared" si="27"/>
        <v>-2.4523377319542387E-3</v>
      </c>
      <c r="AX845" s="83">
        <f t="shared" si="27"/>
        <v>6.766630296610654E-2</v>
      </c>
      <c r="AY845" s="83">
        <f t="shared" si="27"/>
        <v>-0.11681581359221101</v>
      </c>
      <c r="AZ845" s="83">
        <f t="shared" si="27"/>
        <v>6.8111208261573186E-2</v>
      </c>
      <c r="BA845" s="83">
        <f t="shared" si="27"/>
        <v>-4.6438560786911581E-2</v>
      </c>
      <c r="BB845" s="83">
        <f t="shared" si="27"/>
        <v>-3.5832275887242089E-2</v>
      </c>
      <c r="BC845" s="83">
        <f t="shared" si="27"/>
        <v>6.6238833420867435E-2</v>
      </c>
      <c r="BD845" s="83">
        <f t="shared" si="27"/>
        <v>-0.11606692353050869</v>
      </c>
      <c r="BE845" s="83">
        <f t="shared" si="27"/>
        <v>7.6819086673389395E-2</v>
      </c>
      <c r="BF845" s="83">
        <f t="shared" si="27"/>
        <v>-0.18683957422490258</v>
      </c>
      <c r="BG845" s="83">
        <f t="shared" si="27"/>
        <v>-0.11945371730334509</v>
      </c>
      <c r="BH845" s="83">
        <f t="shared" si="27"/>
        <v>3.165882024812075E-2</v>
      </c>
      <c r="BI845" s="83">
        <f t="shared" si="27"/>
        <v>0.18049217234703049</v>
      </c>
      <c r="BJ845" s="83">
        <f t="shared" si="27"/>
        <v>0.16252963834181541</v>
      </c>
      <c r="BK845" s="83">
        <f t="shared" si="27"/>
        <v>-6.4513329021121085E-2</v>
      </c>
      <c r="BL845" s="83">
        <f t="shared" si="27"/>
        <v>5.878460405445398E-2</v>
      </c>
      <c r="BM845" s="83">
        <f t="shared" si="27"/>
        <v>9.0037647222773604E-2</v>
      </c>
      <c r="BN845" s="83">
        <f t="shared" si="27"/>
        <v>-9.8521186968684504E-2</v>
      </c>
      <c r="BO845" s="83">
        <f t="shared" si="27"/>
        <v>9.3251929848601353E-2</v>
      </c>
      <c r="BP845" s="83">
        <f t="shared" si="27"/>
        <v>-1.5564659699758222E-5</v>
      </c>
      <c r="BQ845" s="83">
        <f t="shared" si="27"/>
        <v>-9.5663026330137554E-2</v>
      </c>
      <c r="BR845" s="83">
        <f t="shared" si="27"/>
        <v>-5.2973919577519735E-2</v>
      </c>
      <c r="BS845" s="83">
        <f t="shared" si="27"/>
        <v>-2.3270856489968815E-2</v>
      </c>
      <c r="BT845" s="83">
        <f t="shared" si="27"/>
        <v>-4.4262541386917861E-2</v>
      </c>
      <c r="BU845" s="83">
        <f t="shared" si="27"/>
        <v>-8.1043054415352409E-2</v>
      </c>
      <c r="BV845" s="83">
        <f t="shared" si="27"/>
        <v>-0.12571969464756774</v>
      </c>
      <c r="BW845" s="83">
        <f t="shared" si="26"/>
        <v>-1.4458746045839084E-2</v>
      </c>
      <c r="BX845" s="83">
        <f t="shared" si="26"/>
        <v>5.57484763801478E-2</v>
      </c>
      <c r="BY845" s="83">
        <f t="shared" si="26"/>
        <v>0.20157429379969793</v>
      </c>
      <c r="BZ845" s="83">
        <f t="shared" si="26"/>
        <v>-5.1282055273409344E-2</v>
      </c>
      <c r="CA845" s="83">
        <f t="shared" si="26"/>
        <v>0.11061448344216536</v>
      </c>
      <c r="CB845" s="83">
        <f t="shared" si="26"/>
        <v>4.5645041017345823E-2</v>
      </c>
      <c r="CC845" s="83">
        <f t="shared" si="26"/>
        <v>0.24267150440397364</v>
      </c>
      <c r="CD845" s="83">
        <f t="shared" si="26"/>
        <v>2.0277855741325356E-3</v>
      </c>
      <c r="CE845" s="83">
        <f t="shared" si="26"/>
        <v>-2.1974903917974926E-2</v>
      </c>
      <c r="CF845" s="83">
        <f t="shared" si="26"/>
        <v>9.623435114888565E-2</v>
      </c>
      <c r="CG845" s="83">
        <f t="shared" si="26"/>
        <v>-6.0787317622523207E-2</v>
      </c>
      <c r="CH845" s="83">
        <f t="shared" si="26"/>
        <v>-5.688565628369005E-2</v>
      </c>
      <c r="CI845" s="83">
        <f t="shared" si="26"/>
        <v>-5.1322063176857217E-2</v>
      </c>
      <c r="CJ845" s="83">
        <f t="shared" si="26"/>
        <v>-7.2974028497244589E-2</v>
      </c>
      <c r="CK845" s="83">
        <f t="shared" si="26"/>
        <v>-4.5044818124560684E-4</v>
      </c>
      <c r="CL845" s="83">
        <f t="shared" si="26"/>
        <v>-9.2932791348168939E-2</v>
      </c>
      <c r="CM845" s="83">
        <f t="shared" si="26"/>
        <v>-0.12020475572716946</v>
      </c>
      <c r="CN845" s="83">
        <f t="shared" si="26"/>
        <v>-3.2051757250597022E-2</v>
      </c>
      <c r="CO845" s="83">
        <f t="shared" si="26"/>
        <v>0.13710218208875324</v>
      </c>
      <c r="CP845" s="83">
        <f t="shared" si="26"/>
        <v>0.10639507816726546</v>
      </c>
      <c r="CQ845" s="83">
        <f t="shared" si="26"/>
        <v>-2.1381287077445386E-2</v>
      </c>
      <c r="CR845" s="83">
        <f t="shared" si="26"/>
        <v>0.11965295197530532</v>
      </c>
      <c r="CS845" s="83">
        <f t="shared" si="26"/>
        <v>-0.11050720351071835</v>
      </c>
      <c r="CT845" s="83">
        <f t="shared" si="26"/>
        <v>-0.15566070786894043</v>
      </c>
      <c r="CU845" s="83">
        <f t="shared" si="26"/>
        <v>0.21108527735165911</v>
      </c>
      <c r="CV845" s="83">
        <f t="shared" si="26"/>
        <v>5.5927877970651026E-2</v>
      </c>
      <c r="CW845" s="83">
        <f t="shared" si="26"/>
        <v>6.8899466695521758E-2</v>
      </c>
      <c r="CX845" s="83">
        <f t="shared" si="26"/>
        <v>1.636612377787737E-2</v>
      </c>
      <c r="CY845" s="83">
        <f t="shared" si="26"/>
        <v>-4.173655964889144E-2</v>
      </c>
      <c r="CZ845" s="83">
        <f t="shared" si="26"/>
        <v>0.12050522669463988</v>
      </c>
      <c r="DA845" s="83">
        <f t="shared" si="26"/>
        <v>4.9171826991955832E-2</v>
      </c>
      <c r="DB845" s="83">
        <f t="shared" si="26"/>
        <v>-3.7940043541087903E-2</v>
      </c>
      <c r="DC845" s="83">
        <f t="shared" si="26"/>
        <v>8.2042335929677163E-2</v>
      </c>
      <c r="DD845" s="83">
        <f t="shared" si="26"/>
        <v>-4.1913900795998112E-2</v>
      </c>
      <c r="DE845" s="83">
        <f t="shared" si="26"/>
        <v>0.14846530347410411</v>
      </c>
    </row>
    <row r="846" spans="3:109" x14ac:dyDescent="0.4">
      <c r="C846" s="69"/>
      <c r="I846" s="87"/>
      <c r="J846" s="83">
        <f t="shared" si="6"/>
        <v>-0.1230235004756589</v>
      </c>
      <c r="K846" s="83">
        <f t="shared" si="27"/>
        <v>-1.2225567174577161E-2</v>
      </c>
      <c r="L846" s="83">
        <f t="shared" si="27"/>
        <v>0.11096921001253243</v>
      </c>
      <c r="M846" s="83">
        <f t="shared" si="27"/>
        <v>3.006357722660024E-2</v>
      </c>
      <c r="N846" s="83">
        <f t="shared" si="27"/>
        <v>6.9773616499418128E-2</v>
      </c>
      <c r="O846" s="83">
        <f t="shared" si="27"/>
        <v>0.12419371889614583</v>
      </c>
      <c r="P846" s="83">
        <f t="shared" si="27"/>
        <v>-3.1705496358334436E-3</v>
      </c>
      <c r="Q846" s="83">
        <f t="shared" si="27"/>
        <v>-2.1133626580149209E-2</v>
      </c>
      <c r="R846" s="83">
        <f t="shared" si="27"/>
        <v>0.12717844883591206</v>
      </c>
      <c r="S846" s="83">
        <f t="shared" si="27"/>
        <v>1.8051052906903259E-2</v>
      </c>
      <c r="T846" s="83">
        <f t="shared" si="27"/>
        <v>-2.5481723001478673E-2</v>
      </c>
      <c r="U846" s="83">
        <f t="shared" si="27"/>
        <v>2.6648083862397181E-2</v>
      </c>
      <c r="V846" s="83">
        <f t="shared" si="27"/>
        <v>-0.14944594113966475</v>
      </c>
      <c r="W846" s="83">
        <f t="shared" si="27"/>
        <v>-3.9079299708449373E-2</v>
      </c>
      <c r="X846" s="83">
        <f t="shared" si="27"/>
        <v>0.13526782235132873</v>
      </c>
      <c r="Y846" s="83">
        <f t="shared" si="27"/>
        <v>-1.4948483687592882E-2</v>
      </c>
      <c r="Z846" s="83">
        <f t="shared" si="27"/>
        <v>4.5012025470995531E-2</v>
      </c>
      <c r="AA846" s="83">
        <f t="shared" si="27"/>
        <v>2.1226362380075275E-2</v>
      </c>
      <c r="AB846" s="83">
        <f t="shared" si="27"/>
        <v>2.0034358266051929E-2</v>
      </c>
      <c r="AC846" s="83">
        <f t="shared" si="27"/>
        <v>3.333544082791539E-2</v>
      </c>
      <c r="AD846" s="83">
        <f t="shared" si="27"/>
        <v>-1.4134514564662728E-3</v>
      </c>
      <c r="AE846" s="83">
        <f t="shared" si="27"/>
        <v>0.1123653947684239</v>
      </c>
      <c r="AF846" s="83">
        <f t="shared" si="27"/>
        <v>-0.12105855758323497</v>
      </c>
      <c r="AG846" s="83">
        <f t="shared" si="27"/>
        <v>-0.25701566399534465</v>
      </c>
      <c r="AH846" s="83">
        <f t="shared" si="27"/>
        <v>5.4890391356838583E-2</v>
      </c>
      <c r="AI846" s="83">
        <f t="shared" si="27"/>
        <v>4.1341613693195972E-2</v>
      </c>
      <c r="AJ846" s="83">
        <f t="shared" si="27"/>
        <v>-4.7340278121454714E-2</v>
      </c>
      <c r="AK846" s="83">
        <f t="shared" si="27"/>
        <v>-5.4763223672447695E-2</v>
      </c>
      <c r="AL846" s="83">
        <f t="shared" si="27"/>
        <v>4.3073242433422067E-2</v>
      </c>
      <c r="AM846" s="83">
        <f t="shared" si="27"/>
        <v>0.10375568366799287</v>
      </c>
      <c r="AN846" s="83">
        <f t="shared" si="27"/>
        <v>2.7874975325722254E-2</v>
      </c>
      <c r="AO846" s="83">
        <f t="shared" si="27"/>
        <v>-8.114201501808041E-3</v>
      </c>
      <c r="AP846" s="83">
        <f t="shared" si="27"/>
        <v>0.1420333510451196</v>
      </c>
      <c r="AQ846" s="83">
        <f t="shared" si="27"/>
        <v>-0.12066117053152058</v>
      </c>
      <c r="AR846" s="83">
        <f t="shared" si="27"/>
        <v>0.12848097494943483</v>
      </c>
      <c r="AS846" s="83">
        <f t="shared" si="27"/>
        <v>-2.6069847572046338E-2</v>
      </c>
      <c r="AT846" s="83">
        <f t="shared" si="27"/>
        <v>-0.24710265554510272</v>
      </c>
      <c r="AU846" s="83">
        <f t="shared" si="27"/>
        <v>1.5825004265365275E-2</v>
      </c>
      <c r="AV846" s="83">
        <f t="shared" si="27"/>
        <v>-0.21851659942971977</v>
      </c>
      <c r="AW846" s="83">
        <f t="shared" si="27"/>
        <v>1.444141912352356E-2</v>
      </c>
      <c r="AX846" s="83">
        <f t="shared" si="27"/>
        <v>-3.535471486815539E-2</v>
      </c>
      <c r="AY846" s="83">
        <f t="shared" si="27"/>
        <v>5.1751128197696429E-2</v>
      </c>
      <c r="AZ846" s="83">
        <f t="shared" si="27"/>
        <v>8.588506982430795E-2</v>
      </c>
      <c r="BA846" s="83">
        <f t="shared" si="27"/>
        <v>9.9106465371367289E-2</v>
      </c>
      <c r="BB846" s="83">
        <f t="shared" si="27"/>
        <v>-5.9894617562760814E-2</v>
      </c>
      <c r="BC846" s="83">
        <f t="shared" si="27"/>
        <v>-0.1438675594627199</v>
      </c>
      <c r="BD846" s="83">
        <f t="shared" si="27"/>
        <v>9.7699742912367316E-3</v>
      </c>
      <c r="BE846" s="83">
        <f t="shared" si="27"/>
        <v>-0.13948598231026516</v>
      </c>
      <c r="BF846" s="83">
        <f t="shared" si="27"/>
        <v>-4.8481084331082606E-2</v>
      </c>
      <c r="BG846" s="83">
        <f t="shared" si="27"/>
        <v>4.1648818400692351E-2</v>
      </c>
      <c r="BH846" s="83">
        <f t="shared" si="27"/>
        <v>5.588719356452039E-2</v>
      </c>
      <c r="BI846" s="83">
        <f t="shared" si="27"/>
        <v>0.1326787865657191</v>
      </c>
      <c r="BJ846" s="83">
        <f t="shared" si="27"/>
        <v>-4.8838559630207661E-2</v>
      </c>
      <c r="BK846" s="83">
        <f t="shared" si="27"/>
        <v>2.0924704236224896E-2</v>
      </c>
      <c r="BL846" s="83">
        <f t="shared" si="27"/>
        <v>-4.860262637478388E-2</v>
      </c>
      <c r="BM846" s="83">
        <f t="shared" si="27"/>
        <v>1.2868789632770546E-2</v>
      </c>
      <c r="BN846" s="83">
        <f t="shared" si="27"/>
        <v>9.2689680578922226E-2</v>
      </c>
      <c r="BO846" s="83">
        <f t="shared" si="27"/>
        <v>0.10628004912979597</v>
      </c>
      <c r="BP846" s="83">
        <f t="shared" si="27"/>
        <v>1.9841436094395329E-2</v>
      </c>
      <c r="BQ846" s="83">
        <f t="shared" si="27"/>
        <v>6.9738835070946609E-2</v>
      </c>
      <c r="BR846" s="83">
        <f t="shared" si="27"/>
        <v>-0.13563696099869474</v>
      </c>
      <c r="BS846" s="83">
        <f t="shared" si="27"/>
        <v>-0.15630368723395863</v>
      </c>
      <c r="BT846" s="83">
        <f t="shared" si="27"/>
        <v>9.861968797737504E-2</v>
      </c>
      <c r="BU846" s="83">
        <f t="shared" si="27"/>
        <v>-9.1701058143526509E-3</v>
      </c>
      <c r="BV846" s="83">
        <f t="shared" si="27"/>
        <v>4.6152506720804932E-2</v>
      </c>
      <c r="BW846" s="83">
        <f t="shared" si="26"/>
        <v>-2.7372064110201124E-2</v>
      </c>
      <c r="BX846" s="83">
        <f t="shared" si="26"/>
        <v>0.1068837341076336</v>
      </c>
      <c r="BY846" s="83">
        <f t="shared" si="26"/>
        <v>1.8086200828906458E-2</v>
      </c>
      <c r="BZ846" s="83">
        <f t="shared" si="26"/>
        <v>6.9922781673523643E-2</v>
      </c>
      <c r="CA846" s="83">
        <f t="shared" si="26"/>
        <v>-0.24016530643337966</v>
      </c>
      <c r="CB846" s="83">
        <f t="shared" si="26"/>
        <v>7.7957581525645608E-2</v>
      </c>
      <c r="CC846" s="83">
        <f t="shared" si="26"/>
        <v>-2.5780497881902238E-2</v>
      </c>
      <c r="CD846" s="83">
        <f t="shared" si="26"/>
        <v>1.1442809147894476E-2</v>
      </c>
      <c r="CE846" s="83">
        <f t="shared" si="26"/>
        <v>-9.5289069261365322E-3</v>
      </c>
      <c r="CF846" s="83">
        <f t="shared" si="26"/>
        <v>4.9868085576975495E-2</v>
      </c>
      <c r="CG846" s="83">
        <f t="shared" si="26"/>
        <v>4.7591764993494545E-2</v>
      </c>
      <c r="CH846" s="83">
        <f t="shared" si="26"/>
        <v>0.22254755462679557</v>
      </c>
      <c r="CI846" s="83">
        <f t="shared" si="26"/>
        <v>6.0701977309723897E-2</v>
      </c>
      <c r="CJ846" s="83">
        <f t="shared" si="26"/>
        <v>-0.15258777539098131</v>
      </c>
      <c r="CK846" s="83">
        <f t="shared" si="26"/>
        <v>-3.675418823726976E-2</v>
      </c>
      <c r="CL846" s="83">
        <f t="shared" si="26"/>
        <v>3.8525011723955997E-2</v>
      </c>
      <c r="CM846" s="83">
        <f t="shared" si="26"/>
        <v>-6.828192116423025E-2</v>
      </c>
      <c r="CN846" s="83">
        <f t="shared" si="26"/>
        <v>-0.17810031023423017</v>
      </c>
      <c r="CO846" s="83">
        <f t="shared" si="26"/>
        <v>2.1286318303954201E-2</v>
      </c>
      <c r="CP846" s="83">
        <f t="shared" si="26"/>
        <v>0.1028114903323222</v>
      </c>
      <c r="CQ846" s="83">
        <f t="shared" si="26"/>
        <v>-2.5891471918597319E-2</v>
      </c>
      <c r="CR846" s="83">
        <f t="shared" si="26"/>
        <v>-0.25118532284178874</v>
      </c>
      <c r="CS846" s="83">
        <f t="shared" si="26"/>
        <v>-9.969650535188386E-2</v>
      </c>
      <c r="CT846" s="83">
        <f t="shared" si="26"/>
        <v>-0.21085185652865795</v>
      </c>
      <c r="CU846" s="83">
        <f t="shared" si="26"/>
        <v>-5.5772855902406729E-2</v>
      </c>
      <c r="CV846" s="83">
        <f t="shared" si="26"/>
        <v>-0.11336431542143587</v>
      </c>
      <c r="CW846" s="83">
        <f t="shared" si="26"/>
        <v>-7.2438343091789523E-2</v>
      </c>
      <c r="CX846" s="83">
        <f t="shared" si="26"/>
        <v>-0.16979727146189663</v>
      </c>
      <c r="CY846" s="83">
        <f t="shared" si="26"/>
        <v>9.2991210566709087E-2</v>
      </c>
      <c r="CZ846" s="83">
        <f t="shared" si="26"/>
        <v>-3.2648914816085478E-2</v>
      </c>
      <c r="DA846" s="83">
        <f t="shared" si="26"/>
        <v>-9.6503697624036079E-3</v>
      </c>
      <c r="DB846" s="83">
        <f t="shared" si="26"/>
        <v>6.3934829153861408E-2</v>
      </c>
      <c r="DC846" s="83">
        <f t="shared" si="26"/>
        <v>-0.12187965310704028</v>
      </c>
      <c r="DD846" s="83">
        <f t="shared" si="26"/>
        <v>-0.12653201160165753</v>
      </c>
      <c r="DE846" s="83">
        <f t="shared" si="26"/>
        <v>8.6685434002055653E-2</v>
      </c>
    </row>
    <row r="847" spans="3:109" x14ac:dyDescent="0.4">
      <c r="C847" s="69"/>
      <c r="I847" s="87"/>
      <c r="J847" s="83">
        <f t="shared" si="6"/>
        <v>6.3193034894582792E-2</v>
      </c>
      <c r="K847" s="83">
        <f t="shared" si="27"/>
        <v>5.506397653594091E-2</v>
      </c>
      <c r="L847" s="83">
        <f t="shared" si="27"/>
        <v>-0.17615091504887179</v>
      </c>
      <c r="M847" s="83">
        <f t="shared" si="27"/>
        <v>-6.4632059750425491E-2</v>
      </c>
      <c r="N847" s="83">
        <f t="shared" si="27"/>
        <v>-5.0365371185606772E-2</v>
      </c>
      <c r="O847" s="83">
        <f t="shared" si="27"/>
        <v>0.10554039219914084</v>
      </c>
      <c r="P847" s="83">
        <f t="shared" si="27"/>
        <v>0.17927143322952513</v>
      </c>
      <c r="Q847" s="83">
        <f t="shared" si="27"/>
        <v>-0.10181980980637416</v>
      </c>
      <c r="R847" s="83">
        <f t="shared" si="27"/>
        <v>-4.2129887137713873E-2</v>
      </c>
      <c r="S847" s="83">
        <f t="shared" si="27"/>
        <v>-0.11422429430138176</v>
      </c>
      <c r="T847" s="83">
        <f t="shared" si="27"/>
        <v>-8.1306889301512211E-2</v>
      </c>
      <c r="U847" s="83">
        <f t="shared" si="27"/>
        <v>-9.6296179296122289E-2</v>
      </c>
      <c r="V847" s="83">
        <f t="shared" si="27"/>
        <v>0.14254681176624742</v>
      </c>
      <c r="W847" s="83">
        <f t="shared" si="27"/>
        <v>-5.9297711672397342E-2</v>
      </c>
      <c r="X847" s="83">
        <f t="shared" si="27"/>
        <v>4.624949928950948E-3</v>
      </c>
      <c r="Y847" s="83">
        <f t="shared" si="27"/>
        <v>3.1646528251351294E-2</v>
      </c>
      <c r="Z847" s="83">
        <f t="shared" si="27"/>
        <v>-0.16899224334891416</v>
      </c>
      <c r="AA847" s="83">
        <f t="shared" si="27"/>
        <v>0.13033843032637218</v>
      </c>
      <c r="AB847" s="83">
        <f t="shared" si="27"/>
        <v>-0.10885013957396486</v>
      </c>
      <c r="AC847" s="83">
        <f t="shared" si="27"/>
        <v>-0.11307016470818229</v>
      </c>
      <c r="AD847" s="83">
        <f t="shared" si="27"/>
        <v>-8.8228004738526877E-2</v>
      </c>
      <c r="AE847" s="83">
        <f t="shared" si="27"/>
        <v>-1.5256969006757845E-2</v>
      </c>
      <c r="AF847" s="83">
        <f t="shared" si="27"/>
        <v>-7.235924488262005E-3</v>
      </c>
      <c r="AG847" s="83">
        <f t="shared" si="27"/>
        <v>-0.17652856747821694</v>
      </c>
      <c r="AH847" s="83">
        <f t="shared" si="27"/>
        <v>-2.6317435150687608E-2</v>
      </c>
      <c r="AI847" s="83">
        <f t="shared" si="27"/>
        <v>-1.8717394371194035E-3</v>
      </c>
      <c r="AJ847" s="83">
        <f t="shared" si="27"/>
        <v>-0.11974460929431102</v>
      </c>
      <c r="AK847" s="83">
        <f t="shared" si="27"/>
        <v>-0.11915029010572814</v>
      </c>
      <c r="AL847" s="83">
        <f t="shared" si="27"/>
        <v>5.3143667674467883E-2</v>
      </c>
      <c r="AM847" s="83">
        <f t="shared" si="27"/>
        <v>7.7883834038491986E-2</v>
      </c>
      <c r="AN847" s="83">
        <f t="shared" si="27"/>
        <v>-1.9252741339206073E-2</v>
      </c>
      <c r="AO847" s="83">
        <f t="shared" si="27"/>
        <v>-1.5666775095691865E-2</v>
      </c>
      <c r="AP847" s="83">
        <f t="shared" si="27"/>
        <v>5.2370221598058535E-2</v>
      </c>
      <c r="AQ847" s="83">
        <f t="shared" si="27"/>
        <v>9.4203558190846942E-2</v>
      </c>
      <c r="AR847" s="83">
        <f t="shared" si="27"/>
        <v>-6.4988436060504293E-2</v>
      </c>
      <c r="AS847" s="83">
        <f t="shared" si="27"/>
        <v>7.2974202406063705E-3</v>
      </c>
      <c r="AT847" s="83">
        <f t="shared" si="27"/>
        <v>4.3414643873596351E-2</v>
      </c>
      <c r="AU847" s="83">
        <f t="shared" si="27"/>
        <v>-1.3864512427707127E-2</v>
      </c>
      <c r="AV847" s="83">
        <f t="shared" si="27"/>
        <v>9.0378176730148918E-2</v>
      </c>
      <c r="AW847" s="83">
        <f t="shared" si="27"/>
        <v>7.8654986778704486E-2</v>
      </c>
      <c r="AX847" s="83">
        <f t="shared" si="27"/>
        <v>-0.15892473849707725</v>
      </c>
      <c r="AY847" s="83">
        <f t="shared" si="27"/>
        <v>-0.33425912219965326</v>
      </c>
      <c r="AZ847" s="83">
        <f t="shared" si="27"/>
        <v>3.7735489122221758E-2</v>
      </c>
      <c r="BA847" s="83">
        <f t="shared" si="27"/>
        <v>0.14795453161248667</v>
      </c>
      <c r="BB847" s="83">
        <f t="shared" si="27"/>
        <v>-0.12067502531338221</v>
      </c>
      <c r="BC847" s="83">
        <f t="shared" si="27"/>
        <v>-0.14123346019578198</v>
      </c>
      <c r="BD847" s="83">
        <f t="shared" si="27"/>
        <v>-5.8743289563915675E-2</v>
      </c>
      <c r="BE847" s="83">
        <f t="shared" si="27"/>
        <v>4.261392058785194E-2</v>
      </c>
      <c r="BF847" s="83">
        <f t="shared" si="27"/>
        <v>-0.20075318171184187</v>
      </c>
      <c r="BG847" s="83">
        <f t="shared" si="27"/>
        <v>0.10239318456128614</v>
      </c>
      <c r="BH847" s="83">
        <f t="shared" si="27"/>
        <v>-2.957145576586814E-2</v>
      </c>
      <c r="BI847" s="83">
        <f t="shared" si="27"/>
        <v>-7.6071413379922195E-2</v>
      </c>
      <c r="BJ847" s="83">
        <f t="shared" si="27"/>
        <v>8.6314772821336663E-2</v>
      </c>
      <c r="BK847" s="83">
        <f t="shared" si="27"/>
        <v>-1.9591529700947963E-2</v>
      </c>
      <c r="BL847" s="83">
        <f t="shared" si="27"/>
        <v>1.7948846124358638E-3</v>
      </c>
      <c r="BM847" s="83">
        <f t="shared" si="27"/>
        <v>-0.15408307358566722</v>
      </c>
      <c r="BN847" s="83">
        <f t="shared" si="27"/>
        <v>4.4494531728960524E-3</v>
      </c>
      <c r="BO847" s="83">
        <f t="shared" si="27"/>
        <v>6.9940633646732128E-2</v>
      </c>
      <c r="BP847" s="83">
        <f t="shared" si="27"/>
        <v>7.9488208785498032E-2</v>
      </c>
      <c r="BQ847" s="83">
        <f t="shared" si="27"/>
        <v>-4.7564115764896713E-2</v>
      </c>
      <c r="BR847" s="83">
        <f t="shared" si="27"/>
        <v>-0.13850425492996962</v>
      </c>
      <c r="BS847" s="83">
        <f t="shared" si="27"/>
        <v>2.7144774968251302E-2</v>
      </c>
      <c r="BT847" s="83">
        <f t="shared" si="27"/>
        <v>-6.0983393309257609E-2</v>
      </c>
      <c r="BU847" s="83">
        <f t="shared" si="27"/>
        <v>-2.8225995614956041E-2</v>
      </c>
      <c r="BV847" s="83">
        <f t="shared" ref="BV847:DE850" si="28">BV57+$D$4*BV$799*BV$800*$D$12</f>
        <v>-6.1716245224273769E-2</v>
      </c>
      <c r="BW847" s="83">
        <f t="shared" si="28"/>
        <v>0.13445065766372186</v>
      </c>
      <c r="BX847" s="83">
        <f t="shared" si="28"/>
        <v>4.4693953376811403E-2</v>
      </c>
      <c r="BY847" s="83">
        <f t="shared" si="28"/>
        <v>3.6524726570426359E-2</v>
      </c>
      <c r="BZ847" s="83">
        <f t="shared" si="28"/>
        <v>-3.6318074394789138E-2</v>
      </c>
      <c r="CA847" s="83">
        <f t="shared" si="28"/>
        <v>-9.7026757990866103E-2</v>
      </c>
      <c r="CB847" s="83">
        <f t="shared" si="28"/>
        <v>-3.9426253984818513E-2</v>
      </c>
      <c r="CC847" s="83">
        <f t="shared" si="28"/>
        <v>-0.21464995166568818</v>
      </c>
      <c r="CD847" s="83">
        <f t="shared" si="28"/>
        <v>-6.1439364071280894E-2</v>
      </c>
      <c r="CE847" s="83">
        <f t="shared" si="28"/>
        <v>0.10086955126538827</v>
      </c>
      <c r="CF847" s="83">
        <f t="shared" si="28"/>
        <v>-3.3459402391361947E-3</v>
      </c>
      <c r="CG847" s="83">
        <f t="shared" si="28"/>
        <v>-0.13020840211347212</v>
      </c>
      <c r="CH847" s="83">
        <f t="shared" si="28"/>
        <v>-4.8408898141147124E-3</v>
      </c>
      <c r="CI847" s="83">
        <f t="shared" si="28"/>
        <v>-4.6917026947610747E-2</v>
      </c>
      <c r="CJ847" s="83">
        <f t="shared" si="28"/>
        <v>-8.4505738594386259E-2</v>
      </c>
      <c r="CK847" s="83">
        <f t="shared" si="28"/>
        <v>7.4581187395358031E-2</v>
      </c>
      <c r="CL847" s="83">
        <f t="shared" si="28"/>
        <v>-9.6447914414491465E-2</v>
      </c>
      <c r="CM847" s="83">
        <f t="shared" si="28"/>
        <v>-0.13229404372043232</v>
      </c>
      <c r="CN847" s="83">
        <f t="shared" si="28"/>
        <v>-0.11545810898886848</v>
      </c>
      <c r="CO847" s="83">
        <f t="shared" si="28"/>
        <v>-0.16957899913910948</v>
      </c>
      <c r="CP847" s="83">
        <f t="shared" si="28"/>
        <v>-2.5961573452540781E-2</v>
      </c>
      <c r="CQ847" s="83">
        <f t="shared" si="28"/>
        <v>1.3267224053880638E-3</v>
      </c>
      <c r="CR847" s="83">
        <f t="shared" si="28"/>
        <v>9.4479228983755714E-2</v>
      </c>
      <c r="CS847" s="83">
        <f t="shared" si="28"/>
        <v>-2.5551585859949887E-2</v>
      </c>
      <c r="CT847" s="83">
        <f t="shared" si="28"/>
        <v>-0.12265259490554928</v>
      </c>
      <c r="CU847" s="83">
        <f t="shared" si="28"/>
        <v>-0.15368151373739874</v>
      </c>
      <c r="CV847" s="83">
        <f t="shared" si="28"/>
        <v>-6.1031276242092161E-2</v>
      </c>
      <c r="CW847" s="83">
        <f t="shared" si="28"/>
        <v>-0.10837948464849032</v>
      </c>
      <c r="CX847" s="83">
        <f t="shared" si="28"/>
        <v>-0.1279931724959944</v>
      </c>
      <c r="CY847" s="83">
        <f t="shared" si="28"/>
        <v>-3.9140513311796523E-3</v>
      </c>
      <c r="CZ847" s="83">
        <f t="shared" si="28"/>
        <v>0.20503693446100285</v>
      </c>
      <c r="DA847" s="83">
        <f t="shared" si="28"/>
        <v>0.13362741300023168</v>
      </c>
      <c r="DB847" s="83">
        <f t="shared" si="28"/>
        <v>0.27537736687345182</v>
      </c>
      <c r="DC847" s="83">
        <f t="shared" si="28"/>
        <v>0.11112702923724384</v>
      </c>
      <c r="DD847" s="83">
        <f t="shared" si="28"/>
        <v>-6.1544794457739346E-2</v>
      </c>
      <c r="DE847" s="83">
        <f t="shared" si="28"/>
        <v>-0.13277330241702248</v>
      </c>
    </row>
    <row r="848" spans="3:109" x14ac:dyDescent="0.4">
      <c r="C848" s="69"/>
      <c r="I848" s="87"/>
      <c r="J848" s="83">
        <f t="shared" si="6"/>
        <v>7.4338093302829755E-2</v>
      </c>
      <c r="K848" s="83">
        <f t="shared" ref="K848:BV851" si="29">K58+$D$4*K$799*K$800*$D$12</f>
        <v>3.9565703229838767E-2</v>
      </c>
      <c r="L848" s="83">
        <f t="shared" si="29"/>
        <v>-0.12147014739796602</v>
      </c>
      <c r="M848" s="83">
        <f t="shared" si="29"/>
        <v>-0.22837631054988125</v>
      </c>
      <c r="N848" s="83">
        <f t="shared" si="29"/>
        <v>-4.8243201393865162E-2</v>
      </c>
      <c r="O848" s="83">
        <f t="shared" si="29"/>
        <v>0.1922589519689516</v>
      </c>
      <c r="P848" s="83">
        <f t="shared" si="29"/>
        <v>-7.2625402975152839E-2</v>
      </c>
      <c r="Q848" s="83">
        <f t="shared" si="29"/>
        <v>5.3119204608305513E-2</v>
      </c>
      <c r="R848" s="83">
        <f t="shared" si="29"/>
        <v>7.4851257948759894E-2</v>
      </c>
      <c r="S848" s="83">
        <f t="shared" si="29"/>
        <v>-0.1590309630537953</v>
      </c>
      <c r="T848" s="83">
        <f t="shared" si="29"/>
        <v>1.9130702291831956E-3</v>
      </c>
      <c r="U848" s="83">
        <f t="shared" si="29"/>
        <v>-0.13303951968568159</v>
      </c>
      <c r="V848" s="83">
        <f t="shared" si="29"/>
        <v>0.10915461203831132</v>
      </c>
      <c r="W848" s="83">
        <f t="shared" si="29"/>
        <v>7.2081839276316034E-2</v>
      </c>
      <c r="X848" s="83">
        <f t="shared" si="29"/>
        <v>3.9165964375532873E-2</v>
      </c>
      <c r="Y848" s="83">
        <f t="shared" si="29"/>
        <v>6.4269914191555769E-2</v>
      </c>
      <c r="Z848" s="83">
        <f t="shared" si="29"/>
        <v>-4.571327043757472E-2</v>
      </c>
      <c r="AA848" s="83">
        <f t="shared" si="29"/>
        <v>-8.5922414706781913E-2</v>
      </c>
      <c r="AB848" s="83">
        <f t="shared" si="29"/>
        <v>0.2111084745401022</v>
      </c>
      <c r="AC848" s="83">
        <f t="shared" si="29"/>
        <v>-0.11438806789082974</v>
      </c>
      <c r="AD848" s="83">
        <f t="shared" si="29"/>
        <v>3.1349093295307724E-2</v>
      </c>
      <c r="AE848" s="83">
        <f t="shared" si="29"/>
        <v>4.7116409927792285E-2</v>
      </c>
      <c r="AF848" s="83">
        <f t="shared" si="29"/>
        <v>-3.083252876464929E-2</v>
      </c>
      <c r="AG848" s="83">
        <f t="shared" si="29"/>
        <v>0.14398278827617089</v>
      </c>
      <c r="AH848" s="83">
        <f t="shared" si="29"/>
        <v>2.6314788052509665E-2</v>
      </c>
      <c r="AI848" s="83">
        <f t="shared" si="29"/>
        <v>-2.8531944045046186E-2</v>
      </c>
      <c r="AJ848" s="83">
        <f t="shared" si="29"/>
        <v>-0.1239596831221067</v>
      </c>
      <c r="AK848" s="83">
        <f t="shared" si="29"/>
        <v>1.7235811057951763E-3</v>
      </c>
      <c r="AL848" s="83">
        <f t="shared" si="29"/>
        <v>-9.9135564886344091E-2</v>
      </c>
      <c r="AM848" s="83">
        <f t="shared" si="29"/>
        <v>0.10210451126438332</v>
      </c>
      <c r="AN848" s="83">
        <f t="shared" si="29"/>
        <v>5.0701893543054584E-3</v>
      </c>
      <c r="AO848" s="83">
        <f t="shared" si="29"/>
        <v>-9.4828941595555993E-2</v>
      </c>
      <c r="AP848" s="83">
        <f t="shared" si="29"/>
        <v>0.15539871006199021</v>
      </c>
      <c r="AQ848" s="83">
        <f t="shared" si="29"/>
        <v>-2.3784120416726177E-2</v>
      </c>
      <c r="AR848" s="83">
        <f t="shared" si="29"/>
        <v>6.0789517328341987E-2</v>
      </c>
      <c r="AS848" s="83">
        <f t="shared" si="29"/>
        <v>2.9622647207344983E-2</v>
      </c>
      <c r="AT848" s="83">
        <f t="shared" si="29"/>
        <v>-7.5411692572381409E-2</v>
      </c>
      <c r="AU848" s="83">
        <f t="shared" si="29"/>
        <v>0.12183412895489708</v>
      </c>
      <c r="AV848" s="83">
        <f t="shared" si="29"/>
        <v>-2.5131838082210475E-2</v>
      </c>
      <c r="AW848" s="83">
        <f t="shared" si="29"/>
        <v>-1.9428963951244063E-2</v>
      </c>
      <c r="AX848" s="83">
        <f t="shared" si="29"/>
        <v>-4.9312546264173397E-2</v>
      </c>
      <c r="AY848" s="83">
        <f t="shared" si="29"/>
        <v>7.0802816498963667E-3</v>
      </c>
      <c r="AZ848" s="83">
        <f t="shared" si="29"/>
        <v>0.18854877681151336</v>
      </c>
      <c r="BA848" s="83">
        <f t="shared" si="29"/>
        <v>3.0604948549085843E-2</v>
      </c>
      <c r="BB848" s="83">
        <f t="shared" si="29"/>
        <v>0.13724694013414596</v>
      </c>
      <c r="BC848" s="83">
        <f t="shared" si="29"/>
        <v>-2.5319896806293801E-2</v>
      </c>
      <c r="BD848" s="83">
        <f t="shared" si="29"/>
        <v>-8.6938780953167663E-2</v>
      </c>
      <c r="BE848" s="83">
        <f t="shared" si="29"/>
        <v>-0.18437527919394472</v>
      </c>
      <c r="BF848" s="83">
        <f t="shared" si="29"/>
        <v>5.5110401266419237E-2</v>
      </c>
      <c r="BG848" s="83">
        <f t="shared" si="29"/>
        <v>-0.19849672375905109</v>
      </c>
      <c r="BH848" s="83">
        <f t="shared" si="29"/>
        <v>0.19572036027331605</v>
      </c>
      <c r="BI848" s="83">
        <f t="shared" si="29"/>
        <v>0.18609376554891868</v>
      </c>
      <c r="BJ848" s="83">
        <f t="shared" si="29"/>
        <v>-1.2866406524586399E-2</v>
      </c>
      <c r="BK848" s="83">
        <f t="shared" si="29"/>
        <v>0.11847051148676695</v>
      </c>
      <c r="BL848" s="83">
        <f t="shared" si="29"/>
        <v>-2.122566207979228E-2</v>
      </c>
      <c r="BM848" s="83">
        <f t="shared" si="29"/>
        <v>-4.9109831611500968E-2</v>
      </c>
      <c r="BN848" s="83">
        <f t="shared" si="29"/>
        <v>5.9304968829524705E-2</v>
      </c>
      <c r="BO848" s="83">
        <f t="shared" si="29"/>
        <v>-1.753259190072522E-2</v>
      </c>
      <c r="BP848" s="83">
        <f t="shared" si="29"/>
        <v>6.3239361232582114E-2</v>
      </c>
      <c r="BQ848" s="83">
        <f t="shared" si="29"/>
        <v>-2.4606900650792518E-2</v>
      </c>
      <c r="BR848" s="83">
        <f t="shared" si="29"/>
        <v>-0.10438220942973975</v>
      </c>
      <c r="BS848" s="83">
        <f t="shared" si="29"/>
        <v>0.14218936906146404</v>
      </c>
      <c r="BT848" s="83">
        <f t="shared" si="29"/>
        <v>0.10509817389136385</v>
      </c>
      <c r="BU848" s="83">
        <f t="shared" si="29"/>
        <v>-5.2706694167358119E-2</v>
      </c>
      <c r="BV848" s="83">
        <f t="shared" si="29"/>
        <v>-8.029594148098719E-2</v>
      </c>
      <c r="BW848" s="83">
        <f t="shared" si="28"/>
        <v>8.964868689448674E-2</v>
      </c>
      <c r="BX848" s="83">
        <f t="shared" si="28"/>
        <v>4.4583095827566664E-2</v>
      </c>
      <c r="BY848" s="83">
        <f t="shared" si="28"/>
        <v>-3.9616137712061378E-2</v>
      </c>
      <c r="BZ848" s="83">
        <f t="shared" si="28"/>
        <v>7.9935364342925974E-2</v>
      </c>
      <c r="CA848" s="83">
        <f t="shared" si="28"/>
        <v>-0.13469887997116131</v>
      </c>
      <c r="CB848" s="83">
        <f t="shared" si="28"/>
        <v>-3.2750948828339177E-2</v>
      </c>
      <c r="CC848" s="83">
        <f t="shared" si="28"/>
        <v>3.0762622570042784E-2</v>
      </c>
      <c r="CD848" s="83">
        <f t="shared" si="28"/>
        <v>0.20452759755612676</v>
      </c>
      <c r="CE848" s="83">
        <f t="shared" si="28"/>
        <v>9.8501567470843585E-3</v>
      </c>
      <c r="CF848" s="83">
        <f t="shared" si="28"/>
        <v>0.18356901630109454</v>
      </c>
      <c r="CG848" s="83">
        <f t="shared" si="28"/>
        <v>6.0408925510825294E-2</v>
      </c>
      <c r="CH848" s="83">
        <f t="shared" si="28"/>
        <v>-0.14573488420614863</v>
      </c>
      <c r="CI848" s="83">
        <f t="shared" si="28"/>
        <v>0.11476161531109765</v>
      </c>
      <c r="CJ848" s="83">
        <f t="shared" si="28"/>
        <v>0.11910927776647656</v>
      </c>
      <c r="CK848" s="83">
        <f t="shared" si="28"/>
        <v>-2.1066787288979483E-2</v>
      </c>
      <c r="CL848" s="83">
        <f t="shared" si="28"/>
        <v>-4.0216459238248903E-2</v>
      </c>
      <c r="CM848" s="83">
        <f t="shared" si="28"/>
        <v>-1.8314696357087358E-2</v>
      </c>
      <c r="CN848" s="83">
        <f t="shared" si="28"/>
        <v>-6.2673543464605089E-2</v>
      </c>
      <c r="CO848" s="83">
        <f t="shared" si="28"/>
        <v>-0.10537507787864683</v>
      </c>
      <c r="CP848" s="83">
        <f t="shared" si="28"/>
        <v>-5.8847594591707577E-3</v>
      </c>
      <c r="CQ848" s="83">
        <f t="shared" si="28"/>
        <v>0.13102409423161088</v>
      </c>
      <c r="CR848" s="83">
        <f t="shared" si="28"/>
        <v>-0.18188977582721613</v>
      </c>
      <c r="CS848" s="83">
        <f t="shared" si="28"/>
        <v>4.4648391535257369E-2</v>
      </c>
      <c r="CT848" s="83">
        <f t="shared" si="28"/>
        <v>4.0375201273867525E-2</v>
      </c>
      <c r="CU848" s="83">
        <f t="shared" si="28"/>
        <v>7.1794649117404574E-2</v>
      </c>
      <c r="CV848" s="83">
        <f t="shared" si="28"/>
        <v>0.1543336236243138</v>
      </c>
      <c r="CW848" s="83">
        <f t="shared" si="28"/>
        <v>7.8273924419201668E-2</v>
      </c>
      <c r="CX848" s="83">
        <f t="shared" si="28"/>
        <v>0.10684191372070792</v>
      </c>
      <c r="CY848" s="83">
        <f t="shared" si="28"/>
        <v>-0.1227377690516526</v>
      </c>
      <c r="CZ848" s="83">
        <f t="shared" si="28"/>
        <v>5.3250615788903305E-2</v>
      </c>
      <c r="DA848" s="83">
        <f t="shared" si="28"/>
        <v>3.1487530045558411E-2</v>
      </c>
      <c r="DB848" s="83">
        <f t="shared" si="28"/>
        <v>0.11899153334524103</v>
      </c>
      <c r="DC848" s="83">
        <f t="shared" si="28"/>
        <v>0.11678008575584201</v>
      </c>
      <c r="DD848" s="83">
        <f t="shared" si="28"/>
        <v>-4.8726605489959572E-2</v>
      </c>
      <c r="DE848" s="83">
        <f t="shared" si="28"/>
        <v>-3.58618202361458E-2</v>
      </c>
    </row>
    <row r="849" spans="3:109" x14ac:dyDescent="0.4">
      <c r="C849" s="69"/>
      <c r="I849" s="87"/>
      <c r="J849" s="83">
        <f t="shared" si="6"/>
        <v>-0.24703883392678977</v>
      </c>
      <c r="K849" s="83">
        <f t="shared" si="29"/>
        <v>-2.7511700816026108E-2</v>
      </c>
      <c r="L849" s="83">
        <f t="shared" si="29"/>
        <v>-1.8516671305013218E-2</v>
      </c>
      <c r="M849" s="83">
        <f t="shared" si="29"/>
        <v>-4.9823055852791828E-2</v>
      </c>
      <c r="N849" s="83">
        <f t="shared" si="29"/>
        <v>7.6723146783184787E-2</v>
      </c>
      <c r="O849" s="83">
        <f t="shared" si="29"/>
        <v>-0.16724084608051645</v>
      </c>
      <c r="P849" s="83">
        <f t="shared" si="29"/>
        <v>-0.22666889924860664</v>
      </c>
      <c r="Q849" s="83">
        <f t="shared" si="29"/>
        <v>-5.1063857699216821E-2</v>
      </c>
      <c r="R849" s="83">
        <f t="shared" si="29"/>
        <v>4.0214402950620537E-2</v>
      </c>
      <c r="S849" s="83">
        <f t="shared" si="29"/>
        <v>-0.24401299986236011</v>
      </c>
      <c r="T849" s="83">
        <f t="shared" si="29"/>
        <v>-4.7071963887059726E-2</v>
      </c>
      <c r="U849" s="83">
        <f t="shared" si="29"/>
        <v>-1.9941905069099389E-2</v>
      </c>
      <c r="V849" s="83">
        <f t="shared" si="29"/>
        <v>-0.11333382304877666</v>
      </c>
      <c r="W849" s="83">
        <f t="shared" si="29"/>
        <v>5.6962429400809519E-2</v>
      </c>
      <c r="X849" s="83">
        <f t="shared" si="29"/>
        <v>-9.1580412293507905E-3</v>
      </c>
      <c r="Y849" s="83">
        <f t="shared" si="29"/>
        <v>-7.4213308413644041E-2</v>
      </c>
      <c r="Z849" s="83">
        <f t="shared" si="29"/>
        <v>8.8378244190178035E-2</v>
      </c>
      <c r="AA849" s="83">
        <f t="shared" si="29"/>
        <v>0.17927098112596482</v>
      </c>
      <c r="AB849" s="83">
        <f t="shared" si="29"/>
        <v>-3.1710164704246473E-2</v>
      </c>
      <c r="AC849" s="83">
        <f t="shared" si="29"/>
        <v>1.5836902588298476E-2</v>
      </c>
      <c r="AD849" s="83">
        <f t="shared" si="29"/>
        <v>3.9934013647702223E-2</v>
      </c>
      <c r="AE849" s="83">
        <f t="shared" si="29"/>
        <v>-0.17660755439229994</v>
      </c>
      <c r="AF849" s="83">
        <f t="shared" si="29"/>
        <v>-0.1522997523752605</v>
      </c>
      <c r="AG849" s="83">
        <f t="shared" si="29"/>
        <v>7.8971802666374866E-2</v>
      </c>
      <c r="AH849" s="83">
        <f t="shared" si="29"/>
        <v>-0.15655814120348177</v>
      </c>
      <c r="AI849" s="83">
        <f t="shared" si="29"/>
        <v>1.6471868954243199E-2</v>
      </c>
      <c r="AJ849" s="83">
        <f t="shared" si="29"/>
        <v>2.5574831293410132E-2</v>
      </c>
      <c r="AK849" s="83">
        <f t="shared" si="29"/>
        <v>-6.3284042622033285E-2</v>
      </c>
      <c r="AL849" s="83">
        <f t="shared" si="29"/>
        <v>-6.3706086338223708E-2</v>
      </c>
      <c r="AM849" s="83">
        <f t="shared" si="29"/>
        <v>0.23764515123989163</v>
      </c>
      <c r="AN849" s="83">
        <f t="shared" si="29"/>
        <v>-2.2931104427800934E-2</v>
      </c>
      <c r="AO849" s="83">
        <f t="shared" si="29"/>
        <v>-8.0911545843868823E-2</v>
      </c>
      <c r="AP849" s="83">
        <f t="shared" si="29"/>
        <v>-3.410069448659226E-2</v>
      </c>
      <c r="AQ849" s="83">
        <f t="shared" si="29"/>
        <v>-1.771660125335342E-2</v>
      </c>
      <c r="AR849" s="83">
        <f t="shared" si="29"/>
        <v>8.2735823994904228E-2</v>
      </c>
      <c r="AS849" s="83">
        <f t="shared" si="29"/>
        <v>-3.3245520208167602E-2</v>
      </c>
      <c r="AT849" s="83">
        <f t="shared" si="29"/>
        <v>0.21710079608540392</v>
      </c>
      <c r="AU849" s="83">
        <f t="shared" si="29"/>
        <v>-5.042686093001672E-2</v>
      </c>
      <c r="AV849" s="83">
        <f t="shared" si="29"/>
        <v>-8.6139193374268654E-3</v>
      </c>
      <c r="AW849" s="83">
        <f t="shared" si="29"/>
        <v>3.6258080494979597E-2</v>
      </c>
      <c r="AX849" s="83">
        <f t="shared" si="29"/>
        <v>7.3780745184316349E-2</v>
      </c>
      <c r="AY849" s="83">
        <f t="shared" si="29"/>
        <v>-4.192705474154565E-2</v>
      </c>
      <c r="AZ849" s="83">
        <f t="shared" si="29"/>
        <v>6.5776293051999557E-2</v>
      </c>
      <c r="BA849" s="83">
        <f t="shared" si="29"/>
        <v>-2.7360991640215122E-2</v>
      </c>
      <c r="BB849" s="83">
        <f t="shared" si="29"/>
        <v>0.10088086227053601</v>
      </c>
      <c r="BC849" s="83">
        <f t="shared" si="29"/>
        <v>-5.3495396484106637E-2</v>
      </c>
      <c r="BD849" s="83">
        <f t="shared" si="29"/>
        <v>6.1616511448901297E-2</v>
      </c>
      <c r="BE849" s="83">
        <f t="shared" si="29"/>
        <v>-8.1192314475202657E-2</v>
      </c>
      <c r="BF849" s="83">
        <f t="shared" si="29"/>
        <v>-0.19781778577750847</v>
      </c>
      <c r="BG849" s="83">
        <f t="shared" si="29"/>
        <v>-9.7458111466561581E-2</v>
      </c>
      <c r="BH849" s="83">
        <f t="shared" si="29"/>
        <v>7.028124095866134E-2</v>
      </c>
      <c r="BI849" s="83">
        <f t="shared" si="29"/>
        <v>3.7109005660917946E-2</v>
      </c>
      <c r="BJ849" s="83">
        <f t="shared" si="29"/>
        <v>-0.13266816951172852</v>
      </c>
      <c r="BK849" s="83">
        <f t="shared" si="29"/>
        <v>-3.4717153219839189E-2</v>
      </c>
      <c r="BL849" s="83">
        <f t="shared" si="29"/>
        <v>0.20877857878114139</v>
      </c>
      <c r="BM849" s="83">
        <f t="shared" si="29"/>
        <v>-6.8471667484425493E-3</v>
      </c>
      <c r="BN849" s="83">
        <f t="shared" si="29"/>
        <v>0.1162540900076921</v>
      </c>
      <c r="BO849" s="83">
        <f t="shared" si="29"/>
        <v>0.21360437306067229</v>
      </c>
      <c r="BP849" s="83">
        <f t="shared" si="29"/>
        <v>7.7671728324905348E-2</v>
      </c>
      <c r="BQ849" s="83">
        <f t="shared" si="29"/>
        <v>-4.0979729866922207E-2</v>
      </c>
      <c r="BR849" s="83">
        <f t="shared" si="29"/>
        <v>-7.5407340322116309E-2</v>
      </c>
      <c r="BS849" s="83">
        <f t="shared" si="29"/>
        <v>-0.11471537147526782</v>
      </c>
      <c r="BT849" s="83">
        <f t="shared" si="29"/>
        <v>7.974878616652846E-2</v>
      </c>
      <c r="BU849" s="83">
        <f t="shared" si="29"/>
        <v>6.9347299770891518E-2</v>
      </c>
      <c r="BV849" s="83">
        <f t="shared" si="29"/>
        <v>4.6431236754459433E-2</v>
      </c>
      <c r="BW849" s="83">
        <f t="shared" si="28"/>
        <v>6.7425436940062519E-2</v>
      </c>
      <c r="BX849" s="83">
        <f t="shared" si="28"/>
        <v>-0.115828893777492</v>
      </c>
      <c r="BY849" s="83">
        <f t="shared" si="28"/>
        <v>-0.11726990029881117</v>
      </c>
      <c r="BZ849" s="83">
        <f t="shared" si="28"/>
        <v>1.2039946499819484E-2</v>
      </c>
      <c r="CA849" s="83">
        <f t="shared" si="28"/>
        <v>-2.7011177325185127E-3</v>
      </c>
      <c r="CB849" s="83">
        <f t="shared" si="28"/>
        <v>-3.8021819997606343E-2</v>
      </c>
      <c r="CC849" s="83">
        <f t="shared" si="28"/>
        <v>-0.11056557929311452</v>
      </c>
      <c r="CD849" s="83">
        <f t="shared" si="28"/>
        <v>-5.8961601678602489E-2</v>
      </c>
      <c r="CE849" s="83">
        <f t="shared" si="28"/>
        <v>8.1055549210301031E-2</v>
      </c>
      <c r="CF849" s="83">
        <f t="shared" si="28"/>
        <v>-1.2479627456846871E-2</v>
      </c>
      <c r="CG849" s="83">
        <f t="shared" si="28"/>
        <v>2.6745944030345362E-2</v>
      </c>
      <c r="CH849" s="83">
        <f t="shared" si="28"/>
        <v>0.10426172435468387</v>
      </c>
      <c r="CI849" s="83">
        <f t="shared" si="28"/>
        <v>-3.7636458501002008E-2</v>
      </c>
      <c r="CJ849" s="83">
        <f t="shared" si="28"/>
        <v>-6.1370768110520994E-2</v>
      </c>
      <c r="CK849" s="83">
        <f t="shared" si="28"/>
        <v>5.2809766085870112E-3</v>
      </c>
      <c r="CL849" s="83">
        <f t="shared" si="28"/>
        <v>1.6842524748083138E-2</v>
      </c>
      <c r="CM849" s="83">
        <f t="shared" si="28"/>
        <v>-0.16112091584953497</v>
      </c>
      <c r="CN849" s="83">
        <f t="shared" si="28"/>
        <v>-3.535999960410556E-2</v>
      </c>
      <c r="CO849" s="83">
        <f t="shared" si="28"/>
        <v>8.3053359985038114E-2</v>
      </c>
      <c r="CP849" s="83">
        <f t="shared" si="28"/>
        <v>0.12394309999130484</v>
      </c>
      <c r="CQ849" s="83">
        <f t="shared" si="28"/>
        <v>-3.412784684539278E-2</v>
      </c>
      <c r="CR849" s="83">
        <f t="shared" si="28"/>
        <v>-4.3519428288420876E-2</v>
      </c>
      <c r="CS849" s="83">
        <f t="shared" si="28"/>
        <v>2.2153800194579461E-2</v>
      </c>
      <c r="CT849" s="83">
        <f t="shared" si="28"/>
        <v>0.16502967700835566</v>
      </c>
      <c r="CU849" s="83">
        <f t="shared" si="28"/>
        <v>-0.17448688299770146</v>
      </c>
      <c r="CV849" s="83">
        <f t="shared" si="28"/>
        <v>9.1424142451382917E-2</v>
      </c>
      <c r="CW849" s="83">
        <f t="shared" si="28"/>
        <v>6.2339764527596833E-2</v>
      </c>
      <c r="CX849" s="83">
        <f t="shared" si="28"/>
        <v>-1.481304689410143E-2</v>
      </c>
      <c r="CY849" s="83">
        <f t="shared" si="28"/>
        <v>0.11252958029037001</v>
      </c>
      <c r="CZ849" s="83">
        <f t="shared" si="28"/>
        <v>6.8168152114521305E-2</v>
      </c>
      <c r="DA849" s="83">
        <f t="shared" si="28"/>
        <v>-0.16344747929396369</v>
      </c>
      <c r="DB849" s="83">
        <f t="shared" si="28"/>
        <v>-1.1763604774974819E-2</v>
      </c>
      <c r="DC849" s="83">
        <f t="shared" si="28"/>
        <v>0.12327837903975399</v>
      </c>
      <c r="DD849" s="83">
        <f t="shared" si="28"/>
        <v>-0.11696845249006436</v>
      </c>
      <c r="DE849" s="83">
        <f t="shared" si="28"/>
        <v>7.6358078907215451E-2</v>
      </c>
    </row>
    <row r="850" spans="3:109" x14ac:dyDescent="0.4">
      <c r="C850" s="69"/>
      <c r="I850" s="87"/>
      <c r="J850" s="83">
        <f t="shared" si="6"/>
        <v>0.10604477594559908</v>
      </c>
      <c r="K850" s="83">
        <f t="shared" si="29"/>
        <v>0.32034337087824694</v>
      </c>
      <c r="L850" s="83">
        <f t="shared" si="29"/>
        <v>0.17383740014448518</v>
      </c>
      <c r="M850" s="83">
        <f t="shared" si="29"/>
        <v>0.135745154725564</v>
      </c>
      <c r="N850" s="83">
        <f t="shared" si="29"/>
        <v>-0.13661107184910704</v>
      </c>
      <c r="O850" s="83">
        <f t="shared" si="29"/>
        <v>-0.14947156662183822</v>
      </c>
      <c r="P850" s="83">
        <f t="shared" si="29"/>
        <v>-0.1387086112006973</v>
      </c>
      <c r="Q850" s="83">
        <f t="shared" si="29"/>
        <v>-1.4568427091996324E-2</v>
      </c>
      <c r="R850" s="83">
        <f t="shared" si="29"/>
        <v>0.1384633545277737</v>
      </c>
      <c r="S850" s="83">
        <f t="shared" si="29"/>
        <v>0.16138530170088128</v>
      </c>
      <c r="T850" s="83">
        <f t="shared" si="29"/>
        <v>3.054364378077859E-2</v>
      </c>
      <c r="U850" s="83">
        <f t="shared" si="29"/>
        <v>7.711706148968514E-2</v>
      </c>
      <c r="V850" s="83">
        <f t="shared" si="29"/>
        <v>0.1881274063740955</v>
      </c>
      <c r="W850" s="83">
        <f t="shared" si="29"/>
        <v>-5.2955642106540669E-2</v>
      </c>
      <c r="X850" s="83">
        <f t="shared" si="29"/>
        <v>-4.8149246918043266E-2</v>
      </c>
      <c r="Y850" s="83">
        <f t="shared" si="29"/>
        <v>-8.1269462465982725E-3</v>
      </c>
      <c r="Z850" s="83">
        <f t="shared" si="29"/>
        <v>0.12813916332519784</v>
      </c>
      <c r="AA850" s="83">
        <f t="shared" si="29"/>
        <v>-9.9323837296562967E-3</v>
      </c>
      <c r="AB850" s="83">
        <f t="shared" si="29"/>
        <v>6.6449448470817213E-2</v>
      </c>
      <c r="AC850" s="83">
        <f t="shared" si="29"/>
        <v>-0.24353409630073961</v>
      </c>
      <c r="AD850" s="83">
        <f t="shared" si="29"/>
        <v>-7.0646004986215163E-2</v>
      </c>
      <c r="AE850" s="83">
        <f t="shared" si="29"/>
        <v>-6.6563154085127793E-2</v>
      </c>
      <c r="AF850" s="83">
        <f t="shared" si="29"/>
        <v>-0.11595606987213904</v>
      </c>
      <c r="AG850" s="83">
        <f t="shared" si="29"/>
        <v>1.0441797769874297E-2</v>
      </c>
      <c r="AH850" s="83">
        <f t="shared" si="29"/>
        <v>6.4081483257062435E-2</v>
      </c>
      <c r="AI850" s="83">
        <f t="shared" si="29"/>
        <v>4.0693241927637319E-2</v>
      </c>
      <c r="AJ850" s="83">
        <f t="shared" si="29"/>
        <v>3.7325427628227818E-2</v>
      </c>
      <c r="AK850" s="83">
        <f t="shared" si="29"/>
        <v>0.11655882645837086</v>
      </c>
      <c r="AL850" s="83">
        <f t="shared" si="29"/>
        <v>0.10918537535229456</v>
      </c>
      <c r="AM850" s="83">
        <f t="shared" si="29"/>
        <v>-9.0916988290695139E-2</v>
      </c>
      <c r="AN850" s="83">
        <f t="shared" si="29"/>
        <v>3.6471670442405998E-2</v>
      </c>
      <c r="AO850" s="83">
        <f t="shared" si="29"/>
        <v>-0.10952279417517653</v>
      </c>
      <c r="AP850" s="83">
        <f t="shared" si="29"/>
        <v>-1.706226824829948E-2</v>
      </c>
      <c r="AQ850" s="83">
        <f t="shared" si="29"/>
        <v>-5.9255078755068649E-2</v>
      </c>
      <c r="AR850" s="83">
        <f t="shared" si="29"/>
        <v>2.4897774678638608E-2</v>
      </c>
      <c r="AS850" s="83">
        <f t="shared" si="29"/>
        <v>-3.4564468056969555E-2</v>
      </c>
      <c r="AT850" s="83">
        <f t="shared" si="29"/>
        <v>8.5652017554482665E-2</v>
      </c>
      <c r="AU850" s="83">
        <f t="shared" si="29"/>
        <v>2.2385610107462615E-2</v>
      </c>
      <c r="AV850" s="83">
        <f t="shared" si="29"/>
        <v>9.4506421146667557E-3</v>
      </c>
      <c r="AW850" s="83">
        <f t="shared" si="29"/>
        <v>-1.9454612030480916E-2</v>
      </c>
      <c r="AX850" s="83">
        <f t="shared" si="29"/>
        <v>-2.8592653585198084E-2</v>
      </c>
      <c r="AY850" s="83">
        <f t="shared" si="29"/>
        <v>7.2882125196917294E-2</v>
      </c>
      <c r="AZ850" s="83">
        <f t="shared" si="29"/>
        <v>4.1532923112892577E-2</v>
      </c>
      <c r="BA850" s="83">
        <f t="shared" si="29"/>
        <v>5.6969535899352906E-2</v>
      </c>
      <c r="BB850" s="83">
        <f t="shared" si="29"/>
        <v>-3.5860915761236123E-2</v>
      </c>
      <c r="BC850" s="83">
        <f t="shared" si="29"/>
        <v>-3.8752505095180342E-2</v>
      </c>
      <c r="BD850" s="83">
        <f t="shared" si="29"/>
        <v>0.1414410067915827</v>
      </c>
      <c r="BE850" s="83">
        <f t="shared" si="29"/>
        <v>-5.4304768310306249E-2</v>
      </c>
      <c r="BF850" s="83">
        <f t="shared" si="29"/>
        <v>-0.10335475089851857</v>
      </c>
      <c r="BG850" s="83">
        <f t="shared" si="29"/>
        <v>2.6524542805167552E-2</v>
      </c>
      <c r="BH850" s="83">
        <f t="shared" si="29"/>
        <v>-0.4010743595692286</v>
      </c>
      <c r="BI850" s="83">
        <f t="shared" si="29"/>
        <v>-0.13813247713724297</v>
      </c>
      <c r="BJ850" s="83">
        <f t="shared" si="29"/>
        <v>2.1549698475271807E-2</v>
      </c>
      <c r="BK850" s="83">
        <f t="shared" si="29"/>
        <v>0.16528392794586685</v>
      </c>
      <c r="BL850" s="83">
        <f t="shared" si="29"/>
        <v>0.13873988618336139</v>
      </c>
      <c r="BM850" s="83">
        <f t="shared" si="29"/>
        <v>0.1104500003590599</v>
      </c>
      <c r="BN850" s="83">
        <f t="shared" si="29"/>
        <v>-0.15477200873751115</v>
      </c>
      <c r="BO850" s="83">
        <f t="shared" si="29"/>
        <v>-0.11856487562842385</v>
      </c>
      <c r="BP850" s="83">
        <f t="shared" si="29"/>
        <v>-3.7862537846241953E-2</v>
      </c>
      <c r="BQ850" s="83">
        <f t="shared" si="29"/>
        <v>1.7147757124133304E-2</v>
      </c>
      <c r="BR850" s="83">
        <f t="shared" si="29"/>
        <v>0.11454882197299894</v>
      </c>
      <c r="BS850" s="83">
        <f t="shared" si="29"/>
        <v>8.5670521162957119E-2</v>
      </c>
      <c r="BT850" s="83">
        <f t="shared" si="29"/>
        <v>-0.1623658648926187</v>
      </c>
      <c r="BU850" s="83">
        <f t="shared" si="29"/>
        <v>1.9392798826023561E-2</v>
      </c>
      <c r="BV850" s="83">
        <f t="shared" si="29"/>
        <v>-0.16200654756921135</v>
      </c>
      <c r="BW850" s="83">
        <f t="shared" si="28"/>
        <v>0.11162207167034158</v>
      </c>
      <c r="BX850" s="83">
        <f t="shared" si="28"/>
        <v>-5.4396377085161492E-2</v>
      </c>
      <c r="BY850" s="83">
        <f t="shared" si="28"/>
        <v>-9.6972020608345297E-2</v>
      </c>
      <c r="BZ850" s="83">
        <f t="shared" si="28"/>
        <v>-0.25461909711948805</v>
      </c>
      <c r="CA850" s="83">
        <f t="shared" si="28"/>
        <v>8.6513617716544797E-3</v>
      </c>
      <c r="CB850" s="83">
        <f t="shared" si="28"/>
        <v>-1.9036574427295783E-2</v>
      </c>
      <c r="CC850" s="83">
        <f t="shared" si="28"/>
        <v>9.9070548232010419E-2</v>
      </c>
      <c r="CD850" s="83">
        <f t="shared" si="28"/>
        <v>8.9330526289856747E-3</v>
      </c>
      <c r="CE850" s="83">
        <f t="shared" si="28"/>
        <v>7.7886154824864121E-2</v>
      </c>
      <c r="CF850" s="83">
        <f t="shared" si="28"/>
        <v>7.8357681709929055E-3</v>
      </c>
      <c r="CG850" s="83">
        <f t="shared" si="28"/>
        <v>0.18691608454258596</v>
      </c>
      <c r="CH850" s="83">
        <f t="shared" si="28"/>
        <v>-9.4562511027565258E-2</v>
      </c>
      <c r="CI850" s="83">
        <f t="shared" si="28"/>
        <v>-0.16910224254556064</v>
      </c>
      <c r="CJ850" s="83">
        <f t="shared" si="28"/>
        <v>0.14365748997360839</v>
      </c>
      <c r="CK850" s="83">
        <f t="shared" si="28"/>
        <v>-5.3206960690356783E-2</v>
      </c>
      <c r="CL850" s="83">
        <f t="shared" si="28"/>
        <v>0.13233950554190405</v>
      </c>
      <c r="CM850" s="83">
        <f t="shared" si="28"/>
        <v>-4.9081489405285984E-2</v>
      </c>
      <c r="CN850" s="83">
        <f t="shared" si="28"/>
        <v>-1.6984622891102898E-2</v>
      </c>
      <c r="CO850" s="83">
        <f t="shared" si="28"/>
        <v>5.5392126153589794E-2</v>
      </c>
      <c r="CP850" s="83">
        <f t="shared" si="28"/>
        <v>2.8523631740899742E-2</v>
      </c>
      <c r="CQ850" s="83">
        <f t="shared" si="28"/>
        <v>-0.10175243667656021</v>
      </c>
      <c r="CR850" s="83">
        <f t="shared" si="28"/>
        <v>-3.567957091136973E-3</v>
      </c>
      <c r="CS850" s="83">
        <f t="shared" si="28"/>
        <v>-5.3957240885053263E-2</v>
      </c>
      <c r="CT850" s="83">
        <f t="shared" si="28"/>
        <v>-9.3246778118329168E-2</v>
      </c>
      <c r="CU850" s="83">
        <f t="shared" si="28"/>
        <v>-7.7970297186258739E-2</v>
      </c>
      <c r="CV850" s="83">
        <f t="shared" si="28"/>
        <v>7.1612414424325008E-3</v>
      </c>
      <c r="CW850" s="83">
        <f t="shared" si="28"/>
        <v>0.11356922681262219</v>
      </c>
      <c r="CX850" s="83">
        <f t="shared" si="28"/>
        <v>-7.2478421516872588E-2</v>
      </c>
      <c r="CY850" s="83">
        <f t="shared" si="28"/>
        <v>3.7027559774549003E-2</v>
      </c>
      <c r="CZ850" s="83">
        <f t="shared" si="28"/>
        <v>-0.17990249089746504</v>
      </c>
      <c r="DA850" s="83">
        <f t="shared" si="28"/>
        <v>-4.5191030415118454E-2</v>
      </c>
      <c r="DB850" s="83">
        <f t="shared" si="28"/>
        <v>-8.4562626919136089E-2</v>
      </c>
      <c r="DC850" s="83">
        <f t="shared" si="28"/>
        <v>6.4863710000731753E-2</v>
      </c>
      <c r="DD850" s="83">
        <f t="shared" si="28"/>
        <v>2.4967455416836919E-2</v>
      </c>
      <c r="DE850" s="83">
        <f t="shared" si="28"/>
        <v>-5.471507424364172E-2</v>
      </c>
    </row>
    <row r="851" spans="3:109" x14ac:dyDescent="0.4">
      <c r="C851" s="69"/>
      <c r="I851" s="87"/>
      <c r="J851" s="83">
        <f t="shared" si="6"/>
        <v>-0.15580020277232959</v>
      </c>
      <c r="K851" s="83">
        <f t="shared" si="29"/>
        <v>8.1836933547056387E-2</v>
      </c>
      <c r="L851" s="83">
        <f t="shared" si="29"/>
        <v>1.7396324570570925E-2</v>
      </c>
      <c r="M851" s="83">
        <f t="shared" si="29"/>
        <v>1.0046025974935518E-2</v>
      </c>
      <c r="N851" s="83">
        <f t="shared" si="29"/>
        <v>-8.9662412900967395E-2</v>
      </c>
      <c r="O851" s="83">
        <f t="shared" si="29"/>
        <v>0.10020860081645447</v>
      </c>
      <c r="P851" s="83">
        <f t="shared" si="29"/>
        <v>2.3294788346603975E-2</v>
      </c>
      <c r="Q851" s="83">
        <f t="shared" si="29"/>
        <v>-0.1964286076246213</v>
      </c>
      <c r="R851" s="83">
        <f t="shared" si="29"/>
        <v>-0.18460186714623264</v>
      </c>
      <c r="S851" s="83">
        <f t="shared" si="29"/>
        <v>-1.3396796411258769E-2</v>
      </c>
      <c r="T851" s="83">
        <f t="shared" si="29"/>
        <v>0.11374068201919423</v>
      </c>
      <c r="U851" s="83">
        <f t="shared" si="29"/>
        <v>-9.2079379160355246E-2</v>
      </c>
      <c r="V851" s="83">
        <f t="shared" si="29"/>
        <v>-3.2833242133081655E-2</v>
      </c>
      <c r="W851" s="83">
        <f t="shared" si="29"/>
        <v>-6.9997913394105257E-2</v>
      </c>
      <c r="X851" s="83">
        <f t="shared" si="29"/>
        <v>0.17912499730547435</v>
      </c>
      <c r="Y851" s="83">
        <f t="shared" si="29"/>
        <v>0.10538374679913905</v>
      </c>
      <c r="Z851" s="83">
        <f t="shared" si="29"/>
        <v>9.6870772406467381E-2</v>
      </c>
      <c r="AA851" s="83">
        <f t="shared" si="29"/>
        <v>2.037696046001374E-3</v>
      </c>
      <c r="AB851" s="83">
        <f t="shared" si="29"/>
        <v>-0.17848090971676447</v>
      </c>
      <c r="AC851" s="83">
        <f t="shared" si="29"/>
        <v>2.7477414395832466E-2</v>
      </c>
      <c r="AD851" s="83">
        <f t="shared" si="29"/>
        <v>8.0819734327135448E-2</v>
      </c>
      <c r="AE851" s="83">
        <f t="shared" si="29"/>
        <v>-0.1742930525743944</v>
      </c>
      <c r="AF851" s="83">
        <f t="shared" si="29"/>
        <v>0.17953005894469379</v>
      </c>
      <c r="AG851" s="83">
        <f t="shared" si="29"/>
        <v>-0.11138060907161609</v>
      </c>
      <c r="AH851" s="83">
        <f t="shared" si="29"/>
        <v>7.8108931165383443E-3</v>
      </c>
      <c r="AI851" s="83">
        <f t="shared" si="29"/>
        <v>3.9758575927021762E-2</v>
      </c>
      <c r="AJ851" s="83">
        <f t="shared" si="29"/>
        <v>-0.13719355585648885</v>
      </c>
      <c r="AK851" s="83">
        <f t="shared" si="29"/>
        <v>-3.0764454160638284E-2</v>
      </c>
      <c r="AL851" s="83">
        <f t="shared" si="29"/>
        <v>8.1294954060032815E-2</v>
      </c>
      <c r="AM851" s="83">
        <f t="shared" si="29"/>
        <v>0.11729333124341675</v>
      </c>
      <c r="AN851" s="83">
        <f t="shared" si="29"/>
        <v>-7.5225072723741834E-2</v>
      </c>
      <c r="AO851" s="83">
        <f t="shared" si="29"/>
        <v>9.0873851179419304E-2</v>
      </c>
      <c r="AP851" s="83">
        <f t="shared" si="29"/>
        <v>1.4234733493072546E-2</v>
      </c>
      <c r="AQ851" s="83">
        <f t="shared" si="29"/>
        <v>-2.6753346754463912E-2</v>
      </c>
      <c r="AR851" s="83">
        <f t="shared" si="29"/>
        <v>2.0383630969127285E-2</v>
      </c>
      <c r="AS851" s="83">
        <f t="shared" si="29"/>
        <v>-2.3899740778849585E-2</v>
      </c>
      <c r="AT851" s="83">
        <f t="shared" si="29"/>
        <v>-1.4414637797822075E-2</v>
      </c>
      <c r="AU851" s="83">
        <f t="shared" si="29"/>
        <v>-4.5176923110780143E-2</v>
      </c>
      <c r="AV851" s="83">
        <f t="shared" si="29"/>
        <v>-2.4738252207849573E-2</v>
      </c>
      <c r="AW851" s="83">
        <f t="shared" si="29"/>
        <v>5.1332707405811334E-2</v>
      </c>
      <c r="AX851" s="83">
        <f t="shared" si="29"/>
        <v>-0.20418575411798762</v>
      </c>
      <c r="AY851" s="83">
        <f t="shared" si="29"/>
        <v>-4.6797219804818685E-2</v>
      </c>
      <c r="AZ851" s="83">
        <f t="shared" si="29"/>
        <v>7.7207170593359312E-2</v>
      </c>
      <c r="BA851" s="83">
        <f t="shared" si="29"/>
        <v>7.6695142487821791E-2</v>
      </c>
      <c r="BB851" s="83">
        <f t="shared" si="29"/>
        <v>0.13855392985058484</v>
      </c>
      <c r="BC851" s="83">
        <f t="shared" si="29"/>
        <v>-9.5334600501065278E-2</v>
      </c>
      <c r="BD851" s="83">
        <f t="shared" si="29"/>
        <v>-3.3181890740808122E-2</v>
      </c>
      <c r="BE851" s="83">
        <f t="shared" si="29"/>
        <v>4.6212095792492448E-2</v>
      </c>
      <c r="BF851" s="83">
        <f t="shared" si="29"/>
        <v>-5.7263631473476552E-2</v>
      </c>
      <c r="BG851" s="83">
        <f t="shared" si="29"/>
        <v>-0.12588037247094719</v>
      </c>
      <c r="BH851" s="83">
        <f t="shared" si="29"/>
        <v>-0.1574319678058643</v>
      </c>
      <c r="BI851" s="83">
        <f t="shared" si="29"/>
        <v>4.6354294333572313E-2</v>
      </c>
      <c r="BJ851" s="83">
        <f t="shared" si="29"/>
        <v>-9.799716448139846E-2</v>
      </c>
      <c r="BK851" s="83">
        <f t="shared" si="29"/>
        <v>7.4682501623448833E-2</v>
      </c>
      <c r="BL851" s="83">
        <f t="shared" si="29"/>
        <v>9.3869680250950743E-2</v>
      </c>
      <c r="BM851" s="83">
        <f t="shared" si="29"/>
        <v>2.5927875819824326E-2</v>
      </c>
      <c r="BN851" s="83">
        <f t="shared" si="29"/>
        <v>0.13841800859167852</v>
      </c>
      <c r="BO851" s="83">
        <f t="shared" si="29"/>
        <v>0.17840367979560043</v>
      </c>
      <c r="BP851" s="83">
        <f t="shared" si="29"/>
        <v>-1.4093139939949526E-2</v>
      </c>
      <c r="BQ851" s="83">
        <f t="shared" si="29"/>
        <v>6.458471352984585E-2</v>
      </c>
      <c r="BR851" s="83">
        <f t="shared" si="29"/>
        <v>-7.5935053608930395E-2</v>
      </c>
      <c r="BS851" s="83">
        <f t="shared" si="29"/>
        <v>5.4656367510714711E-2</v>
      </c>
      <c r="BT851" s="83">
        <f t="shared" si="29"/>
        <v>-8.4781365628822276E-3</v>
      </c>
      <c r="BU851" s="83">
        <f t="shared" si="29"/>
        <v>0.24803879796783374</v>
      </c>
      <c r="BV851" s="83">
        <f t="shared" ref="BV851:DE854" si="30">BV61+$D$4*BV$799*BV$800*$D$12</f>
        <v>6.0875093585802724E-2</v>
      </c>
      <c r="BW851" s="83">
        <f t="shared" si="30"/>
        <v>-0.27133589281756354</v>
      </c>
      <c r="BX851" s="83">
        <f t="shared" si="30"/>
        <v>9.6859919550328841E-3</v>
      </c>
      <c r="BY851" s="83">
        <f t="shared" si="30"/>
        <v>-0.20803187692184025</v>
      </c>
      <c r="BZ851" s="83">
        <f t="shared" si="30"/>
        <v>0.22162017070505041</v>
      </c>
      <c r="CA851" s="83">
        <f t="shared" si="30"/>
        <v>-0.14705552137244204</v>
      </c>
      <c r="CB851" s="83">
        <f t="shared" si="30"/>
        <v>-0.15803032484199331</v>
      </c>
      <c r="CC851" s="83">
        <f t="shared" si="30"/>
        <v>0.16333126750728613</v>
      </c>
      <c r="CD851" s="83">
        <f t="shared" si="30"/>
        <v>-4.6292261734033495E-2</v>
      </c>
      <c r="CE851" s="83">
        <f t="shared" si="30"/>
        <v>-7.6363506332911682E-2</v>
      </c>
      <c r="CF851" s="83">
        <f t="shared" si="30"/>
        <v>-0.15751222322878505</v>
      </c>
      <c r="CG851" s="83">
        <f t="shared" si="30"/>
        <v>4.0142429914539458E-2</v>
      </c>
      <c r="CH851" s="83">
        <f t="shared" si="30"/>
        <v>-6.3909135947206722E-2</v>
      </c>
      <c r="CI851" s="83">
        <f t="shared" si="30"/>
        <v>-3.6395422899138198E-2</v>
      </c>
      <c r="CJ851" s="83">
        <f t="shared" si="30"/>
        <v>0.16844589033945714</v>
      </c>
      <c r="CK851" s="83">
        <f t="shared" si="30"/>
        <v>1.8585293140522832E-2</v>
      </c>
      <c r="CL851" s="83">
        <f t="shared" si="30"/>
        <v>-3.7896761664893704E-2</v>
      </c>
      <c r="CM851" s="83">
        <f t="shared" si="30"/>
        <v>-0.10445910721373838</v>
      </c>
      <c r="CN851" s="83">
        <f t="shared" si="30"/>
        <v>5.9176158823287049E-2</v>
      </c>
      <c r="CO851" s="83">
        <f t="shared" si="30"/>
        <v>0.19249341925450267</v>
      </c>
      <c r="CP851" s="83">
        <f t="shared" si="30"/>
        <v>-8.2846471684224113E-2</v>
      </c>
      <c r="CQ851" s="83">
        <f t="shared" si="30"/>
        <v>0.28404481248668628</v>
      </c>
      <c r="CR851" s="83">
        <f t="shared" si="30"/>
        <v>-2.8314036374392108E-2</v>
      </c>
      <c r="CS851" s="83">
        <f t="shared" si="30"/>
        <v>1.6568991095199298E-2</v>
      </c>
      <c r="CT851" s="83">
        <f t="shared" si="30"/>
        <v>4.4233757424140443E-4</v>
      </c>
      <c r="CU851" s="83">
        <f t="shared" si="30"/>
        <v>4.6722832756388874E-2</v>
      </c>
      <c r="CV851" s="83">
        <f t="shared" si="30"/>
        <v>1.4761566371102805E-2</v>
      </c>
      <c r="CW851" s="83">
        <f t="shared" si="30"/>
        <v>-0.15088464629459622</v>
      </c>
      <c r="CX851" s="83">
        <f t="shared" si="30"/>
        <v>8.9510570701570535E-2</v>
      </c>
      <c r="CY851" s="83">
        <f t="shared" si="30"/>
        <v>-0.14780633013227357</v>
      </c>
      <c r="CZ851" s="83">
        <f t="shared" si="30"/>
        <v>-0.18249941655511226</v>
      </c>
      <c r="DA851" s="83">
        <f t="shared" si="30"/>
        <v>-1.8492350800724019E-2</v>
      </c>
      <c r="DB851" s="83">
        <f t="shared" si="30"/>
        <v>0.20282179815261572</v>
      </c>
      <c r="DC851" s="83">
        <f t="shared" si="30"/>
        <v>-7.6022800101513577E-2</v>
      </c>
      <c r="DD851" s="83">
        <f t="shared" si="30"/>
        <v>9.0533041323229493E-2</v>
      </c>
      <c r="DE851" s="83">
        <f t="shared" si="30"/>
        <v>-0.14619108637623585</v>
      </c>
    </row>
    <row r="852" spans="3:109" x14ac:dyDescent="0.4">
      <c r="C852" s="69"/>
      <c r="I852" s="87"/>
      <c r="J852" s="83">
        <f t="shared" si="6"/>
        <v>-5.365180186039354E-2</v>
      </c>
      <c r="K852" s="83">
        <f t="shared" ref="K852:BV855" si="31">K62+$D$4*K$799*K$800*$D$12</f>
        <v>-5.3364970171671376E-2</v>
      </c>
      <c r="L852" s="83">
        <f t="shared" si="31"/>
        <v>3.1281737932872876E-3</v>
      </c>
      <c r="M852" s="83">
        <f t="shared" si="31"/>
        <v>-1.407728201234648E-2</v>
      </c>
      <c r="N852" s="83">
        <f t="shared" si="31"/>
        <v>-0.29144353008444457</v>
      </c>
      <c r="O852" s="83">
        <f t="shared" si="31"/>
        <v>-7.9580584014092834E-2</v>
      </c>
      <c r="P852" s="83">
        <f t="shared" si="31"/>
        <v>0.17017058716139727</v>
      </c>
      <c r="Q852" s="83">
        <f t="shared" si="31"/>
        <v>-1.6284110804649032E-2</v>
      </c>
      <c r="R852" s="83">
        <f t="shared" si="31"/>
        <v>-0.18441834930915044</v>
      </c>
      <c r="S852" s="83">
        <f t="shared" si="31"/>
        <v>2.061335408195419E-2</v>
      </c>
      <c r="T852" s="83">
        <f t="shared" si="31"/>
        <v>8.326614756692749E-2</v>
      </c>
      <c r="U852" s="83">
        <f t="shared" si="31"/>
        <v>3.5889429462876613E-2</v>
      </c>
      <c r="V852" s="83">
        <f t="shared" si="31"/>
        <v>7.2203898953217382E-2</v>
      </c>
      <c r="W852" s="83">
        <f t="shared" si="31"/>
        <v>-1.5115818789689062E-3</v>
      </c>
      <c r="X852" s="83">
        <f t="shared" si="31"/>
        <v>-0.13472596761938183</v>
      </c>
      <c r="Y852" s="83">
        <f t="shared" si="31"/>
        <v>-0.11167945970756386</v>
      </c>
      <c r="Z852" s="83">
        <f t="shared" si="31"/>
        <v>-0.16367904105164122</v>
      </c>
      <c r="AA852" s="83">
        <f t="shared" si="31"/>
        <v>-0.19438656417933428</v>
      </c>
      <c r="AB852" s="83">
        <f t="shared" si="31"/>
        <v>2.8545025098896202E-2</v>
      </c>
      <c r="AC852" s="83">
        <f t="shared" si="31"/>
        <v>7.3801750157831233E-2</v>
      </c>
      <c r="AD852" s="83">
        <f t="shared" si="31"/>
        <v>7.3926736368690391E-2</v>
      </c>
      <c r="AE852" s="83">
        <f t="shared" si="31"/>
        <v>-8.4297392847620667E-3</v>
      </c>
      <c r="AF852" s="83">
        <f t="shared" si="31"/>
        <v>1.9346565139258538E-2</v>
      </c>
      <c r="AG852" s="83">
        <f t="shared" si="31"/>
        <v>-7.3439293041359779E-2</v>
      </c>
      <c r="AH852" s="83">
        <f t="shared" si="31"/>
        <v>-9.113317140910529E-2</v>
      </c>
      <c r="AI852" s="83">
        <f t="shared" si="31"/>
        <v>5.8626015289468987E-3</v>
      </c>
      <c r="AJ852" s="83">
        <f t="shared" si="31"/>
        <v>-0.21738775297729937</v>
      </c>
      <c r="AK852" s="83">
        <f t="shared" si="31"/>
        <v>-1.6586501815493E-2</v>
      </c>
      <c r="AL852" s="83">
        <f t="shared" si="31"/>
        <v>6.8870968336124438E-2</v>
      </c>
      <c r="AM852" s="83">
        <f t="shared" si="31"/>
        <v>-1.1251996864527684E-2</v>
      </c>
      <c r="AN852" s="83">
        <f t="shared" si="31"/>
        <v>0.13178282324377447</v>
      </c>
      <c r="AO852" s="83">
        <f t="shared" si="31"/>
        <v>0.18083780339041355</v>
      </c>
      <c r="AP852" s="83">
        <f t="shared" si="31"/>
        <v>-2.0893436829536077E-2</v>
      </c>
      <c r="AQ852" s="83">
        <f t="shared" si="31"/>
        <v>-3.9885561282296193E-2</v>
      </c>
      <c r="AR852" s="83">
        <f t="shared" si="31"/>
        <v>-0.2188820107180465</v>
      </c>
      <c r="AS852" s="83">
        <f t="shared" si="31"/>
        <v>-0.20996620636249144</v>
      </c>
      <c r="AT852" s="83">
        <f t="shared" si="31"/>
        <v>0.12719929605141897</v>
      </c>
      <c r="AU852" s="83">
        <f t="shared" si="31"/>
        <v>-0.10823311082566417</v>
      </c>
      <c r="AV852" s="83">
        <f t="shared" si="31"/>
        <v>8.7524102753154115E-2</v>
      </c>
      <c r="AW852" s="83">
        <f t="shared" si="31"/>
        <v>4.0178505970175596E-2</v>
      </c>
      <c r="AX852" s="83">
        <f t="shared" si="31"/>
        <v>-1.9193382511787215E-2</v>
      </c>
      <c r="AY852" s="83">
        <f t="shared" si="31"/>
        <v>-3.7486135530637399E-2</v>
      </c>
      <c r="AZ852" s="83">
        <f t="shared" si="31"/>
        <v>3.9132603708301496E-2</v>
      </c>
      <c r="BA852" s="83">
        <f t="shared" si="31"/>
        <v>4.350189273166824E-2</v>
      </c>
      <c r="BB852" s="83">
        <f t="shared" si="31"/>
        <v>3.5053128198067961E-2</v>
      </c>
      <c r="BC852" s="83">
        <f t="shared" si="31"/>
        <v>-6.7740570793379654E-2</v>
      </c>
      <c r="BD852" s="83">
        <f t="shared" si="31"/>
        <v>-6.0129419799392222E-2</v>
      </c>
      <c r="BE852" s="83">
        <f t="shared" si="31"/>
        <v>0.15893399994750959</v>
      </c>
      <c r="BF852" s="83">
        <f t="shared" si="31"/>
        <v>5.4978646565633962E-2</v>
      </c>
      <c r="BG852" s="83">
        <f t="shared" si="31"/>
        <v>-5.4557600630594422E-2</v>
      </c>
      <c r="BH852" s="83">
        <f t="shared" si="31"/>
        <v>-3.0712720777208172E-2</v>
      </c>
      <c r="BI852" s="83">
        <f t="shared" si="31"/>
        <v>-0.12899882310779079</v>
      </c>
      <c r="BJ852" s="83">
        <f t="shared" si="31"/>
        <v>0.21293960368471473</v>
      </c>
      <c r="BK852" s="83">
        <f t="shared" si="31"/>
        <v>0.10321967780878633</v>
      </c>
      <c r="BL852" s="83">
        <f t="shared" si="31"/>
        <v>-0.13045900753339926</v>
      </c>
      <c r="BM852" s="83">
        <f t="shared" si="31"/>
        <v>-2.2298776495868764E-3</v>
      </c>
      <c r="BN852" s="83">
        <f t="shared" si="31"/>
        <v>3.4391386344464585E-2</v>
      </c>
      <c r="BO852" s="83">
        <f t="shared" si="31"/>
        <v>0.12507421627292734</v>
      </c>
      <c r="BP852" s="83">
        <f t="shared" si="31"/>
        <v>-7.4465968138960503E-2</v>
      </c>
      <c r="BQ852" s="83">
        <f t="shared" si="31"/>
        <v>1.0672972010588972E-2</v>
      </c>
      <c r="BR852" s="83">
        <f t="shared" si="31"/>
        <v>0.1995406886529679</v>
      </c>
      <c r="BS852" s="83">
        <f t="shared" si="31"/>
        <v>-0.10333543277160989</v>
      </c>
      <c r="BT852" s="83">
        <f t="shared" si="31"/>
        <v>-1.8397611251577291E-2</v>
      </c>
      <c r="BU852" s="83">
        <f t="shared" si="31"/>
        <v>-0.20755593961205726</v>
      </c>
      <c r="BV852" s="83">
        <f t="shared" si="31"/>
        <v>-3.071601399659625E-2</v>
      </c>
      <c r="BW852" s="83">
        <f t="shared" si="30"/>
        <v>0.12280131133442754</v>
      </c>
      <c r="BX852" s="83">
        <f t="shared" si="30"/>
        <v>0.30877737163116398</v>
      </c>
      <c r="BY852" s="83">
        <f t="shared" si="30"/>
        <v>-5.9556407194231241E-2</v>
      </c>
      <c r="BZ852" s="83">
        <f t="shared" si="30"/>
        <v>-3.9842853358284525E-2</v>
      </c>
      <c r="CA852" s="83">
        <f t="shared" si="30"/>
        <v>0.14984442226002839</v>
      </c>
      <c r="CB852" s="83">
        <f t="shared" si="30"/>
        <v>-1.7870894378362392E-2</v>
      </c>
      <c r="CC852" s="83">
        <f t="shared" si="30"/>
        <v>-0.15629119160671223</v>
      </c>
      <c r="CD852" s="83">
        <f t="shared" si="30"/>
        <v>-1.6862952995727154E-2</v>
      </c>
      <c r="CE852" s="83">
        <f t="shared" si="30"/>
        <v>-9.4157648215682246E-2</v>
      </c>
      <c r="CF852" s="83">
        <f t="shared" si="30"/>
        <v>-5.296748247435968E-3</v>
      </c>
      <c r="CG852" s="83">
        <f t="shared" si="30"/>
        <v>6.4944654607478378E-2</v>
      </c>
      <c r="CH852" s="83">
        <f t="shared" si="30"/>
        <v>3.7821200096435158E-2</v>
      </c>
      <c r="CI852" s="83">
        <f t="shared" si="30"/>
        <v>0.13274138344571809</v>
      </c>
      <c r="CJ852" s="83">
        <f t="shared" si="30"/>
        <v>-1.3346990522482281E-3</v>
      </c>
      <c r="CK852" s="83">
        <f t="shared" si="30"/>
        <v>-6.77046199691584E-2</v>
      </c>
      <c r="CL852" s="83">
        <f t="shared" si="30"/>
        <v>3.9347582987297937E-2</v>
      </c>
      <c r="CM852" s="83">
        <f t="shared" si="30"/>
        <v>2.5974298696261708E-2</v>
      </c>
      <c r="CN852" s="83">
        <f t="shared" si="30"/>
        <v>-9.3614292091339923E-2</v>
      </c>
      <c r="CO852" s="83">
        <f t="shared" si="30"/>
        <v>6.5088909319144961E-2</v>
      </c>
      <c r="CP852" s="83">
        <f t="shared" si="30"/>
        <v>0.14921361689272289</v>
      </c>
      <c r="CQ852" s="83">
        <f t="shared" si="30"/>
        <v>-8.4141157478467551E-2</v>
      </c>
      <c r="CR852" s="83">
        <f t="shared" si="30"/>
        <v>-2.1555498062008589E-2</v>
      </c>
      <c r="CS852" s="83">
        <f t="shared" si="30"/>
        <v>-9.7951088361474571E-3</v>
      </c>
      <c r="CT852" s="83">
        <f t="shared" si="30"/>
        <v>5.6115762296690852E-2</v>
      </c>
      <c r="CU852" s="83">
        <f t="shared" si="30"/>
        <v>-4.4494131755930651E-2</v>
      </c>
      <c r="CV852" s="83">
        <f t="shared" si="30"/>
        <v>0.15015629596267574</v>
      </c>
      <c r="CW852" s="83">
        <f t="shared" si="30"/>
        <v>-5.1219703119250844E-2</v>
      </c>
      <c r="CX852" s="83">
        <f t="shared" si="30"/>
        <v>-0.17609990289556354</v>
      </c>
      <c r="CY852" s="83">
        <f t="shared" si="30"/>
        <v>-0.13133083360527759</v>
      </c>
      <c r="CZ852" s="83">
        <f t="shared" si="30"/>
        <v>0.11014848939919238</v>
      </c>
      <c r="DA852" s="83">
        <f t="shared" si="30"/>
        <v>0.10453856969271716</v>
      </c>
      <c r="DB852" s="83">
        <f t="shared" si="30"/>
        <v>-5.4558132576754105E-2</v>
      </c>
      <c r="DC852" s="83">
        <f t="shared" si="30"/>
        <v>0.12333911032654968</v>
      </c>
      <c r="DD852" s="83">
        <f t="shared" si="30"/>
        <v>-9.0431149412660367E-2</v>
      </c>
      <c r="DE852" s="83">
        <f t="shared" si="30"/>
        <v>8.6060121568100556E-2</v>
      </c>
    </row>
    <row r="853" spans="3:109" x14ac:dyDescent="0.4">
      <c r="C853" s="69"/>
      <c r="I853" s="87"/>
      <c r="J853" s="83">
        <f t="shared" si="6"/>
        <v>-0.11770929955657447</v>
      </c>
      <c r="K853" s="83">
        <f t="shared" si="31"/>
        <v>0.23780248718873007</v>
      </c>
      <c r="L853" s="83">
        <f t="shared" si="31"/>
        <v>-4.284595605416993E-3</v>
      </c>
      <c r="M853" s="83">
        <f t="shared" si="31"/>
        <v>8.4566159671102967E-2</v>
      </c>
      <c r="N853" s="83">
        <f t="shared" si="31"/>
        <v>-4.7414239649868115E-2</v>
      </c>
      <c r="O853" s="83">
        <f t="shared" si="31"/>
        <v>0.18457442260200851</v>
      </c>
      <c r="P853" s="83">
        <f t="shared" si="31"/>
        <v>1.9844172002907782E-2</v>
      </c>
      <c r="Q853" s="83">
        <f t="shared" si="31"/>
        <v>6.7275374840090755E-3</v>
      </c>
      <c r="R853" s="83">
        <f t="shared" si="31"/>
        <v>-6.3592100633522552E-2</v>
      </c>
      <c r="S853" s="83">
        <f t="shared" si="31"/>
        <v>7.222208746847586E-2</v>
      </c>
      <c r="T853" s="83">
        <f t="shared" si="31"/>
        <v>-6.5609607986992936E-3</v>
      </c>
      <c r="U853" s="83">
        <f t="shared" si="31"/>
        <v>-2.6039082073116823E-2</v>
      </c>
      <c r="V853" s="83">
        <f t="shared" si="31"/>
        <v>-0.21241336899931826</v>
      </c>
      <c r="W853" s="83">
        <f t="shared" si="31"/>
        <v>-6.4464357056362734E-2</v>
      </c>
      <c r="X853" s="83">
        <f t="shared" si="31"/>
        <v>5.4142829553044843E-2</v>
      </c>
      <c r="Y853" s="83">
        <f t="shared" si="31"/>
        <v>1.4175129493312967E-2</v>
      </c>
      <c r="Z853" s="83">
        <f t="shared" si="31"/>
        <v>-4.6277543932616155E-2</v>
      </c>
      <c r="AA853" s="83">
        <f t="shared" si="31"/>
        <v>0.11921622550888443</v>
      </c>
      <c r="AB853" s="83">
        <f t="shared" si="31"/>
        <v>1.0984653130089428E-2</v>
      </c>
      <c r="AC853" s="83">
        <f t="shared" si="31"/>
        <v>-1.0782559064256257E-2</v>
      </c>
      <c r="AD853" s="83">
        <f t="shared" si="31"/>
        <v>0.1131865625021513</v>
      </c>
      <c r="AE853" s="83">
        <f t="shared" si="31"/>
        <v>-0.10523003956872218</v>
      </c>
      <c r="AF853" s="83">
        <f t="shared" si="31"/>
        <v>-2.8418570828091416E-2</v>
      </c>
      <c r="AG853" s="83">
        <f t="shared" si="31"/>
        <v>1.7231212585230811E-2</v>
      </c>
      <c r="AH853" s="83">
        <f t="shared" si="31"/>
        <v>4.6017223462619626E-2</v>
      </c>
      <c r="AI853" s="83">
        <f t="shared" si="31"/>
        <v>0.12757753906396313</v>
      </c>
      <c r="AJ853" s="83">
        <f t="shared" si="31"/>
        <v>-0.14359784478935686</v>
      </c>
      <c r="AK853" s="83">
        <f t="shared" si="31"/>
        <v>-1.4918352987626502E-2</v>
      </c>
      <c r="AL853" s="83">
        <f t="shared" si="31"/>
        <v>-7.4432444922644364E-2</v>
      </c>
      <c r="AM853" s="83">
        <f t="shared" si="31"/>
        <v>6.9924790146697099E-2</v>
      </c>
      <c r="AN853" s="83">
        <f t="shared" si="31"/>
        <v>6.6321791158787127E-2</v>
      </c>
      <c r="AO853" s="83">
        <f t="shared" si="31"/>
        <v>2.5943305037594831E-4</v>
      </c>
      <c r="AP853" s="83">
        <f t="shared" si="31"/>
        <v>9.5863206811559548E-2</v>
      </c>
      <c r="AQ853" s="83">
        <f t="shared" si="31"/>
        <v>0.15490693251525217</v>
      </c>
      <c r="AR853" s="83">
        <f t="shared" si="31"/>
        <v>0.21699977210156382</v>
      </c>
      <c r="AS853" s="83">
        <f t="shared" si="31"/>
        <v>-0.2254570098125982</v>
      </c>
      <c r="AT853" s="83">
        <f t="shared" si="31"/>
        <v>-6.7026460437895341E-2</v>
      </c>
      <c r="AU853" s="83">
        <f t="shared" si="31"/>
        <v>-1.2433699094992264E-2</v>
      </c>
      <c r="AV853" s="83">
        <f t="shared" si="31"/>
        <v>1.9571476210388333E-2</v>
      </c>
      <c r="AW853" s="83">
        <f t="shared" si="31"/>
        <v>8.609488841716223E-2</v>
      </c>
      <c r="AX853" s="83">
        <f t="shared" si="31"/>
        <v>-1.7680438400039702E-2</v>
      </c>
      <c r="AY853" s="83">
        <f t="shared" si="31"/>
        <v>-0.1119822036711851</v>
      </c>
      <c r="AZ853" s="83">
        <f t="shared" si="31"/>
        <v>-0.19187606999017071</v>
      </c>
      <c r="BA853" s="83">
        <f t="shared" si="31"/>
        <v>0.12684245957358825</v>
      </c>
      <c r="BB853" s="83">
        <f t="shared" si="31"/>
        <v>-0.10446829314760603</v>
      </c>
      <c r="BC853" s="83">
        <f t="shared" si="31"/>
        <v>5.9059900874469592E-2</v>
      </c>
      <c r="BD853" s="83">
        <f t="shared" si="31"/>
        <v>-7.6072056862002926E-2</v>
      </c>
      <c r="BE853" s="83">
        <f t="shared" si="31"/>
        <v>0.11107939096550123</v>
      </c>
      <c r="BF853" s="83">
        <f t="shared" si="31"/>
        <v>-9.390074186628769E-2</v>
      </c>
      <c r="BG853" s="83">
        <f t="shared" si="31"/>
        <v>-0.15434626975495438</v>
      </c>
      <c r="BH853" s="83">
        <f t="shared" si="31"/>
        <v>0.16417926729889465</v>
      </c>
      <c r="BI853" s="83">
        <f t="shared" si="31"/>
        <v>2.1885786183762797E-2</v>
      </c>
      <c r="BJ853" s="83">
        <f t="shared" si="31"/>
        <v>-4.3050785280064563E-2</v>
      </c>
      <c r="BK853" s="83">
        <f t="shared" si="31"/>
        <v>1.0256604210143735E-2</v>
      </c>
      <c r="BL853" s="83">
        <f t="shared" si="31"/>
        <v>-7.142883852396649E-2</v>
      </c>
      <c r="BM853" s="83">
        <f t="shared" si="31"/>
        <v>-5.1346493212284152E-3</v>
      </c>
      <c r="BN853" s="83">
        <f t="shared" si="31"/>
        <v>-0.11671688308418196</v>
      </c>
      <c r="BO853" s="83">
        <f t="shared" si="31"/>
        <v>0.12773837870923621</v>
      </c>
      <c r="BP853" s="83">
        <f t="shared" si="31"/>
        <v>8.6066061795908658E-2</v>
      </c>
      <c r="BQ853" s="83">
        <f t="shared" si="31"/>
        <v>-1.5787193496089027E-3</v>
      </c>
      <c r="BR853" s="83">
        <f t="shared" si="31"/>
        <v>-3.8636455271426395E-2</v>
      </c>
      <c r="BS853" s="83">
        <f t="shared" si="31"/>
        <v>3.1397661864013604E-2</v>
      </c>
      <c r="BT853" s="83">
        <f t="shared" si="31"/>
        <v>-7.7051908672767594E-2</v>
      </c>
      <c r="BU853" s="83">
        <f t="shared" si="31"/>
        <v>-6.3849216371342332E-2</v>
      </c>
      <c r="BV853" s="83">
        <f t="shared" si="31"/>
        <v>3.4083346757665521E-2</v>
      </c>
      <c r="BW853" s="83">
        <f t="shared" si="30"/>
        <v>0.25642534524418509</v>
      </c>
      <c r="BX853" s="83">
        <f t="shared" si="30"/>
        <v>-8.0714327703521472E-4</v>
      </c>
      <c r="BY853" s="83">
        <f t="shared" si="30"/>
        <v>-4.5103989163280345E-2</v>
      </c>
      <c r="BZ853" s="83">
        <f t="shared" si="30"/>
        <v>-4.3625941830538306E-2</v>
      </c>
      <c r="CA853" s="83">
        <f t="shared" si="30"/>
        <v>5.0343534804178955E-2</v>
      </c>
      <c r="CB853" s="83">
        <f t="shared" si="30"/>
        <v>5.1096301954694195E-2</v>
      </c>
      <c r="CC853" s="83">
        <f t="shared" si="30"/>
        <v>4.9489771261984998E-2</v>
      </c>
      <c r="CD853" s="83">
        <f t="shared" si="30"/>
        <v>-4.1896883470335031E-2</v>
      </c>
      <c r="CE853" s="83">
        <f t="shared" si="30"/>
        <v>6.7645246496345138E-2</v>
      </c>
      <c r="CF853" s="83">
        <f t="shared" si="30"/>
        <v>-6.2321885658728489E-2</v>
      </c>
      <c r="CG853" s="83">
        <f t="shared" si="30"/>
        <v>-0.16477894463115372</v>
      </c>
      <c r="CH853" s="83">
        <f t="shared" si="30"/>
        <v>-9.2958192795654371E-2</v>
      </c>
      <c r="CI853" s="83">
        <f t="shared" si="30"/>
        <v>0.13097535267448218</v>
      </c>
      <c r="CJ853" s="83">
        <f t="shared" si="30"/>
        <v>4.3570280500739814E-2</v>
      </c>
      <c r="CK853" s="83">
        <f t="shared" si="30"/>
        <v>-3.0852610450961885E-2</v>
      </c>
      <c r="CL853" s="83">
        <f t="shared" si="30"/>
        <v>-3.6592618116986025E-2</v>
      </c>
      <c r="CM853" s="83">
        <f t="shared" si="30"/>
        <v>-7.8432845746834859E-2</v>
      </c>
      <c r="CN853" s="83">
        <f t="shared" si="30"/>
        <v>-0.19573463321212692</v>
      </c>
      <c r="CO853" s="83">
        <f t="shared" si="30"/>
        <v>6.6200410785128058E-3</v>
      </c>
      <c r="CP853" s="83">
        <f t="shared" si="30"/>
        <v>-7.8716426705256151E-2</v>
      </c>
      <c r="CQ853" s="83">
        <f t="shared" si="30"/>
        <v>-7.9811416595997595E-2</v>
      </c>
      <c r="CR853" s="83">
        <f t="shared" si="30"/>
        <v>0.15445726609481847</v>
      </c>
      <c r="CS853" s="83">
        <f t="shared" si="30"/>
        <v>-3.6844054145877124E-2</v>
      </c>
      <c r="CT853" s="83">
        <f t="shared" si="30"/>
        <v>5.8617678266495088E-3</v>
      </c>
      <c r="CU853" s="83">
        <f t="shared" si="30"/>
        <v>0.248707989207543</v>
      </c>
      <c r="CV853" s="83">
        <f t="shared" si="30"/>
        <v>5.0731738557873794E-2</v>
      </c>
      <c r="CW853" s="83">
        <f t="shared" si="30"/>
        <v>3.0289780836631346E-2</v>
      </c>
      <c r="CX853" s="83">
        <f t="shared" si="30"/>
        <v>1.4760851777693309E-2</v>
      </c>
      <c r="CY853" s="83">
        <f t="shared" si="30"/>
        <v>-0.15340476003707565</v>
      </c>
      <c r="CZ853" s="83">
        <f t="shared" si="30"/>
        <v>-5.4761581956919526E-2</v>
      </c>
      <c r="DA853" s="83">
        <f t="shared" si="30"/>
        <v>0.10449028946729175</v>
      </c>
      <c r="DB853" s="83">
        <f t="shared" si="30"/>
        <v>-0.14681242363633967</v>
      </c>
      <c r="DC853" s="83">
        <f t="shared" si="30"/>
        <v>-8.3923788333205643E-2</v>
      </c>
      <c r="DD853" s="83">
        <f t="shared" si="30"/>
        <v>0.14349932421137321</v>
      </c>
      <c r="DE853" s="83">
        <f t="shared" si="30"/>
        <v>-0.25453539296854205</v>
      </c>
    </row>
    <row r="854" spans="3:109" x14ac:dyDescent="0.4">
      <c r="C854" s="69"/>
      <c r="I854" s="87"/>
      <c r="J854" s="83">
        <f t="shared" si="6"/>
        <v>-4.8410064023447365E-2</v>
      </c>
      <c r="K854" s="83">
        <f t="shared" si="31"/>
        <v>-9.8089649485488165E-2</v>
      </c>
      <c r="L854" s="83">
        <f t="shared" si="31"/>
        <v>1.6709230965897288E-2</v>
      </c>
      <c r="M854" s="83">
        <f t="shared" si="31"/>
        <v>-0.15721462013436016</v>
      </c>
      <c r="N854" s="83">
        <f t="shared" si="31"/>
        <v>-0.11679082078615062</v>
      </c>
      <c r="O854" s="83">
        <f t="shared" si="31"/>
        <v>-6.2580868574678592E-3</v>
      </c>
      <c r="P854" s="83">
        <f t="shared" si="31"/>
        <v>3.5589459364277251E-2</v>
      </c>
      <c r="Q854" s="83">
        <f t="shared" si="31"/>
        <v>7.8267415575580118E-2</v>
      </c>
      <c r="R854" s="83">
        <f t="shared" si="31"/>
        <v>5.8672130935258401E-2</v>
      </c>
      <c r="S854" s="83">
        <f t="shared" si="31"/>
        <v>-0.11118186983200543</v>
      </c>
      <c r="T854" s="83">
        <f t="shared" si="31"/>
        <v>-0.10323979937239457</v>
      </c>
      <c r="U854" s="83">
        <f t="shared" si="31"/>
        <v>-5.5672693693894059E-3</v>
      </c>
      <c r="V854" s="83">
        <f t="shared" si="31"/>
        <v>-7.0480775887196201E-2</v>
      </c>
      <c r="W854" s="83">
        <f t="shared" si="31"/>
        <v>-3.8403067969679995E-2</v>
      </c>
      <c r="X854" s="83">
        <f t="shared" si="31"/>
        <v>0.1815653483160703</v>
      </c>
      <c r="Y854" s="83">
        <f t="shared" si="31"/>
        <v>0.15656996856535696</v>
      </c>
      <c r="Z854" s="83">
        <f t="shared" si="31"/>
        <v>0.12230045810868229</v>
      </c>
      <c r="AA854" s="83">
        <f t="shared" si="31"/>
        <v>0.18892392076873249</v>
      </c>
      <c r="AB854" s="83">
        <f t="shared" si="31"/>
        <v>6.0518221880027867E-2</v>
      </c>
      <c r="AC854" s="83">
        <f t="shared" si="31"/>
        <v>0.14560355244721562</v>
      </c>
      <c r="AD854" s="83">
        <f t="shared" si="31"/>
        <v>-6.115340948117011E-2</v>
      </c>
      <c r="AE854" s="83">
        <f t="shared" si="31"/>
        <v>-8.6931492962998031E-3</v>
      </c>
      <c r="AF854" s="83">
        <f t="shared" si="31"/>
        <v>5.7553486055033395E-2</v>
      </c>
      <c r="AG854" s="83">
        <f t="shared" si="31"/>
        <v>-4.5292981527956201E-3</v>
      </c>
      <c r="AH854" s="83">
        <f t="shared" si="31"/>
        <v>1.2056393633250088E-2</v>
      </c>
      <c r="AI854" s="83">
        <f t="shared" si="31"/>
        <v>4.3608033790074927E-2</v>
      </c>
      <c r="AJ854" s="83">
        <f t="shared" si="31"/>
        <v>-2.9199479739472206E-2</v>
      </c>
      <c r="AK854" s="83">
        <f t="shared" si="31"/>
        <v>9.0461446107380647E-2</v>
      </c>
      <c r="AL854" s="83">
        <f t="shared" si="31"/>
        <v>0.12285601321851233</v>
      </c>
      <c r="AM854" s="83">
        <f t="shared" si="31"/>
        <v>-6.5739297167384206E-2</v>
      </c>
      <c r="AN854" s="83">
        <f t="shared" si="31"/>
        <v>0.12397972800855184</v>
      </c>
      <c r="AO854" s="83">
        <f t="shared" si="31"/>
        <v>1.7063700684921808E-2</v>
      </c>
      <c r="AP854" s="83">
        <f t="shared" si="31"/>
        <v>-8.5758093857242243E-2</v>
      </c>
      <c r="AQ854" s="83">
        <f t="shared" si="31"/>
        <v>2.8143635747028002E-2</v>
      </c>
      <c r="AR854" s="83">
        <f t="shared" si="31"/>
        <v>6.4461974963798033E-2</v>
      </c>
      <c r="AS854" s="83">
        <f t="shared" si="31"/>
        <v>3.1926606876051902E-3</v>
      </c>
      <c r="AT854" s="83">
        <f t="shared" si="31"/>
        <v>-2.1493686080522973E-3</v>
      </c>
      <c r="AU854" s="83">
        <f t="shared" si="31"/>
        <v>-9.1289063798103958E-3</v>
      </c>
      <c r="AV854" s="83">
        <f t="shared" si="31"/>
        <v>-5.479120161671585E-2</v>
      </c>
      <c r="AW854" s="83">
        <f t="shared" si="31"/>
        <v>-3.6423449858237113E-3</v>
      </c>
      <c r="AX854" s="83">
        <f t="shared" si="31"/>
        <v>3.115541820367549E-2</v>
      </c>
      <c r="AY854" s="83">
        <f t="shared" si="31"/>
        <v>-8.4811834589632679E-2</v>
      </c>
      <c r="AZ854" s="83">
        <f t="shared" si="31"/>
        <v>0.12037066380822199</v>
      </c>
      <c r="BA854" s="83">
        <f t="shared" si="31"/>
        <v>-1.8010207816317757E-2</v>
      </c>
      <c r="BB854" s="83">
        <f t="shared" si="31"/>
        <v>8.3609106889739201E-2</v>
      </c>
      <c r="BC854" s="83">
        <f t="shared" si="31"/>
        <v>-8.6311581866552009E-2</v>
      </c>
      <c r="BD854" s="83">
        <f t="shared" si="31"/>
        <v>-1.6281251071393447E-2</v>
      </c>
      <c r="BE854" s="83">
        <f t="shared" si="31"/>
        <v>-7.6872442556008475E-2</v>
      </c>
      <c r="BF854" s="83">
        <f t="shared" si="31"/>
        <v>0.13950342717724085</v>
      </c>
      <c r="BG854" s="83">
        <f t="shared" si="31"/>
        <v>1.0618830609372042E-2</v>
      </c>
      <c r="BH854" s="83">
        <f t="shared" si="31"/>
        <v>-0.19841397141076658</v>
      </c>
      <c r="BI854" s="83">
        <f t="shared" si="31"/>
        <v>5.050918626501805E-3</v>
      </c>
      <c r="BJ854" s="83">
        <f t="shared" si="31"/>
        <v>-0.13358417870828496</v>
      </c>
      <c r="BK854" s="83">
        <f t="shared" si="31"/>
        <v>-2.9663703593621641E-2</v>
      </c>
      <c r="BL854" s="83">
        <f t="shared" si="31"/>
        <v>0.21825891452840335</v>
      </c>
      <c r="BM854" s="83">
        <f t="shared" si="31"/>
        <v>3.1604331246492513E-2</v>
      </c>
      <c r="BN854" s="83">
        <f t="shared" si="31"/>
        <v>0.14593113503535007</v>
      </c>
      <c r="BO854" s="83">
        <f t="shared" si="31"/>
        <v>3.6941460688736443E-3</v>
      </c>
      <c r="BP854" s="83">
        <f t="shared" si="31"/>
        <v>0.15728454846256074</v>
      </c>
      <c r="BQ854" s="83">
        <f t="shared" si="31"/>
        <v>-4.6601542583369132E-3</v>
      </c>
      <c r="BR854" s="83">
        <f t="shared" si="31"/>
        <v>4.8874034482663028E-3</v>
      </c>
      <c r="BS854" s="83">
        <f t="shared" si="31"/>
        <v>-3.4406789997991072E-2</v>
      </c>
      <c r="BT854" s="83">
        <f t="shared" si="31"/>
        <v>4.0870775874168881E-2</v>
      </c>
      <c r="BU854" s="83">
        <f t="shared" si="31"/>
        <v>-8.1311782213694284E-2</v>
      </c>
      <c r="BV854" s="83">
        <f t="shared" si="31"/>
        <v>-0.16921821559916006</v>
      </c>
      <c r="BW854" s="83">
        <f t="shared" si="30"/>
        <v>5.6139849329677034E-2</v>
      </c>
      <c r="BX854" s="83">
        <f t="shared" si="30"/>
        <v>0.13149096338343141</v>
      </c>
      <c r="BY854" s="83">
        <f t="shared" si="30"/>
        <v>-9.7790509657772348E-2</v>
      </c>
      <c r="BZ854" s="83">
        <f t="shared" si="30"/>
        <v>3.4693847009331577E-2</v>
      </c>
      <c r="CA854" s="83">
        <f t="shared" si="30"/>
        <v>4.4428115181563754E-2</v>
      </c>
      <c r="CB854" s="83">
        <f t="shared" si="30"/>
        <v>-1.8111816362914625E-2</v>
      </c>
      <c r="CC854" s="83">
        <f t="shared" si="30"/>
        <v>7.9385898380603281E-2</v>
      </c>
      <c r="CD854" s="83">
        <f t="shared" si="30"/>
        <v>0.14837665837853833</v>
      </c>
      <c r="CE854" s="83">
        <f t="shared" si="30"/>
        <v>6.2785376606945015E-3</v>
      </c>
      <c r="CF854" s="83">
        <f t="shared" si="30"/>
        <v>-1.6058798145866124E-2</v>
      </c>
      <c r="CG854" s="83">
        <f t="shared" si="30"/>
        <v>0.22766420274281882</v>
      </c>
      <c r="CH854" s="83">
        <f t="shared" si="30"/>
        <v>-7.6607525634434332E-3</v>
      </c>
      <c r="CI854" s="83">
        <f t="shared" si="30"/>
        <v>-2.4805719393350125E-3</v>
      </c>
      <c r="CJ854" s="83">
        <f t="shared" si="30"/>
        <v>-9.6580836290591707E-3</v>
      </c>
      <c r="CK854" s="83">
        <f t="shared" si="30"/>
        <v>-1.1815782108615498E-3</v>
      </c>
      <c r="CL854" s="83">
        <f t="shared" si="30"/>
        <v>0.11619443395742783</v>
      </c>
      <c r="CM854" s="83">
        <f t="shared" si="30"/>
        <v>0.16491941606059293</v>
      </c>
      <c r="CN854" s="83">
        <f t="shared" si="30"/>
        <v>3.0372606128617204E-2</v>
      </c>
      <c r="CO854" s="83">
        <f t="shared" si="30"/>
        <v>-4.0957378890913998E-2</v>
      </c>
      <c r="CP854" s="83">
        <f t="shared" si="30"/>
        <v>-6.786553032626233E-2</v>
      </c>
      <c r="CQ854" s="83">
        <f t="shared" si="30"/>
        <v>1.006119138266557E-2</v>
      </c>
      <c r="CR854" s="83">
        <f t="shared" si="30"/>
        <v>2.5315538222509412E-2</v>
      </c>
      <c r="CS854" s="83">
        <f t="shared" si="30"/>
        <v>3.1198863778811363E-2</v>
      </c>
      <c r="CT854" s="83">
        <f t="shared" si="30"/>
        <v>8.9812356173055441E-2</v>
      </c>
      <c r="CU854" s="83">
        <f t="shared" si="30"/>
        <v>7.5482398272220516E-2</v>
      </c>
      <c r="CV854" s="83">
        <f t="shared" si="30"/>
        <v>3.7513155719459491E-2</v>
      </c>
      <c r="CW854" s="83">
        <f t="shared" si="30"/>
        <v>-4.143338250794909E-2</v>
      </c>
      <c r="CX854" s="83">
        <f t="shared" si="30"/>
        <v>0.13292614253995327</v>
      </c>
      <c r="CY854" s="83">
        <f t="shared" si="30"/>
        <v>9.1975693983702311E-2</v>
      </c>
      <c r="CZ854" s="83">
        <f t="shared" si="30"/>
        <v>-4.5465459131119206E-2</v>
      </c>
      <c r="DA854" s="83">
        <f t="shared" si="30"/>
        <v>-1.147606224137698E-2</v>
      </c>
      <c r="DB854" s="83">
        <f t="shared" si="30"/>
        <v>2.180921185516169E-2</v>
      </c>
      <c r="DC854" s="83">
        <f t="shared" si="30"/>
        <v>-1.8877400144993044E-2</v>
      </c>
      <c r="DD854" s="83">
        <f t="shared" si="30"/>
        <v>8.2066521509578758E-2</v>
      </c>
      <c r="DE854" s="83">
        <f t="shared" si="30"/>
        <v>0.13921645655586615</v>
      </c>
    </row>
    <row r="855" spans="3:109" x14ac:dyDescent="0.4">
      <c r="C855" s="69"/>
      <c r="I855" s="87"/>
      <c r="J855" s="83">
        <f t="shared" si="6"/>
        <v>-0.12366967231251731</v>
      </c>
      <c r="K855" s="83">
        <f t="shared" si="31"/>
        <v>-0.12017732188196448</v>
      </c>
      <c r="L855" s="83">
        <f t="shared" si="31"/>
        <v>-4.018889787661023E-2</v>
      </c>
      <c r="M855" s="83">
        <f t="shared" si="31"/>
        <v>-0.13716817581812069</v>
      </c>
      <c r="N855" s="83">
        <f t="shared" si="31"/>
        <v>0.18514666974194804</v>
      </c>
      <c r="O855" s="83">
        <f t="shared" si="31"/>
        <v>0.10681555360107491</v>
      </c>
      <c r="P855" s="83">
        <f t="shared" si="31"/>
        <v>-6.194829125051338E-3</v>
      </c>
      <c r="Q855" s="83">
        <f t="shared" si="31"/>
        <v>-6.2368477189611971E-2</v>
      </c>
      <c r="R855" s="83">
        <f t="shared" si="31"/>
        <v>-0.17842236958885674</v>
      </c>
      <c r="S855" s="83">
        <f t="shared" si="31"/>
        <v>0.21572553708260167</v>
      </c>
      <c r="T855" s="83">
        <f t="shared" si="31"/>
        <v>-3.8950818456293744E-2</v>
      </c>
      <c r="U855" s="83">
        <f t="shared" si="31"/>
        <v>0.11761965186477762</v>
      </c>
      <c r="V855" s="83">
        <f t="shared" si="31"/>
        <v>5.000777444413617E-2</v>
      </c>
      <c r="W855" s="83">
        <f t="shared" si="31"/>
        <v>0.11441028503872726</v>
      </c>
      <c r="X855" s="83">
        <f t="shared" si="31"/>
        <v>8.4544965319902729E-2</v>
      </c>
      <c r="Y855" s="83">
        <f t="shared" si="31"/>
        <v>7.3656651038619125E-2</v>
      </c>
      <c r="Z855" s="83">
        <f t="shared" si="31"/>
        <v>-5.96577682005551E-2</v>
      </c>
      <c r="AA855" s="83">
        <f t="shared" si="31"/>
        <v>7.274343522604812E-2</v>
      </c>
      <c r="AB855" s="83">
        <f t="shared" si="31"/>
        <v>-2.8069274397419852E-2</v>
      </c>
      <c r="AC855" s="83">
        <f t="shared" si="31"/>
        <v>-5.2097567200914616E-2</v>
      </c>
      <c r="AD855" s="83">
        <f t="shared" si="31"/>
        <v>6.9765116188614085E-2</v>
      </c>
      <c r="AE855" s="83">
        <f t="shared" si="31"/>
        <v>-8.9272284479585767E-2</v>
      </c>
      <c r="AF855" s="83">
        <f t="shared" si="31"/>
        <v>-3.7102009547269818E-2</v>
      </c>
      <c r="AG855" s="83">
        <f t="shared" si="31"/>
        <v>-2.5966572190282332E-2</v>
      </c>
      <c r="AH855" s="83">
        <f t="shared" si="31"/>
        <v>9.8768480405351425E-2</v>
      </c>
      <c r="AI855" s="83">
        <f t="shared" si="31"/>
        <v>-0.23592580316376638</v>
      </c>
      <c r="AJ855" s="83">
        <f t="shared" si="31"/>
        <v>-7.3756690239053582E-2</v>
      </c>
      <c r="AK855" s="83">
        <f t="shared" si="31"/>
        <v>4.2896400194288538E-2</v>
      </c>
      <c r="AL855" s="83">
        <f t="shared" si="31"/>
        <v>-5.2423109950176378E-2</v>
      </c>
      <c r="AM855" s="83">
        <f t="shared" si="31"/>
        <v>-6.4118690879358342E-2</v>
      </c>
      <c r="AN855" s="83">
        <f t="shared" si="31"/>
        <v>0.13588151271158549</v>
      </c>
      <c r="AO855" s="83">
        <f t="shared" si="31"/>
        <v>-1.4836947651775352E-2</v>
      </c>
      <c r="AP855" s="83">
        <f t="shared" si="31"/>
        <v>-5.9608725379207391E-3</v>
      </c>
      <c r="AQ855" s="83">
        <f t="shared" si="31"/>
        <v>1.3731966783414845E-2</v>
      </c>
      <c r="AR855" s="83">
        <f t="shared" si="31"/>
        <v>7.2970669876823158E-2</v>
      </c>
      <c r="AS855" s="83">
        <f t="shared" si="31"/>
        <v>1.3512446730361137E-2</v>
      </c>
      <c r="AT855" s="83">
        <f t="shared" si="31"/>
        <v>-8.8296137391866564E-2</v>
      </c>
      <c r="AU855" s="83">
        <f t="shared" si="31"/>
        <v>0.10918116206839115</v>
      </c>
      <c r="AV855" s="83">
        <f t="shared" si="31"/>
        <v>-3.4755751995220019E-2</v>
      </c>
      <c r="AW855" s="83">
        <f t="shared" si="31"/>
        <v>-0.10511772233698002</v>
      </c>
      <c r="AX855" s="83">
        <f t="shared" si="31"/>
        <v>-1.4928857898813087E-2</v>
      </c>
      <c r="AY855" s="83">
        <f t="shared" si="31"/>
        <v>0.21796831832228256</v>
      </c>
      <c r="AZ855" s="83">
        <f t="shared" si="31"/>
        <v>5.4462202207900531E-2</v>
      </c>
      <c r="BA855" s="83">
        <f t="shared" si="31"/>
        <v>1.5289039011119764E-2</v>
      </c>
      <c r="BB855" s="83">
        <f t="shared" si="31"/>
        <v>1.0609841217008699E-2</v>
      </c>
      <c r="BC855" s="83">
        <f t="shared" si="31"/>
        <v>-5.5683680221538905E-3</v>
      </c>
      <c r="BD855" s="83">
        <f t="shared" si="31"/>
        <v>7.660968929915643E-2</v>
      </c>
      <c r="BE855" s="83">
        <f t="shared" si="31"/>
        <v>-0.17238907787803803</v>
      </c>
      <c r="BF855" s="83">
        <f t="shared" si="31"/>
        <v>-6.7567552029725045E-2</v>
      </c>
      <c r="BG855" s="83">
        <f t="shared" si="31"/>
        <v>-6.6187050481881116E-2</v>
      </c>
      <c r="BH855" s="83">
        <f t="shared" si="31"/>
        <v>-7.6205225344084223E-3</v>
      </c>
      <c r="BI855" s="83">
        <f t="shared" si="31"/>
        <v>0.19640462793875016</v>
      </c>
      <c r="BJ855" s="83">
        <f t="shared" si="31"/>
        <v>0.1335615542386441</v>
      </c>
      <c r="BK855" s="83">
        <f t="shared" si="31"/>
        <v>2.3725516653513051E-2</v>
      </c>
      <c r="BL855" s="83">
        <f t="shared" si="31"/>
        <v>-2.406676314463109E-2</v>
      </c>
      <c r="BM855" s="83">
        <f t="shared" si="31"/>
        <v>2.1101950366505803E-2</v>
      </c>
      <c r="BN855" s="83">
        <f t="shared" si="31"/>
        <v>-5.1504072340268839E-2</v>
      </c>
      <c r="BO855" s="83">
        <f t="shared" si="31"/>
        <v>-3.4814721437478366E-2</v>
      </c>
      <c r="BP855" s="83">
        <f t="shared" si="31"/>
        <v>3.7505284405838647E-2</v>
      </c>
      <c r="BQ855" s="83">
        <f t="shared" si="31"/>
        <v>0.12846041145286183</v>
      </c>
      <c r="BR855" s="83">
        <f t="shared" si="31"/>
        <v>0.15703892906568648</v>
      </c>
      <c r="BS855" s="83">
        <f t="shared" si="31"/>
        <v>0.19738731077952887</v>
      </c>
      <c r="BT855" s="83">
        <f t="shared" si="31"/>
        <v>3.361403048021408E-2</v>
      </c>
      <c r="BU855" s="83">
        <f t="shared" si="31"/>
        <v>-2.4671642316545554E-2</v>
      </c>
      <c r="BV855" s="83">
        <f t="shared" ref="BV855:DE858" si="32">BV65+$D$4*BV$799*BV$800*$D$12</f>
        <v>5.2500003375668791E-2</v>
      </c>
      <c r="BW855" s="83">
        <f t="shared" si="32"/>
        <v>-6.2576323488283681E-2</v>
      </c>
      <c r="BX855" s="83">
        <f t="shared" si="32"/>
        <v>-8.6967060581418731E-2</v>
      </c>
      <c r="BY855" s="83">
        <f t="shared" si="32"/>
        <v>-0.2077882520538589</v>
      </c>
      <c r="BZ855" s="83">
        <f t="shared" si="32"/>
        <v>-0.28591110459997648</v>
      </c>
      <c r="CA855" s="83">
        <f t="shared" si="32"/>
        <v>-4.7011780364686534E-2</v>
      </c>
      <c r="CB855" s="83">
        <f t="shared" si="32"/>
        <v>-4.3247052595419243E-2</v>
      </c>
      <c r="CC855" s="83">
        <f t="shared" si="32"/>
        <v>-0.11573982528284407</v>
      </c>
      <c r="CD855" s="83">
        <f t="shared" si="32"/>
        <v>-1.4908809069412053E-2</v>
      </c>
      <c r="CE855" s="83">
        <f t="shared" si="32"/>
        <v>-4.5506080711385739E-2</v>
      </c>
      <c r="CF855" s="83">
        <f t="shared" si="32"/>
        <v>-3.6110021214466992E-2</v>
      </c>
      <c r="CG855" s="83">
        <f t="shared" si="32"/>
        <v>7.5083378166479087E-2</v>
      </c>
      <c r="CH855" s="83">
        <f t="shared" si="32"/>
        <v>8.9405092743632134E-2</v>
      </c>
      <c r="CI855" s="83">
        <f t="shared" si="32"/>
        <v>-3.4458713269489939E-2</v>
      </c>
      <c r="CJ855" s="83">
        <f t="shared" si="32"/>
        <v>2.492293177585234E-2</v>
      </c>
      <c r="CK855" s="83">
        <f t="shared" si="32"/>
        <v>-0.12670775894281544</v>
      </c>
      <c r="CL855" s="83">
        <f t="shared" si="32"/>
        <v>8.8854427603357738E-2</v>
      </c>
      <c r="CM855" s="83">
        <f t="shared" si="32"/>
        <v>-9.5172379853521421E-4</v>
      </c>
      <c r="CN855" s="83">
        <f t="shared" si="32"/>
        <v>-3.6792105621718439E-2</v>
      </c>
      <c r="CO855" s="83">
        <f t="shared" si="32"/>
        <v>4.358354132295917E-2</v>
      </c>
      <c r="CP855" s="83">
        <f t="shared" si="32"/>
        <v>-9.9036364445702241E-2</v>
      </c>
      <c r="CQ855" s="83">
        <f t="shared" si="32"/>
        <v>-9.5980152102072107E-3</v>
      </c>
      <c r="CR855" s="83">
        <f t="shared" si="32"/>
        <v>-7.7257362397691279E-2</v>
      </c>
      <c r="CS855" s="83">
        <f t="shared" si="32"/>
        <v>0.10410863424063257</v>
      </c>
      <c r="CT855" s="83">
        <f t="shared" si="32"/>
        <v>0.17354060088802506</v>
      </c>
      <c r="CU855" s="83">
        <f t="shared" si="32"/>
        <v>7.0304192202005613E-3</v>
      </c>
      <c r="CV855" s="83">
        <f t="shared" si="32"/>
        <v>7.0350137977388164E-2</v>
      </c>
      <c r="CW855" s="83">
        <f t="shared" si="32"/>
        <v>-7.0303032246176456E-2</v>
      </c>
      <c r="CX855" s="83">
        <f t="shared" si="32"/>
        <v>-1.6620909324148357E-2</v>
      </c>
      <c r="CY855" s="83">
        <f t="shared" si="32"/>
        <v>5.9104743999947619E-3</v>
      </c>
      <c r="CZ855" s="83">
        <f t="shared" si="32"/>
        <v>-5.2466728705731588E-2</v>
      </c>
      <c r="DA855" s="83">
        <f t="shared" si="32"/>
        <v>4.4443395202800128E-2</v>
      </c>
      <c r="DB855" s="83">
        <f t="shared" si="32"/>
        <v>7.6068463614857043E-2</v>
      </c>
      <c r="DC855" s="83">
        <f t="shared" si="32"/>
        <v>-0.10630401927307763</v>
      </c>
      <c r="DD855" s="83">
        <f t="shared" si="32"/>
        <v>-3.728521904708397E-2</v>
      </c>
      <c r="DE855" s="83">
        <f t="shared" si="32"/>
        <v>3.4572208266512708E-2</v>
      </c>
    </row>
    <row r="856" spans="3:109" x14ac:dyDescent="0.4">
      <c r="C856" s="69"/>
      <c r="I856" s="87"/>
      <c r="J856" s="83">
        <f t="shared" si="6"/>
        <v>-3.9481371067720927E-2</v>
      </c>
      <c r="K856" s="83">
        <f t="shared" ref="K856:BV859" si="33">K66+$D$4*K$799*K$800*$D$12</f>
        <v>0.16166498254803627</v>
      </c>
      <c r="L856" s="83">
        <f t="shared" si="33"/>
        <v>-2.7549416031659212E-3</v>
      </c>
      <c r="M856" s="83">
        <f t="shared" si="33"/>
        <v>-6.5722445515906197E-2</v>
      </c>
      <c r="N856" s="83">
        <f t="shared" si="33"/>
        <v>2.080613680588235E-2</v>
      </c>
      <c r="O856" s="83">
        <f t="shared" si="33"/>
        <v>2.8372916955802954E-4</v>
      </c>
      <c r="P856" s="83">
        <f t="shared" si="33"/>
        <v>-9.4944873706717156E-2</v>
      </c>
      <c r="Q856" s="83">
        <f t="shared" si="33"/>
        <v>-1.1007201496671356E-2</v>
      </c>
      <c r="R856" s="83">
        <f t="shared" si="33"/>
        <v>-0.17856685780448131</v>
      </c>
      <c r="S856" s="83">
        <f t="shared" si="33"/>
        <v>-6.4844922270775721E-2</v>
      </c>
      <c r="T856" s="83">
        <f t="shared" si="33"/>
        <v>9.1292398201816644E-2</v>
      </c>
      <c r="U856" s="83">
        <f t="shared" si="33"/>
        <v>-0.13194494222475289</v>
      </c>
      <c r="V856" s="83">
        <f t="shared" si="33"/>
        <v>-8.9603445251711683E-2</v>
      </c>
      <c r="W856" s="83">
        <f t="shared" si="33"/>
        <v>3.6790041337798562E-2</v>
      </c>
      <c r="X856" s="83">
        <f t="shared" si="33"/>
        <v>-3.4923851529816301E-2</v>
      </c>
      <c r="Y856" s="83">
        <f t="shared" si="33"/>
        <v>-8.2894081513870344E-2</v>
      </c>
      <c r="Z856" s="83">
        <f t="shared" si="33"/>
        <v>9.1734469846995681E-2</v>
      </c>
      <c r="AA856" s="83">
        <f t="shared" si="33"/>
        <v>0.15763573091130725</v>
      </c>
      <c r="AB856" s="83">
        <f t="shared" si="33"/>
        <v>9.5093044556467138E-2</v>
      </c>
      <c r="AC856" s="83">
        <f t="shared" si="33"/>
        <v>-7.8030694982318266E-2</v>
      </c>
      <c r="AD856" s="83">
        <f t="shared" si="33"/>
        <v>-2.3947913697626975E-2</v>
      </c>
      <c r="AE856" s="83">
        <f t="shared" si="33"/>
        <v>8.7588592808850063E-2</v>
      </c>
      <c r="AF856" s="83">
        <f t="shared" si="33"/>
        <v>6.7269730278854509E-2</v>
      </c>
      <c r="AG856" s="83">
        <f t="shared" si="33"/>
        <v>5.9463392869029318E-2</v>
      </c>
      <c r="AH856" s="83">
        <f t="shared" si="33"/>
        <v>-1.9476801081600371E-2</v>
      </c>
      <c r="AI856" s="83">
        <f t="shared" si="33"/>
        <v>4.8677738570419474E-2</v>
      </c>
      <c r="AJ856" s="83">
        <f t="shared" si="33"/>
        <v>-0.18185806675814731</v>
      </c>
      <c r="AK856" s="83">
        <f t="shared" si="33"/>
        <v>0.11426332462146145</v>
      </c>
      <c r="AL856" s="83">
        <f t="shared" si="33"/>
        <v>-4.1976225985579367E-2</v>
      </c>
      <c r="AM856" s="83">
        <f t="shared" si="33"/>
        <v>-4.5317973650416787E-2</v>
      </c>
      <c r="AN856" s="83">
        <f t="shared" si="33"/>
        <v>-3.4625774604738944E-2</v>
      </c>
      <c r="AO856" s="83">
        <f t="shared" si="33"/>
        <v>0.11703086396080822</v>
      </c>
      <c r="AP856" s="83">
        <f t="shared" si="33"/>
        <v>-6.7287753841620487E-2</v>
      </c>
      <c r="AQ856" s="83">
        <f t="shared" si="33"/>
        <v>-1.9604711103248688E-2</v>
      </c>
      <c r="AR856" s="83">
        <f t="shared" si="33"/>
        <v>7.5190258889100192E-2</v>
      </c>
      <c r="AS856" s="83">
        <f t="shared" si="33"/>
        <v>2.8578205214705062E-2</v>
      </c>
      <c r="AT856" s="83">
        <f t="shared" si="33"/>
        <v>3.3969805605888755E-2</v>
      </c>
      <c r="AU856" s="83">
        <f t="shared" si="33"/>
        <v>4.0667032619569908E-2</v>
      </c>
      <c r="AV856" s="83">
        <f t="shared" si="33"/>
        <v>-7.2144504493161954E-2</v>
      </c>
      <c r="AW856" s="83">
        <f t="shared" si="33"/>
        <v>-5.5213852089776118E-2</v>
      </c>
      <c r="AX856" s="83">
        <f t="shared" si="33"/>
        <v>0.18739265193366716</v>
      </c>
      <c r="AY856" s="83">
        <f t="shared" si="33"/>
        <v>-0.16195725698446997</v>
      </c>
      <c r="AZ856" s="83">
        <f t="shared" si="33"/>
        <v>1.4484740389353424E-2</v>
      </c>
      <c r="BA856" s="83">
        <f t="shared" si="33"/>
        <v>1.9153814487468272E-2</v>
      </c>
      <c r="BB856" s="83">
        <f t="shared" si="33"/>
        <v>-5.4452925898348457E-2</v>
      </c>
      <c r="BC856" s="83">
        <f t="shared" si="33"/>
        <v>8.5003513012726128E-2</v>
      </c>
      <c r="BD856" s="83">
        <f t="shared" si="33"/>
        <v>9.3181112909118943E-2</v>
      </c>
      <c r="BE856" s="83">
        <f t="shared" si="33"/>
        <v>-1.151401889741719E-2</v>
      </c>
      <c r="BF856" s="83">
        <f t="shared" si="33"/>
        <v>-6.0509587448934733E-2</v>
      </c>
      <c r="BG856" s="83">
        <f t="shared" si="33"/>
        <v>-0.11421418525180935</v>
      </c>
      <c r="BH856" s="83">
        <f t="shared" si="33"/>
        <v>-9.6398696317587327E-3</v>
      </c>
      <c r="BI856" s="83">
        <f t="shared" si="33"/>
        <v>6.861703413893157E-3</v>
      </c>
      <c r="BJ856" s="83">
        <f t="shared" si="33"/>
        <v>-3.137223455146463E-2</v>
      </c>
      <c r="BK856" s="83">
        <f t="shared" si="33"/>
        <v>-5.4748911783184639E-2</v>
      </c>
      <c r="BL856" s="83">
        <f t="shared" si="33"/>
        <v>0.11555632056755387</v>
      </c>
      <c r="BM856" s="83">
        <f t="shared" si="33"/>
        <v>2.314314951925112E-2</v>
      </c>
      <c r="BN856" s="83">
        <f t="shared" si="33"/>
        <v>1.2495605977655165E-2</v>
      </c>
      <c r="BO856" s="83">
        <f t="shared" si="33"/>
        <v>0.15749192219968444</v>
      </c>
      <c r="BP856" s="83">
        <f t="shared" si="33"/>
        <v>-3.1741448978238843E-2</v>
      </c>
      <c r="BQ856" s="83">
        <f t="shared" si="33"/>
        <v>-7.854174182365059E-2</v>
      </c>
      <c r="BR856" s="83">
        <f t="shared" si="33"/>
        <v>-4.1778900199169876E-2</v>
      </c>
      <c r="BS856" s="83">
        <f t="shared" si="33"/>
        <v>6.4397536744818157E-2</v>
      </c>
      <c r="BT856" s="83">
        <f t="shared" si="33"/>
        <v>9.3543834513651489E-2</v>
      </c>
      <c r="BU856" s="83">
        <f t="shared" si="33"/>
        <v>4.3733518649512498E-2</v>
      </c>
      <c r="BV856" s="83">
        <f t="shared" si="33"/>
        <v>-3.6075362468877457E-2</v>
      </c>
      <c r="BW856" s="83">
        <f t="shared" si="32"/>
        <v>-1.4115657302683588E-3</v>
      </c>
      <c r="BX856" s="83">
        <f t="shared" si="32"/>
        <v>-0.12807418717326371</v>
      </c>
      <c r="BY856" s="83">
        <f t="shared" si="32"/>
        <v>-0.10045489577529529</v>
      </c>
      <c r="BZ856" s="83">
        <f t="shared" si="32"/>
        <v>-4.0041500557642246E-2</v>
      </c>
      <c r="CA856" s="83">
        <f t="shared" si="32"/>
        <v>-0.1333098642670385</v>
      </c>
      <c r="CB856" s="83">
        <f t="shared" si="32"/>
        <v>-7.3781660072511843E-2</v>
      </c>
      <c r="CC856" s="83">
        <f t="shared" si="32"/>
        <v>8.4920287192027752E-2</v>
      </c>
      <c r="CD856" s="83">
        <f t="shared" si="32"/>
        <v>7.7112764137005504E-2</v>
      </c>
      <c r="CE856" s="83">
        <f t="shared" si="32"/>
        <v>-0.12975979704582849</v>
      </c>
      <c r="CF856" s="83">
        <f t="shared" si="32"/>
        <v>7.8518723675560773E-2</v>
      </c>
      <c r="CG856" s="83">
        <f t="shared" si="32"/>
        <v>2.5484454536121876E-2</v>
      </c>
      <c r="CH856" s="83">
        <f t="shared" si="32"/>
        <v>-4.8730240629619628E-2</v>
      </c>
      <c r="CI856" s="83">
        <f t="shared" si="32"/>
        <v>-5.2892914970763122E-2</v>
      </c>
      <c r="CJ856" s="83">
        <f t="shared" si="32"/>
        <v>-4.6949328341355019E-2</v>
      </c>
      <c r="CK856" s="83">
        <f t="shared" si="32"/>
        <v>1.1746651725761363E-2</v>
      </c>
      <c r="CL856" s="83">
        <f t="shared" si="32"/>
        <v>1.1762648757206007E-2</v>
      </c>
      <c r="CM856" s="83">
        <f t="shared" si="32"/>
        <v>6.0183730213052365E-2</v>
      </c>
      <c r="CN856" s="83">
        <f t="shared" si="32"/>
        <v>-2.4012846189370371E-2</v>
      </c>
      <c r="CO856" s="83">
        <f t="shared" si="32"/>
        <v>0.16836651062060354</v>
      </c>
      <c r="CP856" s="83">
        <f t="shared" si="32"/>
        <v>1.516155094723242E-2</v>
      </c>
      <c r="CQ856" s="83">
        <f t="shared" si="32"/>
        <v>0.32349993013550721</v>
      </c>
      <c r="CR856" s="83">
        <f t="shared" si="32"/>
        <v>-4.367621912483656E-2</v>
      </c>
      <c r="CS856" s="83">
        <f t="shared" si="32"/>
        <v>1.5331369053663281E-2</v>
      </c>
      <c r="CT856" s="83">
        <f t="shared" si="32"/>
        <v>3.904591239998725E-4</v>
      </c>
      <c r="CU856" s="83">
        <f t="shared" si="32"/>
        <v>5.2272144497677683E-2</v>
      </c>
      <c r="CV856" s="83">
        <f t="shared" si="32"/>
        <v>5.7994127458625769E-3</v>
      </c>
      <c r="CW856" s="83">
        <f t="shared" si="32"/>
        <v>3.7176943077070451E-2</v>
      </c>
      <c r="CX856" s="83">
        <f t="shared" si="32"/>
        <v>-3.5680059151630562E-2</v>
      </c>
      <c r="CY856" s="83">
        <f t="shared" si="32"/>
        <v>-3.1712972916848631E-2</v>
      </c>
      <c r="CZ856" s="83">
        <f t="shared" si="32"/>
        <v>-0.10781452055955867</v>
      </c>
      <c r="DA856" s="83">
        <f t="shared" si="32"/>
        <v>7.1132651547021031E-2</v>
      </c>
      <c r="DB856" s="83">
        <f t="shared" si="32"/>
        <v>4.0254540370955112E-2</v>
      </c>
      <c r="DC856" s="83">
        <f t="shared" si="32"/>
        <v>9.3853527435566145E-2</v>
      </c>
      <c r="DD856" s="83">
        <f t="shared" si="32"/>
        <v>7.5995195863732254E-2</v>
      </c>
      <c r="DE856" s="83">
        <f t="shared" si="32"/>
        <v>5.166189014499472E-2</v>
      </c>
    </row>
    <row r="857" spans="3:109" x14ac:dyDescent="0.4">
      <c r="C857" s="69"/>
      <c r="I857" s="87"/>
      <c r="J857" s="83">
        <f t="shared" si="6"/>
        <v>-0.17072974853407255</v>
      </c>
      <c r="K857" s="83">
        <f t="shared" si="33"/>
        <v>6.9852697651008877E-2</v>
      </c>
      <c r="L857" s="83">
        <f t="shared" si="33"/>
        <v>4.8284440831098369E-2</v>
      </c>
      <c r="M857" s="83">
        <f t="shared" si="33"/>
        <v>5.6487482565851961E-2</v>
      </c>
      <c r="N857" s="83">
        <f t="shared" si="33"/>
        <v>-4.3151184041337401E-2</v>
      </c>
      <c r="O857" s="83">
        <f t="shared" si="33"/>
        <v>-8.5797350267960037E-2</v>
      </c>
      <c r="P857" s="83">
        <f t="shared" si="33"/>
        <v>9.6015647913546678E-2</v>
      </c>
      <c r="Q857" s="83">
        <f t="shared" si="33"/>
        <v>-5.8055705863592773E-2</v>
      </c>
      <c r="R857" s="83">
        <f t="shared" si="33"/>
        <v>7.3514107394555356E-2</v>
      </c>
      <c r="S857" s="83">
        <f t="shared" si="33"/>
        <v>-8.6289352392735066E-2</v>
      </c>
      <c r="T857" s="83">
        <f t="shared" si="33"/>
        <v>-3.681597820749035E-2</v>
      </c>
      <c r="U857" s="83">
        <f t="shared" si="33"/>
        <v>-0.18441621913829709</v>
      </c>
      <c r="V857" s="83">
        <f t="shared" si="33"/>
        <v>7.4008514222194677E-2</v>
      </c>
      <c r="W857" s="83">
        <f t="shared" si="33"/>
        <v>0.13434550893115901</v>
      </c>
      <c r="X857" s="83">
        <f t="shared" si="33"/>
        <v>-4.0293306632233046E-3</v>
      </c>
      <c r="Y857" s="83">
        <f t="shared" si="33"/>
        <v>-0.11848104739118344</v>
      </c>
      <c r="Z857" s="83">
        <f t="shared" si="33"/>
        <v>-8.5222794266300375E-2</v>
      </c>
      <c r="AA857" s="83">
        <f t="shared" si="33"/>
        <v>7.5137679478104555E-2</v>
      </c>
      <c r="AB857" s="83">
        <f t="shared" si="33"/>
        <v>7.3312757157426453E-2</v>
      </c>
      <c r="AC857" s="83">
        <f t="shared" si="33"/>
        <v>0.1245674459439181</v>
      </c>
      <c r="AD857" s="83">
        <f t="shared" si="33"/>
        <v>0.17764054110937708</v>
      </c>
      <c r="AE857" s="83">
        <f t="shared" si="33"/>
        <v>7.0434202769413309E-3</v>
      </c>
      <c r="AF857" s="83">
        <f t="shared" si="33"/>
        <v>3.8237154514314149E-2</v>
      </c>
      <c r="AG857" s="83">
        <f t="shared" si="33"/>
        <v>1.7302086060190112E-3</v>
      </c>
      <c r="AH857" s="83">
        <f t="shared" si="33"/>
        <v>-0.11109156195179946</v>
      </c>
      <c r="AI857" s="83">
        <f t="shared" si="33"/>
        <v>-6.7380322365504591E-2</v>
      </c>
      <c r="AJ857" s="83">
        <f t="shared" si="33"/>
        <v>-5.8768866996758561E-2</v>
      </c>
      <c r="AK857" s="83">
        <f t="shared" si="33"/>
        <v>3.5917169281820864E-2</v>
      </c>
      <c r="AL857" s="83">
        <f t="shared" si="33"/>
        <v>-0.14634386230298263</v>
      </c>
      <c r="AM857" s="83">
        <f t="shared" si="33"/>
        <v>-0.10223649897374017</v>
      </c>
      <c r="AN857" s="83">
        <f t="shared" si="33"/>
        <v>1.0327047059538999E-4</v>
      </c>
      <c r="AO857" s="83">
        <f t="shared" si="33"/>
        <v>-1.1162548900116752E-2</v>
      </c>
      <c r="AP857" s="83">
        <f t="shared" si="33"/>
        <v>6.3449151315972058E-3</v>
      </c>
      <c r="AQ857" s="83">
        <f t="shared" si="33"/>
        <v>7.6972291812883259E-2</v>
      </c>
      <c r="AR857" s="83">
        <f t="shared" si="33"/>
        <v>0.18858668525676078</v>
      </c>
      <c r="AS857" s="83">
        <f t="shared" si="33"/>
        <v>-0.13706779993053572</v>
      </c>
      <c r="AT857" s="83">
        <f t="shared" si="33"/>
        <v>9.3923185324892952E-2</v>
      </c>
      <c r="AU857" s="83">
        <f t="shared" si="33"/>
        <v>5.8450569043140013E-2</v>
      </c>
      <c r="AV857" s="83">
        <f t="shared" si="33"/>
        <v>-4.9973431480532571E-2</v>
      </c>
      <c r="AW857" s="83">
        <f t="shared" si="33"/>
        <v>-3.4837127706648263E-2</v>
      </c>
      <c r="AX857" s="83">
        <f t="shared" si="33"/>
        <v>3.5585721588087052E-2</v>
      </c>
      <c r="AY857" s="83">
        <f t="shared" si="33"/>
        <v>8.2606584493354271E-3</v>
      </c>
      <c r="AZ857" s="83">
        <f t="shared" si="33"/>
        <v>-3.1749885449588185E-2</v>
      </c>
      <c r="BA857" s="83">
        <f t="shared" si="33"/>
        <v>-5.838605082915678E-2</v>
      </c>
      <c r="BB857" s="83">
        <f t="shared" si="33"/>
        <v>-6.713853118025491E-2</v>
      </c>
      <c r="BC857" s="83">
        <f t="shared" si="33"/>
        <v>-1.3436321588650839E-2</v>
      </c>
      <c r="BD857" s="83">
        <f t="shared" si="33"/>
        <v>-4.7197652384916501E-2</v>
      </c>
      <c r="BE857" s="83">
        <f t="shared" si="33"/>
        <v>-7.3304846451427236E-2</v>
      </c>
      <c r="BF857" s="83">
        <f t="shared" si="33"/>
        <v>0.16611059460707969</v>
      </c>
      <c r="BG857" s="83">
        <f t="shared" si="33"/>
        <v>-6.1465189353996919E-2</v>
      </c>
      <c r="BH857" s="83">
        <f t="shared" si="33"/>
        <v>3.0606311571964549E-2</v>
      </c>
      <c r="BI857" s="83">
        <f t="shared" si="33"/>
        <v>7.2079329952026885E-2</v>
      </c>
      <c r="BJ857" s="83">
        <f t="shared" si="33"/>
        <v>-0.1001616484198508</v>
      </c>
      <c r="BK857" s="83">
        <f t="shared" si="33"/>
        <v>-3.3345352028517725E-2</v>
      </c>
      <c r="BL857" s="83">
        <f t="shared" si="33"/>
        <v>-0.16083930865595289</v>
      </c>
      <c r="BM857" s="83">
        <f t="shared" si="33"/>
        <v>-2.5974993390217728E-2</v>
      </c>
      <c r="BN857" s="83">
        <f t="shared" si="33"/>
        <v>0.17830966824412503</v>
      </c>
      <c r="BO857" s="83">
        <f t="shared" si="33"/>
        <v>4.1007328181982904E-2</v>
      </c>
      <c r="BP857" s="83">
        <f t="shared" si="33"/>
        <v>-7.289360332220246E-2</v>
      </c>
      <c r="BQ857" s="83">
        <f t="shared" si="33"/>
        <v>4.6109407154824214E-2</v>
      </c>
      <c r="BR857" s="83">
        <f t="shared" si="33"/>
        <v>-6.1628115361682972E-2</v>
      </c>
      <c r="BS857" s="83">
        <f t="shared" si="33"/>
        <v>-4.7815111322240908E-2</v>
      </c>
      <c r="BT857" s="83">
        <f t="shared" si="33"/>
        <v>0.14980770764115076</v>
      </c>
      <c r="BU857" s="83">
        <f t="shared" si="33"/>
        <v>-3.1596232344444381E-3</v>
      </c>
      <c r="BV857" s="83">
        <f t="shared" si="33"/>
        <v>-3.601125336405403E-2</v>
      </c>
      <c r="BW857" s="83">
        <f t="shared" si="32"/>
        <v>-0.15919822209990137</v>
      </c>
      <c r="BX857" s="83">
        <f t="shared" si="32"/>
        <v>-7.5427494119952768E-2</v>
      </c>
      <c r="BY857" s="83">
        <f t="shared" si="32"/>
        <v>6.6870706317644663E-2</v>
      </c>
      <c r="BZ857" s="83">
        <f t="shared" si="32"/>
        <v>7.8089616274105003E-2</v>
      </c>
      <c r="CA857" s="83">
        <f t="shared" si="32"/>
        <v>-4.2955942938998688E-2</v>
      </c>
      <c r="CB857" s="83">
        <f t="shared" si="32"/>
        <v>0.25185764883432343</v>
      </c>
      <c r="CC857" s="83">
        <f t="shared" si="32"/>
        <v>-7.5692080950190602E-2</v>
      </c>
      <c r="CD857" s="83">
        <f t="shared" si="32"/>
        <v>-0.15322595899402811</v>
      </c>
      <c r="CE857" s="83">
        <f t="shared" si="32"/>
        <v>-5.2635851703173836E-2</v>
      </c>
      <c r="CF857" s="83">
        <f t="shared" si="32"/>
        <v>-8.8877690681379365E-2</v>
      </c>
      <c r="CG857" s="83">
        <f t="shared" si="32"/>
        <v>2.9169813344542602E-2</v>
      </c>
      <c r="CH857" s="83">
        <f t="shared" si="32"/>
        <v>-0.12263247162498445</v>
      </c>
      <c r="CI857" s="83">
        <f t="shared" si="32"/>
        <v>1.1048635509720227E-2</v>
      </c>
      <c r="CJ857" s="83">
        <f t="shared" si="32"/>
        <v>-7.7402358376646455E-2</v>
      </c>
      <c r="CK857" s="83">
        <f t="shared" si="32"/>
        <v>5.8955488850850675E-2</v>
      </c>
      <c r="CL857" s="83">
        <f t="shared" si="32"/>
        <v>-1.3016642296538049E-2</v>
      </c>
      <c r="CM857" s="83">
        <f t="shared" si="32"/>
        <v>-1.9921656294230792E-2</v>
      </c>
      <c r="CN857" s="83">
        <f t="shared" si="32"/>
        <v>3.1015832863105046E-2</v>
      </c>
      <c r="CO857" s="83">
        <f t="shared" si="32"/>
        <v>0.12858224931594292</v>
      </c>
      <c r="CP857" s="83">
        <f t="shared" si="32"/>
        <v>-5.3897154619511189E-4</v>
      </c>
      <c r="CQ857" s="83">
        <f t="shared" si="32"/>
        <v>-3.4599321213122536E-2</v>
      </c>
      <c r="CR857" s="83">
        <f t="shared" si="32"/>
        <v>-0.10945055573319003</v>
      </c>
      <c r="CS857" s="83">
        <f t="shared" si="32"/>
        <v>-4.3799439080284074E-2</v>
      </c>
      <c r="CT857" s="83">
        <f t="shared" si="32"/>
        <v>4.6984624201762026E-2</v>
      </c>
      <c r="CU857" s="83">
        <f t="shared" si="32"/>
        <v>0.11052020502964509</v>
      </c>
      <c r="CV857" s="83">
        <f t="shared" si="32"/>
        <v>8.5579503882144942E-2</v>
      </c>
      <c r="CW857" s="83">
        <f t="shared" si="32"/>
        <v>-6.4973314973299362E-3</v>
      </c>
      <c r="CX857" s="83">
        <f t="shared" si="32"/>
        <v>8.5484602108898047E-3</v>
      </c>
      <c r="CY857" s="83">
        <f t="shared" si="32"/>
        <v>-5.8806414764437168E-2</v>
      </c>
      <c r="CZ857" s="83">
        <f t="shared" si="32"/>
        <v>-4.2756901770341381E-2</v>
      </c>
      <c r="DA857" s="83">
        <f t="shared" si="32"/>
        <v>0.1974451607182279</v>
      </c>
      <c r="DB857" s="83">
        <f t="shared" si="32"/>
        <v>-0.15562428981661056</v>
      </c>
      <c r="DC857" s="83">
        <f t="shared" si="32"/>
        <v>-0.14026903187298759</v>
      </c>
      <c r="DD857" s="83">
        <f t="shared" si="32"/>
        <v>-9.6706801738729975E-2</v>
      </c>
      <c r="DE857" s="83">
        <f t="shared" si="32"/>
        <v>-8.973716172176685E-2</v>
      </c>
    </row>
    <row r="858" spans="3:109" x14ac:dyDescent="0.4">
      <c r="C858" s="69"/>
      <c r="I858" s="87"/>
      <c r="J858" s="83">
        <f t="shared" si="6"/>
        <v>7.9383912424145706E-3</v>
      </c>
      <c r="K858" s="83">
        <f t="shared" si="33"/>
        <v>2.2909399606212247E-2</v>
      </c>
      <c r="L858" s="83">
        <f t="shared" si="33"/>
        <v>0.23640949157306423</v>
      </c>
      <c r="M858" s="83">
        <f t="shared" si="33"/>
        <v>0.14178550747429153</v>
      </c>
      <c r="N858" s="83">
        <f t="shared" si="33"/>
        <v>-7.7715129226986174E-2</v>
      </c>
      <c r="O858" s="83">
        <f t="shared" si="33"/>
        <v>-6.9484615258233809E-2</v>
      </c>
      <c r="P858" s="83">
        <f t="shared" si="33"/>
        <v>-0.21002854178307254</v>
      </c>
      <c r="Q858" s="83">
        <f t="shared" si="33"/>
        <v>9.7674656793995784E-2</v>
      </c>
      <c r="R858" s="83">
        <f t="shared" si="33"/>
        <v>-9.5030681451017701E-2</v>
      </c>
      <c r="S858" s="83">
        <f t="shared" si="33"/>
        <v>7.1918112232328829E-2</v>
      </c>
      <c r="T858" s="83">
        <f t="shared" si="33"/>
        <v>-3.1228479213072584E-2</v>
      </c>
      <c r="U858" s="83">
        <f t="shared" si="33"/>
        <v>-4.5620638256004204E-3</v>
      </c>
      <c r="V858" s="83">
        <f t="shared" si="33"/>
        <v>4.2665607963673441E-2</v>
      </c>
      <c r="W858" s="83">
        <f t="shared" si="33"/>
        <v>-0.11762554941318759</v>
      </c>
      <c r="X858" s="83">
        <f t="shared" si="33"/>
        <v>-4.6118691516698673E-2</v>
      </c>
      <c r="Y858" s="83">
        <f t="shared" si="33"/>
        <v>0.13199143016937634</v>
      </c>
      <c r="Z858" s="83">
        <f t="shared" si="33"/>
        <v>-8.6524578489834941E-2</v>
      </c>
      <c r="AA858" s="83">
        <f t="shared" si="33"/>
        <v>-9.743480826205124E-2</v>
      </c>
      <c r="AB858" s="83">
        <f t="shared" si="33"/>
        <v>0.28574801171460112</v>
      </c>
      <c r="AC858" s="83">
        <f t="shared" si="33"/>
        <v>2.583677917310731E-2</v>
      </c>
      <c r="AD858" s="83">
        <f t="shared" si="33"/>
        <v>0.10837499353192315</v>
      </c>
      <c r="AE858" s="83">
        <f t="shared" si="33"/>
        <v>-0.10312120639617649</v>
      </c>
      <c r="AF858" s="83">
        <f t="shared" si="33"/>
        <v>-0.10794876131393369</v>
      </c>
      <c r="AG858" s="83">
        <f t="shared" si="33"/>
        <v>4.3191212375859704E-3</v>
      </c>
      <c r="AH858" s="83">
        <f t="shared" si="33"/>
        <v>7.9022122507673848E-3</v>
      </c>
      <c r="AI858" s="83">
        <f t="shared" si="33"/>
        <v>-0.11902468268848236</v>
      </c>
      <c r="AJ858" s="83">
        <f t="shared" si="33"/>
        <v>-0.14410935961039945</v>
      </c>
      <c r="AK858" s="83">
        <f t="shared" si="33"/>
        <v>4.9751746973494722E-2</v>
      </c>
      <c r="AL858" s="83">
        <f t="shared" si="33"/>
        <v>-5.1554946871434006E-2</v>
      </c>
      <c r="AM858" s="83">
        <f t="shared" si="33"/>
        <v>-4.2481005764526736E-2</v>
      </c>
      <c r="AN858" s="83">
        <f t="shared" si="33"/>
        <v>-0.15965540617998811</v>
      </c>
      <c r="AO858" s="83">
        <f t="shared" si="33"/>
        <v>-2.2735406828689016E-2</v>
      </c>
      <c r="AP858" s="83">
        <f t="shared" si="33"/>
        <v>3.5573670862095598E-2</v>
      </c>
      <c r="AQ858" s="83">
        <f t="shared" si="33"/>
        <v>0.14135917637166026</v>
      </c>
      <c r="AR858" s="83">
        <f t="shared" si="33"/>
        <v>-0.10745575185286983</v>
      </c>
      <c r="AS858" s="83">
        <f t="shared" si="33"/>
        <v>-0.21694947434856066</v>
      </c>
      <c r="AT858" s="83">
        <f t="shared" si="33"/>
        <v>6.8518732440131444E-2</v>
      </c>
      <c r="AU858" s="83">
        <f t="shared" si="33"/>
        <v>-7.3412986084578732E-2</v>
      </c>
      <c r="AV858" s="83">
        <f t="shared" si="33"/>
        <v>0.16182192033779919</v>
      </c>
      <c r="AW858" s="83">
        <f t="shared" si="33"/>
        <v>7.8373205920268349E-2</v>
      </c>
      <c r="AX858" s="83">
        <f t="shared" si="33"/>
        <v>0.10676943842022467</v>
      </c>
      <c r="AY858" s="83">
        <f t="shared" si="33"/>
        <v>5.7461039743072186E-2</v>
      </c>
      <c r="AZ858" s="83">
        <f t="shared" si="33"/>
        <v>-0.13073902903728832</v>
      </c>
      <c r="BA858" s="83">
        <f t="shared" si="33"/>
        <v>6.7576371850303308E-3</v>
      </c>
      <c r="BB858" s="83">
        <f t="shared" si="33"/>
        <v>8.2517358261923399E-2</v>
      </c>
      <c r="BC858" s="83">
        <f t="shared" si="33"/>
        <v>0.17257971559865884</v>
      </c>
      <c r="BD858" s="83">
        <f t="shared" si="33"/>
        <v>-8.0263050035380443E-4</v>
      </c>
      <c r="BE858" s="83">
        <f t="shared" si="33"/>
        <v>0.18721529635369025</v>
      </c>
      <c r="BF858" s="83">
        <f t="shared" si="33"/>
        <v>7.0461397469432441E-3</v>
      </c>
      <c r="BG858" s="83">
        <f t="shared" si="33"/>
        <v>0.14852815205592315</v>
      </c>
      <c r="BH858" s="83">
        <f t="shared" si="33"/>
        <v>-8.4027514440353848E-2</v>
      </c>
      <c r="BI858" s="83">
        <f t="shared" si="33"/>
        <v>9.0740950077191681E-3</v>
      </c>
      <c r="BJ858" s="83">
        <f t="shared" si="33"/>
        <v>0.10375392477200733</v>
      </c>
      <c r="BK858" s="83">
        <f t="shared" si="33"/>
        <v>0.13533235880340411</v>
      </c>
      <c r="BL858" s="83">
        <f t="shared" si="33"/>
        <v>-9.7789031973715565E-2</v>
      </c>
      <c r="BM858" s="83">
        <f t="shared" si="33"/>
        <v>8.9306240166688131E-2</v>
      </c>
      <c r="BN858" s="83">
        <f t="shared" si="33"/>
        <v>-0.1599744769457051</v>
      </c>
      <c r="BO858" s="83">
        <f t="shared" si="33"/>
        <v>-6.6593730260991371E-2</v>
      </c>
      <c r="BP858" s="83">
        <f t="shared" si="33"/>
        <v>-3.9136476864682149E-2</v>
      </c>
      <c r="BQ858" s="83">
        <f t="shared" si="33"/>
        <v>0.12835054724511541</v>
      </c>
      <c r="BR858" s="83">
        <f t="shared" si="33"/>
        <v>4.865771275496286E-3</v>
      </c>
      <c r="BS858" s="83">
        <f t="shared" si="33"/>
        <v>6.5167692059535246E-3</v>
      </c>
      <c r="BT858" s="83">
        <f t="shared" si="33"/>
        <v>-4.4900161936928418E-2</v>
      </c>
      <c r="BU858" s="83">
        <f t="shared" si="33"/>
        <v>5.7585071157623131E-2</v>
      </c>
      <c r="BV858" s="83">
        <f t="shared" si="33"/>
        <v>9.8644540200234609E-2</v>
      </c>
      <c r="BW858" s="83">
        <f t="shared" si="32"/>
        <v>-0.17579329260808124</v>
      </c>
      <c r="BX858" s="83">
        <f t="shared" si="32"/>
        <v>-4.491337836439304E-2</v>
      </c>
      <c r="BY858" s="83">
        <f t="shared" si="32"/>
        <v>8.5693950256593675E-3</v>
      </c>
      <c r="BZ858" s="83">
        <f t="shared" si="32"/>
        <v>-2.7506493501261681E-3</v>
      </c>
      <c r="CA858" s="83">
        <f t="shared" si="32"/>
        <v>3.765371582066112E-2</v>
      </c>
      <c r="CB858" s="83">
        <f t="shared" si="32"/>
        <v>-9.0491417873893198E-2</v>
      </c>
      <c r="CC858" s="83">
        <f t="shared" si="32"/>
        <v>-6.5651090094698168E-3</v>
      </c>
      <c r="CD858" s="83">
        <f t="shared" si="32"/>
        <v>3.3280860670180733E-2</v>
      </c>
      <c r="CE858" s="83">
        <f t="shared" si="32"/>
        <v>-9.8460179935819805E-2</v>
      </c>
      <c r="CF858" s="83">
        <f t="shared" si="32"/>
        <v>-1.9494024485084898E-2</v>
      </c>
      <c r="CG858" s="83">
        <f t="shared" si="32"/>
        <v>0.12657229680875492</v>
      </c>
      <c r="CH858" s="83">
        <f t="shared" si="32"/>
        <v>0.13925362970456936</v>
      </c>
      <c r="CI858" s="83">
        <f t="shared" si="32"/>
        <v>-3.5126138336060528E-2</v>
      </c>
      <c r="CJ858" s="83">
        <f t="shared" si="32"/>
        <v>-3.6215991900564209E-2</v>
      </c>
      <c r="CK858" s="83">
        <f t="shared" si="32"/>
        <v>-0.21563561824932445</v>
      </c>
      <c r="CL858" s="83">
        <f t="shared" si="32"/>
        <v>0.24087259821207008</v>
      </c>
      <c r="CM858" s="83">
        <f t="shared" si="32"/>
        <v>-3.9814441021200783E-2</v>
      </c>
      <c r="CN858" s="83">
        <f t="shared" si="32"/>
        <v>4.6335170323421833E-2</v>
      </c>
      <c r="CO858" s="83">
        <f t="shared" si="32"/>
        <v>-6.5147768721730615E-2</v>
      </c>
      <c r="CP858" s="83">
        <f t="shared" si="32"/>
        <v>-0.1452310775726626</v>
      </c>
      <c r="CQ858" s="83">
        <f t="shared" si="32"/>
        <v>1.3440503273712224E-2</v>
      </c>
      <c r="CR858" s="83">
        <f t="shared" si="32"/>
        <v>-0.16966999636870714</v>
      </c>
      <c r="CS858" s="83">
        <f t="shared" si="32"/>
        <v>5.7589731056623385E-2</v>
      </c>
      <c r="CT858" s="83">
        <f t="shared" si="32"/>
        <v>-0.27156557863768727</v>
      </c>
      <c r="CU858" s="83">
        <f t="shared" si="32"/>
        <v>0.1325549051844179</v>
      </c>
      <c r="CV858" s="83">
        <f t="shared" si="32"/>
        <v>-0.10912113017386596</v>
      </c>
      <c r="CW858" s="83">
        <f t="shared" si="32"/>
        <v>-6.8478402378931783E-2</v>
      </c>
      <c r="CX858" s="83">
        <f t="shared" si="32"/>
        <v>2.8484225177483891E-2</v>
      </c>
      <c r="CY858" s="83">
        <f t="shared" si="32"/>
        <v>-5.0878139771113218E-2</v>
      </c>
      <c r="CZ858" s="83">
        <f t="shared" si="32"/>
        <v>1.1259208685728148E-2</v>
      </c>
      <c r="DA858" s="83">
        <f t="shared" si="32"/>
        <v>-6.7525605310695361E-2</v>
      </c>
      <c r="DB858" s="83">
        <f t="shared" si="32"/>
        <v>2.7302859345000662E-2</v>
      </c>
      <c r="DC858" s="83">
        <f t="shared" si="32"/>
        <v>-5.2277657206068168E-2</v>
      </c>
      <c r="DD858" s="83">
        <f t="shared" si="32"/>
        <v>2.460545532416112E-2</v>
      </c>
      <c r="DE858" s="83">
        <f t="shared" si="32"/>
        <v>1.791718329924968E-2</v>
      </c>
    </row>
    <row r="859" spans="3:109" x14ac:dyDescent="0.4">
      <c r="C859" s="69"/>
      <c r="I859" s="87"/>
      <c r="J859" s="83">
        <f t="shared" si="6"/>
        <v>6.4175167474069844E-2</v>
      </c>
      <c r="K859" s="83">
        <f t="shared" si="33"/>
        <v>3.4551012628636756E-3</v>
      </c>
      <c r="L859" s="83">
        <f t="shared" si="33"/>
        <v>-0.11048424182597109</v>
      </c>
      <c r="M859" s="83">
        <f t="shared" si="33"/>
        <v>3.7777804787368224E-2</v>
      </c>
      <c r="N859" s="83">
        <f t="shared" si="33"/>
        <v>-6.8614760390851515E-2</v>
      </c>
      <c r="O859" s="83">
        <f t="shared" si="33"/>
        <v>6.1057697976923946E-2</v>
      </c>
      <c r="P859" s="83">
        <f t="shared" si="33"/>
        <v>7.9897074023208073E-2</v>
      </c>
      <c r="Q859" s="83">
        <f t="shared" si="33"/>
        <v>-1.6412681287891476E-2</v>
      </c>
      <c r="R859" s="83">
        <f t="shared" si="33"/>
        <v>2.6683652737924109E-2</v>
      </c>
      <c r="S859" s="83">
        <f t="shared" si="33"/>
        <v>5.5856737013135808E-2</v>
      </c>
      <c r="T859" s="83">
        <f t="shared" si="33"/>
        <v>-3.9391456021838529E-2</v>
      </c>
      <c r="U859" s="83">
        <f t="shared" si="33"/>
        <v>8.5003430373724029E-2</v>
      </c>
      <c r="V859" s="83">
        <f t="shared" si="33"/>
        <v>-0.1105942400667973</v>
      </c>
      <c r="W859" s="83">
        <f t="shared" si="33"/>
        <v>-0.17648959768539704</v>
      </c>
      <c r="X859" s="83">
        <f t="shared" si="33"/>
        <v>-6.4565572582665196E-2</v>
      </c>
      <c r="Y859" s="83">
        <f t="shared" si="33"/>
        <v>-7.7667558568355693E-2</v>
      </c>
      <c r="Z859" s="83">
        <f t="shared" si="33"/>
        <v>-6.9595777360658875E-2</v>
      </c>
      <c r="AA859" s="83">
        <f t="shared" si="33"/>
        <v>6.3625009640915955E-2</v>
      </c>
      <c r="AB859" s="83">
        <f t="shared" si="33"/>
        <v>1.5684946927575154E-2</v>
      </c>
      <c r="AC859" s="83">
        <f t="shared" si="33"/>
        <v>2.5461556806873526E-2</v>
      </c>
      <c r="AD859" s="83">
        <f t="shared" si="33"/>
        <v>-6.2741705655709065E-2</v>
      </c>
      <c r="AE859" s="83">
        <f t="shared" si="33"/>
        <v>-2.2005611383025585E-2</v>
      </c>
      <c r="AF859" s="83">
        <f t="shared" si="33"/>
        <v>-5.9314037311347739E-2</v>
      </c>
      <c r="AG859" s="83">
        <f t="shared" si="33"/>
        <v>-4.4549706283709523E-2</v>
      </c>
      <c r="AH859" s="83">
        <f t="shared" si="33"/>
        <v>8.0010529224931407E-3</v>
      </c>
      <c r="AI859" s="83">
        <f t="shared" si="33"/>
        <v>0.24132773720133727</v>
      </c>
      <c r="AJ859" s="83">
        <f t="shared" si="33"/>
        <v>-6.9344632029842451E-2</v>
      </c>
      <c r="AK859" s="83">
        <f t="shared" si="33"/>
        <v>-7.5191493018196068E-2</v>
      </c>
      <c r="AL859" s="83">
        <f t="shared" si="33"/>
        <v>1.663506948482521E-2</v>
      </c>
      <c r="AM859" s="83">
        <f t="shared" si="33"/>
        <v>0.11408692387001797</v>
      </c>
      <c r="AN859" s="83">
        <f t="shared" si="33"/>
        <v>-0.10407130269508999</v>
      </c>
      <c r="AO859" s="83">
        <f t="shared" si="33"/>
        <v>-2.6992564007516758E-2</v>
      </c>
      <c r="AP859" s="83">
        <f t="shared" si="33"/>
        <v>1.4351090041849014E-2</v>
      </c>
      <c r="AQ859" s="83">
        <f t="shared" si="33"/>
        <v>-1.7371538909718619E-2</v>
      </c>
      <c r="AR859" s="83">
        <f t="shared" si="33"/>
        <v>2.773604796237698E-2</v>
      </c>
      <c r="AS859" s="83">
        <f t="shared" si="33"/>
        <v>-0.12236012316782223</v>
      </c>
      <c r="AT859" s="83">
        <f t="shared" si="33"/>
        <v>7.5865989423495761E-2</v>
      </c>
      <c r="AU859" s="83">
        <f t="shared" si="33"/>
        <v>-0.11387588414865012</v>
      </c>
      <c r="AV859" s="83">
        <f t="shared" si="33"/>
        <v>-0.1023644187177505</v>
      </c>
      <c r="AW859" s="83">
        <f t="shared" si="33"/>
        <v>-0.10251711888818896</v>
      </c>
      <c r="AX859" s="83">
        <f t="shared" si="33"/>
        <v>1.6717736257563721E-2</v>
      </c>
      <c r="AY859" s="83">
        <f t="shared" si="33"/>
        <v>-0.13296712912358086</v>
      </c>
      <c r="AZ859" s="83">
        <f t="shared" si="33"/>
        <v>-0.23587785909955303</v>
      </c>
      <c r="BA859" s="83">
        <f t="shared" si="33"/>
        <v>0.14980097066918494</v>
      </c>
      <c r="BB859" s="83">
        <f t="shared" si="33"/>
        <v>-0.10042119813454668</v>
      </c>
      <c r="BC859" s="83">
        <f t="shared" si="33"/>
        <v>2.8834335318507019E-2</v>
      </c>
      <c r="BD859" s="83">
        <f t="shared" si="33"/>
        <v>0.117333005237829</v>
      </c>
      <c r="BE859" s="83">
        <f t="shared" si="33"/>
        <v>-3.7663927608103796E-2</v>
      </c>
      <c r="BF859" s="83">
        <f t="shared" si="33"/>
        <v>1.4719995143692642E-2</v>
      </c>
      <c r="BG859" s="83">
        <f t="shared" si="33"/>
        <v>0.21569870670076208</v>
      </c>
      <c r="BH859" s="83">
        <f t="shared" si="33"/>
        <v>-4.6354570428842105E-2</v>
      </c>
      <c r="BI859" s="83">
        <f t="shared" si="33"/>
        <v>-1.0525273928317392E-2</v>
      </c>
      <c r="BJ859" s="83">
        <f t="shared" si="33"/>
        <v>-2.5955653690992026E-2</v>
      </c>
      <c r="BK859" s="83">
        <f t="shared" si="33"/>
        <v>0.16242989981134026</v>
      </c>
      <c r="BL859" s="83">
        <f t="shared" si="33"/>
        <v>-3.9650641775714774E-3</v>
      </c>
      <c r="BM859" s="83">
        <f t="shared" si="33"/>
        <v>-4.600891790600032E-2</v>
      </c>
      <c r="BN859" s="83">
        <f t="shared" si="33"/>
        <v>0.1208107232976932</v>
      </c>
      <c r="BO859" s="83">
        <f t="shared" si="33"/>
        <v>-7.6174504812455468E-2</v>
      </c>
      <c r="BP859" s="83">
        <f t="shared" si="33"/>
        <v>1.8509064829006349E-3</v>
      </c>
      <c r="BQ859" s="83">
        <f t="shared" si="33"/>
        <v>-0.13487401617688963</v>
      </c>
      <c r="BR859" s="83">
        <f t="shared" si="33"/>
        <v>9.492365060156828E-2</v>
      </c>
      <c r="BS859" s="83">
        <f t="shared" si="33"/>
        <v>-0.15299865893233741</v>
      </c>
      <c r="BT859" s="83">
        <f t="shared" si="33"/>
        <v>-8.1975797524067404E-2</v>
      </c>
      <c r="BU859" s="83">
        <f t="shared" si="33"/>
        <v>-2.0126401662894037E-2</v>
      </c>
      <c r="BV859" s="83">
        <f t="shared" ref="BV859:DE862" si="34">BV69+$D$4*BV$799*BV$800*$D$12</f>
        <v>-0.12499277193633967</v>
      </c>
      <c r="BW859" s="83">
        <f t="shared" si="34"/>
        <v>4.8913157624019647E-2</v>
      </c>
      <c r="BX859" s="83">
        <f t="shared" si="34"/>
        <v>-5.1837232464052287E-2</v>
      </c>
      <c r="BY859" s="83">
        <f t="shared" si="34"/>
        <v>-2.7281327815528441E-2</v>
      </c>
      <c r="BZ859" s="83">
        <f t="shared" si="34"/>
        <v>0.1458557688743575</v>
      </c>
      <c r="CA859" s="83">
        <f t="shared" si="34"/>
        <v>-4.0776492381638579E-2</v>
      </c>
      <c r="CB859" s="83">
        <f t="shared" si="34"/>
        <v>1.2389592570691688E-2</v>
      </c>
      <c r="CC859" s="83">
        <f t="shared" si="34"/>
        <v>0.19519119987326752</v>
      </c>
      <c r="CD859" s="83">
        <f t="shared" si="34"/>
        <v>0.19258475694646635</v>
      </c>
      <c r="CE859" s="83">
        <f t="shared" si="34"/>
        <v>0.20062588253818089</v>
      </c>
      <c r="CF859" s="83">
        <f t="shared" si="34"/>
        <v>-0.11072814010532638</v>
      </c>
      <c r="CG859" s="83">
        <f t="shared" si="34"/>
        <v>-1.7962927175973056E-2</v>
      </c>
      <c r="CH859" s="83">
        <f t="shared" si="34"/>
        <v>-0.14653426173688713</v>
      </c>
      <c r="CI859" s="83">
        <f t="shared" si="34"/>
        <v>-4.1810037249520093E-2</v>
      </c>
      <c r="CJ859" s="83">
        <f t="shared" si="34"/>
        <v>-0.16449844143469478</v>
      </c>
      <c r="CK859" s="83">
        <f t="shared" si="34"/>
        <v>-8.2823897600878854E-2</v>
      </c>
      <c r="CL859" s="83">
        <f t="shared" si="34"/>
        <v>6.9131001867043768E-2</v>
      </c>
      <c r="CM859" s="83">
        <f t="shared" si="34"/>
        <v>0.12357753935167191</v>
      </c>
      <c r="CN859" s="83">
        <f t="shared" si="34"/>
        <v>-0.11884818892357127</v>
      </c>
      <c r="CO859" s="83">
        <f t="shared" si="34"/>
        <v>-4.8401980337821034E-4</v>
      </c>
      <c r="CP859" s="83">
        <f t="shared" si="34"/>
        <v>-2.3070017404581884E-2</v>
      </c>
      <c r="CQ859" s="83">
        <f t="shared" si="34"/>
        <v>1.7280626554254212E-2</v>
      </c>
      <c r="CR859" s="83">
        <f t="shared" si="34"/>
        <v>-8.715486926733125E-2</v>
      </c>
      <c r="CS859" s="83">
        <f t="shared" si="34"/>
        <v>-0.10477725586919473</v>
      </c>
      <c r="CT859" s="83">
        <f t="shared" si="34"/>
        <v>0.16077577165680987</v>
      </c>
      <c r="CU859" s="83">
        <f t="shared" si="34"/>
        <v>-1.8841213852554349E-2</v>
      </c>
      <c r="CV859" s="83">
        <f t="shared" si="34"/>
        <v>5.9871081888698968E-2</v>
      </c>
      <c r="CW859" s="83">
        <f t="shared" si="34"/>
        <v>-9.8315396872052277E-2</v>
      </c>
      <c r="CX859" s="83">
        <f t="shared" si="34"/>
        <v>2.5063001771611474E-2</v>
      </c>
      <c r="CY859" s="83">
        <f t="shared" si="34"/>
        <v>-0.12293453465608105</v>
      </c>
      <c r="CZ859" s="83">
        <f t="shared" si="34"/>
        <v>-3.2254269587972943E-2</v>
      </c>
      <c r="DA859" s="83">
        <f t="shared" si="34"/>
        <v>-1.9228852440342867E-2</v>
      </c>
      <c r="DB859" s="83">
        <f t="shared" si="34"/>
        <v>2.3072356205049101E-2</v>
      </c>
      <c r="DC859" s="83">
        <f t="shared" si="34"/>
        <v>9.8698936541094587E-2</v>
      </c>
      <c r="DD859" s="83">
        <f t="shared" si="34"/>
        <v>0.10109019677628259</v>
      </c>
      <c r="DE859" s="83">
        <f t="shared" si="34"/>
        <v>-1.448845744388013E-2</v>
      </c>
    </row>
    <row r="860" spans="3:109" x14ac:dyDescent="0.4">
      <c r="C860" s="69"/>
      <c r="I860" s="87"/>
      <c r="J860" s="83">
        <f t="shared" si="6"/>
        <v>-5.6837276323758505E-2</v>
      </c>
      <c r="K860" s="83">
        <f t="shared" ref="K860:BV863" si="35">K70+$D$4*K$799*K$800*$D$12</f>
        <v>0.13228010437695042</v>
      </c>
      <c r="L860" s="83">
        <f t="shared" si="35"/>
        <v>-4.6374889942202735E-2</v>
      </c>
      <c r="M860" s="83">
        <f t="shared" si="35"/>
        <v>-2.9827629841158998E-2</v>
      </c>
      <c r="N860" s="83">
        <f t="shared" si="35"/>
        <v>-0.1080166021920735</v>
      </c>
      <c r="O860" s="83">
        <f t="shared" si="35"/>
        <v>-6.7728515308816115E-2</v>
      </c>
      <c r="P860" s="83">
        <f t="shared" si="35"/>
        <v>8.8643312459161225E-2</v>
      </c>
      <c r="Q860" s="83">
        <f t="shared" si="35"/>
        <v>-5.8434343025658472E-3</v>
      </c>
      <c r="R860" s="83">
        <f t="shared" si="35"/>
        <v>-4.2580481002451605E-2</v>
      </c>
      <c r="S860" s="83">
        <f t="shared" si="35"/>
        <v>5.9074280474348609E-2</v>
      </c>
      <c r="T860" s="83">
        <f t="shared" si="35"/>
        <v>-7.2275316796142023E-3</v>
      </c>
      <c r="U860" s="83">
        <f t="shared" si="35"/>
        <v>4.7952567210541801E-2</v>
      </c>
      <c r="V860" s="83">
        <f t="shared" si="35"/>
        <v>-3.3385216135075058E-2</v>
      </c>
      <c r="W860" s="83">
        <f t="shared" si="35"/>
        <v>3.451033578389083E-2</v>
      </c>
      <c r="X860" s="83">
        <f t="shared" si="35"/>
        <v>-0.35294033190231161</v>
      </c>
      <c r="Y860" s="83">
        <f t="shared" si="35"/>
        <v>1.5267512268681878E-2</v>
      </c>
      <c r="Z860" s="83">
        <f t="shared" si="35"/>
        <v>-4.9053448247423628E-3</v>
      </c>
      <c r="AA860" s="83">
        <f t="shared" si="35"/>
        <v>3.5185908055574117E-2</v>
      </c>
      <c r="AB860" s="83">
        <f t="shared" si="35"/>
        <v>-0.16549314909250668</v>
      </c>
      <c r="AC860" s="83">
        <f t="shared" si="35"/>
        <v>0.11900789167426737</v>
      </c>
      <c r="AD860" s="83">
        <f t="shared" si="35"/>
        <v>6.0798306461258632E-2</v>
      </c>
      <c r="AE860" s="83">
        <f t="shared" si="35"/>
        <v>-4.241533255542243E-2</v>
      </c>
      <c r="AF860" s="83">
        <f t="shared" si="35"/>
        <v>0.11509212985629741</v>
      </c>
      <c r="AG860" s="83">
        <f t="shared" si="35"/>
        <v>0.14677631482493206</v>
      </c>
      <c r="AH860" s="83">
        <f t="shared" si="35"/>
        <v>-4.9393844842850781E-2</v>
      </c>
      <c r="AI860" s="83">
        <f t="shared" si="35"/>
        <v>-8.2363431778359017E-2</v>
      </c>
      <c r="AJ860" s="83">
        <f t="shared" si="35"/>
        <v>5.7016898853070888E-2</v>
      </c>
      <c r="AK860" s="83">
        <f t="shared" si="35"/>
        <v>1.4448537965861999E-2</v>
      </c>
      <c r="AL860" s="83">
        <f t="shared" si="35"/>
        <v>-0.1134556801461834</v>
      </c>
      <c r="AM860" s="83">
        <f t="shared" si="35"/>
        <v>-3.5508790208249395E-2</v>
      </c>
      <c r="AN860" s="83">
        <f t="shared" si="35"/>
        <v>3.1148470264470041E-2</v>
      </c>
      <c r="AO860" s="83">
        <f t="shared" si="35"/>
        <v>-0.17804487249267473</v>
      </c>
      <c r="AP860" s="83">
        <f t="shared" si="35"/>
        <v>-0.14776992696067212</v>
      </c>
      <c r="AQ860" s="83">
        <f t="shared" si="35"/>
        <v>9.1362014213049215E-3</v>
      </c>
      <c r="AR860" s="83">
        <f t="shared" si="35"/>
        <v>5.7235133989487893E-3</v>
      </c>
      <c r="AS860" s="83">
        <f t="shared" si="35"/>
        <v>-4.1904323924053501E-2</v>
      </c>
      <c r="AT860" s="83">
        <f t="shared" si="35"/>
        <v>-5.131641928844035E-2</v>
      </c>
      <c r="AU860" s="83">
        <f t="shared" si="35"/>
        <v>-0.1299469379284546</v>
      </c>
      <c r="AV860" s="83">
        <f t="shared" si="35"/>
        <v>4.5595219523223353E-2</v>
      </c>
      <c r="AW860" s="83">
        <f t="shared" si="35"/>
        <v>5.7093200832250897E-2</v>
      </c>
      <c r="AX860" s="83">
        <f t="shared" si="35"/>
        <v>0.15290535873778066</v>
      </c>
      <c r="AY860" s="83">
        <f t="shared" si="35"/>
        <v>-0.12206183683699122</v>
      </c>
      <c r="AZ860" s="83">
        <f t="shared" si="35"/>
        <v>-7.2209712766647074E-2</v>
      </c>
      <c r="BA860" s="83">
        <f t="shared" si="35"/>
        <v>-0.14984517942969913</v>
      </c>
      <c r="BB860" s="83">
        <f t="shared" si="35"/>
        <v>-5.6911463858171484E-3</v>
      </c>
      <c r="BC860" s="83">
        <f t="shared" si="35"/>
        <v>-1.5594239855151435E-2</v>
      </c>
      <c r="BD860" s="83">
        <f t="shared" si="35"/>
        <v>-0.1299179054862972</v>
      </c>
      <c r="BE860" s="83">
        <f t="shared" si="35"/>
        <v>9.6294336338278649E-2</v>
      </c>
      <c r="BF860" s="83">
        <f t="shared" si="35"/>
        <v>-8.6928607647980397E-2</v>
      </c>
      <c r="BG860" s="83">
        <f t="shared" si="35"/>
        <v>0.10829819054849014</v>
      </c>
      <c r="BH860" s="83">
        <f t="shared" si="35"/>
        <v>-6.0938714335992683E-2</v>
      </c>
      <c r="BI860" s="83">
        <f t="shared" si="35"/>
        <v>0.14393917403642048</v>
      </c>
      <c r="BJ860" s="83">
        <f t="shared" si="35"/>
        <v>0.10753897830534875</v>
      </c>
      <c r="BK860" s="83">
        <f t="shared" si="35"/>
        <v>-5.5169696268603324E-2</v>
      </c>
      <c r="BL860" s="83">
        <f t="shared" si="35"/>
        <v>-2.4521269330684631E-2</v>
      </c>
      <c r="BM860" s="83">
        <f t="shared" si="35"/>
        <v>4.4023710733589398E-2</v>
      </c>
      <c r="BN860" s="83">
        <f t="shared" si="35"/>
        <v>-3.8676332068400029E-2</v>
      </c>
      <c r="BO860" s="83">
        <f t="shared" si="35"/>
        <v>-7.3243390467235103E-2</v>
      </c>
      <c r="BP860" s="83">
        <f t="shared" si="35"/>
        <v>-8.37790795937534E-2</v>
      </c>
      <c r="BQ860" s="83">
        <f t="shared" si="35"/>
        <v>-4.8315272478683197E-2</v>
      </c>
      <c r="BR860" s="83">
        <f t="shared" si="35"/>
        <v>-7.9214237204351709E-2</v>
      </c>
      <c r="BS860" s="83">
        <f t="shared" si="35"/>
        <v>3.7898724024413646E-3</v>
      </c>
      <c r="BT860" s="83">
        <f t="shared" si="35"/>
        <v>9.2790321759495989E-2</v>
      </c>
      <c r="BU860" s="83">
        <f t="shared" si="35"/>
        <v>-0.11105044292574136</v>
      </c>
      <c r="BV860" s="83">
        <f t="shared" si="35"/>
        <v>2.8163536828030078E-2</v>
      </c>
      <c r="BW860" s="83">
        <f t="shared" si="34"/>
        <v>3.2272346990775956E-3</v>
      </c>
      <c r="BX860" s="83">
        <f t="shared" si="34"/>
        <v>4.0487926559408111E-2</v>
      </c>
      <c r="BY860" s="83">
        <f t="shared" si="34"/>
        <v>0.10530696509547494</v>
      </c>
      <c r="BZ860" s="83">
        <f t="shared" si="34"/>
        <v>-2.8263743845531849E-3</v>
      </c>
      <c r="CA860" s="83">
        <f t="shared" si="34"/>
        <v>2.4319775056936811E-2</v>
      </c>
      <c r="CB860" s="83">
        <f t="shared" si="34"/>
        <v>-0.16525959041896487</v>
      </c>
      <c r="CC860" s="83">
        <f t="shared" si="34"/>
        <v>-0.10570615138981221</v>
      </c>
      <c r="CD860" s="83">
        <f t="shared" si="34"/>
        <v>1.4733417848369346E-2</v>
      </c>
      <c r="CE860" s="83">
        <f t="shared" si="34"/>
        <v>3.7334019015804847E-2</v>
      </c>
      <c r="CF860" s="83">
        <f t="shared" si="34"/>
        <v>-3.6188442151462552E-2</v>
      </c>
      <c r="CG860" s="83">
        <f t="shared" si="34"/>
        <v>-6.5207769934218979E-2</v>
      </c>
      <c r="CH860" s="83">
        <f t="shared" si="34"/>
        <v>0.20655960524560982</v>
      </c>
      <c r="CI860" s="83">
        <f t="shared" si="34"/>
        <v>-3.7764298974912909E-2</v>
      </c>
      <c r="CJ860" s="83">
        <f t="shared" si="34"/>
        <v>0.1034405929764958</v>
      </c>
      <c r="CK860" s="83">
        <f t="shared" si="34"/>
        <v>-0.11595628040324037</v>
      </c>
      <c r="CL860" s="83">
        <f t="shared" si="34"/>
        <v>-7.7946596059391957E-2</v>
      </c>
      <c r="CM860" s="83">
        <f t="shared" si="34"/>
        <v>-5.3048272937884708E-3</v>
      </c>
      <c r="CN860" s="83">
        <f t="shared" si="34"/>
        <v>-7.9666542202605634E-2</v>
      </c>
      <c r="CO860" s="83">
        <f t="shared" si="34"/>
        <v>3.4074110136170253E-2</v>
      </c>
      <c r="CP860" s="83">
        <f t="shared" si="34"/>
        <v>-1.7051355422920869E-2</v>
      </c>
      <c r="CQ860" s="83">
        <f t="shared" si="34"/>
        <v>-0.11371755841455013</v>
      </c>
      <c r="CR860" s="83">
        <f t="shared" si="34"/>
        <v>0.20932403161857199</v>
      </c>
      <c r="CS860" s="83">
        <f t="shared" si="34"/>
        <v>-1.1497243185015915E-2</v>
      </c>
      <c r="CT860" s="83">
        <f t="shared" si="34"/>
        <v>4.3767200798218907E-2</v>
      </c>
      <c r="CU860" s="83">
        <f t="shared" si="34"/>
        <v>-3.8192342355391298E-3</v>
      </c>
      <c r="CV860" s="83">
        <f t="shared" si="34"/>
        <v>0.12907216240785233</v>
      </c>
      <c r="CW860" s="83">
        <f t="shared" si="34"/>
        <v>6.6480863496252166E-2</v>
      </c>
      <c r="CX860" s="83">
        <f t="shared" si="34"/>
        <v>-9.5741751208126863E-2</v>
      </c>
      <c r="CY860" s="83">
        <f t="shared" si="34"/>
        <v>0.16624876183826909</v>
      </c>
      <c r="CZ860" s="83">
        <f t="shared" si="34"/>
        <v>-6.2461207599853567E-2</v>
      </c>
      <c r="DA860" s="83">
        <f t="shared" si="34"/>
        <v>0.11349620520320841</v>
      </c>
      <c r="DB860" s="83">
        <f t="shared" si="34"/>
        <v>1.2915605606716053E-2</v>
      </c>
      <c r="DC860" s="83">
        <f t="shared" si="34"/>
        <v>-0.13061849280529567</v>
      </c>
      <c r="DD860" s="83">
        <f t="shared" si="34"/>
        <v>-0.14841075627945019</v>
      </c>
      <c r="DE860" s="83">
        <f t="shared" si="34"/>
        <v>0.13354954337423533</v>
      </c>
    </row>
    <row r="861" spans="3:109" x14ac:dyDescent="0.4">
      <c r="C861" s="69"/>
      <c r="I861" s="87"/>
      <c r="J861" s="83">
        <f t="shared" si="6"/>
        <v>4.8080627386847056E-4</v>
      </c>
      <c r="K861" s="83">
        <f t="shared" si="35"/>
        <v>-1.478364915338405E-2</v>
      </c>
      <c r="L861" s="83">
        <f t="shared" si="35"/>
        <v>-3.5455613761335346E-2</v>
      </c>
      <c r="M861" s="83">
        <f t="shared" si="35"/>
        <v>-1.5846908459919162E-3</v>
      </c>
      <c r="N861" s="83">
        <f t="shared" si="35"/>
        <v>-9.7758558251053201E-2</v>
      </c>
      <c r="O861" s="83">
        <f t="shared" si="35"/>
        <v>3.9937905327318231E-2</v>
      </c>
      <c r="P861" s="83">
        <f t="shared" si="35"/>
        <v>9.5870145088949296E-2</v>
      </c>
      <c r="Q861" s="83">
        <f t="shared" si="35"/>
        <v>5.3129222544032517E-2</v>
      </c>
      <c r="R861" s="83">
        <f t="shared" si="35"/>
        <v>9.9640016596510311E-2</v>
      </c>
      <c r="S861" s="83">
        <f t="shared" si="35"/>
        <v>7.5378807660703262E-2</v>
      </c>
      <c r="T861" s="83">
        <f t="shared" si="35"/>
        <v>-3.8321358634345284E-2</v>
      </c>
      <c r="U861" s="83">
        <f t="shared" si="35"/>
        <v>8.3119946955314428E-3</v>
      </c>
      <c r="V861" s="83">
        <f t="shared" si="35"/>
        <v>2.0248976064295723E-2</v>
      </c>
      <c r="W861" s="83">
        <f t="shared" si="35"/>
        <v>6.7942520985001004E-2</v>
      </c>
      <c r="X861" s="83">
        <f t="shared" si="35"/>
        <v>0.17253504095839442</v>
      </c>
      <c r="Y861" s="83">
        <f t="shared" si="35"/>
        <v>0.16438587523701215</v>
      </c>
      <c r="Z861" s="83">
        <f t="shared" si="35"/>
        <v>-8.9208577109869971E-2</v>
      </c>
      <c r="AA861" s="83">
        <f t="shared" si="35"/>
        <v>-0.18950092116111789</v>
      </c>
      <c r="AB861" s="83">
        <f t="shared" si="35"/>
        <v>-9.7706424783359211E-2</v>
      </c>
      <c r="AC861" s="83">
        <f t="shared" si="35"/>
        <v>1.7272713149093361E-2</v>
      </c>
      <c r="AD861" s="83">
        <f t="shared" si="35"/>
        <v>-4.6147505601672328E-2</v>
      </c>
      <c r="AE861" s="83">
        <f t="shared" si="35"/>
        <v>-6.065527272401549E-2</v>
      </c>
      <c r="AF861" s="83">
        <f t="shared" si="35"/>
        <v>-8.9575190174428374E-2</v>
      </c>
      <c r="AG861" s="83">
        <f t="shared" si="35"/>
        <v>-1.648147530084753E-2</v>
      </c>
      <c r="AH861" s="83">
        <f t="shared" si="35"/>
        <v>7.4188195742789884E-2</v>
      </c>
      <c r="AI861" s="83">
        <f t="shared" si="35"/>
        <v>-3.1300927774784874E-2</v>
      </c>
      <c r="AJ861" s="83">
        <f t="shared" si="35"/>
        <v>2.3192441549566838E-2</v>
      </c>
      <c r="AK861" s="83">
        <f t="shared" si="35"/>
        <v>-0.12658544216395887</v>
      </c>
      <c r="AL861" s="83">
        <f t="shared" si="35"/>
        <v>2.0275297795228391E-2</v>
      </c>
      <c r="AM861" s="83">
        <f t="shared" si="35"/>
        <v>0.14826606628845115</v>
      </c>
      <c r="AN861" s="83">
        <f t="shared" si="35"/>
        <v>-7.494082850279786E-2</v>
      </c>
      <c r="AO861" s="83">
        <f t="shared" si="35"/>
        <v>-3.5731086383529655E-2</v>
      </c>
      <c r="AP861" s="83">
        <f t="shared" si="35"/>
        <v>5.2494385860042493E-2</v>
      </c>
      <c r="AQ861" s="83">
        <f t="shared" si="35"/>
        <v>9.8131522320542897E-2</v>
      </c>
      <c r="AR861" s="83">
        <f t="shared" si="35"/>
        <v>-0.12733702216751816</v>
      </c>
      <c r="AS861" s="83">
        <f t="shared" si="35"/>
        <v>-0.10508880081110758</v>
      </c>
      <c r="AT861" s="83">
        <f t="shared" si="35"/>
        <v>-7.3155825378126066E-2</v>
      </c>
      <c r="AU861" s="83">
        <f t="shared" si="35"/>
        <v>0.13395885002114846</v>
      </c>
      <c r="AV861" s="83">
        <f t="shared" si="35"/>
        <v>0.1271376234635726</v>
      </c>
      <c r="AW861" s="83">
        <f t="shared" si="35"/>
        <v>-7.7083094988772666E-2</v>
      </c>
      <c r="AX861" s="83">
        <f t="shared" si="35"/>
        <v>8.802541770948713E-2</v>
      </c>
      <c r="AY861" s="83">
        <f t="shared" si="35"/>
        <v>-3.0597742929706115E-2</v>
      </c>
      <c r="AZ861" s="83">
        <f t="shared" si="35"/>
        <v>-1.5094149416754722E-2</v>
      </c>
      <c r="BA861" s="83">
        <f t="shared" si="35"/>
        <v>7.3047192333088179E-2</v>
      </c>
      <c r="BB861" s="83">
        <f t="shared" si="35"/>
        <v>3.3551390790844432E-2</v>
      </c>
      <c r="BC861" s="83">
        <f t="shared" si="35"/>
        <v>-1.7968766546826172E-2</v>
      </c>
      <c r="BD861" s="83">
        <f t="shared" si="35"/>
        <v>0.13392661925136545</v>
      </c>
      <c r="BE861" s="83">
        <f t="shared" si="35"/>
        <v>-4.4587754793727674E-2</v>
      </c>
      <c r="BF861" s="83">
        <f t="shared" si="35"/>
        <v>-8.3828093179357868E-2</v>
      </c>
      <c r="BG861" s="83">
        <f t="shared" si="35"/>
        <v>6.9977221547482218E-2</v>
      </c>
      <c r="BH861" s="83">
        <f t="shared" si="35"/>
        <v>-4.2709958442199774E-3</v>
      </c>
      <c r="BI861" s="83">
        <f t="shared" si="35"/>
        <v>0.13352071247978461</v>
      </c>
      <c r="BJ861" s="83">
        <f t="shared" si="35"/>
        <v>-4.2342975153097102E-2</v>
      </c>
      <c r="BK861" s="83">
        <f t="shared" si="35"/>
        <v>6.6453412705710521E-2</v>
      </c>
      <c r="BL861" s="83">
        <f t="shared" si="35"/>
        <v>0.12613223553127187</v>
      </c>
      <c r="BM861" s="83">
        <f t="shared" si="35"/>
        <v>-0.13606795648907097</v>
      </c>
      <c r="BN861" s="83">
        <f t="shared" si="35"/>
        <v>-0.14418454033977832</v>
      </c>
      <c r="BO861" s="83">
        <f t="shared" si="35"/>
        <v>3.0593146301821441E-2</v>
      </c>
      <c r="BP861" s="83">
        <f t="shared" si="35"/>
        <v>6.6184058615570571E-2</v>
      </c>
      <c r="BQ861" s="83">
        <f t="shared" si="35"/>
        <v>-4.9657084672208279E-2</v>
      </c>
      <c r="BR861" s="83">
        <f t="shared" si="35"/>
        <v>0.21150193339632775</v>
      </c>
      <c r="BS861" s="83">
        <f t="shared" si="35"/>
        <v>-7.3006491559804917E-2</v>
      </c>
      <c r="BT861" s="83">
        <f t="shared" si="35"/>
        <v>7.4920977966634203E-2</v>
      </c>
      <c r="BU861" s="83">
        <f t="shared" si="35"/>
        <v>-0.10652594683642551</v>
      </c>
      <c r="BV861" s="83">
        <f t="shared" si="35"/>
        <v>-0.10070203573572513</v>
      </c>
      <c r="BW861" s="83">
        <f t="shared" si="34"/>
        <v>0.20459294482044987</v>
      </c>
      <c r="BX861" s="83">
        <f t="shared" si="34"/>
        <v>6.4193987725181922E-2</v>
      </c>
      <c r="BY861" s="83">
        <f t="shared" si="34"/>
        <v>-0.1236678349717962</v>
      </c>
      <c r="BZ861" s="83">
        <f t="shared" si="34"/>
        <v>-7.103697841901653E-2</v>
      </c>
      <c r="CA861" s="83">
        <f t="shared" si="34"/>
        <v>-5.7769665107949203E-2</v>
      </c>
      <c r="CB861" s="83">
        <f t="shared" si="34"/>
        <v>-5.7849382324958037E-2</v>
      </c>
      <c r="CC861" s="83">
        <f t="shared" si="34"/>
        <v>4.6090231742821154E-2</v>
      </c>
      <c r="CD861" s="83">
        <f t="shared" si="34"/>
        <v>0.16735933982468834</v>
      </c>
      <c r="CE861" s="83">
        <f t="shared" si="34"/>
        <v>8.5964691848918973E-2</v>
      </c>
      <c r="CF861" s="83">
        <f t="shared" si="34"/>
        <v>-0.20875320484778095</v>
      </c>
      <c r="CG861" s="83">
        <f t="shared" si="34"/>
        <v>5.0150389782387943E-2</v>
      </c>
      <c r="CH861" s="83">
        <f t="shared" si="34"/>
        <v>5.9940885268466061E-2</v>
      </c>
      <c r="CI861" s="83">
        <f t="shared" si="34"/>
        <v>-4.7285797923894035E-2</v>
      </c>
      <c r="CJ861" s="83">
        <f t="shared" si="34"/>
        <v>9.1038747322601629E-2</v>
      </c>
      <c r="CK861" s="83">
        <f t="shared" si="34"/>
        <v>-0.14616109449262177</v>
      </c>
      <c r="CL861" s="83">
        <f t="shared" si="34"/>
        <v>-9.1906203987470569E-2</v>
      </c>
      <c r="CM861" s="83">
        <f t="shared" si="34"/>
        <v>-0.1116844605419047</v>
      </c>
      <c r="CN861" s="83">
        <f t="shared" si="34"/>
        <v>-0.18733854465758185</v>
      </c>
      <c r="CO861" s="83">
        <f t="shared" si="34"/>
        <v>0.11342455451155162</v>
      </c>
      <c r="CP861" s="83">
        <f t="shared" si="34"/>
        <v>-4.520761169986056E-2</v>
      </c>
      <c r="CQ861" s="83">
        <f t="shared" si="34"/>
        <v>7.3629788128157028E-2</v>
      </c>
      <c r="CR861" s="83">
        <f t="shared" si="34"/>
        <v>0.16762719432642026</v>
      </c>
      <c r="CS861" s="83">
        <f t="shared" si="34"/>
        <v>-0.21327111792581929</v>
      </c>
      <c r="CT861" s="83">
        <f t="shared" si="34"/>
        <v>8.9854149202273012E-2</v>
      </c>
      <c r="CU861" s="83">
        <f t="shared" si="34"/>
        <v>-0.11175832946611231</v>
      </c>
      <c r="CV861" s="83">
        <f t="shared" si="34"/>
        <v>-2.5764802899500359E-2</v>
      </c>
      <c r="CW861" s="83">
        <f t="shared" si="34"/>
        <v>6.3288518621555295E-2</v>
      </c>
      <c r="CX861" s="83">
        <f t="shared" si="34"/>
        <v>-2.7816712258215932E-2</v>
      </c>
      <c r="CY861" s="83">
        <f t="shared" si="34"/>
        <v>0.13219789184432115</v>
      </c>
      <c r="CZ861" s="83">
        <f t="shared" si="34"/>
        <v>3.4902081598273828E-2</v>
      </c>
      <c r="DA861" s="83">
        <f t="shared" si="34"/>
        <v>-0.1369242476579815</v>
      </c>
      <c r="DB861" s="83">
        <f t="shared" si="34"/>
        <v>0.21596103338680725</v>
      </c>
      <c r="DC861" s="83">
        <f t="shared" si="34"/>
        <v>-6.0333592566802194E-2</v>
      </c>
      <c r="DD861" s="83">
        <f t="shared" si="34"/>
        <v>-0.12487061280644426</v>
      </c>
      <c r="DE861" s="83">
        <f t="shared" si="34"/>
        <v>-2.7623040706012948E-2</v>
      </c>
    </row>
    <row r="862" spans="3:109" x14ac:dyDescent="0.4">
      <c r="C862" s="69"/>
      <c r="I862" s="87"/>
      <c r="J862" s="83">
        <f t="shared" si="6"/>
        <v>-0.16763000786512469</v>
      </c>
      <c r="K862" s="83">
        <f t="shared" si="35"/>
        <v>-1.4055689364615912E-2</v>
      </c>
      <c r="L862" s="83">
        <f t="shared" si="35"/>
        <v>2.7105137461370787E-2</v>
      </c>
      <c r="M862" s="83">
        <f t="shared" si="35"/>
        <v>-0.13891896344020158</v>
      </c>
      <c r="N862" s="83">
        <f t="shared" si="35"/>
        <v>-0.21152730830792907</v>
      </c>
      <c r="O862" s="83">
        <f t="shared" si="35"/>
        <v>9.5432012546506056E-3</v>
      </c>
      <c r="P862" s="83">
        <f t="shared" si="35"/>
        <v>0.19370973653164955</v>
      </c>
      <c r="Q862" s="83">
        <f t="shared" si="35"/>
        <v>3.1461016968892981E-2</v>
      </c>
      <c r="R862" s="83">
        <f t="shared" si="35"/>
        <v>-2.0308963769645475E-2</v>
      </c>
      <c r="S862" s="83">
        <f t="shared" si="35"/>
        <v>-5.1743173109096284E-2</v>
      </c>
      <c r="T862" s="83">
        <f t="shared" si="35"/>
        <v>7.7565170740000189E-2</v>
      </c>
      <c r="U862" s="83">
        <f t="shared" si="35"/>
        <v>-1.616266889078476E-2</v>
      </c>
      <c r="V862" s="83">
        <f t="shared" si="35"/>
        <v>-1.1714902100869204E-3</v>
      </c>
      <c r="W862" s="83">
        <f t="shared" si="35"/>
        <v>7.3164826605076685E-2</v>
      </c>
      <c r="X862" s="83">
        <f t="shared" si="35"/>
        <v>2.1151709546596807E-2</v>
      </c>
      <c r="Y862" s="83">
        <f t="shared" si="35"/>
        <v>-0.1130260909206646</v>
      </c>
      <c r="Z862" s="83">
        <f t="shared" si="35"/>
        <v>-4.4002591866444854E-2</v>
      </c>
      <c r="AA862" s="83">
        <f t="shared" si="35"/>
        <v>5.1488836471007583E-2</v>
      </c>
      <c r="AB862" s="83">
        <f t="shared" si="35"/>
        <v>5.4596197494186198E-2</v>
      </c>
      <c r="AC862" s="83">
        <f t="shared" si="35"/>
        <v>8.8101238623958023E-2</v>
      </c>
      <c r="AD862" s="83">
        <f t="shared" si="35"/>
        <v>-8.5106838329142967E-2</v>
      </c>
      <c r="AE862" s="83">
        <f t="shared" si="35"/>
        <v>0.12603570399942277</v>
      </c>
      <c r="AF862" s="83">
        <f t="shared" si="35"/>
        <v>-4.1977895081441986E-2</v>
      </c>
      <c r="AG862" s="83">
        <f t="shared" si="35"/>
        <v>0.17209255616279215</v>
      </c>
      <c r="AH862" s="83">
        <f t="shared" si="35"/>
        <v>-7.6959131794458787E-3</v>
      </c>
      <c r="AI862" s="83">
        <f t="shared" si="35"/>
        <v>5.035224653603769E-2</v>
      </c>
      <c r="AJ862" s="83">
        <f t="shared" si="35"/>
        <v>0.14763372195868463</v>
      </c>
      <c r="AK862" s="83">
        <f t="shared" si="35"/>
        <v>0.14212583871526421</v>
      </c>
      <c r="AL862" s="83">
        <f t="shared" si="35"/>
        <v>6.8727879014305035E-2</v>
      </c>
      <c r="AM862" s="83">
        <f t="shared" si="35"/>
        <v>5.3263952673209478E-2</v>
      </c>
      <c r="AN862" s="83">
        <f t="shared" si="35"/>
        <v>0.13269533075215117</v>
      </c>
      <c r="AO862" s="83">
        <f t="shared" si="35"/>
        <v>-0.15129445273471923</v>
      </c>
      <c r="AP862" s="83">
        <f t="shared" si="35"/>
        <v>0.16042531214881753</v>
      </c>
      <c r="AQ862" s="83">
        <f t="shared" si="35"/>
        <v>-0.16595521960934864</v>
      </c>
      <c r="AR862" s="83">
        <f t="shared" si="35"/>
        <v>3.043077337091775E-3</v>
      </c>
      <c r="AS862" s="83">
        <f t="shared" si="35"/>
        <v>2.5597441782674826E-2</v>
      </c>
      <c r="AT862" s="83">
        <f t="shared" si="35"/>
        <v>-0.17779201576547463</v>
      </c>
      <c r="AU862" s="83">
        <f t="shared" si="35"/>
        <v>-6.7953948948395668E-2</v>
      </c>
      <c r="AV862" s="83">
        <f t="shared" si="35"/>
        <v>0.13144444087452584</v>
      </c>
      <c r="AW862" s="83">
        <f t="shared" si="35"/>
        <v>2.1109151702823733E-2</v>
      </c>
      <c r="AX862" s="83">
        <f t="shared" si="35"/>
        <v>7.0394116276237106E-3</v>
      </c>
      <c r="AY862" s="83">
        <f t="shared" si="35"/>
        <v>-0.12659578804931132</v>
      </c>
      <c r="AZ862" s="83">
        <f t="shared" si="35"/>
        <v>-1.5453826067510411E-2</v>
      </c>
      <c r="BA862" s="83">
        <f t="shared" si="35"/>
        <v>-9.0045061159662113E-2</v>
      </c>
      <c r="BB862" s="83">
        <f t="shared" si="35"/>
        <v>-9.3455267418056834E-2</v>
      </c>
      <c r="BC862" s="83">
        <f t="shared" si="35"/>
        <v>-2.9983290245168159E-2</v>
      </c>
      <c r="BD862" s="83">
        <f t="shared" si="35"/>
        <v>3.5433865810213724E-2</v>
      </c>
      <c r="BE862" s="83">
        <f t="shared" si="35"/>
        <v>-0.10404137314996152</v>
      </c>
      <c r="BF862" s="83">
        <f t="shared" si="35"/>
        <v>1.8096209968205934E-2</v>
      </c>
      <c r="BG862" s="83">
        <f t="shared" si="35"/>
        <v>-4.8349322506489892E-2</v>
      </c>
      <c r="BH862" s="83">
        <f t="shared" si="35"/>
        <v>-2.2219989956831849E-2</v>
      </c>
      <c r="BI862" s="83">
        <f t="shared" si="35"/>
        <v>-5.8185294947653418E-3</v>
      </c>
      <c r="BJ862" s="83">
        <f t="shared" si="35"/>
        <v>4.3328709868568259E-2</v>
      </c>
      <c r="BK862" s="83">
        <f t="shared" si="35"/>
        <v>-5.8950215064655864E-2</v>
      </c>
      <c r="BL862" s="83">
        <f t="shared" si="35"/>
        <v>-0.22136566057839063</v>
      </c>
      <c r="BM862" s="83">
        <f t="shared" si="35"/>
        <v>-1.66264362756775E-2</v>
      </c>
      <c r="BN862" s="83">
        <f t="shared" si="35"/>
        <v>3.4205441207299049E-2</v>
      </c>
      <c r="BO862" s="83">
        <f t="shared" si="35"/>
        <v>5.3567506021750394E-4</v>
      </c>
      <c r="BP862" s="83">
        <f t="shared" si="35"/>
        <v>-3.6056472189304974E-2</v>
      </c>
      <c r="BQ862" s="83">
        <f t="shared" si="35"/>
        <v>3.4744185853461791E-2</v>
      </c>
      <c r="BR862" s="83">
        <f t="shared" si="35"/>
        <v>0.10193771271075859</v>
      </c>
      <c r="BS862" s="83">
        <f t="shared" si="35"/>
        <v>4.9976479656834799E-2</v>
      </c>
      <c r="BT862" s="83">
        <f t="shared" si="35"/>
        <v>1.5963390280299548E-2</v>
      </c>
      <c r="BU862" s="83">
        <f t="shared" si="35"/>
        <v>0.10256773599137342</v>
      </c>
      <c r="BV862" s="83">
        <f t="shared" si="35"/>
        <v>-0.24923356103359556</v>
      </c>
      <c r="BW862" s="83">
        <f t="shared" si="34"/>
        <v>-9.3435828997730494E-2</v>
      </c>
      <c r="BX862" s="83">
        <f t="shared" si="34"/>
        <v>8.0819179771199803E-2</v>
      </c>
      <c r="BY862" s="83">
        <f t="shared" si="34"/>
        <v>0.25100219071010083</v>
      </c>
      <c r="BZ862" s="83">
        <f t="shared" si="34"/>
        <v>-7.0741134735627959E-2</v>
      </c>
      <c r="CA862" s="83">
        <f t="shared" si="34"/>
        <v>0.10937043208631313</v>
      </c>
      <c r="CB862" s="83">
        <f t="shared" si="34"/>
        <v>4.7784481424489225E-2</v>
      </c>
      <c r="CC862" s="83">
        <f t="shared" si="34"/>
        <v>-7.6982519346268805E-2</v>
      </c>
      <c r="CD862" s="83">
        <f t="shared" si="34"/>
        <v>0.10605393176095732</v>
      </c>
      <c r="CE862" s="83">
        <f t="shared" si="34"/>
        <v>-2.8844351678838202E-2</v>
      </c>
      <c r="CF862" s="83">
        <f t="shared" si="34"/>
        <v>0.19433235275170241</v>
      </c>
      <c r="CG862" s="83">
        <f t="shared" si="34"/>
        <v>-2.7233176546718633E-2</v>
      </c>
      <c r="CH862" s="83">
        <f t="shared" si="34"/>
        <v>-1.7747881814261783E-5</v>
      </c>
      <c r="CI862" s="83">
        <f t="shared" si="34"/>
        <v>-0.19901639460025131</v>
      </c>
      <c r="CJ862" s="83">
        <f t="shared" si="34"/>
        <v>-0.11816547490199025</v>
      </c>
      <c r="CK862" s="83">
        <f t="shared" si="34"/>
        <v>-5.4762576474856779E-2</v>
      </c>
      <c r="CL862" s="83">
        <f t="shared" si="34"/>
        <v>4.85925272517502E-2</v>
      </c>
      <c r="CM862" s="83">
        <f t="shared" si="34"/>
        <v>-7.3377752516703004E-2</v>
      </c>
      <c r="CN862" s="83">
        <f t="shared" si="34"/>
        <v>-6.4993952867558033E-2</v>
      </c>
      <c r="CO862" s="83">
        <f t="shared" si="34"/>
        <v>-0.10699545635592074</v>
      </c>
      <c r="CP862" s="83">
        <f t="shared" si="34"/>
        <v>-3.3468565163823849E-2</v>
      </c>
      <c r="CQ862" s="83">
        <f t="shared" si="34"/>
        <v>-0.11459083017786648</v>
      </c>
      <c r="CR862" s="83">
        <f t="shared" si="34"/>
        <v>9.0292427777812346E-4</v>
      </c>
      <c r="CS862" s="83">
        <f t="shared" si="34"/>
        <v>-7.3028422096888715E-2</v>
      </c>
      <c r="CT862" s="83">
        <f t="shared" si="34"/>
        <v>-0.18931471170242706</v>
      </c>
      <c r="CU862" s="83">
        <f t="shared" si="34"/>
        <v>-9.9333484329384408E-2</v>
      </c>
      <c r="CV862" s="83">
        <f t="shared" si="34"/>
        <v>5.6505397533863251E-2</v>
      </c>
      <c r="CW862" s="83">
        <f t="shared" si="34"/>
        <v>-7.395435858819667E-2</v>
      </c>
      <c r="CX862" s="83">
        <f t="shared" si="34"/>
        <v>0.10241220261826728</v>
      </c>
      <c r="CY862" s="83">
        <f t="shared" si="34"/>
        <v>4.5166531847037894E-2</v>
      </c>
      <c r="CZ862" s="83">
        <f t="shared" si="34"/>
        <v>4.2129638321158389E-2</v>
      </c>
      <c r="DA862" s="83">
        <f t="shared" si="34"/>
        <v>-0.18903571785558679</v>
      </c>
      <c r="DB862" s="83">
        <f t="shared" si="34"/>
        <v>-8.4915927637245397E-2</v>
      </c>
      <c r="DC862" s="83">
        <f t="shared" si="34"/>
        <v>1.665888228226375E-2</v>
      </c>
      <c r="DD862" s="83">
        <f t="shared" si="34"/>
        <v>-4.5185015690736005E-2</v>
      </c>
      <c r="DE862" s="83">
        <f t="shared" si="34"/>
        <v>0.14569546633595459</v>
      </c>
    </row>
    <row r="863" spans="3:109" x14ac:dyDescent="0.4">
      <c r="C863" s="69"/>
      <c r="I863" s="87"/>
      <c r="J863" s="83">
        <f t="shared" si="6"/>
        <v>-5.4313420139599708E-2</v>
      </c>
      <c r="K863" s="83">
        <f t="shared" si="35"/>
        <v>-1.7028916105272199E-2</v>
      </c>
      <c r="L863" s="83">
        <f t="shared" si="35"/>
        <v>5.5733371777814518E-2</v>
      </c>
      <c r="M863" s="83">
        <f t="shared" si="35"/>
        <v>8.1256652349984151E-2</v>
      </c>
      <c r="N863" s="83">
        <f t="shared" si="35"/>
        <v>5.7503895506079775E-2</v>
      </c>
      <c r="O863" s="83">
        <f t="shared" si="35"/>
        <v>5.7083839029449079E-2</v>
      </c>
      <c r="P863" s="83">
        <f t="shared" si="35"/>
        <v>0.32601548152045867</v>
      </c>
      <c r="Q863" s="83">
        <f t="shared" si="35"/>
        <v>0.14887487419551521</v>
      </c>
      <c r="R863" s="83">
        <f t="shared" si="35"/>
        <v>0.1065268976670718</v>
      </c>
      <c r="S863" s="83">
        <f t="shared" si="35"/>
        <v>0.22307899028214093</v>
      </c>
      <c r="T863" s="83">
        <f t="shared" si="35"/>
        <v>-0.12714729931494434</v>
      </c>
      <c r="U863" s="83">
        <f t="shared" si="35"/>
        <v>4.3863322104828066E-2</v>
      </c>
      <c r="V863" s="83">
        <f t="shared" si="35"/>
        <v>-0.17606340367351814</v>
      </c>
      <c r="W863" s="83">
        <f t="shared" si="35"/>
        <v>0.1058178062742688</v>
      </c>
      <c r="X863" s="83">
        <f t="shared" si="35"/>
        <v>0.18321393946512968</v>
      </c>
      <c r="Y863" s="83">
        <f t="shared" si="35"/>
        <v>-2.1843246324712521E-2</v>
      </c>
      <c r="Z863" s="83">
        <f t="shared" si="35"/>
        <v>1.9250450147706148E-2</v>
      </c>
      <c r="AA863" s="83">
        <f t="shared" si="35"/>
        <v>1.3976797114613868E-2</v>
      </c>
      <c r="AB863" s="83">
        <f t="shared" si="35"/>
        <v>-3.1103814300937258E-2</v>
      </c>
      <c r="AC863" s="83">
        <f t="shared" si="35"/>
        <v>-1.2766933594899672E-2</v>
      </c>
      <c r="AD863" s="83">
        <f t="shared" si="35"/>
        <v>3.9783896860756222E-2</v>
      </c>
      <c r="AE863" s="83">
        <f t="shared" si="35"/>
        <v>0.11178854285360933</v>
      </c>
      <c r="AF863" s="83">
        <f t="shared" si="35"/>
        <v>-0.10019199355057132</v>
      </c>
      <c r="AG863" s="83">
        <f t="shared" si="35"/>
        <v>8.1130294782789658E-2</v>
      </c>
      <c r="AH863" s="83">
        <f t="shared" si="35"/>
        <v>-0.13193518798159418</v>
      </c>
      <c r="AI863" s="83">
        <f t="shared" si="35"/>
        <v>-0.11787993781369771</v>
      </c>
      <c r="AJ863" s="83">
        <f t="shared" si="35"/>
        <v>-7.2286921438435944E-2</v>
      </c>
      <c r="AK863" s="83">
        <f t="shared" si="35"/>
        <v>-6.0866561547854053E-2</v>
      </c>
      <c r="AL863" s="83">
        <f t="shared" si="35"/>
        <v>0.10898596153574508</v>
      </c>
      <c r="AM863" s="83">
        <f t="shared" si="35"/>
        <v>3.7305942966841817E-2</v>
      </c>
      <c r="AN863" s="83">
        <f t="shared" si="35"/>
        <v>-4.9384225040365812E-2</v>
      </c>
      <c r="AO863" s="83">
        <f t="shared" si="35"/>
        <v>-8.5470578253858107E-2</v>
      </c>
      <c r="AP863" s="83">
        <f t="shared" si="35"/>
        <v>7.0027950304231382E-2</v>
      </c>
      <c r="AQ863" s="83">
        <f t="shared" si="35"/>
        <v>1.3247535240958321E-2</v>
      </c>
      <c r="AR863" s="83">
        <f t="shared" si="35"/>
        <v>-4.9652160043476293E-2</v>
      </c>
      <c r="AS863" s="83">
        <f t="shared" si="35"/>
        <v>3.4157775334660643E-3</v>
      </c>
      <c r="AT863" s="83">
        <f t="shared" si="35"/>
        <v>0.19153508990777096</v>
      </c>
      <c r="AU863" s="83">
        <f t="shared" si="35"/>
        <v>2.5661205278686414E-2</v>
      </c>
      <c r="AV863" s="83">
        <f t="shared" si="35"/>
        <v>-8.0098065828220641E-2</v>
      </c>
      <c r="AW863" s="83">
        <f t="shared" si="35"/>
        <v>-3.1083387279000427E-2</v>
      </c>
      <c r="AX863" s="83">
        <f t="shared" si="35"/>
        <v>5.33711690001362E-2</v>
      </c>
      <c r="AY863" s="83">
        <f t="shared" si="35"/>
        <v>9.6084999250703268E-2</v>
      </c>
      <c r="AZ863" s="83">
        <f t="shared" si="35"/>
        <v>-0.18572134510739391</v>
      </c>
      <c r="BA863" s="83">
        <f t="shared" si="35"/>
        <v>-0.15308340177820984</v>
      </c>
      <c r="BB863" s="83">
        <f t="shared" si="35"/>
        <v>-1.0980844718564463E-3</v>
      </c>
      <c r="BC863" s="83">
        <f t="shared" si="35"/>
        <v>-1.1086022951994994E-2</v>
      </c>
      <c r="BD863" s="83">
        <f t="shared" si="35"/>
        <v>6.7456480842385744E-3</v>
      </c>
      <c r="BE863" s="83">
        <f t="shared" si="35"/>
        <v>-0.12023383728382449</v>
      </c>
      <c r="BF863" s="83">
        <f t="shared" si="35"/>
        <v>8.0215565758734148E-2</v>
      </c>
      <c r="BG863" s="83">
        <f t="shared" si="35"/>
        <v>-9.7898695755883669E-2</v>
      </c>
      <c r="BH863" s="83">
        <f t="shared" si="35"/>
        <v>4.4763521156739539E-2</v>
      </c>
      <c r="BI863" s="83">
        <f t="shared" si="35"/>
        <v>-0.17637286194576754</v>
      </c>
      <c r="BJ863" s="83">
        <f t="shared" si="35"/>
        <v>-6.4493880014272781E-2</v>
      </c>
      <c r="BK863" s="83">
        <f t="shared" si="35"/>
        <v>1.9262395829045299E-2</v>
      </c>
      <c r="BL863" s="83">
        <f t="shared" si="35"/>
        <v>0.31217281357332649</v>
      </c>
      <c r="BM863" s="83">
        <f t="shared" si="35"/>
        <v>5.8594269774023516E-2</v>
      </c>
      <c r="BN863" s="83">
        <f t="shared" si="35"/>
        <v>-7.9599989043973099E-2</v>
      </c>
      <c r="BO863" s="83">
        <f t="shared" si="35"/>
        <v>5.3068669674158658E-2</v>
      </c>
      <c r="BP863" s="83">
        <f t="shared" si="35"/>
        <v>-7.7234220135042747E-2</v>
      </c>
      <c r="BQ863" s="83">
        <f t="shared" si="35"/>
        <v>-3.4221284189235882E-2</v>
      </c>
      <c r="BR863" s="83">
        <f t="shared" si="35"/>
        <v>-7.495160900552493E-2</v>
      </c>
      <c r="BS863" s="83">
        <f t="shared" si="35"/>
        <v>-9.4247174156353669E-2</v>
      </c>
      <c r="BT863" s="83">
        <f t="shared" si="35"/>
        <v>9.3089281152375039E-2</v>
      </c>
      <c r="BU863" s="83">
        <f t="shared" si="35"/>
        <v>-6.9023278872825153E-2</v>
      </c>
      <c r="BV863" s="83">
        <f t="shared" ref="BV863:DE870" si="36">BV73+$D$4*BV$799*BV$800*$D$12</f>
        <v>-9.1015614326153252E-2</v>
      </c>
      <c r="BW863" s="83">
        <f t="shared" si="36"/>
        <v>0.1001337326054266</v>
      </c>
      <c r="BX863" s="83">
        <f t="shared" si="36"/>
        <v>8.5296469539071468E-2</v>
      </c>
      <c r="BY863" s="83">
        <f t="shared" si="36"/>
        <v>8.017815468576682E-2</v>
      </c>
      <c r="BZ863" s="83">
        <f t="shared" si="36"/>
        <v>-7.3410623691923235E-2</v>
      </c>
      <c r="CA863" s="83">
        <f t="shared" si="36"/>
        <v>2.1021084658015311E-2</v>
      </c>
      <c r="CB863" s="83">
        <f t="shared" si="36"/>
        <v>5.2408444363870224E-2</v>
      </c>
      <c r="CC863" s="83">
        <f t="shared" si="36"/>
        <v>-5.9448313853671638E-3</v>
      </c>
      <c r="CD863" s="83">
        <f t="shared" si="36"/>
        <v>-9.3677595496962626E-2</v>
      </c>
      <c r="CE863" s="83">
        <f t="shared" si="36"/>
        <v>9.2762525145957564E-2</v>
      </c>
      <c r="CF863" s="83">
        <f t="shared" si="36"/>
        <v>-9.6263269863844037E-2</v>
      </c>
      <c r="CG863" s="83">
        <f t="shared" si="36"/>
        <v>-8.2562290314265929E-2</v>
      </c>
      <c r="CH863" s="83">
        <f t="shared" si="36"/>
        <v>9.5095279106758218E-2</v>
      </c>
      <c r="CI863" s="83">
        <f t="shared" si="36"/>
        <v>2.1028260980098114E-2</v>
      </c>
      <c r="CJ863" s="83">
        <f t="shared" si="36"/>
        <v>-5.2906176260286056E-2</v>
      </c>
      <c r="CK863" s="83">
        <f t="shared" si="36"/>
        <v>1.774616785005402E-2</v>
      </c>
      <c r="CL863" s="83">
        <f t="shared" si="36"/>
        <v>1.7772707670375008E-2</v>
      </c>
      <c r="CM863" s="83">
        <f t="shared" si="36"/>
        <v>9.508892277387801E-2</v>
      </c>
      <c r="CN863" s="83">
        <f t="shared" si="36"/>
        <v>0.11847234493777166</v>
      </c>
      <c r="CO863" s="83">
        <f t="shared" si="36"/>
        <v>-2.6103518077094118E-2</v>
      </c>
      <c r="CP863" s="83">
        <f t="shared" si="36"/>
        <v>-0.10426568859794598</v>
      </c>
      <c r="CQ863" s="83">
        <f t="shared" si="36"/>
        <v>4.5800358593864707E-2</v>
      </c>
      <c r="CR863" s="83">
        <f t="shared" si="36"/>
        <v>-2.7791130297411794E-2</v>
      </c>
      <c r="CS863" s="83">
        <f t="shared" si="36"/>
        <v>6.1718130940747046E-3</v>
      </c>
      <c r="CT863" s="83">
        <f t="shared" si="36"/>
        <v>0.11924963485317092</v>
      </c>
      <c r="CU863" s="83">
        <f t="shared" si="36"/>
        <v>3.3635741230589995E-2</v>
      </c>
      <c r="CV863" s="83">
        <f t="shared" si="36"/>
        <v>1.7978444954598796E-2</v>
      </c>
      <c r="CW863" s="83">
        <f t="shared" si="36"/>
        <v>7.3655547523368808E-2</v>
      </c>
      <c r="CX863" s="83">
        <f t="shared" si="36"/>
        <v>6.609967129475891E-2</v>
      </c>
      <c r="CY863" s="83">
        <f t="shared" si="36"/>
        <v>-1.5051813666207088E-2</v>
      </c>
      <c r="CZ863" s="83">
        <f t="shared" si="36"/>
        <v>0.17703715446654811</v>
      </c>
      <c r="DA863" s="83">
        <f t="shared" si="36"/>
        <v>-0.23713676087452371</v>
      </c>
      <c r="DB863" s="83">
        <f t="shared" si="36"/>
        <v>-2.6446429002763398E-2</v>
      </c>
      <c r="DC863" s="83">
        <f t="shared" si="36"/>
        <v>0.1452704354829778</v>
      </c>
      <c r="DD863" s="83">
        <f t="shared" si="36"/>
        <v>3.1316143028151291E-2</v>
      </c>
      <c r="DE863" s="83">
        <f t="shared" si="36"/>
        <v>-7.3120778816073373E-2</v>
      </c>
    </row>
    <row r="864" spans="3:109" x14ac:dyDescent="0.4">
      <c r="C864" s="69"/>
      <c r="I864" s="87"/>
      <c r="J864" s="83">
        <f t="shared" si="6"/>
        <v>8.1009100757914142E-3</v>
      </c>
      <c r="K864" s="83">
        <f t="shared" ref="K864:BV867" si="37">K74+$D$4*K$799*K$800*$D$12</f>
        <v>0.14033230459183826</v>
      </c>
      <c r="L864" s="83">
        <f t="shared" si="37"/>
        <v>-5.3097780864279E-2</v>
      </c>
      <c r="M864" s="83">
        <f t="shared" si="37"/>
        <v>0.14741031602662955</v>
      </c>
      <c r="N864" s="83">
        <f t="shared" si="37"/>
        <v>1.3188430906837375E-2</v>
      </c>
      <c r="O864" s="83">
        <f t="shared" si="37"/>
        <v>-0.19084051599357973</v>
      </c>
      <c r="P864" s="83">
        <f t="shared" si="37"/>
        <v>0.12188455337154802</v>
      </c>
      <c r="Q864" s="83">
        <f t="shared" si="37"/>
        <v>3.1832223052289256E-2</v>
      </c>
      <c r="R864" s="83">
        <f t="shared" si="37"/>
        <v>3.8431454667010402E-2</v>
      </c>
      <c r="S864" s="83">
        <f t="shared" si="37"/>
        <v>8.9402258590230321E-2</v>
      </c>
      <c r="T864" s="83">
        <f t="shared" si="37"/>
        <v>-5.697594694735026E-2</v>
      </c>
      <c r="U864" s="83">
        <f t="shared" si="37"/>
        <v>4.7175190330305018E-3</v>
      </c>
      <c r="V864" s="83">
        <f t="shared" si="37"/>
        <v>6.8645128919669882E-2</v>
      </c>
      <c r="W864" s="83">
        <f t="shared" si="37"/>
        <v>-9.7870236790843959E-2</v>
      </c>
      <c r="X864" s="83">
        <f t="shared" si="37"/>
        <v>-8.6973058895125327E-2</v>
      </c>
      <c r="Y864" s="83">
        <f t="shared" si="37"/>
        <v>-1.3431987300421956E-2</v>
      </c>
      <c r="Z864" s="83">
        <f t="shared" si="37"/>
        <v>-3.2495673359816339E-2</v>
      </c>
      <c r="AA864" s="83">
        <f t="shared" si="37"/>
        <v>-7.6185882913152161E-2</v>
      </c>
      <c r="AB864" s="83">
        <f t="shared" si="37"/>
        <v>-1.9283182832928875E-2</v>
      </c>
      <c r="AC864" s="83">
        <f t="shared" si="37"/>
        <v>-9.7387536864349283E-2</v>
      </c>
      <c r="AD864" s="83">
        <f t="shared" si="37"/>
        <v>-4.1787115659955271E-2</v>
      </c>
      <c r="AE864" s="83">
        <f t="shared" si="37"/>
        <v>0.11662903516966402</v>
      </c>
      <c r="AF864" s="83">
        <f t="shared" si="37"/>
        <v>-4.0289679109122206E-2</v>
      </c>
      <c r="AG864" s="83">
        <f t="shared" si="37"/>
        <v>0.2340209787109786</v>
      </c>
      <c r="AH864" s="83">
        <f t="shared" si="37"/>
        <v>-0.12680825059287684</v>
      </c>
      <c r="AI864" s="83">
        <f t="shared" si="37"/>
        <v>2.1622690101353863E-2</v>
      </c>
      <c r="AJ864" s="83">
        <f t="shared" si="37"/>
        <v>-0.15392503953514639</v>
      </c>
      <c r="AK864" s="83">
        <f t="shared" si="37"/>
        <v>-9.5676653177820273E-2</v>
      </c>
      <c r="AL864" s="83">
        <f t="shared" si="37"/>
        <v>-1.7376844000298156E-2</v>
      </c>
      <c r="AM864" s="83">
        <f t="shared" si="37"/>
        <v>-2.9187734134120139E-2</v>
      </c>
      <c r="AN864" s="83">
        <f t="shared" si="37"/>
        <v>2.1185756954541182E-2</v>
      </c>
      <c r="AO864" s="83">
        <f t="shared" si="37"/>
        <v>0.11179129186427969</v>
      </c>
      <c r="AP864" s="83">
        <f t="shared" si="37"/>
        <v>6.3274119275895421E-2</v>
      </c>
      <c r="AQ864" s="83">
        <f t="shared" si="37"/>
        <v>-9.3138789470085026E-2</v>
      </c>
      <c r="AR864" s="83">
        <f t="shared" si="37"/>
        <v>-5.1819312822395137E-2</v>
      </c>
      <c r="AS864" s="83">
        <f t="shared" si="37"/>
        <v>0.10662652155570031</v>
      </c>
      <c r="AT864" s="83">
        <f t="shared" si="37"/>
        <v>-0.10916371116091754</v>
      </c>
      <c r="AU864" s="83">
        <f t="shared" si="37"/>
        <v>-0.12599267267392872</v>
      </c>
      <c r="AV864" s="83">
        <f t="shared" si="37"/>
        <v>-3.8605256682728961E-2</v>
      </c>
      <c r="AW864" s="83">
        <f t="shared" si="37"/>
        <v>8.1932569022045112E-2</v>
      </c>
      <c r="AX864" s="83">
        <f t="shared" si="37"/>
        <v>9.0789754096628081E-2</v>
      </c>
      <c r="AY864" s="83">
        <f t="shared" si="37"/>
        <v>0.2591858783791362</v>
      </c>
      <c r="AZ864" s="83">
        <f t="shared" si="37"/>
        <v>-9.0406272658736825E-2</v>
      </c>
      <c r="BA864" s="83">
        <f t="shared" si="37"/>
        <v>4.6161065706140682E-2</v>
      </c>
      <c r="BB864" s="83">
        <f t="shared" si="37"/>
        <v>4.2475378096444978E-2</v>
      </c>
      <c r="BC864" s="83">
        <f t="shared" si="37"/>
        <v>0.14347975164227322</v>
      </c>
      <c r="BD864" s="83">
        <f t="shared" si="37"/>
        <v>7.4334418370657046E-2</v>
      </c>
      <c r="BE864" s="83">
        <f t="shared" si="37"/>
        <v>0.1046913757663184</v>
      </c>
      <c r="BF864" s="83">
        <f t="shared" si="37"/>
        <v>4.0622258465260276E-2</v>
      </c>
      <c r="BG864" s="83">
        <f t="shared" si="37"/>
        <v>0.14457462153028031</v>
      </c>
      <c r="BH864" s="83">
        <f t="shared" si="37"/>
        <v>-4.4427640338137842E-2</v>
      </c>
      <c r="BI864" s="83">
        <f t="shared" si="37"/>
        <v>-7.0336130718385168E-2</v>
      </c>
      <c r="BJ864" s="83">
        <f t="shared" si="37"/>
        <v>-9.780556897354005E-2</v>
      </c>
      <c r="BK864" s="83">
        <f t="shared" si="37"/>
        <v>2.4170695747146868E-2</v>
      </c>
      <c r="BL864" s="83">
        <f t="shared" si="37"/>
        <v>-6.1714222113377825E-3</v>
      </c>
      <c r="BM864" s="83">
        <f t="shared" si="37"/>
        <v>-0.22236033271100569</v>
      </c>
      <c r="BN864" s="83">
        <f t="shared" si="37"/>
        <v>0.1813034060723098</v>
      </c>
      <c r="BO864" s="83">
        <f t="shared" si="37"/>
        <v>0.17776094604107279</v>
      </c>
      <c r="BP864" s="83">
        <f t="shared" si="37"/>
        <v>-1.325304687698658E-2</v>
      </c>
      <c r="BQ864" s="83">
        <f t="shared" si="37"/>
        <v>-4.8286329156258792E-3</v>
      </c>
      <c r="BR864" s="83">
        <f t="shared" si="37"/>
        <v>0.14631508816164276</v>
      </c>
      <c r="BS864" s="83">
        <f t="shared" si="37"/>
        <v>0.20847093643730724</v>
      </c>
      <c r="BT864" s="83">
        <f t="shared" si="37"/>
        <v>-0.24074640164725231</v>
      </c>
      <c r="BU864" s="83">
        <f t="shared" si="37"/>
        <v>0.21975683055509651</v>
      </c>
      <c r="BV864" s="83">
        <f t="shared" si="37"/>
        <v>0.22074209949394616</v>
      </c>
      <c r="BW864" s="83">
        <f t="shared" si="36"/>
        <v>0.15067089681861415</v>
      </c>
      <c r="BX864" s="83">
        <f t="shared" si="36"/>
        <v>7.7171693671579333E-2</v>
      </c>
      <c r="BY864" s="83">
        <f t="shared" si="36"/>
        <v>2.7989086713621183E-2</v>
      </c>
      <c r="BZ864" s="83">
        <f t="shared" si="36"/>
        <v>-2.8622176116588148E-2</v>
      </c>
      <c r="CA864" s="83">
        <f t="shared" si="36"/>
        <v>1.6578481293191786E-2</v>
      </c>
      <c r="CB864" s="83">
        <f t="shared" si="36"/>
        <v>-0.11313956630340397</v>
      </c>
      <c r="CC864" s="83">
        <f t="shared" si="36"/>
        <v>0.13527635387562156</v>
      </c>
      <c r="CD864" s="83">
        <f t="shared" si="36"/>
        <v>-0.1276353282404521</v>
      </c>
      <c r="CE864" s="83">
        <f t="shared" si="36"/>
        <v>-0.16138541703677659</v>
      </c>
      <c r="CF864" s="83">
        <f t="shared" si="36"/>
        <v>0.18912897339446172</v>
      </c>
      <c r="CG864" s="83">
        <f t="shared" si="36"/>
        <v>2.8515767964897101E-2</v>
      </c>
      <c r="CH864" s="83">
        <f t="shared" si="36"/>
        <v>-0.1431025826501833</v>
      </c>
      <c r="CI864" s="83">
        <f t="shared" si="36"/>
        <v>5.1458859833709552E-3</v>
      </c>
      <c r="CJ864" s="83">
        <f t="shared" si="36"/>
        <v>0.12282393759971597</v>
      </c>
      <c r="CK864" s="83">
        <f t="shared" si="36"/>
        <v>-6.7197562952926032E-3</v>
      </c>
      <c r="CL864" s="83">
        <f t="shared" si="36"/>
        <v>-5.896138710734692E-3</v>
      </c>
      <c r="CM864" s="83">
        <f t="shared" si="36"/>
        <v>-7.8590129201940306E-2</v>
      </c>
      <c r="CN864" s="83">
        <f t="shared" si="36"/>
        <v>-0.13912871216907888</v>
      </c>
      <c r="CO864" s="83">
        <f t="shared" si="36"/>
        <v>0.20034331379895531</v>
      </c>
      <c r="CP864" s="83">
        <f t="shared" si="36"/>
        <v>7.3061651552061194E-2</v>
      </c>
      <c r="CQ864" s="83">
        <f t="shared" si="36"/>
        <v>-4.491236372006998E-2</v>
      </c>
      <c r="CR864" s="83">
        <f t="shared" si="36"/>
        <v>-1.2657785542771421E-2</v>
      </c>
      <c r="CS864" s="83">
        <f t="shared" si="36"/>
        <v>-3.9581305232240474E-2</v>
      </c>
      <c r="CT864" s="83">
        <f t="shared" si="36"/>
        <v>0.11072002871950914</v>
      </c>
      <c r="CU864" s="83">
        <f t="shared" si="36"/>
        <v>-4.5395371540445741E-2</v>
      </c>
      <c r="CV864" s="83">
        <f t="shared" si="36"/>
        <v>2.6215186949568838E-2</v>
      </c>
      <c r="CW864" s="83">
        <f t="shared" si="36"/>
        <v>-7.3173284187384044E-2</v>
      </c>
      <c r="CX864" s="83">
        <f t="shared" si="36"/>
        <v>-9.6110847036243507E-2</v>
      </c>
      <c r="CY864" s="83">
        <f t="shared" si="36"/>
        <v>4.0173152451820113E-2</v>
      </c>
      <c r="CZ864" s="83">
        <f t="shared" si="36"/>
        <v>-0.17335362965193196</v>
      </c>
      <c r="DA864" s="83">
        <f t="shared" si="36"/>
        <v>-4.6111020095374211E-2</v>
      </c>
      <c r="DB864" s="83">
        <f t="shared" si="36"/>
        <v>-2.2821790787294974E-2</v>
      </c>
      <c r="DC864" s="83">
        <f t="shared" si="36"/>
        <v>5.5566346707633586E-2</v>
      </c>
      <c r="DD864" s="83">
        <f t="shared" si="36"/>
        <v>-3.4318605332101658E-3</v>
      </c>
      <c r="DE864" s="83">
        <f t="shared" si="36"/>
        <v>0.16298765975575105</v>
      </c>
    </row>
    <row r="865" spans="3:109" x14ac:dyDescent="0.4">
      <c r="C865" s="69"/>
      <c r="I865" s="87"/>
      <c r="J865" s="83">
        <f t="shared" si="6"/>
        <v>0.22087058094249271</v>
      </c>
      <c r="K865" s="83">
        <f t="shared" si="37"/>
        <v>9.3062677405428021E-2</v>
      </c>
      <c r="L865" s="83">
        <f t="shared" si="37"/>
        <v>9.0403308986288733E-2</v>
      </c>
      <c r="M865" s="83">
        <f t="shared" si="37"/>
        <v>-1.2647975708825324E-2</v>
      </c>
      <c r="N865" s="83">
        <f t="shared" si="37"/>
        <v>1.0544625525477759E-2</v>
      </c>
      <c r="O865" s="83">
        <f t="shared" si="37"/>
        <v>-7.6798757292010231E-2</v>
      </c>
      <c r="P865" s="83">
        <f t="shared" si="37"/>
        <v>-0.30349136511131908</v>
      </c>
      <c r="Q865" s="83">
        <f t="shared" si="37"/>
        <v>-0.15227204439193148</v>
      </c>
      <c r="R865" s="83">
        <f t="shared" si="37"/>
        <v>9.4151839713643812E-2</v>
      </c>
      <c r="S865" s="83">
        <f t="shared" si="37"/>
        <v>-0.14914074788149467</v>
      </c>
      <c r="T865" s="83">
        <f t="shared" si="37"/>
        <v>-4.5946426196445192E-2</v>
      </c>
      <c r="U865" s="83">
        <f t="shared" si="37"/>
        <v>3.2205262990592322E-2</v>
      </c>
      <c r="V865" s="83">
        <f t="shared" si="37"/>
        <v>0.10888307242851128</v>
      </c>
      <c r="W865" s="83">
        <f t="shared" si="37"/>
        <v>9.9240936494768409E-2</v>
      </c>
      <c r="X865" s="83">
        <f t="shared" si="37"/>
        <v>-2.0447590106269543E-3</v>
      </c>
      <c r="Y865" s="83">
        <f t="shared" si="37"/>
        <v>-6.455583101314788E-2</v>
      </c>
      <c r="Z865" s="83">
        <f t="shared" si="37"/>
        <v>-0.13123321684401679</v>
      </c>
      <c r="AA865" s="83">
        <f t="shared" si="37"/>
        <v>-0.10831919507810633</v>
      </c>
      <c r="AB865" s="83">
        <f t="shared" si="37"/>
        <v>-0.12243723751921821</v>
      </c>
      <c r="AC865" s="83">
        <f t="shared" si="37"/>
        <v>-5.5981735328626013E-2</v>
      </c>
      <c r="AD865" s="83">
        <f t="shared" si="37"/>
        <v>-6.8239321402859432E-2</v>
      </c>
      <c r="AE865" s="83">
        <f t="shared" si="37"/>
        <v>0.13189557543021299</v>
      </c>
      <c r="AF865" s="83">
        <f t="shared" si="37"/>
        <v>6.1160088159140091E-2</v>
      </c>
      <c r="AG865" s="83">
        <f t="shared" si="37"/>
        <v>1.41037786276584E-2</v>
      </c>
      <c r="AH865" s="83">
        <f t="shared" si="37"/>
        <v>-9.1640750150726175E-2</v>
      </c>
      <c r="AI865" s="83">
        <f t="shared" si="37"/>
        <v>-9.1256677831075939E-2</v>
      </c>
      <c r="AJ865" s="83">
        <f t="shared" si="37"/>
        <v>-7.3574058586211744E-2</v>
      </c>
      <c r="AK865" s="83">
        <f t="shared" si="37"/>
        <v>3.4138556967290221E-2</v>
      </c>
      <c r="AL865" s="83">
        <f t="shared" si="37"/>
        <v>9.0183035746721346E-2</v>
      </c>
      <c r="AM865" s="83">
        <f t="shared" si="37"/>
        <v>-2.5016036071272257E-2</v>
      </c>
      <c r="AN865" s="83">
        <f t="shared" si="37"/>
        <v>0.14503383101592948</v>
      </c>
      <c r="AO865" s="83">
        <f t="shared" si="37"/>
        <v>2.3846887511520237E-2</v>
      </c>
      <c r="AP865" s="83">
        <f t="shared" si="37"/>
        <v>-2.3216068062658867E-2</v>
      </c>
      <c r="AQ865" s="83">
        <f t="shared" si="37"/>
        <v>2.8905804609628473E-2</v>
      </c>
      <c r="AR865" s="83">
        <f t="shared" si="37"/>
        <v>-7.1945878364687188E-2</v>
      </c>
      <c r="AS865" s="83">
        <f t="shared" si="37"/>
        <v>-0.14238312178037921</v>
      </c>
      <c r="AT865" s="83">
        <f t="shared" si="37"/>
        <v>-3.8991468847694562E-2</v>
      </c>
      <c r="AU865" s="83">
        <f t="shared" si="37"/>
        <v>7.9462486131625834E-2</v>
      </c>
      <c r="AV865" s="83">
        <f t="shared" si="37"/>
        <v>4.0484714128917659E-2</v>
      </c>
      <c r="AW865" s="83">
        <f t="shared" si="37"/>
        <v>8.3663356127715915E-2</v>
      </c>
      <c r="AX865" s="83">
        <f t="shared" si="37"/>
        <v>0.1942948565310913</v>
      </c>
      <c r="AY865" s="83">
        <f t="shared" si="37"/>
        <v>7.9737679138882411E-2</v>
      </c>
      <c r="AZ865" s="83">
        <f t="shared" si="37"/>
        <v>-0.15321982642341794</v>
      </c>
      <c r="BA865" s="83">
        <f t="shared" si="37"/>
        <v>-5.126751225506853E-2</v>
      </c>
      <c r="BB865" s="83">
        <f t="shared" si="37"/>
        <v>-3.3058206332151077E-2</v>
      </c>
      <c r="BC865" s="83">
        <f t="shared" si="37"/>
        <v>4.5033716481435365E-2</v>
      </c>
      <c r="BD865" s="83">
        <f t="shared" si="37"/>
        <v>0.16668231960251367</v>
      </c>
      <c r="BE865" s="83">
        <f t="shared" si="37"/>
        <v>-5.5395029119908214E-2</v>
      </c>
      <c r="BF865" s="83">
        <f t="shared" si="37"/>
        <v>6.7698980866117184E-2</v>
      </c>
      <c r="BG865" s="83">
        <f t="shared" si="37"/>
        <v>-3.6521113506021503E-2</v>
      </c>
      <c r="BH865" s="83">
        <f t="shared" si="37"/>
        <v>-0.14829802274486625</v>
      </c>
      <c r="BI865" s="83">
        <f t="shared" si="37"/>
        <v>-1.476483297419506E-2</v>
      </c>
      <c r="BJ865" s="83">
        <f t="shared" si="37"/>
        <v>0.15077829517821964</v>
      </c>
      <c r="BK865" s="83">
        <f t="shared" si="37"/>
        <v>4.7464038215467082E-2</v>
      </c>
      <c r="BL865" s="83">
        <f t="shared" si="37"/>
        <v>8.8118828333713428E-2</v>
      </c>
      <c r="BM865" s="83">
        <f t="shared" si="37"/>
        <v>7.6163394317543251E-2</v>
      </c>
      <c r="BN865" s="83">
        <f t="shared" si="37"/>
        <v>9.2385717994723171E-2</v>
      </c>
      <c r="BO865" s="83">
        <f t="shared" si="37"/>
        <v>-7.2169399049844402E-2</v>
      </c>
      <c r="BP865" s="83">
        <f t="shared" si="37"/>
        <v>-2.5594815620218998E-2</v>
      </c>
      <c r="BQ865" s="83">
        <f t="shared" si="37"/>
        <v>-7.6994087590434024E-2</v>
      </c>
      <c r="BR865" s="83">
        <f t="shared" si="37"/>
        <v>0.14810429541971984</v>
      </c>
      <c r="BS865" s="83">
        <f t="shared" si="37"/>
        <v>-0.10298655568013067</v>
      </c>
      <c r="BT865" s="83">
        <f t="shared" si="37"/>
        <v>-0.16313802128982363</v>
      </c>
      <c r="BU865" s="83">
        <f t="shared" si="37"/>
        <v>-5.8467599301302811E-2</v>
      </c>
      <c r="BV865" s="83">
        <f t="shared" si="37"/>
        <v>2.6756723930070551E-2</v>
      </c>
      <c r="BW865" s="83">
        <f t="shared" si="36"/>
        <v>-7.0209989892422539E-2</v>
      </c>
      <c r="BX865" s="83">
        <f t="shared" si="36"/>
        <v>3.2124105059628559E-2</v>
      </c>
      <c r="BY865" s="83">
        <f t="shared" si="36"/>
        <v>0.18755632341487663</v>
      </c>
      <c r="BZ865" s="83">
        <f t="shared" si="36"/>
        <v>-0.14004994511017699</v>
      </c>
      <c r="CA865" s="83">
        <f t="shared" si="36"/>
        <v>4.6816723210427041E-2</v>
      </c>
      <c r="CB865" s="83">
        <f t="shared" si="36"/>
        <v>-5.1488021381249527E-2</v>
      </c>
      <c r="CC865" s="83">
        <f t="shared" si="36"/>
        <v>0.10219375003696127</v>
      </c>
      <c r="CD865" s="83">
        <f t="shared" si="36"/>
        <v>-4.6594255468138106E-2</v>
      </c>
      <c r="CE865" s="83">
        <f t="shared" si="36"/>
        <v>-4.3018747407273385E-2</v>
      </c>
      <c r="CF865" s="83">
        <f t="shared" si="36"/>
        <v>-3.8355590576280456E-2</v>
      </c>
      <c r="CG865" s="83">
        <f t="shared" si="36"/>
        <v>-7.5793991791772541E-2</v>
      </c>
      <c r="CH865" s="83">
        <f t="shared" si="36"/>
        <v>-7.4846988100977868E-2</v>
      </c>
      <c r="CI865" s="83">
        <f t="shared" si="36"/>
        <v>-1.5786830537007721E-2</v>
      </c>
      <c r="CJ865" s="83">
        <f t="shared" si="36"/>
        <v>-9.2483640862543751E-2</v>
      </c>
      <c r="CK865" s="83">
        <f t="shared" si="36"/>
        <v>-9.6951019872673506E-3</v>
      </c>
      <c r="CL865" s="83">
        <f t="shared" si="36"/>
        <v>-0.1585757947028423</v>
      </c>
      <c r="CM865" s="83">
        <f t="shared" si="36"/>
        <v>-0.13671218587241216</v>
      </c>
      <c r="CN865" s="83">
        <f t="shared" si="36"/>
        <v>0.15648976948547594</v>
      </c>
      <c r="CO865" s="83">
        <f t="shared" si="36"/>
        <v>-4.6260879771541231E-2</v>
      </c>
      <c r="CP865" s="83">
        <f t="shared" si="36"/>
        <v>0.23417252497507798</v>
      </c>
      <c r="CQ865" s="83">
        <f t="shared" si="36"/>
        <v>-0.1137406039346725</v>
      </c>
      <c r="CR865" s="83">
        <f t="shared" si="36"/>
        <v>-3.2417376165257368E-2</v>
      </c>
      <c r="CS865" s="83">
        <f t="shared" si="36"/>
        <v>3.8588846387549572E-2</v>
      </c>
      <c r="CT865" s="83">
        <f t="shared" si="36"/>
        <v>-0.13082333837095997</v>
      </c>
      <c r="CU865" s="83">
        <f t="shared" si="36"/>
        <v>0.34183458493872848</v>
      </c>
      <c r="CV865" s="83">
        <f t="shared" si="36"/>
        <v>4.8049236660840525E-3</v>
      </c>
      <c r="CW865" s="83">
        <f t="shared" si="36"/>
        <v>-0.13625939964048089</v>
      </c>
      <c r="CX865" s="83">
        <f t="shared" si="36"/>
        <v>3.7048638338750259E-2</v>
      </c>
      <c r="CY865" s="83">
        <f t="shared" si="36"/>
        <v>-0.17498897099526703</v>
      </c>
      <c r="CZ865" s="83">
        <f t="shared" si="36"/>
        <v>8.5648316548668807E-2</v>
      </c>
      <c r="DA865" s="83">
        <f t="shared" si="36"/>
        <v>0.10856422649249579</v>
      </c>
      <c r="DB865" s="83">
        <f t="shared" si="36"/>
        <v>-2.8569794938045425E-2</v>
      </c>
      <c r="DC865" s="83">
        <f t="shared" si="36"/>
        <v>2.0033882858277709E-2</v>
      </c>
      <c r="DD865" s="83">
        <f t="shared" si="36"/>
        <v>-0.24345039129591117</v>
      </c>
      <c r="DE865" s="83">
        <f t="shared" si="36"/>
        <v>0.13829888552583558</v>
      </c>
    </row>
    <row r="866" spans="3:109" x14ac:dyDescent="0.4">
      <c r="C866" s="69"/>
      <c r="I866" s="87"/>
      <c r="J866" s="83">
        <f t="shared" si="6"/>
        <v>1.5383045425678974E-3</v>
      </c>
      <c r="K866" s="83">
        <f t="shared" si="37"/>
        <v>0.17149672826862919</v>
      </c>
      <c r="L866" s="83">
        <f t="shared" si="37"/>
        <v>6.2470352655404028E-3</v>
      </c>
      <c r="M866" s="83">
        <f t="shared" si="37"/>
        <v>-1.7609311814217189E-2</v>
      </c>
      <c r="N866" s="83">
        <f t="shared" si="37"/>
        <v>-7.8430314092281753E-2</v>
      </c>
      <c r="O866" s="83">
        <f t="shared" si="37"/>
        <v>-5.1318738014599199E-2</v>
      </c>
      <c r="P866" s="83">
        <f t="shared" si="37"/>
        <v>0.18145607876980294</v>
      </c>
      <c r="Q866" s="83">
        <f t="shared" si="37"/>
        <v>-0.15875461537470553</v>
      </c>
      <c r="R866" s="83">
        <f t="shared" si="37"/>
        <v>-2.3682900734251427E-2</v>
      </c>
      <c r="S866" s="83">
        <f t="shared" si="37"/>
        <v>-1.3793279172370845E-3</v>
      </c>
      <c r="T866" s="83">
        <f t="shared" si="37"/>
        <v>-4.1430381747791609E-2</v>
      </c>
      <c r="U866" s="83">
        <f t="shared" si="37"/>
        <v>-2.3446771664887865E-2</v>
      </c>
      <c r="V866" s="83">
        <f t="shared" si="37"/>
        <v>-3.1728470764798761E-2</v>
      </c>
      <c r="W866" s="83">
        <f t="shared" si="37"/>
        <v>-3.4109872694713113E-2</v>
      </c>
      <c r="X866" s="83">
        <f t="shared" si="37"/>
        <v>6.4399260504176575E-2</v>
      </c>
      <c r="Y866" s="83">
        <f t="shared" si="37"/>
        <v>0.11281260969913708</v>
      </c>
      <c r="Z866" s="83">
        <f t="shared" si="37"/>
        <v>0.13353948070528646</v>
      </c>
      <c r="AA866" s="83">
        <f t="shared" si="37"/>
        <v>-6.0377931845505682E-2</v>
      </c>
      <c r="AB866" s="83">
        <f t="shared" si="37"/>
        <v>-3.4808236205526033E-2</v>
      </c>
      <c r="AC866" s="83">
        <f t="shared" si="37"/>
        <v>-8.9074712033433201E-2</v>
      </c>
      <c r="AD866" s="83">
        <f t="shared" si="37"/>
        <v>7.7621293633969135E-2</v>
      </c>
      <c r="AE866" s="83">
        <f t="shared" si="37"/>
        <v>-0.23030722705675347</v>
      </c>
      <c r="AF866" s="83">
        <f t="shared" si="37"/>
        <v>6.9453704643086422E-2</v>
      </c>
      <c r="AG866" s="83">
        <f t="shared" si="37"/>
        <v>0.17394111504978599</v>
      </c>
      <c r="AH866" s="83">
        <f t="shared" si="37"/>
        <v>7.1720733741339374E-2</v>
      </c>
      <c r="AI866" s="83">
        <f t="shared" si="37"/>
        <v>8.6455803900288494E-2</v>
      </c>
      <c r="AJ866" s="83">
        <f t="shared" si="37"/>
        <v>5.8286211579880155E-2</v>
      </c>
      <c r="AK866" s="83">
        <f t="shared" si="37"/>
        <v>7.4737433797923566E-2</v>
      </c>
      <c r="AL866" s="83">
        <f t="shared" si="37"/>
        <v>6.1160732185281293E-2</v>
      </c>
      <c r="AM866" s="83">
        <f t="shared" si="37"/>
        <v>3.9101479019034657E-2</v>
      </c>
      <c r="AN866" s="83">
        <f t="shared" si="37"/>
        <v>0.10067423082162173</v>
      </c>
      <c r="AO866" s="83">
        <f t="shared" si="37"/>
        <v>-7.1945625574633285E-2</v>
      </c>
      <c r="AP866" s="83">
        <f t="shared" si="37"/>
        <v>5.5117263528449784E-2</v>
      </c>
      <c r="AQ866" s="83">
        <f t="shared" si="37"/>
        <v>-3.7893917213054407E-2</v>
      </c>
      <c r="AR866" s="83">
        <f t="shared" si="37"/>
        <v>4.9695856350040264E-2</v>
      </c>
      <c r="AS866" s="83">
        <f t="shared" si="37"/>
        <v>-3.4485401683328261E-2</v>
      </c>
      <c r="AT866" s="83">
        <f t="shared" si="37"/>
        <v>-0.13707662222336084</v>
      </c>
      <c r="AU866" s="83">
        <f t="shared" si="37"/>
        <v>-1.9804001067088395E-3</v>
      </c>
      <c r="AV866" s="83">
        <f t="shared" si="37"/>
        <v>0.10281323686228279</v>
      </c>
      <c r="AW866" s="83">
        <f t="shared" si="37"/>
        <v>-9.9629967707807729E-2</v>
      </c>
      <c r="AX866" s="83">
        <f t="shared" si="37"/>
        <v>-0.13045234291260463</v>
      </c>
      <c r="AY866" s="83">
        <f t="shared" si="37"/>
        <v>-0.15461533849907655</v>
      </c>
      <c r="AZ866" s="83">
        <f t="shared" si="37"/>
        <v>6.0112815442446954E-2</v>
      </c>
      <c r="BA866" s="83">
        <f t="shared" si="37"/>
        <v>5.1960825037194042E-2</v>
      </c>
      <c r="BB866" s="83">
        <f t="shared" si="37"/>
        <v>-0.11547827425631042</v>
      </c>
      <c r="BC866" s="83">
        <f t="shared" si="37"/>
        <v>1.8822003119308168E-2</v>
      </c>
      <c r="BD866" s="83">
        <f t="shared" si="37"/>
        <v>0.12620157911607668</v>
      </c>
      <c r="BE866" s="83">
        <f t="shared" si="37"/>
        <v>-0.18750819255430889</v>
      </c>
      <c r="BF866" s="83">
        <f t="shared" si="37"/>
        <v>0.14068303736893828</v>
      </c>
      <c r="BG866" s="83">
        <f t="shared" si="37"/>
        <v>5.9810432840567487E-2</v>
      </c>
      <c r="BH866" s="83">
        <f t="shared" si="37"/>
        <v>5.5904007576358265E-2</v>
      </c>
      <c r="BI866" s="83">
        <f t="shared" si="37"/>
        <v>0.25564714028352675</v>
      </c>
      <c r="BJ866" s="83">
        <f t="shared" si="37"/>
        <v>0.15855555568135071</v>
      </c>
      <c r="BK866" s="83">
        <f t="shared" si="37"/>
        <v>2.4690583821683612E-2</v>
      </c>
      <c r="BL866" s="83">
        <f t="shared" si="37"/>
        <v>4.2747962342759807E-2</v>
      </c>
      <c r="BM866" s="83">
        <f t="shared" si="37"/>
        <v>2.2591621634707258E-2</v>
      </c>
      <c r="BN866" s="83">
        <f t="shared" si="37"/>
        <v>0.13978895553122292</v>
      </c>
      <c r="BO866" s="83">
        <f t="shared" si="37"/>
        <v>8.4473790187304151E-2</v>
      </c>
      <c r="BP866" s="83">
        <f t="shared" si="37"/>
        <v>-0.11478500991187195</v>
      </c>
      <c r="BQ866" s="83">
        <f t="shared" si="37"/>
        <v>-5.8428684116985763E-2</v>
      </c>
      <c r="BR866" s="83">
        <f t="shared" si="37"/>
        <v>0.13482771856996781</v>
      </c>
      <c r="BS866" s="83">
        <f t="shared" si="37"/>
        <v>-4.1365022968860722E-2</v>
      </c>
      <c r="BT866" s="83">
        <f t="shared" si="37"/>
        <v>3.6692992385425907E-2</v>
      </c>
      <c r="BU866" s="83">
        <f t="shared" si="37"/>
        <v>2.6534177480999406E-2</v>
      </c>
      <c r="BV866" s="83">
        <f t="shared" si="37"/>
        <v>9.9799541360403546E-2</v>
      </c>
      <c r="BW866" s="83">
        <f t="shared" si="36"/>
        <v>7.3317741323684654E-2</v>
      </c>
      <c r="BX866" s="83">
        <f t="shared" si="36"/>
        <v>0.10757094153114966</v>
      </c>
      <c r="BY866" s="83">
        <f t="shared" si="36"/>
        <v>7.3017462746954115E-2</v>
      </c>
      <c r="BZ866" s="83">
        <f t="shared" si="36"/>
        <v>1.5771894424655441E-2</v>
      </c>
      <c r="CA866" s="83">
        <f t="shared" si="36"/>
        <v>2.8060671877547884E-2</v>
      </c>
      <c r="CB866" s="83">
        <f t="shared" si="36"/>
        <v>-0.21520451047007355</v>
      </c>
      <c r="CC866" s="83">
        <f t="shared" si="36"/>
        <v>2.5878704216633644E-2</v>
      </c>
      <c r="CD866" s="83">
        <f t="shared" si="36"/>
        <v>-0.29296313823225967</v>
      </c>
      <c r="CE866" s="83">
        <f t="shared" si="36"/>
        <v>1.3232081189892719E-2</v>
      </c>
      <c r="CF866" s="83">
        <f t="shared" si="36"/>
        <v>-6.5562142039502806E-5</v>
      </c>
      <c r="CG866" s="83">
        <f t="shared" si="36"/>
        <v>0.1555697244402329</v>
      </c>
      <c r="CH866" s="83">
        <f t="shared" si="36"/>
        <v>-4.5758632862099823E-2</v>
      </c>
      <c r="CI866" s="83">
        <f t="shared" si="36"/>
        <v>-0.17556715307099349</v>
      </c>
      <c r="CJ866" s="83">
        <f t="shared" si="36"/>
        <v>-7.1187220213512273E-2</v>
      </c>
      <c r="CK866" s="83">
        <f t="shared" si="36"/>
        <v>0.18267475387083276</v>
      </c>
      <c r="CL866" s="83">
        <f t="shared" si="36"/>
        <v>-0.10718472318243166</v>
      </c>
      <c r="CM866" s="83">
        <f t="shared" si="36"/>
        <v>-3.548803838937889E-2</v>
      </c>
      <c r="CN866" s="83">
        <f t="shared" si="36"/>
        <v>8.6429764516459881E-2</v>
      </c>
      <c r="CO866" s="83">
        <f t="shared" si="36"/>
        <v>-0.12698796470763271</v>
      </c>
      <c r="CP866" s="83">
        <f t="shared" si="36"/>
        <v>-6.4681535541768212E-2</v>
      </c>
      <c r="CQ866" s="83">
        <f t="shared" si="36"/>
        <v>-0.15248993774730918</v>
      </c>
      <c r="CR866" s="83">
        <f t="shared" si="36"/>
        <v>5.4930855634756782E-4</v>
      </c>
      <c r="CS866" s="83">
        <f t="shared" si="36"/>
        <v>-0.14082232042682119</v>
      </c>
      <c r="CT866" s="83">
        <f t="shared" si="36"/>
        <v>-3.3377276530836587E-2</v>
      </c>
      <c r="CU866" s="83">
        <f t="shared" si="36"/>
        <v>-0.16361443340464688</v>
      </c>
      <c r="CV866" s="83">
        <f t="shared" si="36"/>
        <v>0.11930823551415826</v>
      </c>
      <c r="CW866" s="83">
        <f t="shared" si="36"/>
        <v>-3.5440431214402969E-2</v>
      </c>
      <c r="CX866" s="83">
        <f t="shared" si="36"/>
        <v>2.8486139322900006E-2</v>
      </c>
      <c r="CY866" s="83">
        <f t="shared" si="36"/>
        <v>6.7127797907297348E-4</v>
      </c>
      <c r="CZ866" s="83">
        <f t="shared" si="36"/>
        <v>0.17952866097762696</v>
      </c>
      <c r="DA866" s="83">
        <f t="shared" si="36"/>
        <v>-0.222791118568885</v>
      </c>
      <c r="DB866" s="83">
        <f t="shared" si="36"/>
        <v>1.0457948746702292E-2</v>
      </c>
      <c r="DC866" s="83">
        <f t="shared" si="36"/>
        <v>-0.14542155712314617</v>
      </c>
      <c r="DD866" s="83">
        <f t="shared" si="36"/>
        <v>-6.0301791956397836E-2</v>
      </c>
      <c r="DE866" s="83">
        <f t="shared" si="36"/>
        <v>-5.5603705768045061E-2</v>
      </c>
    </row>
    <row r="867" spans="3:109" x14ac:dyDescent="0.4">
      <c r="C867" s="69"/>
      <c r="I867" s="87"/>
      <c r="J867" s="83">
        <f t="shared" ref="J867:Y930" si="38">J77+$D$4*J$799*J$800*$D$12</f>
        <v>0.2152257590526605</v>
      </c>
      <c r="K867" s="83">
        <f t="shared" si="38"/>
        <v>7.4850496924962165E-2</v>
      </c>
      <c r="L867" s="83">
        <f t="shared" si="38"/>
        <v>0.1408908435270016</v>
      </c>
      <c r="M867" s="83">
        <f t="shared" si="38"/>
        <v>4.5821151682188081E-3</v>
      </c>
      <c r="N867" s="83">
        <f t="shared" si="38"/>
        <v>-3.2882616978672528E-2</v>
      </c>
      <c r="O867" s="83">
        <f t="shared" si="38"/>
        <v>0.14312745142118272</v>
      </c>
      <c r="P867" s="83">
        <f t="shared" si="38"/>
        <v>-0.18325238582871387</v>
      </c>
      <c r="Q867" s="83">
        <f t="shared" si="38"/>
        <v>7.9854551134373661E-2</v>
      </c>
      <c r="R867" s="83">
        <f t="shared" si="38"/>
        <v>5.418395861672242E-2</v>
      </c>
      <c r="S867" s="83">
        <f t="shared" si="38"/>
        <v>-7.9494154973682576E-2</v>
      </c>
      <c r="T867" s="83">
        <f t="shared" si="38"/>
        <v>9.1655347817687194E-2</v>
      </c>
      <c r="U867" s="83">
        <f t="shared" si="38"/>
        <v>2.0726507124397237E-2</v>
      </c>
      <c r="V867" s="83">
        <f t="shared" si="38"/>
        <v>-4.3145331082464232E-2</v>
      </c>
      <c r="W867" s="83">
        <f t="shared" si="38"/>
        <v>0.18664240782468211</v>
      </c>
      <c r="X867" s="83">
        <f t="shared" si="38"/>
        <v>-1.5681013753199614E-2</v>
      </c>
      <c r="Y867" s="83">
        <f t="shared" si="38"/>
        <v>-3.3763663150545319E-2</v>
      </c>
      <c r="Z867" s="83">
        <f t="shared" si="37"/>
        <v>0.14070903451806394</v>
      </c>
      <c r="AA867" s="83">
        <f t="shared" si="37"/>
        <v>-3.0047719319316549E-2</v>
      </c>
      <c r="AB867" s="83">
        <f t="shared" si="37"/>
        <v>-4.2755636831900623E-3</v>
      </c>
      <c r="AC867" s="83">
        <f t="shared" si="37"/>
        <v>-6.360275127109663E-2</v>
      </c>
      <c r="AD867" s="83">
        <f t="shared" si="37"/>
        <v>-5.8346056152111386E-2</v>
      </c>
      <c r="AE867" s="83">
        <f t="shared" si="37"/>
        <v>5.508436122207936E-2</v>
      </c>
      <c r="AF867" s="83">
        <f t="shared" si="37"/>
        <v>-0.17292529066695933</v>
      </c>
      <c r="AG867" s="83">
        <f t="shared" si="37"/>
        <v>4.3618396485811312E-2</v>
      </c>
      <c r="AH867" s="83">
        <f t="shared" si="37"/>
        <v>0.1473925216350484</v>
      </c>
      <c r="AI867" s="83">
        <f t="shared" si="37"/>
        <v>-0.15649349918623429</v>
      </c>
      <c r="AJ867" s="83">
        <f t="shared" si="37"/>
        <v>-9.409551623196305E-2</v>
      </c>
      <c r="AK867" s="83">
        <f t="shared" si="37"/>
        <v>-0.13075354427763408</v>
      </c>
      <c r="AL867" s="83">
        <f t="shared" si="37"/>
        <v>-5.7593827240277944E-2</v>
      </c>
      <c r="AM867" s="83">
        <f t="shared" si="37"/>
        <v>-9.3036648119863161E-2</v>
      </c>
      <c r="AN867" s="83">
        <f t="shared" si="37"/>
        <v>9.4469779203269488E-2</v>
      </c>
      <c r="AO867" s="83">
        <f t="shared" si="37"/>
        <v>6.986529772687107E-2</v>
      </c>
      <c r="AP867" s="83">
        <f t="shared" si="37"/>
        <v>2.1843349511049891E-2</v>
      </c>
      <c r="AQ867" s="83">
        <f t="shared" si="37"/>
        <v>1.0911547525555907E-2</v>
      </c>
      <c r="AR867" s="83">
        <f t="shared" si="37"/>
        <v>1.4924110139655411E-2</v>
      </c>
      <c r="AS867" s="83">
        <f t="shared" si="37"/>
        <v>7.9623933878528543E-4</v>
      </c>
      <c r="AT867" s="83">
        <f t="shared" si="37"/>
        <v>-9.0629983530481989E-2</v>
      </c>
      <c r="AU867" s="83">
        <f t="shared" si="37"/>
        <v>-1.4679563025355627E-2</v>
      </c>
      <c r="AV867" s="83">
        <f t="shared" si="37"/>
        <v>0.2119129638511974</v>
      </c>
      <c r="AW867" s="83">
        <f t="shared" si="37"/>
        <v>-0.11529017965513944</v>
      </c>
      <c r="AX867" s="83">
        <f t="shared" si="37"/>
        <v>4.7990765285052396E-2</v>
      </c>
      <c r="AY867" s="83">
        <f t="shared" si="37"/>
        <v>-4.5873621043369305E-2</v>
      </c>
      <c r="AZ867" s="83">
        <f t="shared" si="37"/>
        <v>-7.3980434634001876E-2</v>
      </c>
      <c r="BA867" s="83">
        <f t="shared" si="37"/>
        <v>0.13901610875255974</v>
      </c>
      <c r="BB867" s="83">
        <f t="shared" si="37"/>
        <v>8.9021281480449049E-2</v>
      </c>
      <c r="BC867" s="83">
        <f t="shared" si="37"/>
        <v>0.28110787138459986</v>
      </c>
      <c r="BD867" s="83">
        <f t="shared" si="37"/>
        <v>0.30431213045328376</v>
      </c>
      <c r="BE867" s="83">
        <f t="shared" si="37"/>
        <v>-0.12000260289382454</v>
      </c>
      <c r="BF867" s="83">
        <f t="shared" si="37"/>
        <v>-0.16613481019684362</v>
      </c>
      <c r="BG867" s="83">
        <f t="shared" si="37"/>
        <v>5.1492207585809073E-2</v>
      </c>
      <c r="BH867" s="83">
        <f t="shared" si="37"/>
        <v>5.2568387772448585E-2</v>
      </c>
      <c r="BI867" s="83">
        <f t="shared" si="37"/>
        <v>1.5839649146378778E-2</v>
      </c>
      <c r="BJ867" s="83">
        <f t="shared" si="37"/>
        <v>-3.7042377212251829E-2</v>
      </c>
      <c r="BK867" s="83">
        <f t="shared" si="37"/>
        <v>8.8286830675877916E-3</v>
      </c>
      <c r="BL867" s="83">
        <f t="shared" si="37"/>
        <v>-6.7315086551696962E-2</v>
      </c>
      <c r="BM867" s="83">
        <f t="shared" si="37"/>
        <v>3.0348618745410529E-2</v>
      </c>
      <c r="BN867" s="83">
        <f t="shared" si="37"/>
        <v>7.9394284091212658E-2</v>
      </c>
      <c r="BO867" s="83">
        <f t="shared" si="37"/>
        <v>-0.22441285456927262</v>
      </c>
      <c r="BP867" s="83">
        <f t="shared" si="37"/>
        <v>-4.1176459008352435E-2</v>
      </c>
      <c r="BQ867" s="83">
        <f t="shared" si="37"/>
        <v>7.9443419979746924E-2</v>
      </c>
      <c r="BR867" s="83">
        <f t="shared" si="37"/>
        <v>-0.12332984031870947</v>
      </c>
      <c r="BS867" s="83">
        <f t="shared" si="37"/>
        <v>2.8467879929555996E-2</v>
      </c>
      <c r="BT867" s="83">
        <f t="shared" si="37"/>
        <v>0.11783810258012034</v>
      </c>
      <c r="BU867" s="83">
        <f t="shared" si="37"/>
        <v>3.2716808242128567E-2</v>
      </c>
      <c r="BV867" s="83">
        <f t="shared" si="37"/>
        <v>-8.9531075225562293E-2</v>
      </c>
      <c r="BW867" s="83">
        <f t="shared" si="36"/>
        <v>-3.111008769733151E-2</v>
      </c>
      <c r="BX867" s="83">
        <f t="shared" si="36"/>
        <v>-7.4677655678170266E-2</v>
      </c>
      <c r="BY867" s="83">
        <f t="shared" si="36"/>
        <v>4.3001492043836978E-2</v>
      </c>
      <c r="BZ867" s="83">
        <f t="shared" si="36"/>
        <v>-4.6709481791628378E-2</v>
      </c>
      <c r="CA867" s="83">
        <f t="shared" si="36"/>
        <v>0.17232058241371151</v>
      </c>
      <c r="CB867" s="83">
        <f t="shared" si="36"/>
        <v>0.16636454070286247</v>
      </c>
      <c r="CC867" s="83">
        <f t="shared" si="36"/>
        <v>0.1324553171486294</v>
      </c>
      <c r="CD867" s="83">
        <f t="shared" si="36"/>
        <v>-9.5483422362135612E-2</v>
      </c>
      <c r="CE867" s="83">
        <f t="shared" si="36"/>
        <v>-9.6629336536586397E-2</v>
      </c>
      <c r="CF867" s="83">
        <f t="shared" si="36"/>
        <v>2.4895535592688669E-2</v>
      </c>
      <c r="CG867" s="83">
        <f t="shared" si="36"/>
        <v>1.9566251188213667E-2</v>
      </c>
      <c r="CH867" s="83">
        <f t="shared" si="36"/>
        <v>6.3804465156285781E-2</v>
      </c>
      <c r="CI867" s="83">
        <f t="shared" si="36"/>
        <v>-8.7822887260380293E-3</v>
      </c>
      <c r="CJ867" s="83">
        <f t="shared" si="36"/>
        <v>-0.31726439733524064</v>
      </c>
      <c r="CK867" s="83">
        <f t="shared" si="36"/>
        <v>6.4714669274803464E-3</v>
      </c>
      <c r="CL867" s="83">
        <f t="shared" si="36"/>
        <v>-2.1480548166582885E-2</v>
      </c>
      <c r="CM867" s="83">
        <f t="shared" si="36"/>
        <v>-2.7914667395528434E-2</v>
      </c>
      <c r="CN867" s="83">
        <f t="shared" si="36"/>
        <v>9.7111791687939399E-4</v>
      </c>
      <c r="CO867" s="83">
        <f t="shared" si="36"/>
        <v>7.370947720631596E-2</v>
      </c>
      <c r="CP867" s="83">
        <f t="shared" si="36"/>
        <v>-0.12602097228609521</v>
      </c>
      <c r="CQ867" s="83">
        <f t="shared" si="36"/>
        <v>-0.1577187173388698</v>
      </c>
      <c r="CR867" s="83">
        <f t="shared" si="36"/>
        <v>0.13226494538911543</v>
      </c>
      <c r="CS867" s="83">
        <f t="shared" si="36"/>
        <v>-0.1540222933972355</v>
      </c>
      <c r="CT867" s="83">
        <f t="shared" si="36"/>
        <v>0.14301786883900267</v>
      </c>
      <c r="CU867" s="83">
        <f t="shared" si="36"/>
        <v>-4.0133190085618609E-2</v>
      </c>
      <c r="CV867" s="83">
        <f t="shared" si="36"/>
        <v>-3.6868805750617573E-2</v>
      </c>
      <c r="CW867" s="83">
        <f t="shared" si="36"/>
        <v>7.3166855734532821E-3</v>
      </c>
      <c r="CX867" s="83">
        <f t="shared" si="36"/>
        <v>-0.21584014478933972</v>
      </c>
      <c r="CY867" s="83">
        <f t="shared" si="36"/>
        <v>0.17655153252164357</v>
      </c>
      <c r="CZ867" s="83">
        <f t="shared" si="36"/>
        <v>-0.12734225954489628</v>
      </c>
      <c r="DA867" s="83">
        <f t="shared" si="36"/>
        <v>-3.6988257024964437E-2</v>
      </c>
      <c r="DB867" s="83">
        <f t="shared" si="36"/>
        <v>-9.6336030429674355E-2</v>
      </c>
      <c r="DC867" s="83">
        <f t="shared" si="36"/>
        <v>0.17177276164765715</v>
      </c>
      <c r="DD867" s="83">
        <f t="shared" si="36"/>
        <v>-3.0298253245428085E-2</v>
      </c>
      <c r="DE867" s="83">
        <f t="shared" si="36"/>
        <v>1.1156488848380726E-2</v>
      </c>
    </row>
    <row r="868" spans="3:109" x14ac:dyDescent="0.4">
      <c r="C868" s="69"/>
      <c r="I868" s="87"/>
      <c r="J868" s="83">
        <f t="shared" si="38"/>
        <v>0.11002700260858683</v>
      </c>
      <c r="K868" s="83">
        <f t="shared" ref="K868:BV871" si="39">K78+$D$4*K$799*K$800*$D$12</f>
        <v>5.5214602740919855E-2</v>
      </c>
      <c r="L868" s="83">
        <f t="shared" si="39"/>
        <v>7.7332221324291198E-2</v>
      </c>
      <c r="M868" s="83">
        <f t="shared" si="39"/>
        <v>-4.4938184409978925E-2</v>
      </c>
      <c r="N868" s="83">
        <f t="shared" si="39"/>
        <v>-3.7048204704536909E-2</v>
      </c>
      <c r="O868" s="83">
        <f t="shared" si="39"/>
        <v>-2.4838602886195528E-2</v>
      </c>
      <c r="P868" s="83">
        <f t="shared" si="39"/>
        <v>-0.15071553767982168</v>
      </c>
      <c r="Q868" s="83">
        <f t="shared" si="39"/>
        <v>-7.3779115149013946E-2</v>
      </c>
      <c r="R868" s="83">
        <f t="shared" si="39"/>
        <v>9.4601294067939282E-2</v>
      </c>
      <c r="S868" s="83">
        <f t="shared" si="39"/>
        <v>-0.11493275527385215</v>
      </c>
      <c r="T868" s="83">
        <f t="shared" si="39"/>
        <v>-0.16200056339792032</v>
      </c>
      <c r="U868" s="83">
        <f t="shared" si="39"/>
        <v>5.8317503281555626E-2</v>
      </c>
      <c r="V868" s="83">
        <f t="shared" si="39"/>
        <v>-5.5392883314824767E-3</v>
      </c>
      <c r="W868" s="83">
        <f t="shared" si="39"/>
        <v>2.8114480143301278E-2</v>
      </c>
      <c r="X868" s="83">
        <f t="shared" si="39"/>
        <v>1.949845917388458E-2</v>
      </c>
      <c r="Y868" s="83">
        <f t="shared" si="39"/>
        <v>-3.0282163462211881E-2</v>
      </c>
      <c r="Z868" s="83">
        <f t="shared" si="39"/>
        <v>2.1842216327809676E-2</v>
      </c>
      <c r="AA868" s="83">
        <f t="shared" si="39"/>
        <v>8.315082661376972E-3</v>
      </c>
      <c r="AB868" s="83">
        <f t="shared" si="39"/>
        <v>-3.7254718221094177E-2</v>
      </c>
      <c r="AC868" s="83">
        <f t="shared" si="39"/>
        <v>-0.18374484961416629</v>
      </c>
      <c r="AD868" s="83">
        <f t="shared" si="39"/>
        <v>5.6148619946655744E-2</v>
      </c>
      <c r="AE868" s="83">
        <f t="shared" si="39"/>
        <v>-0.16327919398453386</v>
      </c>
      <c r="AF868" s="83">
        <f t="shared" si="39"/>
        <v>-6.7636467599727843E-2</v>
      </c>
      <c r="AG868" s="83">
        <f t="shared" si="39"/>
        <v>-0.19856749746098232</v>
      </c>
      <c r="AH868" s="83">
        <f t="shared" si="39"/>
        <v>2.9819758315011258E-2</v>
      </c>
      <c r="AI868" s="83">
        <f t="shared" si="39"/>
        <v>4.6881979517357945E-2</v>
      </c>
      <c r="AJ868" s="83">
        <f t="shared" si="39"/>
        <v>-0.1269782496958661</v>
      </c>
      <c r="AK868" s="83">
        <f t="shared" si="39"/>
        <v>-2.2858449898430958E-2</v>
      </c>
      <c r="AL868" s="83">
        <f t="shared" si="39"/>
        <v>5.2023751808749998E-2</v>
      </c>
      <c r="AM868" s="83">
        <f t="shared" si="39"/>
        <v>4.2138889124593772E-2</v>
      </c>
      <c r="AN868" s="83">
        <f t="shared" si="39"/>
        <v>-6.4035856824355725E-2</v>
      </c>
      <c r="AO868" s="83">
        <f t="shared" si="39"/>
        <v>-1.7314504290680429E-2</v>
      </c>
      <c r="AP868" s="83">
        <f t="shared" si="39"/>
        <v>-2.8221317713946991E-2</v>
      </c>
      <c r="AQ868" s="83">
        <f t="shared" si="39"/>
        <v>-0.3256301894094219</v>
      </c>
      <c r="AR868" s="83">
        <f t="shared" si="39"/>
        <v>7.781598519251684E-3</v>
      </c>
      <c r="AS868" s="83">
        <f t="shared" si="39"/>
        <v>6.2705629276045644E-2</v>
      </c>
      <c r="AT868" s="83">
        <f t="shared" si="39"/>
        <v>-4.7837849173980547E-2</v>
      </c>
      <c r="AU868" s="83">
        <f t="shared" si="39"/>
        <v>1.6554795858822065E-3</v>
      </c>
      <c r="AV868" s="83">
        <f t="shared" si="39"/>
        <v>-6.5275371519139785E-2</v>
      </c>
      <c r="AW868" s="83">
        <f t="shared" si="39"/>
        <v>9.8249455564220073E-3</v>
      </c>
      <c r="AX868" s="83">
        <f t="shared" si="39"/>
        <v>1.2380887786930889E-2</v>
      </c>
      <c r="AY868" s="83">
        <f t="shared" si="39"/>
        <v>4.320003674038464E-2</v>
      </c>
      <c r="AZ868" s="83">
        <f t="shared" si="39"/>
        <v>3.8294800877558745E-2</v>
      </c>
      <c r="BA868" s="83">
        <f t="shared" si="39"/>
        <v>-3.4276749909455131E-2</v>
      </c>
      <c r="BB868" s="83">
        <f t="shared" si="39"/>
        <v>0.21386748354585736</v>
      </c>
      <c r="BC868" s="83">
        <f t="shared" si="39"/>
        <v>9.4546796533057489E-2</v>
      </c>
      <c r="BD868" s="83">
        <f t="shared" si="39"/>
        <v>-3.1698339535884742E-3</v>
      </c>
      <c r="BE868" s="83">
        <f t="shared" si="39"/>
        <v>0.14886780140312234</v>
      </c>
      <c r="BF868" s="83">
        <f t="shared" si="39"/>
        <v>4.5175381232539516E-2</v>
      </c>
      <c r="BG868" s="83">
        <f t="shared" si="39"/>
        <v>0.149113285876871</v>
      </c>
      <c r="BH868" s="83">
        <f t="shared" si="39"/>
        <v>-0.14283365127755665</v>
      </c>
      <c r="BI868" s="83">
        <f t="shared" si="39"/>
        <v>4.6267279755045333E-2</v>
      </c>
      <c r="BJ868" s="83">
        <f t="shared" si="39"/>
        <v>-0.19601815310461346</v>
      </c>
      <c r="BK868" s="83">
        <f t="shared" si="39"/>
        <v>5.6352502202432292E-2</v>
      </c>
      <c r="BL868" s="83">
        <f t="shared" si="39"/>
        <v>-0.20710247980288529</v>
      </c>
      <c r="BM868" s="83">
        <f t="shared" si="39"/>
        <v>-3.3023747506878157E-2</v>
      </c>
      <c r="BN868" s="83">
        <f t="shared" si="39"/>
        <v>-0.22735803934924134</v>
      </c>
      <c r="BO868" s="83">
        <f t="shared" si="39"/>
        <v>-9.5644880547907679E-2</v>
      </c>
      <c r="BP868" s="83">
        <f t="shared" si="39"/>
        <v>9.8584118925552355E-2</v>
      </c>
      <c r="BQ868" s="83">
        <f t="shared" si="39"/>
        <v>-3.1578855316671699E-2</v>
      </c>
      <c r="BR868" s="83">
        <f t="shared" si="39"/>
        <v>-4.297066452638696E-2</v>
      </c>
      <c r="BS868" s="83">
        <f t="shared" si="39"/>
        <v>-0.17877357396224691</v>
      </c>
      <c r="BT868" s="83">
        <f t="shared" si="39"/>
        <v>3.1786868471468929E-2</v>
      </c>
      <c r="BU868" s="83">
        <f t="shared" si="39"/>
        <v>-0.22496274393444651</v>
      </c>
      <c r="BV868" s="83">
        <f t="shared" si="39"/>
        <v>0.13225629332012981</v>
      </c>
      <c r="BW868" s="83">
        <f t="shared" si="36"/>
        <v>0.10208175498645486</v>
      </c>
      <c r="BX868" s="83">
        <f t="shared" si="36"/>
        <v>5.0409368277082416E-2</v>
      </c>
      <c r="BY868" s="83">
        <f t="shared" si="36"/>
        <v>0.12492635507911716</v>
      </c>
      <c r="BZ868" s="83">
        <f t="shared" si="36"/>
        <v>5.2974255724938565E-2</v>
      </c>
      <c r="CA868" s="83">
        <f t="shared" si="36"/>
        <v>-2.3716853467228242E-2</v>
      </c>
      <c r="CB868" s="83">
        <f t="shared" si="36"/>
        <v>4.8170457480736277E-2</v>
      </c>
      <c r="CC868" s="83">
        <f t="shared" si="36"/>
        <v>-1.8691466248787515E-2</v>
      </c>
      <c r="CD868" s="83">
        <f t="shared" si="36"/>
        <v>-9.3680457037474033E-2</v>
      </c>
      <c r="CE868" s="83">
        <f t="shared" si="36"/>
        <v>-8.4150254839179012E-2</v>
      </c>
      <c r="CF868" s="83">
        <f t="shared" si="36"/>
        <v>3.1668784972078645E-2</v>
      </c>
      <c r="CG868" s="83">
        <f t="shared" si="36"/>
        <v>3.8907098213324026E-2</v>
      </c>
      <c r="CH868" s="83">
        <f t="shared" si="36"/>
        <v>-9.0677173901809544E-2</v>
      </c>
      <c r="CI868" s="83">
        <f t="shared" si="36"/>
        <v>-3.0352885007304533E-3</v>
      </c>
      <c r="CJ868" s="83">
        <f t="shared" si="36"/>
        <v>-0.11368724536946245</v>
      </c>
      <c r="CK868" s="83">
        <f t="shared" si="36"/>
        <v>4.0976411410737823E-2</v>
      </c>
      <c r="CL868" s="83">
        <f t="shared" si="36"/>
        <v>0.13052145827907766</v>
      </c>
      <c r="CM868" s="83">
        <f t="shared" si="36"/>
        <v>-0.11277968851487209</v>
      </c>
      <c r="CN868" s="83">
        <f t="shared" si="36"/>
        <v>-0.12186223094158927</v>
      </c>
      <c r="CO868" s="83">
        <f t="shared" si="36"/>
        <v>6.2622718566268928E-2</v>
      </c>
      <c r="CP868" s="83">
        <f t="shared" si="36"/>
        <v>2.2391836677279786E-2</v>
      </c>
      <c r="CQ868" s="83">
        <f t="shared" si="36"/>
        <v>-9.2278875713544983E-2</v>
      </c>
      <c r="CR868" s="83">
        <f t="shared" si="36"/>
        <v>-5.5026335264356366E-2</v>
      </c>
      <c r="CS868" s="83">
        <f t="shared" si="36"/>
        <v>-5.8402722230191759E-2</v>
      </c>
      <c r="CT868" s="83">
        <f t="shared" si="36"/>
        <v>9.0676387198779615E-2</v>
      </c>
      <c r="CU868" s="83">
        <f t="shared" si="36"/>
        <v>-0.11283489569670589</v>
      </c>
      <c r="CV868" s="83">
        <f t="shared" si="36"/>
        <v>-0.16077488483505331</v>
      </c>
      <c r="CW868" s="83">
        <f t="shared" si="36"/>
        <v>0.18500561915346395</v>
      </c>
      <c r="CX868" s="83">
        <f t="shared" si="36"/>
        <v>-5.5969566432748509E-2</v>
      </c>
      <c r="CY868" s="83">
        <f t="shared" si="36"/>
        <v>-6.7265998506200228E-2</v>
      </c>
      <c r="CZ868" s="83">
        <f t="shared" si="36"/>
        <v>5.2880639666619454E-2</v>
      </c>
      <c r="DA868" s="83">
        <f t="shared" si="36"/>
        <v>-6.9445337717457959E-3</v>
      </c>
      <c r="DB868" s="83">
        <f t="shared" si="36"/>
        <v>-0.11503854466171641</v>
      </c>
      <c r="DC868" s="83">
        <f t="shared" si="36"/>
        <v>-1.141064773008655E-2</v>
      </c>
      <c r="DD868" s="83">
        <f t="shared" si="36"/>
        <v>-0.23342646515613888</v>
      </c>
      <c r="DE868" s="83">
        <f t="shared" si="36"/>
        <v>4.3578868078936607E-2</v>
      </c>
    </row>
    <row r="869" spans="3:109" x14ac:dyDescent="0.4">
      <c r="C869" s="69"/>
      <c r="I869" s="87"/>
      <c r="J869" s="83">
        <f t="shared" si="38"/>
        <v>2.4477116985629471E-2</v>
      </c>
      <c r="K869" s="83">
        <f t="shared" si="39"/>
        <v>2.4338051334425494E-2</v>
      </c>
      <c r="L869" s="83">
        <f t="shared" si="39"/>
        <v>-3.6847439802886808E-2</v>
      </c>
      <c r="M869" s="83">
        <f t="shared" si="39"/>
        <v>-0.15144971201751811</v>
      </c>
      <c r="N869" s="83">
        <f t="shared" si="39"/>
        <v>0.15813223450268921</v>
      </c>
      <c r="O869" s="83">
        <f t="shared" si="39"/>
        <v>-3.2582271834668296E-2</v>
      </c>
      <c r="P869" s="83">
        <f t="shared" si="39"/>
        <v>-6.532422581176095E-2</v>
      </c>
      <c r="Q869" s="83">
        <f t="shared" si="39"/>
        <v>-5.3556963994236284E-4</v>
      </c>
      <c r="R869" s="83">
        <f t="shared" si="39"/>
        <v>1.140399167126843E-2</v>
      </c>
      <c r="S869" s="83">
        <f t="shared" si="39"/>
        <v>-5.8326565620345737E-2</v>
      </c>
      <c r="T869" s="83">
        <f t="shared" si="39"/>
        <v>-2.3669702813570719E-2</v>
      </c>
      <c r="U869" s="83">
        <f t="shared" si="39"/>
        <v>-6.1681029379895717E-2</v>
      </c>
      <c r="V869" s="83">
        <f t="shared" si="39"/>
        <v>-3.3230902741045017E-2</v>
      </c>
      <c r="W869" s="83">
        <f t="shared" si="39"/>
        <v>-7.5067551120071407E-2</v>
      </c>
      <c r="X869" s="83">
        <f t="shared" si="39"/>
        <v>-4.4609950746992297E-2</v>
      </c>
      <c r="Y869" s="83">
        <f t="shared" si="39"/>
        <v>-0.10140685697819475</v>
      </c>
      <c r="Z869" s="83">
        <f t="shared" si="39"/>
        <v>0.12165822816751505</v>
      </c>
      <c r="AA869" s="83">
        <f t="shared" si="39"/>
        <v>4.7222667531666325E-2</v>
      </c>
      <c r="AB869" s="83">
        <f t="shared" si="39"/>
        <v>6.8073648538837198E-2</v>
      </c>
      <c r="AC869" s="83">
        <f t="shared" si="39"/>
        <v>1.1828384030089721E-2</v>
      </c>
      <c r="AD869" s="83">
        <f t="shared" si="39"/>
        <v>-0.17192700274869854</v>
      </c>
      <c r="AE869" s="83">
        <f t="shared" si="39"/>
        <v>-0.2053633282507131</v>
      </c>
      <c r="AF869" s="83">
        <f t="shared" si="39"/>
        <v>-0.18735004527385735</v>
      </c>
      <c r="AG869" s="83">
        <f t="shared" si="39"/>
        <v>-7.6766290961493774E-2</v>
      </c>
      <c r="AH869" s="83">
        <f t="shared" si="39"/>
        <v>-1.5218194281278592E-2</v>
      </c>
      <c r="AI869" s="83">
        <f t="shared" si="39"/>
        <v>-0.10598296873327577</v>
      </c>
      <c r="AJ869" s="83">
        <f t="shared" si="39"/>
        <v>-2.1085763432336712E-2</v>
      </c>
      <c r="AK869" s="83">
        <f t="shared" si="39"/>
        <v>5.6197182151594312E-2</v>
      </c>
      <c r="AL869" s="83">
        <f t="shared" si="39"/>
        <v>-9.7837687310160515E-2</v>
      </c>
      <c r="AM869" s="83">
        <f t="shared" si="39"/>
        <v>-9.517201009132592E-2</v>
      </c>
      <c r="AN869" s="83">
        <f t="shared" si="39"/>
        <v>9.357588121661671E-2</v>
      </c>
      <c r="AO869" s="83">
        <f t="shared" si="39"/>
        <v>-4.757207162171196E-2</v>
      </c>
      <c r="AP869" s="83">
        <f t="shared" si="39"/>
        <v>-2.7986426720102056E-2</v>
      </c>
      <c r="AQ869" s="83">
        <f t="shared" si="39"/>
        <v>-7.8352821798680997E-5</v>
      </c>
      <c r="AR869" s="83">
        <f t="shared" si="39"/>
        <v>-4.8509709442053878E-2</v>
      </c>
      <c r="AS869" s="83">
        <f t="shared" si="39"/>
        <v>-4.9020248146587082E-3</v>
      </c>
      <c r="AT869" s="83">
        <f t="shared" si="39"/>
        <v>0.14399777542737408</v>
      </c>
      <c r="AU869" s="83">
        <f t="shared" si="39"/>
        <v>4.2698833120842434E-3</v>
      </c>
      <c r="AV869" s="83">
        <f t="shared" si="39"/>
        <v>-0.10244625076004372</v>
      </c>
      <c r="AW869" s="83">
        <f t="shared" si="39"/>
        <v>9.4632701545474436E-3</v>
      </c>
      <c r="AX869" s="83">
        <f t="shared" si="39"/>
        <v>-7.4513089502986324E-2</v>
      </c>
      <c r="AY869" s="83">
        <f t="shared" si="39"/>
        <v>-0.18129378414573258</v>
      </c>
      <c r="AZ869" s="83">
        <f t="shared" si="39"/>
        <v>-2.4241673263840843E-2</v>
      </c>
      <c r="BA869" s="83">
        <f t="shared" si="39"/>
        <v>-0.16427997124121099</v>
      </c>
      <c r="BB869" s="83">
        <f t="shared" si="39"/>
        <v>-9.0737078332277482E-2</v>
      </c>
      <c r="BC869" s="83">
        <f t="shared" si="39"/>
        <v>-5.1676217927291261E-2</v>
      </c>
      <c r="BD869" s="83">
        <f t="shared" si="39"/>
        <v>0.11918341041628258</v>
      </c>
      <c r="BE869" s="83">
        <f t="shared" si="39"/>
        <v>-0.21422879970080119</v>
      </c>
      <c r="BF869" s="83">
        <f t="shared" si="39"/>
        <v>8.2681065347460683E-2</v>
      </c>
      <c r="BG869" s="83">
        <f t="shared" si="39"/>
        <v>-0.11192071212700076</v>
      </c>
      <c r="BH869" s="83">
        <f t="shared" si="39"/>
        <v>-4.9949806831176807E-2</v>
      </c>
      <c r="BI869" s="83">
        <f t="shared" si="39"/>
        <v>0.1044004414036747</v>
      </c>
      <c r="BJ869" s="83">
        <f t="shared" si="39"/>
        <v>-0.10178514248134277</v>
      </c>
      <c r="BK869" s="83">
        <f t="shared" si="39"/>
        <v>-6.250927784279714E-2</v>
      </c>
      <c r="BL869" s="83">
        <f t="shared" si="39"/>
        <v>-0.10043131193661389</v>
      </c>
      <c r="BM869" s="83">
        <f t="shared" si="39"/>
        <v>2.6736384481909632E-2</v>
      </c>
      <c r="BN869" s="83">
        <f t="shared" si="39"/>
        <v>-2.3778941419245147E-2</v>
      </c>
      <c r="BO869" s="83">
        <f t="shared" si="39"/>
        <v>9.1165974332154925E-2</v>
      </c>
      <c r="BP869" s="83">
        <f t="shared" si="39"/>
        <v>3.9892899806232208E-2</v>
      </c>
      <c r="BQ869" s="83">
        <f t="shared" si="39"/>
        <v>-6.3660343883395921E-4</v>
      </c>
      <c r="BR869" s="83">
        <f t="shared" si="39"/>
        <v>-0.20523551629108419</v>
      </c>
      <c r="BS869" s="83">
        <f t="shared" si="39"/>
        <v>-0.1878215760863815</v>
      </c>
      <c r="BT869" s="83">
        <f t="shared" si="39"/>
        <v>-4.4161242705854607E-2</v>
      </c>
      <c r="BU869" s="83">
        <f t="shared" si="39"/>
        <v>4.7992034257018618E-2</v>
      </c>
      <c r="BV869" s="83">
        <f t="shared" si="39"/>
        <v>-1.0633026843424606E-2</v>
      </c>
      <c r="BW869" s="83">
        <f t="shared" si="36"/>
        <v>-0.16589457600111673</v>
      </c>
      <c r="BX869" s="83">
        <f t="shared" si="36"/>
        <v>-7.3043365178812589E-2</v>
      </c>
      <c r="BY869" s="83">
        <f t="shared" si="36"/>
        <v>-0.12085563717811876</v>
      </c>
      <c r="BZ869" s="83">
        <f t="shared" si="36"/>
        <v>-0.12896938514799403</v>
      </c>
      <c r="CA869" s="83">
        <f t="shared" si="36"/>
        <v>-1.5460748800292782E-2</v>
      </c>
      <c r="CB869" s="83">
        <f t="shared" si="36"/>
        <v>-5.3697989220011504E-2</v>
      </c>
      <c r="CC869" s="83">
        <f t="shared" si="36"/>
        <v>0.12626439982214874</v>
      </c>
      <c r="CD869" s="83">
        <f t="shared" si="36"/>
        <v>5.1953160076430353E-2</v>
      </c>
      <c r="CE869" s="83">
        <f t="shared" si="36"/>
        <v>0.13926937196002395</v>
      </c>
      <c r="CF869" s="83">
        <f t="shared" si="36"/>
        <v>0.11217297409337451</v>
      </c>
      <c r="CG869" s="83">
        <f t="shared" si="36"/>
        <v>7.3856208927319551E-3</v>
      </c>
      <c r="CH869" s="83">
        <f t="shared" si="36"/>
        <v>0.11053662354048148</v>
      </c>
      <c r="CI869" s="83">
        <f t="shared" si="36"/>
        <v>0.11618815868234815</v>
      </c>
      <c r="CJ869" s="83">
        <f t="shared" si="36"/>
        <v>2.7428833834319887E-2</v>
      </c>
      <c r="CK869" s="83">
        <f t="shared" si="36"/>
        <v>0.13465490784509027</v>
      </c>
      <c r="CL869" s="83">
        <f t="shared" si="36"/>
        <v>1.9222386577206395E-2</v>
      </c>
      <c r="CM869" s="83">
        <f t="shared" si="36"/>
        <v>-0.15637245041765441</v>
      </c>
      <c r="CN869" s="83">
        <f t="shared" si="36"/>
        <v>-9.5226137014334633E-2</v>
      </c>
      <c r="CO869" s="83">
        <f t="shared" si="36"/>
        <v>-0.15128882693784074</v>
      </c>
      <c r="CP869" s="83">
        <f t="shared" si="36"/>
        <v>0.1857169630098725</v>
      </c>
      <c r="CQ869" s="83">
        <f t="shared" si="36"/>
        <v>-4.6679728127673681E-2</v>
      </c>
      <c r="CR869" s="83">
        <f t="shared" si="36"/>
        <v>-0.13309023973463766</v>
      </c>
      <c r="CS869" s="83">
        <f t="shared" si="36"/>
        <v>3.9007838196176104E-3</v>
      </c>
      <c r="CT869" s="83">
        <f t="shared" si="36"/>
        <v>-1.4919068985059925E-2</v>
      </c>
      <c r="CU869" s="83">
        <f t="shared" si="36"/>
        <v>-5.0710025201366853E-2</v>
      </c>
      <c r="CV869" s="83">
        <f t="shared" si="36"/>
        <v>-3.0650300326578845E-3</v>
      </c>
      <c r="CW869" s="83">
        <f t="shared" si="36"/>
        <v>9.2582718308790876E-2</v>
      </c>
      <c r="CX869" s="83">
        <f t="shared" si="36"/>
        <v>5.9522083025690953E-2</v>
      </c>
      <c r="CY869" s="83">
        <f t="shared" si="36"/>
        <v>0.14317283493335842</v>
      </c>
      <c r="CZ869" s="83">
        <f t="shared" si="36"/>
        <v>8.4894009936794246E-3</v>
      </c>
      <c r="DA869" s="83">
        <f t="shared" si="36"/>
        <v>-0.15456691550135662</v>
      </c>
      <c r="DB869" s="83">
        <f t="shared" si="36"/>
        <v>-0.17829872858968557</v>
      </c>
      <c r="DC869" s="83">
        <f t="shared" si="36"/>
        <v>-3.8670558338618197E-2</v>
      </c>
      <c r="DD869" s="83">
        <f t="shared" si="36"/>
        <v>1.2480726127140043E-2</v>
      </c>
      <c r="DE869" s="83">
        <f t="shared" si="36"/>
        <v>0.23134247604055461</v>
      </c>
    </row>
    <row r="870" spans="3:109" x14ac:dyDescent="0.4">
      <c r="C870" s="69"/>
      <c r="I870" s="87"/>
      <c r="J870" s="83">
        <f t="shared" si="38"/>
        <v>1.4129614068804801E-2</v>
      </c>
      <c r="K870" s="83">
        <f t="shared" si="39"/>
        <v>-5.6290863888762959E-3</v>
      </c>
      <c r="L870" s="83">
        <f t="shared" si="39"/>
        <v>0.13695740943808454</v>
      </c>
      <c r="M870" s="83">
        <f t="shared" si="39"/>
        <v>0.18652371830489373</v>
      </c>
      <c r="N870" s="83">
        <f t="shared" si="39"/>
        <v>2.6438421497483149E-2</v>
      </c>
      <c r="O870" s="83">
        <f t="shared" si="39"/>
        <v>-1.482273776752187E-2</v>
      </c>
      <c r="P870" s="83">
        <f t="shared" si="39"/>
        <v>0.12079261332033657</v>
      </c>
      <c r="Q870" s="83">
        <f t="shared" si="39"/>
        <v>4.2004061744430323E-3</v>
      </c>
      <c r="R870" s="83">
        <f t="shared" si="39"/>
        <v>1.0240796349080258E-2</v>
      </c>
      <c r="S870" s="83">
        <f t="shared" si="39"/>
        <v>0.10904072005154553</v>
      </c>
      <c r="T870" s="83">
        <f t="shared" si="39"/>
        <v>8.8371952033126658E-2</v>
      </c>
      <c r="U870" s="83">
        <f t="shared" si="39"/>
        <v>0.11236775071791316</v>
      </c>
      <c r="V870" s="83">
        <f t="shared" si="39"/>
        <v>0.14855916702102245</v>
      </c>
      <c r="W870" s="83">
        <f t="shared" si="39"/>
        <v>-0.21195967214430758</v>
      </c>
      <c r="X870" s="83">
        <f t="shared" si="39"/>
        <v>4.1127287797375844E-2</v>
      </c>
      <c r="Y870" s="83">
        <f t="shared" si="39"/>
        <v>-7.9583132257076375E-2</v>
      </c>
      <c r="Z870" s="83">
        <f t="shared" si="39"/>
        <v>-0.13646980213991775</v>
      </c>
      <c r="AA870" s="83">
        <f t="shared" si="39"/>
        <v>-0.16408653235758744</v>
      </c>
      <c r="AB870" s="83">
        <f t="shared" si="39"/>
        <v>-0.1100566238139037</v>
      </c>
      <c r="AC870" s="83">
        <f t="shared" si="39"/>
        <v>0.22589576090997426</v>
      </c>
      <c r="AD870" s="83">
        <f t="shared" si="39"/>
        <v>7.8664072944297184E-2</v>
      </c>
      <c r="AE870" s="83">
        <f t="shared" si="39"/>
        <v>4.1392273807612449E-2</v>
      </c>
      <c r="AF870" s="83">
        <f t="shared" si="39"/>
        <v>-0.16478892513757792</v>
      </c>
      <c r="AG870" s="83">
        <f t="shared" si="39"/>
        <v>0.22405432317996385</v>
      </c>
      <c r="AH870" s="83">
        <f t="shared" si="39"/>
        <v>-0.1143654569102989</v>
      </c>
      <c r="AI870" s="83">
        <f t="shared" si="39"/>
        <v>-8.2982555478776157E-2</v>
      </c>
      <c r="AJ870" s="83">
        <f t="shared" si="39"/>
        <v>-0.13213909740480456</v>
      </c>
      <c r="AK870" s="83">
        <f t="shared" si="39"/>
        <v>2.6193243975536566E-2</v>
      </c>
      <c r="AL870" s="83">
        <f t="shared" si="39"/>
        <v>-6.557178603835076E-2</v>
      </c>
      <c r="AM870" s="83">
        <f t="shared" si="39"/>
        <v>-0.1424526152377214</v>
      </c>
      <c r="AN870" s="83">
        <f t="shared" si="39"/>
        <v>-0.11077914691999212</v>
      </c>
      <c r="AO870" s="83">
        <f t="shared" si="39"/>
        <v>-0.10636371471792215</v>
      </c>
      <c r="AP870" s="83">
        <f t="shared" si="39"/>
        <v>-2.1041399825488848E-3</v>
      </c>
      <c r="AQ870" s="83">
        <f t="shared" si="39"/>
        <v>7.4513738198169518E-2</v>
      </c>
      <c r="AR870" s="83">
        <f t="shared" si="39"/>
        <v>3.7250448002803818E-2</v>
      </c>
      <c r="AS870" s="83">
        <f t="shared" si="39"/>
        <v>-8.5135660649895907E-4</v>
      </c>
      <c r="AT870" s="83">
        <f t="shared" si="39"/>
        <v>6.487651980477166E-2</v>
      </c>
      <c r="AU870" s="83">
        <f t="shared" si="39"/>
        <v>-6.1294654517743227E-2</v>
      </c>
      <c r="AV870" s="83">
        <f t="shared" si="39"/>
        <v>2.2695217074007429E-2</v>
      </c>
      <c r="AW870" s="83">
        <f t="shared" si="39"/>
        <v>1.4094493474361347E-2</v>
      </c>
      <c r="AX870" s="83">
        <f t="shared" si="39"/>
        <v>5.2086282012351846E-2</v>
      </c>
      <c r="AY870" s="83">
        <f t="shared" si="39"/>
        <v>-0.10979801252203347</v>
      </c>
      <c r="AZ870" s="83">
        <f t="shared" si="39"/>
        <v>0.14984570489523855</v>
      </c>
      <c r="BA870" s="83">
        <f t="shared" si="39"/>
        <v>-3.8762050647207363E-2</v>
      </c>
      <c r="BB870" s="83">
        <f t="shared" si="39"/>
        <v>-5.6540302588630006E-2</v>
      </c>
      <c r="BC870" s="83">
        <f t="shared" si="39"/>
        <v>1.591183123076912E-2</v>
      </c>
      <c r="BD870" s="83">
        <f t="shared" si="39"/>
        <v>-0.10349822524367229</v>
      </c>
      <c r="BE870" s="83">
        <f t="shared" si="39"/>
        <v>-1.4546804829339646E-2</v>
      </c>
      <c r="BF870" s="83">
        <f t="shared" si="39"/>
        <v>-0.14071782233629071</v>
      </c>
      <c r="BG870" s="83">
        <f t="shared" si="39"/>
        <v>0.1310207153893487</v>
      </c>
      <c r="BH870" s="83">
        <f t="shared" si="39"/>
        <v>-2.6610374632981037E-3</v>
      </c>
      <c r="BI870" s="83">
        <f t="shared" si="39"/>
        <v>-3.1439377360967065E-3</v>
      </c>
      <c r="BJ870" s="83">
        <f t="shared" si="39"/>
        <v>-0.13035174975011657</v>
      </c>
      <c r="BK870" s="83">
        <f t="shared" si="39"/>
        <v>7.9290304193458991E-2</v>
      </c>
      <c r="BL870" s="83">
        <f t="shared" si="39"/>
        <v>3.85186470436727E-2</v>
      </c>
      <c r="BM870" s="83">
        <f t="shared" si="39"/>
        <v>8.448870377986395E-2</v>
      </c>
      <c r="BN870" s="83">
        <f t="shared" si="39"/>
        <v>2.0637751843586714E-2</v>
      </c>
      <c r="BO870" s="83">
        <f t="shared" si="39"/>
        <v>-9.9282905421270162E-2</v>
      </c>
      <c r="BP870" s="83">
        <f t="shared" si="39"/>
        <v>-0.17024488068772034</v>
      </c>
      <c r="BQ870" s="83">
        <f t="shared" si="39"/>
        <v>5.3310755747776627E-2</v>
      </c>
      <c r="BR870" s="83">
        <f t="shared" si="39"/>
        <v>-0.12199003175390576</v>
      </c>
      <c r="BS870" s="83">
        <f t="shared" si="39"/>
        <v>7.3599030041734043E-2</v>
      </c>
      <c r="BT870" s="83">
        <f t="shared" si="39"/>
        <v>-4.3183410013587727E-2</v>
      </c>
      <c r="BU870" s="83">
        <f t="shared" si="39"/>
        <v>7.4317830020429344E-3</v>
      </c>
      <c r="BV870" s="83">
        <f t="shared" si="39"/>
        <v>0.18403142147431681</v>
      </c>
      <c r="BW870" s="83">
        <f t="shared" si="36"/>
        <v>0.12133984764794072</v>
      </c>
      <c r="BX870" s="83">
        <f t="shared" si="36"/>
        <v>-6.5244296916118069E-3</v>
      </c>
      <c r="BY870" s="83">
        <f t="shared" si="36"/>
        <v>-0.12266866536948506</v>
      </c>
      <c r="BZ870" s="83">
        <f t="shared" si="36"/>
        <v>7.9606445371567691E-2</v>
      </c>
      <c r="CA870" s="83">
        <f t="shared" si="36"/>
        <v>-0.11076273449512464</v>
      </c>
      <c r="CB870" s="83">
        <f t="shared" si="36"/>
        <v>1.6196862186176934E-2</v>
      </c>
      <c r="CC870" s="83">
        <f t="shared" si="36"/>
        <v>-0.13186079645570981</v>
      </c>
      <c r="CD870" s="83">
        <f t="shared" si="36"/>
        <v>-0.10672006469816592</v>
      </c>
      <c r="CE870" s="83">
        <f t="shared" si="36"/>
        <v>1.9676692932899108E-2</v>
      </c>
      <c r="CF870" s="83">
        <f t="shared" ref="CF870:DE870" si="40">CF80+$D$4*CF$799*CF$800*$D$12</f>
        <v>-4.2326286984963541E-3</v>
      </c>
      <c r="CG870" s="83">
        <f t="shared" si="40"/>
        <v>-4.0541187568294196E-2</v>
      </c>
      <c r="CH870" s="83">
        <f t="shared" si="40"/>
        <v>0.10393741706813778</v>
      </c>
      <c r="CI870" s="83">
        <f t="shared" si="40"/>
        <v>-0.24933109923600794</v>
      </c>
      <c r="CJ870" s="83">
        <f t="shared" si="40"/>
        <v>0.27102977868230693</v>
      </c>
      <c r="CK870" s="83">
        <f t="shared" si="40"/>
        <v>-3.5397006441281659E-2</v>
      </c>
      <c r="CL870" s="83">
        <f t="shared" si="40"/>
        <v>-4.9438748005981269E-2</v>
      </c>
      <c r="CM870" s="83">
        <f t="shared" si="40"/>
        <v>-0.10316849988479826</v>
      </c>
      <c r="CN870" s="83">
        <f t="shared" si="40"/>
        <v>-0.1248972615557957</v>
      </c>
      <c r="CO870" s="83">
        <f t="shared" si="40"/>
        <v>-4.7342419130526052E-2</v>
      </c>
      <c r="CP870" s="83">
        <f t="shared" si="40"/>
        <v>5.5731482139559099E-2</v>
      </c>
      <c r="CQ870" s="83">
        <f t="shared" si="40"/>
        <v>-7.6750471492407046E-2</v>
      </c>
      <c r="CR870" s="83">
        <f t="shared" si="40"/>
        <v>8.6040556742811525E-2</v>
      </c>
      <c r="CS870" s="83">
        <f t="shared" si="40"/>
        <v>-0.14835264157224104</v>
      </c>
      <c r="CT870" s="83">
        <f t="shared" si="40"/>
        <v>5.0306364618006354E-2</v>
      </c>
      <c r="CU870" s="83">
        <f t="shared" si="40"/>
        <v>-8.9679836493576817E-2</v>
      </c>
      <c r="CV870" s="83">
        <f t="shared" si="40"/>
        <v>-5.3793230558300022E-2</v>
      </c>
      <c r="CW870" s="83">
        <f t="shared" si="40"/>
        <v>3.586271863483062E-2</v>
      </c>
      <c r="CX870" s="83">
        <f t="shared" si="40"/>
        <v>0.15851106661221354</v>
      </c>
      <c r="CY870" s="83">
        <f t="shared" si="40"/>
        <v>-9.2911098475818341E-2</v>
      </c>
      <c r="CZ870" s="83">
        <f t="shared" si="40"/>
        <v>0.1339852383193488</v>
      </c>
      <c r="DA870" s="83">
        <f t="shared" si="40"/>
        <v>-0.1299086646842797</v>
      </c>
      <c r="DB870" s="83">
        <f t="shared" si="40"/>
        <v>-7.7858656029073964E-2</v>
      </c>
      <c r="DC870" s="83">
        <f t="shared" si="40"/>
        <v>4.8814327800282012E-2</v>
      </c>
      <c r="DD870" s="83">
        <f t="shared" si="40"/>
        <v>0.14372270014211277</v>
      </c>
      <c r="DE870" s="83">
        <f t="shared" si="40"/>
        <v>-8.97389459118655E-2</v>
      </c>
    </row>
    <row r="871" spans="3:109" x14ac:dyDescent="0.4">
      <c r="C871" s="69"/>
      <c r="I871" s="87"/>
      <c r="J871" s="83">
        <f t="shared" si="38"/>
        <v>-2.5318793141176566E-2</v>
      </c>
      <c r="K871" s="83">
        <f t="shared" si="39"/>
        <v>-7.0427547431086091E-2</v>
      </c>
      <c r="L871" s="83">
        <f t="shared" si="39"/>
        <v>-5.3651713429289399E-2</v>
      </c>
      <c r="M871" s="83">
        <f t="shared" si="39"/>
        <v>1.4452119031041237E-2</v>
      </c>
      <c r="N871" s="83">
        <f t="shared" si="39"/>
        <v>6.3192539106940893E-2</v>
      </c>
      <c r="O871" s="83">
        <f t="shared" si="39"/>
        <v>1.4962249084753755E-2</v>
      </c>
      <c r="P871" s="83">
        <f t="shared" si="39"/>
        <v>-2.3034630433713097E-2</v>
      </c>
      <c r="Q871" s="83">
        <f t="shared" si="39"/>
        <v>0.12285795909108768</v>
      </c>
      <c r="R871" s="83">
        <f t="shared" si="39"/>
        <v>-7.7415287386020229E-2</v>
      </c>
      <c r="S871" s="83">
        <f t="shared" si="39"/>
        <v>1.0714716737386734E-2</v>
      </c>
      <c r="T871" s="83">
        <f t="shared" si="39"/>
        <v>-0.12180721292370759</v>
      </c>
      <c r="U871" s="83">
        <f t="shared" si="39"/>
        <v>4.9921198488775036E-3</v>
      </c>
      <c r="V871" s="83">
        <f t="shared" si="39"/>
        <v>-4.4349826671014406E-2</v>
      </c>
      <c r="W871" s="83">
        <f t="shared" si="39"/>
        <v>-1.9766643767979229E-2</v>
      </c>
      <c r="X871" s="83">
        <f t="shared" si="39"/>
        <v>-7.1471268804514418E-2</v>
      </c>
      <c r="Y871" s="83">
        <f t="shared" si="39"/>
        <v>0.10252020711191286</v>
      </c>
      <c r="Z871" s="83">
        <f t="shared" si="39"/>
        <v>-0.19793652921800556</v>
      </c>
      <c r="AA871" s="83">
        <f t="shared" si="39"/>
        <v>0.14734228213283007</v>
      </c>
      <c r="AB871" s="83">
        <f t="shared" si="39"/>
        <v>-7.5667030584434899E-2</v>
      </c>
      <c r="AC871" s="83">
        <f t="shared" si="39"/>
        <v>0.12443095065873423</v>
      </c>
      <c r="AD871" s="83">
        <f t="shared" si="39"/>
        <v>-3.1201933580908333E-2</v>
      </c>
      <c r="AE871" s="83">
        <f t="shared" si="39"/>
        <v>4.0418619791217851E-2</v>
      </c>
      <c r="AF871" s="83">
        <f t="shared" si="39"/>
        <v>5.7280281130948844E-2</v>
      </c>
      <c r="AG871" s="83">
        <f t="shared" si="39"/>
        <v>9.3972127364353578E-2</v>
      </c>
      <c r="AH871" s="83">
        <f t="shared" si="39"/>
        <v>5.7182862468022906E-2</v>
      </c>
      <c r="AI871" s="83">
        <f t="shared" si="39"/>
        <v>-4.7547244835736108E-2</v>
      </c>
      <c r="AJ871" s="83">
        <f t="shared" si="39"/>
        <v>-8.3655170752142904E-2</v>
      </c>
      <c r="AK871" s="83">
        <f t="shared" si="39"/>
        <v>-3.1337299118676255E-2</v>
      </c>
      <c r="AL871" s="83">
        <f t="shared" si="39"/>
        <v>-1.5003873513655478E-2</v>
      </c>
      <c r="AM871" s="83">
        <f t="shared" si="39"/>
        <v>9.989032570819345E-2</v>
      </c>
      <c r="AN871" s="83">
        <f t="shared" si="39"/>
        <v>0.12492384311346522</v>
      </c>
      <c r="AO871" s="83">
        <f t="shared" si="39"/>
        <v>-4.5583279844164479E-2</v>
      </c>
      <c r="AP871" s="83">
        <f t="shared" si="39"/>
        <v>-5.2796170286796833E-2</v>
      </c>
      <c r="AQ871" s="83">
        <f t="shared" si="39"/>
        <v>-3.6701972284421E-2</v>
      </c>
      <c r="AR871" s="83">
        <f t="shared" si="39"/>
        <v>-8.4809067775132543E-2</v>
      </c>
      <c r="AS871" s="83">
        <f t="shared" si="39"/>
        <v>3.912343833025677E-2</v>
      </c>
      <c r="AT871" s="83">
        <f t="shared" si="39"/>
        <v>6.3092722336032081E-2</v>
      </c>
      <c r="AU871" s="83">
        <f t="shared" si="39"/>
        <v>7.232656936838393E-3</v>
      </c>
      <c r="AV871" s="83">
        <f t="shared" si="39"/>
        <v>0.14345614536509782</v>
      </c>
      <c r="AW871" s="83">
        <f t="shared" si="39"/>
        <v>0.21445258331525086</v>
      </c>
      <c r="AX871" s="83">
        <f t="shared" si="39"/>
        <v>4.0852698100178921E-2</v>
      </c>
      <c r="AY871" s="83">
        <f t="shared" si="39"/>
        <v>3.1324243901369682E-2</v>
      </c>
      <c r="AZ871" s="83">
        <f t="shared" si="39"/>
        <v>0.13609983834416772</v>
      </c>
      <c r="BA871" s="83">
        <f t="shared" si="39"/>
        <v>8.1805082762555881E-2</v>
      </c>
      <c r="BB871" s="83">
        <f t="shared" si="39"/>
        <v>-0.18500579131686651</v>
      </c>
      <c r="BC871" s="83">
        <f t="shared" si="39"/>
        <v>5.3874658167974952E-2</v>
      </c>
      <c r="BD871" s="83">
        <f t="shared" si="39"/>
        <v>0.15389100886043985</v>
      </c>
      <c r="BE871" s="83">
        <f t="shared" si="39"/>
        <v>8.4263446021238864E-2</v>
      </c>
      <c r="BF871" s="83">
        <f t="shared" si="39"/>
        <v>2.3347070472833839E-2</v>
      </c>
      <c r="BG871" s="83">
        <f t="shared" si="39"/>
        <v>-9.443761805599378E-2</v>
      </c>
      <c r="BH871" s="83">
        <f t="shared" si="39"/>
        <v>2.5648976574945016E-2</v>
      </c>
      <c r="BI871" s="83">
        <f t="shared" si="39"/>
        <v>-0.15708728318955206</v>
      </c>
      <c r="BJ871" s="83">
        <f t="shared" si="39"/>
        <v>0.12754890405023644</v>
      </c>
      <c r="BK871" s="83">
        <f t="shared" si="39"/>
        <v>-1.5029033486911749E-2</v>
      </c>
      <c r="BL871" s="83">
        <f t="shared" si="39"/>
        <v>0.13942498537681147</v>
      </c>
      <c r="BM871" s="83">
        <f t="shared" si="39"/>
        <v>0.10120766918907942</v>
      </c>
      <c r="BN871" s="83">
        <f t="shared" si="39"/>
        <v>-0.1032574120829481</v>
      </c>
      <c r="BO871" s="83">
        <f t="shared" si="39"/>
        <v>-8.7905231339878598E-2</v>
      </c>
      <c r="BP871" s="83">
        <f t="shared" si="39"/>
        <v>-0.11497182644304045</v>
      </c>
      <c r="BQ871" s="83">
        <f t="shared" si="39"/>
        <v>1.4190234718222408E-2</v>
      </c>
      <c r="BR871" s="83">
        <f t="shared" si="39"/>
        <v>-9.5528216764370847E-3</v>
      </c>
      <c r="BS871" s="83">
        <f t="shared" si="39"/>
        <v>3.8204530625282056E-2</v>
      </c>
      <c r="BT871" s="83">
        <f t="shared" si="39"/>
        <v>8.8947060661152141E-2</v>
      </c>
      <c r="BU871" s="83">
        <f t="shared" si="39"/>
        <v>3.8545651704486504E-2</v>
      </c>
      <c r="BV871" s="83">
        <f t="shared" ref="BV871:DE874" si="41">BV81+$D$4*BV$799*BV$800*$D$12</f>
        <v>3.1014120582622019E-2</v>
      </c>
      <c r="BW871" s="83">
        <f t="shared" si="41"/>
        <v>-7.8103836606523133E-2</v>
      </c>
      <c r="BX871" s="83">
        <f t="shared" si="41"/>
        <v>-2.0033145250605371E-3</v>
      </c>
      <c r="BY871" s="83">
        <f t="shared" si="41"/>
        <v>-2.7958716161863902E-2</v>
      </c>
      <c r="BZ871" s="83">
        <f t="shared" si="41"/>
        <v>-5.0909721155020314E-2</v>
      </c>
      <c r="CA871" s="83">
        <f t="shared" si="41"/>
        <v>-1.4372563174664834E-2</v>
      </c>
      <c r="CB871" s="83">
        <f t="shared" si="41"/>
        <v>9.898661644073585E-2</v>
      </c>
      <c r="CC871" s="83">
        <f t="shared" si="41"/>
        <v>5.2984378322028972E-2</v>
      </c>
      <c r="CD871" s="83">
        <f t="shared" si="41"/>
        <v>-0.13590228553080952</v>
      </c>
      <c r="CE871" s="83">
        <f t="shared" si="41"/>
        <v>2.4162754610939786E-2</v>
      </c>
      <c r="CF871" s="83">
        <f t="shared" si="41"/>
        <v>8.5599463931647454E-2</v>
      </c>
      <c r="CG871" s="83">
        <f t="shared" si="41"/>
        <v>4.3971015235725469E-2</v>
      </c>
      <c r="CH871" s="83">
        <f t="shared" si="41"/>
        <v>-1.215205204083474E-2</v>
      </c>
      <c r="CI871" s="83">
        <f t="shared" si="41"/>
        <v>-7.9007757047894631E-2</v>
      </c>
      <c r="CJ871" s="83">
        <f t="shared" si="41"/>
        <v>-0.19700238546124696</v>
      </c>
      <c r="CK871" s="83">
        <f t="shared" si="41"/>
        <v>0.25492289896697934</v>
      </c>
      <c r="CL871" s="83">
        <f t="shared" si="41"/>
        <v>-3.2051654122495769E-2</v>
      </c>
      <c r="CM871" s="83">
        <f t="shared" si="41"/>
        <v>3.0116565496935799E-2</v>
      </c>
      <c r="CN871" s="83">
        <f t="shared" si="41"/>
        <v>9.6083019487124166E-2</v>
      </c>
      <c r="CO871" s="83">
        <f t="shared" si="41"/>
        <v>0.16258102511270095</v>
      </c>
      <c r="CP871" s="83">
        <f t="shared" si="41"/>
        <v>2.6574006275033434E-2</v>
      </c>
      <c r="CQ871" s="83">
        <f t="shared" si="41"/>
        <v>-6.0215292290145994E-2</v>
      </c>
      <c r="CR871" s="83">
        <f t="shared" si="41"/>
        <v>-0.15335596298066331</v>
      </c>
      <c r="CS871" s="83">
        <f t="shared" si="41"/>
        <v>-2.3251752147629753E-2</v>
      </c>
      <c r="CT871" s="83">
        <f t="shared" si="41"/>
        <v>-1.3517471740096773E-2</v>
      </c>
      <c r="CU871" s="83">
        <f t="shared" si="41"/>
        <v>-3.27557978360258E-2</v>
      </c>
      <c r="CV871" s="83">
        <f t="shared" si="41"/>
        <v>1.2828328545317033E-2</v>
      </c>
      <c r="CW871" s="83">
        <f t="shared" si="41"/>
        <v>8.867472234905166E-2</v>
      </c>
      <c r="CX871" s="83">
        <f t="shared" si="41"/>
        <v>-4.535224706150958E-2</v>
      </c>
      <c r="CY871" s="83">
        <f t="shared" si="41"/>
        <v>-0.22416965755859383</v>
      </c>
      <c r="CZ871" s="83">
        <f t="shared" si="41"/>
        <v>-3.7715442093932044E-2</v>
      </c>
      <c r="DA871" s="83">
        <f t="shared" si="41"/>
        <v>-5.9884010073269246E-2</v>
      </c>
      <c r="DB871" s="83">
        <f t="shared" si="41"/>
        <v>-9.7608249602844491E-2</v>
      </c>
      <c r="DC871" s="83">
        <f t="shared" si="41"/>
        <v>7.7005864876094315E-2</v>
      </c>
      <c r="DD871" s="83">
        <f t="shared" si="41"/>
        <v>-8.9831127083541934E-2</v>
      </c>
      <c r="DE871" s="83">
        <f t="shared" si="41"/>
        <v>-2.6249764014739788E-3</v>
      </c>
    </row>
    <row r="872" spans="3:109" x14ac:dyDescent="0.4">
      <c r="C872" s="69"/>
      <c r="I872" s="87"/>
      <c r="J872" s="83">
        <f t="shared" si="38"/>
        <v>-3.5952746612334344E-2</v>
      </c>
      <c r="K872" s="83">
        <f t="shared" ref="K872:BV875" si="42">K82+$D$4*K$799*K$800*$D$12</f>
        <v>-0.10898715101176853</v>
      </c>
      <c r="L872" s="83">
        <f t="shared" si="42"/>
        <v>4.3150570812101441E-2</v>
      </c>
      <c r="M872" s="83">
        <f t="shared" si="42"/>
        <v>5.4058051394462146E-2</v>
      </c>
      <c r="N872" s="83">
        <f t="shared" si="42"/>
        <v>1.1909508880719139E-2</v>
      </c>
      <c r="O872" s="83">
        <f t="shared" si="42"/>
        <v>1.28287637865496E-2</v>
      </c>
      <c r="P872" s="83">
        <f t="shared" si="42"/>
        <v>-0.12074775219555617</v>
      </c>
      <c r="Q872" s="83">
        <f t="shared" si="42"/>
        <v>0.16887163163294752</v>
      </c>
      <c r="R872" s="83">
        <f t="shared" si="42"/>
        <v>-3.8426051895380578E-2</v>
      </c>
      <c r="S872" s="83">
        <f t="shared" si="42"/>
        <v>-0.14706095392937829</v>
      </c>
      <c r="T872" s="83">
        <f t="shared" si="42"/>
        <v>-6.3080563430246983E-2</v>
      </c>
      <c r="U872" s="83">
        <f t="shared" si="42"/>
        <v>-4.2366694542170305E-2</v>
      </c>
      <c r="V872" s="83">
        <f t="shared" si="42"/>
        <v>4.0908584169351376E-3</v>
      </c>
      <c r="W872" s="83">
        <f t="shared" si="42"/>
        <v>-0.22058724590728571</v>
      </c>
      <c r="X872" s="83">
        <f t="shared" si="42"/>
        <v>-5.1185177134294754E-2</v>
      </c>
      <c r="Y872" s="83">
        <f t="shared" si="42"/>
        <v>-0.10626827611327222</v>
      </c>
      <c r="Z872" s="83">
        <f t="shared" si="42"/>
        <v>-0.10342518926197417</v>
      </c>
      <c r="AA872" s="83">
        <f t="shared" si="42"/>
        <v>-0.10941571832993799</v>
      </c>
      <c r="AB872" s="83">
        <f t="shared" si="42"/>
        <v>-2.6532639451600885E-2</v>
      </c>
      <c r="AC872" s="83">
        <f t="shared" si="42"/>
        <v>0.10164161889196571</v>
      </c>
      <c r="AD872" s="83">
        <f t="shared" si="42"/>
        <v>-1.8074431544812235E-2</v>
      </c>
      <c r="AE872" s="83">
        <f t="shared" si="42"/>
        <v>-2.6171400539786487E-2</v>
      </c>
      <c r="AF872" s="83">
        <f t="shared" si="42"/>
        <v>-9.1959667579728371E-2</v>
      </c>
      <c r="AG872" s="83">
        <f t="shared" si="42"/>
        <v>1.5901235322131065E-2</v>
      </c>
      <c r="AH872" s="83">
        <f t="shared" si="42"/>
        <v>-8.7880032530053429E-2</v>
      </c>
      <c r="AI872" s="83">
        <f t="shared" si="42"/>
        <v>5.6466061042024937E-2</v>
      </c>
      <c r="AJ872" s="83">
        <f t="shared" si="42"/>
        <v>-5.7045458287102932E-2</v>
      </c>
      <c r="AK872" s="83">
        <f t="shared" si="42"/>
        <v>-6.6412222551430998E-4</v>
      </c>
      <c r="AL872" s="83">
        <f t="shared" si="42"/>
        <v>-4.0702161267990734E-2</v>
      </c>
      <c r="AM872" s="83">
        <f t="shared" si="42"/>
        <v>9.6638972049907026E-2</v>
      </c>
      <c r="AN872" s="83">
        <f t="shared" si="42"/>
        <v>-4.8902300386334217E-2</v>
      </c>
      <c r="AO872" s="83">
        <f t="shared" si="42"/>
        <v>5.9897268005210544E-2</v>
      </c>
      <c r="AP872" s="83">
        <f t="shared" si="42"/>
        <v>7.0534417637944963E-2</v>
      </c>
      <c r="AQ872" s="83">
        <f t="shared" si="42"/>
        <v>-3.5039613284151276E-2</v>
      </c>
      <c r="AR872" s="83">
        <f t="shared" si="42"/>
        <v>0.12370896720846368</v>
      </c>
      <c r="AS872" s="83">
        <f t="shared" si="42"/>
        <v>-3.7628684341995682E-3</v>
      </c>
      <c r="AT872" s="83">
        <f t="shared" si="42"/>
        <v>-8.6637516618885014E-3</v>
      </c>
      <c r="AU872" s="83">
        <f t="shared" si="42"/>
        <v>-7.239719025675205E-2</v>
      </c>
      <c r="AV872" s="83">
        <f t="shared" si="42"/>
        <v>2.0609881974271618E-2</v>
      </c>
      <c r="AW872" s="83">
        <f t="shared" si="42"/>
        <v>-4.1867661065021489E-2</v>
      </c>
      <c r="AX872" s="83">
        <f t="shared" si="42"/>
        <v>-0.16692530325674945</v>
      </c>
      <c r="AY872" s="83">
        <f t="shared" si="42"/>
        <v>-6.1095293837014212E-3</v>
      </c>
      <c r="AZ872" s="83">
        <f t="shared" si="42"/>
        <v>3.3414609876027082E-2</v>
      </c>
      <c r="BA872" s="83">
        <f t="shared" si="42"/>
        <v>4.5901513847762344E-2</v>
      </c>
      <c r="BB872" s="83">
        <f t="shared" si="42"/>
        <v>0.11609196260857738</v>
      </c>
      <c r="BC872" s="83">
        <f t="shared" si="42"/>
        <v>-9.7066947385407529E-4</v>
      </c>
      <c r="BD872" s="83">
        <f t="shared" si="42"/>
        <v>-7.8485536521720814E-2</v>
      </c>
      <c r="BE872" s="83">
        <f t="shared" si="42"/>
        <v>-5.5768869559332614E-2</v>
      </c>
      <c r="BF872" s="83">
        <f t="shared" si="42"/>
        <v>6.255950629743158E-2</v>
      </c>
      <c r="BG872" s="83">
        <f t="shared" si="42"/>
        <v>0.19261993811222802</v>
      </c>
      <c r="BH872" s="83">
        <f t="shared" si="42"/>
        <v>-3.6293174371012836E-2</v>
      </c>
      <c r="BI872" s="83">
        <f t="shared" si="42"/>
        <v>-9.3738019574733794E-2</v>
      </c>
      <c r="BJ872" s="83">
        <f t="shared" si="42"/>
        <v>7.2750462325663512E-2</v>
      </c>
      <c r="BK872" s="83">
        <f t="shared" si="42"/>
        <v>8.0541138216982892E-3</v>
      </c>
      <c r="BL872" s="83">
        <f t="shared" si="42"/>
        <v>8.6468836260841092E-2</v>
      </c>
      <c r="BM872" s="83">
        <f t="shared" si="42"/>
        <v>0.10718627202869518</v>
      </c>
      <c r="BN872" s="83">
        <f t="shared" si="42"/>
        <v>-0.12413038724668904</v>
      </c>
      <c r="BO872" s="83">
        <f t="shared" si="42"/>
        <v>4.235743735746824E-2</v>
      </c>
      <c r="BP872" s="83">
        <f t="shared" si="42"/>
        <v>-0.15825557158824874</v>
      </c>
      <c r="BQ872" s="83">
        <f t="shared" si="42"/>
        <v>-1.700510781456669E-2</v>
      </c>
      <c r="BR872" s="83">
        <f t="shared" si="42"/>
        <v>-1.9733843676415844E-2</v>
      </c>
      <c r="BS872" s="83">
        <f t="shared" si="42"/>
        <v>-8.6784551552389011E-2</v>
      </c>
      <c r="BT872" s="83">
        <f t="shared" si="42"/>
        <v>2.2320251943360099E-3</v>
      </c>
      <c r="BU872" s="83">
        <f t="shared" si="42"/>
        <v>7.4602910148470994E-2</v>
      </c>
      <c r="BV872" s="83">
        <f t="shared" si="42"/>
        <v>0.1876385008824146</v>
      </c>
      <c r="BW872" s="83">
        <f t="shared" si="41"/>
        <v>-6.9247351857774073E-2</v>
      </c>
      <c r="BX872" s="83">
        <f t="shared" si="41"/>
        <v>-0.10142534483237915</v>
      </c>
      <c r="BY872" s="83">
        <f t="shared" si="41"/>
        <v>-4.6053215661941843E-3</v>
      </c>
      <c r="BZ872" s="83">
        <f t="shared" si="41"/>
        <v>8.189824141213084E-2</v>
      </c>
      <c r="CA872" s="83">
        <f t="shared" si="41"/>
        <v>-5.7915629982147887E-2</v>
      </c>
      <c r="CB872" s="83">
        <f t="shared" si="41"/>
        <v>0.19565341950957774</v>
      </c>
      <c r="CC872" s="83">
        <f t="shared" si="41"/>
        <v>9.7231694074691913E-2</v>
      </c>
      <c r="CD872" s="83">
        <f t="shared" si="41"/>
        <v>1.5442500211869195E-2</v>
      </c>
      <c r="CE872" s="83">
        <f t="shared" si="41"/>
        <v>-5.0140397420791308E-2</v>
      </c>
      <c r="CF872" s="83">
        <f t="shared" si="41"/>
        <v>5.2791878808761343E-2</v>
      </c>
      <c r="CG872" s="83">
        <f t="shared" si="41"/>
        <v>8.4634050411669121E-3</v>
      </c>
      <c r="CH872" s="83">
        <f t="shared" si="41"/>
        <v>2.1436165299234766E-2</v>
      </c>
      <c r="CI872" s="83">
        <f t="shared" si="41"/>
        <v>7.8684154711040705E-2</v>
      </c>
      <c r="CJ872" s="83">
        <f t="shared" si="41"/>
        <v>0.19561548467103682</v>
      </c>
      <c r="CK872" s="83">
        <f t="shared" si="41"/>
        <v>-8.6703714798455095E-2</v>
      </c>
      <c r="CL872" s="83">
        <f t="shared" si="41"/>
        <v>-8.8478908700163842E-3</v>
      </c>
      <c r="CM872" s="83">
        <f t="shared" si="41"/>
        <v>0.19024783832802769</v>
      </c>
      <c r="CN872" s="83">
        <f t="shared" si="41"/>
        <v>1.8106022304309095E-2</v>
      </c>
      <c r="CO872" s="83">
        <f t="shared" si="41"/>
        <v>0.14681294459320074</v>
      </c>
      <c r="CP872" s="83">
        <f t="shared" si="41"/>
        <v>-8.5538289791598585E-3</v>
      </c>
      <c r="CQ872" s="83">
        <f t="shared" si="41"/>
        <v>0.17497491505286711</v>
      </c>
      <c r="CR872" s="83">
        <f t="shared" si="41"/>
        <v>-8.9242541530734215E-2</v>
      </c>
      <c r="CS872" s="83">
        <f t="shared" si="41"/>
        <v>1.6980978573837957E-2</v>
      </c>
      <c r="CT872" s="83">
        <f t="shared" si="41"/>
        <v>-9.125761825708481E-2</v>
      </c>
      <c r="CU872" s="83">
        <f t="shared" si="41"/>
        <v>-0.11068841217897919</v>
      </c>
      <c r="CV872" s="83">
        <f t="shared" si="41"/>
        <v>-6.8333238088198814E-2</v>
      </c>
      <c r="CW872" s="83">
        <f t="shared" si="41"/>
        <v>0.17488785880567004</v>
      </c>
      <c r="CX872" s="83">
        <f t="shared" si="41"/>
        <v>-9.2827523012411137E-3</v>
      </c>
      <c r="CY872" s="83">
        <f t="shared" si="41"/>
        <v>5.9575431610354194E-3</v>
      </c>
      <c r="CZ872" s="83">
        <f t="shared" si="41"/>
        <v>-2.7859740332136337E-2</v>
      </c>
      <c r="DA872" s="83">
        <f t="shared" si="41"/>
        <v>7.1723427864649317E-2</v>
      </c>
      <c r="DB872" s="83">
        <f t="shared" si="41"/>
        <v>-0.12022625397847057</v>
      </c>
      <c r="DC872" s="83">
        <f t="shared" si="41"/>
        <v>9.9920204189714062E-2</v>
      </c>
      <c r="DD872" s="83">
        <f t="shared" si="41"/>
        <v>-0.11596305716706785</v>
      </c>
      <c r="DE872" s="83">
        <f t="shared" si="41"/>
        <v>2.3732694542559725E-2</v>
      </c>
    </row>
    <row r="873" spans="3:109" x14ac:dyDescent="0.4">
      <c r="C873" s="69"/>
      <c r="I873" s="87"/>
      <c r="J873" s="83">
        <f t="shared" si="38"/>
        <v>-0.14738188749950537</v>
      </c>
      <c r="K873" s="83">
        <f t="shared" si="42"/>
        <v>4.2662840602534793E-2</v>
      </c>
      <c r="L873" s="83">
        <f t="shared" si="42"/>
        <v>1.2058703710578433E-2</v>
      </c>
      <c r="M873" s="83">
        <f t="shared" si="42"/>
        <v>0.14589380419410442</v>
      </c>
      <c r="N873" s="83">
        <f t="shared" si="42"/>
        <v>3.8389068160495907E-2</v>
      </c>
      <c r="O873" s="83">
        <f t="shared" si="42"/>
        <v>-0.15259216785896898</v>
      </c>
      <c r="P873" s="83">
        <f t="shared" si="42"/>
        <v>-8.056076997435116E-3</v>
      </c>
      <c r="Q873" s="83">
        <f t="shared" si="42"/>
        <v>-0.21011894782504681</v>
      </c>
      <c r="R873" s="83">
        <f t="shared" si="42"/>
        <v>2.770860652711162E-3</v>
      </c>
      <c r="S873" s="83">
        <f t="shared" si="42"/>
        <v>-0.1199678083369117</v>
      </c>
      <c r="T873" s="83">
        <f t="shared" si="42"/>
        <v>1.4936042261911038E-2</v>
      </c>
      <c r="U873" s="83">
        <f t="shared" si="42"/>
        <v>-0.10582084923286929</v>
      </c>
      <c r="V873" s="83">
        <f t="shared" si="42"/>
        <v>-0.12074336030095126</v>
      </c>
      <c r="W873" s="83">
        <f t="shared" si="42"/>
        <v>2.9534294085790641E-2</v>
      </c>
      <c r="X873" s="83">
        <f t="shared" si="42"/>
        <v>7.6037941928414399E-2</v>
      </c>
      <c r="Y873" s="83">
        <f t="shared" si="42"/>
        <v>-6.2778448425940006E-2</v>
      </c>
      <c r="Z873" s="83">
        <f t="shared" si="42"/>
        <v>-4.8678589923554338E-2</v>
      </c>
      <c r="AA873" s="83">
        <f t="shared" si="42"/>
        <v>5.6470995840061121E-2</v>
      </c>
      <c r="AB873" s="83">
        <f t="shared" si="42"/>
        <v>0.10294589351034135</v>
      </c>
      <c r="AC873" s="83">
        <f t="shared" si="42"/>
        <v>-0.25528110184496999</v>
      </c>
      <c r="AD873" s="83">
        <f t="shared" si="42"/>
        <v>1.8265073699175544E-2</v>
      </c>
      <c r="AE873" s="83">
        <f t="shared" si="42"/>
        <v>7.0168183930743422E-2</v>
      </c>
      <c r="AF873" s="83">
        <f t="shared" si="42"/>
        <v>6.0604382563736993E-2</v>
      </c>
      <c r="AG873" s="83">
        <f t="shared" si="42"/>
        <v>-3.4548917563052797E-2</v>
      </c>
      <c r="AH873" s="83">
        <f t="shared" si="42"/>
        <v>-7.4224015327328877E-2</v>
      </c>
      <c r="AI873" s="83">
        <f t="shared" si="42"/>
        <v>-5.2627223313231275E-2</v>
      </c>
      <c r="AJ873" s="83">
        <f t="shared" si="42"/>
        <v>-7.8745949767877341E-2</v>
      </c>
      <c r="AK873" s="83">
        <f t="shared" si="42"/>
        <v>-8.2817712216041992E-2</v>
      </c>
      <c r="AL873" s="83">
        <f t="shared" si="42"/>
        <v>0.15851060846881396</v>
      </c>
      <c r="AM873" s="83">
        <f t="shared" si="42"/>
        <v>-8.3080740304779188E-2</v>
      </c>
      <c r="AN873" s="83">
        <f t="shared" si="42"/>
        <v>-0.12278104076136416</v>
      </c>
      <c r="AO873" s="83">
        <f t="shared" si="42"/>
        <v>6.0457966661274995E-2</v>
      </c>
      <c r="AP873" s="83">
        <f t="shared" si="42"/>
        <v>-7.4319225062498981E-2</v>
      </c>
      <c r="AQ873" s="83">
        <f t="shared" si="42"/>
        <v>7.1402640823075084E-2</v>
      </c>
      <c r="AR873" s="83">
        <f t="shared" si="42"/>
        <v>5.3799383512763435E-2</v>
      </c>
      <c r="AS873" s="83">
        <f t="shared" si="42"/>
        <v>-6.5175562082903898E-2</v>
      </c>
      <c r="AT873" s="83">
        <f t="shared" si="42"/>
        <v>0.1109095741045617</v>
      </c>
      <c r="AU873" s="83">
        <f t="shared" si="42"/>
        <v>-0.15749403284338234</v>
      </c>
      <c r="AV873" s="83">
        <f t="shared" si="42"/>
        <v>1.56657267209903E-2</v>
      </c>
      <c r="AW873" s="83">
        <f t="shared" si="42"/>
        <v>0.27838528896865361</v>
      </c>
      <c r="AX873" s="83">
        <f t="shared" si="42"/>
        <v>9.0470016431642347E-2</v>
      </c>
      <c r="AY873" s="83">
        <f t="shared" si="42"/>
        <v>2.8700823448090003E-2</v>
      </c>
      <c r="AZ873" s="83">
        <f t="shared" si="42"/>
        <v>-3.9486703917603234E-2</v>
      </c>
      <c r="BA873" s="83">
        <f t="shared" si="42"/>
        <v>-2.8091718663022573E-2</v>
      </c>
      <c r="BB873" s="83">
        <f t="shared" si="42"/>
        <v>9.073499741043678E-2</v>
      </c>
      <c r="BC873" s="83">
        <f t="shared" si="42"/>
        <v>7.2628609544245742E-2</v>
      </c>
      <c r="BD873" s="83">
        <f t="shared" si="42"/>
        <v>-0.10699826758497087</v>
      </c>
      <c r="BE873" s="83">
        <f t="shared" si="42"/>
        <v>4.7338479868703896E-2</v>
      </c>
      <c r="BF873" s="83">
        <f t="shared" si="42"/>
        <v>-0.1168909886016939</v>
      </c>
      <c r="BG873" s="83">
        <f t="shared" si="42"/>
        <v>3.1668054457965437E-2</v>
      </c>
      <c r="BH873" s="83">
        <f t="shared" si="42"/>
        <v>6.3102558156557364E-3</v>
      </c>
      <c r="BI873" s="83">
        <f t="shared" si="42"/>
        <v>-0.10819680771996737</v>
      </c>
      <c r="BJ873" s="83">
        <f t="shared" si="42"/>
        <v>-2.3005257467577783E-2</v>
      </c>
      <c r="BK873" s="83">
        <f t="shared" si="42"/>
        <v>-0.12664594743961879</v>
      </c>
      <c r="BL873" s="83">
        <f t="shared" si="42"/>
        <v>5.6006038752246983E-3</v>
      </c>
      <c r="BM873" s="83">
        <f t="shared" si="42"/>
        <v>0.14364368195961869</v>
      </c>
      <c r="BN873" s="83">
        <f t="shared" si="42"/>
        <v>-7.2872036725674549E-2</v>
      </c>
      <c r="BO873" s="83">
        <f t="shared" si="42"/>
        <v>4.5857312061391445E-2</v>
      </c>
      <c r="BP873" s="83">
        <f t="shared" si="42"/>
        <v>0.15813298268921822</v>
      </c>
      <c r="BQ873" s="83">
        <f t="shared" si="42"/>
        <v>3.7727605105553404E-2</v>
      </c>
      <c r="BR873" s="83">
        <f t="shared" si="42"/>
        <v>-0.17201525399195772</v>
      </c>
      <c r="BS873" s="83">
        <f t="shared" si="42"/>
        <v>0.13033367459472897</v>
      </c>
      <c r="BT873" s="83">
        <f t="shared" si="42"/>
        <v>2.5020734266528156E-3</v>
      </c>
      <c r="BU873" s="83">
        <f t="shared" si="42"/>
        <v>-7.300943768636288E-2</v>
      </c>
      <c r="BV873" s="83">
        <f t="shared" si="42"/>
        <v>-0.11238900428897398</v>
      </c>
      <c r="BW873" s="83">
        <f t="shared" si="41"/>
        <v>5.0416466667098953E-2</v>
      </c>
      <c r="BX873" s="83">
        <f t="shared" si="41"/>
        <v>0.13922326966752857</v>
      </c>
      <c r="BY873" s="83">
        <f t="shared" si="41"/>
        <v>5.4770821876357609E-2</v>
      </c>
      <c r="BZ873" s="83">
        <f t="shared" si="41"/>
        <v>-0.14720676708223257</v>
      </c>
      <c r="CA873" s="83">
        <f t="shared" si="41"/>
        <v>5.8767134973363444E-2</v>
      </c>
      <c r="CB873" s="83">
        <f t="shared" si="41"/>
        <v>5.7479656692661113E-2</v>
      </c>
      <c r="CC873" s="83">
        <f t="shared" si="41"/>
        <v>4.5114321673721272E-2</v>
      </c>
      <c r="CD873" s="83">
        <f t="shared" si="41"/>
        <v>-7.0556007343104576E-2</v>
      </c>
      <c r="CE873" s="83">
        <f t="shared" si="41"/>
        <v>0.10097377310243855</v>
      </c>
      <c r="CF873" s="83">
        <f t="shared" si="41"/>
        <v>6.9525132746783111E-2</v>
      </c>
      <c r="CG873" s="83">
        <f t="shared" si="41"/>
        <v>0.13544675977619394</v>
      </c>
      <c r="CH873" s="83">
        <f t="shared" si="41"/>
        <v>1.5621175420333876E-2</v>
      </c>
      <c r="CI873" s="83">
        <f t="shared" si="41"/>
        <v>-8.5459572844148068E-2</v>
      </c>
      <c r="CJ873" s="83">
        <f t="shared" si="41"/>
        <v>4.1910030921786218E-2</v>
      </c>
      <c r="CK873" s="83">
        <f t="shared" si="41"/>
        <v>3.5108076072146159E-2</v>
      </c>
      <c r="CL873" s="83">
        <f t="shared" si="41"/>
        <v>-7.8938819637952878E-2</v>
      </c>
      <c r="CM873" s="83">
        <f t="shared" si="41"/>
        <v>-0.11414734952352139</v>
      </c>
      <c r="CN873" s="83">
        <f t="shared" si="41"/>
        <v>1.5548522765460177E-2</v>
      </c>
      <c r="CO873" s="83">
        <f t="shared" si="41"/>
        <v>4.7963725298850117E-2</v>
      </c>
      <c r="CP873" s="83">
        <f t="shared" si="41"/>
        <v>-5.0827117275829968E-2</v>
      </c>
      <c r="CQ873" s="83">
        <f t="shared" si="41"/>
        <v>-0.15833561730602697</v>
      </c>
      <c r="CR873" s="83">
        <f t="shared" si="41"/>
        <v>-9.3608126305971595E-2</v>
      </c>
      <c r="CS873" s="83">
        <f t="shared" si="41"/>
        <v>5.2209514395104316E-2</v>
      </c>
      <c r="CT873" s="83">
        <f t="shared" si="41"/>
        <v>-0.23468916214445529</v>
      </c>
      <c r="CU873" s="83">
        <f t="shared" si="41"/>
        <v>-1.0498933452712446E-2</v>
      </c>
      <c r="CV873" s="83">
        <f t="shared" si="41"/>
        <v>0.10166456035162184</v>
      </c>
      <c r="CW873" s="83">
        <f t="shared" si="41"/>
        <v>4.9028332583767407E-3</v>
      </c>
      <c r="CX873" s="83">
        <f t="shared" si="41"/>
        <v>-0.16507289064447253</v>
      </c>
      <c r="CY873" s="83">
        <f t="shared" si="41"/>
        <v>-3.9287299487538799E-2</v>
      </c>
      <c r="CZ873" s="83">
        <f t="shared" si="41"/>
        <v>-7.3389659822368017E-2</v>
      </c>
      <c r="DA873" s="83">
        <f t="shared" si="41"/>
        <v>-7.4200233094066065E-2</v>
      </c>
      <c r="DB873" s="83">
        <f t="shared" si="41"/>
        <v>-8.1672983316557049E-2</v>
      </c>
      <c r="DC873" s="83">
        <f t="shared" si="41"/>
        <v>-8.1206886860540582E-3</v>
      </c>
      <c r="DD873" s="83">
        <f t="shared" si="41"/>
        <v>5.7212989099904073E-3</v>
      </c>
      <c r="DE873" s="83">
        <f t="shared" si="41"/>
        <v>-6.7850646423880501E-2</v>
      </c>
    </row>
    <row r="874" spans="3:109" x14ac:dyDescent="0.4">
      <c r="C874" s="69"/>
      <c r="I874" s="87"/>
      <c r="J874" s="83">
        <f t="shared" si="38"/>
        <v>4.5997542012645477E-2</v>
      </c>
      <c r="K874" s="83">
        <f t="shared" si="42"/>
        <v>-5.8512750729013678E-2</v>
      </c>
      <c r="L874" s="83">
        <f t="shared" si="42"/>
        <v>4.4065793305847853E-2</v>
      </c>
      <c r="M874" s="83">
        <f t="shared" si="42"/>
        <v>-9.1330883383131209E-2</v>
      </c>
      <c r="N874" s="83">
        <f t="shared" si="42"/>
        <v>0.13060868447875057</v>
      </c>
      <c r="O874" s="83">
        <f t="shared" si="42"/>
        <v>6.4898271976499528E-2</v>
      </c>
      <c r="P874" s="83">
        <f t="shared" si="42"/>
        <v>-5.0804589270092466E-2</v>
      </c>
      <c r="Q874" s="83">
        <f t="shared" si="42"/>
        <v>0.13263343179382564</v>
      </c>
      <c r="R874" s="83">
        <f t="shared" si="42"/>
        <v>-0.11862716919667322</v>
      </c>
      <c r="S874" s="83">
        <f t="shared" si="42"/>
        <v>-0.17343780127040198</v>
      </c>
      <c r="T874" s="83">
        <f t="shared" si="42"/>
        <v>7.9449701687207996E-2</v>
      </c>
      <c r="U874" s="83">
        <f t="shared" si="42"/>
        <v>0.12238975713769777</v>
      </c>
      <c r="V874" s="83">
        <f t="shared" si="42"/>
        <v>-5.3161281238680969E-2</v>
      </c>
      <c r="W874" s="83">
        <f t="shared" si="42"/>
        <v>3.617075093543351E-2</v>
      </c>
      <c r="X874" s="83">
        <f t="shared" si="42"/>
        <v>-9.4123376374589937E-2</v>
      </c>
      <c r="Y874" s="83">
        <f t="shared" si="42"/>
        <v>-8.7034861071169756E-2</v>
      </c>
      <c r="Z874" s="83">
        <f t="shared" si="42"/>
        <v>-7.9562782664237761E-2</v>
      </c>
      <c r="AA874" s="83">
        <f t="shared" si="42"/>
        <v>-1.3659172925895767E-2</v>
      </c>
      <c r="AB874" s="83">
        <f t="shared" si="42"/>
        <v>-8.1209043291823033E-2</v>
      </c>
      <c r="AC874" s="83">
        <f t="shared" si="42"/>
        <v>3.2911735362385279E-2</v>
      </c>
      <c r="AD874" s="83">
        <f t="shared" si="42"/>
        <v>4.1019470951246265E-2</v>
      </c>
      <c r="AE874" s="83">
        <f t="shared" si="42"/>
        <v>-0.16048731411389147</v>
      </c>
      <c r="AF874" s="83">
        <f t="shared" si="42"/>
        <v>3.4568108036860737E-2</v>
      </c>
      <c r="AG874" s="83">
        <f t="shared" si="42"/>
        <v>-0.15326096644003681</v>
      </c>
      <c r="AH874" s="83">
        <f t="shared" si="42"/>
        <v>5.5892808330440878E-2</v>
      </c>
      <c r="AI874" s="83">
        <f t="shared" si="42"/>
        <v>-4.6867699217085529E-2</v>
      </c>
      <c r="AJ874" s="83">
        <f t="shared" si="42"/>
        <v>-6.0323580248393682E-2</v>
      </c>
      <c r="AK874" s="83">
        <f t="shared" si="42"/>
        <v>-7.9256907041414082E-2</v>
      </c>
      <c r="AL874" s="83">
        <f t="shared" si="42"/>
        <v>4.7481176698291584E-2</v>
      </c>
      <c r="AM874" s="83">
        <f t="shared" si="42"/>
        <v>1.9541493492269194E-2</v>
      </c>
      <c r="AN874" s="83">
        <f t="shared" si="42"/>
        <v>-6.5330133129778339E-2</v>
      </c>
      <c r="AO874" s="83">
        <f t="shared" si="42"/>
        <v>6.51592453785418E-2</v>
      </c>
      <c r="AP874" s="83">
        <f t="shared" si="42"/>
        <v>5.1961611018501781E-2</v>
      </c>
      <c r="AQ874" s="83">
        <f t="shared" si="42"/>
        <v>-5.5294626495979042E-2</v>
      </c>
      <c r="AR874" s="83">
        <f t="shared" si="42"/>
        <v>-0.14924020261797391</v>
      </c>
      <c r="AS874" s="83">
        <f t="shared" si="42"/>
        <v>5.7576170270427253E-2</v>
      </c>
      <c r="AT874" s="83">
        <f t="shared" si="42"/>
        <v>1.8332372069751329E-2</v>
      </c>
      <c r="AU874" s="83">
        <f t="shared" si="42"/>
        <v>-0.15927665127233501</v>
      </c>
      <c r="AV874" s="83">
        <f t="shared" si="42"/>
        <v>-0.11544256750620702</v>
      </c>
      <c r="AW874" s="83">
        <f t="shared" si="42"/>
        <v>-6.8184429772954802E-2</v>
      </c>
      <c r="AX874" s="83">
        <f t="shared" si="42"/>
        <v>2.4317754613106073E-2</v>
      </c>
      <c r="AY874" s="83">
        <f t="shared" si="42"/>
        <v>-0.16177790964779146</v>
      </c>
      <c r="AZ874" s="83">
        <f t="shared" si="42"/>
        <v>7.5055294589417065E-2</v>
      </c>
      <c r="BA874" s="83">
        <f t="shared" si="42"/>
        <v>8.3432251727414114E-2</v>
      </c>
      <c r="BB874" s="83">
        <f t="shared" si="42"/>
        <v>2.5349213810423894E-2</v>
      </c>
      <c r="BC874" s="83">
        <f t="shared" si="42"/>
        <v>-0.12401685171348492</v>
      </c>
      <c r="BD874" s="83">
        <f t="shared" si="42"/>
        <v>-3.9998081069293062E-2</v>
      </c>
      <c r="BE874" s="83">
        <f t="shared" si="42"/>
        <v>-7.3805593614513221E-2</v>
      </c>
      <c r="BF874" s="83">
        <f t="shared" si="42"/>
        <v>-0.11469270573284973</v>
      </c>
      <c r="BG874" s="83">
        <f t="shared" si="42"/>
        <v>0.11204183739032288</v>
      </c>
      <c r="BH874" s="83">
        <f t="shared" si="42"/>
        <v>-8.5611090512562341E-2</v>
      </c>
      <c r="BI874" s="83">
        <f t="shared" si="42"/>
        <v>-6.7838260533652883E-2</v>
      </c>
      <c r="BJ874" s="83">
        <f t="shared" si="42"/>
        <v>8.3073713713785441E-2</v>
      </c>
      <c r="BK874" s="83">
        <f t="shared" si="42"/>
        <v>-4.828049231988317E-2</v>
      </c>
      <c r="BL874" s="83">
        <f t="shared" si="42"/>
        <v>0.18813111419439446</v>
      </c>
      <c r="BM874" s="83">
        <f t="shared" si="42"/>
        <v>1.3152857870455132E-2</v>
      </c>
      <c r="BN874" s="83">
        <f t="shared" si="42"/>
        <v>-0.23185650987239442</v>
      </c>
      <c r="BO874" s="83">
        <f t="shared" si="42"/>
        <v>-9.7266457496444827E-3</v>
      </c>
      <c r="BP874" s="83">
        <f t="shared" si="42"/>
        <v>-5.4771578077071198E-2</v>
      </c>
      <c r="BQ874" s="83">
        <f t="shared" si="42"/>
        <v>-0.27794530516945287</v>
      </c>
      <c r="BR874" s="83">
        <f t="shared" si="42"/>
        <v>7.804856693809438E-2</v>
      </c>
      <c r="BS874" s="83">
        <f t="shared" si="42"/>
        <v>-0.23328522379089517</v>
      </c>
      <c r="BT874" s="83">
        <f t="shared" si="42"/>
        <v>-0.15002294686425452</v>
      </c>
      <c r="BU874" s="83">
        <f t="shared" si="42"/>
        <v>-6.7720977552364128E-2</v>
      </c>
      <c r="BV874" s="83">
        <f t="shared" si="42"/>
        <v>0.2020761021224457</v>
      </c>
      <c r="BW874" s="83">
        <f t="shared" si="41"/>
        <v>3.7605404604675832E-2</v>
      </c>
      <c r="BX874" s="83">
        <f t="shared" si="41"/>
        <v>6.4066900247887373E-2</v>
      </c>
      <c r="BY874" s="83">
        <f t="shared" si="41"/>
        <v>-1.7803311987110264E-2</v>
      </c>
      <c r="BZ874" s="83">
        <f t="shared" si="41"/>
        <v>-0.15331088887513</v>
      </c>
      <c r="CA874" s="83">
        <f t="shared" si="41"/>
        <v>-0.13953311601509663</v>
      </c>
      <c r="CB874" s="83">
        <f t="shared" si="41"/>
        <v>6.7449508963296198E-2</v>
      </c>
      <c r="CC874" s="83">
        <f t="shared" si="41"/>
        <v>-4.2522982217656205E-3</v>
      </c>
      <c r="CD874" s="83">
        <f t="shared" si="41"/>
        <v>7.3337926071296314E-2</v>
      </c>
      <c r="CE874" s="83">
        <f t="shared" si="41"/>
        <v>-0.13000465363001223</v>
      </c>
      <c r="CF874" s="83">
        <f t="shared" si="41"/>
        <v>9.7979775167411173E-2</v>
      </c>
      <c r="CG874" s="83">
        <f t="shared" si="41"/>
        <v>-3.5560824058442179E-2</v>
      </c>
      <c r="CH874" s="83">
        <f t="shared" si="41"/>
        <v>6.3893464237195469E-2</v>
      </c>
      <c r="CI874" s="83">
        <f t="shared" si="41"/>
        <v>0.10225999508694064</v>
      </c>
      <c r="CJ874" s="83">
        <f t="shared" si="41"/>
        <v>-0.13504330790561275</v>
      </c>
      <c r="CK874" s="83">
        <f t="shared" si="41"/>
        <v>-8.9386114911814002E-2</v>
      </c>
      <c r="CL874" s="83">
        <f t="shared" si="41"/>
        <v>5.3419745241438102E-3</v>
      </c>
      <c r="CM874" s="83">
        <f t="shared" si="41"/>
        <v>6.755282350865878E-2</v>
      </c>
      <c r="CN874" s="83">
        <f t="shared" si="41"/>
        <v>-0.10955991986426716</v>
      </c>
      <c r="CO874" s="83">
        <f t="shared" si="41"/>
        <v>-1.5864333835216019E-2</v>
      </c>
      <c r="CP874" s="83">
        <f t="shared" si="41"/>
        <v>0.15070977129068852</v>
      </c>
      <c r="CQ874" s="83">
        <f t="shared" si="41"/>
        <v>-8.2138065803226995E-2</v>
      </c>
      <c r="CR874" s="83">
        <f t="shared" si="41"/>
        <v>-0.156708961212634</v>
      </c>
      <c r="CS874" s="83">
        <f t="shared" si="41"/>
        <v>-0.12795349108126716</v>
      </c>
      <c r="CT874" s="83">
        <f t="shared" si="41"/>
        <v>7.8793527674708347E-2</v>
      </c>
      <c r="CU874" s="83">
        <f t="shared" si="41"/>
        <v>-3.7539629917288049E-2</v>
      </c>
      <c r="CV874" s="83">
        <f t="shared" si="41"/>
        <v>0.18010105667324128</v>
      </c>
      <c r="CW874" s="83">
        <f t="shared" si="41"/>
        <v>4.7877909809917844E-2</v>
      </c>
      <c r="CX874" s="83">
        <f t="shared" si="41"/>
        <v>-0.15473742349841899</v>
      </c>
      <c r="CY874" s="83">
        <f t="shared" si="41"/>
        <v>8.6573575401187076E-3</v>
      </c>
      <c r="CZ874" s="83">
        <f t="shared" si="41"/>
        <v>-1.7275471958366274E-3</v>
      </c>
      <c r="DA874" s="83">
        <f t="shared" si="41"/>
        <v>8.8715577164261723E-3</v>
      </c>
      <c r="DB874" s="83">
        <f t="shared" si="41"/>
        <v>0.11679147774834629</v>
      </c>
      <c r="DC874" s="83">
        <f t="shared" si="41"/>
        <v>2.3968242322341928E-2</v>
      </c>
      <c r="DD874" s="83">
        <f t="shared" si="41"/>
        <v>-0.17220672115899999</v>
      </c>
      <c r="DE874" s="83">
        <f t="shared" si="41"/>
        <v>0.11477379358270183</v>
      </c>
    </row>
    <row r="875" spans="3:109" x14ac:dyDescent="0.4">
      <c r="C875" s="69"/>
      <c r="I875" s="87"/>
      <c r="J875" s="83">
        <f t="shared" si="38"/>
        <v>-3.40211343858485E-2</v>
      </c>
      <c r="K875" s="83">
        <f t="shared" si="42"/>
        <v>4.4413749775939718E-2</v>
      </c>
      <c r="L875" s="83">
        <f t="shared" si="42"/>
        <v>6.916493487415469E-2</v>
      </c>
      <c r="M875" s="83">
        <f t="shared" si="42"/>
        <v>-9.0490840401688574E-2</v>
      </c>
      <c r="N875" s="83">
        <f t="shared" si="42"/>
        <v>-0.17272934529687756</v>
      </c>
      <c r="O875" s="83">
        <f t="shared" si="42"/>
        <v>8.4536202086818349E-2</v>
      </c>
      <c r="P875" s="83">
        <f t="shared" si="42"/>
        <v>0.12250716491809716</v>
      </c>
      <c r="Q875" s="83">
        <f t="shared" si="42"/>
        <v>9.5804169487568022E-2</v>
      </c>
      <c r="R875" s="83">
        <f t="shared" si="42"/>
        <v>0.17732081811019293</v>
      </c>
      <c r="S875" s="83">
        <f t="shared" si="42"/>
        <v>-0.19419765482649393</v>
      </c>
      <c r="T875" s="83">
        <f t="shared" si="42"/>
        <v>-5.3005772780804795E-2</v>
      </c>
      <c r="U875" s="83">
        <f t="shared" si="42"/>
        <v>-0.12285718236550228</v>
      </c>
      <c r="V875" s="83">
        <f t="shared" si="42"/>
        <v>2.0526599224225991E-2</v>
      </c>
      <c r="W875" s="83">
        <f t="shared" si="42"/>
        <v>3.427294271119137E-2</v>
      </c>
      <c r="X875" s="83">
        <f t="shared" si="42"/>
        <v>0.11512042768412085</v>
      </c>
      <c r="Y875" s="83">
        <f t="shared" si="42"/>
        <v>-9.7240759405543623E-3</v>
      </c>
      <c r="Z875" s="83">
        <f t="shared" si="42"/>
        <v>0.1333557184027028</v>
      </c>
      <c r="AA875" s="83">
        <f t="shared" si="42"/>
        <v>-0.12039009385403408</v>
      </c>
      <c r="AB875" s="83">
        <f t="shared" si="42"/>
        <v>-0.12124216981515958</v>
      </c>
      <c r="AC875" s="83">
        <f t="shared" si="42"/>
        <v>0.14580996642613467</v>
      </c>
      <c r="AD875" s="83">
        <f t="shared" si="42"/>
        <v>4.6234059734501176E-2</v>
      </c>
      <c r="AE875" s="83">
        <f t="shared" si="42"/>
        <v>9.7615745319257749E-2</v>
      </c>
      <c r="AF875" s="83">
        <f t="shared" si="42"/>
        <v>-5.8811573583535157E-2</v>
      </c>
      <c r="AG875" s="83">
        <f t="shared" si="42"/>
        <v>0.11617668093779383</v>
      </c>
      <c r="AH875" s="83">
        <f t="shared" si="42"/>
        <v>-0.11924200863106316</v>
      </c>
      <c r="AI875" s="83">
        <f t="shared" si="42"/>
        <v>3.6479584702649011E-2</v>
      </c>
      <c r="AJ875" s="83">
        <f t="shared" si="42"/>
        <v>5.3884209034144218E-2</v>
      </c>
      <c r="AK875" s="83">
        <f t="shared" si="42"/>
        <v>4.3173354846997899E-2</v>
      </c>
      <c r="AL875" s="83">
        <f t="shared" si="42"/>
        <v>-2.8114408403830966E-2</v>
      </c>
      <c r="AM875" s="83">
        <f t="shared" si="42"/>
        <v>1.2186897449966686E-2</v>
      </c>
      <c r="AN875" s="83">
        <f t="shared" si="42"/>
        <v>0.21365912654155533</v>
      </c>
      <c r="AO875" s="83">
        <f t="shared" si="42"/>
        <v>5.462211364615074E-3</v>
      </c>
      <c r="AP875" s="83">
        <f t="shared" si="42"/>
        <v>4.3785330026131566E-2</v>
      </c>
      <c r="AQ875" s="83">
        <f t="shared" si="42"/>
        <v>5.8292086087809628E-2</v>
      </c>
      <c r="AR875" s="83">
        <f t="shared" si="42"/>
        <v>-1.6716533723900324E-2</v>
      </c>
      <c r="AS875" s="83">
        <f t="shared" si="42"/>
        <v>-5.5055821853898252E-3</v>
      </c>
      <c r="AT875" s="83">
        <f t="shared" si="42"/>
        <v>-9.7795959790364095E-2</v>
      </c>
      <c r="AU875" s="83">
        <f t="shared" si="42"/>
        <v>0.12254189297425017</v>
      </c>
      <c r="AV875" s="83">
        <f t="shared" si="42"/>
        <v>0.14547772006541207</v>
      </c>
      <c r="AW875" s="83">
        <f t="shared" si="42"/>
        <v>-8.6801294900743647E-2</v>
      </c>
      <c r="AX875" s="83">
        <f t="shared" si="42"/>
        <v>4.9602577104282022E-2</v>
      </c>
      <c r="AY875" s="83">
        <f t="shared" si="42"/>
        <v>0.11721806932687449</v>
      </c>
      <c r="AZ875" s="83">
        <f t="shared" si="42"/>
        <v>-2.2024966082035663E-2</v>
      </c>
      <c r="BA875" s="83">
        <f t="shared" si="42"/>
        <v>-9.3435685999494797E-2</v>
      </c>
      <c r="BB875" s="83">
        <f t="shared" si="42"/>
        <v>-0.17189878017028476</v>
      </c>
      <c r="BC875" s="83">
        <f t="shared" si="42"/>
        <v>0.17930488339824047</v>
      </c>
      <c r="BD875" s="83">
        <f t="shared" si="42"/>
        <v>-2.1726410044815299E-2</v>
      </c>
      <c r="BE875" s="83">
        <f t="shared" si="42"/>
        <v>-0.1876324577271738</v>
      </c>
      <c r="BF875" s="83">
        <f t="shared" si="42"/>
        <v>-5.1250997063297672E-2</v>
      </c>
      <c r="BG875" s="83">
        <f t="shared" si="42"/>
        <v>-4.888505795653577E-2</v>
      </c>
      <c r="BH875" s="83">
        <f t="shared" si="42"/>
        <v>-0.13688962570005611</v>
      </c>
      <c r="BI875" s="83">
        <f t="shared" si="42"/>
        <v>-4.2585535568103836E-2</v>
      </c>
      <c r="BJ875" s="83">
        <f t="shared" si="42"/>
        <v>3.6748963675214859E-2</v>
      </c>
      <c r="BK875" s="83">
        <f t="shared" si="42"/>
        <v>-6.2013477215776505E-2</v>
      </c>
      <c r="BL875" s="83">
        <f t="shared" si="42"/>
        <v>8.5973340862060085E-2</v>
      </c>
      <c r="BM875" s="83">
        <f t="shared" si="42"/>
        <v>0.14238937419800446</v>
      </c>
      <c r="BN875" s="83">
        <f t="shared" si="42"/>
        <v>-5.8380676788117626E-2</v>
      </c>
      <c r="BO875" s="83">
        <f t="shared" si="42"/>
        <v>2.3189874189124514E-2</v>
      </c>
      <c r="BP875" s="83">
        <f t="shared" si="42"/>
        <v>-1.0205306096143485E-2</v>
      </c>
      <c r="BQ875" s="83">
        <f t="shared" si="42"/>
        <v>1.2536820566276861E-2</v>
      </c>
      <c r="BR875" s="83">
        <f t="shared" si="42"/>
        <v>-3.9693972068472624E-2</v>
      </c>
      <c r="BS875" s="83">
        <f t="shared" si="42"/>
        <v>5.2972298407922142E-2</v>
      </c>
      <c r="BT875" s="83">
        <f t="shared" si="42"/>
        <v>-0.10606406532574152</v>
      </c>
      <c r="BU875" s="83">
        <f t="shared" si="42"/>
        <v>-0.16067787745298048</v>
      </c>
      <c r="BV875" s="83">
        <f t="shared" ref="BV875:DE878" si="43">BV85+$D$4*BV$799*BV$800*$D$12</f>
        <v>-0.12941045304037796</v>
      </c>
      <c r="BW875" s="83">
        <f t="shared" si="43"/>
        <v>-7.6399929821249879E-2</v>
      </c>
      <c r="BX875" s="83">
        <f t="shared" si="43"/>
        <v>4.8609584734405291E-2</v>
      </c>
      <c r="BY875" s="83">
        <f t="shared" si="43"/>
        <v>8.2878882401220863E-2</v>
      </c>
      <c r="BZ875" s="83">
        <f t="shared" si="43"/>
        <v>-8.9933816400430786E-2</v>
      </c>
      <c r="CA875" s="83">
        <f t="shared" si="43"/>
        <v>1.9569351572174504E-2</v>
      </c>
      <c r="CB875" s="83">
        <f t="shared" si="43"/>
        <v>-0.10300330797169187</v>
      </c>
      <c r="CC875" s="83">
        <f t="shared" si="43"/>
        <v>0.11531643147479066</v>
      </c>
      <c r="CD875" s="83">
        <f t="shared" si="43"/>
        <v>-5.2838662353089365E-2</v>
      </c>
      <c r="CE875" s="83">
        <f t="shared" si="43"/>
        <v>4.4995186858676567E-2</v>
      </c>
      <c r="CF875" s="83">
        <f t="shared" si="43"/>
        <v>-6.0612325274747976E-2</v>
      </c>
      <c r="CG875" s="83">
        <f t="shared" si="43"/>
        <v>-0.19067518216641757</v>
      </c>
      <c r="CH875" s="83">
        <f t="shared" si="43"/>
        <v>-9.2154703137844435E-2</v>
      </c>
      <c r="CI875" s="83">
        <f t="shared" si="43"/>
        <v>0.14507846965463328</v>
      </c>
      <c r="CJ875" s="83">
        <f t="shared" si="43"/>
        <v>8.1500491765025343E-3</v>
      </c>
      <c r="CK875" s="83">
        <f t="shared" si="43"/>
        <v>-0.10219177681574537</v>
      </c>
      <c r="CL875" s="83">
        <f t="shared" si="43"/>
        <v>-0.16965708715473701</v>
      </c>
      <c r="CM875" s="83">
        <f t="shared" si="43"/>
        <v>9.7554926404726044E-2</v>
      </c>
      <c r="CN875" s="83">
        <f t="shared" si="43"/>
        <v>-9.4446063934090524E-2</v>
      </c>
      <c r="CO875" s="83">
        <f t="shared" si="43"/>
        <v>-5.9474049419824475E-2</v>
      </c>
      <c r="CP875" s="83">
        <f t="shared" si="43"/>
        <v>-0.10128830408861825</v>
      </c>
      <c r="CQ875" s="83">
        <f t="shared" si="43"/>
        <v>9.675173285056278E-2</v>
      </c>
      <c r="CR875" s="83">
        <f t="shared" si="43"/>
        <v>1.4867700968155264E-3</v>
      </c>
      <c r="CS875" s="83">
        <f t="shared" si="43"/>
        <v>0.19139475878406589</v>
      </c>
      <c r="CT875" s="83">
        <f t="shared" si="43"/>
        <v>-1.825007413226962E-2</v>
      </c>
      <c r="CU875" s="83">
        <f t="shared" si="43"/>
        <v>0.12129090375208144</v>
      </c>
      <c r="CV875" s="83">
        <f t="shared" si="43"/>
        <v>0.1061063066525984</v>
      </c>
      <c r="CW875" s="83">
        <f t="shared" si="43"/>
        <v>7.9397022098116707E-2</v>
      </c>
      <c r="CX875" s="83">
        <f t="shared" si="43"/>
        <v>9.9400811926924432E-2</v>
      </c>
      <c r="CY875" s="83">
        <f t="shared" si="43"/>
        <v>-4.3096571210995992E-2</v>
      </c>
      <c r="CZ875" s="83">
        <f t="shared" si="43"/>
        <v>-4.084085953300011E-2</v>
      </c>
      <c r="DA875" s="83">
        <f t="shared" si="43"/>
        <v>-2.9931776244281703E-2</v>
      </c>
      <c r="DB875" s="83">
        <f t="shared" si="43"/>
        <v>2.65380353560331E-2</v>
      </c>
      <c r="DC875" s="83">
        <f t="shared" si="43"/>
        <v>-8.9750365313015447E-4</v>
      </c>
      <c r="DD875" s="83">
        <f t="shared" si="43"/>
        <v>0.1416937693278123</v>
      </c>
      <c r="DE875" s="83">
        <f t="shared" si="43"/>
        <v>-5.9271944546707929E-2</v>
      </c>
    </row>
    <row r="876" spans="3:109" x14ac:dyDescent="0.4">
      <c r="C876" s="69"/>
      <c r="I876" s="87"/>
      <c r="J876" s="83">
        <f t="shared" si="38"/>
        <v>7.7263729952257417E-3</v>
      </c>
      <c r="K876" s="83">
        <f t="shared" ref="K876:BV879" si="44">K86+$D$4*K$799*K$800*$D$12</f>
        <v>9.4740636941714224E-2</v>
      </c>
      <c r="L876" s="83">
        <f t="shared" si="44"/>
        <v>0.14432831343589561</v>
      </c>
      <c r="M876" s="83">
        <f t="shared" si="44"/>
        <v>-5.038715918617425E-2</v>
      </c>
      <c r="N876" s="83">
        <f t="shared" si="44"/>
        <v>-8.0148240189972242E-2</v>
      </c>
      <c r="O876" s="83">
        <f t="shared" si="44"/>
        <v>-1.2758993914335185E-2</v>
      </c>
      <c r="P876" s="83">
        <f t="shared" si="44"/>
        <v>7.8509447958717365E-2</v>
      </c>
      <c r="Q876" s="83">
        <f t="shared" si="44"/>
        <v>5.3409875142510867E-2</v>
      </c>
      <c r="R876" s="83">
        <f t="shared" si="44"/>
        <v>2.3645193055702615E-2</v>
      </c>
      <c r="S876" s="83">
        <f t="shared" si="44"/>
        <v>5.2418836249786514E-2</v>
      </c>
      <c r="T876" s="83">
        <f t="shared" si="44"/>
        <v>-0.14411259627578896</v>
      </c>
      <c r="U876" s="83">
        <f t="shared" si="44"/>
        <v>-3.3160514774358447E-2</v>
      </c>
      <c r="V876" s="83">
        <f t="shared" si="44"/>
        <v>-5.3570111503244693E-2</v>
      </c>
      <c r="W876" s="83">
        <f t="shared" si="44"/>
        <v>1.2294527462190605E-2</v>
      </c>
      <c r="X876" s="83">
        <f t="shared" si="44"/>
        <v>-2.313683210104955E-2</v>
      </c>
      <c r="Y876" s="83">
        <f t="shared" si="44"/>
        <v>-8.0362367190166456E-2</v>
      </c>
      <c r="Z876" s="83">
        <f t="shared" si="44"/>
        <v>0.10331790724964797</v>
      </c>
      <c r="AA876" s="83">
        <f t="shared" si="44"/>
        <v>-0.19825147280118174</v>
      </c>
      <c r="AB876" s="83">
        <f t="shared" si="44"/>
        <v>-9.3283539203070268E-2</v>
      </c>
      <c r="AC876" s="83">
        <f t="shared" si="44"/>
        <v>-6.6191781482147993E-2</v>
      </c>
      <c r="AD876" s="83">
        <f t="shared" si="44"/>
        <v>3.8828997332191139E-3</v>
      </c>
      <c r="AE876" s="83">
        <f t="shared" si="44"/>
        <v>5.8937051171968242E-2</v>
      </c>
      <c r="AF876" s="83">
        <f t="shared" si="44"/>
        <v>-8.6856856874296048E-2</v>
      </c>
      <c r="AG876" s="83">
        <f t="shared" si="44"/>
        <v>5.3531908718407399E-2</v>
      </c>
      <c r="AH876" s="83">
        <f t="shared" si="44"/>
        <v>-4.8254549544569279E-2</v>
      </c>
      <c r="AI876" s="83">
        <f t="shared" si="44"/>
        <v>-1.0260983413015807E-2</v>
      </c>
      <c r="AJ876" s="83">
        <f t="shared" si="44"/>
        <v>-0.13436150628850352</v>
      </c>
      <c r="AK876" s="83">
        <f t="shared" si="44"/>
        <v>0.11302447779280804</v>
      </c>
      <c r="AL876" s="83">
        <f t="shared" si="44"/>
        <v>6.7454021925402285E-2</v>
      </c>
      <c r="AM876" s="83">
        <f t="shared" si="44"/>
        <v>0.14092834537899684</v>
      </c>
      <c r="AN876" s="83">
        <f t="shared" si="44"/>
        <v>-0.12321578865124214</v>
      </c>
      <c r="AO876" s="83">
        <f t="shared" si="44"/>
        <v>9.6154871813894677E-2</v>
      </c>
      <c r="AP876" s="83">
        <f t="shared" si="44"/>
        <v>-4.820127979722514E-2</v>
      </c>
      <c r="AQ876" s="83">
        <f t="shared" si="44"/>
        <v>1.1721678991529403E-2</v>
      </c>
      <c r="AR876" s="83">
        <f t="shared" si="44"/>
        <v>-3.3989699049440873E-2</v>
      </c>
      <c r="AS876" s="83">
        <f t="shared" si="44"/>
        <v>3.4003100330340812E-2</v>
      </c>
      <c r="AT876" s="83">
        <f t="shared" si="44"/>
        <v>-1.2579085054265718E-3</v>
      </c>
      <c r="AU876" s="83">
        <f t="shared" si="44"/>
        <v>2.3428320553907953E-2</v>
      </c>
      <c r="AV876" s="83">
        <f t="shared" si="44"/>
        <v>-1.0159565105045881E-2</v>
      </c>
      <c r="AW876" s="83">
        <f t="shared" si="44"/>
        <v>-0.13261334479152173</v>
      </c>
      <c r="AX876" s="83">
        <f t="shared" si="44"/>
        <v>-1.593570853906499E-2</v>
      </c>
      <c r="AY876" s="83">
        <f t="shared" si="44"/>
        <v>-4.4392714402838061E-2</v>
      </c>
      <c r="AZ876" s="83">
        <f t="shared" si="44"/>
        <v>3.6392772441998872E-2</v>
      </c>
      <c r="BA876" s="83">
        <f t="shared" si="44"/>
        <v>-2.4206601084078176E-2</v>
      </c>
      <c r="BB876" s="83">
        <f t="shared" si="44"/>
        <v>-5.7306506506540275E-2</v>
      </c>
      <c r="BC876" s="83">
        <f t="shared" si="44"/>
        <v>-8.0651304910241028E-2</v>
      </c>
      <c r="BD876" s="83">
        <f t="shared" si="44"/>
        <v>-1.5301934729368256E-2</v>
      </c>
      <c r="BE876" s="83">
        <f t="shared" si="44"/>
        <v>9.6558659730340668E-2</v>
      </c>
      <c r="BF876" s="83">
        <f t="shared" si="44"/>
        <v>0.15284044762819557</v>
      </c>
      <c r="BG876" s="83">
        <f t="shared" si="44"/>
        <v>1.387906594980496E-2</v>
      </c>
      <c r="BH876" s="83">
        <f t="shared" si="44"/>
        <v>-0.14332160231077115</v>
      </c>
      <c r="BI876" s="83">
        <f t="shared" si="44"/>
        <v>-4.1688526843937278E-2</v>
      </c>
      <c r="BJ876" s="83">
        <f t="shared" si="44"/>
        <v>-5.4357790675196749E-2</v>
      </c>
      <c r="BK876" s="83">
        <f t="shared" si="44"/>
        <v>0.16602177715343427</v>
      </c>
      <c r="BL876" s="83">
        <f t="shared" si="44"/>
        <v>6.9750158338187512E-2</v>
      </c>
      <c r="BM876" s="83">
        <f t="shared" si="44"/>
        <v>-9.70568960265321E-2</v>
      </c>
      <c r="BN876" s="83">
        <f t="shared" si="44"/>
        <v>-0.1088151664151544</v>
      </c>
      <c r="BO876" s="83">
        <f t="shared" si="44"/>
        <v>-9.3363129327916405E-2</v>
      </c>
      <c r="BP876" s="83">
        <f t="shared" si="44"/>
        <v>0.1476331177422382</v>
      </c>
      <c r="BQ876" s="83">
        <f t="shared" si="44"/>
        <v>0.11823306665135642</v>
      </c>
      <c r="BR876" s="83">
        <f t="shared" si="44"/>
        <v>-1.5967788036035369E-2</v>
      </c>
      <c r="BS876" s="83">
        <f t="shared" si="44"/>
        <v>-4.2720079230448786E-2</v>
      </c>
      <c r="BT876" s="83">
        <f t="shared" si="44"/>
        <v>-6.2759197727428356E-2</v>
      </c>
      <c r="BU876" s="83">
        <f t="shared" si="44"/>
        <v>8.0920721610119803E-2</v>
      </c>
      <c r="BV876" s="83">
        <f t="shared" si="44"/>
        <v>9.3427909614268279E-2</v>
      </c>
      <c r="BW876" s="83">
        <f t="shared" si="43"/>
        <v>3.2743594883449606E-2</v>
      </c>
      <c r="BX876" s="83">
        <f t="shared" si="43"/>
        <v>0.24559232464265401</v>
      </c>
      <c r="BY876" s="83">
        <f t="shared" si="43"/>
        <v>1.1544193682630339E-2</v>
      </c>
      <c r="BZ876" s="83">
        <f t="shared" si="43"/>
        <v>-8.9522654501297191E-2</v>
      </c>
      <c r="CA876" s="83">
        <f t="shared" si="43"/>
        <v>-1.5326859000964919E-2</v>
      </c>
      <c r="CB876" s="83">
        <f t="shared" si="43"/>
        <v>-5.6812892582088326E-2</v>
      </c>
      <c r="CC876" s="83">
        <f t="shared" si="43"/>
        <v>8.5013588469155504E-3</v>
      </c>
      <c r="CD876" s="83">
        <f t="shared" si="43"/>
        <v>-1.8066697990392261E-2</v>
      </c>
      <c r="CE876" s="83">
        <f t="shared" si="43"/>
        <v>-1.7862354913453456E-2</v>
      </c>
      <c r="CF876" s="83">
        <f t="shared" si="43"/>
        <v>-0.10866579955413329</v>
      </c>
      <c r="CG876" s="83">
        <f t="shared" si="43"/>
        <v>8.5925260851847471E-2</v>
      </c>
      <c r="CH876" s="83">
        <f t="shared" si="43"/>
        <v>-6.5209166042693598E-2</v>
      </c>
      <c r="CI876" s="83">
        <f t="shared" si="43"/>
        <v>4.8839880114442007E-2</v>
      </c>
      <c r="CJ876" s="83">
        <f t="shared" si="43"/>
        <v>-0.16055442310447848</v>
      </c>
      <c r="CK876" s="83">
        <f t="shared" si="43"/>
        <v>-0.23108696881143539</v>
      </c>
      <c r="CL876" s="83">
        <f t="shared" si="43"/>
        <v>-3.0894947126636745E-2</v>
      </c>
      <c r="CM876" s="83">
        <f t="shared" si="43"/>
        <v>-6.3941660314170243E-2</v>
      </c>
      <c r="CN876" s="83">
        <f t="shared" si="43"/>
        <v>0.17910154834842421</v>
      </c>
      <c r="CO876" s="83">
        <f t="shared" si="43"/>
        <v>-0.11781405113302722</v>
      </c>
      <c r="CP876" s="83">
        <f t="shared" si="43"/>
        <v>-0.13308192903355068</v>
      </c>
      <c r="CQ876" s="83">
        <f t="shared" si="43"/>
        <v>4.1118982092250893E-2</v>
      </c>
      <c r="CR876" s="83">
        <f t="shared" si="43"/>
        <v>0.16853055455724045</v>
      </c>
      <c r="CS876" s="83">
        <f t="shared" si="43"/>
        <v>0.11741155865210268</v>
      </c>
      <c r="CT876" s="83">
        <f t="shared" si="43"/>
        <v>3.4986210826149014E-2</v>
      </c>
      <c r="CU876" s="83">
        <f t="shared" si="43"/>
        <v>1.8917843615913206E-3</v>
      </c>
      <c r="CV876" s="83">
        <f t="shared" si="43"/>
        <v>9.6994390319369725E-2</v>
      </c>
      <c r="CW876" s="83">
        <f t="shared" si="43"/>
        <v>4.247541717437027E-2</v>
      </c>
      <c r="CX876" s="83">
        <f t="shared" si="43"/>
        <v>0.1492178322595652</v>
      </c>
      <c r="CY876" s="83">
        <f t="shared" si="43"/>
        <v>4.7308867784383417E-2</v>
      </c>
      <c r="CZ876" s="83">
        <f t="shared" si="43"/>
        <v>5.3227748760209713E-2</v>
      </c>
      <c r="DA876" s="83">
        <f t="shared" si="43"/>
        <v>6.2289519194242034E-2</v>
      </c>
      <c r="DB876" s="83">
        <f t="shared" si="43"/>
        <v>4.0884365266293946E-3</v>
      </c>
      <c r="DC876" s="83">
        <f t="shared" si="43"/>
        <v>0.22396879877502193</v>
      </c>
      <c r="DD876" s="83">
        <f t="shared" si="43"/>
        <v>4.2082347987667058E-2</v>
      </c>
      <c r="DE876" s="83">
        <f t="shared" si="43"/>
        <v>-9.0805082506102577E-4</v>
      </c>
    </row>
    <row r="877" spans="3:109" x14ac:dyDescent="0.4">
      <c r="C877" s="69"/>
      <c r="I877" s="87"/>
      <c r="J877" s="83">
        <f t="shared" si="38"/>
        <v>0.1770112629833015</v>
      </c>
      <c r="K877" s="83">
        <f t="shared" si="44"/>
        <v>-9.809577974767604E-2</v>
      </c>
      <c r="L877" s="83">
        <f t="shared" si="44"/>
        <v>0.10883906680559086</v>
      </c>
      <c r="M877" s="83">
        <f t="shared" si="44"/>
        <v>0.10109702115935296</v>
      </c>
      <c r="N877" s="83">
        <f t="shared" si="44"/>
        <v>-7.8421438845655209E-2</v>
      </c>
      <c r="O877" s="83">
        <f t="shared" si="44"/>
        <v>4.2152119497160898E-2</v>
      </c>
      <c r="P877" s="83">
        <f t="shared" si="44"/>
        <v>-0.10620105248437077</v>
      </c>
      <c r="Q877" s="83">
        <f t="shared" si="44"/>
        <v>-0.15019627865240734</v>
      </c>
      <c r="R877" s="83">
        <f t="shared" si="44"/>
        <v>-8.4292431981610322E-2</v>
      </c>
      <c r="S877" s="83">
        <f t="shared" si="44"/>
        <v>-6.9674363623506264E-2</v>
      </c>
      <c r="T877" s="83">
        <f t="shared" si="44"/>
        <v>-0.11769605084347677</v>
      </c>
      <c r="U877" s="83">
        <f t="shared" si="44"/>
        <v>0.18341153822041362</v>
      </c>
      <c r="V877" s="83">
        <f t="shared" si="44"/>
        <v>-2.7472634014377176E-2</v>
      </c>
      <c r="W877" s="83">
        <f t="shared" si="44"/>
        <v>-0.16483548501678788</v>
      </c>
      <c r="X877" s="83">
        <f t="shared" si="44"/>
        <v>-2.0840957036450357E-3</v>
      </c>
      <c r="Y877" s="83">
        <f t="shared" si="44"/>
        <v>-5.4318290128209136E-2</v>
      </c>
      <c r="Z877" s="83">
        <f t="shared" si="44"/>
        <v>0.13928921249921034</v>
      </c>
      <c r="AA877" s="83">
        <f t="shared" si="44"/>
        <v>5.4262864810283661E-2</v>
      </c>
      <c r="AB877" s="83">
        <f t="shared" si="44"/>
        <v>-6.3158868939718893E-2</v>
      </c>
      <c r="AC877" s="83">
        <f t="shared" si="44"/>
        <v>0.11257280312901825</v>
      </c>
      <c r="AD877" s="83">
        <f t="shared" si="44"/>
        <v>-0.17048552407166698</v>
      </c>
      <c r="AE877" s="83">
        <f t="shared" si="44"/>
        <v>0.14307884322019446</v>
      </c>
      <c r="AF877" s="83">
        <f t="shared" si="44"/>
        <v>-9.7839719413078757E-2</v>
      </c>
      <c r="AG877" s="83">
        <f t="shared" si="44"/>
        <v>-5.0533107847133552E-2</v>
      </c>
      <c r="AH877" s="83">
        <f t="shared" si="44"/>
        <v>-1.6475774723590159E-2</v>
      </c>
      <c r="AI877" s="83">
        <f t="shared" si="44"/>
        <v>-8.424521635476466E-2</v>
      </c>
      <c r="AJ877" s="83">
        <f t="shared" si="44"/>
        <v>1.4672999963756801E-2</v>
      </c>
      <c r="AK877" s="83">
        <f t="shared" si="44"/>
        <v>4.4574016841954008E-2</v>
      </c>
      <c r="AL877" s="83">
        <f t="shared" si="44"/>
        <v>-0.18292269841290876</v>
      </c>
      <c r="AM877" s="83">
        <f t="shared" si="44"/>
        <v>5.5621334149994366E-2</v>
      </c>
      <c r="AN877" s="83">
        <f t="shared" si="44"/>
        <v>-7.6703113063343431E-2</v>
      </c>
      <c r="AO877" s="83">
        <f t="shared" si="44"/>
        <v>0.15873807203651341</v>
      </c>
      <c r="AP877" s="83">
        <f t="shared" si="44"/>
        <v>9.9311591280029421E-2</v>
      </c>
      <c r="AQ877" s="83">
        <f t="shared" si="44"/>
        <v>0.12152630043486602</v>
      </c>
      <c r="AR877" s="83">
        <f t="shared" si="44"/>
        <v>-0.16866936544933669</v>
      </c>
      <c r="AS877" s="83">
        <f t="shared" si="44"/>
        <v>7.3493100680107906E-2</v>
      </c>
      <c r="AT877" s="83">
        <f t="shared" si="44"/>
        <v>7.9784930898849166E-2</v>
      </c>
      <c r="AU877" s="83">
        <f t="shared" si="44"/>
        <v>7.6983184196571075E-2</v>
      </c>
      <c r="AV877" s="83">
        <f t="shared" si="44"/>
        <v>6.3977016403018963E-2</v>
      </c>
      <c r="AW877" s="83">
        <f t="shared" si="44"/>
        <v>-0.1824938970169496</v>
      </c>
      <c r="AX877" s="83">
        <f t="shared" si="44"/>
        <v>-4.7869249320922874E-2</v>
      </c>
      <c r="AY877" s="83">
        <f t="shared" si="44"/>
        <v>8.5696163966495088E-3</v>
      </c>
      <c r="AZ877" s="83">
        <f t="shared" si="44"/>
        <v>0.12549928293281759</v>
      </c>
      <c r="BA877" s="83">
        <f t="shared" si="44"/>
        <v>0.2114740716269734</v>
      </c>
      <c r="BB877" s="83">
        <f t="shared" si="44"/>
        <v>0.18263780471129634</v>
      </c>
      <c r="BC877" s="83">
        <f t="shared" si="44"/>
        <v>-8.5092503818305465E-2</v>
      </c>
      <c r="BD877" s="83">
        <f t="shared" si="44"/>
        <v>2.5615193631955409E-3</v>
      </c>
      <c r="BE877" s="83">
        <f t="shared" si="44"/>
        <v>0.27401692213065609</v>
      </c>
      <c r="BF877" s="83">
        <f t="shared" si="44"/>
        <v>-0.12987283674173042</v>
      </c>
      <c r="BG877" s="83">
        <f t="shared" si="44"/>
        <v>-8.9183450501915035E-2</v>
      </c>
      <c r="BH877" s="83">
        <f t="shared" si="44"/>
        <v>0.147996619593255</v>
      </c>
      <c r="BI877" s="83">
        <f t="shared" si="44"/>
        <v>0.1684944266791209</v>
      </c>
      <c r="BJ877" s="83">
        <f t="shared" si="44"/>
        <v>0.1148799620617542</v>
      </c>
      <c r="BK877" s="83">
        <f t="shared" si="44"/>
        <v>-8.4617151274008234E-2</v>
      </c>
      <c r="BL877" s="83">
        <f t="shared" si="44"/>
        <v>-1.2185692262531283E-2</v>
      </c>
      <c r="BM877" s="83">
        <f t="shared" si="44"/>
        <v>5.3624203713018473E-2</v>
      </c>
      <c r="BN877" s="83">
        <f t="shared" si="44"/>
        <v>-3.6121320444717948E-2</v>
      </c>
      <c r="BO877" s="83">
        <f t="shared" si="44"/>
        <v>0.16135292064810614</v>
      </c>
      <c r="BP877" s="83">
        <f t="shared" si="44"/>
        <v>9.1126155806546233E-2</v>
      </c>
      <c r="BQ877" s="83">
        <f t="shared" si="44"/>
        <v>0.19524189749291346</v>
      </c>
      <c r="BR877" s="83">
        <f t="shared" si="44"/>
        <v>3.490601945982949E-2</v>
      </c>
      <c r="BS877" s="83">
        <f t="shared" si="44"/>
        <v>-2.8900364647029001E-2</v>
      </c>
      <c r="BT877" s="83">
        <f t="shared" si="44"/>
        <v>2.9239353543940631E-2</v>
      </c>
      <c r="BU877" s="83">
        <f t="shared" si="44"/>
        <v>-4.1532480105978098E-2</v>
      </c>
      <c r="BV877" s="83">
        <f t="shared" si="44"/>
        <v>7.0115524195464796E-2</v>
      </c>
      <c r="BW877" s="83">
        <f t="shared" si="43"/>
        <v>-0.20780211202921475</v>
      </c>
      <c r="BX877" s="83">
        <f t="shared" si="43"/>
        <v>3.7923776750161141E-2</v>
      </c>
      <c r="BY877" s="83">
        <f t="shared" si="43"/>
        <v>-1.4352003610352672E-3</v>
      </c>
      <c r="BZ877" s="83">
        <f t="shared" si="43"/>
        <v>0.17786518738373147</v>
      </c>
      <c r="CA877" s="83">
        <f t="shared" si="43"/>
        <v>3.7952856512438564E-2</v>
      </c>
      <c r="CB877" s="83">
        <f t="shared" si="43"/>
        <v>-4.8361489744813708E-3</v>
      </c>
      <c r="CC877" s="83">
        <f t="shared" si="43"/>
        <v>0.1029593597297731</v>
      </c>
      <c r="CD877" s="83">
        <f t="shared" si="43"/>
        <v>-1.9033480356388998E-3</v>
      </c>
      <c r="CE877" s="83">
        <f t="shared" si="43"/>
        <v>1.3097688295747969E-3</v>
      </c>
      <c r="CF877" s="83">
        <f t="shared" si="43"/>
        <v>8.8435233855440817E-2</v>
      </c>
      <c r="CG877" s="83">
        <f t="shared" si="43"/>
        <v>-0.18026325164142376</v>
      </c>
      <c r="CH877" s="83">
        <f t="shared" si="43"/>
        <v>0.14813248360441916</v>
      </c>
      <c r="CI877" s="83">
        <f t="shared" si="43"/>
        <v>2.0939413790342042E-2</v>
      </c>
      <c r="CJ877" s="83">
        <f t="shared" si="43"/>
        <v>-4.2150607783911248E-2</v>
      </c>
      <c r="CK877" s="83">
        <f t="shared" si="43"/>
        <v>3.1525181540570942E-2</v>
      </c>
      <c r="CL877" s="83">
        <f t="shared" si="43"/>
        <v>0.20628951077520469</v>
      </c>
      <c r="CM877" s="83">
        <f t="shared" si="43"/>
        <v>0.12526607881137297</v>
      </c>
      <c r="CN877" s="83">
        <f t="shared" si="43"/>
        <v>3.8799267823711181E-2</v>
      </c>
      <c r="CO877" s="83">
        <f t="shared" si="43"/>
        <v>0.17606258845806491</v>
      </c>
      <c r="CP877" s="83">
        <f t="shared" si="43"/>
        <v>-5.8983281588040129E-2</v>
      </c>
      <c r="CQ877" s="83">
        <f t="shared" si="43"/>
        <v>-4.3714348206231692E-2</v>
      </c>
      <c r="CR877" s="83">
        <f t="shared" si="43"/>
        <v>5.8256509671118492E-2</v>
      </c>
      <c r="CS877" s="83">
        <f t="shared" si="43"/>
        <v>-2.4833446852737265E-2</v>
      </c>
      <c r="CT877" s="83">
        <f t="shared" si="43"/>
        <v>0.13378113141326411</v>
      </c>
      <c r="CU877" s="83">
        <f t="shared" si="43"/>
        <v>-0.17279970305814363</v>
      </c>
      <c r="CV877" s="83">
        <f t="shared" si="43"/>
        <v>3.0860274481285645E-3</v>
      </c>
      <c r="CW877" s="83">
        <f t="shared" si="43"/>
        <v>-3.4116355014803423E-2</v>
      </c>
      <c r="CX877" s="83">
        <f t="shared" si="43"/>
        <v>-1.8073017912499736E-2</v>
      </c>
      <c r="CY877" s="83">
        <f t="shared" si="43"/>
        <v>-2.4873642007169232E-2</v>
      </c>
      <c r="CZ877" s="83">
        <f t="shared" si="43"/>
        <v>-4.5096159848065547E-3</v>
      </c>
      <c r="DA877" s="83">
        <f t="shared" si="43"/>
        <v>3.3884883209353962E-2</v>
      </c>
      <c r="DB877" s="83">
        <f t="shared" si="43"/>
        <v>1.692868051278466E-2</v>
      </c>
      <c r="DC877" s="83">
        <f t="shared" si="43"/>
        <v>0.10673648328820554</v>
      </c>
      <c r="DD877" s="83">
        <f t="shared" si="43"/>
        <v>-8.1780221619390636E-2</v>
      </c>
      <c r="DE877" s="83">
        <f t="shared" si="43"/>
        <v>-6.8399625963822458E-2</v>
      </c>
    </row>
    <row r="878" spans="3:109" x14ac:dyDescent="0.4">
      <c r="C878" s="69"/>
      <c r="I878" s="87"/>
      <c r="J878" s="83">
        <f t="shared" si="38"/>
        <v>6.4030197479337872E-3</v>
      </c>
      <c r="K878" s="83">
        <f t="shared" si="44"/>
        <v>4.0649078263579268E-2</v>
      </c>
      <c r="L878" s="83">
        <f t="shared" si="44"/>
        <v>-1.6990167162793075E-2</v>
      </c>
      <c r="M878" s="83">
        <f t="shared" si="44"/>
        <v>-6.3996040873845209E-2</v>
      </c>
      <c r="N878" s="83">
        <f t="shared" si="44"/>
        <v>-0.22150614535252675</v>
      </c>
      <c r="O878" s="83">
        <f t="shared" si="44"/>
        <v>-5.7886040964657277E-2</v>
      </c>
      <c r="P878" s="83">
        <f t="shared" si="44"/>
        <v>7.2902162400979867E-2</v>
      </c>
      <c r="Q878" s="83">
        <f t="shared" si="44"/>
        <v>6.0879962289730992E-2</v>
      </c>
      <c r="R878" s="83">
        <f t="shared" si="44"/>
        <v>3.5247057868147101E-2</v>
      </c>
      <c r="S878" s="83">
        <f t="shared" si="44"/>
        <v>-6.805562849807345E-2</v>
      </c>
      <c r="T878" s="83">
        <f t="shared" si="44"/>
        <v>-1.3293123122412364E-5</v>
      </c>
      <c r="U878" s="83">
        <f t="shared" si="44"/>
        <v>3.2786330266815371E-2</v>
      </c>
      <c r="V878" s="83">
        <f t="shared" si="44"/>
        <v>-7.6562543637882285E-2</v>
      </c>
      <c r="W878" s="83">
        <f t="shared" si="44"/>
        <v>5.0682859015336798E-2</v>
      </c>
      <c r="X878" s="83">
        <f t="shared" si="44"/>
        <v>0.17521889126345</v>
      </c>
      <c r="Y878" s="83">
        <f t="shared" si="44"/>
        <v>-1.3868794194577851E-2</v>
      </c>
      <c r="Z878" s="83">
        <f t="shared" si="44"/>
        <v>0.10883008852500116</v>
      </c>
      <c r="AA878" s="83">
        <f t="shared" si="44"/>
        <v>3.79546661712407E-2</v>
      </c>
      <c r="AB878" s="83">
        <f t="shared" si="44"/>
        <v>4.1522430762330864E-2</v>
      </c>
      <c r="AC878" s="83">
        <f t="shared" si="44"/>
        <v>4.2155545597287042E-2</v>
      </c>
      <c r="AD878" s="83">
        <f t="shared" si="44"/>
        <v>-3.7484738944395309E-2</v>
      </c>
      <c r="AE878" s="83">
        <f t="shared" si="44"/>
        <v>-0.10345789931371337</v>
      </c>
      <c r="AF878" s="83">
        <f t="shared" si="44"/>
        <v>-0.1054298810318459</v>
      </c>
      <c r="AG878" s="83">
        <f t="shared" si="44"/>
        <v>-4.5520541478105796E-2</v>
      </c>
      <c r="AH878" s="83">
        <f t="shared" si="44"/>
        <v>-1.548894151039667E-3</v>
      </c>
      <c r="AI878" s="83">
        <f t="shared" si="44"/>
        <v>9.9383138237220919E-2</v>
      </c>
      <c r="AJ878" s="83">
        <f t="shared" si="44"/>
        <v>-0.34203905747937496</v>
      </c>
      <c r="AK878" s="83">
        <f t="shared" si="44"/>
        <v>-3.871016239385805E-2</v>
      </c>
      <c r="AL878" s="83">
        <f t="shared" si="44"/>
        <v>-7.1258139686606714E-2</v>
      </c>
      <c r="AM878" s="83">
        <f t="shared" si="44"/>
        <v>5.9649327001972008E-2</v>
      </c>
      <c r="AN878" s="83">
        <f t="shared" si="44"/>
        <v>-5.7654189705781338E-2</v>
      </c>
      <c r="AO878" s="83">
        <f t="shared" si="44"/>
        <v>3.4914983966306795E-2</v>
      </c>
      <c r="AP878" s="83">
        <f t="shared" si="44"/>
        <v>5.1891343815570964E-2</v>
      </c>
      <c r="AQ878" s="83">
        <f t="shared" si="44"/>
        <v>-0.19215786106356389</v>
      </c>
      <c r="AR878" s="83">
        <f t="shared" si="44"/>
        <v>-0.22723744238310709</v>
      </c>
      <c r="AS878" s="83">
        <f t="shared" si="44"/>
        <v>1.8331116065290816E-2</v>
      </c>
      <c r="AT878" s="83">
        <f t="shared" si="44"/>
        <v>-3.8854486462503418E-2</v>
      </c>
      <c r="AU878" s="83">
        <f t="shared" si="44"/>
        <v>-0.12549552069667286</v>
      </c>
      <c r="AV878" s="83">
        <f t="shared" si="44"/>
        <v>4.3305691763470315E-2</v>
      </c>
      <c r="AW878" s="83">
        <f t="shared" si="44"/>
        <v>-3.6436663195649199E-2</v>
      </c>
      <c r="AX878" s="83">
        <f t="shared" si="44"/>
        <v>-4.069822997093886E-2</v>
      </c>
      <c r="AY878" s="83">
        <f t="shared" si="44"/>
        <v>0.1152560782429401</v>
      </c>
      <c r="AZ878" s="83">
        <f t="shared" si="44"/>
        <v>-2.3496324320107401E-2</v>
      </c>
      <c r="BA878" s="83">
        <f t="shared" si="44"/>
        <v>0.17240228356404702</v>
      </c>
      <c r="BB878" s="83">
        <f t="shared" si="44"/>
        <v>7.1521971237941934E-2</v>
      </c>
      <c r="BC878" s="83">
        <f t="shared" si="44"/>
        <v>0.12161199616236396</v>
      </c>
      <c r="BD878" s="83">
        <f t="shared" si="44"/>
        <v>0.11654451440636021</v>
      </c>
      <c r="BE878" s="83">
        <f t="shared" si="44"/>
        <v>-7.7038091208326123E-2</v>
      </c>
      <c r="BF878" s="83">
        <f t="shared" si="44"/>
        <v>5.8033536184138534E-2</v>
      </c>
      <c r="BG878" s="83">
        <f t="shared" si="44"/>
        <v>0.2707060746768265</v>
      </c>
      <c r="BH878" s="83">
        <f t="shared" si="44"/>
        <v>6.5812220132369301E-2</v>
      </c>
      <c r="BI878" s="83">
        <f t="shared" si="44"/>
        <v>-0.12530982427200438</v>
      </c>
      <c r="BJ878" s="83">
        <f t="shared" si="44"/>
        <v>-5.2178314694003317E-2</v>
      </c>
      <c r="BK878" s="83">
        <f t="shared" si="44"/>
        <v>6.1185831384199453E-2</v>
      </c>
      <c r="BL878" s="83">
        <f t="shared" si="44"/>
        <v>-5.3700545620391636E-2</v>
      </c>
      <c r="BM878" s="83">
        <f t="shared" si="44"/>
        <v>-6.5877131895708485E-2</v>
      </c>
      <c r="BN878" s="83">
        <f t="shared" si="44"/>
        <v>9.7130951254293399E-2</v>
      </c>
      <c r="BO878" s="83">
        <f t="shared" si="44"/>
        <v>8.738188876956203E-2</v>
      </c>
      <c r="BP878" s="83">
        <f t="shared" si="44"/>
        <v>1.6356433321528974E-3</v>
      </c>
      <c r="BQ878" s="83">
        <f t="shared" si="44"/>
        <v>-0.13670539747238414</v>
      </c>
      <c r="BR878" s="83">
        <f t="shared" si="44"/>
        <v>-1.7481491517292287E-2</v>
      </c>
      <c r="BS878" s="83">
        <f t="shared" si="44"/>
        <v>4.3777914866345295E-2</v>
      </c>
      <c r="BT878" s="83">
        <f t="shared" si="44"/>
        <v>7.8847826502194077E-3</v>
      </c>
      <c r="BU878" s="83">
        <f t="shared" si="44"/>
        <v>-0.10719436772835447</v>
      </c>
      <c r="BV878" s="83">
        <f t="shared" si="44"/>
        <v>5.3263208095613024E-2</v>
      </c>
      <c r="BW878" s="83">
        <f t="shared" si="43"/>
        <v>5.2727684026683978E-2</v>
      </c>
      <c r="BX878" s="83">
        <f t="shared" si="43"/>
        <v>4.532755057792795E-2</v>
      </c>
      <c r="BY878" s="83">
        <f t="shared" si="43"/>
        <v>-0.21986507260163898</v>
      </c>
      <c r="BZ878" s="83">
        <f t="shared" si="43"/>
        <v>8.8306818404160187E-2</v>
      </c>
      <c r="CA878" s="83">
        <f t="shared" si="43"/>
        <v>-8.5533672892300752E-2</v>
      </c>
      <c r="CB878" s="83">
        <f t="shared" si="43"/>
        <v>5.4325438453056624E-2</v>
      </c>
      <c r="CC878" s="83">
        <f t="shared" si="43"/>
        <v>3.9960752570946931E-2</v>
      </c>
      <c r="CD878" s="83">
        <f t="shared" si="43"/>
        <v>6.9612903136343385E-2</v>
      </c>
      <c r="CE878" s="83">
        <f t="shared" si="43"/>
        <v>-0.13014963783117692</v>
      </c>
      <c r="CF878" s="83">
        <f t="shared" si="43"/>
        <v>-0.11182166117946149</v>
      </c>
      <c r="CG878" s="83">
        <f t="shared" si="43"/>
        <v>-0.25910278372777379</v>
      </c>
      <c r="CH878" s="83">
        <f t="shared" si="43"/>
        <v>-9.2691367332424848E-3</v>
      </c>
      <c r="CI878" s="83">
        <f t="shared" si="43"/>
        <v>-2.4092133893543876E-2</v>
      </c>
      <c r="CJ878" s="83">
        <f t="shared" si="43"/>
        <v>-1.9492854606507452E-2</v>
      </c>
      <c r="CK878" s="83">
        <f t="shared" si="43"/>
        <v>9.064757940023381E-2</v>
      </c>
      <c r="CL878" s="83">
        <f t="shared" si="43"/>
        <v>0.11050365351065652</v>
      </c>
      <c r="CM878" s="83">
        <f t="shared" si="43"/>
        <v>3.2508759269025182E-2</v>
      </c>
      <c r="CN878" s="83">
        <f t="shared" si="43"/>
        <v>-2.6892548153669718E-2</v>
      </c>
      <c r="CO878" s="83">
        <f t="shared" si="43"/>
        <v>-5.5632556931799519E-2</v>
      </c>
      <c r="CP878" s="83">
        <f t="shared" si="43"/>
        <v>-8.864754938426915E-2</v>
      </c>
      <c r="CQ878" s="83">
        <f t="shared" si="43"/>
        <v>-0.13057703683445238</v>
      </c>
      <c r="CR878" s="83">
        <f t="shared" si="43"/>
        <v>-4.8836714890819193E-2</v>
      </c>
      <c r="CS878" s="83">
        <f t="shared" si="43"/>
        <v>-7.7015513518100126E-2</v>
      </c>
      <c r="CT878" s="83">
        <f t="shared" si="43"/>
        <v>-0.16475035041012534</v>
      </c>
      <c r="CU878" s="83">
        <f t="shared" si="43"/>
        <v>-3.0946462123975466E-2</v>
      </c>
      <c r="CV878" s="83">
        <f t="shared" si="43"/>
        <v>-4.5165984672463549E-2</v>
      </c>
      <c r="CW878" s="83">
        <f t="shared" si="43"/>
        <v>-3.7779979353752463E-2</v>
      </c>
      <c r="CX878" s="83">
        <f t="shared" si="43"/>
        <v>-4.5709627820108262E-2</v>
      </c>
      <c r="CY878" s="83">
        <f t="shared" si="43"/>
        <v>-0.12565244716540497</v>
      </c>
      <c r="CZ878" s="83">
        <f t="shared" si="43"/>
        <v>0.10983776676527014</v>
      </c>
      <c r="DA878" s="83">
        <f t="shared" si="43"/>
        <v>-1.7394006559787973E-2</v>
      </c>
      <c r="DB878" s="83">
        <f t="shared" si="43"/>
        <v>4.7679662736972599E-2</v>
      </c>
      <c r="DC878" s="83">
        <f t="shared" si="43"/>
        <v>0.14155102920250431</v>
      </c>
      <c r="DD878" s="83">
        <f t="shared" si="43"/>
        <v>0.15127995310553702</v>
      </c>
      <c r="DE878" s="83">
        <f t="shared" si="43"/>
        <v>1.9683896109193789E-2</v>
      </c>
    </row>
    <row r="879" spans="3:109" x14ac:dyDescent="0.4">
      <c r="C879" s="69"/>
      <c r="I879" s="87"/>
      <c r="J879" s="83">
        <f t="shared" si="38"/>
        <v>6.5105872581797675E-2</v>
      </c>
      <c r="K879" s="83">
        <f t="shared" si="44"/>
        <v>-3.2202434943975074E-2</v>
      </c>
      <c r="L879" s="83">
        <f t="shared" si="44"/>
        <v>4.2478010696221168E-2</v>
      </c>
      <c r="M879" s="83">
        <f t="shared" si="44"/>
        <v>-3.9691283252410121E-2</v>
      </c>
      <c r="N879" s="83">
        <f t="shared" si="44"/>
        <v>-7.844878499641926E-2</v>
      </c>
      <c r="O879" s="83">
        <f t="shared" si="44"/>
        <v>-0.15107870291467534</v>
      </c>
      <c r="P879" s="83">
        <f t="shared" si="44"/>
        <v>-9.6195067650789834E-2</v>
      </c>
      <c r="Q879" s="83">
        <f t="shared" si="44"/>
        <v>-7.6343328311332878E-2</v>
      </c>
      <c r="R879" s="83">
        <f t="shared" si="44"/>
        <v>-8.0974026448382308E-2</v>
      </c>
      <c r="S879" s="83">
        <f t="shared" si="44"/>
        <v>-8.000643450051681E-2</v>
      </c>
      <c r="T879" s="83">
        <f t="shared" si="44"/>
        <v>-6.0205805312209822E-2</v>
      </c>
      <c r="U879" s="83">
        <f t="shared" si="44"/>
        <v>3.1129985672515525E-2</v>
      </c>
      <c r="V879" s="83">
        <f t="shared" si="44"/>
        <v>-8.2325832100091714E-2</v>
      </c>
      <c r="W879" s="83">
        <f t="shared" si="44"/>
        <v>6.0617109378000335E-2</v>
      </c>
      <c r="X879" s="83">
        <f t="shared" si="44"/>
        <v>0.11726503244087624</v>
      </c>
      <c r="Y879" s="83">
        <f t="shared" si="44"/>
        <v>0.10165060397873418</v>
      </c>
      <c r="Z879" s="83">
        <f t="shared" si="44"/>
        <v>-9.3009584679293392E-2</v>
      </c>
      <c r="AA879" s="83">
        <f t="shared" si="44"/>
        <v>1.8774818800381062E-2</v>
      </c>
      <c r="AB879" s="83">
        <f t="shared" si="44"/>
        <v>5.2780064309095168E-2</v>
      </c>
      <c r="AC879" s="83">
        <f t="shared" si="44"/>
        <v>1.9680111915095062E-2</v>
      </c>
      <c r="AD879" s="83">
        <f t="shared" si="44"/>
        <v>8.6802274930495513E-2</v>
      </c>
      <c r="AE879" s="83">
        <f t="shared" si="44"/>
        <v>2.7945452337815438E-2</v>
      </c>
      <c r="AF879" s="83">
        <f t="shared" si="44"/>
        <v>8.1300196628230667E-2</v>
      </c>
      <c r="AG879" s="83">
        <f t="shared" si="44"/>
        <v>-1.1164905192410427E-2</v>
      </c>
      <c r="AH879" s="83">
        <f t="shared" si="44"/>
        <v>-0.14761127680999347</v>
      </c>
      <c r="AI879" s="83">
        <f t="shared" si="44"/>
        <v>3.4601375227544737E-2</v>
      </c>
      <c r="AJ879" s="83">
        <f t="shared" si="44"/>
        <v>-2.814650112852982E-2</v>
      </c>
      <c r="AK879" s="83">
        <f t="shared" si="44"/>
        <v>-0.10768217506419377</v>
      </c>
      <c r="AL879" s="83">
        <f t="shared" si="44"/>
        <v>0.11293455843346044</v>
      </c>
      <c r="AM879" s="83">
        <f t="shared" si="44"/>
        <v>-0.20162004717526721</v>
      </c>
      <c r="AN879" s="83">
        <f t="shared" si="44"/>
        <v>-7.3224772706119531E-2</v>
      </c>
      <c r="AO879" s="83">
        <f t="shared" si="44"/>
        <v>0.1208653093726046</v>
      </c>
      <c r="AP879" s="83">
        <f t="shared" si="44"/>
        <v>0.13363513507690208</v>
      </c>
      <c r="AQ879" s="83">
        <f t="shared" si="44"/>
        <v>-0.19023475401710019</v>
      </c>
      <c r="AR879" s="83">
        <f t="shared" si="44"/>
        <v>0.13764536395348004</v>
      </c>
      <c r="AS879" s="83">
        <f t="shared" si="44"/>
        <v>6.5004242888962824E-2</v>
      </c>
      <c r="AT879" s="83">
        <f t="shared" si="44"/>
        <v>0.1147789338040337</v>
      </c>
      <c r="AU879" s="83">
        <f t="shared" si="44"/>
        <v>-3.8353984752168398E-2</v>
      </c>
      <c r="AV879" s="83">
        <f t="shared" si="44"/>
        <v>0.12444723373875997</v>
      </c>
      <c r="AW879" s="83">
        <f t="shared" si="44"/>
        <v>-0.13764070798337272</v>
      </c>
      <c r="AX879" s="83">
        <f t="shared" si="44"/>
        <v>4.6928050299765815E-2</v>
      </c>
      <c r="AY879" s="83">
        <f t="shared" si="44"/>
        <v>7.3362314765840375E-2</v>
      </c>
      <c r="AZ879" s="83">
        <f t="shared" si="44"/>
        <v>0.12277698021846843</v>
      </c>
      <c r="BA879" s="83">
        <f t="shared" si="44"/>
        <v>4.07913033294857E-3</v>
      </c>
      <c r="BB879" s="83">
        <f t="shared" si="44"/>
        <v>-9.7335203809161677E-2</v>
      </c>
      <c r="BC879" s="83">
        <f t="shared" si="44"/>
        <v>-8.5572074147106783E-2</v>
      </c>
      <c r="BD879" s="83">
        <f t="shared" si="44"/>
        <v>-5.9372994963567044E-2</v>
      </c>
      <c r="BE879" s="83">
        <f t="shared" si="44"/>
        <v>-9.1010833387655671E-3</v>
      </c>
      <c r="BF879" s="83">
        <f t="shared" si="44"/>
        <v>7.2400467610572623E-3</v>
      </c>
      <c r="BG879" s="83">
        <f t="shared" si="44"/>
        <v>-4.6378134955022708E-2</v>
      </c>
      <c r="BH879" s="83">
        <f t="shared" si="44"/>
        <v>0.11745816405166661</v>
      </c>
      <c r="BI879" s="83">
        <f t="shared" si="44"/>
        <v>2.7689041276057254E-2</v>
      </c>
      <c r="BJ879" s="83">
        <f t="shared" si="44"/>
        <v>-0.12698582113558973</v>
      </c>
      <c r="BK879" s="83">
        <f t="shared" si="44"/>
        <v>0.11795203329603995</v>
      </c>
      <c r="BL879" s="83">
        <f t="shared" si="44"/>
        <v>4.1407260362232204E-2</v>
      </c>
      <c r="BM879" s="83">
        <f t="shared" si="44"/>
        <v>-3.7472320403796132E-2</v>
      </c>
      <c r="BN879" s="83">
        <f t="shared" si="44"/>
        <v>5.2842247974822492E-3</v>
      </c>
      <c r="BO879" s="83">
        <f t="shared" si="44"/>
        <v>-2.9320108411346E-2</v>
      </c>
      <c r="BP879" s="83">
        <f t="shared" si="44"/>
        <v>-1.3225258570986043E-2</v>
      </c>
      <c r="BQ879" s="83">
        <f t="shared" si="44"/>
        <v>-0.10569271496895623</v>
      </c>
      <c r="BR879" s="83">
        <f t="shared" si="44"/>
        <v>-0.10451404334408579</v>
      </c>
      <c r="BS879" s="83">
        <f t="shared" si="44"/>
        <v>0.19295911070010036</v>
      </c>
      <c r="BT879" s="83">
        <f t="shared" si="44"/>
        <v>0.16197931253330713</v>
      </c>
      <c r="BU879" s="83">
        <f t="shared" si="44"/>
        <v>3.6187161361079745E-2</v>
      </c>
      <c r="BV879" s="83">
        <f t="shared" ref="BV879:DE882" si="45">BV89+$D$4*BV$799*BV$800*$D$12</f>
        <v>4.2459542278084079E-2</v>
      </c>
      <c r="BW879" s="83">
        <f t="shared" si="45"/>
        <v>0.10639181092203129</v>
      </c>
      <c r="BX879" s="83">
        <f t="shared" si="45"/>
        <v>9.7316365478267344E-2</v>
      </c>
      <c r="BY879" s="83">
        <f t="shared" si="45"/>
        <v>3.6431777145085199E-2</v>
      </c>
      <c r="BZ879" s="83">
        <f t="shared" si="45"/>
        <v>2.8419251931737766E-2</v>
      </c>
      <c r="CA879" s="83">
        <f t="shared" si="45"/>
        <v>7.483051402104654E-2</v>
      </c>
      <c r="CB879" s="83">
        <f t="shared" si="45"/>
        <v>-7.8011589864683192E-2</v>
      </c>
      <c r="CC879" s="83">
        <f t="shared" si="45"/>
        <v>-6.2444155156061894E-2</v>
      </c>
      <c r="CD879" s="83">
        <f t="shared" si="45"/>
        <v>-0.15338116502173521</v>
      </c>
      <c r="CE879" s="83">
        <f t="shared" si="45"/>
        <v>-1.4598461332171535E-2</v>
      </c>
      <c r="CF879" s="83">
        <f t="shared" si="45"/>
        <v>3.8621143885838025E-2</v>
      </c>
      <c r="CG879" s="83">
        <f t="shared" si="45"/>
        <v>1.0886767129309541E-2</v>
      </c>
      <c r="CH879" s="83">
        <f t="shared" si="45"/>
        <v>0.15412037316807925</v>
      </c>
      <c r="CI879" s="83">
        <f t="shared" si="45"/>
        <v>0.18428787621487833</v>
      </c>
      <c r="CJ879" s="83">
        <f t="shared" si="45"/>
        <v>4.4011025665623905E-2</v>
      </c>
      <c r="CK879" s="83">
        <f t="shared" si="45"/>
        <v>-8.7448902325017799E-2</v>
      </c>
      <c r="CL879" s="83">
        <f t="shared" si="45"/>
        <v>-7.2022453310492937E-2</v>
      </c>
      <c r="CM879" s="83">
        <f t="shared" si="45"/>
        <v>4.3665652117963298E-2</v>
      </c>
      <c r="CN879" s="83">
        <f t="shared" si="45"/>
        <v>-3.8435932978962424E-2</v>
      </c>
      <c r="CO879" s="83">
        <f t="shared" si="45"/>
        <v>0.13625220533464055</v>
      </c>
      <c r="CP879" s="83">
        <f t="shared" si="45"/>
        <v>0.10434292437469352</v>
      </c>
      <c r="CQ879" s="83">
        <f t="shared" si="45"/>
        <v>1.1568219766306042E-2</v>
      </c>
      <c r="CR879" s="83">
        <f t="shared" si="45"/>
        <v>-0.10863205464546261</v>
      </c>
      <c r="CS879" s="83">
        <f t="shared" si="45"/>
        <v>0.22858811357907591</v>
      </c>
      <c r="CT879" s="83">
        <f t="shared" si="45"/>
        <v>-2.176559074666971E-2</v>
      </c>
      <c r="CU879" s="83">
        <f t="shared" si="45"/>
        <v>0.22389565919814028</v>
      </c>
      <c r="CV879" s="83">
        <f t="shared" si="45"/>
        <v>2.673517565748328E-2</v>
      </c>
      <c r="CW879" s="83">
        <f t="shared" si="45"/>
        <v>-4.2645585338796463E-2</v>
      </c>
      <c r="CX879" s="83">
        <f t="shared" si="45"/>
        <v>4.5305188118659201E-4</v>
      </c>
      <c r="CY879" s="83">
        <f t="shared" si="45"/>
        <v>-7.5207144156123756E-2</v>
      </c>
      <c r="CZ879" s="83">
        <f t="shared" si="45"/>
        <v>-2.124118076929845E-2</v>
      </c>
      <c r="DA879" s="83">
        <f t="shared" si="45"/>
        <v>-7.7197689723041057E-2</v>
      </c>
      <c r="DB879" s="83">
        <f t="shared" si="45"/>
        <v>-0.16520501314882977</v>
      </c>
      <c r="DC879" s="83">
        <f t="shared" si="45"/>
        <v>1.2839191435005618E-2</v>
      </c>
      <c r="DD879" s="83">
        <f t="shared" si="45"/>
        <v>-3.2390813659120665E-2</v>
      </c>
      <c r="DE879" s="83">
        <f t="shared" si="45"/>
        <v>8.3978402284019787E-2</v>
      </c>
    </row>
    <row r="880" spans="3:109" x14ac:dyDescent="0.4">
      <c r="C880" s="69"/>
      <c r="I880" s="87"/>
      <c r="J880" s="83">
        <f t="shared" si="38"/>
        <v>-0.13231341396545951</v>
      </c>
      <c r="K880" s="83">
        <f t="shared" ref="K880:BV883" si="46">K90+$D$4*K$799*K$800*$D$12</f>
        <v>7.6101635284161487E-2</v>
      </c>
      <c r="L880" s="83">
        <f t="shared" si="46"/>
        <v>-4.4415568839550917E-2</v>
      </c>
      <c r="M880" s="83">
        <f t="shared" si="46"/>
        <v>3.4749370216421258E-2</v>
      </c>
      <c r="N880" s="83">
        <f t="shared" si="46"/>
        <v>-0.2391242797724302</v>
      </c>
      <c r="O880" s="83">
        <f t="shared" si="46"/>
        <v>-2.8578997911079828E-2</v>
      </c>
      <c r="P880" s="83">
        <f t="shared" si="46"/>
        <v>1.7591120772979495E-2</v>
      </c>
      <c r="Q880" s="83">
        <f t="shared" si="46"/>
        <v>-4.8552019111775181E-2</v>
      </c>
      <c r="R880" s="83">
        <f t="shared" si="46"/>
        <v>8.1203466078977465E-2</v>
      </c>
      <c r="S880" s="83">
        <f t="shared" si="46"/>
        <v>7.7883607491098808E-2</v>
      </c>
      <c r="T880" s="83">
        <f t="shared" si="46"/>
        <v>-3.6819512576106418E-2</v>
      </c>
      <c r="U880" s="83">
        <f t="shared" si="46"/>
        <v>8.089368192652685E-3</v>
      </c>
      <c r="V880" s="83">
        <f t="shared" si="46"/>
        <v>0.23109296366590124</v>
      </c>
      <c r="W880" s="83">
        <f t="shared" si="46"/>
        <v>4.7207936924124276E-2</v>
      </c>
      <c r="X880" s="83">
        <f t="shared" si="46"/>
        <v>3.4177072299178129E-2</v>
      </c>
      <c r="Y880" s="83">
        <f t="shared" si="46"/>
        <v>-0.14523688307680102</v>
      </c>
      <c r="Z880" s="83">
        <f t="shared" si="46"/>
        <v>-0.10541150385316665</v>
      </c>
      <c r="AA880" s="83">
        <f t="shared" si="46"/>
        <v>9.8249112928685933E-2</v>
      </c>
      <c r="AB880" s="83">
        <f t="shared" si="46"/>
        <v>-3.6027438567154736E-3</v>
      </c>
      <c r="AC880" s="83">
        <f t="shared" si="46"/>
        <v>2.1883076778915871E-2</v>
      </c>
      <c r="AD880" s="83">
        <f t="shared" si="46"/>
        <v>0.15576676846412799</v>
      </c>
      <c r="AE880" s="83">
        <f t="shared" si="46"/>
        <v>1.2791785378923457E-2</v>
      </c>
      <c r="AF880" s="83">
        <f t="shared" si="46"/>
        <v>0.10774325108907137</v>
      </c>
      <c r="AG880" s="83">
        <f t="shared" si="46"/>
        <v>-0.1535833600062772</v>
      </c>
      <c r="AH880" s="83">
        <f t="shared" si="46"/>
        <v>7.5265011660573172E-2</v>
      </c>
      <c r="AI880" s="83">
        <f t="shared" si="46"/>
        <v>1.4830534946905321E-2</v>
      </c>
      <c r="AJ880" s="83">
        <f t="shared" si="46"/>
        <v>-0.11504820216540623</v>
      </c>
      <c r="AK880" s="83">
        <f t="shared" si="46"/>
        <v>-3.0214742612126571E-2</v>
      </c>
      <c r="AL880" s="83">
        <f t="shared" si="46"/>
        <v>2.385018702725503E-2</v>
      </c>
      <c r="AM880" s="83">
        <f t="shared" si="46"/>
        <v>-3.5662864636214223E-2</v>
      </c>
      <c r="AN880" s="83">
        <f t="shared" si="46"/>
        <v>-7.1513079530190491E-3</v>
      </c>
      <c r="AO880" s="83">
        <f t="shared" si="46"/>
        <v>1.6341434615329886E-2</v>
      </c>
      <c r="AP880" s="83">
        <f t="shared" si="46"/>
        <v>2.2039875657335027E-2</v>
      </c>
      <c r="AQ880" s="83">
        <f t="shared" si="46"/>
        <v>-0.10039681841360451</v>
      </c>
      <c r="AR880" s="83">
        <f t="shared" si="46"/>
        <v>-8.3969503720990143E-2</v>
      </c>
      <c r="AS880" s="83">
        <f t="shared" si="46"/>
        <v>-6.9711473023090983E-3</v>
      </c>
      <c r="AT880" s="83">
        <f t="shared" si="46"/>
        <v>-1.2706096560643339E-2</v>
      </c>
      <c r="AU880" s="83">
        <f t="shared" si="46"/>
        <v>4.9980011283261107E-2</v>
      </c>
      <c r="AV880" s="83">
        <f t="shared" si="46"/>
        <v>-0.11330484618095565</v>
      </c>
      <c r="AW880" s="83">
        <f t="shared" si="46"/>
        <v>-5.523970704662954E-2</v>
      </c>
      <c r="AX880" s="83">
        <f t="shared" si="46"/>
        <v>0.17622693717213667</v>
      </c>
      <c r="AY880" s="83">
        <f t="shared" si="46"/>
        <v>-7.1648918905347775E-2</v>
      </c>
      <c r="AZ880" s="83">
        <f t="shared" si="46"/>
        <v>-2.1162912687502391E-2</v>
      </c>
      <c r="BA880" s="83">
        <f t="shared" si="46"/>
        <v>-7.9612641564783017E-3</v>
      </c>
      <c r="BB880" s="83">
        <f t="shared" si="46"/>
        <v>-1.3181694090355299E-2</v>
      </c>
      <c r="BC880" s="83">
        <f t="shared" si="46"/>
        <v>-8.3292108272713869E-2</v>
      </c>
      <c r="BD880" s="83">
        <f t="shared" si="46"/>
        <v>7.4415050119714821E-3</v>
      </c>
      <c r="BE880" s="83">
        <f t="shared" si="46"/>
        <v>-0.12269379028678465</v>
      </c>
      <c r="BF880" s="83">
        <f t="shared" si="46"/>
        <v>6.9249350663135908E-2</v>
      </c>
      <c r="BG880" s="83">
        <f t="shared" si="46"/>
        <v>5.0015007513640873E-2</v>
      </c>
      <c r="BH880" s="83">
        <f t="shared" si="46"/>
        <v>-1.9626633258598647E-2</v>
      </c>
      <c r="BI880" s="83">
        <f t="shared" si="46"/>
        <v>-1.2740563481106274E-2</v>
      </c>
      <c r="BJ880" s="83">
        <f t="shared" si="46"/>
        <v>-9.6231140054345771E-2</v>
      </c>
      <c r="BK880" s="83">
        <f t="shared" si="46"/>
        <v>-4.7819293035509594E-2</v>
      </c>
      <c r="BL880" s="83">
        <f t="shared" si="46"/>
        <v>9.5336119887038245E-2</v>
      </c>
      <c r="BM880" s="83">
        <f t="shared" si="46"/>
        <v>0.11455413151134615</v>
      </c>
      <c r="BN880" s="83">
        <f t="shared" si="46"/>
        <v>7.6856456775760834E-2</v>
      </c>
      <c r="BO880" s="83">
        <f t="shared" si="46"/>
        <v>-4.6173545585353061E-2</v>
      </c>
      <c r="BP880" s="83">
        <f t="shared" si="46"/>
        <v>-3.4024546628467711E-2</v>
      </c>
      <c r="BQ880" s="83">
        <f t="shared" si="46"/>
        <v>-7.0372287340348574E-2</v>
      </c>
      <c r="BR880" s="83">
        <f t="shared" si="46"/>
        <v>-7.4689756391154646E-2</v>
      </c>
      <c r="BS880" s="83">
        <f t="shared" si="46"/>
        <v>5.672302597672875E-2</v>
      </c>
      <c r="BT880" s="83">
        <f t="shared" si="46"/>
        <v>8.0545679058002195E-2</v>
      </c>
      <c r="BU880" s="83">
        <f t="shared" si="46"/>
        <v>-0.10665098190534024</v>
      </c>
      <c r="BV880" s="83">
        <f t="shared" si="46"/>
        <v>-8.3020724098145596E-3</v>
      </c>
      <c r="BW880" s="83">
        <f t="shared" si="45"/>
        <v>9.750945785624722E-2</v>
      </c>
      <c r="BX880" s="83">
        <f t="shared" si="45"/>
        <v>-5.414796146794796E-2</v>
      </c>
      <c r="BY880" s="83">
        <f t="shared" si="45"/>
        <v>-5.1080608752034601E-2</v>
      </c>
      <c r="BZ880" s="83">
        <f t="shared" si="45"/>
        <v>0.19805403810865757</v>
      </c>
      <c r="CA880" s="83">
        <f t="shared" si="45"/>
        <v>5.5653802091626056E-2</v>
      </c>
      <c r="CB880" s="83">
        <f t="shared" si="45"/>
        <v>8.3895697108860315E-2</v>
      </c>
      <c r="CC880" s="83">
        <f t="shared" si="45"/>
        <v>-0.18407864140756752</v>
      </c>
      <c r="CD880" s="83">
        <f t="shared" si="45"/>
        <v>-1.5118122338094069E-3</v>
      </c>
      <c r="CE880" s="83">
        <f t="shared" si="45"/>
        <v>-0.20089609460547622</v>
      </c>
      <c r="CF880" s="83">
        <f t="shared" si="45"/>
        <v>-2.2572201857117412E-2</v>
      </c>
      <c r="CG880" s="83">
        <f t="shared" si="45"/>
        <v>-0.13993364898026214</v>
      </c>
      <c r="CH880" s="83">
        <f t="shared" si="45"/>
        <v>6.9949903295459068E-2</v>
      </c>
      <c r="CI880" s="83">
        <f t="shared" si="45"/>
        <v>0.19510056761265393</v>
      </c>
      <c r="CJ880" s="83">
        <f t="shared" si="45"/>
        <v>-0.11178239557274508</v>
      </c>
      <c r="CK880" s="83">
        <f t="shared" si="45"/>
        <v>4.4518399157244967E-2</v>
      </c>
      <c r="CL880" s="83">
        <f t="shared" si="45"/>
        <v>0.1297440736802922</v>
      </c>
      <c r="CM880" s="83">
        <f t="shared" si="45"/>
        <v>-7.6604161192484338E-2</v>
      </c>
      <c r="CN880" s="83">
        <f t="shared" si="45"/>
        <v>-6.3775139948245477E-2</v>
      </c>
      <c r="CO880" s="83">
        <f t="shared" si="45"/>
        <v>8.9093175661725171E-2</v>
      </c>
      <c r="CP880" s="83">
        <f t="shared" si="45"/>
        <v>6.5027579459084883E-2</v>
      </c>
      <c r="CQ880" s="83">
        <f t="shared" si="45"/>
        <v>1.159360987644192E-2</v>
      </c>
      <c r="CR880" s="83">
        <f t="shared" si="45"/>
        <v>4.0874346180274454E-2</v>
      </c>
      <c r="CS880" s="83">
        <f t="shared" si="45"/>
        <v>-0.21482280273267856</v>
      </c>
      <c r="CT880" s="83">
        <f t="shared" si="45"/>
        <v>0.23944433083788821</v>
      </c>
      <c r="CU880" s="83">
        <f t="shared" si="45"/>
        <v>-1.8830101316368267E-2</v>
      </c>
      <c r="CV880" s="83">
        <f t="shared" si="45"/>
        <v>3.2730458728078594E-2</v>
      </c>
      <c r="CW880" s="83">
        <f t="shared" si="45"/>
        <v>-8.9564804236328635E-2</v>
      </c>
      <c r="CX880" s="83">
        <f t="shared" si="45"/>
        <v>0.11547912678008181</v>
      </c>
      <c r="CY880" s="83">
        <f t="shared" si="45"/>
        <v>-3.3331150988589421E-3</v>
      </c>
      <c r="CZ880" s="83">
        <f t="shared" si="45"/>
        <v>6.3362871804466883E-2</v>
      </c>
      <c r="DA880" s="83">
        <f t="shared" si="45"/>
        <v>-8.2212311771351465E-2</v>
      </c>
      <c r="DB880" s="83">
        <f t="shared" si="45"/>
        <v>-4.5493285298715762E-2</v>
      </c>
      <c r="DC880" s="83">
        <f t="shared" si="45"/>
        <v>9.4041971904404192E-2</v>
      </c>
      <c r="DD880" s="83">
        <f t="shared" si="45"/>
        <v>0.24522213254165806</v>
      </c>
      <c r="DE880" s="83">
        <f t="shared" si="45"/>
        <v>-4.5364148266432612E-2</v>
      </c>
    </row>
    <row r="881" spans="3:109" x14ac:dyDescent="0.4">
      <c r="C881" s="69"/>
      <c r="I881" s="87"/>
      <c r="J881" s="83">
        <f t="shared" si="38"/>
        <v>9.053515564300358E-3</v>
      </c>
      <c r="K881" s="83">
        <f t="shared" si="46"/>
        <v>-0.11480051688433651</v>
      </c>
      <c r="L881" s="83">
        <f t="shared" si="46"/>
        <v>-0.21232000972385562</v>
      </c>
      <c r="M881" s="83">
        <f t="shared" si="46"/>
        <v>-7.9309947580292361E-2</v>
      </c>
      <c r="N881" s="83">
        <f t="shared" si="46"/>
        <v>0.16125006330975269</v>
      </c>
      <c r="O881" s="83">
        <f t="shared" si="46"/>
        <v>2.9701931401414961E-2</v>
      </c>
      <c r="P881" s="83">
        <f t="shared" si="46"/>
        <v>4.9436402388110215E-2</v>
      </c>
      <c r="Q881" s="83">
        <f t="shared" si="46"/>
        <v>-3.4531385104507976E-2</v>
      </c>
      <c r="R881" s="83">
        <f t="shared" si="46"/>
        <v>-2.1529418622278921E-2</v>
      </c>
      <c r="S881" s="83">
        <f t="shared" si="46"/>
        <v>5.9883183259323201E-2</v>
      </c>
      <c r="T881" s="83">
        <f t="shared" si="46"/>
        <v>-6.3423320371246317E-2</v>
      </c>
      <c r="U881" s="83">
        <f t="shared" si="46"/>
        <v>1.2846760982571594E-3</v>
      </c>
      <c r="V881" s="83">
        <f t="shared" si="46"/>
        <v>0.16158440176140815</v>
      </c>
      <c r="W881" s="83">
        <f t="shared" si="46"/>
        <v>-0.10115730479064246</v>
      </c>
      <c r="X881" s="83">
        <f t="shared" si="46"/>
        <v>-0.15181089985200866</v>
      </c>
      <c r="Y881" s="83">
        <f t="shared" si="46"/>
        <v>-9.1884813382335534E-2</v>
      </c>
      <c r="Z881" s="83">
        <f t="shared" si="46"/>
        <v>-4.0894621577865581E-2</v>
      </c>
      <c r="AA881" s="83">
        <f t="shared" si="46"/>
        <v>-9.8878635455954045E-2</v>
      </c>
      <c r="AB881" s="83">
        <f t="shared" si="46"/>
        <v>-6.6722717911667964E-2</v>
      </c>
      <c r="AC881" s="83">
        <f t="shared" si="46"/>
        <v>-0.10950365495364146</v>
      </c>
      <c r="AD881" s="83">
        <f t="shared" si="46"/>
        <v>5.1857392480662411E-3</v>
      </c>
      <c r="AE881" s="83">
        <f t="shared" si="46"/>
        <v>6.1731035291385981E-2</v>
      </c>
      <c r="AF881" s="83">
        <f t="shared" si="46"/>
        <v>8.7254172756716805E-2</v>
      </c>
      <c r="AG881" s="83">
        <f t="shared" si="46"/>
        <v>6.5369726437219501E-3</v>
      </c>
      <c r="AH881" s="83">
        <f t="shared" si="46"/>
        <v>-7.0406290563592044E-2</v>
      </c>
      <c r="AI881" s="83">
        <f t="shared" si="46"/>
        <v>3.1742019553881805E-2</v>
      </c>
      <c r="AJ881" s="83">
        <f t="shared" si="46"/>
        <v>-4.5821044256181227E-2</v>
      </c>
      <c r="AK881" s="83">
        <f t="shared" si="46"/>
        <v>1.0633823703101172E-2</v>
      </c>
      <c r="AL881" s="83">
        <f t="shared" si="46"/>
        <v>7.3551331038759164E-3</v>
      </c>
      <c r="AM881" s="83">
        <f t="shared" si="46"/>
        <v>-0.13557006399302096</v>
      </c>
      <c r="AN881" s="83">
        <f t="shared" si="46"/>
        <v>0.17668927537050175</v>
      </c>
      <c r="AO881" s="83">
        <f t="shared" si="46"/>
        <v>0.25849609355145264</v>
      </c>
      <c r="AP881" s="83">
        <f t="shared" si="46"/>
        <v>8.712175740289764E-2</v>
      </c>
      <c r="AQ881" s="83">
        <f t="shared" si="46"/>
        <v>0.11007733093976674</v>
      </c>
      <c r="AR881" s="83">
        <f t="shared" si="46"/>
        <v>-2.1581466610199974E-2</v>
      </c>
      <c r="AS881" s="83">
        <f t="shared" si="46"/>
        <v>-1.8139825578107822E-4</v>
      </c>
      <c r="AT881" s="83">
        <f t="shared" si="46"/>
        <v>-5.4409738863136103E-2</v>
      </c>
      <c r="AU881" s="83">
        <f t="shared" si="46"/>
        <v>-0.12897358780110385</v>
      </c>
      <c r="AV881" s="83">
        <f t="shared" si="46"/>
        <v>-5.1785605439509809E-2</v>
      </c>
      <c r="AW881" s="83">
        <f t="shared" si="46"/>
        <v>1.4339309621872798E-2</v>
      </c>
      <c r="AX881" s="83">
        <f t="shared" si="46"/>
        <v>-8.9330126779247718E-2</v>
      </c>
      <c r="AY881" s="83">
        <f t="shared" si="46"/>
        <v>9.2203521213028342E-2</v>
      </c>
      <c r="AZ881" s="83">
        <f t="shared" si="46"/>
        <v>-5.1508578244397057E-2</v>
      </c>
      <c r="BA881" s="83">
        <f t="shared" si="46"/>
        <v>0.13320380905734844</v>
      </c>
      <c r="BB881" s="83">
        <f t="shared" si="46"/>
        <v>4.5496352440891501E-2</v>
      </c>
      <c r="BC881" s="83">
        <f t="shared" si="46"/>
        <v>-8.2148394758588608E-2</v>
      </c>
      <c r="BD881" s="83">
        <f t="shared" si="46"/>
        <v>-5.5448944899910133E-2</v>
      </c>
      <c r="BE881" s="83">
        <f t="shared" si="46"/>
        <v>5.6652571090646614E-2</v>
      </c>
      <c r="BF881" s="83">
        <f t="shared" si="46"/>
        <v>7.2244290104245171E-2</v>
      </c>
      <c r="BG881" s="83">
        <f t="shared" si="46"/>
        <v>-6.9683613139781497E-2</v>
      </c>
      <c r="BH881" s="83">
        <f t="shared" si="46"/>
        <v>7.9474788450447614E-2</v>
      </c>
      <c r="BI881" s="83">
        <f t="shared" si="46"/>
        <v>3.1668251093593947E-2</v>
      </c>
      <c r="BJ881" s="83">
        <f t="shared" si="46"/>
        <v>-1.8920788674958756E-2</v>
      </c>
      <c r="BK881" s="83">
        <f t="shared" si="46"/>
        <v>-5.6369273441250131E-2</v>
      </c>
      <c r="BL881" s="83">
        <f t="shared" si="46"/>
        <v>8.7761908072817391E-2</v>
      </c>
      <c r="BM881" s="83">
        <f t="shared" si="46"/>
        <v>-0.10658963560459925</v>
      </c>
      <c r="BN881" s="83">
        <f t="shared" si="46"/>
        <v>-4.0716844571929096E-2</v>
      </c>
      <c r="BO881" s="83">
        <f t="shared" si="46"/>
        <v>-1.1165543378199858E-3</v>
      </c>
      <c r="BP881" s="83">
        <f t="shared" si="46"/>
        <v>-0.14966331284160511</v>
      </c>
      <c r="BQ881" s="83">
        <f t="shared" si="46"/>
        <v>-6.9485466941043642E-2</v>
      </c>
      <c r="BR881" s="83">
        <f t="shared" si="46"/>
        <v>-0.10321481622911677</v>
      </c>
      <c r="BS881" s="83">
        <f t="shared" si="46"/>
        <v>-3.4009500326675976E-2</v>
      </c>
      <c r="BT881" s="83">
        <f t="shared" si="46"/>
        <v>8.5124144318277681E-2</v>
      </c>
      <c r="BU881" s="83">
        <f t="shared" si="46"/>
        <v>2.7619018240484117E-2</v>
      </c>
      <c r="BV881" s="83">
        <f t="shared" si="46"/>
        <v>0.12488885401759403</v>
      </c>
      <c r="BW881" s="83">
        <f t="shared" si="45"/>
        <v>2.0953890836688107E-2</v>
      </c>
      <c r="BX881" s="83">
        <f t="shared" si="45"/>
        <v>4.6901459889382123E-2</v>
      </c>
      <c r="BY881" s="83">
        <f t="shared" si="45"/>
        <v>-5.7326896149484864E-2</v>
      </c>
      <c r="BZ881" s="83">
        <f t="shared" si="45"/>
        <v>-0.11421140751384684</v>
      </c>
      <c r="CA881" s="83">
        <f t="shared" si="45"/>
        <v>-4.4274781439662445E-2</v>
      </c>
      <c r="CB881" s="83">
        <f t="shared" si="45"/>
        <v>-1.1424032161290575E-2</v>
      </c>
      <c r="CC881" s="83">
        <f t="shared" si="45"/>
        <v>-0.22611607919068508</v>
      </c>
      <c r="CD881" s="83">
        <f t="shared" si="45"/>
        <v>-9.175701467555962E-2</v>
      </c>
      <c r="CE881" s="83">
        <f t="shared" si="45"/>
        <v>3.6955762311019102E-2</v>
      </c>
      <c r="CF881" s="83">
        <f t="shared" si="45"/>
        <v>2.5947371637447141E-2</v>
      </c>
      <c r="CG881" s="83">
        <f t="shared" si="45"/>
        <v>-2.646335291913058E-2</v>
      </c>
      <c r="CH881" s="83">
        <f t="shared" si="45"/>
        <v>3.9521901382976274E-2</v>
      </c>
      <c r="CI881" s="83">
        <f t="shared" si="45"/>
        <v>-0.19292818439786197</v>
      </c>
      <c r="CJ881" s="83">
        <f t="shared" si="45"/>
        <v>-1.0192411914510984E-2</v>
      </c>
      <c r="CK881" s="83">
        <f t="shared" si="45"/>
        <v>9.8633442207322758E-2</v>
      </c>
      <c r="CL881" s="83">
        <f t="shared" si="45"/>
        <v>0.15674597466321274</v>
      </c>
      <c r="CM881" s="83">
        <f t="shared" si="45"/>
        <v>-1.7115695565916741E-2</v>
      </c>
      <c r="CN881" s="83">
        <f t="shared" si="45"/>
        <v>5.0287424334105435E-2</v>
      </c>
      <c r="CO881" s="83">
        <f t="shared" si="45"/>
        <v>0.11773843725770686</v>
      </c>
      <c r="CP881" s="83">
        <f t="shared" si="45"/>
        <v>8.3792857273187263E-2</v>
      </c>
      <c r="CQ881" s="83">
        <f t="shared" si="45"/>
        <v>-0.23876274391365557</v>
      </c>
      <c r="CR881" s="83">
        <f t="shared" si="45"/>
        <v>5.5076966033760194E-2</v>
      </c>
      <c r="CS881" s="83">
        <f t="shared" si="45"/>
        <v>-7.0930191579448004E-4</v>
      </c>
      <c r="CT881" s="83">
        <f t="shared" si="45"/>
        <v>-7.2223573080750822E-2</v>
      </c>
      <c r="CU881" s="83">
        <f t="shared" si="45"/>
        <v>-0.12167024562194655</v>
      </c>
      <c r="CV881" s="83">
        <f t="shared" si="45"/>
        <v>2.5679979644410208E-2</v>
      </c>
      <c r="CW881" s="83">
        <f t="shared" si="45"/>
        <v>-0.14719631416641935</v>
      </c>
      <c r="CX881" s="83">
        <f t="shared" si="45"/>
        <v>-0.19101620125209207</v>
      </c>
      <c r="CY881" s="83">
        <f t="shared" si="45"/>
        <v>-2.2448440061280895E-3</v>
      </c>
      <c r="CZ881" s="83">
        <f t="shared" si="45"/>
        <v>6.3496169728177607E-2</v>
      </c>
      <c r="DA881" s="83">
        <f t="shared" si="45"/>
        <v>3.2791104033752905E-2</v>
      </c>
      <c r="DB881" s="83">
        <f t="shared" si="45"/>
        <v>4.3978620313489723E-2</v>
      </c>
      <c r="DC881" s="83">
        <f t="shared" si="45"/>
        <v>3.6569952594005271E-2</v>
      </c>
      <c r="DD881" s="83">
        <f t="shared" si="45"/>
        <v>6.2276641521502009E-2</v>
      </c>
      <c r="DE881" s="83">
        <f t="shared" si="45"/>
        <v>-4.0090540227687474E-2</v>
      </c>
    </row>
    <row r="882" spans="3:109" x14ac:dyDescent="0.4">
      <c r="C882" s="69"/>
      <c r="I882" s="87"/>
      <c r="J882" s="83">
        <f t="shared" si="38"/>
        <v>6.2333744616774892E-2</v>
      </c>
      <c r="K882" s="83">
        <f t="shared" si="46"/>
        <v>-2.5068878935249086E-2</v>
      </c>
      <c r="L882" s="83">
        <f t="shared" si="46"/>
        <v>5.5259691908283254E-2</v>
      </c>
      <c r="M882" s="83">
        <f t="shared" si="46"/>
        <v>-6.9205515318215616E-2</v>
      </c>
      <c r="N882" s="83">
        <f t="shared" si="46"/>
        <v>6.2749944923555595E-2</v>
      </c>
      <c r="O882" s="83">
        <f t="shared" si="46"/>
        <v>-0.13921201304868458</v>
      </c>
      <c r="P882" s="83">
        <f t="shared" si="46"/>
        <v>8.7631079383341373E-2</v>
      </c>
      <c r="Q882" s="83">
        <f t="shared" si="46"/>
        <v>-2.1660673525334267E-2</v>
      </c>
      <c r="R882" s="83">
        <f t="shared" si="46"/>
        <v>-0.15356261876161398</v>
      </c>
      <c r="S882" s="83">
        <f t="shared" si="46"/>
        <v>0.12932541112894086</v>
      </c>
      <c r="T882" s="83">
        <f t="shared" si="46"/>
        <v>4.5595659300221913E-2</v>
      </c>
      <c r="U882" s="83">
        <f t="shared" si="46"/>
        <v>0.23577060513010065</v>
      </c>
      <c r="V882" s="83">
        <f t="shared" si="46"/>
        <v>2.825304264568473E-2</v>
      </c>
      <c r="W882" s="83">
        <f t="shared" si="46"/>
        <v>-1.0784090415183285E-2</v>
      </c>
      <c r="X882" s="83">
        <f t="shared" si="46"/>
        <v>-3.5017091532770724E-2</v>
      </c>
      <c r="Y882" s="83">
        <f t="shared" si="46"/>
        <v>1.0006185774529773E-2</v>
      </c>
      <c r="Z882" s="83">
        <f t="shared" si="46"/>
        <v>0.13197590197656178</v>
      </c>
      <c r="AA882" s="83">
        <f t="shared" si="46"/>
        <v>-0.13859709272217033</v>
      </c>
      <c r="AB882" s="83">
        <f t="shared" si="46"/>
        <v>-0.19246863222346669</v>
      </c>
      <c r="AC882" s="83">
        <f t="shared" si="46"/>
        <v>0.22078844539241219</v>
      </c>
      <c r="AD882" s="83">
        <f t="shared" si="46"/>
        <v>2.6571659175179462E-2</v>
      </c>
      <c r="AE882" s="83">
        <f t="shared" si="46"/>
        <v>-8.22781284751576E-2</v>
      </c>
      <c r="AF882" s="83">
        <f t="shared" si="46"/>
        <v>2.1312884502181259E-2</v>
      </c>
      <c r="AG882" s="83">
        <f t="shared" si="46"/>
        <v>-6.8274160317739696E-2</v>
      </c>
      <c r="AH882" s="83">
        <f t="shared" si="46"/>
        <v>0.11193658022913126</v>
      </c>
      <c r="AI882" s="83">
        <f t="shared" si="46"/>
        <v>7.8356731218609491E-2</v>
      </c>
      <c r="AJ882" s="83">
        <f t="shared" si="46"/>
        <v>0.100007756655197</v>
      </c>
      <c r="AK882" s="83">
        <f t="shared" si="46"/>
        <v>-2.9032998869765684E-3</v>
      </c>
      <c r="AL882" s="83">
        <f t="shared" si="46"/>
        <v>7.0749985301694227E-2</v>
      </c>
      <c r="AM882" s="83">
        <f t="shared" si="46"/>
        <v>0.14111663646860956</v>
      </c>
      <c r="AN882" s="83">
        <f t="shared" si="46"/>
        <v>-5.3533284628017506E-2</v>
      </c>
      <c r="AO882" s="83">
        <f t="shared" si="46"/>
        <v>0.24604684443795355</v>
      </c>
      <c r="AP882" s="83">
        <f t="shared" si="46"/>
        <v>9.6804920940131572E-2</v>
      </c>
      <c r="AQ882" s="83">
        <f t="shared" si="46"/>
        <v>-8.0970068712341067E-2</v>
      </c>
      <c r="AR882" s="83">
        <f t="shared" si="46"/>
        <v>7.6633588849922274E-2</v>
      </c>
      <c r="AS882" s="83">
        <f t="shared" si="46"/>
        <v>7.2407570247623619E-3</v>
      </c>
      <c r="AT882" s="83">
        <f t="shared" si="46"/>
        <v>-3.4631377102356635E-2</v>
      </c>
      <c r="AU882" s="83">
        <f t="shared" si="46"/>
        <v>-7.379856927110226E-2</v>
      </c>
      <c r="AV882" s="83">
        <f t="shared" si="46"/>
        <v>3.3326890457397162E-4</v>
      </c>
      <c r="AW882" s="83">
        <f t="shared" si="46"/>
        <v>0.16472196621752122</v>
      </c>
      <c r="AX882" s="83">
        <f t="shared" si="46"/>
        <v>0.24978271020442389</v>
      </c>
      <c r="AY882" s="83">
        <f t="shared" si="46"/>
        <v>8.1457260380324636E-2</v>
      </c>
      <c r="AZ882" s="83">
        <f t="shared" si="46"/>
        <v>-7.1143191518817359E-2</v>
      </c>
      <c r="BA882" s="83">
        <f t="shared" si="46"/>
        <v>-6.1896913566863859E-2</v>
      </c>
      <c r="BB882" s="83">
        <f t="shared" si="46"/>
        <v>-7.2607460243714672E-2</v>
      </c>
      <c r="BC882" s="83">
        <f t="shared" si="46"/>
        <v>-0.17449361659171894</v>
      </c>
      <c r="BD882" s="83">
        <f t="shared" si="46"/>
        <v>-5.44961057059958E-2</v>
      </c>
      <c r="BE882" s="83">
        <f t="shared" si="46"/>
        <v>-6.1231044872650346E-3</v>
      </c>
      <c r="BF882" s="83">
        <f t="shared" si="46"/>
        <v>-0.18855922979454667</v>
      </c>
      <c r="BG882" s="83">
        <f t="shared" si="46"/>
        <v>-6.7924630007495226E-2</v>
      </c>
      <c r="BH882" s="83">
        <f t="shared" si="46"/>
        <v>-0.30490641909929905</v>
      </c>
      <c r="BI882" s="83">
        <f t="shared" si="46"/>
        <v>9.6590602891816521E-2</v>
      </c>
      <c r="BJ882" s="83">
        <f t="shared" si="46"/>
        <v>-5.6972017413584083E-2</v>
      </c>
      <c r="BK882" s="83">
        <f t="shared" si="46"/>
        <v>-9.5837281742801372E-2</v>
      </c>
      <c r="BL882" s="83">
        <f t="shared" si="46"/>
        <v>-0.24659943493913714</v>
      </c>
      <c r="BM882" s="83">
        <f t="shared" si="46"/>
        <v>5.7956808524326116E-2</v>
      </c>
      <c r="BN882" s="83">
        <f t="shared" si="46"/>
        <v>0.15059877913312997</v>
      </c>
      <c r="BO882" s="83">
        <f t="shared" si="46"/>
        <v>0.10903650178427501</v>
      </c>
      <c r="BP882" s="83">
        <f t="shared" si="46"/>
        <v>2.2956891864530947E-2</v>
      </c>
      <c r="BQ882" s="83">
        <f t="shared" si="46"/>
        <v>4.3715321456632237E-3</v>
      </c>
      <c r="BR882" s="83">
        <f t="shared" si="46"/>
        <v>-3.0073849904880545E-2</v>
      </c>
      <c r="BS882" s="83">
        <f t="shared" si="46"/>
        <v>-9.1798161707522946E-3</v>
      </c>
      <c r="BT882" s="83">
        <f t="shared" si="46"/>
        <v>4.0802644742963549E-3</v>
      </c>
      <c r="BU882" s="83">
        <f t="shared" si="46"/>
        <v>1.5444224184874348E-2</v>
      </c>
      <c r="BV882" s="83">
        <f t="shared" si="46"/>
        <v>8.1166389750864792E-2</v>
      </c>
      <c r="BW882" s="83">
        <f t="shared" si="45"/>
        <v>-3.0779556538076628E-2</v>
      </c>
      <c r="BX882" s="83">
        <f t="shared" si="45"/>
        <v>-0.13949065505105834</v>
      </c>
      <c r="BY882" s="83">
        <f t="shared" si="45"/>
        <v>-3.5617632560296895E-2</v>
      </c>
      <c r="BZ882" s="83">
        <f t="shared" si="45"/>
        <v>-7.173029721034424E-2</v>
      </c>
      <c r="CA882" s="83">
        <f t="shared" si="45"/>
        <v>-0.2445033758758651</v>
      </c>
      <c r="CB882" s="83">
        <f t="shared" si="45"/>
        <v>8.5862040615760457E-2</v>
      </c>
      <c r="CC882" s="83">
        <f t="shared" si="45"/>
        <v>-0.1099686254479688</v>
      </c>
      <c r="CD882" s="83">
        <f t="shared" si="45"/>
        <v>0.12111115270495169</v>
      </c>
      <c r="CE882" s="83">
        <f t="shared" si="45"/>
        <v>4.2418785725291931E-2</v>
      </c>
      <c r="CF882" s="83">
        <f t="shared" si="45"/>
        <v>-4.2587539566147997E-2</v>
      </c>
      <c r="CG882" s="83">
        <f t="shared" si="45"/>
        <v>1.565716413657162E-2</v>
      </c>
      <c r="CH882" s="83">
        <f t="shared" si="45"/>
        <v>-3.2292560135760061E-2</v>
      </c>
      <c r="CI882" s="83">
        <f t="shared" si="45"/>
        <v>-6.4727431712148578E-2</v>
      </c>
      <c r="CJ882" s="83">
        <f t="shared" si="45"/>
        <v>3.6657427126255415E-2</v>
      </c>
      <c r="CK882" s="83">
        <f t="shared" si="45"/>
        <v>9.1652396060625616E-3</v>
      </c>
      <c r="CL882" s="83">
        <f t="shared" si="45"/>
        <v>8.0492467886516816E-2</v>
      </c>
      <c r="CM882" s="83">
        <f t="shared" si="45"/>
        <v>5.9950277047884783E-2</v>
      </c>
      <c r="CN882" s="83">
        <f t="shared" si="45"/>
        <v>-3.8642876479253892E-3</v>
      </c>
      <c r="CO882" s="83">
        <f t="shared" si="45"/>
        <v>-7.1280893844238358E-2</v>
      </c>
      <c r="CP882" s="83">
        <f t="shared" si="45"/>
        <v>1.6352058540011438E-2</v>
      </c>
      <c r="CQ882" s="83">
        <f t="shared" si="45"/>
        <v>-8.7303535498080495E-2</v>
      </c>
      <c r="CR882" s="83">
        <f t="shared" si="45"/>
        <v>-0.13865131449129298</v>
      </c>
      <c r="CS882" s="83">
        <f t="shared" si="45"/>
        <v>3.0103923838698883E-3</v>
      </c>
      <c r="CT882" s="83">
        <f t="shared" si="45"/>
        <v>-6.8000717783196066E-2</v>
      </c>
      <c r="CU882" s="83">
        <f t="shared" si="45"/>
        <v>-2.2937159560241609E-2</v>
      </c>
      <c r="CV882" s="83">
        <f t="shared" si="45"/>
        <v>2.6959269611022168E-2</v>
      </c>
      <c r="CW882" s="83">
        <f t="shared" si="45"/>
        <v>9.9733676089908727E-2</v>
      </c>
      <c r="CX882" s="83">
        <f t="shared" si="45"/>
        <v>-4.9151200701312056E-2</v>
      </c>
      <c r="CY882" s="83">
        <f t="shared" si="45"/>
        <v>-8.9347267300692118E-2</v>
      </c>
      <c r="CZ882" s="83">
        <f t="shared" si="45"/>
        <v>0.10450836161359184</v>
      </c>
      <c r="DA882" s="83">
        <f t="shared" si="45"/>
        <v>8.6067261481283477E-2</v>
      </c>
      <c r="DB882" s="83">
        <f t="shared" si="45"/>
        <v>-8.4434119071839758E-2</v>
      </c>
      <c r="DC882" s="83">
        <f t="shared" si="45"/>
        <v>-0.23464508516794083</v>
      </c>
      <c r="DD882" s="83">
        <f t="shared" si="45"/>
        <v>0.10774711242006933</v>
      </c>
      <c r="DE882" s="83">
        <f t="shared" si="45"/>
        <v>4.1638992958190423E-2</v>
      </c>
    </row>
    <row r="883" spans="3:109" x14ac:dyDescent="0.4">
      <c r="C883" s="69"/>
      <c r="I883" s="87"/>
      <c r="J883" s="83">
        <f t="shared" si="38"/>
        <v>7.350944282399495E-2</v>
      </c>
      <c r="K883" s="83">
        <f t="shared" si="46"/>
        <v>-4.9031055939206952E-2</v>
      </c>
      <c r="L883" s="83">
        <f t="shared" si="46"/>
        <v>-6.932114331793203E-2</v>
      </c>
      <c r="M883" s="83">
        <f t="shared" si="46"/>
        <v>-1.8188192821663333E-2</v>
      </c>
      <c r="N883" s="83">
        <f t="shared" si="46"/>
        <v>1.2675918704161616E-2</v>
      </c>
      <c r="O883" s="83">
        <f t="shared" si="46"/>
        <v>1.6113098318293353E-2</v>
      </c>
      <c r="P883" s="83">
        <f t="shared" si="46"/>
        <v>0.10833685653681123</v>
      </c>
      <c r="Q883" s="83">
        <f t="shared" si="46"/>
        <v>-9.8326148259400056E-3</v>
      </c>
      <c r="R883" s="83">
        <f t="shared" si="46"/>
        <v>-2.3206933539260285E-2</v>
      </c>
      <c r="S883" s="83">
        <f t="shared" si="46"/>
        <v>-3.5410210888657673E-2</v>
      </c>
      <c r="T883" s="83">
        <f t="shared" si="46"/>
        <v>-0.12454982528804846</v>
      </c>
      <c r="U883" s="83">
        <f t="shared" si="46"/>
        <v>-6.8008969723134291E-2</v>
      </c>
      <c r="V883" s="83">
        <f t="shared" si="46"/>
        <v>-4.1893644138631309E-2</v>
      </c>
      <c r="W883" s="83">
        <f t="shared" si="46"/>
        <v>-5.5546604959596643E-3</v>
      </c>
      <c r="X883" s="83">
        <f t="shared" si="46"/>
        <v>0.11887894622733489</v>
      </c>
      <c r="Y883" s="83">
        <f t="shared" si="46"/>
        <v>0.1323240051081668</v>
      </c>
      <c r="Z883" s="83">
        <f t="shared" si="46"/>
        <v>8.4834958252983178E-2</v>
      </c>
      <c r="AA883" s="83">
        <f t="shared" si="46"/>
        <v>-0.12133523281614683</v>
      </c>
      <c r="AB883" s="83">
        <f t="shared" si="46"/>
        <v>5.3538378268691176E-3</v>
      </c>
      <c r="AC883" s="83">
        <f t="shared" si="46"/>
        <v>4.4856490202011295E-2</v>
      </c>
      <c r="AD883" s="83">
        <f t="shared" si="46"/>
        <v>-4.4786285810219886E-2</v>
      </c>
      <c r="AE883" s="83">
        <f t="shared" si="46"/>
        <v>-0.13379931965927347</v>
      </c>
      <c r="AF883" s="83">
        <f t="shared" si="46"/>
        <v>2.7284101233984469E-2</v>
      </c>
      <c r="AG883" s="83">
        <f t="shared" si="46"/>
        <v>0.17981623998489837</v>
      </c>
      <c r="AH883" s="83">
        <f t="shared" si="46"/>
        <v>-3.9883735365305498E-2</v>
      </c>
      <c r="AI883" s="83">
        <f t="shared" si="46"/>
        <v>4.0895392544867968E-3</v>
      </c>
      <c r="AJ883" s="83">
        <f t="shared" si="46"/>
        <v>2.0641760340576347E-2</v>
      </c>
      <c r="AK883" s="83">
        <f t="shared" si="46"/>
        <v>-3.7809700239670549E-2</v>
      </c>
      <c r="AL883" s="83">
        <f t="shared" si="46"/>
        <v>7.5270037906117132E-3</v>
      </c>
      <c r="AM883" s="83">
        <f t="shared" si="46"/>
        <v>6.1431865260506612E-2</v>
      </c>
      <c r="AN883" s="83">
        <f t="shared" si="46"/>
        <v>8.5213630292858139E-2</v>
      </c>
      <c r="AO883" s="83">
        <f t="shared" si="46"/>
        <v>-2.4294141487567578E-2</v>
      </c>
      <c r="AP883" s="83">
        <f t="shared" si="46"/>
        <v>7.4218350680384723E-2</v>
      </c>
      <c r="AQ883" s="83">
        <f t="shared" si="46"/>
        <v>-0.12043277394439011</v>
      </c>
      <c r="AR883" s="83">
        <f t="shared" si="46"/>
        <v>-2.8816087742397477E-2</v>
      </c>
      <c r="AS883" s="83">
        <f t="shared" si="46"/>
        <v>-2.8181068712377348E-2</v>
      </c>
      <c r="AT883" s="83">
        <f t="shared" si="46"/>
        <v>-4.7741290041876175E-2</v>
      </c>
      <c r="AU883" s="83">
        <f t="shared" si="46"/>
        <v>-0.1233322150845193</v>
      </c>
      <c r="AV883" s="83">
        <f t="shared" si="46"/>
        <v>6.7112885587014059E-2</v>
      </c>
      <c r="AW883" s="83">
        <f t="shared" si="46"/>
        <v>-2.3593689633070857E-2</v>
      </c>
      <c r="AX883" s="83">
        <f t="shared" si="46"/>
        <v>1.113856098415048E-2</v>
      </c>
      <c r="AY883" s="83">
        <f t="shared" si="46"/>
        <v>2.3769121013360035E-3</v>
      </c>
      <c r="AZ883" s="83">
        <f t="shared" si="46"/>
        <v>-1.4428014498414091E-2</v>
      </c>
      <c r="BA883" s="83">
        <f t="shared" si="46"/>
        <v>-4.2860330677587141E-2</v>
      </c>
      <c r="BB883" s="83">
        <f t="shared" si="46"/>
        <v>3.6326433336390206E-2</v>
      </c>
      <c r="BC883" s="83">
        <f t="shared" si="46"/>
        <v>-9.8889468082730719E-2</v>
      </c>
      <c r="BD883" s="83">
        <f t="shared" si="46"/>
        <v>-3.9149615160914149E-2</v>
      </c>
      <c r="BE883" s="83">
        <f t="shared" si="46"/>
        <v>-0.19989703233514763</v>
      </c>
      <c r="BF883" s="83">
        <f t="shared" si="46"/>
        <v>-0.17135230806773064</v>
      </c>
      <c r="BG883" s="83">
        <f t="shared" si="46"/>
        <v>0.11142376168155196</v>
      </c>
      <c r="BH883" s="83">
        <f t="shared" si="46"/>
        <v>9.7881036015799394E-2</v>
      </c>
      <c r="BI883" s="83">
        <f t="shared" si="46"/>
        <v>7.9869881052130817E-3</v>
      </c>
      <c r="BJ883" s="83">
        <f t="shared" si="46"/>
        <v>4.9339839598686076E-2</v>
      </c>
      <c r="BK883" s="83">
        <f t="shared" si="46"/>
        <v>-0.10504515615471781</v>
      </c>
      <c r="BL883" s="83">
        <f t="shared" si="46"/>
        <v>6.0593885559498857E-2</v>
      </c>
      <c r="BM883" s="83">
        <f t="shared" si="46"/>
        <v>0.12215679423624588</v>
      </c>
      <c r="BN883" s="83">
        <f t="shared" si="46"/>
        <v>-9.2178813273912141E-2</v>
      </c>
      <c r="BO883" s="83">
        <f t="shared" si="46"/>
        <v>-3.8523047624705042E-2</v>
      </c>
      <c r="BP883" s="83">
        <f t="shared" si="46"/>
        <v>0.18959446906333596</v>
      </c>
      <c r="BQ883" s="83">
        <f t="shared" si="46"/>
        <v>6.9493845333800666E-2</v>
      </c>
      <c r="BR883" s="83">
        <f t="shared" si="46"/>
        <v>-4.7366446904620989E-2</v>
      </c>
      <c r="BS883" s="83">
        <f t="shared" si="46"/>
        <v>0.22661141776894464</v>
      </c>
      <c r="BT883" s="83">
        <f t="shared" si="46"/>
        <v>4.696003465492786E-2</v>
      </c>
      <c r="BU883" s="83">
        <f t="shared" si="46"/>
        <v>9.5476537753325149E-3</v>
      </c>
      <c r="BV883" s="83">
        <f t="shared" ref="BV883:DE886" si="47">BV93+$D$4*BV$799*BV$800*$D$12</f>
        <v>3.4270019551849815E-2</v>
      </c>
      <c r="BW883" s="83">
        <f t="shared" si="47"/>
        <v>-0.15981228077232168</v>
      </c>
      <c r="BX883" s="83">
        <f t="shared" si="47"/>
        <v>9.1279165936899831E-2</v>
      </c>
      <c r="BY883" s="83">
        <f t="shared" si="47"/>
        <v>-7.3709792781939731E-2</v>
      </c>
      <c r="BZ883" s="83">
        <f t="shared" si="47"/>
        <v>-0.17740716857612082</v>
      </c>
      <c r="CA883" s="83">
        <f t="shared" si="47"/>
        <v>2.5680677338895022E-2</v>
      </c>
      <c r="CB883" s="83">
        <f t="shared" si="47"/>
        <v>-0.11149011753616395</v>
      </c>
      <c r="CC883" s="83">
        <f t="shared" si="47"/>
        <v>0.17496458366096138</v>
      </c>
      <c r="CD883" s="83">
        <f t="shared" si="47"/>
        <v>-6.8110913717718782E-2</v>
      </c>
      <c r="CE883" s="83">
        <f t="shared" si="47"/>
        <v>4.7273190683446674E-2</v>
      </c>
      <c r="CF883" s="83">
        <f t="shared" si="47"/>
        <v>-3.3461393992802402E-2</v>
      </c>
      <c r="CG883" s="83">
        <f t="shared" si="47"/>
        <v>-5.3535079217688478E-2</v>
      </c>
      <c r="CH883" s="83">
        <f t="shared" si="47"/>
        <v>-5.344141096060271E-2</v>
      </c>
      <c r="CI883" s="83">
        <f t="shared" si="47"/>
        <v>-3.2499383708867541E-2</v>
      </c>
      <c r="CJ883" s="83">
        <f t="shared" si="47"/>
        <v>4.182280031385939E-2</v>
      </c>
      <c r="CK883" s="83">
        <f t="shared" si="47"/>
        <v>-0.10095269804126629</v>
      </c>
      <c r="CL883" s="83">
        <f t="shared" si="47"/>
        <v>7.22796497385291E-2</v>
      </c>
      <c r="CM883" s="83">
        <f t="shared" si="47"/>
        <v>7.8072864009778101E-2</v>
      </c>
      <c r="CN883" s="83">
        <f t="shared" si="47"/>
        <v>-0.1694157342426266</v>
      </c>
      <c r="CO883" s="83">
        <f t="shared" si="47"/>
        <v>-3.3116130190115785E-2</v>
      </c>
      <c r="CP883" s="83">
        <f t="shared" si="47"/>
        <v>0.15306926920444797</v>
      </c>
      <c r="CQ883" s="83">
        <f t="shared" si="47"/>
        <v>6.7148533619033279E-2</v>
      </c>
      <c r="CR883" s="83">
        <f t="shared" si="47"/>
        <v>1.0246658330049221E-2</v>
      </c>
      <c r="CS883" s="83">
        <f t="shared" si="47"/>
        <v>-3.2800267805362153E-2</v>
      </c>
      <c r="CT883" s="83">
        <f t="shared" si="47"/>
        <v>7.9035796814012876E-2</v>
      </c>
      <c r="CU883" s="83">
        <f t="shared" si="47"/>
        <v>0.14507390358877451</v>
      </c>
      <c r="CV883" s="83">
        <f t="shared" si="47"/>
        <v>-6.629012738047052E-2</v>
      </c>
      <c r="CW883" s="83">
        <f t="shared" si="47"/>
        <v>4.9020796047047011E-2</v>
      </c>
      <c r="CX883" s="83">
        <f t="shared" si="47"/>
        <v>-0.24073071090680651</v>
      </c>
      <c r="CY883" s="83">
        <f t="shared" si="47"/>
        <v>5.8184873755575725E-2</v>
      </c>
      <c r="CZ883" s="83">
        <f t="shared" si="47"/>
        <v>0.10378831031020655</v>
      </c>
      <c r="DA883" s="83">
        <f t="shared" si="47"/>
        <v>-5.9292908712311673E-2</v>
      </c>
      <c r="DB883" s="83">
        <f t="shared" si="47"/>
        <v>-0.16406447679548763</v>
      </c>
      <c r="DC883" s="83">
        <f t="shared" si="47"/>
        <v>6.8206357176674143E-2</v>
      </c>
      <c r="DD883" s="83">
        <f t="shared" si="47"/>
        <v>-9.4777602244563858E-2</v>
      </c>
      <c r="DE883" s="83">
        <f t="shared" si="47"/>
        <v>8.3647262988545218E-2</v>
      </c>
    </row>
    <row r="884" spans="3:109" x14ac:dyDescent="0.4">
      <c r="C884" s="69"/>
      <c r="I884" s="87"/>
      <c r="J884" s="83">
        <f t="shared" si="38"/>
        <v>7.0246796387466295E-2</v>
      </c>
      <c r="K884" s="83">
        <f t="shared" ref="K884:BV887" si="48">K94+$D$4*K$799*K$800*$D$12</f>
        <v>-7.8282614345597697E-3</v>
      </c>
      <c r="L884" s="83">
        <f t="shared" si="48"/>
        <v>3.9881602609506343E-2</v>
      </c>
      <c r="M884" s="83">
        <f t="shared" si="48"/>
        <v>-6.81393609442488E-2</v>
      </c>
      <c r="N884" s="83">
        <f t="shared" si="48"/>
        <v>4.2442247085959277E-2</v>
      </c>
      <c r="O884" s="83">
        <f t="shared" si="48"/>
        <v>-2.8925255808505315E-2</v>
      </c>
      <c r="P884" s="83">
        <f t="shared" si="48"/>
        <v>4.0919203394073775E-2</v>
      </c>
      <c r="Q884" s="83">
        <f t="shared" si="48"/>
        <v>-7.4819624162942064E-2</v>
      </c>
      <c r="R884" s="83">
        <f t="shared" si="48"/>
        <v>-0.21581610373936613</v>
      </c>
      <c r="S884" s="83">
        <f t="shared" si="48"/>
        <v>-0.17344486040915935</v>
      </c>
      <c r="T884" s="83">
        <f t="shared" si="48"/>
        <v>0.18044928253341888</v>
      </c>
      <c r="U884" s="83">
        <f t="shared" si="48"/>
        <v>-3.5962806154588418E-2</v>
      </c>
      <c r="V884" s="83">
        <f t="shared" si="48"/>
        <v>-9.876731013739265E-2</v>
      </c>
      <c r="W884" s="83">
        <f t="shared" si="48"/>
        <v>-0.12968803044339014</v>
      </c>
      <c r="X884" s="83">
        <f t="shared" si="48"/>
        <v>-0.10508611298065837</v>
      </c>
      <c r="Y884" s="83">
        <f t="shared" si="48"/>
        <v>-0.13880248205481824</v>
      </c>
      <c r="Z884" s="83">
        <f t="shared" si="48"/>
        <v>-5.8057083167205752E-2</v>
      </c>
      <c r="AA884" s="83">
        <f t="shared" si="48"/>
        <v>0.17102123060506516</v>
      </c>
      <c r="AB884" s="83">
        <f t="shared" si="48"/>
        <v>-3.9154335502759111E-2</v>
      </c>
      <c r="AC884" s="83">
        <f t="shared" si="48"/>
        <v>4.553848539882429E-2</v>
      </c>
      <c r="AD884" s="83">
        <f t="shared" si="48"/>
        <v>-5.5925667601946116E-2</v>
      </c>
      <c r="AE884" s="83">
        <f t="shared" si="48"/>
        <v>-7.5576465138986318E-2</v>
      </c>
      <c r="AF884" s="83">
        <f t="shared" si="48"/>
        <v>-0.13721415965381201</v>
      </c>
      <c r="AG884" s="83">
        <f t="shared" si="48"/>
        <v>-0.14328503863893374</v>
      </c>
      <c r="AH884" s="83">
        <f t="shared" si="48"/>
        <v>-0.14531846214088948</v>
      </c>
      <c r="AI884" s="83">
        <f t="shared" si="48"/>
        <v>-9.2464291894451489E-2</v>
      </c>
      <c r="AJ884" s="83">
        <f t="shared" si="48"/>
        <v>0.10583360651841037</v>
      </c>
      <c r="AK884" s="83">
        <f t="shared" si="48"/>
        <v>0.14532333002291803</v>
      </c>
      <c r="AL884" s="83">
        <f t="shared" si="48"/>
        <v>-0.13230613191293758</v>
      </c>
      <c r="AM884" s="83">
        <f t="shared" si="48"/>
        <v>2.4795263463552195E-2</v>
      </c>
      <c r="AN884" s="83">
        <f t="shared" si="48"/>
        <v>-8.4583977753733872E-2</v>
      </c>
      <c r="AO884" s="83">
        <f t="shared" si="48"/>
        <v>-9.5127651964138374E-2</v>
      </c>
      <c r="AP884" s="83">
        <f t="shared" si="48"/>
        <v>-4.198774284424301E-2</v>
      </c>
      <c r="AQ884" s="83">
        <f t="shared" si="48"/>
        <v>5.3824168398019102E-2</v>
      </c>
      <c r="AR884" s="83">
        <f t="shared" si="48"/>
        <v>8.0325926568722297E-2</v>
      </c>
      <c r="AS884" s="83">
        <f t="shared" si="48"/>
        <v>-4.9055543842228912E-2</v>
      </c>
      <c r="AT884" s="83">
        <f t="shared" si="48"/>
        <v>-0.12571086494069153</v>
      </c>
      <c r="AU884" s="83">
        <f t="shared" si="48"/>
        <v>8.964145734906637E-3</v>
      </c>
      <c r="AV884" s="83">
        <f t="shared" si="48"/>
        <v>7.1832822045216724E-2</v>
      </c>
      <c r="AW884" s="83">
        <f t="shared" si="48"/>
        <v>0.1125164767541449</v>
      </c>
      <c r="AX884" s="83">
        <f t="shared" si="48"/>
        <v>9.1921610936889289E-3</v>
      </c>
      <c r="AY884" s="83">
        <f t="shared" si="48"/>
        <v>6.3147820012790734E-2</v>
      </c>
      <c r="AZ884" s="83">
        <f t="shared" si="48"/>
        <v>-1.2333623644794961E-2</v>
      </c>
      <c r="BA884" s="83">
        <f t="shared" si="48"/>
        <v>6.6980537001369161E-2</v>
      </c>
      <c r="BB884" s="83">
        <f t="shared" si="48"/>
        <v>-0.19515013856558883</v>
      </c>
      <c r="BC884" s="83">
        <f t="shared" si="48"/>
        <v>2.2614302739949157E-2</v>
      </c>
      <c r="BD884" s="83">
        <f t="shared" si="48"/>
        <v>4.447732270869445E-2</v>
      </c>
      <c r="BE884" s="83">
        <f t="shared" si="48"/>
        <v>-6.2003632853875501E-2</v>
      </c>
      <c r="BF884" s="83">
        <f t="shared" si="48"/>
        <v>-4.2363393547026833E-2</v>
      </c>
      <c r="BG884" s="83">
        <f t="shared" si="48"/>
        <v>-0.11013502690048332</v>
      </c>
      <c r="BH884" s="83">
        <f t="shared" si="48"/>
        <v>5.216504190839126E-2</v>
      </c>
      <c r="BI884" s="83">
        <f t="shared" si="48"/>
        <v>0.19448894172146297</v>
      </c>
      <c r="BJ884" s="83">
        <f t="shared" si="48"/>
        <v>-2.738167075451663E-2</v>
      </c>
      <c r="BK884" s="83">
        <f t="shared" si="48"/>
        <v>8.0603444718333944E-2</v>
      </c>
      <c r="BL884" s="83">
        <f t="shared" si="48"/>
        <v>0.15119825920728114</v>
      </c>
      <c r="BM884" s="83">
        <f t="shared" si="48"/>
        <v>0.10141875132893291</v>
      </c>
      <c r="BN884" s="83">
        <f t="shared" si="48"/>
        <v>-8.6233424700262878E-2</v>
      </c>
      <c r="BO884" s="83">
        <f t="shared" si="48"/>
        <v>6.068283423991956E-3</v>
      </c>
      <c r="BP884" s="83">
        <f t="shared" si="48"/>
        <v>0.11619293119835064</v>
      </c>
      <c r="BQ884" s="83">
        <f t="shared" si="48"/>
        <v>-2.3138311523369865E-3</v>
      </c>
      <c r="BR884" s="83">
        <f t="shared" si="48"/>
        <v>5.0362378688086747E-2</v>
      </c>
      <c r="BS884" s="83">
        <f t="shared" si="48"/>
        <v>0.30846038122039005</v>
      </c>
      <c r="BT884" s="83">
        <f t="shared" si="48"/>
        <v>-5.2214961914941863E-2</v>
      </c>
      <c r="BU884" s="83">
        <f t="shared" si="48"/>
        <v>3.2113867387556082E-2</v>
      </c>
      <c r="BV884" s="83">
        <f t="shared" si="48"/>
        <v>-0.10920298338719306</v>
      </c>
      <c r="BW884" s="83">
        <f t="shared" si="47"/>
        <v>-6.2259356091894875E-2</v>
      </c>
      <c r="BX884" s="83">
        <f t="shared" si="47"/>
        <v>-2.8008445507336277E-2</v>
      </c>
      <c r="BY884" s="83">
        <f t="shared" si="47"/>
        <v>-6.4300552780012676E-2</v>
      </c>
      <c r="BZ884" s="83">
        <f t="shared" si="47"/>
        <v>5.6735043005581499E-2</v>
      </c>
      <c r="CA884" s="83">
        <f t="shared" si="47"/>
        <v>9.7324886434869105E-3</v>
      </c>
      <c r="CB884" s="83">
        <f t="shared" si="47"/>
        <v>8.6481685709881601E-2</v>
      </c>
      <c r="CC884" s="83">
        <f t="shared" si="47"/>
        <v>-0.13102736778964899</v>
      </c>
      <c r="CD884" s="83">
        <f t="shared" si="47"/>
        <v>-5.2354906884702915E-2</v>
      </c>
      <c r="CE884" s="83">
        <f t="shared" si="47"/>
        <v>2.2533779022836783E-3</v>
      </c>
      <c r="CF884" s="83">
        <f t="shared" si="47"/>
        <v>-2.8098577228523073E-3</v>
      </c>
      <c r="CG884" s="83">
        <f t="shared" si="47"/>
        <v>3.7457491598367885E-2</v>
      </c>
      <c r="CH884" s="83">
        <f t="shared" si="47"/>
        <v>0.10360053766711283</v>
      </c>
      <c r="CI884" s="83">
        <f t="shared" si="47"/>
        <v>-6.8487247926222253E-2</v>
      </c>
      <c r="CJ884" s="83">
        <f t="shared" si="47"/>
        <v>9.247241631697678E-2</v>
      </c>
      <c r="CK884" s="83">
        <f t="shared" si="47"/>
        <v>-0.17422231435861785</v>
      </c>
      <c r="CL884" s="83">
        <f t="shared" si="47"/>
        <v>-2.8503628245583126E-2</v>
      </c>
      <c r="CM884" s="83">
        <f t="shared" si="47"/>
        <v>0.10164639173951301</v>
      </c>
      <c r="CN884" s="83">
        <f t="shared" si="47"/>
        <v>3.0506853688897502E-2</v>
      </c>
      <c r="CO884" s="83">
        <f t="shared" si="47"/>
        <v>6.0398934528461637E-2</v>
      </c>
      <c r="CP884" s="83">
        <f t="shared" si="47"/>
        <v>0.10914083646996081</v>
      </c>
      <c r="CQ884" s="83">
        <f t="shared" si="47"/>
        <v>-3.7837451822511206E-2</v>
      </c>
      <c r="CR884" s="83">
        <f t="shared" si="47"/>
        <v>0.11803960760052021</v>
      </c>
      <c r="CS884" s="83">
        <f t="shared" si="47"/>
        <v>-8.3908800610436846E-2</v>
      </c>
      <c r="CT884" s="83">
        <f t="shared" si="47"/>
        <v>7.2993386071146443E-2</v>
      </c>
      <c r="CU884" s="83">
        <f t="shared" si="47"/>
        <v>4.0737097097716252E-2</v>
      </c>
      <c r="CV884" s="83">
        <f t="shared" si="47"/>
        <v>2.3532889706492678E-3</v>
      </c>
      <c r="CW884" s="83">
        <f t="shared" si="47"/>
        <v>-3.1441027505505231E-2</v>
      </c>
      <c r="CX884" s="83">
        <f t="shared" si="47"/>
        <v>9.5899759091027853E-2</v>
      </c>
      <c r="CY884" s="83">
        <f t="shared" si="47"/>
        <v>-2.5352531477806365E-2</v>
      </c>
      <c r="CZ884" s="83">
        <f t="shared" si="47"/>
        <v>3.3901867428186773E-2</v>
      </c>
      <c r="DA884" s="83">
        <f t="shared" si="47"/>
        <v>-0.11749026128089118</v>
      </c>
      <c r="DB884" s="83">
        <f t="shared" si="47"/>
        <v>0.10161010466982416</v>
      </c>
      <c r="DC884" s="83">
        <f t="shared" si="47"/>
        <v>-1.0280923972860763E-2</v>
      </c>
      <c r="DD884" s="83">
        <f t="shared" si="47"/>
        <v>-0.10932383631834769</v>
      </c>
      <c r="DE884" s="83">
        <f t="shared" si="47"/>
        <v>0.14236015031875635</v>
      </c>
    </row>
    <row r="885" spans="3:109" x14ac:dyDescent="0.4">
      <c r="C885" s="69"/>
      <c r="I885" s="87"/>
      <c r="J885" s="83">
        <f t="shared" si="38"/>
        <v>-2.5325010129288845E-2</v>
      </c>
      <c r="K885" s="83">
        <f t="shared" si="48"/>
        <v>-2.5443745040847614E-2</v>
      </c>
      <c r="L885" s="83">
        <f t="shared" si="48"/>
        <v>3.4174331658630187E-2</v>
      </c>
      <c r="M885" s="83">
        <f t="shared" si="48"/>
        <v>6.5863488533422859E-2</v>
      </c>
      <c r="N885" s="83">
        <f t="shared" si="48"/>
        <v>-8.3453235195391759E-2</v>
      </c>
      <c r="O885" s="83">
        <f t="shared" si="48"/>
        <v>-2.1467987561589304E-2</v>
      </c>
      <c r="P885" s="83">
        <f t="shared" si="48"/>
        <v>-7.3723003179179653E-2</v>
      </c>
      <c r="Q885" s="83">
        <f t="shared" si="48"/>
        <v>-3.0957405375139746E-2</v>
      </c>
      <c r="R885" s="83">
        <f t="shared" si="48"/>
        <v>4.4508462056120697E-2</v>
      </c>
      <c r="S885" s="83">
        <f t="shared" si="48"/>
        <v>6.1049564049957282E-2</v>
      </c>
      <c r="T885" s="83">
        <f t="shared" si="48"/>
        <v>-0.11993075153839762</v>
      </c>
      <c r="U885" s="83">
        <f t="shared" si="48"/>
        <v>-5.8524800818223498E-2</v>
      </c>
      <c r="V885" s="83">
        <f t="shared" si="48"/>
        <v>-5.4208287746319486E-2</v>
      </c>
      <c r="W885" s="83">
        <f t="shared" si="48"/>
        <v>9.7032103581284529E-2</v>
      </c>
      <c r="X885" s="83">
        <f t="shared" si="48"/>
        <v>8.0539844036123479E-2</v>
      </c>
      <c r="Y885" s="83">
        <f t="shared" si="48"/>
        <v>-2.2423301106163897E-2</v>
      </c>
      <c r="Z885" s="83">
        <f t="shared" si="48"/>
        <v>7.2599131070030229E-2</v>
      </c>
      <c r="AA885" s="83">
        <f t="shared" si="48"/>
        <v>-8.2519920412131048E-2</v>
      </c>
      <c r="AB885" s="83">
        <f t="shared" si="48"/>
        <v>0.12254704841178055</v>
      </c>
      <c r="AC885" s="83">
        <f t="shared" si="48"/>
        <v>-0.26007011840856192</v>
      </c>
      <c r="AD885" s="83">
        <f t="shared" si="48"/>
        <v>-0.10675124329728959</v>
      </c>
      <c r="AE885" s="83">
        <f t="shared" si="48"/>
        <v>7.1646968844206266E-2</v>
      </c>
      <c r="AF885" s="83">
        <f t="shared" si="48"/>
        <v>0.14894917439282312</v>
      </c>
      <c r="AG885" s="83">
        <f t="shared" si="48"/>
        <v>5.5166676504211289E-2</v>
      </c>
      <c r="AH885" s="83">
        <f t="shared" si="48"/>
        <v>0.13533704726632081</v>
      </c>
      <c r="AI885" s="83">
        <f t="shared" si="48"/>
        <v>3.1727300968884903E-2</v>
      </c>
      <c r="AJ885" s="83">
        <f t="shared" si="48"/>
        <v>3.0098291094798415E-2</v>
      </c>
      <c r="AK885" s="83">
        <f t="shared" si="48"/>
        <v>-0.10032488126211798</v>
      </c>
      <c r="AL885" s="83">
        <f t="shared" si="48"/>
        <v>0.10991556494988394</v>
      </c>
      <c r="AM885" s="83">
        <f t="shared" si="48"/>
        <v>-3.5323801737966204E-2</v>
      </c>
      <c r="AN885" s="83">
        <f t="shared" si="48"/>
        <v>-0.10642244409008023</v>
      </c>
      <c r="AO885" s="83">
        <f t="shared" si="48"/>
        <v>8.043170871906459E-2</v>
      </c>
      <c r="AP885" s="83">
        <f t="shared" si="48"/>
        <v>8.6597062605083014E-2</v>
      </c>
      <c r="AQ885" s="83">
        <f t="shared" si="48"/>
        <v>-7.3234714917298771E-2</v>
      </c>
      <c r="AR885" s="83">
        <f t="shared" si="48"/>
        <v>-9.4276678818270052E-2</v>
      </c>
      <c r="AS885" s="83">
        <f t="shared" si="48"/>
        <v>-0.28756465687003446</v>
      </c>
      <c r="AT885" s="83">
        <f t="shared" si="48"/>
        <v>-0.26260363352882243</v>
      </c>
      <c r="AU885" s="83">
        <f t="shared" si="48"/>
        <v>-2.2741254480439906E-2</v>
      </c>
      <c r="AV885" s="83">
        <f t="shared" si="48"/>
        <v>0.23527170287942906</v>
      </c>
      <c r="AW885" s="83">
        <f t="shared" si="48"/>
        <v>0.17233177327847898</v>
      </c>
      <c r="AX885" s="83">
        <f t="shared" si="48"/>
        <v>-0.22383762222814382</v>
      </c>
      <c r="AY885" s="83">
        <f t="shared" si="48"/>
        <v>-2.4920017337944324E-2</v>
      </c>
      <c r="AZ885" s="83">
        <f t="shared" si="48"/>
        <v>-5.7526825904160347E-2</v>
      </c>
      <c r="BA885" s="83">
        <f t="shared" si="48"/>
        <v>-9.2572150234353112E-2</v>
      </c>
      <c r="BB885" s="83">
        <f t="shared" si="48"/>
        <v>-3.047988624207076E-2</v>
      </c>
      <c r="BC885" s="83">
        <f t="shared" si="48"/>
        <v>-3.1556282046313416E-2</v>
      </c>
      <c r="BD885" s="83">
        <f t="shared" si="48"/>
        <v>-0.15127406186296732</v>
      </c>
      <c r="BE885" s="83">
        <f t="shared" si="48"/>
        <v>6.3797326245943656E-2</v>
      </c>
      <c r="BF885" s="83">
        <f t="shared" si="48"/>
        <v>-1.5818518590234509E-3</v>
      </c>
      <c r="BG885" s="83">
        <f t="shared" si="48"/>
        <v>-3.2511409020427824E-2</v>
      </c>
      <c r="BH885" s="83">
        <f t="shared" si="48"/>
        <v>8.989126110275153E-2</v>
      </c>
      <c r="BI885" s="83">
        <f t="shared" si="48"/>
        <v>-2.0404008747890213E-2</v>
      </c>
      <c r="BJ885" s="83">
        <f t="shared" si="48"/>
        <v>-0.16234211437242405</v>
      </c>
      <c r="BK885" s="83">
        <f t="shared" si="48"/>
        <v>9.0305297793705455E-2</v>
      </c>
      <c r="BL885" s="83">
        <f t="shared" si="48"/>
        <v>-0.14754666255360016</v>
      </c>
      <c r="BM885" s="83">
        <f t="shared" si="48"/>
        <v>4.4628321729754075E-2</v>
      </c>
      <c r="BN885" s="83">
        <f t="shared" si="48"/>
        <v>-0.1124868751887546</v>
      </c>
      <c r="BO885" s="83">
        <f t="shared" si="48"/>
        <v>1.079447359120179E-3</v>
      </c>
      <c r="BP885" s="83">
        <f t="shared" si="48"/>
        <v>-0.12846884189340413</v>
      </c>
      <c r="BQ885" s="83">
        <f t="shared" si="48"/>
        <v>-5.9702880758874949E-2</v>
      </c>
      <c r="BR885" s="83">
        <f t="shared" si="48"/>
        <v>-0.12488144854206379</v>
      </c>
      <c r="BS885" s="83">
        <f t="shared" si="48"/>
        <v>0.14635057733874315</v>
      </c>
      <c r="BT885" s="83">
        <f t="shared" si="48"/>
        <v>-3.2579653403273748E-2</v>
      </c>
      <c r="BU885" s="83">
        <f t="shared" si="48"/>
        <v>-0.11004779880373225</v>
      </c>
      <c r="BV885" s="83">
        <f t="shared" si="48"/>
        <v>4.4790137042722493E-2</v>
      </c>
      <c r="BW885" s="83">
        <f t="shared" si="47"/>
        <v>-0.11883433365975518</v>
      </c>
      <c r="BX885" s="83">
        <f t="shared" si="47"/>
        <v>3.0137499917604581E-3</v>
      </c>
      <c r="BY885" s="83">
        <f t="shared" si="47"/>
        <v>-9.6687668058195259E-2</v>
      </c>
      <c r="BZ885" s="83">
        <f t="shared" si="47"/>
        <v>-0.34166579316169077</v>
      </c>
      <c r="CA885" s="83">
        <f t="shared" si="47"/>
        <v>-6.1444936553511961E-3</v>
      </c>
      <c r="CB885" s="83">
        <f t="shared" si="47"/>
        <v>-0.11886943912698854</v>
      </c>
      <c r="CC885" s="83">
        <f t="shared" si="47"/>
        <v>4.4208986569661907E-2</v>
      </c>
      <c r="CD885" s="83">
        <f t="shared" si="47"/>
        <v>-0.20465177088389361</v>
      </c>
      <c r="CE885" s="83">
        <f t="shared" si="47"/>
        <v>-0.18349969659406193</v>
      </c>
      <c r="CF885" s="83">
        <f t="shared" si="47"/>
        <v>8.6326273869873738E-2</v>
      </c>
      <c r="CG885" s="83">
        <f t="shared" si="47"/>
        <v>-6.4064959954077016E-2</v>
      </c>
      <c r="CH885" s="83">
        <f t="shared" si="47"/>
        <v>2.898047356458698E-3</v>
      </c>
      <c r="CI885" s="83">
        <f t="shared" si="47"/>
        <v>-0.19824518192504531</v>
      </c>
      <c r="CJ885" s="83">
        <f t="shared" si="47"/>
        <v>0.11156134993205997</v>
      </c>
      <c r="CK885" s="83">
        <f t="shared" si="47"/>
        <v>8.8494135417068562E-2</v>
      </c>
      <c r="CL885" s="83">
        <f t="shared" si="47"/>
        <v>-6.2794766010826744E-2</v>
      </c>
      <c r="CM885" s="83">
        <f t="shared" si="47"/>
        <v>-2.4715937429139339E-2</v>
      </c>
      <c r="CN885" s="83">
        <f t="shared" si="47"/>
        <v>3.2789121246243817E-3</v>
      </c>
      <c r="CO885" s="83">
        <f t="shared" si="47"/>
        <v>0.13680555783191795</v>
      </c>
      <c r="CP885" s="83">
        <f t="shared" si="47"/>
        <v>0.20179954057026134</v>
      </c>
      <c r="CQ885" s="83">
        <f t="shared" si="47"/>
        <v>2.8458957217749686E-2</v>
      </c>
      <c r="CR885" s="83">
        <f t="shared" si="47"/>
        <v>7.4870216070948542E-2</v>
      </c>
      <c r="CS885" s="83">
        <f t="shared" si="47"/>
        <v>0.1432803257235071</v>
      </c>
      <c r="CT885" s="83">
        <f t="shared" si="47"/>
        <v>-7.7654413082688112E-2</v>
      </c>
      <c r="CU885" s="83">
        <f t="shared" si="47"/>
        <v>-3.0027350106025159E-2</v>
      </c>
      <c r="CV885" s="83">
        <f t="shared" si="47"/>
        <v>7.1019536487387847E-2</v>
      </c>
      <c r="CW885" s="83">
        <f t="shared" si="47"/>
        <v>0.14218152181040861</v>
      </c>
      <c r="CX885" s="83">
        <f t="shared" si="47"/>
        <v>-0.17480110521469308</v>
      </c>
      <c r="CY885" s="83">
        <f t="shared" si="47"/>
        <v>-9.3619789603803308E-2</v>
      </c>
      <c r="CZ885" s="83">
        <f t="shared" si="47"/>
        <v>-4.4927801471369148E-2</v>
      </c>
      <c r="DA885" s="83">
        <f t="shared" si="47"/>
        <v>0.1262479478424611</v>
      </c>
      <c r="DB885" s="83">
        <f t="shared" si="47"/>
        <v>-7.8667591141267618E-2</v>
      </c>
      <c r="DC885" s="83">
        <f t="shared" si="47"/>
        <v>0.12072690524356683</v>
      </c>
      <c r="DD885" s="83">
        <f t="shared" si="47"/>
        <v>-0.13240565225669515</v>
      </c>
      <c r="DE885" s="83">
        <f t="shared" si="47"/>
        <v>1.1125059789512866E-2</v>
      </c>
    </row>
    <row r="886" spans="3:109" x14ac:dyDescent="0.4">
      <c r="C886" s="69"/>
      <c r="I886" s="87"/>
      <c r="J886" s="83">
        <f t="shared" si="38"/>
        <v>4.3790638943287385E-2</v>
      </c>
      <c r="K886" s="83">
        <f t="shared" si="48"/>
        <v>1.5172217717082166E-2</v>
      </c>
      <c r="L886" s="83">
        <f t="shared" si="48"/>
        <v>-4.8273829714976207E-2</v>
      </c>
      <c r="M886" s="83">
        <f t="shared" si="48"/>
        <v>0.11644285502419699</v>
      </c>
      <c r="N886" s="83">
        <f t="shared" si="48"/>
        <v>1.1079846110762296E-2</v>
      </c>
      <c r="O886" s="83">
        <f t="shared" si="48"/>
        <v>-7.923612692656791E-2</v>
      </c>
      <c r="P886" s="83">
        <f t="shared" si="48"/>
        <v>9.9991169222101203E-2</v>
      </c>
      <c r="Q886" s="83">
        <f t="shared" si="48"/>
        <v>6.1017284701466321E-2</v>
      </c>
      <c r="R886" s="83">
        <f t="shared" si="48"/>
        <v>-2.5871833707209999E-2</v>
      </c>
      <c r="S886" s="83">
        <f t="shared" si="48"/>
        <v>-9.0417170259951135E-2</v>
      </c>
      <c r="T886" s="83">
        <f t="shared" si="48"/>
        <v>0.11957115685281883</v>
      </c>
      <c r="U886" s="83">
        <f t="shared" si="48"/>
        <v>1.875874552691557E-2</v>
      </c>
      <c r="V886" s="83">
        <f t="shared" si="48"/>
        <v>8.3926398049628717E-2</v>
      </c>
      <c r="W886" s="83">
        <f t="shared" si="48"/>
        <v>-0.18295025847503754</v>
      </c>
      <c r="X886" s="83">
        <f t="shared" si="48"/>
        <v>1.5785460286297442E-2</v>
      </c>
      <c r="Y886" s="83">
        <f t="shared" si="48"/>
        <v>-3.444543383488613E-2</v>
      </c>
      <c r="Z886" s="83">
        <f t="shared" si="48"/>
        <v>7.9082078874386688E-2</v>
      </c>
      <c r="AA886" s="83">
        <f t="shared" si="48"/>
        <v>-7.1239057883959551E-3</v>
      </c>
      <c r="AB886" s="83">
        <f t="shared" si="48"/>
        <v>1.3267549535120259E-2</v>
      </c>
      <c r="AC886" s="83">
        <f t="shared" si="48"/>
        <v>0.1259535991897828</v>
      </c>
      <c r="AD886" s="83">
        <f t="shared" si="48"/>
        <v>0.14001347027512695</v>
      </c>
      <c r="AE886" s="83">
        <f t="shared" si="48"/>
        <v>5.5719119927995296E-2</v>
      </c>
      <c r="AF886" s="83">
        <f t="shared" si="48"/>
        <v>1.9204464877263204E-2</v>
      </c>
      <c r="AG886" s="83">
        <f t="shared" si="48"/>
        <v>0.13089468046256189</v>
      </c>
      <c r="AH886" s="83">
        <f t="shared" si="48"/>
        <v>5.6824956200488982E-2</v>
      </c>
      <c r="AI886" s="83">
        <f t="shared" si="48"/>
        <v>1.4769498253067588E-2</v>
      </c>
      <c r="AJ886" s="83">
        <f t="shared" si="48"/>
        <v>9.0568990197791827E-2</v>
      </c>
      <c r="AK886" s="83">
        <f t="shared" si="48"/>
        <v>0.13706406553225284</v>
      </c>
      <c r="AL886" s="83">
        <f t="shared" si="48"/>
        <v>4.7608832924660768E-2</v>
      </c>
      <c r="AM886" s="83">
        <f t="shared" si="48"/>
        <v>2.2856971819540772E-2</v>
      </c>
      <c r="AN886" s="83">
        <f t="shared" si="48"/>
        <v>0.12952197711172053</v>
      </c>
      <c r="AO886" s="83">
        <f t="shared" si="48"/>
        <v>2.3434981821820921E-2</v>
      </c>
      <c r="AP886" s="83">
        <f t="shared" si="48"/>
        <v>2.9813702573005182E-2</v>
      </c>
      <c r="AQ886" s="83">
        <f t="shared" si="48"/>
        <v>-0.16328196483428023</v>
      </c>
      <c r="AR886" s="83">
        <f t="shared" si="48"/>
        <v>4.1045761393550893E-2</v>
      </c>
      <c r="AS886" s="83">
        <f t="shared" si="48"/>
        <v>1.1969005818962859E-2</v>
      </c>
      <c r="AT886" s="83">
        <f t="shared" si="48"/>
        <v>2.8331508278429226E-2</v>
      </c>
      <c r="AU886" s="83">
        <f t="shared" si="48"/>
        <v>-0.1047552750462602</v>
      </c>
      <c r="AV886" s="83">
        <f t="shared" si="48"/>
        <v>-5.7309646756754699E-2</v>
      </c>
      <c r="AW886" s="83">
        <f t="shared" si="48"/>
        <v>-3.3714627955071262E-2</v>
      </c>
      <c r="AX886" s="83">
        <f t="shared" si="48"/>
        <v>-9.1465649849715709E-4</v>
      </c>
      <c r="AY886" s="83">
        <f t="shared" si="48"/>
        <v>1.1870931143283473E-2</v>
      </c>
      <c r="AZ886" s="83">
        <f t="shared" si="48"/>
        <v>-1.1430431911259449E-2</v>
      </c>
      <c r="BA886" s="83">
        <f t="shared" si="48"/>
        <v>1.0604689743883752E-2</v>
      </c>
      <c r="BB886" s="83">
        <f t="shared" si="48"/>
        <v>5.706945337423093E-2</v>
      </c>
      <c r="BC886" s="83">
        <f t="shared" si="48"/>
        <v>0.10539618698206248</v>
      </c>
      <c r="BD886" s="83">
        <f t="shared" si="48"/>
        <v>-3.6425165679165518E-2</v>
      </c>
      <c r="BE886" s="83">
        <f t="shared" si="48"/>
        <v>0.10265591033583163</v>
      </c>
      <c r="BF886" s="83">
        <f t="shared" si="48"/>
        <v>-3.5021355735571358E-2</v>
      </c>
      <c r="BG886" s="83">
        <f t="shared" si="48"/>
        <v>-3.3764115753104056E-2</v>
      </c>
      <c r="BH886" s="83">
        <f t="shared" si="48"/>
        <v>-0.12001773977295743</v>
      </c>
      <c r="BI886" s="83">
        <f t="shared" si="48"/>
        <v>-6.6155379329999847E-2</v>
      </c>
      <c r="BJ886" s="83">
        <f t="shared" si="48"/>
        <v>-5.6128927314315145E-2</v>
      </c>
      <c r="BK886" s="83">
        <f t="shared" si="48"/>
        <v>-2.1140479347604206E-2</v>
      </c>
      <c r="BL886" s="83">
        <f t="shared" si="48"/>
        <v>5.3323811508696611E-2</v>
      </c>
      <c r="BM886" s="83">
        <f t="shared" si="48"/>
        <v>-1.1350934993966517E-2</v>
      </c>
      <c r="BN886" s="83">
        <f t="shared" si="48"/>
        <v>-6.2382880272553336E-2</v>
      </c>
      <c r="BO886" s="83">
        <f t="shared" si="48"/>
        <v>2.0472753481731887E-2</v>
      </c>
      <c r="BP886" s="83">
        <f t="shared" si="48"/>
        <v>0.11647960842431947</v>
      </c>
      <c r="BQ886" s="83">
        <f t="shared" si="48"/>
        <v>-3.3413820782655049E-2</v>
      </c>
      <c r="BR886" s="83">
        <f t="shared" si="48"/>
        <v>9.5856153297681879E-2</v>
      </c>
      <c r="BS886" s="83">
        <f t="shared" si="48"/>
        <v>-7.6536452628717583E-2</v>
      </c>
      <c r="BT886" s="83">
        <f t="shared" si="48"/>
        <v>-9.788303243887149E-2</v>
      </c>
      <c r="BU886" s="83">
        <f t="shared" si="48"/>
        <v>2.0515022677913879E-2</v>
      </c>
      <c r="BV886" s="83">
        <f t="shared" si="48"/>
        <v>-0.12254158299909935</v>
      </c>
      <c r="BW886" s="83">
        <f t="shared" si="47"/>
        <v>-8.054363915069325E-2</v>
      </c>
      <c r="BX886" s="83">
        <f t="shared" si="47"/>
        <v>-0.10572299422540725</v>
      </c>
      <c r="BY886" s="83">
        <f t="shared" si="47"/>
        <v>0.14081696604050462</v>
      </c>
      <c r="BZ886" s="83">
        <f t="shared" si="47"/>
        <v>-0.19200983662348542</v>
      </c>
      <c r="CA886" s="83">
        <f t="shared" si="47"/>
        <v>-8.8450753504342242E-2</v>
      </c>
      <c r="CB886" s="83">
        <f t="shared" si="47"/>
        <v>-4.7863826628792641E-3</v>
      </c>
      <c r="CC886" s="83">
        <f t="shared" si="47"/>
        <v>0.15095885673172965</v>
      </c>
      <c r="CD886" s="83">
        <f t="shared" si="47"/>
        <v>6.4439210497527794E-2</v>
      </c>
      <c r="CE886" s="83">
        <f t="shared" si="47"/>
        <v>-4.7251267152972967E-2</v>
      </c>
      <c r="CF886" s="83">
        <f t="shared" si="47"/>
        <v>1.3083998299386616E-2</v>
      </c>
      <c r="CG886" s="83">
        <f t="shared" si="47"/>
        <v>0.16524729128115334</v>
      </c>
      <c r="CH886" s="83">
        <f t="shared" si="47"/>
        <v>-1.1189340405993551E-3</v>
      </c>
      <c r="CI886" s="83">
        <f t="shared" si="47"/>
        <v>3.9010448259627845E-3</v>
      </c>
      <c r="CJ886" s="83">
        <f t="shared" si="47"/>
        <v>-4.4672112889383143E-2</v>
      </c>
      <c r="CK886" s="83">
        <f t="shared" si="47"/>
        <v>-3.081727312789025E-2</v>
      </c>
      <c r="CL886" s="83">
        <f t="shared" si="47"/>
        <v>0.16592993903245162</v>
      </c>
      <c r="CM886" s="83">
        <f t="shared" si="47"/>
        <v>-4.3943309570370744E-2</v>
      </c>
      <c r="CN886" s="83">
        <f t="shared" si="47"/>
        <v>2.699059633795918E-2</v>
      </c>
      <c r="CO886" s="83">
        <f t="shared" si="47"/>
        <v>0.19920608007642024</v>
      </c>
      <c r="CP886" s="83">
        <f t="shared" si="47"/>
        <v>5.7206814310422044E-2</v>
      </c>
      <c r="CQ886" s="83">
        <f t="shared" si="47"/>
        <v>3.9036473007948762E-2</v>
      </c>
      <c r="CR886" s="83">
        <f t="shared" si="47"/>
        <v>3.2239010183439554E-2</v>
      </c>
      <c r="CS886" s="83">
        <f t="shared" si="47"/>
        <v>-5.7550198644001682E-2</v>
      </c>
      <c r="CT886" s="83">
        <f t="shared" si="47"/>
        <v>-1.5584587620340221E-2</v>
      </c>
      <c r="CU886" s="83">
        <f t="shared" si="47"/>
        <v>0.11660978816229645</v>
      </c>
      <c r="CV886" s="83">
        <f t="shared" si="47"/>
        <v>0.1292830079081215</v>
      </c>
      <c r="CW886" s="83">
        <f t="shared" si="47"/>
        <v>-6.8031705594607583E-2</v>
      </c>
      <c r="CX886" s="83">
        <f t="shared" si="47"/>
        <v>-7.2303478513932345E-2</v>
      </c>
      <c r="CY886" s="83">
        <f t="shared" si="47"/>
        <v>-0.19981545750343307</v>
      </c>
      <c r="CZ886" s="83">
        <f t="shared" si="47"/>
        <v>-4.2913655742955061E-2</v>
      </c>
      <c r="DA886" s="83">
        <f t="shared" si="47"/>
        <v>0.20766441492214677</v>
      </c>
      <c r="DB886" s="83">
        <f t="shared" si="47"/>
        <v>-0.14954002719843676</v>
      </c>
      <c r="DC886" s="83">
        <f t="shared" si="47"/>
        <v>-9.1512182936254197E-2</v>
      </c>
      <c r="DD886" s="83">
        <f t="shared" si="47"/>
        <v>0.16682577188938438</v>
      </c>
      <c r="DE886" s="83">
        <f t="shared" si="47"/>
        <v>0.10096600862550353</v>
      </c>
    </row>
    <row r="887" spans="3:109" x14ac:dyDescent="0.4">
      <c r="C887" s="69"/>
      <c r="I887" s="87"/>
      <c r="J887" s="83">
        <f t="shared" si="38"/>
        <v>4.153366230714362E-3</v>
      </c>
      <c r="K887" s="83">
        <f t="shared" si="48"/>
        <v>-5.5386111324313078E-2</v>
      </c>
      <c r="L887" s="83">
        <f t="shared" si="48"/>
        <v>0.1082035690715745</v>
      </c>
      <c r="M887" s="83">
        <f t="shared" si="48"/>
        <v>-1.6645044094745381E-3</v>
      </c>
      <c r="N887" s="83">
        <f t="shared" si="48"/>
        <v>-1.5230194960859655E-2</v>
      </c>
      <c r="O887" s="83">
        <f t="shared" si="48"/>
        <v>1.7004873886474568E-2</v>
      </c>
      <c r="P887" s="83">
        <f t="shared" si="48"/>
        <v>-5.3737095273141001E-2</v>
      </c>
      <c r="Q887" s="83">
        <f t="shared" si="48"/>
        <v>4.6719725549372336E-2</v>
      </c>
      <c r="R887" s="83">
        <f t="shared" si="48"/>
        <v>-4.8315128139452573E-2</v>
      </c>
      <c r="S887" s="83">
        <f t="shared" si="48"/>
        <v>-3.985719317081355E-2</v>
      </c>
      <c r="T887" s="83">
        <f t="shared" si="48"/>
        <v>-7.8018990754684422E-2</v>
      </c>
      <c r="U887" s="83">
        <f t="shared" si="48"/>
        <v>-0.19153081144002645</v>
      </c>
      <c r="V887" s="83">
        <f t="shared" si="48"/>
        <v>-4.7556146124176175E-3</v>
      </c>
      <c r="W887" s="83">
        <f t="shared" si="48"/>
        <v>-0.1295456739713981</v>
      </c>
      <c r="X887" s="83">
        <f t="shared" si="48"/>
        <v>8.2443685679427017E-2</v>
      </c>
      <c r="Y887" s="83">
        <f t="shared" si="48"/>
        <v>2.8054257740983683E-2</v>
      </c>
      <c r="Z887" s="83">
        <f t="shared" si="48"/>
        <v>-0.16908183682836911</v>
      </c>
      <c r="AA887" s="83">
        <f t="shared" si="48"/>
        <v>-4.4309770680585218E-2</v>
      </c>
      <c r="AB887" s="83">
        <f t="shared" si="48"/>
        <v>1.0370887458600151E-2</v>
      </c>
      <c r="AC887" s="83">
        <f t="shared" si="48"/>
        <v>3.7099724873812828E-2</v>
      </c>
      <c r="AD887" s="83">
        <f t="shared" si="48"/>
        <v>0.16705382685148754</v>
      </c>
      <c r="AE887" s="83">
        <f t="shared" si="48"/>
        <v>-4.0118943491700872E-2</v>
      </c>
      <c r="AF887" s="83">
        <f t="shared" si="48"/>
        <v>5.7172101184756213E-2</v>
      </c>
      <c r="AG887" s="83">
        <f t="shared" si="48"/>
        <v>-6.0239886398540624E-2</v>
      </c>
      <c r="AH887" s="83">
        <f t="shared" si="48"/>
        <v>-5.808010689217305E-2</v>
      </c>
      <c r="AI887" s="83">
        <f t="shared" si="48"/>
        <v>0.12813332943074954</v>
      </c>
      <c r="AJ887" s="83">
        <f t="shared" si="48"/>
        <v>-4.5618688247033606E-2</v>
      </c>
      <c r="AK887" s="83">
        <f t="shared" si="48"/>
        <v>1.05292219669925E-2</v>
      </c>
      <c r="AL887" s="83">
        <f t="shared" si="48"/>
        <v>-0.11798228301690046</v>
      </c>
      <c r="AM887" s="83">
        <f t="shared" si="48"/>
        <v>-2.7387283737671655E-2</v>
      </c>
      <c r="AN887" s="83">
        <f t="shared" si="48"/>
        <v>8.6941848382982412E-2</v>
      </c>
      <c r="AO887" s="83">
        <f t="shared" si="48"/>
        <v>-0.13196370574678956</v>
      </c>
      <c r="AP887" s="83">
        <f t="shared" si="48"/>
        <v>-0.10348485174913583</v>
      </c>
      <c r="AQ887" s="83">
        <f t="shared" si="48"/>
        <v>9.4114744413004867E-2</v>
      </c>
      <c r="AR887" s="83">
        <f t="shared" si="48"/>
        <v>6.8365370775907028E-2</v>
      </c>
      <c r="AS887" s="83">
        <f t="shared" si="48"/>
        <v>-0.17342140860430844</v>
      </c>
      <c r="AT887" s="83">
        <f t="shared" si="48"/>
        <v>-1.8167724923708811E-2</v>
      </c>
      <c r="AU887" s="83">
        <f t="shared" si="48"/>
        <v>-8.3998378206517232E-2</v>
      </c>
      <c r="AV887" s="83">
        <f t="shared" si="48"/>
        <v>-5.1937903008306537E-2</v>
      </c>
      <c r="AW887" s="83">
        <f t="shared" si="48"/>
        <v>-2.8699179863099895E-2</v>
      </c>
      <c r="AX887" s="83">
        <f t="shared" si="48"/>
        <v>7.244840719324408E-2</v>
      </c>
      <c r="AY887" s="83">
        <f t="shared" si="48"/>
        <v>8.4723483346782258E-2</v>
      </c>
      <c r="AZ887" s="83">
        <f t="shared" si="48"/>
        <v>0.10128841685017398</v>
      </c>
      <c r="BA887" s="83">
        <f t="shared" si="48"/>
        <v>-4.1937272759348707E-2</v>
      </c>
      <c r="BB887" s="83">
        <f t="shared" si="48"/>
        <v>3.4711732474636783E-2</v>
      </c>
      <c r="BC887" s="83">
        <f t="shared" si="48"/>
        <v>4.0145048494973232E-2</v>
      </c>
      <c r="BD887" s="83">
        <f t="shared" si="48"/>
        <v>-5.938491735374174E-2</v>
      </c>
      <c r="BE887" s="83">
        <f t="shared" si="48"/>
        <v>-9.1145006798091954E-2</v>
      </c>
      <c r="BF887" s="83">
        <f t="shared" si="48"/>
        <v>-0.12092838537562403</v>
      </c>
      <c r="BG887" s="83">
        <f t="shared" si="48"/>
        <v>8.0612490228230888E-2</v>
      </c>
      <c r="BH887" s="83">
        <f t="shared" si="48"/>
        <v>-0.19302693865514611</v>
      </c>
      <c r="BI887" s="83">
        <f t="shared" si="48"/>
        <v>3.8589697236574093E-2</v>
      </c>
      <c r="BJ887" s="83">
        <f t="shared" si="48"/>
        <v>4.5282696629303398E-2</v>
      </c>
      <c r="BK887" s="83">
        <f t="shared" si="48"/>
        <v>0.13192680920949909</v>
      </c>
      <c r="BL887" s="83">
        <f t="shared" si="48"/>
        <v>2.1955358456613651E-2</v>
      </c>
      <c r="BM887" s="83">
        <f t="shared" si="48"/>
        <v>5.4107889860218694E-2</v>
      </c>
      <c r="BN887" s="83">
        <f t="shared" si="48"/>
        <v>-8.8539521074048319E-2</v>
      </c>
      <c r="BO887" s="83">
        <f t="shared" si="48"/>
        <v>-0.171141571208756</v>
      </c>
      <c r="BP887" s="83">
        <f t="shared" si="48"/>
        <v>5.7338319955986872E-2</v>
      </c>
      <c r="BQ887" s="83">
        <f t="shared" si="48"/>
        <v>3.8485433098055868E-2</v>
      </c>
      <c r="BR887" s="83">
        <f t="shared" si="48"/>
        <v>-0.10851531521959096</v>
      </c>
      <c r="BS887" s="83">
        <f t="shared" si="48"/>
        <v>4.9280322841600804E-2</v>
      </c>
      <c r="BT887" s="83">
        <f t="shared" si="48"/>
        <v>6.4187195722187661E-3</v>
      </c>
      <c r="BU887" s="83">
        <f t="shared" si="48"/>
        <v>1.3484754788849166E-3</v>
      </c>
      <c r="BV887" s="83">
        <f t="shared" ref="BV887:DE890" si="49">BV97+$D$4*BV$799*BV$800*$D$12</f>
        <v>1.4558880579046543E-2</v>
      </c>
      <c r="BW887" s="83">
        <f t="shared" si="49"/>
        <v>6.3508727800160675E-2</v>
      </c>
      <c r="BX887" s="83">
        <f t="shared" si="49"/>
        <v>6.9352456670240328E-3</v>
      </c>
      <c r="BY887" s="83">
        <f t="shared" si="49"/>
        <v>-0.11879511929931841</v>
      </c>
      <c r="BZ887" s="83">
        <f t="shared" si="49"/>
        <v>-7.4912201158469499E-2</v>
      </c>
      <c r="CA887" s="83">
        <f t="shared" si="49"/>
        <v>-0.10354949937734174</v>
      </c>
      <c r="CB887" s="83">
        <f t="shared" si="49"/>
        <v>6.7757333492130215E-2</v>
      </c>
      <c r="CC887" s="83">
        <f t="shared" si="49"/>
        <v>0.15772808946190892</v>
      </c>
      <c r="CD887" s="83">
        <f t="shared" si="49"/>
        <v>0.1154979196168494</v>
      </c>
      <c r="CE887" s="83">
        <f t="shared" si="49"/>
        <v>-3.6266154256945002E-3</v>
      </c>
      <c r="CF887" s="83">
        <f t="shared" si="49"/>
        <v>-2.0705121128450986E-2</v>
      </c>
      <c r="CG887" s="83">
        <f t="shared" si="49"/>
        <v>-1.4418183447227574E-2</v>
      </c>
      <c r="CH887" s="83">
        <f t="shared" si="49"/>
        <v>1.7491058720401714E-2</v>
      </c>
      <c r="CI887" s="83">
        <f t="shared" si="49"/>
        <v>-5.9558217981267411E-2</v>
      </c>
      <c r="CJ887" s="83">
        <f t="shared" si="49"/>
        <v>-0.19889222386953503</v>
      </c>
      <c r="CK887" s="83">
        <f t="shared" si="49"/>
        <v>-0.19982193485124894</v>
      </c>
      <c r="CL887" s="83">
        <f t="shared" si="49"/>
        <v>-0.1233962583609258</v>
      </c>
      <c r="CM887" s="83">
        <f t="shared" si="49"/>
        <v>7.1502990036899458E-2</v>
      </c>
      <c r="CN887" s="83">
        <f t="shared" si="49"/>
        <v>-1.9079496494649174E-2</v>
      </c>
      <c r="CO887" s="83">
        <f t="shared" si="49"/>
        <v>0.10437910175015942</v>
      </c>
      <c r="CP887" s="83">
        <f t="shared" si="49"/>
        <v>3.0020520619169752E-2</v>
      </c>
      <c r="CQ887" s="83">
        <f t="shared" si="49"/>
        <v>0.17039076619503757</v>
      </c>
      <c r="CR887" s="83">
        <f t="shared" si="49"/>
        <v>-8.4715544405805324E-2</v>
      </c>
      <c r="CS887" s="83">
        <f t="shared" si="49"/>
        <v>0.1260912220237019</v>
      </c>
      <c r="CT887" s="83">
        <f t="shared" si="49"/>
        <v>-5.5451988169637347E-2</v>
      </c>
      <c r="CU887" s="83">
        <f t="shared" si="49"/>
        <v>-8.6346766446762924E-2</v>
      </c>
      <c r="CV887" s="83">
        <f t="shared" si="49"/>
        <v>1.0911697331106276E-2</v>
      </c>
      <c r="CW887" s="83">
        <f t="shared" si="49"/>
        <v>-6.4581023685744587E-2</v>
      </c>
      <c r="CX887" s="83">
        <f t="shared" si="49"/>
        <v>6.8748506004654361E-2</v>
      </c>
      <c r="CY887" s="83">
        <f t="shared" si="49"/>
        <v>-9.4889344969256509E-2</v>
      </c>
      <c r="CZ887" s="83">
        <f t="shared" si="49"/>
        <v>-0.10109565177297931</v>
      </c>
      <c r="DA887" s="83">
        <f t="shared" si="49"/>
        <v>-1.8071853158023773E-2</v>
      </c>
      <c r="DB887" s="83">
        <f t="shared" si="49"/>
        <v>0.20768656548868383</v>
      </c>
      <c r="DC887" s="83">
        <f t="shared" si="49"/>
        <v>-3.4286888540208171E-2</v>
      </c>
      <c r="DD887" s="83">
        <f t="shared" si="49"/>
        <v>0.14011365409924526</v>
      </c>
      <c r="DE887" s="83">
        <f t="shared" si="49"/>
        <v>8.0519243158231699E-3</v>
      </c>
    </row>
    <row r="888" spans="3:109" x14ac:dyDescent="0.4">
      <c r="C888" s="69"/>
      <c r="I888" s="87"/>
      <c r="J888" s="83">
        <f t="shared" si="38"/>
        <v>0.14237428099549507</v>
      </c>
      <c r="K888" s="83">
        <f t="shared" ref="K888:BV891" si="50">K98+$D$4*K$799*K$800*$D$12</f>
        <v>-8.2405006424728922E-2</v>
      </c>
      <c r="L888" s="83">
        <f t="shared" si="50"/>
        <v>0.10874403372562998</v>
      </c>
      <c r="M888" s="83">
        <f t="shared" si="50"/>
        <v>7.0190636318706798E-2</v>
      </c>
      <c r="N888" s="83">
        <f t="shared" si="50"/>
        <v>8.380746192917099E-2</v>
      </c>
      <c r="O888" s="83">
        <f t="shared" si="50"/>
        <v>-5.6364202560309454E-2</v>
      </c>
      <c r="P888" s="83">
        <f t="shared" si="50"/>
        <v>3.5224729603244374E-2</v>
      </c>
      <c r="Q888" s="83">
        <f t="shared" si="50"/>
        <v>-5.2962307339477842E-2</v>
      </c>
      <c r="R888" s="83">
        <f t="shared" si="50"/>
        <v>-6.8002151395436694E-2</v>
      </c>
      <c r="S888" s="83">
        <f t="shared" si="50"/>
        <v>0.11606296114821746</v>
      </c>
      <c r="T888" s="83">
        <f t="shared" si="50"/>
        <v>-6.5396932159370591E-2</v>
      </c>
      <c r="U888" s="83">
        <f t="shared" si="50"/>
        <v>0.28653501070357862</v>
      </c>
      <c r="V888" s="83">
        <f t="shared" si="50"/>
        <v>-0.21704776512480015</v>
      </c>
      <c r="W888" s="83">
        <f t="shared" si="50"/>
        <v>-7.5293260790653724E-2</v>
      </c>
      <c r="X888" s="83">
        <f t="shared" si="50"/>
        <v>9.2996868669370958E-2</v>
      </c>
      <c r="Y888" s="83">
        <f t="shared" si="50"/>
        <v>-9.1218563358229685E-2</v>
      </c>
      <c r="Z888" s="83">
        <f t="shared" si="50"/>
        <v>-0.12082948184245509</v>
      </c>
      <c r="AA888" s="83">
        <f t="shared" si="50"/>
        <v>-0.11894532320834483</v>
      </c>
      <c r="AB888" s="83">
        <f t="shared" si="50"/>
        <v>-5.5065392787101847E-2</v>
      </c>
      <c r="AC888" s="83">
        <f t="shared" si="50"/>
        <v>-9.7829164648107161E-2</v>
      </c>
      <c r="AD888" s="83">
        <f t="shared" si="50"/>
        <v>5.6835885994903593E-2</v>
      </c>
      <c r="AE888" s="83">
        <f t="shared" si="50"/>
        <v>7.4548016737855105E-2</v>
      </c>
      <c r="AF888" s="83">
        <f t="shared" si="50"/>
        <v>4.432587809442301E-2</v>
      </c>
      <c r="AG888" s="83">
        <f t="shared" si="50"/>
        <v>4.5962521827564884E-2</v>
      </c>
      <c r="AH888" s="83">
        <f t="shared" si="50"/>
        <v>-4.4956136333761387E-2</v>
      </c>
      <c r="AI888" s="83">
        <f t="shared" si="50"/>
        <v>-5.7311408662463301E-2</v>
      </c>
      <c r="AJ888" s="83">
        <f t="shared" si="50"/>
        <v>5.3834794597350549E-2</v>
      </c>
      <c r="AK888" s="83">
        <f t="shared" si="50"/>
        <v>0.12799111278804876</v>
      </c>
      <c r="AL888" s="83">
        <f t="shared" si="50"/>
        <v>-2.1068565852716874E-2</v>
      </c>
      <c r="AM888" s="83">
        <f t="shared" si="50"/>
        <v>-5.8976273737021551E-2</v>
      </c>
      <c r="AN888" s="83">
        <f t="shared" si="50"/>
        <v>5.6438924964645823E-2</v>
      </c>
      <c r="AO888" s="83">
        <f t="shared" si="50"/>
        <v>2.6965001100159531E-3</v>
      </c>
      <c r="AP888" s="83">
        <f t="shared" si="50"/>
        <v>0.18034827798331843</v>
      </c>
      <c r="AQ888" s="83">
        <f t="shared" si="50"/>
        <v>-9.3438735588727187E-2</v>
      </c>
      <c r="AR888" s="83">
        <f t="shared" si="50"/>
        <v>-4.2435083528195562E-2</v>
      </c>
      <c r="AS888" s="83">
        <f t="shared" si="50"/>
        <v>-1.4108398476565519E-2</v>
      </c>
      <c r="AT888" s="83">
        <f t="shared" si="50"/>
        <v>-5.2221035134833227E-2</v>
      </c>
      <c r="AU888" s="83">
        <f t="shared" si="50"/>
        <v>8.1125626730076866E-2</v>
      </c>
      <c r="AV888" s="83">
        <f t="shared" si="50"/>
        <v>-3.8627573921799926E-3</v>
      </c>
      <c r="AW888" s="83">
        <f t="shared" si="50"/>
        <v>-0.14478399610917386</v>
      </c>
      <c r="AX888" s="83">
        <f t="shared" si="50"/>
        <v>-4.1328091568868963E-2</v>
      </c>
      <c r="AY888" s="83">
        <f t="shared" si="50"/>
        <v>-0.22899612113412898</v>
      </c>
      <c r="AZ888" s="83">
        <f t="shared" si="50"/>
        <v>1.7444898521972469E-2</v>
      </c>
      <c r="BA888" s="83">
        <f t="shared" si="50"/>
        <v>-0.15609603549067935</v>
      </c>
      <c r="BB888" s="83">
        <f t="shared" si="50"/>
        <v>-1.6550512540313478E-2</v>
      </c>
      <c r="BC888" s="83">
        <f t="shared" si="50"/>
        <v>3.1193457179050511E-2</v>
      </c>
      <c r="BD888" s="83">
        <f t="shared" si="50"/>
        <v>-1.3108394310755157E-2</v>
      </c>
      <c r="BE888" s="83">
        <f t="shared" si="50"/>
        <v>7.2539802461295766E-2</v>
      </c>
      <c r="BF888" s="83">
        <f t="shared" si="50"/>
        <v>-4.922580657537487E-2</v>
      </c>
      <c r="BG888" s="83">
        <f t="shared" si="50"/>
        <v>0.12951914173278545</v>
      </c>
      <c r="BH888" s="83">
        <f t="shared" si="50"/>
        <v>0.13534134645226065</v>
      </c>
      <c r="BI888" s="83">
        <f t="shared" si="50"/>
        <v>3.9570813653142932E-2</v>
      </c>
      <c r="BJ888" s="83">
        <f t="shared" si="50"/>
        <v>-0.15075431740027642</v>
      </c>
      <c r="BK888" s="83">
        <f t="shared" si="50"/>
        <v>-8.1483824195847265E-2</v>
      </c>
      <c r="BL888" s="83">
        <f t="shared" si="50"/>
        <v>4.9106835940513939E-2</v>
      </c>
      <c r="BM888" s="83">
        <f t="shared" si="50"/>
        <v>-0.10645417869144676</v>
      </c>
      <c r="BN888" s="83">
        <f t="shared" si="50"/>
        <v>-5.0286759441152906E-2</v>
      </c>
      <c r="BO888" s="83">
        <f t="shared" si="50"/>
        <v>-9.5746283099031829E-3</v>
      </c>
      <c r="BP888" s="83">
        <f t="shared" si="50"/>
        <v>-3.6104518820864018E-2</v>
      </c>
      <c r="BQ888" s="83">
        <f t="shared" si="50"/>
        <v>-7.71558960174165E-2</v>
      </c>
      <c r="BR888" s="83">
        <f t="shared" si="50"/>
        <v>6.0985930272699232E-2</v>
      </c>
      <c r="BS888" s="83">
        <f t="shared" si="50"/>
        <v>-0.155879000233904</v>
      </c>
      <c r="BT888" s="83">
        <f t="shared" si="50"/>
        <v>5.9028106898735146E-2</v>
      </c>
      <c r="BU888" s="83">
        <f t="shared" si="50"/>
        <v>-1.4365610701100625E-2</v>
      </c>
      <c r="BV888" s="83">
        <f t="shared" si="50"/>
        <v>3.9864166047990195E-2</v>
      </c>
      <c r="BW888" s="83">
        <f t="shared" si="49"/>
        <v>-7.0944977085156083E-2</v>
      </c>
      <c r="BX888" s="83">
        <f t="shared" si="49"/>
        <v>-1.3077829749946334E-3</v>
      </c>
      <c r="BY888" s="83">
        <f t="shared" si="49"/>
        <v>-0.16243266907450493</v>
      </c>
      <c r="BZ888" s="83">
        <f t="shared" si="49"/>
        <v>-0.24822625724227651</v>
      </c>
      <c r="CA888" s="83">
        <f t="shared" si="49"/>
        <v>0.27577313350049487</v>
      </c>
      <c r="CB888" s="83">
        <f t="shared" si="49"/>
        <v>0.23689558553159187</v>
      </c>
      <c r="CC888" s="83">
        <f t="shared" si="49"/>
        <v>-8.8550121065284815E-2</v>
      </c>
      <c r="CD888" s="83">
        <f t="shared" si="49"/>
        <v>9.0566485637075075E-2</v>
      </c>
      <c r="CE888" s="83">
        <f t="shared" si="49"/>
        <v>0.16242540753715703</v>
      </c>
      <c r="CF888" s="83">
        <f t="shared" si="49"/>
        <v>-0.18442319586221309</v>
      </c>
      <c r="CG888" s="83">
        <f t="shared" si="49"/>
        <v>-1.584659911693146E-2</v>
      </c>
      <c r="CH888" s="83">
        <f t="shared" si="49"/>
        <v>-6.5459373846633487E-2</v>
      </c>
      <c r="CI888" s="83">
        <f t="shared" si="49"/>
        <v>6.6928030902968956E-3</v>
      </c>
      <c r="CJ888" s="83">
        <f t="shared" si="49"/>
        <v>9.5557147974994344E-3</v>
      </c>
      <c r="CK888" s="83">
        <f t="shared" si="49"/>
        <v>9.8223466972877496E-2</v>
      </c>
      <c r="CL888" s="83">
        <f t="shared" si="49"/>
        <v>0.12846963237364953</v>
      </c>
      <c r="CM888" s="83">
        <f t="shared" si="49"/>
        <v>-0.12782831520325125</v>
      </c>
      <c r="CN888" s="83">
        <f t="shared" si="49"/>
        <v>-1.4206944818052351E-2</v>
      </c>
      <c r="CO888" s="83">
        <f t="shared" si="49"/>
        <v>0.25233593023635531</v>
      </c>
      <c r="CP888" s="83">
        <f t="shared" si="49"/>
        <v>0.1759015794976351</v>
      </c>
      <c r="CQ888" s="83">
        <f t="shared" si="49"/>
        <v>9.3467583290194528E-2</v>
      </c>
      <c r="CR888" s="83">
        <f t="shared" si="49"/>
        <v>0.12470423356098313</v>
      </c>
      <c r="CS888" s="83">
        <f t="shared" si="49"/>
        <v>0.15988578250190075</v>
      </c>
      <c r="CT888" s="83">
        <f t="shared" si="49"/>
        <v>0.28926063663348739</v>
      </c>
      <c r="CU888" s="83">
        <f t="shared" si="49"/>
        <v>-3.7292042966984532E-2</v>
      </c>
      <c r="CV888" s="83">
        <f t="shared" si="49"/>
        <v>3.8341349240464902E-2</v>
      </c>
      <c r="CW888" s="83">
        <f t="shared" si="49"/>
        <v>-0.10891596211885933</v>
      </c>
      <c r="CX888" s="83">
        <f t="shared" si="49"/>
        <v>0.15667780328443701</v>
      </c>
      <c r="CY888" s="83">
        <f t="shared" si="49"/>
        <v>7.6219279881226898E-2</v>
      </c>
      <c r="CZ888" s="83">
        <f t="shared" si="49"/>
        <v>0.18657677226739414</v>
      </c>
      <c r="DA888" s="83">
        <f t="shared" si="49"/>
        <v>-9.7329986292462076E-2</v>
      </c>
      <c r="DB888" s="83">
        <f t="shared" si="49"/>
        <v>1.8820328503193848E-2</v>
      </c>
      <c r="DC888" s="83">
        <f t="shared" si="49"/>
        <v>7.6080916464949244E-2</v>
      </c>
      <c r="DD888" s="83">
        <f t="shared" si="49"/>
        <v>-4.6771246432521521E-2</v>
      </c>
      <c r="DE888" s="83">
        <f t="shared" si="49"/>
        <v>8.30581456298045E-2</v>
      </c>
    </row>
    <row r="889" spans="3:109" x14ac:dyDescent="0.4">
      <c r="C889" s="69"/>
      <c r="I889" s="87"/>
      <c r="J889" s="83">
        <f t="shared" si="38"/>
        <v>9.8583000923967809E-2</v>
      </c>
      <c r="K889" s="83">
        <f t="shared" si="50"/>
        <v>-6.1320745930149814E-2</v>
      </c>
      <c r="L889" s="83">
        <f t="shared" si="50"/>
        <v>1.342019029086413E-2</v>
      </c>
      <c r="M889" s="83">
        <f t="shared" si="50"/>
        <v>8.6856992331687352E-2</v>
      </c>
      <c r="N889" s="83">
        <f t="shared" si="50"/>
        <v>-1.4199598376587654E-2</v>
      </c>
      <c r="O889" s="83">
        <f t="shared" si="50"/>
        <v>3.4371022984876272E-2</v>
      </c>
      <c r="P889" s="83">
        <f t="shared" si="50"/>
        <v>0.1071961382140101</v>
      </c>
      <c r="Q889" s="83">
        <f t="shared" si="50"/>
        <v>-6.1995539665683552E-2</v>
      </c>
      <c r="R889" s="83">
        <f t="shared" si="50"/>
        <v>0.11436864992247542</v>
      </c>
      <c r="S889" s="83">
        <f t="shared" si="50"/>
        <v>6.9606419727662988E-2</v>
      </c>
      <c r="T889" s="83">
        <f t="shared" si="50"/>
        <v>-0.23760405680713845</v>
      </c>
      <c r="U889" s="83">
        <f t="shared" si="50"/>
        <v>8.0735818144713964E-2</v>
      </c>
      <c r="V889" s="83">
        <f t="shared" si="50"/>
        <v>-6.0924700269362558E-2</v>
      </c>
      <c r="W889" s="83">
        <f t="shared" si="50"/>
        <v>-0.11660344942260602</v>
      </c>
      <c r="X889" s="83">
        <f t="shared" si="50"/>
        <v>-3.8822311853390065E-2</v>
      </c>
      <c r="Y889" s="83">
        <f t="shared" si="50"/>
        <v>-0.12853788869356567</v>
      </c>
      <c r="Z889" s="83">
        <f t="shared" si="50"/>
        <v>-0.11713572425641935</v>
      </c>
      <c r="AA889" s="83">
        <f t="shared" si="50"/>
        <v>6.7648916368196893E-2</v>
      </c>
      <c r="AB889" s="83">
        <f t="shared" si="50"/>
        <v>0.17990987533765707</v>
      </c>
      <c r="AC889" s="83">
        <f t="shared" si="50"/>
        <v>-2.6964968914416299E-2</v>
      </c>
      <c r="AD889" s="83">
        <f t="shared" si="50"/>
        <v>-0.11146262449254814</v>
      </c>
      <c r="AE889" s="83">
        <f t="shared" si="50"/>
        <v>-1.0690414320006482E-2</v>
      </c>
      <c r="AF889" s="83">
        <f t="shared" si="50"/>
        <v>0.18457043150350669</v>
      </c>
      <c r="AG889" s="83">
        <f t="shared" si="50"/>
        <v>6.6989129968867633E-2</v>
      </c>
      <c r="AH889" s="83">
        <f t="shared" si="50"/>
        <v>-3.405597708526404E-2</v>
      </c>
      <c r="AI889" s="83">
        <f t="shared" si="50"/>
        <v>-6.2300952861524199E-2</v>
      </c>
      <c r="AJ889" s="83">
        <f t="shared" si="50"/>
        <v>0.12331596131924623</v>
      </c>
      <c r="AK889" s="83">
        <f t="shared" si="50"/>
        <v>7.9370746244681017E-2</v>
      </c>
      <c r="AL889" s="83">
        <f t="shared" si="50"/>
        <v>1.8393969460323525E-2</v>
      </c>
      <c r="AM889" s="83">
        <f t="shared" si="50"/>
        <v>-0.17241633912777671</v>
      </c>
      <c r="AN889" s="83">
        <f t="shared" si="50"/>
        <v>3.4667518113170009E-2</v>
      </c>
      <c r="AO889" s="83">
        <f t="shared" si="50"/>
        <v>-0.14025411787250905</v>
      </c>
      <c r="AP889" s="83">
        <f t="shared" si="50"/>
        <v>3.779806925124346E-2</v>
      </c>
      <c r="AQ889" s="83">
        <f t="shared" si="50"/>
        <v>-0.19436993306452965</v>
      </c>
      <c r="AR889" s="83">
        <f t="shared" si="50"/>
        <v>-6.1603061666307149E-2</v>
      </c>
      <c r="AS889" s="83">
        <f t="shared" si="50"/>
        <v>-9.9020971716794323E-4</v>
      </c>
      <c r="AT889" s="83">
        <f t="shared" si="50"/>
        <v>-0.13211735621917969</v>
      </c>
      <c r="AU889" s="83">
        <f t="shared" si="50"/>
        <v>5.429851927093219E-2</v>
      </c>
      <c r="AV889" s="83">
        <f t="shared" si="50"/>
        <v>-6.2650207564552566E-3</v>
      </c>
      <c r="AW889" s="83">
        <f t="shared" si="50"/>
        <v>1.7288107012229235E-2</v>
      </c>
      <c r="AX889" s="83">
        <f t="shared" si="50"/>
        <v>-5.085279185262518E-2</v>
      </c>
      <c r="AY889" s="83">
        <f t="shared" si="50"/>
        <v>-2.9696464218022748E-2</v>
      </c>
      <c r="AZ889" s="83">
        <f t="shared" si="50"/>
        <v>-0.20238518667531874</v>
      </c>
      <c r="BA889" s="83">
        <f t="shared" si="50"/>
        <v>5.7436858302782834E-2</v>
      </c>
      <c r="BB889" s="83">
        <f t="shared" si="50"/>
        <v>-0.17304298086509359</v>
      </c>
      <c r="BC889" s="83">
        <f t="shared" si="50"/>
        <v>0.19688007641949865</v>
      </c>
      <c r="BD889" s="83">
        <f t="shared" si="50"/>
        <v>2.1763806651462346E-2</v>
      </c>
      <c r="BE889" s="83">
        <f t="shared" si="50"/>
        <v>-0.16218446208152504</v>
      </c>
      <c r="BF889" s="83">
        <f t="shared" si="50"/>
        <v>-3.833073052594102E-2</v>
      </c>
      <c r="BG889" s="83">
        <f t="shared" si="50"/>
        <v>-0.18530112018823811</v>
      </c>
      <c r="BH889" s="83">
        <f t="shared" si="50"/>
        <v>-1.1194475005863486E-2</v>
      </c>
      <c r="BI889" s="83">
        <f t="shared" si="50"/>
        <v>-6.7279315242995949E-2</v>
      </c>
      <c r="BJ889" s="83">
        <f t="shared" si="50"/>
        <v>7.4611822757418234E-2</v>
      </c>
      <c r="BK889" s="83">
        <f t="shared" si="50"/>
        <v>-0.15654179928346168</v>
      </c>
      <c r="BL889" s="83">
        <f t="shared" si="50"/>
        <v>5.7594400201409317E-2</v>
      </c>
      <c r="BM889" s="83">
        <f t="shared" si="50"/>
        <v>0.13949951722596435</v>
      </c>
      <c r="BN889" s="83">
        <f t="shared" si="50"/>
        <v>3.1127879606743999E-2</v>
      </c>
      <c r="BO889" s="83">
        <f t="shared" si="50"/>
        <v>-2.8566269870758668E-2</v>
      </c>
      <c r="BP889" s="83">
        <f t="shared" si="50"/>
        <v>-9.6120466182120307E-2</v>
      </c>
      <c r="BQ889" s="83">
        <f t="shared" si="50"/>
        <v>-6.757714298941099E-2</v>
      </c>
      <c r="BR889" s="83">
        <f t="shared" si="50"/>
        <v>6.1987515899390978E-2</v>
      </c>
      <c r="BS889" s="83">
        <f t="shared" si="50"/>
        <v>2.1472114854179089E-2</v>
      </c>
      <c r="BT889" s="83">
        <f t="shared" si="50"/>
        <v>4.3595657310390772E-2</v>
      </c>
      <c r="BU889" s="83">
        <f t="shared" si="50"/>
        <v>-0.17819898335312806</v>
      </c>
      <c r="BV889" s="83">
        <f t="shared" si="50"/>
        <v>2.7148242731738621E-5</v>
      </c>
      <c r="BW889" s="83">
        <f t="shared" si="49"/>
        <v>-0.1172964749170524</v>
      </c>
      <c r="BX889" s="83">
        <f t="shared" si="49"/>
        <v>0.1587191269187361</v>
      </c>
      <c r="BY889" s="83">
        <f t="shared" si="49"/>
        <v>-6.8748383978543284E-2</v>
      </c>
      <c r="BZ889" s="83">
        <f t="shared" si="49"/>
        <v>2.9733304784750154E-3</v>
      </c>
      <c r="CA889" s="83">
        <f t="shared" si="49"/>
        <v>-8.4312963567259799E-2</v>
      </c>
      <c r="CB889" s="83">
        <f t="shared" si="49"/>
        <v>0.17253898440738974</v>
      </c>
      <c r="CC889" s="83">
        <f t="shared" si="49"/>
        <v>9.1703094559927159E-2</v>
      </c>
      <c r="CD889" s="83">
        <f t="shared" si="49"/>
        <v>2.3423757726069902E-2</v>
      </c>
      <c r="CE889" s="83">
        <f t="shared" si="49"/>
        <v>-4.0072079580913224E-2</v>
      </c>
      <c r="CF889" s="83">
        <f t="shared" si="49"/>
        <v>-0.16470780117030651</v>
      </c>
      <c r="CG889" s="83">
        <f t="shared" si="49"/>
        <v>0.17766318186773214</v>
      </c>
      <c r="CH889" s="83">
        <f t="shared" si="49"/>
        <v>-0.15560412405538987</v>
      </c>
      <c r="CI889" s="83">
        <f t="shared" si="49"/>
        <v>-0.12794318755103964</v>
      </c>
      <c r="CJ889" s="83">
        <f t="shared" si="49"/>
        <v>-8.8891529188122403E-2</v>
      </c>
      <c r="CK889" s="83">
        <f t="shared" si="49"/>
        <v>1.5463319913037971E-2</v>
      </c>
      <c r="CL889" s="83">
        <f t="shared" si="49"/>
        <v>2.5135454110675432E-2</v>
      </c>
      <c r="CM889" s="83">
        <f t="shared" si="49"/>
        <v>-1.827856708994962E-2</v>
      </c>
      <c r="CN889" s="83">
        <f t="shared" si="49"/>
        <v>5.0749419568447522E-2</v>
      </c>
      <c r="CO889" s="83">
        <f t="shared" si="49"/>
        <v>-4.4872461753876047E-2</v>
      </c>
      <c r="CP889" s="83">
        <f t="shared" si="49"/>
        <v>-2.5489129954778124E-2</v>
      </c>
      <c r="CQ889" s="83">
        <f t="shared" si="49"/>
        <v>-9.648110137917347E-2</v>
      </c>
      <c r="CR889" s="83">
        <f t="shared" si="49"/>
        <v>-4.1487381647815548E-2</v>
      </c>
      <c r="CS889" s="83">
        <f t="shared" si="49"/>
        <v>-7.3099325324131508E-3</v>
      </c>
      <c r="CT889" s="83">
        <f t="shared" si="49"/>
        <v>3.7565215594766714E-2</v>
      </c>
      <c r="CU889" s="83">
        <f t="shared" si="49"/>
        <v>-3.2671623150052599E-2</v>
      </c>
      <c r="CV889" s="83">
        <f t="shared" si="49"/>
        <v>-0.14310207010111731</v>
      </c>
      <c r="CW889" s="83">
        <f t="shared" si="49"/>
        <v>3.1040452061376348E-2</v>
      </c>
      <c r="CX889" s="83">
        <f t="shared" si="49"/>
        <v>5.2701151694396479E-2</v>
      </c>
      <c r="CY889" s="83">
        <f t="shared" si="49"/>
        <v>-0.19764107389087932</v>
      </c>
      <c r="CZ889" s="83">
        <f t="shared" si="49"/>
        <v>-3.1405726262384324E-2</v>
      </c>
      <c r="DA889" s="83">
        <f t="shared" si="49"/>
        <v>5.2292992896084738E-2</v>
      </c>
      <c r="DB889" s="83">
        <f t="shared" si="49"/>
        <v>9.9685102852894281E-2</v>
      </c>
      <c r="DC889" s="83">
        <f t="shared" si="49"/>
        <v>0.10816681893534834</v>
      </c>
      <c r="DD889" s="83">
        <f t="shared" si="49"/>
        <v>0.10447677143153387</v>
      </c>
      <c r="DE889" s="83">
        <f t="shared" si="49"/>
        <v>-9.6402295790092379E-2</v>
      </c>
    </row>
    <row r="890" spans="3:109" x14ac:dyDescent="0.4">
      <c r="C890" s="69"/>
      <c r="I890" s="87"/>
      <c r="J890" s="83">
        <f t="shared" si="38"/>
        <v>-0.15948667062491348</v>
      </c>
      <c r="K890" s="83">
        <f t="shared" si="50"/>
        <v>-0.10335599445821837</v>
      </c>
      <c r="L890" s="83">
        <f t="shared" si="50"/>
        <v>0.24183093552168386</v>
      </c>
      <c r="M890" s="83">
        <f t="shared" si="50"/>
        <v>0.13228816212990863</v>
      </c>
      <c r="N890" s="83">
        <f t="shared" si="50"/>
        <v>-0.12854177253621993</v>
      </c>
      <c r="O890" s="83">
        <f t="shared" si="50"/>
        <v>-5.9283055251580973E-2</v>
      </c>
      <c r="P890" s="83">
        <f t="shared" si="50"/>
        <v>9.917247828055481E-2</v>
      </c>
      <c r="Q890" s="83">
        <f t="shared" si="50"/>
        <v>5.6817800250269154E-3</v>
      </c>
      <c r="R890" s="83">
        <f t="shared" si="50"/>
        <v>-2.9605572189054657E-2</v>
      </c>
      <c r="S890" s="83">
        <f t="shared" si="50"/>
        <v>8.3405987180369068E-2</v>
      </c>
      <c r="T890" s="83">
        <f t="shared" si="50"/>
        <v>-1.1814717909675842E-2</v>
      </c>
      <c r="U890" s="83">
        <f t="shared" si="50"/>
        <v>1.6053395401413959E-2</v>
      </c>
      <c r="V890" s="83">
        <f t="shared" si="50"/>
        <v>-9.3152732636499619E-2</v>
      </c>
      <c r="W890" s="83">
        <f t="shared" si="50"/>
        <v>6.3132518054984854E-3</v>
      </c>
      <c r="X890" s="83">
        <f t="shared" si="50"/>
        <v>2.650239848887977E-2</v>
      </c>
      <c r="Y890" s="83">
        <f t="shared" si="50"/>
        <v>7.8641741513315877E-2</v>
      </c>
      <c r="Z890" s="83">
        <f t="shared" si="50"/>
        <v>2.5606638208195222E-2</v>
      </c>
      <c r="AA890" s="83">
        <f t="shared" si="50"/>
        <v>0.17875453378385064</v>
      </c>
      <c r="AB890" s="83">
        <f t="shared" si="50"/>
        <v>8.7884856508571627E-2</v>
      </c>
      <c r="AC890" s="83">
        <f t="shared" si="50"/>
        <v>0.27571160226940106</v>
      </c>
      <c r="AD890" s="83">
        <f t="shared" si="50"/>
        <v>2.6618992697349346E-2</v>
      </c>
      <c r="AE890" s="83">
        <f t="shared" si="50"/>
        <v>-7.5278191704874445E-2</v>
      </c>
      <c r="AF890" s="83">
        <f t="shared" si="50"/>
        <v>5.7886050699649839E-2</v>
      </c>
      <c r="AG890" s="83">
        <f t="shared" si="50"/>
        <v>-2.6403007007519349E-2</v>
      </c>
      <c r="AH890" s="83">
        <f t="shared" si="50"/>
        <v>-4.0892845522297423E-3</v>
      </c>
      <c r="AI890" s="83">
        <f t="shared" si="50"/>
        <v>3.9116425143111082E-2</v>
      </c>
      <c r="AJ890" s="83">
        <f t="shared" si="50"/>
        <v>5.3122875757626767E-2</v>
      </c>
      <c r="AK890" s="83">
        <f t="shared" si="50"/>
        <v>-0.18632247324229015</v>
      </c>
      <c r="AL890" s="83">
        <f t="shared" si="50"/>
        <v>-4.8573559551959362E-2</v>
      </c>
      <c r="AM890" s="83">
        <f t="shared" si="50"/>
        <v>-6.4863072654036971E-2</v>
      </c>
      <c r="AN890" s="83">
        <f t="shared" si="50"/>
        <v>0.10361875136711307</v>
      </c>
      <c r="AO890" s="83">
        <f t="shared" si="50"/>
        <v>0.12599550560298187</v>
      </c>
      <c r="AP890" s="83">
        <f t="shared" si="50"/>
        <v>0.16370402859065533</v>
      </c>
      <c r="AQ890" s="83">
        <f t="shared" si="50"/>
        <v>6.7074996846066784E-2</v>
      </c>
      <c r="AR890" s="83">
        <f t="shared" si="50"/>
        <v>-2.9390075023314807E-2</v>
      </c>
      <c r="AS890" s="83">
        <f t="shared" si="50"/>
        <v>-1.1993547605776381E-2</v>
      </c>
      <c r="AT890" s="83">
        <f t="shared" si="50"/>
        <v>-0.11777184033136905</v>
      </c>
      <c r="AU890" s="83">
        <f t="shared" si="50"/>
        <v>-3.804471624411844E-2</v>
      </c>
      <c r="AV890" s="83">
        <f t="shared" si="50"/>
        <v>-9.0628093522747949E-2</v>
      </c>
      <c r="AW890" s="83">
        <f t="shared" si="50"/>
        <v>0.15408141397479527</v>
      </c>
      <c r="AX890" s="83">
        <f t="shared" si="50"/>
        <v>-0.21286923038698216</v>
      </c>
      <c r="AY890" s="83">
        <f t="shared" si="50"/>
        <v>0.13779251088017269</v>
      </c>
      <c r="AZ890" s="83">
        <f t="shared" si="50"/>
        <v>-2.1406051721299557E-2</v>
      </c>
      <c r="BA890" s="83">
        <f t="shared" si="50"/>
        <v>9.600451359055262E-2</v>
      </c>
      <c r="BB890" s="83">
        <f t="shared" si="50"/>
        <v>-0.12683739507552</v>
      </c>
      <c r="BC890" s="83">
        <f t="shared" si="50"/>
        <v>7.9945752781360735E-2</v>
      </c>
      <c r="BD890" s="83">
        <f t="shared" si="50"/>
        <v>-9.7988467608605065E-2</v>
      </c>
      <c r="BE890" s="83">
        <f t="shared" si="50"/>
        <v>7.8443377791094532E-2</v>
      </c>
      <c r="BF890" s="83">
        <f t="shared" si="50"/>
        <v>2.5439183785144714E-2</v>
      </c>
      <c r="BG890" s="83">
        <f t="shared" si="50"/>
        <v>1.6580250822779034E-2</v>
      </c>
      <c r="BH890" s="83">
        <f t="shared" si="50"/>
        <v>9.6257569415799396E-2</v>
      </c>
      <c r="BI890" s="83">
        <f t="shared" si="50"/>
        <v>-4.6356680415498598E-2</v>
      </c>
      <c r="BJ890" s="83">
        <f t="shared" si="50"/>
        <v>-4.9651076061146167E-2</v>
      </c>
      <c r="BK890" s="83">
        <f t="shared" si="50"/>
        <v>1.1017477038275084E-2</v>
      </c>
      <c r="BL890" s="83">
        <f t="shared" si="50"/>
        <v>-2.9682235902608801E-2</v>
      </c>
      <c r="BM890" s="83">
        <f t="shared" si="50"/>
        <v>3.3365599097855921E-2</v>
      </c>
      <c r="BN890" s="83">
        <f t="shared" si="50"/>
        <v>0.15933969743343859</v>
      </c>
      <c r="BO890" s="83">
        <f t="shared" si="50"/>
        <v>-4.0321500584987673E-2</v>
      </c>
      <c r="BP890" s="83">
        <f t="shared" si="50"/>
        <v>7.4816429239213694E-2</v>
      </c>
      <c r="BQ890" s="83">
        <f t="shared" si="50"/>
        <v>-7.0425155918579377E-3</v>
      </c>
      <c r="BR890" s="83">
        <f t="shared" si="50"/>
        <v>-7.7283821032841912E-2</v>
      </c>
      <c r="BS890" s="83">
        <f t="shared" si="50"/>
        <v>9.0494995257620892E-2</v>
      </c>
      <c r="BT890" s="83">
        <f t="shared" si="50"/>
        <v>0.1029546840899063</v>
      </c>
      <c r="BU890" s="83">
        <f t="shared" si="50"/>
        <v>-0.26085039009146871</v>
      </c>
      <c r="BV890" s="83">
        <f t="shared" si="50"/>
        <v>-0.14852186082315563</v>
      </c>
      <c r="BW890" s="83">
        <f t="shared" si="49"/>
        <v>0.11383282234290321</v>
      </c>
      <c r="BX890" s="83">
        <f t="shared" si="49"/>
        <v>-0.11021376911365974</v>
      </c>
      <c r="BY890" s="83">
        <f t="shared" si="49"/>
        <v>-8.6244463975528221E-2</v>
      </c>
      <c r="BZ890" s="83">
        <f t="shared" si="49"/>
        <v>-9.6210366402491976E-2</v>
      </c>
      <c r="CA890" s="83">
        <f t="shared" si="49"/>
        <v>-0.24752815131063596</v>
      </c>
      <c r="CB890" s="83">
        <f t="shared" si="49"/>
        <v>2.6700600744707082E-2</v>
      </c>
      <c r="CC890" s="83">
        <f t="shared" si="49"/>
        <v>3.3613273698293138E-2</v>
      </c>
      <c r="CD890" s="83">
        <f t="shared" si="49"/>
        <v>0.12784104804404572</v>
      </c>
      <c r="CE890" s="83">
        <f t="shared" si="49"/>
        <v>-0.15366503550468136</v>
      </c>
      <c r="CF890" s="83">
        <f t="shared" si="49"/>
        <v>-7.0175321827367451E-2</v>
      </c>
      <c r="CG890" s="83">
        <f t="shared" si="49"/>
        <v>6.1517126360159109E-2</v>
      </c>
      <c r="CH890" s="83">
        <f t="shared" si="49"/>
        <v>1.3429410847033329E-3</v>
      </c>
      <c r="CI890" s="83">
        <f t="shared" si="49"/>
        <v>-9.6144195356386089E-2</v>
      </c>
      <c r="CJ890" s="83">
        <f t="shared" si="49"/>
        <v>-4.8624844644700474E-2</v>
      </c>
      <c r="CK890" s="83">
        <f t="shared" si="49"/>
        <v>-6.8710257403158004E-2</v>
      </c>
      <c r="CL890" s="83">
        <f t="shared" si="49"/>
        <v>-6.5049079687643133E-2</v>
      </c>
      <c r="CM890" s="83">
        <f t="shared" si="49"/>
        <v>1.1435505622926927E-2</v>
      </c>
      <c r="CN890" s="83">
        <f t="shared" si="49"/>
        <v>0.24361847345521875</v>
      </c>
      <c r="CO890" s="83">
        <f t="shared" si="49"/>
        <v>-5.0149672761228788E-2</v>
      </c>
      <c r="CP890" s="83">
        <f t="shared" si="49"/>
        <v>7.5487794328091246E-2</v>
      </c>
      <c r="CQ890" s="83">
        <f t="shared" si="49"/>
        <v>-2.4676584593134036E-2</v>
      </c>
      <c r="CR890" s="83">
        <f t="shared" si="49"/>
        <v>-0.1436079213429661</v>
      </c>
      <c r="CS890" s="83">
        <f t="shared" si="49"/>
        <v>-0.12232583522895192</v>
      </c>
      <c r="CT890" s="83">
        <f t="shared" si="49"/>
        <v>6.3891528740876835E-2</v>
      </c>
      <c r="CU890" s="83">
        <f t="shared" si="49"/>
        <v>6.4269212845551496E-2</v>
      </c>
      <c r="CV890" s="83">
        <f t="shared" si="49"/>
        <v>-5.2223296807924299E-2</v>
      </c>
      <c r="CW890" s="83">
        <f t="shared" si="49"/>
        <v>0.12213395368612064</v>
      </c>
      <c r="CX890" s="83">
        <f t="shared" si="49"/>
        <v>-0.11894192737538313</v>
      </c>
      <c r="CY890" s="83">
        <f t="shared" si="49"/>
        <v>-0.2019765238509047</v>
      </c>
      <c r="CZ890" s="83">
        <f t="shared" si="49"/>
        <v>-5.8601476802790244E-2</v>
      </c>
      <c r="DA890" s="83">
        <f t="shared" si="49"/>
        <v>-6.8552995301988592E-2</v>
      </c>
      <c r="DB890" s="83">
        <f t="shared" si="49"/>
        <v>0.10117068208417612</v>
      </c>
      <c r="DC890" s="83">
        <f t="shared" si="49"/>
        <v>5.9495563584097813E-2</v>
      </c>
      <c r="DD890" s="83">
        <f t="shared" si="49"/>
        <v>-0.10138147247351871</v>
      </c>
      <c r="DE890" s="83">
        <f t="shared" si="49"/>
        <v>-8.0747728840098149E-2</v>
      </c>
    </row>
    <row r="891" spans="3:109" x14ac:dyDescent="0.4">
      <c r="C891" s="69"/>
      <c r="I891" s="87"/>
      <c r="J891" s="83">
        <f t="shared" si="38"/>
        <v>2.044941603500039E-2</v>
      </c>
      <c r="K891" s="83">
        <f t="shared" si="50"/>
        <v>-2.6440584471647134E-2</v>
      </c>
      <c r="L891" s="83">
        <f t="shared" si="50"/>
        <v>-3.0156216962975959E-2</v>
      </c>
      <c r="M891" s="83">
        <f t="shared" si="50"/>
        <v>-0.23029637008920884</v>
      </c>
      <c r="N891" s="83">
        <f t="shared" si="50"/>
        <v>-0.16499689919019875</v>
      </c>
      <c r="O891" s="83">
        <f t="shared" si="50"/>
        <v>5.8684181479163227E-3</v>
      </c>
      <c r="P891" s="83">
        <f t="shared" si="50"/>
        <v>1.7056346503087995E-2</v>
      </c>
      <c r="Q891" s="83">
        <f t="shared" si="50"/>
        <v>-5.2348188866568057E-2</v>
      </c>
      <c r="R891" s="83">
        <f t="shared" si="50"/>
        <v>7.1320670535886491E-2</v>
      </c>
      <c r="S891" s="83">
        <f t="shared" si="50"/>
        <v>-0.16580607562865085</v>
      </c>
      <c r="T891" s="83">
        <f t="shared" si="50"/>
        <v>-3.8647224829495501E-2</v>
      </c>
      <c r="U891" s="83">
        <f t="shared" si="50"/>
        <v>-6.005474732908688E-3</v>
      </c>
      <c r="V891" s="83">
        <f t="shared" si="50"/>
        <v>3.8535774371771657E-2</v>
      </c>
      <c r="W891" s="83">
        <f t="shared" si="50"/>
        <v>-7.4223548717448393E-2</v>
      </c>
      <c r="X891" s="83">
        <f t="shared" si="50"/>
        <v>-0.1222879614640504</v>
      </c>
      <c r="Y891" s="83">
        <f t="shared" si="50"/>
        <v>-4.6123069811973741E-2</v>
      </c>
      <c r="Z891" s="83">
        <f t="shared" si="50"/>
        <v>6.8581322508303413E-2</v>
      </c>
      <c r="AA891" s="83">
        <f t="shared" si="50"/>
        <v>1.9667459653300499E-2</v>
      </c>
      <c r="AB891" s="83">
        <f t="shared" si="50"/>
        <v>-3.9078882677325587E-2</v>
      </c>
      <c r="AC891" s="83">
        <f t="shared" si="50"/>
        <v>3.1972397636034024E-2</v>
      </c>
      <c r="AD891" s="83">
        <f t="shared" si="50"/>
        <v>1.6596848784338512E-2</v>
      </c>
      <c r="AE891" s="83">
        <f t="shared" si="50"/>
        <v>0.19426115872616981</v>
      </c>
      <c r="AF891" s="83">
        <f t="shared" si="50"/>
        <v>-4.3506367914862967E-2</v>
      </c>
      <c r="AG891" s="83">
        <f t="shared" si="50"/>
        <v>7.9650564902320503E-2</v>
      </c>
      <c r="AH891" s="83">
        <f t="shared" si="50"/>
        <v>9.1498466363425391E-3</v>
      </c>
      <c r="AI891" s="83">
        <f t="shared" si="50"/>
        <v>-7.1194877440936236E-2</v>
      </c>
      <c r="AJ891" s="83">
        <f t="shared" si="50"/>
        <v>0.16269638215972024</v>
      </c>
      <c r="AK891" s="83">
        <f t="shared" si="50"/>
        <v>0.17617874619011856</v>
      </c>
      <c r="AL891" s="83">
        <f t="shared" si="50"/>
        <v>9.2146406854519566E-2</v>
      </c>
      <c r="AM891" s="83">
        <f t="shared" si="50"/>
        <v>0.17286385017360217</v>
      </c>
      <c r="AN891" s="83">
        <f t="shared" si="50"/>
        <v>9.2620939607906558E-2</v>
      </c>
      <c r="AO891" s="83">
        <f t="shared" si="50"/>
        <v>-1.0244169189959476E-2</v>
      </c>
      <c r="AP891" s="83">
        <f t="shared" si="50"/>
        <v>-1.5035597422816085E-2</v>
      </c>
      <c r="AQ891" s="83">
        <f t="shared" si="50"/>
        <v>-0.185755930309279</v>
      </c>
      <c r="AR891" s="83">
        <f t="shared" si="50"/>
        <v>-0.23034376666055278</v>
      </c>
      <c r="AS891" s="83">
        <f t="shared" si="50"/>
        <v>0.11669084381433917</v>
      </c>
      <c r="AT891" s="83">
        <f t="shared" si="50"/>
        <v>8.9555612957442604E-2</v>
      </c>
      <c r="AU891" s="83">
        <f t="shared" si="50"/>
        <v>7.8560081003705383E-4</v>
      </c>
      <c r="AV891" s="83">
        <f t="shared" si="50"/>
        <v>4.5105651727265023E-2</v>
      </c>
      <c r="AW891" s="83">
        <f t="shared" si="50"/>
        <v>-0.13490730230170908</v>
      </c>
      <c r="AX891" s="83">
        <f t="shared" si="50"/>
        <v>-2.7008171169110605E-2</v>
      </c>
      <c r="AY891" s="83">
        <f t="shared" si="50"/>
        <v>0.16725576680375417</v>
      </c>
      <c r="AZ891" s="83">
        <f t="shared" si="50"/>
        <v>-9.326577892333078E-3</v>
      </c>
      <c r="BA891" s="83">
        <f t="shared" si="50"/>
        <v>-4.0248144245383276E-2</v>
      </c>
      <c r="BB891" s="83">
        <f t="shared" si="50"/>
        <v>7.8690056347497386E-2</v>
      </c>
      <c r="BC891" s="83">
        <f t="shared" si="50"/>
        <v>7.7132720603299204E-2</v>
      </c>
      <c r="BD891" s="83">
        <f t="shared" si="50"/>
        <v>-5.9227613827469855E-2</v>
      </c>
      <c r="BE891" s="83">
        <f t="shared" si="50"/>
        <v>0.11180996828631963</v>
      </c>
      <c r="BF891" s="83">
        <f t="shared" si="50"/>
        <v>9.9055100858474798E-2</v>
      </c>
      <c r="BG891" s="83">
        <f t="shared" si="50"/>
        <v>0.14603203912019105</v>
      </c>
      <c r="BH891" s="83">
        <f t="shared" si="50"/>
        <v>-8.0379367463823889E-2</v>
      </c>
      <c r="BI891" s="83">
        <f t="shared" si="50"/>
        <v>-6.7069693505747568E-2</v>
      </c>
      <c r="BJ891" s="83">
        <f t="shared" si="50"/>
        <v>-0.13808493337245589</v>
      </c>
      <c r="BK891" s="83">
        <f t="shared" si="50"/>
        <v>7.7145630955937645E-3</v>
      </c>
      <c r="BL891" s="83">
        <f t="shared" si="50"/>
        <v>0.18143670811110219</v>
      </c>
      <c r="BM891" s="83">
        <f t="shared" si="50"/>
        <v>5.779170538207995E-2</v>
      </c>
      <c r="BN891" s="83">
        <f t="shared" si="50"/>
        <v>-0.2155099012163563</v>
      </c>
      <c r="BO891" s="83">
        <f t="shared" si="50"/>
        <v>-0.10884201372042368</v>
      </c>
      <c r="BP891" s="83">
        <f t="shared" si="50"/>
        <v>0.11910123338430945</v>
      </c>
      <c r="BQ891" s="83">
        <f t="shared" si="50"/>
        <v>-2.3023239036304211E-3</v>
      </c>
      <c r="BR891" s="83">
        <f t="shared" si="50"/>
        <v>4.0461209229511609E-2</v>
      </c>
      <c r="BS891" s="83">
        <f t="shared" si="50"/>
        <v>2.6859756109530241E-2</v>
      </c>
      <c r="BT891" s="83">
        <f t="shared" si="50"/>
        <v>0.1386360852131866</v>
      </c>
      <c r="BU891" s="83">
        <f t="shared" si="50"/>
        <v>-4.5384738090203262E-2</v>
      </c>
      <c r="BV891" s="83">
        <f t="shared" ref="BV891:DE894" si="51">BV101+$D$4*BV$799*BV$800*$D$12</f>
        <v>-0.17754345973520613</v>
      </c>
      <c r="BW891" s="83">
        <f t="shared" si="51"/>
        <v>2.8805470883597337E-2</v>
      </c>
      <c r="BX891" s="83">
        <f t="shared" si="51"/>
        <v>1.0968470149966951E-2</v>
      </c>
      <c r="BY891" s="83">
        <f t="shared" si="51"/>
        <v>0.14857563045044228</v>
      </c>
      <c r="BZ891" s="83">
        <f t="shared" si="51"/>
        <v>-5.5507620167665354E-2</v>
      </c>
      <c r="CA891" s="83">
        <f t="shared" si="51"/>
        <v>0.13078374667859252</v>
      </c>
      <c r="CB891" s="83">
        <f t="shared" si="51"/>
        <v>-6.762773710707079E-2</v>
      </c>
      <c r="CC891" s="83">
        <f t="shared" si="51"/>
        <v>0.2209628977340595</v>
      </c>
      <c r="CD891" s="83">
        <f t="shared" si="51"/>
        <v>4.8256250420463741E-2</v>
      </c>
      <c r="CE891" s="83">
        <f t="shared" si="51"/>
        <v>-9.0401106349213986E-2</v>
      </c>
      <c r="CF891" s="83">
        <f t="shared" si="51"/>
        <v>7.4913287493718478E-3</v>
      </c>
      <c r="CG891" s="83">
        <f t="shared" si="51"/>
        <v>6.3114353102031645E-2</v>
      </c>
      <c r="CH891" s="83">
        <f t="shared" si="51"/>
        <v>3.2421897577450946E-2</v>
      </c>
      <c r="CI891" s="83">
        <f t="shared" si="51"/>
        <v>7.0382549148107335E-2</v>
      </c>
      <c r="CJ891" s="83">
        <f t="shared" si="51"/>
        <v>2.5457075798753313E-2</v>
      </c>
      <c r="CK891" s="83">
        <f t="shared" si="51"/>
        <v>0.12246330575899127</v>
      </c>
      <c r="CL891" s="83">
        <f t="shared" si="51"/>
        <v>0.12554883804524158</v>
      </c>
      <c r="CM891" s="83">
        <f t="shared" si="51"/>
        <v>2.6437677436008996E-2</v>
      </c>
      <c r="CN891" s="83">
        <f t="shared" si="51"/>
        <v>-2.4005463470927128E-2</v>
      </c>
      <c r="CO891" s="83">
        <f t="shared" si="51"/>
        <v>7.1319389883809509E-2</v>
      </c>
      <c r="CP891" s="83">
        <f t="shared" si="51"/>
        <v>2.3966496289395196E-2</v>
      </c>
      <c r="CQ891" s="83">
        <f t="shared" si="51"/>
        <v>0.16268294532594194</v>
      </c>
      <c r="CR891" s="83">
        <f t="shared" si="51"/>
        <v>2.3557019929131111E-2</v>
      </c>
      <c r="CS891" s="83">
        <f t="shared" si="51"/>
        <v>4.1117860390253932E-2</v>
      </c>
      <c r="CT891" s="83">
        <f t="shared" si="51"/>
        <v>1.4850041916454308E-2</v>
      </c>
      <c r="CU891" s="83">
        <f t="shared" si="51"/>
        <v>-0.12328379708444034</v>
      </c>
      <c r="CV891" s="83">
        <f t="shared" si="51"/>
        <v>-0.1050807657730287</v>
      </c>
      <c r="CW891" s="83">
        <f t="shared" si="51"/>
        <v>0.10010823946071742</v>
      </c>
      <c r="CX891" s="83">
        <f t="shared" si="51"/>
        <v>-7.1957801875102728E-2</v>
      </c>
      <c r="CY891" s="83">
        <f t="shared" si="51"/>
        <v>3.075475783691934E-2</v>
      </c>
      <c r="CZ891" s="83">
        <f t="shared" si="51"/>
        <v>5.8741862735626586E-2</v>
      </c>
      <c r="DA891" s="83">
        <f t="shared" si="51"/>
        <v>2.4268143134568505E-2</v>
      </c>
      <c r="DB891" s="83">
        <f t="shared" si="51"/>
        <v>0.10637785807915877</v>
      </c>
      <c r="DC891" s="83">
        <f t="shared" si="51"/>
        <v>0.10693443672523338</v>
      </c>
      <c r="DD891" s="83">
        <f t="shared" si="51"/>
        <v>2.4474846274863758E-2</v>
      </c>
      <c r="DE891" s="83">
        <f t="shared" si="51"/>
        <v>8.5518247305316583E-2</v>
      </c>
    </row>
    <row r="892" spans="3:109" x14ac:dyDescent="0.4">
      <c r="C892" s="69"/>
      <c r="I892" s="87"/>
      <c r="J892" s="83">
        <f t="shared" si="38"/>
        <v>6.1351924633814385E-2</v>
      </c>
      <c r="K892" s="83">
        <f t="shared" ref="K892:BV895" si="52">K102+$D$4*K$799*K$800*$D$12</f>
        <v>-9.7175418321112247E-2</v>
      </c>
      <c r="L892" s="83">
        <f t="shared" si="52"/>
        <v>8.6038430329827331E-2</v>
      </c>
      <c r="M892" s="83">
        <f t="shared" si="52"/>
        <v>0.17055506695769493</v>
      </c>
      <c r="N892" s="83">
        <f t="shared" si="52"/>
        <v>-6.7062636349810309E-3</v>
      </c>
      <c r="O892" s="83">
        <f t="shared" si="52"/>
        <v>0.10400310059643486</v>
      </c>
      <c r="P892" s="83">
        <f t="shared" si="52"/>
        <v>9.3016078601491622E-2</v>
      </c>
      <c r="Q892" s="83">
        <f t="shared" si="52"/>
        <v>8.9496652884766444E-3</v>
      </c>
      <c r="R892" s="83">
        <f t="shared" si="52"/>
        <v>6.0945563936511196E-2</v>
      </c>
      <c r="S892" s="83">
        <f t="shared" si="52"/>
        <v>3.7800529462728459E-2</v>
      </c>
      <c r="T892" s="83">
        <f t="shared" si="52"/>
        <v>1.5544636267113759E-2</v>
      </c>
      <c r="U892" s="83">
        <f t="shared" si="52"/>
        <v>-2.677739444809631E-2</v>
      </c>
      <c r="V892" s="83">
        <f t="shared" si="52"/>
        <v>-1.2035537730124016E-2</v>
      </c>
      <c r="W892" s="83">
        <f t="shared" si="52"/>
        <v>-0.1438746272440953</v>
      </c>
      <c r="X892" s="83">
        <f t="shared" si="52"/>
        <v>6.1778982599541267E-2</v>
      </c>
      <c r="Y892" s="83">
        <f t="shared" si="52"/>
        <v>1.8619257218570085E-4</v>
      </c>
      <c r="Z892" s="83">
        <f t="shared" si="52"/>
        <v>-4.990671930167815E-2</v>
      </c>
      <c r="AA892" s="83">
        <f t="shared" si="52"/>
        <v>1.6833515420385945E-2</v>
      </c>
      <c r="AB892" s="83">
        <f t="shared" si="52"/>
        <v>0.2716087074298294</v>
      </c>
      <c r="AC892" s="83">
        <f t="shared" si="52"/>
        <v>-0.10046141278603843</v>
      </c>
      <c r="AD892" s="83">
        <f t="shared" si="52"/>
        <v>0.21670247567751649</v>
      </c>
      <c r="AE892" s="83">
        <f t="shared" si="52"/>
        <v>1.1414845557721322E-2</v>
      </c>
      <c r="AF892" s="83">
        <f t="shared" si="52"/>
        <v>-2.7793564909372056E-3</v>
      </c>
      <c r="AG892" s="83">
        <f t="shared" si="52"/>
        <v>-0.2248500622015025</v>
      </c>
      <c r="AH892" s="83">
        <f t="shared" si="52"/>
        <v>-0.13328215047024713</v>
      </c>
      <c r="AI892" s="83">
        <f t="shared" si="52"/>
        <v>-5.7878003946625498E-2</v>
      </c>
      <c r="AJ892" s="83">
        <f t="shared" si="52"/>
        <v>-0.10226566932024307</v>
      </c>
      <c r="AK892" s="83">
        <f t="shared" si="52"/>
        <v>0.10928266117939127</v>
      </c>
      <c r="AL892" s="83">
        <f t="shared" si="52"/>
        <v>0.20202251202278473</v>
      </c>
      <c r="AM892" s="83">
        <f t="shared" si="52"/>
        <v>4.363705788038813E-2</v>
      </c>
      <c r="AN892" s="83">
        <f t="shared" si="52"/>
        <v>3.385262518200334E-2</v>
      </c>
      <c r="AO892" s="83">
        <f t="shared" si="52"/>
        <v>-0.15386776910945016</v>
      </c>
      <c r="AP892" s="83">
        <f t="shared" si="52"/>
        <v>3.5373267897991383E-2</v>
      </c>
      <c r="AQ892" s="83">
        <f t="shared" si="52"/>
        <v>7.8314716609785395E-2</v>
      </c>
      <c r="AR892" s="83">
        <f t="shared" si="52"/>
        <v>-9.8262378332862985E-2</v>
      </c>
      <c r="AS892" s="83">
        <f t="shared" si="52"/>
        <v>-2.3684129541687932E-2</v>
      </c>
      <c r="AT892" s="83">
        <f t="shared" si="52"/>
        <v>0.20118183462422454</v>
      </c>
      <c r="AU892" s="83">
        <f t="shared" si="52"/>
        <v>0.12098772752475301</v>
      </c>
      <c r="AV892" s="83">
        <f t="shared" si="52"/>
        <v>-0.12603229391034274</v>
      </c>
      <c r="AW892" s="83">
        <f t="shared" si="52"/>
        <v>-7.5751781944189217E-2</v>
      </c>
      <c r="AX892" s="83">
        <f t="shared" si="52"/>
        <v>-0.1297197990046941</v>
      </c>
      <c r="AY892" s="83">
        <f t="shared" si="52"/>
        <v>-8.7008808755534628E-2</v>
      </c>
      <c r="AZ892" s="83">
        <f t="shared" si="52"/>
        <v>-0.11674703394974806</v>
      </c>
      <c r="BA892" s="83">
        <f t="shared" si="52"/>
        <v>-0.12305957659084825</v>
      </c>
      <c r="BB892" s="83">
        <f t="shared" si="52"/>
        <v>-0.13801210558908578</v>
      </c>
      <c r="BC892" s="83">
        <f t="shared" si="52"/>
        <v>-2.5134241458024831E-2</v>
      </c>
      <c r="BD892" s="83">
        <f t="shared" si="52"/>
        <v>5.4818412015289468E-2</v>
      </c>
      <c r="BE892" s="83">
        <f t="shared" si="52"/>
        <v>-0.19141984059806599</v>
      </c>
      <c r="BF892" s="83">
        <f t="shared" si="52"/>
        <v>-7.2317538222920502E-2</v>
      </c>
      <c r="BG892" s="83">
        <f t="shared" si="52"/>
        <v>-0.12262660854586309</v>
      </c>
      <c r="BH892" s="83">
        <f t="shared" si="52"/>
        <v>-1.2718649651210629E-2</v>
      </c>
      <c r="BI892" s="83">
        <f t="shared" si="52"/>
        <v>-7.2141982936561655E-2</v>
      </c>
      <c r="BJ892" s="83">
        <f t="shared" si="52"/>
        <v>-0.12494831962838031</v>
      </c>
      <c r="BK892" s="83">
        <f t="shared" si="52"/>
        <v>-0.12783381980421127</v>
      </c>
      <c r="BL892" s="83">
        <f t="shared" si="52"/>
        <v>-6.1279548900985926E-4</v>
      </c>
      <c r="BM892" s="83">
        <f t="shared" si="52"/>
        <v>3.7704077330785873E-2</v>
      </c>
      <c r="BN892" s="83">
        <f t="shared" si="52"/>
        <v>8.5177118469410576E-2</v>
      </c>
      <c r="BO892" s="83">
        <f t="shared" si="52"/>
        <v>2.3763514953202863E-2</v>
      </c>
      <c r="BP892" s="83">
        <f t="shared" si="52"/>
        <v>-6.8014072596321749E-3</v>
      </c>
      <c r="BQ892" s="83">
        <f t="shared" si="52"/>
        <v>-1.4515077663775843E-2</v>
      </c>
      <c r="BR892" s="83">
        <f t="shared" si="52"/>
        <v>-0.14179059801228355</v>
      </c>
      <c r="BS892" s="83">
        <f t="shared" si="52"/>
        <v>-8.2662467363684669E-2</v>
      </c>
      <c r="BT892" s="83">
        <f t="shared" si="52"/>
        <v>7.2810889420826683E-2</v>
      </c>
      <c r="BU892" s="83">
        <f t="shared" si="52"/>
        <v>-4.5729988185111162E-2</v>
      </c>
      <c r="BV892" s="83">
        <f t="shared" si="52"/>
        <v>6.5630000058642911E-3</v>
      </c>
      <c r="BW892" s="83">
        <f t="shared" si="51"/>
        <v>-5.126008063150287E-2</v>
      </c>
      <c r="BX892" s="83">
        <f t="shared" si="51"/>
        <v>0.17824016631714884</v>
      </c>
      <c r="BY892" s="83">
        <f t="shared" si="51"/>
        <v>2.2049287026519922E-2</v>
      </c>
      <c r="BZ892" s="83">
        <f t="shared" si="51"/>
        <v>0.11205109514336932</v>
      </c>
      <c r="CA892" s="83">
        <f t="shared" si="51"/>
        <v>-0.13412724237010246</v>
      </c>
      <c r="CB892" s="83">
        <f t="shared" si="51"/>
        <v>-0.21726836488317428</v>
      </c>
      <c r="CC892" s="83">
        <f t="shared" si="51"/>
        <v>-3.724691066080812E-4</v>
      </c>
      <c r="CD892" s="83">
        <f t="shared" si="51"/>
        <v>-8.5284058846539598E-2</v>
      </c>
      <c r="CE892" s="83">
        <f t="shared" si="51"/>
        <v>4.247940354337551E-2</v>
      </c>
      <c r="CF892" s="83">
        <f t="shared" si="51"/>
        <v>-3.2539918498444717E-2</v>
      </c>
      <c r="CG892" s="83">
        <f t="shared" si="51"/>
        <v>-4.0454217666040931E-3</v>
      </c>
      <c r="CH892" s="83">
        <f t="shared" si="51"/>
        <v>-4.203574561580619E-2</v>
      </c>
      <c r="CI892" s="83">
        <f t="shared" si="51"/>
        <v>0.27614262374373588</v>
      </c>
      <c r="CJ892" s="83">
        <f t="shared" si="51"/>
        <v>4.8762764614973715E-4</v>
      </c>
      <c r="CK892" s="83">
        <f t="shared" si="51"/>
        <v>2.6818053001006564E-2</v>
      </c>
      <c r="CL892" s="83">
        <f t="shared" si="51"/>
        <v>0.17784698834671453</v>
      </c>
      <c r="CM892" s="83">
        <f t="shared" si="51"/>
        <v>3.1539272895274556E-2</v>
      </c>
      <c r="CN892" s="83">
        <f t="shared" si="51"/>
        <v>-0.24560293861719418</v>
      </c>
      <c r="CO892" s="83">
        <f t="shared" si="51"/>
        <v>-3.2935166971792364E-2</v>
      </c>
      <c r="CP892" s="83">
        <f t="shared" si="51"/>
        <v>-1.5720340649114938E-2</v>
      </c>
      <c r="CQ892" s="83">
        <f t="shared" si="51"/>
        <v>3.7565731674045741E-2</v>
      </c>
      <c r="CR892" s="83">
        <f t="shared" si="51"/>
        <v>8.3763696168794519E-2</v>
      </c>
      <c r="CS892" s="83">
        <f t="shared" si="51"/>
        <v>1.6537919503945335E-2</v>
      </c>
      <c r="CT892" s="83">
        <f t="shared" si="51"/>
        <v>6.4395860885229694E-2</v>
      </c>
      <c r="CU892" s="83">
        <f t="shared" si="51"/>
        <v>4.384243416428743E-2</v>
      </c>
      <c r="CV892" s="83">
        <f t="shared" si="51"/>
        <v>2.1278986419341454E-2</v>
      </c>
      <c r="CW892" s="83">
        <f t="shared" si="51"/>
        <v>-0.13211101753987436</v>
      </c>
      <c r="CX892" s="83">
        <f t="shared" si="51"/>
        <v>-3.1236628393587471E-2</v>
      </c>
      <c r="CY892" s="83">
        <f t="shared" si="51"/>
        <v>5.8869377601188287E-2</v>
      </c>
      <c r="CZ892" s="83">
        <f t="shared" si="51"/>
        <v>4.2351122142725496E-2</v>
      </c>
      <c r="DA892" s="83">
        <f t="shared" si="51"/>
        <v>0.18883709847144237</v>
      </c>
      <c r="DB892" s="83">
        <f t="shared" si="51"/>
        <v>0.11904180365593116</v>
      </c>
      <c r="DC892" s="83">
        <f t="shared" si="51"/>
        <v>5.0101467238080816E-2</v>
      </c>
      <c r="DD892" s="83">
        <f t="shared" si="51"/>
        <v>2.7289585700506061E-2</v>
      </c>
      <c r="DE892" s="83">
        <f t="shared" si="51"/>
        <v>-7.8887854023420407E-4</v>
      </c>
    </row>
    <row r="893" spans="3:109" x14ac:dyDescent="0.4">
      <c r="C893" s="69"/>
      <c r="I893" s="87"/>
      <c r="J893" s="83">
        <f t="shared" si="38"/>
        <v>-5.5217355108157465E-2</v>
      </c>
      <c r="K893" s="83">
        <f t="shared" si="52"/>
        <v>7.9749406923009039E-2</v>
      </c>
      <c r="L893" s="83">
        <f t="shared" si="52"/>
        <v>8.0749311646024641E-2</v>
      </c>
      <c r="M893" s="83">
        <f t="shared" si="52"/>
        <v>-0.21128243562273566</v>
      </c>
      <c r="N893" s="83">
        <f t="shared" si="52"/>
        <v>-3.4867663791193812E-2</v>
      </c>
      <c r="O893" s="83">
        <f t="shared" si="52"/>
        <v>-4.8152647879388041E-2</v>
      </c>
      <c r="P893" s="83">
        <f t="shared" si="52"/>
        <v>5.2162270320087391E-2</v>
      </c>
      <c r="Q893" s="83">
        <f t="shared" si="52"/>
        <v>-0.10752462721691119</v>
      </c>
      <c r="R893" s="83">
        <f t="shared" si="52"/>
        <v>-7.1917033772210912E-2</v>
      </c>
      <c r="S893" s="83">
        <f t="shared" si="52"/>
        <v>-7.0746960228393899E-2</v>
      </c>
      <c r="T893" s="83">
        <f t="shared" si="52"/>
        <v>0.14271966260062707</v>
      </c>
      <c r="U893" s="83">
        <f t="shared" si="52"/>
        <v>-0.2728568625583197</v>
      </c>
      <c r="V893" s="83">
        <f t="shared" si="52"/>
        <v>-0.15963026620910567</v>
      </c>
      <c r="W893" s="83">
        <f t="shared" si="52"/>
        <v>-4.2033972243271343E-3</v>
      </c>
      <c r="X893" s="83">
        <f t="shared" si="52"/>
        <v>0.13645122869781739</v>
      </c>
      <c r="Y893" s="83">
        <f t="shared" si="52"/>
        <v>-7.7140469184011115E-2</v>
      </c>
      <c r="Z893" s="83">
        <f t="shared" si="52"/>
        <v>1.1135968205184038E-2</v>
      </c>
      <c r="AA893" s="83">
        <f t="shared" si="52"/>
        <v>-0.12167681180044376</v>
      </c>
      <c r="AB893" s="83">
        <f t="shared" si="52"/>
        <v>1.7259431212512222E-2</v>
      </c>
      <c r="AC893" s="83">
        <f t="shared" si="52"/>
        <v>-0.11968936746366433</v>
      </c>
      <c r="AD893" s="83">
        <f t="shared" si="52"/>
        <v>3.0507674997319118E-2</v>
      </c>
      <c r="AE893" s="83">
        <f t="shared" si="52"/>
        <v>-9.3341118343144444E-2</v>
      </c>
      <c r="AF893" s="83">
        <f t="shared" si="52"/>
        <v>5.8339254339298974E-3</v>
      </c>
      <c r="AG893" s="83">
        <f t="shared" si="52"/>
        <v>1.9499899989238473E-2</v>
      </c>
      <c r="AH893" s="83">
        <f t="shared" si="52"/>
        <v>3.7849204172665109E-2</v>
      </c>
      <c r="AI893" s="83">
        <f t="shared" si="52"/>
        <v>3.8698804903248632E-3</v>
      </c>
      <c r="AJ893" s="83">
        <f t="shared" si="52"/>
        <v>-9.1166897433843916E-2</v>
      </c>
      <c r="AK893" s="83">
        <f t="shared" si="52"/>
        <v>0.10439088592097265</v>
      </c>
      <c r="AL893" s="83">
        <f t="shared" si="52"/>
        <v>-1.6814273221175655E-2</v>
      </c>
      <c r="AM893" s="83">
        <f t="shared" si="52"/>
        <v>-0.12773245435130615</v>
      </c>
      <c r="AN893" s="83">
        <f t="shared" si="52"/>
        <v>0.10555875246959749</v>
      </c>
      <c r="AO893" s="83">
        <f t="shared" si="52"/>
        <v>-0.10912027442422116</v>
      </c>
      <c r="AP893" s="83">
        <f t="shared" si="52"/>
        <v>-6.9901770624033924E-2</v>
      </c>
      <c r="AQ893" s="83">
        <f t="shared" si="52"/>
        <v>-4.3553867135617035E-2</v>
      </c>
      <c r="AR893" s="83">
        <f t="shared" si="52"/>
        <v>-4.9836164103170572E-2</v>
      </c>
      <c r="AS893" s="83">
        <f t="shared" si="52"/>
        <v>-0.15276207722120824</v>
      </c>
      <c r="AT893" s="83">
        <f t="shared" si="52"/>
        <v>4.3551751332220702E-2</v>
      </c>
      <c r="AU893" s="83">
        <f t="shared" si="52"/>
        <v>6.5767506791652497E-2</v>
      </c>
      <c r="AV893" s="83">
        <f t="shared" si="52"/>
        <v>3.7141703651241302E-2</v>
      </c>
      <c r="AW893" s="83">
        <f t="shared" si="52"/>
        <v>8.848776794644668E-2</v>
      </c>
      <c r="AX893" s="83">
        <f t="shared" si="52"/>
        <v>-2.664272466177349E-2</v>
      </c>
      <c r="AY893" s="83">
        <f t="shared" si="52"/>
        <v>6.789594138208066E-2</v>
      </c>
      <c r="AZ893" s="83">
        <f t="shared" si="52"/>
        <v>1.4645715383572335E-2</v>
      </c>
      <c r="BA893" s="83">
        <f t="shared" si="52"/>
        <v>-3.6868365779111616E-2</v>
      </c>
      <c r="BB893" s="83">
        <f t="shared" si="52"/>
        <v>0.1551745920504882</v>
      </c>
      <c r="BC893" s="83">
        <f t="shared" si="52"/>
        <v>0.11942118230945357</v>
      </c>
      <c r="BD893" s="83">
        <f t="shared" si="52"/>
        <v>7.208883059222855E-2</v>
      </c>
      <c r="BE893" s="83">
        <f t="shared" si="52"/>
        <v>5.4937033384728128E-2</v>
      </c>
      <c r="BF893" s="83">
        <f t="shared" si="52"/>
        <v>3.3836271522898066E-2</v>
      </c>
      <c r="BG893" s="83">
        <f t="shared" si="52"/>
        <v>-0.13694155813830924</v>
      </c>
      <c r="BH893" s="83">
        <f t="shared" si="52"/>
        <v>7.1460597476985008E-2</v>
      </c>
      <c r="BI893" s="83">
        <f t="shared" si="52"/>
        <v>8.5469845604587133E-2</v>
      </c>
      <c r="BJ893" s="83">
        <f t="shared" si="52"/>
        <v>-4.1553561387405666E-2</v>
      </c>
      <c r="BK893" s="83">
        <f t="shared" si="52"/>
        <v>0.18474169247980907</v>
      </c>
      <c r="BL893" s="83">
        <f t="shared" si="52"/>
        <v>0.19311514472795382</v>
      </c>
      <c r="BM893" s="83">
        <f t="shared" si="52"/>
        <v>2.9877015067087029E-3</v>
      </c>
      <c r="BN893" s="83">
        <f t="shared" si="52"/>
        <v>-0.26368469532378136</v>
      </c>
      <c r="BO893" s="83">
        <f t="shared" si="52"/>
        <v>-0.14032663321588612</v>
      </c>
      <c r="BP893" s="83">
        <f t="shared" si="52"/>
        <v>4.0486613437757911E-2</v>
      </c>
      <c r="BQ893" s="83">
        <f t="shared" si="52"/>
        <v>-1.9166014784638589E-2</v>
      </c>
      <c r="BR893" s="83">
        <f t="shared" si="52"/>
        <v>2.3065963753430732E-3</v>
      </c>
      <c r="BS893" s="83">
        <f t="shared" si="52"/>
        <v>3.9780020363883332E-2</v>
      </c>
      <c r="BT893" s="83">
        <f t="shared" si="52"/>
        <v>2.6393172826317104E-2</v>
      </c>
      <c r="BU893" s="83">
        <f t="shared" si="52"/>
        <v>3.7155948360669579E-2</v>
      </c>
      <c r="BV893" s="83">
        <f t="shared" si="52"/>
        <v>-3.2270662130618723E-2</v>
      </c>
      <c r="BW893" s="83">
        <f t="shared" si="51"/>
        <v>-3.4096458966788375E-2</v>
      </c>
      <c r="BX893" s="83">
        <f t="shared" si="51"/>
        <v>-0.18826416976720461</v>
      </c>
      <c r="BY893" s="83">
        <f t="shared" si="51"/>
        <v>-6.89897608237241E-2</v>
      </c>
      <c r="BZ893" s="83">
        <f t="shared" si="51"/>
        <v>-9.6805807586495096E-2</v>
      </c>
      <c r="CA893" s="83">
        <f t="shared" si="51"/>
        <v>6.7751760509360007E-2</v>
      </c>
      <c r="CB893" s="83">
        <f t="shared" si="51"/>
        <v>0.15812512294892589</v>
      </c>
      <c r="CC893" s="83">
        <f t="shared" si="51"/>
        <v>-1.3826444987187925E-2</v>
      </c>
      <c r="CD893" s="83">
        <f t="shared" si="51"/>
        <v>-4.1039625578828953E-2</v>
      </c>
      <c r="CE893" s="83">
        <f t="shared" si="51"/>
        <v>-8.0746994640961717E-2</v>
      </c>
      <c r="CF893" s="83">
        <f t="shared" si="51"/>
        <v>-0.11275273369396502</v>
      </c>
      <c r="CG893" s="83">
        <f t="shared" si="51"/>
        <v>1.8178014642354145E-2</v>
      </c>
      <c r="CH893" s="83">
        <f t="shared" si="51"/>
        <v>1.4679280090154311E-2</v>
      </c>
      <c r="CI893" s="83">
        <f t="shared" si="51"/>
        <v>0.1618881306045018</v>
      </c>
      <c r="CJ893" s="83">
        <f t="shared" si="51"/>
        <v>-0.13946468643653676</v>
      </c>
      <c r="CK893" s="83">
        <f t="shared" si="51"/>
        <v>5.5060249727824341E-2</v>
      </c>
      <c r="CL893" s="83">
        <f t="shared" si="51"/>
        <v>2.5033822064905707E-2</v>
      </c>
      <c r="CM893" s="83">
        <f t="shared" si="51"/>
        <v>-4.5736558498218602E-2</v>
      </c>
      <c r="CN893" s="83">
        <f t="shared" si="51"/>
        <v>-0.14615515380861993</v>
      </c>
      <c r="CO893" s="83">
        <f t="shared" si="51"/>
        <v>-5.7025843281431468E-2</v>
      </c>
      <c r="CP893" s="83">
        <f t="shared" si="51"/>
        <v>0.15773144473251549</v>
      </c>
      <c r="CQ893" s="83">
        <f t="shared" si="51"/>
        <v>-2.4364533986158603E-2</v>
      </c>
      <c r="CR893" s="83">
        <f t="shared" si="51"/>
        <v>6.589295701764486E-2</v>
      </c>
      <c r="CS893" s="83">
        <f t="shared" si="51"/>
        <v>-0.16593317564652635</v>
      </c>
      <c r="CT893" s="83">
        <f t="shared" si="51"/>
        <v>-5.0555372095746537E-2</v>
      </c>
      <c r="CU893" s="83">
        <f t="shared" si="51"/>
        <v>1.9111007134589471E-2</v>
      </c>
      <c r="CV893" s="83">
        <f t="shared" si="51"/>
        <v>-0.11800115045869593</v>
      </c>
      <c r="CW893" s="83">
        <f t="shared" si="51"/>
        <v>-7.648271945249191E-2</v>
      </c>
      <c r="CX893" s="83">
        <f t="shared" si="51"/>
        <v>2.5674903713637327E-3</v>
      </c>
      <c r="CY893" s="83">
        <f t="shared" si="51"/>
        <v>1.6882610079456892E-2</v>
      </c>
      <c r="CZ893" s="83">
        <f t="shared" si="51"/>
        <v>-0.11576895393304332</v>
      </c>
      <c r="DA893" s="83">
        <f t="shared" si="51"/>
        <v>6.3371868844935619E-2</v>
      </c>
      <c r="DB893" s="83">
        <f t="shared" si="51"/>
        <v>1.5943899496820065E-2</v>
      </c>
      <c r="DC893" s="83">
        <f t="shared" si="51"/>
        <v>-9.8185962727238896E-2</v>
      </c>
      <c r="DD893" s="83">
        <f t="shared" si="51"/>
        <v>-6.4609227796005697E-2</v>
      </c>
      <c r="DE893" s="83">
        <f t="shared" si="51"/>
        <v>1.5363296841951524E-2</v>
      </c>
    </row>
    <row r="894" spans="3:109" x14ac:dyDescent="0.4">
      <c r="C894" s="69"/>
      <c r="I894" s="87"/>
      <c r="J894" s="83">
        <f t="shared" si="38"/>
        <v>0.11599939405252491</v>
      </c>
      <c r="K894" s="83">
        <f t="shared" si="52"/>
        <v>8.390329249435638E-2</v>
      </c>
      <c r="L894" s="83">
        <f t="shared" si="52"/>
        <v>-5.3356985902063538E-2</v>
      </c>
      <c r="M894" s="83">
        <f t="shared" si="52"/>
        <v>-2.1582740328788329E-2</v>
      </c>
      <c r="N894" s="83">
        <f t="shared" si="52"/>
        <v>-6.8546641572116762E-2</v>
      </c>
      <c r="O894" s="83">
        <f t="shared" si="52"/>
        <v>2.2388950967720121E-2</v>
      </c>
      <c r="P894" s="83">
        <f t="shared" si="52"/>
        <v>0.10000310587837227</v>
      </c>
      <c r="Q894" s="83">
        <f t="shared" si="52"/>
        <v>-2.3601200249865163E-2</v>
      </c>
      <c r="R894" s="83">
        <f t="shared" si="52"/>
        <v>-0.13442061616273654</v>
      </c>
      <c r="S894" s="83">
        <f t="shared" si="52"/>
        <v>0.12953177145710626</v>
      </c>
      <c r="T894" s="83">
        <f t="shared" si="52"/>
        <v>-0.10320627767553645</v>
      </c>
      <c r="U894" s="83">
        <f t="shared" si="52"/>
        <v>8.227664786282253E-2</v>
      </c>
      <c r="V894" s="83">
        <f t="shared" si="52"/>
        <v>2.3991185300166785E-2</v>
      </c>
      <c r="W894" s="83">
        <f t="shared" si="52"/>
        <v>4.1729448846234606E-2</v>
      </c>
      <c r="X894" s="83">
        <f t="shared" si="52"/>
        <v>6.169975306390732E-2</v>
      </c>
      <c r="Y894" s="83">
        <f t="shared" si="52"/>
        <v>-0.12914154457596816</v>
      </c>
      <c r="Z894" s="83">
        <f t="shared" si="52"/>
        <v>-1.4612973127138129E-2</v>
      </c>
      <c r="AA894" s="83">
        <f t="shared" si="52"/>
        <v>0.16194157603247553</v>
      </c>
      <c r="AB894" s="83">
        <f t="shared" si="52"/>
        <v>0.12438290053765853</v>
      </c>
      <c r="AC894" s="83">
        <f t="shared" si="52"/>
        <v>-4.5509856232614021E-3</v>
      </c>
      <c r="AD894" s="83">
        <f t="shared" si="52"/>
        <v>4.1003649194009083E-3</v>
      </c>
      <c r="AE894" s="83">
        <f t="shared" si="52"/>
        <v>-4.7888304445768269E-2</v>
      </c>
      <c r="AF894" s="83">
        <f t="shared" si="52"/>
        <v>3.1553862929422333E-2</v>
      </c>
      <c r="AG894" s="83">
        <f t="shared" si="52"/>
        <v>-0.11933205159203845</v>
      </c>
      <c r="AH894" s="83">
        <f t="shared" si="52"/>
        <v>-9.9842209204686672E-2</v>
      </c>
      <c r="AI894" s="83">
        <f t="shared" si="52"/>
        <v>9.9050597365862261E-2</v>
      </c>
      <c r="AJ894" s="83">
        <f t="shared" si="52"/>
        <v>-6.4651360078542492E-4</v>
      </c>
      <c r="AK894" s="83">
        <f t="shared" si="52"/>
        <v>-7.590762563895849E-2</v>
      </c>
      <c r="AL894" s="83">
        <f t="shared" si="52"/>
        <v>-4.9772785321284665E-2</v>
      </c>
      <c r="AM894" s="83">
        <f t="shared" si="52"/>
        <v>7.7428558168506273E-2</v>
      </c>
      <c r="AN894" s="83">
        <f t="shared" si="52"/>
        <v>-6.9583124592417958E-2</v>
      </c>
      <c r="AO894" s="83">
        <f t="shared" si="52"/>
        <v>-4.4247826254804896E-2</v>
      </c>
      <c r="AP894" s="83">
        <f t="shared" si="52"/>
        <v>-0.10854259686349965</v>
      </c>
      <c r="AQ894" s="83">
        <f t="shared" si="52"/>
        <v>-0.1203051317502821</v>
      </c>
      <c r="AR894" s="83">
        <f t="shared" si="52"/>
        <v>-4.8124076218925341E-4</v>
      </c>
      <c r="AS894" s="83">
        <f t="shared" si="52"/>
        <v>2.0576146428041998E-2</v>
      </c>
      <c r="AT894" s="83">
        <f t="shared" si="52"/>
        <v>-0.1640354538728383</v>
      </c>
      <c r="AU894" s="83">
        <f t="shared" si="52"/>
        <v>0.10477049141986854</v>
      </c>
      <c r="AV894" s="83">
        <f t="shared" si="52"/>
        <v>-3.0426950990490722E-2</v>
      </c>
      <c r="AW894" s="83">
        <f t="shared" si="52"/>
        <v>-0.12980158761385657</v>
      </c>
      <c r="AX894" s="83">
        <f t="shared" si="52"/>
        <v>-8.8546985281336948E-2</v>
      </c>
      <c r="AY894" s="83">
        <f t="shared" si="52"/>
        <v>-0.1202863334314614</v>
      </c>
      <c r="AZ894" s="83">
        <f t="shared" si="52"/>
        <v>0.19248073626395926</v>
      </c>
      <c r="BA894" s="83">
        <f t="shared" si="52"/>
        <v>1.4776326056605322E-2</v>
      </c>
      <c r="BB894" s="83">
        <f t="shared" si="52"/>
        <v>-0.25208592548460218</v>
      </c>
      <c r="BC894" s="83">
        <f t="shared" si="52"/>
        <v>0.13547028440131018</v>
      </c>
      <c r="BD894" s="83">
        <f t="shared" si="52"/>
        <v>7.345200842803068E-2</v>
      </c>
      <c r="BE894" s="83">
        <f t="shared" si="52"/>
        <v>-2.5521264670409397E-2</v>
      </c>
      <c r="BF894" s="83">
        <f t="shared" si="52"/>
        <v>-3.3669442998220084E-2</v>
      </c>
      <c r="BG894" s="83">
        <f t="shared" si="52"/>
        <v>3.0771184066830711E-2</v>
      </c>
      <c r="BH894" s="83">
        <f t="shared" si="52"/>
        <v>4.071956147053956E-2</v>
      </c>
      <c r="BI894" s="83">
        <f t="shared" si="52"/>
        <v>-1.0385709113069212E-2</v>
      </c>
      <c r="BJ894" s="83">
        <f t="shared" si="52"/>
        <v>5.3350510104434208E-2</v>
      </c>
      <c r="BK894" s="83">
        <f t="shared" si="52"/>
        <v>0.16074722082250523</v>
      </c>
      <c r="BL894" s="83">
        <f t="shared" si="52"/>
        <v>2.5313714803124616E-2</v>
      </c>
      <c r="BM894" s="83">
        <f t="shared" si="52"/>
        <v>0.29635398938666946</v>
      </c>
      <c r="BN894" s="83">
        <f t="shared" si="52"/>
        <v>0.1267741323215783</v>
      </c>
      <c r="BO894" s="83">
        <f t="shared" si="52"/>
        <v>-7.1853768575264029E-2</v>
      </c>
      <c r="BP894" s="83">
        <f t="shared" si="52"/>
        <v>-4.8041492264378018E-2</v>
      </c>
      <c r="BQ894" s="83">
        <f t="shared" si="52"/>
        <v>8.4748985110506783E-2</v>
      </c>
      <c r="BR894" s="83">
        <f t="shared" si="52"/>
        <v>7.5076134878865275E-2</v>
      </c>
      <c r="BS894" s="83">
        <f t="shared" si="52"/>
        <v>-3.8604121085481703E-2</v>
      </c>
      <c r="BT894" s="83">
        <f t="shared" si="52"/>
        <v>-4.4379425573436763E-2</v>
      </c>
      <c r="BU894" s="83">
        <f t="shared" si="52"/>
        <v>-1.673763774516383E-2</v>
      </c>
      <c r="BV894" s="83">
        <f t="shared" si="52"/>
        <v>-2.0023430775173167E-2</v>
      </c>
      <c r="BW894" s="83">
        <f t="shared" si="51"/>
        <v>-0.13802582544327457</v>
      </c>
      <c r="BX894" s="83">
        <f t="shared" si="51"/>
        <v>0.11239281863873661</v>
      </c>
      <c r="BY894" s="83">
        <f t="shared" si="51"/>
        <v>-0.42219112470839948</v>
      </c>
      <c r="BZ894" s="83">
        <f t="shared" si="51"/>
        <v>-5.7741026196707353E-2</v>
      </c>
      <c r="CA894" s="83">
        <f t="shared" si="51"/>
        <v>0.10352403603766779</v>
      </c>
      <c r="CB894" s="83">
        <f t="shared" si="51"/>
        <v>-0.1472938582127406</v>
      </c>
      <c r="CC894" s="83">
        <f t="shared" si="51"/>
        <v>-0.14160695850496913</v>
      </c>
      <c r="CD894" s="83">
        <f t="shared" si="51"/>
        <v>4.6503877265633098E-4</v>
      </c>
      <c r="CE894" s="83">
        <f t="shared" si="51"/>
        <v>-5.5898113973077062E-5</v>
      </c>
      <c r="CF894" s="83">
        <f t="shared" si="51"/>
        <v>7.5252258171286779E-2</v>
      </c>
      <c r="CG894" s="83">
        <f t="shared" si="51"/>
        <v>-9.7470125546398223E-2</v>
      </c>
      <c r="CH894" s="83">
        <f t="shared" si="51"/>
        <v>8.0451160087305323E-2</v>
      </c>
      <c r="CI894" s="83">
        <f t="shared" si="51"/>
        <v>-3.7482297255344618E-2</v>
      </c>
      <c r="CJ894" s="83">
        <f t="shared" si="51"/>
        <v>-5.0550796827091481E-2</v>
      </c>
      <c r="CK894" s="83">
        <f t="shared" si="51"/>
        <v>0.13598846638088435</v>
      </c>
      <c r="CL894" s="83">
        <f t="shared" si="51"/>
        <v>1.8434607414924295E-2</v>
      </c>
      <c r="CM894" s="83">
        <f t="shared" si="51"/>
        <v>2.525111102105183E-2</v>
      </c>
      <c r="CN894" s="83">
        <f t="shared" si="51"/>
        <v>0.12370157001613143</v>
      </c>
      <c r="CO894" s="83">
        <f t="shared" si="51"/>
        <v>-7.4091059212800264E-2</v>
      </c>
      <c r="CP894" s="83">
        <f t="shared" si="51"/>
        <v>8.2476597140591024E-2</v>
      </c>
      <c r="CQ894" s="83">
        <f t="shared" si="51"/>
        <v>-3.0887413918626381E-3</v>
      </c>
      <c r="CR894" s="83">
        <f t="shared" si="51"/>
        <v>1.8393478235889535E-2</v>
      </c>
      <c r="CS894" s="83">
        <f t="shared" si="51"/>
        <v>-9.9916948646382495E-2</v>
      </c>
      <c r="CT894" s="83">
        <f t="shared" si="51"/>
        <v>7.938448638362984E-2</v>
      </c>
      <c r="CU894" s="83">
        <f t="shared" si="51"/>
        <v>-0.11131206313119542</v>
      </c>
      <c r="CV894" s="83">
        <f t="shared" si="51"/>
        <v>-6.5142628783028303E-2</v>
      </c>
      <c r="CW894" s="83">
        <f t="shared" si="51"/>
        <v>4.1980665644919674E-2</v>
      </c>
      <c r="CX894" s="83">
        <f t="shared" si="51"/>
        <v>0.13885729205389208</v>
      </c>
      <c r="CY894" s="83">
        <f t="shared" si="51"/>
        <v>3.8673016630486272E-2</v>
      </c>
      <c r="CZ894" s="83">
        <f t="shared" si="51"/>
        <v>-0.31129008707388006</v>
      </c>
      <c r="DA894" s="83">
        <f t="shared" si="51"/>
        <v>0.25842791102050955</v>
      </c>
      <c r="DB894" s="83">
        <f t="shared" si="51"/>
        <v>-2.1319586387509092E-2</v>
      </c>
      <c r="DC894" s="83">
        <f t="shared" si="51"/>
        <v>-0.10247122672682066</v>
      </c>
      <c r="DD894" s="83">
        <f t="shared" si="51"/>
        <v>8.9415335023760076E-2</v>
      </c>
      <c r="DE894" s="83">
        <f t="shared" si="51"/>
        <v>0.13064420654904216</v>
      </c>
    </row>
    <row r="895" spans="3:109" x14ac:dyDescent="0.4">
      <c r="C895" s="69"/>
      <c r="I895" s="87"/>
      <c r="J895" s="83">
        <f t="shared" si="38"/>
        <v>-4.8766769965031327E-2</v>
      </c>
      <c r="K895" s="83">
        <f t="shared" si="52"/>
        <v>-9.0573815064607599E-2</v>
      </c>
      <c r="L895" s="83">
        <f t="shared" si="52"/>
        <v>2.8346990388877676E-3</v>
      </c>
      <c r="M895" s="83">
        <f t="shared" si="52"/>
        <v>-3.662882002057833E-2</v>
      </c>
      <c r="N895" s="83">
        <f t="shared" si="52"/>
        <v>0.15075179010675999</v>
      </c>
      <c r="O895" s="83">
        <f t="shared" si="52"/>
        <v>0.17802840548259707</v>
      </c>
      <c r="P895" s="83">
        <f t="shared" si="52"/>
        <v>0.14651213145424341</v>
      </c>
      <c r="Q895" s="83">
        <f t="shared" si="52"/>
        <v>-9.2036183947130971E-4</v>
      </c>
      <c r="R895" s="83">
        <f t="shared" si="52"/>
        <v>4.4070565079934454E-2</v>
      </c>
      <c r="S895" s="83">
        <f t="shared" si="52"/>
        <v>4.7873855851657238E-2</v>
      </c>
      <c r="T895" s="83">
        <f t="shared" si="52"/>
        <v>-1.2598000776955543E-2</v>
      </c>
      <c r="U895" s="83">
        <f t="shared" si="52"/>
        <v>4.4708839999837869E-3</v>
      </c>
      <c r="V895" s="83">
        <f t="shared" si="52"/>
        <v>6.1977742386959425E-2</v>
      </c>
      <c r="W895" s="83">
        <f t="shared" si="52"/>
        <v>2.8232314046885473E-2</v>
      </c>
      <c r="X895" s="83">
        <f t="shared" si="52"/>
        <v>-6.764231271754613E-2</v>
      </c>
      <c r="Y895" s="83">
        <f t="shared" si="52"/>
        <v>-0.19241900569798656</v>
      </c>
      <c r="Z895" s="83">
        <f t="shared" si="52"/>
        <v>-0.2832300725384862</v>
      </c>
      <c r="AA895" s="83">
        <f t="shared" si="52"/>
        <v>9.4757348545487591E-2</v>
      </c>
      <c r="AB895" s="83">
        <f t="shared" si="52"/>
        <v>0.19544117306435402</v>
      </c>
      <c r="AC895" s="83">
        <f t="shared" si="52"/>
        <v>1.5241513659475812E-2</v>
      </c>
      <c r="AD895" s="83">
        <f t="shared" si="52"/>
        <v>0.11764302503449146</v>
      </c>
      <c r="AE895" s="83">
        <f t="shared" si="52"/>
        <v>1.758475109917362E-2</v>
      </c>
      <c r="AF895" s="83">
        <f t="shared" si="52"/>
        <v>7.4501135194012205E-2</v>
      </c>
      <c r="AG895" s="83">
        <f t="shared" si="52"/>
        <v>-4.2164231814087315E-2</v>
      </c>
      <c r="AH895" s="83">
        <f t="shared" si="52"/>
        <v>-1.3337540469970103E-2</v>
      </c>
      <c r="AI895" s="83">
        <f t="shared" si="52"/>
        <v>-0.13465423779157715</v>
      </c>
      <c r="AJ895" s="83">
        <f t="shared" si="52"/>
        <v>0.12285027975872484</v>
      </c>
      <c r="AK895" s="83">
        <f t="shared" si="52"/>
        <v>4.16007355745786E-2</v>
      </c>
      <c r="AL895" s="83">
        <f t="shared" si="52"/>
        <v>4.5243181443870011E-2</v>
      </c>
      <c r="AM895" s="83">
        <f t="shared" si="52"/>
        <v>-2.8595044642505209E-2</v>
      </c>
      <c r="AN895" s="83">
        <f t="shared" si="52"/>
        <v>-0.16679471720396039</v>
      </c>
      <c r="AO895" s="83">
        <f t="shared" si="52"/>
        <v>-5.446586907477808E-2</v>
      </c>
      <c r="AP895" s="83">
        <f t="shared" si="52"/>
        <v>-5.6265776948311572E-2</v>
      </c>
      <c r="AQ895" s="83">
        <f t="shared" si="52"/>
        <v>0.11711082651464136</v>
      </c>
      <c r="AR895" s="83">
        <f t="shared" si="52"/>
        <v>-8.9337525297048428E-2</v>
      </c>
      <c r="AS895" s="83">
        <f t="shared" si="52"/>
        <v>0.13975848523889944</v>
      </c>
      <c r="AT895" s="83">
        <f t="shared" si="52"/>
        <v>-0.10359036256681026</v>
      </c>
      <c r="AU895" s="83">
        <f t="shared" si="52"/>
        <v>-0.14926835514587775</v>
      </c>
      <c r="AV895" s="83">
        <f t="shared" si="52"/>
        <v>0.14467143361697349</v>
      </c>
      <c r="AW895" s="83">
        <f t="shared" si="52"/>
        <v>-7.3733727682488578E-2</v>
      </c>
      <c r="AX895" s="83">
        <f t="shared" si="52"/>
        <v>5.2838581261142173E-2</v>
      </c>
      <c r="AY895" s="83">
        <f t="shared" si="52"/>
        <v>7.5345536282671349E-2</v>
      </c>
      <c r="AZ895" s="83">
        <f t="shared" si="52"/>
        <v>1.3061622417959632E-2</v>
      </c>
      <c r="BA895" s="83">
        <f t="shared" si="52"/>
        <v>0.12559117329318292</v>
      </c>
      <c r="BB895" s="83">
        <f t="shared" si="52"/>
        <v>9.734769907131334E-2</v>
      </c>
      <c r="BC895" s="83">
        <f t="shared" si="52"/>
        <v>-0.17141050902506438</v>
      </c>
      <c r="BD895" s="83">
        <f t="shared" si="52"/>
        <v>-0.12052762089712764</v>
      </c>
      <c r="BE895" s="83">
        <f t="shared" si="52"/>
        <v>0.13952956629300611</v>
      </c>
      <c r="BF895" s="83">
        <f t="shared" si="52"/>
        <v>0.25681123767888359</v>
      </c>
      <c r="BG895" s="83">
        <f t="shared" si="52"/>
        <v>9.1875398141806827E-2</v>
      </c>
      <c r="BH895" s="83">
        <f t="shared" si="52"/>
        <v>4.7705487489892911E-3</v>
      </c>
      <c r="BI895" s="83">
        <f t="shared" si="52"/>
        <v>-5.867037278634199E-2</v>
      </c>
      <c r="BJ895" s="83">
        <f t="shared" si="52"/>
        <v>-1.0233733676686783E-2</v>
      </c>
      <c r="BK895" s="83">
        <f t="shared" si="52"/>
        <v>-1.8339991641495246E-2</v>
      </c>
      <c r="BL895" s="83">
        <f t="shared" si="52"/>
        <v>9.2492669745230641E-2</v>
      </c>
      <c r="BM895" s="83">
        <f t="shared" si="52"/>
        <v>-2.7679417171456156E-2</v>
      </c>
      <c r="BN895" s="83">
        <f t="shared" si="52"/>
        <v>0.17482432236488402</v>
      </c>
      <c r="BO895" s="83">
        <f t="shared" si="52"/>
        <v>1.8699703523247221E-2</v>
      </c>
      <c r="BP895" s="83">
        <f t="shared" si="52"/>
        <v>2.9827810033983878E-2</v>
      </c>
      <c r="BQ895" s="83">
        <f t="shared" si="52"/>
        <v>-8.9581433979167582E-2</v>
      </c>
      <c r="BR895" s="83">
        <f t="shared" si="52"/>
        <v>5.7722000959695319E-2</v>
      </c>
      <c r="BS895" s="83">
        <f t="shared" si="52"/>
        <v>1.3327717118932178E-2</v>
      </c>
      <c r="BT895" s="83">
        <f t="shared" si="52"/>
        <v>9.7477554973496292E-2</v>
      </c>
      <c r="BU895" s="83">
        <f t="shared" si="52"/>
        <v>0.18059659117697333</v>
      </c>
      <c r="BV895" s="83">
        <f t="shared" ref="BV895:DE898" si="53">BV105+$D$4*BV$799*BV$800*$D$12</f>
        <v>2.5870007844481707E-2</v>
      </c>
      <c r="BW895" s="83">
        <f t="shared" si="53"/>
        <v>0.17616357501289756</v>
      </c>
      <c r="BX895" s="83">
        <f t="shared" si="53"/>
        <v>-7.270520056171772E-3</v>
      </c>
      <c r="BY895" s="83">
        <f t="shared" si="53"/>
        <v>2.6807323632004519E-2</v>
      </c>
      <c r="BZ895" s="83">
        <f t="shared" si="53"/>
        <v>-2.6322583677360005E-2</v>
      </c>
      <c r="CA895" s="83">
        <f t="shared" si="53"/>
        <v>-0.1592674001522647</v>
      </c>
      <c r="CB895" s="83">
        <f t="shared" si="53"/>
        <v>-7.7741883750227045E-2</v>
      </c>
      <c r="CC895" s="83">
        <f t="shared" si="53"/>
        <v>1.5738367202104028E-2</v>
      </c>
      <c r="CD895" s="83">
        <f t="shared" si="53"/>
        <v>0.25677840571463234</v>
      </c>
      <c r="CE895" s="83">
        <f t="shared" si="53"/>
        <v>-0.21503510020286831</v>
      </c>
      <c r="CF895" s="83">
        <f t="shared" si="53"/>
        <v>-1.1558115254851502E-2</v>
      </c>
      <c r="CG895" s="83">
        <f t="shared" si="53"/>
        <v>4.7088265749091827E-2</v>
      </c>
      <c r="CH895" s="83">
        <f t="shared" si="53"/>
        <v>-8.7095317490885671E-2</v>
      </c>
      <c r="CI895" s="83">
        <f t="shared" si="53"/>
        <v>-4.0690913231005731E-2</v>
      </c>
      <c r="CJ895" s="83">
        <f t="shared" si="53"/>
        <v>8.0102120959574183E-2</v>
      </c>
      <c r="CK895" s="83">
        <f t="shared" si="53"/>
        <v>2.5223684107067657E-2</v>
      </c>
      <c r="CL895" s="83">
        <f t="shared" si="53"/>
        <v>-3.7994121520518111E-4</v>
      </c>
      <c r="CM895" s="83">
        <f t="shared" si="53"/>
        <v>-0.11422441834414306</v>
      </c>
      <c r="CN895" s="83">
        <f t="shared" si="53"/>
        <v>-2.0806627839435664E-3</v>
      </c>
      <c r="CO895" s="83">
        <f t="shared" si="53"/>
        <v>-2.48928410231565E-2</v>
      </c>
      <c r="CP895" s="83">
        <f t="shared" si="53"/>
        <v>0.10680954947006985</v>
      </c>
      <c r="CQ895" s="83">
        <f t="shared" si="53"/>
        <v>0.17421523502620584</v>
      </c>
      <c r="CR895" s="83">
        <f t="shared" si="53"/>
        <v>-6.0804454667354263E-2</v>
      </c>
      <c r="CS895" s="83">
        <f t="shared" si="53"/>
        <v>-0.13584731022260921</v>
      </c>
      <c r="CT895" s="83">
        <f t="shared" si="53"/>
        <v>-8.9171609287476084E-2</v>
      </c>
      <c r="CU895" s="83">
        <f t="shared" si="53"/>
        <v>0.11322631026631011</v>
      </c>
      <c r="CV895" s="83">
        <f t="shared" si="53"/>
        <v>2.0148835166531924E-2</v>
      </c>
      <c r="CW895" s="83">
        <f t="shared" si="53"/>
        <v>-5.0668825904118538E-2</v>
      </c>
      <c r="CX895" s="83">
        <f t="shared" si="53"/>
        <v>-3.8497596690221271E-2</v>
      </c>
      <c r="CY895" s="83">
        <f t="shared" si="53"/>
        <v>-7.6079874605377476E-2</v>
      </c>
      <c r="CZ895" s="83">
        <f t="shared" si="53"/>
        <v>-3.7217306750965379E-2</v>
      </c>
      <c r="DA895" s="83">
        <f t="shared" si="53"/>
        <v>0.17183293039436731</v>
      </c>
      <c r="DB895" s="83">
        <f t="shared" si="53"/>
        <v>-0.13000783878729216</v>
      </c>
      <c r="DC895" s="83">
        <f t="shared" si="53"/>
        <v>-0.10133215008591263</v>
      </c>
      <c r="DD895" s="83">
        <f t="shared" si="53"/>
        <v>0.10565944602559431</v>
      </c>
      <c r="DE895" s="83">
        <f t="shared" si="53"/>
        <v>3.6241990947152108E-2</v>
      </c>
    </row>
    <row r="896" spans="3:109" x14ac:dyDescent="0.4">
      <c r="C896" s="69"/>
      <c r="I896" s="87"/>
      <c r="J896" s="83">
        <f t="shared" si="38"/>
        <v>-7.7916115128327757E-3</v>
      </c>
      <c r="K896" s="83">
        <f t="shared" ref="K896:BV899" si="54">K106+$D$4*K$799*K$800*$D$12</f>
        <v>-3.9841724828429126E-3</v>
      </c>
      <c r="L896" s="83">
        <f t="shared" si="54"/>
        <v>-2.2379290405104561E-3</v>
      </c>
      <c r="M896" s="83">
        <f t="shared" si="54"/>
        <v>0.17139801942524313</v>
      </c>
      <c r="N896" s="83">
        <f t="shared" si="54"/>
        <v>-4.0652276629831938E-2</v>
      </c>
      <c r="O896" s="83">
        <f t="shared" si="54"/>
        <v>-7.6745173796502017E-2</v>
      </c>
      <c r="P896" s="83">
        <f t="shared" si="54"/>
        <v>6.4542613418999964E-3</v>
      </c>
      <c r="Q896" s="83">
        <f t="shared" si="54"/>
        <v>-0.14351309327888562</v>
      </c>
      <c r="R896" s="83">
        <f t="shared" si="54"/>
        <v>-9.4404172116208593E-2</v>
      </c>
      <c r="S896" s="83">
        <f t="shared" si="54"/>
        <v>0.10833030469785843</v>
      </c>
      <c r="T896" s="83">
        <f t="shared" si="54"/>
        <v>4.292345518949631E-3</v>
      </c>
      <c r="U896" s="83">
        <f t="shared" si="54"/>
        <v>-5.8936400588966639E-2</v>
      </c>
      <c r="V896" s="83">
        <f t="shared" si="54"/>
        <v>0.214612747240568</v>
      </c>
      <c r="W896" s="83">
        <f t="shared" si="54"/>
        <v>4.9328100793093577E-2</v>
      </c>
      <c r="X896" s="83">
        <f t="shared" si="54"/>
        <v>-2.8679872097078053E-2</v>
      </c>
      <c r="Y896" s="83">
        <f t="shared" si="54"/>
        <v>-5.8024020347812601E-2</v>
      </c>
      <c r="Z896" s="83">
        <f t="shared" si="54"/>
        <v>6.936230894345883E-4</v>
      </c>
      <c r="AA896" s="83">
        <f t="shared" si="54"/>
        <v>2.3504630782911481E-2</v>
      </c>
      <c r="AB896" s="83">
        <f t="shared" si="54"/>
        <v>0.11330012478809684</v>
      </c>
      <c r="AC896" s="83">
        <f t="shared" si="54"/>
        <v>2.3593758755942985E-2</v>
      </c>
      <c r="AD896" s="83">
        <f t="shared" si="54"/>
        <v>0.16284140697676511</v>
      </c>
      <c r="AE896" s="83">
        <f t="shared" si="54"/>
        <v>2.8286245870672976E-2</v>
      </c>
      <c r="AF896" s="83">
        <f t="shared" si="54"/>
        <v>-4.56007088527891E-2</v>
      </c>
      <c r="AG896" s="83">
        <f t="shared" si="54"/>
        <v>0.13306100160120218</v>
      </c>
      <c r="AH896" s="83">
        <f t="shared" si="54"/>
        <v>-0.14387235479819505</v>
      </c>
      <c r="AI896" s="83">
        <f t="shared" si="54"/>
        <v>-6.0124040238085839E-2</v>
      </c>
      <c r="AJ896" s="83">
        <f t="shared" si="54"/>
        <v>-7.6821770007665074E-2</v>
      </c>
      <c r="AK896" s="83">
        <f t="shared" si="54"/>
        <v>-1.9166685932042148E-2</v>
      </c>
      <c r="AL896" s="83">
        <f t="shared" si="54"/>
        <v>9.5188923592160104E-3</v>
      </c>
      <c r="AM896" s="83">
        <f t="shared" si="54"/>
        <v>2.6141744689559626E-2</v>
      </c>
      <c r="AN896" s="83">
        <f t="shared" si="54"/>
        <v>1.7525846689137502E-2</v>
      </c>
      <c r="AO896" s="83">
        <f t="shared" si="54"/>
        <v>0.1041727743202266</v>
      </c>
      <c r="AP896" s="83">
        <f t="shared" si="54"/>
        <v>0.10132493779575626</v>
      </c>
      <c r="AQ896" s="83">
        <f t="shared" si="54"/>
        <v>8.3926234241952904E-2</v>
      </c>
      <c r="AR896" s="83">
        <f t="shared" si="54"/>
        <v>6.7319182592423754E-2</v>
      </c>
      <c r="AS896" s="83">
        <f t="shared" si="54"/>
        <v>-7.6430367565846993E-2</v>
      </c>
      <c r="AT896" s="83">
        <f t="shared" si="54"/>
        <v>-5.9487311065518231E-2</v>
      </c>
      <c r="AU896" s="83">
        <f t="shared" si="54"/>
        <v>4.817320407678221E-2</v>
      </c>
      <c r="AV896" s="83">
        <f t="shared" si="54"/>
        <v>0.11038356461553048</v>
      </c>
      <c r="AW896" s="83">
        <f t="shared" si="54"/>
        <v>-2.8349534697797565E-2</v>
      </c>
      <c r="AX896" s="83">
        <f t="shared" si="54"/>
        <v>-0.11324400593863815</v>
      </c>
      <c r="AY896" s="83">
        <f t="shared" si="54"/>
        <v>5.517897221455241E-2</v>
      </c>
      <c r="AZ896" s="83">
        <f t="shared" si="54"/>
        <v>0.14917052148866214</v>
      </c>
      <c r="BA896" s="83">
        <f t="shared" si="54"/>
        <v>-5.9990020923825799E-2</v>
      </c>
      <c r="BB896" s="83">
        <f t="shared" si="54"/>
        <v>8.9612173601583689E-2</v>
      </c>
      <c r="BC896" s="83">
        <f t="shared" si="54"/>
        <v>0.11997689672050202</v>
      </c>
      <c r="BD896" s="83">
        <f t="shared" si="54"/>
        <v>-5.4467471664382185E-2</v>
      </c>
      <c r="BE896" s="83">
        <f t="shared" si="54"/>
        <v>-0.11060621207242888</v>
      </c>
      <c r="BF896" s="83">
        <f t="shared" si="54"/>
        <v>-0.10881351652632021</v>
      </c>
      <c r="BG896" s="83">
        <f t="shared" si="54"/>
        <v>-0.15456860797694313</v>
      </c>
      <c r="BH896" s="83">
        <f t="shared" si="54"/>
        <v>-8.1764510845273627E-2</v>
      </c>
      <c r="BI896" s="83">
        <f t="shared" si="54"/>
        <v>6.5475351404449171E-3</v>
      </c>
      <c r="BJ896" s="83">
        <f t="shared" si="54"/>
        <v>8.1520358103427851E-2</v>
      </c>
      <c r="BK896" s="83">
        <f t="shared" si="54"/>
        <v>0.17395423613481481</v>
      </c>
      <c r="BL896" s="83">
        <f t="shared" si="54"/>
        <v>2.0364726246323659E-2</v>
      </c>
      <c r="BM896" s="83">
        <f t="shared" si="54"/>
        <v>-0.17682366796197738</v>
      </c>
      <c r="BN896" s="83">
        <f t="shared" si="54"/>
        <v>5.1171883719731207E-3</v>
      </c>
      <c r="BO896" s="83">
        <f t="shared" si="54"/>
        <v>9.5901333429427069E-2</v>
      </c>
      <c r="BP896" s="83">
        <f t="shared" si="54"/>
        <v>5.0548683934933239E-2</v>
      </c>
      <c r="BQ896" s="83">
        <f t="shared" si="54"/>
        <v>1.3877610306576719E-2</v>
      </c>
      <c r="BR896" s="83">
        <f t="shared" si="54"/>
        <v>0.14734100475520931</v>
      </c>
      <c r="BS896" s="83">
        <f t="shared" si="54"/>
        <v>8.8822355445880238E-4</v>
      </c>
      <c r="BT896" s="83">
        <f t="shared" si="54"/>
        <v>1.3854315146255607E-2</v>
      </c>
      <c r="BU896" s="83">
        <f t="shared" si="54"/>
        <v>-5.0717442007456481E-2</v>
      </c>
      <c r="BV896" s="83">
        <f t="shared" si="54"/>
        <v>-0.19298636763377761</v>
      </c>
      <c r="BW896" s="83">
        <f t="shared" si="53"/>
        <v>8.4354046622401563E-2</v>
      </c>
      <c r="BX896" s="83">
        <f t="shared" si="53"/>
        <v>9.7977666226708365E-2</v>
      </c>
      <c r="BY896" s="83">
        <f t="shared" si="53"/>
        <v>3.4697791475942874E-2</v>
      </c>
      <c r="BZ896" s="83">
        <f t="shared" si="53"/>
        <v>9.3235097474906742E-2</v>
      </c>
      <c r="CA896" s="83">
        <f t="shared" si="53"/>
        <v>-2.4640462484379927E-2</v>
      </c>
      <c r="CB896" s="83">
        <f t="shared" si="53"/>
        <v>4.2303521148007686E-2</v>
      </c>
      <c r="CC896" s="83">
        <f t="shared" si="53"/>
        <v>3.2892956852474252E-2</v>
      </c>
      <c r="CD896" s="83">
        <f t="shared" si="53"/>
        <v>-0.16619283724261993</v>
      </c>
      <c r="CE896" s="83">
        <f t="shared" si="53"/>
        <v>0.11436422991887844</v>
      </c>
      <c r="CF896" s="83">
        <f t="shared" si="53"/>
        <v>-1.567389427943269E-2</v>
      </c>
      <c r="CG896" s="83">
        <f t="shared" si="53"/>
        <v>-4.783128066252719E-2</v>
      </c>
      <c r="CH896" s="83">
        <f t="shared" si="53"/>
        <v>4.4629521479242804E-2</v>
      </c>
      <c r="CI896" s="83">
        <f t="shared" si="53"/>
        <v>6.8234646499631388E-2</v>
      </c>
      <c r="CJ896" s="83">
        <f t="shared" si="53"/>
        <v>-8.1239803874713898E-2</v>
      </c>
      <c r="CK896" s="83">
        <f t="shared" si="53"/>
        <v>0.13987278642134493</v>
      </c>
      <c r="CL896" s="83">
        <f t="shared" si="53"/>
        <v>-3.4329040561437841E-3</v>
      </c>
      <c r="CM896" s="83">
        <f t="shared" si="53"/>
        <v>2.430050762710485E-2</v>
      </c>
      <c r="CN896" s="83">
        <f t="shared" si="53"/>
        <v>0.14027549751608048</v>
      </c>
      <c r="CO896" s="83">
        <f t="shared" si="53"/>
        <v>3.1430011612035152E-2</v>
      </c>
      <c r="CP896" s="83">
        <f t="shared" si="53"/>
        <v>-4.8996179299197126E-2</v>
      </c>
      <c r="CQ896" s="83">
        <f t="shared" si="53"/>
        <v>4.5734497086600941E-2</v>
      </c>
      <c r="CR896" s="83">
        <f t="shared" si="53"/>
        <v>-1.682333889254849E-2</v>
      </c>
      <c r="CS896" s="83">
        <f t="shared" si="53"/>
        <v>4.7021628894453752E-3</v>
      </c>
      <c r="CT896" s="83">
        <f t="shared" si="53"/>
        <v>7.8025172174567836E-2</v>
      </c>
      <c r="CU896" s="83">
        <f t="shared" si="53"/>
        <v>0.10031257995877967</v>
      </c>
      <c r="CV896" s="83">
        <f t="shared" si="53"/>
        <v>0.12092277114424568</v>
      </c>
      <c r="CW896" s="83">
        <f t="shared" si="53"/>
        <v>8.9824720698471805E-2</v>
      </c>
      <c r="CX896" s="83">
        <f t="shared" si="53"/>
        <v>-9.4866161113027966E-3</v>
      </c>
      <c r="CY896" s="83">
        <f t="shared" si="53"/>
        <v>-1.7508669784408602E-3</v>
      </c>
      <c r="CZ896" s="83">
        <f t="shared" si="53"/>
        <v>5.6263928018774494E-2</v>
      </c>
      <c r="DA896" s="83">
        <f t="shared" si="53"/>
        <v>1.929724924170171E-2</v>
      </c>
      <c r="DB896" s="83">
        <f t="shared" si="53"/>
        <v>-2.554010786065921E-2</v>
      </c>
      <c r="DC896" s="83">
        <f t="shared" si="53"/>
        <v>-9.7099965233221702E-2</v>
      </c>
      <c r="DD896" s="83">
        <f t="shared" si="53"/>
        <v>-6.3548954461695145E-2</v>
      </c>
      <c r="DE896" s="83">
        <f t="shared" si="53"/>
        <v>-9.5344645583408799E-2</v>
      </c>
    </row>
    <row r="897" spans="3:109" x14ac:dyDescent="0.4">
      <c r="C897" s="69"/>
      <c r="I897" s="87"/>
      <c r="J897" s="83">
        <f t="shared" si="38"/>
        <v>7.4457039925286059E-2</v>
      </c>
      <c r="K897" s="83">
        <f t="shared" si="54"/>
        <v>-7.2474870689917023E-2</v>
      </c>
      <c r="L897" s="83">
        <f t="shared" si="54"/>
        <v>-1.6071218692709478E-2</v>
      </c>
      <c r="M897" s="83">
        <f t="shared" si="54"/>
        <v>0.10853551494253903</v>
      </c>
      <c r="N897" s="83">
        <f t="shared" si="54"/>
        <v>-3.1043580565112618E-2</v>
      </c>
      <c r="O897" s="83">
        <f t="shared" si="54"/>
        <v>-0.10911717065299066</v>
      </c>
      <c r="P897" s="83">
        <f t="shared" si="54"/>
        <v>-3.5570772117094002E-2</v>
      </c>
      <c r="Q897" s="83">
        <f t="shared" si="54"/>
        <v>0.11585978686027905</v>
      </c>
      <c r="R897" s="83">
        <f t="shared" si="54"/>
        <v>1.7167163466997645E-2</v>
      </c>
      <c r="S897" s="83">
        <f t="shared" si="54"/>
        <v>4.9280265492166464E-2</v>
      </c>
      <c r="T897" s="83">
        <f t="shared" si="54"/>
        <v>-0.10237440024365971</v>
      </c>
      <c r="U897" s="83">
        <f t="shared" si="54"/>
        <v>-0.1876094847540086</v>
      </c>
      <c r="V897" s="83">
        <f t="shared" si="54"/>
        <v>-5.2144129332550783E-2</v>
      </c>
      <c r="W897" s="83">
        <f t="shared" si="54"/>
        <v>-0.17924216691336059</v>
      </c>
      <c r="X897" s="83">
        <f t="shared" si="54"/>
        <v>7.0994189813825381E-2</v>
      </c>
      <c r="Y897" s="83">
        <f t="shared" si="54"/>
        <v>7.721249797284295E-2</v>
      </c>
      <c r="Z897" s="83">
        <f t="shared" si="54"/>
        <v>-5.3751888328132387E-2</v>
      </c>
      <c r="AA897" s="83">
        <f t="shared" si="54"/>
        <v>-5.7322100944898466E-2</v>
      </c>
      <c r="AB897" s="83">
        <f t="shared" si="54"/>
        <v>0.22552469788264271</v>
      </c>
      <c r="AC897" s="83">
        <f t="shared" si="54"/>
        <v>-9.4058001171229727E-2</v>
      </c>
      <c r="AD897" s="83">
        <f t="shared" si="54"/>
        <v>6.1886121013240536E-2</v>
      </c>
      <c r="AE897" s="83">
        <f t="shared" si="54"/>
        <v>-4.9747229942414879E-2</v>
      </c>
      <c r="AF897" s="83">
        <f t="shared" si="54"/>
        <v>-3.1802796696705576E-2</v>
      </c>
      <c r="AG897" s="83">
        <f t="shared" si="54"/>
        <v>8.2859541718082515E-3</v>
      </c>
      <c r="AH897" s="83">
        <f t="shared" si="54"/>
        <v>6.9800168721520575E-2</v>
      </c>
      <c r="AI897" s="83">
        <f t="shared" si="54"/>
        <v>0.20238105347593222</v>
      </c>
      <c r="AJ897" s="83">
        <f t="shared" si="54"/>
        <v>-4.099515484163662E-2</v>
      </c>
      <c r="AK897" s="83">
        <f t="shared" si="54"/>
        <v>9.35723285319362E-2</v>
      </c>
      <c r="AL897" s="83">
        <f t="shared" si="54"/>
        <v>0.1279700675671597</v>
      </c>
      <c r="AM897" s="83">
        <f t="shared" si="54"/>
        <v>-0.12244929966394849</v>
      </c>
      <c r="AN897" s="83">
        <f t="shared" si="54"/>
        <v>9.0934079945611743E-2</v>
      </c>
      <c r="AO897" s="83">
        <f t="shared" si="54"/>
        <v>3.7566259676389199E-2</v>
      </c>
      <c r="AP897" s="83">
        <f t="shared" si="54"/>
        <v>0.17717634975180396</v>
      </c>
      <c r="AQ897" s="83">
        <f t="shared" si="54"/>
        <v>3.7418750625663313E-2</v>
      </c>
      <c r="AR897" s="83">
        <f t="shared" si="54"/>
        <v>2.5248824789025109E-2</v>
      </c>
      <c r="AS897" s="83">
        <f t="shared" si="54"/>
        <v>1.9586457643265061E-2</v>
      </c>
      <c r="AT897" s="83">
        <f t="shared" si="54"/>
        <v>-0.11546384715958029</v>
      </c>
      <c r="AU897" s="83">
        <f t="shared" si="54"/>
        <v>0.1017031494800397</v>
      </c>
      <c r="AV897" s="83">
        <f t="shared" si="54"/>
        <v>5.8207756644478713E-2</v>
      </c>
      <c r="AW897" s="83">
        <f t="shared" si="54"/>
        <v>1.7540591437171939E-2</v>
      </c>
      <c r="AX897" s="83">
        <f t="shared" si="54"/>
        <v>-2.1567514915888281E-2</v>
      </c>
      <c r="AY897" s="83">
        <f t="shared" si="54"/>
        <v>-7.4323789507136265E-2</v>
      </c>
      <c r="AZ897" s="83">
        <f t="shared" si="54"/>
        <v>-0.11862926200228789</v>
      </c>
      <c r="BA897" s="83">
        <f t="shared" si="54"/>
        <v>-4.2638231591227378E-2</v>
      </c>
      <c r="BB897" s="83">
        <f t="shared" si="54"/>
        <v>2.0820471979471174E-2</v>
      </c>
      <c r="BC897" s="83">
        <f t="shared" si="54"/>
        <v>-5.2361208602573532E-2</v>
      </c>
      <c r="BD897" s="83">
        <f t="shared" si="54"/>
        <v>4.5734029966065348E-2</v>
      </c>
      <c r="BE897" s="83">
        <f t="shared" si="54"/>
        <v>-0.11142496004703006</v>
      </c>
      <c r="BF897" s="83">
        <f t="shared" si="54"/>
        <v>7.8700517800885217E-2</v>
      </c>
      <c r="BG897" s="83">
        <f t="shared" si="54"/>
        <v>0.28094548947373271</v>
      </c>
      <c r="BH897" s="83">
        <f t="shared" si="54"/>
        <v>-3.9456001376432993E-2</v>
      </c>
      <c r="BI897" s="83">
        <f t="shared" si="54"/>
        <v>-2.2614035928594834E-2</v>
      </c>
      <c r="BJ897" s="83">
        <f t="shared" si="54"/>
        <v>6.8543512919444494E-3</v>
      </c>
      <c r="BK897" s="83">
        <f t="shared" si="54"/>
        <v>-7.0082012195177214E-4</v>
      </c>
      <c r="BL897" s="83">
        <f t="shared" si="54"/>
        <v>3.3689278074894129E-4</v>
      </c>
      <c r="BM897" s="83">
        <f t="shared" si="54"/>
        <v>-4.1025502114078122E-3</v>
      </c>
      <c r="BN897" s="83">
        <f t="shared" si="54"/>
        <v>-0.12393540557053036</v>
      </c>
      <c r="BO897" s="83">
        <f t="shared" si="54"/>
        <v>6.3105722431640324E-2</v>
      </c>
      <c r="BP897" s="83">
        <f t="shared" si="54"/>
        <v>-5.8697428476535869E-2</v>
      </c>
      <c r="BQ897" s="83">
        <f t="shared" si="54"/>
        <v>0.1221062996034388</v>
      </c>
      <c r="BR897" s="83">
        <f t="shared" si="54"/>
        <v>-4.5216079988804076E-3</v>
      </c>
      <c r="BS897" s="83">
        <f t="shared" si="54"/>
        <v>1.1564531663115029E-2</v>
      </c>
      <c r="BT897" s="83">
        <f t="shared" si="54"/>
        <v>0.13052617611442197</v>
      </c>
      <c r="BU897" s="83">
        <f t="shared" si="54"/>
        <v>3.4534645049123021E-2</v>
      </c>
      <c r="BV897" s="83">
        <f t="shared" si="54"/>
        <v>0.12308981748777408</v>
      </c>
      <c r="BW897" s="83">
        <f t="shared" si="53"/>
        <v>2.708406658292636E-2</v>
      </c>
      <c r="BX897" s="83">
        <f t="shared" si="53"/>
        <v>-9.5802041463663362E-2</v>
      </c>
      <c r="BY897" s="83">
        <f t="shared" si="53"/>
        <v>9.191865072991888E-2</v>
      </c>
      <c r="BZ897" s="83">
        <f t="shared" si="53"/>
        <v>-9.7957427445472824E-4</v>
      </c>
      <c r="CA897" s="83">
        <f t="shared" si="53"/>
        <v>-0.12331761488514449</v>
      </c>
      <c r="CB897" s="83">
        <f t="shared" si="53"/>
        <v>-0.10139565447672698</v>
      </c>
      <c r="CC897" s="83">
        <f t="shared" si="53"/>
        <v>1.7433350054741698E-2</v>
      </c>
      <c r="CD897" s="83">
        <f t="shared" si="53"/>
        <v>0.20496745139841788</v>
      </c>
      <c r="CE897" s="83">
        <f t="shared" si="53"/>
        <v>-6.5519479205270764E-2</v>
      </c>
      <c r="CF897" s="83">
        <f t="shared" si="53"/>
        <v>5.0509470140551238E-2</v>
      </c>
      <c r="CG897" s="83">
        <f t="shared" si="53"/>
        <v>3.2373883215413832E-2</v>
      </c>
      <c r="CH897" s="83">
        <f t="shared" si="53"/>
        <v>0.14122777594004143</v>
      </c>
      <c r="CI897" s="83">
        <f t="shared" si="53"/>
        <v>2.3588411092693863E-2</v>
      </c>
      <c r="CJ897" s="83">
        <f t="shared" si="53"/>
        <v>2.764245596873216E-2</v>
      </c>
      <c r="CK897" s="83">
        <f t="shared" si="53"/>
        <v>9.9324033084427443E-2</v>
      </c>
      <c r="CL897" s="83">
        <f t="shared" si="53"/>
        <v>-8.1068740959006805E-2</v>
      </c>
      <c r="CM897" s="83">
        <f t="shared" si="53"/>
        <v>4.2293097846426167E-2</v>
      </c>
      <c r="CN897" s="83">
        <f t="shared" si="53"/>
        <v>-0.11173495187160884</v>
      </c>
      <c r="CO897" s="83">
        <f t="shared" si="53"/>
        <v>0.1111700458723078</v>
      </c>
      <c r="CP897" s="83">
        <f t="shared" si="53"/>
        <v>0.12807195863174994</v>
      </c>
      <c r="CQ897" s="83">
        <f t="shared" si="53"/>
        <v>-4.2513092003660151E-2</v>
      </c>
      <c r="CR897" s="83">
        <f t="shared" si="53"/>
        <v>-0.14347643137357785</v>
      </c>
      <c r="CS897" s="83">
        <f t="shared" si="53"/>
        <v>0.12713848402125208</v>
      </c>
      <c r="CT897" s="83">
        <f t="shared" si="53"/>
        <v>5.402245569173092E-2</v>
      </c>
      <c r="CU897" s="83">
        <f t="shared" si="53"/>
        <v>0.10196602195765876</v>
      </c>
      <c r="CV897" s="83">
        <f t="shared" si="53"/>
        <v>-0.14378850156631554</v>
      </c>
      <c r="CW897" s="83">
        <f t="shared" si="53"/>
        <v>4.6790376337923448E-2</v>
      </c>
      <c r="CX897" s="83">
        <f t="shared" si="53"/>
        <v>4.8123924295263819E-2</v>
      </c>
      <c r="CY897" s="83">
        <f t="shared" si="53"/>
        <v>5.1081882061716093E-2</v>
      </c>
      <c r="CZ897" s="83">
        <f t="shared" si="53"/>
        <v>-8.6133899750462053E-2</v>
      </c>
      <c r="DA897" s="83">
        <f t="shared" si="53"/>
        <v>0.12873349356818778</v>
      </c>
      <c r="DB897" s="83">
        <f t="shared" si="53"/>
        <v>-0.10305364713406898</v>
      </c>
      <c r="DC897" s="83">
        <f t="shared" si="53"/>
        <v>5.1809333425711125E-2</v>
      </c>
      <c r="DD897" s="83">
        <f t="shared" si="53"/>
        <v>8.3641923113638023E-2</v>
      </c>
      <c r="DE897" s="83">
        <f t="shared" si="53"/>
        <v>-6.0801741787726564E-2</v>
      </c>
    </row>
    <row r="898" spans="3:109" x14ac:dyDescent="0.4">
      <c r="C898" s="69"/>
      <c r="I898" s="87"/>
      <c r="J898" s="83">
        <f t="shared" si="38"/>
        <v>-0.22231291321392438</v>
      </c>
      <c r="K898" s="83">
        <f t="shared" si="54"/>
        <v>-1.7175565449885015E-2</v>
      </c>
      <c r="L898" s="83">
        <f t="shared" si="54"/>
        <v>-2.8933153642404452E-2</v>
      </c>
      <c r="M898" s="83">
        <f t="shared" si="54"/>
        <v>1.9891057583889222E-2</v>
      </c>
      <c r="N898" s="83">
        <f t="shared" si="54"/>
        <v>-0.13082277438295528</v>
      </c>
      <c r="O898" s="83">
        <f t="shared" si="54"/>
        <v>-4.5456198289636339E-2</v>
      </c>
      <c r="P898" s="83">
        <f t="shared" si="54"/>
        <v>-0.13084256352897239</v>
      </c>
      <c r="Q898" s="83">
        <f t="shared" si="54"/>
        <v>7.9015921792244204E-2</v>
      </c>
      <c r="R898" s="83">
        <f t="shared" si="54"/>
        <v>-0.10826125979092317</v>
      </c>
      <c r="S898" s="83">
        <f t="shared" si="54"/>
        <v>-0.10093315494138465</v>
      </c>
      <c r="T898" s="83">
        <f t="shared" si="54"/>
        <v>-9.5622186414956716E-3</v>
      </c>
      <c r="U898" s="83">
        <f t="shared" si="54"/>
        <v>5.0579314293566262E-2</v>
      </c>
      <c r="V898" s="83">
        <f t="shared" si="54"/>
        <v>-0.16070883556386356</v>
      </c>
      <c r="W898" s="83">
        <f t="shared" si="54"/>
        <v>-3.9663032699925195E-2</v>
      </c>
      <c r="X898" s="83">
        <f t="shared" si="54"/>
        <v>-5.7339116822541711E-2</v>
      </c>
      <c r="Y898" s="83">
        <f t="shared" si="54"/>
        <v>-4.2147088146630721E-2</v>
      </c>
      <c r="Z898" s="83">
        <f t="shared" si="54"/>
        <v>0.11647003109787694</v>
      </c>
      <c r="AA898" s="83">
        <f t="shared" si="54"/>
        <v>-2.9271291456531966E-2</v>
      </c>
      <c r="AB898" s="83">
        <f t="shared" si="54"/>
        <v>-9.8561398217498833E-3</v>
      </c>
      <c r="AC898" s="83">
        <f t="shared" si="54"/>
        <v>6.5197974100283246E-2</v>
      </c>
      <c r="AD898" s="83">
        <f t="shared" si="54"/>
        <v>0.1972748998104161</v>
      </c>
      <c r="AE898" s="83">
        <f t="shared" si="54"/>
        <v>9.7220184388167305E-2</v>
      </c>
      <c r="AF898" s="83">
        <f t="shared" si="54"/>
        <v>-2.2476420381651242E-2</v>
      </c>
      <c r="AG898" s="83">
        <f t="shared" si="54"/>
        <v>0.11970594250540433</v>
      </c>
      <c r="AH898" s="83">
        <f t="shared" si="54"/>
        <v>-8.4692888484469514E-2</v>
      </c>
      <c r="AI898" s="83">
        <f t="shared" si="54"/>
        <v>0.19848885174116898</v>
      </c>
      <c r="AJ898" s="83">
        <f t="shared" si="54"/>
        <v>0.13666586810761105</v>
      </c>
      <c r="AK898" s="83">
        <f t="shared" si="54"/>
        <v>-2.4073178176300204E-2</v>
      </c>
      <c r="AL898" s="83">
        <f t="shared" si="54"/>
        <v>0.10731092269504616</v>
      </c>
      <c r="AM898" s="83">
        <f t="shared" si="54"/>
        <v>0.15001578682535521</v>
      </c>
      <c r="AN898" s="83">
        <f t="shared" si="54"/>
        <v>-0.1625136758811187</v>
      </c>
      <c r="AO898" s="83">
        <f t="shared" si="54"/>
        <v>-0.22511772987006476</v>
      </c>
      <c r="AP898" s="83">
        <f t="shared" si="54"/>
        <v>1.2899195182878135E-2</v>
      </c>
      <c r="AQ898" s="83">
        <f t="shared" si="54"/>
        <v>-0.15802188211783322</v>
      </c>
      <c r="AR898" s="83">
        <f t="shared" si="54"/>
        <v>4.6023787146186164E-2</v>
      </c>
      <c r="AS898" s="83">
        <f t="shared" si="54"/>
        <v>-0.23155251201079169</v>
      </c>
      <c r="AT898" s="83">
        <f t="shared" si="54"/>
        <v>6.2974350864432718E-2</v>
      </c>
      <c r="AU898" s="83">
        <f t="shared" si="54"/>
        <v>-6.9296200277500622E-2</v>
      </c>
      <c r="AV898" s="83">
        <f t="shared" si="54"/>
        <v>2.8403402357694101E-2</v>
      </c>
      <c r="AW898" s="83">
        <f t="shared" si="54"/>
        <v>0.15292375417914325</v>
      </c>
      <c r="AX898" s="83">
        <f t="shared" si="54"/>
        <v>-9.0894145575213831E-2</v>
      </c>
      <c r="AY898" s="83">
        <f t="shared" si="54"/>
        <v>4.1085823001155597E-2</v>
      </c>
      <c r="AZ898" s="83">
        <f t="shared" si="54"/>
        <v>0.17687521231202144</v>
      </c>
      <c r="BA898" s="83">
        <f t="shared" si="54"/>
        <v>-9.9384435138236416E-3</v>
      </c>
      <c r="BB898" s="83">
        <f t="shared" si="54"/>
        <v>-9.2109267408059733E-2</v>
      </c>
      <c r="BC898" s="83">
        <f t="shared" si="54"/>
        <v>-1.4018220717561463E-2</v>
      </c>
      <c r="BD898" s="83">
        <f t="shared" si="54"/>
        <v>9.9816364091180013E-2</v>
      </c>
      <c r="BE898" s="83">
        <f t="shared" si="54"/>
        <v>1.0381103051386891E-4</v>
      </c>
      <c r="BF898" s="83">
        <f t="shared" si="54"/>
        <v>2.7078629671413227E-2</v>
      </c>
      <c r="BG898" s="83">
        <f t="shared" si="54"/>
        <v>5.7493372482994146E-2</v>
      </c>
      <c r="BH898" s="83">
        <f t="shared" si="54"/>
        <v>0.12052381429086571</v>
      </c>
      <c r="BI898" s="83">
        <f t="shared" si="54"/>
        <v>-0.23342746610571477</v>
      </c>
      <c r="BJ898" s="83">
        <f t="shared" si="54"/>
        <v>0.25022045655476616</v>
      </c>
      <c r="BK898" s="83">
        <f t="shared" si="54"/>
        <v>5.2107876620171252E-2</v>
      </c>
      <c r="BL898" s="83">
        <f t="shared" si="54"/>
        <v>0.15343872512438253</v>
      </c>
      <c r="BM898" s="83">
        <f t="shared" si="54"/>
        <v>-7.5966262369656187E-2</v>
      </c>
      <c r="BN898" s="83">
        <f t="shared" si="54"/>
        <v>1.0723934006819971E-2</v>
      </c>
      <c r="BO898" s="83">
        <f t="shared" si="54"/>
        <v>-1.2341384762733758E-3</v>
      </c>
      <c r="BP898" s="83">
        <f t="shared" si="54"/>
        <v>-9.0628743653344931E-2</v>
      </c>
      <c r="BQ898" s="83">
        <f t="shared" si="54"/>
        <v>-9.195450970755073E-2</v>
      </c>
      <c r="BR898" s="83">
        <f t="shared" si="54"/>
        <v>9.27897496321968E-2</v>
      </c>
      <c r="BS898" s="83">
        <f t="shared" si="54"/>
        <v>5.3476762455341879E-2</v>
      </c>
      <c r="BT898" s="83">
        <f t="shared" si="54"/>
        <v>-6.0286067949305418E-2</v>
      </c>
      <c r="BU898" s="83">
        <f t="shared" si="54"/>
        <v>-0.1314984283680837</v>
      </c>
      <c r="BV898" s="83">
        <f t="shared" si="54"/>
        <v>5.9401048727568795E-2</v>
      </c>
      <c r="BW898" s="83">
        <f t="shared" si="53"/>
        <v>-2.8560650211417224E-2</v>
      </c>
      <c r="BX898" s="83">
        <f t="shared" si="53"/>
        <v>-8.5291083690433075E-2</v>
      </c>
      <c r="BY898" s="83">
        <f t="shared" si="53"/>
        <v>3.521649241145329E-2</v>
      </c>
      <c r="BZ898" s="83">
        <f t="shared" si="53"/>
        <v>7.1890496818430308E-2</v>
      </c>
      <c r="CA898" s="83">
        <f t="shared" si="53"/>
        <v>-0.13907412387125556</v>
      </c>
      <c r="CB898" s="83">
        <f t="shared" si="53"/>
        <v>-0.10948465578077844</v>
      </c>
      <c r="CC898" s="83">
        <f t="shared" si="53"/>
        <v>-9.1638959995152341E-2</v>
      </c>
      <c r="CD898" s="83">
        <f t="shared" si="53"/>
        <v>0.12616843825343982</v>
      </c>
      <c r="CE898" s="83">
        <f t="shared" si="53"/>
        <v>0.13311339694883723</v>
      </c>
      <c r="CF898" s="83">
        <f t="shared" si="53"/>
        <v>-5.7143074446917144E-2</v>
      </c>
      <c r="CG898" s="83">
        <f t="shared" si="53"/>
        <v>-0.15796727865622709</v>
      </c>
      <c r="CH898" s="83">
        <f t="shared" si="53"/>
        <v>-3.077140516483353E-2</v>
      </c>
      <c r="CI898" s="83">
        <f t="shared" si="53"/>
        <v>8.9309544144754976E-2</v>
      </c>
      <c r="CJ898" s="83">
        <f t="shared" si="53"/>
        <v>2.3207478940204123E-2</v>
      </c>
      <c r="CK898" s="83">
        <f t="shared" si="53"/>
        <v>6.2903016336989234E-2</v>
      </c>
      <c r="CL898" s="83">
        <f t="shared" si="53"/>
        <v>-5.0919272406853323E-2</v>
      </c>
      <c r="CM898" s="83">
        <f t="shared" si="53"/>
        <v>-3.4502665315193359E-2</v>
      </c>
      <c r="CN898" s="83">
        <f t="shared" si="53"/>
        <v>-5.7546262612948706E-2</v>
      </c>
      <c r="CO898" s="83">
        <f t="shared" si="53"/>
        <v>2.1827887102939467E-2</v>
      </c>
      <c r="CP898" s="83">
        <f t="shared" si="53"/>
        <v>-4.836078469743009E-2</v>
      </c>
      <c r="CQ898" s="83">
        <f t="shared" si="53"/>
        <v>-8.5486868813455311E-2</v>
      </c>
      <c r="CR898" s="83">
        <f t="shared" si="53"/>
        <v>7.2255522084413307E-3</v>
      </c>
      <c r="CS898" s="83">
        <f t="shared" si="53"/>
        <v>-0.16248313459916694</v>
      </c>
      <c r="CT898" s="83">
        <f t="shared" si="53"/>
        <v>-2.0752213206651469E-2</v>
      </c>
      <c r="CU898" s="83">
        <f t="shared" si="53"/>
        <v>-4.050243712874807E-2</v>
      </c>
      <c r="CV898" s="83">
        <f t="shared" si="53"/>
        <v>3.1411330495163689E-2</v>
      </c>
      <c r="CW898" s="83">
        <f t="shared" si="53"/>
        <v>0.15339529490231574</v>
      </c>
      <c r="CX898" s="83">
        <f t="shared" si="53"/>
        <v>-2.1096904850348795E-2</v>
      </c>
      <c r="CY898" s="83">
        <f t="shared" si="53"/>
        <v>-7.0159572580716289E-3</v>
      </c>
      <c r="CZ898" s="83">
        <f t="shared" si="53"/>
        <v>-9.0019857512576573E-3</v>
      </c>
      <c r="DA898" s="83">
        <f t="shared" si="53"/>
        <v>8.8625630877180064E-4</v>
      </c>
      <c r="DB898" s="83">
        <f t="shared" si="53"/>
        <v>0.12573962096850375</v>
      </c>
      <c r="DC898" s="83">
        <f t="shared" si="53"/>
        <v>8.977093341758588E-2</v>
      </c>
      <c r="DD898" s="83">
        <f t="shared" si="53"/>
        <v>0.10868784157667272</v>
      </c>
      <c r="DE898" s="83">
        <f t="shared" si="53"/>
        <v>8.5234018722989177E-2</v>
      </c>
    </row>
    <row r="899" spans="3:109" x14ac:dyDescent="0.4">
      <c r="C899" s="69"/>
      <c r="I899" s="87"/>
      <c r="J899" s="83">
        <f t="shared" si="38"/>
        <v>0.18790796525259859</v>
      </c>
      <c r="K899" s="83">
        <f t="shared" si="54"/>
        <v>-0.15858056236587562</v>
      </c>
      <c r="L899" s="83">
        <f t="shared" si="54"/>
        <v>8.0074954068528964E-2</v>
      </c>
      <c r="M899" s="83">
        <f t="shared" si="54"/>
        <v>-4.5998597842589126E-2</v>
      </c>
      <c r="N899" s="83">
        <f t="shared" si="54"/>
        <v>2.3022597171301017E-2</v>
      </c>
      <c r="O899" s="83">
        <f t="shared" si="54"/>
        <v>0.1420129318874678</v>
      </c>
      <c r="P899" s="83">
        <f t="shared" si="54"/>
        <v>9.2867358265409962E-3</v>
      </c>
      <c r="Q899" s="83">
        <f t="shared" si="54"/>
        <v>-6.5345401996592611E-2</v>
      </c>
      <c r="R899" s="83">
        <f t="shared" si="54"/>
        <v>-0.11790871262788233</v>
      </c>
      <c r="S899" s="83">
        <f t="shared" si="54"/>
        <v>0.11454000130631301</v>
      </c>
      <c r="T899" s="83">
        <f t="shared" si="54"/>
        <v>0.16557924623531919</v>
      </c>
      <c r="U899" s="83">
        <f t="shared" si="54"/>
        <v>-1.7750322923088801E-4</v>
      </c>
      <c r="V899" s="83">
        <f t="shared" si="54"/>
        <v>-2.6179069074053218E-2</v>
      </c>
      <c r="W899" s="83">
        <f t="shared" si="54"/>
        <v>-0.19646463487928437</v>
      </c>
      <c r="X899" s="83">
        <f t="shared" si="54"/>
        <v>1.9195726441123783E-2</v>
      </c>
      <c r="Y899" s="83">
        <f t="shared" si="54"/>
        <v>1.7468733458066753E-3</v>
      </c>
      <c r="Z899" s="83">
        <f t="shared" si="54"/>
        <v>5.9602458876359066E-2</v>
      </c>
      <c r="AA899" s="83">
        <f t="shared" si="54"/>
        <v>-6.6737549827187839E-2</v>
      </c>
      <c r="AB899" s="83">
        <f t="shared" si="54"/>
        <v>7.2005869750469992E-2</v>
      </c>
      <c r="AC899" s="83">
        <f t="shared" si="54"/>
        <v>-7.54935313440947E-2</v>
      </c>
      <c r="AD899" s="83">
        <f t="shared" si="54"/>
        <v>1.5012661394554804E-2</v>
      </c>
      <c r="AE899" s="83">
        <f t="shared" si="54"/>
        <v>-9.2068825863119569E-3</v>
      </c>
      <c r="AF899" s="83">
        <f t="shared" si="54"/>
        <v>8.4076495057851825E-3</v>
      </c>
      <c r="AG899" s="83">
        <f t="shared" si="54"/>
        <v>2.9587797779331147E-2</v>
      </c>
      <c r="AH899" s="83">
        <f t="shared" si="54"/>
        <v>0.11225979596406949</v>
      </c>
      <c r="AI899" s="83">
        <f t="shared" si="54"/>
        <v>4.2287235945519579E-2</v>
      </c>
      <c r="AJ899" s="83">
        <f t="shared" si="54"/>
        <v>7.7391719814475859E-2</v>
      </c>
      <c r="AK899" s="83">
        <f t="shared" si="54"/>
        <v>-0.14165248425071011</v>
      </c>
      <c r="AL899" s="83">
        <f t="shared" si="54"/>
        <v>-7.7042279813268319E-2</v>
      </c>
      <c r="AM899" s="83">
        <f t="shared" si="54"/>
        <v>-9.1165019878264988E-2</v>
      </c>
      <c r="AN899" s="83">
        <f t="shared" si="54"/>
        <v>-2.1020477676667173E-2</v>
      </c>
      <c r="AO899" s="83">
        <f t="shared" si="54"/>
        <v>-5.0947448705122918E-2</v>
      </c>
      <c r="AP899" s="83">
        <f t="shared" si="54"/>
        <v>1.9598266883641472E-2</v>
      </c>
      <c r="AQ899" s="83">
        <f t="shared" si="54"/>
        <v>1.907677655645806E-2</v>
      </c>
      <c r="AR899" s="83">
        <f t="shared" si="54"/>
        <v>-5.8013114777714793E-2</v>
      </c>
      <c r="AS899" s="83">
        <f t="shared" si="54"/>
        <v>5.2011035551997653E-2</v>
      </c>
      <c r="AT899" s="83">
        <f t="shared" si="54"/>
        <v>1.807375454100316E-2</v>
      </c>
      <c r="AU899" s="83">
        <f t="shared" si="54"/>
        <v>-8.620470273923769E-4</v>
      </c>
      <c r="AV899" s="83">
        <f t="shared" si="54"/>
        <v>0.21002792471529258</v>
      </c>
      <c r="AW899" s="83">
        <f t="shared" si="54"/>
        <v>7.2795253956671177E-2</v>
      </c>
      <c r="AX899" s="83">
        <f t="shared" si="54"/>
        <v>-7.433214146083704E-2</v>
      </c>
      <c r="AY899" s="83">
        <f t="shared" si="54"/>
        <v>8.8316228465294216E-2</v>
      </c>
      <c r="AZ899" s="83">
        <f t="shared" si="54"/>
        <v>0.34095309384993305</v>
      </c>
      <c r="BA899" s="83">
        <f t="shared" si="54"/>
        <v>2.3983803614076746E-2</v>
      </c>
      <c r="BB899" s="83">
        <f t="shared" si="54"/>
        <v>0.16739255571441228</v>
      </c>
      <c r="BC899" s="83">
        <f t="shared" si="54"/>
        <v>-2.1816421379629365E-2</v>
      </c>
      <c r="BD899" s="83">
        <f t="shared" si="54"/>
        <v>8.2379270042824693E-2</v>
      </c>
      <c r="BE899" s="83">
        <f t="shared" si="54"/>
        <v>1.972117179072453E-2</v>
      </c>
      <c r="BF899" s="83">
        <f t="shared" si="54"/>
        <v>5.0686975987760353E-3</v>
      </c>
      <c r="BG899" s="83">
        <f t="shared" si="54"/>
        <v>1.0209010935190195E-2</v>
      </c>
      <c r="BH899" s="83">
        <f t="shared" si="54"/>
        <v>-5.0758859177884613E-2</v>
      </c>
      <c r="BI899" s="83">
        <f t="shared" si="54"/>
        <v>-1.9820082423595752E-2</v>
      </c>
      <c r="BJ899" s="83">
        <f t="shared" si="54"/>
        <v>3.5185165904358752E-2</v>
      </c>
      <c r="BK899" s="83">
        <f t="shared" si="54"/>
        <v>-0.18555388600693587</v>
      </c>
      <c r="BL899" s="83">
        <f t="shared" si="54"/>
        <v>0.15836436536707812</v>
      </c>
      <c r="BM899" s="83">
        <f t="shared" si="54"/>
        <v>1.1092401645823117E-2</v>
      </c>
      <c r="BN899" s="83">
        <f t="shared" si="54"/>
        <v>-8.8426147736185082E-2</v>
      </c>
      <c r="BO899" s="83">
        <f t="shared" si="54"/>
        <v>-7.9303078538374344E-2</v>
      </c>
      <c r="BP899" s="83">
        <f t="shared" si="54"/>
        <v>-5.969488507652488E-2</v>
      </c>
      <c r="BQ899" s="83">
        <f t="shared" si="54"/>
        <v>-0.1060114277523823</v>
      </c>
      <c r="BR899" s="83">
        <f t="shared" si="54"/>
        <v>4.9264212301406041E-2</v>
      </c>
      <c r="BS899" s="83">
        <f t="shared" si="54"/>
        <v>-0.10465299589214169</v>
      </c>
      <c r="BT899" s="83">
        <f t="shared" si="54"/>
        <v>-0.12248090103888849</v>
      </c>
      <c r="BU899" s="83">
        <f t="shared" si="54"/>
        <v>-3.8341929949937105E-2</v>
      </c>
      <c r="BV899" s="83">
        <f t="shared" ref="BV899:DE902" si="55">BV109+$D$4*BV$799*BV$800*$D$12</f>
        <v>6.9833480143297932E-2</v>
      </c>
      <c r="BW899" s="83">
        <f t="shared" si="55"/>
        <v>4.4264574871872041E-2</v>
      </c>
      <c r="BX899" s="83">
        <f t="shared" si="55"/>
        <v>-2.7337708113685095E-2</v>
      </c>
      <c r="BY899" s="83">
        <f t="shared" si="55"/>
        <v>9.4899853024222727E-2</v>
      </c>
      <c r="BZ899" s="83">
        <f t="shared" si="55"/>
        <v>-2.4322269578031169E-2</v>
      </c>
      <c r="CA899" s="83">
        <f t="shared" si="55"/>
        <v>0.13688348055763783</v>
      </c>
      <c r="CB899" s="83">
        <f t="shared" si="55"/>
        <v>-0.13569502379527501</v>
      </c>
      <c r="CC899" s="83">
        <f t="shared" si="55"/>
        <v>-0.13964673526334451</v>
      </c>
      <c r="CD899" s="83">
        <f t="shared" si="55"/>
        <v>0.15496796128359758</v>
      </c>
      <c r="CE899" s="83">
        <f t="shared" si="55"/>
        <v>0.12139845864600406</v>
      </c>
      <c r="CF899" s="83">
        <f t="shared" si="55"/>
        <v>1.3679218330704415E-2</v>
      </c>
      <c r="CG899" s="83">
        <f t="shared" si="55"/>
        <v>-1.9625365862371055E-2</v>
      </c>
      <c r="CH899" s="83">
        <f t="shared" si="55"/>
        <v>3.4136846770244977E-2</v>
      </c>
      <c r="CI899" s="83">
        <f t="shared" si="55"/>
        <v>-0.11119447200938493</v>
      </c>
      <c r="CJ899" s="83">
        <f t="shared" si="55"/>
        <v>0.10062254708426323</v>
      </c>
      <c r="CK899" s="83">
        <f t="shared" si="55"/>
        <v>-4.8641103434076391E-2</v>
      </c>
      <c r="CL899" s="83">
        <f t="shared" si="55"/>
        <v>1.4058687686355376E-3</v>
      </c>
      <c r="CM899" s="83">
        <f t="shared" si="55"/>
        <v>9.0873098410223396E-2</v>
      </c>
      <c r="CN899" s="83">
        <f t="shared" si="55"/>
        <v>-6.7066558362422465E-2</v>
      </c>
      <c r="CO899" s="83">
        <f t="shared" si="55"/>
        <v>6.9412320039009698E-2</v>
      </c>
      <c r="CP899" s="83">
        <f t="shared" si="55"/>
        <v>3.767175910741672E-2</v>
      </c>
      <c r="CQ899" s="83">
        <f t="shared" si="55"/>
        <v>-8.835260578547768E-3</v>
      </c>
      <c r="CR899" s="83">
        <f t="shared" si="55"/>
        <v>-0.14111794937463926</v>
      </c>
      <c r="CS899" s="83">
        <f t="shared" si="55"/>
        <v>-0.23375484454449727</v>
      </c>
      <c r="CT899" s="83">
        <f t="shared" si="55"/>
        <v>-1.9294746514182524E-2</v>
      </c>
      <c r="CU899" s="83">
        <f t="shared" si="55"/>
        <v>-2.133063524515191E-2</v>
      </c>
      <c r="CV899" s="83">
        <f t="shared" si="55"/>
        <v>0.16147176618015796</v>
      </c>
      <c r="CW899" s="83">
        <f t="shared" si="55"/>
        <v>6.051079524994965E-2</v>
      </c>
      <c r="CX899" s="83">
        <f t="shared" si="55"/>
        <v>0.10415428672707502</v>
      </c>
      <c r="CY899" s="83">
        <f t="shared" si="55"/>
        <v>1.1796985550077089E-2</v>
      </c>
      <c r="CZ899" s="83">
        <f t="shared" si="55"/>
        <v>9.3242282136576538E-2</v>
      </c>
      <c r="DA899" s="83">
        <f t="shared" si="55"/>
        <v>-2.5466551657815522E-3</v>
      </c>
      <c r="DB899" s="83">
        <f t="shared" si="55"/>
        <v>-1.1530078702115422E-2</v>
      </c>
      <c r="DC899" s="83">
        <f t="shared" si="55"/>
        <v>3.3602101534968121E-2</v>
      </c>
      <c r="DD899" s="83">
        <f t="shared" si="55"/>
        <v>7.8997924603929908E-4</v>
      </c>
      <c r="DE899" s="83">
        <f t="shared" si="55"/>
        <v>8.1231555058789526E-2</v>
      </c>
    </row>
    <row r="900" spans="3:109" x14ac:dyDescent="0.4">
      <c r="C900" s="69"/>
      <c r="I900" s="87"/>
      <c r="J900" s="83">
        <f t="shared" si="38"/>
        <v>-0.18574972927695071</v>
      </c>
      <c r="K900" s="83">
        <f t="shared" ref="K900:BV903" si="56">K110+$D$4*K$799*K$800*$D$12</f>
        <v>0.12501655251594568</v>
      </c>
      <c r="L900" s="83">
        <f t="shared" si="56"/>
        <v>-0.17269101567655379</v>
      </c>
      <c r="M900" s="83">
        <f t="shared" si="56"/>
        <v>9.2439275778059923E-2</v>
      </c>
      <c r="N900" s="83">
        <f t="shared" si="56"/>
        <v>-3.8082227454645602E-2</v>
      </c>
      <c r="O900" s="83">
        <f t="shared" si="56"/>
        <v>-0.18587349506212275</v>
      </c>
      <c r="P900" s="83">
        <f t="shared" si="56"/>
        <v>0.1011453031363355</v>
      </c>
      <c r="Q900" s="83">
        <f t="shared" si="56"/>
        <v>-8.2260410198534195E-2</v>
      </c>
      <c r="R900" s="83">
        <f t="shared" si="56"/>
        <v>0.10233211312657219</v>
      </c>
      <c r="S900" s="83">
        <f t="shared" si="56"/>
        <v>-0.17235967336336161</v>
      </c>
      <c r="T900" s="83">
        <f t="shared" si="56"/>
        <v>-0.13206232817911318</v>
      </c>
      <c r="U900" s="83">
        <f t="shared" si="56"/>
        <v>3.0168215430879861E-2</v>
      </c>
      <c r="V900" s="83">
        <f t="shared" si="56"/>
        <v>-0.1562883313341388</v>
      </c>
      <c r="W900" s="83">
        <f t="shared" si="56"/>
        <v>0.14716213747506418</v>
      </c>
      <c r="X900" s="83">
        <f t="shared" si="56"/>
        <v>1.3439217358882387E-2</v>
      </c>
      <c r="Y900" s="83">
        <f t="shared" si="56"/>
        <v>-0.17523001621602896</v>
      </c>
      <c r="Z900" s="83">
        <f t="shared" si="56"/>
        <v>-2.8019468794171329E-3</v>
      </c>
      <c r="AA900" s="83">
        <f t="shared" si="56"/>
        <v>5.4641610547616834E-2</v>
      </c>
      <c r="AB900" s="83">
        <f t="shared" si="56"/>
        <v>0.11664661733850824</v>
      </c>
      <c r="AC900" s="83">
        <f t="shared" si="56"/>
        <v>9.8097409845629521E-2</v>
      </c>
      <c r="AD900" s="83">
        <f t="shared" si="56"/>
        <v>3.2414847163635782E-2</v>
      </c>
      <c r="AE900" s="83">
        <f t="shared" si="56"/>
        <v>-0.14406096546854855</v>
      </c>
      <c r="AF900" s="83">
        <f t="shared" si="56"/>
        <v>6.1379252165393521E-2</v>
      </c>
      <c r="AG900" s="83">
        <f t="shared" si="56"/>
        <v>1.2379917818513277E-2</v>
      </c>
      <c r="AH900" s="83">
        <f t="shared" si="56"/>
        <v>0.11793399417963857</v>
      </c>
      <c r="AI900" s="83">
        <f t="shared" si="56"/>
        <v>3.6635366061681281E-2</v>
      </c>
      <c r="AJ900" s="83">
        <f t="shared" si="56"/>
        <v>0.10043287143567879</v>
      </c>
      <c r="AK900" s="83">
        <f t="shared" si="56"/>
        <v>-0.13935398992237855</v>
      </c>
      <c r="AL900" s="83">
        <f t="shared" si="56"/>
        <v>-0.19676368482364578</v>
      </c>
      <c r="AM900" s="83">
        <f t="shared" si="56"/>
        <v>-0.13554628818610115</v>
      </c>
      <c r="AN900" s="83">
        <f t="shared" si="56"/>
        <v>-0.19746111502444513</v>
      </c>
      <c r="AO900" s="83">
        <f t="shared" si="56"/>
        <v>-0.15043022657732338</v>
      </c>
      <c r="AP900" s="83">
        <f t="shared" si="56"/>
        <v>5.6652740489200576E-2</v>
      </c>
      <c r="AQ900" s="83">
        <f t="shared" si="56"/>
        <v>3.3739696238874115E-2</v>
      </c>
      <c r="AR900" s="83">
        <f t="shared" si="56"/>
        <v>4.725823399618978E-2</v>
      </c>
      <c r="AS900" s="83">
        <f t="shared" si="56"/>
        <v>-6.9243460017602093E-2</v>
      </c>
      <c r="AT900" s="83">
        <f t="shared" si="56"/>
        <v>-3.8950679544593789E-2</v>
      </c>
      <c r="AU900" s="83">
        <f t="shared" si="56"/>
        <v>-2.8454147352777629E-2</v>
      </c>
      <c r="AV900" s="83">
        <f t="shared" si="56"/>
        <v>-3.7921007339300539E-2</v>
      </c>
      <c r="AW900" s="83">
        <f t="shared" si="56"/>
        <v>5.4581057780863571E-2</v>
      </c>
      <c r="AX900" s="83">
        <f t="shared" si="56"/>
        <v>8.2304529012135849E-2</v>
      </c>
      <c r="AY900" s="83">
        <f t="shared" si="56"/>
        <v>-2.4854375856091009E-2</v>
      </c>
      <c r="AZ900" s="83">
        <f t="shared" si="56"/>
        <v>-0.1294788402585263</v>
      </c>
      <c r="BA900" s="83">
        <f t="shared" si="56"/>
        <v>-0.12062659065754565</v>
      </c>
      <c r="BB900" s="83">
        <f t="shared" si="56"/>
        <v>3.207163837193986E-2</v>
      </c>
      <c r="BC900" s="83">
        <f t="shared" si="56"/>
        <v>-7.946011047197836E-2</v>
      </c>
      <c r="BD900" s="83">
        <f t="shared" si="56"/>
        <v>-9.875683963351603E-2</v>
      </c>
      <c r="BE900" s="83">
        <f t="shared" si="56"/>
        <v>-6.3804883476184585E-2</v>
      </c>
      <c r="BF900" s="83">
        <f t="shared" si="56"/>
        <v>9.4663193959153874E-2</v>
      </c>
      <c r="BG900" s="83">
        <f t="shared" si="56"/>
        <v>0.12645562786284034</v>
      </c>
      <c r="BH900" s="83">
        <f t="shared" si="56"/>
        <v>-5.3193223612513989E-2</v>
      </c>
      <c r="BI900" s="83">
        <f t="shared" si="56"/>
        <v>-7.4117686389477177E-3</v>
      </c>
      <c r="BJ900" s="83">
        <f t="shared" si="56"/>
        <v>9.0622208819600411E-2</v>
      </c>
      <c r="BK900" s="83">
        <f t="shared" si="56"/>
        <v>-8.7398240626250373E-2</v>
      </c>
      <c r="BL900" s="83">
        <f t="shared" si="56"/>
        <v>-4.0980931930121582E-2</v>
      </c>
      <c r="BM900" s="83">
        <f t="shared" si="56"/>
        <v>0.29152614748442324</v>
      </c>
      <c r="BN900" s="83">
        <f t="shared" si="56"/>
        <v>6.5921616706634767E-2</v>
      </c>
      <c r="BO900" s="83">
        <f t="shared" si="56"/>
        <v>-1.1051750074909855E-2</v>
      </c>
      <c r="BP900" s="83">
        <f t="shared" si="56"/>
        <v>7.4868300622746081E-3</v>
      </c>
      <c r="BQ900" s="83">
        <f t="shared" si="56"/>
        <v>0.31040287577702513</v>
      </c>
      <c r="BR900" s="83">
        <f t="shared" si="56"/>
        <v>1.5745755161048199E-2</v>
      </c>
      <c r="BS900" s="83">
        <f t="shared" si="56"/>
        <v>2.0556293524298316E-2</v>
      </c>
      <c r="BT900" s="83">
        <f t="shared" si="56"/>
        <v>2.8121305726858496E-2</v>
      </c>
      <c r="BU900" s="83">
        <f t="shared" si="56"/>
        <v>-7.3117521478805641E-3</v>
      </c>
      <c r="BV900" s="83">
        <f t="shared" si="56"/>
        <v>-0.14977157709083694</v>
      </c>
      <c r="BW900" s="83">
        <f t="shared" si="55"/>
        <v>3.5482603110031848E-4</v>
      </c>
      <c r="BX900" s="83">
        <f t="shared" si="55"/>
        <v>-1.5810382484675211E-2</v>
      </c>
      <c r="BY900" s="83">
        <f t="shared" si="55"/>
        <v>-0.12246445643436678</v>
      </c>
      <c r="BZ900" s="83">
        <f t="shared" si="55"/>
        <v>9.3830916938349204E-2</v>
      </c>
      <c r="CA900" s="83">
        <f t="shared" si="55"/>
        <v>-0.19944728576517054</v>
      </c>
      <c r="CB900" s="83">
        <f t="shared" si="55"/>
        <v>-3.7140788267198799E-2</v>
      </c>
      <c r="CC900" s="83">
        <f t="shared" si="55"/>
        <v>-7.5673672399582028E-3</v>
      </c>
      <c r="CD900" s="83">
        <f t="shared" si="55"/>
        <v>-0.11879504366570168</v>
      </c>
      <c r="CE900" s="83">
        <f t="shared" si="55"/>
        <v>6.0331454938059699E-2</v>
      </c>
      <c r="CF900" s="83">
        <f t="shared" si="55"/>
        <v>-7.9531741275553153E-2</v>
      </c>
      <c r="CG900" s="83">
        <f t="shared" si="55"/>
        <v>0.18866433947354205</v>
      </c>
      <c r="CH900" s="83">
        <f t="shared" si="55"/>
        <v>-8.312835867430704E-2</v>
      </c>
      <c r="CI900" s="83">
        <f t="shared" si="55"/>
        <v>6.522953954858085E-2</v>
      </c>
      <c r="CJ900" s="83">
        <f t="shared" si="55"/>
        <v>0.10282467283669966</v>
      </c>
      <c r="CK900" s="83">
        <f t="shared" si="55"/>
        <v>5.4712474305537176E-2</v>
      </c>
      <c r="CL900" s="83">
        <f t="shared" si="55"/>
        <v>0.14348232902510175</v>
      </c>
      <c r="CM900" s="83">
        <f t="shared" si="55"/>
        <v>0.13690405304979339</v>
      </c>
      <c r="CN900" s="83">
        <f t="shared" si="55"/>
        <v>-6.2007892150703195E-2</v>
      </c>
      <c r="CO900" s="83">
        <f t="shared" si="55"/>
        <v>6.1138985021175464E-2</v>
      </c>
      <c r="CP900" s="83">
        <f t="shared" si="55"/>
        <v>-7.9922021505972954E-2</v>
      </c>
      <c r="CQ900" s="83">
        <f t="shared" si="55"/>
        <v>-1.5214471437688823E-2</v>
      </c>
      <c r="CR900" s="83">
        <f t="shared" si="55"/>
        <v>-1.6472742812155643E-2</v>
      </c>
      <c r="CS900" s="83">
        <f t="shared" si="55"/>
        <v>-0.16510652132709822</v>
      </c>
      <c r="CT900" s="83">
        <f t="shared" si="55"/>
        <v>7.4937702743023762E-2</v>
      </c>
      <c r="CU900" s="83">
        <f t="shared" si="55"/>
        <v>0.32953311122743795</v>
      </c>
      <c r="CV900" s="83">
        <f t="shared" si="55"/>
        <v>-0.18753707466962366</v>
      </c>
      <c r="CW900" s="83">
        <f t="shared" si="55"/>
        <v>8.1622073866686323E-3</v>
      </c>
      <c r="CX900" s="83">
        <f t="shared" si="55"/>
        <v>-2.5205479510894985E-3</v>
      </c>
      <c r="CY900" s="83">
        <f t="shared" si="55"/>
        <v>-4.7391482117792087E-2</v>
      </c>
      <c r="CZ900" s="83">
        <f t="shared" si="55"/>
        <v>-0.11028411341402188</v>
      </c>
      <c r="DA900" s="83">
        <f t="shared" si="55"/>
        <v>4.6732358608284834E-2</v>
      </c>
      <c r="DB900" s="83">
        <f t="shared" si="55"/>
        <v>-8.1738503366956761E-2</v>
      </c>
      <c r="DC900" s="83">
        <f t="shared" si="55"/>
        <v>9.800486714928261E-2</v>
      </c>
      <c r="DD900" s="83">
        <f t="shared" si="55"/>
        <v>-3.6864522794692378E-2</v>
      </c>
      <c r="DE900" s="83">
        <f t="shared" si="55"/>
        <v>-4.2125013990035994E-2</v>
      </c>
    </row>
    <row r="901" spans="3:109" x14ac:dyDescent="0.4">
      <c r="C901" s="69"/>
      <c r="I901" s="87"/>
      <c r="J901" s="83">
        <f t="shared" si="38"/>
        <v>8.4375819130060981E-2</v>
      </c>
      <c r="K901" s="83">
        <f t="shared" si="56"/>
        <v>-2.1787615169028978E-2</v>
      </c>
      <c r="L901" s="83">
        <f t="shared" si="56"/>
        <v>-1.280987662542791E-2</v>
      </c>
      <c r="M901" s="83">
        <f t="shared" si="56"/>
        <v>0.15001864775794604</v>
      </c>
      <c r="N901" s="83">
        <f t="shared" si="56"/>
        <v>0.18389166347941774</v>
      </c>
      <c r="O901" s="83">
        <f t="shared" si="56"/>
        <v>0.10203304689808017</v>
      </c>
      <c r="P901" s="83">
        <f t="shared" si="56"/>
        <v>-8.2017073649361769E-2</v>
      </c>
      <c r="Q901" s="83">
        <f t="shared" si="56"/>
        <v>5.3569165270037786E-2</v>
      </c>
      <c r="R901" s="83">
        <f t="shared" si="56"/>
        <v>-8.9506374495403104E-3</v>
      </c>
      <c r="S901" s="83">
        <f t="shared" si="56"/>
        <v>-1.1755026836752829E-2</v>
      </c>
      <c r="T901" s="83">
        <f t="shared" si="56"/>
        <v>1.7328532338520043E-2</v>
      </c>
      <c r="U901" s="83">
        <f t="shared" si="56"/>
        <v>-6.0465968371509971E-2</v>
      </c>
      <c r="V901" s="83">
        <f t="shared" si="56"/>
        <v>-0.11865434208528168</v>
      </c>
      <c r="W901" s="83">
        <f t="shared" si="56"/>
        <v>-5.8924715776235231E-2</v>
      </c>
      <c r="X901" s="83">
        <f t="shared" si="56"/>
        <v>0.10662558479204014</v>
      </c>
      <c r="Y901" s="83">
        <f t="shared" si="56"/>
        <v>-0.15276770961111624</v>
      </c>
      <c r="Z901" s="83">
        <f t="shared" si="56"/>
        <v>4.9139044490135189E-2</v>
      </c>
      <c r="AA901" s="83">
        <f t="shared" si="56"/>
        <v>7.2430952185458641E-2</v>
      </c>
      <c r="AB901" s="83">
        <f t="shared" si="56"/>
        <v>3.0294214290151958E-2</v>
      </c>
      <c r="AC901" s="83">
        <f t="shared" si="56"/>
        <v>5.7197334834066034E-2</v>
      </c>
      <c r="AD901" s="83">
        <f t="shared" si="56"/>
        <v>0.13299271548337138</v>
      </c>
      <c r="AE901" s="83">
        <f t="shared" si="56"/>
        <v>-0.10563787163057484</v>
      </c>
      <c r="AF901" s="83">
        <f t="shared" si="56"/>
        <v>-4.8974600487864894E-2</v>
      </c>
      <c r="AG901" s="83">
        <f t="shared" si="56"/>
        <v>-0.11612942143741754</v>
      </c>
      <c r="AH901" s="83">
        <f t="shared" si="56"/>
        <v>4.5392005297840342E-2</v>
      </c>
      <c r="AI901" s="83">
        <f t="shared" si="56"/>
        <v>-0.15132616579067509</v>
      </c>
      <c r="AJ901" s="83">
        <f t="shared" si="56"/>
        <v>0.23477733716266874</v>
      </c>
      <c r="AK901" s="83">
        <f t="shared" si="56"/>
        <v>-1.9867327061017966E-2</v>
      </c>
      <c r="AL901" s="83">
        <f t="shared" si="56"/>
        <v>4.8651356228034258E-2</v>
      </c>
      <c r="AM901" s="83">
        <f t="shared" si="56"/>
        <v>2.5339354579394277E-2</v>
      </c>
      <c r="AN901" s="83">
        <f t="shared" si="56"/>
        <v>3.1028620609058276E-2</v>
      </c>
      <c r="AO901" s="83">
        <f t="shared" si="56"/>
        <v>5.2478310884150184E-2</v>
      </c>
      <c r="AP901" s="83">
        <f t="shared" si="56"/>
        <v>-5.8131807118873419E-2</v>
      </c>
      <c r="AQ901" s="83">
        <f t="shared" si="56"/>
        <v>3.7098218090091686E-2</v>
      </c>
      <c r="AR901" s="83">
        <f t="shared" si="56"/>
        <v>3.6468191925690265E-2</v>
      </c>
      <c r="AS901" s="83">
        <f t="shared" si="56"/>
        <v>0.14486556791324115</v>
      </c>
      <c r="AT901" s="83">
        <f t="shared" si="56"/>
        <v>6.5071104216195025E-2</v>
      </c>
      <c r="AU901" s="83">
        <f t="shared" si="56"/>
        <v>7.9751173717473797E-2</v>
      </c>
      <c r="AV901" s="83">
        <f t="shared" si="56"/>
        <v>-0.12604146622051468</v>
      </c>
      <c r="AW901" s="83">
        <f t="shared" si="56"/>
        <v>-0.17956346404362913</v>
      </c>
      <c r="AX901" s="83">
        <f t="shared" si="56"/>
        <v>4.5085075535191638E-3</v>
      </c>
      <c r="AY901" s="83">
        <f t="shared" si="56"/>
        <v>0.2315503540910481</v>
      </c>
      <c r="AZ901" s="83">
        <f t="shared" si="56"/>
        <v>-0.13838066681042904</v>
      </c>
      <c r="BA901" s="83">
        <f t="shared" si="56"/>
        <v>3.5066155468738168E-2</v>
      </c>
      <c r="BB901" s="83">
        <f t="shared" si="56"/>
        <v>0.12112116208341431</v>
      </c>
      <c r="BC901" s="83">
        <f t="shared" si="56"/>
        <v>8.0692726507345186E-2</v>
      </c>
      <c r="BD901" s="83">
        <f t="shared" si="56"/>
        <v>-0.14659859600140535</v>
      </c>
      <c r="BE901" s="83">
        <f t="shared" si="56"/>
        <v>0.1103507721210569</v>
      </c>
      <c r="BF901" s="83">
        <f t="shared" si="56"/>
        <v>-1.828151956844754E-4</v>
      </c>
      <c r="BG901" s="83">
        <f t="shared" si="56"/>
        <v>-4.047453954753516E-2</v>
      </c>
      <c r="BH901" s="83">
        <f t="shared" si="56"/>
        <v>-0.11164569150046852</v>
      </c>
      <c r="BI901" s="83">
        <f t="shared" si="56"/>
        <v>-8.2904581160382317E-3</v>
      </c>
      <c r="BJ901" s="83">
        <f t="shared" si="56"/>
        <v>-7.4615368935929252E-2</v>
      </c>
      <c r="BK901" s="83">
        <f t="shared" si="56"/>
        <v>5.1052653242142504E-2</v>
      </c>
      <c r="BL901" s="83">
        <f t="shared" si="56"/>
        <v>-0.17461799476911657</v>
      </c>
      <c r="BM901" s="83">
        <f t="shared" si="56"/>
        <v>2.6418540182342517E-2</v>
      </c>
      <c r="BN901" s="83">
        <f t="shared" si="56"/>
        <v>4.5620505674353516E-2</v>
      </c>
      <c r="BO901" s="83">
        <f t="shared" si="56"/>
        <v>0.10505638442489812</v>
      </c>
      <c r="BP901" s="83">
        <f t="shared" si="56"/>
        <v>-2.3178470867318893E-2</v>
      </c>
      <c r="BQ901" s="83">
        <f t="shared" si="56"/>
        <v>5.019963481176562E-2</v>
      </c>
      <c r="BR901" s="83">
        <f t="shared" si="56"/>
        <v>0.18328132444620487</v>
      </c>
      <c r="BS901" s="83">
        <f t="shared" si="56"/>
        <v>0.1233199648463614</v>
      </c>
      <c r="BT901" s="83">
        <f t="shared" si="56"/>
        <v>8.2991632491736717E-2</v>
      </c>
      <c r="BU901" s="83">
        <f t="shared" si="56"/>
        <v>-2.4450384284983875E-2</v>
      </c>
      <c r="BV901" s="83">
        <f t="shared" si="56"/>
        <v>0.18488723886139283</v>
      </c>
      <c r="BW901" s="83">
        <f t="shared" si="55"/>
        <v>-9.871962391599913E-2</v>
      </c>
      <c r="BX901" s="83">
        <f t="shared" si="55"/>
        <v>6.8234291245802381E-2</v>
      </c>
      <c r="BY901" s="83">
        <f t="shared" si="55"/>
        <v>6.7341359258105762E-2</v>
      </c>
      <c r="BZ901" s="83">
        <f t="shared" si="55"/>
        <v>-8.4000196954570339E-2</v>
      </c>
      <c r="CA901" s="83">
        <f t="shared" si="55"/>
        <v>9.7372115637664514E-2</v>
      </c>
      <c r="CB901" s="83">
        <f t="shared" si="55"/>
        <v>-8.0942539590349055E-2</v>
      </c>
      <c r="CC901" s="83">
        <f t="shared" si="55"/>
        <v>6.4308048790384709E-2</v>
      </c>
      <c r="CD901" s="83">
        <f t="shared" si="55"/>
        <v>8.4197192617873659E-2</v>
      </c>
      <c r="CE901" s="83">
        <f t="shared" si="55"/>
        <v>5.0493808293348933E-3</v>
      </c>
      <c r="CF901" s="83">
        <f t="shared" si="55"/>
        <v>-4.6293964716473228E-2</v>
      </c>
      <c r="CG901" s="83">
        <f t="shared" si="55"/>
        <v>0.21694301959438136</v>
      </c>
      <c r="CH901" s="83">
        <f t="shared" si="55"/>
        <v>2.8047381225780956E-2</v>
      </c>
      <c r="CI901" s="83">
        <f t="shared" si="55"/>
        <v>2.5208654469445743E-2</v>
      </c>
      <c r="CJ901" s="83">
        <f t="shared" si="55"/>
        <v>2.1188949226333277E-2</v>
      </c>
      <c r="CK901" s="83">
        <f t="shared" si="55"/>
        <v>-5.0370055993855878E-4</v>
      </c>
      <c r="CL901" s="83">
        <f t="shared" si="55"/>
        <v>5.0009951806163161E-2</v>
      </c>
      <c r="CM901" s="83">
        <f t="shared" si="55"/>
        <v>-1.9173309732044695E-2</v>
      </c>
      <c r="CN901" s="83">
        <f t="shared" si="55"/>
        <v>-0.11698644380991224</v>
      </c>
      <c r="CO901" s="83">
        <f t="shared" si="55"/>
        <v>5.2750517348152899E-2</v>
      </c>
      <c r="CP901" s="83">
        <f t="shared" si="55"/>
        <v>-0.10302892133676796</v>
      </c>
      <c r="CQ901" s="83">
        <f t="shared" si="55"/>
        <v>6.8936456807276489E-2</v>
      </c>
      <c r="CR901" s="83">
        <f t="shared" si="55"/>
        <v>-0.11038967311706872</v>
      </c>
      <c r="CS901" s="83">
        <f t="shared" si="55"/>
        <v>-0.2305267023621769</v>
      </c>
      <c r="CT901" s="83">
        <f t="shared" si="55"/>
        <v>-7.6429028375807548E-2</v>
      </c>
      <c r="CU901" s="83">
        <f t="shared" si="55"/>
        <v>-1.2728880619756956E-2</v>
      </c>
      <c r="CV901" s="83">
        <f t="shared" si="55"/>
        <v>0.1026372129844012</v>
      </c>
      <c r="CW901" s="83">
        <f t="shared" si="55"/>
        <v>1.9844361011270531E-2</v>
      </c>
      <c r="CX901" s="83">
        <f t="shared" si="55"/>
        <v>6.1101641838307977E-2</v>
      </c>
      <c r="CY901" s="83">
        <f t="shared" si="55"/>
        <v>-1.193500520722021E-2</v>
      </c>
      <c r="CZ901" s="83">
        <f t="shared" si="55"/>
        <v>5.741589878212109E-2</v>
      </c>
      <c r="DA901" s="83">
        <f t="shared" si="55"/>
        <v>0.12452163111522874</v>
      </c>
      <c r="DB901" s="83">
        <f t="shared" si="55"/>
        <v>0.19686137691603131</v>
      </c>
      <c r="DC901" s="83">
        <f t="shared" si="55"/>
        <v>-0.11179038160069002</v>
      </c>
      <c r="DD901" s="83">
        <f t="shared" si="55"/>
        <v>-4.9990675715571267E-2</v>
      </c>
      <c r="DE901" s="83">
        <f t="shared" si="55"/>
        <v>6.5190248342150106E-2</v>
      </c>
    </row>
    <row r="902" spans="3:109" x14ac:dyDescent="0.4">
      <c r="C902" s="69"/>
      <c r="I902" s="87"/>
      <c r="J902" s="83">
        <f t="shared" si="38"/>
        <v>6.7452557810834327E-2</v>
      </c>
      <c r="K902" s="83">
        <f t="shared" si="56"/>
        <v>5.5633917129245883E-2</v>
      </c>
      <c r="L902" s="83">
        <f t="shared" si="56"/>
        <v>-1.0567187246452898E-2</v>
      </c>
      <c r="M902" s="83">
        <f t="shared" si="56"/>
        <v>9.2240071422906144E-3</v>
      </c>
      <c r="N902" s="83">
        <f t="shared" si="56"/>
        <v>-4.2951313707508099E-2</v>
      </c>
      <c r="O902" s="83">
        <f t="shared" si="56"/>
        <v>-3.1549011397409593E-2</v>
      </c>
      <c r="P902" s="83">
        <f t="shared" si="56"/>
        <v>-5.9503288949179632E-2</v>
      </c>
      <c r="Q902" s="83">
        <f t="shared" si="56"/>
        <v>-4.4894237897074578E-2</v>
      </c>
      <c r="R902" s="83">
        <f t="shared" si="56"/>
        <v>8.908035517428492E-2</v>
      </c>
      <c r="S902" s="83">
        <f t="shared" si="56"/>
        <v>8.6552853330338964E-2</v>
      </c>
      <c r="T902" s="83">
        <f t="shared" si="56"/>
        <v>-1.3726329910223338E-2</v>
      </c>
      <c r="U902" s="83">
        <f t="shared" si="56"/>
        <v>2.6970164407160661E-2</v>
      </c>
      <c r="V902" s="83">
        <f t="shared" si="56"/>
        <v>-0.13738742691936046</v>
      </c>
      <c r="W902" s="83">
        <f t="shared" si="56"/>
        <v>0.13286444117684637</v>
      </c>
      <c r="X902" s="83">
        <f t="shared" si="56"/>
        <v>-1.5319350094521065E-2</v>
      </c>
      <c r="Y902" s="83">
        <f t="shared" si="56"/>
        <v>3.7509751389898288E-2</v>
      </c>
      <c r="Z902" s="83">
        <f t="shared" si="56"/>
        <v>-4.020198151705847E-2</v>
      </c>
      <c r="AA902" s="83">
        <f t="shared" si="56"/>
        <v>-0.34575261373545324</v>
      </c>
      <c r="AB902" s="83">
        <f t="shared" si="56"/>
        <v>-4.3587138564337387E-2</v>
      </c>
      <c r="AC902" s="83">
        <f t="shared" si="56"/>
        <v>3.1773800998130222E-2</v>
      </c>
      <c r="AD902" s="83">
        <f t="shared" si="56"/>
        <v>-7.1341477846869034E-2</v>
      </c>
      <c r="AE902" s="83">
        <f t="shared" si="56"/>
        <v>-4.2983088289045637E-2</v>
      </c>
      <c r="AF902" s="83">
        <f t="shared" si="56"/>
        <v>2.1347335721837054E-2</v>
      </c>
      <c r="AG902" s="83">
        <f t="shared" si="56"/>
        <v>7.1796051534463598E-2</v>
      </c>
      <c r="AH902" s="83">
        <f t="shared" si="56"/>
        <v>-4.8761999105219271E-2</v>
      </c>
      <c r="AI902" s="83">
        <f t="shared" si="56"/>
        <v>-6.4843206673605422E-2</v>
      </c>
      <c r="AJ902" s="83">
        <f t="shared" si="56"/>
        <v>-0.12974386388512293</v>
      </c>
      <c r="AK902" s="83">
        <f t="shared" si="56"/>
        <v>4.6676765026505487E-3</v>
      </c>
      <c r="AL902" s="83">
        <f t="shared" si="56"/>
        <v>8.2865118957283823E-2</v>
      </c>
      <c r="AM902" s="83">
        <f t="shared" si="56"/>
        <v>-0.10201249664995246</v>
      </c>
      <c r="AN902" s="83">
        <f t="shared" si="56"/>
        <v>-3.4520360214583242E-3</v>
      </c>
      <c r="AO902" s="83">
        <f t="shared" si="56"/>
        <v>-0.11294827006857092</v>
      </c>
      <c r="AP902" s="83">
        <f t="shared" si="56"/>
        <v>-8.6830417132574375E-2</v>
      </c>
      <c r="AQ902" s="83">
        <f t="shared" si="56"/>
        <v>2.8147237583041624E-2</v>
      </c>
      <c r="AR902" s="83">
        <f t="shared" si="56"/>
        <v>0.10929238976608524</v>
      </c>
      <c r="AS902" s="83">
        <f t="shared" si="56"/>
        <v>3.7491149567849609E-2</v>
      </c>
      <c r="AT902" s="83">
        <f t="shared" si="56"/>
        <v>-6.0300629552868086E-2</v>
      </c>
      <c r="AU902" s="83">
        <f t="shared" si="56"/>
        <v>-0.13109090811472834</v>
      </c>
      <c r="AV902" s="83">
        <f t="shared" si="56"/>
        <v>0.10022281243388205</v>
      </c>
      <c r="AW902" s="83">
        <f t="shared" si="56"/>
        <v>4.2189705347672697E-2</v>
      </c>
      <c r="AX902" s="83">
        <f t="shared" si="56"/>
        <v>-7.885284275985377E-2</v>
      </c>
      <c r="AY902" s="83">
        <f t="shared" si="56"/>
        <v>4.2294746870906549E-2</v>
      </c>
      <c r="AZ902" s="83">
        <f t="shared" si="56"/>
        <v>0.1698607224383254</v>
      </c>
      <c r="BA902" s="83">
        <f t="shared" si="56"/>
        <v>-0.17742227197547644</v>
      </c>
      <c r="BB902" s="83">
        <f t="shared" si="56"/>
        <v>2.5943824770520249E-2</v>
      </c>
      <c r="BC902" s="83">
        <f t="shared" si="56"/>
        <v>1.3352475794578409E-2</v>
      </c>
      <c r="BD902" s="83">
        <f t="shared" si="56"/>
        <v>-0.21236618298667251</v>
      </c>
      <c r="BE902" s="83">
        <f t="shared" si="56"/>
        <v>-2.3057383322079867E-2</v>
      </c>
      <c r="BF902" s="83">
        <f t="shared" si="56"/>
        <v>0.24493137639430587</v>
      </c>
      <c r="BG902" s="83">
        <f t="shared" si="56"/>
        <v>-1.6750927776412548E-2</v>
      </c>
      <c r="BH902" s="83">
        <f t="shared" si="56"/>
        <v>0.1440046140395177</v>
      </c>
      <c r="BI902" s="83">
        <f t="shared" si="56"/>
        <v>-0.16452330826991046</v>
      </c>
      <c r="BJ902" s="83">
        <f t="shared" si="56"/>
        <v>3.3896977082659906E-4</v>
      </c>
      <c r="BK902" s="83">
        <f t="shared" si="56"/>
        <v>-8.4193275878202051E-2</v>
      </c>
      <c r="BL902" s="83">
        <f t="shared" si="56"/>
        <v>-5.1545614410520135E-2</v>
      </c>
      <c r="BM902" s="83">
        <f t="shared" si="56"/>
        <v>0.11089210301445167</v>
      </c>
      <c r="BN902" s="83">
        <f t="shared" si="56"/>
        <v>9.9300139548453958E-2</v>
      </c>
      <c r="BO902" s="83">
        <f t="shared" si="56"/>
        <v>-2.0479411952856682E-2</v>
      </c>
      <c r="BP902" s="83">
        <f t="shared" si="56"/>
        <v>0.13861658730107279</v>
      </c>
      <c r="BQ902" s="83">
        <f t="shared" si="56"/>
        <v>-7.6678958299296107E-2</v>
      </c>
      <c r="BR902" s="83">
        <f t="shared" si="56"/>
        <v>0.14383425218924015</v>
      </c>
      <c r="BS902" s="83">
        <f t="shared" si="56"/>
        <v>-2.4557291033387974E-3</v>
      </c>
      <c r="BT902" s="83">
        <f t="shared" si="56"/>
        <v>-0.12006065736990242</v>
      </c>
      <c r="BU902" s="83">
        <f t="shared" si="56"/>
        <v>0.12488792791282569</v>
      </c>
      <c r="BV902" s="83">
        <f t="shared" si="56"/>
        <v>3.9310032817606824E-2</v>
      </c>
      <c r="BW902" s="83">
        <f t="shared" si="55"/>
        <v>-4.6138723183061003E-2</v>
      </c>
      <c r="BX902" s="83">
        <f t="shared" si="55"/>
        <v>-5.0745613787214143E-2</v>
      </c>
      <c r="BY902" s="83">
        <f t="shared" si="55"/>
        <v>4.6670033233939819E-2</v>
      </c>
      <c r="BZ902" s="83">
        <f t="shared" si="55"/>
        <v>7.6725727677866548E-2</v>
      </c>
      <c r="CA902" s="83">
        <f t="shared" si="55"/>
        <v>7.36328687105339E-2</v>
      </c>
      <c r="CB902" s="83">
        <f t="shared" si="55"/>
        <v>4.2205268092177325E-2</v>
      </c>
      <c r="CC902" s="83">
        <f t="shared" si="55"/>
        <v>-8.4233227190316187E-2</v>
      </c>
      <c r="CD902" s="83">
        <f t="shared" si="55"/>
        <v>2.7809930097932808E-2</v>
      </c>
      <c r="CE902" s="83">
        <f t="shared" si="55"/>
        <v>6.6837483366510811E-2</v>
      </c>
      <c r="CF902" s="83">
        <f t="shared" si="55"/>
        <v>-6.3752880059343722E-2</v>
      </c>
      <c r="CG902" s="83">
        <f t="shared" si="55"/>
        <v>0.29437723857216286</v>
      </c>
      <c r="CH902" s="83">
        <f t="shared" si="55"/>
        <v>0.13096271071227897</v>
      </c>
      <c r="CI902" s="83">
        <f t="shared" si="55"/>
        <v>3.809500799340685E-2</v>
      </c>
      <c r="CJ902" s="83">
        <f t="shared" si="55"/>
        <v>2.1413642319760017E-2</v>
      </c>
      <c r="CK902" s="83">
        <f t="shared" si="55"/>
        <v>5.9065807039755239E-2</v>
      </c>
      <c r="CL902" s="83">
        <f t="shared" si="55"/>
        <v>1.000432263162061E-2</v>
      </c>
      <c r="CM902" s="83">
        <f t="shared" si="55"/>
        <v>4.6114575031990949E-2</v>
      </c>
      <c r="CN902" s="83">
        <f t="shared" si="55"/>
        <v>-0.15307314855547019</v>
      </c>
      <c r="CO902" s="83">
        <f t="shared" si="55"/>
        <v>-8.5532403292749881E-4</v>
      </c>
      <c r="CP902" s="83">
        <f t="shared" si="55"/>
        <v>9.7798238093836393E-2</v>
      </c>
      <c r="CQ902" s="83">
        <f t="shared" si="55"/>
        <v>-6.855949103517536E-4</v>
      </c>
      <c r="CR902" s="83">
        <f t="shared" si="55"/>
        <v>5.523660440334989E-2</v>
      </c>
      <c r="CS902" s="83">
        <f t="shared" si="55"/>
        <v>9.3708079577892039E-2</v>
      </c>
      <c r="CT902" s="83">
        <f t="shared" si="55"/>
        <v>-0.14561988687338551</v>
      </c>
      <c r="CU902" s="83">
        <f t="shared" si="55"/>
        <v>2.1711007796734141E-2</v>
      </c>
      <c r="CV902" s="83">
        <f t="shared" si="55"/>
        <v>-1.931471956786391E-2</v>
      </c>
      <c r="CW902" s="83">
        <f t="shared" si="55"/>
        <v>1.3841567175584874E-2</v>
      </c>
      <c r="CX902" s="83">
        <f t="shared" si="55"/>
        <v>4.0147290636402252E-2</v>
      </c>
      <c r="CY902" s="83">
        <f t="shared" si="55"/>
        <v>-0.10010192081063991</v>
      </c>
      <c r="CZ902" s="83">
        <f t="shared" si="55"/>
        <v>-0.12954938662940485</v>
      </c>
      <c r="DA902" s="83">
        <f t="shared" si="55"/>
        <v>6.7742575126742102E-2</v>
      </c>
      <c r="DB902" s="83">
        <f t="shared" si="55"/>
        <v>-0.16177790181979879</v>
      </c>
      <c r="DC902" s="83">
        <f t="shared" si="55"/>
        <v>5.7699067660887914E-3</v>
      </c>
      <c r="DD902" s="83">
        <f t="shared" si="55"/>
        <v>8.4252252704951472E-2</v>
      </c>
      <c r="DE902" s="83">
        <f t="shared" si="55"/>
        <v>-4.9508665404287867E-2</v>
      </c>
    </row>
    <row r="903" spans="3:109" x14ac:dyDescent="0.4">
      <c r="C903" s="69"/>
      <c r="I903" s="87"/>
      <c r="J903" s="83">
        <f t="shared" si="38"/>
        <v>3.8132370665200136E-3</v>
      </c>
      <c r="K903" s="83">
        <f t="shared" si="56"/>
        <v>-6.3485140360595674E-2</v>
      </c>
      <c r="L903" s="83">
        <f t="shared" si="56"/>
        <v>3.029361370792898E-2</v>
      </c>
      <c r="M903" s="83">
        <f t="shared" si="56"/>
        <v>-3.093777009137378E-2</v>
      </c>
      <c r="N903" s="83">
        <f t="shared" si="56"/>
        <v>0.12511887085532794</v>
      </c>
      <c r="O903" s="83">
        <f t="shared" si="56"/>
        <v>-0.16024449551123648</v>
      </c>
      <c r="P903" s="83">
        <f t="shared" si="56"/>
        <v>-0.13726479638764771</v>
      </c>
      <c r="Q903" s="83">
        <f t="shared" si="56"/>
        <v>7.4425167581988014E-2</v>
      </c>
      <c r="R903" s="83">
        <f t="shared" si="56"/>
        <v>-3.9227158997768623E-2</v>
      </c>
      <c r="S903" s="83">
        <f t="shared" si="56"/>
        <v>-0.12990936106735448</v>
      </c>
      <c r="T903" s="83">
        <f t="shared" si="56"/>
        <v>7.3104690290160035E-2</v>
      </c>
      <c r="U903" s="83">
        <f t="shared" si="56"/>
        <v>0.19430239399893912</v>
      </c>
      <c r="V903" s="83">
        <f t="shared" si="56"/>
        <v>-1.9949491251208474E-2</v>
      </c>
      <c r="W903" s="83">
        <f t="shared" si="56"/>
        <v>-0.17250862809181633</v>
      </c>
      <c r="X903" s="83">
        <f t="shared" si="56"/>
        <v>3.5152182305749291E-2</v>
      </c>
      <c r="Y903" s="83">
        <f t="shared" si="56"/>
        <v>-5.6347557939680659E-2</v>
      </c>
      <c r="Z903" s="83">
        <f t="shared" si="56"/>
        <v>0.1208607119011518</v>
      </c>
      <c r="AA903" s="83">
        <f t="shared" si="56"/>
        <v>7.5880028942116415E-2</v>
      </c>
      <c r="AB903" s="83">
        <f t="shared" si="56"/>
        <v>-0.11498588704057315</v>
      </c>
      <c r="AC903" s="83">
        <f t="shared" si="56"/>
        <v>-0.11296543490819244</v>
      </c>
      <c r="AD903" s="83">
        <f t="shared" si="56"/>
        <v>7.6311454407459983E-2</v>
      </c>
      <c r="AE903" s="83">
        <f t="shared" si="56"/>
        <v>1.5102134811030242E-3</v>
      </c>
      <c r="AF903" s="83">
        <f t="shared" si="56"/>
        <v>0.11105483522806479</v>
      </c>
      <c r="AG903" s="83">
        <f t="shared" si="56"/>
        <v>-5.743616518277829E-2</v>
      </c>
      <c r="AH903" s="83">
        <f t="shared" si="56"/>
        <v>0.11102065056245748</v>
      </c>
      <c r="AI903" s="83">
        <f t="shared" si="56"/>
        <v>-4.2908745173385367E-2</v>
      </c>
      <c r="AJ903" s="83">
        <f t="shared" si="56"/>
        <v>-6.5413947188623124E-4</v>
      </c>
      <c r="AK903" s="83">
        <f t="shared" si="56"/>
        <v>8.0498788315263234E-2</v>
      </c>
      <c r="AL903" s="83">
        <f t="shared" si="56"/>
        <v>-7.6364114893711123E-3</v>
      </c>
      <c r="AM903" s="83">
        <f t="shared" si="56"/>
        <v>-0.10903290917829045</v>
      </c>
      <c r="AN903" s="83">
        <f t="shared" si="56"/>
        <v>-2.0515750306328639E-2</v>
      </c>
      <c r="AO903" s="83">
        <f t="shared" si="56"/>
        <v>-0.10011977908269441</v>
      </c>
      <c r="AP903" s="83">
        <f t="shared" si="56"/>
        <v>-3.1089676176970359E-2</v>
      </c>
      <c r="AQ903" s="83">
        <f t="shared" si="56"/>
        <v>-3.2274351227589718E-2</v>
      </c>
      <c r="AR903" s="83">
        <f t="shared" si="56"/>
        <v>-5.4197355889770713E-3</v>
      </c>
      <c r="AS903" s="83">
        <f t="shared" si="56"/>
        <v>-6.5077601443267824E-2</v>
      </c>
      <c r="AT903" s="83">
        <f t="shared" si="56"/>
        <v>0.12145364495178154</v>
      </c>
      <c r="AU903" s="83">
        <f t="shared" si="56"/>
        <v>5.4715940134882721E-2</v>
      </c>
      <c r="AV903" s="83">
        <f t="shared" si="56"/>
        <v>-0.1008415596708684</v>
      </c>
      <c r="AW903" s="83">
        <f t="shared" si="56"/>
        <v>-4.2519297435490072E-2</v>
      </c>
      <c r="AX903" s="83">
        <f t="shared" si="56"/>
        <v>1.558672040181922E-2</v>
      </c>
      <c r="AY903" s="83">
        <f t="shared" si="56"/>
        <v>-0.15270279544821738</v>
      </c>
      <c r="AZ903" s="83">
        <f t="shared" si="56"/>
        <v>-2.4229178510714041E-2</v>
      </c>
      <c r="BA903" s="83">
        <f t="shared" si="56"/>
        <v>-4.050713609798683E-3</v>
      </c>
      <c r="BB903" s="83">
        <f t="shared" si="56"/>
        <v>-3.2975073383043695E-2</v>
      </c>
      <c r="BC903" s="83">
        <f t="shared" si="56"/>
        <v>1.2776296932795157E-2</v>
      </c>
      <c r="BD903" s="83">
        <f t="shared" si="56"/>
        <v>-0.18029565531029412</v>
      </c>
      <c r="BE903" s="83">
        <f t="shared" si="56"/>
        <v>7.3025028148812246E-2</v>
      </c>
      <c r="BF903" s="83">
        <f t="shared" si="56"/>
        <v>1.8242427051258222E-2</v>
      </c>
      <c r="BG903" s="83">
        <f t="shared" si="56"/>
        <v>1.2174697905977316E-2</v>
      </c>
      <c r="BH903" s="83">
        <f t="shared" si="56"/>
        <v>0.20266776231911715</v>
      </c>
      <c r="BI903" s="83">
        <f t="shared" si="56"/>
        <v>0.11402987771277362</v>
      </c>
      <c r="BJ903" s="83">
        <f t="shared" si="56"/>
        <v>4.0902436450189084E-3</v>
      </c>
      <c r="BK903" s="83">
        <f t="shared" si="56"/>
        <v>-0.12855525426388514</v>
      </c>
      <c r="BL903" s="83">
        <f t="shared" si="56"/>
        <v>-4.6309718465805415E-2</v>
      </c>
      <c r="BM903" s="83">
        <f t="shared" si="56"/>
        <v>1.6112014707442002E-2</v>
      </c>
      <c r="BN903" s="83">
        <f t="shared" si="56"/>
        <v>-7.837122928380795E-2</v>
      </c>
      <c r="BO903" s="83">
        <f t="shared" si="56"/>
        <v>0.12224953408144412</v>
      </c>
      <c r="BP903" s="83">
        <f t="shared" si="56"/>
        <v>6.4302413474303863E-3</v>
      </c>
      <c r="BQ903" s="83">
        <f t="shared" si="56"/>
        <v>-1.5231553163112603E-2</v>
      </c>
      <c r="BR903" s="83">
        <f t="shared" si="56"/>
        <v>0.13917256123440136</v>
      </c>
      <c r="BS903" s="83">
        <f t="shared" si="56"/>
        <v>5.398451950576378E-2</v>
      </c>
      <c r="BT903" s="83">
        <f t="shared" si="56"/>
        <v>-6.7239849628789011E-2</v>
      </c>
      <c r="BU903" s="83">
        <f t="shared" si="56"/>
        <v>4.6021388137586758E-2</v>
      </c>
      <c r="BV903" s="83">
        <f t="shared" ref="BV903:DE906" si="57">BV113+$D$4*BV$799*BV$800*$D$12</f>
        <v>-8.3387953891533945E-2</v>
      </c>
      <c r="BW903" s="83">
        <f t="shared" si="57"/>
        <v>8.8710244244677106E-2</v>
      </c>
      <c r="BX903" s="83">
        <f t="shared" si="57"/>
        <v>-2.8064408750656345E-2</v>
      </c>
      <c r="BY903" s="83">
        <f t="shared" si="57"/>
        <v>0.14231621901709229</v>
      </c>
      <c r="BZ903" s="83">
        <f t="shared" si="57"/>
        <v>-4.1259823384278076E-2</v>
      </c>
      <c r="CA903" s="83">
        <f t="shared" si="57"/>
        <v>-6.3091121441809769E-2</v>
      </c>
      <c r="CB903" s="83">
        <f t="shared" si="57"/>
        <v>-0.11294499818205395</v>
      </c>
      <c r="CC903" s="83">
        <f t="shared" si="57"/>
        <v>-4.2370756000971184E-2</v>
      </c>
      <c r="CD903" s="83">
        <f t="shared" si="57"/>
        <v>0.22499250328174017</v>
      </c>
      <c r="CE903" s="83">
        <f t="shared" si="57"/>
        <v>6.4592264342047651E-2</v>
      </c>
      <c r="CF903" s="83">
        <f t="shared" si="57"/>
        <v>-8.3014379420041612E-2</v>
      </c>
      <c r="CG903" s="83">
        <f t="shared" si="57"/>
        <v>-9.2549755431083541E-2</v>
      </c>
      <c r="CH903" s="83">
        <f t="shared" si="57"/>
        <v>-0.10669818830001285</v>
      </c>
      <c r="CI903" s="83">
        <f t="shared" si="57"/>
        <v>-4.4519805553934484E-2</v>
      </c>
      <c r="CJ903" s="83">
        <f t="shared" si="57"/>
        <v>3.0453721061256767E-2</v>
      </c>
      <c r="CK903" s="83">
        <f t="shared" si="57"/>
        <v>7.5893430415088933E-2</v>
      </c>
      <c r="CL903" s="83">
        <f t="shared" si="57"/>
        <v>7.7046221638908979E-2</v>
      </c>
      <c r="CM903" s="83">
        <f t="shared" si="57"/>
        <v>-1.4160174809386094E-2</v>
      </c>
      <c r="CN903" s="83">
        <f t="shared" si="57"/>
        <v>-4.9770933567602343E-2</v>
      </c>
      <c r="CO903" s="83">
        <f t="shared" si="57"/>
        <v>7.1288912961057381E-3</v>
      </c>
      <c r="CP903" s="83">
        <f t="shared" si="57"/>
        <v>0.12026881878822832</v>
      </c>
      <c r="CQ903" s="83">
        <f t="shared" si="57"/>
        <v>-1.7456061451257627E-2</v>
      </c>
      <c r="CR903" s="83">
        <f t="shared" si="57"/>
        <v>-4.421728180723191E-2</v>
      </c>
      <c r="CS903" s="83">
        <f t="shared" si="57"/>
        <v>0.10525700155530215</v>
      </c>
      <c r="CT903" s="83">
        <f t="shared" si="57"/>
        <v>6.8411961486592263E-3</v>
      </c>
      <c r="CU903" s="83">
        <f t="shared" si="57"/>
        <v>-0.14714266952940716</v>
      </c>
      <c r="CV903" s="83">
        <f t="shared" si="57"/>
        <v>3.3149278921471723E-2</v>
      </c>
      <c r="CW903" s="83">
        <f t="shared" si="57"/>
        <v>-9.0554385536482915E-2</v>
      </c>
      <c r="CX903" s="83">
        <f t="shared" si="57"/>
        <v>-0.16749840302713292</v>
      </c>
      <c r="CY903" s="83">
        <f t="shared" si="57"/>
        <v>-0.18009274750884649</v>
      </c>
      <c r="CZ903" s="83">
        <f t="shared" si="57"/>
        <v>-0.10178607292978303</v>
      </c>
      <c r="DA903" s="83">
        <f t="shared" si="57"/>
        <v>0.20900614502058545</v>
      </c>
      <c r="DB903" s="83">
        <f t="shared" si="57"/>
        <v>4.6238714819921062E-2</v>
      </c>
      <c r="DC903" s="83">
        <f t="shared" si="57"/>
        <v>-8.7399786594064471E-2</v>
      </c>
      <c r="DD903" s="83">
        <f t="shared" si="57"/>
        <v>0.12351189603342384</v>
      </c>
      <c r="DE903" s="83">
        <f t="shared" si="57"/>
        <v>-7.5658086264305632E-2</v>
      </c>
    </row>
    <row r="904" spans="3:109" x14ac:dyDescent="0.4">
      <c r="C904" s="69"/>
      <c r="I904" s="87"/>
      <c r="J904" s="83">
        <f t="shared" si="38"/>
        <v>-3.8492683981436772E-2</v>
      </c>
      <c r="K904" s="83">
        <f t="shared" ref="K904:BV907" si="58">K114+$D$4*K$799*K$800*$D$12</f>
        <v>3.2192070249517736E-2</v>
      </c>
      <c r="L904" s="83">
        <f t="shared" si="58"/>
        <v>6.3004882986158042E-2</v>
      </c>
      <c r="M904" s="83">
        <f t="shared" si="58"/>
        <v>0.1103237421874502</v>
      </c>
      <c r="N904" s="83">
        <f t="shared" si="58"/>
        <v>5.5880924841078955E-2</v>
      </c>
      <c r="O904" s="83">
        <f t="shared" si="58"/>
        <v>6.3323451591966479E-2</v>
      </c>
      <c r="P904" s="83">
        <f t="shared" si="58"/>
        <v>-5.5135966092583377E-4</v>
      </c>
      <c r="Q904" s="83">
        <f t="shared" si="58"/>
        <v>3.208351871993375E-2</v>
      </c>
      <c r="R904" s="83">
        <f t="shared" si="58"/>
        <v>-8.346952567303545E-2</v>
      </c>
      <c r="S904" s="83">
        <f t="shared" si="58"/>
        <v>-2.3630193929239429E-2</v>
      </c>
      <c r="T904" s="83">
        <f t="shared" si="58"/>
        <v>8.2050842348645431E-2</v>
      </c>
      <c r="U904" s="83">
        <f t="shared" si="58"/>
        <v>5.7244177113796056E-2</v>
      </c>
      <c r="V904" s="83">
        <f t="shared" si="58"/>
        <v>-0.12722327798965591</v>
      </c>
      <c r="W904" s="83">
        <f t="shared" si="58"/>
        <v>6.6852393567115947E-2</v>
      </c>
      <c r="X904" s="83">
        <f t="shared" si="58"/>
        <v>0.11856782067199426</v>
      </c>
      <c r="Y904" s="83">
        <f t="shared" si="58"/>
        <v>-1.4254873930107301E-2</v>
      </c>
      <c r="Z904" s="83">
        <f t="shared" si="58"/>
        <v>7.3043087671559939E-2</v>
      </c>
      <c r="AA904" s="83">
        <f t="shared" si="58"/>
        <v>-6.9176701411341607E-2</v>
      </c>
      <c r="AB904" s="83">
        <f t="shared" si="58"/>
        <v>-2.0008228319223827E-3</v>
      </c>
      <c r="AC904" s="83">
        <f t="shared" si="58"/>
        <v>-1.0249891042474247E-2</v>
      </c>
      <c r="AD904" s="83">
        <f t="shared" si="58"/>
        <v>8.6363211165411506E-3</v>
      </c>
      <c r="AE904" s="83">
        <f t="shared" si="58"/>
        <v>7.3036681833503453E-2</v>
      </c>
      <c r="AF904" s="83">
        <f t="shared" si="58"/>
        <v>2.5785205685379124E-2</v>
      </c>
      <c r="AG904" s="83">
        <f t="shared" si="58"/>
        <v>0.267726369485006</v>
      </c>
      <c r="AH904" s="83">
        <f t="shared" si="58"/>
        <v>-2.6996667475555954E-2</v>
      </c>
      <c r="AI904" s="83">
        <f t="shared" si="58"/>
        <v>2.3492427251552411E-2</v>
      </c>
      <c r="AJ904" s="83">
        <f t="shared" si="58"/>
        <v>3.2844592166521219E-2</v>
      </c>
      <c r="AK904" s="83">
        <f t="shared" si="58"/>
        <v>9.597008555186988E-2</v>
      </c>
      <c r="AL904" s="83">
        <f t="shared" si="58"/>
        <v>6.2096941955742481E-2</v>
      </c>
      <c r="AM904" s="83">
        <f t="shared" si="58"/>
        <v>2.5346075190697467E-2</v>
      </c>
      <c r="AN904" s="83">
        <f t="shared" si="58"/>
        <v>2.5520723706348959E-3</v>
      </c>
      <c r="AO904" s="83">
        <f t="shared" si="58"/>
        <v>5.7434425875645255E-2</v>
      </c>
      <c r="AP904" s="83">
        <f t="shared" si="58"/>
        <v>0.1160116540025162</v>
      </c>
      <c r="AQ904" s="83">
        <f t="shared" si="58"/>
        <v>1.9694258900766655E-2</v>
      </c>
      <c r="AR904" s="83">
        <f t="shared" si="58"/>
        <v>6.9887020024646571E-2</v>
      </c>
      <c r="AS904" s="83">
        <f t="shared" si="58"/>
        <v>0.17400504937432779</v>
      </c>
      <c r="AT904" s="83">
        <f t="shared" si="58"/>
        <v>-0.11222601599883895</v>
      </c>
      <c r="AU904" s="83">
        <f t="shared" si="58"/>
        <v>-1.7735946577817744E-2</v>
      </c>
      <c r="AV904" s="83">
        <f t="shared" si="58"/>
        <v>5.6821926394000445E-2</v>
      </c>
      <c r="AW904" s="83">
        <f t="shared" si="58"/>
        <v>-9.1471453340072215E-2</v>
      </c>
      <c r="AX904" s="83">
        <f t="shared" si="58"/>
        <v>7.1903487749184567E-3</v>
      </c>
      <c r="AY904" s="83">
        <f t="shared" si="58"/>
        <v>7.4762886270180254E-2</v>
      </c>
      <c r="AZ904" s="83">
        <f t="shared" si="58"/>
        <v>0.1039279551718852</v>
      </c>
      <c r="BA904" s="83">
        <f t="shared" si="58"/>
        <v>1.1825704480378929E-2</v>
      </c>
      <c r="BB904" s="83">
        <f t="shared" si="58"/>
        <v>6.7175193889721069E-2</v>
      </c>
      <c r="BC904" s="83">
        <f t="shared" si="58"/>
        <v>8.3376707055348984E-2</v>
      </c>
      <c r="BD904" s="83">
        <f t="shared" si="58"/>
        <v>3.603309991710351E-2</v>
      </c>
      <c r="BE904" s="83">
        <f t="shared" si="58"/>
        <v>-2.9340638328670073E-2</v>
      </c>
      <c r="BF904" s="83">
        <f t="shared" si="58"/>
        <v>-4.4861934518566939E-3</v>
      </c>
      <c r="BG904" s="83">
        <f t="shared" si="58"/>
        <v>-7.7383455598975005E-3</v>
      </c>
      <c r="BH904" s="83">
        <f t="shared" si="58"/>
        <v>-6.0929954298981071E-2</v>
      </c>
      <c r="BI904" s="83">
        <f t="shared" si="58"/>
        <v>7.1019607614822094E-2</v>
      </c>
      <c r="BJ904" s="83">
        <f t="shared" si="58"/>
        <v>-4.6161277918968069E-2</v>
      </c>
      <c r="BK904" s="83">
        <f t="shared" si="58"/>
        <v>1.1616791976886733E-2</v>
      </c>
      <c r="BL904" s="83">
        <f t="shared" si="58"/>
        <v>5.4598375208803597E-2</v>
      </c>
      <c r="BM904" s="83">
        <f t="shared" si="58"/>
        <v>0.1736321950822434</v>
      </c>
      <c r="BN904" s="83">
        <f t="shared" si="58"/>
        <v>-3.2279997844967448E-2</v>
      </c>
      <c r="BO904" s="83">
        <f t="shared" si="58"/>
        <v>7.5801500671148316E-4</v>
      </c>
      <c r="BP904" s="83">
        <f t="shared" si="58"/>
        <v>-3.4536546032457212E-2</v>
      </c>
      <c r="BQ904" s="83">
        <f t="shared" si="58"/>
        <v>-6.3208333271209888E-3</v>
      </c>
      <c r="BR904" s="83">
        <f t="shared" si="58"/>
        <v>-4.8258924099366537E-2</v>
      </c>
      <c r="BS904" s="83">
        <f t="shared" si="58"/>
        <v>-8.4054057270091884E-3</v>
      </c>
      <c r="BT904" s="83">
        <f t="shared" si="58"/>
        <v>8.5266721519206085E-2</v>
      </c>
      <c r="BU904" s="83">
        <f t="shared" si="58"/>
        <v>-4.0307514765809668E-2</v>
      </c>
      <c r="BV904" s="83">
        <f t="shared" si="58"/>
        <v>-6.6745783953454253E-3</v>
      </c>
      <c r="BW904" s="83">
        <f t="shared" si="57"/>
        <v>5.9879611968926126E-2</v>
      </c>
      <c r="BX904" s="83">
        <f t="shared" si="57"/>
        <v>-5.9985745460076886E-2</v>
      </c>
      <c r="BY904" s="83">
        <f t="shared" si="57"/>
        <v>-0.26374481932296551</v>
      </c>
      <c r="BZ904" s="83">
        <f t="shared" si="57"/>
        <v>-0.16598279058414409</v>
      </c>
      <c r="CA904" s="83">
        <f t="shared" si="57"/>
        <v>-0.15604400692506273</v>
      </c>
      <c r="CB904" s="83">
        <f t="shared" si="57"/>
        <v>-0.19093169672335519</v>
      </c>
      <c r="CC904" s="83">
        <f t="shared" si="57"/>
        <v>4.9176932629094198E-3</v>
      </c>
      <c r="CD904" s="83">
        <f t="shared" si="57"/>
        <v>0.19593318929041778</v>
      </c>
      <c r="CE904" s="83">
        <f t="shared" si="57"/>
        <v>0.1366826892948263</v>
      </c>
      <c r="CF904" s="83">
        <f t="shared" si="57"/>
        <v>-9.1306495978582217E-2</v>
      </c>
      <c r="CG904" s="83">
        <f t="shared" si="57"/>
        <v>6.2039338202488309E-4</v>
      </c>
      <c r="CH904" s="83">
        <f t="shared" si="57"/>
        <v>2.4193502348523702E-2</v>
      </c>
      <c r="CI904" s="83">
        <f t="shared" si="57"/>
        <v>0.11851020564297757</v>
      </c>
      <c r="CJ904" s="83">
        <f t="shared" si="57"/>
        <v>4.1868617405911225E-2</v>
      </c>
      <c r="CK904" s="83">
        <f t="shared" si="57"/>
        <v>-0.11096367772101789</v>
      </c>
      <c r="CL904" s="83">
        <f t="shared" si="57"/>
        <v>4.7705366997741076E-2</v>
      </c>
      <c r="CM904" s="83">
        <f t="shared" si="57"/>
        <v>1.9552569153095205E-2</v>
      </c>
      <c r="CN904" s="83">
        <f t="shared" si="57"/>
        <v>-0.12259638498472065</v>
      </c>
      <c r="CO904" s="83">
        <f t="shared" si="57"/>
        <v>-5.0382991650342088E-2</v>
      </c>
      <c r="CP904" s="83">
        <f t="shared" si="57"/>
        <v>0.13007879035970579</v>
      </c>
      <c r="CQ904" s="83">
        <f t="shared" si="57"/>
        <v>-8.9997111169125774E-2</v>
      </c>
      <c r="CR904" s="83">
        <f t="shared" si="57"/>
        <v>0.1476410961145018</v>
      </c>
      <c r="CS904" s="83">
        <f t="shared" si="57"/>
        <v>3.2230604402599017E-3</v>
      </c>
      <c r="CT904" s="83">
        <f t="shared" si="57"/>
        <v>1.3153780500334092E-2</v>
      </c>
      <c r="CU904" s="83">
        <f t="shared" si="57"/>
        <v>3.0791632111535058E-2</v>
      </c>
      <c r="CV904" s="83">
        <f t="shared" si="57"/>
        <v>1.9416604521938299E-2</v>
      </c>
      <c r="CW904" s="83">
        <f t="shared" si="57"/>
        <v>6.4275372514936572E-3</v>
      </c>
      <c r="CX904" s="83">
        <f t="shared" si="57"/>
        <v>0.17110253320413774</v>
      </c>
      <c r="CY904" s="83">
        <f t="shared" si="57"/>
        <v>-0.10097837613812692</v>
      </c>
      <c r="CZ904" s="83">
        <f t="shared" si="57"/>
        <v>-0.10923894579588138</v>
      </c>
      <c r="DA904" s="83">
        <f t="shared" si="57"/>
        <v>-4.7172261840291184E-2</v>
      </c>
      <c r="DB904" s="83">
        <f t="shared" si="57"/>
        <v>0.18816943953956258</v>
      </c>
      <c r="DC904" s="83">
        <f t="shared" si="57"/>
        <v>6.5080478301502626E-2</v>
      </c>
      <c r="DD904" s="83">
        <f t="shared" si="57"/>
        <v>-5.0559537388451377E-2</v>
      </c>
      <c r="DE904" s="83">
        <f t="shared" si="57"/>
        <v>3.4212808076387727E-2</v>
      </c>
    </row>
    <row r="905" spans="3:109" x14ac:dyDescent="0.4">
      <c r="C905" s="69"/>
      <c r="I905" s="87"/>
      <c r="J905" s="83">
        <f t="shared" si="38"/>
        <v>-0.1411153223475049</v>
      </c>
      <c r="K905" s="83">
        <f t="shared" si="58"/>
        <v>-0.15474079787459916</v>
      </c>
      <c r="L905" s="83">
        <f t="shared" si="58"/>
        <v>1.2860585038633989E-2</v>
      </c>
      <c r="M905" s="83">
        <f t="shared" si="58"/>
        <v>0.16533903539877792</v>
      </c>
      <c r="N905" s="83">
        <f t="shared" si="58"/>
        <v>7.6517684832550364E-2</v>
      </c>
      <c r="O905" s="83">
        <f t="shared" si="58"/>
        <v>-1.4442692578510273E-2</v>
      </c>
      <c r="P905" s="83">
        <f t="shared" si="58"/>
        <v>-0.17455658423735773</v>
      </c>
      <c r="Q905" s="83">
        <f t="shared" si="58"/>
        <v>-2.2772046236668292E-3</v>
      </c>
      <c r="R905" s="83">
        <f t="shared" si="58"/>
        <v>0.11207822695223921</v>
      </c>
      <c r="S905" s="83">
        <f t="shared" si="58"/>
        <v>-5.7918643128562373E-3</v>
      </c>
      <c r="T905" s="83">
        <f t="shared" si="58"/>
        <v>1.3428742934088295E-2</v>
      </c>
      <c r="U905" s="83">
        <f t="shared" si="58"/>
        <v>0.13972098808667441</v>
      </c>
      <c r="V905" s="83">
        <f t="shared" si="58"/>
        <v>-2.2745631386075067E-2</v>
      </c>
      <c r="W905" s="83">
        <f t="shared" si="58"/>
        <v>-2.8717908240559968E-2</v>
      </c>
      <c r="X905" s="83">
        <f t="shared" si="58"/>
        <v>7.3783183011602513E-2</v>
      </c>
      <c r="Y905" s="83">
        <f t="shared" si="58"/>
        <v>-1.8608455850017597E-2</v>
      </c>
      <c r="Z905" s="83">
        <f t="shared" si="58"/>
        <v>1.3837240534728151E-2</v>
      </c>
      <c r="AA905" s="83">
        <f t="shared" si="58"/>
        <v>-0.13800070313720303</v>
      </c>
      <c r="AB905" s="83">
        <f t="shared" si="58"/>
        <v>7.1073404766983261E-2</v>
      </c>
      <c r="AC905" s="83">
        <f t="shared" si="58"/>
        <v>-0.23211103489549506</v>
      </c>
      <c r="AD905" s="83">
        <f t="shared" si="58"/>
        <v>0.10008392445980345</v>
      </c>
      <c r="AE905" s="83">
        <f t="shared" si="58"/>
        <v>-2.5883440457860472E-2</v>
      </c>
      <c r="AF905" s="83">
        <f t="shared" si="58"/>
        <v>0.17995923891722893</v>
      </c>
      <c r="AG905" s="83">
        <f t="shared" si="58"/>
        <v>0.11062051840417403</v>
      </c>
      <c r="AH905" s="83">
        <f t="shared" si="58"/>
        <v>-7.0625502798934828E-2</v>
      </c>
      <c r="AI905" s="83">
        <f t="shared" si="58"/>
        <v>-0.11525121998594332</v>
      </c>
      <c r="AJ905" s="83">
        <f t="shared" si="58"/>
        <v>-5.1409223760658346E-2</v>
      </c>
      <c r="AK905" s="83">
        <f t="shared" si="58"/>
        <v>-8.5656277380227706E-3</v>
      </c>
      <c r="AL905" s="83">
        <f t="shared" si="58"/>
        <v>5.8704409683311273E-3</v>
      </c>
      <c r="AM905" s="83">
        <f t="shared" si="58"/>
        <v>0.16381948275220398</v>
      </c>
      <c r="AN905" s="83">
        <f t="shared" si="58"/>
        <v>3.7225515055096678E-2</v>
      </c>
      <c r="AO905" s="83">
        <f t="shared" si="58"/>
        <v>-0.18868617596909013</v>
      </c>
      <c r="AP905" s="83">
        <f t="shared" si="58"/>
        <v>-4.8638067908087099E-2</v>
      </c>
      <c r="AQ905" s="83">
        <f t="shared" si="58"/>
        <v>5.9320613752519562E-2</v>
      </c>
      <c r="AR905" s="83">
        <f t="shared" si="58"/>
        <v>-0.10041090507540221</v>
      </c>
      <c r="AS905" s="83">
        <f t="shared" si="58"/>
        <v>3.1178599757031491E-2</v>
      </c>
      <c r="AT905" s="83">
        <f t="shared" si="58"/>
        <v>-2.0688117805153491E-2</v>
      </c>
      <c r="AU905" s="83">
        <f t="shared" si="58"/>
        <v>2.0721931478581515E-3</v>
      </c>
      <c r="AV905" s="83">
        <f t="shared" si="58"/>
        <v>9.1066844305914108E-2</v>
      </c>
      <c r="AW905" s="83">
        <f t="shared" si="58"/>
        <v>-0.13365823495325527</v>
      </c>
      <c r="AX905" s="83">
        <f t="shared" si="58"/>
        <v>0.11972343684208139</v>
      </c>
      <c r="AY905" s="83">
        <f t="shared" si="58"/>
        <v>-3.7895958007156887E-2</v>
      </c>
      <c r="AZ905" s="83">
        <f t="shared" si="58"/>
        <v>0.12619408892094583</v>
      </c>
      <c r="BA905" s="83">
        <f t="shared" si="58"/>
        <v>0.12986803498151547</v>
      </c>
      <c r="BB905" s="83">
        <f t="shared" si="58"/>
        <v>0.11512915402065878</v>
      </c>
      <c r="BC905" s="83">
        <f t="shared" si="58"/>
        <v>-6.6089685466564158E-2</v>
      </c>
      <c r="BD905" s="83">
        <f t="shared" si="58"/>
        <v>-9.0310165757761154E-3</v>
      </c>
      <c r="BE905" s="83">
        <f t="shared" si="58"/>
        <v>-1.7630306801754835E-2</v>
      </c>
      <c r="BF905" s="83">
        <f t="shared" si="58"/>
        <v>4.7952814851318512E-2</v>
      </c>
      <c r="BG905" s="83">
        <f t="shared" si="58"/>
        <v>1.4714476255824413E-2</v>
      </c>
      <c r="BH905" s="83">
        <f t="shared" si="58"/>
        <v>-6.7517481397212753E-2</v>
      </c>
      <c r="BI905" s="83">
        <f t="shared" si="58"/>
        <v>-5.8556885944132886E-2</v>
      </c>
      <c r="BJ905" s="83">
        <f t="shared" si="58"/>
        <v>0.13202204732592182</v>
      </c>
      <c r="BK905" s="83">
        <f t="shared" si="58"/>
        <v>-0.17058608457234536</v>
      </c>
      <c r="BL905" s="83">
        <f t="shared" si="58"/>
        <v>-5.9369072782217931E-2</v>
      </c>
      <c r="BM905" s="83">
        <f t="shared" si="58"/>
        <v>-9.8722734483044326E-3</v>
      </c>
      <c r="BN905" s="83">
        <f t="shared" si="58"/>
        <v>-7.2081079780891233E-2</v>
      </c>
      <c r="BO905" s="83">
        <f t="shared" si="58"/>
        <v>-8.4419715563503653E-2</v>
      </c>
      <c r="BP905" s="83">
        <f t="shared" si="58"/>
        <v>-5.5109899505389276E-2</v>
      </c>
      <c r="BQ905" s="83">
        <f t="shared" si="58"/>
        <v>-6.117662426057794E-2</v>
      </c>
      <c r="BR905" s="83">
        <f t="shared" si="58"/>
        <v>-6.4895125680670365E-2</v>
      </c>
      <c r="BS905" s="83">
        <f t="shared" si="58"/>
        <v>0.26661176519097113</v>
      </c>
      <c r="BT905" s="83">
        <f t="shared" si="58"/>
        <v>4.4868230431290838E-2</v>
      </c>
      <c r="BU905" s="83">
        <f t="shared" si="58"/>
        <v>-1.2762437849232575E-3</v>
      </c>
      <c r="BV905" s="83">
        <f t="shared" si="58"/>
        <v>-3.5763248963459199E-2</v>
      </c>
      <c r="BW905" s="83">
        <f t="shared" si="57"/>
        <v>-2.323225754061432E-2</v>
      </c>
      <c r="BX905" s="83">
        <f t="shared" si="57"/>
        <v>-0.12697886359794544</v>
      </c>
      <c r="BY905" s="83">
        <f t="shared" si="57"/>
        <v>-2.3571332508344572E-2</v>
      </c>
      <c r="BZ905" s="83">
        <f t="shared" si="57"/>
        <v>-8.8483160943551381E-2</v>
      </c>
      <c r="CA905" s="83">
        <f t="shared" si="57"/>
        <v>-3.4948365718649225E-3</v>
      </c>
      <c r="CB905" s="83">
        <f t="shared" si="57"/>
        <v>8.8828565759446462E-2</v>
      </c>
      <c r="CC905" s="83">
        <f t="shared" si="57"/>
        <v>4.0759562312510579E-2</v>
      </c>
      <c r="CD905" s="83">
        <f t="shared" si="57"/>
        <v>1.7325605624607266E-2</v>
      </c>
      <c r="CE905" s="83">
        <f t="shared" si="57"/>
        <v>3.8421244926163153E-2</v>
      </c>
      <c r="CF905" s="83">
        <f t="shared" si="57"/>
        <v>-2.1499226397105862E-2</v>
      </c>
      <c r="CG905" s="83">
        <f t="shared" si="57"/>
        <v>-0.1295347984542673</v>
      </c>
      <c r="CH905" s="83">
        <f t="shared" si="57"/>
        <v>-8.756558080826525E-2</v>
      </c>
      <c r="CI905" s="83">
        <f t="shared" si="57"/>
        <v>2.9080396230883623E-2</v>
      </c>
      <c r="CJ905" s="83">
        <f t="shared" si="57"/>
        <v>-7.8743525054886632E-2</v>
      </c>
      <c r="CK905" s="83">
        <f t="shared" si="57"/>
        <v>-0.13335955812561784</v>
      </c>
      <c r="CL905" s="83">
        <f t="shared" si="57"/>
        <v>7.0888846393891924E-2</v>
      </c>
      <c r="CM905" s="83">
        <f t="shared" si="57"/>
        <v>4.2017530655284227E-2</v>
      </c>
      <c r="CN905" s="83">
        <f t="shared" si="57"/>
        <v>0.15564872102425042</v>
      </c>
      <c r="CO905" s="83">
        <f t="shared" si="57"/>
        <v>-0.11821637953077231</v>
      </c>
      <c r="CP905" s="83">
        <f t="shared" si="57"/>
        <v>6.8930121839219052E-2</v>
      </c>
      <c r="CQ905" s="83">
        <f t="shared" si="57"/>
        <v>-4.6447121106173552E-3</v>
      </c>
      <c r="CR905" s="83">
        <f t="shared" si="57"/>
        <v>0.18523959689740555</v>
      </c>
      <c r="CS905" s="83">
        <f t="shared" si="57"/>
        <v>7.9629016247649453E-2</v>
      </c>
      <c r="CT905" s="83">
        <f t="shared" si="57"/>
        <v>1.0613823808624164E-2</v>
      </c>
      <c r="CU905" s="83">
        <f t="shared" si="57"/>
        <v>-2.0876495388808099E-2</v>
      </c>
      <c r="CV905" s="83">
        <f t="shared" si="57"/>
        <v>6.8835325681266893E-2</v>
      </c>
      <c r="CW905" s="83">
        <f t="shared" si="57"/>
        <v>-0.14313586688643609</v>
      </c>
      <c r="CX905" s="83">
        <f t="shared" si="57"/>
        <v>3.1992141598257251E-2</v>
      </c>
      <c r="CY905" s="83">
        <f t="shared" si="57"/>
        <v>-1.8776006308243231E-2</v>
      </c>
      <c r="CZ905" s="83">
        <f t="shared" si="57"/>
        <v>-0.16674945500913921</v>
      </c>
      <c r="DA905" s="83">
        <f t="shared" si="57"/>
        <v>1.5869854454037661E-2</v>
      </c>
      <c r="DB905" s="83">
        <f t="shared" si="57"/>
        <v>-0.13162459606547627</v>
      </c>
      <c r="DC905" s="83">
        <f t="shared" si="57"/>
        <v>5.3999999409790334E-2</v>
      </c>
      <c r="DD905" s="83">
        <f t="shared" si="57"/>
        <v>-0.12875372523587272</v>
      </c>
      <c r="DE905" s="83">
        <f t="shared" si="57"/>
        <v>-8.8523962512298701E-2</v>
      </c>
    </row>
    <row r="906" spans="3:109" x14ac:dyDescent="0.4">
      <c r="C906" s="69"/>
      <c r="I906" s="87"/>
      <c r="J906" s="83">
        <f t="shared" si="38"/>
        <v>-0.13963827623844718</v>
      </c>
      <c r="K906" s="83">
        <f t="shared" si="58"/>
        <v>6.4362861372105964E-2</v>
      </c>
      <c r="L906" s="83">
        <f t="shared" si="58"/>
        <v>-1.4928358830338233E-2</v>
      </c>
      <c r="M906" s="83">
        <f t="shared" si="58"/>
        <v>-0.1046950046976084</v>
      </c>
      <c r="N906" s="83">
        <f t="shared" si="58"/>
        <v>0.12891507206940223</v>
      </c>
      <c r="O906" s="83">
        <f t="shared" si="58"/>
        <v>9.0931747115357009E-2</v>
      </c>
      <c r="P906" s="83">
        <f t="shared" si="58"/>
        <v>5.6077935741372743E-2</v>
      </c>
      <c r="Q906" s="83">
        <f t="shared" si="58"/>
        <v>-0.1136770267125356</v>
      </c>
      <c r="R906" s="83">
        <f t="shared" si="58"/>
        <v>0.14485321518768257</v>
      </c>
      <c r="S906" s="83">
        <f t="shared" si="58"/>
        <v>0.21636185551580697</v>
      </c>
      <c r="T906" s="83">
        <f t="shared" si="58"/>
        <v>0.12209712555827103</v>
      </c>
      <c r="U906" s="83">
        <f t="shared" si="58"/>
        <v>-0.16700828785484462</v>
      </c>
      <c r="V906" s="83">
        <f t="shared" si="58"/>
        <v>6.7108634526156535E-2</v>
      </c>
      <c r="W906" s="83">
        <f t="shared" si="58"/>
        <v>-0.1016435120748438</v>
      </c>
      <c r="X906" s="83">
        <f t="shared" si="58"/>
        <v>0.11773501514273547</v>
      </c>
      <c r="Y906" s="83">
        <f t="shared" si="58"/>
        <v>4.5631169618497329E-2</v>
      </c>
      <c r="Z906" s="83">
        <f t="shared" si="58"/>
        <v>-5.8408688989048099E-3</v>
      </c>
      <c r="AA906" s="83">
        <f t="shared" si="58"/>
        <v>-7.0688324239657305E-2</v>
      </c>
      <c r="AB906" s="83">
        <f t="shared" si="58"/>
        <v>-8.670988735282241E-2</v>
      </c>
      <c r="AC906" s="83">
        <f t="shared" si="58"/>
        <v>-0.1081441768860756</v>
      </c>
      <c r="AD906" s="83">
        <f t="shared" si="58"/>
        <v>-8.165595842691481E-2</v>
      </c>
      <c r="AE906" s="83">
        <f t="shared" si="58"/>
        <v>-4.7136277414783732E-2</v>
      </c>
      <c r="AF906" s="83">
        <f t="shared" si="58"/>
        <v>1.7679105987798833E-2</v>
      </c>
      <c r="AG906" s="83">
        <f t="shared" si="58"/>
        <v>-8.8837067811798121E-2</v>
      </c>
      <c r="AH906" s="83">
        <f t="shared" si="58"/>
        <v>-9.4054172834355285E-2</v>
      </c>
      <c r="AI906" s="83">
        <f t="shared" si="58"/>
        <v>8.4290355480022061E-2</v>
      </c>
      <c r="AJ906" s="83">
        <f t="shared" si="58"/>
        <v>-9.5627233553652852E-2</v>
      </c>
      <c r="AK906" s="83">
        <f t="shared" si="58"/>
        <v>4.8754611186678717E-2</v>
      </c>
      <c r="AL906" s="83">
        <f t="shared" si="58"/>
        <v>8.5109405320223305E-3</v>
      </c>
      <c r="AM906" s="83">
        <f t="shared" si="58"/>
        <v>-8.4542830919001194E-2</v>
      </c>
      <c r="AN906" s="83">
        <f t="shared" si="58"/>
        <v>6.77918514854155E-2</v>
      </c>
      <c r="AO906" s="83">
        <f t="shared" si="58"/>
        <v>-6.7261098718728153E-3</v>
      </c>
      <c r="AP906" s="83">
        <f t="shared" si="58"/>
        <v>-8.8295989966471228E-2</v>
      </c>
      <c r="AQ906" s="83">
        <f t="shared" si="58"/>
        <v>6.3242037917699112E-2</v>
      </c>
      <c r="AR906" s="83">
        <f t="shared" si="58"/>
        <v>-5.3432515793120083E-2</v>
      </c>
      <c r="AS906" s="83">
        <f t="shared" si="58"/>
        <v>-3.7739667672672284E-2</v>
      </c>
      <c r="AT906" s="83">
        <f t="shared" si="58"/>
        <v>-0.13123943940194049</v>
      </c>
      <c r="AU906" s="83">
        <f t="shared" si="58"/>
        <v>3.0914978789791243E-4</v>
      </c>
      <c r="AV906" s="83">
        <f t="shared" si="58"/>
        <v>-0.14879808758260429</v>
      </c>
      <c r="AW906" s="83">
        <f t="shared" si="58"/>
        <v>-5.0981572613821594E-2</v>
      </c>
      <c r="AX906" s="83">
        <f t="shared" si="58"/>
        <v>0.1872775569118755</v>
      </c>
      <c r="AY906" s="83">
        <f t="shared" si="58"/>
        <v>3.4723201274443852E-2</v>
      </c>
      <c r="AZ906" s="83">
        <f t="shared" si="58"/>
        <v>-5.3650727139351075E-2</v>
      </c>
      <c r="BA906" s="83">
        <f t="shared" si="58"/>
        <v>-5.9574668241146642E-2</v>
      </c>
      <c r="BB906" s="83">
        <f t="shared" si="58"/>
        <v>7.0444187271160211E-2</v>
      </c>
      <c r="BC906" s="83">
        <f t="shared" si="58"/>
        <v>-0.18818454480351951</v>
      </c>
      <c r="BD906" s="83">
        <f t="shared" si="58"/>
        <v>-0.11809021060262838</v>
      </c>
      <c r="BE906" s="83">
        <f t="shared" si="58"/>
        <v>-9.4948081854014446E-3</v>
      </c>
      <c r="BF906" s="83">
        <f t="shared" si="58"/>
        <v>8.7614255127823573E-2</v>
      </c>
      <c r="BG906" s="83">
        <f t="shared" si="58"/>
        <v>-0.20189657653553506</v>
      </c>
      <c r="BH906" s="83">
        <f t="shared" si="58"/>
        <v>0.11661236173043611</v>
      </c>
      <c r="BI906" s="83">
        <f t="shared" si="58"/>
        <v>1.2295939364124835E-2</v>
      </c>
      <c r="BJ906" s="83">
        <f t="shared" si="58"/>
        <v>-9.5519126152706024E-2</v>
      </c>
      <c r="BK906" s="83">
        <f t="shared" si="58"/>
        <v>3.7543878463191994E-2</v>
      </c>
      <c r="BL906" s="83">
        <f t="shared" si="58"/>
        <v>-0.19614846510146119</v>
      </c>
      <c r="BM906" s="83">
        <f t="shared" si="58"/>
        <v>-1.5593474651658964E-2</v>
      </c>
      <c r="BN906" s="83">
        <f t="shared" si="58"/>
        <v>-0.12375137683552487</v>
      </c>
      <c r="BO906" s="83">
        <f t="shared" si="58"/>
        <v>-7.7217069813796391E-2</v>
      </c>
      <c r="BP906" s="83">
        <f t="shared" si="58"/>
        <v>-7.2492131351966568E-2</v>
      </c>
      <c r="BQ906" s="83">
        <f t="shared" si="58"/>
        <v>-5.3886545825999957E-2</v>
      </c>
      <c r="BR906" s="83">
        <f t="shared" si="58"/>
        <v>0.19210226607602848</v>
      </c>
      <c r="BS906" s="83">
        <f t="shared" si="58"/>
        <v>-9.4204467743163392E-2</v>
      </c>
      <c r="BT906" s="83">
        <f t="shared" si="58"/>
        <v>0.20681396323312193</v>
      </c>
      <c r="BU906" s="83">
        <f t="shared" si="58"/>
        <v>-9.4548695041814276E-2</v>
      </c>
      <c r="BV906" s="83">
        <f t="shared" si="58"/>
        <v>-2.1019647300233198E-2</v>
      </c>
      <c r="BW906" s="83">
        <f t="shared" si="57"/>
        <v>-4.9622788874653011E-2</v>
      </c>
      <c r="BX906" s="83">
        <f t="shared" si="57"/>
        <v>-0.12503822702865905</v>
      </c>
      <c r="BY906" s="83">
        <f t="shared" si="57"/>
        <v>0.12600906474104828</v>
      </c>
      <c r="BZ906" s="83">
        <f t="shared" si="57"/>
        <v>0.19242325914577788</v>
      </c>
      <c r="CA906" s="83">
        <f t="shared" si="57"/>
        <v>0.1853393013061633</v>
      </c>
      <c r="CB906" s="83">
        <f t="shared" si="57"/>
        <v>0.1230230472578043</v>
      </c>
      <c r="CC906" s="83">
        <f t="shared" si="57"/>
        <v>2.9426569584777434E-2</v>
      </c>
      <c r="CD906" s="83">
        <f t="shared" si="57"/>
        <v>0.14074278033233611</v>
      </c>
      <c r="CE906" s="83">
        <f t="shared" si="57"/>
        <v>5.6769854773419316E-2</v>
      </c>
      <c r="CF906" s="83">
        <f t="shared" si="57"/>
        <v>-7.7811143916852121E-2</v>
      </c>
      <c r="CG906" s="83">
        <f t="shared" si="57"/>
        <v>-0.18299257763554916</v>
      </c>
      <c r="CH906" s="83">
        <f t="shared" si="57"/>
        <v>2.2935919890711004E-2</v>
      </c>
      <c r="CI906" s="83">
        <f t="shared" si="57"/>
        <v>6.4820300570386902E-2</v>
      </c>
      <c r="CJ906" s="83">
        <f t="shared" si="57"/>
        <v>-2.1638917178317986E-2</v>
      </c>
      <c r="CK906" s="83">
        <f t="shared" si="57"/>
        <v>0.12232628207190892</v>
      </c>
      <c r="CL906" s="83">
        <f t="shared" si="57"/>
        <v>-3.9014577344826065E-2</v>
      </c>
      <c r="CM906" s="83">
        <f t="shared" si="57"/>
        <v>-1.4383473516953059E-2</v>
      </c>
      <c r="CN906" s="83">
        <f t="shared" si="57"/>
        <v>-0.19474616801175895</v>
      </c>
      <c r="CO906" s="83">
        <f t="shared" si="57"/>
        <v>-3.1585124519635764E-2</v>
      </c>
      <c r="CP906" s="83">
        <f t="shared" si="57"/>
        <v>-4.8164032027647602E-2</v>
      </c>
      <c r="CQ906" s="83">
        <f t="shared" si="57"/>
        <v>0.19423919123741284</v>
      </c>
      <c r="CR906" s="83">
        <f t="shared" si="57"/>
        <v>-0.10724187545985808</v>
      </c>
      <c r="CS906" s="83">
        <f t="shared" si="57"/>
        <v>2.5789161901186724E-2</v>
      </c>
      <c r="CT906" s="83">
        <f t="shared" si="57"/>
        <v>-2.6177090781284974E-2</v>
      </c>
      <c r="CU906" s="83">
        <f t="shared" si="57"/>
        <v>9.6515641733712923E-2</v>
      </c>
      <c r="CV906" s="83">
        <f t="shared" si="57"/>
        <v>-5.5656346689267826E-2</v>
      </c>
      <c r="CW906" s="83">
        <f t="shared" si="57"/>
        <v>-5.3870116383223227E-2</v>
      </c>
      <c r="CX906" s="83">
        <f t="shared" si="57"/>
        <v>7.9704864204237058E-2</v>
      </c>
      <c r="CY906" s="83">
        <f t="shared" si="57"/>
        <v>-0.16085511328061858</v>
      </c>
      <c r="CZ906" s="83">
        <f t="shared" si="57"/>
        <v>0.13830430227353441</v>
      </c>
      <c r="DA906" s="83">
        <f t="shared" si="57"/>
        <v>7.1099275545899107E-2</v>
      </c>
      <c r="DB906" s="83">
        <f t="shared" si="57"/>
        <v>-2.5457913734023761E-2</v>
      </c>
      <c r="DC906" s="83">
        <f t="shared" si="57"/>
        <v>-6.9757486042805239E-2</v>
      </c>
      <c r="DD906" s="83">
        <f t="shared" si="57"/>
        <v>5.9491824852230452E-2</v>
      </c>
      <c r="DE906" s="83">
        <f t="shared" si="57"/>
        <v>0.11001007110837419</v>
      </c>
    </row>
    <row r="907" spans="3:109" x14ac:dyDescent="0.4">
      <c r="C907" s="69"/>
      <c r="I907" s="87"/>
      <c r="J907" s="83">
        <f t="shared" si="38"/>
        <v>-3.3073754617761179E-2</v>
      </c>
      <c r="K907" s="83">
        <f t="shared" si="58"/>
        <v>-3.6954613178787149E-2</v>
      </c>
      <c r="L907" s="83">
        <f t="shared" si="58"/>
        <v>-1.1961485960512537E-2</v>
      </c>
      <c r="M907" s="83">
        <f t="shared" si="58"/>
        <v>-7.4721028126016428E-2</v>
      </c>
      <c r="N907" s="83">
        <f t="shared" si="58"/>
        <v>3.1196668301551329E-2</v>
      </c>
      <c r="O907" s="83">
        <f t="shared" si="58"/>
        <v>2.3073409024509994E-2</v>
      </c>
      <c r="P907" s="83">
        <f t="shared" si="58"/>
        <v>7.1962997484658925E-2</v>
      </c>
      <c r="Q907" s="83">
        <f t="shared" si="58"/>
        <v>1.3863175584820399E-3</v>
      </c>
      <c r="R907" s="83">
        <f t="shared" si="58"/>
        <v>0.11172571153629011</v>
      </c>
      <c r="S907" s="83">
        <f t="shared" si="58"/>
        <v>-2.6684271240637492E-2</v>
      </c>
      <c r="T907" s="83">
        <f t="shared" si="58"/>
        <v>5.9073789474671498E-2</v>
      </c>
      <c r="U907" s="83">
        <f t="shared" si="58"/>
        <v>-7.4690489037722241E-2</v>
      </c>
      <c r="V907" s="83">
        <f t="shared" si="58"/>
        <v>-1.1741020588976782E-2</v>
      </c>
      <c r="W907" s="83">
        <f t="shared" si="58"/>
        <v>0.14052270404988501</v>
      </c>
      <c r="X907" s="83">
        <f t="shared" si="58"/>
        <v>-3.7367395963144191E-3</v>
      </c>
      <c r="Y907" s="83">
        <f t="shared" si="58"/>
        <v>-4.3280333587518538E-2</v>
      </c>
      <c r="Z907" s="83">
        <f t="shared" si="58"/>
        <v>4.8098472346830942E-2</v>
      </c>
      <c r="AA907" s="83">
        <f t="shared" si="58"/>
        <v>6.6583385119355618E-2</v>
      </c>
      <c r="AB907" s="83">
        <f t="shared" si="58"/>
        <v>-5.4368975608190567E-2</v>
      </c>
      <c r="AC907" s="83">
        <f t="shared" si="58"/>
        <v>-8.3105128182878282E-2</v>
      </c>
      <c r="AD907" s="83">
        <f t="shared" si="58"/>
        <v>-7.2065850283409186E-2</v>
      </c>
      <c r="AE907" s="83">
        <f t="shared" si="58"/>
        <v>5.6845343100889192E-2</v>
      </c>
      <c r="AF907" s="83">
        <f t="shared" si="58"/>
        <v>3.2186191580097036E-2</v>
      </c>
      <c r="AG907" s="83">
        <f t="shared" si="58"/>
        <v>2.1371757078583811E-2</v>
      </c>
      <c r="AH907" s="83">
        <f t="shared" si="58"/>
        <v>-8.0667720014824876E-2</v>
      </c>
      <c r="AI907" s="83">
        <f t="shared" si="58"/>
        <v>-2.6890880883321658E-2</v>
      </c>
      <c r="AJ907" s="83">
        <f t="shared" si="58"/>
        <v>1.2274067466890123E-2</v>
      </c>
      <c r="AK907" s="83">
        <f t="shared" si="58"/>
        <v>0.25271593223452427</v>
      </c>
      <c r="AL907" s="83">
        <f t="shared" si="58"/>
        <v>8.5657142218391033E-2</v>
      </c>
      <c r="AM907" s="83">
        <f t="shared" si="58"/>
        <v>-3.7967627769907294E-2</v>
      </c>
      <c r="AN907" s="83">
        <f t="shared" si="58"/>
        <v>-6.557298602756835E-2</v>
      </c>
      <c r="AO907" s="83">
        <f t="shared" si="58"/>
        <v>-7.4126839102867451E-3</v>
      </c>
      <c r="AP907" s="83">
        <f t="shared" si="58"/>
        <v>0.10376216138247943</v>
      </c>
      <c r="AQ907" s="83">
        <f t="shared" si="58"/>
        <v>-5.6232587370321455E-2</v>
      </c>
      <c r="AR907" s="83">
        <f t="shared" si="58"/>
        <v>6.3627337233138501E-2</v>
      </c>
      <c r="AS907" s="83">
        <f t="shared" si="58"/>
        <v>8.678623702008513E-2</v>
      </c>
      <c r="AT907" s="83">
        <f t="shared" si="58"/>
        <v>7.4336147458683957E-2</v>
      </c>
      <c r="AU907" s="83">
        <f t="shared" si="58"/>
        <v>0.10534857990999678</v>
      </c>
      <c r="AV907" s="83">
        <f t="shared" si="58"/>
        <v>2.871610436316718E-2</v>
      </c>
      <c r="AW907" s="83">
        <f t="shared" si="58"/>
        <v>-3.1678169489681718E-2</v>
      </c>
      <c r="AX907" s="83">
        <f t="shared" si="58"/>
        <v>-2.5269784499294935E-2</v>
      </c>
      <c r="AY907" s="83">
        <f t="shared" si="58"/>
        <v>7.8805735520964246E-2</v>
      </c>
      <c r="AZ907" s="83">
        <f t="shared" si="58"/>
        <v>-4.1493184683930413E-3</v>
      </c>
      <c r="BA907" s="83">
        <f t="shared" si="58"/>
        <v>-0.20832919926511226</v>
      </c>
      <c r="BB907" s="83">
        <f t="shared" si="58"/>
        <v>0.14754734512951462</v>
      </c>
      <c r="BC907" s="83">
        <f t="shared" si="58"/>
        <v>7.2679664009349956E-2</v>
      </c>
      <c r="BD907" s="83">
        <f t="shared" si="58"/>
        <v>9.0248534462206903E-2</v>
      </c>
      <c r="BE907" s="83">
        <f t="shared" si="58"/>
        <v>-5.3631306304081278E-2</v>
      </c>
      <c r="BF907" s="83">
        <f t="shared" si="58"/>
        <v>-8.2539273788430775E-2</v>
      </c>
      <c r="BG907" s="83">
        <f t="shared" si="58"/>
        <v>-0.11935748420971404</v>
      </c>
      <c r="BH907" s="83">
        <f t="shared" si="58"/>
        <v>0.14143794296764009</v>
      </c>
      <c r="BI907" s="83">
        <f t="shared" si="58"/>
        <v>-1.0594267354730517E-2</v>
      </c>
      <c r="BJ907" s="83">
        <f t="shared" si="58"/>
        <v>-0.10858168410354679</v>
      </c>
      <c r="BK907" s="83">
        <f t="shared" si="58"/>
        <v>7.1877309206189552E-2</v>
      </c>
      <c r="BL907" s="83">
        <f t="shared" si="58"/>
        <v>-0.13382849179756881</v>
      </c>
      <c r="BM907" s="83">
        <f t="shared" si="58"/>
        <v>-0.19886679807884997</v>
      </c>
      <c r="BN907" s="83">
        <f t="shared" si="58"/>
        <v>-7.5868681095463908E-2</v>
      </c>
      <c r="BO907" s="83">
        <f t="shared" si="58"/>
        <v>-3.355483695376614E-2</v>
      </c>
      <c r="BP907" s="83">
        <f t="shared" si="58"/>
        <v>0.22432356908178022</v>
      </c>
      <c r="BQ907" s="83">
        <f t="shared" si="58"/>
        <v>0.12903017885109355</v>
      </c>
      <c r="BR907" s="83">
        <f t="shared" si="58"/>
        <v>-0.12664018900723087</v>
      </c>
      <c r="BS907" s="83">
        <f t="shared" si="58"/>
        <v>-2.1358945499165113E-2</v>
      </c>
      <c r="BT907" s="83">
        <f t="shared" si="58"/>
        <v>0.25808159751125648</v>
      </c>
      <c r="BU907" s="83">
        <f t="shared" si="58"/>
        <v>8.711043498034178E-3</v>
      </c>
      <c r="BV907" s="83">
        <f t="shared" ref="BV907:DE910" si="59">BV117+$D$4*BV$799*BV$800*$D$12</f>
        <v>0.13396387891616793</v>
      </c>
      <c r="BW907" s="83">
        <f t="shared" si="59"/>
        <v>-4.7757945628692115E-2</v>
      </c>
      <c r="BX907" s="83">
        <f t="shared" si="59"/>
        <v>8.6401567220167091E-2</v>
      </c>
      <c r="BY907" s="83">
        <f t="shared" si="59"/>
        <v>-9.9118489522396838E-2</v>
      </c>
      <c r="BZ907" s="83">
        <f t="shared" si="59"/>
        <v>-0.10297734371145777</v>
      </c>
      <c r="CA907" s="83">
        <f t="shared" si="59"/>
        <v>0.13579542382340754</v>
      </c>
      <c r="CB907" s="83">
        <f t="shared" si="59"/>
        <v>0.21491610829558497</v>
      </c>
      <c r="CC907" s="83">
        <f t="shared" si="59"/>
        <v>9.5094308735206592E-2</v>
      </c>
      <c r="CD907" s="83">
        <f t="shared" si="59"/>
        <v>-3.2166250239129744E-2</v>
      </c>
      <c r="CE907" s="83">
        <f t="shared" si="59"/>
        <v>8.1266956318082947E-3</v>
      </c>
      <c r="CF907" s="83">
        <f t="shared" si="59"/>
        <v>0.12641804518364078</v>
      </c>
      <c r="CG907" s="83">
        <f t="shared" si="59"/>
        <v>-0.18248489587604275</v>
      </c>
      <c r="CH907" s="83">
        <f t="shared" si="59"/>
        <v>0.13882571980532327</v>
      </c>
      <c r="CI907" s="83">
        <f t="shared" si="59"/>
        <v>2.2914686931339846E-2</v>
      </c>
      <c r="CJ907" s="83">
        <f t="shared" si="59"/>
        <v>-4.50703188992655E-2</v>
      </c>
      <c r="CK907" s="83">
        <f t="shared" si="59"/>
        <v>2.0469355649993651E-2</v>
      </c>
      <c r="CL907" s="83">
        <f t="shared" si="59"/>
        <v>-0.14770755546761491</v>
      </c>
      <c r="CM907" s="83">
        <f t="shared" si="59"/>
        <v>-4.8580871558924682E-2</v>
      </c>
      <c r="CN907" s="83">
        <f t="shared" si="59"/>
        <v>-5.5001804597844012E-2</v>
      </c>
      <c r="CO907" s="83">
        <f t="shared" si="59"/>
        <v>-4.8707595531613385E-2</v>
      </c>
      <c r="CP907" s="83">
        <f t="shared" si="59"/>
        <v>7.4611684192197963E-4</v>
      </c>
      <c r="CQ907" s="83">
        <f t="shared" si="59"/>
        <v>5.9908155831619438E-2</v>
      </c>
      <c r="CR907" s="83">
        <f t="shared" si="59"/>
        <v>-0.20446987009161771</v>
      </c>
      <c r="CS907" s="83">
        <f t="shared" si="59"/>
        <v>9.4927167229212323E-2</v>
      </c>
      <c r="CT907" s="83">
        <f t="shared" si="59"/>
        <v>1.7128998057527177E-2</v>
      </c>
      <c r="CU907" s="83">
        <f t="shared" si="59"/>
        <v>-0.10005305567403656</v>
      </c>
      <c r="CV907" s="83">
        <f t="shared" si="59"/>
        <v>2.9776135757996675E-3</v>
      </c>
      <c r="CW907" s="83">
        <f t="shared" si="59"/>
        <v>-2.7695977832431141E-2</v>
      </c>
      <c r="CX907" s="83">
        <f t="shared" si="59"/>
        <v>-0.1074018212053615</v>
      </c>
      <c r="CY907" s="83">
        <f t="shared" si="59"/>
        <v>2.5482687362420844E-2</v>
      </c>
      <c r="CZ907" s="83">
        <f t="shared" si="59"/>
        <v>4.6360056485910399E-2</v>
      </c>
      <c r="DA907" s="83">
        <f t="shared" si="59"/>
        <v>0.14227457088831857</v>
      </c>
      <c r="DB907" s="83">
        <f t="shared" si="59"/>
        <v>3.8686913156459043E-2</v>
      </c>
      <c r="DC907" s="83">
        <f t="shared" si="59"/>
        <v>4.2203755363127128E-2</v>
      </c>
      <c r="DD907" s="83">
        <f t="shared" si="59"/>
        <v>0.17589147608430997</v>
      </c>
      <c r="DE907" s="83">
        <f t="shared" si="59"/>
        <v>2.3109359234834117E-2</v>
      </c>
    </row>
    <row r="908" spans="3:109" x14ac:dyDescent="0.4">
      <c r="C908" s="69"/>
      <c r="I908" s="87"/>
      <c r="J908" s="83">
        <f t="shared" si="38"/>
        <v>5.5372996565738346E-2</v>
      </c>
      <c r="K908" s="83">
        <f t="shared" ref="K908:BV911" si="60">K118+$D$4*K$799*K$800*$D$12</f>
        <v>8.711208054342312E-2</v>
      </c>
      <c r="L908" s="83">
        <f t="shared" si="60"/>
        <v>0.15392079789200031</v>
      </c>
      <c r="M908" s="83">
        <f t="shared" si="60"/>
        <v>1.5079740403913817E-2</v>
      </c>
      <c r="N908" s="83">
        <f t="shared" si="60"/>
        <v>1.733147123866851E-3</v>
      </c>
      <c r="O908" s="83">
        <f t="shared" si="60"/>
        <v>-7.2737097889537999E-2</v>
      </c>
      <c r="P908" s="83">
        <f t="shared" si="60"/>
        <v>0.17395593196141268</v>
      </c>
      <c r="Q908" s="83">
        <f t="shared" si="60"/>
        <v>4.1334493153002791E-2</v>
      </c>
      <c r="R908" s="83">
        <f t="shared" si="60"/>
        <v>-0.13785132649470136</v>
      </c>
      <c r="S908" s="83">
        <f t="shared" si="60"/>
        <v>-0.1788029866581789</v>
      </c>
      <c r="T908" s="83">
        <f t="shared" si="60"/>
        <v>0.2090009956860599</v>
      </c>
      <c r="U908" s="83">
        <f t="shared" si="60"/>
        <v>1.3108345940250577E-2</v>
      </c>
      <c r="V908" s="83">
        <f t="shared" si="60"/>
        <v>-2.3500414709283986E-2</v>
      </c>
      <c r="W908" s="83">
        <f t="shared" si="60"/>
        <v>9.4750927819371583E-2</v>
      </c>
      <c r="X908" s="83">
        <f t="shared" si="60"/>
        <v>-3.2022607390963746E-3</v>
      </c>
      <c r="Y908" s="83">
        <f t="shared" si="60"/>
        <v>-6.487991418724659E-2</v>
      </c>
      <c r="Z908" s="83">
        <f t="shared" si="60"/>
        <v>6.5154984943345637E-2</v>
      </c>
      <c r="AA908" s="83">
        <f t="shared" si="60"/>
        <v>0.14324006791343422</v>
      </c>
      <c r="AB908" s="83">
        <f t="shared" si="60"/>
        <v>-5.4082291653484306E-2</v>
      </c>
      <c r="AC908" s="83">
        <f t="shared" si="60"/>
        <v>0.10034706174866403</v>
      </c>
      <c r="AD908" s="83">
        <f t="shared" si="60"/>
        <v>9.1961835328069674E-2</v>
      </c>
      <c r="AE908" s="83">
        <f t="shared" si="60"/>
        <v>7.9559575759972287E-2</v>
      </c>
      <c r="AF908" s="83">
        <f t="shared" si="60"/>
        <v>-0.13333865081605847</v>
      </c>
      <c r="AG908" s="83">
        <f t="shared" si="60"/>
        <v>0.19440603980431401</v>
      </c>
      <c r="AH908" s="83">
        <f t="shared" si="60"/>
        <v>-2.523900681209568E-2</v>
      </c>
      <c r="AI908" s="83">
        <f t="shared" si="60"/>
        <v>4.3455385529914417E-2</v>
      </c>
      <c r="AJ908" s="83">
        <f t="shared" si="60"/>
        <v>7.6599853294187892E-2</v>
      </c>
      <c r="AK908" s="83">
        <f t="shared" si="60"/>
        <v>5.6311594494395337E-2</v>
      </c>
      <c r="AL908" s="83">
        <f t="shared" si="60"/>
        <v>-8.293242620895501E-2</v>
      </c>
      <c r="AM908" s="83">
        <f t="shared" si="60"/>
        <v>-5.841033615846046E-2</v>
      </c>
      <c r="AN908" s="83">
        <f t="shared" si="60"/>
        <v>1.2153746202509023E-3</v>
      </c>
      <c r="AO908" s="83">
        <f t="shared" si="60"/>
        <v>-6.5763285910702213E-2</v>
      </c>
      <c r="AP908" s="83">
        <f t="shared" si="60"/>
        <v>0.20102980807907114</v>
      </c>
      <c r="AQ908" s="83">
        <f t="shared" si="60"/>
        <v>2.1746600142334913E-2</v>
      </c>
      <c r="AR908" s="83">
        <f t="shared" si="60"/>
        <v>0.15035257996086068</v>
      </c>
      <c r="AS908" s="83">
        <f t="shared" si="60"/>
        <v>8.3726286219300061E-2</v>
      </c>
      <c r="AT908" s="83">
        <f t="shared" si="60"/>
        <v>-1.3056864340081416E-2</v>
      </c>
      <c r="AU908" s="83">
        <f t="shared" si="60"/>
        <v>6.1763877652570964E-2</v>
      </c>
      <c r="AV908" s="83">
        <f t="shared" si="60"/>
        <v>0.1257374336727097</v>
      </c>
      <c r="AW908" s="83">
        <f t="shared" si="60"/>
        <v>8.664429485100926E-2</v>
      </c>
      <c r="AX908" s="83">
        <f t="shared" si="60"/>
        <v>2.6368766803995674E-2</v>
      </c>
      <c r="AY908" s="83">
        <f t="shared" si="60"/>
        <v>0.14290932622899882</v>
      </c>
      <c r="AZ908" s="83">
        <f t="shared" si="60"/>
        <v>0.18005528643857133</v>
      </c>
      <c r="BA908" s="83">
        <f t="shared" si="60"/>
        <v>1.0664003940790654E-2</v>
      </c>
      <c r="BB908" s="83">
        <f t="shared" si="60"/>
        <v>-1.2099802258391627E-2</v>
      </c>
      <c r="BC908" s="83">
        <f t="shared" si="60"/>
        <v>-3.1593824604274325E-2</v>
      </c>
      <c r="BD908" s="83">
        <f t="shared" si="60"/>
        <v>-0.19684439090158803</v>
      </c>
      <c r="BE908" s="83">
        <f t="shared" si="60"/>
        <v>-8.7166546550850765E-2</v>
      </c>
      <c r="BF908" s="83">
        <f t="shared" si="60"/>
        <v>-0.24333851195368725</v>
      </c>
      <c r="BG908" s="83">
        <f t="shared" si="60"/>
        <v>-6.8419443252934406E-2</v>
      </c>
      <c r="BH908" s="83">
        <f t="shared" si="60"/>
        <v>-0.15973624322107216</v>
      </c>
      <c r="BI908" s="83">
        <f t="shared" si="60"/>
        <v>-0.13492963655970394</v>
      </c>
      <c r="BJ908" s="83">
        <f t="shared" si="60"/>
        <v>9.2182421721048007E-3</v>
      </c>
      <c r="BK908" s="83">
        <f t="shared" si="60"/>
        <v>-7.1506353197421352E-2</v>
      </c>
      <c r="BL908" s="83">
        <f t="shared" si="60"/>
        <v>5.0675869800252495E-2</v>
      </c>
      <c r="BM908" s="83">
        <f t="shared" si="60"/>
        <v>1.3649242070425059E-2</v>
      </c>
      <c r="BN908" s="83">
        <f t="shared" si="60"/>
        <v>0.13334886751248576</v>
      </c>
      <c r="BO908" s="83">
        <f t="shared" si="60"/>
        <v>2.0051927859821149E-2</v>
      </c>
      <c r="BP908" s="83">
        <f t="shared" si="60"/>
        <v>0.10849181588237419</v>
      </c>
      <c r="BQ908" s="83">
        <f t="shared" si="60"/>
        <v>0.21012149440664946</v>
      </c>
      <c r="BR908" s="83">
        <f t="shared" si="60"/>
        <v>-9.7904548421493737E-2</v>
      </c>
      <c r="BS908" s="83">
        <f t="shared" si="60"/>
        <v>1.434814788501255E-2</v>
      </c>
      <c r="BT908" s="83">
        <f t="shared" si="60"/>
        <v>9.1440596526274828E-2</v>
      </c>
      <c r="BU908" s="83">
        <f t="shared" si="60"/>
        <v>3.887855776650833E-2</v>
      </c>
      <c r="BV908" s="83">
        <f t="shared" si="60"/>
        <v>-6.8483144650485245E-2</v>
      </c>
      <c r="BW908" s="83">
        <f t="shared" si="59"/>
        <v>7.3057520498042094E-2</v>
      </c>
      <c r="BX908" s="83">
        <f t="shared" si="59"/>
        <v>-1.3959323281137013E-3</v>
      </c>
      <c r="BY908" s="83">
        <f t="shared" si="59"/>
        <v>5.7272062148055435E-2</v>
      </c>
      <c r="BZ908" s="83">
        <f t="shared" si="59"/>
        <v>4.1908253058568067E-2</v>
      </c>
      <c r="CA908" s="83">
        <f t="shared" si="59"/>
        <v>-0.17415408773455343</v>
      </c>
      <c r="CB908" s="83">
        <f t="shared" si="59"/>
        <v>-1.7644072446863904E-2</v>
      </c>
      <c r="CC908" s="83">
        <f t="shared" si="59"/>
        <v>-0.20785726989391193</v>
      </c>
      <c r="CD908" s="83">
        <f t="shared" si="59"/>
        <v>-7.0620647231713116E-2</v>
      </c>
      <c r="CE908" s="83">
        <f t="shared" si="59"/>
        <v>-4.3534118525812161E-2</v>
      </c>
      <c r="CF908" s="83">
        <f t="shared" si="59"/>
        <v>9.8210212204800709E-2</v>
      </c>
      <c r="CG908" s="83">
        <f t="shared" si="59"/>
        <v>7.306469522838481E-2</v>
      </c>
      <c r="CH908" s="83">
        <f t="shared" si="59"/>
        <v>6.8145746066916285E-2</v>
      </c>
      <c r="CI908" s="83">
        <f t="shared" si="59"/>
        <v>0.13677310626156894</v>
      </c>
      <c r="CJ908" s="83">
        <f t="shared" si="59"/>
        <v>6.403652435624449E-2</v>
      </c>
      <c r="CK908" s="83">
        <f t="shared" si="59"/>
        <v>-0.13130004046524055</v>
      </c>
      <c r="CL908" s="83">
        <f t="shared" si="59"/>
        <v>-0.18445109538000889</v>
      </c>
      <c r="CM908" s="83">
        <f t="shared" si="59"/>
        <v>8.6445984088766289E-2</v>
      </c>
      <c r="CN908" s="83">
        <f t="shared" si="59"/>
        <v>-8.9261996922615161E-2</v>
      </c>
      <c r="CO908" s="83">
        <f t="shared" si="59"/>
        <v>0.16753721313661685</v>
      </c>
      <c r="CP908" s="83">
        <f t="shared" si="59"/>
        <v>-2.7023059329429742E-2</v>
      </c>
      <c r="CQ908" s="83">
        <f t="shared" si="59"/>
        <v>0.1325454486009647</v>
      </c>
      <c r="CR908" s="83">
        <f t="shared" si="59"/>
        <v>8.5781442298338437E-2</v>
      </c>
      <c r="CS908" s="83">
        <f t="shared" si="59"/>
        <v>-9.0922849314006404E-2</v>
      </c>
      <c r="CT908" s="83">
        <f t="shared" si="59"/>
        <v>4.8877327721808996E-3</v>
      </c>
      <c r="CU908" s="83">
        <f t="shared" si="59"/>
        <v>2.6548853254625068E-2</v>
      </c>
      <c r="CV908" s="83">
        <f t="shared" si="59"/>
        <v>7.3344079227688652E-2</v>
      </c>
      <c r="CW908" s="83">
        <f t="shared" si="59"/>
        <v>2.1737335514513324E-2</v>
      </c>
      <c r="CX908" s="83">
        <f t="shared" si="59"/>
        <v>9.7872616371986923E-2</v>
      </c>
      <c r="CY908" s="83">
        <f t="shared" si="59"/>
        <v>7.2192539289789026E-2</v>
      </c>
      <c r="CZ908" s="83">
        <f t="shared" si="59"/>
        <v>-0.23718169271818709</v>
      </c>
      <c r="DA908" s="83">
        <f t="shared" si="59"/>
        <v>0.10262993969574501</v>
      </c>
      <c r="DB908" s="83">
        <f t="shared" si="59"/>
        <v>-0.20725032625709897</v>
      </c>
      <c r="DC908" s="83">
        <f t="shared" si="59"/>
        <v>0.10210508818281946</v>
      </c>
      <c r="DD908" s="83">
        <f t="shared" si="59"/>
        <v>6.7325039050167096E-2</v>
      </c>
      <c r="DE908" s="83">
        <f t="shared" si="59"/>
        <v>8.6356935328450096E-2</v>
      </c>
    </row>
    <row r="909" spans="3:109" x14ac:dyDescent="0.4">
      <c r="C909" s="69"/>
      <c r="I909" s="87"/>
      <c r="J909" s="83">
        <f t="shared" si="38"/>
        <v>-5.3898392323179896E-2</v>
      </c>
      <c r="K909" s="83">
        <f t="shared" si="60"/>
        <v>-8.4092054515273768E-2</v>
      </c>
      <c r="L909" s="83">
        <f t="shared" si="60"/>
        <v>-0.12005286865589591</v>
      </c>
      <c r="M909" s="83">
        <f t="shared" si="60"/>
        <v>-1.478166466490095E-2</v>
      </c>
      <c r="N909" s="83">
        <f t="shared" si="60"/>
        <v>0.18537646407198805</v>
      </c>
      <c r="O909" s="83">
        <f t="shared" si="60"/>
        <v>-5.635107666443746E-3</v>
      </c>
      <c r="P909" s="83">
        <f t="shared" si="60"/>
        <v>-5.8304269669040863E-2</v>
      </c>
      <c r="Q909" s="83">
        <f t="shared" si="60"/>
        <v>7.4624384997253754E-2</v>
      </c>
      <c r="R909" s="83">
        <f t="shared" si="60"/>
        <v>8.2909922023578844E-3</v>
      </c>
      <c r="S909" s="83">
        <f t="shared" si="60"/>
        <v>8.550472107951095E-4</v>
      </c>
      <c r="T909" s="83">
        <f t="shared" si="60"/>
        <v>-1.6067821221299714E-2</v>
      </c>
      <c r="U909" s="83">
        <f t="shared" si="60"/>
        <v>-0.13616553291236308</v>
      </c>
      <c r="V909" s="83">
        <f t="shared" si="60"/>
        <v>-6.8062065191073955E-3</v>
      </c>
      <c r="W909" s="83">
        <f t="shared" si="60"/>
        <v>0.12437826783319006</v>
      </c>
      <c r="X909" s="83">
        <f t="shared" si="60"/>
        <v>9.0375401212025877E-2</v>
      </c>
      <c r="Y909" s="83">
        <f t="shared" si="60"/>
        <v>-0.14501629028848842</v>
      </c>
      <c r="Z909" s="83">
        <f t="shared" si="60"/>
        <v>0.15604793807705389</v>
      </c>
      <c r="AA909" s="83">
        <f t="shared" si="60"/>
        <v>-4.2383557436266685E-2</v>
      </c>
      <c r="AB909" s="83">
        <f t="shared" si="60"/>
        <v>-9.2502523788665442E-2</v>
      </c>
      <c r="AC909" s="83">
        <f t="shared" si="60"/>
        <v>8.7507766561034775E-2</v>
      </c>
      <c r="AD909" s="83">
        <f t="shared" si="60"/>
        <v>0.16273978375760095</v>
      </c>
      <c r="AE909" s="83">
        <f t="shared" si="60"/>
        <v>2.5843453932811074E-2</v>
      </c>
      <c r="AF909" s="83">
        <f t="shared" si="60"/>
        <v>-4.1279317336276662E-2</v>
      </c>
      <c r="AG909" s="83">
        <f t="shared" si="60"/>
        <v>7.9004851301606824E-2</v>
      </c>
      <c r="AH909" s="83">
        <f t="shared" si="60"/>
        <v>-1.5697316178605234E-2</v>
      </c>
      <c r="AI909" s="83">
        <f t="shared" si="60"/>
        <v>-0.14432555014464482</v>
      </c>
      <c r="AJ909" s="83">
        <f t="shared" si="60"/>
        <v>3.8459488351227353E-2</v>
      </c>
      <c r="AK909" s="83">
        <f t="shared" si="60"/>
        <v>8.6336190851959885E-2</v>
      </c>
      <c r="AL909" s="83">
        <f t="shared" si="60"/>
        <v>-1.8336693994529207E-2</v>
      </c>
      <c r="AM909" s="83">
        <f t="shared" si="60"/>
        <v>-7.6192519057192666E-3</v>
      </c>
      <c r="AN909" s="83">
        <f t="shared" si="60"/>
        <v>-5.562886815792345E-2</v>
      </c>
      <c r="AO909" s="83">
        <f t="shared" si="60"/>
        <v>6.0779597811845429E-2</v>
      </c>
      <c r="AP909" s="83">
        <f t="shared" si="60"/>
        <v>6.4919140380478871E-2</v>
      </c>
      <c r="AQ909" s="83">
        <f t="shared" si="60"/>
        <v>8.1533724116677461E-2</v>
      </c>
      <c r="AR909" s="83">
        <f t="shared" si="60"/>
        <v>4.229055220774771E-2</v>
      </c>
      <c r="AS909" s="83">
        <f t="shared" si="60"/>
        <v>-0.10202995243102744</v>
      </c>
      <c r="AT909" s="83">
        <f t="shared" si="60"/>
        <v>-0.14205597260313257</v>
      </c>
      <c r="AU909" s="83">
        <f t="shared" si="60"/>
        <v>2.8498036425685547E-2</v>
      </c>
      <c r="AV909" s="83">
        <f t="shared" si="60"/>
        <v>-1.0954858278442999E-2</v>
      </c>
      <c r="AW909" s="83">
        <f t="shared" si="60"/>
        <v>4.4032848925407507E-2</v>
      </c>
      <c r="AX909" s="83">
        <f t="shared" si="60"/>
        <v>9.3861149126295285E-2</v>
      </c>
      <c r="AY909" s="83">
        <f t="shared" si="60"/>
        <v>5.7227421497451809E-2</v>
      </c>
      <c r="AZ909" s="83">
        <f t="shared" si="60"/>
        <v>5.9443558215571062E-2</v>
      </c>
      <c r="BA909" s="83">
        <f t="shared" si="60"/>
        <v>-7.507619600736674E-3</v>
      </c>
      <c r="BB909" s="83">
        <f t="shared" si="60"/>
        <v>-3.3121319149835233E-3</v>
      </c>
      <c r="BC909" s="83">
        <f t="shared" si="60"/>
        <v>-4.7527456432262818E-2</v>
      </c>
      <c r="BD909" s="83">
        <f t="shared" si="60"/>
        <v>3.6576281062434685E-2</v>
      </c>
      <c r="BE909" s="83">
        <f t="shared" si="60"/>
        <v>-0.30710107094948502</v>
      </c>
      <c r="BF909" s="83">
        <f t="shared" si="60"/>
        <v>5.6314810938732758E-2</v>
      </c>
      <c r="BG909" s="83">
        <f t="shared" si="60"/>
        <v>-0.10104376519149731</v>
      </c>
      <c r="BH909" s="83">
        <f t="shared" si="60"/>
        <v>0.12854783180865889</v>
      </c>
      <c r="BI909" s="83">
        <f t="shared" si="60"/>
        <v>-2.3005671325620855E-2</v>
      </c>
      <c r="BJ909" s="83">
        <f t="shared" si="60"/>
        <v>7.808522311639006E-2</v>
      </c>
      <c r="BK909" s="83">
        <f t="shared" si="60"/>
        <v>0.12672283758939346</v>
      </c>
      <c r="BL909" s="83">
        <f t="shared" si="60"/>
        <v>-4.8805452388609206E-2</v>
      </c>
      <c r="BM909" s="83">
        <f t="shared" si="60"/>
        <v>-2.2596574116864943E-2</v>
      </c>
      <c r="BN909" s="83">
        <f t="shared" si="60"/>
        <v>-0.23201521434596709</v>
      </c>
      <c r="BO909" s="83">
        <f t="shared" si="60"/>
        <v>3.3806562590638939E-2</v>
      </c>
      <c r="BP909" s="83">
        <f t="shared" si="60"/>
        <v>5.7373314656743619E-2</v>
      </c>
      <c r="BQ909" s="83">
        <f t="shared" si="60"/>
        <v>-2.3173273367505184E-2</v>
      </c>
      <c r="BR909" s="83">
        <f t="shared" si="60"/>
        <v>0.13334327602308405</v>
      </c>
      <c r="BS909" s="83">
        <f t="shared" si="60"/>
        <v>0.12890172790018434</v>
      </c>
      <c r="BT909" s="83">
        <f t="shared" si="60"/>
        <v>-0.1155562024136275</v>
      </c>
      <c r="BU909" s="83">
        <f t="shared" si="60"/>
        <v>0.12396616697258542</v>
      </c>
      <c r="BV909" s="83">
        <f t="shared" si="60"/>
        <v>5.9669516097087337E-2</v>
      </c>
      <c r="BW909" s="83">
        <f t="shared" si="59"/>
        <v>-2.8794688526661248E-2</v>
      </c>
      <c r="BX909" s="83">
        <f t="shared" si="59"/>
        <v>5.1386800133577472E-2</v>
      </c>
      <c r="BY909" s="83">
        <f t="shared" si="59"/>
        <v>6.7713703434893552E-2</v>
      </c>
      <c r="BZ909" s="83">
        <f t="shared" si="59"/>
        <v>-3.3527921572256425E-2</v>
      </c>
      <c r="CA909" s="83">
        <f t="shared" si="59"/>
        <v>0.13791378766660428</v>
      </c>
      <c r="CB909" s="83">
        <f t="shared" si="59"/>
        <v>-8.1063749164178023E-3</v>
      </c>
      <c r="CC909" s="83">
        <f t="shared" si="59"/>
        <v>8.5418890313505594E-2</v>
      </c>
      <c r="CD909" s="83">
        <f t="shared" si="59"/>
        <v>1.4926426970398705E-2</v>
      </c>
      <c r="CE909" s="83">
        <f t="shared" si="59"/>
        <v>0.12640686512272908</v>
      </c>
      <c r="CF909" s="83">
        <f t="shared" si="59"/>
        <v>-9.6612887159068878E-2</v>
      </c>
      <c r="CG909" s="83">
        <f t="shared" si="59"/>
        <v>-0.12918625325628047</v>
      </c>
      <c r="CH909" s="83">
        <f t="shared" si="59"/>
        <v>-7.1189787126687137E-2</v>
      </c>
      <c r="CI909" s="83">
        <f t="shared" si="59"/>
        <v>-1.7124369603770468E-2</v>
      </c>
      <c r="CJ909" s="83">
        <f t="shared" si="59"/>
        <v>0.14657143464795469</v>
      </c>
      <c r="CK909" s="83">
        <f t="shared" si="59"/>
        <v>0.12295216378673215</v>
      </c>
      <c r="CL909" s="83">
        <f t="shared" si="59"/>
        <v>0.15798796760571018</v>
      </c>
      <c r="CM909" s="83">
        <f t="shared" si="59"/>
        <v>-9.4690632963772517E-2</v>
      </c>
      <c r="CN909" s="83">
        <f t="shared" si="59"/>
        <v>-5.489455205243602E-2</v>
      </c>
      <c r="CO909" s="83">
        <f t="shared" si="59"/>
        <v>0.17779645397370622</v>
      </c>
      <c r="CP909" s="83">
        <f t="shared" si="59"/>
        <v>0.16906260065977824</v>
      </c>
      <c r="CQ909" s="83">
        <f t="shared" si="59"/>
        <v>-0.13237528380394473</v>
      </c>
      <c r="CR909" s="83">
        <f t="shared" si="59"/>
        <v>5.7863474378329352E-2</v>
      </c>
      <c r="CS909" s="83">
        <f t="shared" si="59"/>
        <v>-4.6262429543405918E-2</v>
      </c>
      <c r="CT909" s="83">
        <f t="shared" si="59"/>
        <v>0.20310156055252643</v>
      </c>
      <c r="CU909" s="83">
        <f t="shared" si="59"/>
        <v>-1.2342082130789729E-2</v>
      </c>
      <c r="CV909" s="83">
        <f t="shared" si="59"/>
        <v>0.13938429234932678</v>
      </c>
      <c r="CW909" s="83">
        <f t="shared" si="59"/>
        <v>0.12057413334205652</v>
      </c>
      <c r="CX909" s="83">
        <f t="shared" si="59"/>
        <v>7.2424739771771468E-2</v>
      </c>
      <c r="CY909" s="83">
        <f t="shared" si="59"/>
        <v>5.6133311130387678E-2</v>
      </c>
      <c r="CZ909" s="83">
        <f t="shared" si="59"/>
        <v>-1.7106120313989958E-3</v>
      </c>
      <c r="DA909" s="83">
        <f t="shared" si="59"/>
        <v>-6.9996503252683015E-2</v>
      </c>
      <c r="DB909" s="83">
        <f t="shared" si="59"/>
        <v>5.4069547832471344E-2</v>
      </c>
      <c r="DC909" s="83">
        <f t="shared" si="59"/>
        <v>-4.5288053264394862E-2</v>
      </c>
      <c r="DD909" s="83">
        <f t="shared" si="59"/>
        <v>4.6779203158860062E-2</v>
      </c>
      <c r="DE909" s="83">
        <f t="shared" si="59"/>
        <v>-0.12009178886147243</v>
      </c>
    </row>
    <row r="910" spans="3:109" x14ac:dyDescent="0.4">
      <c r="C910" s="69"/>
      <c r="I910" s="87"/>
      <c r="J910" s="83">
        <f t="shared" si="38"/>
        <v>0.14674805720748954</v>
      </c>
      <c r="K910" s="83">
        <f t="shared" si="60"/>
        <v>-6.4478590177317413E-2</v>
      </c>
      <c r="L910" s="83">
        <f t="shared" si="60"/>
        <v>-3.9930061595691291E-2</v>
      </c>
      <c r="M910" s="83">
        <f t="shared" si="60"/>
        <v>-5.5096891381101493E-2</v>
      </c>
      <c r="N910" s="83">
        <f t="shared" si="60"/>
        <v>-0.17009599013586804</v>
      </c>
      <c r="O910" s="83">
        <f t="shared" si="60"/>
        <v>2.8296304102577868E-2</v>
      </c>
      <c r="P910" s="83">
        <f t="shared" si="60"/>
        <v>0.1321045752698515</v>
      </c>
      <c r="Q910" s="83">
        <f t="shared" si="60"/>
        <v>-7.0518497282614778E-2</v>
      </c>
      <c r="R910" s="83">
        <f t="shared" si="60"/>
        <v>-0.20488072279859146</v>
      </c>
      <c r="S910" s="83">
        <f t="shared" si="60"/>
        <v>-0.16160925747312566</v>
      </c>
      <c r="T910" s="83">
        <f t="shared" si="60"/>
        <v>-4.1594946251532122E-2</v>
      </c>
      <c r="U910" s="83">
        <f t="shared" si="60"/>
        <v>-3.1567011051714527E-2</v>
      </c>
      <c r="V910" s="83">
        <f t="shared" si="60"/>
        <v>-0.14497891601606727</v>
      </c>
      <c r="W910" s="83">
        <f t="shared" si="60"/>
        <v>0.23847817717310585</v>
      </c>
      <c r="X910" s="83">
        <f t="shared" si="60"/>
        <v>0.12199389765100635</v>
      </c>
      <c r="Y910" s="83">
        <f t="shared" si="60"/>
        <v>-0.21531943989396876</v>
      </c>
      <c r="Z910" s="83">
        <f t="shared" si="60"/>
        <v>0.25020769506900425</v>
      </c>
      <c r="AA910" s="83">
        <f t="shared" si="60"/>
        <v>0.10614447099012719</v>
      </c>
      <c r="AB910" s="83">
        <f t="shared" si="60"/>
        <v>-7.0021206850159317E-3</v>
      </c>
      <c r="AC910" s="83">
        <f t="shared" si="60"/>
        <v>-0.10593504207994976</v>
      </c>
      <c r="AD910" s="83">
        <f t="shared" si="60"/>
        <v>0.10684039393258306</v>
      </c>
      <c r="AE910" s="83">
        <f t="shared" si="60"/>
        <v>0.14269861798748221</v>
      </c>
      <c r="AF910" s="83">
        <f t="shared" si="60"/>
        <v>0.10148870721594862</v>
      </c>
      <c r="AG910" s="83">
        <f t="shared" si="60"/>
        <v>2.5839564744024267E-3</v>
      </c>
      <c r="AH910" s="83">
        <f t="shared" si="60"/>
        <v>-0.24473155309180977</v>
      </c>
      <c r="AI910" s="83">
        <f t="shared" si="60"/>
        <v>-0.11029871036244106</v>
      </c>
      <c r="AJ910" s="83">
        <f t="shared" si="60"/>
        <v>4.4570100902562908E-2</v>
      </c>
      <c r="AK910" s="83">
        <f t="shared" si="60"/>
        <v>6.4523786497473562E-2</v>
      </c>
      <c r="AL910" s="83">
        <f t="shared" si="60"/>
        <v>2.0513359039940161E-2</v>
      </c>
      <c r="AM910" s="83">
        <f t="shared" si="60"/>
        <v>-0.1441678330585221</v>
      </c>
      <c r="AN910" s="83">
        <f t="shared" si="60"/>
        <v>9.5963479746945246E-2</v>
      </c>
      <c r="AO910" s="83">
        <f t="shared" si="60"/>
        <v>6.1849505434250262E-3</v>
      </c>
      <c r="AP910" s="83">
        <f t="shared" si="60"/>
        <v>-0.16088703648191882</v>
      </c>
      <c r="AQ910" s="83">
        <f t="shared" si="60"/>
        <v>0.19664932005513594</v>
      </c>
      <c r="AR910" s="83">
        <f t="shared" si="60"/>
        <v>0.16534601288217304</v>
      </c>
      <c r="AS910" s="83">
        <f t="shared" si="60"/>
        <v>0.14346357238440247</v>
      </c>
      <c r="AT910" s="83">
        <f t="shared" si="60"/>
        <v>-0.16091392461623677</v>
      </c>
      <c r="AU910" s="83">
        <f t="shared" si="60"/>
        <v>-7.9939206893722234E-2</v>
      </c>
      <c r="AV910" s="83">
        <f t="shared" si="60"/>
        <v>1.4154746885214411E-2</v>
      </c>
      <c r="AW910" s="83">
        <f t="shared" si="60"/>
        <v>4.172046420962805E-2</v>
      </c>
      <c r="AX910" s="83">
        <f t="shared" si="60"/>
        <v>-0.20492773689227539</v>
      </c>
      <c r="AY910" s="83">
        <f t="shared" si="60"/>
        <v>8.1491489211724232E-3</v>
      </c>
      <c r="AZ910" s="83">
        <f t="shared" si="60"/>
        <v>-0.10369222225663756</v>
      </c>
      <c r="BA910" s="83">
        <f t="shared" si="60"/>
        <v>7.3842636698192271E-2</v>
      </c>
      <c r="BB910" s="83">
        <f t="shared" si="60"/>
        <v>-0.10571496039758338</v>
      </c>
      <c r="BC910" s="83">
        <f t="shared" si="60"/>
        <v>0.12006893554814904</v>
      </c>
      <c r="BD910" s="83">
        <f t="shared" si="60"/>
        <v>-6.3624274867784256E-2</v>
      </c>
      <c r="BE910" s="83">
        <f t="shared" si="60"/>
        <v>4.3955304113188418E-2</v>
      </c>
      <c r="BF910" s="83">
        <f t="shared" si="60"/>
        <v>-4.3208330234045106E-2</v>
      </c>
      <c r="BG910" s="83">
        <f t="shared" si="60"/>
        <v>-0.10153983347406986</v>
      </c>
      <c r="BH910" s="83">
        <f t="shared" si="60"/>
        <v>7.7955360392917478E-2</v>
      </c>
      <c r="BI910" s="83">
        <f t="shared" si="60"/>
        <v>1.086415864037055E-2</v>
      </c>
      <c r="BJ910" s="83">
        <f t="shared" si="60"/>
        <v>-2.0712624025411928E-2</v>
      </c>
      <c r="BK910" s="83">
        <f t="shared" si="60"/>
        <v>-4.154294998470847E-2</v>
      </c>
      <c r="BL910" s="83">
        <f t="shared" si="60"/>
        <v>6.7945605034008025E-2</v>
      </c>
      <c r="BM910" s="83">
        <f t="shared" si="60"/>
        <v>-1.3172506025733124E-2</v>
      </c>
      <c r="BN910" s="83">
        <f t="shared" si="60"/>
        <v>2.0756016005308561E-4</v>
      </c>
      <c r="BO910" s="83">
        <f t="shared" si="60"/>
        <v>-0.12720375946420909</v>
      </c>
      <c r="BP910" s="83">
        <f t="shared" si="60"/>
        <v>3.205786318395857E-2</v>
      </c>
      <c r="BQ910" s="83">
        <f t="shared" si="60"/>
        <v>-9.6030889865695815E-2</v>
      </c>
      <c r="BR910" s="83">
        <f t="shared" si="60"/>
        <v>-0.12803627069211163</v>
      </c>
      <c r="BS910" s="83">
        <f t="shared" si="60"/>
        <v>-6.2084805797892649E-3</v>
      </c>
      <c r="BT910" s="83">
        <f t="shared" si="60"/>
        <v>-5.7118972713075152E-2</v>
      </c>
      <c r="BU910" s="83">
        <f t="shared" si="60"/>
        <v>-0.17865754775455256</v>
      </c>
      <c r="BV910" s="83">
        <f t="shared" si="60"/>
        <v>-8.1901426837681257E-2</v>
      </c>
      <c r="BW910" s="83">
        <f t="shared" si="59"/>
        <v>5.257504667710489E-3</v>
      </c>
      <c r="BX910" s="83">
        <f t="shared" si="59"/>
        <v>0.13637965552972006</v>
      </c>
      <c r="BY910" s="83">
        <f t="shared" si="59"/>
        <v>6.6554911090544372E-2</v>
      </c>
      <c r="BZ910" s="83">
        <f t="shared" si="59"/>
        <v>-0.1653824177834759</v>
      </c>
      <c r="CA910" s="83">
        <f t="shared" si="59"/>
        <v>-2.7469329954346731E-2</v>
      </c>
      <c r="CB910" s="83">
        <f t="shared" si="59"/>
        <v>3.2247123354905705E-2</v>
      </c>
      <c r="CC910" s="83">
        <f t="shared" si="59"/>
        <v>-9.2128067625455168E-2</v>
      </c>
      <c r="CD910" s="83">
        <f t="shared" si="59"/>
        <v>-0.17755866891904354</v>
      </c>
      <c r="CE910" s="83">
        <f t="shared" si="59"/>
        <v>5.2179286176555276E-2</v>
      </c>
      <c r="CF910" s="83">
        <f t="shared" si="59"/>
        <v>4.5668003710616557E-2</v>
      </c>
      <c r="CG910" s="83">
        <f t="shared" si="59"/>
        <v>0.23976947202963253</v>
      </c>
      <c r="CH910" s="83">
        <f t="shared" si="59"/>
        <v>1.6981459564007106E-2</v>
      </c>
      <c r="CI910" s="83">
        <f t="shared" si="59"/>
        <v>-9.4827010933057468E-2</v>
      </c>
      <c r="CJ910" s="83">
        <f t="shared" si="59"/>
        <v>-0.10703091637083313</v>
      </c>
      <c r="CK910" s="83">
        <f t="shared" si="59"/>
        <v>2.5512693907712013E-2</v>
      </c>
      <c r="CL910" s="83">
        <f t="shared" si="59"/>
        <v>0.14519631538692226</v>
      </c>
      <c r="CM910" s="83">
        <f t="shared" si="59"/>
        <v>-0.27777572195169348</v>
      </c>
      <c r="CN910" s="83">
        <f t="shared" si="59"/>
        <v>5.5525217423592524E-2</v>
      </c>
      <c r="CO910" s="83">
        <f t="shared" si="59"/>
        <v>-0.27573048439331543</v>
      </c>
      <c r="CP910" s="83">
        <f t="shared" si="59"/>
        <v>8.6634270615711162E-2</v>
      </c>
      <c r="CQ910" s="83">
        <f t="shared" si="59"/>
        <v>-0.2587847381244493</v>
      </c>
      <c r="CR910" s="83">
        <f t="shared" si="59"/>
        <v>-7.9969281611462939E-2</v>
      </c>
      <c r="CS910" s="83">
        <f t="shared" si="59"/>
        <v>-5.307626333161531E-2</v>
      </c>
      <c r="CT910" s="83">
        <f t="shared" si="59"/>
        <v>1.0699951337990588E-2</v>
      </c>
      <c r="CU910" s="83">
        <f t="shared" si="59"/>
        <v>-0.10655570570224818</v>
      </c>
      <c r="CV910" s="83">
        <f t="shared" si="59"/>
        <v>-4.4030579543548068E-2</v>
      </c>
      <c r="CW910" s="83">
        <f t="shared" si="59"/>
        <v>5.889673025531348E-2</v>
      </c>
      <c r="CX910" s="83">
        <f t="shared" si="59"/>
        <v>-5.9231392840547348E-2</v>
      </c>
      <c r="CY910" s="83">
        <f t="shared" si="59"/>
        <v>4.5488007810643036E-2</v>
      </c>
      <c r="CZ910" s="83">
        <f t="shared" si="59"/>
        <v>0.13298865877109145</v>
      </c>
      <c r="DA910" s="83">
        <f t="shared" si="59"/>
        <v>-5.2353167748856969E-2</v>
      </c>
      <c r="DB910" s="83">
        <f t="shared" si="59"/>
        <v>-0.14525670676510322</v>
      </c>
      <c r="DC910" s="83">
        <f t="shared" si="59"/>
        <v>2.8593039661293198E-2</v>
      </c>
      <c r="DD910" s="83">
        <f t="shared" si="59"/>
        <v>6.4406438353120696E-2</v>
      </c>
      <c r="DE910" s="83">
        <f t="shared" si="59"/>
        <v>-5.1555809362893189E-2</v>
      </c>
    </row>
    <row r="911" spans="3:109" x14ac:dyDescent="0.4">
      <c r="C911" s="69"/>
      <c r="I911" s="87"/>
      <c r="J911" s="83">
        <f t="shared" si="38"/>
        <v>-8.8182510554886684E-2</v>
      </c>
      <c r="K911" s="83">
        <f t="shared" si="60"/>
        <v>2.7628513430832634E-2</v>
      </c>
      <c r="L911" s="83">
        <f t="shared" si="60"/>
        <v>-0.19344544386482912</v>
      </c>
      <c r="M911" s="83">
        <f t="shared" si="60"/>
        <v>8.0339592034736465E-2</v>
      </c>
      <c r="N911" s="83">
        <f t="shared" si="60"/>
        <v>0.12458921789985185</v>
      </c>
      <c r="O911" s="83">
        <f t="shared" si="60"/>
        <v>-6.0131330400410285E-2</v>
      </c>
      <c r="P911" s="83">
        <f t="shared" si="60"/>
        <v>4.679729687626117E-2</v>
      </c>
      <c r="Q911" s="83">
        <f t="shared" si="60"/>
        <v>-0.14885852333764124</v>
      </c>
      <c r="R911" s="83">
        <f t="shared" si="60"/>
        <v>2.875929786606515E-2</v>
      </c>
      <c r="S911" s="83">
        <f t="shared" si="60"/>
        <v>-1.6476908903937708E-2</v>
      </c>
      <c r="T911" s="83">
        <f t="shared" si="60"/>
        <v>-8.3460169095088951E-2</v>
      </c>
      <c r="U911" s="83">
        <f t="shared" si="60"/>
        <v>-0.12821200123956186</v>
      </c>
      <c r="V911" s="83">
        <f t="shared" si="60"/>
        <v>1.119741412697098E-2</v>
      </c>
      <c r="W911" s="83">
        <f t="shared" si="60"/>
        <v>2.7363469199937981E-2</v>
      </c>
      <c r="X911" s="83">
        <f t="shared" si="60"/>
        <v>-5.8152184115190055E-2</v>
      </c>
      <c r="Y911" s="83">
        <f t="shared" si="60"/>
        <v>0.13640140814810095</v>
      </c>
      <c r="Z911" s="83">
        <f t="shared" si="60"/>
        <v>0.11102082950213274</v>
      </c>
      <c r="AA911" s="83">
        <f t="shared" si="60"/>
        <v>-2.6340264646102628E-2</v>
      </c>
      <c r="AB911" s="83">
        <f t="shared" si="60"/>
        <v>0.15120727572564058</v>
      </c>
      <c r="AC911" s="83">
        <f t="shared" si="60"/>
        <v>-0.11320382197400024</v>
      </c>
      <c r="AD911" s="83">
        <f t="shared" si="60"/>
        <v>-0.15357006284421859</v>
      </c>
      <c r="AE911" s="83">
        <f t="shared" si="60"/>
        <v>-4.4607026533386059E-2</v>
      </c>
      <c r="AF911" s="83">
        <f t="shared" si="60"/>
        <v>2.8679734188709675E-2</v>
      </c>
      <c r="AG911" s="83">
        <f t="shared" si="60"/>
        <v>0.13868450540062416</v>
      </c>
      <c r="AH911" s="83">
        <f t="shared" si="60"/>
        <v>0.19066918211049572</v>
      </c>
      <c r="AI911" s="83">
        <f t="shared" si="60"/>
        <v>-3.5928008109379711E-2</v>
      </c>
      <c r="AJ911" s="83">
        <f t="shared" si="60"/>
        <v>6.8019593962925423E-2</v>
      </c>
      <c r="AK911" s="83">
        <f t="shared" si="60"/>
        <v>-2.9095558945818153E-2</v>
      </c>
      <c r="AL911" s="83">
        <f t="shared" si="60"/>
        <v>-6.1051124138494707E-2</v>
      </c>
      <c r="AM911" s="83">
        <f t="shared" si="60"/>
        <v>-4.8502434464511142E-2</v>
      </c>
      <c r="AN911" s="83">
        <f t="shared" si="60"/>
        <v>-5.0536869542492396E-2</v>
      </c>
      <c r="AO911" s="83">
        <f t="shared" si="60"/>
        <v>9.9680963125159366E-2</v>
      </c>
      <c r="AP911" s="83">
        <f t="shared" si="60"/>
        <v>-8.4980683024360858E-3</v>
      </c>
      <c r="AQ911" s="83">
        <f t="shared" si="60"/>
        <v>5.1732257995827577E-2</v>
      </c>
      <c r="AR911" s="83">
        <f t="shared" si="60"/>
        <v>5.080357420508988E-2</v>
      </c>
      <c r="AS911" s="83">
        <f t="shared" si="60"/>
        <v>1.0123525681445035E-2</v>
      </c>
      <c r="AT911" s="83">
        <f t="shared" si="60"/>
        <v>0.1903297479544214</v>
      </c>
      <c r="AU911" s="83">
        <f t="shared" si="60"/>
        <v>8.3815937070523663E-2</v>
      </c>
      <c r="AV911" s="83">
        <f t="shared" si="60"/>
        <v>-8.8377032717120108E-2</v>
      </c>
      <c r="AW911" s="83">
        <f t="shared" si="60"/>
        <v>0.13464821379935082</v>
      </c>
      <c r="AX911" s="83">
        <f t="shared" si="60"/>
        <v>-8.9796427247798863E-2</v>
      </c>
      <c r="AY911" s="83">
        <f t="shared" si="60"/>
        <v>2.9067087231735775E-3</v>
      </c>
      <c r="AZ911" s="83">
        <f t="shared" si="60"/>
        <v>-1.7247397842964553E-3</v>
      </c>
      <c r="BA911" s="83">
        <f t="shared" si="60"/>
        <v>9.831435054969305E-2</v>
      </c>
      <c r="BB911" s="83">
        <f t="shared" si="60"/>
        <v>-3.2788611626856326E-2</v>
      </c>
      <c r="BC911" s="83">
        <f t="shared" si="60"/>
        <v>0.15517164560617663</v>
      </c>
      <c r="BD911" s="83">
        <f t="shared" si="60"/>
        <v>5.0092491357511447E-2</v>
      </c>
      <c r="BE911" s="83">
        <f t="shared" si="60"/>
        <v>-4.7739722180359691E-3</v>
      </c>
      <c r="BF911" s="83">
        <f t="shared" si="60"/>
        <v>-2.0693997031433216E-2</v>
      </c>
      <c r="BG911" s="83">
        <f t="shared" si="60"/>
        <v>-2.5294607583942765E-3</v>
      </c>
      <c r="BH911" s="83">
        <f t="shared" si="60"/>
        <v>-6.1004722843841664E-3</v>
      </c>
      <c r="BI911" s="83">
        <f t="shared" si="60"/>
        <v>9.1479806764351093E-2</v>
      </c>
      <c r="BJ911" s="83">
        <f t="shared" si="60"/>
        <v>0.11672888905002683</v>
      </c>
      <c r="BK911" s="83">
        <f t="shared" si="60"/>
        <v>0.15699793400604242</v>
      </c>
      <c r="BL911" s="83">
        <f t="shared" si="60"/>
        <v>8.0052013966100607E-2</v>
      </c>
      <c r="BM911" s="83">
        <f t="shared" si="60"/>
        <v>0.10259060917179377</v>
      </c>
      <c r="BN911" s="83">
        <f t="shared" si="60"/>
        <v>-2.8719699713263859E-2</v>
      </c>
      <c r="BO911" s="83">
        <f t="shared" si="60"/>
        <v>3.972997984662574E-2</v>
      </c>
      <c r="BP911" s="83">
        <f t="shared" si="60"/>
        <v>-3.4320449919706918E-2</v>
      </c>
      <c r="BQ911" s="83">
        <f t="shared" si="60"/>
        <v>2.0911358847022703E-3</v>
      </c>
      <c r="BR911" s="83">
        <f t="shared" si="60"/>
        <v>8.5115205322513057E-2</v>
      </c>
      <c r="BS911" s="83">
        <f t="shared" si="60"/>
        <v>-1.7753356449687459E-2</v>
      </c>
      <c r="BT911" s="83">
        <f t="shared" si="60"/>
        <v>0.14904862800924579</v>
      </c>
      <c r="BU911" s="83">
        <f t="shared" si="60"/>
        <v>-0.10337817458957982</v>
      </c>
      <c r="BV911" s="83">
        <f t="shared" ref="BV911:DE914" si="61">BV121+$D$4*BV$799*BV$800*$D$12</f>
        <v>-8.6151856128889578E-2</v>
      </c>
      <c r="BW911" s="83">
        <f t="shared" si="61"/>
        <v>0.11525586532991186</v>
      </c>
      <c r="BX911" s="83">
        <f t="shared" si="61"/>
        <v>1.5485642817643565E-2</v>
      </c>
      <c r="BY911" s="83">
        <f t="shared" si="61"/>
        <v>-6.1991751132430932E-2</v>
      </c>
      <c r="BZ911" s="83">
        <f t="shared" si="61"/>
        <v>0.10119140011429496</v>
      </c>
      <c r="CA911" s="83">
        <f t="shared" si="61"/>
        <v>0.15594153167939198</v>
      </c>
      <c r="CB911" s="83">
        <f t="shared" si="61"/>
        <v>7.4123057456925573E-2</v>
      </c>
      <c r="CC911" s="83">
        <f t="shared" si="61"/>
        <v>-3.3898786166611079E-2</v>
      </c>
      <c r="CD911" s="83">
        <f t="shared" si="61"/>
        <v>-1.5982444719074576E-2</v>
      </c>
      <c r="CE911" s="83">
        <f t="shared" si="61"/>
        <v>-1.7756320004033727E-2</v>
      </c>
      <c r="CF911" s="83">
        <f t="shared" si="61"/>
        <v>6.0505957298094E-2</v>
      </c>
      <c r="CG911" s="83">
        <f t="shared" si="61"/>
        <v>-5.3240041095297425E-2</v>
      </c>
      <c r="CH911" s="83">
        <f t="shared" si="61"/>
        <v>-8.977586616507105E-2</v>
      </c>
      <c r="CI911" s="83">
        <f t="shared" si="61"/>
        <v>-6.9979253105410644E-2</v>
      </c>
      <c r="CJ911" s="83">
        <f t="shared" si="61"/>
        <v>-6.6454883178887758E-2</v>
      </c>
      <c r="CK911" s="83">
        <f t="shared" si="61"/>
        <v>8.1090714534288164E-2</v>
      </c>
      <c r="CL911" s="83">
        <f t="shared" si="61"/>
        <v>-6.3792455600885534E-2</v>
      </c>
      <c r="CM911" s="83">
        <f t="shared" si="61"/>
        <v>-2.3950977184596638E-2</v>
      </c>
      <c r="CN911" s="83">
        <f t="shared" si="61"/>
        <v>5.0522155473039447E-2</v>
      </c>
      <c r="CO911" s="83">
        <f t="shared" si="61"/>
        <v>7.4126037106441792E-2</v>
      </c>
      <c r="CP911" s="83">
        <f t="shared" si="61"/>
        <v>7.0795706019493254E-2</v>
      </c>
      <c r="CQ911" s="83">
        <f t="shared" si="61"/>
        <v>0.13132294092525468</v>
      </c>
      <c r="CR911" s="83">
        <f t="shared" si="61"/>
        <v>-0.19523907402757137</v>
      </c>
      <c r="CS911" s="83">
        <f t="shared" si="61"/>
        <v>0.13804298256305716</v>
      </c>
      <c r="CT911" s="83">
        <f t="shared" si="61"/>
        <v>-3.9571733443836195E-2</v>
      </c>
      <c r="CU911" s="83">
        <f t="shared" si="61"/>
        <v>-2.6851798248207184E-2</v>
      </c>
      <c r="CV911" s="83">
        <f t="shared" si="61"/>
        <v>-9.3686574508136999E-2</v>
      </c>
      <c r="CW911" s="83">
        <f t="shared" si="61"/>
        <v>0.20049812470539666</v>
      </c>
      <c r="CX911" s="83">
        <f t="shared" si="61"/>
        <v>0.35823063986995535</v>
      </c>
      <c r="CY911" s="83">
        <f t="shared" si="61"/>
        <v>0.13294923335473741</v>
      </c>
      <c r="CZ911" s="83">
        <f t="shared" si="61"/>
        <v>2.4739916396098573E-3</v>
      </c>
      <c r="DA911" s="83">
        <f t="shared" si="61"/>
        <v>0.11747201334060926</v>
      </c>
      <c r="DB911" s="83">
        <f t="shared" si="61"/>
        <v>-0.33366903286608418</v>
      </c>
      <c r="DC911" s="83">
        <f t="shared" si="61"/>
        <v>-4.1141440805126828E-2</v>
      </c>
      <c r="DD911" s="83">
        <f t="shared" si="61"/>
        <v>5.7046207394836845E-2</v>
      </c>
      <c r="DE911" s="83">
        <f t="shared" si="61"/>
        <v>-7.0367369580296421E-2</v>
      </c>
    </row>
    <row r="912" spans="3:109" x14ac:dyDescent="0.4">
      <c r="C912" s="69"/>
      <c r="I912" s="87"/>
      <c r="J912" s="83">
        <f t="shared" si="38"/>
        <v>2.8839372117077725E-2</v>
      </c>
      <c r="K912" s="83">
        <f t="shared" ref="K912:BV915" si="62">K122+$D$4*K$799*K$800*$D$12</f>
        <v>-0.15132644561175446</v>
      </c>
      <c r="L912" s="83">
        <f t="shared" si="62"/>
        <v>-0.10535890935058818</v>
      </c>
      <c r="M912" s="83">
        <f t="shared" si="62"/>
        <v>-4.4054802338818734E-2</v>
      </c>
      <c r="N912" s="83">
        <f t="shared" si="62"/>
        <v>1.4969471913014091E-2</v>
      </c>
      <c r="O912" s="83">
        <f t="shared" si="62"/>
        <v>0.13130703249963252</v>
      </c>
      <c r="P912" s="83">
        <f t="shared" si="62"/>
        <v>3.7903000517453975E-2</v>
      </c>
      <c r="Q912" s="83">
        <f t="shared" si="62"/>
        <v>-6.3434976597289264E-2</v>
      </c>
      <c r="R912" s="83">
        <f t="shared" si="62"/>
        <v>9.1663226257278629E-2</v>
      </c>
      <c r="S912" s="83">
        <f t="shared" si="62"/>
        <v>0.15766730261187667</v>
      </c>
      <c r="T912" s="83">
        <f t="shared" si="62"/>
        <v>-4.7205065573319716E-2</v>
      </c>
      <c r="U912" s="83">
        <f t="shared" si="62"/>
        <v>5.8145613153549443E-2</v>
      </c>
      <c r="V912" s="83">
        <f t="shared" si="62"/>
        <v>-0.15623507861744332</v>
      </c>
      <c r="W912" s="83">
        <f t="shared" si="62"/>
        <v>-0.18251867173961361</v>
      </c>
      <c r="X912" s="83">
        <f t="shared" si="62"/>
        <v>0.22118976264553225</v>
      </c>
      <c r="Y912" s="83">
        <f t="shared" si="62"/>
        <v>2.3750285088156926E-2</v>
      </c>
      <c r="Z912" s="83">
        <f t="shared" si="62"/>
        <v>-6.2275596908267873E-2</v>
      </c>
      <c r="AA912" s="83">
        <f t="shared" si="62"/>
        <v>7.5375180491481009E-2</v>
      </c>
      <c r="AB912" s="83">
        <f t="shared" si="62"/>
        <v>-0.10355114515539512</v>
      </c>
      <c r="AC912" s="83">
        <f t="shared" si="62"/>
        <v>8.2078135888466311E-2</v>
      </c>
      <c r="AD912" s="83">
        <f t="shared" si="62"/>
        <v>7.9169430529449789E-2</v>
      </c>
      <c r="AE912" s="83">
        <f t="shared" si="62"/>
        <v>-0.13559212607435694</v>
      </c>
      <c r="AF912" s="83">
        <f t="shared" si="62"/>
        <v>1.3653709867779891E-2</v>
      </c>
      <c r="AG912" s="83">
        <f t="shared" si="62"/>
        <v>3.6212763306627732E-2</v>
      </c>
      <c r="AH912" s="83">
        <f t="shared" si="62"/>
        <v>2.2592085863867892E-2</v>
      </c>
      <c r="AI912" s="83">
        <f t="shared" si="62"/>
        <v>-5.861420829704389E-2</v>
      </c>
      <c r="AJ912" s="83">
        <f t="shared" si="62"/>
        <v>-0.17836050691500946</v>
      </c>
      <c r="AK912" s="83">
        <f t="shared" si="62"/>
        <v>-6.0862281979181629E-2</v>
      </c>
      <c r="AL912" s="83">
        <f t="shared" si="62"/>
        <v>-0.12380415680247313</v>
      </c>
      <c r="AM912" s="83">
        <f t="shared" si="62"/>
        <v>0.37515787061958195</v>
      </c>
      <c r="AN912" s="83">
        <f t="shared" si="62"/>
        <v>-8.6854657862623766E-2</v>
      </c>
      <c r="AO912" s="83">
        <f t="shared" si="62"/>
        <v>1.6781529091670147E-3</v>
      </c>
      <c r="AP912" s="83">
        <f t="shared" si="62"/>
        <v>-0.11146029501458898</v>
      </c>
      <c r="AQ912" s="83">
        <f t="shared" si="62"/>
        <v>-0.16673703912767074</v>
      </c>
      <c r="AR912" s="83">
        <f t="shared" si="62"/>
        <v>-0.17639465068124455</v>
      </c>
      <c r="AS912" s="83">
        <f t="shared" si="62"/>
        <v>-8.5344753827077281E-3</v>
      </c>
      <c r="AT912" s="83">
        <f t="shared" si="62"/>
        <v>-8.5830369999193343E-2</v>
      </c>
      <c r="AU912" s="83">
        <f t="shared" si="62"/>
        <v>5.6400577622061736E-3</v>
      </c>
      <c r="AV912" s="83">
        <f t="shared" si="62"/>
        <v>6.8265398071183356E-2</v>
      </c>
      <c r="AW912" s="83">
        <f t="shared" si="62"/>
        <v>-5.7258254684998962E-2</v>
      </c>
      <c r="AX912" s="83">
        <f t="shared" si="62"/>
        <v>-1.5786285092225277E-2</v>
      </c>
      <c r="AY912" s="83">
        <f t="shared" si="62"/>
        <v>0.2357142367598854</v>
      </c>
      <c r="AZ912" s="83">
        <f t="shared" si="62"/>
        <v>-2.5887754471701351E-2</v>
      </c>
      <c r="BA912" s="83">
        <f t="shared" si="62"/>
        <v>-0.14912483917770356</v>
      </c>
      <c r="BB912" s="83">
        <f t="shared" si="62"/>
        <v>1.3622415036565267E-2</v>
      </c>
      <c r="BC912" s="83">
        <f t="shared" si="62"/>
        <v>-0.1198013576429217</v>
      </c>
      <c r="BD912" s="83">
        <f t="shared" si="62"/>
        <v>1.650285276422217E-2</v>
      </c>
      <c r="BE912" s="83">
        <f t="shared" si="62"/>
        <v>-3.454756145170928E-3</v>
      </c>
      <c r="BF912" s="83">
        <f t="shared" si="62"/>
        <v>-7.527214305466802E-2</v>
      </c>
      <c r="BG912" s="83">
        <f t="shared" si="62"/>
        <v>6.1716801698956478E-2</v>
      </c>
      <c r="BH912" s="83">
        <f t="shared" si="62"/>
        <v>0.18312585508979232</v>
      </c>
      <c r="BI912" s="83">
        <f t="shared" si="62"/>
        <v>-0.16086699417648226</v>
      </c>
      <c r="BJ912" s="83">
        <f t="shared" si="62"/>
        <v>-0.13142352128157242</v>
      </c>
      <c r="BK912" s="83">
        <f t="shared" si="62"/>
        <v>-1.8354067445384953E-2</v>
      </c>
      <c r="BL912" s="83">
        <f t="shared" si="62"/>
        <v>-4.4797965367268169E-2</v>
      </c>
      <c r="BM912" s="83">
        <f t="shared" si="62"/>
        <v>-2.9982983013358545E-2</v>
      </c>
      <c r="BN912" s="83">
        <f t="shared" si="62"/>
        <v>-0.12222469561812978</v>
      </c>
      <c r="BO912" s="83">
        <f t="shared" si="62"/>
        <v>-0.12157035167282076</v>
      </c>
      <c r="BP912" s="83">
        <f t="shared" si="62"/>
        <v>6.7271170323813981E-2</v>
      </c>
      <c r="BQ912" s="83">
        <f t="shared" si="62"/>
        <v>-2.8225335154735191E-2</v>
      </c>
      <c r="BR912" s="83">
        <f t="shared" si="62"/>
        <v>-7.5720100421220862E-2</v>
      </c>
      <c r="BS912" s="83">
        <f t="shared" si="62"/>
        <v>-7.9498019654545324E-2</v>
      </c>
      <c r="BT912" s="83">
        <f t="shared" si="62"/>
        <v>0.13468609961877712</v>
      </c>
      <c r="BU912" s="83">
        <f t="shared" si="62"/>
        <v>1.9604636781932059E-2</v>
      </c>
      <c r="BV912" s="83">
        <f t="shared" si="62"/>
        <v>-7.9580619112343487E-2</v>
      </c>
      <c r="BW912" s="83">
        <f t="shared" si="61"/>
        <v>7.4244661123345129E-2</v>
      </c>
      <c r="BX912" s="83">
        <f t="shared" si="61"/>
        <v>0.12731608235771474</v>
      </c>
      <c r="BY912" s="83">
        <f t="shared" si="61"/>
        <v>4.6818876048304608E-4</v>
      </c>
      <c r="BZ912" s="83">
        <f t="shared" si="61"/>
        <v>-0.20354376446302969</v>
      </c>
      <c r="CA912" s="83">
        <f t="shared" si="61"/>
        <v>1.6986375756729963E-3</v>
      </c>
      <c r="CB912" s="83">
        <f t="shared" si="61"/>
        <v>-0.13839882488426805</v>
      </c>
      <c r="CC912" s="83">
        <f t="shared" si="61"/>
        <v>0.13092994728881091</v>
      </c>
      <c r="CD912" s="83">
        <f t="shared" si="61"/>
        <v>-6.5833442079871768E-2</v>
      </c>
      <c r="CE912" s="83">
        <f t="shared" si="61"/>
        <v>7.8889447155389356E-2</v>
      </c>
      <c r="CF912" s="83">
        <f t="shared" si="61"/>
        <v>-0.25408812859073182</v>
      </c>
      <c r="CG912" s="83">
        <f t="shared" si="61"/>
        <v>4.7283639274735341E-2</v>
      </c>
      <c r="CH912" s="83">
        <f t="shared" si="61"/>
        <v>-0.14283792092666295</v>
      </c>
      <c r="CI912" s="83">
        <f t="shared" si="61"/>
        <v>6.975711101389119E-2</v>
      </c>
      <c r="CJ912" s="83">
        <f t="shared" si="61"/>
        <v>-0.13746092184093825</v>
      </c>
      <c r="CK912" s="83">
        <f t="shared" si="61"/>
        <v>-9.6916007885677995E-3</v>
      </c>
      <c r="CL912" s="83">
        <f t="shared" si="61"/>
        <v>-5.9362366384003579E-2</v>
      </c>
      <c r="CM912" s="83">
        <f t="shared" si="61"/>
        <v>-0.19769978250681797</v>
      </c>
      <c r="CN912" s="83">
        <f t="shared" si="61"/>
        <v>-0.18533375290817644</v>
      </c>
      <c r="CO912" s="83">
        <f t="shared" si="61"/>
        <v>0.11246487612825551</v>
      </c>
      <c r="CP912" s="83">
        <f t="shared" si="61"/>
        <v>6.5870504817459805E-2</v>
      </c>
      <c r="CQ912" s="83">
        <f t="shared" si="61"/>
        <v>-0.13853969932888566</v>
      </c>
      <c r="CR912" s="83">
        <f t="shared" si="61"/>
        <v>-5.3584341731379645E-2</v>
      </c>
      <c r="CS912" s="83">
        <f t="shared" si="61"/>
        <v>-9.3304309529988361E-2</v>
      </c>
      <c r="CT912" s="83">
        <f t="shared" si="61"/>
        <v>7.861399598767925E-2</v>
      </c>
      <c r="CU912" s="83">
        <f t="shared" si="61"/>
        <v>-1.247453138063228E-2</v>
      </c>
      <c r="CV912" s="83">
        <f t="shared" si="61"/>
        <v>-4.528918906081196E-3</v>
      </c>
      <c r="CW912" s="83">
        <f t="shared" si="61"/>
        <v>-3.8654363752860361E-2</v>
      </c>
      <c r="CX912" s="83">
        <f t="shared" si="61"/>
        <v>-0.20447083152621734</v>
      </c>
      <c r="CY912" s="83">
        <f t="shared" si="61"/>
        <v>0.11172991522001674</v>
      </c>
      <c r="CZ912" s="83">
        <f t="shared" si="61"/>
        <v>-2.2933211873946143E-2</v>
      </c>
      <c r="DA912" s="83">
        <f t="shared" si="61"/>
        <v>-0.12411985844747173</v>
      </c>
      <c r="DB912" s="83">
        <f t="shared" si="61"/>
        <v>-0.1194065897950229</v>
      </c>
      <c r="DC912" s="83">
        <f t="shared" si="61"/>
        <v>4.2106917671380389E-2</v>
      </c>
      <c r="DD912" s="83">
        <f t="shared" si="61"/>
        <v>-5.3915803786679102E-2</v>
      </c>
      <c r="DE912" s="83">
        <f t="shared" si="61"/>
        <v>-8.8292610285315667E-2</v>
      </c>
    </row>
    <row r="913" spans="3:109" x14ac:dyDescent="0.4">
      <c r="C913" s="69"/>
      <c r="I913" s="87"/>
      <c r="J913" s="83">
        <f t="shared" si="38"/>
        <v>-8.7433595001792708E-2</v>
      </c>
      <c r="K913" s="83">
        <f t="shared" si="62"/>
        <v>8.1593825599951986E-2</v>
      </c>
      <c r="L913" s="83">
        <f t="shared" si="62"/>
        <v>0.18621799212385795</v>
      </c>
      <c r="M913" s="83">
        <f t="shared" si="62"/>
        <v>6.6555957821499659E-2</v>
      </c>
      <c r="N913" s="83">
        <f t="shared" si="62"/>
        <v>-0.11835164972372698</v>
      </c>
      <c r="O913" s="83">
        <f t="shared" si="62"/>
        <v>4.294405361429697E-2</v>
      </c>
      <c r="P913" s="83">
        <f t="shared" si="62"/>
        <v>6.3707496640366235E-2</v>
      </c>
      <c r="Q913" s="83">
        <f t="shared" si="62"/>
        <v>2.4142018997820272E-2</v>
      </c>
      <c r="R913" s="83">
        <f t="shared" si="62"/>
        <v>0.13763474303423087</v>
      </c>
      <c r="S913" s="83">
        <f t="shared" si="62"/>
        <v>7.3469522501926829E-2</v>
      </c>
      <c r="T913" s="83">
        <f t="shared" si="62"/>
        <v>-5.0242284805414983E-2</v>
      </c>
      <c r="U913" s="83">
        <f t="shared" si="62"/>
        <v>-0.14325522678289881</v>
      </c>
      <c r="V913" s="83">
        <f t="shared" si="62"/>
        <v>1.8886625487858404E-2</v>
      </c>
      <c r="W913" s="83">
        <f t="shared" si="62"/>
        <v>4.6684511542729075E-3</v>
      </c>
      <c r="X913" s="83">
        <f t="shared" si="62"/>
        <v>-1.4441352489800907E-2</v>
      </c>
      <c r="Y913" s="83">
        <f t="shared" si="62"/>
        <v>-4.3284796843633393E-2</v>
      </c>
      <c r="Z913" s="83">
        <f t="shared" si="62"/>
        <v>-2.4955838262462744E-2</v>
      </c>
      <c r="AA913" s="83">
        <f t="shared" si="62"/>
        <v>-6.2625760608553502E-2</v>
      </c>
      <c r="AB913" s="83">
        <f t="shared" si="62"/>
        <v>-8.144008959183445E-2</v>
      </c>
      <c r="AC913" s="83">
        <f t="shared" si="62"/>
        <v>-0.10509177431755737</v>
      </c>
      <c r="AD913" s="83">
        <f t="shared" si="62"/>
        <v>-6.2295394270086991E-2</v>
      </c>
      <c r="AE913" s="83">
        <f t="shared" si="62"/>
        <v>-5.0517082932204353E-2</v>
      </c>
      <c r="AF913" s="83">
        <f t="shared" si="62"/>
        <v>6.3249605958316343E-2</v>
      </c>
      <c r="AG913" s="83">
        <f t="shared" si="62"/>
        <v>1.8629221270771466E-2</v>
      </c>
      <c r="AH913" s="83">
        <f t="shared" si="62"/>
        <v>6.5736204973451659E-2</v>
      </c>
      <c r="AI913" s="83">
        <f t="shared" si="62"/>
        <v>-1.0901319398848608E-2</v>
      </c>
      <c r="AJ913" s="83">
        <f t="shared" si="62"/>
        <v>-9.4182394688458967E-4</v>
      </c>
      <c r="AK913" s="83">
        <f t="shared" si="62"/>
        <v>-0.1096125622013597</v>
      </c>
      <c r="AL913" s="83">
        <f t="shared" si="62"/>
        <v>-1.5873240836822384E-5</v>
      </c>
      <c r="AM913" s="83">
        <f t="shared" si="62"/>
        <v>-5.4318453870912751E-3</v>
      </c>
      <c r="AN913" s="83">
        <f t="shared" si="62"/>
        <v>1.8216687076222846E-2</v>
      </c>
      <c r="AO913" s="83">
        <f t="shared" si="62"/>
        <v>-0.15369000526423893</v>
      </c>
      <c r="AP913" s="83">
        <f t="shared" si="62"/>
        <v>-2.0782837573186608E-2</v>
      </c>
      <c r="AQ913" s="83">
        <f t="shared" si="62"/>
        <v>-0.12727550048324149</v>
      </c>
      <c r="AR913" s="83">
        <f t="shared" si="62"/>
        <v>6.0543644941517191E-2</v>
      </c>
      <c r="AS913" s="83">
        <f t="shared" si="62"/>
        <v>0.11010320148829776</v>
      </c>
      <c r="AT913" s="83">
        <f t="shared" si="62"/>
        <v>-0.13644887620704263</v>
      </c>
      <c r="AU913" s="83">
        <f t="shared" si="62"/>
        <v>0.1144657451015927</v>
      </c>
      <c r="AV913" s="83">
        <f t="shared" si="62"/>
        <v>-4.3181749674002082E-2</v>
      </c>
      <c r="AW913" s="83">
        <f t="shared" si="62"/>
        <v>1.7194158262601799E-2</v>
      </c>
      <c r="AX913" s="83">
        <f t="shared" si="62"/>
        <v>-0.23593066993009856</v>
      </c>
      <c r="AY913" s="83">
        <f t="shared" si="62"/>
        <v>-2.3207434570019805E-2</v>
      </c>
      <c r="AZ913" s="83">
        <f t="shared" si="62"/>
        <v>1.200558264589208E-2</v>
      </c>
      <c r="BA913" s="83">
        <f t="shared" si="62"/>
        <v>-5.8985089139286372E-2</v>
      </c>
      <c r="BB913" s="83">
        <f t="shared" si="62"/>
        <v>2.3346551756151766E-2</v>
      </c>
      <c r="BC913" s="83">
        <f t="shared" si="62"/>
        <v>-8.3763394132146507E-2</v>
      </c>
      <c r="BD913" s="83">
        <f t="shared" si="62"/>
        <v>-7.380162719617489E-2</v>
      </c>
      <c r="BE913" s="83">
        <f t="shared" si="62"/>
        <v>1.5470873843621735E-2</v>
      </c>
      <c r="BF913" s="83">
        <f t="shared" si="62"/>
        <v>-1.0750007357489743E-2</v>
      </c>
      <c r="BG913" s="83">
        <f t="shared" si="62"/>
        <v>-2.2265282730863981E-2</v>
      </c>
      <c r="BH913" s="83">
        <f t="shared" si="62"/>
        <v>-4.1589312388211674E-2</v>
      </c>
      <c r="BI913" s="83">
        <f t="shared" si="62"/>
        <v>4.2168947920533197E-2</v>
      </c>
      <c r="BJ913" s="83">
        <f t="shared" si="62"/>
        <v>4.3077198521833913E-2</v>
      </c>
      <c r="BK913" s="83">
        <f t="shared" si="62"/>
        <v>0.14054635500719018</v>
      </c>
      <c r="BL913" s="83">
        <f t="shared" si="62"/>
        <v>-0.12208917691685299</v>
      </c>
      <c r="BM913" s="83">
        <f t="shared" si="62"/>
        <v>-4.0812848149020406E-2</v>
      </c>
      <c r="BN913" s="83">
        <f t="shared" si="62"/>
        <v>0.1513562045611167</v>
      </c>
      <c r="BO913" s="83">
        <f t="shared" si="62"/>
        <v>-0.19138249995113524</v>
      </c>
      <c r="BP913" s="83">
        <f t="shared" si="62"/>
        <v>-0.14260213450192838</v>
      </c>
      <c r="BQ913" s="83">
        <f t="shared" si="62"/>
        <v>0.14021274678870929</v>
      </c>
      <c r="BR913" s="83">
        <f t="shared" si="62"/>
        <v>-1.802532991118069E-3</v>
      </c>
      <c r="BS913" s="83">
        <f t="shared" si="62"/>
        <v>7.6204584416616872E-2</v>
      </c>
      <c r="BT913" s="83">
        <f t="shared" si="62"/>
        <v>-2.6572172386225206E-2</v>
      </c>
      <c r="BU913" s="83">
        <f t="shared" si="62"/>
        <v>0.11623332358076124</v>
      </c>
      <c r="BV913" s="83">
        <f t="shared" si="62"/>
        <v>-1.643290616220144E-2</v>
      </c>
      <c r="BW913" s="83">
        <f t="shared" si="61"/>
        <v>-0.18157378788041001</v>
      </c>
      <c r="BX913" s="83">
        <f t="shared" si="61"/>
        <v>-0.18878871848362025</v>
      </c>
      <c r="BY913" s="83">
        <f t="shared" si="61"/>
        <v>0.13919407009874721</v>
      </c>
      <c r="BZ913" s="83">
        <f t="shared" si="61"/>
        <v>-6.8827358694325741E-2</v>
      </c>
      <c r="CA913" s="83">
        <f t="shared" si="61"/>
        <v>7.3798146889772556E-2</v>
      </c>
      <c r="CB913" s="83">
        <f t="shared" si="61"/>
        <v>-2.0817756489042542E-2</v>
      </c>
      <c r="CC913" s="83">
        <f t="shared" si="61"/>
        <v>0.21858510847435589</v>
      </c>
      <c r="CD913" s="83">
        <f t="shared" si="61"/>
        <v>5.5825163078171286E-3</v>
      </c>
      <c r="CE913" s="83">
        <f t="shared" si="61"/>
        <v>-0.23249285509686016</v>
      </c>
      <c r="CF913" s="83">
        <f t="shared" si="61"/>
        <v>-0.20848800575961099</v>
      </c>
      <c r="CG913" s="83">
        <f t="shared" si="61"/>
        <v>4.5629898067527323E-3</v>
      </c>
      <c r="CH913" s="83">
        <f t="shared" si="61"/>
        <v>-6.1615813444415961E-3</v>
      </c>
      <c r="CI913" s="83">
        <f t="shared" si="61"/>
        <v>7.9654397216396777E-2</v>
      </c>
      <c r="CJ913" s="83">
        <f t="shared" si="61"/>
        <v>-1.7917556406633794E-2</v>
      </c>
      <c r="CK913" s="83">
        <f t="shared" si="61"/>
        <v>7.0204797035791272E-2</v>
      </c>
      <c r="CL913" s="83">
        <f t="shared" si="61"/>
        <v>-2.5545450614158763E-2</v>
      </c>
      <c r="CM913" s="83">
        <f t="shared" si="61"/>
        <v>4.7663187828339212E-3</v>
      </c>
      <c r="CN913" s="83">
        <f t="shared" si="61"/>
        <v>0.16279866652531955</v>
      </c>
      <c r="CO913" s="83">
        <f t="shared" si="61"/>
        <v>7.8353507727151855E-2</v>
      </c>
      <c r="CP913" s="83">
        <f t="shared" si="61"/>
        <v>1.484271698258369E-2</v>
      </c>
      <c r="CQ913" s="83">
        <f t="shared" si="61"/>
        <v>0.142049308232025</v>
      </c>
      <c r="CR913" s="83">
        <f t="shared" si="61"/>
        <v>0.18389286036355279</v>
      </c>
      <c r="CS913" s="83">
        <f t="shared" si="61"/>
        <v>8.3368866326527184E-3</v>
      </c>
      <c r="CT913" s="83">
        <f t="shared" si="61"/>
        <v>6.5551097821810747E-2</v>
      </c>
      <c r="CU913" s="83">
        <f t="shared" si="61"/>
        <v>-0.12712251949806469</v>
      </c>
      <c r="CV913" s="83">
        <f t="shared" si="61"/>
        <v>3.2199860017692934E-2</v>
      </c>
      <c r="CW913" s="83">
        <f t="shared" si="61"/>
        <v>-3.9509077223171728E-2</v>
      </c>
      <c r="CX913" s="83">
        <f t="shared" si="61"/>
        <v>-0.142499709995624</v>
      </c>
      <c r="CY913" s="83">
        <f t="shared" si="61"/>
        <v>-1.3850808058272397E-2</v>
      </c>
      <c r="CZ913" s="83">
        <f t="shared" si="61"/>
        <v>6.5469785568797317E-2</v>
      </c>
      <c r="DA913" s="83">
        <f t="shared" si="61"/>
        <v>-2.1339897842584762E-2</v>
      </c>
      <c r="DB913" s="83">
        <f t="shared" si="61"/>
        <v>4.7689544383707122E-2</v>
      </c>
      <c r="DC913" s="83">
        <f t="shared" si="61"/>
        <v>-9.5940187640479124E-2</v>
      </c>
      <c r="DD913" s="83">
        <f t="shared" si="61"/>
        <v>-5.6368168017271757E-2</v>
      </c>
      <c r="DE913" s="83">
        <f t="shared" si="61"/>
        <v>5.3225114373653841E-2</v>
      </c>
    </row>
    <row r="914" spans="3:109" x14ac:dyDescent="0.4">
      <c r="C914" s="69"/>
      <c r="I914" s="87"/>
      <c r="J914" s="83">
        <f t="shared" si="38"/>
        <v>-0.19643534331144685</v>
      </c>
      <c r="K914" s="83">
        <f t="shared" si="62"/>
        <v>-0.23028748668278698</v>
      </c>
      <c r="L914" s="83">
        <f t="shared" si="62"/>
        <v>4.5954837445484079E-2</v>
      </c>
      <c r="M914" s="83">
        <f t="shared" si="62"/>
        <v>0.12805339339585328</v>
      </c>
      <c r="N914" s="83">
        <f t="shared" si="62"/>
        <v>-0.11148971261462864</v>
      </c>
      <c r="O914" s="83">
        <f t="shared" si="62"/>
        <v>-6.5082495403173289E-3</v>
      </c>
      <c r="P914" s="83">
        <f t="shared" si="62"/>
        <v>5.654245392835304E-2</v>
      </c>
      <c r="Q914" s="83">
        <f t="shared" si="62"/>
        <v>4.8093207740580485E-2</v>
      </c>
      <c r="R914" s="83">
        <f t="shared" si="62"/>
        <v>0.13357937831885636</v>
      </c>
      <c r="S914" s="83">
        <f t="shared" si="62"/>
        <v>-4.0195646858809865E-2</v>
      </c>
      <c r="T914" s="83">
        <f t="shared" si="62"/>
        <v>-0.14318592817694115</v>
      </c>
      <c r="U914" s="83">
        <f t="shared" si="62"/>
        <v>0.16210702220684367</v>
      </c>
      <c r="V914" s="83">
        <f t="shared" si="62"/>
        <v>1.388720942355666E-2</v>
      </c>
      <c r="W914" s="83">
        <f t="shared" si="62"/>
        <v>-8.3307770581283816E-2</v>
      </c>
      <c r="X914" s="83">
        <f t="shared" si="62"/>
        <v>7.618381554127425E-2</v>
      </c>
      <c r="Y914" s="83">
        <f t="shared" si="62"/>
        <v>-0.11125379154958145</v>
      </c>
      <c r="Z914" s="83">
        <f t="shared" si="62"/>
        <v>7.9277124991078071E-2</v>
      </c>
      <c r="AA914" s="83">
        <f t="shared" si="62"/>
        <v>6.5173120920099248E-2</v>
      </c>
      <c r="AB914" s="83">
        <f t="shared" si="62"/>
        <v>2.9959224152449025E-2</v>
      </c>
      <c r="AC914" s="83">
        <f t="shared" si="62"/>
        <v>6.7587526487025151E-2</v>
      </c>
      <c r="AD914" s="83">
        <f t="shared" si="62"/>
        <v>7.1974746953802723E-2</v>
      </c>
      <c r="AE914" s="83">
        <f t="shared" si="62"/>
        <v>6.3800658851897452E-2</v>
      </c>
      <c r="AF914" s="83">
        <f t="shared" si="62"/>
        <v>-0.13033863570475154</v>
      </c>
      <c r="AG914" s="83">
        <f t="shared" si="62"/>
        <v>3.5390067318843026E-2</v>
      </c>
      <c r="AH914" s="83">
        <f t="shared" si="62"/>
        <v>-0.14966198680033174</v>
      </c>
      <c r="AI914" s="83">
        <f t="shared" si="62"/>
        <v>-6.8195530086528622E-2</v>
      </c>
      <c r="AJ914" s="83">
        <f t="shared" si="62"/>
        <v>-2.1517614590357819E-2</v>
      </c>
      <c r="AK914" s="83">
        <f t="shared" si="62"/>
        <v>4.8574870204824469E-2</v>
      </c>
      <c r="AL914" s="83">
        <f t="shared" si="62"/>
        <v>7.4693062653924906E-5</v>
      </c>
      <c r="AM914" s="83">
        <f t="shared" si="62"/>
        <v>6.9784935512325428E-3</v>
      </c>
      <c r="AN914" s="83">
        <f t="shared" si="62"/>
        <v>3.787818715603683E-2</v>
      </c>
      <c r="AO914" s="83">
        <f t="shared" si="62"/>
        <v>-1.7408366516650344E-3</v>
      </c>
      <c r="AP914" s="83">
        <f t="shared" si="62"/>
        <v>0.19707179251640325</v>
      </c>
      <c r="AQ914" s="83">
        <f t="shared" si="62"/>
        <v>0.11478048664819274</v>
      </c>
      <c r="AR914" s="83">
        <f t="shared" si="62"/>
        <v>9.7537313458105193E-2</v>
      </c>
      <c r="AS914" s="83">
        <f t="shared" si="62"/>
        <v>9.9268543975593398E-2</v>
      </c>
      <c r="AT914" s="83">
        <f t="shared" si="62"/>
        <v>-5.4291646264701919E-2</v>
      </c>
      <c r="AU914" s="83">
        <f t="shared" si="62"/>
        <v>-0.16868951882933594</v>
      </c>
      <c r="AV914" s="83">
        <f t="shared" si="62"/>
        <v>-9.6914881566974226E-2</v>
      </c>
      <c r="AW914" s="83">
        <f t="shared" si="62"/>
        <v>9.5880191456781866E-2</v>
      </c>
      <c r="AX914" s="83">
        <f t="shared" si="62"/>
        <v>-9.3508758168655823E-2</v>
      </c>
      <c r="AY914" s="83">
        <f t="shared" si="62"/>
        <v>-0.10367529299583067</v>
      </c>
      <c r="AZ914" s="83">
        <f t="shared" si="62"/>
        <v>-1.7292855232065776E-2</v>
      </c>
      <c r="BA914" s="83">
        <f t="shared" si="62"/>
        <v>-5.1246163616250021E-2</v>
      </c>
      <c r="BB914" s="83">
        <f t="shared" si="62"/>
        <v>4.1141331571628151E-2</v>
      </c>
      <c r="BC914" s="83">
        <f t="shared" si="62"/>
        <v>-0.18187691279458557</v>
      </c>
      <c r="BD914" s="83">
        <f t="shared" si="62"/>
        <v>-6.3904592788111461E-2</v>
      </c>
      <c r="BE914" s="83">
        <f t="shared" si="62"/>
        <v>0.14321932166329393</v>
      </c>
      <c r="BF914" s="83">
        <f t="shared" si="62"/>
        <v>-5.8972399754571851E-2</v>
      </c>
      <c r="BG914" s="83">
        <f t="shared" si="62"/>
        <v>-3.5776586490518937E-2</v>
      </c>
      <c r="BH914" s="83">
        <f t="shared" si="62"/>
        <v>-0.13548225173844877</v>
      </c>
      <c r="BI914" s="83">
        <f t="shared" si="62"/>
        <v>-0.12669731837697859</v>
      </c>
      <c r="BJ914" s="83">
        <f t="shared" si="62"/>
        <v>-5.3460673120358591E-2</v>
      </c>
      <c r="BK914" s="83">
        <f t="shared" si="62"/>
        <v>2.5945935881267002E-3</v>
      </c>
      <c r="BL914" s="83">
        <f t="shared" si="62"/>
        <v>-8.3509048712433656E-2</v>
      </c>
      <c r="BM914" s="83">
        <f t="shared" si="62"/>
        <v>-1.3104003296156677E-2</v>
      </c>
      <c r="BN914" s="83">
        <f t="shared" si="62"/>
        <v>-9.7896794341713084E-2</v>
      </c>
      <c r="BO914" s="83">
        <f t="shared" si="62"/>
        <v>1.3935421553466303E-3</v>
      </c>
      <c r="BP914" s="83">
        <f t="shared" si="62"/>
        <v>-0.19223219502966729</v>
      </c>
      <c r="BQ914" s="83">
        <f t="shared" si="62"/>
        <v>0.13408911890222944</v>
      </c>
      <c r="BR914" s="83">
        <f t="shared" si="62"/>
        <v>0.17214727588297954</v>
      </c>
      <c r="BS914" s="83">
        <f t="shared" si="62"/>
        <v>-3.9476381889762768E-2</v>
      </c>
      <c r="BT914" s="83">
        <f t="shared" si="62"/>
        <v>-7.1012846746686273E-2</v>
      </c>
      <c r="BU914" s="83">
        <f t="shared" si="62"/>
        <v>6.1704944029318545E-2</v>
      </c>
      <c r="BV914" s="83">
        <f t="shared" si="62"/>
        <v>5.3633805830952029E-2</v>
      </c>
      <c r="BW914" s="83">
        <f t="shared" si="61"/>
        <v>0.13315383069853073</v>
      </c>
      <c r="BX914" s="83">
        <f t="shared" si="61"/>
        <v>3.8845443155218012E-2</v>
      </c>
      <c r="BY914" s="83">
        <f t="shared" si="61"/>
        <v>-0.10035218505625593</v>
      </c>
      <c r="BZ914" s="83">
        <f t="shared" si="61"/>
        <v>-1.1021276669394887E-2</v>
      </c>
      <c r="CA914" s="83">
        <f t="shared" si="61"/>
        <v>2.9985435248236547E-2</v>
      </c>
      <c r="CB914" s="83">
        <f t="shared" si="61"/>
        <v>-4.0151659452957539E-2</v>
      </c>
      <c r="CC914" s="83">
        <f t="shared" si="61"/>
        <v>9.0804823208530491E-2</v>
      </c>
      <c r="CD914" s="83">
        <f t="shared" si="61"/>
        <v>0.18241267531974764</v>
      </c>
      <c r="CE914" s="83">
        <f t="shared" si="61"/>
        <v>-0.11016343872232036</v>
      </c>
      <c r="CF914" s="83">
        <f t="shared" si="61"/>
        <v>-0.10584008820889233</v>
      </c>
      <c r="CG914" s="83">
        <f t="shared" si="61"/>
        <v>0.12173914946209087</v>
      </c>
      <c r="CH914" s="83">
        <f t="shared" si="61"/>
        <v>0.17635906986950492</v>
      </c>
      <c r="CI914" s="83">
        <f t="shared" si="61"/>
        <v>-2.3445386755906735E-2</v>
      </c>
      <c r="CJ914" s="83">
        <f t="shared" si="61"/>
        <v>-0.18789703922056158</v>
      </c>
      <c r="CK914" s="83">
        <f t="shared" si="61"/>
        <v>-1.4345747115440118E-2</v>
      </c>
      <c r="CL914" s="83">
        <f t="shared" si="61"/>
        <v>1.9895688803614739E-2</v>
      </c>
      <c r="CM914" s="83">
        <f t="shared" si="61"/>
        <v>2.89559620486484E-2</v>
      </c>
      <c r="CN914" s="83">
        <f t="shared" si="61"/>
        <v>0.14924651998844277</v>
      </c>
      <c r="CO914" s="83">
        <f t="shared" si="61"/>
        <v>-6.5570305859219595E-3</v>
      </c>
      <c r="CP914" s="83">
        <f t="shared" si="61"/>
        <v>-4.0229983011773988E-2</v>
      </c>
      <c r="CQ914" s="83">
        <f t="shared" si="61"/>
        <v>-0.14912359028637429</v>
      </c>
      <c r="CR914" s="83">
        <f t="shared" si="61"/>
        <v>-1.272650043347969E-2</v>
      </c>
      <c r="CS914" s="83">
        <f t="shared" si="61"/>
        <v>1.6002141144209135E-2</v>
      </c>
      <c r="CT914" s="83">
        <f t="shared" si="61"/>
        <v>2.8994487121791378E-2</v>
      </c>
      <c r="CU914" s="83">
        <f t="shared" si="61"/>
        <v>-0.1475892078285041</v>
      </c>
      <c r="CV914" s="83">
        <f t="shared" si="61"/>
        <v>-0.11182841934221657</v>
      </c>
      <c r="CW914" s="83">
        <f t="shared" si="61"/>
        <v>7.1189529286127623E-2</v>
      </c>
      <c r="CX914" s="83">
        <f t="shared" si="61"/>
        <v>-0.11700530703603396</v>
      </c>
      <c r="CY914" s="83">
        <f t="shared" si="61"/>
        <v>0.13309165160661413</v>
      </c>
      <c r="CZ914" s="83">
        <f t="shared" si="61"/>
        <v>0.10429617133428132</v>
      </c>
      <c r="DA914" s="83">
        <f t="shared" si="61"/>
        <v>0.15312618944984713</v>
      </c>
      <c r="DB914" s="83">
        <f t="shared" si="61"/>
        <v>7.7151788272388638E-3</v>
      </c>
      <c r="DC914" s="83">
        <f t="shared" si="61"/>
        <v>-9.5238736200297366E-2</v>
      </c>
      <c r="DD914" s="83">
        <f t="shared" si="61"/>
        <v>-0.12954533375293784</v>
      </c>
      <c r="DE914" s="83">
        <f t="shared" si="61"/>
        <v>8.5135946074199914E-2</v>
      </c>
    </row>
    <row r="915" spans="3:109" x14ac:dyDescent="0.4">
      <c r="C915" s="69"/>
      <c r="I915" s="87"/>
      <c r="J915" s="83">
        <f t="shared" si="38"/>
        <v>-0.11206830243340457</v>
      </c>
      <c r="K915" s="83">
        <f t="shared" si="62"/>
        <v>8.7498042615038574E-2</v>
      </c>
      <c r="L915" s="83">
        <f t="shared" si="62"/>
        <v>-6.9202365223211465E-2</v>
      </c>
      <c r="M915" s="83">
        <f t="shared" si="62"/>
        <v>3.3884825015182314E-2</v>
      </c>
      <c r="N915" s="83">
        <f t="shared" si="62"/>
        <v>6.7785619808000006E-2</v>
      </c>
      <c r="O915" s="83">
        <f t="shared" si="62"/>
        <v>0.11008347300868315</v>
      </c>
      <c r="P915" s="83">
        <f t="shared" si="62"/>
        <v>-1.4610228020323397E-2</v>
      </c>
      <c r="Q915" s="83">
        <f t="shared" si="62"/>
        <v>-6.8340021145554611E-2</v>
      </c>
      <c r="R915" s="83">
        <f t="shared" si="62"/>
        <v>-0.10019576334166072</v>
      </c>
      <c r="S915" s="83">
        <f t="shared" si="62"/>
        <v>-0.12498123124474472</v>
      </c>
      <c r="T915" s="83">
        <f t="shared" si="62"/>
        <v>-9.4526955293154483E-2</v>
      </c>
      <c r="U915" s="83">
        <f t="shared" si="62"/>
        <v>3.0601283289482001E-2</v>
      </c>
      <c r="V915" s="83">
        <f t="shared" si="62"/>
        <v>7.7360358088227228E-3</v>
      </c>
      <c r="W915" s="83">
        <f t="shared" si="62"/>
        <v>-9.3130909264388842E-2</v>
      </c>
      <c r="X915" s="83">
        <f t="shared" si="62"/>
        <v>-0.14237598267653043</v>
      </c>
      <c r="Y915" s="83">
        <f t="shared" si="62"/>
        <v>8.3973668965664966E-2</v>
      </c>
      <c r="Z915" s="83">
        <f t="shared" si="62"/>
        <v>-0.12027032874536873</v>
      </c>
      <c r="AA915" s="83">
        <f t="shared" si="62"/>
        <v>3.7663772406890421E-3</v>
      </c>
      <c r="AB915" s="83">
        <f t="shared" si="62"/>
        <v>3.861062404118059E-2</v>
      </c>
      <c r="AC915" s="83">
        <f t="shared" si="62"/>
        <v>-0.12926982264879383</v>
      </c>
      <c r="AD915" s="83">
        <f t="shared" si="62"/>
        <v>-0.15798651728060079</v>
      </c>
      <c r="AE915" s="83">
        <f t="shared" si="62"/>
        <v>1.2431162721517857E-2</v>
      </c>
      <c r="AF915" s="83">
        <f t="shared" si="62"/>
        <v>-8.9479821144724067E-2</v>
      </c>
      <c r="AG915" s="83">
        <f t="shared" si="62"/>
        <v>-8.3177187243249073E-2</v>
      </c>
      <c r="AH915" s="83">
        <f t="shared" si="62"/>
        <v>0.22768718530312088</v>
      </c>
      <c r="AI915" s="83">
        <f t="shared" si="62"/>
        <v>4.7125019781271794E-2</v>
      </c>
      <c r="AJ915" s="83">
        <f t="shared" si="62"/>
        <v>5.7696375248313274E-2</v>
      </c>
      <c r="AK915" s="83">
        <f t="shared" si="62"/>
        <v>0.1906511291140523</v>
      </c>
      <c r="AL915" s="83">
        <f t="shared" si="62"/>
        <v>-8.5405068919934865E-2</v>
      </c>
      <c r="AM915" s="83">
        <f t="shared" si="62"/>
        <v>0.20512326667667638</v>
      </c>
      <c r="AN915" s="83">
        <f t="shared" si="62"/>
        <v>-7.6684964022735655E-2</v>
      </c>
      <c r="AO915" s="83">
        <f t="shared" si="62"/>
        <v>8.8789263671490481E-2</v>
      </c>
      <c r="AP915" s="83">
        <f t="shared" si="62"/>
        <v>0.13569947037141375</v>
      </c>
      <c r="AQ915" s="83">
        <f t="shared" si="62"/>
        <v>2.055242678952663E-2</v>
      </c>
      <c r="AR915" s="83">
        <f t="shared" si="62"/>
        <v>0.16073569556402456</v>
      </c>
      <c r="AS915" s="83">
        <f t="shared" si="62"/>
        <v>-1.3643716402127816E-2</v>
      </c>
      <c r="AT915" s="83">
        <f t="shared" si="62"/>
        <v>0.14418211920890353</v>
      </c>
      <c r="AU915" s="83">
        <f t="shared" si="62"/>
        <v>-2.7417733300825708E-2</v>
      </c>
      <c r="AV915" s="83">
        <f t="shared" si="62"/>
        <v>2.3255744059870086E-2</v>
      </c>
      <c r="AW915" s="83">
        <f t="shared" si="62"/>
        <v>-3.7419726189893508E-3</v>
      </c>
      <c r="AX915" s="83">
        <f t="shared" si="62"/>
        <v>-0.102357106083069</v>
      </c>
      <c r="AY915" s="83">
        <f t="shared" si="62"/>
        <v>6.0018101333343551E-2</v>
      </c>
      <c r="AZ915" s="83">
        <f t="shared" si="62"/>
        <v>1.2453109238256283E-2</v>
      </c>
      <c r="BA915" s="83">
        <f t="shared" si="62"/>
        <v>6.7190452049675053E-2</v>
      </c>
      <c r="BB915" s="83">
        <f t="shared" si="62"/>
        <v>0.11486642829150374</v>
      </c>
      <c r="BC915" s="83">
        <f t="shared" si="62"/>
        <v>6.7603763065782821E-2</v>
      </c>
      <c r="BD915" s="83">
        <f t="shared" si="62"/>
        <v>-1.6998066793444074E-2</v>
      </c>
      <c r="BE915" s="83">
        <f t="shared" si="62"/>
        <v>-5.9509384529222671E-2</v>
      </c>
      <c r="BF915" s="83">
        <f t="shared" si="62"/>
        <v>0.18293545298549913</v>
      </c>
      <c r="BG915" s="83">
        <f t="shared" si="62"/>
        <v>-0.14398419835903806</v>
      </c>
      <c r="BH915" s="83">
        <f t="shared" si="62"/>
        <v>-5.4814609816175662E-2</v>
      </c>
      <c r="BI915" s="83">
        <f t="shared" si="62"/>
        <v>8.5788955689184737E-2</v>
      </c>
      <c r="BJ915" s="83">
        <f t="shared" si="62"/>
        <v>-0.10758628719020756</v>
      </c>
      <c r="BK915" s="83">
        <f t="shared" si="62"/>
        <v>3.8001783736618659E-2</v>
      </c>
      <c r="BL915" s="83">
        <f t="shared" si="62"/>
        <v>-4.4071571686184786E-2</v>
      </c>
      <c r="BM915" s="83">
        <f t="shared" si="62"/>
        <v>8.5844172252618547E-2</v>
      </c>
      <c r="BN915" s="83">
        <f t="shared" si="62"/>
        <v>-0.13749319303630697</v>
      </c>
      <c r="BO915" s="83">
        <f t="shared" si="62"/>
        <v>0.14935421322197984</v>
      </c>
      <c r="BP915" s="83">
        <f t="shared" si="62"/>
        <v>6.7189518824625344E-2</v>
      </c>
      <c r="BQ915" s="83">
        <f t="shared" si="62"/>
        <v>0.10630201053833094</v>
      </c>
      <c r="BR915" s="83">
        <f t="shared" si="62"/>
        <v>-0.13190207042474997</v>
      </c>
      <c r="BS915" s="83">
        <f t="shared" si="62"/>
        <v>-3.7176954420647196E-2</v>
      </c>
      <c r="BT915" s="83">
        <f t="shared" si="62"/>
        <v>-5.7819800189677389E-2</v>
      </c>
      <c r="BU915" s="83">
        <f t="shared" si="62"/>
        <v>-6.4684733969924996E-2</v>
      </c>
      <c r="BV915" s="83">
        <f t="shared" ref="BV915:DE918" si="63">BV125+$D$4*BV$799*BV$800*$D$12</f>
        <v>-4.8047641175066103E-2</v>
      </c>
      <c r="BW915" s="83">
        <f t="shared" si="63"/>
        <v>-0.14532437770027723</v>
      </c>
      <c r="BX915" s="83">
        <f t="shared" si="63"/>
        <v>7.0129904834141388E-2</v>
      </c>
      <c r="BY915" s="83">
        <f t="shared" si="63"/>
        <v>-2.8548565007231675E-2</v>
      </c>
      <c r="BZ915" s="83">
        <f t="shared" si="63"/>
        <v>8.9927883894549185E-2</v>
      </c>
      <c r="CA915" s="83">
        <f t="shared" si="63"/>
        <v>-7.710780134883688E-2</v>
      </c>
      <c r="CB915" s="83">
        <f t="shared" si="63"/>
        <v>-5.8928947509463141E-2</v>
      </c>
      <c r="CC915" s="83">
        <f t="shared" si="63"/>
        <v>0.14319958508398994</v>
      </c>
      <c r="CD915" s="83">
        <f t="shared" si="63"/>
        <v>-7.4985039216950003E-2</v>
      </c>
      <c r="CE915" s="83">
        <f t="shared" si="63"/>
        <v>0.15882554332949608</v>
      </c>
      <c r="CF915" s="83">
        <f t="shared" si="63"/>
        <v>-8.3370054384937775E-2</v>
      </c>
      <c r="CG915" s="83">
        <f t="shared" si="63"/>
        <v>-0.12499368615193562</v>
      </c>
      <c r="CH915" s="83">
        <f t="shared" si="63"/>
        <v>-0.20230223039513259</v>
      </c>
      <c r="CI915" s="83">
        <f t="shared" si="63"/>
        <v>-5.3727563634754373E-2</v>
      </c>
      <c r="CJ915" s="83">
        <f t="shared" si="63"/>
        <v>-6.3403492023054148E-2</v>
      </c>
      <c r="CK915" s="83">
        <f t="shared" si="63"/>
        <v>-2.2437691590398257E-2</v>
      </c>
      <c r="CL915" s="83">
        <f t="shared" si="63"/>
        <v>-2.164184650009825E-2</v>
      </c>
      <c r="CM915" s="83">
        <f t="shared" si="63"/>
        <v>0.11856184378168516</v>
      </c>
      <c r="CN915" s="83">
        <f t="shared" si="63"/>
        <v>-0.2350886760851045</v>
      </c>
      <c r="CO915" s="83">
        <f t="shared" si="63"/>
        <v>-5.8934739206149174E-2</v>
      </c>
      <c r="CP915" s="83">
        <f t="shared" si="63"/>
        <v>-2.0360517508419304E-3</v>
      </c>
      <c r="CQ915" s="83">
        <f t="shared" si="63"/>
        <v>-6.8705900898999014E-2</v>
      </c>
      <c r="CR915" s="83">
        <f t="shared" si="63"/>
        <v>4.2936302545747693E-2</v>
      </c>
      <c r="CS915" s="83">
        <f t="shared" si="63"/>
        <v>9.041078978638778E-2</v>
      </c>
      <c r="CT915" s="83">
        <f t="shared" si="63"/>
        <v>-0.11775722976586292</v>
      </c>
      <c r="CU915" s="83">
        <f t="shared" si="63"/>
        <v>0.149545790958859</v>
      </c>
      <c r="CV915" s="83">
        <f t="shared" si="63"/>
        <v>-2.8636517773472855E-2</v>
      </c>
      <c r="CW915" s="83">
        <f t="shared" si="63"/>
        <v>-7.040139519692655E-2</v>
      </c>
      <c r="CX915" s="83">
        <f t="shared" si="63"/>
        <v>8.0101391686323006E-2</v>
      </c>
      <c r="CY915" s="83">
        <f t="shared" si="63"/>
        <v>0.11910446832402405</v>
      </c>
      <c r="CZ915" s="83">
        <f t="shared" si="63"/>
        <v>-5.5427061786825188E-2</v>
      </c>
      <c r="DA915" s="83">
        <f t="shared" si="63"/>
        <v>7.1745856451820744E-2</v>
      </c>
      <c r="DB915" s="83">
        <f t="shared" si="63"/>
        <v>-1.2425870081617357E-2</v>
      </c>
      <c r="DC915" s="83">
        <f t="shared" si="63"/>
        <v>0.1133166530673077</v>
      </c>
      <c r="DD915" s="83">
        <f t="shared" si="63"/>
        <v>-4.8633284123223507E-2</v>
      </c>
      <c r="DE915" s="83">
        <f t="shared" si="63"/>
        <v>7.0272528675466937E-3</v>
      </c>
    </row>
    <row r="916" spans="3:109" x14ac:dyDescent="0.4">
      <c r="C916" s="69"/>
      <c r="I916" s="87"/>
      <c r="J916" s="83">
        <f t="shared" si="38"/>
        <v>6.7636975785126049E-2</v>
      </c>
      <c r="K916" s="83">
        <f t="shared" ref="K916:BV919" si="64">K126+$D$4*K$799*K$800*$D$12</f>
        <v>-0.22153336862412945</v>
      </c>
      <c r="L916" s="83">
        <f t="shared" si="64"/>
        <v>6.5782836899867123E-2</v>
      </c>
      <c r="M916" s="83">
        <f t="shared" si="64"/>
        <v>-1.6440451166134462E-2</v>
      </c>
      <c r="N916" s="83">
        <f t="shared" si="64"/>
        <v>0.13512239985145524</v>
      </c>
      <c r="O916" s="83">
        <f t="shared" si="64"/>
        <v>0.20462422641012765</v>
      </c>
      <c r="P916" s="83">
        <f t="shared" si="64"/>
        <v>2.1027947622325183E-2</v>
      </c>
      <c r="Q916" s="83">
        <f t="shared" si="64"/>
        <v>-2.0947786729172715E-2</v>
      </c>
      <c r="R916" s="83">
        <f t="shared" si="64"/>
        <v>-2.5395442894366883E-2</v>
      </c>
      <c r="S916" s="83">
        <f t="shared" si="64"/>
        <v>3.1012730711229858E-2</v>
      </c>
      <c r="T916" s="83">
        <f t="shared" si="64"/>
        <v>7.8872276428233995E-2</v>
      </c>
      <c r="U916" s="83">
        <f t="shared" si="64"/>
        <v>-3.7343682819728913E-2</v>
      </c>
      <c r="V916" s="83">
        <f t="shared" si="64"/>
        <v>-0.10287984584432082</v>
      </c>
      <c r="W916" s="83">
        <f t="shared" si="64"/>
        <v>-0.18786211595744842</v>
      </c>
      <c r="X916" s="83">
        <f t="shared" si="64"/>
        <v>0.10762727694011143</v>
      </c>
      <c r="Y916" s="83">
        <f t="shared" si="64"/>
        <v>8.0008433009283481E-2</v>
      </c>
      <c r="Z916" s="83">
        <f t="shared" si="64"/>
        <v>-8.7120470593740493E-2</v>
      </c>
      <c r="AA916" s="83">
        <f t="shared" si="64"/>
        <v>0.13842911398142352</v>
      </c>
      <c r="AB916" s="83">
        <f t="shared" si="64"/>
        <v>-7.3230706751882577E-2</v>
      </c>
      <c r="AC916" s="83">
        <f t="shared" si="64"/>
        <v>-4.2828009589352435E-2</v>
      </c>
      <c r="AD916" s="83">
        <f t="shared" si="64"/>
        <v>6.5444561060882186E-3</v>
      </c>
      <c r="AE916" s="83">
        <f t="shared" si="64"/>
        <v>0.15108237087842258</v>
      </c>
      <c r="AF916" s="83">
        <f t="shared" si="64"/>
        <v>-5.3546616583129716E-2</v>
      </c>
      <c r="AG916" s="83">
        <f t="shared" si="64"/>
        <v>2.6822511492294192E-2</v>
      </c>
      <c r="AH916" s="83">
        <f t="shared" si="64"/>
        <v>-2.2865749741310157E-2</v>
      </c>
      <c r="AI916" s="83">
        <f t="shared" si="64"/>
        <v>3.2519511148596213E-2</v>
      </c>
      <c r="AJ916" s="83">
        <f t="shared" si="64"/>
        <v>-4.1525361235998273E-2</v>
      </c>
      <c r="AK916" s="83">
        <f t="shared" si="64"/>
        <v>-9.1613191382730622E-2</v>
      </c>
      <c r="AL916" s="83">
        <f t="shared" si="64"/>
        <v>-7.4983543145324145E-3</v>
      </c>
      <c r="AM916" s="83">
        <f t="shared" si="64"/>
        <v>-7.5583630427045788E-3</v>
      </c>
      <c r="AN916" s="83">
        <f t="shared" si="64"/>
        <v>8.7003704048904916E-3</v>
      </c>
      <c r="AO916" s="83">
        <f t="shared" si="64"/>
        <v>-1.4293111243685996E-2</v>
      </c>
      <c r="AP916" s="83">
        <f t="shared" si="64"/>
        <v>-0.11834028639928089</v>
      </c>
      <c r="AQ916" s="83">
        <f t="shared" si="64"/>
        <v>3.0487507208181139E-2</v>
      </c>
      <c r="AR916" s="83">
        <f t="shared" si="64"/>
        <v>-0.14328725156497499</v>
      </c>
      <c r="AS916" s="83">
        <f t="shared" si="64"/>
        <v>-0.21336032107266062</v>
      </c>
      <c r="AT916" s="83">
        <f t="shared" si="64"/>
        <v>-1.1003155006900007E-2</v>
      </c>
      <c r="AU916" s="83">
        <f t="shared" si="64"/>
        <v>8.5131822776695426E-2</v>
      </c>
      <c r="AV916" s="83">
        <f t="shared" si="64"/>
        <v>2.7490114528718617E-2</v>
      </c>
      <c r="AW916" s="83">
        <f t="shared" si="64"/>
        <v>0.20949864370455465</v>
      </c>
      <c r="AX916" s="83">
        <f t="shared" si="64"/>
        <v>6.2745678868464341E-2</v>
      </c>
      <c r="AY916" s="83">
        <f t="shared" si="64"/>
        <v>6.2258444864234277E-2</v>
      </c>
      <c r="AZ916" s="83">
        <f t="shared" si="64"/>
        <v>-3.9898370235088777E-2</v>
      </c>
      <c r="BA916" s="83">
        <f t="shared" si="64"/>
        <v>-4.4826327168034363E-3</v>
      </c>
      <c r="BB916" s="83">
        <f t="shared" si="64"/>
        <v>-4.3053706886170759E-2</v>
      </c>
      <c r="BC916" s="83">
        <f t="shared" si="64"/>
        <v>-1.0507961675666854E-2</v>
      </c>
      <c r="BD916" s="83">
        <f t="shared" si="64"/>
        <v>-0.15785059861953143</v>
      </c>
      <c r="BE916" s="83">
        <f t="shared" si="64"/>
        <v>3.4780891974945931E-2</v>
      </c>
      <c r="BF916" s="83">
        <f t="shared" si="64"/>
        <v>-9.8331977779769916E-2</v>
      </c>
      <c r="BG916" s="83">
        <f t="shared" si="64"/>
        <v>5.6350991362597885E-2</v>
      </c>
      <c r="BH916" s="83">
        <f t="shared" si="64"/>
        <v>-0.26455159755655128</v>
      </c>
      <c r="BI916" s="83">
        <f t="shared" si="64"/>
        <v>5.0288615717959031E-3</v>
      </c>
      <c r="BJ916" s="83">
        <f t="shared" si="64"/>
        <v>8.045024908758068E-2</v>
      </c>
      <c r="BK916" s="83">
        <f t="shared" si="64"/>
        <v>-2.6793872293179803E-2</v>
      </c>
      <c r="BL916" s="83">
        <f t="shared" si="64"/>
        <v>0.2081893104280248</v>
      </c>
      <c r="BM916" s="83">
        <f t="shared" si="64"/>
        <v>0.15680618178279582</v>
      </c>
      <c r="BN916" s="83">
        <f t="shared" si="64"/>
        <v>0.12365044423141003</v>
      </c>
      <c r="BO916" s="83">
        <f t="shared" si="64"/>
        <v>3.9751264859938788E-2</v>
      </c>
      <c r="BP916" s="83">
        <f t="shared" si="64"/>
        <v>3.9619964961138836E-2</v>
      </c>
      <c r="BQ916" s="83">
        <f t="shared" si="64"/>
        <v>9.5592122953574443E-2</v>
      </c>
      <c r="BR916" s="83">
        <f t="shared" si="64"/>
        <v>-9.9667681787174361E-2</v>
      </c>
      <c r="BS916" s="83">
        <f t="shared" si="64"/>
        <v>-0.20751548649214205</v>
      </c>
      <c r="BT916" s="83">
        <f t="shared" si="64"/>
        <v>-1.7692485308598311E-2</v>
      </c>
      <c r="BU916" s="83">
        <f t="shared" si="64"/>
        <v>-1.9087548158070861E-2</v>
      </c>
      <c r="BV916" s="83">
        <f t="shared" si="64"/>
        <v>9.6068247408535298E-2</v>
      </c>
      <c r="BW916" s="83">
        <f t="shared" si="63"/>
        <v>-9.4853905984505466E-2</v>
      </c>
      <c r="BX916" s="83">
        <f t="shared" si="63"/>
        <v>-4.0118931560690969E-2</v>
      </c>
      <c r="BY916" s="83">
        <f t="shared" si="63"/>
        <v>-4.8539306194846699E-2</v>
      </c>
      <c r="BZ916" s="83">
        <f t="shared" si="63"/>
        <v>-7.4093258144230539E-2</v>
      </c>
      <c r="CA916" s="83">
        <f t="shared" si="63"/>
        <v>-3.4655505330039665E-2</v>
      </c>
      <c r="CB916" s="83">
        <f t="shared" si="63"/>
        <v>-2.5005002636365497E-2</v>
      </c>
      <c r="CC916" s="83">
        <f t="shared" si="63"/>
        <v>-9.0827621012471216E-2</v>
      </c>
      <c r="CD916" s="83">
        <f t="shared" si="63"/>
        <v>-1.821399049286615E-2</v>
      </c>
      <c r="CE916" s="83">
        <f t="shared" si="63"/>
        <v>-4.1921832064000311E-2</v>
      </c>
      <c r="CF916" s="83">
        <f t="shared" si="63"/>
        <v>8.2234755338984528E-2</v>
      </c>
      <c r="CG916" s="83">
        <f t="shared" si="63"/>
        <v>2.1138101567504178E-2</v>
      </c>
      <c r="CH916" s="83">
        <f t="shared" si="63"/>
        <v>0.16810125451534944</v>
      </c>
      <c r="CI916" s="83">
        <f t="shared" si="63"/>
        <v>-8.3388514080865631E-2</v>
      </c>
      <c r="CJ916" s="83">
        <f t="shared" si="63"/>
        <v>-1.0646750955281962E-3</v>
      </c>
      <c r="CK916" s="83">
        <f t="shared" si="63"/>
        <v>-0.13023877555476676</v>
      </c>
      <c r="CL916" s="83">
        <f t="shared" si="63"/>
        <v>2.3932769310390904E-2</v>
      </c>
      <c r="CM916" s="83">
        <f t="shared" si="63"/>
        <v>7.0189064006279236E-2</v>
      </c>
      <c r="CN916" s="83">
        <f t="shared" si="63"/>
        <v>-9.1676055972700052E-2</v>
      </c>
      <c r="CO916" s="83">
        <f t="shared" si="63"/>
        <v>0.14058984304749886</v>
      </c>
      <c r="CP916" s="83">
        <f t="shared" si="63"/>
        <v>-0.11183062349068137</v>
      </c>
      <c r="CQ916" s="83">
        <f t="shared" si="63"/>
        <v>0.13286522633246151</v>
      </c>
      <c r="CR916" s="83">
        <f t="shared" si="63"/>
        <v>7.761990861970379E-2</v>
      </c>
      <c r="CS916" s="83">
        <f t="shared" si="63"/>
        <v>5.6480971035197551E-2</v>
      </c>
      <c r="CT916" s="83">
        <f t="shared" si="63"/>
        <v>0.10277499226722948</v>
      </c>
      <c r="CU916" s="83">
        <f t="shared" si="63"/>
        <v>-8.7100777198452477E-3</v>
      </c>
      <c r="CV916" s="83">
        <f t="shared" si="63"/>
        <v>-9.6208163837817814E-2</v>
      </c>
      <c r="CW916" s="83">
        <f t="shared" si="63"/>
        <v>-3.8446424003951166E-2</v>
      </c>
      <c r="CX916" s="83">
        <f t="shared" si="63"/>
        <v>7.3434682496006154E-2</v>
      </c>
      <c r="CY916" s="83">
        <f t="shared" si="63"/>
        <v>0.26260544269447367</v>
      </c>
      <c r="CZ916" s="83">
        <f t="shared" si="63"/>
        <v>4.9319890064072856E-2</v>
      </c>
      <c r="DA916" s="83">
        <f t="shared" si="63"/>
        <v>5.0389482423924069E-2</v>
      </c>
      <c r="DB916" s="83">
        <f t="shared" si="63"/>
        <v>-0.14864097067204471</v>
      </c>
      <c r="DC916" s="83">
        <f t="shared" si="63"/>
        <v>5.8634885277791669E-2</v>
      </c>
      <c r="DD916" s="83">
        <f t="shared" si="63"/>
        <v>3.6788490742586097E-2</v>
      </c>
      <c r="DE916" s="83">
        <f t="shared" si="63"/>
        <v>8.045411279156818E-2</v>
      </c>
    </row>
    <row r="917" spans="3:109" x14ac:dyDescent="0.4">
      <c r="C917" s="69"/>
      <c r="I917" s="87"/>
      <c r="J917" s="83">
        <f t="shared" si="38"/>
        <v>-0.18065802618276211</v>
      </c>
      <c r="K917" s="83">
        <f t="shared" si="64"/>
        <v>1.5857886340652851E-2</v>
      </c>
      <c r="L917" s="83">
        <f t="shared" si="64"/>
        <v>-0.18616619125072395</v>
      </c>
      <c r="M917" s="83">
        <f t="shared" si="64"/>
        <v>-4.7697358555565755E-2</v>
      </c>
      <c r="N917" s="83">
        <f t="shared" si="64"/>
        <v>-8.7105669955330589E-2</v>
      </c>
      <c r="O917" s="83">
        <f t="shared" si="64"/>
        <v>0.13924795608845494</v>
      </c>
      <c r="P917" s="83">
        <f t="shared" si="64"/>
        <v>6.5539705800897663E-3</v>
      </c>
      <c r="Q917" s="83">
        <f t="shared" si="64"/>
        <v>3.3025179521874566E-2</v>
      </c>
      <c r="R917" s="83">
        <f t="shared" si="64"/>
        <v>-7.0780473711118841E-2</v>
      </c>
      <c r="S917" s="83">
        <f t="shared" si="64"/>
        <v>-6.9592250653620936E-3</v>
      </c>
      <c r="T917" s="83">
        <f t="shared" si="64"/>
        <v>-4.0328081690949799E-3</v>
      </c>
      <c r="U917" s="83">
        <f t="shared" si="64"/>
        <v>5.7794472583673519E-2</v>
      </c>
      <c r="V917" s="83">
        <f t="shared" si="64"/>
        <v>7.6326433733345314E-2</v>
      </c>
      <c r="W917" s="83">
        <f t="shared" si="64"/>
        <v>-1.0090992995005408E-2</v>
      </c>
      <c r="X917" s="83">
        <f t="shared" si="64"/>
        <v>-3.1037031347863855E-2</v>
      </c>
      <c r="Y917" s="83">
        <f t="shared" si="64"/>
        <v>4.4189335131807173E-2</v>
      </c>
      <c r="Z917" s="83">
        <f t="shared" si="64"/>
        <v>1.0819823962212411E-2</v>
      </c>
      <c r="AA917" s="83">
        <f t="shared" si="64"/>
        <v>-3.7825532057842927E-2</v>
      </c>
      <c r="AB917" s="83">
        <f t="shared" si="64"/>
        <v>1.5137663580626824E-2</v>
      </c>
      <c r="AC917" s="83">
        <f t="shared" si="64"/>
        <v>1.3489652299473942E-2</v>
      </c>
      <c r="AD917" s="83">
        <f t="shared" si="64"/>
        <v>7.0704812241389942E-2</v>
      </c>
      <c r="AE917" s="83">
        <f t="shared" si="64"/>
        <v>-0.14650191828742315</v>
      </c>
      <c r="AF917" s="83">
        <f t="shared" si="64"/>
        <v>4.6575091452386627E-2</v>
      </c>
      <c r="AG917" s="83">
        <f t="shared" si="64"/>
        <v>2.6834087480313091E-2</v>
      </c>
      <c r="AH917" s="83">
        <f t="shared" si="64"/>
        <v>2.134228195604829E-2</v>
      </c>
      <c r="AI917" s="83">
        <f t="shared" si="64"/>
        <v>-9.9503900618758745E-2</v>
      </c>
      <c r="AJ917" s="83">
        <f t="shared" si="64"/>
        <v>3.3905127093612694E-2</v>
      </c>
      <c r="AK917" s="83">
        <f t="shared" si="64"/>
        <v>0.18939831409593633</v>
      </c>
      <c r="AL917" s="83">
        <f t="shared" si="64"/>
        <v>2.9467460253601779E-2</v>
      </c>
      <c r="AM917" s="83">
        <f t="shared" si="64"/>
        <v>1.3296646246354869E-2</v>
      </c>
      <c r="AN917" s="83">
        <f t="shared" si="64"/>
        <v>-1.3401647142486079E-2</v>
      </c>
      <c r="AO917" s="83">
        <f t="shared" si="64"/>
        <v>-1.7099998817831721E-2</v>
      </c>
      <c r="AP917" s="83">
        <f t="shared" si="64"/>
        <v>-0.14896318573933784</v>
      </c>
      <c r="AQ917" s="83">
        <f t="shared" si="64"/>
        <v>8.1473700558649359E-2</v>
      </c>
      <c r="AR917" s="83">
        <f t="shared" si="64"/>
        <v>0.10379303905844367</v>
      </c>
      <c r="AS917" s="83">
        <f t="shared" si="64"/>
        <v>3.351832241266918E-2</v>
      </c>
      <c r="AT917" s="83">
        <f t="shared" si="64"/>
        <v>-9.2692680576841976E-2</v>
      </c>
      <c r="AU917" s="83">
        <f t="shared" si="64"/>
        <v>6.6270636918647749E-2</v>
      </c>
      <c r="AV917" s="83">
        <f t="shared" si="64"/>
        <v>-6.087969785616347E-2</v>
      </c>
      <c r="AW917" s="83">
        <f t="shared" si="64"/>
        <v>-0.22267504650918499</v>
      </c>
      <c r="AX917" s="83">
        <f t="shared" si="64"/>
        <v>9.504571920874931E-2</v>
      </c>
      <c r="AY917" s="83">
        <f t="shared" si="64"/>
        <v>3.5808063204790887E-2</v>
      </c>
      <c r="AZ917" s="83">
        <f t="shared" si="64"/>
        <v>1.0209877895036109E-2</v>
      </c>
      <c r="BA917" s="83">
        <f t="shared" si="64"/>
        <v>-8.123853344771037E-2</v>
      </c>
      <c r="BB917" s="83">
        <f t="shared" si="64"/>
        <v>-1.9001067671807918E-2</v>
      </c>
      <c r="BC917" s="83">
        <f t="shared" si="64"/>
        <v>8.7514041711416968E-2</v>
      </c>
      <c r="BD917" s="83">
        <f t="shared" si="64"/>
        <v>9.0570149200083688E-2</v>
      </c>
      <c r="BE917" s="83">
        <f t="shared" si="64"/>
        <v>-7.5639328168029291E-2</v>
      </c>
      <c r="BF917" s="83">
        <f t="shared" si="64"/>
        <v>-7.2758364469460005E-2</v>
      </c>
      <c r="BG917" s="83">
        <f t="shared" si="64"/>
        <v>-1.0970031058531223E-2</v>
      </c>
      <c r="BH917" s="83">
        <f t="shared" si="64"/>
        <v>0.17241019747865186</v>
      </c>
      <c r="BI917" s="83">
        <f t="shared" si="64"/>
        <v>3.3978565791486899E-2</v>
      </c>
      <c r="BJ917" s="83">
        <f t="shared" si="64"/>
        <v>-0.12315176604624879</v>
      </c>
      <c r="BK917" s="83">
        <f t="shared" si="64"/>
        <v>-0.11339853736630059</v>
      </c>
      <c r="BL917" s="83">
        <f t="shared" si="64"/>
        <v>-6.4656476506159563E-2</v>
      </c>
      <c r="BM917" s="83">
        <f t="shared" si="64"/>
        <v>-4.2631269601798728E-2</v>
      </c>
      <c r="BN917" s="83">
        <f t="shared" si="64"/>
        <v>0.11314193829972247</v>
      </c>
      <c r="BO917" s="83">
        <f t="shared" si="64"/>
        <v>-5.6762219693200389E-2</v>
      </c>
      <c r="BP917" s="83">
        <f t="shared" si="64"/>
        <v>-1.5462865310487418E-2</v>
      </c>
      <c r="BQ917" s="83">
        <f t="shared" si="64"/>
        <v>-2.3305819258940836E-2</v>
      </c>
      <c r="BR917" s="83">
        <f t="shared" si="64"/>
        <v>-4.9820765275276811E-2</v>
      </c>
      <c r="BS917" s="83">
        <f t="shared" si="64"/>
        <v>5.0977342346171926E-2</v>
      </c>
      <c r="BT917" s="83">
        <f t="shared" si="64"/>
        <v>1.3139017200428946E-3</v>
      </c>
      <c r="BU917" s="83">
        <f t="shared" si="64"/>
        <v>-3.7179949192308333E-2</v>
      </c>
      <c r="BV917" s="83">
        <f t="shared" si="64"/>
        <v>-0.14753070101953136</v>
      </c>
      <c r="BW917" s="83">
        <f t="shared" si="63"/>
        <v>0.10221281636129523</v>
      </c>
      <c r="BX917" s="83">
        <f t="shared" si="63"/>
        <v>-0.14147046028582677</v>
      </c>
      <c r="BY917" s="83">
        <f t="shared" si="63"/>
        <v>0.22355357708141851</v>
      </c>
      <c r="BZ917" s="83">
        <f t="shared" si="63"/>
        <v>-0.11014027041768944</v>
      </c>
      <c r="CA917" s="83">
        <f t="shared" si="63"/>
        <v>0.11600508680308294</v>
      </c>
      <c r="CB917" s="83">
        <f t="shared" si="63"/>
        <v>-0.13571105483658541</v>
      </c>
      <c r="CC917" s="83">
        <f t="shared" si="63"/>
        <v>-3.8748803978472107E-2</v>
      </c>
      <c r="CD917" s="83">
        <f t="shared" si="63"/>
        <v>2.2450438468716433E-2</v>
      </c>
      <c r="CE917" s="83">
        <f t="shared" si="63"/>
        <v>4.683440864663576E-2</v>
      </c>
      <c r="CF917" s="83">
        <f t="shared" si="63"/>
        <v>-6.2421715854992586E-2</v>
      </c>
      <c r="CG917" s="83">
        <f t="shared" si="63"/>
        <v>-0.17167504908521553</v>
      </c>
      <c r="CH917" s="83">
        <f t="shared" si="63"/>
        <v>5.2027786517969812E-2</v>
      </c>
      <c r="CI917" s="83">
        <f t="shared" si="63"/>
        <v>-0.19916957807517624</v>
      </c>
      <c r="CJ917" s="83">
        <f t="shared" si="63"/>
        <v>2.988906217479639E-2</v>
      </c>
      <c r="CK917" s="83">
        <f t="shared" si="63"/>
        <v>7.4679850087800608E-3</v>
      </c>
      <c r="CL917" s="83">
        <f t="shared" si="63"/>
        <v>-0.13590194618866691</v>
      </c>
      <c r="CM917" s="83">
        <f t="shared" si="63"/>
        <v>2.7678880223442628E-2</v>
      </c>
      <c r="CN917" s="83">
        <f t="shared" si="63"/>
        <v>-8.2364305636405649E-2</v>
      </c>
      <c r="CO917" s="83">
        <f t="shared" si="63"/>
        <v>-8.0428788868363563E-2</v>
      </c>
      <c r="CP917" s="83">
        <f t="shared" si="63"/>
        <v>-0.11178383260489197</v>
      </c>
      <c r="CQ917" s="83">
        <f t="shared" si="63"/>
        <v>-5.2971008217044653E-2</v>
      </c>
      <c r="CR917" s="83">
        <f t="shared" si="63"/>
        <v>0.1667516879024849</v>
      </c>
      <c r="CS917" s="83">
        <f t="shared" si="63"/>
        <v>2.9797183318709945E-2</v>
      </c>
      <c r="CT917" s="83">
        <f t="shared" si="63"/>
        <v>-4.823332311001758E-2</v>
      </c>
      <c r="CU917" s="83">
        <f t="shared" si="63"/>
        <v>-0.17140538344513664</v>
      </c>
      <c r="CV917" s="83">
        <f t="shared" si="63"/>
        <v>-0.18646119852520296</v>
      </c>
      <c r="CW917" s="83">
        <f t="shared" si="63"/>
        <v>-6.1187311548359664E-2</v>
      </c>
      <c r="CX917" s="83">
        <f t="shared" si="63"/>
        <v>-0.16059556674829864</v>
      </c>
      <c r="CY917" s="83">
        <f t="shared" si="63"/>
        <v>-1.5578151841133944E-2</v>
      </c>
      <c r="CZ917" s="83">
        <f t="shared" si="63"/>
        <v>0.1540560171361848</v>
      </c>
      <c r="DA917" s="83">
        <f t="shared" si="63"/>
        <v>8.2158520231542922E-2</v>
      </c>
      <c r="DB917" s="83">
        <f t="shared" si="63"/>
        <v>-9.5829816570744977E-2</v>
      </c>
      <c r="DC917" s="83">
        <f t="shared" si="63"/>
        <v>-3.7393361120031776E-2</v>
      </c>
      <c r="DD917" s="83">
        <f t="shared" si="63"/>
        <v>-0.18029757059286519</v>
      </c>
      <c r="DE917" s="83">
        <f t="shared" si="63"/>
        <v>-0.1034929905171663</v>
      </c>
    </row>
    <row r="918" spans="3:109" x14ac:dyDescent="0.4">
      <c r="C918" s="69"/>
      <c r="I918" s="87"/>
      <c r="J918" s="83">
        <f t="shared" si="38"/>
        <v>7.8965826750891033E-2</v>
      </c>
      <c r="K918" s="83">
        <f t="shared" si="64"/>
        <v>-6.2984290710543955E-2</v>
      </c>
      <c r="L918" s="83">
        <f t="shared" si="64"/>
        <v>0.11761841403114311</v>
      </c>
      <c r="M918" s="83">
        <f t="shared" si="64"/>
        <v>6.7558224395878108E-2</v>
      </c>
      <c r="N918" s="83">
        <f t="shared" si="64"/>
        <v>-0.17975276026598239</v>
      </c>
      <c r="O918" s="83">
        <f t="shared" si="64"/>
        <v>-3.6924115382739486E-2</v>
      </c>
      <c r="P918" s="83">
        <f t="shared" si="64"/>
        <v>0.24747550930313011</v>
      </c>
      <c r="Q918" s="83">
        <f t="shared" si="64"/>
        <v>-2.455718629409066E-2</v>
      </c>
      <c r="R918" s="83">
        <f t="shared" si="64"/>
        <v>7.7261190146759289E-3</v>
      </c>
      <c r="S918" s="83">
        <f t="shared" si="64"/>
        <v>4.0969021292558243E-2</v>
      </c>
      <c r="T918" s="83">
        <f t="shared" si="64"/>
        <v>3.7922374261493488E-2</v>
      </c>
      <c r="U918" s="83">
        <f t="shared" si="64"/>
        <v>0.10436374767015162</v>
      </c>
      <c r="V918" s="83">
        <f t="shared" si="64"/>
        <v>-5.7768511938099031E-2</v>
      </c>
      <c r="W918" s="83">
        <f t="shared" si="64"/>
        <v>-0.20248644371679875</v>
      </c>
      <c r="X918" s="83">
        <f t="shared" si="64"/>
        <v>4.6340900822898122E-2</v>
      </c>
      <c r="Y918" s="83">
        <f t="shared" si="64"/>
        <v>2.8383482390321622E-3</v>
      </c>
      <c r="Z918" s="83">
        <f t="shared" si="64"/>
        <v>0.1592470182097096</v>
      </c>
      <c r="AA918" s="83">
        <f t="shared" si="64"/>
        <v>7.5260088017067781E-2</v>
      </c>
      <c r="AB918" s="83">
        <f t="shared" si="64"/>
        <v>9.3940255044261289E-2</v>
      </c>
      <c r="AC918" s="83">
        <f t="shared" si="64"/>
        <v>4.385374284637867E-2</v>
      </c>
      <c r="AD918" s="83">
        <f t="shared" si="64"/>
        <v>-0.15318427578832652</v>
      </c>
      <c r="AE918" s="83">
        <f t="shared" si="64"/>
        <v>-1.492193477359424E-2</v>
      </c>
      <c r="AF918" s="83">
        <f t="shared" si="64"/>
        <v>-0.11496910037953176</v>
      </c>
      <c r="AG918" s="83">
        <f t="shared" si="64"/>
        <v>0.10789708586637231</v>
      </c>
      <c r="AH918" s="83">
        <f t="shared" si="64"/>
        <v>-5.8970001436962828E-2</v>
      </c>
      <c r="AI918" s="83">
        <f t="shared" si="64"/>
        <v>0.12636377631630721</v>
      </c>
      <c r="AJ918" s="83">
        <f t="shared" si="64"/>
        <v>1.9228157065531087E-2</v>
      </c>
      <c r="AK918" s="83">
        <f t="shared" si="64"/>
        <v>2.1972442540849936E-2</v>
      </c>
      <c r="AL918" s="83">
        <f t="shared" si="64"/>
        <v>0.16518244471788779</v>
      </c>
      <c r="AM918" s="83">
        <f t="shared" si="64"/>
        <v>9.0942978732144825E-2</v>
      </c>
      <c r="AN918" s="83">
        <f t="shared" si="64"/>
        <v>-4.0542971598289929E-2</v>
      </c>
      <c r="AO918" s="83">
        <f t="shared" si="64"/>
        <v>0.1256201167807339</v>
      </c>
      <c r="AP918" s="83">
        <f t="shared" si="64"/>
        <v>0.13791142213017124</v>
      </c>
      <c r="AQ918" s="83">
        <f t="shared" si="64"/>
        <v>-8.114924951972495E-2</v>
      </c>
      <c r="AR918" s="83">
        <f t="shared" si="64"/>
        <v>5.1082739111947013E-3</v>
      </c>
      <c r="AS918" s="83">
        <f t="shared" si="64"/>
        <v>-8.265861104722709E-2</v>
      </c>
      <c r="AT918" s="83">
        <f t="shared" si="64"/>
        <v>0.13863928446726537</v>
      </c>
      <c r="AU918" s="83">
        <f t="shared" si="64"/>
        <v>3.3058703495982632E-2</v>
      </c>
      <c r="AV918" s="83">
        <f t="shared" si="64"/>
        <v>0.16333510121801093</v>
      </c>
      <c r="AW918" s="83">
        <f t="shared" si="64"/>
        <v>-1.216227729992847E-2</v>
      </c>
      <c r="AX918" s="83">
        <f t="shared" si="64"/>
        <v>-5.663906528514414E-2</v>
      </c>
      <c r="AY918" s="83">
        <f t="shared" si="64"/>
        <v>6.8369530257788034E-3</v>
      </c>
      <c r="AZ918" s="83">
        <f t="shared" si="64"/>
        <v>0.23521611764680184</v>
      </c>
      <c r="BA918" s="83">
        <f t="shared" si="64"/>
        <v>6.7197536629202706E-2</v>
      </c>
      <c r="BB918" s="83">
        <f t="shared" si="64"/>
        <v>-8.1900486650881191E-2</v>
      </c>
      <c r="BC918" s="83">
        <f t="shared" si="64"/>
        <v>-0.11679023077738043</v>
      </c>
      <c r="BD918" s="83">
        <f t="shared" si="64"/>
        <v>0.20704330796950829</v>
      </c>
      <c r="BE918" s="83">
        <f t="shared" si="64"/>
        <v>-6.6611539779297887E-2</v>
      </c>
      <c r="BF918" s="83">
        <f t="shared" si="64"/>
        <v>8.9861433843144059E-2</v>
      </c>
      <c r="BG918" s="83">
        <f t="shared" si="64"/>
        <v>0.13550457773084648</v>
      </c>
      <c r="BH918" s="83">
        <f t="shared" si="64"/>
        <v>1.2979129395222793E-2</v>
      </c>
      <c r="BI918" s="83">
        <f t="shared" si="64"/>
        <v>-0.12325553003501484</v>
      </c>
      <c r="BJ918" s="83">
        <f t="shared" si="64"/>
        <v>-1.9891231235841942E-2</v>
      </c>
      <c r="BK918" s="83">
        <f t="shared" si="64"/>
        <v>7.3687482936570112E-2</v>
      </c>
      <c r="BL918" s="83">
        <f t="shared" si="64"/>
        <v>0.14309953646606724</v>
      </c>
      <c r="BM918" s="83">
        <f t="shared" si="64"/>
        <v>-0.27515818992232749</v>
      </c>
      <c r="BN918" s="83">
        <f t="shared" si="64"/>
        <v>-5.1102264296304156E-2</v>
      </c>
      <c r="BO918" s="83">
        <f t="shared" si="64"/>
        <v>4.475827714921516E-2</v>
      </c>
      <c r="BP918" s="83">
        <f t="shared" si="64"/>
        <v>5.4398831651820842E-2</v>
      </c>
      <c r="BQ918" s="83">
        <f t="shared" si="64"/>
        <v>7.1260629370436382E-2</v>
      </c>
      <c r="BR918" s="83">
        <f t="shared" si="64"/>
        <v>4.9972833011902203E-2</v>
      </c>
      <c r="BS918" s="83">
        <f t="shared" si="64"/>
        <v>0.21920898564993141</v>
      </c>
      <c r="BT918" s="83">
        <f t="shared" si="64"/>
        <v>-0.24039593605816498</v>
      </c>
      <c r="BU918" s="83">
        <f t="shared" si="64"/>
        <v>0.15692707707561979</v>
      </c>
      <c r="BV918" s="83">
        <f t="shared" si="64"/>
        <v>2.8697936012768859E-2</v>
      </c>
      <c r="BW918" s="83">
        <f t="shared" si="63"/>
        <v>0.10242837157545062</v>
      </c>
      <c r="BX918" s="83">
        <f t="shared" si="63"/>
        <v>3.5708670423492306E-3</v>
      </c>
      <c r="BY918" s="83">
        <f t="shared" si="63"/>
        <v>-0.12871568823904433</v>
      </c>
      <c r="BZ918" s="83">
        <f t="shared" si="63"/>
        <v>-4.7174836962513865E-2</v>
      </c>
      <c r="CA918" s="83">
        <f t="shared" si="63"/>
        <v>9.1331452870277316E-2</v>
      </c>
      <c r="CB918" s="83">
        <f t="shared" si="63"/>
        <v>-7.4585551314979806E-2</v>
      </c>
      <c r="CC918" s="83">
        <f t="shared" si="63"/>
        <v>-6.797749976268519E-2</v>
      </c>
      <c r="CD918" s="83">
        <f t="shared" si="63"/>
        <v>-2.5254857097882048E-3</v>
      </c>
      <c r="CE918" s="83">
        <f t="shared" si="63"/>
        <v>0.11536803336697433</v>
      </c>
      <c r="CF918" s="83">
        <f t="shared" si="63"/>
        <v>-6.3339428093431266E-2</v>
      </c>
      <c r="CG918" s="83">
        <f t="shared" si="63"/>
        <v>-1.2064169560266657E-2</v>
      </c>
      <c r="CH918" s="83">
        <f t="shared" si="63"/>
        <v>-5.4116539125744913E-2</v>
      </c>
      <c r="CI918" s="83">
        <f t="shared" si="63"/>
        <v>0.16511031964948658</v>
      </c>
      <c r="CJ918" s="83">
        <f t="shared" si="63"/>
        <v>-7.1217018016004829E-2</v>
      </c>
      <c r="CK918" s="83">
        <f t="shared" si="63"/>
        <v>2.0046638046857222E-2</v>
      </c>
      <c r="CL918" s="83">
        <f t="shared" si="63"/>
        <v>0.18283843944014075</v>
      </c>
      <c r="CM918" s="83">
        <f t="shared" si="63"/>
        <v>3.2826577726138735E-2</v>
      </c>
      <c r="CN918" s="83">
        <f t="shared" si="63"/>
        <v>-6.3859917563517846E-2</v>
      </c>
      <c r="CO918" s="83">
        <f t="shared" si="63"/>
        <v>-0.19109641574260011</v>
      </c>
      <c r="CP918" s="83">
        <f t="shared" si="63"/>
        <v>0.13873053331799787</v>
      </c>
      <c r="CQ918" s="83">
        <f t="shared" si="63"/>
        <v>0.10792953830030287</v>
      </c>
      <c r="CR918" s="83">
        <f t="shared" si="63"/>
        <v>2.4116689670556314E-3</v>
      </c>
      <c r="CS918" s="83">
        <f t="shared" si="63"/>
        <v>-6.9132714003259793E-2</v>
      </c>
      <c r="CT918" s="83">
        <f t="shared" si="63"/>
        <v>-4.5880716507420358E-2</v>
      </c>
      <c r="CU918" s="83">
        <f t="shared" si="63"/>
        <v>-3.7715099368934329E-2</v>
      </c>
      <c r="CV918" s="83">
        <f t="shared" si="63"/>
        <v>-6.2832613729926157E-2</v>
      </c>
      <c r="CW918" s="83">
        <f t="shared" si="63"/>
        <v>-9.0401852034977589E-4</v>
      </c>
      <c r="CX918" s="83">
        <f t="shared" si="63"/>
        <v>-9.7618665495087187E-2</v>
      </c>
      <c r="CY918" s="83">
        <f t="shared" si="63"/>
        <v>-1.1059062101268325E-2</v>
      </c>
      <c r="CZ918" s="83">
        <f t="shared" si="63"/>
        <v>4.1044903104971567E-2</v>
      </c>
      <c r="DA918" s="83">
        <f t="shared" si="63"/>
        <v>0.1851231053256461</v>
      </c>
      <c r="DB918" s="83">
        <f t="shared" si="63"/>
        <v>-0.11642244050717689</v>
      </c>
      <c r="DC918" s="83">
        <f t="shared" si="63"/>
        <v>1.9979435935008401E-2</v>
      </c>
      <c r="DD918" s="83">
        <f t="shared" si="63"/>
        <v>-4.1995409146818555E-2</v>
      </c>
      <c r="DE918" s="83">
        <f t="shared" si="63"/>
        <v>-0.10814000337311588</v>
      </c>
    </row>
    <row r="919" spans="3:109" x14ac:dyDescent="0.4">
      <c r="C919" s="69"/>
      <c r="I919" s="87"/>
      <c r="J919" s="83">
        <f t="shared" si="38"/>
        <v>-1.8641326266221669E-2</v>
      </c>
      <c r="K919" s="83">
        <f t="shared" si="64"/>
        <v>-2.0684219271016789E-2</v>
      </c>
      <c r="L919" s="83">
        <f t="shared" si="64"/>
        <v>0.11894672683949714</v>
      </c>
      <c r="M919" s="83">
        <f t="shared" si="64"/>
        <v>-0.12378553157568369</v>
      </c>
      <c r="N919" s="83">
        <f t="shared" si="64"/>
        <v>-6.2822431622706912E-2</v>
      </c>
      <c r="O919" s="83">
        <f t="shared" si="64"/>
        <v>6.0692841969729946E-2</v>
      </c>
      <c r="P919" s="83">
        <f t="shared" si="64"/>
        <v>-1.3981210364878868E-2</v>
      </c>
      <c r="Q919" s="83">
        <f t="shared" si="64"/>
        <v>-5.5284487250095047E-3</v>
      </c>
      <c r="R919" s="83">
        <f t="shared" si="64"/>
        <v>-3.9415230381474729E-2</v>
      </c>
      <c r="S919" s="83">
        <f t="shared" si="64"/>
        <v>-4.2512459056431147E-2</v>
      </c>
      <c r="T919" s="83">
        <f t="shared" si="64"/>
        <v>5.6871474164829357E-2</v>
      </c>
      <c r="U919" s="83">
        <f t="shared" si="64"/>
        <v>-3.7623449981343961E-2</v>
      </c>
      <c r="V919" s="83">
        <f t="shared" si="64"/>
        <v>-2.0504350576571611E-2</v>
      </c>
      <c r="W919" s="83">
        <f t="shared" si="64"/>
        <v>1.4736934786983107E-2</v>
      </c>
      <c r="X919" s="83">
        <f t="shared" si="64"/>
        <v>-0.20578422015459244</v>
      </c>
      <c r="Y919" s="83">
        <f t="shared" si="64"/>
        <v>-0.16576936348232446</v>
      </c>
      <c r="Z919" s="83">
        <f t="shared" si="64"/>
        <v>8.0651635213965123E-2</v>
      </c>
      <c r="AA919" s="83">
        <f t="shared" si="64"/>
        <v>-0.17415169921879739</v>
      </c>
      <c r="AB919" s="83">
        <f t="shared" si="64"/>
        <v>-0.10251302023959354</v>
      </c>
      <c r="AC919" s="83">
        <f t="shared" si="64"/>
        <v>-0.10578304792637998</v>
      </c>
      <c r="AD919" s="83">
        <f t="shared" si="64"/>
        <v>4.3312156601142182E-2</v>
      </c>
      <c r="AE919" s="83">
        <f t="shared" si="64"/>
        <v>3.377698964569581E-2</v>
      </c>
      <c r="AF919" s="83">
        <f t="shared" si="64"/>
        <v>2.4822918188331003E-2</v>
      </c>
      <c r="AG919" s="83">
        <f t="shared" si="64"/>
        <v>-0.1634083699375648</v>
      </c>
      <c r="AH919" s="83">
        <f t="shared" si="64"/>
        <v>-7.8402922143641418E-2</v>
      </c>
      <c r="AI919" s="83">
        <f t="shared" si="64"/>
        <v>6.8572206450286152E-2</v>
      </c>
      <c r="AJ919" s="83">
        <f t="shared" si="64"/>
        <v>-4.2735691272353882E-2</v>
      </c>
      <c r="AK919" s="83">
        <f t="shared" si="64"/>
        <v>9.1776684899564392E-2</v>
      </c>
      <c r="AL919" s="83">
        <f t="shared" si="64"/>
        <v>4.2338701419707615E-2</v>
      </c>
      <c r="AM919" s="83">
        <f t="shared" si="64"/>
        <v>5.3401729179267263E-2</v>
      </c>
      <c r="AN919" s="83">
        <f t="shared" si="64"/>
        <v>-4.0814263530439501E-2</v>
      </c>
      <c r="AO919" s="83">
        <f t="shared" si="64"/>
        <v>-6.5196898328505018E-2</v>
      </c>
      <c r="AP919" s="83">
        <f t="shared" si="64"/>
        <v>3.6334138728762191E-2</v>
      </c>
      <c r="AQ919" s="83">
        <f t="shared" si="64"/>
        <v>0.19226051000241628</v>
      </c>
      <c r="AR919" s="83">
        <f t="shared" si="64"/>
        <v>-1.9941536035400064E-2</v>
      </c>
      <c r="AS919" s="83">
        <f t="shared" si="64"/>
        <v>-0.10682918322520152</v>
      </c>
      <c r="AT919" s="83">
        <f t="shared" si="64"/>
        <v>2.9601379829627659E-2</v>
      </c>
      <c r="AU919" s="83">
        <f t="shared" si="64"/>
        <v>9.8652530710223271E-2</v>
      </c>
      <c r="AV919" s="83">
        <f t="shared" si="64"/>
        <v>2.3585260953035789E-2</v>
      </c>
      <c r="AW919" s="83">
        <f t="shared" si="64"/>
        <v>0.1371147312161993</v>
      </c>
      <c r="AX919" s="83">
        <f t="shared" si="64"/>
        <v>-3.2499332243832355E-3</v>
      </c>
      <c r="AY919" s="83">
        <f t="shared" si="64"/>
        <v>-1.526106988960672E-3</v>
      </c>
      <c r="AZ919" s="83">
        <f t="shared" si="64"/>
        <v>-5.2994194209372139E-2</v>
      </c>
      <c r="BA919" s="83">
        <f t="shared" si="64"/>
        <v>6.9403780948175509E-2</v>
      </c>
      <c r="BB919" s="83">
        <f t="shared" si="64"/>
        <v>0.20406882872855986</v>
      </c>
      <c r="BC919" s="83">
        <f t="shared" si="64"/>
        <v>-5.4006743576358518E-3</v>
      </c>
      <c r="BD919" s="83">
        <f t="shared" si="64"/>
        <v>0.15593951955787622</v>
      </c>
      <c r="BE919" s="83">
        <f t="shared" si="64"/>
        <v>-3.3870577973295915E-2</v>
      </c>
      <c r="BF919" s="83">
        <f t="shared" si="64"/>
        <v>-5.0162854161583316E-2</v>
      </c>
      <c r="BG919" s="83">
        <f t="shared" si="64"/>
        <v>1.0964209443993867E-2</v>
      </c>
      <c r="BH919" s="83">
        <f t="shared" si="64"/>
        <v>0.1224769239261055</v>
      </c>
      <c r="BI919" s="83">
        <f t="shared" si="64"/>
        <v>2.3342744790338248E-2</v>
      </c>
      <c r="BJ919" s="83">
        <f t="shared" si="64"/>
        <v>-0.14914008303853241</v>
      </c>
      <c r="BK919" s="83">
        <f t="shared" si="64"/>
        <v>-5.4034595956080358E-2</v>
      </c>
      <c r="BL919" s="83">
        <f t="shared" si="64"/>
        <v>4.0536558266700898E-2</v>
      </c>
      <c r="BM919" s="83">
        <f t="shared" si="64"/>
        <v>9.5316835777796481E-4</v>
      </c>
      <c r="BN919" s="83">
        <f t="shared" si="64"/>
        <v>-0.16160708224162459</v>
      </c>
      <c r="BO919" s="83">
        <f t="shared" si="64"/>
        <v>-1.3802451679236872E-2</v>
      </c>
      <c r="BP919" s="83">
        <f t="shared" si="64"/>
        <v>-4.6864697191686705E-2</v>
      </c>
      <c r="BQ919" s="83">
        <f t="shared" si="64"/>
        <v>0.18617508293218477</v>
      </c>
      <c r="BR919" s="83">
        <f t="shared" si="64"/>
        <v>-9.8994565020032427E-2</v>
      </c>
      <c r="BS919" s="83">
        <f t="shared" si="64"/>
        <v>0.13024954870595093</v>
      </c>
      <c r="BT919" s="83">
        <f t="shared" si="64"/>
        <v>-5.0853814565079453E-2</v>
      </c>
      <c r="BU919" s="83">
        <f t="shared" si="64"/>
        <v>0.21196252198103818</v>
      </c>
      <c r="BV919" s="83">
        <f t="shared" ref="BV919:DE922" si="65">BV129+$D$4*BV$799*BV$800*$D$12</f>
        <v>2.8335784578511138E-2</v>
      </c>
      <c r="BW919" s="83">
        <f t="shared" si="65"/>
        <v>-4.7828164555781157E-2</v>
      </c>
      <c r="BX919" s="83">
        <f t="shared" si="65"/>
        <v>-1.5891367398753051E-2</v>
      </c>
      <c r="BY919" s="83">
        <f t="shared" si="65"/>
        <v>8.08087839103767E-2</v>
      </c>
      <c r="BZ919" s="83">
        <f t="shared" si="65"/>
        <v>-2.6369382729538315E-2</v>
      </c>
      <c r="CA919" s="83">
        <f t="shared" si="65"/>
        <v>7.7903032423294716E-2</v>
      </c>
      <c r="CB919" s="83">
        <f t="shared" si="65"/>
        <v>6.9461960897194835E-2</v>
      </c>
      <c r="CC919" s="83">
        <f t="shared" si="65"/>
        <v>0.11358569244099666</v>
      </c>
      <c r="CD919" s="83">
        <f t="shared" si="65"/>
        <v>-5.3607808568202032E-3</v>
      </c>
      <c r="CE919" s="83">
        <f t="shared" si="65"/>
        <v>0.15919062632665365</v>
      </c>
      <c r="CF919" s="83">
        <f t="shared" si="65"/>
        <v>0.1251853751890537</v>
      </c>
      <c r="CG919" s="83">
        <f t="shared" si="65"/>
        <v>4.5583042035111411E-2</v>
      </c>
      <c r="CH919" s="83">
        <f t="shared" si="65"/>
        <v>-0.16273090658796385</v>
      </c>
      <c r="CI919" s="83">
        <f t="shared" si="65"/>
        <v>-0.13473872092114039</v>
      </c>
      <c r="CJ919" s="83">
        <f t="shared" si="65"/>
        <v>7.65936253356823E-2</v>
      </c>
      <c r="CK919" s="83">
        <f t="shared" si="65"/>
        <v>2.0934646784075993E-2</v>
      </c>
      <c r="CL919" s="83">
        <f t="shared" si="65"/>
        <v>-7.4394025466080968E-3</v>
      </c>
      <c r="CM919" s="83">
        <f t="shared" si="65"/>
        <v>-6.6514248754662312E-3</v>
      </c>
      <c r="CN919" s="83">
        <f t="shared" si="65"/>
        <v>5.6953435524096062E-2</v>
      </c>
      <c r="CO919" s="83">
        <f t="shared" si="65"/>
        <v>-0.21830787230064022</v>
      </c>
      <c r="CP919" s="83">
        <f t="shared" si="65"/>
        <v>3.2192108831351873E-2</v>
      </c>
      <c r="CQ919" s="83">
        <f t="shared" si="65"/>
        <v>9.0565938683911766E-3</v>
      </c>
      <c r="CR919" s="83">
        <f t="shared" si="65"/>
        <v>2.5286550711024359E-2</v>
      </c>
      <c r="CS919" s="83">
        <f t="shared" si="65"/>
        <v>-0.11041740434086607</v>
      </c>
      <c r="CT919" s="83">
        <f t="shared" si="65"/>
        <v>0.15614749777988007</v>
      </c>
      <c r="CU919" s="83">
        <f t="shared" si="65"/>
        <v>-4.3378679579366718E-2</v>
      </c>
      <c r="CV919" s="83">
        <f t="shared" si="65"/>
        <v>5.8557805911409744E-2</v>
      </c>
      <c r="CW919" s="83">
        <f t="shared" si="65"/>
        <v>2.722669666748051E-2</v>
      </c>
      <c r="CX919" s="83">
        <f t="shared" si="65"/>
        <v>3.6104669610092364E-2</v>
      </c>
      <c r="CY919" s="83">
        <f t="shared" si="65"/>
        <v>-7.8496678051828431E-2</v>
      </c>
      <c r="CZ919" s="83">
        <f t="shared" si="65"/>
        <v>-4.3357536567838438E-2</v>
      </c>
      <c r="DA919" s="83">
        <f t="shared" si="65"/>
        <v>0.22364278230494597</v>
      </c>
      <c r="DB919" s="83">
        <f t="shared" si="65"/>
        <v>-1.9629301734225609E-2</v>
      </c>
      <c r="DC919" s="83">
        <f t="shared" si="65"/>
        <v>0.13832351723210523</v>
      </c>
      <c r="DD919" s="83">
        <f t="shared" si="65"/>
        <v>-5.3083088226275173E-2</v>
      </c>
      <c r="DE919" s="83">
        <f t="shared" si="65"/>
        <v>3.5287823345044267E-2</v>
      </c>
    </row>
    <row r="920" spans="3:109" x14ac:dyDescent="0.4">
      <c r="C920" s="69"/>
      <c r="I920" s="87"/>
      <c r="J920" s="83">
        <f t="shared" si="38"/>
        <v>8.4142777886203238E-2</v>
      </c>
      <c r="K920" s="83">
        <f t="shared" ref="K920:BV923" si="66">K130+$D$4*K$799*K$800*$D$12</f>
        <v>5.3838455802344204E-3</v>
      </c>
      <c r="L920" s="83">
        <f t="shared" si="66"/>
        <v>-2.2545304092337421E-2</v>
      </c>
      <c r="M920" s="83">
        <f t="shared" si="66"/>
        <v>0.12310660860456998</v>
      </c>
      <c r="N920" s="83">
        <f t="shared" si="66"/>
        <v>-4.3181369894591384E-2</v>
      </c>
      <c r="O920" s="83">
        <f t="shared" si="66"/>
        <v>2.2546900819997027E-5</v>
      </c>
      <c r="P920" s="83">
        <f t="shared" si="66"/>
        <v>-4.9881724235281574E-2</v>
      </c>
      <c r="Q920" s="83">
        <f t="shared" si="66"/>
        <v>-0.16446740204162713</v>
      </c>
      <c r="R920" s="83">
        <f t="shared" si="66"/>
        <v>1.1115213041902395E-3</v>
      </c>
      <c r="S920" s="83">
        <f t="shared" si="66"/>
        <v>6.7389872653068937E-3</v>
      </c>
      <c r="T920" s="83">
        <f t="shared" si="66"/>
        <v>2.9262515709445568E-2</v>
      </c>
      <c r="U920" s="83">
        <f t="shared" si="66"/>
        <v>-0.2440732376404694</v>
      </c>
      <c r="V920" s="83">
        <f t="shared" si="66"/>
        <v>2.8291503624620056E-2</v>
      </c>
      <c r="W920" s="83">
        <f t="shared" si="66"/>
        <v>2.3059385343299384E-2</v>
      </c>
      <c r="X920" s="83">
        <f t="shared" si="66"/>
        <v>5.6270579807730405E-3</v>
      </c>
      <c r="Y920" s="83">
        <f t="shared" si="66"/>
        <v>0.12452127163881394</v>
      </c>
      <c r="Z920" s="83">
        <f t="shared" si="66"/>
        <v>-0.29348146081951765</v>
      </c>
      <c r="AA920" s="83">
        <f t="shared" si="66"/>
        <v>-4.7463609549128899E-3</v>
      </c>
      <c r="AB920" s="83">
        <f t="shared" si="66"/>
        <v>0.16079917312451095</v>
      </c>
      <c r="AC920" s="83">
        <f t="shared" si="66"/>
        <v>-5.0810059803256067E-3</v>
      </c>
      <c r="AD920" s="83">
        <f t="shared" si="66"/>
        <v>-0.16293966758501122</v>
      </c>
      <c r="AE920" s="83">
        <f t="shared" si="66"/>
        <v>8.4918153493398596E-2</v>
      </c>
      <c r="AF920" s="83">
        <f t="shared" si="66"/>
        <v>9.0214277348337812E-2</v>
      </c>
      <c r="AG920" s="83">
        <f t="shared" si="66"/>
        <v>-6.7500030115054427E-2</v>
      </c>
      <c r="AH920" s="83">
        <f t="shared" si="66"/>
        <v>9.1672026059036862E-2</v>
      </c>
      <c r="AI920" s="83">
        <f t="shared" si="66"/>
        <v>-2.3567471285727191E-2</v>
      </c>
      <c r="AJ920" s="83">
        <f t="shared" si="66"/>
        <v>-0.12599348932451468</v>
      </c>
      <c r="AK920" s="83">
        <f t="shared" si="66"/>
        <v>-6.0325106078930824E-2</v>
      </c>
      <c r="AL920" s="83">
        <f t="shared" si="66"/>
        <v>-7.4961921540921572E-2</v>
      </c>
      <c r="AM920" s="83">
        <f t="shared" si="66"/>
        <v>3.0062502573316482E-2</v>
      </c>
      <c r="AN920" s="83">
        <f t="shared" si="66"/>
        <v>4.8105081981141299E-3</v>
      </c>
      <c r="AO920" s="83">
        <f t="shared" si="66"/>
        <v>7.0900357846363601E-2</v>
      </c>
      <c r="AP920" s="83">
        <f t="shared" si="66"/>
        <v>-9.5315611477216566E-2</v>
      </c>
      <c r="AQ920" s="83">
        <f t="shared" si="66"/>
        <v>2.1676247393528053E-2</v>
      </c>
      <c r="AR920" s="83">
        <f t="shared" si="66"/>
        <v>0.15999590537311628</v>
      </c>
      <c r="AS920" s="83">
        <f t="shared" si="66"/>
        <v>-5.599656245813877E-2</v>
      </c>
      <c r="AT920" s="83">
        <f t="shared" si="66"/>
        <v>-0.13362422505886212</v>
      </c>
      <c r="AU920" s="83">
        <f t="shared" si="66"/>
        <v>2.6089627891887693E-2</v>
      </c>
      <c r="AV920" s="83">
        <f t="shared" si="66"/>
        <v>1.5124590463763152E-3</v>
      </c>
      <c r="AW920" s="83">
        <f t="shared" si="66"/>
        <v>0.13116375138809805</v>
      </c>
      <c r="AX920" s="83">
        <f t="shared" si="66"/>
        <v>-3.5139613302361476E-2</v>
      </c>
      <c r="AY920" s="83">
        <f t="shared" si="66"/>
        <v>1.8153550789695182E-2</v>
      </c>
      <c r="AZ920" s="83">
        <f t="shared" si="66"/>
        <v>-0.12083856439789192</v>
      </c>
      <c r="BA920" s="83">
        <f t="shared" si="66"/>
        <v>2.0203356064821619E-2</v>
      </c>
      <c r="BB920" s="83">
        <f t="shared" si="66"/>
        <v>-7.5775018758979434E-2</v>
      </c>
      <c r="BC920" s="83">
        <f t="shared" si="66"/>
        <v>2.7721979725459138E-2</v>
      </c>
      <c r="BD920" s="83">
        <f t="shared" si="66"/>
        <v>-0.20454668776522789</v>
      </c>
      <c r="BE920" s="83">
        <f t="shared" si="66"/>
        <v>-4.4066289052013194E-2</v>
      </c>
      <c r="BF920" s="83">
        <f t="shared" si="66"/>
        <v>-3.8486952390720003E-2</v>
      </c>
      <c r="BG920" s="83">
        <f t="shared" si="66"/>
        <v>8.5998298004220541E-2</v>
      </c>
      <c r="BH920" s="83">
        <f t="shared" si="66"/>
        <v>0.28284122607418782</v>
      </c>
      <c r="BI920" s="83">
        <f t="shared" si="66"/>
        <v>0.16715489989295301</v>
      </c>
      <c r="BJ920" s="83">
        <f t="shared" si="66"/>
        <v>1.5952013639680979E-2</v>
      </c>
      <c r="BK920" s="83">
        <f t="shared" si="66"/>
        <v>-9.2567082385838051E-2</v>
      </c>
      <c r="BL920" s="83">
        <f t="shared" si="66"/>
        <v>2.3613961614153925E-2</v>
      </c>
      <c r="BM920" s="83">
        <f t="shared" si="66"/>
        <v>0.10817806469015906</v>
      </c>
      <c r="BN920" s="83">
        <f t="shared" si="66"/>
        <v>0.20269729340621373</v>
      </c>
      <c r="BO920" s="83">
        <f t="shared" si="66"/>
        <v>0.11388545127494351</v>
      </c>
      <c r="BP920" s="83">
        <f t="shared" si="66"/>
        <v>-1.3279709005108048E-2</v>
      </c>
      <c r="BQ920" s="83">
        <f t="shared" si="66"/>
        <v>-0.14596430668887453</v>
      </c>
      <c r="BR920" s="83">
        <f t="shared" si="66"/>
        <v>8.8975625634268252E-2</v>
      </c>
      <c r="BS920" s="83">
        <f t="shared" si="66"/>
        <v>0.2045710737941773</v>
      </c>
      <c r="BT920" s="83">
        <f t="shared" si="66"/>
        <v>-0.10864638576849475</v>
      </c>
      <c r="BU920" s="83">
        <f t="shared" si="66"/>
        <v>3.5293211679896887E-2</v>
      </c>
      <c r="BV920" s="83">
        <f t="shared" si="66"/>
        <v>4.4157389372552003E-3</v>
      </c>
      <c r="BW920" s="83">
        <f t="shared" si="65"/>
        <v>-0.12112097100193439</v>
      </c>
      <c r="BX920" s="83">
        <f t="shared" si="65"/>
        <v>1.1490788234570185E-3</v>
      </c>
      <c r="BY920" s="83">
        <f t="shared" si="65"/>
        <v>1.9670266640462043E-2</v>
      </c>
      <c r="BZ920" s="83">
        <f t="shared" si="65"/>
        <v>9.9827623971074683E-2</v>
      </c>
      <c r="CA920" s="83">
        <f t="shared" si="65"/>
        <v>-5.5934830289223872E-2</v>
      </c>
      <c r="CB920" s="83">
        <f t="shared" si="65"/>
        <v>-0.14003979292822991</v>
      </c>
      <c r="CC920" s="83">
        <f t="shared" si="65"/>
        <v>-6.7635978278208567E-2</v>
      </c>
      <c r="CD920" s="83">
        <f t="shared" si="65"/>
        <v>-4.1658713892717532E-2</v>
      </c>
      <c r="CE920" s="83">
        <f t="shared" si="65"/>
        <v>3.8313277278522725E-2</v>
      </c>
      <c r="CF920" s="83">
        <f t="shared" si="65"/>
        <v>-5.4570886080321956E-2</v>
      </c>
      <c r="CG920" s="83">
        <f t="shared" si="65"/>
        <v>3.4252815259202415E-2</v>
      </c>
      <c r="CH920" s="83">
        <f t="shared" si="65"/>
        <v>-5.2390478863463756E-2</v>
      </c>
      <c r="CI920" s="83">
        <f t="shared" si="65"/>
        <v>2.3121436935465131E-2</v>
      </c>
      <c r="CJ920" s="83">
        <f t="shared" si="65"/>
        <v>-0.11498156686228499</v>
      </c>
      <c r="CK920" s="83">
        <f t="shared" si="65"/>
        <v>0.16547994161244992</v>
      </c>
      <c r="CL920" s="83">
        <f t="shared" si="65"/>
        <v>-8.0609444965435414E-2</v>
      </c>
      <c r="CM920" s="83">
        <f t="shared" si="65"/>
        <v>-0.15280428414891659</v>
      </c>
      <c r="CN920" s="83">
        <f t="shared" si="65"/>
        <v>0.12725222161158006</v>
      </c>
      <c r="CO920" s="83">
        <f t="shared" si="65"/>
        <v>4.6773605381719596E-2</v>
      </c>
      <c r="CP920" s="83">
        <f t="shared" si="65"/>
        <v>-3.0273407493323863E-2</v>
      </c>
      <c r="CQ920" s="83">
        <f t="shared" si="65"/>
        <v>4.84479538123447E-2</v>
      </c>
      <c r="CR920" s="83">
        <f t="shared" si="65"/>
        <v>2.5624930357601546E-2</v>
      </c>
      <c r="CS920" s="83">
        <f t="shared" si="65"/>
        <v>-3.1985363683428397E-4</v>
      </c>
      <c r="CT920" s="83">
        <f t="shared" si="65"/>
        <v>-5.7307910023310489E-2</v>
      </c>
      <c r="CU920" s="83">
        <f t="shared" si="65"/>
        <v>8.6133761717359134E-2</v>
      </c>
      <c r="CV920" s="83">
        <f t="shared" si="65"/>
        <v>-0.10809011487511644</v>
      </c>
      <c r="CW920" s="83">
        <f t="shared" si="65"/>
        <v>-0.18408958066305842</v>
      </c>
      <c r="CX920" s="83">
        <f t="shared" si="65"/>
        <v>3.9179518868929786E-2</v>
      </c>
      <c r="CY920" s="83">
        <f t="shared" si="65"/>
        <v>6.6440571373586235E-2</v>
      </c>
      <c r="CZ920" s="83">
        <f t="shared" si="65"/>
        <v>-6.3492996721347117E-2</v>
      </c>
      <c r="DA920" s="83">
        <f t="shared" si="65"/>
        <v>0.12655543438703257</v>
      </c>
      <c r="DB920" s="83">
        <f t="shared" si="65"/>
        <v>2.1851493050213514E-2</v>
      </c>
      <c r="DC920" s="83">
        <f t="shared" si="65"/>
        <v>1.2675111171947279E-2</v>
      </c>
      <c r="DD920" s="83">
        <f t="shared" si="65"/>
        <v>-3.2835812510692369E-2</v>
      </c>
      <c r="DE920" s="83">
        <f t="shared" si="65"/>
        <v>-3.2746969336807437E-2</v>
      </c>
    </row>
    <row r="921" spans="3:109" x14ac:dyDescent="0.4">
      <c r="C921" s="69"/>
      <c r="I921" s="87"/>
      <c r="J921" s="83">
        <f t="shared" si="38"/>
        <v>-0.16115771700434731</v>
      </c>
      <c r="K921" s="83">
        <f t="shared" si="66"/>
        <v>-8.374101132798227E-2</v>
      </c>
      <c r="L921" s="83">
        <f t="shared" si="66"/>
        <v>6.7409966523563694E-2</v>
      </c>
      <c r="M921" s="83">
        <f t="shared" si="66"/>
        <v>-5.7596733019374454E-3</v>
      </c>
      <c r="N921" s="83">
        <f t="shared" si="66"/>
        <v>4.7755564932216943E-2</v>
      </c>
      <c r="O921" s="83">
        <f t="shared" si="66"/>
        <v>-7.9566731357302356E-2</v>
      </c>
      <c r="P921" s="83">
        <f t="shared" si="66"/>
        <v>4.1844691839718021E-2</v>
      </c>
      <c r="Q921" s="83">
        <f t="shared" si="66"/>
        <v>0.2289971364164583</v>
      </c>
      <c r="R921" s="83">
        <f t="shared" si="66"/>
        <v>-8.1075301708348341E-2</v>
      </c>
      <c r="S921" s="83">
        <f t="shared" si="66"/>
        <v>0.20664699514228096</v>
      </c>
      <c r="T921" s="83">
        <f t="shared" si="66"/>
        <v>0.13535756636250104</v>
      </c>
      <c r="U921" s="83">
        <f t="shared" si="66"/>
        <v>0.14105769181783573</v>
      </c>
      <c r="V921" s="83">
        <f t="shared" si="66"/>
        <v>4.8529601067606142E-2</v>
      </c>
      <c r="W921" s="83">
        <f t="shared" si="66"/>
        <v>-2.8521504566030684E-2</v>
      </c>
      <c r="X921" s="83">
        <f t="shared" si="66"/>
        <v>-2.3834214691881257E-2</v>
      </c>
      <c r="Y921" s="83">
        <f t="shared" si="66"/>
        <v>2.9604487252246677E-2</v>
      </c>
      <c r="Z921" s="83">
        <f t="shared" si="66"/>
        <v>2.5520780727650967E-2</v>
      </c>
      <c r="AA921" s="83">
        <f t="shared" si="66"/>
        <v>-2.9683887249740689E-2</v>
      </c>
      <c r="AB921" s="83">
        <f t="shared" si="66"/>
        <v>-6.5210375183367503E-2</v>
      </c>
      <c r="AC921" s="83">
        <f t="shared" si="66"/>
        <v>9.5450829473223198E-2</v>
      </c>
      <c r="AD921" s="83">
        <f t="shared" si="66"/>
        <v>5.1103084959026081E-3</v>
      </c>
      <c r="AE921" s="83">
        <f t="shared" si="66"/>
        <v>9.1879201095766111E-2</v>
      </c>
      <c r="AF921" s="83">
        <f t="shared" si="66"/>
        <v>-5.062451187250195E-2</v>
      </c>
      <c r="AG921" s="83">
        <f t="shared" si="66"/>
        <v>-1.9954946265813542E-4</v>
      </c>
      <c r="AH921" s="83">
        <f t="shared" si="66"/>
        <v>-6.8862740745709514E-2</v>
      </c>
      <c r="AI921" s="83">
        <f t="shared" si="66"/>
        <v>-6.7523660754311168E-2</v>
      </c>
      <c r="AJ921" s="83">
        <f t="shared" si="66"/>
        <v>4.5924130624065064E-2</v>
      </c>
      <c r="AK921" s="83">
        <f t="shared" si="66"/>
        <v>0.11098951441161742</v>
      </c>
      <c r="AL921" s="83">
        <f t="shared" si="66"/>
        <v>9.5166035291954554E-2</v>
      </c>
      <c r="AM921" s="83">
        <f t="shared" si="66"/>
        <v>-0.10008037970457476</v>
      </c>
      <c r="AN921" s="83">
        <f t="shared" si="66"/>
        <v>-3.0536836871106178E-2</v>
      </c>
      <c r="AO921" s="83">
        <f t="shared" si="66"/>
        <v>4.5125883401712995E-2</v>
      </c>
      <c r="AP921" s="83">
        <f t="shared" si="66"/>
        <v>0.17175942486538168</v>
      </c>
      <c r="AQ921" s="83">
        <f t="shared" si="66"/>
        <v>0.16295661915161</v>
      </c>
      <c r="AR921" s="83">
        <f t="shared" si="66"/>
        <v>0.12329727226062367</v>
      </c>
      <c r="AS921" s="83">
        <f t="shared" si="66"/>
        <v>-9.6387437474477713E-2</v>
      </c>
      <c r="AT921" s="83">
        <f t="shared" si="66"/>
        <v>-7.7296994130720151E-2</v>
      </c>
      <c r="AU921" s="83">
        <f t="shared" si="66"/>
        <v>-7.408782369950879E-3</v>
      </c>
      <c r="AV921" s="83">
        <f t="shared" si="66"/>
        <v>-5.5401595686190054E-2</v>
      </c>
      <c r="AW921" s="83">
        <f t="shared" si="66"/>
        <v>-6.8799022313063729E-2</v>
      </c>
      <c r="AX921" s="83">
        <f t="shared" si="66"/>
        <v>2.3460062637993179E-2</v>
      </c>
      <c r="AY921" s="83">
        <f t="shared" si="66"/>
        <v>4.9827691084363204E-2</v>
      </c>
      <c r="AZ921" s="83">
        <f t="shared" si="66"/>
        <v>-2.0268583106541915E-3</v>
      </c>
      <c r="BA921" s="83">
        <f t="shared" si="66"/>
        <v>0.16066430983523372</v>
      </c>
      <c r="BB921" s="83">
        <f t="shared" si="66"/>
        <v>9.4738853409019691E-2</v>
      </c>
      <c r="BC921" s="83">
        <f t="shared" si="66"/>
        <v>0.15725315045049629</v>
      </c>
      <c r="BD921" s="83">
        <f t="shared" si="66"/>
        <v>0.12444061529853699</v>
      </c>
      <c r="BE921" s="83">
        <f t="shared" si="66"/>
        <v>-8.0801546472787311E-2</v>
      </c>
      <c r="BF921" s="83">
        <f t="shared" si="66"/>
        <v>3.9890595087543355E-2</v>
      </c>
      <c r="BG921" s="83">
        <f t="shared" si="66"/>
        <v>-1.1208897599384207E-3</v>
      </c>
      <c r="BH921" s="83">
        <f t="shared" si="66"/>
        <v>-9.8801854657392552E-2</v>
      </c>
      <c r="BI921" s="83">
        <f t="shared" si="66"/>
        <v>-2.2204248675182173E-2</v>
      </c>
      <c r="BJ921" s="83">
        <f t="shared" si="66"/>
        <v>-7.8474122352357682E-3</v>
      </c>
      <c r="BK921" s="83">
        <f t="shared" si="66"/>
        <v>-4.6827212754577442E-2</v>
      </c>
      <c r="BL921" s="83">
        <f t="shared" si="66"/>
        <v>0.13402588226902279</v>
      </c>
      <c r="BM921" s="83">
        <f t="shared" si="66"/>
        <v>5.1701398824739314E-3</v>
      </c>
      <c r="BN921" s="83">
        <f t="shared" si="66"/>
        <v>4.7214978425170619E-2</v>
      </c>
      <c r="BO921" s="83">
        <f t="shared" si="66"/>
        <v>-0.11514621932361803</v>
      </c>
      <c r="BP921" s="83">
        <f t="shared" si="66"/>
        <v>-8.1397314115207772E-2</v>
      </c>
      <c r="BQ921" s="83">
        <f t="shared" si="66"/>
        <v>2.2773200512262424E-2</v>
      </c>
      <c r="BR921" s="83">
        <f t="shared" si="66"/>
        <v>-4.9332196133550443E-2</v>
      </c>
      <c r="BS921" s="83">
        <f t="shared" si="66"/>
        <v>3.4992423636699002E-3</v>
      </c>
      <c r="BT921" s="83">
        <f t="shared" si="66"/>
        <v>2.4514165623328414E-2</v>
      </c>
      <c r="BU921" s="83">
        <f t="shared" si="66"/>
        <v>-7.4940852529562146E-2</v>
      </c>
      <c r="BV921" s="83">
        <f t="shared" si="66"/>
        <v>8.7825861412105261E-3</v>
      </c>
      <c r="BW921" s="83">
        <f t="shared" si="65"/>
        <v>-0.11231785233898441</v>
      </c>
      <c r="BX921" s="83">
        <f t="shared" si="65"/>
        <v>-2.4481485135867072E-2</v>
      </c>
      <c r="BY921" s="83">
        <f t="shared" si="65"/>
        <v>0.1395989550016303</v>
      </c>
      <c r="BZ921" s="83">
        <f t="shared" si="65"/>
        <v>-0.14120274299263594</v>
      </c>
      <c r="CA921" s="83">
        <f t="shared" si="65"/>
        <v>-3.1265141497340887E-2</v>
      </c>
      <c r="CB921" s="83">
        <f t="shared" si="65"/>
        <v>0.14768882918084908</v>
      </c>
      <c r="CC921" s="83">
        <f t="shared" si="65"/>
        <v>7.5446332376129119E-2</v>
      </c>
      <c r="CD921" s="83">
        <f t="shared" si="65"/>
        <v>-0.12686714528246509</v>
      </c>
      <c r="CE921" s="83">
        <f t="shared" si="65"/>
        <v>0.10704048625374619</v>
      </c>
      <c r="CF921" s="83">
        <f t="shared" si="65"/>
        <v>-9.2904170851101392E-2</v>
      </c>
      <c r="CG921" s="83">
        <f t="shared" si="65"/>
        <v>-9.5622253916905972E-3</v>
      </c>
      <c r="CH921" s="83">
        <f t="shared" si="65"/>
        <v>-0.17973305187361224</v>
      </c>
      <c r="CI921" s="83">
        <f t="shared" si="65"/>
        <v>-3.9953926858451873E-2</v>
      </c>
      <c r="CJ921" s="83">
        <f t="shared" si="65"/>
        <v>-5.5389417659170791E-2</v>
      </c>
      <c r="CK921" s="83">
        <f t="shared" si="65"/>
        <v>-6.1312543379435029E-2</v>
      </c>
      <c r="CL921" s="83">
        <f t="shared" si="65"/>
        <v>1.6255810301164641E-2</v>
      </c>
      <c r="CM921" s="83">
        <f t="shared" si="65"/>
        <v>-0.15987168379376601</v>
      </c>
      <c r="CN921" s="83">
        <f t="shared" si="65"/>
        <v>3.2181806777758233E-2</v>
      </c>
      <c r="CO921" s="83">
        <f t="shared" si="65"/>
        <v>-0.10110904281361648</v>
      </c>
      <c r="CP921" s="83">
        <f t="shared" si="65"/>
        <v>0.10291571329555442</v>
      </c>
      <c r="CQ921" s="83">
        <f t="shared" si="65"/>
        <v>-3.1249042661231501E-2</v>
      </c>
      <c r="CR921" s="83">
        <f t="shared" si="65"/>
        <v>1.134673053594447E-2</v>
      </c>
      <c r="CS921" s="83">
        <f t="shared" si="65"/>
        <v>-5.2941676960357058E-2</v>
      </c>
      <c r="CT921" s="83">
        <f t="shared" si="65"/>
        <v>-0.116528663001973</v>
      </c>
      <c r="CU921" s="83">
        <f t="shared" si="65"/>
        <v>0.22426209857980497</v>
      </c>
      <c r="CV921" s="83">
        <f t="shared" si="65"/>
        <v>2.7196260959733064E-2</v>
      </c>
      <c r="CW921" s="83">
        <f t="shared" si="65"/>
        <v>3.9992141149082193E-2</v>
      </c>
      <c r="CX921" s="83">
        <f t="shared" si="65"/>
        <v>2.6504986256847808E-2</v>
      </c>
      <c r="CY921" s="83">
        <f t="shared" si="65"/>
        <v>6.7924503940916953E-2</v>
      </c>
      <c r="CZ921" s="83">
        <f t="shared" si="65"/>
        <v>8.4711252657615921E-2</v>
      </c>
      <c r="DA921" s="83">
        <f t="shared" si="65"/>
        <v>-0.2127194301095385</v>
      </c>
      <c r="DB921" s="83">
        <f t="shared" si="65"/>
        <v>-3.7447395716462953E-2</v>
      </c>
      <c r="DC921" s="83">
        <f t="shared" si="65"/>
        <v>-4.1221537857336843E-2</v>
      </c>
      <c r="DD921" s="83">
        <f t="shared" si="65"/>
        <v>-1.2293431907670415E-2</v>
      </c>
      <c r="DE921" s="83">
        <f t="shared" si="65"/>
        <v>0.11449368381940905</v>
      </c>
    </row>
    <row r="922" spans="3:109" x14ac:dyDescent="0.4">
      <c r="C922" s="69"/>
      <c r="I922" s="87"/>
      <c r="J922" s="83">
        <f t="shared" si="38"/>
        <v>1.4684236582181985E-2</v>
      </c>
      <c r="K922" s="83">
        <f t="shared" si="66"/>
        <v>-8.7747623268919342E-2</v>
      </c>
      <c r="L922" s="83">
        <f t="shared" si="66"/>
        <v>0.10342715313436342</v>
      </c>
      <c r="M922" s="83">
        <f t="shared" si="66"/>
        <v>1.6839004264744814E-2</v>
      </c>
      <c r="N922" s="83">
        <f t="shared" si="66"/>
        <v>6.6445309303831274E-2</v>
      </c>
      <c r="O922" s="83">
        <f t="shared" si="66"/>
        <v>7.7917849578044998E-2</v>
      </c>
      <c r="P922" s="83">
        <f t="shared" si="66"/>
        <v>0.11284946764403055</v>
      </c>
      <c r="Q922" s="83">
        <f t="shared" si="66"/>
        <v>-4.459987017200711E-2</v>
      </c>
      <c r="R922" s="83">
        <f t="shared" si="66"/>
        <v>9.5427214312827954E-2</v>
      </c>
      <c r="S922" s="83">
        <f t="shared" si="66"/>
        <v>-7.9751564993478484E-3</v>
      </c>
      <c r="T922" s="83">
        <f t="shared" si="66"/>
        <v>-3.7256155426764942E-2</v>
      </c>
      <c r="U922" s="83">
        <f t="shared" si="66"/>
        <v>0.16951572560910802</v>
      </c>
      <c r="V922" s="83">
        <f t="shared" si="66"/>
        <v>-5.367500304589027E-2</v>
      </c>
      <c r="W922" s="83">
        <f t="shared" si="66"/>
        <v>0.10447908571656155</v>
      </c>
      <c r="X922" s="83">
        <f t="shared" si="66"/>
        <v>8.3411684086028726E-2</v>
      </c>
      <c r="Y922" s="83">
        <f t="shared" si="66"/>
        <v>3.2280080292731321E-2</v>
      </c>
      <c r="Z922" s="83">
        <f t="shared" si="66"/>
        <v>-0.12054950987098706</v>
      </c>
      <c r="AA922" s="83">
        <f t="shared" si="66"/>
        <v>2.1955345819658207E-2</v>
      </c>
      <c r="AB922" s="83">
        <f t="shared" si="66"/>
        <v>2.181039004497665E-2</v>
      </c>
      <c r="AC922" s="83">
        <f t="shared" si="66"/>
        <v>1.0483991228170311E-2</v>
      </c>
      <c r="AD922" s="83">
        <f t="shared" si="66"/>
        <v>-9.3985575727918488E-3</v>
      </c>
      <c r="AE922" s="83">
        <f t="shared" si="66"/>
        <v>-4.2084337101663996E-2</v>
      </c>
      <c r="AF922" s="83">
        <f t="shared" si="66"/>
        <v>0.1721638761812955</v>
      </c>
      <c r="AG922" s="83">
        <f t="shared" si="66"/>
        <v>0.12357891189974486</v>
      </c>
      <c r="AH922" s="83">
        <f t="shared" si="66"/>
        <v>-2.808170246914702E-2</v>
      </c>
      <c r="AI922" s="83">
        <f t="shared" si="66"/>
        <v>2.2144977622300166E-2</v>
      </c>
      <c r="AJ922" s="83">
        <f t="shared" si="66"/>
        <v>-8.2161477839138464E-2</v>
      </c>
      <c r="AK922" s="83">
        <f t="shared" si="66"/>
        <v>-0.14205527472129872</v>
      </c>
      <c r="AL922" s="83">
        <f t="shared" si="66"/>
        <v>-0.13445028632459274</v>
      </c>
      <c r="AM922" s="83">
        <f t="shared" si="66"/>
        <v>-9.6222280561164913E-2</v>
      </c>
      <c r="AN922" s="83">
        <f t="shared" si="66"/>
        <v>4.733516059754201E-2</v>
      </c>
      <c r="AO922" s="83">
        <f t="shared" si="66"/>
        <v>7.4946370552793282E-2</v>
      </c>
      <c r="AP922" s="83">
        <f t="shared" si="66"/>
        <v>7.9450021154269333E-3</v>
      </c>
      <c r="AQ922" s="83">
        <f t="shared" si="66"/>
        <v>-6.242368668636538E-2</v>
      </c>
      <c r="AR922" s="83">
        <f t="shared" si="66"/>
        <v>0.1467084649771685</v>
      </c>
      <c r="AS922" s="83">
        <f t="shared" si="66"/>
        <v>0.15458805813198587</v>
      </c>
      <c r="AT922" s="83">
        <f t="shared" si="66"/>
        <v>-5.7962921541104537E-2</v>
      </c>
      <c r="AU922" s="83">
        <f t="shared" si="66"/>
        <v>-0.17093950372253192</v>
      </c>
      <c r="AV922" s="83">
        <f t="shared" si="66"/>
        <v>4.5394073932628898E-2</v>
      </c>
      <c r="AW922" s="83">
        <f t="shared" si="66"/>
        <v>1.7884200512638296E-2</v>
      </c>
      <c r="AX922" s="83">
        <f t="shared" si="66"/>
        <v>5.9151674952609028E-2</v>
      </c>
      <c r="AY922" s="83">
        <f t="shared" si="66"/>
        <v>-0.12322273025902249</v>
      </c>
      <c r="AZ922" s="83">
        <f t="shared" si="66"/>
        <v>3.7618698060803937E-2</v>
      </c>
      <c r="BA922" s="83">
        <f t="shared" si="66"/>
        <v>5.0376915628839739E-2</v>
      </c>
      <c r="BB922" s="83">
        <f t="shared" si="66"/>
        <v>-4.2053767134439717E-3</v>
      </c>
      <c r="BC922" s="83">
        <f t="shared" si="66"/>
        <v>-0.16482057154084412</v>
      </c>
      <c r="BD922" s="83">
        <f t="shared" si="66"/>
        <v>0.10623134966348333</v>
      </c>
      <c r="BE922" s="83">
        <f t="shared" si="66"/>
        <v>0.19832978261040735</v>
      </c>
      <c r="BF922" s="83">
        <f t="shared" si="66"/>
        <v>-6.729784772689372E-2</v>
      </c>
      <c r="BG922" s="83">
        <f t="shared" si="66"/>
        <v>9.7158594311398574E-2</v>
      </c>
      <c r="BH922" s="83">
        <f t="shared" si="66"/>
        <v>-0.15375849094332922</v>
      </c>
      <c r="BI922" s="83">
        <f t="shared" si="66"/>
        <v>-4.4388833808522904E-2</v>
      </c>
      <c r="BJ922" s="83">
        <f t="shared" si="66"/>
        <v>0.13758391254817973</v>
      </c>
      <c r="BK922" s="83">
        <f t="shared" si="66"/>
        <v>-0.21021363105975904</v>
      </c>
      <c r="BL922" s="83">
        <f t="shared" si="66"/>
        <v>-0.10804398152951507</v>
      </c>
      <c r="BM922" s="83">
        <f t="shared" si="66"/>
        <v>4.0560548545736534E-2</v>
      </c>
      <c r="BN922" s="83">
        <f t="shared" si="66"/>
        <v>2.2918268948838603E-2</v>
      </c>
      <c r="BO922" s="83">
        <f t="shared" si="66"/>
        <v>5.1960893357160184E-2</v>
      </c>
      <c r="BP922" s="83">
        <f t="shared" si="66"/>
        <v>-0.16670193848950582</v>
      </c>
      <c r="BQ922" s="83">
        <f t="shared" si="66"/>
        <v>-6.1172043449500828E-2</v>
      </c>
      <c r="BR922" s="83">
        <f t="shared" si="66"/>
        <v>0.11687815658890345</v>
      </c>
      <c r="BS922" s="83">
        <f t="shared" si="66"/>
        <v>-7.5756000848917107E-2</v>
      </c>
      <c r="BT922" s="83">
        <f t="shared" si="66"/>
        <v>-1.0743213075106069E-3</v>
      </c>
      <c r="BU922" s="83">
        <f t="shared" si="66"/>
        <v>0.16532715501247908</v>
      </c>
      <c r="BV922" s="83">
        <f t="shared" si="66"/>
        <v>-3.4078741937437193E-2</v>
      </c>
      <c r="BW922" s="83">
        <f t="shared" si="65"/>
        <v>-0.1986615297917475</v>
      </c>
      <c r="BX922" s="83">
        <f t="shared" si="65"/>
        <v>3.9119056757266464E-2</v>
      </c>
      <c r="BY922" s="83">
        <f t="shared" si="65"/>
        <v>3.5853423562554061E-2</v>
      </c>
      <c r="BZ922" s="83">
        <f t="shared" si="65"/>
        <v>3.3258970635246445E-2</v>
      </c>
      <c r="CA922" s="83">
        <f t="shared" si="65"/>
        <v>4.9555398222726095E-2</v>
      </c>
      <c r="CB922" s="83">
        <f t="shared" si="65"/>
        <v>9.7405625737176458E-3</v>
      </c>
      <c r="CC922" s="83">
        <f t="shared" si="65"/>
        <v>-0.27706857088590076</v>
      </c>
      <c r="CD922" s="83">
        <f t="shared" si="65"/>
        <v>-0.16314045607306807</v>
      </c>
      <c r="CE922" s="83">
        <f t="shared" si="65"/>
        <v>0.23737761029399654</v>
      </c>
      <c r="CF922" s="83">
        <f t="shared" si="65"/>
        <v>-4.4813892989327843E-2</v>
      </c>
      <c r="CG922" s="83">
        <f t="shared" si="65"/>
        <v>-0.10291013467157054</v>
      </c>
      <c r="CH922" s="83">
        <f t="shared" si="65"/>
        <v>0.19994092192692126</v>
      </c>
      <c r="CI922" s="83">
        <f t="shared" si="65"/>
        <v>0.10939232693742561</v>
      </c>
      <c r="CJ922" s="83">
        <f t="shared" si="65"/>
        <v>-8.6159192813489743E-2</v>
      </c>
      <c r="CK922" s="83">
        <f t="shared" si="65"/>
        <v>8.8577552115675529E-2</v>
      </c>
      <c r="CL922" s="83">
        <f t="shared" si="65"/>
        <v>8.0870353631044695E-2</v>
      </c>
      <c r="CM922" s="83">
        <f t="shared" si="65"/>
        <v>-1.0051359050555349E-2</v>
      </c>
      <c r="CN922" s="83">
        <f t="shared" si="65"/>
        <v>3.869685977748942E-2</v>
      </c>
      <c r="CO922" s="83">
        <f t="shared" si="65"/>
        <v>0.26212731990813593</v>
      </c>
      <c r="CP922" s="83">
        <f t="shared" si="65"/>
        <v>-5.0117519246681119E-2</v>
      </c>
      <c r="CQ922" s="83">
        <f t="shared" si="65"/>
        <v>1.1110613338252045E-2</v>
      </c>
      <c r="CR922" s="83">
        <f t="shared" si="65"/>
        <v>0.15916363919990112</v>
      </c>
      <c r="CS922" s="83">
        <f t="shared" si="65"/>
        <v>-0.11746168044427893</v>
      </c>
      <c r="CT922" s="83">
        <f t="shared" si="65"/>
        <v>-4.464659815314144E-2</v>
      </c>
      <c r="CU922" s="83">
        <f t="shared" si="65"/>
        <v>0.11426632126919949</v>
      </c>
      <c r="CV922" s="83">
        <f t="shared" si="65"/>
        <v>9.2308744236911058E-2</v>
      </c>
      <c r="CW922" s="83">
        <f t="shared" si="65"/>
        <v>0.12106994680182695</v>
      </c>
      <c r="CX922" s="83">
        <f t="shared" si="65"/>
        <v>-9.2906839211061992E-2</v>
      </c>
      <c r="CY922" s="83">
        <f t="shared" si="65"/>
        <v>-4.5632242672283196E-3</v>
      </c>
      <c r="CZ922" s="83">
        <f t="shared" si="65"/>
        <v>2.3432834568336957E-2</v>
      </c>
      <c r="DA922" s="83">
        <f t="shared" si="65"/>
        <v>3.3945251981983886E-2</v>
      </c>
      <c r="DB922" s="83">
        <f t="shared" si="65"/>
        <v>8.1303900264337994E-2</v>
      </c>
      <c r="DC922" s="83">
        <f t="shared" si="65"/>
        <v>0.15838383031791423</v>
      </c>
      <c r="DD922" s="83">
        <f t="shared" si="65"/>
        <v>5.8464152917655873E-2</v>
      </c>
      <c r="DE922" s="83">
        <f t="shared" si="65"/>
        <v>-8.5953494357902088E-2</v>
      </c>
    </row>
    <row r="923" spans="3:109" x14ac:dyDescent="0.4">
      <c r="C923" s="69"/>
      <c r="I923" s="87"/>
      <c r="J923" s="83">
        <f t="shared" si="38"/>
        <v>-1.9005236427088401E-2</v>
      </c>
      <c r="K923" s="83">
        <f t="shared" si="66"/>
        <v>1.291860971180828E-2</v>
      </c>
      <c r="L923" s="83">
        <f t="shared" si="66"/>
        <v>-0.18649007588061456</v>
      </c>
      <c r="M923" s="83">
        <f t="shared" si="66"/>
        <v>-9.0918443957869105E-2</v>
      </c>
      <c r="N923" s="83">
        <f t="shared" si="66"/>
        <v>-4.5861758672029393E-2</v>
      </c>
      <c r="O923" s="83">
        <f t="shared" si="66"/>
        <v>-3.1173991468687819E-2</v>
      </c>
      <c r="P923" s="83">
        <f t="shared" si="66"/>
        <v>3.8819649613873145E-2</v>
      </c>
      <c r="Q923" s="83">
        <f t="shared" si="66"/>
        <v>6.1847680804157673E-2</v>
      </c>
      <c r="R923" s="83">
        <f t="shared" si="66"/>
        <v>1.8131309398503547E-3</v>
      </c>
      <c r="S923" s="83">
        <f t="shared" si="66"/>
        <v>6.2985180217131606E-2</v>
      </c>
      <c r="T923" s="83">
        <f t="shared" si="66"/>
        <v>1.1761919600181716E-2</v>
      </c>
      <c r="U923" s="83">
        <f t="shared" si="66"/>
        <v>-9.1309013461919782E-3</v>
      </c>
      <c r="V923" s="83">
        <f t="shared" si="66"/>
        <v>-0.14419789110458536</v>
      </c>
      <c r="W923" s="83">
        <f t="shared" si="66"/>
        <v>-3.0835081419776846E-2</v>
      </c>
      <c r="X923" s="83">
        <f t="shared" si="66"/>
        <v>8.3106621682313725E-2</v>
      </c>
      <c r="Y923" s="83">
        <f t="shared" si="66"/>
        <v>-4.0176737690918E-2</v>
      </c>
      <c r="Z923" s="83">
        <f t="shared" si="66"/>
        <v>0.11440461695625331</v>
      </c>
      <c r="AA923" s="83">
        <f t="shared" si="66"/>
        <v>-4.9233275213017576E-2</v>
      </c>
      <c r="AB923" s="83">
        <f t="shared" si="66"/>
        <v>-8.9425987051402783E-2</v>
      </c>
      <c r="AC923" s="83">
        <f t="shared" si="66"/>
        <v>-1.9583261590705774E-2</v>
      </c>
      <c r="AD923" s="83">
        <f t="shared" si="66"/>
        <v>7.173546372802457E-2</v>
      </c>
      <c r="AE923" s="83">
        <f t="shared" si="66"/>
        <v>-0.13618285057633941</v>
      </c>
      <c r="AF923" s="83">
        <f t="shared" si="66"/>
        <v>-0.20222047697344261</v>
      </c>
      <c r="AG923" s="83">
        <f t="shared" si="66"/>
        <v>-3.1497223720093376E-3</v>
      </c>
      <c r="AH923" s="83">
        <f t="shared" si="66"/>
        <v>1.2351157163980796E-2</v>
      </c>
      <c r="AI923" s="83">
        <f t="shared" si="66"/>
        <v>-0.12797397270811287</v>
      </c>
      <c r="AJ923" s="83">
        <f t="shared" si="66"/>
        <v>0.16231319937064065</v>
      </c>
      <c r="AK923" s="83">
        <f t="shared" si="66"/>
        <v>6.1174465967033589E-2</v>
      </c>
      <c r="AL923" s="83">
        <f t="shared" si="66"/>
        <v>-0.12192244373049002</v>
      </c>
      <c r="AM923" s="83">
        <f t="shared" si="66"/>
        <v>-0.16488607676410885</v>
      </c>
      <c r="AN923" s="83">
        <f t="shared" si="66"/>
        <v>-8.4388432241027225E-2</v>
      </c>
      <c r="AO923" s="83">
        <f t="shared" si="66"/>
        <v>-2.865761099244974E-2</v>
      </c>
      <c r="AP923" s="83">
        <f t="shared" si="66"/>
        <v>2.2868363522300372E-3</v>
      </c>
      <c r="AQ923" s="83">
        <f t="shared" si="66"/>
        <v>6.3078587771728561E-2</v>
      </c>
      <c r="AR923" s="83">
        <f t="shared" si="66"/>
        <v>-0.10518555618388238</v>
      </c>
      <c r="AS923" s="83">
        <f t="shared" si="66"/>
        <v>0.29331214397908384</v>
      </c>
      <c r="AT923" s="83">
        <f t="shared" si="66"/>
        <v>4.8738784645849319E-2</v>
      </c>
      <c r="AU923" s="83">
        <f t="shared" si="66"/>
        <v>-2.5303255873127258E-2</v>
      </c>
      <c r="AV923" s="83">
        <f t="shared" si="66"/>
        <v>0.10818417873000262</v>
      </c>
      <c r="AW923" s="83">
        <f t="shared" si="66"/>
        <v>6.16767378063472E-2</v>
      </c>
      <c r="AX923" s="83">
        <f t="shared" si="66"/>
        <v>3.3023365132956298E-2</v>
      </c>
      <c r="AY923" s="83">
        <f t="shared" si="66"/>
        <v>-0.24980141241610562</v>
      </c>
      <c r="AZ923" s="83">
        <f t="shared" si="66"/>
        <v>-4.4361842855709113E-2</v>
      </c>
      <c r="BA923" s="83">
        <f t="shared" si="66"/>
        <v>0.13531916726001336</v>
      </c>
      <c r="BB923" s="83">
        <f t="shared" si="66"/>
        <v>-0.10022283134312676</v>
      </c>
      <c r="BC923" s="83">
        <f t="shared" si="66"/>
        <v>6.744388104505189E-2</v>
      </c>
      <c r="BD923" s="83">
        <f t="shared" si="66"/>
        <v>4.2173473159579519E-2</v>
      </c>
      <c r="BE923" s="83">
        <f t="shared" si="66"/>
        <v>0.19302293429924541</v>
      </c>
      <c r="BF923" s="83">
        <f t="shared" si="66"/>
        <v>0.11924616850557127</v>
      </c>
      <c r="BG923" s="83">
        <f t="shared" si="66"/>
        <v>0.12869690897097749</v>
      </c>
      <c r="BH923" s="83">
        <f t="shared" si="66"/>
        <v>-5.3570987250597321E-2</v>
      </c>
      <c r="BI923" s="83">
        <f t="shared" si="66"/>
        <v>-0.21364390855572285</v>
      </c>
      <c r="BJ923" s="83">
        <f t="shared" si="66"/>
        <v>-2.9254575784925713E-2</v>
      </c>
      <c r="BK923" s="83">
        <f t="shared" si="66"/>
        <v>0.19499119801876116</v>
      </c>
      <c r="BL923" s="83">
        <f t="shared" si="66"/>
        <v>6.0982091567552472E-2</v>
      </c>
      <c r="BM923" s="83">
        <f t="shared" si="66"/>
        <v>5.7107095237045914E-2</v>
      </c>
      <c r="BN923" s="83">
        <f t="shared" si="66"/>
        <v>-4.7475873996999249E-2</v>
      </c>
      <c r="BO923" s="83">
        <f t="shared" si="66"/>
        <v>0.1554033901904304</v>
      </c>
      <c r="BP923" s="83">
        <f t="shared" si="66"/>
        <v>4.0512196392773238E-2</v>
      </c>
      <c r="BQ923" s="83">
        <f t="shared" si="66"/>
        <v>1.5013797250917322E-2</v>
      </c>
      <c r="BR923" s="83">
        <f t="shared" si="66"/>
        <v>2.3043810821355325E-2</v>
      </c>
      <c r="BS923" s="83">
        <f t="shared" si="66"/>
        <v>-5.596757415223997E-2</v>
      </c>
      <c r="BT923" s="83">
        <f t="shared" si="66"/>
        <v>-8.4958060573655375E-2</v>
      </c>
      <c r="BU923" s="83">
        <f t="shared" si="66"/>
        <v>0.17847169612096025</v>
      </c>
      <c r="BV923" s="83">
        <f t="shared" ref="BV923:DE926" si="67">BV133+$D$4*BV$799*BV$800*$D$12</f>
        <v>5.2637248021234651E-2</v>
      </c>
      <c r="BW923" s="83">
        <f t="shared" si="67"/>
        <v>-8.6584060818486241E-2</v>
      </c>
      <c r="BX923" s="83">
        <f t="shared" si="67"/>
        <v>0.1186956736867483</v>
      </c>
      <c r="BY923" s="83">
        <f t="shared" si="67"/>
        <v>0.18684913901931499</v>
      </c>
      <c r="BZ923" s="83">
        <f t="shared" si="67"/>
        <v>-5.2321789509055285E-2</v>
      </c>
      <c r="CA923" s="83">
        <f t="shared" si="67"/>
        <v>-0.16116034559157269</v>
      </c>
      <c r="CB923" s="83">
        <f t="shared" si="67"/>
        <v>-0.20308659829634043</v>
      </c>
      <c r="CC923" s="83">
        <f t="shared" si="67"/>
        <v>-0.13572792696067765</v>
      </c>
      <c r="CD923" s="83">
        <f t="shared" si="67"/>
        <v>-0.17648689313622687</v>
      </c>
      <c r="CE923" s="83">
        <f t="shared" si="67"/>
        <v>7.3577892484563631E-2</v>
      </c>
      <c r="CF923" s="83">
        <f t="shared" si="67"/>
        <v>-4.878428902715163E-2</v>
      </c>
      <c r="CG923" s="83">
        <f t="shared" si="67"/>
        <v>-0.26332884792436112</v>
      </c>
      <c r="CH923" s="83">
        <f t="shared" si="67"/>
        <v>-6.7274668215202754E-2</v>
      </c>
      <c r="CI923" s="83">
        <f t="shared" si="67"/>
        <v>1.751845946760992E-2</v>
      </c>
      <c r="CJ923" s="83">
        <f t="shared" si="67"/>
        <v>1.8689174298995141E-2</v>
      </c>
      <c r="CK923" s="83">
        <f t="shared" si="67"/>
        <v>5.5241769194501723E-2</v>
      </c>
      <c r="CL923" s="83">
        <f t="shared" si="67"/>
        <v>-1.1957915145760034E-2</v>
      </c>
      <c r="CM923" s="83">
        <f t="shared" si="67"/>
        <v>-0.12696877895184819</v>
      </c>
      <c r="CN923" s="83">
        <f t="shared" si="67"/>
        <v>0.15483826465188352</v>
      </c>
      <c r="CO923" s="83">
        <f t="shared" si="67"/>
        <v>7.7114221866281432E-2</v>
      </c>
      <c r="CP923" s="83">
        <f t="shared" si="67"/>
        <v>-0.1380426326694667</v>
      </c>
      <c r="CQ923" s="83">
        <f t="shared" si="67"/>
        <v>6.812609434378683E-2</v>
      </c>
      <c r="CR923" s="83">
        <f t="shared" si="67"/>
        <v>0.22048910245044118</v>
      </c>
      <c r="CS923" s="83">
        <f t="shared" si="67"/>
        <v>-5.0798324642015023E-2</v>
      </c>
      <c r="CT923" s="83">
        <f t="shared" si="67"/>
        <v>0.24328345070415591</v>
      </c>
      <c r="CU923" s="83">
        <f t="shared" si="67"/>
        <v>-0.21267225617731544</v>
      </c>
      <c r="CV923" s="83">
        <f t="shared" si="67"/>
        <v>-0.13425452381116806</v>
      </c>
      <c r="CW923" s="83">
        <f t="shared" si="67"/>
        <v>-6.4722575929206869E-3</v>
      </c>
      <c r="CX923" s="83">
        <f t="shared" si="67"/>
        <v>4.0510547489187192E-2</v>
      </c>
      <c r="CY923" s="83">
        <f t="shared" si="67"/>
        <v>7.69050797335947E-2</v>
      </c>
      <c r="CZ923" s="83">
        <f t="shared" si="67"/>
        <v>3.0241025933068152E-2</v>
      </c>
      <c r="DA923" s="83">
        <f t="shared" si="67"/>
        <v>8.7938838343296841E-2</v>
      </c>
      <c r="DB923" s="83">
        <f t="shared" si="67"/>
        <v>-1.1347255910929166E-3</v>
      </c>
      <c r="DC923" s="83">
        <f t="shared" si="67"/>
        <v>0.14679494986823857</v>
      </c>
      <c r="DD923" s="83">
        <f t="shared" si="67"/>
        <v>0.10631361103223633</v>
      </c>
      <c r="DE923" s="83">
        <f t="shared" si="67"/>
        <v>-0.23428305125181023</v>
      </c>
    </row>
    <row r="924" spans="3:109" x14ac:dyDescent="0.4">
      <c r="C924" s="69"/>
      <c r="I924" s="87"/>
      <c r="J924" s="83">
        <f t="shared" si="38"/>
        <v>7.5714890525872538E-3</v>
      </c>
      <c r="K924" s="83">
        <f t="shared" ref="K924:BV927" si="68">K134+$D$4*K$799*K$800*$D$12</f>
        <v>0.10658114865233867</v>
      </c>
      <c r="L924" s="83">
        <f t="shared" si="68"/>
        <v>-4.6792871804674313E-2</v>
      </c>
      <c r="M924" s="83">
        <f t="shared" si="68"/>
        <v>1.0272909054901387E-2</v>
      </c>
      <c r="N924" s="83">
        <f t="shared" si="68"/>
        <v>7.8411057245041327E-2</v>
      </c>
      <c r="O924" s="83">
        <f t="shared" si="68"/>
        <v>-0.31407293322649543</v>
      </c>
      <c r="P924" s="83">
        <f t="shared" si="68"/>
        <v>8.9134896941679503E-2</v>
      </c>
      <c r="Q924" s="83">
        <f t="shared" si="68"/>
        <v>0.23756329077920929</v>
      </c>
      <c r="R924" s="83">
        <f t="shared" si="68"/>
        <v>-3.2002205237454763E-2</v>
      </c>
      <c r="S924" s="83">
        <f t="shared" si="68"/>
        <v>5.1214121620159744E-2</v>
      </c>
      <c r="T924" s="83">
        <f t="shared" si="68"/>
        <v>-1.5505358524932192E-2</v>
      </c>
      <c r="U924" s="83">
        <f t="shared" si="68"/>
        <v>1.2967163758479077E-2</v>
      </c>
      <c r="V924" s="83">
        <f t="shared" si="68"/>
        <v>6.3667066225397015E-2</v>
      </c>
      <c r="W924" s="83">
        <f t="shared" si="68"/>
        <v>-1.7351061027985271E-2</v>
      </c>
      <c r="X924" s="83">
        <f t="shared" si="68"/>
        <v>-2.8737354021941067E-2</v>
      </c>
      <c r="Y924" s="83">
        <f t="shared" si="68"/>
        <v>-3.2431036208876551E-2</v>
      </c>
      <c r="Z924" s="83">
        <f t="shared" si="68"/>
        <v>0.12766327898194374</v>
      </c>
      <c r="AA924" s="83">
        <f t="shared" si="68"/>
        <v>8.4404052569306151E-2</v>
      </c>
      <c r="AB924" s="83">
        <f t="shared" si="68"/>
        <v>-9.7723065005178064E-2</v>
      </c>
      <c r="AC924" s="83">
        <f t="shared" si="68"/>
        <v>-9.5026875849736764E-2</v>
      </c>
      <c r="AD924" s="83">
        <f t="shared" si="68"/>
        <v>-8.4830269615638013E-2</v>
      </c>
      <c r="AE924" s="83">
        <f t="shared" si="68"/>
        <v>3.5724177723216649E-2</v>
      </c>
      <c r="AF924" s="83">
        <f t="shared" si="68"/>
        <v>5.2793994570568673E-2</v>
      </c>
      <c r="AG924" s="83">
        <f t="shared" si="68"/>
        <v>1.1604221932370984E-2</v>
      </c>
      <c r="AH924" s="83">
        <f t="shared" si="68"/>
        <v>-3.9167101686244557E-2</v>
      </c>
      <c r="AI924" s="83">
        <f t="shared" si="68"/>
        <v>2.1567161932011282E-2</v>
      </c>
      <c r="AJ924" s="83">
        <f t="shared" si="68"/>
        <v>1.2474818251774078E-2</v>
      </c>
      <c r="AK924" s="83">
        <f t="shared" si="68"/>
        <v>9.8139744365882062E-2</v>
      </c>
      <c r="AL924" s="83">
        <f t="shared" si="68"/>
        <v>0.1073579722583399</v>
      </c>
      <c r="AM924" s="83">
        <f t="shared" si="68"/>
        <v>1.0799497269973823E-2</v>
      </c>
      <c r="AN924" s="83">
        <f t="shared" si="68"/>
        <v>-6.0746274396475911E-2</v>
      </c>
      <c r="AO924" s="83">
        <f t="shared" si="68"/>
        <v>1.9419497163846965E-2</v>
      </c>
      <c r="AP924" s="83">
        <f t="shared" si="68"/>
        <v>9.9607207826664837E-2</v>
      </c>
      <c r="AQ924" s="83">
        <f t="shared" si="68"/>
        <v>2.2247231456215238E-2</v>
      </c>
      <c r="AR924" s="83">
        <f t="shared" si="68"/>
        <v>-2.8675110874000483E-2</v>
      </c>
      <c r="AS924" s="83">
        <f t="shared" si="68"/>
        <v>0.18972297460896312</v>
      </c>
      <c r="AT924" s="83">
        <f t="shared" si="68"/>
        <v>-2.5230441493470965E-2</v>
      </c>
      <c r="AU924" s="83">
        <f t="shared" si="68"/>
        <v>-0.18389345506281593</v>
      </c>
      <c r="AV924" s="83">
        <f t="shared" si="68"/>
        <v>-7.0209738626264687E-2</v>
      </c>
      <c r="AW924" s="83">
        <f t="shared" si="68"/>
        <v>-0.13297719936993826</v>
      </c>
      <c r="AX924" s="83">
        <f t="shared" si="68"/>
        <v>0.10997474815864521</v>
      </c>
      <c r="AY924" s="83">
        <f t="shared" si="68"/>
        <v>-7.1753835207800075E-4</v>
      </c>
      <c r="AZ924" s="83">
        <f t="shared" si="68"/>
        <v>-0.12723132139547275</v>
      </c>
      <c r="BA924" s="83">
        <f t="shared" si="68"/>
        <v>-0.16721431036330497</v>
      </c>
      <c r="BB924" s="83">
        <f t="shared" si="68"/>
        <v>0.17283360236811179</v>
      </c>
      <c r="BC924" s="83">
        <f t="shared" si="68"/>
        <v>-9.2302214153010528E-2</v>
      </c>
      <c r="BD924" s="83">
        <f t="shared" si="68"/>
        <v>0.13336229957183957</v>
      </c>
      <c r="BE924" s="83">
        <f t="shared" si="68"/>
        <v>-8.7433029579477461E-2</v>
      </c>
      <c r="BF924" s="83">
        <f t="shared" si="68"/>
        <v>-5.9651925312763844E-2</v>
      </c>
      <c r="BG924" s="83">
        <f t="shared" si="68"/>
        <v>-7.6840577840194824E-2</v>
      </c>
      <c r="BH924" s="83">
        <f t="shared" si="68"/>
        <v>3.3812273778739445E-2</v>
      </c>
      <c r="BI924" s="83">
        <f t="shared" si="68"/>
        <v>0.10171363006970989</v>
      </c>
      <c r="BJ924" s="83">
        <f t="shared" si="68"/>
        <v>-0.20355841150248821</v>
      </c>
      <c r="BK924" s="83">
        <f t="shared" si="68"/>
        <v>-8.1570002283447116E-2</v>
      </c>
      <c r="BL924" s="83">
        <f t="shared" si="68"/>
        <v>-9.3934451252739692E-2</v>
      </c>
      <c r="BM924" s="83">
        <f t="shared" si="68"/>
        <v>-2.6129361673596214E-2</v>
      </c>
      <c r="BN924" s="83">
        <f t="shared" si="68"/>
        <v>-8.4815679559343202E-2</v>
      </c>
      <c r="BO924" s="83">
        <f t="shared" si="68"/>
        <v>-2.8995262819358634E-2</v>
      </c>
      <c r="BP924" s="83">
        <f t="shared" si="68"/>
        <v>0.11384986092018541</v>
      </c>
      <c r="BQ924" s="83">
        <f t="shared" si="68"/>
        <v>-7.9367963374032374E-2</v>
      </c>
      <c r="BR924" s="83">
        <f t="shared" si="68"/>
        <v>1.0988177251413132E-2</v>
      </c>
      <c r="BS924" s="83">
        <f t="shared" si="68"/>
        <v>6.331832943062725E-3</v>
      </c>
      <c r="BT924" s="83">
        <f t="shared" si="68"/>
        <v>6.0882173258509281E-2</v>
      </c>
      <c r="BU924" s="83">
        <f t="shared" si="68"/>
        <v>0.20864282203105436</v>
      </c>
      <c r="BV924" s="83">
        <f t="shared" si="68"/>
        <v>-4.569155035518549E-2</v>
      </c>
      <c r="BW924" s="83">
        <f t="shared" si="67"/>
        <v>-9.6614691268197384E-2</v>
      </c>
      <c r="BX924" s="83">
        <f t="shared" si="67"/>
        <v>-1.6659758839103721E-2</v>
      </c>
      <c r="BY924" s="83">
        <f t="shared" si="67"/>
        <v>-5.6401516314723107E-2</v>
      </c>
      <c r="BZ924" s="83">
        <f t="shared" si="67"/>
        <v>6.9216122679707753E-2</v>
      </c>
      <c r="CA924" s="83">
        <f t="shared" si="67"/>
        <v>4.9167569938779014E-2</v>
      </c>
      <c r="CB924" s="83">
        <f t="shared" si="67"/>
        <v>-5.3034935210694717E-2</v>
      </c>
      <c r="CC924" s="83">
        <f t="shared" si="67"/>
        <v>-1.6630901326345558E-2</v>
      </c>
      <c r="CD924" s="83">
        <f t="shared" si="67"/>
        <v>0.12331083242438211</v>
      </c>
      <c r="CE924" s="83">
        <f t="shared" si="67"/>
        <v>-9.8459016618548723E-2</v>
      </c>
      <c r="CF924" s="83">
        <f t="shared" si="67"/>
        <v>8.6250281814289981E-2</v>
      </c>
      <c r="CG924" s="83">
        <f t="shared" si="67"/>
        <v>4.4253792718178857E-2</v>
      </c>
      <c r="CH924" s="83">
        <f t="shared" si="67"/>
        <v>4.3216235965748501E-2</v>
      </c>
      <c r="CI924" s="83">
        <f t="shared" si="67"/>
        <v>-1.2000611243185286E-2</v>
      </c>
      <c r="CJ924" s="83">
        <f t="shared" si="67"/>
        <v>0.10801982138856295</v>
      </c>
      <c r="CK924" s="83">
        <f t="shared" si="67"/>
        <v>-5.7290996583935702E-2</v>
      </c>
      <c r="CL924" s="83">
        <f t="shared" si="67"/>
        <v>8.0163032582516572E-2</v>
      </c>
      <c r="CM924" s="83">
        <f t="shared" si="67"/>
        <v>-0.1185044088298179</v>
      </c>
      <c r="CN924" s="83">
        <f t="shared" si="67"/>
        <v>9.6125990737423048E-2</v>
      </c>
      <c r="CO924" s="83">
        <f t="shared" si="67"/>
        <v>-2.071948834988236E-2</v>
      </c>
      <c r="CP924" s="83">
        <f t="shared" si="67"/>
        <v>-1.7183279263978338E-2</v>
      </c>
      <c r="CQ924" s="83">
        <f t="shared" si="67"/>
        <v>-0.24122146289516672</v>
      </c>
      <c r="CR924" s="83">
        <f t="shared" si="67"/>
        <v>0.22410095643184663</v>
      </c>
      <c r="CS924" s="83">
        <f t="shared" si="67"/>
        <v>0.15487427069134208</v>
      </c>
      <c r="CT924" s="83">
        <f t="shared" si="67"/>
        <v>7.7641115850947032E-2</v>
      </c>
      <c r="CU924" s="83">
        <f t="shared" si="67"/>
        <v>3.3487028773410241E-2</v>
      </c>
      <c r="CV924" s="83">
        <f t="shared" si="67"/>
        <v>-6.1300385481386582E-2</v>
      </c>
      <c r="CW924" s="83">
        <f t="shared" si="67"/>
        <v>6.9345041090503629E-2</v>
      </c>
      <c r="CX924" s="83">
        <f t="shared" si="67"/>
        <v>-0.13830873251227349</v>
      </c>
      <c r="CY924" s="83">
        <f t="shared" si="67"/>
        <v>-0.18403473485736552</v>
      </c>
      <c r="CZ924" s="83">
        <f t="shared" si="67"/>
        <v>0.12548013538387734</v>
      </c>
      <c r="DA924" s="83">
        <f t="shared" si="67"/>
        <v>-2.8464196574696644E-3</v>
      </c>
      <c r="DB924" s="83">
        <f t="shared" si="67"/>
        <v>-3.2582118703171487E-2</v>
      </c>
      <c r="DC924" s="83">
        <f t="shared" si="67"/>
        <v>2.7038600230990931E-2</v>
      </c>
      <c r="DD924" s="83">
        <f t="shared" si="67"/>
        <v>-0.10233864261367558</v>
      </c>
      <c r="DE924" s="83">
        <f t="shared" si="67"/>
        <v>-6.6665441373082043E-2</v>
      </c>
    </row>
    <row r="925" spans="3:109" x14ac:dyDescent="0.4">
      <c r="C925" s="69"/>
      <c r="I925" s="87"/>
      <c r="J925" s="83">
        <f t="shared" si="38"/>
        <v>-3.3782847066632947E-2</v>
      </c>
      <c r="K925" s="83">
        <f t="shared" si="68"/>
        <v>-2.5430152297598145E-2</v>
      </c>
      <c r="L925" s="83">
        <f t="shared" si="68"/>
        <v>0.11320404670667683</v>
      </c>
      <c r="M925" s="83">
        <f t="shared" si="68"/>
        <v>-0.1936457986618958</v>
      </c>
      <c r="N925" s="83">
        <f t="shared" si="68"/>
        <v>4.0882662538081822E-2</v>
      </c>
      <c r="O925" s="83">
        <f t="shared" si="68"/>
        <v>6.3304433415362404E-2</v>
      </c>
      <c r="P925" s="83">
        <f t="shared" si="68"/>
        <v>-4.1769843152297016E-2</v>
      </c>
      <c r="Q925" s="83">
        <f t="shared" si="68"/>
        <v>1.7985012391252896E-2</v>
      </c>
      <c r="R925" s="83">
        <f t="shared" si="68"/>
        <v>7.6459329953932125E-3</v>
      </c>
      <c r="S925" s="83">
        <f t="shared" si="68"/>
        <v>0.1085300032105567</v>
      </c>
      <c r="T925" s="83">
        <f t="shared" si="68"/>
        <v>-3.7277164292332861E-2</v>
      </c>
      <c r="U925" s="83">
        <f t="shared" si="68"/>
        <v>0.17815864531991135</v>
      </c>
      <c r="V925" s="83">
        <f t="shared" si="68"/>
        <v>0.14750971956696629</v>
      </c>
      <c r="W925" s="83">
        <f t="shared" si="68"/>
        <v>5.4849591453940215E-2</v>
      </c>
      <c r="X925" s="83">
        <f t="shared" si="68"/>
        <v>0.12592496182817578</v>
      </c>
      <c r="Y925" s="83">
        <f t="shared" si="68"/>
        <v>0.12462103612675368</v>
      </c>
      <c r="Z925" s="83">
        <f t="shared" si="68"/>
        <v>-7.5181310763986736E-2</v>
      </c>
      <c r="AA925" s="83">
        <f t="shared" si="68"/>
        <v>-7.4456018207494923E-2</v>
      </c>
      <c r="AB925" s="83">
        <f t="shared" si="68"/>
        <v>-4.6178038248381841E-2</v>
      </c>
      <c r="AC925" s="83">
        <f t="shared" si="68"/>
        <v>9.2159874256578456E-2</v>
      </c>
      <c r="AD925" s="83">
        <f t="shared" si="68"/>
        <v>-0.26244427969076117</v>
      </c>
      <c r="AE925" s="83">
        <f t="shared" si="68"/>
        <v>-3.8611453117186313E-2</v>
      </c>
      <c r="AF925" s="83">
        <f t="shared" si="68"/>
        <v>-5.924864386664546E-3</v>
      </c>
      <c r="AG925" s="83">
        <f t="shared" si="68"/>
        <v>-0.28431155061733143</v>
      </c>
      <c r="AH925" s="83">
        <f t="shared" si="68"/>
        <v>7.6250021001521548E-2</v>
      </c>
      <c r="AI925" s="83">
        <f t="shared" si="68"/>
        <v>5.7378374195014292E-2</v>
      </c>
      <c r="AJ925" s="83">
        <f t="shared" si="68"/>
        <v>-0.18587246654656076</v>
      </c>
      <c r="AK925" s="83">
        <f t="shared" si="68"/>
        <v>-1.9354577891544288E-2</v>
      </c>
      <c r="AL925" s="83">
        <f t="shared" si="68"/>
        <v>2.0697330866496069E-2</v>
      </c>
      <c r="AM925" s="83">
        <f t="shared" si="68"/>
        <v>-5.5065893051149409E-2</v>
      </c>
      <c r="AN925" s="83">
        <f t="shared" si="68"/>
        <v>0.13455208269575764</v>
      </c>
      <c r="AO925" s="83">
        <f t="shared" si="68"/>
        <v>4.6522327037312523E-2</v>
      </c>
      <c r="AP925" s="83">
        <f t="shared" si="68"/>
        <v>-0.13246518042449484</v>
      </c>
      <c r="AQ925" s="83">
        <f t="shared" si="68"/>
        <v>-0.12563652099088687</v>
      </c>
      <c r="AR925" s="83">
        <f t="shared" si="68"/>
        <v>2.0561574921239851E-2</v>
      </c>
      <c r="AS925" s="83">
        <f t="shared" si="68"/>
        <v>-1.6962916172228604E-2</v>
      </c>
      <c r="AT925" s="83">
        <f t="shared" si="68"/>
        <v>-1.047067027403727E-2</v>
      </c>
      <c r="AU925" s="83">
        <f t="shared" si="68"/>
        <v>0.1290460472288481</v>
      </c>
      <c r="AV925" s="83">
        <f t="shared" si="68"/>
        <v>-1.0590101370124417E-2</v>
      </c>
      <c r="AW925" s="83">
        <f t="shared" si="68"/>
        <v>-2.6799616306667558E-2</v>
      </c>
      <c r="AX925" s="83">
        <f t="shared" si="68"/>
        <v>-1.5677273071234683E-2</v>
      </c>
      <c r="AY925" s="83">
        <f t="shared" si="68"/>
        <v>6.8079487370739863E-2</v>
      </c>
      <c r="AZ925" s="83">
        <f t="shared" si="68"/>
        <v>9.1692124804008526E-2</v>
      </c>
      <c r="BA925" s="83">
        <f t="shared" si="68"/>
        <v>-2.4271106082973132E-2</v>
      </c>
      <c r="BB925" s="83">
        <f t="shared" si="68"/>
        <v>-3.6749798626112946E-3</v>
      </c>
      <c r="BC925" s="83">
        <f t="shared" si="68"/>
        <v>-0.19734196284045427</v>
      </c>
      <c r="BD925" s="83">
        <f t="shared" si="68"/>
        <v>4.8748000441845608E-2</v>
      </c>
      <c r="BE925" s="83">
        <f t="shared" si="68"/>
        <v>2.9188837300879279E-2</v>
      </c>
      <c r="BF925" s="83">
        <f t="shared" si="68"/>
        <v>-5.9889412181933457E-2</v>
      </c>
      <c r="BG925" s="83">
        <f t="shared" si="68"/>
        <v>5.2941596949964344E-2</v>
      </c>
      <c r="BH925" s="83">
        <f t="shared" si="68"/>
        <v>-5.1937630714968888E-2</v>
      </c>
      <c r="BI925" s="83">
        <f t="shared" si="68"/>
        <v>1.9496257295973245E-2</v>
      </c>
      <c r="BJ925" s="83">
        <f t="shared" si="68"/>
        <v>-8.2687571326913612E-3</v>
      </c>
      <c r="BK925" s="83">
        <f t="shared" si="68"/>
        <v>-7.1176265267809152E-2</v>
      </c>
      <c r="BL925" s="83">
        <f t="shared" si="68"/>
        <v>0.23089796427056627</v>
      </c>
      <c r="BM925" s="83">
        <f t="shared" si="68"/>
        <v>8.7219370986952489E-3</v>
      </c>
      <c r="BN925" s="83">
        <f t="shared" si="68"/>
        <v>0.15061148894015575</v>
      </c>
      <c r="BO925" s="83">
        <f t="shared" si="68"/>
        <v>-1.8483148657995795E-2</v>
      </c>
      <c r="BP925" s="83">
        <f t="shared" si="68"/>
        <v>5.1857499787431819E-3</v>
      </c>
      <c r="BQ925" s="83">
        <f t="shared" si="68"/>
        <v>-1.2112324168002632E-3</v>
      </c>
      <c r="BR925" s="83">
        <f t="shared" si="68"/>
        <v>-8.5037396850960206E-2</v>
      </c>
      <c r="BS925" s="83">
        <f t="shared" si="68"/>
        <v>5.7436605305772022E-3</v>
      </c>
      <c r="BT925" s="83">
        <f t="shared" si="68"/>
        <v>-9.5919163721914641E-2</v>
      </c>
      <c r="BU925" s="83">
        <f t="shared" si="68"/>
        <v>2.3100551768224044E-2</v>
      </c>
      <c r="BV925" s="83">
        <f t="shared" si="68"/>
        <v>-6.9234335760937141E-2</v>
      </c>
      <c r="BW925" s="83">
        <f t="shared" si="67"/>
        <v>-0.11835418394371186</v>
      </c>
      <c r="BX925" s="83">
        <f t="shared" si="67"/>
        <v>-0.13862199880494738</v>
      </c>
      <c r="BY925" s="83">
        <f t="shared" si="67"/>
        <v>0.13870648593199031</v>
      </c>
      <c r="BZ925" s="83">
        <f t="shared" si="67"/>
        <v>6.5496993000459025E-2</v>
      </c>
      <c r="CA925" s="83">
        <f t="shared" si="67"/>
        <v>4.8444467807861359E-2</v>
      </c>
      <c r="CB925" s="83">
        <f t="shared" si="67"/>
        <v>-0.23301396148787179</v>
      </c>
      <c r="CC925" s="83">
        <f t="shared" si="67"/>
        <v>-0.17473822801026154</v>
      </c>
      <c r="CD925" s="83">
        <f t="shared" si="67"/>
        <v>4.538152925238053E-2</v>
      </c>
      <c r="CE925" s="83">
        <f t="shared" si="67"/>
        <v>-0.18084127022850202</v>
      </c>
      <c r="CF925" s="83">
        <f t="shared" si="67"/>
        <v>-0.26340710079836294</v>
      </c>
      <c r="CG925" s="83">
        <f t="shared" si="67"/>
        <v>0.12810434961324202</v>
      </c>
      <c r="CH925" s="83">
        <f t="shared" si="67"/>
        <v>3.0623954040772928E-3</v>
      </c>
      <c r="CI925" s="83">
        <f t="shared" si="67"/>
        <v>-1.8968413450611218E-2</v>
      </c>
      <c r="CJ925" s="83">
        <f t="shared" si="67"/>
        <v>-6.107689235683262E-2</v>
      </c>
      <c r="CK925" s="83">
        <f t="shared" si="67"/>
        <v>-0.10708030974482186</v>
      </c>
      <c r="CL925" s="83">
        <f t="shared" si="67"/>
        <v>-9.0086889430425754E-2</v>
      </c>
      <c r="CM925" s="83">
        <f t="shared" si="67"/>
        <v>3.6908288328212503E-2</v>
      </c>
      <c r="CN925" s="83">
        <f t="shared" si="67"/>
        <v>-3.745421893407349E-2</v>
      </c>
      <c r="CO925" s="83">
        <f t="shared" si="67"/>
        <v>-0.12013048367682747</v>
      </c>
      <c r="CP925" s="83">
        <f t="shared" si="67"/>
        <v>-8.4542555026939706E-2</v>
      </c>
      <c r="CQ925" s="83">
        <f t="shared" si="67"/>
        <v>-9.1040688236318112E-2</v>
      </c>
      <c r="CR925" s="83">
        <f t="shared" si="67"/>
        <v>-1.1611109098846642E-2</v>
      </c>
      <c r="CS925" s="83">
        <f t="shared" si="67"/>
        <v>-8.7869830267564425E-3</v>
      </c>
      <c r="CT925" s="83">
        <f t="shared" si="67"/>
        <v>8.5991150826824014E-2</v>
      </c>
      <c r="CU925" s="83">
        <f t="shared" si="67"/>
        <v>2.7838138577070362E-2</v>
      </c>
      <c r="CV925" s="83">
        <f t="shared" si="67"/>
        <v>2.5422604328953484E-2</v>
      </c>
      <c r="CW925" s="83">
        <f t="shared" si="67"/>
        <v>-0.14206109724951732</v>
      </c>
      <c r="CX925" s="83">
        <f t="shared" si="67"/>
        <v>3.9938641440791879E-2</v>
      </c>
      <c r="CY925" s="83">
        <f t="shared" si="67"/>
        <v>3.7667958066003267E-2</v>
      </c>
      <c r="CZ925" s="83">
        <f t="shared" si="67"/>
        <v>0.10082454839344145</v>
      </c>
      <c r="DA925" s="83">
        <f t="shared" si="67"/>
        <v>1.5565354298988593E-2</v>
      </c>
      <c r="DB925" s="83">
        <f t="shared" si="67"/>
        <v>9.1991423440062003E-2</v>
      </c>
      <c r="DC925" s="83">
        <f t="shared" si="67"/>
        <v>5.5337219804960777E-3</v>
      </c>
      <c r="DD925" s="83">
        <f t="shared" si="67"/>
        <v>9.8399203384718317E-2</v>
      </c>
      <c r="DE925" s="83">
        <f t="shared" si="67"/>
        <v>-7.2593976591571133E-3</v>
      </c>
    </row>
    <row r="926" spans="3:109" x14ac:dyDescent="0.4">
      <c r="C926" s="69"/>
      <c r="I926" s="87"/>
      <c r="J926" s="83">
        <f t="shared" si="38"/>
        <v>-2.5783067353436093E-2</v>
      </c>
      <c r="K926" s="83">
        <f t="shared" si="68"/>
        <v>3.0652682054582141E-2</v>
      </c>
      <c r="L926" s="83">
        <f t="shared" si="68"/>
        <v>7.7823548556557381E-3</v>
      </c>
      <c r="M926" s="83">
        <f t="shared" si="68"/>
        <v>-3.5493623425376292E-2</v>
      </c>
      <c r="N926" s="83">
        <f t="shared" si="68"/>
        <v>8.1535488828313518E-2</v>
      </c>
      <c r="O926" s="83">
        <f t="shared" si="68"/>
        <v>-2.2562079847493581E-2</v>
      </c>
      <c r="P926" s="83">
        <f t="shared" si="68"/>
        <v>-0.16163863987327756</v>
      </c>
      <c r="Q926" s="83">
        <f t="shared" si="68"/>
        <v>8.7089928064474312E-2</v>
      </c>
      <c r="R926" s="83">
        <f t="shared" si="68"/>
        <v>0.18820983413913128</v>
      </c>
      <c r="S926" s="83">
        <f t="shared" si="68"/>
        <v>9.3446604775380263E-2</v>
      </c>
      <c r="T926" s="83">
        <f t="shared" si="68"/>
        <v>-6.5643828200086882E-3</v>
      </c>
      <c r="U926" s="83">
        <f t="shared" si="68"/>
        <v>3.665030573107407E-2</v>
      </c>
      <c r="V926" s="83">
        <f t="shared" si="68"/>
        <v>7.7791249273328811E-2</v>
      </c>
      <c r="W926" s="83">
        <f t="shared" si="68"/>
        <v>-8.3125112367616064E-2</v>
      </c>
      <c r="X926" s="83">
        <f t="shared" si="68"/>
        <v>0.12554501360103562</v>
      </c>
      <c r="Y926" s="83">
        <f t="shared" si="68"/>
        <v>8.3161976792172021E-2</v>
      </c>
      <c r="Z926" s="83">
        <f t="shared" si="68"/>
        <v>-7.2309455505685724E-2</v>
      </c>
      <c r="AA926" s="83">
        <f t="shared" si="68"/>
        <v>-0.11770696824561783</v>
      </c>
      <c r="AB926" s="83">
        <f t="shared" si="68"/>
        <v>2.1980764089299411E-2</v>
      </c>
      <c r="AC926" s="83">
        <f t="shared" si="68"/>
        <v>5.4722935569241262E-3</v>
      </c>
      <c r="AD926" s="83">
        <f t="shared" si="68"/>
        <v>-6.0105740999781519E-2</v>
      </c>
      <c r="AE926" s="83">
        <f t="shared" si="68"/>
        <v>1.6575430903590701E-2</v>
      </c>
      <c r="AF926" s="83">
        <f t="shared" si="68"/>
        <v>-5.702882994907376E-2</v>
      </c>
      <c r="AG926" s="83">
        <f t="shared" si="68"/>
        <v>6.8738175329631349E-2</v>
      </c>
      <c r="AH926" s="83">
        <f t="shared" si="68"/>
        <v>-8.8706527520378081E-2</v>
      </c>
      <c r="AI926" s="83">
        <f t="shared" si="68"/>
        <v>4.0352640187886833E-2</v>
      </c>
      <c r="AJ926" s="83">
        <f t="shared" si="68"/>
        <v>-5.3582676244820118E-2</v>
      </c>
      <c r="AK926" s="83">
        <f t="shared" si="68"/>
        <v>-1.342518183162189E-3</v>
      </c>
      <c r="AL926" s="83">
        <f t="shared" si="68"/>
        <v>3.8208713008703273E-2</v>
      </c>
      <c r="AM926" s="83">
        <f t="shared" si="68"/>
        <v>9.3494773474108603E-2</v>
      </c>
      <c r="AN926" s="83">
        <f t="shared" si="68"/>
        <v>-0.12793029778468265</v>
      </c>
      <c r="AO926" s="83">
        <f t="shared" si="68"/>
        <v>2.1983283449096697E-2</v>
      </c>
      <c r="AP926" s="83">
        <f t="shared" si="68"/>
        <v>-2.8252060435732508E-2</v>
      </c>
      <c r="AQ926" s="83">
        <f t="shared" si="68"/>
        <v>1.3737588092619957E-2</v>
      </c>
      <c r="AR926" s="83">
        <f t="shared" si="68"/>
        <v>0.15077908595050438</v>
      </c>
      <c r="AS926" s="83">
        <f t="shared" si="68"/>
        <v>-8.3880969772430439E-2</v>
      </c>
      <c r="AT926" s="83">
        <f t="shared" si="68"/>
        <v>5.5851508272954764E-2</v>
      </c>
      <c r="AU926" s="83">
        <f t="shared" si="68"/>
        <v>8.0545676936939689E-2</v>
      </c>
      <c r="AV926" s="83">
        <f t="shared" si="68"/>
        <v>9.5666618816867527E-2</v>
      </c>
      <c r="AW926" s="83">
        <f t="shared" si="68"/>
        <v>-0.21077522909988003</v>
      </c>
      <c r="AX926" s="83">
        <f t="shared" si="68"/>
        <v>0.18122293344631332</v>
      </c>
      <c r="AY926" s="83">
        <f t="shared" si="68"/>
        <v>6.9557230379106494E-2</v>
      </c>
      <c r="AZ926" s="83">
        <f t="shared" si="68"/>
        <v>-0.15136022153007986</v>
      </c>
      <c r="BA926" s="83">
        <f t="shared" si="68"/>
        <v>-6.3808852498105958E-2</v>
      </c>
      <c r="BB926" s="83">
        <f t="shared" si="68"/>
        <v>1.8583722869806203E-2</v>
      </c>
      <c r="BC926" s="83">
        <f t="shared" si="68"/>
        <v>2.5718336324372749E-2</v>
      </c>
      <c r="BD926" s="83">
        <f t="shared" si="68"/>
        <v>-4.0665839273933066E-2</v>
      </c>
      <c r="BE926" s="83">
        <f t="shared" si="68"/>
        <v>-6.6903929156382741E-2</v>
      </c>
      <c r="BF926" s="83">
        <f t="shared" si="68"/>
        <v>3.1551132183921693E-2</v>
      </c>
      <c r="BG926" s="83">
        <f t="shared" si="68"/>
        <v>-0.17943654633249451</v>
      </c>
      <c r="BH926" s="83">
        <f t="shared" si="68"/>
        <v>8.3857515205625177E-2</v>
      </c>
      <c r="BI926" s="83">
        <f t="shared" si="68"/>
        <v>0.14866494989278994</v>
      </c>
      <c r="BJ926" s="83">
        <f t="shared" si="68"/>
        <v>-0.1426807573884846</v>
      </c>
      <c r="BK926" s="83">
        <f t="shared" si="68"/>
        <v>-9.7390920679066E-3</v>
      </c>
      <c r="BL926" s="83">
        <f t="shared" si="68"/>
        <v>0.10211017246065532</v>
      </c>
      <c r="BM926" s="83">
        <f t="shared" si="68"/>
        <v>-0.11039528974014133</v>
      </c>
      <c r="BN926" s="83">
        <f t="shared" si="68"/>
        <v>-0.17231047541928504</v>
      </c>
      <c r="BO926" s="83">
        <f t="shared" si="68"/>
        <v>5.5132336747619422E-2</v>
      </c>
      <c r="BP926" s="83">
        <f t="shared" si="68"/>
        <v>0.12581496173383497</v>
      </c>
      <c r="BQ926" s="83">
        <f t="shared" si="68"/>
        <v>-2.6147372470348578E-2</v>
      </c>
      <c r="BR926" s="83">
        <f t="shared" si="68"/>
        <v>-2.7425200626947852E-2</v>
      </c>
      <c r="BS926" s="83">
        <f t="shared" si="68"/>
        <v>-6.5079183818850889E-2</v>
      </c>
      <c r="BT926" s="83">
        <f t="shared" si="68"/>
        <v>8.4521554890142042E-2</v>
      </c>
      <c r="BU926" s="83">
        <f t="shared" si="68"/>
        <v>5.4213825120685045E-2</v>
      </c>
      <c r="BV926" s="83">
        <f t="shared" si="68"/>
        <v>0.13425848612111918</v>
      </c>
      <c r="BW926" s="83">
        <f t="shared" si="67"/>
        <v>0.1871842047847915</v>
      </c>
      <c r="BX926" s="83">
        <f t="shared" si="67"/>
        <v>4.189711963319033E-2</v>
      </c>
      <c r="BY926" s="83">
        <f t="shared" si="67"/>
        <v>0.13785004111067392</v>
      </c>
      <c r="BZ926" s="83">
        <f t="shared" si="67"/>
        <v>-9.2942565949835094E-3</v>
      </c>
      <c r="CA926" s="83">
        <f t="shared" si="67"/>
        <v>5.0897684445278618E-2</v>
      </c>
      <c r="CB926" s="83">
        <f t="shared" si="67"/>
        <v>-0.1305209998949961</v>
      </c>
      <c r="CC926" s="83">
        <f t="shared" si="67"/>
        <v>2.3978896119786815E-2</v>
      </c>
      <c r="CD926" s="83">
        <f t="shared" si="67"/>
        <v>-8.6979394312382746E-2</v>
      </c>
      <c r="CE926" s="83">
        <f t="shared" si="67"/>
        <v>5.9471437751620247E-2</v>
      </c>
      <c r="CF926" s="83">
        <f t="shared" si="67"/>
        <v>-6.1633254039450781E-2</v>
      </c>
      <c r="CG926" s="83">
        <f t="shared" si="67"/>
        <v>-4.2746485073441941E-2</v>
      </c>
      <c r="CH926" s="83">
        <f t="shared" si="67"/>
        <v>0.1764913807360198</v>
      </c>
      <c r="CI926" s="83">
        <f t="shared" si="67"/>
        <v>6.8095702007415618E-2</v>
      </c>
      <c r="CJ926" s="83">
        <f t="shared" si="67"/>
        <v>0.10100564551726146</v>
      </c>
      <c r="CK926" s="83">
        <f t="shared" si="67"/>
        <v>-0.14251195775319137</v>
      </c>
      <c r="CL926" s="83">
        <f t="shared" si="67"/>
        <v>-8.4754346398050271E-3</v>
      </c>
      <c r="CM926" s="83">
        <f t="shared" si="67"/>
        <v>2.2930111432052355E-2</v>
      </c>
      <c r="CN926" s="83">
        <f t="shared" si="67"/>
        <v>-7.1462677272494918E-2</v>
      </c>
      <c r="CO926" s="83">
        <f t="shared" si="67"/>
        <v>-9.2850854644308922E-2</v>
      </c>
      <c r="CP926" s="83">
        <f t="shared" si="67"/>
        <v>0.24319684579326442</v>
      </c>
      <c r="CQ926" s="83">
        <f t="shared" si="67"/>
        <v>5.9494173724594333E-2</v>
      </c>
      <c r="CR926" s="83">
        <f t="shared" si="67"/>
        <v>4.4364521424184955E-2</v>
      </c>
      <c r="CS926" s="83">
        <f t="shared" si="67"/>
        <v>0.10739439879370546</v>
      </c>
      <c r="CT926" s="83">
        <f t="shared" si="67"/>
        <v>3.5276545820607991E-2</v>
      </c>
      <c r="CU926" s="83">
        <f t="shared" si="67"/>
        <v>-1.9421676060393691E-3</v>
      </c>
      <c r="CV926" s="83">
        <f t="shared" si="67"/>
        <v>6.2368656889170267E-2</v>
      </c>
      <c r="CW926" s="83">
        <f t="shared" si="67"/>
        <v>-4.7639759099511375E-2</v>
      </c>
      <c r="CX926" s="83">
        <f t="shared" si="67"/>
        <v>-3.8529904438319378E-2</v>
      </c>
      <c r="CY926" s="83">
        <f t="shared" si="67"/>
        <v>2.7783883392614058E-2</v>
      </c>
      <c r="CZ926" s="83">
        <f t="shared" si="67"/>
        <v>-0.10510327578895519</v>
      </c>
      <c r="DA926" s="83">
        <f t="shared" si="67"/>
        <v>6.8751929520940265E-3</v>
      </c>
      <c r="DB926" s="83">
        <f t="shared" si="67"/>
        <v>0.13457409469842418</v>
      </c>
      <c r="DC926" s="83">
        <f t="shared" si="67"/>
        <v>6.7092528578236568E-2</v>
      </c>
      <c r="DD926" s="83">
        <f t="shared" si="67"/>
        <v>1.1992911511484079E-2</v>
      </c>
      <c r="DE926" s="83">
        <f t="shared" si="67"/>
        <v>-9.7889090555588351E-2</v>
      </c>
    </row>
    <row r="927" spans="3:109" x14ac:dyDescent="0.4">
      <c r="C927" s="69"/>
      <c r="I927" s="87"/>
      <c r="J927" s="83">
        <f t="shared" si="38"/>
        <v>-9.5682897183869946E-3</v>
      </c>
      <c r="K927" s="83">
        <f t="shared" si="68"/>
        <v>9.1406494859735662E-2</v>
      </c>
      <c r="L927" s="83">
        <f t="shared" si="68"/>
        <v>7.6975549773754606E-2</v>
      </c>
      <c r="M927" s="83">
        <f t="shared" si="68"/>
        <v>-5.1786527245713559E-2</v>
      </c>
      <c r="N927" s="83">
        <f t="shared" si="68"/>
        <v>4.1132546775851535E-2</v>
      </c>
      <c r="O927" s="83">
        <f t="shared" si="68"/>
        <v>-6.27317824700791E-2</v>
      </c>
      <c r="P927" s="83">
        <f t="shared" si="68"/>
        <v>2.2504824390616192E-2</v>
      </c>
      <c r="Q927" s="83">
        <f t="shared" si="68"/>
        <v>0.10973546316218767</v>
      </c>
      <c r="R927" s="83">
        <f t="shared" si="68"/>
        <v>6.0371706445240182E-2</v>
      </c>
      <c r="S927" s="83">
        <f t="shared" si="68"/>
        <v>-1.3739363418119285E-2</v>
      </c>
      <c r="T927" s="83">
        <f t="shared" si="68"/>
        <v>0.11544974198160839</v>
      </c>
      <c r="U927" s="83">
        <f t="shared" si="68"/>
        <v>7.475875225062617E-2</v>
      </c>
      <c r="V927" s="83">
        <f t="shared" si="68"/>
        <v>1.4142778774854724E-2</v>
      </c>
      <c r="W927" s="83">
        <f t="shared" si="68"/>
        <v>6.2848837763570517E-2</v>
      </c>
      <c r="X927" s="83">
        <f t="shared" si="68"/>
        <v>9.2896873275876563E-2</v>
      </c>
      <c r="Y927" s="83">
        <f t="shared" si="68"/>
        <v>4.4060231802481222E-3</v>
      </c>
      <c r="Z927" s="83">
        <f t="shared" si="68"/>
        <v>8.448445667972887E-2</v>
      </c>
      <c r="AA927" s="83">
        <f t="shared" si="68"/>
        <v>3.5473616865310365E-2</v>
      </c>
      <c r="AB927" s="83">
        <f t="shared" si="68"/>
        <v>-6.7174942804151955E-2</v>
      </c>
      <c r="AC927" s="83">
        <f t="shared" si="68"/>
        <v>-7.9753750860265746E-2</v>
      </c>
      <c r="AD927" s="83">
        <f t="shared" si="68"/>
        <v>0.13238422325609639</v>
      </c>
      <c r="AE927" s="83">
        <f t="shared" si="68"/>
        <v>-0.10301790075003395</v>
      </c>
      <c r="AF927" s="83">
        <f t="shared" si="68"/>
        <v>4.4895560606420512E-2</v>
      </c>
      <c r="AG927" s="83">
        <f t="shared" si="68"/>
        <v>7.2110663983810372E-2</v>
      </c>
      <c r="AH927" s="83">
        <f t="shared" si="68"/>
        <v>-0.18536009951625895</v>
      </c>
      <c r="AI927" s="83">
        <f t="shared" si="68"/>
        <v>-2.6306698812049622E-2</v>
      </c>
      <c r="AJ927" s="83">
        <f t="shared" si="68"/>
        <v>-9.9026536067998827E-2</v>
      </c>
      <c r="AK927" s="83">
        <f t="shared" si="68"/>
        <v>8.4581836962965562E-2</v>
      </c>
      <c r="AL927" s="83">
        <f t="shared" si="68"/>
        <v>-0.12077890886921956</v>
      </c>
      <c r="AM927" s="83">
        <f t="shared" si="68"/>
        <v>-7.6110941712765751E-2</v>
      </c>
      <c r="AN927" s="83">
        <f t="shared" si="68"/>
        <v>0.12307398744842675</v>
      </c>
      <c r="AO927" s="83">
        <f t="shared" si="68"/>
        <v>-1.8489186747054336E-2</v>
      </c>
      <c r="AP927" s="83">
        <f t="shared" si="68"/>
        <v>1.0526829794564518E-2</v>
      </c>
      <c r="AQ927" s="83">
        <f t="shared" si="68"/>
        <v>-7.7485991359220421E-2</v>
      </c>
      <c r="AR927" s="83">
        <f t="shared" si="68"/>
        <v>1.4457223374182523E-2</v>
      </c>
      <c r="AS927" s="83">
        <f t="shared" si="68"/>
        <v>6.2367898744675396E-2</v>
      </c>
      <c r="AT927" s="83">
        <f t="shared" si="68"/>
        <v>0.12577816241990455</v>
      </c>
      <c r="AU927" s="83">
        <f t="shared" si="68"/>
        <v>-0.17663530647121345</v>
      </c>
      <c r="AV927" s="83">
        <f t="shared" si="68"/>
        <v>9.9802206944150013E-2</v>
      </c>
      <c r="AW927" s="83">
        <f t="shared" si="68"/>
        <v>-1.5170651609997617E-2</v>
      </c>
      <c r="AX927" s="83">
        <f t="shared" si="68"/>
        <v>-8.3847105377099843E-2</v>
      </c>
      <c r="AY927" s="83">
        <f t="shared" si="68"/>
        <v>9.5262038324767415E-2</v>
      </c>
      <c r="AZ927" s="83">
        <f t="shared" si="68"/>
        <v>-1.9578257714584501E-2</v>
      </c>
      <c r="BA927" s="83">
        <f t="shared" si="68"/>
        <v>4.3343921330594483E-2</v>
      </c>
      <c r="BB927" s="83">
        <f t="shared" si="68"/>
        <v>9.6072117250484576E-2</v>
      </c>
      <c r="BC927" s="83">
        <f t="shared" si="68"/>
        <v>6.1423984697035479E-2</v>
      </c>
      <c r="BD927" s="83">
        <f t="shared" si="68"/>
        <v>6.7048954704041361E-2</v>
      </c>
      <c r="BE927" s="83">
        <f t="shared" si="68"/>
        <v>-7.3931668854324922E-2</v>
      </c>
      <c r="BF927" s="83">
        <f t="shared" si="68"/>
        <v>-7.6050501114774691E-3</v>
      </c>
      <c r="BG927" s="83">
        <f t="shared" si="68"/>
        <v>6.8796625564638322E-2</v>
      </c>
      <c r="BH927" s="83">
        <f t="shared" si="68"/>
        <v>-0.16647563268881146</v>
      </c>
      <c r="BI927" s="83">
        <f t="shared" si="68"/>
        <v>-9.7778251875198785E-2</v>
      </c>
      <c r="BJ927" s="83">
        <f t="shared" si="68"/>
        <v>8.616379564337974E-2</v>
      </c>
      <c r="BK927" s="83">
        <f t="shared" si="68"/>
        <v>8.4688181000490997E-2</v>
      </c>
      <c r="BL927" s="83">
        <f t="shared" si="68"/>
        <v>-4.6293830528827386E-2</v>
      </c>
      <c r="BM927" s="83">
        <f t="shared" si="68"/>
        <v>4.7994958044663798E-2</v>
      </c>
      <c r="BN927" s="83">
        <f t="shared" si="68"/>
        <v>2.1928225114646788E-2</v>
      </c>
      <c r="BO927" s="83">
        <f t="shared" si="68"/>
        <v>-5.218040378018507E-2</v>
      </c>
      <c r="BP927" s="83">
        <f t="shared" si="68"/>
        <v>-9.0874060580359628E-2</v>
      </c>
      <c r="BQ927" s="83">
        <f t="shared" si="68"/>
        <v>-9.7027526802024061E-2</v>
      </c>
      <c r="BR927" s="83">
        <f t="shared" si="68"/>
        <v>0.29147041201637158</v>
      </c>
      <c r="BS927" s="83">
        <f t="shared" si="68"/>
        <v>-2.7417602060164012E-2</v>
      </c>
      <c r="BT927" s="83">
        <f t="shared" si="68"/>
        <v>0.16141796030223721</v>
      </c>
      <c r="BU927" s="83">
        <f t="shared" si="68"/>
        <v>5.2635466191261401E-2</v>
      </c>
      <c r="BV927" s="83">
        <f t="shared" ref="BV927:DE934" si="69">BV137+$D$4*BV$799*BV$800*$D$12</f>
        <v>6.1606792155969019E-3</v>
      </c>
      <c r="BW927" s="83">
        <f t="shared" si="69"/>
        <v>0.12093126081422476</v>
      </c>
      <c r="BX927" s="83">
        <f t="shared" si="69"/>
        <v>-0.12829110766090537</v>
      </c>
      <c r="BY927" s="83">
        <f t="shared" si="69"/>
        <v>-0.18785904717972923</v>
      </c>
      <c r="BZ927" s="83">
        <f t="shared" si="69"/>
        <v>0.1090468943328652</v>
      </c>
      <c r="CA927" s="83">
        <f t="shared" si="69"/>
        <v>8.6730388224382213E-2</v>
      </c>
      <c r="CB927" s="83">
        <f t="shared" si="69"/>
        <v>-6.5531243403666298E-2</v>
      </c>
      <c r="CC927" s="83">
        <f t="shared" si="69"/>
        <v>1.3367340597435834E-2</v>
      </c>
      <c r="CD927" s="83">
        <f t="shared" si="69"/>
        <v>0.17789987526094905</v>
      </c>
      <c r="CE927" s="83">
        <f t="shared" si="69"/>
        <v>9.9752441168411435E-2</v>
      </c>
      <c r="CF927" s="83">
        <f t="shared" si="69"/>
        <v>4.4437155694811272E-3</v>
      </c>
      <c r="CG927" s="83">
        <f t="shared" si="69"/>
        <v>-1.6795543734606642E-2</v>
      </c>
      <c r="CH927" s="83">
        <f t="shared" si="69"/>
        <v>0.18488131059920598</v>
      </c>
      <c r="CI927" s="83">
        <f t="shared" si="69"/>
        <v>-5.3213609942394996E-3</v>
      </c>
      <c r="CJ927" s="83">
        <f t="shared" si="69"/>
        <v>-3.0352387692315051E-2</v>
      </c>
      <c r="CK927" s="83">
        <f t="shared" si="69"/>
        <v>-4.3026582849212097E-2</v>
      </c>
      <c r="CL927" s="83">
        <f t="shared" si="69"/>
        <v>-7.4507018890346182E-3</v>
      </c>
      <c r="CM927" s="83">
        <f t="shared" si="69"/>
        <v>7.02693300563976E-2</v>
      </c>
      <c r="CN927" s="83">
        <f t="shared" si="69"/>
        <v>0.10090521548020205</v>
      </c>
      <c r="CO927" s="83">
        <f t="shared" si="69"/>
        <v>-2.3520519114473781E-2</v>
      </c>
      <c r="CP927" s="83">
        <f t="shared" si="69"/>
        <v>8.5128680358956509E-3</v>
      </c>
      <c r="CQ927" s="83">
        <f t="shared" si="69"/>
        <v>-0.17130464752478866</v>
      </c>
      <c r="CR927" s="83">
        <f t="shared" si="69"/>
        <v>-3.0704295104321041E-3</v>
      </c>
      <c r="CS927" s="83">
        <f t="shared" si="69"/>
        <v>8.0853832108253462E-2</v>
      </c>
      <c r="CT927" s="83">
        <f t="shared" si="69"/>
        <v>-0.11332884535660392</v>
      </c>
      <c r="CU927" s="83">
        <f t="shared" si="69"/>
        <v>3.2305091197500656E-2</v>
      </c>
      <c r="CV927" s="83">
        <f t="shared" si="69"/>
        <v>8.4288430428473352E-3</v>
      </c>
      <c r="CW927" s="83">
        <f t="shared" si="69"/>
        <v>1.2061696544422343E-2</v>
      </c>
      <c r="CX927" s="83">
        <f t="shared" si="69"/>
        <v>-0.13319775835008932</v>
      </c>
      <c r="CY927" s="83">
        <f t="shared" si="69"/>
        <v>3.2600234804378236E-3</v>
      </c>
      <c r="CZ927" s="83">
        <f t="shared" si="69"/>
        <v>0.21464977446308317</v>
      </c>
      <c r="DA927" s="83">
        <f t="shared" si="69"/>
        <v>-0.1235868260542281</v>
      </c>
      <c r="DB927" s="83">
        <f t="shared" si="69"/>
        <v>-0.12305122932381596</v>
      </c>
      <c r="DC927" s="83">
        <f t="shared" si="69"/>
        <v>-6.2579547668976943E-2</v>
      </c>
      <c r="DD927" s="83">
        <f t="shared" si="69"/>
        <v>0.10352359072870433</v>
      </c>
      <c r="DE927" s="83">
        <f t="shared" si="69"/>
        <v>5.7715451716106397E-2</v>
      </c>
    </row>
    <row r="928" spans="3:109" x14ac:dyDescent="0.4">
      <c r="C928" s="69"/>
      <c r="I928" s="87"/>
      <c r="J928" s="83">
        <f t="shared" si="38"/>
        <v>-0.13447449232631906</v>
      </c>
      <c r="K928" s="83">
        <f t="shared" ref="K928:BV931" si="70">K138+$D$4*K$799*K$800*$D$12</f>
        <v>0.11568436878680143</v>
      </c>
      <c r="L928" s="83">
        <f t="shared" si="70"/>
        <v>-6.9842846456980148E-2</v>
      </c>
      <c r="M928" s="83">
        <f t="shared" si="70"/>
        <v>0.12722139081122172</v>
      </c>
      <c r="N928" s="83">
        <f t="shared" si="70"/>
        <v>0.18046533323434899</v>
      </c>
      <c r="O928" s="83">
        <f t="shared" si="70"/>
        <v>-1.7964451507504028E-2</v>
      </c>
      <c r="P928" s="83">
        <f t="shared" si="70"/>
        <v>1.1714269115118645E-2</v>
      </c>
      <c r="Q928" s="83">
        <f t="shared" si="70"/>
        <v>-5.3556275947537597E-2</v>
      </c>
      <c r="R928" s="83">
        <f t="shared" si="70"/>
        <v>-7.3735187879690453E-2</v>
      </c>
      <c r="S928" s="83">
        <f t="shared" si="70"/>
        <v>9.7169901320114299E-2</v>
      </c>
      <c r="T928" s="83">
        <f t="shared" si="70"/>
        <v>0.12426884640461523</v>
      </c>
      <c r="U928" s="83">
        <f t="shared" si="70"/>
        <v>1.5665280854248408E-2</v>
      </c>
      <c r="V928" s="83">
        <f t="shared" si="70"/>
        <v>-7.402023313858036E-2</v>
      </c>
      <c r="W928" s="83">
        <f t="shared" si="70"/>
        <v>-5.7935051055736736E-2</v>
      </c>
      <c r="X928" s="83">
        <f t="shared" si="70"/>
        <v>4.5116445967069055E-2</v>
      </c>
      <c r="Y928" s="83">
        <f t="shared" si="70"/>
        <v>5.2238440706477894E-2</v>
      </c>
      <c r="Z928" s="83">
        <f t="shared" si="70"/>
        <v>4.5778087526838311E-2</v>
      </c>
      <c r="AA928" s="83">
        <f t="shared" si="70"/>
        <v>-3.5897781390261778E-2</v>
      </c>
      <c r="AB928" s="83">
        <f t="shared" si="70"/>
        <v>0.10621424454208309</v>
      </c>
      <c r="AC928" s="83">
        <f t="shared" si="70"/>
        <v>-7.3415216021276257E-3</v>
      </c>
      <c r="AD928" s="83">
        <f t="shared" si="70"/>
        <v>5.6413468174224789E-2</v>
      </c>
      <c r="AE928" s="83">
        <f t="shared" si="70"/>
        <v>-5.6658070365054963E-2</v>
      </c>
      <c r="AF928" s="83">
        <f t="shared" si="70"/>
        <v>1.5254065466636853E-2</v>
      </c>
      <c r="AG928" s="83">
        <f t="shared" si="70"/>
        <v>-1.2941455299151444E-2</v>
      </c>
      <c r="AH928" s="83">
        <f t="shared" si="70"/>
        <v>8.5606341337252256E-2</v>
      </c>
      <c r="AI928" s="83">
        <f t="shared" si="70"/>
        <v>0.12984639235108769</v>
      </c>
      <c r="AJ928" s="83">
        <f t="shared" si="70"/>
        <v>-0.22272208822848913</v>
      </c>
      <c r="AK928" s="83">
        <f t="shared" si="70"/>
        <v>0.11260167648825642</v>
      </c>
      <c r="AL928" s="83">
        <f t="shared" si="70"/>
        <v>-0.25063007966167317</v>
      </c>
      <c r="AM928" s="83">
        <f t="shared" si="70"/>
        <v>0.13321239687039921</v>
      </c>
      <c r="AN928" s="83">
        <f t="shared" si="70"/>
        <v>-7.6888934810457207E-2</v>
      </c>
      <c r="AO928" s="83">
        <f t="shared" si="70"/>
        <v>7.8502935152627421E-2</v>
      </c>
      <c r="AP928" s="83">
        <f t="shared" si="70"/>
        <v>1.7450200949932188E-2</v>
      </c>
      <c r="AQ928" s="83">
        <f t="shared" si="70"/>
        <v>0.12873943405999688</v>
      </c>
      <c r="AR928" s="83">
        <f t="shared" si="70"/>
        <v>-1.2333009303838315E-2</v>
      </c>
      <c r="AS928" s="83">
        <f t="shared" si="70"/>
        <v>4.1690592739937644E-2</v>
      </c>
      <c r="AT928" s="83">
        <f t="shared" si="70"/>
        <v>-5.6087850578964947E-2</v>
      </c>
      <c r="AU928" s="83">
        <f t="shared" si="70"/>
        <v>-1.7141012282149065E-2</v>
      </c>
      <c r="AV928" s="83">
        <f t="shared" si="70"/>
        <v>-0.1372347017836614</v>
      </c>
      <c r="AW928" s="83">
        <f t="shared" si="70"/>
        <v>3.617152560477517E-2</v>
      </c>
      <c r="AX928" s="83">
        <f t="shared" si="70"/>
        <v>-2.2314357446434506E-3</v>
      </c>
      <c r="AY928" s="83">
        <f t="shared" si="70"/>
        <v>-4.6717318054105728E-2</v>
      </c>
      <c r="AZ928" s="83">
        <f t="shared" si="70"/>
        <v>6.2529334162702441E-2</v>
      </c>
      <c r="BA928" s="83">
        <f t="shared" si="70"/>
        <v>-3.1943192712111566E-2</v>
      </c>
      <c r="BB928" s="83">
        <f t="shared" si="70"/>
        <v>5.8492088202095806E-3</v>
      </c>
      <c r="BC928" s="83">
        <f t="shared" si="70"/>
        <v>-1.1788719320802351E-2</v>
      </c>
      <c r="BD928" s="83">
        <f t="shared" si="70"/>
        <v>-1.2042704307656709E-3</v>
      </c>
      <c r="BE928" s="83">
        <f t="shared" si="70"/>
        <v>7.4688108123692573E-2</v>
      </c>
      <c r="BF928" s="83">
        <f t="shared" si="70"/>
        <v>-6.3668995815852891E-2</v>
      </c>
      <c r="BG928" s="83">
        <f t="shared" si="70"/>
        <v>3.0167203919596316E-2</v>
      </c>
      <c r="BH928" s="83">
        <f t="shared" si="70"/>
        <v>-5.4626924552375118E-2</v>
      </c>
      <c r="BI928" s="83">
        <f t="shared" si="70"/>
        <v>-2.7918577301728757E-2</v>
      </c>
      <c r="BJ928" s="83">
        <f t="shared" si="70"/>
        <v>6.7125217722963218E-2</v>
      </c>
      <c r="BK928" s="83">
        <f t="shared" si="70"/>
        <v>-0.1282597837857283</v>
      </c>
      <c r="BL928" s="83">
        <f t="shared" si="70"/>
        <v>9.08311636597465E-2</v>
      </c>
      <c r="BM928" s="83">
        <f t="shared" si="70"/>
        <v>2.8360817784704104E-2</v>
      </c>
      <c r="BN928" s="83">
        <f t="shared" si="70"/>
        <v>-0.12879627722002668</v>
      </c>
      <c r="BO928" s="83">
        <f t="shared" si="70"/>
        <v>-7.0047089480354374E-2</v>
      </c>
      <c r="BP928" s="83">
        <f t="shared" si="70"/>
        <v>-9.5842050266455633E-2</v>
      </c>
      <c r="BQ928" s="83">
        <f t="shared" si="70"/>
        <v>-1.5551397256963938E-2</v>
      </c>
      <c r="BR928" s="83">
        <f t="shared" si="70"/>
        <v>-5.1228126383224264E-2</v>
      </c>
      <c r="BS928" s="83">
        <f t="shared" si="70"/>
        <v>-6.357270262838198E-2</v>
      </c>
      <c r="BT928" s="83">
        <f t="shared" si="70"/>
        <v>-4.0563289134097312E-3</v>
      </c>
      <c r="BU928" s="83">
        <f t="shared" si="70"/>
        <v>2.9036058853737935E-2</v>
      </c>
      <c r="BV928" s="83">
        <f t="shared" si="70"/>
        <v>0.16134016340165841</v>
      </c>
      <c r="BW928" s="83">
        <f t="shared" si="69"/>
        <v>-0.16314727249661068</v>
      </c>
      <c r="BX928" s="83">
        <f t="shared" si="69"/>
        <v>-2.2654345023472671E-2</v>
      </c>
      <c r="BY928" s="83">
        <f t="shared" si="69"/>
        <v>8.1781949069924826E-3</v>
      </c>
      <c r="BZ928" s="83">
        <f t="shared" si="69"/>
        <v>7.2662624824644348E-2</v>
      </c>
      <c r="CA928" s="83">
        <f t="shared" si="69"/>
        <v>-8.6264022131297552E-2</v>
      </c>
      <c r="CB928" s="83">
        <f t="shared" si="69"/>
        <v>-6.0879429124818266E-2</v>
      </c>
      <c r="CC928" s="83">
        <f t="shared" si="69"/>
        <v>6.7252045898499174E-2</v>
      </c>
      <c r="CD928" s="83">
        <f t="shared" si="69"/>
        <v>3.1216649082246432E-3</v>
      </c>
      <c r="CE928" s="83">
        <f t="shared" si="69"/>
        <v>3.0058842347446393E-2</v>
      </c>
      <c r="CF928" s="83">
        <f t="shared" si="69"/>
        <v>-0.10418329686390618</v>
      </c>
      <c r="CG928" s="83">
        <f t="shared" si="69"/>
        <v>2.838616841528252E-2</v>
      </c>
      <c r="CH928" s="83">
        <f t="shared" si="69"/>
        <v>1.3567817387857468E-2</v>
      </c>
      <c r="CI928" s="83">
        <f t="shared" si="69"/>
        <v>0.14388285228748479</v>
      </c>
      <c r="CJ928" s="83">
        <f t="shared" si="69"/>
        <v>2.9098509376263019E-2</v>
      </c>
      <c r="CK928" s="83">
        <f t="shared" si="69"/>
        <v>-6.8616383766366487E-2</v>
      </c>
      <c r="CL928" s="83">
        <f t="shared" si="69"/>
        <v>3.50478290897396E-2</v>
      </c>
      <c r="CM928" s="83">
        <f t="shared" si="69"/>
        <v>-8.9140253044105472E-2</v>
      </c>
      <c r="CN928" s="83">
        <f t="shared" si="69"/>
        <v>-5.1310719680328416E-2</v>
      </c>
      <c r="CO928" s="83">
        <f t="shared" si="69"/>
        <v>2.5229909884206892E-3</v>
      </c>
      <c r="CP928" s="83">
        <f t="shared" si="69"/>
        <v>4.7666285226170932E-2</v>
      </c>
      <c r="CQ928" s="83">
        <f t="shared" si="69"/>
        <v>7.6635277674955343E-2</v>
      </c>
      <c r="CR928" s="83">
        <f t="shared" si="69"/>
        <v>6.9395364151851616E-2</v>
      </c>
      <c r="CS928" s="83">
        <f t="shared" si="69"/>
        <v>8.4467175838315884E-3</v>
      </c>
      <c r="CT928" s="83">
        <f t="shared" si="69"/>
        <v>-3.7394869110388154E-2</v>
      </c>
      <c r="CU928" s="83">
        <f t="shared" si="69"/>
        <v>-3.8559938311278213E-2</v>
      </c>
      <c r="CV928" s="83">
        <f t="shared" si="69"/>
        <v>-6.7214913937764201E-2</v>
      </c>
      <c r="CW928" s="83">
        <f t="shared" si="69"/>
        <v>9.7306725145349826E-2</v>
      </c>
      <c r="CX928" s="83">
        <f t="shared" si="69"/>
        <v>-2.040384998792517E-2</v>
      </c>
      <c r="CY928" s="83">
        <f t="shared" si="69"/>
        <v>-0.15299482305888787</v>
      </c>
      <c r="CZ928" s="83">
        <f t="shared" si="69"/>
        <v>4.105616570659279E-2</v>
      </c>
      <c r="DA928" s="83">
        <f t="shared" si="69"/>
        <v>9.1468060495027897E-2</v>
      </c>
      <c r="DB928" s="83">
        <f t="shared" si="69"/>
        <v>3.2184988024603393E-2</v>
      </c>
      <c r="DC928" s="83">
        <f t="shared" si="69"/>
        <v>-0.14871592623433713</v>
      </c>
      <c r="DD928" s="83">
        <f t="shared" si="69"/>
        <v>4.4943443260877097E-3</v>
      </c>
      <c r="DE928" s="83">
        <f t="shared" si="69"/>
        <v>0.11602337594882345</v>
      </c>
    </row>
    <row r="929" spans="3:109" x14ac:dyDescent="0.4">
      <c r="C929" s="69"/>
      <c r="I929" s="87"/>
      <c r="J929" s="83">
        <f t="shared" si="38"/>
        <v>-2.315830360804242E-2</v>
      </c>
      <c r="K929" s="83">
        <f t="shared" si="70"/>
        <v>-4.2834024421779991E-2</v>
      </c>
      <c r="L929" s="83">
        <f t="shared" si="70"/>
        <v>1.9289631549415105E-2</v>
      </c>
      <c r="M929" s="83">
        <f t="shared" si="70"/>
        <v>6.0136498726446374E-3</v>
      </c>
      <c r="N929" s="83">
        <f t="shared" si="70"/>
        <v>5.7858346236487222E-3</v>
      </c>
      <c r="O929" s="83">
        <f t="shared" si="70"/>
        <v>-0.14615432751980861</v>
      </c>
      <c r="P929" s="83">
        <f t="shared" si="70"/>
        <v>-5.9805864933964906E-2</v>
      </c>
      <c r="Q929" s="83">
        <f t="shared" si="70"/>
        <v>0.17132901802311215</v>
      </c>
      <c r="R929" s="83">
        <f t="shared" si="70"/>
        <v>-3.6019112806501885E-2</v>
      </c>
      <c r="S929" s="83">
        <f t="shared" si="70"/>
        <v>0.22035969060224087</v>
      </c>
      <c r="T929" s="83">
        <f t="shared" si="70"/>
        <v>-7.4192914194452675E-2</v>
      </c>
      <c r="U929" s="83">
        <f t="shared" si="70"/>
        <v>6.0468841450983489E-2</v>
      </c>
      <c r="V929" s="83">
        <f t="shared" si="70"/>
        <v>-4.4879410458999666E-3</v>
      </c>
      <c r="W929" s="83">
        <f t="shared" si="70"/>
        <v>-2.5898935551656229E-2</v>
      </c>
      <c r="X929" s="83">
        <f t="shared" si="70"/>
        <v>0.19070798415044155</v>
      </c>
      <c r="Y929" s="83">
        <f t="shared" si="70"/>
        <v>-0.21802798082082725</v>
      </c>
      <c r="Z929" s="83">
        <f t="shared" si="70"/>
        <v>-1.0409283304541791E-2</v>
      </c>
      <c r="AA929" s="83">
        <f t="shared" si="70"/>
        <v>6.8270851112748832E-2</v>
      </c>
      <c r="AB929" s="83">
        <f t="shared" si="70"/>
        <v>4.7315132024139298E-2</v>
      </c>
      <c r="AC929" s="83">
        <f t="shared" si="70"/>
        <v>-3.6451912438406425E-2</v>
      </c>
      <c r="AD929" s="83">
        <f t="shared" si="70"/>
        <v>0.17095445679438112</v>
      </c>
      <c r="AE929" s="83">
        <f t="shared" si="70"/>
        <v>-0.12738832481516224</v>
      </c>
      <c r="AF929" s="83">
        <f t="shared" si="70"/>
        <v>-2.4521842098306473E-2</v>
      </c>
      <c r="AG929" s="83">
        <f t="shared" si="70"/>
        <v>0.12698695739313084</v>
      </c>
      <c r="AH929" s="83">
        <f t="shared" si="70"/>
        <v>-0.11088594380095147</v>
      </c>
      <c r="AI929" s="83">
        <f t="shared" si="70"/>
        <v>-0.17513756820544552</v>
      </c>
      <c r="AJ929" s="83">
        <f t="shared" si="70"/>
        <v>2.6826851873815456E-2</v>
      </c>
      <c r="AK929" s="83">
        <f t="shared" si="70"/>
        <v>-4.1666466084797876E-2</v>
      </c>
      <c r="AL929" s="83">
        <f t="shared" si="70"/>
        <v>0.12799267293374081</v>
      </c>
      <c r="AM929" s="83">
        <f t="shared" si="70"/>
        <v>0.1471925657224176</v>
      </c>
      <c r="AN929" s="83">
        <f t="shared" si="70"/>
        <v>0.11737779075926937</v>
      </c>
      <c r="AO929" s="83">
        <f t="shared" si="70"/>
        <v>-4.8723180476737821E-2</v>
      </c>
      <c r="AP929" s="83">
        <f t="shared" si="70"/>
        <v>2.8372069801918341E-2</v>
      </c>
      <c r="AQ929" s="83">
        <f t="shared" si="70"/>
        <v>-0.11758464069942795</v>
      </c>
      <c r="AR929" s="83">
        <f t="shared" si="70"/>
        <v>-0.21586700076873644</v>
      </c>
      <c r="AS929" s="83">
        <f t="shared" si="70"/>
        <v>-6.7465254969154551E-2</v>
      </c>
      <c r="AT929" s="83">
        <f t="shared" si="70"/>
        <v>0.11824685412748498</v>
      </c>
      <c r="AU929" s="83">
        <f t="shared" si="70"/>
        <v>-5.2145523802095778E-2</v>
      </c>
      <c r="AV929" s="83">
        <f t="shared" si="70"/>
        <v>7.400529445806113E-2</v>
      </c>
      <c r="AW929" s="83">
        <f t="shared" si="70"/>
        <v>9.2261715813825376E-2</v>
      </c>
      <c r="AX929" s="83">
        <f t="shared" si="70"/>
        <v>2.8515701091905342E-2</v>
      </c>
      <c r="AY929" s="83">
        <f t="shared" si="70"/>
        <v>7.3553408483877245E-2</v>
      </c>
      <c r="AZ929" s="83">
        <f t="shared" si="70"/>
        <v>-0.20106441503045913</v>
      </c>
      <c r="BA929" s="83">
        <f t="shared" si="70"/>
        <v>0.10178750348511935</v>
      </c>
      <c r="BB929" s="83">
        <f t="shared" si="70"/>
        <v>-2.9799199284869588E-2</v>
      </c>
      <c r="BC929" s="83">
        <f t="shared" si="70"/>
        <v>-7.8301940815287616E-2</v>
      </c>
      <c r="BD929" s="83">
        <f t="shared" si="70"/>
        <v>-4.5615263830807252E-2</v>
      </c>
      <c r="BE929" s="83">
        <f t="shared" si="70"/>
        <v>3.4000749771831713E-2</v>
      </c>
      <c r="BF929" s="83">
        <f t="shared" si="70"/>
        <v>-0.1050489590602669</v>
      </c>
      <c r="BG929" s="83">
        <f t="shared" si="70"/>
        <v>-4.6812661653670755E-2</v>
      </c>
      <c r="BH929" s="83">
        <f t="shared" si="70"/>
        <v>0.24058453525540982</v>
      </c>
      <c r="BI929" s="83">
        <f t="shared" si="70"/>
        <v>-5.1399027669663831E-2</v>
      </c>
      <c r="BJ929" s="83">
        <f t="shared" si="70"/>
        <v>-0.11746049579577987</v>
      </c>
      <c r="BK929" s="83">
        <f t="shared" si="70"/>
        <v>0.12150027571136209</v>
      </c>
      <c r="BL929" s="83">
        <f t="shared" si="70"/>
        <v>-5.4807173941394229E-3</v>
      </c>
      <c r="BM929" s="83">
        <f t="shared" si="70"/>
        <v>-4.6945404621317251E-2</v>
      </c>
      <c r="BN929" s="83">
        <f t="shared" si="70"/>
        <v>-6.0095218678199572E-2</v>
      </c>
      <c r="BO929" s="83">
        <f t="shared" si="70"/>
        <v>0.15040345050886211</v>
      </c>
      <c r="BP929" s="83">
        <f t="shared" si="70"/>
        <v>-6.3182389747741804E-2</v>
      </c>
      <c r="BQ929" s="83">
        <f t="shared" si="70"/>
        <v>-7.1898704594860877E-2</v>
      </c>
      <c r="BR929" s="83">
        <f t="shared" si="70"/>
        <v>-3.7642762232466084E-2</v>
      </c>
      <c r="BS929" s="83">
        <f t="shared" si="70"/>
        <v>-4.8059432836484339E-2</v>
      </c>
      <c r="BT929" s="83">
        <f t="shared" si="70"/>
        <v>4.7052412674945414E-2</v>
      </c>
      <c r="BU929" s="83">
        <f t="shared" si="70"/>
        <v>-0.12954746902321482</v>
      </c>
      <c r="BV929" s="83">
        <f t="shared" si="70"/>
        <v>-0.10441419852032351</v>
      </c>
      <c r="BW929" s="83">
        <f t="shared" si="69"/>
        <v>6.2968372404113293E-2</v>
      </c>
      <c r="BX929" s="83">
        <f t="shared" si="69"/>
        <v>0.12247963164934</v>
      </c>
      <c r="BY929" s="83">
        <f t="shared" si="69"/>
        <v>0.17113521688525318</v>
      </c>
      <c r="BZ929" s="83">
        <f t="shared" si="69"/>
        <v>0.29541936404773816</v>
      </c>
      <c r="CA929" s="83">
        <f t="shared" si="69"/>
        <v>-0.11793065641452104</v>
      </c>
      <c r="CB929" s="83">
        <f t="shared" si="69"/>
        <v>-8.9873122122047538E-2</v>
      </c>
      <c r="CC929" s="83">
        <f t="shared" si="69"/>
        <v>-9.6088082381952794E-2</v>
      </c>
      <c r="CD929" s="83">
        <f t="shared" si="69"/>
        <v>0.12143851941027389</v>
      </c>
      <c r="CE929" s="83">
        <f t="shared" si="69"/>
        <v>0.10247649093672284</v>
      </c>
      <c r="CF929" s="83">
        <f t="shared" si="69"/>
        <v>0.24763149101347928</v>
      </c>
      <c r="CG929" s="83">
        <f t="shared" si="69"/>
        <v>-3.826696030892196E-2</v>
      </c>
      <c r="CH929" s="83">
        <f t="shared" si="69"/>
        <v>8.8038421152804042E-3</v>
      </c>
      <c r="CI929" s="83">
        <f t="shared" si="69"/>
        <v>0.17595097177958505</v>
      </c>
      <c r="CJ929" s="83">
        <f t="shared" si="69"/>
        <v>-0.13103951260323757</v>
      </c>
      <c r="CK929" s="83">
        <f t="shared" si="69"/>
        <v>-3.3083186984653901E-2</v>
      </c>
      <c r="CL929" s="83">
        <f t="shared" si="69"/>
        <v>6.4099985668989029E-2</v>
      </c>
      <c r="CM929" s="83">
        <f t="shared" si="69"/>
        <v>-7.8067247486109312E-3</v>
      </c>
      <c r="CN929" s="83">
        <f t="shared" si="69"/>
        <v>-8.9712571987774672E-2</v>
      </c>
      <c r="CO929" s="83">
        <f t="shared" si="69"/>
        <v>-1.2331453206077028E-2</v>
      </c>
      <c r="CP929" s="83">
        <f t="shared" si="69"/>
        <v>1.2407754040423803E-2</v>
      </c>
      <c r="CQ929" s="83">
        <f t="shared" si="69"/>
        <v>-4.9316503362842341E-3</v>
      </c>
      <c r="CR929" s="83">
        <f t="shared" si="69"/>
        <v>-9.9586058286687776E-2</v>
      </c>
      <c r="CS929" s="83">
        <f t="shared" si="69"/>
        <v>7.7534487209423991E-2</v>
      </c>
      <c r="CT929" s="83">
        <f t="shared" si="69"/>
        <v>3.0679587008372942E-2</v>
      </c>
      <c r="CU929" s="83">
        <f t="shared" si="69"/>
        <v>3.8688007428516497E-2</v>
      </c>
      <c r="CV929" s="83">
        <f t="shared" si="69"/>
        <v>-0.10770644780437885</v>
      </c>
      <c r="CW929" s="83">
        <f t="shared" si="69"/>
        <v>0.12536461441832542</v>
      </c>
      <c r="CX929" s="83">
        <f t="shared" si="69"/>
        <v>-2.0040621987138824E-2</v>
      </c>
      <c r="CY929" s="83">
        <f t="shared" si="69"/>
        <v>-7.7027295472792634E-2</v>
      </c>
      <c r="CZ929" s="83">
        <f t="shared" si="69"/>
        <v>9.649274460999499E-2</v>
      </c>
      <c r="DA929" s="83">
        <f t="shared" si="69"/>
        <v>8.8210590158115647E-3</v>
      </c>
      <c r="DB929" s="83">
        <f t="shared" si="69"/>
        <v>-0.2148723257518261</v>
      </c>
      <c r="DC929" s="83">
        <f t="shared" si="69"/>
        <v>-0.25945478202225042</v>
      </c>
      <c r="DD929" s="83">
        <f t="shared" si="69"/>
        <v>4.2916481868417775E-2</v>
      </c>
      <c r="DE929" s="83">
        <f t="shared" si="69"/>
        <v>9.3625594112934182E-2</v>
      </c>
    </row>
    <row r="930" spans="3:109" x14ac:dyDescent="0.4">
      <c r="C930" s="69"/>
      <c r="I930" s="87"/>
      <c r="J930" s="83">
        <f t="shared" si="38"/>
        <v>1.6270818696250373E-2</v>
      </c>
      <c r="K930" s="83">
        <f t="shared" si="70"/>
        <v>0.11485404695623103</v>
      </c>
      <c r="L930" s="83">
        <f t="shared" si="70"/>
        <v>-1.5112985674119461E-2</v>
      </c>
      <c r="M930" s="83">
        <f t="shared" si="70"/>
        <v>7.5550553130538517E-2</v>
      </c>
      <c r="N930" s="83">
        <f t="shared" si="70"/>
        <v>9.1436627675162876E-2</v>
      </c>
      <c r="O930" s="83">
        <f t="shared" si="70"/>
        <v>-6.5571599098753292E-2</v>
      </c>
      <c r="P930" s="83">
        <f t="shared" si="70"/>
        <v>8.5281688369571451E-2</v>
      </c>
      <c r="Q930" s="83">
        <f t="shared" si="70"/>
        <v>-9.7355941587052939E-3</v>
      </c>
      <c r="R930" s="83">
        <f t="shared" si="70"/>
        <v>-0.27316901486002571</v>
      </c>
      <c r="S930" s="83">
        <f t="shared" si="70"/>
        <v>-0.13838893596367904</v>
      </c>
      <c r="T930" s="83">
        <f t="shared" si="70"/>
        <v>2.1476336358328747E-2</v>
      </c>
      <c r="U930" s="83">
        <f t="shared" si="70"/>
        <v>-0.11024244726178206</v>
      </c>
      <c r="V930" s="83">
        <f t="shared" si="70"/>
        <v>0.10142943406405289</v>
      </c>
      <c r="W930" s="83">
        <f t="shared" si="70"/>
        <v>1.0762977657585358E-2</v>
      </c>
      <c r="X930" s="83">
        <f t="shared" si="70"/>
        <v>4.1146357165639406E-2</v>
      </c>
      <c r="Y930" s="83">
        <f t="shared" si="70"/>
        <v>-6.5493538163070103E-2</v>
      </c>
      <c r="Z930" s="83">
        <f t="shared" si="70"/>
        <v>1.6231454866209138E-2</v>
      </c>
      <c r="AA930" s="83">
        <f t="shared" si="70"/>
        <v>0.13773911252526469</v>
      </c>
      <c r="AB930" s="83">
        <f t="shared" si="70"/>
        <v>-4.9319635406032417E-2</v>
      </c>
      <c r="AC930" s="83">
        <f t="shared" si="70"/>
        <v>9.4176303502648842E-2</v>
      </c>
      <c r="AD930" s="83">
        <f t="shared" si="70"/>
        <v>0.25246205115252757</v>
      </c>
      <c r="AE930" s="83">
        <f t="shared" si="70"/>
        <v>-4.8039274333255624E-2</v>
      </c>
      <c r="AF930" s="83">
        <f t="shared" si="70"/>
        <v>4.8259651344235356E-2</v>
      </c>
      <c r="AG930" s="83">
        <f t="shared" si="70"/>
        <v>-4.2015770268601788E-2</v>
      </c>
      <c r="AH930" s="83">
        <f t="shared" si="70"/>
        <v>-7.5050399257432635E-2</v>
      </c>
      <c r="AI930" s="83">
        <f t="shared" si="70"/>
        <v>4.7851978732098989E-2</v>
      </c>
      <c r="AJ930" s="83">
        <f t="shared" si="70"/>
        <v>-0.23694614904629457</v>
      </c>
      <c r="AK930" s="83">
        <f t="shared" si="70"/>
        <v>-5.3862245795987293E-2</v>
      </c>
      <c r="AL930" s="83">
        <f t="shared" si="70"/>
        <v>0.10062559918993433</v>
      </c>
      <c r="AM930" s="83">
        <f t="shared" si="70"/>
        <v>9.0953382762180887E-2</v>
      </c>
      <c r="AN930" s="83">
        <f t="shared" si="70"/>
        <v>-4.1983550039777955E-3</v>
      </c>
      <c r="AO930" s="83">
        <f t="shared" si="70"/>
        <v>8.824803411788322E-2</v>
      </c>
      <c r="AP930" s="83">
        <f t="shared" si="70"/>
        <v>-0.19882683508286658</v>
      </c>
      <c r="AQ930" s="83">
        <f t="shared" si="70"/>
        <v>6.0192259957401059E-2</v>
      </c>
      <c r="AR930" s="83">
        <f t="shared" si="70"/>
        <v>-8.8743878625506867E-2</v>
      </c>
      <c r="AS930" s="83">
        <f t="shared" si="70"/>
        <v>-0.1256311117103075</v>
      </c>
      <c r="AT930" s="83">
        <f t="shared" si="70"/>
        <v>5.0567700108548113E-3</v>
      </c>
      <c r="AU930" s="83">
        <f t="shared" si="70"/>
        <v>-3.39004838513111E-2</v>
      </c>
      <c r="AV930" s="83">
        <f t="shared" si="70"/>
        <v>-9.8987355665734994E-2</v>
      </c>
      <c r="AW930" s="83">
        <f t="shared" si="70"/>
        <v>0.10003596956840359</v>
      </c>
      <c r="AX930" s="83">
        <f t="shared" si="70"/>
        <v>7.9870767806212134E-2</v>
      </c>
      <c r="AY930" s="83">
        <f t="shared" si="70"/>
        <v>-0.15090617787507304</v>
      </c>
      <c r="AZ930" s="83">
        <f t="shared" si="70"/>
        <v>-4.1909965285291242E-2</v>
      </c>
      <c r="BA930" s="83">
        <f t="shared" si="70"/>
        <v>0.11963380562612962</v>
      </c>
      <c r="BB930" s="83">
        <f t="shared" si="70"/>
        <v>-7.139263703838275E-2</v>
      </c>
      <c r="BC930" s="83">
        <f t="shared" si="70"/>
        <v>-1.6761776079670593E-3</v>
      </c>
      <c r="BD930" s="83">
        <f t="shared" si="70"/>
        <v>0.15747978899227558</v>
      </c>
      <c r="BE930" s="83">
        <f t="shared" si="70"/>
        <v>-3.2157791888761576E-2</v>
      </c>
      <c r="BF930" s="83">
        <f t="shared" si="70"/>
        <v>5.5817123855679086E-2</v>
      </c>
      <c r="BG930" s="83">
        <f t="shared" si="70"/>
        <v>-1.999362985784843E-2</v>
      </c>
      <c r="BH930" s="83">
        <f t="shared" si="70"/>
        <v>1.2446368650390472E-2</v>
      </c>
      <c r="BI930" s="83">
        <f t="shared" si="70"/>
        <v>4.4821582413889803E-2</v>
      </c>
      <c r="BJ930" s="83">
        <f t="shared" si="70"/>
        <v>-2.6542791877791443E-2</v>
      </c>
      <c r="BK930" s="83">
        <f t="shared" si="70"/>
        <v>-0.13830280025613215</v>
      </c>
      <c r="BL930" s="83">
        <f t="shared" si="70"/>
        <v>-9.8945951528128212E-2</v>
      </c>
      <c r="BM930" s="83">
        <f t="shared" si="70"/>
        <v>-7.0580443278792149E-2</v>
      </c>
      <c r="BN930" s="83">
        <f t="shared" si="70"/>
        <v>-3.9959715036824231E-2</v>
      </c>
      <c r="BO930" s="83">
        <f t="shared" si="70"/>
        <v>9.3736301308343428E-2</v>
      </c>
      <c r="BP930" s="83">
        <f t="shared" si="70"/>
        <v>3.8562340179554212E-2</v>
      </c>
      <c r="BQ930" s="83">
        <f t="shared" si="70"/>
        <v>-6.7881081918316558E-2</v>
      </c>
      <c r="BR930" s="83">
        <f t="shared" si="70"/>
        <v>-0.10997421028889584</v>
      </c>
      <c r="BS930" s="83">
        <f t="shared" si="70"/>
        <v>-9.3931404846820873E-2</v>
      </c>
      <c r="BT930" s="83">
        <f t="shared" si="70"/>
        <v>-1.8886678723257527E-2</v>
      </c>
      <c r="BU930" s="83">
        <f t="shared" si="70"/>
        <v>-7.1850989800740547E-2</v>
      </c>
      <c r="BV930" s="83">
        <f t="shared" si="70"/>
        <v>-2.595742293294245E-2</v>
      </c>
      <c r="BW930" s="83">
        <f t="shared" si="69"/>
        <v>7.6587441198040285E-2</v>
      </c>
      <c r="BX930" s="83">
        <f t="shared" si="69"/>
        <v>4.2331279042223651E-3</v>
      </c>
      <c r="BY930" s="83">
        <f t="shared" si="69"/>
        <v>0.11991690426288497</v>
      </c>
      <c r="BZ930" s="83">
        <f t="shared" si="69"/>
        <v>0.23711637752678744</v>
      </c>
      <c r="CA930" s="83">
        <f t="shared" si="69"/>
        <v>-6.7042511497122856E-2</v>
      </c>
      <c r="CB930" s="83">
        <f t="shared" si="69"/>
        <v>2.5523384402460096E-2</v>
      </c>
      <c r="CC930" s="83">
        <f t="shared" si="69"/>
        <v>-4.8457882280990162E-2</v>
      </c>
      <c r="CD930" s="83">
        <f t="shared" si="69"/>
        <v>-4.905942774587535E-2</v>
      </c>
      <c r="CE930" s="83">
        <f t="shared" si="69"/>
        <v>-5.511452625540178E-2</v>
      </c>
      <c r="CF930" s="83">
        <f t="shared" si="69"/>
        <v>2.6220981499320017E-2</v>
      </c>
      <c r="CG930" s="83">
        <f t="shared" si="69"/>
        <v>8.7091173314365625E-2</v>
      </c>
      <c r="CH930" s="83">
        <f t="shared" si="69"/>
        <v>-4.2531659440058892E-2</v>
      </c>
      <c r="CI930" s="83">
        <f t="shared" si="69"/>
        <v>-4.0990336939224978E-2</v>
      </c>
      <c r="CJ930" s="83">
        <f t="shared" si="69"/>
        <v>-8.3425420268532571E-2</v>
      </c>
      <c r="CK930" s="83">
        <f t="shared" si="69"/>
        <v>4.5125458634450874E-2</v>
      </c>
      <c r="CL930" s="83">
        <f t="shared" si="69"/>
        <v>7.9363908436574683E-3</v>
      </c>
      <c r="CM930" s="83">
        <f t="shared" si="69"/>
        <v>-1.4285250585179113E-2</v>
      </c>
      <c r="CN930" s="83">
        <f t="shared" si="69"/>
        <v>-0.16232070908001595</v>
      </c>
      <c r="CO930" s="83">
        <f t="shared" si="69"/>
        <v>1.8623976312092696E-2</v>
      </c>
      <c r="CP930" s="83">
        <f t="shared" si="69"/>
        <v>0.11344746900111402</v>
      </c>
      <c r="CQ930" s="83">
        <f t="shared" si="69"/>
        <v>-0.10910681309085969</v>
      </c>
      <c r="CR930" s="83">
        <f t="shared" si="69"/>
        <v>1.8149284706281871E-2</v>
      </c>
      <c r="CS930" s="83">
        <f t="shared" si="69"/>
        <v>-0.18758254622551276</v>
      </c>
      <c r="CT930" s="83">
        <f t="shared" si="69"/>
        <v>0.13917750502122897</v>
      </c>
      <c r="CU930" s="83">
        <f t="shared" si="69"/>
        <v>6.8636727402521122E-2</v>
      </c>
      <c r="CV930" s="83">
        <f t="shared" si="69"/>
        <v>0.10498995845479855</v>
      </c>
      <c r="CW930" s="83">
        <f t="shared" si="69"/>
        <v>-7.4017553808069819E-2</v>
      </c>
      <c r="CX930" s="83">
        <f t="shared" si="69"/>
        <v>4.6979089645855988E-2</v>
      </c>
      <c r="CY930" s="83">
        <f t="shared" si="69"/>
        <v>-1.6574983814014545E-2</v>
      </c>
      <c r="CZ930" s="83">
        <f t="shared" si="69"/>
        <v>-6.8487705907854593E-2</v>
      </c>
      <c r="DA930" s="83">
        <f t="shared" si="69"/>
        <v>-0.11028625683391684</v>
      </c>
      <c r="DB930" s="83">
        <f t="shared" si="69"/>
        <v>0.11149872337836605</v>
      </c>
      <c r="DC930" s="83">
        <f t="shared" si="69"/>
        <v>-2.5629088693874336E-3</v>
      </c>
      <c r="DD930" s="83">
        <f t="shared" si="69"/>
        <v>-0.25562205003973032</v>
      </c>
      <c r="DE930" s="83">
        <f t="shared" si="69"/>
        <v>-0.1149691400162019</v>
      </c>
    </row>
    <row r="931" spans="3:109" x14ac:dyDescent="0.4">
      <c r="C931" s="69"/>
      <c r="I931" s="87"/>
      <c r="J931" s="83">
        <f t="shared" ref="J931:Y994" si="71">J141+$D$4*J$799*J$800*$D$12</f>
        <v>-6.6758406339896964E-2</v>
      </c>
      <c r="K931" s="83">
        <f t="shared" si="71"/>
        <v>0.1680818721338582</v>
      </c>
      <c r="L931" s="83">
        <f t="shared" si="71"/>
        <v>0.14906430910631807</v>
      </c>
      <c r="M931" s="83">
        <f t="shared" si="71"/>
        <v>2.26904456773259E-2</v>
      </c>
      <c r="N931" s="83">
        <f t="shared" si="71"/>
        <v>8.2230748194839956E-2</v>
      </c>
      <c r="O931" s="83">
        <f t="shared" si="71"/>
        <v>1.6410465944399048E-2</v>
      </c>
      <c r="P931" s="83">
        <f t="shared" si="71"/>
        <v>2.351772445873573E-2</v>
      </c>
      <c r="Q931" s="83">
        <f t="shared" si="71"/>
        <v>0.2082880100171382</v>
      </c>
      <c r="R931" s="83">
        <f t="shared" si="71"/>
        <v>-0.10698843263094053</v>
      </c>
      <c r="S931" s="83">
        <f t="shared" si="71"/>
        <v>-8.3394830673887768E-3</v>
      </c>
      <c r="T931" s="83">
        <f t="shared" si="71"/>
        <v>8.4070857426212203E-2</v>
      </c>
      <c r="U931" s="83">
        <f t="shared" si="71"/>
        <v>7.4582474414713981E-2</v>
      </c>
      <c r="V931" s="83">
        <f t="shared" si="71"/>
        <v>6.3305006887272419E-2</v>
      </c>
      <c r="W931" s="83">
        <f t="shared" si="71"/>
        <v>-0.17833880365817442</v>
      </c>
      <c r="X931" s="83">
        <f t="shared" si="71"/>
        <v>5.3283833759958495E-2</v>
      </c>
      <c r="Y931" s="83">
        <f t="shared" si="71"/>
        <v>0.10899494638958863</v>
      </c>
      <c r="Z931" s="83">
        <f t="shared" si="70"/>
        <v>8.378647267347222E-3</v>
      </c>
      <c r="AA931" s="83">
        <f t="shared" si="70"/>
        <v>0.16090364382272054</v>
      </c>
      <c r="AB931" s="83">
        <f t="shared" si="70"/>
        <v>0.10261861931337535</v>
      </c>
      <c r="AC931" s="83">
        <f t="shared" si="70"/>
        <v>0.10021069571627278</v>
      </c>
      <c r="AD931" s="83">
        <f t="shared" si="70"/>
        <v>5.8437623533058654E-2</v>
      </c>
      <c r="AE931" s="83">
        <f t="shared" si="70"/>
        <v>-1.1065787132014102E-2</v>
      </c>
      <c r="AF931" s="83">
        <f t="shared" si="70"/>
        <v>1.7778118790227018E-2</v>
      </c>
      <c r="AG931" s="83">
        <f t="shared" si="70"/>
        <v>-2.7923379577668557E-2</v>
      </c>
      <c r="AH931" s="83">
        <f t="shared" si="70"/>
        <v>-5.5350696281223702E-2</v>
      </c>
      <c r="AI931" s="83">
        <f t="shared" si="70"/>
        <v>-5.1381848280217121E-2</v>
      </c>
      <c r="AJ931" s="83">
        <f t="shared" si="70"/>
        <v>0.1047012298193974</v>
      </c>
      <c r="AK931" s="83">
        <f t="shared" si="70"/>
        <v>-5.8814502448940181E-2</v>
      </c>
      <c r="AL931" s="83">
        <f t="shared" si="70"/>
        <v>0.12827485513480685</v>
      </c>
      <c r="AM931" s="83">
        <f t="shared" si="70"/>
        <v>0.11225135581706829</v>
      </c>
      <c r="AN931" s="83">
        <f t="shared" si="70"/>
        <v>0.1155689351601794</v>
      </c>
      <c r="AO931" s="83">
        <f t="shared" si="70"/>
        <v>-0.15497901629403929</v>
      </c>
      <c r="AP931" s="83">
        <f t="shared" si="70"/>
        <v>0.13693503921557793</v>
      </c>
      <c r="AQ931" s="83">
        <f t="shared" si="70"/>
        <v>-0.16662177468310996</v>
      </c>
      <c r="AR931" s="83">
        <f t="shared" si="70"/>
        <v>-0.22090266455064322</v>
      </c>
      <c r="AS931" s="83">
        <f t="shared" si="70"/>
        <v>-0.24486895334665157</v>
      </c>
      <c r="AT931" s="83">
        <f t="shared" si="70"/>
        <v>4.8366119266881266E-2</v>
      </c>
      <c r="AU931" s="83">
        <f t="shared" si="70"/>
        <v>-5.772977715461567E-2</v>
      </c>
      <c r="AV931" s="83">
        <f t="shared" si="70"/>
        <v>-6.1144165821783905E-2</v>
      </c>
      <c r="AW931" s="83">
        <f t="shared" si="70"/>
        <v>-7.3362763250406623E-2</v>
      </c>
      <c r="AX931" s="83">
        <f t="shared" si="70"/>
        <v>5.0406968872054973E-3</v>
      </c>
      <c r="AY931" s="83">
        <f t="shared" si="70"/>
        <v>-5.9481644639867874E-2</v>
      </c>
      <c r="AZ931" s="83">
        <f t="shared" si="70"/>
        <v>-8.9501710668852139E-2</v>
      </c>
      <c r="BA931" s="83">
        <f t="shared" si="70"/>
        <v>-0.11831734704189624</v>
      </c>
      <c r="BB931" s="83">
        <f t="shared" si="70"/>
        <v>6.7247328495140493E-2</v>
      </c>
      <c r="BC931" s="83">
        <f t="shared" si="70"/>
        <v>2.7413309016420924E-2</v>
      </c>
      <c r="BD931" s="83">
        <f t="shared" si="70"/>
        <v>3.8034260834883135E-2</v>
      </c>
      <c r="BE931" s="83">
        <f t="shared" si="70"/>
        <v>0.16075535497087298</v>
      </c>
      <c r="BF931" s="83">
        <f t="shared" si="70"/>
        <v>-2.2509428257810164E-2</v>
      </c>
      <c r="BG931" s="83">
        <f t="shared" si="70"/>
        <v>-7.744913620401124E-2</v>
      </c>
      <c r="BH931" s="83">
        <f t="shared" si="70"/>
        <v>-5.8780560567060713E-2</v>
      </c>
      <c r="BI931" s="83">
        <f t="shared" si="70"/>
        <v>0.14946375456949329</v>
      </c>
      <c r="BJ931" s="83">
        <f t="shared" si="70"/>
        <v>5.7169358528042134E-2</v>
      </c>
      <c r="BK931" s="83">
        <f t="shared" si="70"/>
        <v>0.13911021980978489</v>
      </c>
      <c r="BL931" s="83">
        <f t="shared" si="70"/>
        <v>1.4263109123155829E-2</v>
      </c>
      <c r="BM931" s="83">
        <f t="shared" si="70"/>
        <v>-9.5461809336516115E-2</v>
      </c>
      <c r="BN931" s="83">
        <f t="shared" si="70"/>
        <v>0.23837889840148038</v>
      </c>
      <c r="BO931" s="83">
        <f t="shared" si="70"/>
        <v>-1.4860548838932638E-2</v>
      </c>
      <c r="BP931" s="83">
        <f t="shared" si="70"/>
        <v>-7.2723455602258291E-2</v>
      </c>
      <c r="BQ931" s="83">
        <f t="shared" si="70"/>
        <v>-6.1556291768855777E-2</v>
      </c>
      <c r="BR931" s="83">
        <f t="shared" si="70"/>
        <v>0.10304797503369245</v>
      </c>
      <c r="BS931" s="83">
        <f t="shared" si="70"/>
        <v>-6.1815525115252207E-2</v>
      </c>
      <c r="BT931" s="83">
        <f t="shared" si="70"/>
        <v>3.0197137534294311E-3</v>
      </c>
      <c r="BU931" s="83">
        <f t="shared" si="70"/>
        <v>-3.2449253070283214E-2</v>
      </c>
      <c r="BV931" s="83">
        <f t="shared" si="70"/>
        <v>-0.12243746561468355</v>
      </c>
      <c r="BW931" s="83">
        <f t="shared" si="69"/>
        <v>0.13370636043153497</v>
      </c>
      <c r="BX931" s="83">
        <f t="shared" si="69"/>
        <v>-3.9339986937517307E-2</v>
      </c>
      <c r="BY931" s="83">
        <f t="shared" si="69"/>
        <v>-0.18583866453719958</v>
      </c>
      <c r="BZ931" s="83">
        <f t="shared" si="69"/>
        <v>1.7713473510157333E-2</v>
      </c>
      <c r="CA931" s="83">
        <f t="shared" si="69"/>
        <v>-9.5299310568308621E-2</v>
      </c>
      <c r="CB931" s="83">
        <f t="shared" si="69"/>
        <v>6.1117390525986068E-2</v>
      </c>
      <c r="CC931" s="83">
        <f t="shared" si="69"/>
        <v>4.7231678414508003E-2</v>
      </c>
      <c r="CD931" s="83">
        <f t="shared" si="69"/>
        <v>-4.5314490511654641E-2</v>
      </c>
      <c r="CE931" s="83">
        <f t="shared" si="69"/>
        <v>2.3169356648699499E-2</v>
      </c>
      <c r="CF931" s="83">
        <f t="shared" si="69"/>
        <v>9.5695269196158977E-2</v>
      </c>
      <c r="CG931" s="83">
        <f t="shared" si="69"/>
        <v>0.1560318605846949</v>
      </c>
      <c r="CH931" s="83">
        <f t="shared" si="69"/>
        <v>0.13421521574833042</v>
      </c>
      <c r="CI931" s="83">
        <f t="shared" si="69"/>
        <v>0.12322374751652747</v>
      </c>
      <c r="CJ931" s="83">
        <f t="shared" si="69"/>
        <v>-0.14954213701540162</v>
      </c>
      <c r="CK931" s="83">
        <f t="shared" si="69"/>
        <v>-0.11514376159715646</v>
      </c>
      <c r="CL931" s="83">
        <f t="shared" si="69"/>
        <v>-1.4053370663156669E-2</v>
      </c>
      <c r="CM931" s="83">
        <f t="shared" si="69"/>
        <v>1.2333695087510341E-2</v>
      </c>
      <c r="CN931" s="83">
        <f t="shared" si="69"/>
        <v>-2.318544712851614E-2</v>
      </c>
      <c r="CO931" s="83">
        <f t="shared" si="69"/>
        <v>0.19594492484121917</v>
      </c>
      <c r="CP931" s="83">
        <f t="shared" si="69"/>
        <v>9.0412733046932106E-2</v>
      </c>
      <c r="CQ931" s="83">
        <f t="shared" si="69"/>
        <v>-0.17831468902205588</v>
      </c>
      <c r="CR931" s="83">
        <f t="shared" si="69"/>
        <v>3.4708485903385246E-2</v>
      </c>
      <c r="CS931" s="83">
        <f t="shared" si="69"/>
        <v>-6.3754269435585273E-3</v>
      </c>
      <c r="CT931" s="83">
        <f t="shared" si="69"/>
        <v>1.6829140397377863E-2</v>
      </c>
      <c r="CU931" s="83">
        <f t="shared" si="69"/>
        <v>6.3602580864682345E-2</v>
      </c>
      <c r="CV931" s="83">
        <f t="shared" si="69"/>
        <v>4.6124745967481569E-2</v>
      </c>
      <c r="CW931" s="83">
        <f t="shared" si="69"/>
        <v>-4.11823545778617E-2</v>
      </c>
      <c r="CX931" s="83">
        <f t="shared" si="69"/>
        <v>-6.0900896336995216E-3</v>
      </c>
      <c r="CY931" s="83">
        <f t="shared" si="69"/>
        <v>7.9419101162588893E-2</v>
      </c>
      <c r="CZ931" s="83">
        <f t="shared" si="69"/>
        <v>1.9822308053677601E-2</v>
      </c>
      <c r="DA931" s="83">
        <f t="shared" si="69"/>
        <v>0.24314393524247674</v>
      </c>
      <c r="DB931" s="83">
        <f t="shared" si="69"/>
        <v>-1.2491771636504376E-2</v>
      </c>
      <c r="DC931" s="83">
        <f t="shared" si="69"/>
        <v>8.3259305487166674E-2</v>
      </c>
      <c r="DD931" s="83">
        <f t="shared" si="69"/>
        <v>5.1947982800114381E-2</v>
      </c>
      <c r="DE931" s="83">
        <f t="shared" si="69"/>
        <v>-0.13669737116902092</v>
      </c>
    </row>
    <row r="932" spans="3:109" x14ac:dyDescent="0.4">
      <c r="C932" s="69"/>
      <c r="I932" s="87"/>
      <c r="J932" s="83">
        <f t="shared" si="71"/>
        <v>7.8400929308597558E-2</v>
      </c>
      <c r="K932" s="83">
        <f t="shared" ref="K932:BV935" si="72">K142+$D$4*K$799*K$800*$D$12</f>
        <v>-0.12953876954048696</v>
      </c>
      <c r="L932" s="83">
        <f t="shared" si="72"/>
        <v>-7.5042412865811065E-2</v>
      </c>
      <c r="M932" s="83">
        <f t="shared" si="72"/>
        <v>5.1022216560783054E-2</v>
      </c>
      <c r="N932" s="83">
        <f t="shared" si="72"/>
        <v>6.2014154016840323E-2</v>
      </c>
      <c r="O932" s="83">
        <f t="shared" si="72"/>
        <v>-2.0145065341341774E-2</v>
      </c>
      <c r="P932" s="83">
        <f t="shared" si="72"/>
        <v>-3.0031229285228667E-2</v>
      </c>
      <c r="Q932" s="83">
        <f t="shared" si="72"/>
        <v>-1.7720161611678026E-2</v>
      </c>
      <c r="R932" s="83">
        <f t="shared" si="72"/>
        <v>0.12023739361496753</v>
      </c>
      <c r="S932" s="83">
        <f t="shared" si="72"/>
        <v>1.113138019050796E-2</v>
      </c>
      <c r="T932" s="83">
        <f t="shared" si="72"/>
        <v>-0.11677747620627545</v>
      </c>
      <c r="U932" s="83">
        <f t="shared" si="72"/>
        <v>-1.7381475855542894E-2</v>
      </c>
      <c r="V932" s="83">
        <f t="shared" si="72"/>
        <v>-6.6398758170500366E-2</v>
      </c>
      <c r="W932" s="83">
        <f t="shared" si="72"/>
        <v>2.7589924645422398E-2</v>
      </c>
      <c r="X932" s="83">
        <f t="shared" si="72"/>
        <v>1.5439770916573357E-2</v>
      </c>
      <c r="Y932" s="83">
        <f t="shared" si="72"/>
        <v>7.1785443588758061E-2</v>
      </c>
      <c r="Z932" s="83">
        <f t="shared" si="72"/>
        <v>-8.8094574099695316E-2</v>
      </c>
      <c r="AA932" s="83">
        <f t="shared" si="72"/>
        <v>0.13201442288022799</v>
      </c>
      <c r="AB932" s="83">
        <f t="shared" si="72"/>
        <v>-7.6811049795277003E-2</v>
      </c>
      <c r="AC932" s="83">
        <f t="shared" si="72"/>
        <v>7.1346928954784131E-2</v>
      </c>
      <c r="AD932" s="83">
        <f t="shared" si="72"/>
        <v>-6.4449804258867011E-2</v>
      </c>
      <c r="AE932" s="83">
        <f t="shared" si="72"/>
        <v>1.6368368738108074E-3</v>
      </c>
      <c r="AF932" s="83">
        <f t="shared" si="72"/>
        <v>-2.9877576202673301E-2</v>
      </c>
      <c r="AG932" s="83">
        <f t="shared" si="72"/>
        <v>-4.0939648738901137E-2</v>
      </c>
      <c r="AH932" s="83">
        <f t="shared" si="72"/>
        <v>4.8419197940123705E-2</v>
      </c>
      <c r="AI932" s="83">
        <f t="shared" si="72"/>
        <v>-0.1150082934509956</v>
      </c>
      <c r="AJ932" s="83">
        <f t="shared" si="72"/>
        <v>3.2871740511566265E-2</v>
      </c>
      <c r="AK932" s="83">
        <f t="shared" si="72"/>
        <v>4.6735120735996262E-2</v>
      </c>
      <c r="AL932" s="83">
        <f t="shared" si="72"/>
        <v>-5.4259955200060619E-2</v>
      </c>
      <c r="AM932" s="83">
        <f t="shared" si="72"/>
        <v>-1.3080108190284587E-2</v>
      </c>
      <c r="AN932" s="83">
        <f t="shared" si="72"/>
        <v>3.5466305021022937E-2</v>
      </c>
      <c r="AO932" s="83">
        <f t="shared" si="72"/>
        <v>-8.0482455847940226E-2</v>
      </c>
      <c r="AP932" s="83">
        <f t="shared" si="72"/>
        <v>1.3312731720245446E-2</v>
      </c>
      <c r="AQ932" s="83">
        <f t="shared" si="72"/>
        <v>-0.16986826912539357</v>
      </c>
      <c r="AR932" s="83">
        <f t="shared" si="72"/>
        <v>0.14086834114610561</v>
      </c>
      <c r="AS932" s="83">
        <f t="shared" si="72"/>
        <v>1.4618010753082026E-3</v>
      </c>
      <c r="AT932" s="83">
        <f t="shared" si="72"/>
        <v>0.20843480279511559</v>
      </c>
      <c r="AU932" s="83">
        <f t="shared" si="72"/>
        <v>-8.6756273202284961E-2</v>
      </c>
      <c r="AV932" s="83">
        <f t="shared" si="72"/>
        <v>-4.8362229808157728E-2</v>
      </c>
      <c r="AW932" s="83">
        <f t="shared" si="72"/>
        <v>4.8583601496896257E-2</v>
      </c>
      <c r="AX932" s="83">
        <f t="shared" si="72"/>
        <v>3.6008480831271387E-2</v>
      </c>
      <c r="AY932" s="83">
        <f t="shared" si="72"/>
        <v>3.9232981422895226E-2</v>
      </c>
      <c r="AZ932" s="83">
        <f t="shared" si="72"/>
        <v>9.9263442816211522E-2</v>
      </c>
      <c r="BA932" s="83">
        <f t="shared" si="72"/>
        <v>-7.8701639897903922E-2</v>
      </c>
      <c r="BB932" s="83">
        <f t="shared" si="72"/>
        <v>0.1065957467813471</v>
      </c>
      <c r="BC932" s="83">
        <f t="shared" si="72"/>
        <v>0.112850720755779</v>
      </c>
      <c r="BD932" s="83">
        <f t="shared" si="72"/>
        <v>0.23981341729989372</v>
      </c>
      <c r="BE932" s="83">
        <f t="shared" si="72"/>
        <v>-0.179205593143835</v>
      </c>
      <c r="BF932" s="83">
        <f t="shared" si="72"/>
        <v>-0.10008209698318325</v>
      </c>
      <c r="BG932" s="83">
        <f t="shared" si="72"/>
        <v>2.9370624779691362E-2</v>
      </c>
      <c r="BH932" s="83">
        <f t="shared" si="72"/>
        <v>1.3446405294125588E-2</v>
      </c>
      <c r="BI932" s="83">
        <f t="shared" si="72"/>
        <v>-4.6458749684976701E-2</v>
      </c>
      <c r="BJ932" s="83">
        <f t="shared" si="72"/>
        <v>7.7957628099317611E-2</v>
      </c>
      <c r="BK932" s="83">
        <f t="shared" si="72"/>
        <v>-5.2581202180369331E-2</v>
      </c>
      <c r="BL932" s="83">
        <f t="shared" si="72"/>
        <v>-7.8230601973278746E-2</v>
      </c>
      <c r="BM932" s="83">
        <f t="shared" si="72"/>
        <v>-8.4856935607220782E-2</v>
      </c>
      <c r="BN932" s="83">
        <f t="shared" si="72"/>
        <v>-8.4406078794840522E-2</v>
      </c>
      <c r="BO932" s="83">
        <f t="shared" si="72"/>
        <v>-0.10426915282196941</v>
      </c>
      <c r="BP932" s="83">
        <f t="shared" si="72"/>
        <v>-4.8409495359377575E-3</v>
      </c>
      <c r="BQ932" s="83">
        <f t="shared" si="72"/>
        <v>5.1275944619107533E-2</v>
      </c>
      <c r="BR932" s="83">
        <f t="shared" si="72"/>
        <v>-0.13206560325275263</v>
      </c>
      <c r="BS932" s="83">
        <f t="shared" si="72"/>
        <v>-0.12338456914048328</v>
      </c>
      <c r="BT932" s="83">
        <f t="shared" si="72"/>
        <v>5.9929234631416348E-2</v>
      </c>
      <c r="BU932" s="83">
        <f t="shared" si="72"/>
        <v>4.6439356906466372E-3</v>
      </c>
      <c r="BV932" s="83">
        <f t="shared" si="72"/>
        <v>-5.1871238933140384E-2</v>
      </c>
      <c r="BW932" s="83">
        <f t="shared" si="69"/>
        <v>0.19380583856326339</v>
      </c>
      <c r="BX932" s="83">
        <f t="shared" si="69"/>
        <v>3.8997858301097796E-2</v>
      </c>
      <c r="BY932" s="83">
        <f t="shared" si="69"/>
        <v>2.310202000686094E-2</v>
      </c>
      <c r="BZ932" s="83">
        <f t="shared" si="69"/>
        <v>-5.2761572945887875E-2</v>
      </c>
      <c r="CA932" s="83">
        <f t="shared" si="69"/>
        <v>-0.20934054279247966</v>
      </c>
      <c r="CB932" s="83">
        <f t="shared" si="69"/>
        <v>-0.18273968363107224</v>
      </c>
      <c r="CC932" s="83">
        <f t="shared" si="69"/>
        <v>0.12145964156569776</v>
      </c>
      <c r="CD932" s="83">
        <f t="shared" si="69"/>
        <v>-9.4964067183155254E-2</v>
      </c>
      <c r="CE932" s="83">
        <f t="shared" si="69"/>
        <v>2.6093248823531468E-3</v>
      </c>
      <c r="CF932" s="83">
        <f t="shared" si="69"/>
        <v>-7.6266464413688478E-2</v>
      </c>
      <c r="CG932" s="83">
        <f t="shared" si="69"/>
        <v>0.13985690303333667</v>
      </c>
      <c r="CH932" s="83">
        <f t="shared" si="69"/>
        <v>-2.1097614390236424E-2</v>
      </c>
      <c r="CI932" s="83">
        <f t="shared" si="69"/>
        <v>0.11971006331666832</v>
      </c>
      <c r="CJ932" s="83">
        <f t="shared" si="69"/>
        <v>-0.12161823385884989</v>
      </c>
      <c r="CK932" s="83">
        <f t="shared" si="69"/>
        <v>-6.5208743081133516E-2</v>
      </c>
      <c r="CL932" s="83">
        <f t="shared" si="69"/>
        <v>0.11744880135232079</v>
      </c>
      <c r="CM932" s="83">
        <f t="shared" si="69"/>
        <v>8.9311037135815619E-2</v>
      </c>
      <c r="CN932" s="83">
        <f t="shared" si="69"/>
        <v>-0.12130732384351767</v>
      </c>
      <c r="CO932" s="83">
        <f t="shared" si="69"/>
        <v>-0.12658446218983274</v>
      </c>
      <c r="CP932" s="83">
        <f t="shared" si="69"/>
        <v>0.15956992930623534</v>
      </c>
      <c r="CQ932" s="83">
        <f t="shared" si="69"/>
        <v>9.1053696500729003E-2</v>
      </c>
      <c r="CR932" s="83">
        <f t="shared" si="69"/>
        <v>-0.26197414460589913</v>
      </c>
      <c r="CS932" s="83">
        <f t="shared" si="69"/>
        <v>-1.7366889593003171E-2</v>
      </c>
      <c r="CT932" s="83">
        <f t="shared" si="69"/>
        <v>1.6075777371087543E-3</v>
      </c>
      <c r="CU932" s="83">
        <f t="shared" si="69"/>
        <v>0.16970908234467311</v>
      </c>
      <c r="CV932" s="83">
        <f t="shared" si="69"/>
        <v>-0.10611769548141715</v>
      </c>
      <c r="CW932" s="83">
        <f t="shared" si="69"/>
        <v>8.3128957142824686E-2</v>
      </c>
      <c r="CX932" s="83">
        <f t="shared" si="69"/>
        <v>-4.6996261395521877E-2</v>
      </c>
      <c r="CY932" s="83">
        <f t="shared" si="69"/>
        <v>0.13358172342523714</v>
      </c>
      <c r="CZ932" s="83">
        <f t="shared" si="69"/>
        <v>-4.4483741371500058E-4</v>
      </c>
      <c r="DA932" s="83">
        <f t="shared" si="69"/>
        <v>-0.13809641902843531</v>
      </c>
      <c r="DB932" s="83">
        <f t="shared" si="69"/>
        <v>-3.4217617489883272E-2</v>
      </c>
      <c r="DC932" s="83">
        <f t="shared" si="69"/>
        <v>7.1744111383258174E-2</v>
      </c>
      <c r="DD932" s="83">
        <f t="shared" si="69"/>
        <v>4.8094477749934986E-2</v>
      </c>
      <c r="DE932" s="83">
        <f t="shared" si="69"/>
        <v>-0.12482627114204439</v>
      </c>
    </row>
    <row r="933" spans="3:109" x14ac:dyDescent="0.4">
      <c r="C933" s="69"/>
      <c r="I933" s="87"/>
      <c r="J933" s="83">
        <f t="shared" si="71"/>
        <v>-5.743374069761667E-2</v>
      </c>
      <c r="K933" s="83">
        <f t="shared" si="72"/>
        <v>-0.11730002056265848</v>
      </c>
      <c r="L933" s="83">
        <f t="shared" si="72"/>
        <v>0.16068589448330511</v>
      </c>
      <c r="M933" s="83">
        <f t="shared" si="72"/>
        <v>5.3022737930810554E-2</v>
      </c>
      <c r="N933" s="83">
        <f t="shared" si="72"/>
        <v>0.20940421052747987</v>
      </c>
      <c r="O933" s="83">
        <f t="shared" si="72"/>
        <v>0.16229612623501244</v>
      </c>
      <c r="P933" s="83">
        <f t="shared" si="72"/>
        <v>1.7795247479950638E-2</v>
      </c>
      <c r="Q933" s="83">
        <f t="shared" si="72"/>
        <v>-0.16490896872763594</v>
      </c>
      <c r="R933" s="83">
        <f t="shared" si="72"/>
        <v>1.7286582844827134E-2</v>
      </c>
      <c r="S933" s="83">
        <f t="shared" si="72"/>
        <v>5.2456292074888243E-2</v>
      </c>
      <c r="T933" s="83">
        <f t="shared" si="72"/>
        <v>0.16895025835871</v>
      </c>
      <c r="U933" s="83">
        <f t="shared" si="72"/>
        <v>-1.5494222131316902E-2</v>
      </c>
      <c r="V933" s="83">
        <f t="shared" si="72"/>
        <v>2.5740022190765422E-2</v>
      </c>
      <c r="W933" s="83">
        <f t="shared" si="72"/>
        <v>0.17074707796412195</v>
      </c>
      <c r="X933" s="83">
        <f t="shared" si="72"/>
        <v>5.4450714851803993E-2</v>
      </c>
      <c r="Y933" s="83">
        <f t="shared" si="72"/>
        <v>4.1588821030045832E-2</v>
      </c>
      <c r="Z933" s="83">
        <f t="shared" si="72"/>
        <v>9.136629928637327E-2</v>
      </c>
      <c r="AA933" s="83">
        <f t="shared" si="72"/>
        <v>-4.4975452961660851E-3</v>
      </c>
      <c r="AB933" s="83">
        <f t="shared" si="72"/>
        <v>0.10854775396776735</v>
      </c>
      <c r="AC933" s="83">
        <f t="shared" si="72"/>
        <v>-4.4426037021671749E-2</v>
      </c>
      <c r="AD933" s="83">
        <f t="shared" si="72"/>
        <v>-5.7639040114687526E-2</v>
      </c>
      <c r="AE933" s="83">
        <f t="shared" si="72"/>
        <v>0.14258140891070872</v>
      </c>
      <c r="AF933" s="83">
        <f t="shared" si="72"/>
        <v>-7.717976742052389E-2</v>
      </c>
      <c r="AG933" s="83">
        <f t="shared" si="72"/>
        <v>0.12630618441219169</v>
      </c>
      <c r="AH933" s="83">
        <f t="shared" si="72"/>
        <v>7.1930947307421236E-2</v>
      </c>
      <c r="AI933" s="83">
        <f t="shared" si="72"/>
        <v>-3.2709351609346876E-2</v>
      </c>
      <c r="AJ933" s="83">
        <f t="shared" si="72"/>
        <v>-0.16944910897311816</v>
      </c>
      <c r="AK933" s="83">
        <f t="shared" si="72"/>
        <v>6.4071791731049835E-2</v>
      </c>
      <c r="AL933" s="83">
        <f t="shared" si="72"/>
        <v>4.6159026487055881E-2</v>
      </c>
      <c r="AM933" s="83">
        <f t="shared" si="72"/>
        <v>7.3386906241418401E-2</v>
      </c>
      <c r="AN933" s="83">
        <f t="shared" si="72"/>
        <v>-3.2537105543176237E-2</v>
      </c>
      <c r="AO933" s="83">
        <f t="shared" si="72"/>
        <v>-3.3870905613678379E-2</v>
      </c>
      <c r="AP933" s="83">
        <f t="shared" si="72"/>
        <v>-0.13721846035327445</v>
      </c>
      <c r="AQ933" s="83">
        <f t="shared" si="72"/>
        <v>4.0831296589258104E-2</v>
      </c>
      <c r="AR933" s="83">
        <f t="shared" si="72"/>
        <v>1.8589421830536936E-2</v>
      </c>
      <c r="AS933" s="83">
        <f t="shared" si="72"/>
        <v>7.4746261964020025E-2</v>
      </c>
      <c r="AT933" s="83">
        <f t="shared" si="72"/>
        <v>0.11240829534563013</v>
      </c>
      <c r="AU933" s="83">
        <f t="shared" si="72"/>
        <v>8.5613068454982802E-3</v>
      </c>
      <c r="AV933" s="83">
        <f t="shared" si="72"/>
        <v>0.11354673030980222</v>
      </c>
      <c r="AW933" s="83">
        <f t="shared" si="72"/>
        <v>4.8028935823586645E-2</v>
      </c>
      <c r="AX933" s="83">
        <f t="shared" si="72"/>
        <v>-5.4407450394306847E-2</v>
      </c>
      <c r="AY933" s="83">
        <f t="shared" si="72"/>
        <v>-5.6413709349535414E-2</v>
      </c>
      <c r="AZ933" s="83">
        <f t="shared" si="72"/>
        <v>-9.0708893474752306E-2</v>
      </c>
      <c r="BA933" s="83">
        <f t="shared" si="72"/>
        <v>2.7114718248501233E-2</v>
      </c>
      <c r="BB933" s="83">
        <f t="shared" si="72"/>
        <v>-0.20304752734302658</v>
      </c>
      <c r="BC933" s="83">
        <f t="shared" si="72"/>
        <v>0.21235736020303578</v>
      </c>
      <c r="BD933" s="83">
        <f t="shared" si="72"/>
        <v>-8.3098197021259909E-2</v>
      </c>
      <c r="BE933" s="83">
        <f t="shared" si="72"/>
        <v>0.12313535796503182</v>
      </c>
      <c r="BF933" s="83">
        <f t="shared" si="72"/>
        <v>6.5847564270117356E-2</v>
      </c>
      <c r="BG933" s="83">
        <f t="shared" si="72"/>
        <v>6.0856289329211791E-2</v>
      </c>
      <c r="BH933" s="83">
        <f t="shared" si="72"/>
        <v>0.11756208351738173</v>
      </c>
      <c r="BI933" s="83">
        <f t="shared" si="72"/>
        <v>4.2474020159650357E-2</v>
      </c>
      <c r="BJ933" s="83">
        <f t="shared" si="72"/>
        <v>-2.933894876392355E-2</v>
      </c>
      <c r="BK933" s="83">
        <f t="shared" si="72"/>
        <v>-6.2407228528876625E-2</v>
      </c>
      <c r="BL933" s="83">
        <f t="shared" si="72"/>
        <v>2.2236567298407641E-2</v>
      </c>
      <c r="BM933" s="83">
        <f t="shared" si="72"/>
        <v>2.3774251694210907E-3</v>
      </c>
      <c r="BN933" s="83">
        <f t="shared" si="72"/>
        <v>-8.9567126635235347E-2</v>
      </c>
      <c r="BO933" s="83">
        <f t="shared" si="72"/>
        <v>0.16851327442828856</v>
      </c>
      <c r="BP933" s="83">
        <f t="shared" si="72"/>
        <v>-1.7076144025150407E-2</v>
      </c>
      <c r="BQ933" s="83">
        <f t="shared" si="72"/>
        <v>-7.7528366669159562E-2</v>
      </c>
      <c r="BR933" s="83">
        <f t="shared" si="72"/>
        <v>-0.16596807820756168</v>
      </c>
      <c r="BS933" s="83">
        <f t="shared" si="72"/>
        <v>3.8983484243703695E-2</v>
      </c>
      <c r="BT933" s="83">
        <f t="shared" si="72"/>
        <v>-0.15696357648401299</v>
      </c>
      <c r="BU933" s="83">
        <f t="shared" si="72"/>
        <v>-7.0416623764322339E-2</v>
      </c>
      <c r="BV933" s="83">
        <f t="shared" si="72"/>
        <v>8.2419052950612665E-2</v>
      </c>
      <c r="BW933" s="83">
        <f t="shared" si="69"/>
        <v>-0.15358109312835697</v>
      </c>
      <c r="BX933" s="83">
        <f t="shared" si="69"/>
        <v>-1.7094095822138857E-2</v>
      </c>
      <c r="BY933" s="83">
        <f t="shared" si="69"/>
        <v>-0.15809368690459483</v>
      </c>
      <c r="BZ933" s="83">
        <f t="shared" si="69"/>
        <v>-2.6717022219504002E-2</v>
      </c>
      <c r="CA933" s="83">
        <f t="shared" si="69"/>
        <v>-4.7727378541272958E-2</v>
      </c>
      <c r="CB933" s="83">
        <f t="shared" si="69"/>
        <v>-0.11465617679400941</v>
      </c>
      <c r="CC933" s="83">
        <f t="shared" si="69"/>
        <v>-2.0803788819478974E-2</v>
      </c>
      <c r="CD933" s="83">
        <f t="shared" si="69"/>
        <v>0.13794028511256459</v>
      </c>
      <c r="CE933" s="83">
        <f t="shared" si="69"/>
        <v>-9.1272336646025451E-2</v>
      </c>
      <c r="CF933" s="83">
        <f t="shared" si="69"/>
        <v>-4.7201231490601415E-3</v>
      </c>
      <c r="CG933" s="83">
        <f t="shared" si="69"/>
        <v>-4.3408528194747394E-2</v>
      </c>
      <c r="CH933" s="83">
        <f t="shared" si="69"/>
        <v>-6.1971669365564877E-2</v>
      </c>
      <c r="CI933" s="83">
        <f t="shared" si="69"/>
        <v>-3.6867630092940105E-2</v>
      </c>
      <c r="CJ933" s="83">
        <f t="shared" si="69"/>
        <v>0.11702619637615169</v>
      </c>
      <c r="CK933" s="83">
        <f t="shared" si="69"/>
        <v>-0.10914575292232793</v>
      </c>
      <c r="CL933" s="83">
        <f t="shared" si="69"/>
        <v>-2.3701493295369313E-2</v>
      </c>
      <c r="CM933" s="83">
        <f t="shared" si="69"/>
        <v>3.8562139410106529E-3</v>
      </c>
      <c r="CN933" s="83">
        <f t="shared" si="69"/>
        <v>0.18209366122474741</v>
      </c>
      <c r="CO933" s="83">
        <f t="shared" si="69"/>
        <v>-4.8547776483536885E-2</v>
      </c>
      <c r="CP933" s="83">
        <f t="shared" si="69"/>
        <v>2.1217326238671577E-2</v>
      </c>
      <c r="CQ933" s="83">
        <f t="shared" si="69"/>
        <v>0.16229215641864062</v>
      </c>
      <c r="CR933" s="83">
        <f t="shared" si="69"/>
        <v>0.13531947137383626</v>
      </c>
      <c r="CS933" s="83">
        <f t="shared" si="69"/>
        <v>4.4795711100658581E-2</v>
      </c>
      <c r="CT933" s="83">
        <f t="shared" si="69"/>
        <v>-6.6913327016725919E-3</v>
      </c>
      <c r="CU933" s="83">
        <f t="shared" si="69"/>
        <v>0.10193155001067324</v>
      </c>
      <c r="CV933" s="83">
        <f t="shared" si="69"/>
        <v>-7.2842000239997942E-2</v>
      </c>
      <c r="CW933" s="83">
        <f t="shared" si="69"/>
        <v>-0.16312020771307803</v>
      </c>
      <c r="CX933" s="83">
        <f t="shared" si="69"/>
        <v>-0.12816042202263592</v>
      </c>
      <c r="CY933" s="83">
        <f t="shared" si="69"/>
        <v>-0.18479913855129598</v>
      </c>
      <c r="CZ933" s="83">
        <f t="shared" si="69"/>
        <v>3.371970290349241E-2</v>
      </c>
      <c r="DA933" s="83">
        <f t="shared" si="69"/>
        <v>4.0670728966273294E-2</v>
      </c>
      <c r="DB933" s="83">
        <f t="shared" si="69"/>
        <v>8.0793685359121709E-2</v>
      </c>
      <c r="DC933" s="83">
        <f t="shared" si="69"/>
        <v>-7.7381136220097776E-2</v>
      </c>
      <c r="DD933" s="83">
        <f t="shared" si="69"/>
        <v>-0.2612526876462703</v>
      </c>
      <c r="DE933" s="83">
        <f t="shared" si="69"/>
        <v>3.3135584951026274E-2</v>
      </c>
    </row>
    <row r="934" spans="3:109" x14ac:dyDescent="0.4">
      <c r="C934" s="69"/>
      <c r="I934" s="87"/>
      <c r="J934" s="83">
        <f t="shared" si="71"/>
        <v>7.9848594500599612E-2</v>
      </c>
      <c r="K934" s="83">
        <f t="shared" si="72"/>
        <v>-7.2491820827850273E-2</v>
      </c>
      <c r="L934" s="83">
        <f t="shared" si="72"/>
        <v>0.22820908097474402</v>
      </c>
      <c r="M934" s="83">
        <f t="shared" si="72"/>
        <v>0.15243579925974163</v>
      </c>
      <c r="N934" s="83">
        <f t="shared" si="72"/>
        <v>-0.16012244194279673</v>
      </c>
      <c r="O934" s="83">
        <f t="shared" si="72"/>
        <v>-7.6487786658398754E-2</v>
      </c>
      <c r="P934" s="83">
        <f t="shared" si="72"/>
        <v>-1.397439222563053E-2</v>
      </c>
      <c r="Q934" s="83">
        <f t="shared" si="72"/>
        <v>-7.8927108374882482E-2</v>
      </c>
      <c r="R934" s="83">
        <f t="shared" si="72"/>
        <v>4.3377256859124712E-2</v>
      </c>
      <c r="S934" s="83">
        <f t="shared" si="72"/>
        <v>2.2226277044042252E-2</v>
      </c>
      <c r="T934" s="83">
        <f t="shared" si="72"/>
        <v>-8.9272632455235923E-3</v>
      </c>
      <c r="U934" s="83">
        <f t="shared" si="72"/>
        <v>-8.1872946674891853E-2</v>
      </c>
      <c r="V934" s="83">
        <f t="shared" si="72"/>
        <v>-0.18529637094693638</v>
      </c>
      <c r="W934" s="83">
        <f t="shared" si="72"/>
        <v>-2.1544393895586038E-2</v>
      </c>
      <c r="X934" s="83">
        <f t="shared" si="72"/>
        <v>-5.3830150922986632E-2</v>
      </c>
      <c r="Y934" s="83">
        <f t="shared" si="72"/>
        <v>-0.15508358100954522</v>
      </c>
      <c r="Z934" s="83">
        <f t="shared" si="72"/>
        <v>-8.1855573007335994E-2</v>
      </c>
      <c r="AA934" s="83">
        <f t="shared" si="72"/>
        <v>3.789413360913807E-2</v>
      </c>
      <c r="AB934" s="83">
        <f t="shared" si="72"/>
        <v>0.10433554580286063</v>
      </c>
      <c r="AC934" s="83">
        <f t="shared" si="72"/>
        <v>0.18922357404617632</v>
      </c>
      <c r="AD934" s="83">
        <f t="shared" si="72"/>
        <v>-2.4113663056128495E-2</v>
      </c>
      <c r="AE934" s="83">
        <f t="shared" si="72"/>
        <v>-1.0644404705561369E-2</v>
      </c>
      <c r="AF934" s="83">
        <f t="shared" si="72"/>
        <v>4.930739127360835E-2</v>
      </c>
      <c r="AG934" s="83">
        <f t="shared" si="72"/>
        <v>-0.10519419562806046</v>
      </c>
      <c r="AH934" s="83">
        <f t="shared" si="72"/>
        <v>-7.338279476030088E-4</v>
      </c>
      <c r="AI934" s="83">
        <f t="shared" si="72"/>
        <v>-3.5744052379140273E-2</v>
      </c>
      <c r="AJ934" s="83">
        <f t="shared" si="72"/>
        <v>2.6301906853105336E-2</v>
      </c>
      <c r="AK934" s="83">
        <f t="shared" si="72"/>
        <v>-0.26796785511798771</v>
      </c>
      <c r="AL934" s="83">
        <f t="shared" si="72"/>
        <v>0.19221555814303504</v>
      </c>
      <c r="AM934" s="83">
        <f t="shared" si="72"/>
        <v>3.0479271589956721E-2</v>
      </c>
      <c r="AN934" s="83">
        <f t="shared" si="72"/>
        <v>-8.9861861802501032E-3</v>
      </c>
      <c r="AO934" s="83">
        <f t="shared" si="72"/>
        <v>4.5315781417309318E-2</v>
      </c>
      <c r="AP934" s="83">
        <f t="shared" si="72"/>
        <v>-0.18282100480104616</v>
      </c>
      <c r="AQ934" s="83">
        <f t="shared" si="72"/>
        <v>0.11322039245489006</v>
      </c>
      <c r="AR934" s="83">
        <f t="shared" si="72"/>
        <v>-5.3640456703032559E-2</v>
      </c>
      <c r="AS934" s="83">
        <f t="shared" si="72"/>
        <v>-3.6411892431797384E-2</v>
      </c>
      <c r="AT934" s="83">
        <f t="shared" si="72"/>
        <v>-0.10006771959470806</v>
      </c>
      <c r="AU934" s="83">
        <f t="shared" si="72"/>
        <v>0.14699616868865314</v>
      </c>
      <c r="AV934" s="83">
        <f t="shared" si="72"/>
        <v>1.8417237206708632E-2</v>
      </c>
      <c r="AW934" s="83">
        <f t="shared" si="72"/>
        <v>8.2458538388603758E-2</v>
      </c>
      <c r="AX934" s="83">
        <f t="shared" si="72"/>
        <v>8.1741031800741881E-2</v>
      </c>
      <c r="AY934" s="83">
        <f t="shared" si="72"/>
        <v>-0.12295802206382735</v>
      </c>
      <c r="AZ934" s="83">
        <f t="shared" si="72"/>
        <v>-3.2432520887357034E-2</v>
      </c>
      <c r="BA934" s="83">
        <f t="shared" si="72"/>
        <v>4.6061150377691477E-2</v>
      </c>
      <c r="BB934" s="83">
        <f t="shared" si="72"/>
        <v>-4.9779853254696048E-2</v>
      </c>
      <c r="BC934" s="83">
        <f t="shared" si="72"/>
        <v>3.2799203041866613E-2</v>
      </c>
      <c r="BD934" s="83">
        <f t="shared" si="72"/>
        <v>0.14302968648026923</v>
      </c>
      <c r="BE934" s="83">
        <f t="shared" si="72"/>
        <v>-6.5327238499727242E-2</v>
      </c>
      <c r="BF934" s="83">
        <f t="shared" si="72"/>
        <v>-6.9876629931877127E-2</v>
      </c>
      <c r="BG934" s="83">
        <f t="shared" si="72"/>
        <v>2.2028822912347493E-2</v>
      </c>
      <c r="BH934" s="83">
        <f t="shared" si="72"/>
        <v>-5.6269126025030411E-2</v>
      </c>
      <c r="BI934" s="83">
        <f t="shared" si="72"/>
        <v>-3.5772721470057042E-2</v>
      </c>
      <c r="BJ934" s="83">
        <f t="shared" si="72"/>
        <v>-5.0313212289093091E-3</v>
      </c>
      <c r="BK934" s="83">
        <f t="shared" si="72"/>
        <v>3.6294877802147296E-2</v>
      </c>
      <c r="BL934" s="83">
        <f t="shared" si="72"/>
        <v>6.2397623423530897E-2</v>
      </c>
      <c r="BM934" s="83">
        <f t="shared" si="72"/>
        <v>8.7670228844214354E-2</v>
      </c>
      <c r="BN934" s="83">
        <f t="shared" si="72"/>
        <v>4.2724296314300053E-2</v>
      </c>
      <c r="BO934" s="83">
        <f t="shared" si="72"/>
        <v>-0.13913548788421931</v>
      </c>
      <c r="BP934" s="83">
        <f t="shared" si="72"/>
        <v>-6.574217663388747E-2</v>
      </c>
      <c r="BQ934" s="83">
        <f t="shared" si="72"/>
        <v>0.17836622800712218</v>
      </c>
      <c r="BR934" s="83">
        <f t="shared" si="72"/>
        <v>2.2308852305824824E-2</v>
      </c>
      <c r="BS934" s="83">
        <f t="shared" si="72"/>
        <v>-7.9259641968973629E-2</v>
      </c>
      <c r="BT934" s="83">
        <f t="shared" si="72"/>
        <v>-0.14669760658218567</v>
      </c>
      <c r="BU934" s="83">
        <f t="shared" si="72"/>
        <v>-0.15798146275870675</v>
      </c>
      <c r="BV934" s="83">
        <f t="shared" si="72"/>
        <v>-6.7955109212947368E-2</v>
      </c>
      <c r="BW934" s="83">
        <f t="shared" si="69"/>
        <v>-9.7407217065853674E-2</v>
      </c>
      <c r="BX934" s="83">
        <f t="shared" si="69"/>
        <v>5.5215643296022625E-2</v>
      </c>
      <c r="BY934" s="83">
        <f t="shared" si="69"/>
        <v>-0.11045377562188745</v>
      </c>
      <c r="BZ934" s="83">
        <f t="shared" si="69"/>
        <v>4.4136068901694539E-2</v>
      </c>
      <c r="CA934" s="83">
        <f t="shared" si="69"/>
        <v>1.8573397162237631E-2</v>
      </c>
      <c r="CB934" s="83">
        <f t="shared" si="69"/>
        <v>-0.13306202524938285</v>
      </c>
      <c r="CC934" s="83">
        <f t="shared" si="69"/>
        <v>0.15619054986177955</v>
      </c>
      <c r="CD934" s="83">
        <f t="shared" si="69"/>
        <v>-6.4408296522324854E-2</v>
      </c>
      <c r="CE934" s="83">
        <f t="shared" si="69"/>
        <v>0.13090738453411832</v>
      </c>
      <c r="CF934" s="83">
        <f t="shared" ref="CF934:DE934" si="73">CF144+$D$4*CF$799*CF$800*$D$12</f>
        <v>-1.8385577154323147E-3</v>
      </c>
      <c r="CG934" s="83">
        <f t="shared" si="73"/>
        <v>4.0455852098899688E-2</v>
      </c>
      <c r="CH934" s="83">
        <f t="shared" si="73"/>
        <v>-5.2494382570599595E-2</v>
      </c>
      <c r="CI934" s="83">
        <f t="shared" si="73"/>
        <v>4.5311900500914042E-2</v>
      </c>
      <c r="CJ934" s="83">
        <f t="shared" si="73"/>
        <v>-7.115964772511009E-2</v>
      </c>
      <c r="CK934" s="83">
        <f t="shared" si="73"/>
        <v>4.4979620379063834E-2</v>
      </c>
      <c r="CL934" s="83">
        <f t="shared" si="73"/>
        <v>2.8972763195529203E-2</v>
      </c>
      <c r="CM934" s="83">
        <f t="shared" si="73"/>
        <v>8.4630815090181472E-2</v>
      </c>
      <c r="CN934" s="83">
        <f t="shared" si="73"/>
        <v>0.13321231049408302</v>
      </c>
      <c r="CO934" s="83">
        <f t="shared" si="73"/>
        <v>-3.9487719607250872E-2</v>
      </c>
      <c r="CP934" s="83">
        <f t="shared" si="73"/>
        <v>0.17151782435349699</v>
      </c>
      <c r="CQ934" s="83">
        <f t="shared" si="73"/>
        <v>0.10156320095344189</v>
      </c>
      <c r="CR934" s="83">
        <f t="shared" si="73"/>
        <v>-2.0317764570553124E-2</v>
      </c>
      <c r="CS934" s="83">
        <f t="shared" si="73"/>
        <v>3.006382980474865E-2</v>
      </c>
      <c r="CT934" s="83">
        <f t="shared" si="73"/>
        <v>0.27279693343841749</v>
      </c>
      <c r="CU934" s="83">
        <f t="shared" si="73"/>
        <v>-6.0998741924455958E-2</v>
      </c>
      <c r="CV934" s="83">
        <f t="shared" si="73"/>
        <v>-9.9359298051641745E-3</v>
      </c>
      <c r="CW934" s="83">
        <f t="shared" si="73"/>
        <v>-1.5603962546110373E-2</v>
      </c>
      <c r="CX934" s="83">
        <f t="shared" si="73"/>
        <v>8.3131742897215199E-2</v>
      </c>
      <c r="CY934" s="83">
        <f t="shared" si="73"/>
        <v>1.6042924750069246E-2</v>
      </c>
      <c r="CZ934" s="83">
        <f t="shared" si="73"/>
        <v>3.6659435951163374E-2</v>
      </c>
      <c r="DA934" s="83">
        <f t="shared" si="73"/>
        <v>-0.10687203434502592</v>
      </c>
      <c r="DB934" s="83">
        <f t="shared" si="73"/>
        <v>-3.2128487876986737E-2</v>
      </c>
      <c r="DC934" s="83">
        <f t="shared" si="73"/>
        <v>0.16643435020011987</v>
      </c>
      <c r="DD934" s="83">
        <f t="shared" si="73"/>
        <v>-0.24030696306447377</v>
      </c>
      <c r="DE934" s="83">
        <f t="shared" si="73"/>
        <v>3.348776244683388E-2</v>
      </c>
    </row>
    <row r="935" spans="3:109" x14ac:dyDescent="0.4">
      <c r="C935" s="69"/>
      <c r="I935" s="87"/>
      <c r="J935" s="83">
        <f t="shared" si="71"/>
        <v>-3.2141035626268681E-2</v>
      </c>
      <c r="K935" s="83">
        <f t="shared" si="72"/>
        <v>-1.2796026652523173E-2</v>
      </c>
      <c r="L935" s="83">
        <f t="shared" si="72"/>
        <v>-7.5360300443977665E-2</v>
      </c>
      <c r="M935" s="83">
        <f t="shared" si="72"/>
        <v>5.5319587828965601E-2</v>
      </c>
      <c r="N935" s="83">
        <f t="shared" si="72"/>
        <v>-6.3008718542987202E-2</v>
      </c>
      <c r="O935" s="83">
        <f t="shared" si="72"/>
        <v>-8.33306917077382E-2</v>
      </c>
      <c r="P935" s="83">
        <f t="shared" si="72"/>
        <v>-1.9733315595885648E-2</v>
      </c>
      <c r="Q935" s="83">
        <f t="shared" si="72"/>
        <v>-8.4157692845795509E-2</v>
      </c>
      <c r="R935" s="83">
        <f t="shared" si="72"/>
        <v>-6.2737718785851521E-2</v>
      </c>
      <c r="S935" s="83">
        <f t="shared" si="72"/>
        <v>-0.16525002298743291</v>
      </c>
      <c r="T935" s="83">
        <f t="shared" si="72"/>
        <v>-8.0778277409142216E-2</v>
      </c>
      <c r="U935" s="83">
        <f t="shared" si="72"/>
        <v>-0.13209658224554746</v>
      </c>
      <c r="V935" s="83">
        <f t="shared" si="72"/>
        <v>4.6910146297574458E-2</v>
      </c>
      <c r="W935" s="83">
        <f t="shared" si="72"/>
        <v>6.4828679750160659E-3</v>
      </c>
      <c r="X935" s="83">
        <f t="shared" si="72"/>
        <v>-0.18130231732389895</v>
      </c>
      <c r="Y935" s="83">
        <f t="shared" si="72"/>
        <v>-0.19826733276044503</v>
      </c>
      <c r="Z935" s="83">
        <f t="shared" si="72"/>
        <v>-2.0712965982829051E-2</v>
      </c>
      <c r="AA935" s="83">
        <f t="shared" si="72"/>
        <v>6.9832625596648421E-2</v>
      </c>
      <c r="AB935" s="83">
        <f t="shared" si="72"/>
        <v>0.11234010148896494</v>
      </c>
      <c r="AC935" s="83">
        <f t="shared" si="72"/>
        <v>-4.6864239350517131E-2</v>
      </c>
      <c r="AD935" s="83">
        <f t="shared" si="72"/>
        <v>-6.1637014450638725E-2</v>
      </c>
      <c r="AE935" s="83">
        <f t="shared" si="72"/>
        <v>0.11826363422467112</v>
      </c>
      <c r="AF935" s="83">
        <f t="shared" si="72"/>
        <v>-3.9137202913463523E-2</v>
      </c>
      <c r="AG935" s="83">
        <f t="shared" si="72"/>
        <v>-0.17453003464268155</v>
      </c>
      <c r="AH935" s="83">
        <f t="shared" si="72"/>
        <v>-0.148300398704409</v>
      </c>
      <c r="AI935" s="83">
        <f t="shared" si="72"/>
        <v>0.17418980301511314</v>
      </c>
      <c r="AJ935" s="83">
        <f t="shared" si="72"/>
        <v>-4.4416163360200898E-2</v>
      </c>
      <c r="AK935" s="83">
        <f t="shared" si="72"/>
        <v>9.4121892197242388E-2</v>
      </c>
      <c r="AL935" s="83">
        <f t="shared" si="72"/>
        <v>1.6207885081489612E-2</v>
      </c>
      <c r="AM935" s="83">
        <f t="shared" si="72"/>
        <v>7.763276100457471E-2</v>
      </c>
      <c r="AN935" s="83">
        <f t="shared" si="72"/>
        <v>-5.4096729174481446E-2</v>
      </c>
      <c r="AO935" s="83">
        <f t="shared" si="72"/>
        <v>-2.7340544517154262E-2</v>
      </c>
      <c r="AP935" s="83">
        <f t="shared" si="72"/>
        <v>6.774268158599793E-2</v>
      </c>
      <c r="AQ935" s="83">
        <f t="shared" si="72"/>
        <v>-4.498664528989906E-3</v>
      </c>
      <c r="AR935" s="83">
        <f t="shared" si="72"/>
        <v>0.16779254974968758</v>
      </c>
      <c r="AS935" s="83">
        <f t="shared" si="72"/>
        <v>9.4001680414575836E-2</v>
      </c>
      <c r="AT935" s="83">
        <f t="shared" si="72"/>
        <v>8.6049520803610155E-2</v>
      </c>
      <c r="AU935" s="83">
        <f t="shared" si="72"/>
        <v>-4.865496435134042E-3</v>
      </c>
      <c r="AV935" s="83">
        <f t="shared" si="72"/>
        <v>-3.5757180420381583E-2</v>
      </c>
      <c r="AW935" s="83">
        <f t="shared" si="72"/>
        <v>-0.1307591443720259</v>
      </c>
      <c r="AX935" s="83">
        <f t="shared" si="72"/>
        <v>-3.8153122130115458E-2</v>
      </c>
      <c r="AY935" s="83">
        <f t="shared" si="72"/>
        <v>-2.4725384447246957E-3</v>
      </c>
      <c r="AZ935" s="83">
        <f t="shared" si="72"/>
        <v>0.12934513854308496</v>
      </c>
      <c r="BA935" s="83">
        <f t="shared" si="72"/>
        <v>0.15094117044506306</v>
      </c>
      <c r="BB935" s="83">
        <f t="shared" si="72"/>
        <v>2.9510717173062365E-2</v>
      </c>
      <c r="BC935" s="83">
        <f t="shared" si="72"/>
        <v>0.2119807085539786</v>
      </c>
      <c r="BD935" s="83">
        <f t="shared" si="72"/>
        <v>0.14920931632026851</v>
      </c>
      <c r="BE935" s="83">
        <f t="shared" si="72"/>
        <v>8.3337094951590585E-2</v>
      </c>
      <c r="BF935" s="83">
        <f t="shared" si="72"/>
        <v>-9.6986262732645642E-2</v>
      </c>
      <c r="BG935" s="83">
        <f t="shared" si="72"/>
        <v>0.29941683925677953</v>
      </c>
      <c r="BH935" s="83">
        <f t="shared" si="72"/>
        <v>2.7207129901296662E-2</v>
      </c>
      <c r="BI935" s="83">
        <f t="shared" si="72"/>
        <v>-3.2140881931659079E-2</v>
      </c>
      <c r="BJ935" s="83">
        <f t="shared" si="72"/>
        <v>-7.8669000492002164E-2</v>
      </c>
      <c r="BK935" s="83">
        <f t="shared" si="72"/>
        <v>9.9339401658164614E-2</v>
      </c>
      <c r="BL935" s="83">
        <f t="shared" si="72"/>
        <v>9.4734816533484117E-2</v>
      </c>
      <c r="BM935" s="83">
        <f t="shared" si="72"/>
        <v>-9.7780085390391222E-2</v>
      </c>
      <c r="BN935" s="83">
        <f t="shared" si="72"/>
        <v>0.12961271154799819</v>
      </c>
      <c r="BO935" s="83">
        <f t="shared" si="72"/>
        <v>-8.2702846622502907E-2</v>
      </c>
      <c r="BP935" s="83">
        <f t="shared" si="72"/>
        <v>-0.14229176360703238</v>
      </c>
      <c r="BQ935" s="83">
        <f t="shared" si="72"/>
        <v>5.1462164011967612E-2</v>
      </c>
      <c r="BR935" s="83">
        <f t="shared" si="72"/>
        <v>3.3146440282027276E-2</v>
      </c>
      <c r="BS935" s="83">
        <f t="shared" si="72"/>
        <v>-0.17817712840904043</v>
      </c>
      <c r="BT935" s="83">
        <f t="shared" si="72"/>
        <v>0.16932715964862713</v>
      </c>
      <c r="BU935" s="83">
        <f t="shared" si="72"/>
        <v>-2.4406016500339845E-2</v>
      </c>
      <c r="BV935" s="83">
        <f t="shared" ref="BV935:DE938" si="74">BV145+$D$4*BV$799*BV$800*$D$12</f>
        <v>0.10778536408428424</v>
      </c>
      <c r="BW935" s="83">
        <f t="shared" si="74"/>
        <v>-5.1350088714615716E-2</v>
      </c>
      <c r="BX935" s="83">
        <f t="shared" si="74"/>
        <v>2.2571248473360273E-2</v>
      </c>
      <c r="BY935" s="83">
        <f t="shared" si="74"/>
        <v>-0.11608135399540945</v>
      </c>
      <c r="BZ935" s="83">
        <f t="shared" si="74"/>
        <v>0.12249831299592519</v>
      </c>
      <c r="CA935" s="83">
        <f t="shared" si="74"/>
        <v>-0.11562304127442681</v>
      </c>
      <c r="CB935" s="83">
        <f t="shared" si="74"/>
        <v>0.10354662960978725</v>
      </c>
      <c r="CC935" s="83">
        <f t="shared" si="74"/>
        <v>-2.7888770697416132E-2</v>
      </c>
      <c r="CD935" s="83">
        <f t="shared" si="74"/>
        <v>7.7821998131286499E-2</v>
      </c>
      <c r="CE935" s="83">
        <f t="shared" si="74"/>
        <v>-8.8955953613212863E-3</v>
      </c>
      <c r="CF935" s="83">
        <f t="shared" si="74"/>
        <v>0.17400521461568796</v>
      </c>
      <c r="CG935" s="83">
        <f t="shared" si="74"/>
        <v>3.0749900063552653E-2</v>
      </c>
      <c r="CH935" s="83">
        <f t="shared" si="74"/>
        <v>9.7934404705524988E-2</v>
      </c>
      <c r="CI935" s="83">
        <f t="shared" si="74"/>
        <v>-5.8083910360457541E-2</v>
      </c>
      <c r="CJ935" s="83">
        <f t="shared" si="74"/>
        <v>5.202497291532388E-3</v>
      </c>
      <c r="CK935" s="83">
        <f t="shared" si="74"/>
        <v>-0.10250339195682086</v>
      </c>
      <c r="CL935" s="83">
        <f t="shared" si="74"/>
        <v>0.15737468299045723</v>
      </c>
      <c r="CM935" s="83">
        <f t="shared" si="74"/>
        <v>-5.1082275852336869E-3</v>
      </c>
      <c r="CN935" s="83">
        <f t="shared" si="74"/>
        <v>-9.6703877189608156E-2</v>
      </c>
      <c r="CO935" s="83">
        <f t="shared" si="74"/>
        <v>7.9790853763274605E-2</v>
      </c>
      <c r="CP935" s="83">
        <f t="shared" si="74"/>
        <v>0.23315038199397098</v>
      </c>
      <c r="CQ935" s="83">
        <f t="shared" si="74"/>
        <v>5.5626924599673111E-2</v>
      </c>
      <c r="CR935" s="83">
        <f t="shared" si="74"/>
        <v>3.7253726963933316E-2</v>
      </c>
      <c r="CS935" s="83">
        <f t="shared" si="74"/>
        <v>-3.8408156574221246E-2</v>
      </c>
      <c r="CT935" s="83">
        <f t="shared" si="74"/>
        <v>-8.851272428727687E-2</v>
      </c>
      <c r="CU935" s="83">
        <f t="shared" si="74"/>
        <v>0.16408004085735467</v>
      </c>
      <c r="CV935" s="83">
        <f t="shared" si="74"/>
        <v>8.7065241195127221E-2</v>
      </c>
      <c r="CW935" s="83">
        <f t="shared" si="74"/>
        <v>-0.26224184695355113</v>
      </c>
      <c r="CX935" s="83">
        <f t="shared" si="74"/>
        <v>2.3154973985100163E-3</v>
      </c>
      <c r="CY935" s="83">
        <f t="shared" si="74"/>
        <v>-1.12340742413191E-2</v>
      </c>
      <c r="CZ935" s="83">
        <f t="shared" si="74"/>
        <v>-7.8025179942090447E-2</v>
      </c>
      <c r="DA935" s="83">
        <f t="shared" si="74"/>
        <v>-2.5090536756419982E-2</v>
      </c>
      <c r="DB935" s="83">
        <f t="shared" si="74"/>
        <v>-0.12383676987844845</v>
      </c>
      <c r="DC935" s="83">
        <f t="shared" si="74"/>
        <v>-0.25048817129994538</v>
      </c>
      <c r="DD935" s="83">
        <f t="shared" si="74"/>
        <v>-0.10349830151815029</v>
      </c>
      <c r="DE935" s="83">
        <f t="shared" si="74"/>
        <v>2.4870462987732326E-2</v>
      </c>
    </row>
    <row r="936" spans="3:109" x14ac:dyDescent="0.4">
      <c r="C936" s="69"/>
      <c r="I936" s="87"/>
      <c r="J936" s="83">
        <f t="shared" si="71"/>
        <v>6.3047225886886521E-2</v>
      </c>
      <c r="K936" s="83">
        <f t="shared" ref="K936:BV939" si="75">K146+$D$4*K$799*K$800*$D$12</f>
        <v>-5.3182749834359236E-2</v>
      </c>
      <c r="L936" s="83">
        <f t="shared" si="75"/>
        <v>-0.12347618959250095</v>
      </c>
      <c r="M936" s="83">
        <f t="shared" si="75"/>
        <v>2.0721693226367216E-2</v>
      </c>
      <c r="N936" s="83">
        <f t="shared" si="75"/>
        <v>-5.9098597601534106E-3</v>
      </c>
      <c r="O936" s="83">
        <f t="shared" si="75"/>
        <v>3.6756894234549725E-2</v>
      </c>
      <c r="P936" s="83">
        <f t="shared" si="75"/>
        <v>-7.0775122493511713E-2</v>
      </c>
      <c r="Q936" s="83">
        <f t="shared" si="75"/>
        <v>-0.12429827276146518</v>
      </c>
      <c r="R936" s="83">
        <f t="shared" si="75"/>
        <v>-0.17081571577092933</v>
      </c>
      <c r="S936" s="83">
        <f t="shared" si="75"/>
        <v>-0.178126045636646</v>
      </c>
      <c r="T936" s="83">
        <f t="shared" si="75"/>
        <v>7.4175572606120746E-2</v>
      </c>
      <c r="U936" s="83">
        <f t="shared" si="75"/>
        <v>8.580220200028138E-2</v>
      </c>
      <c r="V936" s="83">
        <f t="shared" si="75"/>
        <v>-1.9379481075856454E-2</v>
      </c>
      <c r="W936" s="83">
        <f t="shared" si="75"/>
        <v>9.9196079574318842E-3</v>
      </c>
      <c r="X936" s="83">
        <f t="shared" si="75"/>
        <v>-1.697901009528211E-3</v>
      </c>
      <c r="Y936" s="83">
        <f t="shared" si="75"/>
        <v>4.443837487438479E-2</v>
      </c>
      <c r="Z936" s="83">
        <f t="shared" si="75"/>
        <v>-3.8750824397653705E-2</v>
      </c>
      <c r="AA936" s="83">
        <f t="shared" si="75"/>
        <v>5.4106408769924418E-2</v>
      </c>
      <c r="AB936" s="83">
        <f t="shared" si="75"/>
        <v>-9.9483519331782413E-2</v>
      </c>
      <c r="AC936" s="83">
        <f t="shared" si="75"/>
        <v>-4.6838239212529366E-2</v>
      </c>
      <c r="AD936" s="83">
        <f t="shared" si="75"/>
        <v>-9.7806019443587994E-2</v>
      </c>
      <c r="AE936" s="83">
        <f t="shared" si="75"/>
        <v>-0.17115716113762061</v>
      </c>
      <c r="AF936" s="83">
        <f t="shared" si="75"/>
        <v>1.191253590767692E-2</v>
      </c>
      <c r="AG936" s="83">
        <f t="shared" si="75"/>
        <v>0.27764794662920067</v>
      </c>
      <c r="AH936" s="83">
        <f t="shared" si="75"/>
        <v>0.10127269275216111</v>
      </c>
      <c r="AI936" s="83">
        <f t="shared" si="75"/>
        <v>2.8277659188325879E-2</v>
      </c>
      <c r="AJ936" s="83">
        <f t="shared" si="75"/>
        <v>9.1364257010411093E-2</v>
      </c>
      <c r="AK936" s="83">
        <f t="shared" si="75"/>
        <v>-5.0229096331034062E-2</v>
      </c>
      <c r="AL936" s="83">
        <f t="shared" si="75"/>
        <v>0.16425507988205271</v>
      </c>
      <c r="AM936" s="83">
        <f t="shared" si="75"/>
        <v>-6.4854043161436822E-2</v>
      </c>
      <c r="AN936" s="83">
        <f t="shared" si="75"/>
        <v>-0.12265472532710808</v>
      </c>
      <c r="AO936" s="83">
        <f t="shared" si="75"/>
        <v>-2.0939925203295146E-2</v>
      </c>
      <c r="AP936" s="83">
        <f t="shared" si="75"/>
        <v>0.17499030023162576</v>
      </c>
      <c r="AQ936" s="83">
        <f t="shared" si="75"/>
        <v>-0.11227019936999758</v>
      </c>
      <c r="AR936" s="83">
        <f t="shared" si="75"/>
        <v>-6.7933193726311319E-2</v>
      </c>
      <c r="AS936" s="83">
        <f t="shared" si="75"/>
        <v>-9.2884097893868103E-2</v>
      </c>
      <c r="AT936" s="83">
        <f t="shared" si="75"/>
        <v>0.26031034255041074</v>
      </c>
      <c r="AU936" s="83">
        <f t="shared" si="75"/>
        <v>0.20197520997942656</v>
      </c>
      <c r="AV936" s="83">
        <f t="shared" si="75"/>
        <v>4.6941883765046828E-2</v>
      </c>
      <c r="AW936" s="83">
        <f t="shared" si="75"/>
        <v>-0.16790680667339442</v>
      </c>
      <c r="AX936" s="83">
        <f t="shared" si="75"/>
        <v>6.4552673680105518E-2</v>
      </c>
      <c r="AY936" s="83">
        <f t="shared" si="75"/>
        <v>-4.6047519724994178E-2</v>
      </c>
      <c r="AZ936" s="83">
        <f t="shared" si="75"/>
        <v>9.8630863484146809E-3</v>
      </c>
      <c r="BA936" s="83">
        <f t="shared" si="75"/>
        <v>-3.5616627449988156E-2</v>
      </c>
      <c r="BB936" s="83">
        <f t="shared" si="75"/>
        <v>-7.1237199852696123E-2</v>
      </c>
      <c r="BC936" s="83">
        <f t="shared" si="75"/>
        <v>0.11088227691077179</v>
      </c>
      <c r="BD936" s="83">
        <f t="shared" si="75"/>
        <v>-4.6864190832798559E-2</v>
      </c>
      <c r="BE936" s="83">
        <f t="shared" si="75"/>
        <v>6.6376920740185613E-2</v>
      </c>
      <c r="BF936" s="83">
        <f t="shared" si="75"/>
        <v>-3.9093663546100749E-2</v>
      </c>
      <c r="BG936" s="83">
        <f t="shared" si="75"/>
        <v>0.10798410525998851</v>
      </c>
      <c r="BH936" s="83">
        <f t="shared" si="75"/>
        <v>4.2111025238470184E-2</v>
      </c>
      <c r="BI936" s="83">
        <f t="shared" si="75"/>
        <v>0.14939121811496531</v>
      </c>
      <c r="BJ936" s="83">
        <f t="shared" si="75"/>
        <v>7.3937696350120444E-2</v>
      </c>
      <c r="BK936" s="83">
        <f t="shared" si="75"/>
        <v>-1.8832385234789167E-3</v>
      </c>
      <c r="BL936" s="83">
        <f t="shared" si="75"/>
        <v>-6.9734966466388146E-2</v>
      </c>
      <c r="BM936" s="83">
        <f t="shared" si="75"/>
        <v>3.0849846904665437E-2</v>
      </c>
      <c r="BN936" s="83">
        <f t="shared" si="75"/>
        <v>0.10358015270425863</v>
      </c>
      <c r="BO936" s="83">
        <f t="shared" si="75"/>
        <v>-4.9180231443109054E-2</v>
      </c>
      <c r="BP936" s="83">
        <f t="shared" si="75"/>
        <v>5.9620874412257142E-2</v>
      </c>
      <c r="BQ936" s="83">
        <f t="shared" si="75"/>
        <v>-5.0211020551767717E-2</v>
      </c>
      <c r="BR936" s="83">
        <f t="shared" si="75"/>
        <v>-0.11990911631155815</v>
      </c>
      <c r="BS936" s="83">
        <f t="shared" si="75"/>
        <v>8.5590142391160327E-3</v>
      </c>
      <c r="BT936" s="83">
        <f t="shared" si="75"/>
        <v>4.9439948794551256E-2</v>
      </c>
      <c r="BU936" s="83">
        <f t="shared" si="75"/>
        <v>0.1168580077224364</v>
      </c>
      <c r="BV936" s="83">
        <f t="shared" si="75"/>
        <v>-6.5428816572171644E-2</v>
      </c>
      <c r="BW936" s="83">
        <f t="shared" si="74"/>
        <v>-3.5849772076455219E-2</v>
      </c>
      <c r="BX936" s="83">
        <f t="shared" si="74"/>
        <v>-5.050878961977992E-2</v>
      </c>
      <c r="BY936" s="83">
        <f t="shared" si="74"/>
        <v>-4.8650511495357207E-2</v>
      </c>
      <c r="BZ936" s="83">
        <f t="shared" si="74"/>
        <v>-0.14409369990465334</v>
      </c>
      <c r="CA936" s="83">
        <f t="shared" si="74"/>
        <v>-9.1432986699046995E-2</v>
      </c>
      <c r="CB936" s="83">
        <f t="shared" si="74"/>
        <v>3.4261728483268999E-2</v>
      </c>
      <c r="CC936" s="83">
        <f t="shared" si="74"/>
        <v>0.11364212449029448</v>
      </c>
      <c r="CD936" s="83">
        <f t="shared" si="74"/>
        <v>1.4273847885103861E-2</v>
      </c>
      <c r="CE936" s="83">
        <f t="shared" si="74"/>
        <v>7.4896668140907841E-2</v>
      </c>
      <c r="CF936" s="83">
        <f t="shared" si="74"/>
        <v>-0.10892151628346403</v>
      </c>
      <c r="CG936" s="83">
        <f t="shared" si="74"/>
        <v>3.7035182141171165E-2</v>
      </c>
      <c r="CH936" s="83">
        <f t="shared" si="74"/>
        <v>2.1784130833342324E-2</v>
      </c>
      <c r="CI936" s="83">
        <f t="shared" si="74"/>
        <v>6.8204425139424998E-2</v>
      </c>
      <c r="CJ936" s="83">
        <f t="shared" si="74"/>
        <v>-2.0552452786992793E-2</v>
      </c>
      <c r="CK936" s="83">
        <f t="shared" si="74"/>
        <v>-0.20515648734272529</v>
      </c>
      <c r="CL936" s="83">
        <f t="shared" si="74"/>
        <v>0.13781634560093775</v>
      </c>
      <c r="CM936" s="83">
        <f t="shared" si="74"/>
        <v>6.9463445223366962E-2</v>
      </c>
      <c r="CN936" s="83">
        <f t="shared" si="74"/>
        <v>-8.0824820220063071E-2</v>
      </c>
      <c r="CO936" s="83">
        <f t="shared" si="74"/>
        <v>-5.9711487329541874E-2</v>
      </c>
      <c r="CP936" s="83">
        <f t="shared" si="74"/>
        <v>1.1345037403872533E-2</v>
      </c>
      <c r="CQ936" s="83">
        <f t="shared" si="74"/>
        <v>4.3009359865335724E-2</v>
      </c>
      <c r="CR936" s="83">
        <f t="shared" si="74"/>
        <v>3.2522446630747839E-3</v>
      </c>
      <c r="CS936" s="83">
        <f t="shared" si="74"/>
        <v>7.4553678143004204E-2</v>
      </c>
      <c r="CT936" s="83">
        <f t="shared" si="74"/>
        <v>0.16935939348661749</v>
      </c>
      <c r="CU936" s="83">
        <f t="shared" si="74"/>
        <v>5.9732379322411039E-3</v>
      </c>
      <c r="CV936" s="83">
        <f t="shared" si="74"/>
        <v>0.15370008378796682</v>
      </c>
      <c r="CW936" s="83">
        <f t="shared" si="74"/>
        <v>-3.2925660087827588E-2</v>
      </c>
      <c r="CX936" s="83">
        <f t="shared" si="74"/>
        <v>-3.4655902574419306E-2</v>
      </c>
      <c r="CY936" s="83">
        <f t="shared" si="74"/>
        <v>7.4943667794593577E-2</v>
      </c>
      <c r="CZ936" s="83">
        <f t="shared" si="74"/>
        <v>-5.1427637521883384E-3</v>
      </c>
      <c r="DA936" s="83">
        <f t="shared" si="74"/>
        <v>-0.1031401799348835</v>
      </c>
      <c r="DB936" s="83">
        <f t="shared" si="74"/>
        <v>-5.7383501339562666E-2</v>
      </c>
      <c r="DC936" s="83">
        <f t="shared" si="74"/>
        <v>-9.057753196063642E-2</v>
      </c>
      <c r="DD936" s="83">
        <f t="shared" si="74"/>
        <v>2.4351961286638836E-2</v>
      </c>
      <c r="DE936" s="83">
        <f t="shared" si="74"/>
        <v>-0.15566693149069058</v>
      </c>
    </row>
    <row r="937" spans="3:109" x14ac:dyDescent="0.4">
      <c r="C937" s="69"/>
      <c r="I937" s="87"/>
      <c r="J937" s="83">
        <f t="shared" si="71"/>
        <v>3.4807843408177969E-2</v>
      </c>
      <c r="K937" s="83">
        <f t="shared" si="75"/>
        <v>0.1353212454515513</v>
      </c>
      <c r="L937" s="83">
        <f t="shared" si="75"/>
        <v>0.22226000162169784</v>
      </c>
      <c r="M937" s="83">
        <f t="shared" si="75"/>
        <v>-2.8799866876566365E-2</v>
      </c>
      <c r="N937" s="83">
        <f t="shared" si="75"/>
        <v>-8.4302895693271054E-2</v>
      </c>
      <c r="O937" s="83">
        <f t="shared" si="75"/>
        <v>9.8682285120142536E-3</v>
      </c>
      <c r="P937" s="83">
        <f t="shared" si="75"/>
        <v>-0.14541054672570686</v>
      </c>
      <c r="Q937" s="83">
        <f t="shared" si="75"/>
        <v>4.4152560555956677E-2</v>
      </c>
      <c r="R937" s="83">
        <f t="shared" si="75"/>
        <v>-0.13727586446054599</v>
      </c>
      <c r="S937" s="83">
        <f t="shared" si="75"/>
        <v>0.12588078935492147</v>
      </c>
      <c r="T937" s="83">
        <f t="shared" si="75"/>
        <v>8.4667432237766183E-2</v>
      </c>
      <c r="U937" s="83">
        <f t="shared" si="75"/>
        <v>0.1008753334899665</v>
      </c>
      <c r="V937" s="83">
        <f t="shared" si="75"/>
        <v>-8.1602251170721923E-2</v>
      </c>
      <c r="W937" s="83">
        <f t="shared" si="75"/>
        <v>4.8526747918252101E-2</v>
      </c>
      <c r="X937" s="83">
        <f t="shared" si="75"/>
        <v>-1.6126165831999571E-2</v>
      </c>
      <c r="Y937" s="83">
        <f t="shared" si="75"/>
        <v>0.14280960137231105</v>
      </c>
      <c r="Z937" s="83">
        <f t="shared" si="75"/>
        <v>2.5080371871922379E-2</v>
      </c>
      <c r="AA937" s="83">
        <f t="shared" si="75"/>
        <v>0.113730190346611</v>
      </c>
      <c r="AB937" s="83">
        <f t="shared" si="75"/>
        <v>-0.22347665944530279</v>
      </c>
      <c r="AC937" s="83">
        <f t="shared" si="75"/>
        <v>4.3450005823982042E-2</v>
      </c>
      <c r="AD937" s="83">
        <f t="shared" si="75"/>
        <v>-7.6602094686769345E-2</v>
      </c>
      <c r="AE937" s="83">
        <f t="shared" si="75"/>
        <v>4.1618586805803028E-2</v>
      </c>
      <c r="AF937" s="83">
        <f t="shared" si="75"/>
        <v>-3.8918380115663724E-2</v>
      </c>
      <c r="AG937" s="83">
        <f t="shared" si="75"/>
        <v>4.5048550403155078E-2</v>
      </c>
      <c r="AH937" s="83">
        <f t="shared" si="75"/>
        <v>-1.3024293639061E-2</v>
      </c>
      <c r="AI937" s="83">
        <f t="shared" si="75"/>
        <v>-5.8778714388836188E-2</v>
      </c>
      <c r="AJ937" s="83">
        <f t="shared" si="75"/>
        <v>-7.1915409509148612E-2</v>
      </c>
      <c r="AK937" s="83">
        <f t="shared" si="75"/>
        <v>0.12338831764404071</v>
      </c>
      <c r="AL937" s="83">
        <f t="shared" si="75"/>
        <v>-0.10217963411083142</v>
      </c>
      <c r="AM937" s="83">
        <f t="shared" si="75"/>
        <v>5.4586822406485401E-2</v>
      </c>
      <c r="AN937" s="83">
        <f t="shared" si="75"/>
        <v>9.0908849236463404E-2</v>
      </c>
      <c r="AO937" s="83">
        <f t="shared" si="75"/>
        <v>-4.6183801356050352E-2</v>
      </c>
      <c r="AP937" s="83">
        <f t="shared" si="75"/>
        <v>-0.17696969057434805</v>
      </c>
      <c r="AQ937" s="83">
        <f t="shared" si="75"/>
        <v>5.6494904785987524E-2</v>
      </c>
      <c r="AR937" s="83">
        <f t="shared" si="75"/>
        <v>2.9649002462810027E-2</v>
      </c>
      <c r="AS937" s="83">
        <f t="shared" si="75"/>
        <v>0.13352858452327002</v>
      </c>
      <c r="AT937" s="83">
        <f t="shared" si="75"/>
        <v>-5.9769674003887906E-2</v>
      </c>
      <c r="AU937" s="83">
        <f t="shared" si="75"/>
        <v>-5.5527671357838433E-2</v>
      </c>
      <c r="AV937" s="83">
        <f t="shared" si="75"/>
        <v>6.3455571611182204E-2</v>
      </c>
      <c r="AW937" s="83">
        <f t="shared" si="75"/>
        <v>3.3767712715521314E-2</v>
      </c>
      <c r="AX937" s="83">
        <f t="shared" si="75"/>
        <v>-1.3960863167279431E-4</v>
      </c>
      <c r="AY937" s="83">
        <f t="shared" si="75"/>
        <v>4.2875719605037617E-2</v>
      </c>
      <c r="AZ937" s="83">
        <f t="shared" si="75"/>
        <v>9.2946065285620078E-2</v>
      </c>
      <c r="BA937" s="83">
        <f t="shared" si="75"/>
        <v>5.2825784003290431E-2</v>
      </c>
      <c r="BB937" s="83">
        <f t="shared" si="75"/>
        <v>-9.6288469948879338E-2</v>
      </c>
      <c r="BC937" s="83">
        <f t="shared" si="75"/>
        <v>0.21249461922933982</v>
      </c>
      <c r="BD937" s="83">
        <f t="shared" si="75"/>
        <v>-7.5071292676212528E-2</v>
      </c>
      <c r="BE937" s="83">
        <f t="shared" si="75"/>
        <v>-0.12437840222912555</v>
      </c>
      <c r="BF937" s="83">
        <f t="shared" si="75"/>
        <v>-3.4935683870999192E-2</v>
      </c>
      <c r="BG937" s="83">
        <f t="shared" si="75"/>
        <v>-0.11052105554661756</v>
      </c>
      <c r="BH937" s="83">
        <f t="shared" si="75"/>
        <v>-0.17515558143325882</v>
      </c>
      <c r="BI937" s="83">
        <f t="shared" si="75"/>
        <v>2.2701474802799852E-3</v>
      </c>
      <c r="BJ937" s="83">
        <f t="shared" si="75"/>
        <v>-0.12362471494705203</v>
      </c>
      <c r="BK937" s="83">
        <f t="shared" si="75"/>
        <v>0.20457917815237825</v>
      </c>
      <c r="BL937" s="83">
        <f t="shared" si="75"/>
        <v>-0.14040720906224938</v>
      </c>
      <c r="BM937" s="83">
        <f t="shared" si="75"/>
        <v>-3.9887522061456586E-3</v>
      </c>
      <c r="BN937" s="83">
        <f t="shared" si="75"/>
        <v>0.14706499299892736</v>
      </c>
      <c r="BO937" s="83">
        <f t="shared" si="75"/>
        <v>4.2828616909062936E-2</v>
      </c>
      <c r="BP937" s="83">
        <f t="shared" si="75"/>
        <v>-0.15081931916423588</v>
      </c>
      <c r="BQ937" s="83">
        <f t="shared" si="75"/>
        <v>3.637709781559139E-2</v>
      </c>
      <c r="BR937" s="83">
        <f t="shared" si="75"/>
        <v>-0.13394871084773766</v>
      </c>
      <c r="BS937" s="83">
        <f t="shared" si="75"/>
        <v>-2.7354441764615638E-2</v>
      </c>
      <c r="BT937" s="83">
        <f t="shared" si="75"/>
        <v>-4.7843648720183292E-3</v>
      </c>
      <c r="BU937" s="83">
        <f t="shared" si="75"/>
        <v>5.5243873387380953E-2</v>
      </c>
      <c r="BV937" s="83">
        <f t="shared" si="75"/>
        <v>-0.15179884998997875</v>
      </c>
      <c r="BW937" s="83">
        <f t="shared" si="74"/>
        <v>8.0479198121331627E-2</v>
      </c>
      <c r="BX937" s="83">
        <f t="shared" si="74"/>
        <v>-0.17052906389363759</v>
      </c>
      <c r="BY937" s="83">
        <f t="shared" si="74"/>
        <v>6.9553666630327624E-2</v>
      </c>
      <c r="BZ937" s="83">
        <f t="shared" si="74"/>
        <v>6.078275067076782E-2</v>
      </c>
      <c r="CA937" s="83">
        <f t="shared" si="74"/>
        <v>-2.7400228537069121E-2</v>
      </c>
      <c r="CB937" s="83">
        <f t="shared" si="74"/>
        <v>-0.12081221774464694</v>
      </c>
      <c r="CC937" s="83">
        <f t="shared" si="74"/>
        <v>7.6709146989496005E-2</v>
      </c>
      <c r="CD937" s="83">
        <f t="shared" si="74"/>
        <v>0.11131865915857188</v>
      </c>
      <c r="CE937" s="83">
        <f t="shared" si="74"/>
        <v>-0.14176303078106128</v>
      </c>
      <c r="CF937" s="83">
        <f t="shared" si="74"/>
        <v>0.1088702028786707</v>
      </c>
      <c r="CG937" s="83">
        <f t="shared" si="74"/>
        <v>4.1875170728185203E-2</v>
      </c>
      <c r="CH937" s="83">
        <f t="shared" si="74"/>
        <v>4.6504747900438716E-2</v>
      </c>
      <c r="CI937" s="83">
        <f t="shared" si="74"/>
        <v>7.1928333087325366E-2</v>
      </c>
      <c r="CJ937" s="83">
        <f t="shared" si="74"/>
        <v>-0.25933458997968334</v>
      </c>
      <c r="CK937" s="83">
        <f t="shared" si="74"/>
        <v>-1.9272814169780599E-2</v>
      </c>
      <c r="CL937" s="83">
        <f t="shared" si="74"/>
        <v>4.1711759955870365E-3</v>
      </c>
      <c r="CM937" s="83">
        <f t="shared" si="74"/>
        <v>2.2511724458492702E-2</v>
      </c>
      <c r="CN937" s="83">
        <f t="shared" si="74"/>
        <v>-9.8603800871204503E-2</v>
      </c>
      <c r="CO937" s="83">
        <f t="shared" si="74"/>
        <v>0.15960733382079059</v>
      </c>
      <c r="CP937" s="83">
        <f t="shared" si="74"/>
        <v>1.8969075141654173E-2</v>
      </c>
      <c r="CQ937" s="83">
        <f t="shared" si="74"/>
        <v>-5.5303572641048022E-2</v>
      </c>
      <c r="CR937" s="83">
        <f t="shared" si="74"/>
        <v>-3.5412848722080247E-2</v>
      </c>
      <c r="CS937" s="83">
        <f t="shared" si="74"/>
        <v>9.6635784571791963E-2</v>
      </c>
      <c r="CT937" s="83">
        <f t="shared" si="74"/>
        <v>-0.15575034757236561</v>
      </c>
      <c r="CU937" s="83">
        <f t="shared" si="74"/>
        <v>0.22968431958973951</v>
      </c>
      <c r="CV937" s="83">
        <f t="shared" si="74"/>
        <v>7.9770823085568876E-2</v>
      </c>
      <c r="CW937" s="83">
        <f t="shared" si="74"/>
        <v>-6.2071549894064319E-2</v>
      </c>
      <c r="CX937" s="83">
        <f t="shared" si="74"/>
        <v>0.16177107803076446</v>
      </c>
      <c r="CY937" s="83">
        <f t="shared" si="74"/>
        <v>-2.7784551557425794E-2</v>
      </c>
      <c r="CZ937" s="83">
        <f t="shared" si="74"/>
        <v>0.13791591318543137</v>
      </c>
      <c r="DA937" s="83">
        <f t="shared" si="74"/>
        <v>5.9848531771042712E-2</v>
      </c>
      <c r="DB937" s="83">
        <f t="shared" si="74"/>
        <v>4.471293956414036E-2</v>
      </c>
      <c r="DC937" s="83">
        <f t="shared" si="74"/>
        <v>6.940642336985503E-2</v>
      </c>
      <c r="DD937" s="83">
        <f t="shared" si="74"/>
        <v>-0.12179665079103896</v>
      </c>
      <c r="DE937" s="83">
        <f t="shared" si="74"/>
        <v>-0.10053073541276542</v>
      </c>
    </row>
    <row r="938" spans="3:109" x14ac:dyDescent="0.4">
      <c r="C938" s="69"/>
      <c r="I938" s="87"/>
      <c r="J938" s="83">
        <f t="shared" si="71"/>
        <v>-4.8624841288354939E-2</v>
      </c>
      <c r="K938" s="83">
        <f t="shared" si="75"/>
        <v>-0.1076523182571844</v>
      </c>
      <c r="L938" s="83">
        <f t="shared" si="75"/>
        <v>-0.18482580460699813</v>
      </c>
      <c r="M938" s="83">
        <f t="shared" si="75"/>
        <v>1.1041517158545643E-2</v>
      </c>
      <c r="N938" s="83">
        <f t="shared" si="75"/>
        <v>-0.11072264583605641</v>
      </c>
      <c r="O938" s="83">
        <f t="shared" si="75"/>
        <v>6.5743280199976259E-2</v>
      </c>
      <c r="P938" s="83">
        <f t="shared" si="75"/>
        <v>-5.8231950207863759E-2</v>
      </c>
      <c r="Q938" s="83">
        <f t="shared" si="75"/>
        <v>8.5013094585964011E-2</v>
      </c>
      <c r="R938" s="83">
        <f t="shared" si="75"/>
        <v>1.1003200685422664E-3</v>
      </c>
      <c r="S938" s="83">
        <f t="shared" si="75"/>
        <v>0.16231028932387281</v>
      </c>
      <c r="T938" s="83">
        <f t="shared" si="75"/>
        <v>-9.1367514706118827E-2</v>
      </c>
      <c r="U938" s="83">
        <f t="shared" si="75"/>
        <v>-6.7848728068518702E-2</v>
      </c>
      <c r="V938" s="83">
        <f t="shared" si="75"/>
        <v>-8.7632098042776579E-2</v>
      </c>
      <c r="W938" s="83">
        <f t="shared" si="75"/>
        <v>-2.6013157763880447E-2</v>
      </c>
      <c r="X938" s="83">
        <f t="shared" si="75"/>
        <v>7.9146921500812706E-2</v>
      </c>
      <c r="Y938" s="83">
        <f t="shared" si="75"/>
        <v>-3.1214814819230115E-2</v>
      </c>
      <c r="Z938" s="83">
        <f t="shared" si="75"/>
        <v>0.16174868546613438</v>
      </c>
      <c r="AA938" s="83">
        <f t="shared" si="75"/>
        <v>-0.13463246900426143</v>
      </c>
      <c r="AB938" s="83">
        <f t="shared" si="75"/>
        <v>-6.191106964642909E-2</v>
      </c>
      <c r="AC938" s="83">
        <f t="shared" si="75"/>
        <v>-3.2931820347697682E-3</v>
      </c>
      <c r="AD938" s="83">
        <f t="shared" si="75"/>
        <v>3.3099968789630028E-2</v>
      </c>
      <c r="AE938" s="83">
        <f t="shared" si="75"/>
        <v>-1.7268251314140254E-2</v>
      </c>
      <c r="AF938" s="83">
        <f t="shared" si="75"/>
        <v>-1.882095159082146E-2</v>
      </c>
      <c r="AG938" s="83">
        <f t="shared" si="75"/>
        <v>6.4715925565398388E-2</v>
      </c>
      <c r="AH938" s="83">
        <f t="shared" si="75"/>
        <v>3.9048641360514544E-2</v>
      </c>
      <c r="AI938" s="83">
        <f t="shared" si="75"/>
        <v>-4.6070961637067108E-2</v>
      </c>
      <c r="AJ938" s="83">
        <f t="shared" si="75"/>
        <v>0.10445493969352579</v>
      </c>
      <c r="AK938" s="83">
        <f t="shared" si="75"/>
        <v>-0.12666805292387595</v>
      </c>
      <c r="AL938" s="83">
        <f t="shared" si="75"/>
        <v>1.6742103356989637E-2</v>
      </c>
      <c r="AM938" s="83">
        <f t="shared" si="75"/>
        <v>0.22514842588329897</v>
      </c>
      <c r="AN938" s="83">
        <f t="shared" si="75"/>
        <v>2.0884559258187035E-2</v>
      </c>
      <c r="AO938" s="83">
        <f t="shared" si="75"/>
        <v>8.2717064780550992E-2</v>
      </c>
      <c r="AP938" s="83">
        <f t="shared" si="75"/>
        <v>-1.4756015995672082E-2</v>
      </c>
      <c r="AQ938" s="83">
        <f t="shared" si="75"/>
        <v>-4.0222564916932109E-2</v>
      </c>
      <c r="AR938" s="83">
        <f t="shared" si="75"/>
        <v>8.5948468031627964E-2</v>
      </c>
      <c r="AS938" s="83">
        <f t="shared" si="75"/>
        <v>7.99424610563048E-3</v>
      </c>
      <c r="AT938" s="83">
        <f t="shared" si="75"/>
        <v>6.6549268955615623E-2</v>
      </c>
      <c r="AU938" s="83">
        <f t="shared" si="75"/>
        <v>1.6759553739119873E-2</v>
      </c>
      <c r="AV938" s="83">
        <f t="shared" si="75"/>
        <v>1.0249194581586294E-2</v>
      </c>
      <c r="AW938" s="83">
        <f t="shared" si="75"/>
        <v>0.13469773869022753</v>
      </c>
      <c r="AX938" s="83">
        <f t="shared" si="75"/>
        <v>0.14390209024866304</v>
      </c>
      <c r="AY938" s="83">
        <f t="shared" si="75"/>
        <v>5.462622176883767E-2</v>
      </c>
      <c r="AZ938" s="83">
        <f t="shared" si="75"/>
        <v>5.9293813133536183E-2</v>
      </c>
      <c r="BA938" s="83">
        <f t="shared" si="75"/>
        <v>-0.17673142326545191</v>
      </c>
      <c r="BB938" s="83">
        <f t="shared" si="75"/>
        <v>-0.10657143757093744</v>
      </c>
      <c r="BC938" s="83">
        <f t="shared" si="75"/>
        <v>-1.007368031264225E-4</v>
      </c>
      <c r="BD938" s="83">
        <f t="shared" si="75"/>
        <v>7.0346924356661164E-2</v>
      </c>
      <c r="BE938" s="83">
        <f t="shared" si="75"/>
        <v>2.2043448931625072E-2</v>
      </c>
      <c r="BF938" s="83">
        <f t="shared" si="75"/>
        <v>-2.6895408553581638E-2</v>
      </c>
      <c r="BG938" s="83">
        <f t="shared" si="75"/>
        <v>-4.2630186457253673E-2</v>
      </c>
      <c r="BH938" s="83">
        <f t="shared" si="75"/>
        <v>6.1870562574275693E-2</v>
      </c>
      <c r="BI938" s="83">
        <f t="shared" si="75"/>
        <v>0.13422768683158728</v>
      </c>
      <c r="BJ938" s="83">
        <f t="shared" si="75"/>
        <v>-4.242057001663406E-2</v>
      </c>
      <c r="BK938" s="83">
        <f t="shared" si="75"/>
        <v>0.17391460632619155</v>
      </c>
      <c r="BL938" s="83">
        <f t="shared" si="75"/>
        <v>-1.1805681949883018E-2</v>
      </c>
      <c r="BM938" s="83">
        <f t="shared" si="75"/>
        <v>-0.10179929190895218</v>
      </c>
      <c r="BN938" s="83">
        <f t="shared" si="75"/>
        <v>3.0045967216229777E-2</v>
      </c>
      <c r="BO938" s="83">
        <f t="shared" si="75"/>
        <v>-3.1305682189388083E-2</v>
      </c>
      <c r="BP938" s="83">
        <f t="shared" si="75"/>
        <v>-7.0069873888351231E-2</v>
      </c>
      <c r="BQ938" s="83">
        <f t="shared" si="75"/>
        <v>-6.6178992288303845E-2</v>
      </c>
      <c r="BR938" s="83">
        <f t="shared" si="75"/>
        <v>-0.15269989394188244</v>
      </c>
      <c r="BS938" s="83">
        <f t="shared" si="75"/>
        <v>2.3767022242639255E-2</v>
      </c>
      <c r="BT938" s="83">
        <f t="shared" si="75"/>
        <v>4.2314953572265813E-2</v>
      </c>
      <c r="BU938" s="83">
        <f t="shared" si="75"/>
        <v>-3.4488049088840636E-2</v>
      </c>
      <c r="BV938" s="83">
        <f t="shared" si="75"/>
        <v>-6.2648264344750709E-2</v>
      </c>
      <c r="BW938" s="83">
        <f t="shared" si="74"/>
        <v>-2.1833427606887709E-2</v>
      </c>
      <c r="BX938" s="83">
        <f t="shared" si="74"/>
        <v>0.12396070255253398</v>
      </c>
      <c r="BY938" s="83">
        <f t="shared" si="74"/>
        <v>-6.1926942123467131E-2</v>
      </c>
      <c r="BZ938" s="83">
        <f t="shared" si="74"/>
        <v>9.1878227290249748E-2</v>
      </c>
      <c r="CA938" s="83">
        <f t="shared" si="74"/>
        <v>3.3756518724292937E-2</v>
      </c>
      <c r="CB938" s="83">
        <f t="shared" si="74"/>
        <v>0.13809171771725576</v>
      </c>
      <c r="CC938" s="83">
        <f t="shared" si="74"/>
        <v>6.0517173533619316E-2</v>
      </c>
      <c r="CD938" s="83">
        <f t="shared" si="74"/>
        <v>-2.1895379293237647E-3</v>
      </c>
      <c r="CE938" s="83">
        <f t="shared" si="74"/>
        <v>8.3045163566164894E-3</v>
      </c>
      <c r="CF938" s="83">
        <f t="shared" si="74"/>
        <v>-1.9091626374653631E-2</v>
      </c>
      <c r="CG938" s="83">
        <f t="shared" si="74"/>
        <v>-4.0615839990709411E-2</v>
      </c>
      <c r="CH938" s="83">
        <f t="shared" si="74"/>
        <v>-4.1906894485290953E-2</v>
      </c>
      <c r="CI938" s="83">
        <f t="shared" si="74"/>
        <v>2.4947794172954434E-2</v>
      </c>
      <c r="CJ938" s="83">
        <f t="shared" si="74"/>
        <v>-0.12646784484146489</v>
      </c>
      <c r="CK938" s="83">
        <f t="shared" si="74"/>
        <v>0.11792227822412482</v>
      </c>
      <c r="CL938" s="83">
        <f t="shared" si="74"/>
        <v>0.11216330327574563</v>
      </c>
      <c r="CM938" s="83">
        <f t="shared" si="74"/>
        <v>3.2364871505620167E-2</v>
      </c>
      <c r="CN938" s="83">
        <f t="shared" si="74"/>
        <v>0.12078329135202233</v>
      </c>
      <c r="CO938" s="83">
        <f t="shared" si="74"/>
        <v>2.7542893609292546E-2</v>
      </c>
      <c r="CP938" s="83">
        <f t="shared" si="74"/>
        <v>3.8877480329056843E-2</v>
      </c>
      <c r="CQ938" s="83">
        <f t="shared" si="74"/>
        <v>-0.15294272579363613</v>
      </c>
      <c r="CR938" s="83">
        <f t="shared" si="74"/>
        <v>-0.18582031420103687</v>
      </c>
      <c r="CS938" s="83">
        <f t="shared" si="74"/>
        <v>-0.14871044960159654</v>
      </c>
      <c r="CT938" s="83">
        <f t="shared" si="74"/>
        <v>-5.2382350639625604E-2</v>
      </c>
      <c r="CU938" s="83">
        <f t="shared" si="74"/>
        <v>-8.3541765027718651E-2</v>
      </c>
      <c r="CV938" s="83">
        <f t="shared" si="74"/>
        <v>-7.273224538147241E-2</v>
      </c>
      <c r="CW938" s="83">
        <f t="shared" si="74"/>
        <v>0.16649108369147689</v>
      </c>
      <c r="CX938" s="83">
        <f t="shared" si="74"/>
        <v>-6.4138034159361229E-2</v>
      </c>
      <c r="CY938" s="83">
        <f t="shared" si="74"/>
        <v>-2.2422852632556715E-2</v>
      </c>
      <c r="CZ938" s="83">
        <f t="shared" si="74"/>
        <v>0.10924334007518333</v>
      </c>
      <c r="DA938" s="83">
        <f t="shared" si="74"/>
        <v>2.6222273699213518E-2</v>
      </c>
      <c r="DB938" s="83">
        <f t="shared" si="74"/>
        <v>-0.16624037582300541</v>
      </c>
      <c r="DC938" s="83">
        <f t="shared" si="74"/>
        <v>5.9036509389624396E-2</v>
      </c>
      <c r="DD938" s="83">
        <f t="shared" si="74"/>
        <v>-9.9627567547608667E-2</v>
      </c>
      <c r="DE938" s="83">
        <f t="shared" si="74"/>
        <v>1.6192452244550997E-2</v>
      </c>
    </row>
    <row r="939" spans="3:109" x14ac:dyDescent="0.4">
      <c r="C939" s="69"/>
      <c r="I939" s="87"/>
      <c r="J939" s="83">
        <f t="shared" si="71"/>
        <v>0.18329570475686799</v>
      </c>
      <c r="K939" s="83">
        <f t="shared" si="75"/>
        <v>-5.4735908987801396E-2</v>
      </c>
      <c r="L939" s="83">
        <f t="shared" si="75"/>
        <v>-0.12028661504887531</v>
      </c>
      <c r="M939" s="83">
        <f t="shared" si="75"/>
        <v>9.4391262837309059E-2</v>
      </c>
      <c r="N939" s="83">
        <f t="shared" si="75"/>
        <v>5.7790755282456391E-2</v>
      </c>
      <c r="O939" s="83">
        <f t="shared" si="75"/>
        <v>4.7181325754614915E-2</v>
      </c>
      <c r="P939" s="83">
        <f t="shared" si="75"/>
        <v>-0.12757039317981025</v>
      </c>
      <c r="Q939" s="83">
        <f t="shared" si="75"/>
        <v>-0.10697353959126728</v>
      </c>
      <c r="R939" s="83">
        <f t="shared" si="75"/>
        <v>-8.1844316267817657E-2</v>
      </c>
      <c r="S939" s="83">
        <f t="shared" si="75"/>
        <v>1.8227237600306433E-3</v>
      </c>
      <c r="T939" s="83">
        <f t="shared" si="75"/>
        <v>-9.6652977814493085E-2</v>
      </c>
      <c r="U939" s="83">
        <f t="shared" si="75"/>
        <v>-4.7819398131017085E-2</v>
      </c>
      <c r="V939" s="83">
        <f t="shared" si="75"/>
        <v>-4.5285851540849929E-2</v>
      </c>
      <c r="W939" s="83">
        <f t="shared" si="75"/>
        <v>-5.0250223701507769E-3</v>
      </c>
      <c r="X939" s="83">
        <f t="shared" si="75"/>
        <v>-3.7293265617031175E-2</v>
      </c>
      <c r="Y939" s="83">
        <f t="shared" si="75"/>
        <v>-0.2252743941026549</v>
      </c>
      <c r="Z939" s="83">
        <f t="shared" si="75"/>
        <v>5.3962498328191277E-2</v>
      </c>
      <c r="AA939" s="83">
        <f t="shared" si="75"/>
        <v>2.6114143025833536E-3</v>
      </c>
      <c r="AB939" s="83">
        <f t="shared" si="75"/>
        <v>9.8058431901845211E-2</v>
      </c>
      <c r="AC939" s="83">
        <f t="shared" si="75"/>
        <v>8.6874823385959515E-3</v>
      </c>
      <c r="AD939" s="83">
        <f t="shared" si="75"/>
        <v>3.749771503977916E-2</v>
      </c>
      <c r="AE939" s="83">
        <f t="shared" si="75"/>
        <v>1.7191208567665893E-2</v>
      </c>
      <c r="AF939" s="83">
        <f t="shared" si="75"/>
        <v>0.13098130114280174</v>
      </c>
      <c r="AG939" s="83">
        <f t="shared" si="75"/>
        <v>5.2860153414368588E-2</v>
      </c>
      <c r="AH939" s="83">
        <f t="shared" si="75"/>
        <v>-0.1122015316928562</v>
      </c>
      <c r="AI939" s="83">
        <f t="shared" si="75"/>
        <v>4.8499868024211327E-3</v>
      </c>
      <c r="AJ939" s="83">
        <f t="shared" si="75"/>
        <v>0.10910256971608052</v>
      </c>
      <c r="AK939" s="83">
        <f t="shared" si="75"/>
        <v>-4.7588040119774279E-2</v>
      </c>
      <c r="AL939" s="83">
        <f t="shared" si="75"/>
        <v>-4.7661798535736703E-2</v>
      </c>
      <c r="AM939" s="83">
        <f t="shared" si="75"/>
        <v>5.202602583527071E-2</v>
      </c>
      <c r="AN939" s="83">
        <f t="shared" si="75"/>
        <v>0.14195491015904527</v>
      </c>
      <c r="AO939" s="83">
        <f t="shared" si="75"/>
        <v>-0.15019407391284786</v>
      </c>
      <c r="AP939" s="83">
        <f t="shared" si="75"/>
        <v>6.3184314459519941E-2</v>
      </c>
      <c r="AQ939" s="83">
        <f t="shared" si="75"/>
        <v>4.0561187880259357E-2</v>
      </c>
      <c r="AR939" s="83">
        <f t="shared" si="75"/>
        <v>-2.3951566253812989E-2</v>
      </c>
      <c r="AS939" s="83">
        <f t="shared" si="75"/>
        <v>8.9284788125434666E-2</v>
      </c>
      <c r="AT939" s="83">
        <f t="shared" si="75"/>
        <v>-0.12234082777772044</v>
      </c>
      <c r="AU939" s="83">
        <f t="shared" si="75"/>
        <v>0.18375745426190918</v>
      </c>
      <c r="AV939" s="83">
        <f t="shared" si="75"/>
        <v>2.1196999129975479E-3</v>
      </c>
      <c r="AW939" s="83">
        <f t="shared" si="75"/>
        <v>3.4579010904758872E-2</v>
      </c>
      <c r="AX939" s="83">
        <f t="shared" si="75"/>
        <v>2.9706073594057737E-2</v>
      </c>
      <c r="AY939" s="83">
        <f t="shared" si="75"/>
        <v>0.13310242411770121</v>
      </c>
      <c r="AZ939" s="83">
        <f t="shared" si="75"/>
        <v>-0.16037949673936988</v>
      </c>
      <c r="BA939" s="83">
        <f t="shared" si="75"/>
        <v>-0.10362170037358218</v>
      </c>
      <c r="BB939" s="83">
        <f t="shared" si="75"/>
        <v>-9.4215947148146323E-2</v>
      </c>
      <c r="BC939" s="83">
        <f t="shared" si="75"/>
        <v>1.9102096205289357E-2</v>
      </c>
      <c r="BD939" s="83">
        <f t="shared" si="75"/>
        <v>-6.1486227157475731E-2</v>
      </c>
      <c r="BE939" s="83">
        <f t="shared" si="75"/>
        <v>-2.1972763028149687E-2</v>
      </c>
      <c r="BF939" s="83">
        <f t="shared" si="75"/>
        <v>1.4964065956561174E-2</v>
      </c>
      <c r="BG939" s="83">
        <f t="shared" si="75"/>
        <v>-2.7862316547046927E-2</v>
      </c>
      <c r="BH939" s="83">
        <f t="shared" si="75"/>
        <v>4.4814524427463408E-3</v>
      </c>
      <c r="BI939" s="83">
        <f t="shared" si="75"/>
        <v>8.8820268777814404E-2</v>
      </c>
      <c r="BJ939" s="83">
        <f t="shared" si="75"/>
        <v>0.10285667630396937</v>
      </c>
      <c r="BK939" s="83">
        <f t="shared" si="75"/>
        <v>4.0878306879024481E-2</v>
      </c>
      <c r="BL939" s="83">
        <f t="shared" si="75"/>
        <v>0.36832216372751342</v>
      </c>
      <c r="BM939" s="83">
        <f t="shared" si="75"/>
        <v>0.11583805670987041</v>
      </c>
      <c r="BN939" s="83">
        <f t="shared" si="75"/>
        <v>-2.0354492710507096E-2</v>
      </c>
      <c r="BO939" s="83">
        <f t="shared" si="75"/>
        <v>-0.11191708625461753</v>
      </c>
      <c r="BP939" s="83">
        <f t="shared" si="75"/>
        <v>1.0660110177621755E-2</v>
      </c>
      <c r="BQ939" s="83">
        <f t="shared" si="75"/>
        <v>2.3179209602931915E-2</v>
      </c>
      <c r="BR939" s="83">
        <f t="shared" si="75"/>
        <v>-9.3278456099796042E-2</v>
      </c>
      <c r="BS939" s="83">
        <f t="shared" si="75"/>
        <v>3.6662490099728241E-3</v>
      </c>
      <c r="BT939" s="83">
        <f t="shared" si="75"/>
        <v>3.3358472359320152E-4</v>
      </c>
      <c r="BU939" s="83">
        <f t="shared" si="75"/>
        <v>-1.0009360510446276E-2</v>
      </c>
      <c r="BV939" s="83">
        <f t="shared" ref="BV939:DE942" si="76">BV149+$D$4*BV$799*BV$800*$D$12</f>
        <v>0.11569716926235807</v>
      </c>
      <c r="BW939" s="83">
        <f t="shared" si="76"/>
        <v>-2.7276145517091968E-2</v>
      </c>
      <c r="BX939" s="83">
        <f t="shared" si="76"/>
        <v>-8.6816208831270364E-2</v>
      </c>
      <c r="BY939" s="83">
        <f t="shared" si="76"/>
        <v>-9.1778641800015881E-2</v>
      </c>
      <c r="BZ939" s="83">
        <f t="shared" si="76"/>
        <v>-4.1372229027302858E-2</v>
      </c>
      <c r="CA939" s="83">
        <f t="shared" si="76"/>
        <v>-2.6189821759809336E-2</v>
      </c>
      <c r="CB939" s="83">
        <f t="shared" si="76"/>
        <v>0.19146396568035245</v>
      </c>
      <c r="CC939" s="83">
        <f t="shared" si="76"/>
        <v>1.1618205150742114E-2</v>
      </c>
      <c r="CD939" s="83">
        <f t="shared" si="76"/>
        <v>-0.13471823325188639</v>
      </c>
      <c r="CE939" s="83">
        <f t="shared" si="76"/>
        <v>2.3864573775589273E-2</v>
      </c>
      <c r="CF939" s="83">
        <f t="shared" si="76"/>
        <v>1.5310344516655547E-2</v>
      </c>
      <c r="CG939" s="83">
        <f t="shared" si="76"/>
        <v>0.13877199438658602</v>
      </c>
      <c r="CH939" s="83">
        <f t="shared" si="76"/>
        <v>-1.4930819423217964E-2</v>
      </c>
      <c r="CI939" s="83">
        <f t="shared" si="76"/>
        <v>0.17351539771943594</v>
      </c>
      <c r="CJ939" s="83">
        <f t="shared" si="76"/>
        <v>4.8204555319866491E-2</v>
      </c>
      <c r="CK939" s="83">
        <f t="shared" si="76"/>
        <v>9.7324372966210035E-2</v>
      </c>
      <c r="CL939" s="83">
        <f t="shared" si="76"/>
        <v>4.9644956411786567E-2</v>
      </c>
      <c r="CM939" s="83">
        <f t="shared" si="76"/>
        <v>4.797734387402669E-2</v>
      </c>
      <c r="CN939" s="83">
        <f t="shared" si="76"/>
        <v>-3.5883742865364325E-2</v>
      </c>
      <c r="CO939" s="83">
        <f t="shared" si="76"/>
        <v>-2.6692598028322995E-2</v>
      </c>
      <c r="CP939" s="83">
        <f t="shared" si="76"/>
        <v>2.7568061192085911E-2</v>
      </c>
      <c r="CQ939" s="83">
        <f t="shared" si="76"/>
        <v>-0.21446549388649677</v>
      </c>
      <c r="CR939" s="83">
        <f t="shared" si="76"/>
        <v>7.3588373490394668E-2</v>
      </c>
      <c r="CS939" s="83">
        <f t="shared" si="76"/>
        <v>0.12225121069538473</v>
      </c>
      <c r="CT939" s="83">
        <f t="shared" si="76"/>
        <v>7.0720908763142395E-2</v>
      </c>
      <c r="CU939" s="83">
        <f t="shared" si="76"/>
        <v>2.2443634632785144E-2</v>
      </c>
      <c r="CV939" s="83">
        <f t="shared" si="76"/>
        <v>0.19785763090010752</v>
      </c>
      <c r="CW939" s="83">
        <f t="shared" si="76"/>
        <v>6.9898201527447495E-2</v>
      </c>
      <c r="CX939" s="83">
        <f t="shared" si="76"/>
        <v>4.2487542659164074E-2</v>
      </c>
      <c r="CY939" s="83">
        <f t="shared" si="76"/>
        <v>-0.12213814977072864</v>
      </c>
      <c r="CZ939" s="83">
        <f t="shared" si="76"/>
        <v>0.2555937100898355</v>
      </c>
      <c r="DA939" s="83">
        <f t="shared" si="76"/>
        <v>7.2913485265477709E-2</v>
      </c>
      <c r="DB939" s="83">
        <f t="shared" si="76"/>
        <v>-5.3124716999761783E-2</v>
      </c>
      <c r="DC939" s="83">
        <f t="shared" si="76"/>
        <v>5.481408313825132E-2</v>
      </c>
      <c r="DD939" s="83">
        <f t="shared" si="76"/>
        <v>7.298355840959489E-2</v>
      </c>
      <c r="DE939" s="83">
        <f t="shared" si="76"/>
        <v>0.16923850856866077</v>
      </c>
    </row>
    <row r="940" spans="3:109" x14ac:dyDescent="0.4">
      <c r="C940" s="69"/>
      <c r="I940" s="87"/>
      <c r="J940" s="83">
        <f t="shared" si="71"/>
        <v>6.6205585407157E-2</v>
      </c>
      <c r="K940" s="83">
        <f t="shared" ref="K940:BV943" si="77">K150+$D$4*K$799*K$800*$D$12</f>
        <v>-7.1719408849671637E-2</v>
      </c>
      <c r="L940" s="83">
        <f t="shared" si="77"/>
        <v>8.4166267459158811E-2</v>
      </c>
      <c r="M940" s="83">
        <f t="shared" si="77"/>
        <v>0.10221526951892917</v>
      </c>
      <c r="N940" s="83">
        <f t="shared" si="77"/>
        <v>-7.6256056247364132E-2</v>
      </c>
      <c r="O940" s="83">
        <f t="shared" si="77"/>
        <v>-5.8582500066204225E-2</v>
      </c>
      <c r="P940" s="83">
        <f t="shared" si="77"/>
        <v>-3.8305319162494633E-2</v>
      </c>
      <c r="Q940" s="83">
        <f t="shared" si="77"/>
        <v>-9.2752640593096E-2</v>
      </c>
      <c r="R940" s="83">
        <f t="shared" si="77"/>
        <v>6.7227727291583342E-2</v>
      </c>
      <c r="S940" s="83">
        <f t="shared" si="77"/>
        <v>-8.7474945279532423E-2</v>
      </c>
      <c r="T940" s="83">
        <f t="shared" si="77"/>
        <v>-0.15907106205634494</v>
      </c>
      <c r="U940" s="83">
        <f t="shared" si="77"/>
        <v>-2.7974703040860565E-2</v>
      </c>
      <c r="V940" s="83">
        <f t="shared" si="77"/>
        <v>5.4156180473338169E-4</v>
      </c>
      <c r="W940" s="83">
        <f t="shared" si="77"/>
        <v>-2.9918639387009487E-2</v>
      </c>
      <c r="X940" s="83">
        <f t="shared" si="77"/>
        <v>-0.23630221265396048</v>
      </c>
      <c r="Y940" s="83">
        <f t="shared" si="77"/>
        <v>-4.7012142414384894E-2</v>
      </c>
      <c r="Z940" s="83">
        <f t="shared" si="77"/>
        <v>-5.8286273169624973E-2</v>
      </c>
      <c r="AA940" s="83">
        <f t="shared" si="77"/>
        <v>5.1870222556077671E-2</v>
      </c>
      <c r="AB940" s="83">
        <f t="shared" si="77"/>
        <v>0.10767466762149085</v>
      </c>
      <c r="AC940" s="83">
        <f t="shared" si="77"/>
        <v>-1.8424210768404566E-2</v>
      </c>
      <c r="AD940" s="83">
        <f t="shared" si="77"/>
        <v>-0.1792145532984839</v>
      </c>
      <c r="AE940" s="83">
        <f t="shared" si="77"/>
        <v>4.4988642810467015E-2</v>
      </c>
      <c r="AF940" s="83">
        <f t="shared" si="77"/>
        <v>-1.4327697918018084E-2</v>
      </c>
      <c r="AG940" s="83">
        <f t="shared" si="77"/>
        <v>-6.5159694744943292E-2</v>
      </c>
      <c r="AH940" s="83">
        <f t="shared" si="77"/>
        <v>1.2034746657801354E-2</v>
      </c>
      <c r="AI940" s="83">
        <f t="shared" si="77"/>
        <v>-7.2349763694230518E-2</v>
      </c>
      <c r="AJ940" s="83">
        <f t="shared" si="77"/>
        <v>0.12655894495136236</v>
      </c>
      <c r="AK940" s="83">
        <f t="shared" si="77"/>
        <v>0.13640216932216676</v>
      </c>
      <c r="AL940" s="83">
        <f t="shared" si="77"/>
        <v>-5.0205326749652897E-3</v>
      </c>
      <c r="AM940" s="83">
        <f t="shared" si="77"/>
        <v>-7.5022014040220603E-2</v>
      </c>
      <c r="AN940" s="83">
        <f t="shared" si="77"/>
        <v>-7.5574733347888959E-2</v>
      </c>
      <c r="AO940" s="83">
        <f t="shared" si="77"/>
        <v>0.14431845595909021</v>
      </c>
      <c r="AP940" s="83">
        <f t="shared" si="77"/>
        <v>-3.3439699723278676E-2</v>
      </c>
      <c r="AQ940" s="83">
        <f t="shared" si="77"/>
        <v>-2.1698942089922221E-2</v>
      </c>
      <c r="AR940" s="83">
        <f t="shared" si="77"/>
        <v>-6.0777225083586031E-2</v>
      </c>
      <c r="AS940" s="83">
        <f t="shared" si="77"/>
        <v>0.14950209088043076</v>
      </c>
      <c r="AT940" s="83">
        <f t="shared" si="77"/>
        <v>-7.8551579164833227E-2</v>
      </c>
      <c r="AU940" s="83">
        <f t="shared" si="77"/>
        <v>0.19321109114936016</v>
      </c>
      <c r="AV940" s="83">
        <f t="shared" si="77"/>
        <v>2.1532630695436395E-4</v>
      </c>
      <c r="AW940" s="83">
        <f t="shared" si="77"/>
        <v>-9.1379925387066796E-2</v>
      </c>
      <c r="AX940" s="83">
        <f t="shared" si="77"/>
        <v>-1.6717150943096983E-2</v>
      </c>
      <c r="AY940" s="83">
        <f t="shared" si="77"/>
        <v>-1.5235918311695438E-2</v>
      </c>
      <c r="AZ940" s="83">
        <f t="shared" si="77"/>
        <v>-5.2462708621554112E-3</v>
      </c>
      <c r="BA940" s="83">
        <f t="shared" si="77"/>
        <v>0.20334164110629804</v>
      </c>
      <c r="BB940" s="83">
        <f t="shared" si="77"/>
        <v>-0.22276122500024553</v>
      </c>
      <c r="BC940" s="83">
        <f t="shared" si="77"/>
        <v>-5.5315651730244143E-2</v>
      </c>
      <c r="BD940" s="83">
        <f t="shared" si="77"/>
        <v>9.0160213898313565E-2</v>
      </c>
      <c r="BE940" s="83">
        <f t="shared" si="77"/>
        <v>-5.0079379801228986E-2</v>
      </c>
      <c r="BF940" s="83">
        <f t="shared" si="77"/>
        <v>5.0407990555441158E-2</v>
      </c>
      <c r="BG940" s="83">
        <f t="shared" si="77"/>
        <v>9.9967139460013843E-2</v>
      </c>
      <c r="BH940" s="83">
        <f t="shared" si="77"/>
        <v>-2.4845072396521693E-2</v>
      </c>
      <c r="BI940" s="83">
        <f t="shared" si="77"/>
        <v>-0.15519657912050172</v>
      </c>
      <c r="BJ940" s="83">
        <f t="shared" si="77"/>
        <v>-0.15112652516880762</v>
      </c>
      <c r="BK940" s="83">
        <f t="shared" si="77"/>
        <v>7.1463965698500609E-2</v>
      </c>
      <c r="BL940" s="83">
        <f t="shared" si="77"/>
        <v>1.5734503679209347E-4</v>
      </c>
      <c r="BM940" s="83">
        <f t="shared" si="77"/>
        <v>9.0995217092139126E-3</v>
      </c>
      <c r="BN940" s="83">
        <f t="shared" si="77"/>
        <v>-7.1955254058490278E-2</v>
      </c>
      <c r="BO940" s="83">
        <f t="shared" si="77"/>
        <v>-3.6689444765353053E-2</v>
      </c>
      <c r="BP940" s="83">
        <f t="shared" si="77"/>
        <v>0.13452100691130536</v>
      </c>
      <c r="BQ940" s="83">
        <f t="shared" si="77"/>
        <v>-2.5775548677311234E-2</v>
      </c>
      <c r="BR940" s="83">
        <f t="shared" si="77"/>
        <v>-7.2859739527232667E-2</v>
      </c>
      <c r="BS940" s="83">
        <f t="shared" si="77"/>
        <v>4.0120700612554959E-3</v>
      </c>
      <c r="BT940" s="83">
        <f t="shared" si="77"/>
        <v>-2.560866690197218E-2</v>
      </c>
      <c r="BU940" s="83">
        <f t="shared" si="77"/>
        <v>4.4647429938405835E-2</v>
      </c>
      <c r="BV940" s="83">
        <f t="shared" si="77"/>
        <v>1.927908508956503E-2</v>
      </c>
      <c r="BW940" s="83">
        <f t="shared" si="76"/>
        <v>-0.1472186504061937</v>
      </c>
      <c r="BX940" s="83">
        <f t="shared" si="76"/>
        <v>-0.13983207556294686</v>
      </c>
      <c r="BY940" s="83">
        <f t="shared" si="76"/>
        <v>0.1385587486555126</v>
      </c>
      <c r="BZ940" s="83">
        <f t="shared" si="76"/>
        <v>0.1808228855398715</v>
      </c>
      <c r="CA940" s="83">
        <f t="shared" si="76"/>
        <v>-0.109723050031948</v>
      </c>
      <c r="CB940" s="83">
        <f t="shared" si="76"/>
        <v>2.9185219540858776E-2</v>
      </c>
      <c r="CC940" s="83">
        <f t="shared" si="76"/>
        <v>-8.6190837956110419E-3</v>
      </c>
      <c r="CD940" s="83">
        <f t="shared" si="76"/>
        <v>2.8458828332398073E-2</v>
      </c>
      <c r="CE940" s="83">
        <f t="shared" si="76"/>
        <v>4.699779229430389E-2</v>
      </c>
      <c r="CF940" s="83">
        <f t="shared" si="76"/>
        <v>0.14699869874288876</v>
      </c>
      <c r="CG940" s="83">
        <f t="shared" si="76"/>
        <v>0.15528514494919224</v>
      </c>
      <c r="CH940" s="83">
        <f t="shared" si="76"/>
        <v>3.2431817396233811E-2</v>
      </c>
      <c r="CI940" s="83">
        <f t="shared" si="76"/>
        <v>-7.0911122866002721E-2</v>
      </c>
      <c r="CJ940" s="83">
        <f t="shared" si="76"/>
        <v>8.2572399622035525E-2</v>
      </c>
      <c r="CK940" s="83">
        <f t="shared" si="76"/>
        <v>6.9486963929985865E-2</v>
      </c>
      <c r="CL940" s="83">
        <f t="shared" si="76"/>
        <v>4.8380156779170583E-2</v>
      </c>
      <c r="CM940" s="83">
        <f t="shared" si="76"/>
        <v>-0.13968331217174493</v>
      </c>
      <c r="CN940" s="83">
        <f t="shared" si="76"/>
        <v>-0.18284170610385789</v>
      </c>
      <c r="CO940" s="83">
        <f t="shared" si="76"/>
        <v>-7.0623155291791598E-2</v>
      </c>
      <c r="CP940" s="83">
        <f t="shared" si="76"/>
        <v>-7.1532638877520427E-2</v>
      </c>
      <c r="CQ940" s="83">
        <f t="shared" si="76"/>
        <v>-2.6252878473137869E-3</v>
      </c>
      <c r="CR940" s="83">
        <f t="shared" si="76"/>
        <v>-5.3423644444196831E-2</v>
      </c>
      <c r="CS940" s="83">
        <f t="shared" si="76"/>
        <v>0.18500481525107818</v>
      </c>
      <c r="CT940" s="83">
        <f t="shared" si="76"/>
        <v>-6.7533882353753502E-2</v>
      </c>
      <c r="CU940" s="83">
        <f t="shared" si="76"/>
        <v>1.6190680209597231E-2</v>
      </c>
      <c r="CV940" s="83">
        <f t="shared" si="76"/>
        <v>0.13708176461240124</v>
      </c>
      <c r="CW940" s="83">
        <f t="shared" si="76"/>
        <v>-4.8405323423631212E-3</v>
      </c>
      <c r="CX940" s="83">
        <f t="shared" si="76"/>
        <v>-0.13241812144646789</v>
      </c>
      <c r="CY940" s="83">
        <f t="shared" si="76"/>
        <v>-6.1009397862469762E-2</v>
      </c>
      <c r="CZ940" s="83">
        <f t="shared" si="76"/>
        <v>7.2185874251259524E-2</v>
      </c>
      <c r="DA940" s="83">
        <f t="shared" si="76"/>
        <v>-0.2554450558129549</v>
      </c>
      <c r="DB940" s="83">
        <f t="shared" si="76"/>
        <v>-4.7149339815289931E-2</v>
      </c>
      <c r="DC940" s="83">
        <f t="shared" si="76"/>
        <v>2.1157074000008953E-2</v>
      </c>
      <c r="DD940" s="83">
        <f t="shared" si="76"/>
        <v>-2.1844275672435881E-2</v>
      </c>
      <c r="DE940" s="83">
        <f t="shared" si="76"/>
        <v>0.18409383172969007</v>
      </c>
    </row>
    <row r="941" spans="3:109" x14ac:dyDescent="0.4">
      <c r="C941" s="69"/>
      <c r="I941" s="87"/>
      <c r="J941" s="83">
        <f t="shared" si="71"/>
        <v>3.6488031610438801E-2</v>
      </c>
      <c r="K941" s="83">
        <f t="shared" si="77"/>
        <v>-4.2780701203108942E-3</v>
      </c>
      <c r="L941" s="83">
        <f t="shared" si="77"/>
        <v>-0.16339008212370984</v>
      </c>
      <c r="M941" s="83">
        <f t="shared" si="77"/>
        <v>7.9318399466340631E-2</v>
      </c>
      <c r="N941" s="83">
        <f t="shared" si="77"/>
        <v>-8.7456293551043313E-2</v>
      </c>
      <c r="O941" s="83">
        <f t="shared" si="77"/>
        <v>1.0386084842513709E-3</v>
      </c>
      <c r="P941" s="83">
        <f t="shared" si="77"/>
        <v>0.1648543045369025</v>
      </c>
      <c r="Q941" s="83">
        <f t="shared" si="77"/>
        <v>9.5238215342836774E-2</v>
      </c>
      <c r="R941" s="83">
        <f t="shared" si="77"/>
        <v>-6.0109563037514337E-2</v>
      </c>
      <c r="S941" s="83">
        <f t="shared" si="77"/>
        <v>4.7598167523099505E-2</v>
      </c>
      <c r="T941" s="83">
        <f t="shared" si="77"/>
        <v>-8.0873667366131829E-2</v>
      </c>
      <c r="U941" s="83">
        <f t="shared" si="77"/>
        <v>4.7179608628797012E-2</v>
      </c>
      <c r="V941" s="83">
        <f t="shared" si="77"/>
        <v>1.6829517138042861E-2</v>
      </c>
      <c r="W941" s="83">
        <f t="shared" si="77"/>
        <v>-9.9797759685377796E-2</v>
      </c>
      <c r="X941" s="83">
        <f t="shared" si="77"/>
        <v>-0.12349830272957367</v>
      </c>
      <c r="Y941" s="83">
        <f t="shared" si="77"/>
        <v>-0.1522782689219305</v>
      </c>
      <c r="Z941" s="83">
        <f t="shared" si="77"/>
        <v>-5.3340942642530725E-2</v>
      </c>
      <c r="AA941" s="83">
        <f t="shared" si="77"/>
        <v>6.7487393531869083E-2</v>
      </c>
      <c r="AB941" s="83">
        <f t="shared" si="77"/>
        <v>9.7041451945700005E-2</v>
      </c>
      <c r="AC941" s="83">
        <f t="shared" si="77"/>
        <v>5.9990836742736357E-2</v>
      </c>
      <c r="AD941" s="83">
        <f t="shared" si="77"/>
        <v>-0.14637443114648988</v>
      </c>
      <c r="AE941" s="83">
        <f t="shared" si="77"/>
        <v>-1.8039684603672314E-2</v>
      </c>
      <c r="AF941" s="83">
        <f t="shared" si="77"/>
        <v>-9.5906141437969564E-2</v>
      </c>
      <c r="AG941" s="83">
        <f t="shared" si="77"/>
        <v>0.22163739859579656</v>
      </c>
      <c r="AH941" s="83">
        <f t="shared" si="77"/>
        <v>-6.7549845475013928E-2</v>
      </c>
      <c r="AI941" s="83">
        <f t="shared" si="77"/>
        <v>8.5818064099073312E-3</v>
      </c>
      <c r="AJ941" s="83">
        <f t="shared" si="77"/>
        <v>-2.9853850435628434E-2</v>
      </c>
      <c r="AK941" s="83">
        <f t="shared" si="77"/>
        <v>-0.18323341311501123</v>
      </c>
      <c r="AL941" s="83">
        <f t="shared" si="77"/>
        <v>-4.434336640352738E-2</v>
      </c>
      <c r="AM941" s="83">
        <f t="shared" si="77"/>
        <v>7.6984772879426511E-2</v>
      </c>
      <c r="AN941" s="83">
        <f t="shared" si="77"/>
        <v>1.52891705448269E-2</v>
      </c>
      <c r="AO941" s="83">
        <f t="shared" si="77"/>
        <v>1.2723228829507206E-2</v>
      </c>
      <c r="AP941" s="83">
        <f t="shared" si="77"/>
        <v>-0.23813121921542882</v>
      </c>
      <c r="AQ941" s="83">
        <f t="shared" si="77"/>
        <v>-5.9657224716534556E-2</v>
      </c>
      <c r="AR941" s="83">
        <f t="shared" si="77"/>
        <v>4.711062375893073E-3</v>
      </c>
      <c r="AS941" s="83">
        <f t="shared" si="77"/>
        <v>-4.2738665885120146E-2</v>
      </c>
      <c r="AT941" s="83">
        <f t="shared" si="77"/>
        <v>0.14408893572106043</v>
      </c>
      <c r="AU941" s="83">
        <f t="shared" si="77"/>
        <v>2.0339196603451799E-2</v>
      </c>
      <c r="AV941" s="83">
        <f t="shared" si="77"/>
        <v>1.3182075487330861E-2</v>
      </c>
      <c r="AW941" s="83">
        <f t="shared" si="77"/>
        <v>-4.5149367344782622E-2</v>
      </c>
      <c r="AX941" s="83">
        <f t="shared" si="77"/>
        <v>-0.15639456300166216</v>
      </c>
      <c r="AY941" s="83">
        <f t="shared" si="77"/>
        <v>0.12575053633347355</v>
      </c>
      <c r="AZ941" s="83">
        <f t="shared" si="77"/>
        <v>-2.2317592393866527E-2</v>
      </c>
      <c r="BA941" s="83">
        <f t="shared" si="77"/>
        <v>8.9085643986413304E-2</v>
      </c>
      <c r="BB941" s="83">
        <f t="shared" si="77"/>
        <v>-0.18850487625754844</v>
      </c>
      <c r="BC941" s="83">
        <f t="shared" si="77"/>
        <v>-1.9671631750876353E-2</v>
      </c>
      <c r="BD941" s="83">
        <f t="shared" si="77"/>
        <v>-3.8092475043905488E-3</v>
      </c>
      <c r="BE941" s="83">
        <f t="shared" si="77"/>
        <v>8.0897208505552667E-2</v>
      </c>
      <c r="BF941" s="83">
        <f t="shared" si="77"/>
        <v>6.0781983084437434E-2</v>
      </c>
      <c r="BG941" s="83">
        <f t="shared" si="77"/>
        <v>6.7385860909830843E-3</v>
      </c>
      <c r="BH941" s="83">
        <f t="shared" si="77"/>
        <v>-9.5948472488937592E-2</v>
      </c>
      <c r="BI941" s="83">
        <f t="shared" si="77"/>
        <v>-8.1022039594825998E-2</v>
      </c>
      <c r="BJ941" s="83">
        <f t="shared" si="77"/>
        <v>1.9909585905574876E-2</v>
      </c>
      <c r="BK941" s="83">
        <f t="shared" si="77"/>
        <v>0.11224269734270687</v>
      </c>
      <c r="BL941" s="83">
        <f t="shared" si="77"/>
        <v>5.8298836327318235E-2</v>
      </c>
      <c r="BM941" s="83">
        <f t="shared" si="77"/>
        <v>6.4182967879353806E-2</v>
      </c>
      <c r="BN941" s="83">
        <f t="shared" si="77"/>
        <v>1.3973871688115605E-2</v>
      </c>
      <c r="BO941" s="83">
        <f t="shared" si="77"/>
        <v>0.12901091412625762</v>
      </c>
      <c r="BP941" s="83">
        <f t="shared" si="77"/>
        <v>6.4197438206119908E-2</v>
      </c>
      <c r="BQ941" s="83">
        <f t="shared" si="77"/>
        <v>4.6494860251566086E-2</v>
      </c>
      <c r="BR941" s="83">
        <f t="shared" si="77"/>
        <v>-9.7869873063790181E-3</v>
      </c>
      <c r="BS941" s="83">
        <f t="shared" si="77"/>
        <v>6.1298088902212916E-2</v>
      </c>
      <c r="BT941" s="83">
        <f t="shared" si="77"/>
        <v>-2.7100748863583837E-2</v>
      </c>
      <c r="BU941" s="83">
        <f t="shared" si="77"/>
        <v>5.229979443136476E-2</v>
      </c>
      <c r="BV941" s="83">
        <f t="shared" si="77"/>
        <v>-3.1293983268904313E-2</v>
      </c>
      <c r="BW941" s="83">
        <f t="shared" si="76"/>
        <v>0.19202373430061401</v>
      </c>
      <c r="BX941" s="83">
        <f t="shared" si="76"/>
        <v>0.13996760888375434</v>
      </c>
      <c r="BY941" s="83">
        <f t="shared" si="76"/>
        <v>0.12040790184128813</v>
      </c>
      <c r="BZ941" s="83">
        <f t="shared" si="76"/>
        <v>3.1423289932005431E-2</v>
      </c>
      <c r="CA941" s="83">
        <f t="shared" si="76"/>
        <v>0.10821499013363801</v>
      </c>
      <c r="CB941" s="83">
        <f t="shared" si="76"/>
        <v>-2.7521498050173926E-2</v>
      </c>
      <c r="CC941" s="83">
        <f t="shared" si="76"/>
        <v>-6.6613062685897242E-2</v>
      </c>
      <c r="CD941" s="83">
        <f t="shared" si="76"/>
        <v>-0.15544768155395933</v>
      </c>
      <c r="CE941" s="83">
        <f t="shared" si="76"/>
        <v>3.3769098702533529E-2</v>
      </c>
      <c r="CF941" s="83">
        <f t="shared" si="76"/>
        <v>1.5124524419972935E-2</v>
      </c>
      <c r="CG941" s="83">
        <f t="shared" si="76"/>
        <v>0.21027582109339105</v>
      </c>
      <c r="CH941" s="83">
        <f t="shared" si="76"/>
        <v>0.21736158778243453</v>
      </c>
      <c r="CI941" s="83">
        <f t="shared" si="76"/>
        <v>2.1658473323018248E-3</v>
      </c>
      <c r="CJ941" s="83">
        <f t="shared" si="76"/>
        <v>-9.8838664083243391E-2</v>
      </c>
      <c r="CK941" s="83">
        <f t="shared" si="76"/>
        <v>0.12108081117261187</v>
      </c>
      <c r="CL941" s="83">
        <f t="shared" si="76"/>
        <v>-7.3567394586865906E-3</v>
      </c>
      <c r="CM941" s="83">
        <f t="shared" si="76"/>
        <v>-9.2785823103348111E-2</v>
      </c>
      <c r="CN941" s="83">
        <f t="shared" si="76"/>
        <v>-3.2089705997580736E-2</v>
      </c>
      <c r="CO941" s="83">
        <f t="shared" si="76"/>
        <v>-0.26380939380279811</v>
      </c>
      <c r="CP941" s="83">
        <f t="shared" si="76"/>
        <v>-8.6621247446492675E-2</v>
      </c>
      <c r="CQ941" s="83">
        <f t="shared" si="76"/>
        <v>-7.8074655551167577E-2</v>
      </c>
      <c r="CR941" s="83">
        <f t="shared" si="76"/>
        <v>5.8166730666754249E-2</v>
      </c>
      <c r="CS941" s="83">
        <f t="shared" si="76"/>
        <v>0.16114780422482392</v>
      </c>
      <c r="CT941" s="83">
        <f t="shared" si="76"/>
        <v>-4.9706873507464215E-2</v>
      </c>
      <c r="CU941" s="83">
        <f t="shared" si="76"/>
        <v>0.16107088026431016</v>
      </c>
      <c r="CV941" s="83">
        <f t="shared" si="76"/>
        <v>0.11575819727641365</v>
      </c>
      <c r="CW941" s="83">
        <f t="shared" si="76"/>
        <v>0.1871490435488915</v>
      </c>
      <c r="CX941" s="83">
        <f t="shared" si="76"/>
        <v>-0.10841642462217428</v>
      </c>
      <c r="CY941" s="83">
        <f t="shared" si="76"/>
        <v>1.1990280268712537E-2</v>
      </c>
      <c r="CZ941" s="83">
        <f t="shared" si="76"/>
        <v>0.13177081959919848</v>
      </c>
      <c r="DA941" s="83">
        <f t="shared" si="76"/>
        <v>-0.1411606100883597</v>
      </c>
      <c r="DB941" s="83">
        <f t="shared" si="76"/>
        <v>-3.9373539047047594E-2</v>
      </c>
      <c r="DC941" s="83">
        <f t="shared" si="76"/>
        <v>0.11496687016202878</v>
      </c>
      <c r="DD941" s="83">
        <f t="shared" si="76"/>
        <v>-6.1199112451279153E-2</v>
      </c>
      <c r="DE941" s="83">
        <f t="shared" si="76"/>
        <v>-0.11787750751160729</v>
      </c>
    </row>
    <row r="942" spans="3:109" x14ac:dyDescent="0.4">
      <c r="C942" s="69"/>
      <c r="I942" s="87"/>
      <c r="J942" s="83">
        <f t="shared" si="71"/>
        <v>-0.11656919689235805</v>
      </c>
      <c r="K942" s="83">
        <f t="shared" si="77"/>
        <v>-4.1177367879893671E-2</v>
      </c>
      <c r="L942" s="83">
        <f t="shared" si="77"/>
        <v>0.10409271163652556</v>
      </c>
      <c r="M942" s="83">
        <f t="shared" si="77"/>
        <v>-8.6120599463166345E-2</v>
      </c>
      <c r="N942" s="83">
        <f t="shared" si="77"/>
        <v>5.6880680342132124E-2</v>
      </c>
      <c r="O942" s="83">
        <f t="shared" si="77"/>
        <v>-8.0587299477175439E-2</v>
      </c>
      <c r="P942" s="83">
        <f t="shared" si="77"/>
        <v>0.18833387549703107</v>
      </c>
      <c r="Q942" s="83">
        <f t="shared" si="77"/>
        <v>7.0485082618627529E-2</v>
      </c>
      <c r="R942" s="83">
        <f t="shared" si="77"/>
        <v>-0.11155043256388655</v>
      </c>
      <c r="S942" s="83">
        <f t="shared" si="77"/>
        <v>5.0814257385538929E-2</v>
      </c>
      <c r="T942" s="83">
        <f t="shared" si="77"/>
        <v>-5.2064360640685217E-2</v>
      </c>
      <c r="U942" s="83">
        <f t="shared" si="77"/>
        <v>8.3259260912116273E-2</v>
      </c>
      <c r="V942" s="83">
        <f t="shared" si="77"/>
        <v>-0.11913597948473652</v>
      </c>
      <c r="W942" s="83">
        <f t="shared" si="77"/>
        <v>-8.3309752449913455E-2</v>
      </c>
      <c r="X942" s="83">
        <f t="shared" si="77"/>
        <v>-6.1601259567567998E-2</v>
      </c>
      <c r="Y942" s="83">
        <f t="shared" si="77"/>
        <v>-0.23899669570622337</v>
      </c>
      <c r="Z942" s="83">
        <f t="shared" si="77"/>
        <v>8.5754039955388814E-2</v>
      </c>
      <c r="AA942" s="83">
        <f t="shared" si="77"/>
        <v>-0.11729552804998106</v>
      </c>
      <c r="AB942" s="83">
        <f t="shared" si="77"/>
        <v>-4.7898792161978065E-2</v>
      </c>
      <c r="AC942" s="83">
        <f t="shared" si="77"/>
        <v>7.9661454715340863E-2</v>
      </c>
      <c r="AD942" s="83">
        <f t="shared" si="77"/>
        <v>9.2484463463105529E-2</v>
      </c>
      <c r="AE942" s="83">
        <f t="shared" si="77"/>
        <v>-5.779825496175281E-2</v>
      </c>
      <c r="AF942" s="83">
        <f t="shared" si="77"/>
        <v>0.15329824613151868</v>
      </c>
      <c r="AG942" s="83">
        <f t="shared" si="77"/>
        <v>7.7479927933030393E-2</v>
      </c>
      <c r="AH942" s="83">
        <f t="shared" si="77"/>
        <v>9.9321793611788903E-2</v>
      </c>
      <c r="AI942" s="83">
        <f t="shared" si="77"/>
        <v>-6.868559217273669E-2</v>
      </c>
      <c r="AJ942" s="83">
        <f t="shared" si="77"/>
        <v>-8.7635652688437274E-2</v>
      </c>
      <c r="AK942" s="83">
        <f t="shared" si="77"/>
        <v>0.11827054253222881</v>
      </c>
      <c r="AL942" s="83">
        <f t="shared" si="77"/>
        <v>-0.17190530040660104</v>
      </c>
      <c r="AM942" s="83">
        <f t="shared" si="77"/>
        <v>6.503257843106694E-2</v>
      </c>
      <c r="AN942" s="83">
        <f t="shared" si="77"/>
        <v>2.7850165650352518E-2</v>
      </c>
      <c r="AO942" s="83">
        <f t="shared" si="77"/>
        <v>5.743370486205944E-2</v>
      </c>
      <c r="AP942" s="83">
        <f t="shared" si="77"/>
        <v>0.13878681857798744</v>
      </c>
      <c r="AQ942" s="83">
        <f t="shared" si="77"/>
        <v>-8.1165831450141196E-2</v>
      </c>
      <c r="AR942" s="83">
        <f t="shared" si="77"/>
        <v>5.4090427944851201E-2</v>
      </c>
      <c r="AS942" s="83">
        <f t="shared" si="77"/>
        <v>4.4889407375655931E-3</v>
      </c>
      <c r="AT942" s="83">
        <f t="shared" si="77"/>
        <v>-3.4123626558421418E-3</v>
      </c>
      <c r="AU942" s="83">
        <f t="shared" si="77"/>
        <v>-0.11156085253753872</v>
      </c>
      <c r="AV942" s="83">
        <f t="shared" si="77"/>
        <v>-0.10048550762678948</v>
      </c>
      <c r="AW942" s="83">
        <f t="shared" si="77"/>
        <v>-0.13111413904572303</v>
      </c>
      <c r="AX942" s="83">
        <f t="shared" si="77"/>
        <v>-0.14003361312053303</v>
      </c>
      <c r="AY942" s="83">
        <f t="shared" si="77"/>
        <v>5.5373919040507931E-2</v>
      </c>
      <c r="AZ942" s="83">
        <f t="shared" si="77"/>
        <v>-3.5291313316431552E-2</v>
      </c>
      <c r="BA942" s="83">
        <f t="shared" si="77"/>
        <v>8.164923727766675E-2</v>
      </c>
      <c r="BB942" s="83">
        <f t="shared" si="77"/>
        <v>-9.7840894068159254E-2</v>
      </c>
      <c r="BC942" s="83">
        <f t="shared" si="77"/>
        <v>2.01198526600871E-2</v>
      </c>
      <c r="BD942" s="83">
        <f t="shared" si="77"/>
        <v>6.3413325895008824E-2</v>
      </c>
      <c r="BE942" s="83">
        <f t="shared" si="77"/>
        <v>-0.19447010070024412</v>
      </c>
      <c r="BF942" s="83">
        <f t="shared" si="77"/>
        <v>7.1649361284484223E-2</v>
      </c>
      <c r="BG942" s="83">
        <f t="shared" si="77"/>
        <v>3.649762148033113E-2</v>
      </c>
      <c r="BH942" s="83">
        <f t="shared" si="77"/>
        <v>-6.8922433121134052E-2</v>
      </c>
      <c r="BI942" s="83">
        <f t="shared" si="77"/>
        <v>7.6346856226987045E-2</v>
      </c>
      <c r="BJ942" s="83">
        <f t="shared" si="77"/>
        <v>3.1228432256264208E-2</v>
      </c>
      <c r="BK942" s="83">
        <f t="shared" si="77"/>
        <v>-4.3525135580318529E-2</v>
      </c>
      <c r="BL942" s="83">
        <f t="shared" si="77"/>
        <v>-0.15251713981593448</v>
      </c>
      <c r="BM942" s="83">
        <f t="shared" si="77"/>
        <v>-0.16708647473047164</v>
      </c>
      <c r="BN942" s="83">
        <f t="shared" si="77"/>
        <v>-3.8342829658853439E-2</v>
      </c>
      <c r="BO942" s="83">
        <f t="shared" si="77"/>
        <v>-0.17895204597158018</v>
      </c>
      <c r="BP942" s="83">
        <f t="shared" si="77"/>
        <v>5.9192026998915711E-3</v>
      </c>
      <c r="BQ942" s="83">
        <f t="shared" si="77"/>
        <v>-0.23323699066029163</v>
      </c>
      <c r="BR942" s="83">
        <f t="shared" si="77"/>
        <v>-3.2528111259281484E-2</v>
      </c>
      <c r="BS942" s="83">
        <f t="shared" si="77"/>
        <v>1.0125691693430999E-2</v>
      </c>
      <c r="BT942" s="83">
        <f t="shared" si="77"/>
        <v>7.48660216626011E-3</v>
      </c>
      <c r="BU942" s="83">
        <f t="shared" si="77"/>
        <v>3.3377091865083412E-2</v>
      </c>
      <c r="BV942" s="83">
        <f t="shared" si="77"/>
        <v>-9.9196830250656339E-3</v>
      </c>
      <c r="BW942" s="83">
        <f t="shared" si="76"/>
        <v>5.4251901572370309E-2</v>
      </c>
      <c r="BX942" s="83">
        <f t="shared" si="76"/>
        <v>-0.1193066211045291</v>
      </c>
      <c r="BY942" s="83">
        <f t="shared" si="76"/>
        <v>-5.8839818230051445E-2</v>
      </c>
      <c r="BZ942" s="83">
        <f t="shared" si="76"/>
        <v>-3.3742103861449192E-2</v>
      </c>
      <c r="CA942" s="83">
        <f t="shared" si="76"/>
        <v>2.9184882834585073E-2</v>
      </c>
      <c r="CB942" s="83">
        <f t="shared" si="76"/>
        <v>1.2527698804563019E-2</v>
      </c>
      <c r="CC942" s="83">
        <f t="shared" si="76"/>
        <v>3.6491931305173093E-2</v>
      </c>
      <c r="CD942" s="83">
        <f t="shared" si="76"/>
        <v>8.5289463354194295E-2</v>
      </c>
      <c r="CE942" s="83">
        <f t="shared" si="76"/>
        <v>-0.16547994747169159</v>
      </c>
      <c r="CF942" s="83">
        <f t="shared" si="76"/>
        <v>4.3601507165006381E-2</v>
      </c>
      <c r="CG942" s="83">
        <f t="shared" si="76"/>
        <v>-8.0850432102473904E-2</v>
      </c>
      <c r="CH942" s="83">
        <f t="shared" si="76"/>
        <v>-0.10825613495643419</v>
      </c>
      <c r="CI942" s="83">
        <f t="shared" si="76"/>
        <v>0.14765841378632799</v>
      </c>
      <c r="CJ942" s="83">
        <f t="shared" si="76"/>
        <v>4.7437191517142402E-2</v>
      </c>
      <c r="CK942" s="83">
        <f t="shared" si="76"/>
        <v>9.3035150508741518E-2</v>
      </c>
      <c r="CL942" s="83">
        <f t="shared" si="76"/>
        <v>0.16742526128602386</v>
      </c>
      <c r="CM942" s="83">
        <f t="shared" si="76"/>
        <v>-2.7584227102354836E-2</v>
      </c>
      <c r="CN942" s="83">
        <f t="shared" si="76"/>
        <v>-4.069061866723294E-2</v>
      </c>
      <c r="CO942" s="83">
        <f t="shared" si="76"/>
        <v>-7.3277243261808234E-2</v>
      </c>
      <c r="CP942" s="83">
        <f t="shared" si="76"/>
        <v>-3.358060010874922E-2</v>
      </c>
      <c r="CQ942" s="83">
        <f t="shared" si="76"/>
        <v>-5.6059221269273332E-2</v>
      </c>
      <c r="CR942" s="83">
        <f t="shared" si="76"/>
        <v>3.609618033437062E-2</v>
      </c>
      <c r="CS942" s="83">
        <f t="shared" si="76"/>
        <v>-1.5634790413986539E-2</v>
      </c>
      <c r="CT942" s="83">
        <f t="shared" si="76"/>
        <v>4.0345927683734711E-2</v>
      </c>
      <c r="CU942" s="83">
        <f t="shared" si="76"/>
        <v>-5.7536554870290912E-2</v>
      </c>
      <c r="CV942" s="83">
        <f t="shared" si="76"/>
        <v>-0.12084700979107191</v>
      </c>
      <c r="CW942" s="83">
        <f t="shared" si="76"/>
        <v>7.6799672717840731E-2</v>
      </c>
      <c r="CX942" s="83">
        <f t="shared" si="76"/>
        <v>-6.0604668738630359E-2</v>
      </c>
      <c r="CY942" s="83">
        <f t="shared" si="76"/>
        <v>-2.5640158710642402E-2</v>
      </c>
      <c r="CZ942" s="83">
        <f t="shared" si="76"/>
        <v>4.5503661087658798E-2</v>
      </c>
      <c r="DA942" s="83">
        <f t="shared" si="76"/>
        <v>5.8403380093430622E-2</v>
      </c>
      <c r="DB942" s="83">
        <f t="shared" si="76"/>
        <v>-8.9875597936926507E-3</v>
      </c>
      <c r="DC942" s="83">
        <f t="shared" si="76"/>
        <v>-5.4923174649447556E-2</v>
      </c>
      <c r="DD942" s="83">
        <f t="shared" si="76"/>
        <v>4.8286538113100942E-3</v>
      </c>
      <c r="DE942" s="83">
        <f t="shared" si="76"/>
        <v>3.321466138584548E-2</v>
      </c>
    </row>
    <row r="943" spans="3:109" x14ac:dyDescent="0.4">
      <c r="C943" s="69"/>
      <c r="I943" s="87"/>
      <c r="J943" s="83">
        <f t="shared" si="71"/>
        <v>-0.25677756250268702</v>
      </c>
      <c r="K943" s="83">
        <f t="shared" si="77"/>
        <v>-2.6182845168281423E-2</v>
      </c>
      <c r="L943" s="83">
        <f t="shared" si="77"/>
        <v>-0.12612937745206107</v>
      </c>
      <c r="M943" s="83">
        <f t="shared" si="77"/>
        <v>6.3112931316476786E-2</v>
      </c>
      <c r="N943" s="83">
        <f t="shared" si="77"/>
        <v>-0.1176228642558103</v>
      </c>
      <c r="O943" s="83">
        <f t="shared" si="77"/>
        <v>-0.10035845814390662</v>
      </c>
      <c r="P943" s="83">
        <f t="shared" si="77"/>
        <v>-5.7437348780085933E-2</v>
      </c>
      <c r="Q943" s="83">
        <f t="shared" si="77"/>
        <v>-0.20879487832534269</v>
      </c>
      <c r="R943" s="83">
        <f t="shared" si="77"/>
        <v>-5.8199806656639437E-2</v>
      </c>
      <c r="S943" s="83">
        <f t="shared" si="77"/>
        <v>2.8309839307132299E-2</v>
      </c>
      <c r="T943" s="83">
        <f t="shared" si="77"/>
        <v>4.3105064472494806E-2</v>
      </c>
      <c r="U943" s="83">
        <f t="shared" si="77"/>
        <v>-4.3629398280243356E-2</v>
      </c>
      <c r="V943" s="83">
        <f t="shared" si="77"/>
        <v>2.0696966124056582E-2</v>
      </c>
      <c r="W943" s="83">
        <f t="shared" si="77"/>
        <v>-0.1438703533519507</v>
      </c>
      <c r="X943" s="83">
        <f t="shared" si="77"/>
        <v>0.20583790322737369</v>
      </c>
      <c r="Y943" s="83">
        <f t="shared" si="77"/>
        <v>-9.9955487293798898E-2</v>
      </c>
      <c r="Z943" s="83">
        <f t="shared" si="77"/>
        <v>2.625313848776184E-2</v>
      </c>
      <c r="AA943" s="83">
        <f t="shared" si="77"/>
        <v>-5.6995392505844407E-2</v>
      </c>
      <c r="AB943" s="83">
        <f t="shared" si="77"/>
        <v>-4.010424976718629E-3</v>
      </c>
      <c r="AC943" s="83">
        <f t="shared" si="77"/>
        <v>4.9729128203633968E-2</v>
      </c>
      <c r="AD943" s="83">
        <f t="shared" si="77"/>
        <v>2.2341752239883248E-2</v>
      </c>
      <c r="AE943" s="83">
        <f t="shared" si="77"/>
        <v>-4.5018656172652612E-2</v>
      </c>
      <c r="AF943" s="83">
        <f t="shared" si="77"/>
        <v>-2.4525010933047476E-2</v>
      </c>
      <c r="AG943" s="83">
        <f t="shared" si="77"/>
        <v>2.8662818994721073E-2</v>
      </c>
      <c r="AH943" s="83">
        <f t="shared" si="77"/>
        <v>0.10561340725453421</v>
      </c>
      <c r="AI943" s="83">
        <f t="shared" si="77"/>
        <v>-1.7966198255576587E-2</v>
      </c>
      <c r="AJ943" s="83">
        <f t="shared" si="77"/>
        <v>0.10278549060169974</v>
      </c>
      <c r="AK943" s="83">
        <f t="shared" si="77"/>
        <v>-4.5170812141955646E-2</v>
      </c>
      <c r="AL943" s="83">
        <f t="shared" si="77"/>
        <v>-6.5234194429182532E-2</v>
      </c>
      <c r="AM943" s="83">
        <f t="shared" si="77"/>
        <v>-4.6176809759038047E-2</v>
      </c>
      <c r="AN943" s="83">
        <f t="shared" si="77"/>
        <v>2.4321009474401151E-3</v>
      </c>
      <c r="AO943" s="83">
        <f t="shared" si="77"/>
        <v>7.3925140741624817E-2</v>
      </c>
      <c r="AP943" s="83">
        <f t="shared" si="77"/>
        <v>0.11362867801397245</v>
      </c>
      <c r="AQ943" s="83">
        <f t="shared" si="77"/>
        <v>9.9048659367283298E-2</v>
      </c>
      <c r="AR943" s="83">
        <f t="shared" si="77"/>
        <v>0.163843477533542</v>
      </c>
      <c r="AS943" s="83">
        <f t="shared" si="77"/>
        <v>0.22211490230065098</v>
      </c>
      <c r="AT943" s="83">
        <f t="shared" si="77"/>
        <v>0.12804089594739795</v>
      </c>
      <c r="AU943" s="83">
        <f t="shared" si="77"/>
        <v>2.3371708674987019E-2</v>
      </c>
      <c r="AV943" s="83">
        <f t="shared" si="77"/>
        <v>0.22953119990800208</v>
      </c>
      <c r="AW943" s="83">
        <f t="shared" si="77"/>
        <v>-6.2667610601663426E-2</v>
      </c>
      <c r="AX943" s="83">
        <f t="shared" si="77"/>
        <v>0.12079005011999255</v>
      </c>
      <c r="AY943" s="83">
        <f t="shared" si="77"/>
        <v>-1.8464218032660278E-2</v>
      </c>
      <c r="AZ943" s="83">
        <f t="shared" si="77"/>
        <v>6.5014729477659308E-2</v>
      </c>
      <c r="BA943" s="83">
        <f t="shared" si="77"/>
        <v>-0.20314313688102237</v>
      </c>
      <c r="BB943" s="83">
        <f t="shared" si="77"/>
        <v>-1.8357534950813842E-3</v>
      </c>
      <c r="BC943" s="83">
        <f t="shared" si="77"/>
        <v>-3.3576034972979036E-3</v>
      </c>
      <c r="BD943" s="83">
        <f t="shared" si="77"/>
        <v>8.8145537828974121E-2</v>
      </c>
      <c r="BE943" s="83">
        <f t="shared" si="77"/>
        <v>-2.1096810576837041E-2</v>
      </c>
      <c r="BF943" s="83">
        <f t="shared" si="77"/>
        <v>0.17369070116295882</v>
      </c>
      <c r="BG943" s="83">
        <f t="shared" si="77"/>
        <v>9.4967693852986854E-2</v>
      </c>
      <c r="BH943" s="83">
        <f t="shared" si="77"/>
        <v>-2.8676812747883435E-3</v>
      </c>
      <c r="BI943" s="83">
        <f t="shared" si="77"/>
        <v>-6.2892369313385668E-2</v>
      </c>
      <c r="BJ943" s="83">
        <f t="shared" si="77"/>
        <v>3.6229586134753911E-3</v>
      </c>
      <c r="BK943" s="83">
        <f t="shared" si="77"/>
        <v>2.0272664916288791E-2</v>
      </c>
      <c r="BL943" s="83">
        <f t="shared" si="77"/>
        <v>-5.1598416933770867E-3</v>
      </c>
      <c r="BM943" s="83">
        <f t="shared" si="77"/>
        <v>1.7703592619854439E-2</v>
      </c>
      <c r="BN943" s="83">
        <f t="shared" si="77"/>
        <v>-0.14726249423434262</v>
      </c>
      <c r="BO943" s="83">
        <f t="shared" si="77"/>
        <v>-9.8581584152773877E-2</v>
      </c>
      <c r="BP943" s="83">
        <f t="shared" si="77"/>
        <v>0.19447432389542979</v>
      </c>
      <c r="BQ943" s="83">
        <f t="shared" si="77"/>
        <v>-0.12601582453415414</v>
      </c>
      <c r="BR943" s="83">
        <f t="shared" si="77"/>
        <v>-3.9631146710404404E-3</v>
      </c>
      <c r="BS943" s="83">
        <f t="shared" si="77"/>
        <v>2.8355421211465226E-2</v>
      </c>
      <c r="BT943" s="83">
        <f t="shared" si="77"/>
        <v>0.10541150553573495</v>
      </c>
      <c r="BU943" s="83">
        <f t="shared" si="77"/>
        <v>-0.18663020122427806</v>
      </c>
      <c r="BV943" s="83">
        <f t="shared" ref="BV943:DE946" si="78">BV153+$D$4*BV$799*BV$800*$D$12</f>
        <v>0.16021822786158335</v>
      </c>
      <c r="BW943" s="83">
        <f t="shared" si="78"/>
        <v>0.19902669997344347</v>
      </c>
      <c r="BX943" s="83">
        <f t="shared" si="78"/>
        <v>-7.9041262210061344E-3</v>
      </c>
      <c r="BY943" s="83">
        <f t="shared" si="78"/>
        <v>1.5568265702389568E-2</v>
      </c>
      <c r="BZ943" s="83">
        <f t="shared" si="78"/>
        <v>0.11575016990582945</v>
      </c>
      <c r="CA943" s="83">
        <f t="shared" si="78"/>
        <v>-1.6078780354407917E-2</v>
      </c>
      <c r="CB943" s="83">
        <f t="shared" si="78"/>
        <v>1.4030297026933563E-3</v>
      </c>
      <c r="CC943" s="83">
        <f t="shared" si="78"/>
        <v>-8.6881897920551981E-2</v>
      </c>
      <c r="CD943" s="83">
        <f t="shared" si="78"/>
        <v>-0.11750331494257922</v>
      </c>
      <c r="CE943" s="83">
        <f t="shared" si="78"/>
        <v>5.016186953482135E-3</v>
      </c>
      <c r="CF943" s="83">
        <f t="shared" si="78"/>
        <v>6.140529547933056E-2</v>
      </c>
      <c r="CG943" s="83">
        <f t="shared" si="78"/>
        <v>1.0686274668718843E-2</v>
      </c>
      <c r="CH943" s="83">
        <f t="shared" si="78"/>
        <v>8.895693888848092E-3</v>
      </c>
      <c r="CI943" s="83">
        <f t="shared" si="78"/>
        <v>5.6890040391881828E-2</v>
      </c>
      <c r="CJ943" s="83">
        <f t="shared" si="78"/>
        <v>0.13657251555419694</v>
      </c>
      <c r="CK943" s="83">
        <f t="shared" si="78"/>
        <v>3.2207069772507903E-2</v>
      </c>
      <c r="CL943" s="83">
        <f t="shared" si="78"/>
        <v>-4.1508374058671728E-2</v>
      </c>
      <c r="CM943" s="83">
        <f t="shared" si="78"/>
        <v>8.3679767585301892E-2</v>
      </c>
      <c r="CN943" s="83">
        <f t="shared" si="78"/>
        <v>0.11263660757552604</v>
      </c>
      <c r="CO943" s="83">
        <f t="shared" si="78"/>
        <v>0.12556141717283997</v>
      </c>
      <c r="CP943" s="83">
        <f t="shared" si="78"/>
        <v>1.2043078218658038E-2</v>
      </c>
      <c r="CQ943" s="83">
        <f t="shared" si="78"/>
        <v>-4.4585332486706715E-2</v>
      </c>
      <c r="CR943" s="83">
        <f t="shared" si="78"/>
        <v>4.2062606583231988E-3</v>
      </c>
      <c r="CS943" s="83">
        <f t="shared" si="78"/>
        <v>6.8973931273124719E-2</v>
      </c>
      <c r="CT943" s="83">
        <f t="shared" si="78"/>
        <v>-0.14071058412627804</v>
      </c>
      <c r="CU943" s="83">
        <f t="shared" si="78"/>
        <v>-0.10559906096935734</v>
      </c>
      <c r="CV943" s="83">
        <f t="shared" si="78"/>
        <v>-2.4654016366676874E-2</v>
      </c>
      <c r="CW943" s="83">
        <f t="shared" si="78"/>
        <v>0.17295323319232325</v>
      </c>
      <c r="CX943" s="83">
        <f t="shared" si="78"/>
        <v>-2.3233467500833768E-2</v>
      </c>
      <c r="CY943" s="83">
        <f t="shared" si="78"/>
        <v>2.3291768258067811E-3</v>
      </c>
      <c r="CZ943" s="83">
        <f t="shared" si="78"/>
        <v>-9.5965523402677125E-2</v>
      </c>
      <c r="DA943" s="83">
        <f t="shared" si="78"/>
        <v>-0.127144709274396</v>
      </c>
      <c r="DB943" s="83">
        <f t="shared" si="78"/>
        <v>0.10478057167804054</v>
      </c>
      <c r="DC943" s="83">
        <f t="shared" si="78"/>
        <v>0.17683426532301538</v>
      </c>
      <c r="DD943" s="83">
        <f t="shared" si="78"/>
        <v>7.0360239165592586E-2</v>
      </c>
      <c r="DE943" s="83">
        <f t="shared" si="78"/>
        <v>-6.678971067649829E-2</v>
      </c>
    </row>
    <row r="944" spans="3:109" x14ac:dyDescent="0.4">
      <c r="C944" s="69"/>
      <c r="I944" s="87"/>
      <c r="J944" s="83">
        <f t="shared" si="71"/>
        <v>-6.8488508275836163E-2</v>
      </c>
      <c r="K944" s="83">
        <f t="shared" ref="K944:BV947" si="79">K154+$D$4*K$799*K$800*$D$12</f>
        <v>-0.2146616851915272</v>
      </c>
      <c r="L944" s="83">
        <f t="shared" si="79"/>
        <v>-8.3389221885221201E-2</v>
      </c>
      <c r="M944" s="83">
        <f t="shared" si="79"/>
        <v>0.18013599680305004</v>
      </c>
      <c r="N944" s="83">
        <f t="shared" si="79"/>
        <v>-5.3906155966739165E-2</v>
      </c>
      <c r="O944" s="83">
        <f t="shared" si="79"/>
        <v>-0.11785141325429868</v>
      </c>
      <c r="P944" s="83">
        <f t="shared" si="79"/>
        <v>0.13330896504172879</v>
      </c>
      <c r="Q944" s="83">
        <f t="shared" si="79"/>
        <v>-5.6907941636993829E-2</v>
      </c>
      <c r="R944" s="83">
        <f t="shared" si="79"/>
        <v>-3.8514138094128416E-3</v>
      </c>
      <c r="S944" s="83">
        <f t="shared" si="79"/>
        <v>-7.9654829955229947E-2</v>
      </c>
      <c r="T944" s="83">
        <f t="shared" si="79"/>
        <v>8.3698734466242986E-2</v>
      </c>
      <c r="U944" s="83">
        <f t="shared" si="79"/>
        <v>-5.4058949059584777E-2</v>
      </c>
      <c r="V944" s="83">
        <f t="shared" si="79"/>
        <v>-0.1334068522474065</v>
      </c>
      <c r="W944" s="83">
        <f t="shared" si="79"/>
        <v>8.0663568234172183E-3</v>
      </c>
      <c r="X944" s="83">
        <f t="shared" si="79"/>
        <v>-9.1737688150402799E-2</v>
      </c>
      <c r="Y944" s="83">
        <f t="shared" si="79"/>
        <v>2.9286217292625065E-3</v>
      </c>
      <c r="Z944" s="83">
        <f t="shared" si="79"/>
        <v>-0.13812731176342222</v>
      </c>
      <c r="AA944" s="83">
        <f t="shared" si="79"/>
        <v>-1.1673725596771165E-2</v>
      </c>
      <c r="AB944" s="83">
        <f t="shared" si="79"/>
        <v>7.3119455630444891E-2</v>
      </c>
      <c r="AC944" s="83">
        <f t="shared" si="79"/>
        <v>6.3977736537686264E-2</v>
      </c>
      <c r="AD944" s="83">
        <f t="shared" si="79"/>
        <v>4.2834889761083017E-2</v>
      </c>
      <c r="AE944" s="83">
        <f t="shared" si="79"/>
        <v>3.0768371915146444E-2</v>
      </c>
      <c r="AF944" s="83">
        <f t="shared" si="79"/>
        <v>-0.16708827917111721</v>
      </c>
      <c r="AG944" s="83">
        <f t="shared" si="79"/>
        <v>7.5503598009204628E-2</v>
      </c>
      <c r="AH944" s="83">
        <f t="shared" si="79"/>
        <v>-8.0453300084843485E-2</v>
      </c>
      <c r="AI944" s="83">
        <f t="shared" si="79"/>
        <v>-2.7531756519676934E-2</v>
      </c>
      <c r="AJ944" s="83">
        <f t="shared" si="79"/>
        <v>-5.6446224710867382E-2</v>
      </c>
      <c r="AK944" s="83">
        <f t="shared" si="79"/>
        <v>0.20930537138665087</v>
      </c>
      <c r="AL944" s="83">
        <f t="shared" si="79"/>
        <v>7.8267600282417568E-2</v>
      </c>
      <c r="AM944" s="83">
        <f t="shared" si="79"/>
        <v>-3.5493181588589245E-2</v>
      </c>
      <c r="AN944" s="83">
        <f t="shared" si="79"/>
        <v>-0.14647702289989739</v>
      </c>
      <c r="AO944" s="83">
        <f t="shared" si="79"/>
        <v>-6.8632747387974827E-2</v>
      </c>
      <c r="AP944" s="83">
        <f t="shared" si="79"/>
        <v>9.7930402988190279E-2</v>
      </c>
      <c r="AQ944" s="83">
        <f t="shared" si="79"/>
        <v>0.17153615383503987</v>
      </c>
      <c r="AR944" s="83">
        <f t="shared" si="79"/>
        <v>-8.2744659820125327E-2</v>
      </c>
      <c r="AS944" s="83">
        <f t="shared" si="79"/>
        <v>0.12088821038441072</v>
      </c>
      <c r="AT944" s="83">
        <f t="shared" si="79"/>
        <v>9.8390565310603251E-2</v>
      </c>
      <c r="AU944" s="83">
        <f t="shared" si="79"/>
        <v>-3.7290649118396989E-2</v>
      </c>
      <c r="AV944" s="83">
        <f t="shared" si="79"/>
        <v>5.901579151980166E-3</v>
      </c>
      <c r="AW944" s="83">
        <f t="shared" si="79"/>
        <v>2.4347106180917344E-2</v>
      </c>
      <c r="AX944" s="83">
        <f t="shared" si="79"/>
        <v>-4.4769703257519521E-2</v>
      </c>
      <c r="AY944" s="83">
        <f t="shared" si="79"/>
        <v>9.0333159797321955E-2</v>
      </c>
      <c r="AZ944" s="83">
        <f t="shared" si="79"/>
        <v>4.1274375306460297E-2</v>
      </c>
      <c r="BA944" s="83">
        <f t="shared" si="79"/>
        <v>8.7447655506165456E-2</v>
      </c>
      <c r="BB944" s="83">
        <f t="shared" si="79"/>
        <v>-3.0604437870546456E-2</v>
      </c>
      <c r="BC944" s="83">
        <f t="shared" si="79"/>
        <v>-0.10088843752260766</v>
      </c>
      <c r="BD944" s="83">
        <f t="shared" si="79"/>
        <v>-0.17770024406254892</v>
      </c>
      <c r="BE944" s="83">
        <f t="shared" si="79"/>
        <v>4.6062763933798136E-2</v>
      </c>
      <c r="BF944" s="83">
        <f t="shared" si="79"/>
        <v>1.7972618755132065E-3</v>
      </c>
      <c r="BG944" s="83">
        <f t="shared" si="79"/>
        <v>-9.5839056180419227E-2</v>
      </c>
      <c r="BH944" s="83">
        <f t="shared" si="79"/>
        <v>0.12432953265330178</v>
      </c>
      <c r="BI944" s="83">
        <f t="shared" si="79"/>
        <v>-2.1990821497269386E-2</v>
      </c>
      <c r="BJ944" s="83">
        <f t="shared" si="79"/>
        <v>2.4660632602051809E-2</v>
      </c>
      <c r="BK944" s="83">
        <f t="shared" si="79"/>
        <v>8.2385206790022286E-2</v>
      </c>
      <c r="BL944" s="83">
        <f t="shared" si="79"/>
        <v>-0.2482554981054676</v>
      </c>
      <c r="BM944" s="83">
        <f t="shared" si="79"/>
        <v>-7.4901649212268995E-2</v>
      </c>
      <c r="BN944" s="83">
        <f t="shared" si="79"/>
        <v>-6.5163121936239993E-2</v>
      </c>
      <c r="BO944" s="83">
        <f t="shared" si="79"/>
        <v>0.20103337830911375</v>
      </c>
      <c r="BP944" s="83">
        <f t="shared" si="79"/>
        <v>0.2235848282195276</v>
      </c>
      <c r="BQ944" s="83">
        <f t="shared" si="79"/>
        <v>-6.0300388452628764E-2</v>
      </c>
      <c r="BR944" s="83">
        <f t="shared" si="79"/>
        <v>-2.662213638151591E-2</v>
      </c>
      <c r="BS944" s="83">
        <f t="shared" si="79"/>
        <v>-7.1352010661937901E-2</v>
      </c>
      <c r="BT944" s="83">
        <f t="shared" si="79"/>
        <v>-5.2693809203771536E-3</v>
      </c>
      <c r="BU944" s="83">
        <f t="shared" si="79"/>
        <v>-1.5308606706498773E-2</v>
      </c>
      <c r="BV944" s="83">
        <f t="shared" si="79"/>
        <v>-0.18620574826879727</v>
      </c>
      <c r="BW944" s="83">
        <f t="shared" si="78"/>
        <v>0.11695706698351623</v>
      </c>
      <c r="BX944" s="83">
        <f t="shared" si="78"/>
        <v>5.8146111921778459E-2</v>
      </c>
      <c r="BY944" s="83">
        <f t="shared" si="78"/>
        <v>7.2643960091435505E-2</v>
      </c>
      <c r="BZ944" s="83">
        <f t="shared" si="78"/>
        <v>-3.566580804392562E-2</v>
      </c>
      <c r="CA944" s="83">
        <f t="shared" si="78"/>
        <v>-0.1145101083049659</v>
      </c>
      <c r="CB944" s="83">
        <f t="shared" si="78"/>
        <v>3.2914250126382605E-2</v>
      </c>
      <c r="CC944" s="83">
        <f t="shared" si="78"/>
        <v>0.137349348070785</v>
      </c>
      <c r="CD944" s="83">
        <f t="shared" si="78"/>
        <v>-8.3366375620817487E-2</v>
      </c>
      <c r="CE944" s="83">
        <f t="shared" si="78"/>
        <v>2.2227984558043845E-3</v>
      </c>
      <c r="CF944" s="83">
        <f t="shared" si="78"/>
        <v>-0.13392596680287464</v>
      </c>
      <c r="CG944" s="83">
        <f t="shared" si="78"/>
        <v>-3.1370799423215509E-2</v>
      </c>
      <c r="CH944" s="83">
        <f t="shared" si="78"/>
        <v>-3.0053517471743403E-2</v>
      </c>
      <c r="CI944" s="83">
        <f t="shared" si="78"/>
        <v>6.9833073630226103E-2</v>
      </c>
      <c r="CJ944" s="83">
        <f t="shared" si="78"/>
        <v>-6.155184562990957E-2</v>
      </c>
      <c r="CK944" s="83">
        <f t="shared" si="78"/>
        <v>0.21460162797511431</v>
      </c>
      <c r="CL944" s="83">
        <f t="shared" si="78"/>
        <v>4.8904148110920691E-2</v>
      </c>
      <c r="CM944" s="83">
        <f t="shared" si="78"/>
        <v>7.267999409153178E-2</v>
      </c>
      <c r="CN944" s="83">
        <f t="shared" si="78"/>
        <v>-7.7688962154171079E-2</v>
      </c>
      <c r="CO944" s="83">
        <f t="shared" si="78"/>
        <v>9.5015234314882666E-3</v>
      </c>
      <c r="CP944" s="83">
        <f t="shared" si="78"/>
        <v>-8.6424839331888922E-2</v>
      </c>
      <c r="CQ944" s="83">
        <f t="shared" si="78"/>
        <v>-0.14130041337235089</v>
      </c>
      <c r="CR944" s="83">
        <f t="shared" si="78"/>
        <v>2.5565772728708282E-2</v>
      </c>
      <c r="CS944" s="83">
        <f t="shared" si="78"/>
        <v>-0.19117750221670338</v>
      </c>
      <c r="CT944" s="83">
        <f t="shared" si="78"/>
        <v>-6.8899339539283705E-2</v>
      </c>
      <c r="CU944" s="83">
        <f t="shared" si="78"/>
        <v>0.10241291434232584</v>
      </c>
      <c r="CV944" s="83">
        <f t="shared" si="78"/>
        <v>-9.0528723177525083E-2</v>
      </c>
      <c r="CW944" s="83">
        <f t="shared" si="78"/>
        <v>3.1171541273021064E-3</v>
      </c>
      <c r="CX944" s="83">
        <f t="shared" si="78"/>
        <v>-3.8127655490210639E-2</v>
      </c>
      <c r="CY944" s="83">
        <f t="shared" si="78"/>
        <v>0.16316893368947324</v>
      </c>
      <c r="CZ944" s="83">
        <f t="shared" si="78"/>
        <v>0.12949724702588569</v>
      </c>
      <c r="DA944" s="83">
        <f t="shared" si="78"/>
        <v>-3.827330424550858E-2</v>
      </c>
      <c r="DB944" s="83">
        <f t="shared" si="78"/>
        <v>1.6857376165251632E-2</v>
      </c>
      <c r="DC944" s="83">
        <f t="shared" si="78"/>
        <v>0.14597436586792442</v>
      </c>
      <c r="DD944" s="83">
        <f t="shared" si="78"/>
        <v>-5.9308026950089104E-3</v>
      </c>
      <c r="DE944" s="83">
        <f t="shared" si="78"/>
        <v>9.4286097606874689E-2</v>
      </c>
    </row>
    <row r="945" spans="3:109" x14ac:dyDescent="0.4">
      <c r="C945" s="69"/>
      <c r="I945" s="87"/>
      <c r="J945" s="83">
        <f t="shared" si="71"/>
        <v>0.12235835918677837</v>
      </c>
      <c r="K945" s="83">
        <f t="shared" si="79"/>
        <v>9.1331995324558851E-2</v>
      </c>
      <c r="L945" s="83">
        <f t="shared" si="79"/>
        <v>5.3108851617021058E-2</v>
      </c>
      <c r="M945" s="83">
        <f t="shared" si="79"/>
        <v>-5.1041243169611804E-2</v>
      </c>
      <c r="N945" s="83">
        <f t="shared" si="79"/>
        <v>-4.5227479010836721E-2</v>
      </c>
      <c r="O945" s="83">
        <f t="shared" si="79"/>
        <v>-9.9149954292062054E-2</v>
      </c>
      <c r="P945" s="83">
        <f t="shared" si="79"/>
        <v>0.16241721482874832</v>
      </c>
      <c r="Q945" s="83">
        <f t="shared" si="79"/>
        <v>6.3679544786475514E-2</v>
      </c>
      <c r="R945" s="83">
        <f t="shared" si="79"/>
        <v>6.2843783695914007E-2</v>
      </c>
      <c r="S945" s="83">
        <f t="shared" si="79"/>
        <v>-0.15347761129725374</v>
      </c>
      <c r="T945" s="83">
        <f t="shared" si="79"/>
        <v>-1.5087880843311146E-2</v>
      </c>
      <c r="U945" s="83">
        <f t="shared" si="79"/>
        <v>1.965347270432604E-2</v>
      </c>
      <c r="V945" s="83">
        <f t="shared" si="79"/>
        <v>-3.4578513891955279E-2</v>
      </c>
      <c r="W945" s="83">
        <f t="shared" si="79"/>
        <v>-1.0691324962568489E-2</v>
      </c>
      <c r="X945" s="83">
        <f t="shared" si="79"/>
        <v>1.8157922130859383E-3</v>
      </c>
      <c r="Y945" s="83">
        <f t="shared" si="79"/>
        <v>-0.1729379132093542</v>
      </c>
      <c r="Z945" s="83">
        <f t="shared" si="79"/>
        <v>7.4923133545447065E-2</v>
      </c>
      <c r="AA945" s="83">
        <f t="shared" si="79"/>
        <v>-0.1541255196136099</v>
      </c>
      <c r="AB945" s="83">
        <f t="shared" si="79"/>
        <v>-9.4561091652405158E-2</v>
      </c>
      <c r="AC945" s="83">
        <f t="shared" si="79"/>
        <v>-8.1520728211493906E-2</v>
      </c>
      <c r="AD945" s="83">
        <f t="shared" si="79"/>
        <v>-6.4151192451881028E-2</v>
      </c>
      <c r="AE945" s="83">
        <f t="shared" si="79"/>
        <v>7.0953542084503149E-2</v>
      </c>
      <c r="AF945" s="83">
        <f t="shared" si="79"/>
        <v>0.12348270747881337</v>
      </c>
      <c r="AG945" s="83">
        <f t="shared" si="79"/>
        <v>-9.926127898757954E-2</v>
      </c>
      <c r="AH945" s="83">
        <f t="shared" si="79"/>
        <v>2.0798668005662279E-2</v>
      </c>
      <c r="AI945" s="83">
        <f t="shared" si="79"/>
        <v>-4.0992103009414534E-2</v>
      </c>
      <c r="AJ945" s="83">
        <f t="shared" si="79"/>
        <v>1.4646111053083727E-2</v>
      </c>
      <c r="AK945" s="83">
        <f t="shared" si="79"/>
        <v>2.5971747818242717E-2</v>
      </c>
      <c r="AL945" s="83">
        <f t="shared" si="79"/>
        <v>4.6554362846211506E-2</v>
      </c>
      <c r="AM945" s="83">
        <f t="shared" si="79"/>
        <v>-0.17123067059666885</v>
      </c>
      <c r="AN945" s="83">
        <f t="shared" si="79"/>
        <v>3.5945393406298272E-2</v>
      </c>
      <c r="AO945" s="83">
        <f t="shared" si="79"/>
        <v>-8.3768402818225729E-2</v>
      </c>
      <c r="AP945" s="83">
        <f t="shared" si="79"/>
        <v>0.19143856455692318</v>
      </c>
      <c r="AQ945" s="83">
        <f t="shared" si="79"/>
        <v>-0.11145663243351669</v>
      </c>
      <c r="AR945" s="83">
        <f t="shared" si="79"/>
        <v>-3.0049520176709545E-3</v>
      </c>
      <c r="AS945" s="83">
        <f t="shared" si="79"/>
        <v>-3.9765424731193467E-2</v>
      </c>
      <c r="AT945" s="83">
        <f t="shared" si="79"/>
        <v>-3.1002616636506889E-2</v>
      </c>
      <c r="AU945" s="83">
        <f t="shared" si="79"/>
        <v>-2.5584575136715311E-2</v>
      </c>
      <c r="AV945" s="83">
        <f t="shared" si="79"/>
        <v>-2.4241930365146661E-2</v>
      </c>
      <c r="AW945" s="83">
        <f t="shared" si="79"/>
        <v>0.10798960129705422</v>
      </c>
      <c r="AX945" s="83">
        <f t="shared" si="79"/>
        <v>1.9958457024621328E-2</v>
      </c>
      <c r="AY945" s="83">
        <f t="shared" si="79"/>
        <v>5.8891708636911407E-2</v>
      </c>
      <c r="AZ945" s="83">
        <f t="shared" si="79"/>
        <v>-0.17632417896632821</v>
      </c>
      <c r="BA945" s="83">
        <f t="shared" si="79"/>
        <v>0.10476161779291772</v>
      </c>
      <c r="BB945" s="83">
        <f t="shared" si="79"/>
        <v>0.13116314696985104</v>
      </c>
      <c r="BC945" s="83">
        <f t="shared" si="79"/>
        <v>-4.9693944256074138E-2</v>
      </c>
      <c r="BD945" s="83">
        <f t="shared" si="79"/>
        <v>6.3258152120810443E-2</v>
      </c>
      <c r="BE945" s="83">
        <f t="shared" si="79"/>
        <v>5.4787684994204618E-2</v>
      </c>
      <c r="BF945" s="83">
        <f t="shared" si="79"/>
        <v>0.11756573008983263</v>
      </c>
      <c r="BG945" s="83">
        <f t="shared" si="79"/>
        <v>4.3973053419034116E-3</v>
      </c>
      <c r="BH945" s="83">
        <f t="shared" si="79"/>
        <v>9.6634708695946911E-2</v>
      </c>
      <c r="BI945" s="83">
        <f t="shared" si="79"/>
        <v>7.0135823652248972E-3</v>
      </c>
      <c r="BJ945" s="83">
        <f t="shared" si="79"/>
        <v>0.18887316130509693</v>
      </c>
      <c r="BK945" s="83">
        <f t="shared" si="79"/>
        <v>5.6266986217411247E-2</v>
      </c>
      <c r="BL945" s="83">
        <f t="shared" si="79"/>
        <v>9.470284818623291E-2</v>
      </c>
      <c r="BM945" s="83">
        <f t="shared" si="79"/>
        <v>3.4913163819015172E-2</v>
      </c>
      <c r="BN945" s="83">
        <f t="shared" si="79"/>
        <v>1.1582934966145075E-2</v>
      </c>
      <c r="BO945" s="83">
        <f t="shared" si="79"/>
        <v>-0.17116972600824518</v>
      </c>
      <c r="BP945" s="83">
        <f t="shared" si="79"/>
        <v>0.11743279513488386</v>
      </c>
      <c r="BQ945" s="83">
        <f t="shared" si="79"/>
        <v>-7.2385844607084325E-3</v>
      </c>
      <c r="BR945" s="83">
        <f t="shared" si="79"/>
        <v>0.17207338364135338</v>
      </c>
      <c r="BS945" s="83">
        <f t="shared" si="79"/>
        <v>-5.1949768103834774E-2</v>
      </c>
      <c r="BT945" s="83">
        <f t="shared" si="79"/>
        <v>-4.0512546302132052E-2</v>
      </c>
      <c r="BU945" s="83">
        <f t="shared" si="79"/>
        <v>-1.0239235120575192E-2</v>
      </c>
      <c r="BV945" s="83">
        <f t="shared" si="79"/>
        <v>-0.11554569276646745</v>
      </c>
      <c r="BW945" s="83">
        <f t="shared" si="78"/>
        <v>7.5997141690300932E-2</v>
      </c>
      <c r="BX945" s="83">
        <f t="shared" si="78"/>
        <v>-6.9165911070106306E-2</v>
      </c>
      <c r="BY945" s="83">
        <f t="shared" si="78"/>
        <v>2.4630122329525109E-2</v>
      </c>
      <c r="BZ945" s="83">
        <f t="shared" si="78"/>
        <v>3.4784534297062152E-2</v>
      </c>
      <c r="CA945" s="83">
        <f t="shared" si="78"/>
        <v>4.2167267358614459E-2</v>
      </c>
      <c r="CB945" s="83">
        <f t="shared" si="78"/>
        <v>0.14065059667939095</v>
      </c>
      <c r="CC945" s="83">
        <f t="shared" si="78"/>
        <v>-8.817930873830683E-2</v>
      </c>
      <c r="CD945" s="83">
        <f t="shared" si="78"/>
        <v>-6.0203302194690993E-2</v>
      </c>
      <c r="CE945" s="83">
        <f t="shared" si="78"/>
        <v>0.14753947075105273</v>
      </c>
      <c r="CF945" s="83">
        <f t="shared" si="78"/>
        <v>0.13110862534122469</v>
      </c>
      <c r="CG945" s="83">
        <f t="shared" si="78"/>
        <v>0.24912978585849424</v>
      </c>
      <c r="CH945" s="83">
        <f t="shared" si="78"/>
        <v>-0.17213001147057147</v>
      </c>
      <c r="CI945" s="83">
        <f t="shared" si="78"/>
        <v>-8.5094309303710064E-2</v>
      </c>
      <c r="CJ945" s="83">
        <f t="shared" si="78"/>
        <v>-0.10244141901979546</v>
      </c>
      <c r="CK945" s="83">
        <f t="shared" si="78"/>
        <v>9.1363702020720486E-2</v>
      </c>
      <c r="CL945" s="83">
        <f t="shared" si="78"/>
        <v>0.13349859470629991</v>
      </c>
      <c r="CM945" s="83">
        <f t="shared" si="78"/>
        <v>2.4982771028626821E-3</v>
      </c>
      <c r="CN945" s="83">
        <f t="shared" si="78"/>
        <v>7.4640206146476901E-2</v>
      </c>
      <c r="CO945" s="83">
        <f t="shared" si="78"/>
        <v>-9.9934879886817429E-2</v>
      </c>
      <c r="CP945" s="83">
        <f t="shared" si="78"/>
        <v>-6.986131138237936E-2</v>
      </c>
      <c r="CQ945" s="83">
        <f t="shared" si="78"/>
        <v>2.6347186278364642E-2</v>
      </c>
      <c r="CR945" s="83">
        <f t="shared" si="78"/>
        <v>-8.1301979176488567E-3</v>
      </c>
      <c r="CS945" s="83">
        <f t="shared" si="78"/>
        <v>9.9389562767197265E-2</v>
      </c>
      <c r="CT945" s="83">
        <f t="shared" si="78"/>
        <v>-9.0287446184605144E-2</v>
      </c>
      <c r="CU945" s="83">
        <f t="shared" si="78"/>
        <v>-2.8171735611464514E-3</v>
      </c>
      <c r="CV945" s="83">
        <f t="shared" si="78"/>
        <v>-2.6434011083638281E-2</v>
      </c>
      <c r="CW945" s="83">
        <f t="shared" si="78"/>
        <v>-0.24544841216755248</v>
      </c>
      <c r="CX945" s="83">
        <f t="shared" si="78"/>
        <v>-0.10052590310839779</v>
      </c>
      <c r="CY945" s="83">
        <f t="shared" si="78"/>
        <v>9.2698921954805377E-2</v>
      </c>
      <c r="CZ945" s="83">
        <f t="shared" si="78"/>
        <v>-4.9119063472143454E-2</v>
      </c>
      <c r="DA945" s="83">
        <f t="shared" si="78"/>
        <v>-1.3437372040652949E-2</v>
      </c>
      <c r="DB945" s="83">
        <f t="shared" si="78"/>
        <v>-6.4943595666503845E-2</v>
      </c>
      <c r="DC945" s="83">
        <f t="shared" si="78"/>
        <v>-0.12529444694510147</v>
      </c>
      <c r="DD945" s="83">
        <f t="shared" si="78"/>
        <v>-9.2837788364087639E-2</v>
      </c>
      <c r="DE945" s="83">
        <f t="shared" si="78"/>
        <v>1.8696974214998278E-2</v>
      </c>
    </row>
    <row r="946" spans="3:109" x14ac:dyDescent="0.4">
      <c r="C946" s="69"/>
      <c r="I946" s="87"/>
      <c r="J946" s="83">
        <f t="shared" si="71"/>
        <v>-7.5097967716431666E-2</v>
      </c>
      <c r="K946" s="83">
        <f t="shared" si="79"/>
        <v>0.13403414917870188</v>
      </c>
      <c r="L946" s="83">
        <f t="shared" si="79"/>
        <v>-6.3962908305178782E-3</v>
      </c>
      <c r="M946" s="83">
        <f t="shared" si="79"/>
        <v>-1.6912850373569478E-2</v>
      </c>
      <c r="N946" s="83">
        <f t="shared" si="79"/>
        <v>1.3428061170835883E-2</v>
      </c>
      <c r="O946" s="83">
        <f t="shared" si="79"/>
        <v>2.9909716018268546E-2</v>
      </c>
      <c r="P946" s="83">
        <f t="shared" si="79"/>
        <v>-9.3606992688358245E-2</v>
      </c>
      <c r="Q946" s="83">
        <f t="shared" si="79"/>
        <v>-0.30790268166288642</v>
      </c>
      <c r="R946" s="83">
        <f t="shared" si="79"/>
        <v>-0.12115244821040116</v>
      </c>
      <c r="S946" s="83">
        <f t="shared" si="79"/>
        <v>2.3867315686946042E-2</v>
      </c>
      <c r="T946" s="83">
        <f t="shared" si="79"/>
        <v>7.9790678331128087E-2</v>
      </c>
      <c r="U946" s="83">
        <f t="shared" si="79"/>
        <v>4.8283638783559374E-2</v>
      </c>
      <c r="V946" s="83">
        <f t="shared" si="79"/>
        <v>2.3609165533895714E-2</v>
      </c>
      <c r="W946" s="83">
        <f t="shared" si="79"/>
        <v>-3.266359604509169E-2</v>
      </c>
      <c r="X946" s="83">
        <f t="shared" si="79"/>
        <v>-0.11961894666883525</v>
      </c>
      <c r="Y946" s="83">
        <f t="shared" si="79"/>
        <v>0.23004160347302527</v>
      </c>
      <c r="Z946" s="83">
        <f t="shared" si="79"/>
        <v>-6.6042864707170065E-2</v>
      </c>
      <c r="AA946" s="83">
        <f t="shared" si="79"/>
        <v>-6.2304547688945076E-2</v>
      </c>
      <c r="AB946" s="83">
        <f t="shared" si="79"/>
        <v>9.3708392577998997E-2</v>
      </c>
      <c r="AC946" s="83">
        <f t="shared" si="79"/>
        <v>8.1350137682708198E-2</v>
      </c>
      <c r="AD946" s="83">
        <f t="shared" si="79"/>
        <v>-1.4236774325101155E-2</v>
      </c>
      <c r="AE946" s="83">
        <f t="shared" si="79"/>
        <v>-4.1527123203085228E-2</v>
      </c>
      <c r="AF946" s="83">
        <f t="shared" si="79"/>
        <v>4.0757822376097184E-3</v>
      </c>
      <c r="AG946" s="83">
        <f t="shared" si="79"/>
        <v>-0.21586439068732136</v>
      </c>
      <c r="AH946" s="83">
        <f t="shared" si="79"/>
        <v>-2.3493299324152832E-2</v>
      </c>
      <c r="AI946" s="83">
        <f t="shared" si="79"/>
        <v>-5.8955060170193169E-2</v>
      </c>
      <c r="AJ946" s="83">
        <f t="shared" si="79"/>
        <v>2.0117555180851746E-3</v>
      </c>
      <c r="AK946" s="83">
        <f t="shared" si="79"/>
        <v>5.4440061635126914E-2</v>
      </c>
      <c r="AL946" s="83">
        <f t="shared" si="79"/>
        <v>0.16112907674727481</v>
      </c>
      <c r="AM946" s="83">
        <f t="shared" si="79"/>
        <v>-7.9324894756613043E-2</v>
      </c>
      <c r="AN946" s="83">
        <f t="shared" si="79"/>
        <v>0.20920405325253469</v>
      </c>
      <c r="AO946" s="83">
        <f t="shared" si="79"/>
        <v>2.3193072590579768E-2</v>
      </c>
      <c r="AP946" s="83">
        <f t="shared" si="79"/>
        <v>-5.3221144990555802E-2</v>
      </c>
      <c r="AQ946" s="83">
        <f t="shared" si="79"/>
        <v>-3.9483347821334593E-2</v>
      </c>
      <c r="AR946" s="83">
        <f t="shared" si="79"/>
        <v>-9.076565823385517E-2</v>
      </c>
      <c r="AS946" s="83">
        <f t="shared" si="79"/>
        <v>0.12229925062806542</v>
      </c>
      <c r="AT946" s="83">
        <f t="shared" si="79"/>
        <v>-2.80001471768362E-3</v>
      </c>
      <c r="AU946" s="83">
        <f t="shared" si="79"/>
        <v>-0.115130453465359</v>
      </c>
      <c r="AV946" s="83">
        <f t="shared" si="79"/>
        <v>-8.2636969986520509E-2</v>
      </c>
      <c r="AW946" s="83">
        <f t="shared" si="79"/>
        <v>0.15450661898400841</v>
      </c>
      <c r="AX946" s="83">
        <f t="shared" si="79"/>
        <v>-1.4925807820334449E-2</v>
      </c>
      <c r="AY946" s="83">
        <f t="shared" si="79"/>
        <v>-0.11502526891048227</v>
      </c>
      <c r="AZ946" s="83">
        <f t="shared" si="79"/>
        <v>5.6394135692920427E-2</v>
      </c>
      <c r="BA946" s="83">
        <f t="shared" si="79"/>
        <v>8.1267590690887292E-2</v>
      </c>
      <c r="BB946" s="83">
        <f t="shared" si="79"/>
        <v>9.260473353317103E-2</v>
      </c>
      <c r="BC946" s="83">
        <f t="shared" si="79"/>
        <v>-3.244630164225535E-2</v>
      </c>
      <c r="BD946" s="83">
        <f t="shared" si="79"/>
        <v>-0.11752336818320251</v>
      </c>
      <c r="BE946" s="83">
        <f t="shared" si="79"/>
        <v>7.4204079049941765E-2</v>
      </c>
      <c r="BF946" s="83">
        <f t="shared" si="79"/>
        <v>-1.4659547805247855E-2</v>
      </c>
      <c r="BG946" s="83">
        <f t="shared" si="79"/>
        <v>0.16113244925367695</v>
      </c>
      <c r="BH946" s="83">
        <f t="shared" si="79"/>
        <v>5.8455497192480631E-2</v>
      </c>
      <c r="BI946" s="83">
        <f t="shared" si="79"/>
        <v>-6.7247892870071324E-2</v>
      </c>
      <c r="BJ946" s="83">
        <f t="shared" si="79"/>
        <v>9.9659497952619927E-2</v>
      </c>
      <c r="BK946" s="83">
        <f t="shared" si="79"/>
        <v>0.14787098867526852</v>
      </c>
      <c r="BL946" s="83">
        <f t="shared" si="79"/>
        <v>-8.8870529467398984E-2</v>
      </c>
      <c r="BM946" s="83">
        <f t="shared" si="79"/>
        <v>-3.6956454032313714E-2</v>
      </c>
      <c r="BN946" s="83">
        <f t="shared" si="79"/>
        <v>6.7052298409520678E-2</v>
      </c>
      <c r="BO946" s="83">
        <f t="shared" si="79"/>
        <v>2.2313655418068727E-2</v>
      </c>
      <c r="BP946" s="83">
        <f t="shared" si="79"/>
        <v>-4.3456373699685691E-2</v>
      </c>
      <c r="BQ946" s="83">
        <f t="shared" si="79"/>
        <v>-7.8450884520502473E-2</v>
      </c>
      <c r="BR946" s="83">
        <f t="shared" si="79"/>
        <v>-3.4214228833198433E-2</v>
      </c>
      <c r="BS946" s="83">
        <f t="shared" si="79"/>
        <v>-7.5081376413393477E-2</v>
      </c>
      <c r="BT946" s="83">
        <f t="shared" si="79"/>
        <v>-0.11767535612588376</v>
      </c>
      <c r="BU946" s="83">
        <f t="shared" si="79"/>
        <v>6.7765877650474097E-3</v>
      </c>
      <c r="BV946" s="83">
        <f t="shared" si="79"/>
        <v>-5.7315349578484061E-2</v>
      </c>
      <c r="BW946" s="83">
        <f t="shared" si="78"/>
        <v>0.12934032655101468</v>
      </c>
      <c r="BX946" s="83">
        <f t="shared" si="78"/>
        <v>-3.876200513063139E-2</v>
      </c>
      <c r="BY946" s="83">
        <f t="shared" si="78"/>
        <v>-1.7505426149737664E-2</v>
      </c>
      <c r="BZ946" s="83">
        <f t="shared" si="78"/>
        <v>-1.9009080337888645E-2</v>
      </c>
      <c r="CA946" s="83">
        <f t="shared" si="78"/>
        <v>0.21847342273131964</v>
      </c>
      <c r="CB946" s="83">
        <f t="shared" si="78"/>
        <v>-0.2222250294705212</v>
      </c>
      <c r="CC946" s="83">
        <f t="shared" si="78"/>
        <v>0.2453696603707107</v>
      </c>
      <c r="CD946" s="83">
        <f t="shared" si="78"/>
        <v>0.22498162950342596</v>
      </c>
      <c r="CE946" s="83">
        <f t="shared" si="78"/>
        <v>-0.15438904197234363</v>
      </c>
      <c r="CF946" s="83">
        <f t="shared" si="78"/>
        <v>-3.1419308928921925E-2</v>
      </c>
      <c r="CG946" s="83">
        <f t="shared" si="78"/>
        <v>7.4519787254676034E-2</v>
      </c>
      <c r="CH946" s="83">
        <f t="shared" si="78"/>
        <v>4.4125058927657152E-3</v>
      </c>
      <c r="CI946" s="83">
        <f t="shared" si="78"/>
        <v>-3.7374085960274986E-2</v>
      </c>
      <c r="CJ946" s="83">
        <f t="shared" si="78"/>
        <v>1.7084347324498306E-2</v>
      </c>
      <c r="CK946" s="83">
        <f t="shared" si="78"/>
        <v>0.10846125967979496</v>
      </c>
      <c r="CL946" s="83">
        <f t="shared" si="78"/>
        <v>-2.2948275797704622E-2</v>
      </c>
      <c r="CM946" s="83">
        <f t="shared" si="78"/>
        <v>7.8632877567344772E-2</v>
      </c>
      <c r="CN946" s="83">
        <f t="shared" si="78"/>
        <v>0.12155878238678197</v>
      </c>
      <c r="CO946" s="83">
        <f t="shared" si="78"/>
        <v>-7.8508360963104975E-4</v>
      </c>
      <c r="CP946" s="83">
        <f t="shared" si="78"/>
        <v>0.20167512512790453</v>
      </c>
      <c r="CQ946" s="83">
        <f t="shared" si="78"/>
        <v>-0.12845325615178468</v>
      </c>
      <c r="CR946" s="83">
        <f t="shared" si="78"/>
        <v>0.12443697603650804</v>
      </c>
      <c r="CS946" s="83">
        <f t="shared" si="78"/>
        <v>-4.9109823168489622E-2</v>
      </c>
      <c r="CT946" s="83">
        <f t="shared" si="78"/>
        <v>0.11937149798122706</v>
      </c>
      <c r="CU946" s="83">
        <f t="shared" si="78"/>
        <v>-8.8635559828034241E-2</v>
      </c>
      <c r="CV946" s="83">
        <f t="shared" si="78"/>
        <v>-0.11297254779918667</v>
      </c>
      <c r="CW946" s="83">
        <f t="shared" si="78"/>
        <v>-0.2158853062136141</v>
      </c>
      <c r="CX946" s="83">
        <f t="shared" si="78"/>
        <v>1.5155831610905316E-2</v>
      </c>
      <c r="CY946" s="83">
        <f t="shared" si="78"/>
        <v>-5.1142896560166136E-2</v>
      </c>
      <c r="CZ946" s="83">
        <f t="shared" si="78"/>
        <v>0.14877385895215048</v>
      </c>
      <c r="DA946" s="83">
        <f t="shared" si="78"/>
        <v>-0.25526977781367988</v>
      </c>
      <c r="DB946" s="83">
        <f t="shared" si="78"/>
        <v>0.10775580299253222</v>
      </c>
      <c r="DC946" s="83">
        <f t="shared" si="78"/>
        <v>1.5110610001239458E-2</v>
      </c>
      <c r="DD946" s="83">
        <f t="shared" si="78"/>
        <v>0.11571153150964392</v>
      </c>
      <c r="DE946" s="83">
        <f t="shared" si="78"/>
        <v>-3.5852433490539459E-2</v>
      </c>
    </row>
    <row r="947" spans="3:109" x14ac:dyDescent="0.4">
      <c r="C947" s="69"/>
      <c r="I947" s="87"/>
      <c r="J947" s="83">
        <f t="shared" si="71"/>
        <v>0.15266702989111958</v>
      </c>
      <c r="K947" s="83">
        <f t="shared" si="79"/>
        <v>-1.076076353589279E-2</v>
      </c>
      <c r="L947" s="83">
        <f t="shared" si="79"/>
        <v>-6.3635986860131388E-2</v>
      </c>
      <c r="M947" s="83">
        <f t="shared" si="79"/>
        <v>-5.8136175103789822E-2</v>
      </c>
      <c r="N947" s="83">
        <f t="shared" si="79"/>
        <v>0.23386963013621581</v>
      </c>
      <c r="O947" s="83">
        <f t="shared" si="79"/>
        <v>7.8452599464215331E-2</v>
      </c>
      <c r="P947" s="83">
        <f t="shared" si="79"/>
        <v>2.3685260355688159E-2</v>
      </c>
      <c r="Q947" s="83">
        <f t="shared" si="79"/>
        <v>-8.3053488340202333E-2</v>
      </c>
      <c r="R947" s="83">
        <f t="shared" si="79"/>
        <v>-0.1579268863393935</v>
      </c>
      <c r="S947" s="83">
        <f t="shared" si="79"/>
        <v>-2.0492456994997049E-2</v>
      </c>
      <c r="T947" s="83">
        <f t="shared" si="79"/>
        <v>-4.8461026935840319E-2</v>
      </c>
      <c r="U947" s="83">
        <f t="shared" si="79"/>
        <v>5.3441603318974566E-2</v>
      </c>
      <c r="V947" s="83">
        <f t="shared" si="79"/>
        <v>0.14143223050660167</v>
      </c>
      <c r="W947" s="83">
        <f t="shared" si="79"/>
        <v>-4.5439898203351786E-2</v>
      </c>
      <c r="X947" s="83">
        <f t="shared" si="79"/>
        <v>6.1901603400350703E-2</v>
      </c>
      <c r="Y947" s="83">
        <f t="shared" si="79"/>
        <v>-0.10818032075320919</v>
      </c>
      <c r="Z947" s="83">
        <f t="shared" si="79"/>
        <v>2.1638076446574327E-3</v>
      </c>
      <c r="AA947" s="83">
        <f t="shared" si="79"/>
        <v>8.5980463437188639E-2</v>
      </c>
      <c r="AB947" s="83">
        <f t="shared" si="79"/>
        <v>3.8974621867101544E-2</v>
      </c>
      <c r="AC947" s="83">
        <f t="shared" si="79"/>
        <v>0.12323012828600724</v>
      </c>
      <c r="AD947" s="83">
        <f t="shared" si="79"/>
        <v>-0.23258773333344179</v>
      </c>
      <c r="AE947" s="83">
        <f t="shared" si="79"/>
        <v>-9.8193715500876522E-2</v>
      </c>
      <c r="AF947" s="83">
        <f t="shared" si="79"/>
        <v>5.6665963998759422E-2</v>
      </c>
      <c r="AG947" s="83">
        <f t="shared" si="79"/>
        <v>-7.8155502369438523E-2</v>
      </c>
      <c r="AH947" s="83">
        <f t="shared" si="79"/>
        <v>6.7024182148480521E-2</v>
      </c>
      <c r="AI947" s="83">
        <f t="shared" si="79"/>
        <v>0.11666904187557832</v>
      </c>
      <c r="AJ947" s="83">
        <f t="shared" si="79"/>
        <v>9.6864822170940945E-2</v>
      </c>
      <c r="AK947" s="83">
        <f t="shared" si="79"/>
        <v>0.1773815176056209</v>
      </c>
      <c r="AL947" s="83">
        <f t="shared" si="79"/>
        <v>5.3238092091496943E-2</v>
      </c>
      <c r="AM947" s="83">
        <f t="shared" si="79"/>
        <v>2.7332603854258744E-2</v>
      </c>
      <c r="AN947" s="83">
        <f t="shared" si="79"/>
        <v>0.18110332291769307</v>
      </c>
      <c r="AO947" s="83">
        <f t="shared" si="79"/>
        <v>1.2500783764152706E-2</v>
      </c>
      <c r="AP947" s="83">
        <f t="shared" si="79"/>
        <v>-0.13438455605046298</v>
      </c>
      <c r="AQ947" s="83">
        <f t="shared" si="79"/>
        <v>-8.4100962565355375E-2</v>
      </c>
      <c r="AR947" s="83">
        <f t="shared" si="79"/>
        <v>-0.10036155613684931</v>
      </c>
      <c r="AS947" s="83">
        <f t="shared" si="79"/>
        <v>-0.12860438179604078</v>
      </c>
      <c r="AT947" s="83">
        <f t="shared" si="79"/>
        <v>-0.24462952907021368</v>
      </c>
      <c r="AU947" s="83">
        <f t="shared" si="79"/>
        <v>-9.2686600692060528E-2</v>
      </c>
      <c r="AV947" s="83">
        <f t="shared" si="79"/>
        <v>-0.1749349441790588</v>
      </c>
      <c r="AW947" s="83">
        <f t="shared" si="79"/>
        <v>0.13811831539565045</v>
      </c>
      <c r="AX947" s="83">
        <f t="shared" si="79"/>
        <v>0.19276152586793471</v>
      </c>
      <c r="AY947" s="83">
        <f t="shared" si="79"/>
        <v>5.1216409794911662E-2</v>
      </c>
      <c r="AZ947" s="83">
        <f t="shared" si="79"/>
        <v>-9.2744199176719819E-2</v>
      </c>
      <c r="BA947" s="83">
        <f t="shared" si="79"/>
        <v>-2.927660682669166E-2</v>
      </c>
      <c r="BB947" s="83">
        <f t="shared" si="79"/>
        <v>0.21021398875726691</v>
      </c>
      <c r="BC947" s="83">
        <f t="shared" si="79"/>
        <v>7.0750266879179097E-2</v>
      </c>
      <c r="BD947" s="83">
        <f t="shared" si="79"/>
        <v>-7.4948892223555219E-2</v>
      </c>
      <c r="BE947" s="83">
        <f t="shared" si="79"/>
        <v>-9.5838021611525007E-2</v>
      </c>
      <c r="BF947" s="83">
        <f t="shared" si="79"/>
        <v>9.8430567066435534E-2</v>
      </c>
      <c r="BG947" s="83">
        <f t="shared" si="79"/>
        <v>7.4791988470531974E-4</v>
      </c>
      <c r="BH947" s="83">
        <f t="shared" si="79"/>
        <v>-0.13396512372914388</v>
      </c>
      <c r="BI947" s="83">
        <f t="shared" si="79"/>
        <v>0.12702669982310597</v>
      </c>
      <c r="BJ947" s="83">
        <f t="shared" si="79"/>
        <v>8.6640693343741734E-2</v>
      </c>
      <c r="BK947" s="83">
        <f t="shared" si="79"/>
        <v>-4.54351047144654E-2</v>
      </c>
      <c r="BL947" s="83">
        <f t="shared" si="79"/>
        <v>-7.0843056942450341E-2</v>
      </c>
      <c r="BM947" s="83">
        <f t="shared" si="79"/>
        <v>-4.6725091344328902E-2</v>
      </c>
      <c r="BN947" s="83">
        <f t="shared" si="79"/>
        <v>0.10487056050319118</v>
      </c>
      <c r="BO947" s="83">
        <f t="shared" si="79"/>
        <v>-7.380247311536578E-2</v>
      </c>
      <c r="BP947" s="83">
        <f t="shared" si="79"/>
        <v>1.954575021293814E-2</v>
      </c>
      <c r="BQ947" s="83">
        <f t="shared" si="79"/>
        <v>-8.5396105786488763E-2</v>
      </c>
      <c r="BR947" s="83">
        <f t="shared" si="79"/>
        <v>4.6181193072097934E-2</v>
      </c>
      <c r="BS947" s="83">
        <f t="shared" si="79"/>
        <v>-1.0353480345217185E-2</v>
      </c>
      <c r="BT947" s="83">
        <f t="shared" si="79"/>
        <v>-6.3838293561426812E-2</v>
      </c>
      <c r="BU947" s="83">
        <f t="shared" si="79"/>
        <v>-4.5938922303903361E-2</v>
      </c>
      <c r="BV947" s="83">
        <f t="shared" ref="BV947:DE950" si="80">BV157+$D$4*BV$799*BV$800*$D$12</f>
        <v>-8.091424622801939E-2</v>
      </c>
      <c r="BW947" s="83">
        <f t="shared" si="80"/>
        <v>2.8711749171198689E-2</v>
      </c>
      <c r="BX947" s="83">
        <f t="shared" si="80"/>
        <v>8.0780880703686928E-2</v>
      </c>
      <c r="BY947" s="83">
        <f t="shared" si="80"/>
        <v>-4.950599281619783E-3</v>
      </c>
      <c r="BZ947" s="83">
        <f t="shared" si="80"/>
        <v>4.6675442095111735E-2</v>
      </c>
      <c r="CA947" s="83">
        <f t="shared" si="80"/>
        <v>4.3224630367039475E-2</v>
      </c>
      <c r="CB947" s="83">
        <f t="shared" si="80"/>
        <v>-0.19208955764258992</v>
      </c>
      <c r="CC947" s="83">
        <f t="shared" si="80"/>
        <v>3.421737877277313E-2</v>
      </c>
      <c r="CD947" s="83">
        <f t="shared" si="80"/>
        <v>9.6197502198590551E-2</v>
      </c>
      <c r="CE947" s="83">
        <f t="shared" si="80"/>
        <v>-8.6855604269885589E-2</v>
      </c>
      <c r="CF947" s="83">
        <f t="shared" si="80"/>
        <v>-4.4323905353358249E-2</v>
      </c>
      <c r="CG947" s="83">
        <f t="shared" si="80"/>
        <v>-0.12574391345109157</v>
      </c>
      <c r="CH947" s="83">
        <f t="shared" si="80"/>
        <v>-8.6354656679367037E-2</v>
      </c>
      <c r="CI947" s="83">
        <f t="shared" si="80"/>
        <v>-0.11789317470465648</v>
      </c>
      <c r="CJ947" s="83">
        <f t="shared" si="80"/>
        <v>-5.2600603841644743E-2</v>
      </c>
      <c r="CK947" s="83">
        <f t="shared" si="80"/>
        <v>2.2951909134500691E-2</v>
      </c>
      <c r="CL947" s="83">
        <f t="shared" si="80"/>
        <v>3.1716767540168014E-2</v>
      </c>
      <c r="CM947" s="83">
        <f t="shared" si="80"/>
        <v>0.13914214856225635</v>
      </c>
      <c r="CN947" s="83">
        <f t="shared" si="80"/>
        <v>5.238163050718269E-2</v>
      </c>
      <c r="CO947" s="83">
        <f t="shared" si="80"/>
        <v>0.19404915180601956</v>
      </c>
      <c r="CP947" s="83">
        <f t="shared" si="80"/>
        <v>-6.3019738781317239E-2</v>
      </c>
      <c r="CQ947" s="83">
        <f t="shared" si="80"/>
        <v>-5.2080732315005346E-3</v>
      </c>
      <c r="CR947" s="83">
        <f t="shared" si="80"/>
        <v>-5.0952446201364042E-2</v>
      </c>
      <c r="CS947" s="83">
        <f t="shared" si="80"/>
        <v>7.4693948089218434E-2</v>
      </c>
      <c r="CT947" s="83">
        <f t="shared" si="80"/>
        <v>-0.14503909211294866</v>
      </c>
      <c r="CU947" s="83">
        <f t="shared" si="80"/>
        <v>5.2685039359065121E-2</v>
      </c>
      <c r="CV947" s="83">
        <f t="shared" si="80"/>
        <v>-7.2413205102270478E-2</v>
      </c>
      <c r="CW947" s="83">
        <f t="shared" si="80"/>
        <v>1.9860627719300222E-2</v>
      </c>
      <c r="CX947" s="83">
        <f t="shared" si="80"/>
        <v>9.4244673224415081E-3</v>
      </c>
      <c r="CY947" s="83">
        <f t="shared" si="80"/>
        <v>-0.10705142208952687</v>
      </c>
      <c r="CZ947" s="83">
        <f t="shared" si="80"/>
        <v>-0.14214484975506414</v>
      </c>
      <c r="DA947" s="83">
        <f t="shared" si="80"/>
        <v>0.14780032418362132</v>
      </c>
      <c r="DB947" s="83">
        <f t="shared" si="80"/>
        <v>-7.3967500682723633E-2</v>
      </c>
      <c r="DC947" s="83">
        <f t="shared" si="80"/>
        <v>0.21979619369430939</v>
      </c>
      <c r="DD947" s="83">
        <f t="shared" si="80"/>
        <v>-3.6846429286133985E-2</v>
      </c>
      <c r="DE947" s="83">
        <f t="shared" si="80"/>
        <v>-0.10139333775920585</v>
      </c>
    </row>
    <row r="948" spans="3:109" x14ac:dyDescent="0.4">
      <c r="C948" s="69"/>
      <c r="I948" s="87"/>
      <c r="J948" s="83">
        <f t="shared" si="71"/>
        <v>0.11636708522360259</v>
      </c>
      <c r="K948" s="83">
        <f t="shared" ref="K948:BV951" si="81">K158+$D$4*K$799*K$800*$D$12</f>
        <v>6.0199241982484948E-2</v>
      </c>
      <c r="L948" s="83">
        <f t="shared" si="81"/>
        <v>-7.1791297292791531E-2</v>
      </c>
      <c r="M948" s="83">
        <f t="shared" si="81"/>
        <v>4.8345232339004195E-2</v>
      </c>
      <c r="N948" s="83">
        <f t="shared" si="81"/>
        <v>-8.8744428236018719E-2</v>
      </c>
      <c r="O948" s="83">
        <f t="shared" si="81"/>
        <v>-8.6453130255033137E-2</v>
      </c>
      <c r="P948" s="83">
        <f t="shared" si="81"/>
        <v>-8.2321975031076494E-2</v>
      </c>
      <c r="Q948" s="83">
        <f t="shared" si="81"/>
        <v>-2.3739829175496403E-2</v>
      </c>
      <c r="R948" s="83">
        <f t="shared" si="81"/>
        <v>-5.0240348482489858E-2</v>
      </c>
      <c r="S948" s="83">
        <f t="shared" si="81"/>
        <v>-0.26408284108717173</v>
      </c>
      <c r="T948" s="83">
        <f t="shared" si="81"/>
        <v>3.7724847624243399E-2</v>
      </c>
      <c r="U948" s="83">
        <f t="shared" si="81"/>
        <v>-4.6758785306869549E-3</v>
      </c>
      <c r="V948" s="83">
        <f t="shared" si="81"/>
        <v>-0.19377985419114038</v>
      </c>
      <c r="W948" s="83">
        <f t="shared" si="81"/>
        <v>6.2494016743557652E-2</v>
      </c>
      <c r="X948" s="83">
        <f t="shared" si="81"/>
        <v>-0.22668194785319207</v>
      </c>
      <c r="Y948" s="83">
        <f t="shared" si="81"/>
        <v>-2.2646965272040971E-2</v>
      </c>
      <c r="Z948" s="83">
        <f t="shared" si="81"/>
        <v>1.1911909698685087E-2</v>
      </c>
      <c r="AA948" s="83">
        <f t="shared" si="81"/>
        <v>-0.11859326833875365</v>
      </c>
      <c r="AB948" s="83">
        <f t="shared" si="81"/>
        <v>-0.21109848138179865</v>
      </c>
      <c r="AC948" s="83">
        <f t="shared" si="81"/>
        <v>-7.8321442373485872E-2</v>
      </c>
      <c r="AD948" s="83">
        <f t="shared" si="81"/>
        <v>-2.1509664688832003E-2</v>
      </c>
      <c r="AE948" s="83">
        <f t="shared" si="81"/>
        <v>2.9517454038344354E-2</v>
      </c>
      <c r="AF948" s="83">
        <f t="shared" si="81"/>
        <v>-5.9778459033499161E-2</v>
      </c>
      <c r="AG948" s="83">
        <f t="shared" si="81"/>
        <v>-0.13278803386441124</v>
      </c>
      <c r="AH948" s="83">
        <f t="shared" si="81"/>
        <v>6.4465379612204318E-2</v>
      </c>
      <c r="AI948" s="83">
        <f t="shared" si="81"/>
        <v>-0.21622932258335684</v>
      </c>
      <c r="AJ948" s="83">
        <f t="shared" si="81"/>
        <v>-0.10586205403808206</v>
      </c>
      <c r="AK948" s="83">
        <f t="shared" si="81"/>
        <v>7.7290795178157456E-2</v>
      </c>
      <c r="AL948" s="83">
        <f t="shared" si="81"/>
        <v>-5.1298997710744317E-2</v>
      </c>
      <c r="AM948" s="83">
        <f t="shared" si="81"/>
        <v>-8.3083747528225213E-2</v>
      </c>
      <c r="AN948" s="83">
        <f t="shared" si="81"/>
        <v>0.16178083854980174</v>
      </c>
      <c r="AO948" s="83">
        <f t="shared" si="81"/>
        <v>1.852188194553412E-2</v>
      </c>
      <c r="AP948" s="83">
        <f t="shared" si="81"/>
        <v>-0.21754977784977136</v>
      </c>
      <c r="AQ948" s="83">
        <f t="shared" si="81"/>
        <v>-2.8384823545768104E-2</v>
      </c>
      <c r="AR948" s="83">
        <f t="shared" si="81"/>
        <v>-9.9016650136648995E-2</v>
      </c>
      <c r="AS948" s="83">
        <f t="shared" si="81"/>
        <v>6.4227740765106E-3</v>
      </c>
      <c r="AT948" s="83">
        <f t="shared" si="81"/>
        <v>-5.9961032860739963E-2</v>
      </c>
      <c r="AU948" s="83">
        <f t="shared" si="81"/>
        <v>-0.24369794599728983</v>
      </c>
      <c r="AV948" s="83">
        <f t="shared" si="81"/>
        <v>-0.12291285067316608</v>
      </c>
      <c r="AW948" s="83">
        <f t="shared" si="81"/>
        <v>-8.5723608876952101E-3</v>
      </c>
      <c r="AX948" s="83">
        <f t="shared" si="81"/>
        <v>0.10554478938982907</v>
      </c>
      <c r="AY948" s="83">
        <f t="shared" si="81"/>
        <v>-0.10772467395894877</v>
      </c>
      <c r="AZ948" s="83">
        <f t="shared" si="81"/>
        <v>9.4260930523473688E-2</v>
      </c>
      <c r="BA948" s="83">
        <f t="shared" si="81"/>
        <v>-8.6874269717732655E-2</v>
      </c>
      <c r="BB948" s="83">
        <f t="shared" si="81"/>
        <v>6.2600627789648908E-2</v>
      </c>
      <c r="BC948" s="83">
        <f t="shared" si="81"/>
        <v>3.2284905856127526E-2</v>
      </c>
      <c r="BD948" s="83">
        <f t="shared" si="81"/>
        <v>-9.0414269140074235E-3</v>
      </c>
      <c r="BE948" s="83">
        <f t="shared" si="81"/>
        <v>-3.1009857565668101E-2</v>
      </c>
      <c r="BF948" s="83">
        <f t="shared" si="81"/>
        <v>5.4757947237272109E-3</v>
      </c>
      <c r="BG948" s="83">
        <f t="shared" si="81"/>
        <v>0.15010579996490861</v>
      </c>
      <c r="BH948" s="83">
        <f t="shared" si="81"/>
        <v>-0.16952198390540918</v>
      </c>
      <c r="BI948" s="83">
        <f t="shared" si="81"/>
        <v>-6.4444331981958702E-2</v>
      </c>
      <c r="BJ948" s="83">
        <f t="shared" si="81"/>
        <v>-0.21007042964212419</v>
      </c>
      <c r="BK948" s="83">
        <f t="shared" si="81"/>
        <v>-0.19300891243608601</v>
      </c>
      <c r="BL948" s="83">
        <f t="shared" si="81"/>
        <v>-8.5127274185698487E-2</v>
      </c>
      <c r="BM948" s="83">
        <f t="shared" si="81"/>
        <v>-3.6850679083389962E-3</v>
      </c>
      <c r="BN948" s="83">
        <f t="shared" si="81"/>
        <v>-8.2905915646058259E-2</v>
      </c>
      <c r="BO948" s="83">
        <f t="shared" si="81"/>
        <v>4.3698509291789318E-2</v>
      </c>
      <c r="BP948" s="83">
        <f t="shared" si="81"/>
        <v>4.3335852242661121E-2</v>
      </c>
      <c r="BQ948" s="83">
        <f t="shared" si="81"/>
        <v>3.002726385772625E-3</v>
      </c>
      <c r="BR948" s="83">
        <f t="shared" si="81"/>
        <v>1.707587426169558E-2</v>
      </c>
      <c r="BS948" s="83">
        <f t="shared" si="81"/>
        <v>3.9235855052962204E-2</v>
      </c>
      <c r="BT948" s="83">
        <f t="shared" si="81"/>
        <v>-0.11606808124045825</v>
      </c>
      <c r="BU948" s="83">
        <f t="shared" si="81"/>
        <v>9.0786313879454836E-2</v>
      </c>
      <c r="BV948" s="83">
        <f t="shared" si="81"/>
        <v>-5.9353200532334793E-3</v>
      </c>
      <c r="BW948" s="83">
        <f t="shared" si="80"/>
        <v>6.3465342479113451E-2</v>
      </c>
      <c r="BX948" s="83">
        <f t="shared" si="80"/>
        <v>1.1061310830202528E-2</v>
      </c>
      <c r="BY948" s="83">
        <f t="shared" si="80"/>
        <v>-4.2308049705018343E-2</v>
      </c>
      <c r="BZ948" s="83">
        <f t="shared" si="80"/>
        <v>0.10681729462190749</v>
      </c>
      <c r="CA948" s="83">
        <f t="shared" si="80"/>
        <v>7.7563072502949568E-2</v>
      </c>
      <c r="CB948" s="83">
        <f t="shared" si="80"/>
        <v>-0.20999021002718729</v>
      </c>
      <c r="CC948" s="83">
        <f t="shared" si="80"/>
        <v>0.18216549908594371</v>
      </c>
      <c r="CD948" s="83">
        <f t="shared" si="80"/>
        <v>-0.16302598021387951</v>
      </c>
      <c r="CE948" s="83">
        <f t="shared" si="80"/>
        <v>9.4669160369906816E-2</v>
      </c>
      <c r="CF948" s="83">
        <f t="shared" si="80"/>
        <v>-7.9705422399942133E-2</v>
      </c>
      <c r="CG948" s="83">
        <f t="shared" si="80"/>
        <v>0.11573212586491079</v>
      </c>
      <c r="CH948" s="83">
        <f t="shared" si="80"/>
        <v>-6.6463476681967115E-2</v>
      </c>
      <c r="CI948" s="83">
        <f t="shared" si="80"/>
        <v>-4.9734824992952356E-2</v>
      </c>
      <c r="CJ948" s="83">
        <f t="shared" si="80"/>
        <v>0.13993246383470523</v>
      </c>
      <c r="CK948" s="83">
        <f t="shared" si="80"/>
        <v>9.3324753763318877E-2</v>
      </c>
      <c r="CL948" s="83">
        <f t="shared" si="80"/>
        <v>4.5535706338595786E-2</v>
      </c>
      <c r="CM948" s="83">
        <f t="shared" si="80"/>
        <v>-0.1111772471601635</v>
      </c>
      <c r="CN948" s="83">
        <f t="shared" si="80"/>
        <v>0.20378618730504208</v>
      </c>
      <c r="CO948" s="83">
        <f t="shared" si="80"/>
        <v>-0.15548609309928996</v>
      </c>
      <c r="CP948" s="83">
        <f t="shared" si="80"/>
        <v>-4.8896804751868347E-2</v>
      </c>
      <c r="CQ948" s="83">
        <f t="shared" si="80"/>
        <v>9.5736651731533465E-2</v>
      </c>
      <c r="CR948" s="83">
        <f t="shared" si="80"/>
        <v>-9.6102066310024326E-2</v>
      </c>
      <c r="CS948" s="83">
        <f t="shared" si="80"/>
        <v>0.13448766243491433</v>
      </c>
      <c r="CT948" s="83">
        <f t="shared" si="80"/>
        <v>0.11073460272682893</v>
      </c>
      <c r="CU948" s="83">
        <f t="shared" si="80"/>
        <v>0.26622110179267711</v>
      </c>
      <c r="CV948" s="83">
        <f t="shared" si="80"/>
        <v>-3.1716232542520172E-2</v>
      </c>
      <c r="CW948" s="83">
        <f t="shared" si="80"/>
        <v>-0.12288320126067516</v>
      </c>
      <c r="CX948" s="83">
        <f t="shared" si="80"/>
        <v>-0.12172932289386391</v>
      </c>
      <c r="CY948" s="83">
        <f t="shared" si="80"/>
        <v>-4.8058505329945767E-2</v>
      </c>
      <c r="CZ948" s="83">
        <f t="shared" si="80"/>
        <v>-4.2515916326262095E-2</v>
      </c>
      <c r="DA948" s="83">
        <f t="shared" si="80"/>
        <v>4.6982013791210891E-2</v>
      </c>
      <c r="DB948" s="83">
        <f t="shared" si="80"/>
        <v>0.19833731645175234</v>
      </c>
      <c r="DC948" s="83">
        <f t="shared" si="80"/>
        <v>-1.732622260799933E-2</v>
      </c>
      <c r="DD948" s="83">
        <f t="shared" si="80"/>
        <v>-9.2310460400387262E-2</v>
      </c>
      <c r="DE948" s="83">
        <f t="shared" si="80"/>
        <v>-0.12464921963436811</v>
      </c>
    </row>
    <row r="949" spans="3:109" x14ac:dyDescent="0.4">
      <c r="C949" s="69"/>
      <c r="I949" s="87"/>
      <c r="J949" s="83">
        <f t="shared" si="71"/>
        <v>-0.23276561936231005</v>
      </c>
      <c r="K949" s="83">
        <f t="shared" si="81"/>
        <v>-2.1560995152634769E-2</v>
      </c>
      <c r="L949" s="83">
        <f t="shared" si="81"/>
        <v>0.2103768035298452</v>
      </c>
      <c r="M949" s="83">
        <f t="shared" si="81"/>
        <v>0.25907859248256504</v>
      </c>
      <c r="N949" s="83">
        <f t="shared" si="81"/>
        <v>-8.9251732316594501E-2</v>
      </c>
      <c r="O949" s="83">
        <f t="shared" si="81"/>
        <v>0.16860497450435191</v>
      </c>
      <c r="P949" s="83">
        <f t="shared" si="81"/>
        <v>2.1500072726029745E-2</v>
      </c>
      <c r="Q949" s="83">
        <f t="shared" si="81"/>
        <v>8.428295295845499E-2</v>
      </c>
      <c r="R949" s="83">
        <f t="shared" si="81"/>
        <v>3.846594921204232E-2</v>
      </c>
      <c r="S949" s="83">
        <f t="shared" si="81"/>
        <v>-0.18787529603738101</v>
      </c>
      <c r="T949" s="83">
        <f t="shared" si="81"/>
        <v>1.4382193520560919E-2</v>
      </c>
      <c r="U949" s="83">
        <f t="shared" si="81"/>
        <v>0.10660275509202959</v>
      </c>
      <c r="V949" s="83">
        <f t="shared" si="81"/>
        <v>-1.6992661867412034E-2</v>
      </c>
      <c r="W949" s="83">
        <f t="shared" si="81"/>
        <v>0.15425241355693831</v>
      </c>
      <c r="X949" s="83">
        <f t="shared" si="81"/>
        <v>0.12563084685552342</v>
      </c>
      <c r="Y949" s="83">
        <f t="shared" si="81"/>
        <v>0.11426568554702396</v>
      </c>
      <c r="Z949" s="83">
        <f t="shared" si="81"/>
        <v>5.622004076196236E-2</v>
      </c>
      <c r="AA949" s="83">
        <f t="shared" si="81"/>
        <v>4.2138184983340737E-2</v>
      </c>
      <c r="AB949" s="83">
        <f t="shared" si="81"/>
        <v>-0.15998532779531327</v>
      </c>
      <c r="AC949" s="83">
        <f t="shared" si="81"/>
        <v>-4.9361864626410248E-2</v>
      </c>
      <c r="AD949" s="83">
        <f t="shared" si="81"/>
        <v>-3.9107393589431572E-3</v>
      </c>
      <c r="AE949" s="83">
        <f t="shared" si="81"/>
        <v>8.2693200375674195E-2</v>
      </c>
      <c r="AF949" s="83">
        <f t="shared" si="81"/>
        <v>1.5174389304385496E-2</v>
      </c>
      <c r="AG949" s="83">
        <f t="shared" si="81"/>
        <v>-6.4177296489393479E-2</v>
      </c>
      <c r="AH949" s="83">
        <f t="shared" si="81"/>
        <v>0.15567625237820915</v>
      </c>
      <c r="AI949" s="83">
        <f t="shared" si="81"/>
        <v>-4.9589737116462952E-2</v>
      </c>
      <c r="AJ949" s="83">
        <f t="shared" si="81"/>
        <v>-6.1238425303587293E-2</v>
      </c>
      <c r="AK949" s="83">
        <f t="shared" si="81"/>
        <v>0.11168423525379617</v>
      </c>
      <c r="AL949" s="83">
        <f t="shared" si="81"/>
        <v>-4.7095122595373823E-2</v>
      </c>
      <c r="AM949" s="83">
        <f t="shared" si="81"/>
        <v>-0.1182629901363377</v>
      </c>
      <c r="AN949" s="83">
        <f t="shared" si="81"/>
        <v>9.9993090422892492E-2</v>
      </c>
      <c r="AO949" s="83">
        <f t="shared" si="81"/>
        <v>-0.23666322987513028</v>
      </c>
      <c r="AP949" s="83">
        <f t="shared" si="81"/>
        <v>-0.13963273154018899</v>
      </c>
      <c r="AQ949" s="83">
        <f t="shared" si="81"/>
        <v>-7.6192149471007234E-2</v>
      </c>
      <c r="AR949" s="83">
        <f t="shared" si="81"/>
        <v>9.411470291275513E-2</v>
      </c>
      <c r="AS949" s="83">
        <f t="shared" si="81"/>
        <v>-6.2922451941003335E-2</v>
      </c>
      <c r="AT949" s="83">
        <f t="shared" si="81"/>
        <v>-0.14265106325906327</v>
      </c>
      <c r="AU949" s="83">
        <f t="shared" si="81"/>
        <v>2.5072595629404983E-2</v>
      </c>
      <c r="AV949" s="83">
        <f t="shared" si="81"/>
        <v>0.12724467298926193</v>
      </c>
      <c r="AW949" s="83">
        <f t="shared" si="81"/>
        <v>4.4953583041928299E-2</v>
      </c>
      <c r="AX949" s="83">
        <f t="shared" si="81"/>
        <v>7.41975669492832E-2</v>
      </c>
      <c r="AY949" s="83">
        <f t="shared" si="81"/>
        <v>-7.6192184785312173E-2</v>
      </c>
      <c r="AZ949" s="83">
        <f t="shared" si="81"/>
        <v>0.1803579596482289</v>
      </c>
      <c r="BA949" s="83">
        <f t="shared" si="81"/>
        <v>-8.0325728525701884E-2</v>
      </c>
      <c r="BB949" s="83">
        <f t="shared" si="81"/>
        <v>-2.73305526585133E-2</v>
      </c>
      <c r="BC949" s="83">
        <f t="shared" si="81"/>
        <v>-2.6936125167629481E-2</v>
      </c>
      <c r="BD949" s="83">
        <f t="shared" si="81"/>
        <v>6.7334453405937647E-2</v>
      </c>
      <c r="BE949" s="83">
        <f t="shared" si="81"/>
        <v>-1.6548464806552577E-2</v>
      </c>
      <c r="BF949" s="83">
        <f t="shared" si="81"/>
        <v>-0.18845261847923561</v>
      </c>
      <c r="BG949" s="83">
        <f t="shared" si="81"/>
        <v>3.361384339030471E-2</v>
      </c>
      <c r="BH949" s="83">
        <f t="shared" si="81"/>
        <v>-5.2274002464992052E-2</v>
      </c>
      <c r="BI949" s="83">
        <f t="shared" si="81"/>
        <v>-2.1443730032973611E-2</v>
      </c>
      <c r="BJ949" s="83">
        <f t="shared" si="81"/>
        <v>-9.9113986431445561E-2</v>
      </c>
      <c r="BK949" s="83">
        <f t="shared" si="81"/>
        <v>-8.4398388094382298E-2</v>
      </c>
      <c r="BL949" s="83">
        <f t="shared" si="81"/>
        <v>-4.2002231456121995E-2</v>
      </c>
      <c r="BM949" s="83">
        <f t="shared" si="81"/>
        <v>0.12791166191284911</v>
      </c>
      <c r="BN949" s="83">
        <f t="shared" si="81"/>
        <v>-8.4174022637236154E-2</v>
      </c>
      <c r="BO949" s="83">
        <f t="shared" si="81"/>
        <v>-5.6575228013719975E-2</v>
      </c>
      <c r="BP949" s="83">
        <f t="shared" si="81"/>
        <v>-0.10432984772509052</v>
      </c>
      <c r="BQ949" s="83">
        <f t="shared" si="81"/>
        <v>-0.2077167390833097</v>
      </c>
      <c r="BR949" s="83">
        <f t="shared" si="81"/>
        <v>-9.2689630079127339E-2</v>
      </c>
      <c r="BS949" s="83">
        <f t="shared" si="81"/>
        <v>0.10190077795868022</v>
      </c>
      <c r="BT949" s="83">
        <f t="shared" si="81"/>
        <v>-7.0422223167018738E-2</v>
      </c>
      <c r="BU949" s="83">
        <f t="shared" si="81"/>
        <v>0.1429457535821258</v>
      </c>
      <c r="BV949" s="83">
        <f t="shared" si="81"/>
        <v>-0.16456700376615355</v>
      </c>
      <c r="BW949" s="83">
        <f t="shared" si="80"/>
        <v>-0.10260924942768314</v>
      </c>
      <c r="BX949" s="83">
        <f t="shared" si="80"/>
        <v>0.18664612571792577</v>
      </c>
      <c r="BY949" s="83">
        <f t="shared" si="80"/>
        <v>0.13049869535711547</v>
      </c>
      <c r="BZ949" s="83">
        <f t="shared" si="80"/>
        <v>-3.2290852912439293E-2</v>
      </c>
      <c r="CA949" s="83">
        <f t="shared" si="80"/>
        <v>6.2548355644740788E-2</v>
      </c>
      <c r="CB949" s="83">
        <f t="shared" si="80"/>
        <v>-1.9793831751877464E-2</v>
      </c>
      <c r="CC949" s="83">
        <f t="shared" si="80"/>
        <v>4.5528922077489277E-3</v>
      </c>
      <c r="CD949" s="83">
        <f t="shared" si="80"/>
        <v>0.13956948607340239</v>
      </c>
      <c r="CE949" s="83">
        <f t="shared" si="80"/>
        <v>0.15374680741535557</v>
      </c>
      <c r="CF949" s="83">
        <f t="shared" si="80"/>
        <v>-2.0236628188047893E-2</v>
      </c>
      <c r="CG949" s="83">
        <f t="shared" si="80"/>
        <v>0.21556449893657925</v>
      </c>
      <c r="CH949" s="83">
        <f t="shared" si="80"/>
        <v>-1.2079658488831326E-2</v>
      </c>
      <c r="CI949" s="83">
        <f t="shared" si="80"/>
        <v>1.7430548889001751E-2</v>
      </c>
      <c r="CJ949" s="83">
        <f t="shared" si="80"/>
        <v>4.8790224235461158E-2</v>
      </c>
      <c r="CK949" s="83">
        <f t="shared" si="80"/>
        <v>-7.1270114471770799E-2</v>
      </c>
      <c r="CL949" s="83">
        <f t="shared" si="80"/>
        <v>-0.16659155855420549</v>
      </c>
      <c r="CM949" s="83">
        <f t="shared" si="80"/>
        <v>-5.5403951951765971E-2</v>
      </c>
      <c r="CN949" s="83">
        <f t="shared" si="80"/>
        <v>8.1834140693942389E-2</v>
      </c>
      <c r="CO949" s="83">
        <f t="shared" si="80"/>
        <v>6.2995806249915062E-2</v>
      </c>
      <c r="CP949" s="83">
        <f t="shared" si="80"/>
        <v>3.5524168446408579E-2</v>
      </c>
      <c r="CQ949" s="83">
        <f t="shared" si="80"/>
        <v>6.9627816032049719E-2</v>
      </c>
      <c r="CR949" s="83">
        <f t="shared" si="80"/>
        <v>-0.11984369363845648</v>
      </c>
      <c r="CS949" s="83">
        <f t="shared" si="80"/>
        <v>-9.8951750023956411E-2</v>
      </c>
      <c r="CT949" s="83">
        <f t="shared" si="80"/>
        <v>2.3972354371380886E-2</v>
      </c>
      <c r="CU949" s="83">
        <f t="shared" si="80"/>
        <v>3.952699774814062E-2</v>
      </c>
      <c r="CV949" s="83">
        <f t="shared" si="80"/>
        <v>-0.16224342378049761</v>
      </c>
      <c r="CW949" s="83">
        <f t="shared" si="80"/>
        <v>7.7159512316190879E-2</v>
      </c>
      <c r="CX949" s="83">
        <f t="shared" si="80"/>
        <v>0.17509379537400183</v>
      </c>
      <c r="CY949" s="83">
        <f t="shared" si="80"/>
        <v>-5.7426637992151676E-2</v>
      </c>
      <c r="CZ949" s="83">
        <f t="shared" si="80"/>
        <v>-0.125616237135564</v>
      </c>
      <c r="DA949" s="83">
        <f t="shared" si="80"/>
        <v>-0.10748663828690613</v>
      </c>
      <c r="DB949" s="83">
        <f t="shared" si="80"/>
        <v>-0.16992043418168165</v>
      </c>
      <c r="DC949" s="83">
        <f t="shared" si="80"/>
        <v>-5.0951324713427526E-3</v>
      </c>
      <c r="DD949" s="83">
        <f t="shared" si="80"/>
        <v>-9.317987657962265E-2</v>
      </c>
      <c r="DE949" s="83">
        <f t="shared" si="80"/>
        <v>-7.9370776151727523E-2</v>
      </c>
    </row>
    <row r="950" spans="3:109" x14ac:dyDescent="0.4">
      <c r="C950" s="69"/>
      <c r="I950" s="87"/>
      <c r="J950" s="83">
        <f t="shared" si="71"/>
        <v>7.4751305857023539E-2</v>
      </c>
      <c r="K950" s="83">
        <f t="shared" si="81"/>
        <v>0.19196444301858803</v>
      </c>
      <c r="L950" s="83">
        <f t="shared" si="81"/>
        <v>0.12692616992515826</v>
      </c>
      <c r="M950" s="83">
        <f t="shared" si="81"/>
        <v>-1.4971674040671712E-3</v>
      </c>
      <c r="N950" s="83">
        <f t="shared" si="81"/>
        <v>-1.0983559518677894E-2</v>
      </c>
      <c r="O950" s="83">
        <f t="shared" si="81"/>
        <v>-2.6399260282954938E-2</v>
      </c>
      <c r="P950" s="83">
        <f t="shared" si="81"/>
        <v>-9.3260971996816322E-2</v>
      </c>
      <c r="Q950" s="83">
        <f t="shared" si="81"/>
        <v>-0.14286622556920414</v>
      </c>
      <c r="R950" s="83">
        <f t="shared" si="81"/>
        <v>-5.8365498048205885E-3</v>
      </c>
      <c r="S950" s="83">
        <f t="shared" si="81"/>
        <v>8.8416111119966626E-2</v>
      </c>
      <c r="T950" s="83">
        <f t="shared" si="81"/>
        <v>0.10264355746292571</v>
      </c>
      <c r="U950" s="83">
        <f t="shared" si="81"/>
        <v>-0.11511102168917885</v>
      </c>
      <c r="V950" s="83">
        <f t="shared" si="81"/>
        <v>5.2107611039810459E-2</v>
      </c>
      <c r="W950" s="83">
        <f t="shared" si="81"/>
        <v>-7.3429460273303507E-2</v>
      </c>
      <c r="X950" s="83">
        <f t="shared" si="81"/>
        <v>-1.2943797774491407E-2</v>
      </c>
      <c r="Y950" s="83">
        <f t="shared" si="81"/>
        <v>9.8463548413506616E-2</v>
      </c>
      <c r="Z950" s="83">
        <f t="shared" si="81"/>
        <v>5.5699298186581307E-2</v>
      </c>
      <c r="AA950" s="83">
        <f t="shared" si="81"/>
        <v>-8.8150832164267529E-2</v>
      </c>
      <c r="AB950" s="83">
        <f t="shared" si="81"/>
        <v>-0.13317595938857107</v>
      </c>
      <c r="AC950" s="83">
        <f t="shared" si="81"/>
        <v>7.7358237187200585E-2</v>
      </c>
      <c r="AD950" s="83">
        <f t="shared" si="81"/>
        <v>-0.24601272285478881</v>
      </c>
      <c r="AE950" s="83">
        <f t="shared" si="81"/>
        <v>-2.5224582386903432E-2</v>
      </c>
      <c r="AF950" s="83">
        <f t="shared" si="81"/>
        <v>6.7481525775942658E-2</v>
      </c>
      <c r="AG950" s="83">
        <f t="shared" si="81"/>
        <v>-6.7871344593614616E-2</v>
      </c>
      <c r="AH950" s="83">
        <f t="shared" si="81"/>
        <v>0.16258350819466219</v>
      </c>
      <c r="AI950" s="83">
        <f t="shared" si="81"/>
        <v>0.11752681893704559</v>
      </c>
      <c r="AJ950" s="83">
        <f t="shared" si="81"/>
        <v>-4.4744293681950043E-2</v>
      </c>
      <c r="AK950" s="83">
        <f t="shared" si="81"/>
        <v>-0.19698916769481731</v>
      </c>
      <c r="AL950" s="83">
        <f t="shared" si="81"/>
        <v>-2.7870196147541767E-2</v>
      </c>
      <c r="AM950" s="83">
        <f t="shared" si="81"/>
        <v>-8.1612378658246346E-2</v>
      </c>
      <c r="AN950" s="83">
        <f t="shared" si="81"/>
        <v>9.6558232611810763E-2</v>
      </c>
      <c r="AO950" s="83">
        <f t="shared" si="81"/>
        <v>0.21066259389761011</v>
      </c>
      <c r="AP950" s="83">
        <f t="shared" si="81"/>
        <v>3.2938615395305772E-2</v>
      </c>
      <c r="AQ950" s="83">
        <f t="shared" si="81"/>
        <v>7.9613080619483689E-2</v>
      </c>
      <c r="AR950" s="83">
        <f t="shared" si="81"/>
        <v>-0.26716746265963759</v>
      </c>
      <c r="AS950" s="83">
        <f t="shared" si="81"/>
        <v>-4.9608197303080095E-2</v>
      </c>
      <c r="AT950" s="83">
        <f t="shared" si="81"/>
        <v>-2.5786437328089204E-2</v>
      </c>
      <c r="AU950" s="83">
        <f t="shared" si="81"/>
        <v>2.1731101423523684E-2</v>
      </c>
      <c r="AV950" s="83">
        <f t="shared" si="81"/>
        <v>-5.3867950240328623E-2</v>
      </c>
      <c r="AW950" s="83">
        <f t="shared" si="81"/>
        <v>-0.20514812690291598</v>
      </c>
      <c r="AX950" s="83">
        <f t="shared" si="81"/>
        <v>-3.0135239295414024E-2</v>
      </c>
      <c r="AY950" s="83">
        <f t="shared" si="81"/>
        <v>-1.7905743850180178E-2</v>
      </c>
      <c r="AZ950" s="83">
        <f t="shared" si="81"/>
        <v>9.6811456946048993E-2</v>
      </c>
      <c r="BA950" s="83">
        <f t="shared" si="81"/>
        <v>0.13912979866687356</v>
      </c>
      <c r="BB950" s="83">
        <f t="shared" si="81"/>
        <v>-7.8090035969460847E-2</v>
      </c>
      <c r="BC950" s="83">
        <f t="shared" si="81"/>
        <v>-2.1684675800884148E-2</v>
      </c>
      <c r="BD950" s="83">
        <f t="shared" si="81"/>
        <v>-6.2906203170264352E-2</v>
      </c>
      <c r="BE950" s="83">
        <f t="shared" si="81"/>
        <v>-0.18519029541548696</v>
      </c>
      <c r="BF950" s="83">
        <f t="shared" si="81"/>
        <v>-0.13495023024504377</v>
      </c>
      <c r="BG950" s="83">
        <f t="shared" si="81"/>
        <v>1.7089395685440649E-2</v>
      </c>
      <c r="BH950" s="83">
        <f t="shared" si="81"/>
        <v>-3.9074343995616219E-2</v>
      </c>
      <c r="BI950" s="83">
        <f t="shared" si="81"/>
        <v>0.20131910833310768</v>
      </c>
      <c r="BJ950" s="83">
        <f t="shared" si="81"/>
        <v>-0.15950838636020523</v>
      </c>
      <c r="BK950" s="83">
        <f t="shared" si="81"/>
        <v>-6.8480269608096177E-3</v>
      </c>
      <c r="BL950" s="83">
        <f t="shared" si="81"/>
        <v>-9.2670310128175906E-2</v>
      </c>
      <c r="BM950" s="83">
        <f t="shared" si="81"/>
        <v>1.4214243323305398E-2</v>
      </c>
      <c r="BN950" s="83">
        <f t="shared" si="81"/>
        <v>7.3013198449009539E-2</v>
      </c>
      <c r="BO950" s="83">
        <f t="shared" si="81"/>
        <v>0.14486003135593084</v>
      </c>
      <c r="BP950" s="83">
        <f t="shared" si="81"/>
        <v>0.20037174003772423</v>
      </c>
      <c r="BQ950" s="83">
        <f t="shared" si="81"/>
        <v>8.6607403715370193E-2</v>
      </c>
      <c r="BR950" s="83">
        <f t="shared" si="81"/>
        <v>-0.22172169919817528</v>
      </c>
      <c r="BS950" s="83">
        <f t="shared" si="81"/>
        <v>-5.8081106962201657E-4</v>
      </c>
      <c r="BT950" s="83">
        <f t="shared" si="81"/>
        <v>-6.145713690400554E-2</v>
      </c>
      <c r="BU950" s="83">
        <f t="shared" si="81"/>
        <v>2.2344334543694323E-3</v>
      </c>
      <c r="BV950" s="83">
        <f t="shared" si="81"/>
        <v>8.0678743505722184E-2</v>
      </c>
      <c r="BW950" s="83">
        <f t="shared" si="80"/>
        <v>-1.4861971950027787E-2</v>
      </c>
      <c r="BX950" s="83">
        <f t="shared" si="80"/>
        <v>6.3796389964272421E-2</v>
      </c>
      <c r="BY950" s="83">
        <f t="shared" si="80"/>
        <v>9.3856931199633828E-2</v>
      </c>
      <c r="BZ950" s="83">
        <f t="shared" si="80"/>
        <v>0.18296137381460253</v>
      </c>
      <c r="CA950" s="83">
        <f t="shared" si="80"/>
        <v>-6.597436543538944E-2</v>
      </c>
      <c r="CB950" s="83">
        <f t="shared" si="80"/>
        <v>-0.11227454550429482</v>
      </c>
      <c r="CC950" s="83">
        <f t="shared" si="80"/>
        <v>0.17162030812183426</v>
      </c>
      <c r="CD950" s="83">
        <f t="shared" si="80"/>
        <v>-2.0884949363268519E-2</v>
      </c>
      <c r="CE950" s="83">
        <f t="shared" si="80"/>
        <v>0.15144056546305709</v>
      </c>
      <c r="CF950" s="83">
        <f t="shared" si="80"/>
        <v>-9.4177888577100537E-4</v>
      </c>
      <c r="CG950" s="83">
        <f t="shared" si="80"/>
        <v>-5.375701227538685E-3</v>
      </c>
      <c r="CH950" s="83">
        <f t="shared" si="80"/>
        <v>9.6327485115634253E-3</v>
      </c>
      <c r="CI950" s="83">
        <f t="shared" si="80"/>
        <v>0.17116325705748775</v>
      </c>
      <c r="CJ950" s="83">
        <f t="shared" si="80"/>
        <v>9.4368615317002181E-3</v>
      </c>
      <c r="CK950" s="83">
        <f t="shared" si="80"/>
        <v>-8.3985445483183402E-2</v>
      </c>
      <c r="CL950" s="83">
        <f t="shared" si="80"/>
        <v>0.23327120141936872</v>
      </c>
      <c r="CM950" s="83">
        <f t="shared" si="80"/>
        <v>-0.1336353365315418</v>
      </c>
      <c r="CN950" s="83">
        <f t="shared" si="80"/>
        <v>5.2691377316233148E-2</v>
      </c>
      <c r="CO950" s="83">
        <f t="shared" si="80"/>
        <v>4.3834451372064834E-2</v>
      </c>
      <c r="CP950" s="83">
        <f t="shared" si="80"/>
        <v>-0.12980580506045189</v>
      </c>
      <c r="CQ950" s="83">
        <f t="shared" si="80"/>
        <v>-1.7232602518636491E-2</v>
      </c>
      <c r="CR950" s="83">
        <f t="shared" si="80"/>
        <v>5.537036566979809E-2</v>
      </c>
      <c r="CS950" s="83">
        <f t="shared" si="80"/>
        <v>-4.348768615509388E-2</v>
      </c>
      <c r="CT950" s="83">
        <f t="shared" si="80"/>
        <v>-0.26021396468172892</v>
      </c>
      <c r="CU950" s="83">
        <f t="shared" si="80"/>
        <v>-9.1855530202397007E-2</v>
      </c>
      <c r="CV950" s="83">
        <f t="shared" si="80"/>
        <v>9.0144749039589994E-2</v>
      </c>
      <c r="CW950" s="83">
        <f t="shared" si="80"/>
        <v>9.0501440386535056E-2</v>
      </c>
      <c r="CX950" s="83">
        <f t="shared" si="80"/>
        <v>9.0064374878688777E-2</v>
      </c>
      <c r="CY950" s="83">
        <f t="shared" si="80"/>
        <v>0.10399796810445043</v>
      </c>
      <c r="CZ950" s="83">
        <f t="shared" si="80"/>
        <v>5.609099342003767E-2</v>
      </c>
      <c r="DA950" s="83">
        <f t="shared" si="80"/>
        <v>9.7764543729485127E-3</v>
      </c>
      <c r="DB950" s="83">
        <f t="shared" si="80"/>
        <v>3.3143134697447346E-3</v>
      </c>
      <c r="DC950" s="83">
        <f t="shared" si="80"/>
        <v>7.8263560067257001E-2</v>
      </c>
      <c r="DD950" s="83">
        <f t="shared" si="80"/>
        <v>2.4436962473436342E-2</v>
      </c>
      <c r="DE950" s="83">
        <f t="shared" si="80"/>
        <v>0.10713768002774671</v>
      </c>
    </row>
    <row r="951" spans="3:109" x14ac:dyDescent="0.4">
      <c r="C951" s="69"/>
      <c r="I951" s="87"/>
      <c r="J951" s="83">
        <f t="shared" si="71"/>
        <v>0.1139817640529011</v>
      </c>
      <c r="K951" s="83">
        <f t="shared" si="81"/>
        <v>-2.4015318407744568E-2</v>
      </c>
      <c r="L951" s="83">
        <f t="shared" si="81"/>
        <v>3.1472241614142533E-2</v>
      </c>
      <c r="M951" s="83">
        <f t="shared" si="81"/>
        <v>-6.7785660781103166E-2</v>
      </c>
      <c r="N951" s="83">
        <f t="shared" si="81"/>
        <v>0.12649445053906894</v>
      </c>
      <c r="O951" s="83">
        <f t="shared" si="81"/>
        <v>-3.9105389494412605E-2</v>
      </c>
      <c r="P951" s="83">
        <f t="shared" si="81"/>
        <v>-3.483461977407077E-2</v>
      </c>
      <c r="Q951" s="83">
        <f t="shared" si="81"/>
        <v>-6.4477409385375911E-2</v>
      </c>
      <c r="R951" s="83">
        <f t="shared" si="81"/>
        <v>-1.0118872113374051E-2</v>
      </c>
      <c r="S951" s="83">
        <f t="shared" si="81"/>
        <v>0.17202339712613576</v>
      </c>
      <c r="T951" s="83">
        <f t="shared" si="81"/>
        <v>-8.4589295235172987E-2</v>
      </c>
      <c r="U951" s="83">
        <f t="shared" si="81"/>
        <v>-9.0034867487113243E-2</v>
      </c>
      <c r="V951" s="83">
        <f t="shared" si="81"/>
        <v>2.118791274452592E-2</v>
      </c>
      <c r="W951" s="83">
        <f t="shared" si="81"/>
        <v>-4.7849804097156161E-2</v>
      </c>
      <c r="X951" s="83">
        <f t="shared" si="81"/>
        <v>1.3110652541470737E-2</v>
      </c>
      <c r="Y951" s="83">
        <f t="shared" si="81"/>
        <v>-0.13414165235891132</v>
      </c>
      <c r="Z951" s="83">
        <f t="shared" si="81"/>
        <v>6.689559512145303E-2</v>
      </c>
      <c r="AA951" s="83">
        <f t="shared" si="81"/>
        <v>-9.9425726517067575E-2</v>
      </c>
      <c r="AB951" s="83">
        <f t="shared" si="81"/>
        <v>-0.22464215167895038</v>
      </c>
      <c r="AC951" s="83">
        <f t="shared" si="81"/>
        <v>-0.14476797165680394</v>
      </c>
      <c r="AD951" s="83">
        <f t="shared" si="81"/>
        <v>-3.4727698749551589E-2</v>
      </c>
      <c r="AE951" s="83">
        <f t="shared" si="81"/>
        <v>1.229388846034132E-2</v>
      </c>
      <c r="AF951" s="83">
        <f t="shared" si="81"/>
        <v>-9.6531358172837617E-2</v>
      </c>
      <c r="AG951" s="83">
        <f t="shared" si="81"/>
        <v>8.0577281630856951E-2</v>
      </c>
      <c r="AH951" s="83">
        <f t="shared" si="81"/>
        <v>5.1983107608689178E-4</v>
      </c>
      <c r="AI951" s="83">
        <f t="shared" si="81"/>
        <v>7.6559767413998711E-2</v>
      </c>
      <c r="AJ951" s="83">
        <f t="shared" si="81"/>
        <v>-0.15449522184720146</v>
      </c>
      <c r="AK951" s="83">
        <f t="shared" si="81"/>
        <v>-7.3356013324021602E-3</v>
      </c>
      <c r="AL951" s="83">
        <f t="shared" si="81"/>
        <v>0.16831871811003785</v>
      </c>
      <c r="AM951" s="83">
        <f t="shared" si="81"/>
        <v>3.6728751412925066E-2</v>
      </c>
      <c r="AN951" s="83">
        <f t="shared" si="81"/>
        <v>2.052914727717272E-2</v>
      </c>
      <c r="AO951" s="83">
        <f t="shared" si="81"/>
        <v>-9.6433941635949788E-2</v>
      </c>
      <c r="AP951" s="83">
        <f t="shared" si="81"/>
        <v>-7.8521529233690851E-2</v>
      </c>
      <c r="AQ951" s="83">
        <f t="shared" si="81"/>
        <v>-0.13255438734746142</v>
      </c>
      <c r="AR951" s="83">
        <f t="shared" si="81"/>
        <v>6.2763364332678359E-2</v>
      </c>
      <c r="AS951" s="83">
        <f t="shared" si="81"/>
        <v>3.8709984073417372E-2</v>
      </c>
      <c r="AT951" s="83">
        <f t="shared" si="81"/>
        <v>-9.2177272023355447E-2</v>
      </c>
      <c r="AU951" s="83">
        <f t="shared" si="81"/>
        <v>-1.7735444671978615E-2</v>
      </c>
      <c r="AV951" s="83">
        <f t="shared" si="81"/>
        <v>3.6029883533318312E-2</v>
      </c>
      <c r="AW951" s="83">
        <f t="shared" si="81"/>
        <v>-0.12917964686988051</v>
      </c>
      <c r="AX951" s="83">
        <f t="shared" si="81"/>
        <v>8.6973106602871705E-2</v>
      </c>
      <c r="AY951" s="83">
        <f t="shared" si="81"/>
        <v>-8.0776048700877873E-2</v>
      </c>
      <c r="AZ951" s="83">
        <f t="shared" si="81"/>
        <v>0.18616939154971393</v>
      </c>
      <c r="BA951" s="83">
        <f t="shared" si="81"/>
        <v>7.251163756881525E-3</v>
      </c>
      <c r="BB951" s="83">
        <f t="shared" si="81"/>
        <v>0.13695150912367535</v>
      </c>
      <c r="BC951" s="83">
        <f t="shared" si="81"/>
        <v>3.1606381212802355E-2</v>
      </c>
      <c r="BD951" s="83">
        <f t="shared" si="81"/>
        <v>-5.3774158454101363E-2</v>
      </c>
      <c r="BE951" s="83">
        <f t="shared" si="81"/>
        <v>-5.6382828422997321E-2</v>
      </c>
      <c r="BF951" s="83">
        <f t="shared" si="81"/>
        <v>-5.4416448818016473E-2</v>
      </c>
      <c r="BG951" s="83">
        <f t="shared" si="81"/>
        <v>-6.778736646212985E-2</v>
      </c>
      <c r="BH951" s="83">
        <f t="shared" si="81"/>
        <v>2.5153273281500819E-2</v>
      </c>
      <c r="BI951" s="83">
        <f t="shared" si="81"/>
        <v>-3.4088726271650042E-2</v>
      </c>
      <c r="BJ951" s="83">
        <f t="shared" si="81"/>
        <v>0.15883374880000506</v>
      </c>
      <c r="BK951" s="83">
        <f t="shared" si="81"/>
        <v>1.1278986241165313E-2</v>
      </c>
      <c r="BL951" s="83">
        <f t="shared" si="81"/>
        <v>-1.5068589393607754E-2</v>
      </c>
      <c r="BM951" s="83">
        <f t="shared" si="81"/>
        <v>-6.4137172564025041E-2</v>
      </c>
      <c r="BN951" s="83">
        <f t="shared" si="81"/>
        <v>-4.5537479145968209E-2</v>
      </c>
      <c r="BO951" s="83">
        <f t="shared" si="81"/>
        <v>3.0321031973055128E-2</v>
      </c>
      <c r="BP951" s="83">
        <f t="shared" si="81"/>
        <v>-9.9211654448212339E-2</v>
      </c>
      <c r="BQ951" s="83">
        <f t="shared" si="81"/>
        <v>-0.12621361017397853</v>
      </c>
      <c r="BR951" s="83">
        <f t="shared" si="81"/>
        <v>2.206382746331258E-2</v>
      </c>
      <c r="BS951" s="83">
        <f t="shared" si="81"/>
        <v>4.7580399188364873E-3</v>
      </c>
      <c r="BT951" s="83">
        <f t="shared" si="81"/>
        <v>-7.3596139364869889E-2</v>
      </c>
      <c r="BU951" s="83">
        <f t="shared" si="81"/>
        <v>0.15788713697017481</v>
      </c>
      <c r="BV951" s="83">
        <f t="shared" ref="BV951:DE954" si="82">BV161+$D$4*BV$799*BV$800*$D$12</f>
        <v>5.1165479624892908E-2</v>
      </c>
      <c r="BW951" s="83">
        <f t="shared" si="82"/>
        <v>2.5570292501677399E-2</v>
      </c>
      <c r="BX951" s="83">
        <f t="shared" si="82"/>
        <v>6.3428355759665628E-2</v>
      </c>
      <c r="BY951" s="83">
        <f t="shared" si="82"/>
        <v>-3.6926126686155906E-2</v>
      </c>
      <c r="BZ951" s="83">
        <f t="shared" si="82"/>
        <v>4.6245149764266559E-2</v>
      </c>
      <c r="CA951" s="83">
        <f t="shared" si="82"/>
        <v>-0.13915107822870912</v>
      </c>
      <c r="CB951" s="83">
        <f t="shared" si="82"/>
        <v>-4.8366570645273195E-3</v>
      </c>
      <c r="CC951" s="83">
        <f t="shared" si="82"/>
        <v>3.8905322293103284E-2</v>
      </c>
      <c r="CD951" s="83">
        <f t="shared" si="82"/>
        <v>0.1219721404573027</v>
      </c>
      <c r="CE951" s="83">
        <f t="shared" si="82"/>
        <v>1.1296221056595068E-2</v>
      </c>
      <c r="CF951" s="83">
        <f t="shared" si="82"/>
        <v>-9.6043757763278712E-2</v>
      </c>
      <c r="CG951" s="83">
        <f t="shared" si="82"/>
        <v>-3.8879976962913655E-2</v>
      </c>
      <c r="CH951" s="83">
        <f t="shared" si="82"/>
        <v>0.11229452514113897</v>
      </c>
      <c r="CI951" s="83">
        <f t="shared" si="82"/>
        <v>-1.7115725356471479E-2</v>
      </c>
      <c r="CJ951" s="83">
        <f t="shared" si="82"/>
        <v>0.14513964931694429</v>
      </c>
      <c r="CK951" s="83">
        <f t="shared" si="82"/>
        <v>2.8845589906926778E-2</v>
      </c>
      <c r="CL951" s="83">
        <f t="shared" si="82"/>
        <v>-1.4651780884864886E-2</v>
      </c>
      <c r="CM951" s="83">
        <f t="shared" si="82"/>
        <v>-9.3077874951887823E-2</v>
      </c>
      <c r="CN951" s="83">
        <f t="shared" si="82"/>
        <v>-0.10264668546359956</v>
      </c>
      <c r="CO951" s="83">
        <f t="shared" si="82"/>
        <v>-1.1338280165888392E-2</v>
      </c>
      <c r="CP951" s="83">
        <f t="shared" si="82"/>
        <v>-8.0963100702462903E-2</v>
      </c>
      <c r="CQ951" s="83">
        <f t="shared" si="82"/>
        <v>7.4512796010966748E-2</v>
      </c>
      <c r="CR951" s="83">
        <f t="shared" si="82"/>
        <v>-7.3426913970849814E-2</v>
      </c>
      <c r="CS951" s="83">
        <f t="shared" si="82"/>
        <v>-4.8091408614436447E-3</v>
      </c>
      <c r="CT951" s="83">
        <f t="shared" si="82"/>
        <v>4.9672135856989007E-2</v>
      </c>
      <c r="CU951" s="83">
        <f t="shared" si="82"/>
        <v>-5.1205322956939255E-2</v>
      </c>
      <c r="CV951" s="83">
        <f t="shared" si="82"/>
        <v>-1.4709356129573916E-2</v>
      </c>
      <c r="CW951" s="83">
        <f t="shared" si="82"/>
        <v>-0.10507041432334958</v>
      </c>
      <c r="CX951" s="83">
        <f t="shared" si="82"/>
        <v>-0.1053172536091246</v>
      </c>
      <c r="CY951" s="83">
        <f t="shared" si="82"/>
        <v>0.29424610002655821</v>
      </c>
      <c r="CZ951" s="83">
        <f t="shared" si="82"/>
        <v>1.636962329956743E-2</v>
      </c>
      <c r="DA951" s="83">
        <f t="shared" si="82"/>
        <v>4.8633672259179021E-2</v>
      </c>
      <c r="DB951" s="83">
        <f t="shared" si="82"/>
        <v>-7.7479558981670249E-2</v>
      </c>
      <c r="DC951" s="83">
        <f t="shared" si="82"/>
        <v>0.1138968930283792</v>
      </c>
      <c r="DD951" s="83">
        <f t="shared" si="82"/>
        <v>9.1228665971904127E-2</v>
      </c>
      <c r="DE951" s="83">
        <f t="shared" si="82"/>
        <v>3.3343491323493631E-2</v>
      </c>
    </row>
    <row r="952" spans="3:109" x14ac:dyDescent="0.4">
      <c r="C952" s="69"/>
      <c r="I952" s="87"/>
      <c r="J952" s="83">
        <f t="shared" si="71"/>
        <v>9.4781108328550828E-2</v>
      </c>
      <c r="K952" s="83">
        <f t="shared" ref="K952:BV955" si="83">K162+$D$4*K$799*K$800*$D$12</f>
        <v>-0.14887393646400507</v>
      </c>
      <c r="L952" s="83">
        <f t="shared" si="83"/>
        <v>3.1597707638231103E-2</v>
      </c>
      <c r="M952" s="83">
        <f t="shared" si="83"/>
        <v>-0.12377978026184147</v>
      </c>
      <c r="N952" s="83">
        <f t="shared" si="83"/>
        <v>-8.4128345277632438E-2</v>
      </c>
      <c r="O952" s="83">
        <f t="shared" si="83"/>
        <v>0.13751137839281383</v>
      </c>
      <c r="P952" s="83">
        <f t="shared" si="83"/>
        <v>0.11505343730589185</v>
      </c>
      <c r="Q952" s="83">
        <f t="shared" si="83"/>
        <v>-0.16733155485045109</v>
      </c>
      <c r="R952" s="83">
        <f t="shared" si="83"/>
        <v>4.2809948050904066E-2</v>
      </c>
      <c r="S952" s="83">
        <f t="shared" si="83"/>
        <v>-2.6289989336950238E-2</v>
      </c>
      <c r="T952" s="83">
        <f t="shared" si="83"/>
        <v>3.141190942512892E-2</v>
      </c>
      <c r="U952" s="83">
        <f t="shared" si="83"/>
        <v>4.2694362793804175E-2</v>
      </c>
      <c r="V952" s="83">
        <f t="shared" si="83"/>
        <v>0.12975574887080241</v>
      </c>
      <c r="W952" s="83">
        <f t="shared" si="83"/>
        <v>8.585150375017013E-2</v>
      </c>
      <c r="X952" s="83">
        <f t="shared" si="83"/>
        <v>-0.13243997028513474</v>
      </c>
      <c r="Y952" s="83">
        <f t="shared" si="83"/>
        <v>-0.16702317256203544</v>
      </c>
      <c r="Z952" s="83">
        <f t="shared" si="83"/>
        <v>-2.9636084250402581E-2</v>
      </c>
      <c r="AA952" s="83">
        <f t="shared" si="83"/>
        <v>-0.14238828166608433</v>
      </c>
      <c r="AB952" s="83">
        <f t="shared" si="83"/>
        <v>1.9444553567244352E-2</v>
      </c>
      <c r="AC952" s="83">
        <f t="shared" si="83"/>
        <v>8.8876598958355521E-2</v>
      </c>
      <c r="AD952" s="83">
        <f t="shared" si="83"/>
        <v>-0.10726842864112465</v>
      </c>
      <c r="AE952" s="83">
        <f t="shared" si="83"/>
        <v>6.8053204412096016E-2</v>
      </c>
      <c r="AF952" s="83">
        <f t="shared" si="83"/>
        <v>6.8980425022170076E-3</v>
      </c>
      <c r="AG952" s="83">
        <f t="shared" si="83"/>
        <v>4.8617158058205989E-2</v>
      </c>
      <c r="AH952" s="83">
        <f t="shared" si="83"/>
        <v>5.1692657885135482E-2</v>
      </c>
      <c r="AI952" s="83">
        <f t="shared" si="83"/>
        <v>-0.11506837119460935</v>
      </c>
      <c r="AJ952" s="83">
        <f t="shared" si="83"/>
        <v>-2.6479725095697491E-2</v>
      </c>
      <c r="AK952" s="83">
        <f t="shared" si="83"/>
        <v>7.5454866044058544E-2</v>
      </c>
      <c r="AL952" s="83">
        <f t="shared" si="83"/>
        <v>-0.10720531647991142</v>
      </c>
      <c r="AM952" s="83">
        <f t="shared" si="83"/>
        <v>0.1275694089953805</v>
      </c>
      <c r="AN952" s="83">
        <f t="shared" si="83"/>
        <v>-2.7493720187918593E-2</v>
      </c>
      <c r="AO952" s="83">
        <f t="shared" si="83"/>
        <v>-4.6066558589398579E-2</v>
      </c>
      <c r="AP952" s="83">
        <f t="shared" si="83"/>
        <v>0.12974056051055785</v>
      </c>
      <c r="AQ952" s="83">
        <f t="shared" si="83"/>
        <v>-2.2290918288851602E-2</v>
      </c>
      <c r="AR952" s="83">
        <f t="shared" si="83"/>
        <v>2.719550682252601E-2</v>
      </c>
      <c r="AS952" s="83">
        <f t="shared" si="83"/>
        <v>-0.13171774820105017</v>
      </c>
      <c r="AT952" s="83">
        <f t="shared" si="83"/>
        <v>9.5950231751912834E-2</v>
      </c>
      <c r="AU952" s="83">
        <f t="shared" si="83"/>
        <v>-3.0643114233414728E-2</v>
      </c>
      <c r="AV952" s="83">
        <f t="shared" si="83"/>
        <v>7.0064303883838899E-2</v>
      </c>
      <c r="AW952" s="83">
        <f t="shared" si="83"/>
        <v>-5.9614449432680294E-2</v>
      </c>
      <c r="AX952" s="83">
        <f t="shared" si="83"/>
        <v>0.15177368760153878</v>
      </c>
      <c r="AY952" s="83">
        <f t="shared" si="83"/>
        <v>0.18555524963622358</v>
      </c>
      <c r="AZ952" s="83">
        <f t="shared" si="83"/>
        <v>-0.20633712411890409</v>
      </c>
      <c r="BA952" s="83">
        <f t="shared" si="83"/>
        <v>3.8767034905402335E-2</v>
      </c>
      <c r="BB952" s="83">
        <f t="shared" si="83"/>
        <v>4.692105191477456E-2</v>
      </c>
      <c r="BC952" s="83">
        <f t="shared" si="83"/>
        <v>-0.10163275023380297</v>
      </c>
      <c r="BD952" s="83">
        <f t="shared" si="83"/>
        <v>-1.2142613467659512E-2</v>
      </c>
      <c r="BE952" s="83">
        <f t="shared" si="83"/>
        <v>2.5813003065724493E-2</v>
      </c>
      <c r="BF952" s="83">
        <f t="shared" si="83"/>
        <v>-0.19159203661746796</v>
      </c>
      <c r="BG952" s="83">
        <f t="shared" si="83"/>
        <v>3.2232461092508519E-2</v>
      </c>
      <c r="BH952" s="83">
        <f t="shared" si="83"/>
        <v>1.4468495107439194E-2</v>
      </c>
      <c r="BI952" s="83">
        <f t="shared" si="83"/>
        <v>-6.9447373964597714E-2</v>
      </c>
      <c r="BJ952" s="83">
        <f t="shared" si="83"/>
        <v>-3.0266452809195928E-3</v>
      </c>
      <c r="BK952" s="83">
        <f t="shared" si="83"/>
        <v>-0.10490104966154398</v>
      </c>
      <c r="BL952" s="83">
        <f t="shared" si="83"/>
        <v>-2.5530043066753619E-2</v>
      </c>
      <c r="BM952" s="83">
        <f t="shared" si="83"/>
        <v>1.4212079872177753E-2</v>
      </c>
      <c r="BN952" s="83">
        <f t="shared" si="83"/>
        <v>0.16250169649105328</v>
      </c>
      <c r="BO952" s="83">
        <f t="shared" si="83"/>
        <v>-0.10885424200802343</v>
      </c>
      <c r="BP952" s="83">
        <f t="shared" si="83"/>
        <v>5.3833472258164927E-2</v>
      </c>
      <c r="BQ952" s="83">
        <f t="shared" si="83"/>
        <v>4.7088780461373679E-2</v>
      </c>
      <c r="BR952" s="83">
        <f t="shared" si="83"/>
        <v>9.2430784019285187E-2</v>
      </c>
      <c r="BS952" s="83">
        <f t="shared" si="83"/>
        <v>-0.10040991990367504</v>
      </c>
      <c r="BT952" s="83">
        <f t="shared" si="83"/>
        <v>-6.8841448605698852E-2</v>
      </c>
      <c r="BU952" s="83">
        <f t="shared" si="83"/>
        <v>-5.3593425206382793E-2</v>
      </c>
      <c r="BV952" s="83">
        <f t="shared" si="83"/>
        <v>-8.4531154301306741E-2</v>
      </c>
      <c r="BW952" s="83">
        <f t="shared" si="82"/>
        <v>0.11343357334042477</v>
      </c>
      <c r="BX952" s="83">
        <f t="shared" si="82"/>
        <v>5.2435565981386524E-2</v>
      </c>
      <c r="BY952" s="83">
        <f t="shared" si="82"/>
        <v>-1.9614639718373097E-2</v>
      </c>
      <c r="BZ952" s="83">
        <f t="shared" si="82"/>
        <v>-0.14094825272876513</v>
      </c>
      <c r="CA952" s="83">
        <f t="shared" si="82"/>
        <v>2.865780047708294E-2</v>
      </c>
      <c r="CB952" s="83">
        <f t="shared" si="82"/>
        <v>-8.6320199741147741E-2</v>
      </c>
      <c r="CC952" s="83">
        <f t="shared" si="82"/>
        <v>6.4702044664964542E-2</v>
      </c>
      <c r="CD952" s="83">
        <f t="shared" si="82"/>
        <v>-0.16673087193190733</v>
      </c>
      <c r="CE952" s="83">
        <f t="shared" si="82"/>
        <v>0.19919615751371961</v>
      </c>
      <c r="CF952" s="83">
        <f t="shared" si="82"/>
        <v>-0.15329652732356666</v>
      </c>
      <c r="CG952" s="83">
        <f t="shared" si="82"/>
        <v>0.10572861936733415</v>
      </c>
      <c r="CH952" s="83">
        <f t="shared" si="82"/>
        <v>-3.6940712083683761E-3</v>
      </c>
      <c r="CI952" s="83">
        <f t="shared" si="82"/>
        <v>6.4308447453715348E-2</v>
      </c>
      <c r="CJ952" s="83">
        <f t="shared" si="82"/>
        <v>-2.560352715046476E-2</v>
      </c>
      <c r="CK952" s="83">
        <f t="shared" si="82"/>
        <v>-2.9890140686557969E-2</v>
      </c>
      <c r="CL952" s="83">
        <f t="shared" si="82"/>
        <v>-4.2360484158042354E-2</v>
      </c>
      <c r="CM952" s="83">
        <f t="shared" si="82"/>
        <v>2.3574461217949642E-2</v>
      </c>
      <c r="CN952" s="83">
        <f t="shared" si="82"/>
        <v>-0.10184132400907825</v>
      </c>
      <c r="CO952" s="83">
        <f t="shared" si="82"/>
        <v>-2.1913962531064098E-2</v>
      </c>
      <c r="CP952" s="83">
        <f t="shared" si="82"/>
        <v>-8.1527291405592117E-2</v>
      </c>
      <c r="CQ952" s="83">
        <f t="shared" si="82"/>
        <v>4.9783563655480846E-2</v>
      </c>
      <c r="CR952" s="83">
        <f t="shared" si="82"/>
        <v>1.9801458877530896E-2</v>
      </c>
      <c r="CS952" s="83">
        <f t="shared" si="82"/>
        <v>-1.0284962757355401E-2</v>
      </c>
      <c r="CT952" s="83">
        <f t="shared" si="82"/>
        <v>-4.5125704796234595E-2</v>
      </c>
      <c r="CU952" s="83">
        <f t="shared" si="82"/>
        <v>6.9183139696181603E-2</v>
      </c>
      <c r="CV952" s="83">
        <f t="shared" si="82"/>
        <v>-0.11756221711846371</v>
      </c>
      <c r="CW952" s="83">
        <f t="shared" si="82"/>
        <v>-0.1360680763892855</v>
      </c>
      <c r="CX952" s="83">
        <f t="shared" si="82"/>
        <v>-0.18479799810810266</v>
      </c>
      <c r="CY952" s="83">
        <f t="shared" si="82"/>
        <v>-0.2038272323386498</v>
      </c>
      <c r="CZ952" s="83">
        <f t="shared" si="82"/>
        <v>-4.9988763615132804E-2</v>
      </c>
      <c r="DA952" s="83">
        <f t="shared" si="82"/>
        <v>-5.9986564323401943E-2</v>
      </c>
      <c r="DB952" s="83">
        <f t="shared" si="82"/>
        <v>0.16351891452691611</v>
      </c>
      <c r="DC952" s="83">
        <f t="shared" si="82"/>
        <v>3.7673595827036784E-2</v>
      </c>
      <c r="DD952" s="83">
        <f t="shared" si="82"/>
        <v>0.14770841361081938</v>
      </c>
      <c r="DE952" s="83">
        <f t="shared" si="82"/>
        <v>-2.6950966129783656E-2</v>
      </c>
    </row>
    <row r="953" spans="3:109" x14ac:dyDescent="0.4">
      <c r="C953" s="69"/>
      <c r="I953" s="87"/>
      <c r="J953" s="83">
        <f t="shared" si="71"/>
        <v>-1.8905983406001092E-2</v>
      </c>
      <c r="K953" s="83">
        <f t="shared" si="83"/>
        <v>-7.5620936901663952E-2</v>
      </c>
      <c r="L953" s="83">
        <f t="shared" si="83"/>
        <v>1.5488725466672021E-3</v>
      </c>
      <c r="M953" s="83">
        <f t="shared" si="83"/>
        <v>-9.9673491968718789E-2</v>
      </c>
      <c r="N953" s="83">
        <f t="shared" si="83"/>
        <v>-2.8427401640533808E-2</v>
      </c>
      <c r="O953" s="83">
        <f t="shared" si="83"/>
        <v>0.11914444782543915</v>
      </c>
      <c r="P953" s="83">
        <f t="shared" si="83"/>
        <v>0.15305615869455902</v>
      </c>
      <c r="Q953" s="83">
        <f t="shared" si="83"/>
        <v>-7.1407309199677249E-2</v>
      </c>
      <c r="R953" s="83">
        <f t="shared" si="83"/>
        <v>-0.10574001008802424</v>
      </c>
      <c r="S953" s="83">
        <f t="shared" si="83"/>
        <v>1.0862070106932792E-3</v>
      </c>
      <c r="T953" s="83">
        <f t="shared" si="83"/>
        <v>-2.2937811508488296E-2</v>
      </c>
      <c r="U953" s="83">
        <f t="shared" si="83"/>
        <v>-4.396184759868426E-2</v>
      </c>
      <c r="V953" s="83">
        <f t="shared" si="83"/>
        <v>-2.2880870945228754E-2</v>
      </c>
      <c r="W953" s="83">
        <f t="shared" si="83"/>
        <v>0.10769988831164451</v>
      </c>
      <c r="X953" s="83">
        <f t="shared" si="83"/>
        <v>0.13551194033188613</v>
      </c>
      <c r="Y953" s="83">
        <f t="shared" si="83"/>
        <v>3.7240626489763951E-2</v>
      </c>
      <c r="Z953" s="83">
        <f t="shared" si="83"/>
        <v>-2.3836141192131993E-2</v>
      </c>
      <c r="AA953" s="83">
        <f t="shared" si="83"/>
        <v>-5.8289872996672931E-2</v>
      </c>
      <c r="AB953" s="83">
        <f t="shared" si="83"/>
        <v>0.10600670050226567</v>
      </c>
      <c r="AC953" s="83">
        <f t="shared" si="83"/>
        <v>1.0220552233076186E-2</v>
      </c>
      <c r="AD953" s="83">
        <f t="shared" si="83"/>
        <v>0.10688046191905276</v>
      </c>
      <c r="AE953" s="83">
        <f t="shared" si="83"/>
        <v>0.11760228367326676</v>
      </c>
      <c r="AF953" s="83">
        <f t="shared" si="83"/>
        <v>4.5611800203382395E-2</v>
      </c>
      <c r="AG953" s="83">
        <f t="shared" si="83"/>
        <v>-4.2605364932862322E-2</v>
      </c>
      <c r="AH953" s="83">
        <f t="shared" si="83"/>
        <v>0.13173629709690277</v>
      </c>
      <c r="AI953" s="83">
        <f t="shared" si="83"/>
        <v>-5.5105121486372886E-2</v>
      </c>
      <c r="AJ953" s="83">
        <f t="shared" si="83"/>
        <v>-0.12134929214641037</v>
      </c>
      <c r="AK953" s="83">
        <f t="shared" si="83"/>
        <v>-3.6214462995897895E-2</v>
      </c>
      <c r="AL953" s="83">
        <f t="shared" si="83"/>
        <v>1.8272116631045211E-2</v>
      </c>
      <c r="AM953" s="83">
        <f t="shared" si="83"/>
        <v>2.9002863313381745E-3</v>
      </c>
      <c r="AN953" s="83">
        <f t="shared" si="83"/>
        <v>-2.5265537827637839E-3</v>
      </c>
      <c r="AO953" s="83">
        <f t="shared" si="83"/>
        <v>-3.6042160132487705E-2</v>
      </c>
      <c r="AP953" s="83">
        <f t="shared" si="83"/>
        <v>-0.22747977959954935</v>
      </c>
      <c r="AQ953" s="83">
        <f t="shared" si="83"/>
        <v>-0.27010322168963802</v>
      </c>
      <c r="AR953" s="83">
        <f t="shared" si="83"/>
        <v>0.15351991518813923</v>
      </c>
      <c r="AS953" s="83">
        <f t="shared" si="83"/>
        <v>0.19752176053376463</v>
      </c>
      <c r="AT953" s="83">
        <f t="shared" si="83"/>
        <v>2.8947110894908538E-2</v>
      </c>
      <c r="AU953" s="83">
        <f t="shared" si="83"/>
        <v>0.11971780037085911</v>
      </c>
      <c r="AV953" s="83">
        <f t="shared" si="83"/>
        <v>-6.6187369439906329E-2</v>
      </c>
      <c r="AW953" s="83">
        <f t="shared" si="83"/>
        <v>0.19178250466874888</v>
      </c>
      <c r="AX953" s="83">
        <f t="shared" si="83"/>
        <v>-0.12530770754545506</v>
      </c>
      <c r="AY953" s="83">
        <f t="shared" si="83"/>
        <v>-0.14900644128692006</v>
      </c>
      <c r="AZ953" s="83">
        <f t="shared" si="83"/>
        <v>-9.2381406941431238E-3</v>
      </c>
      <c r="BA953" s="83">
        <f t="shared" si="83"/>
        <v>0.12458223522592252</v>
      </c>
      <c r="BB953" s="83">
        <f t="shared" si="83"/>
        <v>4.0012838483118795E-3</v>
      </c>
      <c r="BC953" s="83">
        <f t="shared" si="83"/>
        <v>-9.8120372183548035E-2</v>
      </c>
      <c r="BD953" s="83">
        <f t="shared" si="83"/>
        <v>-8.0685584879620856E-3</v>
      </c>
      <c r="BE953" s="83">
        <f t="shared" si="83"/>
        <v>0.20873113734593113</v>
      </c>
      <c r="BF953" s="83">
        <f t="shared" si="83"/>
        <v>-0.1556515996011601</v>
      </c>
      <c r="BG953" s="83">
        <f t="shared" si="83"/>
        <v>0.11423664011530919</v>
      </c>
      <c r="BH953" s="83">
        <f t="shared" si="83"/>
        <v>-7.6168787049100933E-2</v>
      </c>
      <c r="BI953" s="83">
        <f t="shared" si="83"/>
        <v>-7.1492205435222569E-2</v>
      </c>
      <c r="BJ953" s="83">
        <f t="shared" si="83"/>
        <v>-2.8200167120288437E-2</v>
      </c>
      <c r="BK953" s="83">
        <f t="shared" si="83"/>
        <v>-0.12031648672020243</v>
      </c>
      <c r="BL953" s="83">
        <f t="shared" si="83"/>
        <v>1.7015424523280744E-3</v>
      </c>
      <c r="BM953" s="83">
        <f t="shared" si="83"/>
        <v>1.1127126356702969E-2</v>
      </c>
      <c r="BN953" s="83">
        <f t="shared" si="83"/>
        <v>0.23035627502938719</v>
      </c>
      <c r="BO953" s="83">
        <f t="shared" si="83"/>
        <v>0.13255114011076197</v>
      </c>
      <c r="BP953" s="83">
        <f t="shared" si="83"/>
        <v>1.2483749375969223E-2</v>
      </c>
      <c r="BQ953" s="83">
        <f t="shared" si="83"/>
        <v>4.724495394270397E-2</v>
      </c>
      <c r="BR953" s="83">
        <f t="shared" si="83"/>
        <v>2.5208457906267922E-2</v>
      </c>
      <c r="BS953" s="83">
        <f t="shared" si="83"/>
        <v>5.3791949175767531E-2</v>
      </c>
      <c r="BT953" s="83">
        <f t="shared" si="83"/>
        <v>0.15924679275239256</v>
      </c>
      <c r="BU953" s="83">
        <f t="shared" si="83"/>
        <v>-3.891082810025577E-2</v>
      </c>
      <c r="BV953" s="83">
        <f t="shared" si="83"/>
        <v>1.3019635956401343E-2</v>
      </c>
      <c r="BW953" s="83">
        <f t="shared" si="82"/>
        <v>-5.6914198256009475E-3</v>
      </c>
      <c r="BX953" s="83">
        <f t="shared" si="82"/>
        <v>-1.6442245428060515E-2</v>
      </c>
      <c r="BY953" s="83">
        <f t="shared" si="82"/>
        <v>-1.6188703357656809E-2</v>
      </c>
      <c r="BZ953" s="83">
        <f t="shared" si="82"/>
        <v>4.0694621887374709E-2</v>
      </c>
      <c r="CA953" s="83">
        <f t="shared" si="82"/>
        <v>-5.844324322233857E-2</v>
      </c>
      <c r="CB953" s="83">
        <f t="shared" si="82"/>
        <v>-1.541778977210922E-2</v>
      </c>
      <c r="CC953" s="83">
        <f t="shared" si="82"/>
        <v>6.483457581896844E-2</v>
      </c>
      <c r="CD953" s="83">
        <f t="shared" si="82"/>
        <v>-1.0759193796001661E-2</v>
      </c>
      <c r="CE953" s="83">
        <f t="shared" si="82"/>
        <v>-0.14007347983985738</v>
      </c>
      <c r="CF953" s="83">
        <f t="shared" si="82"/>
        <v>1.8357298676966973E-2</v>
      </c>
      <c r="CG953" s="83">
        <f t="shared" si="82"/>
        <v>-5.3906120186638533E-2</v>
      </c>
      <c r="CH953" s="83">
        <f t="shared" si="82"/>
        <v>-0.2128593102153396</v>
      </c>
      <c r="CI953" s="83">
        <f t="shared" si="82"/>
        <v>-6.4598607550353182E-2</v>
      </c>
      <c r="CJ953" s="83">
        <f t="shared" si="82"/>
        <v>8.7419545818161436E-3</v>
      </c>
      <c r="CK953" s="83">
        <f t="shared" si="82"/>
        <v>0.10373787383106685</v>
      </c>
      <c r="CL953" s="83">
        <f t="shared" si="82"/>
        <v>-0.10309417685903044</v>
      </c>
      <c r="CM953" s="83">
        <f t="shared" si="82"/>
        <v>0.15758028962847095</v>
      </c>
      <c r="CN953" s="83">
        <f t="shared" si="82"/>
        <v>8.680521069840523E-2</v>
      </c>
      <c r="CO953" s="83">
        <f t="shared" si="82"/>
        <v>9.7877623842237138E-2</v>
      </c>
      <c r="CP953" s="83">
        <f t="shared" si="82"/>
        <v>-0.10818122463001674</v>
      </c>
      <c r="CQ953" s="83">
        <f t="shared" si="82"/>
        <v>3.020541057054793E-2</v>
      </c>
      <c r="CR953" s="83">
        <f t="shared" si="82"/>
        <v>6.8022633825146256E-2</v>
      </c>
      <c r="CS953" s="83">
        <f t="shared" si="82"/>
        <v>0.10963813152531546</v>
      </c>
      <c r="CT953" s="83">
        <f t="shared" si="82"/>
        <v>-9.3282323841341802E-2</v>
      </c>
      <c r="CU953" s="83">
        <f t="shared" si="82"/>
        <v>2.1096530872409147E-2</v>
      </c>
      <c r="CV953" s="83">
        <f t="shared" si="82"/>
        <v>0.10217965032704342</v>
      </c>
      <c r="CW953" s="83">
        <f t="shared" si="82"/>
        <v>0.10536580100764716</v>
      </c>
      <c r="CX953" s="83">
        <f t="shared" si="82"/>
        <v>-5.8501715893357419E-2</v>
      </c>
      <c r="CY953" s="83">
        <f t="shared" si="82"/>
        <v>-8.0714415458546518E-2</v>
      </c>
      <c r="CZ953" s="83">
        <f t="shared" si="82"/>
        <v>3.6943332786144575E-2</v>
      </c>
      <c r="DA953" s="83">
        <f t="shared" si="82"/>
        <v>0.13414942842473074</v>
      </c>
      <c r="DB953" s="83">
        <f t="shared" si="82"/>
        <v>0.1239479687878467</v>
      </c>
      <c r="DC953" s="83">
        <f t="shared" si="82"/>
        <v>-0.1110698910908106</v>
      </c>
      <c r="DD953" s="83">
        <f t="shared" si="82"/>
        <v>1.2734361337512922E-2</v>
      </c>
      <c r="DE953" s="83">
        <f t="shared" si="82"/>
        <v>-3.3703454529196944E-2</v>
      </c>
    </row>
    <row r="954" spans="3:109" x14ac:dyDescent="0.4">
      <c r="C954" s="69"/>
      <c r="I954" s="87"/>
      <c r="J954" s="83">
        <f t="shared" si="71"/>
        <v>0.16560035758149591</v>
      </c>
      <c r="K954" s="83">
        <f t="shared" si="83"/>
        <v>3.0578532031139586E-2</v>
      </c>
      <c r="L954" s="83">
        <f t="shared" si="83"/>
        <v>-6.3837398808885337E-2</v>
      </c>
      <c r="M954" s="83">
        <f t="shared" si="83"/>
        <v>-3.9634305196470501E-2</v>
      </c>
      <c r="N954" s="83">
        <f t="shared" si="83"/>
        <v>2.3832721836646031E-2</v>
      </c>
      <c r="O954" s="83">
        <f t="shared" si="83"/>
        <v>0.16155961320768381</v>
      </c>
      <c r="P954" s="83">
        <f t="shared" si="83"/>
        <v>0.1026376790189918</v>
      </c>
      <c r="Q954" s="83">
        <f t="shared" si="83"/>
        <v>-0.19334842244932218</v>
      </c>
      <c r="R954" s="83">
        <f t="shared" si="83"/>
        <v>8.9805148862969197E-2</v>
      </c>
      <c r="S954" s="83">
        <f t="shared" si="83"/>
        <v>4.1576931524199667E-2</v>
      </c>
      <c r="T954" s="83">
        <f t="shared" si="83"/>
        <v>4.7611866314857323E-2</v>
      </c>
      <c r="U954" s="83">
        <f t="shared" si="83"/>
        <v>-5.8857202119452112E-2</v>
      </c>
      <c r="V954" s="83">
        <f t="shared" si="83"/>
        <v>-3.1197107952835836E-2</v>
      </c>
      <c r="W954" s="83">
        <f t="shared" si="83"/>
        <v>-6.6994777098169409E-2</v>
      </c>
      <c r="X954" s="83">
        <f t="shared" si="83"/>
        <v>1.7098165420738234E-2</v>
      </c>
      <c r="Y954" s="83">
        <f t="shared" si="83"/>
        <v>-0.18019495489832224</v>
      </c>
      <c r="Z954" s="83">
        <f t="shared" si="83"/>
        <v>5.5720621019739701E-3</v>
      </c>
      <c r="AA954" s="83">
        <f t="shared" si="83"/>
        <v>4.4053976367992291E-2</v>
      </c>
      <c r="AB954" s="83">
        <f t="shared" si="83"/>
        <v>-8.8056770828999851E-3</v>
      </c>
      <c r="AC954" s="83">
        <f t="shared" si="83"/>
        <v>0.11116015553980177</v>
      </c>
      <c r="AD954" s="83">
        <f t="shared" si="83"/>
        <v>1.8709106632959539E-2</v>
      </c>
      <c r="AE954" s="83">
        <f t="shared" si="83"/>
        <v>-2.2172442151372426E-2</v>
      </c>
      <c r="AF954" s="83">
        <f t="shared" si="83"/>
        <v>1.3734930654882233E-2</v>
      </c>
      <c r="AG954" s="83">
        <f t="shared" si="83"/>
        <v>-6.237514380449749E-2</v>
      </c>
      <c r="AH954" s="83">
        <f t="shared" si="83"/>
        <v>-3.4431223574778763E-2</v>
      </c>
      <c r="AI954" s="83">
        <f t="shared" si="83"/>
        <v>8.6172417366781717E-2</v>
      </c>
      <c r="AJ954" s="83">
        <f t="shared" si="83"/>
        <v>-9.1215926359742835E-2</v>
      </c>
      <c r="AK954" s="83">
        <f t="shared" si="83"/>
        <v>-5.2866461258268604E-2</v>
      </c>
      <c r="AL954" s="83">
        <f t="shared" si="83"/>
        <v>-2.4265940758034416E-2</v>
      </c>
      <c r="AM954" s="83">
        <f t="shared" si="83"/>
        <v>6.3856773564279989E-2</v>
      </c>
      <c r="AN954" s="83">
        <f t="shared" si="83"/>
        <v>0.10529772312693231</v>
      </c>
      <c r="AO954" s="83">
        <f t="shared" si="83"/>
        <v>-0.28782453689223547</v>
      </c>
      <c r="AP954" s="83">
        <f t="shared" si="83"/>
        <v>-0.10684575666588134</v>
      </c>
      <c r="AQ954" s="83">
        <f t="shared" si="83"/>
        <v>0.16478824307173004</v>
      </c>
      <c r="AR954" s="83">
        <f t="shared" si="83"/>
        <v>-6.0054788118272383E-2</v>
      </c>
      <c r="AS954" s="83">
        <f t="shared" si="83"/>
        <v>-0.28507725629671871</v>
      </c>
      <c r="AT954" s="83">
        <f t="shared" si="83"/>
        <v>7.3541877904098329E-2</v>
      </c>
      <c r="AU954" s="83">
        <f t="shared" si="83"/>
        <v>-0.19107090439207897</v>
      </c>
      <c r="AV954" s="83">
        <f t="shared" si="83"/>
        <v>0.12494587775097836</v>
      </c>
      <c r="AW954" s="83">
        <f t="shared" si="83"/>
        <v>0.16489561927383256</v>
      </c>
      <c r="AX954" s="83">
        <f t="shared" si="83"/>
        <v>-9.9688914486771432E-2</v>
      </c>
      <c r="AY954" s="83">
        <f t="shared" si="83"/>
        <v>2.6175111064118163E-2</v>
      </c>
      <c r="AZ954" s="83">
        <f t="shared" si="83"/>
        <v>-9.1877765816726617E-2</v>
      </c>
      <c r="BA954" s="83">
        <f t="shared" si="83"/>
        <v>-0.11146382847214321</v>
      </c>
      <c r="BB954" s="83">
        <f t="shared" si="83"/>
        <v>-0.21916869432396055</v>
      </c>
      <c r="BC954" s="83">
        <f t="shared" si="83"/>
        <v>3.6368677336758623E-2</v>
      </c>
      <c r="BD954" s="83">
        <f t="shared" si="83"/>
        <v>-0.11242160073752738</v>
      </c>
      <c r="BE954" s="83">
        <f t="shared" si="83"/>
        <v>-2.2506087689077667E-2</v>
      </c>
      <c r="BF954" s="83">
        <f t="shared" si="83"/>
        <v>7.0988712938053589E-2</v>
      </c>
      <c r="BG954" s="83">
        <f t="shared" si="83"/>
        <v>0.15520732041750623</v>
      </c>
      <c r="BH954" s="83">
        <f t="shared" si="83"/>
        <v>-8.3239746280017679E-2</v>
      </c>
      <c r="BI954" s="83">
        <f t="shared" si="83"/>
        <v>0.20453114711688036</v>
      </c>
      <c r="BJ954" s="83">
        <f t="shared" si="83"/>
        <v>6.536420556824063E-2</v>
      </c>
      <c r="BK954" s="83">
        <f t="shared" si="83"/>
        <v>-6.9642236530956169E-3</v>
      </c>
      <c r="BL954" s="83">
        <f t="shared" si="83"/>
        <v>0.16812500089930818</v>
      </c>
      <c r="BM954" s="83">
        <f t="shared" si="83"/>
        <v>3.2105921035540746E-2</v>
      </c>
      <c r="BN954" s="83">
        <f t="shared" si="83"/>
        <v>-8.6514170905345411E-2</v>
      </c>
      <c r="BO954" s="83">
        <f t="shared" si="83"/>
        <v>0.10284046830210572</v>
      </c>
      <c r="BP954" s="83">
        <f t="shared" si="83"/>
        <v>5.8760992006706234E-3</v>
      </c>
      <c r="BQ954" s="83">
        <f t="shared" si="83"/>
        <v>-1.2571557567774505E-2</v>
      </c>
      <c r="BR954" s="83">
        <f t="shared" si="83"/>
        <v>-3.6104978760758927E-3</v>
      </c>
      <c r="BS954" s="83">
        <f t="shared" si="83"/>
        <v>-3.5490185515511308E-2</v>
      </c>
      <c r="BT954" s="83">
        <f t="shared" si="83"/>
        <v>0.15137533754412347</v>
      </c>
      <c r="BU954" s="83">
        <f t="shared" si="83"/>
        <v>0.166339656190436</v>
      </c>
      <c r="BV954" s="83">
        <f t="shared" si="83"/>
        <v>4.6264782070921343E-2</v>
      </c>
      <c r="BW954" s="83">
        <f t="shared" si="82"/>
        <v>-3.8854531372318632E-2</v>
      </c>
      <c r="BX954" s="83">
        <f t="shared" si="82"/>
        <v>-0.13996565391983315</v>
      </c>
      <c r="BY954" s="83">
        <f t="shared" si="82"/>
        <v>0.17525061035415032</v>
      </c>
      <c r="BZ954" s="83">
        <f t="shared" si="82"/>
        <v>-3.3332656533338251E-2</v>
      </c>
      <c r="CA954" s="83">
        <f t="shared" si="82"/>
        <v>0.13504955081468037</v>
      </c>
      <c r="CB954" s="83">
        <f t="shared" si="82"/>
        <v>0.21301780018839486</v>
      </c>
      <c r="CC954" s="83">
        <f t="shared" si="82"/>
        <v>5.5205591165302874E-2</v>
      </c>
      <c r="CD954" s="83">
        <f t="shared" si="82"/>
        <v>-1.0056008878583664E-3</v>
      </c>
      <c r="CE954" s="83">
        <f t="shared" si="82"/>
        <v>0.10456059352666837</v>
      </c>
      <c r="CF954" s="83">
        <f t="shared" si="82"/>
        <v>0.11270739392669082</v>
      </c>
      <c r="CG954" s="83">
        <f t="shared" si="82"/>
        <v>0.15443127243646243</v>
      </c>
      <c r="CH954" s="83">
        <f t="shared" si="82"/>
        <v>2.8598907200611614E-2</v>
      </c>
      <c r="CI954" s="83">
        <f t="shared" si="82"/>
        <v>-0.11751113875633258</v>
      </c>
      <c r="CJ954" s="83">
        <f t="shared" si="82"/>
        <v>-0.13878640695442318</v>
      </c>
      <c r="CK954" s="83">
        <f t="shared" si="82"/>
        <v>-5.8804774572840703E-2</v>
      </c>
      <c r="CL954" s="83">
        <f t="shared" si="82"/>
        <v>-1.2104767515225769E-2</v>
      </c>
      <c r="CM954" s="83">
        <f t="shared" si="82"/>
        <v>2.5234693611465586E-2</v>
      </c>
      <c r="CN954" s="83">
        <f t="shared" si="82"/>
        <v>-6.8404124732329694E-2</v>
      </c>
      <c r="CO954" s="83">
        <f t="shared" si="82"/>
        <v>-6.1269239070331466E-2</v>
      </c>
      <c r="CP954" s="83">
        <f t="shared" si="82"/>
        <v>0.12102127498039751</v>
      </c>
      <c r="CQ954" s="83">
        <f t="shared" si="82"/>
        <v>-0.114170170523058</v>
      </c>
      <c r="CR954" s="83">
        <f t="shared" si="82"/>
        <v>4.4618061565426463E-2</v>
      </c>
      <c r="CS954" s="83">
        <f t="shared" si="82"/>
        <v>9.5217614130451877E-2</v>
      </c>
      <c r="CT954" s="83">
        <f t="shared" si="82"/>
        <v>1.9062085312214816E-2</v>
      </c>
      <c r="CU954" s="83">
        <f t="shared" si="82"/>
        <v>-6.97470855138973E-2</v>
      </c>
      <c r="CV954" s="83">
        <f t="shared" si="82"/>
        <v>-0.19823802107811037</v>
      </c>
      <c r="CW954" s="83">
        <f t="shared" si="82"/>
        <v>0.18455506394944585</v>
      </c>
      <c r="CX954" s="83">
        <f t="shared" si="82"/>
        <v>0.16480898620875434</v>
      </c>
      <c r="CY954" s="83">
        <f t="shared" si="82"/>
        <v>0.17364139424422359</v>
      </c>
      <c r="CZ954" s="83">
        <f t="shared" si="82"/>
        <v>-3.4576021373661073E-2</v>
      </c>
      <c r="DA954" s="83">
        <f t="shared" si="82"/>
        <v>-0.23097281130801992</v>
      </c>
      <c r="DB954" s="83">
        <f t="shared" si="82"/>
        <v>-7.7610534962452488E-2</v>
      </c>
      <c r="DC954" s="83">
        <f t="shared" si="82"/>
        <v>-4.8901692915551603E-2</v>
      </c>
      <c r="DD954" s="83">
        <f t="shared" si="82"/>
        <v>-0.1880116528011091</v>
      </c>
      <c r="DE954" s="83">
        <f t="shared" si="82"/>
        <v>-7.1605931427089708E-2</v>
      </c>
    </row>
    <row r="955" spans="3:109" x14ac:dyDescent="0.4">
      <c r="C955" s="69"/>
      <c r="I955" s="87"/>
      <c r="J955" s="83">
        <f t="shared" si="71"/>
        <v>9.9656355463350374E-2</v>
      </c>
      <c r="K955" s="83">
        <f t="shared" si="83"/>
        <v>0.11347106976965469</v>
      </c>
      <c r="L955" s="83">
        <f t="shared" si="83"/>
        <v>5.8334056643528656E-2</v>
      </c>
      <c r="M955" s="83">
        <f t="shared" si="83"/>
        <v>9.6973732956003145E-2</v>
      </c>
      <c r="N955" s="83">
        <f t="shared" si="83"/>
        <v>-5.3733720140528997E-2</v>
      </c>
      <c r="O955" s="83">
        <f t="shared" si="83"/>
        <v>-0.14753246181557542</v>
      </c>
      <c r="P955" s="83">
        <f t="shared" si="83"/>
        <v>-5.9812979147973955E-2</v>
      </c>
      <c r="Q955" s="83">
        <f t="shared" si="83"/>
        <v>-1.1386676419229559E-2</v>
      </c>
      <c r="R955" s="83">
        <f t="shared" si="83"/>
        <v>6.4294385542906285E-2</v>
      </c>
      <c r="S955" s="83">
        <f t="shared" si="83"/>
        <v>-3.9568580931243269E-2</v>
      </c>
      <c r="T955" s="83">
        <f t="shared" si="83"/>
        <v>4.4576203979189148E-2</v>
      </c>
      <c r="U955" s="83">
        <f t="shared" si="83"/>
        <v>-0.25999028656459061</v>
      </c>
      <c r="V955" s="83">
        <f t="shared" si="83"/>
        <v>4.9513673782467668E-2</v>
      </c>
      <c r="W955" s="83">
        <f t="shared" si="83"/>
        <v>-5.3802294295746927E-2</v>
      </c>
      <c r="X955" s="83">
        <f t="shared" si="83"/>
        <v>3.2893998457758202E-3</v>
      </c>
      <c r="Y955" s="83">
        <f t="shared" si="83"/>
        <v>0.12718030524287957</v>
      </c>
      <c r="Z955" s="83">
        <f t="shared" si="83"/>
        <v>-6.9607937549623883E-2</v>
      </c>
      <c r="AA955" s="83">
        <f t="shared" si="83"/>
        <v>-6.2945856040996201E-2</v>
      </c>
      <c r="AB955" s="83">
        <f t="shared" si="83"/>
        <v>-0.12333226594538248</v>
      </c>
      <c r="AC955" s="83">
        <f t="shared" si="83"/>
        <v>9.6981297732469204E-2</v>
      </c>
      <c r="AD955" s="83">
        <f t="shared" si="83"/>
        <v>0.12438695574118837</v>
      </c>
      <c r="AE955" s="83">
        <f t="shared" si="83"/>
        <v>-4.8478894961148974E-2</v>
      </c>
      <c r="AF955" s="83">
        <f t="shared" si="83"/>
        <v>5.028688647545717E-2</v>
      </c>
      <c r="AG955" s="83">
        <f t="shared" si="83"/>
        <v>2.9317979416562195E-2</v>
      </c>
      <c r="AH955" s="83">
        <f t="shared" si="83"/>
        <v>6.8314378954384025E-2</v>
      </c>
      <c r="AI955" s="83">
        <f t="shared" si="83"/>
        <v>-0.11665836057420702</v>
      </c>
      <c r="AJ955" s="83">
        <f t="shared" si="83"/>
        <v>2.0968235237514826E-2</v>
      </c>
      <c r="AK955" s="83">
        <f t="shared" si="83"/>
        <v>4.4227890347401273E-2</v>
      </c>
      <c r="AL955" s="83">
        <f t="shared" si="83"/>
        <v>2.9762936375131847E-3</v>
      </c>
      <c r="AM955" s="83">
        <f t="shared" si="83"/>
        <v>6.3784733643366814E-2</v>
      </c>
      <c r="AN955" s="83">
        <f t="shared" si="83"/>
        <v>1.7355207428216848E-2</v>
      </c>
      <c r="AO955" s="83">
        <f t="shared" si="83"/>
        <v>9.9673971286862108E-4</v>
      </c>
      <c r="AP955" s="83">
        <f t="shared" si="83"/>
        <v>-3.7509585426087774E-2</v>
      </c>
      <c r="AQ955" s="83">
        <f t="shared" si="83"/>
        <v>-1.6888705588859545E-2</v>
      </c>
      <c r="AR955" s="83">
        <f t="shared" si="83"/>
        <v>3.7863430770527645E-2</v>
      </c>
      <c r="AS955" s="83">
        <f t="shared" si="83"/>
        <v>-4.4353780387461954E-2</v>
      </c>
      <c r="AT955" s="83">
        <f t="shared" si="83"/>
        <v>-6.3397783191497137E-2</v>
      </c>
      <c r="AU955" s="83">
        <f t="shared" si="83"/>
        <v>-2.9494457757297209E-2</v>
      </c>
      <c r="AV955" s="83">
        <f t="shared" si="83"/>
        <v>1.8429578434077033E-2</v>
      </c>
      <c r="AW955" s="83">
        <f t="shared" si="83"/>
        <v>-9.2561106870431231E-2</v>
      </c>
      <c r="AX955" s="83">
        <f t="shared" si="83"/>
        <v>4.1380026332121296E-2</v>
      </c>
      <c r="AY955" s="83">
        <f t="shared" si="83"/>
        <v>0.12247862338093098</v>
      </c>
      <c r="AZ955" s="83">
        <f t="shared" si="83"/>
        <v>-3.7787551084899403E-2</v>
      </c>
      <c r="BA955" s="83">
        <f t="shared" si="83"/>
        <v>-4.2038101446298486E-3</v>
      </c>
      <c r="BB955" s="83">
        <f t="shared" si="83"/>
        <v>0.13092643419369387</v>
      </c>
      <c r="BC955" s="83">
        <f t="shared" si="83"/>
        <v>-0.11274177299189524</v>
      </c>
      <c r="BD955" s="83">
        <f t="shared" si="83"/>
        <v>-5.2436234293033381E-2</v>
      </c>
      <c r="BE955" s="83">
        <f t="shared" si="83"/>
        <v>0.10143146044071535</v>
      </c>
      <c r="BF955" s="83">
        <f t="shared" si="83"/>
        <v>-9.5282129296811232E-3</v>
      </c>
      <c r="BG955" s="83">
        <f t="shared" si="83"/>
        <v>-2.3072074498316015E-2</v>
      </c>
      <c r="BH955" s="83">
        <f t="shared" si="83"/>
        <v>3.5358693264928139E-2</v>
      </c>
      <c r="BI955" s="83">
        <f t="shared" si="83"/>
        <v>-7.9875326170996616E-2</v>
      </c>
      <c r="BJ955" s="83">
        <f t="shared" si="83"/>
        <v>-3.0992462285568362E-2</v>
      </c>
      <c r="BK955" s="83">
        <f t="shared" si="83"/>
        <v>-5.1635796950410026E-2</v>
      </c>
      <c r="BL955" s="83">
        <f t="shared" si="83"/>
        <v>1.2745731527935591E-2</v>
      </c>
      <c r="BM955" s="83">
        <f t="shared" si="83"/>
        <v>2.200488310181397E-2</v>
      </c>
      <c r="BN955" s="83">
        <f t="shared" si="83"/>
        <v>-5.2368138102697449E-2</v>
      </c>
      <c r="BO955" s="83">
        <f t="shared" si="83"/>
        <v>-5.4909487964898369E-2</v>
      </c>
      <c r="BP955" s="83">
        <f t="shared" si="83"/>
        <v>0.14731112000855812</v>
      </c>
      <c r="BQ955" s="83">
        <f t="shared" si="83"/>
        <v>4.0544020730726396E-2</v>
      </c>
      <c r="BR955" s="83">
        <f t="shared" si="83"/>
        <v>-0.10819030429939258</v>
      </c>
      <c r="BS955" s="83">
        <f t="shared" si="83"/>
        <v>-0.11354832098801107</v>
      </c>
      <c r="BT955" s="83">
        <f t="shared" si="83"/>
        <v>-4.6614780564861451E-2</v>
      </c>
      <c r="BU955" s="83">
        <f t="shared" si="83"/>
        <v>-3.1427367782807324E-2</v>
      </c>
      <c r="BV955" s="83">
        <f t="shared" ref="BV955:DE958" si="84">BV165+$D$4*BV$799*BV$800*$D$12</f>
        <v>2.3158309260433965E-2</v>
      </c>
      <c r="BW955" s="83">
        <f t="shared" si="84"/>
        <v>-0.11726192967056485</v>
      </c>
      <c r="BX955" s="83">
        <f t="shared" si="84"/>
        <v>7.5152605514335641E-2</v>
      </c>
      <c r="BY955" s="83">
        <f t="shared" si="84"/>
        <v>0.17842383333049008</v>
      </c>
      <c r="BZ955" s="83">
        <f t="shared" si="84"/>
        <v>9.2791692708229068E-2</v>
      </c>
      <c r="CA955" s="83">
        <f t="shared" si="84"/>
        <v>-0.12278611125331529</v>
      </c>
      <c r="CB955" s="83">
        <f t="shared" si="84"/>
        <v>0.15861837298489864</v>
      </c>
      <c r="CC955" s="83">
        <f t="shared" si="84"/>
        <v>0.2549770744401304</v>
      </c>
      <c r="CD955" s="83">
        <f t="shared" si="84"/>
        <v>-1.4677382074782724E-2</v>
      </c>
      <c r="CE955" s="83">
        <f t="shared" si="84"/>
        <v>-0.12411931567300528</v>
      </c>
      <c r="CF955" s="83">
        <f t="shared" si="84"/>
        <v>-2.0569529532398923E-2</v>
      </c>
      <c r="CG955" s="83">
        <f t="shared" si="84"/>
        <v>-0.13559035393533062</v>
      </c>
      <c r="CH955" s="83">
        <f t="shared" si="84"/>
        <v>0.12972852780943822</v>
      </c>
      <c r="CI955" s="83">
        <f t="shared" si="84"/>
        <v>-5.531392658538266E-4</v>
      </c>
      <c r="CJ955" s="83">
        <f t="shared" si="84"/>
        <v>-0.30849166669850347</v>
      </c>
      <c r="CK955" s="83">
        <f t="shared" si="84"/>
        <v>-4.0393971582620709E-2</v>
      </c>
      <c r="CL955" s="83">
        <f t="shared" si="84"/>
        <v>0.10631951230650061</v>
      </c>
      <c r="CM955" s="83">
        <f t="shared" si="84"/>
        <v>0.11080967053808845</v>
      </c>
      <c r="CN955" s="83">
        <f t="shared" si="84"/>
        <v>-0.15311189821478005</v>
      </c>
      <c r="CO955" s="83">
        <f t="shared" si="84"/>
        <v>-2.2749286717818947E-2</v>
      </c>
      <c r="CP955" s="83">
        <f t="shared" si="84"/>
        <v>5.6893951664771521E-2</v>
      </c>
      <c r="CQ955" s="83">
        <f t="shared" si="84"/>
        <v>6.7765878458164203E-2</v>
      </c>
      <c r="CR955" s="83">
        <f t="shared" si="84"/>
        <v>7.6331749539840399E-2</v>
      </c>
      <c r="CS955" s="83">
        <f t="shared" si="84"/>
        <v>0.10364359220298761</v>
      </c>
      <c r="CT955" s="83">
        <f t="shared" si="84"/>
        <v>-3.3967207396656471E-2</v>
      </c>
      <c r="CU955" s="83">
        <f t="shared" si="84"/>
        <v>-0.12606622096036516</v>
      </c>
      <c r="CV955" s="83">
        <f t="shared" si="84"/>
        <v>1.7704286168271254E-2</v>
      </c>
      <c r="CW955" s="83">
        <f t="shared" si="84"/>
        <v>-4.1431442479226782E-2</v>
      </c>
      <c r="CX955" s="83">
        <f t="shared" si="84"/>
        <v>-7.4600471274728672E-2</v>
      </c>
      <c r="CY955" s="83">
        <f t="shared" si="84"/>
        <v>-8.9551842291292233E-2</v>
      </c>
      <c r="CZ955" s="83">
        <f t="shared" si="84"/>
        <v>-5.5993863930245538E-2</v>
      </c>
      <c r="DA955" s="83">
        <f t="shared" si="84"/>
        <v>1.1854802746683447E-2</v>
      </c>
      <c r="DB955" s="83">
        <f t="shared" si="84"/>
        <v>7.9138856986253434E-2</v>
      </c>
      <c r="DC955" s="83">
        <f t="shared" si="84"/>
        <v>0.10969638523818728</v>
      </c>
      <c r="DD955" s="83">
        <f t="shared" si="84"/>
        <v>-8.4824400411304818E-3</v>
      </c>
      <c r="DE955" s="83">
        <f t="shared" si="84"/>
        <v>-0.12603245183202127</v>
      </c>
    </row>
    <row r="956" spans="3:109" x14ac:dyDescent="0.4">
      <c r="C956" s="69"/>
      <c r="I956" s="87"/>
      <c r="J956" s="83">
        <f t="shared" si="71"/>
        <v>-0.19684552539053307</v>
      </c>
      <c r="K956" s="83">
        <f t="shared" ref="K956:BV959" si="85">K166+$D$4*K$799*K$800*$D$12</f>
        <v>-1.4568460634890285E-2</v>
      </c>
      <c r="L956" s="83">
        <f t="shared" si="85"/>
        <v>-0.17148870391482271</v>
      </c>
      <c r="M956" s="83">
        <f t="shared" si="85"/>
        <v>3.3857419420556091E-3</v>
      </c>
      <c r="N956" s="83">
        <f t="shared" si="85"/>
        <v>-0.16682699526975614</v>
      </c>
      <c r="O956" s="83">
        <f t="shared" si="85"/>
        <v>0.12162018482440491</v>
      </c>
      <c r="P956" s="83">
        <f t="shared" si="85"/>
        <v>-0.18525115896784106</v>
      </c>
      <c r="Q956" s="83">
        <f t="shared" si="85"/>
        <v>0.19842565235551549</v>
      </c>
      <c r="R956" s="83">
        <f t="shared" si="85"/>
        <v>1.2101895210916602E-2</v>
      </c>
      <c r="S956" s="83">
        <f t="shared" si="85"/>
        <v>5.4328571493456688E-3</v>
      </c>
      <c r="T956" s="83">
        <f t="shared" si="85"/>
        <v>-0.19298206439575769</v>
      </c>
      <c r="U956" s="83">
        <f t="shared" si="85"/>
        <v>-3.2567191725469874E-2</v>
      </c>
      <c r="V956" s="83">
        <f t="shared" si="85"/>
        <v>4.165906404119523E-3</v>
      </c>
      <c r="W956" s="83">
        <f t="shared" si="85"/>
        <v>0.24191446643443887</v>
      </c>
      <c r="X956" s="83">
        <f t="shared" si="85"/>
        <v>-0.18980086927614034</v>
      </c>
      <c r="Y956" s="83">
        <f t="shared" si="85"/>
        <v>-0.10174802845031551</v>
      </c>
      <c r="Z956" s="83">
        <f t="shared" si="85"/>
        <v>-8.5008325042613443E-3</v>
      </c>
      <c r="AA956" s="83">
        <f t="shared" si="85"/>
        <v>0.1064904430551554</v>
      </c>
      <c r="AB956" s="83">
        <f t="shared" si="85"/>
        <v>-0.11785767818191134</v>
      </c>
      <c r="AC956" s="83">
        <f t="shared" si="85"/>
        <v>2.0131923122167817E-2</v>
      </c>
      <c r="AD956" s="83">
        <f t="shared" si="85"/>
        <v>9.0605591586871367E-4</v>
      </c>
      <c r="AE956" s="83">
        <f t="shared" si="85"/>
        <v>-1.8542806376320312E-3</v>
      </c>
      <c r="AF956" s="83">
        <f t="shared" si="85"/>
        <v>0.19364858919147768</v>
      </c>
      <c r="AG956" s="83">
        <f t="shared" si="85"/>
        <v>-9.4930061038133104E-3</v>
      </c>
      <c r="AH956" s="83">
        <f t="shared" si="85"/>
        <v>-3.9590252280139501E-2</v>
      </c>
      <c r="AI956" s="83">
        <f t="shared" si="85"/>
        <v>-0.1348284852852969</v>
      </c>
      <c r="AJ956" s="83">
        <f t="shared" si="85"/>
        <v>8.4464710468679424E-3</v>
      </c>
      <c r="AK956" s="83">
        <f t="shared" si="85"/>
        <v>0.11568735169494254</v>
      </c>
      <c r="AL956" s="83">
        <f t="shared" si="85"/>
        <v>1.6818785146358015E-2</v>
      </c>
      <c r="AM956" s="83">
        <f t="shared" si="85"/>
        <v>-3.0355146281354647E-2</v>
      </c>
      <c r="AN956" s="83">
        <f t="shared" si="85"/>
        <v>-2.5604530393676148E-2</v>
      </c>
      <c r="AO956" s="83">
        <f t="shared" si="85"/>
        <v>8.735392625585367E-2</v>
      </c>
      <c r="AP956" s="83">
        <f t="shared" si="85"/>
        <v>5.683373600135036E-2</v>
      </c>
      <c r="AQ956" s="83">
        <f t="shared" si="85"/>
        <v>0.10791328176854351</v>
      </c>
      <c r="AR956" s="83">
        <f t="shared" si="85"/>
        <v>-9.22223687940531E-2</v>
      </c>
      <c r="AS956" s="83">
        <f t="shared" si="85"/>
        <v>-5.1996591248544187E-2</v>
      </c>
      <c r="AT956" s="83">
        <f t="shared" si="85"/>
        <v>0.15512148223669489</v>
      </c>
      <c r="AU956" s="83">
        <f t="shared" si="85"/>
        <v>2.3554249913425435E-2</v>
      </c>
      <c r="AV956" s="83">
        <f t="shared" si="85"/>
        <v>-2.4117732679016516E-2</v>
      </c>
      <c r="AW956" s="83">
        <f t="shared" si="85"/>
        <v>-6.05585550070891E-2</v>
      </c>
      <c r="AX956" s="83">
        <f t="shared" si="85"/>
        <v>-0.10796950851298151</v>
      </c>
      <c r="AY956" s="83">
        <f t="shared" si="85"/>
        <v>-5.7548422640759649E-2</v>
      </c>
      <c r="AZ956" s="83">
        <f t="shared" si="85"/>
        <v>0.11694800775602335</v>
      </c>
      <c r="BA956" s="83">
        <f t="shared" si="85"/>
        <v>0.32741411290955286</v>
      </c>
      <c r="BB956" s="83">
        <f t="shared" si="85"/>
        <v>8.7584615293463189E-2</v>
      </c>
      <c r="BC956" s="83">
        <f t="shared" si="85"/>
        <v>-6.7511459249886038E-2</v>
      </c>
      <c r="BD956" s="83">
        <f t="shared" si="85"/>
        <v>6.8302575722787098E-2</v>
      </c>
      <c r="BE956" s="83">
        <f t="shared" si="85"/>
        <v>-5.4763026943907438E-2</v>
      </c>
      <c r="BF956" s="83">
        <f t="shared" si="85"/>
        <v>-0.21825176799788368</v>
      </c>
      <c r="BG956" s="83">
        <f t="shared" si="85"/>
        <v>-1.8750900757854017E-2</v>
      </c>
      <c r="BH956" s="83">
        <f t="shared" si="85"/>
        <v>0.13204425670593628</v>
      </c>
      <c r="BI956" s="83">
        <f t="shared" si="85"/>
        <v>-0.14187596438890585</v>
      </c>
      <c r="BJ956" s="83">
        <f t="shared" si="85"/>
        <v>0.14027324342596895</v>
      </c>
      <c r="BK956" s="83">
        <f t="shared" si="85"/>
        <v>-7.9667561403217443E-2</v>
      </c>
      <c r="BL956" s="83">
        <f t="shared" si="85"/>
        <v>-1.3890045465863091E-2</v>
      </c>
      <c r="BM956" s="83">
        <f t="shared" si="85"/>
        <v>9.2226815372147997E-2</v>
      </c>
      <c r="BN956" s="83">
        <f t="shared" si="85"/>
        <v>-2.5529877671807543E-2</v>
      </c>
      <c r="BO956" s="83">
        <f t="shared" si="85"/>
        <v>-7.1362327403953499E-2</v>
      </c>
      <c r="BP956" s="83">
        <f t="shared" si="85"/>
        <v>5.0843746882620687E-2</v>
      </c>
      <c r="BQ956" s="83">
        <f t="shared" si="85"/>
        <v>0.10661140888662821</v>
      </c>
      <c r="BR956" s="83">
        <f t="shared" si="85"/>
        <v>5.862131189831133E-2</v>
      </c>
      <c r="BS956" s="83">
        <f t="shared" si="85"/>
        <v>9.9349769562725745E-2</v>
      </c>
      <c r="BT956" s="83">
        <f t="shared" si="85"/>
        <v>-0.10680142689537851</v>
      </c>
      <c r="BU956" s="83">
        <f t="shared" si="85"/>
        <v>-6.3651215388401947E-2</v>
      </c>
      <c r="BV956" s="83">
        <f t="shared" si="85"/>
        <v>-4.4824603801353557E-2</v>
      </c>
      <c r="BW956" s="83">
        <f t="shared" si="84"/>
        <v>1.4820601284503127E-2</v>
      </c>
      <c r="BX956" s="83">
        <f t="shared" si="84"/>
        <v>9.4213738327440701E-3</v>
      </c>
      <c r="BY956" s="83">
        <f t="shared" si="84"/>
        <v>8.2156582841949627E-2</v>
      </c>
      <c r="BZ956" s="83">
        <f t="shared" si="84"/>
        <v>-7.774132572832658E-2</v>
      </c>
      <c r="CA956" s="83">
        <f t="shared" si="84"/>
        <v>0.16894385619578492</v>
      </c>
      <c r="CB956" s="83">
        <f t="shared" si="84"/>
        <v>1.1571629854140357E-2</v>
      </c>
      <c r="CC956" s="83">
        <f t="shared" si="84"/>
        <v>-8.0290412011924453E-2</v>
      </c>
      <c r="CD956" s="83">
        <f t="shared" si="84"/>
        <v>-0.18298662367655863</v>
      </c>
      <c r="CE956" s="83">
        <f t="shared" si="84"/>
        <v>3.9627207464606844E-2</v>
      </c>
      <c r="CF956" s="83">
        <f t="shared" si="84"/>
        <v>0.14845694153909844</v>
      </c>
      <c r="CG956" s="83">
        <f t="shared" si="84"/>
        <v>-8.729196226742858E-2</v>
      </c>
      <c r="CH956" s="83">
        <f t="shared" si="84"/>
        <v>-1.564767389363322E-2</v>
      </c>
      <c r="CI956" s="83">
        <f t="shared" si="84"/>
        <v>-7.0122222496172663E-3</v>
      </c>
      <c r="CJ956" s="83">
        <f t="shared" si="84"/>
        <v>-5.0849282362290325E-2</v>
      </c>
      <c r="CK956" s="83">
        <f t="shared" si="84"/>
        <v>1.8007133995023988E-2</v>
      </c>
      <c r="CL956" s="83">
        <f t="shared" si="84"/>
        <v>-4.447466713283757E-2</v>
      </c>
      <c r="CM956" s="83">
        <f t="shared" si="84"/>
        <v>-1.5196577759394704E-2</v>
      </c>
      <c r="CN956" s="83">
        <f t="shared" si="84"/>
        <v>-0.13258740281216147</v>
      </c>
      <c r="CO956" s="83">
        <f t="shared" si="84"/>
        <v>7.7747719525659925E-2</v>
      </c>
      <c r="CP956" s="83">
        <f t="shared" si="84"/>
        <v>-8.5944087768461477E-2</v>
      </c>
      <c r="CQ956" s="83">
        <f t="shared" si="84"/>
        <v>1.8314773248855127E-2</v>
      </c>
      <c r="CR956" s="83">
        <f t="shared" si="84"/>
        <v>-6.6590667464516945E-2</v>
      </c>
      <c r="CS956" s="83">
        <f t="shared" si="84"/>
        <v>2.1531962775174905E-2</v>
      </c>
      <c r="CT956" s="83">
        <f t="shared" si="84"/>
        <v>5.039249037175824E-2</v>
      </c>
      <c r="CU956" s="83">
        <f t="shared" si="84"/>
        <v>1.1760906836688464E-3</v>
      </c>
      <c r="CV956" s="83">
        <f t="shared" si="84"/>
        <v>6.3779225972562498E-2</v>
      </c>
      <c r="CW956" s="83">
        <f t="shared" si="84"/>
        <v>-0.10943155199535698</v>
      </c>
      <c r="CX956" s="83">
        <f t="shared" si="84"/>
        <v>6.6862717985631981E-2</v>
      </c>
      <c r="CY956" s="83">
        <f t="shared" si="84"/>
        <v>8.9430499715226167E-2</v>
      </c>
      <c r="CZ956" s="83">
        <f t="shared" si="84"/>
        <v>-0.15853713991874011</v>
      </c>
      <c r="DA956" s="83">
        <f t="shared" si="84"/>
        <v>8.7223473733917076E-2</v>
      </c>
      <c r="DB956" s="83">
        <f t="shared" si="84"/>
        <v>-8.2203842711398759E-2</v>
      </c>
      <c r="DC956" s="83">
        <f t="shared" si="84"/>
        <v>9.3319546284123908E-2</v>
      </c>
      <c r="DD956" s="83">
        <f t="shared" si="84"/>
        <v>2.1184231804850399E-2</v>
      </c>
      <c r="DE956" s="83">
        <f t="shared" si="84"/>
        <v>6.4098079928802593E-2</v>
      </c>
    </row>
    <row r="957" spans="3:109" x14ac:dyDescent="0.4">
      <c r="C957" s="69"/>
      <c r="I957" s="87"/>
      <c r="J957" s="83">
        <f t="shared" si="71"/>
        <v>1.0707327818541784E-2</v>
      </c>
      <c r="K957" s="83">
        <f t="shared" si="85"/>
        <v>-0.20930033041954144</v>
      </c>
      <c r="L957" s="83">
        <f t="shared" si="85"/>
        <v>8.2387090500555926E-2</v>
      </c>
      <c r="M957" s="83">
        <f t="shared" si="85"/>
        <v>3.0873518247811354E-2</v>
      </c>
      <c r="N957" s="83">
        <f t="shared" si="85"/>
        <v>-0.1236613450050662</v>
      </c>
      <c r="O957" s="83">
        <f t="shared" si="85"/>
        <v>-0.10308182678764044</v>
      </c>
      <c r="P957" s="83">
        <f t="shared" si="85"/>
        <v>3.961840795829049E-2</v>
      </c>
      <c r="Q957" s="83">
        <f t="shared" si="85"/>
        <v>0.14534520852617033</v>
      </c>
      <c r="R957" s="83">
        <f t="shared" si="85"/>
        <v>-5.8077726230040844E-2</v>
      </c>
      <c r="S957" s="83">
        <f t="shared" si="85"/>
        <v>5.475465143422167E-3</v>
      </c>
      <c r="T957" s="83">
        <f t="shared" si="85"/>
        <v>1.2020921875059792E-2</v>
      </c>
      <c r="U957" s="83">
        <f t="shared" si="85"/>
        <v>0.14607307795448152</v>
      </c>
      <c r="V957" s="83">
        <f t="shared" si="85"/>
        <v>-0.17217962940173309</v>
      </c>
      <c r="W957" s="83">
        <f t="shared" si="85"/>
        <v>-0.10273302566763184</v>
      </c>
      <c r="X957" s="83">
        <f t="shared" si="85"/>
        <v>-1.6360329519269249E-2</v>
      </c>
      <c r="Y957" s="83">
        <f t="shared" si="85"/>
        <v>-0.13783445066539532</v>
      </c>
      <c r="Z957" s="83">
        <f t="shared" si="85"/>
        <v>2.749405974006059E-2</v>
      </c>
      <c r="AA957" s="83">
        <f t="shared" si="85"/>
        <v>3.0175836077937911E-2</v>
      </c>
      <c r="AB957" s="83">
        <f t="shared" si="85"/>
        <v>4.3247759900166591E-2</v>
      </c>
      <c r="AC957" s="83">
        <f t="shared" si="85"/>
        <v>7.1402453154684742E-2</v>
      </c>
      <c r="AD957" s="83">
        <f t="shared" si="85"/>
        <v>0.17257080533462107</v>
      </c>
      <c r="AE957" s="83">
        <f t="shared" si="85"/>
        <v>-0.10329304951972185</v>
      </c>
      <c r="AF957" s="83">
        <f t="shared" si="85"/>
        <v>-0.10592474855585267</v>
      </c>
      <c r="AG957" s="83">
        <f t="shared" si="85"/>
        <v>-0.11258537753779385</v>
      </c>
      <c r="AH957" s="83">
        <f t="shared" si="85"/>
        <v>-4.0202889368292583E-2</v>
      </c>
      <c r="AI957" s="83">
        <f t="shared" si="85"/>
        <v>0.10025761144100535</v>
      </c>
      <c r="AJ957" s="83">
        <f t="shared" si="85"/>
        <v>-0.30591840378625906</v>
      </c>
      <c r="AK957" s="83">
        <f t="shared" si="85"/>
        <v>-4.8560042816949311E-2</v>
      </c>
      <c r="AL957" s="83">
        <f t="shared" si="85"/>
        <v>-1.2567273906199094E-2</v>
      </c>
      <c r="AM957" s="83">
        <f t="shared" si="85"/>
        <v>8.3362841122913908E-2</v>
      </c>
      <c r="AN957" s="83">
        <f t="shared" si="85"/>
        <v>2.8479231151089971E-2</v>
      </c>
      <c r="AO957" s="83">
        <f t="shared" si="85"/>
        <v>-0.10364033908239834</v>
      </c>
      <c r="AP957" s="83">
        <f t="shared" si="85"/>
        <v>-1.2454223609061996E-2</v>
      </c>
      <c r="AQ957" s="83">
        <f t="shared" si="85"/>
        <v>-9.0229087142489625E-4</v>
      </c>
      <c r="AR957" s="83">
        <f t="shared" si="85"/>
        <v>-0.29193548670966502</v>
      </c>
      <c r="AS957" s="83">
        <f t="shared" si="85"/>
        <v>-1.1815639315878982E-2</v>
      </c>
      <c r="AT957" s="83">
        <f t="shared" si="85"/>
        <v>-2.3641351117730399E-3</v>
      </c>
      <c r="AU957" s="83">
        <f t="shared" si="85"/>
        <v>-9.3128747740238702E-2</v>
      </c>
      <c r="AV957" s="83">
        <f t="shared" si="85"/>
        <v>8.5349008559865297E-2</v>
      </c>
      <c r="AW957" s="83">
        <f t="shared" si="85"/>
        <v>7.9022637567647408E-2</v>
      </c>
      <c r="AX957" s="83">
        <f t="shared" si="85"/>
        <v>2.12856042604594E-2</v>
      </c>
      <c r="AY957" s="83">
        <f t="shared" si="85"/>
        <v>7.6498543303202229E-2</v>
      </c>
      <c r="AZ957" s="83">
        <f t="shared" si="85"/>
        <v>0.15081874327499059</v>
      </c>
      <c r="BA957" s="83">
        <f t="shared" si="85"/>
        <v>4.8207397691835E-4</v>
      </c>
      <c r="BB957" s="83">
        <f t="shared" si="85"/>
        <v>-0.14733302590031461</v>
      </c>
      <c r="BC957" s="83">
        <f t="shared" si="85"/>
        <v>-2.6104579338989232E-2</v>
      </c>
      <c r="BD957" s="83">
        <f t="shared" si="85"/>
        <v>0.13907495279926177</v>
      </c>
      <c r="BE957" s="83">
        <f t="shared" si="85"/>
        <v>-0.12932932114724632</v>
      </c>
      <c r="BF957" s="83">
        <f t="shared" si="85"/>
        <v>7.5326326792036116E-2</v>
      </c>
      <c r="BG957" s="83">
        <f t="shared" si="85"/>
        <v>5.2986911117246984E-3</v>
      </c>
      <c r="BH957" s="83">
        <f t="shared" si="85"/>
        <v>0.17290409491051253</v>
      </c>
      <c r="BI957" s="83">
        <f t="shared" si="85"/>
        <v>-0.13911841523918395</v>
      </c>
      <c r="BJ957" s="83">
        <f t="shared" si="85"/>
        <v>2.2443605091907803E-2</v>
      </c>
      <c r="BK957" s="83">
        <f t="shared" si="85"/>
        <v>8.4383700365038665E-3</v>
      </c>
      <c r="BL957" s="83">
        <f t="shared" si="85"/>
        <v>-7.5036593526947859E-2</v>
      </c>
      <c r="BM957" s="83">
        <f t="shared" si="85"/>
        <v>-4.1305116703870944E-2</v>
      </c>
      <c r="BN957" s="83">
        <f t="shared" si="85"/>
        <v>0.31777195448994316</v>
      </c>
      <c r="BO957" s="83">
        <f t="shared" si="85"/>
        <v>-6.4043323219542286E-2</v>
      </c>
      <c r="BP957" s="83">
        <f t="shared" si="85"/>
        <v>-5.2991834696914958E-2</v>
      </c>
      <c r="BQ957" s="83">
        <f t="shared" si="85"/>
        <v>-4.2376205411410219E-2</v>
      </c>
      <c r="BR957" s="83">
        <f t="shared" si="85"/>
        <v>-3.4221806731404118E-2</v>
      </c>
      <c r="BS957" s="83">
        <f t="shared" si="85"/>
        <v>-3.1725076830279246E-2</v>
      </c>
      <c r="BT957" s="83">
        <f t="shared" si="85"/>
        <v>0.19949091842872385</v>
      </c>
      <c r="BU957" s="83">
        <f t="shared" si="85"/>
        <v>1.6206467139913992E-2</v>
      </c>
      <c r="BV957" s="83">
        <f t="shared" si="85"/>
        <v>3.2504920089457606E-3</v>
      </c>
      <c r="BW957" s="83">
        <f t="shared" si="84"/>
        <v>-0.15027242788829551</v>
      </c>
      <c r="BX957" s="83">
        <f t="shared" si="84"/>
        <v>-0.182069476876279</v>
      </c>
      <c r="BY957" s="83">
        <f t="shared" si="84"/>
        <v>-0.19070395197841919</v>
      </c>
      <c r="BZ957" s="83">
        <f t="shared" si="84"/>
        <v>-0.12122124044365155</v>
      </c>
      <c r="CA957" s="83">
        <f t="shared" si="84"/>
        <v>-7.322798933875066E-2</v>
      </c>
      <c r="CB957" s="83">
        <f t="shared" si="84"/>
        <v>0.10241232879319842</v>
      </c>
      <c r="CC957" s="83">
        <f t="shared" si="84"/>
        <v>0.16405459871278666</v>
      </c>
      <c r="CD957" s="83">
        <f t="shared" si="84"/>
        <v>-0.16619890526362188</v>
      </c>
      <c r="CE957" s="83">
        <f t="shared" si="84"/>
        <v>5.6741861812295714E-2</v>
      </c>
      <c r="CF957" s="83">
        <f t="shared" si="84"/>
        <v>5.1895170913443783E-2</v>
      </c>
      <c r="CG957" s="83">
        <f t="shared" si="84"/>
        <v>-7.5664872360993035E-2</v>
      </c>
      <c r="CH957" s="83">
        <f t="shared" si="84"/>
        <v>4.9003959184513085E-2</v>
      </c>
      <c r="CI957" s="83">
        <f t="shared" si="84"/>
        <v>3.4428919567422951E-2</v>
      </c>
      <c r="CJ957" s="83">
        <f t="shared" si="84"/>
        <v>-6.6578352966232351E-2</v>
      </c>
      <c r="CK957" s="83">
        <f t="shared" si="84"/>
        <v>0.10680259107409838</v>
      </c>
      <c r="CL957" s="83">
        <f t="shared" si="84"/>
        <v>-2.9014534336045235E-2</v>
      </c>
      <c r="CM957" s="83">
        <f t="shared" si="84"/>
        <v>9.0976436590229429E-2</v>
      </c>
      <c r="CN957" s="83">
        <f t="shared" si="84"/>
        <v>-8.1168532979131406E-3</v>
      </c>
      <c r="CO957" s="83">
        <f t="shared" si="84"/>
        <v>-0.10877752729169077</v>
      </c>
      <c r="CP957" s="83">
        <f t="shared" si="84"/>
        <v>0.17205142541253066</v>
      </c>
      <c r="CQ957" s="83">
        <f t="shared" si="84"/>
        <v>7.0172828103685803E-2</v>
      </c>
      <c r="CR957" s="83">
        <f t="shared" si="84"/>
        <v>-3.373629818935505E-2</v>
      </c>
      <c r="CS957" s="83">
        <f t="shared" si="84"/>
        <v>3.3060412456801011E-2</v>
      </c>
      <c r="CT957" s="83">
        <f t="shared" si="84"/>
        <v>-6.4540170376189032E-2</v>
      </c>
      <c r="CU957" s="83">
        <f t="shared" si="84"/>
        <v>-3.5713806885189943E-3</v>
      </c>
      <c r="CV957" s="83">
        <f t="shared" si="84"/>
        <v>-7.5071576672780332E-2</v>
      </c>
      <c r="CW957" s="83">
        <f t="shared" si="84"/>
        <v>-1.4642824071841875E-2</v>
      </c>
      <c r="CX957" s="83">
        <f t="shared" si="84"/>
        <v>7.7686594314456299E-3</v>
      </c>
      <c r="CY957" s="83">
        <f t="shared" si="84"/>
        <v>-5.2351270415066237E-2</v>
      </c>
      <c r="CZ957" s="83">
        <f t="shared" si="84"/>
        <v>4.402404700042023E-3</v>
      </c>
      <c r="DA957" s="83">
        <f t="shared" si="84"/>
        <v>5.7207885732096071E-2</v>
      </c>
      <c r="DB957" s="83">
        <f t="shared" si="84"/>
        <v>9.0185479259014337E-2</v>
      </c>
      <c r="DC957" s="83">
        <f t="shared" si="84"/>
        <v>3.934359660965879E-2</v>
      </c>
      <c r="DD957" s="83">
        <f t="shared" si="84"/>
        <v>-4.1348612558899317E-3</v>
      </c>
      <c r="DE957" s="83">
        <f t="shared" si="84"/>
        <v>0.11023355275483783</v>
      </c>
    </row>
    <row r="958" spans="3:109" x14ac:dyDescent="0.4">
      <c r="C958" s="69"/>
      <c r="I958" s="87"/>
      <c r="J958" s="83">
        <f t="shared" si="71"/>
        <v>-9.8444474158925713E-3</v>
      </c>
      <c r="K958" s="83">
        <f t="shared" si="85"/>
        <v>5.2170802338896559E-2</v>
      </c>
      <c r="L958" s="83">
        <f t="shared" si="85"/>
        <v>0.13583815248646458</v>
      </c>
      <c r="M958" s="83">
        <f t="shared" si="85"/>
        <v>-2.9482104603267955E-2</v>
      </c>
      <c r="N958" s="83">
        <f t="shared" si="85"/>
        <v>-4.1043597533196773E-2</v>
      </c>
      <c r="O958" s="83">
        <f t="shared" si="85"/>
        <v>-0.11891980537110192</v>
      </c>
      <c r="P958" s="83">
        <f t="shared" si="85"/>
        <v>5.1664656520540742E-3</v>
      </c>
      <c r="Q958" s="83">
        <f t="shared" si="85"/>
        <v>0.13411829232994635</v>
      </c>
      <c r="R958" s="83">
        <f t="shared" si="85"/>
        <v>3.863238472745803E-2</v>
      </c>
      <c r="S958" s="83">
        <f t="shared" si="85"/>
        <v>8.1363922986749368E-2</v>
      </c>
      <c r="T958" s="83">
        <f t="shared" si="85"/>
        <v>8.9072607040768692E-2</v>
      </c>
      <c r="U958" s="83">
        <f t="shared" si="85"/>
        <v>-0.14907866522382124</v>
      </c>
      <c r="V958" s="83">
        <f t="shared" si="85"/>
        <v>-4.7403339483339003E-2</v>
      </c>
      <c r="W958" s="83">
        <f t="shared" si="85"/>
        <v>-6.452394743619122E-2</v>
      </c>
      <c r="X958" s="83">
        <f t="shared" si="85"/>
        <v>-4.5723722383276252E-2</v>
      </c>
      <c r="Y958" s="83">
        <f t="shared" si="85"/>
        <v>2.1021704756275253E-2</v>
      </c>
      <c r="Z958" s="83">
        <f t="shared" si="85"/>
        <v>-8.8744468995165096E-2</v>
      </c>
      <c r="AA958" s="83">
        <f t="shared" si="85"/>
        <v>0.19014579565456216</v>
      </c>
      <c r="AB958" s="83">
        <f t="shared" si="85"/>
        <v>-4.4361793386073031E-2</v>
      </c>
      <c r="AC958" s="83">
        <f t="shared" si="85"/>
        <v>-8.4798850720744098E-2</v>
      </c>
      <c r="AD958" s="83">
        <f t="shared" si="85"/>
        <v>4.5817987924389542E-2</v>
      </c>
      <c r="AE958" s="83">
        <f t="shared" si="85"/>
        <v>-3.7133147864708671E-2</v>
      </c>
      <c r="AF958" s="83">
        <f t="shared" si="85"/>
        <v>5.5821497827862207E-2</v>
      </c>
      <c r="AG958" s="83">
        <f t="shared" si="85"/>
        <v>4.5841174291937466E-2</v>
      </c>
      <c r="AH958" s="83">
        <f t="shared" si="85"/>
        <v>4.5505424934532218E-2</v>
      </c>
      <c r="AI958" s="83">
        <f t="shared" si="85"/>
        <v>4.3904137356565856E-2</v>
      </c>
      <c r="AJ958" s="83">
        <f t="shared" si="85"/>
        <v>6.3878137680599786E-2</v>
      </c>
      <c r="AK958" s="83">
        <f t="shared" si="85"/>
        <v>-8.8073480375915697E-2</v>
      </c>
      <c r="AL958" s="83">
        <f t="shared" si="85"/>
        <v>3.2091511130501772E-2</v>
      </c>
      <c r="AM958" s="83">
        <f t="shared" si="85"/>
        <v>5.3444708143065206E-2</v>
      </c>
      <c r="AN958" s="83">
        <f t="shared" si="85"/>
        <v>3.9881852912658354E-2</v>
      </c>
      <c r="AO958" s="83">
        <f t="shared" si="85"/>
        <v>5.9313246584716449E-2</v>
      </c>
      <c r="AP958" s="83">
        <f t="shared" si="85"/>
        <v>0.10635079103765627</v>
      </c>
      <c r="AQ958" s="83">
        <f t="shared" si="85"/>
        <v>7.2656433400039543E-3</v>
      </c>
      <c r="AR958" s="83">
        <f t="shared" si="85"/>
        <v>5.354907947803917E-2</v>
      </c>
      <c r="AS958" s="83">
        <f t="shared" si="85"/>
        <v>-0.18465899609621808</v>
      </c>
      <c r="AT958" s="83">
        <f t="shared" si="85"/>
        <v>1.7661990395497065E-2</v>
      </c>
      <c r="AU958" s="83">
        <f t="shared" si="85"/>
        <v>3.4548061602792279E-2</v>
      </c>
      <c r="AV958" s="83">
        <f t="shared" si="85"/>
        <v>0.12404586138668747</v>
      </c>
      <c r="AW958" s="83">
        <f t="shared" si="85"/>
        <v>4.3254585604020214E-2</v>
      </c>
      <c r="AX958" s="83">
        <f t="shared" si="85"/>
        <v>-5.1454633705241441E-2</v>
      </c>
      <c r="AY958" s="83">
        <f t="shared" si="85"/>
        <v>-5.2118982879434103E-2</v>
      </c>
      <c r="AZ958" s="83">
        <f t="shared" si="85"/>
        <v>3.9674937971014873E-2</v>
      </c>
      <c r="BA958" s="83">
        <f t="shared" si="85"/>
        <v>6.3890236754727769E-2</v>
      </c>
      <c r="BB958" s="83">
        <f t="shared" si="85"/>
        <v>7.5080522380705028E-3</v>
      </c>
      <c r="BC958" s="83">
        <f t="shared" si="85"/>
        <v>-0.1303788762077312</v>
      </c>
      <c r="BD958" s="83">
        <f t="shared" si="85"/>
        <v>7.7778736498342466E-2</v>
      </c>
      <c r="BE958" s="83">
        <f t="shared" si="85"/>
        <v>-5.0274780997373161E-2</v>
      </c>
      <c r="BF958" s="83">
        <f t="shared" si="85"/>
        <v>-7.1600984905214687E-2</v>
      </c>
      <c r="BG958" s="83">
        <f t="shared" si="85"/>
        <v>-9.3749193834781475E-2</v>
      </c>
      <c r="BH958" s="83">
        <f t="shared" si="85"/>
        <v>-4.1818985307284014E-2</v>
      </c>
      <c r="BI958" s="83">
        <f t="shared" si="85"/>
        <v>8.7444059653240702E-2</v>
      </c>
      <c r="BJ958" s="83">
        <f t="shared" si="85"/>
        <v>-0.10224047195143952</v>
      </c>
      <c r="BK958" s="83">
        <f t="shared" si="85"/>
        <v>-7.7570880902450845E-2</v>
      </c>
      <c r="BL958" s="83">
        <f t="shared" si="85"/>
        <v>-9.5728244138758939E-2</v>
      </c>
      <c r="BM958" s="83">
        <f t="shared" si="85"/>
        <v>-4.2265990641758164E-2</v>
      </c>
      <c r="BN958" s="83">
        <f t="shared" si="85"/>
        <v>0.16257393619321014</v>
      </c>
      <c r="BO958" s="83">
        <f t="shared" si="85"/>
        <v>-0.13029048998879367</v>
      </c>
      <c r="BP958" s="83">
        <f t="shared" si="85"/>
        <v>-9.202847899461708E-2</v>
      </c>
      <c r="BQ958" s="83">
        <f t="shared" si="85"/>
        <v>6.0601927656478226E-2</v>
      </c>
      <c r="BR958" s="83">
        <f t="shared" si="85"/>
        <v>-5.929682888864374E-3</v>
      </c>
      <c r="BS958" s="83">
        <f t="shared" si="85"/>
        <v>-8.5191250219838532E-2</v>
      </c>
      <c r="BT958" s="83">
        <f t="shared" si="85"/>
        <v>-2.5581669487868924E-2</v>
      </c>
      <c r="BU958" s="83">
        <f t="shared" si="85"/>
        <v>5.0093254935485207E-2</v>
      </c>
      <c r="BV958" s="83">
        <f t="shared" si="85"/>
        <v>-0.22032742657600507</v>
      </c>
      <c r="BW958" s="83">
        <f t="shared" si="84"/>
        <v>7.6317611438058264E-2</v>
      </c>
      <c r="BX958" s="83">
        <f t="shared" si="84"/>
        <v>-0.12789975718019433</v>
      </c>
      <c r="BY958" s="83">
        <f t="shared" si="84"/>
        <v>-9.47276464648273E-2</v>
      </c>
      <c r="BZ958" s="83">
        <f t="shared" si="84"/>
        <v>-0.10159851368256355</v>
      </c>
      <c r="CA958" s="83">
        <f t="shared" si="84"/>
        <v>-0.15831901280587099</v>
      </c>
      <c r="CB958" s="83">
        <f t="shared" si="84"/>
        <v>8.0465324977821648E-2</v>
      </c>
      <c r="CC958" s="83">
        <f t="shared" si="84"/>
        <v>-0.13061412352524363</v>
      </c>
      <c r="CD958" s="83">
        <f t="shared" si="84"/>
        <v>-9.6837075832878747E-2</v>
      </c>
      <c r="CE958" s="83">
        <f t="shared" si="84"/>
        <v>-7.8304539866675751E-2</v>
      </c>
      <c r="CF958" s="83">
        <f t="shared" si="84"/>
        <v>5.0418430004411235E-2</v>
      </c>
      <c r="CG958" s="83">
        <f t="shared" si="84"/>
        <v>0.12396752109382549</v>
      </c>
      <c r="CH958" s="83">
        <f t="shared" si="84"/>
        <v>0.13593825847023325</v>
      </c>
      <c r="CI958" s="83">
        <f t="shared" si="84"/>
        <v>0.17942646223602673</v>
      </c>
      <c r="CJ958" s="83">
        <f t="shared" si="84"/>
        <v>-3.4384940199505723E-3</v>
      </c>
      <c r="CK958" s="83">
        <f t="shared" si="84"/>
        <v>-3.994289716125788E-2</v>
      </c>
      <c r="CL958" s="83">
        <f t="shared" si="84"/>
        <v>-8.0003246489755934E-3</v>
      </c>
      <c r="CM958" s="83">
        <f t="shared" si="84"/>
        <v>5.9944191739964993E-2</v>
      </c>
      <c r="CN958" s="83">
        <f t="shared" si="84"/>
        <v>0.1767581288100476</v>
      </c>
      <c r="CO958" s="83">
        <f t="shared" si="84"/>
        <v>8.1963967559287872E-5</v>
      </c>
      <c r="CP958" s="83">
        <f t="shared" si="84"/>
        <v>-3.2251653067391459E-2</v>
      </c>
      <c r="CQ958" s="83">
        <f t="shared" si="84"/>
        <v>0.21382040123817986</v>
      </c>
      <c r="CR958" s="83">
        <f t="shared" si="84"/>
        <v>7.9172661056878368E-2</v>
      </c>
      <c r="CS958" s="83">
        <f t="shared" si="84"/>
        <v>-5.9423977638904876E-2</v>
      </c>
      <c r="CT958" s="83">
        <f t="shared" si="84"/>
        <v>-0.11156076794819182</v>
      </c>
      <c r="CU958" s="83">
        <f t="shared" si="84"/>
        <v>-0.16129273144369016</v>
      </c>
      <c r="CV958" s="83">
        <f t="shared" si="84"/>
        <v>4.8460856264741309E-2</v>
      </c>
      <c r="CW958" s="83">
        <f t="shared" si="84"/>
        <v>5.9066885408876391E-2</v>
      </c>
      <c r="CX958" s="83">
        <f t="shared" si="84"/>
        <v>-2.7548470536707125E-2</v>
      </c>
      <c r="CY958" s="83">
        <f t="shared" si="84"/>
        <v>7.4204511672056273E-2</v>
      </c>
      <c r="CZ958" s="83">
        <f t="shared" si="84"/>
        <v>6.123624873976697E-2</v>
      </c>
      <c r="DA958" s="83">
        <f t="shared" si="84"/>
        <v>0.10549516001960564</v>
      </c>
      <c r="DB958" s="83">
        <f t="shared" si="84"/>
        <v>-7.4309969191139705E-2</v>
      </c>
      <c r="DC958" s="83">
        <f t="shared" si="84"/>
        <v>-0.15036111370034397</v>
      </c>
      <c r="DD958" s="83">
        <f t="shared" si="84"/>
        <v>5.362185977845374E-2</v>
      </c>
      <c r="DE958" s="83">
        <f t="shared" si="84"/>
        <v>4.5992816857007138E-2</v>
      </c>
    </row>
    <row r="959" spans="3:109" x14ac:dyDescent="0.4">
      <c r="C959" s="69"/>
      <c r="I959" s="87"/>
      <c r="J959" s="83">
        <f t="shared" si="71"/>
        <v>-8.6804458769394618E-2</v>
      </c>
      <c r="K959" s="83">
        <f t="shared" si="85"/>
        <v>-0.1285245626237963</v>
      </c>
      <c r="L959" s="83">
        <f t="shared" si="85"/>
        <v>-6.5563635664721995E-2</v>
      </c>
      <c r="M959" s="83">
        <f t="shared" si="85"/>
        <v>-6.1339057216607762E-2</v>
      </c>
      <c r="N959" s="83">
        <f t="shared" si="85"/>
        <v>6.4517469211420334E-2</v>
      </c>
      <c r="O959" s="83">
        <f t="shared" si="85"/>
        <v>-0.10140325470670972</v>
      </c>
      <c r="P959" s="83">
        <f t="shared" si="85"/>
        <v>-6.3293882894871367E-2</v>
      </c>
      <c r="Q959" s="83">
        <f t="shared" si="85"/>
        <v>-0.16043196058711021</v>
      </c>
      <c r="R959" s="83">
        <f t="shared" si="85"/>
        <v>-3.8084562963284718E-2</v>
      </c>
      <c r="S959" s="83">
        <f t="shared" si="85"/>
        <v>0.1050477241302208</v>
      </c>
      <c r="T959" s="83">
        <f t="shared" si="85"/>
        <v>0.10792051247412905</v>
      </c>
      <c r="U959" s="83">
        <f t="shared" si="85"/>
        <v>-9.3492651166798446E-2</v>
      </c>
      <c r="V959" s="83">
        <f t="shared" si="85"/>
        <v>-3.0862315522465787E-2</v>
      </c>
      <c r="W959" s="83">
        <f t="shared" si="85"/>
        <v>4.4251596544761306E-4</v>
      </c>
      <c r="X959" s="83">
        <f t="shared" si="85"/>
        <v>-8.8996504184404052E-2</v>
      </c>
      <c r="Y959" s="83">
        <f t="shared" si="85"/>
        <v>7.5206482763733786E-3</v>
      </c>
      <c r="Z959" s="83">
        <f t="shared" si="85"/>
        <v>-2.4637734331264375E-2</v>
      </c>
      <c r="AA959" s="83">
        <f t="shared" si="85"/>
        <v>5.3186107555583131E-2</v>
      </c>
      <c r="AB959" s="83">
        <f t="shared" si="85"/>
        <v>-9.2021757502847606E-2</v>
      </c>
      <c r="AC959" s="83">
        <f t="shared" si="85"/>
        <v>2.9190039676185126E-2</v>
      </c>
      <c r="AD959" s="83">
        <f t="shared" si="85"/>
        <v>0.12529948702931232</v>
      </c>
      <c r="AE959" s="83">
        <f t="shared" si="85"/>
        <v>-7.4503194711143944E-2</v>
      </c>
      <c r="AF959" s="83">
        <f t="shared" si="85"/>
        <v>3.8464699133143258E-2</v>
      </c>
      <c r="AG959" s="83">
        <f t="shared" si="85"/>
        <v>-6.7170004649170445E-2</v>
      </c>
      <c r="AH959" s="83">
        <f t="shared" si="85"/>
        <v>-4.9165411311898237E-3</v>
      </c>
      <c r="AI959" s="83">
        <f t="shared" si="85"/>
        <v>3.5070255545128909E-3</v>
      </c>
      <c r="AJ959" s="83">
        <f t="shared" si="85"/>
        <v>-4.5920776208035183E-2</v>
      </c>
      <c r="AK959" s="83">
        <f t="shared" si="85"/>
        <v>9.2554393656454986E-2</v>
      </c>
      <c r="AL959" s="83">
        <f t="shared" si="85"/>
        <v>6.2175088203282693E-2</v>
      </c>
      <c r="AM959" s="83">
        <f t="shared" si="85"/>
        <v>8.4117224768099866E-2</v>
      </c>
      <c r="AN959" s="83">
        <f t="shared" si="85"/>
        <v>-4.9646642492348368E-2</v>
      </c>
      <c r="AO959" s="83">
        <f t="shared" si="85"/>
        <v>-0.15707639561464179</v>
      </c>
      <c r="AP959" s="83">
        <f t="shared" si="85"/>
        <v>-0.3103960102049001</v>
      </c>
      <c r="AQ959" s="83">
        <f t="shared" si="85"/>
        <v>-0.1370739421393054</v>
      </c>
      <c r="AR959" s="83">
        <f t="shared" si="85"/>
        <v>0.21681624167229155</v>
      </c>
      <c r="AS959" s="83">
        <f t="shared" si="85"/>
        <v>-4.0354807783388888E-2</v>
      </c>
      <c r="AT959" s="83">
        <f t="shared" si="85"/>
        <v>8.304306609258108E-2</v>
      </c>
      <c r="AU959" s="83">
        <f t="shared" si="85"/>
        <v>0.17600838452948908</v>
      </c>
      <c r="AV959" s="83">
        <f t="shared" si="85"/>
        <v>1.5061262257694184E-2</v>
      </c>
      <c r="AW959" s="83">
        <f t="shared" si="85"/>
        <v>7.4189341809945894E-2</v>
      </c>
      <c r="AX959" s="83">
        <f t="shared" si="85"/>
        <v>-4.8840373935619422E-2</v>
      </c>
      <c r="AY959" s="83">
        <f t="shared" si="85"/>
        <v>8.6094555914081619E-2</v>
      </c>
      <c r="AZ959" s="83">
        <f t="shared" si="85"/>
        <v>2.292347422394389E-2</v>
      </c>
      <c r="BA959" s="83">
        <f t="shared" si="85"/>
        <v>0.12291103401562696</v>
      </c>
      <c r="BB959" s="83">
        <f t="shared" si="85"/>
        <v>5.9448953451204101E-2</v>
      </c>
      <c r="BC959" s="83">
        <f t="shared" si="85"/>
        <v>9.7076354018644881E-2</v>
      </c>
      <c r="BD959" s="83">
        <f t="shared" si="85"/>
        <v>0.21551671905422604</v>
      </c>
      <c r="BE959" s="83">
        <f t="shared" si="85"/>
        <v>-1.5760035427602688E-2</v>
      </c>
      <c r="BF959" s="83">
        <f t="shared" si="85"/>
        <v>8.1990992677704322E-2</v>
      </c>
      <c r="BG959" s="83">
        <f t="shared" si="85"/>
        <v>-1.3510401872151483E-2</v>
      </c>
      <c r="BH959" s="83">
        <f t="shared" si="85"/>
        <v>6.2510624392761296E-2</v>
      </c>
      <c r="BI959" s="83">
        <f t="shared" si="85"/>
        <v>1.181295077535301E-2</v>
      </c>
      <c r="BJ959" s="83">
        <f t="shared" si="85"/>
        <v>0.11529720232964631</v>
      </c>
      <c r="BK959" s="83">
        <f t="shared" si="85"/>
        <v>5.9864594882751369E-3</v>
      </c>
      <c r="BL959" s="83">
        <f t="shared" si="85"/>
        <v>6.2265269544938044E-2</v>
      </c>
      <c r="BM959" s="83">
        <f t="shared" si="85"/>
        <v>-4.4058697218633931E-2</v>
      </c>
      <c r="BN959" s="83">
        <f t="shared" si="85"/>
        <v>4.9513388285929272E-2</v>
      </c>
      <c r="BO959" s="83">
        <f t="shared" si="85"/>
        <v>-0.22442557676213565</v>
      </c>
      <c r="BP959" s="83">
        <f t="shared" si="85"/>
        <v>-5.2263501060020269E-3</v>
      </c>
      <c r="BQ959" s="83">
        <f t="shared" si="85"/>
        <v>4.3732368109448763E-2</v>
      </c>
      <c r="BR959" s="83">
        <f t="shared" si="85"/>
        <v>-7.8171618688269051E-2</v>
      </c>
      <c r="BS959" s="83">
        <f t="shared" si="85"/>
        <v>0.10703158797302</v>
      </c>
      <c r="BT959" s="83">
        <f t="shared" si="85"/>
        <v>9.1904585496577221E-2</v>
      </c>
      <c r="BU959" s="83">
        <f t="shared" si="85"/>
        <v>1.676672884814007E-2</v>
      </c>
      <c r="BV959" s="83">
        <f t="shared" ref="BV959:DE962" si="86">BV169+$D$4*BV$799*BV$800*$D$12</f>
        <v>-7.6785856772009975E-3</v>
      </c>
      <c r="BW959" s="83">
        <f t="shared" si="86"/>
        <v>9.9890226110131833E-2</v>
      </c>
      <c r="BX959" s="83">
        <f t="shared" si="86"/>
        <v>-1.574827510801095E-2</v>
      </c>
      <c r="BY959" s="83">
        <f t="shared" si="86"/>
        <v>-7.3203620284236048E-2</v>
      </c>
      <c r="BZ959" s="83">
        <f t="shared" si="86"/>
        <v>-7.3521877014919274E-2</v>
      </c>
      <c r="CA959" s="83">
        <f t="shared" si="86"/>
        <v>-6.9395427021433287E-3</v>
      </c>
      <c r="CB959" s="83">
        <f t="shared" si="86"/>
        <v>-0.22881127200714788</v>
      </c>
      <c r="CC959" s="83">
        <f t="shared" si="86"/>
        <v>-6.4708766732234912E-2</v>
      </c>
      <c r="CD959" s="83">
        <f t="shared" si="86"/>
        <v>-4.4958793351794854E-2</v>
      </c>
      <c r="CE959" s="83">
        <f t="shared" si="86"/>
        <v>-4.4975196235585282E-2</v>
      </c>
      <c r="CF959" s="83">
        <f t="shared" si="86"/>
        <v>9.4420004622693898E-2</v>
      </c>
      <c r="CG959" s="83">
        <f t="shared" si="86"/>
        <v>6.1059093503993904E-2</v>
      </c>
      <c r="CH959" s="83">
        <f t="shared" si="86"/>
        <v>-6.2214002095580132E-2</v>
      </c>
      <c r="CI959" s="83">
        <f t="shared" si="86"/>
        <v>3.7693760681102785E-2</v>
      </c>
      <c r="CJ959" s="83">
        <f t="shared" si="86"/>
        <v>-1.2180703037576363E-2</v>
      </c>
      <c r="CK959" s="83">
        <f t="shared" si="86"/>
        <v>-0.10497914607168078</v>
      </c>
      <c r="CL959" s="83">
        <f t="shared" si="86"/>
        <v>1.0450749584611629E-2</v>
      </c>
      <c r="CM959" s="83">
        <f t="shared" si="86"/>
        <v>-5.7234826859316058E-2</v>
      </c>
      <c r="CN959" s="83">
        <f t="shared" si="86"/>
        <v>-6.1885881826072905E-3</v>
      </c>
      <c r="CO959" s="83">
        <f t="shared" si="86"/>
        <v>3.4886103202768355E-3</v>
      </c>
      <c r="CP959" s="83">
        <f t="shared" si="86"/>
        <v>-6.8828727637798681E-2</v>
      </c>
      <c r="CQ959" s="83">
        <f t="shared" si="86"/>
        <v>-0.13996700940807474</v>
      </c>
      <c r="CR959" s="83">
        <f t="shared" si="86"/>
        <v>0.21210292077893514</v>
      </c>
      <c r="CS959" s="83">
        <f t="shared" si="86"/>
        <v>-4.4130727943227956E-2</v>
      </c>
      <c r="CT959" s="83">
        <f t="shared" si="86"/>
        <v>7.7785138975742185E-2</v>
      </c>
      <c r="CU959" s="83">
        <f t="shared" si="86"/>
        <v>-8.6827144153576757E-2</v>
      </c>
      <c r="CV959" s="83">
        <f t="shared" si="86"/>
        <v>1.4970486465913918E-2</v>
      </c>
      <c r="CW959" s="83">
        <f t="shared" si="86"/>
        <v>-4.8447489180322587E-2</v>
      </c>
      <c r="CX959" s="83">
        <f t="shared" si="86"/>
        <v>0.10786252332451503</v>
      </c>
      <c r="CY959" s="83">
        <f t="shared" si="86"/>
        <v>-0.11831743271203483</v>
      </c>
      <c r="CZ959" s="83">
        <f t="shared" si="86"/>
        <v>8.2685569197823119E-2</v>
      </c>
      <c r="DA959" s="83">
        <f t="shared" si="86"/>
        <v>4.9879421303398626E-2</v>
      </c>
      <c r="DB959" s="83">
        <f t="shared" si="86"/>
        <v>4.7983532718732331E-3</v>
      </c>
      <c r="DC959" s="83">
        <f t="shared" si="86"/>
        <v>7.5976208829333314E-2</v>
      </c>
      <c r="DD959" s="83">
        <f t="shared" si="86"/>
        <v>-0.10232648572604963</v>
      </c>
      <c r="DE959" s="83">
        <f t="shared" si="86"/>
        <v>1.6621111602389542E-2</v>
      </c>
    </row>
    <row r="960" spans="3:109" x14ac:dyDescent="0.4">
      <c r="C960" s="69"/>
      <c r="I960" s="87"/>
      <c r="J960" s="83">
        <f t="shared" si="71"/>
        <v>-0.11427557648422754</v>
      </c>
      <c r="K960" s="83">
        <f t="shared" ref="K960:BV963" si="87">K170+$D$4*K$799*K$800*$D$12</f>
        <v>-2.7182621487257561E-2</v>
      </c>
      <c r="L960" s="83">
        <f t="shared" si="87"/>
        <v>1.6581849412401369E-2</v>
      </c>
      <c r="M960" s="83">
        <f t="shared" si="87"/>
        <v>-0.13774113852392006</v>
      </c>
      <c r="N960" s="83">
        <f t="shared" si="87"/>
        <v>0.13280681464100702</v>
      </c>
      <c r="O960" s="83">
        <f t="shared" si="87"/>
        <v>7.7631626588729155E-4</v>
      </c>
      <c r="P960" s="83">
        <f t="shared" si="87"/>
        <v>-9.3616160837113133E-2</v>
      </c>
      <c r="Q960" s="83">
        <f t="shared" si="87"/>
        <v>5.8983478375090721E-2</v>
      </c>
      <c r="R960" s="83">
        <f t="shared" si="87"/>
        <v>-0.1513474287319343</v>
      </c>
      <c r="S960" s="83">
        <f t="shared" si="87"/>
        <v>-2.7180468214902633E-2</v>
      </c>
      <c r="T960" s="83">
        <f t="shared" si="87"/>
        <v>0.11725499776543642</v>
      </c>
      <c r="U960" s="83">
        <f t="shared" si="87"/>
        <v>0.10756643282006353</v>
      </c>
      <c r="V960" s="83">
        <f t="shared" si="87"/>
        <v>-2.8598167162473695E-2</v>
      </c>
      <c r="W960" s="83">
        <f t="shared" si="87"/>
        <v>-1.2783459069584694E-3</v>
      </c>
      <c r="X960" s="83">
        <f t="shared" si="87"/>
        <v>-6.5306719400537255E-2</v>
      </c>
      <c r="Y960" s="83">
        <f t="shared" si="87"/>
        <v>-5.9652011097005575E-2</v>
      </c>
      <c r="Z960" s="83">
        <f t="shared" si="87"/>
        <v>-6.4790551106476288E-2</v>
      </c>
      <c r="AA960" s="83">
        <f t="shared" si="87"/>
        <v>-7.7848975266716969E-2</v>
      </c>
      <c r="AB960" s="83">
        <f t="shared" si="87"/>
        <v>5.8486605319187979E-2</v>
      </c>
      <c r="AC960" s="83">
        <f t="shared" si="87"/>
        <v>8.3317722297023056E-2</v>
      </c>
      <c r="AD960" s="83">
        <f t="shared" si="87"/>
        <v>-0.22204628607661137</v>
      </c>
      <c r="AE960" s="83">
        <f t="shared" si="87"/>
        <v>-6.7989428010776065E-2</v>
      </c>
      <c r="AF960" s="83">
        <f t="shared" si="87"/>
        <v>-3.3466154555403568E-2</v>
      </c>
      <c r="AG960" s="83">
        <f t="shared" si="87"/>
        <v>3.7754805450561091E-2</v>
      </c>
      <c r="AH960" s="83">
        <f t="shared" si="87"/>
        <v>0.1268181588110408</v>
      </c>
      <c r="AI960" s="83">
        <f t="shared" si="87"/>
        <v>1.7071406910840775E-2</v>
      </c>
      <c r="AJ960" s="83">
        <f t="shared" si="87"/>
        <v>2.8260306940655202E-2</v>
      </c>
      <c r="AK960" s="83">
        <f t="shared" si="87"/>
        <v>-0.10550939091842376</v>
      </c>
      <c r="AL960" s="83">
        <f t="shared" si="87"/>
        <v>-3.3765061326426545E-2</v>
      </c>
      <c r="AM960" s="83">
        <f t="shared" si="87"/>
        <v>-0.22226940492245928</v>
      </c>
      <c r="AN960" s="83">
        <f t="shared" si="87"/>
        <v>-3.8623691649484621E-2</v>
      </c>
      <c r="AO960" s="83">
        <f t="shared" si="87"/>
        <v>-7.881283868447847E-2</v>
      </c>
      <c r="AP960" s="83">
        <f t="shared" si="87"/>
        <v>-1.6807348210373527E-2</v>
      </c>
      <c r="AQ960" s="83">
        <f t="shared" si="87"/>
        <v>8.1952241177163584E-2</v>
      </c>
      <c r="AR960" s="83">
        <f t="shared" si="87"/>
        <v>0.13443257983545182</v>
      </c>
      <c r="AS960" s="83">
        <f t="shared" si="87"/>
        <v>0.10817684689123834</v>
      </c>
      <c r="AT960" s="83">
        <f t="shared" si="87"/>
        <v>-8.1915115966703145E-2</v>
      </c>
      <c r="AU960" s="83">
        <f t="shared" si="87"/>
        <v>-5.0487624066085326E-2</v>
      </c>
      <c r="AV960" s="83">
        <f t="shared" si="87"/>
        <v>-8.7362753496833007E-2</v>
      </c>
      <c r="AW960" s="83">
        <f t="shared" si="87"/>
        <v>1.0286944256678502E-2</v>
      </c>
      <c r="AX960" s="83">
        <f t="shared" si="87"/>
        <v>5.7283414877531559E-2</v>
      </c>
      <c r="AY960" s="83">
        <f t="shared" si="87"/>
        <v>-3.4024817237455235E-2</v>
      </c>
      <c r="AZ960" s="83">
        <f t="shared" si="87"/>
        <v>6.9668595461436889E-2</v>
      </c>
      <c r="BA960" s="83">
        <f t="shared" si="87"/>
        <v>1.3336773455587196E-2</v>
      </c>
      <c r="BB960" s="83">
        <f t="shared" si="87"/>
        <v>6.949833101912406E-2</v>
      </c>
      <c r="BC960" s="83">
        <f t="shared" si="87"/>
        <v>-8.2171166284267655E-3</v>
      </c>
      <c r="BD960" s="83">
        <f t="shared" si="87"/>
        <v>-6.2247305262816853E-3</v>
      </c>
      <c r="BE960" s="83">
        <f t="shared" si="87"/>
        <v>-2.2297809153795718E-3</v>
      </c>
      <c r="BF960" s="83">
        <f t="shared" si="87"/>
        <v>-6.245492335086552E-2</v>
      </c>
      <c r="BG960" s="83">
        <f t="shared" si="87"/>
        <v>-0.12754236332922281</v>
      </c>
      <c r="BH960" s="83">
        <f t="shared" si="87"/>
        <v>0.14441940079215651</v>
      </c>
      <c r="BI960" s="83">
        <f t="shared" si="87"/>
        <v>5.9367247089298185E-2</v>
      </c>
      <c r="BJ960" s="83">
        <f t="shared" si="87"/>
        <v>4.0335912099107904E-2</v>
      </c>
      <c r="BK960" s="83">
        <f t="shared" si="87"/>
        <v>-5.893398557158315E-2</v>
      </c>
      <c r="BL960" s="83">
        <f t="shared" si="87"/>
        <v>0.20649012267128691</v>
      </c>
      <c r="BM960" s="83">
        <f t="shared" si="87"/>
        <v>-2.6199269047278425E-2</v>
      </c>
      <c r="BN960" s="83">
        <f t="shared" si="87"/>
        <v>-2.6570921369147373E-2</v>
      </c>
      <c r="BO960" s="83">
        <f t="shared" si="87"/>
        <v>4.5287802918020169E-2</v>
      </c>
      <c r="BP960" s="83">
        <f t="shared" si="87"/>
        <v>-4.4598727402484738E-2</v>
      </c>
      <c r="BQ960" s="83">
        <f t="shared" si="87"/>
        <v>-0.19019767396002057</v>
      </c>
      <c r="BR960" s="83">
        <f t="shared" si="87"/>
        <v>-1.8496899654594206E-2</v>
      </c>
      <c r="BS960" s="83">
        <f t="shared" si="87"/>
        <v>-1.4166621249042747E-2</v>
      </c>
      <c r="BT960" s="83">
        <f t="shared" si="87"/>
        <v>2.4069506895457515E-2</v>
      </c>
      <c r="BU960" s="83">
        <f t="shared" si="87"/>
        <v>-1.5917797623257332E-2</v>
      </c>
      <c r="BV960" s="83">
        <f t="shared" si="87"/>
        <v>-8.139293994615901E-2</v>
      </c>
      <c r="BW960" s="83">
        <f t="shared" si="86"/>
        <v>-5.681006322772156E-3</v>
      </c>
      <c r="BX960" s="83">
        <f t="shared" si="86"/>
        <v>6.0386734640196921E-2</v>
      </c>
      <c r="BY960" s="83">
        <f t="shared" si="86"/>
        <v>-1.4864190774111493E-2</v>
      </c>
      <c r="BZ960" s="83">
        <f t="shared" si="86"/>
        <v>2.8225712720413947E-2</v>
      </c>
      <c r="CA960" s="83">
        <f t="shared" si="86"/>
        <v>-4.7157428719913838E-2</v>
      </c>
      <c r="CB960" s="83">
        <f t="shared" si="86"/>
        <v>-9.2190811867593481E-2</v>
      </c>
      <c r="CC960" s="83">
        <f t="shared" si="86"/>
        <v>1.0159814147564615E-2</v>
      </c>
      <c r="CD960" s="83">
        <f t="shared" si="86"/>
        <v>4.6870150669738916E-2</v>
      </c>
      <c r="CE960" s="83">
        <f t="shared" si="86"/>
        <v>3.9119052568363677E-2</v>
      </c>
      <c r="CF960" s="83">
        <f t="shared" si="86"/>
        <v>1.0236804844145471E-2</v>
      </c>
      <c r="CG960" s="83">
        <f t="shared" si="86"/>
        <v>5.2152481915972975E-3</v>
      </c>
      <c r="CH960" s="83">
        <f t="shared" si="86"/>
        <v>4.1173514868621842E-2</v>
      </c>
      <c r="CI960" s="83">
        <f t="shared" si="86"/>
        <v>8.7561908444633421E-2</v>
      </c>
      <c r="CJ960" s="83">
        <f t="shared" si="86"/>
        <v>-0.1206875331270313</v>
      </c>
      <c r="CK960" s="83">
        <f t="shared" si="86"/>
        <v>-9.0202804592267385E-2</v>
      </c>
      <c r="CL960" s="83">
        <f t="shared" si="86"/>
        <v>0.10485919733616558</v>
      </c>
      <c r="CM960" s="83">
        <f t="shared" si="86"/>
        <v>3.7431986778532704E-2</v>
      </c>
      <c r="CN960" s="83">
        <f t="shared" si="86"/>
        <v>-8.4073592104907474E-2</v>
      </c>
      <c r="CO960" s="83">
        <f t="shared" si="86"/>
        <v>-0.19004545600996439</v>
      </c>
      <c r="CP960" s="83">
        <f t="shared" si="86"/>
        <v>-0.17541732197899007</v>
      </c>
      <c r="CQ960" s="83">
        <f t="shared" si="86"/>
        <v>-0.13538232919472346</v>
      </c>
      <c r="CR960" s="83">
        <f t="shared" si="86"/>
        <v>-0.14349180651055374</v>
      </c>
      <c r="CS960" s="83">
        <f t="shared" si="86"/>
        <v>0.11246905433307575</v>
      </c>
      <c r="CT960" s="83">
        <f t="shared" si="86"/>
        <v>-0.15031051774926929</v>
      </c>
      <c r="CU960" s="83">
        <f t="shared" si="86"/>
        <v>0.12782733773569335</v>
      </c>
      <c r="CV960" s="83">
        <f t="shared" si="86"/>
        <v>0.10272560526447493</v>
      </c>
      <c r="CW960" s="83">
        <f t="shared" si="86"/>
        <v>0.19024421291968305</v>
      </c>
      <c r="CX960" s="83">
        <f t="shared" si="86"/>
        <v>-0.12680694515817531</v>
      </c>
      <c r="CY960" s="83">
        <f t="shared" si="86"/>
        <v>3.1322443428397309E-2</v>
      </c>
      <c r="CZ960" s="83">
        <f t="shared" si="86"/>
        <v>-8.3962184780430771E-2</v>
      </c>
      <c r="DA960" s="83">
        <f t="shared" si="86"/>
        <v>-1.9424388098133193E-2</v>
      </c>
      <c r="DB960" s="83">
        <f t="shared" si="86"/>
        <v>-1.5952623851421752E-3</v>
      </c>
      <c r="DC960" s="83">
        <f t="shared" si="86"/>
        <v>0.19444778248321914</v>
      </c>
      <c r="DD960" s="83">
        <f t="shared" si="86"/>
        <v>5.3304023596339352E-2</v>
      </c>
      <c r="DE960" s="83">
        <f t="shared" si="86"/>
        <v>0.10682873610068504</v>
      </c>
    </row>
    <row r="961" spans="3:109" x14ac:dyDescent="0.4">
      <c r="C961" s="69"/>
      <c r="I961" s="87"/>
      <c r="J961" s="83">
        <f t="shared" si="71"/>
        <v>-6.5487918171336049E-2</v>
      </c>
      <c r="K961" s="83">
        <f t="shared" si="87"/>
        <v>6.4893199560134923E-2</v>
      </c>
      <c r="L961" s="83">
        <f t="shared" si="87"/>
        <v>2.2844281919175095E-2</v>
      </c>
      <c r="M961" s="83">
        <f t="shared" si="87"/>
        <v>0.10936452847592876</v>
      </c>
      <c r="N961" s="83">
        <f t="shared" si="87"/>
        <v>1.1937369200115318E-2</v>
      </c>
      <c r="O961" s="83">
        <f t="shared" si="87"/>
        <v>1.9977615517952439E-2</v>
      </c>
      <c r="P961" s="83">
        <f t="shared" si="87"/>
        <v>-2.6188251057385967E-2</v>
      </c>
      <c r="Q961" s="83">
        <f t="shared" si="87"/>
        <v>6.5779847146544557E-2</v>
      </c>
      <c r="R961" s="83">
        <f t="shared" si="87"/>
        <v>-9.2656172108089629E-2</v>
      </c>
      <c r="S961" s="83">
        <f t="shared" si="87"/>
        <v>2.6376296544942036E-2</v>
      </c>
      <c r="T961" s="83">
        <f t="shared" si="87"/>
        <v>6.389331052736885E-3</v>
      </c>
      <c r="U961" s="83">
        <f t="shared" si="87"/>
        <v>-1.3621748016413446E-2</v>
      </c>
      <c r="V961" s="83">
        <f t="shared" si="87"/>
        <v>0.14209470582814798</v>
      </c>
      <c r="W961" s="83">
        <f t="shared" si="87"/>
        <v>-2.4058698671925973E-2</v>
      </c>
      <c r="X961" s="83">
        <f t="shared" si="87"/>
        <v>6.407412646253044E-2</v>
      </c>
      <c r="Y961" s="83">
        <f t="shared" si="87"/>
        <v>2.3113973183700516E-2</v>
      </c>
      <c r="Z961" s="83">
        <f t="shared" si="87"/>
        <v>-1.7887395322690226E-2</v>
      </c>
      <c r="AA961" s="83">
        <f t="shared" si="87"/>
        <v>-4.5933651662187415E-2</v>
      </c>
      <c r="AB961" s="83">
        <f t="shared" si="87"/>
        <v>8.0448372964239762E-2</v>
      </c>
      <c r="AC961" s="83">
        <f t="shared" si="87"/>
        <v>3.6541101648215536E-2</v>
      </c>
      <c r="AD961" s="83">
        <f t="shared" si="87"/>
        <v>2.5517293478322638E-2</v>
      </c>
      <c r="AE961" s="83">
        <f t="shared" si="87"/>
        <v>8.3109836531194956E-2</v>
      </c>
      <c r="AF961" s="83">
        <f t="shared" si="87"/>
        <v>-0.16176885886117578</v>
      </c>
      <c r="AG961" s="83">
        <f t="shared" si="87"/>
        <v>-2.0725501748157071E-2</v>
      </c>
      <c r="AH961" s="83">
        <f t="shared" si="87"/>
        <v>7.1588185317021061E-2</v>
      </c>
      <c r="AI961" s="83">
        <f t="shared" si="87"/>
        <v>2.4002761880052549E-2</v>
      </c>
      <c r="AJ961" s="83">
        <f t="shared" si="87"/>
        <v>-0.1045990841913759</v>
      </c>
      <c r="AK961" s="83">
        <f t="shared" si="87"/>
        <v>6.5084803293356017E-2</v>
      </c>
      <c r="AL961" s="83">
        <f t="shared" si="87"/>
        <v>5.465002635746255E-2</v>
      </c>
      <c r="AM961" s="83">
        <f t="shared" si="87"/>
        <v>0.12072478371174741</v>
      </c>
      <c r="AN961" s="83">
        <f t="shared" si="87"/>
        <v>0.21458227357148826</v>
      </c>
      <c r="AO961" s="83">
        <f t="shared" si="87"/>
        <v>-4.8963442349854482E-2</v>
      </c>
      <c r="AP961" s="83">
        <f t="shared" si="87"/>
        <v>-0.10612059233337609</v>
      </c>
      <c r="AQ961" s="83">
        <f t="shared" si="87"/>
        <v>-4.3586996603825106E-3</v>
      </c>
      <c r="AR961" s="83">
        <f t="shared" si="87"/>
        <v>-9.8269085859902114E-2</v>
      </c>
      <c r="AS961" s="83">
        <f t="shared" si="87"/>
        <v>3.0112694141884708E-2</v>
      </c>
      <c r="AT961" s="83">
        <f t="shared" si="87"/>
        <v>0.13214893353721127</v>
      </c>
      <c r="AU961" s="83">
        <f t="shared" si="87"/>
        <v>-0.15100533823952539</v>
      </c>
      <c r="AV961" s="83">
        <f t="shared" si="87"/>
        <v>-0.13781191040165763</v>
      </c>
      <c r="AW961" s="83">
        <f t="shared" si="87"/>
        <v>1.1254391403611714E-2</v>
      </c>
      <c r="AX961" s="83">
        <f t="shared" si="87"/>
        <v>-0.15978788938646266</v>
      </c>
      <c r="AY961" s="83">
        <f t="shared" si="87"/>
        <v>1.6814597700606681E-2</v>
      </c>
      <c r="AZ961" s="83">
        <f t="shared" si="87"/>
        <v>4.9816199302700821E-2</v>
      </c>
      <c r="BA961" s="83">
        <f t="shared" si="87"/>
        <v>-5.6595275575671684E-2</v>
      </c>
      <c r="BB961" s="83">
        <f t="shared" si="87"/>
        <v>-1.195189998583544E-2</v>
      </c>
      <c r="BC961" s="83">
        <f t="shared" si="87"/>
        <v>-4.213190516886646E-2</v>
      </c>
      <c r="BD961" s="83">
        <f t="shared" si="87"/>
        <v>1.5902348502728935E-2</v>
      </c>
      <c r="BE961" s="83">
        <f t="shared" si="87"/>
        <v>0.14818830099885333</v>
      </c>
      <c r="BF961" s="83">
        <f t="shared" si="87"/>
        <v>-3.9454958819889197E-2</v>
      </c>
      <c r="BG961" s="83">
        <f t="shared" si="87"/>
        <v>0.11488793688166418</v>
      </c>
      <c r="BH961" s="83">
        <f t="shared" si="87"/>
        <v>-4.0192629802267454E-2</v>
      </c>
      <c r="BI961" s="83">
        <f t="shared" si="87"/>
        <v>-0.11059378515884552</v>
      </c>
      <c r="BJ961" s="83">
        <f t="shared" si="87"/>
        <v>-1.1312758569430646E-2</v>
      </c>
      <c r="BK961" s="83">
        <f t="shared" si="87"/>
        <v>-2.1471446433211853E-2</v>
      </c>
      <c r="BL961" s="83">
        <f t="shared" si="87"/>
        <v>-0.19376289335986321</v>
      </c>
      <c r="BM961" s="83">
        <f t="shared" si="87"/>
        <v>1.1572481804060881E-2</v>
      </c>
      <c r="BN961" s="83">
        <f t="shared" si="87"/>
        <v>3.6550629223824772E-2</v>
      </c>
      <c r="BO961" s="83">
        <f t="shared" si="87"/>
        <v>6.9962046367737576E-2</v>
      </c>
      <c r="BP961" s="83">
        <f t="shared" si="87"/>
        <v>6.3458427943207399E-2</v>
      </c>
      <c r="BQ961" s="83">
        <f t="shared" si="87"/>
        <v>-0.20212999046524116</v>
      </c>
      <c r="BR961" s="83">
        <f t="shared" si="87"/>
        <v>-2.2501835121766761E-2</v>
      </c>
      <c r="BS961" s="83">
        <f t="shared" si="87"/>
        <v>0.21691337996437507</v>
      </c>
      <c r="BT961" s="83">
        <f t="shared" si="87"/>
        <v>8.4544301923299439E-2</v>
      </c>
      <c r="BU961" s="83">
        <f t="shared" si="87"/>
        <v>-5.2065203409754811E-2</v>
      </c>
      <c r="BV961" s="83">
        <f t="shared" si="87"/>
        <v>-1.3662802729426316E-2</v>
      </c>
      <c r="BW961" s="83">
        <f t="shared" si="86"/>
        <v>5.9104091565228917E-2</v>
      </c>
      <c r="BX961" s="83">
        <f t="shared" si="86"/>
        <v>7.6150128193255187E-2</v>
      </c>
      <c r="BY961" s="83">
        <f t="shared" si="86"/>
        <v>-0.21044576968011583</v>
      </c>
      <c r="BZ961" s="83">
        <f t="shared" si="86"/>
        <v>-8.7822757166976517E-2</v>
      </c>
      <c r="CA961" s="83">
        <f t="shared" si="86"/>
        <v>-0.14128452774285885</v>
      </c>
      <c r="CB961" s="83">
        <f t="shared" si="86"/>
        <v>6.4673575181602397E-2</v>
      </c>
      <c r="CC961" s="83">
        <f t="shared" si="86"/>
        <v>5.7297864966498496E-2</v>
      </c>
      <c r="CD961" s="83">
        <f t="shared" si="86"/>
        <v>-2.6586070809494738E-2</v>
      </c>
      <c r="CE961" s="83">
        <f t="shared" si="86"/>
        <v>-0.20603967474847873</v>
      </c>
      <c r="CF961" s="83">
        <f t="shared" si="86"/>
        <v>1.8682486997913528E-2</v>
      </c>
      <c r="CG961" s="83">
        <f t="shared" si="86"/>
        <v>0.20804633052338042</v>
      </c>
      <c r="CH961" s="83">
        <f t="shared" si="86"/>
        <v>-8.3533519644491183E-2</v>
      </c>
      <c r="CI961" s="83">
        <f t="shared" si="86"/>
        <v>-0.13469201007071052</v>
      </c>
      <c r="CJ961" s="83">
        <f t="shared" si="86"/>
        <v>-0.11573592442345527</v>
      </c>
      <c r="CK961" s="83">
        <f t="shared" si="86"/>
        <v>-8.9777529212649906E-2</v>
      </c>
      <c r="CL961" s="83">
        <f t="shared" si="86"/>
        <v>-1.9739064475399363E-2</v>
      </c>
      <c r="CM961" s="83">
        <f t="shared" si="86"/>
        <v>6.1541774199642775E-2</v>
      </c>
      <c r="CN961" s="83">
        <f t="shared" si="86"/>
        <v>-4.7744255098270356E-2</v>
      </c>
      <c r="CO961" s="83">
        <f t="shared" si="86"/>
        <v>0.15669969385319088</v>
      </c>
      <c r="CP961" s="83">
        <f t="shared" si="86"/>
        <v>-3.8021782328430398E-2</v>
      </c>
      <c r="CQ961" s="83">
        <f t="shared" si="86"/>
        <v>-9.5662638935636313E-2</v>
      </c>
      <c r="CR961" s="83">
        <f t="shared" si="86"/>
        <v>0.11286567126855167</v>
      </c>
      <c r="CS961" s="83">
        <f t="shared" si="86"/>
        <v>-9.1542214089428822E-2</v>
      </c>
      <c r="CT961" s="83">
        <f t="shared" si="86"/>
        <v>-1.8009077563346444E-2</v>
      </c>
      <c r="CU961" s="83">
        <f t="shared" si="86"/>
        <v>-5.1124938500224988E-2</v>
      </c>
      <c r="CV961" s="83">
        <f t="shared" si="86"/>
        <v>-0.10321960047930871</v>
      </c>
      <c r="CW961" s="83">
        <f t="shared" si="86"/>
        <v>-0.13259116897669318</v>
      </c>
      <c r="CX961" s="83">
        <f t="shared" si="86"/>
        <v>8.0585821820524321E-3</v>
      </c>
      <c r="CY961" s="83">
        <f t="shared" si="86"/>
        <v>-0.11938716450283868</v>
      </c>
      <c r="CZ961" s="83">
        <f t="shared" si="86"/>
        <v>0.22166301576697656</v>
      </c>
      <c r="DA961" s="83">
        <f t="shared" si="86"/>
        <v>-0.13060460836654525</v>
      </c>
      <c r="DB961" s="83">
        <f t="shared" si="86"/>
        <v>-0.11800735013488295</v>
      </c>
      <c r="DC961" s="83">
        <f t="shared" si="86"/>
        <v>4.2382156413322603E-2</v>
      </c>
      <c r="DD961" s="83">
        <f t="shared" si="86"/>
        <v>0.12560932875783118</v>
      </c>
      <c r="DE961" s="83">
        <f t="shared" si="86"/>
        <v>4.9950597740145888E-2</v>
      </c>
    </row>
    <row r="962" spans="3:109" x14ac:dyDescent="0.4">
      <c r="C962" s="69"/>
      <c r="I962" s="87"/>
      <c r="J962" s="83">
        <f t="shared" si="71"/>
        <v>0.22812727443134703</v>
      </c>
      <c r="K962" s="83">
        <f t="shared" si="87"/>
        <v>-7.8139042906098993E-2</v>
      </c>
      <c r="L962" s="83">
        <f t="shared" si="87"/>
        <v>6.1432963826304053E-2</v>
      </c>
      <c r="M962" s="83">
        <f t="shared" si="87"/>
        <v>-0.10955920101872824</v>
      </c>
      <c r="N962" s="83">
        <f t="shared" si="87"/>
        <v>0.12572340130971241</v>
      </c>
      <c r="O962" s="83">
        <f t="shared" si="87"/>
        <v>5.8423327394835946E-2</v>
      </c>
      <c r="P962" s="83">
        <f t="shared" si="87"/>
        <v>0.13019707322590723</v>
      </c>
      <c r="Q962" s="83">
        <f t="shared" si="87"/>
        <v>-8.190343381191742E-2</v>
      </c>
      <c r="R962" s="83">
        <f t="shared" si="87"/>
        <v>-9.0453392821617101E-2</v>
      </c>
      <c r="S962" s="83">
        <f t="shared" si="87"/>
        <v>0.13665814589885736</v>
      </c>
      <c r="T962" s="83">
        <f t="shared" si="87"/>
        <v>-2.4284251507500958E-2</v>
      </c>
      <c r="U962" s="83">
        <f t="shared" si="87"/>
        <v>-0.22552360796382229</v>
      </c>
      <c r="V962" s="83">
        <f t="shared" si="87"/>
        <v>-6.1527224921352833E-2</v>
      </c>
      <c r="W962" s="83">
        <f t="shared" si="87"/>
        <v>4.6175580851928473E-2</v>
      </c>
      <c r="X962" s="83">
        <f t="shared" si="87"/>
        <v>-0.13594169887447022</v>
      </c>
      <c r="Y962" s="83">
        <f t="shared" si="87"/>
        <v>7.665621086135721E-2</v>
      </c>
      <c r="Z962" s="83">
        <f t="shared" si="87"/>
        <v>-0.14359841649611002</v>
      </c>
      <c r="AA962" s="83">
        <f t="shared" si="87"/>
        <v>0.10961662832575074</v>
      </c>
      <c r="AB962" s="83">
        <f t="shared" si="87"/>
        <v>-6.9586556979146352E-3</v>
      </c>
      <c r="AC962" s="83">
        <f t="shared" si="87"/>
        <v>0.10488396652106531</v>
      </c>
      <c r="AD962" s="83">
        <f t="shared" si="87"/>
        <v>-2.0321394364722155E-2</v>
      </c>
      <c r="AE962" s="83">
        <f t="shared" si="87"/>
        <v>3.0365481934926698E-2</v>
      </c>
      <c r="AF962" s="83">
        <f t="shared" si="87"/>
        <v>-5.0131095347836996E-2</v>
      </c>
      <c r="AG962" s="83">
        <f t="shared" si="87"/>
        <v>6.1239389453977493E-2</v>
      </c>
      <c r="AH962" s="83">
        <f t="shared" si="87"/>
        <v>3.4455079662989156E-2</v>
      </c>
      <c r="AI962" s="83">
        <f t="shared" si="87"/>
        <v>0.11037417004476135</v>
      </c>
      <c r="AJ962" s="83">
        <f t="shared" si="87"/>
        <v>1.6459823416947298E-2</v>
      </c>
      <c r="AK962" s="83">
        <f t="shared" si="87"/>
        <v>1.1660545516236664E-2</v>
      </c>
      <c r="AL962" s="83">
        <f t="shared" si="87"/>
        <v>-0.10183324340081695</v>
      </c>
      <c r="AM962" s="83">
        <f t="shared" si="87"/>
        <v>2.9858649389579037E-2</v>
      </c>
      <c r="AN962" s="83">
        <f t="shared" si="87"/>
        <v>-0.11410648807644645</v>
      </c>
      <c r="AO962" s="83">
        <f t="shared" si="87"/>
        <v>-0.1230077426267791</v>
      </c>
      <c r="AP962" s="83">
        <f t="shared" si="87"/>
        <v>4.6787283518701503E-3</v>
      </c>
      <c r="AQ962" s="83">
        <f t="shared" si="87"/>
        <v>6.6094576548848163E-2</v>
      </c>
      <c r="AR962" s="83">
        <f t="shared" si="87"/>
        <v>0.1125415031913375</v>
      </c>
      <c r="AS962" s="83">
        <f t="shared" si="87"/>
        <v>-6.9275494580608041E-2</v>
      </c>
      <c r="AT962" s="83">
        <f t="shared" si="87"/>
        <v>7.9846131549632285E-2</v>
      </c>
      <c r="AU962" s="83">
        <f t="shared" si="87"/>
        <v>-2.2531469889272147E-2</v>
      </c>
      <c r="AV962" s="83">
        <f t="shared" si="87"/>
        <v>2.991127523767809E-2</v>
      </c>
      <c r="AW962" s="83">
        <f t="shared" si="87"/>
        <v>0.12855372188728781</v>
      </c>
      <c r="AX962" s="83">
        <f t="shared" si="87"/>
        <v>0.12418130977046177</v>
      </c>
      <c r="AY962" s="83">
        <f t="shared" si="87"/>
        <v>7.826760175264208E-2</v>
      </c>
      <c r="AZ962" s="83">
        <f t="shared" si="87"/>
        <v>2.5940637568321795E-2</v>
      </c>
      <c r="BA962" s="83">
        <f t="shared" si="87"/>
        <v>-4.0044855582325671E-2</v>
      </c>
      <c r="BB962" s="83">
        <f t="shared" si="87"/>
        <v>-6.4744751700915523E-2</v>
      </c>
      <c r="BC962" s="83">
        <f t="shared" si="87"/>
        <v>0.17709207644314764</v>
      </c>
      <c r="BD962" s="83">
        <f t="shared" si="87"/>
        <v>4.7411588244430779E-2</v>
      </c>
      <c r="BE962" s="83">
        <f t="shared" si="87"/>
        <v>-7.1307903339877396E-2</v>
      </c>
      <c r="BF962" s="83">
        <f t="shared" si="87"/>
        <v>-7.4160289222603301E-2</v>
      </c>
      <c r="BG962" s="83">
        <f t="shared" si="87"/>
        <v>0.13473878003279796</v>
      </c>
      <c r="BH962" s="83">
        <f t="shared" si="87"/>
        <v>-4.6200285670205385E-2</v>
      </c>
      <c r="BI962" s="83">
        <f t="shared" si="87"/>
        <v>0.15370013047183259</v>
      </c>
      <c r="BJ962" s="83">
        <f t="shared" si="87"/>
        <v>0.18680310466866526</v>
      </c>
      <c r="BK962" s="83">
        <f t="shared" si="87"/>
        <v>-0.17429439948949321</v>
      </c>
      <c r="BL962" s="83">
        <f t="shared" si="87"/>
        <v>-3.4778968686554418E-2</v>
      </c>
      <c r="BM962" s="83">
        <f t="shared" si="87"/>
        <v>-9.1966868003690236E-2</v>
      </c>
      <c r="BN962" s="83">
        <f t="shared" si="87"/>
        <v>-1.9863218884397883E-2</v>
      </c>
      <c r="BO962" s="83">
        <f t="shared" si="87"/>
        <v>-9.3046817135314971E-2</v>
      </c>
      <c r="BP962" s="83">
        <f t="shared" si="87"/>
        <v>-5.0761478499927445E-2</v>
      </c>
      <c r="BQ962" s="83">
        <f t="shared" si="87"/>
        <v>0.13745527060481516</v>
      </c>
      <c r="BR962" s="83">
        <f t="shared" si="87"/>
        <v>-3.3911669463540565E-2</v>
      </c>
      <c r="BS962" s="83">
        <f t="shared" si="87"/>
        <v>0.21448848857097549</v>
      </c>
      <c r="BT962" s="83">
        <f t="shared" si="87"/>
        <v>-7.1180673105645839E-2</v>
      </c>
      <c r="BU962" s="83">
        <f t="shared" si="87"/>
        <v>0.13527841231510682</v>
      </c>
      <c r="BV962" s="83">
        <f t="shared" si="87"/>
        <v>-1.6670281018771799E-2</v>
      </c>
      <c r="BW962" s="83">
        <f t="shared" si="86"/>
        <v>-5.362049373789083E-2</v>
      </c>
      <c r="BX962" s="83">
        <f t="shared" si="86"/>
        <v>-6.0135323255987687E-2</v>
      </c>
      <c r="BY962" s="83">
        <f t="shared" si="86"/>
        <v>-3.4500758429476697E-2</v>
      </c>
      <c r="BZ962" s="83">
        <f t="shared" si="86"/>
        <v>3.4382801200129591E-2</v>
      </c>
      <c r="CA962" s="83">
        <f t="shared" si="86"/>
        <v>0.18738704530328504</v>
      </c>
      <c r="CB962" s="83">
        <f t="shared" si="86"/>
        <v>-4.8385864157019745E-2</v>
      </c>
      <c r="CC962" s="83">
        <f t="shared" si="86"/>
        <v>-0.17902664133627685</v>
      </c>
      <c r="CD962" s="83">
        <f t="shared" si="86"/>
        <v>0.10960251761774376</v>
      </c>
      <c r="CE962" s="83">
        <f t="shared" si="86"/>
        <v>5.4024500679371673E-2</v>
      </c>
      <c r="CF962" s="83">
        <f t="shared" si="86"/>
        <v>0.10963403945658551</v>
      </c>
      <c r="CG962" s="83">
        <f t="shared" si="86"/>
        <v>4.890842335656443E-2</v>
      </c>
      <c r="CH962" s="83">
        <f t="shared" si="86"/>
        <v>0.12464132682362479</v>
      </c>
      <c r="CI962" s="83">
        <f t="shared" si="86"/>
        <v>-8.3782990174907049E-2</v>
      </c>
      <c r="CJ962" s="83">
        <f t="shared" si="86"/>
        <v>2.3275728239911267E-2</v>
      </c>
      <c r="CK962" s="83">
        <f t="shared" si="86"/>
        <v>-0.21507402445623192</v>
      </c>
      <c r="CL962" s="83">
        <f t="shared" si="86"/>
        <v>0.2164878037505201</v>
      </c>
      <c r="CM962" s="83">
        <f t="shared" si="86"/>
        <v>0.15920349075432061</v>
      </c>
      <c r="CN962" s="83">
        <f t="shared" si="86"/>
        <v>-6.0500017508682169E-2</v>
      </c>
      <c r="CO962" s="83">
        <f t="shared" si="86"/>
        <v>6.5102103703228928E-2</v>
      </c>
      <c r="CP962" s="83">
        <f t="shared" si="86"/>
        <v>0.11732244147713974</v>
      </c>
      <c r="CQ962" s="83">
        <f t="shared" si="86"/>
        <v>-0.24554857332237706</v>
      </c>
      <c r="CR962" s="83">
        <f t="shared" si="86"/>
        <v>0.15195921924228653</v>
      </c>
      <c r="CS962" s="83">
        <f t="shared" si="86"/>
        <v>0.23304653730412303</v>
      </c>
      <c r="CT962" s="83">
        <f t="shared" si="86"/>
        <v>-6.5718385515370755E-3</v>
      </c>
      <c r="CU962" s="83">
        <f t="shared" si="86"/>
        <v>4.2528777842416009E-2</v>
      </c>
      <c r="CV962" s="83">
        <f t="shared" si="86"/>
        <v>2.9126297729597569E-3</v>
      </c>
      <c r="CW962" s="83">
        <f t="shared" si="86"/>
        <v>-0.14601393247885028</v>
      </c>
      <c r="CX962" s="83">
        <f t="shared" si="86"/>
        <v>-0.22093787478365548</v>
      </c>
      <c r="CY962" s="83">
        <f t="shared" si="86"/>
        <v>2.7271866667024188E-2</v>
      </c>
      <c r="CZ962" s="83">
        <f t="shared" si="86"/>
        <v>9.8559718363995033E-2</v>
      </c>
      <c r="DA962" s="83">
        <f t="shared" si="86"/>
        <v>-1.886968200532731E-2</v>
      </c>
      <c r="DB962" s="83">
        <f t="shared" si="86"/>
        <v>-0.10376954573609513</v>
      </c>
      <c r="DC962" s="83">
        <f t="shared" si="86"/>
        <v>5.8284202647161366E-2</v>
      </c>
      <c r="DD962" s="83">
        <f t="shared" si="86"/>
        <v>4.0258056637311211E-2</v>
      </c>
      <c r="DE962" s="83">
        <f t="shared" si="86"/>
        <v>0.13346891681430023</v>
      </c>
    </row>
    <row r="963" spans="3:109" x14ac:dyDescent="0.4">
      <c r="C963" s="69"/>
      <c r="I963" s="87"/>
      <c r="J963" s="83">
        <f t="shared" si="71"/>
        <v>-2.1601986385468213E-2</v>
      </c>
      <c r="K963" s="83">
        <f t="shared" si="87"/>
        <v>-3.0162171639566037E-2</v>
      </c>
      <c r="L963" s="83">
        <f t="shared" si="87"/>
        <v>5.0949470703991293E-4</v>
      </c>
      <c r="M963" s="83">
        <f t="shared" si="87"/>
        <v>4.7184142130654257E-2</v>
      </c>
      <c r="N963" s="83">
        <f t="shared" si="87"/>
        <v>-0.13487266416755322</v>
      </c>
      <c r="O963" s="83">
        <f t="shared" si="87"/>
        <v>2.6509584346391706E-2</v>
      </c>
      <c r="P963" s="83">
        <f t="shared" si="87"/>
        <v>5.7208129381370789E-3</v>
      </c>
      <c r="Q963" s="83">
        <f t="shared" si="87"/>
        <v>6.6643935293519618E-3</v>
      </c>
      <c r="R963" s="83">
        <f t="shared" si="87"/>
        <v>0.23146599180052496</v>
      </c>
      <c r="S963" s="83">
        <f t="shared" si="87"/>
        <v>-4.8899197448520018E-2</v>
      </c>
      <c r="T963" s="83">
        <f t="shared" si="87"/>
        <v>-1.7835000857342062E-2</v>
      </c>
      <c r="U963" s="83">
        <f t="shared" si="87"/>
        <v>-6.7703848749794515E-2</v>
      </c>
      <c r="V963" s="83">
        <f t="shared" si="87"/>
        <v>0.2409700798102582</v>
      </c>
      <c r="W963" s="83">
        <f t="shared" si="87"/>
        <v>8.5904336366842346E-2</v>
      </c>
      <c r="X963" s="83">
        <f t="shared" si="87"/>
        <v>2.9520230612028485E-2</v>
      </c>
      <c r="Y963" s="83">
        <f t="shared" si="87"/>
        <v>-2.532424820544725E-2</v>
      </c>
      <c r="Z963" s="83">
        <f t="shared" si="87"/>
        <v>2.4466193291054938E-2</v>
      </c>
      <c r="AA963" s="83">
        <f t="shared" si="87"/>
        <v>-8.2845339842604365E-2</v>
      </c>
      <c r="AB963" s="83">
        <f t="shared" si="87"/>
        <v>-0.11433017038349481</v>
      </c>
      <c r="AC963" s="83">
        <f t="shared" si="87"/>
        <v>4.8637148015712041E-2</v>
      </c>
      <c r="AD963" s="83">
        <f t="shared" si="87"/>
        <v>-3.5993391189379047E-2</v>
      </c>
      <c r="AE963" s="83">
        <f t="shared" si="87"/>
        <v>2.9979764831522013E-2</v>
      </c>
      <c r="AF963" s="83">
        <f t="shared" si="87"/>
        <v>-8.6635739593302397E-2</v>
      </c>
      <c r="AG963" s="83">
        <f t="shared" si="87"/>
        <v>4.7547314982921765E-2</v>
      </c>
      <c r="AH963" s="83">
        <f t="shared" si="87"/>
        <v>2.0352954686958729E-2</v>
      </c>
      <c r="AI963" s="83">
        <f t="shared" si="87"/>
        <v>-8.8081738581656979E-2</v>
      </c>
      <c r="AJ963" s="83">
        <f t="shared" si="87"/>
        <v>-7.0814626672739064E-3</v>
      </c>
      <c r="AK963" s="83">
        <f t="shared" si="87"/>
        <v>0.10429542062245943</v>
      </c>
      <c r="AL963" s="83">
        <f t="shared" si="87"/>
        <v>-3.6479374056558635E-3</v>
      </c>
      <c r="AM963" s="83">
        <f t="shared" si="87"/>
        <v>0.13722985734492191</v>
      </c>
      <c r="AN963" s="83">
        <f t="shared" si="87"/>
        <v>-1.7708223124926568E-2</v>
      </c>
      <c r="AO963" s="83">
        <f t="shared" si="87"/>
        <v>3.6575387673146538E-3</v>
      </c>
      <c r="AP963" s="83">
        <f t="shared" si="87"/>
        <v>-0.21583311321801688</v>
      </c>
      <c r="AQ963" s="83">
        <f t="shared" si="87"/>
        <v>2.116185258064749E-2</v>
      </c>
      <c r="AR963" s="83">
        <f t="shared" si="87"/>
        <v>-0.10442942970067121</v>
      </c>
      <c r="AS963" s="83">
        <f t="shared" si="87"/>
        <v>-8.4371993552289248E-2</v>
      </c>
      <c r="AT963" s="83">
        <f t="shared" si="87"/>
        <v>0.25338867539932708</v>
      </c>
      <c r="AU963" s="83">
        <f t="shared" si="87"/>
        <v>-0.16255372422948089</v>
      </c>
      <c r="AV963" s="83">
        <f t="shared" si="87"/>
        <v>6.6244741659120046E-3</v>
      </c>
      <c r="AW963" s="83">
        <f t="shared" si="87"/>
        <v>1.4855242769777304E-2</v>
      </c>
      <c r="AX963" s="83">
        <f t="shared" si="87"/>
        <v>-0.16279662082431215</v>
      </c>
      <c r="AY963" s="83">
        <f t="shared" si="87"/>
        <v>-8.1639451663678614E-2</v>
      </c>
      <c r="AZ963" s="83">
        <f t="shared" si="87"/>
        <v>-0.10421347306250568</v>
      </c>
      <c r="BA963" s="83">
        <f t="shared" si="87"/>
        <v>-1.4682364018977477E-2</v>
      </c>
      <c r="BB963" s="83">
        <f t="shared" si="87"/>
        <v>0.11364300784448839</v>
      </c>
      <c r="BC963" s="83">
        <f t="shared" si="87"/>
        <v>-5.5979629719577664E-2</v>
      </c>
      <c r="BD963" s="83">
        <f t="shared" si="87"/>
        <v>2.2516606508220006E-2</v>
      </c>
      <c r="BE963" s="83">
        <f t="shared" si="87"/>
        <v>8.0000539365229495E-3</v>
      </c>
      <c r="BF963" s="83">
        <f t="shared" si="87"/>
        <v>1.0487904761450242E-2</v>
      </c>
      <c r="BG963" s="83">
        <f t="shared" si="87"/>
        <v>0.10973702143483166</v>
      </c>
      <c r="BH963" s="83">
        <f t="shared" si="87"/>
        <v>-4.1275476382626568E-3</v>
      </c>
      <c r="BI963" s="83">
        <f t="shared" si="87"/>
        <v>-3.8463489664227598E-3</v>
      </c>
      <c r="BJ963" s="83">
        <f t="shared" si="87"/>
        <v>0.1489630294041549</v>
      </c>
      <c r="BK963" s="83">
        <f t="shared" si="87"/>
        <v>6.6232202081510261E-2</v>
      </c>
      <c r="BL963" s="83">
        <f t="shared" si="87"/>
        <v>1.555611107670006E-2</v>
      </c>
      <c r="BM963" s="83">
        <f t="shared" si="87"/>
        <v>-6.3548326813114384E-2</v>
      </c>
      <c r="BN963" s="83">
        <f t="shared" si="87"/>
        <v>-4.9007518346427026E-2</v>
      </c>
      <c r="BO963" s="83">
        <f t="shared" si="87"/>
        <v>5.5308371903389338E-2</v>
      </c>
      <c r="BP963" s="83">
        <f t="shared" si="87"/>
        <v>-5.6112911181885342E-2</v>
      </c>
      <c r="BQ963" s="83">
        <f t="shared" si="87"/>
        <v>-7.1046187389324583E-2</v>
      </c>
      <c r="BR963" s="83">
        <f t="shared" si="87"/>
        <v>2.4444538294718508E-2</v>
      </c>
      <c r="BS963" s="83">
        <f t="shared" si="87"/>
        <v>-9.6819340030742884E-2</v>
      </c>
      <c r="BT963" s="83">
        <f t="shared" si="87"/>
        <v>9.8027393441365823E-2</v>
      </c>
      <c r="BU963" s="83">
        <f t="shared" si="87"/>
        <v>2.1336403319415411E-2</v>
      </c>
      <c r="BV963" s="83">
        <f t="shared" ref="BV963:DE966" si="88">BV173+$D$4*BV$799*BV$800*$D$12</f>
        <v>-3.7184709954331992E-2</v>
      </c>
      <c r="BW963" s="83">
        <f t="shared" si="88"/>
        <v>6.5781554744799034E-2</v>
      </c>
      <c r="BX963" s="83">
        <f t="shared" si="88"/>
        <v>-1.6998817347097763E-2</v>
      </c>
      <c r="BY963" s="83">
        <f t="shared" si="88"/>
        <v>5.1582707834906018E-2</v>
      </c>
      <c r="BZ963" s="83">
        <f t="shared" si="88"/>
        <v>0.10308057943508461</v>
      </c>
      <c r="CA963" s="83">
        <f t="shared" si="88"/>
        <v>-0.23727033938470687</v>
      </c>
      <c r="CB963" s="83">
        <f t="shared" si="88"/>
        <v>4.4156829449558004E-2</v>
      </c>
      <c r="CC963" s="83">
        <f t="shared" si="88"/>
        <v>9.6396385111597427E-2</v>
      </c>
      <c r="CD963" s="83">
        <f t="shared" si="88"/>
        <v>1.9551690892302669E-2</v>
      </c>
      <c r="CE963" s="83">
        <f t="shared" si="88"/>
        <v>-0.13414634366049247</v>
      </c>
      <c r="CF963" s="83">
        <f t="shared" si="88"/>
        <v>-9.4302332741156444E-2</v>
      </c>
      <c r="CG963" s="83">
        <f t="shared" si="88"/>
        <v>-1.3809114983598589E-2</v>
      </c>
      <c r="CH963" s="83">
        <f t="shared" si="88"/>
        <v>3.9899609297594771E-2</v>
      </c>
      <c r="CI963" s="83">
        <f t="shared" si="88"/>
        <v>0.10194363351967274</v>
      </c>
      <c r="CJ963" s="83">
        <f t="shared" si="88"/>
        <v>-1.571254847210251E-2</v>
      </c>
      <c r="CK963" s="83">
        <f t="shared" si="88"/>
        <v>-7.8802134743879759E-2</v>
      </c>
      <c r="CL963" s="83">
        <f t="shared" si="88"/>
        <v>4.4134614735814579E-2</v>
      </c>
      <c r="CM963" s="83">
        <f t="shared" si="88"/>
        <v>0.13715901131297317</v>
      </c>
      <c r="CN963" s="83">
        <f t="shared" si="88"/>
        <v>4.9528031888346697E-3</v>
      </c>
      <c r="CO963" s="83">
        <f t="shared" si="88"/>
        <v>-8.6339730395191758E-2</v>
      </c>
      <c r="CP963" s="83">
        <f t="shared" si="88"/>
        <v>6.4345613473271418E-2</v>
      </c>
      <c r="CQ963" s="83">
        <f t="shared" si="88"/>
        <v>7.7635450364002836E-2</v>
      </c>
      <c r="CR963" s="83">
        <f t="shared" si="88"/>
        <v>0.11913915603488498</v>
      </c>
      <c r="CS963" s="83">
        <f t="shared" si="88"/>
        <v>0.14646375790918068</v>
      </c>
      <c r="CT963" s="83">
        <f t="shared" si="88"/>
        <v>-8.9454696905238995E-2</v>
      </c>
      <c r="CU963" s="83">
        <f t="shared" si="88"/>
        <v>-2.8832135005378318E-2</v>
      </c>
      <c r="CV963" s="83">
        <f t="shared" si="88"/>
        <v>-2.3134695200206525E-2</v>
      </c>
      <c r="CW963" s="83">
        <f t="shared" si="88"/>
        <v>0.12787365393138725</v>
      </c>
      <c r="CX963" s="83">
        <f t="shared" si="88"/>
        <v>-0.10385740866854781</v>
      </c>
      <c r="CY963" s="83">
        <f t="shared" si="88"/>
        <v>-9.7689139367104785E-2</v>
      </c>
      <c r="CZ963" s="83">
        <f t="shared" si="88"/>
        <v>1.4023590580727521E-2</v>
      </c>
      <c r="DA963" s="83">
        <f t="shared" si="88"/>
        <v>-9.7977808191444027E-2</v>
      </c>
      <c r="DB963" s="83">
        <f t="shared" si="88"/>
        <v>-0.13794891484761573</v>
      </c>
      <c r="DC963" s="83">
        <f t="shared" si="88"/>
        <v>0.14265160853866193</v>
      </c>
      <c r="DD963" s="83">
        <f t="shared" si="88"/>
        <v>5.6392301580613965E-2</v>
      </c>
      <c r="DE963" s="83">
        <f t="shared" si="88"/>
        <v>0.21467011896194912</v>
      </c>
    </row>
    <row r="964" spans="3:109" x14ac:dyDescent="0.4">
      <c r="C964" s="69"/>
      <c r="I964" s="87"/>
      <c r="J964" s="83">
        <f t="shared" si="71"/>
        <v>2.8999269520605192E-2</v>
      </c>
      <c r="K964" s="83">
        <f t="shared" ref="K964:BV967" si="89">K174+$D$4*K$799*K$800*$D$12</f>
        <v>-0.11481531305108045</v>
      </c>
      <c r="L964" s="83">
        <f t="shared" si="89"/>
        <v>-5.2939294887914351E-2</v>
      </c>
      <c r="M964" s="83">
        <f t="shared" si="89"/>
        <v>-0.11236090384534134</v>
      </c>
      <c r="N964" s="83">
        <f t="shared" si="89"/>
        <v>-3.7104426628115181E-2</v>
      </c>
      <c r="O964" s="83">
        <f t="shared" si="89"/>
        <v>5.6507978836876624E-2</v>
      </c>
      <c r="P964" s="83">
        <f t="shared" si="89"/>
        <v>-2.2366724683222594E-2</v>
      </c>
      <c r="Q964" s="83">
        <f t="shared" si="89"/>
        <v>8.2143499118158218E-3</v>
      </c>
      <c r="R964" s="83">
        <f t="shared" si="89"/>
        <v>0.14781223391683004</v>
      </c>
      <c r="S964" s="83">
        <f t="shared" si="89"/>
        <v>0.16560603001745886</v>
      </c>
      <c r="T964" s="83">
        <f t="shared" si="89"/>
        <v>0.2201134543513093</v>
      </c>
      <c r="U964" s="83">
        <f t="shared" si="89"/>
        <v>-3.6420855143064E-2</v>
      </c>
      <c r="V964" s="83">
        <f t="shared" si="89"/>
        <v>2.3892330947889649E-2</v>
      </c>
      <c r="W964" s="83">
        <f t="shared" si="89"/>
        <v>-0.14044535268279787</v>
      </c>
      <c r="X964" s="83">
        <f t="shared" si="89"/>
        <v>0.14477188672368616</v>
      </c>
      <c r="Y964" s="83">
        <f t="shared" si="89"/>
        <v>0.20313019889780451</v>
      </c>
      <c r="Z964" s="83">
        <f t="shared" si="89"/>
        <v>0.17220278183751966</v>
      </c>
      <c r="AA964" s="83">
        <f t="shared" si="89"/>
        <v>0.25248111647650323</v>
      </c>
      <c r="AB964" s="83">
        <f t="shared" si="89"/>
        <v>0.22394575873005784</v>
      </c>
      <c r="AC964" s="83">
        <f t="shared" si="89"/>
        <v>1.4347080394692903E-2</v>
      </c>
      <c r="AD964" s="83">
        <f t="shared" si="89"/>
        <v>-8.3458564501643073E-2</v>
      </c>
      <c r="AE964" s="83">
        <f t="shared" si="89"/>
        <v>7.7480912850405481E-2</v>
      </c>
      <c r="AF964" s="83">
        <f t="shared" si="89"/>
        <v>-3.3935786654747798E-3</v>
      </c>
      <c r="AG964" s="83">
        <f t="shared" si="89"/>
        <v>-9.0997579242619711E-2</v>
      </c>
      <c r="AH964" s="83">
        <f t="shared" si="89"/>
        <v>5.1674071106029035E-2</v>
      </c>
      <c r="AI964" s="83">
        <f t="shared" si="89"/>
        <v>1.3939275771603034E-2</v>
      </c>
      <c r="AJ964" s="83">
        <f t="shared" si="89"/>
        <v>9.1392972378275802E-2</v>
      </c>
      <c r="AK964" s="83">
        <f t="shared" si="89"/>
        <v>7.6509393177788144E-3</v>
      </c>
      <c r="AL964" s="83">
        <f t="shared" si="89"/>
        <v>0.22239316070400322</v>
      </c>
      <c r="AM964" s="83">
        <f t="shared" si="89"/>
        <v>5.6127135530899611E-2</v>
      </c>
      <c r="AN964" s="83">
        <f t="shared" si="89"/>
        <v>-5.740091038080649E-2</v>
      </c>
      <c r="AO964" s="83">
        <f t="shared" si="89"/>
        <v>5.6097054500765513E-2</v>
      </c>
      <c r="AP964" s="83">
        <f t="shared" si="89"/>
        <v>-0.15663860700082105</v>
      </c>
      <c r="AQ964" s="83">
        <f t="shared" si="89"/>
        <v>-2.9044577955457149E-2</v>
      </c>
      <c r="AR964" s="83">
        <f t="shared" si="89"/>
        <v>-0.1180756203431762</v>
      </c>
      <c r="AS964" s="83">
        <f t="shared" si="89"/>
        <v>4.2307136159589143E-2</v>
      </c>
      <c r="AT964" s="83">
        <f t="shared" si="89"/>
        <v>5.8379486766313222E-2</v>
      </c>
      <c r="AU964" s="83">
        <f t="shared" si="89"/>
        <v>-3.0105033931027404E-2</v>
      </c>
      <c r="AV964" s="83">
        <f t="shared" si="89"/>
        <v>3.7927535882932059E-2</v>
      </c>
      <c r="AW964" s="83">
        <f t="shared" si="89"/>
        <v>0.17966565434393833</v>
      </c>
      <c r="AX964" s="83">
        <f t="shared" si="89"/>
        <v>4.8547134235056466E-2</v>
      </c>
      <c r="AY964" s="83">
        <f t="shared" si="89"/>
        <v>-6.5983325922390354E-2</v>
      </c>
      <c r="AZ964" s="83">
        <f t="shared" si="89"/>
        <v>0.16082926837343353</v>
      </c>
      <c r="BA964" s="83">
        <f t="shared" si="89"/>
        <v>8.1098325367557109E-2</v>
      </c>
      <c r="BB964" s="83">
        <f t="shared" si="89"/>
        <v>-0.10829774242052602</v>
      </c>
      <c r="BC964" s="83">
        <f t="shared" si="89"/>
        <v>-2.2961899589035072E-2</v>
      </c>
      <c r="BD964" s="83">
        <f t="shared" si="89"/>
        <v>-8.4131066437653598E-2</v>
      </c>
      <c r="BE964" s="83">
        <f t="shared" si="89"/>
        <v>-2.8549241121746494E-2</v>
      </c>
      <c r="BF964" s="83">
        <f t="shared" si="89"/>
        <v>3.1936103401524939E-2</v>
      </c>
      <c r="BG964" s="83">
        <f t="shared" si="89"/>
        <v>2.0056293969796576E-2</v>
      </c>
      <c r="BH964" s="83">
        <f t="shared" si="89"/>
        <v>-4.5816532343311766E-3</v>
      </c>
      <c r="BI964" s="83">
        <f t="shared" si="89"/>
        <v>0.10626533177373676</v>
      </c>
      <c r="BJ964" s="83">
        <f t="shared" si="89"/>
        <v>-5.856324916446104E-2</v>
      </c>
      <c r="BK964" s="83">
        <f t="shared" si="89"/>
        <v>4.8463455224642411E-2</v>
      </c>
      <c r="BL964" s="83">
        <f t="shared" si="89"/>
        <v>7.7522163147756909E-2</v>
      </c>
      <c r="BM964" s="83">
        <f t="shared" si="89"/>
        <v>-8.7497135312203822E-2</v>
      </c>
      <c r="BN964" s="83">
        <f t="shared" si="89"/>
        <v>-2.671556654019836E-3</v>
      </c>
      <c r="BO964" s="83">
        <f t="shared" si="89"/>
        <v>-4.5039411314838136E-2</v>
      </c>
      <c r="BP964" s="83">
        <f t="shared" si="89"/>
        <v>8.9893645728397354E-3</v>
      </c>
      <c r="BQ964" s="83">
        <f t="shared" si="89"/>
        <v>-1.2099149539724647E-2</v>
      </c>
      <c r="BR964" s="83">
        <f t="shared" si="89"/>
        <v>-0.12099202973710554</v>
      </c>
      <c r="BS964" s="83">
        <f t="shared" si="89"/>
        <v>3.1584890142568142E-2</v>
      </c>
      <c r="BT964" s="83">
        <f t="shared" si="89"/>
        <v>3.6223337708685695E-2</v>
      </c>
      <c r="BU964" s="83">
        <f t="shared" si="89"/>
        <v>-0.200733942514526</v>
      </c>
      <c r="BV964" s="83">
        <f t="shared" si="89"/>
        <v>-4.1395069063355612E-2</v>
      </c>
      <c r="BW964" s="83">
        <f t="shared" si="88"/>
        <v>8.743660535728752E-2</v>
      </c>
      <c r="BX964" s="83">
        <f t="shared" si="88"/>
        <v>-0.11709721038750384</v>
      </c>
      <c r="BY964" s="83">
        <f t="shared" si="88"/>
        <v>8.6964027334630975E-2</v>
      </c>
      <c r="BZ964" s="83">
        <f t="shared" si="88"/>
        <v>-1.429992556938546E-2</v>
      </c>
      <c r="CA964" s="83">
        <f t="shared" si="88"/>
        <v>-8.0403085433869939E-2</v>
      </c>
      <c r="CB964" s="83">
        <f t="shared" si="88"/>
        <v>-5.9029230702112231E-2</v>
      </c>
      <c r="CC964" s="83">
        <f t="shared" si="88"/>
        <v>-2.9568977031173699E-2</v>
      </c>
      <c r="CD964" s="83">
        <f t="shared" si="88"/>
        <v>-5.3614151984063954E-2</v>
      </c>
      <c r="CE964" s="83">
        <f t="shared" si="88"/>
        <v>-2.0511219881152457E-2</v>
      </c>
      <c r="CF964" s="83">
        <f t="shared" si="88"/>
        <v>1.8051862365682618E-2</v>
      </c>
      <c r="CG964" s="83">
        <f t="shared" si="88"/>
        <v>6.1058948455375147E-3</v>
      </c>
      <c r="CH964" s="83">
        <f t="shared" si="88"/>
        <v>-0.11856311283569733</v>
      </c>
      <c r="CI964" s="83">
        <f t="shared" si="88"/>
        <v>2.6113537911530333E-2</v>
      </c>
      <c r="CJ964" s="83">
        <f t="shared" si="88"/>
        <v>-2.3591565677196776E-2</v>
      </c>
      <c r="CK964" s="83">
        <f t="shared" si="88"/>
        <v>3.0347955545976996E-2</v>
      </c>
      <c r="CL964" s="83">
        <f t="shared" si="88"/>
        <v>3.234817870272542E-3</v>
      </c>
      <c r="CM964" s="83">
        <f t="shared" si="88"/>
        <v>4.7261688704762772E-2</v>
      </c>
      <c r="CN964" s="83">
        <f t="shared" si="88"/>
        <v>0.11674199327919503</v>
      </c>
      <c r="CO964" s="83">
        <f t="shared" si="88"/>
        <v>-0.11736026822212649</v>
      </c>
      <c r="CP964" s="83">
        <f t="shared" si="88"/>
        <v>-7.4968858359921786E-2</v>
      </c>
      <c r="CQ964" s="83">
        <f t="shared" si="88"/>
        <v>-2.167117227806303E-2</v>
      </c>
      <c r="CR964" s="83">
        <f t="shared" si="88"/>
        <v>0.14426719013261757</v>
      </c>
      <c r="CS964" s="83">
        <f t="shared" si="88"/>
        <v>-4.7299117639999964E-2</v>
      </c>
      <c r="CT964" s="83">
        <f t="shared" si="88"/>
        <v>-0.12665280846106836</v>
      </c>
      <c r="CU964" s="83">
        <f t="shared" si="88"/>
        <v>-0.10114882925690928</v>
      </c>
      <c r="CV964" s="83">
        <f t="shared" si="88"/>
        <v>-0.25530780276851056</v>
      </c>
      <c r="CW964" s="83">
        <f t="shared" si="88"/>
        <v>7.3867139437144944E-2</v>
      </c>
      <c r="CX964" s="83">
        <f t="shared" si="88"/>
        <v>-3.0540695694743759E-2</v>
      </c>
      <c r="CY964" s="83">
        <f t="shared" si="88"/>
        <v>-8.9003223279998725E-2</v>
      </c>
      <c r="CZ964" s="83">
        <f t="shared" si="88"/>
        <v>-0.13784742647001932</v>
      </c>
      <c r="DA964" s="83">
        <f t="shared" si="88"/>
        <v>4.8042563987681523E-2</v>
      </c>
      <c r="DB964" s="83">
        <f t="shared" si="88"/>
        <v>-1.1694601035691981E-3</v>
      </c>
      <c r="DC964" s="83">
        <f t="shared" si="88"/>
        <v>7.3180853608185228E-2</v>
      </c>
      <c r="DD964" s="83">
        <f t="shared" si="88"/>
        <v>-6.6664163934086459E-2</v>
      </c>
      <c r="DE964" s="83">
        <f t="shared" si="88"/>
        <v>1.897561766209337E-2</v>
      </c>
    </row>
    <row r="965" spans="3:109" x14ac:dyDescent="0.4">
      <c r="C965" s="69"/>
      <c r="I965" s="87"/>
      <c r="J965" s="83">
        <f t="shared" si="71"/>
        <v>-2.627197700736595E-2</v>
      </c>
      <c r="K965" s="83">
        <f t="shared" si="89"/>
        <v>-7.9510037938089084E-2</v>
      </c>
      <c r="L965" s="83">
        <f t="shared" si="89"/>
        <v>-8.5087797462243733E-3</v>
      </c>
      <c r="M965" s="83">
        <f t="shared" si="89"/>
        <v>-8.6305877083474425E-2</v>
      </c>
      <c r="N965" s="83">
        <f t="shared" si="89"/>
        <v>2.9977336284999191E-2</v>
      </c>
      <c r="O965" s="83">
        <f t="shared" si="89"/>
        <v>-3.6443486463788193E-2</v>
      </c>
      <c r="P965" s="83">
        <f t="shared" si="89"/>
        <v>-2.8919326422492626E-2</v>
      </c>
      <c r="Q965" s="83">
        <f t="shared" si="89"/>
        <v>-3.5801201652113479E-2</v>
      </c>
      <c r="R965" s="83">
        <f t="shared" si="89"/>
        <v>-2.3055472983590272E-2</v>
      </c>
      <c r="S965" s="83">
        <f t="shared" si="89"/>
        <v>0.14669314802622344</v>
      </c>
      <c r="T965" s="83">
        <f t="shared" si="89"/>
        <v>7.4925821197301901E-2</v>
      </c>
      <c r="U965" s="83">
        <f t="shared" si="89"/>
        <v>-3.4065535465852784E-3</v>
      </c>
      <c r="V965" s="83">
        <f t="shared" si="89"/>
        <v>0.19428268699479895</v>
      </c>
      <c r="W965" s="83">
        <f t="shared" si="89"/>
        <v>-1.0361491126356205E-3</v>
      </c>
      <c r="X965" s="83">
        <f t="shared" si="89"/>
        <v>6.9502651594503209E-2</v>
      </c>
      <c r="Y965" s="83">
        <f t="shared" si="89"/>
        <v>-4.0597022978474138E-2</v>
      </c>
      <c r="Z965" s="83">
        <f t="shared" si="89"/>
        <v>7.9302607165724931E-2</v>
      </c>
      <c r="AA965" s="83">
        <f t="shared" si="89"/>
        <v>-2.4049166145422306E-2</v>
      </c>
      <c r="AB965" s="83">
        <f t="shared" si="89"/>
        <v>-0.14831927352891383</v>
      </c>
      <c r="AC965" s="83">
        <f t="shared" si="89"/>
        <v>5.5501722939447377E-2</v>
      </c>
      <c r="AD965" s="83">
        <f t="shared" si="89"/>
        <v>-5.017181731828773E-2</v>
      </c>
      <c r="AE965" s="83">
        <f t="shared" si="89"/>
        <v>-1.144886996780344E-2</v>
      </c>
      <c r="AF965" s="83">
        <f t="shared" si="89"/>
        <v>-0.22901843667424421</v>
      </c>
      <c r="AG965" s="83">
        <f t="shared" si="89"/>
        <v>-5.0966199002892072E-2</v>
      </c>
      <c r="AH965" s="83">
        <f t="shared" si="89"/>
        <v>-0.18981440187269918</v>
      </c>
      <c r="AI965" s="83">
        <f t="shared" si="89"/>
        <v>0.18067057250928653</v>
      </c>
      <c r="AJ965" s="83">
        <f t="shared" si="89"/>
        <v>-5.2883011024369111E-2</v>
      </c>
      <c r="AK965" s="83">
        <f t="shared" si="89"/>
        <v>0.19166317771881436</v>
      </c>
      <c r="AL965" s="83">
        <f t="shared" si="89"/>
        <v>-8.7801449627035955E-2</v>
      </c>
      <c r="AM965" s="83">
        <f t="shared" si="89"/>
        <v>4.2331073228623471E-2</v>
      </c>
      <c r="AN965" s="83">
        <f t="shared" si="89"/>
        <v>-9.9201104721258013E-3</v>
      </c>
      <c r="AO965" s="83">
        <f t="shared" si="89"/>
        <v>-4.9025805663548375E-2</v>
      </c>
      <c r="AP965" s="83">
        <f t="shared" si="89"/>
        <v>-3.2246943122098297E-2</v>
      </c>
      <c r="AQ965" s="83">
        <f t="shared" si="89"/>
        <v>-5.3453098203172629E-2</v>
      </c>
      <c r="AR965" s="83">
        <f t="shared" si="89"/>
        <v>-4.6342858453501667E-2</v>
      </c>
      <c r="AS965" s="83">
        <f t="shared" si="89"/>
        <v>-4.3834133281672481E-2</v>
      </c>
      <c r="AT965" s="83">
        <f t="shared" si="89"/>
        <v>3.0288963892001221E-2</v>
      </c>
      <c r="AU965" s="83">
        <f t="shared" si="89"/>
        <v>0.14026264536334671</v>
      </c>
      <c r="AV965" s="83">
        <f t="shared" si="89"/>
        <v>2.2492410678722662E-2</v>
      </c>
      <c r="AW965" s="83">
        <f t="shared" si="89"/>
        <v>1.7294092203137004E-2</v>
      </c>
      <c r="AX965" s="83">
        <f t="shared" si="89"/>
        <v>-0.17393738565041966</v>
      </c>
      <c r="AY965" s="83">
        <f t="shared" si="89"/>
        <v>5.912351502013545E-2</v>
      </c>
      <c r="AZ965" s="83">
        <f t="shared" si="89"/>
        <v>0.11424125067066229</v>
      </c>
      <c r="BA965" s="83">
        <f t="shared" si="89"/>
        <v>-0.14280234007648993</v>
      </c>
      <c r="BB965" s="83">
        <f t="shared" si="89"/>
        <v>6.2081143277795063E-2</v>
      </c>
      <c r="BC965" s="83">
        <f t="shared" si="89"/>
        <v>-5.3980474533954576E-2</v>
      </c>
      <c r="BD965" s="83">
        <f t="shared" si="89"/>
        <v>-4.3676631927603696E-2</v>
      </c>
      <c r="BE965" s="83">
        <f t="shared" si="89"/>
        <v>8.7140995834925308E-2</v>
      </c>
      <c r="BF965" s="83">
        <f t="shared" si="89"/>
        <v>-6.4468041607112836E-2</v>
      </c>
      <c r="BG965" s="83">
        <f t="shared" si="89"/>
        <v>-9.020678126752768E-2</v>
      </c>
      <c r="BH965" s="83">
        <f t="shared" si="89"/>
        <v>-0.122266590728109</v>
      </c>
      <c r="BI965" s="83">
        <f t="shared" si="89"/>
        <v>-2.7813523152174651E-2</v>
      </c>
      <c r="BJ965" s="83">
        <f t="shared" si="89"/>
        <v>2.5902979117577809E-3</v>
      </c>
      <c r="BK965" s="83">
        <f t="shared" si="89"/>
        <v>8.3119930893577106E-3</v>
      </c>
      <c r="BL965" s="83">
        <f t="shared" si="89"/>
        <v>4.165041358399546E-2</v>
      </c>
      <c r="BM965" s="83">
        <f t="shared" si="89"/>
        <v>-0.2575144049353687</v>
      </c>
      <c r="BN965" s="83">
        <f t="shared" si="89"/>
        <v>-0.26922712868419962</v>
      </c>
      <c r="BO965" s="83">
        <f t="shared" si="89"/>
        <v>0.12611382450540715</v>
      </c>
      <c r="BP965" s="83">
        <f t="shared" si="89"/>
        <v>-4.3608990877058287E-2</v>
      </c>
      <c r="BQ965" s="83">
        <f t="shared" si="89"/>
        <v>-0.1186831249987263</v>
      </c>
      <c r="BR965" s="83">
        <f t="shared" si="89"/>
        <v>0.14445341725515101</v>
      </c>
      <c r="BS965" s="83">
        <f t="shared" si="89"/>
        <v>5.0358174980402869E-2</v>
      </c>
      <c r="BT965" s="83">
        <f t="shared" si="89"/>
        <v>4.0556016195947085E-2</v>
      </c>
      <c r="BU965" s="83">
        <f t="shared" si="89"/>
        <v>-2.4568778735926625E-2</v>
      </c>
      <c r="BV965" s="83">
        <f t="shared" si="89"/>
        <v>-1.4382436965223802E-2</v>
      </c>
      <c r="BW965" s="83">
        <f t="shared" si="88"/>
        <v>-5.4484833528046908E-2</v>
      </c>
      <c r="BX965" s="83">
        <f t="shared" si="88"/>
        <v>4.396357145620506E-2</v>
      </c>
      <c r="BY965" s="83">
        <f t="shared" si="88"/>
        <v>2.4163578409987355E-2</v>
      </c>
      <c r="BZ965" s="83">
        <f t="shared" si="88"/>
        <v>-4.0317426897877942E-2</v>
      </c>
      <c r="CA965" s="83">
        <f t="shared" si="88"/>
        <v>-5.5313112563678629E-2</v>
      </c>
      <c r="CB965" s="83">
        <f t="shared" si="88"/>
        <v>0.12270680155477119</v>
      </c>
      <c r="CC965" s="83">
        <f t="shared" si="88"/>
        <v>1.2050341568860387E-2</v>
      </c>
      <c r="CD965" s="83">
        <f t="shared" si="88"/>
        <v>9.5868001835887603E-2</v>
      </c>
      <c r="CE965" s="83">
        <f t="shared" si="88"/>
        <v>-6.3028488773697544E-2</v>
      </c>
      <c r="CF965" s="83">
        <f t="shared" si="88"/>
        <v>-4.8844098634048885E-2</v>
      </c>
      <c r="CG965" s="83">
        <f t="shared" si="88"/>
        <v>2.6695913112543806E-2</v>
      </c>
      <c r="CH965" s="83">
        <f t="shared" si="88"/>
        <v>1.6356293517801029E-2</v>
      </c>
      <c r="CI965" s="83">
        <f t="shared" si="88"/>
        <v>-4.2287069162427256E-2</v>
      </c>
      <c r="CJ965" s="83">
        <f t="shared" si="88"/>
        <v>-0.10888392263777506</v>
      </c>
      <c r="CK965" s="83">
        <f t="shared" si="88"/>
        <v>0.17108803896740996</v>
      </c>
      <c r="CL965" s="83">
        <f t="shared" si="88"/>
        <v>1.5174558825032018E-2</v>
      </c>
      <c r="CM965" s="83">
        <f t="shared" si="88"/>
        <v>-9.275153727708544E-3</v>
      </c>
      <c r="CN965" s="83">
        <f t="shared" si="88"/>
        <v>-0.12934806165791732</v>
      </c>
      <c r="CO965" s="83">
        <f t="shared" si="88"/>
        <v>4.0894121314188361E-2</v>
      </c>
      <c r="CP965" s="83">
        <f t="shared" si="88"/>
        <v>-0.12588521903719432</v>
      </c>
      <c r="CQ965" s="83">
        <f t="shared" si="88"/>
        <v>-5.4518054323248799E-2</v>
      </c>
      <c r="CR965" s="83">
        <f t="shared" si="88"/>
        <v>-3.7424875468903537E-2</v>
      </c>
      <c r="CS965" s="83">
        <f t="shared" si="88"/>
        <v>8.1455466668585538E-2</v>
      </c>
      <c r="CT965" s="83">
        <f t="shared" si="88"/>
        <v>-9.5228912549636682E-2</v>
      </c>
      <c r="CU965" s="83">
        <f t="shared" si="88"/>
        <v>4.0380109956630723E-2</v>
      </c>
      <c r="CV965" s="83">
        <f t="shared" si="88"/>
        <v>6.678889494600225E-2</v>
      </c>
      <c r="CW965" s="83">
        <f t="shared" si="88"/>
        <v>-0.10275220333544921</v>
      </c>
      <c r="CX965" s="83">
        <f t="shared" si="88"/>
        <v>-7.236926397786772E-2</v>
      </c>
      <c r="CY965" s="83">
        <f t="shared" si="88"/>
        <v>7.5446838462534388E-2</v>
      </c>
      <c r="CZ965" s="83">
        <f t="shared" si="88"/>
        <v>0.195120406946069</v>
      </c>
      <c r="DA965" s="83">
        <f t="shared" si="88"/>
        <v>-3.5392054046330799E-2</v>
      </c>
      <c r="DB965" s="83">
        <f t="shared" si="88"/>
        <v>-8.9201257925326433E-2</v>
      </c>
      <c r="DC965" s="83">
        <f t="shared" si="88"/>
        <v>5.9439864661545898E-3</v>
      </c>
      <c r="DD965" s="83">
        <f t="shared" si="88"/>
        <v>-7.4535959404174682E-3</v>
      </c>
      <c r="DE965" s="83">
        <f t="shared" si="88"/>
        <v>3.4063430767384897E-2</v>
      </c>
    </row>
    <row r="966" spans="3:109" x14ac:dyDescent="0.4">
      <c r="C966" s="69"/>
      <c r="I966" s="87"/>
      <c r="J966" s="83">
        <f t="shared" si="71"/>
        <v>6.8794833382066406E-2</v>
      </c>
      <c r="K966" s="83">
        <f t="shared" si="89"/>
        <v>-7.5243727754834219E-2</v>
      </c>
      <c r="L966" s="83">
        <f t="shared" si="89"/>
        <v>3.6135643894961732E-2</v>
      </c>
      <c r="M966" s="83">
        <f t="shared" si="89"/>
        <v>4.3777302621094631E-2</v>
      </c>
      <c r="N966" s="83">
        <f t="shared" si="89"/>
        <v>0.2038621485798946</v>
      </c>
      <c r="O966" s="83">
        <f t="shared" si="89"/>
        <v>9.3664031255827123E-4</v>
      </c>
      <c r="P966" s="83">
        <f t="shared" si="89"/>
        <v>-2.0408030858167853E-2</v>
      </c>
      <c r="Q966" s="83">
        <f t="shared" si="89"/>
        <v>-0.16185491237511287</v>
      </c>
      <c r="R966" s="83">
        <f t="shared" si="89"/>
        <v>6.8260112940243686E-2</v>
      </c>
      <c r="S966" s="83">
        <f t="shared" si="89"/>
        <v>-3.0176548692550778E-2</v>
      </c>
      <c r="T966" s="83">
        <f t="shared" si="89"/>
        <v>-0.14737574889910826</v>
      </c>
      <c r="U966" s="83">
        <f t="shared" si="89"/>
        <v>-5.637664762712593E-2</v>
      </c>
      <c r="V966" s="83">
        <f t="shared" si="89"/>
        <v>5.1328457063603969E-3</v>
      </c>
      <c r="W966" s="83">
        <f t="shared" si="89"/>
        <v>0.13975067385795578</v>
      </c>
      <c r="X966" s="83">
        <f t="shared" si="89"/>
        <v>-7.6432880345212478E-2</v>
      </c>
      <c r="Y966" s="83">
        <f t="shared" si="89"/>
        <v>-2.4686075486232698E-2</v>
      </c>
      <c r="Z966" s="83">
        <f t="shared" si="89"/>
        <v>-4.5531198660878555E-2</v>
      </c>
      <c r="AA966" s="83">
        <f t="shared" si="89"/>
        <v>-1.2665794975713063E-3</v>
      </c>
      <c r="AB966" s="83">
        <f t="shared" si="89"/>
        <v>-0.23539686557629269</v>
      </c>
      <c r="AC966" s="83">
        <f t="shared" si="89"/>
        <v>4.4760748164779644E-2</v>
      </c>
      <c r="AD966" s="83">
        <f t="shared" si="89"/>
        <v>-0.20185719458635365</v>
      </c>
      <c r="AE966" s="83">
        <f t="shared" si="89"/>
        <v>8.0079511402622511E-2</v>
      </c>
      <c r="AF966" s="83">
        <f t="shared" si="89"/>
        <v>-8.899878762003724E-2</v>
      </c>
      <c r="AG966" s="83">
        <f t="shared" si="89"/>
        <v>6.7135057046507574E-2</v>
      </c>
      <c r="AH966" s="83">
        <f t="shared" si="89"/>
        <v>-6.9608014455739787E-3</v>
      </c>
      <c r="AI966" s="83">
        <f t="shared" si="89"/>
        <v>4.2820884243108939E-2</v>
      </c>
      <c r="AJ966" s="83">
        <f t="shared" si="89"/>
        <v>2.1930660853264911E-2</v>
      </c>
      <c r="AK966" s="83">
        <f t="shared" si="89"/>
        <v>-3.7909601164510413E-2</v>
      </c>
      <c r="AL966" s="83">
        <f t="shared" si="89"/>
        <v>-0.1361138841983259</v>
      </c>
      <c r="AM966" s="83">
        <f t="shared" si="89"/>
        <v>1.9420573517895008E-2</v>
      </c>
      <c r="AN966" s="83">
        <f t="shared" si="89"/>
        <v>9.5373687281134698E-2</v>
      </c>
      <c r="AO966" s="83">
        <f t="shared" si="89"/>
        <v>-6.5775535105678046E-2</v>
      </c>
      <c r="AP966" s="83">
        <f t="shared" si="89"/>
        <v>-5.5916347877548289E-2</v>
      </c>
      <c r="AQ966" s="83">
        <f t="shared" si="89"/>
        <v>-8.6784550332381749E-2</v>
      </c>
      <c r="AR966" s="83">
        <f t="shared" si="89"/>
        <v>3.4206942342384382E-2</v>
      </c>
      <c r="AS966" s="83">
        <f t="shared" si="89"/>
        <v>-5.9154090982365355E-2</v>
      </c>
      <c r="AT966" s="83">
        <f t="shared" si="89"/>
        <v>5.9068583416714227E-2</v>
      </c>
      <c r="AU966" s="83">
        <f t="shared" si="89"/>
        <v>-0.15776277470778149</v>
      </c>
      <c r="AV966" s="83">
        <f t="shared" si="89"/>
        <v>3.3683175144934664E-2</v>
      </c>
      <c r="AW966" s="83">
        <f t="shared" si="89"/>
        <v>-0.19946478591610506</v>
      </c>
      <c r="AX966" s="83">
        <f t="shared" si="89"/>
        <v>8.0167273886929458E-2</v>
      </c>
      <c r="AY966" s="83">
        <f t="shared" si="89"/>
        <v>-3.2214368709817268E-2</v>
      </c>
      <c r="AZ966" s="83">
        <f t="shared" si="89"/>
        <v>4.4676053199725497E-3</v>
      </c>
      <c r="BA966" s="83">
        <f t="shared" si="89"/>
        <v>-9.0838128552232028E-2</v>
      </c>
      <c r="BB966" s="83">
        <f t="shared" si="89"/>
        <v>2.5068896831318122E-2</v>
      </c>
      <c r="BC966" s="83">
        <f t="shared" si="89"/>
        <v>0.2488790205939673</v>
      </c>
      <c r="BD966" s="83">
        <f t="shared" si="89"/>
        <v>-3.1915429520470127E-2</v>
      </c>
      <c r="BE966" s="83">
        <f t="shared" si="89"/>
        <v>-5.1007392812633709E-2</v>
      </c>
      <c r="BF966" s="83">
        <f t="shared" si="89"/>
        <v>0.11335586017578689</v>
      </c>
      <c r="BG966" s="83">
        <f t="shared" si="89"/>
        <v>7.4211152927379523E-2</v>
      </c>
      <c r="BH966" s="83">
        <f t="shared" si="89"/>
        <v>3.2870866954578165E-2</v>
      </c>
      <c r="BI966" s="83">
        <f t="shared" si="89"/>
        <v>2.6910030802423719E-2</v>
      </c>
      <c r="BJ966" s="83">
        <f t="shared" si="89"/>
        <v>-4.970164848765382E-4</v>
      </c>
      <c r="BK966" s="83">
        <f t="shared" si="89"/>
        <v>1.4479676835266791E-3</v>
      </c>
      <c r="BL966" s="83">
        <f t="shared" si="89"/>
        <v>1.8167389796762891E-2</v>
      </c>
      <c r="BM966" s="83">
        <f t="shared" si="89"/>
        <v>-0.11533071324799558</v>
      </c>
      <c r="BN966" s="83">
        <f t="shared" si="89"/>
        <v>-0.13408610420106662</v>
      </c>
      <c r="BO966" s="83">
        <f t="shared" si="89"/>
        <v>1.3775850250525613E-2</v>
      </c>
      <c r="BP966" s="83">
        <f t="shared" si="89"/>
        <v>-2.6180742815987035E-2</v>
      </c>
      <c r="BQ966" s="83">
        <f t="shared" si="89"/>
        <v>5.1076004828672007E-2</v>
      </c>
      <c r="BR966" s="83">
        <f t="shared" si="89"/>
        <v>6.1300704877137159E-2</v>
      </c>
      <c r="BS966" s="83">
        <f t="shared" si="89"/>
        <v>3.7053368845832393E-2</v>
      </c>
      <c r="BT966" s="83">
        <f t="shared" si="89"/>
        <v>3.3628683215881111E-2</v>
      </c>
      <c r="BU966" s="83">
        <f t="shared" si="89"/>
        <v>-0.14589532436281147</v>
      </c>
      <c r="BV966" s="83">
        <f t="shared" si="89"/>
        <v>-7.5018885623986745E-2</v>
      </c>
      <c r="BW966" s="83">
        <f t="shared" si="88"/>
        <v>6.0993521605617447E-2</v>
      </c>
      <c r="BX966" s="83">
        <f t="shared" si="88"/>
        <v>1.0366689297875575E-2</v>
      </c>
      <c r="BY966" s="83">
        <f t="shared" si="88"/>
        <v>3.8584682285186599E-2</v>
      </c>
      <c r="BZ966" s="83">
        <f t="shared" si="88"/>
        <v>8.9372131528787396E-2</v>
      </c>
      <c r="CA966" s="83">
        <f t="shared" si="88"/>
        <v>-8.8273525060187694E-2</v>
      </c>
      <c r="CB966" s="83">
        <f t="shared" si="88"/>
        <v>7.8428117658295896E-2</v>
      </c>
      <c r="CC966" s="83">
        <f t="shared" si="88"/>
        <v>-1.5181000220328511E-2</v>
      </c>
      <c r="CD966" s="83">
        <f t="shared" si="88"/>
        <v>2.9094199360644796E-2</v>
      </c>
      <c r="CE966" s="83">
        <f t="shared" si="88"/>
        <v>5.1373872629131352E-2</v>
      </c>
      <c r="CF966" s="83">
        <f t="shared" si="88"/>
        <v>6.6110698300413995E-2</v>
      </c>
      <c r="CG966" s="83">
        <f t="shared" si="88"/>
        <v>0.21057617636448092</v>
      </c>
      <c r="CH966" s="83">
        <f t="shared" si="88"/>
        <v>3.924079742677241E-2</v>
      </c>
      <c r="CI966" s="83">
        <f t="shared" si="88"/>
        <v>-0.17734879772598947</v>
      </c>
      <c r="CJ966" s="83">
        <f t="shared" si="88"/>
        <v>-2.75638432288919E-2</v>
      </c>
      <c r="CK966" s="83">
        <f t="shared" si="88"/>
        <v>2.4940395696141354E-2</v>
      </c>
      <c r="CL966" s="83">
        <f t="shared" si="88"/>
        <v>3.0959487164706909E-2</v>
      </c>
      <c r="CM966" s="83">
        <f t="shared" si="88"/>
        <v>-9.7344021173170356E-2</v>
      </c>
      <c r="CN966" s="83">
        <f t="shared" si="88"/>
        <v>2.0979405173949549E-2</v>
      </c>
      <c r="CO966" s="83">
        <f t="shared" si="88"/>
        <v>5.7957258766325077E-2</v>
      </c>
      <c r="CP966" s="83">
        <f t="shared" si="88"/>
        <v>-5.005026411165011E-2</v>
      </c>
      <c r="CQ966" s="83">
        <f t="shared" si="88"/>
        <v>0.13226986214316336</v>
      </c>
      <c r="CR966" s="83">
        <f t="shared" si="88"/>
        <v>-0.10865519609451516</v>
      </c>
      <c r="CS966" s="83">
        <f t="shared" si="88"/>
        <v>-0.16822049845381321</v>
      </c>
      <c r="CT966" s="83">
        <f t="shared" si="88"/>
        <v>-7.3227132656587771E-2</v>
      </c>
      <c r="CU966" s="83">
        <f t="shared" si="88"/>
        <v>0.17639679534237721</v>
      </c>
      <c r="CV966" s="83">
        <f t="shared" si="88"/>
        <v>-7.0070424566043094E-2</v>
      </c>
      <c r="CW966" s="83">
        <f t="shared" si="88"/>
        <v>-5.6328867229922808E-2</v>
      </c>
      <c r="CX966" s="83">
        <f t="shared" si="88"/>
        <v>5.5802696641328975E-2</v>
      </c>
      <c r="CY966" s="83">
        <f t="shared" si="88"/>
        <v>6.2489346991358774E-2</v>
      </c>
      <c r="CZ966" s="83">
        <f t="shared" si="88"/>
        <v>0.11757978560565897</v>
      </c>
      <c r="DA966" s="83">
        <f t="shared" si="88"/>
        <v>-4.3486716544107303E-2</v>
      </c>
      <c r="DB966" s="83">
        <f t="shared" si="88"/>
        <v>2.2931176286318029E-2</v>
      </c>
      <c r="DC966" s="83">
        <f t="shared" si="88"/>
        <v>-3.9347796476256067E-2</v>
      </c>
      <c r="DD966" s="83">
        <f t="shared" si="88"/>
        <v>4.8098927957127786E-2</v>
      </c>
      <c r="DE966" s="83">
        <f t="shared" si="88"/>
        <v>-0.11299236357964659</v>
      </c>
    </row>
    <row r="967" spans="3:109" x14ac:dyDescent="0.4">
      <c r="C967" s="69"/>
      <c r="I967" s="87"/>
      <c r="J967" s="83">
        <f t="shared" si="71"/>
        <v>-7.3951507183208934E-2</v>
      </c>
      <c r="K967" s="83">
        <f t="shared" si="89"/>
        <v>-2.7304485184310241E-2</v>
      </c>
      <c r="L967" s="83">
        <f t="shared" si="89"/>
        <v>-0.22227033272049673</v>
      </c>
      <c r="M967" s="83">
        <f t="shared" si="89"/>
        <v>-1.6988280809446307E-2</v>
      </c>
      <c r="N967" s="83">
        <f t="shared" si="89"/>
        <v>-8.3385217409428183E-2</v>
      </c>
      <c r="O967" s="83">
        <f t="shared" si="89"/>
        <v>-1.5397954341178608E-2</v>
      </c>
      <c r="P967" s="83">
        <f t="shared" si="89"/>
        <v>-4.9077552385826437E-2</v>
      </c>
      <c r="Q967" s="83">
        <f t="shared" si="89"/>
        <v>0.12013555267499271</v>
      </c>
      <c r="R967" s="83">
        <f t="shared" si="89"/>
        <v>8.0233967252357416E-2</v>
      </c>
      <c r="S967" s="83">
        <f t="shared" si="89"/>
        <v>1.8948707362314958E-2</v>
      </c>
      <c r="T967" s="83">
        <f t="shared" si="89"/>
        <v>0.10274812478328847</v>
      </c>
      <c r="U967" s="83">
        <f t="shared" si="89"/>
        <v>-0.13832087613906277</v>
      </c>
      <c r="V967" s="83">
        <f t="shared" si="89"/>
        <v>-4.3792723190042078E-2</v>
      </c>
      <c r="W967" s="83">
        <f t="shared" si="89"/>
        <v>-8.379325550153828E-2</v>
      </c>
      <c r="X967" s="83">
        <f t="shared" si="89"/>
        <v>-8.3151019148111321E-2</v>
      </c>
      <c r="Y967" s="83">
        <f t="shared" si="89"/>
        <v>-0.34345397100575364</v>
      </c>
      <c r="Z967" s="83">
        <f t="shared" si="89"/>
        <v>0.11870805090601845</v>
      </c>
      <c r="AA967" s="83">
        <f t="shared" si="89"/>
        <v>0.15846429115105509</v>
      </c>
      <c r="AB967" s="83">
        <f t="shared" si="89"/>
        <v>-0.12012579201372858</v>
      </c>
      <c r="AC967" s="83">
        <f t="shared" si="89"/>
        <v>-6.9359378288903406E-3</v>
      </c>
      <c r="AD967" s="83">
        <f t="shared" si="89"/>
        <v>-7.6471156919219602E-3</v>
      </c>
      <c r="AE967" s="83">
        <f t="shared" si="89"/>
        <v>1.402359279040106E-2</v>
      </c>
      <c r="AF967" s="83">
        <f t="shared" si="89"/>
        <v>-1.2447401573017181E-2</v>
      </c>
      <c r="AG967" s="83">
        <f t="shared" si="89"/>
        <v>-1.7128392025698359E-2</v>
      </c>
      <c r="AH967" s="83">
        <f t="shared" si="89"/>
        <v>-3.3789852068798434E-2</v>
      </c>
      <c r="AI967" s="83">
        <f t="shared" si="89"/>
        <v>-0.11193625201915819</v>
      </c>
      <c r="AJ967" s="83">
        <f t="shared" si="89"/>
        <v>0.11949273044060392</v>
      </c>
      <c r="AK967" s="83">
        <f t="shared" si="89"/>
        <v>0.11514657026357993</v>
      </c>
      <c r="AL967" s="83">
        <f t="shared" si="89"/>
        <v>0.10660057639201648</v>
      </c>
      <c r="AM967" s="83">
        <f t="shared" si="89"/>
        <v>0.12189731413592003</v>
      </c>
      <c r="AN967" s="83">
        <f t="shared" si="89"/>
        <v>9.5221523651630322E-2</v>
      </c>
      <c r="AO967" s="83">
        <f t="shared" si="89"/>
        <v>0.1496651495220131</v>
      </c>
      <c r="AP967" s="83">
        <f t="shared" si="89"/>
        <v>8.1843870389893769E-2</v>
      </c>
      <c r="AQ967" s="83">
        <f t="shared" si="89"/>
        <v>0.1410914902445172</v>
      </c>
      <c r="AR967" s="83">
        <f t="shared" si="89"/>
        <v>-4.641473611614786E-2</v>
      </c>
      <c r="AS967" s="83">
        <f t="shared" si="89"/>
        <v>-7.6675353382429756E-2</v>
      </c>
      <c r="AT967" s="83">
        <f t="shared" si="89"/>
        <v>4.0499608489539894E-2</v>
      </c>
      <c r="AU967" s="83">
        <f t="shared" si="89"/>
        <v>5.8689940063859802E-2</v>
      </c>
      <c r="AV967" s="83">
        <f t="shared" si="89"/>
        <v>-6.3248294683749803E-2</v>
      </c>
      <c r="AW967" s="83">
        <f t="shared" si="89"/>
        <v>-7.4859951903737773E-2</v>
      </c>
      <c r="AX967" s="83">
        <f t="shared" si="89"/>
        <v>-0.15663015647260464</v>
      </c>
      <c r="AY967" s="83">
        <f t="shared" si="89"/>
        <v>0.28324300701587707</v>
      </c>
      <c r="AZ967" s="83">
        <f t="shared" si="89"/>
        <v>-1.7329564265251292E-2</v>
      </c>
      <c r="BA967" s="83">
        <f t="shared" si="89"/>
        <v>-0.12115098346069059</v>
      </c>
      <c r="BB967" s="83">
        <f t="shared" si="89"/>
        <v>3.2720007648960887E-2</v>
      </c>
      <c r="BC967" s="83">
        <f t="shared" si="89"/>
        <v>4.7757355183215763E-2</v>
      </c>
      <c r="BD967" s="83">
        <f t="shared" si="89"/>
        <v>8.3485808219366173E-2</v>
      </c>
      <c r="BE967" s="83">
        <f t="shared" si="89"/>
        <v>1.7260033639507399E-2</v>
      </c>
      <c r="BF967" s="83">
        <f t="shared" si="89"/>
        <v>-0.16032808764897014</v>
      </c>
      <c r="BG967" s="83">
        <f t="shared" si="89"/>
        <v>4.0894354271300264E-3</v>
      </c>
      <c r="BH967" s="83">
        <f t="shared" si="89"/>
        <v>-7.3650971447051627E-2</v>
      </c>
      <c r="BI967" s="83">
        <f t="shared" si="89"/>
        <v>1.3162709440325319E-2</v>
      </c>
      <c r="BJ967" s="83">
        <f t="shared" si="89"/>
        <v>-3.1217413092440499E-2</v>
      </c>
      <c r="BK967" s="83">
        <f t="shared" si="89"/>
        <v>8.4808183696101255E-2</v>
      </c>
      <c r="BL967" s="83">
        <f t="shared" si="89"/>
        <v>-6.2488475356664401E-2</v>
      </c>
      <c r="BM967" s="83">
        <f t="shared" si="89"/>
        <v>-0.12346386874544342</v>
      </c>
      <c r="BN967" s="83">
        <f t="shared" si="89"/>
        <v>0.13111128327362054</v>
      </c>
      <c r="BO967" s="83">
        <f t="shared" si="89"/>
        <v>2.0064720684593074E-2</v>
      </c>
      <c r="BP967" s="83">
        <f t="shared" si="89"/>
        <v>-0.11549967339801667</v>
      </c>
      <c r="BQ967" s="83">
        <f t="shared" si="89"/>
        <v>-0.1069782201717831</v>
      </c>
      <c r="BR967" s="83">
        <f t="shared" si="89"/>
        <v>-5.1479481180363669E-2</v>
      </c>
      <c r="BS967" s="83">
        <f t="shared" si="89"/>
        <v>-1.1897741194750205E-2</v>
      </c>
      <c r="BT967" s="83">
        <f t="shared" si="89"/>
        <v>3.2664908619214504E-4</v>
      </c>
      <c r="BU967" s="83">
        <f t="shared" si="89"/>
        <v>1.168322558305545E-2</v>
      </c>
      <c r="BV967" s="83">
        <f t="shared" ref="BV967:DE970" si="90">BV177+$D$4*BV$799*BV$800*$D$12</f>
        <v>2.3940411914768568E-2</v>
      </c>
      <c r="BW967" s="83">
        <f t="shared" si="90"/>
        <v>4.4750200601874214E-2</v>
      </c>
      <c r="BX967" s="83">
        <f t="shared" si="90"/>
        <v>-2.3962685888150339E-2</v>
      </c>
      <c r="BY967" s="83">
        <f t="shared" si="90"/>
        <v>-7.9183581027279654E-2</v>
      </c>
      <c r="BZ967" s="83">
        <f t="shared" si="90"/>
        <v>-9.2514565060252768E-2</v>
      </c>
      <c r="CA967" s="83">
        <f t="shared" si="90"/>
        <v>8.3205622757416248E-2</v>
      </c>
      <c r="CB967" s="83">
        <f t="shared" si="90"/>
        <v>1.7073570494836394E-2</v>
      </c>
      <c r="CC967" s="83">
        <f t="shared" si="90"/>
        <v>-2.2972711303015529E-2</v>
      </c>
      <c r="CD967" s="83">
        <f t="shared" si="90"/>
        <v>5.6710595447515021E-2</v>
      </c>
      <c r="CE967" s="83">
        <f t="shared" si="90"/>
        <v>-0.14047121746506797</v>
      </c>
      <c r="CF967" s="83">
        <f t="shared" si="90"/>
        <v>6.1977884344867805E-2</v>
      </c>
      <c r="CG967" s="83">
        <f t="shared" si="90"/>
        <v>-5.4171221659207097E-2</v>
      </c>
      <c r="CH967" s="83">
        <f t="shared" si="90"/>
        <v>-2.5598629961414491E-2</v>
      </c>
      <c r="CI967" s="83">
        <f t="shared" si="90"/>
        <v>-1.9173207260075752E-3</v>
      </c>
      <c r="CJ967" s="83">
        <f t="shared" si="90"/>
        <v>-6.2978644413174953E-2</v>
      </c>
      <c r="CK967" s="83">
        <f t="shared" si="90"/>
        <v>2.8710784886865973E-2</v>
      </c>
      <c r="CL967" s="83">
        <f t="shared" si="90"/>
        <v>-6.3015327022442665E-3</v>
      </c>
      <c r="CM967" s="83">
        <f t="shared" si="90"/>
        <v>7.826627761402577E-2</v>
      </c>
      <c r="CN967" s="83">
        <f t="shared" si="90"/>
        <v>0.15817547734846474</v>
      </c>
      <c r="CO967" s="83">
        <f t="shared" si="90"/>
        <v>1.3182248440488702E-2</v>
      </c>
      <c r="CP967" s="83">
        <f t="shared" si="90"/>
        <v>0.18005202874122361</v>
      </c>
      <c r="CQ967" s="83">
        <f t="shared" si="90"/>
        <v>6.1268727401211719E-2</v>
      </c>
      <c r="CR967" s="83">
        <f t="shared" si="90"/>
        <v>-4.1861261485268662E-2</v>
      </c>
      <c r="CS967" s="83">
        <f t="shared" si="90"/>
        <v>-7.6023408245096541E-2</v>
      </c>
      <c r="CT967" s="83">
        <f t="shared" si="90"/>
        <v>-0.13513547820713712</v>
      </c>
      <c r="CU967" s="83">
        <f t="shared" si="90"/>
        <v>-2.6549665830517967E-2</v>
      </c>
      <c r="CV967" s="83">
        <f t="shared" si="90"/>
        <v>-8.0439346127451558E-2</v>
      </c>
      <c r="CW967" s="83">
        <f t="shared" si="90"/>
        <v>2.0037699482114597E-2</v>
      </c>
      <c r="CX967" s="83">
        <f t="shared" si="90"/>
        <v>5.8882572781874733E-2</v>
      </c>
      <c r="CY967" s="83">
        <f t="shared" si="90"/>
        <v>-8.2315505958758542E-2</v>
      </c>
      <c r="CZ967" s="83">
        <f t="shared" si="90"/>
        <v>7.6052122018492471E-2</v>
      </c>
      <c r="DA967" s="83">
        <f t="shared" si="90"/>
        <v>-3.6698206797485575E-2</v>
      </c>
      <c r="DB967" s="83">
        <f t="shared" si="90"/>
        <v>8.0791343513716644E-3</v>
      </c>
      <c r="DC967" s="83">
        <f t="shared" si="90"/>
        <v>-8.752927480651887E-2</v>
      </c>
      <c r="DD967" s="83">
        <f t="shared" si="90"/>
        <v>2.7239351240845519E-2</v>
      </c>
      <c r="DE967" s="83">
        <f t="shared" si="90"/>
        <v>-0.19233088557044231</v>
      </c>
    </row>
    <row r="968" spans="3:109" x14ac:dyDescent="0.4">
      <c r="C968" s="69"/>
      <c r="I968" s="87"/>
      <c r="J968" s="83">
        <f t="shared" si="71"/>
        <v>-4.9855678922715918E-2</v>
      </c>
      <c r="K968" s="83">
        <f t="shared" ref="K968:BV971" si="91">K178+$D$4*K$799*K$800*$D$12</f>
        <v>-1.8473002493830083E-2</v>
      </c>
      <c r="L968" s="83">
        <f t="shared" si="91"/>
        <v>6.0642334776473041E-3</v>
      </c>
      <c r="M968" s="83">
        <f t="shared" si="91"/>
        <v>9.0974351639554682E-2</v>
      </c>
      <c r="N968" s="83">
        <f t="shared" si="91"/>
        <v>0.14190595784341373</v>
      </c>
      <c r="O968" s="83">
        <f t="shared" si="91"/>
        <v>-1.9127238993494281E-2</v>
      </c>
      <c r="P968" s="83">
        <f t="shared" si="91"/>
        <v>-5.6087199585644308E-2</v>
      </c>
      <c r="Q968" s="83">
        <f t="shared" si="91"/>
        <v>-2.6196386155919016E-2</v>
      </c>
      <c r="R968" s="83">
        <f t="shared" si="91"/>
        <v>-5.7672535845453003E-2</v>
      </c>
      <c r="S968" s="83">
        <f t="shared" si="91"/>
        <v>-6.1014579343423796E-2</v>
      </c>
      <c r="T968" s="83">
        <f t="shared" si="91"/>
        <v>1.9952033954554714E-2</v>
      </c>
      <c r="U968" s="83">
        <f t="shared" si="91"/>
        <v>-0.1315860637220114</v>
      </c>
      <c r="V968" s="83">
        <f t="shared" si="91"/>
        <v>-0.16527565684368817</v>
      </c>
      <c r="W968" s="83">
        <f t="shared" si="91"/>
        <v>-4.8623653282364558E-2</v>
      </c>
      <c r="X968" s="83">
        <f t="shared" si="91"/>
        <v>5.0527244415806208E-2</v>
      </c>
      <c r="Y968" s="83">
        <f t="shared" si="91"/>
        <v>0.23599539652841087</v>
      </c>
      <c r="Z968" s="83">
        <f t="shared" si="91"/>
        <v>-5.7933921765681781E-2</v>
      </c>
      <c r="AA968" s="83">
        <f t="shared" si="91"/>
        <v>9.7387223380517945E-2</v>
      </c>
      <c r="AB968" s="83">
        <f t="shared" si="91"/>
        <v>0.13213598969513915</v>
      </c>
      <c r="AC968" s="83">
        <f t="shared" si="91"/>
        <v>-7.7344153601491147E-2</v>
      </c>
      <c r="AD968" s="83">
        <f t="shared" si="91"/>
        <v>1.5155239560040027E-3</v>
      </c>
      <c r="AE968" s="83">
        <f t="shared" si="91"/>
        <v>0.15292052009660573</v>
      </c>
      <c r="AF968" s="83">
        <f t="shared" si="91"/>
        <v>2.5613209143578158E-2</v>
      </c>
      <c r="AG968" s="83">
        <f t="shared" si="91"/>
        <v>-4.4850368307793181E-2</v>
      </c>
      <c r="AH968" s="83">
        <f t="shared" si="91"/>
        <v>9.984894341057772E-2</v>
      </c>
      <c r="AI968" s="83">
        <f t="shared" si="91"/>
        <v>-0.16667758680260841</v>
      </c>
      <c r="AJ968" s="83">
        <f t="shared" si="91"/>
        <v>2.8248835743711126E-3</v>
      </c>
      <c r="AK968" s="83">
        <f t="shared" si="91"/>
        <v>2.1376136777441164E-2</v>
      </c>
      <c r="AL968" s="83">
        <f t="shared" si="91"/>
        <v>-0.11931011752355941</v>
      </c>
      <c r="AM968" s="83">
        <f t="shared" si="91"/>
        <v>-4.1951094081053616E-2</v>
      </c>
      <c r="AN968" s="83">
        <f t="shared" si="91"/>
        <v>-0.13574542282453397</v>
      </c>
      <c r="AO968" s="83">
        <f t="shared" si="91"/>
        <v>8.2757472136639504E-2</v>
      </c>
      <c r="AP968" s="83">
        <f t="shared" si="91"/>
        <v>0.14838865113189348</v>
      </c>
      <c r="AQ968" s="83">
        <f t="shared" si="91"/>
        <v>0.12362861971089308</v>
      </c>
      <c r="AR968" s="83">
        <f t="shared" si="91"/>
        <v>5.6820461004213424E-2</v>
      </c>
      <c r="AS968" s="83">
        <f t="shared" si="91"/>
        <v>0.16070237074318569</v>
      </c>
      <c r="AT968" s="83">
        <f t="shared" si="91"/>
        <v>0.11911044256470377</v>
      </c>
      <c r="AU968" s="83">
        <f t="shared" si="91"/>
        <v>-0.17662292085150669</v>
      </c>
      <c r="AV968" s="83">
        <f t="shared" si="91"/>
        <v>2.2795050115215206E-2</v>
      </c>
      <c r="AW968" s="83">
        <f t="shared" si="91"/>
        <v>1.2076602700608972E-3</v>
      </c>
      <c r="AX968" s="83">
        <f t="shared" si="91"/>
        <v>-0.14662961837408572</v>
      </c>
      <c r="AY968" s="83">
        <f t="shared" si="91"/>
        <v>-3.9246373201725507E-3</v>
      </c>
      <c r="AZ968" s="83">
        <f t="shared" si="91"/>
        <v>5.2375598224474795E-2</v>
      </c>
      <c r="BA968" s="83">
        <f t="shared" si="91"/>
        <v>1.6275681227055108E-2</v>
      </c>
      <c r="BB968" s="83">
        <f t="shared" si="91"/>
        <v>-2.220696253721878E-2</v>
      </c>
      <c r="BC968" s="83">
        <f t="shared" si="91"/>
        <v>-1.4789009097911841E-2</v>
      </c>
      <c r="BD968" s="83">
        <f t="shared" si="91"/>
        <v>2.1159953366022808E-2</v>
      </c>
      <c r="BE968" s="83">
        <f t="shared" si="91"/>
        <v>-1.0911242916210555E-2</v>
      </c>
      <c r="BF968" s="83">
        <f t="shared" si="91"/>
        <v>0.12413277351646769</v>
      </c>
      <c r="BG968" s="83">
        <f t="shared" si="91"/>
        <v>5.5125727713742382E-3</v>
      </c>
      <c r="BH968" s="83">
        <f t="shared" si="91"/>
        <v>0.1118546239596567</v>
      </c>
      <c r="BI968" s="83">
        <f t="shared" si="91"/>
        <v>0.20434612183921116</v>
      </c>
      <c r="BJ968" s="83">
        <f t="shared" si="91"/>
        <v>-9.8080988902221083E-2</v>
      </c>
      <c r="BK968" s="83">
        <f t="shared" si="91"/>
        <v>-0.16833692035069731</v>
      </c>
      <c r="BL968" s="83">
        <f t="shared" si="91"/>
        <v>0.12527355406428442</v>
      </c>
      <c r="BM968" s="83">
        <f t="shared" si="91"/>
        <v>-4.3813128287318467E-2</v>
      </c>
      <c r="BN968" s="83">
        <f t="shared" si="91"/>
        <v>2.6984952591784069E-2</v>
      </c>
      <c r="BO968" s="83">
        <f t="shared" si="91"/>
        <v>0.12615253660552811</v>
      </c>
      <c r="BP968" s="83">
        <f t="shared" si="91"/>
        <v>-3.1734882666478649E-2</v>
      </c>
      <c r="BQ968" s="83">
        <f t="shared" si="91"/>
        <v>-1.9620037886732805E-2</v>
      </c>
      <c r="BR968" s="83">
        <f t="shared" si="91"/>
        <v>9.0247826281011773E-2</v>
      </c>
      <c r="BS968" s="83">
        <f t="shared" si="91"/>
        <v>-2.2979036509441494E-2</v>
      </c>
      <c r="BT968" s="83">
        <f t="shared" si="91"/>
        <v>-5.8358492870020463E-2</v>
      </c>
      <c r="BU968" s="83">
        <f t="shared" si="91"/>
        <v>0.16692287899647057</v>
      </c>
      <c r="BV968" s="83">
        <f t="shared" si="91"/>
        <v>-7.7366350555348712E-2</v>
      </c>
      <c r="BW968" s="83">
        <f t="shared" si="90"/>
        <v>6.8477683734828251E-2</v>
      </c>
      <c r="BX968" s="83">
        <f t="shared" si="90"/>
        <v>3.5404785691831322E-3</v>
      </c>
      <c r="BY968" s="83">
        <f t="shared" si="90"/>
        <v>-0.2122631080117757</v>
      </c>
      <c r="BZ968" s="83">
        <f t="shared" si="90"/>
        <v>5.0877922157133708E-2</v>
      </c>
      <c r="CA968" s="83">
        <f t="shared" si="90"/>
        <v>-0.10272516664385026</v>
      </c>
      <c r="CB968" s="83">
        <f t="shared" si="90"/>
        <v>6.8008663051789001E-2</v>
      </c>
      <c r="CC968" s="83">
        <f t="shared" si="90"/>
        <v>0.18047209288747412</v>
      </c>
      <c r="CD968" s="83">
        <f t="shared" si="90"/>
        <v>1.2161807277002583E-2</v>
      </c>
      <c r="CE968" s="83">
        <f t="shared" si="90"/>
        <v>-0.17855675552689187</v>
      </c>
      <c r="CF968" s="83">
        <f t="shared" si="90"/>
        <v>4.1451455029149053E-3</v>
      </c>
      <c r="CG968" s="83">
        <f t="shared" si="90"/>
        <v>1.5621522817481432E-2</v>
      </c>
      <c r="CH968" s="83">
        <f t="shared" si="90"/>
        <v>-6.5718323254487482E-2</v>
      </c>
      <c r="CI968" s="83">
        <f t="shared" si="90"/>
        <v>9.5332849193656477E-2</v>
      </c>
      <c r="CJ968" s="83">
        <f t="shared" si="90"/>
        <v>4.499078562993223E-2</v>
      </c>
      <c r="CK968" s="83">
        <f t="shared" si="90"/>
        <v>7.4719804267125087E-2</v>
      </c>
      <c r="CL968" s="83">
        <f t="shared" si="90"/>
        <v>-4.226505299239159E-2</v>
      </c>
      <c r="CM968" s="83">
        <f t="shared" si="90"/>
        <v>0.19198998585214658</v>
      </c>
      <c r="CN968" s="83">
        <f t="shared" si="90"/>
        <v>-7.0566346153260448E-2</v>
      </c>
      <c r="CO968" s="83">
        <f t="shared" si="90"/>
        <v>-8.5753528876928317E-2</v>
      </c>
      <c r="CP968" s="83">
        <f t="shared" si="90"/>
        <v>-0.16252385493487009</v>
      </c>
      <c r="CQ968" s="83">
        <f t="shared" si="90"/>
        <v>7.1992860393418304E-2</v>
      </c>
      <c r="CR968" s="83">
        <f t="shared" si="90"/>
        <v>0.10720905799384756</v>
      </c>
      <c r="CS968" s="83">
        <f t="shared" si="90"/>
        <v>-1.0029637313747048E-2</v>
      </c>
      <c r="CT968" s="83">
        <f t="shared" si="90"/>
        <v>-6.4134046970621611E-2</v>
      </c>
      <c r="CU968" s="83">
        <f t="shared" si="90"/>
        <v>0.1890219333627452</v>
      </c>
      <c r="CV968" s="83">
        <f t="shared" si="90"/>
        <v>3.1106916242943851E-2</v>
      </c>
      <c r="CW968" s="83">
        <f t="shared" si="90"/>
        <v>-2.669762135091778E-3</v>
      </c>
      <c r="CX968" s="83">
        <f t="shared" si="90"/>
        <v>8.3077330906424662E-2</v>
      </c>
      <c r="CY968" s="83">
        <f t="shared" si="90"/>
        <v>0.10744815514745745</v>
      </c>
      <c r="CZ968" s="83">
        <f t="shared" si="90"/>
        <v>-6.8190044535181252E-2</v>
      </c>
      <c r="DA968" s="83">
        <f t="shared" si="90"/>
        <v>7.6910891554486008E-2</v>
      </c>
      <c r="DB968" s="83">
        <f t="shared" si="90"/>
        <v>9.0160482018007138E-2</v>
      </c>
      <c r="DC968" s="83">
        <f t="shared" si="90"/>
        <v>0.1879064301429661</v>
      </c>
      <c r="DD968" s="83">
        <f t="shared" si="90"/>
        <v>-8.117033672913343E-2</v>
      </c>
      <c r="DE968" s="83">
        <f t="shared" si="90"/>
        <v>1.1966095093272682E-2</v>
      </c>
    </row>
    <row r="969" spans="3:109" x14ac:dyDescent="0.4">
      <c r="C969" s="69"/>
      <c r="I969" s="87"/>
      <c r="J969" s="83">
        <f t="shared" si="71"/>
        <v>0.13696509326698109</v>
      </c>
      <c r="K969" s="83">
        <f t="shared" si="91"/>
        <v>-0.17007536582994007</v>
      </c>
      <c r="L969" s="83">
        <f t="shared" si="91"/>
        <v>3.5859122629535334E-2</v>
      </c>
      <c r="M969" s="83">
        <f t="shared" si="91"/>
        <v>0.16897250882178355</v>
      </c>
      <c r="N969" s="83">
        <f t="shared" si="91"/>
        <v>3.1539086212971273E-2</v>
      </c>
      <c r="O969" s="83">
        <f t="shared" si="91"/>
        <v>-4.7079457386540492E-2</v>
      </c>
      <c r="P969" s="83">
        <f t="shared" si="91"/>
        <v>0.11064610626898892</v>
      </c>
      <c r="Q969" s="83">
        <f t="shared" si="91"/>
        <v>-6.1787803345661448E-3</v>
      </c>
      <c r="R969" s="83">
        <f t="shared" si="91"/>
        <v>6.3888502084567214E-2</v>
      </c>
      <c r="S969" s="83">
        <f t="shared" si="91"/>
        <v>0.13803315364599456</v>
      </c>
      <c r="T969" s="83">
        <f t="shared" si="91"/>
        <v>-0.16559641044275802</v>
      </c>
      <c r="U969" s="83">
        <f t="shared" si="91"/>
        <v>-0.1801201802066639</v>
      </c>
      <c r="V969" s="83">
        <f t="shared" si="91"/>
        <v>-5.265273698908101E-2</v>
      </c>
      <c r="W969" s="83">
        <f t="shared" si="91"/>
        <v>2.0905444376646282E-2</v>
      </c>
      <c r="X969" s="83">
        <f t="shared" si="91"/>
        <v>-5.5530006344067066E-3</v>
      </c>
      <c r="Y969" s="83">
        <f t="shared" si="91"/>
        <v>0.20251683459645792</v>
      </c>
      <c r="Z969" s="83">
        <f t="shared" si="91"/>
        <v>-3.5143012523948094E-2</v>
      </c>
      <c r="AA969" s="83">
        <f t="shared" si="91"/>
        <v>-2.7712346908680564E-2</v>
      </c>
      <c r="AB969" s="83">
        <f t="shared" si="91"/>
        <v>-2.6016166727580354E-2</v>
      </c>
      <c r="AC969" s="83">
        <f t="shared" si="91"/>
        <v>1.5357569698999022E-2</v>
      </c>
      <c r="AD969" s="83">
        <f t="shared" si="91"/>
        <v>-4.6471772887509886E-2</v>
      </c>
      <c r="AE969" s="83">
        <f t="shared" si="91"/>
        <v>0.25886342557537761</v>
      </c>
      <c r="AF969" s="83">
        <f t="shared" si="91"/>
        <v>3.7559773514590403E-2</v>
      </c>
      <c r="AG969" s="83">
        <f t="shared" si="91"/>
        <v>-1.4144148176242797E-2</v>
      </c>
      <c r="AH969" s="83">
        <f t="shared" si="91"/>
        <v>-0.10636059568606512</v>
      </c>
      <c r="AI969" s="83">
        <f t="shared" si="91"/>
        <v>1.1726406309053502E-2</v>
      </c>
      <c r="AJ969" s="83">
        <f t="shared" si="91"/>
        <v>1.707652855194065E-2</v>
      </c>
      <c r="AK969" s="83">
        <f t="shared" si="91"/>
        <v>2.1237276535832801E-2</v>
      </c>
      <c r="AL969" s="83">
        <f t="shared" si="91"/>
        <v>8.7498026600168907E-2</v>
      </c>
      <c r="AM969" s="83">
        <f t="shared" si="91"/>
        <v>-3.9089983088944812E-2</v>
      </c>
      <c r="AN969" s="83">
        <f t="shared" si="91"/>
        <v>7.8501503784878635E-2</v>
      </c>
      <c r="AO969" s="83">
        <f t="shared" si="91"/>
        <v>-5.482857174371427E-2</v>
      </c>
      <c r="AP969" s="83">
        <f t="shared" si="91"/>
        <v>2.1535195142103176E-2</v>
      </c>
      <c r="AQ969" s="83">
        <f t="shared" si="91"/>
        <v>2.3977106507788097E-3</v>
      </c>
      <c r="AR969" s="83">
        <f t="shared" si="91"/>
        <v>-6.9754366385356989E-3</v>
      </c>
      <c r="AS969" s="83">
        <f t="shared" si="91"/>
        <v>1.8394837337668519E-2</v>
      </c>
      <c r="AT969" s="83">
        <f t="shared" si="91"/>
        <v>-0.20659579532724937</v>
      </c>
      <c r="AU969" s="83">
        <f t="shared" si="91"/>
        <v>-0.16183587944997321</v>
      </c>
      <c r="AV969" s="83">
        <f t="shared" si="91"/>
        <v>-6.475557137590443E-2</v>
      </c>
      <c r="AW969" s="83">
        <f t="shared" si="91"/>
        <v>0.14608889323930957</v>
      </c>
      <c r="AX969" s="83">
        <f t="shared" si="91"/>
        <v>0.11553838820209794</v>
      </c>
      <c r="AY969" s="83">
        <f t="shared" si="91"/>
        <v>-4.8801102748887361E-2</v>
      </c>
      <c r="AZ969" s="83">
        <f t="shared" si="91"/>
        <v>8.764592421782938E-2</v>
      </c>
      <c r="BA969" s="83">
        <f t="shared" si="91"/>
        <v>0.13209092700020347</v>
      </c>
      <c r="BB969" s="83">
        <f t="shared" si="91"/>
        <v>-4.9849352075360141E-2</v>
      </c>
      <c r="BC969" s="83">
        <f t="shared" si="91"/>
        <v>-3.8593138567780697E-2</v>
      </c>
      <c r="BD969" s="83">
        <f t="shared" si="91"/>
        <v>7.1350465068804311E-2</v>
      </c>
      <c r="BE969" s="83">
        <f t="shared" si="91"/>
        <v>-0.15167912677698722</v>
      </c>
      <c r="BF969" s="83">
        <f t="shared" si="91"/>
        <v>9.4917827188341977E-2</v>
      </c>
      <c r="BG969" s="83">
        <f t="shared" si="91"/>
        <v>6.5097985987924729E-3</v>
      </c>
      <c r="BH969" s="83">
        <f t="shared" si="91"/>
        <v>5.1189676411300081E-2</v>
      </c>
      <c r="BI969" s="83">
        <f t="shared" si="91"/>
        <v>0.16183303250906228</v>
      </c>
      <c r="BJ969" s="83">
        <f t="shared" si="91"/>
        <v>-3.3080302442092126E-2</v>
      </c>
      <c r="BK969" s="83">
        <f t="shared" si="91"/>
        <v>8.9393015671443074E-2</v>
      </c>
      <c r="BL969" s="83">
        <f t="shared" si="91"/>
        <v>7.7448246356805084E-2</v>
      </c>
      <c r="BM969" s="83">
        <f t="shared" si="91"/>
        <v>-7.1916247102728426E-2</v>
      </c>
      <c r="BN969" s="83">
        <f t="shared" si="91"/>
        <v>0.13249876893633028</v>
      </c>
      <c r="BO969" s="83">
        <f t="shared" si="91"/>
        <v>1.6357083659879869E-3</v>
      </c>
      <c r="BP969" s="83">
        <f t="shared" si="91"/>
        <v>-2.7187456855655049E-2</v>
      </c>
      <c r="BQ969" s="83">
        <f t="shared" si="91"/>
        <v>0.11678734489431526</v>
      </c>
      <c r="BR969" s="83">
        <f t="shared" si="91"/>
        <v>-4.935703281072621E-2</v>
      </c>
      <c r="BS969" s="83">
        <f t="shared" si="91"/>
        <v>-0.11564213728907854</v>
      </c>
      <c r="BT969" s="83">
        <f t="shared" si="91"/>
        <v>-3.8261501116851816E-2</v>
      </c>
      <c r="BU969" s="83">
        <f t="shared" si="91"/>
        <v>4.0513306219968147E-2</v>
      </c>
      <c r="BV969" s="83">
        <f t="shared" si="91"/>
        <v>4.1984549444083738E-2</v>
      </c>
      <c r="BW969" s="83">
        <f t="shared" si="90"/>
        <v>-8.5055908917992556E-2</v>
      </c>
      <c r="BX969" s="83">
        <f t="shared" si="90"/>
        <v>-7.8969619349456691E-2</v>
      </c>
      <c r="BY969" s="83">
        <f t="shared" si="90"/>
        <v>-0.15894720139260565</v>
      </c>
      <c r="BZ969" s="83">
        <f t="shared" si="90"/>
        <v>-7.2560269482214107E-3</v>
      </c>
      <c r="CA969" s="83">
        <f t="shared" si="90"/>
        <v>9.8001937605693201E-2</v>
      </c>
      <c r="CB969" s="83">
        <f t="shared" si="90"/>
        <v>2.8050301315698224E-2</v>
      </c>
      <c r="CC969" s="83">
        <f t="shared" si="90"/>
        <v>0.1511190292945144</v>
      </c>
      <c r="CD969" s="83">
        <f t="shared" si="90"/>
        <v>4.1302317153547909E-3</v>
      </c>
      <c r="CE969" s="83">
        <f t="shared" si="90"/>
        <v>0.11241138287855008</v>
      </c>
      <c r="CF969" s="83">
        <f t="shared" si="90"/>
        <v>8.4080084534842142E-2</v>
      </c>
      <c r="CG969" s="83">
        <f t="shared" si="90"/>
        <v>2.565524034078376E-3</v>
      </c>
      <c r="CH969" s="83">
        <f t="shared" si="90"/>
        <v>-0.15622833155812763</v>
      </c>
      <c r="CI969" s="83">
        <f t="shared" si="90"/>
        <v>2.6861218540973095E-2</v>
      </c>
      <c r="CJ969" s="83">
        <f t="shared" si="90"/>
        <v>-1.2955885975407757E-2</v>
      </c>
      <c r="CK969" s="83">
        <f t="shared" si="90"/>
        <v>-3.6542986930001409E-2</v>
      </c>
      <c r="CL969" s="83">
        <f t="shared" si="90"/>
        <v>4.645222326209375E-2</v>
      </c>
      <c r="CM969" s="83">
        <f t="shared" si="90"/>
        <v>-6.4538931363032639E-2</v>
      </c>
      <c r="CN969" s="83">
        <f t="shared" si="90"/>
        <v>-1.7398938579844772E-2</v>
      </c>
      <c r="CO969" s="83">
        <f t="shared" si="90"/>
        <v>0.15344967266100748</v>
      </c>
      <c r="CP969" s="83">
        <f t="shared" si="90"/>
        <v>-0.16850120757951897</v>
      </c>
      <c r="CQ969" s="83">
        <f t="shared" si="90"/>
        <v>9.883069198550672E-3</v>
      </c>
      <c r="CR969" s="83">
        <f t="shared" si="90"/>
        <v>-2.2505258724708981E-2</v>
      </c>
      <c r="CS969" s="83">
        <f t="shared" si="90"/>
        <v>-0.13429601067348984</v>
      </c>
      <c r="CT969" s="83">
        <f t="shared" si="90"/>
        <v>-9.8430101527794814E-2</v>
      </c>
      <c r="CU969" s="83">
        <f t="shared" si="90"/>
        <v>-0.11150075375704155</v>
      </c>
      <c r="CV969" s="83">
        <f t="shared" si="90"/>
        <v>-0.23343975627001035</v>
      </c>
      <c r="CW969" s="83">
        <f t="shared" si="90"/>
        <v>4.6023045416953803E-2</v>
      </c>
      <c r="CX969" s="83">
        <f t="shared" si="90"/>
        <v>-1.4313462730920951E-2</v>
      </c>
      <c r="CY969" s="83">
        <f t="shared" si="90"/>
        <v>8.0641149546152494E-2</v>
      </c>
      <c r="CZ969" s="83">
        <f t="shared" si="90"/>
        <v>-4.5695281084638474E-2</v>
      </c>
      <c r="DA969" s="83">
        <f t="shared" si="90"/>
        <v>-0.1055209907770512</v>
      </c>
      <c r="DB969" s="83">
        <f t="shared" si="90"/>
        <v>3.4846623450857607E-3</v>
      </c>
      <c r="DC969" s="83">
        <f t="shared" si="90"/>
        <v>1.9968731753466567E-2</v>
      </c>
      <c r="DD969" s="83">
        <f t="shared" si="90"/>
        <v>-7.376876531975346E-2</v>
      </c>
      <c r="DE969" s="83">
        <f t="shared" si="90"/>
        <v>4.1871449458912031E-2</v>
      </c>
    </row>
    <row r="970" spans="3:109" x14ac:dyDescent="0.4">
      <c r="C970" s="69"/>
      <c r="I970" s="87"/>
      <c r="J970" s="83">
        <f t="shared" si="71"/>
        <v>7.0795979853348373E-2</v>
      </c>
      <c r="K970" s="83">
        <f t="shared" si="91"/>
        <v>2.0153104655470419E-2</v>
      </c>
      <c r="L970" s="83">
        <f t="shared" si="91"/>
        <v>0.14734360019510764</v>
      </c>
      <c r="M970" s="83">
        <f t="shared" si="91"/>
        <v>8.1765360352353808E-2</v>
      </c>
      <c r="N970" s="83">
        <f t="shared" si="91"/>
        <v>-3.220247027049674E-2</v>
      </c>
      <c r="O970" s="83">
        <f t="shared" si="91"/>
        <v>-0.1270189436011811</v>
      </c>
      <c r="P970" s="83">
        <f t="shared" si="91"/>
        <v>5.3096399133093719E-2</v>
      </c>
      <c r="Q970" s="83">
        <f t="shared" si="91"/>
        <v>8.6099479914393609E-2</v>
      </c>
      <c r="R970" s="83">
        <f t="shared" si="91"/>
        <v>-4.3910622276583267E-2</v>
      </c>
      <c r="S970" s="83">
        <f t="shared" si="91"/>
        <v>-4.4763197011046356E-2</v>
      </c>
      <c r="T970" s="83">
        <f t="shared" si="91"/>
        <v>6.0679614183836075E-3</v>
      </c>
      <c r="U970" s="83">
        <f t="shared" si="91"/>
        <v>-9.5572081883393556E-2</v>
      </c>
      <c r="V970" s="83">
        <f t="shared" si="91"/>
        <v>-5.3583218928955545E-3</v>
      </c>
      <c r="W970" s="83">
        <f t="shared" si="91"/>
        <v>1.3487387823478051E-2</v>
      </c>
      <c r="X970" s="83">
        <f t="shared" si="91"/>
        <v>-0.1023683654299735</v>
      </c>
      <c r="Y970" s="83">
        <f t="shared" si="91"/>
        <v>-5.2004045752369985E-2</v>
      </c>
      <c r="Z970" s="83">
        <f t="shared" si="91"/>
        <v>-8.9177330681194558E-2</v>
      </c>
      <c r="AA970" s="83">
        <f t="shared" si="91"/>
        <v>0.14542508661391437</v>
      </c>
      <c r="AB970" s="83">
        <f t="shared" si="91"/>
        <v>0.1614956062982455</v>
      </c>
      <c r="AC970" s="83">
        <f t="shared" si="91"/>
        <v>-2.6220953655032454E-2</v>
      </c>
      <c r="AD970" s="83">
        <f t="shared" si="91"/>
        <v>-0.14671790858058803</v>
      </c>
      <c r="AE970" s="83">
        <f t="shared" si="91"/>
        <v>-7.0091803694676366E-2</v>
      </c>
      <c r="AF970" s="83">
        <f t="shared" si="91"/>
        <v>-4.0303800747220189E-2</v>
      </c>
      <c r="AG970" s="83">
        <f t="shared" si="91"/>
        <v>2.1225863973815696E-2</v>
      </c>
      <c r="AH970" s="83">
        <f t="shared" si="91"/>
        <v>-1.1294547377532937E-2</v>
      </c>
      <c r="AI970" s="83">
        <f t="shared" si="91"/>
        <v>-0.12800247544173429</v>
      </c>
      <c r="AJ970" s="83">
        <f t="shared" si="91"/>
        <v>-6.3321624055487247E-2</v>
      </c>
      <c r="AK970" s="83">
        <f t="shared" si="91"/>
        <v>6.852803455619752E-2</v>
      </c>
      <c r="AL970" s="83">
        <f t="shared" si="91"/>
        <v>2.7487589395570781E-2</v>
      </c>
      <c r="AM970" s="83">
        <f t="shared" si="91"/>
        <v>0.17415826205482018</v>
      </c>
      <c r="AN970" s="83">
        <f t="shared" si="91"/>
        <v>-8.296744076089306E-2</v>
      </c>
      <c r="AO970" s="83">
        <f t="shared" si="91"/>
        <v>0.25007490359571311</v>
      </c>
      <c r="AP970" s="83">
        <f t="shared" si="91"/>
        <v>7.5947813787079363E-2</v>
      </c>
      <c r="AQ970" s="83">
        <f t="shared" si="91"/>
        <v>-8.3478182948416899E-2</v>
      </c>
      <c r="AR970" s="83">
        <f t="shared" si="91"/>
        <v>-6.3660797695272622E-2</v>
      </c>
      <c r="AS970" s="83">
        <f t="shared" si="91"/>
        <v>-3.8616238196148664E-2</v>
      </c>
      <c r="AT970" s="83">
        <f t="shared" si="91"/>
        <v>-3.4661234387674551E-2</v>
      </c>
      <c r="AU970" s="83">
        <f t="shared" si="91"/>
        <v>-9.5658805429460654E-3</v>
      </c>
      <c r="AV970" s="83">
        <f t="shared" si="91"/>
        <v>-0.11883435049212789</v>
      </c>
      <c r="AW970" s="83">
        <f t="shared" si="91"/>
        <v>4.1029009571652383E-2</v>
      </c>
      <c r="AX970" s="83">
        <f t="shared" si="91"/>
        <v>9.9557308211975101E-2</v>
      </c>
      <c r="AY970" s="83">
        <f t="shared" si="91"/>
        <v>-7.7973950517777724E-2</v>
      </c>
      <c r="AZ970" s="83">
        <f t="shared" si="91"/>
        <v>-0.11238810660235857</v>
      </c>
      <c r="BA970" s="83">
        <f t="shared" si="91"/>
        <v>-0.22055492655789335</v>
      </c>
      <c r="BB970" s="83">
        <f t="shared" si="91"/>
        <v>-3.2048619079983777E-2</v>
      </c>
      <c r="BC970" s="83">
        <f t="shared" si="91"/>
        <v>0.12272508490826015</v>
      </c>
      <c r="BD970" s="83">
        <f t="shared" si="91"/>
        <v>0.17042560597828746</v>
      </c>
      <c r="BE970" s="83">
        <f t="shared" si="91"/>
        <v>-0.1143323324964514</v>
      </c>
      <c r="BF970" s="83">
        <f t="shared" si="91"/>
        <v>-3.8261353748439871E-2</v>
      </c>
      <c r="BG970" s="83">
        <f t="shared" si="91"/>
        <v>-1.10198612353008E-2</v>
      </c>
      <c r="BH970" s="83">
        <f t="shared" si="91"/>
        <v>6.3732766622984272E-2</v>
      </c>
      <c r="BI970" s="83">
        <f t="shared" si="91"/>
        <v>5.8761387311523611E-2</v>
      </c>
      <c r="BJ970" s="83">
        <f t="shared" si="91"/>
        <v>5.9146608369556E-2</v>
      </c>
      <c r="BK970" s="83">
        <f t="shared" si="91"/>
        <v>-0.12047232901010715</v>
      </c>
      <c r="BL970" s="83">
        <f t="shared" si="91"/>
        <v>-0.10811340401702618</v>
      </c>
      <c r="BM970" s="83">
        <f t="shared" si="91"/>
        <v>-3.4796885852959369E-2</v>
      </c>
      <c r="BN970" s="83">
        <f t="shared" si="91"/>
        <v>3.0040088892341929E-2</v>
      </c>
      <c r="BO970" s="83">
        <f t="shared" si="91"/>
        <v>-2.544261779791971E-2</v>
      </c>
      <c r="BP970" s="83">
        <f t="shared" si="91"/>
        <v>0.17089756946136034</v>
      </c>
      <c r="BQ970" s="83">
        <f t="shared" si="91"/>
        <v>-0.10106591551239495</v>
      </c>
      <c r="BR970" s="83">
        <f t="shared" si="91"/>
        <v>-0.13881052607743097</v>
      </c>
      <c r="BS970" s="83">
        <f t="shared" si="91"/>
        <v>7.2620738790545314E-2</v>
      </c>
      <c r="BT970" s="83">
        <f t="shared" si="91"/>
        <v>-3.9055778323136489E-2</v>
      </c>
      <c r="BU970" s="83">
        <f t="shared" si="91"/>
        <v>-5.4415332693445673E-2</v>
      </c>
      <c r="BV970" s="83">
        <f t="shared" si="91"/>
        <v>4.8367310568573317E-2</v>
      </c>
      <c r="BW970" s="83">
        <f t="shared" si="90"/>
        <v>-6.6966103437774246E-2</v>
      </c>
      <c r="BX970" s="83">
        <f t="shared" si="90"/>
        <v>-0.19201354131684964</v>
      </c>
      <c r="BY970" s="83">
        <f t="shared" si="90"/>
        <v>-2.6100545281683197E-2</v>
      </c>
      <c r="BZ970" s="83">
        <f t="shared" si="90"/>
        <v>-2.0606448512417934E-2</v>
      </c>
      <c r="CA970" s="83">
        <f t="shared" si="90"/>
        <v>-6.5275708528103465E-2</v>
      </c>
      <c r="CB970" s="83">
        <f t="shared" si="90"/>
        <v>-7.7847997383421214E-2</v>
      </c>
      <c r="CC970" s="83">
        <f t="shared" si="90"/>
        <v>0.12054137726135832</v>
      </c>
      <c r="CD970" s="83">
        <f t="shared" si="90"/>
        <v>-0.10215391704211692</v>
      </c>
      <c r="CE970" s="83">
        <f t="shared" si="90"/>
        <v>1.1292787423959567E-2</v>
      </c>
      <c r="CF970" s="83">
        <f t="shared" si="90"/>
        <v>-8.9837652127082959E-2</v>
      </c>
      <c r="CG970" s="83">
        <f t="shared" si="90"/>
        <v>-8.1567552534173915E-2</v>
      </c>
      <c r="CH970" s="83">
        <f t="shared" si="90"/>
        <v>-0.16012262604452368</v>
      </c>
      <c r="CI970" s="83">
        <f t="shared" si="90"/>
        <v>1.334868081289339E-2</v>
      </c>
      <c r="CJ970" s="83">
        <f t="shared" si="90"/>
        <v>1.7219144140111619E-2</v>
      </c>
      <c r="CK970" s="83">
        <f t="shared" si="90"/>
        <v>-7.9355660647586077E-2</v>
      </c>
      <c r="CL970" s="83">
        <f t="shared" si="90"/>
        <v>-0.15837478950813447</v>
      </c>
      <c r="CM970" s="83">
        <f t="shared" si="90"/>
        <v>-6.2136871304588594E-2</v>
      </c>
      <c r="CN970" s="83">
        <f t="shared" si="90"/>
        <v>-6.7491579601522703E-2</v>
      </c>
      <c r="CO970" s="83">
        <f t="shared" si="90"/>
        <v>-4.193991701464176E-2</v>
      </c>
      <c r="CP970" s="83">
        <f t="shared" si="90"/>
        <v>-6.9937359996080237E-2</v>
      </c>
      <c r="CQ970" s="83">
        <f t="shared" si="90"/>
        <v>7.0772195577239157E-3</v>
      </c>
      <c r="CR970" s="83">
        <f t="shared" si="90"/>
        <v>5.2013118470143088E-2</v>
      </c>
      <c r="CS970" s="83">
        <f t="shared" si="90"/>
        <v>0.20552254591658581</v>
      </c>
      <c r="CT970" s="83">
        <f t="shared" si="90"/>
        <v>-3.2608168388819123E-2</v>
      </c>
      <c r="CU970" s="83">
        <f t="shared" si="90"/>
        <v>0.18347250972189283</v>
      </c>
      <c r="CV970" s="83">
        <f t="shared" si="90"/>
        <v>-1.0536868123372594E-3</v>
      </c>
      <c r="CW970" s="83">
        <f t="shared" si="90"/>
        <v>-2.3335983411745916E-2</v>
      </c>
      <c r="CX970" s="83">
        <f t="shared" si="90"/>
        <v>7.6367844811359303E-2</v>
      </c>
      <c r="CY970" s="83">
        <f t="shared" si="90"/>
        <v>2.2862723993997244E-2</v>
      </c>
      <c r="CZ970" s="83">
        <f t="shared" si="90"/>
        <v>-6.9195267272329483E-2</v>
      </c>
      <c r="DA970" s="83">
        <f t="shared" si="90"/>
        <v>7.759030295816792E-2</v>
      </c>
      <c r="DB970" s="83">
        <f t="shared" si="90"/>
        <v>-1.3415624190321787E-3</v>
      </c>
      <c r="DC970" s="83">
        <f t="shared" si="90"/>
        <v>-8.4678174646514448E-2</v>
      </c>
      <c r="DD970" s="83">
        <f t="shared" si="90"/>
        <v>4.8431557835380369E-2</v>
      </c>
      <c r="DE970" s="83">
        <f t="shared" si="90"/>
        <v>4.3958606549577527E-2</v>
      </c>
    </row>
    <row r="971" spans="3:109" x14ac:dyDescent="0.4">
      <c r="C971" s="69"/>
      <c r="I971" s="87"/>
      <c r="J971" s="83">
        <f t="shared" si="71"/>
        <v>5.0496220758871641E-2</v>
      </c>
      <c r="K971" s="83">
        <f t="shared" si="91"/>
        <v>0.11576958832040567</v>
      </c>
      <c r="L971" s="83">
        <f t="shared" si="91"/>
        <v>1.5164614911025137E-2</v>
      </c>
      <c r="M971" s="83">
        <f t="shared" si="91"/>
        <v>-0.12482437698374343</v>
      </c>
      <c r="N971" s="83">
        <f t="shared" si="91"/>
        <v>-7.8929475097413354E-2</v>
      </c>
      <c r="O971" s="83">
        <f t="shared" si="91"/>
        <v>-0.14794419468473427</v>
      </c>
      <c r="P971" s="83">
        <f t="shared" si="91"/>
        <v>4.4818149262764104E-3</v>
      </c>
      <c r="Q971" s="83">
        <f t="shared" si="91"/>
        <v>-5.2043886731610214E-2</v>
      </c>
      <c r="R971" s="83">
        <f t="shared" si="91"/>
        <v>1.3349408413557372E-2</v>
      </c>
      <c r="S971" s="83">
        <f t="shared" si="91"/>
        <v>-2.1908699414080308E-2</v>
      </c>
      <c r="T971" s="83">
        <f t="shared" si="91"/>
        <v>-1.7677220539169168E-2</v>
      </c>
      <c r="U971" s="83">
        <f t="shared" si="91"/>
        <v>9.2857353673239051E-2</v>
      </c>
      <c r="V971" s="83">
        <f t="shared" si="91"/>
        <v>0.31582489077251469</v>
      </c>
      <c r="W971" s="83">
        <f t="shared" si="91"/>
        <v>-7.2346650962769904E-2</v>
      </c>
      <c r="X971" s="83">
        <f t="shared" si="91"/>
        <v>6.9002616503772013E-2</v>
      </c>
      <c r="Y971" s="83">
        <f t="shared" si="91"/>
        <v>8.5646378279178467E-2</v>
      </c>
      <c r="Z971" s="83">
        <f t="shared" si="91"/>
        <v>6.211491737912149E-2</v>
      </c>
      <c r="AA971" s="83">
        <f t="shared" si="91"/>
        <v>0.15130303724297131</v>
      </c>
      <c r="AB971" s="83">
        <f t="shared" si="91"/>
        <v>3.3300670511308634E-3</v>
      </c>
      <c r="AC971" s="83">
        <f t="shared" si="91"/>
        <v>-3.623399915081075E-3</v>
      </c>
      <c r="AD971" s="83">
        <f t="shared" si="91"/>
        <v>0.14593734705111952</v>
      </c>
      <c r="AE971" s="83">
        <f t="shared" si="91"/>
        <v>5.7131639416944839E-3</v>
      </c>
      <c r="AF971" s="83">
        <f t="shared" si="91"/>
        <v>7.0245863316949736E-2</v>
      </c>
      <c r="AG971" s="83">
        <f t="shared" si="91"/>
        <v>0.16616760637763017</v>
      </c>
      <c r="AH971" s="83">
        <f t="shared" si="91"/>
        <v>8.1269555901690216E-2</v>
      </c>
      <c r="AI971" s="83">
        <f t="shared" si="91"/>
        <v>7.437694940281335E-2</v>
      </c>
      <c r="AJ971" s="83">
        <f t="shared" si="91"/>
        <v>4.0650975012224762E-2</v>
      </c>
      <c r="AK971" s="83">
        <f t="shared" si="91"/>
        <v>-8.3945131607162798E-2</v>
      </c>
      <c r="AL971" s="83">
        <f t="shared" si="91"/>
        <v>-2.6266361711889206E-2</v>
      </c>
      <c r="AM971" s="83">
        <f t="shared" si="91"/>
        <v>1.7008181653498152E-2</v>
      </c>
      <c r="AN971" s="83">
        <f t="shared" si="91"/>
        <v>4.626070383380268E-2</v>
      </c>
      <c r="AO971" s="83">
        <f t="shared" si="91"/>
        <v>3.9270842217382272E-2</v>
      </c>
      <c r="AP971" s="83">
        <f t="shared" si="91"/>
        <v>6.0704953153404698E-2</v>
      </c>
      <c r="AQ971" s="83">
        <f t="shared" si="91"/>
        <v>-3.9990167321593897E-2</v>
      </c>
      <c r="AR971" s="83">
        <f t="shared" si="91"/>
        <v>-0.20944332267347696</v>
      </c>
      <c r="AS971" s="83">
        <f t="shared" si="91"/>
        <v>-4.5784308435346519E-2</v>
      </c>
      <c r="AT971" s="83">
        <f t="shared" si="91"/>
        <v>-4.4574483714614511E-2</v>
      </c>
      <c r="AU971" s="83">
        <f t="shared" si="91"/>
        <v>6.529492213739084E-2</v>
      </c>
      <c r="AV971" s="83">
        <f t="shared" si="91"/>
        <v>-0.12229672668757607</v>
      </c>
      <c r="AW971" s="83">
        <f t="shared" si="91"/>
        <v>-6.1425907105628258E-2</v>
      </c>
      <c r="AX971" s="83">
        <f t="shared" si="91"/>
        <v>-0.10993896303098163</v>
      </c>
      <c r="AY971" s="83">
        <f t="shared" si="91"/>
        <v>0.12820179159153886</v>
      </c>
      <c r="AZ971" s="83">
        <f t="shared" si="91"/>
        <v>0.10265642843238829</v>
      </c>
      <c r="BA971" s="83">
        <f t="shared" si="91"/>
        <v>4.8184241930154061E-2</v>
      </c>
      <c r="BB971" s="83">
        <f t="shared" si="91"/>
        <v>1.317129516483353E-3</v>
      </c>
      <c r="BC971" s="83">
        <f t="shared" si="91"/>
        <v>6.4380471386030216E-2</v>
      </c>
      <c r="BD971" s="83">
        <f t="shared" si="91"/>
        <v>-7.1016396667060722E-2</v>
      </c>
      <c r="BE971" s="83">
        <f t="shared" si="91"/>
        <v>-7.6184291592852588E-2</v>
      </c>
      <c r="BF971" s="83">
        <f t="shared" si="91"/>
        <v>-5.2703358242939917E-2</v>
      </c>
      <c r="BG971" s="83">
        <f t="shared" si="91"/>
        <v>9.8615576193427798E-2</v>
      </c>
      <c r="BH971" s="83">
        <f t="shared" si="91"/>
        <v>-4.8818722322452723E-3</v>
      </c>
      <c r="BI971" s="83">
        <f t="shared" si="91"/>
        <v>-6.1712040611464868E-2</v>
      </c>
      <c r="BJ971" s="83">
        <f t="shared" si="91"/>
        <v>-7.847717292107724E-2</v>
      </c>
      <c r="BK971" s="83">
        <f t="shared" si="91"/>
        <v>5.8084153928199697E-2</v>
      </c>
      <c r="BL971" s="83">
        <f t="shared" si="91"/>
        <v>3.0680720576329149E-2</v>
      </c>
      <c r="BM971" s="83">
        <f t="shared" si="91"/>
        <v>-2.3772580447004588E-2</v>
      </c>
      <c r="BN971" s="83">
        <f t="shared" si="91"/>
        <v>-3.7600194712597471E-2</v>
      </c>
      <c r="BO971" s="83">
        <f t="shared" si="91"/>
        <v>-6.3332502086693665E-2</v>
      </c>
      <c r="BP971" s="83">
        <f t="shared" si="91"/>
        <v>-8.4113137473298086E-2</v>
      </c>
      <c r="BQ971" s="83">
        <f t="shared" si="91"/>
        <v>-4.3599926695918813E-2</v>
      </c>
      <c r="BR971" s="83">
        <f t="shared" si="91"/>
        <v>1.3169933499644036E-2</v>
      </c>
      <c r="BS971" s="83">
        <f t="shared" si="91"/>
        <v>-4.3982111813811134E-2</v>
      </c>
      <c r="BT971" s="83">
        <f t="shared" si="91"/>
        <v>-3.7420969802600033E-2</v>
      </c>
      <c r="BU971" s="83">
        <f t="shared" si="91"/>
        <v>0.14894531318282347</v>
      </c>
      <c r="BV971" s="83">
        <f t="shared" ref="BV971:DE974" si="92">BV181+$D$4*BV$799*BV$800*$D$12</f>
        <v>7.0792604102603698E-2</v>
      </c>
      <c r="BW971" s="83">
        <f t="shared" si="92"/>
        <v>0.14708790162315055</v>
      </c>
      <c r="BX971" s="83">
        <f t="shared" si="92"/>
        <v>3.2224194702773649E-2</v>
      </c>
      <c r="BY971" s="83">
        <f t="shared" si="92"/>
        <v>1.2329142951142437E-2</v>
      </c>
      <c r="BZ971" s="83">
        <f t="shared" si="92"/>
        <v>2.2503613147228287E-2</v>
      </c>
      <c r="CA971" s="83">
        <f t="shared" si="92"/>
        <v>6.5472579836095654E-2</v>
      </c>
      <c r="CB971" s="83">
        <f t="shared" si="92"/>
        <v>0.13614137228876164</v>
      </c>
      <c r="CC971" s="83">
        <f t="shared" si="92"/>
        <v>5.1865180514617526E-2</v>
      </c>
      <c r="CD971" s="83">
        <f t="shared" si="92"/>
        <v>4.8860501306287489E-2</v>
      </c>
      <c r="CE971" s="83">
        <f t="shared" si="92"/>
        <v>0.11825691506628143</v>
      </c>
      <c r="CF971" s="83">
        <f t="shared" si="92"/>
        <v>0.18090007239865694</v>
      </c>
      <c r="CG971" s="83">
        <f t="shared" si="92"/>
        <v>-4.5200150701586443E-2</v>
      </c>
      <c r="CH971" s="83">
        <f t="shared" si="92"/>
        <v>1.1235740668473541E-2</v>
      </c>
      <c r="CI971" s="83">
        <f t="shared" si="92"/>
        <v>-3.9731997360701141E-2</v>
      </c>
      <c r="CJ971" s="83">
        <f t="shared" si="92"/>
        <v>0.15838355216689273</v>
      </c>
      <c r="CK971" s="83">
        <f t="shared" si="92"/>
        <v>5.6639378041157214E-2</v>
      </c>
      <c r="CL971" s="83">
        <f t="shared" si="92"/>
        <v>3.88558701581459E-2</v>
      </c>
      <c r="CM971" s="83">
        <f t="shared" si="92"/>
        <v>-8.0715672532448626E-3</v>
      </c>
      <c r="CN971" s="83">
        <f t="shared" si="92"/>
        <v>-6.5303811906291379E-2</v>
      </c>
      <c r="CO971" s="83">
        <f t="shared" si="92"/>
        <v>5.3413831085724034E-2</v>
      </c>
      <c r="CP971" s="83">
        <f t="shared" si="92"/>
        <v>4.3092826125025414E-2</v>
      </c>
      <c r="CQ971" s="83">
        <f t="shared" si="92"/>
        <v>-0.12622029323876138</v>
      </c>
      <c r="CR971" s="83">
        <f t="shared" si="92"/>
        <v>-0.13553862887912904</v>
      </c>
      <c r="CS971" s="83">
        <f t="shared" si="92"/>
        <v>1.9577269806801238E-2</v>
      </c>
      <c r="CT971" s="83">
        <f t="shared" si="92"/>
        <v>-0.15480400034651068</v>
      </c>
      <c r="CU971" s="83">
        <f t="shared" si="92"/>
        <v>-2.1165268935050111E-2</v>
      </c>
      <c r="CV971" s="83">
        <f t="shared" si="92"/>
        <v>-0.16870630483476604</v>
      </c>
      <c r="CW971" s="83">
        <f t="shared" si="92"/>
        <v>3.8650828016210184E-2</v>
      </c>
      <c r="CX971" s="83">
        <f t="shared" si="92"/>
        <v>1.4543436758662051E-2</v>
      </c>
      <c r="CY971" s="83">
        <f t="shared" si="92"/>
        <v>0.1034787649688179</v>
      </c>
      <c r="CZ971" s="83">
        <f t="shared" si="92"/>
        <v>0.26810863293628012</v>
      </c>
      <c r="DA971" s="83">
        <f t="shared" si="92"/>
        <v>-5.0067382310783068E-4</v>
      </c>
      <c r="DB971" s="83">
        <f t="shared" si="92"/>
        <v>1.4737110899872776E-2</v>
      </c>
      <c r="DC971" s="83">
        <f t="shared" si="92"/>
        <v>5.1873576442481237E-2</v>
      </c>
      <c r="DD971" s="83">
        <f t="shared" si="92"/>
        <v>-1.6269049060082606E-2</v>
      </c>
      <c r="DE971" s="83">
        <f t="shared" si="92"/>
        <v>4.7246159928904324E-2</v>
      </c>
    </row>
    <row r="972" spans="3:109" x14ac:dyDescent="0.4">
      <c r="C972" s="69"/>
      <c r="I972" s="87"/>
      <c r="J972" s="83">
        <f t="shared" si="71"/>
        <v>0.17384976875347946</v>
      </c>
      <c r="K972" s="83">
        <f t="shared" ref="K972:BV975" si="93">K182+$D$4*K$799*K$800*$D$12</f>
        <v>-0.1170245292757903</v>
      </c>
      <c r="L972" s="83">
        <f t="shared" si="93"/>
        <v>-2.2925920552565437E-2</v>
      </c>
      <c r="M972" s="83">
        <f t="shared" si="93"/>
        <v>4.5591670349860891E-2</v>
      </c>
      <c r="N972" s="83">
        <f t="shared" si="93"/>
        <v>2.6191100630249823E-2</v>
      </c>
      <c r="O972" s="83">
        <f t="shared" si="93"/>
        <v>-5.5688192111096865E-2</v>
      </c>
      <c r="P972" s="83">
        <f t="shared" si="93"/>
        <v>9.5911513746942664E-2</v>
      </c>
      <c r="Q972" s="83">
        <f t="shared" si="93"/>
        <v>2.7997327429548614E-2</v>
      </c>
      <c r="R972" s="83">
        <f t="shared" si="93"/>
        <v>-0.12440719812812126</v>
      </c>
      <c r="S972" s="83">
        <f t="shared" si="93"/>
        <v>0.17539611714235739</v>
      </c>
      <c r="T972" s="83">
        <f t="shared" si="93"/>
        <v>-0.12170359768002921</v>
      </c>
      <c r="U972" s="83">
        <f t="shared" si="93"/>
        <v>0.26130775858348249</v>
      </c>
      <c r="V972" s="83">
        <f t="shared" si="93"/>
        <v>-0.13792719649438606</v>
      </c>
      <c r="W972" s="83">
        <f t="shared" si="93"/>
        <v>-5.4946843615830354E-2</v>
      </c>
      <c r="X972" s="83">
        <f t="shared" si="93"/>
        <v>0.1773773690066397</v>
      </c>
      <c r="Y972" s="83">
        <f t="shared" si="93"/>
        <v>-9.1607212745506775E-2</v>
      </c>
      <c r="Z972" s="83">
        <f t="shared" si="93"/>
        <v>-0.16191283251348551</v>
      </c>
      <c r="AA972" s="83">
        <f t="shared" si="93"/>
        <v>-0.10901760145371164</v>
      </c>
      <c r="AB972" s="83">
        <f t="shared" si="93"/>
        <v>-0.22754896230771685</v>
      </c>
      <c r="AC972" s="83">
        <f t="shared" si="93"/>
        <v>-2.9261686795034096E-2</v>
      </c>
      <c r="AD972" s="83">
        <f t="shared" si="93"/>
        <v>-5.4937490529462465E-2</v>
      </c>
      <c r="AE972" s="83">
        <f t="shared" si="93"/>
        <v>7.8084991259769657E-2</v>
      </c>
      <c r="AF972" s="83">
        <f t="shared" si="93"/>
        <v>8.0546869541178706E-2</v>
      </c>
      <c r="AG972" s="83">
        <f t="shared" si="93"/>
        <v>0.120716645946653</v>
      </c>
      <c r="AH972" s="83">
        <f t="shared" si="93"/>
        <v>9.6571883913838849E-2</v>
      </c>
      <c r="AI972" s="83">
        <f t="shared" si="93"/>
        <v>-2.410570504774872E-2</v>
      </c>
      <c r="AJ972" s="83">
        <f t="shared" si="93"/>
        <v>0.14387935237228994</v>
      </c>
      <c r="AK972" s="83">
        <f t="shared" si="93"/>
        <v>0.16581131222464635</v>
      </c>
      <c r="AL972" s="83">
        <f t="shared" si="93"/>
        <v>-1.9431449110214723E-2</v>
      </c>
      <c r="AM972" s="83">
        <f t="shared" si="93"/>
        <v>-2.6172022586634248E-2</v>
      </c>
      <c r="AN972" s="83">
        <f t="shared" si="93"/>
        <v>-1.4585753752784444E-2</v>
      </c>
      <c r="AO972" s="83">
        <f t="shared" si="93"/>
        <v>0.2754864143451824</v>
      </c>
      <c r="AP972" s="83">
        <f t="shared" si="93"/>
        <v>-1.1937007421679777E-2</v>
      </c>
      <c r="AQ972" s="83">
        <f t="shared" si="93"/>
        <v>1.0979504353727463E-2</v>
      </c>
      <c r="AR972" s="83">
        <f t="shared" si="93"/>
        <v>-8.1257606442523597E-2</v>
      </c>
      <c r="AS972" s="83">
        <f t="shared" si="93"/>
        <v>0.21511907959437895</v>
      </c>
      <c r="AT972" s="83">
        <f t="shared" si="93"/>
        <v>6.5834903047877924E-2</v>
      </c>
      <c r="AU972" s="83">
        <f t="shared" si="93"/>
        <v>3.6703274968310447E-2</v>
      </c>
      <c r="AV972" s="83">
        <f t="shared" si="93"/>
        <v>0.12258397892012152</v>
      </c>
      <c r="AW972" s="83">
        <f t="shared" si="93"/>
        <v>-4.1946824597046663E-2</v>
      </c>
      <c r="AX972" s="83">
        <f t="shared" si="93"/>
        <v>6.630777667578687E-2</v>
      </c>
      <c r="AY972" s="83">
        <f t="shared" si="93"/>
        <v>0.22811232080143529</v>
      </c>
      <c r="AZ972" s="83">
        <f t="shared" si="93"/>
        <v>-1.2365556291355851E-3</v>
      </c>
      <c r="BA972" s="83">
        <f t="shared" si="93"/>
        <v>-7.2057188080887929E-2</v>
      </c>
      <c r="BB972" s="83">
        <f t="shared" si="93"/>
        <v>1.572598602797734E-2</v>
      </c>
      <c r="BC972" s="83">
        <f t="shared" si="93"/>
        <v>-0.11502840453969493</v>
      </c>
      <c r="BD972" s="83">
        <f t="shared" si="93"/>
        <v>0.10601837023130066</v>
      </c>
      <c r="BE972" s="83">
        <f t="shared" si="93"/>
        <v>8.3588982891915714E-2</v>
      </c>
      <c r="BF972" s="83">
        <f t="shared" si="93"/>
        <v>-5.0541972681020413E-3</v>
      </c>
      <c r="BG972" s="83">
        <f t="shared" si="93"/>
        <v>7.5463744233250321E-2</v>
      </c>
      <c r="BH972" s="83">
        <f t="shared" si="93"/>
        <v>-5.4935773472936475E-2</v>
      </c>
      <c r="BI972" s="83">
        <f t="shared" si="93"/>
        <v>2.456876228559449E-2</v>
      </c>
      <c r="BJ972" s="83">
        <f t="shared" si="93"/>
        <v>5.880300861646314E-3</v>
      </c>
      <c r="BK972" s="83">
        <f t="shared" si="93"/>
        <v>-0.12211193563998919</v>
      </c>
      <c r="BL972" s="83">
        <f t="shared" si="93"/>
        <v>2.90326632288012E-2</v>
      </c>
      <c r="BM972" s="83">
        <f t="shared" si="93"/>
        <v>-8.6925294944059053E-2</v>
      </c>
      <c r="BN972" s="83">
        <f t="shared" si="93"/>
        <v>-3.3845720641490766E-2</v>
      </c>
      <c r="BO972" s="83">
        <f t="shared" si="93"/>
        <v>0.12317375911012368</v>
      </c>
      <c r="BP972" s="83">
        <f t="shared" si="93"/>
        <v>0.26811794982410014</v>
      </c>
      <c r="BQ972" s="83">
        <f t="shared" si="93"/>
        <v>-6.6826115877443382E-3</v>
      </c>
      <c r="BR972" s="83">
        <f t="shared" si="93"/>
        <v>-0.13287108460713354</v>
      </c>
      <c r="BS972" s="83">
        <f t="shared" si="93"/>
        <v>-7.8810633466240107E-2</v>
      </c>
      <c r="BT972" s="83">
        <f t="shared" si="93"/>
        <v>4.9790412672191996E-2</v>
      </c>
      <c r="BU972" s="83">
        <f t="shared" si="93"/>
        <v>-7.7586494739822376E-2</v>
      </c>
      <c r="BV972" s="83">
        <f t="shared" si="93"/>
        <v>3.7620452429374118E-2</v>
      </c>
      <c r="BW972" s="83">
        <f t="shared" si="92"/>
        <v>-0.2068614740287269</v>
      </c>
      <c r="BX972" s="83">
        <f t="shared" si="92"/>
        <v>-5.9933886678038541E-2</v>
      </c>
      <c r="BY972" s="83">
        <f t="shared" si="92"/>
        <v>0.1423737303788466</v>
      </c>
      <c r="BZ972" s="83">
        <f t="shared" si="92"/>
        <v>4.665900080841387E-2</v>
      </c>
      <c r="CA972" s="83">
        <f t="shared" si="92"/>
        <v>9.0745785623037589E-2</v>
      </c>
      <c r="CB972" s="83">
        <f t="shared" si="92"/>
        <v>-8.4083545551871822E-2</v>
      </c>
      <c r="CC972" s="83">
        <f t="shared" si="92"/>
        <v>-2.1630617095235845E-2</v>
      </c>
      <c r="CD972" s="83">
        <f t="shared" si="92"/>
        <v>-2.699783906339117E-2</v>
      </c>
      <c r="CE972" s="83">
        <f t="shared" si="92"/>
        <v>-2.4582009750448712E-2</v>
      </c>
      <c r="CF972" s="83">
        <f t="shared" si="92"/>
        <v>8.5259618910096147E-2</v>
      </c>
      <c r="CG972" s="83">
        <f t="shared" si="92"/>
        <v>1.7899031256579281E-2</v>
      </c>
      <c r="CH972" s="83">
        <f t="shared" si="92"/>
        <v>-5.8421228362594939E-2</v>
      </c>
      <c r="CI972" s="83">
        <f t="shared" si="92"/>
        <v>3.6932386296066863E-2</v>
      </c>
      <c r="CJ972" s="83">
        <f t="shared" si="92"/>
        <v>0.12597890091511849</v>
      </c>
      <c r="CK972" s="83">
        <f t="shared" si="92"/>
        <v>-6.1903363178865987E-2</v>
      </c>
      <c r="CL972" s="83">
        <f t="shared" si="92"/>
        <v>1.0078847978977787E-4</v>
      </c>
      <c r="CM972" s="83">
        <f t="shared" si="92"/>
        <v>0.19700162318593059</v>
      </c>
      <c r="CN972" s="83">
        <f t="shared" si="92"/>
        <v>-0.11834672921451952</v>
      </c>
      <c r="CO972" s="83">
        <f t="shared" si="92"/>
        <v>-9.999156014455983E-2</v>
      </c>
      <c r="CP972" s="83">
        <f t="shared" si="92"/>
        <v>0.13678450606564307</v>
      </c>
      <c r="CQ972" s="83">
        <f t="shared" si="92"/>
        <v>-0.10844949205601206</v>
      </c>
      <c r="CR972" s="83">
        <f t="shared" si="92"/>
        <v>6.5750495095510397E-2</v>
      </c>
      <c r="CS972" s="83">
        <f t="shared" si="92"/>
        <v>0.11624633929883287</v>
      </c>
      <c r="CT972" s="83">
        <f t="shared" si="92"/>
        <v>-0.13532849693542434</v>
      </c>
      <c r="CU972" s="83">
        <f t="shared" si="92"/>
        <v>8.3314008497472766E-2</v>
      </c>
      <c r="CV972" s="83">
        <f t="shared" si="92"/>
        <v>2.4655955853672473E-2</v>
      </c>
      <c r="CW972" s="83">
        <f t="shared" si="92"/>
        <v>-0.13442320799874521</v>
      </c>
      <c r="CX972" s="83">
        <f t="shared" si="92"/>
        <v>-4.0362383554355792E-2</v>
      </c>
      <c r="CY972" s="83">
        <f t="shared" si="92"/>
        <v>9.205761619436327E-2</v>
      </c>
      <c r="CZ972" s="83">
        <f t="shared" si="92"/>
        <v>9.1680917297278702E-2</v>
      </c>
      <c r="DA972" s="83">
        <f t="shared" si="92"/>
        <v>-4.6844342868745809E-3</v>
      </c>
      <c r="DB972" s="83">
        <f t="shared" si="92"/>
        <v>7.7449771066007353E-2</v>
      </c>
      <c r="DC972" s="83">
        <f t="shared" si="92"/>
        <v>0.15082638787799585</v>
      </c>
      <c r="DD972" s="83">
        <f t="shared" si="92"/>
        <v>8.9800793285040995E-2</v>
      </c>
      <c r="DE972" s="83">
        <f t="shared" si="92"/>
        <v>0.13755238997813041</v>
      </c>
    </row>
    <row r="973" spans="3:109" x14ac:dyDescent="0.4">
      <c r="C973" s="69"/>
      <c r="I973" s="87"/>
      <c r="J973" s="83">
        <f t="shared" si="71"/>
        <v>-2.5971851582865E-2</v>
      </c>
      <c r="K973" s="83">
        <f t="shared" si="93"/>
        <v>7.3940998996385204E-2</v>
      </c>
      <c r="L973" s="83">
        <f t="shared" si="93"/>
        <v>-2.0803976578181588E-2</v>
      </c>
      <c r="M973" s="83">
        <f t="shared" si="93"/>
        <v>-1.0493545981639348E-2</v>
      </c>
      <c r="N973" s="83">
        <f t="shared" si="93"/>
        <v>3.5467749949053738E-2</v>
      </c>
      <c r="O973" s="83">
        <f t="shared" si="93"/>
        <v>-6.5238094478799288E-2</v>
      </c>
      <c r="P973" s="83">
        <f t="shared" si="93"/>
        <v>-2.1946012911436353E-3</v>
      </c>
      <c r="Q973" s="83">
        <f t="shared" si="93"/>
        <v>6.4334356036731141E-2</v>
      </c>
      <c r="R973" s="83">
        <f t="shared" si="93"/>
        <v>6.4077150132972702E-2</v>
      </c>
      <c r="S973" s="83">
        <f t="shared" si="93"/>
        <v>-6.7311474426034593E-2</v>
      </c>
      <c r="T973" s="83">
        <f t="shared" si="93"/>
        <v>2.0253406449302635E-2</v>
      </c>
      <c r="U973" s="83">
        <f t="shared" si="93"/>
        <v>7.033067183087072E-3</v>
      </c>
      <c r="V973" s="83">
        <f t="shared" si="93"/>
        <v>0.14437539271903396</v>
      </c>
      <c r="W973" s="83">
        <f t="shared" si="93"/>
        <v>9.777301044548746E-2</v>
      </c>
      <c r="X973" s="83">
        <f t="shared" si="93"/>
        <v>-0.2184880190711932</v>
      </c>
      <c r="Y973" s="83">
        <f t="shared" si="93"/>
        <v>6.321730691128466E-2</v>
      </c>
      <c r="Z973" s="83">
        <f t="shared" si="93"/>
        <v>-3.9181487724118932E-2</v>
      </c>
      <c r="AA973" s="83">
        <f t="shared" si="93"/>
        <v>0.16248237000531918</v>
      </c>
      <c r="AB973" s="83">
        <f t="shared" si="93"/>
        <v>-9.9741624213780009E-2</v>
      </c>
      <c r="AC973" s="83">
        <f t="shared" si="93"/>
        <v>-0.11719957741030049</v>
      </c>
      <c r="AD973" s="83">
        <f t="shared" si="93"/>
        <v>7.2966687765734006E-2</v>
      </c>
      <c r="AE973" s="83">
        <f t="shared" si="93"/>
        <v>-8.4666685684402512E-2</v>
      </c>
      <c r="AF973" s="83">
        <f t="shared" si="93"/>
        <v>0.11125622736661232</v>
      </c>
      <c r="AG973" s="83">
        <f t="shared" si="93"/>
        <v>0.15869492946491778</v>
      </c>
      <c r="AH973" s="83">
        <f t="shared" si="93"/>
        <v>3.9013401622301727E-2</v>
      </c>
      <c r="AI973" s="83">
        <f t="shared" si="93"/>
        <v>0.14609242271210651</v>
      </c>
      <c r="AJ973" s="83">
        <f t="shared" si="93"/>
        <v>9.3128162837137707E-2</v>
      </c>
      <c r="AK973" s="83">
        <f t="shared" si="93"/>
        <v>1.8835211914827191E-2</v>
      </c>
      <c r="AL973" s="83">
        <f t="shared" si="93"/>
        <v>-6.3115664736634533E-2</v>
      </c>
      <c r="AM973" s="83">
        <f t="shared" si="93"/>
        <v>3.8794255246789817E-2</v>
      </c>
      <c r="AN973" s="83">
        <f t="shared" si="93"/>
        <v>5.5261013006646521E-2</v>
      </c>
      <c r="AO973" s="83">
        <f t="shared" si="93"/>
        <v>5.7549073277439453E-2</v>
      </c>
      <c r="AP973" s="83">
        <f t="shared" si="93"/>
        <v>-2.0241560187738303E-2</v>
      </c>
      <c r="AQ973" s="83">
        <f t="shared" si="93"/>
        <v>9.7377565657762784E-3</v>
      </c>
      <c r="AR973" s="83">
        <f t="shared" si="93"/>
        <v>0.24256641754085928</v>
      </c>
      <c r="AS973" s="83">
        <f t="shared" si="93"/>
        <v>-0.11625873732733256</v>
      </c>
      <c r="AT973" s="83">
        <f t="shared" si="93"/>
        <v>-0.13170260189782457</v>
      </c>
      <c r="AU973" s="83">
        <f t="shared" si="93"/>
        <v>0.1050332139714503</v>
      </c>
      <c r="AV973" s="83">
        <f t="shared" si="93"/>
        <v>8.9213815847262581E-2</v>
      </c>
      <c r="AW973" s="83">
        <f t="shared" si="93"/>
        <v>4.1355908789366194E-2</v>
      </c>
      <c r="AX973" s="83">
        <f t="shared" si="93"/>
        <v>6.0324265621604485E-2</v>
      </c>
      <c r="AY973" s="83">
        <f t="shared" si="93"/>
        <v>7.241854413615513E-2</v>
      </c>
      <c r="AZ973" s="83">
        <f t="shared" si="93"/>
        <v>-0.11050332932330773</v>
      </c>
      <c r="BA973" s="83">
        <f t="shared" si="93"/>
        <v>-2.8410766328275752E-3</v>
      </c>
      <c r="BB973" s="83">
        <f t="shared" si="93"/>
        <v>-5.3530592955074292E-2</v>
      </c>
      <c r="BC973" s="83">
        <f t="shared" si="93"/>
        <v>-0.17772272041239648</v>
      </c>
      <c r="BD973" s="83">
        <f t="shared" si="93"/>
        <v>-0.14521867378479306</v>
      </c>
      <c r="BE973" s="83">
        <f t="shared" si="93"/>
        <v>0.16392204730760165</v>
      </c>
      <c r="BF973" s="83">
        <f t="shared" si="93"/>
        <v>-0.13799072157203718</v>
      </c>
      <c r="BG973" s="83">
        <f t="shared" si="93"/>
        <v>0.15758685893618896</v>
      </c>
      <c r="BH973" s="83">
        <f t="shared" si="93"/>
        <v>0.21651677479717168</v>
      </c>
      <c r="BI973" s="83">
        <f t="shared" si="93"/>
        <v>-0.10746988381223503</v>
      </c>
      <c r="BJ973" s="83">
        <f t="shared" si="93"/>
        <v>0.11795150917263465</v>
      </c>
      <c r="BK973" s="83">
        <f t="shared" si="93"/>
        <v>2.8543992258454113E-2</v>
      </c>
      <c r="BL973" s="83">
        <f t="shared" si="93"/>
        <v>-3.2299982086875831E-2</v>
      </c>
      <c r="BM973" s="83">
        <f t="shared" si="93"/>
        <v>0.26396198121041464</v>
      </c>
      <c r="BN973" s="83">
        <f t="shared" si="93"/>
        <v>-7.8638511554887242E-2</v>
      </c>
      <c r="BO973" s="83">
        <f t="shared" si="93"/>
        <v>0.19474852270284917</v>
      </c>
      <c r="BP973" s="83">
        <f t="shared" si="93"/>
        <v>-0.19163357436963704</v>
      </c>
      <c r="BQ973" s="83">
        <f t="shared" si="93"/>
        <v>-8.9668798993002147E-3</v>
      </c>
      <c r="BR973" s="83">
        <f t="shared" si="93"/>
        <v>-0.19267509324253984</v>
      </c>
      <c r="BS973" s="83">
        <f t="shared" si="93"/>
        <v>2.1045651437076755E-2</v>
      </c>
      <c r="BT973" s="83">
        <f t="shared" si="93"/>
        <v>-0.10085206613494849</v>
      </c>
      <c r="BU973" s="83">
        <f t="shared" si="93"/>
        <v>1.2010169484310072E-3</v>
      </c>
      <c r="BV973" s="83">
        <f t="shared" si="93"/>
        <v>-6.6796486891448098E-2</v>
      </c>
      <c r="BW973" s="83">
        <f t="shared" si="92"/>
        <v>-0.10315841176705251</v>
      </c>
      <c r="BX973" s="83">
        <f t="shared" si="92"/>
        <v>-9.7943500720503868E-3</v>
      </c>
      <c r="BY973" s="83">
        <f t="shared" si="92"/>
        <v>-0.15050244554547207</v>
      </c>
      <c r="BZ973" s="83">
        <f t="shared" si="92"/>
        <v>-1.8792843967700174E-2</v>
      </c>
      <c r="CA973" s="83">
        <f t="shared" si="92"/>
        <v>-4.5010029786005323E-2</v>
      </c>
      <c r="CB973" s="83">
        <f t="shared" si="92"/>
        <v>0.1601626848785617</v>
      </c>
      <c r="CC973" s="83">
        <f t="shared" si="92"/>
        <v>0.11763954672397288</v>
      </c>
      <c r="CD973" s="83">
        <f t="shared" si="92"/>
        <v>-3.227245707343547E-2</v>
      </c>
      <c r="CE973" s="83">
        <f t="shared" si="92"/>
        <v>-0.13024253766468114</v>
      </c>
      <c r="CF973" s="83">
        <f t="shared" si="92"/>
        <v>-8.6606033124595853E-3</v>
      </c>
      <c r="CG973" s="83">
        <f t="shared" si="92"/>
        <v>4.0639296512878641E-2</v>
      </c>
      <c r="CH973" s="83">
        <f t="shared" si="92"/>
        <v>-0.12137448553817562</v>
      </c>
      <c r="CI973" s="83">
        <f t="shared" si="92"/>
        <v>-4.0307239991395273E-2</v>
      </c>
      <c r="CJ973" s="83">
        <f t="shared" si="92"/>
        <v>0.1788779730435473</v>
      </c>
      <c r="CK973" s="83">
        <f t="shared" si="92"/>
        <v>-6.809167223666307E-2</v>
      </c>
      <c r="CL973" s="83">
        <f t="shared" si="92"/>
        <v>2.4032500705338328E-2</v>
      </c>
      <c r="CM973" s="83">
        <f t="shared" si="92"/>
        <v>1.5267290586885562E-2</v>
      </c>
      <c r="CN973" s="83">
        <f t="shared" si="92"/>
        <v>-0.10075164495304434</v>
      </c>
      <c r="CO973" s="83">
        <f t="shared" si="92"/>
        <v>-1.8345251198569428E-2</v>
      </c>
      <c r="CP973" s="83">
        <f t="shared" si="92"/>
        <v>0.13830380161826553</v>
      </c>
      <c r="CQ973" s="83">
        <f t="shared" si="92"/>
        <v>7.5132455052294322E-2</v>
      </c>
      <c r="CR973" s="83">
        <f t="shared" si="92"/>
        <v>-9.5115739123582413E-2</v>
      </c>
      <c r="CS973" s="83">
        <f t="shared" si="92"/>
        <v>-4.6477035050773996E-2</v>
      </c>
      <c r="CT973" s="83">
        <f t="shared" si="92"/>
        <v>0.13875342791018766</v>
      </c>
      <c r="CU973" s="83">
        <f t="shared" si="92"/>
        <v>0.16778010817438774</v>
      </c>
      <c r="CV973" s="83">
        <f t="shared" si="92"/>
        <v>-2.6477579271977233E-2</v>
      </c>
      <c r="CW973" s="83">
        <f t="shared" si="92"/>
        <v>-4.2355600929078807E-2</v>
      </c>
      <c r="CX973" s="83">
        <f t="shared" si="92"/>
        <v>0.1158240532503864</v>
      </c>
      <c r="CY973" s="83">
        <f t="shared" si="92"/>
        <v>-2.7993555382521507E-2</v>
      </c>
      <c r="CZ973" s="83">
        <f t="shared" si="92"/>
        <v>-0.10671425124594122</v>
      </c>
      <c r="DA973" s="83">
        <f t="shared" si="92"/>
        <v>6.2053663372559575E-2</v>
      </c>
      <c r="DB973" s="83">
        <f t="shared" si="92"/>
        <v>-7.897231318294462E-2</v>
      </c>
      <c r="DC973" s="83">
        <f t="shared" si="92"/>
        <v>-1.6288362617033321E-2</v>
      </c>
      <c r="DD973" s="83">
        <f t="shared" si="92"/>
        <v>2.0226274346822271E-2</v>
      </c>
      <c r="DE973" s="83">
        <f t="shared" si="92"/>
        <v>7.9913138678685353E-2</v>
      </c>
    </row>
    <row r="974" spans="3:109" x14ac:dyDescent="0.4">
      <c r="C974" s="69"/>
      <c r="I974" s="87"/>
      <c r="J974" s="83">
        <f t="shared" si="71"/>
        <v>4.8929440882485423E-2</v>
      </c>
      <c r="K974" s="83">
        <f t="shared" si="93"/>
        <v>-2.6225040748613506E-2</v>
      </c>
      <c r="L974" s="83">
        <f t="shared" si="93"/>
        <v>-2.4247421363964003E-2</v>
      </c>
      <c r="M974" s="83">
        <f t="shared" si="93"/>
        <v>0.1197213055158909</v>
      </c>
      <c r="N974" s="83">
        <f t="shared" si="93"/>
        <v>5.0069915507208795E-2</v>
      </c>
      <c r="O974" s="83">
        <f t="shared" si="93"/>
        <v>0.10185613539226347</v>
      </c>
      <c r="P974" s="83">
        <f t="shared" si="93"/>
        <v>-1.9498118728563087E-2</v>
      </c>
      <c r="Q974" s="83">
        <f t="shared" si="93"/>
        <v>-1.5751870903838498E-2</v>
      </c>
      <c r="R974" s="83">
        <f t="shared" si="93"/>
        <v>7.5097905017678351E-2</v>
      </c>
      <c r="S974" s="83">
        <f t="shared" si="93"/>
        <v>9.8260342140254878E-2</v>
      </c>
      <c r="T974" s="83">
        <f t="shared" si="93"/>
        <v>8.4130041050845927E-2</v>
      </c>
      <c r="U974" s="83">
        <f t="shared" si="93"/>
        <v>0.18784177057513168</v>
      </c>
      <c r="V974" s="83">
        <f t="shared" si="93"/>
        <v>-3.9775757974801408E-2</v>
      </c>
      <c r="W974" s="83">
        <f t="shared" si="93"/>
        <v>-7.3774585480185992E-2</v>
      </c>
      <c r="X974" s="83">
        <f t="shared" si="93"/>
        <v>-0.13387030137968253</v>
      </c>
      <c r="Y974" s="83">
        <f t="shared" si="93"/>
        <v>2.2777179452228315E-2</v>
      </c>
      <c r="Z974" s="83">
        <f t="shared" si="93"/>
        <v>0.1853061367999079</v>
      </c>
      <c r="AA974" s="83">
        <f t="shared" si="93"/>
        <v>-5.9874061142183882E-2</v>
      </c>
      <c r="AB974" s="83">
        <f t="shared" si="93"/>
        <v>4.9589871915750906E-3</v>
      </c>
      <c r="AC974" s="83">
        <f t="shared" si="93"/>
        <v>0.15166852440641726</v>
      </c>
      <c r="AD974" s="83">
        <f t="shared" si="93"/>
        <v>-5.7678428570076814E-3</v>
      </c>
      <c r="AE974" s="83">
        <f t="shared" si="93"/>
        <v>-6.5318195607890726E-3</v>
      </c>
      <c r="AF974" s="83">
        <f t="shared" si="93"/>
        <v>8.0812017705033476E-2</v>
      </c>
      <c r="AG974" s="83">
        <f t="shared" si="93"/>
        <v>-4.9300826241904072E-2</v>
      </c>
      <c r="AH974" s="83">
        <f t="shared" si="93"/>
        <v>0.13827145153382778</v>
      </c>
      <c r="AI974" s="83">
        <f t="shared" si="93"/>
        <v>-1.5976786334265743E-2</v>
      </c>
      <c r="AJ974" s="83">
        <f t="shared" si="93"/>
        <v>0.10998242277656248</v>
      </c>
      <c r="AK974" s="83">
        <f t="shared" si="93"/>
        <v>-0.12071614785310758</v>
      </c>
      <c r="AL974" s="83">
        <f t="shared" si="93"/>
        <v>2.0322400445957234E-2</v>
      </c>
      <c r="AM974" s="83">
        <f t="shared" si="93"/>
        <v>-4.4401983968878005E-2</v>
      </c>
      <c r="AN974" s="83">
        <f t="shared" si="93"/>
        <v>-7.7766306380297939E-2</v>
      </c>
      <c r="AO974" s="83">
        <f t="shared" si="93"/>
        <v>-7.3670116883948727E-2</v>
      </c>
      <c r="AP974" s="83">
        <f t="shared" si="93"/>
        <v>-8.7398150799645635E-2</v>
      </c>
      <c r="AQ974" s="83">
        <f t="shared" si="93"/>
        <v>0.13330180404802686</v>
      </c>
      <c r="AR974" s="83">
        <f t="shared" si="93"/>
        <v>6.9060213202117776E-2</v>
      </c>
      <c r="AS974" s="83">
        <f t="shared" si="93"/>
        <v>3.4850166464927584E-2</v>
      </c>
      <c r="AT974" s="83">
        <f t="shared" si="93"/>
        <v>-0.13173325976230482</v>
      </c>
      <c r="AU974" s="83">
        <f t="shared" si="93"/>
        <v>-7.4612781918870295E-4</v>
      </c>
      <c r="AV974" s="83">
        <f t="shared" si="93"/>
        <v>6.602338234765362E-2</v>
      </c>
      <c r="AW974" s="83">
        <f t="shared" si="93"/>
        <v>6.3012207224177885E-2</v>
      </c>
      <c r="AX974" s="83">
        <f t="shared" si="93"/>
        <v>-0.10207958780677262</v>
      </c>
      <c r="AY974" s="83">
        <f t="shared" si="93"/>
        <v>-6.6791981744219117E-2</v>
      </c>
      <c r="AZ974" s="83">
        <f t="shared" si="93"/>
        <v>0.14880811832072527</v>
      </c>
      <c r="BA974" s="83">
        <f t="shared" si="93"/>
        <v>-2.9048264584776662E-2</v>
      </c>
      <c r="BB974" s="83">
        <f t="shared" si="93"/>
        <v>1.2685619731194257E-2</v>
      </c>
      <c r="BC974" s="83">
        <f t="shared" si="93"/>
        <v>-8.269299934083818E-2</v>
      </c>
      <c r="BD974" s="83">
        <f t="shared" si="93"/>
        <v>-0.13176564154712478</v>
      </c>
      <c r="BE974" s="83">
        <f t="shared" si="93"/>
        <v>-0.17130453442465762</v>
      </c>
      <c r="BF974" s="83">
        <f t="shared" si="93"/>
        <v>-3.7445423427650351E-2</v>
      </c>
      <c r="BG974" s="83">
        <f t="shared" si="93"/>
        <v>-0.17243012095201055</v>
      </c>
      <c r="BH974" s="83">
        <f t="shared" si="93"/>
        <v>-3.7671399443006515E-2</v>
      </c>
      <c r="BI974" s="83">
        <f t="shared" si="93"/>
        <v>3.6457925162178037E-2</v>
      </c>
      <c r="BJ974" s="83">
        <f t="shared" si="93"/>
        <v>-3.7953388417702109E-3</v>
      </c>
      <c r="BK974" s="83">
        <f t="shared" si="93"/>
        <v>6.8748778254776835E-2</v>
      </c>
      <c r="BL974" s="83">
        <f t="shared" si="93"/>
        <v>-0.16331850372840495</v>
      </c>
      <c r="BM974" s="83">
        <f t="shared" si="93"/>
        <v>-0.10656062676006259</v>
      </c>
      <c r="BN974" s="83">
        <f t="shared" si="93"/>
        <v>-1.0850987489935855E-2</v>
      </c>
      <c r="BO974" s="83">
        <f t="shared" si="93"/>
        <v>0.28931480140967902</v>
      </c>
      <c r="BP974" s="83">
        <f t="shared" si="93"/>
        <v>0.1019912379155192</v>
      </c>
      <c r="BQ974" s="83">
        <f t="shared" si="93"/>
        <v>-2.222208953522405E-2</v>
      </c>
      <c r="BR974" s="83">
        <f t="shared" si="93"/>
        <v>-5.0194263851037355E-2</v>
      </c>
      <c r="BS974" s="83">
        <f t="shared" si="93"/>
        <v>-0.11232999504809175</v>
      </c>
      <c r="BT974" s="83">
        <f t="shared" si="93"/>
        <v>4.5540879225108293E-2</v>
      </c>
      <c r="BU974" s="83">
        <f t="shared" si="93"/>
        <v>-0.17239214522785834</v>
      </c>
      <c r="BV974" s="83">
        <f t="shared" si="93"/>
        <v>2.44403901460278E-2</v>
      </c>
      <c r="BW974" s="83">
        <f t="shared" si="92"/>
        <v>5.2090250408180321E-2</v>
      </c>
      <c r="BX974" s="83">
        <f t="shared" si="92"/>
        <v>0.12839312405522599</v>
      </c>
      <c r="BY974" s="83">
        <f t="shared" si="92"/>
        <v>-8.4108739521281242E-2</v>
      </c>
      <c r="BZ974" s="83">
        <f t="shared" si="92"/>
        <v>-1.4833221475878669E-2</v>
      </c>
      <c r="CA974" s="83">
        <f t="shared" si="92"/>
        <v>0.14340621287200581</v>
      </c>
      <c r="CB974" s="83">
        <f t="shared" si="92"/>
        <v>-2.5437185080812028E-2</v>
      </c>
      <c r="CC974" s="83">
        <f t="shared" si="92"/>
        <v>3.2632267024571456E-2</v>
      </c>
      <c r="CD974" s="83">
        <f t="shared" si="92"/>
        <v>0.10230516714471878</v>
      </c>
      <c r="CE974" s="83">
        <f t="shared" si="92"/>
        <v>-0.13152711654514629</v>
      </c>
      <c r="CF974" s="83">
        <f t="shared" si="92"/>
        <v>0.16345687042440787</v>
      </c>
      <c r="CG974" s="83">
        <f t="shared" si="92"/>
        <v>-0.15802670629619334</v>
      </c>
      <c r="CH974" s="83">
        <f t="shared" si="92"/>
        <v>-2.1924032230366243E-2</v>
      </c>
      <c r="CI974" s="83">
        <f t="shared" si="92"/>
        <v>-6.735359570360569E-2</v>
      </c>
      <c r="CJ974" s="83">
        <f t="shared" si="92"/>
        <v>4.005307211920893E-2</v>
      </c>
      <c r="CK974" s="83">
        <f t="shared" si="92"/>
        <v>2.9083453557651861E-2</v>
      </c>
      <c r="CL974" s="83">
        <f t="shared" si="92"/>
        <v>0.19385644227406496</v>
      </c>
      <c r="CM974" s="83">
        <f t="shared" si="92"/>
        <v>1.6649857790278491E-3</v>
      </c>
      <c r="CN974" s="83">
        <f t="shared" si="92"/>
        <v>0.13012425607139785</v>
      </c>
      <c r="CO974" s="83">
        <f t="shared" si="92"/>
        <v>9.6206621894165165E-2</v>
      </c>
      <c r="CP974" s="83">
        <f t="shared" si="92"/>
        <v>0.1023997902894614</v>
      </c>
      <c r="CQ974" s="83">
        <f t="shared" si="92"/>
        <v>6.562087137793933E-2</v>
      </c>
      <c r="CR974" s="83">
        <f t="shared" si="92"/>
        <v>-0.15342241180618657</v>
      </c>
      <c r="CS974" s="83">
        <f t="shared" si="92"/>
        <v>7.061067223255181E-2</v>
      </c>
      <c r="CT974" s="83">
        <f t="shared" si="92"/>
        <v>2.6204391436435849E-3</v>
      </c>
      <c r="CU974" s="83">
        <f t="shared" si="92"/>
        <v>0.12339398864694874</v>
      </c>
      <c r="CV974" s="83">
        <f t="shared" si="92"/>
        <v>5.8270893744278027E-3</v>
      </c>
      <c r="CW974" s="83">
        <f t="shared" si="92"/>
        <v>-0.21875314558322348</v>
      </c>
      <c r="CX974" s="83">
        <f t="shared" si="92"/>
        <v>8.7545953345760943E-2</v>
      </c>
      <c r="CY974" s="83">
        <f t="shared" si="92"/>
        <v>7.2440958357199131E-2</v>
      </c>
      <c r="CZ974" s="83">
        <f t="shared" si="92"/>
        <v>-1.4064754734458403E-2</v>
      </c>
      <c r="DA974" s="83">
        <f t="shared" si="92"/>
        <v>0.10079670483425462</v>
      </c>
      <c r="DB974" s="83">
        <f t="shared" si="92"/>
        <v>3.2948507061281732E-2</v>
      </c>
      <c r="DC974" s="83">
        <f t="shared" si="92"/>
        <v>-5.2379659736027741E-2</v>
      </c>
      <c r="DD974" s="83">
        <f t="shared" si="92"/>
        <v>0.13823048505380742</v>
      </c>
      <c r="DE974" s="83">
        <f t="shared" si="92"/>
        <v>-2.8213878073276476E-2</v>
      </c>
    </row>
    <row r="975" spans="3:109" x14ac:dyDescent="0.4">
      <c r="C975" s="69"/>
      <c r="I975" s="87"/>
      <c r="J975" s="83">
        <f t="shared" si="71"/>
        <v>1.8019403588571143E-2</v>
      </c>
      <c r="K975" s="83">
        <f t="shared" si="93"/>
        <v>6.2276285247696017E-2</v>
      </c>
      <c r="L975" s="83">
        <f t="shared" si="93"/>
        <v>-0.15074877156809888</v>
      </c>
      <c r="M975" s="83">
        <f t="shared" si="93"/>
        <v>-5.463445770359162E-2</v>
      </c>
      <c r="N975" s="83">
        <f t="shared" si="93"/>
        <v>0.10398433005780938</v>
      </c>
      <c r="O975" s="83">
        <f t="shared" si="93"/>
        <v>8.3080083807230004E-3</v>
      </c>
      <c r="P975" s="83">
        <f t="shared" si="93"/>
        <v>-8.1991379546228801E-2</v>
      </c>
      <c r="Q975" s="83">
        <f t="shared" si="93"/>
        <v>0.10951980730085618</v>
      </c>
      <c r="R975" s="83">
        <f t="shared" si="93"/>
        <v>0.11874537990849758</v>
      </c>
      <c r="S975" s="83">
        <f t="shared" si="93"/>
        <v>2.5677023770333944E-3</v>
      </c>
      <c r="T975" s="83">
        <f t="shared" si="93"/>
        <v>8.431166837919489E-2</v>
      </c>
      <c r="U975" s="83">
        <f t="shared" si="93"/>
        <v>-0.17496228214342482</v>
      </c>
      <c r="V975" s="83">
        <f t="shared" si="93"/>
        <v>-1.4441253391824446E-2</v>
      </c>
      <c r="W975" s="83">
        <f t="shared" si="93"/>
        <v>-0.10017529828782312</v>
      </c>
      <c r="X975" s="83">
        <f t="shared" si="93"/>
        <v>1.0110345160443191E-2</v>
      </c>
      <c r="Y975" s="83">
        <f t="shared" si="93"/>
        <v>0.14951251802832502</v>
      </c>
      <c r="Z975" s="83">
        <f t="shared" si="93"/>
        <v>-1.9909556943329833E-2</v>
      </c>
      <c r="AA975" s="83">
        <f t="shared" si="93"/>
        <v>4.3566465573211637E-3</v>
      </c>
      <c r="AB975" s="83">
        <f t="shared" si="93"/>
        <v>-7.5784811642397197E-3</v>
      </c>
      <c r="AC975" s="83">
        <f t="shared" si="93"/>
        <v>-0.11184579023855355</v>
      </c>
      <c r="AD975" s="83">
        <f t="shared" si="93"/>
        <v>1.2097384981046599E-3</v>
      </c>
      <c r="AE975" s="83">
        <f t="shared" si="93"/>
        <v>-4.0836663232762825E-2</v>
      </c>
      <c r="AF975" s="83">
        <f t="shared" si="93"/>
        <v>-4.5454873083010224E-2</v>
      </c>
      <c r="AG975" s="83">
        <f t="shared" si="93"/>
        <v>-0.10326503536066159</v>
      </c>
      <c r="AH975" s="83">
        <f t="shared" si="93"/>
        <v>-0.10312788224461054</v>
      </c>
      <c r="AI975" s="83">
        <f t="shared" si="93"/>
        <v>4.5245032075261003E-2</v>
      </c>
      <c r="AJ975" s="83">
        <f t="shared" si="93"/>
        <v>5.220325851953056E-2</v>
      </c>
      <c r="AK975" s="83">
        <f t="shared" si="93"/>
        <v>6.6043876059640377E-2</v>
      </c>
      <c r="AL975" s="83">
        <f t="shared" si="93"/>
        <v>0.11360634703489501</v>
      </c>
      <c r="AM975" s="83">
        <f t="shared" si="93"/>
        <v>-4.8322483923938821E-2</v>
      </c>
      <c r="AN975" s="83">
        <f t="shared" si="93"/>
        <v>0.22810909586033945</v>
      </c>
      <c r="AO975" s="83">
        <f t="shared" si="93"/>
        <v>-0.20524989859606976</v>
      </c>
      <c r="AP975" s="83">
        <f t="shared" si="93"/>
        <v>-0.1217699189977325</v>
      </c>
      <c r="AQ975" s="83">
        <f t="shared" si="93"/>
        <v>3.2975041532871369E-2</v>
      </c>
      <c r="AR975" s="83">
        <f t="shared" si="93"/>
        <v>-0.16352983980964847</v>
      </c>
      <c r="AS975" s="83">
        <f t="shared" si="93"/>
        <v>-0.10736650715322804</v>
      </c>
      <c r="AT975" s="83">
        <f t="shared" si="93"/>
        <v>-0.13558270266346775</v>
      </c>
      <c r="AU975" s="83">
        <f t="shared" si="93"/>
        <v>6.9533907703714315E-2</v>
      </c>
      <c r="AV975" s="83">
        <f t="shared" si="93"/>
        <v>1.1239724071932826E-2</v>
      </c>
      <c r="AW975" s="83">
        <f t="shared" si="93"/>
        <v>-0.10464725113519333</v>
      </c>
      <c r="AX975" s="83">
        <f t="shared" si="93"/>
        <v>3.2258148191706467E-3</v>
      </c>
      <c r="AY975" s="83">
        <f t="shared" si="93"/>
        <v>-3.8132995783426743E-2</v>
      </c>
      <c r="AZ975" s="83">
        <f t="shared" si="93"/>
        <v>4.0555918381675868E-2</v>
      </c>
      <c r="BA975" s="83">
        <f t="shared" si="93"/>
        <v>-5.3912066905250383E-2</v>
      </c>
      <c r="BB975" s="83">
        <f t="shared" si="93"/>
        <v>7.8664332020530938E-4</v>
      </c>
      <c r="BC975" s="83">
        <f t="shared" si="93"/>
        <v>6.5421645490918001E-2</v>
      </c>
      <c r="BD975" s="83">
        <f t="shared" si="93"/>
        <v>-1.1416392426472433E-2</v>
      </c>
      <c r="BE975" s="83">
        <f t="shared" si="93"/>
        <v>3.7730988933614464E-2</v>
      </c>
      <c r="BF975" s="83">
        <f t="shared" si="93"/>
        <v>4.7117519815901572E-2</v>
      </c>
      <c r="BG975" s="83">
        <f t="shared" si="93"/>
        <v>3.4138291259683082E-2</v>
      </c>
      <c r="BH975" s="83">
        <f t="shared" si="93"/>
        <v>4.5330388847137713E-2</v>
      </c>
      <c r="BI975" s="83">
        <f t="shared" si="93"/>
        <v>8.0231778623271008E-2</v>
      </c>
      <c r="BJ975" s="83">
        <f t="shared" si="93"/>
        <v>-6.8410839059203116E-2</v>
      </c>
      <c r="BK975" s="83">
        <f t="shared" si="93"/>
        <v>2.0472147457838807E-3</v>
      </c>
      <c r="BL975" s="83">
        <f t="shared" si="93"/>
        <v>6.9051392872165621E-2</v>
      </c>
      <c r="BM975" s="83">
        <f t="shared" si="93"/>
        <v>-8.6125974847050826E-2</v>
      </c>
      <c r="BN975" s="83">
        <f t="shared" si="93"/>
        <v>0.12584608251304874</v>
      </c>
      <c r="BO975" s="83">
        <f t="shared" si="93"/>
        <v>-1.5670616631542201E-3</v>
      </c>
      <c r="BP975" s="83">
        <f t="shared" si="93"/>
        <v>-0.11677209182081844</v>
      </c>
      <c r="BQ975" s="83">
        <f t="shared" si="93"/>
        <v>-6.987538870192006E-2</v>
      </c>
      <c r="BR975" s="83">
        <f t="shared" si="93"/>
        <v>-0.21505411172502398</v>
      </c>
      <c r="BS975" s="83">
        <f t="shared" si="93"/>
        <v>-3.7969208158152142E-2</v>
      </c>
      <c r="BT975" s="83">
        <f t="shared" si="93"/>
        <v>-0.12369611323777842</v>
      </c>
      <c r="BU975" s="83">
        <f t="shared" si="93"/>
        <v>-0.10857179274042338</v>
      </c>
      <c r="BV975" s="83">
        <f t="shared" ref="BV975:DE978" si="94">BV185+$D$4*BV$799*BV$800*$D$12</f>
        <v>-4.7115864666883632E-2</v>
      </c>
      <c r="BW975" s="83">
        <f t="shared" si="94"/>
        <v>4.3011476548846489E-2</v>
      </c>
      <c r="BX975" s="83">
        <f t="shared" si="94"/>
        <v>-0.10337027574562983</v>
      </c>
      <c r="BY975" s="83">
        <f t="shared" si="94"/>
        <v>0.24587394140305843</v>
      </c>
      <c r="BZ975" s="83">
        <f t="shared" si="94"/>
        <v>0.10448194150826885</v>
      </c>
      <c r="CA975" s="83">
        <f t="shared" si="94"/>
        <v>0.11048576148394508</v>
      </c>
      <c r="CB975" s="83">
        <f t="shared" si="94"/>
        <v>0.16776816883170445</v>
      </c>
      <c r="CC975" s="83">
        <f t="shared" si="94"/>
        <v>6.050555188836417E-3</v>
      </c>
      <c r="CD975" s="83">
        <f t="shared" si="94"/>
        <v>-5.6703238371935694E-2</v>
      </c>
      <c r="CE975" s="83">
        <f t="shared" si="94"/>
        <v>1.8370491691834811E-2</v>
      </c>
      <c r="CF975" s="83">
        <f t="shared" si="94"/>
        <v>3.3509261476223337E-2</v>
      </c>
      <c r="CG975" s="83">
        <f t="shared" si="94"/>
        <v>7.3378044630894026E-3</v>
      </c>
      <c r="CH975" s="83">
        <f t="shared" si="94"/>
        <v>-5.8748531890933937E-2</v>
      </c>
      <c r="CI975" s="83">
        <f t="shared" si="94"/>
        <v>-6.1581992120708536E-2</v>
      </c>
      <c r="CJ975" s="83">
        <f t="shared" si="94"/>
        <v>5.7012912312748021E-2</v>
      </c>
      <c r="CK975" s="83">
        <f t="shared" si="94"/>
        <v>8.2413820387080478E-2</v>
      </c>
      <c r="CL975" s="83">
        <f t="shared" si="94"/>
        <v>-6.4617881300950059E-2</v>
      </c>
      <c r="CM975" s="83">
        <f t="shared" si="94"/>
        <v>-0.11191763968417041</v>
      </c>
      <c r="CN975" s="83">
        <f t="shared" si="94"/>
        <v>3.1815146547792467E-2</v>
      </c>
      <c r="CO975" s="83">
        <f t="shared" si="94"/>
        <v>-0.14775673854347987</v>
      </c>
      <c r="CP975" s="83">
        <f t="shared" si="94"/>
        <v>-3.7897631788562931E-2</v>
      </c>
      <c r="CQ975" s="83">
        <f t="shared" si="94"/>
        <v>8.5807857764207657E-2</v>
      </c>
      <c r="CR975" s="83">
        <f t="shared" si="94"/>
        <v>7.0229153742583067E-2</v>
      </c>
      <c r="CS975" s="83">
        <f t="shared" si="94"/>
        <v>2.0093086715743506E-2</v>
      </c>
      <c r="CT975" s="83">
        <f t="shared" si="94"/>
        <v>-8.4487260049383797E-2</v>
      </c>
      <c r="CU975" s="83">
        <f t="shared" si="94"/>
        <v>7.0956614139597113E-2</v>
      </c>
      <c r="CV975" s="83">
        <f t="shared" si="94"/>
        <v>-0.12433070585192017</v>
      </c>
      <c r="CW975" s="83">
        <f t="shared" si="94"/>
        <v>0.19735303171390342</v>
      </c>
      <c r="CX975" s="83">
        <f t="shared" si="94"/>
        <v>-6.9074424015583363E-2</v>
      </c>
      <c r="CY975" s="83">
        <f t="shared" si="94"/>
        <v>7.2889863438129116E-2</v>
      </c>
      <c r="CZ975" s="83">
        <f t="shared" si="94"/>
        <v>-4.9057777517697243E-2</v>
      </c>
      <c r="DA975" s="83">
        <f t="shared" si="94"/>
        <v>-4.1688613249555265E-2</v>
      </c>
      <c r="DB975" s="83">
        <f t="shared" si="94"/>
        <v>-3.642152236561217E-2</v>
      </c>
      <c r="DC975" s="83">
        <f t="shared" si="94"/>
        <v>-2.7122486573182471E-2</v>
      </c>
      <c r="DD975" s="83">
        <f t="shared" si="94"/>
        <v>2.582692469691723E-2</v>
      </c>
      <c r="DE975" s="83">
        <f t="shared" si="94"/>
        <v>6.9489316205818996E-2</v>
      </c>
    </row>
    <row r="976" spans="3:109" x14ac:dyDescent="0.4">
      <c r="C976" s="69"/>
      <c r="I976" s="87"/>
      <c r="J976" s="83">
        <f t="shared" si="71"/>
        <v>-2.9284324204648039E-3</v>
      </c>
      <c r="K976" s="83">
        <f t="shared" ref="K976:BV979" si="95">K186+$D$4*K$799*K$800*$D$12</f>
        <v>9.1470446992067828E-3</v>
      </c>
      <c r="L976" s="83">
        <f t="shared" si="95"/>
        <v>9.3577232366630195E-2</v>
      </c>
      <c r="M976" s="83">
        <f t="shared" si="95"/>
        <v>1.4445037473470267E-2</v>
      </c>
      <c r="N976" s="83">
        <f t="shared" si="95"/>
        <v>0.12686402299042737</v>
      </c>
      <c r="O976" s="83">
        <f t="shared" si="95"/>
        <v>2.8194295873511622E-2</v>
      </c>
      <c r="P976" s="83">
        <f t="shared" si="95"/>
        <v>6.3381549495985165E-2</v>
      </c>
      <c r="Q976" s="83">
        <f t="shared" si="95"/>
        <v>-0.11566031594970252</v>
      </c>
      <c r="R976" s="83">
        <f t="shared" si="95"/>
        <v>-5.6248208286585277E-2</v>
      </c>
      <c r="S976" s="83">
        <f t="shared" si="95"/>
        <v>-0.13687553943291733</v>
      </c>
      <c r="T976" s="83">
        <f t="shared" si="95"/>
        <v>2.8862244861321698E-4</v>
      </c>
      <c r="U976" s="83">
        <f t="shared" si="95"/>
        <v>-1.7023117231032992E-2</v>
      </c>
      <c r="V976" s="83">
        <f t="shared" si="95"/>
        <v>-7.3667641801205427E-2</v>
      </c>
      <c r="W976" s="83">
        <f t="shared" si="95"/>
        <v>6.4775064260634866E-3</v>
      </c>
      <c r="X976" s="83">
        <f t="shared" si="95"/>
        <v>-0.11772140730453268</v>
      </c>
      <c r="Y976" s="83">
        <f t="shared" si="95"/>
        <v>-9.8528093094610442E-2</v>
      </c>
      <c r="Z976" s="83">
        <f t="shared" si="95"/>
        <v>-3.6629256750378225E-3</v>
      </c>
      <c r="AA976" s="83">
        <f t="shared" si="95"/>
        <v>0.12355176142176523</v>
      </c>
      <c r="AB976" s="83">
        <f t="shared" si="95"/>
        <v>0.13991110345555507</v>
      </c>
      <c r="AC976" s="83">
        <f t="shared" si="95"/>
        <v>-3.1616838506185449E-2</v>
      </c>
      <c r="AD976" s="83">
        <f t="shared" si="95"/>
        <v>6.9139202325324278E-2</v>
      </c>
      <c r="AE976" s="83">
        <f t="shared" si="95"/>
        <v>8.2633142685822808E-2</v>
      </c>
      <c r="AF976" s="83">
        <f t="shared" si="95"/>
        <v>8.829804387212857E-2</v>
      </c>
      <c r="AG976" s="83">
        <f t="shared" si="95"/>
        <v>9.1453573180363679E-2</v>
      </c>
      <c r="AH976" s="83">
        <f t="shared" si="95"/>
        <v>1.682133611072556E-2</v>
      </c>
      <c r="AI976" s="83">
        <f t="shared" si="95"/>
        <v>-0.13827128645799061</v>
      </c>
      <c r="AJ976" s="83">
        <f t="shared" si="95"/>
        <v>3.1847554954677323E-2</v>
      </c>
      <c r="AK976" s="83">
        <f t="shared" si="95"/>
        <v>-4.4888359875613418E-2</v>
      </c>
      <c r="AL976" s="83">
        <f t="shared" si="95"/>
        <v>7.2986345187761259E-2</v>
      </c>
      <c r="AM976" s="83">
        <f t="shared" si="95"/>
        <v>-0.1979902839185147</v>
      </c>
      <c r="AN976" s="83">
        <f t="shared" si="95"/>
        <v>0.1208509125835534</v>
      </c>
      <c r="AO976" s="83">
        <f t="shared" si="95"/>
        <v>-3.3179372110486154E-2</v>
      </c>
      <c r="AP976" s="83">
        <f t="shared" si="95"/>
        <v>7.0121956420241916E-4</v>
      </c>
      <c r="AQ976" s="83">
        <f t="shared" si="95"/>
        <v>0.15528332156193403</v>
      </c>
      <c r="AR976" s="83">
        <f t="shared" si="95"/>
        <v>-1.4324154175271137E-2</v>
      </c>
      <c r="AS976" s="83">
        <f t="shared" si="95"/>
        <v>-3.6664070784529879E-2</v>
      </c>
      <c r="AT976" s="83">
        <f t="shared" si="95"/>
        <v>2.6809665917208517E-2</v>
      </c>
      <c r="AU976" s="83">
        <f t="shared" si="95"/>
        <v>-0.11461485553602113</v>
      </c>
      <c r="AV976" s="83">
        <f t="shared" si="95"/>
        <v>3.6034322969545181E-2</v>
      </c>
      <c r="AW976" s="83">
        <f t="shared" si="95"/>
        <v>-0.11144533309928928</v>
      </c>
      <c r="AX976" s="83">
        <f t="shared" si="95"/>
        <v>0.12370747957062489</v>
      </c>
      <c r="AY976" s="83">
        <f t="shared" si="95"/>
        <v>0.16360577161367096</v>
      </c>
      <c r="AZ976" s="83">
        <f t="shared" si="95"/>
        <v>-5.0988744025948565E-3</v>
      </c>
      <c r="BA976" s="83">
        <f t="shared" si="95"/>
        <v>-0.12804277016448515</v>
      </c>
      <c r="BB976" s="83">
        <f t="shared" si="95"/>
        <v>1.0217359603613883E-2</v>
      </c>
      <c r="BC976" s="83">
        <f t="shared" si="95"/>
        <v>4.9444004875067185E-2</v>
      </c>
      <c r="BD976" s="83">
        <f t="shared" si="95"/>
        <v>-1.2979761493008997E-3</v>
      </c>
      <c r="BE976" s="83">
        <f t="shared" si="95"/>
        <v>-0.15901204373875194</v>
      </c>
      <c r="BF976" s="83">
        <f t="shared" si="95"/>
        <v>5.0008828369973328E-2</v>
      </c>
      <c r="BG976" s="83">
        <f t="shared" si="95"/>
        <v>-0.10644960067689364</v>
      </c>
      <c r="BH976" s="83">
        <f t="shared" si="95"/>
        <v>0.22750117268990602</v>
      </c>
      <c r="BI976" s="83">
        <f t="shared" si="95"/>
        <v>0.1010641618072881</v>
      </c>
      <c r="BJ976" s="83">
        <f t="shared" si="95"/>
        <v>0.23162202466380549</v>
      </c>
      <c r="BK976" s="83">
        <f t="shared" si="95"/>
        <v>5.0282719227506462E-2</v>
      </c>
      <c r="BL976" s="83">
        <f t="shared" si="95"/>
        <v>-3.1748802955499332E-2</v>
      </c>
      <c r="BM976" s="83">
        <f t="shared" si="95"/>
        <v>0.11638564863150017</v>
      </c>
      <c r="BN976" s="83">
        <f t="shared" si="95"/>
        <v>0.100124759190224</v>
      </c>
      <c r="BO976" s="83">
        <f t="shared" si="95"/>
        <v>4.943132174523842E-2</v>
      </c>
      <c r="BP976" s="83">
        <f t="shared" si="95"/>
        <v>0.22236983698697627</v>
      </c>
      <c r="BQ976" s="83">
        <f t="shared" si="95"/>
        <v>0.1121917863179669</v>
      </c>
      <c r="BR976" s="83">
        <f t="shared" si="95"/>
        <v>-5.0962306092173552E-2</v>
      </c>
      <c r="BS976" s="83">
        <f t="shared" si="95"/>
        <v>-3.2268566177886031E-2</v>
      </c>
      <c r="BT976" s="83">
        <f t="shared" si="95"/>
        <v>0.13900956266204059</v>
      </c>
      <c r="BU976" s="83">
        <f t="shared" si="95"/>
        <v>-8.7380828397610924E-2</v>
      </c>
      <c r="BV976" s="83">
        <f t="shared" si="95"/>
        <v>-5.6648754552042956E-2</v>
      </c>
      <c r="BW976" s="83">
        <f t="shared" si="94"/>
        <v>-7.5933986396450062E-2</v>
      </c>
      <c r="BX976" s="83">
        <f t="shared" si="94"/>
        <v>0.13278935483794457</v>
      </c>
      <c r="BY976" s="83">
        <f t="shared" si="94"/>
        <v>7.0028123132230086E-2</v>
      </c>
      <c r="BZ976" s="83">
        <f t="shared" si="94"/>
        <v>-7.9216626183913855E-2</v>
      </c>
      <c r="CA976" s="83">
        <f t="shared" si="94"/>
        <v>7.0863413833299827E-3</v>
      </c>
      <c r="CB976" s="83">
        <f t="shared" si="94"/>
        <v>-1.5511251303464034E-2</v>
      </c>
      <c r="CC976" s="83">
        <f t="shared" si="94"/>
        <v>-0.10424997610857575</v>
      </c>
      <c r="CD976" s="83">
        <f t="shared" si="94"/>
        <v>-5.5052605731672359E-2</v>
      </c>
      <c r="CE976" s="83">
        <f t="shared" si="94"/>
        <v>7.8571048850118053E-3</v>
      </c>
      <c r="CF976" s="83">
        <f t="shared" si="94"/>
        <v>-2.8285172030261551E-2</v>
      </c>
      <c r="CG976" s="83">
        <f t="shared" si="94"/>
        <v>-0.12886821539010226</v>
      </c>
      <c r="CH976" s="83">
        <f t="shared" si="94"/>
        <v>-3.1208647730119252E-2</v>
      </c>
      <c r="CI976" s="83">
        <f t="shared" si="94"/>
        <v>3.3509404329096375E-2</v>
      </c>
      <c r="CJ976" s="83">
        <f t="shared" si="94"/>
        <v>0.21315179572535461</v>
      </c>
      <c r="CK976" s="83">
        <f t="shared" si="94"/>
        <v>9.7241751275463417E-2</v>
      </c>
      <c r="CL976" s="83">
        <f t="shared" si="94"/>
        <v>6.0448946586782265E-2</v>
      </c>
      <c r="CM976" s="83">
        <f t="shared" si="94"/>
        <v>0.11438018987257979</v>
      </c>
      <c r="CN976" s="83">
        <f t="shared" si="94"/>
        <v>0.11625825116416466</v>
      </c>
      <c r="CO976" s="83">
        <f t="shared" si="94"/>
        <v>-4.4865042206631907E-2</v>
      </c>
      <c r="CP976" s="83">
        <f t="shared" si="94"/>
        <v>7.3228401978835895E-3</v>
      </c>
      <c r="CQ976" s="83">
        <f t="shared" si="94"/>
        <v>-2.4748861702052552E-2</v>
      </c>
      <c r="CR976" s="83">
        <f t="shared" si="94"/>
        <v>-0.14387979660576328</v>
      </c>
      <c r="CS976" s="83">
        <f t="shared" si="94"/>
        <v>0.26598560909127816</v>
      </c>
      <c r="CT976" s="83">
        <f t="shared" si="94"/>
        <v>-9.6270066328186018E-3</v>
      </c>
      <c r="CU976" s="83">
        <f t="shared" si="94"/>
        <v>0.12604224140520837</v>
      </c>
      <c r="CV976" s="83">
        <f t="shared" si="94"/>
        <v>-6.0175398003331798E-2</v>
      </c>
      <c r="CW976" s="83">
        <f t="shared" si="94"/>
        <v>-0.10958891608575445</v>
      </c>
      <c r="CX976" s="83">
        <f t="shared" si="94"/>
        <v>-5.088287125909266E-2</v>
      </c>
      <c r="CY976" s="83">
        <f t="shared" si="94"/>
        <v>-0.10682418290975654</v>
      </c>
      <c r="CZ976" s="83">
        <f t="shared" si="94"/>
        <v>4.4198050284791145E-2</v>
      </c>
      <c r="DA976" s="83">
        <f t="shared" si="94"/>
        <v>9.2321842692415876E-2</v>
      </c>
      <c r="DB976" s="83">
        <f t="shared" si="94"/>
        <v>0.13348476380746557</v>
      </c>
      <c r="DC976" s="83">
        <f t="shared" si="94"/>
        <v>0.10944643178552299</v>
      </c>
      <c r="DD976" s="83">
        <f t="shared" si="94"/>
        <v>3.826267380832625E-2</v>
      </c>
      <c r="DE976" s="83">
        <f t="shared" si="94"/>
        <v>-1.2492434201479609E-2</v>
      </c>
    </row>
    <row r="977" spans="3:109" x14ac:dyDescent="0.4">
      <c r="C977" s="69"/>
      <c r="I977" s="87"/>
      <c r="J977" s="83">
        <f t="shared" si="71"/>
        <v>-2.6557009237358774E-2</v>
      </c>
      <c r="K977" s="83">
        <f t="shared" si="95"/>
        <v>-5.3778011570564825E-2</v>
      </c>
      <c r="L977" s="83">
        <f t="shared" si="95"/>
        <v>0.12466997251756262</v>
      </c>
      <c r="M977" s="83">
        <f t="shared" si="95"/>
        <v>-2.9602288386337994E-2</v>
      </c>
      <c r="N977" s="83">
        <f t="shared" si="95"/>
        <v>0.13674614453199546</v>
      </c>
      <c r="O977" s="83">
        <f t="shared" si="95"/>
        <v>-0.11633543848492381</v>
      </c>
      <c r="P977" s="83">
        <f t="shared" si="95"/>
        <v>-8.0062862878417032E-2</v>
      </c>
      <c r="Q977" s="83">
        <f t="shared" si="95"/>
        <v>0.1232064075020449</v>
      </c>
      <c r="R977" s="83">
        <f t="shared" si="95"/>
        <v>0.16882531840845719</v>
      </c>
      <c r="S977" s="83">
        <f t="shared" si="95"/>
        <v>-6.5315306148596833E-2</v>
      </c>
      <c r="T977" s="83">
        <f t="shared" si="95"/>
        <v>-9.1014323173162229E-2</v>
      </c>
      <c r="U977" s="83">
        <f t="shared" si="95"/>
        <v>8.7352131403269168E-2</v>
      </c>
      <c r="V977" s="83">
        <f t="shared" si="95"/>
        <v>-9.3054058705332579E-2</v>
      </c>
      <c r="W977" s="83">
        <f t="shared" si="95"/>
        <v>-9.1787112022133258E-2</v>
      </c>
      <c r="X977" s="83">
        <f t="shared" si="95"/>
        <v>9.9942427104113482E-2</v>
      </c>
      <c r="Y977" s="83">
        <f t="shared" si="95"/>
        <v>-3.2943333949898256E-2</v>
      </c>
      <c r="Z977" s="83">
        <f t="shared" si="95"/>
        <v>-2.9694615111833109E-2</v>
      </c>
      <c r="AA977" s="83">
        <f t="shared" si="95"/>
        <v>-0.15072584639693665</v>
      </c>
      <c r="AB977" s="83">
        <f t="shared" si="95"/>
        <v>-4.0224017332585828E-2</v>
      </c>
      <c r="AC977" s="83">
        <f t="shared" si="95"/>
        <v>8.9294937061030463E-2</v>
      </c>
      <c r="AD977" s="83">
        <f t="shared" si="95"/>
        <v>5.3498502014074766E-2</v>
      </c>
      <c r="AE977" s="83">
        <f t="shared" si="95"/>
        <v>-2.7233121433064424E-2</v>
      </c>
      <c r="AF977" s="83">
        <f t="shared" si="95"/>
        <v>6.2146296163529194E-2</v>
      </c>
      <c r="AG977" s="83">
        <f t="shared" si="95"/>
        <v>-0.15063705308915806</v>
      </c>
      <c r="AH977" s="83">
        <f t="shared" si="95"/>
        <v>-4.6093997541425839E-2</v>
      </c>
      <c r="AI977" s="83">
        <f t="shared" si="95"/>
        <v>0.14039193373538761</v>
      </c>
      <c r="AJ977" s="83">
        <f t="shared" si="95"/>
        <v>-0.15670536745995584</v>
      </c>
      <c r="AK977" s="83">
        <f t="shared" si="95"/>
        <v>-0.15925170920103807</v>
      </c>
      <c r="AL977" s="83">
        <f t="shared" si="95"/>
        <v>-4.6455439925278855E-2</v>
      </c>
      <c r="AM977" s="83">
        <f t="shared" si="95"/>
        <v>1.3943748038353649E-2</v>
      </c>
      <c r="AN977" s="83">
        <f t="shared" si="95"/>
        <v>-0.12461975899061797</v>
      </c>
      <c r="AO977" s="83">
        <f t="shared" si="95"/>
        <v>-4.3640532930039402E-2</v>
      </c>
      <c r="AP977" s="83">
        <f t="shared" si="95"/>
        <v>0.14928249520510381</v>
      </c>
      <c r="AQ977" s="83">
        <f t="shared" si="95"/>
        <v>-5.1182849245124562E-2</v>
      </c>
      <c r="AR977" s="83">
        <f t="shared" si="95"/>
        <v>8.6230738543741733E-2</v>
      </c>
      <c r="AS977" s="83">
        <f t="shared" si="95"/>
        <v>3.6179221520479227E-2</v>
      </c>
      <c r="AT977" s="83">
        <f t="shared" si="95"/>
        <v>3.7497617209941297E-2</v>
      </c>
      <c r="AU977" s="83">
        <f t="shared" si="95"/>
        <v>9.0713783188766814E-2</v>
      </c>
      <c r="AV977" s="83">
        <f t="shared" si="95"/>
        <v>9.71174888564766E-2</v>
      </c>
      <c r="AW977" s="83">
        <f t="shared" si="95"/>
        <v>-0.10461800812405371</v>
      </c>
      <c r="AX977" s="83">
        <f t="shared" si="95"/>
        <v>8.1366643158819488E-2</v>
      </c>
      <c r="AY977" s="83">
        <f t="shared" si="95"/>
        <v>5.8150961547209307E-2</v>
      </c>
      <c r="AZ977" s="83">
        <f t="shared" si="95"/>
        <v>-8.0559460370949285E-2</v>
      </c>
      <c r="BA977" s="83">
        <f t="shared" si="95"/>
        <v>-4.7591945338100315E-2</v>
      </c>
      <c r="BB977" s="83">
        <f t="shared" si="95"/>
        <v>0.13263022457147142</v>
      </c>
      <c r="BC977" s="83">
        <f t="shared" si="95"/>
        <v>-8.8690113749076926E-2</v>
      </c>
      <c r="BD977" s="83">
        <f t="shared" si="95"/>
        <v>4.2387659572766705E-3</v>
      </c>
      <c r="BE977" s="83">
        <f t="shared" si="95"/>
        <v>-0.11239627350600649</v>
      </c>
      <c r="BF977" s="83">
        <f t="shared" si="95"/>
        <v>-3.6989639019074622E-2</v>
      </c>
      <c r="BG977" s="83">
        <f t="shared" si="95"/>
        <v>-1.5505450735362428E-2</v>
      </c>
      <c r="BH977" s="83">
        <f t="shared" si="95"/>
        <v>-4.3946725679379579E-2</v>
      </c>
      <c r="BI977" s="83">
        <f t="shared" si="95"/>
        <v>0.20125472776118286</v>
      </c>
      <c r="BJ977" s="83">
        <f t="shared" si="95"/>
        <v>5.940263087765056E-3</v>
      </c>
      <c r="BK977" s="83">
        <f t="shared" si="95"/>
        <v>-0.13599835010001932</v>
      </c>
      <c r="BL977" s="83">
        <f t="shared" si="95"/>
        <v>1.740123426607415E-2</v>
      </c>
      <c r="BM977" s="83">
        <f t="shared" si="95"/>
        <v>5.4706731030023985E-2</v>
      </c>
      <c r="BN977" s="83">
        <f t="shared" si="95"/>
        <v>-6.9946800372371956E-2</v>
      </c>
      <c r="BO977" s="83">
        <f t="shared" si="95"/>
        <v>-4.7282214787374759E-2</v>
      </c>
      <c r="BP977" s="83">
        <f t="shared" si="95"/>
        <v>-5.4070516980564004E-2</v>
      </c>
      <c r="BQ977" s="83">
        <f t="shared" si="95"/>
        <v>0.20110245629403045</v>
      </c>
      <c r="BR977" s="83">
        <f t="shared" si="95"/>
        <v>-5.8671350113130946E-2</v>
      </c>
      <c r="BS977" s="83">
        <f t="shared" si="95"/>
        <v>0.20600925581191082</v>
      </c>
      <c r="BT977" s="83">
        <f t="shared" si="95"/>
        <v>-8.178025682784687E-2</v>
      </c>
      <c r="BU977" s="83">
        <f t="shared" si="95"/>
        <v>-2.3991869749723997E-2</v>
      </c>
      <c r="BV977" s="83">
        <f t="shared" si="95"/>
        <v>2.4680018215381971E-2</v>
      </c>
      <c r="BW977" s="83">
        <f t="shared" si="94"/>
        <v>-2.1679473648752876E-2</v>
      </c>
      <c r="BX977" s="83">
        <f t="shared" si="94"/>
        <v>-5.4210532728319903E-2</v>
      </c>
      <c r="BY977" s="83">
        <f t="shared" si="94"/>
        <v>0.19726588376061741</v>
      </c>
      <c r="BZ977" s="83">
        <f t="shared" si="94"/>
        <v>-3.4938307962727108E-2</v>
      </c>
      <c r="CA977" s="83">
        <f t="shared" si="94"/>
        <v>-5.181642727442376E-2</v>
      </c>
      <c r="CB977" s="83">
        <f t="shared" si="94"/>
        <v>-5.3533032887357841E-2</v>
      </c>
      <c r="CC977" s="83">
        <f t="shared" si="94"/>
        <v>0.2120060150340454</v>
      </c>
      <c r="CD977" s="83">
        <f t="shared" si="94"/>
        <v>6.2066022183969477E-2</v>
      </c>
      <c r="CE977" s="83">
        <f t="shared" si="94"/>
        <v>-7.3123897842278258E-3</v>
      </c>
      <c r="CF977" s="83">
        <f t="shared" si="94"/>
        <v>4.1770159264023388E-2</v>
      </c>
      <c r="CG977" s="83">
        <f t="shared" si="94"/>
        <v>9.3991746121305994E-2</v>
      </c>
      <c r="CH977" s="83">
        <f t="shared" si="94"/>
        <v>2.5913396755015996E-2</v>
      </c>
      <c r="CI977" s="83">
        <f t="shared" si="94"/>
        <v>8.3777610369876854E-2</v>
      </c>
      <c r="CJ977" s="83">
        <f t="shared" si="94"/>
        <v>7.2152107153306833E-2</v>
      </c>
      <c r="CK977" s="83">
        <f t="shared" si="94"/>
        <v>-0.14418782510819661</v>
      </c>
      <c r="CL977" s="83">
        <f t="shared" si="94"/>
        <v>-0.14435617508716267</v>
      </c>
      <c r="CM977" s="83">
        <f t="shared" si="94"/>
        <v>-3.5690888915901824E-2</v>
      </c>
      <c r="CN977" s="83">
        <f t="shared" si="94"/>
        <v>-0.22345512560106698</v>
      </c>
      <c r="CO977" s="83">
        <f t="shared" si="94"/>
        <v>-0.21521980711044539</v>
      </c>
      <c r="CP977" s="83">
        <f t="shared" si="94"/>
        <v>-0.10405510734741227</v>
      </c>
      <c r="CQ977" s="83">
        <f t="shared" si="94"/>
        <v>0.1461709467998594</v>
      </c>
      <c r="CR977" s="83">
        <f t="shared" si="94"/>
        <v>-6.6360675653623191E-2</v>
      </c>
      <c r="CS977" s="83">
        <f t="shared" si="94"/>
        <v>-0.1013552121151778</v>
      </c>
      <c r="CT977" s="83">
        <f t="shared" si="94"/>
        <v>0.13822013778536793</v>
      </c>
      <c r="CU977" s="83">
        <f t="shared" si="94"/>
        <v>0.20354116493927074</v>
      </c>
      <c r="CV977" s="83">
        <f t="shared" si="94"/>
        <v>-7.994958506590237E-2</v>
      </c>
      <c r="CW977" s="83">
        <f t="shared" si="94"/>
        <v>0.16787132087118087</v>
      </c>
      <c r="CX977" s="83">
        <f t="shared" si="94"/>
        <v>-4.7171467642220272E-2</v>
      </c>
      <c r="CY977" s="83">
        <f t="shared" si="94"/>
        <v>0.13427429767292709</v>
      </c>
      <c r="CZ977" s="83">
        <f t="shared" si="94"/>
        <v>-2.5519916153168377E-2</v>
      </c>
      <c r="DA977" s="83">
        <f t="shared" si="94"/>
        <v>4.1539706745482734E-2</v>
      </c>
      <c r="DB977" s="83">
        <f t="shared" si="94"/>
        <v>9.9289706600805532E-3</v>
      </c>
      <c r="DC977" s="83">
        <f t="shared" si="94"/>
        <v>-0.22914299587244319</v>
      </c>
      <c r="DD977" s="83">
        <f t="shared" si="94"/>
        <v>8.041522189339298E-2</v>
      </c>
      <c r="DE977" s="83">
        <f t="shared" si="94"/>
        <v>0.1994581942237624</v>
      </c>
    </row>
    <row r="978" spans="3:109" x14ac:dyDescent="0.4">
      <c r="C978" s="69"/>
      <c r="I978" s="87"/>
      <c r="J978" s="83">
        <f t="shared" si="71"/>
        <v>6.5284946169689662E-2</v>
      </c>
      <c r="K978" s="83">
        <f t="shared" si="95"/>
        <v>-7.2500156090527677E-3</v>
      </c>
      <c r="L978" s="83">
        <f t="shared" si="95"/>
        <v>0.12213181585153755</v>
      </c>
      <c r="M978" s="83">
        <f t="shared" si="95"/>
        <v>-0.16180219741019836</v>
      </c>
      <c r="N978" s="83">
        <f t="shared" si="95"/>
        <v>-1.1746946106554614E-2</v>
      </c>
      <c r="O978" s="83">
        <f t="shared" si="95"/>
        <v>1.7525036549399024E-2</v>
      </c>
      <c r="P978" s="83">
        <f t="shared" si="95"/>
        <v>0.13286098316866904</v>
      </c>
      <c r="Q978" s="83">
        <f t="shared" si="95"/>
        <v>0.11596307317678935</v>
      </c>
      <c r="R978" s="83">
        <f t="shared" si="95"/>
        <v>0.11585218509292716</v>
      </c>
      <c r="S978" s="83">
        <f t="shared" si="95"/>
        <v>-8.6990595970378337E-2</v>
      </c>
      <c r="T978" s="83">
        <f t="shared" si="95"/>
        <v>-0.11379777102935222</v>
      </c>
      <c r="U978" s="83">
        <f t="shared" si="95"/>
        <v>-6.2977325430822961E-2</v>
      </c>
      <c r="V978" s="83">
        <f t="shared" si="95"/>
        <v>-9.8015716455844559E-2</v>
      </c>
      <c r="W978" s="83">
        <f t="shared" si="95"/>
        <v>1.2450355080450382E-2</v>
      </c>
      <c r="X978" s="83">
        <f t="shared" si="95"/>
        <v>-0.15833101628454732</v>
      </c>
      <c r="Y978" s="83">
        <f t="shared" si="95"/>
        <v>0.13278740337370765</v>
      </c>
      <c r="Z978" s="83">
        <f t="shared" si="95"/>
        <v>-0.17626344362570076</v>
      </c>
      <c r="AA978" s="83">
        <f t="shared" si="95"/>
        <v>-0.1077756563143816</v>
      </c>
      <c r="AB978" s="83">
        <f t="shared" si="95"/>
        <v>1.5532625670187565E-2</v>
      </c>
      <c r="AC978" s="83">
        <f t="shared" si="95"/>
        <v>9.0717292463914773E-2</v>
      </c>
      <c r="AD978" s="83">
        <f t="shared" si="95"/>
        <v>1.6457030968974544E-2</v>
      </c>
      <c r="AE978" s="83">
        <f t="shared" si="95"/>
        <v>7.9196810643132803E-2</v>
      </c>
      <c r="AF978" s="83">
        <f t="shared" si="95"/>
        <v>-0.13000657533553811</v>
      </c>
      <c r="AG978" s="83">
        <f t="shared" si="95"/>
        <v>-1.4616832099647516E-2</v>
      </c>
      <c r="AH978" s="83">
        <f t="shared" si="95"/>
        <v>9.1445541220461196E-2</v>
      </c>
      <c r="AI978" s="83">
        <f t="shared" si="95"/>
        <v>0.27350592473644991</v>
      </c>
      <c r="AJ978" s="83">
        <f t="shared" si="95"/>
        <v>0.27022985061175842</v>
      </c>
      <c r="AK978" s="83">
        <f t="shared" si="95"/>
        <v>-0.21204266839960068</v>
      </c>
      <c r="AL978" s="83">
        <f t="shared" si="95"/>
        <v>-7.3490532821252688E-2</v>
      </c>
      <c r="AM978" s="83">
        <f t="shared" si="95"/>
        <v>1.6528014994657291E-2</v>
      </c>
      <c r="AN978" s="83">
        <f t="shared" si="95"/>
        <v>-0.24585137507996294</v>
      </c>
      <c r="AO978" s="83">
        <f t="shared" si="95"/>
        <v>0.1349034200165446</v>
      </c>
      <c r="AP978" s="83">
        <f t="shared" si="95"/>
        <v>-6.5055281426286776E-2</v>
      </c>
      <c r="AQ978" s="83">
        <f t="shared" si="95"/>
        <v>-1.1898847979522337E-2</v>
      </c>
      <c r="AR978" s="83">
        <f t="shared" si="95"/>
        <v>0.11853541289831722</v>
      </c>
      <c r="AS978" s="83">
        <f t="shared" si="95"/>
        <v>9.2122309223717641E-2</v>
      </c>
      <c r="AT978" s="83">
        <f t="shared" si="95"/>
        <v>-6.8756776898705491E-2</v>
      </c>
      <c r="AU978" s="83">
        <f t="shared" si="95"/>
        <v>-9.8924793401709538E-2</v>
      </c>
      <c r="AV978" s="83">
        <f t="shared" si="95"/>
        <v>0.11143914508413441</v>
      </c>
      <c r="AW978" s="83">
        <f t="shared" si="95"/>
        <v>-0.13516356958264836</v>
      </c>
      <c r="AX978" s="83">
        <f t="shared" si="95"/>
        <v>9.6142324711822616E-2</v>
      </c>
      <c r="AY978" s="83">
        <f t="shared" si="95"/>
        <v>2.9530442152605106E-2</v>
      </c>
      <c r="AZ978" s="83">
        <f t="shared" si="95"/>
        <v>2.3572840910223988E-2</v>
      </c>
      <c r="BA978" s="83">
        <f t="shared" si="95"/>
        <v>0.10044706680758565</v>
      </c>
      <c r="BB978" s="83">
        <f t="shared" si="95"/>
        <v>-3.8729001286206328E-2</v>
      </c>
      <c r="BC978" s="83">
        <f t="shared" si="95"/>
        <v>3.2437493481735663E-2</v>
      </c>
      <c r="BD978" s="83">
        <f t="shared" si="95"/>
        <v>0.11316581664711627</v>
      </c>
      <c r="BE978" s="83">
        <f t="shared" si="95"/>
        <v>0.10915983996992787</v>
      </c>
      <c r="BF978" s="83">
        <f t="shared" si="95"/>
        <v>7.7263760993699533E-3</v>
      </c>
      <c r="BG978" s="83">
        <f t="shared" si="95"/>
        <v>9.7049851077878571E-2</v>
      </c>
      <c r="BH978" s="83">
        <f t="shared" si="95"/>
        <v>-9.7523129937992434E-2</v>
      </c>
      <c r="BI978" s="83">
        <f t="shared" si="95"/>
        <v>-3.7595118588637042E-3</v>
      </c>
      <c r="BJ978" s="83">
        <f t="shared" si="95"/>
        <v>7.9371831933296402E-2</v>
      </c>
      <c r="BK978" s="83">
        <f t="shared" si="95"/>
        <v>6.2529236233716909E-2</v>
      </c>
      <c r="BL978" s="83">
        <f t="shared" si="95"/>
        <v>8.965896030369877E-2</v>
      </c>
      <c r="BM978" s="83">
        <f t="shared" si="95"/>
        <v>3.5935320290914757E-2</v>
      </c>
      <c r="BN978" s="83">
        <f t="shared" si="95"/>
        <v>-7.1087394748750657E-2</v>
      </c>
      <c r="BO978" s="83">
        <f t="shared" si="95"/>
        <v>3.561094684137131E-2</v>
      </c>
      <c r="BP978" s="83">
        <f t="shared" si="95"/>
        <v>-6.7191506793206651E-2</v>
      </c>
      <c r="BQ978" s="83">
        <f t="shared" si="95"/>
        <v>-0.11767550627582549</v>
      </c>
      <c r="BR978" s="83">
        <f t="shared" si="95"/>
        <v>2.5473589157118316E-2</v>
      </c>
      <c r="BS978" s="83">
        <f t="shared" si="95"/>
        <v>-6.3920600999896431E-3</v>
      </c>
      <c r="BT978" s="83">
        <f t="shared" si="95"/>
        <v>0.11637267261475703</v>
      </c>
      <c r="BU978" s="83">
        <f t="shared" si="95"/>
        <v>-1.2999383324405528E-2</v>
      </c>
      <c r="BV978" s="83">
        <f t="shared" si="95"/>
        <v>-0.11647916223920547</v>
      </c>
      <c r="BW978" s="83">
        <f t="shared" si="94"/>
        <v>-7.8434463470996113E-2</v>
      </c>
      <c r="BX978" s="83">
        <f t="shared" si="94"/>
        <v>6.3471000196661631E-2</v>
      </c>
      <c r="BY978" s="83">
        <f t="shared" si="94"/>
        <v>2.2098728965647779E-2</v>
      </c>
      <c r="BZ978" s="83">
        <f t="shared" si="94"/>
        <v>1.8167323336543118E-3</v>
      </c>
      <c r="CA978" s="83">
        <f t="shared" si="94"/>
        <v>0.14583299548387671</v>
      </c>
      <c r="CB978" s="83">
        <f t="shared" si="94"/>
        <v>-2.5805550655523771E-2</v>
      </c>
      <c r="CC978" s="83">
        <f t="shared" si="94"/>
        <v>2.0578007600488404E-2</v>
      </c>
      <c r="CD978" s="83">
        <f t="shared" si="94"/>
        <v>2.1465416076592622E-2</v>
      </c>
      <c r="CE978" s="83">
        <f t="shared" si="94"/>
        <v>0.13199712160689386</v>
      </c>
      <c r="CF978" s="83">
        <f t="shared" si="94"/>
        <v>7.2788206193757476E-2</v>
      </c>
      <c r="CG978" s="83">
        <f t="shared" si="94"/>
        <v>-5.9275270676682888E-2</v>
      </c>
      <c r="CH978" s="83">
        <f t="shared" si="94"/>
        <v>0.13000130145932046</v>
      </c>
      <c r="CI978" s="83">
        <f t="shared" si="94"/>
        <v>8.7888260610619218E-2</v>
      </c>
      <c r="CJ978" s="83">
        <f t="shared" si="94"/>
        <v>2.6518725678950271E-2</v>
      </c>
      <c r="CK978" s="83">
        <f t="shared" si="94"/>
        <v>-2.6043083371924076E-2</v>
      </c>
      <c r="CL978" s="83">
        <f t="shared" si="94"/>
        <v>-0.1862952509552879</v>
      </c>
      <c r="CM978" s="83">
        <f t="shared" si="94"/>
        <v>0.11340050953918593</v>
      </c>
      <c r="CN978" s="83">
        <f t="shared" si="94"/>
        <v>9.8517955875430177E-2</v>
      </c>
      <c r="CO978" s="83">
        <f t="shared" si="94"/>
        <v>7.2620202580791465E-2</v>
      </c>
      <c r="CP978" s="83">
        <f t="shared" si="94"/>
        <v>5.8043119000581858E-2</v>
      </c>
      <c r="CQ978" s="83">
        <f t="shared" si="94"/>
        <v>-0.10904014360507594</v>
      </c>
      <c r="CR978" s="83">
        <f t="shared" si="94"/>
        <v>0.13939555132385489</v>
      </c>
      <c r="CS978" s="83">
        <f t="shared" si="94"/>
        <v>8.2115044077777394E-2</v>
      </c>
      <c r="CT978" s="83">
        <f t="shared" si="94"/>
        <v>1.1566120105365167E-2</v>
      </c>
      <c r="CU978" s="83">
        <f t="shared" si="94"/>
        <v>0.1368119759256855</v>
      </c>
      <c r="CV978" s="83">
        <f t="shared" si="94"/>
        <v>-0.12077777760106816</v>
      </c>
      <c r="CW978" s="83">
        <f t="shared" si="94"/>
        <v>0.12519482644027638</v>
      </c>
      <c r="CX978" s="83">
        <f t="shared" si="94"/>
        <v>-7.6616745999904007E-2</v>
      </c>
      <c r="CY978" s="83">
        <f t="shared" si="94"/>
        <v>-8.6867569593663315E-3</v>
      </c>
      <c r="CZ978" s="83">
        <f t="shared" si="94"/>
        <v>-2.8455933453156335E-2</v>
      </c>
      <c r="DA978" s="83">
        <f t="shared" si="94"/>
        <v>5.9941294479056301E-2</v>
      </c>
      <c r="DB978" s="83">
        <f t="shared" si="94"/>
        <v>-5.8749633922131244E-3</v>
      </c>
      <c r="DC978" s="83">
        <f t="shared" si="94"/>
        <v>-7.3798458044048762E-2</v>
      </c>
      <c r="DD978" s="83">
        <f t="shared" si="94"/>
        <v>2.223067288010715E-2</v>
      </c>
      <c r="DE978" s="83">
        <f t="shared" si="94"/>
        <v>-8.9864513944877211E-2</v>
      </c>
    </row>
    <row r="979" spans="3:109" x14ac:dyDescent="0.4">
      <c r="C979" s="69"/>
      <c r="I979" s="87"/>
      <c r="J979" s="83">
        <f t="shared" si="71"/>
        <v>4.254558008773706E-2</v>
      </c>
      <c r="K979" s="83">
        <f t="shared" si="95"/>
        <v>9.7744773548709765E-2</v>
      </c>
      <c r="L979" s="83">
        <f t="shared" si="95"/>
        <v>-0.14387621053835442</v>
      </c>
      <c r="M979" s="83">
        <f t="shared" si="95"/>
        <v>6.6213181882013986E-2</v>
      </c>
      <c r="N979" s="83">
        <f t="shared" si="95"/>
        <v>-7.3366064067432291E-2</v>
      </c>
      <c r="O979" s="83">
        <f t="shared" si="95"/>
        <v>-0.10745848921477431</v>
      </c>
      <c r="P979" s="83">
        <f t="shared" si="95"/>
        <v>-2.7618623313499808E-2</v>
      </c>
      <c r="Q979" s="83">
        <f t="shared" si="95"/>
        <v>5.0545722827895878E-2</v>
      </c>
      <c r="R979" s="83">
        <f t="shared" si="95"/>
        <v>-0.12361563813830226</v>
      </c>
      <c r="S979" s="83">
        <f t="shared" si="95"/>
        <v>0.11555428032476438</v>
      </c>
      <c r="T979" s="83">
        <f t="shared" si="95"/>
        <v>2.8959070238628454E-2</v>
      </c>
      <c r="U979" s="83">
        <f t="shared" si="95"/>
        <v>-5.9323920340741042E-2</v>
      </c>
      <c r="V979" s="83">
        <f t="shared" si="95"/>
        <v>1.2869356777185101E-2</v>
      </c>
      <c r="W979" s="83">
        <f t="shared" si="95"/>
        <v>5.6302402729874176E-2</v>
      </c>
      <c r="X979" s="83">
        <f t="shared" si="95"/>
        <v>-4.9933505219600216E-2</v>
      </c>
      <c r="Y979" s="83">
        <f t="shared" si="95"/>
        <v>6.7721560970191372E-2</v>
      </c>
      <c r="Z979" s="83">
        <f t="shared" si="95"/>
        <v>-0.23587872373995727</v>
      </c>
      <c r="AA979" s="83">
        <f t="shared" si="95"/>
        <v>-3.7610237420520859E-2</v>
      </c>
      <c r="AB979" s="83">
        <f t="shared" si="95"/>
        <v>0.21910616370708028</v>
      </c>
      <c r="AC979" s="83">
        <f t="shared" si="95"/>
        <v>2.6944711363261729E-2</v>
      </c>
      <c r="AD979" s="83">
        <f t="shared" si="95"/>
        <v>-2.8962585896814171E-2</v>
      </c>
      <c r="AE979" s="83">
        <f t="shared" si="95"/>
        <v>-8.2950886134188898E-2</v>
      </c>
      <c r="AF979" s="83">
        <f t="shared" si="95"/>
        <v>0.11902379421587866</v>
      </c>
      <c r="AG979" s="83">
        <f t="shared" si="95"/>
        <v>-0.10091824596538812</v>
      </c>
      <c r="AH979" s="83">
        <f t="shared" si="95"/>
        <v>-0.26591525657281823</v>
      </c>
      <c r="AI979" s="83">
        <f t="shared" si="95"/>
        <v>0.16269492082294648</v>
      </c>
      <c r="AJ979" s="83">
        <f t="shared" si="95"/>
        <v>-8.6326118486238015E-2</v>
      </c>
      <c r="AK979" s="83">
        <f t="shared" si="95"/>
        <v>0.11546021992708504</v>
      </c>
      <c r="AL979" s="83">
        <f t="shared" si="95"/>
        <v>3.1423135292110341E-2</v>
      </c>
      <c r="AM979" s="83">
        <f t="shared" si="95"/>
        <v>0.12894635862827108</v>
      </c>
      <c r="AN979" s="83">
        <f t="shared" si="95"/>
        <v>6.7559513244433281E-2</v>
      </c>
      <c r="AO979" s="83">
        <f t="shared" si="95"/>
        <v>-9.035460628517844E-3</v>
      </c>
      <c r="AP979" s="83">
        <f t="shared" si="95"/>
        <v>0.15978060782971051</v>
      </c>
      <c r="AQ979" s="83">
        <f t="shared" si="95"/>
        <v>5.9229813013224414E-2</v>
      </c>
      <c r="AR979" s="83">
        <f t="shared" si="95"/>
        <v>3.7533060585473482E-2</v>
      </c>
      <c r="AS979" s="83">
        <f t="shared" si="95"/>
        <v>-0.13735573037486259</v>
      </c>
      <c r="AT979" s="83">
        <f t="shared" si="95"/>
        <v>6.5139346098093104E-2</v>
      </c>
      <c r="AU979" s="83">
        <f t="shared" si="95"/>
        <v>6.1336251696584736E-2</v>
      </c>
      <c r="AV979" s="83">
        <f t="shared" si="95"/>
        <v>-3.2256194256829671E-2</v>
      </c>
      <c r="AW979" s="83">
        <f t="shared" si="95"/>
        <v>-5.6374143645974983E-2</v>
      </c>
      <c r="AX979" s="83">
        <f t="shared" si="95"/>
        <v>0.10460556069813456</v>
      </c>
      <c r="AY979" s="83">
        <f t="shared" si="95"/>
        <v>-0.11618126650639878</v>
      </c>
      <c r="AZ979" s="83">
        <f t="shared" si="95"/>
        <v>-0.11737271701405154</v>
      </c>
      <c r="BA979" s="83">
        <f t="shared" si="95"/>
        <v>-2.141025265219558E-2</v>
      </c>
      <c r="BB979" s="83">
        <f t="shared" si="95"/>
        <v>4.6325037099681304E-2</v>
      </c>
      <c r="BC979" s="83">
        <f t="shared" si="95"/>
        <v>-7.1817448839418443E-2</v>
      </c>
      <c r="BD979" s="83">
        <f t="shared" si="95"/>
        <v>-4.283264238357707E-2</v>
      </c>
      <c r="BE979" s="83">
        <f t="shared" si="95"/>
        <v>-5.640761062152911E-2</v>
      </c>
      <c r="BF979" s="83">
        <f t="shared" si="95"/>
        <v>-0.12760478294720598</v>
      </c>
      <c r="BG979" s="83">
        <f t="shared" si="95"/>
        <v>8.7246217017596286E-2</v>
      </c>
      <c r="BH979" s="83">
        <f t="shared" si="95"/>
        <v>7.607438289548582E-2</v>
      </c>
      <c r="BI979" s="83">
        <f t="shared" si="95"/>
        <v>1.4341204656409963E-2</v>
      </c>
      <c r="BJ979" s="83">
        <f t="shared" si="95"/>
        <v>0.11937746537830979</v>
      </c>
      <c r="BK979" s="83">
        <f t="shared" si="95"/>
        <v>1.1287390546102916E-2</v>
      </c>
      <c r="BL979" s="83">
        <f t="shared" si="95"/>
        <v>-3.0632158370879296E-2</v>
      </c>
      <c r="BM979" s="83">
        <f t="shared" si="95"/>
        <v>0.14476918859565871</v>
      </c>
      <c r="BN979" s="83">
        <f t="shared" si="95"/>
        <v>0.1225239917923929</v>
      </c>
      <c r="BO979" s="83">
        <f t="shared" si="95"/>
        <v>-0.17643019741619781</v>
      </c>
      <c r="BP979" s="83">
        <f t="shared" si="95"/>
        <v>-2.2741041656433064E-2</v>
      </c>
      <c r="BQ979" s="83">
        <f t="shared" si="95"/>
        <v>-0.13905603331515962</v>
      </c>
      <c r="BR979" s="83">
        <f t="shared" si="95"/>
        <v>6.7551119895982642E-2</v>
      </c>
      <c r="BS979" s="83">
        <f t="shared" si="95"/>
        <v>7.2350464697248706E-2</v>
      </c>
      <c r="BT979" s="83">
        <f t="shared" si="95"/>
        <v>-0.145941147232137</v>
      </c>
      <c r="BU979" s="83">
        <f t="shared" si="95"/>
        <v>6.2969354822266427E-2</v>
      </c>
      <c r="BV979" s="83">
        <f t="shared" ref="BV979:DE982" si="96">BV189+$D$4*BV$799*BV$800*$D$12</f>
        <v>-2.5580355881200778E-2</v>
      </c>
      <c r="BW979" s="83">
        <f t="shared" si="96"/>
        <v>3.8627945141113319E-2</v>
      </c>
      <c r="BX979" s="83">
        <f t="shared" si="96"/>
        <v>-2.625647275757401E-2</v>
      </c>
      <c r="BY979" s="83">
        <f t="shared" si="96"/>
        <v>9.7726555608785015E-2</v>
      </c>
      <c r="BZ979" s="83">
        <f t="shared" si="96"/>
        <v>-0.11355388762310142</v>
      </c>
      <c r="CA979" s="83">
        <f t="shared" si="96"/>
        <v>-0.11511493136347814</v>
      </c>
      <c r="CB979" s="83">
        <f t="shared" si="96"/>
        <v>0.26180366568493046</v>
      </c>
      <c r="CC979" s="83">
        <f t="shared" si="96"/>
        <v>-5.4614869307363943E-2</v>
      </c>
      <c r="CD979" s="83">
        <f t="shared" si="96"/>
        <v>3.3329192654596974E-2</v>
      </c>
      <c r="CE979" s="83">
        <f t="shared" si="96"/>
        <v>-2.8369084105951882E-2</v>
      </c>
      <c r="CF979" s="83">
        <f t="shared" si="96"/>
        <v>-4.0460676602790416E-2</v>
      </c>
      <c r="CG979" s="83">
        <f t="shared" si="96"/>
        <v>5.6587975456141908E-2</v>
      </c>
      <c r="CH979" s="83">
        <f t="shared" si="96"/>
        <v>4.0749313833631732E-3</v>
      </c>
      <c r="CI979" s="83">
        <f t="shared" si="96"/>
        <v>-2.2042752279555426E-2</v>
      </c>
      <c r="CJ979" s="83">
        <f t="shared" si="96"/>
        <v>1.6749791104997785E-2</v>
      </c>
      <c r="CK979" s="83">
        <f t="shared" si="96"/>
        <v>0.10146993820260514</v>
      </c>
      <c r="CL979" s="83">
        <f t="shared" si="96"/>
        <v>-5.2105379154061229E-2</v>
      </c>
      <c r="CM979" s="83">
        <f t="shared" si="96"/>
        <v>3.3802259738178853E-2</v>
      </c>
      <c r="CN979" s="83">
        <f t="shared" si="96"/>
        <v>-6.7318760865295001E-3</v>
      </c>
      <c r="CO979" s="83">
        <f t="shared" si="96"/>
        <v>-3.2969756063459393E-2</v>
      </c>
      <c r="CP979" s="83">
        <f t="shared" si="96"/>
        <v>0.13533974463761331</v>
      </c>
      <c r="CQ979" s="83">
        <f t="shared" si="96"/>
        <v>-2.1365932160066083E-2</v>
      </c>
      <c r="CR979" s="83">
        <f t="shared" si="96"/>
        <v>5.2239399208779985E-2</v>
      </c>
      <c r="CS979" s="83">
        <f t="shared" si="96"/>
        <v>6.0051921485272464E-3</v>
      </c>
      <c r="CT979" s="83">
        <f t="shared" si="96"/>
        <v>-3.5742560919266433E-2</v>
      </c>
      <c r="CU979" s="83">
        <f t="shared" si="96"/>
        <v>-8.163289843613028E-2</v>
      </c>
      <c r="CV979" s="83">
        <f t="shared" si="96"/>
        <v>0.1169466821175387</v>
      </c>
      <c r="CW979" s="83">
        <f t="shared" si="96"/>
        <v>1.5432339158859703E-2</v>
      </c>
      <c r="CX979" s="83">
        <f t="shared" si="96"/>
        <v>-0.13067718097172179</v>
      </c>
      <c r="CY979" s="83">
        <f t="shared" si="96"/>
        <v>8.3475414882808407E-2</v>
      </c>
      <c r="CZ979" s="83">
        <f t="shared" si="96"/>
        <v>-8.3472915209687193E-2</v>
      </c>
      <c r="DA979" s="83">
        <f t="shared" si="96"/>
        <v>-0.15594260813415881</v>
      </c>
      <c r="DB979" s="83">
        <f t="shared" si="96"/>
        <v>-3.922489783121734E-2</v>
      </c>
      <c r="DC979" s="83">
        <f t="shared" si="96"/>
        <v>8.3478872262723325E-2</v>
      </c>
      <c r="DD979" s="83">
        <f t="shared" si="96"/>
        <v>2.2392222839858648E-2</v>
      </c>
      <c r="DE979" s="83">
        <f t="shared" si="96"/>
        <v>-1.8225416703238729E-2</v>
      </c>
    </row>
    <row r="980" spans="3:109" x14ac:dyDescent="0.4">
      <c r="C980" s="69"/>
      <c r="I980" s="87"/>
      <c r="J980" s="83">
        <f t="shared" si="71"/>
        <v>2.2189356073256169E-2</v>
      </c>
      <c r="K980" s="83">
        <f t="shared" ref="K980:BV983" si="97">K190+$D$4*K$799*K$800*$D$12</f>
        <v>-0.16418132906917027</v>
      </c>
      <c r="L980" s="83">
        <f t="shared" si="97"/>
        <v>-0.13302118389175946</v>
      </c>
      <c r="M980" s="83">
        <f t="shared" si="97"/>
        <v>1.9875426586739926E-2</v>
      </c>
      <c r="N980" s="83">
        <f t="shared" si="97"/>
        <v>2.3497768822955314E-2</v>
      </c>
      <c r="O980" s="83">
        <f t="shared" si="97"/>
        <v>3.780900836468902E-2</v>
      </c>
      <c r="P980" s="83">
        <f t="shared" si="97"/>
        <v>7.2660231656447138E-2</v>
      </c>
      <c r="Q980" s="83">
        <f t="shared" si="97"/>
        <v>7.8695896417256411E-2</v>
      </c>
      <c r="R980" s="83">
        <f t="shared" si="97"/>
        <v>-6.6170265344723173E-2</v>
      </c>
      <c r="S980" s="83">
        <f t="shared" si="97"/>
        <v>-0.19026073643147082</v>
      </c>
      <c r="T980" s="83">
        <f t="shared" si="97"/>
        <v>-4.5185952536080126E-2</v>
      </c>
      <c r="U980" s="83">
        <f t="shared" si="97"/>
        <v>8.9653489379576762E-2</v>
      </c>
      <c r="V980" s="83">
        <f t="shared" si="97"/>
        <v>-7.1498512446510856E-2</v>
      </c>
      <c r="W980" s="83">
        <f t="shared" si="97"/>
        <v>1.6261465377767074E-2</v>
      </c>
      <c r="X980" s="83">
        <f t="shared" si="97"/>
        <v>-9.0760348021996964E-2</v>
      </c>
      <c r="Y980" s="83">
        <f t="shared" si="97"/>
        <v>1.9799013223129443E-2</v>
      </c>
      <c r="Z980" s="83">
        <f t="shared" si="97"/>
        <v>8.333748026503765E-2</v>
      </c>
      <c r="AA980" s="83">
        <f t="shared" si="97"/>
        <v>-3.6905430156808826E-2</v>
      </c>
      <c r="AB980" s="83">
        <f t="shared" si="97"/>
        <v>4.7710525346038556E-2</v>
      </c>
      <c r="AC980" s="83">
        <f t="shared" si="97"/>
        <v>3.2747218520361915E-2</v>
      </c>
      <c r="AD980" s="83">
        <f t="shared" si="97"/>
        <v>3.463060629634776E-2</v>
      </c>
      <c r="AE980" s="83">
        <f t="shared" si="97"/>
        <v>-0.1180802100092692</v>
      </c>
      <c r="AF980" s="83">
        <f t="shared" si="97"/>
        <v>-3.3671394013494754E-2</v>
      </c>
      <c r="AG980" s="83">
        <f t="shared" si="97"/>
        <v>-6.588349419990254E-2</v>
      </c>
      <c r="AH980" s="83">
        <f t="shared" si="97"/>
        <v>0.22012775962149619</v>
      </c>
      <c r="AI980" s="83">
        <f t="shared" si="97"/>
        <v>-9.5106907772165836E-2</v>
      </c>
      <c r="AJ980" s="83">
        <f t="shared" si="97"/>
        <v>-1.988844753550142E-3</v>
      </c>
      <c r="AK980" s="83">
        <f t="shared" si="97"/>
        <v>-5.9002946810778452E-2</v>
      </c>
      <c r="AL980" s="83">
        <f t="shared" si="97"/>
        <v>3.9180186072501767E-2</v>
      </c>
      <c r="AM980" s="83">
        <f t="shared" si="97"/>
        <v>-7.3634831702659009E-3</v>
      </c>
      <c r="AN980" s="83">
        <f t="shared" si="97"/>
        <v>1.7906681503145876E-2</v>
      </c>
      <c r="AO980" s="83">
        <f t="shared" si="97"/>
        <v>-9.197445104566955E-2</v>
      </c>
      <c r="AP980" s="83">
        <f t="shared" si="97"/>
        <v>-0.18682616991360171</v>
      </c>
      <c r="AQ980" s="83">
        <f t="shared" si="97"/>
        <v>0.10945296831717692</v>
      </c>
      <c r="AR980" s="83">
        <f t="shared" si="97"/>
        <v>-7.7952373242026987E-2</v>
      </c>
      <c r="AS980" s="83">
        <f t="shared" si="97"/>
        <v>4.2428304293836996E-2</v>
      </c>
      <c r="AT980" s="83">
        <f t="shared" si="97"/>
        <v>-8.9336679193229906E-2</v>
      </c>
      <c r="AU980" s="83">
        <f t="shared" si="97"/>
        <v>0.18985820549002613</v>
      </c>
      <c r="AV980" s="83">
        <f t="shared" si="97"/>
        <v>0.12604442698993476</v>
      </c>
      <c r="AW980" s="83">
        <f t="shared" si="97"/>
        <v>8.5005024161021625E-2</v>
      </c>
      <c r="AX980" s="83">
        <f t="shared" si="97"/>
        <v>1.2139318170325267E-2</v>
      </c>
      <c r="AY980" s="83">
        <f t="shared" si="97"/>
        <v>-0.14397678388255872</v>
      </c>
      <c r="AZ980" s="83">
        <f t="shared" si="97"/>
        <v>0.12496671471088976</v>
      </c>
      <c r="BA980" s="83">
        <f t="shared" si="97"/>
        <v>8.2430513209479486E-2</v>
      </c>
      <c r="BB980" s="83">
        <f t="shared" si="97"/>
        <v>-3.3549723905176583E-2</v>
      </c>
      <c r="BC980" s="83">
        <f t="shared" si="97"/>
        <v>-0.10315847601759953</v>
      </c>
      <c r="BD980" s="83">
        <f t="shared" si="97"/>
        <v>-0.12734325447365949</v>
      </c>
      <c r="BE980" s="83">
        <f t="shared" si="97"/>
        <v>-1.6504189443021591E-2</v>
      </c>
      <c r="BF980" s="83">
        <f t="shared" si="97"/>
        <v>8.8409647724078652E-2</v>
      </c>
      <c r="BG980" s="83">
        <f t="shared" si="97"/>
        <v>-5.3433231798681279E-2</v>
      </c>
      <c r="BH980" s="83">
        <f t="shared" si="97"/>
        <v>-0.1431243637987239</v>
      </c>
      <c r="BI980" s="83">
        <f t="shared" si="97"/>
        <v>-6.1385876231639179E-2</v>
      </c>
      <c r="BJ980" s="83">
        <f t="shared" si="97"/>
        <v>-0.11991673150801314</v>
      </c>
      <c r="BK980" s="83">
        <f t="shared" si="97"/>
        <v>0.17666475709687937</v>
      </c>
      <c r="BL980" s="83">
        <f t="shared" si="97"/>
        <v>2.1890144722124777E-2</v>
      </c>
      <c r="BM980" s="83">
        <f t="shared" si="97"/>
        <v>0.13865680483092849</v>
      </c>
      <c r="BN980" s="83">
        <f t="shared" si="97"/>
        <v>-0.18003540267952561</v>
      </c>
      <c r="BO980" s="83">
        <f t="shared" si="97"/>
        <v>5.7417432473497218E-2</v>
      </c>
      <c r="BP980" s="83">
        <f t="shared" si="97"/>
        <v>0.12318596412843737</v>
      </c>
      <c r="BQ980" s="83">
        <f t="shared" si="97"/>
        <v>1.4489731111606004E-2</v>
      </c>
      <c r="BR980" s="83">
        <f t="shared" si="97"/>
        <v>-0.19627943001538822</v>
      </c>
      <c r="BS980" s="83">
        <f t="shared" si="97"/>
        <v>6.2043059890829318E-2</v>
      </c>
      <c r="BT980" s="83">
        <f t="shared" si="97"/>
        <v>-4.1583066030508604E-2</v>
      </c>
      <c r="BU980" s="83">
        <f t="shared" si="97"/>
        <v>-2.3296738726883981E-2</v>
      </c>
      <c r="BV980" s="83">
        <f t="shared" si="97"/>
        <v>-8.3566092279011739E-2</v>
      </c>
      <c r="BW980" s="83">
        <f t="shared" si="96"/>
        <v>-5.1803050540506823E-2</v>
      </c>
      <c r="BX980" s="83">
        <f t="shared" si="96"/>
        <v>1.798019220472712E-2</v>
      </c>
      <c r="BY980" s="83">
        <f t="shared" si="96"/>
        <v>9.3071118648773349E-2</v>
      </c>
      <c r="BZ980" s="83">
        <f t="shared" si="96"/>
        <v>-6.2689119180838748E-2</v>
      </c>
      <c r="CA980" s="83">
        <f t="shared" si="96"/>
        <v>-0.16004600045761622</v>
      </c>
      <c r="CB980" s="83">
        <f t="shared" si="96"/>
        <v>8.5667219925587207E-2</v>
      </c>
      <c r="CC980" s="83">
        <f t="shared" si="96"/>
        <v>6.7495652218376723E-2</v>
      </c>
      <c r="CD980" s="83">
        <f t="shared" si="96"/>
        <v>-0.1003321671422847</v>
      </c>
      <c r="CE980" s="83">
        <f t="shared" si="96"/>
        <v>-6.5393380559500044E-2</v>
      </c>
      <c r="CF980" s="83">
        <f t="shared" si="96"/>
        <v>9.1950656025213989E-2</v>
      </c>
      <c r="CG980" s="83">
        <f t="shared" si="96"/>
        <v>8.2618929000863303E-2</v>
      </c>
      <c r="CH980" s="83">
        <f t="shared" si="96"/>
        <v>-5.0836479148394523E-2</v>
      </c>
      <c r="CI980" s="83">
        <f t="shared" si="96"/>
        <v>-4.9597741993125111E-3</v>
      </c>
      <c r="CJ980" s="83">
        <f t="shared" si="96"/>
        <v>-2.3230497015432387E-2</v>
      </c>
      <c r="CK980" s="83">
        <f t="shared" si="96"/>
        <v>-5.2351088046995974E-3</v>
      </c>
      <c r="CL980" s="83">
        <f t="shared" si="96"/>
        <v>-2.8490365073352932E-2</v>
      </c>
      <c r="CM980" s="83">
        <f t="shared" si="96"/>
        <v>-0.15361528947294653</v>
      </c>
      <c r="CN980" s="83">
        <f t="shared" si="96"/>
        <v>0.22224439977711566</v>
      </c>
      <c r="CO980" s="83">
        <f t="shared" si="96"/>
        <v>9.4006641262424834E-2</v>
      </c>
      <c r="CP980" s="83">
        <f t="shared" si="96"/>
        <v>6.8591544773520169E-2</v>
      </c>
      <c r="CQ980" s="83">
        <f t="shared" si="96"/>
        <v>8.1888533267999816E-2</v>
      </c>
      <c r="CR980" s="83">
        <f t="shared" si="96"/>
        <v>0.12599916248048695</v>
      </c>
      <c r="CS980" s="83">
        <f t="shared" si="96"/>
        <v>-4.9307247862217275E-2</v>
      </c>
      <c r="CT980" s="83">
        <f t="shared" si="96"/>
        <v>2.9362468394023251E-2</v>
      </c>
      <c r="CU980" s="83">
        <f t="shared" si="96"/>
        <v>2.4602244751383423E-2</v>
      </c>
      <c r="CV980" s="83">
        <f t="shared" si="96"/>
        <v>0.11241686872989395</v>
      </c>
      <c r="CW980" s="83">
        <f t="shared" si="96"/>
        <v>-5.470225996157714E-2</v>
      </c>
      <c r="CX980" s="83">
        <f t="shared" si="96"/>
        <v>-0.12199300086262249</v>
      </c>
      <c r="CY980" s="83">
        <f t="shared" si="96"/>
        <v>0.11691329981080835</v>
      </c>
      <c r="CZ980" s="83">
        <f t="shared" si="96"/>
        <v>-4.5366590955287972E-2</v>
      </c>
      <c r="DA980" s="83">
        <f t="shared" si="96"/>
        <v>-0.10510427045668283</v>
      </c>
      <c r="DB980" s="83">
        <f t="shared" si="96"/>
        <v>-2.0194310844097566E-2</v>
      </c>
      <c r="DC980" s="83">
        <f t="shared" si="96"/>
        <v>3.8759410805726431E-2</v>
      </c>
      <c r="DD980" s="83">
        <f t="shared" si="96"/>
        <v>1.6354053022963225E-2</v>
      </c>
      <c r="DE980" s="83">
        <f t="shared" si="96"/>
        <v>5.3722636166020396E-2</v>
      </c>
    </row>
    <row r="981" spans="3:109" x14ac:dyDescent="0.4">
      <c r="C981" s="69"/>
      <c r="I981" s="87"/>
      <c r="J981" s="83">
        <f t="shared" si="71"/>
        <v>0.10055008775535208</v>
      </c>
      <c r="K981" s="83">
        <f t="shared" si="97"/>
        <v>0.11910745929080173</v>
      </c>
      <c r="L981" s="83">
        <f t="shared" si="97"/>
        <v>-3.3505412570592169E-2</v>
      </c>
      <c r="M981" s="83">
        <f t="shared" si="97"/>
        <v>0.2340512603593887</v>
      </c>
      <c r="N981" s="83">
        <f t="shared" si="97"/>
        <v>-0.11258977991034792</v>
      </c>
      <c r="O981" s="83">
        <f t="shared" si="97"/>
        <v>-0.16969365563097896</v>
      </c>
      <c r="P981" s="83">
        <f t="shared" si="97"/>
        <v>-8.0457362366975593E-2</v>
      </c>
      <c r="Q981" s="83">
        <f t="shared" si="97"/>
        <v>5.1085772193096027E-2</v>
      </c>
      <c r="R981" s="83">
        <f t="shared" si="97"/>
        <v>-2.4464117924994744E-2</v>
      </c>
      <c r="S981" s="83">
        <f t="shared" si="97"/>
        <v>-6.404056852427148E-2</v>
      </c>
      <c r="T981" s="83">
        <f t="shared" si="97"/>
        <v>0.13996990613583199</v>
      </c>
      <c r="U981" s="83">
        <f t="shared" si="97"/>
        <v>8.1506942439184299E-2</v>
      </c>
      <c r="V981" s="83">
        <f t="shared" si="97"/>
        <v>-9.6335447229443594E-2</v>
      </c>
      <c r="W981" s="83">
        <f t="shared" si="97"/>
        <v>-0.20782086009875378</v>
      </c>
      <c r="X981" s="83">
        <f t="shared" si="97"/>
        <v>-8.579553037133146E-2</v>
      </c>
      <c r="Y981" s="83">
        <f t="shared" si="97"/>
        <v>0.15769306922421636</v>
      </c>
      <c r="Z981" s="83">
        <f t="shared" si="97"/>
        <v>5.4152405244533429E-2</v>
      </c>
      <c r="AA981" s="83">
        <f t="shared" si="97"/>
        <v>-8.1617843445928373E-2</v>
      </c>
      <c r="AB981" s="83">
        <f t="shared" si="97"/>
        <v>1.3921061028662205E-2</v>
      </c>
      <c r="AC981" s="83">
        <f t="shared" si="97"/>
        <v>-1.0834299731183506E-2</v>
      </c>
      <c r="AD981" s="83">
        <f t="shared" si="97"/>
        <v>-6.6781630510063458E-2</v>
      </c>
      <c r="AE981" s="83">
        <f t="shared" si="97"/>
        <v>0.11071186595661341</v>
      </c>
      <c r="AF981" s="83">
        <f t="shared" si="97"/>
        <v>-0.25895475738852491</v>
      </c>
      <c r="AG981" s="83">
        <f t="shared" si="97"/>
        <v>5.0450212355971774E-2</v>
      </c>
      <c r="AH981" s="83">
        <f t="shared" si="97"/>
        <v>-0.11174141446777362</v>
      </c>
      <c r="AI981" s="83">
        <f t="shared" si="97"/>
        <v>3.3626119706729088E-2</v>
      </c>
      <c r="AJ981" s="83">
        <f t="shared" si="97"/>
        <v>0.12569723022955653</v>
      </c>
      <c r="AK981" s="83">
        <f t="shared" si="97"/>
        <v>4.2843738827881554E-2</v>
      </c>
      <c r="AL981" s="83">
        <f t="shared" si="97"/>
        <v>-0.26693841865215312</v>
      </c>
      <c r="AM981" s="83">
        <f t="shared" si="97"/>
        <v>-5.541870393703064E-2</v>
      </c>
      <c r="AN981" s="83">
        <f t="shared" si="97"/>
        <v>7.3876879952260957E-2</v>
      </c>
      <c r="AO981" s="83">
        <f t="shared" si="97"/>
        <v>0.23759935719146669</v>
      </c>
      <c r="AP981" s="83">
        <f t="shared" si="97"/>
        <v>5.1687265973743887E-2</v>
      </c>
      <c r="AQ981" s="83">
        <f t="shared" si="97"/>
        <v>9.2982077772183161E-2</v>
      </c>
      <c r="AR981" s="83">
        <f t="shared" si="97"/>
        <v>-5.9830326212644454E-2</v>
      </c>
      <c r="AS981" s="83">
        <f t="shared" si="97"/>
        <v>-5.5074308336255047E-2</v>
      </c>
      <c r="AT981" s="83">
        <f t="shared" si="97"/>
        <v>-6.0049647784042856E-2</v>
      </c>
      <c r="AU981" s="83">
        <f t="shared" si="97"/>
        <v>0.13488784044249602</v>
      </c>
      <c r="AV981" s="83">
        <f t="shared" si="97"/>
        <v>-2.8736830234783288E-2</v>
      </c>
      <c r="AW981" s="83">
        <f t="shared" si="97"/>
        <v>0.17071809739537189</v>
      </c>
      <c r="AX981" s="83">
        <f t="shared" si="97"/>
        <v>1.3439969175309174E-3</v>
      </c>
      <c r="AY981" s="83">
        <f t="shared" si="97"/>
        <v>0.13859919071822205</v>
      </c>
      <c r="AZ981" s="83">
        <f t="shared" si="97"/>
        <v>4.2628495405627846E-2</v>
      </c>
      <c r="BA981" s="83">
        <f t="shared" si="97"/>
        <v>9.9548228335029312E-2</v>
      </c>
      <c r="BB981" s="83">
        <f t="shared" si="97"/>
        <v>-0.18883298432992468</v>
      </c>
      <c r="BC981" s="83">
        <f t="shared" si="97"/>
        <v>3.2236165409138019E-2</v>
      </c>
      <c r="BD981" s="83">
        <f t="shared" si="97"/>
        <v>1.2823906119176231E-2</v>
      </c>
      <c r="BE981" s="83">
        <f t="shared" si="97"/>
        <v>-2.8397003836786987E-2</v>
      </c>
      <c r="BF981" s="83">
        <f t="shared" si="97"/>
        <v>-8.6226897678556305E-2</v>
      </c>
      <c r="BG981" s="83">
        <f t="shared" si="97"/>
        <v>-4.786660543593598E-3</v>
      </c>
      <c r="BH981" s="83">
        <f t="shared" si="97"/>
        <v>6.3979088486540076E-2</v>
      </c>
      <c r="BI981" s="83">
        <f t="shared" si="97"/>
        <v>2.9401820761691757E-2</v>
      </c>
      <c r="BJ981" s="83">
        <f t="shared" si="97"/>
        <v>-4.1606508720759702E-2</v>
      </c>
      <c r="BK981" s="83">
        <f t="shared" si="97"/>
        <v>1.0202301497559914E-2</v>
      </c>
      <c r="BL981" s="83">
        <f t="shared" si="97"/>
        <v>4.2697412004562896E-2</v>
      </c>
      <c r="BM981" s="83">
        <f t="shared" si="97"/>
        <v>0.1612336017149521</v>
      </c>
      <c r="BN981" s="83">
        <f t="shared" si="97"/>
        <v>3.8835118303699984E-2</v>
      </c>
      <c r="BO981" s="83">
        <f t="shared" si="97"/>
        <v>1.180368321334745E-2</v>
      </c>
      <c r="BP981" s="83">
        <f t="shared" si="97"/>
        <v>3.3990962227095057E-3</v>
      </c>
      <c r="BQ981" s="83">
        <f t="shared" si="97"/>
        <v>-7.2367296346804874E-2</v>
      </c>
      <c r="BR981" s="83">
        <f t="shared" si="97"/>
        <v>-8.4362189715595531E-2</v>
      </c>
      <c r="BS981" s="83">
        <f t="shared" si="97"/>
        <v>0.12530303298786463</v>
      </c>
      <c r="BT981" s="83">
        <f t="shared" si="97"/>
        <v>1.2310245875537321E-2</v>
      </c>
      <c r="BU981" s="83">
        <f t="shared" si="97"/>
        <v>-0.12276777092990104</v>
      </c>
      <c r="BV981" s="83">
        <f t="shared" si="97"/>
        <v>2.5371576005780147E-2</v>
      </c>
      <c r="BW981" s="83">
        <f t="shared" si="96"/>
        <v>-3.5007939298463138E-2</v>
      </c>
      <c r="BX981" s="83">
        <f t="shared" si="96"/>
        <v>0.12191659128470238</v>
      </c>
      <c r="BY981" s="83">
        <f t="shared" si="96"/>
        <v>4.6915487129340343E-2</v>
      </c>
      <c r="BZ981" s="83">
        <f t="shared" si="96"/>
        <v>-1.1685686977961207E-2</v>
      </c>
      <c r="CA981" s="83">
        <f t="shared" si="96"/>
        <v>9.9888821884689897E-3</v>
      </c>
      <c r="CB981" s="83">
        <f t="shared" si="96"/>
        <v>0.16942212910666496</v>
      </c>
      <c r="CC981" s="83">
        <f t="shared" si="96"/>
        <v>-3.6578825233031118E-2</v>
      </c>
      <c r="CD981" s="83">
        <f t="shared" si="96"/>
        <v>-0.15824478182807064</v>
      </c>
      <c r="CE981" s="83">
        <f t="shared" si="96"/>
        <v>1.0374257487418713E-2</v>
      </c>
      <c r="CF981" s="83">
        <f t="shared" si="96"/>
        <v>5.9976088641057662E-2</v>
      </c>
      <c r="CG981" s="83">
        <f t="shared" si="96"/>
        <v>5.7493548663086341E-2</v>
      </c>
      <c r="CH981" s="83">
        <f t="shared" si="96"/>
        <v>-0.16523032363045062</v>
      </c>
      <c r="CI981" s="83">
        <f t="shared" si="96"/>
        <v>-8.6548419893251335E-2</v>
      </c>
      <c r="CJ981" s="83">
        <f t="shared" si="96"/>
        <v>-0.29060347433190875</v>
      </c>
      <c r="CK981" s="83">
        <f t="shared" si="96"/>
        <v>1.2790586270669868E-2</v>
      </c>
      <c r="CL981" s="83">
        <f t="shared" si="96"/>
        <v>4.8621504949462506E-3</v>
      </c>
      <c r="CM981" s="83">
        <f t="shared" si="96"/>
        <v>3.0711036375648263E-2</v>
      </c>
      <c r="CN981" s="83">
        <f t="shared" si="96"/>
        <v>-3.9566501646596197E-2</v>
      </c>
      <c r="CO981" s="83">
        <f t="shared" si="96"/>
        <v>-5.6886201661835766E-3</v>
      </c>
      <c r="CP981" s="83">
        <f t="shared" si="96"/>
        <v>-0.10728360671015497</v>
      </c>
      <c r="CQ981" s="83">
        <f t="shared" si="96"/>
        <v>-4.3254589858280811E-2</v>
      </c>
      <c r="CR981" s="83">
        <f t="shared" si="96"/>
        <v>0.12027940576988716</v>
      </c>
      <c r="CS981" s="83">
        <f t="shared" si="96"/>
        <v>-1.9013216476767705E-2</v>
      </c>
      <c r="CT981" s="83">
        <f t="shared" si="96"/>
        <v>-1.9605879908555539E-2</v>
      </c>
      <c r="CU981" s="83">
        <f t="shared" si="96"/>
        <v>5.5265955981890921E-2</v>
      </c>
      <c r="CV981" s="83">
        <f t="shared" si="96"/>
        <v>-0.22135658440820724</v>
      </c>
      <c r="CW981" s="83">
        <f t="shared" si="96"/>
        <v>4.6220960479077734E-2</v>
      </c>
      <c r="CX981" s="83">
        <f t="shared" si="96"/>
        <v>7.5709496602133233E-2</v>
      </c>
      <c r="CY981" s="83">
        <f t="shared" si="96"/>
        <v>-8.0462815991275874E-2</v>
      </c>
      <c r="CZ981" s="83">
        <f t="shared" si="96"/>
        <v>1.2746691693608706E-2</v>
      </c>
      <c r="DA981" s="83">
        <f t="shared" si="96"/>
        <v>7.6405554115862404E-2</v>
      </c>
      <c r="DB981" s="83">
        <f t="shared" si="96"/>
        <v>-1.8910468229116441E-2</v>
      </c>
      <c r="DC981" s="83">
        <f t="shared" si="96"/>
        <v>9.4188292108498689E-2</v>
      </c>
      <c r="DD981" s="83">
        <f t="shared" si="96"/>
        <v>3.9468490442235667E-2</v>
      </c>
      <c r="DE981" s="83">
        <f t="shared" si="96"/>
        <v>-7.6556889051942856E-2</v>
      </c>
    </row>
    <row r="982" spans="3:109" x14ac:dyDescent="0.4">
      <c r="C982" s="69"/>
      <c r="I982" s="87"/>
      <c r="J982" s="83">
        <f t="shared" si="71"/>
        <v>6.610834309237347E-2</v>
      </c>
      <c r="K982" s="83">
        <f t="shared" si="97"/>
        <v>4.7524083665012297E-2</v>
      </c>
      <c r="L982" s="83">
        <f t="shared" si="97"/>
        <v>6.0760608177171826E-2</v>
      </c>
      <c r="M982" s="83">
        <f t="shared" si="97"/>
        <v>-4.8227849953275718E-2</v>
      </c>
      <c r="N982" s="83">
        <f t="shared" si="97"/>
        <v>-0.13170277916775847</v>
      </c>
      <c r="O982" s="83">
        <f t="shared" si="97"/>
        <v>7.6458652976884187E-2</v>
      </c>
      <c r="P982" s="83">
        <f t="shared" si="97"/>
        <v>0.1432564809000724</v>
      </c>
      <c r="Q982" s="83">
        <f t="shared" si="97"/>
        <v>4.13632410118938E-2</v>
      </c>
      <c r="R982" s="83">
        <f t="shared" si="97"/>
        <v>0.12582272458686364</v>
      </c>
      <c r="S982" s="83">
        <f t="shared" si="97"/>
        <v>3.3972432249048314E-2</v>
      </c>
      <c r="T982" s="83">
        <f t="shared" si="97"/>
        <v>7.1262753978182478E-2</v>
      </c>
      <c r="U982" s="83">
        <f t="shared" si="97"/>
        <v>3.7925533694705159E-2</v>
      </c>
      <c r="V982" s="83">
        <f t="shared" si="97"/>
        <v>4.9928941242390522E-2</v>
      </c>
      <c r="W982" s="83">
        <f t="shared" si="97"/>
        <v>-7.6993519607265679E-3</v>
      </c>
      <c r="X982" s="83">
        <f t="shared" si="97"/>
        <v>-2.4706273605922098E-2</v>
      </c>
      <c r="Y982" s="83">
        <f t="shared" si="97"/>
        <v>9.6791036233791899E-2</v>
      </c>
      <c r="Z982" s="83">
        <f t="shared" si="97"/>
        <v>6.0543687945623807E-2</v>
      </c>
      <c r="AA982" s="83">
        <f t="shared" si="97"/>
        <v>-6.3693730193209203E-2</v>
      </c>
      <c r="AB982" s="83">
        <f t="shared" si="97"/>
        <v>8.9892751180929126E-2</v>
      </c>
      <c r="AC982" s="83">
        <f t="shared" si="97"/>
        <v>-0.13613211704326142</v>
      </c>
      <c r="AD982" s="83">
        <f t="shared" si="97"/>
        <v>6.8826779264276799E-2</v>
      </c>
      <c r="AE982" s="83">
        <f t="shared" si="97"/>
        <v>0.10671009792024316</v>
      </c>
      <c r="AF982" s="83">
        <f t="shared" si="97"/>
        <v>6.9693581859976525E-2</v>
      </c>
      <c r="AG982" s="83">
        <f t="shared" si="97"/>
        <v>-2.3024058312927751E-3</v>
      </c>
      <c r="AH982" s="83">
        <f t="shared" si="97"/>
        <v>-5.7019832663572627E-2</v>
      </c>
      <c r="AI982" s="83">
        <f t="shared" si="97"/>
        <v>1.6435931289260047E-2</v>
      </c>
      <c r="AJ982" s="83">
        <f t="shared" si="97"/>
        <v>-6.9136480939507694E-2</v>
      </c>
      <c r="AK982" s="83">
        <f t="shared" si="97"/>
        <v>0.1929542887340906</v>
      </c>
      <c r="AL982" s="83">
        <f t="shared" si="97"/>
        <v>0.11863526120482602</v>
      </c>
      <c r="AM982" s="83">
        <f t="shared" si="97"/>
        <v>-5.2898231975077876E-2</v>
      </c>
      <c r="AN982" s="83">
        <f t="shared" si="97"/>
        <v>9.5834575595365165E-2</v>
      </c>
      <c r="AO982" s="83">
        <f t="shared" si="97"/>
        <v>-8.6187415463501713E-2</v>
      </c>
      <c r="AP982" s="83">
        <f t="shared" si="97"/>
        <v>6.5801541194906207E-2</v>
      </c>
      <c r="AQ982" s="83">
        <f t="shared" si="97"/>
        <v>-1.6630094072648174E-2</v>
      </c>
      <c r="AR982" s="83">
        <f t="shared" si="97"/>
        <v>9.8983726150493945E-2</v>
      </c>
      <c r="AS982" s="83">
        <f t="shared" si="97"/>
        <v>-0.13327619871858062</v>
      </c>
      <c r="AT982" s="83">
        <f t="shared" si="97"/>
        <v>6.1080225606375042E-2</v>
      </c>
      <c r="AU982" s="83">
        <f t="shared" si="97"/>
        <v>-0.18674147245569828</v>
      </c>
      <c r="AV982" s="83">
        <f t="shared" si="97"/>
        <v>-5.6951545684625418E-2</v>
      </c>
      <c r="AW982" s="83">
        <f t="shared" si="97"/>
        <v>7.2811714696879942E-2</v>
      </c>
      <c r="AX982" s="83">
        <f t="shared" si="97"/>
        <v>6.3336756030401342E-2</v>
      </c>
      <c r="AY982" s="83">
        <f t="shared" si="97"/>
        <v>-9.1128404504177807E-2</v>
      </c>
      <c r="AZ982" s="83">
        <f t="shared" si="97"/>
        <v>0.24282609969445548</v>
      </c>
      <c r="BA982" s="83">
        <f t="shared" si="97"/>
        <v>0.17622654921880657</v>
      </c>
      <c r="BB982" s="83">
        <f t="shared" si="97"/>
        <v>2.7381442601054216E-2</v>
      </c>
      <c r="BC982" s="83">
        <f t="shared" si="97"/>
        <v>0.11194724809652883</v>
      </c>
      <c r="BD982" s="83">
        <f t="shared" si="97"/>
        <v>-0.1559024895793262</v>
      </c>
      <c r="BE982" s="83">
        <f t="shared" si="97"/>
        <v>0.10971680930099274</v>
      </c>
      <c r="BF982" s="83">
        <f t="shared" si="97"/>
        <v>0.18622519613071969</v>
      </c>
      <c r="BG982" s="83">
        <f t="shared" si="97"/>
        <v>0.19949786181486859</v>
      </c>
      <c r="BH982" s="83">
        <f t="shared" si="97"/>
        <v>4.7806815938897282E-2</v>
      </c>
      <c r="BI982" s="83">
        <f t="shared" si="97"/>
        <v>-0.19002344381728273</v>
      </c>
      <c r="BJ982" s="83">
        <f t="shared" si="97"/>
        <v>-8.9594367216007692E-2</v>
      </c>
      <c r="BK982" s="83">
        <f t="shared" si="97"/>
        <v>-2.8262385518768155E-3</v>
      </c>
      <c r="BL982" s="83">
        <f t="shared" si="97"/>
        <v>3.4069666796862887E-2</v>
      </c>
      <c r="BM982" s="83">
        <f t="shared" si="97"/>
        <v>-7.3489241525994273E-2</v>
      </c>
      <c r="BN982" s="83">
        <f t="shared" si="97"/>
        <v>9.740282203595034E-2</v>
      </c>
      <c r="BO982" s="83">
        <f t="shared" si="97"/>
        <v>-7.0626397209929401E-2</v>
      </c>
      <c r="BP982" s="83">
        <f t="shared" si="97"/>
        <v>-7.5174007042648604E-3</v>
      </c>
      <c r="BQ982" s="83">
        <f t="shared" si="97"/>
        <v>-9.6347065948077584E-2</v>
      </c>
      <c r="BR982" s="83">
        <f t="shared" si="97"/>
        <v>-6.2970148751081229E-2</v>
      </c>
      <c r="BS982" s="83">
        <f t="shared" si="97"/>
        <v>-0.17861375176813374</v>
      </c>
      <c r="BT982" s="83">
        <f t="shared" si="97"/>
        <v>4.7656274953822707E-2</v>
      </c>
      <c r="BU982" s="83">
        <f t="shared" si="97"/>
        <v>7.8914628213653682E-3</v>
      </c>
      <c r="BV982" s="83">
        <f t="shared" si="97"/>
        <v>5.8218859710332006E-2</v>
      </c>
      <c r="BW982" s="83">
        <f t="shared" si="96"/>
        <v>9.8224363738998205E-2</v>
      </c>
      <c r="BX982" s="83">
        <f t="shared" si="96"/>
        <v>8.331137706831044E-3</v>
      </c>
      <c r="BY982" s="83">
        <f t="shared" si="96"/>
        <v>9.2760133510028181E-2</v>
      </c>
      <c r="BZ982" s="83">
        <f t="shared" si="96"/>
        <v>2.3202776975894308E-2</v>
      </c>
      <c r="CA982" s="83">
        <f t="shared" si="96"/>
        <v>-0.10650202825178974</v>
      </c>
      <c r="CB982" s="83">
        <f t="shared" si="96"/>
        <v>-0.13647926936060054</v>
      </c>
      <c r="CC982" s="83">
        <f t="shared" si="96"/>
        <v>0.10325942052244858</v>
      </c>
      <c r="CD982" s="83">
        <f t="shared" si="96"/>
        <v>-2.4270320791933617E-2</v>
      </c>
      <c r="CE982" s="83">
        <f t="shared" si="96"/>
        <v>-0.17461193036499476</v>
      </c>
      <c r="CF982" s="83">
        <f t="shared" si="96"/>
        <v>8.4989902105871706E-2</v>
      </c>
      <c r="CG982" s="83">
        <f t="shared" si="96"/>
        <v>-9.5130753184888228E-2</v>
      </c>
      <c r="CH982" s="83">
        <f t="shared" si="96"/>
        <v>0.18136717716591771</v>
      </c>
      <c r="CI982" s="83">
        <f t="shared" si="96"/>
        <v>3.0985902566863254E-3</v>
      </c>
      <c r="CJ982" s="83">
        <f t="shared" si="96"/>
        <v>7.8703603035220324E-2</v>
      </c>
      <c r="CK982" s="83">
        <f t="shared" si="96"/>
        <v>-5.1220638966817097E-2</v>
      </c>
      <c r="CL982" s="83">
        <f t="shared" si="96"/>
        <v>3.2835415673472222E-2</v>
      </c>
      <c r="CM982" s="83">
        <f t="shared" si="96"/>
        <v>8.5102930913475552E-2</v>
      </c>
      <c r="CN982" s="83">
        <f t="shared" si="96"/>
        <v>9.8230157409914226E-2</v>
      </c>
      <c r="CO982" s="83">
        <f t="shared" si="96"/>
        <v>0.1378279414626484</v>
      </c>
      <c r="CP982" s="83">
        <f t="shared" si="96"/>
        <v>-0.11580619222179867</v>
      </c>
      <c r="CQ982" s="83">
        <f t="shared" si="96"/>
        <v>-0.1014371496742462</v>
      </c>
      <c r="CR982" s="83">
        <f t="shared" si="96"/>
        <v>-0.11548598999159318</v>
      </c>
      <c r="CS982" s="83">
        <f t="shared" si="96"/>
        <v>2.077848276586864E-2</v>
      </c>
      <c r="CT982" s="83">
        <f t="shared" si="96"/>
        <v>-0.14220303525512165</v>
      </c>
      <c r="CU982" s="83">
        <f t="shared" si="96"/>
        <v>0.11387630212119357</v>
      </c>
      <c r="CV982" s="83">
        <f t="shared" si="96"/>
        <v>-6.4324682706095093E-2</v>
      </c>
      <c r="CW982" s="83">
        <f t="shared" si="96"/>
        <v>-8.6919553665994728E-2</v>
      </c>
      <c r="CX982" s="83">
        <f t="shared" si="96"/>
        <v>0.162135714874555</v>
      </c>
      <c r="CY982" s="83">
        <f t="shared" si="96"/>
        <v>0.19501227464174239</v>
      </c>
      <c r="CZ982" s="83">
        <f t="shared" si="96"/>
        <v>9.1493021077538983E-2</v>
      </c>
      <c r="DA982" s="83">
        <f t="shared" si="96"/>
        <v>3.6437692646821028E-2</v>
      </c>
      <c r="DB982" s="83">
        <f t="shared" si="96"/>
        <v>4.2421920010095891E-2</v>
      </c>
      <c r="DC982" s="83">
        <f t="shared" si="96"/>
        <v>-0.20171113766710053</v>
      </c>
      <c r="DD982" s="83">
        <f t="shared" si="96"/>
        <v>-8.1128242332866501E-2</v>
      </c>
      <c r="DE982" s="83">
        <f t="shared" si="96"/>
        <v>-0.17075632771080121</v>
      </c>
    </row>
    <row r="983" spans="3:109" x14ac:dyDescent="0.4">
      <c r="C983" s="69"/>
      <c r="I983" s="87"/>
      <c r="J983" s="83">
        <f t="shared" si="71"/>
        <v>0.10875108606343248</v>
      </c>
      <c r="K983" s="83">
        <f t="shared" si="97"/>
        <v>-5.2277324723831037E-2</v>
      </c>
      <c r="L983" s="83">
        <f t="shared" si="97"/>
        <v>-7.9545711638642838E-2</v>
      </c>
      <c r="M983" s="83">
        <f t="shared" si="97"/>
        <v>-7.8693433323741395E-3</v>
      </c>
      <c r="N983" s="83">
        <f t="shared" si="97"/>
        <v>4.8095652521961449E-2</v>
      </c>
      <c r="O983" s="83">
        <f t="shared" si="97"/>
        <v>-2.1378021956036563E-2</v>
      </c>
      <c r="P983" s="83">
        <f t="shared" si="97"/>
        <v>0.17624993115710386</v>
      </c>
      <c r="Q983" s="83">
        <f t="shared" si="97"/>
        <v>3.2373023507274098E-2</v>
      </c>
      <c r="R983" s="83">
        <f t="shared" si="97"/>
        <v>-5.548173085154208E-2</v>
      </c>
      <c r="S983" s="83">
        <f t="shared" si="97"/>
        <v>1.2561456544640191E-2</v>
      </c>
      <c r="T983" s="83">
        <f t="shared" si="97"/>
        <v>-5.4932301419281925E-2</v>
      </c>
      <c r="U983" s="83">
        <f t="shared" si="97"/>
        <v>5.3265167939469064E-3</v>
      </c>
      <c r="V983" s="83">
        <f t="shared" si="97"/>
        <v>-0.16086918219186999</v>
      </c>
      <c r="W983" s="83">
        <f t="shared" si="97"/>
        <v>-0.11709678126272272</v>
      </c>
      <c r="X983" s="83">
        <f t="shared" si="97"/>
        <v>4.3879541419577374E-2</v>
      </c>
      <c r="Y983" s="83">
        <f t="shared" si="97"/>
        <v>-2.6535883629028645E-2</v>
      </c>
      <c r="Z983" s="83">
        <f t="shared" si="97"/>
        <v>-0.1388595223626011</v>
      </c>
      <c r="AA983" s="83">
        <f t="shared" si="97"/>
        <v>-2.872115972174737E-2</v>
      </c>
      <c r="AB983" s="83">
        <f t="shared" si="97"/>
        <v>6.1578408652011071E-2</v>
      </c>
      <c r="AC983" s="83">
        <f t="shared" si="97"/>
        <v>6.8101775221957303E-2</v>
      </c>
      <c r="AD983" s="83">
        <f t="shared" si="97"/>
        <v>-0.20030105044994329</v>
      </c>
      <c r="AE983" s="83">
        <f t="shared" si="97"/>
        <v>-0.10088830142324608</v>
      </c>
      <c r="AF983" s="83">
        <f t="shared" si="97"/>
        <v>-4.4775136861330778E-2</v>
      </c>
      <c r="AG983" s="83">
        <f t="shared" si="97"/>
        <v>-7.6645470526032267E-2</v>
      </c>
      <c r="AH983" s="83">
        <f t="shared" si="97"/>
        <v>-7.9523272807486403E-2</v>
      </c>
      <c r="AI983" s="83">
        <f t="shared" si="97"/>
        <v>-8.9490065218848411E-4</v>
      </c>
      <c r="AJ983" s="83">
        <f t="shared" si="97"/>
        <v>1.8053140695547035E-2</v>
      </c>
      <c r="AK983" s="83">
        <f t="shared" si="97"/>
        <v>0.14459812220935447</v>
      </c>
      <c r="AL983" s="83">
        <f t="shared" si="97"/>
        <v>5.2516696783798951E-2</v>
      </c>
      <c r="AM983" s="83">
        <f t="shared" si="97"/>
        <v>-6.1843206558195578E-2</v>
      </c>
      <c r="AN983" s="83">
        <f t="shared" si="97"/>
        <v>0.26084096049339134</v>
      </c>
      <c r="AO983" s="83">
        <f t="shared" si="97"/>
        <v>4.1724282361489319E-2</v>
      </c>
      <c r="AP983" s="83">
        <f t="shared" si="97"/>
        <v>2.4709939969663999E-3</v>
      </c>
      <c r="AQ983" s="83">
        <f t="shared" si="97"/>
        <v>5.4017049547968286E-3</v>
      </c>
      <c r="AR983" s="83">
        <f t="shared" si="97"/>
        <v>-4.3456341091144012E-2</v>
      </c>
      <c r="AS983" s="83">
        <f t="shared" si="97"/>
        <v>-3.4533609081655404E-2</v>
      </c>
      <c r="AT983" s="83">
        <f t="shared" si="97"/>
        <v>0.14224902933972999</v>
      </c>
      <c r="AU983" s="83">
        <f t="shared" si="97"/>
        <v>2.830177930251224E-2</v>
      </c>
      <c r="AV983" s="83">
        <f t="shared" si="97"/>
        <v>3.75916576236398E-2</v>
      </c>
      <c r="AW983" s="83">
        <f t="shared" si="97"/>
        <v>5.3577454883262945E-2</v>
      </c>
      <c r="AX983" s="83">
        <f t="shared" si="97"/>
        <v>-6.5186915741726678E-2</v>
      </c>
      <c r="AY983" s="83">
        <f t="shared" si="97"/>
        <v>0.11575464047785561</v>
      </c>
      <c r="AZ983" s="83">
        <f t="shared" si="97"/>
        <v>9.1371331068656123E-2</v>
      </c>
      <c r="BA983" s="83">
        <f t="shared" si="97"/>
        <v>0.20215941161140535</v>
      </c>
      <c r="BB983" s="83">
        <f t="shared" si="97"/>
        <v>9.7818457380828214E-2</v>
      </c>
      <c r="BC983" s="83">
        <f t="shared" si="97"/>
        <v>-0.10179438700751159</v>
      </c>
      <c r="BD983" s="83">
        <f t="shared" si="97"/>
        <v>-0.14075042468299129</v>
      </c>
      <c r="BE983" s="83">
        <f t="shared" si="97"/>
        <v>0.18369238781761354</v>
      </c>
      <c r="BF983" s="83">
        <f t="shared" si="97"/>
        <v>-4.5286168260636507E-2</v>
      </c>
      <c r="BG983" s="83">
        <f t="shared" si="97"/>
        <v>-7.669700882614057E-2</v>
      </c>
      <c r="BH983" s="83">
        <f t="shared" si="97"/>
        <v>0.10313450501757385</v>
      </c>
      <c r="BI983" s="83">
        <f t="shared" si="97"/>
        <v>9.6796108458590699E-2</v>
      </c>
      <c r="BJ983" s="83">
        <f t="shared" si="97"/>
        <v>-0.14145684018706195</v>
      </c>
      <c r="BK983" s="83">
        <f t="shared" si="97"/>
        <v>-8.0170453836104199E-3</v>
      </c>
      <c r="BL983" s="83">
        <f t="shared" si="97"/>
        <v>-3.282435990792764E-2</v>
      </c>
      <c r="BM983" s="83">
        <f t="shared" si="97"/>
        <v>5.2842755887290677E-2</v>
      </c>
      <c r="BN983" s="83">
        <f t="shared" si="97"/>
        <v>-0.10938594487742137</v>
      </c>
      <c r="BO983" s="83">
        <f t="shared" si="97"/>
        <v>0.10960916663400146</v>
      </c>
      <c r="BP983" s="83">
        <f t="shared" si="97"/>
        <v>-0.16138951046341465</v>
      </c>
      <c r="BQ983" s="83">
        <f t="shared" si="97"/>
        <v>-0.13247248387732524</v>
      </c>
      <c r="BR983" s="83">
        <f t="shared" si="97"/>
        <v>5.5434413291373504E-2</v>
      </c>
      <c r="BS983" s="83">
        <f t="shared" si="97"/>
        <v>0.12966493961528666</v>
      </c>
      <c r="BT983" s="83">
        <f t="shared" si="97"/>
        <v>1.7401791276018954E-2</v>
      </c>
      <c r="BU983" s="83">
        <f t="shared" si="97"/>
        <v>4.9516406827220506E-2</v>
      </c>
      <c r="BV983" s="83">
        <f t="shared" ref="BV983:DE986" si="98">BV193+$D$4*BV$799*BV$800*$D$12</f>
        <v>-0.10089308432882062</v>
      </c>
      <c r="BW983" s="83">
        <f t="shared" si="98"/>
        <v>2.8301388186294785E-2</v>
      </c>
      <c r="BX983" s="83">
        <f t="shared" si="98"/>
        <v>-4.6864351517100951E-3</v>
      </c>
      <c r="BY983" s="83">
        <f t="shared" si="98"/>
        <v>-2.0165623762692798E-2</v>
      </c>
      <c r="BZ983" s="83">
        <f t="shared" si="98"/>
        <v>0.10792820039625989</v>
      </c>
      <c r="CA983" s="83">
        <f t="shared" si="98"/>
        <v>5.3986351435227058E-2</v>
      </c>
      <c r="CB983" s="83">
        <f t="shared" si="98"/>
        <v>-3.8296267628953704E-2</v>
      </c>
      <c r="CC983" s="83">
        <f t="shared" si="98"/>
        <v>7.3233712672490292E-2</v>
      </c>
      <c r="CD983" s="83">
        <f t="shared" si="98"/>
        <v>4.4669681789395566E-2</v>
      </c>
      <c r="CE983" s="83">
        <f t="shared" si="98"/>
        <v>-4.7151783547668025E-2</v>
      </c>
      <c r="CF983" s="83">
        <f t="shared" si="98"/>
        <v>-8.3090555979620007E-2</v>
      </c>
      <c r="CG983" s="83">
        <f t="shared" si="98"/>
        <v>0.10911288747015881</v>
      </c>
      <c r="CH983" s="83">
        <f t="shared" si="98"/>
        <v>-4.1715121970994279E-2</v>
      </c>
      <c r="CI983" s="83">
        <f t="shared" si="98"/>
        <v>-2.9920930421010083E-2</v>
      </c>
      <c r="CJ983" s="83">
        <f t="shared" si="98"/>
        <v>0.15747148649103204</v>
      </c>
      <c r="CK983" s="83">
        <f t="shared" si="98"/>
        <v>0.11467337470662144</v>
      </c>
      <c r="CL983" s="83">
        <f t="shared" si="98"/>
        <v>-0.13737894668614153</v>
      </c>
      <c r="CM983" s="83">
        <f t="shared" si="98"/>
        <v>0.15480806927029883</v>
      </c>
      <c r="CN983" s="83">
        <f t="shared" si="98"/>
        <v>-2.0324715152337507E-2</v>
      </c>
      <c r="CO983" s="83">
        <f t="shared" si="98"/>
        <v>-3.7563158969639562E-2</v>
      </c>
      <c r="CP983" s="83">
        <f t="shared" si="98"/>
        <v>0.1497372177911506</v>
      </c>
      <c r="CQ983" s="83">
        <f t="shared" si="98"/>
        <v>-8.5634564264389465E-2</v>
      </c>
      <c r="CR983" s="83">
        <f t="shared" si="98"/>
        <v>0.19506765844870572</v>
      </c>
      <c r="CS983" s="83">
        <f t="shared" si="98"/>
        <v>-3.0672361779341662E-3</v>
      </c>
      <c r="CT983" s="83">
        <f t="shared" si="98"/>
        <v>7.1206741924585608E-3</v>
      </c>
      <c r="CU983" s="83">
        <f t="shared" si="98"/>
        <v>-0.1250137989902379</v>
      </c>
      <c r="CV983" s="83">
        <f t="shared" si="98"/>
        <v>7.9680305843595048E-2</v>
      </c>
      <c r="CW983" s="83">
        <f t="shared" si="98"/>
        <v>-0.14804816135240906</v>
      </c>
      <c r="CX983" s="83">
        <f t="shared" si="98"/>
        <v>-0.15433410914838883</v>
      </c>
      <c r="CY983" s="83">
        <f t="shared" si="98"/>
        <v>0.12940809277680732</v>
      </c>
      <c r="CZ983" s="83">
        <f t="shared" si="98"/>
        <v>3.6213684999057909E-2</v>
      </c>
      <c r="DA983" s="83">
        <f t="shared" si="98"/>
        <v>-5.631984150774573E-2</v>
      </c>
      <c r="DB983" s="83">
        <f t="shared" si="98"/>
        <v>0.10591862414159744</v>
      </c>
      <c r="DC983" s="83">
        <f t="shared" si="98"/>
        <v>0.11745916489699558</v>
      </c>
      <c r="DD983" s="83">
        <f t="shared" si="98"/>
        <v>7.3186510959131566E-3</v>
      </c>
      <c r="DE983" s="83">
        <f t="shared" si="98"/>
        <v>-5.9758792767553373E-2</v>
      </c>
    </row>
    <row r="984" spans="3:109" x14ac:dyDescent="0.4">
      <c r="C984" s="69"/>
      <c r="I984" s="87"/>
      <c r="J984" s="83">
        <f t="shared" si="71"/>
        <v>1.0812132786989274E-2</v>
      </c>
      <c r="K984" s="83">
        <f t="shared" ref="K984:BV987" si="99">K194+$D$4*K$799*K$800*$D$12</f>
        <v>-7.4639771463935675E-3</v>
      </c>
      <c r="L984" s="83">
        <f t="shared" si="99"/>
        <v>0.15220419996862763</v>
      </c>
      <c r="M984" s="83">
        <f t="shared" si="99"/>
        <v>-5.0255870857394656E-2</v>
      </c>
      <c r="N984" s="83">
        <f t="shared" si="99"/>
        <v>2.5695192943934814E-2</v>
      </c>
      <c r="O984" s="83">
        <f t="shared" si="99"/>
        <v>-0.14206089957722282</v>
      </c>
      <c r="P984" s="83">
        <f t="shared" si="99"/>
        <v>5.6046968027501184E-2</v>
      </c>
      <c r="Q984" s="83">
        <f t="shared" si="99"/>
        <v>0.1877948424687996</v>
      </c>
      <c r="R984" s="83">
        <f t="shared" si="99"/>
        <v>0.11656764359572086</v>
      </c>
      <c r="S984" s="83">
        <f t="shared" si="99"/>
        <v>-5.4840513648595199E-2</v>
      </c>
      <c r="T984" s="83">
        <f t="shared" si="99"/>
        <v>6.0712889192175478E-3</v>
      </c>
      <c r="U984" s="83">
        <f t="shared" si="99"/>
        <v>0.13617953438799052</v>
      </c>
      <c r="V984" s="83">
        <f t="shared" si="99"/>
        <v>-0.16040954390136397</v>
      </c>
      <c r="W984" s="83">
        <f t="shared" si="99"/>
        <v>-7.6995974792619881E-2</v>
      </c>
      <c r="X984" s="83">
        <f t="shared" si="99"/>
        <v>-3.8532282974440189E-2</v>
      </c>
      <c r="Y984" s="83">
        <f t="shared" si="99"/>
        <v>-4.5156778481530997E-2</v>
      </c>
      <c r="Z984" s="83">
        <f t="shared" si="99"/>
        <v>-8.849283422644752E-3</v>
      </c>
      <c r="AA984" s="83">
        <f t="shared" si="99"/>
        <v>0.16781170005461066</v>
      </c>
      <c r="AB984" s="83">
        <f t="shared" si="99"/>
        <v>3.0168248394333717E-2</v>
      </c>
      <c r="AC984" s="83">
        <f t="shared" si="99"/>
        <v>-6.0855328460192426E-2</v>
      </c>
      <c r="AD984" s="83">
        <f t="shared" si="99"/>
        <v>0.12040296187026438</v>
      </c>
      <c r="AE984" s="83">
        <f t="shared" si="99"/>
        <v>0.11833266489377668</v>
      </c>
      <c r="AF984" s="83">
        <f t="shared" si="99"/>
        <v>5.6852431004778901E-2</v>
      </c>
      <c r="AG984" s="83">
        <f t="shared" si="99"/>
        <v>8.2719111149284388E-2</v>
      </c>
      <c r="AH984" s="83">
        <f t="shared" si="99"/>
        <v>-5.8519005117341526E-3</v>
      </c>
      <c r="AI984" s="83">
        <f t="shared" si="99"/>
        <v>-0.11413923723389413</v>
      </c>
      <c r="AJ984" s="83">
        <f t="shared" si="99"/>
        <v>-2.4239079170595351E-2</v>
      </c>
      <c r="AK984" s="83">
        <f t="shared" si="99"/>
        <v>-0.13058447062705519</v>
      </c>
      <c r="AL984" s="83">
        <f t="shared" si="99"/>
        <v>1.3602423714246267E-2</v>
      </c>
      <c r="AM984" s="83">
        <f t="shared" si="99"/>
        <v>6.1837756014877126E-4</v>
      </c>
      <c r="AN984" s="83">
        <f t="shared" si="99"/>
        <v>-5.3545792966872653E-2</v>
      </c>
      <c r="AO984" s="83">
        <f t="shared" si="99"/>
        <v>0.15175384164512326</v>
      </c>
      <c r="AP984" s="83">
        <f t="shared" si="99"/>
        <v>5.1753794950935621E-2</v>
      </c>
      <c r="AQ984" s="83">
        <f t="shared" si="99"/>
        <v>0.11562912268440079</v>
      </c>
      <c r="AR984" s="83">
        <f t="shared" si="99"/>
        <v>4.3026748935593245E-2</v>
      </c>
      <c r="AS984" s="83">
        <f t="shared" si="99"/>
        <v>-1.2181754490259109E-2</v>
      </c>
      <c r="AT984" s="83">
        <f t="shared" si="99"/>
        <v>7.2393683429753013E-3</v>
      </c>
      <c r="AU984" s="83">
        <f t="shared" si="99"/>
        <v>-3.6547846578960035E-2</v>
      </c>
      <c r="AV984" s="83">
        <f t="shared" si="99"/>
        <v>5.7650091342152418E-2</v>
      </c>
      <c r="AW984" s="83">
        <f t="shared" si="99"/>
        <v>-4.7626278225297428E-2</v>
      </c>
      <c r="AX984" s="83">
        <f t="shared" si="99"/>
        <v>-4.5260625573317746E-2</v>
      </c>
      <c r="AY984" s="83">
        <f t="shared" si="99"/>
        <v>5.9711052562658636E-2</v>
      </c>
      <c r="AZ984" s="83">
        <f t="shared" si="99"/>
        <v>-5.2469795643676188E-2</v>
      </c>
      <c r="BA984" s="83">
        <f t="shared" si="99"/>
        <v>-4.4825489305540756E-2</v>
      </c>
      <c r="BB984" s="83">
        <f t="shared" si="99"/>
        <v>7.74875467006758E-2</v>
      </c>
      <c r="BC984" s="83">
        <f t="shared" si="99"/>
        <v>-5.030069525648951E-2</v>
      </c>
      <c r="BD984" s="83">
        <f t="shared" si="99"/>
        <v>7.0854109900057902E-2</v>
      </c>
      <c r="BE984" s="83">
        <f t="shared" si="99"/>
        <v>-1.6236131138614544E-2</v>
      </c>
      <c r="BF984" s="83">
        <f t="shared" si="99"/>
        <v>-6.9996806149311114E-2</v>
      </c>
      <c r="BG984" s="83">
        <f t="shared" si="99"/>
        <v>0.1991512027494968</v>
      </c>
      <c r="BH984" s="83">
        <f t="shared" si="99"/>
        <v>-0.19003317358472316</v>
      </c>
      <c r="BI984" s="83">
        <f t="shared" si="99"/>
        <v>5.9691058403009103E-2</v>
      </c>
      <c r="BJ984" s="83">
        <f t="shared" si="99"/>
        <v>0.10693754913584451</v>
      </c>
      <c r="BK984" s="83">
        <f t="shared" si="99"/>
        <v>5.6348805021909504E-2</v>
      </c>
      <c r="BL984" s="83">
        <f t="shared" si="99"/>
        <v>-6.4161868486771259E-2</v>
      </c>
      <c r="BM984" s="83">
        <f t="shared" si="99"/>
        <v>0.12684727686357938</v>
      </c>
      <c r="BN984" s="83">
        <f t="shared" si="99"/>
        <v>-3.3284052333927394E-2</v>
      </c>
      <c r="BO984" s="83">
        <f t="shared" si="99"/>
        <v>0.11096392316319806</v>
      </c>
      <c r="BP984" s="83">
        <f t="shared" si="99"/>
        <v>-4.4486135015247147E-3</v>
      </c>
      <c r="BQ984" s="83">
        <f t="shared" si="99"/>
        <v>3.4728952817996865E-2</v>
      </c>
      <c r="BR984" s="83">
        <f t="shared" si="99"/>
        <v>7.3131223205670545E-2</v>
      </c>
      <c r="BS984" s="83">
        <f t="shared" si="99"/>
        <v>9.6879769420494671E-2</v>
      </c>
      <c r="BT984" s="83">
        <f t="shared" si="99"/>
        <v>-9.2068055438321264E-2</v>
      </c>
      <c r="BU984" s="83">
        <f t="shared" si="99"/>
        <v>4.4784811414687715E-2</v>
      </c>
      <c r="BV984" s="83">
        <f t="shared" si="99"/>
        <v>2.6679774610084098E-2</v>
      </c>
      <c r="BW984" s="83">
        <f t="shared" si="98"/>
        <v>1.6447642448259463E-2</v>
      </c>
      <c r="BX984" s="83">
        <f t="shared" si="98"/>
        <v>6.9307941137406986E-2</v>
      </c>
      <c r="BY984" s="83">
        <f t="shared" si="98"/>
        <v>0.14244485775281684</v>
      </c>
      <c r="BZ984" s="83">
        <f t="shared" si="98"/>
        <v>6.117232152039518E-2</v>
      </c>
      <c r="CA984" s="83">
        <f t="shared" si="98"/>
        <v>-7.7958572085876227E-2</v>
      </c>
      <c r="CB984" s="83">
        <f t="shared" si="98"/>
        <v>-0.13744693130075444</v>
      </c>
      <c r="CC984" s="83">
        <f t="shared" si="98"/>
        <v>-2.9828412694184309E-2</v>
      </c>
      <c r="CD984" s="83">
        <f t="shared" si="98"/>
        <v>-0.25534553460717163</v>
      </c>
      <c r="CE984" s="83">
        <f t="shared" si="98"/>
        <v>-4.23543708931194E-2</v>
      </c>
      <c r="CF984" s="83">
        <f t="shared" si="98"/>
        <v>-0.11805007607917592</v>
      </c>
      <c r="CG984" s="83">
        <f t="shared" si="98"/>
        <v>-4.9492771212374144E-2</v>
      </c>
      <c r="CH984" s="83">
        <f t="shared" si="98"/>
        <v>-0.14003326591276941</v>
      </c>
      <c r="CI984" s="83">
        <f t="shared" si="98"/>
        <v>3.4395876134995394E-3</v>
      </c>
      <c r="CJ984" s="83">
        <f t="shared" si="98"/>
        <v>-5.2345312713122948E-2</v>
      </c>
      <c r="CK984" s="83">
        <f t="shared" si="98"/>
        <v>0.16082237354025458</v>
      </c>
      <c r="CL984" s="83">
        <f t="shared" si="98"/>
        <v>0.11992374447322775</v>
      </c>
      <c r="CM984" s="83">
        <f t="shared" si="98"/>
        <v>-0.21172942604255929</v>
      </c>
      <c r="CN984" s="83">
        <f t="shared" si="98"/>
        <v>7.2796152319332216E-2</v>
      </c>
      <c r="CO984" s="83">
        <f t="shared" si="98"/>
        <v>0.14500098422341257</v>
      </c>
      <c r="CP984" s="83">
        <f t="shared" si="98"/>
        <v>-8.9938721261910798E-2</v>
      </c>
      <c r="CQ984" s="83">
        <f t="shared" si="98"/>
        <v>-6.0873921230774355E-2</v>
      </c>
      <c r="CR984" s="83">
        <f t="shared" si="98"/>
        <v>3.8745751865332641E-2</v>
      </c>
      <c r="CS984" s="83">
        <f t="shared" si="98"/>
        <v>0.15895360207012241</v>
      </c>
      <c r="CT984" s="83">
        <f t="shared" si="98"/>
        <v>9.8030139508938241E-2</v>
      </c>
      <c r="CU984" s="83">
        <f t="shared" si="98"/>
        <v>-1.0050457954808122E-2</v>
      </c>
      <c r="CV984" s="83">
        <f t="shared" si="98"/>
        <v>1.2448766755975548E-2</v>
      </c>
      <c r="CW984" s="83">
        <f t="shared" si="98"/>
        <v>-3.4695612154224613E-2</v>
      </c>
      <c r="CX984" s="83">
        <f t="shared" si="98"/>
        <v>-4.7523956161803653E-2</v>
      </c>
      <c r="CY984" s="83">
        <f t="shared" si="98"/>
        <v>-7.6741713597018035E-2</v>
      </c>
      <c r="CZ984" s="83">
        <f t="shared" si="98"/>
        <v>9.564331585202096E-2</v>
      </c>
      <c r="DA984" s="83">
        <f t="shared" si="98"/>
        <v>0.11685406357400682</v>
      </c>
      <c r="DB984" s="83">
        <f t="shared" si="98"/>
        <v>0.13957878154908976</v>
      </c>
      <c r="DC984" s="83">
        <f t="shared" si="98"/>
        <v>-7.977623512775707E-3</v>
      </c>
      <c r="DD984" s="83">
        <f t="shared" si="98"/>
        <v>9.363928883463267E-2</v>
      </c>
      <c r="DE984" s="83">
        <f t="shared" si="98"/>
        <v>2.4164379054336715E-2</v>
      </c>
    </row>
    <row r="985" spans="3:109" x14ac:dyDescent="0.4">
      <c r="C985" s="69"/>
      <c r="I985" s="87"/>
      <c r="J985" s="83">
        <f t="shared" si="71"/>
        <v>-6.1225936204845934E-2</v>
      </c>
      <c r="K985" s="83">
        <f t="shared" si="99"/>
        <v>4.2894492480613665E-3</v>
      </c>
      <c r="L985" s="83">
        <f t="shared" si="99"/>
        <v>0.1981888203313748</v>
      </c>
      <c r="M985" s="83">
        <f t="shared" si="99"/>
        <v>8.8946390924678778E-2</v>
      </c>
      <c r="N985" s="83">
        <f t="shared" si="99"/>
        <v>2.9003012143187083E-3</v>
      </c>
      <c r="O985" s="83">
        <f t="shared" si="99"/>
        <v>5.2226877106553452E-2</v>
      </c>
      <c r="P985" s="83">
        <f t="shared" si="99"/>
        <v>-9.5817630159494502E-2</v>
      </c>
      <c r="Q985" s="83">
        <f t="shared" si="99"/>
        <v>5.0697501256670698E-2</v>
      </c>
      <c r="R985" s="83">
        <f t="shared" si="99"/>
        <v>1.3674265016032562E-2</v>
      </c>
      <c r="S985" s="83">
        <f t="shared" si="99"/>
        <v>-0.14255197574922082</v>
      </c>
      <c r="T985" s="83">
        <f t="shared" si="99"/>
        <v>3.7951438457213944E-2</v>
      </c>
      <c r="U985" s="83">
        <f t="shared" si="99"/>
        <v>0.12305335758627052</v>
      </c>
      <c r="V985" s="83">
        <f t="shared" si="99"/>
        <v>0.13849184983838173</v>
      </c>
      <c r="W985" s="83">
        <f t="shared" si="99"/>
        <v>9.5739008059398611E-2</v>
      </c>
      <c r="X985" s="83">
        <f t="shared" si="99"/>
        <v>3.7753727483017349E-2</v>
      </c>
      <c r="Y985" s="83">
        <f t="shared" si="99"/>
        <v>3.6738431556763623E-2</v>
      </c>
      <c r="Z985" s="83">
        <f t="shared" si="99"/>
        <v>-8.1217250692192794E-3</v>
      </c>
      <c r="AA985" s="83">
        <f t="shared" si="99"/>
        <v>-1.7118763882708853E-2</v>
      </c>
      <c r="AB985" s="83">
        <f t="shared" si="99"/>
        <v>-3.0597686673180906E-4</v>
      </c>
      <c r="AC985" s="83">
        <f t="shared" si="99"/>
        <v>-2.5218476631476246E-2</v>
      </c>
      <c r="AD985" s="83">
        <f t="shared" si="99"/>
        <v>-1.2841070134621739E-2</v>
      </c>
      <c r="AE985" s="83">
        <f t="shared" si="99"/>
        <v>3.8193213669421293E-2</v>
      </c>
      <c r="AF985" s="83">
        <f t="shared" si="99"/>
        <v>-7.1332803570956227E-2</v>
      </c>
      <c r="AG985" s="83">
        <f t="shared" si="99"/>
        <v>-6.9607758680061596E-2</v>
      </c>
      <c r="AH985" s="83">
        <f t="shared" si="99"/>
        <v>9.1423881238926669E-2</v>
      </c>
      <c r="AI985" s="83">
        <f t="shared" si="99"/>
        <v>7.6804402117517587E-2</v>
      </c>
      <c r="AJ985" s="83">
        <f t="shared" si="99"/>
        <v>0.18308823242779096</v>
      </c>
      <c r="AK985" s="83">
        <f t="shared" si="99"/>
        <v>-0.17482084984597465</v>
      </c>
      <c r="AL985" s="83">
        <f t="shared" si="99"/>
        <v>-8.6152631365416874E-3</v>
      </c>
      <c r="AM985" s="83">
        <f t="shared" si="99"/>
        <v>-4.1598234254611191E-2</v>
      </c>
      <c r="AN985" s="83">
        <f t="shared" si="99"/>
        <v>-1.7341414739908866E-2</v>
      </c>
      <c r="AO985" s="83">
        <f t="shared" si="99"/>
        <v>3.4357600607094495E-2</v>
      </c>
      <c r="AP985" s="83">
        <f t="shared" si="99"/>
        <v>-0.12165374408958135</v>
      </c>
      <c r="AQ985" s="83">
        <f t="shared" si="99"/>
        <v>3.6126271131414145E-2</v>
      </c>
      <c r="AR985" s="83">
        <f t="shared" si="99"/>
        <v>1.6845364102924362E-2</v>
      </c>
      <c r="AS985" s="83">
        <f t="shared" si="99"/>
        <v>7.37777763641322E-2</v>
      </c>
      <c r="AT985" s="83">
        <f t="shared" si="99"/>
        <v>4.6414373697497187E-2</v>
      </c>
      <c r="AU985" s="83">
        <f t="shared" si="99"/>
        <v>-5.6639076266216511E-2</v>
      </c>
      <c r="AV985" s="83">
        <f t="shared" si="99"/>
        <v>9.3319267286644331E-2</v>
      </c>
      <c r="AW985" s="83">
        <f t="shared" si="99"/>
        <v>5.1065086764116814E-2</v>
      </c>
      <c r="AX985" s="83">
        <f t="shared" si="99"/>
        <v>-0.10930379261611131</v>
      </c>
      <c r="AY985" s="83">
        <f t="shared" si="99"/>
        <v>6.3483774244028582E-2</v>
      </c>
      <c r="AZ985" s="83">
        <f t="shared" si="99"/>
        <v>0.14761420668643957</v>
      </c>
      <c r="BA985" s="83">
        <f t="shared" si="99"/>
        <v>-7.0932231457275896E-2</v>
      </c>
      <c r="BB985" s="83">
        <f t="shared" si="99"/>
        <v>-4.0919721697913565E-3</v>
      </c>
      <c r="BC985" s="83">
        <f t="shared" si="99"/>
        <v>-2.5822621878519837E-2</v>
      </c>
      <c r="BD985" s="83">
        <f t="shared" si="99"/>
        <v>-5.4469514910852487E-2</v>
      </c>
      <c r="BE985" s="83">
        <f t="shared" si="99"/>
        <v>-0.10758964781595147</v>
      </c>
      <c r="BF985" s="83">
        <f t="shared" si="99"/>
        <v>-0.15081453782227044</v>
      </c>
      <c r="BG985" s="83">
        <f t="shared" si="99"/>
        <v>-7.2407027621829686E-3</v>
      </c>
      <c r="BH985" s="83">
        <f t="shared" si="99"/>
        <v>0.22419125192596623</v>
      </c>
      <c r="BI985" s="83">
        <f t="shared" si="99"/>
        <v>9.2131021518398748E-2</v>
      </c>
      <c r="BJ985" s="83">
        <f t="shared" si="99"/>
        <v>9.5516434153244192E-2</v>
      </c>
      <c r="BK985" s="83">
        <f t="shared" si="99"/>
        <v>-0.14028772789088334</v>
      </c>
      <c r="BL985" s="83">
        <f t="shared" si="99"/>
        <v>-0.11217778794347744</v>
      </c>
      <c r="BM985" s="83">
        <f t="shared" si="99"/>
        <v>-0.14473314745614771</v>
      </c>
      <c r="BN985" s="83">
        <f t="shared" si="99"/>
        <v>7.7379788693765064E-2</v>
      </c>
      <c r="BO985" s="83">
        <f t="shared" si="99"/>
        <v>-0.17865456755325268</v>
      </c>
      <c r="BP985" s="83">
        <f t="shared" si="99"/>
        <v>0.21369827316019321</v>
      </c>
      <c r="BQ985" s="83">
        <f t="shared" si="99"/>
        <v>9.2920334065322657E-2</v>
      </c>
      <c r="BR985" s="83">
        <f t="shared" si="99"/>
        <v>-0.14034181696341563</v>
      </c>
      <c r="BS985" s="83">
        <f t="shared" si="99"/>
        <v>-0.11119052500108878</v>
      </c>
      <c r="BT985" s="83">
        <f t="shared" si="99"/>
        <v>-0.16133159200245098</v>
      </c>
      <c r="BU985" s="83">
        <f t="shared" si="99"/>
        <v>-5.0689813991763984E-2</v>
      </c>
      <c r="BV985" s="83">
        <f t="shared" si="99"/>
        <v>-4.2995971479057378E-2</v>
      </c>
      <c r="BW985" s="83">
        <f t="shared" si="98"/>
        <v>0.16493206130291665</v>
      </c>
      <c r="BX985" s="83">
        <f t="shared" si="98"/>
        <v>7.7804062475998553E-2</v>
      </c>
      <c r="BY985" s="83">
        <f t="shared" si="98"/>
        <v>3.1350490733074473E-3</v>
      </c>
      <c r="BZ985" s="83">
        <f t="shared" si="98"/>
        <v>8.3887399492754269E-2</v>
      </c>
      <c r="CA985" s="83">
        <f t="shared" si="98"/>
        <v>2.4742138825321072E-2</v>
      </c>
      <c r="CB985" s="83">
        <f t="shared" si="98"/>
        <v>3.4292041555172674E-2</v>
      </c>
      <c r="CC985" s="83">
        <f t="shared" si="98"/>
        <v>0.1473386250914186</v>
      </c>
      <c r="CD985" s="83">
        <f t="shared" si="98"/>
        <v>-6.8915225382121331E-2</v>
      </c>
      <c r="CE985" s="83">
        <f t="shared" si="98"/>
        <v>6.4984093389278047E-2</v>
      </c>
      <c r="CF985" s="83">
        <f t="shared" si="98"/>
        <v>-3.5802770371876604E-2</v>
      </c>
      <c r="CG985" s="83">
        <f t="shared" si="98"/>
        <v>0.14590374479990148</v>
      </c>
      <c r="CH985" s="83">
        <f t="shared" si="98"/>
        <v>-0.23043782348973832</v>
      </c>
      <c r="CI985" s="83">
        <f t="shared" si="98"/>
        <v>-7.3825590989228446E-2</v>
      </c>
      <c r="CJ985" s="83">
        <f t="shared" si="98"/>
        <v>0.18221993673523121</v>
      </c>
      <c r="CK985" s="83">
        <f t="shared" si="98"/>
        <v>-0.10647385375664632</v>
      </c>
      <c r="CL985" s="83">
        <f t="shared" si="98"/>
        <v>-8.1762217972367088E-2</v>
      </c>
      <c r="CM985" s="83">
        <f t="shared" si="98"/>
        <v>3.2129239637238433E-2</v>
      </c>
      <c r="CN985" s="83">
        <f t="shared" si="98"/>
        <v>1.813475253586393E-2</v>
      </c>
      <c r="CO985" s="83">
        <f t="shared" si="98"/>
        <v>-9.1464628920888955E-2</v>
      </c>
      <c r="CP985" s="83">
        <f t="shared" si="98"/>
        <v>-0.11214175408161539</v>
      </c>
      <c r="CQ985" s="83">
        <f t="shared" si="98"/>
        <v>-9.0844371375699423E-3</v>
      </c>
      <c r="CR985" s="83">
        <f t="shared" si="98"/>
        <v>0.10103998181210846</v>
      </c>
      <c r="CS985" s="83">
        <f t="shared" si="98"/>
        <v>-4.5152301288444469E-2</v>
      </c>
      <c r="CT985" s="83">
        <f t="shared" si="98"/>
        <v>2.9993057061447805E-2</v>
      </c>
      <c r="CU985" s="83">
        <f t="shared" si="98"/>
        <v>-0.20550450254339356</v>
      </c>
      <c r="CV985" s="83">
        <f t="shared" si="98"/>
        <v>9.0507858273391598E-2</v>
      </c>
      <c r="CW985" s="83">
        <f t="shared" si="98"/>
        <v>-5.539949790465222E-2</v>
      </c>
      <c r="CX985" s="83">
        <f t="shared" si="98"/>
        <v>4.2178075361537582E-3</v>
      </c>
      <c r="CY985" s="83">
        <f t="shared" si="98"/>
        <v>9.3060297923657304E-2</v>
      </c>
      <c r="CZ985" s="83">
        <f t="shared" si="98"/>
        <v>-0.10233329364889482</v>
      </c>
      <c r="DA985" s="83">
        <f t="shared" si="98"/>
        <v>7.9742806212253325E-2</v>
      </c>
      <c r="DB985" s="83">
        <f t="shared" si="98"/>
        <v>1.7944440697204626E-2</v>
      </c>
      <c r="DC985" s="83">
        <f t="shared" si="98"/>
        <v>7.6937187366417928E-2</v>
      </c>
      <c r="DD985" s="83">
        <f t="shared" si="98"/>
        <v>0.16254483384036816</v>
      </c>
      <c r="DE985" s="83">
        <f t="shared" si="98"/>
        <v>1.120935445421291E-2</v>
      </c>
    </row>
    <row r="986" spans="3:109" x14ac:dyDescent="0.4">
      <c r="C986" s="69"/>
      <c r="I986" s="87"/>
      <c r="J986" s="83">
        <f t="shared" si="71"/>
        <v>4.518615062279803E-2</v>
      </c>
      <c r="K986" s="83">
        <f t="shared" si="99"/>
        <v>0.13253905286186163</v>
      </c>
      <c r="L986" s="83">
        <f t="shared" si="99"/>
        <v>7.0189369216068581E-2</v>
      </c>
      <c r="M986" s="83">
        <f t="shared" si="99"/>
        <v>0.13021849975362948</v>
      </c>
      <c r="N986" s="83">
        <f t="shared" si="99"/>
        <v>6.6621783567277798E-2</v>
      </c>
      <c r="O986" s="83">
        <f t="shared" si="99"/>
        <v>-4.6710847265532686E-2</v>
      </c>
      <c r="P986" s="83">
        <f t="shared" si="99"/>
        <v>-0.26590942208577606</v>
      </c>
      <c r="Q986" s="83">
        <f t="shared" si="99"/>
        <v>-8.9407104919292588E-2</v>
      </c>
      <c r="R986" s="83">
        <f t="shared" si="99"/>
        <v>-4.3031275266510995E-2</v>
      </c>
      <c r="S986" s="83">
        <f t="shared" si="99"/>
        <v>8.107926146399394E-2</v>
      </c>
      <c r="T986" s="83">
        <f t="shared" si="99"/>
        <v>0.11786735801974557</v>
      </c>
      <c r="U986" s="83">
        <f t="shared" si="99"/>
        <v>2.9887915814605696E-2</v>
      </c>
      <c r="V986" s="83">
        <f t="shared" si="99"/>
        <v>-0.15761767217610068</v>
      </c>
      <c r="W986" s="83">
        <f t="shared" si="99"/>
        <v>3.0140912965826858E-2</v>
      </c>
      <c r="X986" s="83">
        <f t="shared" si="99"/>
        <v>-1.9214328146498722E-2</v>
      </c>
      <c r="Y986" s="83">
        <f t="shared" si="99"/>
        <v>3.8309677366904951E-2</v>
      </c>
      <c r="Z986" s="83">
        <f t="shared" si="99"/>
        <v>0.13899419283050493</v>
      </c>
      <c r="AA986" s="83">
        <f t="shared" si="99"/>
        <v>3.5977865515886311E-2</v>
      </c>
      <c r="AB986" s="83">
        <f t="shared" si="99"/>
        <v>8.6931028073435751E-2</v>
      </c>
      <c r="AC986" s="83">
        <f t="shared" si="99"/>
        <v>9.5622139138609535E-2</v>
      </c>
      <c r="AD986" s="83">
        <f t="shared" si="99"/>
        <v>-8.4367707092413407E-3</v>
      </c>
      <c r="AE986" s="83">
        <f t="shared" si="99"/>
        <v>-7.8324953677105971E-2</v>
      </c>
      <c r="AF986" s="83">
        <f t="shared" si="99"/>
        <v>-9.3978356599254839E-2</v>
      </c>
      <c r="AG986" s="83">
        <f t="shared" si="99"/>
        <v>-7.7221429554224189E-2</v>
      </c>
      <c r="AH986" s="83">
        <f t="shared" si="99"/>
        <v>-9.1916577205964026E-3</v>
      </c>
      <c r="AI986" s="83">
        <f t="shared" si="99"/>
        <v>8.5645218400180342E-2</v>
      </c>
      <c r="AJ986" s="83">
        <f t="shared" si="99"/>
        <v>-3.5961458985044284E-2</v>
      </c>
      <c r="AK986" s="83">
        <f t="shared" si="99"/>
        <v>5.8328320398814502E-3</v>
      </c>
      <c r="AL986" s="83">
        <f t="shared" si="99"/>
        <v>-6.5355218338030624E-2</v>
      </c>
      <c r="AM986" s="83">
        <f t="shared" si="99"/>
        <v>7.5031672592168266E-2</v>
      </c>
      <c r="AN986" s="83">
        <f t="shared" si="99"/>
        <v>-7.3530470040992391E-2</v>
      </c>
      <c r="AO986" s="83">
        <f t="shared" si="99"/>
        <v>-3.6666678634442308E-3</v>
      </c>
      <c r="AP986" s="83">
        <f t="shared" si="99"/>
        <v>7.1868914566007178E-2</v>
      </c>
      <c r="AQ986" s="83">
        <f t="shared" si="99"/>
        <v>-3.7339180259377651E-2</v>
      </c>
      <c r="AR986" s="83">
        <f t="shared" si="99"/>
        <v>5.5254188852772695E-2</v>
      </c>
      <c r="AS986" s="83">
        <f t="shared" si="99"/>
        <v>-3.1838532046168516E-2</v>
      </c>
      <c r="AT986" s="83">
        <f t="shared" si="99"/>
        <v>0.14882631874422425</v>
      </c>
      <c r="AU986" s="83">
        <f t="shared" si="99"/>
        <v>-6.6651415079163223E-2</v>
      </c>
      <c r="AV986" s="83">
        <f t="shared" si="99"/>
        <v>5.417171845691366E-2</v>
      </c>
      <c r="AW986" s="83">
        <f t="shared" si="99"/>
        <v>0.10004667442264166</v>
      </c>
      <c r="AX986" s="83">
        <f t="shared" si="99"/>
        <v>0.15289873425331804</v>
      </c>
      <c r="AY986" s="83">
        <f t="shared" si="99"/>
        <v>-0.10432963145275231</v>
      </c>
      <c r="AZ986" s="83">
        <f t="shared" si="99"/>
        <v>-4.1040952913909299E-3</v>
      </c>
      <c r="BA986" s="83">
        <f t="shared" si="99"/>
        <v>8.7126067413942441E-3</v>
      </c>
      <c r="BB986" s="83">
        <f t="shared" si="99"/>
        <v>-6.6717029332523714E-2</v>
      </c>
      <c r="BC986" s="83">
        <f t="shared" si="99"/>
        <v>-8.9197494674648388E-3</v>
      </c>
      <c r="BD986" s="83">
        <f t="shared" si="99"/>
        <v>-7.9172660455754815E-2</v>
      </c>
      <c r="BE986" s="83">
        <f t="shared" si="99"/>
        <v>-8.3239942192230201E-2</v>
      </c>
      <c r="BF986" s="83">
        <f t="shared" si="99"/>
        <v>-1.1172534468946133E-2</v>
      </c>
      <c r="BG986" s="83">
        <f t="shared" si="99"/>
        <v>-0.15811643369931055</v>
      </c>
      <c r="BH986" s="83">
        <f t="shared" si="99"/>
        <v>-0.1618026069109269</v>
      </c>
      <c r="BI986" s="83">
        <f t="shared" si="99"/>
        <v>4.3397920468102751E-2</v>
      </c>
      <c r="BJ986" s="83">
        <f t="shared" si="99"/>
        <v>9.1288483264377718E-2</v>
      </c>
      <c r="BK986" s="83">
        <f t="shared" si="99"/>
        <v>0.11239369106195131</v>
      </c>
      <c r="BL986" s="83">
        <f t="shared" si="99"/>
        <v>-3.5071099371621332E-2</v>
      </c>
      <c r="BM986" s="83">
        <f t="shared" si="99"/>
        <v>4.6964670553338604E-2</v>
      </c>
      <c r="BN986" s="83">
        <f t="shared" si="99"/>
        <v>-5.3067407929902569E-2</v>
      </c>
      <c r="BO986" s="83">
        <f t="shared" si="99"/>
        <v>-8.5683553102981244E-2</v>
      </c>
      <c r="BP986" s="83">
        <f t="shared" si="99"/>
        <v>0.27288568887448689</v>
      </c>
      <c r="BQ986" s="83">
        <f t="shared" si="99"/>
        <v>5.1728979652039465E-2</v>
      </c>
      <c r="BR986" s="83">
        <f t="shared" si="99"/>
        <v>3.1854020096489001E-2</v>
      </c>
      <c r="BS986" s="83">
        <f t="shared" si="99"/>
        <v>5.8521608295577149E-2</v>
      </c>
      <c r="BT986" s="83">
        <f t="shared" si="99"/>
        <v>-7.7493706037022797E-2</v>
      </c>
      <c r="BU986" s="83">
        <f t="shared" si="99"/>
        <v>-0.14989443257878482</v>
      </c>
      <c r="BV986" s="83">
        <f t="shared" si="99"/>
        <v>3.9642231537710813E-2</v>
      </c>
      <c r="BW986" s="83">
        <f t="shared" si="98"/>
        <v>-2.257582149474267E-2</v>
      </c>
      <c r="BX986" s="83">
        <f t="shared" si="98"/>
        <v>2.1086806530646578E-2</v>
      </c>
      <c r="BY986" s="83">
        <f t="shared" si="98"/>
        <v>0.22831052454794545</v>
      </c>
      <c r="BZ986" s="83">
        <f t="shared" si="98"/>
        <v>6.0275643831231733E-2</v>
      </c>
      <c r="CA986" s="83">
        <f t="shared" si="98"/>
        <v>0.20543714240512007</v>
      </c>
      <c r="CB986" s="83">
        <f t="shared" si="98"/>
        <v>3.9037592763889351E-2</v>
      </c>
      <c r="CC986" s="83">
        <f t="shared" si="98"/>
        <v>6.1043729638416755E-2</v>
      </c>
      <c r="CD986" s="83">
        <f t="shared" si="98"/>
        <v>0.10901298695928889</v>
      </c>
      <c r="CE986" s="83">
        <f t="shared" si="98"/>
        <v>0.13630763286810435</v>
      </c>
      <c r="CF986" s="83">
        <f t="shared" si="98"/>
        <v>0.12241668171245573</v>
      </c>
      <c r="CG986" s="83">
        <f t="shared" si="98"/>
        <v>-0.1245176648239856</v>
      </c>
      <c r="CH986" s="83">
        <f t="shared" si="98"/>
        <v>7.4492717060857996E-3</v>
      </c>
      <c r="CI986" s="83">
        <f t="shared" si="98"/>
        <v>5.6553320716046393E-2</v>
      </c>
      <c r="CJ986" s="83">
        <f t="shared" si="98"/>
        <v>8.7932304226484861E-2</v>
      </c>
      <c r="CK986" s="83">
        <f t="shared" si="98"/>
        <v>-0.17884012124504411</v>
      </c>
      <c r="CL986" s="83">
        <f t="shared" si="98"/>
        <v>-0.16987454672006808</v>
      </c>
      <c r="CM986" s="83">
        <f t="shared" si="98"/>
        <v>-0.11234066991763365</v>
      </c>
      <c r="CN986" s="83">
        <f t="shared" si="98"/>
        <v>-6.5464750889716233E-2</v>
      </c>
      <c r="CO986" s="83">
        <f t="shared" si="98"/>
        <v>-3.1224670248424471E-2</v>
      </c>
      <c r="CP986" s="83">
        <f t="shared" si="98"/>
        <v>6.4895953215130904E-3</v>
      </c>
      <c r="CQ986" s="83">
        <f t="shared" si="98"/>
        <v>0.14286029987020815</v>
      </c>
      <c r="CR986" s="83">
        <f t="shared" si="98"/>
        <v>5.3842579989333117E-2</v>
      </c>
      <c r="CS986" s="83">
        <f t="shared" si="98"/>
        <v>-0.1695578568609751</v>
      </c>
      <c r="CT986" s="83">
        <f t="shared" si="98"/>
        <v>-7.537527827929413E-3</v>
      </c>
      <c r="CU986" s="83">
        <f t="shared" si="98"/>
        <v>-1.2656945761613703E-3</v>
      </c>
      <c r="CV986" s="83">
        <f t="shared" si="98"/>
        <v>-4.8820822981690392E-3</v>
      </c>
      <c r="CW986" s="83">
        <f t="shared" si="98"/>
        <v>-1.9048917155475305E-2</v>
      </c>
      <c r="CX986" s="83">
        <f t="shared" si="98"/>
        <v>0.16182076182030969</v>
      </c>
      <c r="CY986" s="83">
        <f t="shared" si="98"/>
        <v>-9.4417935277864268E-2</v>
      </c>
      <c r="CZ986" s="83">
        <f t="shared" si="98"/>
        <v>0.11743149472262832</v>
      </c>
      <c r="DA986" s="83">
        <f t="shared" si="98"/>
        <v>-0.17230968867420085</v>
      </c>
      <c r="DB986" s="83">
        <f t="shared" si="98"/>
        <v>-7.2578831315351505E-2</v>
      </c>
      <c r="DC986" s="83">
        <f t="shared" si="98"/>
        <v>-6.8544173143710002E-2</v>
      </c>
      <c r="DD986" s="83">
        <f t="shared" si="98"/>
        <v>-3.5938879401354873E-2</v>
      </c>
      <c r="DE986" s="83">
        <f t="shared" si="98"/>
        <v>-3.9000955642995314E-2</v>
      </c>
    </row>
    <row r="987" spans="3:109" x14ac:dyDescent="0.4">
      <c r="C987" s="69"/>
      <c r="I987" s="87"/>
      <c r="J987" s="83">
        <f t="shared" si="71"/>
        <v>-7.2560953361016312E-2</v>
      </c>
      <c r="K987" s="83">
        <f t="shared" si="99"/>
        <v>-4.152857391920587E-2</v>
      </c>
      <c r="L987" s="83">
        <f t="shared" si="99"/>
        <v>0.10737631719131935</v>
      </c>
      <c r="M987" s="83">
        <f t="shared" si="99"/>
        <v>1.2301678167473743E-2</v>
      </c>
      <c r="N987" s="83">
        <f t="shared" si="99"/>
        <v>-1.7056339574750168E-2</v>
      </c>
      <c r="O987" s="83">
        <f t="shared" si="99"/>
        <v>0.230317700110934</v>
      </c>
      <c r="P987" s="83">
        <f t="shared" si="99"/>
        <v>-4.7654404435912075E-2</v>
      </c>
      <c r="Q987" s="83">
        <f t="shared" si="99"/>
        <v>3.5030202073454857E-2</v>
      </c>
      <c r="R987" s="83">
        <f t="shared" si="99"/>
        <v>-5.9297662100186124E-2</v>
      </c>
      <c r="S987" s="83">
        <f t="shared" si="99"/>
        <v>8.8790188921448618E-2</v>
      </c>
      <c r="T987" s="83">
        <f t="shared" si="99"/>
        <v>4.08665430122176E-2</v>
      </c>
      <c r="U987" s="83">
        <f t="shared" si="99"/>
        <v>-0.22781180576804483</v>
      </c>
      <c r="V987" s="83">
        <f t="shared" si="99"/>
        <v>2.602605460646118E-2</v>
      </c>
      <c r="W987" s="83">
        <f t="shared" si="99"/>
        <v>-4.1889677415786718E-2</v>
      </c>
      <c r="X987" s="83">
        <f t="shared" si="99"/>
        <v>-3.2228907304453963E-2</v>
      </c>
      <c r="Y987" s="83">
        <f t="shared" si="99"/>
        <v>-6.6944479886829916E-2</v>
      </c>
      <c r="Z987" s="83">
        <f t="shared" si="99"/>
        <v>-6.0491844676478911E-2</v>
      </c>
      <c r="AA987" s="83">
        <f t="shared" si="99"/>
        <v>-0.12417764377362826</v>
      </c>
      <c r="AB987" s="83">
        <f t="shared" si="99"/>
        <v>0.1226668068204169</v>
      </c>
      <c r="AC987" s="83">
        <f t="shared" si="99"/>
        <v>0.14602217081866528</v>
      </c>
      <c r="AD987" s="83">
        <f t="shared" si="99"/>
        <v>-1.3232183090499092E-2</v>
      </c>
      <c r="AE987" s="83">
        <f t="shared" si="99"/>
        <v>0.11169998722214999</v>
      </c>
      <c r="AF987" s="83">
        <f t="shared" si="99"/>
        <v>-4.8936891835444689E-2</v>
      </c>
      <c r="AG987" s="83">
        <f t="shared" si="99"/>
        <v>-8.2442314587134871E-2</v>
      </c>
      <c r="AH987" s="83">
        <f t="shared" si="99"/>
        <v>-0.20072139454707508</v>
      </c>
      <c r="AI987" s="83">
        <f t="shared" si="99"/>
        <v>-3.2938782711491449E-2</v>
      </c>
      <c r="AJ987" s="83">
        <f t="shared" si="99"/>
        <v>-1.4925076140226057E-3</v>
      </c>
      <c r="AK987" s="83">
        <f t="shared" si="99"/>
        <v>-0.18686384202075762</v>
      </c>
      <c r="AL987" s="83">
        <f t="shared" si="99"/>
        <v>7.3917754422706608E-2</v>
      </c>
      <c r="AM987" s="83">
        <f t="shared" si="99"/>
        <v>-0.1259247361093436</v>
      </c>
      <c r="AN987" s="83">
        <f t="shared" si="99"/>
        <v>8.9404226822135641E-2</v>
      </c>
      <c r="AO987" s="83">
        <f t="shared" si="99"/>
        <v>-7.5977564459885566E-3</v>
      </c>
      <c r="AP987" s="83">
        <f t="shared" si="99"/>
        <v>-0.10856559801455011</v>
      </c>
      <c r="AQ987" s="83">
        <f t="shared" si="99"/>
        <v>2.5323393040302577E-2</v>
      </c>
      <c r="AR987" s="83">
        <f t="shared" si="99"/>
        <v>-5.723147600126037E-2</v>
      </c>
      <c r="AS987" s="83">
        <f t="shared" si="99"/>
        <v>0.1860528261002905</v>
      </c>
      <c r="AT987" s="83">
        <f t="shared" si="99"/>
        <v>-9.7590879399341995E-2</v>
      </c>
      <c r="AU987" s="83">
        <f t="shared" si="99"/>
        <v>-3.7518808624089121E-2</v>
      </c>
      <c r="AV987" s="83">
        <f t="shared" si="99"/>
        <v>-8.7141610396476471E-2</v>
      </c>
      <c r="AW987" s="83">
        <f t="shared" si="99"/>
        <v>0.12770759568448956</v>
      </c>
      <c r="AX987" s="83">
        <f t="shared" si="99"/>
        <v>2.9794506999266199E-3</v>
      </c>
      <c r="AY987" s="83">
        <f t="shared" si="99"/>
        <v>-9.174722223960001E-2</v>
      </c>
      <c r="AZ987" s="83">
        <f t="shared" si="99"/>
        <v>-9.3441159193075288E-2</v>
      </c>
      <c r="BA987" s="83">
        <f t="shared" si="99"/>
        <v>0.12699430124971622</v>
      </c>
      <c r="BB987" s="83">
        <f t="shared" si="99"/>
        <v>-0.1098087615974386</v>
      </c>
      <c r="BC987" s="83">
        <f t="shared" si="99"/>
        <v>-0.14952518470396364</v>
      </c>
      <c r="BD987" s="83">
        <f t="shared" si="99"/>
        <v>-3.4200937528843542E-3</v>
      </c>
      <c r="BE987" s="83">
        <f t="shared" si="99"/>
        <v>-1.7022325235191489E-2</v>
      </c>
      <c r="BF987" s="83">
        <f t="shared" si="99"/>
        <v>-2.3052213775095892E-2</v>
      </c>
      <c r="BG987" s="83">
        <f t="shared" si="99"/>
        <v>-1.8963307084040058E-2</v>
      </c>
      <c r="BH987" s="83">
        <f t="shared" si="99"/>
        <v>-0.11678628593873418</v>
      </c>
      <c r="BI987" s="83">
        <f t="shared" si="99"/>
        <v>0.13120006988479729</v>
      </c>
      <c r="BJ987" s="83">
        <f t="shared" si="99"/>
        <v>-1.4959633216725292E-2</v>
      </c>
      <c r="BK987" s="83">
        <f t="shared" si="99"/>
        <v>-5.0541218616360871E-2</v>
      </c>
      <c r="BL987" s="83">
        <f t="shared" si="99"/>
        <v>-2.7878153815489099E-2</v>
      </c>
      <c r="BM987" s="83">
        <f t="shared" si="99"/>
        <v>-0.15496221703990171</v>
      </c>
      <c r="BN987" s="83">
        <f t="shared" si="99"/>
        <v>-1.8295869630447804E-2</v>
      </c>
      <c r="BO987" s="83">
        <f t="shared" si="99"/>
        <v>4.2475710493213921E-2</v>
      </c>
      <c r="BP987" s="83">
        <f t="shared" si="99"/>
        <v>-8.1125130968814671E-2</v>
      </c>
      <c r="BQ987" s="83">
        <f t="shared" si="99"/>
        <v>5.1739668376679322E-2</v>
      </c>
      <c r="BR987" s="83">
        <f t="shared" si="99"/>
        <v>-3.1567298739118323E-2</v>
      </c>
      <c r="BS987" s="83">
        <f t="shared" si="99"/>
        <v>1.5480785443022487E-2</v>
      </c>
      <c r="BT987" s="83">
        <f t="shared" si="99"/>
        <v>-0.10517216241617144</v>
      </c>
      <c r="BU987" s="83">
        <f t="shared" si="99"/>
        <v>-0.16989673819533499</v>
      </c>
      <c r="BV987" s="83">
        <f t="shared" ref="BV987:DE990" si="100">BV197+$D$4*BV$799*BV$800*$D$12</f>
        <v>-3.3814338986522724E-2</v>
      </c>
      <c r="BW987" s="83">
        <f t="shared" si="100"/>
        <v>9.5762788025006873E-2</v>
      </c>
      <c r="BX987" s="83">
        <f t="shared" si="100"/>
        <v>-3.3807017688297497E-2</v>
      </c>
      <c r="BY987" s="83">
        <f t="shared" si="100"/>
        <v>-4.8798203370705511E-3</v>
      </c>
      <c r="BZ987" s="83">
        <f t="shared" si="100"/>
        <v>-5.9451693332097884E-2</v>
      </c>
      <c r="CA987" s="83">
        <f t="shared" si="100"/>
        <v>8.8897743024326431E-2</v>
      </c>
      <c r="CB987" s="83">
        <f t="shared" si="100"/>
        <v>3.0441421913905416E-3</v>
      </c>
      <c r="CC987" s="83">
        <f t="shared" si="100"/>
        <v>-0.16434886249187869</v>
      </c>
      <c r="CD987" s="83">
        <f t="shared" si="100"/>
        <v>-0.10965187126038961</v>
      </c>
      <c r="CE987" s="83">
        <f t="shared" si="100"/>
        <v>3.0985778438834734E-2</v>
      </c>
      <c r="CF987" s="83">
        <f t="shared" si="100"/>
        <v>-0.20182278444317742</v>
      </c>
      <c r="CG987" s="83">
        <f t="shared" si="100"/>
        <v>6.11077960902843E-2</v>
      </c>
      <c r="CH987" s="83">
        <f t="shared" si="100"/>
        <v>-0.19868257288365559</v>
      </c>
      <c r="CI987" s="83">
        <f t="shared" si="100"/>
        <v>0.14525687191306891</v>
      </c>
      <c r="CJ987" s="83">
        <f t="shared" si="100"/>
        <v>7.1949214062421579E-2</v>
      </c>
      <c r="CK987" s="83">
        <f t="shared" si="100"/>
        <v>-4.2052472146840374E-2</v>
      </c>
      <c r="CL987" s="83">
        <f t="shared" si="100"/>
        <v>1.0483395263724507E-3</v>
      </c>
      <c r="CM987" s="83">
        <f t="shared" si="100"/>
        <v>-0.10156104412145597</v>
      </c>
      <c r="CN987" s="83">
        <f t="shared" si="100"/>
        <v>-0.24514036278369786</v>
      </c>
      <c r="CO987" s="83">
        <f t="shared" si="100"/>
        <v>-8.2613524650358067E-2</v>
      </c>
      <c r="CP987" s="83">
        <f t="shared" si="100"/>
        <v>4.4303638847694018E-2</v>
      </c>
      <c r="CQ987" s="83">
        <f t="shared" si="100"/>
        <v>1.0373133606065947E-2</v>
      </c>
      <c r="CR987" s="83">
        <f t="shared" si="100"/>
        <v>-1.4168969815462494E-2</v>
      </c>
      <c r="CS987" s="83">
        <f t="shared" si="100"/>
        <v>1.5867217968757136E-2</v>
      </c>
      <c r="CT987" s="83">
        <f t="shared" si="100"/>
        <v>3.2378107231516615E-2</v>
      </c>
      <c r="CU987" s="83">
        <f t="shared" si="100"/>
        <v>-0.1559217835165207</v>
      </c>
      <c r="CV987" s="83">
        <f t="shared" si="100"/>
        <v>-0.14604571433136926</v>
      </c>
      <c r="CW987" s="83">
        <f t="shared" si="100"/>
        <v>-6.1803449809062494E-2</v>
      </c>
      <c r="CX987" s="83">
        <f t="shared" si="100"/>
        <v>-4.1676255224143893E-2</v>
      </c>
      <c r="CY987" s="83">
        <f t="shared" si="100"/>
        <v>-4.272311140286205E-2</v>
      </c>
      <c r="CZ987" s="83">
        <f t="shared" si="100"/>
        <v>2.2122673498182678E-2</v>
      </c>
      <c r="DA987" s="83">
        <f t="shared" si="100"/>
        <v>9.5208849300990241E-3</v>
      </c>
      <c r="DB987" s="83">
        <f t="shared" si="100"/>
        <v>0.16991907749380725</v>
      </c>
      <c r="DC987" s="83">
        <f t="shared" si="100"/>
        <v>0.14929498207403089</v>
      </c>
      <c r="DD987" s="83">
        <f t="shared" si="100"/>
        <v>6.8465627625405798E-2</v>
      </c>
      <c r="DE987" s="83">
        <f t="shared" si="100"/>
        <v>6.8490610655582276E-2</v>
      </c>
    </row>
    <row r="988" spans="3:109" x14ac:dyDescent="0.4">
      <c r="C988" s="69"/>
      <c r="I988" s="87"/>
      <c r="J988" s="83">
        <f t="shared" si="71"/>
        <v>4.8839011858105262E-2</v>
      </c>
      <c r="K988" s="83">
        <f t="shared" ref="K988:BV991" si="101">K198+$D$4*K$799*K$800*$D$12</f>
        <v>8.8007251933174671E-2</v>
      </c>
      <c r="L988" s="83">
        <f t="shared" si="101"/>
        <v>-5.9146530686736684E-2</v>
      </c>
      <c r="M988" s="83">
        <f t="shared" si="101"/>
        <v>-0.16906490881314362</v>
      </c>
      <c r="N988" s="83">
        <f t="shared" si="101"/>
        <v>6.6839942710490013E-2</v>
      </c>
      <c r="O988" s="83">
        <f t="shared" si="101"/>
        <v>4.7181530108659817E-2</v>
      </c>
      <c r="P988" s="83">
        <f t="shared" si="101"/>
        <v>-4.0084107879586994E-2</v>
      </c>
      <c r="Q988" s="83">
        <f t="shared" si="101"/>
        <v>-3.8461327510417101E-2</v>
      </c>
      <c r="R988" s="83">
        <f t="shared" si="101"/>
        <v>-0.12200787883093214</v>
      </c>
      <c r="S988" s="83">
        <f t="shared" si="101"/>
        <v>0.19195033683966997</v>
      </c>
      <c r="T988" s="83">
        <f t="shared" si="101"/>
        <v>-0.19748485631972226</v>
      </c>
      <c r="U988" s="83">
        <f t="shared" si="101"/>
        <v>0.16009076604445904</v>
      </c>
      <c r="V988" s="83">
        <f t="shared" si="101"/>
        <v>0.1187879500067492</v>
      </c>
      <c r="W988" s="83">
        <f t="shared" si="101"/>
        <v>0.13480734673417358</v>
      </c>
      <c r="X988" s="83">
        <f t="shared" si="101"/>
        <v>-1.3152423262066964E-2</v>
      </c>
      <c r="Y988" s="83">
        <f t="shared" si="101"/>
        <v>-2.5795478593494073E-2</v>
      </c>
      <c r="Z988" s="83">
        <f t="shared" si="101"/>
        <v>-1.0354752489051603E-2</v>
      </c>
      <c r="AA988" s="83">
        <f t="shared" si="101"/>
        <v>6.5510034870379263E-2</v>
      </c>
      <c r="AB988" s="83">
        <f t="shared" si="101"/>
        <v>-0.17701571731807136</v>
      </c>
      <c r="AC988" s="83">
        <f t="shared" si="101"/>
        <v>5.2027593685612467E-2</v>
      </c>
      <c r="AD988" s="83">
        <f t="shared" si="101"/>
        <v>-6.3631216628961235E-2</v>
      </c>
      <c r="AE988" s="83">
        <f t="shared" si="101"/>
        <v>-8.4240319896353166E-3</v>
      </c>
      <c r="AF988" s="83">
        <f t="shared" si="101"/>
        <v>1.2976328508312079E-2</v>
      </c>
      <c r="AG988" s="83">
        <f t="shared" si="101"/>
        <v>-0.13411223172416689</v>
      </c>
      <c r="AH988" s="83">
        <f t="shared" si="101"/>
        <v>0.14786456065110271</v>
      </c>
      <c r="AI988" s="83">
        <f t="shared" si="101"/>
        <v>-7.3536574680178038E-3</v>
      </c>
      <c r="AJ988" s="83">
        <f t="shared" si="101"/>
        <v>-7.4548963262625639E-2</v>
      </c>
      <c r="AK988" s="83">
        <f t="shared" si="101"/>
        <v>-1.2343271835331352E-2</v>
      </c>
      <c r="AL988" s="83">
        <f t="shared" si="101"/>
        <v>2.8003627907139388E-2</v>
      </c>
      <c r="AM988" s="83">
        <f t="shared" si="101"/>
        <v>-4.2341683695275377E-2</v>
      </c>
      <c r="AN988" s="83">
        <f t="shared" si="101"/>
        <v>-3.4975596213217955E-2</v>
      </c>
      <c r="AO988" s="83">
        <f t="shared" si="101"/>
        <v>4.782073572263211E-2</v>
      </c>
      <c r="AP988" s="83">
        <f t="shared" si="101"/>
        <v>4.2875629051805503E-3</v>
      </c>
      <c r="AQ988" s="83">
        <f t="shared" si="101"/>
        <v>-6.62132795273839E-2</v>
      </c>
      <c r="AR988" s="83">
        <f t="shared" si="101"/>
        <v>0.12112020858514227</v>
      </c>
      <c r="AS988" s="83">
        <f t="shared" si="101"/>
        <v>-3.1250723662010287E-3</v>
      </c>
      <c r="AT988" s="83">
        <f t="shared" si="101"/>
        <v>8.7249859087641185E-2</v>
      </c>
      <c r="AU988" s="83">
        <f t="shared" si="101"/>
        <v>0.10363839094944191</v>
      </c>
      <c r="AV988" s="83">
        <f t="shared" si="101"/>
        <v>-6.7653103140993626E-2</v>
      </c>
      <c r="AW988" s="83">
        <f t="shared" si="101"/>
        <v>-1.5788860095670008E-2</v>
      </c>
      <c r="AX988" s="83">
        <f t="shared" si="101"/>
        <v>0.10392511605732305</v>
      </c>
      <c r="AY988" s="83">
        <f t="shared" si="101"/>
        <v>1.154642686263044E-2</v>
      </c>
      <c r="AZ988" s="83">
        <f t="shared" si="101"/>
        <v>-2.7660375406232528E-2</v>
      </c>
      <c r="BA988" s="83">
        <f t="shared" si="101"/>
        <v>-0.12772968472367807</v>
      </c>
      <c r="BB988" s="83">
        <f t="shared" si="101"/>
        <v>-0.10120874695731009</v>
      </c>
      <c r="BC988" s="83">
        <f t="shared" si="101"/>
        <v>-3.5965997302542914E-2</v>
      </c>
      <c r="BD988" s="83">
        <f t="shared" si="101"/>
        <v>-5.8920289174265665E-2</v>
      </c>
      <c r="BE988" s="83">
        <f t="shared" si="101"/>
        <v>0.24355825762123259</v>
      </c>
      <c r="BF988" s="83">
        <f t="shared" si="101"/>
        <v>-4.1545034865362929E-2</v>
      </c>
      <c r="BG988" s="83">
        <f t="shared" si="101"/>
        <v>-0.23464858369161631</v>
      </c>
      <c r="BH988" s="83">
        <f t="shared" si="101"/>
        <v>2.845996757525877E-2</v>
      </c>
      <c r="BI988" s="83">
        <f t="shared" si="101"/>
        <v>-3.4787629104945809E-2</v>
      </c>
      <c r="BJ988" s="83">
        <f t="shared" si="101"/>
        <v>0.17777033443536341</v>
      </c>
      <c r="BK988" s="83">
        <f t="shared" si="101"/>
        <v>8.9355753875808763E-4</v>
      </c>
      <c r="BL988" s="83">
        <f t="shared" si="101"/>
        <v>-9.3193457760718065E-2</v>
      </c>
      <c r="BM988" s="83">
        <f t="shared" si="101"/>
        <v>0.14383280547874155</v>
      </c>
      <c r="BN988" s="83">
        <f t="shared" si="101"/>
        <v>0.27147754717480754</v>
      </c>
      <c r="BO988" s="83">
        <f t="shared" si="101"/>
        <v>7.6985755309778942E-2</v>
      </c>
      <c r="BP988" s="83">
        <f t="shared" si="101"/>
        <v>-0.14852289000571417</v>
      </c>
      <c r="BQ988" s="83">
        <f t="shared" si="101"/>
        <v>-3.339176696822721E-2</v>
      </c>
      <c r="BR988" s="83">
        <f t="shared" si="101"/>
        <v>-0.10765804874662716</v>
      </c>
      <c r="BS988" s="83">
        <f t="shared" si="101"/>
        <v>-0.14521995730239398</v>
      </c>
      <c r="BT988" s="83">
        <f t="shared" si="101"/>
        <v>-7.6740049278123626E-2</v>
      </c>
      <c r="BU988" s="83">
        <f t="shared" si="101"/>
        <v>-1.1340950411432413E-2</v>
      </c>
      <c r="BV988" s="83">
        <f t="shared" si="101"/>
        <v>-0.11715070571080456</v>
      </c>
      <c r="BW988" s="83">
        <f t="shared" si="100"/>
        <v>-0.18932632910344749</v>
      </c>
      <c r="BX988" s="83">
        <f t="shared" si="100"/>
        <v>-8.3239914796760683E-2</v>
      </c>
      <c r="BY988" s="83">
        <f t="shared" si="100"/>
        <v>5.1373403179471873E-2</v>
      </c>
      <c r="BZ988" s="83">
        <f t="shared" si="100"/>
        <v>-0.19041648071692946</v>
      </c>
      <c r="CA988" s="83">
        <f t="shared" si="100"/>
        <v>-2.1035872139054404E-2</v>
      </c>
      <c r="CB988" s="83">
        <f t="shared" si="100"/>
        <v>0.25382448097007881</v>
      </c>
      <c r="CC988" s="83">
        <f t="shared" si="100"/>
        <v>-1.6792126514833836E-2</v>
      </c>
      <c r="CD988" s="83">
        <f t="shared" si="100"/>
        <v>4.564859343364689E-2</v>
      </c>
      <c r="CE988" s="83">
        <f t="shared" si="100"/>
        <v>-0.35423511130772856</v>
      </c>
      <c r="CF988" s="83">
        <f t="shared" si="100"/>
        <v>6.5108562947866641E-2</v>
      </c>
      <c r="CG988" s="83">
        <f t="shared" si="100"/>
        <v>-1.3779702307795575E-2</v>
      </c>
      <c r="CH988" s="83">
        <f t="shared" si="100"/>
        <v>6.7749228723298527E-2</v>
      </c>
      <c r="CI988" s="83">
        <f t="shared" si="100"/>
        <v>8.5065046565190372E-2</v>
      </c>
      <c r="CJ988" s="83">
        <f t="shared" si="100"/>
        <v>-1.006151130357215E-2</v>
      </c>
      <c r="CK988" s="83">
        <f t="shared" si="100"/>
        <v>6.8974611305099354E-2</v>
      </c>
      <c r="CL988" s="83">
        <f t="shared" si="100"/>
        <v>-7.1720203453382397E-2</v>
      </c>
      <c r="CM988" s="83">
        <f t="shared" si="100"/>
        <v>-0.16682089088714108</v>
      </c>
      <c r="CN988" s="83">
        <f t="shared" si="100"/>
        <v>6.550804858497121E-2</v>
      </c>
      <c r="CO988" s="83">
        <f t="shared" si="100"/>
        <v>4.3476644070428686E-2</v>
      </c>
      <c r="CP988" s="83">
        <f t="shared" si="100"/>
        <v>4.5984133046289143E-2</v>
      </c>
      <c r="CQ988" s="83">
        <f t="shared" si="100"/>
        <v>0.17608316509818767</v>
      </c>
      <c r="CR988" s="83">
        <f t="shared" si="100"/>
        <v>0.15717757325477852</v>
      </c>
      <c r="CS988" s="83">
        <f t="shared" si="100"/>
        <v>-1.2260120681051291E-2</v>
      </c>
      <c r="CT988" s="83">
        <f t="shared" si="100"/>
        <v>-4.1937945962399678E-2</v>
      </c>
      <c r="CU988" s="83">
        <f t="shared" si="100"/>
        <v>0.1103428947235254</v>
      </c>
      <c r="CV988" s="83">
        <f t="shared" si="100"/>
        <v>1.1506931440871698E-2</v>
      </c>
      <c r="CW988" s="83">
        <f t="shared" si="100"/>
        <v>-7.2988269681495868E-2</v>
      </c>
      <c r="CX988" s="83">
        <f t="shared" si="100"/>
        <v>1.577080762504271E-2</v>
      </c>
      <c r="CY988" s="83">
        <f t="shared" si="100"/>
        <v>-7.227097747383035E-2</v>
      </c>
      <c r="CZ988" s="83">
        <f t="shared" si="100"/>
        <v>0.15411797938273281</v>
      </c>
      <c r="DA988" s="83">
        <f t="shared" si="100"/>
        <v>1.6150490204472987E-3</v>
      </c>
      <c r="DB988" s="83">
        <f t="shared" si="100"/>
        <v>0.1126899107083654</v>
      </c>
      <c r="DC988" s="83">
        <f t="shared" si="100"/>
        <v>0.10467175548691339</v>
      </c>
      <c r="DD988" s="83">
        <f t="shared" si="100"/>
        <v>6.1935571576278202E-3</v>
      </c>
      <c r="DE988" s="83">
        <f t="shared" si="100"/>
        <v>0.10424528595112319</v>
      </c>
    </row>
    <row r="989" spans="3:109" x14ac:dyDescent="0.4">
      <c r="C989" s="69"/>
      <c r="I989" s="87"/>
      <c r="J989" s="83">
        <f t="shared" si="71"/>
        <v>-9.3471549570187384E-3</v>
      </c>
      <c r="K989" s="83">
        <f t="shared" si="101"/>
        <v>-4.9272702044091204E-2</v>
      </c>
      <c r="L989" s="83">
        <f t="shared" si="101"/>
        <v>-8.4113668968728655E-2</v>
      </c>
      <c r="M989" s="83">
        <f t="shared" si="101"/>
        <v>3.913194766614559E-2</v>
      </c>
      <c r="N989" s="83">
        <f t="shared" si="101"/>
        <v>5.2687934602225268E-2</v>
      </c>
      <c r="O989" s="83">
        <f t="shared" si="101"/>
        <v>2.3610075564952239E-2</v>
      </c>
      <c r="P989" s="83">
        <f t="shared" si="101"/>
        <v>-9.9599466144979498E-2</v>
      </c>
      <c r="Q989" s="83">
        <f t="shared" si="101"/>
        <v>0.10521600761819133</v>
      </c>
      <c r="R989" s="83">
        <f t="shared" si="101"/>
        <v>-9.7790599161158606E-2</v>
      </c>
      <c r="S989" s="83">
        <f t="shared" si="101"/>
        <v>-4.7548739352148602E-2</v>
      </c>
      <c r="T989" s="83">
        <f t="shared" si="101"/>
        <v>-6.1527499079803864E-2</v>
      </c>
      <c r="U989" s="83">
        <f t="shared" si="101"/>
        <v>0.11177389832114824</v>
      </c>
      <c r="V989" s="83">
        <f t="shared" si="101"/>
        <v>0.14620002487138278</v>
      </c>
      <c r="W989" s="83">
        <f t="shared" si="101"/>
        <v>-4.5403038459223381E-3</v>
      </c>
      <c r="X989" s="83">
        <f t="shared" si="101"/>
        <v>6.5454754289125713E-2</v>
      </c>
      <c r="Y989" s="83">
        <f t="shared" si="101"/>
        <v>-5.6944398746292597E-2</v>
      </c>
      <c r="Z989" s="83">
        <f t="shared" si="101"/>
        <v>-5.361421680295176E-2</v>
      </c>
      <c r="AA989" s="83">
        <f t="shared" si="101"/>
        <v>0.18585841305058007</v>
      </c>
      <c r="AB989" s="83">
        <f t="shared" si="101"/>
        <v>-6.6308886814836723E-2</v>
      </c>
      <c r="AC989" s="83">
        <f t="shared" si="101"/>
        <v>6.1437030994118916E-2</v>
      </c>
      <c r="AD989" s="83">
        <f t="shared" si="101"/>
        <v>-1.7695535326917936E-2</v>
      </c>
      <c r="AE989" s="83">
        <f t="shared" si="101"/>
        <v>-0.14252735945870734</v>
      </c>
      <c r="AF989" s="83">
        <f t="shared" si="101"/>
        <v>0.17764596131741717</v>
      </c>
      <c r="AG989" s="83">
        <f t="shared" si="101"/>
        <v>-0.13505113677374522</v>
      </c>
      <c r="AH989" s="83">
        <f t="shared" si="101"/>
        <v>0.16542939820642719</v>
      </c>
      <c r="AI989" s="83">
        <f t="shared" si="101"/>
        <v>-0.10758795059263124</v>
      </c>
      <c r="AJ989" s="83">
        <f t="shared" si="101"/>
        <v>8.5944418754586527E-2</v>
      </c>
      <c r="AK989" s="83">
        <f t="shared" si="101"/>
        <v>-5.6779199740841092E-2</v>
      </c>
      <c r="AL989" s="83">
        <f t="shared" si="101"/>
        <v>0.12773729272002235</v>
      </c>
      <c r="AM989" s="83">
        <f t="shared" si="101"/>
        <v>-6.1599574792114239E-2</v>
      </c>
      <c r="AN989" s="83">
        <f t="shared" si="101"/>
        <v>-0.18378430734192314</v>
      </c>
      <c r="AO989" s="83">
        <f t="shared" si="101"/>
        <v>2.132056647619265E-2</v>
      </c>
      <c r="AP989" s="83">
        <f t="shared" si="101"/>
        <v>-9.1789695352475026E-2</v>
      </c>
      <c r="AQ989" s="83">
        <f t="shared" si="101"/>
        <v>4.8122001036169898E-2</v>
      </c>
      <c r="AR989" s="83">
        <f t="shared" si="101"/>
        <v>-6.807957414428932E-2</v>
      </c>
      <c r="AS989" s="83">
        <f t="shared" si="101"/>
        <v>3.6656807170475744E-2</v>
      </c>
      <c r="AT989" s="83">
        <f t="shared" si="101"/>
        <v>-8.7715591559170284E-4</v>
      </c>
      <c r="AU989" s="83">
        <f t="shared" si="101"/>
        <v>-0.20267042847625755</v>
      </c>
      <c r="AV989" s="83">
        <f t="shared" si="101"/>
        <v>5.7616532095415222E-2</v>
      </c>
      <c r="AW989" s="83">
        <f t="shared" si="101"/>
        <v>4.7439960910749049E-2</v>
      </c>
      <c r="AX989" s="83">
        <f t="shared" si="101"/>
        <v>8.1128856922406484E-2</v>
      </c>
      <c r="AY989" s="83">
        <f t="shared" si="101"/>
        <v>8.7759716167171417E-2</v>
      </c>
      <c r="AZ989" s="83">
        <f t="shared" si="101"/>
        <v>-0.1250623064907998</v>
      </c>
      <c r="BA989" s="83">
        <f t="shared" si="101"/>
        <v>-3.8984462419508745E-2</v>
      </c>
      <c r="BB989" s="83">
        <f t="shared" si="101"/>
        <v>0.12903418700634942</v>
      </c>
      <c r="BC989" s="83">
        <f t="shared" si="101"/>
        <v>3.1479787788105361E-2</v>
      </c>
      <c r="BD989" s="83">
        <f t="shared" si="101"/>
        <v>-3.0171797527982533E-2</v>
      </c>
      <c r="BE989" s="83">
        <f t="shared" si="101"/>
        <v>5.3587112380486454E-3</v>
      </c>
      <c r="BF989" s="83">
        <f t="shared" si="101"/>
        <v>4.5714965140259176E-2</v>
      </c>
      <c r="BG989" s="83">
        <f t="shared" si="101"/>
        <v>-0.15586081431875576</v>
      </c>
      <c r="BH989" s="83">
        <f t="shared" si="101"/>
        <v>-2.1303086567591126E-2</v>
      </c>
      <c r="BI989" s="83">
        <f t="shared" si="101"/>
        <v>-0.16078973296978105</v>
      </c>
      <c r="BJ989" s="83">
        <f t="shared" si="101"/>
        <v>0.18699154998621578</v>
      </c>
      <c r="BK989" s="83">
        <f t="shared" si="101"/>
        <v>1.5483348216987906E-3</v>
      </c>
      <c r="BL989" s="83">
        <f t="shared" si="101"/>
        <v>3.4818422786875448E-2</v>
      </c>
      <c r="BM989" s="83">
        <f t="shared" si="101"/>
        <v>-1.0296677055321739E-2</v>
      </c>
      <c r="BN989" s="83">
        <f t="shared" si="101"/>
        <v>-0.11874659743848447</v>
      </c>
      <c r="BO989" s="83">
        <f t="shared" si="101"/>
        <v>-7.8343109181810205E-5</v>
      </c>
      <c r="BP989" s="83">
        <f t="shared" si="101"/>
        <v>8.3164872721788116E-3</v>
      </c>
      <c r="BQ989" s="83">
        <f t="shared" si="101"/>
        <v>7.3314659078377989E-2</v>
      </c>
      <c r="BR989" s="83">
        <f t="shared" si="101"/>
        <v>8.8974845891170773E-2</v>
      </c>
      <c r="BS989" s="83">
        <f t="shared" si="101"/>
        <v>-6.7936257788366594E-2</v>
      </c>
      <c r="BT989" s="83">
        <f t="shared" si="101"/>
        <v>-3.1344320239618098E-2</v>
      </c>
      <c r="BU989" s="83">
        <f t="shared" si="101"/>
        <v>-0.10170273448267747</v>
      </c>
      <c r="BV989" s="83">
        <f t="shared" si="101"/>
        <v>-0.15555898032544252</v>
      </c>
      <c r="BW989" s="83">
        <f t="shared" si="100"/>
        <v>-7.4206153345515696E-2</v>
      </c>
      <c r="BX989" s="83">
        <f t="shared" si="100"/>
        <v>7.1391895536618025E-2</v>
      </c>
      <c r="BY989" s="83">
        <f t="shared" si="100"/>
        <v>-0.18170072015416974</v>
      </c>
      <c r="BZ989" s="83">
        <f t="shared" si="100"/>
        <v>0.17796955215065799</v>
      </c>
      <c r="CA989" s="83">
        <f t="shared" si="100"/>
        <v>0.1058000678894435</v>
      </c>
      <c r="CB989" s="83">
        <f t="shared" si="100"/>
        <v>0.1059669820665621</v>
      </c>
      <c r="CC989" s="83">
        <f t="shared" si="100"/>
        <v>-9.8980532867617155E-2</v>
      </c>
      <c r="CD989" s="83">
        <f t="shared" si="100"/>
        <v>-0.15180792945865276</v>
      </c>
      <c r="CE989" s="83">
        <f t="shared" si="100"/>
        <v>5.8911645226792575E-3</v>
      </c>
      <c r="CF989" s="83">
        <f t="shared" si="100"/>
        <v>-0.2784027057436948</v>
      </c>
      <c r="CG989" s="83">
        <f t="shared" si="100"/>
        <v>-2.9849315380547747E-2</v>
      </c>
      <c r="CH989" s="83">
        <f t="shared" si="100"/>
        <v>0.18039911809387499</v>
      </c>
      <c r="CI989" s="83">
        <f t="shared" si="100"/>
        <v>0.19843768068906839</v>
      </c>
      <c r="CJ989" s="83">
        <f t="shared" si="100"/>
        <v>-0.10316102331047081</v>
      </c>
      <c r="CK989" s="83">
        <f t="shared" si="100"/>
        <v>3.5005884822739065E-2</v>
      </c>
      <c r="CL989" s="83">
        <f t="shared" si="100"/>
        <v>5.6429301108453678E-2</v>
      </c>
      <c r="CM989" s="83">
        <f t="shared" si="100"/>
        <v>-4.2291941671535459E-2</v>
      </c>
      <c r="CN989" s="83">
        <f t="shared" si="100"/>
        <v>0.10080402116732354</v>
      </c>
      <c r="CO989" s="83">
        <f t="shared" si="100"/>
        <v>6.6755742908465004E-2</v>
      </c>
      <c r="CP989" s="83">
        <f t="shared" si="100"/>
        <v>-3.0068741479676638E-2</v>
      </c>
      <c r="CQ989" s="83">
        <f t="shared" si="100"/>
        <v>8.6791296351625954E-2</v>
      </c>
      <c r="CR989" s="83">
        <f t="shared" si="100"/>
        <v>1.6522400671230623E-2</v>
      </c>
      <c r="CS989" s="83">
        <f t="shared" si="100"/>
        <v>-1.5415461661341875E-3</v>
      </c>
      <c r="CT989" s="83">
        <f t="shared" si="100"/>
        <v>-6.192889902816353E-2</v>
      </c>
      <c r="CU989" s="83">
        <f t="shared" si="100"/>
        <v>-2.3487216559837088E-2</v>
      </c>
      <c r="CV989" s="83">
        <f t="shared" si="100"/>
        <v>-9.7943131512755049E-2</v>
      </c>
      <c r="CW989" s="83">
        <f t="shared" si="100"/>
        <v>7.654898837427801E-2</v>
      </c>
      <c r="CX989" s="83">
        <f t="shared" si="100"/>
        <v>-3.4208501419145089E-2</v>
      </c>
      <c r="CY989" s="83">
        <f t="shared" si="100"/>
        <v>-2.2526095205049855E-2</v>
      </c>
      <c r="CZ989" s="83">
        <f t="shared" si="100"/>
        <v>1.4421765381435839E-2</v>
      </c>
      <c r="DA989" s="83">
        <f t="shared" si="100"/>
        <v>-0.12039287653581505</v>
      </c>
      <c r="DB989" s="83">
        <f t="shared" si="100"/>
        <v>-0.10087177901672462</v>
      </c>
      <c r="DC989" s="83">
        <f t="shared" si="100"/>
        <v>6.4248165824507972E-2</v>
      </c>
      <c r="DD989" s="83">
        <f t="shared" si="100"/>
        <v>-2.5751767843563647E-4</v>
      </c>
      <c r="DE989" s="83">
        <f t="shared" si="100"/>
        <v>7.7838363030985805E-2</v>
      </c>
    </row>
    <row r="990" spans="3:109" x14ac:dyDescent="0.4">
      <c r="C990" s="69"/>
      <c r="I990" s="87"/>
      <c r="J990" s="83">
        <f t="shared" si="71"/>
        <v>2.2801741641273032E-2</v>
      </c>
      <c r="K990" s="83">
        <f t="shared" si="101"/>
        <v>-0.15619915918009206</v>
      </c>
      <c r="L990" s="83">
        <f t="shared" si="101"/>
        <v>-0.17807086514804998</v>
      </c>
      <c r="M990" s="83">
        <f t="shared" si="101"/>
        <v>6.1621423599372942E-2</v>
      </c>
      <c r="N990" s="83">
        <f t="shared" si="101"/>
        <v>6.0012799479006347E-2</v>
      </c>
      <c r="O990" s="83">
        <f t="shared" si="101"/>
        <v>6.6542866204392731E-2</v>
      </c>
      <c r="P990" s="83">
        <f t="shared" si="101"/>
        <v>4.3146014393351112E-2</v>
      </c>
      <c r="Q990" s="83">
        <f t="shared" si="101"/>
        <v>-2.6889114940754468E-3</v>
      </c>
      <c r="R990" s="83">
        <f t="shared" si="101"/>
        <v>-3.037429369148404E-2</v>
      </c>
      <c r="S990" s="83">
        <f t="shared" si="101"/>
        <v>7.9817992122683547E-4</v>
      </c>
      <c r="T990" s="83">
        <f t="shared" si="101"/>
        <v>6.3465393871635592E-2</v>
      </c>
      <c r="U990" s="83">
        <f t="shared" si="101"/>
        <v>4.998835742350545E-2</v>
      </c>
      <c r="V990" s="83">
        <f t="shared" si="101"/>
        <v>2.963544583063497E-2</v>
      </c>
      <c r="W990" s="83">
        <f t="shared" si="101"/>
        <v>-3.9100707997394443E-2</v>
      </c>
      <c r="X990" s="83">
        <f t="shared" si="101"/>
        <v>-0.16909891844529545</v>
      </c>
      <c r="Y990" s="83">
        <f t="shared" si="101"/>
        <v>5.3331627993946085E-2</v>
      </c>
      <c r="Z990" s="83">
        <f t="shared" si="101"/>
        <v>8.8446173498508626E-3</v>
      </c>
      <c r="AA990" s="83">
        <f t="shared" si="101"/>
        <v>5.1027670922221303E-2</v>
      </c>
      <c r="AB990" s="83">
        <f t="shared" si="101"/>
        <v>-2.1674256555479367E-2</v>
      </c>
      <c r="AC990" s="83">
        <f t="shared" si="101"/>
        <v>-2.5929222693468822E-2</v>
      </c>
      <c r="AD990" s="83">
        <f t="shared" si="101"/>
        <v>-2.1255187150499719E-2</v>
      </c>
      <c r="AE990" s="83">
        <f t="shared" si="101"/>
        <v>-0.15755055040619481</v>
      </c>
      <c r="AF990" s="83">
        <f t="shared" si="101"/>
        <v>-8.827588283103352E-2</v>
      </c>
      <c r="AG990" s="83">
        <f t="shared" si="101"/>
        <v>-0.11858880624188708</v>
      </c>
      <c r="AH990" s="83">
        <f t="shared" si="101"/>
        <v>1.9330622747384806E-2</v>
      </c>
      <c r="AI990" s="83">
        <f t="shared" si="101"/>
        <v>9.1813529574450117E-2</v>
      </c>
      <c r="AJ990" s="83">
        <f t="shared" si="101"/>
        <v>5.5709624024535401E-2</v>
      </c>
      <c r="AK990" s="83">
        <f t="shared" si="101"/>
        <v>0.10122859624588174</v>
      </c>
      <c r="AL990" s="83">
        <f t="shared" si="101"/>
        <v>-9.9751397342584952E-2</v>
      </c>
      <c r="AM990" s="83">
        <f t="shared" si="101"/>
        <v>8.8652963668423346E-2</v>
      </c>
      <c r="AN990" s="83">
        <f t="shared" si="101"/>
        <v>-0.16068835276096194</v>
      </c>
      <c r="AO990" s="83">
        <f t="shared" si="101"/>
        <v>-2.661948828180891E-2</v>
      </c>
      <c r="AP990" s="83">
        <f t="shared" si="101"/>
        <v>-0.12484329521867289</v>
      </c>
      <c r="AQ990" s="83">
        <f t="shared" si="101"/>
        <v>-6.4658172069252479E-2</v>
      </c>
      <c r="AR990" s="83">
        <f t="shared" si="101"/>
        <v>8.0993319132032018E-2</v>
      </c>
      <c r="AS990" s="83">
        <f t="shared" si="101"/>
        <v>-0.17337505851910565</v>
      </c>
      <c r="AT990" s="83">
        <f t="shared" si="101"/>
        <v>6.0731851700074113E-2</v>
      </c>
      <c r="AU990" s="83">
        <f t="shared" si="101"/>
        <v>7.5675887008457851E-3</v>
      </c>
      <c r="AV990" s="83">
        <f t="shared" si="101"/>
        <v>2.7980779918084838E-2</v>
      </c>
      <c r="AW990" s="83">
        <f t="shared" si="101"/>
        <v>-0.19334893699431643</v>
      </c>
      <c r="AX990" s="83">
        <f t="shared" si="101"/>
        <v>7.3047905595550869E-2</v>
      </c>
      <c r="AY990" s="83">
        <f t="shared" si="101"/>
        <v>9.2443010684173196E-2</v>
      </c>
      <c r="AZ990" s="83">
        <f t="shared" si="101"/>
        <v>0.12436141938054804</v>
      </c>
      <c r="BA990" s="83">
        <f t="shared" si="101"/>
        <v>0.17096347066397005</v>
      </c>
      <c r="BB990" s="83">
        <f t="shared" si="101"/>
        <v>0.12442356891351394</v>
      </c>
      <c r="BC990" s="83">
        <f t="shared" si="101"/>
        <v>7.3857509636348045E-2</v>
      </c>
      <c r="BD990" s="83">
        <f t="shared" si="101"/>
        <v>4.446248184727325E-2</v>
      </c>
      <c r="BE990" s="83">
        <f t="shared" si="101"/>
        <v>-6.607292327181824E-2</v>
      </c>
      <c r="BF990" s="83">
        <f t="shared" si="101"/>
        <v>3.1963568319441228E-2</v>
      </c>
      <c r="BG990" s="83">
        <f t="shared" si="101"/>
        <v>0.16614071222701651</v>
      </c>
      <c r="BH990" s="83">
        <f t="shared" si="101"/>
        <v>-3.8934368084767058E-2</v>
      </c>
      <c r="BI990" s="83">
        <f t="shared" si="101"/>
        <v>3.7521179499831081E-2</v>
      </c>
      <c r="BJ990" s="83">
        <f t="shared" si="101"/>
        <v>-4.4019168531522546E-2</v>
      </c>
      <c r="BK990" s="83">
        <f t="shared" si="101"/>
        <v>3.742774720479914E-2</v>
      </c>
      <c r="BL990" s="83">
        <f t="shared" si="101"/>
        <v>0.11300990966235186</v>
      </c>
      <c r="BM990" s="83">
        <f t="shared" si="101"/>
        <v>-8.0126084875948855E-2</v>
      </c>
      <c r="BN990" s="83">
        <f t="shared" si="101"/>
        <v>-0.1233198520113796</v>
      </c>
      <c r="BO990" s="83">
        <f t="shared" si="101"/>
        <v>1.0033607158478626E-2</v>
      </c>
      <c r="BP990" s="83">
        <f t="shared" si="101"/>
        <v>0.3126232158484526</v>
      </c>
      <c r="BQ990" s="83">
        <f t="shared" si="101"/>
        <v>5.2913742866253693E-2</v>
      </c>
      <c r="BR990" s="83">
        <f t="shared" si="101"/>
        <v>9.6906229079131059E-2</v>
      </c>
      <c r="BS990" s="83">
        <f t="shared" si="101"/>
        <v>2.5611853309494274E-2</v>
      </c>
      <c r="BT990" s="83">
        <f t="shared" si="101"/>
        <v>4.5142215626612836E-3</v>
      </c>
      <c r="BU990" s="83">
        <f t="shared" si="101"/>
        <v>-4.1395925466484726E-2</v>
      </c>
      <c r="BV990" s="83">
        <f t="shared" si="101"/>
        <v>5.0513561467907496E-2</v>
      </c>
      <c r="BW990" s="83">
        <f t="shared" si="100"/>
        <v>0.11871072743611139</v>
      </c>
      <c r="BX990" s="83">
        <f t="shared" si="100"/>
        <v>-1.1395990631358825E-2</v>
      </c>
      <c r="BY990" s="83">
        <f t="shared" si="100"/>
        <v>-0.15138573904378178</v>
      </c>
      <c r="BZ990" s="83">
        <f t="shared" si="100"/>
        <v>0.1271531046812226</v>
      </c>
      <c r="CA990" s="83">
        <f t="shared" si="100"/>
        <v>-6.033444505456604E-2</v>
      </c>
      <c r="CB990" s="83">
        <f t="shared" si="100"/>
        <v>-2.5537429294137697E-2</v>
      </c>
      <c r="CC990" s="83">
        <f t="shared" si="100"/>
        <v>-6.6826370363971349E-2</v>
      </c>
      <c r="CD990" s="83">
        <f t="shared" si="100"/>
        <v>3.5854049907775729E-2</v>
      </c>
      <c r="CE990" s="83">
        <f t="shared" si="100"/>
        <v>-0.10333602721973677</v>
      </c>
      <c r="CF990" s="83">
        <f t="shared" si="100"/>
        <v>-0.16183473377142171</v>
      </c>
      <c r="CG990" s="83">
        <f t="shared" si="100"/>
        <v>-5.9513039913284799E-2</v>
      </c>
      <c r="CH990" s="83">
        <f t="shared" si="100"/>
        <v>6.5653230727947043E-2</v>
      </c>
      <c r="CI990" s="83">
        <f t="shared" si="100"/>
        <v>0.11208737449445923</v>
      </c>
      <c r="CJ990" s="83">
        <f t="shared" si="100"/>
        <v>-8.3240919559464197E-3</v>
      </c>
      <c r="CK990" s="83">
        <f t="shared" si="100"/>
        <v>6.1732211305849591E-2</v>
      </c>
      <c r="CL990" s="83">
        <f t="shared" si="100"/>
        <v>3.4739840288377968E-2</v>
      </c>
      <c r="CM990" s="83">
        <f t="shared" si="100"/>
        <v>9.4160996345115308E-2</v>
      </c>
      <c r="CN990" s="83">
        <f t="shared" si="100"/>
        <v>-7.809303531929517E-3</v>
      </c>
      <c r="CO990" s="83">
        <f t="shared" si="100"/>
        <v>7.3275010076722769E-2</v>
      </c>
      <c r="CP990" s="83">
        <f t="shared" si="100"/>
        <v>-0.13761195266955106</v>
      </c>
      <c r="CQ990" s="83">
        <f t="shared" si="100"/>
        <v>-5.3998904441335926E-2</v>
      </c>
      <c r="CR990" s="83">
        <f t="shared" si="100"/>
        <v>-7.3374174975239195E-2</v>
      </c>
      <c r="CS990" s="83">
        <f t="shared" si="100"/>
        <v>8.5346804593886341E-3</v>
      </c>
      <c r="CT990" s="83">
        <f t="shared" si="100"/>
        <v>-5.4159574989027593E-3</v>
      </c>
      <c r="CU990" s="83">
        <f t="shared" si="100"/>
        <v>-1.0908651436819699E-3</v>
      </c>
      <c r="CV990" s="83">
        <f t="shared" si="100"/>
        <v>1.72505933476816E-2</v>
      </c>
      <c r="CW990" s="83">
        <f t="shared" si="100"/>
        <v>-1.7982914602397634E-2</v>
      </c>
      <c r="CX990" s="83">
        <f t="shared" si="100"/>
        <v>-8.3262847080718183E-2</v>
      </c>
      <c r="CY990" s="83">
        <f t="shared" si="100"/>
        <v>0.1746327904728108</v>
      </c>
      <c r="CZ990" s="83">
        <f t="shared" si="100"/>
        <v>-6.5475971267625693E-2</v>
      </c>
      <c r="DA990" s="83">
        <f t="shared" si="100"/>
        <v>-1.6608429939891232E-2</v>
      </c>
      <c r="DB990" s="83">
        <f t="shared" si="100"/>
        <v>0.12168498075199148</v>
      </c>
      <c r="DC990" s="83">
        <f t="shared" si="100"/>
        <v>-0.12093001563978724</v>
      </c>
      <c r="DD990" s="83">
        <f t="shared" si="100"/>
        <v>0.10999892627702286</v>
      </c>
      <c r="DE990" s="83">
        <f t="shared" si="100"/>
        <v>-0.1082967618419539</v>
      </c>
    </row>
    <row r="991" spans="3:109" x14ac:dyDescent="0.4">
      <c r="C991" s="69"/>
      <c r="I991" s="87"/>
      <c r="J991" s="83">
        <f t="shared" si="71"/>
        <v>1.3606870032235827E-2</v>
      </c>
      <c r="K991" s="83">
        <f t="shared" si="101"/>
        <v>4.4316518272962853E-2</v>
      </c>
      <c r="L991" s="83">
        <f t="shared" si="101"/>
        <v>-0.1092056512106561</v>
      </c>
      <c r="M991" s="83">
        <f t="shared" si="101"/>
        <v>7.0562480389164397E-3</v>
      </c>
      <c r="N991" s="83">
        <f t="shared" si="101"/>
        <v>1.4018570629773564E-2</v>
      </c>
      <c r="O991" s="83">
        <f t="shared" si="101"/>
        <v>6.3003773721118331E-2</v>
      </c>
      <c r="P991" s="83">
        <f t="shared" si="101"/>
        <v>3.1531247645190566E-2</v>
      </c>
      <c r="Q991" s="83">
        <f t="shared" si="101"/>
        <v>-8.6907054489894608E-2</v>
      </c>
      <c r="R991" s="83">
        <f t="shared" si="101"/>
        <v>5.237218542683008E-2</v>
      </c>
      <c r="S991" s="83">
        <f t="shared" si="101"/>
        <v>-5.9772842041679368E-2</v>
      </c>
      <c r="T991" s="83">
        <f t="shared" si="101"/>
        <v>0.16921956866630669</v>
      </c>
      <c r="U991" s="83">
        <f t="shared" si="101"/>
        <v>-0.14729609072712802</v>
      </c>
      <c r="V991" s="83">
        <f t="shared" si="101"/>
        <v>2.1633431483484729E-4</v>
      </c>
      <c r="W991" s="83">
        <f t="shared" si="101"/>
        <v>6.3503619865009575E-2</v>
      </c>
      <c r="X991" s="83">
        <f t="shared" si="101"/>
        <v>-4.4507685764835027E-2</v>
      </c>
      <c r="Y991" s="83">
        <f t="shared" si="101"/>
        <v>0.13060562607657558</v>
      </c>
      <c r="Z991" s="83">
        <f t="shared" si="101"/>
        <v>0.2116716647425616</v>
      </c>
      <c r="AA991" s="83">
        <f t="shared" si="101"/>
        <v>0.1168014982406919</v>
      </c>
      <c r="AB991" s="83">
        <f t="shared" si="101"/>
        <v>-0.12931867531712882</v>
      </c>
      <c r="AC991" s="83">
        <f t="shared" si="101"/>
        <v>3.2904568388364579E-2</v>
      </c>
      <c r="AD991" s="83">
        <f t="shared" si="101"/>
        <v>0.14159508114852476</v>
      </c>
      <c r="AE991" s="83">
        <f t="shared" si="101"/>
        <v>-0.13932470253803381</v>
      </c>
      <c r="AF991" s="83">
        <f t="shared" si="101"/>
        <v>-0.13828132626562023</v>
      </c>
      <c r="AG991" s="83">
        <f t="shared" si="101"/>
        <v>9.2276647655543959E-3</v>
      </c>
      <c r="AH991" s="83">
        <f t="shared" si="101"/>
        <v>-0.31505764086275034</v>
      </c>
      <c r="AI991" s="83">
        <f t="shared" si="101"/>
        <v>0.24684006287236185</v>
      </c>
      <c r="AJ991" s="83">
        <f t="shared" si="101"/>
        <v>-0.10270771802940797</v>
      </c>
      <c r="AK991" s="83">
        <f t="shared" si="101"/>
        <v>-4.0914854057860717E-2</v>
      </c>
      <c r="AL991" s="83">
        <f t="shared" si="101"/>
        <v>1.1931778914709991E-2</v>
      </c>
      <c r="AM991" s="83">
        <f t="shared" si="101"/>
        <v>4.3559866239906382E-2</v>
      </c>
      <c r="AN991" s="83">
        <f t="shared" si="101"/>
        <v>-8.2913208328064106E-2</v>
      </c>
      <c r="AO991" s="83">
        <f t="shared" si="101"/>
        <v>5.0902077074092396E-2</v>
      </c>
      <c r="AP991" s="83">
        <f t="shared" si="101"/>
        <v>-9.7734345779452031E-2</v>
      </c>
      <c r="AQ991" s="83">
        <f t="shared" si="101"/>
        <v>2.9021429394959424E-2</v>
      </c>
      <c r="AR991" s="83">
        <f t="shared" si="101"/>
        <v>2.1603389542643587E-2</v>
      </c>
      <c r="AS991" s="83">
        <f t="shared" si="101"/>
        <v>-0.11149942661782399</v>
      </c>
      <c r="AT991" s="83">
        <f t="shared" si="101"/>
        <v>-2.4977678538643047E-2</v>
      </c>
      <c r="AU991" s="83">
        <f t="shared" si="101"/>
        <v>0.17665507241317777</v>
      </c>
      <c r="AV991" s="83">
        <f t="shared" si="101"/>
        <v>-0.22750287682700632</v>
      </c>
      <c r="AW991" s="83">
        <f t="shared" si="101"/>
        <v>-3.9746620507984977E-2</v>
      </c>
      <c r="AX991" s="83">
        <f t="shared" si="101"/>
        <v>0.11978328622861423</v>
      </c>
      <c r="AY991" s="83">
        <f t="shared" si="101"/>
        <v>0.13429437093057617</v>
      </c>
      <c r="AZ991" s="83">
        <f t="shared" si="101"/>
        <v>0.13797526586427025</v>
      </c>
      <c r="BA991" s="83">
        <f t="shared" si="101"/>
        <v>-0.14992373233436954</v>
      </c>
      <c r="BB991" s="83">
        <f t="shared" si="101"/>
        <v>0.22751847998726041</v>
      </c>
      <c r="BC991" s="83">
        <f t="shared" si="101"/>
        <v>-0.11281896408596853</v>
      </c>
      <c r="BD991" s="83">
        <f t="shared" si="101"/>
        <v>0.13186378229444104</v>
      </c>
      <c r="BE991" s="83">
        <f t="shared" si="101"/>
        <v>3.8342649394267965E-2</v>
      </c>
      <c r="BF991" s="83">
        <f t="shared" si="101"/>
        <v>-9.630951898801475E-2</v>
      </c>
      <c r="BG991" s="83">
        <f t="shared" si="101"/>
        <v>-0.10059377211845516</v>
      </c>
      <c r="BH991" s="83">
        <f t="shared" si="101"/>
        <v>0.20777137801408224</v>
      </c>
      <c r="BI991" s="83">
        <f t="shared" si="101"/>
        <v>0.11527243106035881</v>
      </c>
      <c r="BJ991" s="83">
        <f t="shared" si="101"/>
        <v>6.4661526638682939E-3</v>
      </c>
      <c r="BK991" s="83">
        <f t="shared" si="101"/>
        <v>0.14812363732206116</v>
      </c>
      <c r="BL991" s="83">
        <f t="shared" si="101"/>
        <v>-6.6324384105866205E-2</v>
      </c>
      <c r="BM991" s="83">
        <f t="shared" si="101"/>
        <v>2.5417070278983918E-3</v>
      </c>
      <c r="BN991" s="83">
        <f t="shared" si="101"/>
        <v>4.0184776234913927E-2</v>
      </c>
      <c r="BO991" s="83">
        <f t="shared" si="101"/>
        <v>2.6967675890507765E-2</v>
      </c>
      <c r="BP991" s="83">
        <f t="shared" si="101"/>
        <v>-7.9499931540486304E-2</v>
      </c>
      <c r="BQ991" s="83">
        <f t="shared" si="101"/>
        <v>-0.15693758120976697</v>
      </c>
      <c r="BR991" s="83">
        <f t="shared" si="101"/>
        <v>4.3227136108408323E-2</v>
      </c>
      <c r="BS991" s="83">
        <f t="shared" si="101"/>
        <v>-1.9158057762636682E-2</v>
      </c>
      <c r="BT991" s="83">
        <f t="shared" si="101"/>
        <v>-0.12785444556432382</v>
      </c>
      <c r="BU991" s="83">
        <f t="shared" si="101"/>
        <v>7.1325206688971202E-2</v>
      </c>
      <c r="BV991" s="83">
        <f t="shared" ref="BV991:DE998" si="102">BV201+$D$4*BV$799*BV$800*$D$12</f>
        <v>-5.4377222492189133E-2</v>
      </c>
      <c r="BW991" s="83">
        <f t="shared" si="102"/>
        <v>-1.2449047080742582E-2</v>
      </c>
      <c r="BX991" s="83">
        <f t="shared" si="102"/>
        <v>5.1808674331524189E-2</v>
      </c>
      <c r="BY991" s="83">
        <f t="shared" si="102"/>
        <v>-0.15986132102850775</v>
      </c>
      <c r="BZ991" s="83">
        <f t="shared" si="102"/>
        <v>0.19426668105805744</v>
      </c>
      <c r="CA991" s="83">
        <f t="shared" si="102"/>
        <v>1.5879952005707455E-2</v>
      </c>
      <c r="CB991" s="83">
        <f t="shared" si="102"/>
        <v>-7.6633351227361146E-2</v>
      </c>
      <c r="CC991" s="83">
        <f t="shared" si="102"/>
        <v>-0.15518033341360224</v>
      </c>
      <c r="CD991" s="83">
        <f t="shared" si="102"/>
        <v>1.1494020454838671E-2</v>
      </c>
      <c r="CE991" s="83">
        <f t="shared" si="102"/>
        <v>-8.9699889490527623E-2</v>
      </c>
      <c r="CF991" s="83">
        <f t="shared" si="102"/>
        <v>9.7348448169636378E-2</v>
      </c>
      <c r="CG991" s="83">
        <f t="shared" si="102"/>
        <v>2.2794933153084455E-2</v>
      </c>
      <c r="CH991" s="83">
        <f t="shared" si="102"/>
        <v>2.6010315394357032E-2</v>
      </c>
      <c r="CI991" s="83">
        <f t="shared" si="102"/>
        <v>-9.9935762903316003E-2</v>
      </c>
      <c r="CJ991" s="83">
        <f t="shared" si="102"/>
        <v>-0.14903778999324238</v>
      </c>
      <c r="CK991" s="83">
        <f t="shared" si="102"/>
        <v>3.6639769536357399E-2</v>
      </c>
      <c r="CL991" s="83">
        <f t="shared" si="102"/>
        <v>6.9598044118582933E-2</v>
      </c>
      <c r="CM991" s="83">
        <f t="shared" si="102"/>
        <v>-2.0278764700834225E-2</v>
      </c>
      <c r="CN991" s="83">
        <f t="shared" si="102"/>
        <v>0.14096154073769221</v>
      </c>
      <c r="CO991" s="83">
        <f t="shared" si="102"/>
        <v>-8.4090168782684632E-2</v>
      </c>
      <c r="CP991" s="83">
        <f t="shared" si="102"/>
        <v>0.12889700313446151</v>
      </c>
      <c r="CQ991" s="83">
        <f t="shared" si="102"/>
        <v>0.10948148635526717</v>
      </c>
      <c r="CR991" s="83">
        <f t="shared" si="102"/>
        <v>0.12025497283449922</v>
      </c>
      <c r="CS991" s="83">
        <f t="shared" si="102"/>
        <v>-0.10237755706001669</v>
      </c>
      <c r="CT991" s="83">
        <f t="shared" si="102"/>
        <v>0.13098435248863222</v>
      </c>
      <c r="CU991" s="83">
        <f t="shared" si="102"/>
        <v>-2.319805028821845E-2</v>
      </c>
      <c r="CV991" s="83">
        <f t="shared" si="102"/>
        <v>0.13744815021872442</v>
      </c>
      <c r="CW991" s="83">
        <f t="shared" si="102"/>
        <v>2.6298604363157327E-2</v>
      </c>
      <c r="CX991" s="83">
        <f t="shared" si="102"/>
        <v>-1.431098967707573E-2</v>
      </c>
      <c r="CY991" s="83">
        <f t="shared" si="102"/>
        <v>0.15926937637330946</v>
      </c>
      <c r="CZ991" s="83">
        <f t="shared" si="102"/>
        <v>0.13048307491930849</v>
      </c>
      <c r="DA991" s="83">
        <f t="shared" si="102"/>
        <v>9.6664864576916795E-2</v>
      </c>
      <c r="DB991" s="83">
        <f t="shared" si="102"/>
        <v>-2.4437614312715128E-2</v>
      </c>
      <c r="DC991" s="83">
        <f t="shared" si="102"/>
        <v>-6.4592667532421238E-2</v>
      </c>
      <c r="DD991" s="83">
        <f t="shared" si="102"/>
        <v>-7.6087138611421828E-2</v>
      </c>
      <c r="DE991" s="83">
        <f t="shared" si="102"/>
        <v>-5.2179884791348566E-2</v>
      </c>
    </row>
    <row r="992" spans="3:109" x14ac:dyDescent="0.4">
      <c r="C992" s="69"/>
      <c r="I992" s="87"/>
      <c r="J992" s="83">
        <f t="shared" si="71"/>
        <v>-7.4068750550099994E-3</v>
      </c>
      <c r="K992" s="83">
        <f t="shared" ref="K992:BV995" si="103">K202+$D$4*K$799*K$800*$D$12</f>
        <v>1.6987338431945349E-2</v>
      </c>
      <c r="L992" s="83">
        <f t="shared" si="103"/>
        <v>-1.8427763241997072E-3</v>
      </c>
      <c r="M992" s="83">
        <f t="shared" si="103"/>
        <v>6.9974576899998406E-2</v>
      </c>
      <c r="N992" s="83">
        <f t="shared" si="103"/>
        <v>1.8110168882387943E-2</v>
      </c>
      <c r="O992" s="83">
        <f t="shared" si="103"/>
        <v>0.13155460743809316</v>
      </c>
      <c r="P992" s="83">
        <f t="shared" si="103"/>
        <v>3.0545425954375174E-2</v>
      </c>
      <c r="Q992" s="83">
        <f t="shared" si="103"/>
        <v>1.385311091743415E-2</v>
      </c>
      <c r="R992" s="83">
        <f t="shared" si="103"/>
        <v>-5.121453355425544E-2</v>
      </c>
      <c r="S992" s="83">
        <f t="shared" si="103"/>
        <v>8.9285646388725534E-2</v>
      </c>
      <c r="T992" s="83">
        <f t="shared" si="103"/>
        <v>6.3677339696547985E-2</v>
      </c>
      <c r="U992" s="83">
        <f t="shared" si="103"/>
        <v>-0.16567018642231635</v>
      </c>
      <c r="V992" s="83">
        <f t="shared" si="103"/>
        <v>1.2660023064295031E-2</v>
      </c>
      <c r="W992" s="83">
        <f t="shared" si="103"/>
        <v>-7.5945887989097493E-3</v>
      </c>
      <c r="X992" s="83">
        <f t="shared" si="103"/>
        <v>7.0461985884592293E-2</v>
      </c>
      <c r="Y992" s="83">
        <f t="shared" si="103"/>
        <v>3.4426107062286174E-2</v>
      </c>
      <c r="Z992" s="83">
        <f t="shared" si="103"/>
        <v>1.8783371901756298E-2</v>
      </c>
      <c r="AA992" s="83">
        <f t="shared" si="103"/>
        <v>8.6484177175150584E-2</v>
      </c>
      <c r="AB992" s="83">
        <f t="shared" si="103"/>
        <v>-0.12367578349372885</v>
      </c>
      <c r="AC992" s="83">
        <f t="shared" si="103"/>
        <v>1.4530390112455683E-2</v>
      </c>
      <c r="AD992" s="83">
        <f t="shared" si="103"/>
        <v>-2.833461243398043E-2</v>
      </c>
      <c r="AE992" s="83">
        <f t="shared" si="103"/>
        <v>5.386746156822475E-2</v>
      </c>
      <c r="AF992" s="83">
        <f t="shared" si="103"/>
        <v>4.8899175417126288E-2</v>
      </c>
      <c r="AG992" s="83">
        <f t="shared" si="103"/>
        <v>8.8000824341697079E-3</v>
      </c>
      <c r="AH992" s="83">
        <f t="shared" si="103"/>
        <v>-0.1655232430153547</v>
      </c>
      <c r="AI992" s="83">
        <f t="shared" si="103"/>
        <v>2.5397304482331531E-2</v>
      </c>
      <c r="AJ992" s="83">
        <f t="shared" si="103"/>
        <v>-0.22917149752047619</v>
      </c>
      <c r="AK992" s="83">
        <f t="shared" si="103"/>
        <v>3.1544460019909595E-3</v>
      </c>
      <c r="AL992" s="83">
        <f t="shared" si="103"/>
        <v>-0.16888243475005693</v>
      </c>
      <c r="AM992" s="83">
        <f t="shared" si="103"/>
        <v>-3.4234040512661927E-2</v>
      </c>
      <c r="AN992" s="83">
        <f t="shared" si="103"/>
        <v>-0.2260781713443146</v>
      </c>
      <c r="AO992" s="83">
        <f t="shared" si="103"/>
        <v>-0.22047435109310384</v>
      </c>
      <c r="AP992" s="83">
        <f t="shared" si="103"/>
        <v>-0.16250322564104064</v>
      </c>
      <c r="AQ992" s="83">
        <f t="shared" si="103"/>
        <v>1.6550951400756977E-2</v>
      </c>
      <c r="AR992" s="83">
        <f t="shared" si="103"/>
        <v>5.5984998320643041E-2</v>
      </c>
      <c r="AS992" s="83">
        <f t="shared" si="103"/>
        <v>0.22312573280845127</v>
      </c>
      <c r="AT992" s="83">
        <f t="shared" si="103"/>
        <v>-3.7487320082264297E-2</v>
      </c>
      <c r="AU992" s="83">
        <f t="shared" si="103"/>
        <v>0.21320954713276682</v>
      </c>
      <c r="AV992" s="83">
        <f t="shared" si="103"/>
        <v>-1.220816491046264E-2</v>
      </c>
      <c r="AW992" s="83">
        <f t="shared" si="103"/>
        <v>-0.25263092591089259</v>
      </c>
      <c r="AX992" s="83">
        <f t="shared" si="103"/>
        <v>-0.11549491537080969</v>
      </c>
      <c r="AY992" s="83">
        <f t="shared" si="103"/>
        <v>0.19329029469755024</v>
      </c>
      <c r="AZ992" s="83">
        <f t="shared" si="103"/>
        <v>2.7770779917053446E-2</v>
      </c>
      <c r="BA992" s="83">
        <f t="shared" si="103"/>
        <v>6.4297166007804593E-2</v>
      </c>
      <c r="BB992" s="83">
        <f t="shared" si="103"/>
        <v>0.13759431989928592</v>
      </c>
      <c r="BC992" s="83">
        <f t="shared" si="103"/>
        <v>2.532664673347693E-2</v>
      </c>
      <c r="BD992" s="83">
        <f t="shared" si="103"/>
        <v>-0.13856980358584187</v>
      </c>
      <c r="BE992" s="83">
        <f t="shared" si="103"/>
        <v>-6.2270134571070598E-2</v>
      </c>
      <c r="BF992" s="83">
        <f t="shared" si="103"/>
        <v>5.5260492044555843E-3</v>
      </c>
      <c r="BG992" s="83">
        <f t="shared" si="103"/>
        <v>6.7652108675776784E-2</v>
      </c>
      <c r="BH992" s="83">
        <f t="shared" si="103"/>
        <v>1.0255132187864946E-3</v>
      </c>
      <c r="BI992" s="83">
        <f t="shared" si="103"/>
        <v>8.1645209969973646E-3</v>
      </c>
      <c r="BJ992" s="83">
        <f t="shared" si="103"/>
        <v>7.7212423411734052E-2</v>
      </c>
      <c r="BK992" s="83">
        <f t="shared" si="103"/>
        <v>8.0600334506466476E-2</v>
      </c>
      <c r="BL992" s="83">
        <f t="shared" si="103"/>
        <v>-7.0501774329837494E-2</v>
      </c>
      <c r="BM992" s="83">
        <f t="shared" si="103"/>
        <v>-2.0655619312015469E-2</v>
      </c>
      <c r="BN992" s="83">
        <f t="shared" si="103"/>
        <v>7.3178452256274756E-2</v>
      </c>
      <c r="BO992" s="83">
        <f t="shared" si="103"/>
        <v>-1.4463504397457503E-2</v>
      </c>
      <c r="BP992" s="83">
        <f t="shared" si="103"/>
        <v>-5.1930085766024314E-2</v>
      </c>
      <c r="BQ992" s="83">
        <f t="shared" si="103"/>
        <v>6.8455894305104056E-2</v>
      </c>
      <c r="BR992" s="83">
        <f t="shared" si="103"/>
        <v>-4.5686662343409075E-2</v>
      </c>
      <c r="BS992" s="83">
        <f t="shared" si="103"/>
        <v>2.5705861461932582E-2</v>
      </c>
      <c r="BT992" s="83">
        <f t="shared" si="103"/>
        <v>9.9560410998873763E-2</v>
      </c>
      <c r="BU992" s="83">
        <f t="shared" si="103"/>
        <v>0.16435045443978061</v>
      </c>
      <c r="BV992" s="83">
        <f t="shared" si="103"/>
        <v>-4.6499935595232314E-2</v>
      </c>
      <c r="BW992" s="83">
        <f t="shared" si="102"/>
        <v>-6.3003927632522272E-2</v>
      </c>
      <c r="BX992" s="83">
        <f t="shared" si="102"/>
        <v>-0.23038487626526974</v>
      </c>
      <c r="BY992" s="83">
        <f t="shared" si="102"/>
        <v>3.4116630803495166E-3</v>
      </c>
      <c r="BZ992" s="83">
        <f t="shared" si="102"/>
        <v>0.11166700313036526</v>
      </c>
      <c r="CA992" s="83">
        <f t="shared" si="102"/>
        <v>0.13763160404094432</v>
      </c>
      <c r="CB992" s="83">
        <f t="shared" si="102"/>
        <v>-5.7701664794656202E-2</v>
      </c>
      <c r="CC992" s="83">
        <f t="shared" si="102"/>
        <v>6.5507876873013605E-3</v>
      </c>
      <c r="CD992" s="83">
        <f t="shared" si="102"/>
        <v>8.0826593142944672E-2</v>
      </c>
      <c r="CE992" s="83">
        <f t="shared" si="102"/>
        <v>0.17384624112634214</v>
      </c>
      <c r="CF992" s="83">
        <f t="shared" si="102"/>
        <v>0.116334811102259</v>
      </c>
      <c r="CG992" s="83">
        <f t="shared" si="102"/>
        <v>0.18022078616265391</v>
      </c>
      <c r="CH992" s="83">
        <f t="shared" si="102"/>
        <v>8.8096249399406135E-2</v>
      </c>
      <c r="CI992" s="83">
        <f t="shared" si="102"/>
        <v>2.7924809110991784E-2</v>
      </c>
      <c r="CJ992" s="83">
        <f t="shared" si="102"/>
        <v>-2.1716479576504563E-2</v>
      </c>
      <c r="CK992" s="83">
        <f t="shared" si="102"/>
        <v>7.8048153001255005E-2</v>
      </c>
      <c r="CL992" s="83">
        <f t="shared" si="102"/>
        <v>0.1366011093266499</v>
      </c>
      <c r="CM992" s="83">
        <f t="shared" si="102"/>
        <v>-0.22874505936359538</v>
      </c>
      <c r="CN992" s="83">
        <f t="shared" si="102"/>
        <v>-8.4767688035282687E-2</v>
      </c>
      <c r="CO992" s="83">
        <f t="shared" si="102"/>
        <v>-5.496065706267643E-2</v>
      </c>
      <c r="CP992" s="83">
        <f t="shared" si="102"/>
        <v>5.3672776894254627E-2</v>
      </c>
      <c r="CQ992" s="83">
        <f t="shared" si="102"/>
        <v>5.5573674014713845E-2</v>
      </c>
      <c r="CR992" s="83">
        <f t="shared" si="102"/>
        <v>-0.1676348832240383</v>
      </c>
      <c r="CS992" s="83">
        <f t="shared" si="102"/>
        <v>1.929800188211413E-2</v>
      </c>
      <c r="CT992" s="83">
        <f t="shared" si="102"/>
        <v>3.6213375871638538E-2</v>
      </c>
      <c r="CU992" s="83">
        <f t="shared" si="102"/>
        <v>0.18616618854679173</v>
      </c>
      <c r="CV992" s="83">
        <f t="shared" si="102"/>
        <v>-1.4278571204343006E-2</v>
      </c>
      <c r="CW992" s="83">
        <f t="shared" si="102"/>
        <v>2.722612838874363E-2</v>
      </c>
      <c r="CX992" s="83">
        <f t="shared" si="102"/>
        <v>0.17501259542101066</v>
      </c>
      <c r="CY992" s="83">
        <f t="shared" si="102"/>
        <v>6.8801494661311011E-2</v>
      </c>
      <c r="CZ992" s="83">
        <f t="shared" si="102"/>
        <v>0.13138097815417416</v>
      </c>
      <c r="DA992" s="83">
        <f t="shared" si="102"/>
        <v>0.12081786886540322</v>
      </c>
      <c r="DB992" s="83">
        <f t="shared" si="102"/>
        <v>-1.3010928431024608E-2</v>
      </c>
      <c r="DC992" s="83">
        <f t="shared" si="102"/>
        <v>5.113487318629558E-2</v>
      </c>
      <c r="DD992" s="83">
        <f t="shared" si="102"/>
        <v>-0.10675178375062863</v>
      </c>
      <c r="DE992" s="83">
        <f t="shared" si="102"/>
        <v>0.2701390613628511</v>
      </c>
    </row>
    <row r="993" spans="3:109" x14ac:dyDescent="0.4">
      <c r="C993" s="69"/>
      <c r="I993" s="87"/>
      <c r="J993" s="83">
        <f t="shared" si="71"/>
        <v>3.2039377621680708E-2</v>
      </c>
      <c r="K993" s="83">
        <f t="shared" si="103"/>
        <v>7.640752067498878E-2</v>
      </c>
      <c r="L993" s="83">
        <f t="shared" si="103"/>
        <v>-0.12994954301343239</v>
      </c>
      <c r="M993" s="83">
        <f t="shared" si="103"/>
        <v>-0.20362083463563954</v>
      </c>
      <c r="N993" s="83">
        <f t="shared" si="103"/>
        <v>-0.26202536101862134</v>
      </c>
      <c r="O993" s="83">
        <f t="shared" si="103"/>
        <v>-3.6414408784000103E-2</v>
      </c>
      <c r="P993" s="83">
        <f t="shared" si="103"/>
        <v>0.15206756361116486</v>
      </c>
      <c r="Q993" s="83">
        <f t="shared" si="103"/>
        <v>-2.5928923440794959E-2</v>
      </c>
      <c r="R993" s="83">
        <f t="shared" si="103"/>
        <v>0.13151630722387531</v>
      </c>
      <c r="S993" s="83">
        <f t="shared" si="103"/>
        <v>-4.979134540146838E-2</v>
      </c>
      <c r="T993" s="83">
        <f t="shared" si="103"/>
        <v>0.10940547126765617</v>
      </c>
      <c r="U993" s="83">
        <f t="shared" si="103"/>
        <v>3.484105446881413E-2</v>
      </c>
      <c r="V993" s="83">
        <f t="shared" si="103"/>
        <v>-4.3825018881248901E-2</v>
      </c>
      <c r="W993" s="83">
        <f t="shared" si="103"/>
        <v>-5.2103778650459745E-2</v>
      </c>
      <c r="X993" s="83">
        <f t="shared" si="103"/>
        <v>-0.16405231034091541</v>
      </c>
      <c r="Y993" s="83">
        <f t="shared" si="103"/>
        <v>0.35823770890230494</v>
      </c>
      <c r="Z993" s="83">
        <f t="shared" si="103"/>
        <v>4.5508980546111771E-2</v>
      </c>
      <c r="AA993" s="83">
        <f t="shared" si="103"/>
        <v>8.9340019116766367E-2</v>
      </c>
      <c r="AB993" s="83">
        <f t="shared" si="103"/>
        <v>-6.8215511535479126E-2</v>
      </c>
      <c r="AC993" s="83">
        <f t="shared" si="103"/>
        <v>-0.17107039384629452</v>
      </c>
      <c r="AD993" s="83">
        <f t="shared" si="103"/>
        <v>-0.17878040807866666</v>
      </c>
      <c r="AE993" s="83">
        <f t="shared" si="103"/>
        <v>0.13388396258811519</v>
      </c>
      <c r="AF993" s="83">
        <f t="shared" si="103"/>
        <v>4.5332489732467396E-2</v>
      </c>
      <c r="AG993" s="83">
        <f t="shared" si="103"/>
        <v>-0.14356798753746058</v>
      </c>
      <c r="AH993" s="83">
        <f t="shared" si="103"/>
        <v>-0.1590221132142908</v>
      </c>
      <c r="AI993" s="83">
        <f t="shared" si="103"/>
        <v>3.743913799853215E-2</v>
      </c>
      <c r="AJ993" s="83">
        <f t="shared" si="103"/>
        <v>-9.3473672079562083E-3</v>
      </c>
      <c r="AK993" s="83">
        <f t="shared" si="103"/>
        <v>0.11874128302121725</v>
      </c>
      <c r="AL993" s="83">
        <f t="shared" si="103"/>
        <v>-1.7859727584301627E-2</v>
      </c>
      <c r="AM993" s="83">
        <f t="shared" si="103"/>
        <v>-4.2135365819115075E-2</v>
      </c>
      <c r="AN993" s="83">
        <f t="shared" si="103"/>
        <v>-0.12456269648499831</v>
      </c>
      <c r="AO993" s="83">
        <f t="shared" si="103"/>
        <v>4.3347192361730347E-2</v>
      </c>
      <c r="AP993" s="83">
        <f t="shared" si="103"/>
        <v>8.2328099362430643E-2</v>
      </c>
      <c r="AQ993" s="83">
        <f t="shared" si="103"/>
        <v>7.8561535089715542E-2</v>
      </c>
      <c r="AR993" s="83">
        <f t="shared" si="103"/>
        <v>4.055289007993914E-2</v>
      </c>
      <c r="AS993" s="83">
        <f t="shared" si="103"/>
        <v>-7.2556668624599321E-2</v>
      </c>
      <c r="AT993" s="83">
        <f t="shared" si="103"/>
        <v>6.7718789089894704E-2</v>
      </c>
      <c r="AU993" s="83">
        <f t="shared" si="103"/>
        <v>2.9516901392308476E-2</v>
      </c>
      <c r="AV993" s="83">
        <f t="shared" si="103"/>
        <v>0.10629650192814231</v>
      </c>
      <c r="AW993" s="83">
        <f t="shared" si="103"/>
        <v>-3.7985969935665949E-2</v>
      </c>
      <c r="AX993" s="83">
        <f t="shared" si="103"/>
        <v>-1.1210371756562925E-2</v>
      </c>
      <c r="AY993" s="83">
        <f t="shared" si="103"/>
        <v>-5.7768509047367488E-2</v>
      </c>
      <c r="AZ993" s="83">
        <f t="shared" si="103"/>
        <v>-0.1988359484906938</v>
      </c>
      <c r="BA993" s="83">
        <f t="shared" si="103"/>
        <v>-9.3176129022548154E-2</v>
      </c>
      <c r="BB993" s="83">
        <f t="shared" si="103"/>
        <v>0.14219976292191908</v>
      </c>
      <c r="BC993" s="83">
        <f t="shared" si="103"/>
        <v>-0.15170001045638107</v>
      </c>
      <c r="BD993" s="83">
        <f t="shared" si="103"/>
        <v>-0.14329174534941022</v>
      </c>
      <c r="BE993" s="83">
        <f t="shared" si="103"/>
        <v>4.6167917103320119E-2</v>
      </c>
      <c r="BF993" s="83">
        <f t="shared" si="103"/>
        <v>3.2389955497358354E-2</v>
      </c>
      <c r="BG993" s="83">
        <f t="shared" si="103"/>
        <v>-0.13510651497656098</v>
      </c>
      <c r="BH993" s="83">
        <f t="shared" si="103"/>
        <v>-1.5106115051909992E-2</v>
      </c>
      <c r="BI993" s="83">
        <f t="shared" si="103"/>
        <v>3.5672442980726146E-3</v>
      </c>
      <c r="BJ993" s="83">
        <f t="shared" si="103"/>
        <v>6.4418595246240967E-2</v>
      </c>
      <c r="BK993" s="83">
        <f t="shared" si="103"/>
        <v>0.1067006315713037</v>
      </c>
      <c r="BL993" s="83">
        <f t="shared" si="103"/>
        <v>-0.11101188262062427</v>
      </c>
      <c r="BM993" s="83">
        <f t="shared" si="103"/>
        <v>0.2020074971031279</v>
      </c>
      <c r="BN993" s="83">
        <f t="shared" si="103"/>
        <v>-9.8545222936333388E-2</v>
      </c>
      <c r="BO993" s="83">
        <f t="shared" si="103"/>
        <v>6.990108748978914E-2</v>
      </c>
      <c r="BP993" s="83">
        <f t="shared" si="103"/>
        <v>-9.5555557491317764E-2</v>
      </c>
      <c r="BQ993" s="83">
        <f t="shared" si="103"/>
        <v>5.9539108039101521E-2</v>
      </c>
      <c r="BR993" s="83">
        <f t="shared" si="103"/>
        <v>5.9251131131343303E-2</v>
      </c>
      <c r="BS993" s="83">
        <f t="shared" si="103"/>
        <v>8.3964584390272295E-2</v>
      </c>
      <c r="BT993" s="83">
        <f t="shared" si="103"/>
        <v>0.13922722222602951</v>
      </c>
      <c r="BU993" s="83">
        <f t="shared" si="103"/>
        <v>-0.12376756014470879</v>
      </c>
      <c r="BV993" s="83">
        <f t="shared" si="103"/>
        <v>-8.7647128025845192E-2</v>
      </c>
      <c r="BW993" s="83">
        <f t="shared" si="102"/>
        <v>0.10077719036134759</v>
      </c>
      <c r="BX993" s="83">
        <f t="shared" si="102"/>
        <v>-7.5699541953818686E-2</v>
      </c>
      <c r="BY993" s="83">
        <f t="shared" si="102"/>
        <v>-5.5002384409701104E-3</v>
      </c>
      <c r="BZ993" s="83">
        <f t="shared" si="102"/>
        <v>-1.1441861420128565E-2</v>
      </c>
      <c r="CA993" s="83">
        <f t="shared" si="102"/>
        <v>-0.13315976534952231</v>
      </c>
      <c r="CB993" s="83">
        <f t="shared" si="102"/>
        <v>-7.888482610473467E-2</v>
      </c>
      <c r="CC993" s="83">
        <f t="shared" si="102"/>
        <v>4.7645135220982264E-3</v>
      </c>
      <c r="CD993" s="83">
        <f t="shared" si="102"/>
        <v>4.0539457559155667E-2</v>
      </c>
      <c r="CE993" s="83">
        <f t="shared" si="102"/>
        <v>0.16228928649033139</v>
      </c>
      <c r="CF993" s="83">
        <f t="shared" si="102"/>
        <v>-4.3834101879965191E-2</v>
      </c>
      <c r="CG993" s="83">
        <f t="shared" si="102"/>
        <v>5.8591208128411496E-2</v>
      </c>
      <c r="CH993" s="83">
        <f t="shared" si="102"/>
        <v>-4.269917516998685E-2</v>
      </c>
      <c r="CI993" s="83">
        <f t="shared" si="102"/>
        <v>-6.9985315556928801E-2</v>
      </c>
      <c r="CJ993" s="83">
        <f t="shared" si="102"/>
        <v>-0.1904540065521588</v>
      </c>
      <c r="CK993" s="83">
        <f t="shared" si="102"/>
        <v>-2.4702066924849567E-2</v>
      </c>
      <c r="CL993" s="83">
        <f t="shared" si="102"/>
        <v>0.2833799012663541</v>
      </c>
      <c r="CM993" s="83">
        <f t="shared" si="102"/>
        <v>-0.19018651542424048</v>
      </c>
      <c r="CN993" s="83">
        <f t="shared" si="102"/>
        <v>5.7403184436725686E-2</v>
      </c>
      <c r="CO993" s="83">
        <f t="shared" si="102"/>
        <v>-0.10123499432704922</v>
      </c>
      <c r="CP993" s="83">
        <f t="shared" si="102"/>
        <v>-9.2184692576794389E-2</v>
      </c>
      <c r="CQ993" s="83">
        <f t="shared" si="102"/>
        <v>0.17067060798631867</v>
      </c>
      <c r="CR993" s="83">
        <f t="shared" si="102"/>
        <v>-2.7374232078929427E-2</v>
      </c>
      <c r="CS993" s="83">
        <f t="shared" si="102"/>
        <v>0.14425626373228684</v>
      </c>
      <c r="CT993" s="83">
        <f t="shared" si="102"/>
        <v>-6.6062712765186146E-2</v>
      </c>
      <c r="CU993" s="83">
        <f t="shared" si="102"/>
        <v>-0.11129839220649458</v>
      </c>
      <c r="CV993" s="83">
        <f t="shared" si="102"/>
        <v>0.22834778740740413</v>
      </c>
      <c r="CW993" s="83">
        <f t="shared" si="102"/>
        <v>6.7725341801087885E-2</v>
      </c>
      <c r="CX993" s="83">
        <f t="shared" si="102"/>
        <v>6.865928684644719E-2</v>
      </c>
      <c r="CY993" s="83">
        <f t="shared" si="102"/>
        <v>2.7724685379136794E-2</v>
      </c>
      <c r="CZ993" s="83">
        <f t="shared" si="102"/>
        <v>6.9355553824934163E-2</v>
      </c>
      <c r="DA993" s="83">
        <f t="shared" si="102"/>
        <v>0.10824871872702312</v>
      </c>
      <c r="DB993" s="83">
        <f t="shared" si="102"/>
        <v>3.8433681347305715E-3</v>
      </c>
      <c r="DC993" s="83">
        <f t="shared" si="102"/>
        <v>-0.12401641923372995</v>
      </c>
      <c r="DD993" s="83">
        <f t="shared" si="102"/>
        <v>-6.7276695098177505E-2</v>
      </c>
      <c r="DE993" s="83">
        <f t="shared" si="102"/>
        <v>-0.10922207545821166</v>
      </c>
    </row>
    <row r="994" spans="3:109" x14ac:dyDescent="0.4">
      <c r="C994" s="69"/>
      <c r="I994" s="87"/>
      <c r="J994" s="83">
        <f t="shared" si="71"/>
        <v>7.836146254361602E-2</v>
      </c>
      <c r="K994" s="83">
        <f t="shared" si="103"/>
        <v>-0.17380343056114961</v>
      </c>
      <c r="L994" s="83">
        <f t="shared" si="103"/>
        <v>-2.8106513380804436E-2</v>
      </c>
      <c r="M994" s="83">
        <f t="shared" si="103"/>
        <v>-8.1048559770460424E-2</v>
      </c>
      <c r="N994" s="83">
        <f t="shared" si="103"/>
        <v>-5.2472063488873309E-2</v>
      </c>
      <c r="O994" s="83">
        <f t="shared" si="103"/>
        <v>8.7769590531380615E-2</v>
      </c>
      <c r="P994" s="83">
        <f t="shared" si="103"/>
        <v>-4.4484944461923644E-2</v>
      </c>
      <c r="Q994" s="83">
        <f t="shared" si="103"/>
        <v>-6.2674789330174396E-2</v>
      </c>
      <c r="R994" s="83">
        <f t="shared" si="103"/>
        <v>-0.11183934465475329</v>
      </c>
      <c r="S994" s="83">
        <f t="shared" si="103"/>
        <v>0.132716511478777</v>
      </c>
      <c r="T994" s="83">
        <f t="shared" si="103"/>
        <v>-3.0165170080017258E-2</v>
      </c>
      <c r="U994" s="83">
        <f t="shared" si="103"/>
        <v>-4.0463834012400106E-2</v>
      </c>
      <c r="V994" s="83">
        <f t="shared" si="103"/>
        <v>4.7648869053139614E-2</v>
      </c>
      <c r="W994" s="83">
        <f t="shared" si="103"/>
        <v>-0.14904201766703551</v>
      </c>
      <c r="X994" s="83">
        <f t="shared" si="103"/>
        <v>-4.131537307563346E-2</v>
      </c>
      <c r="Y994" s="83">
        <f t="shared" si="103"/>
        <v>-0.12899447392675562</v>
      </c>
      <c r="Z994" s="83">
        <f t="shared" si="103"/>
        <v>-0.12670394567662879</v>
      </c>
      <c r="AA994" s="83">
        <f t="shared" si="103"/>
        <v>-0.11660247585178286</v>
      </c>
      <c r="AB994" s="83">
        <f t="shared" si="103"/>
        <v>-5.4554556586923909E-2</v>
      </c>
      <c r="AC994" s="83">
        <f t="shared" si="103"/>
        <v>-0.21496147579487701</v>
      </c>
      <c r="AD994" s="83">
        <f t="shared" si="103"/>
        <v>4.7744180501463319E-2</v>
      </c>
      <c r="AE994" s="83">
        <f t="shared" si="103"/>
        <v>-7.966923094466577E-2</v>
      </c>
      <c r="AF994" s="83">
        <f t="shared" si="103"/>
        <v>3.4422028248929905E-2</v>
      </c>
      <c r="AG994" s="83">
        <f t="shared" si="103"/>
        <v>5.4475473806671469E-2</v>
      </c>
      <c r="AH994" s="83">
        <f t="shared" si="103"/>
        <v>0.18625515491795591</v>
      </c>
      <c r="AI994" s="83">
        <f t="shared" si="103"/>
        <v>0.22709244414063837</v>
      </c>
      <c r="AJ994" s="83">
        <f t="shared" si="103"/>
        <v>9.4933962588954063E-2</v>
      </c>
      <c r="AK994" s="83">
        <f t="shared" si="103"/>
        <v>-9.5945372069114795E-3</v>
      </c>
      <c r="AL994" s="83">
        <f t="shared" si="103"/>
        <v>-3.5325364091003009E-2</v>
      </c>
      <c r="AM994" s="83">
        <f t="shared" si="103"/>
        <v>0.18570616970627829</v>
      </c>
      <c r="AN994" s="83">
        <f t="shared" si="103"/>
        <v>5.7238048534453113E-2</v>
      </c>
      <c r="AO994" s="83">
        <f t="shared" si="103"/>
        <v>-0.11146368610028344</v>
      </c>
      <c r="AP994" s="83">
        <f t="shared" si="103"/>
        <v>0.10096134433340362</v>
      </c>
      <c r="AQ994" s="83">
        <f t="shared" si="103"/>
        <v>3.5731839742014847E-2</v>
      </c>
      <c r="AR994" s="83">
        <f t="shared" si="103"/>
        <v>3.3729771886789328E-2</v>
      </c>
      <c r="AS994" s="83">
        <f t="shared" si="103"/>
        <v>-9.6665244914729449E-3</v>
      </c>
      <c r="AT994" s="83">
        <f t="shared" si="103"/>
        <v>0.10942275376042467</v>
      </c>
      <c r="AU994" s="83">
        <f t="shared" si="103"/>
        <v>-0.19361860102959016</v>
      </c>
      <c r="AV994" s="83">
        <f t="shared" si="103"/>
        <v>-5.4808375984562674E-2</v>
      </c>
      <c r="AW994" s="83">
        <f t="shared" si="103"/>
        <v>-6.6450773056318219E-2</v>
      </c>
      <c r="AX994" s="83">
        <f t="shared" si="103"/>
        <v>-0.11579346605626575</v>
      </c>
      <c r="AY994" s="83">
        <f t="shared" si="103"/>
        <v>0.11506469366791656</v>
      </c>
      <c r="AZ994" s="83">
        <f t="shared" si="103"/>
        <v>-9.0720861634447453E-2</v>
      </c>
      <c r="BA994" s="83">
        <f t="shared" si="103"/>
        <v>-0.23963711291104761</v>
      </c>
      <c r="BB994" s="83">
        <f t="shared" si="103"/>
        <v>-0.17992121326507771</v>
      </c>
      <c r="BC994" s="83">
        <f t="shared" si="103"/>
        <v>-0.15324331714464826</v>
      </c>
      <c r="BD994" s="83">
        <f t="shared" si="103"/>
        <v>2.4132251750595538E-3</v>
      </c>
      <c r="BE994" s="83">
        <f t="shared" si="103"/>
        <v>-7.4447356943674534E-2</v>
      </c>
      <c r="BF994" s="83">
        <f t="shared" si="103"/>
        <v>-6.3698348206155178E-2</v>
      </c>
      <c r="BG994" s="83">
        <f t="shared" si="103"/>
        <v>3.5428424495162675E-2</v>
      </c>
      <c r="BH994" s="83">
        <f t="shared" si="103"/>
        <v>-5.8453480272565601E-3</v>
      </c>
      <c r="BI994" s="83">
        <f t="shared" si="103"/>
        <v>0.11331097506363155</v>
      </c>
      <c r="BJ994" s="83">
        <f t="shared" si="103"/>
        <v>-5.5827983197811536E-2</v>
      </c>
      <c r="BK994" s="83">
        <f t="shared" si="103"/>
        <v>-2.9136587533010464E-2</v>
      </c>
      <c r="BL994" s="83">
        <f t="shared" si="103"/>
        <v>-9.1158362145264391E-2</v>
      </c>
      <c r="BM994" s="83">
        <f t="shared" si="103"/>
        <v>6.1185139884151786E-2</v>
      </c>
      <c r="BN994" s="83">
        <f t="shared" si="103"/>
        <v>-5.8661910155941733E-3</v>
      </c>
      <c r="BO994" s="83">
        <f t="shared" si="103"/>
        <v>0.12946370890277858</v>
      </c>
      <c r="BP994" s="83">
        <f t="shared" si="103"/>
        <v>0.20448816162348374</v>
      </c>
      <c r="BQ994" s="83">
        <f t="shared" si="103"/>
        <v>-0.13062529281794119</v>
      </c>
      <c r="BR994" s="83">
        <f t="shared" si="103"/>
        <v>5.1486193748213047E-2</v>
      </c>
      <c r="BS994" s="83">
        <f t="shared" si="103"/>
        <v>-7.9935086933483862E-2</v>
      </c>
      <c r="BT994" s="83">
        <f t="shared" si="103"/>
        <v>0.12978981163269307</v>
      </c>
      <c r="BU994" s="83">
        <f t="shared" si="103"/>
        <v>-0.18597884150948771</v>
      </c>
      <c r="BV994" s="83">
        <f t="shared" si="103"/>
        <v>7.6541404487267858E-2</v>
      </c>
      <c r="BW994" s="83">
        <f t="shared" si="102"/>
        <v>0.2052281920527852</v>
      </c>
      <c r="BX994" s="83">
        <f t="shared" si="102"/>
        <v>2.7802958508545864E-2</v>
      </c>
      <c r="BY994" s="83">
        <f t="shared" si="102"/>
        <v>7.45852412939665E-2</v>
      </c>
      <c r="BZ994" s="83">
        <f t="shared" si="102"/>
        <v>0.14681896276483761</v>
      </c>
      <c r="CA994" s="83">
        <f t="shared" si="102"/>
        <v>0.13595575853421218</v>
      </c>
      <c r="CB994" s="83">
        <f t="shared" si="102"/>
        <v>1.9976858526475402E-2</v>
      </c>
      <c r="CC994" s="83">
        <f t="shared" si="102"/>
        <v>0.13798985921959595</v>
      </c>
      <c r="CD994" s="83">
        <f t="shared" si="102"/>
        <v>-7.553354468345716E-2</v>
      </c>
      <c r="CE994" s="83">
        <f t="shared" si="102"/>
        <v>0.11150686442710785</v>
      </c>
      <c r="CF994" s="83">
        <f t="shared" si="102"/>
        <v>5.2871598152566528E-2</v>
      </c>
      <c r="CG994" s="83">
        <f t="shared" si="102"/>
        <v>-3.433443695904155E-3</v>
      </c>
      <c r="CH994" s="83">
        <f t="shared" si="102"/>
        <v>0.11243067102503822</v>
      </c>
      <c r="CI994" s="83">
        <f t="shared" si="102"/>
        <v>4.7978463008772045E-2</v>
      </c>
      <c r="CJ994" s="83">
        <f t="shared" si="102"/>
        <v>-1.2783273541333344E-2</v>
      </c>
      <c r="CK994" s="83">
        <f t="shared" si="102"/>
        <v>-0.10241229840663953</v>
      </c>
      <c r="CL994" s="83">
        <f t="shared" si="102"/>
        <v>0.13197913066652769</v>
      </c>
      <c r="CM994" s="83">
        <f t="shared" si="102"/>
        <v>8.176372580977502E-2</v>
      </c>
      <c r="CN994" s="83">
        <f t="shared" si="102"/>
        <v>-3.9218586081584968E-2</v>
      </c>
      <c r="CO994" s="83">
        <f t="shared" si="102"/>
        <v>-3.4339737925164607E-2</v>
      </c>
      <c r="CP994" s="83">
        <f t="shared" si="102"/>
        <v>-0.19377766974949986</v>
      </c>
      <c r="CQ994" s="83">
        <f t="shared" si="102"/>
        <v>-2.3664637939952691E-2</v>
      </c>
      <c r="CR994" s="83">
        <f t="shared" si="102"/>
        <v>-0.21088791736143364</v>
      </c>
      <c r="CS994" s="83">
        <f t="shared" si="102"/>
        <v>-1.600201079806627E-2</v>
      </c>
      <c r="CT994" s="83">
        <f t="shared" si="102"/>
        <v>-0.1460781492649004</v>
      </c>
      <c r="CU994" s="83">
        <f t="shared" si="102"/>
        <v>0.16415890565758029</v>
      </c>
      <c r="CV994" s="83">
        <f t="shared" si="102"/>
        <v>4.4765139722249487E-3</v>
      </c>
      <c r="CW994" s="83">
        <f t="shared" si="102"/>
        <v>-4.1082541595342928E-2</v>
      </c>
      <c r="CX994" s="83">
        <f t="shared" si="102"/>
        <v>-0.11035884716395494</v>
      </c>
      <c r="CY994" s="83">
        <f t="shared" si="102"/>
        <v>8.4953308415769077E-2</v>
      </c>
      <c r="CZ994" s="83">
        <f t="shared" si="102"/>
        <v>-0.10890181732010391</v>
      </c>
      <c r="DA994" s="83">
        <f t="shared" si="102"/>
        <v>-5.8975965351478254E-2</v>
      </c>
      <c r="DB994" s="83">
        <f t="shared" si="102"/>
        <v>-8.1343908823018521E-2</v>
      </c>
      <c r="DC994" s="83">
        <f t="shared" si="102"/>
        <v>8.192691087342556E-2</v>
      </c>
      <c r="DD994" s="83">
        <f t="shared" si="102"/>
        <v>6.3232742322790525E-2</v>
      </c>
      <c r="DE994" s="83">
        <f t="shared" si="102"/>
        <v>1.4407809147258827E-2</v>
      </c>
    </row>
    <row r="995" spans="3:109" x14ac:dyDescent="0.4">
      <c r="C995" s="69"/>
      <c r="I995" s="87"/>
      <c r="J995" s="83">
        <f t="shared" ref="J995:Y1058" si="104">J205+$D$4*J$799*J$800*$D$12</f>
        <v>-6.6802593945197011E-2</v>
      </c>
      <c r="K995" s="83">
        <f t="shared" si="104"/>
        <v>-5.0658649161009921E-2</v>
      </c>
      <c r="L995" s="83">
        <f t="shared" si="104"/>
        <v>0.15805140680945398</v>
      </c>
      <c r="M995" s="83">
        <f t="shared" si="104"/>
        <v>-1.9229625761995529E-2</v>
      </c>
      <c r="N995" s="83">
        <f t="shared" si="104"/>
        <v>-0.11373476616277998</v>
      </c>
      <c r="O995" s="83">
        <f t="shared" si="104"/>
        <v>0.15764338672960468</v>
      </c>
      <c r="P995" s="83">
        <f t="shared" si="104"/>
        <v>-6.6434410226760179E-2</v>
      </c>
      <c r="Q995" s="83">
        <f t="shared" si="104"/>
        <v>-4.6809088735043504E-2</v>
      </c>
      <c r="R995" s="83">
        <f t="shared" si="104"/>
        <v>0.1781875490542599</v>
      </c>
      <c r="S995" s="83">
        <f t="shared" si="104"/>
        <v>-2.9153676595769971E-2</v>
      </c>
      <c r="T995" s="83">
        <f t="shared" si="104"/>
        <v>0.20850496833493173</v>
      </c>
      <c r="U995" s="83">
        <f t="shared" si="104"/>
        <v>-0.14035120644481872</v>
      </c>
      <c r="V995" s="83">
        <f t="shared" si="104"/>
        <v>2.2034920302500535E-2</v>
      </c>
      <c r="W995" s="83">
        <f t="shared" si="104"/>
        <v>-3.6970362583823815E-2</v>
      </c>
      <c r="X995" s="83">
        <f t="shared" si="104"/>
        <v>-3.3919668140435941E-2</v>
      </c>
      <c r="Y995" s="83">
        <f t="shared" si="104"/>
        <v>7.0748311181169199E-2</v>
      </c>
      <c r="Z995" s="83">
        <f t="shared" si="103"/>
        <v>-4.9655238553231056E-2</v>
      </c>
      <c r="AA995" s="83">
        <f t="shared" si="103"/>
        <v>0.10663536340792171</v>
      </c>
      <c r="AB995" s="83">
        <f t="shared" si="103"/>
        <v>3.9644209311441789E-2</v>
      </c>
      <c r="AC995" s="83">
        <f t="shared" si="103"/>
        <v>0.25567530533176513</v>
      </c>
      <c r="AD995" s="83">
        <f t="shared" si="103"/>
        <v>0.11576894950297724</v>
      </c>
      <c r="AE995" s="83">
        <f t="shared" si="103"/>
        <v>0.16089642471951035</v>
      </c>
      <c r="AF995" s="83">
        <f t="shared" si="103"/>
        <v>-2.7813077673570295E-2</v>
      </c>
      <c r="AG995" s="83">
        <f t="shared" si="103"/>
        <v>-7.4835420863430285E-2</v>
      </c>
      <c r="AH995" s="83">
        <f t="shared" si="103"/>
        <v>-1.4454242482926458E-2</v>
      </c>
      <c r="AI995" s="83">
        <f t="shared" si="103"/>
        <v>6.295135792274227E-4</v>
      </c>
      <c r="AJ995" s="83">
        <f t="shared" si="103"/>
        <v>0.14551103782582889</v>
      </c>
      <c r="AK995" s="83">
        <f t="shared" si="103"/>
        <v>8.5437661669095458E-2</v>
      </c>
      <c r="AL995" s="83">
        <f t="shared" si="103"/>
        <v>-7.7144894687020724E-2</v>
      </c>
      <c r="AM995" s="83">
        <f t="shared" si="103"/>
        <v>-5.8989075824640101E-2</v>
      </c>
      <c r="AN995" s="83">
        <f t="shared" si="103"/>
        <v>-2.2729424844320407E-2</v>
      </c>
      <c r="AO995" s="83">
        <f t="shared" si="103"/>
        <v>-4.8830962474169147E-2</v>
      </c>
      <c r="AP995" s="83">
        <f t="shared" si="103"/>
        <v>-9.7727418173491204E-2</v>
      </c>
      <c r="AQ995" s="83">
        <f t="shared" si="103"/>
        <v>-9.1780912373092188E-2</v>
      </c>
      <c r="AR995" s="83">
        <f t="shared" si="103"/>
        <v>0.14705817199652385</v>
      </c>
      <c r="AS995" s="83">
        <f t="shared" si="103"/>
        <v>-0.22123661319314905</v>
      </c>
      <c r="AT995" s="83">
        <f t="shared" si="103"/>
        <v>0.15738609248956656</v>
      </c>
      <c r="AU995" s="83">
        <f t="shared" si="103"/>
        <v>-1.217956824084785E-2</v>
      </c>
      <c r="AV995" s="83">
        <f t="shared" si="103"/>
        <v>-9.2607950737499917E-2</v>
      </c>
      <c r="AW995" s="83">
        <f t="shared" si="103"/>
        <v>3.3249067689924881E-2</v>
      </c>
      <c r="AX995" s="83">
        <f t="shared" si="103"/>
        <v>-0.12411509491872125</v>
      </c>
      <c r="AY995" s="83">
        <f t="shared" si="103"/>
        <v>-4.9799716716837937E-2</v>
      </c>
      <c r="AZ995" s="83">
        <f t="shared" si="103"/>
        <v>5.197070544740498E-2</v>
      </c>
      <c r="BA995" s="83">
        <f t="shared" si="103"/>
        <v>-9.9084086329603541E-2</v>
      </c>
      <c r="BB995" s="83">
        <f t="shared" si="103"/>
        <v>3.0928951407470994E-2</v>
      </c>
      <c r="BC995" s="83">
        <f t="shared" si="103"/>
        <v>0.10801343349935562</v>
      </c>
      <c r="BD995" s="83">
        <f t="shared" si="103"/>
        <v>-4.4340488064243823E-2</v>
      </c>
      <c r="BE995" s="83">
        <f t="shared" si="103"/>
        <v>-8.8876115901294156E-2</v>
      </c>
      <c r="BF995" s="83">
        <f t="shared" si="103"/>
        <v>-6.2472495904754739E-2</v>
      </c>
      <c r="BG995" s="83">
        <f t="shared" si="103"/>
        <v>7.2631960193409631E-2</v>
      </c>
      <c r="BH995" s="83">
        <f t="shared" si="103"/>
        <v>-3.4546508646359962E-2</v>
      </c>
      <c r="BI995" s="83">
        <f t="shared" si="103"/>
        <v>-5.1076997679782472E-3</v>
      </c>
      <c r="BJ995" s="83">
        <f t="shared" si="103"/>
        <v>-7.6609767316930671E-2</v>
      </c>
      <c r="BK995" s="83">
        <f t="shared" si="103"/>
        <v>-7.9513346587502962E-2</v>
      </c>
      <c r="BL995" s="83">
        <f t="shared" si="103"/>
        <v>0.17463695339551866</v>
      </c>
      <c r="BM995" s="83">
        <f t="shared" si="103"/>
        <v>-0.14357107679853903</v>
      </c>
      <c r="BN995" s="83">
        <f t="shared" si="103"/>
        <v>8.9819592902319945E-2</v>
      </c>
      <c r="BO995" s="83">
        <f t="shared" si="103"/>
        <v>7.7998707065604606E-2</v>
      </c>
      <c r="BP995" s="83">
        <f t="shared" si="103"/>
        <v>-8.6303917667759439E-2</v>
      </c>
      <c r="BQ995" s="83">
        <f t="shared" si="103"/>
        <v>0.25279351993275767</v>
      </c>
      <c r="BR995" s="83">
        <f t="shared" si="103"/>
        <v>-0.16291700355742569</v>
      </c>
      <c r="BS995" s="83">
        <f t="shared" si="103"/>
        <v>-8.4604956648662941E-3</v>
      </c>
      <c r="BT995" s="83">
        <f t="shared" si="103"/>
        <v>6.8760880069099278E-2</v>
      </c>
      <c r="BU995" s="83">
        <f t="shared" si="103"/>
        <v>0.11438222235108129</v>
      </c>
      <c r="BV995" s="83">
        <f t="shared" si="103"/>
        <v>-9.0065243901492481E-2</v>
      </c>
      <c r="BW995" s="83">
        <f t="shared" si="102"/>
        <v>-7.8409937986345365E-2</v>
      </c>
      <c r="BX995" s="83">
        <f t="shared" si="102"/>
        <v>-0.20979772490145618</v>
      </c>
      <c r="BY995" s="83">
        <f t="shared" si="102"/>
        <v>8.8273273810766974E-3</v>
      </c>
      <c r="BZ995" s="83">
        <f t="shared" si="102"/>
        <v>7.7233532376758595E-3</v>
      </c>
      <c r="CA995" s="83">
        <f t="shared" si="102"/>
        <v>5.1821113401759392E-3</v>
      </c>
      <c r="CB995" s="83">
        <f t="shared" si="102"/>
        <v>3.5884946457909406E-2</v>
      </c>
      <c r="CC995" s="83">
        <f t="shared" si="102"/>
        <v>6.089484320288404E-2</v>
      </c>
      <c r="CD995" s="83">
        <f t="shared" si="102"/>
        <v>-0.12401029494961109</v>
      </c>
      <c r="CE995" s="83">
        <f t="shared" si="102"/>
        <v>-0.11848412791503872</v>
      </c>
      <c r="CF995" s="83">
        <f t="shared" si="102"/>
        <v>4.0919191072041873E-2</v>
      </c>
      <c r="CG995" s="83">
        <f t="shared" si="102"/>
        <v>0.14284380078361478</v>
      </c>
      <c r="CH995" s="83">
        <f t="shared" si="102"/>
        <v>-3.7686199101932438E-2</v>
      </c>
      <c r="CI995" s="83">
        <f t="shared" si="102"/>
        <v>-6.1530338941655188E-2</v>
      </c>
      <c r="CJ995" s="83">
        <f t="shared" si="102"/>
        <v>3.2758538217050369E-3</v>
      </c>
      <c r="CK995" s="83">
        <f t="shared" si="102"/>
        <v>-9.3812789330241411E-2</v>
      </c>
      <c r="CL995" s="83">
        <f t="shared" si="102"/>
        <v>9.9036119165684555E-2</v>
      </c>
      <c r="CM995" s="83">
        <f t="shared" si="102"/>
        <v>7.4279119712566802E-2</v>
      </c>
      <c r="CN995" s="83">
        <f t="shared" si="102"/>
        <v>-0.22099209162019387</v>
      </c>
      <c r="CO995" s="83">
        <f t="shared" si="102"/>
        <v>-0.20241511766836462</v>
      </c>
      <c r="CP995" s="83">
        <f t="shared" si="102"/>
        <v>0.24601132580458818</v>
      </c>
      <c r="CQ995" s="83">
        <f t="shared" si="102"/>
        <v>0.11301628712645286</v>
      </c>
      <c r="CR995" s="83">
        <f t="shared" si="102"/>
        <v>0.12264275100538054</v>
      </c>
      <c r="CS995" s="83">
        <f t="shared" si="102"/>
        <v>2.6685572821683514E-2</v>
      </c>
      <c r="CT995" s="83">
        <f t="shared" si="102"/>
        <v>-9.1529824973554011E-2</v>
      </c>
      <c r="CU995" s="83">
        <f t="shared" si="102"/>
        <v>-5.826956585932104E-2</v>
      </c>
      <c r="CV995" s="83">
        <f t="shared" si="102"/>
        <v>7.4257038380313542E-2</v>
      </c>
      <c r="CW995" s="83">
        <f t="shared" si="102"/>
        <v>0.15005331571565192</v>
      </c>
      <c r="CX995" s="83">
        <f t="shared" si="102"/>
        <v>2.7619241702409886E-2</v>
      </c>
      <c r="CY995" s="83">
        <f t="shared" si="102"/>
        <v>-7.7122167077773085E-2</v>
      </c>
      <c r="CZ995" s="83">
        <f t="shared" si="102"/>
        <v>9.5835828062029421E-2</v>
      </c>
      <c r="DA995" s="83">
        <f t="shared" si="102"/>
        <v>0.20575665831739376</v>
      </c>
      <c r="DB995" s="83">
        <f t="shared" si="102"/>
        <v>3.9628674797549952E-2</v>
      </c>
      <c r="DC995" s="83">
        <f t="shared" si="102"/>
        <v>9.1057205507103556E-2</v>
      </c>
      <c r="DD995" s="83">
        <f t="shared" si="102"/>
        <v>2.3317121000000031E-2</v>
      </c>
      <c r="DE995" s="83">
        <f t="shared" si="102"/>
        <v>4.8092158049228104E-2</v>
      </c>
    </row>
    <row r="996" spans="3:109" x14ac:dyDescent="0.4">
      <c r="C996" s="69"/>
      <c r="I996" s="87"/>
      <c r="J996" s="83">
        <f t="shared" si="104"/>
        <v>-7.453254833573017E-2</v>
      </c>
      <c r="K996" s="83">
        <f t="shared" ref="K996:BV999" si="105">K206+$D$4*K$799*K$800*$D$12</f>
        <v>6.3234593458266999E-2</v>
      </c>
      <c r="L996" s="83">
        <f t="shared" si="105"/>
        <v>4.3368565624696008E-2</v>
      </c>
      <c r="M996" s="83">
        <f t="shared" si="105"/>
        <v>-9.776268178369335E-2</v>
      </c>
      <c r="N996" s="83">
        <f t="shared" si="105"/>
        <v>9.627468577505946E-3</v>
      </c>
      <c r="O996" s="83">
        <f t="shared" si="105"/>
        <v>0.13084603356977884</v>
      </c>
      <c r="P996" s="83">
        <f t="shared" si="105"/>
        <v>0.22576018882358659</v>
      </c>
      <c r="Q996" s="83">
        <f t="shared" si="105"/>
        <v>-0.11222787982218201</v>
      </c>
      <c r="R996" s="83">
        <f t="shared" si="105"/>
        <v>0.13913867468897542</v>
      </c>
      <c r="S996" s="83">
        <f t="shared" si="105"/>
        <v>0.1155245073431799</v>
      </c>
      <c r="T996" s="83">
        <f t="shared" si="105"/>
        <v>-6.0421190506751439E-2</v>
      </c>
      <c r="U996" s="83">
        <f t="shared" si="105"/>
        <v>5.4474693219629299E-2</v>
      </c>
      <c r="V996" s="83">
        <f t="shared" si="105"/>
        <v>6.7082280599560146E-2</v>
      </c>
      <c r="W996" s="83">
        <f t="shared" si="105"/>
        <v>5.1689378193681947E-2</v>
      </c>
      <c r="X996" s="83">
        <f t="shared" si="105"/>
        <v>-7.7465960914071832E-2</v>
      </c>
      <c r="Y996" s="83">
        <f t="shared" si="105"/>
        <v>6.1519479317926729E-2</v>
      </c>
      <c r="Z996" s="83">
        <f t="shared" si="105"/>
        <v>-8.6412396737164637E-2</v>
      </c>
      <c r="AA996" s="83">
        <f t="shared" si="105"/>
        <v>-0.31664285510124712</v>
      </c>
      <c r="AB996" s="83">
        <f t="shared" si="105"/>
        <v>6.3296377718877306E-2</v>
      </c>
      <c r="AC996" s="83">
        <f t="shared" si="105"/>
        <v>0.163519383253624</v>
      </c>
      <c r="AD996" s="83">
        <f t="shared" si="105"/>
        <v>0.2318060395606274</v>
      </c>
      <c r="AE996" s="83">
        <f t="shared" si="105"/>
        <v>-4.6874751728806514E-2</v>
      </c>
      <c r="AF996" s="83">
        <f t="shared" si="105"/>
        <v>-0.12136823521029166</v>
      </c>
      <c r="AG996" s="83">
        <f t="shared" si="105"/>
        <v>-2.2550276750855278E-2</v>
      </c>
      <c r="AH996" s="83">
        <f t="shared" si="105"/>
        <v>-0.15160912651085343</v>
      </c>
      <c r="AI996" s="83">
        <f t="shared" si="105"/>
        <v>-0.2088790713186203</v>
      </c>
      <c r="AJ996" s="83">
        <f t="shared" si="105"/>
        <v>8.2219554767593794E-2</v>
      </c>
      <c r="AK996" s="83">
        <f t="shared" si="105"/>
        <v>-0.10935227259185971</v>
      </c>
      <c r="AL996" s="83">
        <f t="shared" si="105"/>
        <v>6.0926363892207409E-2</v>
      </c>
      <c r="AM996" s="83">
        <f t="shared" si="105"/>
        <v>0.1346309202622786</v>
      </c>
      <c r="AN996" s="83">
        <f t="shared" si="105"/>
        <v>0.15024669468929597</v>
      </c>
      <c r="AO996" s="83">
        <f t="shared" si="105"/>
        <v>9.0053683332520802E-3</v>
      </c>
      <c r="AP996" s="83">
        <f t="shared" si="105"/>
        <v>7.8496420096084207E-2</v>
      </c>
      <c r="AQ996" s="83">
        <f t="shared" si="105"/>
        <v>4.559121252456147E-2</v>
      </c>
      <c r="AR996" s="83">
        <f t="shared" si="105"/>
        <v>2.1937739470004682E-2</v>
      </c>
      <c r="AS996" s="83">
        <f t="shared" si="105"/>
        <v>0.20566098701551064</v>
      </c>
      <c r="AT996" s="83">
        <f t="shared" si="105"/>
        <v>-0.22530741881965233</v>
      </c>
      <c r="AU996" s="83">
        <f t="shared" si="105"/>
        <v>-4.6349157822939392E-2</v>
      </c>
      <c r="AV996" s="83">
        <f t="shared" si="105"/>
        <v>4.7920110158921024E-2</v>
      </c>
      <c r="AW996" s="83">
        <f t="shared" si="105"/>
        <v>-8.9422643337763091E-2</v>
      </c>
      <c r="AX996" s="83">
        <f t="shared" si="105"/>
        <v>-2.9734097287733943E-3</v>
      </c>
      <c r="AY996" s="83">
        <f t="shared" si="105"/>
        <v>-2.8285020626267202E-2</v>
      </c>
      <c r="AZ996" s="83">
        <f t="shared" si="105"/>
        <v>2.7151908298766181E-3</v>
      </c>
      <c r="BA996" s="83">
        <f t="shared" si="105"/>
        <v>-7.0260343592470548E-2</v>
      </c>
      <c r="BB996" s="83">
        <f t="shared" si="105"/>
        <v>4.6582999937246045E-2</v>
      </c>
      <c r="BC996" s="83">
        <f t="shared" si="105"/>
        <v>-2.3240859850944515E-2</v>
      </c>
      <c r="BD996" s="83">
        <f t="shared" si="105"/>
        <v>-7.1536324375004096E-2</v>
      </c>
      <c r="BE996" s="83">
        <f t="shared" si="105"/>
        <v>-2.2525401821207054E-2</v>
      </c>
      <c r="BF996" s="83">
        <f t="shared" si="105"/>
        <v>1.9904543424298697E-2</v>
      </c>
      <c r="BG996" s="83">
        <f t="shared" si="105"/>
        <v>0.2190585592934377</v>
      </c>
      <c r="BH996" s="83">
        <f t="shared" si="105"/>
        <v>0.14326951026302626</v>
      </c>
      <c r="BI996" s="83">
        <f t="shared" si="105"/>
        <v>-7.2642531223309256E-2</v>
      </c>
      <c r="BJ996" s="83">
        <f t="shared" si="105"/>
        <v>8.7748768046226014E-2</v>
      </c>
      <c r="BK996" s="83">
        <f t="shared" si="105"/>
        <v>8.0956129901922483E-2</v>
      </c>
      <c r="BL996" s="83">
        <f t="shared" si="105"/>
        <v>-4.2466371652670573E-2</v>
      </c>
      <c r="BM996" s="83">
        <f t="shared" si="105"/>
        <v>0.21518691046304086</v>
      </c>
      <c r="BN996" s="83">
        <f t="shared" si="105"/>
        <v>0.18274434069556064</v>
      </c>
      <c r="BO996" s="83">
        <f t="shared" si="105"/>
        <v>-5.445572188843973E-2</v>
      </c>
      <c r="BP996" s="83">
        <f t="shared" si="105"/>
        <v>0.1072673179863666</v>
      </c>
      <c r="BQ996" s="83">
        <f t="shared" si="105"/>
        <v>5.7547663958826399E-2</v>
      </c>
      <c r="BR996" s="83">
        <f t="shared" si="105"/>
        <v>1.81233607085644E-2</v>
      </c>
      <c r="BS996" s="83">
        <f t="shared" si="105"/>
        <v>0.17117813854094768</v>
      </c>
      <c r="BT996" s="83">
        <f t="shared" si="105"/>
        <v>3.8619120122686097E-2</v>
      </c>
      <c r="BU996" s="83">
        <f t="shared" si="105"/>
        <v>4.4596026907128501E-2</v>
      </c>
      <c r="BV996" s="83">
        <f t="shared" si="105"/>
        <v>1.2207161852170491E-3</v>
      </c>
      <c r="BW996" s="83">
        <f t="shared" si="102"/>
        <v>-0.11999153379781038</v>
      </c>
      <c r="BX996" s="83">
        <f t="shared" si="102"/>
        <v>-3.9681627590732682E-2</v>
      </c>
      <c r="BY996" s="83">
        <f t="shared" si="102"/>
        <v>5.0821891839653167E-2</v>
      </c>
      <c r="BZ996" s="83">
        <f t="shared" si="102"/>
        <v>-5.6908501811725458E-2</v>
      </c>
      <c r="CA996" s="83">
        <f t="shared" si="102"/>
        <v>-3.026898192585439E-2</v>
      </c>
      <c r="CB996" s="83">
        <f t="shared" si="102"/>
        <v>1.2290937749518184E-2</v>
      </c>
      <c r="CC996" s="83">
        <f t="shared" si="102"/>
        <v>4.1142560142503053E-2</v>
      </c>
      <c r="CD996" s="83">
        <f t="shared" si="102"/>
        <v>-0.14174242635464943</v>
      </c>
      <c r="CE996" s="83">
        <f t="shared" si="102"/>
        <v>-0.11751944296204747</v>
      </c>
      <c r="CF996" s="83">
        <f t="shared" si="102"/>
        <v>6.5100495914205206E-2</v>
      </c>
      <c r="CG996" s="83">
        <f t="shared" si="102"/>
        <v>-3.9930616793024065E-2</v>
      </c>
      <c r="CH996" s="83">
        <f t="shared" si="102"/>
        <v>1.1156161264798573E-2</v>
      </c>
      <c r="CI996" s="83">
        <f t="shared" si="102"/>
        <v>7.7071684821297679E-3</v>
      </c>
      <c r="CJ996" s="83">
        <f t="shared" si="102"/>
        <v>-6.9703953333922944E-2</v>
      </c>
      <c r="CK996" s="83">
        <f t="shared" si="102"/>
        <v>1.050045231066532E-2</v>
      </c>
      <c r="CL996" s="83">
        <f t="shared" si="102"/>
        <v>-0.19255692495012114</v>
      </c>
      <c r="CM996" s="83">
        <f t="shared" si="102"/>
        <v>0.22406436435684821</v>
      </c>
      <c r="CN996" s="83">
        <f t="shared" si="102"/>
        <v>-0.10735681075401543</v>
      </c>
      <c r="CO996" s="83">
        <f t="shared" si="102"/>
        <v>-4.7992305861382367E-3</v>
      </c>
      <c r="CP996" s="83">
        <f t="shared" si="102"/>
        <v>0.2544429791082452</v>
      </c>
      <c r="CQ996" s="83">
        <f t="shared" si="102"/>
        <v>1.0947993065994701E-2</v>
      </c>
      <c r="CR996" s="83">
        <f t="shared" si="102"/>
        <v>3.0531144143352992E-2</v>
      </c>
      <c r="CS996" s="83">
        <f t="shared" si="102"/>
        <v>-1.0232832758883927E-2</v>
      </c>
      <c r="CT996" s="83">
        <f t="shared" si="102"/>
        <v>-0.17317417526519818</v>
      </c>
      <c r="CU996" s="83">
        <f t="shared" si="102"/>
        <v>-5.2432827319300997E-2</v>
      </c>
      <c r="CV996" s="83">
        <f t="shared" si="102"/>
        <v>5.2452432780160818E-2</v>
      </c>
      <c r="CW996" s="83">
        <f t="shared" si="102"/>
        <v>-5.0476536158467956E-2</v>
      </c>
      <c r="CX996" s="83">
        <f t="shared" si="102"/>
        <v>-0.26202968671701293</v>
      </c>
      <c r="CY996" s="83">
        <f t="shared" si="102"/>
        <v>0.13594659082154018</v>
      </c>
      <c r="CZ996" s="83">
        <f t="shared" si="102"/>
        <v>2.7858112251153557E-2</v>
      </c>
      <c r="DA996" s="83">
        <f t="shared" si="102"/>
        <v>-2.6329298787674911E-3</v>
      </c>
      <c r="DB996" s="83">
        <f t="shared" si="102"/>
        <v>0.10760866134086843</v>
      </c>
      <c r="DC996" s="83">
        <f t="shared" si="102"/>
        <v>-9.8288779435531215E-2</v>
      </c>
      <c r="DD996" s="83">
        <f t="shared" si="102"/>
        <v>-2.2310204812599353E-2</v>
      </c>
      <c r="DE996" s="83">
        <f t="shared" si="102"/>
        <v>6.7010827051565788E-2</v>
      </c>
    </row>
    <row r="997" spans="3:109" x14ac:dyDescent="0.4">
      <c r="C997" s="69"/>
      <c r="I997" s="87"/>
      <c r="J997" s="83">
        <f t="shared" si="104"/>
        <v>-2.9910830720766782E-2</v>
      </c>
      <c r="K997" s="83">
        <f t="shared" si="105"/>
        <v>3.363086003713011E-2</v>
      </c>
      <c r="L997" s="83">
        <f t="shared" si="105"/>
        <v>-3.5175317015144029E-2</v>
      </c>
      <c r="M997" s="83">
        <f t="shared" si="105"/>
        <v>4.1010432363362825E-2</v>
      </c>
      <c r="N997" s="83">
        <f t="shared" si="105"/>
        <v>5.4563255376986294E-2</v>
      </c>
      <c r="O997" s="83">
        <f t="shared" si="105"/>
        <v>0.19273562194172472</v>
      </c>
      <c r="P997" s="83">
        <f t="shared" si="105"/>
        <v>-2.4936098009694631E-2</v>
      </c>
      <c r="Q997" s="83">
        <f t="shared" si="105"/>
        <v>-9.751812136711431E-2</v>
      </c>
      <c r="R997" s="83">
        <f t="shared" si="105"/>
        <v>0.17372278934939003</v>
      </c>
      <c r="S997" s="83">
        <f t="shared" si="105"/>
        <v>-9.1778679377997358E-2</v>
      </c>
      <c r="T997" s="83">
        <f t="shared" si="105"/>
        <v>-6.0646338440843946E-2</v>
      </c>
      <c r="U997" s="83">
        <f t="shared" si="105"/>
        <v>-7.2173736449141324E-2</v>
      </c>
      <c r="V997" s="83">
        <f t="shared" si="105"/>
        <v>2.1233099506491715E-2</v>
      </c>
      <c r="W997" s="83">
        <f t="shared" si="105"/>
        <v>0.288241834335906</v>
      </c>
      <c r="X997" s="83">
        <f t="shared" si="105"/>
        <v>-0.1486660464459551</v>
      </c>
      <c r="Y997" s="83">
        <f t="shared" si="105"/>
        <v>0.13290678961349378</v>
      </c>
      <c r="Z997" s="83">
        <f t="shared" si="105"/>
        <v>-4.7364789185566643E-2</v>
      </c>
      <c r="AA997" s="83">
        <f t="shared" si="105"/>
        <v>-2.9163770357652163E-2</v>
      </c>
      <c r="AB997" s="83">
        <f t="shared" si="105"/>
        <v>-9.2275739333933626E-2</v>
      </c>
      <c r="AC997" s="83">
        <f t="shared" si="105"/>
        <v>-2.1920149778742192E-2</v>
      </c>
      <c r="AD997" s="83">
        <f t="shared" si="105"/>
        <v>0.11938383208505099</v>
      </c>
      <c r="AE997" s="83">
        <f t="shared" si="105"/>
        <v>8.405317141729704E-2</v>
      </c>
      <c r="AF997" s="83">
        <f t="shared" si="105"/>
        <v>5.0702131172845506E-2</v>
      </c>
      <c r="AG997" s="83">
        <f t="shared" si="105"/>
        <v>0.14285306689395566</v>
      </c>
      <c r="AH997" s="83">
        <f t="shared" si="105"/>
        <v>-0.12225306263775119</v>
      </c>
      <c r="AI997" s="83">
        <f t="shared" si="105"/>
        <v>1.1519065307804563E-2</v>
      </c>
      <c r="AJ997" s="83">
        <f t="shared" si="105"/>
        <v>-2.8416442047962412E-2</v>
      </c>
      <c r="AK997" s="83">
        <f t="shared" si="105"/>
        <v>-8.6829025340437155E-2</v>
      </c>
      <c r="AL997" s="83">
        <f t="shared" si="105"/>
        <v>2.2573978699266875E-2</v>
      </c>
      <c r="AM997" s="83">
        <f t="shared" si="105"/>
        <v>7.8658366470009775E-2</v>
      </c>
      <c r="AN997" s="83">
        <f t="shared" si="105"/>
        <v>-9.3997844395410188E-2</v>
      </c>
      <c r="AO997" s="83">
        <f t="shared" si="105"/>
        <v>-2.3054876731999963E-2</v>
      </c>
      <c r="AP997" s="83">
        <f t="shared" si="105"/>
        <v>-0.16595063851888128</v>
      </c>
      <c r="AQ997" s="83">
        <f t="shared" si="105"/>
        <v>-0.15719551661506961</v>
      </c>
      <c r="AR997" s="83">
        <f t="shared" si="105"/>
        <v>3.8582471030157113E-2</v>
      </c>
      <c r="AS997" s="83">
        <f t="shared" si="105"/>
        <v>5.4193612777730757E-2</v>
      </c>
      <c r="AT997" s="83">
        <f t="shared" si="105"/>
        <v>9.405062737929773E-2</v>
      </c>
      <c r="AU997" s="83">
        <f t="shared" si="105"/>
        <v>-0.17986512891578854</v>
      </c>
      <c r="AV997" s="83">
        <f t="shared" si="105"/>
        <v>-5.3494992816780877E-2</v>
      </c>
      <c r="AW997" s="83">
        <f t="shared" si="105"/>
        <v>-5.1841113980193983E-2</v>
      </c>
      <c r="AX997" s="83">
        <f t="shared" si="105"/>
        <v>0.19138422754268292</v>
      </c>
      <c r="AY997" s="83">
        <f t="shared" si="105"/>
        <v>-0.14124965627958436</v>
      </c>
      <c r="AZ997" s="83">
        <f t="shared" si="105"/>
        <v>-1.4178258190275841E-2</v>
      </c>
      <c r="BA997" s="83">
        <f t="shared" si="105"/>
        <v>4.0389012259943596E-2</v>
      </c>
      <c r="BB997" s="83">
        <f t="shared" si="105"/>
        <v>-8.3202579142752489E-2</v>
      </c>
      <c r="BC997" s="83">
        <f t="shared" si="105"/>
        <v>4.1595885482746661E-2</v>
      </c>
      <c r="BD997" s="83">
        <f t="shared" si="105"/>
        <v>-0.16542177676522085</v>
      </c>
      <c r="BE997" s="83">
        <f t="shared" si="105"/>
        <v>0.25763314238178203</v>
      </c>
      <c r="BF997" s="83">
        <f t="shared" si="105"/>
        <v>-9.0382116311608487E-2</v>
      </c>
      <c r="BG997" s="83">
        <f t="shared" si="105"/>
        <v>1.4386037628186576E-2</v>
      </c>
      <c r="BH997" s="83">
        <f t="shared" si="105"/>
        <v>-0.14659297171525457</v>
      </c>
      <c r="BI997" s="83">
        <f t="shared" si="105"/>
        <v>5.7737026846808807E-2</v>
      </c>
      <c r="BJ997" s="83">
        <f t="shared" si="105"/>
        <v>0.14175712309536045</v>
      </c>
      <c r="BK997" s="83">
        <f t="shared" si="105"/>
        <v>-0.12501654242635898</v>
      </c>
      <c r="BL997" s="83">
        <f t="shared" si="105"/>
        <v>-4.3963788195382394E-2</v>
      </c>
      <c r="BM997" s="83">
        <f t="shared" si="105"/>
        <v>-6.6513629024884516E-2</v>
      </c>
      <c r="BN997" s="83">
        <f t="shared" si="105"/>
        <v>3.7995972144620915E-2</v>
      </c>
      <c r="BO997" s="83">
        <f t="shared" si="105"/>
        <v>0.11781072979656237</v>
      </c>
      <c r="BP997" s="83">
        <f t="shared" si="105"/>
        <v>-0.22375426815315835</v>
      </c>
      <c r="BQ997" s="83">
        <f t="shared" si="105"/>
        <v>-0.12032093416963106</v>
      </c>
      <c r="BR997" s="83">
        <f t="shared" si="105"/>
        <v>-8.3227033699996233E-2</v>
      </c>
      <c r="BS997" s="83">
        <f t="shared" si="105"/>
        <v>0.24077408615268642</v>
      </c>
      <c r="BT997" s="83">
        <f t="shared" si="105"/>
        <v>3.85198022678232E-2</v>
      </c>
      <c r="BU997" s="83">
        <f t="shared" si="105"/>
        <v>-3.4896805064342673E-2</v>
      </c>
      <c r="BV997" s="83">
        <f t="shared" si="105"/>
        <v>2.1970232472432162E-2</v>
      </c>
      <c r="BW997" s="83">
        <f t="shared" si="102"/>
        <v>0.12282560476161884</v>
      </c>
      <c r="BX997" s="83">
        <f t="shared" si="102"/>
        <v>7.2092001219587809E-2</v>
      </c>
      <c r="BY997" s="83">
        <f t="shared" si="102"/>
        <v>-4.9856132311215358E-3</v>
      </c>
      <c r="BZ997" s="83">
        <f t="shared" si="102"/>
        <v>-2.8512975731686954E-2</v>
      </c>
      <c r="CA997" s="83">
        <f t="shared" si="102"/>
        <v>-2.4740019095126076E-2</v>
      </c>
      <c r="CB997" s="83">
        <f t="shared" si="102"/>
        <v>-7.6339386879560892E-2</v>
      </c>
      <c r="CC997" s="83">
        <f t="shared" si="102"/>
        <v>-4.4163906807239722E-2</v>
      </c>
      <c r="CD997" s="83">
        <f t="shared" si="102"/>
        <v>0.14234196252452366</v>
      </c>
      <c r="CE997" s="83">
        <f t="shared" si="102"/>
        <v>1.8620760205012327E-2</v>
      </c>
      <c r="CF997" s="83">
        <f t="shared" si="102"/>
        <v>-8.2787181030146956E-2</v>
      </c>
      <c r="CG997" s="83">
        <f t="shared" si="102"/>
        <v>2.0749324867957903E-2</v>
      </c>
      <c r="CH997" s="83">
        <f t="shared" si="102"/>
        <v>0.14132688991950945</v>
      </c>
      <c r="CI997" s="83">
        <f t="shared" si="102"/>
        <v>0.10548692055638692</v>
      </c>
      <c r="CJ997" s="83">
        <f t="shared" si="102"/>
        <v>-5.6034700990200532E-2</v>
      </c>
      <c r="CK997" s="83">
        <f t="shared" si="102"/>
        <v>-8.7676202933369748E-3</v>
      </c>
      <c r="CL997" s="83">
        <f t="shared" si="102"/>
        <v>-5.5454102805666268E-2</v>
      </c>
      <c r="CM997" s="83">
        <f t="shared" si="102"/>
        <v>-0.16526158648891678</v>
      </c>
      <c r="CN997" s="83">
        <f t="shared" si="102"/>
        <v>-0.10529760175156318</v>
      </c>
      <c r="CO997" s="83">
        <f t="shared" si="102"/>
        <v>-8.6076448755722651E-2</v>
      </c>
      <c r="CP997" s="83">
        <f t="shared" si="102"/>
        <v>2.462370733744499E-2</v>
      </c>
      <c r="CQ997" s="83">
        <f t="shared" si="102"/>
        <v>-9.5793840430296179E-2</v>
      </c>
      <c r="CR997" s="83">
        <f t="shared" si="102"/>
        <v>0.10703694282974782</v>
      </c>
      <c r="CS997" s="83">
        <f t="shared" si="102"/>
        <v>-3.2987324602233838E-2</v>
      </c>
      <c r="CT997" s="83">
        <f t="shared" si="102"/>
        <v>-0.14769214286642895</v>
      </c>
      <c r="CU997" s="83">
        <f t="shared" si="102"/>
        <v>2.5507774059377698E-2</v>
      </c>
      <c r="CV997" s="83">
        <f t="shared" si="102"/>
        <v>-0.14273559967273208</v>
      </c>
      <c r="CW997" s="83">
        <f t="shared" si="102"/>
        <v>-0.15616106418967385</v>
      </c>
      <c r="CX997" s="83">
        <f t="shared" si="102"/>
        <v>6.8675295488652898E-3</v>
      </c>
      <c r="CY997" s="83">
        <f t="shared" si="102"/>
        <v>-3.257927890108752E-2</v>
      </c>
      <c r="CZ997" s="83">
        <f t="shared" si="102"/>
        <v>-9.1722593185307334E-3</v>
      </c>
      <c r="DA997" s="83">
        <f t="shared" si="102"/>
        <v>2.0997911899005828E-3</v>
      </c>
      <c r="DB997" s="83">
        <f t="shared" si="102"/>
        <v>-5.8165165149814353E-2</v>
      </c>
      <c r="DC997" s="83">
        <f t="shared" si="102"/>
        <v>0.20703199201440192</v>
      </c>
      <c r="DD997" s="83">
        <f t="shared" si="102"/>
        <v>-2.8823478937511332E-2</v>
      </c>
      <c r="DE997" s="83">
        <f t="shared" si="102"/>
        <v>5.4062838540574837E-2</v>
      </c>
    </row>
    <row r="998" spans="3:109" x14ac:dyDescent="0.4">
      <c r="C998" s="69"/>
      <c r="I998" s="87"/>
      <c r="J998" s="83">
        <f t="shared" si="104"/>
        <v>6.9682021076516956E-2</v>
      </c>
      <c r="K998" s="83">
        <f t="shared" si="105"/>
        <v>-0.14968230114530684</v>
      </c>
      <c r="L998" s="83">
        <f t="shared" si="105"/>
        <v>0.13303853291127074</v>
      </c>
      <c r="M998" s="83">
        <f t="shared" si="105"/>
        <v>-6.6853390476402721E-2</v>
      </c>
      <c r="N998" s="83">
        <f t="shared" si="105"/>
        <v>3.7812004619747049E-2</v>
      </c>
      <c r="O998" s="83">
        <f t="shared" si="105"/>
        <v>8.9853847300369674E-2</v>
      </c>
      <c r="P998" s="83">
        <f t="shared" si="105"/>
        <v>-0.13848164761671919</v>
      </c>
      <c r="Q998" s="83">
        <f t="shared" si="105"/>
        <v>3.4554583737339439E-2</v>
      </c>
      <c r="R998" s="83">
        <f t="shared" si="105"/>
        <v>1.0691533069979481E-3</v>
      </c>
      <c r="S998" s="83">
        <f t="shared" si="105"/>
        <v>-0.21273331507093113</v>
      </c>
      <c r="T998" s="83">
        <f t="shared" si="105"/>
        <v>1.2068901023889184E-2</v>
      </c>
      <c r="U998" s="83">
        <f t="shared" si="105"/>
        <v>7.5090302225497063E-2</v>
      </c>
      <c r="V998" s="83">
        <f t="shared" si="105"/>
        <v>-0.1692920198149945</v>
      </c>
      <c r="W998" s="83">
        <f t="shared" si="105"/>
        <v>-4.9779513645238291E-2</v>
      </c>
      <c r="X998" s="83">
        <f t="shared" si="105"/>
        <v>-2.4272112485493231E-2</v>
      </c>
      <c r="Y998" s="83">
        <f t="shared" si="105"/>
        <v>0.11359937288388315</v>
      </c>
      <c r="Z998" s="83">
        <f t="shared" si="105"/>
        <v>-0.12901856985066726</v>
      </c>
      <c r="AA998" s="83">
        <f t="shared" si="105"/>
        <v>0.19340866751132588</v>
      </c>
      <c r="AB998" s="83">
        <f t="shared" si="105"/>
        <v>4.903973401311444E-3</v>
      </c>
      <c r="AC998" s="83">
        <f t="shared" si="105"/>
        <v>-7.7435113074872525E-2</v>
      </c>
      <c r="AD998" s="83">
        <f t="shared" si="105"/>
        <v>-8.6040062597422487E-2</v>
      </c>
      <c r="AE998" s="83">
        <f t="shared" si="105"/>
        <v>-6.2309342608425335E-2</v>
      </c>
      <c r="AF998" s="83">
        <f t="shared" si="105"/>
        <v>0.25560546988974464</v>
      </c>
      <c r="AG998" s="83">
        <f t="shared" si="105"/>
        <v>0.17303607146835071</v>
      </c>
      <c r="AH998" s="83">
        <f t="shared" si="105"/>
        <v>-3.387255896894293E-2</v>
      </c>
      <c r="AI998" s="83">
        <f t="shared" si="105"/>
        <v>1.0083455222120187E-2</v>
      </c>
      <c r="AJ998" s="83">
        <f t="shared" si="105"/>
        <v>3.3136385904768043E-2</v>
      </c>
      <c r="AK998" s="83">
        <f t="shared" si="105"/>
        <v>-0.21150638465825369</v>
      </c>
      <c r="AL998" s="83">
        <f t="shared" si="105"/>
        <v>3.5135068600892105E-2</v>
      </c>
      <c r="AM998" s="83">
        <f t="shared" si="105"/>
        <v>-5.3733317409211792E-2</v>
      </c>
      <c r="AN998" s="83">
        <f t="shared" si="105"/>
        <v>5.6149033091569191E-2</v>
      </c>
      <c r="AO998" s="83">
        <f t="shared" si="105"/>
        <v>-4.5399407445491868E-2</v>
      </c>
      <c r="AP998" s="83">
        <f t="shared" si="105"/>
        <v>-7.8613072908779155E-2</v>
      </c>
      <c r="AQ998" s="83">
        <f t="shared" si="105"/>
        <v>-1.0949373253816909E-2</v>
      </c>
      <c r="AR998" s="83">
        <f t="shared" si="105"/>
        <v>-7.7638682265934747E-2</v>
      </c>
      <c r="AS998" s="83">
        <f t="shared" si="105"/>
        <v>7.5782949754384155E-2</v>
      </c>
      <c r="AT998" s="83">
        <f t="shared" si="105"/>
        <v>0.10138579134052882</v>
      </c>
      <c r="AU998" s="83">
        <f t="shared" si="105"/>
        <v>8.2129775318204368E-2</v>
      </c>
      <c r="AV998" s="83">
        <f t="shared" si="105"/>
        <v>6.9981975110472619E-2</v>
      </c>
      <c r="AW998" s="83">
        <f t="shared" si="105"/>
        <v>-2.4862305246205311E-2</v>
      </c>
      <c r="AX998" s="83">
        <f t="shared" si="105"/>
        <v>-1.5218037355192129E-2</v>
      </c>
      <c r="AY998" s="83">
        <f t="shared" si="105"/>
        <v>-7.4193474710180767E-3</v>
      </c>
      <c r="AZ998" s="83">
        <f t="shared" si="105"/>
        <v>-8.0202002554144419E-2</v>
      </c>
      <c r="BA998" s="83">
        <f t="shared" si="105"/>
        <v>0.15497798103685204</v>
      </c>
      <c r="BB998" s="83">
        <f t="shared" si="105"/>
        <v>-0.17343998852418602</v>
      </c>
      <c r="BC998" s="83">
        <f t="shared" si="105"/>
        <v>8.0379562363629403E-3</v>
      </c>
      <c r="BD998" s="83">
        <f t="shared" si="105"/>
        <v>-2.2816372228660186E-2</v>
      </c>
      <c r="BE998" s="83">
        <f t="shared" si="105"/>
        <v>-8.4052016157311879E-2</v>
      </c>
      <c r="BF998" s="83">
        <f t="shared" si="105"/>
        <v>-0.13344243923779608</v>
      </c>
      <c r="BG998" s="83">
        <f t="shared" si="105"/>
        <v>-4.7062838920015934E-2</v>
      </c>
      <c r="BH998" s="83">
        <f t="shared" si="105"/>
        <v>-1.7801198759013516E-2</v>
      </c>
      <c r="BI998" s="83">
        <f t="shared" si="105"/>
        <v>0.12964865404701525</v>
      </c>
      <c r="BJ998" s="83">
        <f t="shared" si="105"/>
        <v>-1.4004114417647071E-2</v>
      </c>
      <c r="BK998" s="83">
        <f t="shared" si="105"/>
        <v>3.129348243094799E-2</v>
      </c>
      <c r="BL998" s="83">
        <f t="shared" si="105"/>
        <v>-4.8500567307243184E-2</v>
      </c>
      <c r="BM998" s="83">
        <f t="shared" si="105"/>
        <v>-0.17577472166164959</v>
      </c>
      <c r="BN998" s="83">
        <f t="shared" si="105"/>
        <v>-6.0850637940540332E-2</v>
      </c>
      <c r="BO998" s="83">
        <f t="shared" si="105"/>
        <v>7.2614458978107602E-2</v>
      </c>
      <c r="BP998" s="83">
        <f t="shared" si="105"/>
        <v>-8.4822339349878515E-3</v>
      </c>
      <c r="BQ998" s="83">
        <f t="shared" si="105"/>
        <v>0.18026333134318992</v>
      </c>
      <c r="BR998" s="83">
        <f t="shared" si="105"/>
        <v>9.3369917826401555E-2</v>
      </c>
      <c r="BS998" s="83">
        <f t="shared" si="105"/>
        <v>6.952972218943082E-2</v>
      </c>
      <c r="BT998" s="83">
        <f t="shared" si="105"/>
        <v>-0.14062573060224978</v>
      </c>
      <c r="BU998" s="83">
        <f t="shared" si="105"/>
        <v>-9.070852073090023E-2</v>
      </c>
      <c r="BV998" s="83">
        <f t="shared" si="105"/>
        <v>-3.0747769792627611E-2</v>
      </c>
      <c r="BW998" s="83">
        <f t="shared" si="102"/>
        <v>0.11397364925890817</v>
      </c>
      <c r="BX998" s="83">
        <f t="shared" si="102"/>
        <v>-7.2805328437545891E-2</v>
      </c>
      <c r="BY998" s="83">
        <f t="shared" si="102"/>
        <v>0.1672286805807035</v>
      </c>
      <c r="BZ998" s="83">
        <f t="shared" si="102"/>
        <v>0.16396413956734657</v>
      </c>
      <c r="CA998" s="83">
        <f t="shared" si="102"/>
        <v>-2.2282931037064063E-2</v>
      </c>
      <c r="CB998" s="83">
        <f t="shared" si="102"/>
        <v>5.5267489249357156E-2</v>
      </c>
      <c r="CC998" s="83">
        <f t="shared" si="102"/>
        <v>1.0244093895054977E-2</v>
      </c>
      <c r="CD998" s="83">
        <f t="shared" si="102"/>
        <v>-0.11192533077572073</v>
      </c>
      <c r="CE998" s="83">
        <f t="shared" si="102"/>
        <v>0.21196347097416635</v>
      </c>
      <c r="CF998" s="83">
        <f t="shared" ref="CF998:DE998" si="106">CF208+$D$4*CF$799*CF$800*$D$12</f>
        <v>-0.14696813639071774</v>
      </c>
      <c r="CG998" s="83">
        <f t="shared" si="106"/>
        <v>7.8731208770551578E-2</v>
      </c>
      <c r="CH998" s="83">
        <f t="shared" si="106"/>
        <v>-8.9054901106592768E-2</v>
      </c>
      <c r="CI998" s="83">
        <f t="shared" si="106"/>
        <v>-7.0695088912083341E-3</v>
      </c>
      <c r="CJ998" s="83">
        <f t="shared" si="106"/>
        <v>-0.2019280690296002</v>
      </c>
      <c r="CK998" s="83">
        <f t="shared" si="106"/>
        <v>3.3688300718482132E-2</v>
      </c>
      <c r="CL998" s="83">
        <f t="shared" si="106"/>
        <v>2.1465714675230154E-3</v>
      </c>
      <c r="CM998" s="83">
        <f t="shared" si="106"/>
        <v>-6.6205993613120254E-2</v>
      </c>
      <c r="CN998" s="83">
        <f t="shared" si="106"/>
        <v>-7.3670244747587599E-2</v>
      </c>
      <c r="CO998" s="83">
        <f t="shared" si="106"/>
        <v>0.15406334135474661</v>
      </c>
      <c r="CP998" s="83">
        <f t="shared" si="106"/>
        <v>-1.7516770328774436E-2</v>
      </c>
      <c r="CQ998" s="83">
        <f t="shared" si="106"/>
        <v>-0.17891464432458015</v>
      </c>
      <c r="CR998" s="83">
        <f t="shared" si="106"/>
        <v>-1.1654413614764159E-2</v>
      </c>
      <c r="CS998" s="83">
        <f t="shared" si="106"/>
        <v>0.11787919958942343</v>
      </c>
      <c r="CT998" s="83">
        <f t="shared" si="106"/>
        <v>0.11831049572866974</v>
      </c>
      <c r="CU998" s="83">
        <f t="shared" si="106"/>
        <v>6.0796106455512679E-2</v>
      </c>
      <c r="CV998" s="83">
        <f t="shared" si="106"/>
        <v>-2.8908787109262927E-2</v>
      </c>
      <c r="CW998" s="83">
        <f t="shared" si="106"/>
        <v>-0.25401869003918498</v>
      </c>
      <c r="CX998" s="83">
        <f t="shared" si="106"/>
        <v>3.3558197099210096E-2</v>
      </c>
      <c r="CY998" s="83">
        <f t="shared" si="106"/>
        <v>-0.20219106153415556</v>
      </c>
      <c r="CZ998" s="83">
        <f t="shared" si="106"/>
        <v>7.2504049117607328E-2</v>
      </c>
      <c r="DA998" s="83">
        <f t="shared" si="106"/>
        <v>-7.6134487048605648E-2</v>
      </c>
      <c r="DB998" s="83">
        <f t="shared" si="106"/>
        <v>5.8798310643706421E-2</v>
      </c>
      <c r="DC998" s="83">
        <f t="shared" si="106"/>
        <v>0.1392362351536473</v>
      </c>
      <c r="DD998" s="83">
        <f t="shared" si="106"/>
        <v>3.6757949186573692E-2</v>
      </c>
      <c r="DE998" s="83">
        <f t="shared" si="106"/>
        <v>2.308843567758288E-2</v>
      </c>
    </row>
    <row r="999" spans="3:109" x14ac:dyDescent="0.4">
      <c r="C999" s="69"/>
      <c r="I999" s="87"/>
      <c r="J999" s="83">
        <f t="shared" si="104"/>
        <v>-8.6432212488733631E-2</v>
      </c>
      <c r="K999" s="83">
        <f t="shared" si="105"/>
        <v>-0.13797386129099076</v>
      </c>
      <c r="L999" s="83">
        <f t="shared" si="105"/>
        <v>-6.6687252827723656E-2</v>
      </c>
      <c r="M999" s="83">
        <f t="shared" si="105"/>
        <v>-6.9039279518885938E-3</v>
      </c>
      <c r="N999" s="83">
        <f t="shared" si="105"/>
        <v>0.10769364734613648</v>
      </c>
      <c r="O999" s="83">
        <f t="shared" si="105"/>
        <v>-4.843267926964636E-2</v>
      </c>
      <c r="P999" s="83">
        <f t="shared" si="105"/>
        <v>0.1272351750734384</v>
      </c>
      <c r="Q999" s="83">
        <f t="shared" si="105"/>
        <v>3.1392179874759521E-2</v>
      </c>
      <c r="R999" s="83">
        <f t="shared" si="105"/>
        <v>2.5798728669107044E-2</v>
      </c>
      <c r="S999" s="83">
        <f t="shared" si="105"/>
        <v>8.156889387714561E-2</v>
      </c>
      <c r="T999" s="83">
        <f t="shared" si="105"/>
        <v>-6.9502323226314361E-3</v>
      </c>
      <c r="U999" s="83">
        <f t="shared" si="105"/>
        <v>-3.8318468969030364E-2</v>
      </c>
      <c r="V999" s="83">
        <f t="shared" si="105"/>
        <v>2.014354993822556E-2</v>
      </c>
      <c r="W999" s="83">
        <f t="shared" si="105"/>
        <v>1.9278440584216544E-2</v>
      </c>
      <c r="X999" s="83">
        <f t="shared" si="105"/>
        <v>-9.6455619137670326E-2</v>
      </c>
      <c r="Y999" s="83">
        <f t="shared" si="105"/>
        <v>-6.0784140795353984E-2</v>
      </c>
      <c r="Z999" s="83">
        <f t="shared" si="105"/>
        <v>-3.1200169202414307E-2</v>
      </c>
      <c r="AA999" s="83">
        <f t="shared" si="105"/>
        <v>0.12479405567030445</v>
      </c>
      <c r="AB999" s="83">
        <f t="shared" si="105"/>
        <v>-9.4109149397605896E-2</v>
      </c>
      <c r="AC999" s="83">
        <f t="shared" si="105"/>
        <v>-4.6706212828674792E-2</v>
      </c>
      <c r="AD999" s="83">
        <f t="shared" si="105"/>
        <v>0.21911194496826214</v>
      </c>
      <c r="AE999" s="83">
        <f t="shared" si="105"/>
        <v>8.0316852538822661E-2</v>
      </c>
      <c r="AF999" s="83">
        <f t="shared" si="105"/>
        <v>-0.25502257391199135</v>
      </c>
      <c r="AG999" s="83">
        <f t="shared" si="105"/>
        <v>-0.16959427468524371</v>
      </c>
      <c r="AH999" s="83">
        <f t="shared" si="105"/>
        <v>-6.2956542495204776E-3</v>
      </c>
      <c r="AI999" s="83">
        <f t="shared" si="105"/>
        <v>0.1405290375178988</v>
      </c>
      <c r="AJ999" s="83">
        <f t="shared" si="105"/>
        <v>-0.13147586865685054</v>
      </c>
      <c r="AK999" s="83">
        <f t="shared" si="105"/>
        <v>-0.10559130477088424</v>
      </c>
      <c r="AL999" s="83">
        <f t="shared" si="105"/>
        <v>0.13417331982137426</v>
      </c>
      <c r="AM999" s="83">
        <f t="shared" si="105"/>
        <v>-4.399109648688667E-2</v>
      </c>
      <c r="AN999" s="83">
        <f t="shared" si="105"/>
        <v>-1.4075739052782099E-3</v>
      </c>
      <c r="AO999" s="83">
        <f t="shared" si="105"/>
        <v>-0.12885770144959957</v>
      </c>
      <c r="AP999" s="83">
        <f t="shared" si="105"/>
        <v>-0.20595025773873055</v>
      </c>
      <c r="AQ999" s="83">
        <f t="shared" si="105"/>
        <v>-0.12251882093870943</v>
      </c>
      <c r="AR999" s="83">
        <f t="shared" si="105"/>
        <v>1.574302057013997E-2</v>
      </c>
      <c r="AS999" s="83">
        <f t="shared" si="105"/>
        <v>3.1550787703854941E-3</v>
      </c>
      <c r="AT999" s="83">
        <f t="shared" si="105"/>
        <v>0.16079234563821473</v>
      </c>
      <c r="AU999" s="83">
        <f t="shared" si="105"/>
        <v>-0.11192353398059519</v>
      </c>
      <c r="AV999" s="83">
        <f t="shared" si="105"/>
        <v>-0.12442233585857569</v>
      </c>
      <c r="AW999" s="83">
        <f t="shared" si="105"/>
        <v>0.11823515334803872</v>
      </c>
      <c r="AX999" s="83">
        <f t="shared" si="105"/>
        <v>0.1491023936793327</v>
      </c>
      <c r="AY999" s="83">
        <f t="shared" si="105"/>
        <v>0.13959876601747231</v>
      </c>
      <c r="AZ999" s="83">
        <f t="shared" si="105"/>
        <v>0.13241250044922775</v>
      </c>
      <c r="BA999" s="83">
        <f t="shared" si="105"/>
        <v>-1.7282624882018777E-2</v>
      </c>
      <c r="BB999" s="83">
        <f t="shared" si="105"/>
        <v>8.5546365577375064E-3</v>
      </c>
      <c r="BC999" s="83">
        <f t="shared" si="105"/>
        <v>-5.0192214371323068E-2</v>
      </c>
      <c r="BD999" s="83">
        <f t="shared" si="105"/>
        <v>0.15874831730370284</v>
      </c>
      <c r="BE999" s="83">
        <f t="shared" si="105"/>
        <v>-6.36662048323373E-2</v>
      </c>
      <c r="BF999" s="83">
        <f t="shared" si="105"/>
        <v>6.973697148901449E-2</v>
      </c>
      <c r="BG999" s="83">
        <f t="shared" si="105"/>
        <v>-1.1214124155141413E-2</v>
      </c>
      <c r="BH999" s="83">
        <f t="shared" si="105"/>
        <v>-1.015680798724128E-2</v>
      </c>
      <c r="BI999" s="83">
        <f t="shared" si="105"/>
        <v>5.5708533243297907E-2</v>
      </c>
      <c r="BJ999" s="83">
        <f t="shared" si="105"/>
        <v>-0.10451495640099721</v>
      </c>
      <c r="BK999" s="83">
        <f t="shared" si="105"/>
        <v>0.18710821013568363</v>
      </c>
      <c r="BL999" s="83">
        <f t="shared" si="105"/>
        <v>-0.12150603352471995</v>
      </c>
      <c r="BM999" s="83">
        <f t="shared" si="105"/>
        <v>-7.9094103547077813E-2</v>
      </c>
      <c r="BN999" s="83">
        <f t="shared" si="105"/>
        <v>-5.6793631233848126E-2</v>
      </c>
      <c r="BO999" s="83">
        <f t="shared" si="105"/>
        <v>-2.8007068546174612E-2</v>
      </c>
      <c r="BP999" s="83">
        <f t="shared" si="105"/>
        <v>3.0908665056022588E-2</v>
      </c>
      <c r="BQ999" s="83">
        <f t="shared" si="105"/>
        <v>5.5120569629711694E-2</v>
      </c>
      <c r="BR999" s="83">
        <f t="shared" si="105"/>
        <v>-3.9609832747543941E-2</v>
      </c>
      <c r="BS999" s="83">
        <f t="shared" si="105"/>
        <v>-1.5925092392094296E-2</v>
      </c>
      <c r="BT999" s="83">
        <f t="shared" si="105"/>
        <v>-6.030475163166741E-3</v>
      </c>
      <c r="BU999" s="83">
        <f t="shared" si="105"/>
        <v>0.13276970302467497</v>
      </c>
      <c r="BV999" s="83">
        <f t="shared" ref="BV999:DE1002" si="107">BV209+$D$4*BV$799*BV$800*$D$12</f>
        <v>-4.0161374642988818E-3</v>
      </c>
      <c r="BW999" s="83">
        <f t="shared" si="107"/>
        <v>-7.8135326811698651E-3</v>
      </c>
      <c r="BX999" s="83">
        <f t="shared" si="107"/>
        <v>5.374737729481939E-2</v>
      </c>
      <c r="BY999" s="83">
        <f t="shared" si="107"/>
        <v>-9.357240443018229E-2</v>
      </c>
      <c r="BZ999" s="83">
        <f t="shared" si="107"/>
        <v>-4.3484860586707683E-2</v>
      </c>
      <c r="CA999" s="83">
        <f t="shared" si="107"/>
        <v>-6.0085327416945548E-2</v>
      </c>
      <c r="CB999" s="83">
        <f t="shared" si="107"/>
        <v>6.1308297167584999E-2</v>
      </c>
      <c r="CC999" s="83">
        <f t="shared" si="107"/>
        <v>5.2808941055068157E-2</v>
      </c>
      <c r="CD999" s="83">
        <f t="shared" si="107"/>
        <v>1.8591075825363668E-2</v>
      </c>
      <c r="CE999" s="83">
        <f t="shared" si="107"/>
        <v>0.14941265957683425</v>
      </c>
      <c r="CF999" s="83">
        <f t="shared" si="107"/>
        <v>4.8066989633486532E-2</v>
      </c>
      <c r="CG999" s="83">
        <f t="shared" si="107"/>
        <v>-1.1327107188634279E-3</v>
      </c>
      <c r="CH999" s="83">
        <f t="shared" si="107"/>
        <v>0.14065644010237985</v>
      </c>
      <c r="CI999" s="83">
        <f t="shared" si="107"/>
        <v>-3.8111416660822885E-2</v>
      </c>
      <c r="CJ999" s="83">
        <f t="shared" si="107"/>
        <v>5.9080854852742847E-3</v>
      </c>
      <c r="CK999" s="83">
        <f t="shared" si="107"/>
        <v>-9.8583753645505486E-3</v>
      </c>
      <c r="CL999" s="83">
        <f t="shared" si="107"/>
        <v>-5.9573340742500223E-2</v>
      </c>
      <c r="CM999" s="83">
        <f t="shared" si="107"/>
        <v>-0.13676226108318898</v>
      </c>
      <c r="CN999" s="83">
        <f t="shared" si="107"/>
        <v>-0.11327925904272669</v>
      </c>
      <c r="CO999" s="83">
        <f t="shared" si="107"/>
        <v>2.1667731085547967E-2</v>
      </c>
      <c r="CP999" s="83">
        <f t="shared" si="107"/>
        <v>-8.407395784954589E-3</v>
      </c>
      <c r="CQ999" s="83">
        <f t="shared" si="107"/>
        <v>-7.5650750809895334E-2</v>
      </c>
      <c r="CR999" s="83">
        <f t="shared" si="107"/>
        <v>-0.17749318431919187</v>
      </c>
      <c r="CS999" s="83">
        <f t="shared" si="107"/>
        <v>-9.0931735578742151E-3</v>
      </c>
      <c r="CT999" s="83">
        <f t="shared" si="107"/>
        <v>0.17613686526844821</v>
      </c>
      <c r="CU999" s="83">
        <f t="shared" si="107"/>
        <v>7.0382284598226943E-2</v>
      </c>
      <c r="CV999" s="83">
        <f t="shared" si="107"/>
        <v>-0.10826667547967581</v>
      </c>
      <c r="CW999" s="83">
        <f t="shared" si="107"/>
        <v>-0.1080609231437871</v>
      </c>
      <c r="CX999" s="83">
        <f t="shared" si="107"/>
        <v>6.4777167618786116E-2</v>
      </c>
      <c r="CY999" s="83">
        <f t="shared" si="107"/>
        <v>-0.13249134767599907</v>
      </c>
      <c r="CZ999" s="83">
        <f t="shared" si="107"/>
        <v>-0.17665882945857733</v>
      </c>
      <c r="DA999" s="83">
        <f t="shared" si="107"/>
        <v>-0.1199965140977884</v>
      </c>
      <c r="DB999" s="83">
        <f t="shared" si="107"/>
        <v>-0.18428421667585809</v>
      </c>
      <c r="DC999" s="83">
        <f t="shared" si="107"/>
        <v>-3.3186277630736422E-2</v>
      </c>
      <c r="DD999" s="83">
        <f t="shared" si="107"/>
        <v>5.41805812859762E-2</v>
      </c>
      <c r="DE999" s="83">
        <f t="shared" si="107"/>
        <v>1.7815339635193182E-2</v>
      </c>
    </row>
    <row r="1000" spans="3:109" x14ac:dyDescent="0.4">
      <c r="C1000" s="69"/>
      <c r="I1000" s="87"/>
      <c r="J1000" s="83">
        <f t="shared" si="104"/>
        <v>3.2259573756918299E-2</v>
      </c>
      <c r="K1000" s="83">
        <f t="shared" ref="K1000:BV1003" si="108">K210+$D$4*K$799*K$800*$D$12</f>
        <v>0.16051695671952962</v>
      </c>
      <c r="L1000" s="83">
        <f t="shared" si="108"/>
        <v>6.059213327688423E-2</v>
      </c>
      <c r="M1000" s="83">
        <f t="shared" si="108"/>
        <v>4.6764917935707792E-2</v>
      </c>
      <c r="N1000" s="83">
        <f t="shared" si="108"/>
        <v>0.11115131952885754</v>
      </c>
      <c r="O1000" s="83">
        <f t="shared" si="108"/>
        <v>-2.8869730592922086E-2</v>
      </c>
      <c r="P1000" s="83">
        <f t="shared" si="108"/>
        <v>-0.30139585801671287</v>
      </c>
      <c r="Q1000" s="83">
        <f t="shared" si="108"/>
        <v>-0.14552966699504424</v>
      </c>
      <c r="R1000" s="83">
        <f t="shared" si="108"/>
        <v>-0.10387064142283041</v>
      </c>
      <c r="S1000" s="83">
        <f t="shared" si="108"/>
        <v>-9.1313403160722756E-2</v>
      </c>
      <c r="T1000" s="83">
        <f t="shared" si="108"/>
        <v>8.3038617204193893E-2</v>
      </c>
      <c r="U1000" s="83">
        <f t="shared" si="108"/>
        <v>-6.7274726747561298E-2</v>
      </c>
      <c r="V1000" s="83">
        <f t="shared" si="108"/>
        <v>8.7632653983327549E-2</v>
      </c>
      <c r="W1000" s="83">
        <f t="shared" si="108"/>
        <v>8.4200506691405313E-3</v>
      </c>
      <c r="X1000" s="83">
        <f t="shared" si="108"/>
        <v>1.1346392365260206E-2</v>
      </c>
      <c r="Y1000" s="83">
        <f t="shared" si="108"/>
        <v>5.6273359185567653E-2</v>
      </c>
      <c r="Z1000" s="83">
        <f t="shared" si="108"/>
        <v>4.5797695411737116E-2</v>
      </c>
      <c r="AA1000" s="83">
        <f t="shared" si="108"/>
        <v>-0.11264334530138537</v>
      </c>
      <c r="AB1000" s="83">
        <f t="shared" si="108"/>
        <v>-8.3440424395933438E-2</v>
      </c>
      <c r="AC1000" s="83">
        <f t="shared" si="108"/>
        <v>-1.6258423009021496E-2</v>
      </c>
      <c r="AD1000" s="83">
        <f t="shared" si="108"/>
        <v>-0.12853538815689119</v>
      </c>
      <c r="AE1000" s="83">
        <f t="shared" si="108"/>
        <v>-0.14404738980096335</v>
      </c>
      <c r="AF1000" s="83">
        <f t="shared" si="108"/>
        <v>2.3614594635676216E-2</v>
      </c>
      <c r="AG1000" s="83">
        <f t="shared" si="108"/>
        <v>1.7955943400256264E-2</v>
      </c>
      <c r="AH1000" s="83">
        <f t="shared" si="108"/>
        <v>-4.5861711444928462E-2</v>
      </c>
      <c r="AI1000" s="83">
        <f t="shared" si="108"/>
        <v>-8.5636088010732359E-2</v>
      </c>
      <c r="AJ1000" s="83">
        <f t="shared" si="108"/>
        <v>3.2217363409871469E-2</v>
      </c>
      <c r="AK1000" s="83">
        <f t="shared" si="108"/>
        <v>-5.9390645414148652E-2</v>
      </c>
      <c r="AL1000" s="83">
        <f t="shared" si="108"/>
        <v>2.3631975283849027E-2</v>
      </c>
      <c r="AM1000" s="83">
        <f t="shared" si="108"/>
        <v>6.9323569872864366E-2</v>
      </c>
      <c r="AN1000" s="83">
        <f t="shared" si="108"/>
        <v>4.0253261074427768E-2</v>
      </c>
      <c r="AO1000" s="83">
        <f t="shared" si="108"/>
        <v>7.9479030996029335E-2</v>
      </c>
      <c r="AP1000" s="83">
        <f t="shared" si="108"/>
        <v>-6.1594013176404297E-2</v>
      </c>
      <c r="AQ1000" s="83">
        <f t="shared" si="108"/>
        <v>5.1820963463499306E-2</v>
      </c>
      <c r="AR1000" s="83">
        <f t="shared" si="108"/>
        <v>-0.16653437969734097</v>
      </c>
      <c r="AS1000" s="83">
        <f t="shared" si="108"/>
        <v>1.3569333102002729E-2</v>
      </c>
      <c r="AT1000" s="83">
        <f t="shared" si="108"/>
        <v>-2.4244119257732573E-2</v>
      </c>
      <c r="AU1000" s="83">
        <f t="shared" si="108"/>
        <v>3.1770742668368802E-2</v>
      </c>
      <c r="AV1000" s="83">
        <f t="shared" si="108"/>
        <v>4.6288240079992653E-2</v>
      </c>
      <c r="AW1000" s="83">
        <f t="shared" si="108"/>
        <v>-0.17647498133638889</v>
      </c>
      <c r="AX1000" s="83">
        <f t="shared" si="108"/>
        <v>0.29769705222775861</v>
      </c>
      <c r="AY1000" s="83">
        <f t="shared" si="108"/>
        <v>6.7872503194932503E-5</v>
      </c>
      <c r="AZ1000" s="83">
        <f t="shared" si="108"/>
        <v>0.11309765422786416</v>
      </c>
      <c r="BA1000" s="83">
        <f t="shared" si="108"/>
        <v>0.10168489804398423</v>
      </c>
      <c r="BB1000" s="83">
        <f t="shared" si="108"/>
        <v>-0.17865511314845656</v>
      </c>
      <c r="BC1000" s="83">
        <f t="shared" si="108"/>
        <v>-3.8492982000489548E-2</v>
      </c>
      <c r="BD1000" s="83">
        <f t="shared" si="108"/>
        <v>-0.11968948441827433</v>
      </c>
      <c r="BE1000" s="83">
        <f t="shared" si="108"/>
        <v>-9.9850947035800795E-3</v>
      </c>
      <c r="BF1000" s="83">
        <f t="shared" si="108"/>
        <v>-0.12234386800631886</v>
      </c>
      <c r="BG1000" s="83">
        <f t="shared" si="108"/>
        <v>-1.4977759961228057E-2</v>
      </c>
      <c r="BH1000" s="83">
        <f t="shared" si="108"/>
        <v>5.2524648022137368E-2</v>
      </c>
      <c r="BI1000" s="83">
        <f t="shared" si="108"/>
        <v>0.16682072580882323</v>
      </c>
      <c r="BJ1000" s="83">
        <f t="shared" si="108"/>
        <v>-0.10901416282612438</v>
      </c>
      <c r="BK1000" s="83">
        <f t="shared" si="108"/>
        <v>0.22324432634672248</v>
      </c>
      <c r="BL1000" s="83">
        <f t="shared" si="108"/>
        <v>4.8944514050592032E-2</v>
      </c>
      <c r="BM1000" s="83">
        <f t="shared" si="108"/>
        <v>-7.055526395189618E-2</v>
      </c>
      <c r="BN1000" s="83">
        <f t="shared" si="108"/>
        <v>-2.774749102092933E-2</v>
      </c>
      <c r="BO1000" s="83">
        <f t="shared" si="108"/>
        <v>6.6565651367438736E-2</v>
      </c>
      <c r="BP1000" s="83">
        <f t="shared" si="108"/>
        <v>0.10394965329680408</v>
      </c>
      <c r="BQ1000" s="83">
        <f t="shared" si="108"/>
        <v>2.6221836924887373E-2</v>
      </c>
      <c r="BR1000" s="83">
        <f t="shared" si="108"/>
        <v>0.13435995092539313</v>
      </c>
      <c r="BS1000" s="83">
        <f t="shared" si="108"/>
        <v>-6.6011829666551225E-2</v>
      </c>
      <c r="BT1000" s="83">
        <f t="shared" si="108"/>
        <v>0.10612125610731864</v>
      </c>
      <c r="BU1000" s="83">
        <f t="shared" si="108"/>
        <v>7.2804942975705743E-3</v>
      </c>
      <c r="BV1000" s="83">
        <f t="shared" si="108"/>
        <v>-5.2082210272772732E-2</v>
      </c>
      <c r="BW1000" s="83">
        <f t="shared" si="107"/>
        <v>-0.14818721255477829</v>
      </c>
      <c r="BX1000" s="83">
        <f t="shared" si="107"/>
        <v>-1.2827451754543515E-2</v>
      </c>
      <c r="BY1000" s="83">
        <f t="shared" si="107"/>
        <v>3.0022441148941956E-2</v>
      </c>
      <c r="BZ1000" s="83">
        <f t="shared" si="107"/>
        <v>2.9452468514663779E-2</v>
      </c>
      <c r="CA1000" s="83">
        <f t="shared" si="107"/>
        <v>-0.20567898166342738</v>
      </c>
      <c r="CB1000" s="83">
        <f t="shared" si="107"/>
        <v>-0.1039792241247606</v>
      </c>
      <c r="CC1000" s="83">
        <f t="shared" si="107"/>
        <v>6.3021420308870493E-2</v>
      </c>
      <c r="CD1000" s="83">
        <f t="shared" si="107"/>
        <v>-1.0987319525880987E-2</v>
      </c>
      <c r="CE1000" s="83">
        <f t="shared" si="107"/>
        <v>-2.8300285412727562E-2</v>
      </c>
      <c r="CF1000" s="83">
        <f t="shared" si="107"/>
        <v>0.11814153147238363</v>
      </c>
      <c r="CG1000" s="83">
        <f t="shared" si="107"/>
        <v>-1.7658244812782595E-2</v>
      </c>
      <c r="CH1000" s="83">
        <f t="shared" si="107"/>
        <v>7.763364794438286E-3</v>
      </c>
      <c r="CI1000" s="83">
        <f t="shared" si="107"/>
        <v>0.17723170469307947</v>
      </c>
      <c r="CJ1000" s="83">
        <f t="shared" si="107"/>
        <v>7.694755427998216E-3</v>
      </c>
      <c r="CK1000" s="83">
        <f t="shared" si="107"/>
        <v>2.7908403349242054E-2</v>
      </c>
      <c r="CL1000" s="83">
        <f t="shared" si="107"/>
        <v>-9.3637774376168534E-2</v>
      </c>
      <c r="CM1000" s="83">
        <f t="shared" si="107"/>
        <v>-7.2358547172788237E-2</v>
      </c>
      <c r="CN1000" s="83">
        <f t="shared" si="107"/>
        <v>1.0481959374422955E-2</v>
      </c>
      <c r="CO1000" s="83">
        <f t="shared" si="107"/>
        <v>-2.3073814719411934E-2</v>
      </c>
      <c r="CP1000" s="83">
        <f t="shared" si="107"/>
        <v>-3.1297155776518336E-2</v>
      </c>
      <c r="CQ1000" s="83">
        <f t="shared" si="107"/>
        <v>-7.2824832186780902E-2</v>
      </c>
      <c r="CR1000" s="83">
        <f t="shared" si="107"/>
        <v>-5.1719765761214488E-2</v>
      </c>
      <c r="CS1000" s="83">
        <f t="shared" si="107"/>
        <v>-1.5965216020333746E-2</v>
      </c>
      <c r="CT1000" s="83">
        <f t="shared" si="107"/>
        <v>-5.3700607410172574E-2</v>
      </c>
      <c r="CU1000" s="83">
        <f t="shared" si="107"/>
        <v>-7.7301092097962168E-2</v>
      </c>
      <c r="CV1000" s="83">
        <f t="shared" si="107"/>
        <v>-7.0520058148195994E-2</v>
      </c>
      <c r="CW1000" s="83">
        <f t="shared" si="107"/>
        <v>2.283693001940636E-2</v>
      </c>
      <c r="CX1000" s="83">
        <f t="shared" si="107"/>
        <v>6.4277141593618956E-2</v>
      </c>
      <c r="CY1000" s="83">
        <f t="shared" si="107"/>
        <v>9.4865202351945441E-2</v>
      </c>
      <c r="CZ1000" s="83">
        <f t="shared" si="107"/>
        <v>-6.0757962870835958E-2</v>
      </c>
      <c r="DA1000" s="83">
        <f t="shared" si="107"/>
        <v>-9.3729785947191488E-2</v>
      </c>
      <c r="DB1000" s="83">
        <f t="shared" si="107"/>
        <v>-2.8249669223710156E-2</v>
      </c>
      <c r="DC1000" s="83">
        <f t="shared" si="107"/>
        <v>-1.0786912506404255E-2</v>
      </c>
      <c r="DD1000" s="83">
        <f t="shared" si="107"/>
        <v>-8.6606040261695633E-2</v>
      </c>
      <c r="DE1000" s="83">
        <f t="shared" si="107"/>
        <v>0.22452650537351276</v>
      </c>
    </row>
    <row r="1001" spans="3:109" x14ac:dyDescent="0.4">
      <c r="C1001" s="69"/>
      <c r="I1001" s="87"/>
      <c r="J1001" s="83">
        <f t="shared" si="104"/>
        <v>4.0841344192095265E-2</v>
      </c>
      <c r="K1001" s="83">
        <f t="shared" si="108"/>
        <v>2.1856827379001444E-2</v>
      </c>
      <c r="L1001" s="83">
        <f t="shared" si="108"/>
        <v>-0.10393385265111767</v>
      </c>
      <c r="M1001" s="83">
        <f t="shared" si="108"/>
        <v>6.0423950548754348E-3</v>
      </c>
      <c r="N1001" s="83">
        <f t="shared" si="108"/>
        <v>8.9778323668667503E-3</v>
      </c>
      <c r="O1001" s="83">
        <f t="shared" si="108"/>
        <v>-0.10079446152548821</v>
      </c>
      <c r="P1001" s="83">
        <f t="shared" si="108"/>
        <v>-3.1814910624690114E-2</v>
      </c>
      <c r="Q1001" s="83">
        <f t="shared" si="108"/>
        <v>-5.0401132252764685E-2</v>
      </c>
      <c r="R1001" s="83">
        <f t="shared" si="108"/>
        <v>-7.36048231481886E-2</v>
      </c>
      <c r="S1001" s="83">
        <f t="shared" si="108"/>
        <v>1.8635338842742738E-2</v>
      </c>
      <c r="T1001" s="83">
        <f t="shared" si="108"/>
        <v>-1.9519727649492398E-2</v>
      </c>
      <c r="U1001" s="83">
        <f t="shared" si="108"/>
        <v>6.4381926682361703E-4</v>
      </c>
      <c r="V1001" s="83">
        <f t="shared" si="108"/>
        <v>4.1283964011866105E-2</v>
      </c>
      <c r="W1001" s="83">
        <f t="shared" si="108"/>
        <v>6.6323791858309319E-2</v>
      </c>
      <c r="X1001" s="83">
        <f t="shared" si="108"/>
        <v>-0.12520261854276427</v>
      </c>
      <c r="Y1001" s="83">
        <f t="shared" si="108"/>
        <v>-2.1469369724949727E-2</v>
      </c>
      <c r="Z1001" s="83">
        <f t="shared" si="108"/>
        <v>-9.9085450175454892E-2</v>
      </c>
      <c r="AA1001" s="83">
        <f t="shared" si="108"/>
        <v>-0.16800116420395594</v>
      </c>
      <c r="AB1001" s="83">
        <f t="shared" si="108"/>
        <v>-2.603007967414387E-2</v>
      </c>
      <c r="AC1001" s="83">
        <f t="shared" si="108"/>
        <v>9.825839703554691E-2</v>
      </c>
      <c r="AD1001" s="83">
        <f t="shared" si="108"/>
        <v>7.3224399934022785E-2</v>
      </c>
      <c r="AE1001" s="83">
        <f t="shared" si="108"/>
        <v>-0.15154281409364509</v>
      </c>
      <c r="AF1001" s="83">
        <f t="shared" si="108"/>
        <v>0.11374305409952913</v>
      </c>
      <c r="AG1001" s="83">
        <f t="shared" si="108"/>
        <v>-3.0709774466429203E-2</v>
      </c>
      <c r="AH1001" s="83">
        <f t="shared" si="108"/>
        <v>3.1172444728216252E-2</v>
      </c>
      <c r="AI1001" s="83">
        <f t="shared" si="108"/>
        <v>0.21495942246879227</v>
      </c>
      <c r="AJ1001" s="83">
        <f t="shared" si="108"/>
        <v>-0.22998700640589126</v>
      </c>
      <c r="AK1001" s="83">
        <f t="shared" si="108"/>
        <v>8.6593350007535055E-2</v>
      </c>
      <c r="AL1001" s="83">
        <f t="shared" si="108"/>
        <v>5.1242101573706969E-3</v>
      </c>
      <c r="AM1001" s="83">
        <f t="shared" si="108"/>
        <v>6.2222126822469574E-2</v>
      </c>
      <c r="AN1001" s="83">
        <f t="shared" si="108"/>
        <v>6.0482668227627212E-2</v>
      </c>
      <c r="AO1001" s="83">
        <f t="shared" si="108"/>
        <v>7.9639410285863535E-2</v>
      </c>
      <c r="AP1001" s="83">
        <f t="shared" si="108"/>
        <v>-1.0021088338828929E-2</v>
      </c>
      <c r="AQ1001" s="83">
        <f t="shared" si="108"/>
        <v>-0.11277176535286655</v>
      </c>
      <c r="AR1001" s="83">
        <f t="shared" si="108"/>
        <v>-1.5019100008059462E-2</v>
      </c>
      <c r="AS1001" s="83">
        <f t="shared" si="108"/>
        <v>-5.7693819172986001E-2</v>
      </c>
      <c r="AT1001" s="83">
        <f t="shared" si="108"/>
        <v>-3.9695949210598651E-2</v>
      </c>
      <c r="AU1001" s="83">
        <f t="shared" si="108"/>
        <v>5.3748942732560652E-2</v>
      </c>
      <c r="AV1001" s="83">
        <f t="shared" si="108"/>
        <v>0.15936330474508387</v>
      </c>
      <c r="AW1001" s="83">
        <f t="shared" si="108"/>
        <v>5.6007939495064753E-2</v>
      </c>
      <c r="AX1001" s="83">
        <f t="shared" si="108"/>
        <v>-3.1558333982709482E-3</v>
      </c>
      <c r="AY1001" s="83">
        <f t="shared" si="108"/>
        <v>-4.1217174920295139E-3</v>
      </c>
      <c r="AZ1001" s="83">
        <f t="shared" si="108"/>
        <v>-1.4834615251376278E-2</v>
      </c>
      <c r="BA1001" s="83">
        <f t="shared" si="108"/>
        <v>-1.979360972880443E-2</v>
      </c>
      <c r="BB1001" s="83">
        <f t="shared" si="108"/>
        <v>0.12519859523889348</v>
      </c>
      <c r="BC1001" s="83">
        <f t="shared" si="108"/>
        <v>5.4215207449695629E-2</v>
      </c>
      <c r="BD1001" s="83">
        <f t="shared" si="108"/>
        <v>7.5823049794809305E-2</v>
      </c>
      <c r="BE1001" s="83">
        <f t="shared" si="108"/>
        <v>-6.5676381771410677E-2</v>
      </c>
      <c r="BF1001" s="83">
        <f t="shared" si="108"/>
        <v>8.3512968612022745E-2</v>
      </c>
      <c r="BG1001" s="83">
        <f t="shared" si="108"/>
        <v>4.5591816747152902E-2</v>
      </c>
      <c r="BH1001" s="83">
        <f t="shared" si="108"/>
        <v>-8.6769696950327643E-2</v>
      </c>
      <c r="BI1001" s="83">
        <f t="shared" si="108"/>
        <v>-6.1968646134373681E-2</v>
      </c>
      <c r="BJ1001" s="83">
        <f t="shared" si="108"/>
        <v>7.9584338077555716E-2</v>
      </c>
      <c r="BK1001" s="83">
        <f t="shared" si="108"/>
        <v>0.11133360421163552</v>
      </c>
      <c r="BL1001" s="83">
        <f t="shared" si="108"/>
        <v>-7.3416128267625475E-2</v>
      </c>
      <c r="BM1001" s="83">
        <f t="shared" si="108"/>
        <v>0.15687927397089738</v>
      </c>
      <c r="BN1001" s="83">
        <f t="shared" si="108"/>
        <v>-2.5225249656627489E-3</v>
      </c>
      <c r="BO1001" s="83">
        <f t="shared" si="108"/>
        <v>-5.4217383912307689E-3</v>
      </c>
      <c r="BP1001" s="83">
        <f t="shared" si="108"/>
        <v>6.9367458438967114E-3</v>
      </c>
      <c r="BQ1001" s="83">
        <f t="shared" si="108"/>
        <v>-0.11838626758609933</v>
      </c>
      <c r="BR1001" s="83">
        <f t="shared" si="108"/>
        <v>-0.1031421219081055</v>
      </c>
      <c r="BS1001" s="83">
        <f t="shared" si="108"/>
        <v>-0.10347979889902817</v>
      </c>
      <c r="BT1001" s="83">
        <f t="shared" si="108"/>
        <v>-4.2142881893218659E-2</v>
      </c>
      <c r="BU1001" s="83">
        <f t="shared" si="108"/>
        <v>-2.159964046692732E-2</v>
      </c>
      <c r="BV1001" s="83">
        <f t="shared" si="108"/>
        <v>-7.2065906493471332E-2</v>
      </c>
      <c r="BW1001" s="83">
        <f t="shared" si="107"/>
        <v>-0.17625131016112439</v>
      </c>
      <c r="BX1001" s="83">
        <f t="shared" si="107"/>
        <v>1.7780910761328626E-2</v>
      </c>
      <c r="BY1001" s="83">
        <f t="shared" si="107"/>
        <v>-1.7690238794629484E-2</v>
      </c>
      <c r="BZ1001" s="83">
        <f t="shared" si="107"/>
        <v>-7.5276793796404368E-2</v>
      </c>
      <c r="CA1001" s="83">
        <f t="shared" si="107"/>
        <v>9.1730986412672424E-2</v>
      </c>
      <c r="CB1001" s="83">
        <f t="shared" si="107"/>
        <v>-5.0594514920090781E-2</v>
      </c>
      <c r="CC1001" s="83">
        <f t="shared" si="107"/>
        <v>9.612125839060107E-3</v>
      </c>
      <c r="CD1001" s="83">
        <f t="shared" si="107"/>
        <v>5.6962831253031809E-2</v>
      </c>
      <c r="CE1001" s="83">
        <f t="shared" si="107"/>
        <v>-0.16358768260750464</v>
      </c>
      <c r="CF1001" s="83">
        <f t="shared" si="107"/>
        <v>-1.9280520154857823E-2</v>
      </c>
      <c r="CG1001" s="83">
        <f t="shared" si="107"/>
        <v>-9.8528785280431644E-2</v>
      </c>
      <c r="CH1001" s="83">
        <f t="shared" si="107"/>
        <v>9.6888639303181839E-2</v>
      </c>
      <c r="CI1001" s="83">
        <f t="shared" si="107"/>
        <v>7.4934724680713827E-2</v>
      </c>
      <c r="CJ1001" s="83">
        <f t="shared" si="107"/>
        <v>0.1654217347961405</v>
      </c>
      <c r="CK1001" s="83">
        <f t="shared" si="107"/>
        <v>-1.6806549528703221E-2</v>
      </c>
      <c r="CL1001" s="83">
        <f t="shared" si="107"/>
        <v>-2.9722451163038774E-2</v>
      </c>
      <c r="CM1001" s="83">
        <f t="shared" si="107"/>
        <v>-4.7208590010022762E-2</v>
      </c>
      <c r="CN1001" s="83">
        <f t="shared" si="107"/>
        <v>-7.7759634077571541E-2</v>
      </c>
      <c r="CO1001" s="83">
        <f t="shared" si="107"/>
        <v>-6.7977474854487616E-2</v>
      </c>
      <c r="CP1001" s="83">
        <f t="shared" si="107"/>
        <v>3.4044072453602942E-2</v>
      </c>
      <c r="CQ1001" s="83">
        <f t="shared" si="107"/>
        <v>-6.3143397222544936E-3</v>
      </c>
      <c r="CR1001" s="83">
        <f t="shared" si="107"/>
        <v>-0.15086843361586955</v>
      </c>
      <c r="CS1001" s="83">
        <f t="shared" si="107"/>
        <v>0.14439177044082968</v>
      </c>
      <c r="CT1001" s="83">
        <f t="shared" si="107"/>
        <v>9.0599157298227886E-2</v>
      </c>
      <c r="CU1001" s="83">
        <f t="shared" si="107"/>
        <v>-7.4607400676177951E-2</v>
      </c>
      <c r="CV1001" s="83">
        <f t="shared" si="107"/>
        <v>-0.1513776003712434</v>
      </c>
      <c r="CW1001" s="83">
        <f t="shared" si="107"/>
        <v>1.8767761316275118E-3</v>
      </c>
      <c r="CX1001" s="83">
        <f t="shared" si="107"/>
        <v>-0.16174403182741223</v>
      </c>
      <c r="CY1001" s="83">
        <f t="shared" si="107"/>
        <v>-2.3770030743779955E-2</v>
      </c>
      <c r="CZ1001" s="83">
        <f t="shared" si="107"/>
        <v>-0.10799469722672196</v>
      </c>
      <c r="DA1001" s="83">
        <f t="shared" si="107"/>
        <v>-1.7908080569076543E-2</v>
      </c>
      <c r="DB1001" s="83">
        <f t="shared" si="107"/>
        <v>8.7942460832851413E-3</v>
      </c>
      <c r="DC1001" s="83">
        <f t="shared" si="107"/>
        <v>-6.1035384600231411E-2</v>
      </c>
      <c r="DD1001" s="83">
        <f t="shared" si="107"/>
        <v>5.4948588829614817E-3</v>
      </c>
      <c r="DE1001" s="83">
        <f t="shared" si="107"/>
        <v>-4.7465945799502862E-2</v>
      </c>
    </row>
    <row r="1002" spans="3:109" x14ac:dyDescent="0.4">
      <c r="C1002" s="69"/>
      <c r="I1002" s="87"/>
      <c r="J1002" s="83">
        <f t="shared" si="104"/>
        <v>6.7728082619316426E-2</v>
      </c>
      <c r="K1002" s="83">
        <f t="shared" si="108"/>
        <v>-5.4502282197447252E-2</v>
      </c>
      <c r="L1002" s="83">
        <f t="shared" si="108"/>
        <v>2.7384674912839129E-3</v>
      </c>
      <c r="M1002" s="83">
        <f t="shared" si="108"/>
        <v>-4.7970780063466167E-2</v>
      </c>
      <c r="N1002" s="83">
        <f t="shared" si="108"/>
        <v>2.6098444158711313E-2</v>
      </c>
      <c r="O1002" s="83">
        <f t="shared" si="108"/>
        <v>2.9584717849848514E-2</v>
      </c>
      <c r="P1002" s="83">
        <f t="shared" si="108"/>
        <v>-1.4989186306305963E-3</v>
      </c>
      <c r="Q1002" s="83">
        <f t="shared" si="108"/>
        <v>-7.4652657267218356E-2</v>
      </c>
      <c r="R1002" s="83">
        <f t="shared" si="108"/>
        <v>-8.5140840565452278E-2</v>
      </c>
      <c r="S1002" s="83">
        <f t="shared" si="108"/>
        <v>5.161202539769269E-2</v>
      </c>
      <c r="T1002" s="83">
        <f t="shared" si="108"/>
        <v>-4.9024512787161453E-2</v>
      </c>
      <c r="U1002" s="83">
        <f t="shared" si="108"/>
        <v>-4.076160438672307E-2</v>
      </c>
      <c r="V1002" s="83">
        <f t="shared" si="108"/>
        <v>-2.6072347646582422E-2</v>
      </c>
      <c r="W1002" s="83">
        <f t="shared" si="108"/>
        <v>7.0262066905492235E-2</v>
      </c>
      <c r="X1002" s="83">
        <f t="shared" si="108"/>
        <v>0.14875802606072308</v>
      </c>
      <c r="Y1002" s="83">
        <f t="shared" si="108"/>
        <v>0.1617985938782576</v>
      </c>
      <c r="Z1002" s="83">
        <f t="shared" si="108"/>
        <v>-8.8190053797891146E-2</v>
      </c>
      <c r="AA1002" s="83">
        <f t="shared" si="108"/>
        <v>8.8680992241158885E-2</v>
      </c>
      <c r="AB1002" s="83">
        <f t="shared" si="108"/>
        <v>-0.17524580883948579</v>
      </c>
      <c r="AC1002" s="83">
        <f t="shared" si="108"/>
        <v>0.17286936184513318</v>
      </c>
      <c r="AD1002" s="83">
        <f t="shared" si="108"/>
        <v>5.8218298945536734E-2</v>
      </c>
      <c r="AE1002" s="83">
        <f t="shared" si="108"/>
        <v>-0.1234326265541888</v>
      </c>
      <c r="AF1002" s="83">
        <f t="shared" si="108"/>
        <v>-0.11412046207240141</v>
      </c>
      <c r="AG1002" s="83">
        <f t="shared" si="108"/>
        <v>4.5730659952952987E-2</v>
      </c>
      <c r="AH1002" s="83">
        <f t="shared" si="108"/>
        <v>0.11077517220512136</v>
      </c>
      <c r="AI1002" s="83">
        <f t="shared" si="108"/>
        <v>2.8935230571793157E-2</v>
      </c>
      <c r="AJ1002" s="83">
        <f t="shared" si="108"/>
        <v>3.7128750730134642E-2</v>
      </c>
      <c r="AK1002" s="83">
        <f t="shared" si="108"/>
        <v>1.8408251302957784E-2</v>
      </c>
      <c r="AL1002" s="83">
        <f t="shared" si="108"/>
        <v>0.1401178821277779</v>
      </c>
      <c r="AM1002" s="83">
        <f t="shared" si="108"/>
        <v>-2.1370680734282249E-2</v>
      </c>
      <c r="AN1002" s="83">
        <f t="shared" si="108"/>
        <v>0.11465471019094041</v>
      </c>
      <c r="AO1002" s="83">
        <f t="shared" si="108"/>
        <v>-9.7027601690763868E-2</v>
      </c>
      <c r="AP1002" s="83">
        <f t="shared" si="108"/>
        <v>1.1795763920883788E-3</v>
      </c>
      <c r="AQ1002" s="83">
        <f t="shared" si="108"/>
        <v>8.6002518646869766E-2</v>
      </c>
      <c r="AR1002" s="83">
        <f t="shared" si="108"/>
        <v>-8.3477833015660988E-2</v>
      </c>
      <c r="AS1002" s="83">
        <f t="shared" si="108"/>
        <v>2.8185038951786916E-2</v>
      </c>
      <c r="AT1002" s="83">
        <f t="shared" si="108"/>
        <v>2.2077232005241049E-2</v>
      </c>
      <c r="AU1002" s="83">
        <f t="shared" si="108"/>
        <v>-6.2198857741792353E-2</v>
      </c>
      <c r="AV1002" s="83">
        <f t="shared" si="108"/>
        <v>-1.4268673562243026E-2</v>
      </c>
      <c r="AW1002" s="83">
        <f t="shared" si="108"/>
        <v>0.2047803122460452</v>
      </c>
      <c r="AX1002" s="83">
        <f t="shared" si="108"/>
        <v>4.5733235498705845E-2</v>
      </c>
      <c r="AY1002" s="83">
        <f t="shared" si="108"/>
        <v>-8.3427936970748476E-2</v>
      </c>
      <c r="AZ1002" s="83">
        <f t="shared" si="108"/>
        <v>-4.8613603020814716E-2</v>
      </c>
      <c r="BA1002" s="83">
        <f t="shared" si="108"/>
        <v>-6.6522125395012122E-3</v>
      </c>
      <c r="BB1002" s="83">
        <f t="shared" si="108"/>
        <v>5.5273806737839042E-2</v>
      </c>
      <c r="BC1002" s="83">
        <f t="shared" si="108"/>
        <v>0.175649674619066</v>
      </c>
      <c r="BD1002" s="83">
        <f t="shared" si="108"/>
        <v>1.3917912530487069E-2</v>
      </c>
      <c r="BE1002" s="83">
        <f t="shared" si="108"/>
        <v>0.11292618818450079</v>
      </c>
      <c r="BF1002" s="83">
        <f t="shared" si="108"/>
        <v>1.9859316600007001E-2</v>
      </c>
      <c r="BG1002" s="83">
        <f t="shared" si="108"/>
        <v>-6.9051964077618641E-2</v>
      </c>
      <c r="BH1002" s="83">
        <f t="shared" si="108"/>
        <v>0.14978484052418078</v>
      </c>
      <c r="BI1002" s="83">
        <f t="shared" si="108"/>
        <v>0.18504591503480916</v>
      </c>
      <c r="BJ1002" s="83">
        <f t="shared" si="108"/>
        <v>7.5793216997356763E-2</v>
      </c>
      <c r="BK1002" s="83">
        <f t="shared" si="108"/>
        <v>7.221753552538579E-2</v>
      </c>
      <c r="BL1002" s="83">
        <f t="shared" si="108"/>
        <v>3.1368891537790024E-2</v>
      </c>
      <c r="BM1002" s="83">
        <f t="shared" si="108"/>
        <v>5.9880486714960157E-2</v>
      </c>
      <c r="BN1002" s="83">
        <f t="shared" si="108"/>
        <v>-9.647739132203588E-2</v>
      </c>
      <c r="BO1002" s="83">
        <f t="shared" si="108"/>
        <v>-6.573455826783213E-2</v>
      </c>
      <c r="BP1002" s="83">
        <f t="shared" si="108"/>
        <v>-0.13824087725965517</v>
      </c>
      <c r="BQ1002" s="83">
        <f t="shared" si="108"/>
        <v>9.3068099264884477E-2</v>
      </c>
      <c r="BR1002" s="83">
        <f t="shared" si="108"/>
        <v>-7.0063560067982852E-2</v>
      </c>
      <c r="BS1002" s="83">
        <f t="shared" si="108"/>
        <v>-0.21574670757455072</v>
      </c>
      <c r="BT1002" s="83">
        <f t="shared" si="108"/>
        <v>4.3781668927027256E-2</v>
      </c>
      <c r="BU1002" s="83">
        <f t="shared" si="108"/>
        <v>-1.7331228391120678E-2</v>
      </c>
      <c r="BV1002" s="83">
        <f t="shared" si="108"/>
        <v>0.1346833934105581</v>
      </c>
      <c r="BW1002" s="83">
        <f t="shared" si="107"/>
        <v>-0.11472824680535697</v>
      </c>
      <c r="BX1002" s="83">
        <f t="shared" si="107"/>
        <v>-7.4379597041580744E-2</v>
      </c>
      <c r="BY1002" s="83">
        <f t="shared" si="107"/>
        <v>-0.11529310298845862</v>
      </c>
      <c r="BZ1002" s="83">
        <f t="shared" si="107"/>
        <v>3.1812882568653536E-3</v>
      </c>
      <c r="CA1002" s="83">
        <f t="shared" si="107"/>
        <v>-0.14355736073105618</v>
      </c>
      <c r="CB1002" s="83">
        <f t="shared" si="107"/>
        <v>0.33004427907841194</v>
      </c>
      <c r="CC1002" s="83">
        <f t="shared" si="107"/>
        <v>3.4297564663468214E-2</v>
      </c>
      <c r="CD1002" s="83">
        <f t="shared" si="107"/>
        <v>4.5158025820971656E-2</v>
      </c>
      <c r="CE1002" s="83">
        <f t="shared" si="107"/>
        <v>-9.6585456514823084E-3</v>
      </c>
      <c r="CF1002" s="83">
        <f t="shared" si="107"/>
        <v>7.8786442587513023E-2</v>
      </c>
      <c r="CG1002" s="83">
        <f t="shared" si="107"/>
        <v>-5.8645156827053388E-2</v>
      </c>
      <c r="CH1002" s="83">
        <f t="shared" si="107"/>
        <v>0.1858738157059259</v>
      </c>
      <c r="CI1002" s="83">
        <f t="shared" si="107"/>
        <v>3.3731665660595954E-2</v>
      </c>
      <c r="CJ1002" s="83">
        <f t="shared" si="107"/>
        <v>-0.1401529360806891</v>
      </c>
      <c r="CK1002" s="83">
        <f t="shared" si="107"/>
        <v>0.17499296136129769</v>
      </c>
      <c r="CL1002" s="83">
        <f t="shared" si="107"/>
        <v>-1.2381356402543054E-2</v>
      </c>
      <c r="CM1002" s="83">
        <f t="shared" si="107"/>
        <v>0.10361006248187515</v>
      </c>
      <c r="CN1002" s="83">
        <f t="shared" si="107"/>
        <v>-6.5804865777281387E-3</v>
      </c>
      <c r="CO1002" s="83">
        <f t="shared" si="107"/>
        <v>-0.18659589943026356</v>
      </c>
      <c r="CP1002" s="83">
        <f t="shared" si="107"/>
        <v>-0.11004244760579251</v>
      </c>
      <c r="CQ1002" s="83">
        <f t="shared" si="107"/>
        <v>0.12420335605317995</v>
      </c>
      <c r="CR1002" s="83">
        <f t="shared" si="107"/>
        <v>-0.15616455477097577</v>
      </c>
      <c r="CS1002" s="83">
        <f t="shared" si="107"/>
        <v>4.8871775916229003E-3</v>
      </c>
      <c r="CT1002" s="83">
        <f t="shared" si="107"/>
        <v>-9.9764658718463586E-2</v>
      </c>
      <c r="CU1002" s="83">
        <f t="shared" si="107"/>
        <v>-0.29517720466046637</v>
      </c>
      <c r="CV1002" s="83">
        <f t="shared" si="107"/>
        <v>0.19216294170405615</v>
      </c>
      <c r="CW1002" s="83">
        <f t="shared" si="107"/>
        <v>-0.21509341140393809</v>
      </c>
      <c r="CX1002" s="83">
        <f t="shared" si="107"/>
        <v>-8.388377752296558E-2</v>
      </c>
      <c r="CY1002" s="83">
        <f t="shared" si="107"/>
        <v>0.14989659213687931</v>
      </c>
      <c r="CZ1002" s="83">
        <f t="shared" si="107"/>
        <v>0.1867312320940078</v>
      </c>
      <c r="DA1002" s="83">
        <f t="shared" si="107"/>
        <v>-0.12716610409496595</v>
      </c>
      <c r="DB1002" s="83">
        <f t="shared" si="107"/>
        <v>0.15858144273327279</v>
      </c>
      <c r="DC1002" s="83">
        <f t="shared" si="107"/>
        <v>-1.7895904016961721E-2</v>
      </c>
      <c r="DD1002" s="83">
        <f t="shared" si="107"/>
        <v>2.5494325296321167E-2</v>
      </c>
      <c r="DE1002" s="83">
        <f t="shared" si="107"/>
        <v>-0.14012312310961964</v>
      </c>
    </row>
    <row r="1003" spans="3:109" x14ac:dyDescent="0.4">
      <c r="C1003" s="69"/>
      <c r="I1003" s="87"/>
      <c r="J1003" s="83">
        <f t="shared" si="104"/>
        <v>-0.15172987034091229</v>
      </c>
      <c r="K1003" s="83">
        <f t="shared" si="108"/>
        <v>-4.8315224646226243E-2</v>
      </c>
      <c r="L1003" s="83">
        <f t="shared" si="108"/>
        <v>-1.6040579461559068E-2</v>
      </c>
      <c r="M1003" s="83">
        <f t="shared" si="108"/>
        <v>-1.4692836979001284E-2</v>
      </c>
      <c r="N1003" s="83">
        <f t="shared" si="108"/>
        <v>5.2067000651126703E-2</v>
      </c>
      <c r="O1003" s="83">
        <f t="shared" si="108"/>
        <v>-6.4559047992671564E-2</v>
      </c>
      <c r="P1003" s="83">
        <f t="shared" si="108"/>
        <v>-0.18489157140440918</v>
      </c>
      <c r="Q1003" s="83">
        <f t="shared" si="108"/>
        <v>0.13488765386178483</v>
      </c>
      <c r="R1003" s="83">
        <f t="shared" si="108"/>
        <v>-3.9042008212852267E-2</v>
      </c>
      <c r="S1003" s="83">
        <f t="shared" si="108"/>
        <v>-6.1728912534581293E-2</v>
      </c>
      <c r="T1003" s="83">
        <f t="shared" si="108"/>
        <v>8.1399140542048012E-2</v>
      </c>
      <c r="U1003" s="83">
        <f t="shared" si="108"/>
        <v>-3.4996949708506572E-2</v>
      </c>
      <c r="V1003" s="83">
        <f t="shared" si="108"/>
        <v>-9.2318625471895469E-2</v>
      </c>
      <c r="W1003" s="83">
        <f t="shared" si="108"/>
        <v>7.7323632849443311E-2</v>
      </c>
      <c r="X1003" s="83">
        <f t="shared" si="108"/>
        <v>1.9056773864178637E-2</v>
      </c>
      <c r="Y1003" s="83">
        <f t="shared" si="108"/>
        <v>-6.5814620001750146E-2</v>
      </c>
      <c r="Z1003" s="83">
        <f t="shared" si="108"/>
        <v>0.15317572341747804</v>
      </c>
      <c r="AA1003" s="83">
        <f t="shared" si="108"/>
        <v>0.16730747318755385</v>
      </c>
      <c r="AB1003" s="83">
        <f t="shared" si="108"/>
        <v>-8.2328909644437424E-4</v>
      </c>
      <c r="AC1003" s="83">
        <f t="shared" si="108"/>
        <v>0.13663093491458728</v>
      </c>
      <c r="AD1003" s="83">
        <f t="shared" si="108"/>
        <v>-0.1555130833569357</v>
      </c>
      <c r="AE1003" s="83">
        <f t="shared" si="108"/>
        <v>0.14835482339292813</v>
      </c>
      <c r="AF1003" s="83">
        <f t="shared" si="108"/>
        <v>0.12043153729618421</v>
      </c>
      <c r="AG1003" s="83">
        <f t="shared" si="108"/>
        <v>-7.7478101981788283E-2</v>
      </c>
      <c r="AH1003" s="83">
        <f t="shared" si="108"/>
        <v>3.4422015979135145E-3</v>
      </c>
      <c r="AI1003" s="83">
        <f t="shared" si="108"/>
        <v>-6.9603585283514194E-2</v>
      </c>
      <c r="AJ1003" s="83">
        <f t="shared" si="108"/>
        <v>8.6087860840385763E-2</v>
      </c>
      <c r="AK1003" s="83">
        <f t="shared" si="108"/>
        <v>-0.12529108376105158</v>
      </c>
      <c r="AL1003" s="83">
        <f t="shared" si="108"/>
        <v>0.11777225154054896</v>
      </c>
      <c r="AM1003" s="83">
        <f t="shared" si="108"/>
        <v>-0.15489108660018408</v>
      </c>
      <c r="AN1003" s="83">
        <f t="shared" si="108"/>
        <v>4.1585188270952658E-2</v>
      </c>
      <c r="AO1003" s="83">
        <f t="shared" si="108"/>
        <v>-1.7486111036241005E-2</v>
      </c>
      <c r="AP1003" s="83">
        <f t="shared" si="108"/>
        <v>0.16031257392792533</v>
      </c>
      <c r="AQ1003" s="83">
        <f t="shared" si="108"/>
        <v>7.2524916086208133E-2</v>
      </c>
      <c r="AR1003" s="83">
        <f t="shared" si="108"/>
        <v>2.7511209544450372E-2</v>
      </c>
      <c r="AS1003" s="83">
        <f t="shared" si="108"/>
        <v>-8.2885913417244744E-2</v>
      </c>
      <c r="AT1003" s="83">
        <f t="shared" si="108"/>
        <v>0.16487518359600642</v>
      </c>
      <c r="AU1003" s="83">
        <f t="shared" si="108"/>
        <v>0.14403221900623064</v>
      </c>
      <c r="AV1003" s="83">
        <f t="shared" si="108"/>
        <v>-6.3586711487187836E-2</v>
      </c>
      <c r="AW1003" s="83">
        <f t="shared" si="108"/>
        <v>-0.13521560386386033</v>
      </c>
      <c r="AX1003" s="83">
        <f t="shared" si="108"/>
        <v>6.9336738645437331E-3</v>
      </c>
      <c r="AY1003" s="83">
        <f t="shared" si="108"/>
        <v>0.17141011309994697</v>
      </c>
      <c r="AZ1003" s="83">
        <f t="shared" si="108"/>
        <v>2.3150178805039646E-2</v>
      </c>
      <c r="BA1003" s="83">
        <f t="shared" si="108"/>
        <v>9.8207252420308019E-2</v>
      </c>
      <c r="BB1003" s="83">
        <f t="shared" si="108"/>
        <v>8.9926939558103339E-2</v>
      </c>
      <c r="BC1003" s="83">
        <f t="shared" si="108"/>
        <v>-9.6128769378352689E-6</v>
      </c>
      <c r="BD1003" s="83">
        <f t="shared" si="108"/>
        <v>-2.8443515696282219E-3</v>
      </c>
      <c r="BE1003" s="83">
        <f t="shared" si="108"/>
        <v>0.11360925699632457</v>
      </c>
      <c r="BF1003" s="83">
        <f t="shared" si="108"/>
        <v>1.1874941502655547E-2</v>
      </c>
      <c r="BG1003" s="83">
        <f t="shared" si="108"/>
        <v>1.0356236518838314E-2</v>
      </c>
      <c r="BH1003" s="83">
        <f t="shared" si="108"/>
        <v>7.3066743180597332E-2</v>
      </c>
      <c r="BI1003" s="83">
        <f t="shared" si="108"/>
        <v>0.15971926791113203</v>
      </c>
      <c r="BJ1003" s="83">
        <f t="shared" si="108"/>
        <v>6.7016849737673329E-2</v>
      </c>
      <c r="BK1003" s="83">
        <f t="shared" si="108"/>
        <v>0.13107324361943104</v>
      </c>
      <c r="BL1003" s="83">
        <f t="shared" si="108"/>
        <v>1.4336840183692337E-2</v>
      </c>
      <c r="BM1003" s="83">
        <f t="shared" si="108"/>
        <v>-0.10317274160735962</v>
      </c>
      <c r="BN1003" s="83">
        <f t="shared" si="108"/>
        <v>3.1800314449927508E-2</v>
      </c>
      <c r="BO1003" s="83">
        <f t="shared" si="108"/>
        <v>-7.5476971621717362E-2</v>
      </c>
      <c r="BP1003" s="83">
        <f t="shared" si="108"/>
        <v>-2.4593498980474613E-2</v>
      </c>
      <c r="BQ1003" s="83">
        <f t="shared" si="108"/>
        <v>-2.8088925060093053E-2</v>
      </c>
      <c r="BR1003" s="83">
        <f t="shared" si="108"/>
        <v>0.16249190793480012</v>
      </c>
      <c r="BS1003" s="83">
        <f t="shared" si="108"/>
        <v>-5.3099242902656933E-2</v>
      </c>
      <c r="BT1003" s="83">
        <f t="shared" si="108"/>
        <v>2.6020002627629806E-2</v>
      </c>
      <c r="BU1003" s="83">
        <f t="shared" si="108"/>
        <v>8.1295645992714508E-2</v>
      </c>
      <c r="BV1003" s="83">
        <f t="shared" ref="BV1003:DE1006" si="109">BV213+$D$4*BV$799*BV$800*$D$12</f>
        <v>0.11777245754617355</v>
      </c>
      <c r="BW1003" s="83">
        <f t="shared" si="109"/>
        <v>-2.6323860204032469E-2</v>
      </c>
      <c r="BX1003" s="83">
        <f t="shared" si="109"/>
        <v>-6.0180954110609754E-3</v>
      </c>
      <c r="BY1003" s="83">
        <f t="shared" si="109"/>
        <v>-0.1063713166791566</v>
      </c>
      <c r="BZ1003" s="83">
        <f t="shared" si="109"/>
        <v>5.0976047108148091E-2</v>
      </c>
      <c r="CA1003" s="83">
        <f t="shared" si="109"/>
        <v>-4.6547496561986909E-2</v>
      </c>
      <c r="CB1003" s="83">
        <f t="shared" si="109"/>
        <v>-9.8067614438011111E-3</v>
      </c>
      <c r="CC1003" s="83">
        <f t="shared" si="109"/>
        <v>0.16473646600336855</v>
      </c>
      <c r="CD1003" s="83">
        <f t="shared" si="109"/>
        <v>3.0961831129409298E-2</v>
      </c>
      <c r="CE1003" s="83">
        <f t="shared" si="109"/>
        <v>5.8298139428905993E-2</v>
      </c>
      <c r="CF1003" s="83">
        <f t="shared" si="109"/>
        <v>1.1474332089016652E-2</v>
      </c>
      <c r="CG1003" s="83">
        <f t="shared" si="109"/>
        <v>-0.10089875213185098</v>
      </c>
      <c r="CH1003" s="83">
        <f t="shared" si="109"/>
        <v>7.3640285550463938E-2</v>
      </c>
      <c r="CI1003" s="83">
        <f t="shared" si="109"/>
        <v>-5.0715123559535037E-2</v>
      </c>
      <c r="CJ1003" s="83">
        <f t="shared" si="109"/>
        <v>-0.10386499177283334</v>
      </c>
      <c r="CK1003" s="83">
        <f t="shared" si="109"/>
        <v>0.14744548627586912</v>
      </c>
      <c r="CL1003" s="83">
        <f t="shared" si="109"/>
        <v>-0.11785562264373137</v>
      </c>
      <c r="CM1003" s="83">
        <f t="shared" si="109"/>
        <v>0.2307276143718171</v>
      </c>
      <c r="CN1003" s="83">
        <f t="shared" si="109"/>
        <v>4.6911827576524012E-2</v>
      </c>
      <c r="CO1003" s="83">
        <f t="shared" si="109"/>
        <v>4.6825398120316705E-2</v>
      </c>
      <c r="CP1003" s="83">
        <f t="shared" si="109"/>
        <v>-1.1625783781412248E-2</v>
      </c>
      <c r="CQ1003" s="83">
        <f t="shared" si="109"/>
        <v>0.26273521278277112</v>
      </c>
      <c r="CR1003" s="83">
        <f t="shared" si="109"/>
        <v>-6.7986411468264507E-2</v>
      </c>
      <c r="CS1003" s="83">
        <f t="shared" si="109"/>
        <v>-0.10971814666880361</v>
      </c>
      <c r="CT1003" s="83">
        <f t="shared" si="109"/>
        <v>-0.107764357042788</v>
      </c>
      <c r="CU1003" s="83">
        <f t="shared" si="109"/>
        <v>8.3206943405735687E-2</v>
      </c>
      <c r="CV1003" s="83">
        <f t="shared" si="109"/>
        <v>5.5423876697196381E-2</v>
      </c>
      <c r="CW1003" s="83">
        <f t="shared" si="109"/>
        <v>-8.0827288898200317E-2</v>
      </c>
      <c r="CX1003" s="83">
        <f t="shared" si="109"/>
        <v>-5.6668282185562434E-2</v>
      </c>
      <c r="CY1003" s="83">
        <f t="shared" si="109"/>
        <v>4.3606869443884436E-2</v>
      </c>
      <c r="CZ1003" s="83">
        <f t="shared" si="109"/>
        <v>7.8635490687179385E-2</v>
      </c>
      <c r="DA1003" s="83">
        <f t="shared" si="109"/>
        <v>3.5576520133106831E-2</v>
      </c>
      <c r="DB1003" s="83">
        <f t="shared" si="109"/>
        <v>-2.7371330177435736E-2</v>
      </c>
      <c r="DC1003" s="83">
        <f t="shared" si="109"/>
        <v>-5.7393264974905343E-2</v>
      </c>
      <c r="DD1003" s="83">
        <f t="shared" si="109"/>
        <v>-0.25368327483391612</v>
      </c>
      <c r="DE1003" s="83">
        <f t="shared" si="109"/>
        <v>-3.9005349201927317E-2</v>
      </c>
    </row>
    <row r="1004" spans="3:109" x14ac:dyDescent="0.4">
      <c r="C1004" s="69"/>
      <c r="I1004" s="87"/>
      <c r="J1004" s="83">
        <f t="shared" si="104"/>
        <v>-6.3530881756623886E-2</v>
      </c>
      <c r="K1004" s="83">
        <f t="shared" ref="K1004:BV1007" si="110">K214+$D$4*K$799*K$800*$D$12</f>
        <v>-6.7871323338827338E-2</v>
      </c>
      <c r="L1004" s="83">
        <f t="shared" si="110"/>
        <v>3.778065733379684E-2</v>
      </c>
      <c r="M1004" s="83">
        <f t="shared" si="110"/>
        <v>-9.4469519611646624E-2</v>
      </c>
      <c r="N1004" s="83">
        <f t="shared" si="110"/>
        <v>-3.3167218819979537E-3</v>
      </c>
      <c r="O1004" s="83">
        <f t="shared" si="110"/>
        <v>0.11666738855380912</v>
      </c>
      <c r="P1004" s="83">
        <f t="shared" si="110"/>
        <v>4.2153642559236683E-2</v>
      </c>
      <c r="Q1004" s="83">
        <f t="shared" si="110"/>
        <v>-2.1079551489770809E-2</v>
      </c>
      <c r="R1004" s="83">
        <f t="shared" si="110"/>
        <v>3.4971266297258458E-3</v>
      </c>
      <c r="S1004" s="83">
        <f t="shared" si="110"/>
        <v>2.5994791742194403E-2</v>
      </c>
      <c r="T1004" s="83">
        <f t="shared" si="110"/>
        <v>-0.15923461161229294</v>
      </c>
      <c r="U1004" s="83">
        <f t="shared" si="110"/>
        <v>3.6986455414652529E-2</v>
      </c>
      <c r="V1004" s="83">
        <f t="shared" si="110"/>
        <v>0.24834296838511788</v>
      </c>
      <c r="W1004" s="83">
        <f t="shared" si="110"/>
        <v>-9.8128893626202654E-2</v>
      </c>
      <c r="X1004" s="83">
        <f t="shared" si="110"/>
        <v>5.9358810308277526E-2</v>
      </c>
      <c r="Y1004" s="83">
        <f t="shared" si="110"/>
        <v>-0.13594311295512421</v>
      </c>
      <c r="Z1004" s="83">
        <f t="shared" si="110"/>
        <v>-0.25433909535508564</v>
      </c>
      <c r="AA1004" s="83">
        <f t="shared" si="110"/>
        <v>-0.18782158654220674</v>
      </c>
      <c r="AB1004" s="83">
        <f t="shared" si="110"/>
        <v>6.3553157604996829E-2</v>
      </c>
      <c r="AC1004" s="83">
        <f t="shared" si="110"/>
        <v>9.2996154761067623E-3</v>
      </c>
      <c r="AD1004" s="83">
        <f t="shared" si="110"/>
        <v>-6.7295547058982941E-2</v>
      </c>
      <c r="AE1004" s="83">
        <f t="shared" si="110"/>
        <v>0.15978818342837145</v>
      </c>
      <c r="AF1004" s="83">
        <f t="shared" si="110"/>
        <v>0.13985007084608511</v>
      </c>
      <c r="AG1004" s="83">
        <f t="shared" si="110"/>
        <v>0.10792910626087379</v>
      </c>
      <c r="AH1004" s="83">
        <f t="shared" si="110"/>
        <v>-1.8057865328325061E-2</v>
      </c>
      <c r="AI1004" s="83">
        <f t="shared" si="110"/>
        <v>-1.5631629151515735E-2</v>
      </c>
      <c r="AJ1004" s="83">
        <f t="shared" si="110"/>
        <v>-2.2116220455214185E-2</v>
      </c>
      <c r="AK1004" s="83">
        <f t="shared" si="110"/>
        <v>-0.12304952449805921</v>
      </c>
      <c r="AL1004" s="83">
        <f t="shared" si="110"/>
        <v>-8.6583008945931614E-2</v>
      </c>
      <c r="AM1004" s="83">
        <f t="shared" si="110"/>
        <v>1.9105278170192981E-2</v>
      </c>
      <c r="AN1004" s="83">
        <f t="shared" si="110"/>
        <v>-2.2806638099205873E-2</v>
      </c>
      <c r="AO1004" s="83">
        <f t="shared" si="110"/>
        <v>-8.8942035027045438E-2</v>
      </c>
      <c r="AP1004" s="83">
        <f t="shared" si="110"/>
        <v>7.664523253267877E-2</v>
      </c>
      <c r="AQ1004" s="83">
        <f t="shared" si="110"/>
        <v>-0.20099887478802311</v>
      </c>
      <c r="AR1004" s="83">
        <f t="shared" si="110"/>
        <v>-4.8570786295300587E-2</v>
      </c>
      <c r="AS1004" s="83">
        <f t="shared" si="110"/>
        <v>-4.5141925737185416E-2</v>
      </c>
      <c r="AT1004" s="83">
        <f t="shared" si="110"/>
        <v>4.6812879331523109E-2</v>
      </c>
      <c r="AU1004" s="83">
        <f t="shared" si="110"/>
        <v>-0.17883103039634521</v>
      </c>
      <c r="AV1004" s="83">
        <f t="shared" si="110"/>
        <v>-1.9869267544578059E-2</v>
      </c>
      <c r="AW1004" s="83">
        <f t="shared" si="110"/>
        <v>-9.3189138678478015E-2</v>
      </c>
      <c r="AX1004" s="83">
        <f t="shared" si="110"/>
        <v>6.5607048164782508E-2</v>
      </c>
      <c r="AY1004" s="83">
        <f t="shared" si="110"/>
        <v>-2.924233937302239E-2</v>
      </c>
      <c r="AZ1004" s="83">
        <f t="shared" si="110"/>
        <v>-8.4913009570825759E-2</v>
      </c>
      <c r="BA1004" s="83">
        <f t="shared" si="110"/>
        <v>3.4288073398510657E-2</v>
      </c>
      <c r="BB1004" s="83">
        <f t="shared" si="110"/>
        <v>-4.954683123983282E-2</v>
      </c>
      <c r="BC1004" s="83">
        <f t="shared" si="110"/>
        <v>3.035137950716919E-2</v>
      </c>
      <c r="BD1004" s="83">
        <f t="shared" si="110"/>
        <v>7.0267852827113245E-2</v>
      </c>
      <c r="BE1004" s="83">
        <f t="shared" si="110"/>
        <v>-2.8012425090101645E-2</v>
      </c>
      <c r="BF1004" s="83">
        <f t="shared" si="110"/>
        <v>-0.12242145101638242</v>
      </c>
      <c r="BG1004" s="83">
        <f t="shared" si="110"/>
        <v>-9.2659159167025468E-2</v>
      </c>
      <c r="BH1004" s="83">
        <f t="shared" si="110"/>
        <v>3.0937347486885598E-2</v>
      </c>
      <c r="BI1004" s="83">
        <f t="shared" si="110"/>
        <v>5.3438372352631956E-2</v>
      </c>
      <c r="BJ1004" s="83">
        <f t="shared" si="110"/>
        <v>-5.9227902517737116E-2</v>
      </c>
      <c r="BK1004" s="83">
        <f t="shared" si="110"/>
        <v>6.3831041265715533E-3</v>
      </c>
      <c r="BL1004" s="83">
        <f t="shared" si="110"/>
        <v>-3.8650057615918047E-2</v>
      </c>
      <c r="BM1004" s="83">
        <f t="shared" si="110"/>
        <v>1.365469836453664E-2</v>
      </c>
      <c r="BN1004" s="83">
        <f t="shared" si="110"/>
        <v>8.0486275425124515E-2</v>
      </c>
      <c r="BO1004" s="83">
        <f t="shared" si="110"/>
        <v>-1.8389168719937486E-2</v>
      </c>
      <c r="BP1004" s="83">
        <f t="shared" si="110"/>
        <v>-0.11457376046804742</v>
      </c>
      <c r="BQ1004" s="83">
        <f t="shared" si="110"/>
        <v>-0.14327742914304209</v>
      </c>
      <c r="BR1004" s="83">
        <f t="shared" si="110"/>
        <v>-2.128081347556969E-2</v>
      </c>
      <c r="BS1004" s="83">
        <f t="shared" si="110"/>
        <v>9.4241724286162287E-2</v>
      </c>
      <c r="BT1004" s="83">
        <f t="shared" si="110"/>
        <v>-8.1686819006287562E-2</v>
      </c>
      <c r="BU1004" s="83">
        <f t="shared" si="110"/>
        <v>0.13696365831564125</v>
      </c>
      <c r="BV1004" s="83">
        <f t="shared" si="110"/>
        <v>-4.27530860131261E-2</v>
      </c>
      <c r="BW1004" s="83">
        <f t="shared" si="109"/>
        <v>0.19274323065545634</v>
      </c>
      <c r="BX1004" s="83">
        <f t="shared" si="109"/>
        <v>0.15007127484732086</v>
      </c>
      <c r="BY1004" s="83">
        <f t="shared" si="109"/>
        <v>-7.9219545150587836E-2</v>
      </c>
      <c r="BZ1004" s="83">
        <f t="shared" si="109"/>
        <v>5.1501925127856722E-2</v>
      </c>
      <c r="CA1004" s="83">
        <f t="shared" si="109"/>
        <v>-1.3498508336054061E-2</v>
      </c>
      <c r="CB1004" s="83">
        <f t="shared" si="109"/>
        <v>-0.19397576446614029</v>
      </c>
      <c r="CC1004" s="83">
        <f t="shared" si="109"/>
        <v>-0.15512683094980231</v>
      </c>
      <c r="CD1004" s="83">
        <f t="shared" si="109"/>
        <v>-3.6332662050524531E-2</v>
      </c>
      <c r="CE1004" s="83">
        <f t="shared" si="109"/>
        <v>5.7774890681944607E-2</v>
      </c>
      <c r="CF1004" s="83">
        <f t="shared" si="109"/>
        <v>-0.10348894136091837</v>
      </c>
      <c r="CG1004" s="83">
        <f t="shared" si="109"/>
        <v>-7.6442289314839415E-2</v>
      </c>
      <c r="CH1004" s="83">
        <f t="shared" si="109"/>
        <v>-0.13680610542497459</v>
      </c>
      <c r="CI1004" s="83">
        <f t="shared" si="109"/>
        <v>-7.4354101785287521E-2</v>
      </c>
      <c r="CJ1004" s="83">
        <f t="shared" si="109"/>
        <v>-0.12587485618329747</v>
      </c>
      <c r="CK1004" s="83">
        <f t="shared" si="109"/>
        <v>-5.4360668605396838E-2</v>
      </c>
      <c r="CL1004" s="83">
        <f t="shared" si="109"/>
        <v>-9.234233400782986E-2</v>
      </c>
      <c r="CM1004" s="83">
        <f t="shared" si="109"/>
        <v>0.13950255785614879</v>
      </c>
      <c r="CN1004" s="83">
        <f t="shared" si="109"/>
        <v>0.14745267365149958</v>
      </c>
      <c r="CO1004" s="83">
        <f t="shared" si="109"/>
        <v>-3.7384701485014285E-2</v>
      </c>
      <c r="CP1004" s="83">
        <f t="shared" si="109"/>
        <v>8.9464255305641102E-2</v>
      </c>
      <c r="CQ1004" s="83">
        <f t="shared" si="109"/>
        <v>-3.943320274877072E-2</v>
      </c>
      <c r="CR1004" s="83">
        <f t="shared" si="109"/>
        <v>6.0380009530704076E-2</v>
      </c>
      <c r="CS1004" s="83">
        <f t="shared" si="109"/>
        <v>-1.0072062034453736E-2</v>
      </c>
      <c r="CT1004" s="83">
        <f t="shared" si="109"/>
        <v>-6.7252495654853764E-2</v>
      </c>
      <c r="CU1004" s="83">
        <f t="shared" si="109"/>
        <v>3.5082223446132856E-2</v>
      </c>
      <c r="CV1004" s="83">
        <f t="shared" si="109"/>
        <v>-6.4073914430519768E-2</v>
      </c>
      <c r="CW1004" s="83">
        <f t="shared" si="109"/>
        <v>-0.10811856191359669</v>
      </c>
      <c r="CX1004" s="83">
        <f t="shared" si="109"/>
        <v>-1.9075752763321057E-2</v>
      </c>
      <c r="CY1004" s="83">
        <f t="shared" si="109"/>
        <v>-0.24693554249652985</v>
      </c>
      <c r="CZ1004" s="83">
        <f t="shared" si="109"/>
        <v>-5.6243365562426394E-2</v>
      </c>
      <c r="DA1004" s="83">
        <f t="shared" si="109"/>
        <v>-3.1809209076312885E-2</v>
      </c>
      <c r="DB1004" s="83">
        <f t="shared" si="109"/>
        <v>7.5118737978935035E-2</v>
      </c>
      <c r="DC1004" s="83">
        <f t="shared" si="109"/>
        <v>-3.7901358233544215E-2</v>
      </c>
      <c r="DD1004" s="83">
        <f t="shared" si="109"/>
        <v>-9.5100214981670747E-2</v>
      </c>
      <c r="DE1004" s="83">
        <f t="shared" si="109"/>
        <v>-0.13190409057647653</v>
      </c>
    </row>
    <row r="1005" spans="3:109" x14ac:dyDescent="0.4">
      <c r="C1005" s="69"/>
      <c r="I1005" s="87"/>
      <c r="J1005" s="83">
        <f t="shared" si="104"/>
        <v>6.6232996826033785E-2</v>
      </c>
      <c r="K1005" s="83">
        <f t="shared" si="110"/>
        <v>-0.16821397950481681</v>
      </c>
      <c r="L1005" s="83">
        <f t="shared" si="110"/>
        <v>3.6847533078227995E-2</v>
      </c>
      <c r="M1005" s="83">
        <f t="shared" si="110"/>
        <v>-7.2782919869930256E-3</v>
      </c>
      <c r="N1005" s="83">
        <f t="shared" si="110"/>
        <v>-0.14225619357036237</v>
      </c>
      <c r="O1005" s="83">
        <f t="shared" si="110"/>
        <v>3.7830289417067856E-2</v>
      </c>
      <c r="P1005" s="83">
        <f t="shared" si="110"/>
        <v>-2.6151360461691635E-2</v>
      </c>
      <c r="Q1005" s="83">
        <f t="shared" si="110"/>
        <v>0.16367111939119136</v>
      </c>
      <c r="R1005" s="83">
        <f t="shared" si="110"/>
        <v>0.10877350834755418</v>
      </c>
      <c r="S1005" s="83">
        <f t="shared" si="110"/>
        <v>-4.8020634470362533E-2</v>
      </c>
      <c r="T1005" s="83">
        <f t="shared" si="110"/>
        <v>-0.18256030336764539</v>
      </c>
      <c r="U1005" s="83">
        <f t="shared" si="110"/>
        <v>-9.7305173362188635E-2</v>
      </c>
      <c r="V1005" s="83">
        <f t="shared" si="110"/>
        <v>8.0119346356359089E-2</v>
      </c>
      <c r="W1005" s="83">
        <f t="shared" si="110"/>
        <v>-8.4041888896069422E-2</v>
      </c>
      <c r="X1005" s="83">
        <f t="shared" si="110"/>
        <v>-0.14258036110713168</v>
      </c>
      <c r="Y1005" s="83">
        <f t="shared" si="110"/>
        <v>-3.5545837642100571E-2</v>
      </c>
      <c r="Z1005" s="83">
        <f t="shared" si="110"/>
        <v>0.11681481502913173</v>
      </c>
      <c r="AA1005" s="83">
        <f t="shared" si="110"/>
        <v>-0.17753030672980716</v>
      </c>
      <c r="AB1005" s="83">
        <f t="shared" si="110"/>
        <v>-6.2332593301996267E-2</v>
      </c>
      <c r="AC1005" s="83">
        <f t="shared" si="110"/>
        <v>-8.0050515962631907E-2</v>
      </c>
      <c r="AD1005" s="83">
        <f t="shared" si="110"/>
        <v>4.8048747019123927E-2</v>
      </c>
      <c r="AE1005" s="83">
        <f t="shared" si="110"/>
        <v>0.29020213806784922</v>
      </c>
      <c r="AF1005" s="83">
        <f t="shared" si="110"/>
        <v>-9.7484779040819994E-2</v>
      </c>
      <c r="AG1005" s="83">
        <f t="shared" si="110"/>
        <v>3.8346395196508183E-2</v>
      </c>
      <c r="AH1005" s="83">
        <f t="shared" si="110"/>
        <v>6.0166364451480346E-2</v>
      </c>
      <c r="AI1005" s="83">
        <f t="shared" si="110"/>
        <v>-4.0400599607523076E-2</v>
      </c>
      <c r="AJ1005" s="83">
        <f t="shared" si="110"/>
        <v>0.18595703623605453</v>
      </c>
      <c r="AK1005" s="83">
        <f t="shared" si="110"/>
        <v>8.5712359934407942E-2</v>
      </c>
      <c r="AL1005" s="83">
        <f t="shared" si="110"/>
        <v>-4.2090654889883596E-2</v>
      </c>
      <c r="AM1005" s="83">
        <f t="shared" si="110"/>
        <v>-0.10596337416268978</v>
      </c>
      <c r="AN1005" s="83">
        <f t="shared" si="110"/>
        <v>0.10050522409097389</v>
      </c>
      <c r="AO1005" s="83">
        <f t="shared" si="110"/>
        <v>-2.1486537243027508E-2</v>
      </c>
      <c r="AP1005" s="83">
        <f t="shared" si="110"/>
        <v>1.6128382799231221E-3</v>
      </c>
      <c r="AQ1005" s="83">
        <f t="shared" si="110"/>
        <v>-8.5960764857634809E-3</v>
      </c>
      <c r="AR1005" s="83">
        <f t="shared" si="110"/>
        <v>0.1528212841124256</v>
      </c>
      <c r="AS1005" s="83">
        <f t="shared" si="110"/>
        <v>0.11763406843209344</v>
      </c>
      <c r="AT1005" s="83">
        <f t="shared" si="110"/>
        <v>0.11606091996977974</v>
      </c>
      <c r="AU1005" s="83">
        <f t="shared" si="110"/>
        <v>6.363152191831864E-2</v>
      </c>
      <c r="AV1005" s="83">
        <f t="shared" si="110"/>
        <v>-0.17119569110547209</v>
      </c>
      <c r="AW1005" s="83">
        <f t="shared" si="110"/>
        <v>0.13679894057522499</v>
      </c>
      <c r="AX1005" s="83">
        <f t="shared" si="110"/>
        <v>-1.9591316735297352E-2</v>
      </c>
      <c r="AY1005" s="83">
        <f t="shared" si="110"/>
        <v>1.5092260727797074E-2</v>
      </c>
      <c r="AZ1005" s="83">
        <f t="shared" si="110"/>
        <v>-0.10547237966299818</v>
      </c>
      <c r="BA1005" s="83">
        <f t="shared" si="110"/>
        <v>5.309770992078873E-2</v>
      </c>
      <c r="BB1005" s="83">
        <f t="shared" si="110"/>
        <v>2.6418420040340389E-2</v>
      </c>
      <c r="BC1005" s="83">
        <f t="shared" si="110"/>
        <v>-2.4428709581419555E-2</v>
      </c>
      <c r="BD1005" s="83">
        <f t="shared" si="110"/>
        <v>-0.38335530918847471</v>
      </c>
      <c r="BE1005" s="83">
        <f t="shared" si="110"/>
        <v>0.10159943775173493</v>
      </c>
      <c r="BF1005" s="83">
        <f t="shared" si="110"/>
        <v>-6.2702060114887909E-2</v>
      </c>
      <c r="BG1005" s="83">
        <f t="shared" si="110"/>
        <v>-0.14716621519744538</v>
      </c>
      <c r="BH1005" s="83">
        <f t="shared" si="110"/>
        <v>0.10824720900186273</v>
      </c>
      <c r="BI1005" s="83">
        <f t="shared" si="110"/>
        <v>4.0549873759292095E-2</v>
      </c>
      <c r="BJ1005" s="83">
        <f t="shared" si="110"/>
        <v>-1.8169508847498298E-2</v>
      </c>
      <c r="BK1005" s="83">
        <f t="shared" si="110"/>
        <v>1.0419505573133212E-2</v>
      </c>
      <c r="BL1005" s="83">
        <f t="shared" si="110"/>
        <v>6.5446628231364018E-2</v>
      </c>
      <c r="BM1005" s="83">
        <f t="shared" si="110"/>
        <v>-0.14092804659068373</v>
      </c>
      <c r="BN1005" s="83">
        <f t="shared" si="110"/>
        <v>0.21007670093338965</v>
      </c>
      <c r="BO1005" s="83">
        <f t="shared" si="110"/>
        <v>7.7945819215085102E-2</v>
      </c>
      <c r="BP1005" s="83">
        <f t="shared" si="110"/>
        <v>-0.11574679029288007</v>
      </c>
      <c r="BQ1005" s="83">
        <f t="shared" si="110"/>
        <v>0.13848839132068508</v>
      </c>
      <c r="BR1005" s="83">
        <f t="shared" si="110"/>
        <v>0.12395096403641417</v>
      </c>
      <c r="BS1005" s="83">
        <f t="shared" si="110"/>
        <v>-1.9130516700172635E-2</v>
      </c>
      <c r="BT1005" s="83">
        <f t="shared" si="110"/>
        <v>-5.9088606146919929E-2</v>
      </c>
      <c r="BU1005" s="83">
        <f t="shared" si="110"/>
        <v>-0.22106851694868598</v>
      </c>
      <c r="BV1005" s="83">
        <f t="shared" si="110"/>
        <v>8.1911366687141565E-2</v>
      </c>
      <c r="BW1005" s="83">
        <f t="shared" si="109"/>
        <v>8.4951826327759869E-2</v>
      </c>
      <c r="BX1005" s="83">
        <f t="shared" si="109"/>
        <v>6.863977541887567E-2</v>
      </c>
      <c r="BY1005" s="83">
        <f t="shared" si="109"/>
        <v>0.11085411652978891</v>
      </c>
      <c r="BZ1005" s="83">
        <f t="shared" si="109"/>
        <v>5.1822969127107113E-2</v>
      </c>
      <c r="CA1005" s="83">
        <f t="shared" si="109"/>
        <v>-0.1210133724542982</v>
      </c>
      <c r="CB1005" s="83">
        <f t="shared" si="109"/>
        <v>0.15195775013958665</v>
      </c>
      <c r="CC1005" s="83">
        <f t="shared" si="109"/>
        <v>-6.6709525093551478E-2</v>
      </c>
      <c r="CD1005" s="83">
        <f t="shared" si="109"/>
        <v>1.0455315636168035E-2</v>
      </c>
      <c r="CE1005" s="83">
        <f t="shared" si="109"/>
        <v>4.8590460087081157E-2</v>
      </c>
      <c r="CF1005" s="83">
        <f t="shared" si="109"/>
        <v>-0.15579469921428785</v>
      </c>
      <c r="CG1005" s="83">
        <f t="shared" si="109"/>
        <v>0.11976258381280561</v>
      </c>
      <c r="CH1005" s="83">
        <f t="shared" si="109"/>
        <v>4.9162548980474313E-2</v>
      </c>
      <c r="CI1005" s="83">
        <f t="shared" si="109"/>
        <v>-8.5896566141610176E-2</v>
      </c>
      <c r="CJ1005" s="83">
        <f t="shared" si="109"/>
        <v>-4.1359367453383178E-3</v>
      </c>
      <c r="CK1005" s="83">
        <f t="shared" si="109"/>
        <v>8.1675490681627022E-2</v>
      </c>
      <c r="CL1005" s="83">
        <f t="shared" si="109"/>
        <v>-3.8678855210869605E-2</v>
      </c>
      <c r="CM1005" s="83">
        <f t="shared" si="109"/>
        <v>0.12845115570165355</v>
      </c>
      <c r="CN1005" s="83">
        <f t="shared" si="109"/>
        <v>-0.13185103530938813</v>
      </c>
      <c r="CO1005" s="83">
        <f t="shared" si="109"/>
        <v>-0.10211692953277324</v>
      </c>
      <c r="CP1005" s="83">
        <f t="shared" si="109"/>
        <v>1.9737002111247213E-2</v>
      </c>
      <c r="CQ1005" s="83">
        <f t="shared" si="109"/>
        <v>7.6149043367328695E-2</v>
      </c>
      <c r="CR1005" s="83">
        <f t="shared" si="109"/>
        <v>-9.7264633915443002E-2</v>
      </c>
      <c r="CS1005" s="83">
        <f t="shared" si="109"/>
        <v>2.1040997269136896E-2</v>
      </c>
      <c r="CT1005" s="83">
        <f t="shared" si="109"/>
        <v>-7.5784766222867977E-2</v>
      </c>
      <c r="CU1005" s="83">
        <f t="shared" si="109"/>
        <v>4.5781735144582995E-2</v>
      </c>
      <c r="CV1005" s="83">
        <f t="shared" si="109"/>
        <v>0.16304565722296974</v>
      </c>
      <c r="CW1005" s="83">
        <f t="shared" si="109"/>
        <v>0.17280950132551828</v>
      </c>
      <c r="CX1005" s="83">
        <f t="shared" si="109"/>
        <v>-2.1429742186215542E-3</v>
      </c>
      <c r="CY1005" s="83">
        <f t="shared" si="109"/>
        <v>0.17788363587671871</v>
      </c>
      <c r="CZ1005" s="83">
        <f t="shared" si="109"/>
        <v>0.14146949690421332</v>
      </c>
      <c r="DA1005" s="83">
        <f t="shared" si="109"/>
        <v>9.3008256809994042E-2</v>
      </c>
      <c r="DB1005" s="83">
        <f t="shared" si="109"/>
        <v>6.8651768338710904E-4</v>
      </c>
      <c r="DC1005" s="83">
        <f t="shared" si="109"/>
        <v>9.0515005492827622E-2</v>
      </c>
      <c r="DD1005" s="83">
        <f t="shared" si="109"/>
        <v>-6.7345048075508701E-2</v>
      </c>
      <c r="DE1005" s="83">
        <f t="shared" si="109"/>
        <v>-1.8923247796744534E-3</v>
      </c>
    </row>
    <row r="1006" spans="3:109" x14ac:dyDescent="0.4">
      <c r="C1006" s="69"/>
      <c r="I1006" s="87"/>
      <c r="J1006" s="83">
        <f t="shared" si="104"/>
        <v>-0.15573979852006162</v>
      </c>
      <c r="K1006" s="83">
        <f t="shared" si="110"/>
        <v>-0.1310991352831917</v>
      </c>
      <c r="L1006" s="83">
        <f t="shared" si="110"/>
        <v>0.19417378826612652</v>
      </c>
      <c r="M1006" s="83">
        <f t="shared" si="110"/>
        <v>-4.8363596743746122E-2</v>
      </c>
      <c r="N1006" s="83">
        <f t="shared" si="110"/>
        <v>-0.12684415951849837</v>
      </c>
      <c r="O1006" s="83">
        <f t="shared" si="110"/>
        <v>0.14874179800369208</v>
      </c>
      <c r="P1006" s="83">
        <f t="shared" si="110"/>
        <v>0.18753734933779909</v>
      </c>
      <c r="Q1006" s="83">
        <f t="shared" si="110"/>
        <v>3.363978671960291E-2</v>
      </c>
      <c r="R1006" s="83">
        <f t="shared" si="110"/>
        <v>2.175469728100176E-2</v>
      </c>
      <c r="S1006" s="83">
        <f t="shared" si="110"/>
        <v>-7.4367392931218329E-2</v>
      </c>
      <c r="T1006" s="83">
        <f t="shared" si="110"/>
        <v>-4.2296828990748138E-2</v>
      </c>
      <c r="U1006" s="83">
        <f t="shared" si="110"/>
        <v>0.13363290713160333</v>
      </c>
      <c r="V1006" s="83">
        <f t="shared" si="110"/>
        <v>5.5372644244547832E-2</v>
      </c>
      <c r="W1006" s="83">
        <f t="shared" si="110"/>
        <v>6.7733480637942517E-2</v>
      </c>
      <c r="X1006" s="83">
        <f t="shared" si="110"/>
        <v>-0.13370394240931013</v>
      </c>
      <c r="Y1006" s="83">
        <f t="shared" si="110"/>
        <v>-6.3599054115395362E-2</v>
      </c>
      <c r="Z1006" s="83">
        <f t="shared" si="110"/>
        <v>6.3529760395280216E-2</v>
      </c>
      <c r="AA1006" s="83">
        <f t="shared" si="110"/>
        <v>-4.138401400544986E-2</v>
      </c>
      <c r="AB1006" s="83">
        <f t="shared" si="110"/>
        <v>0.13926610650957891</v>
      </c>
      <c r="AC1006" s="83">
        <f t="shared" si="110"/>
        <v>1.568100605982085E-2</v>
      </c>
      <c r="AD1006" s="83">
        <f t="shared" si="110"/>
        <v>4.8328699320351019E-2</v>
      </c>
      <c r="AE1006" s="83">
        <f t="shared" si="110"/>
        <v>0.11374632665148929</v>
      </c>
      <c r="AF1006" s="83">
        <f t="shared" si="110"/>
        <v>-0.29578127665992859</v>
      </c>
      <c r="AG1006" s="83">
        <f t="shared" si="110"/>
        <v>8.3292412237046629E-2</v>
      </c>
      <c r="AH1006" s="83">
        <f t="shared" si="110"/>
        <v>1.1430916272825383E-2</v>
      </c>
      <c r="AI1006" s="83">
        <f t="shared" si="110"/>
        <v>-0.19156785629715817</v>
      </c>
      <c r="AJ1006" s="83">
        <f t="shared" si="110"/>
        <v>7.2939770704121623E-2</v>
      </c>
      <c r="AK1006" s="83">
        <f t="shared" si="110"/>
        <v>-5.4800937645568801E-2</v>
      </c>
      <c r="AL1006" s="83">
        <f t="shared" si="110"/>
        <v>-0.1366081767917427</v>
      </c>
      <c r="AM1006" s="83">
        <f t="shared" si="110"/>
        <v>7.7532065545978496E-2</v>
      </c>
      <c r="AN1006" s="83">
        <f t="shared" si="110"/>
        <v>-3.6128756491315771E-2</v>
      </c>
      <c r="AO1006" s="83">
        <f t="shared" si="110"/>
        <v>-0.13396426539974621</v>
      </c>
      <c r="AP1006" s="83">
        <f t="shared" si="110"/>
        <v>6.3593426964849112E-2</v>
      </c>
      <c r="AQ1006" s="83">
        <f t="shared" si="110"/>
        <v>-9.9515077162925611E-2</v>
      </c>
      <c r="AR1006" s="83">
        <f t="shared" si="110"/>
        <v>0.18668965543996133</v>
      </c>
      <c r="AS1006" s="83">
        <f t="shared" si="110"/>
        <v>6.6598186359640085E-2</v>
      </c>
      <c r="AT1006" s="83">
        <f t="shared" si="110"/>
        <v>0.17467769341327069</v>
      </c>
      <c r="AU1006" s="83">
        <f t="shared" si="110"/>
        <v>-1.828091395532928E-2</v>
      </c>
      <c r="AV1006" s="83">
        <f t="shared" si="110"/>
        <v>6.3441721592952083E-2</v>
      </c>
      <c r="AW1006" s="83">
        <f t="shared" si="110"/>
        <v>-4.7513894405991047E-2</v>
      </c>
      <c r="AX1006" s="83">
        <f t="shared" si="110"/>
        <v>-5.7001978861139557E-2</v>
      </c>
      <c r="AY1006" s="83">
        <f t="shared" si="110"/>
        <v>-3.3846588819060726E-2</v>
      </c>
      <c r="AZ1006" s="83">
        <f t="shared" si="110"/>
        <v>-0.18960608383274966</v>
      </c>
      <c r="BA1006" s="83">
        <f t="shared" si="110"/>
        <v>7.2066223815559147E-2</v>
      </c>
      <c r="BB1006" s="83">
        <f t="shared" si="110"/>
        <v>-2.5149357823327917E-2</v>
      </c>
      <c r="BC1006" s="83">
        <f t="shared" si="110"/>
        <v>-4.9744527094929922E-2</v>
      </c>
      <c r="BD1006" s="83">
        <f t="shared" si="110"/>
        <v>-1.7911319570413056E-2</v>
      </c>
      <c r="BE1006" s="83">
        <f t="shared" si="110"/>
        <v>2.4560468891591573E-2</v>
      </c>
      <c r="BF1006" s="83">
        <f t="shared" si="110"/>
        <v>0.10033501420736203</v>
      </c>
      <c r="BG1006" s="83">
        <f t="shared" si="110"/>
        <v>4.5257305000884582E-2</v>
      </c>
      <c r="BH1006" s="83">
        <f t="shared" si="110"/>
        <v>9.5027976123744376E-2</v>
      </c>
      <c r="BI1006" s="83">
        <f t="shared" si="110"/>
        <v>-5.2926547090959709E-2</v>
      </c>
      <c r="BJ1006" s="83">
        <f t="shared" si="110"/>
        <v>6.2968377166065001E-2</v>
      </c>
      <c r="BK1006" s="83">
        <f t="shared" si="110"/>
        <v>-4.2258758709039612E-2</v>
      </c>
      <c r="BL1006" s="83">
        <f t="shared" si="110"/>
        <v>-5.6634938739621027E-2</v>
      </c>
      <c r="BM1006" s="83">
        <f t="shared" si="110"/>
        <v>5.9356920028117897E-2</v>
      </c>
      <c r="BN1006" s="83">
        <f t="shared" si="110"/>
        <v>2.3020226840726174E-2</v>
      </c>
      <c r="BO1006" s="83">
        <f t="shared" si="110"/>
        <v>0.15564846830136822</v>
      </c>
      <c r="BP1006" s="83">
        <f t="shared" si="110"/>
        <v>4.3814588030363269E-2</v>
      </c>
      <c r="BQ1006" s="83">
        <f t="shared" si="110"/>
        <v>0.16078674232744405</v>
      </c>
      <c r="BR1006" s="83">
        <f t="shared" si="110"/>
        <v>-2.0826171175387445E-2</v>
      </c>
      <c r="BS1006" s="83">
        <f t="shared" si="110"/>
        <v>0.18524670571798171</v>
      </c>
      <c r="BT1006" s="83">
        <f t="shared" si="110"/>
        <v>-0.15215207961304533</v>
      </c>
      <c r="BU1006" s="83">
        <f t="shared" si="110"/>
        <v>-0.10312277719330393</v>
      </c>
      <c r="BV1006" s="83">
        <f t="shared" si="110"/>
        <v>-7.3869906260866466E-2</v>
      </c>
      <c r="BW1006" s="83">
        <f t="shared" si="109"/>
        <v>-0.14268027441264589</v>
      </c>
      <c r="BX1006" s="83">
        <f t="shared" si="109"/>
        <v>-2.0171297181940679E-2</v>
      </c>
      <c r="BY1006" s="83">
        <f t="shared" si="109"/>
        <v>-6.4353580295046869E-2</v>
      </c>
      <c r="BZ1006" s="83">
        <f t="shared" si="109"/>
        <v>-7.8563848239603634E-2</v>
      </c>
      <c r="CA1006" s="83">
        <f t="shared" si="109"/>
        <v>-8.8049897632972676E-2</v>
      </c>
      <c r="CB1006" s="83">
        <f t="shared" si="109"/>
        <v>0.15813271985227326</v>
      </c>
      <c r="CC1006" s="83">
        <f t="shared" si="109"/>
        <v>9.9264745536704446E-2</v>
      </c>
      <c r="CD1006" s="83">
        <f t="shared" si="109"/>
        <v>-2.9096905240998935E-2</v>
      </c>
      <c r="CE1006" s="83">
        <f t="shared" si="109"/>
        <v>8.4287236602284155E-2</v>
      </c>
      <c r="CF1006" s="83">
        <f t="shared" si="109"/>
        <v>-6.1860334895668646E-2</v>
      </c>
      <c r="CG1006" s="83">
        <f t="shared" si="109"/>
        <v>-0.12078224136533849</v>
      </c>
      <c r="CH1006" s="83">
        <f t="shared" si="109"/>
        <v>4.7704918893746312E-3</v>
      </c>
      <c r="CI1006" s="83">
        <f t="shared" si="109"/>
        <v>5.0789197527524012E-2</v>
      </c>
      <c r="CJ1006" s="83">
        <f t="shared" si="109"/>
        <v>6.0700847821486492E-2</v>
      </c>
      <c r="CK1006" s="83">
        <f t="shared" si="109"/>
        <v>-1.8025925974561634E-2</v>
      </c>
      <c r="CL1006" s="83">
        <f t="shared" si="109"/>
        <v>0.19747196504734862</v>
      </c>
      <c r="CM1006" s="83">
        <f t="shared" si="109"/>
        <v>1.8558268374238354E-3</v>
      </c>
      <c r="CN1006" s="83">
        <f t="shared" si="109"/>
        <v>0.13431129546923373</v>
      </c>
      <c r="CO1006" s="83">
        <f t="shared" si="109"/>
        <v>-3.5644763533258364E-2</v>
      </c>
      <c r="CP1006" s="83">
        <f t="shared" si="109"/>
        <v>-4.6815710419875929E-2</v>
      </c>
      <c r="CQ1006" s="83">
        <f t="shared" si="109"/>
        <v>-1.4104947216772514E-2</v>
      </c>
      <c r="CR1006" s="83">
        <f t="shared" si="109"/>
        <v>-6.8774600227274593E-2</v>
      </c>
      <c r="CS1006" s="83">
        <f t="shared" si="109"/>
        <v>-7.9138341577304275E-2</v>
      </c>
      <c r="CT1006" s="83">
        <f t="shared" si="109"/>
        <v>-4.5338373109872016E-2</v>
      </c>
      <c r="CU1006" s="83">
        <f t="shared" si="109"/>
        <v>0.13627487592169402</v>
      </c>
      <c r="CV1006" s="83">
        <f t="shared" si="109"/>
        <v>-7.0726895198168313E-2</v>
      </c>
      <c r="CW1006" s="83">
        <f t="shared" si="109"/>
        <v>2.4196068483576121E-2</v>
      </c>
      <c r="CX1006" s="83">
        <f t="shared" si="109"/>
        <v>0.22608097954167572</v>
      </c>
      <c r="CY1006" s="83">
        <f t="shared" si="109"/>
        <v>5.1871212394921082E-2</v>
      </c>
      <c r="CZ1006" s="83">
        <f t="shared" si="109"/>
        <v>-0.14284012277005761</v>
      </c>
      <c r="DA1006" s="83">
        <f t="shared" si="109"/>
        <v>8.6804757556243714E-2</v>
      </c>
      <c r="DB1006" s="83">
        <f t="shared" si="109"/>
        <v>-0.14724962118095544</v>
      </c>
      <c r="DC1006" s="83">
        <f t="shared" si="109"/>
        <v>-9.6884451850319398E-3</v>
      </c>
      <c r="DD1006" s="83">
        <f t="shared" si="109"/>
        <v>2.546926105998798E-3</v>
      </c>
      <c r="DE1006" s="83">
        <f t="shared" si="109"/>
        <v>3.3466268381514584E-2</v>
      </c>
    </row>
    <row r="1007" spans="3:109" x14ac:dyDescent="0.4">
      <c r="C1007" s="69"/>
      <c r="I1007" s="87"/>
      <c r="J1007" s="83">
        <f t="shared" si="104"/>
        <v>-3.2811086741633091E-2</v>
      </c>
      <c r="K1007" s="83">
        <f t="shared" si="110"/>
        <v>-0.23724586386167107</v>
      </c>
      <c r="L1007" s="83">
        <f t="shared" si="110"/>
        <v>4.7789024469496524E-2</v>
      </c>
      <c r="M1007" s="83">
        <f t="shared" si="110"/>
        <v>9.9368915831561294E-2</v>
      </c>
      <c r="N1007" s="83">
        <f t="shared" si="110"/>
        <v>-9.5883870059439893E-2</v>
      </c>
      <c r="O1007" s="83">
        <f t="shared" si="110"/>
        <v>-5.0172474940093831E-2</v>
      </c>
      <c r="P1007" s="83">
        <f t="shared" si="110"/>
        <v>-6.6738266917521166E-4</v>
      </c>
      <c r="Q1007" s="83">
        <f t="shared" si="110"/>
        <v>-0.18467844086370974</v>
      </c>
      <c r="R1007" s="83">
        <f t="shared" si="110"/>
        <v>0.14915514483173631</v>
      </c>
      <c r="S1007" s="83">
        <f t="shared" si="110"/>
        <v>-7.5289733601883457E-2</v>
      </c>
      <c r="T1007" s="83">
        <f t="shared" si="110"/>
        <v>-9.313394292948099E-3</v>
      </c>
      <c r="U1007" s="83">
        <f t="shared" si="110"/>
        <v>8.6408793324275063E-2</v>
      </c>
      <c r="V1007" s="83">
        <f t="shared" si="110"/>
        <v>-1.937526417689955E-2</v>
      </c>
      <c r="W1007" s="83">
        <f t="shared" si="110"/>
        <v>8.6876691033056647E-2</v>
      </c>
      <c r="X1007" s="83">
        <f t="shared" si="110"/>
        <v>1.5822792158319002E-2</v>
      </c>
      <c r="Y1007" s="83">
        <f t="shared" si="110"/>
        <v>1.1298456859452882E-2</v>
      </c>
      <c r="Z1007" s="83">
        <f t="shared" si="110"/>
        <v>8.0662875882198379E-2</v>
      </c>
      <c r="AA1007" s="83">
        <f t="shared" si="110"/>
        <v>0.10133326293789902</v>
      </c>
      <c r="AB1007" s="83">
        <f t="shared" si="110"/>
        <v>-0.18180787587577707</v>
      </c>
      <c r="AC1007" s="83">
        <f t="shared" si="110"/>
        <v>-3.1125510059292861E-2</v>
      </c>
      <c r="AD1007" s="83">
        <f t="shared" si="110"/>
        <v>1.5380915220905083E-2</v>
      </c>
      <c r="AE1007" s="83">
        <f t="shared" si="110"/>
        <v>-1.7451435573662653E-2</v>
      </c>
      <c r="AF1007" s="83">
        <f t="shared" si="110"/>
        <v>-3.7683409671550844E-2</v>
      </c>
      <c r="AG1007" s="83">
        <f t="shared" si="110"/>
        <v>2.3597797206478338E-2</v>
      </c>
      <c r="AH1007" s="83">
        <f t="shared" si="110"/>
        <v>-1.5981357422232861E-2</v>
      </c>
      <c r="AI1007" s="83">
        <f t="shared" si="110"/>
        <v>-1.4625782704952614E-2</v>
      </c>
      <c r="AJ1007" s="83">
        <f t="shared" si="110"/>
        <v>4.7765896907094901E-2</v>
      </c>
      <c r="AK1007" s="83">
        <f t="shared" si="110"/>
        <v>-9.0808139449921943E-2</v>
      </c>
      <c r="AL1007" s="83">
        <f t="shared" si="110"/>
        <v>-0.10317856303798861</v>
      </c>
      <c r="AM1007" s="83">
        <f t="shared" si="110"/>
        <v>-5.6050154087013609E-2</v>
      </c>
      <c r="AN1007" s="83">
        <f t="shared" si="110"/>
        <v>0.10033586880440264</v>
      </c>
      <c r="AO1007" s="83">
        <f t="shared" si="110"/>
        <v>0.12142108519019333</v>
      </c>
      <c r="AP1007" s="83">
        <f t="shared" si="110"/>
        <v>-0.19252327160927224</v>
      </c>
      <c r="AQ1007" s="83">
        <f t="shared" si="110"/>
        <v>-3.3824637363766327E-2</v>
      </c>
      <c r="AR1007" s="83">
        <f t="shared" si="110"/>
        <v>-6.1173699991447568E-2</v>
      </c>
      <c r="AS1007" s="83">
        <f t="shared" si="110"/>
        <v>-0.1450030205149353</v>
      </c>
      <c r="AT1007" s="83">
        <f t="shared" si="110"/>
        <v>-0.17441868299981719</v>
      </c>
      <c r="AU1007" s="83">
        <f t="shared" si="110"/>
        <v>7.2397279779698703E-2</v>
      </c>
      <c r="AV1007" s="83">
        <f t="shared" si="110"/>
        <v>3.1437580076948816E-3</v>
      </c>
      <c r="AW1007" s="83">
        <f t="shared" si="110"/>
        <v>-7.5451260058507011E-2</v>
      </c>
      <c r="AX1007" s="83">
        <f t="shared" si="110"/>
        <v>9.7003725300384258E-2</v>
      </c>
      <c r="AY1007" s="83">
        <f t="shared" si="110"/>
        <v>0.16640155317198355</v>
      </c>
      <c r="AZ1007" s="83">
        <f t="shared" si="110"/>
        <v>0.27625356115170951</v>
      </c>
      <c r="BA1007" s="83">
        <f t="shared" si="110"/>
        <v>-5.9551347440822633E-2</v>
      </c>
      <c r="BB1007" s="83">
        <f t="shared" si="110"/>
        <v>-2.5917886121024265E-2</v>
      </c>
      <c r="BC1007" s="83">
        <f t="shared" si="110"/>
        <v>-5.5129850876481971E-2</v>
      </c>
      <c r="BD1007" s="83">
        <f t="shared" si="110"/>
        <v>2.5439646798982238E-2</v>
      </c>
      <c r="BE1007" s="83">
        <f t="shared" si="110"/>
        <v>5.341876924262396E-2</v>
      </c>
      <c r="BF1007" s="83">
        <f t="shared" si="110"/>
        <v>-0.18389076302102447</v>
      </c>
      <c r="BG1007" s="83">
        <f t="shared" si="110"/>
        <v>3.2519661772195604E-2</v>
      </c>
      <c r="BH1007" s="83">
        <f t="shared" si="110"/>
        <v>-9.5502151479860672E-2</v>
      </c>
      <c r="BI1007" s="83">
        <f t="shared" si="110"/>
        <v>0.21382306668892728</v>
      </c>
      <c r="BJ1007" s="83">
        <f t="shared" si="110"/>
        <v>7.4679869791477718E-3</v>
      </c>
      <c r="BK1007" s="83">
        <f t="shared" si="110"/>
        <v>0.10758047173291851</v>
      </c>
      <c r="BL1007" s="83">
        <f t="shared" si="110"/>
        <v>0.11163132254974729</v>
      </c>
      <c r="BM1007" s="83">
        <f t="shared" si="110"/>
        <v>1.0465369697384168E-2</v>
      </c>
      <c r="BN1007" s="83">
        <f t="shared" si="110"/>
        <v>-3.2555569967549408E-2</v>
      </c>
      <c r="BO1007" s="83">
        <f t="shared" si="110"/>
        <v>2.0060404944489851E-2</v>
      </c>
      <c r="BP1007" s="83">
        <f t="shared" si="110"/>
        <v>-8.6011023115701718E-2</v>
      </c>
      <c r="BQ1007" s="83">
        <f t="shared" si="110"/>
        <v>0.15336592650280467</v>
      </c>
      <c r="BR1007" s="83">
        <f t="shared" si="110"/>
        <v>8.0457431159187798E-2</v>
      </c>
      <c r="BS1007" s="83">
        <f t="shared" si="110"/>
        <v>6.0728689135611169E-3</v>
      </c>
      <c r="BT1007" s="83">
        <f t="shared" si="110"/>
        <v>2.6542889006500189E-2</v>
      </c>
      <c r="BU1007" s="83">
        <f t="shared" si="110"/>
        <v>8.2151483198433985E-3</v>
      </c>
      <c r="BV1007" s="83">
        <f t="shared" ref="BV1007:DE1010" si="111">BV217+$D$4*BV$799*BV$800*$D$12</f>
        <v>3.8335777092190326E-2</v>
      </c>
      <c r="BW1007" s="83">
        <f t="shared" si="111"/>
        <v>-0.16041416241469098</v>
      </c>
      <c r="BX1007" s="83">
        <f t="shared" si="111"/>
        <v>-8.7329737854249759E-2</v>
      </c>
      <c r="BY1007" s="83">
        <f t="shared" si="111"/>
        <v>-2.5899996575073591E-2</v>
      </c>
      <c r="BZ1007" s="83">
        <f t="shared" si="111"/>
        <v>0.11096815710387066</v>
      </c>
      <c r="CA1007" s="83">
        <f t="shared" si="111"/>
        <v>-7.2473003896786986E-2</v>
      </c>
      <c r="CB1007" s="83">
        <f t="shared" si="111"/>
        <v>-3.757095841174924E-2</v>
      </c>
      <c r="CC1007" s="83">
        <f t="shared" si="111"/>
        <v>-7.0539576140002377E-2</v>
      </c>
      <c r="CD1007" s="83">
        <f t="shared" si="111"/>
        <v>2.0856053202128494E-2</v>
      </c>
      <c r="CE1007" s="83">
        <f t="shared" si="111"/>
        <v>0.10099902507881067</v>
      </c>
      <c r="CF1007" s="83">
        <f t="shared" si="111"/>
        <v>7.5098680455901609E-2</v>
      </c>
      <c r="CG1007" s="83">
        <f t="shared" si="111"/>
        <v>0.14408660968737558</v>
      </c>
      <c r="CH1007" s="83">
        <f t="shared" si="111"/>
        <v>3.4832058523170686E-2</v>
      </c>
      <c r="CI1007" s="83">
        <f t="shared" si="111"/>
        <v>-0.11404211458904945</v>
      </c>
      <c r="CJ1007" s="83">
        <f t="shared" si="111"/>
        <v>-3.0278903542560655E-2</v>
      </c>
      <c r="CK1007" s="83">
        <f t="shared" si="111"/>
        <v>-6.8714124490365014E-2</v>
      </c>
      <c r="CL1007" s="83">
        <f t="shared" si="111"/>
        <v>-0.13993062646232907</v>
      </c>
      <c r="CM1007" s="83">
        <f t="shared" si="111"/>
        <v>-0.17581756582283251</v>
      </c>
      <c r="CN1007" s="83">
        <f t="shared" si="111"/>
        <v>-0.11080902028115544</v>
      </c>
      <c r="CO1007" s="83">
        <f t="shared" si="111"/>
        <v>-0.22493641076952292</v>
      </c>
      <c r="CP1007" s="83">
        <f t="shared" si="111"/>
        <v>-4.650210032783185E-2</v>
      </c>
      <c r="CQ1007" s="83">
        <f t="shared" si="111"/>
        <v>-6.4314032274800361E-3</v>
      </c>
      <c r="CR1007" s="83">
        <f t="shared" si="111"/>
        <v>2.5969203202618123E-2</v>
      </c>
      <c r="CS1007" s="83">
        <f t="shared" si="111"/>
        <v>-0.1744483995439281</v>
      </c>
      <c r="CT1007" s="83">
        <f t="shared" si="111"/>
        <v>-4.0996649833030613E-2</v>
      </c>
      <c r="CU1007" s="83">
        <f t="shared" si="111"/>
        <v>0.1167706094632999</v>
      </c>
      <c r="CV1007" s="83">
        <f t="shared" si="111"/>
        <v>4.3848761195228243E-2</v>
      </c>
      <c r="CW1007" s="83">
        <f t="shared" si="111"/>
        <v>-1.9427914978446901E-2</v>
      </c>
      <c r="CX1007" s="83">
        <f t="shared" si="111"/>
        <v>0.25577384380969331</v>
      </c>
      <c r="CY1007" s="83">
        <f t="shared" si="111"/>
        <v>4.7209384417697953E-2</v>
      </c>
      <c r="CZ1007" s="83">
        <f t="shared" si="111"/>
        <v>-4.0928279098832121E-2</v>
      </c>
      <c r="DA1007" s="83">
        <f t="shared" si="111"/>
        <v>-6.5121373514277103E-2</v>
      </c>
      <c r="DB1007" s="83">
        <f t="shared" si="111"/>
        <v>0.14105295413714622</v>
      </c>
      <c r="DC1007" s="83">
        <f t="shared" si="111"/>
        <v>9.6452256197813918E-2</v>
      </c>
      <c r="DD1007" s="83">
        <f t="shared" si="111"/>
        <v>-4.2780686479248847E-2</v>
      </c>
      <c r="DE1007" s="83">
        <f t="shared" si="111"/>
        <v>-0.11451141234890966</v>
      </c>
    </row>
    <row r="1008" spans="3:109" x14ac:dyDescent="0.4">
      <c r="C1008" s="69"/>
      <c r="I1008" s="87"/>
      <c r="J1008" s="83">
        <f t="shared" si="104"/>
        <v>0.14653953755987559</v>
      </c>
      <c r="K1008" s="83">
        <f t="shared" ref="K1008:BV1011" si="112">K218+$D$4*K$799*K$800*$D$12</f>
        <v>-1.3535233232680089E-2</v>
      </c>
      <c r="L1008" s="83">
        <f t="shared" si="112"/>
        <v>-2.0341566206860313E-3</v>
      </c>
      <c r="M1008" s="83">
        <f t="shared" si="112"/>
        <v>0.17635388996213974</v>
      </c>
      <c r="N1008" s="83">
        <f t="shared" si="112"/>
        <v>7.6997891264696125E-2</v>
      </c>
      <c r="O1008" s="83">
        <f t="shared" si="112"/>
        <v>0.11020547814840014</v>
      </c>
      <c r="P1008" s="83">
        <f t="shared" si="112"/>
        <v>5.1258459598242608E-2</v>
      </c>
      <c r="Q1008" s="83">
        <f t="shared" si="112"/>
        <v>0.20677755282811194</v>
      </c>
      <c r="R1008" s="83">
        <f t="shared" si="112"/>
        <v>-1.981791555613065E-2</v>
      </c>
      <c r="S1008" s="83">
        <f t="shared" si="112"/>
        <v>7.7911223126634456E-3</v>
      </c>
      <c r="T1008" s="83">
        <f t="shared" si="112"/>
        <v>-0.10362192041812286</v>
      </c>
      <c r="U1008" s="83">
        <f t="shared" si="112"/>
        <v>2.5004337628093558E-2</v>
      </c>
      <c r="V1008" s="83">
        <f t="shared" si="112"/>
        <v>-0.16538644909364142</v>
      </c>
      <c r="W1008" s="83">
        <f t="shared" si="112"/>
        <v>3.4566742228458812E-2</v>
      </c>
      <c r="X1008" s="83">
        <f t="shared" si="112"/>
        <v>-7.7512523924803151E-2</v>
      </c>
      <c r="Y1008" s="83">
        <f t="shared" si="112"/>
        <v>-6.3724560685991583E-2</v>
      </c>
      <c r="Z1008" s="83">
        <f t="shared" si="112"/>
        <v>7.6696819975945948E-2</v>
      </c>
      <c r="AA1008" s="83">
        <f t="shared" si="112"/>
        <v>-2.5648869288689414E-2</v>
      </c>
      <c r="AB1008" s="83">
        <f t="shared" si="112"/>
        <v>1.4855362157227863E-2</v>
      </c>
      <c r="AC1008" s="83">
        <f t="shared" si="112"/>
        <v>0.12580390880581163</v>
      </c>
      <c r="AD1008" s="83">
        <f t="shared" si="112"/>
        <v>-0.13926326832017485</v>
      </c>
      <c r="AE1008" s="83">
        <f t="shared" si="112"/>
        <v>0.12746400776893357</v>
      </c>
      <c r="AF1008" s="83">
        <f t="shared" si="112"/>
        <v>0.17152813272147585</v>
      </c>
      <c r="AG1008" s="83">
        <f t="shared" si="112"/>
        <v>-5.838861237460872E-3</v>
      </c>
      <c r="AH1008" s="83">
        <f t="shared" si="112"/>
        <v>4.814078530720086E-2</v>
      </c>
      <c r="AI1008" s="83">
        <f t="shared" si="112"/>
        <v>0.14968862443489658</v>
      </c>
      <c r="AJ1008" s="83">
        <f t="shared" si="112"/>
        <v>4.9804589752614488E-2</v>
      </c>
      <c r="AK1008" s="83">
        <f t="shared" si="112"/>
        <v>-2.376136630770841E-2</v>
      </c>
      <c r="AL1008" s="83">
        <f t="shared" si="112"/>
        <v>-0.11151495721526167</v>
      </c>
      <c r="AM1008" s="83">
        <f t="shared" si="112"/>
        <v>4.8314909167141316E-3</v>
      </c>
      <c r="AN1008" s="83">
        <f t="shared" si="112"/>
        <v>-5.7286418264546321E-2</v>
      </c>
      <c r="AO1008" s="83">
        <f t="shared" si="112"/>
        <v>-6.986644636255368E-2</v>
      </c>
      <c r="AP1008" s="83">
        <f t="shared" si="112"/>
        <v>-3.1477977903627226E-2</v>
      </c>
      <c r="AQ1008" s="83">
        <f t="shared" si="112"/>
        <v>-8.3555160978368834E-2</v>
      </c>
      <c r="AR1008" s="83">
        <f t="shared" si="112"/>
        <v>2.1774212961707562E-2</v>
      </c>
      <c r="AS1008" s="83">
        <f t="shared" si="112"/>
        <v>9.3383124825207123E-2</v>
      </c>
      <c r="AT1008" s="83">
        <f t="shared" si="112"/>
        <v>3.5073079384817185E-2</v>
      </c>
      <c r="AU1008" s="83">
        <f t="shared" si="112"/>
        <v>8.5861011441690477E-2</v>
      </c>
      <c r="AV1008" s="83">
        <f t="shared" si="112"/>
        <v>7.6161206499978665E-2</v>
      </c>
      <c r="AW1008" s="83">
        <f t="shared" si="112"/>
        <v>-0.17322411475304125</v>
      </c>
      <c r="AX1008" s="83">
        <f t="shared" si="112"/>
        <v>-0.27535698851552903</v>
      </c>
      <c r="AY1008" s="83">
        <f t="shared" si="112"/>
        <v>-7.1198827767066805E-2</v>
      </c>
      <c r="AZ1008" s="83">
        <f t="shared" si="112"/>
        <v>-2.2833206423802932E-2</v>
      </c>
      <c r="BA1008" s="83">
        <f t="shared" si="112"/>
        <v>-6.0716923070410114E-2</v>
      </c>
      <c r="BB1008" s="83">
        <f t="shared" si="112"/>
        <v>-1.4331813441639368E-2</v>
      </c>
      <c r="BC1008" s="83">
        <f t="shared" si="112"/>
        <v>-2.2115467432351642E-4</v>
      </c>
      <c r="BD1008" s="83">
        <f t="shared" si="112"/>
        <v>4.340952726398814E-2</v>
      </c>
      <c r="BE1008" s="83">
        <f t="shared" si="112"/>
        <v>8.4828402667435535E-2</v>
      </c>
      <c r="BF1008" s="83">
        <f t="shared" si="112"/>
        <v>-6.3556820843840053E-2</v>
      </c>
      <c r="BG1008" s="83">
        <f t="shared" si="112"/>
        <v>7.2657553754646113E-3</v>
      </c>
      <c r="BH1008" s="83">
        <f t="shared" si="112"/>
        <v>-7.1339774870147728E-3</v>
      </c>
      <c r="BI1008" s="83">
        <f t="shared" si="112"/>
        <v>-3.218206769264121E-2</v>
      </c>
      <c r="BJ1008" s="83">
        <f t="shared" si="112"/>
        <v>-9.2570764913242676E-2</v>
      </c>
      <c r="BK1008" s="83">
        <f t="shared" si="112"/>
        <v>5.5631611004759343E-2</v>
      </c>
      <c r="BL1008" s="83">
        <f t="shared" si="112"/>
        <v>7.915572121124427E-2</v>
      </c>
      <c r="BM1008" s="83">
        <f t="shared" si="112"/>
        <v>-7.5722048305366047E-3</v>
      </c>
      <c r="BN1008" s="83">
        <f t="shared" si="112"/>
        <v>3.5517569794577188E-2</v>
      </c>
      <c r="BO1008" s="83">
        <f t="shared" si="112"/>
        <v>-8.4803602016020066E-2</v>
      </c>
      <c r="BP1008" s="83">
        <f t="shared" si="112"/>
        <v>-7.7818185387899474E-2</v>
      </c>
      <c r="BQ1008" s="83">
        <f t="shared" si="112"/>
        <v>-4.3905113448509545E-2</v>
      </c>
      <c r="BR1008" s="83">
        <f t="shared" si="112"/>
        <v>7.6179923804067184E-2</v>
      </c>
      <c r="BS1008" s="83">
        <f t="shared" si="112"/>
        <v>3.7660521205331032E-2</v>
      </c>
      <c r="BT1008" s="83">
        <f t="shared" si="112"/>
        <v>0.1151778175845536</v>
      </c>
      <c r="BU1008" s="83">
        <f t="shared" si="112"/>
        <v>0.15082886934310125</v>
      </c>
      <c r="BV1008" s="83">
        <f t="shared" si="112"/>
        <v>2.657936130941816E-2</v>
      </c>
      <c r="BW1008" s="83">
        <f t="shared" si="111"/>
        <v>-0.17035268862134417</v>
      </c>
      <c r="BX1008" s="83">
        <f t="shared" si="111"/>
        <v>-7.3030103999692841E-2</v>
      </c>
      <c r="BY1008" s="83">
        <f t="shared" si="111"/>
        <v>6.117054332119818E-2</v>
      </c>
      <c r="BZ1008" s="83">
        <f t="shared" si="111"/>
        <v>-4.2342125214933642E-2</v>
      </c>
      <c r="CA1008" s="83">
        <f t="shared" si="111"/>
        <v>5.2238723630658519E-2</v>
      </c>
      <c r="CB1008" s="83">
        <f t="shared" si="111"/>
        <v>-3.0679412894947751E-2</v>
      </c>
      <c r="CC1008" s="83">
        <f t="shared" si="111"/>
        <v>0.22525344225317293</v>
      </c>
      <c r="CD1008" s="83">
        <f t="shared" si="111"/>
        <v>-2.8649330779538497E-2</v>
      </c>
      <c r="CE1008" s="83">
        <f t="shared" si="111"/>
        <v>-4.3955037314572967E-2</v>
      </c>
      <c r="CF1008" s="83">
        <f t="shared" si="111"/>
        <v>7.0291287971621638E-2</v>
      </c>
      <c r="CG1008" s="83">
        <f t="shared" si="111"/>
        <v>-0.15824430903699876</v>
      </c>
      <c r="CH1008" s="83">
        <f t="shared" si="111"/>
        <v>-2.2329755606431318E-2</v>
      </c>
      <c r="CI1008" s="83">
        <f t="shared" si="111"/>
        <v>0.18769812573531255</v>
      </c>
      <c r="CJ1008" s="83">
        <f t="shared" si="111"/>
        <v>1.0984881776401924E-2</v>
      </c>
      <c r="CK1008" s="83">
        <f t="shared" si="111"/>
        <v>-2.8926781871931269E-2</v>
      </c>
      <c r="CL1008" s="83">
        <f t="shared" si="111"/>
        <v>-2.3312952102808301E-2</v>
      </c>
      <c r="CM1008" s="83">
        <f t="shared" si="111"/>
        <v>-7.7269770626632081E-2</v>
      </c>
      <c r="CN1008" s="83">
        <f t="shared" si="111"/>
        <v>-8.3067966660712853E-2</v>
      </c>
      <c r="CO1008" s="83">
        <f t="shared" si="111"/>
        <v>0.15007347982462987</v>
      </c>
      <c r="CP1008" s="83">
        <f t="shared" si="111"/>
        <v>-4.1108456632991681E-2</v>
      </c>
      <c r="CQ1008" s="83">
        <f t="shared" si="111"/>
        <v>-0.11573386368393331</v>
      </c>
      <c r="CR1008" s="83">
        <f t="shared" si="111"/>
        <v>-5.3807169294690982E-2</v>
      </c>
      <c r="CS1008" s="83">
        <f t="shared" si="111"/>
        <v>1.0780901757914962E-2</v>
      </c>
      <c r="CT1008" s="83">
        <f t="shared" si="111"/>
        <v>0.14872679280647993</v>
      </c>
      <c r="CU1008" s="83">
        <f t="shared" si="111"/>
        <v>0.17039520643625644</v>
      </c>
      <c r="CV1008" s="83">
        <f t="shared" si="111"/>
        <v>9.086212834280763E-2</v>
      </c>
      <c r="CW1008" s="83">
        <f t="shared" si="111"/>
        <v>-3.6909989409375711E-2</v>
      </c>
      <c r="CX1008" s="83">
        <f t="shared" si="111"/>
        <v>-6.6158543615462279E-3</v>
      </c>
      <c r="CY1008" s="83">
        <f t="shared" si="111"/>
        <v>6.9379583299519862E-2</v>
      </c>
      <c r="CZ1008" s="83">
        <f t="shared" si="111"/>
        <v>5.173359816525392E-2</v>
      </c>
      <c r="DA1008" s="83">
        <f t="shared" si="111"/>
        <v>-2.6435987062038167E-2</v>
      </c>
      <c r="DB1008" s="83">
        <f t="shared" si="111"/>
        <v>5.1485370898942076E-2</v>
      </c>
      <c r="DC1008" s="83">
        <f t="shared" si="111"/>
        <v>-0.19572505065028117</v>
      </c>
      <c r="DD1008" s="83">
        <f t="shared" si="111"/>
        <v>-3.1463986093672486E-2</v>
      </c>
      <c r="DE1008" s="83">
        <f t="shared" si="111"/>
        <v>7.9539527028888113E-2</v>
      </c>
    </row>
    <row r="1009" spans="3:109" x14ac:dyDescent="0.4">
      <c r="C1009" s="69"/>
      <c r="I1009" s="87"/>
      <c r="J1009" s="83">
        <f t="shared" si="104"/>
        <v>3.2621926587078562E-2</v>
      </c>
      <c r="K1009" s="83">
        <f t="shared" si="112"/>
        <v>2.9200864858198328E-2</v>
      </c>
      <c r="L1009" s="83">
        <f t="shared" si="112"/>
        <v>-8.8792871491536099E-2</v>
      </c>
      <c r="M1009" s="83">
        <f t="shared" si="112"/>
        <v>-3.3822345624441072E-2</v>
      </c>
      <c r="N1009" s="83">
        <f t="shared" si="112"/>
        <v>-0.15302784988750889</v>
      </c>
      <c r="O1009" s="83">
        <f t="shared" si="112"/>
        <v>-1.3872019814580956E-2</v>
      </c>
      <c r="P1009" s="83">
        <f t="shared" si="112"/>
        <v>0.10839190698908241</v>
      </c>
      <c r="Q1009" s="83">
        <f t="shared" si="112"/>
        <v>-8.8262569178999425E-2</v>
      </c>
      <c r="R1009" s="83">
        <f t="shared" si="112"/>
        <v>3.2564273500521906E-2</v>
      </c>
      <c r="S1009" s="83">
        <f t="shared" si="112"/>
        <v>-0.19405983446829261</v>
      </c>
      <c r="T1009" s="83">
        <f t="shared" si="112"/>
        <v>0.13898137656346288</v>
      </c>
      <c r="U1009" s="83">
        <f t="shared" si="112"/>
        <v>-0.13312728891709821</v>
      </c>
      <c r="V1009" s="83">
        <f t="shared" si="112"/>
        <v>-0.1005754098699311</v>
      </c>
      <c r="W1009" s="83">
        <f t="shared" si="112"/>
        <v>0.1120736435086173</v>
      </c>
      <c r="X1009" s="83">
        <f t="shared" si="112"/>
        <v>2.9301984801607343E-2</v>
      </c>
      <c r="Y1009" s="83">
        <f t="shared" si="112"/>
        <v>4.9312481459057228E-2</v>
      </c>
      <c r="Z1009" s="83">
        <f t="shared" si="112"/>
        <v>0.13864195970686971</v>
      </c>
      <c r="AA1009" s="83">
        <f t="shared" si="112"/>
        <v>-7.9417293735723829E-2</v>
      </c>
      <c r="AB1009" s="83">
        <f t="shared" si="112"/>
        <v>4.1626018658719073E-2</v>
      </c>
      <c r="AC1009" s="83">
        <f t="shared" si="112"/>
        <v>9.3087906595559974E-2</v>
      </c>
      <c r="AD1009" s="83">
        <f t="shared" si="112"/>
        <v>4.4318550036950503E-2</v>
      </c>
      <c r="AE1009" s="83">
        <f t="shared" si="112"/>
        <v>-7.4731730116386605E-2</v>
      </c>
      <c r="AF1009" s="83">
        <f t="shared" si="112"/>
        <v>-9.0788354759875428E-2</v>
      </c>
      <c r="AG1009" s="83">
        <f t="shared" si="112"/>
        <v>-2.0251702772886369E-2</v>
      </c>
      <c r="AH1009" s="83">
        <f t="shared" si="112"/>
        <v>-0.15275725931964601</v>
      </c>
      <c r="AI1009" s="83">
        <f t="shared" si="112"/>
        <v>-0.14849640866550262</v>
      </c>
      <c r="AJ1009" s="83">
        <f t="shared" si="112"/>
        <v>9.2347065600275433E-2</v>
      </c>
      <c r="AK1009" s="83">
        <f t="shared" si="112"/>
        <v>-4.3182526891272596E-2</v>
      </c>
      <c r="AL1009" s="83">
        <f t="shared" si="112"/>
        <v>0.15101321695461897</v>
      </c>
      <c r="AM1009" s="83">
        <f t="shared" si="112"/>
        <v>-2.8656541944503386E-2</v>
      </c>
      <c r="AN1009" s="83">
        <f t="shared" si="112"/>
        <v>-7.6832605043563221E-2</v>
      </c>
      <c r="AO1009" s="83">
        <f t="shared" si="112"/>
        <v>-8.1364896415030072E-2</v>
      </c>
      <c r="AP1009" s="83">
        <f t="shared" si="112"/>
        <v>-2.9081076581653289E-2</v>
      </c>
      <c r="AQ1009" s="83">
        <f t="shared" si="112"/>
        <v>-3.4880029072523834E-2</v>
      </c>
      <c r="AR1009" s="83">
        <f t="shared" si="112"/>
        <v>-0.13289614618637444</v>
      </c>
      <c r="AS1009" s="83">
        <f t="shared" si="112"/>
        <v>-1.7755676143074613E-2</v>
      </c>
      <c r="AT1009" s="83">
        <f t="shared" si="112"/>
        <v>2.3820876291903902E-2</v>
      </c>
      <c r="AU1009" s="83">
        <f t="shared" si="112"/>
        <v>-2.7030214145480749E-2</v>
      </c>
      <c r="AV1009" s="83">
        <f t="shared" si="112"/>
        <v>-0.15861535467958104</v>
      </c>
      <c r="AW1009" s="83">
        <f t="shared" si="112"/>
        <v>4.5384117430020465E-2</v>
      </c>
      <c r="AX1009" s="83">
        <f t="shared" si="112"/>
        <v>4.417366732949745E-2</v>
      </c>
      <c r="AY1009" s="83">
        <f t="shared" si="112"/>
        <v>-0.13620987604749651</v>
      </c>
      <c r="AZ1009" s="83">
        <f t="shared" si="112"/>
        <v>1.7463620129803573E-2</v>
      </c>
      <c r="BA1009" s="83">
        <f t="shared" si="112"/>
        <v>4.4172703713693411E-2</v>
      </c>
      <c r="BB1009" s="83">
        <f t="shared" si="112"/>
        <v>8.7896263809987274E-2</v>
      </c>
      <c r="BC1009" s="83">
        <f t="shared" si="112"/>
        <v>5.0831566472304177E-2</v>
      </c>
      <c r="BD1009" s="83">
        <f t="shared" si="112"/>
        <v>-0.19007313614865315</v>
      </c>
      <c r="BE1009" s="83">
        <f t="shared" si="112"/>
        <v>4.9614927056733385E-2</v>
      </c>
      <c r="BF1009" s="83">
        <f t="shared" si="112"/>
        <v>8.2789780788511944E-2</v>
      </c>
      <c r="BG1009" s="83">
        <f t="shared" si="112"/>
        <v>-8.5414705072983543E-2</v>
      </c>
      <c r="BH1009" s="83">
        <f t="shared" si="112"/>
        <v>1.6877205731719355E-2</v>
      </c>
      <c r="BI1009" s="83">
        <f t="shared" si="112"/>
        <v>0.21218113566085173</v>
      </c>
      <c r="BJ1009" s="83">
        <f t="shared" si="112"/>
        <v>-0.12124639812147069</v>
      </c>
      <c r="BK1009" s="83">
        <f t="shared" si="112"/>
        <v>-3.1617836676242968E-2</v>
      </c>
      <c r="BL1009" s="83">
        <f t="shared" si="112"/>
        <v>6.733408873969686E-2</v>
      </c>
      <c r="BM1009" s="83">
        <f t="shared" si="112"/>
        <v>-6.290103980236636E-2</v>
      </c>
      <c r="BN1009" s="83">
        <f t="shared" si="112"/>
        <v>-5.7970463513786416E-3</v>
      </c>
      <c r="BO1009" s="83">
        <f t="shared" si="112"/>
        <v>-0.20764582677323443</v>
      </c>
      <c r="BP1009" s="83">
        <f t="shared" si="112"/>
        <v>-1.3317562534414028E-2</v>
      </c>
      <c r="BQ1009" s="83">
        <f t="shared" si="112"/>
        <v>-9.8803959595700916E-2</v>
      </c>
      <c r="BR1009" s="83">
        <f t="shared" si="112"/>
        <v>-9.2066853618035308E-3</v>
      </c>
      <c r="BS1009" s="83">
        <f t="shared" si="112"/>
        <v>-0.14159707037031724</v>
      </c>
      <c r="BT1009" s="83">
        <f t="shared" si="112"/>
        <v>0.15190835049261114</v>
      </c>
      <c r="BU1009" s="83">
        <f t="shared" si="112"/>
        <v>-3.2936656079148321E-2</v>
      </c>
      <c r="BV1009" s="83">
        <f t="shared" si="112"/>
        <v>3.0987799693319676E-2</v>
      </c>
      <c r="BW1009" s="83">
        <f t="shared" si="111"/>
        <v>1.6597872039042439E-2</v>
      </c>
      <c r="BX1009" s="83">
        <f t="shared" si="111"/>
        <v>5.0365124171884025E-2</v>
      </c>
      <c r="BY1009" s="83">
        <f t="shared" si="111"/>
        <v>-0.13011976727739397</v>
      </c>
      <c r="BZ1009" s="83">
        <f t="shared" si="111"/>
        <v>-3.853708777542169E-2</v>
      </c>
      <c r="CA1009" s="83">
        <f t="shared" si="111"/>
        <v>-0.1059083620792383</v>
      </c>
      <c r="CB1009" s="83">
        <f t="shared" si="111"/>
        <v>0.12596792485180328</v>
      </c>
      <c r="CC1009" s="83">
        <f t="shared" si="111"/>
        <v>8.3899420167221045E-2</v>
      </c>
      <c r="CD1009" s="83">
        <f t="shared" si="111"/>
        <v>8.2179521545801548E-2</v>
      </c>
      <c r="CE1009" s="83">
        <f t="shared" si="111"/>
        <v>0.12025735105973587</v>
      </c>
      <c r="CF1009" s="83">
        <f t="shared" si="111"/>
        <v>0.12897974355974376</v>
      </c>
      <c r="CG1009" s="83">
        <f t="shared" si="111"/>
        <v>0.11800070374437126</v>
      </c>
      <c r="CH1009" s="83">
        <f t="shared" si="111"/>
        <v>3.1721027131471929E-2</v>
      </c>
      <c r="CI1009" s="83">
        <f t="shared" si="111"/>
        <v>-0.17143500744411716</v>
      </c>
      <c r="CJ1009" s="83">
        <f t="shared" si="111"/>
        <v>-7.3099413698468438E-2</v>
      </c>
      <c r="CK1009" s="83">
        <f t="shared" si="111"/>
        <v>8.1656218710744105E-2</v>
      </c>
      <c r="CL1009" s="83">
        <f t="shared" si="111"/>
        <v>-0.23725961267211526</v>
      </c>
      <c r="CM1009" s="83">
        <f t="shared" si="111"/>
        <v>-2.2613961629235825E-2</v>
      </c>
      <c r="CN1009" s="83">
        <f t="shared" si="111"/>
        <v>0.21287322148193003</v>
      </c>
      <c r="CO1009" s="83">
        <f t="shared" si="111"/>
        <v>-6.4740257952969033E-2</v>
      </c>
      <c r="CP1009" s="83">
        <f t="shared" si="111"/>
        <v>1.4258314074439053E-2</v>
      </c>
      <c r="CQ1009" s="83">
        <f t="shared" si="111"/>
        <v>8.6503853866645632E-3</v>
      </c>
      <c r="CR1009" s="83">
        <f t="shared" si="111"/>
        <v>1.0312951108813907E-2</v>
      </c>
      <c r="CS1009" s="83">
        <f t="shared" si="111"/>
        <v>2.7167339949385732E-2</v>
      </c>
      <c r="CT1009" s="83">
        <f t="shared" si="111"/>
        <v>-0.11465858841800784</v>
      </c>
      <c r="CU1009" s="83">
        <f t="shared" si="111"/>
        <v>-1.1597341366931061E-2</v>
      </c>
      <c r="CV1009" s="83">
        <f t="shared" si="111"/>
        <v>-0.13153999349085788</v>
      </c>
      <c r="CW1009" s="83">
        <f t="shared" si="111"/>
        <v>9.0273572209645617E-2</v>
      </c>
      <c r="CX1009" s="83">
        <f t="shared" si="111"/>
        <v>-3.7995278749022427E-3</v>
      </c>
      <c r="CY1009" s="83">
        <f t="shared" si="111"/>
        <v>1.7046264132471838E-2</v>
      </c>
      <c r="CZ1009" s="83">
        <f t="shared" si="111"/>
        <v>-8.9950202054831618E-2</v>
      </c>
      <c r="DA1009" s="83">
        <f t="shared" si="111"/>
        <v>-5.2265024257533634E-2</v>
      </c>
      <c r="DB1009" s="83">
        <f t="shared" si="111"/>
        <v>-2.2366806433292058E-2</v>
      </c>
      <c r="DC1009" s="83">
        <f t="shared" si="111"/>
        <v>-0.14304730442190097</v>
      </c>
      <c r="DD1009" s="83">
        <f t="shared" si="111"/>
        <v>-8.5641008119619486E-2</v>
      </c>
      <c r="DE1009" s="83">
        <f t="shared" si="111"/>
        <v>0.11958373624635579</v>
      </c>
    </row>
    <row r="1010" spans="3:109" x14ac:dyDescent="0.4">
      <c r="C1010" s="69"/>
      <c r="I1010" s="87"/>
      <c r="J1010" s="83">
        <f t="shared" si="104"/>
        <v>8.8121924028648158E-2</v>
      </c>
      <c r="K1010" s="83">
        <f t="shared" si="112"/>
        <v>0.1740618677709935</v>
      </c>
      <c r="L1010" s="83">
        <f t="shared" si="112"/>
        <v>2.752763150699605E-2</v>
      </c>
      <c r="M1010" s="83">
        <f t="shared" si="112"/>
        <v>-5.9040394593302108E-3</v>
      </c>
      <c r="N1010" s="83">
        <f t="shared" si="112"/>
        <v>0.11616005517284904</v>
      </c>
      <c r="O1010" s="83">
        <f t="shared" si="112"/>
        <v>-0.14586406796560727</v>
      </c>
      <c r="P1010" s="83">
        <f t="shared" si="112"/>
        <v>7.157374674237213E-2</v>
      </c>
      <c r="Q1010" s="83">
        <f t="shared" si="112"/>
        <v>3.1927099562888785E-2</v>
      </c>
      <c r="R1010" s="83">
        <f t="shared" si="112"/>
        <v>-8.9785755361983952E-2</v>
      </c>
      <c r="S1010" s="83">
        <f t="shared" si="112"/>
        <v>0.19713646822467754</v>
      </c>
      <c r="T1010" s="83">
        <f t="shared" si="112"/>
        <v>-0.14362330697188888</v>
      </c>
      <c r="U1010" s="83">
        <f t="shared" si="112"/>
        <v>0.17654765207189524</v>
      </c>
      <c r="V1010" s="83">
        <f t="shared" si="112"/>
        <v>-3.4424694583591467E-4</v>
      </c>
      <c r="W1010" s="83">
        <f t="shared" si="112"/>
        <v>0.15373904074285685</v>
      </c>
      <c r="X1010" s="83">
        <f t="shared" si="112"/>
        <v>4.3742740863461485E-2</v>
      </c>
      <c r="Y1010" s="83">
        <f t="shared" si="112"/>
        <v>-1.7794545258028507E-2</v>
      </c>
      <c r="Z1010" s="83">
        <f t="shared" si="112"/>
        <v>2.875798057154804E-3</v>
      </c>
      <c r="AA1010" s="83">
        <f t="shared" si="112"/>
        <v>2.3569502834034074E-2</v>
      </c>
      <c r="AB1010" s="83">
        <f t="shared" si="112"/>
        <v>3.1560187078396446E-2</v>
      </c>
      <c r="AC1010" s="83">
        <f t="shared" si="112"/>
        <v>-0.10346853688804976</v>
      </c>
      <c r="AD1010" s="83">
        <f t="shared" si="112"/>
        <v>-0.25270238244293658</v>
      </c>
      <c r="AE1010" s="83">
        <f t="shared" si="112"/>
        <v>-6.7006315948203485E-2</v>
      </c>
      <c r="AF1010" s="83">
        <f t="shared" si="112"/>
        <v>2.5335471110847246E-2</v>
      </c>
      <c r="AG1010" s="83">
        <f t="shared" si="112"/>
        <v>-0.23328947037775682</v>
      </c>
      <c r="AH1010" s="83">
        <f t="shared" si="112"/>
        <v>5.4654656532832274E-2</v>
      </c>
      <c r="AI1010" s="83">
        <f t="shared" si="112"/>
        <v>5.9649661661311665E-2</v>
      </c>
      <c r="AJ1010" s="83">
        <f t="shared" si="112"/>
        <v>-0.11419701485986737</v>
      </c>
      <c r="AK1010" s="83">
        <f t="shared" si="112"/>
        <v>1.3402062312226548E-2</v>
      </c>
      <c r="AL1010" s="83">
        <f t="shared" si="112"/>
        <v>1.3909575802157651E-2</v>
      </c>
      <c r="AM1010" s="83">
        <f t="shared" si="112"/>
        <v>5.6392881519664463E-2</v>
      </c>
      <c r="AN1010" s="83">
        <f t="shared" si="112"/>
        <v>8.5496081775455812E-2</v>
      </c>
      <c r="AO1010" s="83">
        <f t="shared" si="112"/>
        <v>5.8964045593838457E-2</v>
      </c>
      <c r="AP1010" s="83">
        <f t="shared" si="112"/>
        <v>0.22702618688482964</v>
      </c>
      <c r="AQ1010" s="83">
        <f t="shared" si="112"/>
        <v>-2.1348778697495054E-2</v>
      </c>
      <c r="AR1010" s="83">
        <f t="shared" si="112"/>
        <v>6.6422862590504159E-2</v>
      </c>
      <c r="AS1010" s="83">
        <f t="shared" si="112"/>
        <v>-0.15536879161706452</v>
      </c>
      <c r="AT1010" s="83">
        <f t="shared" si="112"/>
        <v>0.11359729087448057</v>
      </c>
      <c r="AU1010" s="83">
        <f t="shared" si="112"/>
        <v>3.4500494083909137E-3</v>
      </c>
      <c r="AV1010" s="83">
        <f t="shared" si="112"/>
        <v>5.2257524625535422E-2</v>
      </c>
      <c r="AW1010" s="83">
        <f t="shared" si="112"/>
        <v>2.8642514310110744E-2</v>
      </c>
      <c r="AX1010" s="83">
        <f t="shared" si="112"/>
        <v>2.5979916764698185E-2</v>
      </c>
      <c r="AY1010" s="83">
        <f t="shared" si="112"/>
        <v>-0.21084654980228468</v>
      </c>
      <c r="AZ1010" s="83">
        <f t="shared" si="112"/>
        <v>-7.0161940242749563E-2</v>
      </c>
      <c r="BA1010" s="83">
        <f t="shared" si="112"/>
        <v>-5.5886910055491276E-2</v>
      </c>
      <c r="BB1010" s="83">
        <f t="shared" si="112"/>
        <v>-1.0389134448644125E-2</v>
      </c>
      <c r="BC1010" s="83">
        <f t="shared" si="112"/>
        <v>5.1133599616536747E-2</v>
      </c>
      <c r="BD1010" s="83">
        <f t="shared" si="112"/>
        <v>-6.9873598952569629E-2</v>
      </c>
      <c r="BE1010" s="83">
        <f t="shared" si="112"/>
        <v>2.4201116659202125E-4</v>
      </c>
      <c r="BF1010" s="83">
        <f t="shared" si="112"/>
        <v>6.3784346862779701E-2</v>
      </c>
      <c r="BG1010" s="83">
        <f t="shared" si="112"/>
        <v>-0.10704253773603394</v>
      </c>
      <c r="BH1010" s="83">
        <f t="shared" si="112"/>
        <v>1.2544495437105851E-2</v>
      </c>
      <c r="BI1010" s="83">
        <f t="shared" si="112"/>
        <v>-3.9320447377156544E-2</v>
      </c>
      <c r="BJ1010" s="83">
        <f t="shared" si="112"/>
        <v>-0.19400112864853941</v>
      </c>
      <c r="BK1010" s="83">
        <f t="shared" si="112"/>
        <v>2.8997710581389547E-2</v>
      </c>
      <c r="BL1010" s="83">
        <f t="shared" si="112"/>
        <v>-6.17166376701433E-2</v>
      </c>
      <c r="BM1010" s="83">
        <f t="shared" si="112"/>
        <v>-7.5506048113196805E-2</v>
      </c>
      <c r="BN1010" s="83">
        <f t="shared" si="112"/>
        <v>9.3699736925343793E-2</v>
      </c>
      <c r="BO1010" s="83">
        <f t="shared" si="112"/>
        <v>2.5518679030078574E-2</v>
      </c>
      <c r="BP1010" s="83">
        <f t="shared" si="112"/>
        <v>5.8199810005652115E-2</v>
      </c>
      <c r="BQ1010" s="83">
        <f t="shared" si="112"/>
        <v>-8.2400318519555045E-3</v>
      </c>
      <c r="BR1010" s="83">
        <f t="shared" si="112"/>
        <v>1.9222246282955421E-2</v>
      </c>
      <c r="BS1010" s="83">
        <f t="shared" si="112"/>
        <v>9.0196449346486435E-2</v>
      </c>
      <c r="BT1010" s="83">
        <f t="shared" si="112"/>
        <v>-7.5387638290184841E-2</v>
      </c>
      <c r="BU1010" s="83">
        <f t="shared" si="112"/>
        <v>5.9413528236850893E-2</v>
      </c>
      <c r="BV1010" s="83">
        <f t="shared" si="112"/>
        <v>-2.7745663997054474E-2</v>
      </c>
      <c r="BW1010" s="83">
        <f t="shared" si="111"/>
        <v>-7.4850399600647211E-2</v>
      </c>
      <c r="BX1010" s="83">
        <f t="shared" si="111"/>
        <v>0.10472096262216428</v>
      </c>
      <c r="BY1010" s="83">
        <f t="shared" si="111"/>
        <v>-5.7027746813452858E-2</v>
      </c>
      <c r="BZ1010" s="83">
        <f t="shared" si="111"/>
        <v>-6.9539716226384662E-2</v>
      </c>
      <c r="CA1010" s="83">
        <f t="shared" si="111"/>
        <v>3.3453778147959995E-2</v>
      </c>
      <c r="CB1010" s="83">
        <f t="shared" si="111"/>
        <v>6.8348469727849651E-2</v>
      </c>
      <c r="CC1010" s="83">
        <f t="shared" si="111"/>
        <v>7.0938723279509425E-2</v>
      </c>
      <c r="CD1010" s="83">
        <f t="shared" si="111"/>
        <v>4.622103272157127E-2</v>
      </c>
      <c r="CE1010" s="83">
        <f t="shared" si="111"/>
        <v>-5.4090946639571078E-2</v>
      </c>
      <c r="CF1010" s="83">
        <f t="shared" si="111"/>
        <v>-7.6748852735294346E-2</v>
      </c>
      <c r="CG1010" s="83">
        <f t="shared" si="111"/>
        <v>0.17881222745908776</v>
      </c>
      <c r="CH1010" s="83">
        <f t="shared" si="111"/>
        <v>0.10186445243350088</v>
      </c>
      <c r="CI1010" s="83">
        <f t="shared" si="111"/>
        <v>4.9864210319711534E-2</v>
      </c>
      <c r="CJ1010" s="83">
        <f t="shared" si="111"/>
        <v>-9.7275795021031758E-2</v>
      </c>
      <c r="CK1010" s="83">
        <f t="shared" si="111"/>
        <v>2.2014428964077506E-3</v>
      </c>
      <c r="CL1010" s="83">
        <f t="shared" si="111"/>
        <v>-4.6729118592807588E-2</v>
      </c>
      <c r="CM1010" s="83">
        <f t="shared" si="111"/>
        <v>1.5549086025920667E-2</v>
      </c>
      <c r="CN1010" s="83">
        <f t="shared" si="111"/>
        <v>-0.12585376928777087</v>
      </c>
      <c r="CO1010" s="83">
        <f t="shared" si="111"/>
        <v>1.9533220461175206E-2</v>
      </c>
      <c r="CP1010" s="83">
        <f t="shared" si="111"/>
        <v>3.6861228304216301E-2</v>
      </c>
      <c r="CQ1010" s="83">
        <f t="shared" si="111"/>
        <v>3.3960635512417181E-2</v>
      </c>
      <c r="CR1010" s="83">
        <f t="shared" si="111"/>
        <v>1.2514692109307512E-2</v>
      </c>
      <c r="CS1010" s="83">
        <f t="shared" si="111"/>
        <v>0.12797713453433437</v>
      </c>
      <c r="CT1010" s="83">
        <f t="shared" si="111"/>
        <v>-0.12104253113772999</v>
      </c>
      <c r="CU1010" s="83">
        <f t="shared" si="111"/>
        <v>0.22181207132098943</v>
      </c>
      <c r="CV1010" s="83">
        <f t="shared" si="111"/>
        <v>-0.25482379934653598</v>
      </c>
      <c r="CW1010" s="83">
        <f t="shared" si="111"/>
        <v>-0.12888122118819281</v>
      </c>
      <c r="CX1010" s="83">
        <f t="shared" si="111"/>
        <v>8.9556272128639272E-2</v>
      </c>
      <c r="CY1010" s="83">
        <f t="shared" si="111"/>
        <v>0.11625402116900234</v>
      </c>
      <c r="CZ1010" s="83">
        <f t="shared" si="111"/>
        <v>0.11973219494067074</v>
      </c>
      <c r="DA1010" s="83">
        <f t="shared" si="111"/>
        <v>9.1321739663716484E-2</v>
      </c>
      <c r="DB1010" s="83">
        <f t="shared" si="111"/>
        <v>-9.5786844188538098E-2</v>
      </c>
      <c r="DC1010" s="83">
        <f t="shared" si="111"/>
        <v>7.5693350778862105E-3</v>
      </c>
      <c r="DD1010" s="83">
        <f t="shared" si="111"/>
        <v>4.8248612989106321E-2</v>
      </c>
      <c r="DE1010" s="83">
        <f t="shared" si="111"/>
        <v>4.0649410167166158E-5</v>
      </c>
    </row>
    <row r="1011" spans="3:109" x14ac:dyDescent="0.4">
      <c r="C1011" s="69"/>
      <c r="I1011" s="87"/>
      <c r="J1011" s="83">
        <f t="shared" si="104"/>
        <v>-3.0865123091273609E-3</v>
      </c>
      <c r="K1011" s="83">
        <f t="shared" si="112"/>
        <v>7.3001033426749615E-2</v>
      </c>
      <c r="L1011" s="83">
        <f t="shared" si="112"/>
        <v>-3.0711731140035451E-2</v>
      </c>
      <c r="M1011" s="83">
        <f t="shared" si="112"/>
        <v>-1.9229974371926993E-2</v>
      </c>
      <c r="N1011" s="83">
        <f t="shared" si="112"/>
        <v>-6.848206238667523E-2</v>
      </c>
      <c r="O1011" s="83">
        <f t="shared" si="112"/>
        <v>6.1147401196303738E-3</v>
      </c>
      <c r="P1011" s="83">
        <f t="shared" si="112"/>
        <v>-8.5444108431007221E-2</v>
      </c>
      <c r="Q1011" s="83">
        <f t="shared" si="112"/>
        <v>-0.1739349876841301</v>
      </c>
      <c r="R1011" s="83">
        <f t="shared" si="112"/>
        <v>6.0138488811922727E-2</v>
      </c>
      <c r="S1011" s="83">
        <f t="shared" si="112"/>
        <v>-0.2258645624420931</v>
      </c>
      <c r="T1011" s="83">
        <f t="shared" si="112"/>
        <v>9.4435746686006322E-2</v>
      </c>
      <c r="U1011" s="83">
        <f t="shared" si="112"/>
        <v>2.0657659044378732E-2</v>
      </c>
      <c r="V1011" s="83">
        <f t="shared" si="112"/>
        <v>1.5278145310068963E-2</v>
      </c>
      <c r="W1011" s="83">
        <f t="shared" si="112"/>
        <v>2.9613141380613987E-2</v>
      </c>
      <c r="X1011" s="83">
        <f t="shared" si="112"/>
        <v>-8.9924558869904705E-2</v>
      </c>
      <c r="Y1011" s="83">
        <f t="shared" si="112"/>
        <v>-8.4948920572114284E-2</v>
      </c>
      <c r="Z1011" s="83">
        <f t="shared" si="112"/>
        <v>-7.9784786105589173E-2</v>
      </c>
      <c r="AA1011" s="83">
        <f t="shared" si="112"/>
        <v>0.23084039293052838</v>
      </c>
      <c r="AB1011" s="83">
        <f t="shared" si="112"/>
        <v>-1.1825058894119258E-3</v>
      </c>
      <c r="AC1011" s="83">
        <f t="shared" si="112"/>
        <v>-7.0052189756652769E-2</v>
      </c>
      <c r="AD1011" s="83">
        <f t="shared" si="112"/>
        <v>-5.3198904788214749E-2</v>
      </c>
      <c r="AE1011" s="83">
        <f t="shared" si="112"/>
        <v>5.1859935826522763E-2</v>
      </c>
      <c r="AF1011" s="83">
        <f t="shared" si="112"/>
        <v>2.6852132942839703E-2</v>
      </c>
      <c r="AG1011" s="83">
        <f t="shared" si="112"/>
        <v>-4.0426625838830749E-2</v>
      </c>
      <c r="AH1011" s="83">
        <f t="shared" si="112"/>
        <v>-7.168713097131281E-2</v>
      </c>
      <c r="AI1011" s="83">
        <f t="shared" si="112"/>
        <v>-4.1352650709138745E-2</v>
      </c>
      <c r="AJ1011" s="83">
        <f t="shared" si="112"/>
        <v>9.9627022747749108E-2</v>
      </c>
      <c r="AK1011" s="83">
        <f t="shared" si="112"/>
        <v>-7.9564997717930623E-3</v>
      </c>
      <c r="AL1011" s="83">
        <f t="shared" si="112"/>
        <v>-0.10272314399651036</v>
      </c>
      <c r="AM1011" s="83">
        <f t="shared" si="112"/>
        <v>-0.10149249331891089</v>
      </c>
      <c r="AN1011" s="83">
        <f t="shared" si="112"/>
        <v>0.17196374964711331</v>
      </c>
      <c r="AO1011" s="83">
        <f t="shared" si="112"/>
        <v>0.12308341153316213</v>
      </c>
      <c r="AP1011" s="83">
        <f t="shared" si="112"/>
        <v>-1.8425513914440327E-2</v>
      </c>
      <c r="AQ1011" s="83">
        <f t="shared" si="112"/>
        <v>-0.12096499216194903</v>
      </c>
      <c r="AR1011" s="83">
        <f t="shared" si="112"/>
        <v>-2.9369569962051353E-2</v>
      </c>
      <c r="AS1011" s="83">
        <f t="shared" si="112"/>
        <v>-7.0235352107415105E-2</v>
      </c>
      <c r="AT1011" s="83">
        <f t="shared" si="112"/>
        <v>-0.10823890771500201</v>
      </c>
      <c r="AU1011" s="83">
        <f t="shared" si="112"/>
        <v>0.13742408540536383</v>
      </c>
      <c r="AV1011" s="83">
        <f t="shared" si="112"/>
        <v>0.10281039894053801</v>
      </c>
      <c r="AW1011" s="83">
        <f t="shared" si="112"/>
        <v>5.186651579205917E-2</v>
      </c>
      <c r="AX1011" s="83">
        <f t="shared" si="112"/>
        <v>-0.11129597793945734</v>
      </c>
      <c r="AY1011" s="83">
        <f t="shared" si="112"/>
        <v>0.14349768944793573</v>
      </c>
      <c r="AZ1011" s="83">
        <f t="shared" si="112"/>
        <v>0.13501330487992247</v>
      </c>
      <c r="BA1011" s="83">
        <f t="shared" si="112"/>
        <v>-5.5101196049331003E-2</v>
      </c>
      <c r="BB1011" s="83">
        <f t="shared" si="112"/>
        <v>-6.5249318858148442E-2</v>
      </c>
      <c r="BC1011" s="83">
        <f t="shared" si="112"/>
        <v>-0.13647752249609452</v>
      </c>
      <c r="BD1011" s="83">
        <f t="shared" si="112"/>
        <v>9.9807442791956302E-2</v>
      </c>
      <c r="BE1011" s="83">
        <f t="shared" si="112"/>
        <v>0.13351858536842318</v>
      </c>
      <c r="BF1011" s="83">
        <f t="shared" si="112"/>
        <v>-5.8161675479761511E-2</v>
      </c>
      <c r="BG1011" s="83">
        <f t="shared" si="112"/>
        <v>7.2425169282795451E-2</v>
      </c>
      <c r="BH1011" s="83">
        <f t="shared" si="112"/>
        <v>-9.8597827312939604E-2</v>
      </c>
      <c r="BI1011" s="83">
        <f t="shared" si="112"/>
        <v>9.6547111193823587E-2</v>
      </c>
      <c r="BJ1011" s="83">
        <f t="shared" si="112"/>
        <v>-1.9652797290488994E-2</v>
      </c>
      <c r="BK1011" s="83">
        <f t="shared" si="112"/>
        <v>-0.11491209338511384</v>
      </c>
      <c r="BL1011" s="83">
        <f t="shared" si="112"/>
        <v>7.7147762279329402E-2</v>
      </c>
      <c r="BM1011" s="83">
        <f t="shared" si="112"/>
        <v>-7.2096558360164473E-2</v>
      </c>
      <c r="BN1011" s="83">
        <f t="shared" si="112"/>
        <v>-5.5999393970944753E-3</v>
      </c>
      <c r="BO1011" s="83">
        <f t="shared" si="112"/>
        <v>3.4485361202248384E-2</v>
      </c>
      <c r="BP1011" s="83">
        <f t="shared" si="112"/>
        <v>-8.1090930302995939E-2</v>
      </c>
      <c r="BQ1011" s="83">
        <f t="shared" si="112"/>
        <v>-0.10370129063565875</v>
      </c>
      <c r="BR1011" s="83">
        <f t="shared" si="112"/>
        <v>-9.3974008421013916E-2</v>
      </c>
      <c r="BS1011" s="83">
        <f t="shared" si="112"/>
        <v>0.21911188162343281</v>
      </c>
      <c r="BT1011" s="83">
        <f t="shared" si="112"/>
        <v>-9.1907596249248422E-2</v>
      </c>
      <c r="BU1011" s="83">
        <f t="shared" si="112"/>
        <v>-4.441261267746021E-2</v>
      </c>
      <c r="BV1011" s="83">
        <f t="shared" ref="BV1011:DE1014" si="113">BV221+$D$4*BV$799*BV$800*$D$12</f>
        <v>-8.7185825964074773E-2</v>
      </c>
      <c r="BW1011" s="83">
        <f t="shared" si="113"/>
        <v>-7.4773842339807203E-2</v>
      </c>
      <c r="BX1011" s="83">
        <f t="shared" si="113"/>
        <v>-8.2314822739395305E-2</v>
      </c>
      <c r="BY1011" s="83">
        <f t="shared" si="113"/>
        <v>-6.0867504580635237E-2</v>
      </c>
      <c r="BZ1011" s="83">
        <f t="shared" si="113"/>
        <v>2.4658989268999004E-3</v>
      </c>
      <c r="CA1011" s="83">
        <f t="shared" si="113"/>
        <v>-0.10647948159622939</v>
      </c>
      <c r="CB1011" s="83">
        <f t="shared" si="113"/>
        <v>-0.20218644258166577</v>
      </c>
      <c r="CC1011" s="83">
        <f t="shared" si="113"/>
        <v>0.15281543364474412</v>
      </c>
      <c r="CD1011" s="83">
        <f t="shared" si="113"/>
        <v>-1.4089427296315279E-2</v>
      </c>
      <c r="CE1011" s="83">
        <f t="shared" si="113"/>
        <v>3.981776323297246E-2</v>
      </c>
      <c r="CF1011" s="83">
        <f t="shared" si="113"/>
        <v>4.6811756775684603E-2</v>
      </c>
      <c r="CG1011" s="83">
        <f t="shared" si="113"/>
        <v>0.26077633677069062</v>
      </c>
      <c r="CH1011" s="83">
        <f t="shared" si="113"/>
        <v>4.8519600296087019E-2</v>
      </c>
      <c r="CI1011" s="83">
        <f t="shared" si="113"/>
        <v>-0.20153030548482898</v>
      </c>
      <c r="CJ1011" s="83">
        <f t="shared" si="113"/>
        <v>-5.1249036146365855E-2</v>
      </c>
      <c r="CK1011" s="83">
        <f t="shared" si="113"/>
        <v>4.7118843373406645E-3</v>
      </c>
      <c r="CL1011" s="83">
        <f t="shared" si="113"/>
        <v>-0.10764742650902817</v>
      </c>
      <c r="CM1011" s="83">
        <f t="shared" si="113"/>
        <v>-1.409634953247363E-2</v>
      </c>
      <c r="CN1011" s="83">
        <f t="shared" si="113"/>
        <v>-0.12938013556332426</v>
      </c>
      <c r="CO1011" s="83">
        <f t="shared" si="113"/>
        <v>-6.3386039710990475E-3</v>
      </c>
      <c r="CP1011" s="83">
        <f t="shared" si="113"/>
        <v>-0.24931132534957015</v>
      </c>
      <c r="CQ1011" s="83">
        <f t="shared" si="113"/>
        <v>1.4512367168253191E-2</v>
      </c>
      <c r="CR1011" s="83">
        <f t="shared" si="113"/>
        <v>-6.5805341911780196E-2</v>
      </c>
      <c r="CS1011" s="83">
        <f t="shared" si="113"/>
        <v>0.16753436390758675</v>
      </c>
      <c r="CT1011" s="83">
        <f t="shared" si="113"/>
        <v>-0.13730662754348963</v>
      </c>
      <c r="CU1011" s="83">
        <f t="shared" si="113"/>
        <v>3.1510420760383677E-2</v>
      </c>
      <c r="CV1011" s="83">
        <f t="shared" si="113"/>
        <v>5.2074529773178689E-2</v>
      </c>
      <c r="CW1011" s="83">
        <f t="shared" si="113"/>
        <v>4.0670175335922772E-2</v>
      </c>
      <c r="CX1011" s="83">
        <f t="shared" si="113"/>
        <v>-5.8590755052835997E-3</v>
      </c>
      <c r="CY1011" s="83">
        <f t="shared" si="113"/>
        <v>-5.2956079676298611E-2</v>
      </c>
      <c r="CZ1011" s="83">
        <f t="shared" si="113"/>
        <v>6.3818665341939765E-2</v>
      </c>
      <c r="DA1011" s="83">
        <f t="shared" si="113"/>
        <v>-3.2745129302254525E-2</v>
      </c>
      <c r="DB1011" s="83">
        <f t="shared" si="113"/>
        <v>0.15187498339983635</v>
      </c>
      <c r="DC1011" s="83">
        <f t="shared" si="113"/>
        <v>-7.7081760892522319E-2</v>
      </c>
      <c r="DD1011" s="83">
        <f t="shared" si="113"/>
        <v>-0.16579416746560635</v>
      </c>
      <c r="DE1011" s="83">
        <f t="shared" si="113"/>
        <v>-9.1752206266058636E-2</v>
      </c>
    </row>
    <row r="1012" spans="3:109" x14ac:dyDescent="0.4">
      <c r="C1012" s="69"/>
      <c r="I1012" s="87"/>
      <c r="J1012" s="83">
        <f t="shared" si="104"/>
        <v>3.4250807785720191E-2</v>
      </c>
      <c r="K1012" s="83">
        <f t="shared" ref="K1012:BV1015" si="114">K222+$D$4*K$799*K$800*$D$12</f>
        <v>-0.14856934051554088</v>
      </c>
      <c r="L1012" s="83">
        <f t="shared" si="114"/>
        <v>-4.3613252255404522E-2</v>
      </c>
      <c r="M1012" s="83">
        <f t="shared" si="114"/>
        <v>7.0261195644245079E-3</v>
      </c>
      <c r="N1012" s="83">
        <f t="shared" si="114"/>
        <v>-8.9299949875385809E-2</v>
      </c>
      <c r="O1012" s="83">
        <f t="shared" si="114"/>
        <v>-2.9381399217263654E-2</v>
      </c>
      <c r="P1012" s="83">
        <f t="shared" si="114"/>
        <v>-5.1380722255217941E-2</v>
      </c>
      <c r="Q1012" s="83">
        <f t="shared" si="114"/>
        <v>0.13125278191504852</v>
      </c>
      <c r="R1012" s="83">
        <f t="shared" si="114"/>
        <v>-4.356715435581722E-2</v>
      </c>
      <c r="S1012" s="83">
        <f t="shared" si="114"/>
        <v>0.11820593278263145</v>
      </c>
      <c r="T1012" s="83">
        <f t="shared" si="114"/>
        <v>-6.1101658089631916E-2</v>
      </c>
      <c r="U1012" s="83">
        <f t="shared" si="114"/>
        <v>5.2880044629898849E-2</v>
      </c>
      <c r="V1012" s="83">
        <f t="shared" si="114"/>
        <v>-0.10663579811231932</v>
      </c>
      <c r="W1012" s="83">
        <f t="shared" si="114"/>
        <v>-6.4022146288571904E-2</v>
      </c>
      <c r="X1012" s="83">
        <f t="shared" si="114"/>
        <v>-6.3083479300076406E-2</v>
      </c>
      <c r="Y1012" s="83">
        <f t="shared" si="114"/>
        <v>4.2701180186961368E-2</v>
      </c>
      <c r="Z1012" s="83">
        <f t="shared" si="114"/>
        <v>0.10248595313990962</v>
      </c>
      <c r="AA1012" s="83">
        <f t="shared" si="114"/>
        <v>-7.9022803011394332E-2</v>
      </c>
      <c r="AB1012" s="83">
        <f t="shared" si="114"/>
        <v>-3.3292671320836756E-2</v>
      </c>
      <c r="AC1012" s="83">
        <f t="shared" si="114"/>
        <v>8.1839688171702521E-2</v>
      </c>
      <c r="AD1012" s="83">
        <f t="shared" si="114"/>
        <v>-5.6044229167941981E-2</v>
      </c>
      <c r="AE1012" s="83">
        <f t="shared" si="114"/>
        <v>-0.15233654149138776</v>
      </c>
      <c r="AF1012" s="83">
        <f t="shared" si="114"/>
        <v>3.4568990424200072E-2</v>
      </c>
      <c r="AG1012" s="83">
        <f t="shared" si="114"/>
        <v>3.7364453556425835E-2</v>
      </c>
      <c r="AH1012" s="83">
        <f t="shared" si="114"/>
        <v>-9.6169623429765497E-3</v>
      </c>
      <c r="AI1012" s="83">
        <f t="shared" si="114"/>
        <v>0.15997477468809135</v>
      </c>
      <c r="AJ1012" s="83">
        <f t="shared" si="114"/>
        <v>0.17614005215203679</v>
      </c>
      <c r="AK1012" s="83">
        <f t="shared" si="114"/>
        <v>-8.1898206933884651E-2</v>
      </c>
      <c r="AL1012" s="83">
        <f t="shared" si="114"/>
        <v>-7.9110545888799469E-2</v>
      </c>
      <c r="AM1012" s="83">
        <f t="shared" si="114"/>
        <v>-5.8352425235326079E-3</v>
      </c>
      <c r="AN1012" s="83">
        <f t="shared" si="114"/>
        <v>-9.5849287153147555E-2</v>
      </c>
      <c r="AO1012" s="83">
        <f t="shared" si="114"/>
        <v>-4.1394581097173783E-2</v>
      </c>
      <c r="AP1012" s="83">
        <f t="shared" si="114"/>
        <v>0.14797704094949257</v>
      </c>
      <c r="AQ1012" s="83">
        <f t="shared" si="114"/>
        <v>4.8634548869105558E-2</v>
      </c>
      <c r="AR1012" s="83">
        <f t="shared" si="114"/>
        <v>-7.4062414864869308E-2</v>
      </c>
      <c r="AS1012" s="83">
        <f t="shared" si="114"/>
        <v>-8.0971000047429208E-3</v>
      </c>
      <c r="AT1012" s="83">
        <f t="shared" si="114"/>
        <v>-0.1534152224320568</v>
      </c>
      <c r="AU1012" s="83">
        <f t="shared" si="114"/>
        <v>-3.8250148848656053E-2</v>
      </c>
      <c r="AV1012" s="83">
        <f t="shared" si="114"/>
        <v>0.15748899358365542</v>
      </c>
      <c r="AW1012" s="83">
        <f t="shared" si="114"/>
        <v>0.12990506435626323</v>
      </c>
      <c r="AX1012" s="83">
        <f t="shared" si="114"/>
        <v>-7.9732676187172641E-2</v>
      </c>
      <c r="AY1012" s="83">
        <f t="shared" si="114"/>
        <v>3.4128485008667983E-2</v>
      </c>
      <c r="AZ1012" s="83">
        <f t="shared" si="114"/>
        <v>-0.28136946696245524</v>
      </c>
      <c r="BA1012" s="83">
        <f t="shared" si="114"/>
        <v>4.6872101797848002E-2</v>
      </c>
      <c r="BB1012" s="83">
        <f t="shared" si="114"/>
        <v>0.23194889332239277</v>
      </c>
      <c r="BC1012" s="83">
        <f t="shared" si="114"/>
        <v>1.9098909502884658E-3</v>
      </c>
      <c r="BD1012" s="83">
        <f t="shared" si="114"/>
        <v>7.40587774092058E-2</v>
      </c>
      <c r="BE1012" s="83">
        <f t="shared" si="114"/>
        <v>-3.7575030206702512E-2</v>
      </c>
      <c r="BF1012" s="83">
        <f t="shared" si="114"/>
        <v>7.0792385227448603E-3</v>
      </c>
      <c r="BG1012" s="83">
        <f t="shared" si="114"/>
        <v>-4.6305135412283212E-2</v>
      </c>
      <c r="BH1012" s="83">
        <f t="shared" si="114"/>
        <v>1.5404216961686385E-3</v>
      </c>
      <c r="BI1012" s="83">
        <f t="shared" si="114"/>
        <v>4.178739793306524E-2</v>
      </c>
      <c r="BJ1012" s="83">
        <f t="shared" si="114"/>
        <v>0.12968216849933958</v>
      </c>
      <c r="BK1012" s="83">
        <f t="shared" si="114"/>
        <v>-9.4204658185945249E-3</v>
      </c>
      <c r="BL1012" s="83">
        <f t="shared" si="114"/>
        <v>0.19990125149083862</v>
      </c>
      <c r="BM1012" s="83">
        <f t="shared" si="114"/>
        <v>7.7062790510428275E-2</v>
      </c>
      <c r="BN1012" s="83">
        <f t="shared" si="114"/>
        <v>5.8529503837774027E-2</v>
      </c>
      <c r="BO1012" s="83">
        <f t="shared" si="114"/>
        <v>0.17455767373328065</v>
      </c>
      <c r="BP1012" s="83">
        <f t="shared" si="114"/>
        <v>-8.6798030346092236E-2</v>
      </c>
      <c r="BQ1012" s="83">
        <f t="shared" si="114"/>
        <v>0.18687771540192413</v>
      </c>
      <c r="BR1012" s="83">
        <f t="shared" si="114"/>
        <v>-1.7562116550948959E-2</v>
      </c>
      <c r="BS1012" s="83">
        <f t="shared" si="114"/>
        <v>-0.14982846617619983</v>
      </c>
      <c r="BT1012" s="83">
        <f t="shared" si="114"/>
        <v>-0.19360291387903458</v>
      </c>
      <c r="BU1012" s="83">
        <f t="shared" si="114"/>
        <v>0.11644227783520893</v>
      </c>
      <c r="BV1012" s="83">
        <f t="shared" si="114"/>
        <v>7.4310941452722795E-2</v>
      </c>
      <c r="BW1012" s="83">
        <f t="shared" si="113"/>
        <v>7.2718641384033278E-2</v>
      </c>
      <c r="BX1012" s="83">
        <f t="shared" si="113"/>
        <v>5.6871165710173754E-2</v>
      </c>
      <c r="BY1012" s="83">
        <f t="shared" si="113"/>
        <v>-1.6662251411200608E-2</v>
      </c>
      <c r="BZ1012" s="83">
        <f t="shared" si="113"/>
        <v>-3.8691032908798204E-2</v>
      </c>
      <c r="CA1012" s="83">
        <f t="shared" si="113"/>
        <v>3.1123035157362325E-2</v>
      </c>
      <c r="CB1012" s="83">
        <f t="shared" si="113"/>
        <v>-5.0160324810916861E-2</v>
      </c>
      <c r="CC1012" s="83">
        <f t="shared" si="113"/>
        <v>4.5611997772475897E-2</v>
      </c>
      <c r="CD1012" s="83">
        <f t="shared" si="113"/>
        <v>-3.0855389565199551E-2</v>
      </c>
      <c r="CE1012" s="83">
        <f t="shared" si="113"/>
        <v>3.7170962823093855E-3</v>
      </c>
      <c r="CF1012" s="83">
        <f t="shared" si="113"/>
        <v>0.11415075998200101</v>
      </c>
      <c r="CG1012" s="83">
        <f t="shared" si="113"/>
        <v>-0.17569180197004147</v>
      </c>
      <c r="CH1012" s="83">
        <f t="shared" si="113"/>
        <v>0.11881098933666254</v>
      </c>
      <c r="CI1012" s="83">
        <f t="shared" si="113"/>
        <v>-2.9980126401745771E-2</v>
      </c>
      <c r="CJ1012" s="83">
        <f t="shared" si="113"/>
        <v>3.5094420464427387E-2</v>
      </c>
      <c r="CK1012" s="83">
        <f t="shared" si="113"/>
        <v>4.3432619605660742E-2</v>
      </c>
      <c r="CL1012" s="83">
        <f t="shared" si="113"/>
        <v>9.80555307025371E-2</v>
      </c>
      <c r="CM1012" s="83">
        <f t="shared" si="113"/>
        <v>0.21129123935724586</v>
      </c>
      <c r="CN1012" s="83">
        <f t="shared" si="113"/>
        <v>0.10382817900894109</v>
      </c>
      <c r="CO1012" s="83">
        <f t="shared" si="113"/>
        <v>-2.4344926888158813E-2</v>
      </c>
      <c r="CP1012" s="83">
        <f t="shared" si="113"/>
        <v>0.1931195222430428</v>
      </c>
      <c r="CQ1012" s="83">
        <f t="shared" si="113"/>
        <v>0.15549348937000934</v>
      </c>
      <c r="CR1012" s="83">
        <f t="shared" si="113"/>
        <v>6.9517284980007407E-2</v>
      </c>
      <c r="CS1012" s="83">
        <f t="shared" si="113"/>
        <v>0.1549045812583463</v>
      </c>
      <c r="CT1012" s="83">
        <f t="shared" si="113"/>
        <v>-0.11405801348668004</v>
      </c>
      <c r="CU1012" s="83">
        <f t="shared" si="113"/>
        <v>4.8824891223392369E-2</v>
      </c>
      <c r="CV1012" s="83">
        <f t="shared" si="113"/>
        <v>-0.27998281028620997</v>
      </c>
      <c r="CW1012" s="83">
        <f t="shared" si="113"/>
        <v>0.13218575887273881</v>
      </c>
      <c r="CX1012" s="83">
        <f t="shared" si="113"/>
        <v>4.6665907193758044E-2</v>
      </c>
      <c r="CY1012" s="83">
        <f t="shared" si="113"/>
        <v>-0.1303921355642102</v>
      </c>
      <c r="CZ1012" s="83">
        <f t="shared" si="113"/>
        <v>-8.2391027790989307E-2</v>
      </c>
      <c r="DA1012" s="83">
        <f t="shared" si="113"/>
        <v>7.9236029131185534E-2</v>
      </c>
      <c r="DB1012" s="83">
        <f t="shared" si="113"/>
        <v>-5.6522063879196192E-2</v>
      </c>
      <c r="DC1012" s="83">
        <f t="shared" si="113"/>
        <v>-0.13654440784823413</v>
      </c>
      <c r="DD1012" s="83">
        <f t="shared" si="113"/>
        <v>6.9802196844580148E-3</v>
      </c>
      <c r="DE1012" s="83">
        <f t="shared" si="113"/>
        <v>-8.362149723379958E-2</v>
      </c>
    </row>
    <row r="1013" spans="3:109" x14ac:dyDescent="0.4">
      <c r="C1013" s="69"/>
      <c r="I1013" s="87"/>
      <c r="J1013" s="83">
        <f t="shared" si="104"/>
        <v>8.9410410047455979E-2</v>
      </c>
      <c r="K1013" s="83">
        <f t="shared" si="114"/>
        <v>-0.10109177230451245</v>
      </c>
      <c r="L1013" s="83">
        <f t="shared" si="114"/>
        <v>2.2397623182474517E-2</v>
      </c>
      <c r="M1013" s="83">
        <f t="shared" si="114"/>
        <v>-2.0004845686130267E-3</v>
      </c>
      <c r="N1013" s="83">
        <f t="shared" si="114"/>
        <v>-0.15119285024001589</v>
      </c>
      <c r="O1013" s="83">
        <f t="shared" si="114"/>
        <v>-0.17003607553701416</v>
      </c>
      <c r="P1013" s="83">
        <f t="shared" si="114"/>
        <v>6.0775444336736879E-2</v>
      </c>
      <c r="Q1013" s="83">
        <f t="shared" si="114"/>
        <v>0.10759118250222552</v>
      </c>
      <c r="R1013" s="83">
        <f t="shared" si="114"/>
        <v>6.8095515798919329E-2</v>
      </c>
      <c r="S1013" s="83">
        <f t="shared" si="114"/>
        <v>0.11149796185441543</v>
      </c>
      <c r="T1013" s="83">
        <f t="shared" si="114"/>
        <v>4.3237219162923939E-2</v>
      </c>
      <c r="U1013" s="83">
        <f t="shared" si="114"/>
        <v>-0.1151598336057825</v>
      </c>
      <c r="V1013" s="83">
        <f t="shared" si="114"/>
        <v>6.8413625533871605E-2</v>
      </c>
      <c r="W1013" s="83">
        <f t="shared" si="114"/>
        <v>-0.17030164930949676</v>
      </c>
      <c r="X1013" s="83">
        <f t="shared" si="114"/>
        <v>-0.13404410640455966</v>
      </c>
      <c r="Y1013" s="83">
        <f t="shared" si="114"/>
        <v>3.4752233470110076E-2</v>
      </c>
      <c r="Z1013" s="83">
        <f t="shared" si="114"/>
        <v>-4.6184091386576497E-2</v>
      </c>
      <c r="AA1013" s="83">
        <f t="shared" si="114"/>
        <v>0.14690821589974762</v>
      </c>
      <c r="AB1013" s="83">
        <f t="shared" si="114"/>
        <v>2.6625115690174478E-2</v>
      </c>
      <c r="AC1013" s="83">
        <f t="shared" si="114"/>
        <v>-0.192864679212951</v>
      </c>
      <c r="AD1013" s="83">
        <f t="shared" si="114"/>
        <v>6.4561338552537137E-2</v>
      </c>
      <c r="AE1013" s="83">
        <f t="shared" si="114"/>
        <v>-0.12504008509235617</v>
      </c>
      <c r="AF1013" s="83">
        <f t="shared" si="114"/>
        <v>7.1327005256911769E-2</v>
      </c>
      <c r="AG1013" s="83">
        <f t="shared" si="114"/>
        <v>7.831354257784387E-2</v>
      </c>
      <c r="AH1013" s="83">
        <f t="shared" si="114"/>
        <v>-1.2777100380600426E-2</v>
      </c>
      <c r="AI1013" s="83">
        <f t="shared" si="114"/>
        <v>6.3737410064733713E-2</v>
      </c>
      <c r="AJ1013" s="83">
        <f t="shared" si="114"/>
        <v>1.7957178770960858E-2</v>
      </c>
      <c r="AK1013" s="83">
        <f t="shared" si="114"/>
        <v>-1.0847494320686246E-2</v>
      </c>
      <c r="AL1013" s="83">
        <f t="shared" si="114"/>
        <v>-0.10272900498518951</v>
      </c>
      <c r="AM1013" s="83">
        <f t="shared" si="114"/>
        <v>1.3180229899020336E-2</v>
      </c>
      <c r="AN1013" s="83">
        <f t="shared" si="114"/>
        <v>-8.451719213012461E-2</v>
      </c>
      <c r="AO1013" s="83">
        <f t="shared" si="114"/>
        <v>-0.1053566013010566</v>
      </c>
      <c r="AP1013" s="83">
        <f t="shared" si="114"/>
        <v>1.8868658709651001E-2</v>
      </c>
      <c r="AQ1013" s="83">
        <f t="shared" si="114"/>
        <v>-1.2078750109297768E-2</v>
      </c>
      <c r="AR1013" s="83">
        <f t="shared" si="114"/>
        <v>0.11435702761819555</v>
      </c>
      <c r="AS1013" s="83">
        <f t="shared" si="114"/>
        <v>3.6527916282174402E-2</v>
      </c>
      <c r="AT1013" s="83">
        <f t="shared" si="114"/>
        <v>-0.14130804803243513</v>
      </c>
      <c r="AU1013" s="83">
        <f t="shared" si="114"/>
        <v>0.13761066509079964</v>
      </c>
      <c r="AV1013" s="83">
        <f t="shared" si="114"/>
        <v>-2.2939389428411939E-2</v>
      </c>
      <c r="AW1013" s="83">
        <f t="shared" si="114"/>
        <v>0.12446938541837105</v>
      </c>
      <c r="AX1013" s="83">
        <f t="shared" si="114"/>
        <v>0.1199377310799431</v>
      </c>
      <c r="AY1013" s="83">
        <f t="shared" si="114"/>
        <v>2.2257930361272077E-2</v>
      </c>
      <c r="AZ1013" s="83">
        <f t="shared" si="114"/>
        <v>-5.7789589548879611E-2</v>
      </c>
      <c r="BA1013" s="83">
        <f t="shared" si="114"/>
        <v>0.15154249206193429</v>
      </c>
      <c r="BB1013" s="83">
        <f t="shared" si="114"/>
        <v>-0.13669123395932758</v>
      </c>
      <c r="BC1013" s="83">
        <f t="shared" si="114"/>
        <v>-0.1675204624800963</v>
      </c>
      <c r="BD1013" s="83">
        <f t="shared" si="114"/>
        <v>-0.12681965072990825</v>
      </c>
      <c r="BE1013" s="83">
        <f t="shared" si="114"/>
        <v>0.11803123441254176</v>
      </c>
      <c r="BF1013" s="83">
        <f t="shared" si="114"/>
        <v>-8.6811668855085067E-2</v>
      </c>
      <c r="BG1013" s="83">
        <f t="shared" si="114"/>
        <v>-0.22525695352694863</v>
      </c>
      <c r="BH1013" s="83">
        <f t="shared" si="114"/>
        <v>2.1914728659239283E-2</v>
      </c>
      <c r="BI1013" s="83">
        <f t="shared" si="114"/>
        <v>-8.4917409125062793E-2</v>
      </c>
      <c r="BJ1013" s="83">
        <f t="shared" si="114"/>
        <v>1.0038721882221862E-2</v>
      </c>
      <c r="BK1013" s="83">
        <f t="shared" si="114"/>
        <v>-0.16749534431853208</v>
      </c>
      <c r="BL1013" s="83">
        <f t="shared" si="114"/>
        <v>2.580120283466705E-2</v>
      </c>
      <c r="BM1013" s="83">
        <f t="shared" si="114"/>
        <v>9.3898337789467615E-2</v>
      </c>
      <c r="BN1013" s="83">
        <f t="shared" si="114"/>
        <v>-0.1278330507363114</v>
      </c>
      <c r="BO1013" s="83">
        <f t="shared" si="114"/>
        <v>0.23836009096929947</v>
      </c>
      <c r="BP1013" s="83">
        <f t="shared" si="114"/>
        <v>-5.7892748384265606E-2</v>
      </c>
      <c r="BQ1013" s="83">
        <f t="shared" si="114"/>
        <v>0.11838551462280637</v>
      </c>
      <c r="BR1013" s="83">
        <f t="shared" si="114"/>
        <v>4.8985290551137921E-2</v>
      </c>
      <c r="BS1013" s="83">
        <f t="shared" si="114"/>
        <v>-7.8165618091610878E-2</v>
      </c>
      <c r="BT1013" s="83">
        <f t="shared" si="114"/>
        <v>-0.10087561528835534</v>
      </c>
      <c r="BU1013" s="83">
        <f t="shared" si="114"/>
        <v>7.5717976463713907E-2</v>
      </c>
      <c r="BV1013" s="83">
        <f t="shared" si="114"/>
        <v>-0.20235972881770667</v>
      </c>
      <c r="BW1013" s="83">
        <f t="shared" si="113"/>
        <v>6.8108455522073563E-2</v>
      </c>
      <c r="BX1013" s="83">
        <f t="shared" si="113"/>
        <v>2.7780791316421444E-2</v>
      </c>
      <c r="BY1013" s="83">
        <f t="shared" si="113"/>
        <v>-2.3466438500895134E-2</v>
      </c>
      <c r="BZ1013" s="83">
        <f t="shared" si="113"/>
        <v>-1.4664550586372045E-2</v>
      </c>
      <c r="CA1013" s="83">
        <f t="shared" si="113"/>
        <v>-2.2762164009995974E-2</v>
      </c>
      <c r="CB1013" s="83">
        <f t="shared" si="113"/>
        <v>-2.0566416164027258E-2</v>
      </c>
      <c r="CC1013" s="83">
        <f t="shared" si="113"/>
        <v>1.0843183265070704E-2</v>
      </c>
      <c r="CD1013" s="83">
        <f t="shared" si="113"/>
        <v>-6.8990594236176275E-2</v>
      </c>
      <c r="CE1013" s="83">
        <f t="shared" si="113"/>
        <v>-2.3373851711458751E-2</v>
      </c>
      <c r="CF1013" s="83">
        <f t="shared" si="113"/>
        <v>-2.5961583138609256E-2</v>
      </c>
      <c r="CG1013" s="83">
        <f t="shared" si="113"/>
        <v>9.8108575821029387E-2</v>
      </c>
      <c r="CH1013" s="83">
        <f t="shared" si="113"/>
        <v>-0.12346244295649718</v>
      </c>
      <c r="CI1013" s="83">
        <f t="shared" si="113"/>
        <v>-0.12439274849266074</v>
      </c>
      <c r="CJ1013" s="83">
        <f t="shared" si="113"/>
        <v>8.1245727834895407E-2</v>
      </c>
      <c r="CK1013" s="83">
        <f t="shared" si="113"/>
        <v>0.12885213151292238</v>
      </c>
      <c r="CL1013" s="83">
        <f t="shared" si="113"/>
        <v>-5.0202919956123346E-2</v>
      </c>
      <c r="CM1013" s="83">
        <f t="shared" si="113"/>
        <v>0.14993306768306852</v>
      </c>
      <c r="CN1013" s="83">
        <f t="shared" si="113"/>
        <v>8.6230282918898435E-3</v>
      </c>
      <c r="CO1013" s="83">
        <f t="shared" si="113"/>
        <v>-4.1218691154296438E-2</v>
      </c>
      <c r="CP1013" s="83">
        <f t="shared" si="113"/>
        <v>-2.1346527173887048E-3</v>
      </c>
      <c r="CQ1013" s="83">
        <f t="shared" si="113"/>
        <v>7.1035707964588191E-2</v>
      </c>
      <c r="CR1013" s="83">
        <f t="shared" si="113"/>
        <v>-6.7463445635248934E-2</v>
      </c>
      <c r="CS1013" s="83">
        <f t="shared" si="113"/>
        <v>7.7291503211286167E-2</v>
      </c>
      <c r="CT1013" s="83">
        <f t="shared" si="113"/>
        <v>6.2556182079476177E-2</v>
      </c>
      <c r="CU1013" s="83">
        <f t="shared" si="113"/>
        <v>0.20873419420244455</v>
      </c>
      <c r="CV1013" s="83">
        <f t="shared" si="113"/>
        <v>8.6789412770156185E-2</v>
      </c>
      <c r="CW1013" s="83">
        <f t="shared" si="113"/>
        <v>6.7247890836288904E-2</v>
      </c>
      <c r="CX1013" s="83">
        <f t="shared" si="113"/>
        <v>-0.20598628541005609</v>
      </c>
      <c r="CY1013" s="83">
        <f t="shared" si="113"/>
        <v>6.4706039671680857E-2</v>
      </c>
      <c r="CZ1013" s="83">
        <f t="shared" si="113"/>
        <v>7.8042729864322508E-2</v>
      </c>
      <c r="DA1013" s="83">
        <f t="shared" si="113"/>
        <v>-8.3297241237751674E-2</v>
      </c>
      <c r="DB1013" s="83">
        <f t="shared" si="113"/>
        <v>-0.17772638909511926</v>
      </c>
      <c r="DC1013" s="83">
        <f t="shared" si="113"/>
        <v>1.1410982163928133E-2</v>
      </c>
      <c r="DD1013" s="83">
        <f t="shared" si="113"/>
        <v>-5.8839681320585141E-3</v>
      </c>
      <c r="DE1013" s="83">
        <f t="shared" si="113"/>
        <v>-2.7595482816882271E-2</v>
      </c>
    </row>
    <row r="1014" spans="3:109" x14ac:dyDescent="0.4">
      <c r="C1014" s="69"/>
      <c r="I1014" s="87"/>
      <c r="J1014" s="83">
        <f t="shared" si="104"/>
        <v>8.141276434096234E-2</v>
      </c>
      <c r="K1014" s="83">
        <f t="shared" si="114"/>
        <v>-3.1152337765652967E-2</v>
      </c>
      <c r="L1014" s="83">
        <f t="shared" si="114"/>
        <v>0.13636788938182504</v>
      </c>
      <c r="M1014" s="83">
        <f t="shared" si="114"/>
        <v>0.10347362563336264</v>
      </c>
      <c r="N1014" s="83">
        <f t="shared" si="114"/>
        <v>-6.1905893423936806E-2</v>
      </c>
      <c r="O1014" s="83">
        <f t="shared" si="114"/>
        <v>9.344258075292107E-2</v>
      </c>
      <c r="P1014" s="83">
        <f t="shared" si="114"/>
        <v>0.18849042270548549</v>
      </c>
      <c r="Q1014" s="83">
        <f t="shared" si="114"/>
        <v>-0.1306686811490578</v>
      </c>
      <c r="R1014" s="83">
        <f t="shared" si="114"/>
        <v>-0.18075719814113544</v>
      </c>
      <c r="S1014" s="83">
        <f t="shared" si="114"/>
        <v>7.2028978900519305E-2</v>
      </c>
      <c r="T1014" s="83">
        <f t="shared" si="114"/>
        <v>-8.0566310405769614E-2</v>
      </c>
      <c r="U1014" s="83">
        <f t="shared" si="114"/>
        <v>5.2861549831063656E-2</v>
      </c>
      <c r="V1014" s="83">
        <f t="shared" si="114"/>
        <v>-0.12563367522158486</v>
      </c>
      <c r="W1014" s="83">
        <f t="shared" si="114"/>
        <v>5.7987001126080025E-2</v>
      </c>
      <c r="X1014" s="83">
        <f t="shared" si="114"/>
        <v>-3.377521363661376E-2</v>
      </c>
      <c r="Y1014" s="83">
        <f t="shared" si="114"/>
        <v>0.12260778893191239</v>
      </c>
      <c r="Z1014" s="83">
        <f t="shared" si="114"/>
        <v>-4.9889051892494278E-3</v>
      </c>
      <c r="AA1014" s="83">
        <f t="shared" si="114"/>
        <v>0.2435600274959476</v>
      </c>
      <c r="AB1014" s="83">
        <f t="shared" si="114"/>
        <v>3.9950933080663546E-2</v>
      </c>
      <c r="AC1014" s="83">
        <f t="shared" si="114"/>
        <v>3.6944931749781168E-2</v>
      </c>
      <c r="AD1014" s="83">
        <f t="shared" si="114"/>
        <v>1.1019559984133048E-2</v>
      </c>
      <c r="AE1014" s="83">
        <f t="shared" si="114"/>
        <v>5.5866327076440269E-3</v>
      </c>
      <c r="AF1014" s="83">
        <f t="shared" si="114"/>
        <v>-3.3339367479467308E-2</v>
      </c>
      <c r="AG1014" s="83">
        <f t="shared" si="114"/>
        <v>-0.14713108150889595</v>
      </c>
      <c r="AH1014" s="83">
        <f t="shared" si="114"/>
        <v>-3.1148427502858864E-3</v>
      </c>
      <c r="AI1014" s="83">
        <f t="shared" si="114"/>
        <v>1.6793431202474729E-2</v>
      </c>
      <c r="AJ1014" s="83">
        <f t="shared" si="114"/>
        <v>0.11068635163910323</v>
      </c>
      <c r="AK1014" s="83">
        <f t="shared" si="114"/>
        <v>-6.4878228411447608E-2</v>
      </c>
      <c r="AL1014" s="83">
        <f t="shared" si="114"/>
        <v>-0.13579342933863456</v>
      </c>
      <c r="AM1014" s="83">
        <f t="shared" si="114"/>
        <v>2.3755517775493992E-2</v>
      </c>
      <c r="AN1014" s="83">
        <f t="shared" si="114"/>
        <v>-0.11022696806654103</v>
      </c>
      <c r="AO1014" s="83">
        <f t="shared" si="114"/>
        <v>9.5773660072798569E-2</v>
      </c>
      <c r="AP1014" s="83">
        <f t="shared" si="114"/>
        <v>0.12495185112096791</v>
      </c>
      <c r="AQ1014" s="83">
        <f t="shared" si="114"/>
        <v>4.8720522987648743E-2</v>
      </c>
      <c r="AR1014" s="83">
        <f t="shared" si="114"/>
        <v>8.0828127029164434E-2</v>
      </c>
      <c r="AS1014" s="83">
        <f t="shared" si="114"/>
        <v>-2.5137622166933262E-3</v>
      </c>
      <c r="AT1014" s="83">
        <f t="shared" si="114"/>
        <v>2.2498869580322004E-3</v>
      </c>
      <c r="AU1014" s="83">
        <f t="shared" si="114"/>
        <v>3.3224180921383323E-2</v>
      </c>
      <c r="AV1014" s="83">
        <f t="shared" si="114"/>
        <v>5.5306809224205368E-2</v>
      </c>
      <c r="AW1014" s="83">
        <f t="shared" si="114"/>
        <v>8.718120204788805E-3</v>
      </c>
      <c r="AX1014" s="83">
        <f t="shared" si="114"/>
        <v>-1.2651519537217605E-2</v>
      </c>
      <c r="AY1014" s="83">
        <f t="shared" si="114"/>
        <v>7.052478314418327E-2</v>
      </c>
      <c r="AZ1014" s="83">
        <f t="shared" si="114"/>
        <v>8.1449780836971835E-4</v>
      </c>
      <c r="BA1014" s="83">
        <f t="shared" si="114"/>
        <v>-4.6330263331035633E-2</v>
      </c>
      <c r="BB1014" s="83">
        <f t="shared" si="114"/>
        <v>0.25216988650728428</v>
      </c>
      <c r="BC1014" s="83">
        <f t="shared" si="114"/>
        <v>-1.1152581623729901E-2</v>
      </c>
      <c r="BD1014" s="83">
        <f t="shared" si="114"/>
        <v>-0.10477033308983991</v>
      </c>
      <c r="BE1014" s="83">
        <f t="shared" si="114"/>
        <v>-0.10528714406837643</v>
      </c>
      <c r="BF1014" s="83">
        <f t="shared" si="114"/>
        <v>-2.4009364302035402E-2</v>
      </c>
      <c r="BG1014" s="83">
        <f t="shared" si="114"/>
        <v>6.7992686198510649E-2</v>
      </c>
      <c r="BH1014" s="83">
        <f t="shared" si="114"/>
        <v>0.15985230600518799</v>
      </c>
      <c r="BI1014" s="83">
        <f t="shared" si="114"/>
        <v>-1.6532391368914223E-2</v>
      </c>
      <c r="BJ1014" s="83">
        <f t="shared" si="114"/>
        <v>-2.9675918786589386E-2</v>
      </c>
      <c r="BK1014" s="83">
        <f t="shared" si="114"/>
        <v>-2.3369099476179021E-2</v>
      </c>
      <c r="BL1014" s="83">
        <f t="shared" si="114"/>
        <v>3.1701740072275997E-2</v>
      </c>
      <c r="BM1014" s="83">
        <f t="shared" si="114"/>
        <v>-0.11696703847011447</v>
      </c>
      <c r="BN1014" s="83">
        <f t="shared" si="114"/>
        <v>-4.3907651673361359E-2</v>
      </c>
      <c r="BO1014" s="83">
        <f t="shared" si="114"/>
        <v>5.8123246595471134E-2</v>
      </c>
      <c r="BP1014" s="83">
        <f t="shared" si="114"/>
        <v>0.19582504827060335</v>
      </c>
      <c r="BQ1014" s="83">
        <f t="shared" si="114"/>
        <v>-4.3968730693552338E-2</v>
      </c>
      <c r="BR1014" s="83">
        <f t="shared" si="114"/>
        <v>0.24118420599669196</v>
      </c>
      <c r="BS1014" s="83">
        <f t="shared" si="114"/>
        <v>-0.22765384855642762</v>
      </c>
      <c r="BT1014" s="83">
        <f t="shared" si="114"/>
        <v>0.28225296413329115</v>
      </c>
      <c r="BU1014" s="83">
        <f t="shared" si="114"/>
        <v>-4.954720309146575E-2</v>
      </c>
      <c r="BV1014" s="83">
        <f t="shared" si="114"/>
        <v>0.23032560669921526</v>
      </c>
      <c r="BW1014" s="83">
        <f t="shared" si="113"/>
        <v>0.13092702609919549</v>
      </c>
      <c r="BX1014" s="83">
        <f t="shared" si="113"/>
        <v>-5.8168509349541431E-2</v>
      </c>
      <c r="BY1014" s="83">
        <f t="shared" si="113"/>
        <v>7.1804288389691759E-2</v>
      </c>
      <c r="BZ1014" s="83">
        <f t="shared" si="113"/>
        <v>6.0261600333863373E-2</v>
      </c>
      <c r="CA1014" s="83">
        <f t="shared" si="113"/>
        <v>1.6117004655578287E-2</v>
      </c>
      <c r="CB1014" s="83">
        <f t="shared" si="113"/>
        <v>0.11362639595931248</v>
      </c>
      <c r="CC1014" s="83">
        <f t="shared" si="113"/>
        <v>-8.0406817551238307E-3</v>
      </c>
      <c r="CD1014" s="83">
        <f t="shared" si="113"/>
        <v>5.5917522630891147E-4</v>
      </c>
      <c r="CE1014" s="83">
        <f t="shared" si="113"/>
        <v>-9.5053622174654406E-2</v>
      </c>
      <c r="CF1014" s="83">
        <f t="shared" si="113"/>
        <v>-1.2543852712805359E-2</v>
      </c>
      <c r="CG1014" s="83">
        <f t="shared" si="113"/>
        <v>0.14603064599545798</v>
      </c>
      <c r="CH1014" s="83">
        <f t="shared" si="113"/>
        <v>1.7199059553677672E-2</v>
      </c>
      <c r="CI1014" s="83">
        <f t="shared" si="113"/>
        <v>-9.2670940119018705E-2</v>
      </c>
      <c r="CJ1014" s="83">
        <f t="shared" si="113"/>
        <v>-9.2846266666331972E-3</v>
      </c>
      <c r="CK1014" s="83">
        <f t="shared" si="113"/>
        <v>0.1353694551679025</v>
      </c>
      <c r="CL1014" s="83">
        <f t="shared" si="113"/>
        <v>4.9919246599865595E-2</v>
      </c>
      <c r="CM1014" s="83">
        <f t="shared" si="113"/>
        <v>2.9638016697327834E-3</v>
      </c>
      <c r="CN1014" s="83">
        <f t="shared" si="113"/>
        <v>3.8709657994161852E-2</v>
      </c>
      <c r="CO1014" s="83">
        <f t="shared" si="113"/>
        <v>0.10261050460634612</v>
      </c>
      <c r="CP1014" s="83">
        <f t="shared" si="113"/>
        <v>-5.8584164236590928E-2</v>
      </c>
      <c r="CQ1014" s="83">
        <f t="shared" si="113"/>
        <v>0.24831160211259837</v>
      </c>
      <c r="CR1014" s="83">
        <f t="shared" si="113"/>
        <v>-1.4161796472992077E-2</v>
      </c>
      <c r="CS1014" s="83">
        <f t="shared" si="113"/>
        <v>0.13330772472570232</v>
      </c>
      <c r="CT1014" s="83">
        <f t="shared" si="113"/>
        <v>-7.6748986043996228E-2</v>
      </c>
      <c r="CU1014" s="83">
        <f t="shared" si="113"/>
        <v>-2.519614028369983E-2</v>
      </c>
      <c r="CV1014" s="83">
        <f t="shared" si="113"/>
        <v>-0.27976985447791736</v>
      </c>
      <c r="CW1014" s="83">
        <f t="shared" si="113"/>
        <v>1.316048792914939E-2</v>
      </c>
      <c r="CX1014" s="83">
        <f t="shared" si="113"/>
        <v>-8.8570748223899126E-2</v>
      </c>
      <c r="CY1014" s="83">
        <f t="shared" si="113"/>
        <v>0.12196832788609287</v>
      </c>
      <c r="CZ1014" s="83">
        <f t="shared" si="113"/>
        <v>-8.4082449380856905E-2</v>
      </c>
      <c r="DA1014" s="83">
        <f t="shared" si="113"/>
        <v>5.3779559096236954E-2</v>
      </c>
      <c r="DB1014" s="83">
        <f t="shared" si="113"/>
        <v>7.1708681802442775E-2</v>
      </c>
      <c r="DC1014" s="83">
        <f t="shared" si="113"/>
        <v>-7.3050849463497519E-2</v>
      </c>
      <c r="DD1014" s="83">
        <f t="shared" si="113"/>
        <v>-9.0966083195188396E-2</v>
      </c>
      <c r="DE1014" s="83">
        <f t="shared" si="113"/>
        <v>3.0792860534737142E-2</v>
      </c>
    </row>
    <row r="1015" spans="3:109" x14ac:dyDescent="0.4">
      <c r="C1015" s="69"/>
      <c r="I1015" s="87"/>
      <c r="J1015" s="83">
        <f t="shared" si="104"/>
        <v>-0.20523653420115473</v>
      </c>
      <c r="K1015" s="83">
        <f t="shared" si="114"/>
        <v>-0.1155787151302385</v>
      </c>
      <c r="L1015" s="83">
        <f t="shared" si="114"/>
        <v>-0.15157604469709063</v>
      </c>
      <c r="M1015" s="83">
        <f t="shared" si="114"/>
        <v>-0.13617873931075475</v>
      </c>
      <c r="N1015" s="83">
        <f t="shared" si="114"/>
        <v>-0.21004026436563566</v>
      </c>
      <c r="O1015" s="83">
        <f t="shared" si="114"/>
        <v>0.14674783487271445</v>
      </c>
      <c r="P1015" s="83">
        <f t="shared" si="114"/>
        <v>0.10944944705332413</v>
      </c>
      <c r="Q1015" s="83">
        <f t="shared" si="114"/>
        <v>7.1953138441504014E-2</v>
      </c>
      <c r="R1015" s="83">
        <f t="shared" si="114"/>
        <v>-3.3391657895995068E-2</v>
      </c>
      <c r="S1015" s="83">
        <f t="shared" si="114"/>
        <v>-8.6574820238921019E-2</v>
      </c>
      <c r="T1015" s="83">
        <f t="shared" si="114"/>
        <v>-3.5891855739041745E-2</v>
      </c>
      <c r="U1015" s="83">
        <f t="shared" si="114"/>
        <v>0.12422370294629789</v>
      </c>
      <c r="V1015" s="83">
        <f t="shared" si="114"/>
        <v>1.3389069293012958E-2</v>
      </c>
      <c r="W1015" s="83">
        <f t="shared" si="114"/>
        <v>1.5471627132646796E-2</v>
      </c>
      <c r="X1015" s="83">
        <f t="shared" si="114"/>
        <v>0.12117205976341922</v>
      </c>
      <c r="Y1015" s="83">
        <f t="shared" si="114"/>
        <v>2.5436676824477471E-2</v>
      </c>
      <c r="Z1015" s="83">
        <f t="shared" si="114"/>
        <v>-0.12983146413684502</v>
      </c>
      <c r="AA1015" s="83">
        <f t="shared" si="114"/>
        <v>5.3992709673475407E-2</v>
      </c>
      <c r="AB1015" s="83">
        <f t="shared" si="114"/>
        <v>-0.12819672918979733</v>
      </c>
      <c r="AC1015" s="83">
        <f t="shared" si="114"/>
        <v>-8.0629290174567464E-2</v>
      </c>
      <c r="AD1015" s="83">
        <f t="shared" si="114"/>
        <v>2.4114483216630712E-2</v>
      </c>
      <c r="AE1015" s="83">
        <f t="shared" si="114"/>
        <v>-4.8223149041760172E-2</v>
      </c>
      <c r="AF1015" s="83">
        <f t="shared" si="114"/>
        <v>0.1167221478007659</v>
      </c>
      <c r="AG1015" s="83">
        <f t="shared" si="114"/>
        <v>0.10614058011783513</v>
      </c>
      <c r="AH1015" s="83">
        <f t="shared" si="114"/>
        <v>0.14792292532198065</v>
      </c>
      <c r="AI1015" s="83">
        <f t="shared" si="114"/>
        <v>1.2300768662353028E-2</v>
      </c>
      <c r="AJ1015" s="83">
        <f t="shared" si="114"/>
        <v>0.12696498358211436</v>
      </c>
      <c r="AK1015" s="83">
        <f t="shared" si="114"/>
        <v>7.2535889786932206E-2</v>
      </c>
      <c r="AL1015" s="83">
        <f t="shared" si="114"/>
        <v>5.6263867031527748E-2</v>
      </c>
      <c r="AM1015" s="83">
        <f t="shared" si="114"/>
        <v>0.18562750401853922</v>
      </c>
      <c r="AN1015" s="83">
        <f t="shared" si="114"/>
        <v>-0.18272638626046986</v>
      </c>
      <c r="AO1015" s="83">
        <f t="shared" si="114"/>
        <v>-9.7044456945187998E-2</v>
      </c>
      <c r="AP1015" s="83">
        <f t="shared" si="114"/>
        <v>-5.1154405737768076E-2</v>
      </c>
      <c r="AQ1015" s="83">
        <f t="shared" si="114"/>
        <v>3.9594797317763851E-2</v>
      </c>
      <c r="AR1015" s="83">
        <f t="shared" si="114"/>
        <v>5.2550349312916736E-3</v>
      </c>
      <c r="AS1015" s="83">
        <f t="shared" si="114"/>
        <v>-2.6678640031955917E-2</v>
      </c>
      <c r="AT1015" s="83">
        <f t="shared" si="114"/>
        <v>-0.20961809002792661</v>
      </c>
      <c r="AU1015" s="83">
        <f t="shared" si="114"/>
        <v>0.10653906998484862</v>
      </c>
      <c r="AV1015" s="83">
        <f t="shared" si="114"/>
        <v>-0.14964090703519861</v>
      </c>
      <c r="AW1015" s="83">
        <f t="shared" si="114"/>
        <v>8.4244294944209291E-2</v>
      </c>
      <c r="AX1015" s="83">
        <f t="shared" si="114"/>
        <v>-7.9723095021043119E-2</v>
      </c>
      <c r="AY1015" s="83">
        <f t="shared" si="114"/>
        <v>-3.2962501417950076E-2</v>
      </c>
      <c r="AZ1015" s="83">
        <f t="shared" si="114"/>
        <v>-1.7300226249187846E-2</v>
      </c>
      <c r="BA1015" s="83">
        <f t="shared" si="114"/>
        <v>-9.2427455536806924E-2</v>
      </c>
      <c r="BB1015" s="83">
        <f t="shared" si="114"/>
        <v>6.1965976445414725E-2</v>
      </c>
      <c r="BC1015" s="83">
        <f t="shared" si="114"/>
        <v>-1.0850567589682513E-2</v>
      </c>
      <c r="BD1015" s="83">
        <f t="shared" si="114"/>
        <v>5.2607430710765207E-2</v>
      </c>
      <c r="BE1015" s="83">
        <f t="shared" si="114"/>
        <v>-5.7658671080487521E-2</v>
      </c>
      <c r="BF1015" s="83">
        <f t="shared" si="114"/>
        <v>6.7663001138969309E-2</v>
      </c>
      <c r="BG1015" s="83">
        <f t="shared" si="114"/>
        <v>-0.12996133270230742</v>
      </c>
      <c r="BH1015" s="83">
        <f t="shared" si="114"/>
        <v>-6.5483407955695197E-2</v>
      </c>
      <c r="BI1015" s="83">
        <f t="shared" si="114"/>
        <v>-0.13502500027139891</v>
      </c>
      <c r="BJ1015" s="83">
        <f t="shared" si="114"/>
        <v>0.13039529799663641</v>
      </c>
      <c r="BK1015" s="83">
        <f t="shared" si="114"/>
        <v>5.6412365576753831E-2</v>
      </c>
      <c r="BL1015" s="83">
        <f t="shared" si="114"/>
        <v>-2.7938344558174719E-2</v>
      </c>
      <c r="BM1015" s="83">
        <f t="shared" si="114"/>
        <v>7.4095394179087809E-2</v>
      </c>
      <c r="BN1015" s="83">
        <f t="shared" si="114"/>
        <v>-7.9696419109002464E-2</v>
      </c>
      <c r="BO1015" s="83">
        <f t="shared" si="114"/>
        <v>8.1995434215948219E-4</v>
      </c>
      <c r="BP1015" s="83">
        <f t="shared" si="114"/>
        <v>0.12593206928100498</v>
      </c>
      <c r="BQ1015" s="83">
        <f t="shared" si="114"/>
        <v>-9.2262508476068789E-2</v>
      </c>
      <c r="BR1015" s="83">
        <f t="shared" si="114"/>
        <v>0.26801297591163714</v>
      </c>
      <c r="BS1015" s="83">
        <f t="shared" si="114"/>
        <v>-5.5979636959536921E-2</v>
      </c>
      <c r="BT1015" s="83">
        <f t="shared" si="114"/>
        <v>-1.4237924481479043E-2</v>
      </c>
      <c r="BU1015" s="83">
        <f t="shared" si="114"/>
        <v>-4.948705955455765E-2</v>
      </c>
      <c r="BV1015" s="83">
        <f t="shared" ref="BV1015:DE1018" si="115">BV225+$D$4*BV$799*BV$800*$D$12</f>
        <v>3.5572621168675343E-2</v>
      </c>
      <c r="BW1015" s="83">
        <f t="shared" si="115"/>
        <v>-2.2951809196350953E-2</v>
      </c>
      <c r="BX1015" s="83">
        <f t="shared" si="115"/>
        <v>-5.6390371765855617E-2</v>
      </c>
      <c r="BY1015" s="83">
        <f t="shared" si="115"/>
        <v>7.3416962268106858E-2</v>
      </c>
      <c r="BZ1015" s="83">
        <f t="shared" si="115"/>
        <v>-0.10627769986126263</v>
      </c>
      <c r="CA1015" s="83">
        <f t="shared" si="115"/>
        <v>-0.16462602688271913</v>
      </c>
      <c r="CB1015" s="83">
        <f t="shared" si="115"/>
        <v>-5.9806657101423188E-2</v>
      </c>
      <c r="CC1015" s="83">
        <f t="shared" si="115"/>
        <v>-0.13636841740929861</v>
      </c>
      <c r="CD1015" s="83">
        <f t="shared" si="115"/>
        <v>-0.14377256895517998</v>
      </c>
      <c r="CE1015" s="83">
        <f t="shared" si="115"/>
        <v>-7.8372329860523643E-2</v>
      </c>
      <c r="CF1015" s="83">
        <f t="shared" si="115"/>
        <v>7.1990146509385955E-2</v>
      </c>
      <c r="CG1015" s="83">
        <f t="shared" si="115"/>
        <v>4.2256908307911352E-2</v>
      </c>
      <c r="CH1015" s="83">
        <f t="shared" si="115"/>
        <v>0.14657135616869399</v>
      </c>
      <c r="CI1015" s="83">
        <f t="shared" si="115"/>
        <v>-0.13151582136359197</v>
      </c>
      <c r="CJ1015" s="83">
        <f t="shared" si="115"/>
        <v>4.188786649120859E-2</v>
      </c>
      <c r="CK1015" s="83">
        <f t="shared" si="115"/>
        <v>-5.6759957274508353E-2</v>
      </c>
      <c r="CL1015" s="83">
        <f t="shared" si="115"/>
        <v>-5.590202665027693E-2</v>
      </c>
      <c r="CM1015" s="83">
        <f t="shared" si="115"/>
        <v>6.7715474751007983E-3</v>
      </c>
      <c r="CN1015" s="83">
        <f t="shared" si="115"/>
        <v>-0.10170721747471685</v>
      </c>
      <c r="CO1015" s="83">
        <f t="shared" si="115"/>
        <v>6.3593561574971258E-2</v>
      </c>
      <c r="CP1015" s="83">
        <f t="shared" si="115"/>
        <v>6.2342815693766478E-2</v>
      </c>
      <c r="CQ1015" s="83">
        <f t="shared" si="115"/>
        <v>-6.6442621074802713E-2</v>
      </c>
      <c r="CR1015" s="83">
        <f t="shared" si="115"/>
        <v>0.18354240647773279</v>
      </c>
      <c r="CS1015" s="83">
        <f t="shared" si="115"/>
        <v>0.13688674917437765</v>
      </c>
      <c r="CT1015" s="83">
        <f t="shared" si="115"/>
        <v>1.7443094156946299E-2</v>
      </c>
      <c r="CU1015" s="83">
        <f t="shared" si="115"/>
        <v>-6.4832044561977109E-2</v>
      </c>
      <c r="CV1015" s="83">
        <f t="shared" si="115"/>
        <v>5.2422214348024722E-2</v>
      </c>
      <c r="CW1015" s="83">
        <f t="shared" si="115"/>
        <v>-1.0142711147945408E-2</v>
      </c>
      <c r="CX1015" s="83">
        <f t="shared" si="115"/>
        <v>-0.10691684167892294</v>
      </c>
      <c r="CY1015" s="83">
        <f t="shared" si="115"/>
        <v>-6.2046678482950632E-3</v>
      </c>
      <c r="CZ1015" s="83">
        <f t="shared" si="115"/>
        <v>8.1044062231986846E-2</v>
      </c>
      <c r="DA1015" s="83">
        <f t="shared" si="115"/>
        <v>-2.6630473499159421E-3</v>
      </c>
      <c r="DB1015" s="83">
        <f t="shared" si="115"/>
        <v>7.8365287785520307E-2</v>
      </c>
      <c r="DC1015" s="83">
        <f t="shared" si="115"/>
        <v>0.22931286325152594</v>
      </c>
      <c r="DD1015" s="83">
        <f t="shared" si="115"/>
        <v>0.20066150291519955</v>
      </c>
      <c r="DE1015" s="83">
        <f t="shared" si="115"/>
        <v>3.0941010854613676E-2</v>
      </c>
    </row>
    <row r="1016" spans="3:109" x14ac:dyDescent="0.4">
      <c r="C1016" s="69"/>
      <c r="I1016" s="87"/>
      <c r="J1016" s="83">
        <f t="shared" si="104"/>
        <v>2.7558590298212807E-3</v>
      </c>
      <c r="K1016" s="83">
        <f t="shared" ref="K1016:BV1019" si="116">K226+$D$4*K$799*K$800*$D$12</f>
        <v>-6.4557145382355546E-2</v>
      </c>
      <c r="L1016" s="83">
        <f t="shared" si="116"/>
        <v>-6.2397971915010793E-2</v>
      </c>
      <c r="M1016" s="83">
        <f t="shared" si="116"/>
        <v>8.464455097834965E-2</v>
      </c>
      <c r="N1016" s="83">
        <f t="shared" si="116"/>
        <v>-1.2479640298601213E-2</v>
      </c>
      <c r="O1016" s="83">
        <f t="shared" si="116"/>
        <v>0.1953751094225275</v>
      </c>
      <c r="P1016" s="83">
        <f t="shared" si="116"/>
        <v>-0.10347071606869705</v>
      </c>
      <c r="Q1016" s="83">
        <f t="shared" si="116"/>
        <v>-2.2351824416244274E-2</v>
      </c>
      <c r="R1016" s="83">
        <f t="shared" si="116"/>
        <v>4.0864866597397326E-2</v>
      </c>
      <c r="S1016" s="83">
        <f t="shared" si="116"/>
        <v>0.13419999134682994</v>
      </c>
      <c r="T1016" s="83">
        <f t="shared" si="116"/>
        <v>-0.22352692364202975</v>
      </c>
      <c r="U1016" s="83">
        <f t="shared" si="116"/>
        <v>7.4805733292811746E-2</v>
      </c>
      <c r="V1016" s="83">
        <f t="shared" si="116"/>
        <v>-5.8284497705382236E-2</v>
      </c>
      <c r="W1016" s="83">
        <f t="shared" si="116"/>
        <v>-9.6324183408239982E-4</v>
      </c>
      <c r="X1016" s="83">
        <f t="shared" si="116"/>
        <v>-3.2600910103847726E-2</v>
      </c>
      <c r="Y1016" s="83">
        <f t="shared" si="116"/>
        <v>4.8638382022979619E-2</v>
      </c>
      <c r="Z1016" s="83">
        <f t="shared" si="116"/>
        <v>6.6834433611549704E-3</v>
      </c>
      <c r="AA1016" s="83">
        <f t="shared" si="116"/>
        <v>1.1050534128329006E-2</v>
      </c>
      <c r="AB1016" s="83">
        <f t="shared" si="116"/>
        <v>0.12094291549559723</v>
      </c>
      <c r="AC1016" s="83">
        <f t="shared" si="116"/>
        <v>-9.2716585675242692E-3</v>
      </c>
      <c r="AD1016" s="83">
        <f t="shared" si="116"/>
        <v>4.3455521820566875E-2</v>
      </c>
      <c r="AE1016" s="83">
        <f t="shared" si="116"/>
        <v>0.19962205386136031</v>
      </c>
      <c r="AF1016" s="83">
        <f t="shared" si="116"/>
        <v>-5.7976609865073768E-2</v>
      </c>
      <c r="AG1016" s="83">
        <f t="shared" si="116"/>
        <v>-0.11449101154298159</v>
      </c>
      <c r="AH1016" s="83">
        <f t="shared" si="116"/>
        <v>-3.88217722389647E-2</v>
      </c>
      <c r="AI1016" s="83">
        <f t="shared" si="116"/>
        <v>-2.3067918507637446E-2</v>
      </c>
      <c r="AJ1016" s="83">
        <f t="shared" si="116"/>
        <v>-0.13828283033630079</v>
      </c>
      <c r="AK1016" s="83">
        <f t="shared" si="116"/>
        <v>-1.3360188285380751E-2</v>
      </c>
      <c r="AL1016" s="83">
        <f t="shared" si="116"/>
        <v>-5.2868849393268677E-2</v>
      </c>
      <c r="AM1016" s="83">
        <f t="shared" si="116"/>
        <v>-0.17358384625567502</v>
      </c>
      <c r="AN1016" s="83">
        <f t="shared" si="116"/>
        <v>-0.12193073540735565</v>
      </c>
      <c r="AO1016" s="83">
        <f t="shared" si="116"/>
        <v>2.1587801217831683E-2</v>
      </c>
      <c r="AP1016" s="83">
        <f t="shared" si="116"/>
        <v>-1.9735684860276857E-2</v>
      </c>
      <c r="AQ1016" s="83">
        <f t="shared" si="116"/>
        <v>1.0507147025028491E-2</v>
      </c>
      <c r="AR1016" s="83">
        <f t="shared" si="116"/>
        <v>-1.4624526010265187E-2</v>
      </c>
      <c r="AS1016" s="83">
        <f t="shared" si="116"/>
        <v>8.7679916468091174E-2</v>
      </c>
      <c r="AT1016" s="83">
        <f t="shared" si="116"/>
        <v>8.3389522906791122E-2</v>
      </c>
      <c r="AU1016" s="83">
        <f t="shared" si="116"/>
        <v>2.0593857127089797E-2</v>
      </c>
      <c r="AV1016" s="83">
        <f t="shared" si="116"/>
        <v>-7.980830711261605E-2</v>
      </c>
      <c r="AW1016" s="83">
        <f t="shared" si="116"/>
        <v>0.12144603765198891</v>
      </c>
      <c r="AX1016" s="83">
        <f t="shared" si="116"/>
        <v>9.5580358517254396E-2</v>
      </c>
      <c r="AY1016" s="83">
        <f t="shared" si="116"/>
        <v>8.4981187101467723E-2</v>
      </c>
      <c r="AZ1016" s="83">
        <f t="shared" si="116"/>
        <v>0.1348892585892188</v>
      </c>
      <c r="BA1016" s="83">
        <f t="shared" si="116"/>
        <v>-3.0679301136401986E-2</v>
      </c>
      <c r="BB1016" s="83">
        <f t="shared" si="116"/>
        <v>-3.9721170516793865E-2</v>
      </c>
      <c r="BC1016" s="83">
        <f t="shared" si="116"/>
        <v>0.13350667265329949</v>
      </c>
      <c r="BD1016" s="83">
        <f t="shared" si="116"/>
        <v>0.20522312935618126</v>
      </c>
      <c r="BE1016" s="83">
        <f t="shared" si="116"/>
        <v>1.4811231137659862E-2</v>
      </c>
      <c r="BF1016" s="83">
        <f t="shared" si="116"/>
        <v>4.7772037980679298E-2</v>
      </c>
      <c r="BG1016" s="83">
        <f t="shared" si="116"/>
        <v>0.10010448611710726</v>
      </c>
      <c r="BH1016" s="83">
        <f t="shared" si="116"/>
        <v>7.6875259093822396E-2</v>
      </c>
      <c r="BI1016" s="83">
        <f t="shared" si="116"/>
        <v>1.8467762006631597E-2</v>
      </c>
      <c r="BJ1016" s="83">
        <f t="shared" si="116"/>
        <v>7.8286987213449483E-2</v>
      </c>
      <c r="BK1016" s="83">
        <f t="shared" si="116"/>
        <v>0.17204591152889701</v>
      </c>
      <c r="BL1016" s="83">
        <f t="shared" si="116"/>
        <v>-8.9873410659414996E-2</v>
      </c>
      <c r="BM1016" s="83">
        <f t="shared" si="116"/>
        <v>-0.15939350358362109</v>
      </c>
      <c r="BN1016" s="83">
        <f t="shared" si="116"/>
        <v>-0.1060145708889766</v>
      </c>
      <c r="BO1016" s="83">
        <f t="shared" si="116"/>
        <v>3.4767806521107933E-2</v>
      </c>
      <c r="BP1016" s="83">
        <f t="shared" si="116"/>
        <v>-0.10665722145261546</v>
      </c>
      <c r="BQ1016" s="83">
        <f t="shared" si="116"/>
        <v>2.4517565629311899E-2</v>
      </c>
      <c r="BR1016" s="83">
        <f t="shared" si="116"/>
        <v>4.9868128965166028E-2</v>
      </c>
      <c r="BS1016" s="83">
        <f t="shared" si="116"/>
        <v>-9.3177801183683198E-2</v>
      </c>
      <c r="BT1016" s="83">
        <f t="shared" si="116"/>
        <v>-5.0566865579816656E-2</v>
      </c>
      <c r="BU1016" s="83">
        <f t="shared" si="116"/>
        <v>-2.2651801638988731E-3</v>
      </c>
      <c r="BV1016" s="83">
        <f t="shared" si="116"/>
        <v>-0.13049720040172808</v>
      </c>
      <c r="BW1016" s="83">
        <f t="shared" si="115"/>
        <v>9.1482959503405625E-2</v>
      </c>
      <c r="BX1016" s="83">
        <f t="shared" si="115"/>
        <v>0.11679074665092878</v>
      </c>
      <c r="BY1016" s="83">
        <f t="shared" si="115"/>
        <v>0.14267952407387047</v>
      </c>
      <c r="BZ1016" s="83">
        <f t="shared" si="115"/>
        <v>-0.15100255891866113</v>
      </c>
      <c r="CA1016" s="83">
        <f t="shared" si="115"/>
        <v>7.0683830159009906E-2</v>
      </c>
      <c r="CB1016" s="83">
        <f t="shared" si="115"/>
        <v>7.0157991774767491E-3</v>
      </c>
      <c r="CC1016" s="83">
        <f t="shared" si="115"/>
        <v>-1.7803574717898323E-2</v>
      </c>
      <c r="CD1016" s="83">
        <f t="shared" si="115"/>
        <v>-3.7726081599686358E-2</v>
      </c>
      <c r="CE1016" s="83">
        <f t="shared" si="115"/>
        <v>-3.6684682964189266E-2</v>
      </c>
      <c r="CF1016" s="83">
        <f t="shared" si="115"/>
        <v>0.1101393125781038</v>
      </c>
      <c r="CG1016" s="83">
        <f t="shared" si="115"/>
        <v>9.8556728003639821E-2</v>
      </c>
      <c r="CH1016" s="83">
        <f t="shared" si="115"/>
        <v>-0.10276612343619207</v>
      </c>
      <c r="CI1016" s="83">
        <f t="shared" si="115"/>
        <v>-7.5144538329266167E-2</v>
      </c>
      <c r="CJ1016" s="83">
        <f t="shared" si="115"/>
        <v>-2.6088255344044128E-2</v>
      </c>
      <c r="CK1016" s="83">
        <f t="shared" si="115"/>
        <v>9.5027520055710288E-2</v>
      </c>
      <c r="CL1016" s="83">
        <f t="shared" si="115"/>
        <v>-0.17902995085773604</v>
      </c>
      <c r="CM1016" s="83">
        <f t="shared" si="115"/>
        <v>3.8970911724529558E-2</v>
      </c>
      <c r="CN1016" s="83">
        <f t="shared" si="115"/>
        <v>6.5242632466387701E-2</v>
      </c>
      <c r="CO1016" s="83">
        <f t="shared" si="115"/>
        <v>0.10559131566946531</v>
      </c>
      <c r="CP1016" s="83">
        <f t="shared" si="115"/>
        <v>-3.6307877741656114E-2</v>
      </c>
      <c r="CQ1016" s="83">
        <f t="shared" si="115"/>
        <v>-9.4560544445353764E-2</v>
      </c>
      <c r="CR1016" s="83">
        <f t="shared" si="115"/>
        <v>1.972326950618167E-3</v>
      </c>
      <c r="CS1016" s="83">
        <f t="shared" si="115"/>
        <v>-3.116330958673685E-2</v>
      </c>
      <c r="CT1016" s="83">
        <f t="shared" si="115"/>
        <v>0.14786871155597633</v>
      </c>
      <c r="CU1016" s="83">
        <f t="shared" si="115"/>
        <v>0.13973108491653768</v>
      </c>
      <c r="CV1016" s="83">
        <f t="shared" si="115"/>
        <v>0.10142165388896239</v>
      </c>
      <c r="CW1016" s="83">
        <f t="shared" si="115"/>
        <v>4.5881750331187049E-2</v>
      </c>
      <c r="CX1016" s="83">
        <f t="shared" si="115"/>
        <v>0.10464400418976677</v>
      </c>
      <c r="CY1016" s="83">
        <f t="shared" si="115"/>
        <v>-0.23219239207473516</v>
      </c>
      <c r="CZ1016" s="83">
        <f t="shared" si="115"/>
        <v>-0.15373482028453694</v>
      </c>
      <c r="DA1016" s="83">
        <f t="shared" si="115"/>
        <v>-4.3745107842428417E-2</v>
      </c>
      <c r="DB1016" s="83">
        <f t="shared" si="115"/>
        <v>3.6550732357445638E-2</v>
      </c>
      <c r="DC1016" s="83">
        <f t="shared" si="115"/>
        <v>9.6701377030394012E-2</v>
      </c>
      <c r="DD1016" s="83">
        <f t="shared" si="115"/>
        <v>9.3073529298037028E-2</v>
      </c>
      <c r="DE1016" s="83">
        <f t="shared" si="115"/>
        <v>-5.4385271232767873E-2</v>
      </c>
    </row>
    <row r="1017" spans="3:109" x14ac:dyDescent="0.4">
      <c r="C1017" s="69"/>
      <c r="I1017" s="87"/>
      <c r="J1017" s="83">
        <f t="shared" si="104"/>
        <v>-5.0323423047500378E-2</v>
      </c>
      <c r="K1017" s="83">
        <f t="shared" si="116"/>
        <v>0.19592169036407325</v>
      </c>
      <c r="L1017" s="83">
        <f t="shared" si="116"/>
        <v>-0.20514701086914264</v>
      </c>
      <c r="M1017" s="83">
        <f t="shared" si="116"/>
        <v>-8.3778076201965951E-2</v>
      </c>
      <c r="N1017" s="83">
        <f t="shared" si="116"/>
        <v>2.8289976799478478E-3</v>
      </c>
      <c r="O1017" s="83">
        <f t="shared" si="116"/>
        <v>6.1295943333121675E-2</v>
      </c>
      <c r="P1017" s="83">
        <f t="shared" si="116"/>
        <v>0.11923530010406176</v>
      </c>
      <c r="Q1017" s="83">
        <f t="shared" si="116"/>
        <v>0.14844459164062537</v>
      </c>
      <c r="R1017" s="83">
        <f t="shared" si="116"/>
        <v>-8.9832285010624874E-2</v>
      </c>
      <c r="S1017" s="83">
        <f t="shared" si="116"/>
        <v>-0.2100861980556667</v>
      </c>
      <c r="T1017" s="83">
        <f t="shared" si="116"/>
        <v>2.8423462717136892E-2</v>
      </c>
      <c r="U1017" s="83">
        <f t="shared" si="116"/>
        <v>-9.0888938547413981E-3</v>
      </c>
      <c r="V1017" s="83">
        <f t="shared" si="116"/>
        <v>6.2245959153500077E-2</v>
      </c>
      <c r="W1017" s="83">
        <f t="shared" si="116"/>
        <v>0.11196719106512421</v>
      </c>
      <c r="X1017" s="83">
        <f t="shared" si="116"/>
        <v>-6.6710283122414005E-2</v>
      </c>
      <c r="Y1017" s="83">
        <f t="shared" si="116"/>
        <v>-6.2815333386560854E-2</v>
      </c>
      <c r="Z1017" s="83">
        <f t="shared" si="116"/>
        <v>-4.5901931308318933E-2</v>
      </c>
      <c r="AA1017" s="83">
        <f t="shared" si="116"/>
        <v>0.17304870065876798</v>
      </c>
      <c r="AB1017" s="83">
        <f t="shared" si="116"/>
        <v>6.9901929554683093E-2</v>
      </c>
      <c r="AC1017" s="83">
        <f t="shared" si="116"/>
        <v>-0.25720701186155498</v>
      </c>
      <c r="AD1017" s="83">
        <f t="shared" si="116"/>
        <v>-0.1249398628933375</v>
      </c>
      <c r="AE1017" s="83">
        <f t="shared" si="116"/>
        <v>1.2264910822619228E-2</v>
      </c>
      <c r="AF1017" s="83">
        <f t="shared" si="116"/>
        <v>-8.6463189086746856E-2</v>
      </c>
      <c r="AG1017" s="83">
        <f t="shared" si="116"/>
        <v>-2.2068255299867379E-2</v>
      </c>
      <c r="AH1017" s="83">
        <f t="shared" si="116"/>
        <v>-2.2442771510358565E-2</v>
      </c>
      <c r="AI1017" s="83">
        <f t="shared" si="116"/>
        <v>0.11268923103347558</v>
      </c>
      <c r="AJ1017" s="83">
        <f t="shared" si="116"/>
        <v>1.8315090312179618E-2</v>
      </c>
      <c r="AK1017" s="83">
        <f t="shared" si="116"/>
        <v>-3.2582857142620249E-2</v>
      </c>
      <c r="AL1017" s="83">
        <f t="shared" si="116"/>
        <v>-0.1724450067687085</v>
      </c>
      <c r="AM1017" s="83">
        <f t="shared" si="116"/>
        <v>-4.401975562760352E-3</v>
      </c>
      <c r="AN1017" s="83">
        <f t="shared" si="116"/>
        <v>0.13313500479489845</v>
      </c>
      <c r="AO1017" s="83">
        <f t="shared" si="116"/>
        <v>0.15160937296531785</v>
      </c>
      <c r="AP1017" s="83">
        <f t="shared" si="116"/>
        <v>0.12782747362072669</v>
      </c>
      <c r="AQ1017" s="83">
        <f t="shared" si="116"/>
        <v>0.11668753670461686</v>
      </c>
      <c r="AR1017" s="83">
        <f t="shared" si="116"/>
        <v>7.6895909658725543E-3</v>
      </c>
      <c r="AS1017" s="83">
        <f t="shared" si="116"/>
        <v>5.4772090870794113E-2</v>
      </c>
      <c r="AT1017" s="83">
        <f t="shared" si="116"/>
        <v>0.22538125602763792</v>
      </c>
      <c r="AU1017" s="83">
        <f t="shared" si="116"/>
        <v>0.10439086162914391</v>
      </c>
      <c r="AV1017" s="83">
        <f t="shared" si="116"/>
        <v>-6.1226752819267156E-2</v>
      </c>
      <c r="AW1017" s="83">
        <f t="shared" si="116"/>
        <v>0.11232627696151898</v>
      </c>
      <c r="AX1017" s="83">
        <f t="shared" si="116"/>
        <v>2.3161637356553182E-2</v>
      </c>
      <c r="AY1017" s="83">
        <f t="shared" si="116"/>
        <v>7.2771895981637261E-2</v>
      </c>
      <c r="AZ1017" s="83">
        <f t="shared" si="116"/>
        <v>-3.2267144707205757E-2</v>
      </c>
      <c r="BA1017" s="83">
        <f t="shared" si="116"/>
        <v>4.220961452726768E-2</v>
      </c>
      <c r="BB1017" s="83">
        <f t="shared" si="116"/>
        <v>-0.16171195491790955</v>
      </c>
      <c r="BC1017" s="83">
        <f t="shared" si="116"/>
        <v>8.9948067925901654E-2</v>
      </c>
      <c r="BD1017" s="83">
        <f t="shared" si="116"/>
        <v>1.8335276716955607E-2</v>
      </c>
      <c r="BE1017" s="83">
        <f t="shared" si="116"/>
        <v>-9.3832469758385509E-2</v>
      </c>
      <c r="BF1017" s="83">
        <f t="shared" si="116"/>
        <v>4.9986632418680253E-2</v>
      </c>
      <c r="BG1017" s="83">
        <f t="shared" si="116"/>
        <v>-7.4665519106821135E-2</v>
      </c>
      <c r="BH1017" s="83">
        <f t="shared" si="116"/>
        <v>-9.4472106901650208E-4</v>
      </c>
      <c r="BI1017" s="83">
        <f t="shared" si="116"/>
        <v>0.12724879712988271</v>
      </c>
      <c r="BJ1017" s="83">
        <f t="shared" si="116"/>
        <v>0.15925718051803545</v>
      </c>
      <c r="BK1017" s="83">
        <f t="shared" si="116"/>
        <v>8.9554091376938302E-2</v>
      </c>
      <c r="BL1017" s="83">
        <f t="shared" si="116"/>
        <v>3.2446227652277948E-2</v>
      </c>
      <c r="BM1017" s="83">
        <f t="shared" si="116"/>
        <v>-2.5388956263515283E-2</v>
      </c>
      <c r="BN1017" s="83">
        <f t="shared" si="116"/>
        <v>6.1563009962084386E-2</v>
      </c>
      <c r="BO1017" s="83">
        <f t="shared" si="116"/>
        <v>9.5163671453466533E-2</v>
      </c>
      <c r="BP1017" s="83">
        <f t="shared" si="116"/>
        <v>1.6667755509494652E-3</v>
      </c>
      <c r="BQ1017" s="83">
        <f t="shared" si="116"/>
        <v>-5.6097941651706659E-2</v>
      </c>
      <c r="BR1017" s="83">
        <f t="shared" si="116"/>
        <v>-3.7040469674962155E-2</v>
      </c>
      <c r="BS1017" s="83">
        <f t="shared" si="116"/>
        <v>-0.13506103429666527</v>
      </c>
      <c r="BT1017" s="83">
        <f t="shared" si="116"/>
        <v>0.1670869826522349</v>
      </c>
      <c r="BU1017" s="83">
        <f t="shared" si="116"/>
        <v>0.20101452578330656</v>
      </c>
      <c r="BV1017" s="83">
        <f t="shared" si="116"/>
        <v>-0.12742245039258004</v>
      </c>
      <c r="BW1017" s="83">
        <f t="shared" si="115"/>
        <v>9.432020481138044E-2</v>
      </c>
      <c r="BX1017" s="83">
        <f t="shared" si="115"/>
        <v>-0.10579152358080904</v>
      </c>
      <c r="BY1017" s="83">
        <f t="shared" si="115"/>
        <v>-8.0720558392086889E-2</v>
      </c>
      <c r="BZ1017" s="83">
        <f t="shared" si="115"/>
        <v>-0.10454084548704935</v>
      </c>
      <c r="CA1017" s="83">
        <f t="shared" si="115"/>
        <v>1.0814395971960043E-2</v>
      </c>
      <c r="CB1017" s="83">
        <f t="shared" si="115"/>
        <v>-7.0539591467121174E-2</v>
      </c>
      <c r="CC1017" s="83">
        <f t="shared" si="115"/>
        <v>-0.15731800045407368</v>
      </c>
      <c r="CD1017" s="83">
        <f t="shared" si="115"/>
        <v>-1.4853641265723626E-2</v>
      </c>
      <c r="CE1017" s="83">
        <f t="shared" si="115"/>
        <v>-5.0778773738311085E-2</v>
      </c>
      <c r="CF1017" s="83">
        <f t="shared" si="115"/>
        <v>-6.8121552840718164E-2</v>
      </c>
      <c r="CG1017" s="83">
        <f t="shared" si="115"/>
        <v>-7.2540292996309652E-2</v>
      </c>
      <c r="CH1017" s="83">
        <f t="shared" si="115"/>
        <v>-7.1154205036624944E-3</v>
      </c>
      <c r="CI1017" s="83">
        <f t="shared" si="115"/>
        <v>1.9807919111032524E-2</v>
      </c>
      <c r="CJ1017" s="83">
        <f t="shared" si="115"/>
        <v>2.8558180293579302E-2</v>
      </c>
      <c r="CK1017" s="83">
        <f t="shared" si="115"/>
        <v>-9.6491508063314108E-2</v>
      </c>
      <c r="CL1017" s="83">
        <f t="shared" si="115"/>
        <v>8.3174992635599576E-2</v>
      </c>
      <c r="CM1017" s="83">
        <f t="shared" si="115"/>
        <v>-6.1236947177623659E-2</v>
      </c>
      <c r="CN1017" s="83">
        <f t="shared" si="115"/>
        <v>0.31436549657000828</v>
      </c>
      <c r="CO1017" s="83">
        <f t="shared" si="115"/>
        <v>-0.26970933154981896</v>
      </c>
      <c r="CP1017" s="83">
        <f t="shared" si="115"/>
        <v>1.7698323862091317E-2</v>
      </c>
      <c r="CQ1017" s="83">
        <f t="shared" si="115"/>
        <v>0.20627073187061767</v>
      </c>
      <c r="CR1017" s="83">
        <f t="shared" si="115"/>
        <v>0.13225243872080747</v>
      </c>
      <c r="CS1017" s="83">
        <f t="shared" si="115"/>
        <v>0.10229571001996393</v>
      </c>
      <c r="CT1017" s="83">
        <f t="shared" si="115"/>
        <v>-0.1297203126684795</v>
      </c>
      <c r="CU1017" s="83">
        <f t="shared" si="115"/>
        <v>-0.18963205264957542</v>
      </c>
      <c r="CV1017" s="83">
        <f t="shared" si="115"/>
        <v>-0.10017687325978346</v>
      </c>
      <c r="CW1017" s="83">
        <f t="shared" si="115"/>
        <v>-7.02984124844169E-2</v>
      </c>
      <c r="CX1017" s="83">
        <f t="shared" si="115"/>
        <v>4.0259851090242806E-2</v>
      </c>
      <c r="CY1017" s="83">
        <f t="shared" si="115"/>
        <v>-0.17223356672328499</v>
      </c>
      <c r="CZ1017" s="83">
        <f t="shared" si="115"/>
        <v>7.4929716673335089E-2</v>
      </c>
      <c r="DA1017" s="83">
        <f t="shared" si="115"/>
        <v>3.0627507939138855E-2</v>
      </c>
      <c r="DB1017" s="83">
        <f t="shared" si="115"/>
        <v>4.0437035935521594E-2</v>
      </c>
      <c r="DC1017" s="83">
        <f t="shared" si="115"/>
        <v>0.21994241738308346</v>
      </c>
      <c r="DD1017" s="83">
        <f t="shared" si="115"/>
        <v>1.5160065556023507E-2</v>
      </c>
      <c r="DE1017" s="83">
        <f t="shared" si="115"/>
        <v>2.8359483612109281E-2</v>
      </c>
    </row>
    <row r="1018" spans="3:109" x14ac:dyDescent="0.4">
      <c r="C1018" s="69"/>
      <c r="I1018" s="87"/>
      <c r="J1018" s="83">
        <f t="shared" si="104"/>
        <v>-4.585514352795611E-3</v>
      </c>
      <c r="K1018" s="83">
        <f t="shared" si="116"/>
        <v>-9.4817509006518332E-3</v>
      </c>
      <c r="L1018" s="83">
        <f t="shared" si="116"/>
        <v>8.5124677226355513E-2</v>
      </c>
      <c r="M1018" s="83">
        <f t="shared" si="116"/>
        <v>-1.1631332854970462E-2</v>
      </c>
      <c r="N1018" s="83">
        <f t="shared" si="116"/>
        <v>6.3674357468426757E-2</v>
      </c>
      <c r="O1018" s="83">
        <f t="shared" si="116"/>
        <v>-7.7976027528314854E-3</v>
      </c>
      <c r="P1018" s="83">
        <f t="shared" si="116"/>
        <v>-4.5837749016652087E-2</v>
      </c>
      <c r="Q1018" s="83">
        <f t="shared" si="116"/>
        <v>9.672446200151185E-3</v>
      </c>
      <c r="R1018" s="83">
        <f t="shared" si="116"/>
        <v>1.0593805550568729E-2</v>
      </c>
      <c r="S1018" s="83">
        <f t="shared" si="116"/>
        <v>-8.6464246458078736E-2</v>
      </c>
      <c r="T1018" s="83">
        <f t="shared" si="116"/>
        <v>-7.7500763085571647E-2</v>
      </c>
      <c r="U1018" s="83">
        <f t="shared" si="116"/>
        <v>0.12661506400222108</v>
      </c>
      <c r="V1018" s="83">
        <f t="shared" si="116"/>
        <v>5.3667240870286306E-2</v>
      </c>
      <c r="W1018" s="83">
        <f t="shared" si="116"/>
        <v>-4.1374312913606583E-3</v>
      </c>
      <c r="X1018" s="83">
        <f t="shared" si="116"/>
        <v>-9.6253502365433452E-2</v>
      </c>
      <c r="Y1018" s="83">
        <f t="shared" si="116"/>
        <v>-5.5658580678108756E-2</v>
      </c>
      <c r="Z1018" s="83">
        <f t="shared" si="116"/>
        <v>-2.1484333592835206E-2</v>
      </c>
      <c r="AA1018" s="83">
        <f t="shared" si="116"/>
        <v>2.5526261267643315E-2</v>
      </c>
      <c r="AB1018" s="83">
        <f t="shared" si="116"/>
        <v>-0.13263558656751356</v>
      </c>
      <c r="AC1018" s="83">
        <f t="shared" si="116"/>
        <v>-8.5508771563065814E-2</v>
      </c>
      <c r="AD1018" s="83">
        <f t="shared" si="116"/>
        <v>3.6874266487013259E-2</v>
      </c>
      <c r="AE1018" s="83">
        <f t="shared" si="116"/>
        <v>-2.7645579759862735E-2</v>
      </c>
      <c r="AF1018" s="83">
        <f t="shared" si="116"/>
        <v>-0.2001936450903129</v>
      </c>
      <c r="AG1018" s="83">
        <f t="shared" si="116"/>
        <v>7.0269997979972354E-2</v>
      </c>
      <c r="AH1018" s="83">
        <f t="shared" si="116"/>
        <v>5.7101562544358331E-2</v>
      </c>
      <c r="AI1018" s="83">
        <f t="shared" si="116"/>
        <v>8.0168508289359453E-2</v>
      </c>
      <c r="AJ1018" s="83">
        <f t="shared" si="116"/>
        <v>3.213190029154122E-2</v>
      </c>
      <c r="AK1018" s="83">
        <f t="shared" si="116"/>
        <v>7.8725432064155332E-2</v>
      </c>
      <c r="AL1018" s="83">
        <f t="shared" si="116"/>
        <v>0.10349728147113663</v>
      </c>
      <c r="AM1018" s="83">
        <f t="shared" si="116"/>
        <v>-4.5614567485693439E-2</v>
      </c>
      <c r="AN1018" s="83">
        <f t="shared" si="116"/>
        <v>0.1209885359289051</v>
      </c>
      <c r="AO1018" s="83">
        <f t="shared" si="116"/>
        <v>-2.4678483329005498E-2</v>
      </c>
      <c r="AP1018" s="83">
        <f t="shared" si="116"/>
        <v>1.4054726813853268E-2</v>
      </c>
      <c r="AQ1018" s="83">
        <f t="shared" si="116"/>
        <v>4.5336383552690075E-2</v>
      </c>
      <c r="AR1018" s="83">
        <f t="shared" si="116"/>
        <v>9.5191329938562566E-2</v>
      </c>
      <c r="AS1018" s="83">
        <f t="shared" si="116"/>
        <v>5.1680567951938046E-2</v>
      </c>
      <c r="AT1018" s="83">
        <f t="shared" si="116"/>
        <v>-4.6915288460939238E-2</v>
      </c>
      <c r="AU1018" s="83">
        <f t="shared" si="116"/>
        <v>1.7462866529656281E-3</v>
      </c>
      <c r="AV1018" s="83">
        <f t="shared" si="116"/>
        <v>-3.3978536710688935E-2</v>
      </c>
      <c r="AW1018" s="83">
        <f t="shared" si="116"/>
        <v>6.0174199901537216E-3</v>
      </c>
      <c r="AX1018" s="83">
        <f t="shared" si="116"/>
        <v>-0.22544775489127081</v>
      </c>
      <c r="AY1018" s="83">
        <f t="shared" si="116"/>
        <v>4.0463365467811978E-2</v>
      </c>
      <c r="AZ1018" s="83">
        <f t="shared" si="116"/>
        <v>-1.9117678871650837E-2</v>
      </c>
      <c r="BA1018" s="83">
        <f t="shared" si="116"/>
        <v>5.0482422670178592E-2</v>
      </c>
      <c r="BB1018" s="83">
        <f t="shared" si="116"/>
        <v>-5.0480097220293375E-2</v>
      </c>
      <c r="BC1018" s="83">
        <f t="shared" si="116"/>
        <v>3.2949847080700125E-2</v>
      </c>
      <c r="BD1018" s="83">
        <f t="shared" si="116"/>
        <v>9.3780071336332371E-2</v>
      </c>
      <c r="BE1018" s="83">
        <f t="shared" si="116"/>
        <v>-6.7568263921818167E-2</v>
      </c>
      <c r="BF1018" s="83">
        <f t="shared" si="116"/>
        <v>-0.23005364795966526</v>
      </c>
      <c r="BG1018" s="83">
        <f t="shared" si="116"/>
        <v>-0.14543073140123797</v>
      </c>
      <c r="BH1018" s="83">
        <f t="shared" si="116"/>
        <v>8.4261615434051099E-2</v>
      </c>
      <c r="BI1018" s="83">
        <f t="shared" si="116"/>
        <v>1.1491528055479162E-2</v>
      </c>
      <c r="BJ1018" s="83">
        <f t="shared" si="116"/>
        <v>2.9676360877240841E-2</v>
      </c>
      <c r="BK1018" s="83">
        <f t="shared" si="116"/>
        <v>-0.10927185485452817</v>
      </c>
      <c r="BL1018" s="83">
        <f t="shared" si="116"/>
        <v>8.335567466167277E-4</v>
      </c>
      <c r="BM1018" s="83">
        <f t="shared" si="116"/>
        <v>2.6038598655174917E-2</v>
      </c>
      <c r="BN1018" s="83">
        <f t="shared" si="116"/>
        <v>8.9582397135459971E-2</v>
      </c>
      <c r="BO1018" s="83">
        <f t="shared" si="116"/>
        <v>0.10058454818123981</v>
      </c>
      <c r="BP1018" s="83">
        <f t="shared" si="116"/>
        <v>7.5537750402214957E-2</v>
      </c>
      <c r="BQ1018" s="83">
        <f t="shared" si="116"/>
        <v>7.9775114214461332E-2</v>
      </c>
      <c r="BR1018" s="83">
        <f t="shared" si="116"/>
        <v>3.5079579742133257E-2</v>
      </c>
      <c r="BS1018" s="83">
        <f t="shared" si="116"/>
        <v>6.5754788248939128E-2</v>
      </c>
      <c r="BT1018" s="83">
        <f t="shared" si="116"/>
        <v>6.7188861586631968E-2</v>
      </c>
      <c r="BU1018" s="83">
        <f t="shared" si="116"/>
        <v>3.9112508635415738E-2</v>
      </c>
      <c r="BV1018" s="83">
        <f t="shared" si="116"/>
        <v>-4.2817025412545659E-2</v>
      </c>
      <c r="BW1018" s="83">
        <f t="shared" si="115"/>
        <v>-6.7867448110421743E-4</v>
      </c>
      <c r="BX1018" s="83">
        <f t="shared" si="115"/>
        <v>2.803522008078144E-2</v>
      </c>
      <c r="BY1018" s="83">
        <f t="shared" si="115"/>
        <v>0.11647894458727204</v>
      </c>
      <c r="BZ1018" s="83">
        <f t="shared" si="115"/>
        <v>0.11142253777508319</v>
      </c>
      <c r="CA1018" s="83">
        <f t="shared" si="115"/>
        <v>0.10726744076739228</v>
      </c>
      <c r="CB1018" s="83">
        <f t="shared" si="115"/>
        <v>-6.0804388333660496E-2</v>
      </c>
      <c r="CC1018" s="83">
        <f t="shared" si="115"/>
        <v>0.16540905459793076</v>
      </c>
      <c r="CD1018" s="83">
        <f t="shared" si="115"/>
        <v>3.9856730264290881E-2</v>
      </c>
      <c r="CE1018" s="83">
        <f t="shared" si="115"/>
        <v>-1.6412091268600258E-3</v>
      </c>
      <c r="CF1018" s="83">
        <f t="shared" si="115"/>
        <v>-6.228288209282784E-2</v>
      </c>
      <c r="CG1018" s="83">
        <f t="shared" si="115"/>
        <v>-5.3638294273527537E-2</v>
      </c>
      <c r="CH1018" s="83">
        <f t="shared" si="115"/>
        <v>7.8897918754230953E-2</v>
      </c>
      <c r="CI1018" s="83">
        <f t="shared" si="115"/>
        <v>-5.295062348242037E-2</v>
      </c>
      <c r="CJ1018" s="83">
        <f t="shared" si="115"/>
        <v>0.23075268050706707</v>
      </c>
      <c r="CK1018" s="83">
        <f t="shared" si="115"/>
        <v>6.260595169538688E-2</v>
      </c>
      <c r="CL1018" s="83">
        <f t="shared" si="115"/>
        <v>2.7947334837591559E-2</v>
      </c>
      <c r="CM1018" s="83">
        <f t="shared" si="115"/>
        <v>-6.9675775327263281E-2</v>
      </c>
      <c r="CN1018" s="83">
        <f t="shared" si="115"/>
        <v>8.6771645794344997E-3</v>
      </c>
      <c r="CO1018" s="83">
        <f t="shared" si="115"/>
        <v>2.2402441828080319E-4</v>
      </c>
      <c r="CP1018" s="83">
        <f t="shared" si="115"/>
        <v>3.3197644718388195E-2</v>
      </c>
      <c r="CQ1018" s="83">
        <f t="shared" si="115"/>
        <v>7.9525458361293336E-2</v>
      </c>
      <c r="CR1018" s="83">
        <f t="shared" si="115"/>
        <v>3.0563412045828089E-2</v>
      </c>
      <c r="CS1018" s="83">
        <f t="shared" si="115"/>
        <v>-4.4590582399250567E-2</v>
      </c>
      <c r="CT1018" s="83">
        <f t="shared" si="115"/>
        <v>4.4407079584692713E-2</v>
      </c>
      <c r="CU1018" s="83">
        <f t="shared" si="115"/>
        <v>-0.11195116605375031</v>
      </c>
      <c r="CV1018" s="83">
        <f t="shared" si="115"/>
        <v>1.620733335923813E-2</v>
      </c>
      <c r="CW1018" s="83">
        <f t="shared" si="115"/>
        <v>8.5675041823958881E-2</v>
      </c>
      <c r="CX1018" s="83">
        <f t="shared" si="115"/>
        <v>-7.4685210477122677E-2</v>
      </c>
      <c r="CY1018" s="83">
        <f t="shared" si="115"/>
        <v>7.2328171447188061E-2</v>
      </c>
      <c r="CZ1018" s="83">
        <f t="shared" si="115"/>
        <v>-0.10406368961164078</v>
      </c>
      <c r="DA1018" s="83">
        <f t="shared" si="115"/>
        <v>-0.12782366468073669</v>
      </c>
      <c r="DB1018" s="83">
        <f t="shared" si="115"/>
        <v>0.11685573752952069</v>
      </c>
      <c r="DC1018" s="83">
        <f t="shared" si="115"/>
        <v>-4.0741831482574445E-2</v>
      </c>
      <c r="DD1018" s="83">
        <f t="shared" si="115"/>
        <v>-5.1573094626981113E-2</v>
      </c>
      <c r="DE1018" s="83">
        <f t="shared" si="115"/>
        <v>0.10341321230029327</v>
      </c>
    </row>
    <row r="1019" spans="3:109" x14ac:dyDescent="0.4">
      <c r="C1019" s="69"/>
      <c r="I1019" s="87"/>
      <c r="J1019" s="83">
        <f t="shared" si="104"/>
        <v>4.1560367817750153E-2</v>
      </c>
      <c r="K1019" s="83">
        <f t="shared" si="116"/>
        <v>-7.9046188120930908E-2</v>
      </c>
      <c r="L1019" s="83">
        <f t="shared" si="116"/>
        <v>0.12581166761499418</v>
      </c>
      <c r="M1019" s="83">
        <f t="shared" si="116"/>
        <v>4.1023991013815569E-2</v>
      </c>
      <c r="N1019" s="83">
        <f t="shared" si="116"/>
        <v>-7.2401069080970507E-2</v>
      </c>
      <c r="O1019" s="83">
        <f t="shared" si="116"/>
        <v>-0.10792852559283971</v>
      </c>
      <c r="P1019" s="83">
        <f t="shared" si="116"/>
        <v>6.807701746185657E-2</v>
      </c>
      <c r="Q1019" s="83">
        <f t="shared" si="116"/>
        <v>6.1441539359307152E-3</v>
      </c>
      <c r="R1019" s="83">
        <f t="shared" si="116"/>
        <v>-9.1991136681951274E-2</v>
      </c>
      <c r="S1019" s="83">
        <f t="shared" si="116"/>
        <v>-0.30497591368458293</v>
      </c>
      <c r="T1019" s="83">
        <f t="shared" si="116"/>
        <v>-0.12559698521138343</v>
      </c>
      <c r="U1019" s="83">
        <f t="shared" si="116"/>
        <v>4.3841269534857667E-2</v>
      </c>
      <c r="V1019" s="83">
        <f t="shared" si="116"/>
        <v>-8.348523527588024E-2</v>
      </c>
      <c r="W1019" s="83">
        <f t="shared" si="116"/>
        <v>-1.2348821032920084E-2</v>
      </c>
      <c r="X1019" s="83">
        <f t="shared" si="116"/>
        <v>6.9398789592051729E-2</v>
      </c>
      <c r="Y1019" s="83">
        <f t="shared" si="116"/>
        <v>3.9778349509233854E-2</v>
      </c>
      <c r="Z1019" s="83">
        <f t="shared" si="116"/>
        <v>-1.9763488626380631E-2</v>
      </c>
      <c r="AA1019" s="83">
        <f t="shared" si="116"/>
        <v>-8.4780734311485348E-2</v>
      </c>
      <c r="AB1019" s="83">
        <f t="shared" si="116"/>
        <v>-0.12859527947796176</v>
      </c>
      <c r="AC1019" s="83">
        <f t="shared" si="116"/>
        <v>-4.5835908565717405E-2</v>
      </c>
      <c r="AD1019" s="83">
        <f t="shared" si="116"/>
        <v>-7.0982704738533603E-2</v>
      </c>
      <c r="AE1019" s="83">
        <f t="shared" si="116"/>
        <v>0.18249349862893119</v>
      </c>
      <c r="AF1019" s="83">
        <f t="shared" si="116"/>
        <v>8.1854046067017433E-2</v>
      </c>
      <c r="AG1019" s="83">
        <f t="shared" si="116"/>
        <v>-0.13965346763414699</v>
      </c>
      <c r="AH1019" s="83">
        <f t="shared" si="116"/>
        <v>-8.2802505993477479E-2</v>
      </c>
      <c r="AI1019" s="83">
        <f t="shared" si="116"/>
        <v>-6.5527331079622386E-2</v>
      </c>
      <c r="AJ1019" s="83">
        <f t="shared" si="116"/>
        <v>-0.16067788480113973</v>
      </c>
      <c r="AK1019" s="83">
        <f t="shared" si="116"/>
        <v>-0.19199927115944415</v>
      </c>
      <c r="AL1019" s="83">
        <f t="shared" si="116"/>
        <v>1.5994712047981557E-2</v>
      </c>
      <c r="AM1019" s="83">
        <f t="shared" si="116"/>
        <v>8.4031617626438321E-2</v>
      </c>
      <c r="AN1019" s="83">
        <f t="shared" si="116"/>
        <v>4.6911288639500975E-2</v>
      </c>
      <c r="AO1019" s="83">
        <f t="shared" si="116"/>
        <v>0.24119157644643816</v>
      </c>
      <c r="AP1019" s="83">
        <f t="shared" si="116"/>
        <v>3.8981254228774034E-2</v>
      </c>
      <c r="AQ1019" s="83">
        <f t="shared" si="116"/>
        <v>-7.7646690064637229E-3</v>
      </c>
      <c r="AR1019" s="83">
        <f t="shared" si="116"/>
        <v>-7.1658784517247734E-2</v>
      </c>
      <c r="AS1019" s="83">
        <f t="shared" si="116"/>
        <v>6.6791021903529951E-2</v>
      </c>
      <c r="AT1019" s="83">
        <f t="shared" si="116"/>
        <v>6.7387151305994111E-2</v>
      </c>
      <c r="AU1019" s="83">
        <f t="shared" si="116"/>
        <v>-0.12480566900856208</v>
      </c>
      <c r="AV1019" s="83">
        <f t="shared" si="116"/>
        <v>0.1486080491907073</v>
      </c>
      <c r="AW1019" s="83">
        <f t="shared" si="116"/>
        <v>2.8184636298372857E-2</v>
      </c>
      <c r="AX1019" s="83">
        <f t="shared" si="116"/>
        <v>7.6628388567662853E-2</v>
      </c>
      <c r="AY1019" s="83">
        <f t="shared" si="116"/>
        <v>-2.5103441545384457E-2</v>
      </c>
      <c r="AZ1019" s="83">
        <f t="shared" si="116"/>
        <v>-2.6464038911047892E-2</v>
      </c>
      <c r="BA1019" s="83">
        <f t="shared" si="116"/>
        <v>-3.8136753735081422E-2</v>
      </c>
      <c r="BB1019" s="83">
        <f t="shared" si="116"/>
        <v>3.0226077827322151E-3</v>
      </c>
      <c r="BC1019" s="83">
        <f t="shared" si="116"/>
        <v>0.20018932925161262</v>
      </c>
      <c r="BD1019" s="83">
        <f t="shared" si="116"/>
        <v>-6.5261772901371431E-2</v>
      </c>
      <c r="BE1019" s="83">
        <f t="shared" si="116"/>
        <v>8.2933902874862131E-3</v>
      </c>
      <c r="BF1019" s="83">
        <f t="shared" si="116"/>
        <v>-5.1072090636460161E-3</v>
      </c>
      <c r="BG1019" s="83">
        <f t="shared" si="116"/>
        <v>5.9720587666036183E-2</v>
      </c>
      <c r="BH1019" s="83">
        <f t="shared" si="116"/>
        <v>-2.4884826163971748E-2</v>
      </c>
      <c r="BI1019" s="83">
        <f t="shared" si="116"/>
        <v>-5.1820412751434522E-2</v>
      </c>
      <c r="BJ1019" s="83">
        <f t="shared" si="116"/>
        <v>-1.4532428050348309E-2</v>
      </c>
      <c r="BK1019" s="83">
        <f t="shared" si="116"/>
        <v>6.8484532802693038E-2</v>
      </c>
      <c r="BL1019" s="83">
        <f t="shared" si="116"/>
        <v>2.98532812151454E-2</v>
      </c>
      <c r="BM1019" s="83">
        <f t="shared" si="116"/>
        <v>9.3415068457277539E-2</v>
      </c>
      <c r="BN1019" s="83">
        <f t="shared" si="116"/>
        <v>-8.6935945078558424E-2</v>
      </c>
      <c r="BO1019" s="83">
        <f t="shared" si="116"/>
        <v>-0.10098277057172136</v>
      </c>
      <c r="BP1019" s="83">
        <f t="shared" si="116"/>
        <v>-5.3321224221879716E-2</v>
      </c>
      <c r="BQ1019" s="83">
        <f t="shared" si="116"/>
        <v>-5.6198247396869398E-2</v>
      </c>
      <c r="BR1019" s="83">
        <f t="shared" si="116"/>
        <v>0.19601915145308993</v>
      </c>
      <c r="BS1019" s="83">
        <f t="shared" si="116"/>
        <v>5.8278500300487285E-2</v>
      </c>
      <c r="BT1019" s="83">
        <f t="shared" si="116"/>
        <v>-7.5994175412607334E-2</v>
      </c>
      <c r="BU1019" s="83">
        <f t="shared" si="116"/>
        <v>-3.7217771836479639E-2</v>
      </c>
      <c r="BV1019" s="83">
        <f t="shared" ref="BV1019:DE1022" si="117">BV229+$D$4*BV$799*BV$800*$D$12</f>
        <v>-5.4944698080047906E-2</v>
      </c>
      <c r="BW1019" s="83">
        <f t="shared" si="117"/>
        <v>7.950531162105836E-3</v>
      </c>
      <c r="BX1019" s="83">
        <f t="shared" si="117"/>
        <v>-3.4937571540562561E-2</v>
      </c>
      <c r="BY1019" s="83">
        <f t="shared" si="117"/>
        <v>-3.4374623423760041E-2</v>
      </c>
      <c r="BZ1019" s="83">
        <f t="shared" si="117"/>
        <v>0.1527339966956022</v>
      </c>
      <c r="CA1019" s="83">
        <f t="shared" si="117"/>
        <v>0.21768809616369411</v>
      </c>
      <c r="CB1019" s="83">
        <f t="shared" si="117"/>
        <v>-9.2613907606740209E-2</v>
      </c>
      <c r="CC1019" s="83">
        <f t="shared" si="117"/>
        <v>-0.10012174682912292</v>
      </c>
      <c r="CD1019" s="83">
        <f t="shared" si="117"/>
        <v>-0.25447718986549661</v>
      </c>
      <c r="CE1019" s="83">
        <f t="shared" si="117"/>
        <v>3.7852965628416023E-2</v>
      </c>
      <c r="CF1019" s="83">
        <f t="shared" si="117"/>
        <v>0.12649877797131581</v>
      </c>
      <c r="CG1019" s="83">
        <f t="shared" si="117"/>
        <v>-7.0850794222398469E-2</v>
      </c>
      <c r="CH1019" s="83">
        <f t="shared" si="117"/>
        <v>1.4872048825318687E-2</v>
      </c>
      <c r="CI1019" s="83">
        <f t="shared" si="117"/>
        <v>-0.10752685312397012</v>
      </c>
      <c r="CJ1019" s="83">
        <f t="shared" si="117"/>
        <v>-0.15700384539855777</v>
      </c>
      <c r="CK1019" s="83">
        <f t="shared" si="117"/>
        <v>3.3516380523442572E-2</v>
      </c>
      <c r="CL1019" s="83">
        <f t="shared" si="117"/>
        <v>6.8081108021891129E-2</v>
      </c>
      <c r="CM1019" s="83">
        <f t="shared" si="117"/>
        <v>-3.5505116638082007E-2</v>
      </c>
      <c r="CN1019" s="83">
        <f t="shared" si="117"/>
        <v>-1.677929041400484E-2</v>
      </c>
      <c r="CO1019" s="83">
        <f t="shared" si="117"/>
        <v>-7.5496818065179883E-2</v>
      </c>
      <c r="CP1019" s="83">
        <f t="shared" si="117"/>
        <v>-7.5282253943014146E-2</v>
      </c>
      <c r="CQ1019" s="83">
        <f t="shared" si="117"/>
        <v>3.4772371698570802E-2</v>
      </c>
      <c r="CR1019" s="83">
        <f t="shared" si="117"/>
        <v>-1.8247778279204763E-2</v>
      </c>
      <c r="CS1019" s="83">
        <f t="shared" si="117"/>
        <v>-4.3692274661577078E-3</v>
      </c>
      <c r="CT1019" s="83">
        <f t="shared" si="117"/>
        <v>-0.21436142834758748</v>
      </c>
      <c r="CU1019" s="83">
        <f t="shared" si="117"/>
        <v>-4.3322421357412301E-2</v>
      </c>
      <c r="CV1019" s="83">
        <f t="shared" si="117"/>
        <v>-7.4653982052538287E-2</v>
      </c>
      <c r="CW1019" s="83">
        <f t="shared" si="117"/>
        <v>-0.18377994431207803</v>
      </c>
      <c r="CX1019" s="83">
        <f t="shared" si="117"/>
        <v>8.042342221887476E-2</v>
      </c>
      <c r="CY1019" s="83">
        <f t="shared" si="117"/>
        <v>-2.4986871306826176E-2</v>
      </c>
      <c r="CZ1019" s="83">
        <f t="shared" si="117"/>
        <v>8.1036843514023987E-2</v>
      </c>
      <c r="DA1019" s="83">
        <f t="shared" si="117"/>
        <v>0.18899681002019356</v>
      </c>
      <c r="DB1019" s="83">
        <f t="shared" si="117"/>
        <v>-3.7460793684301998E-3</v>
      </c>
      <c r="DC1019" s="83">
        <f t="shared" si="117"/>
        <v>2.1408559454824439E-2</v>
      </c>
      <c r="DD1019" s="83">
        <f t="shared" si="117"/>
        <v>-7.1056745732204107E-2</v>
      </c>
      <c r="DE1019" s="83">
        <f t="shared" si="117"/>
        <v>-6.6471268261566435E-2</v>
      </c>
    </row>
    <row r="1020" spans="3:109" x14ac:dyDescent="0.4">
      <c r="C1020" s="69"/>
      <c r="I1020" s="87"/>
      <c r="J1020" s="83">
        <f t="shared" si="104"/>
        <v>4.0763487948424881E-2</v>
      </c>
      <c r="K1020" s="83">
        <f t="shared" ref="K1020:BV1023" si="118">K230+$D$4*K$799*K$800*$D$12</f>
        <v>2.3396966300447096E-2</v>
      </c>
      <c r="L1020" s="83">
        <f t="shared" si="118"/>
        <v>-3.4195221867654294E-2</v>
      </c>
      <c r="M1020" s="83">
        <f t="shared" si="118"/>
        <v>-2.6296972251816455E-2</v>
      </c>
      <c r="N1020" s="83">
        <f t="shared" si="118"/>
        <v>-0.16164925866574226</v>
      </c>
      <c r="O1020" s="83">
        <f t="shared" si="118"/>
        <v>-0.11918369276133248</v>
      </c>
      <c r="P1020" s="83">
        <f t="shared" si="118"/>
        <v>-4.9870142074446386E-2</v>
      </c>
      <c r="Q1020" s="83">
        <f t="shared" si="118"/>
        <v>-3.7113400830313156E-2</v>
      </c>
      <c r="R1020" s="83">
        <f t="shared" si="118"/>
        <v>5.1140344443750901E-2</v>
      </c>
      <c r="S1020" s="83">
        <f t="shared" si="118"/>
        <v>5.416529816630257E-2</v>
      </c>
      <c r="T1020" s="83">
        <f t="shared" si="118"/>
        <v>1.2852405234045571E-3</v>
      </c>
      <c r="U1020" s="83">
        <f t="shared" si="118"/>
        <v>8.6928528216935724E-2</v>
      </c>
      <c r="V1020" s="83">
        <f t="shared" si="118"/>
        <v>0.11784030575264563</v>
      </c>
      <c r="W1020" s="83">
        <f t="shared" si="118"/>
        <v>0.11962708871411132</v>
      </c>
      <c r="X1020" s="83">
        <f t="shared" si="118"/>
        <v>5.022924099086698E-2</v>
      </c>
      <c r="Y1020" s="83">
        <f t="shared" si="118"/>
        <v>0.16107346043132778</v>
      </c>
      <c r="Z1020" s="83">
        <f t="shared" si="118"/>
        <v>7.1221445575511425E-2</v>
      </c>
      <c r="AA1020" s="83">
        <f t="shared" si="118"/>
        <v>2.6884133754406553E-4</v>
      </c>
      <c r="AB1020" s="83">
        <f t="shared" si="118"/>
        <v>0.15994867856683004</v>
      </c>
      <c r="AC1020" s="83">
        <f t="shared" si="118"/>
        <v>-0.15648526911067701</v>
      </c>
      <c r="AD1020" s="83">
        <f t="shared" si="118"/>
        <v>-1.3883987669008844E-2</v>
      </c>
      <c r="AE1020" s="83">
        <f t="shared" si="118"/>
        <v>0.13658185784996302</v>
      </c>
      <c r="AF1020" s="83">
        <f t="shared" si="118"/>
        <v>-4.0990131947131837E-2</v>
      </c>
      <c r="AG1020" s="83">
        <f t="shared" si="118"/>
        <v>-5.9762506302636395E-2</v>
      </c>
      <c r="AH1020" s="83">
        <f t="shared" si="118"/>
        <v>3.5862081882296032E-2</v>
      </c>
      <c r="AI1020" s="83">
        <f t="shared" si="118"/>
        <v>-5.944651491651546E-2</v>
      </c>
      <c r="AJ1020" s="83">
        <f t="shared" si="118"/>
        <v>-2.2706191958429471E-3</v>
      </c>
      <c r="AK1020" s="83">
        <f t="shared" si="118"/>
        <v>-3.6865857888907727E-2</v>
      </c>
      <c r="AL1020" s="83">
        <f t="shared" si="118"/>
        <v>-1.1676651907004981E-2</v>
      </c>
      <c r="AM1020" s="83">
        <f t="shared" si="118"/>
        <v>-0.1099743814304012</v>
      </c>
      <c r="AN1020" s="83">
        <f t="shared" si="118"/>
        <v>-0.14927141805359836</v>
      </c>
      <c r="AO1020" s="83">
        <f t="shared" si="118"/>
        <v>-1.3741178033497722E-2</v>
      </c>
      <c r="AP1020" s="83">
        <f t="shared" si="118"/>
        <v>4.353032080473207E-2</v>
      </c>
      <c r="AQ1020" s="83">
        <f t="shared" si="118"/>
        <v>-3.4209922631487644E-3</v>
      </c>
      <c r="AR1020" s="83">
        <f t="shared" si="118"/>
        <v>-0.10794309562350475</v>
      </c>
      <c r="AS1020" s="83">
        <f t="shared" si="118"/>
        <v>8.7132171494424954E-2</v>
      </c>
      <c r="AT1020" s="83">
        <f t="shared" si="118"/>
        <v>-7.0756176882672411E-2</v>
      </c>
      <c r="AU1020" s="83">
        <f t="shared" si="118"/>
        <v>5.8166703897653368E-2</v>
      </c>
      <c r="AV1020" s="83">
        <f t="shared" si="118"/>
        <v>4.0090892847188794E-2</v>
      </c>
      <c r="AW1020" s="83">
        <f t="shared" si="118"/>
        <v>2.0798662570107106E-2</v>
      </c>
      <c r="AX1020" s="83">
        <f t="shared" si="118"/>
        <v>-6.4007621598150072E-2</v>
      </c>
      <c r="AY1020" s="83">
        <f t="shared" si="118"/>
        <v>-3.4421616103469672E-2</v>
      </c>
      <c r="AZ1020" s="83">
        <f t="shared" si="118"/>
        <v>-5.6422619186529598E-2</v>
      </c>
      <c r="BA1020" s="83">
        <f t="shared" si="118"/>
        <v>-3.9738008217398348E-2</v>
      </c>
      <c r="BB1020" s="83">
        <f t="shared" si="118"/>
        <v>-4.2582937613693042E-2</v>
      </c>
      <c r="BC1020" s="83">
        <f t="shared" si="118"/>
        <v>0.16376514993010852</v>
      </c>
      <c r="BD1020" s="83">
        <f t="shared" si="118"/>
        <v>-0.15531703503256419</v>
      </c>
      <c r="BE1020" s="83">
        <f t="shared" si="118"/>
        <v>0.14162721557969826</v>
      </c>
      <c r="BF1020" s="83">
        <f t="shared" si="118"/>
        <v>7.5508785061140046E-2</v>
      </c>
      <c r="BG1020" s="83">
        <f t="shared" si="118"/>
        <v>-3.5482307613124139E-2</v>
      </c>
      <c r="BH1020" s="83">
        <f t="shared" si="118"/>
        <v>0.12739092862573856</v>
      </c>
      <c r="BI1020" s="83">
        <f t="shared" si="118"/>
        <v>-4.9665572902314728E-2</v>
      </c>
      <c r="BJ1020" s="83">
        <f t="shared" si="118"/>
        <v>-4.9265118261847547E-2</v>
      </c>
      <c r="BK1020" s="83">
        <f t="shared" si="118"/>
        <v>0.13725108350872814</v>
      </c>
      <c r="BL1020" s="83">
        <f t="shared" si="118"/>
        <v>-0.11301829884205483</v>
      </c>
      <c r="BM1020" s="83">
        <f t="shared" si="118"/>
        <v>-1.0081138906048736E-2</v>
      </c>
      <c r="BN1020" s="83">
        <f t="shared" si="118"/>
        <v>-2.1716772996521895E-2</v>
      </c>
      <c r="BO1020" s="83">
        <f t="shared" si="118"/>
        <v>6.7027376305724695E-2</v>
      </c>
      <c r="BP1020" s="83">
        <f t="shared" si="118"/>
        <v>0.16740372100834799</v>
      </c>
      <c r="BQ1020" s="83">
        <f t="shared" si="118"/>
        <v>-7.6763097965547537E-3</v>
      </c>
      <c r="BR1020" s="83">
        <f t="shared" si="118"/>
        <v>-7.9974663249783681E-2</v>
      </c>
      <c r="BS1020" s="83">
        <f t="shared" si="118"/>
        <v>-7.8465919394151394E-3</v>
      </c>
      <c r="BT1020" s="83">
        <f t="shared" si="118"/>
        <v>-5.3112454564631865E-2</v>
      </c>
      <c r="BU1020" s="83">
        <f t="shared" si="118"/>
        <v>0.14898191749121303</v>
      </c>
      <c r="BV1020" s="83">
        <f t="shared" si="118"/>
        <v>-8.3302127653824484E-3</v>
      </c>
      <c r="BW1020" s="83">
        <f t="shared" si="117"/>
        <v>-7.8375019344472219E-2</v>
      </c>
      <c r="BX1020" s="83">
        <f t="shared" si="117"/>
        <v>-0.12674469202741617</v>
      </c>
      <c r="BY1020" s="83">
        <f t="shared" si="117"/>
        <v>-4.5434296815546657E-2</v>
      </c>
      <c r="BZ1020" s="83">
        <f t="shared" si="117"/>
        <v>2.2114482042168183E-2</v>
      </c>
      <c r="CA1020" s="83">
        <f t="shared" si="117"/>
        <v>-9.6140540265050908E-2</v>
      </c>
      <c r="CB1020" s="83">
        <f t="shared" si="117"/>
        <v>2.6204945096683519E-2</v>
      </c>
      <c r="CC1020" s="83">
        <f t="shared" si="117"/>
        <v>-1.5640688041944784E-2</v>
      </c>
      <c r="CD1020" s="83">
        <f t="shared" si="117"/>
        <v>-7.5729511864761206E-2</v>
      </c>
      <c r="CE1020" s="83">
        <f t="shared" si="117"/>
        <v>1.1546076190291969E-2</v>
      </c>
      <c r="CF1020" s="83">
        <f t="shared" si="117"/>
        <v>-0.11802405045083868</v>
      </c>
      <c r="CG1020" s="83">
        <f t="shared" si="117"/>
        <v>1.0537021288945221E-2</v>
      </c>
      <c r="CH1020" s="83">
        <f t="shared" si="117"/>
        <v>0.12673569717596311</v>
      </c>
      <c r="CI1020" s="83">
        <f t="shared" si="117"/>
        <v>-4.2563824907720316E-2</v>
      </c>
      <c r="CJ1020" s="83">
        <f t="shared" si="117"/>
        <v>-5.5307646871938766E-2</v>
      </c>
      <c r="CK1020" s="83">
        <f t="shared" si="117"/>
        <v>0.27728109132415846</v>
      </c>
      <c r="CL1020" s="83">
        <f t="shared" si="117"/>
        <v>-3.5708406729481487E-2</v>
      </c>
      <c r="CM1020" s="83">
        <f t="shared" si="117"/>
        <v>-5.9465829213177356E-2</v>
      </c>
      <c r="CN1020" s="83">
        <f t="shared" si="117"/>
        <v>5.8948309400292845E-2</v>
      </c>
      <c r="CO1020" s="83">
        <f t="shared" si="117"/>
        <v>-1.7741366221896197E-2</v>
      </c>
      <c r="CP1020" s="83">
        <f t="shared" si="117"/>
        <v>-1.4659376457438037E-2</v>
      </c>
      <c r="CQ1020" s="83">
        <f t="shared" si="117"/>
        <v>-5.7150978741308048E-2</v>
      </c>
      <c r="CR1020" s="83">
        <f t="shared" si="117"/>
        <v>0.10004962525404862</v>
      </c>
      <c r="CS1020" s="83">
        <f t="shared" si="117"/>
        <v>-6.6772907313897165E-2</v>
      </c>
      <c r="CT1020" s="83">
        <f t="shared" si="117"/>
        <v>-9.8973076872464705E-2</v>
      </c>
      <c r="CU1020" s="83">
        <f t="shared" si="117"/>
        <v>-1.8420309895102495E-2</v>
      </c>
      <c r="CV1020" s="83">
        <f t="shared" si="117"/>
        <v>-1.8291321315167745E-2</v>
      </c>
      <c r="CW1020" s="83">
        <f t="shared" si="117"/>
        <v>-0.13397603765177898</v>
      </c>
      <c r="CX1020" s="83">
        <f t="shared" si="117"/>
        <v>2.3097346792310815E-2</v>
      </c>
      <c r="CY1020" s="83">
        <f t="shared" si="117"/>
        <v>0.11503612050794412</v>
      </c>
      <c r="CZ1020" s="83">
        <f t="shared" si="117"/>
        <v>0.21511148964638238</v>
      </c>
      <c r="DA1020" s="83">
        <f t="shared" si="117"/>
        <v>3.4931243305318598E-2</v>
      </c>
      <c r="DB1020" s="83">
        <f t="shared" si="117"/>
        <v>-9.6926956042415274E-2</v>
      </c>
      <c r="DC1020" s="83">
        <f t="shared" si="117"/>
        <v>8.8029880341895891E-2</v>
      </c>
      <c r="DD1020" s="83">
        <f t="shared" si="117"/>
        <v>-0.12579448550677105</v>
      </c>
      <c r="DE1020" s="83">
        <f t="shared" si="117"/>
        <v>1.0510993032359911E-2</v>
      </c>
    </row>
    <row r="1021" spans="3:109" x14ac:dyDescent="0.4">
      <c r="C1021" s="69"/>
      <c r="I1021" s="87"/>
      <c r="J1021" s="83">
        <f t="shared" si="104"/>
        <v>3.8397891769661761E-2</v>
      </c>
      <c r="K1021" s="83">
        <f t="shared" si="118"/>
        <v>-7.8248919442189799E-2</v>
      </c>
      <c r="L1021" s="83">
        <f t="shared" si="118"/>
        <v>0.12231674930320596</v>
      </c>
      <c r="M1021" s="83">
        <f t="shared" si="118"/>
        <v>0.1319079542997548</v>
      </c>
      <c r="N1021" s="83">
        <f t="shared" si="118"/>
        <v>-1.6211602736012538E-2</v>
      </c>
      <c r="O1021" s="83">
        <f t="shared" si="118"/>
        <v>-8.7560714350296956E-2</v>
      </c>
      <c r="P1021" s="83">
        <f t="shared" si="118"/>
        <v>-2.8103058658236282E-2</v>
      </c>
      <c r="Q1021" s="83">
        <f t="shared" si="118"/>
        <v>-0.13614744838462206</v>
      </c>
      <c r="R1021" s="83">
        <f t="shared" si="118"/>
        <v>-0.12933897449063331</v>
      </c>
      <c r="S1021" s="83">
        <f t="shared" si="118"/>
        <v>-8.8433065489809393E-2</v>
      </c>
      <c r="T1021" s="83">
        <f t="shared" si="118"/>
        <v>-6.075114386635762E-3</v>
      </c>
      <c r="U1021" s="83">
        <f t="shared" si="118"/>
        <v>-9.1756115878925862E-2</v>
      </c>
      <c r="V1021" s="83">
        <f t="shared" si="118"/>
        <v>-1.8050480204025714E-2</v>
      </c>
      <c r="W1021" s="83">
        <f t="shared" si="118"/>
        <v>-5.1478085494189814E-2</v>
      </c>
      <c r="X1021" s="83">
        <f t="shared" si="118"/>
        <v>-2.1105313538649056E-2</v>
      </c>
      <c r="Y1021" s="83">
        <f t="shared" si="118"/>
        <v>-8.2923306878169151E-2</v>
      </c>
      <c r="Z1021" s="83">
        <f t="shared" si="118"/>
        <v>7.6441439304514788E-2</v>
      </c>
      <c r="AA1021" s="83">
        <f t="shared" si="118"/>
        <v>-4.4529619262198596E-2</v>
      </c>
      <c r="AB1021" s="83">
        <f t="shared" si="118"/>
        <v>-5.4943509011779634E-2</v>
      </c>
      <c r="AC1021" s="83">
        <f t="shared" si="118"/>
        <v>-5.230327160831038E-2</v>
      </c>
      <c r="AD1021" s="83">
        <f t="shared" si="118"/>
        <v>-0.12446723951506676</v>
      </c>
      <c r="AE1021" s="83">
        <f t="shared" si="118"/>
        <v>9.0360431058450846E-2</v>
      </c>
      <c r="AF1021" s="83">
        <f t="shared" si="118"/>
        <v>-5.705547841249612E-2</v>
      </c>
      <c r="AG1021" s="83">
        <f t="shared" si="118"/>
        <v>1.484714821208266E-2</v>
      </c>
      <c r="AH1021" s="83">
        <f t="shared" si="118"/>
        <v>-1.1001617113231697E-2</v>
      </c>
      <c r="AI1021" s="83">
        <f t="shared" si="118"/>
        <v>6.017202049224267E-2</v>
      </c>
      <c r="AJ1021" s="83">
        <f t="shared" si="118"/>
        <v>-1.1146201463298035E-2</v>
      </c>
      <c r="AK1021" s="83">
        <f t="shared" si="118"/>
        <v>-9.6286789018809812E-2</v>
      </c>
      <c r="AL1021" s="83">
        <f t="shared" si="118"/>
        <v>-4.0648371014162542E-2</v>
      </c>
      <c r="AM1021" s="83">
        <f t="shared" si="118"/>
        <v>0.30483781181572744</v>
      </c>
      <c r="AN1021" s="83">
        <f t="shared" si="118"/>
        <v>2.4054470120695441E-2</v>
      </c>
      <c r="AO1021" s="83">
        <f t="shared" si="118"/>
        <v>0.1388906595468021</v>
      </c>
      <c r="AP1021" s="83">
        <f t="shared" si="118"/>
        <v>3.2959817911506775E-2</v>
      </c>
      <c r="AQ1021" s="83">
        <f t="shared" si="118"/>
        <v>9.6235582003214318E-2</v>
      </c>
      <c r="AR1021" s="83">
        <f t="shared" si="118"/>
        <v>-2.5888334698347597E-2</v>
      </c>
      <c r="AS1021" s="83">
        <f t="shared" si="118"/>
        <v>-0.17529064436487146</v>
      </c>
      <c r="AT1021" s="83">
        <f t="shared" si="118"/>
        <v>9.68953438169491E-2</v>
      </c>
      <c r="AU1021" s="83">
        <f t="shared" si="118"/>
        <v>1.4906319498412623E-2</v>
      </c>
      <c r="AV1021" s="83">
        <f t="shared" si="118"/>
        <v>-1.6610258143489213E-2</v>
      </c>
      <c r="AW1021" s="83">
        <f t="shared" si="118"/>
        <v>0.11249337709746546</v>
      </c>
      <c r="AX1021" s="83">
        <f t="shared" si="118"/>
        <v>-8.8939295967561213E-2</v>
      </c>
      <c r="AY1021" s="83">
        <f t="shared" si="118"/>
        <v>-4.8400949603889756E-2</v>
      </c>
      <c r="AZ1021" s="83">
        <f t="shared" si="118"/>
        <v>4.1866027524842558E-2</v>
      </c>
      <c r="BA1021" s="83">
        <f t="shared" si="118"/>
        <v>3.8741700454620895E-3</v>
      </c>
      <c r="BB1021" s="83">
        <f t="shared" si="118"/>
        <v>-5.0937522127881649E-2</v>
      </c>
      <c r="BC1021" s="83">
        <f t="shared" si="118"/>
        <v>3.8005440515291762E-2</v>
      </c>
      <c r="BD1021" s="83">
        <f t="shared" si="118"/>
        <v>8.3385235245673275E-2</v>
      </c>
      <c r="BE1021" s="83">
        <f t="shared" si="118"/>
        <v>-2.5893569008979815E-2</v>
      </c>
      <c r="BF1021" s="83">
        <f t="shared" si="118"/>
        <v>1.9448123149403709E-2</v>
      </c>
      <c r="BG1021" s="83">
        <f t="shared" si="118"/>
        <v>-4.6949422421524868E-2</v>
      </c>
      <c r="BH1021" s="83">
        <f t="shared" si="118"/>
        <v>0.12232735841822064</v>
      </c>
      <c r="BI1021" s="83">
        <f t="shared" si="118"/>
        <v>-0.13640865876335501</v>
      </c>
      <c r="BJ1021" s="83">
        <f t="shared" si="118"/>
        <v>9.5235500655101543E-2</v>
      </c>
      <c r="BK1021" s="83">
        <f t="shared" si="118"/>
        <v>1.4192088708232286E-2</v>
      </c>
      <c r="BL1021" s="83">
        <f t="shared" si="118"/>
        <v>-0.11268205461001572</v>
      </c>
      <c r="BM1021" s="83">
        <f t="shared" si="118"/>
        <v>4.6352560193170375E-3</v>
      </c>
      <c r="BN1021" s="83">
        <f t="shared" si="118"/>
        <v>4.3941986817833067E-2</v>
      </c>
      <c r="BO1021" s="83">
        <f t="shared" si="118"/>
        <v>7.7630307189931261E-2</v>
      </c>
      <c r="BP1021" s="83">
        <f t="shared" si="118"/>
        <v>-2.6693275992068018E-3</v>
      </c>
      <c r="BQ1021" s="83">
        <f t="shared" si="118"/>
        <v>0.10799878584960813</v>
      </c>
      <c r="BR1021" s="83">
        <f t="shared" si="118"/>
        <v>0.1661255836407308</v>
      </c>
      <c r="BS1021" s="83">
        <f t="shared" si="118"/>
        <v>0.1983534736899577</v>
      </c>
      <c r="BT1021" s="83">
        <f t="shared" si="118"/>
        <v>-4.4035319584793592E-2</v>
      </c>
      <c r="BU1021" s="83">
        <f t="shared" si="118"/>
        <v>-0.20022224459294657</v>
      </c>
      <c r="BV1021" s="83">
        <f t="shared" si="118"/>
        <v>-0.12081019502332875</v>
      </c>
      <c r="BW1021" s="83">
        <f t="shared" si="117"/>
        <v>-0.10656936967182745</v>
      </c>
      <c r="BX1021" s="83">
        <f t="shared" si="117"/>
        <v>4.718182150300642E-2</v>
      </c>
      <c r="BY1021" s="83">
        <f t="shared" si="117"/>
        <v>0.14869075823136546</v>
      </c>
      <c r="BZ1021" s="83">
        <f t="shared" si="117"/>
        <v>-3.0776398616601794E-2</v>
      </c>
      <c r="CA1021" s="83">
        <f t="shared" si="117"/>
        <v>-3.5201132909741528E-3</v>
      </c>
      <c r="CB1021" s="83">
        <f t="shared" si="117"/>
        <v>6.5472341066542428E-2</v>
      </c>
      <c r="CC1021" s="83">
        <f t="shared" si="117"/>
        <v>-3.8987821858500499E-2</v>
      </c>
      <c r="CD1021" s="83">
        <f t="shared" si="117"/>
        <v>5.1815363244495441E-2</v>
      </c>
      <c r="CE1021" s="83">
        <f t="shared" si="117"/>
        <v>-3.5925432497012182E-2</v>
      </c>
      <c r="CF1021" s="83">
        <f t="shared" si="117"/>
        <v>-0.18870977068351283</v>
      </c>
      <c r="CG1021" s="83">
        <f t="shared" si="117"/>
        <v>9.3286189184642224E-2</v>
      </c>
      <c r="CH1021" s="83">
        <f t="shared" si="117"/>
        <v>2.334755180169849E-2</v>
      </c>
      <c r="CI1021" s="83">
        <f t="shared" si="117"/>
        <v>-0.12738732933616337</v>
      </c>
      <c r="CJ1021" s="83">
        <f t="shared" si="117"/>
        <v>8.6346674706801796E-2</v>
      </c>
      <c r="CK1021" s="83">
        <f t="shared" si="117"/>
        <v>6.4145369098081606E-2</v>
      </c>
      <c r="CL1021" s="83">
        <f t="shared" si="117"/>
        <v>0.16294042945549822</v>
      </c>
      <c r="CM1021" s="83">
        <f t="shared" si="117"/>
        <v>0.13957862956462533</v>
      </c>
      <c r="CN1021" s="83">
        <f t="shared" si="117"/>
        <v>-2.5950020991940517E-2</v>
      </c>
      <c r="CO1021" s="83">
        <f t="shared" si="117"/>
        <v>-1.5837266302683669E-2</v>
      </c>
      <c r="CP1021" s="83">
        <f t="shared" si="117"/>
        <v>-4.8910117231346336E-3</v>
      </c>
      <c r="CQ1021" s="83">
        <f t="shared" si="117"/>
        <v>0.11650701051078871</v>
      </c>
      <c r="CR1021" s="83">
        <f t="shared" si="117"/>
        <v>0.26750788318636881</v>
      </c>
      <c r="CS1021" s="83">
        <f t="shared" si="117"/>
        <v>-0.26634050056173586</v>
      </c>
      <c r="CT1021" s="83">
        <f t="shared" si="117"/>
        <v>0.12020961272576522</v>
      </c>
      <c r="CU1021" s="83">
        <f t="shared" si="117"/>
        <v>-3.5742388720420903E-2</v>
      </c>
      <c r="CV1021" s="83">
        <f t="shared" si="117"/>
        <v>-8.3590415139983609E-2</v>
      </c>
      <c r="CW1021" s="83">
        <f t="shared" si="117"/>
        <v>4.0727143030576111E-2</v>
      </c>
      <c r="CX1021" s="83">
        <f t="shared" si="117"/>
        <v>-3.0804995251860375E-2</v>
      </c>
      <c r="CY1021" s="83">
        <f t="shared" si="117"/>
        <v>0.12093593408769955</v>
      </c>
      <c r="CZ1021" s="83">
        <f t="shared" si="117"/>
        <v>0.1146692364730145</v>
      </c>
      <c r="DA1021" s="83">
        <f t="shared" si="117"/>
        <v>-4.0751074021965004E-2</v>
      </c>
      <c r="DB1021" s="83">
        <f t="shared" si="117"/>
        <v>-4.2764409604580743E-2</v>
      </c>
      <c r="DC1021" s="83">
        <f t="shared" si="117"/>
        <v>-1.231021389386925E-2</v>
      </c>
      <c r="DD1021" s="83">
        <f t="shared" si="117"/>
        <v>0.22967314551969084</v>
      </c>
      <c r="DE1021" s="83">
        <f t="shared" si="117"/>
        <v>-5.6104201239697143E-2</v>
      </c>
    </row>
    <row r="1022" spans="3:109" x14ac:dyDescent="0.4">
      <c r="C1022" s="69"/>
      <c r="I1022" s="87"/>
      <c r="J1022" s="83">
        <f t="shared" si="104"/>
        <v>-1.3850063134660318E-3</v>
      </c>
      <c r="K1022" s="83">
        <f t="shared" si="118"/>
        <v>-7.2973652127706207E-2</v>
      </c>
      <c r="L1022" s="83">
        <f t="shared" si="118"/>
        <v>-1.5623143875509072E-2</v>
      </c>
      <c r="M1022" s="83">
        <f t="shared" si="118"/>
        <v>-6.9436871232861699E-2</v>
      </c>
      <c r="N1022" s="83">
        <f t="shared" si="118"/>
        <v>-0.23374676296606067</v>
      </c>
      <c r="O1022" s="83">
        <f t="shared" si="118"/>
        <v>3.0971537166773679E-2</v>
      </c>
      <c r="P1022" s="83">
        <f t="shared" si="118"/>
        <v>-8.3755297822259503E-2</v>
      </c>
      <c r="Q1022" s="83">
        <f t="shared" si="118"/>
        <v>0.10440768448463962</v>
      </c>
      <c r="R1022" s="83">
        <f t="shared" si="118"/>
        <v>-0.10258305471599571</v>
      </c>
      <c r="S1022" s="83">
        <f t="shared" si="118"/>
        <v>6.2653326126682146E-2</v>
      </c>
      <c r="T1022" s="83">
        <f t="shared" si="118"/>
        <v>-7.3307216516929063E-2</v>
      </c>
      <c r="U1022" s="83">
        <f t="shared" si="118"/>
        <v>-6.4436085147476216E-2</v>
      </c>
      <c r="V1022" s="83">
        <f t="shared" si="118"/>
        <v>-0.10347647506124863</v>
      </c>
      <c r="W1022" s="83">
        <f t="shared" si="118"/>
        <v>-1.911226002911082E-2</v>
      </c>
      <c r="X1022" s="83">
        <f t="shared" si="118"/>
        <v>2.6749763888883921E-2</v>
      </c>
      <c r="Y1022" s="83">
        <f t="shared" si="118"/>
        <v>2.177147994004083E-2</v>
      </c>
      <c r="Z1022" s="83">
        <f t="shared" si="118"/>
        <v>0.12178949416324568</v>
      </c>
      <c r="AA1022" s="83">
        <f t="shared" si="118"/>
        <v>5.3594137026300179E-3</v>
      </c>
      <c r="AB1022" s="83">
        <f t="shared" si="118"/>
        <v>1.7506371639959818E-2</v>
      </c>
      <c r="AC1022" s="83">
        <f t="shared" si="118"/>
        <v>-8.3917028587331591E-2</v>
      </c>
      <c r="AD1022" s="83">
        <f t="shared" si="118"/>
        <v>-0.12781947248633543</v>
      </c>
      <c r="AE1022" s="83">
        <f t="shared" si="118"/>
        <v>0.11142714339069544</v>
      </c>
      <c r="AF1022" s="83">
        <f t="shared" si="118"/>
        <v>-5.0457938645865646E-2</v>
      </c>
      <c r="AG1022" s="83">
        <f t="shared" si="118"/>
        <v>1.0838003867892916E-2</v>
      </c>
      <c r="AH1022" s="83">
        <f t="shared" si="118"/>
        <v>-0.15549237665460358</v>
      </c>
      <c r="AI1022" s="83">
        <f t="shared" si="118"/>
        <v>-9.5274401034756165E-2</v>
      </c>
      <c r="AJ1022" s="83">
        <f t="shared" si="118"/>
        <v>-6.9526032280506148E-2</v>
      </c>
      <c r="AK1022" s="83">
        <f t="shared" si="118"/>
        <v>3.9816375003588346E-2</v>
      </c>
      <c r="AL1022" s="83">
        <f t="shared" si="118"/>
        <v>-6.3178528151734248E-2</v>
      </c>
      <c r="AM1022" s="83">
        <f t="shared" si="118"/>
        <v>0.19119085695449697</v>
      </c>
      <c r="AN1022" s="83">
        <f t="shared" si="118"/>
        <v>7.4486648912584785E-4</v>
      </c>
      <c r="AO1022" s="83">
        <f t="shared" si="118"/>
        <v>0.19912401180485456</v>
      </c>
      <c r="AP1022" s="83">
        <f t="shared" si="118"/>
        <v>0.11367365437395363</v>
      </c>
      <c r="AQ1022" s="83">
        <f t="shared" si="118"/>
        <v>-6.5629803533098816E-2</v>
      </c>
      <c r="AR1022" s="83">
        <f t="shared" si="118"/>
        <v>0.10299444078283856</v>
      </c>
      <c r="AS1022" s="83">
        <f t="shared" si="118"/>
        <v>0.11328611379567152</v>
      </c>
      <c r="AT1022" s="83">
        <f t="shared" si="118"/>
        <v>0.10286256563662612</v>
      </c>
      <c r="AU1022" s="83">
        <f t="shared" si="118"/>
        <v>5.6738111846649626E-2</v>
      </c>
      <c r="AV1022" s="83">
        <f t="shared" si="118"/>
        <v>5.0725793728836829E-2</v>
      </c>
      <c r="AW1022" s="83">
        <f t="shared" si="118"/>
        <v>-0.11543571903229295</v>
      </c>
      <c r="AX1022" s="83">
        <f t="shared" si="118"/>
        <v>-3.2106533976202389E-2</v>
      </c>
      <c r="AY1022" s="83">
        <f t="shared" si="118"/>
        <v>-0.14129336446020227</v>
      </c>
      <c r="AZ1022" s="83">
        <f t="shared" si="118"/>
        <v>9.2724220436666005E-2</v>
      </c>
      <c r="BA1022" s="83">
        <f t="shared" si="118"/>
        <v>0.19093060729403685</v>
      </c>
      <c r="BB1022" s="83">
        <f t="shared" si="118"/>
        <v>2.7613607422742537E-2</v>
      </c>
      <c r="BC1022" s="83">
        <f t="shared" si="118"/>
        <v>-5.0154448330024338E-2</v>
      </c>
      <c r="BD1022" s="83">
        <f t="shared" si="118"/>
        <v>5.598169110906219E-2</v>
      </c>
      <c r="BE1022" s="83">
        <f t="shared" si="118"/>
        <v>-0.21331647107559348</v>
      </c>
      <c r="BF1022" s="83">
        <f t="shared" si="118"/>
        <v>-8.7845878349664938E-2</v>
      </c>
      <c r="BG1022" s="83">
        <f t="shared" si="118"/>
        <v>1.2938172517235549E-2</v>
      </c>
      <c r="BH1022" s="83">
        <f t="shared" si="118"/>
        <v>-7.9329758096906844E-2</v>
      </c>
      <c r="BI1022" s="83">
        <f t="shared" si="118"/>
        <v>-6.6280513225952173E-2</v>
      </c>
      <c r="BJ1022" s="83">
        <f t="shared" si="118"/>
        <v>-0.17145776059713166</v>
      </c>
      <c r="BK1022" s="83">
        <f t="shared" si="118"/>
        <v>1.5098675187752621E-2</v>
      </c>
      <c r="BL1022" s="83">
        <f t="shared" si="118"/>
        <v>3.9113133567452885E-2</v>
      </c>
      <c r="BM1022" s="83">
        <f t="shared" si="118"/>
        <v>1.3526734416971562E-2</v>
      </c>
      <c r="BN1022" s="83">
        <f t="shared" si="118"/>
        <v>4.6932990674137934E-2</v>
      </c>
      <c r="BO1022" s="83">
        <f t="shared" si="118"/>
        <v>-7.3461295505437549E-2</v>
      </c>
      <c r="BP1022" s="83">
        <f t="shared" si="118"/>
        <v>8.4110967393909317E-2</v>
      </c>
      <c r="BQ1022" s="83">
        <f t="shared" si="118"/>
        <v>9.321515899384078E-2</v>
      </c>
      <c r="BR1022" s="83">
        <f t="shared" si="118"/>
        <v>2.2371938939801109E-2</v>
      </c>
      <c r="BS1022" s="83">
        <f t="shared" si="118"/>
        <v>0.14796122613048704</v>
      </c>
      <c r="BT1022" s="83">
        <f t="shared" si="118"/>
        <v>0.18698401635298248</v>
      </c>
      <c r="BU1022" s="83">
        <f t="shared" si="118"/>
        <v>0.10061619004220322</v>
      </c>
      <c r="BV1022" s="83">
        <f t="shared" si="118"/>
        <v>-7.2172330998256234E-2</v>
      </c>
      <c r="BW1022" s="83">
        <f t="shared" si="117"/>
        <v>-3.1758516020029075E-3</v>
      </c>
      <c r="BX1022" s="83">
        <f t="shared" si="117"/>
        <v>1.6166569985602508E-2</v>
      </c>
      <c r="BY1022" s="83">
        <f t="shared" si="117"/>
        <v>-5.0637167105487713E-2</v>
      </c>
      <c r="BZ1022" s="83">
        <f t="shared" si="117"/>
        <v>5.5774168230602467E-2</v>
      </c>
      <c r="CA1022" s="83">
        <f t="shared" si="117"/>
        <v>9.9503549381836767E-2</v>
      </c>
      <c r="CB1022" s="83">
        <f t="shared" si="117"/>
        <v>-1.6004752539349031E-2</v>
      </c>
      <c r="CC1022" s="83">
        <f t="shared" si="117"/>
        <v>2.644510304333994E-2</v>
      </c>
      <c r="CD1022" s="83">
        <f t="shared" si="117"/>
        <v>5.3101735821268238E-3</v>
      </c>
      <c r="CE1022" s="83">
        <f t="shared" si="117"/>
        <v>-0.13823425285612065</v>
      </c>
      <c r="CF1022" s="83">
        <f t="shared" si="117"/>
        <v>-5.6516324368335313E-2</v>
      </c>
      <c r="CG1022" s="83">
        <f t="shared" si="117"/>
        <v>6.7294533039603921E-2</v>
      </c>
      <c r="CH1022" s="83">
        <f t="shared" si="117"/>
        <v>0.10337490176375569</v>
      </c>
      <c r="CI1022" s="83">
        <f t="shared" si="117"/>
        <v>5.6191551952783345E-2</v>
      </c>
      <c r="CJ1022" s="83">
        <f t="shared" si="117"/>
        <v>8.0150821357863455E-3</v>
      </c>
      <c r="CK1022" s="83">
        <f t="shared" si="117"/>
        <v>-0.36131604985967214</v>
      </c>
      <c r="CL1022" s="83">
        <f t="shared" si="117"/>
        <v>0.11724395722295292</v>
      </c>
      <c r="CM1022" s="83">
        <f t="shared" si="117"/>
        <v>4.1355330004258381E-2</v>
      </c>
      <c r="CN1022" s="83">
        <f t="shared" si="117"/>
        <v>2.7608451581585966E-2</v>
      </c>
      <c r="CO1022" s="83">
        <f t="shared" si="117"/>
        <v>-3.8808213577381144E-2</v>
      </c>
      <c r="CP1022" s="83">
        <f t="shared" si="117"/>
        <v>0.10978574674098521</v>
      </c>
      <c r="CQ1022" s="83">
        <f t="shared" si="117"/>
        <v>-1.2554761296296027E-2</v>
      </c>
      <c r="CR1022" s="83">
        <f t="shared" si="117"/>
        <v>8.4308189759671567E-2</v>
      </c>
      <c r="CS1022" s="83">
        <f t="shared" si="117"/>
        <v>3.4968422745141711E-2</v>
      </c>
      <c r="CT1022" s="83">
        <f t="shared" si="117"/>
        <v>0.10419419570222761</v>
      </c>
      <c r="CU1022" s="83">
        <f t="shared" si="117"/>
        <v>-5.5480770405570458E-2</v>
      </c>
      <c r="CV1022" s="83">
        <f t="shared" si="117"/>
        <v>7.2219152126970554E-2</v>
      </c>
      <c r="CW1022" s="83">
        <f t="shared" si="117"/>
        <v>-7.6487035183240987E-2</v>
      </c>
      <c r="CX1022" s="83">
        <f t="shared" si="117"/>
        <v>-1.0140902072475975E-2</v>
      </c>
      <c r="CY1022" s="83">
        <f t="shared" si="117"/>
        <v>-3.6312812025361796E-2</v>
      </c>
      <c r="CZ1022" s="83">
        <f t="shared" si="117"/>
        <v>-0.10105454404776858</v>
      </c>
      <c r="DA1022" s="83">
        <f t="shared" si="117"/>
        <v>7.3560933463794734E-2</v>
      </c>
      <c r="DB1022" s="83">
        <f t="shared" si="117"/>
        <v>-3.9961124476540544E-2</v>
      </c>
      <c r="DC1022" s="83">
        <f t="shared" si="117"/>
        <v>7.7594582674343299E-2</v>
      </c>
      <c r="DD1022" s="83">
        <f t="shared" si="117"/>
        <v>-0.2902565490153467</v>
      </c>
      <c r="DE1022" s="83">
        <f t="shared" si="117"/>
        <v>2.0237934625545493E-2</v>
      </c>
    </row>
    <row r="1023" spans="3:109" x14ac:dyDescent="0.4">
      <c r="C1023" s="69"/>
      <c r="I1023" s="87"/>
      <c r="J1023" s="83">
        <f t="shared" si="104"/>
        <v>-5.1137572091187376E-2</v>
      </c>
      <c r="K1023" s="83">
        <f t="shared" si="118"/>
        <v>7.5726886308605228E-3</v>
      </c>
      <c r="L1023" s="83">
        <f t="shared" si="118"/>
        <v>-0.18872238959646373</v>
      </c>
      <c r="M1023" s="83">
        <f t="shared" si="118"/>
        <v>-0.24725740985918304</v>
      </c>
      <c r="N1023" s="83">
        <f t="shared" si="118"/>
        <v>8.1047795633122685E-2</v>
      </c>
      <c r="O1023" s="83">
        <f t="shared" si="118"/>
        <v>-7.6878435161292086E-2</v>
      </c>
      <c r="P1023" s="83">
        <f t="shared" si="118"/>
        <v>2.102379735774812E-2</v>
      </c>
      <c r="Q1023" s="83">
        <f t="shared" si="118"/>
        <v>-8.5485947584584013E-2</v>
      </c>
      <c r="R1023" s="83">
        <f t="shared" si="118"/>
        <v>-2.8263051916736646E-2</v>
      </c>
      <c r="S1023" s="83">
        <f t="shared" si="118"/>
        <v>-5.4994967105103376E-2</v>
      </c>
      <c r="T1023" s="83">
        <f t="shared" si="118"/>
        <v>1.4707151878374701E-2</v>
      </c>
      <c r="U1023" s="83">
        <f t="shared" si="118"/>
        <v>-1.3403173226459768E-2</v>
      </c>
      <c r="V1023" s="83">
        <f t="shared" si="118"/>
        <v>6.0069178465801815E-2</v>
      </c>
      <c r="W1023" s="83">
        <f t="shared" si="118"/>
        <v>-0.13377113299547841</v>
      </c>
      <c r="X1023" s="83">
        <f t="shared" si="118"/>
        <v>-8.3046145763244886E-2</v>
      </c>
      <c r="Y1023" s="83">
        <f t="shared" si="118"/>
        <v>-5.6624015351398006E-3</v>
      </c>
      <c r="Z1023" s="83">
        <f t="shared" si="118"/>
        <v>7.0052697505208192E-2</v>
      </c>
      <c r="AA1023" s="83">
        <f t="shared" si="118"/>
        <v>-2.6084273228671601E-3</v>
      </c>
      <c r="AB1023" s="83">
        <f t="shared" si="118"/>
        <v>0.11360839764918629</v>
      </c>
      <c r="AC1023" s="83">
        <f t="shared" si="118"/>
        <v>-4.6700362312552035E-2</v>
      </c>
      <c r="AD1023" s="83">
        <f t="shared" si="118"/>
        <v>0.21211328088786785</v>
      </c>
      <c r="AE1023" s="83">
        <f t="shared" si="118"/>
        <v>-8.1002365930092454E-2</v>
      </c>
      <c r="AF1023" s="83">
        <f t="shared" si="118"/>
        <v>0.10397044455202924</v>
      </c>
      <c r="AG1023" s="83">
        <f t="shared" si="118"/>
        <v>4.4411077803483988E-2</v>
      </c>
      <c r="AH1023" s="83">
        <f t="shared" si="118"/>
        <v>0.17052997836146996</v>
      </c>
      <c r="AI1023" s="83">
        <f t="shared" si="118"/>
        <v>-5.1525627449531342E-3</v>
      </c>
      <c r="AJ1023" s="83">
        <f t="shared" si="118"/>
        <v>0.17178054991142672</v>
      </c>
      <c r="AK1023" s="83">
        <f t="shared" si="118"/>
        <v>-6.3919199366685206E-2</v>
      </c>
      <c r="AL1023" s="83">
        <f t="shared" si="118"/>
        <v>-4.7514005616763812E-2</v>
      </c>
      <c r="AM1023" s="83">
        <f t="shared" si="118"/>
        <v>1.260821141522718E-2</v>
      </c>
      <c r="AN1023" s="83">
        <f t="shared" si="118"/>
        <v>-9.7525527806664347E-2</v>
      </c>
      <c r="AO1023" s="83">
        <f t="shared" si="118"/>
        <v>-3.7787507404898446E-2</v>
      </c>
      <c r="AP1023" s="83">
        <f t="shared" si="118"/>
        <v>-7.3127013128020266E-2</v>
      </c>
      <c r="AQ1023" s="83">
        <f t="shared" si="118"/>
        <v>3.2213702885782868E-2</v>
      </c>
      <c r="AR1023" s="83">
        <f t="shared" si="118"/>
        <v>-9.1514052373533453E-2</v>
      </c>
      <c r="AS1023" s="83">
        <f t="shared" si="118"/>
        <v>-0.24093382659366369</v>
      </c>
      <c r="AT1023" s="83">
        <f t="shared" si="118"/>
        <v>-9.4226388689878399E-2</v>
      </c>
      <c r="AU1023" s="83">
        <f t="shared" si="118"/>
        <v>-0.11866515638699113</v>
      </c>
      <c r="AV1023" s="83">
        <f t="shared" si="118"/>
        <v>6.3982761113094075E-2</v>
      </c>
      <c r="AW1023" s="83">
        <f t="shared" si="118"/>
        <v>1.1081107579988288E-2</v>
      </c>
      <c r="AX1023" s="83">
        <f t="shared" si="118"/>
        <v>0.14621854397489956</v>
      </c>
      <c r="AY1023" s="83">
        <f t="shared" si="118"/>
        <v>1.2544589864824308E-2</v>
      </c>
      <c r="AZ1023" s="83">
        <f t="shared" si="118"/>
        <v>-0.22124738049306189</v>
      </c>
      <c r="BA1023" s="83">
        <f t="shared" si="118"/>
        <v>-0.12072766387026736</v>
      </c>
      <c r="BB1023" s="83">
        <f t="shared" si="118"/>
        <v>0.13626674600644448</v>
      </c>
      <c r="BC1023" s="83">
        <f t="shared" si="118"/>
        <v>-5.267943836382976E-2</v>
      </c>
      <c r="BD1023" s="83">
        <f t="shared" si="118"/>
        <v>0.13188900895859879</v>
      </c>
      <c r="BE1023" s="83">
        <f t="shared" si="118"/>
        <v>-6.4809353078947437E-3</v>
      </c>
      <c r="BF1023" s="83">
        <f t="shared" si="118"/>
        <v>2.9020393888564942E-2</v>
      </c>
      <c r="BG1023" s="83">
        <f t="shared" si="118"/>
        <v>-7.3543960347340093E-2</v>
      </c>
      <c r="BH1023" s="83">
        <f t="shared" si="118"/>
        <v>-5.6457488491474236E-2</v>
      </c>
      <c r="BI1023" s="83">
        <f t="shared" si="118"/>
        <v>7.4798504379760822E-2</v>
      </c>
      <c r="BJ1023" s="83">
        <f t="shared" si="118"/>
        <v>-0.19580068486967053</v>
      </c>
      <c r="BK1023" s="83">
        <f t="shared" si="118"/>
        <v>4.868624106084006E-2</v>
      </c>
      <c r="BL1023" s="83">
        <f t="shared" si="118"/>
        <v>-0.17308387066590486</v>
      </c>
      <c r="BM1023" s="83">
        <f t="shared" si="118"/>
        <v>9.8208882413718425E-3</v>
      </c>
      <c r="BN1023" s="83">
        <f t="shared" si="118"/>
        <v>-0.18552019090533145</v>
      </c>
      <c r="BO1023" s="83">
        <f t="shared" si="118"/>
        <v>0.15911930959121237</v>
      </c>
      <c r="BP1023" s="83">
        <f t="shared" si="118"/>
        <v>-0.17708894459568914</v>
      </c>
      <c r="BQ1023" s="83">
        <f t="shared" si="118"/>
        <v>-2.0858977977044377E-2</v>
      </c>
      <c r="BR1023" s="83">
        <f t="shared" si="118"/>
        <v>3.9354373103515167E-2</v>
      </c>
      <c r="BS1023" s="83">
        <f t="shared" si="118"/>
        <v>5.1287528642834763E-2</v>
      </c>
      <c r="BT1023" s="83">
        <f t="shared" si="118"/>
        <v>2.4738926618032731E-2</v>
      </c>
      <c r="BU1023" s="83">
        <f t="shared" si="118"/>
        <v>-6.2754471828450453E-2</v>
      </c>
      <c r="BV1023" s="83">
        <f t="shared" ref="BV1023:DE1026" si="119">BV233+$D$4*BV$799*BV$800*$D$12</f>
        <v>7.7595632265148429E-2</v>
      </c>
      <c r="BW1023" s="83">
        <f t="shared" si="119"/>
        <v>-0.18755226993809351</v>
      </c>
      <c r="BX1023" s="83">
        <f t="shared" si="119"/>
        <v>0.14503050862399167</v>
      </c>
      <c r="BY1023" s="83">
        <f t="shared" si="119"/>
        <v>0.16938232560323327</v>
      </c>
      <c r="BZ1023" s="83">
        <f t="shared" si="119"/>
        <v>-0.10866282123083193</v>
      </c>
      <c r="CA1023" s="83">
        <f t="shared" si="119"/>
        <v>-3.3144514647488799E-2</v>
      </c>
      <c r="CB1023" s="83">
        <f t="shared" si="119"/>
        <v>0.1251393236285431</v>
      </c>
      <c r="CC1023" s="83">
        <f t="shared" si="119"/>
        <v>-0.13688022910842507</v>
      </c>
      <c r="CD1023" s="83">
        <f t="shared" si="119"/>
        <v>-0.12385722769988818</v>
      </c>
      <c r="CE1023" s="83">
        <f t="shared" si="119"/>
        <v>7.9550661178540136E-2</v>
      </c>
      <c r="CF1023" s="83">
        <f t="shared" si="119"/>
        <v>-0.1153419718686368</v>
      </c>
      <c r="CG1023" s="83">
        <f t="shared" si="119"/>
        <v>-5.4922339171440612E-2</v>
      </c>
      <c r="CH1023" s="83">
        <f t="shared" si="119"/>
        <v>-0.10542842022062124</v>
      </c>
      <c r="CI1023" s="83">
        <f t="shared" si="119"/>
        <v>-3.5141921152708366E-2</v>
      </c>
      <c r="CJ1023" s="83">
        <f t="shared" si="119"/>
        <v>-1.2463051155672743E-2</v>
      </c>
      <c r="CK1023" s="83">
        <f t="shared" si="119"/>
        <v>7.2890219986007435E-2</v>
      </c>
      <c r="CL1023" s="83">
        <f t="shared" si="119"/>
        <v>-0.23511228477179338</v>
      </c>
      <c r="CM1023" s="83">
        <f t="shared" si="119"/>
        <v>4.8170482264374752E-2</v>
      </c>
      <c r="CN1023" s="83">
        <f t="shared" si="119"/>
        <v>0.11170589556371267</v>
      </c>
      <c r="CO1023" s="83">
        <f t="shared" si="119"/>
        <v>-0.13724784833093834</v>
      </c>
      <c r="CP1023" s="83">
        <f t="shared" si="119"/>
        <v>-0.19893524120636968</v>
      </c>
      <c r="CQ1023" s="83">
        <f t="shared" si="119"/>
        <v>2.2278731003408221E-2</v>
      </c>
      <c r="CR1023" s="83">
        <f t="shared" si="119"/>
        <v>-9.5952393272366598E-3</v>
      </c>
      <c r="CS1023" s="83">
        <f t="shared" si="119"/>
        <v>-0.20738744068333273</v>
      </c>
      <c r="CT1023" s="83">
        <f t="shared" si="119"/>
        <v>-0.10014893291509674</v>
      </c>
      <c r="CU1023" s="83">
        <f t="shared" si="119"/>
        <v>0.1165159456630962</v>
      </c>
      <c r="CV1023" s="83">
        <f t="shared" si="119"/>
        <v>-6.7645712955232862E-2</v>
      </c>
      <c r="CW1023" s="83">
        <f t="shared" si="119"/>
        <v>-5.3682471205526308E-3</v>
      </c>
      <c r="CX1023" s="83">
        <f t="shared" si="119"/>
        <v>-5.9858472905736738E-2</v>
      </c>
      <c r="CY1023" s="83">
        <f t="shared" si="119"/>
        <v>0.11892208823375079</v>
      </c>
      <c r="CZ1023" s="83">
        <f t="shared" si="119"/>
        <v>0.27157464847679769</v>
      </c>
      <c r="DA1023" s="83">
        <f t="shared" si="119"/>
        <v>5.9576857073132799E-3</v>
      </c>
      <c r="DB1023" s="83">
        <f t="shared" si="119"/>
        <v>9.1391147177762519E-2</v>
      </c>
      <c r="DC1023" s="83">
        <f t="shared" si="119"/>
        <v>6.9775243610566307E-2</v>
      </c>
      <c r="DD1023" s="83">
        <f t="shared" si="119"/>
        <v>-0.12241978806076763</v>
      </c>
      <c r="DE1023" s="83">
        <f t="shared" si="119"/>
        <v>1.7524946904774543E-3</v>
      </c>
    </row>
    <row r="1024" spans="3:109" x14ac:dyDescent="0.4">
      <c r="C1024" s="69"/>
      <c r="I1024" s="87"/>
      <c r="J1024" s="83">
        <f t="shared" si="104"/>
        <v>0.2050998983749566</v>
      </c>
      <c r="K1024" s="83">
        <f t="shared" ref="K1024:BV1027" si="120">K234+$D$4*K$799*K$800*$D$12</f>
        <v>-8.0868720663800596E-3</v>
      </c>
      <c r="L1024" s="83">
        <f t="shared" si="120"/>
        <v>-0.11040603960920217</v>
      </c>
      <c r="M1024" s="83">
        <f t="shared" si="120"/>
        <v>-0.11339181523977336</v>
      </c>
      <c r="N1024" s="83">
        <f t="shared" si="120"/>
        <v>0.21147838782655368</v>
      </c>
      <c r="O1024" s="83">
        <f t="shared" si="120"/>
        <v>-7.2496551658942868E-3</v>
      </c>
      <c r="P1024" s="83">
        <f t="shared" si="120"/>
        <v>3.3646665401399038E-3</v>
      </c>
      <c r="Q1024" s="83">
        <f t="shared" si="120"/>
        <v>2.6470077534043651E-2</v>
      </c>
      <c r="R1024" s="83">
        <f t="shared" si="120"/>
        <v>-0.12382862975594131</v>
      </c>
      <c r="S1024" s="83">
        <f t="shared" si="120"/>
        <v>-6.4453362562202901E-3</v>
      </c>
      <c r="T1024" s="83">
        <f t="shared" si="120"/>
        <v>-0.16052093054683403</v>
      </c>
      <c r="U1024" s="83">
        <f t="shared" si="120"/>
        <v>0.14960813260617895</v>
      </c>
      <c r="V1024" s="83">
        <f t="shared" si="120"/>
        <v>1.9050889799507635E-2</v>
      </c>
      <c r="W1024" s="83">
        <f t="shared" si="120"/>
        <v>4.821564666043833E-2</v>
      </c>
      <c r="X1024" s="83">
        <f t="shared" si="120"/>
        <v>-2.0042435707063749E-2</v>
      </c>
      <c r="Y1024" s="83">
        <f t="shared" si="120"/>
        <v>0.13882422856764415</v>
      </c>
      <c r="Z1024" s="83">
        <f t="shared" si="120"/>
        <v>0.17671979012302472</v>
      </c>
      <c r="AA1024" s="83">
        <f t="shared" si="120"/>
        <v>7.1268286482571122E-2</v>
      </c>
      <c r="AB1024" s="83">
        <f t="shared" si="120"/>
        <v>0.18452425755499141</v>
      </c>
      <c r="AC1024" s="83">
        <f t="shared" si="120"/>
        <v>4.2777617759456786E-2</v>
      </c>
      <c r="AD1024" s="83">
        <f t="shared" si="120"/>
        <v>-0.11442608547100899</v>
      </c>
      <c r="AE1024" s="83">
        <f t="shared" si="120"/>
        <v>-0.15606919613413917</v>
      </c>
      <c r="AF1024" s="83">
        <f t="shared" si="120"/>
        <v>9.0058391744389704E-2</v>
      </c>
      <c r="AG1024" s="83">
        <f t="shared" si="120"/>
        <v>5.7587787423385869E-2</v>
      </c>
      <c r="AH1024" s="83">
        <f t="shared" si="120"/>
        <v>8.8633459594155084E-2</v>
      </c>
      <c r="AI1024" s="83">
        <f t="shared" si="120"/>
        <v>5.613165821439705E-2</v>
      </c>
      <c r="AJ1024" s="83">
        <f t="shared" si="120"/>
        <v>3.0790694083736134E-3</v>
      </c>
      <c r="AK1024" s="83">
        <f t="shared" si="120"/>
        <v>5.9947385117205217E-2</v>
      </c>
      <c r="AL1024" s="83">
        <f t="shared" si="120"/>
        <v>-1.5409755641792443E-3</v>
      </c>
      <c r="AM1024" s="83">
        <f t="shared" si="120"/>
        <v>8.7055665251043704E-2</v>
      </c>
      <c r="AN1024" s="83">
        <f t="shared" si="120"/>
        <v>-1.1986304734421423E-3</v>
      </c>
      <c r="AO1024" s="83">
        <f t="shared" si="120"/>
        <v>-2.9217221420989203E-2</v>
      </c>
      <c r="AP1024" s="83">
        <f t="shared" si="120"/>
        <v>-0.1283818069592064</v>
      </c>
      <c r="AQ1024" s="83">
        <f t="shared" si="120"/>
        <v>0.14099038067689254</v>
      </c>
      <c r="AR1024" s="83">
        <f t="shared" si="120"/>
        <v>7.0214465556344335E-2</v>
      </c>
      <c r="AS1024" s="83">
        <f t="shared" si="120"/>
        <v>1.5766413130200007E-2</v>
      </c>
      <c r="AT1024" s="83">
        <f t="shared" si="120"/>
        <v>-0.14128136757788029</v>
      </c>
      <c r="AU1024" s="83">
        <f t="shared" si="120"/>
        <v>0.27635166086211116</v>
      </c>
      <c r="AV1024" s="83">
        <f t="shared" si="120"/>
        <v>1.3935207053808801E-2</v>
      </c>
      <c r="AW1024" s="83">
        <f t="shared" si="120"/>
        <v>-4.0957967156823333E-3</v>
      </c>
      <c r="AX1024" s="83">
        <f t="shared" si="120"/>
        <v>0.17298678731554912</v>
      </c>
      <c r="AY1024" s="83">
        <f t="shared" si="120"/>
        <v>6.5083513772938181E-2</v>
      </c>
      <c r="AZ1024" s="83">
        <f t="shared" si="120"/>
        <v>-5.0686542632112905E-2</v>
      </c>
      <c r="BA1024" s="83">
        <f t="shared" si="120"/>
        <v>2.5823809954132367E-2</v>
      </c>
      <c r="BB1024" s="83">
        <f t="shared" si="120"/>
        <v>4.0569796037120773E-3</v>
      </c>
      <c r="BC1024" s="83">
        <f t="shared" si="120"/>
        <v>4.0064943846684208E-2</v>
      </c>
      <c r="BD1024" s="83">
        <f t="shared" si="120"/>
        <v>4.3446214412500496E-2</v>
      </c>
      <c r="BE1024" s="83">
        <f t="shared" si="120"/>
        <v>-3.6246604226136403E-2</v>
      </c>
      <c r="BF1024" s="83">
        <f t="shared" si="120"/>
        <v>4.3928671993489238E-2</v>
      </c>
      <c r="BG1024" s="83">
        <f t="shared" si="120"/>
        <v>0.10362258517386135</v>
      </c>
      <c r="BH1024" s="83">
        <f t="shared" si="120"/>
        <v>-0.20487528921860235</v>
      </c>
      <c r="BI1024" s="83">
        <f t="shared" si="120"/>
        <v>5.1035024215332056E-2</v>
      </c>
      <c r="BJ1024" s="83">
        <f t="shared" si="120"/>
        <v>2.4459560474202811E-2</v>
      </c>
      <c r="BK1024" s="83">
        <f t="shared" si="120"/>
        <v>-0.11547848826313926</v>
      </c>
      <c r="BL1024" s="83">
        <f t="shared" si="120"/>
        <v>0.13124794696489472</v>
      </c>
      <c r="BM1024" s="83">
        <f t="shared" si="120"/>
        <v>0.2695350381026938</v>
      </c>
      <c r="BN1024" s="83">
        <f t="shared" si="120"/>
        <v>-0.10992019483760412</v>
      </c>
      <c r="BO1024" s="83">
        <f t="shared" si="120"/>
        <v>6.7279216300266009E-2</v>
      </c>
      <c r="BP1024" s="83">
        <f t="shared" si="120"/>
        <v>0.13792211023213327</v>
      </c>
      <c r="BQ1024" s="83">
        <f t="shared" si="120"/>
        <v>-3.7520365986318992E-2</v>
      </c>
      <c r="BR1024" s="83">
        <f t="shared" si="120"/>
        <v>-9.9642395833878211E-2</v>
      </c>
      <c r="BS1024" s="83">
        <f t="shared" si="120"/>
        <v>0.2112399978404165</v>
      </c>
      <c r="BT1024" s="83">
        <f t="shared" si="120"/>
        <v>-2.0455722745492518E-2</v>
      </c>
      <c r="BU1024" s="83">
        <f t="shared" si="120"/>
        <v>-8.0266303039008377E-2</v>
      </c>
      <c r="BV1024" s="83">
        <f t="shared" si="120"/>
        <v>0.10072149785174814</v>
      </c>
      <c r="BW1024" s="83">
        <f t="shared" si="119"/>
        <v>2.2931945277414524E-2</v>
      </c>
      <c r="BX1024" s="83">
        <f t="shared" si="119"/>
        <v>-0.20415548923820351</v>
      </c>
      <c r="BY1024" s="83">
        <f t="shared" si="119"/>
        <v>-0.20201614101390883</v>
      </c>
      <c r="BZ1024" s="83">
        <f t="shared" si="119"/>
        <v>-9.6316848720889095E-2</v>
      </c>
      <c r="CA1024" s="83">
        <f t="shared" si="119"/>
        <v>-0.15889500055862682</v>
      </c>
      <c r="CB1024" s="83">
        <f t="shared" si="119"/>
        <v>7.9022602753593667E-3</v>
      </c>
      <c r="CC1024" s="83">
        <f t="shared" si="119"/>
        <v>0.10137374473212855</v>
      </c>
      <c r="CD1024" s="83">
        <f t="shared" si="119"/>
        <v>0.10089665390523633</v>
      </c>
      <c r="CE1024" s="83">
        <f t="shared" si="119"/>
        <v>1.4982088936843099E-2</v>
      </c>
      <c r="CF1024" s="83">
        <f t="shared" si="119"/>
        <v>-3.8243941849845441E-2</v>
      </c>
      <c r="CG1024" s="83">
        <f t="shared" si="119"/>
        <v>6.6647088375011182E-2</v>
      </c>
      <c r="CH1024" s="83">
        <f t="shared" si="119"/>
        <v>-4.5193211005722579E-2</v>
      </c>
      <c r="CI1024" s="83">
        <f t="shared" si="119"/>
        <v>-6.5100087469168975E-3</v>
      </c>
      <c r="CJ1024" s="83">
        <f t="shared" si="119"/>
        <v>0.10430608180924576</v>
      </c>
      <c r="CK1024" s="83">
        <f t="shared" si="119"/>
        <v>-0.1470599093113471</v>
      </c>
      <c r="CL1024" s="83">
        <f t="shared" si="119"/>
        <v>1.4360129187625211E-2</v>
      </c>
      <c r="CM1024" s="83">
        <f t="shared" si="119"/>
        <v>-0.10157842664139191</v>
      </c>
      <c r="CN1024" s="83">
        <f t="shared" si="119"/>
        <v>-5.9754625668626132E-2</v>
      </c>
      <c r="CO1024" s="83">
        <f t="shared" si="119"/>
        <v>-3.4464215310732266E-2</v>
      </c>
      <c r="CP1024" s="83">
        <f t="shared" si="119"/>
        <v>0.14023474048755447</v>
      </c>
      <c r="CQ1024" s="83">
        <f t="shared" si="119"/>
        <v>-3.2713249772596251E-2</v>
      </c>
      <c r="CR1024" s="83">
        <f t="shared" si="119"/>
        <v>-6.0430962756289584E-2</v>
      </c>
      <c r="CS1024" s="83">
        <f t="shared" si="119"/>
        <v>-4.9971125838863756E-3</v>
      </c>
      <c r="CT1024" s="83">
        <f t="shared" si="119"/>
        <v>0.19339872787762022</v>
      </c>
      <c r="CU1024" s="83">
        <f t="shared" si="119"/>
        <v>-0.1760554458934509</v>
      </c>
      <c r="CV1024" s="83">
        <f t="shared" si="119"/>
        <v>-3.2583721860486867E-3</v>
      </c>
      <c r="CW1024" s="83">
        <f t="shared" si="119"/>
        <v>-0.10269853939761341</v>
      </c>
      <c r="CX1024" s="83">
        <f t="shared" si="119"/>
        <v>8.5288261160092887E-2</v>
      </c>
      <c r="CY1024" s="83">
        <f t="shared" si="119"/>
        <v>-4.7877079867935497E-2</v>
      </c>
      <c r="CZ1024" s="83">
        <f t="shared" si="119"/>
        <v>0.16665330669494877</v>
      </c>
      <c r="DA1024" s="83">
        <f t="shared" si="119"/>
        <v>3.9151651559041559E-2</v>
      </c>
      <c r="DB1024" s="83">
        <f t="shared" si="119"/>
        <v>0.24252616042232406</v>
      </c>
      <c r="DC1024" s="83">
        <f t="shared" si="119"/>
        <v>0.13501281040213067</v>
      </c>
      <c r="DD1024" s="83">
        <f t="shared" si="119"/>
        <v>-0.1923056020908234</v>
      </c>
      <c r="DE1024" s="83">
        <f t="shared" si="119"/>
        <v>3.5109602431772635E-2</v>
      </c>
    </row>
    <row r="1025" spans="3:109" x14ac:dyDescent="0.4">
      <c r="C1025" s="69"/>
      <c r="I1025" s="87"/>
      <c r="J1025" s="83">
        <f t="shared" si="104"/>
        <v>8.5078623193959549E-2</v>
      </c>
      <c r="K1025" s="83">
        <f t="shared" si="120"/>
        <v>0.11762961277224913</v>
      </c>
      <c r="L1025" s="83">
        <f t="shared" si="120"/>
        <v>0.17812974919027752</v>
      </c>
      <c r="M1025" s="83">
        <f t="shared" si="120"/>
        <v>-0.13027552176587837</v>
      </c>
      <c r="N1025" s="83">
        <f t="shared" si="120"/>
        <v>0.22702166555054798</v>
      </c>
      <c r="O1025" s="83">
        <f t="shared" si="120"/>
        <v>1.0863721530584979E-2</v>
      </c>
      <c r="P1025" s="83">
        <f t="shared" si="120"/>
        <v>-0.1013635016345774</v>
      </c>
      <c r="Q1025" s="83">
        <f t="shared" si="120"/>
        <v>-0.1392613534806573</v>
      </c>
      <c r="R1025" s="83">
        <f t="shared" si="120"/>
        <v>9.6806384313788491E-2</v>
      </c>
      <c r="S1025" s="83">
        <f t="shared" si="120"/>
        <v>-7.3921588487998492E-3</v>
      </c>
      <c r="T1025" s="83">
        <f t="shared" si="120"/>
        <v>-2.7761942172280878E-2</v>
      </c>
      <c r="U1025" s="83">
        <f t="shared" si="120"/>
        <v>9.2962247353116855E-4</v>
      </c>
      <c r="V1025" s="83">
        <f t="shared" si="120"/>
        <v>1.4704736030903311E-2</v>
      </c>
      <c r="W1025" s="83">
        <f t="shared" si="120"/>
        <v>-6.6363762918679233E-3</v>
      </c>
      <c r="X1025" s="83">
        <f t="shared" si="120"/>
        <v>7.3935563759451664E-2</v>
      </c>
      <c r="Y1025" s="83">
        <f t="shared" si="120"/>
        <v>8.8125698690641435E-2</v>
      </c>
      <c r="Z1025" s="83">
        <f t="shared" si="120"/>
        <v>0.12650758073286783</v>
      </c>
      <c r="AA1025" s="83">
        <f t="shared" si="120"/>
        <v>-0.17606774198886163</v>
      </c>
      <c r="AB1025" s="83">
        <f t="shared" si="120"/>
        <v>0.10191593046153247</v>
      </c>
      <c r="AC1025" s="83">
        <f t="shared" si="120"/>
        <v>0.22921737370285028</v>
      </c>
      <c r="AD1025" s="83">
        <f t="shared" si="120"/>
        <v>8.3219589129420513E-2</v>
      </c>
      <c r="AE1025" s="83">
        <f t="shared" si="120"/>
        <v>5.7254304695514964E-2</v>
      </c>
      <c r="AF1025" s="83">
        <f t="shared" si="120"/>
        <v>-7.6828132465910498E-2</v>
      </c>
      <c r="AG1025" s="83">
        <f t="shared" si="120"/>
        <v>1.207709897711293E-2</v>
      </c>
      <c r="AH1025" s="83">
        <f t="shared" si="120"/>
        <v>-2.1713320566449073E-2</v>
      </c>
      <c r="AI1025" s="83">
        <f t="shared" si="120"/>
        <v>-0.13487058492308229</v>
      </c>
      <c r="AJ1025" s="83">
        <f t="shared" si="120"/>
        <v>-0.16306383758590151</v>
      </c>
      <c r="AK1025" s="83">
        <f t="shared" si="120"/>
        <v>0.10442661907526861</v>
      </c>
      <c r="AL1025" s="83">
        <f t="shared" si="120"/>
        <v>-4.559545707167844E-2</v>
      </c>
      <c r="AM1025" s="83">
        <f t="shared" si="120"/>
        <v>0.16139082342680694</v>
      </c>
      <c r="AN1025" s="83">
        <f t="shared" si="120"/>
        <v>7.4594025696935934E-2</v>
      </c>
      <c r="AO1025" s="83">
        <f t="shared" si="120"/>
        <v>4.2973297503610529E-2</v>
      </c>
      <c r="AP1025" s="83">
        <f t="shared" si="120"/>
        <v>-0.15286251670797707</v>
      </c>
      <c r="AQ1025" s="83">
        <f t="shared" si="120"/>
        <v>-3.92385278362469E-2</v>
      </c>
      <c r="AR1025" s="83">
        <f t="shared" si="120"/>
        <v>-5.0845655477686373E-2</v>
      </c>
      <c r="AS1025" s="83">
        <f t="shared" si="120"/>
        <v>7.1675130137763485E-3</v>
      </c>
      <c r="AT1025" s="83">
        <f t="shared" si="120"/>
        <v>2.2131530262308879E-2</v>
      </c>
      <c r="AU1025" s="83">
        <f t="shared" si="120"/>
        <v>-6.2661951700234628E-2</v>
      </c>
      <c r="AV1025" s="83">
        <f t="shared" si="120"/>
        <v>-3.5355157342808585E-2</v>
      </c>
      <c r="AW1025" s="83">
        <f t="shared" si="120"/>
        <v>-5.4462007188878239E-2</v>
      </c>
      <c r="AX1025" s="83">
        <f t="shared" si="120"/>
        <v>-6.5493368944272615E-2</v>
      </c>
      <c r="AY1025" s="83">
        <f t="shared" si="120"/>
        <v>-3.0870725816678282E-2</v>
      </c>
      <c r="AZ1025" s="83">
        <f t="shared" si="120"/>
        <v>-0.16184589422858994</v>
      </c>
      <c r="BA1025" s="83">
        <f t="shared" si="120"/>
        <v>8.8783800187614031E-2</v>
      </c>
      <c r="BB1025" s="83">
        <f t="shared" si="120"/>
        <v>-4.5531982822525741E-2</v>
      </c>
      <c r="BC1025" s="83">
        <f t="shared" si="120"/>
        <v>-4.3826924491771495E-2</v>
      </c>
      <c r="BD1025" s="83">
        <f t="shared" si="120"/>
        <v>-0.13284538038605506</v>
      </c>
      <c r="BE1025" s="83">
        <f t="shared" si="120"/>
        <v>2.3432028130721764E-2</v>
      </c>
      <c r="BF1025" s="83">
        <f t="shared" si="120"/>
        <v>-3.0659020036901897E-2</v>
      </c>
      <c r="BG1025" s="83">
        <f t="shared" si="120"/>
        <v>0.18857414908030046</v>
      </c>
      <c r="BH1025" s="83">
        <f t="shared" si="120"/>
        <v>0.11966051487123318</v>
      </c>
      <c r="BI1025" s="83">
        <f t="shared" si="120"/>
        <v>-0.12840250355397925</v>
      </c>
      <c r="BJ1025" s="83">
        <f t="shared" si="120"/>
        <v>6.836923093684133E-2</v>
      </c>
      <c r="BK1025" s="83">
        <f t="shared" si="120"/>
        <v>0.12162424930753429</v>
      </c>
      <c r="BL1025" s="83">
        <f t="shared" si="120"/>
        <v>-0.12445352214804759</v>
      </c>
      <c r="BM1025" s="83">
        <f t="shared" si="120"/>
        <v>2.2934514223654577E-2</v>
      </c>
      <c r="BN1025" s="83">
        <f t="shared" si="120"/>
        <v>0.15151024579920092</v>
      </c>
      <c r="BO1025" s="83">
        <f t="shared" si="120"/>
        <v>0.17690915057889531</v>
      </c>
      <c r="BP1025" s="83">
        <f t="shared" si="120"/>
        <v>4.5594625634903269E-2</v>
      </c>
      <c r="BQ1025" s="83">
        <f t="shared" si="120"/>
        <v>-0.1076540820964853</v>
      </c>
      <c r="BR1025" s="83">
        <f t="shared" si="120"/>
        <v>0.11700382611520423</v>
      </c>
      <c r="BS1025" s="83">
        <f t="shared" si="120"/>
        <v>-1.0304927273719046E-2</v>
      </c>
      <c r="BT1025" s="83">
        <f t="shared" si="120"/>
        <v>-0.11442706096988439</v>
      </c>
      <c r="BU1025" s="83">
        <f t="shared" si="120"/>
        <v>-0.26485066224652576</v>
      </c>
      <c r="BV1025" s="83">
        <f t="shared" si="120"/>
        <v>1.2548864072549607E-2</v>
      </c>
      <c r="BW1025" s="83">
        <f t="shared" si="119"/>
        <v>8.215920049984872E-2</v>
      </c>
      <c r="BX1025" s="83">
        <f t="shared" si="119"/>
        <v>2.2495245442377583E-2</v>
      </c>
      <c r="BY1025" s="83">
        <f t="shared" si="119"/>
        <v>-9.1895915437238615E-2</v>
      </c>
      <c r="BZ1025" s="83">
        <f t="shared" si="119"/>
        <v>0.13200398300644214</v>
      </c>
      <c r="CA1025" s="83">
        <f t="shared" si="119"/>
        <v>-0.16972775207299279</v>
      </c>
      <c r="CB1025" s="83">
        <f t="shared" si="119"/>
        <v>9.8402360556790747E-2</v>
      </c>
      <c r="CC1025" s="83">
        <f t="shared" si="119"/>
        <v>2.2548914579466069E-2</v>
      </c>
      <c r="CD1025" s="83">
        <f t="shared" si="119"/>
        <v>-2.9328767907415934E-3</v>
      </c>
      <c r="CE1025" s="83">
        <f t="shared" si="119"/>
        <v>-5.2023214833593637E-2</v>
      </c>
      <c r="CF1025" s="83">
        <f t="shared" si="119"/>
        <v>-2.6422640289167441E-2</v>
      </c>
      <c r="CG1025" s="83">
        <f t="shared" si="119"/>
        <v>0.2079434511349173</v>
      </c>
      <c r="CH1025" s="83">
        <f t="shared" si="119"/>
        <v>-3.63789391989345E-2</v>
      </c>
      <c r="CI1025" s="83">
        <f t="shared" si="119"/>
        <v>-9.4120609758965527E-3</v>
      </c>
      <c r="CJ1025" s="83">
        <f t="shared" si="119"/>
        <v>-0.17160266689488707</v>
      </c>
      <c r="CK1025" s="83">
        <f t="shared" si="119"/>
        <v>-0.11148519604185936</v>
      </c>
      <c r="CL1025" s="83">
        <f t="shared" si="119"/>
        <v>6.8728707266766456E-2</v>
      </c>
      <c r="CM1025" s="83">
        <f t="shared" si="119"/>
        <v>3.3569583016987356E-2</v>
      </c>
      <c r="CN1025" s="83">
        <f t="shared" si="119"/>
        <v>9.7130452291457198E-2</v>
      </c>
      <c r="CO1025" s="83">
        <f t="shared" si="119"/>
        <v>6.4650050056837674E-2</v>
      </c>
      <c r="CP1025" s="83">
        <f t="shared" si="119"/>
        <v>0.10237607478552674</v>
      </c>
      <c r="CQ1025" s="83">
        <f t="shared" si="119"/>
        <v>1.7558304243733752E-2</v>
      </c>
      <c r="CR1025" s="83">
        <f t="shared" si="119"/>
        <v>6.7359768621943983E-2</v>
      </c>
      <c r="CS1025" s="83">
        <f t="shared" si="119"/>
        <v>-7.9790956373694516E-2</v>
      </c>
      <c r="CT1025" s="83">
        <f t="shared" si="119"/>
        <v>9.3363285287497252E-2</v>
      </c>
      <c r="CU1025" s="83">
        <f t="shared" si="119"/>
        <v>0.14163683244856895</v>
      </c>
      <c r="CV1025" s="83">
        <f t="shared" si="119"/>
        <v>0.11376230120445489</v>
      </c>
      <c r="CW1025" s="83">
        <f t="shared" si="119"/>
        <v>6.672258718341946E-2</v>
      </c>
      <c r="CX1025" s="83">
        <f t="shared" si="119"/>
        <v>-0.26357442699426409</v>
      </c>
      <c r="CY1025" s="83">
        <f t="shared" si="119"/>
        <v>6.710647232885264E-2</v>
      </c>
      <c r="CZ1025" s="83">
        <f t="shared" si="119"/>
        <v>8.1900569182726785E-2</v>
      </c>
      <c r="DA1025" s="83">
        <f t="shared" si="119"/>
        <v>3.1335890877797902E-2</v>
      </c>
      <c r="DB1025" s="83">
        <f t="shared" si="119"/>
        <v>-6.2317159552048064E-2</v>
      </c>
      <c r="DC1025" s="83">
        <f t="shared" si="119"/>
        <v>0.14952558345579881</v>
      </c>
      <c r="DD1025" s="83">
        <f t="shared" si="119"/>
        <v>1.6849295583673908E-2</v>
      </c>
      <c r="DE1025" s="83">
        <f t="shared" si="119"/>
        <v>-8.9721661270825689E-2</v>
      </c>
    </row>
    <row r="1026" spans="3:109" x14ac:dyDescent="0.4">
      <c r="C1026" s="69"/>
      <c r="I1026" s="87"/>
      <c r="J1026" s="83">
        <f t="shared" si="104"/>
        <v>4.7957364493402169E-2</v>
      </c>
      <c r="K1026" s="83">
        <f t="shared" si="120"/>
        <v>7.1133774731487576E-2</v>
      </c>
      <c r="L1026" s="83">
        <f t="shared" si="120"/>
        <v>-0.15512471828795862</v>
      </c>
      <c r="M1026" s="83">
        <f t="shared" si="120"/>
        <v>2.3541730864612288E-2</v>
      </c>
      <c r="N1026" s="83">
        <f t="shared" si="120"/>
        <v>3.1211299488688411E-2</v>
      </c>
      <c r="O1026" s="83">
        <f t="shared" si="120"/>
        <v>-0.1594149708720205</v>
      </c>
      <c r="P1026" s="83">
        <f t="shared" si="120"/>
        <v>0.178328325923053</v>
      </c>
      <c r="Q1026" s="83">
        <f t="shared" si="120"/>
        <v>-0.22149050714606092</v>
      </c>
      <c r="R1026" s="83">
        <f t="shared" si="120"/>
        <v>5.0944665936534725E-3</v>
      </c>
      <c r="S1026" s="83">
        <f t="shared" si="120"/>
        <v>-7.7863704894020822E-2</v>
      </c>
      <c r="T1026" s="83">
        <f t="shared" si="120"/>
        <v>9.9754221823207794E-3</v>
      </c>
      <c r="U1026" s="83">
        <f t="shared" si="120"/>
        <v>-5.3573211258299641E-2</v>
      </c>
      <c r="V1026" s="83">
        <f t="shared" si="120"/>
        <v>-0.17739181272879015</v>
      </c>
      <c r="W1026" s="83">
        <f t="shared" si="120"/>
        <v>2.5259758062322717E-3</v>
      </c>
      <c r="X1026" s="83">
        <f t="shared" si="120"/>
        <v>0.22441294081195476</v>
      </c>
      <c r="Y1026" s="83">
        <f t="shared" si="120"/>
        <v>-0.1652289632197643</v>
      </c>
      <c r="Z1026" s="83">
        <f t="shared" si="120"/>
        <v>0.14165650822117812</v>
      </c>
      <c r="AA1026" s="83">
        <f t="shared" si="120"/>
        <v>6.2875247007561988E-2</v>
      </c>
      <c r="AB1026" s="83">
        <f t="shared" si="120"/>
        <v>-6.8234835758555365E-2</v>
      </c>
      <c r="AC1026" s="83">
        <f t="shared" si="120"/>
        <v>8.145477890545906E-2</v>
      </c>
      <c r="AD1026" s="83">
        <f t="shared" si="120"/>
        <v>-0.15128334167426472</v>
      </c>
      <c r="AE1026" s="83">
        <f t="shared" si="120"/>
        <v>0.15623824269189981</v>
      </c>
      <c r="AF1026" s="83">
        <f t="shared" si="120"/>
        <v>-4.7385997345996127E-2</v>
      </c>
      <c r="AG1026" s="83">
        <f t="shared" si="120"/>
        <v>-6.9282318410578886E-2</v>
      </c>
      <c r="AH1026" s="83">
        <f t="shared" si="120"/>
        <v>-7.129129434525075E-2</v>
      </c>
      <c r="AI1026" s="83">
        <f t="shared" si="120"/>
        <v>-0.26435637172920362</v>
      </c>
      <c r="AJ1026" s="83">
        <f t="shared" si="120"/>
        <v>9.4884007257420064E-2</v>
      </c>
      <c r="AK1026" s="83">
        <f t="shared" si="120"/>
        <v>-0.15571083774864927</v>
      </c>
      <c r="AL1026" s="83">
        <f t="shared" si="120"/>
        <v>4.7670579979498355E-2</v>
      </c>
      <c r="AM1026" s="83">
        <f t="shared" si="120"/>
        <v>2.6749926893126604E-2</v>
      </c>
      <c r="AN1026" s="83">
        <f t="shared" si="120"/>
        <v>-3.994975194754536E-2</v>
      </c>
      <c r="AO1026" s="83">
        <f t="shared" si="120"/>
        <v>0.13108322864726438</v>
      </c>
      <c r="AP1026" s="83">
        <f t="shared" si="120"/>
        <v>-0.18667718440220696</v>
      </c>
      <c r="AQ1026" s="83">
        <f t="shared" si="120"/>
        <v>0.12143084318157234</v>
      </c>
      <c r="AR1026" s="83">
        <f t="shared" si="120"/>
        <v>-5.215113366361099E-3</v>
      </c>
      <c r="AS1026" s="83">
        <f t="shared" si="120"/>
        <v>0.12049409039498819</v>
      </c>
      <c r="AT1026" s="83">
        <f t="shared" si="120"/>
        <v>-3.1390265806123474E-2</v>
      </c>
      <c r="AU1026" s="83">
        <f t="shared" si="120"/>
        <v>-1.1702618780408033E-2</v>
      </c>
      <c r="AV1026" s="83">
        <f t="shared" si="120"/>
        <v>-0.1133186869610199</v>
      </c>
      <c r="AW1026" s="83">
        <f t="shared" si="120"/>
        <v>-5.1886035570905105E-2</v>
      </c>
      <c r="AX1026" s="83">
        <f t="shared" si="120"/>
        <v>-1.2188013571457166E-2</v>
      </c>
      <c r="AY1026" s="83">
        <f t="shared" si="120"/>
        <v>-0.1220728318669649</v>
      </c>
      <c r="AZ1026" s="83">
        <f t="shared" si="120"/>
        <v>-4.3125482731372171E-3</v>
      </c>
      <c r="BA1026" s="83">
        <f t="shared" si="120"/>
        <v>-7.6515825815347424E-2</v>
      </c>
      <c r="BB1026" s="83">
        <f t="shared" si="120"/>
        <v>9.132512095596898E-2</v>
      </c>
      <c r="BC1026" s="83">
        <f t="shared" si="120"/>
        <v>-5.8507392299830506E-2</v>
      </c>
      <c r="BD1026" s="83">
        <f t="shared" si="120"/>
        <v>-9.7178150579095388E-2</v>
      </c>
      <c r="BE1026" s="83">
        <f t="shared" si="120"/>
        <v>-1.1494730063692869E-2</v>
      </c>
      <c r="BF1026" s="83">
        <f t="shared" si="120"/>
        <v>9.0611345667503569E-3</v>
      </c>
      <c r="BG1026" s="83">
        <f t="shared" si="120"/>
        <v>-4.7168302400497873E-2</v>
      </c>
      <c r="BH1026" s="83">
        <f t="shared" si="120"/>
        <v>3.7616681441143829E-2</v>
      </c>
      <c r="BI1026" s="83">
        <f t="shared" si="120"/>
        <v>1.1053274360163791E-2</v>
      </c>
      <c r="BJ1026" s="83">
        <f t="shared" si="120"/>
        <v>0.16098545337152442</v>
      </c>
      <c r="BK1026" s="83">
        <f t="shared" si="120"/>
        <v>-5.6369636481489238E-2</v>
      </c>
      <c r="BL1026" s="83">
        <f t="shared" si="120"/>
        <v>3.8678784192567928E-2</v>
      </c>
      <c r="BM1026" s="83">
        <f t="shared" si="120"/>
        <v>-0.14398372201140214</v>
      </c>
      <c r="BN1026" s="83">
        <f t="shared" si="120"/>
        <v>1.4861312658039897E-2</v>
      </c>
      <c r="BO1026" s="83">
        <f t="shared" si="120"/>
        <v>5.5420878310924376E-2</v>
      </c>
      <c r="BP1026" s="83">
        <f t="shared" si="120"/>
        <v>9.1022147767198316E-2</v>
      </c>
      <c r="BQ1026" s="83">
        <f t="shared" si="120"/>
        <v>1.5653950820172329E-3</v>
      </c>
      <c r="BR1026" s="83">
        <f t="shared" si="120"/>
        <v>8.7619976712922834E-2</v>
      </c>
      <c r="BS1026" s="83">
        <f t="shared" si="120"/>
        <v>-4.3218279113590628E-2</v>
      </c>
      <c r="BT1026" s="83">
        <f t="shared" si="120"/>
        <v>2.4249394865738235E-2</v>
      </c>
      <c r="BU1026" s="83">
        <f t="shared" si="120"/>
        <v>-0.16733042832977965</v>
      </c>
      <c r="BV1026" s="83">
        <f t="shared" si="120"/>
        <v>0.11767718044714116</v>
      </c>
      <c r="BW1026" s="83">
        <f t="shared" si="119"/>
        <v>6.0435644504172652E-2</v>
      </c>
      <c r="BX1026" s="83">
        <f t="shared" si="119"/>
        <v>6.3221017382591435E-2</v>
      </c>
      <c r="BY1026" s="83">
        <f t="shared" si="119"/>
        <v>-9.7819531753272529E-2</v>
      </c>
      <c r="BZ1026" s="83">
        <f t="shared" si="119"/>
        <v>0.10120849350697608</v>
      </c>
      <c r="CA1026" s="83">
        <f t="shared" si="119"/>
        <v>0.15000425191076208</v>
      </c>
      <c r="CB1026" s="83">
        <f t="shared" si="119"/>
        <v>-0.16185728173056746</v>
      </c>
      <c r="CC1026" s="83">
        <f t="shared" si="119"/>
        <v>1.9267589432023533E-2</v>
      </c>
      <c r="CD1026" s="83">
        <f t="shared" si="119"/>
        <v>1.6403238140661313E-2</v>
      </c>
      <c r="CE1026" s="83">
        <f t="shared" si="119"/>
        <v>-1.9289666193342471E-2</v>
      </c>
      <c r="CF1026" s="83">
        <f t="shared" si="119"/>
        <v>4.9728227354455354E-2</v>
      </c>
      <c r="CG1026" s="83">
        <f t="shared" si="119"/>
        <v>0.11029497656372875</v>
      </c>
      <c r="CH1026" s="83">
        <f t="shared" si="119"/>
        <v>-0.21558110218709439</v>
      </c>
      <c r="CI1026" s="83">
        <f t="shared" si="119"/>
        <v>7.2007134193817934E-2</v>
      </c>
      <c r="CJ1026" s="83">
        <f t="shared" si="119"/>
        <v>8.7530489527069683E-3</v>
      </c>
      <c r="CK1026" s="83">
        <f t="shared" si="119"/>
        <v>-0.19275002420565049</v>
      </c>
      <c r="CL1026" s="83">
        <f t="shared" si="119"/>
        <v>-3.3440249781660034E-2</v>
      </c>
      <c r="CM1026" s="83">
        <f t="shared" si="119"/>
        <v>-0.10295702941715569</v>
      </c>
      <c r="CN1026" s="83">
        <f t="shared" si="119"/>
        <v>3.8364233729514662E-2</v>
      </c>
      <c r="CO1026" s="83">
        <f t="shared" si="119"/>
        <v>-7.0413977740951331E-2</v>
      </c>
      <c r="CP1026" s="83">
        <f t="shared" si="119"/>
        <v>-2.1860200843544893E-2</v>
      </c>
      <c r="CQ1026" s="83">
        <f t="shared" si="119"/>
        <v>0.21125182050599128</v>
      </c>
      <c r="CR1026" s="83">
        <f t="shared" si="119"/>
        <v>3.5865344473198502E-2</v>
      </c>
      <c r="CS1026" s="83">
        <f t="shared" si="119"/>
        <v>3.3574472107490171E-2</v>
      </c>
      <c r="CT1026" s="83">
        <f t="shared" si="119"/>
        <v>-2.2954710693376918E-2</v>
      </c>
      <c r="CU1026" s="83">
        <f t="shared" si="119"/>
        <v>6.4877634366094714E-2</v>
      </c>
      <c r="CV1026" s="83">
        <f t="shared" si="119"/>
        <v>-5.5733865131325777E-2</v>
      </c>
      <c r="CW1026" s="83">
        <f t="shared" si="119"/>
        <v>6.343515779485219E-2</v>
      </c>
      <c r="CX1026" s="83">
        <f t="shared" si="119"/>
        <v>-2.2525192565129925E-2</v>
      </c>
      <c r="CY1026" s="83">
        <f t="shared" si="119"/>
        <v>9.1367904746450929E-3</v>
      </c>
      <c r="CZ1026" s="83">
        <f t="shared" si="119"/>
        <v>-5.6884665839684975E-2</v>
      </c>
      <c r="DA1026" s="83">
        <f t="shared" si="119"/>
        <v>3.8693303425315173E-3</v>
      </c>
      <c r="DB1026" s="83">
        <f t="shared" si="119"/>
        <v>0.15178530532780737</v>
      </c>
      <c r="DC1026" s="83">
        <f t="shared" si="119"/>
        <v>-2.473131944255362E-2</v>
      </c>
      <c r="DD1026" s="83">
        <f t="shared" si="119"/>
        <v>0.13397885262133366</v>
      </c>
      <c r="DE1026" s="83">
        <f t="shared" si="119"/>
        <v>-3.5919085042255633E-5</v>
      </c>
    </row>
    <row r="1027" spans="3:109" x14ac:dyDescent="0.4">
      <c r="C1027" s="69"/>
      <c r="I1027" s="87"/>
      <c r="J1027" s="83">
        <f t="shared" si="104"/>
        <v>-9.222411328574158E-2</v>
      </c>
      <c r="K1027" s="83">
        <f t="shared" si="120"/>
        <v>0.12307008017523582</v>
      </c>
      <c r="L1027" s="83">
        <f t="shared" si="120"/>
        <v>8.9200223867577422E-2</v>
      </c>
      <c r="M1027" s="83">
        <f t="shared" si="120"/>
        <v>7.2075131571277179E-2</v>
      </c>
      <c r="N1027" s="83">
        <f t="shared" si="120"/>
        <v>1.8235799671551606E-2</v>
      </c>
      <c r="O1027" s="83">
        <f t="shared" si="120"/>
        <v>-3.4707674079789468E-2</v>
      </c>
      <c r="P1027" s="83">
        <f t="shared" si="120"/>
        <v>8.7814036641298915E-2</v>
      </c>
      <c r="Q1027" s="83">
        <f t="shared" si="120"/>
        <v>4.7572526946628328E-2</v>
      </c>
      <c r="R1027" s="83">
        <f t="shared" si="120"/>
        <v>-2.2411744855535362E-2</v>
      </c>
      <c r="S1027" s="83">
        <f t="shared" si="120"/>
        <v>1.8915758280607334E-2</v>
      </c>
      <c r="T1027" s="83">
        <f t="shared" si="120"/>
        <v>4.8404691135850761E-2</v>
      </c>
      <c r="U1027" s="83">
        <f t="shared" si="120"/>
        <v>2.6152670848669575E-2</v>
      </c>
      <c r="V1027" s="83">
        <f t="shared" si="120"/>
        <v>-5.8122458360312509E-3</v>
      </c>
      <c r="W1027" s="83">
        <f t="shared" si="120"/>
        <v>9.9455926377562093E-2</v>
      </c>
      <c r="X1027" s="83">
        <f t="shared" si="120"/>
        <v>-7.9382774890560254E-2</v>
      </c>
      <c r="Y1027" s="83">
        <f t="shared" si="120"/>
        <v>-8.5071374260097227E-2</v>
      </c>
      <c r="Z1027" s="83">
        <f t="shared" si="120"/>
        <v>-0.12502835874452761</v>
      </c>
      <c r="AA1027" s="83">
        <f t="shared" si="120"/>
        <v>-9.1703431248407186E-2</v>
      </c>
      <c r="AB1027" s="83">
        <f t="shared" si="120"/>
        <v>7.7970255611273784E-2</v>
      </c>
      <c r="AC1027" s="83">
        <f t="shared" si="120"/>
        <v>-7.7078794526656752E-2</v>
      </c>
      <c r="AD1027" s="83">
        <f t="shared" si="120"/>
        <v>-4.249923438528444E-2</v>
      </c>
      <c r="AE1027" s="83">
        <f t="shared" si="120"/>
        <v>1.7714835617259402E-3</v>
      </c>
      <c r="AF1027" s="83">
        <f t="shared" si="120"/>
        <v>-6.7677945931632327E-3</v>
      </c>
      <c r="AG1027" s="83">
        <f t="shared" si="120"/>
        <v>0.12244022384596247</v>
      </c>
      <c r="AH1027" s="83">
        <f t="shared" si="120"/>
        <v>0.12299680476278574</v>
      </c>
      <c r="AI1027" s="83">
        <f t="shared" si="120"/>
        <v>0.10007015274619528</v>
      </c>
      <c r="AJ1027" s="83">
        <f t="shared" si="120"/>
        <v>8.4556504766874124E-2</v>
      </c>
      <c r="AK1027" s="83">
        <f t="shared" si="120"/>
        <v>4.8276488010123124E-3</v>
      </c>
      <c r="AL1027" s="83">
        <f t="shared" si="120"/>
        <v>-2.3308112315003866E-2</v>
      </c>
      <c r="AM1027" s="83">
        <f t="shared" si="120"/>
        <v>2.4027714051139022E-2</v>
      </c>
      <c r="AN1027" s="83">
        <f t="shared" si="120"/>
        <v>5.55117940544438E-2</v>
      </c>
      <c r="AO1027" s="83">
        <f t="shared" si="120"/>
        <v>-8.6848546493790396E-2</v>
      </c>
      <c r="AP1027" s="83">
        <f t="shared" si="120"/>
        <v>6.4974259792052597E-2</v>
      </c>
      <c r="AQ1027" s="83">
        <f t="shared" si="120"/>
        <v>0.12237550431560551</v>
      </c>
      <c r="AR1027" s="83">
        <f t="shared" si="120"/>
        <v>7.8068944706620848E-3</v>
      </c>
      <c r="AS1027" s="83">
        <f t="shared" si="120"/>
        <v>3.4070607612736309E-2</v>
      </c>
      <c r="AT1027" s="83">
        <f t="shared" si="120"/>
        <v>0.10081378714965857</v>
      </c>
      <c r="AU1027" s="83">
        <f t="shared" si="120"/>
        <v>-0.17391127775262311</v>
      </c>
      <c r="AV1027" s="83">
        <f t="shared" si="120"/>
        <v>-1.7313193297840535E-2</v>
      </c>
      <c r="AW1027" s="83">
        <f t="shared" si="120"/>
        <v>-6.2274919975268336E-2</v>
      </c>
      <c r="AX1027" s="83">
        <f t="shared" si="120"/>
        <v>-2.1784759149879002E-2</v>
      </c>
      <c r="AY1027" s="83">
        <f t="shared" si="120"/>
        <v>-4.734916337653295E-2</v>
      </c>
      <c r="AZ1027" s="83">
        <f t="shared" si="120"/>
        <v>-0.13300507825679747</v>
      </c>
      <c r="BA1027" s="83">
        <f t="shared" si="120"/>
        <v>-2.0827235646577454E-2</v>
      </c>
      <c r="BB1027" s="83">
        <f t="shared" si="120"/>
        <v>-8.2941111774901211E-2</v>
      </c>
      <c r="BC1027" s="83">
        <f t="shared" si="120"/>
        <v>4.6346111712158376E-2</v>
      </c>
      <c r="BD1027" s="83">
        <f t="shared" si="120"/>
        <v>3.2644208443529332E-2</v>
      </c>
      <c r="BE1027" s="83">
        <f t="shared" si="120"/>
        <v>0.30491606594826726</v>
      </c>
      <c r="BF1027" s="83">
        <f t="shared" si="120"/>
        <v>-0.10243460979323701</v>
      </c>
      <c r="BG1027" s="83">
        <f t="shared" si="120"/>
        <v>1.5688093154913277E-2</v>
      </c>
      <c r="BH1027" s="83">
        <f t="shared" si="120"/>
        <v>-0.24869981038394887</v>
      </c>
      <c r="BI1027" s="83">
        <f t="shared" si="120"/>
        <v>-6.8175400777736095E-2</v>
      </c>
      <c r="BJ1027" s="83">
        <f t="shared" si="120"/>
        <v>-5.1720035957814596E-2</v>
      </c>
      <c r="BK1027" s="83">
        <f t="shared" si="120"/>
        <v>0.10501602070610491</v>
      </c>
      <c r="BL1027" s="83">
        <f t="shared" si="120"/>
        <v>-7.2155832921202201E-2</v>
      </c>
      <c r="BM1027" s="83">
        <f t="shared" si="120"/>
        <v>3.4602533428372925E-2</v>
      </c>
      <c r="BN1027" s="83">
        <f t="shared" si="120"/>
        <v>0.10210541509169405</v>
      </c>
      <c r="BO1027" s="83">
        <f t="shared" si="120"/>
        <v>-0.12455728840564713</v>
      </c>
      <c r="BP1027" s="83">
        <f t="shared" si="120"/>
        <v>6.3696447000046244E-3</v>
      </c>
      <c r="BQ1027" s="83">
        <f t="shared" si="120"/>
        <v>0.12310564380372802</v>
      </c>
      <c r="BR1027" s="83">
        <f t="shared" si="120"/>
        <v>-1.3318870141617652E-2</v>
      </c>
      <c r="BS1027" s="83">
        <f t="shared" si="120"/>
        <v>-4.9954510456221214E-2</v>
      </c>
      <c r="BT1027" s="83">
        <f t="shared" si="120"/>
        <v>-7.7946247329597873E-2</v>
      </c>
      <c r="BU1027" s="83">
        <f t="shared" si="120"/>
        <v>-6.700723671184286E-2</v>
      </c>
      <c r="BV1027" s="83">
        <f t="shared" ref="BV1027:DE1030" si="121">BV237+$D$4*BV$799*BV$800*$D$12</f>
        <v>-0.25935315505160311</v>
      </c>
      <c r="BW1027" s="83">
        <f t="shared" si="121"/>
        <v>4.1145927534828368E-2</v>
      </c>
      <c r="BX1027" s="83">
        <f t="shared" si="121"/>
        <v>0.12411729495241348</v>
      </c>
      <c r="BY1027" s="83">
        <f t="shared" si="121"/>
        <v>-0.16327696607124234</v>
      </c>
      <c r="BZ1027" s="83">
        <f t="shared" si="121"/>
        <v>-5.065793926562602E-2</v>
      </c>
      <c r="CA1027" s="83">
        <f t="shared" si="121"/>
        <v>-0.16022950552478327</v>
      </c>
      <c r="CB1027" s="83">
        <f t="shared" si="121"/>
        <v>6.8569351575230808E-2</v>
      </c>
      <c r="CC1027" s="83">
        <f t="shared" si="121"/>
        <v>0.1462949774308539</v>
      </c>
      <c r="CD1027" s="83">
        <f t="shared" si="121"/>
        <v>1.5192270415870599E-2</v>
      </c>
      <c r="CE1027" s="83">
        <f t="shared" si="121"/>
        <v>-0.12774415283867438</v>
      </c>
      <c r="CF1027" s="83">
        <f t="shared" si="121"/>
        <v>-1.1366362692320813E-2</v>
      </c>
      <c r="CG1027" s="83">
        <f t="shared" si="121"/>
        <v>-0.17780058660350304</v>
      </c>
      <c r="CH1027" s="83">
        <f t="shared" si="121"/>
        <v>-1.8023477248527819E-2</v>
      </c>
      <c r="CI1027" s="83">
        <f t="shared" si="121"/>
        <v>-9.2615701011849086E-2</v>
      </c>
      <c r="CJ1027" s="83">
        <f t="shared" si="121"/>
        <v>-0.13623809025771402</v>
      </c>
      <c r="CK1027" s="83">
        <f t="shared" si="121"/>
        <v>-0.14017640840707404</v>
      </c>
      <c r="CL1027" s="83">
        <f t="shared" si="121"/>
        <v>8.6409854402074007E-2</v>
      </c>
      <c r="CM1027" s="83">
        <f t="shared" si="121"/>
        <v>-4.9606293698569094E-2</v>
      </c>
      <c r="CN1027" s="83">
        <f t="shared" si="121"/>
        <v>0.21101290949382853</v>
      </c>
      <c r="CO1027" s="83">
        <f t="shared" si="121"/>
        <v>-0.12277282579631295</v>
      </c>
      <c r="CP1027" s="83">
        <f t="shared" si="121"/>
        <v>0.15456062191062106</v>
      </c>
      <c r="CQ1027" s="83">
        <f t="shared" si="121"/>
        <v>-8.8574340983156793E-2</v>
      </c>
      <c r="CR1027" s="83">
        <f t="shared" si="121"/>
        <v>2.7280566769666867E-4</v>
      </c>
      <c r="CS1027" s="83">
        <f t="shared" si="121"/>
        <v>-0.11120249874195011</v>
      </c>
      <c r="CT1027" s="83">
        <f t="shared" si="121"/>
        <v>0.14857410686918385</v>
      </c>
      <c r="CU1027" s="83">
        <f t="shared" si="121"/>
        <v>-5.9648427178432592E-2</v>
      </c>
      <c r="CV1027" s="83">
        <f t="shared" si="121"/>
        <v>2.6895290909214817E-2</v>
      </c>
      <c r="CW1027" s="83">
        <f t="shared" si="121"/>
        <v>-8.7984300500079021E-2</v>
      </c>
      <c r="CX1027" s="83">
        <f t="shared" si="121"/>
        <v>0.11656441724735511</v>
      </c>
      <c r="CY1027" s="83">
        <f t="shared" si="121"/>
        <v>1.6497322512073621E-2</v>
      </c>
      <c r="CZ1027" s="83">
        <f t="shared" si="121"/>
        <v>-3.9919946919770794E-3</v>
      </c>
      <c r="DA1027" s="83">
        <f t="shared" si="121"/>
        <v>-7.1113326579596112E-2</v>
      </c>
      <c r="DB1027" s="83">
        <f t="shared" si="121"/>
        <v>-5.6822557538235188E-2</v>
      </c>
      <c r="DC1027" s="83">
        <f t="shared" si="121"/>
        <v>2.3852589459446287E-2</v>
      </c>
      <c r="DD1027" s="83">
        <f t="shared" si="121"/>
        <v>-5.8277393103341023E-3</v>
      </c>
      <c r="DE1027" s="83">
        <f t="shared" si="121"/>
        <v>9.2416462282588402E-2</v>
      </c>
    </row>
    <row r="1028" spans="3:109" x14ac:dyDescent="0.4">
      <c r="C1028" s="69"/>
      <c r="I1028" s="87"/>
      <c r="J1028" s="83">
        <f t="shared" si="104"/>
        <v>7.0058287278493725E-2</v>
      </c>
      <c r="K1028" s="83">
        <f t="shared" ref="K1028:BV1031" si="122">K238+$D$4*K$799*K$800*$D$12</f>
        <v>-2.2690162264483754E-2</v>
      </c>
      <c r="L1028" s="83">
        <f t="shared" si="122"/>
        <v>-0.13789652590441168</v>
      </c>
      <c r="M1028" s="83">
        <f t="shared" si="122"/>
        <v>1.2191717750329597E-2</v>
      </c>
      <c r="N1028" s="83">
        <f t="shared" si="122"/>
        <v>8.1135946809819962E-2</v>
      </c>
      <c r="O1028" s="83">
        <f t="shared" si="122"/>
        <v>4.3464640003038971E-2</v>
      </c>
      <c r="P1028" s="83">
        <f t="shared" si="122"/>
        <v>-7.213564529675888E-2</v>
      </c>
      <c r="Q1028" s="83">
        <f t="shared" si="122"/>
        <v>0.22546761694177483</v>
      </c>
      <c r="R1028" s="83">
        <f t="shared" si="122"/>
        <v>1.6202998583180458E-2</v>
      </c>
      <c r="S1028" s="83">
        <f t="shared" si="122"/>
        <v>3.9327131124338333E-2</v>
      </c>
      <c r="T1028" s="83">
        <f t="shared" si="122"/>
        <v>1.2354423282046332E-2</v>
      </c>
      <c r="U1028" s="83">
        <f t="shared" si="122"/>
        <v>6.8969399802121675E-2</v>
      </c>
      <c r="V1028" s="83">
        <f t="shared" si="122"/>
        <v>-1.1205487702654853E-2</v>
      </c>
      <c r="W1028" s="83">
        <f t="shared" si="122"/>
        <v>-2.2431682325523502E-2</v>
      </c>
      <c r="X1028" s="83">
        <f t="shared" si="122"/>
        <v>-6.6514861905264525E-2</v>
      </c>
      <c r="Y1028" s="83">
        <f t="shared" si="122"/>
        <v>-2.3192916785508437E-2</v>
      </c>
      <c r="Z1028" s="83">
        <f t="shared" si="122"/>
        <v>-9.1915954820737902E-2</v>
      </c>
      <c r="AA1028" s="83">
        <f t="shared" si="122"/>
        <v>-0.19321206034652014</v>
      </c>
      <c r="AB1028" s="83">
        <f t="shared" si="122"/>
        <v>7.9670947916001378E-2</v>
      </c>
      <c r="AC1028" s="83">
        <f t="shared" si="122"/>
        <v>0.13527391195792923</v>
      </c>
      <c r="AD1028" s="83">
        <f t="shared" si="122"/>
        <v>0.16240223665128792</v>
      </c>
      <c r="AE1028" s="83">
        <f t="shared" si="122"/>
        <v>6.5190407665915204E-2</v>
      </c>
      <c r="AF1028" s="83">
        <f t="shared" si="122"/>
        <v>-0.10161184113137173</v>
      </c>
      <c r="AG1028" s="83">
        <f t="shared" si="122"/>
        <v>-8.2530075757103666E-2</v>
      </c>
      <c r="AH1028" s="83">
        <f t="shared" si="122"/>
        <v>-3.576382286309391E-2</v>
      </c>
      <c r="AI1028" s="83">
        <f t="shared" si="122"/>
        <v>1.1867163072670295E-3</v>
      </c>
      <c r="AJ1028" s="83">
        <f t="shared" si="122"/>
        <v>-8.7284582922911386E-2</v>
      </c>
      <c r="AK1028" s="83">
        <f t="shared" si="122"/>
        <v>-0.13013387522540576</v>
      </c>
      <c r="AL1028" s="83">
        <f t="shared" si="122"/>
        <v>-0.11601573932312848</v>
      </c>
      <c r="AM1028" s="83">
        <f t="shared" si="122"/>
        <v>8.8948229925019925E-2</v>
      </c>
      <c r="AN1028" s="83">
        <f t="shared" si="122"/>
        <v>-6.3845742464316367E-4</v>
      </c>
      <c r="AO1028" s="83">
        <f t="shared" si="122"/>
        <v>2.5788991861001843E-2</v>
      </c>
      <c r="AP1028" s="83">
        <f t="shared" si="122"/>
        <v>8.789166560466008E-2</v>
      </c>
      <c r="AQ1028" s="83">
        <f t="shared" si="122"/>
        <v>1.4813878551134441E-2</v>
      </c>
      <c r="AR1028" s="83">
        <f t="shared" si="122"/>
        <v>9.5743612985271315E-2</v>
      </c>
      <c r="AS1028" s="83">
        <f t="shared" si="122"/>
        <v>1.545435620367662E-2</v>
      </c>
      <c r="AT1028" s="83">
        <f t="shared" si="122"/>
        <v>-5.8402494276261957E-2</v>
      </c>
      <c r="AU1028" s="83">
        <f t="shared" si="122"/>
        <v>-0.13315478901487793</v>
      </c>
      <c r="AV1028" s="83">
        <f t="shared" si="122"/>
        <v>3.506506756399861E-2</v>
      </c>
      <c r="AW1028" s="83">
        <f t="shared" si="122"/>
        <v>9.4188452867184913E-2</v>
      </c>
      <c r="AX1028" s="83">
        <f t="shared" si="122"/>
        <v>-8.4312834570931847E-2</v>
      </c>
      <c r="AY1028" s="83">
        <f t="shared" si="122"/>
        <v>0.13614176852410392</v>
      </c>
      <c r="AZ1028" s="83">
        <f t="shared" si="122"/>
        <v>-3.2669796046073139E-2</v>
      </c>
      <c r="BA1028" s="83">
        <f t="shared" si="122"/>
        <v>-0.10677558335477129</v>
      </c>
      <c r="BB1028" s="83">
        <f t="shared" si="122"/>
        <v>-5.6061413434714644E-2</v>
      </c>
      <c r="BC1028" s="83">
        <f t="shared" si="122"/>
        <v>6.3527106059314373E-2</v>
      </c>
      <c r="BD1028" s="83">
        <f t="shared" si="122"/>
        <v>-0.14262447913702847</v>
      </c>
      <c r="BE1028" s="83">
        <f t="shared" si="122"/>
        <v>3.142213184035756E-2</v>
      </c>
      <c r="BF1028" s="83">
        <f t="shared" si="122"/>
        <v>-3.573603663970655E-2</v>
      </c>
      <c r="BG1028" s="83">
        <f t="shared" si="122"/>
        <v>-0.13657368720563359</v>
      </c>
      <c r="BH1028" s="83">
        <f t="shared" si="122"/>
        <v>0.16928846888588245</v>
      </c>
      <c r="BI1028" s="83">
        <f t="shared" si="122"/>
        <v>-0.18185332707127219</v>
      </c>
      <c r="BJ1028" s="83">
        <f t="shared" si="122"/>
        <v>-0.15377919723312619</v>
      </c>
      <c r="BK1028" s="83">
        <f t="shared" si="122"/>
        <v>0.14116768212113981</v>
      </c>
      <c r="BL1028" s="83">
        <f t="shared" si="122"/>
        <v>5.3906609504504339E-4</v>
      </c>
      <c r="BM1028" s="83">
        <f t="shared" si="122"/>
        <v>-2.7301489382873922E-2</v>
      </c>
      <c r="BN1028" s="83">
        <f t="shared" si="122"/>
        <v>-7.7007799898891642E-3</v>
      </c>
      <c r="BO1028" s="83">
        <f t="shared" si="122"/>
        <v>-7.2134180327727407E-2</v>
      </c>
      <c r="BP1028" s="83">
        <f t="shared" si="122"/>
        <v>-8.2670812361782905E-2</v>
      </c>
      <c r="BQ1028" s="83">
        <f t="shared" si="122"/>
        <v>0.16938859696652314</v>
      </c>
      <c r="BR1028" s="83">
        <f t="shared" si="122"/>
        <v>0.16541346164649756</v>
      </c>
      <c r="BS1028" s="83">
        <f t="shared" si="122"/>
        <v>-1.6629543444507521E-2</v>
      </c>
      <c r="BT1028" s="83">
        <f t="shared" si="122"/>
        <v>-5.9839283327811259E-3</v>
      </c>
      <c r="BU1028" s="83">
        <f t="shared" si="122"/>
        <v>1.7061128765923406E-2</v>
      </c>
      <c r="BV1028" s="83">
        <f t="shared" si="122"/>
        <v>3.2511559443371439E-2</v>
      </c>
      <c r="BW1028" s="83">
        <f t="shared" si="121"/>
        <v>-0.28154562848239223</v>
      </c>
      <c r="BX1028" s="83">
        <f t="shared" si="121"/>
        <v>2.2305354048055955E-2</v>
      </c>
      <c r="BY1028" s="83">
        <f t="shared" si="121"/>
        <v>5.1040749020935777E-2</v>
      </c>
      <c r="BZ1028" s="83">
        <f t="shared" si="121"/>
        <v>-0.12805594269949652</v>
      </c>
      <c r="CA1028" s="83">
        <f t="shared" si="121"/>
        <v>-2.320490859243898E-2</v>
      </c>
      <c r="CB1028" s="83">
        <f t="shared" si="121"/>
        <v>-2.5724153275122501E-2</v>
      </c>
      <c r="CC1028" s="83">
        <f t="shared" si="121"/>
        <v>-3.7311151081251923E-2</v>
      </c>
      <c r="CD1028" s="83">
        <f t="shared" si="121"/>
        <v>-1.5568513713221138E-3</v>
      </c>
      <c r="CE1028" s="83">
        <f t="shared" si="121"/>
        <v>0.13760960623894597</v>
      </c>
      <c r="CF1028" s="83">
        <f t="shared" si="121"/>
        <v>3.1103828252925746E-2</v>
      </c>
      <c r="CG1028" s="83">
        <f t="shared" si="121"/>
        <v>0.13320281420871041</v>
      </c>
      <c r="CH1028" s="83">
        <f t="shared" si="121"/>
        <v>-9.5038084100650955E-2</v>
      </c>
      <c r="CI1028" s="83">
        <f t="shared" si="121"/>
        <v>1.3131446787977508E-2</v>
      </c>
      <c r="CJ1028" s="83">
        <f t="shared" si="121"/>
        <v>3.9650772558389377E-3</v>
      </c>
      <c r="CK1028" s="83">
        <f t="shared" si="121"/>
        <v>-3.671280934782019E-3</v>
      </c>
      <c r="CL1028" s="83">
        <f t="shared" si="121"/>
        <v>-0.2218002645540347</v>
      </c>
      <c r="CM1028" s="83">
        <f t="shared" si="121"/>
        <v>0.11906990594833941</v>
      </c>
      <c r="CN1028" s="83">
        <f t="shared" si="121"/>
        <v>3.8087298742115028E-2</v>
      </c>
      <c r="CO1028" s="83">
        <f t="shared" si="121"/>
        <v>3.5482575401831168E-2</v>
      </c>
      <c r="CP1028" s="83">
        <f t="shared" si="121"/>
        <v>-0.18222101734459145</v>
      </c>
      <c r="CQ1028" s="83">
        <f t="shared" si="121"/>
        <v>-2.4505162234321413E-2</v>
      </c>
      <c r="CR1028" s="83">
        <f t="shared" si="121"/>
        <v>0.12014363816385057</v>
      </c>
      <c r="CS1028" s="83">
        <f t="shared" si="121"/>
        <v>-9.4423182749593521E-2</v>
      </c>
      <c r="CT1028" s="83">
        <f t="shared" si="121"/>
        <v>3.9280143888807365E-2</v>
      </c>
      <c r="CU1028" s="83">
        <f t="shared" si="121"/>
        <v>0.11598986031408982</v>
      </c>
      <c r="CV1028" s="83">
        <f t="shared" si="121"/>
        <v>-1.4040141058372167E-2</v>
      </c>
      <c r="CW1028" s="83">
        <f t="shared" si="121"/>
        <v>0.16254371079345795</v>
      </c>
      <c r="CX1028" s="83">
        <f t="shared" si="121"/>
        <v>2.2712788272954008E-2</v>
      </c>
      <c r="CY1028" s="83">
        <f t="shared" si="121"/>
        <v>-9.0628949055240507E-2</v>
      </c>
      <c r="CZ1028" s="83">
        <f t="shared" si="121"/>
        <v>-7.041975815473471E-2</v>
      </c>
      <c r="DA1028" s="83">
        <f t="shared" si="121"/>
        <v>6.0620167671936592E-2</v>
      </c>
      <c r="DB1028" s="83">
        <f t="shared" si="121"/>
        <v>7.7197761466034812E-2</v>
      </c>
      <c r="DC1028" s="83">
        <f t="shared" si="121"/>
        <v>-1.5782964317910753E-2</v>
      </c>
      <c r="DD1028" s="83">
        <f t="shared" si="121"/>
        <v>0.14630219610504461</v>
      </c>
      <c r="DE1028" s="83">
        <f t="shared" si="121"/>
        <v>-6.77261634533282E-2</v>
      </c>
    </row>
    <row r="1029" spans="3:109" x14ac:dyDescent="0.4">
      <c r="C1029" s="69"/>
      <c r="I1029" s="87"/>
      <c r="J1029" s="83">
        <f t="shared" si="104"/>
        <v>-2.0872398000904811E-2</v>
      </c>
      <c r="K1029" s="83">
        <f t="shared" si="122"/>
        <v>4.6524635012062131E-2</v>
      </c>
      <c r="L1029" s="83">
        <f t="shared" si="122"/>
        <v>9.5803491441094957E-2</v>
      </c>
      <c r="M1029" s="83">
        <f t="shared" si="122"/>
        <v>0.13999415430844125</v>
      </c>
      <c r="N1029" s="83">
        <f t="shared" si="122"/>
        <v>7.2143368742959305E-2</v>
      </c>
      <c r="O1029" s="83">
        <f t="shared" si="122"/>
        <v>7.4779619542304485E-2</v>
      </c>
      <c r="P1029" s="83">
        <f t="shared" si="122"/>
        <v>9.4554256421254049E-2</v>
      </c>
      <c r="Q1029" s="83">
        <f t="shared" si="122"/>
        <v>6.6613521711195167E-2</v>
      </c>
      <c r="R1029" s="83">
        <f t="shared" si="122"/>
        <v>0.18862371311853965</v>
      </c>
      <c r="S1029" s="83">
        <f t="shared" si="122"/>
        <v>-1.3427407131114575E-3</v>
      </c>
      <c r="T1029" s="83">
        <f t="shared" si="122"/>
        <v>-0.15202544094423795</v>
      </c>
      <c r="U1029" s="83">
        <f t="shared" si="122"/>
        <v>4.030054332563382E-2</v>
      </c>
      <c r="V1029" s="83">
        <f t="shared" si="122"/>
        <v>3.9093790846120413E-2</v>
      </c>
      <c r="W1029" s="83">
        <f t="shared" si="122"/>
        <v>-6.8072338495017756E-3</v>
      </c>
      <c r="X1029" s="83">
        <f t="shared" si="122"/>
        <v>0.11299422157451741</v>
      </c>
      <c r="Y1029" s="83">
        <f t="shared" si="122"/>
        <v>1.5936254006779517E-3</v>
      </c>
      <c r="Z1029" s="83">
        <f t="shared" si="122"/>
        <v>-8.6961060443539281E-2</v>
      </c>
      <c r="AA1029" s="83">
        <f t="shared" si="122"/>
        <v>3.7826044675657852E-2</v>
      </c>
      <c r="AB1029" s="83">
        <f t="shared" si="122"/>
        <v>-5.4100161694545942E-2</v>
      </c>
      <c r="AC1029" s="83">
        <f t="shared" si="122"/>
        <v>-0.12251735679838599</v>
      </c>
      <c r="AD1029" s="83">
        <f t="shared" si="122"/>
        <v>-4.8345654996351954E-2</v>
      </c>
      <c r="AE1029" s="83">
        <f t="shared" si="122"/>
        <v>-3.3927423638151578E-2</v>
      </c>
      <c r="AF1029" s="83">
        <f t="shared" si="122"/>
        <v>3.0379831435854965E-3</v>
      </c>
      <c r="AG1029" s="83">
        <f t="shared" si="122"/>
        <v>-8.2954649390795249E-3</v>
      </c>
      <c r="AH1029" s="83">
        <f t="shared" si="122"/>
        <v>-1.6553317018418286E-2</v>
      </c>
      <c r="AI1029" s="83">
        <f t="shared" si="122"/>
        <v>-0.10822184126899899</v>
      </c>
      <c r="AJ1029" s="83">
        <f t="shared" si="122"/>
        <v>1.8427458261453863E-2</v>
      </c>
      <c r="AK1029" s="83">
        <f t="shared" si="122"/>
        <v>0.10773667968994705</v>
      </c>
      <c r="AL1029" s="83">
        <f t="shared" si="122"/>
        <v>1.1523917021590739E-2</v>
      </c>
      <c r="AM1029" s="83">
        <f t="shared" si="122"/>
        <v>8.2121138449435263E-2</v>
      </c>
      <c r="AN1029" s="83">
        <f t="shared" si="122"/>
        <v>5.8811622665556696E-3</v>
      </c>
      <c r="AO1029" s="83">
        <f t="shared" si="122"/>
        <v>-9.3260204488255172E-2</v>
      </c>
      <c r="AP1029" s="83">
        <f t="shared" si="122"/>
        <v>0.11780501655048363</v>
      </c>
      <c r="AQ1029" s="83">
        <f t="shared" si="122"/>
        <v>-2.159849950253285E-4</v>
      </c>
      <c r="AR1029" s="83">
        <f t="shared" si="122"/>
        <v>-3.6838716022199125E-2</v>
      </c>
      <c r="AS1029" s="83">
        <f t="shared" si="122"/>
        <v>-4.4101506997596185E-2</v>
      </c>
      <c r="AT1029" s="83">
        <f t="shared" si="122"/>
        <v>0.22431210718680641</v>
      </c>
      <c r="AU1029" s="83">
        <f t="shared" si="122"/>
        <v>-0.14698111710891723</v>
      </c>
      <c r="AV1029" s="83">
        <f t="shared" si="122"/>
        <v>1.8583528791868077E-2</v>
      </c>
      <c r="AW1029" s="83">
        <f t="shared" si="122"/>
        <v>-1.7293713163606044E-2</v>
      </c>
      <c r="AX1029" s="83">
        <f t="shared" si="122"/>
        <v>0.10356059390180426</v>
      </c>
      <c r="AY1029" s="83">
        <f t="shared" si="122"/>
        <v>6.2401745424050435E-2</v>
      </c>
      <c r="AZ1029" s="83">
        <f t="shared" si="122"/>
        <v>2.5618029848118694E-3</v>
      </c>
      <c r="BA1029" s="83">
        <f t="shared" si="122"/>
        <v>1.5248304045186451E-2</v>
      </c>
      <c r="BB1029" s="83">
        <f t="shared" si="122"/>
        <v>-6.0399178164431359E-3</v>
      </c>
      <c r="BC1029" s="83">
        <f t="shared" si="122"/>
        <v>-0.17110577484903228</v>
      </c>
      <c r="BD1029" s="83">
        <f t="shared" si="122"/>
        <v>0.1779972638373864</v>
      </c>
      <c r="BE1029" s="83">
        <f t="shared" si="122"/>
        <v>-0.22990437989581364</v>
      </c>
      <c r="BF1029" s="83">
        <f t="shared" si="122"/>
        <v>3.3933045475915594E-2</v>
      </c>
      <c r="BG1029" s="83">
        <f t="shared" si="122"/>
        <v>7.1783903502202449E-3</v>
      </c>
      <c r="BH1029" s="83">
        <f t="shared" si="122"/>
        <v>-5.5101484799520858E-2</v>
      </c>
      <c r="BI1029" s="83">
        <f t="shared" si="122"/>
        <v>-3.5671695432479361E-2</v>
      </c>
      <c r="BJ1029" s="83">
        <f t="shared" si="122"/>
        <v>8.3007548378301294E-2</v>
      </c>
      <c r="BK1029" s="83">
        <f t="shared" si="122"/>
        <v>-7.118275736324646E-2</v>
      </c>
      <c r="BL1029" s="83">
        <f t="shared" si="122"/>
        <v>-7.4016510216720968E-2</v>
      </c>
      <c r="BM1029" s="83">
        <f t="shared" si="122"/>
        <v>-0.10902799328827706</v>
      </c>
      <c r="BN1029" s="83">
        <f t="shared" si="122"/>
        <v>0.13429083453293383</v>
      </c>
      <c r="BO1029" s="83">
        <f t="shared" si="122"/>
        <v>-1.5228709866597119E-2</v>
      </c>
      <c r="BP1029" s="83">
        <f t="shared" si="122"/>
        <v>-9.0632896810131126E-3</v>
      </c>
      <c r="BQ1029" s="83">
        <f t="shared" si="122"/>
        <v>2.4431643683179339E-2</v>
      </c>
      <c r="BR1029" s="83">
        <f t="shared" si="122"/>
        <v>-2.6259256726854113E-2</v>
      </c>
      <c r="BS1029" s="83">
        <f t="shared" si="122"/>
        <v>2.7514535429835323E-2</v>
      </c>
      <c r="BT1029" s="83">
        <f t="shared" si="122"/>
        <v>-0.12102182990957881</v>
      </c>
      <c r="BU1029" s="83">
        <f t="shared" si="122"/>
        <v>-0.143863745475004</v>
      </c>
      <c r="BV1029" s="83">
        <f t="shared" si="122"/>
        <v>-3.5948229508126178E-2</v>
      </c>
      <c r="BW1029" s="83">
        <f t="shared" si="121"/>
        <v>3.9846757818684762E-2</v>
      </c>
      <c r="BX1029" s="83">
        <f t="shared" si="121"/>
        <v>-0.12140189401222351</v>
      </c>
      <c r="BY1029" s="83">
        <f t="shared" si="121"/>
        <v>0.12572237505274081</v>
      </c>
      <c r="BZ1029" s="83">
        <f t="shared" si="121"/>
        <v>-5.5148739333059749E-2</v>
      </c>
      <c r="CA1029" s="83">
        <f t="shared" si="121"/>
        <v>-0.11522487968373757</v>
      </c>
      <c r="CB1029" s="83">
        <f t="shared" si="121"/>
        <v>6.4155677906455794E-2</v>
      </c>
      <c r="CC1029" s="83">
        <f t="shared" si="121"/>
        <v>5.7781637511632256E-3</v>
      </c>
      <c r="CD1029" s="83">
        <f t="shared" si="121"/>
        <v>5.1653411216331838E-2</v>
      </c>
      <c r="CE1029" s="83">
        <f t="shared" si="121"/>
        <v>3.6023336343145036E-2</v>
      </c>
      <c r="CF1029" s="83">
        <f t="shared" si="121"/>
        <v>3.0267868681051965E-2</v>
      </c>
      <c r="CG1029" s="83">
        <f t="shared" si="121"/>
        <v>-2.4736759502954092E-2</v>
      </c>
      <c r="CH1029" s="83">
        <f t="shared" si="121"/>
        <v>-5.3239389669166477E-2</v>
      </c>
      <c r="CI1029" s="83">
        <f t="shared" si="121"/>
        <v>0.14446638888798866</v>
      </c>
      <c r="CJ1029" s="83">
        <f t="shared" si="121"/>
        <v>0.21375741879204083</v>
      </c>
      <c r="CK1029" s="83">
        <f t="shared" si="121"/>
        <v>-7.0738359966066922E-2</v>
      </c>
      <c r="CL1029" s="83">
        <f t="shared" si="121"/>
        <v>-0.10688608710115395</v>
      </c>
      <c r="CM1029" s="83">
        <f t="shared" si="121"/>
        <v>-0.1604917429837307</v>
      </c>
      <c r="CN1029" s="83">
        <f t="shared" si="121"/>
        <v>-5.1075743312819055E-2</v>
      </c>
      <c r="CO1029" s="83">
        <f t="shared" si="121"/>
        <v>-1.2921994246939556E-2</v>
      </c>
      <c r="CP1029" s="83">
        <f t="shared" si="121"/>
        <v>8.6586043514263203E-2</v>
      </c>
      <c r="CQ1029" s="83">
        <f t="shared" si="121"/>
        <v>3.4457068113641479E-2</v>
      </c>
      <c r="CR1029" s="83">
        <f t="shared" si="121"/>
        <v>3.7481492512217968E-2</v>
      </c>
      <c r="CS1029" s="83">
        <f t="shared" si="121"/>
        <v>-0.13863624350822046</v>
      </c>
      <c r="CT1029" s="83">
        <f t="shared" si="121"/>
        <v>6.3427139844930702E-2</v>
      </c>
      <c r="CU1029" s="83">
        <f t="shared" si="121"/>
        <v>5.6326160481468039E-2</v>
      </c>
      <c r="CV1029" s="83">
        <f t="shared" si="121"/>
        <v>-2.7560783633207485E-2</v>
      </c>
      <c r="CW1029" s="83">
        <f t="shared" si="121"/>
        <v>0.12061405049717855</v>
      </c>
      <c r="CX1029" s="83">
        <f t="shared" si="121"/>
        <v>5.5932763195815083E-2</v>
      </c>
      <c r="CY1029" s="83">
        <f t="shared" si="121"/>
        <v>0.15250255524686573</v>
      </c>
      <c r="CZ1029" s="83">
        <f t="shared" si="121"/>
        <v>2.2829822612812439E-2</v>
      </c>
      <c r="DA1029" s="83">
        <f t="shared" si="121"/>
        <v>0.15429311687327912</v>
      </c>
      <c r="DB1029" s="83">
        <f t="shared" si="121"/>
        <v>8.4323168955089317E-2</v>
      </c>
      <c r="DC1029" s="83">
        <f t="shared" si="121"/>
        <v>-0.13082793417699554</v>
      </c>
      <c r="DD1029" s="83">
        <f t="shared" si="121"/>
        <v>0.11673627317114839</v>
      </c>
      <c r="DE1029" s="83">
        <f t="shared" si="121"/>
        <v>0.10754327650713952</v>
      </c>
    </row>
    <row r="1030" spans="3:109" x14ac:dyDescent="0.4">
      <c r="C1030" s="69"/>
      <c r="I1030" s="87"/>
      <c r="J1030" s="83">
        <f t="shared" si="104"/>
        <v>0.10136232903059134</v>
      </c>
      <c r="K1030" s="83">
        <f t="shared" si="122"/>
        <v>6.5751157587333631E-2</v>
      </c>
      <c r="L1030" s="83">
        <f t="shared" si="122"/>
        <v>2.3961533964590619E-2</v>
      </c>
      <c r="M1030" s="83">
        <f t="shared" si="122"/>
        <v>0.15063511682648725</v>
      </c>
      <c r="N1030" s="83">
        <f t="shared" si="122"/>
        <v>8.9850498317299993E-2</v>
      </c>
      <c r="O1030" s="83">
        <f t="shared" si="122"/>
        <v>2.7484053171858213E-2</v>
      </c>
      <c r="P1030" s="83">
        <f t="shared" si="122"/>
        <v>9.5442717005842989E-3</v>
      </c>
      <c r="Q1030" s="83">
        <f t="shared" si="122"/>
        <v>-0.16065744748782751</v>
      </c>
      <c r="R1030" s="83">
        <f t="shared" si="122"/>
        <v>-7.1666452118126459E-2</v>
      </c>
      <c r="S1030" s="83">
        <f t="shared" si="122"/>
        <v>0.15310160849803012</v>
      </c>
      <c r="T1030" s="83">
        <f t="shared" si="122"/>
        <v>-3.2744927209476256E-2</v>
      </c>
      <c r="U1030" s="83">
        <f t="shared" si="122"/>
        <v>7.679107626494551E-2</v>
      </c>
      <c r="V1030" s="83">
        <f t="shared" si="122"/>
        <v>1.3896580569174971E-2</v>
      </c>
      <c r="W1030" s="83">
        <f t="shared" si="122"/>
        <v>-0.19604793289888056</v>
      </c>
      <c r="X1030" s="83">
        <f t="shared" si="122"/>
        <v>-0.21913711225284721</v>
      </c>
      <c r="Y1030" s="83">
        <f t="shared" si="122"/>
        <v>-7.3087193881526237E-3</v>
      </c>
      <c r="Z1030" s="83">
        <f t="shared" si="122"/>
        <v>-0.1674573104105691</v>
      </c>
      <c r="AA1030" s="83">
        <f t="shared" si="122"/>
        <v>-7.0001361301605711E-2</v>
      </c>
      <c r="AB1030" s="83">
        <f t="shared" si="122"/>
        <v>3.5138066418941682E-2</v>
      </c>
      <c r="AC1030" s="83">
        <f t="shared" si="122"/>
        <v>0.14504916686355787</v>
      </c>
      <c r="AD1030" s="83">
        <f t="shared" si="122"/>
        <v>-8.342501169646542E-2</v>
      </c>
      <c r="AE1030" s="83">
        <f t="shared" si="122"/>
        <v>-0.13396127674396718</v>
      </c>
      <c r="AF1030" s="83">
        <f t="shared" si="122"/>
        <v>0.19336568173030125</v>
      </c>
      <c r="AG1030" s="83">
        <f t="shared" si="122"/>
        <v>2.8498073413531701E-2</v>
      </c>
      <c r="AH1030" s="83">
        <f t="shared" si="122"/>
        <v>-7.2726129875504669E-2</v>
      </c>
      <c r="AI1030" s="83">
        <f t="shared" si="122"/>
        <v>0.14625663455856983</v>
      </c>
      <c r="AJ1030" s="83">
        <f t="shared" si="122"/>
        <v>-6.8173397320283168E-3</v>
      </c>
      <c r="AK1030" s="83">
        <f t="shared" si="122"/>
        <v>-4.8628535774700346E-2</v>
      </c>
      <c r="AL1030" s="83">
        <f t="shared" si="122"/>
        <v>-0.12128744528875726</v>
      </c>
      <c r="AM1030" s="83">
        <f t="shared" si="122"/>
        <v>6.1412979762499688E-2</v>
      </c>
      <c r="AN1030" s="83">
        <f t="shared" si="122"/>
        <v>-0.10030169501813253</v>
      </c>
      <c r="AO1030" s="83">
        <f t="shared" si="122"/>
        <v>8.8152928231681596E-2</v>
      </c>
      <c r="AP1030" s="83">
        <f t="shared" si="122"/>
        <v>-3.386049644157843E-2</v>
      </c>
      <c r="AQ1030" s="83">
        <f t="shared" si="122"/>
        <v>3.269790544658023E-2</v>
      </c>
      <c r="AR1030" s="83">
        <f t="shared" si="122"/>
        <v>-2.9971425089514111E-2</v>
      </c>
      <c r="AS1030" s="83">
        <f t="shared" si="122"/>
        <v>8.8013415605119938E-2</v>
      </c>
      <c r="AT1030" s="83">
        <f t="shared" si="122"/>
        <v>-7.3091741075937453E-2</v>
      </c>
      <c r="AU1030" s="83">
        <f t="shared" si="122"/>
        <v>-9.0046303244131543E-2</v>
      </c>
      <c r="AV1030" s="83">
        <f t="shared" si="122"/>
        <v>-5.6222418034694369E-2</v>
      </c>
      <c r="AW1030" s="83">
        <f t="shared" si="122"/>
        <v>-3.1698249183732451E-2</v>
      </c>
      <c r="AX1030" s="83">
        <f t="shared" si="122"/>
        <v>-7.1922365867797197E-2</v>
      </c>
      <c r="AY1030" s="83">
        <f t="shared" si="122"/>
        <v>-2.6896831979415763E-2</v>
      </c>
      <c r="AZ1030" s="83">
        <f t="shared" si="122"/>
        <v>-4.3624667826929156E-2</v>
      </c>
      <c r="BA1030" s="83">
        <f t="shared" si="122"/>
        <v>5.5855059945183812E-2</v>
      </c>
      <c r="BB1030" s="83">
        <f t="shared" si="122"/>
        <v>4.3466437466129132E-2</v>
      </c>
      <c r="BC1030" s="83">
        <f t="shared" si="122"/>
        <v>-0.13008315374234677</v>
      </c>
      <c r="BD1030" s="83">
        <f t="shared" si="122"/>
        <v>5.9115248456712954E-2</v>
      </c>
      <c r="BE1030" s="83">
        <f t="shared" si="122"/>
        <v>-5.5227298393328135E-2</v>
      </c>
      <c r="BF1030" s="83">
        <f t="shared" si="122"/>
        <v>4.7531471935141074E-2</v>
      </c>
      <c r="BG1030" s="83">
        <f t="shared" si="122"/>
        <v>-1.4819647463698123E-2</v>
      </c>
      <c r="BH1030" s="83">
        <f t="shared" si="122"/>
        <v>-1.7796273182507559E-2</v>
      </c>
      <c r="BI1030" s="83">
        <f t="shared" si="122"/>
        <v>-3.1508959319114488E-2</v>
      </c>
      <c r="BJ1030" s="83">
        <f t="shared" si="122"/>
        <v>-7.469768811995528E-2</v>
      </c>
      <c r="BK1030" s="83">
        <f t="shared" si="122"/>
        <v>-4.9940020640546035E-2</v>
      </c>
      <c r="BL1030" s="83">
        <f t="shared" si="122"/>
        <v>3.0784112435909165E-2</v>
      </c>
      <c r="BM1030" s="83">
        <f t="shared" si="122"/>
        <v>-6.9837350205413387E-2</v>
      </c>
      <c r="BN1030" s="83">
        <f t="shared" si="122"/>
        <v>6.0480628610627467E-2</v>
      </c>
      <c r="BO1030" s="83">
        <f t="shared" si="122"/>
        <v>-8.1581385682462385E-2</v>
      </c>
      <c r="BP1030" s="83">
        <f t="shared" si="122"/>
        <v>-6.5038953035671726E-2</v>
      </c>
      <c r="BQ1030" s="83">
        <f t="shared" si="122"/>
        <v>-4.5359060177018996E-2</v>
      </c>
      <c r="BR1030" s="83">
        <f t="shared" si="122"/>
        <v>0.16171130141534804</v>
      </c>
      <c r="BS1030" s="83">
        <f t="shared" si="122"/>
        <v>-0.13185770057241225</v>
      </c>
      <c r="BT1030" s="83">
        <f t="shared" si="122"/>
        <v>-0.12674855487811193</v>
      </c>
      <c r="BU1030" s="83">
        <f t="shared" si="122"/>
        <v>0.18109508702115315</v>
      </c>
      <c r="BV1030" s="83">
        <f t="shared" si="122"/>
        <v>-0.18246783589975107</v>
      </c>
      <c r="BW1030" s="83">
        <f t="shared" si="121"/>
        <v>2.0670112615737517E-2</v>
      </c>
      <c r="BX1030" s="83">
        <f t="shared" si="121"/>
        <v>2.9775776905662094E-2</v>
      </c>
      <c r="BY1030" s="83">
        <f t="shared" si="121"/>
        <v>4.2474269187954532E-3</v>
      </c>
      <c r="BZ1030" s="83">
        <f t="shared" si="121"/>
        <v>-6.7620778586689384E-2</v>
      </c>
      <c r="CA1030" s="83">
        <f t="shared" si="121"/>
        <v>7.1580262235390796E-2</v>
      </c>
      <c r="CB1030" s="83">
        <f t="shared" si="121"/>
        <v>5.7781520219671569E-2</v>
      </c>
      <c r="CC1030" s="83">
        <f t="shared" si="121"/>
        <v>-4.1542077981661173E-2</v>
      </c>
      <c r="CD1030" s="83">
        <f t="shared" si="121"/>
        <v>9.7087527985723371E-2</v>
      </c>
      <c r="CE1030" s="83">
        <f t="shared" si="121"/>
        <v>-7.0752172250484177E-2</v>
      </c>
      <c r="CF1030" s="83">
        <f t="shared" si="121"/>
        <v>-0.10112984185726494</v>
      </c>
      <c r="CG1030" s="83">
        <f t="shared" si="121"/>
        <v>-9.8577851734570357E-2</v>
      </c>
      <c r="CH1030" s="83">
        <f t="shared" si="121"/>
        <v>-4.1042859266366381E-2</v>
      </c>
      <c r="CI1030" s="83">
        <f t="shared" si="121"/>
        <v>0.11828085167685051</v>
      </c>
      <c r="CJ1030" s="83">
        <f t="shared" si="121"/>
        <v>0.10310276787520406</v>
      </c>
      <c r="CK1030" s="83">
        <f t="shared" si="121"/>
        <v>-1.7148486316880265E-3</v>
      </c>
      <c r="CL1030" s="83">
        <f t="shared" si="121"/>
        <v>-6.2090872160217359E-2</v>
      </c>
      <c r="CM1030" s="83">
        <f t="shared" si="121"/>
        <v>-1.1997430282751012E-2</v>
      </c>
      <c r="CN1030" s="83">
        <f t="shared" si="121"/>
        <v>-9.5197542216148956E-4</v>
      </c>
      <c r="CO1030" s="83">
        <f t="shared" si="121"/>
        <v>0.14352958194216422</v>
      </c>
      <c r="CP1030" s="83">
        <f t="shared" si="121"/>
        <v>1.3060780959622202E-2</v>
      </c>
      <c r="CQ1030" s="83">
        <f t="shared" si="121"/>
        <v>0.24213398363181315</v>
      </c>
      <c r="CR1030" s="83">
        <f t="shared" si="121"/>
        <v>4.1829635368507617E-2</v>
      </c>
      <c r="CS1030" s="83">
        <f t="shared" si="121"/>
        <v>0.11245762366766657</v>
      </c>
      <c r="CT1030" s="83">
        <f t="shared" si="121"/>
        <v>-0.15681683175909861</v>
      </c>
      <c r="CU1030" s="83">
        <f t="shared" si="121"/>
        <v>-0.11708406831059633</v>
      </c>
      <c r="CV1030" s="83">
        <f t="shared" si="121"/>
        <v>6.1154588603849418E-2</v>
      </c>
      <c r="CW1030" s="83">
        <f t="shared" si="121"/>
        <v>9.4005960153949533E-3</v>
      </c>
      <c r="CX1030" s="83">
        <f t="shared" si="121"/>
        <v>0.11892940395993543</v>
      </c>
      <c r="CY1030" s="83">
        <f t="shared" si="121"/>
        <v>0.15933452667011605</v>
      </c>
      <c r="CZ1030" s="83">
        <f t="shared" si="121"/>
        <v>-7.2673907650801575E-2</v>
      </c>
      <c r="DA1030" s="83">
        <f t="shared" si="121"/>
        <v>-6.3840292924294662E-2</v>
      </c>
      <c r="DB1030" s="83">
        <f t="shared" si="121"/>
        <v>8.1280613925907505E-2</v>
      </c>
      <c r="DC1030" s="83">
        <f t="shared" si="121"/>
        <v>0.14192874878584302</v>
      </c>
      <c r="DD1030" s="83">
        <f t="shared" si="121"/>
        <v>0.13642653315143258</v>
      </c>
      <c r="DE1030" s="83">
        <f t="shared" si="121"/>
        <v>0.16596767165658488</v>
      </c>
    </row>
    <row r="1031" spans="3:109" x14ac:dyDescent="0.4">
      <c r="C1031" s="69"/>
      <c r="I1031" s="87"/>
      <c r="J1031" s="83">
        <f t="shared" si="104"/>
        <v>-5.0788071565896264E-2</v>
      </c>
      <c r="K1031" s="83">
        <f t="shared" si="122"/>
        <v>-0.11226245160440382</v>
      </c>
      <c r="L1031" s="83">
        <f t="shared" si="122"/>
        <v>8.3750750258503884E-2</v>
      </c>
      <c r="M1031" s="83">
        <f t="shared" si="122"/>
        <v>-0.13323672352562504</v>
      </c>
      <c r="N1031" s="83">
        <f t="shared" si="122"/>
        <v>0.10586871885986396</v>
      </c>
      <c r="O1031" s="83">
        <f t="shared" si="122"/>
        <v>-6.1785345780878617E-2</v>
      </c>
      <c r="P1031" s="83">
        <f t="shared" si="122"/>
        <v>-8.7144405070598646E-2</v>
      </c>
      <c r="Q1031" s="83">
        <f t="shared" si="122"/>
        <v>-7.3746393137153988E-3</v>
      </c>
      <c r="R1031" s="83">
        <f t="shared" si="122"/>
        <v>1.0526025860596444E-2</v>
      </c>
      <c r="S1031" s="83">
        <f t="shared" si="122"/>
        <v>-7.5834386750563018E-2</v>
      </c>
      <c r="T1031" s="83">
        <f t="shared" si="122"/>
        <v>-1.3897475490787995E-2</v>
      </c>
      <c r="U1031" s="83">
        <f t="shared" si="122"/>
        <v>-1.7517499303483116E-2</v>
      </c>
      <c r="V1031" s="83">
        <f t="shared" si="122"/>
        <v>1.1991025164965528E-2</v>
      </c>
      <c r="W1031" s="83">
        <f t="shared" si="122"/>
        <v>-4.7557307259545746E-2</v>
      </c>
      <c r="X1031" s="83">
        <f t="shared" si="122"/>
        <v>-0.23913533919544208</v>
      </c>
      <c r="Y1031" s="83">
        <f t="shared" si="122"/>
        <v>4.2854305084656021E-2</v>
      </c>
      <c r="Z1031" s="83">
        <f t="shared" si="122"/>
        <v>6.9021000137388128E-2</v>
      </c>
      <c r="AA1031" s="83">
        <f t="shared" si="122"/>
        <v>-3.7107146149175204E-4</v>
      </c>
      <c r="AB1031" s="83">
        <f t="shared" si="122"/>
        <v>-2.5703488337858984E-2</v>
      </c>
      <c r="AC1031" s="83">
        <f t="shared" si="122"/>
        <v>8.0124127064332681E-2</v>
      </c>
      <c r="AD1031" s="83">
        <f t="shared" si="122"/>
        <v>8.8370673250542167E-2</v>
      </c>
      <c r="AE1031" s="83">
        <f t="shared" si="122"/>
        <v>-3.7131582194277389E-2</v>
      </c>
      <c r="AF1031" s="83">
        <f t="shared" si="122"/>
        <v>1.9917064409428302E-2</v>
      </c>
      <c r="AG1031" s="83">
        <f t="shared" si="122"/>
        <v>-2.8052255998587235E-2</v>
      </c>
      <c r="AH1031" s="83">
        <f t="shared" si="122"/>
        <v>-1.795050979947593E-4</v>
      </c>
      <c r="AI1031" s="83">
        <f t="shared" si="122"/>
        <v>-9.8724451388222084E-2</v>
      </c>
      <c r="AJ1031" s="83">
        <f t="shared" si="122"/>
        <v>-0.12905510939069018</v>
      </c>
      <c r="AK1031" s="83">
        <f t="shared" si="122"/>
        <v>0.12620299747054581</v>
      </c>
      <c r="AL1031" s="83">
        <f t="shared" si="122"/>
        <v>2.7057459940869347E-2</v>
      </c>
      <c r="AM1031" s="83">
        <f t="shared" si="122"/>
        <v>-0.10172633920975004</v>
      </c>
      <c r="AN1031" s="83">
        <f t="shared" si="122"/>
        <v>4.087898356354995E-2</v>
      </c>
      <c r="AO1031" s="83">
        <f t="shared" si="122"/>
        <v>8.0200086939984247E-2</v>
      </c>
      <c r="AP1031" s="83">
        <f t="shared" si="122"/>
        <v>-0.14923589963757264</v>
      </c>
      <c r="AQ1031" s="83">
        <f t="shared" si="122"/>
        <v>0.15933325833354231</v>
      </c>
      <c r="AR1031" s="83">
        <f t="shared" si="122"/>
        <v>-2.4363810329114166E-2</v>
      </c>
      <c r="AS1031" s="83">
        <f t="shared" si="122"/>
        <v>-7.5405157768990261E-2</v>
      </c>
      <c r="AT1031" s="83">
        <f t="shared" si="122"/>
        <v>0.13011686163998626</v>
      </c>
      <c r="AU1031" s="83">
        <f t="shared" si="122"/>
        <v>5.2275365558331337E-2</v>
      </c>
      <c r="AV1031" s="83">
        <f t="shared" si="122"/>
        <v>7.8344319177348756E-2</v>
      </c>
      <c r="AW1031" s="83">
        <f t="shared" si="122"/>
        <v>-6.3381716257658247E-3</v>
      </c>
      <c r="AX1031" s="83">
        <f t="shared" si="122"/>
        <v>-1.6742246701771917E-2</v>
      </c>
      <c r="AY1031" s="83">
        <f t="shared" si="122"/>
        <v>0.13003170118977672</v>
      </c>
      <c r="AZ1031" s="83">
        <f t="shared" si="122"/>
        <v>-2.744789648208799E-2</v>
      </c>
      <c r="BA1031" s="83">
        <f t="shared" si="122"/>
        <v>-0.11653555985421289</v>
      </c>
      <c r="BB1031" s="83">
        <f t="shared" si="122"/>
        <v>-2.9221916459754964E-2</v>
      </c>
      <c r="BC1031" s="83">
        <f t="shared" si="122"/>
        <v>-3.4851490373585495E-2</v>
      </c>
      <c r="BD1031" s="83">
        <f t="shared" si="122"/>
        <v>5.415208893888028E-2</v>
      </c>
      <c r="BE1031" s="83">
        <f t="shared" si="122"/>
        <v>-2.6583133506617774E-2</v>
      </c>
      <c r="BF1031" s="83">
        <f t="shared" si="122"/>
        <v>6.8015483615413855E-3</v>
      </c>
      <c r="BG1031" s="83">
        <f t="shared" si="122"/>
        <v>-1.6826146802595063E-2</v>
      </c>
      <c r="BH1031" s="83">
        <f t="shared" si="122"/>
        <v>-0.11723082250768246</v>
      </c>
      <c r="BI1031" s="83">
        <f t="shared" si="122"/>
        <v>0.12948928075439756</v>
      </c>
      <c r="BJ1031" s="83">
        <f t="shared" si="122"/>
        <v>-0.17514335979589046</v>
      </c>
      <c r="BK1031" s="83">
        <f t="shared" si="122"/>
        <v>-7.1826393630163118E-2</v>
      </c>
      <c r="BL1031" s="83">
        <f t="shared" si="122"/>
        <v>1.5415331548075402E-2</v>
      </c>
      <c r="BM1031" s="83">
        <f t="shared" si="122"/>
        <v>9.4137478783621803E-2</v>
      </c>
      <c r="BN1031" s="83">
        <f t="shared" si="122"/>
        <v>-2.7904647692065604E-2</v>
      </c>
      <c r="BO1031" s="83">
        <f t="shared" si="122"/>
        <v>9.8925314377036513E-2</v>
      </c>
      <c r="BP1031" s="83">
        <f t="shared" si="122"/>
        <v>-0.15125692345854586</v>
      </c>
      <c r="BQ1031" s="83">
        <f t="shared" si="122"/>
        <v>-2.0847626816503703E-2</v>
      </c>
      <c r="BR1031" s="83">
        <f t="shared" si="122"/>
        <v>-0.19380731401921059</v>
      </c>
      <c r="BS1031" s="83">
        <f t="shared" si="122"/>
        <v>-4.8125278664378969E-2</v>
      </c>
      <c r="BT1031" s="83">
        <f t="shared" si="122"/>
        <v>0.12093556137775956</v>
      </c>
      <c r="BU1031" s="83">
        <f t="shared" si="122"/>
        <v>-0.13402074999864672</v>
      </c>
      <c r="BV1031" s="83">
        <f t="shared" ref="BV1031:DE1034" si="123">BV241+$D$4*BV$799*BV$800*$D$12</f>
        <v>7.3475021670234624E-3</v>
      </c>
      <c r="BW1031" s="83">
        <f t="shared" si="123"/>
        <v>-2.9124391874681143E-2</v>
      </c>
      <c r="BX1031" s="83">
        <f t="shared" si="123"/>
        <v>0.19651271859478581</v>
      </c>
      <c r="BY1031" s="83">
        <f t="shared" si="123"/>
        <v>9.594845770699939E-2</v>
      </c>
      <c r="BZ1031" s="83">
        <f t="shared" si="123"/>
        <v>5.1628763856802269E-2</v>
      </c>
      <c r="CA1031" s="83">
        <f t="shared" si="123"/>
        <v>0.13306453110784766</v>
      </c>
      <c r="CB1031" s="83">
        <f t="shared" si="123"/>
        <v>0.10514333256717386</v>
      </c>
      <c r="CC1031" s="83">
        <f t="shared" si="123"/>
        <v>0.13621678908595597</v>
      </c>
      <c r="CD1031" s="83">
        <f t="shared" si="123"/>
        <v>1.4691833187058578E-2</v>
      </c>
      <c r="CE1031" s="83">
        <f t="shared" si="123"/>
        <v>-0.21960493766275335</v>
      </c>
      <c r="CF1031" s="83">
        <f t="shared" si="123"/>
        <v>-5.3713594344988291E-2</v>
      </c>
      <c r="CG1031" s="83">
        <f t="shared" si="123"/>
        <v>-0.12430689566333511</v>
      </c>
      <c r="CH1031" s="83">
        <f t="shared" si="123"/>
        <v>-6.403311731535799E-2</v>
      </c>
      <c r="CI1031" s="83">
        <f t="shared" si="123"/>
        <v>0.10562138515847802</v>
      </c>
      <c r="CJ1031" s="83">
        <f t="shared" si="123"/>
        <v>3.7730141614949482E-2</v>
      </c>
      <c r="CK1031" s="83">
        <f t="shared" si="123"/>
        <v>-3.9012624607351179E-2</v>
      </c>
      <c r="CL1031" s="83">
        <f t="shared" si="123"/>
        <v>9.8671990872285315E-2</v>
      </c>
      <c r="CM1031" s="83">
        <f t="shared" si="123"/>
        <v>-0.23142401457344322</v>
      </c>
      <c r="CN1031" s="83">
        <f t="shared" si="123"/>
        <v>9.7020222797107071E-3</v>
      </c>
      <c r="CO1031" s="83">
        <f t="shared" si="123"/>
        <v>-0.13492850183369956</v>
      </c>
      <c r="CP1031" s="83">
        <f t="shared" si="123"/>
        <v>-1.4804398970957804E-2</v>
      </c>
      <c r="CQ1031" s="83">
        <f t="shared" si="123"/>
        <v>0.24946776594373918</v>
      </c>
      <c r="CR1031" s="83">
        <f t="shared" si="123"/>
        <v>0.13521925047899006</v>
      </c>
      <c r="CS1031" s="83">
        <f t="shared" si="123"/>
        <v>0.11847474189167946</v>
      </c>
      <c r="CT1031" s="83">
        <f t="shared" si="123"/>
        <v>-0.12951156948529843</v>
      </c>
      <c r="CU1031" s="83">
        <f t="shared" si="123"/>
        <v>6.2611589309877785E-2</v>
      </c>
      <c r="CV1031" s="83">
        <f t="shared" si="123"/>
        <v>-2.7152026628755814E-2</v>
      </c>
      <c r="CW1031" s="83">
        <f t="shared" si="123"/>
        <v>-8.4763908279706257E-2</v>
      </c>
      <c r="CX1031" s="83">
        <f t="shared" si="123"/>
        <v>3.4023122220718051E-2</v>
      </c>
      <c r="CY1031" s="83">
        <f t="shared" si="123"/>
        <v>2.1638007143120967E-2</v>
      </c>
      <c r="CZ1031" s="83">
        <f t="shared" si="123"/>
        <v>-6.336830998583164E-4</v>
      </c>
      <c r="DA1031" s="83">
        <f t="shared" si="123"/>
        <v>-0.12290453385125211</v>
      </c>
      <c r="DB1031" s="83">
        <f t="shared" si="123"/>
        <v>-1.6154207784473355E-2</v>
      </c>
      <c r="DC1031" s="83">
        <f t="shared" si="123"/>
        <v>-5.2213217144868644E-2</v>
      </c>
      <c r="DD1031" s="83">
        <f t="shared" si="123"/>
        <v>-7.9249697894509613E-2</v>
      </c>
      <c r="DE1031" s="83">
        <f t="shared" si="123"/>
        <v>7.7067292261358403E-2</v>
      </c>
    </row>
    <row r="1032" spans="3:109" x14ac:dyDescent="0.4">
      <c r="C1032" s="69"/>
      <c r="I1032" s="87"/>
      <c r="J1032" s="83">
        <f t="shared" si="104"/>
        <v>-1.5971625256433905E-2</v>
      </c>
      <c r="K1032" s="83">
        <f t="shared" ref="K1032:BV1035" si="124">K242+$D$4*K$799*K$800*$D$12</f>
        <v>4.258352618367181E-2</v>
      </c>
      <c r="L1032" s="83">
        <f t="shared" si="124"/>
        <v>8.8954311130153688E-2</v>
      </c>
      <c r="M1032" s="83">
        <f t="shared" si="124"/>
        <v>-5.5581949777249957E-2</v>
      </c>
      <c r="N1032" s="83">
        <f t="shared" si="124"/>
        <v>-1.2064365542060295E-2</v>
      </c>
      <c r="O1032" s="83">
        <f t="shared" si="124"/>
        <v>2.7459145199902352E-3</v>
      </c>
      <c r="P1032" s="83">
        <f t="shared" si="124"/>
        <v>0.12828705319484171</v>
      </c>
      <c r="Q1032" s="83">
        <f t="shared" si="124"/>
        <v>2.7234442798672542E-2</v>
      </c>
      <c r="R1032" s="83">
        <f t="shared" si="124"/>
        <v>-3.9680334131288693E-2</v>
      </c>
      <c r="S1032" s="83">
        <f t="shared" si="124"/>
        <v>3.8339969152801225E-2</v>
      </c>
      <c r="T1032" s="83">
        <f t="shared" si="124"/>
        <v>-0.1339311585624117</v>
      </c>
      <c r="U1032" s="83">
        <f t="shared" si="124"/>
        <v>-1.0756923375070358E-2</v>
      </c>
      <c r="V1032" s="83">
        <f t="shared" si="124"/>
        <v>1.6128986129719226E-2</v>
      </c>
      <c r="W1032" s="83">
        <f t="shared" si="124"/>
        <v>0.11353023775422165</v>
      </c>
      <c r="X1032" s="83">
        <f t="shared" si="124"/>
        <v>2.1719376667046182E-3</v>
      </c>
      <c r="Y1032" s="83">
        <f t="shared" si="124"/>
        <v>-0.14221899561605172</v>
      </c>
      <c r="Z1032" s="83">
        <f t="shared" si="124"/>
        <v>-0.13064669262829426</v>
      </c>
      <c r="AA1032" s="83">
        <f t="shared" si="124"/>
        <v>-1.1613331661007163E-2</v>
      </c>
      <c r="AB1032" s="83">
        <f t="shared" si="124"/>
        <v>-4.6015347699537593E-2</v>
      </c>
      <c r="AC1032" s="83">
        <f t="shared" si="124"/>
        <v>8.8364962776516134E-2</v>
      </c>
      <c r="AD1032" s="83">
        <f t="shared" si="124"/>
        <v>6.4765304494775425E-2</v>
      </c>
      <c r="AE1032" s="83">
        <f t="shared" si="124"/>
        <v>-9.1253991272560495E-2</v>
      </c>
      <c r="AF1032" s="83">
        <f t="shared" si="124"/>
        <v>4.0026305935423022E-2</v>
      </c>
      <c r="AG1032" s="83">
        <f t="shared" si="124"/>
        <v>-4.0866267419736049E-2</v>
      </c>
      <c r="AH1032" s="83">
        <f t="shared" si="124"/>
        <v>-0.17932722141588522</v>
      </c>
      <c r="AI1032" s="83">
        <f t="shared" si="124"/>
        <v>0.1102385384591399</v>
      </c>
      <c r="AJ1032" s="83">
        <f t="shared" si="124"/>
        <v>3.5583839180239885E-2</v>
      </c>
      <c r="AK1032" s="83">
        <f t="shared" si="124"/>
        <v>-4.8165473350121425E-2</v>
      </c>
      <c r="AL1032" s="83">
        <f t="shared" si="124"/>
        <v>-0.10147317770132598</v>
      </c>
      <c r="AM1032" s="83">
        <f t="shared" si="124"/>
        <v>-4.5616009183743228E-2</v>
      </c>
      <c r="AN1032" s="83">
        <f t="shared" si="124"/>
        <v>-0.13434163915565903</v>
      </c>
      <c r="AO1032" s="83">
        <f t="shared" si="124"/>
        <v>3.2329273862982823E-2</v>
      </c>
      <c r="AP1032" s="83">
        <f t="shared" si="124"/>
        <v>-0.21247200737080479</v>
      </c>
      <c r="AQ1032" s="83">
        <f t="shared" si="124"/>
        <v>-0.10747504162075103</v>
      </c>
      <c r="AR1032" s="83">
        <f t="shared" si="124"/>
        <v>-6.0329079541685524E-2</v>
      </c>
      <c r="AS1032" s="83">
        <f t="shared" si="124"/>
        <v>-1.4644828058213835E-2</v>
      </c>
      <c r="AT1032" s="83">
        <f t="shared" si="124"/>
        <v>-2.4029966529162713E-2</v>
      </c>
      <c r="AU1032" s="83">
        <f t="shared" si="124"/>
        <v>-3.7575983244603532E-2</v>
      </c>
      <c r="AV1032" s="83">
        <f t="shared" si="124"/>
        <v>-4.4738642613517794E-2</v>
      </c>
      <c r="AW1032" s="83">
        <f t="shared" si="124"/>
        <v>-0.108430509204063</v>
      </c>
      <c r="AX1032" s="83">
        <f t="shared" si="124"/>
        <v>-7.4441321793184675E-2</v>
      </c>
      <c r="AY1032" s="83">
        <f t="shared" si="124"/>
        <v>4.0823840171598444E-2</v>
      </c>
      <c r="AZ1032" s="83">
        <f t="shared" si="124"/>
        <v>-0.17433619669430891</v>
      </c>
      <c r="BA1032" s="83">
        <f t="shared" si="124"/>
        <v>-0.13788472028569201</v>
      </c>
      <c r="BB1032" s="83">
        <f t="shared" si="124"/>
        <v>-3.8695308449346065E-2</v>
      </c>
      <c r="BC1032" s="83">
        <f t="shared" si="124"/>
        <v>0.25759020556932993</v>
      </c>
      <c r="BD1032" s="83">
        <f t="shared" si="124"/>
        <v>1.9500620665654934E-2</v>
      </c>
      <c r="BE1032" s="83">
        <f t="shared" si="124"/>
        <v>5.1028218795591024E-2</v>
      </c>
      <c r="BF1032" s="83">
        <f t="shared" si="124"/>
        <v>-0.15764558485708818</v>
      </c>
      <c r="BG1032" s="83">
        <f t="shared" si="124"/>
        <v>9.4710106725904505E-3</v>
      </c>
      <c r="BH1032" s="83">
        <f t="shared" si="124"/>
        <v>0.10608157400740725</v>
      </c>
      <c r="BI1032" s="83">
        <f t="shared" si="124"/>
        <v>-2.2240606263170374E-2</v>
      </c>
      <c r="BJ1032" s="83">
        <f t="shared" si="124"/>
        <v>4.1421904071212837E-2</v>
      </c>
      <c r="BK1032" s="83">
        <f t="shared" si="124"/>
        <v>2.4923185994545051E-2</v>
      </c>
      <c r="BL1032" s="83">
        <f t="shared" si="124"/>
        <v>8.1999101924184373E-2</v>
      </c>
      <c r="BM1032" s="83">
        <f t="shared" si="124"/>
        <v>8.8741330864054134E-3</v>
      </c>
      <c r="BN1032" s="83">
        <f t="shared" si="124"/>
        <v>-0.21021930924845303</v>
      </c>
      <c r="BO1032" s="83">
        <f t="shared" si="124"/>
        <v>0.13234926164132282</v>
      </c>
      <c r="BP1032" s="83">
        <f t="shared" si="124"/>
        <v>0.25713466147295255</v>
      </c>
      <c r="BQ1032" s="83">
        <f t="shared" si="124"/>
        <v>3.253964409546193E-2</v>
      </c>
      <c r="BR1032" s="83">
        <f t="shared" si="124"/>
        <v>-8.2950795466623484E-2</v>
      </c>
      <c r="BS1032" s="83">
        <f t="shared" si="124"/>
        <v>0.17730589094821436</v>
      </c>
      <c r="BT1032" s="83">
        <f t="shared" si="124"/>
        <v>2.5014099957822656E-2</v>
      </c>
      <c r="BU1032" s="83">
        <f t="shared" si="124"/>
        <v>0.10210132214054003</v>
      </c>
      <c r="BV1032" s="83">
        <f t="shared" si="124"/>
        <v>-3.3270202639618031E-2</v>
      </c>
      <c r="BW1032" s="83">
        <f t="shared" si="123"/>
        <v>-0.20598111173553871</v>
      </c>
      <c r="BX1032" s="83">
        <f t="shared" si="123"/>
        <v>0.15004879463296847</v>
      </c>
      <c r="BY1032" s="83">
        <f t="shared" si="123"/>
        <v>-2.826118594668749E-3</v>
      </c>
      <c r="BZ1032" s="83">
        <f t="shared" si="123"/>
        <v>-7.5054813183792965E-2</v>
      </c>
      <c r="CA1032" s="83">
        <f t="shared" si="123"/>
        <v>-5.7750856684974504E-2</v>
      </c>
      <c r="CB1032" s="83">
        <f t="shared" si="123"/>
        <v>7.8137038604413067E-2</v>
      </c>
      <c r="CC1032" s="83">
        <f t="shared" si="123"/>
        <v>2.076942949760836E-2</v>
      </c>
      <c r="CD1032" s="83">
        <f t="shared" si="123"/>
        <v>-1.898121709247377E-2</v>
      </c>
      <c r="CE1032" s="83">
        <f t="shared" si="123"/>
        <v>-5.0229694495657715E-2</v>
      </c>
      <c r="CF1032" s="83">
        <f t="shared" si="123"/>
        <v>-7.8664567835400503E-2</v>
      </c>
      <c r="CG1032" s="83">
        <f t="shared" si="123"/>
        <v>-1.6584970522600915E-2</v>
      </c>
      <c r="CH1032" s="83">
        <f t="shared" si="123"/>
        <v>-0.16748036486826737</v>
      </c>
      <c r="CI1032" s="83">
        <f t="shared" si="123"/>
        <v>-2.2535165735966322E-2</v>
      </c>
      <c r="CJ1032" s="83">
        <f t="shared" si="123"/>
        <v>4.9182633109815091E-2</v>
      </c>
      <c r="CK1032" s="83">
        <f t="shared" si="123"/>
        <v>8.2957992783619539E-2</v>
      </c>
      <c r="CL1032" s="83">
        <f t="shared" si="123"/>
        <v>-8.0553389639889283E-2</v>
      </c>
      <c r="CM1032" s="83">
        <f t="shared" si="123"/>
        <v>-0.10366217148830228</v>
      </c>
      <c r="CN1032" s="83">
        <f t="shared" si="123"/>
        <v>-1.6149991101656169E-2</v>
      </c>
      <c r="CO1032" s="83">
        <f t="shared" si="123"/>
        <v>0.10401255654718532</v>
      </c>
      <c r="CP1032" s="83">
        <f t="shared" si="123"/>
        <v>0.17836402675098556</v>
      </c>
      <c r="CQ1032" s="83">
        <f t="shared" si="123"/>
        <v>-5.9943805946146601E-2</v>
      </c>
      <c r="CR1032" s="83">
        <f t="shared" si="123"/>
        <v>2.2055047619241323E-2</v>
      </c>
      <c r="CS1032" s="83">
        <f t="shared" si="123"/>
        <v>6.5196327088470216E-2</v>
      </c>
      <c r="CT1032" s="83">
        <f t="shared" si="123"/>
        <v>-5.8314567200319772E-2</v>
      </c>
      <c r="CU1032" s="83">
        <f t="shared" si="123"/>
        <v>-1.3843387463907198E-2</v>
      </c>
      <c r="CV1032" s="83">
        <f t="shared" si="123"/>
        <v>4.0651948144324428E-2</v>
      </c>
      <c r="CW1032" s="83">
        <f t="shared" si="123"/>
        <v>-8.27707353419741E-2</v>
      </c>
      <c r="CX1032" s="83">
        <f t="shared" si="123"/>
        <v>-5.4074983785027564E-2</v>
      </c>
      <c r="CY1032" s="83">
        <f t="shared" si="123"/>
        <v>0.15378234726935663</v>
      </c>
      <c r="CZ1032" s="83">
        <f t="shared" si="123"/>
        <v>-0.23171814011739664</v>
      </c>
      <c r="DA1032" s="83">
        <f t="shared" si="123"/>
        <v>-0.3481543012591205</v>
      </c>
      <c r="DB1032" s="83">
        <f t="shared" si="123"/>
        <v>-0.15395349937901665</v>
      </c>
      <c r="DC1032" s="83">
        <f t="shared" si="123"/>
        <v>4.0425447718509339E-2</v>
      </c>
      <c r="DD1032" s="83">
        <f t="shared" si="123"/>
        <v>1.0281715264808216E-3</v>
      </c>
      <c r="DE1032" s="83">
        <f t="shared" si="123"/>
        <v>9.3670485048124294E-2</v>
      </c>
    </row>
    <row r="1033" spans="3:109" x14ac:dyDescent="0.4">
      <c r="C1033" s="69"/>
      <c r="I1033" s="87"/>
      <c r="J1033" s="83">
        <f t="shared" si="104"/>
        <v>6.2701718142781734E-2</v>
      </c>
      <c r="K1033" s="83">
        <f t="shared" si="124"/>
        <v>9.4643016952936629E-2</v>
      </c>
      <c r="L1033" s="83">
        <f t="shared" si="124"/>
        <v>3.8774706865043813E-2</v>
      </c>
      <c r="M1033" s="83">
        <f t="shared" si="124"/>
        <v>0.14279643690264862</v>
      </c>
      <c r="N1033" s="83">
        <f t="shared" si="124"/>
        <v>-2.042281361479684E-2</v>
      </c>
      <c r="O1033" s="83">
        <f t="shared" si="124"/>
        <v>-1.2722969906478154E-2</v>
      </c>
      <c r="P1033" s="83">
        <f t="shared" si="124"/>
        <v>0.10161440921693614</v>
      </c>
      <c r="Q1033" s="83">
        <f t="shared" si="124"/>
        <v>-0.22344665975104441</v>
      </c>
      <c r="R1033" s="83">
        <f t="shared" si="124"/>
        <v>-8.0451633689033547E-2</v>
      </c>
      <c r="S1033" s="83">
        <f t="shared" si="124"/>
        <v>0.12311850781692371</v>
      </c>
      <c r="T1033" s="83">
        <f t="shared" si="124"/>
        <v>-6.2103024386353352E-2</v>
      </c>
      <c r="U1033" s="83">
        <f t="shared" si="124"/>
        <v>-2.3541518039431782E-2</v>
      </c>
      <c r="V1033" s="83">
        <f t="shared" si="124"/>
        <v>0.13442282718961376</v>
      </c>
      <c r="W1033" s="83">
        <f t="shared" si="124"/>
        <v>3.484266396666115E-2</v>
      </c>
      <c r="X1033" s="83">
        <f t="shared" si="124"/>
        <v>4.3371076576487935E-2</v>
      </c>
      <c r="Y1033" s="83">
        <f t="shared" si="124"/>
        <v>-3.0158771839505345E-2</v>
      </c>
      <c r="Z1033" s="83">
        <f t="shared" si="124"/>
        <v>5.324448037940456E-2</v>
      </c>
      <c r="AA1033" s="83">
        <f t="shared" si="124"/>
        <v>-6.8914709760982809E-2</v>
      </c>
      <c r="AB1033" s="83">
        <f t="shared" si="124"/>
        <v>-9.662478816157731E-2</v>
      </c>
      <c r="AC1033" s="83">
        <f t="shared" si="124"/>
        <v>-1.0215373849371354E-2</v>
      </c>
      <c r="AD1033" s="83">
        <f t="shared" si="124"/>
        <v>0.15218110208999167</v>
      </c>
      <c r="AE1033" s="83">
        <f t="shared" si="124"/>
        <v>-4.1146658180489869E-2</v>
      </c>
      <c r="AF1033" s="83">
        <f t="shared" si="124"/>
        <v>3.052922120011071E-3</v>
      </c>
      <c r="AG1033" s="83">
        <f t="shared" si="124"/>
        <v>0.11428483747153591</v>
      </c>
      <c r="AH1033" s="83">
        <f t="shared" si="124"/>
        <v>-8.2062447869200861E-2</v>
      </c>
      <c r="AI1033" s="83">
        <f t="shared" si="124"/>
        <v>-9.0978573840067353E-3</v>
      </c>
      <c r="AJ1033" s="83">
        <f t="shared" si="124"/>
        <v>7.9642208275618145E-2</v>
      </c>
      <c r="AK1033" s="83">
        <f t="shared" si="124"/>
        <v>6.6952776349913493E-2</v>
      </c>
      <c r="AL1033" s="83">
        <f t="shared" si="124"/>
        <v>-5.4565388329219242E-2</v>
      </c>
      <c r="AM1033" s="83">
        <f t="shared" si="124"/>
        <v>-1.0349781627677257E-3</v>
      </c>
      <c r="AN1033" s="83">
        <f t="shared" si="124"/>
        <v>-0.13072667415233374</v>
      </c>
      <c r="AO1033" s="83">
        <f t="shared" si="124"/>
        <v>-7.617537229790261E-2</v>
      </c>
      <c r="AP1033" s="83">
        <f t="shared" si="124"/>
        <v>-2.0615470022011039E-2</v>
      </c>
      <c r="AQ1033" s="83">
        <f t="shared" si="124"/>
        <v>-4.5439664894077268E-2</v>
      </c>
      <c r="AR1033" s="83">
        <f t="shared" si="124"/>
        <v>-7.5654797944475924E-2</v>
      </c>
      <c r="AS1033" s="83">
        <f t="shared" si="124"/>
        <v>-8.1819301412518322E-2</v>
      </c>
      <c r="AT1033" s="83">
        <f t="shared" si="124"/>
        <v>9.7038327269704204E-3</v>
      </c>
      <c r="AU1033" s="83">
        <f t="shared" si="124"/>
        <v>6.0548987249515088E-2</v>
      </c>
      <c r="AV1033" s="83">
        <f t="shared" si="124"/>
        <v>7.2585601348368694E-5</v>
      </c>
      <c r="AW1033" s="83">
        <f t="shared" si="124"/>
        <v>-1.5999767918863463E-2</v>
      </c>
      <c r="AX1033" s="83">
        <f t="shared" si="124"/>
        <v>8.3148727229589714E-2</v>
      </c>
      <c r="AY1033" s="83">
        <f t="shared" si="124"/>
        <v>3.7338362141539592E-2</v>
      </c>
      <c r="AZ1033" s="83">
        <f t="shared" si="124"/>
        <v>-0.13239234749007286</v>
      </c>
      <c r="BA1033" s="83">
        <f t="shared" si="124"/>
        <v>-9.8697753423734866E-2</v>
      </c>
      <c r="BB1033" s="83">
        <f t="shared" si="124"/>
        <v>-0.1260573104915533</v>
      </c>
      <c r="BC1033" s="83">
        <f t="shared" si="124"/>
        <v>8.2355063039216587E-3</v>
      </c>
      <c r="BD1033" s="83">
        <f t="shared" si="124"/>
        <v>0.12598740310747256</v>
      </c>
      <c r="BE1033" s="83">
        <f t="shared" si="124"/>
        <v>0.1803683757841891</v>
      </c>
      <c r="BF1033" s="83">
        <f t="shared" si="124"/>
        <v>6.3567319657611518E-2</v>
      </c>
      <c r="BG1033" s="83">
        <f t="shared" si="124"/>
        <v>0.11372731202397052</v>
      </c>
      <c r="BH1033" s="83">
        <f t="shared" si="124"/>
        <v>4.6916570482793497E-2</v>
      </c>
      <c r="BI1033" s="83">
        <f t="shared" si="124"/>
        <v>6.5488512540601354E-2</v>
      </c>
      <c r="BJ1033" s="83">
        <f t="shared" si="124"/>
        <v>4.1242619718166798E-2</v>
      </c>
      <c r="BK1033" s="83">
        <f t="shared" si="124"/>
        <v>2.3751468724246421E-2</v>
      </c>
      <c r="BL1033" s="83">
        <f t="shared" si="124"/>
        <v>0.10756128586696007</v>
      </c>
      <c r="BM1033" s="83">
        <f t="shared" si="124"/>
        <v>0.14472447011506509</v>
      </c>
      <c r="BN1033" s="83">
        <f t="shared" si="124"/>
        <v>-7.3141311193846689E-2</v>
      </c>
      <c r="BO1033" s="83">
        <f t="shared" si="124"/>
        <v>-2.9872910902145295E-2</v>
      </c>
      <c r="BP1033" s="83">
        <f t="shared" si="124"/>
        <v>0.14244444553982838</v>
      </c>
      <c r="BQ1033" s="83">
        <f t="shared" si="124"/>
        <v>1.4614953725224544E-2</v>
      </c>
      <c r="BR1033" s="83">
        <f t="shared" si="124"/>
        <v>-1.2578656755836212E-2</v>
      </c>
      <c r="BS1033" s="83">
        <f t="shared" si="124"/>
        <v>-7.6817596073505093E-2</v>
      </c>
      <c r="BT1033" s="83">
        <f t="shared" si="124"/>
        <v>8.4794399499785698E-3</v>
      </c>
      <c r="BU1033" s="83">
        <f t="shared" si="124"/>
        <v>-8.010929162556106E-2</v>
      </c>
      <c r="BV1033" s="83">
        <f t="shared" si="124"/>
        <v>0.10415022558682162</v>
      </c>
      <c r="BW1033" s="83">
        <f t="shared" si="123"/>
        <v>4.3619708186602409E-3</v>
      </c>
      <c r="BX1033" s="83">
        <f t="shared" si="123"/>
        <v>1.5533359909603337E-2</v>
      </c>
      <c r="BY1033" s="83">
        <f t="shared" si="123"/>
        <v>3.735490897609882E-3</v>
      </c>
      <c r="BZ1033" s="83">
        <f t="shared" si="123"/>
        <v>4.7062650518085669E-2</v>
      </c>
      <c r="CA1033" s="83">
        <f t="shared" si="123"/>
        <v>5.211083578019584E-2</v>
      </c>
      <c r="CB1033" s="83">
        <f t="shared" si="123"/>
        <v>2.014520959308453E-2</v>
      </c>
      <c r="CC1033" s="83">
        <f t="shared" si="123"/>
        <v>-6.249674398805509E-2</v>
      </c>
      <c r="CD1033" s="83">
        <f t="shared" si="123"/>
        <v>-0.13406693551333398</v>
      </c>
      <c r="CE1033" s="83">
        <f t="shared" si="123"/>
        <v>7.8080113617081601E-2</v>
      </c>
      <c r="CF1033" s="83">
        <f t="shared" si="123"/>
        <v>0.11291519486731086</v>
      </c>
      <c r="CG1033" s="83">
        <f t="shared" si="123"/>
        <v>-0.12080108350555586</v>
      </c>
      <c r="CH1033" s="83">
        <f t="shared" si="123"/>
        <v>-0.12425772141000778</v>
      </c>
      <c r="CI1033" s="83">
        <f t="shared" si="123"/>
        <v>0.12785931238580597</v>
      </c>
      <c r="CJ1033" s="83">
        <f t="shared" si="123"/>
        <v>-7.9722325890427659E-2</v>
      </c>
      <c r="CK1033" s="83">
        <f t="shared" si="123"/>
        <v>6.9484722436833748E-2</v>
      </c>
      <c r="CL1033" s="83">
        <f t="shared" si="123"/>
        <v>0.1110525427967974</v>
      </c>
      <c r="CM1033" s="83">
        <f t="shared" si="123"/>
        <v>-5.7934510963082574E-2</v>
      </c>
      <c r="CN1033" s="83">
        <f t="shared" si="123"/>
        <v>1.7776803754655419E-2</v>
      </c>
      <c r="CO1033" s="83">
        <f t="shared" si="123"/>
        <v>0.24505182984568447</v>
      </c>
      <c r="CP1033" s="83">
        <f t="shared" si="123"/>
        <v>4.7783299338332981E-2</v>
      </c>
      <c r="CQ1033" s="83">
        <f t="shared" si="123"/>
        <v>8.4835525893590086E-2</v>
      </c>
      <c r="CR1033" s="83">
        <f t="shared" si="123"/>
        <v>-2.5355389305644214E-2</v>
      </c>
      <c r="CS1033" s="83">
        <f t="shared" si="123"/>
        <v>-4.8051138386600918E-2</v>
      </c>
      <c r="CT1033" s="83">
        <f t="shared" si="123"/>
        <v>3.4145074721818644E-2</v>
      </c>
      <c r="CU1033" s="83">
        <f t="shared" si="123"/>
        <v>-0.1503534091558564</v>
      </c>
      <c r="CV1033" s="83">
        <f t="shared" si="123"/>
        <v>-1.372447828158797E-2</v>
      </c>
      <c r="CW1033" s="83">
        <f t="shared" si="123"/>
        <v>4.4265107346389259E-3</v>
      </c>
      <c r="CX1033" s="83">
        <f t="shared" si="123"/>
        <v>-7.2542038985942497E-2</v>
      </c>
      <c r="CY1033" s="83">
        <f t="shared" si="123"/>
        <v>0.20723218903908511</v>
      </c>
      <c r="CZ1033" s="83">
        <f t="shared" si="123"/>
        <v>-0.11757321370215006</v>
      </c>
      <c r="DA1033" s="83">
        <f t="shared" si="123"/>
        <v>1.6745288721188092E-2</v>
      </c>
      <c r="DB1033" s="83">
        <f t="shared" si="123"/>
        <v>-2.2551278629854562E-2</v>
      </c>
      <c r="DC1033" s="83">
        <f t="shared" si="123"/>
        <v>4.7333961926396127E-2</v>
      </c>
      <c r="DD1033" s="83">
        <f t="shared" si="123"/>
        <v>0.1248971892163717</v>
      </c>
      <c r="DE1033" s="83">
        <f t="shared" si="123"/>
        <v>-2.8270240256899504E-2</v>
      </c>
    </row>
    <row r="1034" spans="3:109" x14ac:dyDescent="0.4">
      <c r="C1034" s="69"/>
      <c r="I1034" s="87"/>
      <c r="J1034" s="83">
        <f t="shared" si="104"/>
        <v>0.14589437214519771</v>
      </c>
      <c r="K1034" s="83">
        <f t="shared" si="124"/>
        <v>0.210150816722081</v>
      </c>
      <c r="L1034" s="83">
        <f t="shared" si="124"/>
        <v>-7.4196299064420948E-2</v>
      </c>
      <c r="M1034" s="83">
        <f t="shared" si="124"/>
        <v>-4.1062096039424338E-2</v>
      </c>
      <c r="N1034" s="83">
        <f t="shared" si="124"/>
        <v>8.0457880966690667E-3</v>
      </c>
      <c r="O1034" s="83">
        <f t="shared" si="124"/>
        <v>3.1218887420153375E-2</v>
      </c>
      <c r="P1034" s="83">
        <f t="shared" si="124"/>
        <v>-8.2968948711062099E-2</v>
      </c>
      <c r="Q1034" s="83">
        <f t="shared" si="124"/>
        <v>0.13884387167998133</v>
      </c>
      <c r="R1034" s="83">
        <f t="shared" si="124"/>
        <v>-5.3372490098596355E-2</v>
      </c>
      <c r="S1034" s="83">
        <f t="shared" si="124"/>
        <v>-8.5095824199069581E-2</v>
      </c>
      <c r="T1034" s="83">
        <f t="shared" si="124"/>
        <v>2.6242396452969531E-2</v>
      </c>
      <c r="U1034" s="83">
        <f t="shared" si="124"/>
        <v>0.12044453639506432</v>
      </c>
      <c r="V1034" s="83">
        <f t="shared" si="124"/>
        <v>-0.1111825760633729</v>
      </c>
      <c r="W1034" s="83">
        <f t="shared" si="124"/>
        <v>3.5781285059044377E-2</v>
      </c>
      <c r="X1034" s="83">
        <f t="shared" si="124"/>
        <v>8.3360712008485133E-2</v>
      </c>
      <c r="Y1034" s="83">
        <f t="shared" si="124"/>
        <v>6.0043462418662034E-2</v>
      </c>
      <c r="Z1034" s="83">
        <f t="shared" si="124"/>
        <v>9.0523425573510868E-2</v>
      </c>
      <c r="AA1034" s="83">
        <f t="shared" si="124"/>
        <v>3.0311883874806864E-2</v>
      </c>
      <c r="AB1034" s="83">
        <f t="shared" si="124"/>
        <v>-0.20319727068798801</v>
      </c>
      <c r="AC1034" s="83">
        <f t="shared" si="124"/>
        <v>-4.5219183152257661E-2</v>
      </c>
      <c r="AD1034" s="83">
        <f t="shared" si="124"/>
        <v>-0.10569340485431214</v>
      </c>
      <c r="AE1034" s="83">
        <f t="shared" si="124"/>
        <v>-0.13811538063277715</v>
      </c>
      <c r="AF1034" s="83">
        <f t="shared" si="124"/>
        <v>0.21264165209356609</v>
      </c>
      <c r="AG1034" s="83">
        <f t="shared" si="124"/>
        <v>-5.3806155775901504E-2</v>
      </c>
      <c r="AH1034" s="83">
        <f t="shared" si="124"/>
        <v>-5.8833095599794577E-2</v>
      </c>
      <c r="AI1034" s="83">
        <f t="shared" si="124"/>
        <v>7.9143126078196624E-2</v>
      </c>
      <c r="AJ1034" s="83">
        <f t="shared" si="124"/>
        <v>7.0374054501701269E-2</v>
      </c>
      <c r="AK1034" s="83">
        <f t="shared" si="124"/>
        <v>6.2940372365091701E-2</v>
      </c>
      <c r="AL1034" s="83">
        <f t="shared" si="124"/>
        <v>-0.1333735472597008</v>
      </c>
      <c r="AM1034" s="83">
        <f t="shared" si="124"/>
        <v>-0.2322402543383254</v>
      </c>
      <c r="AN1034" s="83">
        <f t="shared" si="124"/>
        <v>-1.1141870992881839E-2</v>
      </c>
      <c r="AO1034" s="83">
        <f t="shared" si="124"/>
        <v>0.12818122547502067</v>
      </c>
      <c r="AP1034" s="83">
        <f t="shared" si="124"/>
        <v>-0.16495293399770788</v>
      </c>
      <c r="AQ1034" s="83">
        <f t="shared" si="124"/>
        <v>2.7498373206557226E-2</v>
      </c>
      <c r="AR1034" s="83">
        <f t="shared" si="124"/>
        <v>-2.1481922231694033E-2</v>
      </c>
      <c r="AS1034" s="83">
        <f t="shared" si="124"/>
        <v>2.4587944840980119E-2</v>
      </c>
      <c r="AT1034" s="83">
        <f t="shared" si="124"/>
        <v>-5.8893611884260587E-2</v>
      </c>
      <c r="AU1034" s="83">
        <f t="shared" si="124"/>
        <v>-0.10875189343837161</v>
      </c>
      <c r="AV1034" s="83">
        <f t="shared" si="124"/>
        <v>-0.15782804293760064</v>
      </c>
      <c r="AW1034" s="83">
        <f t="shared" si="124"/>
        <v>-0.15118797197478559</v>
      </c>
      <c r="AX1034" s="83">
        <f t="shared" si="124"/>
        <v>1.9518579384370207E-2</v>
      </c>
      <c r="AY1034" s="83">
        <f t="shared" si="124"/>
        <v>9.6360737048943844E-3</v>
      </c>
      <c r="AZ1034" s="83">
        <f t="shared" si="124"/>
        <v>1.0563432871414395E-2</v>
      </c>
      <c r="BA1034" s="83">
        <f t="shared" si="124"/>
        <v>2.0235660668627715E-3</v>
      </c>
      <c r="BB1034" s="83">
        <f t="shared" si="124"/>
        <v>0.13944754030557235</v>
      </c>
      <c r="BC1034" s="83">
        <f t="shared" si="124"/>
        <v>1.7707800198573306E-2</v>
      </c>
      <c r="BD1034" s="83">
        <f t="shared" si="124"/>
        <v>-7.7115307569028596E-2</v>
      </c>
      <c r="BE1034" s="83">
        <f t="shared" si="124"/>
        <v>2.0980159315391517E-2</v>
      </c>
      <c r="BF1034" s="83">
        <f t="shared" si="124"/>
        <v>9.7978021283337574E-2</v>
      </c>
      <c r="BG1034" s="83">
        <f t="shared" si="124"/>
        <v>-2.121053354042654E-2</v>
      </c>
      <c r="BH1034" s="83">
        <f t="shared" si="124"/>
        <v>-0.10209151921094914</v>
      </c>
      <c r="BI1034" s="83">
        <f t="shared" si="124"/>
        <v>0.22943456343427132</v>
      </c>
      <c r="BJ1034" s="83">
        <f t="shared" si="124"/>
        <v>0.10434242334612052</v>
      </c>
      <c r="BK1034" s="83">
        <f t="shared" si="124"/>
        <v>-2.9832969081661286E-2</v>
      </c>
      <c r="BL1034" s="83">
        <f t="shared" si="124"/>
        <v>-7.4114849062377988E-2</v>
      </c>
      <c r="BM1034" s="83">
        <f t="shared" si="124"/>
        <v>0.18869526523123115</v>
      </c>
      <c r="BN1034" s="83">
        <f t="shared" si="124"/>
        <v>-2.8873077327808531E-2</v>
      </c>
      <c r="BO1034" s="83">
        <f t="shared" si="124"/>
        <v>5.9788201374672424E-2</v>
      </c>
      <c r="BP1034" s="83">
        <f t="shared" si="124"/>
        <v>3.2724110235067126E-2</v>
      </c>
      <c r="BQ1034" s="83">
        <f t="shared" si="124"/>
        <v>-0.10247174922509884</v>
      </c>
      <c r="BR1034" s="83">
        <f t="shared" si="124"/>
        <v>-0.15564246063823567</v>
      </c>
      <c r="BS1034" s="83">
        <f t="shared" si="124"/>
        <v>0.17291028009604578</v>
      </c>
      <c r="BT1034" s="83">
        <f t="shared" si="124"/>
        <v>2.8912221111260234E-4</v>
      </c>
      <c r="BU1034" s="83">
        <f t="shared" si="124"/>
        <v>-3.6132668154382978E-2</v>
      </c>
      <c r="BV1034" s="83">
        <f t="shared" si="124"/>
        <v>0.11623345130942422</v>
      </c>
      <c r="BW1034" s="83">
        <f t="shared" si="123"/>
        <v>-0.11484204184284746</v>
      </c>
      <c r="BX1034" s="83">
        <f t="shared" si="123"/>
        <v>-0.17636854409372252</v>
      </c>
      <c r="BY1034" s="83">
        <f t="shared" si="123"/>
        <v>3.1678689604306707E-3</v>
      </c>
      <c r="BZ1034" s="83">
        <f t="shared" si="123"/>
        <v>-1.1856884862041044E-2</v>
      </c>
      <c r="CA1034" s="83">
        <f t="shared" si="123"/>
        <v>-5.0894890642275592E-2</v>
      </c>
      <c r="CB1034" s="83">
        <f t="shared" si="123"/>
        <v>0.12081236726990537</v>
      </c>
      <c r="CC1034" s="83">
        <f t="shared" si="123"/>
        <v>-1.6268215168600168E-2</v>
      </c>
      <c r="CD1034" s="83">
        <f t="shared" si="123"/>
        <v>2.4246900291897477E-2</v>
      </c>
      <c r="CE1034" s="83">
        <f t="shared" si="123"/>
        <v>9.1482341854771235E-2</v>
      </c>
      <c r="CF1034" s="83">
        <f t="shared" si="123"/>
        <v>-5.9212182901219546E-2</v>
      </c>
      <c r="CG1034" s="83">
        <f t="shared" si="123"/>
        <v>0.12978882387886434</v>
      </c>
      <c r="CH1034" s="83">
        <f t="shared" si="123"/>
        <v>1.750633940884877E-2</v>
      </c>
      <c r="CI1034" s="83">
        <f t="shared" si="123"/>
        <v>0.10150147371516208</v>
      </c>
      <c r="CJ1034" s="83">
        <f t="shared" si="123"/>
        <v>-0.10720969380150483</v>
      </c>
      <c r="CK1034" s="83">
        <f t="shared" si="123"/>
        <v>4.2394584572593451E-2</v>
      </c>
      <c r="CL1034" s="83">
        <f t="shared" si="123"/>
        <v>5.967142313375285E-2</v>
      </c>
      <c r="CM1034" s="83">
        <f t="shared" si="123"/>
        <v>8.533555229218015E-2</v>
      </c>
      <c r="CN1034" s="83">
        <f t="shared" si="123"/>
        <v>5.5459758096543313E-3</v>
      </c>
      <c r="CO1034" s="83">
        <f t="shared" si="123"/>
        <v>-0.14203857208565668</v>
      </c>
      <c r="CP1034" s="83">
        <f t="shared" si="123"/>
        <v>4.4445668358086693E-2</v>
      </c>
      <c r="CQ1034" s="83">
        <f t="shared" si="123"/>
        <v>-4.408205547865561E-2</v>
      </c>
      <c r="CR1034" s="83">
        <f t="shared" si="123"/>
        <v>-0.12611064587007267</v>
      </c>
      <c r="CS1034" s="83">
        <f t="shared" si="123"/>
        <v>0.11483734031095327</v>
      </c>
      <c r="CT1034" s="83">
        <f t="shared" si="123"/>
        <v>-3.3234181873763877E-3</v>
      </c>
      <c r="CU1034" s="83">
        <f t="shared" si="123"/>
        <v>-0.19565771253847908</v>
      </c>
      <c r="CV1034" s="83">
        <f t="shared" si="123"/>
        <v>-0.12818921635920044</v>
      </c>
      <c r="CW1034" s="83">
        <f t="shared" si="123"/>
        <v>-9.6101902685134188E-2</v>
      </c>
      <c r="CX1034" s="83">
        <f t="shared" si="123"/>
        <v>6.6907889014133767E-3</v>
      </c>
      <c r="CY1034" s="83">
        <f t="shared" si="123"/>
        <v>0.15348329488440887</v>
      </c>
      <c r="CZ1034" s="83">
        <f t="shared" si="123"/>
        <v>7.1706010200564635E-2</v>
      </c>
      <c r="DA1034" s="83">
        <f t="shared" si="123"/>
        <v>-9.6068601694263206E-2</v>
      </c>
      <c r="DB1034" s="83">
        <f t="shared" si="123"/>
        <v>-0.13858331408949282</v>
      </c>
      <c r="DC1034" s="83">
        <f t="shared" si="123"/>
        <v>-1.0524710531595481E-2</v>
      </c>
      <c r="DD1034" s="83">
        <f t="shared" si="123"/>
        <v>-1.0247229981531148E-2</v>
      </c>
      <c r="DE1034" s="83">
        <f t="shared" si="123"/>
        <v>3.798462011098707E-2</v>
      </c>
    </row>
    <row r="1035" spans="3:109" x14ac:dyDescent="0.4">
      <c r="C1035" s="69"/>
      <c r="I1035" s="87"/>
      <c r="J1035" s="83">
        <f t="shared" si="104"/>
        <v>-1.0378080062387572E-2</v>
      </c>
      <c r="K1035" s="83">
        <f t="shared" si="124"/>
        <v>-0.18690864571179769</v>
      </c>
      <c r="L1035" s="83">
        <f t="shared" si="124"/>
        <v>0.17291305377029645</v>
      </c>
      <c r="M1035" s="83">
        <f t="shared" si="124"/>
        <v>-0.18257370590799848</v>
      </c>
      <c r="N1035" s="83">
        <f t="shared" si="124"/>
        <v>1.1919659397116967E-2</v>
      </c>
      <c r="O1035" s="83">
        <f t="shared" si="124"/>
        <v>0.14609550476175795</v>
      </c>
      <c r="P1035" s="83">
        <f t="shared" si="124"/>
        <v>2.0673082754046036E-2</v>
      </c>
      <c r="Q1035" s="83">
        <f t="shared" si="124"/>
        <v>-0.16921088690693767</v>
      </c>
      <c r="R1035" s="83">
        <f t="shared" si="124"/>
        <v>5.6272949473042948E-2</v>
      </c>
      <c r="S1035" s="83">
        <f t="shared" si="124"/>
        <v>-6.2263410426084541E-2</v>
      </c>
      <c r="T1035" s="83">
        <f t="shared" si="124"/>
        <v>-0.13263597049486175</v>
      </c>
      <c r="U1035" s="83">
        <f t="shared" si="124"/>
        <v>-1.1355276440530601E-2</v>
      </c>
      <c r="V1035" s="83">
        <f t="shared" si="124"/>
        <v>-1.8666772566653212E-2</v>
      </c>
      <c r="W1035" s="83">
        <f t="shared" si="124"/>
        <v>-8.6336776234562252E-3</v>
      </c>
      <c r="X1035" s="83">
        <f t="shared" si="124"/>
        <v>3.3804990980173033E-2</v>
      </c>
      <c r="Y1035" s="83">
        <f t="shared" si="124"/>
        <v>-9.7927925454484949E-2</v>
      </c>
      <c r="Z1035" s="83">
        <f t="shared" si="124"/>
        <v>-5.6872390532285537E-2</v>
      </c>
      <c r="AA1035" s="83">
        <f t="shared" si="124"/>
        <v>5.8754355574439851E-2</v>
      </c>
      <c r="AB1035" s="83">
        <f t="shared" si="124"/>
        <v>0.25907923946399786</v>
      </c>
      <c r="AC1035" s="83">
        <f t="shared" si="124"/>
        <v>-5.3101970484811377E-2</v>
      </c>
      <c r="AD1035" s="83">
        <f t="shared" si="124"/>
        <v>-0.12048073487625163</v>
      </c>
      <c r="AE1035" s="83">
        <f t="shared" si="124"/>
        <v>-2.2177632594852791E-2</v>
      </c>
      <c r="AF1035" s="83">
        <f t="shared" si="124"/>
        <v>-0.17429459202429826</v>
      </c>
      <c r="AG1035" s="83">
        <f t="shared" si="124"/>
        <v>7.0332304550766445E-2</v>
      </c>
      <c r="AH1035" s="83">
        <f t="shared" si="124"/>
        <v>2.2680340482425891E-2</v>
      </c>
      <c r="AI1035" s="83">
        <f t="shared" si="124"/>
        <v>1.4848072546199634E-2</v>
      </c>
      <c r="AJ1035" s="83">
        <f t="shared" si="124"/>
        <v>7.5842389079494393E-2</v>
      </c>
      <c r="AK1035" s="83">
        <f t="shared" si="124"/>
        <v>4.5400311116743169E-2</v>
      </c>
      <c r="AL1035" s="83">
        <f t="shared" si="124"/>
        <v>0.16098275877233714</v>
      </c>
      <c r="AM1035" s="83">
        <f t="shared" si="124"/>
        <v>-2.1865150288787234E-2</v>
      </c>
      <c r="AN1035" s="83">
        <f t="shared" si="124"/>
        <v>0.14540283914449006</v>
      </c>
      <c r="AO1035" s="83">
        <f t="shared" si="124"/>
        <v>-6.6857409649813945E-2</v>
      </c>
      <c r="AP1035" s="83">
        <f t="shared" si="124"/>
        <v>-8.3725536580122009E-2</v>
      </c>
      <c r="AQ1035" s="83">
        <f t="shared" si="124"/>
        <v>-3.1407385023373167E-2</v>
      </c>
      <c r="AR1035" s="83">
        <f t="shared" si="124"/>
        <v>-4.0810952924611149E-2</v>
      </c>
      <c r="AS1035" s="83">
        <f t="shared" si="124"/>
        <v>-8.5249908989648709E-2</v>
      </c>
      <c r="AT1035" s="83">
        <f t="shared" si="124"/>
        <v>6.7750887310326455E-2</v>
      </c>
      <c r="AU1035" s="83">
        <f t="shared" si="124"/>
        <v>-0.10722470577734475</v>
      </c>
      <c r="AV1035" s="83">
        <f t="shared" si="124"/>
        <v>-9.9596620935399102E-2</v>
      </c>
      <c r="AW1035" s="83">
        <f t="shared" si="124"/>
        <v>0.25009233749233994</v>
      </c>
      <c r="AX1035" s="83">
        <f t="shared" si="124"/>
        <v>-2.0588865773450496E-2</v>
      </c>
      <c r="AY1035" s="83">
        <f t="shared" si="124"/>
        <v>-9.6977252070503481E-3</v>
      </c>
      <c r="AZ1035" s="83">
        <f t="shared" si="124"/>
        <v>9.0335276116690941E-2</v>
      </c>
      <c r="BA1035" s="83">
        <f t="shared" si="124"/>
        <v>-1.8528232049397131E-2</v>
      </c>
      <c r="BB1035" s="83">
        <f t="shared" si="124"/>
        <v>-7.1277523876396978E-2</v>
      </c>
      <c r="BC1035" s="83">
        <f t="shared" si="124"/>
        <v>7.2257038317816699E-2</v>
      </c>
      <c r="BD1035" s="83">
        <f t="shared" si="124"/>
        <v>-5.552821094961187E-2</v>
      </c>
      <c r="BE1035" s="83">
        <f t="shared" si="124"/>
        <v>-4.2571515313211544E-2</v>
      </c>
      <c r="BF1035" s="83">
        <f t="shared" si="124"/>
        <v>-2.4390029853587118E-2</v>
      </c>
      <c r="BG1035" s="83">
        <f t="shared" si="124"/>
        <v>-0.11924022307009954</v>
      </c>
      <c r="BH1035" s="83">
        <f t="shared" si="124"/>
        <v>-0.1573801526632907</v>
      </c>
      <c r="BI1035" s="83">
        <f t="shared" si="124"/>
        <v>6.3352848499435538E-2</v>
      </c>
      <c r="BJ1035" s="83">
        <f t="shared" si="124"/>
        <v>-6.7220063684813869E-2</v>
      </c>
      <c r="BK1035" s="83">
        <f t="shared" si="124"/>
        <v>1.9423345576002473E-2</v>
      </c>
      <c r="BL1035" s="83">
        <f t="shared" si="124"/>
        <v>2.8564020911768209E-2</v>
      </c>
      <c r="BM1035" s="83">
        <f t="shared" si="124"/>
        <v>-1.463202060919464E-2</v>
      </c>
      <c r="BN1035" s="83">
        <f t="shared" si="124"/>
        <v>-1.0807992151709822E-2</v>
      </c>
      <c r="BO1035" s="83">
        <f t="shared" si="124"/>
        <v>-8.9595275283250717E-2</v>
      </c>
      <c r="BP1035" s="83">
        <f t="shared" si="124"/>
        <v>-0.13029343220005307</v>
      </c>
      <c r="BQ1035" s="83">
        <f t="shared" si="124"/>
        <v>-5.0065908756673175E-2</v>
      </c>
      <c r="BR1035" s="83">
        <f t="shared" si="124"/>
        <v>-7.7781732458290814E-2</v>
      </c>
      <c r="BS1035" s="83">
        <f t="shared" si="124"/>
        <v>-0.13289090075835605</v>
      </c>
      <c r="BT1035" s="83">
        <f t="shared" si="124"/>
        <v>8.539233125311213E-2</v>
      </c>
      <c r="BU1035" s="83">
        <f t="shared" si="124"/>
        <v>7.9255430568431387E-2</v>
      </c>
      <c r="BV1035" s="83">
        <f t="shared" ref="BV1035:DE1038" si="125">BV245+$D$4*BV$799*BV$800*$D$12</f>
        <v>7.9576010838800754E-2</v>
      </c>
      <c r="BW1035" s="83">
        <f t="shared" si="125"/>
        <v>-5.1085615463267973E-2</v>
      </c>
      <c r="BX1035" s="83">
        <f t="shared" si="125"/>
        <v>-0.13106378845791547</v>
      </c>
      <c r="BY1035" s="83">
        <f t="shared" si="125"/>
        <v>-0.11868336548867038</v>
      </c>
      <c r="BZ1035" s="83">
        <f t="shared" si="125"/>
        <v>1.7957537204190591E-2</v>
      </c>
      <c r="CA1035" s="83">
        <f t="shared" si="125"/>
        <v>0.10944451430851132</v>
      </c>
      <c r="CB1035" s="83">
        <f t="shared" si="125"/>
        <v>1.7619727027851355E-2</v>
      </c>
      <c r="CC1035" s="83">
        <f t="shared" si="125"/>
        <v>-7.4684483452193112E-2</v>
      </c>
      <c r="CD1035" s="83">
        <f t="shared" si="125"/>
        <v>-8.8489241631948254E-2</v>
      </c>
      <c r="CE1035" s="83">
        <f t="shared" si="125"/>
        <v>-9.7035228992081238E-2</v>
      </c>
      <c r="CF1035" s="83">
        <f t="shared" si="125"/>
        <v>5.2902811969200388E-2</v>
      </c>
      <c r="CG1035" s="83">
        <f t="shared" si="125"/>
        <v>0.10691162860448464</v>
      </c>
      <c r="CH1035" s="83">
        <f t="shared" si="125"/>
        <v>-0.14837863562711734</v>
      </c>
      <c r="CI1035" s="83">
        <f t="shared" si="125"/>
        <v>7.4696767574319839E-2</v>
      </c>
      <c r="CJ1035" s="83">
        <f t="shared" si="125"/>
        <v>-6.5102758692049623E-2</v>
      </c>
      <c r="CK1035" s="83">
        <f t="shared" si="125"/>
        <v>-3.2046912526851733E-2</v>
      </c>
      <c r="CL1035" s="83">
        <f t="shared" si="125"/>
        <v>-8.8230014070374868E-2</v>
      </c>
      <c r="CM1035" s="83">
        <f t="shared" si="125"/>
        <v>-3.7652668503308194E-2</v>
      </c>
      <c r="CN1035" s="83">
        <f t="shared" si="125"/>
        <v>5.9199373071193509E-2</v>
      </c>
      <c r="CO1035" s="83">
        <f t="shared" si="125"/>
        <v>-0.14539830319459804</v>
      </c>
      <c r="CP1035" s="83">
        <f t="shared" si="125"/>
        <v>-5.131321562986043E-2</v>
      </c>
      <c r="CQ1035" s="83">
        <f t="shared" si="125"/>
        <v>-5.8643445662417984E-2</v>
      </c>
      <c r="CR1035" s="83">
        <f t="shared" si="125"/>
        <v>-5.2382107582170129E-2</v>
      </c>
      <c r="CS1035" s="83">
        <f t="shared" si="125"/>
        <v>6.5300119917957963E-2</v>
      </c>
      <c r="CT1035" s="83">
        <f t="shared" si="125"/>
        <v>5.6757663434034773E-2</v>
      </c>
      <c r="CU1035" s="83">
        <f t="shared" si="125"/>
        <v>-2.6017642413380831E-3</v>
      </c>
      <c r="CV1035" s="83">
        <f t="shared" si="125"/>
        <v>9.0485206119403444E-2</v>
      </c>
      <c r="CW1035" s="83">
        <f t="shared" si="125"/>
        <v>-8.033874604724206E-2</v>
      </c>
      <c r="CX1035" s="83">
        <f t="shared" si="125"/>
        <v>-5.3381404426754313E-2</v>
      </c>
      <c r="CY1035" s="83">
        <f t="shared" si="125"/>
        <v>-2.3608686161323687E-2</v>
      </c>
      <c r="CZ1035" s="83">
        <f t="shared" si="125"/>
        <v>-6.1873110718981293E-2</v>
      </c>
      <c r="DA1035" s="83">
        <f t="shared" si="125"/>
        <v>3.8206396040561266E-2</v>
      </c>
      <c r="DB1035" s="83">
        <f t="shared" si="125"/>
        <v>-0.23590925383054953</v>
      </c>
      <c r="DC1035" s="83">
        <f t="shared" si="125"/>
        <v>-0.12965333869270765</v>
      </c>
      <c r="DD1035" s="83">
        <f t="shared" si="125"/>
        <v>-1.9585342438536664E-2</v>
      </c>
      <c r="DE1035" s="83">
        <f t="shared" si="125"/>
        <v>-6.1843413817292393E-2</v>
      </c>
    </row>
    <row r="1036" spans="3:109" x14ac:dyDescent="0.4">
      <c r="C1036" s="69"/>
      <c r="I1036" s="87"/>
      <c r="J1036" s="83">
        <f t="shared" si="104"/>
        <v>-7.3128889938615535E-2</v>
      </c>
      <c r="K1036" s="83">
        <f t="shared" ref="K1036:BV1039" si="126">K246+$D$4*K$799*K$800*$D$12</f>
        <v>-3.0682602595805093E-2</v>
      </c>
      <c r="L1036" s="83">
        <f t="shared" si="126"/>
        <v>6.7903293027922945E-2</v>
      </c>
      <c r="M1036" s="83">
        <f t="shared" si="126"/>
        <v>0.13313840681215797</v>
      </c>
      <c r="N1036" s="83">
        <f t="shared" si="126"/>
        <v>9.5706019264347963E-2</v>
      </c>
      <c r="O1036" s="83">
        <f t="shared" si="126"/>
        <v>4.4023843454074542E-2</v>
      </c>
      <c r="P1036" s="83">
        <f t="shared" si="126"/>
        <v>6.2893141753168402E-2</v>
      </c>
      <c r="Q1036" s="83">
        <f t="shared" si="126"/>
        <v>-3.6735851189635328E-2</v>
      </c>
      <c r="R1036" s="83">
        <f t="shared" si="126"/>
        <v>0.18444560774894897</v>
      </c>
      <c r="S1036" s="83">
        <f t="shared" si="126"/>
        <v>2.9709812349623804E-2</v>
      </c>
      <c r="T1036" s="83">
        <f t="shared" si="126"/>
        <v>2.2446854020871425E-2</v>
      </c>
      <c r="U1036" s="83">
        <f t="shared" si="126"/>
        <v>0.19725502873776957</v>
      </c>
      <c r="V1036" s="83">
        <f t="shared" si="126"/>
        <v>0.13037651477742704</v>
      </c>
      <c r="W1036" s="83">
        <f t="shared" si="126"/>
        <v>-5.685624891525165E-2</v>
      </c>
      <c r="X1036" s="83">
        <f t="shared" si="126"/>
        <v>7.5661653726122463E-2</v>
      </c>
      <c r="Y1036" s="83">
        <f t="shared" si="126"/>
        <v>3.034397006763092E-2</v>
      </c>
      <c r="Z1036" s="83">
        <f t="shared" si="126"/>
        <v>-3.6564223566176793E-2</v>
      </c>
      <c r="AA1036" s="83">
        <f t="shared" si="126"/>
        <v>0.13817743850004688</v>
      </c>
      <c r="AB1036" s="83">
        <f t="shared" si="126"/>
        <v>5.7203822081119612E-2</v>
      </c>
      <c r="AC1036" s="83">
        <f t="shared" si="126"/>
        <v>-3.1914076519656297E-2</v>
      </c>
      <c r="AD1036" s="83">
        <f t="shared" si="126"/>
        <v>-0.1289825351828861</v>
      </c>
      <c r="AE1036" s="83">
        <f t="shared" si="126"/>
        <v>-2.7652327194307959E-2</v>
      </c>
      <c r="AF1036" s="83">
        <f t="shared" si="126"/>
        <v>0.17300018507731144</v>
      </c>
      <c r="AG1036" s="83">
        <f t="shared" si="126"/>
        <v>-0.13087593496559108</v>
      </c>
      <c r="AH1036" s="83">
        <f t="shared" si="126"/>
        <v>-4.1020602552537179E-2</v>
      </c>
      <c r="AI1036" s="83">
        <f t="shared" si="126"/>
        <v>-0.17728031138100514</v>
      </c>
      <c r="AJ1036" s="83">
        <f t="shared" si="126"/>
        <v>1.6444077281354753E-2</v>
      </c>
      <c r="AK1036" s="83">
        <f t="shared" si="126"/>
        <v>0.18946683461405886</v>
      </c>
      <c r="AL1036" s="83">
        <f t="shared" si="126"/>
        <v>8.3606157459400268E-2</v>
      </c>
      <c r="AM1036" s="83">
        <f t="shared" si="126"/>
        <v>1.0272933060959997E-2</v>
      </c>
      <c r="AN1036" s="83">
        <f t="shared" si="126"/>
        <v>2.1173770560174311E-2</v>
      </c>
      <c r="AO1036" s="83">
        <f t="shared" si="126"/>
        <v>0.2013100961829476</v>
      </c>
      <c r="AP1036" s="83">
        <f t="shared" si="126"/>
        <v>-1.4215448214086447E-2</v>
      </c>
      <c r="AQ1036" s="83">
        <f t="shared" si="126"/>
        <v>-3.0920172123169977E-2</v>
      </c>
      <c r="AR1036" s="83">
        <f t="shared" si="126"/>
        <v>-7.8775711006117841E-2</v>
      </c>
      <c r="AS1036" s="83">
        <f t="shared" si="126"/>
        <v>1.3173077068931021E-2</v>
      </c>
      <c r="AT1036" s="83">
        <f t="shared" si="126"/>
        <v>1.4669796350256673E-2</v>
      </c>
      <c r="AU1036" s="83">
        <f t="shared" si="126"/>
        <v>6.2170475564092532E-2</v>
      </c>
      <c r="AV1036" s="83">
        <f t="shared" si="126"/>
        <v>0.14177241515259684</v>
      </c>
      <c r="AW1036" s="83">
        <f t="shared" si="126"/>
        <v>0.10065431411311331</v>
      </c>
      <c r="AX1036" s="83">
        <f t="shared" si="126"/>
        <v>-0.15672015614931611</v>
      </c>
      <c r="AY1036" s="83">
        <f t="shared" si="126"/>
        <v>3.3251988023463151E-2</v>
      </c>
      <c r="AZ1036" s="83">
        <f t="shared" si="126"/>
        <v>-0.14923149811203298</v>
      </c>
      <c r="BA1036" s="83">
        <f t="shared" si="126"/>
        <v>0.14955986746247779</v>
      </c>
      <c r="BB1036" s="83">
        <f t="shared" si="126"/>
        <v>-3.8569693207789545E-2</v>
      </c>
      <c r="BC1036" s="83">
        <f t="shared" si="126"/>
        <v>0.10471440787137673</v>
      </c>
      <c r="BD1036" s="83">
        <f t="shared" si="126"/>
        <v>-0.16263792969864921</v>
      </c>
      <c r="BE1036" s="83">
        <f t="shared" si="126"/>
        <v>-2.90385885278935E-2</v>
      </c>
      <c r="BF1036" s="83">
        <f t="shared" si="126"/>
        <v>0.10086551433508499</v>
      </c>
      <c r="BG1036" s="83">
        <f t="shared" si="126"/>
        <v>-0.14476257028221512</v>
      </c>
      <c r="BH1036" s="83">
        <f t="shared" si="126"/>
        <v>0.10119474668420464</v>
      </c>
      <c r="BI1036" s="83">
        <f t="shared" si="126"/>
        <v>3.8292449130567875E-2</v>
      </c>
      <c r="BJ1036" s="83">
        <f t="shared" si="126"/>
        <v>-5.7855992585526837E-2</v>
      </c>
      <c r="BK1036" s="83">
        <f t="shared" si="126"/>
        <v>5.6957918092974923E-2</v>
      </c>
      <c r="BL1036" s="83">
        <f t="shared" si="126"/>
        <v>6.7353630327470436E-4</v>
      </c>
      <c r="BM1036" s="83">
        <f t="shared" si="126"/>
        <v>1.9590722658346035E-2</v>
      </c>
      <c r="BN1036" s="83">
        <f t="shared" si="126"/>
        <v>5.4648482631767602E-2</v>
      </c>
      <c r="BO1036" s="83">
        <f t="shared" si="126"/>
        <v>6.6149197696001596E-2</v>
      </c>
      <c r="BP1036" s="83">
        <f t="shared" si="126"/>
        <v>7.6693122305042424E-2</v>
      </c>
      <c r="BQ1036" s="83">
        <f t="shared" si="126"/>
        <v>3.6061161747044559E-2</v>
      </c>
      <c r="BR1036" s="83">
        <f t="shared" si="126"/>
        <v>-0.16882779809497586</v>
      </c>
      <c r="BS1036" s="83">
        <f t="shared" si="126"/>
        <v>0.23084745211362981</v>
      </c>
      <c r="BT1036" s="83">
        <f t="shared" si="126"/>
        <v>0.19927851892942261</v>
      </c>
      <c r="BU1036" s="83">
        <f t="shared" si="126"/>
        <v>-0.22686941365988883</v>
      </c>
      <c r="BV1036" s="83">
        <f t="shared" si="126"/>
        <v>2.3403643484536007E-2</v>
      </c>
      <c r="BW1036" s="83">
        <f t="shared" si="125"/>
        <v>-9.6469889264531164E-2</v>
      </c>
      <c r="BX1036" s="83">
        <f t="shared" si="125"/>
        <v>-6.3844239769227332E-2</v>
      </c>
      <c r="BY1036" s="83">
        <f t="shared" si="125"/>
        <v>9.7651331628713409E-2</v>
      </c>
      <c r="BZ1036" s="83">
        <f t="shared" si="125"/>
        <v>9.5165112502500801E-2</v>
      </c>
      <c r="CA1036" s="83">
        <f t="shared" si="125"/>
        <v>-2.9922218571289089E-2</v>
      </c>
      <c r="CB1036" s="83">
        <f t="shared" si="125"/>
        <v>6.8977944024702323E-2</v>
      </c>
      <c r="CC1036" s="83">
        <f t="shared" si="125"/>
        <v>-1.9349744877416412E-2</v>
      </c>
      <c r="CD1036" s="83">
        <f t="shared" si="125"/>
        <v>0.2016290589331674</v>
      </c>
      <c r="CE1036" s="83">
        <f t="shared" si="125"/>
        <v>-1.9619299278235801E-4</v>
      </c>
      <c r="CF1036" s="83">
        <f t="shared" si="125"/>
        <v>0.12284209610309181</v>
      </c>
      <c r="CG1036" s="83">
        <f t="shared" si="125"/>
        <v>5.941611563939804E-2</v>
      </c>
      <c r="CH1036" s="83">
        <f t="shared" si="125"/>
        <v>-1.1510628944991864E-2</v>
      </c>
      <c r="CI1036" s="83">
        <f t="shared" si="125"/>
        <v>0.23042149253882813</v>
      </c>
      <c r="CJ1036" s="83">
        <f t="shared" si="125"/>
        <v>4.6649882564514682E-2</v>
      </c>
      <c r="CK1036" s="83">
        <f t="shared" si="125"/>
        <v>7.7770579048576732E-2</v>
      </c>
      <c r="CL1036" s="83">
        <f t="shared" si="125"/>
        <v>2.8059006390854017E-2</v>
      </c>
      <c r="CM1036" s="83">
        <f t="shared" si="125"/>
        <v>-9.9860872060745814E-2</v>
      </c>
      <c r="CN1036" s="83">
        <f t="shared" si="125"/>
        <v>-6.5913410690918398E-2</v>
      </c>
      <c r="CO1036" s="83">
        <f t="shared" si="125"/>
        <v>-0.17196330060155202</v>
      </c>
      <c r="CP1036" s="83">
        <f t="shared" si="125"/>
        <v>-2.315833666607978E-2</v>
      </c>
      <c r="CQ1036" s="83">
        <f t="shared" si="125"/>
        <v>0.11520838386399407</v>
      </c>
      <c r="CR1036" s="83">
        <f t="shared" si="125"/>
        <v>0.2047666307730438</v>
      </c>
      <c r="CS1036" s="83">
        <f t="shared" si="125"/>
        <v>2.3815176885526552E-2</v>
      </c>
      <c r="CT1036" s="83">
        <f t="shared" si="125"/>
        <v>0.12340143808237344</v>
      </c>
      <c r="CU1036" s="83">
        <f t="shared" si="125"/>
        <v>-8.9008009249324643E-2</v>
      </c>
      <c r="CV1036" s="83">
        <f t="shared" si="125"/>
        <v>-1.5126316982563684E-2</v>
      </c>
      <c r="CW1036" s="83">
        <f t="shared" si="125"/>
        <v>-0.11727997688267028</v>
      </c>
      <c r="CX1036" s="83">
        <f t="shared" si="125"/>
        <v>-0.15400757556429015</v>
      </c>
      <c r="CY1036" s="83">
        <f t="shared" si="125"/>
        <v>0.16689856549516552</v>
      </c>
      <c r="CZ1036" s="83">
        <f t="shared" si="125"/>
        <v>0.12561175026034549</v>
      </c>
      <c r="DA1036" s="83">
        <f t="shared" si="125"/>
        <v>-1.9724662607947849E-2</v>
      </c>
      <c r="DB1036" s="83">
        <f t="shared" si="125"/>
        <v>0.1673392858101132</v>
      </c>
      <c r="DC1036" s="83">
        <f t="shared" si="125"/>
        <v>3.4366334250518292E-2</v>
      </c>
      <c r="DD1036" s="83">
        <f t="shared" si="125"/>
        <v>-9.0961225439655635E-3</v>
      </c>
      <c r="DE1036" s="83">
        <f t="shared" si="125"/>
        <v>0.20932422854409105</v>
      </c>
    </row>
    <row r="1037" spans="3:109" x14ac:dyDescent="0.4">
      <c r="C1037" s="69"/>
      <c r="I1037" s="87"/>
      <c r="J1037" s="83">
        <f t="shared" si="104"/>
        <v>0.12282154543815874</v>
      </c>
      <c r="K1037" s="83">
        <f t="shared" si="126"/>
        <v>0.13344941450343228</v>
      </c>
      <c r="L1037" s="83">
        <f t="shared" si="126"/>
        <v>0.16547966566431782</v>
      </c>
      <c r="M1037" s="83">
        <f t="shared" si="126"/>
        <v>-0.26429529454255118</v>
      </c>
      <c r="N1037" s="83">
        <f t="shared" si="126"/>
        <v>7.1946498670187028E-2</v>
      </c>
      <c r="O1037" s="83">
        <f t="shared" si="126"/>
        <v>1.3886765938367112E-2</v>
      </c>
      <c r="P1037" s="83">
        <f t="shared" si="126"/>
        <v>-9.5020258702302171E-2</v>
      </c>
      <c r="Q1037" s="83">
        <f t="shared" si="126"/>
        <v>-0.11003034539069534</v>
      </c>
      <c r="R1037" s="83">
        <f t="shared" si="126"/>
        <v>-6.4457201287741947E-2</v>
      </c>
      <c r="S1037" s="83">
        <f t="shared" si="126"/>
        <v>-3.3181420165020514E-2</v>
      </c>
      <c r="T1037" s="83">
        <f t="shared" si="126"/>
        <v>-2.3403818073438973E-2</v>
      </c>
      <c r="U1037" s="83">
        <f t="shared" si="126"/>
        <v>-9.4275981090687647E-2</v>
      </c>
      <c r="V1037" s="83">
        <f t="shared" si="126"/>
        <v>4.0501288568150905E-2</v>
      </c>
      <c r="W1037" s="83">
        <f t="shared" si="126"/>
        <v>-0.17037847434991629</v>
      </c>
      <c r="X1037" s="83">
        <f t="shared" si="126"/>
        <v>0.17189900396228278</v>
      </c>
      <c r="Y1037" s="83">
        <f t="shared" si="126"/>
        <v>0.12896129077008531</v>
      </c>
      <c r="Z1037" s="83">
        <f t="shared" si="126"/>
        <v>9.7394889610140478E-2</v>
      </c>
      <c r="AA1037" s="83">
        <f t="shared" si="126"/>
        <v>-8.8629725617654115E-2</v>
      </c>
      <c r="AB1037" s="83">
        <f t="shared" si="126"/>
        <v>-7.7608914606045534E-2</v>
      </c>
      <c r="AC1037" s="83">
        <f t="shared" si="126"/>
        <v>-9.7096441918326504E-2</v>
      </c>
      <c r="AD1037" s="83">
        <f t="shared" si="126"/>
        <v>-8.1156613203421823E-2</v>
      </c>
      <c r="AE1037" s="83">
        <f t="shared" si="126"/>
        <v>0.15488445244697976</v>
      </c>
      <c r="AF1037" s="83">
        <f t="shared" si="126"/>
        <v>1.6358215164041491E-2</v>
      </c>
      <c r="AG1037" s="83">
        <f t="shared" si="126"/>
        <v>-6.100086243009771E-2</v>
      </c>
      <c r="AH1037" s="83">
        <f t="shared" si="126"/>
        <v>-7.6665861072681982E-3</v>
      </c>
      <c r="AI1037" s="83">
        <f t="shared" si="126"/>
        <v>5.5420747070534368E-3</v>
      </c>
      <c r="AJ1037" s="83">
        <f t="shared" si="126"/>
        <v>-0.12579025331672561</v>
      </c>
      <c r="AK1037" s="83">
        <f t="shared" si="126"/>
        <v>-1.9708368247391243E-2</v>
      </c>
      <c r="AL1037" s="83">
        <f t="shared" si="126"/>
        <v>4.0486370163007136E-2</v>
      </c>
      <c r="AM1037" s="83">
        <f t="shared" si="126"/>
        <v>-6.9334394408946037E-2</v>
      </c>
      <c r="AN1037" s="83">
        <f t="shared" si="126"/>
        <v>0.11209145913195748</v>
      </c>
      <c r="AO1037" s="83">
        <f t="shared" si="126"/>
        <v>3.2336768637380733E-3</v>
      </c>
      <c r="AP1037" s="83">
        <f t="shared" si="126"/>
        <v>1.1978335954799059E-2</v>
      </c>
      <c r="AQ1037" s="83">
        <f t="shared" si="126"/>
        <v>4.9256535834315364E-2</v>
      </c>
      <c r="AR1037" s="83">
        <f t="shared" si="126"/>
        <v>-0.17688368957722245</v>
      </c>
      <c r="AS1037" s="83">
        <f t="shared" si="126"/>
        <v>0.24773216408814097</v>
      </c>
      <c r="AT1037" s="83">
        <f t="shared" si="126"/>
        <v>-7.8422510488187949E-2</v>
      </c>
      <c r="AU1037" s="83">
        <f t="shared" si="126"/>
        <v>-9.2905428905046356E-2</v>
      </c>
      <c r="AV1037" s="83">
        <f t="shared" si="126"/>
        <v>2.8945227014769197E-2</v>
      </c>
      <c r="AW1037" s="83">
        <f t="shared" si="126"/>
        <v>3.5241672012664434E-2</v>
      </c>
      <c r="AX1037" s="83">
        <f t="shared" si="126"/>
        <v>0.13941202631256944</v>
      </c>
      <c r="AY1037" s="83">
        <f t="shared" si="126"/>
        <v>-0.19596623732193294</v>
      </c>
      <c r="AZ1037" s="83">
        <f t="shared" si="126"/>
        <v>1.9797122978351515E-2</v>
      </c>
      <c r="BA1037" s="83">
        <f t="shared" si="126"/>
        <v>9.9979389762832604E-2</v>
      </c>
      <c r="BB1037" s="83">
        <f t="shared" si="126"/>
        <v>4.6623538123397451E-2</v>
      </c>
      <c r="BC1037" s="83">
        <f t="shared" si="126"/>
        <v>-7.2650505150641878E-2</v>
      </c>
      <c r="BD1037" s="83">
        <f t="shared" si="126"/>
        <v>-1.4158099767665125E-2</v>
      </c>
      <c r="BE1037" s="83">
        <f t="shared" si="126"/>
        <v>3.8215171478212406E-2</v>
      </c>
      <c r="BF1037" s="83">
        <f t="shared" si="126"/>
        <v>-0.12174622983143422</v>
      </c>
      <c r="BG1037" s="83">
        <f t="shared" si="126"/>
        <v>3.1638558761816281E-2</v>
      </c>
      <c r="BH1037" s="83">
        <f t="shared" si="126"/>
        <v>-3.5311988097071235E-3</v>
      </c>
      <c r="BI1037" s="83">
        <f t="shared" si="126"/>
        <v>0.14570965804186353</v>
      </c>
      <c r="BJ1037" s="83">
        <f t="shared" si="126"/>
        <v>-5.9647011491544874E-2</v>
      </c>
      <c r="BK1037" s="83">
        <f t="shared" si="126"/>
        <v>0.12067466418453934</v>
      </c>
      <c r="BL1037" s="83">
        <f t="shared" si="126"/>
        <v>-5.029241462875142E-2</v>
      </c>
      <c r="BM1037" s="83">
        <f t="shared" si="126"/>
        <v>0.20818878394080206</v>
      </c>
      <c r="BN1037" s="83">
        <f t="shared" si="126"/>
        <v>0.1800971670376901</v>
      </c>
      <c r="BO1037" s="83">
        <f t="shared" si="126"/>
        <v>-1.617322672531683E-2</v>
      </c>
      <c r="BP1037" s="83">
        <f t="shared" si="126"/>
        <v>-0.22423943844335248</v>
      </c>
      <c r="BQ1037" s="83">
        <f t="shared" si="126"/>
        <v>-3.8948672001571566E-2</v>
      </c>
      <c r="BR1037" s="83">
        <f t="shared" si="126"/>
        <v>-4.3681828476677766E-2</v>
      </c>
      <c r="BS1037" s="83">
        <f t="shared" si="126"/>
        <v>-9.9966370251137637E-2</v>
      </c>
      <c r="BT1037" s="83">
        <f t="shared" si="126"/>
        <v>5.8777033585163029E-2</v>
      </c>
      <c r="BU1037" s="83">
        <f t="shared" si="126"/>
        <v>6.8175492774815175E-2</v>
      </c>
      <c r="BV1037" s="83">
        <f t="shared" si="126"/>
        <v>0.1410327820494072</v>
      </c>
      <c r="BW1037" s="83">
        <f t="shared" si="125"/>
        <v>-0.1190456308850605</v>
      </c>
      <c r="BX1037" s="83">
        <f t="shared" si="125"/>
        <v>2.5354099497647786E-2</v>
      </c>
      <c r="BY1037" s="83">
        <f t="shared" si="125"/>
        <v>4.8322198865957892E-2</v>
      </c>
      <c r="BZ1037" s="83">
        <f t="shared" si="125"/>
        <v>-3.604115379100014E-2</v>
      </c>
      <c r="CA1037" s="83">
        <f t="shared" si="125"/>
        <v>6.6411905229588106E-2</v>
      </c>
      <c r="CB1037" s="83">
        <f t="shared" si="125"/>
        <v>-7.4534783077305794E-2</v>
      </c>
      <c r="CC1037" s="83">
        <f t="shared" si="125"/>
        <v>-0.24950015395501832</v>
      </c>
      <c r="CD1037" s="83">
        <f t="shared" si="125"/>
        <v>-0.23684337439074415</v>
      </c>
      <c r="CE1037" s="83">
        <f t="shared" si="125"/>
        <v>-1.3456294791135148E-2</v>
      </c>
      <c r="CF1037" s="83">
        <f t="shared" si="125"/>
        <v>1.5947722084446755E-3</v>
      </c>
      <c r="CG1037" s="83">
        <f t="shared" si="125"/>
        <v>-0.2303305878578687</v>
      </c>
      <c r="CH1037" s="83">
        <f t="shared" si="125"/>
        <v>-4.3116676174984436E-2</v>
      </c>
      <c r="CI1037" s="83">
        <f t="shared" si="125"/>
        <v>-0.10157284939851738</v>
      </c>
      <c r="CJ1037" s="83">
        <f t="shared" si="125"/>
        <v>2.1617170875312043E-2</v>
      </c>
      <c r="CK1037" s="83">
        <f t="shared" si="125"/>
        <v>-0.13431465663863318</v>
      </c>
      <c r="CL1037" s="83">
        <f t="shared" si="125"/>
        <v>6.9274346123235811E-2</v>
      </c>
      <c r="CM1037" s="83">
        <f t="shared" si="125"/>
        <v>9.7965165606542448E-2</v>
      </c>
      <c r="CN1037" s="83">
        <f t="shared" si="125"/>
        <v>-6.6058170232550532E-3</v>
      </c>
      <c r="CO1037" s="83">
        <f t="shared" si="125"/>
        <v>0.18854245211458406</v>
      </c>
      <c r="CP1037" s="83">
        <f t="shared" si="125"/>
        <v>-1.9691813437804375E-2</v>
      </c>
      <c r="CQ1037" s="83">
        <f t="shared" si="125"/>
        <v>-0.16094351026378337</v>
      </c>
      <c r="CR1037" s="83">
        <f t="shared" si="125"/>
        <v>7.385833070473447E-3</v>
      </c>
      <c r="CS1037" s="83">
        <f t="shared" si="125"/>
        <v>0.12538769456260326</v>
      </c>
      <c r="CT1037" s="83">
        <f t="shared" si="125"/>
        <v>0.13134930732048314</v>
      </c>
      <c r="CU1037" s="83">
        <f t="shared" si="125"/>
        <v>0.17819050367140588</v>
      </c>
      <c r="CV1037" s="83">
        <f t="shared" si="125"/>
        <v>3.2497099746581146E-2</v>
      </c>
      <c r="CW1037" s="83">
        <f t="shared" si="125"/>
        <v>0.1036251070584821</v>
      </c>
      <c r="CX1037" s="83">
        <f t="shared" si="125"/>
        <v>-6.1083435614399245E-2</v>
      </c>
      <c r="CY1037" s="83">
        <f t="shared" si="125"/>
        <v>0.2141074846897292</v>
      </c>
      <c r="CZ1037" s="83">
        <f t="shared" si="125"/>
        <v>1.6900326355073353E-2</v>
      </c>
      <c r="DA1037" s="83">
        <f t="shared" si="125"/>
        <v>-0.13640079431208812</v>
      </c>
      <c r="DB1037" s="83">
        <f t="shared" si="125"/>
        <v>-6.6743029294014086E-2</v>
      </c>
      <c r="DC1037" s="83">
        <f t="shared" si="125"/>
        <v>-0.15094375091978687</v>
      </c>
      <c r="DD1037" s="83">
        <f t="shared" si="125"/>
        <v>6.5466121403429015E-2</v>
      </c>
      <c r="DE1037" s="83">
        <f t="shared" si="125"/>
        <v>4.416070102623515E-2</v>
      </c>
    </row>
    <row r="1038" spans="3:109" x14ac:dyDescent="0.4">
      <c r="C1038" s="69"/>
      <c r="I1038" s="87"/>
      <c r="J1038" s="83">
        <f t="shared" si="104"/>
        <v>8.4244631071615145E-2</v>
      </c>
      <c r="K1038" s="83">
        <f t="shared" si="126"/>
        <v>8.5477052758340909E-3</v>
      </c>
      <c r="L1038" s="83">
        <f t="shared" si="126"/>
        <v>-2.6733389200231463E-2</v>
      </c>
      <c r="M1038" s="83">
        <f t="shared" si="126"/>
        <v>0.12616738722511192</v>
      </c>
      <c r="N1038" s="83">
        <f t="shared" si="126"/>
        <v>-0.13022250029670362</v>
      </c>
      <c r="O1038" s="83">
        <f t="shared" si="126"/>
        <v>-2.5176846775808739E-2</v>
      </c>
      <c r="P1038" s="83">
        <f t="shared" si="126"/>
        <v>0.10089080339624207</v>
      </c>
      <c r="Q1038" s="83">
        <f t="shared" si="126"/>
        <v>-3.8710516164327226E-2</v>
      </c>
      <c r="R1038" s="83">
        <f t="shared" si="126"/>
        <v>-0.10236617567988888</v>
      </c>
      <c r="S1038" s="83">
        <f t="shared" si="126"/>
        <v>6.698469513225086E-2</v>
      </c>
      <c r="T1038" s="83">
        <f t="shared" si="126"/>
        <v>-0.18919412152563733</v>
      </c>
      <c r="U1038" s="83">
        <f t="shared" si="126"/>
        <v>4.0287053199525136E-2</v>
      </c>
      <c r="V1038" s="83">
        <f t="shared" si="126"/>
        <v>-2.3020714955423696E-2</v>
      </c>
      <c r="W1038" s="83">
        <f t="shared" si="126"/>
        <v>-4.3217413206849312E-2</v>
      </c>
      <c r="X1038" s="83">
        <f t="shared" si="126"/>
        <v>7.9612819932016188E-3</v>
      </c>
      <c r="Y1038" s="83">
        <f t="shared" si="126"/>
        <v>-7.9759298829913297E-2</v>
      </c>
      <c r="Z1038" s="83">
        <f t="shared" si="126"/>
        <v>1.0652783347922832E-2</v>
      </c>
      <c r="AA1038" s="83">
        <f t="shared" si="126"/>
        <v>-0.25581051740460625</v>
      </c>
      <c r="AB1038" s="83">
        <f t="shared" si="126"/>
        <v>8.2992457850299295E-2</v>
      </c>
      <c r="AC1038" s="83">
        <f t="shared" si="126"/>
        <v>0.17550833187430678</v>
      </c>
      <c r="AD1038" s="83">
        <f t="shared" si="126"/>
        <v>-7.583457807939574E-2</v>
      </c>
      <c r="AE1038" s="83">
        <f t="shared" si="126"/>
        <v>2.7391319358887351E-2</v>
      </c>
      <c r="AF1038" s="83">
        <f t="shared" si="126"/>
        <v>0.17480387591340701</v>
      </c>
      <c r="AG1038" s="83">
        <f t="shared" si="126"/>
        <v>-5.2189214681160417E-2</v>
      </c>
      <c r="AH1038" s="83">
        <f t="shared" si="126"/>
        <v>-5.4676915863514627E-2</v>
      </c>
      <c r="AI1038" s="83">
        <f t="shared" si="126"/>
        <v>-3.7614767611019444E-2</v>
      </c>
      <c r="AJ1038" s="83">
        <f t="shared" si="126"/>
        <v>5.8798656668290282E-2</v>
      </c>
      <c r="AK1038" s="83">
        <f t="shared" si="126"/>
        <v>5.3340762799543209E-2</v>
      </c>
      <c r="AL1038" s="83">
        <f t="shared" si="126"/>
        <v>0.12728188250327299</v>
      </c>
      <c r="AM1038" s="83">
        <f t="shared" si="126"/>
        <v>3.4780289508688521E-2</v>
      </c>
      <c r="AN1038" s="83">
        <f t="shared" si="126"/>
        <v>-1.1942093680333101E-2</v>
      </c>
      <c r="AO1038" s="83">
        <f t="shared" si="126"/>
        <v>-4.631944483009634E-2</v>
      </c>
      <c r="AP1038" s="83">
        <f t="shared" si="126"/>
        <v>-7.2994075126510877E-2</v>
      </c>
      <c r="AQ1038" s="83">
        <f t="shared" si="126"/>
        <v>-0.19805325704080368</v>
      </c>
      <c r="AR1038" s="83">
        <f t="shared" si="126"/>
        <v>-0.10739187839686633</v>
      </c>
      <c r="AS1038" s="83">
        <f t="shared" si="126"/>
        <v>-4.3115011193567698E-2</v>
      </c>
      <c r="AT1038" s="83">
        <f t="shared" si="126"/>
        <v>9.1517574220519052E-2</v>
      </c>
      <c r="AU1038" s="83">
        <f t="shared" si="126"/>
        <v>-4.2043825091039946E-2</v>
      </c>
      <c r="AV1038" s="83">
        <f t="shared" si="126"/>
        <v>-1.7176139445738266E-2</v>
      </c>
      <c r="AW1038" s="83">
        <f t="shared" si="126"/>
        <v>9.798122843452392E-2</v>
      </c>
      <c r="AX1038" s="83">
        <f t="shared" si="126"/>
        <v>-0.12099152464567817</v>
      </c>
      <c r="AY1038" s="83">
        <f t="shared" si="126"/>
        <v>-0.10242902263521818</v>
      </c>
      <c r="AZ1038" s="83">
        <f t="shared" si="126"/>
        <v>0.12285598372415218</v>
      </c>
      <c r="BA1038" s="83">
        <f t="shared" si="126"/>
        <v>-8.1336875761501767E-2</v>
      </c>
      <c r="BB1038" s="83">
        <f t="shared" si="126"/>
        <v>1.0840396654238074E-2</v>
      </c>
      <c r="BC1038" s="83">
        <f t="shared" si="126"/>
        <v>2.6370476668889222E-2</v>
      </c>
      <c r="BD1038" s="83">
        <f t="shared" si="126"/>
        <v>1.9390771387378557E-2</v>
      </c>
      <c r="BE1038" s="83">
        <f t="shared" si="126"/>
        <v>-5.2203940262463382E-2</v>
      </c>
      <c r="BF1038" s="83">
        <f t="shared" si="126"/>
        <v>-0.13645968987695067</v>
      </c>
      <c r="BG1038" s="83">
        <f t="shared" si="126"/>
        <v>2.5867527452995687E-2</v>
      </c>
      <c r="BH1038" s="83">
        <f t="shared" si="126"/>
        <v>3.4852253124056522E-2</v>
      </c>
      <c r="BI1038" s="83">
        <f t="shared" si="126"/>
        <v>-3.6985807961975821E-2</v>
      </c>
      <c r="BJ1038" s="83">
        <f t="shared" si="126"/>
        <v>3.1471448642552836E-2</v>
      </c>
      <c r="BK1038" s="83">
        <f t="shared" si="126"/>
        <v>-7.4239166716077803E-2</v>
      </c>
      <c r="BL1038" s="83">
        <f t="shared" si="126"/>
        <v>2.2500539356871001E-2</v>
      </c>
      <c r="BM1038" s="83">
        <f t="shared" si="126"/>
        <v>-2.874624033078715E-2</v>
      </c>
      <c r="BN1038" s="83">
        <f t="shared" si="126"/>
        <v>0.21082814291424756</v>
      </c>
      <c r="BO1038" s="83">
        <f t="shared" si="126"/>
        <v>0.10385228637331839</v>
      </c>
      <c r="BP1038" s="83">
        <f t="shared" si="126"/>
        <v>-7.3173017096119924E-2</v>
      </c>
      <c r="BQ1038" s="83">
        <f t="shared" si="126"/>
        <v>-2.1934241402306581E-2</v>
      </c>
      <c r="BR1038" s="83">
        <f t="shared" si="126"/>
        <v>5.5976977045477154E-2</v>
      </c>
      <c r="BS1038" s="83">
        <f t="shared" si="126"/>
        <v>-8.8834973648128767E-3</v>
      </c>
      <c r="BT1038" s="83">
        <f t="shared" si="126"/>
        <v>0.10663868385622</v>
      </c>
      <c r="BU1038" s="83">
        <f t="shared" si="126"/>
        <v>4.2686741954436933E-2</v>
      </c>
      <c r="BV1038" s="83">
        <f t="shared" si="126"/>
        <v>0.10670712043061434</v>
      </c>
      <c r="BW1038" s="83">
        <f t="shared" si="125"/>
        <v>1.004390466447653E-2</v>
      </c>
      <c r="BX1038" s="83">
        <f t="shared" si="125"/>
        <v>-6.0260538577855668E-2</v>
      </c>
      <c r="BY1038" s="83">
        <f t="shared" si="125"/>
        <v>-0.13025481847267126</v>
      </c>
      <c r="BZ1038" s="83">
        <f t="shared" si="125"/>
        <v>-6.476002533637E-2</v>
      </c>
      <c r="CA1038" s="83">
        <f t="shared" si="125"/>
        <v>2.5986721073851946E-2</v>
      </c>
      <c r="CB1038" s="83">
        <f t="shared" si="125"/>
        <v>-0.10507297293096426</v>
      </c>
      <c r="CC1038" s="83">
        <f t="shared" si="125"/>
        <v>-6.8262119517417411E-2</v>
      </c>
      <c r="CD1038" s="83">
        <f t="shared" si="125"/>
        <v>-6.183201491581071E-2</v>
      </c>
      <c r="CE1038" s="83">
        <f t="shared" si="125"/>
        <v>0.226497118287529</v>
      </c>
      <c r="CF1038" s="83">
        <f t="shared" si="125"/>
        <v>9.4049226551760359E-2</v>
      </c>
      <c r="CG1038" s="83">
        <f t="shared" si="125"/>
        <v>-0.1759113570985186</v>
      </c>
      <c r="CH1038" s="83">
        <f t="shared" si="125"/>
        <v>-2.789793294949602E-2</v>
      </c>
      <c r="CI1038" s="83">
        <f t="shared" si="125"/>
        <v>-6.2457820279983867E-2</v>
      </c>
      <c r="CJ1038" s="83">
        <f t="shared" si="125"/>
        <v>-0.13335336755142718</v>
      </c>
      <c r="CK1038" s="83">
        <f t="shared" si="125"/>
        <v>0.14903584114196219</v>
      </c>
      <c r="CL1038" s="83">
        <f t="shared" si="125"/>
        <v>8.6225870739073063E-2</v>
      </c>
      <c r="CM1038" s="83">
        <f t="shared" si="125"/>
        <v>-9.8140091554442588E-2</v>
      </c>
      <c r="CN1038" s="83">
        <f t="shared" si="125"/>
        <v>6.7095953690807245E-2</v>
      </c>
      <c r="CO1038" s="83">
        <f t="shared" si="125"/>
        <v>9.3524924315868979E-2</v>
      </c>
      <c r="CP1038" s="83">
        <f t="shared" si="125"/>
        <v>3.1473778221171811E-2</v>
      </c>
      <c r="CQ1038" s="83">
        <f t="shared" si="125"/>
        <v>-8.0067757930735076E-2</v>
      </c>
      <c r="CR1038" s="83">
        <f t="shared" si="125"/>
        <v>3.8791820945674925E-2</v>
      </c>
      <c r="CS1038" s="83">
        <f t="shared" si="125"/>
        <v>0.172467069717927</v>
      </c>
      <c r="CT1038" s="83">
        <f t="shared" si="125"/>
        <v>2.7576071868945999E-2</v>
      </c>
      <c r="CU1038" s="83">
        <f t="shared" si="125"/>
        <v>2.564883471346998E-2</v>
      </c>
      <c r="CV1038" s="83">
        <f t="shared" si="125"/>
        <v>-2.4251983232706428E-2</v>
      </c>
      <c r="CW1038" s="83">
        <f t="shared" si="125"/>
        <v>-0.11151213341107383</v>
      </c>
      <c r="CX1038" s="83">
        <f t="shared" si="125"/>
        <v>-1.336724803925129E-2</v>
      </c>
      <c r="CY1038" s="83">
        <f t="shared" si="125"/>
        <v>-0.19920343707339341</v>
      </c>
      <c r="CZ1038" s="83">
        <f t="shared" si="125"/>
        <v>-0.10902800821684185</v>
      </c>
      <c r="DA1038" s="83">
        <f t="shared" si="125"/>
        <v>-0.11999100953065597</v>
      </c>
      <c r="DB1038" s="83">
        <f t="shared" si="125"/>
        <v>8.4904736467309505E-2</v>
      </c>
      <c r="DC1038" s="83">
        <f t="shared" si="125"/>
        <v>-0.12647357089447542</v>
      </c>
      <c r="DD1038" s="83">
        <f t="shared" si="125"/>
        <v>4.9931477578407629E-2</v>
      </c>
      <c r="DE1038" s="83">
        <f t="shared" si="125"/>
        <v>0.12340966558032296</v>
      </c>
    </row>
    <row r="1039" spans="3:109" x14ac:dyDescent="0.4">
      <c r="C1039" s="69"/>
      <c r="I1039" s="87"/>
      <c r="J1039" s="83">
        <f t="shared" si="104"/>
        <v>0.14260052575493332</v>
      </c>
      <c r="K1039" s="83">
        <f t="shared" si="126"/>
        <v>8.7838655662045503E-2</v>
      </c>
      <c r="L1039" s="83">
        <f t="shared" si="126"/>
        <v>0.15156288452061087</v>
      </c>
      <c r="M1039" s="83">
        <f t="shared" si="126"/>
        <v>-5.6909722308443938E-3</v>
      </c>
      <c r="N1039" s="83">
        <f t="shared" si="126"/>
        <v>7.7748720033017693E-2</v>
      </c>
      <c r="O1039" s="83">
        <f t="shared" si="126"/>
        <v>9.5287474081913962E-3</v>
      </c>
      <c r="P1039" s="83">
        <f t="shared" si="126"/>
        <v>0.10955217048486579</v>
      </c>
      <c r="Q1039" s="83">
        <f t="shared" si="126"/>
        <v>0.16258025485915906</v>
      </c>
      <c r="R1039" s="83">
        <f t="shared" si="126"/>
        <v>4.6087223733445544E-2</v>
      </c>
      <c r="S1039" s="83">
        <f t="shared" si="126"/>
        <v>-2.0572842524298401E-2</v>
      </c>
      <c r="T1039" s="83">
        <f t="shared" si="126"/>
        <v>-1.488079916976946E-3</v>
      </c>
      <c r="U1039" s="83">
        <f t="shared" si="126"/>
        <v>0.14172151651806475</v>
      </c>
      <c r="V1039" s="83">
        <f t="shared" si="126"/>
        <v>5.8447525761488421E-2</v>
      </c>
      <c r="W1039" s="83">
        <f t="shared" si="126"/>
        <v>-5.26939009649708E-2</v>
      </c>
      <c r="X1039" s="83">
        <f t="shared" si="126"/>
        <v>0.24505664205678013</v>
      </c>
      <c r="Y1039" s="83">
        <f t="shared" si="126"/>
        <v>-2.242286151339459E-2</v>
      </c>
      <c r="Z1039" s="83">
        <f t="shared" si="126"/>
        <v>-0.13808703740454081</v>
      </c>
      <c r="AA1039" s="83">
        <f t="shared" si="126"/>
        <v>5.5598147302748013E-3</v>
      </c>
      <c r="AB1039" s="83">
        <f t="shared" si="126"/>
        <v>-0.21285444390743619</v>
      </c>
      <c r="AC1039" s="83">
        <f t="shared" si="126"/>
        <v>8.5934177527051292E-2</v>
      </c>
      <c r="AD1039" s="83">
        <f t="shared" si="126"/>
        <v>-4.4524716160125981E-2</v>
      </c>
      <c r="AE1039" s="83">
        <f t="shared" si="126"/>
        <v>-3.5193899055282134E-2</v>
      </c>
      <c r="AF1039" s="83">
        <f t="shared" si="126"/>
        <v>-0.17925868749032564</v>
      </c>
      <c r="AG1039" s="83">
        <f t="shared" si="126"/>
        <v>-7.8054241989802209E-2</v>
      </c>
      <c r="AH1039" s="83">
        <f t="shared" si="126"/>
        <v>-2.8875161190780371E-2</v>
      </c>
      <c r="AI1039" s="83">
        <f t="shared" si="126"/>
        <v>-3.6952276759963563E-2</v>
      </c>
      <c r="AJ1039" s="83">
        <f t="shared" si="126"/>
        <v>0.1168066374874094</v>
      </c>
      <c r="AK1039" s="83">
        <f t="shared" si="126"/>
        <v>0.19626197832587</v>
      </c>
      <c r="AL1039" s="83">
        <f t="shared" si="126"/>
        <v>8.5297551067255922E-2</v>
      </c>
      <c r="AM1039" s="83">
        <f t="shared" si="126"/>
        <v>0.20161133941967196</v>
      </c>
      <c r="AN1039" s="83">
        <f t="shared" si="126"/>
        <v>0.31061530140277416</v>
      </c>
      <c r="AO1039" s="83">
        <f t="shared" si="126"/>
        <v>-0.10538023687432825</v>
      </c>
      <c r="AP1039" s="83">
        <f t="shared" si="126"/>
        <v>0.13136570970640724</v>
      </c>
      <c r="AQ1039" s="83">
        <f t="shared" si="126"/>
        <v>-3.7272734299138584E-2</v>
      </c>
      <c r="AR1039" s="83">
        <f t="shared" si="126"/>
        <v>-0.14676104545083593</v>
      </c>
      <c r="AS1039" s="83">
        <f t="shared" si="126"/>
        <v>7.6666693380762027E-2</v>
      </c>
      <c r="AT1039" s="83">
        <f t="shared" si="126"/>
        <v>0.19654360291286921</v>
      </c>
      <c r="AU1039" s="83">
        <f t="shared" si="126"/>
        <v>2.4801449816858695E-2</v>
      </c>
      <c r="AV1039" s="83">
        <f t="shared" si="126"/>
        <v>0.23220096081066666</v>
      </c>
      <c r="AW1039" s="83">
        <f t="shared" si="126"/>
        <v>-7.6514247009504113E-2</v>
      </c>
      <c r="AX1039" s="83">
        <f t="shared" si="126"/>
        <v>-7.3267762108671614E-2</v>
      </c>
      <c r="AY1039" s="83">
        <f t="shared" si="126"/>
        <v>-4.0479046217925821E-2</v>
      </c>
      <c r="AZ1039" s="83">
        <f t="shared" si="126"/>
        <v>-0.14142323317265112</v>
      </c>
      <c r="BA1039" s="83">
        <f t="shared" si="126"/>
        <v>0.26536713409489715</v>
      </c>
      <c r="BB1039" s="83">
        <f t="shared" si="126"/>
        <v>-5.4092496727736035E-2</v>
      </c>
      <c r="BC1039" s="83">
        <f t="shared" si="126"/>
        <v>-1.9680727216444271E-2</v>
      </c>
      <c r="BD1039" s="83">
        <f t="shared" si="126"/>
        <v>0.21406396621999155</v>
      </c>
      <c r="BE1039" s="83">
        <f t="shared" si="126"/>
        <v>-7.1538017214326385E-2</v>
      </c>
      <c r="BF1039" s="83">
        <f t="shared" si="126"/>
        <v>-3.1493920632701539E-2</v>
      </c>
      <c r="BG1039" s="83">
        <f t="shared" si="126"/>
        <v>9.2365980357423438E-2</v>
      </c>
      <c r="BH1039" s="83">
        <f t="shared" si="126"/>
        <v>-0.25963590604094311</v>
      </c>
      <c r="BI1039" s="83">
        <f t="shared" si="126"/>
        <v>-8.590669808577046E-3</v>
      </c>
      <c r="BJ1039" s="83">
        <f t="shared" si="126"/>
        <v>0.12555598121684111</v>
      </c>
      <c r="BK1039" s="83">
        <f t="shared" si="126"/>
        <v>-6.3732585625478955E-2</v>
      </c>
      <c r="BL1039" s="83">
        <f t="shared" si="126"/>
        <v>-3.6834678372708714E-2</v>
      </c>
      <c r="BM1039" s="83">
        <f t="shared" si="126"/>
        <v>-7.3708883906673531E-2</v>
      </c>
      <c r="BN1039" s="83">
        <f t="shared" si="126"/>
        <v>7.4273450641624758E-2</v>
      </c>
      <c r="BO1039" s="83">
        <f t="shared" si="126"/>
        <v>9.0935205527087656E-2</v>
      </c>
      <c r="BP1039" s="83">
        <f t="shared" si="126"/>
        <v>-0.11161822723980941</v>
      </c>
      <c r="BQ1039" s="83">
        <f t="shared" si="126"/>
        <v>-0.190028697176719</v>
      </c>
      <c r="BR1039" s="83">
        <f t="shared" si="126"/>
        <v>-0.12189403549449691</v>
      </c>
      <c r="BS1039" s="83">
        <f t="shared" si="126"/>
        <v>-4.3602270650102463E-2</v>
      </c>
      <c r="BT1039" s="83">
        <f t="shared" si="126"/>
        <v>-8.8815947879017556E-3</v>
      </c>
      <c r="BU1039" s="83">
        <f t="shared" si="126"/>
        <v>-2.1120210990332282E-3</v>
      </c>
      <c r="BV1039" s="83">
        <f t="shared" ref="BV1039:DE1042" si="127">BV249+$D$4*BV$799*BV$800*$D$12</f>
        <v>-0.16121647229041067</v>
      </c>
      <c r="BW1039" s="83">
        <f t="shared" si="127"/>
        <v>-1.2709447135005767E-2</v>
      </c>
      <c r="BX1039" s="83">
        <f t="shared" si="127"/>
        <v>0.258036111731406</v>
      </c>
      <c r="BY1039" s="83">
        <f t="shared" si="127"/>
        <v>7.3632619070614386E-2</v>
      </c>
      <c r="BZ1039" s="83">
        <f t="shared" si="127"/>
        <v>0.15783827870214942</v>
      </c>
      <c r="CA1039" s="83">
        <f t="shared" si="127"/>
        <v>0.16105464939050232</v>
      </c>
      <c r="CB1039" s="83">
        <f t="shared" si="127"/>
        <v>-3.222279253387008E-2</v>
      </c>
      <c r="CC1039" s="83">
        <f t="shared" si="127"/>
        <v>5.2384369503603936E-2</v>
      </c>
      <c r="CD1039" s="83">
        <f t="shared" si="127"/>
        <v>-5.6036827210357916E-2</v>
      </c>
      <c r="CE1039" s="83">
        <f t="shared" si="127"/>
        <v>-5.614840587194183E-2</v>
      </c>
      <c r="CF1039" s="83">
        <f t="shared" si="127"/>
        <v>-8.5875316637726282E-2</v>
      </c>
      <c r="CG1039" s="83">
        <f t="shared" si="127"/>
        <v>6.3520222013530331E-2</v>
      </c>
      <c r="CH1039" s="83">
        <f t="shared" si="127"/>
        <v>-0.13978278129272248</v>
      </c>
      <c r="CI1039" s="83">
        <f t="shared" si="127"/>
        <v>-1.5890727261787953E-2</v>
      </c>
      <c r="CJ1039" s="83">
        <f t="shared" si="127"/>
        <v>-2.468652658962945E-2</v>
      </c>
      <c r="CK1039" s="83">
        <f t="shared" si="127"/>
        <v>4.8014722576691315E-2</v>
      </c>
      <c r="CL1039" s="83">
        <f t="shared" si="127"/>
        <v>5.4033551831140635E-2</v>
      </c>
      <c r="CM1039" s="83">
        <f t="shared" si="127"/>
        <v>5.4170770021874353E-3</v>
      </c>
      <c r="CN1039" s="83">
        <f t="shared" si="127"/>
        <v>0.16126994186495106</v>
      </c>
      <c r="CO1039" s="83">
        <f t="shared" si="127"/>
        <v>-7.9956129529139677E-2</v>
      </c>
      <c r="CP1039" s="83">
        <f t="shared" si="127"/>
        <v>-1.7021373859082638E-2</v>
      </c>
      <c r="CQ1039" s="83">
        <f t="shared" si="127"/>
        <v>6.7932855028281308E-2</v>
      </c>
      <c r="CR1039" s="83">
        <f t="shared" si="127"/>
        <v>-0.12014660877797891</v>
      </c>
      <c r="CS1039" s="83">
        <f t="shared" si="127"/>
        <v>1.8852123514966193E-2</v>
      </c>
      <c r="CT1039" s="83">
        <f t="shared" si="127"/>
        <v>-6.5860951443462254E-2</v>
      </c>
      <c r="CU1039" s="83">
        <f t="shared" si="127"/>
        <v>0.12590485328871223</v>
      </c>
      <c r="CV1039" s="83">
        <f t="shared" si="127"/>
        <v>-4.5660444915969003E-2</v>
      </c>
      <c r="CW1039" s="83">
        <f t="shared" si="127"/>
        <v>-3.2761886254945548E-2</v>
      </c>
      <c r="CX1039" s="83">
        <f t="shared" si="127"/>
        <v>-0.11336645632007883</v>
      </c>
      <c r="CY1039" s="83">
        <f t="shared" si="127"/>
        <v>4.8693273452102108E-2</v>
      </c>
      <c r="CZ1039" s="83">
        <f t="shared" si="127"/>
        <v>-2.2854398198816218E-2</v>
      </c>
      <c r="DA1039" s="83">
        <f t="shared" si="127"/>
        <v>-1.4575793328698105E-2</v>
      </c>
      <c r="DB1039" s="83">
        <f t="shared" si="127"/>
        <v>7.9542290166224272E-2</v>
      </c>
      <c r="DC1039" s="83">
        <f t="shared" si="127"/>
        <v>-0.13457497490239873</v>
      </c>
      <c r="DD1039" s="83">
        <f t="shared" si="127"/>
        <v>5.8512290188135377E-2</v>
      </c>
      <c r="DE1039" s="83">
        <f t="shared" si="127"/>
        <v>-0.18031276997212486</v>
      </c>
    </row>
    <row r="1040" spans="3:109" x14ac:dyDescent="0.4">
      <c r="C1040" s="69"/>
      <c r="I1040" s="87"/>
      <c r="J1040" s="83">
        <f t="shared" si="104"/>
        <v>-1.5631061963284568E-2</v>
      </c>
      <c r="K1040" s="83">
        <f t="shared" ref="K1040:BV1043" si="128">K250+$D$4*K$799*K$800*$D$12</f>
        <v>8.8241979579827087E-2</v>
      </c>
      <c r="L1040" s="83">
        <f t="shared" si="128"/>
        <v>-7.6683758459178075E-2</v>
      </c>
      <c r="M1040" s="83">
        <f t="shared" si="128"/>
        <v>2.9788247351678048E-2</v>
      </c>
      <c r="N1040" s="83">
        <f t="shared" si="128"/>
        <v>-6.4927460818251834E-2</v>
      </c>
      <c r="O1040" s="83">
        <f t="shared" si="128"/>
        <v>4.2258502762305063E-2</v>
      </c>
      <c r="P1040" s="83">
        <f t="shared" si="128"/>
        <v>0.11724077641020103</v>
      </c>
      <c r="Q1040" s="83">
        <f t="shared" si="128"/>
        <v>-6.7394320856498921E-2</v>
      </c>
      <c r="R1040" s="83">
        <f t="shared" si="128"/>
        <v>-1.9601621609826252E-2</v>
      </c>
      <c r="S1040" s="83">
        <f t="shared" si="128"/>
        <v>-0.16161113080605805</v>
      </c>
      <c r="T1040" s="83">
        <f t="shared" si="128"/>
        <v>7.4900713908495009E-2</v>
      </c>
      <c r="U1040" s="83">
        <f t="shared" si="128"/>
        <v>5.2790891573756507E-2</v>
      </c>
      <c r="V1040" s="83">
        <f t="shared" si="128"/>
        <v>-6.9825385400951553E-2</v>
      </c>
      <c r="W1040" s="83">
        <f t="shared" si="128"/>
        <v>-0.17292726426629496</v>
      </c>
      <c r="X1040" s="83">
        <f t="shared" si="128"/>
        <v>0.2327846670510253</v>
      </c>
      <c r="Y1040" s="83">
        <f t="shared" si="128"/>
        <v>-8.4404356253057949E-2</v>
      </c>
      <c r="Z1040" s="83">
        <f t="shared" si="128"/>
        <v>9.0419506521953852E-2</v>
      </c>
      <c r="AA1040" s="83">
        <f t="shared" si="128"/>
        <v>0.11592026015892845</v>
      </c>
      <c r="AB1040" s="83">
        <f t="shared" si="128"/>
        <v>8.0415065372747049E-2</v>
      </c>
      <c r="AC1040" s="83">
        <f t="shared" si="128"/>
        <v>-0.30719772679159885</v>
      </c>
      <c r="AD1040" s="83">
        <f t="shared" si="128"/>
        <v>-0.11379885532003926</v>
      </c>
      <c r="AE1040" s="83">
        <f t="shared" si="128"/>
        <v>7.8754533556281148E-2</v>
      </c>
      <c r="AF1040" s="83">
        <f t="shared" si="128"/>
        <v>-5.75883512497401E-2</v>
      </c>
      <c r="AG1040" s="83">
        <f t="shared" si="128"/>
        <v>-0.11742908540553966</v>
      </c>
      <c r="AH1040" s="83">
        <f t="shared" si="128"/>
        <v>-6.7371600875205218E-2</v>
      </c>
      <c r="AI1040" s="83">
        <f t="shared" si="128"/>
        <v>0.12835489519602938</v>
      </c>
      <c r="AJ1040" s="83">
        <f t="shared" si="128"/>
        <v>-2.3718429427954615E-2</v>
      </c>
      <c r="AK1040" s="83">
        <f t="shared" si="128"/>
        <v>-6.0104719733958832E-2</v>
      </c>
      <c r="AL1040" s="83">
        <f t="shared" si="128"/>
        <v>-3.1188414288906313E-2</v>
      </c>
      <c r="AM1040" s="83">
        <f t="shared" si="128"/>
        <v>4.7804879227038938E-2</v>
      </c>
      <c r="AN1040" s="83">
        <f t="shared" si="128"/>
        <v>-9.0657556308258863E-2</v>
      </c>
      <c r="AO1040" s="83">
        <f t="shared" si="128"/>
        <v>-4.3493666071462343E-2</v>
      </c>
      <c r="AP1040" s="83">
        <f t="shared" si="128"/>
        <v>5.0623221138470384E-2</v>
      </c>
      <c r="AQ1040" s="83">
        <f t="shared" si="128"/>
        <v>1.6416496405127982E-2</v>
      </c>
      <c r="AR1040" s="83">
        <f t="shared" si="128"/>
        <v>0.14147468563066165</v>
      </c>
      <c r="AS1040" s="83">
        <f t="shared" si="128"/>
        <v>-7.7453272045133345E-2</v>
      </c>
      <c r="AT1040" s="83">
        <f t="shared" si="128"/>
        <v>1.3465524866231834E-2</v>
      </c>
      <c r="AU1040" s="83">
        <f t="shared" si="128"/>
        <v>-2.7041377067364456E-2</v>
      </c>
      <c r="AV1040" s="83">
        <f t="shared" si="128"/>
        <v>3.5891509896211961E-2</v>
      </c>
      <c r="AW1040" s="83">
        <f t="shared" si="128"/>
        <v>3.5786065104482519E-2</v>
      </c>
      <c r="AX1040" s="83">
        <f t="shared" si="128"/>
        <v>6.038854141479616E-2</v>
      </c>
      <c r="AY1040" s="83">
        <f t="shared" si="128"/>
        <v>-0.12404380949112447</v>
      </c>
      <c r="AZ1040" s="83">
        <f t="shared" si="128"/>
        <v>5.6824828879908605E-2</v>
      </c>
      <c r="BA1040" s="83">
        <f t="shared" si="128"/>
        <v>-6.5595463269505008E-2</v>
      </c>
      <c r="BB1040" s="83">
        <f t="shared" si="128"/>
        <v>-0.22163857159881561</v>
      </c>
      <c r="BC1040" s="83">
        <f t="shared" si="128"/>
        <v>-2.8400099751423203E-2</v>
      </c>
      <c r="BD1040" s="83">
        <f t="shared" si="128"/>
        <v>-0.11297505255792863</v>
      </c>
      <c r="BE1040" s="83">
        <f t="shared" si="128"/>
        <v>0.1734820560189389</v>
      </c>
      <c r="BF1040" s="83">
        <f t="shared" si="128"/>
        <v>5.5715450340235111E-2</v>
      </c>
      <c r="BG1040" s="83">
        <f t="shared" si="128"/>
        <v>-0.20750970857109755</v>
      </c>
      <c r="BH1040" s="83">
        <f t="shared" si="128"/>
        <v>1.7899881599277408E-2</v>
      </c>
      <c r="BI1040" s="83">
        <f t="shared" si="128"/>
        <v>9.0192719526516932E-2</v>
      </c>
      <c r="BJ1040" s="83">
        <f t="shared" si="128"/>
        <v>-8.6131183297968761E-2</v>
      </c>
      <c r="BK1040" s="83">
        <f t="shared" si="128"/>
        <v>0.12728786666375369</v>
      </c>
      <c r="BL1040" s="83">
        <f t="shared" si="128"/>
        <v>2.1157824860529965E-2</v>
      </c>
      <c r="BM1040" s="83">
        <f t="shared" si="128"/>
        <v>6.5410499167773721E-3</v>
      </c>
      <c r="BN1040" s="83">
        <f t="shared" si="128"/>
        <v>-5.3123654412780448E-2</v>
      </c>
      <c r="BO1040" s="83">
        <f t="shared" si="128"/>
        <v>-4.9906061003907425E-2</v>
      </c>
      <c r="BP1040" s="83">
        <f t="shared" si="128"/>
        <v>1.7906490272891606E-2</v>
      </c>
      <c r="BQ1040" s="83">
        <f t="shared" si="128"/>
        <v>-3.9274679224148784E-3</v>
      </c>
      <c r="BR1040" s="83">
        <f t="shared" si="128"/>
        <v>0.16293034127515291</v>
      </c>
      <c r="BS1040" s="83">
        <f t="shared" si="128"/>
        <v>0.30763860116365926</v>
      </c>
      <c r="BT1040" s="83">
        <f t="shared" si="128"/>
        <v>-1.6383207729001269E-2</v>
      </c>
      <c r="BU1040" s="83">
        <f t="shared" si="128"/>
        <v>-5.9911246523374907E-2</v>
      </c>
      <c r="BV1040" s="83">
        <f t="shared" si="128"/>
        <v>0.24592558619331201</v>
      </c>
      <c r="BW1040" s="83">
        <f t="shared" si="127"/>
        <v>2.7677649558539026E-2</v>
      </c>
      <c r="BX1040" s="83">
        <f t="shared" si="127"/>
        <v>6.7896306048633989E-2</v>
      </c>
      <c r="BY1040" s="83">
        <f t="shared" si="127"/>
        <v>6.0433039087531719E-2</v>
      </c>
      <c r="BZ1040" s="83">
        <f t="shared" si="127"/>
        <v>-1.5926851078969288E-2</v>
      </c>
      <c r="CA1040" s="83">
        <f t="shared" si="127"/>
        <v>0.12334116470135026</v>
      </c>
      <c r="CB1040" s="83">
        <f t="shared" si="127"/>
        <v>-8.3380031853567751E-2</v>
      </c>
      <c r="CC1040" s="83">
        <f t="shared" si="127"/>
        <v>6.4776643986066654E-2</v>
      </c>
      <c r="CD1040" s="83">
        <f t="shared" si="127"/>
        <v>-3.519497305034449E-2</v>
      </c>
      <c r="CE1040" s="83">
        <f t="shared" si="127"/>
        <v>0.1626799956534826</v>
      </c>
      <c r="CF1040" s="83">
        <f t="shared" si="127"/>
        <v>-1.9637802182369504E-2</v>
      </c>
      <c r="CG1040" s="83">
        <f t="shared" si="127"/>
        <v>-2.7097671958720353E-2</v>
      </c>
      <c r="CH1040" s="83">
        <f t="shared" si="127"/>
        <v>3.8580152017594169E-2</v>
      </c>
      <c r="CI1040" s="83">
        <f t="shared" si="127"/>
        <v>-5.1163289319486022E-2</v>
      </c>
      <c r="CJ1040" s="83">
        <f t="shared" si="127"/>
        <v>0.12694552896781622</v>
      </c>
      <c r="CK1040" s="83">
        <f t="shared" si="127"/>
        <v>-6.4960947709238839E-2</v>
      </c>
      <c r="CL1040" s="83">
        <f t="shared" si="127"/>
        <v>2.1080838578044398E-2</v>
      </c>
      <c r="CM1040" s="83">
        <f t="shared" si="127"/>
        <v>8.1563909436474902E-2</v>
      </c>
      <c r="CN1040" s="83">
        <f t="shared" si="127"/>
        <v>-0.23894038990079514</v>
      </c>
      <c r="CO1040" s="83">
        <f t="shared" si="127"/>
        <v>-2.0786341559612637E-2</v>
      </c>
      <c r="CP1040" s="83">
        <f t="shared" si="127"/>
        <v>-1.5449912788110138E-2</v>
      </c>
      <c r="CQ1040" s="83">
        <f t="shared" si="127"/>
        <v>-0.19789734616853882</v>
      </c>
      <c r="CR1040" s="83">
        <f t="shared" si="127"/>
        <v>0.179543592640169</v>
      </c>
      <c r="CS1040" s="83">
        <f t="shared" si="127"/>
        <v>0.11029630304083864</v>
      </c>
      <c r="CT1040" s="83">
        <f t="shared" si="127"/>
        <v>-5.0384036821797054E-2</v>
      </c>
      <c r="CU1040" s="83">
        <f t="shared" si="127"/>
        <v>1.8479166454394531E-2</v>
      </c>
      <c r="CV1040" s="83">
        <f t="shared" si="127"/>
        <v>4.7261237075351382E-2</v>
      </c>
      <c r="CW1040" s="83">
        <f t="shared" si="127"/>
        <v>4.4531542947368968E-2</v>
      </c>
      <c r="CX1040" s="83">
        <f t="shared" si="127"/>
        <v>-8.8528022580631471E-2</v>
      </c>
      <c r="CY1040" s="83">
        <f t="shared" si="127"/>
        <v>-0.10184764552457259</v>
      </c>
      <c r="CZ1040" s="83">
        <f t="shared" si="127"/>
        <v>2.9032415912363239E-2</v>
      </c>
      <c r="DA1040" s="83">
        <f t="shared" si="127"/>
        <v>-4.8572830471119086E-2</v>
      </c>
      <c r="DB1040" s="83">
        <f t="shared" si="127"/>
        <v>0.12039160898595259</v>
      </c>
      <c r="DC1040" s="83">
        <f t="shared" si="127"/>
        <v>-4.1437510965107574E-2</v>
      </c>
      <c r="DD1040" s="83">
        <f t="shared" si="127"/>
        <v>-2.5596014979167882E-2</v>
      </c>
      <c r="DE1040" s="83">
        <f t="shared" si="127"/>
        <v>-8.9801027058419886E-2</v>
      </c>
    </row>
    <row r="1041" spans="3:109" x14ac:dyDescent="0.4">
      <c r="C1041" s="69"/>
      <c r="I1041" s="87"/>
      <c r="J1041" s="83">
        <f t="shared" si="104"/>
        <v>-0.13607686836976871</v>
      </c>
      <c r="K1041" s="83">
        <f t="shared" si="128"/>
        <v>-4.8659695684327549E-2</v>
      </c>
      <c r="L1041" s="83">
        <f t="shared" si="128"/>
        <v>4.3837875795636888E-3</v>
      </c>
      <c r="M1041" s="83">
        <f t="shared" si="128"/>
        <v>2.4150894439989242E-2</v>
      </c>
      <c r="N1041" s="83">
        <f t="shared" si="128"/>
        <v>0.14302213298113381</v>
      </c>
      <c r="O1041" s="83">
        <f t="shared" si="128"/>
        <v>-0.23799727789264996</v>
      </c>
      <c r="P1041" s="83">
        <f t="shared" si="128"/>
        <v>-7.6219609299909841E-2</v>
      </c>
      <c r="Q1041" s="83">
        <f t="shared" si="128"/>
        <v>8.1218796722991454E-2</v>
      </c>
      <c r="R1041" s="83">
        <f t="shared" si="128"/>
        <v>6.2513102990520179E-3</v>
      </c>
      <c r="S1041" s="83">
        <f t="shared" si="128"/>
        <v>-0.25476903495144548</v>
      </c>
      <c r="T1041" s="83">
        <f t="shared" si="128"/>
        <v>6.1980114111921406E-2</v>
      </c>
      <c r="U1041" s="83">
        <f t="shared" si="128"/>
        <v>8.6312806577461987E-2</v>
      </c>
      <c r="V1041" s="83">
        <f t="shared" si="128"/>
        <v>-8.9727456395143068E-2</v>
      </c>
      <c r="W1041" s="83">
        <f t="shared" si="128"/>
        <v>-3.1431480787425178E-2</v>
      </c>
      <c r="X1041" s="83">
        <f t="shared" si="128"/>
        <v>0.10653447892330634</v>
      </c>
      <c r="Y1041" s="83">
        <f t="shared" si="128"/>
        <v>7.1099803477332801E-2</v>
      </c>
      <c r="Z1041" s="83">
        <f t="shared" si="128"/>
        <v>-5.0262105768239064E-2</v>
      </c>
      <c r="AA1041" s="83">
        <f t="shared" si="128"/>
        <v>-4.2570737807730755E-2</v>
      </c>
      <c r="AB1041" s="83">
        <f t="shared" si="128"/>
        <v>0.1312924275052707</v>
      </c>
      <c r="AC1041" s="83">
        <f t="shared" si="128"/>
        <v>-3.8238729781496832E-2</v>
      </c>
      <c r="AD1041" s="83">
        <f t="shared" si="128"/>
        <v>-8.0595054753952927E-2</v>
      </c>
      <c r="AE1041" s="83">
        <f t="shared" si="128"/>
        <v>8.5907482527632362E-2</v>
      </c>
      <c r="AF1041" s="83">
        <f t="shared" si="128"/>
        <v>3.5327624543913245E-3</v>
      </c>
      <c r="AG1041" s="83">
        <f t="shared" si="128"/>
        <v>-9.1819105545907193E-2</v>
      </c>
      <c r="AH1041" s="83">
        <f t="shared" si="128"/>
        <v>7.7951944096233336E-2</v>
      </c>
      <c r="AI1041" s="83">
        <f t="shared" si="128"/>
        <v>-0.14041642142860114</v>
      </c>
      <c r="AJ1041" s="83">
        <f t="shared" si="128"/>
        <v>6.5133547764086294E-2</v>
      </c>
      <c r="AK1041" s="83">
        <f t="shared" si="128"/>
        <v>5.7453590856248064E-2</v>
      </c>
      <c r="AL1041" s="83">
        <f t="shared" si="128"/>
        <v>-1.055544007661397E-2</v>
      </c>
      <c r="AM1041" s="83">
        <f t="shared" si="128"/>
        <v>4.4708397538438922E-2</v>
      </c>
      <c r="AN1041" s="83">
        <f t="shared" si="128"/>
        <v>-3.9141823655576405E-2</v>
      </c>
      <c r="AO1041" s="83">
        <f t="shared" si="128"/>
        <v>-0.10634942132535988</v>
      </c>
      <c r="AP1041" s="83">
        <f t="shared" si="128"/>
        <v>-6.8549130013887639E-3</v>
      </c>
      <c r="AQ1041" s="83">
        <f t="shared" si="128"/>
        <v>-5.3683839036162306E-2</v>
      </c>
      <c r="AR1041" s="83">
        <f t="shared" si="128"/>
        <v>3.8681308048126528E-2</v>
      </c>
      <c r="AS1041" s="83">
        <f t="shared" si="128"/>
        <v>4.1892906471423325E-2</v>
      </c>
      <c r="AT1041" s="83">
        <f t="shared" si="128"/>
        <v>0.17589166453623564</v>
      </c>
      <c r="AU1041" s="83">
        <f t="shared" si="128"/>
        <v>-7.4799826858046328E-2</v>
      </c>
      <c r="AV1041" s="83">
        <f t="shared" si="128"/>
        <v>-2.6713288901948819E-2</v>
      </c>
      <c r="AW1041" s="83">
        <f t="shared" si="128"/>
        <v>-1.0259492933612393E-2</v>
      </c>
      <c r="AX1041" s="83">
        <f t="shared" si="128"/>
        <v>5.9230708150948441E-2</v>
      </c>
      <c r="AY1041" s="83">
        <f t="shared" si="128"/>
        <v>-0.20785429018964144</v>
      </c>
      <c r="AZ1041" s="83">
        <f t="shared" si="128"/>
        <v>-8.084146643888606E-3</v>
      </c>
      <c r="BA1041" s="83">
        <f t="shared" si="128"/>
        <v>-1.0378385780225294E-2</v>
      </c>
      <c r="BB1041" s="83">
        <f t="shared" si="128"/>
        <v>1.7415198761987075E-3</v>
      </c>
      <c r="BC1041" s="83">
        <f t="shared" si="128"/>
        <v>0.10298904039719056</v>
      </c>
      <c r="BD1041" s="83">
        <f t="shared" si="128"/>
        <v>1.2067837817778201E-2</v>
      </c>
      <c r="BE1041" s="83">
        <f t="shared" si="128"/>
        <v>-8.7557774407623926E-2</v>
      </c>
      <c r="BF1041" s="83">
        <f t="shared" si="128"/>
        <v>-0.10824543326376178</v>
      </c>
      <c r="BG1041" s="83">
        <f t="shared" si="128"/>
        <v>-0.21525885068894923</v>
      </c>
      <c r="BH1041" s="83">
        <f t="shared" si="128"/>
        <v>1.3457393364067602E-2</v>
      </c>
      <c r="BI1041" s="83">
        <f t="shared" si="128"/>
        <v>-4.9522476344751034E-3</v>
      </c>
      <c r="BJ1041" s="83">
        <f t="shared" si="128"/>
        <v>0.10917132589592166</v>
      </c>
      <c r="BK1041" s="83">
        <f t="shared" si="128"/>
        <v>1.4034558349317681E-2</v>
      </c>
      <c r="BL1041" s="83">
        <f t="shared" si="128"/>
        <v>9.9632072082280684E-2</v>
      </c>
      <c r="BM1041" s="83">
        <f t="shared" si="128"/>
        <v>-0.13690823239709574</v>
      </c>
      <c r="BN1041" s="83">
        <f t="shared" si="128"/>
        <v>3.3827007744839148E-2</v>
      </c>
      <c r="BO1041" s="83">
        <f t="shared" si="128"/>
        <v>-3.8153541018596554E-2</v>
      </c>
      <c r="BP1041" s="83">
        <f t="shared" si="128"/>
        <v>-0.10806006647724821</v>
      </c>
      <c r="BQ1041" s="83">
        <f t="shared" si="128"/>
        <v>9.3915037521535641E-2</v>
      </c>
      <c r="BR1041" s="83">
        <f t="shared" si="128"/>
        <v>0.10649972281617276</v>
      </c>
      <c r="BS1041" s="83">
        <f t="shared" si="128"/>
        <v>-1.6604057013324444E-2</v>
      </c>
      <c r="BT1041" s="83">
        <f t="shared" si="128"/>
        <v>9.1578111483234512E-2</v>
      </c>
      <c r="BU1041" s="83">
        <f t="shared" si="128"/>
        <v>8.6562811719300317E-2</v>
      </c>
      <c r="BV1041" s="83">
        <f t="shared" si="128"/>
        <v>-0.11396379582455755</v>
      </c>
      <c r="BW1041" s="83">
        <f t="shared" si="127"/>
        <v>-5.7970065573449026E-2</v>
      </c>
      <c r="BX1041" s="83">
        <f t="shared" si="127"/>
        <v>9.7404636544807827E-2</v>
      </c>
      <c r="BY1041" s="83">
        <f t="shared" si="127"/>
        <v>3.3660805697720446E-2</v>
      </c>
      <c r="BZ1041" s="83">
        <f t="shared" si="127"/>
        <v>0.18564204932173622</v>
      </c>
      <c r="CA1041" s="83">
        <f t="shared" si="127"/>
        <v>9.4575939591881028E-2</v>
      </c>
      <c r="CB1041" s="83">
        <f t="shared" si="127"/>
        <v>9.7372787895673038E-2</v>
      </c>
      <c r="CC1041" s="83">
        <f t="shared" si="127"/>
        <v>3.4691689478456349E-2</v>
      </c>
      <c r="CD1041" s="83">
        <f t="shared" si="127"/>
        <v>-2.3238527783918547E-2</v>
      </c>
      <c r="CE1041" s="83">
        <f t="shared" si="127"/>
        <v>-0.11062857469691482</v>
      </c>
      <c r="CF1041" s="83">
        <f t="shared" si="127"/>
        <v>-5.3184455492376196E-3</v>
      </c>
      <c r="CG1041" s="83">
        <f t="shared" si="127"/>
        <v>6.4898958926809219E-2</v>
      </c>
      <c r="CH1041" s="83">
        <f t="shared" si="127"/>
        <v>-0.12347099391662161</v>
      </c>
      <c r="CI1041" s="83">
        <f t="shared" si="127"/>
        <v>-0.1489586898937188</v>
      </c>
      <c r="CJ1041" s="83">
        <f t="shared" si="127"/>
        <v>-9.3009008947490118E-2</v>
      </c>
      <c r="CK1041" s="83">
        <f t="shared" si="127"/>
        <v>-0.11140782226703817</v>
      </c>
      <c r="CL1041" s="83">
        <f t="shared" si="127"/>
        <v>0.15428223071835437</v>
      </c>
      <c r="CM1041" s="83">
        <f t="shared" si="127"/>
        <v>-9.915053119653924E-3</v>
      </c>
      <c r="CN1041" s="83">
        <f t="shared" si="127"/>
        <v>5.170205308639958E-2</v>
      </c>
      <c r="CO1041" s="83">
        <f t="shared" si="127"/>
        <v>0.14554157523020206</v>
      </c>
      <c r="CP1041" s="83">
        <f t="shared" si="127"/>
        <v>0.13559636099588859</v>
      </c>
      <c r="CQ1041" s="83">
        <f t="shared" si="127"/>
        <v>6.5214490327165003E-2</v>
      </c>
      <c r="CR1041" s="83">
        <f t="shared" si="127"/>
        <v>0.23666161809320543</v>
      </c>
      <c r="CS1041" s="83">
        <f t="shared" si="127"/>
        <v>1.9111993626904262E-2</v>
      </c>
      <c r="CT1041" s="83">
        <f t="shared" si="127"/>
        <v>0.10019361400990223</v>
      </c>
      <c r="CU1041" s="83">
        <f t="shared" si="127"/>
        <v>-2.3796796395259921E-2</v>
      </c>
      <c r="CV1041" s="83">
        <f t="shared" si="127"/>
        <v>0.10488549998245426</v>
      </c>
      <c r="CW1041" s="83">
        <f t="shared" si="127"/>
        <v>0.15605438653822462</v>
      </c>
      <c r="CX1041" s="83">
        <f t="shared" si="127"/>
        <v>0.12550135397849768</v>
      </c>
      <c r="CY1041" s="83">
        <f t="shared" si="127"/>
        <v>3.2451943160552832E-2</v>
      </c>
      <c r="CZ1041" s="83">
        <f t="shared" si="127"/>
        <v>5.3911502441433314E-2</v>
      </c>
      <c r="DA1041" s="83">
        <f t="shared" si="127"/>
        <v>-0.1593150599500725</v>
      </c>
      <c r="DB1041" s="83">
        <f t="shared" si="127"/>
        <v>-0.21339625083761263</v>
      </c>
      <c r="DC1041" s="83">
        <f t="shared" si="127"/>
        <v>-6.993908130237099E-2</v>
      </c>
      <c r="DD1041" s="83">
        <f t="shared" si="127"/>
        <v>1.5674084556687939E-3</v>
      </c>
      <c r="DE1041" s="83">
        <f t="shared" si="127"/>
        <v>-8.4061073662802341E-2</v>
      </c>
    </row>
    <row r="1042" spans="3:109" x14ac:dyDescent="0.4">
      <c r="C1042" s="69"/>
      <c r="I1042" s="87"/>
      <c r="J1042" s="83">
        <f t="shared" si="104"/>
        <v>0.19712795507865719</v>
      </c>
      <c r="K1042" s="83">
        <f t="shared" si="128"/>
        <v>-3.3500043189891797E-2</v>
      </c>
      <c r="L1042" s="83">
        <f t="shared" si="128"/>
        <v>-2.4115733255793279E-2</v>
      </c>
      <c r="M1042" s="83">
        <f t="shared" si="128"/>
        <v>0.17643290995785343</v>
      </c>
      <c r="N1042" s="83">
        <f t="shared" si="128"/>
        <v>0.10352847960808986</v>
      </c>
      <c r="O1042" s="83">
        <f t="shared" si="128"/>
        <v>0.13097144800508562</v>
      </c>
      <c r="P1042" s="83">
        <f t="shared" si="128"/>
        <v>1.8130385539924007E-3</v>
      </c>
      <c r="Q1042" s="83">
        <f t="shared" si="128"/>
        <v>0.15121672288456209</v>
      </c>
      <c r="R1042" s="83">
        <f t="shared" si="128"/>
        <v>1.947058359564539E-2</v>
      </c>
      <c r="S1042" s="83">
        <f t="shared" si="128"/>
        <v>2.6540628984370981E-2</v>
      </c>
      <c r="T1042" s="83">
        <f t="shared" si="128"/>
        <v>-4.7387992480839435E-2</v>
      </c>
      <c r="U1042" s="83">
        <f t="shared" si="128"/>
        <v>-3.8923145759680346E-2</v>
      </c>
      <c r="V1042" s="83">
        <f t="shared" si="128"/>
        <v>-0.15424053875460469</v>
      </c>
      <c r="W1042" s="83">
        <f t="shared" si="128"/>
        <v>-1.7899879345431829E-2</v>
      </c>
      <c r="X1042" s="83">
        <f t="shared" si="128"/>
        <v>-1.8749998101241092E-2</v>
      </c>
      <c r="Y1042" s="83">
        <f t="shared" si="128"/>
        <v>4.0567320105501264E-2</v>
      </c>
      <c r="Z1042" s="83">
        <f t="shared" si="128"/>
        <v>0.17606248998202825</v>
      </c>
      <c r="AA1042" s="83">
        <f t="shared" si="128"/>
        <v>7.0487702871805294E-2</v>
      </c>
      <c r="AB1042" s="83">
        <f t="shared" si="128"/>
        <v>-2.1964197823746388E-2</v>
      </c>
      <c r="AC1042" s="83">
        <f t="shared" si="128"/>
        <v>0.10819728081337004</v>
      </c>
      <c r="AD1042" s="83">
        <f t="shared" si="128"/>
        <v>-2.8507214651600981E-2</v>
      </c>
      <c r="AE1042" s="83">
        <f t="shared" si="128"/>
        <v>-0.17455960253301153</v>
      </c>
      <c r="AF1042" s="83">
        <f t="shared" si="128"/>
        <v>-0.14977507898381603</v>
      </c>
      <c r="AG1042" s="83">
        <f t="shared" si="128"/>
        <v>4.4491855669798665E-2</v>
      </c>
      <c r="AH1042" s="83">
        <f t="shared" si="128"/>
        <v>2.8537290001826865E-3</v>
      </c>
      <c r="AI1042" s="83">
        <f t="shared" si="128"/>
        <v>3.321998381733015E-2</v>
      </c>
      <c r="AJ1042" s="83">
        <f t="shared" si="128"/>
        <v>8.4959908698020337E-2</v>
      </c>
      <c r="AK1042" s="83">
        <f t="shared" si="128"/>
        <v>4.6018963716231327E-2</v>
      </c>
      <c r="AL1042" s="83">
        <f t="shared" si="128"/>
        <v>-0.10323145614770828</v>
      </c>
      <c r="AM1042" s="83">
        <f t="shared" si="128"/>
        <v>-0.15895758174279204</v>
      </c>
      <c r="AN1042" s="83">
        <f t="shared" si="128"/>
        <v>0.14464019706003764</v>
      </c>
      <c r="AO1042" s="83">
        <f t="shared" si="128"/>
        <v>2.9968826151458218E-2</v>
      </c>
      <c r="AP1042" s="83">
        <f t="shared" si="128"/>
        <v>-6.6029932301574626E-2</v>
      </c>
      <c r="AQ1042" s="83">
        <f t="shared" si="128"/>
        <v>-1.0804689683030375E-2</v>
      </c>
      <c r="AR1042" s="83">
        <f t="shared" si="128"/>
        <v>7.0513929775657166E-2</v>
      </c>
      <c r="AS1042" s="83">
        <f t="shared" si="128"/>
        <v>0.15612023566282002</v>
      </c>
      <c r="AT1042" s="83">
        <f t="shared" si="128"/>
        <v>-4.270166507064839E-2</v>
      </c>
      <c r="AU1042" s="83">
        <f t="shared" si="128"/>
        <v>0.18965260578990489</v>
      </c>
      <c r="AV1042" s="83">
        <f t="shared" si="128"/>
        <v>7.4905113129988793E-2</v>
      </c>
      <c r="AW1042" s="83">
        <f t="shared" si="128"/>
        <v>2.9192812840325225E-2</v>
      </c>
      <c r="AX1042" s="83">
        <f t="shared" si="128"/>
        <v>3.847403251423373E-2</v>
      </c>
      <c r="AY1042" s="83">
        <f t="shared" si="128"/>
        <v>-2.5893839722078493E-2</v>
      </c>
      <c r="AZ1042" s="83">
        <f t="shared" si="128"/>
        <v>0.14893809570211622</v>
      </c>
      <c r="BA1042" s="83">
        <f t="shared" si="128"/>
        <v>-8.9235306255520383E-2</v>
      </c>
      <c r="BB1042" s="83">
        <f t="shared" si="128"/>
        <v>-6.5514145158187004E-3</v>
      </c>
      <c r="BC1042" s="83">
        <f t="shared" si="128"/>
        <v>-0.16389569844329263</v>
      </c>
      <c r="BD1042" s="83">
        <f t="shared" si="128"/>
        <v>-6.984750551711944E-3</v>
      </c>
      <c r="BE1042" s="83">
        <f t="shared" si="128"/>
        <v>3.1891556954478607E-3</v>
      </c>
      <c r="BF1042" s="83">
        <f t="shared" si="128"/>
        <v>-0.12776078458280826</v>
      </c>
      <c r="BG1042" s="83">
        <f t="shared" si="128"/>
        <v>3.5615075979490464E-2</v>
      </c>
      <c r="BH1042" s="83">
        <f t="shared" si="128"/>
        <v>0.12216572647265266</v>
      </c>
      <c r="BI1042" s="83">
        <f t="shared" si="128"/>
        <v>-0.11454446608559771</v>
      </c>
      <c r="BJ1042" s="83">
        <f t="shared" si="128"/>
        <v>-0.19582493979595492</v>
      </c>
      <c r="BK1042" s="83">
        <f t="shared" si="128"/>
        <v>5.8308866174338871E-2</v>
      </c>
      <c r="BL1042" s="83">
        <f t="shared" si="128"/>
        <v>-1.42591452178074E-2</v>
      </c>
      <c r="BM1042" s="83">
        <f t="shared" si="128"/>
        <v>-3.9101002420843557E-2</v>
      </c>
      <c r="BN1042" s="83">
        <f t="shared" si="128"/>
        <v>-9.5604675123884639E-2</v>
      </c>
      <c r="BO1042" s="83">
        <f t="shared" si="128"/>
        <v>0.11198031410823596</v>
      </c>
      <c r="BP1042" s="83">
        <f t="shared" si="128"/>
        <v>-2.5922361702460931E-2</v>
      </c>
      <c r="BQ1042" s="83">
        <f t="shared" si="128"/>
        <v>0.16742291009786969</v>
      </c>
      <c r="BR1042" s="83">
        <f t="shared" si="128"/>
        <v>3.1108317851436227E-2</v>
      </c>
      <c r="BS1042" s="83">
        <f t="shared" si="128"/>
        <v>0.15108919423994599</v>
      </c>
      <c r="BT1042" s="83">
        <f t="shared" si="128"/>
        <v>-0.12970998956684746</v>
      </c>
      <c r="BU1042" s="83">
        <f t="shared" si="128"/>
        <v>-6.6987130016645968E-2</v>
      </c>
      <c r="BV1042" s="83">
        <f t="shared" si="128"/>
        <v>9.7515949839773575E-2</v>
      </c>
      <c r="BW1042" s="83">
        <f t="shared" si="127"/>
        <v>-7.6184308662099298E-2</v>
      </c>
      <c r="BX1042" s="83">
        <f t="shared" si="127"/>
        <v>0.12344700281431785</v>
      </c>
      <c r="BY1042" s="83">
        <f t="shared" si="127"/>
        <v>-0.18960918793036649</v>
      </c>
      <c r="BZ1042" s="83">
        <f t="shared" si="127"/>
        <v>3.6216820444107435E-2</v>
      </c>
      <c r="CA1042" s="83">
        <f t="shared" si="127"/>
        <v>1.5633784167584035E-2</v>
      </c>
      <c r="CB1042" s="83">
        <f t="shared" si="127"/>
        <v>0.34344466224113029</v>
      </c>
      <c r="CC1042" s="83">
        <f t="shared" si="127"/>
        <v>2.8475120083057047E-2</v>
      </c>
      <c r="CD1042" s="83">
        <f t="shared" si="127"/>
        <v>4.2088977056523098E-2</v>
      </c>
      <c r="CE1042" s="83">
        <f t="shared" si="127"/>
        <v>0.11596993487074629</v>
      </c>
      <c r="CF1042" s="83">
        <f t="shared" si="127"/>
        <v>-5.6939662396574213E-2</v>
      </c>
      <c r="CG1042" s="83">
        <f t="shared" si="127"/>
        <v>-4.9061916172230262E-2</v>
      </c>
      <c r="CH1042" s="83">
        <f t="shared" si="127"/>
        <v>0.12386577980713002</v>
      </c>
      <c r="CI1042" s="83">
        <f t="shared" si="127"/>
        <v>-0.12877266759721617</v>
      </c>
      <c r="CJ1042" s="83">
        <f t="shared" si="127"/>
        <v>2.0057415037565536E-2</v>
      </c>
      <c r="CK1042" s="83">
        <f t="shared" si="127"/>
        <v>-1.941574647536097E-2</v>
      </c>
      <c r="CL1042" s="83">
        <f t="shared" si="127"/>
        <v>6.298626972272231E-2</v>
      </c>
      <c r="CM1042" s="83">
        <f t="shared" si="127"/>
        <v>-2.2474848413471145E-2</v>
      </c>
      <c r="CN1042" s="83">
        <f t="shared" si="127"/>
        <v>2.4547657996200102E-2</v>
      </c>
      <c r="CO1042" s="83">
        <f t="shared" si="127"/>
        <v>7.9754490293453398E-2</v>
      </c>
      <c r="CP1042" s="83">
        <f t="shared" si="127"/>
        <v>5.3307360996511108E-2</v>
      </c>
      <c r="CQ1042" s="83">
        <f t="shared" si="127"/>
        <v>0.1468546140154656</v>
      </c>
      <c r="CR1042" s="83">
        <f t="shared" si="127"/>
        <v>1.3674363959582851E-2</v>
      </c>
      <c r="CS1042" s="83">
        <f t="shared" si="127"/>
        <v>6.4266237811274746E-2</v>
      </c>
      <c r="CT1042" s="83">
        <f t="shared" si="127"/>
        <v>8.048099720112252E-2</v>
      </c>
      <c r="CU1042" s="83">
        <f t="shared" si="127"/>
        <v>-2.3675633373231891E-2</v>
      </c>
      <c r="CV1042" s="83">
        <f t="shared" si="127"/>
        <v>6.4714296411759312E-2</v>
      </c>
      <c r="CW1042" s="83">
        <f t="shared" si="127"/>
        <v>-0.14140736205687868</v>
      </c>
      <c r="CX1042" s="83">
        <f t="shared" si="127"/>
        <v>0.13930516070518226</v>
      </c>
      <c r="CY1042" s="83">
        <f t="shared" si="127"/>
        <v>7.5869947424986534E-3</v>
      </c>
      <c r="CZ1042" s="83">
        <f t="shared" si="127"/>
        <v>0.10221962095774895</v>
      </c>
      <c r="DA1042" s="83">
        <f t="shared" si="127"/>
        <v>0.10502078586649323</v>
      </c>
      <c r="DB1042" s="83">
        <f t="shared" si="127"/>
        <v>9.7902178554955491E-2</v>
      </c>
      <c r="DC1042" s="83">
        <f t="shared" si="127"/>
        <v>-8.3406838140139883E-2</v>
      </c>
      <c r="DD1042" s="83">
        <f t="shared" si="127"/>
        <v>0.12428776441778532</v>
      </c>
      <c r="DE1042" s="83">
        <f t="shared" si="127"/>
        <v>-5.1639488736408883E-2</v>
      </c>
    </row>
    <row r="1043" spans="3:109" x14ac:dyDescent="0.4">
      <c r="C1043" s="69"/>
      <c r="I1043" s="87"/>
      <c r="J1043" s="83">
        <f t="shared" si="104"/>
        <v>4.4478455019414821E-3</v>
      </c>
      <c r="K1043" s="83">
        <f t="shared" si="128"/>
        <v>3.5257851331943091E-2</v>
      </c>
      <c r="L1043" s="83">
        <f t="shared" si="128"/>
        <v>-3.8284790706831266E-2</v>
      </c>
      <c r="M1043" s="83">
        <f t="shared" si="128"/>
        <v>0.15785670330287371</v>
      </c>
      <c r="N1043" s="83">
        <f t="shared" si="128"/>
        <v>0.31930265794491408</v>
      </c>
      <c r="O1043" s="83">
        <f t="shared" si="128"/>
        <v>-7.0656942700299027E-2</v>
      </c>
      <c r="P1043" s="83">
        <f t="shared" si="128"/>
        <v>-9.7998466601511527E-2</v>
      </c>
      <c r="Q1043" s="83">
        <f t="shared" si="128"/>
        <v>5.5972652093340049E-2</v>
      </c>
      <c r="R1043" s="83">
        <f t="shared" si="128"/>
        <v>-1.5011172904737583E-2</v>
      </c>
      <c r="S1043" s="83">
        <f t="shared" si="128"/>
        <v>6.042180900046118E-2</v>
      </c>
      <c r="T1043" s="83">
        <f t="shared" si="128"/>
        <v>2.0813826032652132E-2</v>
      </c>
      <c r="U1043" s="83">
        <f t="shared" si="128"/>
        <v>0.26520455999006265</v>
      </c>
      <c r="V1043" s="83">
        <f t="shared" si="128"/>
        <v>-3.0168403714476478E-2</v>
      </c>
      <c r="W1043" s="83">
        <f t="shared" si="128"/>
        <v>-0.14038063972710174</v>
      </c>
      <c r="X1043" s="83">
        <f t="shared" si="128"/>
        <v>-1.6101902218093576E-2</v>
      </c>
      <c r="Y1043" s="83">
        <f t="shared" si="128"/>
        <v>4.789840538816135E-3</v>
      </c>
      <c r="Z1043" s="83">
        <f t="shared" si="128"/>
        <v>-5.5244254643160198E-2</v>
      </c>
      <c r="AA1043" s="83">
        <f t="shared" si="128"/>
        <v>-1.3227649305789591E-2</v>
      </c>
      <c r="AB1043" s="83">
        <f t="shared" si="128"/>
        <v>6.2836926533843346E-2</v>
      </c>
      <c r="AC1043" s="83">
        <f t="shared" si="128"/>
        <v>0.25007631326528662</v>
      </c>
      <c r="AD1043" s="83">
        <f t="shared" si="128"/>
        <v>-5.9564742573195419E-2</v>
      </c>
      <c r="AE1043" s="83">
        <f t="shared" si="128"/>
        <v>6.4315817928186428E-2</v>
      </c>
      <c r="AF1043" s="83">
        <f t="shared" si="128"/>
        <v>7.1951072340905919E-2</v>
      </c>
      <c r="AG1043" s="83">
        <f t="shared" si="128"/>
        <v>0.11954355445410153</v>
      </c>
      <c r="AH1043" s="83">
        <f t="shared" si="128"/>
        <v>0.20938581239820567</v>
      </c>
      <c r="AI1043" s="83">
        <f t="shared" si="128"/>
        <v>-2.3105220749750886E-2</v>
      </c>
      <c r="AJ1043" s="83">
        <f t="shared" si="128"/>
        <v>3.1966778891413646E-2</v>
      </c>
      <c r="AK1043" s="83">
        <f t="shared" si="128"/>
        <v>-7.7626935381164996E-2</v>
      </c>
      <c r="AL1043" s="83">
        <f t="shared" si="128"/>
        <v>-0.16315357306796729</v>
      </c>
      <c r="AM1043" s="83">
        <f t="shared" si="128"/>
        <v>-2.5178122750773631E-2</v>
      </c>
      <c r="AN1043" s="83">
        <f t="shared" si="128"/>
        <v>4.7685676134970725E-2</v>
      </c>
      <c r="AO1043" s="83">
        <f t="shared" si="128"/>
        <v>5.1194900164124153E-2</v>
      </c>
      <c r="AP1043" s="83">
        <f t="shared" si="128"/>
        <v>0.28597650511519901</v>
      </c>
      <c r="AQ1043" s="83">
        <f t="shared" si="128"/>
        <v>7.8096672351929755E-2</v>
      </c>
      <c r="AR1043" s="83">
        <f t="shared" si="128"/>
        <v>-0.14469531686369286</v>
      </c>
      <c r="AS1043" s="83">
        <f t="shared" si="128"/>
        <v>-4.3731983644496528E-2</v>
      </c>
      <c r="AT1043" s="83">
        <f t="shared" si="128"/>
        <v>0.16564657475543482</v>
      </c>
      <c r="AU1043" s="83">
        <f t="shared" si="128"/>
        <v>-1.3207048614335882E-2</v>
      </c>
      <c r="AV1043" s="83">
        <f t="shared" si="128"/>
        <v>-6.7807174864124548E-2</v>
      </c>
      <c r="AW1043" s="83">
        <f t="shared" si="128"/>
        <v>-0.11504119248208712</v>
      </c>
      <c r="AX1043" s="83">
        <f t="shared" si="128"/>
        <v>-5.5466315705233346E-2</v>
      </c>
      <c r="AY1043" s="83">
        <f t="shared" si="128"/>
        <v>-6.8708160729292728E-2</v>
      </c>
      <c r="AZ1043" s="83">
        <f t="shared" si="128"/>
        <v>-2.4795951998330085E-2</v>
      </c>
      <c r="BA1043" s="83">
        <f t="shared" si="128"/>
        <v>-0.11523729219420638</v>
      </c>
      <c r="BB1043" s="83">
        <f t="shared" si="128"/>
        <v>-2.699751543955619E-2</v>
      </c>
      <c r="BC1043" s="83">
        <f t="shared" si="128"/>
        <v>-6.7726202307632322E-2</v>
      </c>
      <c r="BD1043" s="83">
        <f t="shared" si="128"/>
        <v>1.153818405860417E-2</v>
      </c>
      <c r="BE1043" s="83">
        <f t="shared" si="128"/>
        <v>-0.11515957792378295</v>
      </c>
      <c r="BF1043" s="83">
        <f t="shared" si="128"/>
        <v>3.04539916835543E-2</v>
      </c>
      <c r="BG1043" s="83">
        <f t="shared" si="128"/>
        <v>-4.6258159945746918E-3</v>
      </c>
      <c r="BH1043" s="83">
        <f t="shared" si="128"/>
        <v>-0.11140763809421662</v>
      </c>
      <c r="BI1043" s="83">
        <f t="shared" si="128"/>
        <v>4.5061342286110341E-2</v>
      </c>
      <c r="BJ1043" s="83">
        <f t="shared" si="128"/>
        <v>-5.5306205058147137E-2</v>
      </c>
      <c r="BK1043" s="83">
        <f t="shared" si="128"/>
        <v>0.10274212679769477</v>
      </c>
      <c r="BL1043" s="83">
        <f t="shared" si="128"/>
        <v>0.1306511618867468</v>
      </c>
      <c r="BM1043" s="83">
        <f t="shared" si="128"/>
        <v>-2.6048664298123064E-2</v>
      </c>
      <c r="BN1043" s="83">
        <f t="shared" si="128"/>
        <v>0.12023535176639151</v>
      </c>
      <c r="BO1043" s="83">
        <f t="shared" si="128"/>
        <v>0.11011405434296334</v>
      </c>
      <c r="BP1043" s="83">
        <f t="shared" si="128"/>
        <v>-9.8114334804509179E-2</v>
      </c>
      <c r="BQ1043" s="83">
        <f t="shared" si="128"/>
        <v>0.14248698881158237</v>
      </c>
      <c r="BR1043" s="83">
        <f t="shared" si="128"/>
        <v>-7.4037961085083981E-2</v>
      </c>
      <c r="BS1043" s="83">
        <f t="shared" si="128"/>
        <v>-1.1014520896071141E-2</v>
      </c>
      <c r="BT1043" s="83">
        <f t="shared" si="128"/>
        <v>8.3390630184146525E-2</v>
      </c>
      <c r="BU1043" s="83">
        <f t="shared" si="128"/>
        <v>8.5374532005138809E-2</v>
      </c>
      <c r="BV1043" s="83">
        <f t="shared" ref="BV1043:DE1046" si="129">BV253+$D$4*BV$799*BV$800*$D$12</f>
        <v>8.420619901827342E-2</v>
      </c>
      <c r="BW1043" s="83">
        <f t="shared" si="129"/>
        <v>0.13077474960583857</v>
      </c>
      <c r="BX1043" s="83">
        <f t="shared" si="129"/>
        <v>2.0392167753504498E-2</v>
      </c>
      <c r="BY1043" s="83">
        <f t="shared" si="129"/>
        <v>5.4634437066383455E-2</v>
      </c>
      <c r="BZ1043" s="83">
        <f t="shared" si="129"/>
        <v>5.8428480500428578E-2</v>
      </c>
      <c r="CA1043" s="83">
        <f t="shared" si="129"/>
        <v>5.6803452830998746E-2</v>
      </c>
      <c r="CB1043" s="83">
        <f t="shared" si="129"/>
        <v>-2.6671264769381066E-2</v>
      </c>
      <c r="CC1043" s="83">
        <f t="shared" si="129"/>
        <v>9.4919776076270237E-2</v>
      </c>
      <c r="CD1043" s="83">
        <f t="shared" si="129"/>
        <v>9.0210441546025685E-2</v>
      </c>
      <c r="CE1043" s="83">
        <f t="shared" si="129"/>
        <v>-3.0498943160013722E-2</v>
      </c>
      <c r="CF1043" s="83">
        <f t="shared" si="129"/>
        <v>-0.18412364484784702</v>
      </c>
      <c r="CG1043" s="83">
        <f t="shared" si="129"/>
        <v>9.6507473022774043E-2</v>
      </c>
      <c r="CH1043" s="83">
        <f t="shared" si="129"/>
        <v>0.16752033959335105</v>
      </c>
      <c r="CI1043" s="83">
        <f t="shared" si="129"/>
        <v>-0.10991482523923697</v>
      </c>
      <c r="CJ1043" s="83">
        <f t="shared" si="129"/>
        <v>-8.9634483088965197E-2</v>
      </c>
      <c r="CK1043" s="83">
        <f t="shared" si="129"/>
        <v>-7.9932235243134114E-2</v>
      </c>
      <c r="CL1043" s="83">
        <f t="shared" si="129"/>
        <v>7.1323547170210722E-2</v>
      </c>
      <c r="CM1043" s="83">
        <f t="shared" si="129"/>
        <v>-1.2611177287451508E-2</v>
      </c>
      <c r="CN1043" s="83">
        <f t="shared" si="129"/>
        <v>-0.33017636681926937</v>
      </c>
      <c r="CO1043" s="83">
        <f t="shared" si="129"/>
        <v>0.16686884558310225</v>
      </c>
      <c r="CP1043" s="83">
        <f t="shared" si="129"/>
        <v>5.9259721401113657E-2</v>
      </c>
      <c r="CQ1043" s="83">
        <f t="shared" si="129"/>
        <v>-4.0530762905277427E-2</v>
      </c>
      <c r="CR1043" s="83">
        <f t="shared" si="129"/>
        <v>-7.5304914872081838E-2</v>
      </c>
      <c r="CS1043" s="83">
        <f t="shared" si="129"/>
        <v>-3.1634565567763562E-2</v>
      </c>
      <c r="CT1043" s="83">
        <f t="shared" si="129"/>
        <v>-5.5014083222433875E-2</v>
      </c>
      <c r="CU1043" s="83">
        <f t="shared" si="129"/>
        <v>-2.4272710694394999E-2</v>
      </c>
      <c r="CV1043" s="83">
        <f t="shared" si="129"/>
        <v>0.29005745267391697</v>
      </c>
      <c r="CW1043" s="83">
        <f t="shared" si="129"/>
        <v>3.9168525522885592E-2</v>
      </c>
      <c r="CX1043" s="83">
        <f t="shared" si="129"/>
        <v>0.11651068577181638</v>
      </c>
      <c r="CY1043" s="83">
        <f t="shared" si="129"/>
        <v>4.9078037585180159E-2</v>
      </c>
      <c r="CZ1043" s="83">
        <f t="shared" si="129"/>
        <v>-9.8073841268347273E-3</v>
      </c>
      <c r="DA1043" s="83">
        <f t="shared" si="129"/>
        <v>0.11703915070718182</v>
      </c>
      <c r="DB1043" s="83">
        <f t="shared" si="129"/>
        <v>2.2845461959611513E-2</v>
      </c>
      <c r="DC1043" s="83">
        <f t="shared" si="129"/>
        <v>-7.7507829270417661E-2</v>
      </c>
      <c r="DD1043" s="83">
        <f t="shared" si="129"/>
        <v>-0.24259426368369405</v>
      </c>
      <c r="DE1043" s="83">
        <f t="shared" si="129"/>
        <v>0.11564511672378035</v>
      </c>
    </row>
    <row r="1044" spans="3:109" x14ac:dyDescent="0.4">
      <c r="C1044" s="69"/>
      <c r="I1044" s="87"/>
      <c r="J1044" s="83">
        <f t="shared" si="104"/>
        <v>9.4833187172690232E-4</v>
      </c>
      <c r="K1044" s="83">
        <f t="shared" ref="K1044:BV1047" si="130">K254+$D$4*K$799*K$800*$D$12</f>
        <v>0.13808421637541513</v>
      </c>
      <c r="L1044" s="83">
        <f t="shared" si="130"/>
        <v>-0.16361590170591475</v>
      </c>
      <c r="M1044" s="83">
        <f t="shared" si="130"/>
        <v>-7.9724941661569113E-2</v>
      </c>
      <c r="N1044" s="83">
        <f t="shared" si="130"/>
        <v>-5.2892190061336622E-2</v>
      </c>
      <c r="O1044" s="83">
        <f t="shared" si="130"/>
        <v>7.598332743590297E-2</v>
      </c>
      <c r="P1044" s="83">
        <f t="shared" si="130"/>
        <v>0.17615473637915768</v>
      </c>
      <c r="Q1044" s="83">
        <f t="shared" si="130"/>
        <v>-0.17096402300567856</v>
      </c>
      <c r="R1044" s="83">
        <f t="shared" si="130"/>
        <v>3.9457364883809271E-2</v>
      </c>
      <c r="S1044" s="83">
        <f t="shared" si="130"/>
        <v>2.473186603253982E-2</v>
      </c>
      <c r="T1044" s="83">
        <f t="shared" si="130"/>
        <v>2.418721660045741E-2</v>
      </c>
      <c r="U1044" s="83">
        <f t="shared" si="130"/>
        <v>0.13787737622651858</v>
      </c>
      <c r="V1044" s="83">
        <f t="shared" si="130"/>
        <v>6.8633089845402409E-2</v>
      </c>
      <c r="W1044" s="83">
        <f t="shared" si="130"/>
        <v>0.16825022702133277</v>
      </c>
      <c r="X1044" s="83">
        <f t="shared" si="130"/>
        <v>6.6838736310108116E-2</v>
      </c>
      <c r="Y1044" s="83">
        <f t="shared" si="130"/>
        <v>3.1337099860580156E-2</v>
      </c>
      <c r="Z1044" s="83">
        <f t="shared" si="130"/>
        <v>-2.839945435879963E-2</v>
      </c>
      <c r="AA1044" s="83">
        <f t="shared" si="130"/>
        <v>-0.12220156974528182</v>
      </c>
      <c r="AB1044" s="83">
        <f t="shared" si="130"/>
        <v>0.10474836108193715</v>
      </c>
      <c r="AC1044" s="83">
        <f t="shared" si="130"/>
        <v>-4.937395995582964E-3</v>
      </c>
      <c r="AD1044" s="83">
        <f t="shared" si="130"/>
        <v>0.19738366312157454</v>
      </c>
      <c r="AE1044" s="83">
        <f t="shared" si="130"/>
        <v>-4.0516027793020618E-2</v>
      </c>
      <c r="AF1044" s="83">
        <f t="shared" si="130"/>
        <v>-4.2319125275532748E-2</v>
      </c>
      <c r="AG1044" s="83">
        <f t="shared" si="130"/>
        <v>-9.8829791797475683E-2</v>
      </c>
      <c r="AH1044" s="83">
        <f t="shared" si="130"/>
        <v>-0.12800244027447469</v>
      </c>
      <c r="AI1044" s="83">
        <f t="shared" si="130"/>
        <v>3.7336909727014915E-2</v>
      </c>
      <c r="AJ1044" s="83">
        <f t="shared" si="130"/>
        <v>-2.4539476488386107E-2</v>
      </c>
      <c r="AK1044" s="83">
        <f t="shared" si="130"/>
        <v>-7.9647211785235122E-2</v>
      </c>
      <c r="AL1044" s="83">
        <f t="shared" si="130"/>
        <v>3.4905803356874168E-2</v>
      </c>
      <c r="AM1044" s="83">
        <f t="shared" si="130"/>
        <v>-4.3278330185194322E-2</v>
      </c>
      <c r="AN1044" s="83">
        <f t="shared" si="130"/>
        <v>-7.6879140625157369E-2</v>
      </c>
      <c r="AO1044" s="83">
        <f t="shared" si="130"/>
        <v>-0.12394955485940563</v>
      </c>
      <c r="AP1044" s="83">
        <f t="shared" si="130"/>
        <v>1.245545875159995E-2</v>
      </c>
      <c r="AQ1044" s="83">
        <f t="shared" si="130"/>
        <v>4.006208087876182E-2</v>
      </c>
      <c r="AR1044" s="83">
        <f t="shared" si="130"/>
        <v>0.15174720550171106</v>
      </c>
      <c r="AS1044" s="83">
        <f t="shared" si="130"/>
        <v>-5.6425205086868643E-2</v>
      </c>
      <c r="AT1044" s="83">
        <f t="shared" si="130"/>
        <v>1.3310686838733576E-2</v>
      </c>
      <c r="AU1044" s="83">
        <f t="shared" si="130"/>
        <v>4.5419710397287989E-2</v>
      </c>
      <c r="AV1044" s="83">
        <f t="shared" si="130"/>
        <v>-7.0699493078551459E-2</v>
      </c>
      <c r="AW1044" s="83">
        <f t="shared" si="130"/>
        <v>-3.3938071915806396E-2</v>
      </c>
      <c r="AX1044" s="83">
        <f t="shared" si="130"/>
        <v>-4.463624667030322E-2</v>
      </c>
      <c r="AY1044" s="83">
        <f t="shared" si="130"/>
        <v>-4.279827190513194E-2</v>
      </c>
      <c r="AZ1044" s="83">
        <f t="shared" si="130"/>
        <v>9.7930957122215528E-2</v>
      </c>
      <c r="BA1044" s="83">
        <f t="shared" si="130"/>
        <v>-4.6066596936748035E-2</v>
      </c>
      <c r="BB1044" s="83">
        <f t="shared" si="130"/>
        <v>1.8949121491508816E-2</v>
      </c>
      <c r="BC1044" s="83">
        <f t="shared" si="130"/>
        <v>2.8206239230075713E-2</v>
      </c>
      <c r="BD1044" s="83">
        <f t="shared" si="130"/>
        <v>7.1364525735118913E-4</v>
      </c>
      <c r="BE1044" s="83">
        <f t="shared" si="130"/>
        <v>-3.8441736068611329E-2</v>
      </c>
      <c r="BF1044" s="83">
        <f t="shared" si="130"/>
        <v>9.8766769678405655E-2</v>
      </c>
      <c r="BG1044" s="83">
        <f t="shared" si="130"/>
        <v>-0.10522072654655348</v>
      </c>
      <c r="BH1044" s="83">
        <f t="shared" si="130"/>
        <v>-5.2808040403694778E-4</v>
      </c>
      <c r="BI1044" s="83">
        <f t="shared" si="130"/>
        <v>5.3774400346894204E-3</v>
      </c>
      <c r="BJ1044" s="83">
        <f t="shared" si="130"/>
        <v>6.9294163135408357E-2</v>
      </c>
      <c r="BK1044" s="83">
        <f t="shared" si="130"/>
        <v>0.1312242376451741</v>
      </c>
      <c r="BL1044" s="83">
        <f t="shared" si="130"/>
        <v>1.205811622852055E-2</v>
      </c>
      <c r="BM1044" s="83">
        <f t="shared" si="130"/>
        <v>9.7752352958334482E-3</v>
      </c>
      <c r="BN1044" s="83">
        <f t="shared" si="130"/>
        <v>4.8338221551446743E-2</v>
      </c>
      <c r="BO1044" s="83">
        <f t="shared" si="130"/>
        <v>-3.4850820913165076E-2</v>
      </c>
      <c r="BP1044" s="83">
        <f t="shared" si="130"/>
        <v>6.8981055912867795E-2</v>
      </c>
      <c r="BQ1044" s="83">
        <f t="shared" si="130"/>
        <v>-3.5103804102728169E-2</v>
      </c>
      <c r="BR1044" s="83">
        <f t="shared" si="130"/>
        <v>-0.14928685535998548</v>
      </c>
      <c r="BS1044" s="83">
        <f t="shared" si="130"/>
        <v>-3.2373196874217018E-2</v>
      </c>
      <c r="BT1044" s="83">
        <f t="shared" si="130"/>
        <v>0.11415741085156453</v>
      </c>
      <c r="BU1044" s="83">
        <f t="shared" si="130"/>
        <v>6.0839799427926814E-3</v>
      </c>
      <c r="BV1044" s="83">
        <f t="shared" si="130"/>
        <v>-0.20877136862079823</v>
      </c>
      <c r="BW1044" s="83">
        <f t="shared" si="129"/>
        <v>-0.17936509044598675</v>
      </c>
      <c r="BX1044" s="83">
        <f t="shared" si="129"/>
        <v>-0.11887244684897236</v>
      </c>
      <c r="BY1044" s="83">
        <f t="shared" si="129"/>
        <v>-8.9904743799877812E-2</v>
      </c>
      <c r="BZ1044" s="83">
        <f t="shared" si="129"/>
        <v>4.9316255277038867E-2</v>
      </c>
      <c r="CA1044" s="83">
        <f t="shared" si="129"/>
        <v>3.8540014791317058E-2</v>
      </c>
      <c r="CB1044" s="83">
        <f t="shared" si="129"/>
        <v>6.9149250437999382E-2</v>
      </c>
      <c r="CC1044" s="83">
        <f t="shared" si="129"/>
        <v>-0.21463655617200128</v>
      </c>
      <c r="CD1044" s="83">
        <f t="shared" si="129"/>
        <v>0.15641500346941065</v>
      </c>
      <c r="CE1044" s="83">
        <f t="shared" si="129"/>
        <v>-7.7124784500845076E-2</v>
      </c>
      <c r="CF1044" s="83">
        <f t="shared" si="129"/>
        <v>5.1280055375418375E-2</v>
      </c>
      <c r="CG1044" s="83">
        <f t="shared" si="129"/>
        <v>8.2321125947046617E-2</v>
      </c>
      <c r="CH1044" s="83">
        <f t="shared" si="129"/>
        <v>0.11827705025508921</v>
      </c>
      <c r="CI1044" s="83">
        <f t="shared" si="129"/>
        <v>-0.18291617060064466</v>
      </c>
      <c r="CJ1044" s="83">
        <f t="shared" si="129"/>
        <v>-2.6919355737538092E-2</v>
      </c>
      <c r="CK1044" s="83">
        <f t="shared" si="129"/>
        <v>-1.3480674708838956E-2</v>
      </c>
      <c r="CL1044" s="83">
        <f t="shared" si="129"/>
        <v>2.5906730764870111E-2</v>
      </c>
      <c r="CM1044" s="83">
        <f t="shared" si="129"/>
        <v>0.11416834543774819</v>
      </c>
      <c r="CN1044" s="83">
        <f t="shared" si="129"/>
        <v>-4.3148385953805636E-2</v>
      </c>
      <c r="CO1044" s="83">
        <f t="shared" si="129"/>
        <v>-8.1329414001377692E-2</v>
      </c>
      <c r="CP1044" s="83">
        <f t="shared" si="129"/>
        <v>-0.17296126385586325</v>
      </c>
      <c r="CQ1044" s="83">
        <f t="shared" si="129"/>
        <v>0.13133958719638936</v>
      </c>
      <c r="CR1044" s="83">
        <f t="shared" si="129"/>
        <v>-1.4923101078532189E-3</v>
      </c>
      <c r="CS1044" s="83">
        <f t="shared" si="129"/>
        <v>7.4658671062577148E-2</v>
      </c>
      <c r="CT1044" s="83">
        <f t="shared" si="129"/>
        <v>-7.0708604095692656E-2</v>
      </c>
      <c r="CU1044" s="83">
        <f t="shared" si="129"/>
        <v>-0.11593389657090759</v>
      </c>
      <c r="CV1044" s="83">
        <f t="shared" si="129"/>
        <v>2.8859832180318217E-2</v>
      </c>
      <c r="CW1044" s="83">
        <f t="shared" si="129"/>
        <v>-3.0877422107663213E-2</v>
      </c>
      <c r="CX1044" s="83">
        <f t="shared" si="129"/>
        <v>7.6956869065872603E-3</v>
      </c>
      <c r="CY1044" s="83">
        <f t="shared" si="129"/>
        <v>0.18426237847045873</v>
      </c>
      <c r="CZ1044" s="83">
        <f t="shared" si="129"/>
        <v>5.7879332330125072E-2</v>
      </c>
      <c r="DA1044" s="83">
        <f t="shared" si="129"/>
        <v>0.14354047786184779</v>
      </c>
      <c r="DB1044" s="83">
        <f t="shared" si="129"/>
        <v>0.1144206038877153</v>
      </c>
      <c r="DC1044" s="83">
        <f t="shared" si="129"/>
        <v>-2.7700678450446586E-2</v>
      </c>
      <c r="DD1044" s="83">
        <f t="shared" si="129"/>
        <v>0.13577363287556049</v>
      </c>
      <c r="DE1044" s="83">
        <f t="shared" si="129"/>
        <v>6.8312265766816913E-2</v>
      </c>
    </row>
    <row r="1045" spans="3:109" x14ac:dyDescent="0.4">
      <c r="C1045" s="69"/>
      <c r="I1045" s="87"/>
      <c r="J1045" s="83">
        <f t="shared" si="104"/>
        <v>-0.15931793975313033</v>
      </c>
      <c r="K1045" s="83">
        <f t="shared" si="130"/>
        <v>-1.6228110534149846E-2</v>
      </c>
      <c r="L1045" s="83">
        <f t="shared" si="130"/>
        <v>5.3762117923565174E-2</v>
      </c>
      <c r="M1045" s="83">
        <f t="shared" si="130"/>
        <v>5.0667287020003282E-2</v>
      </c>
      <c r="N1045" s="83">
        <f t="shared" si="130"/>
        <v>-0.14691280853400115</v>
      </c>
      <c r="O1045" s="83">
        <f t="shared" si="130"/>
        <v>0.10487861763666606</v>
      </c>
      <c r="P1045" s="83">
        <f t="shared" si="130"/>
        <v>-8.8512643123967144E-2</v>
      </c>
      <c r="Q1045" s="83">
        <f t="shared" si="130"/>
        <v>-4.4663303480370099E-2</v>
      </c>
      <c r="R1045" s="83">
        <f t="shared" si="130"/>
        <v>0.16514635564723751</v>
      </c>
      <c r="S1045" s="83">
        <f t="shared" si="130"/>
        <v>-9.1877913947168086E-2</v>
      </c>
      <c r="T1045" s="83">
        <f t="shared" si="130"/>
        <v>-0.18413779431253002</v>
      </c>
      <c r="U1045" s="83">
        <f t="shared" si="130"/>
        <v>-0.13304681286871603</v>
      </c>
      <c r="V1045" s="83">
        <f t="shared" si="130"/>
        <v>-0.186010022001802</v>
      </c>
      <c r="W1045" s="83">
        <f t="shared" si="130"/>
        <v>8.7551343989929559E-2</v>
      </c>
      <c r="X1045" s="83">
        <f t="shared" si="130"/>
        <v>4.2989034256048435E-2</v>
      </c>
      <c r="Y1045" s="83">
        <f t="shared" si="130"/>
        <v>-0.14282804699017659</v>
      </c>
      <c r="Z1045" s="83">
        <f t="shared" si="130"/>
        <v>9.202797120902706E-2</v>
      </c>
      <c r="AA1045" s="83">
        <f t="shared" si="130"/>
        <v>3.1996183880128752E-2</v>
      </c>
      <c r="AB1045" s="83">
        <f t="shared" si="130"/>
        <v>-8.2888901529178272E-2</v>
      </c>
      <c r="AC1045" s="83">
        <f t="shared" si="130"/>
        <v>8.9787412221980792E-2</v>
      </c>
      <c r="AD1045" s="83">
        <f t="shared" si="130"/>
        <v>9.8265480148120778E-3</v>
      </c>
      <c r="AE1045" s="83">
        <f t="shared" si="130"/>
        <v>-0.10537083408342526</v>
      </c>
      <c r="AF1045" s="83">
        <f t="shared" si="130"/>
        <v>0.15997946092005857</v>
      </c>
      <c r="AG1045" s="83">
        <f t="shared" si="130"/>
        <v>-8.3802652333011513E-2</v>
      </c>
      <c r="AH1045" s="83">
        <f t="shared" si="130"/>
        <v>-1.0587322272539987E-2</v>
      </c>
      <c r="AI1045" s="83">
        <f t="shared" si="130"/>
        <v>-0.12244605405176293</v>
      </c>
      <c r="AJ1045" s="83">
        <f t="shared" si="130"/>
        <v>0.22667716515358036</v>
      </c>
      <c r="AK1045" s="83">
        <f t="shared" si="130"/>
        <v>-0.24065449024328142</v>
      </c>
      <c r="AL1045" s="83">
        <f t="shared" si="130"/>
        <v>-3.4286634159392031E-2</v>
      </c>
      <c r="AM1045" s="83">
        <f t="shared" si="130"/>
        <v>-2.2243873823722397E-2</v>
      </c>
      <c r="AN1045" s="83">
        <f t="shared" si="130"/>
        <v>0.13521769408457956</v>
      </c>
      <c r="AO1045" s="83">
        <f t="shared" si="130"/>
        <v>-0.12059423460709603</v>
      </c>
      <c r="AP1045" s="83">
        <f t="shared" si="130"/>
        <v>-9.2980181792239516E-3</v>
      </c>
      <c r="AQ1045" s="83">
        <f t="shared" si="130"/>
        <v>-8.4118848548625835E-2</v>
      </c>
      <c r="AR1045" s="83">
        <f t="shared" si="130"/>
        <v>0.13150316681676483</v>
      </c>
      <c r="AS1045" s="83">
        <f t="shared" si="130"/>
        <v>4.6858091871349261E-2</v>
      </c>
      <c r="AT1045" s="83">
        <f t="shared" si="130"/>
        <v>-5.1700602638625082E-2</v>
      </c>
      <c r="AU1045" s="83">
        <f t="shared" si="130"/>
        <v>0.12156222392985812</v>
      </c>
      <c r="AV1045" s="83">
        <f t="shared" si="130"/>
        <v>0.11460138869018524</v>
      </c>
      <c r="AW1045" s="83">
        <f t="shared" si="130"/>
        <v>1.9794832303727677E-2</v>
      </c>
      <c r="AX1045" s="83">
        <f t="shared" si="130"/>
        <v>-3.6071038144689801E-3</v>
      </c>
      <c r="AY1045" s="83">
        <f t="shared" si="130"/>
        <v>-4.8817287707351276E-2</v>
      </c>
      <c r="AZ1045" s="83">
        <f t="shared" si="130"/>
        <v>4.828885771190071E-2</v>
      </c>
      <c r="BA1045" s="83">
        <f t="shared" si="130"/>
        <v>4.5454415643913039E-2</v>
      </c>
      <c r="BB1045" s="83">
        <f t="shared" si="130"/>
        <v>-1.1890386745516308E-2</v>
      </c>
      <c r="BC1045" s="83">
        <f t="shared" si="130"/>
        <v>-8.521242841041389E-2</v>
      </c>
      <c r="BD1045" s="83">
        <f t="shared" si="130"/>
        <v>-0.13110031760971047</v>
      </c>
      <c r="BE1045" s="83">
        <f t="shared" si="130"/>
        <v>9.3351511930540573E-2</v>
      </c>
      <c r="BF1045" s="83">
        <f t="shared" si="130"/>
        <v>-9.1684503961811631E-2</v>
      </c>
      <c r="BG1045" s="83">
        <f t="shared" si="130"/>
        <v>-4.4199768437191318E-2</v>
      </c>
      <c r="BH1045" s="83">
        <f t="shared" si="130"/>
        <v>-0.13614008418991952</v>
      </c>
      <c r="BI1045" s="83">
        <f t="shared" si="130"/>
        <v>4.8980864523441421E-2</v>
      </c>
      <c r="BJ1045" s="83">
        <f t="shared" si="130"/>
        <v>0.11971297196415812</v>
      </c>
      <c r="BK1045" s="83">
        <f t="shared" si="130"/>
        <v>3.0810813386123119E-2</v>
      </c>
      <c r="BL1045" s="83">
        <f t="shared" si="130"/>
        <v>-1.6125044561621716E-2</v>
      </c>
      <c r="BM1045" s="83">
        <f t="shared" si="130"/>
        <v>5.6285187526425341E-2</v>
      </c>
      <c r="BN1045" s="83">
        <f t="shared" si="130"/>
        <v>3.73790589216191E-2</v>
      </c>
      <c r="BO1045" s="83">
        <f t="shared" si="130"/>
        <v>1.9277147380880769E-2</v>
      </c>
      <c r="BP1045" s="83">
        <f t="shared" si="130"/>
        <v>-5.4592200811401891E-2</v>
      </c>
      <c r="BQ1045" s="83">
        <f t="shared" si="130"/>
        <v>-5.2570403520119421E-2</v>
      </c>
      <c r="BR1045" s="83">
        <f t="shared" si="130"/>
        <v>0.16796988266606139</v>
      </c>
      <c r="BS1045" s="83">
        <f t="shared" si="130"/>
        <v>-3.7406029891909891E-3</v>
      </c>
      <c r="BT1045" s="83">
        <f t="shared" si="130"/>
        <v>0.11507485944092025</v>
      </c>
      <c r="BU1045" s="83">
        <f t="shared" si="130"/>
        <v>5.2871918029804378E-2</v>
      </c>
      <c r="BV1045" s="83">
        <f t="shared" si="130"/>
        <v>5.971380068077313E-2</v>
      </c>
      <c r="BW1045" s="83">
        <f t="shared" si="129"/>
        <v>0.12528789893744441</v>
      </c>
      <c r="BX1045" s="83">
        <f t="shared" si="129"/>
        <v>-3.9512260928010495E-2</v>
      </c>
      <c r="BY1045" s="83">
        <f t="shared" si="129"/>
        <v>-1.5741319247890198E-2</v>
      </c>
      <c r="BZ1045" s="83">
        <f t="shared" si="129"/>
        <v>-0.13673660240838462</v>
      </c>
      <c r="CA1045" s="83">
        <f t="shared" si="129"/>
        <v>-0.19389888599139055</v>
      </c>
      <c r="CB1045" s="83">
        <f t="shared" si="129"/>
        <v>-0.32998663698349401</v>
      </c>
      <c r="CC1045" s="83">
        <f t="shared" si="129"/>
        <v>5.5351847353331186E-2</v>
      </c>
      <c r="CD1045" s="83">
        <f t="shared" si="129"/>
        <v>1.751843738476325E-2</v>
      </c>
      <c r="CE1045" s="83">
        <f t="shared" si="129"/>
        <v>-5.9403753422147446E-2</v>
      </c>
      <c r="CF1045" s="83">
        <f t="shared" si="129"/>
        <v>-4.3961659442749105E-3</v>
      </c>
      <c r="CG1045" s="83">
        <f t="shared" si="129"/>
        <v>-1.9803393853853039E-2</v>
      </c>
      <c r="CH1045" s="83">
        <f t="shared" si="129"/>
        <v>-5.631316174108849E-2</v>
      </c>
      <c r="CI1045" s="83">
        <f t="shared" si="129"/>
        <v>2.171487850987221E-2</v>
      </c>
      <c r="CJ1045" s="83">
        <f t="shared" si="129"/>
        <v>0.18373472791340664</v>
      </c>
      <c r="CK1045" s="83">
        <f t="shared" si="129"/>
        <v>-0.19998728012408834</v>
      </c>
      <c r="CL1045" s="83">
        <f t="shared" si="129"/>
        <v>0.14580084895386078</v>
      </c>
      <c r="CM1045" s="83">
        <f t="shared" si="129"/>
        <v>-3.4877562371867614E-2</v>
      </c>
      <c r="CN1045" s="83">
        <f t="shared" si="129"/>
        <v>9.9166950257913944E-2</v>
      </c>
      <c r="CO1045" s="83">
        <f t="shared" si="129"/>
        <v>-0.17039318828061806</v>
      </c>
      <c r="CP1045" s="83">
        <f t="shared" si="129"/>
        <v>0.14945386509476238</v>
      </c>
      <c r="CQ1045" s="83">
        <f t="shared" si="129"/>
        <v>-0.11972496984239654</v>
      </c>
      <c r="CR1045" s="83">
        <f t="shared" si="129"/>
        <v>-0.13962715832300904</v>
      </c>
      <c r="CS1045" s="83">
        <f t="shared" si="129"/>
        <v>-0.13388056047240321</v>
      </c>
      <c r="CT1045" s="83">
        <f t="shared" si="129"/>
        <v>0.12043162251560073</v>
      </c>
      <c r="CU1045" s="83">
        <f t="shared" si="129"/>
        <v>0.25646681402893473</v>
      </c>
      <c r="CV1045" s="83">
        <f t="shared" si="129"/>
        <v>-2.9288471696232346E-2</v>
      </c>
      <c r="CW1045" s="83">
        <f t="shared" si="129"/>
        <v>-4.7010204021277521E-2</v>
      </c>
      <c r="CX1045" s="83">
        <f t="shared" si="129"/>
        <v>0.1956240614464925</v>
      </c>
      <c r="CY1045" s="83">
        <f t="shared" si="129"/>
        <v>6.2076614367548327E-2</v>
      </c>
      <c r="CZ1045" s="83">
        <f t="shared" si="129"/>
        <v>8.524320983713779E-3</v>
      </c>
      <c r="DA1045" s="83">
        <f t="shared" si="129"/>
        <v>-1.8604206162559728E-2</v>
      </c>
      <c r="DB1045" s="83">
        <f t="shared" si="129"/>
        <v>-7.8702936382745101E-2</v>
      </c>
      <c r="DC1045" s="83">
        <f t="shared" si="129"/>
        <v>-3.8593720658307291E-3</v>
      </c>
      <c r="DD1045" s="83">
        <f t="shared" si="129"/>
        <v>-1.2374733892805493E-2</v>
      </c>
      <c r="DE1045" s="83">
        <f t="shared" si="129"/>
        <v>6.0328565181452928E-3</v>
      </c>
    </row>
    <row r="1046" spans="3:109" x14ac:dyDescent="0.4">
      <c r="C1046" s="69"/>
      <c r="I1046" s="87"/>
      <c r="J1046" s="83">
        <f t="shared" si="104"/>
        <v>0.12757777549346502</v>
      </c>
      <c r="K1046" s="83">
        <f t="shared" si="130"/>
        <v>3.5858061054373905E-2</v>
      </c>
      <c r="L1046" s="83">
        <f t="shared" si="130"/>
        <v>-1.5236154528811828E-2</v>
      </c>
      <c r="M1046" s="83">
        <f t="shared" si="130"/>
        <v>-2.9853305247253183E-2</v>
      </c>
      <c r="N1046" s="83">
        <f t="shared" si="130"/>
        <v>2.0963585543558108E-2</v>
      </c>
      <c r="O1046" s="83">
        <f t="shared" si="130"/>
        <v>-0.10574342067135141</v>
      </c>
      <c r="P1046" s="83">
        <f t="shared" si="130"/>
        <v>1.3621400359904983E-2</v>
      </c>
      <c r="Q1046" s="83">
        <f t="shared" si="130"/>
        <v>-1.953085726387653E-2</v>
      </c>
      <c r="R1046" s="83">
        <f t="shared" si="130"/>
        <v>0.15339196272720157</v>
      </c>
      <c r="S1046" s="83">
        <f t="shared" si="130"/>
        <v>0.14230451214377793</v>
      </c>
      <c r="T1046" s="83">
        <f t="shared" si="130"/>
        <v>-2.2755746095757404E-3</v>
      </c>
      <c r="U1046" s="83">
        <f t="shared" si="130"/>
        <v>1.4418462742605982E-2</v>
      </c>
      <c r="V1046" s="83">
        <f t="shared" si="130"/>
        <v>-0.10359372071944135</v>
      </c>
      <c r="W1046" s="83">
        <f t="shared" si="130"/>
        <v>1.9422326418051899E-2</v>
      </c>
      <c r="X1046" s="83">
        <f t="shared" si="130"/>
        <v>0.11149911217428655</v>
      </c>
      <c r="Y1046" s="83">
        <f t="shared" si="130"/>
        <v>-5.3194740785462317E-2</v>
      </c>
      <c r="Z1046" s="83">
        <f t="shared" si="130"/>
        <v>-9.7593936041875981E-2</v>
      </c>
      <c r="AA1046" s="83">
        <f t="shared" si="130"/>
        <v>9.8221951337008034E-2</v>
      </c>
      <c r="AB1046" s="83">
        <f t="shared" si="130"/>
        <v>0.10277087340058759</v>
      </c>
      <c r="AC1046" s="83">
        <f t="shared" si="130"/>
        <v>-6.5922022117208073E-2</v>
      </c>
      <c r="AD1046" s="83">
        <f t="shared" si="130"/>
        <v>-9.4861262518424638E-2</v>
      </c>
      <c r="AE1046" s="83">
        <f t="shared" si="130"/>
        <v>-3.1931125184043681E-2</v>
      </c>
      <c r="AF1046" s="83">
        <f t="shared" si="130"/>
        <v>4.1093219338436585E-2</v>
      </c>
      <c r="AG1046" s="83">
        <f t="shared" si="130"/>
        <v>0.11051435850521138</v>
      </c>
      <c r="AH1046" s="83">
        <f t="shared" si="130"/>
        <v>0.11539425969709008</v>
      </c>
      <c r="AI1046" s="83">
        <f t="shared" si="130"/>
        <v>6.2941432033083056E-2</v>
      </c>
      <c r="AJ1046" s="83">
        <f t="shared" si="130"/>
        <v>-6.1432584769564924E-2</v>
      </c>
      <c r="AK1046" s="83">
        <f t="shared" si="130"/>
        <v>-0.13907390672638001</v>
      </c>
      <c r="AL1046" s="83">
        <f t="shared" si="130"/>
        <v>-0.25424717771020583</v>
      </c>
      <c r="AM1046" s="83">
        <f t="shared" si="130"/>
        <v>4.5207141257662724E-2</v>
      </c>
      <c r="AN1046" s="83">
        <f t="shared" si="130"/>
        <v>0.27308618105769078</v>
      </c>
      <c r="AO1046" s="83">
        <f t="shared" si="130"/>
        <v>9.5850289769986666E-3</v>
      </c>
      <c r="AP1046" s="83">
        <f t="shared" si="130"/>
        <v>6.5007809556794166E-2</v>
      </c>
      <c r="AQ1046" s="83">
        <f t="shared" si="130"/>
        <v>-6.0345054517953668E-2</v>
      </c>
      <c r="AR1046" s="83">
        <f t="shared" si="130"/>
        <v>1.5685635306409196E-2</v>
      </c>
      <c r="AS1046" s="83">
        <f t="shared" si="130"/>
        <v>4.5142690284825822E-2</v>
      </c>
      <c r="AT1046" s="83">
        <f t="shared" si="130"/>
        <v>0.12266943744613944</v>
      </c>
      <c r="AU1046" s="83">
        <f t="shared" si="130"/>
        <v>4.2573274781610229E-2</v>
      </c>
      <c r="AV1046" s="83">
        <f t="shared" si="130"/>
        <v>-0.12018034335048387</v>
      </c>
      <c r="AW1046" s="83">
        <f t="shared" si="130"/>
        <v>-3.4470160400054489E-2</v>
      </c>
      <c r="AX1046" s="83">
        <f t="shared" si="130"/>
        <v>-3.2964712846632389E-2</v>
      </c>
      <c r="AY1046" s="83">
        <f t="shared" si="130"/>
        <v>-0.10736177360861511</v>
      </c>
      <c r="AZ1046" s="83">
        <f t="shared" si="130"/>
        <v>-1.8063571435502003E-2</v>
      </c>
      <c r="BA1046" s="83">
        <f t="shared" si="130"/>
        <v>1.5412135415853899E-2</v>
      </c>
      <c r="BB1046" s="83">
        <f t="shared" si="130"/>
        <v>-5.9764612530474805E-2</v>
      </c>
      <c r="BC1046" s="83">
        <f t="shared" si="130"/>
        <v>-9.52557085979929E-2</v>
      </c>
      <c r="BD1046" s="83">
        <f t="shared" si="130"/>
        <v>0.12381498827854114</v>
      </c>
      <c r="BE1046" s="83">
        <f t="shared" si="130"/>
        <v>-0.10250249086260196</v>
      </c>
      <c r="BF1046" s="83">
        <f t="shared" si="130"/>
        <v>-2.5355745423800848E-2</v>
      </c>
      <c r="BG1046" s="83">
        <f t="shared" si="130"/>
        <v>8.3971070059685168E-2</v>
      </c>
      <c r="BH1046" s="83">
        <f t="shared" si="130"/>
        <v>5.4194362481335454E-2</v>
      </c>
      <c r="BI1046" s="83">
        <f t="shared" si="130"/>
        <v>4.1613011631031892E-2</v>
      </c>
      <c r="BJ1046" s="83">
        <f t="shared" si="130"/>
        <v>-5.9776910017741922E-2</v>
      </c>
      <c r="BK1046" s="83">
        <f t="shared" si="130"/>
        <v>4.8073979285196355E-2</v>
      </c>
      <c r="BL1046" s="83">
        <f t="shared" si="130"/>
        <v>-0.20921777210609691</v>
      </c>
      <c r="BM1046" s="83">
        <f t="shared" si="130"/>
        <v>-1.0834878577461373E-2</v>
      </c>
      <c r="BN1046" s="83">
        <f t="shared" si="130"/>
        <v>-0.18031960079653134</v>
      </c>
      <c r="BO1046" s="83">
        <f t="shared" si="130"/>
        <v>6.6294091736493338E-2</v>
      </c>
      <c r="BP1046" s="83">
        <f t="shared" si="130"/>
        <v>-1.4903553282218119E-2</v>
      </c>
      <c r="BQ1046" s="83">
        <f t="shared" si="130"/>
        <v>7.7811573880930587E-2</v>
      </c>
      <c r="BR1046" s="83">
        <f t="shared" si="130"/>
        <v>5.9724058898414797E-2</v>
      </c>
      <c r="BS1046" s="83">
        <f t="shared" si="130"/>
        <v>-8.6993757817301356E-2</v>
      </c>
      <c r="BT1046" s="83">
        <f t="shared" si="130"/>
        <v>7.8911343736689524E-2</v>
      </c>
      <c r="BU1046" s="83">
        <f t="shared" si="130"/>
        <v>1.7059766972621807E-2</v>
      </c>
      <c r="BV1046" s="83">
        <f t="shared" si="130"/>
        <v>0.15327574297145574</v>
      </c>
      <c r="BW1046" s="83">
        <f t="shared" si="129"/>
        <v>-0.14442035806956752</v>
      </c>
      <c r="BX1046" s="83">
        <f t="shared" si="129"/>
        <v>0.1389715042234321</v>
      </c>
      <c r="BY1046" s="83">
        <f t="shared" si="129"/>
        <v>0.16537311892309287</v>
      </c>
      <c r="BZ1046" s="83">
        <f t="shared" si="129"/>
        <v>9.0431252425232835E-3</v>
      </c>
      <c r="CA1046" s="83">
        <f t="shared" si="129"/>
        <v>6.0006343780830307E-2</v>
      </c>
      <c r="CB1046" s="83">
        <f t="shared" si="129"/>
        <v>0.22363672597355772</v>
      </c>
      <c r="CC1046" s="83">
        <f t="shared" si="129"/>
        <v>0.23201767135597232</v>
      </c>
      <c r="CD1046" s="83">
        <f t="shared" si="129"/>
        <v>5.8222014275321657E-2</v>
      </c>
      <c r="CE1046" s="83">
        <f t="shared" si="129"/>
        <v>-7.7460978246057535E-2</v>
      </c>
      <c r="CF1046" s="83">
        <f t="shared" si="129"/>
        <v>-6.3892073605097785E-2</v>
      </c>
      <c r="CG1046" s="83">
        <f t="shared" si="129"/>
        <v>0.13326663993128343</v>
      </c>
      <c r="CH1046" s="83">
        <f t="shared" si="129"/>
        <v>4.4614407079733527E-2</v>
      </c>
      <c r="CI1046" s="83">
        <f t="shared" si="129"/>
        <v>7.6572675730848389E-2</v>
      </c>
      <c r="CJ1046" s="83">
        <f t="shared" si="129"/>
        <v>9.757603181870679E-2</v>
      </c>
      <c r="CK1046" s="83">
        <f t="shared" si="129"/>
        <v>-0.15972502020626644</v>
      </c>
      <c r="CL1046" s="83">
        <f t="shared" si="129"/>
        <v>2.860528070529068E-2</v>
      </c>
      <c r="CM1046" s="83">
        <f t="shared" si="129"/>
        <v>8.079712031340067E-3</v>
      </c>
      <c r="CN1046" s="83">
        <f t="shared" si="129"/>
        <v>8.7267880732231393E-2</v>
      </c>
      <c r="CO1046" s="83">
        <f t="shared" si="129"/>
        <v>3.9283506649559728E-2</v>
      </c>
      <c r="CP1046" s="83">
        <f t="shared" si="129"/>
        <v>-0.13041042073175618</v>
      </c>
      <c r="CQ1046" s="83">
        <f t="shared" si="129"/>
        <v>-0.13713997808124279</v>
      </c>
      <c r="CR1046" s="83">
        <f t="shared" si="129"/>
        <v>-0.18144891815538064</v>
      </c>
      <c r="CS1046" s="83">
        <f t="shared" si="129"/>
        <v>1.479266142848493E-2</v>
      </c>
      <c r="CT1046" s="83">
        <f t="shared" si="129"/>
        <v>-8.1849569424967406E-3</v>
      </c>
      <c r="CU1046" s="83">
        <f t="shared" si="129"/>
        <v>7.5641875886126267E-2</v>
      </c>
      <c r="CV1046" s="83">
        <f t="shared" si="129"/>
        <v>-6.0069689148755212E-2</v>
      </c>
      <c r="CW1046" s="83">
        <f t="shared" si="129"/>
        <v>4.8734640917002636E-2</v>
      </c>
      <c r="CX1046" s="83">
        <f t="shared" si="129"/>
        <v>3.0178968324502849E-2</v>
      </c>
      <c r="CY1046" s="83">
        <f t="shared" si="129"/>
        <v>0.14418710878757798</v>
      </c>
      <c r="CZ1046" s="83">
        <f t="shared" si="129"/>
        <v>9.6765883880287729E-2</v>
      </c>
      <c r="DA1046" s="83">
        <f t="shared" si="129"/>
        <v>0.13156318318867366</v>
      </c>
      <c r="DB1046" s="83">
        <f t="shared" si="129"/>
        <v>8.8300311282038621E-2</v>
      </c>
      <c r="DC1046" s="83">
        <f t="shared" si="129"/>
        <v>3.8322331405273018E-2</v>
      </c>
      <c r="DD1046" s="83">
        <f t="shared" si="129"/>
        <v>-0.14219455207962045</v>
      </c>
      <c r="DE1046" s="83">
        <f t="shared" si="129"/>
        <v>8.0424404971967706E-2</v>
      </c>
    </row>
    <row r="1047" spans="3:109" x14ac:dyDescent="0.4">
      <c r="C1047" s="69"/>
      <c r="I1047" s="87"/>
      <c r="J1047" s="83">
        <f t="shared" si="104"/>
        <v>-0.1712036644438201</v>
      </c>
      <c r="K1047" s="83">
        <f t="shared" si="130"/>
        <v>-8.2434649266934543E-2</v>
      </c>
      <c r="L1047" s="83">
        <f t="shared" si="130"/>
        <v>-0.11815841909119718</v>
      </c>
      <c r="M1047" s="83">
        <f t="shared" si="130"/>
        <v>-9.7863860521531079E-2</v>
      </c>
      <c r="N1047" s="83">
        <f t="shared" si="130"/>
        <v>-4.0791138830180436E-2</v>
      </c>
      <c r="O1047" s="83">
        <f t="shared" si="130"/>
        <v>0.10762900339938282</v>
      </c>
      <c r="P1047" s="83">
        <f t="shared" si="130"/>
        <v>0.14034089016037818</v>
      </c>
      <c r="Q1047" s="83">
        <f t="shared" si="130"/>
        <v>-0.12889117404908587</v>
      </c>
      <c r="R1047" s="83">
        <f t="shared" si="130"/>
        <v>-0.11613886527939844</v>
      </c>
      <c r="S1047" s="83">
        <f t="shared" si="130"/>
        <v>-0.13671019622979208</v>
      </c>
      <c r="T1047" s="83">
        <f t="shared" si="130"/>
        <v>2.2171054110011447E-2</v>
      </c>
      <c r="U1047" s="83">
        <f t="shared" si="130"/>
        <v>-2.30176692734523E-2</v>
      </c>
      <c r="V1047" s="83">
        <f t="shared" si="130"/>
        <v>0.10797198534725762</v>
      </c>
      <c r="W1047" s="83">
        <f t="shared" si="130"/>
        <v>-8.2203159911738252E-2</v>
      </c>
      <c r="X1047" s="83">
        <f t="shared" si="130"/>
        <v>-6.2565586066964052E-2</v>
      </c>
      <c r="Y1047" s="83">
        <f t="shared" si="130"/>
        <v>-4.4870778033439918E-2</v>
      </c>
      <c r="Z1047" s="83">
        <f t="shared" si="130"/>
        <v>0.20766740054684824</v>
      </c>
      <c r="AA1047" s="83">
        <f t="shared" si="130"/>
        <v>1.3390973969847253E-2</v>
      </c>
      <c r="AB1047" s="83">
        <f t="shared" si="130"/>
        <v>-9.2720183936861628E-2</v>
      </c>
      <c r="AC1047" s="83">
        <f t="shared" si="130"/>
        <v>-3.1492179206686247E-2</v>
      </c>
      <c r="AD1047" s="83">
        <f t="shared" si="130"/>
        <v>8.3593443705761467E-2</v>
      </c>
      <c r="AE1047" s="83">
        <f t="shared" si="130"/>
        <v>1.689156328507042E-2</v>
      </c>
      <c r="AF1047" s="83">
        <f t="shared" si="130"/>
        <v>-9.6641942238695822E-2</v>
      </c>
      <c r="AG1047" s="83">
        <f t="shared" si="130"/>
        <v>2.4189467496570766E-2</v>
      </c>
      <c r="AH1047" s="83">
        <f t="shared" si="130"/>
        <v>-5.8501496335511279E-2</v>
      </c>
      <c r="AI1047" s="83">
        <f t="shared" si="130"/>
        <v>3.339411397130352E-2</v>
      </c>
      <c r="AJ1047" s="83">
        <f t="shared" si="130"/>
        <v>-2.8196495109893662E-2</v>
      </c>
      <c r="AK1047" s="83">
        <f t="shared" si="130"/>
        <v>-4.4457037676615831E-2</v>
      </c>
      <c r="AL1047" s="83">
        <f t="shared" si="130"/>
        <v>1.1939854238351521E-2</v>
      </c>
      <c r="AM1047" s="83">
        <f t="shared" si="130"/>
        <v>9.5450468924353042E-3</v>
      </c>
      <c r="AN1047" s="83">
        <f t="shared" si="130"/>
        <v>2.8321839552268132E-2</v>
      </c>
      <c r="AO1047" s="83">
        <f t="shared" si="130"/>
        <v>5.0743793486048606E-2</v>
      </c>
      <c r="AP1047" s="83">
        <f t="shared" si="130"/>
        <v>-0.17505430739558342</v>
      </c>
      <c r="AQ1047" s="83">
        <f t="shared" si="130"/>
        <v>-2.2656247888287104E-2</v>
      </c>
      <c r="AR1047" s="83">
        <f t="shared" si="130"/>
        <v>1.241135520340767E-2</v>
      </c>
      <c r="AS1047" s="83">
        <f t="shared" si="130"/>
        <v>3.6317509952435607E-2</v>
      </c>
      <c r="AT1047" s="83">
        <f t="shared" si="130"/>
        <v>4.5789650710599455E-2</v>
      </c>
      <c r="AU1047" s="83">
        <f t="shared" si="130"/>
        <v>-1.3089040326477432E-2</v>
      </c>
      <c r="AV1047" s="83">
        <f t="shared" si="130"/>
        <v>-9.8272509398911426E-2</v>
      </c>
      <c r="AW1047" s="83">
        <f t="shared" si="130"/>
        <v>5.3392027192073858E-2</v>
      </c>
      <c r="AX1047" s="83">
        <f t="shared" si="130"/>
        <v>3.8678231207903743E-2</v>
      </c>
      <c r="AY1047" s="83">
        <f t="shared" si="130"/>
        <v>4.6843408302722815E-2</v>
      </c>
      <c r="AZ1047" s="83">
        <f t="shared" si="130"/>
        <v>3.3742014736707092E-2</v>
      </c>
      <c r="BA1047" s="83">
        <f t="shared" si="130"/>
        <v>-4.2242509363285156E-2</v>
      </c>
      <c r="BB1047" s="83">
        <f t="shared" si="130"/>
        <v>0.19329979806027192</v>
      </c>
      <c r="BC1047" s="83">
        <f t="shared" si="130"/>
        <v>-6.48140390323452E-2</v>
      </c>
      <c r="BD1047" s="83">
        <f t="shared" si="130"/>
        <v>3.3969604459853503E-2</v>
      </c>
      <c r="BE1047" s="83">
        <f t="shared" si="130"/>
        <v>1.604811801576355E-2</v>
      </c>
      <c r="BF1047" s="83">
        <f t="shared" si="130"/>
        <v>0.15464629652679995</v>
      </c>
      <c r="BG1047" s="83">
        <f t="shared" si="130"/>
        <v>-9.7226675971758408E-2</v>
      </c>
      <c r="BH1047" s="83">
        <f t="shared" si="130"/>
        <v>0.13377970794055505</v>
      </c>
      <c r="BI1047" s="83">
        <f t="shared" si="130"/>
        <v>-0.15401989602340668</v>
      </c>
      <c r="BJ1047" s="83">
        <f t="shared" si="130"/>
        <v>-0.11788668020109187</v>
      </c>
      <c r="BK1047" s="83">
        <f t="shared" si="130"/>
        <v>-6.4577693302391923E-2</v>
      </c>
      <c r="BL1047" s="83">
        <f t="shared" si="130"/>
        <v>0.13875912189186296</v>
      </c>
      <c r="BM1047" s="83">
        <f t="shared" si="130"/>
        <v>-0.13829652842050325</v>
      </c>
      <c r="BN1047" s="83">
        <f t="shared" si="130"/>
        <v>5.8708854188723222E-2</v>
      </c>
      <c r="BO1047" s="83">
        <f t="shared" si="130"/>
        <v>-8.721419248215663E-2</v>
      </c>
      <c r="BP1047" s="83">
        <f t="shared" si="130"/>
        <v>2.5249067075548814E-2</v>
      </c>
      <c r="BQ1047" s="83">
        <f t="shared" si="130"/>
        <v>9.9354867618485818E-2</v>
      </c>
      <c r="BR1047" s="83">
        <f t="shared" si="130"/>
        <v>0.15699236164303706</v>
      </c>
      <c r="BS1047" s="83">
        <f t="shared" si="130"/>
        <v>-7.412136150067665E-2</v>
      </c>
      <c r="BT1047" s="83">
        <f t="shared" si="130"/>
        <v>-0.14415071521509015</v>
      </c>
      <c r="BU1047" s="83">
        <f t="shared" si="130"/>
        <v>0.10976637786130589</v>
      </c>
      <c r="BV1047" s="83">
        <f t="shared" ref="BV1047:DE1050" si="131">BV257+$D$4*BV$799*BV$800*$D$12</f>
        <v>-0.14788506130810261</v>
      </c>
      <c r="BW1047" s="83">
        <f t="shared" si="131"/>
        <v>-8.9749689938050672E-2</v>
      </c>
      <c r="BX1047" s="83">
        <f t="shared" si="131"/>
        <v>-8.8422836971577642E-2</v>
      </c>
      <c r="BY1047" s="83">
        <f t="shared" si="131"/>
        <v>1.4336601808360584E-2</v>
      </c>
      <c r="BZ1047" s="83">
        <f t="shared" si="131"/>
        <v>-4.9015785654651166E-2</v>
      </c>
      <c r="CA1047" s="83">
        <f t="shared" si="131"/>
        <v>-3.0468573210376562E-2</v>
      </c>
      <c r="CB1047" s="83">
        <f t="shared" si="131"/>
        <v>0.10579414621053429</v>
      </c>
      <c r="CC1047" s="83">
        <f t="shared" si="131"/>
        <v>4.2405891166373264E-2</v>
      </c>
      <c r="CD1047" s="83">
        <f t="shared" si="131"/>
        <v>-1.1804819988611425E-2</v>
      </c>
      <c r="CE1047" s="83">
        <f t="shared" si="131"/>
        <v>-9.2521532562542565E-3</v>
      </c>
      <c r="CF1047" s="83">
        <f t="shared" si="131"/>
        <v>-0.11945280677222883</v>
      </c>
      <c r="CG1047" s="83">
        <f t="shared" si="131"/>
        <v>-4.9717308885205577E-2</v>
      </c>
      <c r="CH1047" s="83">
        <f t="shared" si="131"/>
        <v>-6.005358144502828E-2</v>
      </c>
      <c r="CI1047" s="83">
        <f t="shared" si="131"/>
        <v>1.1553573633379145E-2</v>
      </c>
      <c r="CJ1047" s="83">
        <f t="shared" si="131"/>
        <v>-0.20273725642326895</v>
      </c>
      <c r="CK1047" s="83">
        <f t="shared" si="131"/>
        <v>-8.9335278599259133E-2</v>
      </c>
      <c r="CL1047" s="83">
        <f t="shared" si="131"/>
        <v>-7.5189580121598643E-3</v>
      </c>
      <c r="CM1047" s="83">
        <f t="shared" si="131"/>
        <v>-9.5944531201172925E-2</v>
      </c>
      <c r="CN1047" s="83">
        <f t="shared" si="131"/>
        <v>0.11506373900828469</v>
      </c>
      <c r="CO1047" s="83">
        <f t="shared" si="131"/>
        <v>-0.17694340026010119</v>
      </c>
      <c r="CP1047" s="83">
        <f t="shared" si="131"/>
        <v>-0.13116401621252136</v>
      </c>
      <c r="CQ1047" s="83">
        <f t="shared" si="131"/>
        <v>0.22623061036867223</v>
      </c>
      <c r="CR1047" s="83">
        <f t="shared" si="131"/>
        <v>0.1233280236996278</v>
      </c>
      <c r="CS1047" s="83">
        <f t="shared" si="131"/>
        <v>0.10527761665867592</v>
      </c>
      <c r="CT1047" s="83">
        <f t="shared" si="131"/>
        <v>-2.758321842652597E-2</v>
      </c>
      <c r="CU1047" s="83">
        <f t="shared" si="131"/>
        <v>4.2118976813640331E-2</v>
      </c>
      <c r="CV1047" s="83">
        <f t="shared" si="131"/>
        <v>1.4721673341709471E-2</v>
      </c>
      <c r="CW1047" s="83">
        <f t="shared" si="131"/>
        <v>-8.9370654293025376E-2</v>
      </c>
      <c r="CX1047" s="83">
        <f t="shared" si="131"/>
        <v>-5.019689477071361E-2</v>
      </c>
      <c r="CY1047" s="83">
        <f t="shared" si="131"/>
        <v>5.503520625966847E-2</v>
      </c>
      <c r="CZ1047" s="83">
        <f t="shared" si="131"/>
        <v>-2.064311981392055E-2</v>
      </c>
      <c r="DA1047" s="83">
        <f t="shared" si="131"/>
        <v>0.22162065164272182</v>
      </c>
      <c r="DB1047" s="83">
        <f t="shared" si="131"/>
        <v>-9.3835603762024503E-2</v>
      </c>
      <c r="DC1047" s="83">
        <f t="shared" si="131"/>
        <v>0.11174704471296672</v>
      </c>
      <c r="DD1047" s="83">
        <f t="shared" si="131"/>
        <v>0.15850540797040547</v>
      </c>
      <c r="DE1047" s="83">
        <f t="shared" si="131"/>
        <v>-1.2731363886577054E-2</v>
      </c>
    </row>
    <row r="1048" spans="3:109" x14ac:dyDescent="0.4">
      <c r="C1048" s="69"/>
      <c r="I1048" s="87"/>
      <c r="J1048" s="83">
        <f t="shared" si="104"/>
        <v>8.7876714024411051E-3</v>
      </c>
      <c r="K1048" s="83">
        <f t="shared" ref="K1048:BV1051" si="132">K258+$D$4*K$799*K$800*$D$12</f>
        <v>6.9269467043144267E-2</v>
      </c>
      <c r="L1048" s="83">
        <f t="shared" si="132"/>
        <v>8.1217464467462586E-2</v>
      </c>
      <c r="M1048" s="83">
        <f t="shared" si="132"/>
        <v>5.9116519181508467E-2</v>
      </c>
      <c r="N1048" s="83">
        <f t="shared" si="132"/>
        <v>1.8739543625267672E-2</v>
      </c>
      <c r="O1048" s="83">
        <f t="shared" si="132"/>
        <v>-4.553528097356143E-2</v>
      </c>
      <c r="P1048" s="83">
        <f t="shared" si="132"/>
        <v>4.014674221319936E-2</v>
      </c>
      <c r="Q1048" s="83">
        <f t="shared" si="132"/>
        <v>-1.4654830256228489E-2</v>
      </c>
      <c r="R1048" s="83">
        <f t="shared" si="132"/>
        <v>5.5341119377677071E-2</v>
      </c>
      <c r="S1048" s="83">
        <f t="shared" si="132"/>
        <v>0.12048128689082142</v>
      </c>
      <c r="T1048" s="83">
        <f t="shared" si="132"/>
        <v>0.10319961537720761</v>
      </c>
      <c r="U1048" s="83">
        <f t="shared" si="132"/>
        <v>-0.14073963914474641</v>
      </c>
      <c r="V1048" s="83">
        <f t="shared" si="132"/>
        <v>-2.2139678685297703E-2</v>
      </c>
      <c r="W1048" s="83">
        <f t="shared" si="132"/>
        <v>0.12552382915087368</v>
      </c>
      <c r="X1048" s="83">
        <f t="shared" si="132"/>
        <v>-8.0114716750291415E-2</v>
      </c>
      <c r="Y1048" s="83">
        <f t="shared" si="132"/>
        <v>-1.7510511952103059E-2</v>
      </c>
      <c r="Z1048" s="83">
        <f t="shared" si="132"/>
        <v>-3.9313658764243533E-3</v>
      </c>
      <c r="AA1048" s="83">
        <f t="shared" si="132"/>
        <v>-1.5224619060933985E-2</v>
      </c>
      <c r="AB1048" s="83">
        <f t="shared" si="132"/>
        <v>-7.7823299248459182E-2</v>
      </c>
      <c r="AC1048" s="83">
        <f t="shared" si="132"/>
        <v>-4.8841772264625691E-3</v>
      </c>
      <c r="AD1048" s="83">
        <f t="shared" si="132"/>
        <v>-1.0027651320233807E-2</v>
      </c>
      <c r="AE1048" s="83">
        <f t="shared" si="132"/>
        <v>-0.12913559821192122</v>
      </c>
      <c r="AF1048" s="83">
        <f t="shared" si="132"/>
        <v>-5.5143010243581113E-2</v>
      </c>
      <c r="AG1048" s="83">
        <f t="shared" si="132"/>
        <v>-5.7170787762681932E-2</v>
      </c>
      <c r="AH1048" s="83">
        <f t="shared" si="132"/>
        <v>-0.12985150816179433</v>
      </c>
      <c r="AI1048" s="83">
        <f t="shared" si="132"/>
        <v>1.6507076402635275E-2</v>
      </c>
      <c r="AJ1048" s="83">
        <f t="shared" si="132"/>
        <v>0.17214678664751767</v>
      </c>
      <c r="AK1048" s="83">
        <f t="shared" si="132"/>
        <v>-1.4627408642215439E-2</v>
      </c>
      <c r="AL1048" s="83">
        <f t="shared" si="132"/>
        <v>5.7854489441598995E-2</v>
      </c>
      <c r="AM1048" s="83">
        <f t="shared" si="132"/>
        <v>3.9677197915444606E-2</v>
      </c>
      <c r="AN1048" s="83">
        <f t="shared" si="132"/>
        <v>-7.8847941418574985E-2</v>
      </c>
      <c r="AO1048" s="83">
        <f t="shared" si="132"/>
        <v>-0.10231852434348128</v>
      </c>
      <c r="AP1048" s="83">
        <f t="shared" si="132"/>
        <v>-3.1637136172524456E-2</v>
      </c>
      <c r="AQ1048" s="83">
        <f t="shared" si="132"/>
        <v>7.6966638238138263E-2</v>
      </c>
      <c r="AR1048" s="83">
        <f t="shared" si="132"/>
        <v>-4.8941363392991412E-3</v>
      </c>
      <c r="AS1048" s="83">
        <f t="shared" si="132"/>
        <v>-0.12290993155132976</v>
      </c>
      <c r="AT1048" s="83">
        <f t="shared" si="132"/>
        <v>-6.927294591854143E-4</v>
      </c>
      <c r="AU1048" s="83">
        <f t="shared" si="132"/>
        <v>0.11857717855885214</v>
      </c>
      <c r="AV1048" s="83">
        <f t="shared" si="132"/>
        <v>-4.9486674554796294E-2</v>
      </c>
      <c r="AW1048" s="83">
        <f t="shared" si="132"/>
        <v>-5.4190048885620172E-2</v>
      </c>
      <c r="AX1048" s="83">
        <f t="shared" si="132"/>
        <v>-0.13182808523709608</v>
      </c>
      <c r="AY1048" s="83">
        <f t="shared" si="132"/>
        <v>0.19726833828296034</v>
      </c>
      <c r="AZ1048" s="83">
        <f t="shared" si="132"/>
        <v>-2.558878808138354E-2</v>
      </c>
      <c r="BA1048" s="83">
        <f t="shared" si="132"/>
        <v>9.4819009024016104E-2</v>
      </c>
      <c r="BB1048" s="83">
        <f t="shared" si="132"/>
        <v>-8.1364990494449674E-2</v>
      </c>
      <c r="BC1048" s="83">
        <f t="shared" si="132"/>
        <v>-5.7573211849542227E-2</v>
      </c>
      <c r="BD1048" s="83">
        <f t="shared" si="132"/>
        <v>0.17319016958666514</v>
      </c>
      <c r="BE1048" s="83">
        <f t="shared" si="132"/>
        <v>-1.9426841037559896E-2</v>
      </c>
      <c r="BF1048" s="83">
        <f t="shared" si="132"/>
        <v>0.18591780382977455</v>
      </c>
      <c r="BG1048" s="83">
        <f t="shared" si="132"/>
        <v>-0.12317898935588759</v>
      </c>
      <c r="BH1048" s="83">
        <f t="shared" si="132"/>
        <v>0.10945670582567725</v>
      </c>
      <c r="BI1048" s="83">
        <f t="shared" si="132"/>
        <v>-0.10607739871110906</v>
      </c>
      <c r="BJ1048" s="83">
        <f t="shared" si="132"/>
        <v>-1.0228765470646104E-2</v>
      </c>
      <c r="BK1048" s="83">
        <f t="shared" si="132"/>
        <v>-4.3902924670668676E-2</v>
      </c>
      <c r="BL1048" s="83">
        <f t="shared" si="132"/>
        <v>0.13783620914050035</v>
      </c>
      <c r="BM1048" s="83">
        <f t="shared" si="132"/>
        <v>-0.16095566376985865</v>
      </c>
      <c r="BN1048" s="83">
        <f t="shared" si="132"/>
        <v>-8.0724397545148027E-2</v>
      </c>
      <c r="BO1048" s="83">
        <f t="shared" si="132"/>
        <v>-8.4801355928243921E-2</v>
      </c>
      <c r="BP1048" s="83">
        <f t="shared" si="132"/>
        <v>-5.320954055427865E-2</v>
      </c>
      <c r="BQ1048" s="83">
        <f t="shared" si="132"/>
        <v>-0.13777145367847063</v>
      </c>
      <c r="BR1048" s="83">
        <f t="shared" si="132"/>
        <v>7.4524192325338384E-2</v>
      </c>
      <c r="BS1048" s="83">
        <f t="shared" si="132"/>
        <v>-5.1356498403060016E-2</v>
      </c>
      <c r="BT1048" s="83">
        <f t="shared" si="132"/>
        <v>2.8052896180437277E-2</v>
      </c>
      <c r="BU1048" s="83">
        <f t="shared" si="132"/>
        <v>0.16683042030279904</v>
      </c>
      <c r="BV1048" s="83">
        <f t="shared" si="132"/>
        <v>6.6141426520965288E-2</v>
      </c>
      <c r="BW1048" s="83">
        <f t="shared" si="131"/>
        <v>1.4064628769290825E-2</v>
      </c>
      <c r="BX1048" s="83">
        <f t="shared" si="131"/>
        <v>-1.5535333314404945E-2</v>
      </c>
      <c r="BY1048" s="83">
        <f t="shared" si="131"/>
        <v>0.12260809970853022</v>
      </c>
      <c r="BZ1048" s="83">
        <f t="shared" si="131"/>
        <v>-6.63421370339565E-2</v>
      </c>
      <c r="CA1048" s="83">
        <f t="shared" si="131"/>
        <v>-3.0114834538954784E-2</v>
      </c>
      <c r="CB1048" s="83">
        <f t="shared" si="131"/>
        <v>2.2630611790454013E-2</v>
      </c>
      <c r="CC1048" s="83">
        <f t="shared" si="131"/>
        <v>1.8674313354371103E-2</v>
      </c>
      <c r="CD1048" s="83">
        <f t="shared" si="131"/>
        <v>-5.9728997524620367E-2</v>
      </c>
      <c r="CE1048" s="83">
        <f t="shared" si="131"/>
        <v>6.0325776309931939E-2</v>
      </c>
      <c r="CF1048" s="83">
        <f t="shared" si="131"/>
        <v>3.9416598776481404E-2</v>
      </c>
      <c r="CG1048" s="83">
        <f t="shared" si="131"/>
        <v>2.0854592767271769E-2</v>
      </c>
      <c r="CH1048" s="83">
        <f t="shared" si="131"/>
        <v>1.9029821435860895E-3</v>
      </c>
      <c r="CI1048" s="83">
        <f t="shared" si="131"/>
        <v>-9.7282047289405149E-2</v>
      </c>
      <c r="CJ1048" s="83">
        <f t="shared" si="131"/>
        <v>1.1145550281051948E-2</v>
      </c>
      <c r="CK1048" s="83">
        <f t="shared" si="131"/>
        <v>-3.8660197997130455E-2</v>
      </c>
      <c r="CL1048" s="83">
        <f t="shared" si="131"/>
        <v>4.0279052941397005E-2</v>
      </c>
      <c r="CM1048" s="83">
        <f t="shared" si="131"/>
        <v>-9.5386265677924645E-2</v>
      </c>
      <c r="CN1048" s="83">
        <f t="shared" si="131"/>
        <v>2.0393001086291447E-2</v>
      </c>
      <c r="CO1048" s="83">
        <f t="shared" si="131"/>
        <v>6.9203942719880382E-2</v>
      </c>
      <c r="CP1048" s="83">
        <f t="shared" si="131"/>
        <v>-4.6722816382147828E-2</v>
      </c>
      <c r="CQ1048" s="83">
        <f t="shared" si="131"/>
        <v>0.13773036230051988</v>
      </c>
      <c r="CR1048" s="83">
        <f t="shared" si="131"/>
        <v>-1.2380412811675064E-2</v>
      </c>
      <c r="CS1048" s="83">
        <f t="shared" si="131"/>
        <v>-0.12232827912833659</v>
      </c>
      <c r="CT1048" s="83">
        <f t="shared" si="131"/>
        <v>8.5381330404512429E-2</v>
      </c>
      <c r="CU1048" s="83">
        <f t="shared" si="131"/>
        <v>-5.4132613145052563E-2</v>
      </c>
      <c r="CV1048" s="83">
        <f t="shared" si="131"/>
        <v>6.9868876336313729E-4</v>
      </c>
      <c r="CW1048" s="83">
        <f t="shared" si="131"/>
        <v>-0.15816304965576825</v>
      </c>
      <c r="CX1048" s="83">
        <f t="shared" si="131"/>
        <v>-1.3434383051582125E-2</v>
      </c>
      <c r="CY1048" s="83">
        <f t="shared" si="131"/>
        <v>-2.8091864312119477E-2</v>
      </c>
      <c r="CZ1048" s="83">
        <f t="shared" si="131"/>
        <v>-7.1773181526707322E-2</v>
      </c>
      <c r="DA1048" s="83">
        <f t="shared" si="131"/>
        <v>2.4054221127980849E-2</v>
      </c>
      <c r="DB1048" s="83">
        <f t="shared" si="131"/>
        <v>-1.8650123288439846E-2</v>
      </c>
      <c r="DC1048" s="83">
        <f t="shared" si="131"/>
        <v>-6.9603931343338935E-2</v>
      </c>
      <c r="DD1048" s="83">
        <f t="shared" si="131"/>
        <v>0.2306673709442609</v>
      </c>
      <c r="DE1048" s="83">
        <f t="shared" si="131"/>
        <v>8.6652190253141206E-3</v>
      </c>
    </row>
    <row r="1049" spans="3:109" x14ac:dyDescent="0.4">
      <c r="C1049" s="69"/>
      <c r="I1049" s="87"/>
      <c r="J1049" s="83">
        <f t="shared" si="104"/>
        <v>6.7223214613722965E-2</v>
      </c>
      <c r="K1049" s="83">
        <f t="shared" si="132"/>
        <v>8.5889595003139658E-3</v>
      </c>
      <c r="L1049" s="83">
        <f t="shared" si="132"/>
        <v>-1.1030039881779726E-2</v>
      </c>
      <c r="M1049" s="83">
        <f t="shared" si="132"/>
        <v>-4.9856149716286505E-2</v>
      </c>
      <c r="N1049" s="83">
        <f t="shared" si="132"/>
        <v>-6.3658902062042708E-2</v>
      </c>
      <c r="O1049" s="83">
        <f t="shared" si="132"/>
        <v>6.2320252317826827E-2</v>
      </c>
      <c r="P1049" s="83">
        <f t="shared" si="132"/>
        <v>-4.9645767252485672E-2</v>
      </c>
      <c r="Q1049" s="83">
        <f t="shared" si="132"/>
        <v>0.18735781099859136</v>
      </c>
      <c r="R1049" s="83">
        <f t="shared" si="132"/>
        <v>3.2610398282039273E-2</v>
      </c>
      <c r="S1049" s="83">
        <f t="shared" si="132"/>
        <v>-5.1415514838938949E-2</v>
      </c>
      <c r="T1049" s="83">
        <f t="shared" si="132"/>
        <v>6.3625951531787905E-2</v>
      </c>
      <c r="U1049" s="83">
        <f t="shared" si="132"/>
        <v>0.11656424678109958</v>
      </c>
      <c r="V1049" s="83">
        <f t="shared" si="132"/>
        <v>-0.14669151152347643</v>
      </c>
      <c r="W1049" s="83">
        <f t="shared" si="132"/>
        <v>0.12627281728124332</v>
      </c>
      <c r="X1049" s="83">
        <f t="shared" si="132"/>
        <v>2.4858617702070891E-2</v>
      </c>
      <c r="Y1049" s="83">
        <f t="shared" si="132"/>
        <v>-9.2437508465973581E-2</v>
      </c>
      <c r="Z1049" s="83">
        <f t="shared" si="132"/>
        <v>-8.8130607115041129E-2</v>
      </c>
      <c r="AA1049" s="83">
        <f t="shared" si="132"/>
        <v>-0.13922956812989579</v>
      </c>
      <c r="AB1049" s="83">
        <f t="shared" si="132"/>
        <v>-0.21863582531195111</v>
      </c>
      <c r="AC1049" s="83">
        <f t="shared" si="132"/>
        <v>-0.308504632916209</v>
      </c>
      <c r="AD1049" s="83">
        <f t="shared" si="132"/>
        <v>-1.2651526026181449E-2</v>
      </c>
      <c r="AE1049" s="83">
        <f t="shared" si="132"/>
        <v>0.11264866852238295</v>
      </c>
      <c r="AF1049" s="83">
        <f t="shared" si="132"/>
        <v>1.5642893533659941E-2</v>
      </c>
      <c r="AG1049" s="83">
        <f t="shared" si="132"/>
        <v>3.4354824025140021E-2</v>
      </c>
      <c r="AH1049" s="83">
        <f t="shared" si="132"/>
        <v>-0.22798581961279085</v>
      </c>
      <c r="AI1049" s="83">
        <f t="shared" si="132"/>
        <v>-5.0633639602944605E-2</v>
      </c>
      <c r="AJ1049" s="83">
        <f t="shared" si="132"/>
        <v>0.12249769859253705</v>
      </c>
      <c r="AK1049" s="83">
        <f t="shared" si="132"/>
        <v>1.5461231024656725E-2</v>
      </c>
      <c r="AL1049" s="83">
        <f t="shared" si="132"/>
        <v>-0.1337067120562101</v>
      </c>
      <c r="AM1049" s="83">
        <f t="shared" si="132"/>
        <v>-9.0969986612117817E-2</v>
      </c>
      <c r="AN1049" s="83">
        <f t="shared" si="132"/>
        <v>2.7871387060214057E-2</v>
      </c>
      <c r="AO1049" s="83">
        <f t="shared" si="132"/>
        <v>7.9252708412093309E-2</v>
      </c>
      <c r="AP1049" s="83">
        <f t="shared" si="132"/>
        <v>3.5708310496384829E-2</v>
      </c>
      <c r="AQ1049" s="83">
        <f t="shared" si="132"/>
        <v>-1.5255027395986852E-2</v>
      </c>
      <c r="AR1049" s="83">
        <f t="shared" si="132"/>
        <v>-0.12637438117695865</v>
      </c>
      <c r="AS1049" s="83">
        <f t="shared" si="132"/>
        <v>-0.23830036966991902</v>
      </c>
      <c r="AT1049" s="83">
        <f t="shared" si="132"/>
        <v>0.15295048725459895</v>
      </c>
      <c r="AU1049" s="83">
        <f t="shared" si="132"/>
        <v>3.718990389375762E-2</v>
      </c>
      <c r="AV1049" s="83">
        <f t="shared" si="132"/>
        <v>-0.19770181342675489</v>
      </c>
      <c r="AW1049" s="83">
        <f t="shared" si="132"/>
        <v>-7.7677094372342381E-2</v>
      </c>
      <c r="AX1049" s="83">
        <f t="shared" si="132"/>
        <v>-1.9820421329614733E-2</v>
      </c>
      <c r="AY1049" s="83">
        <f t="shared" si="132"/>
        <v>3.0342670651719753E-4</v>
      </c>
      <c r="AZ1049" s="83">
        <f t="shared" si="132"/>
        <v>-1.2449869816436535E-2</v>
      </c>
      <c r="BA1049" s="83">
        <f t="shared" si="132"/>
        <v>1.4038055499494984E-2</v>
      </c>
      <c r="BB1049" s="83">
        <f t="shared" si="132"/>
        <v>-9.0743666418655375E-2</v>
      </c>
      <c r="BC1049" s="83">
        <f t="shared" si="132"/>
        <v>-6.1028819382412607E-2</v>
      </c>
      <c r="BD1049" s="83">
        <f t="shared" si="132"/>
        <v>0.16475312837723266</v>
      </c>
      <c r="BE1049" s="83">
        <f t="shared" si="132"/>
        <v>-8.5908728160334319E-2</v>
      </c>
      <c r="BF1049" s="83">
        <f t="shared" si="132"/>
        <v>3.2941484674983409E-2</v>
      </c>
      <c r="BG1049" s="83">
        <f t="shared" si="132"/>
        <v>2.5343344278832711E-2</v>
      </c>
      <c r="BH1049" s="83">
        <f t="shared" si="132"/>
        <v>-3.4774291970678249E-3</v>
      </c>
      <c r="BI1049" s="83">
        <f t="shared" si="132"/>
        <v>1.3487556116568131E-2</v>
      </c>
      <c r="BJ1049" s="83">
        <f t="shared" si="132"/>
        <v>4.6348307482492641E-2</v>
      </c>
      <c r="BK1049" s="83">
        <f t="shared" si="132"/>
        <v>1.1140112935274621E-2</v>
      </c>
      <c r="BL1049" s="83">
        <f t="shared" si="132"/>
        <v>8.7263197763405534E-2</v>
      </c>
      <c r="BM1049" s="83">
        <f t="shared" si="132"/>
        <v>-5.061320587847911E-2</v>
      </c>
      <c r="BN1049" s="83">
        <f t="shared" si="132"/>
        <v>8.6942713667068655E-2</v>
      </c>
      <c r="BO1049" s="83">
        <f t="shared" si="132"/>
        <v>-4.8798913793435643E-2</v>
      </c>
      <c r="BP1049" s="83">
        <f t="shared" si="132"/>
        <v>-2.1472697283639753E-2</v>
      </c>
      <c r="BQ1049" s="83">
        <f t="shared" si="132"/>
        <v>-4.7650899678074621E-2</v>
      </c>
      <c r="BR1049" s="83">
        <f t="shared" si="132"/>
        <v>0.15085278336371388</v>
      </c>
      <c r="BS1049" s="83">
        <f t="shared" si="132"/>
        <v>0.17007092237635774</v>
      </c>
      <c r="BT1049" s="83">
        <f t="shared" si="132"/>
        <v>3.6418641408035676E-2</v>
      </c>
      <c r="BU1049" s="83">
        <f t="shared" si="132"/>
        <v>-5.1737479437126602E-2</v>
      </c>
      <c r="BV1049" s="83">
        <f t="shared" si="132"/>
        <v>-2.9995361279198243E-2</v>
      </c>
      <c r="BW1049" s="83">
        <f t="shared" si="131"/>
        <v>-0.1102110381279761</v>
      </c>
      <c r="BX1049" s="83">
        <f t="shared" si="131"/>
        <v>-5.2794964220065167E-2</v>
      </c>
      <c r="BY1049" s="83">
        <f t="shared" si="131"/>
        <v>-0.12841223045206421</v>
      </c>
      <c r="BZ1049" s="83">
        <f t="shared" si="131"/>
        <v>5.9747473342220692E-2</v>
      </c>
      <c r="CA1049" s="83">
        <f t="shared" si="131"/>
        <v>-0.10914352729429387</v>
      </c>
      <c r="CB1049" s="83">
        <f t="shared" si="131"/>
        <v>-0.20155009283141134</v>
      </c>
      <c r="CC1049" s="83">
        <f t="shared" si="131"/>
        <v>9.8226463102632514E-2</v>
      </c>
      <c r="CD1049" s="83">
        <f t="shared" si="131"/>
        <v>5.1513386804693785E-2</v>
      </c>
      <c r="CE1049" s="83">
        <f t="shared" si="131"/>
        <v>4.8061267405559528E-2</v>
      </c>
      <c r="CF1049" s="83">
        <f t="shared" si="131"/>
        <v>-7.8553003441251365E-2</v>
      </c>
      <c r="CG1049" s="83">
        <f t="shared" si="131"/>
        <v>-0.19560978142838209</v>
      </c>
      <c r="CH1049" s="83">
        <f t="shared" si="131"/>
        <v>2.6987183586924576E-2</v>
      </c>
      <c r="CI1049" s="83">
        <f t="shared" si="131"/>
        <v>-0.17336956346544177</v>
      </c>
      <c r="CJ1049" s="83">
        <f t="shared" si="131"/>
        <v>0.20202354373881479</v>
      </c>
      <c r="CK1049" s="83">
        <f t="shared" si="131"/>
        <v>5.1412746087263966E-5</v>
      </c>
      <c r="CL1049" s="83">
        <f t="shared" si="131"/>
        <v>-4.4463775346883908E-2</v>
      </c>
      <c r="CM1049" s="83">
        <f t="shared" si="131"/>
        <v>8.3166671250385599E-2</v>
      </c>
      <c r="CN1049" s="83">
        <f t="shared" si="131"/>
        <v>-0.30691343531478743</v>
      </c>
      <c r="CO1049" s="83">
        <f t="shared" si="131"/>
        <v>2.8832912462418939E-2</v>
      </c>
      <c r="CP1049" s="83">
        <f t="shared" si="131"/>
        <v>6.0083391178058894E-2</v>
      </c>
      <c r="CQ1049" s="83">
        <f t="shared" si="131"/>
        <v>4.2487369070464843E-3</v>
      </c>
      <c r="CR1049" s="83">
        <f t="shared" si="131"/>
        <v>-7.0370777092712042E-2</v>
      </c>
      <c r="CS1049" s="83">
        <f t="shared" si="131"/>
        <v>3.353600184596825E-2</v>
      </c>
      <c r="CT1049" s="83">
        <f t="shared" si="131"/>
        <v>5.0957305865572356E-3</v>
      </c>
      <c r="CU1049" s="83">
        <f t="shared" si="131"/>
        <v>-4.1349816547822403E-2</v>
      </c>
      <c r="CV1049" s="83">
        <f t="shared" si="131"/>
        <v>-4.749710922594947E-2</v>
      </c>
      <c r="CW1049" s="83">
        <f t="shared" si="131"/>
        <v>2.1605757748759696E-2</v>
      </c>
      <c r="CX1049" s="83">
        <f t="shared" si="131"/>
        <v>-4.6774566543069052E-2</v>
      </c>
      <c r="CY1049" s="83">
        <f t="shared" si="131"/>
        <v>-0.15164311269212707</v>
      </c>
      <c r="CZ1049" s="83">
        <f t="shared" si="131"/>
        <v>-0.14373354626291066</v>
      </c>
      <c r="DA1049" s="83">
        <f t="shared" si="131"/>
        <v>6.7734622667792843E-2</v>
      </c>
      <c r="DB1049" s="83">
        <f t="shared" si="131"/>
        <v>6.9167196074737579E-3</v>
      </c>
      <c r="DC1049" s="83">
        <f t="shared" si="131"/>
        <v>0.10320187295427205</v>
      </c>
      <c r="DD1049" s="83">
        <f t="shared" si="131"/>
        <v>-1.4938492666622628E-2</v>
      </c>
      <c r="DE1049" s="83">
        <f t="shared" si="131"/>
        <v>3.3774694267399472E-2</v>
      </c>
    </row>
    <row r="1050" spans="3:109" x14ac:dyDescent="0.4">
      <c r="C1050" s="69"/>
      <c r="I1050" s="87"/>
      <c r="J1050" s="83">
        <f t="shared" si="104"/>
        <v>-2.4439348823347605E-2</v>
      </c>
      <c r="K1050" s="83">
        <f t="shared" si="132"/>
        <v>9.0852418786719569E-2</v>
      </c>
      <c r="L1050" s="83">
        <f t="shared" si="132"/>
        <v>2.61965172119735E-2</v>
      </c>
      <c r="M1050" s="83">
        <f t="shared" si="132"/>
        <v>-9.3166419501538394E-2</v>
      </c>
      <c r="N1050" s="83">
        <f t="shared" si="132"/>
        <v>0.11783770149782836</v>
      </c>
      <c r="O1050" s="83">
        <f t="shared" si="132"/>
        <v>4.0212301639370181E-2</v>
      </c>
      <c r="P1050" s="83">
        <f t="shared" si="132"/>
        <v>-5.9067188231743076E-2</v>
      </c>
      <c r="Q1050" s="83">
        <f t="shared" si="132"/>
        <v>7.2652953653127128E-2</v>
      </c>
      <c r="R1050" s="83">
        <f t="shared" si="132"/>
        <v>5.4973198330252313E-2</v>
      </c>
      <c r="S1050" s="83">
        <f t="shared" si="132"/>
        <v>-7.5867798776627762E-2</v>
      </c>
      <c r="T1050" s="83">
        <f t="shared" si="132"/>
        <v>5.9352053404359617E-2</v>
      </c>
      <c r="U1050" s="83">
        <f t="shared" si="132"/>
        <v>0.13179500029764699</v>
      </c>
      <c r="V1050" s="83">
        <f t="shared" si="132"/>
        <v>-1.5024028939041527E-2</v>
      </c>
      <c r="W1050" s="83">
        <f t="shared" si="132"/>
        <v>0.11946638243254516</v>
      </c>
      <c r="X1050" s="83">
        <f t="shared" si="132"/>
        <v>-0.10392231036539706</v>
      </c>
      <c r="Y1050" s="83">
        <f t="shared" si="132"/>
        <v>-2.8538311898821375E-2</v>
      </c>
      <c r="Z1050" s="83">
        <f t="shared" si="132"/>
        <v>-0.15165790738358637</v>
      </c>
      <c r="AA1050" s="83">
        <f t="shared" si="132"/>
        <v>-0.1606110887824698</v>
      </c>
      <c r="AB1050" s="83">
        <f t="shared" si="132"/>
        <v>-0.19687440927809763</v>
      </c>
      <c r="AC1050" s="83">
        <f t="shared" si="132"/>
        <v>1.4416033652541394E-2</v>
      </c>
      <c r="AD1050" s="83">
        <f t="shared" si="132"/>
        <v>-0.10658785700910839</v>
      </c>
      <c r="AE1050" s="83">
        <f t="shared" si="132"/>
        <v>-3.2679021429568959E-2</v>
      </c>
      <c r="AF1050" s="83">
        <f t="shared" si="132"/>
        <v>-3.1644200051091635E-2</v>
      </c>
      <c r="AG1050" s="83">
        <f t="shared" si="132"/>
        <v>-0.13141525704242271</v>
      </c>
      <c r="AH1050" s="83">
        <f t="shared" si="132"/>
        <v>0.12592258896814934</v>
      </c>
      <c r="AI1050" s="83">
        <f t="shared" si="132"/>
        <v>-5.5339024438406485E-3</v>
      </c>
      <c r="AJ1050" s="83">
        <f t="shared" si="132"/>
        <v>-1.5625028050415359E-2</v>
      </c>
      <c r="AK1050" s="83">
        <f t="shared" si="132"/>
        <v>8.5741619401474307E-3</v>
      </c>
      <c r="AL1050" s="83">
        <f t="shared" si="132"/>
        <v>2.9192005558078861E-2</v>
      </c>
      <c r="AM1050" s="83">
        <f t="shared" si="132"/>
        <v>0.27800360627656501</v>
      </c>
      <c r="AN1050" s="83">
        <f t="shared" si="132"/>
        <v>9.4914031162935536E-2</v>
      </c>
      <c r="AO1050" s="83">
        <f t="shared" si="132"/>
        <v>-0.15514250298130219</v>
      </c>
      <c r="AP1050" s="83">
        <f t="shared" si="132"/>
        <v>-7.4739575036041186E-2</v>
      </c>
      <c r="AQ1050" s="83">
        <f t="shared" si="132"/>
        <v>0.15691780465813238</v>
      </c>
      <c r="AR1050" s="83">
        <f t="shared" si="132"/>
        <v>3.1007996074553266E-2</v>
      </c>
      <c r="AS1050" s="83">
        <f t="shared" si="132"/>
        <v>1.7265014087612659E-2</v>
      </c>
      <c r="AT1050" s="83">
        <f t="shared" si="132"/>
        <v>7.4000592347304536E-2</v>
      </c>
      <c r="AU1050" s="83">
        <f t="shared" si="132"/>
        <v>6.3770743054365767E-2</v>
      </c>
      <c r="AV1050" s="83">
        <f t="shared" si="132"/>
        <v>-0.14166707555333535</v>
      </c>
      <c r="AW1050" s="83">
        <f t="shared" si="132"/>
        <v>4.4109435817475985E-2</v>
      </c>
      <c r="AX1050" s="83">
        <f t="shared" si="132"/>
        <v>2.4593772842166357E-2</v>
      </c>
      <c r="AY1050" s="83">
        <f t="shared" si="132"/>
        <v>8.3663921580135497E-2</v>
      </c>
      <c r="AZ1050" s="83">
        <f t="shared" si="132"/>
        <v>6.0360740947376423E-2</v>
      </c>
      <c r="BA1050" s="83">
        <f t="shared" si="132"/>
        <v>8.0299273180119007E-2</v>
      </c>
      <c r="BB1050" s="83">
        <f t="shared" si="132"/>
        <v>9.9071941093812579E-2</v>
      </c>
      <c r="BC1050" s="83">
        <f t="shared" si="132"/>
        <v>-0.28121783740527784</v>
      </c>
      <c r="BD1050" s="83">
        <f t="shared" si="132"/>
        <v>-0.15792369718629404</v>
      </c>
      <c r="BE1050" s="83">
        <f t="shared" si="132"/>
        <v>1.4632830911378139E-2</v>
      </c>
      <c r="BF1050" s="83">
        <f t="shared" si="132"/>
        <v>2.5071914957558217E-2</v>
      </c>
      <c r="BG1050" s="83">
        <f t="shared" si="132"/>
        <v>7.6158809886210349E-2</v>
      </c>
      <c r="BH1050" s="83">
        <f t="shared" si="132"/>
        <v>-6.9459577952341034E-2</v>
      </c>
      <c r="BI1050" s="83">
        <f t="shared" si="132"/>
        <v>-7.1600474118880181E-2</v>
      </c>
      <c r="BJ1050" s="83">
        <f t="shared" si="132"/>
        <v>-0.18566076324276706</v>
      </c>
      <c r="BK1050" s="83">
        <f t="shared" si="132"/>
        <v>0.14196005209934079</v>
      </c>
      <c r="BL1050" s="83">
        <f t="shared" si="132"/>
        <v>6.6958322062799447E-2</v>
      </c>
      <c r="BM1050" s="83">
        <f t="shared" si="132"/>
        <v>7.4702893227954299E-3</v>
      </c>
      <c r="BN1050" s="83">
        <f t="shared" si="132"/>
        <v>0.18091906463558938</v>
      </c>
      <c r="BO1050" s="83">
        <f t="shared" si="132"/>
        <v>-7.9863130375093974E-2</v>
      </c>
      <c r="BP1050" s="83">
        <f t="shared" si="132"/>
        <v>-5.7348944413660063E-2</v>
      </c>
      <c r="BQ1050" s="83">
        <f t="shared" si="132"/>
        <v>3.4359777502653274E-2</v>
      </c>
      <c r="BR1050" s="83">
        <f t="shared" si="132"/>
        <v>-7.215940204251578E-2</v>
      </c>
      <c r="BS1050" s="83">
        <f t="shared" si="132"/>
        <v>7.0220237628906071E-2</v>
      </c>
      <c r="BT1050" s="83">
        <f t="shared" si="132"/>
        <v>0.15142963072566465</v>
      </c>
      <c r="BU1050" s="83">
        <f t="shared" si="132"/>
        <v>9.5558122233270204E-2</v>
      </c>
      <c r="BV1050" s="83">
        <f t="shared" si="132"/>
        <v>-0.11108096363073511</v>
      </c>
      <c r="BW1050" s="83">
        <f t="shared" si="131"/>
        <v>-3.7052915450556161E-2</v>
      </c>
      <c r="BX1050" s="83">
        <f t="shared" si="131"/>
        <v>-4.5448355221422154E-2</v>
      </c>
      <c r="BY1050" s="83">
        <f t="shared" si="131"/>
        <v>-3.2284161525902993E-2</v>
      </c>
      <c r="BZ1050" s="83">
        <f t="shared" si="131"/>
        <v>-7.3609406151808152E-2</v>
      </c>
      <c r="CA1050" s="83">
        <f t="shared" si="131"/>
        <v>0.14956215633227796</v>
      </c>
      <c r="CB1050" s="83">
        <f t="shared" si="131"/>
        <v>4.9043448223151431E-2</v>
      </c>
      <c r="CC1050" s="83">
        <f t="shared" si="131"/>
        <v>-6.9288170058927651E-2</v>
      </c>
      <c r="CD1050" s="83">
        <f t="shared" si="131"/>
        <v>-1.5405134524235127E-2</v>
      </c>
      <c r="CE1050" s="83">
        <f t="shared" si="131"/>
        <v>0.11032390109520564</v>
      </c>
      <c r="CF1050" s="83">
        <f t="shared" si="131"/>
        <v>5.2961795863006651E-2</v>
      </c>
      <c r="CG1050" s="83">
        <f t="shared" si="131"/>
        <v>-6.8426534180808379E-2</v>
      </c>
      <c r="CH1050" s="83">
        <f t="shared" si="131"/>
        <v>-4.5339692573625294E-2</v>
      </c>
      <c r="CI1050" s="83">
        <f t="shared" si="131"/>
        <v>6.5684105552979793E-2</v>
      </c>
      <c r="CJ1050" s="83">
        <f t="shared" si="131"/>
        <v>3.4683191523109676E-2</v>
      </c>
      <c r="CK1050" s="83">
        <f t="shared" si="131"/>
        <v>-0.1008580928441941</v>
      </c>
      <c r="CL1050" s="83">
        <f t="shared" si="131"/>
        <v>5.6188311340898765E-2</v>
      </c>
      <c r="CM1050" s="83">
        <f t="shared" si="131"/>
        <v>-8.3340733205060025E-2</v>
      </c>
      <c r="CN1050" s="83">
        <f t="shared" si="131"/>
        <v>-4.4962733605372306E-2</v>
      </c>
      <c r="CO1050" s="83">
        <f t="shared" si="131"/>
        <v>-8.3056299743206163E-2</v>
      </c>
      <c r="CP1050" s="83">
        <f t="shared" si="131"/>
        <v>-3.7796947793546684E-2</v>
      </c>
      <c r="CQ1050" s="83">
        <f t="shared" si="131"/>
        <v>-0.10249591458452821</v>
      </c>
      <c r="CR1050" s="83">
        <f t="shared" si="131"/>
        <v>2.8840839805176693E-2</v>
      </c>
      <c r="CS1050" s="83">
        <f t="shared" si="131"/>
        <v>9.2846976223476707E-2</v>
      </c>
      <c r="CT1050" s="83">
        <f t="shared" si="131"/>
        <v>-0.12209751248965113</v>
      </c>
      <c r="CU1050" s="83">
        <f t="shared" si="131"/>
        <v>-0.10530136443955782</v>
      </c>
      <c r="CV1050" s="83">
        <f t="shared" si="131"/>
        <v>-9.9287552898866871E-2</v>
      </c>
      <c r="CW1050" s="83">
        <f t="shared" si="131"/>
        <v>-0.24175548350941226</v>
      </c>
      <c r="CX1050" s="83">
        <f t="shared" si="131"/>
        <v>-4.1881366418927111E-2</v>
      </c>
      <c r="CY1050" s="83">
        <f t="shared" si="131"/>
        <v>-0.11641507273101954</v>
      </c>
      <c r="CZ1050" s="83">
        <f t="shared" si="131"/>
        <v>-6.4104757409191374E-2</v>
      </c>
      <c r="DA1050" s="83">
        <f t="shared" si="131"/>
        <v>3.3761044123544232E-3</v>
      </c>
      <c r="DB1050" s="83">
        <f t="shared" si="131"/>
        <v>-6.9093426090666238E-2</v>
      </c>
      <c r="DC1050" s="83">
        <f t="shared" si="131"/>
        <v>-0.10255638648412133</v>
      </c>
      <c r="DD1050" s="83">
        <f t="shared" si="131"/>
        <v>-0.11656028968765217</v>
      </c>
      <c r="DE1050" s="83">
        <f t="shared" si="131"/>
        <v>-2.0679089733944455E-2</v>
      </c>
    </row>
    <row r="1051" spans="3:109" x14ac:dyDescent="0.4">
      <c r="C1051" s="69"/>
      <c r="I1051" s="87"/>
      <c r="J1051" s="83">
        <f t="shared" si="104"/>
        <v>2.0050685130538412E-2</v>
      </c>
      <c r="K1051" s="83">
        <f t="shared" si="132"/>
        <v>6.8673628885056626E-2</v>
      </c>
      <c r="L1051" s="83">
        <f t="shared" si="132"/>
        <v>-0.11021964742383736</v>
      </c>
      <c r="M1051" s="83">
        <f t="shared" si="132"/>
        <v>1.5545687907244258E-2</v>
      </c>
      <c r="N1051" s="83">
        <f t="shared" si="132"/>
        <v>-0.22041994757148903</v>
      </c>
      <c r="O1051" s="83">
        <f t="shared" si="132"/>
        <v>9.0461694038948742E-2</v>
      </c>
      <c r="P1051" s="83">
        <f t="shared" si="132"/>
        <v>-8.9825863385938551E-2</v>
      </c>
      <c r="Q1051" s="83">
        <f t="shared" si="132"/>
        <v>2.2552579421570183E-3</v>
      </c>
      <c r="R1051" s="83">
        <f t="shared" si="132"/>
        <v>4.1378436608685856E-2</v>
      </c>
      <c r="S1051" s="83">
        <f t="shared" si="132"/>
        <v>-2.2287657122634783E-2</v>
      </c>
      <c r="T1051" s="83">
        <f t="shared" si="132"/>
        <v>-1.4644468562817731E-2</v>
      </c>
      <c r="U1051" s="83">
        <f t="shared" si="132"/>
        <v>2.0223075430175232E-2</v>
      </c>
      <c r="V1051" s="83">
        <f t="shared" si="132"/>
        <v>4.2777977239988968E-2</v>
      </c>
      <c r="W1051" s="83">
        <f t="shared" si="132"/>
        <v>-2.0416901442799791E-2</v>
      </c>
      <c r="X1051" s="83">
        <f t="shared" si="132"/>
        <v>-3.3647735325821139E-2</v>
      </c>
      <c r="Y1051" s="83">
        <f t="shared" si="132"/>
        <v>8.5055739018633642E-2</v>
      </c>
      <c r="Z1051" s="83">
        <f t="shared" si="132"/>
        <v>-0.10879881472568131</v>
      </c>
      <c r="AA1051" s="83">
        <f t="shared" si="132"/>
        <v>-6.6452076689312606E-2</v>
      </c>
      <c r="AB1051" s="83">
        <f t="shared" si="132"/>
        <v>-9.4349682788744199E-2</v>
      </c>
      <c r="AC1051" s="83">
        <f t="shared" si="132"/>
        <v>0.10995366414654538</v>
      </c>
      <c r="AD1051" s="83">
        <f t="shared" si="132"/>
        <v>0.14622034090724628</v>
      </c>
      <c r="AE1051" s="83">
        <f t="shared" si="132"/>
        <v>-8.6470245939021043E-2</v>
      </c>
      <c r="AF1051" s="83">
        <f t="shared" si="132"/>
        <v>9.8198489926195551E-2</v>
      </c>
      <c r="AG1051" s="83">
        <f t="shared" si="132"/>
        <v>-1.4920828409972737E-2</v>
      </c>
      <c r="AH1051" s="83">
        <f t="shared" si="132"/>
        <v>-3.5409164379977223E-2</v>
      </c>
      <c r="AI1051" s="83">
        <f t="shared" si="132"/>
        <v>-4.8780895993833069E-2</v>
      </c>
      <c r="AJ1051" s="83">
        <f t="shared" si="132"/>
        <v>-6.847086146057739E-2</v>
      </c>
      <c r="AK1051" s="83">
        <f t="shared" si="132"/>
        <v>-0.11748619560999728</v>
      </c>
      <c r="AL1051" s="83">
        <f t="shared" si="132"/>
        <v>-9.025963346375411E-2</v>
      </c>
      <c r="AM1051" s="83">
        <f t="shared" si="132"/>
        <v>0.14565920468226617</v>
      </c>
      <c r="AN1051" s="83">
        <f t="shared" si="132"/>
        <v>-6.7462589890081956E-2</v>
      </c>
      <c r="AO1051" s="83">
        <f t="shared" si="132"/>
        <v>3.6303200876857948E-2</v>
      </c>
      <c r="AP1051" s="83">
        <f t="shared" si="132"/>
        <v>-6.1203537405732845E-2</v>
      </c>
      <c r="AQ1051" s="83">
        <f t="shared" si="132"/>
        <v>0.2423323827940749</v>
      </c>
      <c r="AR1051" s="83">
        <f t="shared" si="132"/>
        <v>-0.15022772882351385</v>
      </c>
      <c r="AS1051" s="83">
        <f t="shared" si="132"/>
        <v>6.0089738226444908E-2</v>
      </c>
      <c r="AT1051" s="83">
        <f t="shared" si="132"/>
        <v>5.0335592132282746E-2</v>
      </c>
      <c r="AU1051" s="83">
        <f t="shared" si="132"/>
        <v>-2.411525383126558E-2</v>
      </c>
      <c r="AV1051" s="83">
        <f t="shared" si="132"/>
        <v>5.3013740174472523E-2</v>
      </c>
      <c r="AW1051" s="83">
        <f t="shared" si="132"/>
        <v>4.8309343409411926E-2</v>
      </c>
      <c r="AX1051" s="83">
        <f t="shared" si="132"/>
        <v>-6.7817553303871361E-2</v>
      </c>
      <c r="AY1051" s="83">
        <f t="shared" si="132"/>
        <v>9.5893811326287881E-2</v>
      </c>
      <c r="AZ1051" s="83">
        <f t="shared" si="132"/>
        <v>-1.2813304905832462E-2</v>
      </c>
      <c r="BA1051" s="83">
        <f t="shared" si="132"/>
        <v>-0.10785294142275917</v>
      </c>
      <c r="BB1051" s="83">
        <f t="shared" si="132"/>
        <v>7.4387405310208932E-2</v>
      </c>
      <c r="BC1051" s="83">
        <f t="shared" si="132"/>
        <v>0.12285378439033059</v>
      </c>
      <c r="BD1051" s="83">
        <f t="shared" si="132"/>
        <v>-7.2663349734351776E-2</v>
      </c>
      <c r="BE1051" s="83">
        <f t="shared" si="132"/>
        <v>-0.12249763148630281</v>
      </c>
      <c r="BF1051" s="83">
        <f t="shared" si="132"/>
        <v>9.8562720980375704E-3</v>
      </c>
      <c r="BG1051" s="83">
        <f t="shared" si="132"/>
        <v>-0.10103560349867113</v>
      </c>
      <c r="BH1051" s="83">
        <f t="shared" si="132"/>
        <v>-0.11058500589056366</v>
      </c>
      <c r="BI1051" s="83">
        <f t="shared" si="132"/>
        <v>-7.7311349532285828E-2</v>
      </c>
      <c r="BJ1051" s="83">
        <f t="shared" si="132"/>
        <v>-9.5266720757637965E-2</v>
      </c>
      <c r="BK1051" s="83">
        <f t="shared" si="132"/>
        <v>9.6020711632705147E-2</v>
      </c>
      <c r="BL1051" s="83">
        <f t="shared" si="132"/>
        <v>0.21346489612342295</v>
      </c>
      <c r="BM1051" s="83">
        <f t="shared" si="132"/>
        <v>-9.892021747303055E-2</v>
      </c>
      <c r="BN1051" s="83">
        <f t="shared" si="132"/>
        <v>3.7065007757415337E-3</v>
      </c>
      <c r="BO1051" s="83">
        <f t="shared" si="132"/>
        <v>2.0397516481010253E-2</v>
      </c>
      <c r="BP1051" s="83">
        <f t="shared" si="132"/>
        <v>-4.7450048517429233E-2</v>
      </c>
      <c r="BQ1051" s="83">
        <f t="shared" si="132"/>
        <v>-0.11517776847902696</v>
      </c>
      <c r="BR1051" s="83">
        <f t="shared" si="132"/>
        <v>-3.8764149140349702E-2</v>
      </c>
      <c r="BS1051" s="83">
        <f t="shared" si="132"/>
        <v>-9.5694818279840568E-2</v>
      </c>
      <c r="BT1051" s="83">
        <f t="shared" si="132"/>
        <v>9.0372133366076635E-2</v>
      </c>
      <c r="BU1051" s="83">
        <f t="shared" si="132"/>
        <v>-0.10962802718394808</v>
      </c>
      <c r="BV1051" s="83">
        <f t="shared" ref="BV1051:DE1054" si="133">BV261+$D$4*BV$799*BV$800*$D$12</f>
        <v>0.23860036772661541</v>
      </c>
      <c r="BW1051" s="83">
        <f t="shared" si="133"/>
        <v>-1.717375584667798E-2</v>
      </c>
      <c r="BX1051" s="83">
        <f t="shared" si="133"/>
        <v>-3.1770541667155261E-2</v>
      </c>
      <c r="BY1051" s="83">
        <f t="shared" si="133"/>
        <v>-0.12392940079399611</v>
      </c>
      <c r="BZ1051" s="83">
        <f t="shared" si="133"/>
        <v>-6.0830913690326227E-2</v>
      </c>
      <c r="CA1051" s="83">
        <f t="shared" si="133"/>
        <v>1.796271071902818E-3</v>
      </c>
      <c r="CB1051" s="83">
        <f t="shared" si="133"/>
        <v>-1.4592900736928259E-2</v>
      </c>
      <c r="CC1051" s="83">
        <f t="shared" si="133"/>
        <v>-0.12548342281163943</v>
      </c>
      <c r="CD1051" s="83">
        <f t="shared" si="133"/>
        <v>-7.1913399154502289E-2</v>
      </c>
      <c r="CE1051" s="83">
        <f t="shared" si="133"/>
        <v>-3.3209763721629933E-2</v>
      </c>
      <c r="CF1051" s="83">
        <f t="shared" si="133"/>
        <v>2.1291367749647003E-2</v>
      </c>
      <c r="CG1051" s="83">
        <f t="shared" si="133"/>
        <v>-6.5742619461155422E-2</v>
      </c>
      <c r="CH1051" s="83">
        <f t="shared" si="133"/>
        <v>6.6041543279786438E-2</v>
      </c>
      <c r="CI1051" s="83">
        <f t="shared" si="133"/>
        <v>0.20975667516970883</v>
      </c>
      <c r="CJ1051" s="83">
        <f t="shared" si="133"/>
        <v>-5.8855559260273416E-2</v>
      </c>
      <c r="CK1051" s="83">
        <f t="shared" si="133"/>
        <v>9.2966974366764463E-3</v>
      </c>
      <c r="CL1051" s="83">
        <f t="shared" si="133"/>
        <v>0.21477861908854684</v>
      </c>
      <c r="CM1051" s="83">
        <f t="shared" si="133"/>
        <v>9.4889610948258429E-2</v>
      </c>
      <c r="CN1051" s="83">
        <f t="shared" si="133"/>
        <v>1.1121540021193701E-4</v>
      </c>
      <c r="CO1051" s="83">
        <f t="shared" si="133"/>
        <v>2.247236043524899E-2</v>
      </c>
      <c r="CP1051" s="83">
        <f t="shared" si="133"/>
        <v>-8.2986770377519975E-2</v>
      </c>
      <c r="CQ1051" s="83">
        <f t="shared" si="133"/>
        <v>-6.1977629778863907E-3</v>
      </c>
      <c r="CR1051" s="83">
        <f t="shared" si="133"/>
        <v>-8.6416034277698034E-2</v>
      </c>
      <c r="CS1051" s="83">
        <f t="shared" si="133"/>
        <v>0.1576581105819985</v>
      </c>
      <c r="CT1051" s="83">
        <f t="shared" si="133"/>
        <v>-6.2081806442306181E-2</v>
      </c>
      <c r="CU1051" s="83">
        <f t="shared" si="133"/>
        <v>0.1045468115853579</v>
      </c>
      <c r="CV1051" s="83">
        <f t="shared" si="133"/>
        <v>-0.14930711750041184</v>
      </c>
      <c r="CW1051" s="83">
        <f t="shared" si="133"/>
        <v>0.14019488422304449</v>
      </c>
      <c r="CX1051" s="83">
        <f t="shared" si="133"/>
        <v>5.5179744395545044E-2</v>
      </c>
      <c r="CY1051" s="83">
        <f t="shared" si="133"/>
        <v>-8.8048531078020797E-2</v>
      </c>
      <c r="CZ1051" s="83">
        <f t="shared" si="133"/>
        <v>-5.9758775230267888E-2</v>
      </c>
      <c r="DA1051" s="83">
        <f t="shared" si="133"/>
        <v>-3.9262090122042924E-2</v>
      </c>
      <c r="DB1051" s="83">
        <f t="shared" si="133"/>
        <v>4.8539914203044557E-2</v>
      </c>
      <c r="DC1051" s="83">
        <f t="shared" si="133"/>
        <v>-0.21310009649297545</v>
      </c>
      <c r="DD1051" s="83">
        <f t="shared" si="133"/>
        <v>7.7745343215086396E-3</v>
      </c>
      <c r="DE1051" s="83">
        <f t="shared" si="133"/>
        <v>-6.1495292516169579E-2</v>
      </c>
    </row>
    <row r="1052" spans="3:109" x14ac:dyDescent="0.4">
      <c r="C1052" s="69"/>
      <c r="I1052" s="87"/>
      <c r="J1052" s="83">
        <f t="shared" si="104"/>
        <v>-9.3756335117556905E-2</v>
      </c>
      <c r="K1052" s="83">
        <f t="shared" ref="K1052:BV1055" si="134">K262+$D$4*K$799*K$800*$D$12</f>
        <v>7.9777308931115495E-2</v>
      </c>
      <c r="L1052" s="83">
        <f t="shared" si="134"/>
        <v>3.3924863825390873E-2</v>
      </c>
      <c r="M1052" s="83">
        <f t="shared" si="134"/>
        <v>-5.2135252225446425E-2</v>
      </c>
      <c r="N1052" s="83">
        <f t="shared" si="134"/>
        <v>-5.703343431707189E-2</v>
      </c>
      <c r="O1052" s="83">
        <f t="shared" si="134"/>
        <v>-0.20646388760634743</v>
      </c>
      <c r="P1052" s="83">
        <f t="shared" si="134"/>
        <v>-3.5484099830866318E-2</v>
      </c>
      <c r="Q1052" s="83">
        <f t="shared" si="134"/>
        <v>-0.12782501962364801</v>
      </c>
      <c r="R1052" s="83">
        <f t="shared" si="134"/>
        <v>2.4474076360654893E-3</v>
      </c>
      <c r="S1052" s="83">
        <f t="shared" si="134"/>
        <v>-6.5526320553949163E-2</v>
      </c>
      <c r="T1052" s="83">
        <f t="shared" si="134"/>
        <v>2.5360465339267481E-2</v>
      </c>
      <c r="U1052" s="83">
        <f t="shared" si="134"/>
        <v>1.0175771636664071E-2</v>
      </c>
      <c r="V1052" s="83">
        <f t="shared" si="134"/>
        <v>8.6605245064288752E-2</v>
      </c>
      <c r="W1052" s="83">
        <f t="shared" si="134"/>
        <v>3.9183938253271773E-2</v>
      </c>
      <c r="X1052" s="83">
        <f t="shared" si="134"/>
        <v>0.23429206431599309</v>
      </c>
      <c r="Y1052" s="83">
        <f t="shared" si="134"/>
        <v>0.14139656809233372</v>
      </c>
      <c r="Z1052" s="83">
        <f t="shared" si="134"/>
        <v>-2.6892723474808033E-2</v>
      </c>
      <c r="AA1052" s="83">
        <f t="shared" si="134"/>
        <v>4.0740006277936065E-2</v>
      </c>
      <c r="AB1052" s="83">
        <f t="shared" si="134"/>
        <v>-6.8871375309756011E-2</v>
      </c>
      <c r="AC1052" s="83">
        <f t="shared" si="134"/>
        <v>-5.7405005911306557E-3</v>
      </c>
      <c r="AD1052" s="83">
        <f t="shared" si="134"/>
        <v>1.9548554452928982E-2</v>
      </c>
      <c r="AE1052" s="83">
        <f t="shared" si="134"/>
        <v>4.1999345165342726E-2</v>
      </c>
      <c r="AF1052" s="83">
        <f t="shared" si="134"/>
        <v>0.12756416309143806</v>
      </c>
      <c r="AG1052" s="83">
        <f t="shared" si="134"/>
        <v>-3.0125060590509688E-2</v>
      </c>
      <c r="AH1052" s="83">
        <f t="shared" si="134"/>
        <v>-0.11180555816702882</v>
      </c>
      <c r="AI1052" s="83">
        <f t="shared" si="134"/>
        <v>-0.10630407482730449</v>
      </c>
      <c r="AJ1052" s="83">
        <f t="shared" si="134"/>
        <v>-5.1011407738430957E-2</v>
      </c>
      <c r="AK1052" s="83">
        <f t="shared" si="134"/>
        <v>-6.7198573247307963E-2</v>
      </c>
      <c r="AL1052" s="83">
        <f t="shared" si="134"/>
        <v>7.1045835430567403E-2</v>
      </c>
      <c r="AM1052" s="83">
        <f t="shared" si="134"/>
        <v>-6.8369893826400643E-2</v>
      </c>
      <c r="AN1052" s="83">
        <f t="shared" si="134"/>
        <v>4.1157675147092898E-2</v>
      </c>
      <c r="AO1052" s="83">
        <f t="shared" si="134"/>
        <v>-0.15734118882719408</v>
      </c>
      <c r="AP1052" s="83">
        <f t="shared" si="134"/>
        <v>4.1038961239426797E-2</v>
      </c>
      <c r="AQ1052" s="83">
        <f t="shared" si="134"/>
        <v>1.9032246939410937E-2</v>
      </c>
      <c r="AR1052" s="83">
        <f t="shared" si="134"/>
        <v>7.64378008348275E-4</v>
      </c>
      <c r="AS1052" s="83">
        <f t="shared" si="134"/>
        <v>6.9586908847709975E-2</v>
      </c>
      <c r="AT1052" s="83">
        <f t="shared" si="134"/>
        <v>-2.146318489058599E-2</v>
      </c>
      <c r="AU1052" s="83">
        <f t="shared" si="134"/>
        <v>-2.1850882044975657E-2</v>
      </c>
      <c r="AV1052" s="83">
        <f t="shared" si="134"/>
        <v>0.10677612694477014</v>
      </c>
      <c r="AW1052" s="83">
        <f t="shared" si="134"/>
        <v>-0.12192999087776686</v>
      </c>
      <c r="AX1052" s="83">
        <f t="shared" si="134"/>
        <v>-1.2930090801070488E-2</v>
      </c>
      <c r="AY1052" s="83">
        <f t="shared" si="134"/>
        <v>0.11387921512315385</v>
      </c>
      <c r="AZ1052" s="83">
        <f t="shared" si="134"/>
        <v>-5.5653467855641944E-2</v>
      </c>
      <c r="BA1052" s="83">
        <f t="shared" si="134"/>
        <v>7.4010360217545271E-2</v>
      </c>
      <c r="BB1052" s="83">
        <f t="shared" si="134"/>
        <v>5.6833266682068721E-2</v>
      </c>
      <c r="BC1052" s="83">
        <f t="shared" si="134"/>
        <v>-1.526320047690158E-2</v>
      </c>
      <c r="BD1052" s="83">
        <f t="shared" si="134"/>
        <v>-5.4634769061986131E-2</v>
      </c>
      <c r="BE1052" s="83">
        <f t="shared" si="134"/>
        <v>0.21306639250016299</v>
      </c>
      <c r="BF1052" s="83">
        <f t="shared" si="134"/>
        <v>8.5722664044338721E-3</v>
      </c>
      <c r="BG1052" s="83">
        <f t="shared" si="134"/>
        <v>-7.2397289892827538E-2</v>
      </c>
      <c r="BH1052" s="83">
        <f t="shared" si="134"/>
        <v>7.441063304340835E-2</v>
      </c>
      <c r="BI1052" s="83">
        <f t="shared" si="134"/>
        <v>-3.4623678558511214E-2</v>
      </c>
      <c r="BJ1052" s="83">
        <f t="shared" si="134"/>
        <v>0.10410046375150887</v>
      </c>
      <c r="BK1052" s="83">
        <f t="shared" si="134"/>
        <v>-5.1430151510699469E-2</v>
      </c>
      <c r="BL1052" s="83">
        <f t="shared" si="134"/>
        <v>-1.4491521235960106E-2</v>
      </c>
      <c r="BM1052" s="83">
        <f t="shared" si="134"/>
        <v>0.12384562679994823</v>
      </c>
      <c r="BN1052" s="83">
        <f t="shared" si="134"/>
        <v>-8.9874582540694956E-2</v>
      </c>
      <c r="BO1052" s="83">
        <f t="shared" si="134"/>
        <v>-0.16766529651905693</v>
      </c>
      <c r="BP1052" s="83">
        <f t="shared" si="134"/>
        <v>-0.19194055696399598</v>
      </c>
      <c r="BQ1052" s="83">
        <f t="shared" si="134"/>
        <v>2.8912704144533136E-2</v>
      </c>
      <c r="BR1052" s="83">
        <f t="shared" si="134"/>
        <v>6.9613503095050502E-2</v>
      </c>
      <c r="BS1052" s="83">
        <f t="shared" si="134"/>
        <v>5.6652695951517819E-2</v>
      </c>
      <c r="BT1052" s="83">
        <f t="shared" si="134"/>
        <v>5.0584644834027949E-2</v>
      </c>
      <c r="BU1052" s="83">
        <f t="shared" si="134"/>
        <v>1.7520758538070499E-2</v>
      </c>
      <c r="BV1052" s="83">
        <f t="shared" si="134"/>
        <v>7.4831928926879579E-2</v>
      </c>
      <c r="BW1052" s="83">
        <f t="shared" si="133"/>
        <v>0.11277132710800418</v>
      </c>
      <c r="BX1052" s="83">
        <f t="shared" si="133"/>
        <v>-8.0186508154350369E-2</v>
      </c>
      <c r="BY1052" s="83">
        <f t="shared" si="133"/>
        <v>3.1242127519898535E-3</v>
      </c>
      <c r="BZ1052" s="83">
        <f t="shared" si="133"/>
        <v>0.13596572055098957</v>
      </c>
      <c r="CA1052" s="83">
        <f t="shared" si="133"/>
        <v>-0.19832030469225159</v>
      </c>
      <c r="CB1052" s="83">
        <f t="shared" si="133"/>
        <v>-9.9606018550981071E-2</v>
      </c>
      <c r="CC1052" s="83">
        <f t="shared" si="133"/>
        <v>-7.091949740891984E-2</v>
      </c>
      <c r="CD1052" s="83">
        <f t="shared" si="133"/>
        <v>1.0870003891319568E-2</v>
      </c>
      <c r="CE1052" s="83">
        <f t="shared" si="133"/>
        <v>-8.2578949667820548E-2</v>
      </c>
      <c r="CF1052" s="83">
        <f t="shared" si="133"/>
        <v>2.8909657749037355E-2</v>
      </c>
      <c r="CG1052" s="83">
        <f t="shared" si="133"/>
        <v>3.135817303892513E-2</v>
      </c>
      <c r="CH1052" s="83">
        <f t="shared" si="133"/>
        <v>-8.2082651797311917E-2</v>
      </c>
      <c r="CI1052" s="83">
        <f t="shared" si="133"/>
        <v>-6.9268958662820498E-2</v>
      </c>
      <c r="CJ1052" s="83">
        <f t="shared" si="133"/>
        <v>5.8507459742318475E-2</v>
      </c>
      <c r="CK1052" s="83">
        <f t="shared" si="133"/>
        <v>-5.1505223947236688E-2</v>
      </c>
      <c r="CL1052" s="83">
        <f t="shared" si="133"/>
        <v>-0.18915639373891421</v>
      </c>
      <c r="CM1052" s="83">
        <f t="shared" si="133"/>
        <v>-8.1967882209913454E-2</v>
      </c>
      <c r="CN1052" s="83">
        <f t="shared" si="133"/>
        <v>2.668656734511396E-2</v>
      </c>
      <c r="CO1052" s="83">
        <f t="shared" si="133"/>
        <v>-8.6985209375660386E-2</v>
      </c>
      <c r="CP1052" s="83">
        <f t="shared" si="133"/>
        <v>0.34002434714345647</v>
      </c>
      <c r="CQ1052" s="83">
        <f t="shared" si="133"/>
        <v>-6.1429665140182062E-2</v>
      </c>
      <c r="CR1052" s="83">
        <f t="shared" si="133"/>
        <v>-0.18268336055681417</v>
      </c>
      <c r="CS1052" s="83">
        <f t="shared" si="133"/>
        <v>0.1821349723268271</v>
      </c>
      <c r="CT1052" s="83">
        <f t="shared" si="133"/>
        <v>2.8631243932374022E-2</v>
      </c>
      <c r="CU1052" s="83">
        <f t="shared" si="133"/>
        <v>9.400754243494848E-2</v>
      </c>
      <c r="CV1052" s="83">
        <f t="shared" si="133"/>
        <v>-5.4945933591482067E-2</v>
      </c>
      <c r="CW1052" s="83">
        <f t="shared" si="133"/>
        <v>-0.24553894964835646</v>
      </c>
      <c r="CX1052" s="83">
        <f t="shared" si="133"/>
        <v>3.3673892995606323E-2</v>
      </c>
      <c r="CY1052" s="83">
        <f t="shared" si="133"/>
        <v>-1.7704763902549273E-2</v>
      </c>
      <c r="CZ1052" s="83">
        <f t="shared" si="133"/>
        <v>8.1733638839178044E-2</v>
      </c>
      <c r="DA1052" s="83">
        <f t="shared" si="133"/>
        <v>-0.19355424382163933</v>
      </c>
      <c r="DB1052" s="83">
        <f t="shared" si="133"/>
        <v>8.0615213096828009E-2</v>
      </c>
      <c r="DC1052" s="83">
        <f t="shared" si="133"/>
        <v>-1.5272206228708918E-2</v>
      </c>
      <c r="DD1052" s="83">
        <f t="shared" si="133"/>
        <v>0.11190371904485048</v>
      </c>
      <c r="DE1052" s="83">
        <f t="shared" si="133"/>
        <v>4.1325970076825598E-2</v>
      </c>
    </row>
    <row r="1053" spans="3:109" x14ac:dyDescent="0.4">
      <c r="C1053" s="69"/>
      <c r="I1053" s="87"/>
      <c r="J1053" s="83">
        <f t="shared" si="104"/>
        <v>8.7183690517814605E-2</v>
      </c>
      <c r="K1053" s="83">
        <f t="shared" si="134"/>
        <v>-0.14035090267687453</v>
      </c>
      <c r="L1053" s="83">
        <f t="shared" si="134"/>
        <v>5.9329896343045148E-2</v>
      </c>
      <c r="M1053" s="83">
        <f t="shared" si="134"/>
        <v>-3.1334993490082806E-2</v>
      </c>
      <c r="N1053" s="83">
        <f t="shared" si="134"/>
        <v>-8.0118968966614787E-2</v>
      </c>
      <c r="O1053" s="83">
        <f t="shared" si="134"/>
        <v>-0.10080043139083456</v>
      </c>
      <c r="P1053" s="83">
        <f t="shared" si="134"/>
        <v>2.9210422549863784E-3</v>
      </c>
      <c r="Q1053" s="83">
        <f t="shared" si="134"/>
        <v>1.2394898333557721E-2</v>
      </c>
      <c r="R1053" s="83">
        <f t="shared" si="134"/>
        <v>-2.1145411311592619E-2</v>
      </c>
      <c r="S1053" s="83">
        <f t="shared" si="134"/>
        <v>-2.8434697454845569E-2</v>
      </c>
      <c r="T1053" s="83">
        <f t="shared" si="134"/>
        <v>-0.16874159135290084</v>
      </c>
      <c r="U1053" s="83">
        <f t="shared" si="134"/>
        <v>-6.3844785857148686E-2</v>
      </c>
      <c r="V1053" s="83">
        <f t="shared" si="134"/>
        <v>-0.10234040225721928</v>
      </c>
      <c r="W1053" s="83">
        <f t="shared" si="134"/>
        <v>-4.7440867181708396E-2</v>
      </c>
      <c r="X1053" s="83">
        <f t="shared" si="134"/>
        <v>-0.10797900288785413</v>
      </c>
      <c r="Y1053" s="83">
        <f t="shared" si="134"/>
        <v>-2.5328718427970957E-2</v>
      </c>
      <c r="Z1053" s="83">
        <f t="shared" si="134"/>
        <v>-2.885474119128947E-2</v>
      </c>
      <c r="AA1053" s="83">
        <f t="shared" si="134"/>
        <v>8.8318080392540438E-2</v>
      </c>
      <c r="AB1053" s="83">
        <f t="shared" si="134"/>
        <v>0.13039599758740922</v>
      </c>
      <c r="AC1053" s="83">
        <f t="shared" si="134"/>
        <v>-0.16187715605458564</v>
      </c>
      <c r="AD1053" s="83">
        <f t="shared" si="134"/>
        <v>5.5914889919824372E-2</v>
      </c>
      <c r="AE1053" s="83">
        <f t="shared" si="134"/>
        <v>7.0237838254005786E-2</v>
      </c>
      <c r="AF1053" s="83">
        <f t="shared" si="134"/>
        <v>-2.5078694135615386E-2</v>
      </c>
      <c r="AG1053" s="83">
        <f t="shared" si="134"/>
        <v>5.129098554822923E-2</v>
      </c>
      <c r="AH1053" s="83">
        <f t="shared" si="134"/>
        <v>6.7991397467534187E-2</v>
      </c>
      <c r="AI1053" s="83">
        <f t="shared" si="134"/>
        <v>-1.0358154691543667E-2</v>
      </c>
      <c r="AJ1053" s="83">
        <f t="shared" si="134"/>
        <v>-0.18706838125349942</v>
      </c>
      <c r="AK1053" s="83">
        <f t="shared" si="134"/>
        <v>0.23637234821940298</v>
      </c>
      <c r="AL1053" s="83">
        <f t="shared" si="134"/>
        <v>-6.0037261020605519E-2</v>
      </c>
      <c r="AM1053" s="83">
        <f t="shared" si="134"/>
        <v>-0.18410012397962383</v>
      </c>
      <c r="AN1053" s="83">
        <f t="shared" si="134"/>
        <v>0.15841097413843738</v>
      </c>
      <c r="AO1053" s="83">
        <f t="shared" si="134"/>
        <v>8.2606015882025791E-2</v>
      </c>
      <c r="AP1053" s="83">
        <f t="shared" si="134"/>
        <v>-0.20873661737431692</v>
      </c>
      <c r="AQ1053" s="83">
        <f t="shared" si="134"/>
        <v>2.6591571285874988E-2</v>
      </c>
      <c r="AR1053" s="83">
        <f t="shared" si="134"/>
        <v>1.0409113976609674E-2</v>
      </c>
      <c r="AS1053" s="83">
        <f t="shared" si="134"/>
        <v>0.1560589299949213</v>
      </c>
      <c r="AT1053" s="83">
        <f t="shared" si="134"/>
        <v>-0.17073239779673294</v>
      </c>
      <c r="AU1053" s="83">
        <f t="shared" si="134"/>
        <v>-0.13686145176890022</v>
      </c>
      <c r="AV1053" s="83">
        <f t="shared" si="134"/>
        <v>-6.4542983486703356E-2</v>
      </c>
      <c r="AW1053" s="83">
        <f t="shared" si="134"/>
        <v>0.14679301864663766</v>
      </c>
      <c r="AX1053" s="83">
        <f t="shared" si="134"/>
        <v>-9.3245629505220792E-2</v>
      </c>
      <c r="AY1053" s="83">
        <f t="shared" si="134"/>
        <v>-0.13824463788117458</v>
      </c>
      <c r="AZ1053" s="83">
        <f t="shared" si="134"/>
        <v>6.2113049902050202E-2</v>
      </c>
      <c r="BA1053" s="83">
        <f t="shared" si="134"/>
        <v>-0.22412519123546187</v>
      </c>
      <c r="BB1053" s="83">
        <f t="shared" si="134"/>
        <v>6.7852531849164411E-4</v>
      </c>
      <c r="BC1053" s="83">
        <f t="shared" si="134"/>
        <v>-0.18767476032831573</v>
      </c>
      <c r="BD1053" s="83">
        <f t="shared" si="134"/>
        <v>-5.4389559565944301E-3</v>
      </c>
      <c r="BE1053" s="83">
        <f t="shared" si="134"/>
        <v>0.14347999910882611</v>
      </c>
      <c r="BF1053" s="83">
        <f t="shared" si="134"/>
        <v>9.2291356779709885E-2</v>
      </c>
      <c r="BG1053" s="83">
        <f t="shared" si="134"/>
        <v>-0.16179738957170531</v>
      </c>
      <c r="BH1053" s="83">
        <f t="shared" si="134"/>
        <v>3.9886006702795617E-4</v>
      </c>
      <c r="BI1053" s="83">
        <f t="shared" si="134"/>
        <v>0.18738865844472041</v>
      </c>
      <c r="BJ1053" s="83">
        <f t="shared" si="134"/>
        <v>-4.1832367184919318E-2</v>
      </c>
      <c r="BK1053" s="83">
        <f t="shared" si="134"/>
        <v>-0.11421145031485389</v>
      </c>
      <c r="BL1053" s="83">
        <f t="shared" si="134"/>
        <v>-0.1039426559333138</v>
      </c>
      <c r="BM1053" s="83">
        <f t="shared" si="134"/>
        <v>2.4415190066109212E-2</v>
      </c>
      <c r="BN1053" s="83">
        <f t="shared" si="134"/>
        <v>-0.14013214156889453</v>
      </c>
      <c r="BO1053" s="83">
        <f t="shared" si="134"/>
        <v>6.4450304694881555E-2</v>
      </c>
      <c r="BP1053" s="83">
        <f t="shared" si="134"/>
        <v>8.8937315115956067E-2</v>
      </c>
      <c r="BQ1053" s="83">
        <f t="shared" si="134"/>
        <v>-0.29427467376165545</v>
      </c>
      <c r="BR1053" s="83">
        <f t="shared" si="134"/>
        <v>0.2001510830486386</v>
      </c>
      <c r="BS1053" s="83">
        <f t="shared" si="134"/>
        <v>-7.6176166522184353E-3</v>
      </c>
      <c r="BT1053" s="83">
        <f t="shared" si="134"/>
        <v>-0.14138325416480313</v>
      </c>
      <c r="BU1053" s="83">
        <f t="shared" si="134"/>
        <v>-1.9769596833726429E-2</v>
      </c>
      <c r="BV1053" s="83">
        <f t="shared" si="134"/>
        <v>1.2428734224622063E-2</v>
      </c>
      <c r="BW1053" s="83">
        <f t="shared" si="133"/>
        <v>-3.6625489334699356E-2</v>
      </c>
      <c r="BX1053" s="83">
        <f t="shared" si="133"/>
        <v>8.2450857890645546E-2</v>
      </c>
      <c r="BY1053" s="83">
        <f t="shared" si="133"/>
        <v>-4.4731119394460346E-2</v>
      </c>
      <c r="BZ1053" s="83">
        <f t="shared" si="133"/>
        <v>4.9405235100790965E-2</v>
      </c>
      <c r="CA1053" s="83">
        <f t="shared" si="133"/>
        <v>7.7915461037578959E-2</v>
      </c>
      <c r="CB1053" s="83">
        <f t="shared" si="133"/>
        <v>-2.6662772581046084E-2</v>
      </c>
      <c r="CC1053" s="83">
        <f t="shared" si="133"/>
        <v>1.2534576698433015E-2</v>
      </c>
      <c r="CD1053" s="83">
        <f t="shared" si="133"/>
        <v>3.9535980841153638E-2</v>
      </c>
      <c r="CE1053" s="83">
        <f t="shared" si="133"/>
        <v>3.8460355275792481E-2</v>
      </c>
      <c r="CF1053" s="83">
        <f t="shared" si="133"/>
        <v>7.3637832154509072E-2</v>
      </c>
      <c r="CG1053" s="83">
        <f t="shared" si="133"/>
        <v>-0.31621776903415461</v>
      </c>
      <c r="CH1053" s="83">
        <f t="shared" si="133"/>
        <v>1.7678987221476851E-2</v>
      </c>
      <c r="CI1053" s="83">
        <f t="shared" si="133"/>
        <v>-7.3958931117735952E-2</v>
      </c>
      <c r="CJ1053" s="83">
        <f t="shared" si="133"/>
        <v>-1.8706458264136718E-2</v>
      </c>
      <c r="CK1053" s="83">
        <f t="shared" si="133"/>
        <v>2.5371292809329496E-2</v>
      </c>
      <c r="CL1053" s="83">
        <f t="shared" si="133"/>
        <v>-0.1568804382335062</v>
      </c>
      <c r="CM1053" s="83">
        <f t="shared" si="133"/>
        <v>-0.12150207100759017</v>
      </c>
      <c r="CN1053" s="83">
        <f t="shared" si="133"/>
        <v>-9.2778326229531055E-3</v>
      </c>
      <c r="CO1053" s="83">
        <f t="shared" si="133"/>
        <v>1.7534184765222165E-2</v>
      </c>
      <c r="CP1053" s="83">
        <f t="shared" si="133"/>
        <v>0.11415107079685667</v>
      </c>
      <c r="CQ1053" s="83">
        <f t="shared" si="133"/>
        <v>1.6162086149143235E-2</v>
      </c>
      <c r="CR1053" s="83">
        <f t="shared" si="133"/>
        <v>0.29078215659503698</v>
      </c>
      <c r="CS1053" s="83">
        <f t="shared" si="133"/>
        <v>-0.17322294490673293</v>
      </c>
      <c r="CT1053" s="83">
        <f t="shared" si="133"/>
        <v>7.0263801970263537E-2</v>
      </c>
      <c r="CU1053" s="83">
        <f t="shared" si="133"/>
        <v>-4.6309305488507882E-2</v>
      </c>
      <c r="CV1053" s="83">
        <f t="shared" si="133"/>
        <v>8.9658066741016961E-3</v>
      </c>
      <c r="CW1053" s="83">
        <f t="shared" si="133"/>
        <v>0.12139898562467047</v>
      </c>
      <c r="CX1053" s="83">
        <f t="shared" si="133"/>
        <v>-0.14035947923660613</v>
      </c>
      <c r="CY1053" s="83">
        <f t="shared" si="133"/>
        <v>-2.7678731437053333E-2</v>
      </c>
      <c r="CZ1053" s="83">
        <f t="shared" si="133"/>
        <v>-0.21392051685960886</v>
      </c>
      <c r="DA1053" s="83">
        <f t="shared" si="133"/>
        <v>-5.2907374109558675E-2</v>
      </c>
      <c r="DB1053" s="83">
        <f t="shared" si="133"/>
        <v>1.6875101344040296E-2</v>
      </c>
      <c r="DC1053" s="83">
        <f t="shared" si="133"/>
        <v>-0.11629300673308345</v>
      </c>
      <c r="DD1053" s="83">
        <f t="shared" si="133"/>
        <v>-0.13876513667463372</v>
      </c>
      <c r="DE1053" s="83">
        <f t="shared" si="133"/>
        <v>-0.17956480790644722</v>
      </c>
    </row>
    <row r="1054" spans="3:109" x14ac:dyDescent="0.4">
      <c r="C1054" s="69"/>
      <c r="I1054" s="87"/>
      <c r="J1054" s="83">
        <f t="shared" si="104"/>
        <v>-4.2286590765175963E-2</v>
      </c>
      <c r="K1054" s="83">
        <f t="shared" si="134"/>
        <v>0.16236798431147151</v>
      </c>
      <c r="L1054" s="83">
        <f t="shared" si="134"/>
        <v>4.9639770853046682E-2</v>
      </c>
      <c r="M1054" s="83">
        <f t="shared" si="134"/>
        <v>0.20909751222632336</v>
      </c>
      <c r="N1054" s="83">
        <f t="shared" si="134"/>
        <v>-9.8696525732304891E-2</v>
      </c>
      <c r="O1054" s="83">
        <f t="shared" si="134"/>
        <v>-0.14845817234721959</v>
      </c>
      <c r="P1054" s="83">
        <f t="shared" si="134"/>
        <v>7.8944199499679374E-2</v>
      </c>
      <c r="Q1054" s="83">
        <f t="shared" si="134"/>
        <v>4.3146222950852568E-2</v>
      </c>
      <c r="R1054" s="83">
        <f t="shared" si="134"/>
        <v>-0.12490705492016033</v>
      </c>
      <c r="S1054" s="83">
        <f t="shared" si="134"/>
        <v>-3.2043290196317317E-3</v>
      </c>
      <c r="T1054" s="83">
        <f t="shared" si="134"/>
        <v>0.12663144311776287</v>
      </c>
      <c r="U1054" s="83">
        <f t="shared" si="134"/>
        <v>0.12659775995718403</v>
      </c>
      <c r="V1054" s="83">
        <f t="shared" si="134"/>
        <v>-2.0414330935053588E-2</v>
      </c>
      <c r="W1054" s="83">
        <f t="shared" si="134"/>
        <v>-6.529481911520793E-2</v>
      </c>
      <c r="X1054" s="83">
        <f t="shared" si="134"/>
        <v>-5.5617805524899346E-3</v>
      </c>
      <c r="Y1054" s="83">
        <f t="shared" si="134"/>
        <v>5.2289198045663773E-2</v>
      </c>
      <c r="Z1054" s="83">
        <f t="shared" si="134"/>
        <v>2.5155677851897002E-2</v>
      </c>
      <c r="AA1054" s="83">
        <f t="shared" si="134"/>
        <v>-1.9239360445401307E-2</v>
      </c>
      <c r="AB1054" s="83">
        <f t="shared" si="134"/>
        <v>-2.6600999256229389E-2</v>
      </c>
      <c r="AC1054" s="83">
        <f t="shared" si="134"/>
        <v>-0.14839540786191444</v>
      </c>
      <c r="AD1054" s="83">
        <f t="shared" si="134"/>
        <v>9.2734195255519028E-2</v>
      </c>
      <c r="AE1054" s="83">
        <f t="shared" si="134"/>
        <v>7.25732401400766E-2</v>
      </c>
      <c r="AF1054" s="83">
        <f t="shared" si="134"/>
        <v>7.448810136348967E-2</v>
      </c>
      <c r="AG1054" s="83">
        <f t="shared" si="134"/>
        <v>-2.4077956808000582E-3</v>
      </c>
      <c r="AH1054" s="83">
        <f t="shared" si="134"/>
        <v>3.8356617772765188E-2</v>
      </c>
      <c r="AI1054" s="83">
        <f t="shared" si="134"/>
        <v>-3.9035445600996151E-2</v>
      </c>
      <c r="AJ1054" s="83">
        <f t="shared" si="134"/>
        <v>-7.1687299426122245E-2</v>
      </c>
      <c r="AK1054" s="83">
        <f t="shared" si="134"/>
        <v>3.2496730221362263E-2</v>
      </c>
      <c r="AL1054" s="83">
        <f t="shared" si="134"/>
        <v>2.3755446346729889E-3</v>
      </c>
      <c r="AM1054" s="83">
        <f t="shared" si="134"/>
        <v>-1.3362168790519796E-2</v>
      </c>
      <c r="AN1054" s="83">
        <f t="shared" si="134"/>
        <v>-0.15923227676510193</v>
      </c>
      <c r="AO1054" s="83">
        <f t="shared" si="134"/>
        <v>9.7770239978154538E-2</v>
      </c>
      <c r="AP1054" s="83">
        <f t="shared" si="134"/>
        <v>-7.9779434457644405E-2</v>
      </c>
      <c r="AQ1054" s="83">
        <f t="shared" si="134"/>
        <v>3.2093325498197163E-2</v>
      </c>
      <c r="AR1054" s="83">
        <f t="shared" si="134"/>
        <v>-2.077496688704036E-2</v>
      </c>
      <c r="AS1054" s="83">
        <f t="shared" si="134"/>
        <v>-0.15403213026053084</v>
      </c>
      <c r="AT1054" s="83">
        <f t="shared" si="134"/>
        <v>-1.8069977198709796E-2</v>
      </c>
      <c r="AU1054" s="83">
        <f t="shared" si="134"/>
        <v>3.002198297766099E-2</v>
      </c>
      <c r="AV1054" s="83">
        <f t="shared" si="134"/>
        <v>-5.4684536366100621E-2</v>
      </c>
      <c r="AW1054" s="83">
        <f t="shared" si="134"/>
        <v>3.7336112155963316E-2</v>
      </c>
      <c r="AX1054" s="83">
        <f t="shared" si="134"/>
        <v>-0.11924402412397259</v>
      </c>
      <c r="AY1054" s="83">
        <f t="shared" si="134"/>
        <v>-0.13578982974868528</v>
      </c>
      <c r="AZ1054" s="83">
        <f t="shared" si="134"/>
        <v>-8.8133097647155906E-2</v>
      </c>
      <c r="BA1054" s="83">
        <f t="shared" si="134"/>
        <v>-4.9336581476800832E-2</v>
      </c>
      <c r="BB1054" s="83">
        <f t="shared" si="134"/>
        <v>5.1673513079415416E-2</v>
      </c>
      <c r="BC1054" s="83">
        <f t="shared" si="134"/>
        <v>2.1269788693376663E-2</v>
      </c>
      <c r="BD1054" s="83">
        <f t="shared" si="134"/>
        <v>-7.2444891656165314E-2</v>
      </c>
      <c r="BE1054" s="83">
        <f t="shared" si="134"/>
        <v>-5.171080879779396E-2</v>
      </c>
      <c r="BF1054" s="83">
        <f t="shared" si="134"/>
        <v>6.8378730651495551E-2</v>
      </c>
      <c r="BG1054" s="83">
        <f t="shared" si="134"/>
        <v>2.9639438563601361E-2</v>
      </c>
      <c r="BH1054" s="83">
        <f t="shared" si="134"/>
        <v>-0.11107398351499438</v>
      </c>
      <c r="BI1054" s="83">
        <f t="shared" si="134"/>
        <v>0.11587922625238109</v>
      </c>
      <c r="BJ1054" s="83">
        <f t="shared" si="134"/>
        <v>-1.1890317597323468E-2</v>
      </c>
      <c r="BK1054" s="83">
        <f t="shared" si="134"/>
        <v>-0.12985813873600249</v>
      </c>
      <c r="BL1054" s="83">
        <f t="shared" si="134"/>
        <v>6.3446650303647378E-2</v>
      </c>
      <c r="BM1054" s="83">
        <f t="shared" si="134"/>
        <v>9.5113944879733126E-2</v>
      </c>
      <c r="BN1054" s="83">
        <f t="shared" si="134"/>
        <v>5.736169598480665E-2</v>
      </c>
      <c r="BO1054" s="83">
        <f t="shared" si="134"/>
        <v>-8.5705224312474057E-2</v>
      </c>
      <c r="BP1054" s="83">
        <f t="shared" si="134"/>
        <v>8.8208711234044293E-2</v>
      </c>
      <c r="BQ1054" s="83">
        <f t="shared" si="134"/>
        <v>0.17144650169962525</v>
      </c>
      <c r="BR1054" s="83">
        <f t="shared" si="134"/>
        <v>0.12225661199672325</v>
      </c>
      <c r="BS1054" s="83">
        <f t="shared" si="134"/>
        <v>3.7431459046366284E-3</v>
      </c>
      <c r="BT1054" s="83">
        <f t="shared" si="134"/>
        <v>3.5253199695590313E-2</v>
      </c>
      <c r="BU1054" s="83">
        <f t="shared" si="134"/>
        <v>0.15457393363971791</v>
      </c>
      <c r="BV1054" s="83">
        <f t="shared" si="134"/>
        <v>0.12438839254352077</v>
      </c>
      <c r="BW1054" s="83">
        <f t="shared" si="133"/>
        <v>8.9149981728144909E-2</v>
      </c>
      <c r="BX1054" s="83">
        <f t="shared" si="133"/>
        <v>1.9192142496608774E-2</v>
      </c>
      <c r="BY1054" s="83">
        <f t="shared" si="133"/>
        <v>3.0944815493037285E-2</v>
      </c>
      <c r="BZ1054" s="83">
        <f t="shared" si="133"/>
        <v>-1.614902068015691E-2</v>
      </c>
      <c r="CA1054" s="83">
        <f t="shared" si="133"/>
        <v>-8.7588797917727709E-2</v>
      </c>
      <c r="CB1054" s="83">
        <f t="shared" si="133"/>
        <v>-9.2216226286111216E-2</v>
      </c>
      <c r="CC1054" s="83">
        <f t="shared" si="133"/>
        <v>-0.12959990146265329</v>
      </c>
      <c r="CD1054" s="83">
        <f t="shared" si="133"/>
        <v>-0.12318008006460225</v>
      </c>
      <c r="CE1054" s="83">
        <f t="shared" si="133"/>
        <v>5.0894994608862631E-3</v>
      </c>
      <c r="CF1054" s="83">
        <f t="shared" si="133"/>
        <v>-4.84947895693724E-2</v>
      </c>
      <c r="CG1054" s="83">
        <f t="shared" si="133"/>
        <v>-7.0340194693926245E-2</v>
      </c>
      <c r="CH1054" s="83">
        <f t="shared" si="133"/>
        <v>-0.14497382399395467</v>
      </c>
      <c r="CI1054" s="83">
        <f t="shared" si="133"/>
        <v>-3.7301554403604054E-2</v>
      </c>
      <c r="CJ1054" s="83">
        <f t="shared" si="133"/>
        <v>-0.25805950274907541</v>
      </c>
      <c r="CK1054" s="83">
        <f t="shared" si="133"/>
        <v>-0.10679882066312275</v>
      </c>
      <c r="CL1054" s="83">
        <f t="shared" si="133"/>
        <v>0.16527196641319816</v>
      </c>
      <c r="CM1054" s="83">
        <f t="shared" si="133"/>
        <v>4.0355074298827197E-2</v>
      </c>
      <c r="CN1054" s="83">
        <f t="shared" si="133"/>
        <v>0.25932603077935262</v>
      </c>
      <c r="CO1054" s="83">
        <f t="shared" si="133"/>
        <v>-0.22959068715896425</v>
      </c>
      <c r="CP1054" s="83">
        <f t="shared" si="133"/>
        <v>-4.4096007537751634E-3</v>
      </c>
      <c r="CQ1054" s="83">
        <f t="shared" si="133"/>
        <v>4.3805952258036469E-2</v>
      </c>
      <c r="CR1054" s="83">
        <f t="shared" si="133"/>
        <v>5.1650894918371139E-2</v>
      </c>
      <c r="CS1054" s="83">
        <f t="shared" si="133"/>
        <v>4.0096566667153152E-2</v>
      </c>
      <c r="CT1054" s="83">
        <f t="shared" si="133"/>
        <v>0.21558075641880634</v>
      </c>
      <c r="CU1054" s="83">
        <f t="shared" si="133"/>
        <v>-0.16190212452294284</v>
      </c>
      <c r="CV1054" s="83">
        <f t="shared" si="133"/>
        <v>-2.8077560492288687E-2</v>
      </c>
      <c r="CW1054" s="83">
        <f t="shared" si="133"/>
        <v>3.8727391266721395E-2</v>
      </c>
      <c r="CX1054" s="83">
        <f t="shared" si="133"/>
        <v>-0.11192620401110569</v>
      </c>
      <c r="CY1054" s="83">
        <f t="shared" si="133"/>
        <v>-0.13449766546031414</v>
      </c>
      <c r="CZ1054" s="83">
        <f t="shared" si="133"/>
        <v>-6.4775961439057145E-2</v>
      </c>
      <c r="DA1054" s="83">
        <f t="shared" si="133"/>
        <v>-1.5004570980300945E-2</v>
      </c>
      <c r="DB1054" s="83">
        <f t="shared" si="133"/>
        <v>1.9432167510100101E-2</v>
      </c>
      <c r="DC1054" s="83">
        <f t="shared" si="133"/>
        <v>0.19319746668956406</v>
      </c>
      <c r="DD1054" s="83">
        <f t="shared" si="133"/>
        <v>4.1639705043158962E-2</v>
      </c>
      <c r="DE1054" s="83">
        <f t="shared" si="133"/>
        <v>2.9418124017328452E-2</v>
      </c>
    </row>
    <row r="1055" spans="3:109" x14ac:dyDescent="0.4">
      <c r="C1055" s="69"/>
      <c r="I1055" s="87"/>
      <c r="J1055" s="83">
        <f t="shared" si="104"/>
        <v>5.9116239363276903E-2</v>
      </c>
      <c r="K1055" s="83">
        <f t="shared" si="134"/>
        <v>-0.1021987927214901</v>
      </c>
      <c r="L1055" s="83">
        <f t="shared" si="134"/>
        <v>0.13241155842496599</v>
      </c>
      <c r="M1055" s="83">
        <f t="shared" si="134"/>
        <v>-0.22329161610269171</v>
      </c>
      <c r="N1055" s="83">
        <f t="shared" si="134"/>
        <v>0.19504146300474734</v>
      </c>
      <c r="O1055" s="83">
        <f t="shared" si="134"/>
        <v>4.898046379015035E-2</v>
      </c>
      <c r="P1055" s="83">
        <f t="shared" si="134"/>
        <v>-4.2065340935042217E-2</v>
      </c>
      <c r="Q1055" s="83">
        <f t="shared" si="134"/>
        <v>3.6687965863894827E-2</v>
      </c>
      <c r="R1055" s="83">
        <f t="shared" si="134"/>
        <v>-1.5004824130087805E-2</v>
      </c>
      <c r="S1055" s="83">
        <f t="shared" si="134"/>
        <v>9.7091083021262778E-2</v>
      </c>
      <c r="T1055" s="83">
        <f t="shared" si="134"/>
        <v>0.13495994511516135</v>
      </c>
      <c r="U1055" s="83">
        <f t="shared" si="134"/>
        <v>7.154304329246494E-3</v>
      </c>
      <c r="V1055" s="83">
        <f t="shared" si="134"/>
        <v>-0.10596594079299133</v>
      </c>
      <c r="W1055" s="83">
        <f t="shared" si="134"/>
        <v>-6.4496542116654213E-3</v>
      </c>
      <c r="X1055" s="83">
        <f t="shared" si="134"/>
        <v>0.12580533107451619</v>
      </c>
      <c r="Y1055" s="83">
        <f t="shared" si="134"/>
        <v>-7.7827434320964992E-2</v>
      </c>
      <c r="Z1055" s="83">
        <f t="shared" si="134"/>
        <v>-0.2968348288878806</v>
      </c>
      <c r="AA1055" s="83">
        <f t="shared" si="134"/>
        <v>-0.11629910790709952</v>
      </c>
      <c r="AB1055" s="83">
        <f t="shared" si="134"/>
        <v>-0.14297092764329236</v>
      </c>
      <c r="AC1055" s="83">
        <f t="shared" si="134"/>
        <v>9.0358176431188375E-2</v>
      </c>
      <c r="AD1055" s="83">
        <f t="shared" si="134"/>
        <v>2.0991669881125771E-2</v>
      </c>
      <c r="AE1055" s="83">
        <f t="shared" si="134"/>
        <v>-0.14028082052225416</v>
      </c>
      <c r="AF1055" s="83">
        <f t="shared" si="134"/>
        <v>1.8830483788852683E-2</v>
      </c>
      <c r="AG1055" s="83">
        <f t="shared" si="134"/>
        <v>-8.7669467123357658E-2</v>
      </c>
      <c r="AH1055" s="83">
        <f t="shared" si="134"/>
        <v>3.0270949503083462E-2</v>
      </c>
      <c r="AI1055" s="83">
        <f t="shared" si="134"/>
        <v>-5.8221652593319899E-2</v>
      </c>
      <c r="AJ1055" s="83">
        <f t="shared" si="134"/>
        <v>6.0592074542159067E-3</v>
      </c>
      <c r="AK1055" s="83">
        <f t="shared" si="134"/>
        <v>2.7304527545319892E-2</v>
      </c>
      <c r="AL1055" s="83">
        <f t="shared" si="134"/>
        <v>4.8586378667003473E-2</v>
      </c>
      <c r="AM1055" s="83">
        <f t="shared" si="134"/>
        <v>0.1260655078639957</v>
      </c>
      <c r="AN1055" s="83">
        <f t="shared" si="134"/>
        <v>-3.8389867698673606E-2</v>
      </c>
      <c r="AO1055" s="83">
        <f t="shared" si="134"/>
        <v>-3.4976504944093045E-2</v>
      </c>
      <c r="AP1055" s="83">
        <f t="shared" si="134"/>
        <v>-2.0944810770707468E-2</v>
      </c>
      <c r="AQ1055" s="83">
        <f t="shared" si="134"/>
        <v>4.7355074594162168E-3</v>
      </c>
      <c r="AR1055" s="83">
        <f t="shared" si="134"/>
        <v>-5.9578706736723649E-3</v>
      </c>
      <c r="AS1055" s="83">
        <f t="shared" si="134"/>
        <v>2.0326455632714447E-2</v>
      </c>
      <c r="AT1055" s="83">
        <f t="shared" si="134"/>
        <v>7.2361764504037434E-3</v>
      </c>
      <c r="AU1055" s="83">
        <f t="shared" si="134"/>
        <v>1.5853146562222514E-2</v>
      </c>
      <c r="AV1055" s="83">
        <f t="shared" si="134"/>
        <v>0.11333865656439251</v>
      </c>
      <c r="AW1055" s="83">
        <f t="shared" si="134"/>
        <v>-2.2432902377482151E-2</v>
      </c>
      <c r="AX1055" s="83">
        <f t="shared" si="134"/>
        <v>-8.2735676591270166E-2</v>
      </c>
      <c r="AY1055" s="83">
        <f t="shared" si="134"/>
        <v>-0.19166950122879789</v>
      </c>
      <c r="AZ1055" s="83">
        <f t="shared" si="134"/>
        <v>3.6399846813154599E-2</v>
      </c>
      <c r="BA1055" s="83">
        <f t="shared" si="134"/>
        <v>-8.2813514134765481E-2</v>
      </c>
      <c r="BB1055" s="83">
        <f t="shared" si="134"/>
        <v>4.8359557686197749E-2</v>
      </c>
      <c r="BC1055" s="83">
        <f t="shared" si="134"/>
        <v>-5.2407470133040618E-2</v>
      </c>
      <c r="BD1055" s="83">
        <f t="shared" si="134"/>
        <v>-4.8173585547461539E-2</v>
      </c>
      <c r="BE1055" s="83">
        <f t="shared" si="134"/>
        <v>-0.18631656471557095</v>
      </c>
      <c r="BF1055" s="83">
        <f t="shared" si="134"/>
        <v>7.7748579919394948E-4</v>
      </c>
      <c r="BG1055" s="83">
        <f t="shared" si="134"/>
        <v>-4.6795789105607062E-2</v>
      </c>
      <c r="BH1055" s="83">
        <f t="shared" si="134"/>
        <v>2.902681967304074E-2</v>
      </c>
      <c r="BI1055" s="83">
        <f t="shared" si="134"/>
        <v>-3.9394514863107896E-2</v>
      </c>
      <c r="BJ1055" s="83">
        <f t="shared" si="134"/>
        <v>5.2486652174609162E-2</v>
      </c>
      <c r="BK1055" s="83">
        <f t="shared" si="134"/>
        <v>7.0152572434636074E-2</v>
      </c>
      <c r="BL1055" s="83">
        <f t="shared" si="134"/>
        <v>-7.2130124697167383E-2</v>
      </c>
      <c r="BM1055" s="83">
        <f t="shared" si="134"/>
        <v>-9.9081749986427423E-2</v>
      </c>
      <c r="BN1055" s="83">
        <f t="shared" si="134"/>
        <v>-4.1458183976735029E-2</v>
      </c>
      <c r="BO1055" s="83">
        <f t="shared" si="134"/>
        <v>-0.10365360524423137</v>
      </c>
      <c r="BP1055" s="83">
        <f t="shared" si="134"/>
        <v>1.1752939327389441E-2</v>
      </c>
      <c r="BQ1055" s="83">
        <f t="shared" si="134"/>
        <v>7.2986845534019379E-2</v>
      </c>
      <c r="BR1055" s="83">
        <f t="shared" si="134"/>
        <v>-2.387612213073087E-2</v>
      </c>
      <c r="BS1055" s="83">
        <f t="shared" si="134"/>
        <v>-0.23315022242003028</v>
      </c>
      <c r="BT1055" s="83">
        <f t="shared" si="134"/>
        <v>0.11605301240051125</v>
      </c>
      <c r="BU1055" s="83">
        <f t="shared" si="134"/>
        <v>2.2511728961815893E-2</v>
      </c>
      <c r="BV1055" s="83">
        <f t="shared" ref="BV1055:DE1062" si="135">BV265+$D$4*BV$799*BV$800*$D$12</f>
        <v>0.11711208382036085</v>
      </c>
      <c r="BW1055" s="83">
        <f t="shared" si="135"/>
        <v>2.5699971733757793E-2</v>
      </c>
      <c r="BX1055" s="83">
        <f t="shared" si="135"/>
        <v>7.330345280046377E-2</v>
      </c>
      <c r="BY1055" s="83">
        <f t="shared" si="135"/>
        <v>-2.0419473535901695E-2</v>
      </c>
      <c r="BZ1055" s="83">
        <f t="shared" si="135"/>
        <v>2.1414701248135277E-2</v>
      </c>
      <c r="CA1055" s="83">
        <f t="shared" si="135"/>
        <v>7.2576799116389284E-2</v>
      </c>
      <c r="CB1055" s="83">
        <f t="shared" si="135"/>
        <v>-6.6676099993428661E-2</v>
      </c>
      <c r="CC1055" s="83">
        <f t="shared" si="135"/>
        <v>9.8086780242613317E-2</v>
      </c>
      <c r="CD1055" s="83">
        <f t="shared" si="135"/>
        <v>-7.3147314490947954E-2</v>
      </c>
      <c r="CE1055" s="83">
        <f t="shared" si="135"/>
        <v>7.8167828930251509E-2</v>
      </c>
      <c r="CF1055" s="83">
        <f t="shared" si="135"/>
        <v>-3.1592302339502255E-2</v>
      </c>
      <c r="CG1055" s="83">
        <f t="shared" si="135"/>
        <v>-0.11856709643711737</v>
      </c>
      <c r="CH1055" s="83">
        <f t="shared" si="135"/>
        <v>8.3247954831184107E-2</v>
      </c>
      <c r="CI1055" s="83">
        <f t="shared" si="135"/>
        <v>-3.7164951617694356E-2</v>
      </c>
      <c r="CJ1055" s="83">
        <f t="shared" si="135"/>
        <v>2.9263092463661714E-2</v>
      </c>
      <c r="CK1055" s="83">
        <f t="shared" si="135"/>
        <v>-0.10330930030474555</v>
      </c>
      <c r="CL1055" s="83">
        <f t="shared" si="135"/>
        <v>1.1402257384929915E-2</v>
      </c>
      <c r="CM1055" s="83">
        <f t="shared" si="135"/>
        <v>4.9765613759113196E-2</v>
      </c>
      <c r="CN1055" s="83">
        <f t="shared" si="135"/>
        <v>-7.0810413602306513E-2</v>
      </c>
      <c r="CO1055" s="83">
        <f t="shared" si="135"/>
        <v>9.2328619555657656E-3</v>
      </c>
      <c r="CP1055" s="83">
        <f t="shared" si="135"/>
        <v>4.267568444344965E-2</v>
      </c>
      <c r="CQ1055" s="83">
        <f t="shared" si="135"/>
        <v>7.7151604988389952E-2</v>
      </c>
      <c r="CR1055" s="83">
        <f t="shared" si="135"/>
        <v>-1.9624715373902233E-2</v>
      </c>
      <c r="CS1055" s="83">
        <f t="shared" si="135"/>
        <v>-9.7869775205728329E-2</v>
      </c>
      <c r="CT1055" s="83">
        <f t="shared" si="135"/>
        <v>-8.6700310501186414E-2</v>
      </c>
      <c r="CU1055" s="83">
        <f t="shared" si="135"/>
        <v>-0.20703831988144616</v>
      </c>
      <c r="CV1055" s="83">
        <f t="shared" si="135"/>
        <v>-6.503751298430524E-2</v>
      </c>
      <c r="CW1055" s="83">
        <f t="shared" si="135"/>
        <v>-2.6875501692364568E-2</v>
      </c>
      <c r="CX1055" s="83">
        <f t="shared" si="135"/>
        <v>6.197764679005132E-2</v>
      </c>
      <c r="CY1055" s="83">
        <f t="shared" si="135"/>
        <v>-1.7418904465485319E-2</v>
      </c>
      <c r="CZ1055" s="83">
        <f t="shared" si="135"/>
        <v>-0.16808190724718727</v>
      </c>
      <c r="DA1055" s="83">
        <f t="shared" si="135"/>
        <v>-4.9609238416247911E-2</v>
      </c>
      <c r="DB1055" s="83">
        <f t="shared" si="135"/>
        <v>8.206118398757363E-2</v>
      </c>
      <c r="DC1055" s="83">
        <f t="shared" si="135"/>
        <v>1.045939937245431E-2</v>
      </c>
      <c r="DD1055" s="83">
        <f t="shared" si="135"/>
        <v>-6.9218107848425837E-3</v>
      </c>
      <c r="DE1055" s="83">
        <f t="shared" si="135"/>
        <v>-0.13072731743692986</v>
      </c>
    </row>
    <row r="1056" spans="3:109" x14ac:dyDescent="0.4">
      <c r="C1056" s="69"/>
      <c r="I1056" s="87"/>
      <c r="J1056" s="83">
        <f t="shared" si="104"/>
        <v>-9.8148713856295797E-3</v>
      </c>
      <c r="K1056" s="83">
        <f t="shared" ref="K1056:BV1059" si="136">K266+$D$4*K$799*K$800*$D$12</f>
        <v>1.316703482796586E-2</v>
      </c>
      <c r="L1056" s="83">
        <f t="shared" si="136"/>
        <v>0.1347450321024701</v>
      </c>
      <c r="M1056" s="83">
        <f t="shared" si="136"/>
        <v>2.5158749905599864E-2</v>
      </c>
      <c r="N1056" s="83">
        <f t="shared" si="136"/>
        <v>6.050519677809011E-2</v>
      </c>
      <c r="O1056" s="83">
        <f t="shared" si="136"/>
        <v>-9.0716108162964479E-2</v>
      </c>
      <c r="P1056" s="83">
        <f t="shared" si="136"/>
        <v>0.1481934625404592</v>
      </c>
      <c r="Q1056" s="83">
        <f t="shared" si="136"/>
        <v>-4.9288808201732653E-3</v>
      </c>
      <c r="R1056" s="83">
        <f t="shared" si="136"/>
        <v>-0.28797846618563128</v>
      </c>
      <c r="S1056" s="83">
        <f t="shared" si="136"/>
        <v>1.4878399574058329E-2</v>
      </c>
      <c r="T1056" s="83">
        <f t="shared" si="136"/>
        <v>0.23829368495449349</v>
      </c>
      <c r="U1056" s="83">
        <f t="shared" si="136"/>
        <v>3.7036137077114194E-2</v>
      </c>
      <c r="V1056" s="83">
        <f t="shared" si="136"/>
        <v>-2.3606342723828472E-2</v>
      </c>
      <c r="W1056" s="83">
        <f t="shared" si="136"/>
        <v>-7.6555147957781858E-2</v>
      </c>
      <c r="X1056" s="83">
        <f t="shared" si="136"/>
        <v>7.256830122060502E-3</v>
      </c>
      <c r="Y1056" s="83">
        <f t="shared" si="136"/>
        <v>2.7798850726339912E-2</v>
      </c>
      <c r="Z1056" s="83">
        <f t="shared" si="136"/>
        <v>-7.7831818758681781E-2</v>
      </c>
      <c r="AA1056" s="83">
        <f t="shared" si="136"/>
        <v>-5.3718352576461494E-3</v>
      </c>
      <c r="AB1056" s="83">
        <f t="shared" si="136"/>
        <v>-6.6170000643093127E-2</v>
      </c>
      <c r="AC1056" s="83">
        <f t="shared" si="136"/>
        <v>0.1610634938854183</v>
      </c>
      <c r="AD1056" s="83">
        <f t="shared" si="136"/>
        <v>-1.8822468962191315E-2</v>
      </c>
      <c r="AE1056" s="83">
        <f t="shared" si="136"/>
        <v>0.13124353544813888</v>
      </c>
      <c r="AF1056" s="83">
        <f t="shared" si="136"/>
        <v>-1.8880207797762116E-2</v>
      </c>
      <c r="AG1056" s="83">
        <f t="shared" si="136"/>
        <v>-7.1333956974047166E-2</v>
      </c>
      <c r="AH1056" s="83">
        <f t="shared" si="136"/>
        <v>-1.988948700960471E-2</v>
      </c>
      <c r="AI1056" s="83">
        <f t="shared" si="136"/>
        <v>9.3293442437703725E-2</v>
      </c>
      <c r="AJ1056" s="83">
        <f t="shared" si="136"/>
        <v>3.1879261196238254E-2</v>
      </c>
      <c r="AK1056" s="83">
        <f t="shared" si="136"/>
        <v>1.3323359206884849E-2</v>
      </c>
      <c r="AL1056" s="83">
        <f t="shared" si="136"/>
        <v>-0.12442475020723573</v>
      </c>
      <c r="AM1056" s="83">
        <f t="shared" si="136"/>
        <v>0.17771754698531209</v>
      </c>
      <c r="AN1056" s="83">
        <f t="shared" si="136"/>
        <v>-6.381110075086846E-2</v>
      </c>
      <c r="AO1056" s="83">
        <f t="shared" si="136"/>
        <v>5.2311766706892499E-2</v>
      </c>
      <c r="AP1056" s="83">
        <f t="shared" si="136"/>
        <v>-8.5048727408405772E-2</v>
      </c>
      <c r="AQ1056" s="83">
        <f t="shared" si="136"/>
        <v>-0.18500077290491254</v>
      </c>
      <c r="AR1056" s="83">
        <f t="shared" si="136"/>
        <v>7.8064621412837987E-2</v>
      </c>
      <c r="AS1056" s="83">
        <f t="shared" si="136"/>
        <v>-0.14050371582383733</v>
      </c>
      <c r="AT1056" s="83">
        <f t="shared" si="136"/>
        <v>0.11012189492799078</v>
      </c>
      <c r="AU1056" s="83">
        <f t="shared" si="136"/>
        <v>6.6253574736783782E-2</v>
      </c>
      <c r="AV1056" s="83">
        <f t="shared" si="136"/>
        <v>9.5574660684390744E-2</v>
      </c>
      <c r="AW1056" s="83">
        <f t="shared" si="136"/>
        <v>-1.0241802123172503E-2</v>
      </c>
      <c r="AX1056" s="83">
        <f t="shared" si="136"/>
        <v>-3.4467484004853957E-2</v>
      </c>
      <c r="AY1056" s="83">
        <f t="shared" si="136"/>
        <v>0.19044621460976405</v>
      </c>
      <c r="AZ1056" s="83">
        <f t="shared" si="136"/>
        <v>-6.7902690947657302E-2</v>
      </c>
      <c r="BA1056" s="83">
        <f t="shared" si="136"/>
        <v>3.1200520075228215E-2</v>
      </c>
      <c r="BB1056" s="83">
        <f t="shared" si="136"/>
        <v>9.6985859057253335E-2</v>
      </c>
      <c r="BC1056" s="83">
        <f t="shared" si="136"/>
        <v>-5.9470787522393542E-2</v>
      </c>
      <c r="BD1056" s="83">
        <f t="shared" si="136"/>
        <v>6.3428636761261231E-2</v>
      </c>
      <c r="BE1056" s="83">
        <f t="shared" si="136"/>
        <v>-0.16443185155895512</v>
      </c>
      <c r="BF1056" s="83">
        <f t="shared" si="136"/>
        <v>4.2183587604848896E-3</v>
      </c>
      <c r="BG1056" s="83">
        <f t="shared" si="136"/>
        <v>-8.5746738514239626E-2</v>
      </c>
      <c r="BH1056" s="83">
        <f t="shared" si="136"/>
        <v>-4.7135657206465738E-2</v>
      </c>
      <c r="BI1056" s="83">
        <f t="shared" si="136"/>
        <v>0.13083856397653779</v>
      </c>
      <c r="BJ1056" s="83">
        <f t="shared" si="136"/>
        <v>3.0349797634449125E-3</v>
      </c>
      <c r="BK1056" s="83">
        <f t="shared" si="136"/>
        <v>3.4186353213974063E-2</v>
      </c>
      <c r="BL1056" s="83">
        <f t="shared" si="136"/>
        <v>0.15391591955067058</v>
      </c>
      <c r="BM1056" s="83">
        <f t="shared" si="136"/>
        <v>1.5637119410283139E-2</v>
      </c>
      <c r="BN1056" s="83">
        <f t="shared" si="136"/>
        <v>8.7411012151728765E-2</v>
      </c>
      <c r="BO1056" s="83">
        <f t="shared" si="136"/>
        <v>5.7998452898034722E-2</v>
      </c>
      <c r="BP1056" s="83">
        <f t="shared" si="136"/>
        <v>-9.686143600366344E-2</v>
      </c>
      <c r="BQ1056" s="83">
        <f t="shared" si="136"/>
        <v>-0.13549962870278984</v>
      </c>
      <c r="BR1056" s="83">
        <f t="shared" si="136"/>
        <v>6.1970433112194342E-2</v>
      </c>
      <c r="BS1056" s="83">
        <f t="shared" si="136"/>
        <v>4.4682177167054568E-2</v>
      </c>
      <c r="BT1056" s="83">
        <f t="shared" si="136"/>
        <v>-9.8142074721614347E-2</v>
      </c>
      <c r="BU1056" s="83">
        <f t="shared" si="136"/>
        <v>-0.12585460822102723</v>
      </c>
      <c r="BV1056" s="83">
        <f t="shared" si="136"/>
        <v>6.2485202285641412E-3</v>
      </c>
      <c r="BW1056" s="83">
        <f t="shared" si="135"/>
        <v>-5.8310241640502714E-3</v>
      </c>
      <c r="BX1056" s="83">
        <f t="shared" si="135"/>
        <v>-0.1369404361703889</v>
      </c>
      <c r="BY1056" s="83">
        <f t="shared" si="135"/>
        <v>5.4712592271708872E-3</v>
      </c>
      <c r="BZ1056" s="83">
        <f t="shared" si="135"/>
        <v>-0.12264630751826625</v>
      </c>
      <c r="CA1056" s="83">
        <f t="shared" si="135"/>
        <v>7.3143056037788298E-2</v>
      </c>
      <c r="CB1056" s="83">
        <f t="shared" si="135"/>
        <v>8.6159593523606526E-2</v>
      </c>
      <c r="CC1056" s="83">
        <f t="shared" si="135"/>
        <v>-4.054821464127277E-2</v>
      </c>
      <c r="CD1056" s="83">
        <f t="shared" si="135"/>
        <v>0.11079675733877781</v>
      </c>
      <c r="CE1056" s="83">
        <f t="shared" si="135"/>
        <v>-1.680462979492536E-2</v>
      </c>
      <c r="CF1056" s="83">
        <f t="shared" si="135"/>
        <v>-4.7203796170702431E-2</v>
      </c>
      <c r="CG1056" s="83">
        <f t="shared" si="135"/>
        <v>-6.1507213425151801E-2</v>
      </c>
      <c r="CH1056" s="83">
        <f t="shared" si="135"/>
        <v>0.11992893891317022</v>
      </c>
      <c r="CI1056" s="83">
        <f t="shared" si="135"/>
        <v>-8.8527963168081397E-2</v>
      </c>
      <c r="CJ1056" s="83">
        <f t="shared" si="135"/>
        <v>8.4282964409982397E-2</v>
      </c>
      <c r="CK1056" s="83">
        <f t="shared" si="135"/>
        <v>-0.20027498276884825</v>
      </c>
      <c r="CL1056" s="83">
        <f t="shared" si="135"/>
        <v>-0.15023429055907922</v>
      </c>
      <c r="CM1056" s="83">
        <f t="shared" si="135"/>
        <v>0.17826211100623865</v>
      </c>
      <c r="CN1056" s="83">
        <f t="shared" si="135"/>
        <v>0.15514250782247879</v>
      </c>
      <c r="CO1056" s="83">
        <f t="shared" si="135"/>
        <v>-7.4386649617103492E-2</v>
      </c>
      <c r="CP1056" s="83">
        <f t="shared" si="135"/>
        <v>-0.12356033562362742</v>
      </c>
      <c r="CQ1056" s="83">
        <f t="shared" si="135"/>
        <v>5.5232203381719372E-2</v>
      </c>
      <c r="CR1056" s="83">
        <f t="shared" si="135"/>
        <v>2.828140113658947E-2</v>
      </c>
      <c r="CS1056" s="83">
        <f t="shared" si="135"/>
        <v>-0.21902590350155884</v>
      </c>
      <c r="CT1056" s="83">
        <f t="shared" si="135"/>
        <v>-0.13496073523769891</v>
      </c>
      <c r="CU1056" s="83">
        <f t="shared" si="135"/>
        <v>3.8013451297645375E-3</v>
      </c>
      <c r="CV1056" s="83">
        <f t="shared" si="135"/>
        <v>3.6384387088217944E-2</v>
      </c>
      <c r="CW1056" s="83">
        <f t="shared" si="135"/>
        <v>0.10665171279402813</v>
      </c>
      <c r="CX1056" s="83">
        <f t="shared" si="135"/>
        <v>-4.9997472185101657E-2</v>
      </c>
      <c r="CY1056" s="83">
        <f t="shared" si="135"/>
        <v>2.3493176488319962E-2</v>
      </c>
      <c r="CZ1056" s="83">
        <f t="shared" si="135"/>
        <v>-6.344231921949095E-2</v>
      </c>
      <c r="DA1056" s="83">
        <f t="shared" si="135"/>
        <v>0.15253151981671328</v>
      </c>
      <c r="DB1056" s="83">
        <f t="shared" si="135"/>
        <v>-0.20827202571745515</v>
      </c>
      <c r="DC1056" s="83">
        <f t="shared" si="135"/>
        <v>-2.622876487537901E-2</v>
      </c>
      <c r="DD1056" s="83">
        <f t="shared" si="135"/>
        <v>-0.11371825903793975</v>
      </c>
      <c r="DE1056" s="83">
        <f t="shared" si="135"/>
        <v>-0.1500861812297602</v>
      </c>
    </row>
    <row r="1057" spans="3:109" x14ac:dyDescent="0.4">
      <c r="C1057" s="69"/>
      <c r="I1057" s="87"/>
      <c r="J1057" s="83">
        <f t="shared" si="104"/>
        <v>-1.6866157666094728E-2</v>
      </c>
      <c r="K1057" s="83">
        <f t="shared" si="136"/>
        <v>8.6718337543642943E-2</v>
      </c>
      <c r="L1057" s="83">
        <f t="shared" si="136"/>
        <v>0.10679458545811206</v>
      </c>
      <c r="M1057" s="83">
        <f t="shared" si="136"/>
        <v>-7.9805815303506528E-3</v>
      </c>
      <c r="N1057" s="83">
        <f t="shared" si="136"/>
        <v>-0.19480189039601153</v>
      </c>
      <c r="O1057" s="83">
        <f t="shared" si="136"/>
        <v>-5.9459309732893375E-3</v>
      </c>
      <c r="P1057" s="83">
        <f t="shared" si="136"/>
        <v>-5.4485357172596519E-2</v>
      </c>
      <c r="Q1057" s="83">
        <f t="shared" si="136"/>
        <v>3.583932886790913E-3</v>
      </c>
      <c r="R1057" s="83">
        <f t="shared" si="136"/>
        <v>-0.10240481363975983</v>
      </c>
      <c r="S1057" s="83">
        <f t="shared" si="136"/>
        <v>-3.3688254521790109E-4</v>
      </c>
      <c r="T1057" s="83">
        <f t="shared" si="136"/>
        <v>7.0071144691997711E-2</v>
      </c>
      <c r="U1057" s="83">
        <f t="shared" si="136"/>
        <v>9.9716557403161543E-2</v>
      </c>
      <c r="V1057" s="83">
        <f t="shared" si="136"/>
        <v>1.508733779392096E-2</v>
      </c>
      <c r="W1057" s="83">
        <f t="shared" si="136"/>
        <v>9.467738825024509E-2</v>
      </c>
      <c r="X1057" s="83">
        <f t="shared" si="136"/>
        <v>4.6985144926548497E-2</v>
      </c>
      <c r="Y1057" s="83">
        <f t="shared" si="136"/>
        <v>-5.2876028458765628E-2</v>
      </c>
      <c r="Z1057" s="83">
        <f t="shared" si="136"/>
        <v>-9.417148258956147E-2</v>
      </c>
      <c r="AA1057" s="83">
        <f t="shared" si="136"/>
        <v>-3.8456594051674661E-2</v>
      </c>
      <c r="AB1057" s="83">
        <f t="shared" si="136"/>
        <v>3.0804503514076591E-2</v>
      </c>
      <c r="AC1057" s="83">
        <f t="shared" si="136"/>
        <v>7.0575214285094404E-2</v>
      </c>
      <c r="AD1057" s="83">
        <f t="shared" si="136"/>
        <v>5.1748326252737314E-2</v>
      </c>
      <c r="AE1057" s="83">
        <f t="shared" si="136"/>
        <v>0.13211609333027433</v>
      </c>
      <c r="AF1057" s="83">
        <f t="shared" si="136"/>
        <v>6.7954521069495233E-2</v>
      </c>
      <c r="AG1057" s="83">
        <f t="shared" si="136"/>
        <v>7.9422211709206714E-2</v>
      </c>
      <c r="AH1057" s="83">
        <f t="shared" si="136"/>
        <v>8.6826157395850451E-2</v>
      </c>
      <c r="AI1057" s="83">
        <f t="shared" si="136"/>
        <v>-0.2271069520301898</v>
      </c>
      <c r="AJ1057" s="83">
        <f t="shared" si="136"/>
        <v>0.16343541593853836</v>
      </c>
      <c r="AK1057" s="83">
        <f t="shared" si="136"/>
        <v>-2.5140635663840297E-2</v>
      </c>
      <c r="AL1057" s="83">
        <f t="shared" si="136"/>
        <v>-1.1986772239267597E-2</v>
      </c>
      <c r="AM1057" s="83">
        <f t="shared" si="136"/>
        <v>-7.7223793755260159E-2</v>
      </c>
      <c r="AN1057" s="83">
        <f t="shared" si="136"/>
        <v>-2.7557670011986893E-3</v>
      </c>
      <c r="AO1057" s="83">
        <f t="shared" si="136"/>
        <v>-1.6177725133391576E-2</v>
      </c>
      <c r="AP1057" s="83">
        <f t="shared" si="136"/>
        <v>-6.6644785481416349E-2</v>
      </c>
      <c r="AQ1057" s="83">
        <f t="shared" si="136"/>
        <v>5.9981243126198099E-3</v>
      </c>
      <c r="AR1057" s="83">
        <f t="shared" si="136"/>
        <v>-8.0169743910061264E-2</v>
      </c>
      <c r="AS1057" s="83">
        <f t="shared" si="136"/>
        <v>-3.0107306807961826E-2</v>
      </c>
      <c r="AT1057" s="83">
        <f t="shared" si="136"/>
        <v>6.8115446057963394E-2</v>
      </c>
      <c r="AU1057" s="83">
        <f t="shared" si="136"/>
        <v>8.930250530339208E-2</v>
      </c>
      <c r="AV1057" s="83">
        <f t="shared" si="136"/>
        <v>-0.10292814955873086</v>
      </c>
      <c r="AW1057" s="83">
        <f t="shared" si="136"/>
        <v>0.11652204618569105</v>
      </c>
      <c r="AX1057" s="83">
        <f t="shared" si="136"/>
        <v>-2.8873751273110509E-2</v>
      </c>
      <c r="AY1057" s="83">
        <f t="shared" si="136"/>
        <v>3.0355373384016199E-2</v>
      </c>
      <c r="AZ1057" s="83">
        <f t="shared" si="136"/>
        <v>6.1985512150544354E-2</v>
      </c>
      <c r="BA1057" s="83">
        <f t="shared" si="136"/>
        <v>-0.10294088024532438</v>
      </c>
      <c r="BB1057" s="83">
        <f t="shared" si="136"/>
        <v>1.3662307588457429E-2</v>
      </c>
      <c r="BC1057" s="83">
        <f t="shared" si="136"/>
        <v>-0.12405322879800307</v>
      </c>
      <c r="BD1057" s="83">
        <f t="shared" si="136"/>
        <v>-0.26582380635796488</v>
      </c>
      <c r="BE1057" s="83">
        <f t="shared" si="136"/>
        <v>4.3731957189013716E-2</v>
      </c>
      <c r="BF1057" s="83">
        <f t="shared" si="136"/>
        <v>0.16583648283299754</v>
      </c>
      <c r="BG1057" s="83">
        <f t="shared" si="136"/>
        <v>5.0562723187377839E-2</v>
      </c>
      <c r="BH1057" s="83">
        <f t="shared" si="136"/>
        <v>-6.1870804031283942E-2</v>
      </c>
      <c r="BI1057" s="83">
        <f t="shared" si="136"/>
        <v>-7.0552527400713966E-2</v>
      </c>
      <c r="BJ1057" s="83">
        <f t="shared" si="136"/>
        <v>-7.3724714307555365E-3</v>
      </c>
      <c r="BK1057" s="83">
        <f t="shared" si="136"/>
        <v>-0.12525634111696696</v>
      </c>
      <c r="BL1057" s="83">
        <f t="shared" si="136"/>
        <v>8.7835762101842068E-4</v>
      </c>
      <c r="BM1057" s="83">
        <f t="shared" si="136"/>
        <v>0.17872990589086821</v>
      </c>
      <c r="BN1057" s="83">
        <f t="shared" si="136"/>
        <v>-5.2665847868486215E-2</v>
      </c>
      <c r="BO1057" s="83">
        <f t="shared" si="136"/>
        <v>0.1263667454685497</v>
      </c>
      <c r="BP1057" s="83">
        <f t="shared" si="136"/>
        <v>-4.244893926823784E-3</v>
      </c>
      <c r="BQ1057" s="83">
        <f t="shared" si="136"/>
        <v>-9.1206148979252527E-2</v>
      </c>
      <c r="BR1057" s="83">
        <f t="shared" si="136"/>
        <v>0.14124776799047339</v>
      </c>
      <c r="BS1057" s="83">
        <f t="shared" si="136"/>
        <v>6.9973465343863742E-2</v>
      </c>
      <c r="BT1057" s="83">
        <f t="shared" si="136"/>
        <v>2.7324497446940946E-2</v>
      </c>
      <c r="BU1057" s="83">
        <f t="shared" si="136"/>
        <v>0.11772991667174074</v>
      </c>
      <c r="BV1057" s="83">
        <f t="shared" si="136"/>
        <v>-4.4582547755953515E-2</v>
      </c>
      <c r="BW1057" s="83">
        <f t="shared" si="135"/>
        <v>9.8014992241095819E-2</v>
      </c>
      <c r="BX1057" s="83">
        <f t="shared" si="135"/>
        <v>5.2847724536345397E-2</v>
      </c>
      <c r="BY1057" s="83">
        <f t="shared" si="135"/>
        <v>0.15243833474234575</v>
      </c>
      <c r="BZ1057" s="83">
        <f t="shared" si="135"/>
        <v>-9.1072097358873408E-2</v>
      </c>
      <c r="CA1057" s="83">
        <f t="shared" si="135"/>
        <v>0.11274907781876956</v>
      </c>
      <c r="CB1057" s="83">
        <f t="shared" si="135"/>
        <v>4.5266858340553745E-2</v>
      </c>
      <c r="CC1057" s="83">
        <f t="shared" si="135"/>
        <v>0.19121234471548015</v>
      </c>
      <c r="CD1057" s="83">
        <f t="shared" si="135"/>
        <v>0.11805088165418735</v>
      </c>
      <c r="CE1057" s="83">
        <f t="shared" si="135"/>
        <v>8.9871679765811757E-2</v>
      </c>
      <c r="CF1057" s="83">
        <f t="shared" si="135"/>
        <v>-0.11560951148583617</v>
      </c>
      <c r="CG1057" s="83">
        <f t="shared" si="135"/>
        <v>-2.6007654876091073E-2</v>
      </c>
      <c r="CH1057" s="83">
        <f t="shared" si="135"/>
        <v>4.556363984444637E-2</v>
      </c>
      <c r="CI1057" s="83">
        <f t="shared" si="135"/>
        <v>-1.9969301670918121E-2</v>
      </c>
      <c r="CJ1057" s="83">
        <f t="shared" si="135"/>
        <v>0.16979923223605004</v>
      </c>
      <c r="CK1057" s="83">
        <f t="shared" si="135"/>
        <v>-0.14299027346608098</v>
      </c>
      <c r="CL1057" s="83">
        <f t="shared" si="135"/>
        <v>0.10592194473762215</v>
      </c>
      <c r="CM1057" s="83">
        <f t="shared" si="135"/>
        <v>4.9279465782461514E-2</v>
      </c>
      <c r="CN1057" s="83">
        <f t="shared" si="135"/>
        <v>4.5310326118766724E-2</v>
      </c>
      <c r="CO1057" s="83">
        <f t="shared" si="135"/>
        <v>-5.5629221374210044E-2</v>
      </c>
      <c r="CP1057" s="83">
        <f t="shared" si="135"/>
        <v>-8.1091961477645132E-3</v>
      </c>
      <c r="CQ1057" s="83">
        <f t="shared" si="135"/>
        <v>5.826010854560848E-2</v>
      </c>
      <c r="CR1057" s="83">
        <f t="shared" si="135"/>
        <v>7.9685341366016571E-2</v>
      </c>
      <c r="CS1057" s="83">
        <f t="shared" si="135"/>
        <v>-4.5957469782794441E-2</v>
      </c>
      <c r="CT1057" s="83">
        <f t="shared" si="135"/>
        <v>0.15080768700878019</v>
      </c>
      <c r="CU1057" s="83">
        <f t="shared" si="135"/>
        <v>-0.1830874470694609</v>
      </c>
      <c r="CV1057" s="83">
        <f t="shared" si="135"/>
        <v>0.10009172451704521</v>
      </c>
      <c r="CW1057" s="83">
        <f t="shared" si="135"/>
        <v>-0.11698727936681909</v>
      </c>
      <c r="CX1057" s="83">
        <f t="shared" si="135"/>
        <v>4.9386757462982461E-2</v>
      </c>
      <c r="CY1057" s="83">
        <f t="shared" si="135"/>
        <v>-0.11425976168645484</v>
      </c>
      <c r="CZ1057" s="83">
        <f t="shared" si="135"/>
        <v>-7.5969687390013321E-2</v>
      </c>
      <c r="DA1057" s="83">
        <f t="shared" si="135"/>
        <v>-3.7561291554889541E-2</v>
      </c>
      <c r="DB1057" s="83">
        <f t="shared" si="135"/>
        <v>0.10479493847051374</v>
      </c>
      <c r="DC1057" s="83">
        <f t="shared" si="135"/>
        <v>-0.1417853871172273</v>
      </c>
      <c r="DD1057" s="83">
        <f t="shared" si="135"/>
        <v>0.11901133717056749</v>
      </c>
      <c r="DE1057" s="83">
        <f t="shared" si="135"/>
        <v>-4.254484058238147E-2</v>
      </c>
    </row>
    <row r="1058" spans="3:109" x14ac:dyDescent="0.4">
      <c r="C1058" s="69"/>
      <c r="I1058" s="87"/>
      <c r="J1058" s="83">
        <f t="shared" si="104"/>
        <v>-8.4168440461563094E-3</v>
      </c>
      <c r="K1058" s="83">
        <f t="shared" si="136"/>
        <v>8.2764521045856632E-2</v>
      </c>
      <c r="L1058" s="83">
        <f t="shared" si="136"/>
        <v>-3.8801605257907136E-2</v>
      </c>
      <c r="M1058" s="83">
        <f t="shared" si="136"/>
        <v>2.3652268234779301E-2</v>
      </c>
      <c r="N1058" s="83">
        <f t="shared" si="136"/>
        <v>-7.4808036679541043E-2</v>
      </c>
      <c r="O1058" s="83">
        <f t="shared" si="136"/>
        <v>7.913267990948486E-2</v>
      </c>
      <c r="P1058" s="83">
        <f t="shared" si="136"/>
        <v>5.7675389465979554E-2</v>
      </c>
      <c r="Q1058" s="83">
        <f t="shared" si="136"/>
        <v>7.1342011051246448E-2</v>
      </c>
      <c r="R1058" s="83">
        <f t="shared" si="136"/>
        <v>0.11889663559253999</v>
      </c>
      <c r="S1058" s="83">
        <f t="shared" si="136"/>
        <v>9.0791220628819086E-2</v>
      </c>
      <c r="T1058" s="83">
        <f t="shared" si="136"/>
        <v>0.13542043427961786</v>
      </c>
      <c r="U1058" s="83">
        <f t="shared" si="136"/>
        <v>-6.6424491291020307E-2</v>
      </c>
      <c r="V1058" s="83">
        <f t="shared" si="136"/>
        <v>-0.10062453585788238</v>
      </c>
      <c r="W1058" s="83">
        <f t="shared" si="136"/>
        <v>7.7581648341597753E-2</v>
      </c>
      <c r="X1058" s="83">
        <f t="shared" si="136"/>
        <v>-0.11633530669422777</v>
      </c>
      <c r="Y1058" s="83">
        <f t="shared" si="136"/>
        <v>-3.80530355101526E-2</v>
      </c>
      <c r="Z1058" s="83">
        <f t="shared" si="136"/>
        <v>5.1360873982998427E-2</v>
      </c>
      <c r="AA1058" s="83">
        <f t="shared" si="136"/>
        <v>8.840981656602737E-3</v>
      </c>
      <c r="AB1058" s="83">
        <f t="shared" si="136"/>
        <v>0.16249602677830111</v>
      </c>
      <c r="AC1058" s="83">
        <f t="shared" si="136"/>
        <v>-0.19849796579769957</v>
      </c>
      <c r="AD1058" s="83">
        <f t="shared" si="136"/>
        <v>-0.1425821593452842</v>
      </c>
      <c r="AE1058" s="83">
        <f t="shared" si="136"/>
        <v>2.4792487436696972E-2</v>
      </c>
      <c r="AF1058" s="83">
        <f t="shared" si="136"/>
        <v>-6.7341501586327152E-2</v>
      </c>
      <c r="AG1058" s="83">
        <f t="shared" si="136"/>
        <v>8.3183393956138107E-2</v>
      </c>
      <c r="AH1058" s="83">
        <f t="shared" si="136"/>
        <v>7.676045698557557E-2</v>
      </c>
      <c r="AI1058" s="83">
        <f t="shared" si="136"/>
        <v>-0.20238750792631746</v>
      </c>
      <c r="AJ1058" s="83">
        <f t="shared" si="136"/>
        <v>-0.28856522758317121</v>
      </c>
      <c r="AK1058" s="83">
        <f t="shared" si="136"/>
        <v>6.1854237717598813E-2</v>
      </c>
      <c r="AL1058" s="83">
        <f t="shared" si="136"/>
        <v>0.15651859766421838</v>
      </c>
      <c r="AM1058" s="83">
        <f t="shared" si="136"/>
        <v>-1.7556583983337953E-2</v>
      </c>
      <c r="AN1058" s="83">
        <f t="shared" si="136"/>
        <v>-3.2004335119170016E-2</v>
      </c>
      <c r="AO1058" s="83">
        <f t="shared" si="136"/>
        <v>-0.14092685204231564</v>
      </c>
      <c r="AP1058" s="83">
        <f t="shared" si="136"/>
        <v>4.1959476045629558E-2</v>
      </c>
      <c r="AQ1058" s="83">
        <f t="shared" si="136"/>
        <v>4.1647359184556393E-2</v>
      </c>
      <c r="AR1058" s="83">
        <f t="shared" si="136"/>
        <v>8.3039610839953579E-2</v>
      </c>
      <c r="AS1058" s="83">
        <f t="shared" si="136"/>
        <v>8.4918913090130631E-3</v>
      </c>
      <c r="AT1058" s="83">
        <f t="shared" si="136"/>
        <v>-0.19506607366171422</v>
      </c>
      <c r="AU1058" s="83">
        <f t="shared" si="136"/>
        <v>9.3689083332096981E-2</v>
      </c>
      <c r="AV1058" s="83">
        <f t="shared" si="136"/>
        <v>-2.4821818132075769E-2</v>
      </c>
      <c r="AW1058" s="83">
        <f t="shared" si="136"/>
        <v>9.3674497151857841E-2</v>
      </c>
      <c r="AX1058" s="83">
        <f t="shared" si="136"/>
        <v>9.6478901183254362E-2</v>
      </c>
      <c r="AY1058" s="83">
        <f t="shared" si="136"/>
        <v>-5.1714772475892908E-2</v>
      </c>
      <c r="AZ1058" s="83">
        <f t="shared" si="136"/>
        <v>-6.7000062555622769E-2</v>
      </c>
      <c r="BA1058" s="83">
        <f t="shared" si="136"/>
        <v>7.5886810814551606E-2</v>
      </c>
      <c r="BB1058" s="83">
        <f t="shared" si="136"/>
        <v>8.1425701706472078E-2</v>
      </c>
      <c r="BC1058" s="83">
        <f t="shared" si="136"/>
        <v>-5.6077660681999583E-2</v>
      </c>
      <c r="BD1058" s="83">
        <f t="shared" si="136"/>
        <v>1.0929115448267468E-2</v>
      </c>
      <c r="BE1058" s="83">
        <f t="shared" si="136"/>
        <v>5.4890072768754267E-2</v>
      </c>
      <c r="BF1058" s="83">
        <f t="shared" si="136"/>
        <v>0.18999701313112163</v>
      </c>
      <c r="BG1058" s="83">
        <f t="shared" si="136"/>
        <v>-7.9261106222805328E-2</v>
      </c>
      <c r="BH1058" s="83">
        <f t="shared" si="136"/>
        <v>1.0739737054820404E-2</v>
      </c>
      <c r="BI1058" s="83">
        <f t="shared" si="136"/>
        <v>-0.1906536512278125</v>
      </c>
      <c r="BJ1058" s="83">
        <f t="shared" si="136"/>
        <v>4.3716403131662918E-2</v>
      </c>
      <c r="BK1058" s="83">
        <f t="shared" si="136"/>
        <v>-0.14422567702316735</v>
      </c>
      <c r="BL1058" s="83">
        <f t="shared" si="136"/>
        <v>-0.11098056132669364</v>
      </c>
      <c r="BM1058" s="83">
        <f t="shared" si="136"/>
        <v>-1.7553251007888272E-2</v>
      </c>
      <c r="BN1058" s="83">
        <f t="shared" si="136"/>
        <v>0.10382313370802874</v>
      </c>
      <c r="BO1058" s="83">
        <f t="shared" si="136"/>
        <v>-1.9015278672284489E-2</v>
      </c>
      <c r="BP1058" s="83">
        <f t="shared" si="136"/>
        <v>0.22091093208858772</v>
      </c>
      <c r="BQ1058" s="83">
        <f t="shared" si="136"/>
        <v>5.5766281909249517E-2</v>
      </c>
      <c r="BR1058" s="83">
        <f t="shared" si="136"/>
        <v>5.859648794664709E-2</v>
      </c>
      <c r="BS1058" s="83">
        <f t="shared" si="136"/>
        <v>9.5284000807481548E-2</v>
      </c>
      <c r="BT1058" s="83">
        <f t="shared" si="136"/>
        <v>0.23195108969101452</v>
      </c>
      <c r="BU1058" s="83">
        <f t="shared" si="136"/>
        <v>-8.4087555440638534E-3</v>
      </c>
      <c r="BV1058" s="83">
        <f t="shared" si="136"/>
        <v>0.10123453533240141</v>
      </c>
      <c r="BW1058" s="83">
        <f t="shared" si="135"/>
        <v>-8.3973004302373602E-2</v>
      </c>
      <c r="BX1058" s="83">
        <f t="shared" si="135"/>
        <v>-8.4666646285044334E-2</v>
      </c>
      <c r="BY1058" s="83">
        <f t="shared" si="135"/>
        <v>-0.20431096152511224</v>
      </c>
      <c r="BZ1058" s="83">
        <f t="shared" si="135"/>
        <v>-7.2294445022300161E-2</v>
      </c>
      <c r="CA1058" s="83">
        <f t="shared" si="135"/>
        <v>3.7341677480392313E-2</v>
      </c>
      <c r="CB1058" s="83">
        <f t="shared" si="135"/>
        <v>6.3143847500128969E-2</v>
      </c>
      <c r="CC1058" s="83">
        <f t="shared" si="135"/>
        <v>9.0757561825979952E-2</v>
      </c>
      <c r="CD1058" s="83">
        <f t="shared" si="135"/>
        <v>-0.11753952261958803</v>
      </c>
      <c r="CE1058" s="83">
        <f t="shared" si="135"/>
        <v>-7.1228780470537698E-2</v>
      </c>
      <c r="CF1058" s="83">
        <f t="shared" si="135"/>
        <v>-0.13378589847076594</v>
      </c>
      <c r="CG1058" s="83">
        <f t="shared" si="135"/>
        <v>0.14576420981392643</v>
      </c>
      <c r="CH1058" s="83">
        <f t="shared" si="135"/>
        <v>-0.15675450834992644</v>
      </c>
      <c r="CI1058" s="83">
        <f t="shared" si="135"/>
        <v>0.11396239967579121</v>
      </c>
      <c r="CJ1058" s="83">
        <f t="shared" si="135"/>
        <v>-8.7329451235731576E-2</v>
      </c>
      <c r="CK1058" s="83">
        <f t="shared" si="135"/>
        <v>0.27328289428962466</v>
      </c>
      <c r="CL1058" s="83">
        <f t="shared" si="135"/>
        <v>-2.5721946720404443E-2</v>
      </c>
      <c r="CM1058" s="83">
        <f t="shared" si="135"/>
        <v>5.4315683637773792E-3</v>
      </c>
      <c r="CN1058" s="83">
        <f t="shared" si="135"/>
        <v>-1.1006834304643328E-2</v>
      </c>
      <c r="CO1058" s="83">
        <f t="shared" si="135"/>
        <v>-7.9823007546649827E-3</v>
      </c>
      <c r="CP1058" s="83">
        <f t="shared" si="135"/>
        <v>-5.2468293505819025E-2</v>
      </c>
      <c r="CQ1058" s="83">
        <f t="shared" si="135"/>
        <v>-5.5628076785206877E-2</v>
      </c>
      <c r="CR1058" s="83">
        <f t="shared" si="135"/>
        <v>0.11012377126240702</v>
      </c>
      <c r="CS1058" s="83">
        <f t="shared" si="135"/>
        <v>6.3138476277879038E-2</v>
      </c>
      <c r="CT1058" s="83">
        <f t="shared" si="135"/>
        <v>6.0865491693886269E-2</v>
      </c>
      <c r="CU1058" s="83">
        <f t="shared" si="135"/>
        <v>5.1877460464967468E-2</v>
      </c>
      <c r="CV1058" s="83">
        <f t="shared" si="135"/>
        <v>-0.16460859594715715</v>
      </c>
      <c r="CW1058" s="83">
        <f t="shared" si="135"/>
        <v>-7.2864820274267258E-2</v>
      </c>
      <c r="CX1058" s="83">
        <f t="shared" si="135"/>
        <v>-3.4050590657015281E-2</v>
      </c>
      <c r="CY1058" s="83">
        <f t="shared" si="135"/>
        <v>-0.12436412583666719</v>
      </c>
      <c r="CZ1058" s="83">
        <f t="shared" si="135"/>
        <v>-5.6895978876875697E-2</v>
      </c>
      <c r="DA1058" s="83">
        <f t="shared" si="135"/>
        <v>0.2376286779562046</v>
      </c>
      <c r="DB1058" s="83">
        <f t="shared" si="135"/>
        <v>-0.11406644566089133</v>
      </c>
      <c r="DC1058" s="83">
        <f t="shared" si="135"/>
        <v>0.10205357412137832</v>
      </c>
      <c r="DD1058" s="83">
        <f t="shared" si="135"/>
        <v>-8.9584129249431474E-2</v>
      </c>
      <c r="DE1058" s="83">
        <f t="shared" si="135"/>
        <v>2.4426002016755346E-2</v>
      </c>
    </row>
    <row r="1059" spans="3:109" x14ac:dyDescent="0.4">
      <c r="C1059" s="69"/>
      <c r="I1059" s="87"/>
      <c r="J1059" s="83">
        <f t="shared" ref="J1059:Y1122" si="137">J269+$D$4*J$799*J$800*$D$12</f>
        <v>-5.4046157007453091E-2</v>
      </c>
      <c r="K1059" s="83">
        <f t="shared" si="137"/>
        <v>2.2885822010181332E-2</v>
      </c>
      <c r="L1059" s="83">
        <f t="shared" si="137"/>
        <v>0.15988397817662767</v>
      </c>
      <c r="M1059" s="83">
        <f t="shared" si="137"/>
        <v>4.3835902022642655E-2</v>
      </c>
      <c r="N1059" s="83">
        <f t="shared" si="137"/>
        <v>6.5655261241493512E-2</v>
      </c>
      <c r="O1059" s="83">
        <f t="shared" si="137"/>
        <v>-7.3169786699909681E-3</v>
      </c>
      <c r="P1059" s="83">
        <f t="shared" si="137"/>
        <v>3.9720419765800999E-2</v>
      </c>
      <c r="Q1059" s="83">
        <f t="shared" si="137"/>
        <v>7.3923003746622029E-2</v>
      </c>
      <c r="R1059" s="83">
        <f t="shared" si="137"/>
        <v>3.3892288116855164E-2</v>
      </c>
      <c r="S1059" s="83">
        <f t="shared" si="137"/>
        <v>3.0273650466625075E-2</v>
      </c>
      <c r="T1059" s="83">
        <f t="shared" si="137"/>
        <v>-9.6656516017773919E-2</v>
      </c>
      <c r="U1059" s="83">
        <f t="shared" si="137"/>
        <v>-0.12660139075588472</v>
      </c>
      <c r="V1059" s="83">
        <f t="shared" si="137"/>
        <v>-3.8240011744960063E-2</v>
      </c>
      <c r="W1059" s="83">
        <f t="shared" si="137"/>
        <v>-2.3066845947459426E-2</v>
      </c>
      <c r="X1059" s="83">
        <f t="shared" si="137"/>
        <v>6.3110122235599156E-2</v>
      </c>
      <c r="Y1059" s="83">
        <f t="shared" si="137"/>
        <v>-0.19668769357207852</v>
      </c>
      <c r="Z1059" s="83">
        <f t="shared" si="136"/>
        <v>8.3757236142026542E-2</v>
      </c>
      <c r="AA1059" s="83">
        <f t="shared" si="136"/>
        <v>9.3471415990224696E-2</v>
      </c>
      <c r="AB1059" s="83">
        <f t="shared" si="136"/>
        <v>-3.2245766986491745E-2</v>
      </c>
      <c r="AC1059" s="83">
        <f t="shared" si="136"/>
        <v>6.4348261552016088E-3</v>
      </c>
      <c r="AD1059" s="83">
        <f t="shared" si="136"/>
        <v>-1.0968605933489337E-2</v>
      </c>
      <c r="AE1059" s="83">
        <f t="shared" si="136"/>
        <v>0.11030439210522409</v>
      </c>
      <c r="AF1059" s="83">
        <f t="shared" si="136"/>
        <v>0.1017849689085973</v>
      </c>
      <c r="AG1059" s="83">
        <f t="shared" si="136"/>
        <v>3.2269937901943407E-2</v>
      </c>
      <c r="AH1059" s="83">
        <f t="shared" si="136"/>
        <v>6.9262254941867232E-2</v>
      </c>
      <c r="AI1059" s="83">
        <f t="shared" si="136"/>
        <v>-1.0115952501936192E-3</v>
      </c>
      <c r="AJ1059" s="83">
        <f t="shared" si="136"/>
        <v>0.1412185517023597</v>
      </c>
      <c r="AK1059" s="83">
        <f t="shared" si="136"/>
        <v>-2.9490588143171358E-2</v>
      </c>
      <c r="AL1059" s="83">
        <f t="shared" si="136"/>
        <v>4.9820694436561903E-2</v>
      </c>
      <c r="AM1059" s="83">
        <f t="shared" si="136"/>
        <v>-1.2241685386000801E-2</v>
      </c>
      <c r="AN1059" s="83">
        <f t="shared" si="136"/>
        <v>3.1504908942816108E-2</v>
      </c>
      <c r="AO1059" s="83">
        <f t="shared" si="136"/>
        <v>6.9950827034086255E-2</v>
      </c>
      <c r="AP1059" s="83">
        <f t="shared" si="136"/>
        <v>-1.4393022070010836E-2</v>
      </c>
      <c r="AQ1059" s="83">
        <f t="shared" si="136"/>
        <v>-0.12904110623272005</v>
      </c>
      <c r="AR1059" s="83">
        <f t="shared" si="136"/>
        <v>7.26428523223418E-2</v>
      </c>
      <c r="AS1059" s="83">
        <f t="shared" si="136"/>
        <v>4.4297986509946784E-2</v>
      </c>
      <c r="AT1059" s="83">
        <f t="shared" si="136"/>
        <v>3.574527610417752E-2</v>
      </c>
      <c r="AU1059" s="83">
        <f t="shared" si="136"/>
        <v>-0.16265111808264709</v>
      </c>
      <c r="AV1059" s="83">
        <f t="shared" si="136"/>
        <v>-2.3832070407644304E-2</v>
      </c>
      <c r="AW1059" s="83">
        <f t="shared" si="136"/>
        <v>-0.1298714268186249</v>
      </c>
      <c r="AX1059" s="83">
        <f t="shared" si="136"/>
        <v>-0.13320965824356748</v>
      </c>
      <c r="AY1059" s="83">
        <f t="shared" si="136"/>
        <v>-4.9916674993859884E-2</v>
      </c>
      <c r="AZ1059" s="83">
        <f t="shared" si="136"/>
        <v>5.7765769076732261E-2</v>
      </c>
      <c r="BA1059" s="83">
        <f t="shared" si="136"/>
        <v>-9.5941366693517161E-2</v>
      </c>
      <c r="BB1059" s="83">
        <f t="shared" si="136"/>
        <v>-8.7829487915859941E-2</v>
      </c>
      <c r="BC1059" s="83">
        <f t="shared" si="136"/>
        <v>-9.6749239462895709E-2</v>
      </c>
      <c r="BD1059" s="83">
        <f t="shared" si="136"/>
        <v>2.2861425753143462E-2</v>
      </c>
      <c r="BE1059" s="83">
        <f t="shared" si="136"/>
        <v>-4.1070728103100487E-2</v>
      </c>
      <c r="BF1059" s="83">
        <f t="shared" si="136"/>
        <v>3.9694604649703355E-2</v>
      </c>
      <c r="BG1059" s="83">
        <f t="shared" si="136"/>
        <v>-2.2723493160744259E-2</v>
      </c>
      <c r="BH1059" s="83">
        <f t="shared" si="136"/>
        <v>6.8704087492894472E-2</v>
      </c>
      <c r="BI1059" s="83">
        <f t="shared" si="136"/>
        <v>-7.1533304269897319E-2</v>
      </c>
      <c r="BJ1059" s="83">
        <f t="shared" si="136"/>
        <v>0.20404250450864703</v>
      </c>
      <c r="BK1059" s="83">
        <f t="shared" si="136"/>
        <v>-3.5565796428624979E-2</v>
      </c>
      <c r="BL1059" s="83">
        <f t="shared" si="136"/>
        <v>0.11434784784878388</v>
      </c>
      <c r="BM1059" s="83">
        <f t="shared" si="136"/>
        <v>2.0410972818271887E-2</v>
      </c>
      <c r="BN1059" s="83">
        <f t="shared" si="136"/>
        <v>-0.19573405593295143</v>
      </c>
      <c r="BO1059" s="83">
        <f t="shared" si="136"/>
        <v>0.15670368423047493</v>
      </c>
      <c r="BP1059" s="83">
        <f t="shared" si="136"/>
        <v>-7.0494896367288618E-2</v>
      </c>
      <c r="BQ1059" s="83">
        <f t="shared" si="136"/>
        <v>6.7943014911198557E-2</v>
      </c>
      <c r="BR1059" s="83">
        <f t="shared" si="136"/>
        <v>4.4048370085950937E-2</v>
      </c>
      <c r="BS1059" s="83">
        <f t="shared" si="136"/>
        <v>5.400610991130933E-2</v>
      </c>
      <c r="BT1059" s="83">
        <f t="shared" si="136"/>
        <v>0.14253394692650587</v>
      </c>
      <c r="BU1059" s="83">
        <f t="shared" si="136"/>
        <v>2.2979185656672025E-2</v>
      </c>
      <c r="BV1059" s="83">
        <f t="shared" si="136"/>
        <v>0.16546881730142832</v>
      </c>
      <c r="BW1059" s="83">
        <f t="shared" si="135"/>
        <v>-6.3775488972938166E-2</v>
      </c>
      <c r="BX1059" s="83">
        <f t="shared" si="135"/>
        <v>7.7035985277482205E-2</v>
      </c>
      <c r="BY1059" s="83">
        <f t="shared" si="135"/>
        <v>-2.1991777084509188E-2</v>
      </c>
      <c r="BZ1059" s="83">
        <f t="shared" si="135"/>
        <v>4.8727969169746366E-2</v>
      </c>
      <c r="CA1059" s="83">
        <f t="shared" si="135"/>
        <v>-9.8555863277486846E-2</v>
      </c>
      <c r="CB1059" s="83">
        <f t="shared" si="135"/>
        <v>-0.11402766874624962</v>
      </c>
      <c r="CC1059" s="83">
        <f t="shared" si="135"/>
        <v>-9.248784101266537E-2</v>
      </c>
      <c r="CD1059" s="83">
        <f t="shared" si="135"/>
        <v>-0.20511233804520795</v>
      </c>
      <c r="CE1059" s="83">
        <f t="shared" si="135"/>
        <v>-1.2411857132778158E-2</v>
      </c>
      <c r="CF1059" s="83">
        <f t="shared" si="135"/>
        <v>-0.12369036853872672</v>
      </c>
      <c r="CG1059" s="83">
        <f t="shared" si="135"/>
        <v>1.4541450252704853E-2</v>
      </c>
      <c r="CH1059" s="83">
        <f t="shared" si="135"/>
        <v>-4.2867475839925319E-2</v>
      </c>
      <c r="CI1059" s="83">
        <f t="shared" si="135"/>
        <v>-5.4406175573211625E-2</v>
      </c>
      <c r="CJ1059" s="83">
        <f t="shared" si="135"/>
        <v>6.3569359350958282E-2</v>
      </c>
      <c r="CK1059" s="83">
        <f t="shared" si="135"/>
        <v>0.20527542396172874</v>
      </c>
      <c r="CL1059" s="83">
        <f t="shared" si="135"/>
        <v>4.6380992112279112E-2</v>
      </c>
      <c r="CM1059" s="83">
        <f t="shared" si="135"/>
        <v>-3.2523488879691767E-2</v>
      </c>
      <c r="CN1059" s="83">
        <f t="shared" si="135"/>
        <v>4.4229026249877935E-2</v>
      </c>
      <c r="CO1059" s="83">
        <f t="shared" si="135"/>
        <v>9.2171729657111165E-2</v>
      </c>
      <c r="CP1059" s="83">
        <f t="shared" si="135"/>
        <v>0.11401412565409931</v>
      </c>
      <c r="CQ1059" s="83">
        <f t="shared" si="135"/>
        <v>4.0227345615089963E-2</v>
      </c>
      <c r="CR1059" s="83">
        <f t="shared" si="135"/>
        <v>-7.1824287623035069E-2</v>
      </c>
      <c r="CS1059" s="83">
        <f t="shared" si="135"/>
        <v>-0.14220980462863866</v>
      </c>
      <c r="CT1059" s="83">
        <f t="shared" si="135"/>
        <v>4.3756052134315007E-2</v>
      </c>
      <c r="CU1059" s="83">
        <f t="shared" si="135"/>
        <v>-0.11352884249978303</v>
      </c>
      <c r="CV1059" s="83">
        <f t="shared" si="135"/>
        <v>-0.12853864959068872</v>
      </c>
      <c r="CW1059" s="83">
        <f t="shared" si="135"/>
        <v>-4.2220104038503958E-3</v>
      </c>
      <c r="CX1059" s="83">
        <f t="shared" si="135"/>
        <v>-6.1231904242580319E-5</v>
      </c>
      <c r="CY1059" s="83">
        <f t="shared" si="135"/>
        <v>-8.8064396736245387E-2</v>
      </c>
      <c r="CZ1059" s="83">
        <f t="shared" si="135"/>
        <v>6.1184913824030115E-2</v>
      </c>
      <c r="DA1059" s="83">
        <f t="shared" si="135"/>
        <v>-6.9292322162786316E-2</v>
      </c>
      <c r="DB1059" s="83">
        <f t="shared" si="135"/>
        <v>-1.6881632075353981E-2</v>
      </c>
      <c r="DC1059" s="83">
        <f t="shared" si="135"/>
        <v>-7.760503686295929E-2</v>
      </c>
      <c r="DD1059" s="83">
        <f t="shared" si="135"/>
        <v>8.0107376264361943E-2</v>
      </c>
      <c r="DE1059" s="83">
        <f t="shared" si="135"/>
        <v>-1.3916292025945852E-2</v>
      </c>
    </row>
    <row r="1060" spans="3:109" x14ac:dyDescent="0.4">
      <c r="C1060" s="69"/>
      <c r="I1060" s="87"/>
      <c r="J1060" s="83">
        <f t="shared" si="137"/>
        <v>-2.8241185681950123E-2</v>
      </c>
      <c r="K1060" s="83">
        <f t="shared" ref="K1060:BV1063" si="138">K270+$D$4*K$799*K$800*$D$12</f>
        <v>8.933823693973636E-2</v>
      </c>
      <c r="L1060" s="83">
        <f t="shared" si="138"/>
        <v>5.3210999981149712E-2</v>
      </c>
      <c r="M1060" s="83">
        <f t="shared" si="138"/>
        <v>0.28737334025135963</v>
      </c>
      <c r="N1060" s="83">
        <f t="shared" si="138"/>
        <v>-3.180075553199737E-2</v>
      </c>
      <c r="O1060" s="83">
        <f t="shared" si="138"/>
        <v>-8.3349226045033226E-2</v>
      </c>
      <c r="P1060" s="83">
        <f t="shared" si="138"/>
        <v>-9.935727027124433E-2</v>
      </c>
      <c r="Q1060" s="83">
        <f t="shared" si="138"/>
        <v>0.13214584895009515</v>
      </c>
      <c r="R1060" s="83">
        <f t="shared" si="138"/>
        <v>-0.16718585159226448</v>
      </c>
      <c r="S1060" s="83">
        <f t="shared" si="138"/>
        <v>0.20511336523907872</v>
      </c>
      <c r="T1060" s="83">
        <f t="shared" si="138"/>
        <v>8.1045358106312373E-2</v>
      </c>
      <c r="U1060" s="83">
        <f t="shared" si="138"/>
        <v>-8.1436389550657365E-2</v>
      </c>
      <c r="V1060" s="83">
        <f t="shared" si="138"/>
        <v>2.312215205168168E-2</v>
      </c>
      <c r="W1060" s="83">
        <f t="shared" si="138"/>
        <v>7.5955758033506765E-2</v>
      </c>
      <c r="X1060" s="83">
        <f t="shared" si="138"/>
        <v>-8.5489220052878429E-2</v>
      </c>
      <c r="Y1060" s="83">
        <f t="shared" si="138"/>
        <v>-8.0524363635437787E-2</v>
      </c>
      <c r="Z1060" s="83">
        <f t="shared" si="138"/>
        <v>4.3647079765105151E-2</v>
      </c>
      <c r="AA1060" s="83">
        <f t="shared" si="138"/>
        <v>0.1429932573968446</v>
      </c>
      <c r="AB1060" s="83">
        <f t="shared" si="138"/>
        <v>1.9161532698490221E-3</v>
      </c>
      <c r="AC1060" s="83">
        <f t="shared" si="138"/>
        <v>-0.1037672932774454</v>
      </c>
      <c r="AD1060" s="83">
        <f t="shared" si="138"/>
        <v>7.2872790063093469E-3</v>
      </c>
      <c r="AE1060" s="83">
        <f t="shared" si="138"/>
        <v>-0.18280890857405269</v>
      </c>
      <c r="AF1060" s="83">
        <f t="shared" si="138"/>
        <v>-5.2096331815780017E-3</v>
      </c>
      <c r="AG1060" s="83">
        <f t="shared" si="138"/>
        <v>3.4044154577102942E-2</v>
      </c>
      <c r="AH1060" s="83">
        <f t="shared" si="138"/>
        <v>0.11859770830678669</v>
      </c>
      <c r="AI1060" s="83">
        <f t="shared" si="138"/>
        <v>-7.6159534045068117E-2</v>
      </c>
      <c r="AJ1060" s="83">
        <f t="shared" si="138"/>
        <v>8.1487939317028774E-2</v>
      </c>
      <c r="AK1060" s="83">
        <f t="shared" si="138"/>
        <v>2.8830023497280578E-2</v>
      </c>
      <c r="AL1060" s="83">
        <f t="shared" si="138"/>
        <v>2.3603539180943146E-2</v>
      </c>
      <c r="AM1060" s="83">
        <f t="shared" si="138"/>
        <v>8.0414728989202183E-2</v>
      </c>
      <c r="AN1060" s="83">
        <f t="shared" si="138"/>
        <v>-2.396235048079174E-2</v>
      </c>
      <c r="AO1060" s="83">
        <f t="shared" si="138"/>
        <v>-2.5037156761291295E-2</v>
      </c>
      <c r="AP1060" s="83">
        <f t="shared" si="138"/>
        <v>-8.1797612153693369E-2</v>
      </c>
      <c r="AQ1060" s="83">
        <f t="shared" si="138"/>
        <v>9.7524509768867645E-2</v>
      </c>
      <c r="AR1060" s="83">
        <f t="shared" si="138"/>
        <v>9.4294311993076849E-2</v>
      </c>
      <c r="AS1060" s="83">
        <f t="shared" si="138"/>
        <v>-8.860833498056371E-2</v>
      </c>
      <c r="AT1060" s="83">
        <f t="shared" si="138"/>
        <v>0.12265325131782349</v>
      </c>
      <c r="AU1060" s="83">
        <f t="shared" si="138"/>
        <v>-4.2562095590492968E-2</v>
      </c>
      <c r="AV1060" s="83">
        <f t="shared" si="138"/>
        <v>-0.10277340913913689</v>
      </c>
      <c r="AW1060" s="83">
        <f t="shared" si="138"/>
        <v>7.2411173332258966E-2</v>
      </c>
      <c r="AX1060" s="83">
        <f t="shared" si="138"/>
        <v>-0.15240071963271937</v>
      </c>
      <c r="AY1060" s="83">
        <f t="shared" si="138"/>
        <v>9.2289586018082112E-2</v>
      </c>
      <c r="AZ1060" s="83">
        <f t="shared" si="138"/>
        <v>5.2316708228121671E-2</v>
      </c>
      <c r="BA1060" s="83">
        <f t="shared" si="138"/>
        <v>-7.460209282038447E-3</v>
      </c>
      <c r="BB1060" s="83">
        <f t="shared" si="138"/>
        <v>-5.8199223189711144E-2</v>
      </c>
      <c r="BC1060" s="83">
        <f t="shared" si="138"/>
        <v>3.1963469808136309E-2</v>
      </c>
      <c r="BD1060" s="83">
        <f t="shared" si="138"/>
        <v>0.1174302659930528</v>
      </c>
      <c r="BE1060" s="83">
        <f t="shared" si="138"/>
        <v>-8.3447353863657189E-2</v>
      </c>
      <c r="BF1060" s="83">
        <f t="shared" si="138"/>
        <v>2.3911138862464747E-2</v>
      </c>
      <c r="BG1060" s="83">
        <f t="shared" si="138"/>
        <v>-6.3706393433013681E-2</v>
      </c>
      <c r="BH1060" s="83">
        <f t="shared" si="138"/>
        <v>2.3098301668106294E-2</v>
      </c>
      <c r="BI1060" s="83">
        <f t="shared" si="138"/>
        <v>-2.4696155568353643E-2</v>
      </c>
      <c r="BJ1060" s="83">
        <f t="shared" si="138"/>
        <v>0.12990875105515601</v>
      </c>
      <c r="BK1060" s="83">
        <f t="shared" si="138"/>
        <v>5.6645279850558887E-2</v>
      </c>
      <c r="BL1060" s="83">
        <f t="shared" si="138"/>
        <v>0.13866720186560849</v>
      </c>
      <c r="BM1060" s="83">
        <f t="shared" si="138"/>
        <v>-7.2104242977783686E-2</v>
      </c>
      <c r="BN1060" s="83">
        <f t="shared" si="138"/>
        <v>-6.5391038112776884E-2</v>
      </c>
      <c r="BO1060" s="83">
        <f t="shared" si="138"/>
        <v>3.1370386429855214E-2</v>
      </c>
      <c r="BP1060" s="83">
        <f t="shared" si="138"/>
        <v>-6.0408897015082508E-2</v>
      </c>
      <c r="BQ1060" s="83">
        <f t="shared" si="138"/>
        <v>-0.19993186795816395</v>
      </c>
      <c r="BR1060" s="83">
        <f t="shared" si="138"/>
        <v>-7.6120228007131766E-2</v>
      </c>
      <c r="BS1060" s="83">
        <f t="shared" si="138"/>
        <v>-9.4724000337528286E-2</v>
      </c>
      <c r="BT1060" s="83">
        <f t="shared" si="138"/>
        <v>7.8776029262947328E-2</v>
      </c>
      <c r="BU1060" s="83">
        <f t="shared" si="138"/>
        <v>-0.15297687663560436</v>
      </c>
      <c r="BV1060" s="83">
        <f t="shared" si="138"/>
        <v>3.2826429988855155E-2</v>
      </c>
      <c r="BW1060" s="83">
        <f t="shared" si="135"/>
        <v>4.334725387043141E-2</v>
      </c>
      <c r="BX1060" s="83">
        <f t="shared" si="135"/>
        <v>7.8333471150034157E-3</v>
      </c>
      <c r="BY1060" s="83">
        <f t="shared" si="135"/>
        <v>-0.12637575677631335</v>
      </c>
      <c r="BZ1060" s="83">
        <f t="shared" si="135"/>
        <v>7.6574541118609391E-3</v>
      </c>
      <c r="CA1060" s="83">
        <f t="shared" si="135"/>
        <v>0.12130467960351925</v>
      </c>
      <c r="CB1060" s="83">
        <f t="shared" si="135"/>
        <v>-5.7103789866313976E-3</v>
      </c>
      <c r="CC1060" s="83">
        <f t="shared" si="135"/>
        <v>1.7215462689786892E-2</v>
      </c>
      <c r="CD1060" s="83">
        <f t="shared" si="135"/>
        <v>7.7106966362996993E-2</v>
      </c>
      <c r="CE1060" s="83">
        <f t="shared" si="135"/>
        <v>-1.006377669926109E-2</v>
      </c>
      <c r="CF1060" s="83">
        <f t="shared" si="135"/>
        <v>2.2903218238659154E-2</v>
      </c>
      <c r="CG1060" s="83">
        <f t="shared" si="135"/>
        <v>6.4565892065156311E-2</v>
      </c>
      <c r="CH1060" s="83">
        <f t="shared" si="135"/>
        <v>-1.0960930032731919E-2</v>
      </c>
      <c r="CI1060" s="83">
        <f t="shared" si="135"/>
        <v>5.4377652372601476E-2</v>
      </c>
      <c r="CJ1060" s="83">
        <f t="shared" si="135"/>
        <v>-0.21805927179207876</v>
      </c>
      <c r="CK1060" s="83">
        <f t="shared" si="135"/>
        <v>4.6808301273999826E-2</v>
      </c>
      <c r="CL1060" s="83">
        <f t="shared" si="135"/>
        <v>0.17225961035835322</v>
      </c>
      <c r="CM1060" s="83">
        <f t="shared" si="135"/>
        <v>-0.19341592950935108</v>
      </c>
      <c r="CN1060" s="83">
        <f t="shared" si="135"/>
        <v>0.10478665180498963</v>
      </c>
      <c r="CO1060" s="83">
        <f t="shared" si="135"/>
        <v>-0.15734163300590381</v>
      </c>
      <c r="CP1060" s="83">
        <f t="shared" si="135"/>
        <v>-3.3911581349181402E-2</v>
      </c>
      <c r="CQ1060" s="83">
        <f t="shared" si="135"/>
        <v>4.2565231690251497E-2</v>
      </c>
      <c r="CR1060" s="83">
        <f t="shared" si="135"/>
        <v>-9.4043928583952274E-3</v>
      </c>
      <c r="CS1060" s="83">
        <f t="shared" si="135"/>
        <v>8.9189465116238417E-2</v>
      </c>
      <c r="CT1060" s="83">
        <f t="shared" si="135"/>
        <v>0.18419866697125414</v>
      </c>
      <c r="CU1060" s="83">
        <f t="shared" si="135"/>
        <v>-4.7133181272759013E-2</v>
      </c>
      <c r="CV1060" s="83">
        <f t="shared" si="135"/>
        <v>-8.6974017315155736E-2</v>
      </c>
      <c r="CW1060" s="83">
        <f t="shared" si="135"/>
        <v>-4.5518036525932455E-2</v>
      </c>
      <c r="CX1060" s="83">
        <f t="shared" si="135"/>
        <v>-4.1570994834625584E-2</v>
      </c>
      <c r="CY1060" s="83">
        <f t="shared" si="135"/>
        <v>3.5405819114794304E-2</v>
      </c>
      <c r="CZ1060" s="83">
        <f t="shared" si="135"/>
        <v>-0.16195899933030702</v>
      </c>
      <c r="DA1060" s="83">
        <f t="shared" si="135"/>
        <v>-5.4472191872782577E-3</v>
      </c>
      <c r="DB1060" s="83">
        <f t="shared" si="135"/>
        <v>-5.0745596245356126E-3</v>
      </c>
      <c r="DC1060" s="83">
        <f t="shared" si="135"/>
        <v>7.4409635524948045E-2</v>
      </c>
      <c r="DD1060" s="83">
        <f t="shared" si="135"/>
        <v>6.7962899243233094E-2</v>
      </c>
      <c r="DE1060" s="83">
        <f t="shared" si="135"/>
        <v>-2.2913554203947465E-3</v>
      </c>
    </row>
    <row r="1061" spans="3:109" x14ac:dyDescent="0.4">
      <c r="C1061" s="69"/>
      <c r="I1061" s="87"/>
      <c r="J1061" s="83">
        <f t="shared" si="137"/>
        <v>-0.20665099984203883</v>
      </c>
      <c r="K1061" s="83">
        <f t="shared" si="138"/>
        <v>-2.4983266251842523E-2</v>
      </c>
      <c r="L1061" s="83">
        <f t="shared" si="138"/>
        <v>-0.16656126098855964</v>
      </c>
      <c r="M1061" s="83">
        <f t="shared" si="138"/>
        <v>3.2675452565313082E-2</v>
      </c>
      <c r="N1061" s="83">
        <f t="shared" si="138"/>
        <v>4.6276400640623723E-2</v>
      </c>
      <c r="O1061" s="83">
        <f t="shared" si="138"/>
        <v>-2.7535099558056338E-3</v>
      </c>
      <c r="P1061" s="83">
        <f t="shared" si="138"/>
        <v>8.9265171528498E-2</v>
      </c>
      <c r="Q1061" s="83">
        <f t="shared" si="138"/>
        <v>-5.6023605793041317E-2</v>
      </c>
      <c r="R1061" s="83">
        <f t="shared" si="138"/>
        <v>-1.8244873969406637E-2</v>
      </c>
      <c r="S1061" s="83">
        <f t="shared" si="138"/>
        <v>2.5311740816326662E-2</v>
      </c>
      <c r="T1061" s="83">
        <f t="shared" si="138"/>
        <v>-0.12843774129754978</v>
      </c>
      <c r="U1061" s="83">
        <f t="shared" si="138"/>
        <v>9.8437900847555784E-2</v>
      </c>
      <c r="V1061" s="83">
        <f t="shared" si="138"/>
        <v>4.4009901821528009E-2</v>
      </c>
      <c r="W1061" s="83">
        <f t="shared" si="138"/>
        <v>7.654267185640963E-2</v>
      </c>
      <c r="X1061" s="83">
        <f t="shared" si="138"/>
        <v>2.7066290830169627E-2</v>
      </c>
      <c r="Y1061" s="83">
        <f t="shared" si="138"/>
        <v>-3.5680550795519602E-3</v>
      </c>
      <c r="Z1061" s="83">
        <f t="shared" si="138"/>
        <v>5.0592537685229561E-2</v>
      </c>
      <c r="AA1061" s="83">
        <f t="shared" si="138"/>
        <v>0.10921003029220885</v>
      </c>
      <c r="AB1061" s="83">
        <f t="shared" si="138"/>
        <v>6.918852009304477E-2</v>
      </c>
      <c r="AC1061" s="83">
        <f t="shared" si="138"/>
        <v>-0.32934768009923415</v>
      </c>
      <c r="AD1061" s="83">
        <f t="shared" si="138"/>
        <v>-6.6087731149049464E-2</v>
      </c>
      <c r="AE1061" s="83">
        <f t="shared" si="138"/>
        <v>1.599878015467637E-2</v>
      </c>
      <c r="AF1061" s="83">
        <f t="shared" si="138"/>
        <v>-0.10177555054385773</v>
      </c>
      <c r="AG1061" s="83">
        <f t="shared" si="138"/>
        <v>-8.4930173153915291E-3</v>
      </c>
      <c r="AH1061" s="83">
        <f t="shared" si="138"/>
        <v>-0.23242711223192236</v>
      </c>
      <c r="AI1061" s="83">
        <f t="shared" si="138"/>
        <v>0.10175169220441746</v>
      </c>
      <c r="AJ1061" s="83">
        <f t="shared" si="138"/>
        <v>6.3553276091965538E-2</v>
      </c>
      <c r="AK1061" s="83">
        <f t="shared" si="138"/>
        <v>0.10108469856982635</v>
      </c>
      <c r="AL1061" s="83">
        <f t="shared" si="138"/>
        <v>-4.9050225071030601E-2</v>
      </c>
      <c r="AM1061" s="83">
        <f t="shared" si="138"/>
        <v>-0.33193880755818445</v>
      </c>
      <c r="AN1061" s="83">
        <f t="shared" si="138"/>
        <v>-2.9195172475177542E-2</v>
      </c>
      <c r="AO1061" s="83">
        <f t="shared" si="138"/>
        <v>0.10858050579958498</v>
      </c>
      <c r="AP1061" s="83">
        <f t="shared" si="138"/>
        <v>1.2499966411626137E-2</v>
      </c>
      <c r="AQ1061" s="83">
        <f t="shared" si="138"/>
        <v>1.7374493587079917E-2</v>
      </c>
      <c r="AR1061" s="83">
        <f t="shared" si="138"/>
        <v>-7.1450032055669396E-2</v>
      </c>
      <c r="AS1061" s="83">
        <f t="shared" si="138"/>
        <v>-2.0124177494495802E-2</v>
      </c>
      <c r="AT1061" s="83">
        <f t="shared" si="138"/>
        <v>7.8132559522479439E-2</v>
      </c>
      <c r="AU1061" s="83">
        <f t="shared" si="138"/>
        <v>5.830735822251075E-2</v>
      </c>
      <c r="AV1061" s="83">
        <f t="shared" si="138"/>
        <v>9.2056662464959249E-2</v>
      </c>
      <c r="AW1061" s="83">
        <f t="shared" si="138"/>
        <v>0.10653105761184196</v>
      </c>
      <c r="AX1061" s="83">
        <f t="shared" si="138"/>
        <v>-0.13008591162911898</v>
      </c>
      <c r="AY1061" s="83">
        <f t="shared" si="138"/>
        <v>5.4627785179662165E-2</v>
      </c>
      <c r="AZ1061" s="83">
        <f t="shared" si="138"/>
        <v>1.3666636599495815E-2</v>
      </c>
      <c r="BA1061" s="83">
        <f t="shared" si="138"/>
        <v>-0.13198952929105123</v>
      </c>
      <c r="BB1061" s="83">
        <f t="shared" si="138"/>
        <v>0.17858171446382523</v>
      </c>
      <c r="BC1061" s="83">
        <f t="shared" si="138"/>
        <v>6.9170957430545355E-2</v>
      </c>
      <c r="BD1061" s="83">
        <f t="shared" si="138"/>
        <v>-0.17315948990187516</v>
      </c>
      <c r="BE1061" s="83">
        <f t="shared" si="138"/>
        <v>9.0390289824267084E-2</v>
      </c>
      <c r="BF1061" s="83">
        <f t="shared" si="138"/>
        <v>-3.6007691932826262E-2</v>
      </c>
      <c r="BG1061" s="83">
        <f t="shared" si="138"/>
        <v>-7.6749198856726111E-2</v>
      </c>
      <c r="BH1061" s="83">
        <f t="shared" si="138"/>
        <v>0.18479874377399794</v>
      </c>
      <c r="BI1061" s="83">
        <f t="shared" si="138"/>
        <v>9.0962587371285319E-2</v>
      </c>
      <c r="BJ1061" s="83">
        <f t="shared" si="138"/>
        <v>-2.7013465442472059E-2</v>
      </c>
      <c r="BK1061" s="83">
        <f t="shared" si="138"/>
        <v>8.0306888064475529E-2</v>
      </c>
      <c r="BL1061" s="83">
        <f t="shared" si="138"/>
        <v>-0.18810581115233119</v>
      </c>
      <c r="BM1061" s="83">
        <f t="shared" si="138"/>
        <v>-6.6465643487401027E-2</v>
      </c>
      <c r="BN1061" s="83">
        <f t="shared" si="138"/>
        <v>-8.4856699979937708E-2</v>
      </c>
      <c r="BO1061" s="83">
        <f t="shared" si="138"/>
        <v>-0.20110175817071871</v>
      </c>
      <c r="BP1061" s="83">
        <f t="shared" si="138"/>
        <v>-2.493009761919596E-2</v>
      </c>
      <c r="BQ1061" s="83">
        <f t="shared" si="138"/>
        <v>1.8795363605066732E-2</v>
      </c>
      <c r="BR1061" s="83">
        <f t="shared" si="138"/>
        <v>8.6499209402059088E-2</v>
      </c>
      <c r="BS1061" s="83">
        <f t="shared" si="138"/>
        <v>6.2559250784546628E-3</v>
      </c>
      <c r="BT1061" s="83">
        <f t="shared" si="138"/>
        <v>4.8725137326569275E-3</v>
      </c>
      <c r="BU1061" s="83">
        <f t="shared" si="138"/>
        <v>0.12907777874898163</v>
      </c>
      <c r="BV1061" s="83">
        <f t="shared" si="138"/>
        <v>-4.9142209295353095E-2</v>
      </c>
      <c r="BW1061" s="83">
        <f t="shared" si="135"/>
        <v>-0.14786783903568784</v>
      </c>
      <c r="BX1061" s="83">
        <f t="shared" si="135"/>
        <v>8.497252472886864E-2</v>
      </c>
      <c r="BY1061" s="83">
        <f t="shared" si="135"/>
        <v>-4.6321611144311582E-2</v>
      </c>
      <c r="BZ1061" s="83">
        <f t="shared" si="135"/>
        <v>-6.361974146914523E-2</v>
      </c>
      <c r="CA1061" s="83">
        <f t="shared" si="135"/>
        <v>-1.300280969189233E-3</v>
      </c>
      <c r="CB1061" s="83">
        <f t="shared" si="135"/>
        <v>8.885310002266629E-2</v>
      </c>
      <c r="CC1061" s="83">
        <f t="shared" si="135"/>
        <v>5.0452954605789663E-2</v>
      </c>
      <c r="CD1061" s="83">
        <f t="shared" si="135"/>
        <v>-0.15063548283194783</v>
      </c>
      <c r="CE1061" s="83">
        <f t="shared" si="135"/>
        <v>3.4990431202107336E-3</v>
      </c>
      <c r="CF1061" s="83">
        <f t="shared" si="135"/>
        <v>-7.1802980507815209E-2</v>
      </c>
      <c r="CG1061" s="83">
        <f t="shared" si="135"/>
        <v>-1.3479815675036474E-2</v>
      </c>
      <c r="CH1061" s="83">
        <f t="shared" si="135"/>
        <v>9.7288920733190773E-2</v>
      </c>
      <c r="CI1061" s="83">
        <f t="shared" si="135"/>
        <v>-8.7690811176116146E-3</v>
      </c>
      <c r="CJ1061" s="83">
        <f t="shared" si="135"/>
        <v>-2.358693640550779E-2</v>
      </c>
      <c r="CK1061" s="83">
        <f t="shared" si="135"/>
        <v>-8.6391528493334049E-2</v>
      </c>
      <c r="CL1061" s="83">
        <f t="shared" si="135"/>
        <v>-1.0222501079772193E-3</v>
      </c>
      <c r="CM1061" s="83">
        <f t="shared" si="135"/>
        <v>9.2335370241906689E-2</v>
      </c>
      <c r="CN1061" s="83">
        <f t="shared" si="135"/>
        <v>5.3856334025382667E-2</v>
      </c>
      <c r="CO1061" s="83">
        <f t="shared" si="135"/>
        <v>0.15134318945024877</v>
      </c>
      <c r="CP1061" s="83">
        <f t="shared" si="135"/>
        <v>-6.7258571687877633E-2</v>
      </c>
      <c r="CQ1061" s="83">
        <f t="shared" si="135"/>
        <v>-0.10573273540088531</v>
      </c>
      <c r="CR1061" s="83">
        <f t="shared" si="135"/>
        <v>2.7287470632535771E-2</v>
      </c>
      <c r="CS1061" s="83">
        <f t="shared" si="135"/>
        <v>0.14486898433981141</v>
      </c>
      <c r="CT1061" s="83">
        <f t="shared" si="135"/>
        <v>4.4289102243430113E-2</v>
      </c>
      <c r="CU1061" s="83">
        <f t="shared" si="135"/>
        <v>6.8370485996685298E-2</v>
      </c>
      <c r="CV1061" s="83">
        <f t="shared" si="135"/>
        <v>3.0811157380769522E-2</v>
      </c>
      <c r="CW1061" s="83">
        <f t="shared" si="135"/>
        <v>-3.6695642526436936E-2</v>
      </c>
      <c r="CX1061" s="83">
        <f t="shared" si="135"/>
        <v>0.15197883259994735</v>
      </c>
      <c r="CY1061" s="83">
        <f t="shared" si="135"/>
        <v>-2.2410390148372351E-2</v>
      </c>
      <c r="CZ1061" s="83">
        <f t="shared" si="135"/>
        <v>-0.10640160663017119</v>
      </c>
      <c r="DA1061" s="83">
        <f t="shared" si="135"/>
        <v>-0.1065882218890245</v>
      </c>
      <c r="DB1061" s="83">
        <f t="shared" si="135"/>
        <v>0.14118176665995477</v>
      </c>
      <c r="DC1061" s="83">
        <f t="shared" si="135"/>
        <v>0.11865727857067959</v>
      </c>
      <c r="DD1061" s="83">
        <f t="shared" si="135"/>
        <v>-9.0387474855677455E-2</v>
      </c>
      <c r="DE1061" s="83">
        <f t="shared" si="135"/>
        <v>-3.2546515720689922E-2</v>
      </c>
    </row>
    <row r="1062" spans="3:109" x14ac:dyDescent="0.4">
      <c r="C1062" s="69"/>
      <c r="I1062" s="87"/>
      <c r="J1062" s="83">
        <f t="shared" si="137"/>
        <v>0.15381084543966028</v>
      </c>
      <c r="K1062" s="83">
        <f t="shared" si="138"/>
        <v>1.3939258858091139E-2</v>
      </c>
      <c r="L1062" s="83">
        <f t="shared" si="138"/>
        <v>-0.19316633067823269</v>
      </c>
      <c r="M1062" s="83">
        <f t="shared" si="138"/>
        <v>1.7891962021902769E-2</v>
      </c>
      <c r="N1062" s="83">
        <f t="shared" si="138"/>
        <v>0.14825568472754097</v>
      </c>
      <c r="O1062" s="83">
        <f t="shared" si="138"/>
        <v>-0.13223189118889517</v>
      </c>
      <c r="P1062" s="83">
        <f t="shared" si="138"/>
        <v>0.11268295089204827</v>
      </c>
      <c r="Q1062" s="83">
        <f t="shared" si="138"/>
        <v>-8.4565073486617459E-2</v>
      </c>
      <c r="R1062" s="83">
        <f t="shared" si="138"/>
        <v>-0.18131084583865381</v>
      </c>
      <c r="S1062" s="83">
        <f t="shared" si="138"/>
        <v>5.0788901720859259E-2</v>
      </c>
      <c r="T1062" s="83">
        <f t="shared" si="138"/>
        <v>-0.22960811644850637</v>
      </c>
      <c r="U1062" s="83">
        <f t="shared" si="138"/>
        <v>-3.0929359560759904E-2</v>
      </c>
      <c r="V1062" s="83">
        <f t="shared" si="138"/>
        <v>-0.13353574590654352</v>
      </c>
      <c r="W1062" s="83">
        <f t="shared" si="138"/>
        <v>-2.5466084298669214E-2</v>
      </c>
      <c r="X1062" s="83">
        <f t="shared" si="138"/>
        <v>0.1455109908216414</v>
      </c>
      <c r="Y1062" s="83">
        <f t="shared" si="138"/>
        <v>-6.8690847384382196E-3</v>
      </c>
      <c r="Z1062" s="83">
        <f t="shared" si="138"/>
        <v>3.9722921619676672E-2</v>
      </c>
      <c r="AA1062" s="83">
        <f t="shared" si="138"/>
        <v>-2.1685875826160279E-3</v>
      </c>
      <c r="AB1062" s="83">
        <f t="shared" si="138"/>
        <v>-3.9366241088774949E-2</v>
      </c>
      <c r="AC1062" s="83">
        <f t="shared" si="138"/>
        <v>3.9657241766067337E-2</v>
      </c>
      <c r="AD1062" s="83">
        <f t="shared" si="138"/>
        <v>-0.12070841201983956</v>
      </c>
      <c r="AE1062" s="83">
        <f t="shared" si="138"/>
        <v>-3.4908188160521998E-2</v>
      </c>
      <c r="AF1062" s="83">
        <f t="shared" si="138"/>
        <v>0.25975204664809798</v>
      </c>
      <c r="AG1062" s="83">
        <f t="shared" si="138"/>
        <v>4.2042223591471986E-2</v>
      </c>
      <c r="AH1062" s="83">
        <f t="shared" si="138"/>
        <v>-6.7272868166609046E-2</v>
      </c>
      <c r="AI1062" s="83">
        <f t="shared" si="138"/>
        <v>9.1430874031336526E-2</v>
      </c>
      <c r="AJ1062" s="83">
        <f t="shared" si="138"/>
        <v>2.0856093370462549E-2</v>
      </c>
      <c r="AK1062" s="83">
        <f t="shared" si="138"/>
        <v>8.3818363830990589E-2</v>
      </c>
      <c r="AL1062" s="83">
        <f t="shared" si="138"/>
        <v>-2.7733417158281462E-3</v>
      </c>
      <c r="AM1062" s="83">
        <f t="shared" si="138"/>
        <v>-4.1802785191447936E-2</v>
      </c>
      <c r="AN1062" s="83">
        <f t="shared" si="138"/>
        <v>-7.7804170539104961E-2</v>
      </c>
      <c r="AO1062" s="83">
        <f t="shared" si="138"/>
        <v>1.3650687505208528E-2</v>
      </c>
      <c r="AP1062" s="83">
        <f t="shared" si="138"/>
        <v>-0.10806000682369006</v>
      </c>
      <c r="AQ1062" s="83">
        <f t="shared" si="138"/>
        <v>5.1542463659007484E-2</v>
      </c>
      <c r="AR1062" s="83">
        <f t="shared" si="138"/>
        <v>-2.9798916434761097E-2</v>
      </c>
      <c r="AS1062" s="83">
        <f t="shared" si="138"/>
        <v>-8.0933612764211391E-2</v>
      </c>
      <c r="AT1062" s="83">
        <f t="shared" si="138"/>
        <v>-9.3265839343912457E-2</v>
      </c>
      <c r="AU1062" s="83">
        <f t="shared" si="138"/>
        <v>9.8349605547601221E-2</v>
      </c>
      <c r="AV1062" s="83">
        <f t="shared" si="138"/>
        <v>8.809584496075018E-2</v>
      </c>
      <c r="AW1062" s="83">
        <f t="shared" si="138"/>
        <v>3.9381037969847425E-2</v>
      </c>
      <c r="AX1062" s="83">
        <f t="shared" si="138"/>
        <v>-0.16987326082416909</v>
      </c>
      <c r="AY1062" s="83">
        <f t="shared" si="138"/>
        <v>-1.0009874938396782E-2</v>
      </c>
      <c r="AZ1062" s="83">
        <f t="shared" si="138"/>
        <v>-0.26151522662086107</v>
      </c>
      <c r="BA1062" s="83">
        <f t="shared" si="138"/>
        <v>8.437192263466628E-2</v>
      </c>
      <c r="BB1062" s="83">
        <f t="shared" si="138"/>
        <v>0.13641481249734114</v>
      </c>
      <c r="BC1062" s="83">
        <f t="shared" si="138"/>
        <v>9.2519980721502637E-2</v>
      </c>
      <c r="BD1062" s="83">
        <f t="shared" si="138"/>
        <v>-0.10497125865082986</v>
      </c>
      <c r="BE1062" s="83">
        <f t="shared" si="138"/>
        <v>-6.0715343475202181E-2</v>
      </c>
      <c r="BF1062" s="83">
        <f t="shared" si="138"/>
        <v>4.3533492072623678E-2</v>
      </c>
      <c r="BG1062" s="83">
        <f t="shared" si="138"/>
        <v>5.2015016919606673E-2</v>
      </c>
      <c r="BH1062" s="83">
        <f t="shared" si="138"/>
        <v>4.391833713292604E-2</v>
      </c>
      <c r="BI1062" s="83">
        <f t="shared" si="138"/>
        <v>-8.7715210997660505E-3</v>
      </c>
      <c r="BJ1062" s="83">
        <f t="shared" si="138"/>
        <v>0.24888399641929848</v>
      </c>
      <c r="BK1062" s="83">
        <f t="shared" si="138"/>
        <v>0.18335322726613315</v>
      </c>
      <c r="BL1062" s="83">
        <f t="shared" si="138"/>
        <v>0.11674240853781578</v>
      </c>
      <c r="BM1062" s="83">
        <f t="shared" si="138"/>
        <v>0.15416391498133764</v>
      </c>
      <c r="BN1062" s="83">
        <f t="shared" si="138"/>
        <v>-0.14252858017268338</v>
      </c>
      <c r="BO1062" s="83">
        <f t="shared" si="138"/>
        <v>-1.1937718352975564E-2</v>
      </c>
      <c r="BP1062" s="83">
        <f t="shared" si="138"/>
        <v>6.5647315634850045E-2</v>
      </c>
      <c r="BQ1062" s="83">
        <f t="shared" si="138"/>
        <v>3.8280865829554088E-3</v>
      </c>
      <c r="BR1062" s="83">
        <f t="shared" si="138"/>
        <v>-2.4058352602454588E-2</v>
      </c>
      <c r="BS1062" s="83">
        <f t="shared" si="138"/>
        <v>5.225977843317281E-2</v>
      </c>
      <c r="BT1062" s="83">
        <f t="shared" si="138"/>
        <v>3.6622357480356693E-2</v>
      </c>
      <c r="BU1062" s="83">
        <f t="shared" si="138"/>
        <v>7.1972264566082481E-2</v>
      </c>
      <c r="BV1062" s="83">
        <f t="shared" si="138"/>
        <v>-0.12810962193282649</v>
      </c>
      <c r="BW1062" s="83">
        <f t="shared" si="135"/>
        <v>0.12661520490484188</v>
      </c>
      <c r="BX1062" s="83">
        <f t="shared" si="135"/>
        <v>-9.4966565574372691E-2</v>
      </c>
      <c r="BY1062" s="83">
        <f t="shared" si="135"/>
        <v>-0.15700029594657261</v>
      </c>
      <c r="BZ1062" s="83">
        <f t="shared" si="135"/>
        <v>-5.2701540342281201E-2</v>
      </c>
      <c r="CA1062" s="83">
        <f t="shared" si="135"/>
        <v>6.8058723067610585E-2</v>
      </c>
      <c r="CB1062" s="83">
        <f t="shared" si="135"/>
        <v>-0.10858031150460186</v>
      </c>
      <c r="CC1062" s="83">
        <f t="shared" si="135"/>
        <v>0.14515025918294344</v>
      </c>
      <c r="CD1062" s="83">
        <f t="shared" si="135"/>
        <v>-1.2678397213409577E-2</v>
      </c>
      <c r="CE1062" s="83">
        <f t="shared" si="135"/>
        <v>-0.10545601344851095</v>
      </c>
      <c r="CF1062" s="83">
        <f t="shared" ref="CF1062:DE1062" si="139">CF272+$D$4*CF$799*CF$800*$D$12</f>
        <v>6.4128964609345279E-2</v>
      </c>
      <c r="CG1062" s="83">
        <f t="shared" si="139"/>
        <v>1.8104996762343287E-2</v>
      </c>
      <c r="CH1062" s="83">
        <f t="shared" si="139"/>
        <v>5.0186151436784884E-2</v>
      </c>
      <c r="CI1062" s="83">
        <f t="shared" si="139"/>
        <v>0.1686037383782594</v>
      </c>
      <c r="CJ1062" s="83">
        <f t="shared" si="139"/>
        <v>-7.3869220275599889E-2</v>
      </c>
      <c r="CK1062" s="83">
        <f t="shared" si="139"/>
        <v>3.8691065105254017E-2</v>
      </c>
      <c r="CL1062" s="83">
        <f t="shared" si="139"/>
        <v>-0.10979772490474184</v>
      </c>
      <c r="CM1062" s="83">
        <f t="shared" si="139"/>
        <v>-0.1520459277112485</v>
      </c>
      <c r="CN1062" s="83">
        <f t="shared" si="139"/>
        <v>0.11140311566109584</v>
      </c>
      <c r="CO1062" s="83">
        <f t="shared" si="139"/>
        <v>-8.470356300723457E-2</v>
      </c>
      <c r="CP1062" s="83">
        <f t="shared" si="139"/>
        <v>2.7436612177224946E-2</v>
      </c>
      <c r="CQ1062" s="83">
        <f t="shared" si="139"/>
        <v>-8.9052091816091181E-2</v>
      </c>
      <c r="CR1062" s="83">
        <f t="shared" si="139"/>
        <v>0.13591379942514881</v>
      </c>
      <c r="CS1062" s="83">
        <f t="shared" si="139"/>
        <v>-0.15302994961409347</v>
      </c>
      <c r="CT1062" s="83">
        <f t="shared" si="139"/>
        <v>0.12722139918993547</v>
      </c>
      <c r="CU1062" s="83">
        <f t="shared" si="139"/>
        <v>-3.2216083700361178E-2</v>
      </c>
      <c r="CV1062" s="83">
        <f t="shared" si="139"/>
        <v>0.20724243465332123</v>
      </c>
      <c r="CW1062" s="83">
        <f t="shared" si="139"/>
        <v>3.1347715321195693E-2</v>
      </c>
      <c r="CX1062" s="83">
        <f t="shared" si="139"/>
        <v>-5.9902758178373719E-2</v>
      </c>
      <c r="CY1062" s="83">
        <f t="shared" si="139"/>
        <v>-1.7938384390961227E-2</v>
      </c>
      <c r="CZ1062" s="83">
        <f t="shared" si="139"/>
        <v>-0.12940988996712682</v>
      </c>
      <c r="DA1062" s="83">
        <f t="shared" si="139"/>
        <v>-1.6422497780535106E-2</v>
      </c>
      <c r="DB1062" s="83">
        <f t="shared" si="139"/>
        <v>9.1198632694801218E-2</v>
      </c>
      <c r="DC1062" s="83">
        <f t="shared" si="139"/>
        <v>-0.13501507751871331</v>
      </c>
      <c r="DD1062" s="83">
        <f t="shared" si="139"/>
        <v>5.6136366117272185E-2</v>
      </c>
      <c r="DE1062" s="83">
        <f t="shared" si="139"/>
        <v>8.2069030042914021E-2</v>
      </c>
    </row>
    <row r="1063" spans="3:109" x14ac:dyDescent="0.4">
      <c r="C1063" s="69"/>
      <c r="I1063" s="87"/>
      <c r="J1063" s="83">
        <f t="shared" si="137"/>
        <v>-0.14610243929824088</v>
      </c>
      <c r="K1063" s="83">
        <f t="shared" si="138"/>
        <v>7.8475071538972097E-2</v>
      </c>
      <c r="L1063" s="83">
        <f t="shared" si="138"/>
        <v>0.26104735156103409</v>
      </c>
      <c r="M1063" s="83">
        <f t="shared" si="138"/>
        <v>-5.3708358949560837E-2</v>
      </c>
      <c r="N1063" s="83">
        <f t="shared" si="138"/>
        <v>-8.3240269162682221E-2</v>
      </c>
      <c r="O1063" s="83">
        <f t="shared" si="138"/>
        <v>3.3418795691170927E-2</v>
      </c>
      <c r="P1063" s="83">
        <f t="shared" si="138"/>
        <v>9.0615648062965862E-2</v>
      </c>
      <c r="Q1063" s="83">
        <f t="shared" si="138"/>
        <v>-3.4101022443447791E-3</v>
      </c>
      <c r="R1063" s="83">
        <f t="shared" si="138"/>
        <v>0.15344925085670547</v>
      </c>
      <c r="S1063" s="83">
        <f t="shared" si="138"/>
        <v>0.11272062880892375</v>
      </c>
      <c r="T1063" s="83">
        <f t="shared" si="138"/>
        <v>-0.18381930996938789</v>
      </c>
      <c r="U1063" s="83">
        <f t="shared" si="138"/>
        <v>2.7085523824145967E-2</v>
      </c>
      <c r="V1063" s="83">
        <f t="shared" si="138"/>
        <v>-0.29440778078897312</v>
      </c>
      <c r="W1063" s="83">
        <f t="shared" si="138"/>
        <v>-9.1603982164294884E-2</v>
      </c>
      <c r="X1063" s="83">
        <f t="shared" si="138"/>
        <v>0.10729066943421733</v>
      </c>
      <c r="Y1063" s="83">
        <f t="shared" si="138"/>
        <v>-3.0723687736475526E-2</v>
      </c>
      <c r="Z1063" s="83">
        <f t="shared" si="138"/>
        <v>-0.11302442454340293</v>
      </c>
      <c r="AA1063" s="83">
        <f t="shared" si="138"/>
        <v>-6.1987791671558587E-2</v>
      </c>
      <c r="AB1063" s="83">
        <f t="shared" si="138"/>
        <v>-1.7056044026259209E-2</v>
      </c>
      <c r="AC1063" s="83">
        <f t="shared" si="138"/>
        <v>-4.1734742376439447E-2</v>
      </c>
      <c r="AD1063" s="83">
        <f t="shared" si="138"/>
        <v>-4.9419844862386139E-2</v>
      </c>
      <c r="AE1063" s="83">
        <f t="shared" si="138"/>
        <v>-0.13600028698149158</v>
      </c>
      <c r="AF1063" s="83">
        <f t="shared" si="138"/>
        <v>-3.6611089283267754E-3</v>
      </c>
      <c r="AG1063" s="83">
        <f t="shared" si="138"/>
        <v>4.9954757177880477E-2</v>
      </c>
      <c r="AH1063" s="83">
        <f t="shared" si="138"/>
        <v>-5.3303504395450514E-2</v>
      </c>
      <c r="AI1063" s="83">
        <f t="shared" si="138"/>
        <v>8.6162392156509102E-2</v>
      </c>
      <c r="AJ1063" s="83">
        <f t="shared" si="138"/>
        <v>8.9665003968669499E-2</v>
      </c>
      <c r="AK1063" s="83">
        <f t="shared" si="138"/>
        <v>1.8731617348032904E-2</v>
      </c>
      <c r="AL1063" s="83">
        <f t="shared" si="138"/>
        <v>5.1000862300829189E-2</v>
      </c>
      <c r="AM1063" s="83">
        <f t="shared" si="138"/>
        <v>0.10889168709951054</v>
      </c>
      <c r="AN1063" s="83">
        <f t="shared" si="138"/>
        <v>-4.9030163527678541E-2</v>
      </c>
      <c r="AO1063" s="83">
        <f t="shared" si="138"/>
        <v>4.6399729745719459E-2</v>
      </c>
      <c r="AP1063" s="83">
        <f t="shared" si="138"/>
        <v>-5.9228359107204535E-3</v>
      </c>
      <c r="AQ1063" s="83">
        <f t="shared" si="138"/>
        <v>-9.1156674581140323E-2</v>
      </c>
      <c r="AR1063" s="83">
        <f t="shared" si="138"/>
        <v>-3.8511819580810708E-2</v>
      </c>
      <c r="AS1063" s="83">
        <f t="shared" si="138"/>
        <v>9.5746296351390245E-2</v>
      </c>
      <c r="AT1063" s="83">
        <f t="shared" si="138"/>
        <v>9.7373716955434869E-2</v>
      </c>
      <c r="AU1063" s="83">
        <f t="shared" si="138"/>
        <v>-3.839163142822144E-2</v>
      </c>
      <c r="AV1063" s="83">
        <f t="shared" si="138"/>
        <v>-0.21495181728068155</v>
      </c>
      <c r="AW1063" s="83">
        <f t="shared" si="138"/>
        <v>5.169135938785132E-2</v>
      </c>
      <c r="AX1063" s="83">
        <f t="shared" si="138"/>
        <v>9.2524257713323871E-2</v>
      </c>
      <c r="AY1063" s="83">
        <f t="shared" si="138"/>
        <v>4.7752059106365187E-2</v>
      </c>
      <c r="AZ1063" s="83">
        <f t="shared" si="138"/>
        <v>0.16305939259166505</v>
      </c>
      <c r="BA1063" s="83">
        <f t="shared" si="138"/>
        <v>0.14031013008531296</v>
      </c>
      <c r="BB1063" s="83">
        <f t="shared" si="138"/>
        <v>-9.4420467762707488E-2</v>
      </c>
      <c r="BC1063" s="83">
        <f t="shared" si="138"/>
        <v>0.17293821470482224</v>
      </c>
      <c r="BD1063" s="83">
        <f t="shared" si="138"/>
        <v>-8.4392767315105935E-2</v>
      </c>
      <c r="BE1063" s="83">
        <f t="shared" si="138"/>
        <v>9.668544951233439E-2</v>
      </c>
      <c r="BF1063" s="83">
        <f t="shared" si="138"/>
        <v>0.1064805346598663</v>
      </c>
      <c r="BG1063" s="83">
        <f t="shared" si="138"/>
        <v>1.7030902769635953E-2</v>
      </c>
      <c r="BH1063" s="83">
        <f t="shared" si="138"/>
        <v>3.0932610612657997E-2</v>
      </c>
      <c r="BI1063" s="83">
        <f t="shared" si="138"/>
        <v>2.9533251631590096E-2</v>
      </c>
      <c r="BJ1063" s="83">
        <f t="shared" si="138"/>
        <v>-3.2996326266940934E-2</v>
      </c>
      <c r="BK1063" s="83">
        <f t="shared" si="138"/>
        <v>1.4789622868498302E-3</v>
      </c>
      <c r="BL1063" s="83">
        <f t="shared" si="138"/>
        <v>7.7137602338967964E-2</v>
      </c>
      <c r="BM1063" s="83">
        <f t="shared" si="138"/>
        <v>-5.2402391598579484E-2</v>
      </c>
      <c r="BN1063" s="83">
        <f t="shared" si="138"/>
        <v>4.3519336283354207E-3</v>
      </c>
      <c r="BO1063" s="83">
        <f t="shared" si="138"/>
        <v>-2.5148069224916119E-2</v>
      </c>
      <c r="BP1063" s="83">
        <f t="shared" si="138"/>
        <v>-9.4751745067299508E-3</v>
      </c>
      <c r="BQ1063" s="83">
        <f t="shared" si="138"/>
        <v>0.10542249320029611</v>
      </c>
      <c r="BR1063" s="83">
        <f t="shared" si="138"/>
        <v>-0.13259282971818098</v>
      </c>
      <c r="BS1063" s="83">
        <f t="shared" si="138"/>
        <v>-0.11609614665034773</v>
      </c>
      <c r="BT1063" s="83">
        <f t="shared" si="138"/>
        <v>4.1579644427857977E-3</v>
      </c>
      <c r="BU1063" s="83">
        <f t="shared" si="138"/>
        <v>0.16930676228106806</v>
      </c>
      <c r="BV1063" s="83">
        <f t="shared" ref="BV1063:DE1066" si="140">BV273+$D$4*BV$799*BV$800*$D$12</f>
        <v>4.3591513889383662E-2</v>
      </c>
      <c r="BW1063" s="83">
        <f t="shared" si="140"/>
        <v>-2.3401017925201849E-2</v>
      </c>
      <c r="BX1063" s="83">
        <f t="shared" si="140"/>
        <v>-2.6656762117636099E-2</v>
      </c>
      <c r="BY1063" s="83">
        <f t="shared" si="140"/>
        <v>0.20658792095663805</v>
      </c>
      <c r="BZ1063" s="83">
        <f t="shared" si="140"/>
        <v>1.3557046159954103E-2</v>
      </c>
      <c r="CA1063" s="83">
        <f t="shared" si="140"/>
        <v>-1.5924404114498372E-2</v>
      </c>
      <c r="CB1063" s="83">
        <f t="shared" si="140"/>
        <v>-8.5703694210435485E-2</v>
      </c>
      <c r="CC1063" s="83">
        <f t="shared" si="140"/>
        <v>0.16392467363231875</v>
      </c>
      <c r="CD1063" s="83">
        <f t="shared" si="140"/>
        <v>2.9086060001631431E-2</v>
      </c>
      <c r="CE1063" s="83">
        <f t="shared" si="140"/>
        <v>6.7836430542932924E-2</v>
      </c>
      <c r="CF1063" s="83">
        <f t="shared" si="140"/>
        <v>-4.7109134989084658E-2</v>
      </c>
      <c r="CG1063" s="83">
        <f t="shared" si="140"/>
        <v>-8.0575736650024044E-2</v>
      </c>
      <c r="CH1063" s="83">
        <f t="shared" si="140"/>
        <v>9.4945954823434486E-2</v>
      </c>
      <c r="CI1063" s="83">
        <f t="shared" si="140"/>
        <v>-0.1684320176243452</v>
      </c>
      <c r="CJ1063" s="83">
        <f t="shared" si="140"/>
        <v>-3.2177885701254326E-3</v>
      </c>
      <c r="CK1063" s="83">
        <f t="shared" si="140"/>
        <v>-6.4932876068870091E-2</v>
      </c>
      <c r="CL1063" s="83">
        <f t="shared" si="140"/>
        <v>7.4284192322520995E-2</v>
      </c>
      <c r="CM1063" s="83">
        <f t="shared" si="140"/>
        <v>-4.7013666592706026E-2</v>
      </c>
      <c r="CN1063" s="83">
        <f t="shared" si="140"/>
        <v>-0.10568891004589059</v>
      </c>
      <c r="CO1063" s="83">
        <f t="shared" si="140"/>
        <v>-0.17261958281080209</v>
      </c>
      <c r="CP1063" s="83">
        <f t="shared" si="140"/>
        <v>1.6250312576364466E-2</v>
      </c>
      <c r="CQ1063" s="83">
        <f t="shared" si="140"/>
        <v>2.3373456579239844E-2</v>
      </c>
      <c r="CR1063" s="83">
        <f t="shared" si="140"/>
        <v>3.0865249919662441E-2</v>
      </c>
      <c r="CS1063" s="83">
        <f t="shared" si="140"/>
        <v>-0.11552417311498944</v>
      </c>
      <c r="CT1063" s="83">
        <f t="shared" si="140"/>
        <v>4.2184450751503094E-2</v>
      </c>
      <c r="CU1063" s="83">
        <f t="shared" si="140"/>
        <v>-0.18640948923389647</v>
      </c>
      <c r="CV1063" s="83">
        <f t="shared" si="140"/>
        <v>0.16214908993967789</v>
      </c>
      <c r="CW1063" s="83">
        <f t="shared" si="140"/>
        <v>-7.0524897784766089E-2</v>
      </c>
      <c r="CX1063" s="83">
        <f t="shared" si="140"/>
        <v>1.0306765026761233E-2</v>
      </c>
      <c r="CY1063" s="83">
        <f t="shared" si="140"/>
        <v>3.826271100813252E-2</v>
      </c>
      <c r="CZ1063" s="83">
        <f t="shared" si="140"/>
        <v>9.9761118258058154E-3</v>
      </c>
      <c r="DA1063" s="83">
        <f t="shared" si="140"/>
        <v>7.4212597885667392E-2</v>
      </c>
      <c r="DB1063" s="83">
        <f t="shared" si="140"/>
        <v>-0.1074893427221482</v>
      </c>
      <c r="DC1063" s="83">
        <f t="shared" si="140"/>
        <v>-3.3190792799233863E-2</v>
      </c>
      <c r="DD1063" s="83">
        <f t="shared" si="140"/>
        <v>2.291276520772749E-2</v>
      </c>
      <c r="DE1063" s="83">
        <f t="shared" si="140"/>
        <v>7.4287218367810451E-2</v>
      </c>
    </row>
    <row r="1064" spans="3:109" x14ac:dyDescent="0.4">
      <c r="C1064" s="69"/>
      <c r="I1064" s="87"/>
      <c r="J1064" s="83">
        <f t="shared" si="137"/>
        <v>0.21668095890943492</v>
      </c>
      <c r="K1064" s="83">
        <f t="shared" ref="K1064:BV1067" si="141">K274+$D$4*K$799*K$800*$D$12</f>
        <v>0.13398258794914131</v>
      </c>
      <c r="L1064" s="83">
        <f t="shared" si="141"/>
        <v>-0.11280609233096449</v>
      </c>
      <c r="M1064" s="83">
        <f t="shared" si="141"/>
        <v>0.12903590027791287</v>
      </c>
      <c r="N1064" s="83">
        <f t="shared" si="141"/>
        <v>2.6561841525217654E-3</v>
      </c>
      <c r="O1064" s="83">
        <f t="shared" si="141"/>
        <v>8.565978345208905E-2</v>
      </c>
      <c r="P1064" s="83">
        <f t="shared" si="141"/>
        <v>0.1099488823173137</v>
      </c>
      <c r="Q1064" s="83">
        <f t="shared" si="141"/>
        <v>-0.1177949227275326</v>
      </c>
      <c r="R1064" s="83">
        <f t="shared" si="141"/>
        <v>-0.11996720084280542</v>
      </c>
      <c r="S1064" s="83">
        <f t="shared" si="141"/>
        <v>1.3903256180041755E-2</v>
      </c>
      <c r="T1064" s="83">
        <f t="shared" si="141"/>
        <v>7.5221461694162439E-2</v>
      </c>
      <c r="U1064" s="83">
        <f t="shared" si="141"/>
        <v>3.3979157558933958E-2</v>
      </c>
      <c r="V1064" s="83">
        <f t="shared" si="141"/>
        <v>4.1451747037486532E-2</v>
      </c>
      <c r="W1064" s="83">
        <f t="shared" si="141"/>
        <v>-7.8678777863275512E-2</v>
      </c>
      <c r="X1064" s="83">
        <f t="shared" si="141"/>
        <v>-7.9046996072665743E-2</v>
      </c>
      <c r="Y1064" s="83">
        <f t="shared" si="141"/>
        <v>-5.9518877930024264E-2</v>
      </c>
      <c r="Z1064" s="83">
        <f t="shared" si="141"/>
        <v>5.3271966608304411E-2</v>
      </c>
      <c r="AA1064" s="83">
        <f t="shared" si="141"/>
        <v>-0.1330220791866282</v>
      </c>
      <c r="AB1064" s="83">
        <f t="shared" si="141"/>
        <v>-0.11270977318113068</v>
      </c>
      <c r="AC1064" s="83">
        <f t="shared" si="141"/>
        <v>-7.7598896886480903E-2</v>
      </c>
      <c r="AD1064" s="83">
        <f t="shared" si="141"/>
        <v>-1.5487212220462626E-2</v>
      </c>
      <c r="AE1064" s="83">
        <f t="shared" si="141"/>
        <v>7.0386795520700707E-2</v>
      </c>
      <c r="AF1064" s="83">
        <f t="shared" si="141"/>
        <v>0.18670429596316832</v>
      </c>
      <c r="AG1064" s="83">
        <f t="shared" si="141"/>
        <v>-1.3873940705417738E-2</v>
      </c>
      <c r="AH1064" s="83">
        <f t="shared" si="141"/>
        <v>-8.5825669154545162E-2</v>
      </c>
      <c r="AI1064" s="83">
        <f t="shared" si="141"/>
        <v>-8.8295001344846861E-3</v>
      </c>
      <c r="AJ1064" s="83">
        <f t="shared" si="141"/>
        <v>1.2948075919656449E-3</v>
      </c>
      <c r="AK1064" s="83">
        <f t="shared" si="141"/>
        <v>-0.10910397075322427</v>
      </c>
      <c r="AL1064" s="83">
        <f t="shared" si="141"/>
        <v>-2.7559879860946417E-2</v>
      </c>
      <c r="AM1064" s="83">
        <f t="shared" si="141"/>
        <v>6.386070598589608E-4</v>
      </c>
      <c r="AN1064" s="83">
        <f t="shared" si="141"/>
        <v>-0.12810554008927319</v>
      </c>
      <c r="AO1064" s="83">
        <f t="shared" si="141"/>
        <v>-4.8142898505251365E-2</v>
      </c>
      <c r="AP1064" s="83">
        <f t="shared" si="141"/>
        <v>8.3816382024702485E-2</v>
      </c>
      <c r="AQ1064" s="83">
        <f t="shared" si="141"/>
        <v>-4.0043683456551009E-2</v>
      </c>
      <c r="AR1064" s="83">
        <f t="shared" si="141"/>
        <v>-0.15860138902161233</v>
      </c>
      <c r="AS1064" s="83">
        <f t="shared" si="141"/>
        <v>2.4117305893349119E-2</v>
      </c>
      <c r="AT1064" s="83">
        <f t="shared" si="141"/>
        <v>9.2656698415633676E-2</v>
      </c>
      <c r="AU1064" s="83">
        <f t="shared" si="141"/>
        <v>-0.11315087977206578</v>
      </c>
      <c r="AV1064" s="83">
        <f t="shared" si="141"/>
        <v>-3.2887578236743008E-2</v>
      </c>
      <c r="AW1064" s="83">
        <f t="shared" si="141"/>
        <v>1.3996829402489384E-2</v>
      </c>
      <c r="AX1064" s="83">
        <f t="shared" si="141"/>
        <v>9.9079632687780222E-2</v>
      </c>
      <c r="AY1064" s="83">
        <f t="shared" si="141"/>
        <v>-0.18711955426363019</v>
      </c>
      <c r="AZ1064" s="83">
        <f t="shared" si="141"/>
        <v>-9.5440425080718982E-2</v>
      </c>
      <c r="BA1064" s="83">
        <f t="shared" si="141"/>
        <v>0.15249820639069539</v>
      </c>
      <c r="BB1064" s="83">
        <f t="shared" si="141"/>
        <v>-9.4938354129822614E-2</v>
      </c>
      <c r="BC1064" s="83">
        <f t="shared" si="141"/>
        <v>-6.3452417739328734E-2</v>
      </c>
      <c r="BD1064" s="83">
        <f t="shared" si="141"/>
        <v>-0.12399132187301297</v>
      </c>
      <c r="BE1064" s="83">
        <f t="shared" si="141"/>
        <v>-4.5930600756675703E-2</v>
      </c>
      <c r="BF1064" s="83">
        <f t="shared" si="141"/>
        <v>4.0938222213940813E-2</v>
      </c>
      <c r="BG1064" s="83">
        <f t="shared" si="141"/>
        <v>-0.17496760007187584</v>
      </c>
      <c r="BH1064" s="83">
        <f t="shared" si="141"/>
        <v>-0.15305524964804559</v>
      </c>
      <c r="BI1064" s="83">
        <f t="shared" si="141"/>
        <v>1.6688429265360998E-2</v>
      </c>
      <c r="BJ1064" s="83">
        <f t="shared" si="141"/>
        <v>4.0030890073056428E-2</v>
      </c>
      <c r="BK1064" s="83">
        <f t="shared" si="141"/>
        <v>-0.13396014975844245</v>
      </c>
      <c r="BL1064" s="83">
        <f t="shared" si="141"/>
        <v>-6.4412524428796247E-2</v>
      </c>
      <c r="BM1064" s="83">
        <f t="shared" si="141"/>
        <v>-2.6560611650706757E-2</v>
      </c>
      <c r="BN1064" s="83">
        <f t="shared" si="141"/>
        <v>-0.13807452726929864</v>
      </c>
      <c r="BO1064" s="83">
        <f t="shared" si="141"/>
        <v>2.7916851823317121E-3</v>
      </c>
      <c r="BP1064" s="83">
        <f t="shared" si="141"/>
        <v>1.2730639283763157E-2</v>
      </c>
      <c r="BQ1064" s="83">
        <f t="shared" si="141"/>
        <v>-2.0293179285089176E-2</v>
      </c>
      <c r="BR1064" s="83">
        <f t="shared" si="141"/>
        <v>-6.1724624724070969E-2</v>
      </c>
      <c r="BS1064" s="83">
        <f t="shared" si="141"/>
        <v>-1.0028897111428709E-4</v>
      </c>
      <c r="BT1064" s="83">
        <f t="shared" si="141"/>
        <v>-1.4639491104888009E-2</v>
      </c>
      <c r="BU1064" s="83">
        <f t="shared" si="141"/>
        <v>3.5748229749843145E-2</v>
      </c>
      <c r="BV1064" s="83">
        <f t="shared" si="141"/>
        <v>-4.7921852280385591E-2</v>
      </c>
      <c r="BW1064" s="83">
        <f t="shared" si="140"/>
        <v>0.24589085405977315</v>
      </c>
      <c r="BX1064" s="83">
        <f t="shared" si="140"/>
        <v>6.9027476437998211E-2</v>
      </c>
      <c r="BY1064" s="83">
        <f t="shared" si="140"/>
        <v>0.14487820753598596</v>
      </c>
      <c r="BZ1064" s="83">
        <f t="shared" si="140"/>
        <v>1.8529881046699913E-2</v>
      </c>
      <c r="CA1064" s="83">
        <f t="shared" si="140"/>
        <v>0.16179296575555266</v>
      </c>
      <c r="CB1064" s="83">
        <f t="shared" si="140"/>
        <v>0.13567584536656743</v>
      </c>
      <c r="CC1064" s="83">
        <f t="shared" si="140"/>
        <v>-2.6543435753654029E-2</v>
      </c>
      <c r="CD1064" s="83">
        <f t="shared" si="140"/>
        <v>4.0710391982656108E-3</v>
      </c>
      <c r="CE1064" s="83">
        <f t="shared" si="140"/>
        <v>-2.4419990325244802E-2</v>
      </c>
      <c r="CF1064" s="83">
        <f t="shared" si="140"/>
        <v>-0.22485229652773733</v>
      </c>
      <c r="CG1064" s="83">
        <f t="shared" si="140"/>
        <v>8.1116057345422543E-3</v>
      </c>
      <c r="CH1064" s="83">
        <f t="shared" si="140"/>
        <v>-5.7926219311776737E-2</v>
      </c>
      <c r="CI1064" s="83">
        <f t="shared" si="140"/>
        <v>-0.16467491265905937</v>
      </c>
      <c r="CJ1064" s="83">
        <f t="shared" si="140"/>
        <v>-0.10381703356468906</v>
      </c>
      <c r="CK1064" s="83">
        <f t="shared" si="140"/>
        <v>-5.6763560995470246E-2</v>
      </c>
      <c r="CL1064" s="83">
        <f t="shared" si="140"/>
        <v>-4.0047787107723477E-2</v>
      </c>
      <c r="CM1064" s="83">
        <f t="shared" si="140"/>
        <v>3.1360442563117187E-2</v>
      </c>
      <c r="CN1064" s="83">
        <f t="shared" si="140"/>
        <v>0.17057561436217097</v>
      </c>
      <c r="CO1064" s="83">
        <f t="shared" si="140"/>
        <v>-9.9705029112307594E-2</v>
      </c>
      <c r="CP1064" s="83">
        <f t="shared" si="140"/>
        <v>3.0368454628582845E-2</v>
      </c>
      <c r="CQ1064" s="83">
        <f t="shared" si="140"/>
        <v>-2.4603986301874953E-2</v>
      </c>
      <c r="CR1064" s="83">
        <f t="shared" si="140"/>
        <v>1.0406850227345058E-2</v>
      </c>
      <c r="CS1064" s="83">
        <f t="shared" si="140"/>
        <v>-6.448754158100449E-2</v>
      </c>
      <c r="CT1064" s="83">
        <f t="shared" si="140"/>
        <v>-1.8922571078706266E-2</v>
      </c>
      <c r="CU1064" s="83">
        <f t="shared" si="140"/>
        <v>6.3304100561144466E-2</v>
      </c>
      <c r="CV1064" s="83">
        <f t="shared" si="140"/>
        <v>-0.10517584420830481</v>
      </c>
      <c r="CW1064" s="83">
        <f t="shared" si="140"/>
        <v>8.4093664718972297E-2</v>
      </c>
      <c r="CX1064" s="83">
        <f t="shared" si="140"/>
        <v>-7.7216298940844036E-3</v>
      </c>
      <c r="CY1064" s="83">
        <f t="shared" si="140"/>
        <v>0.12941365349926653</v>
      </c>
      <c r="CZ1064" s="83">
        <f t="shared" si="140"/>
        <v>0.10878944045283306</v>
      </c>
      <c r="DA1064" s="83">
        <f t="shared" si="140"/>
        <v>3.3888537456889897E-2</v>
      </c>
      <c r="DB1064" s="83">
        <f t="shared" si="140"/>
        <v>0.17717312882753031</v>
      </c>
      <c r="DC1064" s="83">
        <f t="shared" si="140"/>
        <v>1.8467518026213204E-2</v>
      </c>
      <c r="DD1064" s="83">
        <f t="shared" si="140"/>
        <v>5.0293756821522845E-2</v>
      </c>
      <c r="DE1064" s="83">
        <f t="shared" si="140"/>
        <v>0.11093788157634815</v>
      </c>
    </row>
    <row r="1065" spans="3:109" x14ac:dyDescent="0.4">
      <c r="C1065" s="69"/>
      <c r="I1065" s="87"/>
      <c r="J1065" s="83">
        <f t="shared" si="137"/>
        <v>4.1176810222170568E-2</v>
      </c>
      <c r="K1065" s="83">
        <f t="shared" si="141"/>
        <v>-2.4104191591280476E-2</v>
      </c>
      <c r="L1065" s="83">
        <f t="shared" si="141"/>
        <v>0.24837933971917767</v>
      </c>
      <c r="M1065" s="83">
        <f t="shared" si="141"/>
        <v>-4.9886219722256597E-2</v>
      </c>
      <c r="N1065" s="83">
        <f t="shared" si="141"/>
        <v>1.0160698839611279E-2</v>
      </c>
      <c r="O1065" s="83">
        <f t="shared" si="141"/>
        <v>-7.952075981360697E-3</v>
      </c>
      <c r="P1065" s="83">
        <f t="shared" si="141"/>
        <v>5.9183784077745764E-2</v>
      </c>
      <c r="Q1065" s="83">
        <f t="shared" si="141"/>
        <v>-9.7120850161276931E-2</v>
      </c>
      <c r="R1065" s="83">
        <f t="shared" si="141"/>
        <v>0.14668971358419314</v>
      </c>
      <c r="S1065" s="83">
        <f t="shared" si="141"/>
        <v>0.19034716781998454</v>
      </c>
      <c r="T1065" s="83">
        <f t="shared" si="141"/>
        <v>-6.869077727029993E-2</v>
      </c>
      <c r="U1065" s="83">
        <f t="shared" si="141"/>
        <v>-8.9033387378876255E-2</v>
      </c>
      <c r="V1065" s="83">
        <f t="shared" si="141"/>
        <v>-1.8679689968404571E-2</v>
      </c>
      <c r="W1065" s="83">
        <f t="shared" si="141"/>
        <v>-1.0479803922848578E-2</v>
      </c>
      <c r="X1065" s="83">
        <f t="shared" si="141"/>
        <v>3.3813878035102449E-3</v>
      </c>
      <c r="Y1065" s="83">
        <f t="shared" si="141"/>
        <v>2.1837566982273789E-2</v>
      </c>
      <c r="Z1065" s="83">
        <f t="shared" si="141"/>
        <v>-9.6046642716399837E-3</v>
      </c>
      <c r="AA1065" s="83">
        <f t="shared" si="141"/>
        <v>-3.8486517978340559E-2</v>
      </c>
      <c r="AB1065" s="83">
        <f t="shared" si="141"/>
        <v>6.0561379355491038E-2</v>
      </c>
      <c r="AC1065" s="83">
        <f t="shared" si="141"/>
        <v>0.14390672717214203</v>
      </c>
      <c r="AD1065" s="83">
        <f t="shared" si="141"/>
        <v>2.4172912390508082E-2</v>
      </c>
      <c r="AE1065" s="83">
        <f t="shared" si="141"/>
        <v>-0.12297436113544508</v>
      </c>
      <c r="AF1065" s="83">
        <f t="shared" si="141"/>
        <v>-4.5857415695320244E-2</v>
      </c>
      <c r="AG1065" s="83">
        <f t="shared" si="141"/>
        <v>-2.5605161991520721E-3</v>
      </c>
      <c r="AH1065" s="83">
        <f t="shared" si="141"/>
        <v>8.8227777195322248E-4</v>
      </c>
      <c r="AI1065" s="83">
        <f t="shared" si="141"/>
        <v>-0.155982687213816</v>
      </c>
      <c r="AJ1065" s="83">
        <f t="shared" si="141"/>
        <v>0.10003750465433982</v>
      </c>
      <c r="AK1065" s="83">
        <f t="shared" si="141"/>
        <v>7.0477734221081945E-2</v>
      </c>
      <c r="AL1065" s="83">
        <f t="shared" si="141"/>
        <v>0.1006725496321122</v>
      </c>
      <c r="AM1065" s="83">
        <f t="shared" si="141"/>
        <v>9.5225458753679659E-2</v>
      </c>
      <c r="AN1065" s="83">
        <f t="shared" si="141"/>
        <v>0.20039250936226907</v>
      </c>
      <c r="AO1065" s="83">
        <f t="shared" si="141"/>
        <v>0.1435912412636581</v>
      </c>
      <c r="AP1065" s="83">
        <f t="shared" si="141"/>
        <v>-3.0983070247474112E-2</v>
      </c>
      <c r="AQ1065" s="83">
        <f t="shared" si="141"/>
        <v>6.0657284612792219E-2</v>
      </c>
      <c r="AR1065" s="83">
        <f t="shared" si="141"/>
        <v>-0.16226625387984073</v>
      </c>
      <c r="AS1065" s="83">
        <f t="shared" si="141"/>
        <v>-0.15923926986956133</v>
      </c>
      <c r="AT1065" s="83">
        <f t="shared" si="141"/>
        <v>7.4603683643881778E-3</v>
      </c>
      <c r="AU1065" s="83">
        <f t="shared" si="141"/>
        <v>5.1225801804694215E-2</v>
      </c>
      <c r="AV1065" s="83">
        <f t="shared" si="141"/>
        <v>-9.8793648557582561E-2</v>
      </c>
      <c r="AW1065" s="83">
        <f t="shared" si="141"/>
        <v>-0.15601440956091453</v>
      </c>
      <c r="AX1065" s="83">
        <f t="shared" si="141"/>
        <v>0.2346156782737075</v>
      </c>
      <c r="AY1065" s="83">
        <f t="shared" si="141"/>
        <v>4.3906780818145877E-2</v>
      </c>
      <c r="AZ1065" s="83">
        <f t="shared" si="141"/>
        <v>-3.7309026776629922E-2</v>
      </c>
      <c r="BA1065" s="83">
        <f t="shared" si="141"/>
        <v>0.11892934788234591</v>
      </c>
      <c r="BB1065" s="83">
        <f t="shared" si="141"/>
        <v>0.10900408479073329</v>
      </c>
      <c r="BC1065" s="83">
        <f t="shared" si="141"/>
        <v>-0.11698335556109847</v>
      </c>
      <c r="BD1065" s="83">
        <f t="shared" si="141"/>
        <v>-0.1055958931800681</v>
      </c>
      <c r="BE1065" s="83">
        <f t="shared" si="141"/>
        <v>-0.17000575294449782</v>
      </c>
      <c r="BF1065" s="83">
        <f t="shared" si="141"/>
        <v>4.1010415341827075E-2</v>
      </c>
      <c r="BG1065" s="83">
        <f t="shared" si="141"/>
        <v>6.6525652793379533E-2</v>
      </c>
      <c r="BH1065" s="83">
        <f t="shared" si="141"/>
        <v>-5.0391931340083712E-2</v>
      </c>
      <c r="BI1065" s="83">
        <f t="shared" si="141"/>
        <v>-2.2239828650802956E-2</v>
      </c>
      <c r="BJ1065" s="83">
        <f t="shared" si="141"/>
        <v>-4.0486299512632737E-3</v>
      </c>
      <c r="BK1065" s="83">
        <f t="shared" si="141"/>
        <v>0.15333574209442838</v>
      </c>
      <c r="BL1065" s="83">
        <f t="shared" si="141"/>
        <v>2.5771908932235178E-2</v>
      </c>
      <c r="BM1065" s="83">
        <f t="shared" si="141"/>
        <v>2.3928220839067239E-2</v>
      </c>
      <c r="BN1065" s="83">
        <f t="shared" si="141"/>
        <v>-5.045621353607907E-2</v>
      </c>
      <c r="BO1065" s="83">
        <f t="shared" si="141"/>
        <v>0.17439077404399697</v>
      </c>
      <c r="BP1065" s="83">
        <f t="shared" si="141"/>
        <v>2.2879938666297096E-2</v>
      </c>
      <c r="BQ1065" s="83">
        <f t="shared" si="141"/>
        <v>-1.1956192267410138E-2</v>
      </c>
      <c r="BR1065" s="83">
        <f t="shared" si="141"/>
        <v>7.2123637170146165E-2</v>
      </c>
      <c r="BS1065" s="83">
        <f t="shared" si="141"/>
        <v>-0.20143367401470802</v>
      </c>
      <c r="BT1065" s="83">
        <f t="shared" si="141"/>
        <v>4.4545879931951755E-2</v>
      </c>
      <c r="BU1065" s="83">
        <f t="shared" si="141"/>
        <v>4.0788455313903599E-2</v>
      </c>
      <c r="BV1065" s="83">
        <f t="shared" si="141"/>
        <v>0.17809747002390042</v>
      </c>
      <c r="BW1065" s="83">
        <f t="shared" si="140"/>
        <v>0.13736828368673062</v>
      </c>
      <c r="BX1065" s="83">
        <f t="shared" si="140"/>
        <v>1.5806587514956141E-2</v>
      </c>
      <c r="BY1065" s="83">
        <f t="shared" si="140"/>
        <v>7.4555452763396174E-2</v>
      </c>
      <c r="BZ1065" s="83">
        <f t="shared" si="140"/>
        <v>-0.15437365634252947</v>
      </c>
      <c r="CA1065" s="83">
        <f t="shared" si="140"/>
        <v>6.0175923717390549E-2</v>
      </c>
      <c r="CB1065" s="83">
        <f t="shared" si="140"/>
        <v>3.1206206932988694E-3</v>
      </c>
      <c r="CC1065" s="83">
        <f t="shared" si="140"/>
        <v>-5.8613726579071525E-2</v>
      </c>
      <c r="CD1065" s="83">
        <f t="shared" si="140"/>
        <v>1.5842260561730593E-2</v>
      </c>
      <c r="CE1065" s="83">
        <f t="shared" si="140"/>
        <v>1.2964317600469269E-2</v>
      </c>
      <c r="CF1065" s="83">
        <f t="shared" si="140"/>
        <v>1.1791775423936609E-2</v>
      </c>
      <c r="CG1065" s="83">
        <f t="shared" si="140"/>
        <v>-6.37783328038668E-2</v>
      </c>
      <c r="CH1065" s="83">
        <f t="shared" si="140"/>
        <v>-6.605059556700231E-2</v>
      </c>
      <c r="CI1065" s="83">
        <f t="shared" si="140"/>
        <v>-0.10224802028131795</v>
      </c>
      <c r="CJ1065" s="83">
        <f t="shared" si="140"/>
        <v>8.5783558738584634E-2</v>
      </c>
      <c r="CK1065" s="83">
        <f t="shared" si="140"/>
        <v>-7.653800399300259E-2</v>
      </c>
      <c r="CL1065" s="83">
        <f t="shared" si="140"/>
        <v>-2.7632474160754664E-2</v>
      </c>
      <c r="CM1065" s="83">
        <f t="shared" si="140"/>
        <v>-0.1232557670114203</v>
      </c>
      <c r="CN1065" s="83">
        <f t="shared" si="140"/>
        <v>-0.10620772582967898</v>
      </c>
      <c r="CO1065" s="83">
        <f t="shared" si="140"/>
        <v>6.9906862219674445E-2</v>
      </c>
      <c r="CP1065" s="83">
        <f t="shared" si="140"/>
        <v>5.2799444415872428E-2</v>
      </c>
      <c r="CQ1065" s="83">
        <f t="shared" si="140"/>
        <v>1.5226939949701503E-2</v>
      </c>
      <c r="CR1065" s="83">
        <f t="shared" si="140"/>
        <v>6.4436615098203545E-2</v>
      </c>
      <c r="CS1065" s="83">
        <f t="shared" si="140"/>
        <v>-0.10833469990578107</v>
      </c>
      <c r="CT1065" s="83">
        <f t="shared" si="140"/>
        <v>-5.2314523679236717E-2</v>
      </c>
      <c r="CU1065" s="83">
        <f t="shared" si="140"/>
        <v>-0.12760837223800869</v>
      </c>
      <c r="CV1065" s="83">
        <f t="shared" si="140"/>
        <v>8.7252825665059555E-2</v>
      </c>
      <c r="CW1065" s="83">
        <f t="shared" si="140"/>
        <v>-1.0935420745193058E-2</v>
      </c>
      <c r="CX1065" s="83">
        <f t="shared" si="140"/>
        <v>-0.1153952511056882</v>
      </c>
      <c r="CY1065" s="83">
        <f t="shared" si="140"/>
        <v>1.006129867985169E-2</v>
      </c>
      <c r="CZ1065" s="83">
        <f t="shared" si="140"/>
        <v>-7.8744443565222956E-3</v>
      </c>
      <c r="DA1065" s="83">
        <f t="shared" si="140"/>
        <v>8.055248745581918E-2</v>
      </c>
      <c r="DB1065" s="83">
        <f t="shared" si="140"/>
        <v>7.0918614387422252E-2</v>
      </c>
      <c r="DC1065" s="83">
        <f t="shared" si="140"/>
        <v>5.22706027981403E-3</v>
      </c>
      <c r="DD1065" s="83">
        <f t="shared" si="140"/>
        <v>0.10181956215658287</v>
      </c>
      <c r="DE1065" s="83">
        <f t="shared" si="140"/>
        <v>6.9345292861524202E-2</v>
      </c>
    </row>
    <row r="1066" spans="3:109" x14ac:dyDescent="0.4">
      <c r="C1066" s="69"/>
      <c r="I1066" s="87"/>
      <c r="J1066" s="83">
        <f t="shared" si="137"/>
        <v>4.579182510492194E-2</v>
      </c>
      <c r="K1066" s="83">
        <f t="shared" si="141"/>
        <v>4.0927237880784229E-2</v>
      </c>
      <c r="L1066" s="83">
        <f t="shared" si="141"/>
        <v>1.3969559539915659E-2</v>
      </c>
      <c r="M1066" s="83">
        <f t="shared" si="141"/>
        <v>-2.0517143897391319E-2</v>
      </c>
      <c r="N1066" s="83">
        <f t="shared" si="141"/>
        <v>-3.4313602244223897E-2</v>
      </c>
      <c r="O1066" s="83">
        <f t="shared" si="141"/>
        <v>-2.7685847898348079E-2</v>
      </c>
      <c r="P1066" s="83">
        <f t="shared" si="141"/>
        <v>-8.9437883317668734E-2</v>
      </c>
      <c r="Q1066" s="83">
        <f t="shared" si="141"/>
        <v>0.21874900894715427</v>
      </c>
      <c r="R1066" s="83">
        <f t="shared" si="141"/>
        <v>-1.3874898353779365E-3</v>
      </c>
      <c r="S1066" s="83">
        <f t="shared" si="141"/>
        <v>2.3770702063008495E-2</v>
      </c>
      <c r="T1066" s="83">
        <f t="shared" si="141"/>
        <v>2.2036141843012726E-3</v>
      </c>
      <c r="U1066" s="83">
        <f t="shared" si="141"/>
        <v>-0.10750586990510498</v>
      </c>
      <c r="V1066" s="83">
        <f t="shared" si="141"/>
        <v>0.12536069929181881</v>
      </c>
      <c r="W1066" s="83">
        <f t="shared" si="141"/>
        <v>-4.9559691781165208E-3</v>
      </c>
      <c r="X1066" s="83">
        <f t="shared" si="141"/>
        <v>2.0371793744964513E-3</v>
      </c>
      <c r="Y1066" s="83">
        <f t="shared" si="141"/>
        <v>3.6449721540964368E-2</v>
      </c>
      <c r="Z1066" s="83">
        <f t="shared" si="141"/>
        <v>0.19676447008012682</v>
      </c>
      <c r="AA1066" s="83">
        <f t="shared" si="141"/>
        <v>2.7539609843428587E-2</v>
      </c>
      <c r="AB1066" s="83">
        <f t="shared" si="141"/>
        <v>-0.13115295772906208</v>
      </c>
      <c r="AC1066" s="83">
        <f t="shared" si="141"/>
        <v>2.9389894655268558E-2</v>
      </c>
      <c r="AD1066" s="83">
        <f t="shared" si="141"/>
        <v>0.1426210868674678</v>
      </c>
      <c r="AE1066" s="83">
        <f t="shared" si="141"/>
        <v>4.9592904116172135E-2</v>
      </c>
      <c r="AF1066" s="83">
        <f t="shared" si="141"/>
        <v>1.4733551145775896E-2</v>
      </c>
      <c r="AG1066" s="83">
        <f t="shared" si="141"/>
        <v>6.5177823968360665E-2</v>
      </c>
      <c r="AH1066" s="83">
        <f t="shared" si="141"/>
        <v>6.4845907779076381E-2</v>
      </c>
      <c r="AI1066" s="83">
        <f t="shared" si="141"/>
        <v>-2.4305044713019445E-3</v>
      </c>
      <c r="AJ1066" s="83">
        <f t="shared" si="141"/>
        <v>9.8961560948800945E-2</v>
      </c>
      <c r="AK1066" s="83">
        <f t="shared" si="141"/>
        <v>0.13987911557666829</v>
      </c>
      <c r="AL1066" s="83">
        <f t="shared" si="141"/>
        <v>-6.1732058844345621E-2</v>
      </c>
      <c r="AM1066" s="83">
        <f t="shared" si="141"/>
        <v>-2.3335829793700053E-2</v>
      </c>
      <c r="AN1066" s="83">
        <f t="shared" si="141"/>
        <v>4.8498709090924581E-2</v>
      </c>
      <c r="AO1066" s="83">
        <f t="shared" si="141"/>
        <v>0.12014811798341393</v>
      </c>
      <c r="AP1066" s="83">
        <f t="shared" si="141"/>
        <v>6.6523350640523365E-2</v>
      </c>
      <c r="AQ1066" s="83">
        <f t="shared" si="141"/>
        <v>3.6297443019330189E-2</v>
      </c>
      <c r="AR1066" s="83">
        <f t="shared" si="141"/>
        <v>-7.2006711133283455E-2</v>
      </c>
      <c r="AS1066" s="83">
        <f t="shared" si="141"/>
        <v>-5.6723605268438101E-2</v>
      </c>
      <c r="AT1066" s="83">
        <f t="shared" si="141"/>
        <v>-0.11940122400933945</v>
      </c>
      <c r="AU1066" s="83">
        <f t="shared" si="141"/>
        <v>0.10352163509725795</v>
      </c>
      <c r="AV1066" s="83">
        <f t="shared" si="141"/>
        <v>4.2204247792914582E-2</v>
      </c>
      <c r="AW1066" s="83">
        <f t="shared" si="141"/>
        <v>-8.403210941340418E-2</v>
      </c>
      <c r="AX1066" s="83">
        <f t="shared" si="141"/>
        <v>-0.11110478151627001</v>
      </c>
      <c r="AY1066" s="83">
        <f t="shared" si="141"/>
        <v>-0.1622802030797115</v>
      </c>
      <c r="AZ1066" s="83">
        <f t="shared" si="141"/>
        <v>2.21481746709082E-2</v>
      </c>
      <c r="BA1066" s="83">
        <f t="shared" si="141"/>
        <v>-9.7231942463114646E-2</v>
      </c>
      <c r="BB1066" s="83">
        <f t="shared" si="141"/>
        <v>-6.1422283916927806E-2</v>
      </c>
      <c r="BC1066" s="83">
        <f t="shared" si="141"/>
        <v>-4.2431080203047922E-2</v>
      </c>
      <c r="BD1066" s="83">
        <f t="shared" si="141"/>
        <v>-0.19409051972105676</v>
      </c>
      <c r="BE1066" s="83">
        <f t="shared" si="141"/>
        <v>0.12888859115422444</v>
      </c>
      <c r="BF1066" s="83">
        <f t="shared" si="141"/>
        <v>-0.10226566234429649</v>
      </c>
      <c r="BG1066" s="83">
        <f t="shared" si="141"/>
        <v>2.2649426700966504E-2</v>
      </c>
      <c r="BH1066" s="83">
        <f t="shared" si="141"/>
        <v>8.4171571903239789E-2</v>
      </c>
      <c r="BI1066" s="83">
        <f t="shared" si="141"/>
        <v>-0.14539702769191973</v>
      </c>
      <c r="BJ1066" s="83">
        <f t="shared" si="141"/>
        <v>6.8659302306721959E-2</v>
      </c>
      <c r="BK1066" s="83">
        <f t="shared" si="141"/>
        <v>5.7680521061277766E-2</v>
      </c>
      <c r="BL1066" s="83">
        <f t="shared" si="141"/>
        <v>-0.10439966987006742</v>
      </c>
      <c r="BM1066" s="83">
        <f t="shared" si="141"/>
        <v>4.8269171233439205E-2</v>
      </c>
      <c r="BN1066" s="83">
        <f t="shared" si="141"/>
        <v>0.31622677037550484</v>
      </c>
      <c r="BO1066" s="83">
        <f t="shared" si="141"/>
        <v>-3.0604090566893026E-3</v>
      </c>
      <c r="BP1066" s="83">
        <f t="shared" si="141"/>
        <v>0.10879215823976059</v>
      </c>
      <c r="BQ1066" s="83">
        <f t="shared" si="141"/>
        <v>8.1486549376296152E-2</v>
      </c>
      <c r="BR1066" s="83">
        <f t="shared" si="141"/>
        <v>-7.5263870487211448E-2</v>
      </c>
      <c r="BS1066" s="83">
        <f t="shared" si="141"/>
        <v>-2.1329579192580682E-2</v>
      </c>
      <c r="BT1066" s="83">
        <f t="shared" si="141"/>
        <v>5.6133647439327687E-2</v>
      </c>
      <c r="BU1066" s="83">
        <f t="shared" si="141"/>
        <v>5.3874953266310255E-2</v>
      </c>
      <c r="BV1066" s="83">
        <f t="shared" si="141"/>
        <v>5.6936654978759112E-2</v>
      </c>
      <c r="BW1066" s="83">
        <f t="shared" si="140"/>
        <v>-3.1228563983645197E-2</v>
      </c>
      <c r="BX1066" s="83">
        <f t="shared" si="140"/>
        <v>-7.6384353370567995E-2</v>
      </c>
      <c r="BY1066" s="83">
        <f t="shared" si="140"/>
        <v>3.5898406201726053E-2</v>
      </c>
      <c r="BZ1066" s="83">
        <f t="shared" si="140"/>
        <v>0.11183454470564896</v>
      </c>
      <c r="CA1066" s="83">
        <f t="shared" si="140"/>
        <v>-2.5408911003975171E-3</v>
      </c>
      <c r="CB1066" s="83">
        <f t="shared" si="140"/>
        <v>-7.4301654470103227E-3</v>
      </c>
      <c r="CC1066" s="83">
        <f t="shared" si="140"/>
        <v>2.9201145519982083E-2</v>
      </c>
      <c r="CD1066" s="83">
        <f t="shared" si="140"/>
        <v>-9.5062029774821283E-2</v>
      </c>
      <c r="CE1066" s="83">
        <f t="shared" si="140"/>
        <v>9.8578174952315578E-2</v>
      </c>
      <c r="CF1066" s="83">
        <f t="shared" si="140"/>
        <v>0.22068623251981362</v>
      </c>
      <c r="CG1066" s="83">
        <f t="shared" si="140"/>
        <v>-0.11121846141732503</v>
      </c>
      <c r="CH1066" s="83">
        <f t="shared" si="140"/>
        <v>9.7267908981655743E-2</v>
      </c>
      <c r="CI1066" s="83">
        <f t="shared" si="140"/>
        <v>0.16587866229416934</v>
      </c>
      <c r="CJ1066" s="83">
        <f t="shared" si="140"/>
        <v>0.10209904186092515</v>
      </c>
      <c r="CK1066" s="83">
        <f t="shared" si="140"/>
        <v>-3.8180038649927993E-2</v>
      </c>
      <c r="CL1066" s="83">
        <f t="shared" si="140"/>
        <v>1.7683405967923314E-2</v>
      </c>
      <c r="CM1066" s="83">
        <f t="shared" si="140"/>
        <v>-2.4350007716509921E-2</v>
      </c>
      <c r="CN1066" s="83">
        <f t="shared" si="140"/>
        <v>-6.6013155496088952E-2</v>
      </c>
      <c r="CO1066" s="83">
        <f t="shared" si="140"/>
        <v>-1.3895920869067145E-2</v>
      </c>
      <c r="CP1066" s="83">
        <f t="shared" si="140"/>
        <v>-4.346449382310881E-2</v>
      </c>
      <c r="CQ1066" s="83">
        <f t="shared" si="140"/>
        <v>-0.27155035290335</v>
      </c>
      <c r="CR1066" s="83">
        <f t="shared" si="140"/>
        <v>0.12554491232967335</v>
      </c>
      <c r="CS1066" s="83">
        <f t="shared" si="140"/>
        <v>-1.9757961466969495E-2</v>
      </c>
      <c r="CT1066" s="83">
        <f t="shared" si="140"/>
        <v>6.2383448925943261E-2</v>
      </c>
      <c r="CU1066" s="83">
        <f t="shared" si="140"/>
        <v>0.13537573283758494</v>
      </c>
      <c r="CV1066" s="83">
        <f t="shared" si="140"/>
        <v>-5.8570708475030868E-2</v>
      </c>
      <c r="CW1066" s="83">
        <f t="shared" si="140"/>
        <v>-2.9629712651800581E-2</v>
      </c>
      <c r="CX1066" s="83">
        <f t="shared" si="140"/>
        <v>-5.5302327097718956E-2</v>
      </c>
      <c r="CY1066" s="83">
        <f t="shared" si="140"/>
        <v>2.5446808923717205E-2</v>
      </c>
      <c r="CZ1066" s="83">
        <f t="shared" si="140"/>
        <v>4.9681917996897952E-2</v>
      </c>
      <c r="DA1066" s="83">
        <f t="shared" si="140"/>
        <v>7.8025774844772584E-3</v>
      </c>
      <c r="DB1066" s="83">
        <f t="shared" si="140"/>
        <v>5.8174083306132919E-2</v>
      </c>
      <c r="DC1066" s="83">
        <f t="shared" si="140"/>
        <v>3.5720307388458189E-2</v>
      </c>
      <c r="DD1066" s="83">
        <f t="shared" si="140"/>
        <v>-9.862490727547614E-2</v>
      </c>
      <c r="DE1066" s="83">
        <f t="shared" si="140"/>
        <v>-2.2297556250920156E-2</v>
      </c>
    </row>
    <row r="1067" spans="3:109" x14ac:dyDescent="0.4">
      <c r="C1067" s="69"/>
      <c r="I1067" s="87"/>
      <c r="J1067" s="83">
        <f t="shared" si="137"/>
        <v>-0.12526275510983703</v>
      </c>
      <c r="K1067" s="83">
        <f t="shared" si="141"/>
        <v>-9.1590511417935006E-2</v>
      </c>
      <c r="L1067" s="83">
        <f t="shared" si="141"/>
        <v>0.19918831084621838</v>
      </c>
      <c r="M1067" s="83">
        <f t="shared" si="141"/>
        <v>0.25674941882978042</v>
      </c>
      <c r="N1067" s="83">
        <f t="shared" si="141"/>
        <v>-8.6200033727593162E-2</v>
      </c>
      <c r="O1067" s="83">
        <f t="shared" si="141"/>
        <v>1.5068851569850232E-2</v>
      </c>
      <c r="P1067" s="83">
        <f t="shared" si="141"/>
        <v>-4.3256993291721025E-3</v>
      </c>
      <c r="Q1067" s="83">
        <f t="shared" si="141"/>
        <v>0.20871332592952505</v>
      </c>
      <c r="R1067" s="83">
        <f t="shared" si="141"/>
        <v>-8.1462481595611841E-2</v>
      </c>
      <c r="S1067" s="83">
        <f t="shared" si="141"/>
        <v>1.3113409149539356E-2</v>
      </c>
      <c r="T1067" s="83">
        <f t="shared" si="141"/>
        <v>2.7674130852467168E-4</v>
      </c>
      <c r="U1067" s="83">
        <f t="shared" si="141"/>
        <v>6.8626043157851965E-2</v>
      </c>
      <c r="V1067" s="83">
        <f t="shared" si="141"/>
        <v>0.10493648540572106</v>
      </c>
      <c r="W1067" s="83">
        <f t="shared" si="141"/>
        <v>4.2938985251868331E-2</v>
      </c>
      <c r="X1067" s="83">
        <f t="shared" si="141"/>
        <v>-4.4659377733575457E-2</v>
      </c>
      <c r="Y1067" s="83">
        <f t="shared" si="141"/>
        <v>-3.0800879099457095E-2</v>
      </c>
      <c r="Z1067" s="83">
        <f t="shared" si="141"/>
        <v>-3.7217267647275724E-2</v>
      </c>
      <c r="AA1067" s="83">
        <f t="shared" si="141"/>
        <v>3.2340846032271831E-2</v>
      </c>
      <c r="AB1067" s="83">
        <f t="shared" si="141"/>
        <v>-0.1744727865289851</v>
      </c>
      <c r="AC1067" s="83">
        <f t="shared" si="141"/>
        <v>-8.4864067985007757E-2</v>
      </c>
      <c r="AD1067" s="83">
        <f t="shared" si="141"/>
        <v>-5.7677331665041869E-3</v>
      </c>
      <c r="AE1067" s="83">
        <f t="shared" si="141"/>
        <v>1.9854252077224524E-3</v>
      </c>
      <c r="AF1067" s="83">
        <f t="shared" si="141"/>
        <v>0.14553430223252597</v>
      </c>
      <c r="AG1067" s="83">
        <f t="shared" si="141"/>
        <v>-1.8062248777518684E-2</v>
      </c>
      <c r="AH1067" s="83">
        <f t="shared" si="141"/>
        <v>5.910382176320747E-2</v>
      </c>
      <c r="AI1067" s="83">
        <f t="shared" si="141"/>
        <v>8.7226609240341216E-2</v>
      </c>
      <c r="AJ1067" s="83">
        <f t="shared" si="141"/>
        <v>5.9432721905742912E-2</v>
      </c>
      <c r="AK1067" s="83">
        <f t="shared" si="141"/>
        <v>0.18825475551394227</v>
      </c>
      <c r="AL1067" s="83">
        <f t="shared" si="141"/>
        <v>8.6965132589624863E-2</v>
      </c>
      <c r="AM1067" s="83">
        <f t="shared" si="141"/>
        <v>-0.17529156477901175</v>
      </c>
      <c r="AN1067" s="83">
        <f t="shared" si="141"/>
        <v>-0.20445765404322527</v>
      </c>
      <c r="AO1067" s="83">
        <f t="shared" si="141"/>
        <v>-1.958931796862692E-2</v>
      </c>
      <c r="AP1067" s="83">
        <f t="shared" si="141"/>
        <v>-7.3863522453488609E-2</v>
      </c>
      <c r="AQ1067" s="83">
        <f t="shared" si="141"/>
        <v>0.10736174774833851</v>
      </c>
      <c r="AR1067" s="83">
        <f t="shared" si="141"/>
        <v>7.6517556454253816E-2</v>
      </c>
      <c r="AS1067" s="83">
        <f t="shared" si="141"/>
        <v>3.0765812535268566E-2</v>
      </c>
      <c r="AT1067" s="83">
        <f t="shared" si="141"/>
        <v>-2.5231083995080283E-2</v>
      </c>
      <c r="AU1067" s="83">
        <f t="shared" si="141"/>
        <v>-2.9937695217669293E-2</v>
      </c>
      <c r="AV1067" s="83">
        <f t="shared" si="141"/>
        <v>0.16115208553365776</v>
      </c>
      <c r="AW1067" s="83">
        <f t="shared" si="141"/>
        <v>-0.20281420905990794</v>
      </c>
      <c r="AX1067" s="83">
        <f t="shared" si="141"/>
        <v>-0.31986287837559951</v>
      </c>
      <c r="AY1067" s="83">
        <f t="shared" si="141"/>
        <v>-3.9225486120287555E-2</v>
      </c>
      <c r="AZ1067" s="83">
        <f t="shared" si="141"/>
        <v>-5.9661269039970002E-2</v>
      </c>
      <c r="BA1067" s="83">
        <f t="shared" si="141"/>
        <v>5.6198680497897668E-2</v>
      </c>
      <c r="BB1067" s="83">
        <f t="shared" si="141"/>
        <v>-3.5546503049965684E-2</v>
      </c>
      <c r="BC1067" s="83">
        <f t="shared" si="141"/>
        <v>6.7978933813541059E-2</v>
      </c>
      <c r="BD1067" s="83">
        <f t="shared" si="141"/>
        <v>1.6459689707906747E-2</v>
      </c>
      <c r="BE1067" s="83">
        <f t="shared" si="141"/>
        <v>5.7170828654747791E-2</v>
      </c>
      <c r="BF1067" s="83">
        <f t="shared" si="141"/>
        <v>0.15170014396896064</v>
      </c>
      <c r="BG1067" s="83">
        <f t="shared" si="141"/>
        <v>9.701389274311991E-3</v>
      </c>
      <c r="BH1067" s="83">
        <f t="shared" si="141"/>
        <v>-0.17566416724971054</v>
      </c>
      <c r="BI1067" s="83">
        <f t="shared" si="141"/>
        <v>2.54550321751724E-2</v>
      </c>
      <c r="BJ1067" s="83">
        <f t="shared" si="141"/>
        <v>5.7897972893233916E-2</v>
      </c>
      <c r="BK1067" s="83">
        <f t="shared" si="141"/>
        <v>2.0282160553252975E-2</v>
      </c>
      <c r="BL1067" s="83">
        <f t="shared" si="141"/>
        <v>-4.3897187959267649E-2</v>
      </c>
      <c r="BM1067" s="83">
        <f t="shared" si="141"/>
        <v>3.40732317492866E-2</v>
      </c>
      <c r="BN1067" s="83">
        <f t="shared" si="141"/>
        <v>6.0488328644467383E-2</v>
      </c>
      <c r="BO1067" s="83">
        <f t="shared" si="141"/>
        <v>6.6382590820725978E-2</v>
      </c>
      <c r="BP1067" s="83">
        <f t="shared" si="141"/>
        <v>-2.271905078135018E-2</v>
      </c>
      <c r="BQ1067" s="83">
        <f t="shared" si="141"/>
        <v>0.12893355167311657</v>
      </c>
      <c r="BR1067" s="83">
        <f t="shared" si="141"/>
        <v>-3.351541492573057E-3</v>
      </c>
      <c r="BS1067" s="83">
        <f t="shared" si="141"/>
        <v>0.1063734090919104</v>
      </c>
      <c r="BT1067" s="83">
        <f t="shared" si="141"/>
        <v>-0.10589548403310869</v>
      </c>
      <c r="BU1067" s="83">
        <f t="shared" si="141"/>
        <v>4.222948654795191E-2</v>
      </c>
      <c r="BV1067" s="83">
        <f t="shared" ref="BV1067:DE1070" si="142">BV277+$D$4*BV$799*BV$800*$D$12</f>
        <v>-1.1084067690058036E-2</v>
      </c>
      <c r="BW1067" s="83">
        <f t="shared" si="142"/>
        <v>2.9108800832442772E-2</v>
      </c>
      <c r="BX1067" s="83">
        <f t="shared" si="142"/>
        <v>-3.3384783687300482E-2</v>
      </c>
      <c r="BY1067" s="83">
        <f t="shared" si="142"/>
        <v>-5.9633488451093113E-2</v>
      </c>
      <c r="BZ1067" s="83">
        <f t="shared" si="142"/>
        <v>-1.4062124982779579E-2</v>
      </c>
      <c r="CA1067" s="83">
        <f t="shared" si="142"/>
        <v>9.9632078822367257E-2</v>
      </c>
      <c r="CB1067" s="83">
        <f t="shared" si="142"/>
        <v>-5.5275933960447297E-2</v>
      </c>
      <c r="CC1067" s="83">
        <f t="shared" si="142"/>
        <v>3.3170417770815537E-2</v>
      </c>
      <c r="CD1067" s="83">
        <f t="shared" si="142"/>
        <v>-9.2006717440502581E-2</v>
      </c>
      <c r="CE1067" s="83">
        <f t="shared" si="142"/>
        <v>1.8988209380378759E-2</v>
      </c>
      <c r="CF1067" s="83">
        <f t="shared" si="142"/>
        <v>5.2241166702636531E-2</v>
      </c>
      <c r="CG1067" s="83">
        <f t="shared" si="142"/>
        <v>-9.2020973533006339E-2</v>
      </c>
      <c r="CH1067" s="83">
        <f t="shared" si="142"/>
        <v>-2.2380073454258177E-2</v>
      </c>
      <c r="CI1067" s="83">
        <f t="shared" si="142"/>
        <v>9.0883267220090241E-2</v>
      </c>
      <c r="CJ1067" s="83">
        <f t="shared" si="142"/>
        <v>-5.1940219497490128E-2</v>
      </c>
      <c r="CK1067" s="83">
        <f t="shared" si="142"/>
        <v>-9.6541054465452796E-3</v>
      </c>
      <c r="CL1067" s="83">
        <f t="shared" si="142"/>
        <v>1.3707566357252253E-2</v>
      </c>
      <c r="CM1067" s="83">
        <f t="shared" si="142"/>
        <v>-0.18298677786605305</v>
      </c>
      <c r="CN1067" s="83">
        <f t="shared" si="142"/>
        <v>2.3791258342009628E-3</v>
      </c>
      <c r="CO1067" s="83">
        <f t="shared" si="142"/>
        <v>0.15610737009540526</v>
      </c>
      <c r="CP1067" s="83">
        <f t="shared" si="142"/>
        <v>3.643729482086909E-2</v>
      </c>
      <c r="CQ1067" s="83">
        <f t="shared" si="142"/>
        <v>4.3881994331144834E-2</v>
      </c>
      <c r="CR1067" s="83">
        <f t="shared" si="142"/>
        <v>-0.11974252551619635</v>
      </c>
      <c r="CS1067" s="83">
        <f t="shared" si="142"/>
        <v>4.1159468604168602E-2</v>
      </c>
      <c r="CT1067" s="83">
        <f t="shared" si="142"/>
        <v>-1.1819830497505309E-2</v>
      </c>
      <c r="CU1067" s="83">
        <f t="shared" si="142"/>
        <v>-0.13297154625914315</v>
      </c>
      <c r="CV1067" s="83">
        <f t="shared" si="142"/>
        <v>-0.11180475698615551</v>
      </c>
      <c r="CW1067" s="83">
        <f t="shared" si="142"/>
        <v>-0.21718020242234662</v>
      </c>
      <c r="CX1067" s="83">
        <f t="shared" si="142"/>
        <v>3.1024501309150413E-2</v>
      </c>
      <c r="CY1067" s="83">
        <f t="shared" si="142"/>
        <v>-0.12855675319317159</v>
      </c>
      <c r="CZ1067" s="83">
        <f t="shared" si="142"/>
        <v>5.4518605846828369E-2</v>
      </c>
      <c r="DA1067" s="83">
        <f t="shared" si="142"/>
        <v>-0.15107102159303376</v>
      </c>
      <c r="DB1067" s="83">
        <f t="shared" si="142"/>
        <v>2.1808755135987144E-3</v>
      </c>
      <c r="DC1067" s="83">
        <f t="shared" si="142"/>
        <v>2.4882881864541385E-2</v>
      </c>
      <c r="DD1067" s="83">
        <f t="shared" si="142"/>
        <v>7.9211772394463628E-2</v>
      </c>
      <c r="DE1067" s="83">
        <f t="shared" si="142"/>
        <v>-4.6848824435830938E-2</v>
      </c>
    </row>
    <row r="1068" spans="3:109" x14ac:dyDescent="0.4">
      <c r="C1068" s="69"/>
      <c r="I1068" s="87"/>
      <c r="J1068" s="83">
        <f t="shared" si="137"/>
        <v>0.20028619126174221</v>
      </c>
      <c r="K1068" s="83">
        <f t="shared" ref="K1068:BV1071" si="143">K278+$D$4*K$799*K$800*$D$12</f>
        <v>-0.14097997032419968</v>
      </c>
      <c r="L1068" s="83">
        <f t="shared" si="143"/>
        <v>0.21251718623516441</v>
      </c>
      <c r="M1068" s="83">
        <f t="shared" si="143"/>
        <v>-0.13819672956070264</v>
      </c>
      <c r="N1068" s="83">
        <f t="shared" si="143"/>
        <v>0.14059768736433861</v>
      </c>
      <c r="O1068" s="83">
        <f t="shared" si="143"/>
        <v>-0.14148102738265719</v>
      </c>
      <c r="P1068" s="83">
        <f t="shared" si="143"/>
        <v>-0.19784046460628779</v>
      </c>
      <c r="Q1068" s="83">
        <f t="shared" si="143"/>
        <v>-0.11363570709047653</v>
      </c>
      <c r="R1068" s="83">
        <f t="shared" si="143"/>
        <v>-8.2951699031777848E-2</v>
      </c>
      <c r="S1068" s="83">
        <f t="shared" si="143"/>
        <v>4.5917319010848355E-2</v>
      </c>
      <c r="T1068" s="83">
        <f t="shared" si="143"/>
        <v>-0.19600828980147522</v>
      </c>
      <c r="U1068" s="83">
        <f t="shared" si="143"/>
        <v>6.9198372070543274E-2</v>
      </c>
      <c r="V1068" s="83">
        <f t="shared" si="143"/>
        <v>-0.14830202625228875</v>
      </c>
      <c r="W1068" s="83">
        <f t="shared" si="143"/>
        <v>-8.3280805988709419E-2</v>
      </c>
      <c r="X1068" s="83">
        <f t="shared" si="143"/>
        <v>-6.103025850570036E-2</v>
      </c>
      <c r="Y1068" s="83">
        <f t="shared" si="143"/>
        <v>6.4575359680308086E-2</v>
      </c>
      <c r="Z1068" s="83">
        <f t="shared" si="143"/>
        <v>-4.7848612982828241E-2</v>
      </c>
      <c r="AA1068" s="83">
        <f t="shared" si="143"/>
        <v>-0.1710893590817868</v>
      </c>
      <c r="AB1068" s="83">
        <f t="shared" si="143"/>
        <v>0.20901626094217873</v>
      </c>
      <c r="AC1068" s="83">
        <f t="shared" si="143"/>
        <v>-0.13130663661474901</v>
      </c>
      <c r="AD1068" s="83">
        <f t="shared" si="143"/>
        <v>-0.1977879676702699</v>
      </c>
      <c r="AE1068" s="83">
        <f t="shared" si="143"/>
        <v>-0.13910065635246949</v>
      </c>
      <c r="AF1068" s="83">
        <f t="shared" si="143"/>
        <v>-5.8777599012446689E-2</v>
      </c>
      <c r="AG1068" s="83">
        <f t="shared" si="143"/>
        <v>0.11753472377035275</v>
      </c>
      <c r="AH1068" s="83">
        <f t="shared" si="143"/>
        <v>6.8399494279820061E-2</v>
      </c>
      <c r="AI1068" s="83">
        <f t="shared" si="143"/>
        <v>8.7792816097556653E-2</v>
      </c>
      <c r="AJ1068" s="83">
        <f t="shared" si="143"/>
        <v>-5.7118079667832576E-2</v>
      </c>
      <c r="AK1068" s="83">
        <f t="shared" si="143"/>
        <v>-1.639789568511452E-2</v>
      </c>
      <c r="AL1068" s="83">
        <f t="shared" si="143"/>
        <v>3.5781013262211228E-3</v>
      </c>
      <c r="AM1068" s="83">
        <f t="shared" si="143"/>
        <v>-9.1991280890647037E-2</v>
      </c>
      <c r="AN1068" s="83">
        <f t="shared" si="143"/>
        <v>-0.13949769344136492</v>
      </c>
      <c r="AO1068" s="83">
        <f t="shared" si="143"/>
        <v>0.10790475702837003</v>
      </c>
      <c r="AP1068" s="83">
        <f t="shared" si="143"/>
        <v>2.4598403619524263E-2</v>
      </c>
      <c r="AQ1068" s="83">
        <f t="shared" si="143"/>
        <v>-2.1820780462228736E-2</v>
      </c>
      <c r="AR1068" s="83">
        <f t="shared" si="143"/>
        <v>7.5063507778999519E-2</v>
      </c>
      <c r="AS1068" s="83">
        <f t="shared" si="143"/>
        <v>-0.15305057979460546</v>
      </c>
      <c r="AT1068" s="83">
        <f t="shared" si="143"/>
        <v>9.1245277991133758E-2</v>
      </c>
      <c r="AU1068" s="83">
        <f t="shared" si="143"/>
        <v>-3.0704083053852159E-2</v>
      </c>
      <c r="AV1068" s="83">
        <f t="shared" si="143"/>
        <v>0.10254746954180508</v>
      </c>
      <c r="AW1068" s="83">
        <f t="shared" si="143"/>
        <v>0.17903032765098562</v>
      </c>
      <c r="AX1068" s="83">
        <f t="shared" si="143"/>
        <v>9.4158353677378154E-2</v>
      </c>
      <c r="AY1068" s="83">
        <f t="shared" si="143"/>
        <v>-5.8038784113845783E-2</v>
      </c>
      <c r="AZ1068" s="83">
        <f t="shared" si="143"/>
        <v>-8.676130389538797E-2</v>
      </c>
      <c r="BA1068" s="83">
        <f t="shared" si="143"/>
        <v>0.1764656008648875</v>
      </c>
      <c r="BB1068" s="83">
        <f t="shared" si="143"/>
        <v>-3.5376236830936464E-2</v>
      </c>
      <c r="BC1068" s="83">
        <f t="shared" si="143"/>
        <v>-3.2975864147666498E-2</v>
      </c>
      <c r="BD1068" s="83">
        <f t="shared" si="143"/>
        <v>-8.8006150806627131E-2</v>
      </c>
      <c r="BE1068" s="83">
        <f t="shared" si="143"/>
        <v>6.60310839207289E-2</v>
      </c>
      <c r="BF1068" s="83">
        <f t="shared" si="143"/>
        <v>0.24443686367212417</v>
      </c>
      <c r="BG1068" s="83">
        <f t="shared" si="143"/>
        <v>0.10406781599361312</v>
      </c>
      <c r="BH1068" s="83">
        <f t="shared" si="143"/>
        <v>3.0031157122525513E-2</v>
      </c>
      <c r="BI1068" s="83">
        <f t="shared" si="143"/>
        <v>-7.8851654312823566E-2</v>
      </c>
      <c r="BJ1068" s="83">
        <f t="shared" si="143"/>
        <v>9.7244397378971739E-2</v>
      </c>
      <c r="BK1068" s="83">
        <f t="shared" si="143"/>
        <v>7.3328618179802185E-2</v>
      </c>
      <c r="BL1068" s="83">
        <f t="shared" si="143"/>
        <v>0.12000712462265554</v>
      </c>
      <c r="BM1068" s="83">
        <f t="shared" si="143"/>
        <v>-7.8387548364576523E-2</v>
      </c>
      <c r="BN1068" s="83">
        <f t="shared" si="143"/>
        <v>-0.10309407919823586</v>
      </c>
      <c r="BO1068" s="83">
        <f t="shared" si="143"/>
        <v>-3.1460417658333573E-2</v>
      </c>
      <c r="BP1068" s="83">
        <f t="shared" si="143"/>
        <v>-5.0180664275716838E-2</v>
      </c>
      <c r="BQ1068" s="83">
        <f t="shared" si="143"/>
        <v>5.8791728569462694E-2</v>
      </c>
      <c r="BR1068" s="83">
        <f t="shared" si="143"/>
        <v>0.14801914106295802</v>
      </c>
      <c r="BS1068" s="83">
        <f t="shared" si="143"/>
        <v>6.557013385557578E-2</v>
      </c>
      <c r="BT1068" s="83">
        <f t="shared" si="143"/>
        <v>2.9244001379563723E-2</v>
      </c>
      <c r="BU1068" s="83">
        <f t="shared" si="143"/>
        <v>-2.1189341101762588E-2</v>
      </c>
      <c r="BV1068" s="83">
        <f t="shared" si="143"/>
        <v>0.1767148932444228</v>
      </c>
      <c r="BW1068" s="83">
        <f t="shared" si="142"/>
        <v>0.15001171293493779</v>
      </c>
      <c r="BX1068" s="83">
        <f t="shared" si="142"/>
        <v>5.5014457906897421E-2</v>
      </c>
      <c r="BY1068" s="83">
        <f t="shared" si="142"/>
        <v>-0.15348971587448024</v>
      </c>
      <c r="BZ1068" s="83">
        <f t="shared" si="142"/>
        <v>9.7109502731308902E-4</v>
      </c>
      <c r="CA1068" s="83">
        <f t="shared" si="142"/>
        <v>7.7855802609244129E-2</v>
      </c>
      <c r="CB1068" s="83">
        <f t="shared" si="142"/>
        <v>-0.11587269711930533</v>
      </c>
      <c r="CC1068" s="83">
        <f t="shared" si="142"/>
        <v>-4.4528448716592379E-3</v>
      </c>
      <c r="CD1068" s="83">
        <f t="shared" si="142"/>
        <v>-5.1373292170628228E-2</v>
      </c>
      <c r="CE1068" s="83">
        <f t="shared" si="142"/>
        <v>1.6666051323243058E-2</v>
      </c>
      <c r="CF1068" s="83">
        <f t="shared" si="142"/>
        <v>-0.20995899800293163</v>
      </c>
      <c r="CG1068" s="83">
        <f t="shared" si="142"/>
        <v>0.12583594633842851</v>
      </c>
      <c r="CH1068" s="83">
        <f t="shared" si="142"/>
        <v>-8.21372725399271E-2</v>
      </c>
      <c r="CI1068" s="83">
        <f t="shared" si="142"/>
        <v>-0.10419906517470225</v>
      </c>
      <c r="CJ1068" s="83">
        <f t="shared" si="142"/>
        <v>-8.1937405037118757E-3</v>
      </c>
      <c r="CK1068" s="83">
        <f t="shared" si="142"/>
        <v>-8.322329022346546E-2</v>
      </c>
      <c r="CL1068" s="83">
        <f t="shared" si="142"/>
        <v>-6.1814199855824828E-2</v>
      </c>
      <c r="CM1068" s="83">
        <f t="shared" si="142"/>
        <v>-3.0432142635939286E-2</v>
      </c>
      <c r="CN1068" s="83">
        <f t="shared" si="142"/>
        <v>1.0716229219428636E-2</v>
      </c>
      <c r="CO1068" s="83">
        <f t="shared" si="142"/>
        <v>-0.10628936271092523</v>
      </c>
      <c r="CP1068" s="83">
        <f t="shared" si="142"/>
        <v>-1.3062322091043424E-2</v>
      </c>
      <c r="CQ1068" s="83">
        <f t="shared" si="142"/>
        <v>-1.1479663991928112E-2</v>
      </c>
      <c r="CR1068" s="83">
        <f t="shared" si="142"/>
        <v>-0.13038308367243465</v>
      </c>
      <c r="CS1068" s="83">
        <f t="shared" si="142"/>
        <v>3.4086025296935713E-3</v>
      </c>
      <c r="CT1068" s="83">
        <f t="shared" si="142"/>
        <v>5.2427267014265241E-2</v>
      </c>
      <c r="CU1068" s="83">
        <f t="shared" si="142"/>
        <v>-3.9113385164339085E-2</v>
      </c>
      <c r="CV1068" s="83">
        <f t="shared" si="142"/>
        <v>5.9181612689335847E-2</v>
      </c>
      <c r="CW1068" s="83">
        <f t="shared" si="142"/>
        <v>-0.13891475936179679</v>
      </c>
      <c r="CX1068" s="83">
        <f t="shared" si="142"/>
        <v>-4.7448111350988136E-2</v>
      </c>
      <c r="CY1068" s="83">
        <f t="shared" si="142"/>
        <v>1.8387323840317323E-2</v>
      </c>
      <c r="CZ1068" s="83">
        <f t="shared" si="142"/>
        <v>-5.0671496798193653E-2</v>
      </c>
      <c r="DA1068" s="83">
        <f t="shared" si="142"/>
        <v>-0.18996057097005734</v>
      </c>
      <c r="DB1068" s="83">
        <f t="shared" si="142"/>
        <v>6.662664910829566E-2</v>
      </c>
      <c r="DC1068" s="83">
        <f t="shared" si="142"/>
        <v>-0.16542593180237453</v>
      </c>
      <c r="DD1068" s="83">
        <f t="shared" si="142"/>
        <v>-3.0577296821990507E-2</v>
      </c>
      <c r="DE1068" s="83">
        <f t="shared" si="142"/>
        <v>-0.17136886120028874</v>
      </c>
    </row>
    <row r="1069" spans="3:109" x14ac:dyDescent="0.4">
      <c r="C1069" s="69"/>
      <c r="I1069" s="87"/>
      <c r="J1069" s="83">
        <f t="shared" si="137"/>
        <v>-8.0350913391484091E-2</v>
      </c>
      <c r="K1069" s="83">
        <f t="shared" si="143"/>
        <v>-0.21883184855741342</v>
      </c>
      <c r="L1069" s="83">
        <f t="shared" si="143"/>
        <v>0.12165178029572814</v>
      </c>
      <c r="M1069" s="83">
        <f t="shared" si="143"/>
        <v>-0.22302179688225232</v>
      </c>
      <c r="N1069" s="83">
        <f t="shared" si="143"/>
        <v>-5.9664016131471716E-2</v>
      </c>
      <c r="O1069" s="83">
        <f t="shared" si="143"/>
        <v>0.11917017320189842</v>
      </c>
      <c r="P1069" s="83">
        <f t="shared" si="143"/>
        <v>5.5125028949292866E-2</v>
      </c>
      <c r="Q1069" s="83">
        <f t="shared" si="143"/>
        <v>6.5072326848534229E-2</v>
      </c>
      <c r="R1069" s="83">
        <f t="shared" si="143"/>
        <v>-5.0080971193221489E-2</v>
      </c>
      <c r="S1069" s="83">
        <f t="shared" si="143"/>
        <v>-5.585483625655481E-2</v>
      </c>
      <c r="T1069" s="83">
        <f t="shared" si="143"/>
        <v>0.1224997963210878</v>
      </c>
      <c r="U1069" s="83">
        <f t="shared" si="143"/>
        <v>-3.8600427287844047E-2</v>
      </c>
      <c r="V1069" s="83">
        <f t="shared" si="143"/>
        <v>-0.33234009224266109</v>
      </c>
      <c r="W1069" s="83">
        <f t="shared" si="143"/>
        <v>6.8317036491557195E-2</v>
      </c>
      <c r="X1069" s="83">
        <f t="shared" si="143"/>
        <v>-7.5003098806257301E-2</v>
      </c>
      <c r="Y1069" s="83">
        <f t="shared" si="143"/>
        <v>-3.8514496822571402E-2</v>
      </c>
      <c r="Z1069" s="83">
        <f t="shared" si="143"/>
        <v>-6.8689930396613308E-2</v>
      </c>
      <c r="AA1069" s="83">
        <f t="shared" si="143"/>
        <v>-2.626862407987934E-2</v>
      </c>
      <c r="AB1069" s="83">
        <f t="shared" si="143"/>
        <v>0.1182245612795744</v>
      </c>
      <c r="AC1069" s="83">
        <f t="shared" si="143"/>
        <v>1.9506332865900484E-2</v>
      </c>
      <c r="AD1069" s="83">
        <f t="shared" si="143"/>
        <v>-1.877161600540261E-2</v>
      </c>
      <c r="AE1069" s="83">
        <f t="shared" si="143"/>
        <v>0.15035264423239281</v>
      </c>
      <c r="AF1069" s="83">
        <f t="shared" si="143"/>
        <v>8.4071410331247792E-2</v>
      </c>
      <c r="AG1069" s="83">
        <f t="shared" si="143"/>
        <v>0.18061089123745097</v>
      </c>
      <c r="AH1069" s="83">
        <f t="shared" si="143"/>
        <v>5.4403847708721566E-2</v>
      </c>
      <c r="AI1069" s="83">
        <f t="shared" si="143"/>
        <v>-1.5341927289369733E-2</v>
      </c>
      <c r="AJ1069" s="83">
        <f t="shared" si="143"/>
        <v>0.1392619912842212</v>
      </c>
      <c r="AK1069" s="83">
        <f t="shared" si="143"/>
        <v>4.5957095809981315E-2</v>
      </c>
      <c r="AL1069" s="83">
        <f t="shared" si="143"/>
        <v>7.7982602699914055E-2</v>
      </c>
      <c r="AM1069" s="83">
        <f t="shared" si="143"/>
        <v>0.18044963779466716</v>
      </c>
      <c r="AN1069" s="83">
        <f t="shared" si="143"/>
        <v>-8.198921205353947E-2</v>
      </c>
      <c r="AO1069" s="83">
        <f t="shared" si="143"/>
        <v>-4.0297909811170825E-2</v>
      </c>
      <c r="AP1069" s="83">
        <f t="shared" si="143"/>
        <v>-1.9257083260965448E-2</v>
      </c>
      <c r="AQ1069" s="83">
        <f t="shared" si="143"/>
        <v>-0.12845706058815898</v>
      </c>
      <c r="AR1069" s="83">
        <f t="shared" si="143"/>
        <v>4.3029784799181174E-2</v>
      </c>
      <c r="AS1069" s="83">
        <f t="shared" si="143"/>
        <v>1.8504292882632462E-2</v>
      </c>
      <c r="AT1069" s="83">
        <f t="shared" si="143"/>
        <v>5.3632185675593254E-3</v>
      </c>
      <c r="AU1069" s="83">
        <f t="shared" si="143"/>
        <v>-0.12103075689777804</v>
      </c>
      <c r="AV1069" s="83">
        <f t="shared" si="143"/>
        <v>1.4930874596868678E-2</v>
      </c>
      <c r="AW1069" s="83">
        <f t="shared" si="143"/>
        <v>-0.32725459243987215</v>
      </c>
      <c r="AX1069" s="83">
        <f t="shared" si="143"/>
        <v>0.15650961266725294</v>
      </c>
      <c r="AY1069" s="83">
        <f t="shared" si="143"/>
        <v>-5.4200995452334193E-2</v>
      </c>
      <c r="AZ1069" s="83">
        <f t="shared" si="143"/>
        <v>-0.1697605250532406</v>
      </c>
      <c r="BA1069" s="83">
        <f t="shared" si="143"/>
        <v>-0.21468156026366028</v>
      </c>
      <c r="BB1069" s="83">
        <f t="shared" si="143"/>
        <v>0.11646197056629817</v>
      </c>
      <c r="BC1069" s="83">
        <f t="shared" si="143"/>
        <v>-0.14818326257695782</v>
      </c>
      <c r="BD1069" s="83">
        <f t="shared" si="143"/>
        <v>0.17999200454237635</v>
      </c>
      <c r="BE1069" s="83">
        <f t="shared" si="143"/>
        <v>-1.296612821567495E-2</v>
      </c>
      <c r="BF1069" s="83">
        <f t="shared" si="143"/>
        <v>-0.13392001231680697</v>
      </c>
      <c r="BG1069" s="83">
        <f t="shared" si="143"/>
        <v>-2.8449833563563249E-2</v>
      </c>
      <c r="BH1069" s="83">
        <f t="shared" si="143"/>
        <v>2.6599976752132645E-2</v>
      </c>
      <c r="BI1069" s="83">
        <f t="shared" si="143"/>
        <v>8.7766805268158124E-2</v>
      </c>
      <c r="BJ1069" s="83">
        <f t="shared" si="143"/>
        <v>-3.8957819876113749E-2</v>
      </c>
      <c r="BK1069" s="83">
        <f t="shared" si="143"/>
        <v>-0.19593485750178816</v>
      </c>
      <c r="BL1069" s="83">
        <f t="shared" si="143"/>
        <v>-1.3868289723921476E-2</v>
      </c>
      <c r="BM1069" s="83">
        <f t="shared" si="143"/>
        <v>8.4466874946099349E-2</v>
      </c>
      <c r="BN1069" s="83">
        <f t="shared" si="143"/>
        <v>-7.2757448922948526E-2</v>
      </c>
      <c r="BO1069" s="83">
        <f t="shared" si="143"/>
        <v>-6.6159628243793761E-2</v>
      </c>
      <c r="BP1069" s="83">
        <f t="shared" si="143"/>
        <v>6.5494253188261173E-2</v>
      </c>
      <c r="BQ1069" s="83">
        <f t="shared" si="143"/>
        <v>-3.3234146167337264E-3</v>
      </c>
      <c r="BR1069" s="83">
        <f t="shared" si="143"/>
        <v>8.0758795660322721E-2</v>
      </c>
      <c r="BS1069" s="83">
        <f t="shared" si="143"/>
        <v>8.8933950281523122E-2</v>
      </c>
      <c r="BT1069" s="83">
        <f t="shared" si="143"/>
        <v>2.0641132619777399E-2</v>
      </c>
      <c r="BU1069" s="83">
        <f t="shared" si="143"/>
        <v>2.4868159063891745E-3</v>
      </c>
      <c r="BV1069" s="83">
        <f t="shared" si="143"/>
        <v>-3.6908145160600571E-2</v>
      </c>
      <c r="BW1069" s="83">
        <f t="shared" si="142"/>
        <v>1.4042904048474096E-2</v>
      </c>
      <c r="BX1069" s="83">
        <f t="shared" si="142"/>
        <v>2.8174906162813557E-2</v>
      </c>
      <c r="BY1069" s="83">
        <f t="shared" si="142"/>
        <v>-0.13660129907065746</v>
      </c>
      <c r="BZ1069" s="83">
        <f t="shared" si="142"/>
        <v>9.821299157662064E-2</v>
      </c>
      <c r="CA1069" s="83">
        <f t="shared" si="142"/>
        <v>7.9434108076730639E-2</v>
      </c>
      <c r="CB1069" s="83">
        <f t="shared" si="142"/>
        <v>4.1753486232020947E-3</v>
      </c>
      <c r="CC1069" s="83">
        <f t="shared" si="142"/>
        <v>-4.3131317848404016E-2</v>
      </c>
      <c r="CD1069" s="83">
        <f t="shared" si="142"/>
        <v>-1.4825016112457019E-2</v>
      </c>
      <c r="CE1069" s="83">
        <f t="shared" si="142"/>
        <v>7.6547752521007734E-2</v>
      </c>
      <c r="CF1069" s="83">
        <f t="shared" si="142"/>
        <v>1.4159199970810095E-2</v>
      </c>
      <c r="CG1069" s="83">
        <f t="shared" si="142"/>
        <v>5.5622899073754999E-2</v>
      </c>
      <c r="CH1069" s="83">
        <f t="shared" si="142"/>
        <v>-5.5599556825138896E-2</v>
      </c>
      <c r="CI1069" s="83">
        <f t="shared" si="142"/>
        <v>7.2380738302892334E-3</v>
      </c>
      <c r="CJ1069" s="83">
        <f t="shared" si="142"/>
        <v>0.23579455350797987</v>
      </c>
      <c r="CK1069" s="83">
        <f t="shared" si="142"/>
        <v>-1.0809757405975238E-2</v>
      </c>
      <c r="CL1069" s="83">
        <f t="shared" si="142"/>
        <v>5.7958751227452657E-2</v>
      </c>
      <c r="CM1069" s="83">
        <f t="shared" si="142"/>
        <v>7.4425215479860071E-2</v>
      </c>
      <c r="CN1069" s="83">
        <f t="shared" si="142"/>
        <v>-7.3317053037428317E-2</v>
      </c>
      <c r="CO1069" s="83">
        <f t="shared" si="142"/>
        <v>-0.10414340880050979</v>
      </c>
      <c r="CP1069" s="83">
        <f t="shared" si="142"/>
        <v>5.2987303510482274E-2</v>
      </c>
      <c r="CQ1069" s="83">
        <f t="shared" si="142"/>
        <v>-0.20744035309111336</v>
      </c>
      <c r="CR1069" s="83">
        <f t="shared" si="142"/>
        <v>-8.1149346724966501E-2</v>
      </c>
      <c r="CS1069" s="83">
        <f t="shared" si="142"/>
        <v>0.1532028497374314</v>
      </c>
      <c r="CT1069" s="83">
        <f t="shared" si="142"/>
        <v>9.9436800100529341E-3</v>
      </c>
      <c r="CU1069" s="83">
        <f t="shared" si="142"/>
        <v>6.9627168897975237E-3</v>
      </c>
      <c r="CV1069" s="83">
        <f t="shared" si="142"/>
        <v>6.9592120655606632E-2</v>
      </c>
      <c r="CW1069" s="83">
        <f t="shared" si="142"/>
        <v>-2.8448177976004553E-2</v>
      </c>
      <c r="CX1069" s="83">
        <f t="shared" si="142"/>
        <v>0.10461637170896355</v>
      </c>
      <c r="CY1069" s="83">
        <f t="shared" si="142"/>
        <v>-1.2090570152423895E-2</v>
      </c>
      <c r="CZ1069" s="83">
        <f t="shared" si="142"/>
        <v>4.4630717357522685E-2</v>
      </c>
      <c r="DA1069" s="83">
        <f t="shared" si="142"/>
        <v>-9.9661050517429031E-2</v>
      </c>
      <c r="DB1069" s="83">
        <f t="shared" si="142"/>
        <v>1.0799448547073005E-2</v>
      </c>
      <c r="DC1069" s="83">
        <f t="shared" si="142"/>
        <v>0.14017591362740126</v>
      </c>
      <c r="DD1069" s="83">
        <f t="shared" si="142"/>
        <v>-9.2085156402702262E-2</v>
      </c>
      <c r="DE1069" s="83">
        <f t="shared" si="142"/>
        <v>-3.134057442025056E-2</v>
      </c>
    </row>
    <row r="1070" spans="3:109" x14ac:dyDescent="0.4">
      <c r="C1070" s="69"/>
      <c r="I1070" s="87"/>
      <c r="J1070" s="83">
        <f t="shared" si="137"/>
        <v>-0.16138873608976215</v>
      </c>
      <c r="K1070" s="83">
        <f t="shared" si="143"/>
        <v>-9.7754302321154937E-2</v>
      </c>
      <c r="L1070" s="83">
        <f t="shared" si="143"/>
        <v>-2.4687834327640983E-2</v>
      </c>
      <c r="M1070" s="83">
        <f t="shared" si="143"/>
        <v>-6.5579772747146117E-3</v>
      </c>
      <c r="N1070" s="83">
        <f t="shared" si="143"/>
        <v>0.14812681443388964</v>
      </c>
      <c r="O1070" s="83">
        <f t="shared" si="143"/>
        <v>-0.18446047436709703</v>
      </c>
      <c r="P1070" s="83">
        <f t="shared" si="143"/>
        <v>0.18153875014489054</v>
      </c>
      <c r="Q1070" s="83">
        <f t="shared" si="143"/>
        <v>-2.7896328523934328E-2</v>
      </c>
      <c r="R1070" s="83">
        <f t="shared" si="143"/>
        <v>7.2921961501683175E-2</v>
      </c>
      <c r="S1070" s="83">
        <f t="shared" si="143"/>
        <v>-4.6835023607006865E-2</v>
      </c>
      <c r="T1070" s="83">
        <f t="shared" si="143"/>
        <v>-6.3270078149596676E-2</v>
      </c>
      <c r="U1070" s="83">
        <f t="shared" si="143"/>
        <v>-4.0781036605380218E-2</v>
      </c>
      <c r="V1070" s="83">
        <f t="shared" si="143"/>
        <v>0.17593164954116441</v>
      </c>
      <c r="W1070" s="83">
        <f t="shared" si="143"/>
        <v>-3.1400189123092163E-2</v>
      </c>
      <c r="X1070" s="83">
        <f t="shared" si="143"/>
        <v>-3.2590516285565037E-2</v>
      </c>
      <c r="Y1070" s="83">
        <f t="shared" si="143"/>
        <v>1.9139523222563636E-2</v>
      </c>
      <c r="Z1070" s="83">
        <f t="shared" si="143"/>
        <v>-0.24999516924197804</v>
      </c>
      <c r="AA1070" s="83">
        <f t="shared" si="143"/>
        <v>-7.2264929933257269E-2</v>
      </c>
      <c r="AB1070" s="83">
        <f t="shared" si="143"/>
        <v>8.8334609376784959E-2</v>
      </c>
      <c r="AC1070" s="83">
        <f t="shared" si="143"/>
        <v>1.3531082433113973E-2</v>
      </c>
      <c r="AD1070" s="83">
        <f t="shared" si="143"/>
        <v>-4.0740419047238581E-2</v>
      </c>
      <c r="AE1070" s="83">
        <f t="shared" si="143"/>
        <v>-7.0665774265348483E-3</v>
      </c>
      <c r="AF1070" s="83">
        <f t="shared" si="143"/>
        <v>3.8742589873373284E-2</v>
      </c>
      <c r="AG1070" s="83">
        <f t="shared" si="143"/>
        <v>6.0521857499647946E-2</v>
      </c>
      <c r="AH1070" s="83">
        <f t="shared" si="143"/>
        <v>-4.1377132546957129E-2</v>
      </c>
      <c r="AI1070" s="83">
        <f t="shared" si="143"/>
        <v>-4.6341589612358874E-2</v>
      </c>
      <c r="AJ1070" s="83">
        <f t="shared" si="143"/>
        <v>-0.16908776159747105</v>
      </c>
      <c r="AK1070" s="83">
        <f t="shared" si="143"/>
        <v>0.16372201804299838</v>
      </c>
      <c r="AL1070" s="83">
        <f t="shared" si="143"/>
        <v>3.4480264876154149E-3</v>
      </c>
      <c r="AM1070" s="83">
        <f t="shared" si="143"/>
        <v>-0.23648814741177751</v>
      </c>
      <c r="AN1070" s="83">
        <f t="shared" si="143"/>
        <v>-0.19975786402298554</v>
      </c>
      <c r="AO1070" s="83">
        <f t="shared" si="143"/>
        <v>-2.1816713588555057E-2</v>
      </c>
      <c r="AP1070" s="83">
        <f t="shared" si="143"/>
        <v>9.5342474189518425E-2</v>
      </c>
      <c r="AQ1070" s="83">
        <f t="shared" si="143"/>
        <v>8.1199966537782095E-2</v>
      </c>
      <c r="AR1070" s="83">
        <f t="shared" si="143"/>
        <v>6.2360336919951E-2</v>
      </c>
      <c r="AS1070" s="83">
        <f t="shared" si="143"/>
        <v>0.15610580389275053</v>
      </c>
      <c r="AT1070" s="83">
        <f t="shared" si="143"/>
        <v>-0.10584864484393028</v>
      </c>
      <c r="AU1070" s="83">
        <f t="shared" si="143"/>
        <v>-7.6257303833440995E-2</v>
      </c>
      <c r="AV1070" s="83">
        <f t="shared" si="143"/>
        <v>2.2049886489847469E-2</v>
      </c>
      <c r="AW1070" s="83">
        <f t="shared" si="143"/>
        <v>-7.0621698744361014E-2</v>
      </c>
      <c r="AX1070" s="83">
        <f t="shared" si="143"/>
        <v>5.0602709300488102E-2</v>
      </c>
      <c r="AY1070" s="83">
        <f t="shared" si="143"/>
        <v>-0.13476266272190413</v>
      </c>
      <c r="AZ1070" s="83">
        <f t="shared" si="143"/>
        <v>0.10586118582677093</v>
      </c>
      <c r="BA1070" s="83">
        <f t="shared" si="143"/>
        <v>-0.12813569705123407</v>
      </c>
      <c r="BB1070" s="83">
        <f t="shared" si="143"/>
        <v>-4.8891268051552084E-2</v>
      </c>
      <c r="BC1070" s="83">
        <f t="shared" si="143"/>
        <v>6.1630497534426593E-2</v>
      </c>
      <c r="BD1070" s="83">
        <f t="shared" si="143"/>
        <v>7.1400749735000296E-2</v>
      </c>
      <c r="BE1070" s="83">
        <f t="shared" si="143"/>
        <v>-9.4725847054164411E-2</v>
      </c>
      <c r="BF1070" s="83">
        <f t="shared" si="143"/>
        <v>-6.9117275489895148E-3</v>
      </c>
      <c r="BG1070" s="83">
        <f t="shared" si="143"/>
        <v>-1.7754917707442135E-2</v>
      </c>
      <c r="BH1070" s="83">
        <f t="shared" si="143"/>
        <v>-0.16654739441283048</v>
      </c>
      <c r="BI1070" s="83">
        <f t="shared" si="143"/>
        <v>-6.81862364229977E-4</v>
      </c>
      <c r="BJ1070" s="83">
        <f t="shared" si="143"/>
        <v>6.672666122416058E-3</v>
      </c>
      <c r="BK1070" s="83">
        <f t="shared" si="143"/>
        <v>0.11691896609803618</v>
      </c>
      <c r="BL1070" s="83">
        <f t="shared" si="143"/>
        <v>0.17625090447839431</v>
      </c>
      <c r="BM1070" s="83">
        <f t="shared" si="143"/>
        <v>-1.6320214473681829E-2</v>
      </c>
      <c r="BN1070" s="83">
        <f t="shared" si="143"/>
        <v>9.3582867752660254E-2</v>
      </c>
      <c r="BO1070" s="83">
        <f t="shared" si="143"/>
        <v>4.7948936852631893E-2</v>
      </c>
      <c r="BP1070" s="83">
        <f t="shared" si="143"/>
        <v>-2.0260670340296705E-2</v>
      </c>
      <c r="BQ1070" s="83">
        <f t="shared" si="143"/>
        <v>2.5745956307640989E-2</v>
      </c>
      <c r="BR1070" s="83">
        <f t="shared" si="143"/>
        <v>0.16407933251421924</v>
      </c>
      <c r="BS1070" s="83">
        <f t="shared" si="143"/>
        <v>-0.1716961855351235</v>
      </c>
      <c r="BT1070" s="83">
        <f t="shared" si="143"/>
        <v>1.5666862429684944E-2</v>
      </c>
      <c r="BU1070" s="83">
        <f t="shared" si="143"/>
        <v>-2.7845176347085585E-2</v>
      </c>
      <c r="BV1070" s="83">
        <f t="shared" si="143"/>
        <v>-0.10500564607262119</v>
      </c>
      <c r="BW1070" s="83">
        <f t="shared" si="142"/>
        <v>-0.28121709970455028</v>
      </c>
      <c r="BX1070" s="83">
        <f t="shared" si="142"/>
        <v>7.7371312458863473E-2</v>
      </c>
      <c r="BY1070" s="83">
        <f t="shared" si="142"/>
        <v>-4.0666372579688557E-4</v>
      </c>
      <c r="BZ1070" s="83">
        <f t="shared" si="142"/>
        <v>5.0902943800167294E-3</v>
      </c>
      <c r="CA1070" s="83">
        <f t="shared" si="142"/>
        <v>-1.0276263460266646E-3</v>
      </c>
      <c r="CB1070" s="83">
        <f t="shared" si="142"/>
        <v>6.0248797938940266E-4</v>
      </c>
      <c r="CC1070" s="83">
        <f t="shared" si="142"/>
        <v>-3.6343378504474964E-2</v>
      </c>
      <c r="CD1070" s="83">
        <f t="shared" si="142"/>
        <v>-0.27546047409280955</v>
      </c>
      <c r="CE1070" s="83">
        <f t="shared" si="142"/>
        <v>-5.5763829454056682E-2</v>
      </c>
      <c r="CF1070" s="83">
        <f t="shared" si="142"/>
        <v>-6.5658992983464684E-2</v>
      </c>
      <c r="CG1070" s="83">
        <f t="shared" si="142"/>
        <v>0.2880976418376397</v>
      </c>
      <c r="CH1070" s="83">
        <f t="shared" si="142"/>
        <v>0.17864773365017686</v>
      </c>
      <c r="CI1070" s="83">
        <f t="shared" si="142"/>
        <v>-1.0274727632857202E-2</v>
      </c>
      <c r="CJ1070" s="83">
        <f t="shared" si="142"/>
        <v>1.6118981550785219E-3</v>
      </c>
      <c r="CK1070" s="83">
        <f t="shared" si="142"/>
        <v>-0.15126493633387594</v>
      </c>
      <c r="CL1070" s="83">
        <f t="shared" si="142"/>
        <v>-1.5271420136373785E-2</v>
      </c>
      <c r="CM1070" s="83">
        <f t="shared" si="142"/>
        <v>-0.10722904814577039</v>
      </c>
      <c r="CN1070" s="83">
        <f t="shared" si="142"/>
        <v>-0.16778590546687505</v>
      </c>
      <c r="CO1070" s="83">
        <f t="shared" si="142"/>
        <v>3.9903787978361915E-2</v>
      </c>
      <c r="CP1070" s="83">
        <f t="shared" si="142"/>
        <v>7.626594691939792E-2</v>
      </c>
      <c r="CQ1070" s="83">
        <f t="shared" si="142"/>
        <v>6.2351644796648877E-2</v>
      </c>
      <c r="CR1070" s="83">
        <f t="shared" si="142"/>
        <v>-0.15371731909272851</v>
      </c>
      <c r="CS1070" s="83">
        <f t="shared" si="142"/>
        <v>9.6658263586074239E-2</v>
      </c>
      <c r="CT1070" s="83">
        <f t="shared" si="142"/>
        <v>2.0579535697838811E-3</v>
      </c>
      <c r="CU1070" s="83">
        <f t="shared" si="142"/>
        <v>0.20502398780941142</v>
      </c>
      <c r="CV1070" s="83">
        <f t="shared" si="142"/>
        <v>-9.3289489270747705E-2</v>
      </c>
      <c r="CW1070" s="83">
        <f t="shared" si="142"/>
        <v>0.18540876817967278</v>
      </c>
      <c r="CX1070" s="83">
        <f t="shared" si="142"/>
        <v>-7.7180788645539497E-2</v>
      </c>
      <c r="CY1070" s="83">
        <f t="shared" si="142"/>
        <v>-6.7519223060482997E-2</v>
      </c>
      <c r="CZ1070" s="83">
        <f t="shared" si="142"/>
        <v>0.10851221644980052</v>
      </c>
      <c r="DA1070" s="83">
        <f t="shared" si="142"/>
        <v>-9.2505835805527889E-2</v>
      </c>
      <c r="DB1070" s="83">
        <f t="shared" si="142"/>
        <v>-0.19484405542864874</v>
      </c>
      <c r="DC1070" s="83">
        <f t="shared" si="142"/>
        <v>-4.1011786559553849E-2</v>
      </c>
      <c r="DD1070" s="83">
        <f t="shared" si="142"/>
        <v>-8.9668618829754701E-2</v>
      </c>
      <c r="DE1070" s="83">
        <f t="shared" si="142"/>
        <v>0.15134639522029833</v>
      </c>
    </row>
    <row r="1071" spans="3:109" x14ac:dyDescent="0.4">
      <c r="C1071" s="69"/>
      <c r="I1071" s="87"/>
      <c r="J1071" s="83">
        <f t="shared" si="137"/>
        <v>3.7214739387907717E-2</v>
      </c>
      <c r="K1071" s="83">
        <f t="shared" si="143"/>
        <v>0.1105501327756509</v>
      </c>
      <c r="L1071" s="83">
        <f t="shared" si="143"/>
        <v>0.13010912343711267</v>
      </c>
      <c r="M1071" s="83">
        <f t="shared" si="143"/>
        <v>0.1571777204172628</v>
      </c>
      <c r="N1071" s="83">
        <f t="shared" si="143"/>
        <v>-3.0021150359003015E-2</v>
      </c>
      <c r="O1071" s="83">
        <f t="shared" si="143"/>
        <v>-4.5323121088732057E-3</v>
      </c>
      <c r="P1071" s="83">
        <f t="shared" si="143"/>
        <v>-0.10164854200589671</v>
      </c>
      <c r="Q1071" s="83">
        <f t="shared" si="143"/>
        <v>8.6805084558438952E-2</v>
      </c>
      <c r="R1071" s="83">
        <f t="shared" si="143"/>
        <v>0.13054302915388299</v>
      </c>
      <c r="S1071" s="83">
        <f t="shared" si="143"/>
        <v>4.2633405796718253E-2</v>
      </c>
      <c r="T1071" s="83">
        <f t="shared" si="143"/>
        <v>-0.11327868448939261</v>
      </c>
      <c r="U1071" s="83">
        <f t="shared" si="143"/>
        <v>-1.5144231458929576E-2</v>
      </c>
      <c r="V1071" s="83">
        <f t="shared" si="143"/>
        <v>-5.7066917780707049E-2</v>
      </c>
      <c r="W1071" s="83">
        <f t="shared" si="143"/>
        <v>-9.3690277338709001E-3</v>
      </c>
      <c r="X1071" s="83">
        <f t="shared" si="143"/>
        <v>-9.5149269800739664E-2</v>
      </c>
      <c r="Y1071" s="83">
        <f t="shared" si="143"/>
        <v>-4.2478397842685986E-3</v>
      </c>
      <c r="Z1071" s="83">
        <f t="shared" si="143"/>
        <v>2.7333297685439694E-2</v>
      </c>
      <c r="AA1071" s="83">
        <f t="shared" si="143"/>
        <v>-0.16882925270528529</v>
      </c>
      <c r="AB1071" s="83">
        <f t="shared" si="143"/>
        <v>9.4051447002464761E-2</v>
      </c>
      <c r="AC1071" s="83">
        <f t="shared" si="143"/>
        <v>0.24006660644180985</v>
      </c>
      <c r="AD1071" s="83">
        <f t="shared" si="143"/>
        <v>0.21132202864827163</v>
      </c>
      <c r="AE1071" s="83">
        <f t="shared" si="143"/>
        <v>-0.20682668229104756</v>
      </c>
      <c r="AF1071" s="83">
        <f t="shared" si="143"/>
        <v>6.5256204765265252E-2</v>
      </c>
      <c r="AG1071" s="83">
        <f t="shared" si="143"/>
        <v>7.239714224184432E-2</v>
      </c>
      <c r="AH1071" s="83">
        <f t="shared" si="143"/>
        <v>-0.14690991759575506</v>
      </c>
      <c r="AI1071" s="83">
        <f t="shared" si="143"/>
        <v>-4.5307442006816787E-2</v>
      </c>
      <c r="AJ1071" s="83">
        <f t="shared" si="143"/>
        <v>2.062410862624224E-3</v>
      </c>
      <c r="AK1071" s="83">
        <f t="shared" si="143"/>
        <v>9.8468246656408367E-2</v>
      </c>
      <c r="AL1071" s="83">
        <f t="shared" si="143"/>
        <v>-7.8153117630364435E-2</v>
      </c>
      <c r="AM1071" s="83">
        <f t="shared" si="143"/>
        <v>9.9792162164008505E-2</v>
      </c>
      <c r="AN1071" s="83">
        <f t="shared" si="143"/>
        <v>-2.9302914299351994E-2</v>
      </c>
      <c r="AO1071" s="83">
        <f t="shared" si="143"/>
        <v>-0.14172893550235915</v>
      </c>
      <c r="AP1071" s="83">
        <f t="shared" si="143"/>
        <v>0.1489443576048389</v>
      </c>
      <c r="AQ1071" s="83">
        <f t="shared" si="143"/>
        <v>4.2774467568421015E-2</v>
      </c>
      <c r="AR1071" s="83">
        <f t="shared" si="143"/>
        <v>9.2051546095706774E-2</v>
      </c>
      <c r="AS1071" s="83">
        <f t="shared" si="143"/>
        <v>-0.20093297803920612</v>
      </c>
      <c r="AT1071" s="83">
        <f t="shared" si="143"/>
        <v>-2.3230947431988103E-2</v>
      </c>
      <c r="AU1071" s="83">
        <f t="shared" si="143"/>
        <v>-3.6967367827035781E-2</v>
      </c>
      <c r="AV1071" s="83">
        <f t="shared" si="143"/>
        <v>-4.9626673188691746E-2</v>
      </c>
      <c r="AW1071" s="83">
        <f t="shared" si="143"/>
        <v>0.15030440884646701</v>
      </c>
      <c r="AX1071" s="83">
        <f t="shared" si="143"/>
        <v>1.0423793540000089E-2</v>
      </c>
      <c r="AY1071" s="83">
        <f t="shared" si="143"/>
        <v>-0.10180597086535156</v>
      </c>
      <c r="AZ1071" s="83">
        <f t="shared" si="143"/>
        <v>-7.8886257732136603E-2</v>
      </c>
      <c r="BA1071" s="83">
        <f t="shared" si="143"/>
        <v>0.10580370342798069</v>
      </c>
      <c r="BB1071" s="83">
        <f t="shared" si="143"/>
        <v>-1.6213325842700417E-2</v>
      </c>
      <c r="BC1071" s="83">
        <f t="shared" si="143"/>
        <v>9.6550049386395054E-2</v>
      </c>
      <c r="BD1071" s="83">
        <f t="shared" si="143"/>
        <v>-8.947374839397898E-2</v>
      </c>
      <c r="BE1071" s="83">
        <f t="shared" si="143"/>
        <v>-6.3386556233403724E-2</v>
      </c>
      <c r="BF1071" s="83">
        <f t="shared" si="143"/>
        <v>-7.6606376750637372E-3</v>
      </c>
      <c r="BG1071" s="83">
        <f t="shared" si="143"/>
        <v>7.9269942000284366E-2</v>
      </c>
      <c r="BH1071" s="83">
        <f t="shared" si="143"/>
        <v>-0.13468421120638555</v>
      </c>
      <c r="BI1071" s="83">
        <f t="shared" si="143"/>
        <v>9.7326018365565259E-2</v>
      </c>
      <c r="BJ1071" s="83">
        <f t="shared" si="143"/>
        <v>0.11048565780648792</v>
      </c>
      <c r="BK1071" s="83">
        <f t="shared" si="143"/>
        <v>5.1507388987997614E-3</v>
      </c>
      <c r="BL1071" s="83">
        <f t="shared" si="143"/>
        <v>7.1953659440553812E-3</v>
      </c>
      <c r="BM1071" s="83">
        <f t="shared" si="143"/>
        <v>3.3592931817979677E-2</v>
      </c>
      <c r="BN1071" s="83">
        <f t="shared" si="143"/>
        <v>-0.11984572214377208</v>
      </c>
      <c r="BO1071" s="83">
        <f t="shared" si="143"/>
        <v>3.4486866128559647E-2</v>
      </c>
      <c r="BP1071" s="83">
        <f t="shared" si="143"/>
        <v>0.21059579061275513</v>
      </c>
      <c r="BQ1071" s="83">
        <f t="shared" si="143"/>
        <v>-0.18035464270979878</v>
      </c>
      <c r="BR1071" s="83">
        <f t="shared" si="143"/>
        <v>0.17569512183302571</v>
      </c>
      <c r="BS1071" s="83">
        <f t="shared" si="143"/>
        <v>-0.11669810841965829</v>
      </c>
      <c r="BT1071" s="83">
        <f t="shared" si="143"/>
        <v>-0.14649834639419651</v>
      </c>
      <c r="BU1071" s="83">
        <f t="shared" si="143"/>
        <v>9.3075714244699417E-2</v>
      </c>
      <c r="BV1071" s="83">
        <f t="shared" ref="BV1071:DE1074" si="144">BV281+$D$4*BV$799*BV$800*$D$12</f>
        <v>-0.15467693932649701</v>
      </c>
      <c r="BW1071" s="83">
        <f t="shared" si="144"/>
        <v>4.406855032176521E-2</v>
      </c>
      <c r="BX1071" s="83">
        <f t="shared" si="144"/>
        <v>-2.6146846944872813E-2</v>
      </c>
      <c r="BY1071" s="83">
        <f t="shared" si="144"/>
        <v>0.11589597045683164</v>
      </c>
      <c r="BZ1071" s="83">
        <f t="shared" si="144"/>
        <v>0.23105120720987748</v>
      </c>
      <c r="CA1071" s="83">
        <f t="shared" si="144"/>
        <v>0.12697294499565173</v>
      </c>
      <c r="CB1071" s="83">
        <f t="shared" si="144"/>
        <v>2.2150545848895985E-2</v>
      </c>
      <c r="CC1071" s="83">
        <f t="shared" si="144"/>
        <v>0.1593298481264957</v>
      </c>
      <c r="CD1071" s="83">
        <f t="shared" si="144"/>
        <v>1.4135010184282114E-2</v>
      </c>
      <c r="CE1071" s="83">
        <f t="shared" si="144"/>
        <v>-1.9273407011429093E-2</v>
      </c>
      <c r="CF1071" s="83">
        <f t="shared" si="144"/>
        <v>-7.0103259312197949E-2</v>
      </c>
      <c r="CG1071" s="83">
        <f t="shared" si="144"/>
        <v>-4.5276603752593798E-2</v>
      </c>
      <c r="CH1071" s="83">
        <f t="shared" si="144"/>
        <v>9.3967204270181737E-2</v>
      </c>
      <c r="CI1071" s="83">
        <f t="shared" si="144"/>
        <v>-0.14027238810208581</v>
      </c>
      <c r="CJ1071" s="83">
        <f t="shared" si="144"/>
        <v>-1.5041244542701178E-2</v>
      </c>
      <c r="CK1071" s="83">
        <f t="shared" si="144"/>
        <v>-0.18877059639597371</v>
      </c>
      <c r="CL1071" s="83">
        <f t="shared" si="144"/>
        <v>3.9161493595161447E-2</v>
      </c>
      <c r="CM1071" s="83">
        <f t="shared" si="144"/>
        <v>0.1375271161415218</v>
      </c>
      <c r="CN1071" s="83">
        <f t="shared" si="144"/>
        <v>0.23086488476641367</v>
      </c>
      <c r="CO1071" s="83">
        <f t="shared" si="144"/>
        <v>0.15858632953682933</v>
      </c>
      <c r="CP1071" s="83">
        <f t="shared" si="144"/>
        <v>1.7294220605061361E-2</v>
      </c>
      <c r="CQ1071" s="83">
        <f t="shared" si="144"/>
        <v>4.9964720827454352E-2</v>
      </c>
      <c r="CR1071" s="83">
        <f t="shared" si="144"/>
        <v>-0.11754608407036161</v>
      </c>
      <c r="CS1071" s="83">
        <f t="shared" si="144"/>
        <v>4.8582081789001294E-2</v>
      </c>
      <c r="CT1071" s="83">
        <f t="shared" si="144"/>
        <v>0.12567338721526655</v>
      </c>
      <c r="CU1071" s="83">
        <f t="shared" si="144"/>
        <v>0.24350570700024821</v>
      </c>
      <c r="CV1071" s="83">
        <f t="shared" si="144"/>
        <v>-0.13802979390165016</v>
      </c>
      <c r="CW1071" s="83">
        <f t="shared" si="144"/>
        <v>-0.12819187064882445</v>
      </c>
      <c r="CX1071" s="83">
        <f t="shared" si="144"/>
        <v>4.9576876356513387E-2</v>
      </c>
      <c r="CY1071" s="83">
        <f t="shared" si="144"/>
        <v>-0.12587318451014712</v>
      </c>
      <c r="CZ1071" s="83">
        <f t="shared" si="144"/>
        <v>3.0438597416861755E-2</v>
      </c>
      <c r="DA1071" s="83">
        <f t="shared" si="144"/>
        <v>8.9579945595288119E-2</v>
      </c>
      <c r="DB1071" s="83">
        <f t="shared" si="144"/>
        <v>0.11765137814338252</v>
      </c>
      <c r="DC1071" s="83">
        <f t="shared" si="144"/>
        <v>0.14242341422544658</v>
      </c>
      <c r="DD1071" s="83">
        <f t="shared" si="144"/>
        <v>0.14634279766810412</v>
      </c>
      <c r="DE1071" s="83">
        <f t="shared" si="144"/>
        <v>3.7337468383307905E-2</v>
      </c>
    </row>
    <row r="1072" spans="3:109" x14ac:dyDescent="0.4">
      <c r="C1072" s="69"/>
      <c r="I1072" s="87"/>
      <c r="J1072" s="83">
        <f t="shared" si="137"/>
        <v>-1.2915712315086193E-2</v>
      </c>
      <c r="K1072" s="83">
        <f t="shared" ref="K1072:BV1075" si="145">K282+$D$4*K$799*K$800*$D$12</f>
        <v>-0.11670255000832874</v>
      </c>
      <c r="L1072" s="83">
        <f t="shared" si="145"/>
        <v>-6.2767758585031572E-2</v>
      </c>
      <c r="M1072" s="83">
        <f t="shared" si="145"/>
        <v>-6.432407796318497E-2</v>
      </c>
      <c r="N1072" s="83">
        <f t="shared" si="145"/>
        <v>-5.0511912557696706E-4</v>
      </c>
      <c r="O1072" s="83">
        <f t="shared" si="145"/>
        <v>-3.1406511557835019E-2</v>
      </c>
      <c r="P1072" s="83">
        <f t="shared" si="145"/>
        <v>-1.082212090780342E-2</v>
      </c>
      <c r="Q1072" s="83">
        <f t="shared" si="145"/>
        <v>-1.4943071303895808E-2</v>
      </c>
      <c r="R1072" s="83">
        <f t="shared" si="145"/>
        <v>9.0079339926247212E-2</v>
      </c>
      <c r="S1072" s="83">
        <f t="shared" si="145"/>
        <v>-0.10131414406985018</v>
      </c>
      <c r="T1072" s="83">
        <f t="shared" si="145"/>
        <v>-0.12294763238205765</v>
      </c>
      <c r="U1072" s="83">
        <f t="shared" si="145"/>
        <v>3.5575923918745901E-3</v>
      </c>
      <c r="V1072" s="83">
        <f t="shared" si="145"/>
        <v>-6.0916972602734466E-2</v>
      </c>
      <c r="W1072" s="83">
        <f t="shared" si="145"/>
        <v>8.3361891288968454E-2</v>
      </c>
      <c r="X1072" s="83">
        <f t="shared" si="145"/>
        <v>9.0993188909676337E-2</v>
      </c>
      <c r="Y1072" s="83">
        <f t="shared" si="145"/>
        <v>-6.8537660407221434E-3</v>
      </c>
      <c r="Z1072" s="83">
        <f t="shared" si="145"/>
        <v>-2.9403326271615866E-2</v>
      </c>
      <c r="AA1072" s="83">
        <f t="shared" si="145"/>
        <v>0.1579525320572964</v>
      </c>
      <c r="AB1072" s="83">
        <f t="shared" si="145"/>
        <v>-2.7785887413031411E-3</v>
      </c>
      <c r="AC1072" s="83">
        <f t="shared" si="145"/>
        <v>-1.3997911040267296E-2</v>
      </c>
      <c r="AD1072" s="83">
        <f t="shared" si="145"/>
        <v>2.7389260914923649E-2</v>
      </c>
      <c r="AE1072" s="83">
        <f t="shared" si="145"/>
        <v>0.10600531257150744</v>
      </c>
      <c r="AF1072" s="83">
        <f t="shared" si="145"/>
        <v>1.3491299127102932E-2</v>
      </c>
      <c r="AG1072" s="83">
        <f t="shared" si="145"/>
        <v>9.7585741708784271E-2</v>
      </c>
      <c r="AH1072" s="83">
        <f t="shared" si="145"/>
        <v>6.0900109406258826E-2</v>
      </c>
      <c r="AI1072" s="83">
        <f t="shared" si="145"/>
        <v>-8.5502629486063991E-2</v>
      </c>
      <c r="AJ1072" s="83">
        <f t="shared" si="145"/>
        <v>1.0737378091649824E-2</v>
      </c>
      <c r="AK1072" s="83">
        <f t="shared" si="145"/>
        <v>-0.13527128008161404</v>
      </c>
      <c r="AL1072" s="83">
        <f t="shared" si="145"/>
        <v>-1.4838398116348404E-2</v>
      </c>
      <c r="AM1072" s="83">
        <f t="shared" si="145"/>
        <v>0.21462293262088084</v>
      </c>
      <c r="AN1072" s="83">
        <f t="shared" si="145"/>
        <v>3.8746110677512026E-2</v>
      </c>
      <c r="AO1072" s="83">
        <f t="shared" si="145"/>
        <v>-8.1684624422916227E-2</v>
      </c>
      <c r="AP1072" s="83">
        <f t="shared" si="145"/>
        <v>-2.102977824934861E-2</v>
      </c>
      <c r="AQ1072" s="83">
        <f t="shared" si="145"/>
        <v>-0.11075362756448302</v>
      </c>
      <c r="AR1072" s="83">
        <f t="shared" si="145"/>
        <v>5.9480117053507375E-3</v>
      </c>
      <c r="AS1072" s="83">
        <f t="shared" si="145"/>
        <v>-0.22857352585555712</v>
      </c>
      <c r="AT1072" s="83">
        <f t="shared" si="145"/>
        <v>-2.1182874890333967E-2</v>
      </c>
      <c r="AU1072" s="83">
        <f t="shared" si="145"/>
        <v>-2.8935635216043778E-3</v>
      </c>
      <c r="AV1072" s="83">
        <f t="shared" si="145"/>
        <v>3.3858980066573366E-3</v>
      </c>
      <c r="AW1072" s="83">
        <f t="shared" si="145"/>
        <v>-0.1614914828920023</v>
      </c>
      <c r="AX1072" s="83">
        <f t="shared" si="145"/>
        <v>-5.3447575647906455E-2</v>
      </c>
      <c r="AY1072" s="83">
        <f t="shared" si="145"/>
        <v>6.4387787005822011E-2</v>
      </c>
      <c r="AZ1072" s="83">
        <f t="shared" si="145"/>
        <v>0.13199804675164248</v>
      </c>
      <c r="BA1072" s="83">
        <f t="shared" si="145"/>
        <v>-3.5695725745262141E-2</v>
      </c>
      <c r="BB1072" s="83">
        <f t="shared" si="145"/>
        <v>3.9019746905490919E-2</v>
      </c>
      <c r="BC1072" s="83">
        <f t="shared" si="145"/>
        <v>6.6434286796272682E-2</v>
      </c>
      <c r="BD1072" s="83">
        <f t="shared" si="145"/>
        <v>0.11686008143452312</v>
      </c>
      <c r="BE1072" s="83">
        <f t="shared" si="145"/>
        <v>9.9789750610389374E-2</v>
      </c>
      <c r="BF1072" s="83">
        <f t="shared" si="145"/>
        <v>-3.5838869143735762E-2</v>
      </c>
      <c r="BG1072" s="83">
        <f t="shared" si="145"/>
        <v>-7.4499904710356446E-2</v>
      </c>
      <c r="BH1072" s="83">
        <f t="shared" si="145"/>
        <v>-0.1007796940539669</v>
      </c>
      <c r="BI1072" s="83">
        <f t="shared" si="145"/>
        <v>2.2620135897554048E-2</v>
      </c>
      <c r="BJ1072" s="83">
        <f t="shared" si="145"/>
        <v>0.1142826205119193</v>
      </c>
      <c r="BK1072" s="83">
        <f t="shared" si="145"/>
        <v>7.563837299856388E-2</v>
      </c>
      <c r="BL1072" s="83">
        <f t="shared" si="145"/>
        <v>0.19504613435332874</v>
      </c>
      <c r="BM1072" s="83">
        <f t="shared" si="145"/>
        <v>8.5036822733332268E-2</v>
      </c>
      <c r="BN1072" s="83">
        <f t="shared" si="145"/>
        <v>0.11331913024368848</v>
      </c>
      <c r="BO1072" s="83">
        <f t="shared" si="145"/>
        <v>-2.9151358527992475E-2</v>
      </c>
      <c r="BP1072" s="83">
        <f t="shared" si="145"/>
        <v>-0.10652730311661612</v>
      </c>
      <c r="BQ1072" s="83">
        <f t="shared" si="145"/>
        <v>4.3145241781835847E-2</v>
      </c>
      <c r="BR1072" s="83">
        <f t="shared" si="145"/>
        <v>-0.23765402504588565</v>
      </c>
      <c r="BS1072" s="83">
        <f t="shared" si="145"/>
        <v>-2.6333899638524432E-2</v>
      </c>
      <c r="BT1072" s="83">
        <f t="shared" si="145"/>
        <v>0.11476912572569947</v>
      </c>
      <c r="BU1072" s="83">
        <f t="shared" si="145"/>
        <v>-0.13268041755918977</v>
      </c>
      <c r="BV1072" s="83">
        <f t="shared" si="145"/>
        <v>-1.6230847192217016E-2</v>
      </c>
      <c r="BW1072" s="83">
        <f t="shared" si="144"/>
        <v>-9.9737603121371032E-2</v>
      </c>
      <c r="BX1072" s="83">
        <f t="shared" si="144"/>
        <v>-5.3617379870592334E-2</v>
      </c>
      <c r="BY1072" s="83">
        <f t="shared" si="144"/>
        <v>-0.1152861666890273</v>
      </c>
      <c r="BZ1072" s="83">
        <f t="shared" si="144"/>
        <v>-0.11355871828529894</v>
      </c>
      <c r="CA1072" s="83">
        <f t="shared" si="144"/>
        <v>7.7111090711876204E-2</v>
      </c>
      <c r="CB1072" s="83">
        <f t="shared" si="144"/>
        <v>-1.7845223354260014E-2</v>
      </c>
      <c r="CC1072" s="83">
        <f t="shared" si="144"/>
        <v>2.3044736587837213E-2</v>
      </c>
      <c r="CD1072" s="83">
        <f t="shared" si="144"/>
        <v>-8.9505555672683937E-2</v>
      </c>
      <c r="CE1072" s="83">
        <f t="shared" si="144"/>
        <v>0.10345934723174874</v>
      </c>
      <c r="CF1072" s="83">
        <f t="shared" si="144"/>
        <v>-0.1701826083234535</v>
      </c>
      <c r="CG1072" s="83">
        <f t="shared" si="144"/>
        <v>0.14973396394395355</v>
      </c>
      <c r="CH1072" s="83">
        <f t="shared" si="144"/>
        <v>7.1035408010817536E-2</v>
      </c>
      <c r="CI1072" s="83">
        <f t="shared" si="144"/>
        <v>-9.9521746968573688E-2</v>
      </c>
      <c r="CJ1072" s="83">
        <f t="shared" si="144"/>
        <v>6.2965694657342766E-2</v>
      </c>
      <c r="CK1072" s="83">
        <f t="shared" si="144"/>
        <v>-0.14255912783288091</v>
      </c>
      <c r="CL1072" s="83">
        <f t="shared" si="144"/>
        <v>3.6498236394750812E-2</v>
      </c>
      <c r="CM1072" s="83">
        <f t="shared" si="144"/>
        <v>-5.5807935606241921E-2</v>
      </c>
      <c r="CN1072" s="83">
        <f t="shared" si="144"/>
        <v>-7.2345808611997117E-2</v>
      </c>
      <c r="CO1072" s="83">
        <f t="shared" si="144"/>
        <v>-0.11286706826104667</v>
      </c>
      <c r="CP1072" s="83">
        <f t="shared" si="144"/>
        <v>-1.8697733871673654E-2</v>
      </c>
      <c r="CQ1072" s="83">
        <f t="shared" si="144"/>
        <v>-7.0644338371330384E-2</v>
      </c>
      <c r="CR1072" s="83">
        <f t="shared" si="144"/>
        <v>-0.19606370646446247</v>
      </c>
      <c r="CS1072" s="83">
        <f t="shared" si="144"/>
        <v>-1.8437772909911818E-2</v>
      </c>
      <c r="CT1072" s="83">
        <f t="shared" si="144"/>
        <v>1.8560813986930495E-2</v>
      </c>
      <c r="CU1072" s="83">
        <f t="shared" si="144"/>
        <v>9.1078078874324314E-2</v>
      </c>
      <c r="CV1072" s="83">
        <f t="shared" si="144"/>
        <v>-0.13457426021264537</v>
      </c>
      <c r="CW1072" s="83">
        <f t="shared" si="144"/>
        <v>4.3956494683030072E-3</v>
      </c>
      <c r="CX1072" s="83">
        <f t="shared" si="144"/>
        <v>1.8707680102977475E-2</v>
      </c>
      <c r="CY1072" s="83">
        <f t="shared" si="144"/>
        <v>4.9853585268852446E-2</v>
      </c>
      <c r="CZ1072" s="83">
        <f t="shared" si="144"/>
        <v>-2.8490654527592748E-2</v>
      </c>
      <c r="DA1072" s="83">
        <f t="shared" si="144"/>
        <v>9.6726939507267712E-2</v>
      </c>
      <c r="DB1072" s="83">
        <f t="shared" si="144"/>
        <v>8.3470896835770737E-3</v>
      </c>
      <c r="DC1072" s="83">
        <f t="shared" si="144"/>
        <v>2.5361400347443292E-2</v>
      </c>
      <c r="DD1072" s="83">
        <f t="shared" si="144"/>
        <v>2.2923893854145437E-3</v>
      </c>
      <c r="DE1072" s="83">
        <f t="shared" si="144"/>
        <v>-0.26697347227986584</v>
      </c>
    </row>
    <row r="1073" spans="3:109" x14ac:dyDescent="0.4">
      <c r="C1073" s="69"/>
      <c r="I1073" s="87"/>
      <c r="J1073" s="83">
        <f t="shared" si="137"/>
        <v>-0.10159107500273552</v>
      </c>
      <c r="K1073" s="83">
        <f t="shared" si="145"/>
        <v>0.11186150545337453</v>
      </c>
      <c r="L1073" s="83">
        <f t="shared" si="145"/>
        <v>-1.3351620255967483E-2</v>
      </c>
      <c r="M1073" s="83">
        <f t="shared" si="145"/>
        <v>0.10307496052265153</v>
      </c>
      <c r="N1073" s="83">
        <f t="shared" si="145"/>
        <v>-0.12391380129744553</v>
      </c>
      <c r="O1073" s="83">
        <f t="shared" si="145"/>
        <v>-0.11635408312618141</v>
      </c>
      <c r="P1073" s="83">
        <f t="shared" si="145"/>
        <v>-4.5889873654837314E-2</v>
      </c>
      <c r="Q1073" s="83">
        <f t="shared" si="145"/>
        <v>-0.18656811330881229</v>
      </c>
      <c r="R1073" s="83">
        <f t="shared" si="145"/>
        <v>-0.17411710425400614</v>
      </c>
      <c r="S1073" s="83">
        <f t="shared" si="145"/>
        <v>-9.2793303913817432E-2</v>
      </c>
      <c r="T1073" s="83">
        <f t="shared" si="145"/>
        <v>3.2856726390503584E-2</v>
      </c>
      <c r="U1073" s="83">
        <f t="shared" si="145"/>
        <v>9.4954808940504037E-2</v>
      </c>
      <c r="V1073" s="83">
        <f t="shared" si="145"/>
        <v>-9.7637293654867036E-2</v>
      </c>
      <c r="W1073" s="83">
        <f t="shared" si="145"/>
        <v>9.4600585870012771E-2</v>
      </c>
      <c r="X1073" s="83">
        <f t="shared" si="145"/>
        <v>-9.5951089230886966E-2</v>
      </c>
      <c r="Y1073" s="83">
        <f t="shared" si="145"/>
        <v>-0.10788178022708984</v>
      </c>
      <c r="Z1073" s="83">
        <f t="shared" si="145"/>
        <v>0.10723410182651844</v>
      </c>
      <c r="AA1073" s="83">
        <f t="shared" si="145"/>
        <v>9.990870875683731E-3</v>
      </c>
      <c r="AB1073" s="83">
        <f t="shared" si="145"/>
        <v>-2.0639908808288684E-2</v>
      </c>
      <c r="AC1073" s="83">
        <f t="shared" si="145"/>
        <v>2.3149303151370492E-2</v>
      </c>
      <c r="AD1073" s="83">
        <f t="shared" si="145"/>
        <v>6.1733233280633133E-2</v>
      </c>
      <c r="AE1073" s="83">
        <f t="shared" si="145"/>
        <v>5.4311097048021922E-2</v>
      </c>
      <c r="AF1073" s="83">
        <f t="shared" si="145"/>
        <v>8.2651816428296818E-2</v>
      </c>
      <c r="AG1073" s="83">
        <f t="shared" si="145"/>
        <v>4.242775323891352E-2</v>
      </c>
      <c r="AH1073" s="83">
        <f t="shared" si="145"/>
        <v>-5.4990398593906746E-2</v>
      </c>
      <c r="AI1073" s="83">
        <f t="shared" si="145"/>
        <v>-8.6011382090952562E-2</v>
      </c>
      <c r="AJ1073" s="83">
        <f t="shared" si="145"/>
        <v>9.3929427655587552E-2</v>
      </c>
      <c r="AK1073" s="83">
        <f t="shared" si="145"/>
        <v>4.6433324249680108E-2</v>
      </c>
      <c r="AL1073" s="83">
        <f t="shared" si="145"/>
        <v>-0.16441724498038901</v>
      </c>
      <c r="AM1073" s="83">
        <f t="shared" si="145"/>
        <v>1.4246137585063363E-2</v>
      </c>
      <c r="AN1073" s="83">
        <f t="shared" si="145"/>
        <v>0.15720948016624497</v>
      </c>
      <c r="AO1073" s="83">
        <f t="shared" si="145"/>
        <v>0.15663089947287998</v>
      </c>
      <c r="AP1073" s="83">
        <f t="shared" si="145"/>
        <v>1.8179910388739857E-2</v>
      </c>
      <c r="AQ1073" s="83">
        <f t="shared" si="145"/>
        <v>-0.14584386312525835</v>
      </c>
      <c r="AR1073" s="83">
        <f t="shared" si="145"/>
        <v>1.0682561207282048E-4</v>
      </c>
      <c r="AS1073" s="83">
        <f t="shared" si="145"/>
        <v>-6.3670813178745234E-2</v>
      </c>
      <c r="AT1073" s="83">
        <f t="shared" si="145"/>
        <v>0.12312305956248512</v>
      </c>
      <c r="AU1073" s="83">
        <f t="shared" si="145"/>
        <v>7.075347706812965E-2</v>
      </c>
      <c r="AV1073" s="83">
        <f t="shared" si="145"/>
        <v>-1.2717129985860592E-2</v>
      </c>
      <c r="AW1073" s="83">
        <f t="shared" si="145"/>
        <v>-4.0366193479258607E-2</v>
      </c>
      <c r="AX1073" s="83">
        <f t="shared" si="145"/>
        <v>1.4401294021898995E-3</v>
      </c>
      <c r="AY1073" s="83">
        <f t="shared" si="145"/>
        <v>-5.4282399702741402E-2</v>
      </c>
      <c r="AZ1073" s="83">
        <f t="shared" si="145"/>
        <v>-6.1560772549911921E-2</v>
      </c>
      <c r="BA1073" s="83">
        <f t="shared" si="145"/>
        <v>0.11059511773722873</v>
      </c>
      <c r="BB1073" s="83">
        <f t="shared" si="145"/>
        <v>-0.16698304629043587</v>
      </c>
      <c r="BC1073" s="83">
        <f t="shared" si="145"/>
        <v>1.1286516041910126E-2</v>
      </c>
      <c r="BD1073" s="83">
        <f t="shared" si="145"/>
        <v>-0.13768147884819415</v>
      </c>
      <c r="BE1073" s="83">
        <f t="shared" si="145"/>
        <v>-6.1986064835088589E-2</v>
      </c>
      <c r="BF1073" s="83">
        <f t="shared" si="145"/>
        <v>-0.16490453237196406</v>
      </c>
      <c r="BG1073" s="83">
        <f t="shared" si="145"/>
        <v>8.2320154267152071E-2</v>
      </c>
      <c r="BH1073" s="83">
        <f t="shared" si="145"/>
        <v>0.10470097858439287</v>
      </c>
      <c r="BI1073" s="83">
        <f t="shared" si="145"/>
        <v>6.8983055454095374E-2</v>
      </c>
      <c r="BJ1073" s="83">
        <f t="shared" si="145"/>
        <v>1.0504079189877379E-2</v>
      </c>
      <c r="BK1073" s="83">
        <f t="shared" si="145"/>
        <v>-5.8256553522305986E-2</v>
      </c>
      <c r="BL1073" s="83">
        <f t="shared" si="145"/>
        <v>-8.1692439354506194E-2</v>
      </c>
      <c r="BM1073" s="83">
        <f t="shared" si="145"/>
        <v>6.976982911403011E-2</v>
      </c>
      <c r="BN1073" s="83">
        <f t="shared" si="145"/>
        <v>2.2006169003725203E-2</v>
      </c>
      <c r="BO1073" s="83">
        <f t="shared" si="145"/>
        <v>-5.6753380841744694E-2</v>
      </c>
      <c r="BP1073" s="83">
        <f t="shared" si="145"/>
        <v>8.5746052364858896E-2</v>
      </c>
      <c r="BQ1073" s="83">
        <f t="shared" si="145"/>
        <v>-1.8846181255381254E-2</v>
      </c>
      <c r="BR1073" s="83">
        <f t="shared" si="145"/>
        <v>-7.1582735734725192E-2</v>
      </c>
      <c r="BS1073" s="83">
        <f t="shared" si="145"/>
        <v>-4.4548011369959098E-3</v>
      </c>
      <c r="BT1073" s="83">
        <f t="shared" si="145"/>
        <v>-0.13342198277392991</v>
      </c>
      <c r="BU1073" s="83">
        <f t="shared" si="145"/>
        <v>0.19718751043011282</v>
      </c>
      <c r="BV1073" s="83">
        <f t="shared" si="145"/>
        <v>-0.14428074772521926</v>
      </c>
      <c r="BW1073" s="83">
        <f t="shared" si="144"/>
        <v>0.135302778733736</v>
      </c>
      <c r="BX1073" s="83">
        <f t="shared" si="144"/>
        <v>0.21401033385293181</v>
      </c>
      <c r="BY1073" s="83">
        <f t="shared" si="144"/>
        <v>-6.7217765951778807E-2</v>
      </c>
      <c r="BZ1073" s="83">
        <f t="shared" si="144"/>
        <v>-9.6253540680617866E-2</v>
      </c>
      <c r="CA1073" s="83">
        <f t="shared" si="144"/>
        <v>-6.2917688310500418E-3</v>
      </c>
      <c r="CB1073" s="83">
        <f t="shared" si="144"/>
        <v>7.2180492669890961E-2</v>
      </c>
      <c r="CC1073" s="83">
        <f t="shared" si="144"/>
        <v>8.7738354201694915E-2</v>
      </c>
      <c r="CD1073" s="83">
        <f t="shared" si="144"/>
        <v>5.8338713315361911E-2</v>
      </c>
      <c r="CE1073" s="83">
        <f t="shared" si="144"/>
        <v>-2.4732351035233902E-2</v>
      </c>
      <c r="CF1073" s="83">
        <f t="shared" si="144"/>
        <v>0.12225915782323821</v>
      </c>
      <c r="CG1073" s="83">
        <f t="shared" si="144"/>
        <v>4.3211275383324241E-2</v>
      </c>
      <c r="CH1073" s="83">
        <f t="shared" si="144"/>
        <v>0.34174553062072216</v>
      </c>
      <c r="CI1073" s="83">
        <f t="shared" si="144"/>
        <v>7.3865351739728913E-2</v>
      </c>
      <c r="CJ1073" s="83">
        <f t="shared" si="144"/>
        <v>-3.9326740604809965E-2</v>
      </c>
      <c r="CK1073" s="83">
        <f t="shared" si="144"/>
        <v>-9.4525384400396636E-2</v>
      </c>
      <c r="CL1073" s="83">
        <f t="shared" si="144"/>
        <v>0.26010781798858978</v>
      </c>
      <c r="CM1073" s="83">
        <f t="shared" si="144"/>
        <v>0.14245244077749039</v>
      </c>
      <c r="CN1073" s="83">
        <f t="shared" si="144"/>
        <v>-3.622980874266344E-2</v>
      </c>
      <c r="CO1073" s="83">
        <f t="shared" si="144"/>
        <v>6.3909899267464626E-2</v>
      </c>
      <c r="CP1073" s="83">
        <f t="shared" si="144"/>
        <v>-0.10165361704011022</v>
      </c>
      <c r="CQ1073" s="83">
        <f t="shared" si="144"/>
        <v>-8.1877976935660707E-2</v>
      </c>
      <c r="CR1073" s="83">
        <f t="shared" si="144"/>
        <v>8.2470801784739201E-2</v>
      </c>
      <c r="CS1073" s="83">
        <f t="shared" si="144"/>
        <v>-9.9795166528248852E-3</v>
      </c>
      <c r="CT1073" s="83">
        <f t="shared" si="144"/>
        <v>8.7925452746001095E-2</v>
      </c>
      <c r="CU1073" s="83">
        <f t="shared" si="144"/>
        <v>3.1375156118391943E-2</v>
      </c>
      <c r="CV1073" s="83">
        <f t="shared" si="144"/>
        <v>2.5433010291480557E-2</v>
      </c>
      <c r="CW1073" s="83">
        <f t="shared" si="144"/>
        <v>-0.19247094493192479</v>
      </c>
      <c r="CX1073" s="83">
        <f t="shared" si="144"/>
        <v>8.7134355174309036E-2</v>
      </c>
      <c r="CY1073" s="83">
        <f t="shared" si="144"/>
        <v>0.13600372611188957</v>
      </c>
      <c r="CZ1073" s="83">
        <f t="shared" si="144"/>
        <v>1.0247214613361661E-2</v>
      </c>
      <c r="DA1073" s="83">
        <f t="shared" si="144"/>
        <v>0.18330262447557824</v>
      </c>
      <c r="DB1073" s="83">
        <f t="shared" si="144"/>
        <v>-8.7694995063217849E-3</v>
      </c>
      <c r="DC1073" s="83">
        <f t="shared" si="144"/>
        <v>5.9768463381134403E-2</v>
      </c>
      <c r="DD1073" s="83">
        <f t="shared" si="144"/>
        <v>-9.763554233923584E-2</v>
      </c>
      <c r="DE1073" s="83">
        <f t="shared" si="144"/>
        <v>2.4723740529126268E-2</v>
      </c>
    </row>
    <row r="1074" spans="3:109" x14ac:dyDescent="0.4">
      <c r="C1074" s="69"/>
      <c r="I1074" s="87"/>
      <c r="J1074" s="83">
        <f t="shared" si="137"/>
        <v>8.3411625908984169E-2</v>
      </c>
      <c r="K1074" s="83">
        <f t="shared" si="145"/>
        <v>-1.5841376428548277E-2</v>
      </c>
      <c r="L1074" s="83">
        <f t="shared" si="145"/>
        <v>9.3130718018521033E-2</v>
      </c>
      <c r="M1074" s="83">
        <f t="shared" si="145"/>
        <v>-4.3829452680700896E-2</v>
      </c>
      <c r="N1074" s="83">
        <f t="shared" si="145"/>
        <v>-0.17706954587523746</v>
      </c>
      <c r="O1074" s="83">
        <f t="shared" si="145"/>
        <v>-0.18035500926289216</v>
      </c>
      <c r="P1074" s="83">
        <f t="shared" si="145"/>
        <v>-2.5893126263123404E-3</v>
      </c>
      <c r="Q1074" s="83">
        <f t="shared" si="145"/>
        <v>-9.0600467847815433E-2</v>
      </c>
      <c r="R1074" s="83">
        <f t="shared" si="145"/>
        <v>4.5868870304951917E-2</v>
      </c>
      <c r="S1074" s="83">
        <f t="shared" si="145"/>
        <v>-3.4332206102724708E-2</v>
      </c>
      <c r="T1074" s="83">
        <f t="shared" si="145"/>
        <v>0.19625814526175933</v>
      </c>
      <c r="U1074" s="83">
        <f t="shared" si="145"/>
        <v>-0.23843276327454857</v>
      </c>
      <c r="V1074" s="83">
        <f t="shared" si="145"/>
        <v>-6.5645771573939318E-2</v>
      </c>
      <c r="W1074" s="83">
        <f t="shared" si="145"/>
        <v>-9.8794280874981266E-2</v>
      </c>
      <c r="X1074" s="83">
        <f t="shared" si="145"/>
        <v>0.15547776030669203</v>
      </c>
      <c r="Y1074" s="83">
        <f t="shared" si="145"/>
        <v>1.1446583959923816E-2</v>
      </c>
      <c r="Z1074" s="83">
        <f t="shared" si="145"/>
        <v>-0.12867285220206326</v>
      </c>
      <c r="AA1074" s="83">
        <f t="shared" si="145"/>
        <v>-0.10417680995773515</v>
      </c>
      <c r="AB1074" s="83">
        <f t="shared" si="145"/>
        <v>2.7285600895514059E-2</v>
      </c>
      <c r="AC1074" s="83">
        <f t="shared" si="145"/>
        <v>-6.9991809853975379E-2</v>
      </c>
      <c r="AD1074" s="83">
        <f t="shared" si="145"/>
        <v>-0.17533193204887412</v>
      </c>
      <c r="AE1074" s="83">
        <f t="shared" si="145"/>
        <v>2.3535929798312431E-2</v>
      </c>
      <c r="AF1074" s="83">
        <f t="shared" si="145"/>
        <v>-0.10606533326064695</v>
      </c>
      <c r="AG1074" s="83">
        <f t="shared" si="145"/>
        <v>4.6392539450025229E-2</v>
      </c>
      <c r="AH1074" s="83">
        <f t="shared" si="145"/>
        <v>-5.7287161686591731E-2</v>
      </c>
      <c r="AI1074" s="83">
        <f t="shared" si="145"/>
        <v>-4.9817857218972736E-3</v>
      </c>
      <c r="AJ1074" s="83">
        <f t="shared" si="145"/>
        <v>0.15006325941971985</v>
      </c>
      <c r="AK1074" s="83">
        <f t="shared" si="145"/>
        <v>0.13185627266907715</v>
      </c>
      <c r="AL1074" s="83">
        <f t="shared" si="145"/>
        <v>6.3883889400719901E-2</v>
      </c>
      <c r="AM1074" s="83">
        <f t="shared" si="145"/>
        <v>-2.5992721322655017E-2</v>
      </c>
      <c r="AN1074" s="83">
        <f t="shared" si="145"/>
        <v>0.12487022124671071</v>
      </c>
      <c r="AO1074" s="83">
        <f t="shared" si="145"/>
        <v>4.954287909681987E-2</v>
      </c>
      <c r="AP1074" s="83">
        <f t="shared" si="145"/>
        <v>9.0167845959196455E-2</v>
      </c>
      <c r="AQ1074" s="83">
        <f t="shared" si="145"/>
        <v>-0.10520114049219559</v>
      </c>
      <c r="AR1074" s="83">
        <f t="shared" si="145"/>
        <v>-3.0155874421512571E-2</v>
      </c>
      <c r="AS1074" s="83">
        <f t="shared" si="145"/>
        <v>-5.8483959312271162E-2</v>
      </c>
      <c r="AT1074" s="83">
        <f t="shared" si="145"/>
        <v>-2.8678807665416658E-3</v>
      </c>
      <c r="AU1074" s="83">
        <f t="shared" si="145"/>
        <v>-0.12514304951284147</v>
      </c>
      <c r="AV1074" s="83">
        <f t="shared" si="145"/>
        <v>4.1339349716568566E-2</v>
      </c>
      <c r="AW1074" s="83">
        <f t="shared" si="145"/>
        <v>-0.14882377658805768</v>
      </c>
      <c r="AX1074" s="83">
        <f t="shared" si="145"/>
        <v>-5.603762727431099E-2</v>
      </c>
      <c r="AY1074" s="83">
        <f t="shared" si="145"/>
        <v>-4.579383013331776E-2</v>
      </c>
      <c r="AZ1074" s="83">
        <f t="shared" si="145"/>
        <v>-0.20418752464167961</v>
      </c>
      <c r="BA1074" s="83">
        <f t="shared" si="145"/>
        <v>4.3311245778290902E-2</v>
      </c>
      <c r="BB1074" s="83">
        <f t="shared" si="145"/>
        <v>-2.6773855160437135E-2</v>
      </c>
      <c r="BC1074" s="83">
        <f t="shared" si="145"/>
        <v>0.1042533914046411</v>
      </c>
      <c r="BD1074" s="83">
        <f t="shared" si="145"/>
        <v>2.2575122472007596E-2</v>
      </c>
      <c r="BE1074" s="83">
        <f t="shared" si="145"/>
        <v>8.6803252598198447E-2</v>
      </c>
      <c r="BF1074" s="83">
        <f t="shared" si="145"/>
        <v>-4.8339145700719635E-3</v>
      </c>
      <c r="BG1074" s="83">
        <f t="shared" si="145"/>
        <v>-3.2316136619930505E-2</v>
      </c>
      <c r="BH1074" s="83">
        <f t="shared" si="145"/>
        <v>-4.9174544661724863E-2</v>
      </c>
      <c r="BI1074" s="83">
        <f t="shared" si="145"/>
        <v>5.1585260626331828E-2</v>
      </c>
      <c r="BJ1074" s="83">
        <f t="shared" si="145"/>
        <v>6.9769549099107722E-2</v>
      </c>
      <c r="BK1074" s="83">
        <f t="shared" si="145"/>
        <v>9.416663283543486E-2</v>
      </c>
      <c r="BL1074" s="83">
        <f t="shared" si="145"/>
        <v>0.20215015432014116</v>
      </c>
      <c r="BM1074" s="83">
        <f t="shared" si="145"/>
        <v>-0.27845460245739145</v>
      </c>
      <c r="BN1074" s="83">
        <f t="shared" si="145"/>
        <v>3.6860730657892977E-2</v>
      </c>
      <c r="BO1074" s="83">
        <f t="shared" si="145"/>
        <v>-1.0548188400084752E-3</v>
      </c>
      <c r="BP1074" s="83">
        <f t="shared" si="145"/>
        <v>0.16791451016058884</v>
      </c>
      <c r="BQ1074" s="83">
        <f t="shared" si="145"/>
        <v>-0.16715683962060593</v>
      </c>
      <c r="BR1074" s="83">
        <f t="shared" si="145"/>
        <v>9.2040114429682962E-2</v>
      </c>
      <c r="BS1074" s="83">
        <f t="shared" si="145"/>
        <v>-0.16300860532833408</v>
      </c>
      <c r="BT1074" s="83">
        <f t="shared" si="145"/>
        <v>1.9772135701743593E-2</v>
      </c>
      <c r="BU1074" s="83">
        <f t="shared" si="145"/>
        <v>-5.5696372239797003E-2</v>
      </c>
      <c r="BV1074" s="83">
        <f t="shared" si="145"/>
        <v>0.20484059879440561</v>
      </c>
      <c r="BW1074" s="83">
        <f t="shared" si="144"/>
        <v>-8.5516293246435907E-2</v>
      </c>
      <c r="BX1074" s="83">
        <f t="shared" si="144"/>
        <v>-6.0048709585235789E-2</v>
      </c>
      <c r="BY1074" s="83">
        <f t="shared" si="144"/>
        <v>-0.12999709270266116</v>
      </c>
      <c r="BZ1074" s="83">
        <f t="shared" si="144"/>
        <v>0.1723182430198319</v>
      </c>
      <c r="CA1074" s="83">
        <f t="shared" si="144"/>
        <v>5.1057473598179713E-2</v>
      </c>
      <c r="CB1074" s="83">
        <f t="shared" si="144"/>
        <v>0.17925145423613939</v>
      </c>
      <c r="CC1074" s="83">
        <f t="shared" si="144"/>
        <v>0.12074512775575826</v>
      </c>
      <c r="CD1074" s="83">
        <f t="shared" si="144"/>
        <v>-1.0585976804395995E-2</v>
      </c>
      <c r="CE1074" s="83">
        <f t="shared" si="144"/>
        <v>-6.1359250283299367E-2</v>
      </c>
      <c r="CF1074" s="83">
        <f t="shared" si="144"/>
        <v>-5.9586393208653582E-2</v>
      </c>
      <c r="CG1074" s="83">
        <f t="shared" si="144"/>
        <v>-1.2192300657106832E-2</v>
      </c>
      <c r="CH1074" s="83">
        <f t="shared" si="144"/>
        <v>-7.3354696400321787E-2</v>
      </c>
      <c r="CI1074" s="83">
        <f t="shared" si="144"/>
        <v>5.9245886446475909E-2</v>
      </c>
      <c r="CJ1074" s="83">
        <f t="shared" si="144"/>
        <v>0.22657220510021009</v>
      </c>
      <c r="CK1074" s="83">
        <f t="shared" si="144"/>
        <v>-3.5587661641837819E-2</v>
      </c>
      <c r="CL1074" s="83">
        <f t="shared" si="144"/>
        <v>1.9099084236250657E-2</v>
      </c>
      <c r="CM1074" s="83">
        <f t="shared" si="144"/>
        <v>-1.5154689127377276E-2</v>
      </c>
      <c r="CN1074" s="83">
        <f t="shared" si="144"/>
        <v>-0.18332691192572104</v>
      </c>
      <c r="CO1074" s="83">
        <f t="shared" si="144"/>
        <v>0.12999619071973106</v>
      </c>
      <c r="CP1074" s="83">
        <f t="shared" si="144"/>
        <v>-7.6285170221263812E-2</v>
      </c>
      <c r="CQ1074" s="83">
        <f t="shared" si="144"/>
        <v>-5.7112738348093862E-2</v>
      </c>
      <c r="CR1074" s="83">
        <f t="shared" si="144"/>
        <v>2.1461116630228962E-2</v>
      </c>
      <c r="CS1074" s="83">
        <f t="shared" si="144"/>
        <v>2.8105615536225127E-2</v>
      </c>
      <c r="CT1074" s="83">
        <f t="shared" si="144"/>
        <v>-1.893893787414934E-3</v>
      </c>
      <c r="CU1074" s="83">
        <f t="shared" si="144"/>
        <v>-3.6877531264234251E-2</v>
      </c>
      <c r="CV1074" s="83">
        <f t="shared" si="144"/>
        <v>-4.8724887123276578E-2</v>
      </c>
      <c r="CW1074" s="83">
        <f t="shared" si="144"/>
        <v>-5.3143117179073267E-2</v>
      </c>
      <c r="CX1074" s="83">
        <f t="shared" si="144"/>
        <v>-8.4681941633380983E-2</v>
      </c>
      <c r="CY1074" s="83">
        <f t="shared" si="144"/>
        <v>-3.8488135381631941E-2</v>
      </c>
      <c r="CZ1074" s="83">
        <f t="shared" si="144"/>
        <v>-9.979799198609296E-2</v>
      </c>
      <c r="DA1074" s="83">
        <f t="shared" si="144"/>
        <v>-1.0155160659898925E-2</v>
      </c>
      <c r="DB1074" s="83">
        <f t="shared" si="144"/>
        <v>-6.0372132758988319E-2</v>
      </c>
      <c r="DC1074" s="83">
        <f t="shared" si="144"/>
        <v>-8.0144337136330984E-2</v>
      </c>
      <c r="DD1074" s="83">
        <f t="shared" si="144"/>
        <v>-8.4265013978808409E-2</v>
      </c>
      <c r="DE1074" s="83">
        <f t="shared" si="144"/>
        <v>-0.22327031467090019</v>
      </c>
    </row>
    <row r="1075" spans="3:109" x14ac:dyDescent="0.4">
      <c r="C1075" s="69"/>
      <c r="I1075" s="87"/>
      <c r="J1075" s="83">
        <f t="shared" si="137"/>
        <v>4.9057631405769533E-3</v>
      </c>
      <c r="K1075" s="83">
        <f t="shared" si="145"/>
        <v>-9.9853233647488437E-2</v>
      </c>
      <c r="L1075" s="83">
        <f t="shared" si="145"/>
        <v>5.4235768830354539E-2</v>
      </c>
      <c r="M1075" s="83">
        <f t="shared" si="145"/>
        <v>1.4201270721178995E-2</v>
      </c>
      <c r="N1075" s="83">
        <f t="shared" si="145"/>
        <v>-6.1047771623171515E-2</v>
      </c>
      <c r="O1075" s="83">
        <f t="shared" si="145"/>
        <v>-8.4430634519398352E-3</v>
      </c>
      <c r="P1075" s="83">
        <f t="shared" si="145"/>
        <v>5.2015384004433271E-2</v>
      </c>
      <c r="Q1075" s="83">
        <f t="shared" si="145"/>
        <v>2.4917113930132857E-2</v>
      </c>
      <c r="R1075" s="83">
        <f t="shared" si="145"/>
        <v>4.4705578464773181E-2</v>
      </c>
      <c r="S1075" s="83">
        <f t="shared" si="145"/>
        <v>-1.8471431215230084E-2</v>
      </c>
      <c r="T1075" s="83">
        <f t="shared" si="145"/>
        <v>-5.0599013127486069E-2</v>
      </c>
      <c r="U1075" s="83">
        <f t="shared" si="145"/>
        <v>3.3324978701702386E-3</v>
      </c>
      <c r="V1075" s="83">
        <f t="shared" si="145"/>
        <v>-1.765379616745626E-2</v>
      </c>
      <c r="W1075" s="83">
        <f t="shared" si="145"/>
        <v>-5.5421438765106953E-2</v>
      </c>
      <c r="X1075" s="83">
        <f t="shared" si="145"/>
        <v>0.13401496999934834</v>
      </c>
      <c r="Y1075" s="83">
        <f t="shared" si="145"/>
        <v>2.0853952321830085E-2</v>
      </c>
      <c r="Z1075" s="83">
        <f t="shared" si="145"/>
        <v>6.8509528093919192E-2</v>
      </c>
      <c r="AA1075" s="83">
        <f t="shared" si="145"/>
        <v>-0.16993476390783968</v>
      </c>
      <c r="AB1075" s="83">
        <f t="shared" si="145"/>
        <v>5.0465710729104787E-2</v>
      </c>
      <c r="AC1075" s="83">
        <f t="shared" si="145"/>
        <v>0.11430792826364712</v>
      </c>
      <c r="AD1075" s="83">
        <f t="shared" si="145"/>
        <v>-2.531014939091078E-2</v>
      </c>
      <c r="AE1075" s="83">
        <f t="shared" si="145"/>
        <v>-7.4741441619703558E-2</v>
      </c>
      <c r="AF1075" s="83">
        <f t="shared" si="145"/>
        <v>-1.7412860084768653E-2</v>
      </c>
      <c r="AG1075" s="83">
        <f t="shared" si="145"/>
        <v>-0.11548601634702658</v>
      </c>
      <c r="AH1075" s="83">
        <f t="shared" si="145"/>
        <v>5.9359738729464007E-3</v>
      </c>
      <c r="AI1075" s="83">
        <f t="shared" si="145"/>
        <v>7.3065273755367185E-2</v>
      </c>
      <c r="AJ1075" s="83">
        <f t="shared" si="145"/>
        <v>-0.23741072900897164</v>
      </c>
      <c r="AK1075" s="83">
        <f t="shared" si="145"/>
        <v>-1.3278336599491253E-2</v>
      </c>
      <c r="AL1075" s="83">
        <f t="shared" si="145"/>
        <v>-0.10751443185733986</v>
      </c>
      <c r="AM1075" s="83">
        <f t="shared" si="145"/>
        <v>6.1316887264692543E-3</v>
      </c>
      <c r="AN1075" s="83">
        <f t="shared" si="145"/>
        <v>-5.1212681623957666E-2</v>
      </c>
      <c r="AO1075" s="83">
        <f t="shared" si="145"/>
        <v>-0.10285805324644005</v>
      </c>
      <c r="AP1075" s="83">
        <f t="shared" si="145"/>
        <v>7.2475751892080054E-2</v>
      </c>
      <c r="AQ1075" s="83">
        <f t="shared" si="145"/>
        <v>-1.5812635639372264E-3</v>
      </c>
      <c r="AR1075" s="83">
        <f t="shared" si="145"/>
        <v>-8.5124658943898007E-2</v>
      </c>
      <c r="AS1075" s="83">
        <f t="shared" si="145"/>
        <v>-8.097976969779927E-2</v>
      </c>
      <c r="AT1075" s="83">
        <f t="shared" si="145"/>
        <v>-0.21515676450358176</v>
      </c>
      <c r="AU1075" s="83">
        <f t="shared" si="145"/>
        <v>9.8639093356574642E-2</v>
      </c>
      <c r="AV1075" s="83">
        <f t="shared" si="145"/>
        <v>0.17634316147387039</v>
      </c>
      <c r="AW1075" s="83">
        <f t="shared" si="145"/>
        <v>-9.5439318666753883E-2</v>
      </c>
      <c r="AX1075" s="83">
        <f t="shared" si="145"/>
        <v>7.5611457306913765E-2</v>
      </c>
      <c r="AY1075" s="83">
        <f t="shared" si="145"/>
        <v>5.9871933117486245E-2</v>
      </c>
      <c r="AZ1075" s="83">
        <f t="shared" si="145"/>
        <v>-5.6919081638469454E-2</v>
      </c>
      <c r="BA1075" s="83">
        <f t="shared" si="145"/>
        <v>5.2756128581955795E-3</v>
      </c>
      <c r="BB1075" s="83">
        <f t="shared" si="145"/>
        <v>2.5114917833572808E-2</v>
      </c>
      <c r="BC1075" s="83">
        <f t="shared" si="145"/>
        <v>-3.0712908198016139E-2</v>
      </c>
      <c r="BD1075" s="83">
        <f t="shared" si="145"/>
        <v>1.4739837238901196E-4</v>
      </c>
      <c r="BE1075" s="83">
        <f t="shared" si="145"/>
        <v>-1.3635773123031575E-2</v>
      </c>
      <c r="BF1075" s="83">
        <f t="shared" si="145"/>
        <v>-0.10992150190397983</v>
      </c>
      <c r="BG1075" s="83">
        <f t="shared" si="145"/>
        <v>-1.2431115995654822E-2</v>
      </c>
      <c r="BH1075" s="83">
        <f t="shared" si="145"/>
        <v>-2.3484359601990135E-2</v>
      </c>
      <c r="BI1075" s="83">
        <f t="shared" si="145"/>
        <v>2.1286404303633624E-2</v>
      </c>
      <c r="BJ1075" s="83">
        <f t="shared" si="145"/>
        <v>-3.1280734857638886E-3</v>
      </c>
      <c r="BK1075" s="83">
        <f t="shared" si="145"/>
        <v>3.8458568961887089E-2</v>
      </c>
      <c r="BL1075" s="83">
        <f t="shared" si="145"/>
        <v>-3.2413252326484808E-2</v>
      </c>
      <c r="BM1075" s="83">
        <f t="shared" si="145"/>
        <v>-8.7812881412668894E-2</v>
      </c>
      <c r="BN1075" s="83">
        <f t="shared" si="145"/>
        <v>-3.2854345763569867E-2</v>
      </c>
      <c r="BO1075" s="83">
        <f t="shared" si="145"/>
        <v>0.25503176931127558</v>
      </c>
      <c r="BP1075" s="83">
        <f t="shared" si="145"/>
        <v>0.17443038225132662</v>
      </c>
      <c r="BQ1075" s="83">
        <f t="shared" si="145"/>
        <v>1.7301958120010022E-2</v>
      </c>
      <c r="BR1075" s="83">
        <f t="shared" si="145"/>
        <v>6.3731146707348321E-2</v>
      </c>
      <c r="BS1075" s="83">
        <f t="shared" si="145"/>
        <v>2.6343968038528325E-2</v>
      </c>
      <c r="BT1075" s="83">
        <f t="shared" si="145"/>
        <v>-8.8257776575781793E-2</v>
      </c>
      <c r="BU1075" s="83">
        <f t="shared" si="145"/>
        <v>-3.5077136438073406E-2</v>
      </c>
      <c r="BV1075" s="83">
        <f t="shared" ref="BV1075:DE1078" si="146">BV285+$D$4*BV$799*BV$800*$D$12</f>
        <v>-0.13962478876720757</v>
      </c>
      <c r="BW1075" s="83">
        <f t="shared" si="146"/>
        <v>-0.1205108373366757</v>
      </c>
      <c r="BX1075" s="83">
        <f t="shared" si="146"/>
        <v>-1.0218095355503011E-2</v>
      </c>
      <c r="BY1075" s="83">
        <f t="shared" si="146"/>
        <v>-1.9755213670171927E-3</v>
      </c>
      <c r="BZ1075" s="83">
        <f t="shared" si="146"/>
        <v>0.197239013414407</v>
      </c>
      <c r="CA1075" s="83">
        <f t="shared" si="146"/>
        <v>4.4202735271817735E-2</v>
      </c>
      <c r="CB1075" s="83">
        <f t="shared" si="146"/>
        <v>-3.670174344405245E-2</v>
      </c>
      <c r="CC1075" s="83">
        <f t="shared" si="146"/>
        <v>-6.49216914080573E-2</v>
      </c>
      <c r="CD1075" s="83">
        <f t="shared" si="146"/>
        <v>-0.17883120445142858</v>
      </c>
      <c r="CE1075" s="83">
        <f t="shared" si="146"/>
        <v>-2.288800338737593E-2</v>
      </c>
      <c r="CF1075" s="83">
        <f t="shared" si="146"/>
        <v>6.6454858337316805E-2</v>
      </c>
      <c r="CG1075" s="83">
        <f t="shared" si="146"/>
        <v>-8.12391555239899E-2</v>
      </c>
      <c r="CH1075" s="83">
        <f t="shared" si="146"/>
        <v>-6.1531103892959148E-2</v>
      </c>
      <c r="CI1075" s="83">
        <f t="shared" si="146"/>
        <v>0.19679195086862156</v>
      </c>
      <c r="CJ1075" s="83">
        <f t="shared" si="146"/>
        <v>0.2112039559069267</v>
      </c>
      <c r="CK1075" s="83">
        <f t="shared" si="146"/>
        <v>0.13042563071383251</v>
      </c>
      <c r="CL1075" s="83">
        <f t="shared" si="146"/>
        <v>0.1014288333460024</v>
      </c>
      <c r="CM1075" s="83">
        <f t="shared" si="146"/>
        <v>7.1519945273659036E-3</v>
      </c>
      <c r="CN1075" s="83">
        <f t="shared" si="146"/>
        <v>8.6346040229146118E-2</v>
      </c>
      <c r="CO1075" s="83">
        <f t="shared" si="146"/>
        <v>-3.0324506620844772E-2</v>
      </c>
      <c r="CP1075" s="83">
        <f t="shared" si="146"/>
        <v>-5.1102752584641094E-2</v>
      </c>
      <c r="CQ1075" s="83">
        <f t="shared" si="146"/>
        <v>0.10372554070133584</v>
      </c>
      <c r="CR1075" s="83">
        <f t="shared" si="146"/>
        <v>-3.7797829967104922E-2</v>
      </c>
      <c r="CS1075" s="83">
        <f t="shared" si="146"/>
        <v>3.0667060137895042E-2</v>
      </c>
      <c r="CT1075" s="83">
        <f t="shared" si="146"/>
        <v>-3.0940230637710585E-2</v>
      </c>
      <c r="CU1075" s="83">
        <f t="shared" si="146"/>
        <v>8.2626490768653943E-2</v>
      </c>
      <c r="CV1075" s="83">
        <f t="shared" si="146"/>
        <v>-2.3243970079864326E-2</v>
      </c>
      <c r="CW1075" s="83">
        <f t="shared" si="146"/>
        <v>-6.5239835359889004E-2</v>
      </c>
      <c r="CX1075" s="83">
        <f t="shared" si="146"/>
        <v>3.3783930103710155E-2</v>
      </c>
      <c r="CY1075" s="83">
        <f t="shared" si="146"/>
        <v>0.14725233443935268</v>
      </c>
      <c r="CZ1075" s="83">
        <f t="shared" si="146"/>
        <v>0.15777542476086692</v>
      </c>
      <c r="DA1075" s="83">
        <f t="shared" si="146"/>
        <v>8.9934649105263026E-2</v>
      </c>
      <c r="DB1075" s="83">
        <f t="shared" si="146"/>
        <v>5.8940642755428332E-2</v>
      </c>
      <c r="DC1075" s="83">
        <f t="shared" si="146"/>
        <v>3.3607536936711403E-2</v>
      </c>
      <c r="DD1075" s="83">
        <f t="shared" si="146"/>
        <v>-3.8427726460250243E-2</v>
      </c>
      <c r="DE1075" s="83">
        <f t="shared" si="146"/>
        <v>-7.859795707514157E-2</v>
      </c>
    </row>
    <row r="1076" spans="3:109" x14ac:dyDescent="0.4">
      <c r="C1076" s="69"/>
      <c r="I1076" s="87"/>
      <c r="J1076" s="83">
        <f t="shared" si="137"/>
        <v>7.5083529763833604E-2</v>
      </c>
      <c r="K1076" s="83">
        <f t="shared" ref="K1076:BV1079" si="147">K286+$D$4*K$799*K$800*$D$12</f>
        <v>0.1472518329213599</v>
      </c>
      <c r="L1076" s="83">
        <f t="shared" si="147"/>
        <v>2.8914460879322687E-2</v>
      </c>
      <c r="M1076" s="83">
        <f t="shared" si="147"/>
        <v>-4.5057180758723045E-2</v>
      </c>
      <c r="N1076" s="83">
        <f t="shared" si="147"/>
        <v>-0.19886113761666649</v>
      </c>
      <c r="O1076" s="83">
        <f t="shared" si="147"/>
        <v>-0.14458403887004309</v>
      </c>
      <c r="P1076" s="83">
        <f t="shared" si="147"/>
        <v>6.0246965862455731E-2</v>
      </c>
      <c r="Q1076" s="83">
        <f t="shared" si="147"/>
        <v>3.8254870939569495E-2</v>
      </c>
      <c r="R1076" s="83">
        <f t="shared" si="147"/>
        <v>8.5293511296950009E-2</v>
      </c>
      <c r="S1076" s="83">
        <f t="shared" si="147"/>
        <v>0.10089291866915506</v>
      </c>
      <c r="T1076" s="83">
        <f t="shared" si="147"/>
        <v>6.2302911540851828E-3</v>
      </c>
      <c r="U1076" s="83">
        <f t="shared" si="147"/>
        <v>-7.5021420927404306E-3</v>
      </c>
      <c r="V1076" s="83">
        <f t="shared" si="147"/>
        <v>-8.3343688603121857E-2</v>
      </c>
      <c r="W1076" s="83">
        <f t="shared" si="147"/>
        <v>-4.51996365350406E-3</v>
      </c>
      <c r="X1076" s="83">
        <f t="shared" si="147"/>
        <v>9.0462173628834727E-2</v>
      </c>
      <c r="Y1076" s="83">
        <f t="shared" si="147"/>
        <v>3.5894175998898596E-2</v>
      </c>
      <c r="Z1076" s="83">
        <f t="shared" si="147"/>
        <v>-2.6331829944977157E-2</v>
      </c>
      <c r="AA1076" s="83">
        <f t="shared" si="147"/>
        <v>-4.4678059308591228E-2</v>
      </c>
      <c r="AB1076" s="83">
        <f t="shared" si="147"/>
        <v>1.8825644471930504E-2</v>
      </c>
      <c r="AC1076" s="83">
        <f t="shared" si="147"/>
        <v>3.7193257480732482E-2</v>
      </c>
      <c r="AD1076" s="83">
        <f t="shared" si="147"/>
        <v>0.12080704722524534</v>
      </c>
      <c r="AE1076" s="83">
        <f t="shared" si="147"/>
        <v>-0.16427321449267282</v>
      </c>
      <c r="AF1076" s="83">
        <f t="shared" si="147"/>
        <v>5.0909553479602278E-3</v>
      </c>
      <c r="AG1076" s="83">
        <f t="shared" si="147"/>
        <v>-5.5252027577209192E-2</v>
      </c>
      <c r="AH1076" s="83">
        <f t="shared" si="147"/>
        <v>0.17769106533462409</v>
      </c>
      <c r="AI1076" s="83">
        <f t="shared" si="147"/>
        <v>-4.1799898563280417E-2</v>
      </c>
      <c r="AJ1076" s="83">
        <f t="shared" si="147"/>
        <v>-0.13006027726620586</v>
      </c>
      <c r="AK1076" s="83">
        <f t="shared" si="147"/>
        <v>0.18830947007066831</v>
      </c>
      <c r="AL1076" s="83">
        <f t="shared" si="147"/>
        <v>1.7303332252299297E-2</v>
      </c>
      <c r="AM1076" s="83">
        <f t="shared" si="147"/>
        <v>-6.3955554407503473E-2</v>
      </c>
      <c r="AN1076" s="83">
        <f t="shared" si="147"/>
        <v>-0.11370308319583336</v>
      </c>
      <c r="AO1076" s="83">
        <f t="shared" si="147"/>
        <v>9.7893604016904695E-2</v>
      </c>
      <c r="AP1076" s="83">
        <f t="shared" si="147"/>
        <v>-9.8013102706446739E-3</v>
      </c>
      <c r="AQ1076" s="83">
        <f t="shared" si="147"/>
        <v>7.4606368797912409E-2</v>
      </c>
      <c r="AR1076" s="83">
        <f t="shared" si="147"/>
        <v>4.5812836299441322E-2</v>
      </c>
      <c r="AS1076" s="83">
        <f t="shared" si="147"/>
        <v>-0.23920516339537543</v>
      </c>
      <c r="AT1076" s="83">
        <f t="shared" si="147"/>
        <v>-3.4614856471655013E-2</v>
      </c>
      <c r="AU1076" s="83">
        <f t="shared" si="147"/>
        <v>0.128055957293775</v>
      </c>
      <c r="AV1076" s="83">
        <f t="shared" si="147"/>
        <v>0.22941140072620073</v>
      </c>
      <c r="AW1076" s="83">
        <f t="shared" si="147"/>
        <v>7.672323602988157E-2</v>
      </c>
      <c r="AX1076" s="83">
        <f t="shared" si="147"/>
        <v>-4.3461875561112702E-2</v>
      </c>
      <c r="AY1076" s="83">
        <f t="shared" si="147"/>
        <v>-7.328717590682797E-2</v>
      </c>
      <c r="AZ1076" s="83">
        <f t="shared" si="147"/>
        <v>-9.963257327539711E-2</v>
      </c>
      <c r="BA1076" s="83">
        <f t="shared" si="147"/>
        <v>-0.18644820130743101</v>
      </c>
      <c r="BB1076" s="83">
        <f t="shared" si="147"/>
        <v>0.17158476336498457</v>
      </c>
      <c r="BC1076" s="83">
        <f t="shared" si="147"/>
        <v>9.3998588564086535E-2</v>
      </c>
      <c r="BD1076" s="83">
        <f t="shared" si="147"/>
        <v>4.5792276769561151E-2</v>
      </c>
      <c r="BE1076" s="83">
        <f t="shared" si="147"/>
        <v>5.2840036167009191E-2</v>
      </c>
      <c r="BF1076" s="83">
        <f t="shared" si="147"/>
        <v>0.15837683688181867</v>
      </c>
      <c r="BG1076" s="83">
        <f t="shared" si="147"/>
        <v>-2.4738650172081617E-2</v>
      </c>
      <c r="BH1076" s="83">
        <f t="shared" si="147"/>
        <v>6.4206410463866284E-2</v>
      </c>
      <c r="BI1076" s="83">
        <f t="shared" si="147"/>
        <v>3.1978591927586821E-2</v>
      </c>
      <c r="BJ1076" s="83">
        <f t="shared" si="147"/>
        <v>-8.7448643712931609E-2</v>
      </c>
      <c r="BK1076" s="83">
        <f t="shared" si="147"/>
        <v>-8.9197478598151733E-2</v>
      </c>
      <c r="BL1076" s="83">
        <f t="shared" si="147"/>
        <v>-5.9139532024288628E-2</v>
      </c>
      <c r="BM1076" s="83">
        <f t="shared" si="147"/>
        <v>0.15877874984818993</v>
      </c>
      <c r="BN1076" s="83">
        <f t="shared" si="147"/>
        <v>-7.1632956349294619E-2</v>
      </c>
      <c r="BO1076" s="83">
        <f t="shared" si="147"/>
        <v>7.7655879750161236E-2</v>
      </c>
      <c r="BP1076" s="83">
        <f t="shared" si="147"/>
        <v>0.11784967136950959</v>
      </c>
      <c r="BQ1076" s="83">
        <f t="shared" si="147"/>
        <v>8.1085775697401899E-2</v>
      </c>
      <c r="BR1076" s="83">
        <f t="shared" si="147"/>
        <v>-2.2653434655444376E-2</v>
      </c>
      <c r="BS1076" s="83">
        <f t="shared" si="147"/>
        <v>-7.4334943065043249E-2</v>
      </c>
      <c r="BT1076" s="83">
        <f t="shared" si="147"/>
        <v>6.4220753216962828E-2</v>
      </c>
      <c r="BU1076" s="83">
        <f t="shared" si="147"/>
        <v>-2.2374994452057918E-2</v>
      </c>
      <c r="BV1076" s="83">
        <f t="shared" si="147"/>
        <v>9.6181207353260745E-2</v>
      </c>
      <c r="BW1076" s="83">
        <f t="shared" si="146"/>
        <v>-2.5300694277652865E-2</v>
      </c>
      <c r="BX1076" s="83">
        <f t="shared" si="146"/>
        <v>-7.6433257239566149E-2</v>
      </c>
      <c r="BY1076" s="83">
        <f t="shared" si="146"/>
        <v>-4.872402491270246E-2</v>
      </c>
      <c r="BZ1076" s="83">
        <f t="shared" si="146"/>
        <v>3.5647737052986198E-2</v>
      </c>
      <c r="CA1076" s="83">
        <f t="shared" si="146"/>
        <v>-6.261811004444201E-2</v>
      </c>
      <c r="CB1076" s="83">
        <f t="shared" si="146"/>
        <v>-8.5790285563714361E-2</v>
      </c>
      <c r="CC1076" s="83">
        <f t="shared" si="146"/>
        <v>-0.11128441170039872</v>
      </c>
      <c r="CD1076" s="83">
        <f t="shared" si="146"/>
        <v>0.15610188042795065</v>
      </c>
      <c r="CE1076" s="83">
        <f t="shared" si="146"/>
        <v>-1.0819861797152634E-2</v>
      </c>
      <c r="CF1076" s="83">
        <f t="shared" si="146"/>
        <v>9.2064412186404307E-2</v>
      </c>
      <c r="CG1076" s="83">
        <f t="shared" si="146"/>
        <v>8.3744964434950317E-2</v>
      </c>
      <c r="CH1076" s="83">
        <f t="shared" si="146"/>
        <v>-0.18175683318930991</v>
      </c>
      <c r="CI1076" s="83">
        <f t="shared" si="146"/>
        <v>-0.12852448835323035</v>
      </c>
      <c r="CJ1076" s="83">
        <f t="shared" si="146"/>
        <v>-5.814463527613966E-2</v>
      </c>
      <c r="CK1076" s="83">
        <f t="shared" si="146"/>
        <v>0.13615319611231311</v>
      </c>
      <c r="CL1076" s="83">
        <f t="shared" si="146"/>
        <v>-0.10789274618749628</v>
      </c>
      <c r="CM1076" s="83">
        <f t="shared" si="146"/>
        <v>0.1064433015212455</v>
      </c>
      <c r="CN1076" s="83">
        <f t="shared" si="146"/>
        <v>8.2188244736076471E-2</v>
      </c>
      <c r="CO1076" s="83">
        <f t="shared" si="146"/>
        <v>-9.3976979695327992E-2</v>
      </c>
      <c r="CP1076" s="83">
        <f t="shared" si="146"/>
        <v>1.3063909700794079E-2</v>
      </c>
      <c r="CQ1076" s="83">
        <f t="shared" si="146"/>
        <v>7.276189676284299E-2</v>
      </c>
      <c r="CR1076" s="83">
        <f t="shared" si="146"/>
        <v>3.5961882456168577E-3</v>
      </c>
      <c r="CS1076" s="83">
        <f t="shared" si="146"/>
        <v>1.4940255785797723E-2</v>
      </c>
      <c r="CT1076" s="83">
        <f t="shared" si="146"/>
        <v>0.13080882115209946</v>
      </c>
      <c r="CU1076" s="83">
        <f t="shared" si="146"/>
        <v>-0.15783228857047885</v>
      </c>
      <c r="CV1076" s="83">
        <f t="shared" si="146"/>
        <v>5.9817221157740831E-2</v>
      </c>
      <c r="CW1076" s="83">
        <f t="shared" si="146"/>
        <v>-7.2782397051655789E-2</v>
      </c>
      <c r="CX1076" s="83">
        <f t="shared" si="146"/>
        <v>-1.0071685958769365E-2</v>
      </c>
      <c r="CY1076" s="83">
        <f t="shared" si="146"/>
        <v>3.5203010241449423E-2</v>
      </c>
      <c r="CZ1076" s="83">
        <f t="shared" si="146"/>
        <v>-8.7661432426652627E-2</v>
      </c>
      <c r="DA1076" s="83">
        <f t="shared" si="146"/>
        <v>-8.6565519244734324E-2</v>
      </c>
      <c r="DB1076" s="83">
        <f t="shared" si="146"/>
        <v>7.3490550502054011E-2</v>
      </c>
      <c r="DC1076" s="83">
        <f t="shared" si="146"/>
        <v>-0.10149551395620318</v>
      </c>
      <c r="DD1076" s="83">
        <f t="shared" si="146"/>
        <v>-5.3675544522805298E-2</v>
      </c>
      <c r="DE1076" s="83">
        <f t="shared" si="146"/>
        <v>8.3860550182841234E-2</v>
      </c>
    </row>
    <row r="1077" spans="3:109" x14ac:dyDescent="0.4">
      <c r="C1077" s="69"/>
      <c r="I1077" s="87"/>
      <c r="J1077" s="83">
        <f t="shared" si="137"/>
        <v>-9.4209978909846392E-2</v>
      </c>
      <c r="K1077" s="83">
        <f t="shared" si="147"/>
        <v>0.12916121832256708</v>
      </c>
      <c r="L1077" s="83">
        <f t="shared" si="147"/>
        <v>6.2155158868444423E-2</v>
      </c>
      <c r="M1077" s="83">
        <f t="shared" si="147"/>
        <v>5.7106158802824457E-2</v>
      </c>
      <c r="N1077" s="83">
        <f t="shared" si="147"/>
        <v>-1.115250586645852E-2</v>
      </c>
      <c r="O1077" s="83">
        <f t="shared" si="147"/>
        <v>-2.2275217097257546E-2</v>
      </c>
      <c r="P1077" s="83">
        <f t="shared" si="147"/>
        <v>-1.8522845209128259E-2</v>
      </c>
      <c r="Q1077" s="83">
        <f t="shared" si="147"/>
        <v>9.9939006161285551E-2</v>
      </c>
      <c r="R1077" s="83">
        <f t="shared" si="147"/>
        <v>-0.17695938672309305</v>
      </c>
      <c r="S1077" s="83">
        <f t="shared" si="147"/>
        <v>0.12621188529310384</v>
      </c>
      <c r="T1077" s="83">
        <f t="shared" si="147"/>
        <v>0.12502993868316992</v>
      </c>
      <c r="U1077" s="83">
        <f t="shared" si="147"/>
        <v>-6.166588871540344E-2</v>
      </c>
      <c r="V1077" s="83">
        <f t="shared" si="147"/>
        <v>0.10463087082945</v>
      </c>
      <c r="W1077" s="83">
        <f t="shared" si="147"/>
        <v>-1.3882825189825617E-2</v>
      </c>
      <c r="X1077" s="83">
        <f t="shared" si="147"/>
        <v>2.3206269993382017E-2</v>
      </c>
      <c r="Y1077" s="83">
        <f t="shared" si="147"/>
        <v>7.2834584049243686E-2</v>
      </c>
      <c r="Z1077" s="83">
        <f t="shared" si="147"/>
        <v>-0.11764166935457182</v>
      </c>
      <c r="AA1077" s="83">
        <f t="shared" si="147"/>
        <v>-5.5676271269389281E-2</v>
      </c>
      <c r="AB1077" s="83">
        <f t="shared" si="147"/>
        <v>0.19055641858292138</v>
      </c>
      <c r="AC1077" s="83">
        <f t="shared" si="147"/>
        <v>0.17667840881393945</v>
      </c>
      <c r="AD1077" s="83">
        <f t="shared" si="147"/>
        <v>-0.20189674436669322</v>
      </c>
      <c r="AE1077" s="83">
        <f t="shared" si="147"/>
        <v>5.9817603980401443E-3</v>
      </c>
      <c r="AF1077" s="83">
        <f t="shared" si="147"/>
        <v>0.14874098435532063</v>
      </c>
      <c r="AG1077" s="83">
        <f t="shared" si="147"/>
        <v>-4.8882261481407582E-3</v>
      </c>
      <c r="AH1077" s="83">
        <f t="shared" si="147"/>
        <v>9.1053753315321168E-4</v>
      </c>
      <c r="AI1077" s="83">
        <f t="shared" si="147"/>
        <v>5.4200798564655872E-2</v>
      </c>
      <c r="AJ1077" s="83">
        <f t="shared" si="147"/>
        <v>-0.21243736669413529</v>
      </c>
      <c r="AK1077" s="83">
        <f t="shared" si="147"/>
        <v>-9.9650295721897542E-2</v>
      </c>
      <c r="AL1077" s="83">
        <f t="shared" si="147"/>
        <v>-1.8271198452084057E-2</v>
      </c>
      <c r="AM1077" s="83">
        <f t="shared" si="147"/>
        <v>3.3566492821191042E-2</v>
      </c>
      <c r="AN1077" s="83">
        <f t="shared" si="147"/>
        <v>-5.1554509515821599E-2</v>
      </c>
      <c r="AO1077" s="83">
        <f t="shared" si="147"/>
        <v>-6.5416928418333922E-2</v>
      </c>
      <c r="AP1077" s="83">
        <f t="shared" si="147"/>
        <v>7.2817094033359883E-2</v>
      </c>
      <c r="AQ1077" s="83">
        <f t="shared" si="147"/>
        <v>-7.3017769442414351E-2</v>
      </c>
      <c r="AR1077" s="83">
        <f t="shared" si="147"/>
        <v>-6.4599880935924933E-2</v>
      </c>
      <c r="AS1077" s="83">
        <f t="shared" si="147"/>
        <v>5.0307704512898371E-2</v>
      </c>
      <c r="AT1077" s="83">
        <f t="shared" si="147"/>
        <v>-6.798672664766732E-2</v>
      </c>
      <c r="AU1077" s="83">
        <f t="shared" si="147"/>
        <v>-2.9554519008651668E-2</v>
      </c>
      <c r="AV1077" s="83">
        <f t="shared" si="147"/>
        <v>-4.0206719812178895E-2</v>
      </c>
      <c r="AW1077" s="83">
        <f t="shared" si="147"/>
        <v>-2.5183201422106873E-2</v>
      </c>
      <c r="AX1077" s="83">
        <f t="shared" si="147"/>
        <v>0.14024682656899853</v>
      </c>
      <c r="AY1077" s="83">
        <f t="shared" si="147"/>
        <v>-2.7820729617742727E-2</v>
      </c>
      <c r="AZ1077" s="83">
        <f t="shared" si="147"/>
        <v>0.25953987787400429</v>
      </c>
      <c r="BA1077" s="83">
        <f t="shared" si="147"/>
        <v>-0.12320261177697861</v>
      </c>
      <c r="BB1077" s="83">
        <f t="shared" si="147"/>
        <v>2.4523972422431161E-2</v>
      </c>
      <c r="BC1077" s="83">
        <f t="shared" si="147"/>
        <v>7.7237498101286023E-2</v>
      </c>
      <c r="BD1077" s="83">
        <f t="shared" si="147"/>
        <v>-4.7164732951261902E-4</v>
      </c>
      <c r="BE1077" s="83">
        <f t="shared" si="147"/>
        <v>0.17440588043188041</v>
      </c>
      <c r="BF1077" s="83">
        <f t="shared" si="147"/>
        <v>6.4277206752889268E-2</v>
      </c>
      <c r="BG1077" s="83">
        <f t="shared" si="147"/>
        <v>7.7328686154476883E-2</v>
      </c>
      <c r="BH1077" s="83">
        <f t="shared" si="147"/>
        <v>9.6244818601213811E-2</v>
      </c>
      <c r="BI1077" s="83">
        <f t="shared" si="147"/>
        <v>-1.0885964564918806E-2</v>
      </c>
      <c r="BJ1077" s="83">
        <f t="shared" si="147"/>
        <v>1.1098944861162108E-2</v>
      </c>
      <c r="BK1077" s="83">
        <f t="shared" si="147"/>
        <v>-0.14148686380948539</v>
      </c>
      <c r="BL1077" s="83">
        <f t="shared" si="147"/>
        <v>-1.3205013064576512E-2</v>
      </c>
      <c r="BM1077" s="83">
        <f t="shared" si="147"/>
        <v>-1.8034191870454824E-2</v>
      </c>
      <c r="BN1077" s="83">
        <f t="shared" si="147"/>
        <v>-3.4019023571644297E-2</v>
      </c>
      <c r="BO1077" s="83">
        <f t="shared" si="147"/>
        <v>-0.13461110107522234</v>
      </c>
      <c r="BP1077" s="83">
        <f t="shared" si="147"/>
        <v>-0.18199435344888695</v>
      </c>
      <c r="BQ1077" s="83">
        <f t="shared" si="147"/>
        <v>-0.11579596454462615</v>
      </c>
      <c r="BR1077" s="83">
        <f t="shared" si="147"/>
        <v>7.3782221152998229E-3</v>
      </c>
      <c r="BS1077" s="83">
        <f t="shared" si="147"/>
        <v>-8.6761689080493212E-2</v>
      </c>
      <c r="BT1077" s="83">
        <f t="shared" si="147"/>
        <v>0.13349304223321234</v>
      </c>
      <c r="BU1077" s="83">
        <f t="shared" si="147"/>
        <v>2.3120229191901872E-2</v>
      </c>
      <c r="BV1077" s="83">
        <f t="shared" si="147"/>
        <v>-5.4421760831044337E-2</v>
      </c>
      <c r="BW1077" s="83">
        <f t="shared" si="146"/>
        <v>5.3684099299086081E-2</v>
      </c>
      <c r="BX1077" s="83">
        <f t="shared" si="146"/>
        <v>-0.12901827127447724</v>
      </c>
      <c r="BY1077" s="83">
        <f t="shared" si="146"/>
        <v>-1.5584988602823396E-2</v>
      </c>
      <c r="BZ1077" s="83">
        <f t="shared" si="146"/>
        <v>-0.13215745149418712</v>
      </c>
      <c r="CA1077" s="83">
        <f t="shared" si="146"/>
        <v>0.14626376060966134</v>
      </c>
      <c r="CB1077" s="83">
        <f t="shared" si="146"/>
        <v>-0.12146097491230845</v>
      </c>
      <c r="CC1077" s="83">
        <f t="shared" si="146"/>
        <v>0.26078721906256425</v>
      </c>
      <c r="CD1077" s="83">
        <f t="shared" si="146"/>
        <v>-0.16330647895902947</v>
      </c>
      <c r="CE1077" s="83">
        <f t="shared" si="146"/>
        <v>8.5028853353289417E-3</v>
      </c>
      <c r="CF1077" s="83">
        <f t="shared" si="146"/>
        <v>0.15426317299752224</v>
      </c>
      <c r="CG1077" s="83">
        <f t="shared" si="146"/>
        <v>-0.14075972599685632</v>
      </c>
      <c r="CH1077" s="83">
        <f t="shared" si="146"/>
        <v>-2.0615786933615814E-2</v>
      </c>
      <c r="CI1077" s="83">
        <f t="shared" si="146"/>
        <v>4.219823433871845E-2</v>
      </c>
      <c r="CJ1077" s="83">
        <f t="shared" si="146"/>
        <v>0.19673483121826232</v>
      </c>
      <c r="CK1077" s="83">
        <f t="shared" si="146"/>
        <v>0.18523154553733717</v>
      </c>
      <c r="CL1077" s="83">
        <f t="shared" si="146"/>
        <v>0.14121876688763005</v>
      </c>
      <c r="CM1077" s="83">
        <f t="shared" si="146"/>
        <v>-0.17712241203373508</v>
      </c>
      <c r="CN1077" s="83">
        <f t="shared" si="146"/>
        <v>8.6348417777347461E-2</v>
      </c>
      <c r="CO1077" s="83">
        <f t="shared" si="146"/>
        <v>-4.7915211349312169E-2</v>
      </c>
      <c r="CP1077" s="83">
        <f t="shared" si="146"/>
        <v>-3.0524436028707753E-2</v>
      </c>
      <c r="CQ1077" s="83">
        <f t="shared" si="146"/>
        <v>-8.5675515090683343E-2</v>
      </c>
      <c r="CR1077" s="83">
        <f t="shared" si="146"/>
        <v>-5.382171368134759E-2</v>
      </c>
      <c r="CS1077" s="83">
        <f t="shared" si="146"/>
        <v>6.325627137127024E-2</v>
      </c>
      <c r="CT1077" s="83">
        <f t="shared" si="146"/>
        <v>9.5638444079931176E-2</v>
      </c>
      <c r="CU1077" s="83">
        <f t="shared" si="146"/>
        <v>1.77278260879217E-2</v>
      </c>
      <c r="CV1077" s="83">
        <f t="shared" si="146"/>
        <v>6.9212710092411726E-3</v>
      </c>
      <c r="CW1077" s="83">
        <f t="shared" si="146"/>
        <v>-0.14152286292394786</v>
      </c>
      <c r="CX1077" s="83">
        <f t="shared" si="146"/>
        <v>-0.15480763229341868</v>
      </c>
      <c r="CY1077" s="83">
        <f t="shared" si="146"/>
        <v>-2.9339054596536365E-2</v>
      </c>
      <c r="CZ1077" s="83">
        <f t="shared" si="146"/>
        <v>-7.8036903960814016E-2</v>
      </c>
      <c r="DA1077" s="83">
        <f t="shared" si="146"/>
        <v>-2.0399352475825787E-3</v>
      </c>
      <c r="DB1077" s="83">
        <f t="shared" si="146"/>
        <v>2.8579482744313617E-2</v>
      </c>
      <c r="DC1077" s="83">
        <f t="shared" si="146"/>
        <v>-2.9969771076620865E-2</v>
      </c>
      <c r="DD1077" s="83">
        <f t="shared" si="146"/>
        <v>0.13141868978432286</v>
      </c>
      <c r="DE1077" s="83">
        <f t="shared" si="146"/>
        <v>-0.11286350072648457</v>
      </c>
    </row>
    <row r="1078" spans="3:109" x14ac:dyDescent="0.4">
      <c r="C1078" s="69"/>
      <c r="I1078" s="87"/>
      <c r="J1078" s="83">
        <f t="shared" si="137"/>
        <v>0.16861552200104304</v>
      </c>
      <c r="K1078" s="83">
        <f t="shared" si="147"/>
        <v>-0.26808242079695355</v>
      </c>
      <c r="L1078" s="83">
        <f t="shared" si="147"/>
        <v>5.4580589491699916E-2</v>
      </c>
      <c r="M1078" s="83">
        <f t="shared" si="147"/>
        <v>-0.20959778756141698</v>
      </c>
      <c r="N1078" s="83">
        <f t="shared" si="147"/>
        <v>6.1713525461925121E-2</v>
      </c>
      <c r="O1078" s="83">
        <f t="shared" si="147"/>
        <v>1.1886313160020008E-2</v>
      </c>
      <c r="P1078" s="83">
        <f t="shared" si="147"/>
        <v>3.2784398167758848E-2</v>
      </c>
      <c r="Q1078" s="83">
        <f t="shared" si="147"/>
        <v>-2.7897748545490954E-2</v>
      </c>
      <c r="R1078" s="83">
        <f t="shared" si="147"/>
        <v>7.7639462611525734E-3</v>
      </c>
      <c r="S1078" s="83">
        <f t="shared" si="147"/>
        <v>-0.13874033444145648</v>
      </c>
      <c r="T1078" s="83">
        <f t="shared" si="147"/>
        <v>5.8805680526874633E-2</v>
      </c>
      <c r="U1078" s="83">
        <f t="shared" si="147"/>
        <v>0.10754686902368026</v>
      </c>
      <c r="V1078" s="83">
        <f t="shared" si="147"/>
        <v>0.1156603981936552</v>
      </c>
      <c r="W1078" s="83">
        <f t="shared" si="147"/>
        <v>-9.6456175993620219E-2</v>
      </c>
      <c r="X1078" s="83">
        <f t="shared" si="147"/>
        <v>1.6034388455246528E-2</v>
      </c>
      <c r="Y1078" s="83">
        <f t="shared" si="147"/>
        <v>0.22688327776005923</v>
      </c>
      <c r="Z1078" s="83">
        <f t="shared" si="147"/>
        <v>-6.1883377157242701E-2</v>
      </c>
      <c r="AA1078" s="83">
        <f t="shared" si="147"/>
        <v>4.2076319263431783E-3</v>
      </c>
      <c r="AB1078" s="83">
        <f t="shared" si="147"/>
        <v>6.2993178647325898E-2</v>
      </c>
      <c r="AC1078" s="83">
        <f t="shared" si="147"/>
        <v>-6.7324247091853862E-2</v>
      </c>
      <c r="AD1078" s="83">
        <f t="shared" si="147"/>
        <v>-2.6551614814001492E-2</v>
      </c>
      <c r="AE1078" s="83">
        <f t="shared" si="147"/>
        <v>-0.10695401332667852</v>
      </c>
      <c r="AF1078" s="83">
        <f t="shared" si="147"/>
        <v>-3.4319408209019693E-2</v>
      </c>
      <c r="AG1078" s="83">
        <f t="shared" si="147"/>
        <v>-3.9968396953701506E-3</v>
      </c>
      <c r="AH1078" s="83">
        <f t="shared" si="147"/>
        <v>-5.8576848739314076E-2</v>
      </c>
      <c r="AI1078" s="83">
        <f t="shared" si="147"/>
        <v>-4.5940628943703474E-2</v>
      </c>
      <c r="AJ1078" s="83">
        <f t="shared" si="147"/>
        <v>1.7940514386819165E-2</v>
      </c>
      <c r="AK1078" s="83">
        <f t="shared" si="147"/>
        <v>-0.1048726431408053</v>
      </c>
      <c r="AL1078" s="83">
        <f t="shared" si="147"/>
        <v>0.15063172120430274</v>
      </c>
      <c r="AM1078" s="83">
        <f t="shared" si="147"/>
        <v>3.4563324779527754E-2</v>
      </c>
      <c r="AN1078" s="83">
        <f t="shared" si="147"/>
        <v>4.9484439490062468E-2</v>
      </c>
      <c r="AO1078" s="83">
        <f t="shared" si="147"/>
        <v>-6.20125471129069E-2</v>
      </c>
      <c r="AP1078" s="83">
        <f t="shared" si="147"/>
        <v>0.1676555628311017</v>
      </c>
      <c r="AQ1078" s="83">
        <f t="shared" si="147"/>
        <v>-1.9967986018627971E-2</v>
      </c>
      <c r="AR1078" s="83">
        <f t="shared" si="147"/>
        <v>9.6213518414270616E-2</v>
      </c>
      <c r="AS1078" s="83">
        <f t="shared" si="147"/>
        <v>9.0798940768664084E-4</v>
      </c>
      <c r="AT1078" s="83">
        <f t="shared" si="147"/>
        <v>0.14103837433441255</v>
      </c>
      <c r="AU1078" s="83">
        <f t="shared" si="147"/>
        <v>-0.16958643104070867</v>
      </c>
      <c r="AV1078" s="83">
        <f t="shared" si="147"/>
        <v>3.166707200422583E-3</v>
      </c>
      <c r="AW1078" s="83">
        <f t="shared" si="147"/>
        <v>8.0957323984652038E-2</v>
      </c>
      <c r="AX1078" s="83">
        <f t="shared" si="147"/>
        <v>4.4470338768793652E-2</v>
      </c>
      <c r="AY1078" s="83">
        <f t="shared" si="147"/>
        <v>-2.8566529812663013E-2</v>
      </c>
      <c r="AZ1078" s="83">
        <f t="shared" si="147"/>
        <v>-0.10444592163267226</v>
      </c>
      <c r="BA1078" s="83">
        <f t="shared" si="147"/>
        <v>-0.12942137103033133</v>
      </c>
      <c r="BB1078" s="83">
        <f t="shared" si="147"/>
        <v>3.2823236777579382E-2</v>
      </c>
      <c r="BC1078" s="83">
        <f t="shared" si="147"/>
        <v>-0.11684727825638105</v>
      </c>
      <c r="BD1078" s="83">
        <f t="shared" si="147"/>
        <v>8.3542394017663973E-2</v>
      </c>
      <c r="BE1078" s="83">
        <f t="shared" si="147"/>
        <v>8.8095876927146793E-2</v>
      </c>
      <c r="BF1078" s="83">
        <f t="shared" si="147"/>
        <v>0.11649467148570031</v>
      </c>
      <c r="BG1078" s="83">
        <f t="shared" si="147"/>
        <v>-1.4098069832407517E-2</v>
      </c>
      <c r="BH1078" s="83">
        <f t="shared" si="147"/>
        <v>-4.7077024555731123E-2</v>
      </c>
      <c r="BI1078" s="83">
        <f t="shared" si="147"/>
        <v>-2.3733291442940004E-2</v>
      </c>
      <c r="BJ1078" s="83">
        <f t="shared" si="147"/>
        <v>0.14514119001404552</v>
      </c>
      <c r="BK1078" s="83">
        <f t="shared" si="147"/>
        <v>-4.8676369489194321E-2</v>
      </c>
      <c r="BL1078" s="83">
        <f t="shared" si="147"/>
        <v>8.1522709055672743E-2</v>
      </c>
      <c r="BM1078" s="83">
        <f t="shared" si="147"/>
        <v>-7.9668119031052032E-2</v>
      </c>
      <c r="BN1078" s="83">
        <f t="shared" si="147"/>
        <v>-0.30479416691788086</v>
      </c>
      <c r="BO1078" s="83">
        <f t="shared" si="147"/>
        <v>-5.5080970427574564E-3</v>
      </c>
      <c r="BP1078" s="83">
        <f t="shared" si="147"/>
        <v>-4.4859847510981522E-2</v>
      </c>
      <c r="BQ1078" s="83">
        <f t="shared" si="147"/>
        <v>5.7213289482760242E-2</v>
      </c>
      <c r="BR1078" s="83">
        <f t="shared" si="147"/>
        <v>-9.2941506982734332E-2</v>
      </c>
      <c r="BS1078" s="83">
        <f t="shared" si="147"/>
        <v>-3.1456356067107012E-2</v>
      </c>
      <c r="BT1078" s="83">
        <f t="shared" si="147"/>
        <v>-6.0901629665122484E-2</v>
      </c>
      <c r="BU1078" s="83">
        <f t="shared" si="147"/>
        <v>-2.4833837108684559E-2</v>
      </c>
      <c r="BV1078" s="83">
        <f t="shared" si="147"/>
        <v>9.9853055573791885E-2</v>
      </c>
      <c r="BW1078" s="83">
        <f t="shared" si="146"/>
        <v>-0.11977139068959892</v>
      </c>
      <c r="BX1078" s="83">
        <f t="shared" si="146"/>
        <v>6.3798714179356564E-2</v>
      </c>
      <c r="BY1078" s="83">
        <f t="shared" si="146"/>
        <v>-0.1549925857047311</v>
      </c>
      <c r="BZ1078" s="83">
        <f t="shared" si="146"/>
        <v>-1.1978589407584211E-2</v>
      </c>
      <c r="CA1078" s="83">
        <f t="shared" si="146"/>
        <v>0.10957613790660507</v>
      </c>
      <c r="CB1078" s="83">
        <f t="shared" si="146"/>
        <v>8.5007367638334955E-2</v>
      </c>
      <c r="CC1078" s="83">
        <f t="shared" si="146"/>
        <v>0.10385558875520209</v>
      </c>
      <c r="CD1078" s="83">
        <f t="shared" si="146"/>
        <v>0.10195853381672951</v>
      </c>
      <c r="CE1078" s="83">
        <f t="shared" si="146"/>
        <v>-3.5194924530452212E-2</v>
      </c>
      <c r="CF1078" s="83">
        <f t="shared" si="146"/>
        <v>3.725160473302877E-2</v>
      </c>
      <c r="CG1078" s="83">
        <f t="shared" si="146"/>
        <v>5.2052413110439079E-3</v>
      </c>
      <c r="CH1078" s="83">
        <f t="shared" si="146"/>
        <v>5.3729566205657234E-2</v>
      </c>
      <c r="CI1078" s="83">
        <f t="shared" si="146"/>
        <v>-0.10698604756610314</v>
      </c>
      <c r="CJ1078" s="83">
        <f t="shared" si="146"/>
        <v>-7.1697922918111806E-2</v>
      </c>
      <c r="CK1078" s="83">
        <f t="shared" si="146"/>
        <v>-0.12496953442421048</v>
      </c>
      <c r="CL1078" s="83">
        <f t="shared" si="146"/>
        <v>-4.2870763817432628E-2</v>
      </c>
      <c r="CM1078" s="83">
        <f t="shared" si="146"/>
        <v>-3.449540895265267E-2</v>
      </c>
      <c r="CN1078" s="83">
        <f t="shared" si="146"/>
        <v>-0.14348714708737126</v>
      </c>
      <c r="CO1078" s="83">
        <f t="shared" si="146"/>
        <v>-0.17759225675672069</v>
      </c>
      <c r="CP1078" s="83">
        <f t="shared" si="146"/>
        <v>-6.3791652639131349E-2</v>
      </c>
      <c r="CQ1078" s="83">
        <f t="shared" si="146"/>
        <v>3.1969290267826904E-2</v>
      </c>
      <c r="CR1078" s="83">
        <f t="shared" si="146"/>
        <v>0.10938189652519388</v>
      </c>
      <c r="CS1078" s="83">
        <f t="shared" si="146"/>
        <v>-2.4277045095107575E-2</v>
      </c>
      <c r="CT1078" s="83">
        <f t="shared" si="146"/>
        <v>0.17722832179720027</v>
      </c>
      <c r="CU1078" s="83">
        <f t="shared" si="146"/>
        <v>-9.1245225685525674E-3</v>
      </c>
      <c r="CV1078" s="83">
        <f t="shared" si="146"/>
        <v>0.11183094852954872</v>
      </c>
      <c r="CW1078" s="83">
        <f t="shared" si="146"/>
        <v>0.19868968436333953</v>
      </c>
      <c r="CX1078" s="83">
        <f t="shared" si="146"/>
        <v>-9.4402027980769326E-2</v>
      </c>
      <c r="CY1078" s="83">
        <f t="shared" si="146"/>
        <v>2.9865464290053913E-2</v>
      </c>
      <c r="CZ1078" s="83">
        <f t="shared" si="146"/>
        <v>6.8332391646952095E-2</v>
      </c>
      <c r="DA1078" s="83">
        <f t="shared" si="146"/>
        <v>-4.8083808076281155E-3</v>
      </c>
      <c r="DB1078" s="83">
        <f t="shared" si="146"/>
        <v>8.787367464506618E-2</v>
      </c>
      <c r="DC1078" s="83">
        <f t="shared" si="146"/>
        <v>-8.5575288500261623E-2</v>
      </c>
      <c r="DD1078" s="83">
        <f t="shared" si="146"/>
        <v>1.3789426767107404E-2</v>
      </c>
      <c r="DE1078" s="83">
        <f t="shared" si="146"/>
        <v>1.1501511951510004E-4</v>
      </c>
    </row>
    <row r="1079" spans="3:109" x14ac:dyDescent="0.4">
      <c r="C1079" s="69"/>
      <c r="I1079" s="87"/>
      <c r="J1079" s="83">
        <f t="shared" si="137"/>
        <v>4.216394524907173E-2</v>
      </c>
      <c r="K1079" s="83">
        <f t="shared" si="147"/>
        <v>0.17340484387490654</v>
      </c>
      <c r="L1079" s="83">
        <f t="shared" si="147"/>
        <v>5.9875089774324791E-2</v>
      </c>
      <c r="M1079" s="83">
        <f t="shared" si="147"/>
        <v>-0.16586503174740966</v>
      </c>
      <c r="N1079" s="83">
        <f t="shared" si="147"/>
        <v>-2.3127180232481032E-2</v>
      </c>
      <c r="O1079" s="83">
        <f t="shared" si="147"/>
        <v>-1.0602710275039038E-2</v>
      </c>
      <c r="P1079" s="83">
        <f t="shared" si="147"/>
        <v>-0.32218340673270496</v>
      </c>
      <c r="Q1079" s="83">
        <f t="shared" si="147"/>
        <v>3.204028026650297E-2</v>
      </c>
      <c r="R1079" s="83">
        <f t="shared" si="147"/>
        <v>7.301815470704201E-2</v>
      </c>
      <c r="S1079" s="83">
        <f t="shared" si="147"/>
        <v>-4.2942241634045399E-2</v>
      </c>
      <c r="T1079" s="83">
        <f t="shared" si="147"/>
        <v>5.5839500511361377E-2</v>
      </c>
      <c r="U1079" s="83">
        <f t="shared" si="147"/>
        <v>3.0305108249340119E-2</v>
      </c>
      <c r="V1079" s="83">
        <f t="shared" si="147"/>
        <v>-0.15134533378389597</v>
      </c>
      <c r="W1079" s="83">
        <f t="shared" si="147"/>
        <v>0.11963267516179714</v>
      </c>
      <c r="X1079" s="83">
        <f t="shared" si="147"/>
        <v>7.3084046930163238E-2</v>
      </c>
      <c r="Y1079" s="83">
        <f t="shared" si="147"/>
        <v>1.7030846481607857E-2</v>
      </c>
      <c r="Z1079" s="83">
        <f t="shared" si="147"/>
        <v>-4.4196236154483339E-3</v>
      </c>
      <c r="AA1079" s="83">
        <f t="shared" si="147"/>
        <v>-6.1043021583647307E-2</v>
      </c>
      <c r="AB1079" s="83">
        <f t="shared" si="147"/>
        <v>-8.4940368126778631E-2</v>
      </c>
      <c r="AC1079" s="83">
        <f t="shared" si="147"/>
        <v>5.6380118764568256E-2</v>
      </c>
      <c r="AD1079" s="83">
        <f t="shared" si="147"/>
        <v>-0.19307347670863409</v>
      </c>
      <c r="AE1079" s="83">
        <f t="shared" si="147"/>
        <v>-7.2653147141581734E-2</v>
      </c>
      <c r="AF1079" s="83">
        <f t="shared" si="147"/>
        <v>0.16319911490865466</v>
      </c>
      <c r="AG1079" s="83">
        <f t="shared" si="147"/>
        <v>0.18244216620651707</v>
      </c>
      <c r="AH1079" s="83">
        <f t="shared" si="147"/>
        <v>-4.7258354359707933E-2</v>
      </c>
      <c r="AI1079" s="83">
        <f t="shared" si="147"/>
        <v>6.8415238527360464E-2</v>
      </c>
      <c r="AJ1079" s="83">
        <f t="shared" si="147"/>
        <v>2.3190291501923106E-2</v>
      </c>
      <c r="AK1079" s="83">
        <f t="shared" si="147"/>
        <v>3.9356624468624507E-2</v>
      </c>
      <c r="AL1079" s="83">
        <f t="shared" si="147"/>
        <v>4.701748466699221E-2</v>
      </c>
      <c r="AM1079" s="83">
        <f t="shared" si="147"/>
        <v>-1.8938783077364733E-3</v>
      </c>
      <c r="AN1079" s="83">
        <f t="shared" si="147"/>
        <v>0.13166324322715608</v>
      </c>
      <c r="AO1079" s="83">
        <f t="shared" si="147"/>
        <v>0.18573600627213258</v>
      </c>
      <c r="AP1079" s="83">
        <f t="shared" si="147"/>
        <v>0.19797673344879646</v>
      </c>
      <c r="AQ1079" s="83">
        <f t="shared" si="147"/>
        <v>-5.2450741427715435E-2</v>
      </c>
      <c r="AR1079" s="83">
        <f t="shared" si="147"/>
        <v>8.4105017632597909E-2</v>
      </c>
      <c r="AS1079" s="83">
        <f t="shared" si="147"/>
        <v>-8.4818451591456082E-2</v>
      </c>
      <c r="AT1079" s="83">
        <f t="shared" si="147"/>
        <v>-2.6289675519471478E-2</v>
      </c>
      <c r="AU1079" s="83">
        <f t="shared" si="147"/>
        <v>3.8183302020017532E-2</v>
      </c>
      <c r="AV1079" s="83">
        <f t="shared" si="147"/>
        <v>-1.5451425523773092E-2</v>
      </c>
      <c r="AW1079" s="83">
        <f t="shared" si="147"/>
        <v>0.13313609930751019</v>
      </c>
      <c r="AX1079" s="83">
        <f t="shared" si="147"/>
        <v>6.5581667718277545E-2</v>
      </c>
      <c r="AY1079" s="83">
        <f t="shared" si="147"/>
        <v>-7.3444857784116233E-2</v>
      </c>
      <c r="AZ1079" s="83">
        <f t="shared" si="147"/>
        <v>2.2012951614154452E-2</v>
      </c>
      <c r="BA1079" s="83">
        <f t="shared" si="147"/>
        <v>-0.1365188277845503</v>
      </c>
      <c r="BB1079" s="83">
        <f t="shared" si="147"/>
        <v>2.8780699662086722E-2</v>
      </c>
      <c r="BC1079" s="83">
        <f t="shared" si="147"/>
        <v>0.21208209755248666</v>
      </c>
      <c r="BD1079" s="83">
        <f t="shared" si="147"/>
        <v>-2.6155710017060015E-2</v>
      </c>
      <c r="BE1079" s="83">
        <f t="shared" si="147"/>
        <v>0.12347921387586724</v>
      </c>
      <c r="BF1079" s="83">
        <f t="shared" si="147"/>
        <v>-0.19455698152081538</v>
      </c>
      <c r="BG1079" s="83">
        <f t="shared" si="147"/>
        <v>-9.5814913671452326E-2</v>
      </c>
      <c r="BH1079" s="83">
        <f t="shared" si="147"/>
        <v>0.10744181662254587</v>
      </c>
      <c r="BI1079" s="83">
        <f t="shared" si="147"/>
        <v>-5.8542991355055807E-2</v>
      </c>
      <c r="BJ1079" s="83">
        <f t="shared" si="147"/>
        <v>7.306107889928927E-2</v>
      </c>
      <c r="BK1079" s="83">
        <f t="shared" si="147"/>
        <v>-4.6295150258467907E-2</v>
      </c>
      <c r="BL1079" s="83">
        <f t="shared" si="147"/>
        <v>8.8614794301297914E-2</v>
      </c>
      <c r="BM1079" s="83">
        <f t="shared" si="147"/>
        <v>-3.2168008962534245E-2</v>
      </c>
      <c r="BN1079" s="83">
        <f t="shared" si="147"/>
        <v>5.8923510725504375E-3</v>
      </c>
      <c r="BO1079" s="83">
        <f t="shared" si="147"/>
        <v>-5.4750383871904354E-2</v>
      </c>
      <c r="BP1079" s="83">
        <f t="shared" si="147"/>
        <v>6.3272968677346164E-2</v>
      </c>
      <c r="BQ1079" s="83">
        <f t="shared" si="147"/>
        <v>3.2898699560562357E-2</v>
      </c>
      <c r="BR1079" s="83">
        <f t="shared" si="147"/>
        <v>0.11445448433372431</v>
      </c>
      <c r="BS1079" s="83">
        <f t="shared" si="147"/>
        <v>4.6813891454776883E-3</v>
      </c>
      <c r="BT1079" s="83">
        <f t="shared" si="147"/>
        <v>0.11781594932582605</v>
      </c>
      <c r="BU1079" s="83">
        <f t="shared" si="147"/>
        <v>-4.9602560522448561E-2</v>
      </c>
      <c r="BV1079" s="83">
        <f t="shared" ref="BV1079:DE1082" si="148">BV289+$D$4*BV$799*BV$800*$D$12</f>
        <v>9.0263156860979271E-2</v>
      </c>
      <c r="BW1079" s="83">
        <f t="shared" si="148"/>
        <v>-1.9036103115098926E-2</v>
      </c>
      <c r="BX1079" s="83">
        <f t="shared" si="148"/>
        <v>-0.12096449439505336</v>
      </c>
      <c r="BY1079" s="83">
        <f t="shared" si="148"/>
        <v>5.3250964869560567E-2</v>
      </c>
      <c r="BZ1079" s="83">
        <f t="shared" si="148"/>
        <v>0.12353395489730193</v>
      </c>
      <c r="CA1079" s="83">
        <f t="shared" si="148"/>
        <v>3.415872410787394E-2</v>
      </c>
      <c r="CB1079" s="83">
        <f t="shared" si="148"/>
        <v>5.832024142196874E-2</v>
      </c>
      <c r="CC1079" s="83">
        <f t="shared" si="148"/>
        <v>-5.9671199747728859E-2</v>
      </c>
      <c r="CD1079" s="83">
        <f t="shared" si="148"/>
        <v>-0.11967755712654161</v>
      </c>
      <c r="CE1079" s="83">
        <f t="shared" si="148"/>
        <v>0.15785388084052229</v>
      </c>
      <c r="CF1079" s="83">
        <f t="shared" si="148"/>
        <v>-0.14371617047138063</v>
      </c>
      <c r="CG1079" s="83">
        <f t="shared" si="148"/>
        <v>-0.27252010284745443</v>
      </c>
      <c r="CH1079" s="83">
        <f t="shared" si="148"/>
        <v>2.9798970292173741E-2</v>
      </c>
      <c r="CI1079" s="83">
        <f t="shared" si="148"/>
        <v>5.2517772794834196E-2</v>
      </c>
      <c r="CJ1079" s="83">
        <f t="shared" si="148"/>
        <v>-2.1821017754381149E-3</v>
      </c>
      <c r="CK1079" s="83">
        <f t="shared" si="148"/>
        <v>5.0406277572076445E-3</v>
      </c>
      <c r="CL1079" s="83">
        <f t="shared" si="148"/>
        <v>-8.5459881724151143E-2</v>
      </c>
      <c r="CM1079" s="83">
        <f t="shared" si="148"/>
        <v>-0.14773533934167635</v>
      </c>
      <c r="CN1079" s="83">
        <f t="shared" si="148"/>
        <v>3.6828267289471875E-2</v>
      </c>
      <c r="CO1079" s="83">
        <f t="shared" si="148"/>
        <v>-0.12317432735524797</v>
      </c>
      <c r="CP1079" s="83">
        <f t="shared" si="148"/>
        <v>-9.7276382619343502E-2</v>
      </c>
      <c r="CQ1079" s="83">
        <f t="shared" si="148"/>
        <v>2.5338176046278152E-2</v>
      </c>
      <c r="CR1079" s="83">
        <f t="shared" si="148"/>
        <v>-1.371358705154216E-2</v>
      </c>
      <c r="CS1079" s="83">
        <f t="shared" si="148"/>
        <v>0.10785216547683184</v>
      </c>
      <c r="CT1079" s="83">
        <f t="shared" si="148"/>
        <v>-2.7454702921327082E-2</v>
      </c>
      <c r="CU1079" s="83">
        <f t="shared" si="148"/>
        <v>0.18492624620477677</v>
      </c>
      <c r="CV1079" s="83">
        <f t="shared" si="148"/>
        <v>3.6125620698675517E-2</v>
      </c>
      <c r="CW1079" s="83">
        <f t="shared" si="148"/>
        <v>-3.0174327318188032E-2</v>
      </c>
      <c r="CX1079" s="83">
        <f t="shared" si="148"/>
        <v>-3.159937841987732E-3</v>
      </c>
      <c r="CY1079" s="83">
        <f t="shared" si="148"/>
        <v>-6.1275382862810673E-2</v>
      </c>
      <c r="CZ1079" s="83">
        <f t="shared" si="148"/>
        <v>1.1385744064915523E-3</v>
      </c>
      <c r="DA1079" s="83">
        <f t="shared" si="148"/>
        <v>-0.15501075583953774</v>
      </c>
      <c r="DB1079" s="83">
        <f t="shared" si="148"/>
        <v>-6.1268726516210549E-2</v>
      </c>
      <c r="DC1079" s="83">
        <f t="shared" si="148"/>
        <v>-7.6910692999596936E-2</v>
      </c>
      <c r="DD1079" s="83">
        <f t="shared" si="148"/>
        <v>-1.9401425111567599E-2</v>
      </c>
      <c r="DE1079" s="83">
        <f t="shared" si="148"/>
        <v>-3.3066690195666423E-2</v>
      </c>
    </row>
    <row r="1080" spans="3:109" x14ac:dyDescent="0.4">
      <c r="C1080" s="69"/>
      <c r="I1080" s="87"/>
      <c r="J1080" s="83">
        <f t="shared" si="137"/>
        <v>7.2609229266301131E-2</v>
      </c>
      <c r="K1080" s="83">
        <f t="shared" ref="K1080:BV1083" si="149">K290+$D$4*K$799*K$800*$D$12</f>
        <v>4.7398267021750908E-2</v>
      </c>
      <c r="L1080" s="83">
        <f t="shared" si="149"/>
        <v>9.5361579744678363E-2</v>
      </c>
      <c r="M1080" s="83">
        <f t="shared" si="149"/>
        <v>-0.125651720371733</v>
      </c>
      <c r="N1080" s="83">
        <f t="shared" si="149"/>
        <v>3.491270705031424E-2</v>
      </c>
      <c r="O1080" s="83">
        <f t="shared" si="149"/>
        <v>-7.6198004150336743E-2</v>
      </c>
      <c r="P1080" s="83">
        <f t="shared" si="149"/>
        <v>3.0058591209644821E-2</v>
      </c>
      <c r="Q1080" s="83">
        <f t="shared" si="149"/>
        <v>0.14750558722780233</v>
      </c>
      <c r="R1080" s="83">
        <f t="shared" si="149"/>
        <v>-4.9752068025872474E-2</v>
      </c>
      <c r="S1080" s="83">
        <f t="shared" si="149"/>
        <v>6.5683824037618618E-2</v>
      </c>
      <c r="T1080" s="83">
        <f t="shared" si="149"/>
        <v>1.9958818599454489E-2</v>
      </c>
      <c r="U1080" s="83">
        <f t="shared" si="149"/>
        <v>2.7483745275826459E-2</v>
      </c>
      <c r="V1080" s="83">
        <f t="shared" si="149"/>
        <v>-0.19557571019520958</v>
      </c>
      <c r="W1080" s="83">
        <f t="shared" si="149"/>
        <v>-0.1065818578378023</v>
      </c>
      <c r="X1080" s="83">
        <f t="shared" si="149"/>
        <v>0.16887909219838632</v>
      </c>
      <c r="Y1080" s="83">
        <f t="shared" si="149"/>
        <v>-0.10714138498314718</v>
      </c>
      <c r="Z1080" s="83">
        <f t="shared" si="149"/>
        <v>-5.2235410548885447E-2</v>
      </c>
      <c r="AA1080" s="83">
        <f t="shared" si="149"/>
        <v>-3.8152845315673277E-2</v>
      </c>
      <c r="AB1080" s="83">
        <f t="shared" si="149"/>
        <v>2.3733330409685619E-2</v>
      </c>
      <c r="AC1080" s="83">
        <f t="shared" si="149"/>
        <v>-0.12005591307819014</v>
      </c>
      <c r="AD1080" s="83">
        <f t="shared" si="149"/>
        <v>0.12687325252054144</v>
      </c>
      <c r="AE1080" s="83">
        <f t="shared" si="149"/>
        <v>-6.2452493781026394E-2</v>
      </c>
      <c r="AF1080" s="83">
        <f t="shared" si="149"/>
        <v>-0.19763239922741413</v>
      </c>
      <c r="AG1080" s="83">
        <f t="shared" si="149"/>
        <v>-9.4139318638392297E-2</v>
      </c>
      <c r="AH1080" s="83">
        <f t="shared" si="149"/>
        <v>-2.4327519232621057E-2</v>
      </c>
      <c r="AI1080" s="83">
        <f t="shared" si="149"/>
        <v>-3.8770239467571079E-3</v>
      </c>
      <c r="AJ1080" s="83">
        <f t="shared" si="149"/>
        <v>-0.12663698298838219</v>
      </c>
      <c r="AK1080" s="83">
        <f t="shared" si="149"/>
        <v>-1.5531704329658974E-2</v>
      </c>
      <c r="AL1080" s="83">
        <f t="shared" si="149"/>
        <v>6.7218149443337413E-2</v>
      </c>
      <c r="AM1080" s="83">
        <f t="shared" si="149"/>
        <v>-0.14133576739867612</v>
      </c>
      <c r="AN1080" s="83">
        <f t="shared" si="149"/>
        <v>-4.5324405144843071E-3</v>
      </c>
      <c r="AO1080" s="83">
        <f t="shared" si="149"/>
        <v>-3.2484128754221755E-2</v>
      </c>
      <c r="AP1080" s="83">
        <f t="shared" si="149"/>
        <v>2.1013000754770493E-2</v>
      </c>
      <c r="AQ1080" s="83">
        <f t="shared" si="149"/>
        <v>-1.5511421181303598E-2</v>
      </c>
      <c r="AR1080" s="83">
        <f t="shared" si="149"/>
        <v>-0.12361265882983447</v>
      </c>
      <c r="AS1080" s="83">
        <f t="shared" si="149"/>
        <v>-4.2393426564074563E-2</v>
      </c>
      <c r="AT1080" s="83">
        <f t="shared" si="149"/>
        <v>4.708810609974546E-2</v>
      </c>
      <c r="AU1080" s="83">
        <f t="shared" si="149"/>
        <v>9.4733289750634289E-2</v>
      </c>
      <c r="AV1080" s="83">
        <f t="shared" si="149"/>
        <v>-7.6101921954097512E-2</v>
      </c>
      <c r="AW1080" s="83">
        <f t="shared" si="149"/>
        <v>-8.6839668899727149E-3</v>
      </c>
      <c r="AX1080" s="83">
        <f t="shared" si="149"/>
        <v>0.1313014523714858</v>
      </c>
      <c r="AY1080" s="83">
        <f t="shared" si="149"/>
        <v>-5.4215161248029942E-2</v>
      </c>
      <c r="AZ1080" s="83">
        <f t="shared" si="149"/>
        <v>-0.13713816268613865</v>
      </c>
      <c r="BA1080" s="83">
        <f t="shared" si="149"/>
        <v>2.960258926832408E-2</v>
      </c>
      <c r="BB1080" s="83">
        <f t="shared" si="149"/>
        <v>5.9746748499574599E-2</v>
      </c>
      <c r="BC1080" s="83">
        <f t="shared" si="149"/>
        <v>3.2704562878838071E-2</v>
      </c>
      <c r="BD1080" s="83">
        <f t="shared" si="149"/>
        <v>-0.1079227626649255</v>
      </c>
      <c r="BE1080" s="83">
        <f t="shared" si="149"/>
        <v>8.5116769462577943E-2</v>
      </c>
      <c r="BF1080" s="83">
        <f t="shared" si="149"/>
        <v>-0.10969611780028105</v>
      </c>
      <c r="BG1080" s="83">
        <f t="shared" si="149"/>
        <v>-1.9260935939284993E-2</v>
      </c>
      <c r="BH1080" s="83">
        <f t="shared" si="149"/>
        <v>9.2989065830419909E-2</v>
      </c>
      <c r="BI1080" s="83">
        <f t="shared" si="149"/>
        <v>-7.0685226729212298E-3</v>
      </c>
      <c r="BJ1080" s="83">
        <f t="shared" si="149"/>
        <v>0.18272056829615207</v>
      </c>
      <c r="BK1080" s="83">
        <f t="shared" si="149"/>
        <v>-9.4565422890834205E-3</v>
      </c>
      <c r="BL1080" s="83">
        <f t="shared" si="149"/>
        <v>-8.7070364753296603E-2</v>
      </c>
      <c r="BM1080" s="83">
        <f t="shared" si="149"/>
        <v>-9.0309549825410063E-2</v>
      </c>
      <c r="BN1080" s="83">
        <f t="shared" si="149"/>
        <v>-3.2941706839646187E-2</v>
      </c>
      <c r="BO1080" s="83">
        <f t="shared" si="149"/>
        <v>1.1999501388875063E-2</v>
      </c>
      <c r="BP1080" s="83">
        <f t="shared" si="149"/>
        <v>2.1248262207907473E-2</v>
      </c>
      <c r="BQ1080" s="83">
        <f t="shared" si="149"/>
        <v>-4.7441718925575083E-2</v>
      </c>
      <c r="BR1080" s="83">
        <f t="shared" si="149"/>
        <v>0.15850688258072676</v>
      </c>
      <c r="BS1080" s="83">
        <f t="shared" si="149"/>
        <v>4.275333103956902E-2</v>
      </c>
      <c r="BT1080" s="83">
        <f t="shared" si="149"/>
        <v>0.12372562324229001</v>
      </c>
      <c r="BU1080" s="83">
        <f t="shared" si="149"/>
        <v>5.7995876532684683E-2</v>
      </c>
      <c r="BV1080" s="83">
        <f t="shared" si="149"/>
        <v>-0.18342366191261869</v>
      </c>
      <c r="BW1080" s="83">
        <f t="shared" si="148"/>
        <v>0.12704226519401379</v>
      </c>
      <c r="BX1080" s="83">
        <f t="shared" si="148"/>
        <v>5.1318920516739801E-2</v>
      </c>
      <c r="BY1080" s="83">
        <f t="shared" si="148"/>
        <v>1.9410775699797565E-2</v>
      </c>
      <c r="BZ1080" s="83">
        <f t="shared" si="148"/>
        <v>4.4352432982759996E-2</v>
      </c>
      <c r="CA1080" s="83">
        <f t="shared" si="148"/>
        <v>-0.11361420432561926</v>
      </c>
      <c r="CB1080" s="83">
        <f t="shared" si="148"/>
        <v>5.4680782900261377E-2</v>
      </c>
      <c r="CC1080" s="83">
        <f t="shared" si="148"/>
        <v>-7.279727228302571E-2</v>
      </c>
      <c r="CD1080" s="83">
        <f t="shared" si="148"/>
        <v>-7.2266036030748521E-2</v>
      </c>
      <c r="CE1080" s="83">
        <f t="shared" si="148"/>
        <v>9.7669549277141859E-2</v>
      </c>
      <c r="CF1080" s="83">
        <f t="shared" si="148"/>
        <v>-4.7393019071353008E-2</v>
      </c>
      <c r="CG1080" s="83">
        <f t="shared" si="148"/>
        <v>-3.7739610178262203E-2</v>
      </c>
      <c r="CH1080" s="83">
        <f t="shared" si="148"/>
        <v>-1.6131774835079302E-2</v>
      </c>
      <c r="CI1080" s="83">
        <f t="shared" si="148"/>
        <v>0.14037305839531011</v>
      </c>
      <c r="CJ1080" s="83">
        <f t="shared" si="148"/>
        <v>-3.9231950173093479E-2</v>
      </c>
      <c r="CK1080" s="83">
        <f t="shared" si="148"/>
        <v>0.32159024742735487</v>
      </c>
      <c r="CL1080" s="83">
        <f t="shared" si="148"/>
        <v>-9.0118315561300469E-2</v>
      </c>
      <c r="CM1080" s="83">
        <f t="shared" si="148"/>
        <v>-0.25059319378984107</v>
      </c>
      <c r="CN1080" s="83">
        <f t="shared" si="148"/>
        <v>-5.4291835760783058E-2</v>
      </c>
      <c r="CO1080" s="83">
        <f t="shared" si="148"/>
        <v>9.7416627430538485E-2</v>
      </c>
      <c r="CP1080" s="83">
        <f t="shared" si="148"/>
        <v>3.9261737827288916E-2</v>
      </c>
      <c r="CQ1080" s="83">
        <f t="shared" si="148"/>
        <v>-4.6954245093619652E-2</v>
      </c>
      <c r="CR1080" s="83">
        <f t="shared" si="148"/>
        <v>0.12364816915422744</v>
      </c>
      <c r="CS1080" s="83">
        <f t="shared" si="148"/>
        <v>0.13463183565394929</v>
      </c>
      <c r="CT1080" s="83">
        <f t="shared" si="148"/>
        <v>-3.0673569048707389E-3</v>
      </c>
      <c r="CU1080" s="83">
        <f t="shared" si="148"/>
        <v>0.13138288609479115</v>
      </c>
      <c r="CV1080" s="83">
        <f t="shared" si="148"/>
        <v>-0.29162116988390824</v>
      </c>
      <c r="CW1080" s="83">
        <f t="shared" si="148"/>
        <v>6.5100308787598713E-4</v>
      </c>
      <c r="CX1080" s="83">
        <f t="shared" si="148"/>
        <v>0.14667166954968189</v>
      </c>
      <c r="CY1080" s="83">
        <f t="shared" si="148"/>
        <v>-0.11314399067819646</v>
      </c>
      <c r="CZ1080" s="83">
        <f t="shared" si="148"/>
        <v>-2.5587024122585861E-2</v>
      </c>
      <c r="DA1080" s="83">
        <f t="shared" si="148"/>
        <v>-8.610707420641267E-2</v>
      </c>
      <c r="DB1080" s="83">
        <f t="shared" si="148"/>
        <v>-7.8162247596766987E-2</v>
      </c>
      <c r="DC1080" s="83">
        <f t="shared" si="148"/>
        <v>4.5422571685057436E-2</v>
      </c>
      <c r="DD1080" s="83">
        <f t="shared" si="148"/>
        <v>-6.7274092791484566E-2</v>
      </c>
      <c r="DE1080" s="83">
        <f t="shared" si="148"/>
        <v>-0.20263314545254715</v>
      </c>
    </row>
    <row r="1081" spans="3:109" x14ac:dyDescent="0.4">
      <c r="C1081" s="69"/>
      <c r="I1081" s="87"/>
      <c r="J1081" s="83">
        <f t="shared" si="137"/>
        <v>0.13321402992038742</v>
      </c>
      <c r="K1081" s="83">
        <f t="shared" si="149"/>
        <v>-0.1207067482270322</v>
      </c>
      <c r="L1081" s="83">
        <f t="shared" si="149"/>
        <v>-0.10389379358254948</v>
      </c>
      <c r="M1081" s="83">
        <f t="shared" si="149"/>
        <v>-7.0874834588023489E-2</v>
      </c>
      <c r="N1081" s="83">
        <f t="shared" si="149"/>
        <v>2.5904945761069699E-3</v>
      </c>
      <c r="O1081" s="83">
        <f t="shared" si="149"/>
        <v>6.3419071559053936E-2</v>
      </c>
      <c r="P1081" s="83">
        <f t="shared" si="149"/>
        <v>-0.10825874153368757</v>
      </c>
      <c r="Q1081" s="83">
        <f t="shared" si="149"/>
        <v>7.8639966682974127E-2</v>
      </c>
      <c r="R1081" s="83">
        <f t="shared" si="149"/>
        <v>-7.4924381740005486E-2</v>
      </c>
      <c r="S1081" s="83">
        <f t="shared" si="149"/>
        <v>1.3809770294484099E-2</v>
      </c>
      <c r="T1081" s="83">
        <f t="shared" si="149"/>
        <v>1.794956060014986E-2</v>
      </c>
      <c r="U1081" s="83">
        <f t="shared" si="149"/>
        <v>-2.7115480603292403E-2</v>
      </c>
      <c r="V1081" s="83">
        <f t="shared" si="149"/>
        <v>-1.5610337407242679E-2</v>
      </c>
      <c r="W1081" s="83">
        <f t="shared" si="149"/>
        <v>0.14762504680789248</v>
      </c>
      <c r="X1081" s="83">
        <f t="shared" si="149"/>
        <v>-0.15075155668193821</v>
      </c>
      <c r="Y1081" s="83">
        <f t="shared" si="149"/>
        <v>-4.8882976895576455E-2</v>
      </c>
      <c r="Z1081" s="83">
        <f t="shared" si="149"/>
        <v>0.19608741324025664</v>
      </c>
      <c r="AA1081" s="83">
        <f t="shared" si="149"/>
        <v>0.18637774179768493</v>
      </c>
      <c r="AB1081" s="83">
        <f t="shared" si="149"/>
        <v>0.17893209956339662</v>
      </c>
      <c r="AC1081" s="83">
        <f t="shared" si="149"/>
        <v>3.8177068979936585E-2</v>
      </c>
      <c r="AD1081" s="83">
        <f t="shared" si="149"/>
        <v>-5.7412610134994005E-3</v>
      </c>
      <c r="AE1081" s="83">
        <f t="shared" si="149"/>
        <v>-0.21498568974855597</v>
      </c>
      <c r="AF1081" s="83">
        <f t="shared" si="149"/>
        <v>7.9615927535944042E-2</v>
      </c>
      <c r="AG1081" s="83">
        <f t="shared" si="149"/>
        <v>1.4212047117663469E-3</v>
      </c>
      <c r="AH1081" s="83">
        <f t="shared" si="149"/>
        <v>9.8356290148610623E-2</v>
      </c>
      <c r="AI1081" s="83">
        <f t="shared" si="149"/>
        <v>3.4727979528124554E-3</v>
      </c>
      <c r="AJ1081" s="83">
        <f t="shared" si="149"/>
        <v>-7.018411451234402E-2</v>
      </c>
      <c r="AK1081" s="83">
        <f t="shared" si="149"/>
        <v>6.5395641505169327E-2</v>
      </c>
      <c r="AL1081" s="83">
        <f t="shared" si="149"/>
        <v>-9.4152475887819165E-2</v>
      </c>
      <c r="AM1081" s="83">
        <f t="shared" si="149"/>
        <v>0.13371539961645088</v>
      </c>
      <c r="AN1081" s="83">
        <f t="shared" si="149"/>
        <v>1.6725816090370025E-3</v>
      </c>
      <c r="AO1081" s="83">
        <f t="shared" si="149"/>
        <v>-0.30654358601270537</v>
      </c>
      <c r="AP1081" s="83">
        <f t="shared" si="149"/>
        <v>2.0035020300871828E-2</v>
      </c>
      <c r="AQ1081" s="83">
        <f t="shared" si="149"/>
        <v>-9.3584145866737328E-2</v>
      </c>
      <c r="AR1081" s="83">
        <f t="shared" si="149"/>
        <v>2.1108133926932685E-3</v>
      </c>
      <c r="AS1081" s="83">
        <f t="shared" si="149"/>
        <v>-0.17432459559139338</v>
      </c>
      <c r="AT1081" s="83">
        <f t="shared" si="149"/>
        <v>0.10984611226620382</v>
      </c>
      <c r="AU1081" s="83">
        <f t="shared" si="149"/>
        <v>3.6451765245200025E-3</v>
      </c>
      <c r="AV1081" s="83">
        <f t="shared" si="149"/>
        <v>-7.6148471084428904E-2</v>
      </c>
      <c r="AW1081" s="83">
        <f t="shared" si="149"/>
        <v>6.3137242920890346E-2</v>
      </c>
      <c r="AX1081" s="83">
        <f t="shared" si="149"/>
        <v>0.12390557018760323</v>
      </c>
      <c r="AY1081" s="83">
        <f t="shared" si="149"/>
        <v>-4.2239266982929569E-2</v>
      </c>
      <c r="AZ1081" s="83">
        <f t="shared" si="149"/>
        <v>-0.2909170720449718</v>
      </c>
      <c r="BA1081" s="83">
        <f t="shared" si="149"/>
        <v>-6.3779687282237624E-2</v>
      </c>
      <c r="BB1081" s="83">
        <f t="shared" si="149"/>
        <v>-0.17830028565081235</v>
      </c>
      <c r="BC1081" s="83">
        <f t="shared" si="149"/>
        <v>0.18404213578927506</v>
      </c>
      <c r="BD1081" s="83">
        <f t="shared" si="149"/>
        <v>4.1820964211840089E-2</v>
      </c>
      <c r="BE1081" s="83">
        <f t="shared" si="149"/>
        <v>-9.1425255157515511E-2</v>
      </c>
      <c r="BF1081" s="83">
        <f t="shared" si="149"/>
        <v>-0.10832922041970908</v>
      </c>
      <c r="BG1081" s="83">
        <f t="shared" si="149"/>
        <v>-0.16764859456247655</v>
      </c>
      <c r="BH1081" s="83">
        <f t="shared" si="149"/>
        <v>0.11311299652032836</v>
      </c>
      <c r="BI1081" s="83">
        <f t="shared" si="149"/>
        <v>-7.4691119145577689E-2</v>
      </c>
      <c r="BJ1081" s="83">
        <f t="shared" si="149"/>
        <v>-3.062803712951126E-2</v>
      </c>
      <c r="BK1081" s="83">
        <f t="shared" si="149"/>
        <v>8.1433949232256095E-2</v>
      </c>
      <c r="BL1081" s="83">
        <f t="shared" si="149"/>
        <v>7.0759785731969602E-2</v>
      </c>
      <c r="BM1081" s="83">
        <f t="shared" si="149"/>
        <v>-3.7842413349050051E-2</v>
      </c>
      <c r="BN1081" s="83">
        <f t="shared" si="149"/>
        <v>-0.11911350190929683</v>
      </c>
      <c r="BO1081" s="83">
        <f t="shared" si="149"/>
        <v>-8.282172974760528E-2</v>
      </c>
      <c r="BP1081" s="83">
        <f t="shared" si="149"/>
        <v>-8.593898124506073E-3</v>
      </c>
      <c r="BQ1081" s="83">
        <f t="shared" si="149"/>
        <v>-3.0168495486539704E-2</v>
      </c>
      <c r="BR1081" s="83">
        <f t="shared" si="149"/>
        <v>-4.9428249694632713E-2</v>
      </c>
      <c r="BS1081" s="83">
        <f t="shared" si="149"/>
        <v>0.14061019168602221</v>
      </c>
      <c r="BT1081" s="83">
        <f t="shared" si="149"/>
        <v>7.1969843619165835E-2</v>
      </c>
      <c r="BU1081" s="83">
        <f t="shared" si="149"/>
        <v>-1.171642646713116E-2</v>
      </c>
      <c r="BV1081" s="83">
        <f t="shared" si="149"/>
        <v>-6.6734216734596202E-2</v>
      </c>
      <c r="BW1081" s="83">
        <f t="shared" si="148"/>
        <v>9.4128919410954429E-2</v>
      </c>
      <c r="BX1081" s="83">
        <f t="shared" si="148"/>
        <v>-9.0973290013076386E-2</v>
      </c>
      <c r="BY1081" s="83">
        <f t="shared" si="148"/>
        <v>0.11681983781074784</v>
      </c>
      <c r="BZ1081" s="83">
        <f t="shared" si="148"/>
        <v>-0.16339309983436615</v>
      </c>
      <c r="CA1081" s="83">
        <f t="shared" si="148"/>
        <v>-0.11269606736683339</v>
      </c>
      <c r="CB1081" s="83">
        <f t="shared" si="148"/>
        <v>-6.9972591859533584E-2</v>
      </c>
      <c r="CC1081" s="83">
        <f t="shared" si="148"/>
        <v>-5.1771369704899733E-2</v>
      </c>
      <c r="CD1081" s="83">
        <f t="shared" si="148"/>
        <v>0.15787336330906088</v>
      </c>
      <c r="CE1081" s="83">
        <f t="shared" si="148"/>
        <v>1.9951982036268703E-2</v>
      </c>
      <c r="CF1081" s="83">
        <f t="shared" si="148"/>
        <v>2.3577003397719575E-2</v>
      </c>
      <c r="CG1081" s="83">
        <f t="shared" si="148"/>
        <v>-1.0522565607462248E-2</v>
      </c>
      <c r="CH1081" s="83">
        <f t="shared" si="148"/>
        <v>3.8284650863700365E-2</v>
      </c>
      <c r="CI1081" s="83">
        <f t="shared" si="148"/>
        <v>0.10088462672766733</v>
      </c>
      <c r="CJ1081" s="83">
        <f t="shared" si="148"/>
        <v>1.7063186588334986E-2</v>
      </c>
      <c r="CK1081" s="83">
        <f t="shared" si="148"/>
        <v>-0.1518356964636372</v>
      </c>
      <c r="CL1081" s="83">
        <f t="shared" si="148"/>
        <v>2.8553813901200521E-2</v>
      </c>
      <c r="CM1081" s="83">
        <f t="shared" si="148"/>
        <v>-8.6974746525338327E-3</v>
      </c>
      <c r="CN1081" s="83">
        <f t="shared" si="148"/>
        <v>-6.072751343461693E-2</v>
      </c>
      <c r="CO1081" s="83">
        <f t="shared" si="148"/>
        <v>-0.11208562762835753</v>
      </c>
      <c r="CP1081" s="83">
        <f t="shared" si="148"/>
        <v>3.2230808562574501E-2</v>
      </c>
      <c r="CQ1081" s="83">
        <f t="shared" si="148"/>
        <v>2.4290284779964703E-2</v>
      </c>
      <c r="CR1081" s="83">
        <f t="shared" si="148"/>
        <v>0.19687601325879581</v>
      </c>
      <c r="CS1081" s="83">
        <f t="shared" si="148"/>
        <v>3.6270106762188489E-2</v>
      </c>
      <c r="CT1081" s="83">
        <f t="shared" si="148"/>
        <v>-0.1873062278748828</v>
      </c>
      <c r="CU1081" s="83">
        <f t="shared" si="148"/>
        <v>-7.8455965580629169E-3</v>
      </c>
      <c r="CV1081" s="83">
        <f t="shared" si="148"/>
        <v>-3.987345161243306E-2</v>
      </c>
      <c r="CW1081" s="83">
        <f t="shared" si="148"/>
        <v>-7.1673940656283797E-2</v>
      </c>
      <c r="CX1081" s="83">
        <f t="shared" si="148"/>
        <v>3.3611277116989406E-2</v>
      </c>
      <c r="CY1081" s="83">
        <f t="shared" si="148"/>
        <v>9.5485798155399593E-2</v>
      </c>
      <c r="CZ1081" s="83">
        <f t="shared" si="148"/>
        <v>-2.8883201858204571E-2</v>
      </c>
      <c r="DA1081" s="83">
        <f t="shared" si="148"/>
        <v>0.13558141688956138</v>
      </c>
      <c r="DB1081" s="83">
        <f t="shared" si="148"/>
        <v>0.1080293472038152</v>
      </c>
      <c r="DC1081" s="83">
        <f t="shared" si="148"/>
        <v>0.10109168655783705</v>
      </c>
      <c r="DD1081" s="83">
        <f t="shared" si="148"/>
        <v>0.11157287554195805</v>
      </c>
      <c r="DE1081" s="83">
        <f t="shared" si="148"/>
        <v>0.15943670332465404</v>
      </c>
    </row>
    <row r="1082" spans="3:109" x14ac:dyDescent="0.4">
      <c r="C1082" s="69"/>
      <c r="I1082" s="87"/>
      <c r="J1082" s="83">
        <f t="shared" si="137"/>
        <v>-6.9134660574813003E-2</v>
      </c>
      <c r="K1082" s="83">
        <f t="shared" si="149"/>
        <v>3.9564502146853028E-3</v>
      </c>
      <c r="L1082" s="83">
        <f t="shared" si="149"/>
        <v>6.8284332847436818E-2</v>
      </c>
      <c r="M1082" s="83">
        <f t="shared" si="149"/>
        <v>-2.7817373553930179E-2</v>
      </c>
      <c r="N1082" s="83">
        <f t="shared" si="149"/>
        <v>-5.4034513334290457E-3</v>
      </c>
      <c r="O1082" s="83">
        <f t="shared" si="149"/>
        <v>-6.099218707929225E-2</v>
      </c>
      <c r="P1082" s="83">
        <f t="shared" si="149"/>
        <v>-4.8190994592615728E-2</v>
      </c>
      <c r="Q1082" s="83">
        <f t="shared" si="149"/>
        <v>0.12052698426898936</v>
      </c>
      <c r="R1082" s="83">
        <f t="shared" si="149"/>
        <v>-1.7165758011214269E-2</v>
      </c>
      <c r="S1082" s="83">
        <f t="shared" si="149"/>
        <v>1.2440027986493523E-2</v>
      </c>
      <c r="T1082" s="83">
        <f t="shared" si="149"/>
        <v>-0.10300731887387003</v>
      </c>
      <c r="U1082" s="83">
        <f t="shared" si="149"/>
        <v>0.12723979728612836</v>
      </c>
      <c r="V1082" s="83">
        <f t="shared" si="149"/>
        <v>7.5877162666850101E-2</v>
      </c>
      <c r="W1082" s="83">
        <f t="shared" si="149"/>
        <v>-7.0763825414742909E-2</v>
      </c>
      <c r="X1082" s="83">
        <f t="shared" si="149"/>
        <v>0.21768842400077382</v>
      </c>
      <c r="Y1082" s="83">
        <f t="shared" si="149"/>
        <v>-3.9376103058117937E-2</v>
      </c>
      <c r="Z1082" s="83">
        <f t="shared" si="149"/>
        <v>-3.380025338604898E-2</v>
      </c>
      <c r="AA1082" s="83">
        <f t="shared" si="149"/>
        <v>-8.503657987618253E-2</v>
      </c>
      <c r="AB1082" s="83">
        <f t="shared" si="149"/>
        <v>-0.24586079568306105</v>
      </c>
      <c r="AC1082" s="83">
        <f t="shared" si="149"/>
        <v>-2.2827184866662169E-2</v>
      </c>
      <c r="AD1082" s="83">
        <f t="shared" si="149"/>
        <v>-4.6967864980577173E-2</v>
      </c>
      <c r="AE1082" s="83">
        <f t="shared" si="149"/>
        <v>0.32351864358326787</v>
      </c>
      <c r="AF1082" s="83">
        <f t="shared" si="149"/>
        <v>7.5790699297052705E-2</v>
      </c>
      <c r="AG1082" s="83">
        <f t="shared" si="149"/>
        <v>-0.17087045284390184</v>
      </c>
      <c r="AH1082" s="83">
        <f t="shared" si="149"/>
        <v>7.4838804602572473E-2</v>
      </c>
      <c r="AI1082" s="83">
        <f t="shared" si="149"/>
        <v>-4.3706390787551119E-2</v>
      </c>
      <c r="AJ1082" s="83">
        <f t="shared" si="149"/>
        <v>0.1237644940495897</v>
      </c>
      <c r="AK1082" s="83">
        <f t="shared" si="149"/>
        <v>-1.990837093953653E-2</v>
      </c>
      <c r="AL1082" s="83">
        <f t="shared" si="149"/>
        <v>2.3053043350467124E-3</v>
      </c>
      <c r="AM1082" s="83">
        <f t="shared" si="149"/>
        <v>-6.8642429278021042E-2</v>
      </c>
      <c r="AN1082" s="83">
        <f t="shared" si="149"/>
        <v>6.9452046092159832E-3</v>
      </c>
      <c r="AO1082" s="83">
        <f t="shared" si="149"/>
        <v>-4.6377271684278479E-2</v>
      </c>
      <c r="AP1082" s="83">
        <f t="shared" si="149"/>
        <v>0.12983466792586368</v>
      </c>
      <c r="AQ1082" s="83">
        <f t="shared" si="149"/>
        <v>-7.9697245870806677E-2</v>
      </c>
      <c r="AR1082" s="83">
        <f t="shared" si="149"/>
        <v>-0.10979430287303198</v>
      </c>
      <c r="AS1082" s="83">
        <f t="shared" si="149"/>
        <v>-7.3729093641547352E-2</v>
      </c>
      <c r="AT1082" s="83">
        <f t="shared" si="149"/>
        <v>-0.10110604961959366</v>
      </c>
      <c r="AU1082" s="83">
        <f t="shared" si="149"/>
        <v>-8.1348475645268994E-2</v>
      </c>
      <c r="AV1082" s="83">
        <f t="shared" si="149"/>
        <v>-2.7293367287764089E-2</v>
      </c>
      <c r="AW1082" s="83">
        <f t="shared" si="149"/>
        <v>3.714337439188016E-2</v>
      </c>
      <c r="AX1082" s="83">
        <f t="shared" si="149"/>
        <v>6.1109491689503415E-2</v>
      </c>
      <c r="AY1082" s="83">
        <f t="shared" si="149"/>
        <v>-8.2654278966806494E-2</v>
      </c>
      <c r="AZ1082" s="83">
        <f t="shared" si="149"/>
        <v>0.1953884785622727</v>
      </c>
      <c r="BA1082" s="83">
        <f t="shared" si="149"/>
        <v>1.5339423302677584E-2</v>
      </c>
      <c r="BB1082" s="83">
        <f t="shared" si="149"/>
        <v>-2.1273259734172118E-2</v>
      </c>
      <c r="BC1082" s="83">
        <f t="shared" si="149"/>
        <v>0.20055840654045015</v>
      </c>
      <c r="BD1082" s="83">
        <f t="shared" si="149"/>
        <v>-8.0056768222811173E-2</v>
      </c>
      <c r="BE1082" s="83">
        <f t="shared" si="149"/>
        <v>0.15091841481206855</v>
      </c>
      <c r="BF1082" s="83">
        <f t="shared" si="149"/>
        <v>0.12897773462661791</v>
      </c>
      <c r="BG1082" s="83">
        <f t="shared" si="149"/>
        <v>-1.2291968763581474E-2</v>
      </c>
      <c r="BH1082" s="83">
        <f t="shared" si="149"/>
        <v>8.0486023680645807E-2</v>
      </c>
      <c r="BI1082" s="83">
        <f t="shared" si="149"/>
        <v>6.9362761180931848E-2</v>
      </c>
      <c r="BJ1082" s="83">
        <f t="shared" si="149"/>
        <v>-4.3758646750493062E-2</v>
      </c>
      <c r="BK1082" s="83">
        <f t="shared" si="149"/>
        <v>-3.8717607700127173E-2</v>
      </c>
      <c r="BL1082" s="83">
        <f t="shared" si="149"/>
        <v>5.9369949982875248E-3</v>
      </c>
      <c r="BM1082" s="83">
        <f t="shared" si="149"/>
        <v>5.4485040662109518E-2</v>
      </c>
      <c r="BN1082" s="83">
        <f t="shared" si="149"/>
        <v>0.21475839565175278</v>
      </c>
      <c r="BO1082" s="83">
        <f t="shared" si="149"/>
        <v>0.18894736793450059</v>
      </c>
      <c r="BP1082" s="83">
        <f t="shared" si="149"/>
        <v>9.0604941869739566E-2</v>
      </c>
      <c r="BQ1082" s="83">
        <f t="shared" si="149"/>
        <v>-5.3529752997332855E-2</v>
      </c>
      <c r="BR1082" s="83">
        <f t="shared" si="149"/>
        <v>-2.2141072574532874E-2</v>
      </c>
      <c r="BS1082" s="83">
        <f t="shared" si="149"/>
        <v>5.1197894318470008E-2</v>
      </c>
      <c r="BT1082" s="83">
        <f t="shared" si="149"/>
        <v>-7.452445720476962E-2</v>
      </c>
      <c r="BU1082" s="83">
        <f t="shared" si="149"/>
        <v>-2.834300880849969E-2</v>
      </c>
      <c r="BV1082" s="83">
        <f t="shared" si="149"/>
        <v>-0.14724612972086118</v>
      </c>
      <c r="BW1082" s="83">
        <f t="shared" si="148"/>
        <v>-0.1521766387665332</v>
      </c>
      <c r="BX1082" s="83">
        <f t="shared" si="148"/>
        <v>-4.2944206224852947E-2</v>
      </c>
      <c r="BY1082" s="83">
        <f t="shared" si="148"/>
        <v>2.4218767257269978E-2</v>
      </c>
      <c r="BZ1082" s="83">
        <f t="shared" si="148"/>
        <v>-7.256458710397197E-2</v>
      </c>
      <c r="CA1082" s="83">
        <f t="shared" si="148"/>
        <v>5.8405556087191939E-2</v>
      </c>
      <c r="CB1082" s="83">
        <f t="shared" si="148"/>
        <v>0.24103217484247119</v>
      </c>
      <c r="CC1082" s="83">
        <f t="shared" si="148"/>
        <v>-0.17740928831618388</v>
      </c>
      <c r="CD1082" s="83">
        <f t="shared" si="148"/>
        <v>-0.16893554951688086</v>
      </c>
      <c r="CE1082" s="83">
        <f t="shared" si="148"/>
        <v>-4.7336158648590081E-2</v>
      </c>
      <c r="CF1082" s="83">
        <f t="shared" si="148"/>
        <v>4.1263439408822059E-2</v>
      </c>
      <c r="CG1082" s="83">
        <f t="shared" si="148"/>
        <v>-4.4340208617277894E-2</v>
      </c>
      <c r="CH1082" s="83">
        <f t="shared" si="148"/>
        <v>-9.5585130998582346E-2</v>
      </c>
      <c r="CI1082" s="83">
        <f t="shared" si="148"/>
        <v>2.1812911396347834E-2</v>
      </c>
      <c r="CJ1082" s="83">
        <f t="shared" si="148"/>
        <v>-2.3545503687840693E-2</v>
      </c>
      <c r="CK1082" s="83">
        <f t="shared" si="148"/>
        <v>-9.2480414521838819E-2</v>
      </c>
      <c r="CL1082" s="83">
        <f t="shared" si="148"/>
        <v>-3.6986544624798771E-2</v>
      </c>
      <c r="CM1082" s="83">
        <f t="shared" si="148"/>
        <v>4.4114994152326982E-3</v>
      </c>
      <c r="CN1082" s="83">
        <f t="shared" si="148"/>
        <v>-0.11573323522445651</v>
      </c>
      <c r="CO1082" s="83">
        <f t="shared" si="148"/>
        <v>-0.10211785621504976</v>
      </c>
      <c r="CP1082" s="83">
        <f t="shared" si="148"/>
        <v>6.5772198228610732E-2</v>
      </c>
      <c r="CQ1082" s="83">
        <f t="shared" si="148"/>
        <v>-0.14654180378601686</v>
      </c>
      <c r="CR1082" s="83">
        <f t="shared" si="148"/>
        <v>1.1671432324068053E-2</v>
      </c>
      <c r="CS1082" s="83">
        <f t="shared" si="148"/>
        <v>-3.1111693212551441E-2</v>
      </c>
      <c r="CT1082" s="83">
        <f t="shared" si="148"/>
        <v>0.1648318603019738</v>
      </c>
      <c r="CU1082" s="83">
        <f t="shared" si="148"/>
        <v>-2.8824537339604394E-2</v>
      </c>
      <c r="CV1082" s="83">
        <f t="shared" si="148"/>
        <v>-3.9738334862924607E-2</v>
      </c>
      <c r="CW1082" s="83">
        <f t="shared" si="148"/>
        <v>5.4861552804400188E-3</v>
      </c>
      <c r="CX1082" s="83">
        <f t="shared" si="148"/>
        <v>-2.0726428632091745E-2</v>
      </c>
      <c r="CY1082" s="83">
        <f t="shared" si="148"/>
        <v>2.6830607485915751E-2</v>
      </c>
      <c r="CZ1082" s="83">
        <f t="shared" si="148"/>
        <v>7.2981877520619118E-2</v>
      </c>
      <c r="DA1082" s="83">
        <f t="shared" si="148"/>
        <v>5.9496305292412004E-2</v>
      </c>
      <c r="DB1082" s="83">
        <f t="shared" si="148"/>
        <v>1.8827234083275197E-2</v>
      </c>
      <c r="DC1082" s="83">
        <f t="shared" si="148"/>
        <v>-7.0948280182678042E-2</v>
      </c>
      <c r="DD1082" s="83">
        <f t="shared" si="148"/>
        <v>7.7480502376908372E-2</v>
      </c>
      <c r="DE1082" s="83">
        <f t="shared" si="148"/>
        <v>-0.10904677233658445</v>
      </c>
    </row>
    <row r="1083" spans="3:109" x14ac:dyDescent="0.4">
      <c r="C1083" s="69"/>
      <c r="I1083" s="87"/>
      <c r="J1083" s="83">
        <f t="shared" si="137"/>
        <v>-7.7328826581815795E-3</v>
      </c>
      <c r="K1083" s="83">
        <f t="shared" si="149"/>
        <v>3.7848825760075359E-2</v>
      </c>
      <c r="L1083" s="83">
        <f t="shared" si="149"/>
        <v>0.14687265339643635</v>
      </c>
      <c r="M1083" s="83">
        <f t="shared" si="149"/>
        <v>0.12489755951978711</v>
      </c>
      <c r="N1083" s="83">
        <f t="shared" si="149"/>
        <v>-7.8299860475166669E-2</v>
      </c>
      <c r="O1083" s="83">
        <f t="shared" si="149"/>
        <v>-9.9787941705557742E-2</v>
      </c>
      <c r="P1083" s="83">
        <f t="shared" si="149"/>
        <v>0.30874010539752728</v>
      </c>
      <c r="Q1083" s="83">
        <f t="shared" si="149"/>
        <v>0.10247348871559697</v>
      </c>
      <c r="R1083" s="83">
        <f t="shared" si="149"/>
        <v>-6.992539382427233E-3</v>
      </c>
      <c r="S1083" s="83">
        <f t="shared" si="149"/>
        <v>7.6003620345558714E-2</v>
      </c>
      <c r="T1083" s="83">
        <f t="shared" si="149"/>
        <v>-1.0077346211239395E-2</v>
      </c>
      <c r="U1083" s="83">
        <f t="shared" si="149"/>
        <v>0.10448894717462323</v>
      </c>
      <c r="V1083" s="83">
        <f t="shared" si="149"/>
        <v>8.8406777161805922E-2</v>
      </c>
      <c r="W1083" s="83">
        <f t="shared" si="149"/>
        <v>-3.7581183666234434E-3</v>
      </c>
      <c r="X1083" s="83">
        <f t="shared" si="149"/>
        <v>-0.16989235351577489</v>
      </c>
      <c r="Y1083" s="83">
        <f t="shared" si="149"/>
        <v>0.16761031094605694</v>
      </c>
      <c r="Z1083" s="83">
        <f t="shared" si="149"/>
        <v>2.5893893598593776E-2</v>
      </c>
      <c r="AA1083" s="83">
        <f t="shared" si="149"/>
        <v>0.10973889171282684</v>
      </c>
      <c r="AB1083" s="83">
        <f t="shared" si="149"/>
        <v>-6.7475584449477613E-2</v>
      </c>
      <c r="AC1083" s="83">
        <f t="shared" si="149"/>
        <v>5.5084775670485177E-2</v>
      </c>
      <c r="AD1083" s="83">
        <f t="shared" si="149"/>
        <v>-0.19436786634059289</v>
      </c>
      <c r="AE1083" s="83">
        <f t="shared" si="149"/>
        <v>0.20118079129095398</v>
      </c>
      <c r="AF1083" s="83">
        <f t="shared" si="149"/>
        <v>-9.9077654998445813E-3</v>
      </c>
      <c r="AG1083" s="83">
        <f t="shared" si="149"/>
        <v>0.22757874444799467</v>
      </c>
      <c r="AH1083" s="83">
        <f t="shared" si="149"/>
        <v>-0.11663423535284011</v>
      </c>
      <c r="AI1083" s="83">
        <f t="shared" si="149"/>
        <v>-0.1692083263242137</v>
      </c>
      <c r="AJ1083" s="83">
        <f t="shared" si="149"/>
        <v>0.12867539008276471</v>
      </c>
      <c r="AK1083" s="83">
        <f t="shared" si="149"/>
        <v>1.2932836304759514E-2</v>
      </c>
      <c r="AL1083" s="83">
        <f t="shared" si="149"/>
        <v>-0.13085737481738344</v>
      </c>
      <c r="AM1083" s="83">
        <f t="shared" si="149"/>
        <v>-6.1257013087086004E-2</v>
      </c>
      <c r="AN1083" s="83">
        <f t="shared" si="149"/>
        <v>0.15625874767556547</v>
      </c>
      <c r="AO1083" s="83">
        <f t="shared" si="149"/>
        <v>2.6094918171377525E-2</v>
      </c>
      <c r="AP1083" s="83">
        <f t="shared" si="149"/>
        <v>1.8610566247258216E-2</v>
      </c>
      <c r="AQ1083" s="83">
        <f t="shared" si="149"/>
        <v>-2.6272903461252011E-4</v>
      </c>
      <c r="AR1083" s="83">
        <f t="shared" si="149"/>
        <v>9.193403337044137E-2</v>
      </c>
      <c r="AS1083" s="83">
        <f t="shared" si="149"/>
        <v>-1.6696366029814048E-2</v>
      </c>
      <c r="AT1083" s="83">
        <f t="shared" si="149"/>
        <v>-0.1029162953223134</v>
      </c>
      <c r="AU1083" s="83">
        <f t="shared" si="149"/>
        <v>-0.1153247311790726</v>
      </c>
      <c r="AV1083" s="83">
        <f t="shared" si="149"/>
        <v>4.2751885626728985E-2</v>
      </c>
      <c r="AW1083" s="83">
        <f t="shared" si="149"/>
        <v>0.26960326148149749</v>
      </c>
      <c r="AX1083" s="83">
        <f t="shared" si="149"/>
        <v>-1.8426201574383492E-2</v>
      </c>
      <c r="AY1083" s="83">
        <f t="shared" si="149"/>
        <v>6.8778378021472283E-2</v>
      </c>
      <c r="AZ1083" s="83">
        <f t="shared" si="149"/>
        <v>9.8897200892479921E-3</v>
      </c>
      <c r="BA1083" s="83">
        <f t="shared" si="149"/>
        <v>-8.4709815671525343E-2</v>
      </c>
      <c r="BB1083" s="83">
        <f t="shared" si="149"/>
        <v>-3.3478054982924192E-3</v>
      </c>
      <c r="BC1083" s="83">
        <f t="shared" si="149"/>
        <v>8.6812522664530864E-2</v>
      </c>
      <c r="BD1083" s="83">
        <f t="shared" si="149"/>
        <v>0.10504469218332207</v>
      </c>
      <c r="BE1083" s="83">
        <f t="shared" si="149"/>
        <v>6.6441136454288674E-2</v>
      </c>
      <c r="BF1083" s="83">
        <f t="shared" si="149"/>
        <v>-8.8167190287686284E-2</v>
      </c>
      <c r="BG1083" s="83">
        <f t="shared" si="149"/>
        <v>9.1990259875372751E-2</v>
      </c>
      <c r="BH1083" s="83">
        <f t="shared" si="149"/>
        <v>8.2158320169913729E-2</v>
      </c>
      <c r="BI1083" s="83">
        <f t="shared" si="149"/>
        <v>0.13414706732712148</v>
      </c>
      <c r="BJ1083" s="83">
        <f t="shared" si="149"/>
        <v>-6.7031667118733887E-2</v>
      </c>
      <c r="BK1083" s="83">
        <f t="shared" si="149"/>
        <v>-4.2875219255582755E-2</v>
      </c>
      <c r="BL1083" s="83">
        <f t="shared" si="149"/>
        <v>0.22127114961450106</v>
      </c>
      <c r="BM1083" s="83">
        <f t="shared" si="149"/>
        <v>-0.10564574533007942</v>
      </c>
      <c r="BN1083" s="83">
        <f t="shared" si="149"/>
        <v>-7.6214043759617586E-2</v>
      </c>
      <c r="BO1083" s="83">
        <f t="shared" si="149"/>
        <v>6.8287053046885201E-3</v>
      </c>
      <c r="BP1083" s="83">
        <f t="shared" si="149"/>
        <v>5.4463837651848951E-2</v>
      </c>
      <c r="BQ1083" s="83">
        <f t="shared" si="149"/>
        <v>-8.6584060924380646E-2</v>
      </c>
      <c r="BR1083" s="83">
        <f t="shared" si="149"/>
        <v>-2.2705714354061227E-2</v>
      </c>
      <c r="BS1083" s="83">
        <f t="shared" si="149"/>
        <v>-3.6501749811259074E-2</v>
      </c>
      <c r="BT1083" s="83">
        <f t="shared" si="149"/>
        <v>-9.7215873303917941E-2</v>
      </c>
      <c r="BU1083" s="83">
        <f t="shared" si="149"/>
        <v>-2.6773894894897454E-2</v>
      </c>
      <c r="BV1083" s="83">
        <f t="shared" ref="BV1083:DE1086" si="150">BV293+$D$4*BV$799*BV$800*$D$12</f>
        <v>0.20399897972297024</v>
      </c>
      <c r="BW1083" s="83">
        <f t="shared" si="150"/>
        <v>1.7412507626355569E-2</v>
      </c>
      <c r="BX1083" s="83">
        <f t="shared" si="150"/>
        <v>-0.11510338002665355</v>
      </c>
      <c r="BY1083" s="83">
        <f t="shared" si="150"/>
        <v>2.1322553990297824E-2</v>
      </c>
      <c r="BZ1083" s="83">
        <f t="shared" si="150"/>
        <v>6.398244182017134E-3</v>
      </c>
      <c r="CA1083" s="83">
        <f t="shared" si="150"/>
        <v>0.15544827466001326</v>
      </c>
      <c r="CB1083" s="83">
        <f t="shared" si="150"/>
        <v>0.11567898229756396</v>
      </c>
      <c r="CC1083" s="83">
        <f t="shared" si="150"/>
        <v>-4.3107569890079599E-2</v>
      </c>
      <c r="CD1083" s="83">
        <f t="shared" si="150"/>
        <v>-0.11962785339752841</v>
      </c>
      <c r="CE1083" s="83">
        <f t="shared" si="150"/>
        <v>-4.4445249944523341E-2</v>
      </c>
      <c r="CF1083" s="83">
        <f t="shared" si="150"/>
        <v>9.7829987277932837E-2</v>
      </c>
      <c r="CG1083" s="83">
        <f t="shared" si="150"/>
        <v>3.5688155610127149E-2</v>
      </c>
      <c r="CH1083" s="83">
        <f t="shared" si="150"/>
        <v>-6.7257032937522429E-2</v>
      </c>
      <c r="CI1083" s="83">
        <f t="shared" si="150"/>
        <v>0.129882973240976</v>
      </c>
      <c r="CJ1083" s="83">
        <f t="shared" si="150"/>
        <v>-5.5358309891469074E-2</v>
      </c>
      <c r="CK1083" s="83">
        <f t="shared" si="150"/>
        <v>1.5660568694389566E-2</v>
      </c>
      <c r="CL1083" s="83">
        <f t="shared" si="150"/>
        <v>-2.0469356098311575E-2</v>
      </c>
      <c r="CM1083" s="83">
        <f t="shared" si="150"/>
        <v>8.6706369319551418E-2</v>
      </c>
      <c r="CN1083" s="83">
        <f t="shared" si="150"/>
        <v>0.23965485509306209</v>
      </c>
      <c r="CO1083" s="83">
        <f t="shared" si="150"/>
        <v>-0.1719269986198157</v>
      </c>
      <c r="CP1083" s="83">
        <f t="shared" si="150"/>
        <v>3.6035808298745815E-2</v>
      </c>
      <c r="CQ1083" s="83">
        <f t="shared" si="150"/>
        <v>5.0788339604229717E-2</v>
      </c>
      <c r="CR1083" s="83">
        <f t="shared" si="150"/>
        <v>1.4104577527918121E-2</v>
      </c>
      <c r="CS1083" s="83">
        <f t="shared" si="150"/>
        <v>2.0433212505711142E-2</v>
      </c>
      <c r="CT1083" s="83">
        <f t="shared" si="150"/>
        <v>0.23526485950947562</v>
      </c>
      <c r="CU1083" s="83">
        <f t="shared" si="150"/>
        <v>3.4420943553506458E-2</v>
      </c>
      <c r="CV1083" s="83">
        <f t="shared" si="150"/>
        <v>3.0433678251339351E-2</v>
      </c>
      <c r="CW1083" s="83">
        <f t="shared" si="150"/>
        <v>-2.0111350482622505E-2</v>
      </c>
      <c r="CX1083" s="83">
        <f t="shared" si="150"/>
        <v>7.5313290728162563E-2</v>
      </c>
      <c r="CY1083" s="83">
        <f t="shared" si="150"/>
        <v>-7.1791360892377573E-2</v>
      </c>
      <c r="CZ1083" s="83">
        <f t="shared" si="150"/>
        <v>-4.1880754777496788E-2</v>
      </c>
      <c r="DA1083" s="83">
        <f t="shared" si="150"/>
        <v>4.4897175829052477E-2</v>
      </c>
      <c r="DB1083" s="83">
        <f t="shared" si="150"/>
        <v>-7.7088739366635253E-2</v>
      </c>
      <c r="DC1083" s="83">
        <f t="shared" si="150"/>
        <v>5.9508508315615615E-3</v>
      </c>
      <c r="DD1083" s="83">
        <f t="shared" si="150"/>
        <v>-0.14602008863327995</v>
      </c>
      <c r="DE1083" s="83">
        <f t="shared" si="150"/>
        <v>3.2089037538036394E-2</v>
      </c>
    </row>
    <row r="1084" spans="3:109" x14ac:dyDescent="0.4">
      <c r="C1084" s="69"/>
      <c r="I1084" s="87"/>
      <c r="J1084" s="83">
        <f t="shared" si="137"/>
        <v>-0.13632279807058501</v>
      </c>
      <c r="K1084" s="83">
        <f t="shared" ref="K1084:BV1087" si="151">K294+$D$4*K$799*K$800*$D$12</f>
        <v>7.5206188768408719E-2</v>
      </c>
      <c r="L1084" s="83">
        <f t="shared" si="151"/>
        <v>-1.9460708344236403E-2</v>
      </c>
      <c r="M1084" s="83">
        <f t="shared" si="151"/>
        <v>-6.588337286211908E-2</v>
      </c>
      <c r="N1084" s="83">
        <f t="shared" si="151"/>
        <v>9.4786573720834107E-3</v>
      </c>
      <c r="O1084" s="83">
        <f t="shared" si="151"/>
        <v>-7.2844169372491926E-2</v>
      </c>
      <c r="P1084" s="83">
        <f t="shared" si="151"/>
        <v>-6.8934475430023803E-2</v>
      </c>
      <c r="Q1084" s="83">
        <f t="shared" si="151"/>
        <v>2.7277695820414404E-2</v>
      </c>
      <c r="R1084" s="83">
        <f t="shared" si="151"/>
        <v>-6.7583117736574286E-2</v>
      </c>
      <c r="S1084" s="83">
        <f t="shared" si="151"/>
        <v>-3.9265149950264311E-2</v>
      </c>
      <c r="T1084" s="83">
        <f t="shared" si="151"/>
        <v>1.7158116971764156E-2</v>
      </c>
      <c r="U1084" s="83">
        <f t="shared" si="151"/>
        <v>-7.8656355480919482E-2</v>
      </c>
      <c r="V1084" s="83">
        <f t="shared" si="151"/>
        <v>0.14330953164477089</v>
      </c>
      <c r="W1084" s="83">
        <f t="shared" si="151"/>
        <v>0.19231727755908307</v>
      </c>
      <c r="X1084" s="83">
        <f t="shared" si="151"/>
        <v>0.13686363799893542</v>
      </c>
      <c r="Y1084" s="83">
        <f t="shared" si="151"/>
        <v>0.18035690064947166</v>
      </c>
      <c r="Z1084" s="83">
        <f t="shared" si="151"/>
        <v>-1.2115479265845441E-2</v>
      </c>
      <c r="AA1084" s="83">
        <f t="shared" si="151"/>
        <v>-3.5993313603147566E-2</v>
      </c>
      <c r="AB1084" s="83">
        <f t="shared" si="151"/>
        <v>9.8542872282119914E-2</v>
      </c>
      <c r="AC1084" s="83">
        <f t="shared" si="151"/>
        <v>0.2273355955733681</v>
      </c>
      <c r="AD1084" s="83">
        <f t="shared" si="151"/>
        <v>-1.4876364458652477E-2</v>
      </c>
      <c r="AE1084" s="83">
        <f t="shared" si="151"/>
        <v>-0.15269837393682223</v>
      </c>
      <c r="AF1084" s="83">
        <f t="shared" si="151"/>
        <v>-0.1341230560441547</v>
      </c>
      <c r="AG1084" s="83">
        <f t="shared" si="151"/>
        <v>-1.4197106180080254E-2</v>
      </c>
      <c r="AH1084" s="83">
        <f t="shared" si="151"/>
        <v>5.1082841417623509E-2</v>
      </c>
      <c r="AI1084" s="83">
        <f t="shared" si="151"/>
        <v>8.3512322193020849E-2</v>
      </c>
      <c r="AJ1084" s="83">
        <f t="shared" si="151"/>
        <v>2.8946239540244154E-2</v>
      </c>
      <c r="AK1084" s="83">
        <f t="shared" si="151"/>
        <v>8.1022796330740193E-2</v>
      </c>
      <c r="AL1084" s="83">
        <f t="shared" si="151"/>
        <v>7.7762864149187885E-2</v>
      </c>
      <c r="AM1084" s="83">
        <f t="shared" si="151"/>
        <v>-4.8295733574582084E-2</v>
      </c>
      <c r="AN1084" s="83">
        <f t="shared" si="151"/>
        <v>8.2813214305395635E-2</v>
      </c>
      <c r="AO1084" s="83">
        <f t="shared" si="151"/>
        <v>-1.6381448478314159E-2</v>
      </c>
      <c r="AP1084" s="83">
        <f t="shared" si="151"/>
        <v>5.3804236782035976E-2</v>
      </c>
      <c r="AQ1084" s="83">
        <f t="shared" si="151"/>
        <v>3.9297625672807736E-2</v>
      </c>
      <c r="AR1084" s="83">
        <f t="shared" si="151"/>
        <v>2.7345632081758883E-2</v>
      </c>
      <c r="AS1084" s="83">
        <f t="shared" si="151"/>
        <v>-8.2964089877624589E-2</v>
      </c>
      <c r="AT1084" s="83">
        <f t="shared" si="151"/>
        <v>3.6776225975616396E-2</v>
      </c>
      <c r="AU1084" s="83">
        <f t="shared" si="151"/>
        <v>-3.0602070549883422E-2</v>
      </c>
      <c r="AV1084" s="83">
        <f t="shared" si="151"/>
        <v>4.2254709473374778E-2</v>
      </c>
      <c r="AW1084" s="83">
        <f t="shared" si="151"/>
        <v>0.11736435932514358</v>
      </c>
      <c r="AX1084" s="83">
        <f t="shared" si="151"/>
        <v>3.2169432331396679E-2</v>
      </c>
      <c r="AY1084" s="83">
        <f t="shared" si="151"/>
        <v>6.8000087864190425E-3</v>
      </c>
      <c r="AZ1084" s="83">
        <f t="shared" si="151"/>
        <v>-4.0335816836887202E-2</v>
      </c>
      <c r="BA1084" s="83">
        <f t="shared" si="151"/>
        <v>6.7214108397450579E-3</v>
      </c>
      <c r="BB1084" s="83">
        <f t="shared" si="151"/>
        <v>6.2150616902019791E-2</v>
      </c>
      <c r="BC1084" s="83">
        <f t="shared" si="151"/>
        <v>-8.2659789936577688E-2</v>
      </c>
      <c r="BD1084" s="83">
        <f t="shared" si="151"/>
        <v>0.214602796664975</v>
      </c>
      <c r="BE1084" s="83">
        <f t="shared" si="151"/>
        <v>-2.6113451888749958E-2</v>
      </c>
      <c r="BF1084" s="83">
        <f t="shared" si="151"/>
        <v>-0.14659296958934845</v>
      </c>
      <c r="BG1084" s="83">
        <f t="shared" si="151"/>
        <v>-0.1890718012131351</v>
      </c>
      <c r="BH1084" s="83">
        <f t="shared" si="151"/>
        <v>-5.9185013714231051E-2</v>
      </c>
      <c r="BI1084" s="83">
        <f t="shared" si="151"/>
        <v>6.9056581901235328E-2</v>
      </c>
      <c r="BJ1084" s="83">
        <f t="shared" si="151"/>
        <v>-0.12082056435369518</v>
      </c>
      <c r="BK1084" s="83">
        <f t="shared" si="151"/>
        <v>-3.1392968065822931E-2</v>
      </c>
      <c r="BL1084" s="83">
        <f t="shared" si="151"/>
        <v>-2.7788642076774341E-3</v>
      </c>
      <c r="BM1084" s="83">
        <f t="shared" si="151"/>
        <v>6.0505545743832607E-2</v>
      </c>
      <c r="BN1084" s="83">
        <f t="shared" si="151"/>
        <v>-3.5021429840916475E-2</v>
      </c>
      <c r="BO1084" s="83">
        <f t="shared" si="151"/>
        <v>8.6027939767464576E-2</v>
      </c>
      <c r="BP1084" s="83">
        <f t="shared" si="151"/>
        <v>-9.1705298824042505E-2</v>
      </c>
      <c r="BQ1084" s="83">
        <f t="shared" si="151"/>
        <v>2.0199744943112431E-2</v>
      </c>
      <c r="BR1084" s="83">
        <f t="shared" si="151"/>
        <v>-6.4267690462007365E-2</v>
      </c>
      <c r="BS1084" s="83">
        <f t="shared" si="151"/>
        <v>0.11392612510925507</v>
      </c>
      <c r="BT1084" s="83">
        <f t="shared" si="151"/>
        <v>-0.10134308641675656</v>
      </c>
      <c r="BU1084" s="83">
        <f t="shared" si="151"/>
        <v>6.2042964044059803E-2</v>
      </c>
      <c r="BV1084" s="83">
        <f t="shared" si="151"/>
        <v>-2.2766475656250999E-2</v>
      </c>
      <c r="BW1084" s="83">
        <f t="shared" si="150"/>
        <v>0.23254768333115777</v>
      </c>
      <c r="BX1084" s="83">
        <f t="shared" si="150"/>
        <v>-2.778545923003772E-2</v>
      </c>
      <c r="BY1084" s="83">
        <f t="shared" si="150"/>
        <v>0.16941459227626318</v>
      </c>
      <c r="BZ1084" s="83">
        <f t="shared" si="150"/>
        <v>-0.10166781187826329</v>
      </c>
      <c r="CA1084" s="83">
        <f t="shared" si="150"/>
        <v>-0.11027967907254134</v>
      </c>
      <c r="CB1084" s="83">
        <f t="shared" si="150"/>
        <v>-1.3722392325585536E-2</v>
      </c>
      <c r="CC1084" s="83">
        <f t="shared" si="150"/>
        <v>-1.2115977269694923E-2</v>
      </c>
      <c r="CD1084" s="83">
        <f t="shared" si="150"/>
        <v>0.15050510071277695</v>
      </c>
      <c r="CE1084" s="83">
        <f t="shared" si="150"/>
        <v>0.11462424461412492</v>
      </c>
      <c r="CF1084" s="83">
        <f t="shared" si="150"/>
        <v>8.2912773184276409E-2</v>
      </c>
      <c r="CG1084" s="83">
        <f t="shared" si="150"/>
        <v>-0.13949808548979678</v>
      </c>
      <c r="CH1084" s="83">
        <f t="shared" si="150"/>
        <v>-0.12075123666650661</v>
      </c>
      <c r="CI1084" s="83">
        <f t="shared" si="150"/>
        <v>9.2976676217602749E-2</v>
      </c>
      <c r="CJ1084" s="83">
        <f t="shared" si="150"/>
        <v>-6.1195311536228508E-2</v>
      </c>
      <c r="CK1084" s="83">
        <f t="shared" si="150"/>
        <v>-4.8783161864371552E-2</v>
      </c>
      <c r="CL1084" s="83">
        <f t="shared" si="150"/>
        <v>-0.13134357612216493</v>
      </c>
      <c r="CM1084" s="83">
        <f t="shared" si="150"/>
        <v>2.1292819508072845E-2</v>
      </c>
      <c r="CN1084" s="83">
        <f t="shared" si="150"/>
        <v>-0.1546369269705892</v>
      </c>
      <c r="CO1084" s="83">
        <f t="shared" si="150"/>
        <v>9.1189075674379683E-5</v>
      </c>
      <c r="CP1084" s="83">
        <f t="shared" si="150"/>
        <v>-2.9747174276808185E-2</v>
      </c>
      <c r="CQ1084" s="83">
        <f t="shared" si="150"/>
        <v>-0.21765744887464269</v>
      </c>
      <c r="CR1084" s="83">
        <f t="shared" si="150"/>
        <v>4.5453593268430459E-2</v>
      </c>
      <c r="CS1084" s="83">
        <f t="shared" si="150"/>
        <v>-0.10090029410500265</v>
      </c>
      <c r="CT1084" s="83">
        <f t="shared" si="150"/>
        <v>8.2601943217499502E-2</v>
      </c>
      <c r="CU1084" s="83">
        <f t="shared" si="150"/>
        <v>7.8974010026250235E-2</v>
      </c>
      <c r="CV1084" s="83">
        <f t="shared" si="150"/>
        <v>-0.14758639702368517</v>
      </c>
      <c r="CW1084" s="83">
        <f t="shared" si="150"/>
        <v>8.6135794184846973E-2</v>
      </c>
      <c r="CX1084" s="83">
        <f t="shared" si="150"/>
        <v>1.1719972928690602E-2</v>
      </c>
      <c r="CY1084" s="83">
        <f t="shared" si="150"/>
        <v>-3.6045777361577505E-2</v>
      </c>
      <c r="CZ1084" s="83">
        <f t="shared" si="150"/>
        <v>-3.965733308547123E-2</v>
      </c>
      <c r="DA1084" s="83">
        <f t="shared" si="150"/>
        <v>-0.18204904204194275</v>
      </c>
      <c r="DB1084" s="83">
        <f t="shared" si="150"/>
        <v>-7.5491177188231909E-2</v>
      </c>
      <c r="DC1084" s="83">
        <f t="shared" si="150"/>
        <v>-2.1926116964894868E-2</v>
      </c>
      <c r="DD1084" s="83">
        <f t="shared" si="150"/>
        <v>-0.1405662939445721</v>
      </c>
      <c r="DE1084" s="83">
        <f t="shared" si="150"/>
        <v>0.18474831646769396</v>
      </c>
    </row>
    <row r="1085" spans="3:109" x14ac:dyDescent="0.4">
      <c r="C1085" s="69"/>
      <c r="I1085" s="87"/>
      <c r="J1085" s="83">
        <f t="shared" si="137"/>
        <v>9.776704383864869E-2</v>
      </c>
      <c r="K1085" s="83">
        <f t="shared" si="151"/>
        <v>-8.7962644509449475E-2</v>
      </c>
      <c r="L1085" s="83">
        <f t="shared" si="151"/>
        <v>-0.11181019531977214</v>
      </c>
      <c r="M1085" s="83">
        <f t="shared" si="151"/>
        <v>8.3713204842068359E-2</v>
      </c>
      <c r="N1085" s="83">
        <f t="shared" si="151"/>
        <v>3.5468312746155674E-2</v>
      </c>
      <c r="O1085" s="83">
        <f t="shared" si="151"/>
        <v>-1.0111408607050072E-2</v>
      </c>
      <c r="P1085" s="83">
        <f t="shared" si="151"/>
        <v>0.16747645576101663</v>
      </c>
      <c r="Q1085" s="83">
        <f t="shared" si="151"/>
        <v>-0.23733729373728563</v>
      </c>
      <c r="R1085" s="83">
        <f t="shared" si="151"/>
        <v>-6.4247446230084243E-2</v>
      </c>
      <c r="S1085" s="83">
        <f t="shared" si="151"/>
        <v>-3.8304358844118092E-2</v>
      </c>
      <c r="T1085" s="83">
        <f t="shared" si="151"/>
        <v>-8.1248914537740566E-2</v>
      </c>
      <c r="U1085" s="83">
        <f t="shared" si="151"/>
        <v>1.4823355402857712E-2</v>
      </c>
      <c r="V1085" s="83">
        <f t="shared" si="151"/>
        <v>2.3945526751953956E-2</v>
      </c>
      <c r="W1085" s="83">
        <f t="shared" si="151"/>
        <v>-6.9607961232090254E-3</v>
      </c>
      <c r="X1085" s="83">
        <f t="shared" si="151"/>
        <v>2.9649485335997466E-2</v>
      </c>
      <c r="Y1085" s="83">
        <f t="shared" si="151"/>
        <v>0.10456991667708947</v>
      </c>
      <c r="Z1085" s="83">
        <f t="shared" si="151"/>
        <v>-0.14540115206647156</v>
      </c>
      <c r="AA1085" s="83">
        <f t="shared" si="151"/>
        <v>-7.0759726329413228E-2</v>
      </c>
      <c r="AB1085" s="83">
        <f t="shared" si="151"/>
        <v>-1.0309450699894512E-2</v>
      </c>
      <c r="AC1085" s="83">
        <f t="shared" si="151"/>
        <v>-2.8876162455064737E-4</v>
      </c>
      <c r="AD1085" s="83">
        <f t="shared" si="151"/>
        <v>8.2294452039512828E-2</v>
      </c>
      <c r="AE1085" s="83">
        <f t="shared" si="151"/>
        <v>-7.9322116627144182E-2</v>
      </c>
      <c r="AF1085" s="83">
        <f t="shared" si="151"/>
        <v>-0.11962302020422073</v>
      </c>
      <c r="AG1085" s="83">
        <f t="shared" si="151"/>
        <v>2.9287865671989002E-2</v>
      </c>
      <c r="AH1085" s="83">
        <f t="shared" si="151"/>
        <v>7.596203066833275E-2</v>
      </c>
      <c r="AI1085" s="83">
        <f t="shared" si="151"/>
        <v>1.9131434675666335E-2</v>
      </c>
      <c r="AJ1085" s="83">
        <f t="shared" si="151"/>
        <v>0.11871294010089774</v>
      </c>
      <c r="AK1085" s="83">
        <f t="shared" si="151"/>
        <v>2.7667577202360082E-2</v>
      </c>
      <c r="AL1085" s="83">
        <f t="shared" si="151"/>
        <v>5.7152995513772356E-2</v>
      </c>
      <c r="AM1085" s="83">
        <f t="shared" si="151"/>
        <v>9.6914315982046481E-4</v>
      </c>
      <c r="AN1085" s="83">
        <f t="shared" si="151"/>
        <v>4.7778169392506321E-2</v>
      </c>
      <c r="AO1085" s="83">
        <f t="shared" si="151"/>
        <v>-0.13783999455317003</v>
      </c>
      <c r="AP1085" s="83">
        <f t="shared" si="151"/>
        <v>-8.5490783883332283E-2</v>
      </c>
      <c r="AQ1085" s="83">
        <f t="shared" si="151"/>
        <v>-7.923596754380767E-2</v>
      </c>
      <c r="AR1085" s="83">
        <f t="shared" si="151"/>
        <v>7.2103433562021202E-2</v>
      </c>
      <c r="AS1085" s="83">
        <f t="shared" si="151"/>
        <v>6.8779444656079061E-2</v>
      </c>
      <c r="AT1085" s="83">
        <f t="shared" si="151"/>
        <v>0.1463586021664266</v>
      </c>
      <c r="AU1085" s="83">
        <f t="shared" si="151"/>
        <v>4.4840020084082971E-2</v>
      </c>
      <c r="AV1085" s="83">
        <f t="shared" si="151"/>
        <v>-0.10478315727694203</v>
      </c>
      <c r="AW1085" s="83">
        <f t="shared" si="151"/>
        <v>-8.8831814458339597E-2</v>
      </c>
      <c r="AX1085" s="83">
        <f t="shared" si="151"/>
        <v>-3.4339096248655568E-2</v>
      </c>
      <c r="AY1085" s="83">
        <f t="shared" si="151"/>
        <v>3.6144206773672811E-2</v>
      </c>
      <c r="AZ1085" s="83">
        <f t="shared" si="151"/>
        <v>-4.4631392099504924E-2</v>
      </c>
      <c r="BA1085" s="83">
        <f t="shared" si="151"/>
        <v>9.8672253741401914E-2</v>
      </c>
      <c r="BB1085" s="83">
        <f t="shared" si="151"/>
        <v>5.7857779355155884E-3</v>
      </c>
      <c r="BC1085" s="83">
        <f t="shared" si="151"/>
        <v>3.3210939835401118E-2</v>
      </c>
      <c r="BD1085" s="83">
        <f t="shared" si="151"/>
        <v>-2.1481391995325699E-2</v>
      </c>
      <c r="BE1085" s="83">
        <f t="shared" si="151"/>
        <v>8.3796879218624887E-2</v>
      </c>
      <c r="BF1085" s="83">
        <f t="shared" si="151"/>
        <v>-9.3992777688234011E-2</v>
      </c>
      <c r="BG1085" s="83">
        <f t="shared" si="151"/>
        <v>-0.20684227139653849</v>
      </c>
      <c r="BH1085" s="83">
        <f t="shared" si="151"/>
        <v>0.21246346660624182</v>
      </c>
      <c r="BI1085" s="83">
        <f t="shared" si="151"/>
        <v>5.0787971901061553E-2</v>
      </c>
      <c r="BJ1085" s="83">
        <f t="shared" si="151"/>
        <v>-0.18343530918313591</v>
      </c>
      <c r="BK1085" s="83">
        <f t="shared" si="151"/>
        <v>2.7305682519380052E-3</v>
      </c>
      <c r="BL1085" s="83">
        <f t="shared" si="151"/>
        <v>-6.1400919943184695E-2</v>
      </c>
      <c r="BM1085" s="83">
        <f t="shared" si="151"/>
        <v>1.1012657440308247E-2</v>
      </c>
      <c r="BN1085" s="83">
        <f t="shared" si="151"/>
        <v>-1.2682301615132949E-3</v>
      </c>
      <c r="BO1085" s="83">
        <f t="shared" si="151"/>
        <v>-0.1370880860086543</v>
      </c>
      <c r="BP1085" s="83">
        <f t="shared" si="151"/>
        <v>0.16295356617683296</v>
      </c>
      <c r="BQ1085" s="83">
        <f t="shared" si="151"/>
        <v>5.2048699413558976E-2</v>
      </c>
      <c r="BR1085" s="83">
        <f t="shared" si="151"/>
        <v>0.27250528513151867</v>
      </c>
      <c r="BS1085" s="83">
        <f t="shared" si="151"/>
        <v>7.6976203176041258E-2</v>
      </c>
      <c r="BT1085" s="83">
        <f t="shared" si="151"/>
        <v>5.9457326971447302E-2</v>
      </c>
      <c r="BU1085" s="83">
        <f t="shared" si="151"/>
        <v>3.3948036488677689E-2</v>
      </c>
      <c r="BV1085" s="83">
        <f t="shared" si="151"/>
        <v>-9.0337744741283265E-3</v>
      </c>
      <c r="BW1085" s="83">
        <f t="shared" si="150"/>
        <v>-6.75797344950924E-2</v>
      </c>
      <c r="BX1085" s="83">
        <f t="shared" si="150"/>
        <v>5.3771278024341645E-2</v>
      </c>
      <c r="BY1085" s="83">
        <f t="shared" si="150"/>
        <v>-0.10037309488468921</v>
      </c>
      <c r="BZ1085" s="83">
        <f t="shared" si="150"/>
        <v>2.3295718633207497E-2</v>
      </c>
      <c r="CA1085" s="83">
        <f t="shared" si="150"/>
        <v>0.12303365094165031</v>
      </c>
      <c r="CB1085" s="83">
        <f t="shared" si="150"/>
        <v>0.20079351896446798</v>
      </c>
      <c r="CC1085" s="83">
        <f t="shared" si="150"/>
        <v>-0.10947185745009755</v>
      </c>
      <c r="CD1085" s="83">
        <f t="shared" si="150"/>
        <v>-0.1181670221348648</v>
      </c>
      <c r="CE1085" s="83">
        <f t="shared" si="150"/>
        <v>0.11171901360300304</v>
      </c>
      <c r="CF1085" s="83">
        <f t="shared" si="150"/>
        <v>-5.5788849095920814E-2</v>
      </c>
      <c r="CG1085" s="83">
        <f t="shared" si="150"/>
        <v>-0.12513617908070682</v>
      </c>
      <c r="CH1085" s="83">
        <f t="shared" si="150"/>
        <v>-3.4621457635904254E-2</v>
      </c>
      <c r="CI1085" s="83">
        <f t="shared" si="150"/>
        <v>8.0382073276871885E-2</v>
      </c>
      <c r="CJ1085" s="83">
        <f t="shared" si="150"/>
        <v>-0.13229581838351173</v>
      </c>
      <c r="CK1085" s="83">
        <f t="shared" si="150"/>
        <v>-5.5894766536025819E-2</v>
      </c>
      <c r="CL1085" s="83">
        <f t="shared" si="150"/>
        <v>-2.6854952575288533E-2</v>
      </c>
      <c r="CM1085" s="83">
        <f t="shared" si="150"/>
        <v>0.14665507376998402</v>
      </c>
      <c r="CN1085" s="83">
        <f t="shared" si="150"/>
        <v>-0.17130680028639811</v>
      </c>
      <c r="CO1085" s="83">
        <f t="shared" si="150"/>
        <v>1.029592945884248E-2</v>
      </c>
      <c r="CP1085" s="83">
        <f t="shared" si="150"/>
        <v>1.2018617122713484E-2</v>
      </c>
      <c r="CQ1085" s="83">
        <f t="shared" si="150"/>
        <v>7.1724200295079144E-2</v>
      </c>
      <c r="CR1085" s="83">
        <f t="shared" si="150"/>
        <v>4.9783485098738561E-2</v>
      </c>
      <c r="CS1085" s="83">
        <f t="shared" si="150"/>
        <v>-6.5770226019209732E-2</v>
      </c>
      <c r="CT1085" s="83">
        <f t="shared" si="150"/>
        <v>2.7400264209049414E-2</v>
      </c>
      <c r="CU1085" s="83">
        <f t="shared" si="150"/>
        <v>4.0028198414096348E-2</v>
      </c>
      <c r="CV1085" s="83">
        <f t="shared" si="150"/>
        <v>9.1029862048144131E-2</v>
      </c>
      <c r="CW1085" s="83">
        <f t="shared" si="150"/>
        <v>-9.9649278436379315E-2</v>
      </c>
      <c r="CX1085" s="83">
        <f t="shared" si="150"/>
        <v>4.0041951426210788E-2</v>
      </c>
      <c r="CY1085" s="83">
        <f t="shared" si="150"/>
        <v>0.19378268753655542</v>
      </c>
      <c r="CZ1085" s="83">
        <f t="shared" si="150"/>
        <v>6.6364567332976465E-2</v>
      </c>
      <c r="DA1085" s="83">
        <f t="shared" si="150"/>
        <v>0.1471293766255016</v>
      </c>
      <c r="DB1085" s="83">
        <f t="shared" si="150"/>
        <v>2.8412824029390476E-2</v>
      </c>
      <c r="DC1085" s="83">
        <f t="shared" si="150"/>
        <v>-8.494763264501673E-3</v>
      </c>
      <c r="DD1085" s="83">
        <f t="shared" si="150"/>
        <v>-5.4399089224177181E-2</v>
      </c>
      <c r="DE1085" s="83">
        <f t="shared" si="150"/>
        <v>-0.12568635624484176</v>
      </c>
    </row>
    <row r="1086" spans="3:109" x14ac:dyDescent="0.4">
      <c r="C1086" s="69"/>
      <c r="I1086" s="87"/>
      <c r="J1086" s="83">
        <f t="shared" si="137"/>
        <v>4.8776726374526402E-2</v>
      </c>
      <c r="K1086" s="83">
        <f t="shared" si="151"/>
        <v>2.7041268802529144E-2</v>
      </c>
      <c r="L1086" s="83">
        <f t="shared" si="151"/>
        <v>-3.1423846443560978E-2</v>
      </c>
      <c r="M1086" s="83">
        <f t="shared" si="151"/>
        <v>4.8429435140485026E-2</v>
      </c>
      <c r="N1086" s="83">
        <f t="shared" si="151"/>
        <v>4.9168804661792548E-2</v>
      </c>
      <c r="O1086" s="83">
        <f t="shared" si="151"/>
        <v>-6.753331951549825E-2</v>
      </c>
      <c r="P1086" s="83">
        <f t="shared" si="151"/>
        <v>0.10734740038400684</v>
      </c>
      <c r="Q1086" s="83">
        <f t="shared" si="151"/>
        <v>0.11748965753146517</v>
      </c>
      <c r="R1086" s="83">
        <f t="shared" si="151"/>
        <v>-0.12717301504530454</v>
      </c>
      <c r="S1086" s="83">
        <f t="shared" si="151"/>
        <v>6.7194903779832912E-3</v>
      </c>
      <c r="T1086" s="83">
        <f t="shared" si="151"/>
        <v>-2.6553884495173426E-2</v>
      </c>
      <c r="U1086" s="83">
        <f t="shared" si="151"/>
        <v>0.11758110824012272</v>
      </c>
      <c r="V1086" s="83">
        <f t="shared" si="151"/>
        <v>-1.535733584221953E-2</v>
      </c>
      <c r="W1086" s="83">
        <f t="shared" si="151"/>
        <v>-0.22286901341322099</v>
      </c>
      <c r="X1086" s="83">
        <f t="shared" si="151"/>
        <v>0.20772122455363567</v>
      </c>
      <c r="Y1086" s="83">
        <f t="shared" si="151"/>
        <v>5.5420895522739509E-2</v>
      </c>
      <c r="Z1086" s="83">
        <f t="shared" si="151"/>
        <v>-3.8989901173286712E-2</v>
      </c>
      <c r="AA1086" s="83">
        <f t="shared" si="151"/>
        <v>6.3975250311463963E-2</v>
      </c>
      <c r="AB1086" s="83">
        <f t="shared" si="151"/>
        <v>-5.7745636751532353E-2</v>
      </c>
      <c r="AC1086" s="83">
        <f t="shared" si="151"/>
        <v>8.9810080996676159E-2</v>
      </c>
      <c r="AD1086" s="83">
        <f t="shared" si="151"/>
        <v>3.5148537201904459E-2</v>
      </c>
      <c r="AE1086" s="83">
        <f t="shared" si="151"/>
        <v>0.22924907407892198</v>
      </c>
      <c r="AF1086" s="83">
        <f t="shared" si="151"/>
        <v>-0.10219569735858999</v>
      </c>
      <c r="AG1086" s="83">
        <f t="shared" si="151"/>
        <v>-8.7185154723483191E-2</v>
      </c>
      <c r="AH1086" s="83">
        <f t="shared" si="151"/>
        <v>-7.9461421301788196E-2</v>
      </c>
      <c r="AI1086" s="83">
        <f t="shared" si="151"/>
        <v>-4.0315322406831583E-2</v>
      </c>
      <c r="AJ1086" s="83">
        <f t="shared" si="151"/>
        <v>-6.2232527035604918E-2</v>
      </c>
      <c r="AK1086" s="83">
        <f t="shared" si="151"/>
        <v>-0.20465982106489256</v>
      </c>
      <c r="AL1086" s="83">
        <f t="shared" si="151"/>
        <v>-0.12235944097508496</v>
      </c>
      <c r="AM1086" s="83">
        <f t="shared" si="151"/>
        <v>-0.17140771491958098</v>
      </c>
      <c r="AN1086" s="83">
        <f t="shared" si="151"/>
        <v>3.5374289720973659E-2</v>
      </c>
      <c r="AO1086" s="83">
        <f t="shared" si="151"/>
        <v>0.19363556426150594</v>
      </c>
      <c r="AP1086" s="83">
        <f t="shared" si="151"/>
        <v>1.6314531356861593E-2</v>
      </c>
      <c r="AQ1086" s="83">
        <f t="shared" si="151"/>
        <v>-0.30094257370028255</v>
      </c>
      <c r="AR1086" s="83">
        <f t="shared" si="151"/>
        <v>-0.15711339517243836</v>
      </c>
      <c r="AS1086" s="83">
        <f t="shared" si="151"/>
        <v>0.20708074547382876</v>
      </c>
      <c r="AT1086" s="83">
        <f t="shared" si="151"/>
        <v>0.1373732649383054</v>
      </c>
      <c r="AU1086" s="83">
        <f t="shared" si="151"/>
        <v>9.509942025041522E-2</v>
      </c>
      <c r="AV1086" s="83">
        <f t="shared" si="151"/>
        <v>8.1918206169567021E-2</v>
      </c>
      <c r="AW1086" s="83">
        <f t="shared" si="151"/>
        <v>-4.5007607078673649E-2</v>
      </c>
      <c r="AX1086" s="83">
        <f t="shared" si="151"/>
        <v>3.8498950944043445E-2</v>
      </c>
      <c r="AY1086" s="83">
        <f t="shared" si="151"/>
        <v>0.22085192560738195</v>
      </c>
      <c r="AZ1086" s="83">
        <f t="shared" si="151"/>
        <v>0.18647559777256242</v>
      </c>
      <c r="BA1086" s="83">
        <f t="shared" si="151"/>
        <v>-4.0345796828508876E-2</v>
      </c>
      <c r="BB1086" s="83">
        <f t="shared" si="151"/>
        <v>-2.2137033756897413E-2</v>
      </c>
      <c r="BC1086" s="83">
        <f t="shared" si="151"/>
        <v>3.0584901470714677E-2</v>
      </c>
      <c r="BD1086" s="83">
        <f t="shared" si="151"/>
        <v>-6.1615511118750937E-2</v>
      </c>
      <c r="BE1086" s="83">
        <f t="shared" si="151"/>
        <v>-8.1278688919650732E-2</v>
      </c>
      <c r="BF1086" s="83">
        <f t="shared" si="151"/>
        <v>0.10721861204965122</v>
      </c>
      <c r="BG1086" s="83">
        <f t="shared" si="151"/>
        <v>3.9597939411187277E-2</v>
      </c>
      <c r="BH1086" s="83">
        <f t="shared" si="151"/>
        <v>6.55746299223052E-2</v>
      </c>
      <c r="BI1086" s="83">
        <f t="shared" si="151"/>
        <v>-9.0943436134980252E-2</v>
      </c>
      <c r="BJ1086" s="83">
        <f t="shared" si="151"/>
        <v>-0.17757654211179752</v>
      </c>
      <c r="BK1086" s="83">
        <f t="shared" si="151"/>
        <v>3.4776396866830296E-2</v>
      </c>
      <c r="BL1086" s="83">
        <f t="shared" si="151"/>
        <v>-0.15155764928655888</v>
      </c>
      <c r="BM1086" s="83">
        <f t="shared" si="151"/>
        <v>-6.9597407956650745E-2</v>
      </c>
      <c r="BN1086" s="83">
        <f t="shared" si="151"/>
        <v>-0.10551191718624049</v>
      </c>
      <c r="BO1086" s="83">
        <f t="shared" si="151"/>
        <v>-7.2308343429164689E-3</v>
      </c>
      <c r="BP1086" s="83">
        <f t="shared" si="151"/>
        <v>-2.5820216977962673E-2</v>
      </c>
      <c r="BQ1086" s="83">
        <f t="shared" si="151"/>
        <v>-1.9096162118507273E-2</v>
      </c>
      <c r="BR1086" s="83">
        <f t="shared" si="151"/>
        <v>5.4435143443357446E-2</v>
      </c>
      <c r="BS1086" s="83">
        <f t="shared" si="151"/>
        <v>-0.28482082351981297</v>
      </c>
      <c r="BT1086" s="83">
        <f t="shared" si="151"/>
        <v>5.7995977254686831E-2</v>
      </c>
      <c r="BU1086" s="83">
        <f t="shared" si="151"/>
        <v>-3.8701596407546064E-2</v>
      </c>
      <c r="BV1086" s="83">
        <f t="shared" si="151"/>
        <v>-0.3209073464360202</v>
      </c>
      <c r="BW1086" s="83">
        <f t="shared" si="150"/>
        <v>-3.5159874832934659E-2</v>
      </c>
      <c r="BX1086" s="83">
        <f t="shared" si="150"/>
        <v>-6.5238658098795255E-2</v>
      </c>
      <c r="BY1086" s="83">
        <f t="shared" si="150"/>
        <v>5.4427964713516186E-2</v>
      </c>
      <c r="BZ1086" s="83">
        <f t="shared" si="150"/>
        <v>0.15653126960444583</v>
      </c>
      <c r="CA1086" s="83">
        <f t="shared" si="150"/>
        <v>0.12503768491437439</v>
      </c>
      <c r="CB1086" s="83">
        <f t="shared" si="150"/>
        <v>8.2315676564027607E-2</v>
      </c>
      <c r="CC1086" s="83">
        <f t="shared" si="150"/>
        <v>-0.10212489982294112</v>
      </c>
      <c r="CD1086" s="83">
        <f t="shared" si="150"/>
        <v>1.3662725422366889E-2</v>
      </c>
      <c r="CE1086" s="83">
        <f t="shared" si="150"/>
        <v>-5.3727082269292965E-2</v>
      </c>
      <c r="CF1086" s="83">
        <f t="shared" si="150"/>
        <v>0.30147318039881005</v>
      </c>
      <c r="CG1086" s="83">
        <f t="shared" si="150"/>
        <v>-8.2301610497059405E-2</v>
      </c>
      <c r="CH1086" s="83">
        <f t="shared" si="150"/>
        <v>-6.6837420573259684E-2</v>
      </c>
      <c r="CI1086" s="83">
        <f t="shared" si="150"/>
        <v>-0.20152572290737547</v>
      </c>
      <c r="CJ1086" s="83">
        <f t="shared" si="150"/>
        <v>-6.8601921369740568E-2</v>
      </c>
      <c r="CK1086" s="83">
        <f t="shared" si="150"/>
        <v>-5.1356412265591136E-2</v>
      </c>
      <c r="CL1086" s="83">
        <f t="shared" si="150"/>
        <v>3.5423620798376361E-2</v>
      </c>
      <c r="CM1086" s="83">
        <f t="shared" si="150"/>
        <v>5.3106441207724862E-2</v>
      </c>
      <c r="CN1086" s="83">
        <f t="shared" si="150"/>
        <v>-0.16737985225053931</v>
      </c>
      <c r="CO1086" s="83">
        <f t="shared" si="150"/>
        <v>-2.1678138782536421E-2</v>
      </c>
      <c r="CP1086" s="83">
        <f t="shared" si="150"/>
        <v>7.8303399042779318E-2</v>
      </c>
      <c r="CQ1086" s="83">
        <f t="shared" si="150"/>
        <v>-3.9802709271322808E-3</v>
      </c>
      <c r="CR1086" s="83">
        <f t="shared" si="150"/>
        <v>5.4401662937058309E-2</v>
      </c>
      <c r="CS1086" s="83">
        <f t="shared" si="150"/>
        <v>0.16382971140957484</v>
      </c>
      <c r="CT1086" s="83">
        <f t="shared" si="150"/>
        <v>4.6246923146707218E-2</v>
      </c>
      <c r="CU1086" s="83">
        <f t="shared" si="150"/>
        <v>5.4649948478510652E-2</v>
      </c>
      <c r="CV1086" s="83">
        <f t="shared" si="150"/>
        <v>0.13263094829507688</v>
      </c>
      <c r="CW1086" s="83">
        <f t="shared" si="150"/>
        <v>8.2707325285794553E-2</v>
      </c>
      <c r="CX1086" s="83">
        <f t="shared" si="150"/>
        <v>6.7707549822764085E-2</v>
      </c>
      <c r="CY1086" s="83">
        <f t="shared" si="150"/>
        <v>8.5557359489385212E-2</v>
      </c>
      <c r="CZ1086" s="83">
        <f t="shared" si="150"/>
        <v>2.3478231970370387E-2</v>
      </c>
      <c r="DA1086" s="83">
        <f t="shared" si="150"/>
        <v>-5.3178058828642332E-3</v>
      </c>
      <c r="DB1086" s="83">
        <f t="shared" si="150"/>
        <v>-0.10433811702076265</v>
      </c>
      <c r="DC1086" s="83">
        <f t="shared" si="150"/>
        <v>-2.6481854245848889E-2</v>
      </c>
      <c r="DD1086" s="83">
        <f t="shared" si="150"/>
        <v>6.3947780501281429E-2</v>
      </c>
      <c r="DE1086" s="83">
        <f t="shared" si="150"/>
        <v>-0.18118396924465308</v>
      </c>
    </row>
    <row r="1087" spans="3:109" x14ac:dyDescent="0.4">
      <c r="C1087" s="69"/>
      <c r="I1087" s="87"/>
      <c r="J1087" s="83">
        <f t="shared" si="137"/>
        <v>0.10226639436957138</v>
      </c>
      <c r="K1087" s="83">
        <f t="shared" si="151"/>
        <v>-1.8314135914256961E-2</v>
      </c>
      <c r="L1087" s="83">
        <f t="shared" si="151"/>
        <v>5.2662537567756205E-2</v>
      </c>
      <c r="M1087" s="83">
        <f t="shared" si="151"/>
        <v>2.9331751111597616E-2</v>
      </c>
      <c r="N1087" s="83">
        <f t="shared" si="151"/>
        <v>5.3322675816813152E-2</v>
      </c>
      <c r="O1087" s="83">
        <f t="shared" si="151"/>
        <v>-0.26950555078938304</v>
      </c>
      <c r="P1087" s="83">
        <f t="shared" si="151"/>
        <v>2.367338825697872E-2</v>
      </c>
      <c r="Q1087" s="83">
        <f t="shared" si="151"/>
        <v>-3.7355373055189274E-2</v>
      </c>
      <c r="R1087" s="83">
        <f t="shared" si="151"/>
        <v>5.2502614091766875E-2</v>
      </c>
      <c r="S1087" s="83">
        <f t="shared" si="151"/>
        <v>4.0800262188875537E-2</v>
      </c>
      <c r="T1087" s="83">
        <f t="shared" si="151"/>
        <v>1.6850991859831174E-2</v>
      </c>
      <c r="U1087" s="83">
        <f t="shared" si="151"/>
        <v>4.1796209241352349E-2</v>
      </c>
      <c r="V1087" s="83">
        <f t="shared" si="151"/>
        <v>6.6271560469017429E-2</v>
      </c>
      <c r="W1087" s="83">
        <f t="shared" si="151"/>
        <v>-7.6958752232064147E-3</v>
      </c>
      <c r="X1087" s="83">
        <f t="shared" si="151"/>
        <v>-0.10707895253259687</v>
      </c>
      <c r="Y1087" s="83">
        <f t="shared" si="151"/>
        <v>4.0850910634946599E-2</v>
      </c>
      <c r="Z1087" s="83">
        <f t="shared" si="151"/>
        <v>-7.2875135004754066E-2</v>
      </c>
      <c r="AA1087" s="83">
        <f t="shared" si="151"/>
        <v>0.27762670651774457</v>
      </c>
      <c r="AB1087" s="83">
        <f t="shared" si="151"/>
        <v>-5.6698521100491686E-2</v>
      </c>
      <c r="AC1087" s="83">
        <f t="shared" si="151"/>
        <v>0.13243084810308758</v>
      </c>
      <c r="AD1087" s="83">
        <f t="shared" si="151"/>
        <v>2.5976149279340624E-2</v>
      </c>
      <c r="AE1087" s="83">
        <f t="shared" si="151"/>
        <v>9.5542548831114252E-2</v>
      </c>
      <c r="AF1087" s="83">
        <f t="shared" si="151"/>
        <v>1.1349452850023194E-2</v>
      </c>
      <c r="AG1087" s="83">
        <f t="shared" si="151"/>
        <v>-5.2069073431219776E-2</v>
      </c>
      <c r="AH1087" s="83">
        <f t="shared" si="151"/>
        <v>-0.10264923795495953</v>
      </c>
      <c r="AI1087" s="83">
        <f t="shared" si="151"/>
        <v>0.10507446519614971</v>
      </c>
      <c r="AJ1087" s="83">
        <f t="shared" si="151"/>
        <v>3.0102281737251272E-2</v>
      </c>
      <c r="AK1087" s="83">
        <f t="shared" si="151"/>
        <v>-7.1950865423807298E-2</v>
      </c>
      <c r="AL1087" s="83">
        <f t="shared" si="151"/>
        <v>-2.5397411476085333E-2</v>
      </c>
      <c r="AM1087" s="83">
        <f t="shared" si="151"/>
        <v>5.6306432839157865E-2</v>
      </c>
      <c r="AN1087" s="83">
        <f t="shared" si="151"/>
        <v>0.13090554593334244</v>
      </c>
      <c r="AO1087" s="83">
        <f t="shared" si="151"/>
        <v>4.9502720354081556E-2</v>
      </c>
      <c r="AP1087" s="83">
        <f t="shared" si="151"/>
        <v>-2.7641415603504162E-2</v>
      </c>
      <c r="AQ1087" s="83">
        <f t="shared" si="151"/>
        <v>-3.4138204111199943E-2</v>
      </c>
      <c r="AR1087" s="83">
        <f t="shared" si="151"/>
        <v>-0.13072255222695339</v>
      </c>
      <c r="AS1087" s="83">
        <f t="shared" si="151"/>
        <v>-7.9779235432088758E-2</v>
      </c>
      <c r="AT1087" s="83">
        <f t="shared" si="151"/>
        <v>0.1037809152108547</v>
      </c>
      <c r="AU1087" s="83">
        <f t="shared" si="151"/>
        <v>-0.14047191991738039</v>
      </c>
      <c r="AV1087" s="83">
        <f t="shared" si="151"/>
        <v>0.18301384400679724</v>
      </c>
      <c r="AW1087" s="83">
        <f t="shared" si="151"/>
        <v>-1.8343153088704229E-2</v>
      </c>
      <c r="AX1087" s="83">
        <f t="shared" si="151"/>
        <v>-4.8368236039700328E-2</v>
      </c>
      <c r="AY1087" s="83">
        <f t="shared" si="151"/>
        <v>8.9593133837375695E-3</v>
      </c>
      <c r="AZ1087" s="83">
        <f t="shared" si="151"/>
        <v>0.11684954472222837</v>
      </c>
      <c r="BA1087" s="83">
        <f t="shared" si="151"/>
        <v>0.16946908122204024</v>
      </c>
      <c r="BB1087" s="83">
        <f t="shared" si="151"/>
        <v>-2.1926523995937162E-2</v>
      </c>
      <c r="BC1087" s="83">
        <f t="shared" si="151"/>
        <v>-7.8927374411079304E-2</v>
      </c>
      <c r="BD1087" s="83">
        <f t="shared" si="151"/>
        <v>9.1443725887811033E-3</v>
      </c>
      <c r="BE1087" s="83">
        <f t="shared" si="151"/>
        <v>0.10447933353318392</v>
      </c>
      <c r="BF1087" s="83">
        <f t="shared" si="151"/>
        <v>7.341966868436535E-2</v>
      </c>
      <c r="BG1087" s="83">
        <f t="shared" si="151"/>
        <v>9.7866916968381734E-2</v>
      </c>
      <c r="BH1087" s="83">
        <f t="shared" si="151"/>
        <v>-5.2641581763749317E-3</v>
      </c>
      <c r="BI1087" s="83">
        <f t="shared" si="151"/>
        <v>-0.16015118381103213</v>
      </c>
      <c r="BJ1087" s="83">
        <f t="shared" si="151"/>
        <v>2.2670238794804107E-2</v>
      </c>
      <c r="BK1087" s="83">
        <f t="shared" si="151"/>
        <v>-1.2132863191481377E-2</v>
      </c>
      <c r="BL1087" s="83">
        <f t="shared" si="151"/>
        <v>1.5209961911094911E-2</v>
      </c>
      <c r="BM1087" s="83">
        <f t="shared" si="151"/>
        <v>-1.1151892842096332E-2</v>
      </c>
      <c r="BN1087" s="83">
        <f t="shared" si="151"/>
        <v>4.1478520810219403E-2</v>
      </c>
      <c r="BO1087" s="83">
        <f t="shared" si="151"/>
        <v>8.6224367154019529E-2</v>
      </c>
      <c r="BP1087" s="83">
        <f t="shared" si="151"/>
        <v>-8.7830029068144813E-2</v>
      </c>
      <c r="BQ1087" s="83">
        <f t="shared" si="151"/>
        <v>-0.26527976899640837</v>
      </c>
      <c r="BR1087" s="83">
        <f t="shared" si="151"/>
        <v>2.9400715865503631E-2</v>
      </c>
      <c r="BS1087" s="83">
        <f t="shared" si="151"/>
        <v>-0.10606108610980818</v>
      </c>
      <c r="BT1087" s="83">
        <f t="shared" si="151"/>
        <v>0.11845735331659245</v>
      </c>
      <c r="BU1087" s="83">
        <f t="shared" si="151"/>
        <v>-5.7129269554356051E-2</v>
      </c>
      <c r="BV1087" s="83">
        <f t="shared" ref="BV1087:DE1090" si="152">BV297+$D$4*BV$799*BV$800*$D$12</f>
        <v>2.2670002646631004E-3</v>
      </c>
      <c r="BW1087" s="83">
        <f t="shared" si="152"/>
        <v>-5.7312326336396491E-2</v>
      </c>
      <c r="BX1087" s="83">
        <f t="shared" si="152"/>
        <v>-8.8802081978386405E-2</v>
      </c>
      <c r="BY1087" s="83">
        <f t="shared" si="152"/>
        <v>3.000367971834323E-2</v>
      </c>
      <c r="BZ1087" s="83">
        <f t="shared" si="152"/>
        <v>-7.138957566027454E-2</v>
      </c>
      <c r="CA1087" s="83">
        <f t="shared" si="152"/>
        <v>9.7093896978437927E-2</v>
      </c>
      <c r="CB1087" s="83">
        <f t="shared" si="152"/>
        <v>-3.5271344426868002E-2</v>
      </c>
      <c r="CC1087" s="83">
        <f t="shared" si="152"/>
        <v>-0.12447890838787702</v>
      </c>
      <c r="CD1087" s="83">
        <f t="shared" si="152"/>
        <v>-0.13978914681573526</v>
      </c>
      <c r="CE1087" s="83">
        <f t="shared" si="152"/>
        <v>5.533535833017332E-2</v>
      </c>
      <c r="CF1087" s="83">
        <f t="shared" si="152"/>
        <v>-4.5723969641058217E-2</v>
      </c>
      <c r="CG1087" s="83">
        <f t="shared" si="152"/>
        <v>-0.22194991080215948</v>
      </c>
      <c r="CH1087" s="83">
        <f t="shared" si="152"/>
        <v>-0.18529132872892018</v>
      </c>
      <c r="CI1087" s="83">
        <f t="shared" si="152"/>
        <v>-6.9052628886793047E-2</v>
      </c>
      <c r="CJ1087" s="83">
        <f t="shared" si="152"/>
        <v>5.6675136592850117E-2</v>
      </c>
      <c r="CK1087" s="83">
        <f t="shared" si="152"/>
        <v>-6.1821513470778543E-2</v>
      </c>
      <c r="CL1087" s="83">
        <f t="shared" si="152"/>
        <v>-0.19431115797885934</v>
      </c>
      <c r="CM1087" s="83">
        <f t="shared" si="152"/>
        <v>8.3228121366921273E-2</v>
      </c>
      <c r="CN1087" s="83">
        <f t="shared" si="152"/>
        <v>0.19242483848060363</v>
      </c>
      <c r="CO1087" s="83">
        <f t="shared" si="152"/>
        <v>-0.12929301491313969</v>
      </c>
      <c r="CP1087" s="83">
        <f t="shared" si="152"/>
        <v>-1.6525677641711454E-2</v>
      </c>
      <c r="CQ1087" s="83">
        <f t="shared" si="152"/>
        <v>0.10349118964727508</v>
      </c>
      <c r="CR1087" s="83">
        <f t="shared" si="152"/>
        <v>-1.7591232207646083E-2</v>
      </c>
      <c r="CS1087" s="83">
        <f t="shared" si="152"/>
        <v>0.14454284614534599</v>
      </c>
      <c r="CT1087" s="83">
        <f t="shared" si="152"/>
        <v>-3.8156758841887586E-2</v>
      </c>
      <c r="CU1087" s="83">
        <f t="shared" si="152"/>
        <v>7.5335372995729274E-2</v>
      </c>
      <c r="CV1087" s="83">
        <f t="shared" si="152"/>
        <v>-6.8975685366593362E-2</v>
      </c>
      <c r="CW1087" s="83">
        <f t="shared" si="152"/>
        <v>-0.1088889761703157</v>
      </c>
      <c r="CX1087" s="83">
        <f t="shared" si="152"/>
        <v>-0.19980403618019643</v>
      </c>
      <c r="CY1087" s="83">
        <f t="shared" si="152"/>
        <v>3.887620565899725E-2</v>
      </c>
      <c r="CZ1087" s="83">
        <f t="shared" si="152"/>
        <v>8.8443198579582397E-2</v>
      </c>
      <c r="DA1087" s="83">
        <f t="shared" si="152"/>
        <v>0.15718750320692257</v>
      </c>
      <c r="DB1087" s="83">
        <f t="shared" si="152"/>
        <v>-9.9831304419098418E-2</v>
      </c>
      <c r="DC1087" s="83">
        <f t="shared" si="152"/>
        <v>-3.4766607624361089E-2</v>
      </c>
      <c r="DD1087" s="83">
        <f t="shared" si="152"/>
        <v>-0.10502659916041947</v>
      </c>
      <c r="DE1087" s="83">
        <f t="shared" si="152"/>
        <v>4.6741844179976746E-2</v>
      </c>
    </row>
    <row r="1088" spans="3:109" x14ac:dyDescent="0.4">
      <c r="C1088" s="69"/>
      <c r="I1088" s="87"/>
      <c r="J1088" s="83">
        <f t="shared" si="137"/>
        <v>-5.5943686455004714E-2</v>
      </c>
      <c r="K1088" s="83">
        <f t="shared" ref="K1088:BV1091" si="153">K298+$D$4*K$799*K$800*$D$12</f>
        <v>-8.7888154439392005E-2</v>
      </c>
      <c r="L1088" s="83">
        <f t="shared" si="153"/>
        <v>-9.3635391204844265E-2</v>
      </c>
      <c r="M1088" s="83">
        <f t="shared" si="153"/>
        <v>4.0661030972206885E-2</v>
      </c>
      <c r="N1088" s="83">
        <f t="shared" si="153"/>
        <v>1.75085150265509E-3</v>
      </c>
      <c r="O1088" s="83">
        <f t="shared" si="153"/>
        <v>4.7347413512882949E-2</v>
      </c>
      <c r="P1088" s="83">
        <f t="shared" si="153"/>
        <v>0.11491485215533542</v>
      </c>
      <c r="Q1088" s="83">
        <f t="shared" si="153"/>
        <v>9.8931343709971961E-2</v>
      </c>
      <c r="R1088" s="83">
        <f t="shared" si="153"/>
        <v>-6.904344833277172E-2</v>
      </c>
      <c r="S1088" s="83">
        <f t="shared" si="153"/>
        <v>-0.13237318150503913</v>
      </c>
      <c r="T1088" s="83">
        <f t="shared" si="153"/>
        <v>5.606203528253164E-2</v>
      </c>
      <c r="U1088" s="83">
        <f t="shared" si="153"/>
        <v>1.5229540678820567E-2</v>
      </c>
      <c r="V1088" s="83">
        <f t="shared" si="153"/>
        <v>-2.1578730050254437E-2</v>
      </c>
      <c r="W1088" s="83">
        <f t="shared" si="153"/>
        <v>-3.2731271859872037E-3</v>
      </c>
      <c r="X1088" s="83">
        <f t="shared" si="153"/>
        <v>1.7521447120129159E-2</v>
      </c>
      <c r="Y1088" s="83">
        <f t="shared" si="153"/>
        <v>-6.1700212281652782E-2</v>
      </c>
      <c r="Z1088" s="83">
        <f t="shared" si="153"/>
        <v>-0.1319781310288593</v>
      </c>
      <c r="AA1088" s="83">
        <f t="shared" si="153"/>
        <v>0.12254351255781624</v>
      </c>
      <c r="AB1088" s="83">
        <f t="shared" si="153"/>
        <v>-7.3548012541899466E-2</v>
      </c>
      <c r="AC1088" s="83">
        <f t="shared" si="153"/>
        <v>-5.2784865122937473E-2</v>
      </c>
      <c r="AD1088" s="83">
        <f t="shared" si="153"/>
        <v>-0.10806963326964972</v>
      </c>
      <c r="AE1088" s="83">
        <f t="shared" si="153"/>
        <v>-0.12028275919534055</v>
      </c>
      <c r="AF1088" s="83">
        <f t="shared" si="153"/>
        <v>-2.099167858496237E-2</v>
      </c>
      <c r="AG1088" s="83">
        <f t="shared" si="153"/>
        <v>-0.13469473690370445</v>
      </c>
      <c r="AH1088" s="83">
        <f t="shared" si="153"/>
        <v>-2.3440115255969046E-3</v>
      </c>
      <c r="AI1088" s="83">
        <f t="shared" si="153"/>
        <v>6.7830189913424349E-2</v>
      </c>
      <c r="AJ1088" s="83">
        <f t="shared" si="153"/>
        <v>-0.21296900926558121</v>
      </c>
      <c r="AK1088" s="83">
        <f t="shared" si="153"/>
        <v>-4.3345358386002619E-2</v>
      </c>
      <c r="AL1088" s="83">
        <f t="shared" si="153"/>
        <v>0.17489726015977342</v>
      </c>
      <c r="AM1088" s="83">
        <f t="shared" si="153"/>
        <v>5.6991063350077253E-2</v>
      </c>
      <c r="AN1088" s="83">
        <f t="shared" si="153"/>
        <v>-5.9089699410869716E-2</v>
      </c>
      <c r="AO1088" s="83">
        <f t="shared" si="153"/>
        <v>8.9311071096208366E-2</v>
      </c>
      <c r="AP1088" s="83">
        <f t="shared" si="153"/>
        <v>-3.0728522311685783E-2</v>
      </c>
      <c r="AQ1088" s="83">
        <f t="shared" si="153"/>
        <v>-7.4122980588726697E-2</v>
      </c>
      <c r="AR1088" s="83">
        <f t="shared" si="153"/>
        <v>-0.13170983889758736</v>
      </c>
      <c r="AS1088" s="83">
        <f t="shared" si="153"/>
        <v>2.1943658269451827E-2</v>
      </c>
      <c r="AT1088" s="83">
        <f t="shared" si="153"/>
        <v>0.15001175376821266</v>
      </c>
      <c r="AU1088" s="83">
        <f t="shared" si="153"/>
        <v>2.7835284057822814E-2</v>
      </c>
      <c r="AV1088" s="83">
        <f t="shared" si="153"/>
        <v>0.16459493881378195</v>
      </c>
      <c r="AW1088" s="83">
        <f t="shared" si="153"/>
        <v>-0.18358699776173817</v>
      </c>
      <c r="AX1088" s="83">
        <f t="shared" si="153"/>
        <v>1.4118591200728507E-2</v>
      </c>
      <c r="AY1088" s="83">
        <f t="shared" si="153"/>
        <v>1.1595320793194077E-2</v>
      </c>
      <c r="AZ1088" s="83">
        <f t="shared" si="153"/>
        <v>7.1517792390150325E-2</v>
      </c>
      <c r="BA1088" s="83">
        <f t="shared" si="153"/>
        <v>0.13504123847967395</v>
      </c>
      <c r="BB1088" s="83">
        <f t="shared" si="153"/>
        <v>-0.14480756118867918</v>
      </c>
      <c r="BC1088" s="83">
        <f t="shared" si="153"/>
        <v>3.616616409704853E-2</v>
      </c>
      <c r="BD1088" s="83">
        <f t="shared" si="153"/>
        <v>-8.6044527991565277E-3</v>
      </c>
      <c r="BE1088" s="83">
        <f t="shared" si="153"/>
        <v>7.8908983200044691E-2</v>
      </c>
      <c r="BF1088" s="83">
        <f t="shared" si="153"/>
        <v>-7.5895858075037828E-3</v>
      </c>
      <c r="BG1088" s="83">
        <f t="shared" si="153"/>
        <v>2.1547282718164227E-2</v>
      </c>
      <c r="BH1088" s="83">
        <f t="shared" si="153"/>
        <v>5.308243954554296E-2</v>
      </c>
      <c r="BI1088" s="83">
        <f t="shared" si="153"/>
        <v>-5.7645136805463904E-2</v>
      </c>
      <c r="BJ1088" s="83">
        <f t="shared" si="153"/>
        <v>0.12760540435062961</v>
      </c>
      <c r="BK1088" s="83">
        <f t="shared" si="153"/>
        <v>1.2895539913269295E-2</v>
      </c>
      <c r="BL1088" s="83">
        <f t="shared" si="153"/>
        <v>3.8648338789094509E-2</v>
      </c>
      <c r="BM1088" s="83">
        <f t="shared" si="153"/>
        <v>1.3634429525336294E-2</v>
      </c>
      <c r="BN1088" s="83">
        <f t="shared" si="153"/>
        <v>-1.0241510547849888E-2</v>
      </c>
      <c r="BO1088" s="83">
        <f t="shared" si="153"/>
        <v>-0.17600413732830986</v>
      </c>
      <c r="BP1088" s="83">
        <f t="shared" si="153"/>
        <v>-3.0295529199461619E-2</v>
      </c>
      <c r="BQ1088" s="83">
        <f t="shared" si="153"/>
        <v>-0.14523194036036544</v>
      </c>
      <c r="BR1088" s="83">
        <f t="shared" si="153"/>
        <v>-0.12952893225858039</v>
      </c>
      <c r="BS1088" s="83">
        <f t="shared" si="153"/>
        <v>-7.2708984982062116E-2</v>
      </c>
      <c r="BT1088" s="83">
        <f t="shared" si="153"/>
        <v>3.6698840675829521E-2</v>
      </c>
      <c r="BU1088" s="83">
        <f t="shared" si="153"/>
        <v>-0.12430516015487829</v>
      </c>
      <c r="BV1088" s="83">
        <f t="shared" si="153"/>
        <v>-3.864066707497784E-2</v>
      </c>
      <c r="BW1088" s="83">
        <f t="shared" si="152"/>
        <v>4.2372973561707751E-2</v>
      </c>
      <c r="BX1088" s="83">
        <f t="shared" si="152"/>
        <v>2.8607649640245342E-2</v>
      </c>
      <c r="BY1088" s="83">
        <f t="shared" si="152"/>
        <v>2.8839684208944068E-2</v>
      </c>
      <c r="BZ1088" s="83">
        <f t="shared" si="152"/>
        <v>4.0050401747249796E-2</v>
      </c>
      <c r="CA1088" s="83">
        <f t="shared" si="152"/>
        <v>-7.3664810336894399E-2</v>
      </c>
      <c r="CB1088" s="83">
        <f t="shared" si="152"/>
        <v>2.9279625372390306E-2</v>
      </c>
      <c r="CC1088" s="83">
        <f t="shared" si="152"/>
        <v>-5.5292745920140988E-2</v>
      </c>
      <c r="CD1088" s="83">
        <f t="shared" si="152"/>
        <v>9.113123347986915E-2</v>
      </c>
      <c r="CE1088" s="83">
        <f t="shared" si="152"/>
        <v>-0.13131169094570957</v>
      </c>
      <c r="CF1088" s="83">
        <f t="shared" si="152"/>
        <v>-7.1474438179049979E-3</v>
      </c>
      <c r="CG1088" s="83">
        <f t="shared" si="152"/>
        <v>0.14263417167608014</v>
      </c>
      <c r="CH1088" s="83">
        <f t="shared" si="152"/>
        <v>3.6653517484991183E-2</v>
      </c>
      <c r="CI1088" s="83">
        <f t="shared" si="152"/>
        <v>0.29681527864996909</v>
      </c>
      <c r="CJ1088" s="83">
        <f t="shared" si="152"/>
        <v>3.3261751926105532E-2</v>
      </c>
      <c r="CK1088" s="83">
        <f t="shared" si="152"/>
        <v>-5.5553517217325737E-2</v>
      </c>
      <c r="CL1088" s="83">
        <f t="shared" si="152"/>
        <v>1.0180713401324665E-2</v>
      </c>
      <c r="CM1088" s="83">
        <f t="shared" si="152"/>
        <v>4.5729882004478258E-2</v>
      </c>
      <c r="CN1088" s="83">
        <f t="shared" si="152"/>
        <v>-0.18217716704786721</v>
      </c>
      <c r="CO1088" s="83">
        <f t="shared" si="152"/>
        <v>0.21114365331253346</v>
      </c>
      <c r="CP1088" s="83">
        <f t="shared" si="152"/>
        <v>-6.5690205609130817E-2</v>
      </c>
      <c r="CQ1088" s="83">
        <f t="shared" si="152"/>
        <v>0.13130528330244198</v>
      </c>
      <c r="CR1088" s="83">
        <f t="shared" si="152"/>
        <v>0.18151121403673298</v>
      </c>
      <c r="CS1088" s="83">
        <f t="shared" si="152"/>
        <v>-0.18231667223605982</v>
      </c>
      <c r="CT1088" s="83">
        <f t="shared" si="152"/>
        <v>7.6192810879531225E-2</v>
      </c>
      <c r="CU1088" s="83">
        <f t="shared" si="152"/>
        <v>-0.14588184929081757</v>
      </c>
      <c r="CV1088" s="83">
        <f t="shared" si="152"/>
        <v>6.8650467810157448E-2</v>
      </c>
      <c r="CW1088" s="83">
        <f t="shared" si="152"/>
        <v>0.13349910377365881</v>
      </c>
      <c r="CX1088" s="83">
        <f t="shared" si="152"/>
        <v>1.6659240453832894E-2</v>
      </c>
      <c r="CY1088" s="83">
        <f t="shared" si="152"/>
        <v>3.4875332737834004E-2</v>
      </c>
      <c r="CZ1088" s="83">
        <f t="shared" si="152"/>
        <v>2.6965102302750819E-2</v>
      </c>
      <c r="DA1088" s="83">
        <f t="shared" si="152"/>
        <v>-7.0693647004017243E-2</v>
      </c>
      <c r="DB1088" s="83">
        <f t="shared" si="152"/>
        <v>0.16537498411834881</v>
      </c>
      <c r="DC1088" s="83">
        <f t="shared" si="152"/>
        <v>3.7367874465411351E-2</v>
      </c>
      <c r="DD1088" s="83">
        <f t="shared" si="152"/>
        <v>-0.15321660974222714</v>
      </c>
      <c r="DE1088" s="83">
        <f t="shared" si="152"/>
        <v>3.560064370392451E-2</v>
      </c>
    </row>
    <row r="1089" spans="3:109" x14ac:dyDescent="0.4">
      <c r="C1089" s="69"/>
      <c r="I1089" s="87"/>
      <c r="J1089" s="83">
        <f t="shared" si="137"/>
        <v>2.1453252201720487E-2</v>
      </c>
      <c r="K1089" s="83">
        <f t="shared" si="153"/>
        <v>0.1099556361036384</v>
      </c>
      <c r="L1089" s="83">
        <f t="shared" si="153"/>
        <v>4.45464947110032E-2</v>
      </c>
      <c r="M1089" s="83">
        <f t="shared" si="153"/>
        <v>-1.3297990231788593E-2</v>
      </c>
      <c r="N1089" s="83">
        <f t="shared" si="153"/>
        <v>0.15159593053043641</v>
      </c>
      <c r="O1089" s="83">
        <f t="shared" si="153"/>
        <v>0.11019624777889278</v>
      </c>
      <c r="P1089" s="83">
        <f t="shared" si="153"/>
        <v>-6.7356510959084306E-2</v>
      </c>
      <c r="Q1089" s="83">
        <f t="shared" si="153"/>
        <v>6.2695549316683377E-2</v>
      </c>
      <c r="R1089" s="83">
        <f t="shared" si="153"/>
        <v>-1.3831691444574302E-3</v>
      </c>
      <c r="S1089" s="83">
        <f t="shared" si="153"/>
        <v>0.15965874813194103</v>
      </c>
      <c r="T1089" s="83">
        <f t="shared" si="153"/>
        <v>-0.15204100100732496</v>
      </c>
      <c r="U1089" s="83">
        <f t="shared" si="153"/>
        <v>5.6431623153512654E-2</v>
      </c>
      <c r="V1089" s="83">
        <f t="shared" si="153"/>
        <v>-8.2997672477747063E-4</v>
      </c>
      <c r="W1089" s="83">
        <f t="shared" si="153"/>
        <v>4.8687206013630947E-2</v>
      </c>
      <c r="X1089" s="83">
        <f t="shared" si="153"/>
        <v>-9.8583413118430918E-5</v>
      </c>
      <c r="Y1089" s="83">
        <f t="shared" si="153"/>
        <v>-1.63942820820768E-2</v>
      </c>
      <c r="Z1089" s="83">
        <f t="shared" si="153"/>
        <v>1.1184412413614663E-2</v>
      </c>
      <c r="AA1089" s="83">
        <f t="shared" si="153"/>
        <v>6.0806142944572907E-2</v>
      </c>
      <c r="AB1089" s="83">
        <f t="shared" si="153"/>
        <v>-0.1925872461335148</v>
      </c>
      <c r="AC1089" s="83">
        <f t="shared" si="153"/>
        <v>3.324341897774212E-2</v>
      </c>
      <c r="AD1089" s="83">
        <f t="shared" si="153"/>
        <v>-0.11750402539601858</v>
      </c>
      <c r="AE1089" s="83">
        <f t="shared" si="153"/>
        <v>0.14365854484515689</v>
      </c>
      <c r="AF1089" s="83">
        <f t="shared" si="153"/>
        <v>0.28084583000625751</v>
      </c>
      <c r="AG1089" s="83">
        <f t="shared" si="153"/>
        <v>-0.29318964680919568</v>
      </c>
      <c r="AH1089" s="83">
        <f t="shared" si="153"/>
        <v>1.3493247980615838E-2</v>
      </c>
      <c r="AI1089" s="83">
        <f t="shared" si="153"/>
        <v>-6.4077779001850535E-2</v>
      </c>
      <c r="AJ1089" s="83">
        <f t="shared" si="153"/>
        <v>2.2930513228349311E-2</v>
      </c>
      <c r="AK1089" s="83">
        <f t="shared" si="153"/>
        <v>-6.5546323322020705E-2</v>
      </c>
      <c r="AL1089" s="83">
        <f t="shared" si="153"/>
        <v>5.4205812997299763E-2</v>
      </c>
      <c r="AM1089" s="83">
        <f t="shared" si="153"/>
        <v>0.16890399475000353</v>
      </c>
      <c r="AN1089" s="83">
        <f t="shared" si="153"/>
        <v>-1.7958292559222246E-2</v>
      </c>
      <c r="AO1089" s="83">
        <f t="shared" si="153"/>
        <v>-2.5825866405662112E-3</v>
      </c>
      <c r="AP1089" s="83">
        <f t="shared" si="153"/>
        <v>-0.12771046240478651</v>
      </c>
      <c r="AQ1089" s="83">
        <f t="shared" si="153"/>
        <v>7.8654717965386575E-2</v>
      </c>
      <c r="AR1089" s="83">
        <f t="shared" si="153"/>
        <v>-0.10345314065405033</v>
      </c>
      <c r="AS1089" s="83">
        <f t="shared" si="153"/>
        <v>6.2909670546693455E-2</v>
      </c>
      <c r="AT1089" s="83">
        <f t="shared" si="153"/>
        <v>7.4036826174035661E-2</v>
      </c>
      <c r="AU1089" s="83">
        <f t="shared" si="153"/>
        <v>-0.13033133865851454</v>
      </c>
      <c r="AV1089" s="83">
        <f t="shared" si="153"/>
        <v>-9.1801230106469497E-2</v>
      </c>
      <c r="AW1089" s="83">
        <f t="shared" si="153"/>
        <v>2.0266953025933249E-2</v>
      </c>
      <c r="AX1089" s="83">
        <f t="shared" si="153"/>
        <v>7.9636850521152963E-2</v>
      </c>
      <c r="AY1089" s="83">
        <f t="shared" si="153"/>
        <v>5.0927677692467345E-2</v>
      </c>
      <c r="AZ1089" s="83">
        <f t="shared" si="153"/>
        <v>-4.1422120489305769E-2</v>
      </c>
      <c r="BA1089" s="83">
        <f t="shared" si="153"/>
        <v>-7.0887612206061226E-2</v>
      </c>
      <c r="BB1089" s="83">
        <f t="shared" si="153"/>
        <v>0.11274243466207584</v>
      </c>
      <c r="BC1089" s="83">
        <f t="shared" si="153"/>
        <v>-0.14319681437940249</v>
      </c>
      <c r="BD1089" s="83">
        <f t="shared" si="153"/>
        <v>-7.310511426127593E-2</v>
      </c>
      <c r="BE1089" s="83">
        <f t="shared" si="153"/>
        <v>-0.17939878322658803</v>
      </c>
      <c r="BF1089" s="83">
        <f t="shared" si="153"/>
        <v>5.5009347777566414E-2</v>
      </c>
      <c r="BG1089" s="83">
        <f t="shared" si="153"/>
        <v>-9.2060343386804092E-2</v>
      </c>
      <c r="BH1089" s="83">
        <f t="shared" si="153"/>
        <v>-3.3543379142077168E-2</v>
      </c>
      <c r="BI1089" s="83">
        <f t="shared" si="153"/>
        <v>0.16851973136012388</v>
      </c>
      <c r="BJ1089" s="83">
        <f t="shared" si="153"/>
        <v>7.5763202670406996E-2</v>
      </c>
      <c r="BK1089" s="83">
        <f t="shared" si="153"/>
        <v>-0.13245400062373344</v>
      </c>
      <c r="BL1089" s="83">
        <f t="shared" si="153"/>
        <v>-7.0460870121340771E-3</v>
      </c>
      <c r="BM1089" s="83">
        <f t="shared" si="153"/>
        <v>2.6704437054684657E-2</v>
      </c>
      <c r="BN1089" s="83">
        <f t="shared" si="153"/>
        <v>3.1171672703980358E-2</v>
      </c>
      <c r="BO1089" s="83">
        <f t="shared" si="153"/>
        <v>-4.5506907612589118E-2</v>
      </c>
      <c r="BP1089" s="83">
        <f t="shared" si="153"/>
        <v>2.8028562033252158E-2</v>
      </c>
      <c r="BQ1089" s="83">
        <f t="shared" si="153"/>
        <v>-3.2734088772533053E-2</v>
      </c>
      <c r="BR1089" s="83">
        <f t="shared" si="153"/>
        <v>0.16097013066484289</v>
      </c>
      <c r="BS1089" s="83">
        <f t="shared" si="153"/>
        <v>-3.1319168398412076E-2</v>
      </c>
      <c r="BT1089" s="83">
        <f t="shared" si="153"/>
        <v>6.9110289702795646E-2</v>
      </c>
      <c r="BU1089" s="83">
        <f t="shared" si="153"/>
        <v>-0.22863348660997396</v>
      </c>
      <c r="BV1089" s="83">
        <f t="shared" si="153"/>
        <v>8.1543321710497649E-2</v>
      </c>
      <c r="BW1089" s="83">
        <f t="shared" si="152"/>
        <v>-1.6566496159485248E-2</v>
      </c>
      <c r="BX1089" s="83">
        <f t="shared" si="152"/>
        <v>-0.19609489199714825</v>
      </c>
      <c r="BY1089" s="83">
        <f t="shared" si="152"/>
        <v>-7.7088095998524703E-2</v>
      </c>
      <c r="BZ1089" s="83">
        <f t="shared" si="152"/>
        <v>3.4242478354964113E-2</v>
      </c>
      <c r="CA1089" s="83">
        <f t="shared" si="152"/>
        <v>3.0694571839141257E-2</v>
      </c>
      <c r="CB1089" s="83">
        <f t="shared" si="152"/>
        <v>-4.8416434596105076E-2</v>
      </c>
      <c r="CC1089" s="83">
        <f t="shared" si="152"/>
        <v>5.6107096757312853E-2</v>
      </c>
      <c r="CD1089" s="83">
        <f t="shared" si="152"/>
        <v>0.1205330528350268</v>
      </c>
      <c r="CE1089" s="83">
        <f t="shared" si="152"/>
        <v>0.1308921694631193</v>
      </c>
      <c r="CF1089" s="83">
        <f t="shared" si="152"/>
        <v>6.7797944803628801E-2</v>
      </c>
      <c r="CG1089" s="83">
        <f t="shared" si="152"/>
        <v>-4.9605852946596002E-2</v>
      </c>
      <c r="CH1089" s="83">
        <f t="shared" si="152"/>
        <v>4.8870253423311784E-2</v>
      </c>
      <c r="CI1089" s="83">
        <f t="shared" si="152"/>
        <v>-5.1573708554185256E-2</v>
      </c>
      <c r="CJ1089" s="83">
        <f t="shared" si="152"/>
        <v>-5.8128245886447147E-2</v>
      </c>
      <c r="CK1089" s="83">
        <f t="shared" si="152"/>
        <v>0.11393477817346817</v>
      </c>
      <c r="CL1089" s="83">
        <f t="shared" si="152"/>
        <v>3.2009983802335712E-3</v>
      </c>
      <c r="CM1089" s="83">
        <f t="shared" si="152"/>
        <v>0.1035541595547478</v>
      </c>
      <c r="CN1089" s="83">
        <f t="shared" si="152"/>
        <v>-7.1663891225857618E-2</v>
      </c>
      <c r="CO1089" s="83">
        <f t="shared" si="152"/>
        <v>3.4042062439724644E-2</v>
      </c>
      <c r="CP1089" s="83">
        <f t="shared" si="152"/>
        <v>-9.0013951225519279E-2</v>
      </c>
      <c r="CQ1089" s="83">
        <f t="shared" si="152"/>
        <v>6.0049737443910275E-2</v>
      </c>
      <c r="CR1089" s="83">
        <f t="shared" si="152"/>
        <v>0.25420725011918649</v>
      </c>
      <c r="CS1089" s="83">
        <f t="shared" si="152"/>
        <v>-7.3841164262029538E-2</v>
      </c>
      <c r="CT1089" s="83">
        <f t="shared" si="152"/>
        <v>-1.9420855001451635E-2</v>
      </c>
      <c r="CU1089" s="83">
        <f t="shared" si="152"/>
        <v>0.10073312029261981</v>
      </c>
      <c r="CV1089" s="83">
        <f t="shared" si="152"/>
        <v>-8.7456375529200159E-2</v>
      </c>
      <c r="CW1089" s="83">
        <f t="shared" si="152"/>
        <v>0.11428402646905911</v>
      </c>
      <c r="CX1089" s="83">
        <f t="shared" si="152"/>
        <v>4.7628182889996325E-2</v>
      </c>
      <c r="CY1089" s="83">
        <f t="shared" si="152"/>
        <v>-4.8577548957995903E-2</v>
      </c>
      <c r="CZ1089" s="83">
        <f t="shared" si="152"/>
        <v>5.4165082150703106E-2</v>
      </c>
      <c r="DA1089" s="83">
        <f t="shared" si="152"/>
        <v>-6.1268731764864649E-3</v>
      </c>
      <c r="DB1089" s="83">
        <f t="shared" si="152"/>
        <v>4.8592178821214742E-2</v>
      </c>
      <c r="DC1089" s="83">
        <f t="shared" si="152"/>
        <v>-0.11503860047598538</v>
      </c>
      <c r="DD1089" s="83">
        <f t="shared" si="152"/>
        <v>-4.5348768890848767E-2</v>
      </c>
      <c r="DE1089" s="83">
        <f t="shared" si="152"/>
        <v>4.4535394455979385E-2</v>
      </c>
    </row>
    <row r="1090" spans="3:109" x14ac:dyDescent="0.4">
      <c r="C1090" s="69"/>
      <c r="I1090" s="87"/>
      <c r="J1090" s="83">
        <f t="shared" si="137"/>
        <v>-2.1841634883555606E-2</v>
      </c>
      <c r="K1090" s="83">
        <f t="shared" si="153"/>
        <v>6.6266640123613371E-2</v>
      </c>
      <c r="L1090" s="83">
        <f t="shared" si="153"/>
        <v>1.5689122329238133E-2</v>
      </c>
      <c r="M1090" s="83">
        <f t="shared" si="153"/>
        <v>-6.0587878914057591E-2</v>
      </c>
      <c r="N1090" s="83">
        <f t="shared" si="153"/>
        <v>-2.5568053813680179E-2</v>
      </c>
      <c r="O1090" s="83">
        <f t="shared" si="153"/>
        <v>-6.098641445003572E-2</v>
      </c>
      <c r="P1090" s="83">
        <f t="shared" si="153"/>
        <v>0.19392756966627966</v>
      </c>
      <c r="Q1090" s="83">
        <f t="shared" si="153"/>
        <v>-0.12907094276068223</v>
      </c>
      <c r="R1090" s="83">
        <f t="shared" si="153"/>
        <v>0.16978869425518209</v>
      </c>
      <c r="S1090" s="83">
        <f t="shared" si="153"/>
        <v>-9.8744820131808478E-2</v>
      </c>
      <c r="T1090" s="83">
        <f t="shared" si="153"/>
        <v>0.20240567372972129</v>
      </c>
      <c r="U1090" s="83">
        <f t="shared" si="153"/>
        <v>2.1707222346573716E-3</v>
      </c>
      <c r="V1090" s="83">
        <f t="shared" si="153"/>
        <v>7.3397439894742258E-3</v>
      </c>
      <c r="W1090" s="83">
        <f t="shared" si="153"/>
        <v>0.14708359502586885</v>
      </c>
      <c r="X1090" s="83">
        <f t="shared" si="153"/>
        <v>-3.2028222644878153E-2</v>
      </c>
      <c r="Y1090" s="83">
        <f t="shared" si="153"/>
        <v>3.9989982468028621E-3</v>
      </c>
      <c r="Z1090" s="83">
        <f t="shared" si="153"/>
        <v>-0.16130243083664417</v>
      </c>
      <c r="AA1090" s="83">
        <f t="shared" si="153"/>
        <v>4.301849748823338E-2</v>
      </c>
      <c r="AB1090" s="83">
        <f t="shared" si="153"/>
        <v>-1.6226481143870358E-3</v>
      </c>
      <c r="AC1090" s="83">
        <f t="shared" si="153"/>
        <v>3.0139622732731609E-2</v>
      </c>
      <c r="AD1090" s="83">
        <f t="shared" si="153"/>
        <v>4.4635332344066476E-2</v>
      </c>
      <c r="AE1090" s="83">
        <f t="shared" si="153"/>
        <v>-7.2627471671543056E-2</v>
      </c>
      <c r="AF1090" s="83">
        <f t="shared" si="153"/>
        <v>-7.9258789938166374E-2</v>
      </c>
      <c r="AG1090" s="83">
        <f t="shared" si="153"/>
        <v>0.11679315526684417</v>
      </c>
      <c r="AH1090" s="83">
        <f t="shared" si="153"/>
        <v>-6.2130839912487017E-2</v>
      </c>
      <c r="AI1090" s="83">
        <f t="shared" si="153"/>
        <v>9.1188629457220408E-2</v>
      </c>
      <c r="AJ1090" s="83">
        <f t="shared" si="153"/>
        <v>0.16776153165104424</v>
      </c>
      <c r="AK1090" s="83">
        <f t="shared" si="153"/>
        <v>-0.12865263003927385</v>
      </c>
      <c r="AL1090" s="83">
        <f t="shared" si="153"/>
        <v>-0.21060985742754759</v>
      </c>
      <c r="AM1090" s="83">
        <f t="shared" si="153"/>
        <v>-7.8857673787562629E-2</v>
      </c>
      <c r="AN1090" s="83">
        <f t="shared" si="153"/>
        <v>0.15945625356150592</v>
      </c>
      <c r="AO1090" s="83">
        <f t="shared" si="153"/>
        <v>-3.8994849432683554E-2</v>
      </c>
      <c r="AP1090" s="83">
        <f t="shared" si="153"/>
        <v>-7.2909948194457896E-2</v>
      </c>
      <c r="AQ1090" s="83">
        <f t="shared" si="153"/>
        <v>7.6843641981552543E-3</v>
      </c>
      <c r="AR1090" s="83">
        <f t="shared" si="153"/>
        <v>3.4187833716544123E-2</v>
      </c>
      <c r="AS1090" s="83">
        <f t="shared" si="153"/>
        <v>-4.162536185626288E-2</v>
      </c>
      <c r="AT1090" s="83">
        <f t="shared" si="153"/>
        <v>5.8073533219996018E-3</v>
      </c>
      <c r="AU1090" s="83">
        <f t="shared" si="153"/>
        <v>1.7657572736051611E-3</v>
      </c>
      <c r="AV1090" s="83">
        <f t="shared" si="153"/>
        <v>-1.804501979738676E-2</v>
      </c>
      <c r="AW1090" s="83">
        <f t="shared" si="153"/>
        <v>-4.6603106407272998E-2</v>
      </c>
      <c r="AX1090" s="83">
        <f t="shared" si="153"/>
        <v>-0.11933733797898931</v>
      </c>
      <c r="AY1090" s="83">
        <f t="shared" si="153"/>
        <v>-6.0909337853848035E-2</v>
      </c>
      <c r="AZ1090" s="83">
        <f t="shared" si="153"/>
        <v>-7.4208415436676389E-2</v>
      </c>
      <c r="BA1090" s="83">
        <f t="shared" si="153"/>
        <v>-1.7355491977277163E-2</v>
      </c>
      <c r="BB1090" s="83">
        <f t="shared" si="153"/>
        <v>-0.15656881161218816</v>
      </c>
      <c r="BC1090" s="83">
        <f t="shared" si="153"/>
        <v>2.1542620351793951E-3</v>
      </c>
      <c r="BD1090" s="83">
        <f t="shared" si="153"/>
        <v>-6.4553604096785372E-2</v>
      </c>
      <c r="BE1090" s="83">
        <f t="shared" si="153"/>
        <v>-0.14350348313997471</v>
      </c>
      <c r="BF1090" s="83">
        <f t="shared" si="153"/>
        <v>-5.1145930511967981E-2</v>
      </c>
      <c r="BG1090" s="83">
        <f t="shared" si="153"/>
        <v>0.16167691063523518</v>
      </c>
      <c r="BH1090" s="83">
        <f t="shared" si="153"/>
        <v>-4.7734003587002187E-2</v>
      </c>
      <c r="BI1090" s="83">
        <f t="shared" si="153"/>
        <v>8.5211767091763355E-2</v>
      </c>
      <c r="BJ1090" s="83">
        <f t="shared" si="153"/>
        <v>2.5759243204637076E-2</v>
      </c>
      <c r="BK1090" s="83">
        <f t="shared" si="153"/>
        <v>-9.9687208524634488E-2</v>
      </c>
      <c r="BL1090" s="83">
        <f t="shared" si="153"/>
        <v>-8.3491511720178074E-2</v>
      </c>
      <c r="BM1090" s="83">
        <f t="shared" si="153"/>
        <v>0.11093512642142975</v>
      </c>
      <c r="BN1090" s="83">
        <f t="shared" si="153"/>
        <v>0.1158558367965755</v>
      </c>
      <c r="BO1090" s="83">
        <f t="shared" si="153"/>
        <v>-9.2563003543374781E-2</v>
      </c>
      <c r="BP1090" s="83">
        <f t="shared" si="153"/>
        <v>-7.4175259549619128E-3</v>
      </c>
      <c r="BQ1090" s="83">
        <f t="shared" si="153"/>
        <v>1.2309158730342884E-2</v>
      </c>
      <c r="BR1090" s="83">
        <f t="shared" si="153"/>
        <v>8.0766242292713647E-2</v>
      </c>
      <c r="BS1090" s="83">
        <f t="shared" si="153"/>
        <v>0.18229521193552517</v>
      </c>
      <c r="BT1090" s="83">
        <f t="shared" si="153"/>
        <v>-7.8766157897851938E-3</v>
      </c>
      <c r="BU1090" s="83">
        <f t="shared" si="153"/>
        <v>-2.1997536464643502E-2</v>
      </c>
      <c r="BV1090" s="83">
        <f t="shared" si="153"/>
        <v>8.087357713674255E-2</v>
      </c>
      <c r="BW1090" s="83">
        <f t="shared" si="152"/>
        <v>-2.571685992612013E-2</v>
      </c>
      <c r="BX1090" s="83">
        <f t="shared" si="152"/>
        <v>7.0444851477606291E-2</v>
      </c>
      <c r="BY1090" s="83">
        <f t="shared" si="152"/>
        <v>-3.433336762007317E-2</v>
      </c>
      <c r="BZ1090" s="83">
        <f t="shared" si="152"/>
        <v>-1.5617080718389777E-2</v>
      </c>
      <c r="CA1090" s="83">
        <f t="shared" si="152"/>
        <v>-6.1873570389590488E-2</v>
      </c>
      <c r="CB1090" s="83">
        <f t="shared" si="152"/>
        <v>-0.11584497970626551</v>
      </c>
      <c r="CC1090" s="83">
        <f t="shared" si="152"/>
        <v>-6.0839900950084368E-2</v>
      </c>
      <c r="CD1090" s="83">
        <f t="shared" si="152"/>
        <v>2.8865115553169947E-3</v>
      </c>
      <c r="CE1090" s="83">
        <f t="shared" si="152"/>
        <v>9.3853192224109358E-2</v>
      </c>
      <c r="CF1090" s="83">
        <f t="shared" si="152"/>
        <v>5.490712321383491E-2</v>
      </c>
      <c r="CG1090" s="83">
        <f t="shared" si="152"/>
        <v>-0.11151258322390657</v>
      </c>
      <c r="CH1090" s="83">
        <f t="shared" si="152"/>
        <v>1.5688774664519702E-2</v>
      </c>
      <c r="CI1090" s="83">
        <f t="shared" si="152"/>
        <v>7.622066587398138E-2</v>
      </c>
      <c r="CJ1090" s="83">
        <f t="shared" si="152"/>
        <v>-0.17010195462675376</v>
      </c>
      <c r="CK1090" s="83">
        <f t="shared" si="152"/>
        <v>1.4712390819189871E-2</v>
      </c>
      <c r="CL1090" s="83">
        <f t="shared" si="152"/>
        <v>0.12640848642222938</v>
      </c>
      <c r="CM1090" s="83">
        <f t="shared" si="152"/>
        <v>-4.6622460977655891E-2</v>
      </c>
      <c r="CN1090" s="83">
        <f t="shared" si="152"/>
        <v>-0.22895086019069125</v>
      </c>
      <c r="CO1090" s="83">
        <f t="shared" si="152"/>
        <v>0.10031301838509479</v>
      </c>
      <c r="CP1090" s="83">
        <f t="shared" si="152"/>
        <v>-3.5622572880043384E-3</v>
      </c>
      <c r="CQ1090" s="83">
        <f t="shared" si="152"/>
        <v>8.8405945452642663E-3</v>
      </c>
      <c r="CR1090" s="83">
        <f t="shared" si="152"/>
        <v>-8.911408382463043E-2</v>
      </c>
      <c r="CS1090" s="83">
        <f t="shared" si="152"/>
        <v>0.11456450515465831</v>
      </c>
      <c r="CT1090" s="83">
        <f t="shared" si="152"/>
        <v>3.6972774489002387E-2</v>
      </c>
      <c r="CU1090" s="83">
        <f t="shared" si="152"/>
        <v>-0.1195680014513741</v>
      </c>
      <c r="CV1090" s="83">
        <f t="shared" si="152"/>
        <v>-6.0188797250860938E-2</v>
      </c>
      <c r="CW1090" s="83">
        <f t="shared" si="152"/>
        <v>5.2832176718404039E-2</v>
      </c>
      <c r="CX1090" s="83">
        <f t="shared" si="152"/>
        <v>-1.879111486357319E-2</v>
      </c>
      <c r="CY1090" s="83">
        <f t="shared" si="152"/>
        <v>0.17856061205509408</v>
      </c>
      <c r="CZ1090" s="83">
        <f t="shared" si="152"/>
        <v>0.14998717642329457</v>
      </c>
      <c r="DA1090" s="83">
        <f t="shared" si="152"/>
        <v>-4.6638358412944399E-2</v>
      </c>
      <c r="DB1090" s="83">
        <f t="shared" si="152"/>
        <v>6.5159521763247588E-2</v>
      </c>
      <c r="DC1090" s="83">
        <f t="shared" si="152"/>
        <v>-8.0785946093079194E-2</v>
      </c>
      <c r="DD1090" s="83">
        <f t="shared" si="152"/>
        <v>0.11988718252851895</v>
      </c>
      <c r="DE1090" s="83">
        <f t="shared" si="152"/>
        <v>4.5302320048101016E-2</v>
      </c>
    </row>
    <row r="1091" spans="3:109" x14ac:dyDescent="0.4">
      <c r="C1091" s="69"/>
      <c r="I1091" s="87"/>
      <c r="J1091" s="83">
        <f t="shared" si="137"/>
        <v>-0.10052545603834347</v>
      </c>
      <c r="K1091" s="83">
        <f t="shared" si="153"/>
        <v>0.14298798221012654</v>
      </c>
      <c r="L1091" s="83">
        <f t="shared" si="153"/>
        <v>-4.16017066075373E-2</v>
      </c>
      <c r="M1091" s="83">
        <f t="shared" si="153"/>
        <v>-0.1945338491708532</v>
      </c>
      <c r="N1091" s="83">
        <f t="shared" si="153"/>
        <v>7.2338115766144948E-2</v>
      </c>
      <c r="O1091" s="83">
        <f t="shared" si="153"/>
        <v>6.0124295561499161E-2</v>
      </c>
      <c r="P1091" s="83">
        <f t="shared" si="153"/>
        <v>1.6713712196582783E-4</v>
      </c>
      <c r="Q1091" s="83">
        <f t="shared" si="153"/>
        <v>-3.1109754474198153E-2</v>
      </c>
      <c r="R1091" s="83">
        <f t="shared" si="153"/>
        <v>-8.0290034645200542E-2</v>
      </c>
      <c r="S1091" s="83">
        <f t="shared" si="153"/>
        <v>1.7423103176761646E-2</v>
      </c>
      <c r="T1091" s="83">
        <f t="shared" si="153"/>
        <v>7.1190862848510103E-2</v>
      </c>
      <c r="U1091" s="83">
        <f t="shared" si="153"/>
        <v>-4.4577653493006547E-2</v>
      </c>
      <c r="V1091" s="83">
        <f t="shared" si="153"/>
        <v>1.9020625432605322E-2</v>
      </c>
      <c r="W1091" s="83">
        <f t="shared" si="153"/>
        <v>-6.9067350864805324E-2</v>
      </c>
      <c r="X1091" s="83">
        <f t="shared" si="153"/>
        <v>-3.9542634345128089E-3</v>
      </c>
      <c r="Y1091" s="83">
        <f t="shared" si="153"/>
        <v>-0.33498183137413623</v>
      </c>
      <c r="Z1091" s="83">
        <f t="shared" si="153"/>
        <v>-2.42590235240728E-2</v>
      </c>
      <c r="AA1091" s="83">
        <f t="shared" si="153"/>
        <v>3.021810013972992E-2</v>
      </c>
      <c r="AB1091" s="83">
        <f t="shared" si="153"/>
        <v>0.1601322607014638</v>
      </c>
      <c r="AC1091" s="83">
        <f t="shared" si="153"/>
        <v>-1.0263059185377222E-2</v>
      </c>
      <c r="AD1091" s="83">
        <f t="shared" si="153"/>
        <v>8.3634061901196793E-2</v>
      </c>
      <c r="AE1091" s="83">
        <f t="shared" si="153"/>
        <v>0.15620602993204577</v>
      </c>
      <c r="AF1091" s="83">
        <f t="shared" si="153"/>
        <v>4.2858394922831479E-2</v>
      </c>
      <c r="AG1091" s="83">
        <f t="shared" si="153"/>
        <v>0.100641671004327</v>
      </c>
      <c r="AH1091" s="83">
        <f t="shared" si="153"/>
        <v>-1.5504533329638748E-2</v>
      </c>
      <c r="AI1091" s="83">
        <f t="shared" si="153"/>
        <v>-8.7991359485256014E-3</v>
      </c>
      <c r="AJ1091" s="83">
        <f t="shared" si="153"/>
        <v>-2.1125674962365507E-2</v>
      </c>
      <c r="AK1091" s="83">
        <f t="shared" si="153"/>
        <v>-0.14752266467048877</v>
      </c>
      <c r="AL1091" s="83">
        <f t="shared" si="153"/>
        <v>0.10546607179612962</v>
      </c>
      <c r="AM1091" s="83">
        <f t="shared" si="153"/>
        <v>0.13415797872922708</v>
      </c>
      <c r="AN1091" s="83">
        <f t="shared" si="153"/>
        <v>1.5254669419671844E-2</v>
      </c>
      <c r="AO1091" s="83">
        <f t="shared" si="153"/>
        <v>-0.23190648984283468</v>
      </c>
      <c r="AP1091" s="83">
        <f t="shared" si="153"/>
        <v>7.0637397136456531E-2</v>
      </c>
      <c r="AQ1091" s="83">
        <f t="shared" si="153"/>
        <v>-8.3794539928440367E-2</v>
      </c>
      <c r="AR1091" s="83">
        <f t="shared" si="153"/>
        <v>3.1030756404803968E-2</v>
      </c>
      <c r="AS1091" s="83">
        <f t="shared" si="153"/>
        <v>0.1489027347434343</v>
      </c>
      <c r="AT1091" s="83">
        <f t="shared" si="153"/>
        <v>-7.6600218573715823E-2</v>
      </c>
      <c r="AU1091" s="83">
        <f t="shared" si="153"/>
        <v>0.10874737262508402</v>
      </c>
      <c r="AV1091" s="83">
        <f t="shared" si="153"/>
        <v>-9.9319984139838308E-2</v>
      </c>
      <c r="AW1091" s="83">
        <f t="shared" si="153"/>
        <v>8.9826183200928417E-2</v>
      </c>
      <c r="AX1091" s="83">
        <f t="shared" si="153"/>
        <v>-6.9892065005316736E-2</v>
      </c>
      <c r="AY1091" s="83">
        <f t="shared" si="153"/>
        <v>-0.10979537223040636</v>
      </c>
      <c r="AZ1091" s="83">
        <f t="shared" si="153"/>
        <v>-2.4959446542363418E-2</v>
      </c>
      <c r="BA1091" s="83">
        <f t="shared" si="153"/>
        <v>-0.10105287148151521</v>
      </c>
      <c r="BB1091" s="83">
        <f t="shared" si="153"/>
        <v>2.9853947929967681E-2</v>
      </c>
      <c r="BC1091" s="83">
        <f t="shared" si="153"/>
        <v>-2.727563993107841E-2</v>
      </c>
      <c r="BD1091" s="83">
        <f t="shared" si="153"/>
        <v>3.3188262972523629E-3</v>
      </c>
      <c r="BE1091" s="83">
        <f t="shared" si="153"/>
        <v>-4.9379908881925852E-2</v>
      </c>
      <c r="BF1091" s="83">
        <f t="shared" si="153"/>
        <v>3.0077327020770882E-2</v>
      </c>
      <c r="BG1091" s="83">
        <f t="shared" si="153"/>
        <v>2.1968004147961077E-3</v>
      </c>
      <c r="BH1091" s="83">
        <f t="shared" si="153"/>
        <v>0.18704398518903784</v>
      </c>
      <c r="BI1091" s="83">
        <f t="shared" si="153"/>
        <v>7.8534222280955177E-2</v>
      </c>
      <c r="BJ1091" s="83">
        <f t="shared" si="153"/>
        <v>-5.4205936533044383E-2</v>
      </c>
      <c r="BK1091" s="83">
        <f t="shared" si="153"/>
        <v>2.9696555455504644E-2</v>
      </c>
      <c r="BL1091" s="83">
        <f t="shared" si="153"/>
        <v>5.4319076244829546E-2</v>
      </c>
      <c r="BM1091" s="83">
        <f t="shared" si="153"/>
        <v>6.0083283641639992E-2</v>
      </c>
      <c r="BN1091" s="83">
        <f t="shared" si="153"/>
        <v>-0.17404178863437192</v>
      </c>
      <c r="BO1091" s="83">
        <f t="shared" si="153"/>
        <v>-8.2137466459393141E-2</v>
      </c>
      <c r="BP1091" s="83">
        <f t="shared" si="153"/>
        <v>7.3486730800950986E-2</v>
      </c>
      <c r="BQ1091" s="83">
        <f t="shared" si="153"/>
        <v>-3.3350172107142917E-2</v>
      </c>
      <c r="BR1091" s="83">
        <f t="shared" si="153"/>
        <v>-0.16560590145681287</v>
      </c>
      <c r="BS1091" s="83">
        <f t="shared" si="153"/>
        <v>1.0665798893001694E-2</v>
      </c>
      <c r="BT1091" s="83">
        <f t="shared" si="153"/>
        <v>-3.4834566811948194E-2</v>
      </c>
      <c r="BU1091" s="83">
        <f t="shared" si="153"/>
        <v>9.0734380157397557E-2</v>
      </c>
      <c r="BV1091" s="83">
        <f t="shared" ref="BV1091:DE1094" si="154">BV301+$D$4*BV$799*BV$800*$D$12</f>
        <v>2.0184726190268287E-2</v>
      </c>
      <c r="BW1091" s="83">
        <f t="shared" si="154"/>
        <v>0.19673847532428482</v>
      </c>
      <c r="BX1091" s="83">
        <f t="shared" si="154"/>
        <v>0.1368836801826159</v>
      </c>
      <c r="BY1091" s="83">
        <f t="shared" si="154"/>
        <v>-4.5051169345175897E-2</v>
      </c>
      <c r="BZ1091" s="83">
        <f t="shared" si="154"/>
        <v>6.7745882978495028E-2</v>
      </c>
      <c r="CA1091" s="83">
        <f t="shared" si="154"/>
        <v>-1.7653692992901353E-2</v>
      </c>
      <c r="CB1091" s="83">
        <f t="shared" si="154"/>
        <v>0.21467370946970663</v>
      </c>
      <c r="CC1091" s="83">
        <f t="shared" si="154"/>
        <v>4.6945644370753957E-2</v>
      </c>
      <c r="CD1091" s="83">
        <f t="shared" si="154"/>
        <v>-7.2312481674298781E-2</v>
      </c>
      <c r="CE1091" s="83">
        <f t="shared" si="154"/>
        <v>4.6752338406840656E-2</v>
      </c>
      <c r="CF1091" s="83">
        <f t="shared" si="154"/>
        <v>-8.1517758002468479E-2</v>
      </c>
      <c r="CG1091" s="83">
        <f t="shared" si="154"/>
        <v>-7.8327437610341777E-2</v>
      </c>
      <c r="CH1091" s="83">
        <f t="shared" si="154"/>
        <v>9.716918606067762E-2</v>
      </c>
      <c r="CI1091" s="83">
        <f t="shared" si="154"/>
        <v>-5.6722950002376316E-2</v>
      </c>
      <c r="CJ1091" s="83">
        <f t="shared" si="154"/>
        <v>-0.12150864417986151</v>
      </c>
      <c r="CK1091" s="83">
        <f t="shared" si="154"/>
        <v>-8.5809098961576999E-2</v>
      </c>
      <c r="CL1091" s="83">
        <f t="shared" si="154"/>
        <v>5.550707415964503E-2</v>
      </c>
      <c r="CM1091" s="83">
        <f t="shared" si="154"/>
        <v>6.8912586547304922E-2</v>
      </c>
      <c r="CN1091" s="83">
        <f t="shared" si="154"/>
        <v>0.13221636583210369</v>
      </c>
      <c r="CO1091" s="83">
        <f t="shared" si="154"/>
        <v>8.5148484388638229E-2</v>
      </c>
      <c r="CP1091" s="83">
        <f t="shared" si="154"/>
        <v>5.3878300648767287E-2</v>
      </c>
      <c r="CQ1091" s="83">
        <f t="shared" si="154"/>
        <v>-8.6124098786590525E-2</v>
      </c>
      <c r="CR1091" s="83">
        <f t="shared" si="154"/>
        <v>-7.1384878080327672E-3</v>
      </c>
      <c r="CS1091" s="83">
        <f t="shared" si="154"/>
        <v>-8.4856016873443477E-2</v>
      </c>
      <c r="CT1091" s="83">
        <f t="shared" si="154"/>
        <v>3.6523559027054217E-2</v>
      </c>
      <c r="CU1091" s="83">
        <f t="shared" si="154"/>
        <v>-8.623087677853665E-2</v>
      </c>
      <c r="CV1091" s="83">
        <f t="shared" si="154"/>
        <v>7.834231977241532E-2</v>
      </c>
      <c r="CW1091" s="83">
        <f t="shared" si="154"/>
        <v>-0.13489195010473815</v>
      </c>
      <c r="CX1091" s="83">
        <f t="shared" si="154"/>
        <v>-8.8305039928509632E-2</v>
      </c>
      <c r="CY1091" s="83">
        <f t="shared" si="154"/>
        <v>4.3732339895005655E-2</v>
      </c>
      <c r="CZ1091" s="83">
        <f t="shared" si="154"/>
        <v>-3.3043575166532634E-2</v>
      </c>
      <c r="DA1091" s="83">
        <f t="shared" si="154"/>
        <v>-4.1041279154701599E-2</v>
      </c>
      <c r="DB1091" s="83">
        <f t="shared" si="154"/>
        <v>-7.0063079016520008E-2</v>
      </c>
      <c r="DC1091" s="83">
        <f t="shared" si="154"/>
        <v>5.8729696445134705E-2</v>
      </c>
      <c r="DD1091" s="83">
        <f t="shared" si="154"/>
        <v>9.1920688156731697E-2</v>
      </c>
      <c r="DE1091" s="83">
        <f t="shared" si="154"/>
        <v>-0.13198480549873839</v>
      </c>
    </row>
    <row r="1092" spans="3:109" x14ac:dyDescent="0.4">
      <c r="C1092" s="69"/>
      <c r="I1092" s="87"/>
      <c r="J1092" s="83">
        <f t="shared" si="137"/>
        <v>-4.0246129059525945E-2</v>
      </c>
      <c r="K1092" s="83">
        <f t="shared" ref="K1092:BV1095" si="155">K302+$D$4*K$799*K$800*$D$12</f>
        <v>-9.6314980881911219E-2</v>
      </c>
      <c r="L1092" s="83">
        <f t="shared" si="155"/>
        <v>0.13210067748937004</v>
      </c>
      <c r="M1092" s="83">
        <f t="shared" si="155"/>
        <v>-0.12661842098889481</v>
      </c>
      <c r="N1092" s="83">
        <f t="shared" si="155"/>
        <v>-7.4856545007420991E-2</v>
      </c>
      <c r="O1092" s="83">
        <f t="shared" si="155"/>
        <v>-6.707371252740775E-2</v>
      </c>
      <c r="P1092" s="83">
        <f t="shared" si="155"/>
        <v>2.5644590124866255E-2</v>
      </c>
      <c r="Q1092" s="83">
        <f t="shared" si="155"/>
        <v>-2.2682726694158474E-2</v>
      </c>
      <c r="R1092" s="83">
        <f t="shared" si="155"/>
        <v>-8.7783021194147728E-2</v>
      </c>
      <c r="S1092" s="83">
        <f t="shared" si="155"/>
        <v>-8.2457238232118257E-2</v>
      </c>
      <c r="T1092" s="83">
        <f t="shared" si="155"/>
        <v>-3.5497174576957467E-2</v>
      </c>
      <c r="U1092" s="83">
        <f t="shared" si="155"/>
        <v>-6.9853661597843397E-2</v>
      </c>
      <c r="V1092" s="83">
        <f t="shared" si="155"/>
        <v>-0.25304937382876269</v>
      </c>
      <c r="W1092" s="83">
        <f t="shared" si="155"/>
        <v>-0.18642565189020685</v>
      </c>
      <c r="X1092" s="83">
        <f t="shared" si="155"/>
        <v>0.16292441643772959</v>
      </c>
      <c r="Y1092" s="83">
        <f t="shared" si="155"/>
        <v>1.7167123626837009E-2</v>
      </c>
      <c r="Z1092" s="83">
        <f t="shared" si="155"/>
        <v>6.2174234458174882E-2</v>
      </c>
      <c r="AA1092" s="83">
        <f t="shared" si="155"/>
        <v>2.3936938849119099E-2</v>
      </c>
      <c r="AB1092" s="83">
        <f t="shared" si="155"/>
        <v>-3.2666734096896868E-2</v>
      </c>
      <c r="AC1092" s="83">
        <f t="shared" si="155"/>
        <v>9.7265355936795011E-3</v>
      </c>
      <c r="AD1092" s="83">
        <f t="shared" si="155"/>
        <v>3.6135691858273963E-2</v>
      </c>
      <c r="AE1092" s="83">
        <f t="shared" si="155"/>
        <v>0.18811999981734917</v>
      </c>
      <c r="AF1092" s="83">
        <f t="shared" si="155"/>
        <v>-0.11563219315767988</v>
      </c>
      <c r="AG1092" s="83">
        <f t="shared" si="155"/>
        <v>-8.8925835995325594E-2</v>
      </c>
      <c r="AH1092" s="83">
        <f t="shared" si="155"/>
        <v>-8.6803587565925169E-2</v>
      </c>
      <c r="AI1092" s="83">
        <f t="shared" si="155"/>
        <v>0.10052204242407316</v>
      </c>
      <c r="AJ1092" s="83">
        <f t="shared" si="155"/>
        <v>6.7694433457241979E-2</v>
      </c>
      <c r="AK1092" s="83">
        <f t="shared" si="155"/>
        <v>0.13414915571710118</v>
      </c>
      <c r="AL1092" s="83">
        <f t="shared" si="155"/>
        <v>-0.16724111205010223</v>
      </c>
      <c r="AM1092" s="83">
        <f t="shared" si="155"/>
        <v>-1.7980491074156141E-2</v>
      </c>
      <c r="AN1092" s="83">
        <f t="shared" si="155"/>
        <v>-2.3346559278455616E-2</v>
      </c>
      <c r="AO1092" s="83">
        <f t="shared" si="155"/>
        <v>9.0395538945386836E-2</v>
      </c>
      <c r="AP1092" s="83">
        <f t="shared" si="155"/>
        <v>-0.17780554815966548</v>
      </c>
      <c r="AQ1092" s="83">
        <f t="shared" si="155"/>
        <v>9.0339453008012299E-2</v>
      </c>
      <c r="AR1092" s="83">
        <f t="shared" si="155"/>
        <v>-2.6105121542362247E-2</v>
      </c>
      <c r="AS1092" s="83">
        <f t="shared" si="155"/>
        <v>0.37211517540669531</v>
      </c>
      <c r="AT1092" s="83">
        <f t="shared" si="155"/>
        <v>-1.7272012316199493E-2</v>
      </c>
      <c r="AU1092" s="83">
        <f t="shared" si="155"/>
        <v>0.11137223745030354</v>
      </c>
      <c r="AV1092" s="83">
        <f t="shared" si="155"/>
        <v>-6.4448225088736766E-2</v>
      </c>
      <c r="AW1092" s="83">
        <f t="shared" si="155"/>
        <v>-0.12534549388828964</v>
      </c>
      <c r="AX1092" s="83">
        <f t="shared" si="155"/>
        <v>1.8001287550767429E-2</v>
      </c>
      <c r="AY1092" s="83">
        <f t="shared" si="155"/>
        <v>-0.13661716746385694</v>
      </c>
      <c r="AZ1092" s="83">
        <f t="shared" si="155"/>
        <v>5.0065802497632983E-2</v>
      </c>
      <c r="BA1092" s="83">
        <f t="shared" si="155"/>
        <v>-4.7570332422807143E-2</v>
      </c>
      <c r="BB1092" s="83">
        <f t="shared" si="155"/>
        <v>9.2806379297969074E-2</v>
      </c>
      <c r="BC1092" s="83">
        <f t="shared" si="155"/>
        <v>3.6150381242573144E-2</v>
      </c>
      <c r="BD1092" s="83">
        <f t="shared" si="155"/>
        <v>-0.2272930669460691</v>
      </c>
      <c r="BE1092" s="83">
        <f t="shared" si="155"/>
        <v>0.12046616686725131</v>
      </c>
      <c r="BF1092" s="83">
        <f t="shared" si="155"/>
        <v>5.5254307819183413E-3</v>
      </c>
      <c r="BG1092" s="83">
        <f t="shared" si="155"/>
        <v>0.11555550973571246</v>
      </c>
      <c r="BH1092" s="83">
        <f t="shared" si="155"/>
        <v>-1.1337091175678648E-3</v>
      </c>
      <c r="BI1092" s="83">
        <f t="shared" si="155"/>
        <v>-0.1854395507823513</v>
      </c>
      <c r="BJ1092" s="83">
        <f t="shared" si="155"/>
        <v>-2.6562029683054552E-3</v>
      </c>
      <c r="BK1092" s="83">
        <f t="shared" si="155"/>
        <v>-6.603362929508666E-2</v>
      </c>
      <c r="BL1092" s="83">
        <f t="shared" si="155"/>
        <v>5.9316055829888078E-3</v>
      </c>
      <c r="BM1092" s="83">
        <f t="shared" si="155"/>
        <v>0.16159042445739635</v>
      </c>
      <c r="BN1092" s="83">
        <f t="shared" si="155"/>
        <v>-4.1750980976233469E-2</v>
      </c>
      <c r="BO1092" s="83">
        <f t="shared" si="155"/>
        <v>-3.9415529918667543E-2</v>
      </c>
      <c r="BP1092" s="83">
        <f t="shared" si="155"/>
        <v>2.1608194987919264E-2</v>
      </c>
      <c r="BQ1092" s="83">
        <f t="shared" si="155"/>
        <v>7.0704589043645849E-2</v>
      </c>
      <c r="BR1092" s="83">
        <f t="shared" si="155"/>
        <v>-8.2409574686397494E-2</v>
      </c>
      <c r="BS1092" s="83">
        <f t="shared" si="155"/>
        <v>-0.19360771190370329</v>
      </c>
      <c r="BT1092" s="83">
        <f t="shared" si="155"/>
        <v>-0.13640246070553733</v>
      </c>
      <c r="BU1092" s="83">
        <f t="shared" si="155"/>
        <v>0.13386593967438476</v>
      </c>
      <c r="BV1092" s="83">
        <f t="shared" si="155"/>
        <v>-1.3317956927863094E-2</v>
      </c>
      <c r="BW1092" s="83">
        <f t="shared" si="154"/>
        <v>8.7547263888226572E-3</v>
      </c>
      <c r="BX1092" s="83">
        <f t="shared" si="154"/>
        <v>2.6537481692362891E-2</v>
      </c>
      <c r="BY1092" s="83">
        <f t="shared" si="154"/>
        <v>6.3213610750564156E-2</v>
      </c>
      <c r="BZ1092" s="83">
        <f t="shared" si="154"/>
        <v>-0.10743395453208734</v>
      </c>
      <c r="CA1092" s="83">
        <f t="shared" si="154"/>
        <v>1.5055618820754081E-2</v>
      </c>
      <c r="CB1092" s="83">
        <f t="shared" si="154"/>
        <v>0.12504801717436148</v>
      </c>
      <c r="CC1092" s="83">
        <f t="shared" si="154"/>
        <v>-1.824149368495363E-2</v>
      </c>
      <c r="CD1092" s="83">
        <f t="shared" si="154"/>
        <v>2.5203960081003222E-2</v>
      </c>
      <c r="CE1092" s="83">
        <f t="shared" si="154"/>
        <v>0.13905107036297323</v>
      </c>
      <c r="CF1092" s="83">
        <f t="shared" si="154"/>
        <v>-1.318539416846475E-2</v>
      </c>
      <c r="CG1092" s="83">
        <f t="shared" si="154"/>
        <v>-0.10553007204256651</v>
      </c>
      <c r="CH1092" s="83">
        <f t="shared" si="154"/>
        <v>-9.370840268224212E-3</v>
      </c>
      <c r="CI1092" s="83">
        <f t="shared" si="154"/>
        <v>2.564387135152895E-2</v>
      </c>
      <c r="CJ1092" s="83">
        <f t="shared" si="154"/>
        <v>-4.1426806121375455E-2</v>
      </c>
      <c r="CK1092" s="83">
        <f t="shared" si="154"/>
        <v>2.4404467436018193E-2</v>
      </c>
      <c r="CL1092" s="83">
        <f t="shared" si="154"/>
        <v>0.20918540316072054</v>
      </c>
      <c r="CM1092" s="83">
        <f t="shared" si="154"/>
        <v>-4.8095623262246305E-2</v>
      </c>
      <c r="CN1092" s="83">
        <f t="shared" si="154"/>
        <v>4.0931660908127172E-2</v>
      </c>
      <c r="CO1092" s="83">
        <f t="shared" si="154"/>
        <v>0.15789545317445428</v>
      </c>
      <c r="CP1092" s="83">
        <f t="shared" si="154"/>
        <v>7.5419322400958888E-2</v>
      </c>
      <c r="CQ1092" s="83">
        <f t="shared" si="154"/>
        <v>-5.1952680052314675E-2</v>
      </c>
      <c r="CR1092" s="83">
        <f t="shared" si="154"/>
        <v>0.15674745572484602</v>
      </c>
      <c r="CS1092" s="83">
        <f t="shared" si="154"/>
        <v>0.17932342761311071</v>
      </c>
      <c r="CT1092" s="83">
        <f t="shared" si="154"/>
        <v>-0.13500772018517959</v>
      </c>
      <c r="CU1092" s="83">
        <f t="shared" si="154"/>
        <v>2.0011519682223547E-2</v>
      </c>
      <c r="CV1092" s="83">
        <f t="shared" si="154"/>
        <v>-0.16277870843422762</v>
      </c>
      <c r="CW1092" s="83">
        <f t="shared" si="154"/>
        <v>-0.2785991555446064</v>
      </c>
      <c r="CX1092" s="83">
        <f t="shared" si="154"/>
        <v>0.12725699231787602</v>
      </c>
      <c r="CY1092" s="83">
        <f t="shared" si="154"/>
        <v>0.12322098660879563</v>
      </c>
      <c r="CZ1092" s="83">
        <f t="shared" si="154"/>
        <v>1.4763198062228301E-2</v>
      </c>
      <c r="DA1092" s="83">
        <f t="shared" si="154"/>
        <v>-3.7050332999402761E-3</v>
      </c>
      <c r="DB1092" s="83">
        <f t="shared" si="154"/>
        <v>-0.12308676398434658</v>
      </c>
      <c r="DC1092" s="83">
        <f t="shared" si="154"/>
        <v>5.1882509740494701E-2</v>
      </c>
      <c r="DD1092" s="83">
        <f t="shared" si="154"/>
        <v>2.7158640675347678E-2</v>
      </c>
      <c r="DE1092" s="83">
        <f t="shared" si="154"/>
        <v>-4.5681291808346042E-2</v>
      </c>
    </row>
    <row r="1093" spans="3:109" x14ac:dyDescent="0.4">
      <c r="C1093" s="69"/>
      <c r="I1093" s="87"/>
      <c r="J1093" s="83">
        <f t="shared" si="137"/>
        <v>1.8926342867707058E-2</v>
      </c>
      <c r="K1093" s="83">
        <f t="shared" si="155"/>
        <v>-8.7279264425799641E-2</v>
      </c>
      <c r="L1093" s="83">
        <f t="shared" si="155"/>
        <v>-3.5151042450711587E-2</v>
      </c>
      <c r="M1093" s="83">
        <f t="shared" si="155"/>
        <v>2.5634850124435584E-2</v>
      </c>
      <c r="N1093" s="83">
        <f t="shared" si="155"/>
        <v>-4.6179043168265294E-2</v>
      </c>
      <c r="O1093" s="83">
        <f t="shared" si="155"/>
        <v>-7.6838045165222094E-3</v>
      </c>
      <c r="P1093" s="83">
        <f t="shared" si="155"/>
        <v>-8.1343511727088869E-3</v>
      </c>
      <c r="Q1093" s="83">
        <f t="shared" si="155"/>
        <v>0.17797254198548521</v>
      </c>
      <c r="R1093" s="83">
        <f t="shared" si="155"/>
        <v>3.2196862577094178E-2</v>
      </c>
      <c r="S1093" s="83">
        <f t="shared" si="155"/>
        <v>-7.5656989852767908E-3</v>
      </c>
      <c r="T1093" s="83">
        <f t="shared" si="155"/>
        <v>-6.3887472052423427E-2</v>
      </c>
      <c r="U1093" s="83">
        <f t="shared" si="155"/>
        <v>-4.9707434149737009E-2</v>
      </c>
      <c r="V1093" s="83">
        <f t="shared" si="155"/>
        <v>6.3147173489005642E-2</v>
      </c>
      <c r="W1093" s="83">
        <f t="shared" si="155"/>
        <v>-0.10549185878755446</v>
      </c>
      <c r="X1093" s="83">
        <f t="shared" si="155"/>
        <v>3.2369894920463292E-2</v>
      </c>
      <c r="Y1093" s="83">
        <f t="shared" si="155"/>
        <v>3.2246807973791668E-2</v>
      </c>
      <c r="Z1093" s="83">
        <f t="shared" si="155"/>
        <v>9.9317908988189929E-2</v>
      </c>
      <c r="AA1093" s="83">
        <f t="shared" si="155"/>
        <v>-2.172745712846498E-2</v>
      </c>
      <c r="AB1093" s="83">
        <f t="shared" si="155"/>
        <v>8.6284295390842754E-3</v>
      </c>
      <c r="AC1093" s="83">
        <f t="shared" si="155"/>
        <v>5.1356628128859667E-2</v>
      </c>
      <c r="AD1093" s="83">
        <f t="shared" si="155"/>
        <v>6.966555692568586E-3</v>
      </c>
      <c r="AE1093" s="83">
        <f t="shared" si="155"/>
        <v>-9.7014409735145607E-2</v>
      </c>
      <c r="AF1093" s="83">
        <f t="shared" si="155"/>
        <v>-8.5428342677359454E-3</v>
      </c>
      <c r="AG1093" s="83">
        <f t="shared" si="155"/>
        <v>2.6419600368735512E-2</v>
      </c>
      <c r="AH1093" s="83">
        <f t="shared" si="155"/>
        <v>-4.4058581747638104E-2</v>
      </c>
      <c r="AI1093" s="83">
        <f t="shared" si="155"/>
        <v>-0.10354763020125776</v>
      </c>
      <c r="AJ1093" s="83">
        <f t="shared" si="155"/>
        <v>7.4187191343065131E-2</v>
      </c>
      <c r="AK1093" s="83">
        <f t="shared" si="155"/>
        <v>-0.10195931034965494</v>
      </c>
      <c r="AL1093" s="83">
        <f t="shared" si="155"/>
        <v>6.4220907767105331E-2</v>
      </c>
      <c r="AM1093" s="83">
        <f t="shared" si="155"/>
        <v>-0.12911853321777747</v>
      </c>
      <c r="AN1093" s="83">
        <f t="shared" si="155"/>
        <v>-0.13820174634998289</v>
      </c>
      <c r="AO1093" s="83">
        <f t="shared" si="155"/>
        <v>-4.4756078266865715E-2</v>
      </c>
      <c r="AP1093" s="83">
        <f t="shared" si="155"/>
        <v>1.0773144861997579E-2</v>
      </c>
      <c r="AQ1093" s="83">
        <f t="shared" si="155"/>
        <v>-6.9606455199735878E-2</v>
      </c>
      <c r="AR1093" s="83">
        <f t="shared" si="155"/>
        <v>7.998933273028079E-2</v>
      </c>
      <c r="AS1093" s="83">
        <f t="shared" si="155"/>
        <v>-5.8520706571583939E-2</v>
      </c>
      <c r="AT1093" s="83">
        <f t="shared" si="155"/>
        <v>7.2561015567379041E-3</v>
      </c>
      <c r="AU1093" s="83">
        <f t="shared" si="155"/>
        <v>-2.4973575871938464E-2</v>
      </c>
      <c r="AV1093" s="83">
        <f t="shared" si="155"/>
        <v>-0.20309181671499707</v>
      </c>
      <c r="AW1093" s="83">
        <f t="shared" si="155"/>
        <v>-9.6375598772278956E-2</v>
      </c>
      <c r="AX1093" s="83">
        <f t="shared" si="155"/>
        <v>-5.5589290163090686E-2</v>
      </c>
      <c r="AY1093" s="83">
        <f t="shared" si="155"/>
        <v>-4.1200559951279324E-2</v>
      </c>
      <c r="AZ1093" s="83">
        <f t="shared" si="155"/>
        <v>-0.12501319855186269</v>
      </c>
      <c r="BA1093" s="83">
        <f t="shared" si="155"/>
        <v>2.1357845268830035E-2</v>
      </c>
      <c r="BB1093" s="83">
        <f t="shared" si="155"/>
        <v>-6.8082858807954921E-2</v>
      </c>
      <c r="BC1093" s="83">
        <f t="shared" si="155"/>
        <v>-4.7898182876808505E-2</v>
      </c>
      <c r="BD1093" s="83">
        <f t="shared" si="155"/>
        <v>-2.9581685969774299E-2</v>
      </c>
      <c r="BE1093" s="83">
        <f t="shared" si="155"/>
        <v>-0.20522147940204549</v>
      </c>
      <c r="BF1093" s="83">
        <f t="shared" si="155"/>
        <v>7.9811382551493198E-2</v>
      </c>
      <c r="BG1093" s="83">
        <f t="shared" si="155"/>
        <v>-0.2048104671247471</v>
      </c>
      <c r="BH1093" s="83">
        <f t="shared" si="155"/>
        <v>0.12216616233783502</v>
      </c>
      <c r="BI1093" s="83">
        <f t="shared" si="155"/>
        <v>-5.0869664579765968E-3</v>
      </c>
      <c r="BJ1093" s="83">
        <f t="shared" si="155"/>
        <v>-0.12942443027691267</v>
      </c>
      <c r="BK1093" s="83">
        <f t="shared" si="155"/>
        <v>-8.8120595369262696E-3</v>
      </c>
      <c r="BL1093" s="83">
        <f t="shared" si="155"/>
        <v>-9.0029954092677625E-2</v>
      </c>
      <c r="BM1093" s="83">
        <f t="shared" si="155"/>
        <v>0.15080437819111375</v>
      </c>
      <c r="BN1093" s="83">
        <f t="shared" si="155"/>
        <v>2.6837935712436447E-2</v>
      </c>
      <c r="BO1093" s="83">
        <f t="shared" si="155"/>
        <v>4.317454163290603E-2</v>
      </c>
      <c r="BP1093" s="83">
        <f t="shared" si="155"/>
        <v>0.10363760875488526</v>
      </c>
      <c r="BQ1093" s="83">
        <f t="shared" si="155"/>
        <v>-4.6082612190552756E-2</v>
      </c>
      <c r="BR1093" s="83">
        <f t="shared" si="155"/>
        <v>-8.3104160258202098E-3</v>
      </c>
      <c r="BS1093" s="83">
        <f t="shared" si="155"/>
        <v>5.0269115823309138E-3</v>
      </c>
      <c r="BT1093" s="83">
        <f t="shared" si="155"/>
        <v>-0.10006863747272532</v>
      </c>
      <c r="BU1093" s="83">
        <f t="shared" si="155"/>
        <v>-8.2674000676226739E-2</v>
      </c>
      <c r="BV1093" s="83">
        <f t="shared" si="155"/>
        <v>-3.2342947767911171E-3</v>
      </c>
      <c r="BW1093" s="83">
        <f t="shared" si="154"/>
        <v>0.12359108514809777</v>
      </c>
      <c r="BX1093" s="83">
        <f t="shared" si="154"/>
        <v>6.1119956298464957E-2</v>
      </c>
      <c r="BY1093" s="83">
        <f t="shared" si="154"/>
        <v>1.0906647036054829E-2</v>
      </c>
      <c r="BZ1093" s="83">
        <f t="shared" si="154"/>
        <v>-0.21328929383120968</v>
      </c>
      <c r="CA1093" s="83">
        <f t="shared" si="154"/>
        <v>-0.22427100482589046</v>
      </c>
      <c r="CB1093" s="83">
        <f t="shared" si="154"/>
        <v>0.12067270178658557</v>
      </c>
      <c r="CC1093" s="83">
        <f t="shared" si="154"/>
        <v>-6.3873655589468156E-2</v>
      </c>
      <c r="CD1093" s="83">
        <f t="shared" si="154"/>
        <v>-2.5663143980313698E-2</v>
      </c>
      <c r="CE1093" s="83">
        <f t="shared" si="154"/>
        <v>-9.6309150084433318E-2</v>
      </c>
      <c r="CF1093" s="83">
        <f t="shared" si="154"/>
        <v>-2.0044961376451804E-2</v>
      </c>
      <c r="CG1093" s="83">
        <f t="shared" si="154"/>
        <v>-1.255335783494429E-2</v>
      </c>
      <c r="CH1093" s="83">
        <f t="shared" si="154"/>
        <v>-0.13652994508997729</v>
      </c>
      <c r="CI1093" s="83">
        <f t="shared" si="154"/>
        <v>4.6155771417582495E-2</v>
      </c>
      <c r="CJ1093" s="83">
        <f t="shared" si="154"/>
        <v>1.9221799049123051E-2</v>
      </c>
      <c r="CK1093" s="83">
        <f t="shared" si="154"/>
        <v>1.0948775463868465E-2</v>
      </c>
      <c r="CL1093" s="83">
        <f t="shared" si="154"/>
        <v>-9.0864641808793056E-2</v>
      </c>
      <c r="CM1093" s="83">
        <f t="shared" si="154"/>
        <v>-1.5975696496042115E-2</v>
      </c>
      <c r="CN1093" s="83">
        <f t="shared" si="154"/>
        <v>0.11030613850027911</v>
      </c>
      <c r="CO1093" s="83">
        <f t="shared" si="154"/>
        <v>9.686626661569156E-2</v>
      </c>
      <c r="CP1093" s="83">
        <f t="shared" si="154"/>
        <v>-6.769339571847062E-2</v>
      </c>
      <c r="CQ1093" s="83">
        <f t="shared" si="154"/>
        <v>-2.9906777153420202E-3</v>
      </c>
      <c r="CR1093" s="83">
        <f t="shared" si="154"/>
        <v>0.10307102117942768</v>
      </c>
      <c r="CS1093" s="83">
        <f t="shared" si="154"/>
        <v>1.8549603792335277E-3</v>
      </c>
      <c r="CT1093" s="83">
        <f t="shared" si="154"/>
        <v>-3.1625430884291109E-2</v>
      </c>
      <c r="CU1093" s="83">
        <f t="shared" si="154"/>
        <v>9.3434122578630124E-2</v>
      </c>
      <c r="CV1093" s="83">
        <f t="shared" si="154"/>
        <v>7.0622597437270535E-4</v>
      </c>
      <c r="CW1093" s="83">
        <f t="shared" si="154"/>
        <v>-5.5643386977201982E-2</v>
      </c>
      <c r="CX1093" s="83">
        <f t="shared" si="154"/>
        <v>5.902177990672116E-2</v>
      </c>
      <c r="CY1093" s="83">
        <f t="shared" si="154"/>
        <v>-2.6965257735640045E-3</v>
      </c>
      <c r="CZ1093" s="83">
        <f t="shared" si="154"/>
        <v>-3.716768888342703E-2</v>
      </c>
      <c r="DA1093" s="83">
        <f t="shared" si="154"/>
        <v>8.2247196636724557E-2</v>
      </c>
      <c r="DB1093" s="83">
        <f t="shared" si="154"/>
        <v>7.1290344033054481E-2</v>
      </c>
      <c r="DC1093" s="83">
        <f t="shared" si="154"/>
        <v>-6.7533568523094445E-2</v>
      </c>
      <c r="DD1093" s="83">
        <f t="shared" si="154"/>
        <v>6.3852265440630579E-2</v>
      </c>
      <c r="DE1093" s="83">
        <f t="shared" si="154"/>
        <v>-5.9097603678383147E-2</v>
      </c>
    </row>
    <row r="1094" spans="3:109" x14ac:dyDescent="0.4">
      <c r="C1094" s="69"/>
      <c r="I1094" s="87"/>
      <c r="J1094" s="83">
        <f t="shared" si="137"/>
        <v>0.15605236583563026</v>
      </c>
      <c r="K1094" s="83">
        <f t="shared" si="155"/>
        <v>-2.5215853165006918E-2</v>
      </c>
      <c r="L1094" s="83">
        <f t="shared" si="155"/>
        <v>2.5696879894620817E-2</v>
      </c>
      <c r="M1094" s="83">
        <f t="shared" si="155"/>
        <v>4.345621736692379E-3</v>
      </c>
      <c r="N1094" s="83">
        <f t="shared" si="155"/>
        <v>0.25611432855066485</v>
      </c>
      <c r="O1094" s="83">
        <f t="shared" si="155"/>
        <v>0.20759453115469687</v>
      </c>
      <c r="P1094" s="83">
        <f t="shared" si="155"/>
        <v>-1.9441003675661563E-2</v>
      </c>
      <c r="Q1094" s="83">
        <f t="shared" si="155"/>
        <v>6.3173243858923769E-2</v>
      </c>
      <c r="R1094" s="83">
        <f t="shared" si="155"/>
        <v>-1.5873269066352502E-3</v>
      </c>
      <c r="S1094" s="83">
        <f t="shared" si="155"/>
        <v>0.1205917710542144</v>
      </c>
      <c r="T1094" s="83">
        <f t="shared" si="155"/>
        <v>4.940152106142312E-2</v>
      </c>
      <c r="U1094" s="83">
        <f t="shared" si="155"/>
        <v>-0.11578030144207911</v>
      </c>
      <c r="V1094" s="83">
        <f t="shared" si="155"/>
        <v>-6.421415225880546E-2</v>
      </c>
      <c r="W1094" s="83">
        <f t="shared" si="155"/>
        <v>4.3097993711580192E-2</v>
      </c>
      <c r="X1094" s="83">
        <f t="shared" si="155"/>
        <v>6.2092530009457789E-2</v>
      </c>
      <c r="Y1094" s="83">
        <f t="shared" si="155"/>
        <v>8.1393934383936883E-2</v>
      </c>
      <c r="Z1094" s="83">
        <f t="shared" si="155"/>
        <v>0.13664787814286911</v>
      </c>
      <c r="AA1094" s="83">
        <f t="shared" si="155"/>
        <v>1.6038892689246352E-3</v>
      </c>
      <c r="AB1094" s="83">
        <f t="shared" si="155"/>
        <v>-7.5501077736541633E-2</v>
      </c>
      <c r="AC1094" s="83">
        <f t="shared" si="155"/>
        <v>8.0420784746589979E-2</v>
      </c>
      <c r="AD1094" s="83">
        <f t="shared" si="155"/>
        <v>-0.25729782625387115</v>
      </c>
      <c r="AE1094" s="83">
        <f t="shared" si="155"/>
        <v>-1.2751954060628647E-2</v>
      </c>
      <c r="AF1094" s="83">
        <f t="shared" si="155"/>
        <v>-7.8768673747451959E-2</v>
      </c>
      <c r="AG1094" s="83">
        <f t="shared" si="155"/>
        <v>7.6268871749182795E-6</v>
      </c>
      <c r="AH1094" s="83">
        <f t="shared" si="155"/>
        <v>3.2687352991708843E-2</v>
      </c>
      <c r="AI1094" s="83">
        <f t="shared" si="155"/>
        <v>1.52067490193702E-2</v>
      </c>
      <c r="AJ1094" s="83">
        <f t="shared" si="155"/>
        <v>6.6290749838811239E-2</v>
      </c>
      <c r="AK1094" s="83">
        <f t="shared" si="155"/>
        <v>-0.15708436853039009</v>
      </c>
      <c r="AL1094" s="83">
        <f t="shared" si="155"/>
        <v>-2.8609319127895418E-2</v>
      </c>
      <c r="AM1094" s="83">
        <f t="shared" si="155"/>
        <v>0.12812942416246603</v>
      </c>
      <c r="AN1094" s="83">
        <f t="shared" si="155"/>
        <v>-0.11009304985144608</v>
      </c>
      <c r="AO1094" s="83">
        <f t="shared" si="155"/>
        <v>8.933545623457155E-2</v>
      </c>
      <c r="AP1094" s="83">
        <f t="shared" si="155"/>
        <v>-0.30550983165456613</v>
      </c>
      <c r="AQ1094" s="83">
        <f t="shared" si="155"/>
        <v>-0.12093676884956646</v>
      </c>
      <c r="AR1094" s="83">
        <f t="shared" si="155"/>
        <v>-9.3669444581761754E-2</v>
      </c>
      <c r="AS1094" s="83">
        <f t="shared" si="155"/>
        <v>-7.1025031798592694E-2</v>
      </c>
      <c r="AT1094" s="83">
        <f t="shared" si="155"/>
        <v>-6.1593035113500583E-4</v>
      </c>
      <c r="AU1094" s="83">
        <f t="shared" si="155"/>
        <v>4.8303122827809776E-2</v>
      </c>
      <c r="AV1094" s="83">
        <f t="shared" si="155"/>
        <v>-3.8301527839348107E-2</v>
      </c>
      <c r="AW1094" s="83">
        <f t="shared" si="155"/>
        <v>-0.16906382159983879</v>
      </c>
      <c r="AX1094" s="83">
        <f t="shared" si="155"/>
        <v>-6.3393578625993582E-2</v>
      </c>
      <c r="AY1094" s="83">
        <f t="shared" si="155"/>
        <v>-8.5739736297655883E-2</v>
      </c>
      <c r="AZ1094" s="83">
        <f t="shared" si="155"/>
        <v>-1.6753378710169183E-2</v>
      </c>
      <c r="BA1094" s="83">
        <f t="shared" si="155"/>
        <v>2.9539249857539241E-2</v>
      </c>
      <c r="BB1094" s="83">
        <f t="shared" si="155"/>
        <v>-0.13702743242368717</v>
      </c>
      <c r="BC1094" s="83">
        <f t="shared" si="155"/>
        <v>-0.10617562823821379</v>
      </c>
      <c r="BD1094" s="83">
        <f t="shared" si="155"/>
        <v>-0.14276136934124711</v>
      </c>
      <c r="BE1094" s="83">
        <f t="shared" si="155"/>
        <v>-2.6423288785660179E-2</v>
      </c>
      <c r="BF1094" s="83">
        <f t="shared" si="155"/>
        <v>-6.8787859028609677E-2</v>
      </c>
      <c r="BG1094" s="83">
        <f t="shared" si="155"/>
        <v>5.6670918633585421E-2</v>
      </c>
      <c r="BH1094" s="83">
        <f t="shared" si="155"/>
        <v>-6.6083440273843747E-2</v>
      </c>
      <c r="BI1094" s="83">
        <f t="shared" si="155"/>
        <v>5.5975339095452339E-2</v>
      </c>
      <c r="BJ1094" s="83">
        <f t="shared" si="155"/>
        <v>-2.405118258020952E-2</v>
      </c>
      <c r="BK1094" s="83">
        <f t="shared" si="155"/>
        <v>7.0399443295623948E-2</v>
      </c>
      <c r="BL1094" s="83">
        <f t="shared" si="155"/>
        <v>-0.13948906700780522</v>
      </c>
      <c r="BM1094" s="83">
        <f t="shared" si="155"/>
        <v>3.1177216914936464E-2</v>
      </c>
      <c r="BN1094" s="83">
        <f t="shared" si="155"/>
        <v>5.0416825041249405E-2</v>
      </c>
      <c r="BO1094" s="83">
        <f t="shared" si="155"/>
        <v>-3.7797231594975951E-2</v>
      </c>
      <c r="BP1094" s="83">
        <f t="shared" si="155"/>
        <v>-0.17825079119101186</v>
      </c>
      <c r="BQ1094" s="83">
        <f t="shared" si="155"/>
        <v>-0.12528238468909084</v>
      </c>
      <c r="BR1094" s="83">
        <f t="shared" si="155"/>
        <v>2.2562956437270541E-2</v>
      </c>
      <c r="BS1094" s="83">
        <f t="shared" si="155"/>
        <v>1.4883453852445865E-2</v>
      </c>
      <c r="BT1094" s="83">
        <f t="shared" si="155"/>
        <v>-0.17992305675279885</v>
      </c>
      <c r="BU1094" s="83">
        <f t="shared" si="155"/>
        <v>4.5329473588293694E-2</v>
      </c>
      <c r="BV1094" s="83">
        <f t="shared" si="155"/>
        <v>-6.6122662099580121E-2</v>
      </c>
      <c r="BW1094" s="83">
        <f t="shared" si="154"/>
        <v>0.11047351390145169</v>
      </c>
      <c r="BX1094" s="83">
        <f t="shared" si="154"/>
        <v>6.2469950411172303E-3</v>
      </c>
      <c r="BY1094" s="83">
        <f t="shared" si="154"/>
        <v>2.7539439435884633E-2</v>
      </c>
      <c r="BZ1094" s="83">
        <f t="shared" si="154"/>
        <v>0.12330043517861977</v>
      </c>
      <c r="CA1094" s="83">
        <f t="shared" si="154"/>
        <v>5.7748708090658421E-2</v>
      </c>
      <c r="CB1094" s="83">
        <f t="shared" si="154"/>
        <v>-5.7070090215756465E-2</v>
      </c>
      <c r="CC1094" s="83">
        <f t="shared" si="154"/>
        <v>8.2407612480188616E-2</v>
      </c>
      <c r="CD1094" s="83">
        <f t="shared" si="154"/>
        <v>1.8866119713766227E-2</v>
      </c>
      <c r="CE1094" s="83">
        <f t="shared" si="154"/>
        <v>0.12942506317183985</v>
      </c>
      <c r="CF1094" s="83">
        <f t="shared" si="154"/>
        <v>-8.5022851358255214E-2</v>
      </c>
      <c r="CG1094" s="83">
        <f t="shared" si="154"/>
        <v>-2.9681329474027704E-3</v>
      </c>
      <c r="CH1094" s="83">
        <f t="shared" si="154"/>
        <v>6.5835183978180584E-2</v>
      </c>
      <c r="CI1094" s="83">
        <f t="shared" si="154"/>
        <v>6.0492675397240486E-2</v>
      </c>
      <c r="CJ1094" s="83">
        <f t="shared" si="154"/>
        <v>-0.15398831129813914</v>
      </c>
      <c r="CK1094" s="83">
        <f t="shared" si="154"/>
        <v>-9.6947984713332269E-2</v>
      </c>
      <c r="CL1094" s="83">
        <f t="shared" si="154"/>
        <v>-2.79689789079865E-2</v>
      </c>
      <c r="CM1094" s="83">
        <f t="shared" si="154"/>
        <v>-6.0342692551671101E-2</v>
      </c>
      <c r="CN1094" s="83">
        <f t="shared" si="154"/>
        <v>-0.30302521601085758</v>
      </c>
      <c r="CO1094" s="83">
        <f t="shared" si="154"/>
        <v>7.6729747562772219E-2</v>
      </c>
      <c r="CP1094" s="83">
        <f t="shared" si="154"/>
        <v>-0.16420115488002718</v>
      </c>
      <c r="CQ1094" s="83">
        <f t="shared" si="154"/>
        <v>0.10104767355825131</v>
      </c>
      <c r="CR1094" s="83">
        <f t="shared" si="154"/>
        <v>0.1737708303632329</v>
      </c>
      <c r="CS1094" s="83">
        <f t="shared" si="154"/>
        <v>0.18945031548472671</v>
      </c>
      <c r="CT1094" s="83">
        <f t="shared" si="154"/>
        <v>3.3596318872306255E-2</v>
      </c>
      <c r="CU1094" s="83">
        <f t="shared" si="154"/>
        <v>4.4161495896925904E-2</v>
      </c>
      <c r="CV1094" s="83">
        <f t="shared" si="154"/>
        <v>9.7892234017176227E-2</v>
      </c>
      <c r="CW1094" s="83">
        <f t="shared" si="154"/>
        <v>6.9567250012871076E-2</v>
      </c>
      <c r="CX1094" s="83">
        <f t="shared" si="154"/>
        <v>-4.8330738287529117E-2</v>
      </c>
      <c r="CY1094" s="83">
        <f t="shared" si="154"/>
        <v>-7.8575728455012303E-2</v>
      </c>
      <c r="CZ1094" s="83">
        <f t="shared" si="154"/>
        <v>-5.3808217388544577E-2</v>
      </c>
      <c r="DA1094" s="83">
        <f t="shared" si="154"/>
        <v>-0.16048918424161615</v>
      </c>
      <c r="DB1094" s="83">
        <f t="shared" si="154"/>
        <v>7.3895408266372503E-2</v>
      </c>
      <c r="DC1094" s="83">
        <f t="shared" si="154"/>
        <v>-0.15262952966981683</v>
      </c>
      <c r="DD1094" s="83">
        <f t="shared" si="154"/>
        <v>-9.3415615725160925E-2</v>
      </c>
      <c r="DE1094" s="83">
        <f t="shared" si="154"/>
        <v>7.6679087568304244E-2</v>
      </c>
    </row>
    <row r="1095" spans="3:109" x14ac:dyDescent="0.4">
      <c r="C1095" s="69"/>
      <c r="I1095" s="87"/>
      <c r="J1095" s="83">
        <f t="shared" si="137"/>
        <v>2.6691022679662658E-2</v>
      </c>
      <c r="K1095" s="83">
        <f t="shared" si="155"/>
        <v>3.1962527980649816E-2</v>
      </c>
      <c r="L1095" s="83">
        <f t="shared" si="155"/>
        <v>0.11182738282220137</v>
      </c>
      <c r="M1095" s="83">
        <f t="shared" si="155"/>
        <v>9.7564591477298235E-2</v>
      </c>
      <c r="N1095" s="83">
        <f t="shared" si="155"/>
        <v>0.17118282646399074</v>
      </c>
      <c r="O1095" s="83">
        <f t="shared" si="155"/>
        <v>2.8612007096720973E-2</v>
      </c>
      <c r="P1095" s="83">
        <f t="shared" si="155"/>
        <v>0.12199408617606627</v>
      </c>
      <c r="Q1095" s="83">
        <f t="shared" si="155"/>
        <v>0.19717264456597725</v>
      </c>
      <c r="R1095" s="83">
        <f t="shared" si="155"/>
        <v>-0.17973488171579105</v>
      </c>
      <c r="S1095" s="83">
        <f t="shared" si="155"/>
        <v>-2.9599626921634703E-2</v>
      </c>
      <c r="T1095" s="83">
        <f t="shared" si="155"/>
        <v>-3.6861873209828727E-2</v>
      </c>
      <c r="U1095" s="83">
        <f t="shared" si="155"/>
        <v>-7.3427925129320157E-2</v>
      </c>
      <c r="V1095" s="83">
        <f t="shared" si="155"/>
        <v>0.15697620575332516</v>
      </c>
      <c r="W1095" s="83">
        <f t="shared" si="155"/>
        <v>9.8598188065141951E-2</v>
      </c>
      <c r="X1095" s="83">
        <f t="shared" si="155"/>
        <v>-7.5119185469538496E-2</v>
      </c>
      <c r="Y1095" s="83">
        <f t="shared" si="155"/>
        <v>-2.9736613711869926E-2</v>
      </c>
      <c r="Z1095" s="83">
        <f t="shared" si="155"/>
        <v>-3.8388907000400666E-2</v>
      </c>
      <c r="AA1095" s="83">
        <f t="shared" si="155"/>
        <v>1.7964673410749591E-2</v>
      </c>
      <c r="AB1095" s="83">
        <f t="shared" si="155"/>
        <v>7.3145383786064139E-2</v>
      </c>
      <c r="AC1095" s="83">
        <f t="shared" si="155"/>
        <v>2.7131766761472626E-2</v>
      </c>
      <c r="AD1095" s="83">
        <f t="shared" si="155"/>
        <v>-8.293937046760852E-2</v>
      </c>
      <c r="AE1095" s="83">
        <f t="shared" si="155"/>
        <v>2.1278498042385473E-2</v>
      </c>
      <c r="AF1095" s="83">
        <f t="shared" si="155"/>
        <v>-4.3599563076321776E-2</v>
      </c>
      <c r="AG1095" s="83">
        <f t="shared" si="155"/>
        <v>-1.1954153380570338E-2</v>
      </c>
      <c r="AH1095" s="83">
        <f t="shared" si="155"/>
        <v>-0.11203999283717345</v>
      </c>
      <c r="AI1095" s="83">
        <f t="shared" si="155"/>
        <v>3.914483922968006E-2</v>
      </c>
      <c r="AJ1095" s="83">
        <f t="shared" si="155"/>
        <v>-0.16738794511377147</v>
      </c>
      <c r="AK1095" s="83">
        <f t="shared" si="155"/>
        <v>-0.11186857092792929</v>
      </c>
      <c r="AL1095" s="83">
        <f t="shared" si="155"/>
        <v>4.1328618054556815E-2</v>
      </c>
      <c r="AM1095" s="83">
        <f t="shared" si="155"/>
        <v>-5.3450677842706414E-2</v>
      </c>
      <c r="AN1095" s="83">
        <f t="shared" si="155"/>
        <v>-0.16091047079478382</v>
      </c>
      <c r="AO1095" s="83">
        <f t="shared" si="155"/>
        <v>1.3232689404064003E-2</v>
      </c>
      <c r="AP1095" s="83">
        <f t="shared" si="155"/>
        <v>-1.8355413738235307E-2</v>
      </c>
      <c r="AQ1095" s="83">
        <f t="shared" si="155"/>
        <v>5.2187285293524788E-2</v>
      </c>
      <c r="AR1095" s="83">
        <f t="shared" si="155"/>
        <v>0.13206396705969417</v>
      </c>
      <c r="AS1095" s="83">
        <f t="shared" si="155"/>
        <v>-4.6829970300725091E-3</v>
      </c>
      <c r="AT1095" s="83">
        <f t="shared" si="155"/>
        <v>2.6114595353135685E-2</v>
      </c>
      <c r="AU1095" s="83">
        <f t="shared" si="155"/>
        <v>1.7304490858739557E-2</v>
      </c>
      <c r="AV1095" s="83">
        <f t="shared" si="155"/>
        <v>-1.2151905709250795E-2</v>
      </c>
      <c r="AW1095" s="83">
        <f t="shared" si="155"/>
        <v>-0.13901031216409482</v>
      </c>
      <c r="AX1095" s="83">
        <f t="shared" si="155"/>
        <v>-5.7492462054452451E-2</v>
      </c>
      <c r="AY1095" s="83">
        <f t="shared" si="155"/>
        <v>0.19447177928671586</v>
      </c>
      <c r="AZ1095" s="83">
        <f t="shared" si="155"/>
        <v>0.1143670189761475</v>
      </c>
      <c r="BA1095" s="83">
        <f t="shared" si="155"/>
        <v>2.2824270354145151E-2</v>
      </c>
      <c r="BB1095" s="83">
        <f t="shared" si="155"/>
        <v>-6.8606106394558011E-2</v>
      </c>
      <c r="BC1095" s="83">
        <f t="shared" si="155"/>
        <v>-5.2227027925259165E-3</v>
      </c>
      <c r="BD1095" s="83">
        <f t="shared" si="155"/>
        <v>-2.619263446092919E-2</v>
      </c>
      <c r="BE1095" s="83">
        <f t="shared" si="155"/>
        <v>8.1013317755582112E-2</v>
      </c>
      <c r="BF1095" s="83">
        <f t="shared" si="155"/>
        <v>8.4282946475898561E-3</v>
      </c>
      <c r="BG1095" s="83">
        <f t="shared" si="155"/>
        <v>7.6255572879004405E-2</v>
      </c>
      <c r="BH1095" s="83">
        <f t="shared" si="155"/>
        <v>-6.5952521432459971E-2</v>
      </c>
      <c r="BI1095" s="83">
        <f t="shared" si="155"/>
        <v>-6.3400147592003367E-2</v>
      </c>
      <c r="BJ1095" s="83">
        <f t="shared" si="155"/>
        <v>6.4940051246115182E-2</v>
      </c>
      <c r="BK1095" s="83">
        <f t="shared" si="155"/>
        <v>1.2728633639445338E-2</v>
      </c>
      <c r="BL1095" s="83">
        <f t="shared" si="155"/>
        <v>-6.8699897256637834E-3</v>
      </c>
      <c r="BM1095" s="83">
        <f t="shared" si="155"/>
        <v>7.5202952122115543E-2</v>
      </c>
      <c r="BN1095" s="83">
        <f t="shared" si="155"/>
        <v>-7.9279469330140059E-2</v>
      </c>
      <c r="BO1095" s="83">
        <f t="shared" si="155"/>
        <v>-2.2628913361411745E-2</v>
      </c>
      <c r="BP1095" s="83">
        <f t="shared" si="155"/>
        <v>-6.863399711465501E-2</v>
      </c>
      <c r="BQ1095" s="83">
        <f t="shared" si="155"/>
        <v>-8.0507836149010248E-2</v>
      </c>
      <c r="BR1095" s="83">
        <f t="shared" si="155"/>
        <v>-9.8010134763587956E-2</v>
      </c>
      <c r="BS1095" s="83">
        <f t="shared" si="155"/>
        <v>9.5384766998046558E-2</v>
      </c>
      <c r="BT1095" s="83">
        <f t="shared" si="155"/>
        <v>4.0172745157790603E-2</v>
      </c>
      <c r="BU1095" s="83">
        <f t="shared" si="155"/>
        <v>-8.7523065226981792E-2</v>
      </c>
      <c r="BV1095" s="83">
        <f t="shared" ref="BV1095:DE1098" si="156">BV305+$D$4*BV$799*BV$800*$D$12</f>
        <v>7.7101174054174493E-2</v>
      </c>
      <c r="BW1095" s="83">
        <f t="shared" si="156"/>
        <v>-4.0302502360079075E-2</v>
      </c>
      <c r="BX1095" s="83">
        <f t="shared" si="156"/>
        <v>5.2883590218397732E-2</v>
      </c>
      <c r="BY1095" s="83">
        <f t="shared" si="156"/>
        <v>3.0525556276940632E-2</v>
      </c>
      <c r="BZ1095" s="83">
        <f t="shared" si="156"/>
        <v>4.3116361761076825E-2</v>
      </c>
      <c r="CA1095" s="83">
        <f t="shared" si="156"/>
        <v>0.10439445278140634</v>
      </c>
      <c r="CB1095" s="83">
        <f t="shared" si="156"/>
        <v>0.15683136092206046</v>
      </c>
      <c r="CC1095" s="83">
        <f t="shared" si="156"/>
        <v>-2.6931800232382785E-2</v>
      </c>
      <c r="CD1095" s="83">
        <f t="shared" si="156"/>
        <v>9.29616869277652E-2</v>
      </c>
      <c r="CE1095" s="83">
        <f t="shared" si="156"/>
        <v>5.206543029775644E-2</v>
      </c>
      <c r="CF1095" s="83">
        <f t="shared" si="156"/>
        <v>-0.1745945692226937</v>
      </c>
      <c r="CG1095" s="83">
        <f t="shared" si="156"/>
        <v>0.13232725902971598</v>
      </c>
      <c r="CH1095" s="83">
        <f t="shared" si="156"/>
        <v>2.8118343497864799E-2</v>
      </c>
      <c r="CI1095" s="83">
        <f t="shared" si="156"/>
        <v>-3.4790405945265509E-3</v>
      </c>
      <c r="CJ1095" s="83">
        <f t="shared" si="156"/>
        <v>-0.10800368166466545</v>
      </c>
      <c r="CK1095" s="83">
        <f t="shared" si="156"/>
        <v>0.11346846660845328</v>
      </c>
      <c r="CL1095" s="83">
        <f t="shared" si="156"/>
        <v>-7.7534636490714751E-2</v>
      </c>
      <c r="CM1095" s="83">
        <f t="shared" si="156"/>
        <v>-3.5790625627972888E-3</v>
      </c>
      <c r="CN1095" s="83">
        <f t="shared" si="156"/>
        <v>1.1124968041175054E-2</v>
      </c>
      <c r="CO1095" s="83">
        <f t="shared" si="156"/>
        <v>6.2903273189190603E-2</v>
      </c>
      <c r="CP1095" s="83">
        <f t="shared" si="156"/>
        <v>-7.5842520796644386E-2</v>
      </c>
      <c r="CQ1095" s="83">
        <f t="shared" si="156"/>
        <v>-5.2678198988898904E-3</v>
      </c>
      <c r="CR1095" s="83">
        <f t="shared" si="156"/>
        <v>-2.8795970927351294E-2</v>
      </c>
      <c r="CS1095" s="83">
        <f t="shared" si="156"/>
        <v>3.2474897424377619E-2</v>
      </c>
      <c r="CT1095" s="83">
        <f t="shared" si="156"/>
        <v>-1.5616932983262326E-2</v>
      </c>
      <c r="CU1095" s="83">
        <f t="shared" si="156"/>
        <v>-9.5818194107574237E-2</v>
      </c>
      <c r="CV1095" s="83">
        <f t="shared" si="156"/>
        <v>-5.0857786438623771E-2</v>
      </c>
      <c r="CW1095" s="83">
        <f t="shared" si="156"/>
        <v>-3.6862966234871862E-2</v>
      </c>
      <c r="CX1095" s="83">
        <f t="shared" si="156"/>
        <v>1.8974965869922159E-2</v>
      </c>
      <c r="CY1095" s="83">
        <f t="shared" si="156"/>
        <v>-9.049035340702638E-2</v>
      </c>
      <c r="CZ1095" s="83">
        <f t="shared" si="156"/>
        <v>-0.10529585967078554</v>
      </c>
      <c r="DA1095" s="83">
        <f t="shared" si="156"/>
        <v>-0.10757125748261347</v>
      </c>
      <c r="DB1095" s="83">
        <f t="shared" si="156"/>
        <v>-5.655238094848368E-2</v>
      </c>
      <c r="DC1095" s="83">
        <f t="shared" si="156"/>
        <v>9.3481903421301235E-2</v>
      </c>
      <c r="DD1095" s="83">
        <f t="shared" si="156"/>
        <v>6.020971818251384E-2</v>
      </c>
      <c r="DE1095" s="83">
        <f t="shared" si="156"/>
        <v>-1.0242892270318295E-2</v>
      </c>
    </row>
    <row r="1096" spans="3:109" x14ac:dyDescent="0.4">
      <c r="C1096" s="69"/>
      <c r="I1096" s="87"/>
      <c r="J1096" s="83">
        <f t="shared" si="137"/>
        <v>-0.18686453795023344</v>
      </c>
      <c r="K1096" s="83">
        <f t="shared" ref="K1096:BV1099" si="157">K306+$D$4*K$799*K$800*$D$12</f>
        <v>2.7910977503261162E-2</v>
      </c>
      <c r="L1096" s="83">
        <f t="shared" si="157"/>
        <v>6.2284703737160579E-2</v>
      </c>
      <c r="M1096" s="83">
        <f t="shared" si="157"/>
        <v>0.19062881706498444</v>
      </c>
      <c r="N1096" s="83">
        <f t="shared" si="157"/>
        <v>-1.4408290162976116E-2</v>
      </c>
      <c r="O1096" s="83">
        <f t="shared" si="157"/>
        <v>9.9649626861617033E-2</v>
      </c>
      <c r="P1096" s="83">
        <f t="shared" si="157"/>
        <v>0.15528016758493432</v>
      </c>
      <c r="Q1096" s="83">
        <f t="shared" si="157"/>
        <v>-0.10879591676237092</v>
      </c>
      <c r="R1096" s="83">
        <f t="shared" si="157"/>
        <v>-0.18090195880540566</v>
      </c>
      <c r="S1096" s="83">
        <f t="shared" si="157"/>
        <v>-1.5555883495003113E-2</v>
      </c>
      <c r="T1096" s="83">
        <f t="shared" si="157"/>
        <v>4.5885934387385995E-2</v>
      </c>
      <c r="U1096" s="83">
        <f t="shared" si="157"/>
        <v>-9.394893407971952E-2</v>
      </c>
      <c r="V1096" s="83">
        <f t="shared" si="157"/>
        <v>8.0614011937090668E-2</v>
      </c>
      <c r="W1096" s="83">
        <f t="shared" si="157"/>
        <v>-1.9421969556110114E-2</v>
      </c>
      <c r="X1096" s="83">
        <f t="shared" si="157"/>
        <v>0.11958924498770167</v>
      </c>
      <c r="Y1096" s="83">
        <f t="shared" si="157"/>
        <v>-0.31604618811848972</v>
      </c>
      <c r="Z1096" s="83">
        <f t="shared" si="157"/>
        <v>-8.8389589870813742E-3</v>
      </c>
      <c r="AA1096" s="83">
        <f t="shared" si="157"/>
        <v>0.16268406878299557</v>
      </c>
      <c r="AB1096" s="83">
        <f t="shared" si="157"/>
        <v>-6.1356777120729301E-3</v>
      </c>
      <c r="AC1096" s="83">
        <f t="shared" si="157"/>
        <v>0.25493898723450292</v>
      </c>
      <c r="AD1096" s="83">
        <f t="shared" si="157"/>
        <v>6.6173865618295816E-2</v>
      </c>
      <c r="AE1096" s="83">
        <f t="shared" si="157"/>
        <v>0.22524637262270797</v>
      </c>
      <c r="AF1096" s="83">
        <f t="shared" si="157"/>
        <v>2.6000459796391744E-2</v>
      </c>
      <c r="AG1096" s="83">
        <f t="shared" si="157"/>
        <v>-0.13306791931509765</v>
      </c>
      <c r="AH1096" s="83">
        <f t="shared" si="157"/>
        <v>-0.16540045839902542</v>
      </c>
      <c r="AI1096" s="83">
        <f t="shared" si="157"/>
        <v>5.4721665922424841E-2</v>
      </c>
      <c r="AJ1096" s="83">
        <f t="shared" si="157"/>
        <v>-0.14560611943137147</v>
      </c>
      <c r="AK1096" s="83">
        <f t="shared" si="157"/>
        <v>6.8415368002753607E-2</v>
      </c>
      <c r="AL1096" s="83">
        <f t="shared" si="157"/>
        <v>-0.22517312559229416</v>
      </c>
      <c r="AM1096" s="83">
        <f t="shared" si="157"/>
        <v>-5.476658880449873E-2</v>
      </c>
      <c r="AN1096" s="83">
        <f t="shared" si="157"/>
        <v>3.9466225192034771E-2</v>
      </c>
      <c r="AO1096" s="83">
        <f t="shared" si="157"/>
        <v>-5.0833552677304286E-2</v>
      </c>
      <c r="AP1096" s="83">
        <f t="shared" si="157"/>
        <v>0.1374329999548522</v>
      </c>
      <c r="AQ1096" s="83">
        <f t="shared" si="157"/>
        <v>-0.20602219761890822</v>
      </c>
      <c r="AR1096" s="83">
        <f t="shared" si="157"/>
        <v>-4.1462919029175205E-2</v>
      </c>
      <c r="AS1096" s="83">
        <f t="shared" si="157"/>
        <v>0.1966624632285367</v>
      </c>
      <c r="AT1096" s="83">
        <f t="shared" si="157"/>
        <v>0.13434445336733508</v>
      </c>
      <c r="AU1096" s="83">
        <f t="shared" si="157"/>
        <v>0.11189441826808852</v>
      </c>
      <c r="AV1096" s="83">
        <f t="shared" si="157"/>
        <v>-3.3791251404729633E-2</v>
      </c>
      <c r="AW1096" s="83">
        <f t="shared" si="157"/>
        <v>-4.4028934950624099E-2</v>
      </c>
      <c r="AX1096" s="83">
        <f t="shared" si="157"/>
        <v>-5.5686277148050842E-2</v>
      </c>
      <c r="AY1096" s="83">
        <f t="shared" si="157"/>
        <v>-2.3642543573145117E-2</v>
      </c>
      <c r="AZ1096" s="83">
        <f t="shared" si="157"/>
        <v>1.796697218562715E-2</v>
      </c>
      <c r="BA1096" s="83">
        <f t="shared" si="157"/>
        <v>-6.6346362063041189E-3</v>
      </c>
      <c r="BB1096" s="83">
        <f t="shared" si="157"/>
        <v>8.7525103407961172E-2</v>
      </c>
      <c r="BC1096" s="83">
        <f t="shared" si="157"/>
        <v>0.15980291202442837</v>
      </c>
      <c r="BD1096" s="83">
        <f t="shared" si="157"/>
        <v>-0.15661227900734206</v>
      </c>
      <c r="BE1096" s="83">
        <f t="shared" si="157"/>
        <v>-9.0257743084550188E-2</v>
      </c>
      <c r="BF1096" s="83">
        <f t="shared" si="157"/>
        <v>7.9427558958287209E-2</v>
      </c>
      <c r="BG1096" s="83">
        <f t="shared" si="157"/>
        <v>6.4313210201209101E-2</v>
      </c>
      <c r="BH1096" s="83">
        <f t="shared" si="157"/>
        <v>0.12616802726165149</v>
      </c>
      <c r="BI1096" s="83">
        <f t="shared" si="157"/>
        <v>-0.14949575572058688</v>
      </c>
      <c r="BJ1096" s="83">
        <f t="shared" si="157"/>
        <v>-4.7045722468158711E-2</v>
      </c>
      <c r="BK1096" s="83">
        <f t="shared" si="157"/>
        <v>-0.21941341311048843</v>
      </c>
      <c r="BL1096" s="83">
        <f t="shared" si="157"/>
        <v>-5.6559954118578254E-2</v>
      </c>
      <c r="BM1096" s="83">
        <f t="shared" si="157"/>
        <v>0.11139128900582489</v>
      </c>
      <c r="BN1096" s="83">
        <f t="shared" si="157"/>
        <v>-9.0274434386663008E-2</v>
      </c>
      <c r="BO1096" s="83">
        <f t="shared" si="157"/>
        <v>4.0363576248792492E-2</v>
      </c>
      <c r="BP1096" s="83">
        <f t="shared" si="157"/>
        <v>-0.17584036261304237</v>
      </c>
      <c r="BQ1096" s="83">
        <f t="shared" si="157"/>
        <v>-9.5898279479164558E-3</v>
      </c>
      <c r="BR1096" s="83">
        <f t="shared" si="157"/>
        <v>-3.5284629900319719E-2</v>
      </c>
      <c r="BS1096" s="83">
        <f t="shared" si="157"/>
        <v>-0.14662165887726475</v>
      </c>
      <c r="BT1096" s="83">
        <f t="shared" si="157"/>
        <v>6.0685463670061356E-2</v>
      </c>
      <c r="BU1096" s="83">
        <f t="shared" si="157"/>
        <v>3.5936531092116204E-2</v>
      </c>
      <c r="BV1096" s="83">
        <f t="shared" si="157"/>
        <v>-0.10691371192130478</v>
      </c>
      <c r="BW1096" s="83">
        <f t="shared" si="156"/>
        <v>9.89016626245494E-2</v>
      </c>
      <c r="BX1096" s="83">
        <f t="shared" si="156"/>
        <v>0.16129115630363675</v>
      </c>
      <c r="BY1096" s="83">
        <f t="shared" si="156"/>
        <v>-2.2678118575778897E-2</v>
      </c>
      <c r="BZ1096" s="83">
        <f t="shared" si="156"/>
        <v>-0.15122041334218941</v>
      </c>
      <c r="CA1096" s="83">
        <f t="shared" si="156"/>
        <v>5.5216293003614069E-4</v>
      </c>
      <c r="CB1096" s="83">
        <f t="shared" si="156"/>
        <v>4.4337749679245137E-3</v>
      </c>
      <c r="CC1096" s="83">
        <f t="shared" si="156"/>
        <v>7.9351316744912373E-2</v>
      </c>
      <c r="CD1096" s="83">
        <f t="shared" si="156"/>
        <v>6.5791906421635932E-2</v>
      </c>
      <c r="CE1096" s="83">
        <f t="shared" si="156"/>
        <v>-3.3460531312746511E-2</v>
      </c>
      <c r="CF1096" s="83">
        <f t="shared" si="156"/>
        <v>-0.1317233135188742</v>
      </c>
      <c r="CG1096" s="83">
        <f t="shared" si="156"/>
        <v>8.6104108012923571E-4</v>
      </c>
      <c r="CH1096" s="83">
        <f t="shared" si="156"/>
        <v>3.1454362021087451E-2</v>
      </c>
      <c r="CI1096" s="83">
        <f t="shared" si="156"/>
        <v>7.647763926836125E-2</v>
      </c>
      <c r="CJ1096" s="83">
        <f t="shared" si="156"/>
        <v>-2.1242643290616658E-2</v>
      </c>
      <c r="CK1096" s="83">
        <f t="shared" si="156"/>
        <v>-0.11237658597294353</v>
      </c>
      <c r="CL1096" s="83">
        <f t="shared" si="156"/>
        <v>-0.13993574403025658</v>
      </c>
      <c r="CM1096" s="83">
        <f t="shared" si="156"/>
        <v>-0.11515845578363655</v>
      </c>
      <c r="CN1096" s="83">
        <f t="shared" si="156"/>
        <v>7.5533573238004456E-2</v>
      </c>
      <c r="CO1096" s="83">
        <f t="shared" si="156"/>
        <v>0.19137401227565093</v>
      </c>
      <c r="CP1096" s="83">
        <f t="shared" si="156"/>
        <v>-7.2245002685262141E-2</v>
      </c>
      <c r="CQ1096" s="83">
        <f t="shared" si="156"/>
        <v>5.4192684831955097E-4</v>
      </c>
      <c r="CR1096" s="83">
        <f t="shared" si="156"/>
        <v>-0.12680768989190619</v>
      </c>
      <c r="CS1096" s="83">
        <f t="shared" si="156"/>
        <v>-0.12288288730179289</v>
      </c>
      <c r="CT1096" s="83">
        <f t="shared" si="156"/>
        <v>1.6256432041094802E-2</v>
      </c>
      <c r="CU1096" s="83">
        <f t="shared" si="156"/>
        <v>0.15400076502848145</v>
      </c>
      <c r="CV1096" s="83">
        <f t="shared" si="156"/>
        <v>-0.30035320144814875</v>
      </c>
      <c r="CW1096" s="83">
        <f t="shared" si="156"/>
        <v>4.1224634088721783E-2</v>
      </c>
      <c r="CX1096" s="83">
        <f t="shared" si="156"/>
        <v>3.1050939211729718E-3</v>
      </c>
      <c r="CY1096" s="83">
        <f t="shared" si="156"/>
        <v>0.12709290564765749</v>
      </c>
      <c r="CZ1096" s="83">
        <f t="shared" si="156"/>
        <v>0.11713914772041169</v>
      </c>
      <c r="DA1096" s="83">
        <f t="shared" si="156"/>
        <v>-0.12174166805687316</v>
      </c>
      <c r="DB1096" s="83">
        <f t="shared" si="156"/>
        <v>5.5237566075222747E-2</v>
      </c>
      <c r="DC1096" s="83">
        <f t="shared" si="156"/>
        <v>-9.0379232667895312E-2</v>
      </c>
      <c r="DD1096" s="83">
        <f t="shared" si="156"/>
        <v>0.16388915920179675</v>
      </c>
      <c r="DE1096" s="83">
        <f t="shared" si="156"/>
        <v>-4.5518445967300009E-2</v>
      </c>
    </row>
    <row r="1097" spans="3:109" x14ac:dyDescent="0.4">
      <c r="C1097" s="69"/>
      <c r="I1097" s="87"/>
      <c r="J1097" s="83">
        <f t="shared" si="137"/>
        <v>7.2019498811344188E-2</v>
      </c>
      <c r="K1097" s="83">
        <f t="shared" si="157"/>
        <v>-8.5104502124248818E-2</v>
      </c>
      <c r="L1097" s="83">
        <f t="shared" si="157"/>
        <v>-1.1236214790253352E-2</v>
      </c>
      <c r="M1097" s="83">
        <f t="shared" si="157"/>
        <v>-0.15750146892341688</v>
      </c>
      <c r="N1097" s="83">
        <f t="shared" si="157"/>
        <v>7.885809544225986E-3</v>
      </c>
      <c r="O1097" s="83">
        <f t="shared" si="157"/>
        <v>-4.5486954520496239E-2</v>
      </c>
      <c r="P1097" s="83">
        <f t="shared" si="157"/>
        <v>3.4747289761074045E-2</v>
      </c>
      <c r="Q1097" s="83">
        <f t="shared" si="157"/>
        <v>3.8619252932134487E-2</v>
      </c>
      <c r="R1097" s="83">
        <f t="shared" si="157"/>
        <v>9.4925411530244613E-2</v>
      </c>
      <c r="S1097" s="83">
        <f t="shared" si="157"/>
        <v>5.6669034799487629E-2</v>
      </c>
      <c r="T1097" s="83">
        <f t="shared" si="157"/>
        <v>8.680117491399901E-3</v>
      </c>
      <c r="U1097" s="83">
        <f t="shared" si="157"/>
        <v>-5.8654054052986647E-2</v>
      </c>
      <c r="V1097" s="83">
        <f t="shared" si="157"/>
        <v>-8.2046267054731073E-2</v>
      </c>
      <c r="W1097" s="83">
        <f t="shared" si="157"/>
        <v>0.16571682162305149</v>
      </c>
      <c r="X1097" s="83">
        <f t="shared" si="157"/>
        <v>-0.2044835852538526</v>
      </c>
      <c r="Y1097" s="83">
        <f t="shared" si="157"/>
        <v>4.645015812724957E-2</v>
      </c>
      <c r="Z1097" s="83">
        <f t="shared" si="157"/>
        <v>3.3049506869934048E-2</v>
      </c>
      <c r="AA1097" s="83">
        <f t="shared" si="157"/>
        <v>-9.408671562451619E-2</v>
      </c>
      <c r="AB1097" s="83">
        <f t="shared" si="157"/>
        <v>7.8325253198068948E-2</v>
      </c>
      <c r="AC1097" s="83">
        <f t="shared" si="157"/>
        <v>7.0083089922892444E-2</v>
      </c>
      <c r="AD1097" s="83">
        <f t="shared" si="157"/>
        <v>-1.8795701808047911E-2</v>
      </c>
      <c r="AE1097" s="83">
        <f t="shared" si="157"/>
        <v>-2.1889874037341585E-2</v>
      </c>
      <c r="AF1097" s="83">
        <f t="shared" si="157"/>
        <v>0.22235175006865238</v>
      </c>
      <c r="AG1097" s="83">
        <f t="shared" si="157"/>
        <v>2.962097971024772E-2</v>
      </c>
      <c r="AH1097" s="83">
        <f t="shared" si="157"/>
        <v>-4.7487914397146579E-2</v>
      </c>
      <c r="AI1097" s="83">
        <f t="shared" si="157"/>
        <v>9.9634112787197054E-2</v>
      </c>
      <c r="AJ1097" s="83">
        <f t="shared" si="157"/>
        <v>0.1413182387859809</v>
      </c>
      <c r="AK1097" s="83">
        <f t="shared" si="157"/>
        <v>7.2883330428531568E-2</v>
      </c>
      <c r="AL1097" s="83">
        <f t="shared" si="157"/>
        <v>-0.13057855046327849</v>
      </c>
      <c r="AM1097" s="83">
        <f t="shared" si="157"/>
        <v>5.4854205684880503E-2</v>
      </c>
      <c r="AN1097" s="83">
        <f t="shared" si="157"/>
        <v>3.967694405858635E-2</v>
      </c>
      <c r="AO1097" s="83">
        <f t="shared" si="157"/>
        <v>2.9824889043028414E-2</v>
      </c>
      <c r="AP1097" s="83">
        <f t="shared" si="157"/>
        <v>-9.6681486723023374E-2</v>
      </c>
      <c r="AQ1097" s="83">
        <f t="shared" si="157"/>
        <v>-2.9936310248888483E-2</v>
      </c>
      <c r="AR1097" s="83">
        <f t="shared" si="157"/>
        <v>-5.5470874095756427E-2</v>
      </c>
      <c r="AS1097" s="83">
        <f t="shared" si="157"/>
        <v>6.9568301304917951E-2</v>
      </c>
      <c r="AT1097" s="83">
        <f t="shared" si="157"/>
        <v>-7.9323571946280369E-3</v>
      </c>
      <c r="AU1097" s="83">
        <f t="shared" si="157"/>
        <v>0.10612480064119857</v>
      </c>
      <c r="AV1097" s="83">
        <f t="shared" si="157"/>
        <v>8.2400454841733486E-2</v>
      </c>
      <c r="AW1097" s="83">
        <f t="shared" si="157"/>
        <v>3.2760061381408696E-2</v>
      </c>
      <c r="AX1097" s="83">
        <f t="shared" si="157"/>
        <v>-2.2423272852069985E-2</v>
      </c>
      <c r="AY1097" s="83">
        <f t="shared" si="157"/>
        <v>0.10002853722535274</v>
      </c>
      <c r="AZ1097" s="83">
        <f t="shared" si="157"/>
        <v>6.4680593919560395E-2</v>
      </c>
      <c r="BA1097" s="83">
        <f t="shared" si="157"/>
        <v>-0.20613135762430196</v>
      </c>
      <c r="BB1097" s="83">
        <f t="shared" si="157"/>
        <v>-0.10028470824663221</v>
      </c>
      <c r="BC1097" s="83">
        <f t="shared" si="157"/>
        <v>-8.2511917346779484E-2</v>
      </c>
      <c r="BD1097" s="83">
        <f t="shared" si="157"/>
        <v>0.10643744431568374</v>
      </c>
      <c r="BE1097" s="83">
        <f t="shared" si="157"/>
        <v>2.0457966835202439E-2</v>
      </c>
      <c r="BF1097" s="83">
        <f t="shared" si="157"/>
        <v>4.4997866747322264E-2</v>
      </c>
      <c r="BG1097" s="83">
        <f t="shared" si="157"/>
        <v>7.7514242582895063E-2</v>
      </c>
      <c r="BH1097" s="83">
        <f t="shared" si="157"/>
        <v>8.8818881414917034E-2</v>
      </c>
      <c r="BI1097" s="83">
        <f t="shared" si="157"/>
        <v>8.2331812960643513E-2</v>
      </c>
      <c r="BJ1097" s="83">
        <f t="shared" si="157"/>
        <v>-9.1070553103872506E-2</v>
      </c>
      <c r="BK1097" s="83">
        <f t="shared" si="157"/>
        <v>-5.9515179025785694E-2</v>
      </c>
      <c r="BL1097" s="83">
        <f t="shared" si="157"/>
        <v>9.6666885965464439E-2</v>
      </c>
      <c r="BM1097" s="83">
        <f t="shared" si="157"/>
        <v>-6.0356075505793916E-2</v>
      </c>
      <c r="BN1097" s="83">
        <f t="shared" si="157"/>
        <v>-4.7691823776695327E-2</v>
      </c>
      <c r="BO1097" s="83">
        <f t="shared" si="157"/>
        <v>-1.4512541766724674E-2</v>
      </c>
      <c r="BP1097" s="83">
        <f t="shared" si="157"/>
        <v>-0.16009969200650076</v>
      </c>
      <c r="BQ1097" s="83">
        <f t="shared" si="157"/>
        <v>-7.113216095320779E-2</v>
      </c>
      <c r="BR1097" s="83">
        <f t="shared" si="157"/>
        <v>4.8389828017301267E-2</v>
      </c>
      <c r="BS1097" s="83">
        <f t="shared" si="157"/>
        <v>4.8401099287781309E-2</v>
      </c>
      <c r="BT1097" s="83">
        <f t="shared" si="157"/>
        <v>2.3928888707340248E-2</v>
      </c>
      <c r="BU1097" s="83">
        <f t="shared" si="157"/>
        <v>6.7210655344089987E-2</v>
      </c>
      <c r="BV1097" s="83">
        <f t="shared" si="157"/>
        <v>-0.11251150577289912</v>
      </c>
      <c r="BW1097" s="83">
        <f t="shared" si="156"/>
        <v>0.18009384470453177</v>
      </c>
      <c r="BX1097" s="83">
        <f t="shared" si="156"/>
        <v>7.8422080268825634E-2</v>
      </c>
      <c r="BY1097" s="83">
        <f t="shared" si="156"/>
        <v>0.10412506249192521</v>
      </c>
      <c r="BZ1097" s="83">
        <f t="shared" si="156"/>
        <v>7.829300581580502E-2</v>
      </c>
      <c r="CA1097" s="83">
        <f t="shared" si="156"/>
        <v>7.5496253781860492E-2</v>
      </c>
      <c r="CB1097" s="83">
        <f t="shared" si="156"/>
        <v>-7.436629906157266E-2</v>
      </c>
      <c r="CC1097" s="83">
        <f t="shared" si="156"/>
        <v>5.4451567901695551E-2</v>
      </c>
      <c r="CD1097" s="83">
        <f t="shared" si="156"/>
        <v>-0.18556873771808868</v>
      </c>
      <c r="CE1097" s="83">
        <f t="shared" si="156"/>
        <v>-0.13197042744899848</v>
      </c>
      <c r="CF1097" s="83">
        <f t="shared" si="156"/>
        <v>2.652421739532702E-2</v>
      </c>
      <c r="CG1097" s="83">
        <f t="shared" si="156"/>
        <v>0.32775150846637829</v>
      </c>
      <c r="CH1097" s="83">
        <f t="shared" si="156"/>
        <v>0.23616592840983947</v>
      </c>
      <c r="CI1097" s="83">
        <f t="shared" si="156"/>
        <v>-8.7686977998869667E-2</v>
      </c>
      <c r="CJ1097" s="83">
        <f t="shared" si="156"/>
        <v>0.12264452900260324</v>
      </c>
      <c r="CK1097" s="83">
        <f t="shared" si="156"/>
        <v>0.15758175644568914</v>
      </c>
      <c r="CL1097" s="83">
        <f t="shared" si="156"/>
        <v>-0.14636708820134162</v>
      </c>
      <c r="CM1097" s="83">
        <f t="shared" si="156"/>
        <v>-4.3347108547089147E-2</v>
      </c>
      <c r="CN1097" s="83">
        <f t="shared" si="156"/>
        <v>-8.009154857734678E-2</v>
      </c>
      <c r="CO1097" s="83">
        <f t="shared" si="156"/>
        <v>1.7366143139791009E-2</v>
      </c>
      <c r="CP1097" s="83">
        <f t="shared" si="156"/>
        <v>6.1321886824252632E-3</v>
      </c>
      <c r="CQ1097" s="83">
        <f t="shared" si="156"/>
        <v>0.10413543569808791</v>
      </c>
      <c r="CR1097" s="83">
        <f t="shared" si="156"/>
        <v>5.3882695853853567E-3</v>
      </c>
      <c r="CS1097" s="83">
        <f t="shared" si="156"/>
        <v>-6.5181454567178027E-2</v>
      </c>
      <c r="CT1097" s="83">
        <f t="shared" si="156"/>
        <v>-0.17206850710287999</v>
      </c>
      <c r="CU1097" s="83">
        <f t="shared" si="156"/>
        <v>-6.6538760214954584E-2</v>
      </c>
      <c r="CV1097" s="83">
        <f t="shared" si="156"/>
        <v>-0.22620179353658731</v>
      </c>
      <c r="CW1097" s="83">
        <f t="shared" si="156"/>
        <v>8.879856815613664E-2</v>
      </c>
      <c r="CX1097" s="83">
        <f t="shared" si="156"/>
        <v>-3.6350121700271666E-2</v>
      </c>
      <c r="CY1097" s="83">
        <f t="shared" si="156"/>
        <v>8.9132941654015904E-2</v>
      </c>
      <c r="CZ1097" s="83">
        <f t="shared" si="156"/>
        <v>7.2811174223911715E-2</v>
      </c>
      <c r="DA1097" s="83">
        <f t="shared" si="156"/>
        <v>-8.3716161388219953E-2</v>
      </c>
      <c r="DB1097" s="83">
        <f t="shared" si="156"/>
        <v>0.16311769905464527</v>
      </c>
      <c r="DC1097" s="83">
        <f t="shared" si="156"/>
        <v>2.0185725165849405E-2</v>
      </c>
      <c r="DD1097" s="83">
        <f t="shared" si="156"/>
        <v>-9.3282891958338859E-2</v>
      </c>
      <c r="DE1097" s="83">
        <f t="shared" si="156"/>
        <v>3.578121442827889E-2</v>
      </c>
    </row>
    <row r="1098" spans="3:109" x14ac:dyDescent="0.4">
      <c r="C1098" s="69"/>
      <c r="I1098" s="87"/>
      <c r="J1098" s="83">
        <f t="shared" si="137"/>
        <v>0.11274472630805815</v>
      </c>
      <c r="K1098" s="83">
        <f t="shared" si="157"/>
        <v>1.3719627608240912E-3</v>
      </c>
      <c r="L1098" s="83">
        <f t="shared" si="157"/>
        <v>9.6543920675795022E-2</v>
      </c>
      <c r="M1098" s="83">
        <f t="shared" si="157"/>
        <v>-2.4167750513469054E-2</v>
      </c>
      <c r="N1098" s="83">
        <f t="shared" si="157"/>
        <v>-0.14497973156862656</v>
      </c>
      <c r="O1098" s="83">
        <f t="shared" si="157"/>
        <v>2.6995756281794031E-3</v>
      </c>
      <c r="P1098" s="83">
        <f t="shared" si="157"/>
        <v>-0.10355058784219519</v>
      </c>
      <c r="Q1098" s="83">
        <f t="shared" si="157"/>
        <v>-7.4969619384972694E-3</v>
      </c>
      <c r="R1098" s="83">
        <f t="shared" si="157"/>
        <v>2.7054588589989617E-2</v>
      </c>
      <c r="S1098" s="83">
        <f t="shared" si="157"/>
        <v>6.4675217885142522E-2</v>
      </c>
      <c r="T1098" s="83">
        <f t="shared" si="157"/>
        <v>-7.9700989222060606E-2</v>
      </c>
      <c r="U1098" s="83">
        <f t="shared" si="157"/>
        <v>-3.5984835219512426E-3</v>
      </c>
      <c r="V1098" s="83">
        <f t="shared" si="157"/>
        <v>3.1700285906505497E-2</v>
      </c>
      <c r="W1098" s="83">
        <f t="shared" si="157"/>
        <v>-0.15270250467286961</v>
      </c>
      <c r="X1098" s="83">
        <f t="shared" si="157"/>
        <v>4.34641008353784E-3</v>
      </c>
      <c r="Y1098" s="83">
        <f t="shared" si="157"/>
        <v>-0.11463776594877308</v>
      </c>
      <c r="Z1098" s="83">
        <f t="shared" si="157"/>
        <v>2.285549249641123E-2</v>
      </c>
      <c r="AA1098" s="83">
        <f t="shared" si="157"/>
        <v>7.0460414156429327E-2</v>
      </c>
      <c r="AB1098" s="83">
        <f t="shared" si="157"/>
        <v>-7.2742792318887164E-3</v>
      </c>
      <c r="AC1098" s="83">
        <f t="shared" si="157"/>
        <v>9.647858429520878E-2</v>
      </c>
      <c r="AD1098" s="83">
        <f t="shared" si="157"/>
        <v>0.23489139877989548</v>
      </c>
      <c r="AE1098" s="83">
        <f t="shared" si="157"/>
        <v>1.097925573714752E-2</v>
      </c>
      <c r="AF1098" s="83">
        <f t="shared" si="157"/>
        <v>3.8597054997342749E-2</v>
      </c>
      <c r="AG1098" s="83">
        <f t="shared" si="157"/>
        <v>7.4796629594957493E-4</v>
      </c>
      <c r="AH1098" s="83">
        <f t="shared" si="157"/>
        <v>5.7022842467517626E-2</v>
      </c>
      <c r="AI1098" s="83">
        <f t="shared" si="157"/>
        <v>0.10118514402483191</v>
      </c>
      <c r="AJ1098" s="83">
        <f t="shared" si="157"/>
        <v>7.4696859210139025E-3</v>
      </c>
      <c r="AK1098" s="83">
        <f t="shared" si="157"/>
        <v>-5.539609215778963E-2</v>
      </c>
      <c r="AL1098" s="83">
        <f t="shared" si="157"/>
        <v>-0.10235785006220036</v>
      </c>
      <c r="AM1098" s="83">
        <f t="shared" si="157"/>
        <v>-3.5912614344648229E-2</v>
      </c>
      <c r="AN1098" s="83">
        <f t="shared" si="157"/>
        <v>4.9017889199726248E-3</v>
      </c>
      <c r="AO1098" s="83">
        <f t="shared" si="157"/>
        <v>-0.12133677242344783</v>
      </c>
      <c r="AP1098" s="83">
        <f t="shared" si="157"/>
        <v>-0.11122859251920934</v>
      </c>
      <c r="AQ1098" s="83">
        <f t="shared" si="157"/>
        <v>7.8197015076308871E-2</v>
      </c>
      <c r="AR1098" s="83">
        <f t="shared" si="157"/>
        <v>2.2653345191375917E-2</v>
      </c>
      <c r="AS1098" s="83">
        <f t="shared" si="157"/>
        <v>-8.352889546556623E-2</v>
      </c>
      <c r="AT1098" s="83">
        <f t="shared" si="157"/>
        <v>8.3370231172701356E-2</v>
      </c>
      <c r="AU1098" s="83">
        <f t="shared" si="157"/>
        <v>-3.2465344803140922E-2</v>
      </c>
      <c r="AV1098" s="83">
        <f t="shared" si="157"/>
        <v>-3.8713514244206847E-2</v>
      </c>
      <c r="AW1098" s="83">
        <f t="shared" si="157"/>
        <v>-0.14155216180632335</v>
      </c>
      <c r="AX1098" s="83">
        <f t="shared" si="157"/>
        <v>-7.7064644768839743E-2</v>
      </c>
      <c r="AY1098" s="83">
        <f t="shared" si="157"/>
        <v>-3.9130763069949434E-2</v>
      </c>
      <c r="AZ1098" s="83">
        <f t="shared" si="157"/>
        <v>-3.7020456948305143E-2</v>
      </c>
      <c r="BA1098" s="83">
        <f t="shared" si="157"/>
        <v>-0.1044022650288355</v>
      </c>
      <c r="BB1098" s="83">
        <f t="shared" si="157"/>
        <v>5.3139874256136178E-2</v>
      </c>
      <c r="BC1098" s="83">
        <f t="shared" si="157"/>
        <v>-7.1890505388420095E-2</v>
      </c>
      <c r="BD1098" s="83">
        <f t="shared" si="157"/>
        <v>-1.8235539705910037E-2</v>
      </c>
      <c r="BE1098" s="83">
        <f t="shared" si="157"/>
        <v>-0.15991473681088864</v>
      </c>
      <c r="BF1098" s="83">
        <f t="shared" si="157"/>
        <v>-0.12015663900402054</v>
      </c>
      <c r="BG1098" s="83">
        <f t="shared" si="157"/>
        <v>5.8697567459513565E-3</v>
      </c>
      <c r="BH1098" s="83">
        <f t="shared" si="157"/>
        <v>0.131243928098599</v>
      </c>
      <c r="BI1098" s="83">
        <f t="shared" si="157"/>
        <v>0.1894361164534214</v>
      </c>
      <c r="BJ1098" s="83">
        <f t="shared" si="157"/>
        <v>5.5243042048347589E-2</v>
      </c>
      <c r="BK1098" s="83">
        <f t="shared" si="157"/>
        <v>-0.13624970818475357</v>
      </c>
      <c r="BL1098" s="83">
        <f t="shared" si="157"/>
        <v>8.0250419285980243E-2</v>
      </c>
      <c r="BM1098" s="83">
        <f t="shared" si="157"/>
        <v>-0.12824025564072977</v>
      </c>
      <c r="BN1098" s="83">
        <f t="shared" si="157"/>
        <v>-0.13526993868586357</v>
      </c>
      <c r="BO1098" s="83">
        <f t="shared" si="157"/>
        <v>4.1405715320397093E-2</v>
      </c>
      <c r="BP1098" s="83">
        <f t="shared" si="157"/>
        <v>5.1547411353239897E-2</v>
      </c>
      <c r="BQ1098" s="83">
        <f t="shared" si="157"/>
        <v>9.7704699525752475E-2</v>
      </c>
      <c r="BR1098" s="83">
        <f t="shared" si="157"/>
        <v>-3.799485533936689E-2</v>
      </c>
      <c r="BS1098" s="83">
        <f t="shared" si="157"/>
        <v>8.2192310424556603E-2</v>
      </c>
      <c r="BT1098" s="83">
        <f t="shared" si="157"/>
        <v>-9.5437898715838895E-2</v>
      </c>
      <c r="BU1098" s="83">
        <f t="shared" si="157"/>
        <v>0.10047447684146253</v>
      </c>
      <c r="BV1098" s="83">
        <f t="shared" si="157"/>
        <v>2.2248380280455685E-2</v>
      </c>
      <c r="BW1098" s="83">
        <f t="shared" si="156"/>
        <v>-7.6409690851154358E-2</v>
      </c>
      <c r="BX1098" s="83">
        <f t="shared" si="156"/>
        <v>8.1810483588391089E-2</v>
      </c>
      <c r="BY1098" s="83">
        <f t="shared" si="156"/>
        <v>-2.8594755945292325E-3</v>
      </c>
      <c r="BZ1098" s="83">
        <f t="shared" si="156"/>
        <v>1.247766597150571E-2</v>
      </c>
      <c r="CA1098" s="83">
        <f t="shared" si="156"/>
        <v>4.802811281499738E-2</v>
      </c>
      <c r="CB1098" s="83">
        <f t="shared" si="156"/>
        <v>4.0324550469782637E-2</v>
      </c>
      <c r="CC1098" s="83">
        <f t="shared" si="156"/>
        <v>0.15210830696707348</v>
      </c>
      <c r="CD1098" s="83">
        <f t="shared" si="156"/>
        <v>0.13776862295336761</v>
      </c>
      <c r="CE1098" s="83">
        <f t="shared" si="156"/>
        <v>5.3978151682765631E-2</v>
      </c>
      <c r="CF1098" s="83">
        <f t="shared" si="156"/>
        <v>7.3645463056199872E-2</v>
      </c>
      <c r="CG1098" s="83">
        <f t="shared" si="156"/>
        <v>-1.4183738759829865E-2</v>
      </c>
      <c r="CH1098" s="83">
        <f t="shared" si="156"/>
        <v>6.5779614533686678E-2</v>
      </c>
      <c r="CI1098" s="83">
        <f t="shared" si="156"/>
        <v>-0.13360660056743603</v>
      </c>
      <c r="CJ1098" s="83">
        <f t="shared" si="156"/>
        <v>-0.21408769599660946</v>
      </c>
      <c r="CK1098" s="83">
        <f t="shared" si="156"/>
        <v>1.8063346438578345E-2</v>
      </c>
      <c r="CL1098" s="83">
        <f t="shared" si="156"/>
        <v>-8.7405939159359097E-2</v>
      </c>
      <c r="CM1098" s="83">
        <f t="shared" si="156"/>
        <v>0.1064043498998881</v>
      </c>
      <c r="CN1098" s="83">
        <f t="shared" si="156"/>
        <v>6.5837211134180382E-2</v>
      </c>
      <c r="CO1098" s="83">
        <f t="shared" si="156"/>
        <v>4.2554024806142753E-2</v>
      </c>
      <c r="CP1098" s="83">
        <f t="shared" si="156"/>
        <v>0.11453257028332163</v>
      </c>
      <c r="CQ1098" s="83">
        <f t="shared" si="156"/>
        <v>-0.1533896019288635</v>
      </c>
      <c r="CR1098" s="83">
        <f t="shared" si="156"/>
        <v>-3.8559587520691642E-2</v>
      </c>
      <c r="CS1098" s="83">
        <f t="shared" si="156"/>
        <v>-1.8349167259791243E-3</v>
      </c>
      <c r="CT1098" s="83">
        <f t="shared" si="156"/>
        <v>3.0002807115894422E-2</v>
      </c>
      <c r="CU1098" s="83">
        <f t="shared" si="156"/>
        <v>4.8422722795184316E-2</v>
      </c>
      <c r="CV1098" s="83">
        <f t="shared" si="156"/>
        <v>-4.3830695333105407E-2</v>
      </c>
      <c r="CW1098" s="83">
        <f t="shared" si="156"/>
        <v>4.609380426464818E-2</v>
      </c>
      <c r="CX1098" s="83">
        <f t="shared" si="156"/>
        <v>-0.18842929574704256</v>
      </c>
      <c r="CY1098" s="83">
        <f t="shared" si="156"/>
        <v>-1.8101960516312035E-2</v>
      </c>
      <c r="CZ1098" s="83">
        <f t="shared" si="156"/>
        <v>-4.9968147729257624E-2</v>
      </c>
      <c r="DA1098" s="83">
        <f t="shared" si="156"/>
        <v>-0.13575309571509261</v>
      </c>
      <c r="DB1098" s="83">
        <f t="shared" si="156"/>
        <v>-7.2552212073053969E-3</v>
      </c>
      <c r="DC1098" s="83">
        <f t="shared" si="156"/>
        <v>-9.0589760339992484E-2</v>
      </c>
      <c r="DD1098" s="83">
        <f t="shared" si="156"/>
        <v>5.1262125903395662E-2</v>
      </c>
      <c r="DE1098" s="83">
        <f t="shared" si="156"/>
        <v>-0.10604413207463957</v>
      </c>
    </row>
    <row r="1099" spans="3:109" x14ac:dyDescent="0.4">
      <c r="C1099" s="69"/>
      <c r="I1099" s="87"/>
      <c r="J1099" s="83">
        <f t="shared" si="137"/>
        <v>-3.3168577088367152E-2</v>
      </c>
      <c r="K1099" s="83">
        <f t="shared" si="157"/>
        <v>-8.0568789368985108E-2</v>
      </c>
      <c r="L1099" s="83">
        <f t="shared" si="157"/>
        <v>-8.9518849003518183E-2</v>
      </c>
      <c r="M1099" s="83">
        <f t="shared" si="157"/>
        <v>6.5323229537134681E-2</v>
      </c>
      <c r="N1099" s="83">
        <f t="shared" si="157"/>
        <v>9.6055960517236916E-2</v>
      </c>
      <c r="O1099" s="83">
        <f t="shared" si="157"/>
        <v>-2.1977821843200326E-4</v>
      </c>
      <c r="P1099" s="83">
        <f t="shared" si="157"/>
        <v>-1.1117175622451096E-2</v>
      </c>
      <c r="Q1099" s="83">
        <f t="shared" si="157"/>
        <v>-4.0423647644880309E-2</v>
      </c>
      <c r="R1099" s="83">
        <f t="shared" si="157"/>
        <v>3.2616218816237094E-2</v>
      </c>
      <c r="S1099" s="83">
        <f t="shared" si="157"/>
        <v>0.14997120450033499</v>
      </c>
      <c r="T1099" s="83">
        <f t="shared" si="157"/>
        <v>-9.2573050327647427E-2</v>
      </c>
      <c r="U1099" s="83">
        <f t="shared" si="157"/>
        <v>0.10185950136706005</v>
      </c>
      <c r="V1099" s="83">
        <f t="shared" si="157"/>
        <v>3.2357771390000956E-2</v>
      </c>
      <c r="W1099" s="83">
        <f t="shared" si="157"/>
        <v>-0.11582695184810642</v>
      </c>
      <c r="X1099" s="83">
        <f t="shared" si="157"/>
        <v>-4.7662158874517774E-2</v>
      </c>
      <c r="Y1099" s="83">
        <f t="shared" si="157"/>
        <v>-0.11189735019829046</v>
      </c>
      <c r="Z1099" s="83">
        <f t="shared" si="157"/>
        <v>8.5847333218049576E-2</v>
      </c>
      <c r="AA1099" s="83">
        <f t="shared" si="157"/>
        <v>-4.585124267721407E-2</v>
      </c>
      <c r="AB1099" s="83">
        <f t="shared" si="157"/>
        <v>-6.2442404157685011E-2</v>
      </c>
      <c r="AC1099" s="83">
        <f t="shared" si="157"/>
        <v>-0.1047619953689211</v>
      </c>
      <c r="AD1099" s="83">
        <f t="shared" si="157"/>
        <v>4.2801097324256757E-2</v>
      </c>
      <c r="AE1099" s="83">
        <f t="shared" si="157"/>
        <v>2.2956022123099284E-2</v>
      </c>
      <c r="AF1099" s="83">
        <f t="shared" si="157"/>
        <v>2.8411442598528413E-2</v>
      </c>
      <c r="AG1099" s="83">
        <f t="shared" si="157"/>
        <v>-0.19793481637854804</v>
      </c>
      <c r="AH1099" s="83">
        <f t="shared" si="157"/>
        <v>1.8193087194736922E-3</v>
      </c>
      <c r="AI1099" s="83">
        <f t="shared" si="157"/>
        <v>-8.2603122113897129E-2</v>
      </c>
      <c r="AJ1099" s="83">
        <f t="shared" si="157"/>
        <v>-0.13725663104073016</v>
      </c>
      <c r="AK1099" s="83">
        <f t="shared" si="157"/>
        <v>4.8028361729670489E-2</v>
      </c>
      <c r="AL1099" s="83">
        <f t="shared" si="157"/>
        <v>2.8527079103024829E-2</v>
      </c>
      <c r="AM1099" s="83">
        <f t="shared" si="157"/>
        <v>-2.918643544659831E-3</v>
      </c>
      <c r="AN1099" s="83">
        <f t="shared" si="157"/>
        <v>0.11157004761235734</v>
      </c>
      <c r="AO1099" s="83">
        <f t="shared" si="157"/>
        <v>-8.3984696462657771E-2</v>
      </c>
      <c r="AP1099" s="83">
        <f t="shared" si="157"/>
        <v>0.1245479969656702</v>
      </c>
      <c r="AQ1099" s="83">
        <f t="shared" si="157"/>
        <v>0.11588487201645586</v>
      </c>
      <c r="AR1099" s="83">
        <f t="shared" si="157"/>
        <v>-8.3941815604581693E-2</v>
      </c>
      <c r="AS1099" s="83">
        <f t="shared" si="157"/>
        <v>-1.98724344827634E-2</v>
      </c>
      <c r="AT1099" s="83">
        <f t="shared" si="157"/>
        <v>-6.0506243280863667E-2</v>
      </c>
      <c r="AU1099" s="83">
        <f t="shared" si="157"/>
        <v>-1.0751429951509879E-3</v>
      </c>
      <c r="AV1099" s="83">
        <f t="shared" si="157"/>
        <v>-0.13087414723247412</v>
      </c>
      <c r="AW1099" s="83">
        <f t="shared" si="157"/>
        <v>-4.9052106401867718E-2</v>
      </c>
      <c r="AX1099" s="83">
        <f t="shared" si="157"/>
        <v>0.10566639984712282</v>
      </c>
      <c r="AY1099" s="83">
        <f t="shared" si="157"/>
        <v>7.5381076724398838E-2</v>
      </c>
      <c r="AZ1099" s="83">
        <f t="shared" si="157"/>
        <v>0.11285248623523297</v>
      </c>
      <c r="BA1099" s="83">
        <f t="shared" si="157"/>
        <v>-8.9394437462403817E-2</v>
      </c>
      <c r="BB1099" s="83">
        <f t="shared" si="157"/>
        <v>8.1149036970905742E-3</v>
      </c>
      <c r="BC1099" s="83">
        <f t="shared" si="157"/>
        <v>-0.22918653104331257</v>
      </c>
      <c r="BD1099" s="83">
        <f t="shared" si="157"/>
        <v>-4.5361869592894337E-2</v>
      </c>
      <c r="BE1099" s="83">
        <f t="shared" si="157"/>
        <v>0.11975545647021005</v>
      </c>
      <c r="BF1099" s="83">
        <f t="shared" si="157"/>
        <v>-1.0788836094298095E-2</v>
      </c>
      <c r="BG1099" s="83">
        <f t="shared" si="157"/>
        <v>-7.9247639215117197E-2</v>
      </c>
      <c r="BH1099" s="83">
        <f t="shared" si="157"/>
        <v>-9.5888060948216294E-2</v>
      </c>
      <c r="BI1099" s="83">
        <f t="shared" si="157"/>
        <v>-0.12030897497876263</v>
      </c>
      <c r="BJ1099" s="83">
        <f t="shared" si="157"/>
        <v>-1.8905763071397724E-2</v>
      </c>
      <c r="BK1099" s="83">
        <f t="shared" si="157"/>
        <v>5.6199035502980818E-2</v>
      </c>
      <c r="BL1099" s="83">
        <f t="shared" si="157"/>
        <v>3.9090409998729939E-2</v>
      </c>
      <c r="BM1099" s="83">
        <f t="shared" si="157"/>
        <v>-2.9619276994211217E-2</v>
      </c>
      <c r="BN1099" s="83">
        <f t="shared" si="157"/>
        <v>0.18661260371706442</v>
      </c>
      <c r="BO1099" s="83">
        <f t="shared" si="157"/>
        <v>9.8004898590509079E-2</v>
      </c>
      <c r="BP1099" s="83">
        <f t="shared" si="157"/>
        <v>1.499366087003897E-2</v>
      </c>
      <c r="BQ1099" s="83">
        <f t="shared" si="157"/>
        <v>9.7690034881512025E-2</v>
      </c>
      <c r="BR1099" s="83">
        <f t="shared" si="157"/>
        <v>9.6339790554177421E-2</v>
      </c>
      <c r="BS1099" s="83">
        <f t="shared" si="157"/>
        <v>7.9680719655418952E-2</v>
      </c>
      <c r="BT1099" s="83">
        <f t="shared" si="157"/>
        <v>-4.7876449829690373E-2</v>
      </c>
      <c r="BU1099" s="83">
        <f t="shared" si="157"/>
        <v>-3.857831595675832E-2</v>
      </c>
      <c r="BV1099" s="83">
        <f t="shared" ref="BV1099:DE1102" si="158">BV309+$D$4*BV$799*BV$800*$D$12</f>
        <v>2.7384758463998578E-2</v>
      </c>
      <c r="BW1099" s="83">
        <f t="shared" si="158"/>
        <v>5.9484255500461729E-3</v>
      </c>
      <c r="BX1099" s="83">
        <f t="shared" si="158"/>
        <v>3.9483570549807383E-2</v>
      </c>
      <c r="BY1099" s="83">
        <f t="shared" si="158"/>
        <v>2.0887537158910816E-2</v>
      </c>
      <c r="BZ1099" s="83">
        <f t="shared" si="158"/>
        <v>-4.6216528726393896E-2</v>
      </c>
      <c r="CA1099" s="83">
        <f t="shared" si="158"/>
        <v>-4.7091559481976457E-2</v>
      </c>
      <c r="CB1099" s="83">
        <f t="shared" si="158"/>
        <v>-0.12819837248842442</v>
      </c>
      <c r="CC1099" s="83">
        <f t="shared" si="158"/>
        <v>0.16365409479829177</v>
      </c>
      <c r="CD1099" s="83">
        <f t="shared" si="158"/>
        <v>0.1900599193942511</v>
      </c>
      <c r="CE1099" s="83">
        <f t="shared" si="158"/>
        <v>7.4890185777151258E-2</v>
      </c>
      <c r="CF1099" s="83">
        <f t="shared" si="158"/>
        <v>0.14420185380684519</v>
      </c>
      <c r="CG1099" s="83">
        <f t="shared" si="158"/>
        <v>-0.27639656837255477</v>
      </c>
      <c r="CH1099" s="83">
        <f t="shared" si="158"/>
        <v>3.2730735765670496E-2</v>
      </c>
      <c r="CI1099" s="83">
        <f t="shared" si="158"/>
        <v>-2.0169053604168503E-2</v>
      </c>
      <c r="CJ1099" s="83">
        <f t="shared" si="158"/>
        <v>-0.15286697518177148</v>
      </c>
      <c r="CK1099" s="83">
        <f t="shared" si="158"/>
        <v>-8.7943472009524543E-2</v>
      </c>
      <c r="CL1099" s="83">
        <f t="shared" si="158"/>
        <v>-0.13436009856501718</v>
      </c>
      <c r="CM1099" s="83">
        <f t="shared" si="158"/>
        <v>-3.457102763658406E-2</v>
      </c>
      <c r="CN1099" s="83">
        <f t="shared" si="158"/>
        <v>-3.073784101587148E-3</v>
      </c>
      <c r="CO1099" s="83">
        <f t="shared" si="158"/>
        <v>0.10340494846402054</v>
      </c>
      <c r="CP1099" s="83">
        <f t="shared" si="158"/>
        <v>5.1612182497199361E-3</v>
      </c>
      <c r="CQ1099" s="83">
        <f t="shared" si="158"/>
        <v>-0.10171652775046111</v>
      </c>
      <c r="CR1099" s="83">
        <f t="shared" si="158"/>
        <v>0.1855570098404726</v>
      </c>
      <c r="CS1099" s="83">
        <f t="shared" si="158"/>
        <v>2.918304903981624E-2</v>
      </c>
      <c r="CT1099" s="83">
        <f t="shared" si="158"/>
        <v>1.4768099158595571E-2</v>
      </c>
      <c r="CU1099" s="83">
        <f t="shared" si="158"/>
        <v>4.5885786979859365E-2</v>
      </c>
      <c r="CV1099" s="83">
        <f t="shared" si="158"/>
        <v>7.0650009793010143E-2</v>
      </c>
      <c r="CW1099" s="83">
        <f t="shared" si="158"/>
        <v>5.5599492717551942E-2</v>
      </c>
      <c r="CX1099" s="83">
        <f t="shared" si="158"/>
        <v>0.13160640874803209</v>
      </c>
      <c r="CY1099" s="83">
        <f t="shared" si="158"/>
        <v>6.1024214339874518E-2</v>
      </c>
      <c r="CZ1099" s="83">
        <f t="shared" si="158"/>
        <v>9.3003031541240136E-2</v>
      </c>
      <c r="DA1099" s="83">
        <f t="shared" si="158"/>
        <v>4.8446446999856263E-3</v>
      </c>
      <c r="DB1099" s="83">
        <f t="shared" si="158"/>
        <v>-5.8934888543616004E-2</v>
      </c>
      <c r="DC1099" s="83">
        <f t="shared" si="158"/>
        <v>4.9468709585565172E-2</v>
      </c>
      <c r="DD1099" s="83">
        <f t="shared" si="158"/>
        <v>2.4638912464540526E-2</v>
      </c>
      <c r="DE1099" s="83">
        <f t="shared" si="158"/>
        <v>7.3462753068008799E-2</v>
      </c>
    </row>
    <row r="1100" spans="3:109" x14ac:dyDescent="0.4">
      <c r="C1100" s="69"/>
      <c r="I1100" s="87"/>
      <c r="J1100" s="83">
        <f t="shared" si="137"/>
        <v>5.5156325106600909E-3</v>
      </c>
      <c r="K1100" s="83">
        <f t="shared" ref="K1100:BV1103" si="159">K310+$D$4*K$799*K$800*$D$12</f>
        <v>0.17137275799690307</v>
      </c>
      <c r="L1100" s="83">
        <f t="shared" si="159"/>
        <v>3.9997781424352804E-3</v>
      </c>
      <c r="M1100" s="83">
        <f t="shared" si="159"/>
        <v>-2.6564151167854363E-2</v>
      </c>
      <c r="N1100" s="83">
        <f t="shared" si="159"/>
        <v>-6.6133506107930251E-4</v>
      </c>
      <c r="O1100" s="83">
        <f t="shared" si="159"/>
        <v>7.8644518661373286E-2</v>
      </c>
      <c r="P1100" s="83">
        <f t="shared" si="159"/>
        <v>-6.538895537856965E-3</v>
      </c>
      <c r="Q1100" s="83">
        <f t="shared" si="159"/>
        <v>-0.10689488868083458</v>
      </c>
      <c r="R1100" s="83">
        <f t="shared" si="159"/>
        <v>-0.17038390202254225</v>
      </c>
      <c r="S1100" s="83">
        <f t="shared" si="159"/>
        <v>1.9946539617581697E-2</v>
      </c>
      <c r="T1100" s="83">
        <f t="shared" si="159"/>
        <v>5.7717369498592436E-2</v>
      </c>
      <c r="U1100" s="83">
        <f t="shared" si="159"/>
        <v>-9.4569147831508535E-2</v>
      </c>
      <c r="V1100" s="83">
        <f t="shared" si="159"/>
        <v>-6.9304565432689841E-2</v>
      </c>
      <c r="W1100" s="83">
        <f t="shared" si="159"/>
        <v>-0.12380226178977768</v>
      </c>
      <c r="X1100" s="83">
        <f t="shared" si="159"/>
        <v>-5.7414469774341566E-2</v>
      </c>
      <c r="Y1100" s="83">
        <f t="shared" si="159"/>
        <v>-0.12574532817109346</v>
      </c>
      <c r="Z1100" s="83">
        <f t="shared" si="159"/>
        <v>-2.6965933615044475E-2</v>
      </c>
      <c r="AA1100" s="83">
        <f t="shared" si="159"/>
        <v>4.153625346364119E-2</v>
      </c>
      <c r="AB1100" s="83">
        <f t="shared" si="159"/>
        <v>-7.6773718461636033E-3</v>
      </c>
      <c r="AC1100" s="83">
        <f t="shared" si="159"/>
        <v>7.6286261428841831E-2</v>
      </c>
      <c r="AD1100" s="83">
        <f t="shared" si="159"/>
        <v>4.2213162499384109E-2</v>
      </c>
      <c r="AE1100" s="83">
        <f t="shared" si="159"/>
        <v>7.3377557157438059E-2</v>
      </c>
      <c r="AF1100" s="83">
        <f t="shared" si="159"/>
        <v>0.14023732969927505</v>
      </c>
      <c r="AG1100" s="83">
        <f t="shared" si="159"/>
        <v>2.7607330380886176E-2</v>
      </c>
      <c r="AH1100" s="83">
        <f t="shared" si="159"/>
        <v>1.4642817592460172E-2</v>
      </c>
      <c r="AI1100" s="83">
        <f t="shared" si="159"/>
        <v>-0.2657785891700814</v>
      </c>
      <c r="AJ1100" s="83">
        <f t="shared" si="159"/>
        <v>-2.5855729817847756E-2</v>
      </c>
      <c r="AK1100" s="83">
        <f t="shared" si="159"/>
        <v>-5.3540991193212324E-2</v>
      </c>
      <c r="AL1100" s="83">
        <f t="shared" si="159"/>
        <v>7.336450846142592E-2</v>
      </c>
      <c r="AM1100" s="83">
        <f t="shared" si="159"/>
        <v>-0.13996228535481647</v>
      </c>
      <c r="AN1100" s="83">
        <f t="shared" si="159"/>
        <v>0.14218590360766797</v>
      </c>
      <c r="AO1100" s="83">
        <f t="shared" si="159"/>
        <v>-8.361318893602375E-2</v>
      </c>
      <c r="AP1100" s="83">
        <f t="shared" si="159"/>
        <v>2.707942147505718E-2</v>
      </c>
      <c r="AQ1100" s="83">
        <f t="shared" si="159"/>
        <v>9.1988259012593332E-2</v>
      </c>
      <c r="AR1100" s="83">
        <f t="shared" si="159"/>
        <v>-0.18216020394391533</v>
      </c>
      <c r="AS1100" s="83">
        <f t="shared" si="159"/>
        <v>3.9653949635536839E-2</v>
      </c>
      <c r="AT1100" s="83">
        <f t="shared" si="159"/>
        <v>5.2917278092253175E-2</v>
      </c>
      <c r="AU1100" s="83">
        <f t="shared" si="159"/>
        <v>6.5752843915775641E-2</v>
      </c>
      <c r="AV1100" s="83">
        <f t="shared" si="159"/>
        <v>-0.11902124923847585</v>
      </c>
      <c r="AW1100" s="83">
        <f t="shared" si="159"/>
        <v>2.5284176772000632E-2</v>
      </c>
      <c r="AX1100" s="83">
        <f t="shared" si="159"/>
        <v>7.6032215314117982E-2</v>
      </c>
      <c r="AY1100" s="83">
        <f t="shared" si="159"/>
        <v>-2.5153464024495548E-2</v>
      </c>
      <c r="AZ1100" s="83">
        <f t="shared" si="159"/>
        <v>-1.5786026040887573E-2</v>
      </c>
      <c r="BA1100" s="83">
        <f t="shared" si="159"/>
        <v>0.12180250667606973</v>
      </c>
      <c r="BB1100" s="83">
        <f t="shared" si="159"/>
        <v>-0.1082921489734838</v>
      </c>
      <c r="BC1100" s="83">
        <f t="shared" si="159"/>
        <v>0.19482899153734454</v>
      </c>
      <c r="BD1100" s="83">
        <f t="shared" si="159"/>
        <v>-8.5030206857258955E-2</v>
      </c>
      <c r="BE1100" s="83">
        <f t="shared" si="159"/>
        <v>-7.6835427772699721E-2</v>
      </c>
      <c r="BF1100" s="83">
        <f t="shared" si="159"/>
        <v>1.5944146155011743E-3</v>
      </c>
      <c r="BG1100" s="83">
        <f t="shared" si="159"/>
        <v>-2.8620796015467551E-2</v>
      </c>
      <c r="BH1100" s="83">
        <f t="shared" si="159"/>
        <v>6.2192133705089053E-2</v>
      </c>
      <c r="BI1100" s="83">
        <f t="shared" si="159"/>
        <v>-0.1088799878078498</v>
      </c>
      <c r="BJ1100" s="83">
        <f t="shared" si="159"/>
        <v>7.0366717932181785E-2</v>
      </c>
      <c r="BK1100" s="83">
        <f t="shared" si="159"/>
        <v>1.6176531873836133E-2</v>
      </c>
      <c r="BL1100" s="83">
        <f t="shared" si="159"/>
        <v>6.194975298809282E-2</v>
      </c>
      <c r="BM1100" s="83">
        <f t="shared" si="159"/>
        <v>6.4702852698379429E-2</v>
      </c>
      <c r="BN1100" s="83">
        <f t="shared" si="159"/>
        <v>-0.18347267543922716</v>
      </c>
      <c r="BO1100" s="83">
        <f t="shared" si="159"/>
        <v>-0.12819191842011066</v>
      </c>
      <c r="BP1100" s="83">
        <f t="shared" si="159"/>
        <v>-7.5605373599289191E-2</v>
      </c>
      <c r="BQ1100" s="83">
        <f t="shared" si="159"/>
        <v>-3.6813693794399506E-2</v>
      </c>
      <c r="BR1100" s="83">
        <f t="shared" si="159"/>
        <v>0.23843820326335133</v>
      </c>
      <c r="BS1100" s="83">
        <f t="shared" si="159"/>
        <v>3.6126731826274122E-3</v>
      </c>
      <c r="BT1100" s="83">
        <f t="shared" si="159"/>
        <v>-9.0003587863196108E-2</v>
      </c>
      <c r="BU1100" s="83">
        <f t="shared" si="159"/>
        <v>-0.13433976496346614</v>
      </c>
      <c r="BV1100" s="83">
        <f t="shared" si="159"/>
        <v>5.5366906927570701E-2</v>
      </c>
      <c r="BW1100" s="83">
        <f t="shared" si="158"/>
        <v>-8.4871830972344089E-2</v>
      </c>
      <c r="BX1100" s="83">
        <f t="shared" si="158"/>
        <v>9.7204938303944902E-2</v>
      </c>
      <c r="BY1100" s="83">
        <f t="shared" si="158"/>
        <v>-2.1564061403253711E-2</v>
      </c>
      <c r="BZ1100" s="83">
        <f t="shared" si="158"/>
        <v>8.5007225657092872E-2</v>
      </c>
      <c r="CA1100" s="83">
        <f t="shared" si="158"/>
        <v>4.923881661341413E-2</v>
      </c>
      <c r="CB1100" s="83">
        <f t="shared" si="158"/>
        <v>-3.083180144873086E-2</v>
      </c>
      <c r="CC1100" s="83">
        <f t="shared" si="158"/>
        <v>-0.15027343059645959</v>
      </c>
      <c r="CD1100" s="83">
        <f t="shared" si="158"/>
        <v>-2.3734179479362454E-2</v>
      </c>
      <c r="CE1100" s="83">
        <f t="shared" si="158"/>
        <v>0.22509552863775287</v>
      </c>
      <c r="CF1100" s="83">
        <f t="shared" si="158"/>
        <v>-9.1293681751337952E-2</v>
      </c>
      <c r="CG1100" s="83">
        <f t="shared" si="158"/>
        <v>2.7027473702742055E-2</v>
      </c>
      <c r="CH1100" s="83">
        <f t="shared" si="158"/>
        <v>6.6990104165705604E-4</v>
      </c>
      <c r="CI1100" s="83">
        <f t="shared" si="158"/>
        <v>-5.5080953828544256E-2</v>
      </c>
      <c r="CJ1100" s="83">
        <f t="shared" si="158"/>
        <v>-2.8765056156043949E-2</v>
      </c>
      <c r="CK1100" s="83">
        <f t="shared" si="158"/>
        <v>-0.12497178168671494</v>
      </c>
      <c r="CL1100" s="83">
        <f t="shared" si="158"/>
        <v>5.2989772837319114E-2</v>
      </c>
      <c r="CM1100" s="83">
        <f t="shared" si="158"/>
        <v>4.2571446718153078E-2</v>
      </c>
      <c r="CN1100" s="83">
        <f t="shared" si="158"/>
        <v>5.3885726787675572E-2</v>
      </c>
      <c r="CO1100" s="83">
        <f t="shared" si="158"/>
        <v>9.9697070340490634E-2</v>
      </c>
      <c r="CP1100" s="83">
        <f t="shared" si="158"/>
        <v>9.7743046094843189E-2</v>
      </c>
      <c r="CQ1100" s="83">
        <f t="shared" si="158"/>
        <v>0.15773344711467358</v>
      </c>
      <c r="CR1100" s="83">
        <f t="shared" si="158"/>
        <v>-6.1962176432099189E-3</v>
      </c>
      <c r="CS1100" s="83">
        <f t="shared" si="158"/>
        <v>3.5768145712783112E-2</v>
      </c>
      <c r="CT1100" s="83">
        <f t="shared" si="158"/>
        <v>-0.14407670004664933</v>
      </c>
      <c r="CU1100" s="83">
        <f t="shared" si="158"/>
        <v>-0.15386290059225977</v>
      </c>
      <c r="CV1100" s="83">
        <f t="shared" si="158"/>
        <v>3.4577421223172991E-2</v>
      </c>
      <c r="CW1100" s="83">
        <f t="shared" si="158"/>
        <v>0.24452192150649102</v>
      </c>
      <c r="CX1100" s="83">
        <f t="shared" si="158"/>
        <v>-4.9569648288208805E-2</v>
      </c>
      <c r="CY1100" s="83">
        <f t="shared" si="158"/>
        <v>-0.16696107702769597</v>
      </c>
      <c r="CZ1100" s="83">
        <f t="shared" si="158"/>
        <v>2.3498225251602618E-2</v>
      </c>
      <c r="DA1100" s="83">
        <f t="shared" si="158"/>
        <v>-0.18735602015530059</v>
      </c>
      <c r="DB1100" s="83">
        <f t="shared" si="158"/>
        <v>0.1219583004169673</v>
      </c>
      <c r="DC1100" s="83">
        <f t="shared" si="158"/>
        <v>-2.4845527600074385E-2</v>
      </c>
      <c r="DD1100" s="83">
        <f t="shared" si="158"/>
        <v>-0.11312596414782455</v>
      </c>
      <c r="DE1100" s="83">
        <f t="shared" si="158"/>
        <v>-8.1667732991492797E-2</v>
      </c>
    </row>
    <row r="1101" spans="3:109" x14ac:dyDescent="0.4">
      <c r="C1101" s="69"/>
      <c r="I1101" s="87"/>
      <c r="J1101" s="83">
        <f t="shared" si="137"/>
        <v>-0.12252006437303982</v>
      </c>
      <c r="K1101" s="83">
        <f t="shared" si="159"/>
        <v>9.2290205055173852E-2</v>
      </c>
      <c r="L1101" s="83">
        <f t="shared" si="159"/>
        <v>-7.4550282793272596E-2</v>
      </c>
      <c r="M1101" s="83">
        <f t="shared" si="159"/>
        <v>4.3890424774165201E-2</v>
      </c>
      <c r="N1101" s="83">
        <f t="shared" si="159"/>
        <v>-6.9324797642425107E-2</v>
      </c>
      <c r="O1101" s="83">
        <f t="shared" si="159"/>
        <v>-0.11871126389881195</v>
      </c>
      <c r="P1101" s="83">
        <f t="shared" si="159"/>
        <v>-6.7615093278752231E-2</v>
      </c>
      <c r="Q1101" s="83">
        <f t="shared" si="159"/>
        <v>-0.14818777150805446</v>
      </c>
      <c r="R1101" s="83">
        <f t="shared" si="159"/>
        <v>-2.6238777966658137E-2</v>
      </c>
      <c r="S1101" s="83">
        <f t="shared" si="159"/>
        <v>-5.5117666448718107E-2</v>
      </c>
      <c r="T1101" s="83">
        <f t="shared" si="159"/>
        <v>-3.0099963837318389E-2</v>
      </c>
      <c r="U1101" s="83">
        <f t="shared" si="159"/>
        <v>-6.168336313737156E-3</v>
      </c>
      <c r="V1101" s="83">
        <f t="shared" si="159"/>
        <v>-1.3196481060041263E-2</v>
      </c>
      <c r="W1101" s="83">
        <f t="shared" si="159"/>
        <v>0.11186271716068703</v>
      </c>
      <c r="X1101" s="83">
        <f t="shared" si="159"/>
        <v>-7.7690637868607443E-2</v>
      </c>
      <c r="Y1101" s="83">
        <f t="shared" si="159"/>
        <v>-7.6095856562287928E-2</v>
      </c>
      <c r="Z1101" s="83">
        <f t="shared" si="159"/>
        <v>0.10112164354264304</v>
      </c>
      <c r="AA1101" s="83">
        <f t="shared" si="159"/>
        <v>-4.6565797446350379E-2</v>
      </c>
      <c r="AB1101" s="83">
        <f t="shared" si="159"/>
        <v>7.8156658240355795E-2</v>
      </c>
      <c r="AC1101" s="83">
        <f t="shared" si="159"/>
        <v>0.13307253560357266</v>
      </c>
      <c r="AD1101" s="83">
        <f t="shared" si="159"/>
        <v>0.19722890022049744</v>
      </c>
      <c r="AE1101" s="83">
        <f t="shared" si="159"/>
        <v>-1.990164552527517E-2</v>
      </c>
      <c r="AF1101" s="83">
        <f t="shared" si="159"/>
        <v>2.8422083266890767E-2</v>
      </c>
      <c r="AG1101" s="83">
        <f t="shared" si="159"/>
        <v>-2.3097720490897825E-2</v>
      </c>
      <c r="AH1101" s="83">
        <f t="shared" si="159"/>
        <v>-2.8010011086844252E-2</v>
      </c>
      <c r="AI1101" s="83">
        <f t="shared" si="159"/>
        <v>0.11898355322445066</v>
      </c>
      <c r="AJ1101" s="83">
        <f t="shared" si="159"/>
        <v>0.18224069970726778</v>
      </c>
      <c r="AK1101" s="83">
        <f t="shared" si="159"/>
        <v>4.7349085678886002E-2</v>
      </c>
      <c r="AL1101" s="83">
        <f t="shared" si="159"/>
        <v>-4.4400990885924765E-2</v>
      </c>
      <c r="AM1101" s="83">
        <f t="shared" si="159"/>
        <v>2.3079735870591155E-2</v>
      </c>
      <c r="AN1101" s="83">
        <f t="shared" si="159"/>
        <v>0.20337975095458427</v>
      </c>
      <c r="AO1101" s="83">
        <f t="shared" si="159"/>
        <v>-5.5120418951815119E-3</v>
      </c>
      <c r="AP1101" s="83">
        <f t="shared" si="159"/>
        <v>-7.9273856692550312E-2</v>
      </c>
      <c r="AQ1101" s="83">
        <f t="shared" si="159"/>
        <v>1.0373691869951745E-2</v>
      </c>
      <c r="AR1101" s="83">
        <f t="shared" si="159"/>
        <v>0.13822401019115152</v>
      </c>
      <c r="AS1101" s="83">
        <f t="shared" si="159"/>
        <v>1.5669480941799492E-2</v>
      </c>
      <c r="AT1101" s="83">
        <f t="shared" si="159"/>
        <v>5.2521300891395915E-2</v>
      </c>
      <c r="AU1101" s="83">
        <f t="shared" si="159"/>
        <v>0.18499002667859366</v>
      </c>
      <c r="AV1101" s="83">
        <f t="shared" si="159"/>
        <v>0.15358900066061509</v>
      </c>
      <c r="AW1101" s="83">
        <f t="shared" si="159"/>
        <v>0.25465921361899979</v>
      </c>
      <c r="AX1101" s="83">
        <f t="shared" si="159"/>
        <v>-5.8746381094670369E-2</v>
      </c>
      <c r="AY1101" s="83">
        <f t="shared" si="159"/>
        <v>0.20707872052139395</v>
      </c>
      <c r="AZ1101" s="83">
        <f t="shared" si="159"/>
        <v>-5.8979428110357182E-2</v>
      </c>
      <c r="BA1101" s="83">
        <f t="shared" si="159"/>
        <v>2.9698196383488848E-2</v>
      </c>
      <c r="BB1101" s="83">
        <f t="shared" si="159"/>
        <v>3.6142455533131765E-2</v>
      </c>
      <c r="BC1101" s="83">
        <f t="shared" si="159"/>
        <v>0.1483192887602249</v>
      </c>
      <c r="BD1101" s="83">
        <f t="shared" si="159"/>
        <v>-4.2802580110857899E-2</v>
      </c>
      <c r="BE1101" s="83">
        <f t="shared" si="159"/>
        <v>8.9199841444735275E-3</v>
      </c>
      <c r="BF1101" s="83">
        <f t="shared" si="159"/>
        <v>-2.5180106289625612E-2</v>
      </c>
      <c r="BG1101" s="83">
        <f t="shared" si="159"/>
        <v>9.7223147712129296E-2</v>
      </c>
      <c r="BH1101" s="83">
        <f t="shared" si="159"/>
        <v>-5.296365635067498E-2</v>
      </c>
      <c r="BI1101" s="83">
        <f t="shared" si="159"/>
        <v>-6.2836399188711367E-2</v>
      </c>
      <c r="BJ1101" s="83">
        <f t="shared" si="159"/>
        <v>0.12094177979700255</v>
      </c>
      <c r="BK1101" s="83">
        <f t="shared" si="159"/>
        <v>-5.2914980227079515E-2</v>
      </c>
      <c r="BL1101" s="83">
        <f t="shared" si="159"/>
        <v>8.041881053930687E-2</v>
      </c>
      <c r="BM1101" s="83">
        <f t="shared" si="159"/>
        <v>7.8633518524597219E-3</v>
      </c>
      <c r="BN1101" s="83">
        <f t="shared" si="159"/>
        <v>-6.5157237934768339E-2</v>
      </c>
      <c r="BO1101" s="83">
        <f t="shared" si="159"/>
        <v>0.17658860848092994</v>
      </c>
      <c r="BP1101" s="83">
        <f t="shared" si="159"/>
        <v>-0.18043674312731997</v>
      </c>
      <c r="BQ1101" s="83">
        <f t="shared" si="159"/>
        <v>-8.4224014109897646E-2</v>
      </c>
      <c r="BR1101" s="83">
        <f t="shared" si="159"/>
        <v>-4.8208107544360862E-2</v>
      </c>
      <c r="BS1101" s="83">
        <f t="shared" si="159"/>
        <v>7.2441299199446724E-2</v>
      </c>
      <c r="BT1101" s="83">
        <f t="shared" si="159"/>
        <v>-7.0117046148688638E-3</v>
      </c>
      <c r="BU1101" s="83">
        <f t="shared" si="159"/>
        <v>-0.12461874130567435</v>
      </c>
      <c r="BV1101" s="83">
        <f t="shared" si="159"/>
        <v>9.96541654951109E-2</v>
      </c>
      <c r="BW1101" s="83">
        <f t="shared" si="158"/>
        <v>5.0227471841134019E-2</v>
      </c>
      <c r="BX1101" s="83">
        <f t="shared" si="158"/>
        <v>-0.15895190925120178</v>
      </c>
      <c r="BY1101" s="83">
        <f t="shared" si="158"/>
        <v>0.15876142550797856</v>
      </c>
      <c r="BZ1101" s="83">
        <f t="shared" si="158"/>
        <v>-0.10376003803698694</v>
      </c>
      <c r="CA1101" s="83">
        <f t="shared" si="158"/>
        <v>0.10048742298381805</v>
      </c>
      <c r="CB1101" s="83">
        <f t="shared" si="158"/>
        <v>-7.1375061185786723E-2</v>
      </c>
      <c r="CC1101" s="83">
        <f t="shared" si="158"/>
        <v>-5.087565256082785E-2</v>
      </c>
      <c r="CD1101" s="83">
        <f t="shared" si="158"/>
        <v>-0.13803762643374129</v>
      </c>
      <c r="CE1101" s="83">
        <f t="shared" si="158"/>
        <v>-9.2050347862285289E-2</v>
      </c>
      <c r="CF1101" s="83">
        <f t="shared" si="158"/>
        <v>-9.8547131230222615E-2</v>
      </c>
      <c r="CG1101" s="83">
        <f t="shared" si="158"/>
        <v>-1.0653469533780357E-2</v>
      </c>
      <c r="CH1101" s="83">
        <f t="shared" si="158"/>
        <v>9.6457150549851781E-2</v>
      </c>
      <c r="CI1101" s="83">
        <f t="shared" si="158"/>
        <v>-3.088430457742011E-2</v>
      </c>
      <c r="CJ1101" s="83">
        <f t="shared" si="158"/>
        <v>-0.15115111132745526</v>
      </c>
      <c r="CK1101" s="83">
        <f t="shared" si="158"/>
        <v>-4.8897632700642957E-3</v>
      </c>
      <c r="CL1101" s="83">
        <f t="shared" si="158"/>
        <v>1.7712013058640189E-2</v>
      </c>
      <c r="CM1101" s="83">
        <f t="shared" si="158"/>
        <v>-7.5004862666207964E-3</v>
      </c>
      <c r="CN1101" s="83">
        <f t="shared" si="158"/>
        <v>2.5690301761297839E-2</v>
      </c>
      <c r="CO1101" s="83">
        <f t="shared" si="158"/>
        <v>-2.6525205710515653E-2</v>
      </c>
      <c r="CP1101" s="83">
        <f t="shared" si="158"/>
        <v>3.1561457502648917E-2</v>
      </c>
      <c r="CQ1101" s="83">
        <f t="shared" si="158"/>
        <v>4.1020233874639961E-2</v>
      </c>
      <c r="CR1101" s="83">
        <f t="shared" si="158"/>
        <v>-0.14782952519356268</v>
      </c>
      <c r="CS1101" s="83">
        <f t="shared" si="158"/>
        <v>3.6750091544165739E-2</v>
      </c>
      <c r="CT1101" s="83">
        <f t="shared" si="158"/>
        <v>6.068978752383597E-2</v>
      </c>
      <c r="CU1101" s="83">
        <f t="shared" si="158"/>
        <v>4.9342896482344176E-2</v>
      </c>
      <c r="CV1101" s="83">
        <f t="shared" si="158"/>
        <v>-7.2744222810830567E-2</v>
      </c>
      <c r="CW1101" s="83">
        <f t="shared" si="158"/>
        <v>2.0881197425107134E-2</v>
      </c>
      <c r="CX1101" s="83">
        <f t="shared" si="158"/>
        <v>5.2949701057553866E-2</v>
      </c>
      <c r="CY1101" s="83">
        <f t="shared" si="158"/>
        <v>-0.16673532771043559</v>
      </c>
      <c r="CZ1101" s="83">
        <f t="shared" si="158"/>
        <v>0.1559114536735895</v>
      </c>
      <c r="DA1101" s="83">
        <f t="shared" si="158"/>
        <v>3.2373210914106457E-2</v>
      </c>
      <c r="DB1101" s="83">
        <f t="shared" si="158"/>
        <v>-2.688119600656258E-2</v>
      </c>
      <c r="DC1101" s="83">
        <f t="shared" si="158"/>
        <v>0.13743669423983856</v>
      </c>
      <c r="DD1101" s="83">
        <f t="shared" si="158"/>
        <v>-5.6939214386349045E-2</v>
      </c>
      <c r="DE1101" s="83">
        <f t="shared" si="158"/>
        <v>0.11257591522788053</v>
      </c>
    </row>
    <row r="1102" spans="3:109" x14ac:dyDescent="0.4">
      <c r="C1102" s="69"/>
      <c r="I1102" s="87"/>
      <c r="J1102" s="83">
        <f t="shared" si="137"/>
        <v>6.9124648616554788E-3</v>
      </c>
      <c r="K1102" s="83">
        <f t="shared" si="159"/>
        <v>-0.1398543874351191</v>
      </c>
      <c r="L1102" s="83">
        <f t="shared" si="159"/>
        <v>1.41634840925865E-2</v>
      </c>
      <c r="M1102" s="83">
        <f t="shared" si="159"/>
        <v>-8.0510041379527983E-2</v>
      </c>
      <c r="N1102" s="83">
        <f t="shared" si="159"/>
        <v>-9.9152215359387952E-2</v>
      </c>
      <c r="O1102" s="83">
        <f t="shared" si="159"/>
        <v>-0.21360332203689697</v>
      </c>
      <c r="P1102" s="83">
        <f t="shared" si="159"/>
        <v>-5.7131285395411222E-2</v>
      </c>
      <c r="Q1102" s="83">
        <f t="shared" si="159"/>
        <v>5.4376105725881037E-2</v>
      </c>
      <c r="R1102" s="83">
        <f t="shared" si="159"/>
        <v>-0.19641042920415477</v>
      </c>
      <c r="S1102" s="83">
        <f t="shared" si="159"/>
        <v>0.24475495252927384</v>
      </c>
      <c r="T1102" s="83">
        <f t="shared" si="159"/>
        <v>3.414319905363037E-2</v>
      </c>
      <c r="U1102" s="83">
        <f t="shared" si="159"/>
        <v>0.12544065696962084</v>
      </c>
      <c r="V1102" s="83">
        <f t="shared" si="159"/>
        <v>4.7765457092115285E-2</v>
      </c>
      <c r="W1102" s="83">
        <f t="shared" si="159"/>
        <v>7.8383372344205532E-2</v>
      </c>
      <c r="X1102" s="83">
        <f t="shared" si="159"/>
        <v>-7.2890271637886958E-2</v>
      </c>
      <c r="Y1102" s="83">
        <f t="shared" si="159"/>
        <v>-1.6992294644754026E-2</v>
      </c>
      <c r="Z1102" s="83">
        <f t="shared" si="159"/>
        <v>-2.9594684716042468E-2</v>
      </c>
      <c r="AA1102" s="83">
        <f t="shared" si="159"/>
        <v>-3.7912859016869058E-3</v>
      </c>
      <c r="AB1102" s="83">
        <f t="shared" si="159"/>
        <v>-0.1890875627989301</v>
      </c>
      <c r="AC1102" s="83">
        <f t="shared" si="159"/>
        <v>-2.9011237038996711E-2</v>
      </c>
      <c r="AD1102" s="83">
        <f t="shared" si="159"/>
        <v>-8.2161282432750962E-2</v>
      </c>
      <c r="AE1102" s="83">
        <f t="shared" si="159"/>
        <v>-3.1971974297836943E-2</v>
      </c>
      <c r="AF1102" s="83">
        <f t="shared" si="159"/>
        <v>-0.10672426848863829</v>
      </c>
      <c r="AG1102" s="83">
        <f t="shared" si="159"/>
        <v>-0.13673662863176397</v>
      </c>
      <c r="AH1102" s="83">
        <f t="shared" si="159"/>
        <v>-0.19984485491496046</v>
      </c>
      <c r="AI1102" s="83">
        <f t="shared" si="159"/>
        <v>-0.11310011908211157</v>
      </c>
      <c r="AJ1102" s="83">
        <f t="shared" si="159"/>
        <v>0.12324051712460295</v>
      </c>
      <c r="AK1102" s="83">
        <f t="shared" si="159"/>
        <v>1.8855286221588798E-2</v>
      </c>
      <c r="AL1102" s="83">
        <f t="shared" si="159"/>
        <v>5.4301179017285622E-2</v>
      </c>
      <c r="AM1102" s="83">
        <f t="shared" si="159"/>
        <v>-5.2089963592364938E-2</v>
      </c>
      <c r="AN1102" s="83">
        <f t="shared" si="159"/>
        <v>0.11913027070051795</v>
      </c>
      <c r="AO1102" s="83">
        <f t="shared" si="159"/>
        <v>1.9594972019485703E-2</v>
      </c>
      <c r="AP1102" s="83">
        <f t="shared" si="159"/>
        <v>-8.8163769117203056E-2</v>
      </c>
      <c r="AQ1102" s="83">
        <f t="shared" si="159"/>
        <v>0.1345532358852938</v>
      </c>
      <c r="AR1102" s="83">
        <f t="shared" si="159"/>
        <v>1.1781066795397935E-2</v>
      </c>
      <c r="AS1102" s="83">
        <f t="shared" si="159"/>
        <v>-2.9929431721646946E-2</v>
      </c>
      <c r="AT1102" s="83">
        <f t="shared" si="159"/>
        <v>-4.2245793156335879E-2</v>
      </c>
      <c r="AU1102" s="83">
        <f t="shared" si="159"/>
        <v>5.5562709943620663E-2</v>
      </c>
      <c r="AV1102" s="83">
        <f t="shared" si="159"/>
        <v>-4.4784121213481416E-2</v>
      </c>
      <c r="AW1102" s="83">
        <f t="shared" si="159"/>
        <v>3.0609794298196435E-2</v>
      </c>
      <c r="AX1102" s="83">
        <f t="shared" si="159"/>
        <v>8.3160345505764496E-2</v>
      </c>
      <c r="AY1102" s="83">
        <f t="shared" si="159"/>
        <v>-2.1880079557966784E-2</v>
      </c>
      <c r="AZ1102" s="83">
        <f t="shared" si="159"/>
        <v>0.14033074907641221</v>
      </c>
      <c r="BA1102" s="83">
        <f t="shared" si="159"/>
        <v>-0.18084907008386128</v>
      </c>
      <c r="BB1102" s="83">
        <f t="shared" si="159"/>
        <v>0.10027304084284767</v>
      </c>
      <c r="BC1102" s="83">
        <f t="shared" si="159"/>
        <v>5.9862420112294671E-3</v>
      </c>
      <c r="BD1102" s="83">
        <f t="shared" si="159"/>
        <v>8.534305345332836E-3</v>
      </c>
      <c r="BE1102" s="83">
        <f t="shared" si="159"/>
        <v>0.21569960106343489</v>
      </c>
      <c r="BF1102" s="83">
        <f t="shared" si="159"/>
        <v>3.7949877923327477E-2</v>
      </c>
      <c r="BG1102" s="83">
        <f t="shared" si="159"/>
        <v>-4.6152136873605268E-2</v>
      </c>
      <c r="BH1102" s="83">
        <f t="shared" si="159"/>
        <v>0.20798032061058294</v>
      </c>
      <c r="BI1102" s="83">
        <f t="shared" si="159"/>
        <v>9.743665298426743E-2</v>
      </c>
      <c r="BJ1102" s="83">
        <f t="shared" si="159"/>
        <v>3.5762210491544592E-2</v>
      </c>
      <c r="BK1102" s="83">
        <f t="shared" si="159"/>
        <v>8.8402994236414956E-2</v>
      </c>
      <c r="BL1102" s="83">
        <f t="shared" si="159"/>
        <v>0.12362402014444247</v>
      </c>
      <c r="BM1102" s="83">
        <f t="shared" si="159"/>
        <v>5.8342648400012659E-2</v>
      </c>
      <c r="BN1102" s="83">
        <f t="shared" si="159"/>
        <v>2.3800277488255795E-2</v>
      </c>
      <c r="BO1102" s="83">
        <f t="shared" si="159"/>
        <v>0.20464725981865242</v>
      </c>
      <c r="BP1102" s="83">
        <f t="shared" si="159"/>
        <v>9.9903272714965713E-2</v>
      </c>
      <c r="BQ1102" s="83">
        <f t="shared" si="159"/>
        <v>8.1359686096025147E-2</v>
      </c>
      <c r="BR1102" s="83">
        <f t="shared" si="159"/>
        <v>-0.19084108324596527</v>
      </c>
      <c r="BS1102" s="83">
        <f t="shared" si="159"/>
        <v>-0.15336096758092257</v>
      </c>
      <c r="BT1102" s="83">
        <f t="shared" si="159"/>
        <v>0.10000310011368305</v>
      </c>
      <c r="BU1102" s="83">
        <f t="shared" si="159"/>
        <v>-1.6764456797775253E-2</v>
      </c>
      <c r="BV1102" s="83">
        <f t="shared" si="159"/>
        <v>-3.7250131892659377E-3</v>
      </c>
      <c r="BW1102" s="83">
        <f t="shared" si="158"/>
        <v>-8.802332525977544E-3</v>
      </c>
      <c r="BX1102" s="83">
        <f t="shared" si="158"/>
        <v>2.2639368799190322E-2</v>
      </c>
      <c r="BY1102" s="83">
        <f t="shared" si="158"/>
        <v>5.131014053102749E-2</v>
      </c>
      <c r="BZ1102" s="83">
        <f t="shared" si="158"/>
        <v>-2.5227676756676776E-3</v>
      </c>
      <c r="CA1102" s="83">
        <f t="shared" si="158"/>
        <v>2.1237473496380475E-2</v>
      </c>
      <c r="CB1102" s="83">
        <f t="shared" si="158"/>
        <v>-7.7041022315338339E-2</v>
      </c>
      <c r="CC1102" s="83">
        <f t="shared" si="158"/>
        <v>-5.8295980492464823E-2</v>
      </c>
      <c r="CD1102" s="83">
        <f t="shared" si="158"/>
        <v>-0.1192397801282168</v>
      </c>
      <c r="CE1102" s="83">
        <f t="shared" si="158"/>
        <v>0.10389776787991981</v>
      </c>
      <c r="CF1102" s="83">
        <f t="shared" si="158"/>
        <v>-2.6535687356624676E-2</v>
      </c>
      <c r="CG1102" s="83">
        <f t="shared" si="158"/>
        <v>-0.13873903414617425</v>
      </c>
      <c r="CH1102" s="83">
        <f t="shared" si="158"/>
        <v>5.1107959776235626E-2</v>
      </c>
      <c r="CI1102" s="83">
        <f t="shared" si="158"/>
        <v>3.0348535096535781E-3</v>
      </c>
      <c r="CJ1102" s="83">
        <f t="shared" si="158"/>
        <v>-3.679632889801368E-3</v>
      </c>
      <c r="CK1102" s="83">
        <f t="shared" si="158"/>
        <v>-5.1322537784522268E-2</v>
      </c>
      <c r="CL1102" s="83">
        <f t="shared" si="158"/>
        <v>-2.9075529802397377E-2</v>
      </c>
      <c r="CM1102" s="83">
        <f t="shared" si="158"/>
        <v>2.2376631803955802E-2</v>
      </c>
      <c r="CN1102" s="83">
        <f t="shared" si="158"/>
        <v>0.28628452373715113</v>
      </c>
      <c r="CO1102" s="83">
        <f t="shared" si="158"/>
        <v>7.3162795180076304E-2</v>
      </c>
      <c r="CP1102" s="83">
        <f t="shared" si="158"/>
        <v>-3.2538711182904023E-2</v>
      </c>
      <c r="CQ1102" s="83">
        <f t="shared" si="158"/>
        <v>6.0879705532534524E-3</v>
      </c>
      <c r="CR1102" s="83">
        <f t="shared" si="158"/>
        <v>5.3794644718561579E-3</v>
      </c>
      <c r="CS1102" s="83">
        <f t="shared" si="158"/>
        <v>1.882905764851835E-2</v>
      </c>
      <c r="CT1102" s="83">
        <f t="shared" si="158"/>
        <v>-9.312410869366617E-3</v>
      </c>
      <c r="CU1102" s="83">
        <f t="shared" si="158"/>
        <v>6.198512439271385E-2</v>
      </c>
      <c r="CV1102" s="83">
        <f t="shared" si="158"/>
        <v>-7.8114572517348754E-2</v>
      </c>
      <c r="CW1102" s="83">
        <f t="shared" si="158"/>
        <v>8.7884287169325892E-2</v>
      </c>
      <c r="CX1102" s="83">
        <f t="shared" si="158"/>
        <v>-3.1498722716461758E-2</v>
      </c>
      <c r="CY1102" s="83">
        <f t="shared" si="158"/>
        <v>-0.15773392515960524</v>
      </c>
      <c r="CZ1102" s="83">
        <f t="shared" si="158"/>
        <v>-0.15659163120588715</v>
      </c>
      <c r="DA1102" s="83">
        <f t="shared" si="158"/>
        <v>-5.0589581310589687E-2</v>
      </c>
      <c r="DB1102" s="83">
        <f t="shared" si="158"/>
        <v>6.1755865099391058E-2</v>
      </c>
      <c r="DC1102" s="83">
        <f t="shared" si="158"/>
        <v>7.8997883700492127E-2</v>
      </c>
      <c r="DD1102" s="83">
        <f t="shared" si="158"/>
        <v>-0.15386698562661499</v>
      </c>
      <c r="DE1102" s="83">
        <f t="shared" si="158"/>
        <v>-5.3845286620692627E-3</v>
      </c>
    </row>
    <row r="1103" spans="3:109" x14ac:dyDescent="0.4">
      <c r="C1103" s="69"/>
      <c r="I1103" s="87"/>
      <c r="J1103" s="83">
        <f t="shared" si="137"/>
        <v>6.032590802571311E-2</v>
      </c>
      <c r="K1103" s="83">
        <f t="shared" si="159"/>
        <v>2.210664951764749E-2</v>
      </c>
      <c r="L1103" s="83">
        <f t="shared" si="159"/>
        <v>-0.12681873498044705</v>
      </c>
      <c r="M1103" s="83">
        <f t="shared" si="159"/>
        <v>-0.2093377236177881</v>
      </c>
      <c r="N1103" s="83">
        <f t="shared" si="159"/>
        <v>-1.6908400579551813E-2</v>
      </c>
      <c r="O1103" s="83">
        <f t="shared" si="159"/>
        <v>8.2993433949072992E-2</v>
      </c>
      <c r="P1103" s="83">
        <f t="shared" si="159"/>
        <v>-0.13820987396690598</v>
      </c>
      <c r="Q1103" s="83">
        <f t="shared" si="159"/>
        <v>0.11242861992755435</v>
      </c>
      <c r="R1103" s="83">
        <f t="shared" si="159"/>
        <v>7.0959630307012619E-2</v>
      </c>
      <c r="S1103" s="83">
        <f t="shared" si="159"/>
        <v>3.192488305607916E-3</v>
      </c>
      <c r="T1103" s="83">
        <f t="shared" si="159"/>
        <v>-0.22816209388447939</v>
      </c>
      <c r="U1103" s="83">
        <f t="shared" si="159"/>
        <v>7.3986623369354201E-2</v>
      </c>
      <c r="V1103" s="83">
        <f t="shared" si="159"/>
        <v>3.4542256793879899E-3</v>
      </c>
      <c r="W1103" s="83">
        <f t="shared" si="159"/>
        <v>-3.9763644105033323E-2</v>
      </c>
      <c r="X1103" s="83">
        <f t="shared" si="159"/>
        <v>0.14141712899902908</v>
      </c>
      <c r="Y1103" s="83">
        <f t="shared" si="159"/>
        <v>0.23208276459713731</v>
      </c>
      <c r="Z1103" s="83">
        <f t="shared" si="159"/>
        <v>-4.2479657731520903E-2</v>
      </c>
      <c r="AA1103" s="83">
        <f t="shared" si="159"/>
        <v>5.5475166334079742E-3</v>
      </c>
      <c r="AB1103" s="83">
        <f t="shared" si="159"/>
        <v>-0.17078275737808382</v>
      </c>
      <c r="AC1103" s="83">
        <f t="shared" si="159"/>
        <v>8.2840644207218553E-2</v>
      </c>
      <c r="AD1103" s="83">
        <f t="shared" si="159"/>
        <v>-9.3027434132865697E-2</v>
      </c>
      <c r="AE1103" s="83">
        <f t="shared" si="159"/>
        <v>1.1180520139883245E-2</v>
      </c>
      <c r="AF1103" s="83">
        <f t="shared" si="159"/>
        <v>-0.10848392150419336</v>
      </c>
      <c r="AG1103" s="83">
        <f t="shared" si="159"/>
        <v>0.19681005616194236</v>
      </c>
      <c r="AH1103" s="83">
        <f t="shared" si="159"/>
        <v>-2.2168109852895898E-2</v>
      </c>
      <c r="AI1103" s="83">
        <f t="shared" si="159"/>
        <v>-0.11064522258814641</v>
      </c>
      <c r="AJ1103" s="83">
        <f t="shared" si="159"/>
        <v>0.12727300297932803</v>
      </c>
      <c r="AK1103" s="83">
        <f t="shared" si="159"/>
        <v>3.8450556720279583E-2</v>
      </c>
      <c r="AL1103" s="83">
        <f t="shared" si="159"/>
        <v>7.2281245007829426E-2</v>
      </c>
      <c r="AM1103" s="83">
        <f t="shared" si="159"/>
        <v>-7.7791952329097094E-2</v>
      </c>
      <c r="AN1103" s="83">
        <f t="shared" si="159"/>
        <v>0.21435031729430812</v>
      </c>
      <c r="AO1103" s="83">
        <f t="shared" si="159"/>
        <v>-4.9040992109182606E-2</v>
      </c>
      <c r="AP1103" s="83">
        <f t="shared" si="159"/>
        <v>-2.0207415242107615E-2</v>
      </c>
      <c r="AQ1103" s="83">
        <f t="shared" si="159"/>
        <v>0.14649797014877031</v>
      </c>
      <c r="AR1103" s="83">
        <f t="shared" si="159"/>
        <v>-6.4131637986992812E-2</v>
      </c>
      <c r="AS1103" s="83">
        <f t="shared" si="159"/>
        <v>-2.8847065662617133E-2</v>
      </c>
      <c r="AT1103" s="83">
        <f t="shared" si="159"/>
        <v>-0.10368158866142728</v>
      </c>
      <c r="AU1103" s="83">
        <f t="shared" si="159"/>
        <v>-8.6117471104706529E-3</v>
      </c>
      <c r="AV1103" s="83">
        <f t="shared" si="159"/>
        <v>0.12472267804250108</v>
      </c>
      <c r="AW1103" s="83">
        <f t="shared" si="159"/>
        <v>-7.9720944950300271E-2</v>
      </c>
      <c r="AX1103" s="83">
        <f t="shared" si="159"/>
        <v>-5.437882171752232E-2</v>
      </c>
      <c r="AY1103" s="83">
        <f t="shared" si="159"/>
        <v>-0.12376662741340139</v>
      </c>
      <c r="AZ1103" s="83">
        <f t="shared" si="159"/>
        <v>-0.15423615173320049</v>
      </c>
      <c r="BA1103" s="83">
        <f t="shared" si="159"/>
        <v>0.22137236472368155</v>
      </c>
      <c r="BB1103" s="83">
        <f t="shared" si="159"/>
        <v>-8.1489966579762263E-2</v>
      </c>
      <c r="BC1103" s="83">
        <f t="shared" si="159"/>
        <v>9.0113278476330452E-2</v>
      </c>
      <c r="BD1103" s="83">
        <f t="shared" si="159"/>
        <v>-6.5872615254417483E-2</v>
      </c>
      <c r="BE1103" s="83">
        <f t="shared" si="159"/>
        <v>5.2142194831463082E-2</v>
      </c>
      <c r="BF1103" s="83">
        <f t="shared" si="159"/>
        <v>-2.8453083082136069E-2</v>
      </c>
      <c r="BG1103" s="83">
        <f t="shared" si="159"/>
        <v>4.546203622963263E-2</v>
      </c>
      <c r="BH1103" s="83">
        <f t="shared" si="159"/>
        <v>0.16112917806696125</v>
      </c>
      <c r="BI1103" s="83">
        <f t="shared" si="159"/>
        <v>7.6411443837480414E-2</v>
      </c>
      <c r="BJ1103" s="83">
        <f t="shared" si="159"/>
        <v>1.4103943775195598E-2</v>
      </c>
      <c r="BK1103" s="83">
        <f t="shared" si="159"/>
        <v>-0.13242879752218792</v>
      </c>
      <c r="BL1103" s="83">
        <f t="shared" si="159"/>
        <v>6.1497638818809014E-2</v>
      </c>
      <c r="BM1103" s="83">
        <f t="shared" si="159"/>
        <v>0.13426487786975744</v>
      </c>
      <c r="BN1103" s="83">
        <f t="shared" si="159"/>
        <v>3.6024545859521834E-2</v>
      </c>
      <c r="BO1103" s="83">
        <f t="shared" si="159"/>
        <v>5.4034511792583499E-2</v>
      </c>
      <c r="BP1103" s="83">
        <f t="shared" si="159"/>
        <v>2.8670216652536544E-2</v>
      </c>
      <c r="BQ1103" s="83">
        <f t="shared" si="159"/>
        <v>0.15825696291627028</v>
      </c>
      <c r="BR1103" s="83">
        <f t="shared" si="159"/>
        <v>-4.0648572112260924E-2</v>
      </c>
      <c r="BS1103" s="83">
        <f t="shared" si="159"/>
        <v>-6.9219345009073813E-2</v>
      </c>
      <c r="BT1103" s="83">
        <f t="shared" si="159"/>
        <v>-2.4382857782571172E-2</v>
      </c>
      <c r="BU1103" s="83">
        <f t="shared" si="159"/>
        <v>-0.13060783882628552</v>
      </c>
      <c r="BV1103" s="83">
        <f t="shared" ref="BV1103:DE1106" si="160">BV313+$D$4*BV$799*BV$800*$D$12</f>
        <v>5.3461850070384329E-2</v>
      </c>
      <c r="BW1103" s="83">
        <f t="shared" si="160"/>
        <v>-8.6567762314373617E-2</v>
      </c>
      <c r="BX1103" s="83">
        <f t="shared" si="160"/>
        <v>-2.9798184235304118E-2</v>
      </c>
      <c r="BY1103" s="83">
        <f t="shared" si="160"/>
        <v>4.0837245223627389E-2</v>
      </c>
      <c r="BZ1103" s="83">
        <f t="shared" si="160"/>
        <v>0.24167994288305134</v>
      </c>
      <c r="CA1103" s="83">
        <f t="shared" si="160"/>
        <v>-8.3250466504806886E-2</v>
      </c>
      <c r="CB1103" s="83">
        <f t="shared" si="160"/>
        <v>-5.5676674267761211E-2</v>
      </c>
      <c r="CC1103" s="83">
        <f t="shared" si="160"/>
        <v>0.18883378657127464</v>
      </c>
      <c r="CD1103" s="83">
        <f t="shared" si="160"/>
        <v>2.9500356347822054E-2</v>
      </c>
      <c r="CE1103" s="83">
        <f t="shared" si="160"/>
        <v>1.1072072057255968E-2</v>
      </c>
      <c r="CF1103" s="83">
        <f t="shared" si="160"/>
        <v>-9.5958696410631452E-3</v>
      </c>
      <c r="CG1103" s="83">
        <f t="shared" si="160"/>
        <v>-7.958880528234083E-3</v>
      </c>
      <c r="CH1103" s="83">
        <f t="shared" si="160"/>
        <v>-0.11988830137651926</v>
      </c>
      <c r="CI1103" s="83">
        <f t="shared" si="160"/>
        <v>2.5076897964064586E-2</v>
      </c>
      <c r="CJ1103" s="83">
        <f t="shared" si="160"/>
        <v>0.27338327376157484</v>
      </c>
      <c r="CK1103" s="83">
        <f t="shared" si="160"/>
        <v>5.2143133850699776E-3</v>
      </c>
      <c r="CL1103" s="83">
        <f t="shared" si="160"/>
        <v>-0.11744863694554841</v>
      </c>
      <c r="CM1103" s="83">
        <f t="shared" si="160"/>
        <v>0.18043153627951841</v>
      </c>
      <c r="CN1103" s="83">
        <f t="shared" si="160"/>
        <v>2.8368204256431994E-3</v>
      </c>
      <c r="CO1103" s="83">
        <f t="shared" si="160"/>
        <v>8.6416240377837739E-2</v>
      </c>
      <c r="CP1103" s="83">
        <f t="shared" si="160"/>
        <v>0.18225119591425887</v>
      </c>
      <c r="CQ1103" s="83">
        <f t="shared" si="160"/>
        <v>1.519910284918302E-2</v>
      </c>
      <c r="CR1103" s="83">
        <f t="shared" si="160"/>
        <v>4.6508990669190585E-2</v>
      </c>
      <c r="CS1103" s="83">
        <f t="shared" si="160"/>
        <v>0.10826755645257456</v>
      </c>
      <c r="CT1103" s="83">
        <f t="shared" si="160"/>
        <v>9.0810533966740312E-2</v>
      </c>
      <c r="CU1103" s="83">
        <f t="shared" si="160"/>
        <v>0.13926148271158259</v>
      </c>
      <c r="CV1103" s="83">
        <f t="shared" si="160"/>
        <v>2.8508222418050864E-2</v>
      </c>
      <c r="CW1103" s="83">
        <f t="shared" si="160"/>
        <v>2.9251539303211359E-2</v>
      </c>
      <c r="CX1103" s="83">
        <f t="shared" si="160"/>
        <v>-0.14576496232058372</v>
      </c>
      <c r="CY1103" s="83">
        <f t="shared" si="160"/>
        <v>-5.5003685553064979E-2</v>
      </c>
      <c r="CZ1103" s="83">
        <f t="shared" si="160"/>
        <v>0.12723894867024982</v>
      </c>
      <c r="DA1103" s="83">
        <f t="shared" si="160"/>
        <v>-8.8303184819773575E-2</v>
      </c>
      <c r="DB1103" s="83">
        <f t="shared" si="160"/>
        <v>-2.8926596539260083E-2</v>
      </c>
      <c r="DC1103" s="83">
        <f t="shared" si="160"/>
        <v>9.933971438748268E-2</v>
      </c>
      <c r="DD1103" s="83">
        <f t="shared" si="160"/>
        <v>-0.12387467760858656</v>
      </c>
      <c r="DE1103" s="83">
        <f t="shared" si="160"/>
        <v>-0.16289209533263999</v>
      </c>
    </row>
    <row r="1104" spans="3:109" x14ac:dyDescent="0.4">
      <c r="C1104" s="69"/>
      <c r="I1104" s="87"/>
      <c r="J1104" s="83">
        <f t="shared" si="137"/>
        <v>-4.8440509347620245E-2</v>
      </c>
      <c r="K1104" s="83">
        <f t="shared" ref="K1104:BV1107" si="161">K314+$D$4*K$799*K$800*$D$12</f>
        <v>-2.5400209882683975E-2</v>
      </c>
      <c r="L1104" s="83">
        <f t="shared" si="161"/>
        <v>3.8865231329876307E-2</v>
      </c>
      <c r="M1104" s="83">
        <f t="shared" si="161"/>
        <v>0.13445479728524817</v>
      </c>
      <c r="N1104" s="83">
        <f t="shared" si="161"/>
        <v>-4.4205640536456862E-2</v>
      </c>
      <c r="O1104" s="83">
        <f t="shared" si="161"/>
        <v>-3.0331618890804296E-2</v>
      </c>
      <c r="P1104" s="83">
        <f t="shared" si="161"/>
        <v>0.12435968805928463</v>
      </c>
      <c r="Q1104" s="83">
        <f t="shared" si="161"/>
        <v>0.18596523575219742</v>
      </c>
      <c r="R1104" s="83">
        <f t="shared" si="161"/>
        <v>8.3469588861446176E-2</v>
      </c>
      <c r="S1104" s="83">
        <f t="shared" si="161"/>
        <v>3.9145968822550919E-2</v>
      </c>
      <c r="T1104" s="83">
        <f t="shared" si="161"/>
        <v>-5.2391805310051234E-2</v>
      </c>
      <c r="U1104" s="83">
        <f t="shared" si="161"/>
        <v>4.2543046166858021E-2</v>
      </c>
      <c r="V1104" s="83">
        <f t="shared" si="161"/>
        <v>-7.6860007220927534E-2</v>
      </c>
      <c r="W1104" s="83">
        <f t="shared" si="161"/>
        <v>9.3290427022867661E-2</v>
      </c>
      <c r="X1104" s="83">
        <f t="shared" si="161"/>
        <v>9.1872538100625803E-2</v>
      </c>
      <c r="Y1104" s="83">
        <f t="shared" si="161"/>
        <v>-0.16635206038318384</v>
      </c>
      <c r="Z1104" s="83">
        <f t="shared" si="161"/>
        <v>3.1817518576162308E-2</v>
      </c>
      <c r="AA1104" s="83">
        <f t="shared" si="161"/>
        <v>-0.17411010132021526</v>
      </c>
      <c r="AB1104" s="83">
        <f t="shared" si="161"/>
        <v>4.981827385202077E-2</v>
      </c>
      <c r="AC1104" s="83">
        <f t="shared" si="161"/>
        <v>2.8924866050208428E-2</v>
      </c>
      <c r="AD1104" s="83">
        <f t="shared" si="161"/>
        <v>0.25193826588852869</v>
      </c>
      <c r="AE1104" s="83">
        <f t="shared" si="161"/>
        <v>0.16527194929671693</v>
      </c>
      <c r="AF1104" s="83">
        <f t="shared" si="161"/>
        <v>-2.3662602956822012E-3</v>
      </c>
      <c r="AG1104" s="83">
        <f t="shared" si="161"/>
        <v>-9.6240880891296149E-2</v>
      </c>
      <c r="AH1104" s="83">
        <f t="shared" si="161"/>
        <v>-4.6332646533023117E-2</v>
      </c>
      <c r="AI1104" s="83">
        <f t="shared" si="161"/>
        <v>-7.7613845363763478E-2</v>
      </c>
      <c r="AJ1104" s="83">
        <f t="shared" si="161"/>
        <v>0.10845359918901441</v>
      </c>
      <c r="AK1104" s="83">
        <f t="shared" si="161"/>
        <v>-1.0246119358637123E-2</v>
      </c>
      <c r="AL1104" s="83">
        <f t="shared" si="161"/>
        <v>-0.21554746372890971</v>
      </c>
      <c r="AM1104" s="83">
        <f t="shared" si="161"/>
        <v>1.4735766017419237E-2</v>
      </c>
      <c r="AN1104" s="83">
        <f t="shared" si="161"/>
        <v>-0.1658178120233966</v>
      </c>
      <c r="AO1104" s="83">
        <f t="shared" si="161"/>
        <v>-4.9341540853671755E-2</v>
      </c>
      <c r="AP1104" s="83">
        <f t="shared" si="161"/>
        <v>-2.1687843512765162E-2</v>
      </c>
      <c r="AQ1104" s="83">
        <f t="shared" si="161"/>
        <v>0.20506981816539899</v>
      </c>
      <c r="AR1104" s="83">
        <f t="shared" si="161"/>
        <v>3.8752968761402697E-2</v>
      </c>
      <c r="AS1104" s="83">
        <f t="shared" si="161"/>
        <v>-2.5750440504166871E-2</v>
      </c>
      <c r="AT1104" s="83">
        <f t="shared" si="161"/>
        <v>8.6309977454298997E-2</v>
      </c>
      <c r="AU1104" s="83">
        <f t="shared" si="161"/>
        <v>-7.4789829531048619E-3</v>
      </c>
      <c r="AV1104" s="83">
        <f t="shared" si="161"/>
        <v>8.5681238757769201E-2</v>
      </c>
      <c r="AW1104" s="83">
        <f t="shared" si="161"/>
        <v>-9.5767460321731335E-2</v>
      </c>
      <c r="AX1104" s="83">
        <f t="shared" si="161"/>
        <v>-3.9601041242536543E-2</v>
      </c>
      <c r="AY1104" s="83">
        <f t="shared" si="161"/>
        <v>0.14094441956510775</v>
      </c>
      <c r="AZ1104" s="83">
        <f t="shared" si="161"/>
        <v>0.20121706451629595</v>
      </c>
      <c r="BA1104" s="83">
        <f t="shared" si="161"/>
        <v>-5.4599093218678792E-2</v>
      </c>
      <c r="BB1104" s="83">
        <f t="shared" si="161"/>
        <v>-4.5136208583627553E-2</v>
      </c>
      <c r="BC1104" s="83">
        <f t="shared" si="161"/>
        <v>1.8166416051927984E-2</v>
      </c>
      <c r="BD1104" s="83">
        <f t="shared" si="161"/>
        <v>9.449675097070119E-2</v>
      </c>
      <c r="BE1104" s="83">
        <f t="shared" si="161"/>
        <v>-4.6080047296209854E-2</v>
      </c>
      <c r="BF1104" s="83">
        <f t="shared" si="161"/>
        <v>1.8889600126220506E-3</v>
      </c>
      <c r="BG1104" s="83">
        <f t="shared" si="161"/>
        <v>7.6174204852021324E-2</v>
      </c>
      <c r="BH1104" s="83">
        <f t="shared" si="161"/>
        <v>-6.6183475410909187E-2</v>
      </c>
      <c r="BI1104" s="83">
        <f t="shared" si="161"/>
        <v>4.0729890178455696E-3</v>
      </c>
      <c r="BJ1104" s="83">
        <f t="shared" si="161"/>
        <v>-2.6379879416158596E-2</v>
      </c>
      <c r="BK1104" s="83">
        <f t="shared" si="161"/>
        <v>-1.8743322514884118E-2</v>
      </c>
      <c r="BL1104" s="83">
        <f t="shared" si="161"/>
        <v>-0.16505486371175107</v>
      </c>
      <c r="BM1104" s="83">
        <f t="shared" si="161"/>
        <v>3.7690132601472109E-2</v>
      </c>
      <c r="BN1104" s="83">
        <f t="shared" si="161"/>
        <v>-0.17047127994487302</v>
      </c>
      <c r="BO1104" s="83">
        <f t="shared" si="161"/>
        <v>-3.2004407289518713E-2</v>
      </c>
      <c r="BP1104" s="83">
        <f t="shared" si="161"/>
        <v>-4.5118951488892924E-2</v>
      </c>
      <c r="BQ1104" s="83">
        <f t="shared" si="161"/>
        <v>5.9247015377497943E-2</v>
      </c>
      <c r="BR1104" s="83">
        <f t="shared" si="161"/>
        <v>-0.11170199079596772</v>
      </c>
      <c r="BS1104" s="83">
        <f t="shared" si="161"/>
        <v>-5.730189037619824E-2</v>
      </c>
      <c r="BT1104" s="83">
        <f t="shared" si="161"/>
        <v>-3.0965631815254135E-2</v>
      </c>
      <c r="BU1104" s="83">
        <f t="shared" si="161"/>
        <v>0.15867334114043971</v>
      </c>
      <c r="BV1104" s="83">
        <f t="shared" si="161"/>
        <v>-0.11230229177829615</v>
      </c>
      <c r="BW1104" s="83">
        <f t="shared" si="160"/>
        <v>7.3238174466483494E-2</v>
      </c>
      <c r="BX1104" s="83">
        <f t="shared" si="160"/>
        <v>-0.11097122169728468</v>
      </c>
      <c r="BY1104" s="83">
        <f t="shared" si="160"/>
        <v>3.322642230283275E-2</v>
      </c>
      <c r="BZ1104" s="83">
        <f t="shared" si="160"/>
        <v>-0.12475990286502506</v>
      </c>
      <c r="CA1104" s="83">
        <f t="shared" si="160"/>
        <v>6.7092881431240065E-2</v>
      </c>
      <c r="CB1104" s="83">
        <f t="shared" si="160"/>
        <v>-0.11412906335779129</v>
      </c>
      <c r="CC1104" s="83">
        <f t="shared" si="160"/>
        <v>2.633986300270149E-2</v>
      </c>
      <c r="CD1104" s="83">
        <f t="shared" si="160"/>
        <v>-0.17863454430538805</v>
      </c>
      <c r="CE1104" s="83">
        <f t="shared" si="160"/>
        <v>0.12177886963898585</v>
      </c>
      <c r="CF1104" s="83">
        <f t="shared" si="160"/>
        <v>-5.0233864387150926E-2</v>
      </c>
      <c r="CG1104" s="83">
        <f t="shared" si="160"/>
        <v>-0.1000835529991139</v>
      </c>
      <c r="CH1104" s="83">
        <f t="shared" si="160"/>
        <v>1.8778527405128514E-2</v>
      </c>
      <c r="CI1104" s="83">
        <f t="shared" si="160"/>
        <v>8.8259730243590254E-2</v>
      </c>
      <c r="CJ1104" s="83">
        <f t="shared" si="160"/>
        <v>5.3335328239150848E-3</v>
      </c>
      <c r="CK1104" s="83">
        <f t="shared" si="160"/>
        <v>3.5751373067563E-2</v>
      </c>
      <c r="CL1104" s="83">
        <f t="shared" si="160"/>
        <v>3.6913424422003661E-2</v>
      </c>
      <c r="CM1104" s="83">
        <f t="shared" si="160"/>
        <v>3.0833330957608481E-2</v>
      </c>
      <c r="CN1104" s="83">
        <f t="shared" si="160"/>
        <v>-8.4177653141295786E-2</v>
      </c>
      <c r="CO1104" s="83">
        <f t="shared" si="160"/>
        <v>-3.1697007527661865E-2</v>
      </c>
      <c r="CP1104" s="83">
        <f t="shared" si="160"/>
        <v>-6.6239465462218913E-2</v>
      </c>
      <c r="CQ1104" s="83">
        <f t="shared" si="160"/>
        <v>3.1531427956044182E-2</v>
      </c>
      <c r="CR1104" s="83">
        <f t="shared" si="160"/>
        <v>-3.9514278941390195E-2</v>
      </c>
      <c r="CS1104" s="83">
        <f t="shared" si="160"/>
        <v>6.7422501223319414E-2</v>
      </c>
      <c r="CT1104" s="83">
        <f t="shared" si="160"/>
        <v>2.1109290407239061E-2</v>
      </c>
      <c r="CU1104" s="83">
        <f t="shared" si="160"/>
        <v>-5.9157189936821557E-2</v>
      </c>
      <c r="CV1104" s="83">
        <f t="shared" si="160"/>
        <v>4.1950579220213439E-2</v>
      </c>
      <c r="CW1104" s="83">
        <f t="shared" si="160"/>
        <v>-0.23270581836654544</v>
      </c>
      <c r="CX1104" s="83">
        <f t="shared" si="160"/>
        <v>-4.141700736246702E-2</v>
      </c>
      <c r="CY1104" s="83">
        <f t="shared" si="160"/>
        <v>-2.2102902754576804E-2</v>
      </c>
      <c r="CZ1104" s="83">
        <f t="shared" si="160"/>
        <v>3.4769308328141339E-2</v>
      </c>
      <c r="DA1104" s="83">
        <f t="shared" si="160"/>
        <v>4.7057731100463664E-2</v>
      </c>
      <c r="DB1104" s="83">
        <f t="shared" si="160"/>
        <v>0.10414282196752649</v>
      </c>
      <c r="DC1104" s="83">
        <f t="shared" si="160"/>
        <v>-4.4884117938535785E-2</v>
      </c>
      <c r="DD1104" s="83">
        <f t="shared" si="160"/>
        <v>0.15977782718383143</v>
      </c>
      <c r="DE1104" s="83">
        <f t="shared" si="160"/>
        <v>-3.0151738927843827E-2</v>
      </c>
    </row>
    <row r="1105" spans="3:109" x14ac:dyDescent="0.4">
      <c r="C1105" s="69"/>
      <c r="I1105" s="87"/>
      <c r="J1105" s="83">
        <f t="shared" si="137"/>
        <v>1.1011423470440766E-2</v>
      </c>
      <c r="K1105" s="83">
        <f t="shared" si="161"/>
        <v>-5.5693717285772465E-2</v>
      </c>
      <c r="L1105" s="83">
        <f t="shared" si="161"/>
        <v>-0.15871241825555746</v>
      </c>
      <c r="M1105" s="83">
        <f t="shared" si="161"/>
        <v>-0.10434278880404799</v>
      </c>
      <c r="N1105" s="83">
        <f t="shared" si="161"/>
        <v>8.1434822423708197E-2</v>
      </c>
      <c r="O1105" s="83">
        <f t="shared" si="161"/>
        <v>0.19288278801401654</v>
      </c>
      <c r="P1105" s="83">
        <f t="shared" si="161"/>
        <v>-6.649249821840103E-2</v>
      </c>
      <c r="Q1105" s="83">
        <f t="shared" si="161"/>
        <v>-3.9581570601155698E-2</v>
      </c>
      <c r="R1105" s="83">
        <f t="shared" si="161"/>
        <v>-3.4616170691592278E-2</v>
      </c>
      <c r="S1105" s="83">
        <f t="shared" si="161"/>
        <v>-9.4256581719386707E-4</v>
      </c>
      <c r="T1105" s="83">
        <f t="shared" si="161"/>
        <v>-4.3644920479223928E-2</v>
      </c>
      <c r="U1105" s="83">
        <f t="shared" si="161"/>
        <v>-6.2397388929439128E-2</v>
      </c>
      <c r="V1105" s="83">
        <f t="shared" si="161"/>
        <v>-0.14209264026421511</v>
      </c>
      <c r="W1105" s="83">
        <f t="shared" si="161"/>
        <v>-4.3797778519689246E-2</v>
      </c>
      <c r="X1105" s="83">
        <f t="shared" si="161"/>
        <v>9.5226739212369266E-2</v>
      </c>
      <c r="Y1105" s="83">
        <f t="shared" si="161"/>
        <v>-4.6407452357239039E-2</v>
      </c>
      <c r="Z1105" s="83">
        <f t="shared" si="161"/>
        <v>-0.13639323231079789</v>
      </c>
      <c r="AA1105" s="83">
        <f t="shared" si="161"/>
        <v>0.14611110965732851</v>
      </c>
      <c r="AB1105" s="83">
        <f t="shared" si="161"/>
        <v>-4.0848602187841549E-3</v>
      </c>
      <c r="AC1105" s="83">
        <f t="shared" si="161"/>
        <v>0.13158983075721398</v>
      </c>
      <c r="AD1105" s="83">
        <f t="shared" si="161"/>
        <v>-3.7564936884093611E-2</v>
      </c>
      <c r="AE1105" s="83">
        <f t="shared" si="161"/>
        <v>5.4199388170834981E-3</v>
      </c>
      <c r="AF1105" s="83">
        <f t="shared" si="161"/>
        <v>7.9660627727295832E-2</v>
      </c>
      <c r="AG1105" s="83">
        <f t="shared" si="161"/>
        <v>-2.1016205361424699E-2</v>
      </c>
      <c r="AH1105" s="83">
        <f t="shared" si="161"/>
        <v>6.3451317238304827E-2</v>
      </c>
      <c r="AI1105" s="83">
        <f t="shared" si="161"/>
        <v>-1.0182431488377084E-2</v>
      </c>
      <c r="AJ1105" s="83">
        <f t="shared" si="161"/>
        <v>-0.16948098409420978</v>
      </c>
      <c r="AK1105" s="83">
        <f t="shared" si="161"/>
        <v>6.1552964284409456E-2</v>
      </c>
      <c r="AL1105" s="83">
        <f t="shared" si="161"/>
        <v>4.1683350835707463E-3</v>
      </c>
      <c r="AM1105" s="83">
        <f t="shared" si="161"/>
        <v>1.147761518539076E-2</v>
      </c>
      <c r="AN1105" s="83">
        <f t="shared" si="161"/>
        <v>-7.5280026499557687E-2</v>
      </c>
      <c r="AO1105" s="83">
        <f t="shared" si="161"/>
        <v>-3.6454703643536666E-2</v>
      </c>
      <c r="AP1105" s="83">
        <f t="shared" si="161"/>
        <v>5.7267576464437829E-2</v>
      </c>
      <c r="AQ1105" s="83">
        <f t="shared" si="161"/>
        <v>-4.8790573097565043E-2</v>
      </c>
      <c r="AR1105" s="83">
        <f t="shared" si="161"/>
        <v>-4.9839183076702591E-2</v>
      </c>
      <c r="AS1105" s="83">
        <f t="shared" si="161"/>
        <v>2.2300287233355871E-2</v>
      </c>
      <c r="AT1105" s="83">
        <f t="shared" si="161"/>
        <v>6.7032997795240995E-2</v>
      </c>
      <c r="AU1105" s="83">
        <f t="shared" si="161"/>
        <v>-1.0361952241104333E-3</v>
      </c>
      <c r="AV1105" s="83">
        <f t="shared" si="161"/>
        <v>-0.16494938258889066</v>
      </c>
      <c r="AW1105" s="83">
        <f t="shared" si="161"/>
        <v>-2.9248932210916779E-2</v>
      </c>
      <c r="AX1105" s="83">
        <f t="shared" si="161"/>
        <v>0.14293939380638773</v>
      </c>
      <c r="AY1105" s="83">
        <f t="shared" si="161"/>
        <v>-0.17362514813681892</v>
      </c>
      <c r="AZ1105" s="83">
        <f t="shared" si="161"/>
        <v>-8.3684392280538936E-2</v>
      </c>
      <c r="BA1105" s="83">
        <f t="shared" si="161"/>
        <v>-5.2813702183735368E-3</v>
      </c>
      <c r="BB1105" s="83">
        <f t="shared" si="161"/>
        <v>-8.3061881914867405E-3</v>
      </c>
      <c r="BC1105" s="83">
        <f t="shared" si="161"/>
        <v>0.11191745301368562</v>
      </c>
      <c r="BD1105" s="83">
        <f t="shared" si="161"/>
        <v>-0.12623022437025716</v>
      </c>
      <c r="BE1105" s="83">
        <f t="shared" si="161"/>
        <v>-0.12213274815562693</v>
      </c>
      <c r="BF1105" s="83">
        <f t="shared" si="161"/>
        <v>0.11674731694298275</v>
      </c>
      <c r="BG1105" s="83">
        <f t="shared" si="161"/>
        <v>0.10363004825317026</v>
      </c>
      <c r="BH1105" s="83">
        <f t="shared" si="161"/>
        <v>0.28212176271511397</v>
      </c>
      <c r="BI1105" s="83">
        <f t="shared" si="161"/>
        <v>0.11995708510775864</v>
      </c>
      <c r="BJ1105" s="83">
        <f t="shared" si="161"/>
        <v>-6.7757280102786532E-2</v>
      </c>
      <c r="BK1105" s="83">
        <f t="shared" si="161"/>
        <v>-0.21467648393171165</v>
      </c>
      <c r="BL1105" s="83">
        <f t="shared" si="161"/>
        <v>0.15639479032466899</v>
      </c>
      <c r="BM1105" s="83">
        <f t="shared" si="161"/>
        <v>0.10094567213395013</v>
      </c>
      <c r="BN1105" s="83">
        <f t="shared" si="161"/>
        <v>-0.16987940625883458</v>
      </c>
      <c r="BO1105" s="83">
        <f t="shared" si="161"/>
        <v>8.2315121933190571E-2</v>
      </c>
      <c r="BP1105" s="83">
        <f t="shared" si="161"/>
        <v>-0.15316605511850853</v>
      </c>
      <c r="BQ1105" s="83">
        <f t="shared" si="161"/>
        <v>-3.1488449649253764E-2</v>
      </c>
      <c r="BR1105" s="83">
        <f t="shared" si="161"/>
        <v>0.17269156620491163</v>
      </c>
      <c r="BS1105" s="83">
        <f t="shared" si="161"/>
        <v>9.6697870596515294E-3</v>
      </c>
      <c r="BT1105" s="83">
        <f t="shared" si="161"/>
        <v>-1.1039582893523562E-3</v>
      </c>
      <c r="BU1105" s="83">
        <f t="shared" si="161"/>
        <v>0.16868688731394629</v>
      </c>
      <c r="BV1105" s="83">
        <f t="shared" si="161"/>
        <v>1.7577399758146681E-2</v>
      </c>
      <c r="BW1105" s="83">
        <f t="shared" si="160"/>
        <v>8.8555778505424714E-3</v>
      </c>
      <c r="BX1105" s="83">
        <f t="shared" si="160"/>
        <v>-0.13548999300426734</v>
      </c>
      <c r="BY1105" s="83">
        <f t="shared" si="160"/>
        <v>3.2711168480203508E-2</v>
      </c>
      <c r="BZ1105" s="83">
        <f t="shared" si="160"/>
        <v>3.3279483942568897E-2</v>
      </c>
      <c r="CA1105" s="83">
        <f t="shared" si="160"/>
        <v>9.3132087885888171E-2</v>
      </c>
      <c r="CB1105" s="83">
        <f t="shared" si="160"/>
        <v>7.7435935059366788E-4</v>
      </c>
      <c r="CC1105" s="83">
        <f t="shared" si="160"/>
        <v>-8.9320512926467106E-3</v>
      </c>
      <c r="CD1105" s="83">
        <f t="shared" si="160"/>
        <v>-9.0099387525094943E-2</v>
      </c>
      <c r="CE1105" s="83">
        <f t="shared" si="160"/>
        <v>0.10364447380136106</v>
      </c>
      <c r="CF1105" s="83">
        <f t="shared" si="160"/>
        <v>9.2328804952910334E-2</v>
      </c>
      <c r="CG1105" s="83">
        <f t="shared" si="160"/>
        <v>8.9211250452895838E-2</v>
      </c>
      <c r="CH1105" s="83">
        <f t="shared" si="160"/>
        <v>-7.2018514614010112E-2</v>
      </c>
      <c r="CI1105" s="83">
        <f t="shared" si="160"/>
        <v>-1.0813053686076239E-2</v>
      </c>
      <c r="CJ1105" s="83">
        <f t="shared" si="160"/>
        <v>-7.5438989093390682E-2</v>
      </c>
      <c r="CK1105" s="83">
        <f t="shared" si="160"/>
        <v>-0.1952385373412871</v>
      </c>
      <c r="CL1105" s="83">
        <f t="shared" si="160"/>
        <v>-0.13271557194199682</v>
      </c>
      <c r="CM1105" s="83">
        <f t="shared" si="160"/>
        <v>-0.10865248183612508</v>
      </c>
      <c r="CN1105" s="83">
        <f t="shared" si="160"/>
        <v>4.2811169920984167E-2</v>
      </c>
      <c r="CO1105" s="83">
        <f t="shared" si="160"/>
        <v>7.5056841176141548E-3</v>
      </c>
      <c r="CP1105" s="83">
        <f t="shared" si="160"/>
        <v>2.1789552465877184E-2</v>
      </c>
      <c r="CQ1105" s="83">
        <f t="shared" si="160"/>
        <v>-5.9816348696053567E-2</v>
      </c>
      <c r="CR1105" s="83">
        <f t="shared" si="160"/>
        <v>2.6762967653411313E-2</v>
      </c>
      <c r="CS1105" s="83">
        <f t="shared" si="160"/>
        <v>4.4856313647751701E-2</v>
      </c>
      <c r="CT1105" s="83">
        <f t="shared" si="160"/>
        <v>-0.14167530756967925</v>
      </c>
      <c r="CU1105" s="83">
        <f t="shared" si="160"/>
        <v>1.5289436413215526E-2</v>
      </c>
      <c r="CV1105" s="83">
        <f t="shared" si="160"/>
        <v>6.1298949444443904E-2</v>
      </c>
      <c r="CW1105" s="83">
        <f t="shared" si="160"/>
        <v>-1.8097226218476942E-2</v>
      </c>
      <c r="CX1105" s="83">
        <f t="shared" si="160"/>
        <v>-2.2531567327479692E-2</v>
      </c>
      <c r="CY1105" s="83">
        <f t="shared" si="160"/>
        <v>-0.2979686110577654</v>
      </c>
      <c r="CZ1105" s="83">
        <f t="shared" si="160"/>
        <v>-0.17255904544266096</v>
      </c>
      <c r="DA1105" s="83">
        <f t="shared" si="160"/>
        <v>-3.6560111011825797E-2</v>
      </c>
      <c r="DB1105" s="83">
        <f t="shared" si="160"/>
        <v>-5.0931508144940782E-2</v>
      </c>
      <c r="DC1105" s="83">
        <f t="shared" si="160"/>
        <v>1.2514680341591771E-2</v>
      </c>
      <c r="DD1105" s="83">
        <f t="shared" si="160"/>
        <v>0.12691786512920253</v>
      </c>
      <c r="DE1105" s="83">
        <f t="shared" si="160"/>
        <v>-1.8188950374544749E-3</v>
      </c>
    </row>
    <row r="1106" spans="3:109" x14ac:dyDescent="0.4">
      <c r="C1106" s="69"/>
      <c r="I1106" s="87"/>
      <c r="J1106" s="83">
        <f t="shared" si="137"/>
        <v>0.16065140880338352</v>
      </c>
      <c r="K1106" s="83">
        <f t="shared" si="161"/>
        <v>1.4731047996718675E-2</v>
      </c>
      <c r="L1106" s="83">
        <f t="shared" si="161"/>
        <v>2.1891634369913113E-4</v>
      </c>
      <c r="M1106" s="83">
        <f t="shared" si="161"/>
        <v>3.6041964658482688E-2</v>
      </c>
      <c r="N1106" s="83">
        <f t="shared" si="161"/>
        <v>-0.15985418916630942</v>
      </c>
      <c r="O1106" s="83">
        <f t="shared" si="161"/>
        <v>8.4698179630474144E-2</v>
      </c>
      <c r="P1106" s="83">
        <f t="shared" si="161"/>
        <v>-7.5786407846920312E-2</v>
      </c>
      <c r="Q1106" s="83">
        <f t="shared" si="161"/>
        <v>-0.12817100737262871</v>
      </c>
      <c r="R1106" s="83">
        <f t="shared" si="161"/>
        <v>-8.3519236132036344E-3</v>
      </c>
      <c r="S1106" s="83">
        <f t="shared" si="161"/>
        <v>-2.5039699945232665E-2</v>
      </c>
      <c r="T1106" s="83">
        <f t="shared" si="161"/>
        <v>-3.0482180679030822E-2</v>
      </c>
      <c r="U1106" s="83">
        <f t="shared" si="161"/>
        <v>-0.10077528446812405</v>
      </c>
      <c r="V1106" s="83">
        <f t="shared" si="161"/>
        <v>9.1046141828466307E-2</v>
      </c>
      <c r="W1106" s="83">
        <f t="shared" si="161"/>
        <v>6.3240896674054511E-2</v>
      </c>
      <c r="X1106" s="83">
        <f t="shared" si="161"/>
        <v>4.8133089428628949E-2</v>
      </c>
      <c r="Y1106" s="83">
        <f t="shared" si="161"/>
        <v>5.755999154418813E-2</v>
      </c>
      <c r="Z1106" s="83">
        <f t="shared" si="161"/>
        <v>1.2219175360493771E-2</v>
      </c>
      <c r="AA1106" s="83">
        <f t="shared" si="161"/>
        <v>-9.9243684958767037E-3</v>
      </c>
      <c r="AB1106" s="83">
        <f t="shared" si="161"/>
        <v>-8.5939622507462565E-2</v>
      </c>
      <c r="AC1106" s="83">
        <f t="shared" si="161"/>
        <v>-9.5030249849904755E-2</v>
      </c>
      <c r="AD1106" s="83">
        <f t="shared" si="161"/>
        <v>-3.0813413286849014E-4</v>
      </c>
      <c r="AE1106" s="83">
        <f t="shared" si="161"/>
        <v>0.1939510769341006</v>
      </c>
      <c r="AF1106" s="83">
        <f t="shared" si="161"/>
        <v>0.13050603434574437</v>
      </c>
      <c r="AG1106" s="83">
        <f t="shared" si="161"/>
        <v>0.15928156708903568</v>
      </c>
      <c r="AH1106" s="83">
        <f t="shared" si="161"/>
        <v>-6.2947964351567839E-2</v>
      </c>
      <c r="AI1106" s="83">
        <f t="shared" si="161"/>
        <v>6.7590561914428041E-2</v>
      </c>
      <c r="AJ1106" s="83">
        <f t="shared" si="161"/>
        <v>7.6762386372077024E-2</v>
      </c>
      <c r="AK1106" s="83">
        <f t="shared" si="161"/>
        <v>0.10375201254879436</v>
      </c>
      <c r="AL1106" s="83">
        <f t="shared" si="161"/>
        <v>4.88487840061789E-3</v>
      </c>
      <c r="AM1106" s="83">
        <f t="shared" si="161"/>
        <v>6.4236214297977129E-2</v>
      </c>
      <c r="AN1106" s="83">
        <f t="shared" si="161"/>
        <v>-0.12896414541939336</v>
      </c>
      <c r="AO1106" s="83">
        <f t="shared" si="161"/>
        <v>0.12226691679631692</v>
      </c>
      <c r="AP1106" s="83">
        <f t="shared" si="161"/>
        <v>-0.12952681787335968</v>
      </c>
      <c r="AQ1106" s="83">
        <f t="shared" si="161"/>
        <v>-0.13061972345888528</v>
      </c>
      <c r="AR1106" s="83">
        <f t="shared" si="161"/>
        <v>-2.9733671146584779E-2</v>
      </c>
      <c r="AS1106" s="83">
        <f t="shared" si="161"/>
        <v>-0.11938803016892806</v>
      </c>
      <c r="AT1106" s="83">
        <f t="shared" si="161"/>
        <v>-0.16255714746803535</v>
      </c>
      <c r="AU1106" s="83">
        <f t="shared" si="161"/>
        <v>-3.6710029561096327E-2</v>
      </c>
      <c r="AV1106" s="83">
        <f t="shared" si="161"/>
        <v>-2.1239873870567361E-2</v>
      </c>
      <c r="AW1106" s="83">
        <f t="shared" si="161"/>
        <v>-6.0115496704384715E-2</v>
      </c>
      <c r="AX1106" s="83">
        <f t="shared" si="161"/>
        <v>-4.4851658912837052E-2</v>
      </c>
      <c r="AY1106" s="83">
        <f t="shared" si="161"/>
        <v>-2.4181376853272558E-3</v>
      </c>
      <c r="AZ1106" s="83">
        <f t="shared" si="161"/>
        <v>-0.23082388098531148</v>
      </c>
      <c r="BA1106" s="83">
        <f t="shared" si="161"/>
        <v>5.4137019269468187E-3</v>
      </c>
      <c r="BB1106" s="83">
        <f t="shared" si="161"/>
        <v>-0.19357987216529726</v>
      </c>
      <c r="BC1106" s="83">
        <f t="shared" si="161"/>
        <v>-0.13909549945365821</v>
      </c>
      <c r="BD1106" s="83">
        <f t="shared" si="161"/>
        <v>-4.6937238699369145E-4</v>
      </c>
      <c r="BE1106" s="83">
        <f t="shared" si="161"/>
        <v>-9.0464105088860172E-2</v>
      </c>
      <c r="BF1106" s="83">
        <f t="shared" si="161"/>
        <v>7.9415043233781457E-2</v>
      </c>
      <c r="BG1106" s="83">
        <f t="shared" si="161"/>
        <v>7.5826293345071377E-2</v>
      </c>
      <c r="BH1106" s="83">
        <f t="shared" si="161"/>
        <v>-4.2728462746404336E-2</v>
      </c>
      <c r="BI1106" s="83">
        <f t="shared" si="161"/>
        <v>-9.9927113881260812E-3</v>
      </c>
      <c r="BJ1106" s="83">
        <f t="shared" si="161"/>
        <v>2.7793178427880771E-3</v>
      </c>
      <c r="BK1106" s="83">
        <f t="shared" si="161"/>
        <v>0.13388499261008585</v>
      </c>
      <c r="BL1106" s="83">
        <f t="shared" si="161"/>
        <v>-0.10672842556525475</v>
      </c>
      <c r="BM1106" s="83">
        <f t="shared" si="161"/>
        <v>0.10564022331642252</v>
      </c>
      <c r="BN1106" s="83">
        <f t="shared" si="161"/>
        <v>3.4155934436438211E-2</v>
      </c>
      <c r="BO1106" s="83">
        <f t="shared" si="161"/>
        <v>0.11930403953429822</v>
      </c>
      <c r="BP1106" s="83">
        <f t="shared" si="161"/>
        <v>0.13440064474195595</v>
      </c>
      <c r="BQ1106" s="83">
        <f t="shared" si="161"/>
        <v>3.8922350170377734E-2</v>
      </c>
      <c r="BR1106" s="83">
        <f t="shared" si="161"/>
        <v>-6.6167104068867916E-2</v>
      </c>
      <c r="BS1106" s="83">
        <f t="shared" si="161"/>
        <v>0.14469519748806034</v>
      </c>
      <c r="BT1106" s="83">
        <f t="shared" si="161"/>
        <v>-0.11085720641117805</v>
      </c>
      <c r="BU1106" s="83">
        <f t="shared" si="161"/>
        <v>3.1351242286540633E-2</v>
      </c>
      <c r="BV1106" s="83">
        <f t="shared" si="161"/>
        <v>3.1496885923325668E-2</v>
      </c>
      <c r="BW1106" s="83">
        <f t="shared" si="160"/>
        <v>-0.20474829637169131</v>
      </c>
      <c r="BX1106" s="83">
        <f t="shared" si="160"/>
        <v>0.15322695088737009</v>
      </c>
      <c r="BY1106" s="83">
        <f t="shared" si="160"/>
        <v>-4.4963994843098515E-2</v>
      </c>
      <c r="BZ1106" s="83">
        <f t="shared" si="160"/>
        <v>4.6314279587792336E-2</v>
      </c>
      <c r="CA1106" s="83">
        <f t="shared" si="160"/>
        <v>8.0261776595376588E-2</v>
      </c>
      <c r="CB1106" s="83">
        <f t="shared" si="160"/>
        <v>-0.18158786587800516</v>
      </c>
      <c r="CC1106" s="83">
        <f t="shared" si="160"/>
        <v>-8.7984724006536577E-2</v>
      </c>
      <c r="CD1106" s="83">
        <f t="shared" si="160"/>
        <v>-7.5272569049814206E-2</v>
      </c>
      <c r="CE1106" s="83">
        <f t="shared" si="160"/>
        <v>-8.4673282972008032E-2</v>
      </c>
      <c r="CF1106" s="83">
        <f t="shared" si="160"/>
        <v>-9.2265207900538743E-2</v>
      </c>
      <c r="CG1106" s="83">
        <f t="shared" si="160"/>
        <v>-0.11261663991875268</v>
      </c>
      <c r="CH1106" s="83">
        <f t="shared" si="160"/>
        <v>1.0581394347365157E-2</v>
      </c>
      <c r="CI1106" s="83">
        <f t="shared" si="160"/>
        <v>-3.4426067153171765E-2</v>
      </c>
      <c r="CJ1106" s="83">
        <f t="shared" si="160"/>
        <v>9.0926831584086289E-3</v>
      </c>
      <c r="CK1106" s="83">
        <f t="shared" si="160"/>
        <v>4.7095475425118029E-2</v>
      </c>
      <c r="CL1106" s="83">
        <f t="shared" si="160"/>
        <v>-0.10717862513706874</v>
      </c>
      <c r="CM1106" s="83">
        <f t="shared" si="160"/>
        <v>7.0057921272529536E-2</v>
      </c>
      <c r="CN1106" s="83">
        <f t="shared" si="160"/>
        <v>-0.12805465547329906</v>
      </c>
      <c r="CO1106" s="83">
        <f t="shared" si="160"/>
        <v>-8.2030448581497356E-2</v>
      </c>
      <c r="CP1106" s="83">
        <f t="shared" si="160"/>
        <v>-0.19388674839253503</v>
      </c>
      <c r="CQ1106" s="83">
        <f t="shared" si="160"/>
        <v>0.15645280050115437</v>
      </c>
      <c r="CR1106" s="83">
        <f t="shared" si="160"/>
        <v>2.2892378218523111E-2</v>
      </c>
      <c r="CS1106" s="83">
        <f t="shared" si="160"/>
        <v>-1.3540804870055351E-2</v>
      </c>
      <c r="CT1106" s="83">
        <f t="shared" si="160"/>
        <v>-4.2440347997512014E-2</v>
      </c>
      <c r="CU1106" s="83">
        <f t="shared" si="160"/>
        <v>-0.17669614049789217</v>
      </c>
      <c r="CV1106" s="83">
        <f t="shared" si="160"/>
        <v>0.10497221858931556</v>
      </c>
      <c r="CW1106" s="83">
        <f t="shared" si="160"/>
        <v>-5.8469237120255022E-2</v>
      </c>
      <c r="CX1106" s="83">
        <f t="shared" si="160"/>
        <v>-4.9826937515871354E-2</v>
      </c>
      <c r="CY1106" s="83">
        <f t="shared" si="160"/>
        <v>-0.10689186031986253</v>
      </c>
      <c r="CZ1106" s="83">
        <f t="shared" si="160"/>
        <v>0.22643973242249182</v>
      </c>
      <c r="DA1106" s="83">
        <f t="shared" si="160"/>
        <v>-0.15675672705939689</v>
      </c>
      <c r="DB1106" s="83">
        <f t="shared" si="160"/>
        <v>3.5278419021160225E-2</v>
      </c>
      <c r="DC1106" s="83">
        <f t="shared" si="160"/>
        <v>2.170534652748287E-2</v>
      </c>
      <c r="DD1106" s="83">
        <f t="shared" si="160"/>
        <v>0.2164293648105983</v>
      </c>
      <c r="DE1106" s="83">
        <f t="shared" si="160"/>
        <v>0.10585602367338071</v>
      </c>
    </row>
    <row r="1107" spans="3:109" x14ac:dyDescent="0.4">
      <c r="C1107" s="69"/>
      <c r="I1107" s="87"/>
      <c r="J1107" s="83">
        <f t="shared" si="137"/>
        <v>8.9087565859826218E-2</v>
      </c>
      <c r="K1107" s="83">
        <f t="shared" si="161"/>
        <v>-4.1859517835353459E-2</v>
      </c>
      <c r="L1107" s="83">
        <f t="shared" si="161"/>
        <v>-4.4685229951576734E-2</v>
      </c>
      <c r="M1107" s="83">
        <f t="shared" si="161"/>
        <v>-2.9843132518686911E-2</v>
      </c>
      <c r="N1107" s="83">
        <f t="shared" si="161"/>
        <v>-3.0442188889067902E-3</v>
      </c>
      <c r="O1107" s="83">
        <f t="shared" si="161"/>
        <v>-2.9049600907172176E-2</v>
      </c>
      <c r="P1107" s="83">
        <f t="shared" si="161"/>
        <v>-0.14296346032196638</v>
      </c>
      <c r="Q1107" s="83">
        <f t="shared" si="161"/>
        <v>0.1164155143873748</v>
      </c>
      <c r="R1107" s="83">
        <f t="shared" si="161"/>
        <v>1.2780530307626855E-2</v>
      </c>
      <c r="S1107" s="83">
        <f t="shared" si="161"/>
        <v>0.12998297570675268</v>
      </c>
      <c r="T1107" s="83">
        <f t="shared" si="161"/>
        <v>-8.0715862200732555E-2</v>
      </c>
      <c r="U1107" s="83">
        <f t="shared" si="161"/>
        <v>2.6625319189634865E-2</v>
      </c>
      <c r="V1107" s="83">
        <f t="shared" si="161"/>
        <v>3.6705332170842618E-2</v>
      </c>
      <c r="W1107" s="83">
        <f t="shared" si="161"/>
        <v>-7.3034578466317163E-3</v>
      </c>
      <c r="X1107" s="83">
        <f t="shared" si="161"/>
        <v>-0.16970710312355822</v>
      </c>
      <c r="Y1107" s="83">
        <f t="shared" si="161"/>
        <v>-0.10944329881682642</v>
      </c>
      <c r="Z1107" s="83">
        <f t="shared" si="161"/>
        <v>-3.9916228860471956E-2</v>
      </c>
      <c r="AA1107" s="83">
        <f t="shared" si="161"/>
        <v>8.9557386809486925E-2</v>
      </c>
      <c r="AB1107" s="83">
        <f t="shared" si="161"/>
        <v>0.14398729567755073</v>
      </c>
      <c r="AC1107" s="83">
        <f t="shared" si="161"/>
        <v>3.3397024104163911E-2</v>
      </c>
      <c r="AD1107" s="83">
        <f t="shared" si="161"/>
        <v>5.5770434661837134E-2</v>
      </c>
      <c r="AE1107" s="83">
        <f t="shared" si="161"/>
        <v>-0.13916932749093899</v>
      </c>
      <c r="AF1107" s="83">
        <f t="shared" si="161"/>
        <v>0.12124795048494144</v>
      </c>
      <c r="AG1107" s="83">
        <f t="shared" si="161"/>
        <v>2.4865515991432805E-2</v>
      </c>
      <c r="AH1107" s="83">
        <f t="shared" si="161"/>
        <v>0.18259856309332465</v>
      </c>
      <c r="AI1107" s="83">
        <f t="shared" si="161"/>
        <v>-0.17243992011253789</v>
      </c>
      <c r="AJ1107" s="83">
        <f t="shared" si="161"/>
        <v>0.15401231069476187</v>
      </c>
      <c r="AK1107" s="83">
        <f t="shared" si="161"/>
        <v>-8.2618926687299393E-4</v>
      </c>
      <c r="AL1107" s="83">
        <f t="shared" si="161"/>
        <v>-5.4515203211281553E-2</v>
      </c>
      <c r="AM1107" s="83">
        <f t="shared" si="161"/>
        <v>-0.16174388637276499</v>
      </c>
      <c r="AN1107" s="83">
        <f t="shared" si="161"/>
        <v>-7.3039709504171699E-2</v>
      </c>
      <c r="AO1107" s="83">
        <f t="shared" si="161"/>
        <v>-5.3082405543332579E-2</v>
      </c>
      <c r="AP1107" s="83">
        <f t="shared" si="161"/>
        <v>-2.3748250391192948E-2</v>
      </c>
      <c r="AQ1107" s="83">
        <f t="shared" si="161"/>
        <v>-0.12392285167855623</v>
      </c>
      <c r="AR1107" s="83">
        <f t="shared" si="161"/>
        <v>-5.8469381957782639E-2</v>
      </c>
      <c r="AS1107" s="83">
        <f t="shared" si="161"/>
        <v>-6.1117742183426312E-2</v>
      </c>
      <c r="AT1107" s="83">
        <f t="shared" si="161"/>
        <v>-2.7975908894046866E-3</v>
      </c>
      <c r="AU1107" s="83">
        <f t="shared" si="161"/>
        <v>-5.5161591528185672E-2</v>
      </c>
      <c r="AV1107" s="83">
        <f t="shared" si="161"/>
        <v>5.2892127002265858E-2</v>
      </c>
      <c r="AW1107" s="83">
        <f t="shared" si="161"/>
        <v>-0.19350468656258465</v>
      </c>
      <c r="AX1107" s="83">
        <f t="shared" si="161"/>
        <v>0.14303694629265506</v>
      </c>
      <c r="AY1107" s="83">
        <f t="shared" si="161"/>
        <v>-6.4985885094292872E-2</v>
      </c>
      <c r="AZ1107" s="83">
        <f t="shared" si="161"/>
        <v>6.4153890643601191E-2</v>
      </c>
      <c r="BA1107" s="83">
        <f t="shared" si="161"/>
        <v>-0.12959441247228701</v>
      </c>
      <c r="BB1107" s="83">
        <f t="shared" si="161"/>
        <v>0.13028857954213854</v>
      </c>
      <c r="BC1107" s="83">
        <f t="shared" si="161"/>
        <v>-0.13914587257921882</v>
      </c>
      <c r="BD1107" s="83">
        <f t="shared" si="161"/>
        <v>9.7634412981901508E-2</v>
      </c>
      <c r="BE1107" s="83">
        <f t="shared" si="161"/>
        <v>2.4675176424486057E-2</v>
      </c>
      <c r="BF1107" s="83">
        <f t="shared" si="161"/>
        <v>0.14230086764390809</v>
      </c>
      <c r="BG1107" s="83">
        <f t="shared" si="161"/>
        <v>5.1864403890423051E-2</v>
      </c>
      <c r="BH1107" s="83">
        <f t="shared" si="161"/>
        <v>0.12233675568898729</v>
      </c>
      <c r="BI1107" s="83">
        <f t="shared" si="161"/>
        <v>3.4783161412148406E-2</v>
      </c>
      <c r="BJ1107" s="83">
        <f t="shared" si="161"/>
        <v>6.7739847469243455E-2</v>
      </c>
      <c r="BK1107" s="83">
        <f t="shared" si="161"/>
        <v>1.6114902168664989E-2</v>
      </c>
      <c r="BL1107" s="83">
        <f t="shared" si="161"/>
        <v>-4.969636881568984E-2</v>
      </c>
      <c r="BM1107" s="83">
        <f t="shared" si="161"/>
        <v>-0.13221335964541464</v>
      </c>
      <c r="BN1107" s="83">
        <f t="shared" si="161"/>
        <v>0.10343099323361282</v>
      </c>
      <c r="BO1107" s="83">
        <f t="shared" si="161"/>
        <v>0.11980966756049805</v>
      </c>
      <c r="BP1107" s="83">
        <f t="shared" si="161"/>
        <v>-8.5818185811536288E-2</v>
      </c>
      <c r="BQ1107" s="83">
        <f t="shared" si="161"/>
        <v>9.4990594507179366E-2</v>
      </c>
      <c r="BR1107" s="83">
        <f t="shared" si="161"/>
        <v>-0.17207717645621404</v>
      </c>
      <c r="BS1107" s="83">
        <f t="shared" si="161"/>
        <v>0.13238890663204836</v>
      </c>
      <c r="BT1107" s="83">
        <f t="shared" si="161"/>
        <v>5.2905358867899863E-2</v>
      </c>
      <c r="BU1107" s="83">
        <f t="shared" si="161"/>
        <v>-7.859437414259271E-2</v>
      </c>
      <c r="BV1107" s="83">
        <f t="shared" ref="BV1107:DE1110" si="162">BV317+$D$4*BV$799*BV$800*$D$12</f>
        <v>0.17345723480972325</v>
      </c>
      <c r="BW1107" s="83">
        <f t="shared" si="162"/>
        <v>0.24987282628531479</v>
      </c>
      <c r="BX1107" s="83">
        <f t="shared" si="162"/>
        <v>0.11576361899382168</v>
      </c>
      <c r="BY1107" s="83">
        <f t="shared" si="162"/>
        <v>6.1656293769804402E-2</v>
      </c>
      <c r="BZ1107" s="83">
        <f t="shared" si="162"/>
        <v>8.0703187123382734E-3</v>
      </c>
      <c r="CA1107" s="83">
        <f t="shared" si="162"/>
        <v>6.4473985990827862E-2</v>
      </c>
      <c r="CB1107" s="83">
        <f t="shared" si="162"/>
        <v>-0.21816240803363635</v>
      </c>
      <c r="CC1107" s="83">
        <f t="shared" si="162"/>
        <v>7.1247777544068379E-3</v>
      </c>
      <c r="CD1107" s="83">
        <f t="shared" si="162"/>
        <v>-1.2012508027053503E-2</v>
      </c>
      <c r="CE1107" s="83">
        <f t="shared" si="162"/>
        <v>3.6786908574148638E-2</v>
      </c>
      <c r="CF1107" s="83">
        <f t="shared" si="162"/>
        <v>1.5000542671731986E-2</v>
      </c>
      <c r="CG1107" s="83">
        <f t="shared" si="162"/>
        <v>-8.8112272733063393E-2</v>
      </c>
      <c r="CH1107" s="83">
        <f t="shared" si="162"/>
        <v>-5.2571714717413176E-2</v>
      </c>
      <c r="CI1107" s="83">
        <f t="shared" si="162"/>
        <v>3.0464283247083519E-2</v>
      </c>
      <c r="CJ1107" s="83">
        <f t="shared" si="162"/>
        <v>2.9472017359317326E-3</v>
      </c>
      <c r="CK1107" s="83">
        <f t="shared" si="162"/>
        <v>-1.8147305183789982E-2</v>
      </c>
      <c r="CL1107" s="83">
        <f t="shared" si="162"/>
        <v>-3.5129691184223655E-2</v>
      </c>
      <c r="CM1107" s="83">
        <f t="shared" si="162"/>
        <v>6.4198132537943986E-2</v>
      </c>
      <c r="CN1107" s="83">
        <f t="shared" si="162"/>
        <v>0.13965054497649665</v>
      </c>
      <c r="CO1107" s="83">
        <f t="shared" si="162"/>
        <v>-3.2222123222038698E-2</v>
      </c>
      <c r="CP1107" s="83">
        <f t="shared" si="162"/>
        <v>-4.732620065121159E-2</v>
      </c>
      <c r="CQ1107" s="83">
        <f t="shared" si="162"/>
        <v>0.11532787481907675</v>
      </c>
      <c r="CR1107" s="83">
        <f t="shared" si="162"/>
        <v>-6.8463470011632652E-2</v>
      </c>
      <c r="CS1107" s="83">
        <f t="shared" si="162"/>
        <v>-0.12109545760762397</v>
      </c>
      <c r="CT1107" s="83">
        <f t="shared" si="162"/>
        <v>-3.7862313922093334E-2</v>
      </c>
      <c r="CU1107" s="83">
        <f t="shared" si="162"/>
        <v>-0.15752523392497733</v>
      </c>
      <c r="CV1107" s="83">
        <f t="shared" si="162"/>
        <v>4.8776977955823662E-2</v>
      </c>
      <c r="CW1107" s="83">
        <f t="shared" si="162"/>
        <v>2.0585161600508096E-2</v>
      </c>
      <c r="CX1107" s="83">
        <f t="shared" si="162"/>
        <v>6.1550882138007079E-2</v>
      </c>
      <c r="CY1107" s="83">
        <f t="shared" si="162"/>
        <v>-3.6778643751868463E-2</v>
      </c>
      <c r="CZ1107" s="83">
        <f t="shared" si="162"/>
        <v>5.9094996039532341E-3</v>
      </c>
      <c r="DA1107" s="83">
        <f t="shared" si="162"/>
        <v>-6.5706756874319164E-2</v>
      </c>
      <c r="DB1107" s="83">
        <f t="shared" si="162"/>
        <v>5.4340039465453495E-2</v>
      </c>
      <c r="DC1107" s="83">
        <f t="shared" si="162"/>
        <v>-5.1335000382205761E-3</v>
      </c>
      <c r="DD1107" s="83">
        <f t="shared" si="162"/>
        <v>-1.3045742744700788E-3</v>
      </c>
      <c r="DE1107" s="83">
        <f t="shared" si="162"/>
        <v>-5.4134724891579606E-3</v>
      </c>
    </row>
    <row r="1108" spans="3:109" x14ac:dyDescent="0.4">
      <c r="C1108" s="69"/>
      <c r="I1108" s="87"/>
      <c r="J1108" s="83">
        <f t="shared" si="137"/>
        <v>0.18049323328371603</v>
      </c>
      <c r="K1108" s="83">
        <f t="shared" ref="K1108:BV1111" si="163">K318+$D$4*K$799*K$800*$D$12</f>
        <v>-0.14729066188839718</v>
      </c>
      <c r="L1108" s="83">
        <f t="shared" si="163"/>
        <v>-5.2934373717773417E-2</v>
      </c>
      <c r="M1108" s="83">
        <f t="shared" si="163"/>
        <v>-0.12814481135643635</v>
      </c>
      <c r="N1108" s="83">
        <f t="shared" si="163"/>
        <v>3.2513771788745212E-2</v>
      </c>
      <c r="O1108" s="83">
        <f t="shared" si="163"/>
        <v>-2.8161582863117558E-2</v>
      </c>
      <c r="P1108" s="83">
        <f t="shared" si="163"/>
        <v>-4.2506172304641952E-2</v>
      </c>
      <c r="Q1108" s="83">
        <f t="shared" si="163"/>
        <v>8.175067038681133E-2</v>
      </c>
      <c r="R1108" s="83">
        <f t="shared" si="163"/>
        <v>-3.4596753684977888E-2</v>
      </c>
      <c r="S1108" s="83">
        <f t="shared" si="163"/>
        <v>0.16702796930738217</v>
      </c>
      <c r="T1108" s="83">
        <f t="shared" si="163"/>
        <v>-0.22540725609189868</v>
      </c>
      <c r="U1108" s="83">
        <f t="shared" si="163"/>
        <v>-3.5413869694144048E-2</v>
      </c>
      <c r="V1108" s="83">
        <f t="shared" si="163"/>
        <v>6.488104597303461E-2</v>
      </c>
      <c r="W1108" s="83">
        <f t="shared" si="163"/>
        <v>-5.5826483563868733E-2</v>
      </c>
      <c r="X1108" s="83">
        <f t="shared" si="163"/>
        <v>1.4189358876505532E-2</v>
      </c>
      <c r="Y1108" s="83">
        <f t="shared" si="163"/>
        <v>5.4139616664921318E-4</v>
      </c>
      <c r="Z1108" s="83">
        <f t="shared" si="163"/>
        <v>0.14456235828667444</v>
      </c>
      <c r="AA1108" s="83">
        <f t="shared" si="163"/>
        <v>5.6176944027541226E-2</v>
      </c>
      <c r="AB1108" s="83">
        <f t="shared" si="163"/>
        <v>8.6931046683625321E-2</v>
      </c>
      <c r="AC1108" s="83">
        <f t="shared" si="163"/>
        <v>0.20282850320624546</v>
      </c>
      <c r="AD1108" s="83">
        <f t="shared" si="163"/>
        <v>-0.13792215138779618</v>
      </c>
      <c r="AE1108" s="83">
        <f t="shared" si="163"/>
        <v>-3.2645816133989668E-2</v>
      </c>
      <c r="AF1108" s="83">
        <f t="shared" si="163"/>
        <v>-7.0767281080918482E-2</v>
      </c>
      <c r="AG1108" s="83">
        <f t="shared" si="163"/>
        <v>1.7781598936537368E-2</v>
      </c>
      <c r="AH1108" s="83">
        <f t="shared" si="163"/>
        <v>-1.0229335793772805E-2</v>
      </c>
      <c r="AI1108" s="83">
        <f t="shared" si="163"/>
        <v>3.4194078122768312E-2</v>
      </c>
      <c r="AJ1108" s="83">
        <f t="shared" si="163"/>
        <v>-1.4014218862615047E-2</v>
      </c>
      <c r="AK1108" s="83">
        <f t="shared" si="163"/>
        <v>-8.6910125276868352E-2</v>
      </c>
      <c r="AL1108" s="83">
        <f t="shared" si="163"/>
        <v>-0.10909077570787101</v>
      </c>
      <c r="AM1108" s="83">
        <f t="shared" si="163"/>
        <v>-6.6902112360457885E-2</v>
      </c>
      <c r="AN1108" s="83">
        <f t="shared" si="163"/>
        <v>-3.8151076607060741E-2</v>
      </c>
      <c r="AO1108" s="83">
        <f t="shared" si="163"/>
        <v>2.7935420202018856E-2</v>
      </c>
      <c r="AP1108" s="83">
        <f t="shared" si="163"/>
        <v>-5.9290640158769073E-2</v>
      </c>
      <c r="AQ1108" s="83">
        <f t="shared" si="163"/>
        <v>-4.4370418713169262E-2</v>
      </c>
      <c r="AR1108" s="83">
        <f t="shared" si="163"/>
        <v>-6.4287462441171173E-2</v>
      </c>
      <c r="AS1108" s="83">
        <f t="shared" si="163"/>
        <v>-0.10466985043587987</v>
      </c>
      <c r="AT1108" s="83">
        <f t="shared" si="163"/>
        <v>0.12226082372554013</v>
      </c>
      <c r="AU1108" s="83">
        <f t="shared" si="163"/>
        <v>-4.7781831408635102E-2</v>
      </c>
      <c r="AV1108" s="83">
        <f t="shared" si="163"/>
        <v>0.16242457603708452</v>
      </c>
      <c r="AW1108" s="83">
        <f t="shared" si="163"/>
        <v>2.6843812761968823E-2</v>
      </c>
      <c r="AX1108" s="83">
        <f t="shared" si="163"/>
        <v>0.16656597841280293</v>
      </c>
      <c r="AY1108" s="83">
        <f t="shared" si="163"/>
        <v>4.8455510168146664E-2</v>
      </c>
      <c r="AZ1108" s="83">
        <f t="shared" si="163"/>
        <v>-7.8082536791177257E-2</v>
      </c>
      <c r="BA1108" s="83">
        <f t="shared" si="163"/>
        <v>4.6726168408814758E-2</v>
      </c>
      <c r="BB1108" s="83">
        <f t="shared" si="163"/>
        <v>1.3296510157367197E-2</v>
      </c>
      <c r="BC1108" s="83">
        <f t="shared" si="163"/>
        <v>4.0817499205510227E-2</v>
      </c>
      <c r="BD1108" s="83">
        <f t="shared" si="163"/>
        <v>3.1737274666293197E-2</v>
      </c>
      <c r="BE1108" s="83">
        <f t="shared" si="163"/>
        <v>-6.6847610264057056E-2</v>
      </c>
      <c r="BF1108" s="83">
        <f t="shared" si="163"/>
        <v>2.9933911177977494E-2</v>
      </c>
      <c r="BG1108" s="83">
        <f t="shared" si="163"/>
        <v>-7.8259905287121179E-2</v>
      </c>
      <c r="BH1108" s="83">
        <f t="shared" si="163"/>
        <v>0.11760864647807275</v>
      </c>
      <c r="BI1108" s="83">
        <f t="shared" si="163"/>
        <v>-3.3777405855346887E-2</v>
      </c>
      <c r="BJ1108" s="83">
        <f t="shared" si="163"/>
        <v>-0.16199589521553598</v>
      </c>
      <c r="BK1108" s="83">
        <f t="shared" si="163"/>
        <v>-7.0673076664729662E-2</v>
      </c>
      <c r="BL1108" s="83">
        <f t="shared" si="163"/>
        <v>-0.22833795294464118</v>
      </c>
      <c r="BM1108" s="83">
        <f t="shared" si="163"/>
        <v>0.10737499576394201</v>
      </c>
      <c r="BN1108" s="83">
        <f t="shared" si="163"/>
        <v>-0.14802845594025821</v>
      </c>
      <c r="BO1108" s="83">
        <f t="shared" si="163"/>
        <v>0.16228238469128578</v>
      </c>
      <c r="BP1108" s="83">
        <f t="shared" si="163"/>
        <v>6.6495046847473718E-2</v>
      </c>
      <c r="BQ1108" s="83">
        <f t="shared" si="163"/>
        <v>-0.16881026888311915</v>
      </c>
      <c r="BR1108" s="83">
        <f t="shared" si="163"/>
        <v>-0.11010087986636162</v>
      </c>
      <c r="BS1108" s="83">
        <f t="shared" si="163"/>
        <v>-7.3960738490007963E-2</v>
      </c>
      <c r="BT1108" s="83">
        <f t="shared" si="163"/>
        <v>5.748579602151907E-2</v>
      </c>
      <c r="BU1108" s="83">
        <f t="shared" si="163"/>
        <v>-4.0278696623978816E-2</v>
      </c>
      <c r="BV1108" s="83">
        <f t="shared" si="163"/>
        <v>-1.9277684466057911E-2</v>
      </c>
      <c r="BW1108" s="83">
        <f t="shared" si="162"/>
        <v>1.5676032613755587E-2</v>
      </c>
      <c r="BX1108" s="83">
        <f t="shared" si="162"/>
        <v>3.0654050804757114E-2</v>
      </c>
      <c r="BY1108" s="83">
        <f t="shared" si="162"/>
        <v>-0.13858016156208736</v>
      </c>
      <c r="BZ1108" s="83">
        <f t="shared" si="162"/>
        <v>-0.12267594005781</v>
      </c>
      <c r="CA1108" s="83">
        <f t="shared" si="162"/>
        <v>-0.16172066035516719</v>
      </c>
      <c r="CB1108" s="83">
        <f t="shared" si="162"/>
        <v>3.9324783881715675E-2</v>
      </c>
      <c r="CC1108" s="83">
        <f t="shared" si="162"/>
        <v>-0.1937686258344587</v>
      </c>
      <c r="CD1108" s="83">
        <f t="shared" si="162"/>
        <v>1.4012035363089799E-2</v>
      </c>
      <c r="CE1108" s="83">
        <f t="shared" si="162"/>
        <v>-0.14665352783643471</v>
      </c>
      <c r="CF1108" s="83">
        <f t="shared" si="162"/>
        <v>-7.4740659130624207E-2</v>
      </c>
      <c r="CG1108" s="83">
        <f t="shared" si="162"/>
        <v>9.2805059991115851E-2</v>
      </c>
      <c r="CH1108" s="83">
        <f t="shared" si="162"/>
        <v>-5.6538783187813774E-3</v>
      </c>
      <c r="CI1108" s="83">
        <f t="shared" si="162"/>
        <v>0.12776578394463942</v>
      </c>
      <c r="CJ1108" s="83">
        <f t="shared" si="162"/>
        <v>-9.6687052279763666E-2</v>
      </c>
      <c r="CK1108" s="83">
        <f t="shared" si="162"/>
        <v>0.18423041036121007</v>
      </c>
      <c r="CL1108" s="83">
        <f t="shared" si="162"/>
        <v>-4.3661506179827218E-2</v>
      </c>
      <c r="CM1108" s="83">
        <f t="shared" si="162"/>
        <v>2.7210700556533043E-2</v>
      </c>
      <c r="CN1108" s="83">
        <f t="shared" si="162"/>
        <v>-1.561445068287323E-2</v>
      </c>
      <c r="CO1108" s="83">
        <f t="shared" si="162"/>
        <v>0.20753495810913422</v>
      </c>
      <c r="CP1108" s="83">
        <f t="shared" si="162"/>
        <v>-0.11341543928500357</v>
      </c>
      <c r="CQ1108" s="83">
        <f t="shared" si="162"/>
        <v>-5.4128514721480413E-2</v>
      </c>
      <c r="CR1108" s="83">
        <f t="shared" si="162"/>
        <v>-2.9586983662596648E-2</v>
      </c>
      <c r="CS1108" s="83">
        <f t="shared" si="162"/>
        <v>9.0179195923719628E-4</v>
      </c>
      <c r="CT1108" s="83">
        <f t="shared" si="162"/>
        <v>-4.1126531256588023E-2</v>
      </c>
      <c r="CU1108" s="83">
        <f t="shared" si="162"/>
        <v>0.16608346481969966</v>
      </c>
      <c r="CV1108" s="83">
        <f t="shared" si="162"/>
        <v>9.8600696686846498E-2</v>
      </c>
      <c r="CW1108" s="83">
        <f t="shared" si="162"/>
        <v>-9.5918220486704578E-2</v>
      </c>
      <c r="CX1108" s="83">
        <f t="shared" si="162"/>
        <v>7.0021494293683553E-2</v>
      </c>
      <c r="CY1108" s="83">
        <f t="shared" si="162"/>
        <v>-0.10038501962892266</v>
      </c>
      <c r="CZ1108" s="83">
        <f t="shared" si="162"/>
        <v>-5.5887692935088842E-2</v>
      </c>
      <c r="DA1108" s="83">
        <f t="shared" si="162"/>
        <v>0.16045044594687075</v>
      </c>
      <c r="DB1108" s="83">
        <f t="shared" si="162"/>
        <v>-0.14034129631705705</v>
      </c>
      <c r="DC1108" s="83">
        <f t="shared" si="162"/>
        <v>4.6153685458430252E-2</v>
      </c>
      <c r="DD1108" s="83">
        <f t="shared" si="162"/>
        <v>8.8920224416574711E-2</v>
      </c>
      <c r="DE1108" s="83">
        <f t="shared" si="162"/>
        <v>2.5487772409566792E-2</v>
      </c>
    </row>
    <row r="1109" spans="3:109" x14ac:dyDescent="0.4">
      <c r="C1109" s="69"/>
      <c r="I1109" s="87"/>
      <c r="J1109" s="83">
        <f t="shared" si="137"/>
        <v>-4.3018564316622283E-3</v>
      </c>
      <c r="K1109" s="83">
        <f t="shared" si="163"/>
        <v>0.10236665647543547</v>
      </c>
      <c r="L1109" s="83">
        <f t="shared" si="163"/>
        <v>7.4212746219569567E-2</v>
      </c>
      <c r="M1109" s="83">
        <f t="shared" si="163"/>
        <v>0.16108418445282752</v>
      </c>
      <c r="N1109" s="83">
        <f t="shared" si="163"/>
        <v>0.17970168239603607</v>
      </c>
      <c r="O1109" s="83">
        <f t="shared" si="163"/>
        <v>0.12116645342159177</v>
      </c>
      <c r="P1109" s="83">
        <f t="shared" si="163"/>
        <v>-1.3823816036518125E-2</v>
      </c>
      <c r="Q1109" s="83">
        <f t="shared" si="163"/>
        <v>-4.9485607473998522E-2</v>
      </c>
      <c r="R1109" s="83">
        <f t="shared" si="163"/>
        <v>-9.6609568312802985E-2</v>
      </c>
      <c r="S1109" s="83">
        <f t="shared" si="163"/>
        <v>-5.760943102732094E-2</v>
      </c>
      <c r="T1109" s="83">
        <f t="shared" si="163"/>
        <v>0.25646088412308937</v>
      </c>
      <c r="U1109" s="83">
        <f t="shared" si="163"/>
        <v>0.13362910802074948</v>
      </c>
      <c r="V1109" s="83">
        <f t="shared" si="163"/>
        <v>-1.5123679974692548E-2</v>
      </c>
      <c r="W1109" s="83">
        <f t="shared" si="163"/>
        <v>0.13765977450458436</v>
      </c>
      <c r="X1109" s="83">
        <f t="shared" si="163"/>
        <v>-1.1629351088185564E-2</v>
      </c>
      <c r="Y1109" s="83">
        <f t="shared" si="163"/>
        <v>7.5852130273038471E-2</v>
      </c>
      <c r="Z1109" s="83">
        <f t="shared" si="163"/>
        <v>6.4591287877253295E-2</v>
      </c>
      <c r="AA1109" s="83">
        <f t="shared" si="163"/>
        <v>-5.5476625719124463E-2</v>
      </c>
      <c r="AB1109" s="83">
        <f t="shared" si="163"/>
        <v>0.19006363728292414</v>
      </c>
      <c r="AC1109" s="83">
        <f t="shared" si="163"/>
        <v>0.12379284107923383</v>
      </c>
      <c r="AD1109" s="83">
        <f t="shared" si="163"/>
        <v>-0.12517081557457485</v>
      </c>
      <c r="AE1109" s="83">
        <f t="shared" si="163"/>
        <v>-0.21619390193849131</v>
      </c>
      <c r="AF1109" s="83">
        <f t="shared" si="163"/>
        <v>0.11005258330406055</v>
      </c>
      <c r="AG1109" s="83">
        <f t="shared" si="163"/>
        <v>5.7739463682774453E-2</v>
      </c>
      <c r="AH1109" s="83">
        <f t="shared" si="163"/>
        <v>-3.0261903031118545E-2</v>
      </c>
      <c r="AI1109" s="83">
        <f t="shared" si="163"/>
        <v>-1.6191817150171227E-2</v>
      </c>
      <c r="AJ1109" s="83">
        <f t="shared" si="163"/>
        <v>5.1415606606497369E-2</v>
      </c>
      <c r="AK1109" s="83">
        <f t="shared" si="163"/>
        <v>1.6345981947026671E-2</v>
      </c>
      <c r="AL1109" s="83">
        <f t="shared" si="163"/>
        <v>-1.7913320939124983E-2</v>
      </c>
      <c r="AM1109" s="83">
        <f t="shared" si="163"/>
        <v>-6.183314488598627E-2</v>
      </c>
      <c r="AN1109" s="83">
        <f t="shared" si="163"/>
        <v>-3.0589343327608216E-2</v>
      </c>
      <c r="AO1109" s="83">
        <f t="shared" si="163"/>
        <v>-1.5092218879539871E-2</v>
      </c>
      <c r="AP1109" s="83">
        <f t="shared" si="163"/>
        <v>-6.0551332495427913E-2</v>
      </c>
      <c r="AQ1109" s="83">
        <f t="shared" si="163"/>
        <v>-9.5650419275190385E-2</v>
      </c>
      <c r="AR1109" s="83">
        <f t="shared" si="163"/>
        <v>2.6801173904267884E-2</v>
      </c>
      <c r="AS1109" s="83">
        <f t="shared" si="163"/>
        <v>3.6642694906375345E-3</v>
      </c>
      <c r="AT1109" s="83">
        <f t="shared" si="163"/>
        <v>0.11386904273371905</v>
      </c>
      <c r="AU1109" s="83">
        <f t="shared" si="163"/>
        <v>-2.6467643204458467E-2</v>
      </c>
      <c r="AV1109" s="83">
        <f t="shared" si="163"/>
        <v>0.11242443795417778</v>
      </c>
      <c r="AW1109" s="83">
        <f t="shared" si="163"/>
        <v>9.0780801600382877E-2</v>
      </c>
      <c r="AX1109" s="83">
        <f t="shared" si="163"/>
        <v>3.1097500426802652E-3</v>
      </c>
      <c r="AY1109" s="83">
        <f t="shared" si="163"/>
        <v>0.10660744769314001</v>
      </c>
      <c r="AZ1109" s="83">
        <f t="shared" si="163"/>
        <v>5.7318274446313744E-3</v>
      </c>
      <c r="BA1109" s="83">
        <f t="shared" si="163"/>
        <v>-4.4645697104359741E-2</v>
      </c>
      <c r="BB1109" s="83">
        <f t="shared" si="163"/>
        <v>1.3835925213191541E-2</v>
      </c>
      <c r="BC1109" s="83">
        <f t="shared" si="163"/>
        <v>-2.8611259570422137E-2</v>
      </c>
      <c r="BD1109" s="83">
        <f t="shared" si="163"/>
        <v>0.11614829812521436</v>
      </c>
      <c r="BE1109" s="83">
        <f t="shared" si="163"/>
        <v>-7.1553024611375804E-2</v>
      </c>
      <c r="BF1109" s="83">
        <f t="shared" si="163"/>
        <v>-3.234182196520119E-2</v>
      </c>
      <c r="BG1109" s="83">
        <f t="shared" si="163"/>
        <v>3.3981231681832057E-2</v>
      </c>
      <c r="BH1109" s="83">
        <f t="shared" si="163"/>
        <v>8.945517817362654E-2</v>
      </c>
      <c r="BI1109" s="83">
        <f t="shared" si="163"/>
        <v>0.21956944222331837</v>
      </c>
      <c r="BJ1109" s="83">
        <f t="shared" si="163"/>
        <v>-0.20000769103875179</v>
      </c>
      <c r="BK1109" s="83">
        <f t="shared" si="163"/>
        <v>-0.19537501094081414</v>
      </c>
      <c r="BL1109" s="83">
        <f t="shared" si="163"/>
        <v>0.18145443454819776</v>
      </c>
      <c r="BM1109" s="83">
        <f t="shared" si="163"/>
        <v>3.0158577661883679E-2</v>
      </c>
      <c r="BN1109" s="83">
        <f t="shared" si="163"/>
        <v>-9.0635212788735486E-2</v>
      </c>
      <c r="BO1109" s="83">
        <f t="shared" si="163"/>
        <v>8.6496960730878925E-2</v>
      </c>
      <c r="BP1109" s="83">
        <f t="shared" si="163"/>
        <v>0.10010320524182716</v>
      </c>
      <c r="BQ1109" s="83">
        <f t="shared" si="163"/>
        <v>0.13949012736393412</v>
      </c>
      <c r="BR1109" s="83">
        <f t="shared" si="163"/>
        <v>-0.11205332468793294</v>
      </c>
      <c r="BS1109" s="83">
        <f t="shared" si="163"/>
        <v>-0.1054024805335954</v>
      </c>
      <c r="BT1109" s="83">
        <f t="shared" si="163"/>
        <v>-7.5457746916558655E-2</v>
      </c>
      <c r="BU1109" s="83">
        <f t="shared" si="163"/>
        <v>0.1443644451813447</v>
      </c>
      <c r="BV1109" s="83">
        <f t="shared" si="163"/>
        <v>-2.5953728357572689E-2</v>
      </c>
      <c r="BW1109" s="83">
        <f t="shared" si="162"/>
        <v>6.0826159017731342E-2</v>
      </c>
      <c r="BX1109" s="83">
        <f t="shared" si="162"/>
        <v>-4.2142667028996827E-2</v>
      </c>
      <c r="BY1109" s="83">
        <f t="shared" si="162"/>
        <v>3.6632819790877111E-2</v>
      </c>
      <c r="BZ1109" s="83">
        <f t="shared" si="162"/>
        <v>-4.3773506088349255E-2</v>
      </c>
      <c r="CA1109" s="83">
        <f t="shared" si="162"/>
        <v>5.6786577527455952E-2</v>
      </c>
      <c r="CB1109" s="83">
        <f t="shared" si="162"/>
        <v>-3.6212326350665382E-2</v>
      </c>
      <c r="CC1109" s="83">
        <f t="shared" si="162"/>
        <v>1.8299077657923442E-2</v>
      </c>
      <c r="CD1109" s="83">
        <f t="shared" si="162"/>
        <v>0.16659588874376202</v>
      </c>
      <c r="CE1109" s="83">
        <f t="shared" si="162"/>
        <v>0.11314508803965674</v>
      </c>
      <c r="CF1109" s="83">
        <f t="shared" si="162"/>
        <v>-0.16929807616813414</v>
      </c>
      <c r="CG1109" s="83">
        <f t="shared" si="162"/>
        <v>-4.9582093815064711E-2</v>
      </c>
      <c r="CH1109" s="83">
        <f t="shared" si="162"/>
        <v>-8.8406087551442275E-2</v>
      </c>
      <c r="CI1109" s="83">
        <f t="shared" si="162"/>
        <v>-9.9712997574159606E-2</v>
      </c>
      <c r="CJ1109" s="83">
        <f t="shared" si="162"/>
        <v>2.6597375492144297E-2</v>
      </c>
      <c r="CK1109" s="83">
        <f t="shared" si="162"/>
        <v>3.7573417462576912E-2</v>
      </c>
      <c r="CL1109" s="83">
        <f t="shared" si="162"/>
        <v>-4.072716563325255E-2</v>
      </c>
      <c r="CM1109" s="83">
        <f t="shared" si="162"/>
        <v>-0.12796858947301806</v>
      </c>
      <c r="CN1109" s="83">
        <f t="shared" si="162"/>
        <v>8.715700093610998E-2</v>
      </c>
      <c r="CO1109" s="83">
        <f t="shared" si="162"/>
        <v>0.12966781841554365</v>
      </c>
      <c r="CP1109" s="83">
        <f t="shared" si="162"/>
        <v>-0.16032664674728569</v>
      </c>
      <c r="CQ1109" s="83">
        <f t="shared" si="162"/>
        <v>-3.4338584611880844E-3</v>
      </c>
      <c r="CR1109" s="83">
        <f t="shared" si="162"/>
        <v>0.11780373356284765</v>
      </c>
      <c r="CS1109" s="83">
        <f t="shared" si="162"/>
        <v>-3.5039212079236007E-2</v>
      </c>
      <c r="CT1109" s="83">
        <f t="shared" si="162"/>
        <v>5.8777645257809624E-2</v>
      </c>
      <c r="CU1109" s="83">
        <f t="shared" si="162"/>
        <v>-6.0874489065106577E-2</v>
      </c>
      <c r="CV1109" s="83">
        <f t="shared" si="162"/>
        <v>0.16534953522936929</v>
      </c>
      <c r="CW1109" s="83">
        <f t="shared" si="162"/>
        <v>2.1903488845577589E-2</v>
      </c>
      <c r="CX1109" s="83">
        <f t="shared" si="162"/>
        <v>0.138254838406416</v>
      </c>
      <c r="CY1109" s="83">
        <f t="shared" si="162"/>
        <v>-7.214548989720615E-2</v>
      </c>
      <c r="CZ1109" s="83">
        <f t="shared" si="162"/>
        <v>0.16216336596278411</v>
      </c>
      <c r="DA1109" s="83">
        <f t="shared" si="162"/>
        <v>-0.1370094235638557</v>
      </c>
      <c r="DB1109" s="83">
        <f t="shared" si="162"/>
        <v>5.4336273448138468E-2</v>
      </c>
      <c r="DC1109" s="83">
        <f t="shared" si="162"/>
        <v>2.8447297428209127E-3</v>
      </c>
      <c r="DD1109" s="83">
        <f t="shared" si="162"/>
        <v>-4.1543674951759958E-2</v>
      </c>
      <c r="DE1109" s="83">
        <f t="shared" si="162"/>
        <v>0.2203380264010556</v>
      </c>
    </row>
    <row r="1110" spans="3:109" x14ac:dyDescent="0.4">
      <c r="C1110" s="69"/>
      <c r="I1110" s="87"/>
      <c r="J1110" s="83">
        <f t="shared" si="137"/>
        <v>0.10118353227868093</v>
      </c>
      <c r="K1110" s="83">
        <f t="shared" si="163"/>
        <v>0.11804781653256954</v>
      </c>
      <c r="L1110" s="83">
        <f t="shared" si="163"/>
        <v>-5.6611087843631981E-2</v>
      </c>
      <c r="M1110" s="83">
        <f t="shared" si="163"/>
        <v>-2.6918016627186767E-2</v>
      </c>
      <c r="N1110" s="83">
        <f t="shared" si="163"/>
        <v>-8.3428084447220493E-3</v>
      </c>
      <c r="O1110" s="83">
        <f t="shared" si="163"/>
        <v>-2.2264029698064857E-2</v>
      </c>
      <c r="P1110" s="83">
        <f t="shared" si="163"/>
        <v>-0.14058264681783564</v>
      </c>
      <c r="Q1110" s="83">
        <f t="shared" si="163"/>
        <v>0.1929134180847881</v>
      </c>
      <c r="R1110" s="83">
        <f t="shared" si="163"/>
        <v>-0.11435492820011234</v>
      </c>
      <c r="S1110" s="83">
        <f t="shared" si="163"/>
        <v>-0.12504283007001674</v>
      </c>
      <c r="T1110" s="83">
        <f t="shared" si="163"/>
        <v>3.1958158437285757E-2</v>
      </c>
      <c r="U1110" s="83">
        <f t="shared" si="163"/>
        <v>5.557746327713526E-2</v>
      </c>
      <c r="V1110" s="83">
        <f t="shared" si="163"/>
        <v>-4.1062255377532914E-2</v>
      </c>
      <c r="W1110" s="83">
        <f t="shared" si="163"/>
        <v>0.15167819386327275</v>
      </c>
      <c r="X1110" s="83">
        <f t="shared" si="163"/>
        <v>2.9805975676908633E-3</v>
      </c>
      <c r="Y1110" s="83">
        <f t="shared" si="163"/>
        <v>7.1278425505465995E-2</v>
      </c>
      <c r="Z1110" s="83">
        <f t="shared" si="163"/>
        <v>4.2019635731341404E-2</v>
      </c>
      <c r="AA1110" s="83">
        <f t="shared" si="163"/>
        <v>7.4806803998800034E-2</v>
      </c>
      <c r="AB1110" s="83">
        <f t="shared" si="163"/>
        <v>-7.9968063616693438E-2</v>
      </c>
      <c r="AC1110" s="83">
        <f t="shared" si="163"/>
        <v>-8.8222889281664746E-2</v>
      </c>
      <c r="AD1110" s="83">
        <f t="shared" si="163"/>
        <v>0.163090422998907</v>
      </c>
      <c r="AE1110" s="83">
        <f t="shared" si="163"/>
        <v>-6.0300373192568944E-2</v>
      </c>
      <c r="AF1110" s="83">
        <f t="shared" si="163"/>
        <v>7.8111075163466021E-2</v>
      </c>
      <c r="AG1110" s="83">
        <f t="shared" si="163"/>
        <v>5.1093086308699805E-2</v>
      </c>
      <c r="AH1110" s="83">
        <f t="shared" si="163"/>
        <v>-5.2666511553586759E-2</v>
      </c>
      <c r="AI1110" s="83">
        <f t="shared" si="163"/>
        <v>4.4463646047651836E-2</v>
      </c>
      <c r="AJ1110" s="83">
        <f t="shared" si="163"/>
        <v>5.0588658018935161E-2</v>
      </c>
      <c r="AK1110" s="83">
        <f t="shared" si="163"/>
        <v>-0.14634240141208854</v>
      </c>
      <c r="AL1110" s="83">
        <f t="shared" si="163"/>
        <v>0.19746957057975484</v>
      </c>
      <c r="AM1110" s="83">
        <f t="shared" si="163"/>
        <v>-6.2169988239888202E-2</v>
      </c>
      <c r="AN1110" s="83">
        <f t="shared" si="163"/>
        <v>9.0051033925757251E-2</v>
      </c>
      <c r="AO1110" s="83">
        <f t="shared" si="163"/>
        <v>-3.9106545187885138E-2</v>
      </c>
      <c r="AP1110" s="83">
        <f t="shared" si="163"/>
        <v>5.6668893068420295E-2</v>
      </c>
      <c r="AQ1110" s="83">
        <f t="shared" si="163"/>
        <v>0.10447569649461079</v>
      </c>
      <c r="AR1110" s="83">
        <f t="shared" si="163"/>
        <v>5.1521555872190167E-3</v>
      </c>
      <c r="AS1110" s="83">
        <f t="shared" si="163"/>
        <v>-0.11444198687877363</v>
      </c>
      <c r="AT1110" s="83">
        <f t="shared" si="163"/>
        <v>-3.7102469760706636E-2</v>
      </c>
      <c r="AU1110" s="83">
        <f t="shared" si="163"/>
        <v>-1.2040418992083758E-3</v>
      </c>
      <c r="AV1110" s="83">
        <f t="shared" si="163"/>
        <v>-2.0054222388974984E-2</v>
      </c>
      <c r="AW1110" s="83">
        <f t="shared" si="163"/>
        <v>8.7857430327581507E-3</v>
      </c>
      <c r="AX1110" s="83">
        <f t="shared" si="163"/>
        <v>-3.4209931858107265E-2</v>
      </c>
      <c r="AY1110" s="83">
        <f t="shared" si="163"/>
        <v>-1.1673455988138002E-3</v>
      </c>
      <c r="AZ1110" s="83">
        <f t="shared" si="163"/>
        <v>-7.9424816262208431E-2</v>
      </c>
      <c r="BA1110" s="83">
        <f t="shared" si="163"/>
        <v>3.7863025662897391E-2</v>
      </c>
      <c r="BB1110" s="83">
        <f t="shared" si="163"/>
        <v>-0.11709689988470967</v>
      </c>
      <c r="BC1110" s="83">
        <f t="shared" si="163"/>
        <v>-0.20849435272423689</v>
      </c>
      <c r="BD1110" s="83">
        <f t="shared" si="163"/>
        <v>6.6138690471688286E-2</v>
      </c>
      <c r="BE1110" s="83">
        <f t="shared" si="163"/>
        <v>-0.15726536669896982</v>
      </c>
      <c r="BF1110" s="83">
        <f t="shared" si="163"/>
        <v>-8.5201200204680916E-3</v>
      </c>
      <c r="BG1110" s="83">
        <f t="shared" si="163"/>
        <v>1.3361679479677854E-2</v>
      </c>
      <c r="BH1110" s="83">
        <f t="shared" si="163"/>
        <v>3.2083809636763445E-2</v>
      </c>
      <c r="BI1110" s="83">
        <f t="shared" si="163"/>
        <v>-0.1512393494218347</v>
      </c>
      <c r="BJ1110" s="83">
        <f t="shared" si="163"/>
        <v>0.13367812059079212</v>
      </c>
      <c r="BK1110" s="83">
        <f t="shared" si="163"/>
        <v>-3.8089141397063084E-2</v>
      </c>
      <c r="BL1110" s="83">
        <f t="shared" si="163"/>
        <v>9.9231090999484392E-2</v>
      </c>
      <c r="BM1110" s="83">
        <f t="shared" si="163"/>
        <v>-2.3025786272366896E-2</v>
      </c>
      <c r="BN1110" s="83">
        <f t="shared" si="163"/>
        <v>-4.3516551385127937E-2</v>
      </c>
      <c r="BO1110" s="83">
        <f t="shared" si="163"/>
        <v>-2.8692478480748969E-2</v>
      </c>
      <c r="BP1110" s="83">
        <f t="shared" si="163"/>
        <v>0.17494035828970697</v>
      </c>
      <c r="BQ1110" s="83">
        <f t="shared" si="163"/>
        <v>-8.9416828566185255E-2</v>
      </c>
      <c r="BR1110" s="83">
        <f t="shared" si="163"/>
        <v>2.9577012783039935E-2</v>
      </c>
      <c r="BS1110" s="83">
        <f t="shared" si="163"/>
        <v>-3.7848150922784496E-3</v>
      </c>
      <c r="BT1110" s="83">
        <f t="shared" si="163"/>
        <v>5.5847373079634067E-3</v>
      </c>
      <c r="BU1110" s="83">
        <f t="shared" si="163"/>
        <v>9.9225113485985478E-2</v>
      </c>
      <c r="BV1110" s="83">
        <f t="shared" si="163"/>
        <v>2.9340136244037713E-2</v>
      </c>
      <c r="BW1110" s="83">
        <f t="shared" si="162"/>
        <v>8.3877324544643622E-3</v>
      </c>
      <c r="BX1110" s="83">
        <f t="shared" si="162"/>
        <v>-4.9582387976527323E-2</v>
      </c>
      <c r="BY1110" s="83">
        <f t="shared" si="162"/>
        <v>9.914277559241208E-2</v>
      </c>
      <c r="BZ1110" s="83">
        <f t="shared" si="162"/>
        <v>0.19581861914954957</v>
      </c>
      <c r="CA1110" s="83">
        <f t="shared" si="162"/>
        <v>3.0982288235088057E-2</v>
      </c>
      <c r="CB1110" s="83">
        <f t="shared" si="162"/>
        <v>-4.7109039861109599E-2</v>
      </c>
      <c r="CC1110" s="83">
        <f t="shared" si="162"/>
        <v>1.1230785857780071E-2</v>
      </c>
      <c r="CD1110" s="83">
        <f t="shared" si="162"/>
        <v>2.9152740540694552E-2</v>
      </c>
      <c r="CE1110" s="83">
        <f t="shared" si="162"/>
        <v>-0.15024313689363586</v>
      </c>
      <c r="CF1110" s="83">
        <f t="shared" si="162"/>
        <v>9.7745481194200776E-2</v>
      </c>
      <c r="CG1110" s="83">
        <f t="shared" si="162"/>
        <v>-6.8185460748687976E-2</v>
      </c>
      <c r="CH1110" s="83">
        <f t="shared" si="162"/>
        <v>3.271231061399648E-2</v>
      </c>
      <c r="CI1110" s="83">
        <f t="shared" si="162"/>
        <v>3.3170976131427457E-2</v>
      </c>
      <c r="CJ1110" s="83">
        <f t="shared" si="162"/>
        <v>1.1902752166707503E-2</v>
      </c>
      <c r="CK1110" s="83">
        <f t="shared" si="162"/>
        <v>-8.3846454235027554E-2</v>
      </c>
      <c r="CL1110" s="83">
        <f t="shared" si="162"/>
        <v>-6.6086360064103442E-2</v>
      </c>
      <c r="CM1110" s="83">
        <f t="shared" si="162"/>
        <v>5.578613545830248E-2</v>
      </c>
      <c r="CN1110" s="83">
        <f t="shared" si="162"/>
        <v>0.10054776804113436</v>
      </c>
      <c r="CO1110" s="83">
        <f t="shared" si="162"/>
        <v>9.4006741928941026E-2</v>
      </c>
      <c r="CP1110" s="83">
        <f t="shared" si="162"/>
        <v>-2.6526284312192061E-2</v>
      </c>
      <c r="CQ1110" s="83">
        <f t="shared" si="162"/>
        <v>-0.14841271971410358</v>
      </c>
      <c r="CR1110" s="83">
        <f t="shared" si="162"/>
        <v>-6.6239439654661031E-2</v>
      </c>
      <c r="CS1110" s="83">
        <f t="shared" si="162"/>
        <v>-3.6571774486453108E-2</v>
      </c>
      <c r="CT1110" s="83">
        <f t="shared" si="162"/>
        <v>0.13547755659369051</v>
      </c>
      <c r="CU1110" s="83">
        <f t="shared" si="162"/>
        <v>-0.11065888415406021</v>
      </c>
      <c r="CV1110" s="83">
        <f t="shared" si="162"/>
        <v>-9.078822153328571E-2</v>
      </c>
      <c r="CW1110" s="83">
        <f t="shared" si="162"/>
        <v>-2.074784894091727E-2</v>
      </c>
      <c r="CX1110" s="83">
        <f t="shared" si="162"/>
        <v>2.3379900983299125E-2</v>
      </c>
      <c r="CY1110" s="83">
        <f t="shared" si="162"/>
        <v>-9.2073458763621288E-2</v>
      </c>
      <c r="CZ1110" s="83">
        <f t="shared" si="162"/>
        <v>3.8245162522325384E-2</v>
      </c>
      <c r="DA1110" s="83">
        <f t="shared" si="162"/>
        <v>-9.7371774554052631E-2</v>
      </c>
      <c r="DB1110" s="83">
        <f t="shared" si="162"/>
        <v>4.5288964785477628E-2</v>
      </c>
      <c r="DC1110" s="83">
        <f t="shared" si="162"/>
        <v>-1.6705051612598523E-2</v>
      </c>
      <c r="DD1110" s="83">
        <f t="shared" si="162"/>
        <v>-4.2415414250032438E-2</v>
      </c>
      <c r="DE1110" s="83">
        <f t="shared" si="162"/>
        <v>-0.14994422433127857</v>
      </c>
    </row>
    <row r="1111" spans="3:109" x14ac:dyDescent="0.4">
      <c r="C1111" s="69"/>
      <c r="I1111" s="87"/>
      <c r="J1111" s="83">
        <f t="shared" si="137"/>
        <v>-8.1149851178355711E-3</v>
      </c>
      <c r="K1111" s="83">
        <f t="shared" si="163"/>
        <v>-0.17031802972011931</v>
      </c>
      <c r="L1111" s="83">
        <f t="shared" si="163"/>
        <v>4.9136496204472496E-2</v>
      </c>
      <c r="M1111" s="83">
        <f t="shared" si="163"/>
        <v>-3.5163381612974285E-3</v>
      </c>
      <c r="N1111" s="83">
        <f t="shared" si="163"/>
        <v>1.2082977864736763E-2</v>
      </c>
      <c r="O1111" s="83">
        <f t="shared" si="163"/>
        <v>7.1007059396498678E-2</v>
      </c>
      <c r="P1111" s="83">
        <f t="shared" si="163"/>
        <v>0.19352605735440156</v>
      </c>
      <c r="Q1111" s="83">
        <f t="shared" si="163"/>
        <v>4.1449302445754975E-2</v>
      </c>
      <c r="R1111" s="83">
        <f t="shared" si="163"/>
        <v>8.9870101344366751E-2</v>
      </c>
      <c r="S1111" s="83">
        <f t="shared" si="163"/>
        <v>-5.5579547761636821E-5</v>
      </c>
      <c r="T1111" s="83">
        <f t="shared" si="163"/>
        <v>6.4841210938895583E-2</v>
      </c>
      <c r="U1111" s="83">
        <f t="shared" si="163"/>
        <v>-8.8513523838038011E-3</v>
      </c>
      <c r="V1111" s="83">
        <f t="shared" si="163"/>
        <v>2.6734267399625495E-2</v>
      </c>
      <c r="W1111" s="83">
        <f t="shared" si="163"/>
        <v>-0.11948749762847979</v>
      </c>
      <c r="X1111" s="83">
        <f t="shared" si="163"/>
        <v>-8.6349986879474858E-2</v>
      </c>
      <c r="Y1111" s="83">
        <f t="shared" si="163"/>
        <v>-6.6597986138935888E-2</v>
      </c>
      <c r="Z1111" s="83">
        <f t="shared" si="163"/>
        <v>6.6672179223468034E-2</v>
      </c>
      <c r="AA1111" s="83">
        <f t="shared" si="163"/>
        <v>9.4635620075856006E-2</v>
      </c>
      <c r="AB1111" s="83">
        <f t="shared" si="163"/>
        <v>0.31429202524112876</v>
      </c>
      <c r="AC1111" s="83">
        <f t="shared" si="163"/>
        <v>-1.0696268570375186E-3</v>
      </c>
      <c r="AD1111" s="83">
        <f t="shared" si="163"/>
        <v>4.8358536201432503E-2</v>
      </c>
      <c r="AE1111" s="83">
        <f t="shared" si="163"/>
        <v>-3.437850941115566E-2</v>
      </c>
      <c r="AF1111" s="83">
        <f t="shared" si="163"/>
        <v>4.6405780040833226E-2</v>
      </c>
      <c r="AG1111" s="83">
        <f t="shared" si="163"/>
        <v>6.688143470079868E-3</v>
      </c>
      <c r="AH1111" s="83">
        <f t="shared" si="163"/>
        <v>-0.12479238597992501</v>
      </c>
      <c r="AI1111" s="83">
        <f t="shared" si="163"/>
        <v>-5.2915889274853203E-2</v>
      </c>
      <c r="AJ1111" s="83">
        <f t="shared" si="163"/>
        <v>-0.14983645548743879</v>
      </c>
      <c r="AK1111" s="83">
        <f t="shared" si="163"/>
        <v>-5.9236693940846144E-2</v>
      </c>
      <c r="AL1111" s="83">
        <f t="shared" si="163"/>
        <v>0.18482337917632566</v>
      </c>
      <c r="AM1111" s="83">
        <f t="shared" si="163"/>
        <v>-4.5675686006309016E-2</v>
      </c>
      <c r="AN1111" s="83">
        <f t="shared" si="163"/>
        <v>7.1941934311592903E-2</v>
      </c>
      <c r="AO1111" s="83">
        <f t="shared" si="163"/>
        <v>0.22578183880397945</v>
      </c>
      <c r="AP1111" s="83">
        <f t="shared" si="163"/>
        <v>0.10774005624604797</v>
      </c>
      <c r="AQ1111" s="83">
        <f t="shared" si="163"/>
        <v>7.6169162762652315E-2</v>
      </c>
      <c r="AR1111" s="83">
        <f t="shared" si="163"/>
        <v>0.18924596417979006</v>
      </c>
      <c r="AS1111" s="83">
        <f t="shared" si="163"/>
        <v>-0.13680303362476026</v>
      </c>
      <c r="AT1111" s="83">
        <f t="shared" si="163"/>
        <v>-8.7453060518826953E-2</v>
      </c>
      <c r="AU1111" s="83">
        <f t="shared" si="163"/>
        <v>-0.10512306717849183</v>
      </c>
      <c r="AV1111" s="83">
        <f t="shared" si="163"/>
        <v>0.1841326377250769</v>
      </c>
      <c r="AW1111" s="83">
        <f t="shared" si="163"/>
        <v>-0.1071898544263027</v>
      </c>
      <c r="AX1111" s="83">
        <f t="shared" si="163"/>
        <v>-6.4835226828552028E-2</v>
      </c>
      <c r="AY1111" s="83">
        <f t="shared" si="163"/>
        <v>0.10051570325247897</v>
      </c>
      <c r="AZ1111" s="83">
        <f t="shared" si="163"/>
        <v>0.16580466812365718</v>
      </c>
      <c r="BA1111" s="83">
        <f t="shared" si="163"/>
        <v>0.10084533349598507</v>
      </c>
      <c r="BB1111" s="83">
        <f t="shared" si="163"/>
        <v>-7.3770355593839848E-2</v>
      </c>
      <c r="BC1111" s="83">
        <f t="shared" si="163"/>
        <v>0.10455442290151044</v>
      </c>
      <c r="BD1111" s="83">
        <f t="shared" si="163"/>
        <v>-8.1483358983795537E-2</v>
      </c>
      <c r="BE1111" s="83">
        <f t="shared" si="163"/>
        <v>0.12190336169576575</v>
      </c>
      <c r="BF1111" s="83">
        <f t="shared" si="163"/>
        <v>-0.11643596546078545</v>
      </c>
      <c r="BG1111" s="83">
        <f t="shared" si="163"/>
        <v>6.5091356011040588E-2</v>
      </c>
      <c r="BH1111" s="83">
        <f t="shared" si="163"/>
        <v>-1.2825995778595769E-2</v>
      </c>
      <c r="BI1111" s="83">
        <f t="shared" si="163"/>
        <v>8.8887235221015659E-2</v>
      </c>
      <c r="BJ1111" s="83">
        <f t="shared" si="163"/>
        <v>1.1389671325294923E-2</v>
      </c>
      <c r="BK1111" s="83">
        <f t="shared" si="163"/>
        <v>-0.14737582229579591</v>
      </c>
      <c r="BL1111" s="83">
        <f t="shared" si="163"/>
        <v>3.7772413973276409E-2</v>
      </c>
      <c r="BM1111" s="83">
        <f t="shared" si="163"/>
        <v>5.9785793448376472E-2</v>
      </c>
      <c r="BN1111" s="83">
        <f t="shared" si="163"/>
        <v>-4.7992461641110113E-3</v>
      </c>
      <c r="BO1111" s="83">
        <f t="shared" si="163"/>
        <v>9.4028849212557275E-2</v>
      </c>
      <c r="BP1111" s="83">
        <f t="shared" si="163"/>
        <v>2.5382861302157743E-2</v>
      </c>
      <c r="BQ1111" s="83">
        <f t="shared" si="163"/>
        <v>4.9606941319239289E-2</v>
      </c>
      <c r="BR1111" s="83">
        <f t="shared" si="163"/>
        <v>7.8618908288059328E-2</v>
      </c>
      <c r="BS1111" s="83">
        <f t="shared" si="163"/>
        <v>-0.10617415766942201</v>
      </c>
      <c r="BT1111" s="83">
        <f t="shared" si="163"/>
        <v>-1.8529677287213747E-2</v>
      </c>
      <c r="BU1111" s="83">
        <f t="shared" si="163"/>
        <v>-6.6893675497311081E-2</v>
      </c>
      <c r="BV1111" s="83">
        <f t="shared" ref="BV1111:DE1114" si="164">BV321+$D$4*BV$799*BV$800*$D$12</f>
        <v>-2.9077114653996376E-2</v>
      </c>
      <c r="BW1111" s="83">
        <f t="shared" si="164"/>
        <v>-1.8640877127032808E-2</v>
      </c>
      <c r="BX1111" s="83">
        <f t="shared" si="164"/>
        <v>-7.4885312489077933E-3</v>
      </c>
      <c r="BY1111" s="83">
        <f t="shared" si="164"/>
        <v>4.116441552696741E-2</v>
      </c>
      <c r="BZ1111" s="83">
        <f t="shared" si="164"/>
        <v>-0.12640828409616736</v>
      </c>
      <c r="CA1111" s="83">
        <f t="shared" si="164"/>
        <v>-9.1471008317474713E-3</v>
      </c>
      <c r="CB1111" s="83">
        <f t="shared" si="164"/>
        <v>-0.12068833068849193</v>
      </c>
      <c r="CC1111" s="83">
        <f t="shared" si="164"/>
        <v>-9.3858135921535468E-2</v>
      </c>
      <c r="CD1111" s="83">
        <f t="shared" si="164"/>
        <v>-5.5848520807139923E-2</v>
      </c>
      <c r="CE1111" s="83">
        <f t="shared" si="164"/>
        <v>3.9265891943960803E-2</v>
      </c>
      <c r="CF1111" s="83">
        <f t="shared" si="164"/>
        <v>6.9080709340426955E-2</v>
      </c>
      <c r="CG1111" s="83">
        <f t="shared" si="164"/>
        <v>-0.13995508242321375</v>
      </c>
      <c r="CH1111" s="83">
        <f t="shared" si="164"/>
        <v>7.1720955663265931E-2</v>
      </c>
      <c r="CI1111" s="83">
        <f t="shared" si="164"/>
        <v>2.3893635304184663E-2</v>
      </c>
      <c r="CJ1111" s="83">
        <f t="shared" si="164"/>
        <v>5.0874708611010865E-2</v>
      </c>
      <c r="CK1111" s="83">
        <f t="shared" si="164"/>
        <v>0.13133472374927679</v>
      </c>
      <c r="CL1111" s="83">
        <f t="shared" si="164"/>
        <v>5.7404461541554583E-2</v>
      </c>
      <c r="CM1111" s="83">
        <f t="shared" si="164"/>
        <v>-4.6142866869177242E-2</v>
      </c>
      <c r="CN1111" s="83">
        <f t="shared" si="164"/>
        <v>0.12910829039925598</v>
      </c>
      <c r="CO1111" s="83">
        <f t="shared" si="164"/>
        <v>0.22415824960026723</v>
      </c>
      <c r="CP1111" s="83">
        <f t="shared" si="164"/>
        <v>-0.1229647725413833</v>
      </c>
      <c r="CQ1111" s="83">
        <f t="shared" si="164"/>
        <v>2.2705324195105854E-2</v>
      </c>
      <c r="CR1111" s="83">
        <f t="shared" si="164"/>
        <v>4.8521791596098478E-2</v>
      </c>
      <c r="CS1111" s="83">
        <f t="shared" si="164"/>
        <v>0.2189531350257144</v>
      </c>
      <c r="CT1111" s="83">
        <f t="shared" si="164"/>
        <v>-7.7249811496610601E-2</v>
      </c>
      <c r="CU1111" s="83">
        <f t="shared" si="164"/>
        <v>-0.16132259831169918</v>
      </c>
      <c r="CV1111" s="83">
        <f t="shared" si="164"/>
        <v>-2.407494923162367E-2</v>
      </c>
      <c r="CW1111" s="83">
        <f t="shared" si="164"/>
        <v>-2.4108067421041449E-2</v>
      </c>
      <c r="CX1111" s="83">
        <f t="shared" si="164"/>
        <v>-1.690831442111719E-2</v>
      </c>
      <c r="CY1111" s="83">
        <f t="shared" si="164"/>
        <v>0.11104317275140041</v>
      </c>
      <c r="CZ1111" s="83">
        <f t="shared" si="164"/>
        <v>0.15039790043869469</v>
      </c>
      <c r="DA1111" s="83">
        <f t="shared" si="164"/>
        <v>0.11582446664582971</v>
      </c>
      <c r="DB1111" s="83">
        <f t="shared" si="164"/>
        <v>-0.21334471165538579</v>
      </c>
      <c r="DC1111" s="83">
        <f t="shared" si="164"/>
        <v>-6.9518116911352443E-2</v>
      </c>
      <c r="DD1111" s="83">
        <f t="shared" si="164"/>
        <v>3.66983726942667E-2</v>
      </c>
      <c r="DE1111" s="83">
        <f t="shared" si="164"/>
        <v>-0.108880167614407</v>
      </c>
    </row>
    <row r="1112" spans="3:109" x14ac:dyDescent="0.4">
      <c r="C1112" s="69"/>
      <c r="I1112" s="87"/>
      <c r="J1112" s="83">
        <f t="shared" si="137"/>
        <v>0.21497285754889722</v>
      </c>
      <c r="K1112" s="83">
        <f t="shared" ref="K1112:BV1115" si="165">K322+$D$4*K$799*K$800*$D$12</f>
        <v>-0.19842913010834726</v>
      </c>
      <c r="L1112" s="83">
        <f t="shared" si="165"/>
        <v>4.208304384216574E-2</v>
      </c>
      <c r="M1112" s="83">
        <f t="shared" si="165"/>
        <v>-7.3305411798065698E-2</v>
      </c>
      <c r="N1112" s="83">
        <f t="shared" si="165"/>
        <v>0.19078293996192477</v>
      </c>
      <c r="O1112" s="83">
        <f t="shared" si="165"/>
        <v>0.12152221766833006</v>
      </c>
      <c r="P1112" s="83">
        <f t="shared" si="165"/>
        <v>-0.35005225037379578</v>
      </c>
      <c r="Q1112" s="83">
        <f t="shared" si="165"/>
        <v>5.0168645837904799E-2</v>
      </c>
      <c r="R1112" s="83">
        <f t="shared" si="165"/>
        <v>-8.36894753738434E-2</v>
      </c>
      <c r="S1112" s="83">
        <f t="shared" si="165"/>
        <v>2.0759740667642773E-2</v>
      </c>
      <c r="T1112" s="83">
        <f t="shared" si="165"/>
        <v>-5.7390862579601722E-2</v>
      </c>
      <c r="U1112" s="83">
        <f t="shared" si="165"/>
        <v>-6.6851613178858071E-2</v>
      </c>
      <c r="V1112" s="83">
        <f t="shared" si="165"/>
        <v>-2.0471921956977192E-2</v>
      </c>
      <c r="W1112" s="83">
        <f t="shared" si="165"/>
        <v>-0.28208223420536005</v>
      </c>
      <c r="X1112" s="83">
        <f t="shared" si="165"/>
        <v>0.1954077172225098</v>
      </c>
      <c r="Y1112" s="83">
        <f t="shared" si="165"/>
        <v>-5.1570946113435122E-2</v>
      </c>
      <c r="Z1112" s="83">
        <f t="shared" si="165"/>
        <v>-0.12179150783415366</v>
      </c>
      <c r="AA1112" s="83">
        <f t="shared" si="165"/>
        <v>0.22835466839982832</v>
      </c>
      <c r="AB1112" s="83">
        <f t="shared" si="165"/>
        <v>0.11038474665439844</v>
      </c>
      <c r="AC1112" s="83">
        <f t="shared" si="165"/>
        <v>-8.9924652570124081E-2</v>
      </c>
      <c r="AD1112" s="83">
        <f t="shared" si="165"/>
        <v>-0.16979198170636181</v>
      </c>
      <c r="AE1112" s="83">
        <f t="shared" si="165"/>
        <v>8.4722953972422882E-2</v>
      </c>
      <c r="AF1112" s="83">
        <f t="shared" si="165"/>
        <v>9.6672951236875429E-2</v>
      </c>
      <c r="AG1112" s="83">
        <f t="shared" si="165"/>
        <v>4.1240940634695238E-2</v>
      </c>
      <c r="AH1112" s="83">
        <f t="shared" si="165"/>
        <v>-0.11032334848020525</v>
      </c>
      <c r="AI1112" s="83">
        <f t="shared" si="165"/>
        <v>-4.0876061753767574E-2</v>
      </c>
      <c r="AJ1112" s="83">
        <f t="shared" si="165"/>
        <v>-7.7872617033685462E-2</v>
      </c>
      <c r="AK1112" s="83">
        <f t="shared" si="165"/>
        <v>1.1407010412314128E-2</v>
      </c>
      <c r="AL1112" s="83">
        <f t="shared" si="165"/>
        <v>-2.2006787811758104E-3</v>
      </c>
      <c r="AM1112" s="83">
        <f t="shared" si="165"/>
        <v>0.10769358729900705</v>
      </c>
      <c r="AN1112" s="83">
        <f t="shared" si="165"/>
        <v>0.10727709238506566</v>
      </c>
      <c r="AO1112" s="83">
        <f t="shared" si="165"/>
        <v>-0.16531424175119999</v>
      </c>
      <c r="AP1112" s="83">
        <f t="shared" si="165"/>
        <v>0.11329909753734645</v>
      </c>
      <c r="AQ1112" s="83">
        <f t="shared" si="165"/>
        <v>-0.12957872463678499</v>
      </c>
      <c r="AR1112" s="83">
        <f t="shared" si="165"/>
        <v>-5.1063030062729262E-2</v>
      </c>
      <c r="AS1112" s="83">
        <f t="shared" si="165"/>
        <v>2.8128441547037839E-2</v>
      </c>
      <c r="AT1112" s="83">
        <f t="shared" si="165"/>
        <v>-7.5597270588093637E-2</v>
      </c>
      <c r="AU1112" s="83">
        <f t="shared" si="165"/>
        <v>-6.9441638064957609E-2</v>
      </c>
      <c r="AV1112" s="83">
        <f t="shared" si="165"/>
        <v>-0.12868284155157425</v>
      </c>
      <c r="AW1112" s="83">
        <f t="shared" si="165"/>
        <v>0.1081139060553163</v>
      </c>
      <c r="AX1112" s="83">
        <f t="shared" si="165"/>
        <v>3.6601877584977005E-3</v>
      </c>
      <c r="AY1112" s="83">
        <f t="shared" si="165"/>
        <v>-8.5927749440302431E-2</v>
      </c>
      <c r="AZ1112" s="83">
        <f t="shared" si="165"/>
        <v>-0.14013382644754699</v>
      </c>
      <c r="BA1112" s="83">
        <f t="shared" si="165"/>
        <v>-4.3590247090770059E-3</v>
      </c>
      <c r="BB1112" s="83">
        <f t="shared" si="165"/>
        <v>8.9841624815191451E-2</v>
      </c>
      <c r="BC1112" s="83">
        <f t="shared" si="165"/>
        <v>-6.4805716580565623E-2</v>
      </c>
      <c r="BD1112" s="83">
        <f t="shared" si="165"/>
        <v>5.4275301671474492E-2</v>
      </c>
      <c r="BE1112" s="83">
        <f t="shared" si="165"/>
        <v>3.7102931924863211E-3</v>
      </c>
      <c r="BF1112" s="83">
        <f t="shared" si="165"/>
        <v>-4.7192923507317274E-3</v>
      </c>
      <c r="BG1112" s="83">
        <f t="shared" si="165"/>
        <v>4.951231408395422E-2</v>
      </c>
      <c r="BH1112" s="83">
        <f t="shared" si="165"/>
        <v>0.10128346237454011</v>
      </c>
      <c r="BI1112" s="83">
        <f t="shared" si="165"/>
        <v>4.1719365394397266E-2</v>
      </c>
      <c r="BJ1112" s="83">
        <f t="shared" si="165"/>
        <v>3.8004415236384655E-2</v>
      </c>
      <c r="BK1112" s="83">
        <f t="shared" si="165"/>
        <v>3.858053199919638E-2</v>
      </c>
      <c r="BL1112" s="83">
        <f t="shared" si="165"/>
        <v>-7.1634579414752222E-2</v>
      </c>
      <c r="BM1112" s="83">
        <f t="shared" si="165"/>
        <v>0.17946119386710244</v>
      </c>
      <c r="BN1112" s="83">
        <f t="shared" si="165"/>
        <v>-0.15763586174366728</v>
      </c>
      <c r="BO1112" s="83">
        <f t="shared" si="165"/>
        <v>-0.20531323441121738</v>
      </c>
      <c r="BP1112" s="83">
        <f t="shared" si="165"/>
        <v>5.6584246794165849E-2</v>
      </c>
      <c r="BQ1112" s="83">
        <f t="shared" si="165"/>
        <v>-7.0779966526689012E-2</v>
      </c>
      <c r="BR1112" s="83">
        <f t="shared" si="165"/>
        <v>-6.8157280170408077E-2</v>
      </c>
      <c r="BS1112" s="83">
        <f t="shared" si="165"/>
        <v>0.13527267334432599</v>
      </c>
      <c r="BT1112" s="83">
        <f t="shared" si="165"/>
        <v>-7.9373232266676724E-2</v>
      </c>
      <c r="BU1112" s="83">
        <f t="shared" si="165"/>
        <v>-5.8677844649349248E-2</v>
      </c>
      <c r="BV1112" s="83">
        <f t="shared" si="165"/>
        <v>0.10182421498291253</v>
      </c>
      <c r="BW1112" s="83">
        <f t="shared" si="164"/>
        <v>-0.22526194179845427</v>
      </c>
      <c r="BX1112" s="83">
        <f t="shared" si="164"/>
        <v>-3.8588428889197376E-2</v>
      </c>
      <c r="BY1112" s="83">
        <f t="shared" si="164"/>
        <v>-3.2371036677745872E-2</v>
      </c>
      <c r="BZ1112" s="83">
        <f t="shared" si="164"/>
        <v>8.5983093616165407E-3</v>
      </c>
      <c r="CA1112" s="83">
        <f t="shared" si="164"/>
        <v>-2.4638066302231358E-2</v>
      </c>
      <c r="CB1112" s="83">
        <f t="shared" si="164"/>
        <v>4.0031129506423173E-2</v>
      </c>
      <c r="CC1112" s="83">
        <f t="shared" si="164"/>
        <v>-9.3608066770965601E-2</v>
      </c>
      <c r="CD1112" s="83">
        <f t="shared" si="164"/>
        <v>-5.0417308620330045E-2</v>
      </c>
      <c r="CE1112" s="83">
        <f t="shared" si="164"/>
        <v>-4.5593154977884943E-2</v>
      </c>
      <c r="CF1112" s="83">
        <f t="shared" si="164"/>
        <v>3.0780555666045741E-2</v>
      </c>
      <c r="CG1112" s="83">
        <f t="shared" si="164"/>
        <v>8.3354481109614645E-2</v>
      </c>
      <c r="CH1112" s="83">
        <f t="shared" si="164"/>
        <v>6.8025971140023511E-2</v>
      </c>
      <c r="CI1112" s="83">
        <f t="shared" si="164"/>
        <v>-0.14139934209124674</v>
      </c>
      <c r="CJ1112" s="83">
        <f t="shared" si="164"/>
        <v>6.7611868472750433E-3</v>
      </c>
      <c r="CK1112" s="83">
        <f t="shared" si="164"/>
        <v>0.25045497843524406</v>
      </c>
      <c r="CL1112" s="83">
        <f t="shared" si="164"/>
        <v>0.12951844340115054</v>
      </c>
      <c r="CM1112" s="83">
        <f t="shared" si="164"/>
        <v>9.2737274328126354E-2</v>
      </c>
      <c r="CN1112" s="83">
        <f t="shared" si="164"/>
        <v>0.14372525903308297</v>
      </c>
      <c r="CO1112" s="83">
        <f t="shared" si="164"/>
        <v>0.10703440042896344</v>
      </c>
      <c r="CP1112" s="83">
        <f t="shared" si="164"/>
        <v>-3.8281846002327112E-2</v>
      </c>
      <c r="CQ1112" s="83">
        <f t="shared" si="164"/>
        <v>3.2047393958146216E-2</v>
      </c>
      <c r="CR1112" s="83">
        <f t="shared" si="164"/>
        <v>-0.12952743843887649</v>
      </c>
      <c r="CS1112" s="83">
        <f t="shared" si="164"/>
        <v>-0.10299107853991106</v>
      </c>
      <c r="CT1112" s="83">
        <f t="shared" si="164"/>
        <v>-7.4745142667720652E-3</v>
      </c>
      <c r="CU1112" s="83">
        <f t="shared" si="164"/>
        <v>0.10839571614946493</v>
      </c>
      <c r="CV1112" s="83">
        <f t="shared" si="164"/>
        <v>-0.14258024714158313</v>
      </c>
      <c r="CW1112" s="83">
        <f t="shared" si="164"/>
        <v>0.19570651623893137</v>
      </c>
      <c r="CX1112" s="83">
        <f t="shared" si="164"/>
        <v>-0.11494661644374032</v>
      </c>
      <c r="CY1112" s="83">
        <f t="shared" si="164"/>
        <v>-2.5914323363520255E-2</v>
      </c>
      <c r="CZ1112" s="83">
        <f t="shared" si="164"/>
        <v>3.283797007641414E-2</v>
      </c>
      <c r="DA1112" s="83">
        <f t="shared" si="164"/>
        <v>0.13197410828205056</v>
      </c>
      <c r="DB1112" s="83">
        <f t="shared" si="164"/>
        <v>9.4431904168995398E-2</v>
      </c>
      <c r="DC1112" s="83">
        <f t="shared" si="164"/>
        <v>-8.59253045203974E-2</v>
      </c>
      <c r="DD1112" s="83">
        <f t="shared" si="164"/>
        <v>5.3420629339146243E-2</v>
      </c>
      <c r="DE1112" s="83">
        <f t="shared" si="164"/>
        <v>-0.10050085878894853</v>
      </c>
    </row>
    <row r="1113" spans="3:109" x14ac:dyDescent="0.4">
      <c r="C1113" s="69"/>
      <c r="I1113" s="87"/>
      <c r="J1113" s="83">
        <f t="shared" si="137"/>
        <v>-4.2802392979549367E-2</v>
      </c>
      <c r="K1113" s="83">
        <f t="shared" si="165"/>
        <v>9.2521788473990021E-2</v>
      </c>
      <c r="L1113" s="83">
        <f t="shared" si="165"/>
        <v>2.030935562749113E-2</v>
      </c>
      <c r="M1113" s="83">
        <f t="shared" si="165"/>
        <v>6.5890795896328277E-2</v>
      </c>
      <c r="N1113" s="83">
        <f t="shared" si="165"/>
        <v>8.7031293034045706E-2</v>
      </c>
      <c r="O1113" s="83">
        <f t="shared" si="165"/>
        <v>7.1636230463711292E-3</v>
      </c>
      <c r="P1113" s="83">
        <f t="shared" si="165"/>
        <v>2.5372686454162557E-2</v>
      </c>
      <c r="Q1113" s="83">
        <f t="shared" si="165"/>
        <v>-0.23890017120678012</v>
      </c>
      <c r="R1113" s="83">
        <f t="shared" si="165"/>
        <v>-1.3685639594924429E-3</v>
      </c>
      <c r="S1113" s="83">
        <f t="shared" si="165"/>
        <v>8.0651327996399291E-2</v>
      </c>
      <c r="T1113" s="83">
        <f t="shared" si="165"/>
        <v>0.15410488322351132</v>
      </c>
      <c r="U1113" s="83">
        <f t="shared" si="165"/>
        <v>-7.5875643777712998E-2</v>
      </c>
      <c r="V1113" s="83">
        <f t="shared" si="165"/>
        <v>8.2101845104013166E-2</v>
      </c>
      <c r="W1113" s="83">
        <f t="shared" si="165"/>
        <v>-8.6075692155147834E-2</v>
      </c>
      <c r="X1113" s="83">
        <f t="shared" si="165"/>
        <v>-0.11017342335841181</v>
      </c>
      <c r="Y1113" s="83">
        <f t="shared" si="165"/>
        <v>6.1223035455840402E-2</v>
      </c>
      <c r="Z1113" s="83">
        <f t="shared" si="165"/>
        <v>0.1662644833316943</v>
      </c>
      <c r="AA1113" s="83">
        <f t="shared" si="165"/>
        <v>-0.11013344582269372</v>
      </c>
      <c r="AB1113" s="83">
        <f t="shared" si="165"/>
        <v>2.5497412035413024E-2</v>
      </c>
      <c r="AC1113" s="83">
        <f t="shared" si="165"/>
        <v>-5.6520445190993057E-2</v>
      </c>
      <c r="AD1113" s="83">
        <f t="shared" si="165"/>
        <v>5.2734363909671643E-2</v>
      </c>
      <c r="AE1113" s="83">
        <f t="shared" si="165"/>
        <v>-3.8955424160565591E-2</v>
      </c>
      <c r="AF1113" s="83">
        <f t="shared" si="165"/>
        <v>-6.795693384767534E-3</v>
      </c>
      <c r="AG1113" s="83">
        <f t="shared" si="165"/>
        <v>5.8394833421325787E-3</v>
      </c>
      <c r="AH1113" s="83">
        <f t="shared" si="165"/>
        <v>6.482517078507756E-2</v>
      </c>
      <c r="AI1113" s="83">
        <f t="shared" si="165"/>
        <v>-2.6740833629898091E-2</v>
      </c>
      <c r="AJ1113" s="83">
        <f t="shared" si="165"/>
        <v>-4.9998744272882079E-3</v>
      </c>
      <c r="AK1113" s="83">
        <f t="shared" si="165"/>
        <v>6.0299730248639851E-3</v>
      </c>
      <c r="AL1113" s="83">
        <f t="shared" si="165"/>
        <v>-4.6826356509245368E-2</v>
      </c>
      <c r="AM1113" s="83">
        <f t="shared" si="165"/>
        <v>-8.576919789826791E-2</v>
      </c>
      <c r="AN1113" s="83">
        <f t="shared" si="165"/>
        <v>-0.16153644399419873</v>
      </c>
      <c r="AO1113" s="83">
        <f t="shared" si="165"/>
        <v>2.1026982114253925E-3</v>
      </c>
      <c r="AP1113" s="83">
        <f t="shared" si="165"/>
        <v>0.16855270479646156</v>
      </c>
      <c r="AQ1113" s="83">
        <f t="shared" si="165"/>
        <v>-0.11962313585910617</v>
      </c>
      <c r="AR1113" s="83">
        <f t="shared" si="165"/>
        <v>2.4304614909595977E-2</v>
      </c>
      <c r="AS1113" s="83">
        <f t="shared" si="165"/>
        <v>-0.19816741538976188</v>
      </c>
      <c r="AT1113" s="83">
        <f t="shared" si="165"/>
        <v>5.9283281798128709E-2</v>
      </c>
      <c r="AU1113" s="83">
        <f t="shared" si="165"/>
        <v>-3.2332060445374323E-2</v>
      </c>
      <c r="AV1113" s="83">
        <f t="shared" si="165"/>
        <v>-7.8253285771180507E-3</v>
      </c>
      <c r="AW1113" s="83">
        <f t="shared" si="165"/>
        <v>-0.20661721370295633</v>
      </c>
      <c r="AX1113" s="83">
        <f t="shared" si="165"/>
        <v>8.4180147949160788E-2</v>
      </c>
      <c r="AY1113" s="83">
        <f t="shared" si="165"/>
        <v>-4.3522507318494601E-2</v>
      </c>
      <c r="AZ1113" s="83">
        <f t="shared" si="165"/>
        <v>-0.1124421191995168</v>
      </c>
      <c r="BA1113" s="83">
        <f t="shared" si="165"/>
        <v>-7.092620485282454E-2</v>
      </c>
      <c r="BB1113" s="83">
        <f t="shared" si="165"/>
        <v>-6.5116731242458675E-2</v>
      </c>
      <c r="BC1113" s="83">
        <f t="shared" si="165"/>
        <v>-0.21861839506585662</v>
      </c>
      <c r="BD1113" s="83">
        <f t="shared" si="165"/>
        <v>4.7246694340750094E-2</v>
      </c>
      <c r="BE1113" s="83">
        <f t="shared" si="165"/>
        <v>7.4253733917142926E-4</v>
      </c>
      <c r="BF1113" s="83">
        <f t="shared" si="165"/>
        <v>-5.1539943357553269E-2</v>
      </c>
      <c r="BG1113" s="83">
        <f t="shared" si="165"/>
        <v>3.984427275746741E-3</v>
      </c>
      <c r="BH1113" s="83">
        <f t="shared" si="165"/>
        <v>-0.12713684670071129</v>
      </c>
      <c r="BI1113" s="83">
        <f t="shared" si="165"/>
        <v>-4.3124064190942349E-2</v>
      </c>
      <c r="BJ1113" s="83">
        <f t="shared" si="165"/>
        <v>-3.7615498162616348E-2</v>
      </c>
      <c r="BK1113" s="83">
        <f t="shared" si="165"/>
        <v>0.13289831008709949</v>
      </c>
      <c r="BL1113" s="83">
        <f t="shared" si="165"/>
        <v>5.6717322432633901E-2</v>
      </c>
      <c r="BM1113" s="83">
        <f t="shared" si="165"/>
        <v>9.4007260784536667E-2</v>
      </c>
      <c r="BN1113" s="83">
        <f t="shared" si="165"/>
        <v>-5.01975955704317E-2</v>
      </c>
      <c r="BO1113" s="83">
        <f t="shared" si="165"/>
        <v>4.9511475300838347E-2</v>
      </c>
      <c r="BP1113" s="83">
        <f t="shared" si="165"/>
        <v>-0.17584613310503031</v>
      </c>
      <c r="BQ1113" s="83">
        <f t="shared" si="165"/>
        <v>2.6549425619536375E-2</v>
      </c>
      <c r="BR1113" s="83">
        <f t="shared" si="165"/>
        <v>-9.7834190747717556E-2</v>
      </c>
      <c r="BS1113" s="83">
        <f t="shared" si="165"/>
        <v>2.2451942067707654E-2</v>
      </c>
      <c r="BT1113" s="83">
        <f t="shared" si="165"/>
        <v>0.17730593788904442</v>
      </c>
      <c r="BU1113" s="83">
        <f t="shared" si="165"/>
        <v>2.1687064278524366E-2</v>
      </c>
      <c r="BV1113" s="83">
        <f t="shared" si="165"/>
        <v>-2.9728247898199275E-2</v>
      </c>
      <c r="BW1113" s="83">
        <f t="shared" si="164"/>
        <v>-0.1332253050533562</v>
      </c>
      <c r="BX1113" s="83">
        <f t="shared" si="164"/>
        <v>0.11508963187420322</v>
      </c>
      <c r="BY1113" s="83">
        <f t="shared" si="164"/>
        <v>0.13011278108042509</v>
      </c>
      <c r="BZ1113" s="83">
        <f t="shared" si="164"/>
        <v>7.412442162229449E-2</v>
      </c>
      <c r="CA1113" s="83">
        <f t="shared" si="164"/>
        <v>8.9660400987967667E-2</v>
      </c>
      <c r="CB1113" s="83">
        <f t="shared" si="164"/>
        <v>8.6760695896948514E-2</v>
      </c>
      <c r="CC1113" s="83">
        <f t="shared" si="164"/>
        <v>-0.10110332864520073</v>
      </c>
      <c r="CD1113" s="83">
        <f t="shared" si="164"/>
        <v>-0.18410382762606334</v>
      </c>
      <c r="CE1113" s="83">
        <f t="shared" si="164"/>
        <v>-6.0656965765571186E-3</v>
      </c>
      <c r="CF1113" s="83">
        <f t="shared" si="164"/>
        <v>7.4999732746071898E-2</v>
      </c>
      <c r="CG1113" s="83">
        <f t="shared" si="164"/>
        <v>-4.9712102363580875E-2</v>
      </c>
      <c r="CH1113" s="83">
        <f t="shared" si="164"/>
        <v>-2.906331351949458E-2</v>
      </c>
      <c r="CI1113" s="83">
        <f t="shared" si="164"/>
        <v>-0.10076897992526269</v>
      </c>
      <c r="CJ1113" s="83">
        <f t="shared" si="164"/>
        <v>-8.5164509852776557E-2</v>
      </c>
      <c r="CK1113" s="83">
        <f t="shared" si="164"/>
        <v>-4.3613496328331572E-2</v>
      </c>
      <c r="CL1113" s="83">
        <f t="shared" si="164"/>
        <v>7.3370309499568326E-2</v>
      </c>
      <c r="CM1113" s="83">
        <f t="shared" si="164"/>
        <v>-3.3400187140863576E-2</v>
      </c>
      <c r="CN1113" s="83">
        <f t="shared" si="164"/>
        <v>-0.15165155266180366</v>
      </c>
      <c r="CO1113" s="83">
        <f t="shared" si="164"/>
        <v>-8.9939359401805669E-2</v>
      </c>
      <c r="CP1113" s="83">
        <f t="shared" si="164"/>
        <v>-1.8892303956246755E-2</v>
      </c>
      <c r="CQ1113" s="83">
        <f t="shared" si="164"/>
        <v>-0.10161876770274555</v>
      </c>
      <c r="CR1113" s="83">
        <f t="shared" si="164"/>
        <v>-3.4753755149913163E-2</v>
      </c>
      <c r="CS1113" s="83">
        <f t="shared" si="164"/>
        <v>0.17735915135630448</v>
      </c>
      <c r="CT1113" s="83">
        <f t="shared" si="164"/>
        <v>-2.1014687890020374E-2</v>
      </c>
      <c r="CU1113" s="83">
        <f t="shared" si="164"/>
        <v>-3.9168502107848932E-2</v>
      </c>
      <c r="CV1113" s="83">
        <f t="shared" si="164"/>
        <v>-2.8010208217998937E-2</v>
      </c>
      <c r="CW1113" s="83">
        <f t="shared" si="164"/>
        <v>-1.1720752655433007E-2</v>
      </c>
      <c r="CX1113" s="83">
        <f t="shared" si="164"/>
        <v>-0.29257387372364363</v>
      </c>
      <c r="CY1113" s="83">
        <f t="shared" si="164"/>
        <v>7.8814604093033255E-3</v>
      </c>
      <c r="CZ1113" s="83">
        <f t="shared" si="164"/>
        <v>-8.8424135049774186E-2</v>
      </c>
      <c r="DA1113" s="83">
        <f t="shared" si="164"/>
        <v>-0.17539326818679074</v>
      </c>
      <c r="DB1113" s="83">
        <f t="shared" si="164"/>
        <v>-2.7668357563567201E-2</v>
      </c>
      <c r="DC1113" s="83">
        <f t="shared" si="164"/>
        <v>3.504748180592282E-2</v>
      </c>
      <c r="DD1113" s="83">
        <f t="shared" si="164"/>
        <v>-6.5997748620022417E-2</v>
      </c>
      <c r="DE1113" s="83">
        <f t="shared" si="164"/>
        <v>-0.10097337860064605</v>
      </c>
    </row>
    <row r="1114" spans="3:109" x14ac:dyDescent="0.4">
      <c r="C1114" s="69"/>
      <c r="I1114" s="87"/>
      <c r="J1114" s="83">
        <f t="shared" si="137"/>
        <v>-6.4110981874650813E-3</v>
      </c>
      <c r="K1114" s="83">
        <f t="shared" si="165"/>
        <v>7.8382814127345268E-2</v>
      </c>
      <c r="L1114" s="83">
        <f t="shared" si="165"/>
        <v>-0.12915717260918305</v>
      </c>
      <c r="M1114" s="83">
        <f t="shared" si="165"/>
        <v>-0.10307893016047803</v>
      </c>
      <c r="N1114" s="83">
        <f t="shared" si="165"/>
        <v>9.420939099633549E-2</v>
      </c>
      <c r="O1114" s="83">
        <f t="shared" si="165"/>
        <v>-6.6612746759801805E-2</v>
      </c>
      <c r="P1114" s="83">
        <f t="shared" si="165"/>
        <v>-7.1252951377096155E-2</v>
      </c>
      <c r="Q1114" s="83">
        <f t="shared" si="165"/>
        <v>-3.5239515696770828E-2</v>
      </c>
      <c r="R1114" s="83">
        <f t="shared" si="165"/>
        <v>0.11338613574867122</v>
      </c>
      <c r="S1114" s="83">
        <f t="shared" si="165"/>
        <v>-9.1068614280520738E-2</v>
      </c>
      <c r="T1114" s="83">
        <f t="shared" si="165"/>
        <v>-1.0920844378236098E-2</v>
      </c>
      <c r="U1114" s="83">
        <f t="shared" si="165"/>
        <v>-9.6109239089937071E-2</v>
      </c>
      <c r="V1114" s="83">
        <f t="shared" si="165"/>
        <v>-6.3314349811618847E-2</v>
      </c>
      <c r="W1114" s="83">
        <f t="shared" si="165"/>
        <v>9.0539774941622686E-2</v>
      </c>
      <c r="X1114" s="83">
        <f t="shared" si="165"/>
        <v>-7.8049158817308145E-2</v>
      </c>
      <c r="Y1114" s="83">
        <f t="shared" si="165"/>
        <v>-9.6800409165930967E-2</v>
      </c>
      <c r="Z1114" s="83">
        <f t="shared" si="165"/>
        <v>9.3476462436485087E-3</v>
      </c>
      <c r="AA1114" s="83">
        <f t="shared" si="165"/>
        <v>0.13359284131897214</v>
      </c>
      <c r="AB1114" s="83">
        <f t="shared" si="165"/>
        <v>0.12195841634425154</v>
      </c>
      <c r="AC1114" s="83">
        <f t="shared" si="165"/>
        <v>-3.3413158410941529E-2</v>
      </c>
      <c r="AD1114" s="83">
        <f t="shared" si="165"/>
        <v>-4.3070121211124786E-4</v>
      </c>
      <c r="AE1114" s="83">
        <f t="shared" si="165"/>
        <v>-0.10077587648082573</v>
      </c>
      <c r="AF1114" s="83">
        <f t="shared" si="165"/>
        <v>-3.9208133414486285E-2</v>
      </c>
      <c r="AG1114" s="83">
        <f t="shared" si="165"/>
        <v>-3.7352930836341378E-2</v>
      </c>
      <c r="AH1114" s="83">
        <f t="shared" si="165"/>
        <v>-0.10703870639971858</v>
      </c>
      <c r="AI1114" s="83">
        <f t="shared" si="165"/>
        <v>0.16171465450915409</v>
      </c>
      <c r="AJ1114" s="83">
        <f t="shared" si="165"/>
        <v>3.0873652629946742E-2</v>
      </c>
      <c r="AK1114" s="83">
        <f t="shared" si="165"/>
        <v>-0.11880377536481676</v>
      </c>
      <c r="AL1114" s="83">
        <f t="shared" si="165"/>
        <v>3.7448102849177575E-4</v>
      </c>
      <c r="AM1114" s="83">
        <f t="shared" si="165"/>
        <v>0.11634646940185527</v>
      </c>
      <c r="AN1114" s="83">
        <f t="shared" si="165"/>
        <v>6.7367330571228276E-2</v>
      </c>
      <c r="AO1114" s="83">
        <f t="shared" si="165"/>
        <v>-2.3036622183829729E-2</v>
      </c>
      <c r="AP1114" s="83">
        <f t="shared" si="165"/>
        <v>-0.18981269970908782</v>
      </c>
      <c r="AQ1114" s="83">
        <f t="shared" si="165"/>
        <v>-6.4888325947275685E-2</v>
      </c>
      <c r="AR1114" s="83">
        <f t="shared" si="165"/>
        <v>0.13707697475271502</v>
      </c>
      <c r="AS1114" s="83">
        <f t="shared" si="165"/>
        <v>8.9976027716516152E-2</v>
      </c>
      <c r="AT1114" s="83">
        <f t="shared" si="165"/>
        <v>0.13134567185654494</v>
      </c>
      <c r="AU1114" s="83">
        <f t="shared" si="165"/>
        <v>-2.0926204515323301E-3</v>
      </c>
      <c r="AV1114" s="83">
        <f t="shared" si="165"/>
        <v>0.16083586433829689</v>
      </c>
      <c r="AW1114" s="83">
        <f t="shared" si="165"/>
        <v>1.5949491167034559E-2</v>
      </c>
      <c r="AX1114" s="83">
        <f t="shared" si="165"/>
        <v>-0.11103677208329744</v>
      </c>
      <c r="AY1114" s="83">
        <f t="shared" si="165"/>
        <v>-1.0682856171486173E-2</v>
      </c>
      <c r="AZ1114" s="83">
        <f t="shared" si="165"/>
        <v>2.836228109342764E-2</v>
      </c>
      <c r="BA1114" s="83">
        <f t="shared" si="165"/>
        <v>-0.10005337452999155</v>
      </c>
      <c r="BB1114" s="83">
        <f t="shared" si="165"/>
        <v>1.6731051934998877E-2</v>
      </c>
      <c r="BC1114" s="83">
        <f t="shared" si="165"/>
        <v>4.9541504032417666E-2</v>
      </c>
      <c r="BD1114" s="83">
        <f t="shared" si="165"/>
        <v>-1.387509362794744E-2</v>
      </c>
      <c r="BE1114" s="83">
        <f t="shared" si="165"/>
        <v>-1.0042355200557879E-2</v>
      </c>
      <c r="BF1114" s="83">
        <f t="shared" si="165"/>
        <v>9.438504637160551E-2</v>
      </c>
      <c r="BG1114" s="83">
        <f t="shared" si="165"/>
        <v>9.9925009737727291E-2</v>
      </c>
      <c r="BH1114" s="83">
        <f t="shared" si="165"/>
        <v>0.1261151908432559</v>
      </c>
      <c r="BI1114" s="83">
        <f t="shared" si="165"/>
        <v>-4.3891478305070251E-2</v>
      </c>
      <c r="BJ1114" s="83">
        <f t="shared" si="165"/>
        <v>0.16417625695971297</v>
      </c>
      <c r="BK1114" s="83">
        <f t="shared" si="165"/>
        <v>-4.7180155543935939E-2</v>
      </c>
      <c r="BL1114" s="83">
        <f t="shared" si="165"/>
        <v>-1.5126360664287681E-2</v>
      </c>
      <c r="BM1114" s="83">
        <f t="shared" si="165"/>
        <v>-6.3348541741761272E-2</v>
      </c>
      <c r="BN1114" s="83">
        <f t="shared" si="165"/>
        <v>2.4840468681306616E-2</v>
      </c>
      <c r="BO1114" s="83">
        <f t="shared" si="165"/>
        <v>3.4593721534560411E-2</v>
      </c>
      <c r="BP1114" s="83">
        <f t="shared" si="165"/>
        <v>-2.7387166046825083E-2</v>
      </c>
      <c r="BQ1114" s="83">
        <f t="shared" si="165"/>
        <v>1.8839916374726439E-2</v>
      </c>
      <c r="BR1114" s="83">
        <f t="shared" si="165"/>
        <v>-9.639523106861185E-2</v>
      </c>
      <c r="BS1114" s="83">
        <f t="shared" si="165"/>
        <v>-8.5281494271586683E-2</v>
      </c>
      <c r="BT1114" s="83">
        <f t="shared" si="165"/>
        <v>0.1065862848040031</v>
      </c>
      <c r="BU1114" s="83">
        <f t="shared" si="165"/>
        <v>6.6666851112599998E-2</v>
      </c>
      <c r="BV1114" s="83">
        <f t="shared" si="165"/>
        <v>-0.17126865860501664</v>
      </c>
      <c r="BW1114" s="83">
        <f t="shared" si="164"/>
        <v>4.5434192590230842E-2</v>
      </c>
      <c r="BX1114" s="83">
        <f t="shared" si="164"/>
        <v>9.4268948889459827E-3</v>
      </c>
      <c r="BY1114" s="83">
        <f t="shared" si="164"/>
        <v>-0.11157608867973298</v>
      </c>
      <c r="BZ1114" s="83">
        <f t="shared" si="164"/>
        <v>-7.0107657003188701E-3</v>
      </c>
      <c r="CA1114" s="83">
        <f t="shared" si="164"/>
        <v>-3.07798314792775E-2</v>
      </c>
      <c r="CB1114" s="83">
        <f t="shared" si="164"/>
        <v>3.6414772386528356E-2</v>
      </c>
      <c r="CC1114" s="83">
        <f t="shared" si="164"/>
        <v>-9.7099175654247555E-2</v>
      </c>
      <c r="CD1114" s="83">
        <f t="shared" si="164"/>
        <v>-0.13988393743407415</v>
      </c>
      <c r="CE1114" s="83">
        <f t="shared" si="164"/>
        <v>-2.5191692493832633E-2</v>
      </c>
      <c r="CF1114" s="83">
        <f t="shared" si="164"/>
        <v>-6.7356996671682254E-2</v>
      </c>
      <c r="CG1114" s="83">
        <f t="shared" si="164"/>
        <v>7.4557708356172495E-2</v>
      </c>
      <c r="CH1114" s="83">
        <f t="shared" si="164"/>
        <v>4.8805905271732182E-2</v>
      </c>
      <c r="CI1114" s="83">
        <f t="shared" si="164"/>
        <v>-1.0561990785443643E-2</v>
      </c>
      <c r="CJ1114" s="83">
        <f t="shared" si="164"/>
        <v>-1.6470400425013233E-2</v>
      </c>
      <c r="CK1114" s="83">
        <f t="shared" si="164"/>
        <v>7.4725125739684619E-3</v>
      </c>
      <c r="CL1114" s="83">
        <f t="shared" si="164"/>
        <v>-0.12244816725054811</v>
      </c>
      <c r="CM1114" s="83">
        <f t="shared" si="164"/>
        <v>2.0729823659272478E-2</v>
      </c>
      <c r="CN1114" s="83">
        <f t="shared" si="164"/>
        <v>9.6911707043438253E-2</v>
      </c>
      <c r="CO1114" s="83">
        <f t="shared" si="164"/>
        <v>0.18816849238003167</v>
      </c>
      <c r="CP1114" s="83">
        <f t="shared" si="164"/>
        <v>-0.27565777759841903</v>
      </c>
      <c r="CQ1114" s="83">
        <f t="shared" si="164"/>
        <v>-3.3839910008385071E-2</v>
      </c>
      <c r="CR1114" s="83">
        <f t="shared" si="164"/>
        <v>0.1846076332885587</v>
      </c>
      <c r="CS1114" s="83">
        <f t="shared" si="164"/>
        <v>-0.1486013557234272</v>
      </c>
      <c r="CT1114" s="83">
        <f t="shared" si="164"/>
        <v>2.5376563405021969E-3</v>
      </c>
      <c r="CU1114" s="83">
        <f t="shared" si="164"/>
        <v>2.9044575427025175E-2</v>
      </c>
      <c r="CV1114" s="83">
        <f t="shared" si="164"/>
        <v>2.4404117914998764E-2</v>
      </c>
      <c r="CW1114" s="83">
        <f t="shared" si="164"/>
        <v>2.5475110860646553E-2</v>
      </c>
      <c r="CX1114" s="83">
        <f t="shared" si="164"/>
        <v>-9.6420370845026401E-2</v>
      </c>
      <c r="CY1114" s="83">
        <f t="shared" si="164"/>
        <v>2.2954314710165302E-2</v>
      </c>
      <c r="CZ1114" s="83">
        <f t="shared" si="164"/>
        <v>-4.3250896874634091E-2</v>
      </c>
      <c r="DA1114" s="83">
        <f t="shared" si="164"/>
        <v>-0.12625573520131755</v>
      </c>
      <c r="DB1114" s="83">
        <f t="shared" si="164"/>
        <v>3.9942798280209719E-4</v>
      </c>
      <c r="DC1114" s="83">
        <f t="shared" si="164"/>
        <v>2.6969724206667403E-3</v>
      </c>
      <c r="DD1114" s="83">
        <f t="shared" si="164"/>
        <v>2.4746838863176985E-2</v>
      </c>
      <c r="DE1114" s="83">
        <f t="shared" si="164"/>
        <v>-6.5633038343160657E-2</v>
      </c>
    </row>
    <row r="1115" spans="3:109" x14ac:dyDescent="0.4">
      <c r="C1115" s="69"/>
      <c r="I1115" s="87"/>
      <c r="J1115" s="83">
        <f t="shared" si="137"/>
        <v>2.0356892422334936E-2</v>
      </c>
      <c r="K1115" s="83">
        <f t="shared" si="165"/>
        <v>0.13857548971249831</v>
      </c>
      <c r="L1115" s="83">
        <f t="shared" si="165"/>
        <v>6.5941515818994087E-2</v>
      </c>
      <c r="M1115" s="83">
        <f t="shared" si="165"/>
        <v>0.22055610533044631</v>
      </c>
      <c r="N1115" s="83">
        <f t="shared" si="165"/>
        <v>1.2756380607562767E-2</v>
      </c>
      <c r="O1115" s="83">
        <f t="shared" si="165"/>
        <v>-1.9196279637347997E-2</v>
      </c>
      <c r="P1115" s="83">
        <f t="shared" si="165"/>
        <v>8.066699801290507E-2</v>
      </c>
      <c r="Q1115" s="83">
        <f t="shared" si="165"/>
        <v>-1.0005597806668759E-2</v>
      </c>
      <c r="R1115" s="83">
        <f t="shared" si="165"/>
        <v>5.8068238341603864E-2</v>
      </c>
      <c r="S1115" s="83">
        <f t="shared" si="165"/>
        <v>0.21529630951357578</v>
      </c>
      <c r="T1115" s="83">
        <f t="shared" si="165"/>
        <v>-4.9210871846172538E-2</v>
      </c>
      <c r="U1115" s="83">
        <f t="shared" si="165"/>
        <v>-1.2787629993028808E-2</v>
      </c>
      <c r="V1115" s="83">
        <f t="shared" si="165"/>
        <v>9.6438969855246845E-2</v>
      </c>
      <c r="W1115" s="83">
        <f t="shared" si="165"/>
        <v>-9.2482988617575757E-2</v>
      </c>
      <c r="X1115" s="83">
        <f t="shared" si="165"/>
        <v>-4.7559989862979365E-2</v>
      </c>
      <c r="Y1115" s="83">
        <f t="shared" si="165"/>
        <v>2.232227955512436E-2</v>
      </c>
      <c r="Z1115" s="83">
        <f t="shared" si="165"/>
        <v>-8.461846815157098E-2</v>
      </c>
      <c r="AA1115" s="83">
        <f t="shared" si="165"/>
        <v>0.10531480572751091</v>
      </c>
      <c r="AB1115" s="83">
        <f t="shared" si="165"/>
        <v>7.2264269450352275E-2</v>
      </c>
      <c r="AC1115" s="83">
        <f t="shared" si="165"/>
        <v>-3.9091833990258437E-2</v>
      </c>
      <c r="AD1115" s="83">
        <f t="shared" si="165"/>
        <v>1.7013583412681156E-3</v>
      </c>
      <c r="AE1115" s="83">
        <f t="shared" si="165"/>
        <v>2.0708027793315206E-2</v>
      </c>
      <c r="AF1115" s="83">
        <f t="shared" si="165"/>
        <v>-9.8960018458723903E-2</v>
      </c>
      <c r="AG1115" s="83">
        <f t="shared" si="165"/>
        <v>-0.22224527489939422</v>
      </c>
      <c r="AH1115" s="83">
        <f t="shared" si="165"/>
        <v>-7.8012776760805064E-2</v>
      </c>
      <c r="AI1115" s="83">
        <f t="shared" si="165"/>
        <v>2.7892353558619205E-2</v>
      </c>
      <c r="AJ1115" s="83">
        <f t="shared" si="165"/>
        <v>2.5014447192986979E-2</v>
      </c>
      <c r="AK1115" s="83">
        <f t="shared" si="165"/>
        <v>8.3171264251071977E-2</v>
      </c>
      <c r="AL1115" s="83">
        <f t="shared" si="165"/>
        <v>-0.108642574884422</v>
      </c>
      <c r="AM1115" s="83">
        <f t="shared" si="165"/>
        <v>-0.1203697260229752</v>
      </c>
      <c r="AN1115" s="83">
        <f t="shared" si="165"/>
        <v>6.3824641052765793E-2</v>
      </c>
      <c r="AO1115" s="83">
        <f t="shared" si="165"/>
        <v>9.6308433256144466E-2</v>
      </c>
      <c r="AP1115" s="83">
        <f t="shared" si="165"/>
        <v>-6.2561863140397869E-2</v>
      </c>
      <c r="AQ1115" s="83">
        <f t="shared" si="165"/>
        <v>-0.20476487367919846</v>
      </c>
      <c r="AR1115" s="83">
        <f t="shared" si="165"/>
        <v>8.6138183345071798E-2</v>
      </c>
      <c r="AS1115" s="83">
        <f t="shared" si="165"/>
        <v>-1.361245897734459E-2</v>
      </c>
      <c r="AT1115" s="83">
        <f t="shared" si="165"/>
        <v>9.6990279027367926E-2</v>
      </c>
      <c r="AU1115" s="83">
        <f t="shared" si="165"/>
        <v>-0.12471848036701248</v>
      </c>
      <c r="AV1115" s="83">
        <f t="shared" si="165"/>
        <v>0.2324840008926338</v>
      </c>
      <c r="AW1115" s="83">
        <f t="shared" si="165"/>
        <v>-7.1461531859259186E-2</v>
      </c>
      <c r="AX1115" s="83">
        <f t="shared" si="165"/>
        <v>-4.2464777182133158E-2</v>
      </c>
      <c r="AY1115" s="83">
        <f t="shared" si="165"/>
        <v>4.0192466840660225E-2</v>
      </c>
      <c r="AZ1115" s="83">
        <f t="shared" si="165"/>
        <v>7.1716047446516898E-2</v>
      </c>
      <c r="BA1115" s="83">
        <f t="shared" si="165"/>
        <v>4.9941937901207448E-2</v>
      </c>
      <c r="BB1115" s="83">
        <f t="shared" si="165"/>
        <v>-0.21126899992722198</v>
      </c>
      <c r="BC1115" s="83">
        <f t="shared" si="165"/>
        <v>4.0117993793333084E-2</v>
      </c>
      <c r="BD1115" s="83">
        <f t="shared" si="165"/>
        <v>-4.6244696964781111E-2</v>
      </c>
      <c r="BE1115" s="83">
        <f t="shared" si="165"/>
        <v>9.381343468643237E-2</v>
      </c>
      <c r="BF1115" s="83">
        <f t="shared" si="165"/>
        <v>-0.13770878537184747</v>
      </c>
      <c r="BG1115" s="83">
        <f t="shared" si="165"/>
        <v>-0.19412765656538161</v>
      </c>
      <c r="BH1115" s="83">
        <f t="shared" si="165"/>
        <v>3.4666461646804002E-2</v>
      </c>
      <c r="BI1115" s="83">
        <f t="shared" si="165"/>
        <v>3.8498630223560072E-2</v>
      </c>
      <c r="BJ1115" s="83">
        <f t="shared" si="165"/>
        <v>-0.11101067406161055</v>
      </c>
      <c r="BK1115" s="83">
        <f t="shared" si="165"/>
        <v>0.13987693253451425</v>
      </c>
      <c r="BL1115" s="83">
        <f t="shared" si="165"/>
        <v>2.1550548459198182E-2</v>
      </c>
      <c r="BM1115" s="83">
        <f t="shared" si="165"/>
        <v>-0.22564608677276835</v>
      </c>
      <c r="BN1115" s="83">
        <f t="shared" si="165"/>
        <v>7.647052827117938E-2</v>
      </c>
      <c r="BO1115" s="83">
        <f t="shared" si="165"/>
        <v>-4.3548181472400853E-2</v>
      </c>
      <c r="BP1115" s="83">
        <f t="shared" si="165"/>
        <v>5.5610026764348119E-2</v>
      </c>
      <c r="BQ1115" s="83">
        <f t="shared" si="165"/>
        <v>0.12324758237924957</v>
      </c>
      <c r="BR1115" s="83">
        <f t="shared" si="165"/>
        <v>0.1276880860763828</v>
      </c>
      <c r="BS1115" s="83">
        <f t="shared" si="165"/>
        <v>-5.1393883348127785E-2</v>
      </c>
      <c r="BT1115" s="83">
        <f t="shared" si="165"/>
        <v>-7.1849042552076761E-2</v>
      </c>
      <c r="BU1115" s="83">
        <f t="shared" si="165"/>
        <v>7.9969003911123868E-2</v>
      </c>
      <c r="BV1115" s="83">
        <f t="shared" ref="BV1115:DE1118" si="166">BV325+$D$4*BV$799*BV$800*$D$12</f>
        <v>-2.6988625588339542E-2</v>
      </c>
      <c r="BW1115" s="83">
        <f t="shared" si="166"/>
        <v>0.10770739832355204</v>
      </c>
      <c r="BX1115" s="83">
        <f t="shared" si="166"/>
        <v>8.3354094370157061E-2</v>
      </c>
      <c r="BY1115" s="83">
        <f t="shared" si="166"/>
        <v>-7.3789439128781775E-2</v>
      </c>
      <c r="BZ1115" s="83">
        <f t="shared" si="166"/>
        <v>9.362776323514907E-2</v>
      </c>
      <c r="CA1115" s="83">
        <f t="shared" si="166"/>
        <v>0.13245178570883964</v>
      </c>
      <c r="CB1115" s="83">
        <f t="shared" si="166"/>
        <v>-1.7352302387193583E-2</v>
      </c>
      <c r="CC1115" s="83">
        <f t="shared" si="166"/>
        <v>0.14323807476460643</v>
      </c>
      <c r="CD1115" s="83">
        <f t="shared" si="166"/>
        <v>-0.11260770312130987</v>
      </c>
      <c r="CE1115" s="83">
        <f t="shared" si="166"/>
        <v>-5.8180187138003034E-2</v>
      </c>
      <c r="CF1115" s="83">
        <f t="shared" si="166"/>
        <v>-1.0775148482655653E-3</v>
      </c>
      <c r="CG1115" s="83">
        <f t="shared" si="166"/>
        <v>-0.10910578347601349</v>
      </c>
      <c r="CH1115" s="83">
        <f t="shared" si="166"/>
        <v>-0.13406277713033596</v>
      </c>
      <c r="CI1115" s="83">
        <f t="shared" si="166"/>
        <v>-7.8769142660207278E-2</v>
      </c>
      <c r="CJ1115" s="83">
        <f t="shared" si="166"/>
        <v>-0.15241308903384801</v>
      </c>
      <c r="CK1115" s="83">
        <f t="shared" si="166"/>
        <v>-0.325619914724252</v>
      </c>
      <c r="CL1115" s="83">
        <f t="shared" si="166"/>
        <v>-9.7344311259916785E-2</v>
      </c>
      <c r="CM1115" s="83">
        <f t="shared" si="166"/>
        <v>-1.2592231014820881E-2</v>
      </c>
      <c r="CN1115" s="83">
        <f t="shared" si="166"/>
        <v>1.7347440193764982E-2</v>
      </c>
      <c r="CO1115" s="83">
        <f t="shared" si="166"/>
        <v>-7.2986343352234986E-2</v>
      </c>
      <c r="CP1115" s="83">
        <f t="shared" si="166"/>
        <v>0.1490633311638476</v>
      </c>
      <c r="CQ1115" s="83">
        <f t="shared" si="166"/>
        <v>-3.7691351298393558E-2</v>
      </c>
      <c r="CR1115" s="83">
        <f t="shared" si="166"/>
        <v>9.3043831980203825E-3</v>
      </c>
      <c r="CS1115" s="83">
        <f t="shared" si="166"/>
        <v>-2.2007280894171141E-2</v>
      </c>
      <c r="CT1115" s="83">
        <f t="shared" si="166"/>
        <v>6.8355689871712227E-2</v>
      </c>
      <c r="CU1115" s="83">
        <f t="shared" si="166"/>
        <v>-0.13585400922799035</v>
      </c>
      <c r="CV1115" s="83">
        <f t="shared" si="166"/>
        <v>5.7022966504223317E-2</v>
      </c>
      <c r="CW1115" s="83">
        <f t="shared" si="166"/>
        <v>3.7100976616784048E-2</v>
      </c>
      <c r="CX1115" s="83">
        <f t="shared" si="166"/>
        <v>9.0051233160037705E-4</v>
      </c>
      <c r="CY1115" s="83">
        <f t="shared" si="166"/>
        <v>0.13304841431192241</v>
      </c>
      <c r="CZ1115" s="83">
        <f t="shared" si="166"/>
        <v>1.8027077858120612E-2</v>
      </c>
      <c r="DA1115" s="83">
        <f t="shared" si="166"/>
        <v>-0.12040192254171742</v>
      </c>
      <c r="DB1115" s="83">
        <f t="shared" si="166"/>
        <v>-2.6787310049903944E-2</v>
      </c>
      <c r="DC1115" s="83">
        <f t="shared" si="166"/>
        <v>5.7887566373411303E-2</v>
      </c>
      <c r="DD1115" s="83">
        <f t="shared" si="166"/>
        <v>-2.4358964260416557E-2</v>
      </c>
      <c r="DE1115" s="83">
        <f t="shared" si="166"/>
        <v>-0.10255308573238475</v>
      </c>
    </row>
    <row r="1116" spans="3:109" x14ac:dyDescent="0.4">
      <c r="C1116" s="69"/>
      <c r="I1116" s="87"/>
      <c r="J1116" s="83">
        <f t="shared" si="137"/>
        <v>-6.9146445460664147E-2</v>
      </c>
      <c r="K1116" s="83">
        <f t="shared" ref="K1116:BV1119" si="167">K326+$D$4*K$799*K$800*$D$12</f>
        <v>5.5374238709923439E-2</v>
      </c>
      <c r="L1116" s="83">
        <f t="shared" si="167"/>
        <v>-0.21868012085503635</v>
      </c>
      <c r="M1116" s="83">
        <f t="shared" si="167"/>
        <v>0.10419388088664512</v>
      </c>
      <c r="N1116" s="83">
        <f t="shared" si="167"/>
        <v>-8.225427972983014E-3</v>
      </c>
      <c r="O1116" s="83">
        <f t="shared" si="167"/>
        <v>-0.28037582394154031</v>
      </c>
      <c r="P1116" s="83">
        <f t="shared" si="167"/>
        <v>-3.6184798392998713E-3</v>
      </c>
      <c r="Q1116" s="83">
        <f t="shared" si="167"/>
        <v>-0.11384633802008719</v>
      </c>
      <c r="R1116" s="83">
        <f t="shared" si="167"/>
        <v>-1.1155617673002898E-2</v>
      </c>
      <c r="S1116" s="83">
        <f t="shared" si="167"/>
        <v>-1.3396675965198772E-2</v>
      </c>
      <c r="T1116" s="83">
        <f t="shared" si="167"/>
        <v>-6.7258559057434178E-2</v>
      </c>
      <c r="U1116" s="83">
        <f t="shared" si="167"/>
        <v>0.13449150351778205</v>
      </c>
      <c r="V1116" s="83">
        <f t="shared" si="167"/>
        <v>3.9660373274416398E-2</v>
      </c>
      <c r="W1116" s="83">
        <f t="shared" si="167"/>
        <v>5.3257602539096227E-2</v>
      </c>
      <c r="X1116" s="83">
        <f t="shared" si="167"/>
        <v>-0.17762584707784093</v>
      </c>
      <c r="Y1116" s="83">
        <f t="shared" si="167"/>
        <v>-0.21800737403266118</v>
      </c>
      <c r="Z1116" s="83">
        <f t="shared" si="167"/>
        <v>6.9465373348698234E-2</v>
      </c>
      <c r="AA1116" s="83">
        <f t="shared" si="167"/>
        <v>3.7435839836049999E-2</v>
      </c>
      <c r="AB1116" s="83">
        <f t="shared" si="167"/>
        <v>9.0677149412599564E-2</v>
      </c>
      <c r="AC1116" s="83">
        <f t="shared" si="167"/>
        <v>8.6504687356004278E-2</v>
      </c>
      <c r="AD1116" s="83">
        <f t="shared" si="167"/>
        <v>0.16730239615046499</v>
      </c>
      <c r="AE1116" s="83">
        <f t="shared" si="167"/>
        <v>-0.13361760876718928</v>
      </c>
      <c r="AF1116" s="83">
        <f t="shared" si="167"/>
        <v>-7.3405407799445294E-2</v>
      </c>
      <c r="AG1116" s="83">
        <f t="shared" si="167"/>
        <v>-0.14231296709291813</v>
      </c>
      <c r="AH1116" s="83">
        <f t="shared" si="167"/>
        <v>1.9478412513243989E-2</v>
      </c>
      <c r="AI1116" s="83">
        <f t="shared" si="167"/>
        <v>-3.2735750128285099E-2</v>
      </c>
      <c r="AJ1116" s="83">
        <f t="shared" si="167"/>
        <v>8.555388813090245E-2</v>
      </c>
      <c r="AK1116" s="83">
        <f t="shared" si="167"/>
        <v>7.6069347223228043E-2</v>
      </c>
      <c r="AL1116" s="83">
        <f t="shared" si="167"/>
        <v>6.5690024438809372E-3</v>
      </c>
      <c r="AM1116" s="83">
        <f t="shared" si="167"/>
        <v>0.11715267818265009</v>
      </c>
      <c r="AN1116" s="83">
        <f t="shared" si="167"/>
        <v>-8.3895667261104541E-3</v>
      </c>
      <c r="AO1116" s="83">
        <f t="shared" si="167"/>
        <v>1.2319853294601753E-2</v>
      </c>
      <c r="AP1116" s="83">
        <f t="shared" si="167"/>
        <v>1.8474476754002472E-2</v>
      </c>
      <c r="AQ1116" s="83">
        <f t="shared" si="167"/>
        <v>-0.15794780524034491</v>
      </c>
      <c r="AR1116" s="83">
        <f t="shared" si="167"/>
        <v>-7.3193483783436569E-2</v>
      </c>
      <c r="AS1116" s="83">
        <f t="shared" si="167"/>
        <v>2.8466781653367277E-2</v>
      </c>
      <c r="AT1116" s="83">
        <f t="shared" si="167"/>
        <v>0.14502327960007641</v>
      </c>
      <c r="AU1116" s="83">
        <f t="shared" si="167"/>
        <v>3.8749011477444542E-2</v>
      </c>
      <c r="AV1116" s="83">
        <f t="shared" si="167"/>
        <v>-4.597321225764818E-2</v>
      </c>
      <c r="AW1116" s="83">
        <f t="shared" si="167"/>
        <v>2.782150020280913E-2</v>
      </c>
      <c r="AX1116" s="83">
        <f t="shared" si="167"/>
        <v>1.992763355662171E-3</v>
      </c>
      <c r="AY1116" s="83">
        <f t="shared" si="167"/>
        <v>7.4286837820542712E-2</v>
      </c>
      <c r="AZ1116" s="83">
        <f t="shared" si="167"/>
        <v>0.12446109624449161</v>
      </c>
      <c r="BA1116" s="83">
        <f t="shared" si="167"/>
        <v>-6.8279941883840289E-2</v>
      </c>
      <c r="BB1116" s="83">
        <f t="shared" si="167"/>
        <v>0.11525362068779424</v>
      </c>
      <c r="BC1116" s="83">
        <f t="shared" si="167"/>
        <v>4.9750253870742424E-2</v>
      </c>
      <c r="BD1116" s="83">
        <f t="shared" si="167"/>
        <v>-5.6034367563358653E-2</v>
      </c>
      <c r="BE1116" s="83">
        <f t="shared" si="167"/>
        <v>-2.6177445323769016E-2</v>
      </c>
      <c r="BF1116" s="83">
        <f t="shared" si="167"/>
        <v>3.2666563956063453E-2</v>
      </c>
      <c r="BG1116" s="83">
        <f t="shared" si="167"/>
        <v>1.608774601155075E-2</v>
      </c>
      <c r="BH1116" s="83">
        <f t="shared" si="167"/>
        <v>-6.3436911372862018E-2</v>
      </c>
      <c r="BI1116" s="83">
        <f t="shared" si="167"/>
        <v>-7.2974071093335133E-2</v>
      </c>
      <c r="BJ1116" s="83">
        <f t="shared" si="167"/>
        <v>3.1128907897687109E-2</v>
      </c>
      <c r="BK1116" s="83">
        <f t="shared" si="167"/>
        <v>3.4074373296133227E-2</v>
      </c>
      <c r="BL1116" s="83">
        <f t="shared" si="167"/>
        <v>9.5534060127742168E-2</v>
      </c>
      <c r="BM1116" s="83">
        <f t="shared" si="167"/>
        <v>5.3351871484912564E-2</v>
      </c>
      <c r="BN1116" s="83">
        <f t="shared" si="167"/>
        <v>6.7404373695512387E-2</v>
      </c>
      <c r="BO1116" s="83">
        <f t="shared" si="167"/>
        <v>-2.4599974622506404E-2</v>
      </c>
      <c r="BP1116" s="83">
        <f t="shared" si="167"/>
        <v>-0.19314252964626855</v>
      </c>
      <c r="BQ1116" s="83">
        <f t="shared" si="167"/>
        <v>-0.14060486145931025</v>
      </c>
      <c r="BR1116" s="83">
        <f t="shared" si="167"/>
        <v>0.20392422807635227</v>
      </c>
      <c r="BS1116" s="83">
        <f t="shared" si="167"/>
        <v>3.2520301614282182E-2</v>
      </c>
      <c r="BT1116" s="83">
        <f t="shared" si="167"/>
        <v>-0.3432491329165821</v>
      </c>
      <c r="BU1116" s="83">
        <f t="shared" si="167"/>
        <v>3.693586341155794E-2</v>
      </c>
      <c r="BV1116" s="83">
        <f t="shared" si="167"/>
        <v>-0.16172464817292337</v>
      </c>
      <c r="BW1116" s="83">
        <f t="shared" si="166"/>
        <v>-3.7985081849727112E-2</v>
      </c>
      <c r="BX1116" s="83">
        <f t="shared" si="166"/>
        <v>2.4474173067595122E-2</v>
      </c>
      <c r="BY1116" s="83">
        <f t="shared" si="166"/>
        <v>-3.6567296035344039E-2</v>
      </c>
      <c r="BZ1116" s="83">
        <f t="shared" si="166"/>
        <v>2.0563484275280378E-2</v>
      </c>
      <c r="CA1116" s="83">
        <f t="shared" si="166"/>
        <v>-1.9475984726120162E-2</v>
      </c>
      <c r="CB1116" s="83">
        <f t="shared" si="166"/>
        <v>-0.10002828347988767</v>
      </c>
      <c r="CC1116" s="83">
        <f t="shared" si="166"/>
        <v>8.0775092771863725E-4</v>
      </c>
      <c r="CD1116" s="83">
        <f t="shared" si="166"/>
        <v>-0.11818411005083086</v>
      </c>
      <c r="CE1116" s="83">
        <f t="shared" si="166"/>
        <v>9.5794125828562171E-2</v>
      </c>
      <c r="CF1116" s="83">
        <f t="shared" si="166"/>
        <v>7.872100197960244E-2</v>
      </c>
      <c r="CG1116" s="83">
        <f t="shared" si="166"/>
        <v>-0.10955750507772836</v>
      </c>
      <c r="CH1116" s="83">
        <f t="shared" si="166"/>
        <v>9.2054729587002532E-2</v>
      </c>
      <c r="CI1116" s="83">
        <f t="shared" si="166"/>
        <v>3.864291796071942E-2</v>
      </c>
      <c r="CJ1116" s="83">
        <f t="shared" si="166"/>
        <v>-2.2109500258510328E-2</v>
      </c>
      <c r="CK1116" s="83">
        <f t="shared" si="166"/>
        <v>-0.16455607429636906</v>
      </c>
      <c r="CL1116" s="83">
        <f t="shared" si="166"/>
        <v>-7.0951371263059268E-2</v>
      </c>
      <c r="CM1116" s="83">
        <f t="shared" si="166"/>
        <v>-4.1826667862913287E-3</v>
      </c>
      <c r="CN1116" s="83">
        <f t="shared" si="166"/>
        <v>0.11566094268330494</v>
      </c>
      <c r="CO1116" s="83">
        <f t="shared" si="166"/>
        <v>-3.0208036692712992E-2</v>
      </c>
      <c r="CP1116" s="83">
        <f t="shared" si="166"/>
        <v>7.6281218303521567E-2</v>
      </c>
      <c r="CQ1116" s="83">
        <f t="shared" si="166"/>
        <v>-0.26182976886382314</v>
      </c>
      <c r="CR1116" s="83">
        <f t="shared" si="166"/>
        <v>0.14976358319724814</v>
      </c>
      <c r="CS1116" s="83">
        <f t="shared" si="166"/>
        <v>-1.2840333817017401E-2</v>
      </c>
      <c r="CT1116" s="83">
        <f t="shared" si="166"/>
        <v>-9.5867088591072305E-2</v>
      </c>
      <c r="CU1116" s="83">
        <f t="shared" si="166"/>
        <v>-6.3592353371794502E-2</v>
      </c>
      <c r="CV1116" s="83">
        <f t="shared" si="166"/>
        <v>-6.6783365792928401E-2</v>
      </c>
      <c r="CW1116" s="83">
        <f t="shared" si="166"/>
        <v>-0.14984773054288525</v>
      </c>
      <c r="CX1116" s="83">
        <f t="shared" si="166"/>
        <v>0.10652743463436166</v>
      </c>
      <c r="CY1116" s="83">
        <f t="shared" si="166"/>
        <v>6.8426446762540217E-3</v>
      </c>
      <c r="CZ1116" s="83">
        <f t="shared" si="166"/>
        <v>-1.1120048202089816E-2</v>
      </c>
      <c r="DA1116" s="83">
        <f t="shared" si="166"/>
        <v>-8.1533649943543202E-2</v>
      </c>
      <c r="DB1116" s="83">
        <f t="shared" si="166"/>
        <v>6.7635890269748075E-2</v>
      </c>
      <c r="DC1116" s="83">
        <f t="shared" si="166"/>
        <v>1.3345068674261655E-2</v>
      </c>
      <c r="DD1116" s="83">
        <f t="shared" si="166"/>
        <v>-3.1920328555471916E-2</v>
      </c>
      <c r="DE1116" s="83">
        <f t="shared" si="166"/>
        <v>-7.7010368996013184E-2</v>
      </c>
    </row>
    <row r="1117" spans="3:109" x14ac:dyDescent="0.4">
      <c r="C1117" s="69"/>
      <c r="I1117" s="87"/>
      <c r="J1117" s="83">
        <f t="shared" si="137"/>
        <v>3.3586827419079021E-2</v>
      </c>
      <c r="K1117" s="83">
        <f t="shared" si="167"/>
        <v>-5.8047345167579222E-2</v>
      </c>
      <c r="L1117" s="83">
        <f t="shared" si="167"/>
        <v>0.18193958729956758</v>
      </c>
      <c r="M1117" s="83">
        <f t="shared" si="167"/>
        <v>7.3079288707751698E-4</v>
      </c>
      <c r="N1117" s="83">
        <f t="shared" si="167"/>
        <v>5.6657083932956046E-3</v>
      </c>
      <c r="O1117" s="83">
        <f t="shared" si="167"/>
        <v>-1.8248672399002928E-2</v>
      </c>
      <c r="P1117" s="83">
        <f t="shared" si="167"/>
        <v>-4.3958181281502674E-2</v>
      </c>
      <c r="Q1117" s="83">
        <f t="shared" si="167"/>
        <v>5.5470172612915127E-2</v>
      </c>
      <c r="R1117" s="83">
        <f t="shared" si="167"/>
        <v>0.14121718453046875</v>
      </c>
      <c r="S1117" s="83">
        <f t="shared" si="167"/>
        <v>-0.12931308715682813</v>
      </c>
      <c r="T1117" s="83">
        <f t="shared" si="167"/>
        <v>-6.019474923245326E-3</v>
      </c>
      <c r="U1117" s="83">
        <f t="shared" si="167"/>
        <v>-1.2000915926152307E-2</v>
      </c>
      <c r="V1117" s="83">
        <f t="shared" si="167"/>
        <v>5.1309925733426999E-2</v>
      </c>
      <c r="W1117" s="83">
        <f t="shared" si="167"/>
        <v>5.0920886482512771E-2</v>
      </c>
      <c r="X1117" s="83">
        <f t="shared" si="167"/>
        <v>3.9002411378811122E-2</v>
      </c>
      <c r="Y1117" s="83">
        <f t="shared" si="167"/>
        <v>-9.4312444207674068E-2</v>
      </c>
      <c r="Z1117" s="83">
        <f t="shared" si="167"/>
        <v>0.15119891023255588</v>
      </c>
      <c r="AA1117" s="83">
        <f t="shared" si="167"/>
        <v>0.15003966561517168</v>
      </c>
      <c r="AB1117" s="83">
        <f t="shared" si="167"/>
        <v>-6.0176791198840285E-2</v>
      </c>
      <c r="AC1117" s="83">
        <f t="shared" si="167"/>
        <v>-2.4116710868903764E-2</v>
      </c>
      <c r="AD1117" s="83">
        <f t="shared" si="167"/>
        <v>1.2771142804219234E-2</v>
      </c>
      <c r="AE1117" s="83">
        <f t="shared" si="167"/>
        <v>-0.26595562930152483</v>
      </c>
      <c r="AF1117" s="83">
        <f t="shared" si="167"/>
        <v>-5.8592640134480983E-2</v>
      </c>
      <c r="AG1117" s="83">
        <f t="shared" si="167"/>
        <v>-5.8378058788575542E-2</v>
      </c>
      <c r="AH1117" s="83">
        <f t="shared" si="167"/>
        <v>-0.14667789101660669</v>
      </c>
      <c r="AI1117" s="83">
        <f t="shared" si="167"/>
        <v>-8.8280276298826801E-2</v>
      </c>
      <c r="AJ1117" s="83">
        <f t="shared" si="167"/>
        <v>-6.3726669268699979E-2</v>
      </c>
      <c r="AK1117" s="83">
        <f t="shared" si="167"/>
        <v>4.4057728313446953E-2</v>
      </c>
      <c r="AL1117" s="83">
        <f t="shared" si="167"/>
        <v>0.10095935968636101</v>
      </c>
      <c r="AM1117" s="83">
        <f t="shared" si="167"/>
        <v>-2.2560544239119608E-2</v>
      </c>
      <c r="AN1117" s="83">
        <f t="shared" si="167"/>
        <v>2.9042963939417361E-2</v>
      </c>
      <c r="AO1117" s="83">
        <f t="shared" si="167"/>
        <v>0.21918594689760387</v>
      </c>
      <c r="AP1117" s="83">
        <f t="shared" si="167"/>
        <v>-2.853820811754091E-2</v>
      </c>
      <c r="AQ1117" s="83">
        <f t="shared" si="167"/>
        <v>-2.3150786609860106E-2</v>
      </c>
      <c r="AR1117" s="83">
        <f t="shared" si="167"/>
        <v>6.0418700872494534E-2</v>
      </c>
      <c r="AS1117" s="83">
        <f t="shared" si="167"/>
        <v>0.15886267688747477</v>
      </c>
      <c r="AT1117" s="83">
        <f t="shared" si="167"/>
        <v>1.8349256821220305E-2</v>
      </c>
      <c r="AU1117" s="83">
        <f t="shared" si="167"/>
        <v>-0.17313402759037386</v>
      </c>
      <c r="AV1117" s="83">
        <f t="shared" si="167"/>
        <v>-0.12264129008497862</v>
      </c>
      <c r="AW1117" s="83">
        <f t="shared" si="167"/>
        <v>0.14463017023250108</v>
      </c>
      <c r="AX1117" s="83">
        <f t="shared" si="167"/>
        <v>-9.4937578185548294E-2</v>
      </c>
      <c r="AY1117" s="83">
        <f t="shared" si="167"/>
        <v>-3.1628344277639642E-3</v>
      </c>
      <c r="AZ1117" s="83">
        <f t="shared" si="167"/>
        <v>0.15718344868271467</v>
      </c>
      <c r="BA1117" s="83">
        <f t="shared" si="167"/>
        <v>2.0175073661397827E-2</v>
      </c>
      <c r="BB1117" s="83">
        <f t="shared" si="167"/>
        <v>2.1878170275816639E-2</v>
      </c>
      <c r="BC1117" s="83">
        <f t="shared" si="167"/>
        <v>-4.1758325115654809E-3</v>
      </c>
      <c r="BD1117" s="83">
        <f t="shared" si="167"/>
        <v>8.7482647335603375E-2</v>
      </c>
      <c r="BE1117" s="83">
        <f t="shared" si="167"/>
        <v>0.21810874212577766</v>
      </c>
      <c r="BF1117" s="83">
        <f t="shared" si="167"/>
        <v>-1.5169134812987463E-2</v>
      </c>
      <c r="BG1117" s="83">
        <f t="shared" si="167"/>
        <v>-7.8225164357664537E-2</v>
      </c>
      <c r="BH1117" s="83">
        <f t="shared" si="167"/>
        <v>0.16299133980682479</v>
      </c>
      <c r="BI1117" s="83">
        <f t="shared" si="167"/>
        <v>0.11545624844744956</v>
      </c>
      <c r="BJ1117" s="83">
        <f t="shared" si="167"/>
        <v>0.11945052219435599</v>
      </c>
      <c r="BK1117" s="83">
        <f t="shared" si="167"/>
        <v>-0.21802140293948655</v>
      </c>
      <c r="BL1117" s="83">
        <f t="shared" si="167"/>
        <v>9.3897044401275775E-2</v>
      </c>
      <c r="BM1117" s="83">
        <f t="shared" si="167"/>
        <v>6.5879210557572791E-3</v>
      </c>
      <c r="BN1117" s="83">
        <f t="shared" si="167"/>
        <v>-0.10650534515656894</v>
      </c>
      <c r="BO1117" s="83">
        <f t="shared" si="167"/>
        <v>0.1719579564033043</v>
      </c>
      <c r="BP1117" s="83">
        <f t="shared" si="167"/>
        <v>-0.11860086823226632</v>
      </c>
      <c r="BQ1117" s="83">
        <f t="shared" si="167"/>
        <v>0.10792084057897802</v>
      </c>
      <c r="BR1117" s="83">
        <f t="shared" si="167"/>
        <v>3.8610544018012276E-2</v>
      </c>
      <c r="BS1117" s="83">
        <f t="shared" si="167"/>
        <v>-9.4054920748233045E-2</v>
      </c>
      <c r="BT1117" s="83">
        <f t="shared" si="167"/>
        <v>-7.8981086809528728E-2</v>
      </c>
      <c r="BU1117" s="83">
        <f t="shared" si="167"/>
        <v>8.1813423296696192E-3</v>
      </c>
      <c r="BV1117" s="83">
        <f t="shared" si="167"/>
        <v>3.2284109521824311E-2</v>
      </c>
      <c r="BW1117" s="83">
        <f t="shared" si="166"/>
        <v>5.1766528282271192E-3</v>
      </c>
      <c r="BX1117" s="83">
        <f t="shared" si="166"/>
        <v>1.2853028758794217E-2</v>
      </c>
      <c r="BY1117" s="83">
        <f t="shared" si="166"/>
        <v>0.11552115891039129</v>
      </c>
      <c r="BZ1117" s="83">
        <f t="shared" si="166"/>
        <v>-0.15420538051581101</v>
      </c>
      <c r="CA1117" s="83">
        <f t="shared" si="166"/>
        <v>-0.12053922647240441</v>
      </c>
      <c r="CB1117" s="83">
        <f t="shared" si="166"/>
        <v>2.2225533871500523E-2</v>
      </c>
      <c r="CC1117" s="83">
        <f t="shared" si="166"/>
        <v>-0.17167461349271634</v>
      </c>
      <c r="CD1117" s="83">
        <f t="shared" si="166"/>
        <v>-8.2274050952042682E-2</v>
      </c>
      <c r="CE1117" s="83">
        <f t="shared" si="166"/>
        <v>-6.1914609624649085E-2</v>
      </c>
      <c r="CF1117" s="83">
        <f t="shared" si="166"/>
        <v>-1.2351561295702864E-2</v>
      </c>
      <c r="CG1117" s="83">
        <f t="shared" si="166"/>
        <v>-3.2992235454921283E-2</v>
      </c>
      <c r="CH1117" s="83">
        <f t="shared" si="166"/>
        <v>-2.4063818837104109E-2</v>
      </c>
      <c r="CI1117" s="83">
        <f t="shared" si="166"/>
        <v>-0.2180868215052249</v>
      </c>
      <c r="CJ1117" s="83">
        <f t="shared" si="166"/>
        <v>-7.5019241045730253E-2</v>
      </c>
      <c r="CK1117" s="83">
        <f t="shared" si="166"/>
        <v>2.7129656536371241E-2</v>
      </c>
      <c r="CL1117" s="83">
        <f t="shared" si="166"/>
        <v>-7.1278906906275641E-2</v>
      </c>
      <c r="CM1117" s="83">
        <f t="shared" si="166"/>
        <v>7.7626477221428283E-3</v>
      </c>
      <c r="CN1117" s="83">
        <f t="shared" si="166"/>
        <v>-7.8519412920485351E-2</v>
      </c>
      <c r="CO1117" s="83">
        <f t="shared" si="166"/>
        <v>0.11439514859936487</v>
      </c>
      <c r="CP1117" s="83">
        <f t="shared" si="166"/>
        <v>-9.9622779007011733E-2</v>
      </c>
      <c r="CQ1117" s="83">
        <f t="shared" si="166"/>
        <v>-4.57661771500378E-2</v>
      </c>
      <c r="CR1117" s="83">
        <f t="shared" si="166"/>
        <v>-5.7002871271651913E-2</v>
      </c>
      <c r="CS1117" s="83">
        <f t="shared" si="166"/>
        <v>5.088903170230441E-2</v>
      </c>
      <c r="CT1117" s="83">
        <f t="shared" si="166"/>
        <v>0.16627003767298587</v>
      </c>
      <c r="CU1117" s="83">
        <f t="shared" si="166"/>
        <v>0.10322198449562858</v>
      </c>
      <c r="CV1117" s="83">
        <f t="shared" si="166"/>
        <v>8.0627949705797466E-3</v>
      </c>
      <c r="CW1117" s="83">
        <f t="shared" si="166"/>
        <v>-0.10467727267972005</v>
      </c>
      <c r="CX1117" s="83">
        <f t="shared" si="166"/>
        <v>5.013631587320086E-2</v>
      </c>
      <c r="CY1117" s="83">
        <f t="shared" si="166"/>
        <v>-4.4038115939868491E-2</v>
      </c>
      <c r="CZ1117" s="83">
        <f t="shared" si="166"/>
        <v>2.9202486690413754E-2</v>
      </c>
      <c r="DA1117" s="83">
        <f t="shared" si="166"/>
        <v>-2.7752825750030637E-2</v>
      </c>
      <c r="DB1117" s="83">
        <f t="shared" si="166"/>
        <v>-0.11306635628298951</v>
      </c>
      <c r="DC1117" s="83">
        <f t="shared" si="166"/>
        <v>0.19504233467168081</v>
      </c>
      <c r="DD1117" s="83">
        <f t="shared" si="166"/>
        <v>-1.5197247796282121E-2</v>
      </c>
      <c r="DE1117" s="83">
        <f t="shared" si="166"/>
        <v>8.9530171463421487E-2</v>
      </c>
    </row>
    <row r="1118" spans="3:109" x14ac:dyDescent="0.4">
      <c r="C1118" s="69"/>
      <c r="I1118" s="87"/>
      <c r="J1118" s="83">
        <f t="shared" si="137"/>
        <v>-0.13677160790793444</v>
      </c>
      <c r="K1118" s="83">
        <f t="shared" si="167"/>
        <v>1.4828783098746868E-2</v>
      </c>
      <c r="L1118" s="83">
        <f t="shared" si="167"/>
        <v>-0.18781805092230489</v>
      </c>
      <c r="M1118" s="83">
        <f t="shared" si="167"/>
        <v>0.22228231270277365</v>
      </c>
      <c r="N1118" s="83">
        <f t="shared" si="167"/>
        <v>7.4584478984975567E-3</v>
      </c>
      <c r="O1118" s="83">
        <f t="shared" si="167"/>
        <v>-0.2289058473923784</v>
      </c>
      <c r="P1118" s="83">
        <f t="shared" si="167"/>
        <v>0.22528074813815455</v>
      </c>
      <c r="Q1118" s="83">
        <f t="shared" si="167"/>
        <v>3.6490424330131964E-2</v>
      </c>
      <c r="R1118" s="83">
        <f t="shared" si="167"/>
        <v>-0.14615584410524721</v>
      </c>
      <c r="S1118" s="83">
        <f t="shared" si="167"/>
        <v>-8.5277429531041615E-2</v>
      </c>
      <c r="T1118" s="83">
        <f t="shared" si="167"/>
        <v>-9.0064843677546899E-3</v>
      </c>
      <c r="U1118" s="83">
        <f t="shared" si="167"/>
        <v>0.22520589893901111</v>
      </c>
      <c r="V1118" s="83">
        <f t="shared" si="167"/>
        <v>-0.10672665260263746</v>
      </c>
      <c r="W1118" s="83">
        <f t="shared" si="167"/>
        <v>-3.4818364792565337E-2</v>
      </c>
      <c r="X1118" s="83">
        <f t="shared" si="167"/>
        <v>2.1799300656996874E-2</v>
      </c>
      <c r="Y1118" s="83">
        <f t="shared" si="167"/>
        <v>-3.5693619687627104E-2</v>
      </c>
      <c r="Z1118" s="83">
        <f t="shared" si="167"/>
        <v>-0.13872171740757924</v>
      </c>
      <c r="AA1118" s="83">
        <f t="shared" si="167"/>
        <v>0.15092797095295449</v>
      </c>
      <c r="AB1118" s="83">
        <f t="shared" si="167"/>
        <v>0.14716487575322781</v>
      </c>
      <c r="AC1118" s="83">
        <f t="shared" si="167"/>
        <v>-0.14986239360994411</v>
      </c>
      <c r="AD1118" s="83">
        <f t="shared" si="167"/>
        <v>-5.1005578655832856E-2</v>
      </c>
      <c r="AE1118" s="83">
        <f t="shared" si="167"/>
        <v>6.1268797006018482E-3</v>
      </c>
      <c r="AF1118" s="83">
        <f t="shared" si="167"/>
        <v>-4.2528360649901079E-2</v>
      </c>
      <c r="AG1118" s="83">
        <f t="shared" si="167"/>
        <v>-3.7687983065727228E-3</v>
      </c>
      <c r="AH1118" s="83">
        <f t="shared" si="167"/>
        <v>0.11331617533170965</v>
      </c>
      <c r="AI1118" s="83">
        <f t="shared" si="167"/>
        <v>-0.14484843373726192</v>
      </c>
      <c r="AJ1118" s="83">
        <f t="shared" si="167"/>
        <v>-0.2504534427728714</v>
      </c>
      <c r="AK1118" s="83">
        <f t="shared" si="167"/>
        <v>5.9000989240270876E-2</v>
      </c>
      <c r="AL1118" s="83">
        <f t="shared" si="167"/>
        <v>2.638055194145731E-2</v>
      </c>
      <c r="AM1118" s="83">
        <f t="shared" si="167"/>
        <v>8.2051480086467288E-2</v>
      </c>
      <c r="AN1118" s="83">
        <f t="shared" si="167"/>
        <v>-0.18317221248776253</v>
      </c>
      <c r="AO1118" s="83">
        <f t="shared" si="167"/>
        <v>-2.2434577713012948E-2</v>
      </c>
      <c r="AP1118" s="83">
        <f t="shared" si="167"/>
        <v>5.3323905124122731E-2</v>
      </c>
      <c r="AQ1118" s="83">
        <f t="shared" si="167"/>
        <v>-5.2971656180517697E-2</v>
      </c>
      <c r="AR1118" s="83">
        <f t="shared" si="167"/>
        <v>9.4701182597015342E-3</v>
      </c>
      <c r="AS1118" s="83">
        <f t="shared" si="167"/>
        <v>2.6222866034215534E-2</v>
      </c>
      <c r="AT1118" s="83">
        <f t="shared" si="167"/>
        <v>0.10401946142671423</v>
      </c>
      <c r="AU1118" s="83">
        <f t="shared" si="167"/>
        <v>-0.34111599054917968</v>
      </c>
      <c r="AV1118" s="83">
        <f t="shared" si="167"/>
        <v>-7.7309470446705773E-3</v>
      </c>
      <c r="AW1118" s="83">
        <f t="shared" si="167"/>
        <v>-3.6402596572953166E-2</v>
      </c>
      <c r="AX1118" s="83">
        <f t="shared" si="167"/>
        <v>6.5400728260003212E-3</v>
      </c>
      <c r="AY1118" s="83">
        <f t="shared" si="167"/>
        <v>0.21037875519041108</v>
      </c>
      <c r="AZ1118" s="83">
        <f t="shared" si="167"/>
        <v>-4.4676834358592744E-2</v>
      </c>
      <c r="BA1118" s="83">
        <f t="shared" si="167"/>
        <v>-7.8043514639459535E-2</v>
      </c>
      <c r="BB1118" s="83">
        <f t="shared" si="167"/>
        <v>7.9160767194122558E-2</v>
      </c>
      <c r="BC1118" s="83">
        <f t="shared" si="167"/>
        <v>-1.1384400753686463E-2</v>
      </c>
      <c r="BD1118" s="83">
        <f t="shared" si="167"/>
        <v>-0.19664734008986101</v>
      </c>
      <c r="BE1118" s="83">
        <f t="shared" si="167"/>
        <v>-6.5598349169460127E-2</v>
      </c>
      <c r="BF1118" s="83">
        <f t="shared" si="167"/>
        <v>-0.15741055346933291</v>
      </c>
      <c r="BG1118" s="83">
        <f t="shared" si="167"/>
        <v>0.25277632361030056</v>
      </c>
      <c r="BH1118" s="83">
        <f t="shared" si="167"/>
        <v>-0.17868279905975548</v>
      </c>
      <c r="BI1118" s="83">
        <f t="shared" si="167"/>
        <v>-0.23148920195442041</v>
      </c>
      <c r="BJ1118" s="83">
        <f t="shared" si="167"/>
        <v>-7.4522459998354107E-2</v>
      </c>
      <c r="BK1118" s="83">
        <f t="shared" si="167"/>
        <v>7.7793071793738913E-2</v>
      </c>
      <c r="BL1118" s="83">
        <f t="shared" si="167"/>
        <v>0.15878011458651536</v>
      </c>
      <c r="BM1118" s="83">
        <f t="shared" si="167"/>
        <v>0.12183700918833588</v>
      </c>
      <c r="BN1118" s="83">
        <f t="shared" si="167"/>
        <v>1.6398454675443281E-2</v>
      </c>
      <c r="BO1118" s="83">
        <f t="shared" si="167"/>
        <v>-0.2948783257835087</v>
      </c>
      <c r="BP1118" s="83">
        <f t="shared" si="167"/>
        <v>5.9931560577528936E-2</v>
      </c>
      <c r="BQ1118" s="83">
        <f t="shared" si="167"/>
        <v>-6.4468615645405956E-3</v>
      </c>
      <c r="BR1118" s="83">
        <f t="shared" si="167"/>
        <v>0.18096958494990845</v>
      </c>
      <c r="BS1118" s="83">
        <f t="shared" si="167"/>
        <v>6.5638994489667396E-2</v>
      </c>
      <c r="BT1118" s="83">
        <f t="shared" si="167"/>
        <v>0.11097648833345296</v>
      </c>
      <c r="BU1118" s="83">
        <f t="shared" si="167"/>
        <v>0.14401890758162969</v>
      </c>
      <c r="BV1118" s="83">
        <f t="shared" si="167"/>
        <v>6.2427840619676295E-2</v>
      </c>
      <c r="BW1118" s="83">
        <f t="shared" si="166"/>
        <v>-2.410859794593477E-2</v>
      </c>
      <c r="BX1118" s="83">
        <f t="shared" si="166"/>
        <v>9.4665518494789339E-2</v>
      </c>
      <c r="BY1118" s="83">
        <f t="shared" si="166"/>
        <v>1.0726390796877238E-2</v>
      </c>
      <c r="BZ1118" s="83">
        <f t="shared" si="166"/>
        <v>-1.3309123053477631E-2</v>
      </c>
      <c r="CA1118" s="83">
        <f t="shared" si="166"/>
        <v>-4.1143081696785266E-2</v>
      </c>
      <c r="CB1118" s="83">
        <f t="shared" si="166"/>
        <v>-9.2665681724979923E-2</v>
      </c>
      <c r="CC1118" s="83">
        <f t="shared" si="166"/>
        <v>0.27609858565524764</v>
      </c>
      <c r="CD1118" s="83">
        <f t="shared" si="166"/>
        <v>-8.1812954797033322E-2</v>
      </c>
      <c r="CE1118" s="83">
        <f t="shared" si="166"/>
        <v>2.8354605854426319E-2</v>
      </c>
      <c r="CF1118" s="83">
        <f t="shared" si="166"/>
        <v>-0.11931736600177473</v>
      </c>
      <c r="CG1118" s="83">
        <f t="shared" si="166"/>
        <v>-7.8770760866361728E-2</v>
      </c>
      <c r="CH1118" s="83">
        <f t="shared" si="166"/>
        <v>1.9175859549173137E-2</v>
      </c>
      <c r="CI1118" s="83">
        <f t="shared" si="166"/>
        <v>4.7605215118646793E-2</v>
      </c>
      <c r="CJ1118" s="83">
        <f t="shared" si="166"/>
        <v>-9.1717939942525792E-2</v>
      </c>
      <c r="CK1118" s="83">
        <f t="shared" si="166"/>
        <v>-7.2555436435154698E-4</v>
      </c>
      <c r="CL1118" s="83">
        <f t="shared" si="166"/>
        <v>-0.17522252442462535</v>
      </c>
      <c r="CM1118" s="83">
        <f t="shared" si="166"/>
        <v>-6.584767272335422E-2</v>
      </c>
      <c r="CN1118" s="83">
        <f t="shared" si="166"/>
        <v>8.0389821256852484E-2</v>
      </c>
      <c r="CO1118" s="83">
        <f t="shared" si="166"/>
        <v>-0.17144640826465929</v>
      </c>
      <c r="CP1118" s="83">
        <f t="shared" si="166"/>
        <v>9.4692278942256208E-2</v>
      </c>
      <c r="CQ1118" s="83">
        <f t="shared" si="166"/>
        <v>-0.14519562019457496</v>
      </c>
      <c r="CR1118" s="83">
        <f t="shared" si="166"/>
        <v>-7.305451497661164E-2</v>
      </c>
      <c r="CS1118" s="83">
        <f t="shared" si="166"/>
        <v>-0.11179392060777281</v>
      </c>
      <c r="CT1118" s="83">
        <f t="shared" si="166"/>
        <v>3.0166081621408644E-2</v>
      </c>
      <c r="CU1118" s="83">
        <f t="shared" si="166"/>
        <v>4.1071503430309339E-2</v>
      </c>
      <c r="CV1118" s="83">
        <f t="shared" si="166"/>
        <v>0.12843796922190873</v>
      </c>
      <c r="CW1118" s="83">
        <f t="shared" si="166"/>
        <v>-0.14018086055059917</v>
      </c>
      <c r="CX1118" s="83">
        <f t="shared" si="166"/>
        <v>4.8247084944783102E-2</v>
      </c>
      <c r="CY1118" s="83">
        <f t="shared" si="166"/>
        <v>-6.4378936205888401E-2</v>
      </c>
      <c r="CZ1118" s="83">
        <f t="shared" si="166"/>
        <v>0.10360255309280321</v>
      </c>
      <c r="DA1118" s="83">
        <f t="shared" si="166"/>
        <v>-0.26792428092273213</v>
      </c>
      <c r="DB1118" s="83">
        <f t="shared" si="166"/>
        <v>7.814945669048054E-2</v>
      </c>
      <c r="DC1118" s="83">
        <f t="shared" si="166"/>
        <v>0.12730344537791743</v>
      </c>
      <c r="DD1118" s="83">
        <f t="shared" si="166"/>
        <v>0.19361066721626746</v>
      </c>
      <c r="DE1118" s="83">
        <f t="shared" si="166"/>
        <v>-3.7702594333825293E-3</v>
      </c>
    </row>
    <row r="1119" spans="3:109" x14ac:dyDescent="0.4">
      <c r="C1119" s="69"/>
      <c r="I1119" s="87"/>
      <c r="J1119" s="83">
        <f t="shared" si="137"/>
        <v>-5.8860064706043339E-2</v>
      </c>
      <c r="K1119" s="83">
        <f t="shared" si="167"/>
        <v>7.5610971769357049E-3</v>
      </c>
      <c r="L1119" s="83">
        <f t="shared" si="167"/>
        <v>0.1090274930610733</v>
      </c>
      <c r="M1119" s="83">
        <f t="shared" si="167"/>
        <v>-4.2815910129071676E-2</v>
      </c>
      <c r="N1119" s="83">
        <f t="shared" si="167"/>
        <v>-5.2841929438835561E-2</v>
      </c>
      <c r="O1119" s="83">
        <f t="shared" si="167"/>
        <v>-0.11401308228186997</v>
      </c>
      <c r="P1119" s="83">
        <f t="shared" si="167"/>
        <v>1.0233163419227559E-2</v>
      </c>
      <c r="Q1119" s="83">
        <f t="shared" si="167"/>
        <v>8.769925306944075E-2</v>
      </c>
      <c r="R1119" s="83">
        <f t="shared" si="167"/>
        <v>-3.5091477621627927E-3</v>
      </c>
      <c r="S1119" s="83">
        <f t="shared" si="167"/>
        <v>-5.423146368853822E-2</v>
      </c>
      <c r="T1119" s="83">
        <f t="shared" si="167"/>
        <v>0.22899614804657983</v>
      </c>
      <c r="U1119" s="83">
        <f t="shared" si="167"/>
        <v>-9.6151574386037983E-2</v>
      </c>
      <c r="V1119" s="83">
        <f t="shared" si="167"/>
        <v>3.4605591506619564E-2</v>
      </c>
      <c r="W1119" s="83">
        <f t="shared" si="167"/>
        <v>-3.5660407656736511E-2</v>
      </c>
      <c r="X1119" s="83">
        <f t="shared" si="167"/>
        <v>1.3058100469066599E-2</v>
      </c>
      <c r="Y1119" s="83">
        <f t="shared" si="167"/>
        <v>3.7001842358659491E-2</v>
      </c>
      <c r="Z1119" s="83">
        <f t="shared" si="167"/>
        <v>0.21077225871021502</v>
      </c>
      <c r="AA1119" s="83">
        <f t="shared" si="167"/>
        <v>-3.4567935035495108E-2</v>
      </c>
      <c r="AB1119" s="83">
        <f t="shared" si="167"/>
        <v>5.3969423017908712E-2</v>
      </c>
      <c r="AC1119" s="83">
        <f t="shared" si="167"/>
        <v>4.1960588703398938E-3</v>
      </c>
      <c r="AD1119" s="83">
        <f t="shared" si="167"/>
        <v>-2.0304816186053749E-2</v>
      </c>
      <c r="AE1119" s="83">
        <f t="shared" si="167"/>
        <v>0.22999519157075893</v>
      </c>
      <c r="AF1119" s="83">
        <f t="shared" si="167"/>
        <v>0.10081972984218618</v>
      </c>
      <c r="AG1119" s="83">
        <f t="shared" si="167"/>
        <v>8.8437235463716846E-2</v>
      </c>
      <c r="AH1119" s="83">
        <f t="shared" si="167"/>
        <v>-3.1237536573502641E-2</v>
      </c>
      <c r="AI1119" s="83">
        <f t="shared" si="167"/>
        <v>-2.9841292390209034E-2</v>
      </c>
      <c r="AJ1119" s="83">
        <f t="shared" si="167"/>
        <v>2.8558362814429531E-2</v>
      </c>
      <c r="AK1119" s="83">
        <f t="shared" si="167"/>
        <v>-7.4238071068420458E-3</v>
      </c>
      <c r="AL1119" s="83">
        <f t="shared" si="167"/>
        <v>-1.2453996029260471E-2</v>
      </c>
      <c r="AM1119" s="83">
        <f t="shared" si="167"/>
        <v>-6.8530636128746658E-2</v>
      </c>
      <c r="AN1119" s="83">
        <f t="shared" si="167"/>
        <v>-2.5551908801582552E-2</v>
      </c>
      <c r="AO1119" s="83">
        <f t="shared" si="167"/>
        <v>-3.5612350876996518E-2</v>
      </c>
      <c r="AP1119" s="83">
        <f t="shared" si="167"/>
        <v>7.6886603610449439E-2</v>
      </c>
      <c r="AQ1119" s="83">
        <f t="shared" si="167"/>
        <v>-0.13452062304883322</v>
      </c>
      <c r="AR1119" s="83">
        <f t="shared" si="167"/>
        <v>-5.2868712301730576E-2</v>
      </c>
      <c r="AS1119" s="83">
        <f t="shared" si="167"/>
        <v>-8.9552326793183007E-2</v>
      </c>
      <c r="AT1119" s="83">
        <f t="shared" si="167"/>
        <v>0.27222371052948302</v>
      </c>
      <c r="AU1119" s="83">
        <f t="shared" si="167"/>
        <v>3.0327968320864214E-2</v>
      </c>
      <c r="AV1119" s="83">
        <f t="shared" si="167"/>
        <v>0.11211182486621087</v>
      </c>
      <c r="AW1119" s="83">
        <f t="shared" si="167"/>
        <v>1.504903294275089E-2</v>
      </c>
      <c r="AX1119" s="83">
        <f t="shared" si="167"/>
        <v>-4.3084941525273229E-2</v>
      </c>
      <c r="AY1119" s="83">
        <f t="shared" si="167"/>
        <v>1.6866650117145113E-2</v>
      </c>
      <c r="AZ1119" s="83">
        <f t="shared" si="167"/>
        <v>-8.6730208042659268E-2</v>
      </c>
      <c r="BA1119" s="83">
        <f t="shared" si="167"/>
        <v>3.8654263671328098E-2</v>
      </c>
      <c r="BB1119" s="83">
        <f t="shared" si="167"/>
        <v>-0.18337015113507923</v>
      </c>
      <c r="BC1119" s="83">
        <f t="shared" si="167"/>
        <v>-9.1063720155196565E-2</v>
      </c>
      <c r="BD1119" s="83">
        <f t="shared" si="167"/>
        <v>0.14397384852239598</v>
      </c>
      <c r="BE1119" s="83">
        <f t="shared" si="167"/>
        <v>-0.16907088389149785</v>
      </c>
      <c r="BF1119" s="83">
        <f t="shared" si="167"/>
        <v>9.7070794261188045E-2</v>
      </c>
      <c r="BG1119" s="83">
        <f t="shared" si="167"/>
        <v>0.150642508611111</v>
      </c>
      <c r="BH1119" s="83">
        <f t="shared" si="167"/>
        <v>1.4849638165931571E-2</v>
      </c>
      <c r="BI1119" s="83">
        <f t="shared" si="167"/>
        <v>-9.865790809285126E-3</v>
      </c>
      <c r="BJ1119" s="83">
        <f t="shared" si="167"/>
        <v>-0.14311336166757441</v>
      </c>
      <c r="BK1119" s="83">
        <f t="shared" si="167"/>
        <v>1.1110589929287375E-2</v>
      </c>
      <c r="BL1119" s="83">
        <f t="shared" si="167"/>
        <v>-3.6387709424638109E-3</v>
      </c>
      <c r="BM1119" s="83">
        <f t="shared" si="167"/>
        <v>1.6609043846101824E-2</v>
      </c>
      <c r="BN1119" s="83">
        <f t="shared" si="167"/>
        <v>-3.6556247079157535E-2</v>
      </c>
      <c r="BO1119" s="83">
        <f t="shared" si="167"/>
        <v>-9.8823901097903483E-2</v>
      </c>
      <c r="BP1119" s="83">
        <f t="shared" si="167"/>
        <v>-3.0930542242188941E-2</v>
      </c>
      <c r="BQ1119" s="83">
        <f t="shared" si="167"/>
        <v>-0.133121690176149</v>
      </c>
      <c r="BR1119" s="83">
        <f t="shared" si="167"/>
        <v>1.9356757864719125E-2</v>
      </c>
      <c r="BS1119" s="83">
        <f t="shared" si="167"/>
        <v>0.11237587831872846</v>
      </c>
      <c r="BT1119" s="83">
        <f t="shared" si="167"/>
        <v>2.2348187651697682E-3</v>
      </c>
      <c r="BU1119" s="83">
        <f t="shared" si="167"/>
        <v>-6.9651228647339539E-2</v>
      </c>
      <c r="BV1119" s="83">
        <f t="shared" ref="BV1119:DE1126" si="168">BV329+$D$4*BV$799*BV$800*$D$12</f>
        <v>0.10716723509880852</v>
      </c>
      <c r="BW1119" s="83">
        <f t="shared" si="168"/>
        <v>4.5995350413589993E-2</v>
      </c>
      <c r="BX1119" s="83">
        <f t="shared" si="168"/>
        <v>0.22847409050128206</v>
      </c>
      <c r="BY1119" s="83">
        <f t="shared" si="168"/>
        <v>2.5985340416859862E-2</v>
      </c>
      <c r="BZ1119" s="83">
        <f t="shared" si="168"/>
        <v>-2.0671528718617372E-2</v>
      </c>
      <c r="CA1119" s="83">
        <f t="shared" si="168"/>
        <v>0.14421226220044672</v>
      </c>
      <c r="CB1119" s="83">
        <f t="shared" si="168"/>
        <v>-0.10411244116081375</v>
      </c>
      <c r="CC1119" s="83">
        <f t="shared" si="168"/>
        <v>0.16941351155574202</v>
      </c>
      <c r="CD1119" s="83">
        <f t="shared" si="168"/>
        <v>-5.7074995795297533E-2</v>
      </c>
      <c r="CE1119" s="83">
        <f t="shared" si="168"/>
        <v>2.2398779738952577E-2</v>
      </c>
      <c r="CF1119" s="83">
        <f t="shared" si="168"/>
        <v>-4.2458030114977778E-2</v>
      </c>
      <c r="CG1119" s="83">
        <f t="shared" si="168"/>
        <v>9.5480072542750219E-2</v>
      </c>
      <c r="CH1119" s="83">
        <f t="shared" si="168"/>
        <v>-1.0151824097805427E-3</v>
      </c>
      <c r="CI1119" s="83">
        <f t="shared" si="168"/>
        <v>3.8620571491456028E-2</v>
      </c>
      <c r="CJ1119" s="83">
        <f t="shared" si="168"/>
        <v>2.7275412597788339E-2</v>
      </c>
      <c r="CK1119" s="83">
        <f t="shared" si="168"/>
        <v>2.5742993515199722E-2</v>
      </c>
      <c r="CL1119" s="83">
        <f t="shared" si="168"/>
        <v>9.1967749482464185E-3</v>
      </c>
      <c r="CM1119" s="83">
        <f t="shared" si="168"/>
        <v>5.8371383303303222E-2</v>
      </c>
      <c r="CN1119" s="83">
        <f t="shared" si="168"/>
        <v>6.6258198406460259E-2</v>
      </c>
      <c r="CO1119" s="83">
        <f t="shared" si="168"/>
        <v>-6.9315964788259798E-2</v>
      </c>
      <c r="CP1119" s="83">
        <f t="shared" si="168"/>
        <v>-9.3672373822180965E-2</v>
      </c>
      <c r="CQ1119" s="83">
        <f t="shared" si="168"/>
        <v>2.3657498803644234E-2</v>
      </c>
      <c r="CR1119" s="83">
        <f t="shared" si="168"/>
        <v>0.10895520227187996</v>
      </c>
      <c r="CS1119" s="83">
        <f t="shared" si="168"/>
        <v>-0.24891234150792391</v>
      </c>
      <c r="CT1119" s="83">
        <f t="shared" si="168"/>
        <v>-0.1150442758562589</v>
      </c>
      <c r="CU1119" s="83">
        <f t="shared" si="168"/>
        <v>1.5688535702451843E-2</v>
      </c>
      <c r="CV1119" s="83">
        <f t="shared" si="168"/>
        <v>0.14420598024947884</v>
      </c>
      <c r="CW1119" s="83">
        <f t="shared" si="168"/>
        <v>-8.0539754825467907E-2</v>
      </c>
      <c r="CX1119" s="83">
        <f t="shared" si="168"/>
        <v>5.3495987505476961E-2</v>
      </c>
      <c r="CY1119" s="83">
        <f t="shared" si="168"/>
        <v>-5.5730157628423455E-2</v>
      </c>
      <c r="CZ1119" s="83">
        <f t="shared" si="168"/>
        <v>8.2246957130217693E-2</v>
      </c>
      <c r="DA1119" s="83">
        <f t="shared" si="168"/>
        <v>-2.9970985057775217E-2</v>
      </c>
      <c r="DB1119" s="83">
        <f t="shared" si="168"/>
        <v>2.514424826531296E-2</v>
      </c>
      <c r="DC1119" s="83">
        <f t="shared" si="168"/>
        <v>-3.1267381846642621E-2</v>
      </c>
      <c r="DD1119" s="83">
        <f t="shared" si="168"/>
        <v>-3.2188064968589135E-2</v>
      </c>
      <c r="DE1119" s="83">
        <f t="shared" si="168"/>
        <v>-8.8879689585938268E-2</v>
      </c>
    </row>
    <row r="1120" spans="3:109" x14ac:dyDescent="0.4">
      <c r="C1120" s="69"/>
      <c r="I1120" s="87"/>
      <c r="J1120" s="83">
        <f t="shared" si="137"/>
        <v>0.19204217629710113</v>
      </c>
      <c r="K1120" s="83">
        <f t="shared" ref="K1120:BV1123" si="169">K330+$D$4*K$799*K$800*$D$12</f>
        <v>-6.6452521609333154E-2</v>
      </c>
      <c r="L1120" s="83">
        <f t="shared" si="169"/>
        <v>-5.6765517903756203E-2</v>
      </c>
      <c r="M1120" s="83">
        <f t="shared" si="169"/>
        <v>-5.1336274600851297E-3</v>
      </c>
      <c r="N1120" s="83">
        <f t="shared" si="169"/>
        <v>5.9506256703531192E-2</v>
      </c>
      <c r="O1120" s="83">
        <f t="shared" si="169"/>
        <v>-2.0916303294319073E-2</v>
      </c>
      <c r="P1120" s="83">
        <f t="shared" si="169"/>
        <v>-9.5266776709118997E-2</v>
      </c>
      <c r="Q1120" s="83">
        <f t="shared" si="169"/>
        <v>0.15510432559488346</v>
      </c>
      <c r="R1120" s="83">
        <f t="shared" si="169"/>
        <v>3.5223534402361138E-2</v>
      </c>
      <c r="S1120" s="83">
        <f t="shared" si="169"/>
        <v>-5.74753172085532E-2</v>
      </c>
      <c r="T1120" s="83">
        <f t="shared" si="169"/>
        <v>1.0523090761761E-2</v>
      </c>
      <c r="U1120" s="83">
        <f t="shared" si="169"/>
        <v>5.0783725383328857E-2</v>
      </c>
      <c r="V1120" s="83">
        <f t="shared" si="169"/>
        <v>9.2212515013829155E-2</v>
      </c>
      <c r="W1120" s="83">
        <f t="shared" si="169"/>
        <v>6.3520803548454949E-2</v>
      </c>
      <c r="X1120" s="83">
        <f t="shared" si="169"/>
        <v>0.13672338514963589</v>
      </c>
      <c r="Y1120" s="83">
        <f t="shared" si="169"/>
        <v>-9.0533205013794416E-2</v>
      </c>
      <c r="Z1120" s="83">
        <f t="shared" si="169"/>
        <v>-6.8742708887506415E-2</v>
      </c>
      <c r="AA1120" s="83">
        <f t="shared" si="169"/>
        <v>-1.0836152582960923E-2</v>
      </c>
      <c r="AB1120" s="83">
        <f t="shared" si="169"/>
        <v>3.3006493533554553E-2</v>
      </c>
      <c r="AC1120" s="83">
        <f t="shared" si="169"/>
        <v>0.10236333283870426</v>
      </c>
      <c r="AD1120" s="83">
        <f t="shared" si="169"/>
        <v>-5.5027939612075701E-2</v>
      </c>
      <c r="AE1120" s="83">
        <f t="shared" si="169"/>
        <v>-5.3605524480700155E-2</v>
      </c>
      <c r="AF1120" s="83">
        <f t="shared" si="169"/>
        <v>-3.6667735334827666E-2</v>
      </c>
      <c r="AG1120" s="83">
        <f t="shared" si="169"/>
        <v>-3.2040215956699696E-2</v>
      </c>
      <c r="AH1120" s="83">
        <f t="shared" si="169"/>
        <v>-1.7074405057315951E-2</v>
      </c>
      <c r="AI1120" s="83">
        <f t="shared" si="169"/>
        <v>4.8125132068000377E-2</v>
      </c>
      <c r="AJ1120" s="83">
        <f t="shared" si="169"/>
        <v>4.6383504009434001E-2</v>
      </c>
      <c r="AK1120" s="83">
        <f t="shared" si="169"/>
        <v>-3.9220777087881985E-2</v>
      </c>
      <c r="AL1120" s="83">
        <f t="shared" si="169"/>
        <v>9.4500888276972464E-2</v>
      </c>
      <c r="AM1120" s="83">
        <f t="shared" si="169"/>
        <v>1.9053042735207274E-3</v>
      </c>
      <c r="AN1120" s="83">
        <f t="shared" si="169"/>
        <v>-0.14697110845366668</v>
      </c>
      <c r="AO1120" s="83">
        <f t="shared" si="169"/>
        <v>8.5681105799653191E-3</v>
      </c>
      <c r="AP1120" s="83">
        <f t="shared" si="169"/>
        <v>1.2257769937027813E-2</v>
      </c>
      <c r="AQ1120" s="83">
        <f t="shared" si="169"/>
        <v>-7.3558159006516854E-2</v>
      </c>
      <c r="AR1120" s="83">
        <f t="shared" si="169"/>
        <v>-0.11323368845205392</v>
      </c>
      <c r="AS1120" s="83">
        <f t="shared" si="169"/>
        <v>-0.2312405720388736</v>
      </c>
      <c r="AT1120" s="83">
        <f t="shared" si="169"/>
        <v>-0.11050918990742101</v>
      </c>
      <c r="AU1120" s="83">
        <f t="shared" si="169"/>
        <v>5.5971958249189664E-2</v>
      </c>
      <c r="AV1120" s="83">
        <f t="shared" si="169"/>
        <v>-0.12902108753038358</v>
      </c>
      <c r="AW1120" s="83">
        <f t="shared" si="169"/>
        <v>-1.1512200886127128E-3</v>
      </c>
      <c r="AX1120" s="83">
        <f t="shared" si="169"/>
        <v>8.7168901780308103E-2</v>
      </c>
      <c r="AY1120" s="83">
        <f t="shared" si="169"/>
        <v>7.5497090397221717E-2</v>
      </c>
      <c r="AZ1120" s="83">
        <f t="shared" si="169"/>
        <v>1.6909277550175406E-2</v>
      </c>
      <c r="BA1120" s="83">
        <f t="shared" si="169"/>
        <v>-0.11929895189572612</v>
      </c>
      <c r="BB1120" s="83">
        <f t="shared" si="169"/>
        <v>-7.9683229782823717E-2</v>
      </c>
      <c r="BC1120" s="83">
        <f t="shared" si="169"/>
        <v>5.4215395354932083E-2</v>
      </c>
      <c r="BD1120" s="83">
        <f t="shared" si="169"/>
        <v>7.4307466557768567E-3</v>
      </c>
      <c r="BE1120" s="83">
        <f t="shared" si="169"/>
        <v>-8.8792080078405153E-2</v>
      </c>
      <c r="BF1120" s="83">
        <f t="shared" si="169"/>
        <v>-0.12231793131651328</v>
      </c>
      <c r="BG1120" s="83">
        <f t="shared" si="169"/>
        <v>-8.0462763445631288E-2</v>
      </c>
      <c r="BH1120" s="83">
        <f t="shared" si="169"/>
        <v>-8.2475918964032932E-2</v>
      </c>
      <c r="BI1120" s="83">
        <f t="shared" si="169"/>
        <v>0.11197700941056912</v>
      </c>
      <c r="BJ1120" s="83">
        <f t="shared" si="169"/>
        <v>-0.22393365761750661</v>
      </c>
      <c r="BK1120" s="83">
        <f t="shared" si="169"/>
        <v>-9.8066952309654204E-2</v>
      </c>
      <c r="BL1120" s="83">
        <f t="shared" si="169"/>
        <v>-7.4050655972414017E-2</v>
      </c>
      <c r="BM1120" s="83">
        <f t="shared" si="169"/>
        <v>0.15881880843873422</v>
      </c>
      <c r="BN1120" s="83">
        <f t="shared" si="169"/>
        <v>2.1684845191840562E-2</v>
      </c>
      <c r="BO1120" s="83">
        <f t="shared" si="169"/>
        <v>-1.8955824303722189E-2</v>
      </c>
      <c r="BP1120" s="83">
        <f t="shared" si="169"/>
        <v>-5.1537852339301783E-2</v>
      </c>
      <c r="BQ1120" s="83">
        <f t="shared" si="169"/>
        <v>-0.13478612475565036</v>
      </c>
      <c r="BR1120" s="83">
        <f t="shared" si="169"/>
        <v>-8.9928822737490657E-3</v>
      </c>
      <c r="BS1120" s="83">
        <f t="shared" si="169"/>
        <v>8.2260265887983949E-2</v>
      </c>
      <c r="BT1120" s="83">
        <f t="shared" si="169"/>
        <v>-0.13291841186150144</v>
      </c>
      <c r="BU1120" s="83">
        <f t="shared" si="169"/>
        <v>8.7479424162919983E-2</v>
      </c>
      <c r="BV1120" s="83">
        <f t="shared" si="169"/>
        <v>-0.17592976784290587</v>
      </c>
      <c r="BW1120" s="83">
        <f t="shared" si="168"/>
        <v>-1.6280972347812426E-2</v>
      </c>
      <c r="BX1120" s="83">
        <f t="shared" si="168"/>
        <v>-5.974918280963204E-2</v>
      </c>
      <c r="BY1120" s="83">
        <f t="shared" si="168"/>
        <v>-7.7715570531226047E-2</v>
      </c>
      <c r="BZ1120" s="83">
        <f t="shared" si="168"/>
        <v>-6.5744217474267022E-2</v>
      </c>
      <c r="CA1120" s="83">
        <f t="shared" si="168"/>
        <v>0.11091773710369041</v>
      </c>
      <c r="CB1120" s="83">
        <f t="shared" si="168"/>
        <v>-0.13059311418536645</v>
      </c>
      <c r="CC1120" s="83">
        <f t="shared" si="168"/>
        <v>6.4124338163922656E-2</v>
      </c>
      <c r="CD1120" s="83">
        <f t="shared" si="168"/>
        <v>2.9733449511583341E-3</v>
      </c>
      <c r="CE1120" s="83">
        <f t="shared" si="168"/>
        <v>0.13609587216073307</v>
      </c>
      <c r="CF1120" s="83">
        <f t="shared" si="168"/>
        <v>-3.4059457922705226E-2</v>
      </c>
      <c r="CG1120" s="83">
        <f t="shared" si="168"/>
        <v>-6.8437555307890988E-2</v>
      </c>
      <c r="CH1120" s="83">
        <f t="shared" si="168"/>
        <v>9.5466121374329832E-2</v>
      </c>
      <c r="CI1120" s="83">
        <f t="shared" si="168"/>
        <v>-0.11213501702700746</v>
      </c>
      <c r="CJ1120" s="83">
        <f t="shared" si="168"/>
        <v>5.6463896295499194E-2</v>
      </c>
      <c r="CK1120" s="83">
        <f t="shared" si="168"/>
        <v>2.0490803619019823E-2</v>
      </c>
      <c r="CL1120" s="83">
        <f t="shared" si="168"/>
        <v>0.12499655789172476</v>
      </c>
      <c r="CM1120" s="83">
        <f t="shared" si="168"/>
        <v>-3.3748744352075671E-2</v>
      </c>
      <c r="CN1120" s="83">
        <f t="shared" si="168"/>
        <v>-0.17034753075490716</v>
      </c>
      <c r="CO1120" s="83">
        <f t="shared" si="168"/>
        <v>-7.1592569818015095E-2</v>
      </c>
      <c r="CP1120" s="83">
        <f t="shared" si="168"/>
        <v>9.9187397921565418E-2</v>
      </c>
      <c r="CQ1120" s="83">
        <f t="shared" si="168"/>
        <v>-0.16401017366623313</v>
      </c>
      <c r="CR1120" s="83">
        <f t="shared" si="168"/>
        <v>0.13791591982950482</v>
      </c>
      <c r="CS1120" s="83">
        <f t="shared" si="168"/>
        <v>3.1591316719808041E-2</v>
      </c>
      <c r="CT1120" s="83">
        <f t="shared" si="168"/>
        <v>-0.19420755323809799</v>
      </c>
      <c r="CU1120" s="83">
        <f t="shared" si="168"/>
        <v>6.8197383512357684E-3</v>
      </c>
      <c r="CV1120" s="83">
        <f t="shared" si="168"/>
        <v>-2.8038085905950288E-2</v>
      </c>
      <c r="CW1120" s="83">
        <f t="shared" si="168"/>
        <v>1.8151270171287402E-2</v>
      </c>
      <c r="CX1120" s="83">
        <f t="shared" si="168"/>
        <v>-5.974045674302797E-2</v>
      </c>
      <c r="CY1120" s="83">
        <f t="shared" si="168"/>
        <v>-2.9812928567472721E-2</v>
      </c>
      <c r="CZ1120" s="83">
        <f t="shared" si="168"/>
        <v>-0.15576048100594744</v>
      </c>
      <c r="DA1120" s="83">
        <f t="shared" si="168"/>
        <v>-0.12880073432255784</v>
      </c>
      <c r="DB1120" s="83">
        <f t="shared" si="168"/>
        <v>-9.1114817576150656E-2</v>
      </c>
      <c r="DC1120" s="83">
        <f t="shared" si="168"/>
        <v>-1.6255005488445606E-2</v>
      </c>
      <c r="DD1120" s="83">
        <f t="shared" si="168"/>
        <v>2.5761935723053471E-2</v>
      </c>
      <c r="DE1120" s="83">
        <f t="shared" si="168"/>
        <v>-0.23919121109124258</v>
      </c>
    </row>
    <row r="1121" spans="3:109" x14ac:dyDescent="0.4">
      <c r="C1121" s="69"/>
      <c r="I1121" s="87"/>
      <c r="J1121" s="83">
        <f t="shared" si="137"/>
        <v>-0.22835693403578938</v>
      </c>
      <c r="K1121" s="83">
        <f t="shared" si="169"/>
        <v>5.6784141852525095E-2</v>
      </c>
      <c r="L1121" s="83">
        <f t="shared" si="169"/>
        <v>-5.6197612749940319E-2</v>
      </c>
      <c r="M1121" s="83">
        <f t="shared" si="169"/>
        <v>1.2699131565713359E-2</v>
      </c>
      <c r="N1121" s="83">
        <f t="shared" si="169"/>
        <v>-6.5109135553706926E-2</v>
      </c>
      <c r="O1121" s="83">
        <f t="shared" si="169"/>
        <v>-2.045598297316403E-2</v>
      </c>
      <c r="P1121" s="83">
        <f t="shared" si="169"/>
        <v>-0.10829204935671015</v>
      </c>
      <c r="Q1121" s="83">
        <f t="shared" si="169"/>
        <v>0.10873591956830819</v>
      </c>
      <c r="R1121" s="83">
        <f t="shared" si="169"/>
        <v>-2.6311520273752404E-2</v>
      </c>
      <c r="S1121" s="83">
        <f t="shared" si="169"/>
        <v>6.6131370440323231E-2</v>
      </c>
      <c r="T1121" s="83">
        <f t="shared" si="169"/>
        <v>-0.12381175027770047</v>
      </c>
      <c r="U1121" s="83">
        <f t="shared" si="169"/>
        <v>-9.8309974611207107E-2</v>
      </c>
      <c r="V1121" s="83">
        <f t="shared" si="169"/>
        <v>-5.8430135268063586E-2</v>
      </c>
      <c r="W1121" s="83">
        <f t="shared" si="169"/>
        <v>-0.13994787632905362</v>
      </c>
      <c r="X1121" s="83">
        <f t="shared" si="169"/>
        <v>6.2691959171241388E-2</v>
      </c>
      <c r="Y1121" s="83">
        <f t="shared" si="169"/>
        <v>-1.6314630404696977E-2</v>
      </c>
      <c r="Z1121" s="83">
        <f t="shared" si="169"/>
        <v>-9.3342636899878484E-2</v>
      </c>
      <c r="AA1121" s="83">
        <f t="shared" si="169"/>
        <v>0.12560866669137999</v>
      </c>
      <c r="AB1121" s="83">
        <f t="shared" si="169"/>
        <v>0.16085313314290348</v>
      </c>
      <c r="AC1121" s="83">
        <f t="shared" si="169"/>
        <v>9.5247347466917865E-3</v>
      </c>
      <c r="AD1121" s="83">
        <f t="shared" si="169"/>
        <v>0.12804916220529386</v>
      </c>
      <c r="AE1121" s="83">
        <f t="shared" si="169"/>
        <v>-9.4213925528469578E-2</v>
      </c>
      <c r="AF1121" s="83">
        <f t="shared" si="169"/>
        <v>4.5813535639084552E-2</v>
      </c>
      <c r="AG1121" s="83">
        <f t="shared" si="169"/>
        <v>8.8994573980451068E-3</v>
      </c>
      <c r="AH1121" s="83">
        <f t="shared" si="169"/>
        <v>-7.8694717452248847E-2</v>
      </c>
      <c r="AI1121" s="83">
        <f t="shared" si="169"/>
        <v>-6.8681570864201291E-2</v>
      </c>
      <c r="AJ1121" s="83">
        <f t="shared" si="169"/>
        <v>0.12191146705815388</v>
      </c>
      <c r="AK1121" s="83">
        <f t="shared" si="169"/>
        <v>8.8659486596990439E-2</v>
      </c>
      <c r="AL1121" s="83">
        <f t="shared" si="169"/>
        <v>-8.3889110769942744E-3</v>
      </c>
      <c r="AM1121" s="83">
        <f t="shared" si="169"/>
        <v>0.20175619618041302</v>
      </c>
      <c r="AN1121" s="83">
        <f t="shared" si="169"/>
        <v>6.8309017882135642E-2</v>
      </c>
      <c r="AO1121" s="83">
        <f t="shared" si="169"/>
        <v>0.11983097689805058</v>
      </c>
      <c r="AP1121" s="83">
        <f t="shared" si="169"/>
        <v>5.1470583912495052E-2</v>
      </c>
      <c r="AQ1121" s="83">
        <f t="shared" si="169"/>
        <v>-2.4983855486373583E-2</v>
      </c>
      <c r="AR1121" s="83">
        <f t="shared" si="169"/>
        <v>5.5767802200281283E-2</v>
      </c>
      <c r="AS1121" s="83">
        <f t="shared" si="169"/>
        <v>-3.5095953819441923E-2</v>
      </c>
      <c r="AT1121" s="83">
        <f t="shared" si="169"/>
        <v>9.0873481998799521E-2</v>
      </c>
      <c r="AU1121" s="83">
        <f t="shared" si="169"/>
        <v>-9.3555472866803713E-2</v>
      </c>
      <c r="AV1121" s="83">
        <f t="shared" si="169"/>
        <v>5.7597245089057988E-2</v>
      </c>
      <c r="AW1121" s="83">
        <f t="shared" si="169"/>
        <v>-7.7800399649586072E-2</v>
      </c>
      <c r="AX1121" s="83">
        <f t="shared" si="169"/>
        <v>-1.3037317761957551E-2</v>
      </c>
      <c r="AY1121" s="83">
        <f t="shared" si="169"/>
        <v>8.9617347119216359E-2</v>
      </c>
      <c r="AZ1121" s="83">
        <f t="shared" si="169"/>
        <v>-3.7256669275257813E-4</v>
      </c>
      <c r="BA1121" s="83">
        <f t="shared" si="169"/>
        <v>6.972694878122894E-2</v>
      </c>
      <c r="BB1121" s="83">
        <f t="shared" si="169"/>
        <v>1.4236907444368188E-2</v>
      </c>
      <c r="BC1121" s="83">
        <f t="shared" si="169"/>
        <v>9.5242053967007662E-2</v>
      </c>
      <c r="BD1121" s="83">
        <f t="shared" si="169"/>
        <v>4.5553879633779243E-2</v>
      </c>
      <c r="BE1121" s="83">
        <f t="shared" si="169"/>
        <v>3.7597962460911426E-2</v>
      </c>
      <c r="BF1121" s="83">
        <f t="shared" si="169"/>
        <v>7.3250770979835511E-2</v>
      </c>
      <c r="BG1121" s="83">
        <f t="shared" si="169"/>
        <v>-0.21161508102933974</v>
      </c>
      <c r="BH1121" s="83">
        <f t="shared" si="169"/>
        <v>-6.1279479737458092E-2</v>
      </c>
      <c r="BI1121" s="83">
        <f t="shared" si="169"/>
        <v>-0.18889566838919211</v>
      </c>
      <c r="BJ1121" s="83">
        <f t="shared" si="169"/>
        <v>-9.2123535620323369E-2</v>
      </c>
      <c r="BK1121" s="83">
        <f t="shared" si="169"/>
        <v>7.0793561556096687E-2</v>
      </c>
      <c r="BL1121" s="83">
        <f t="shared" si="169"/>
        <v>5.4617106098532153E-2</v>
      </c>
      <c r="BM1121" s="83">
        <f t="shared" si="169"/>
        <v>-5.597365290862643E-2</v>
      </c>
      <c r="BN1121" s="83">
        <f t="shared" si="169"/>
        <v>-0.15523617338570231</v>
      </c>
      <c r="BO1121" s="83">
        <f t="shared" si="169"/>
        <v>-6.3144771159832441E-2</v>
      </c>
      <c r="BP1121" s="83">
        <f t="shared" si="169"/>
        <v>2.8506006013093672E-2</v>
      </c>
      <c r="BQ1121" s="83">
        <f t="shared" si="169"/>
        <v>-6.6843750969667437E-2</v>
      </c>
      <c r="BR1121" s="83">
        <f t="shared" si="169"/>
        <v>0.18715809962277358</v>
      </c>
      <c r="BS1121" s="83">
        <f t="shared" si="169"/>
        <v>9.7924798638284474E-2</v>
      </c>
      <c r="BT1121" s="83">
        <f t="shared" si="169"/>
        <v>7.7198429882170377E-2</v>
      </c>
      <c r="BU1121" s="83">
        <f t="shared" si="169"/>
        <v>0.13386916945408378</v>
      </c>
      <c r="BV1121" s="83">
        <f t="shared" si="169"/>
        <v>0.18984340754167539</v>
      </c>
      <c r="BW1121" s="83">
        <f t="shared" si="168"/>
        <v>-0.14952268846524325</v>
      </c>
      <c r="BX1121" s="83">
        <f t="shared" si="168"/>
        <v>6.5546454849701036E-2</v>
      </c>
      <c r="BY1121" s="83">
        <f t="shared" si="168"/>
        <v>2.5864252111853997E-3</v>
      </c>
      <c r="BZ1121" s="83">
        <f t="shared" si="168"/>
        <v>-5.658366719631383E-2</v>
      </c>
      <c r="CA1121" s="83">
        <f t="shared" si="168"/>
        <v>-8.5787354652013759E-2</v>
      </c>
      <c r="CB1121" s="83">
        <f t="shared" si="168"/>
        <v>-1.3732368699910449E-2</v>
      </c>
      <c r="CC1121" s="83">
        <f t="shared" si="168"/>
        <v>-8.2815347481419638E-2</v>
      </c>
      <c r="CD1121" s="83">
        <f t="shared" si="168"/>
        <v>-8.5442297696462412E-3</v>
      </c>
      <c r="CE1121" s="83">
        <f t="shared" si="168"/>
        <v>-3.7451434798795005E-3</v>
      </c>
      <c r="CF1121" s="83">
        <f t="shared" si="168"/>
        <v>-5.9637954774568576E-2</v>
      </c>
      <c r="CG1121" s="83">
        <f t="shared" si="168"/>
        <v>-0.14375901267136498</v>
      </c>
      <c r="CH1121" s="83">
        <f t="shared" si="168"/>
        <v>2.0703097088914133E-2</v>
      </c>
      <c r="CI1121" s="83">
        <f t="shared" si="168"/>
        <v>3.3018078580933065E-2</v>
      </c>
      <c r="CJ1121" s="83">
        <f t="shared" si="168"/>
        <v>-0.12943882983748975</v>
      </c>
      <c r="CK1121" s="83">
        <f t="shared" si="168"/>
        <v>-0.13351722999189858</v>
      </c>
      <c r="CL1121" s="83">
        <f t="shared" si="168"/>
        <v>7.3894310580525247E-3</v>
      </c>
      <c r="CM1121" s="83">
        <f t="shared" si="168"/>
        <v>3.6725227404149956E-2</v>
      </c>
      <c r="CN1121" s="83">
        <f t="shared" si="168"/>
        <v>4.6806299787771552E-3</v>
      </c>
      <c r="CO1121" s="83">
        <f t="shared" si="168"/>
        <v>-1.3380827834306688E-2</v>
      </c>
      <c r="CP1121" s="83">
        <f t="shared" si="168"/>
        <v>8.2290378543627626E-2</v>
      </c>
      <c r="CQ1121" s="83">
        <f t="shared" si="168"/>
        <v>4.2679805769915695E-2</v>
      </c>
      <c r="CR1121" s="83">
        <f t="shared" si="168"/>
        <v>-7.702521362587085E-2</v>
      </c>
      <c r="CS1121" s="83">
        <f t="shared" si="168"/>
        <v>-0.1388925786371478</v>
      </c>
      <c r="CT1121" s="83">
        <f t="shared" si="168"/>
        <v>0.12695229598084315</v>
      </c>
      <c r="CU1121" s="83">
        <f t="shared" si="168"/>
        <v>-7.9410577003759739E-2</v>
      </c>
      <c r="CV1121" s="83">
        <f t="shared" si="168"/>
        <v>0.14051304075114315</v>
      </c>
      <c r="CW1121" s="83">
        <f t="shared" si="168"/>
        <v>7.2634151255339206E-3</v>
      </c>
      <c r="CX1121" s="83">
        <f t="shared" si="168"/>
        <v>-0.10570710701575298</v>
      </c>
      <c r="CY1121" s="83">
        <f t="shared" si="168"/>
        <v>-7.2079119311102571E-2</v>
      </c>
      <c r="CZ1121" s="83">
        <f t="shared" si="168"/>
        <v>5.3273970621306899E-2</v>
      </c>
      <c r="DA1121" s="83">
        <f t="shared" si="168"/>
        <v>0.13222706790521777</v>
      </c>
      <c r="DB1121" s="83">
        <f t="shared" si="168"/>
        <v>-5.3885834398651161E-2</v>
      </c>
      <c r="DC1121" s="83">
        <f t="shared" si="168"/>
        <v>6.1350051801213499E-3</v>
      </c>
      <c r="DD1121" s="83">
        <f t="shared" si="168"/>
        <v>7.3146309297484058E-2</v>
      </c>
      <c r="DE1121" s="83">
        <f t="shared" si="168"/>
        <v>-4.8004304103749805E-2</v>
      </c>
    </row>
    <row r="1122" spans="3:109" x14ac:dyDescent="0.4">
      <c r="C1122" s="69"/>
      <c r="I1122" s="87"/>
      <c r="J1122" s="83">
        <f t="shared" si="137"/>
        <v>7.7593001458228939E-3</v>
      </c>
      <c r="K1122" s="83">
        <f t="shared" si="169"/>
        <v>0.10258387967833002</v>
      </c>
      <c r="L1122" s="83">
        <f t="shared" si="169"/>
        <v>-5.4782181044494322E-6</v>
      </c>
      <c r="M1122" s="83">
        <f t="shared" si="169"/>
        <v>-1.1369724200805746E-2</v>
      </c>
      <c r="N1122" s="83">
        <f t="shared" si="169"/>
        <v>-4.7713750442762715E-2</v>
      </c>
      <c r="O1122" s="83">
        <f t="shared" si="169"/>
        <v>5.7639110358799366E-2</v>
      </c>
      <c r="P1122" s="83">
        <f t="shared" si="169"/>
        <v>-6.3750805552467218E-2</v>
      </c>
      <c r="Q1122" s="83">
        <f t="shared" si="169"/>
        <v>-0.11649820245735149</v>
      </c>
      <c r="R1122" s="83">
        <f t="shared" si="169"/>
        <v>-6.455101984381037E-2</v>
      </c>
      <c r="S1122" s="83">
        <f t="shared" si="169"/>
        <v>0.17092888816462673</v>
      </c>
      <c r="T1122" s="83">
        <f t="shared" si="169"/>
        <v>3.0730728665226508E-2</v>
      </c>
      <c r="U1122" s="83">
        <f t="shared" si="169"/>
        <v>-5.0992639363470767E-2</v>
      </c>
      <c r="V1122" s="83">
        <f t="shared" si="169"/>
        <v>-8.1511648745634345E-3</v>
      </c>
      <c r="W1122" s="83">
        <f t="shared" si="169"/>
        <v>9.5669447829264578E-2</v>
      </c>
      <c r="X1122" s="83">
        <f t="shared" si="169"/>
        <v>7.5101201365118289E-2</v>
      </c>
      <c r="Y1122" s="83">
        <f t="shared" si="169"/>
        <v>5.2173707357521804E-2</v>
      </c>
      <c r="Z1122" s="83">
        <f t="shared" si="169"/>
        <v>0.16344178017142486</v>
      </c>
      <c r="AA1122" s="83">
        <f t="shared" si="169"/>
        <v>3.7021664197690922E-2</v>
      </c>
      <c r="AB1122" s="83">
        <f t="shared" si="169"/>
        <v>-8.6626688942190548E-3</v>
      </c>
      <c r="AC1122" s="83">
        <f t="shared" si="169"/>
        <v>3.9336918131767096E-2</v>
      </c>
      <c r="AD1122" s="83">
        <f t="shared" si="169"/>
        <v>7.0557091211179059E-3</v>
      </c>
      <c r="AE1122" s="83">
        <f t="shared" si="169"/>
        <v>-0.16104266017531746</v>
      </c>
      <c r="AF1122" s="83">
        <f t="shared" si="169"/>
        <v>-8.4204307641998141E-2</v>
      </c>
      <c r="AG1122" s="83">
        <f t="shared" si="169"/>
        <v>-6.5201621018909292E-2</v>
      </c>
      <c r="AH1122" s="83">
        <f t="shared" si="169"/>
        <v>1.3291864823083289E-2</v>
      </c>
      <c r="AI1122" s="83">
        <f t="shared" si="169"/>
        <v>-4.0565763930756442E-2</v>
      </c>
      <c r="AJ1122" s="83">
        <f t="shared" si="169"/>
        <v>-8.1508196478584483E-2</v>
      </c>
      <c r="AK1122" s="83">
        <f t="shared" si="169"/>
        <v>8.4177196622514841E-2</v>
      </c>
      <c r="AL1122" s="83">
        <f t="shared" si="169"/>
        <v>-6.6336666678789374E-2</v>
      </c>
      <c r="AM1122" s="83">
        <f t="shared" si="169"/>
        <v>0.11685444595282023</v>
      </c>
      <c r="AN1122" s="83">
        <f t="shared" si="169"/>
        <v>-3.6008838865812992E-2</v>
      </c>
      <c r="AO1122" s="83">
        <f t="shared" si="169"/>
        <v>0.12923573992015197</v>
      </c>
      <c r="AP1122" s="83">
        <f t="shared" si="169"/>
        <v>0.11854413422915312</v>
      </c>
      <c r="AQ1122" s="83">
        <f t="shared" si="169"/>
        <v>6.7166083169262716E-2</v>
      </c>
      <c r="AR1122" s="83">
        <f t="shared" si="169"/>
        <v>4.2667797352475166E-3</v>
      </c>
      <c r="AS1122" s="83">
        <f t="shared" si="169"/>
        <v>-0.13204412015559047</v>
      </c>
      <c r="AT1122" s="83">
        <f t="shared" si="169"/>
        <v>-5.9141825874058022E-2</v>
      </c>
      <c r="AU1122" s="83">
        <f t="shared" si="169"/>
        <v>-5.730210264442407E-2</v>
      </c>
      <c r="AV1122" s="83">
        <f t="shared" si="169"/>
        <v>-0.11280668696436995</v>
      </c>
      <c r="AW1122" s="83">
        <f t="shared" si="169"/>
        <v>-8.7265237461706197E-2</v>
      </c>
      <c r="AX1122" s="83">
        <f t="shared" si="169"/>
        <v>0.11328359396331987</v>
      </c>
      <c r="AY1122" s="83">
        <f t="shared" si="169"/>
        <v>-0.11496121412500038</v>
      </c>
      <c r="AZ1122" s="83">
        <f t="shared" si="169"/>
        <v>6.837856891894388E-2</v>
      </c>
      <c r="BA1122" s="83">
        <f t="shared" si="169"/>
        <v>8.4714863948239266E-2</v>
      </c>
      <c r="BB1122" s="83">
        <f t="shared" si="169"/>
        <v>-0.12154266814448916</v>
      </c>
      <c r="BC1122" s="83">
        <f t="shared" si="169"/>
        <v>-1.7947660776164436E-2</v>
      </c>
      <c r="BD1122" s="83">
        <f t="shared" si="169"/>
        <v>0.12781298718255651</v>
      </c>
      <c r="BE1122" s="83">
        <f t="shared" si="169"/>
        <v>-0.13878695256385704</v>
      </c>
      <c r="BF1122" s="83">
        <f t="shared" si="169"/>
        <v>2.3814782243858041E-2</v>
      </c>
      <c r="BG1122" s="83">
        <f t="shared" si="169"/>
        <v>0.13351950139550919</v>
      </c>
      <c r="BH1122" s="83">
        <f t="shared" si="169"/>
        <v>0.13032200371181499</v>
      </c>
      <c r="BI1122" s="83">
        <f t="shared" si="169"/>
        <v>9.9137088728103409E-2</v>
      </c>
      <c r="BJ1122" s="83">
        <f t="shared" si="169"/>
        <v>3.0934989254107325E-2</v>
      </c>
      <c r="BK1122" s="83">
        <f t="shared" si="169"/>
        <v>-3.4283904570014546E-2</v>
      </c>
      <c r="BL1122" s="83">
        <f t="shared" si="169"/>
        <v>-2.8618937779013722E-2</v>
      </c>
      <c r="BM1122" s="83">
        <f t="shared" si="169"/>
        <v>-2.1422890265670948E-3</v>
      </c>
      <c r="BN1122" s="83">
        <f t="shared" si="169"/>
        <v>-4.0061003812179218E-2</v>
      </c>
      <c r="BO1122" s="83">
        <f t="shared" si="169"/>
        <v>6.2482113042045671E-2</v>
      </c>
      <c r="BP1122" s="83">
        <f t="shared" si="169"/>
        <v>7.4385468995803783E-2</v>
      </c>
      <c r="BQ1122" s="83">
        <f t="shared" si="169"/>
        <v>-0.11165579692198731</v>
      </c>
      <c r="BR1122" s="83">
        <f t="shared" si="169"/>
        <v>2.3340615276372712E-3</v>
      </c>
      <c r="BS1122" s="83">
        <f t="shared" si="169"/>
        <v>6.0571653585300304E-2</v>
      </c>
      <c r="BT1122" s="83">
        <f t="shared" si="169"/>
        <v>8.6166056644851025E-2</v>
      </c>
      <c r="BU1122" s="83">
        <f t="shared" si="169"/>
        <v>-4.1039817863284159E-2</v>
      </c>
      <c r="BV1122" s="83">
        <f t="shared" si="169"/>
        <v>9.681367354217367E-2</v>
      </c>
      <c r="BW1122" s="83">
        <f t="shared" si="168"/>
        <v>5.8830494999934757E-2</v>
      </c>
      <c r="BX1122" s="83">
        <f t="shared" si="168"/>
        <v>-0.10127281079279819</v>
      </c>
      <c r="BY1122" s="83">
        <f t="shared" si="168"/>
        <v>-8.5735229914759528E-2</v>
      </c>
      <c r="BZ1122" s="83">
        <f t="shared" si="168"/>
        <v>1.6006995423567934E-2</v>
      </c>
      <c r="CA1122" s="83">
        <f t="shared" si="168"/>
        <v>-3.8092157775770304E-2</v>
      </c>
      <c r="CB1122" s="83">
        <f t="shared" si="168"/>
        <v>-0.12137061032343405</v>
      </c>
      <c r="CC1122" s="83">
        <f t="shared" si="168"/>
        <v>0.17596239582649209</v>
      </c>
      <c r="CD1122" s="83">
        <f t="shared" si="168"/>
        <v>0.13818216656114862</v>
      </c>
      <c r="CE1122" s="83">
        <f t="shared" si="168"/>
        <v>-6.4890872201166638E-3</v>
      </c>
      <c r="CF1122" s="83">
        <f t="shared" si="168"/>
        <v>6.4755083517925277E-2</v>
      </c>
      <c r="CG1122" s="83">
        <f t="shared" si="168"/>
        <v>6.2932929902000598E-2</v>
      </c>
      <c r="CH1122" s="83">
        <f t="shared" si="168"/>
        <v>-2.9063243163269269E-2</v>
      </c>
      <c r="CI1122" s="83">
        <f t="shared" si="168"/>
        <v>0.10243583721828509</v>
      </c>
      <c r="CJ1122" s="83">
        <f t="shared" si="168"/>
        <v>0.10757280738296238</v>
      </c>
      <c r="CK1122" s="83">
        <f t="shared" si="168"/>
        <v>0.11433860946543362</v>
      </c>
      <c r="CL1122" s="83">
        <f t="shared" si="168"/>
        <v>-1.1248610730390006E-2</v>
      </c>
      <c r="CM1122" s="83">
        <f t="shared" si="168"/>
        <v>5.6162372917853184E-2</v>
      </c>
      <c r="CN1122" s="83">
        <f t="shared" si="168"/>
        <v>-0.23659914561552178</v>
      </c>
      <c r="CO1122" s="83">
        <f t="shared" si="168"/>
        <v>-9.3480531678609452E-2</v>
      </c>
      <c r="CP1122" s="83">
        <f t="shared" si="168"/>
        <v>-8.9322125937887645E-2</v>
      </c>
      <c r="CQ1122" s="83">
        <f t="shared" si="168"/>
        <v>-1.4894616716735219E-2</v>
      </c>
      <c r="CR1122" s="83">
        <f t="shared" si="168"/>
        <v>0.10808638663556808</v>
      </c>
      <c r="CS1122" s="83">
        <f t="shared" si="168"/>
        <v>6.1775125297620845E-2</v>
      </c>
      <c r="CT1122" s="83">
        <f t="shared" si="168"/>
        <v>0.11912478597064069</v>
      </c>
      <c r="CU1122" s="83">
        <f t="shared" si="168"/>
        <v>-0.14741317595573125</v>
      </c>
      <c r="CV1122" s="83">
        <f t="shared" si="168"/>
        <v>7.7450760973535052E-2</v>
      </c>
      <c r="CW1122" s="83">
        <f t="shared" si="168"/>
        <v>-3.7661330771681267E-2</v>
      </c>
      <c r="CX1122" s="83">
        <f t="shared" si="168"/>
        <v>-4.1987595426178012E-2</v>
      </c>
      <c r="CY1122" s="83">
        <f t="shared" si="168"/>
        <v>-9.1006754497119161E-2</v>
      </c>
      <c r="CZ1122" s="83">
        <f t="shared" si="168"/>
        <v>-0.13591703089478621</v>
      </c>
      <c r="DA1122" s="83">
        <f t="shared" si="168"/>
        <v>3.1463408852921877E-2</v>
      </c>
      <c r="DB1122" s="83">
        <f t="shared" si="168"/>
        <v>-4.7772740634837343E-2</v>
      </c>
      <c r="DC1122" s="83">
        <f t="shared" si="168"/>
        <v>3.8795472694000424E-2</v>
      </c>
      <c r="DD1122" s="83">
        <f t="shared" si="168"/>
        <v>-5.9508049408804442E-2</v>
      </c>
      <c r="DE1122" s="83">
        <f t="shared" si="168"/>
        <v>-5.9395460076135657E-2</v>
      </c>
    </row>
    <row r="1123" spans="3:109" x14ac:dyDescent="0.4">
      <c r="C1123" s="69"/>
      <c r="I1123" s="87"/>
      <c r="J1123" s="83">
        <f t="shared" ref="J1123:Y1186" si="170">J333+$D$4*J$799*J$800*$D$12</f>
        <v>-0.193891997891567</v>
      </c>
      <c r="K1123" s="83">
        <f t="shared" si="170"/>
        <v>0.17065038805829835</v>
      </c>
      <c r="L1123" s="83">
        <f t="shared" si="170"/>
        <v>-0.15780878765984502</v>
      </c>
      <c r="M1123" s="83">
        <f t="shared" si="170"/>
        <v>0.16100514187337803</v>
      </c>
      <c r="N1123" s="83">
        <f t="shared" si="170"/>
        <v>6.2515724330845845E-2</v>
      </c>
      <c r="O1123" s="83">
        <f t="shared" si="170"/>
        <v>0.1745526360226097</v>
      </c>
      <c r="P1123" s="83">
        <f t="shared" si="170"/>
        <v>7.6763523331910138E-2</v>
      </c>
      <c r="Q1123" s="83">
        <f t="shared" si="170"/>
        <v>2.0399044504512357E-2</v>
      </c>
      <c r="R1123" s="83">
        <f t="shared" si="170"/>
        <v>6.66549587413654E-2</v>
      </c>
      <c r="S1123" s="83">
        <f t="shared" si="170"/>
        <v>-6.3099272781482488E-2</v>
      </c>
      <c r="T1123" s="83">
        <f t="shared" si="170"/>
        <v>2.7557811937315376E-2</v>
      </c>
      <c r="U1123" s="83">
        <f t="shared" si="170"/>
        <v>-0.19444345746092656</v>
      </c>
      <c r="V1123" s="83">
        <f t="shared" si="170"/>
        <v>1.423509641765571E-2</v>
      </c>
      <c r="W1123" s="83">
        <f t="shared" si="170"/>
        <v>8.2977815414319228E-2</v>
      </c>
      <c r="X1123" s="83">
        <f t="shared" si="170"/>
        <v>0.16007189476806871</v>
      </c>
      <c r="Y1123" s="83">
        <f t="shared" si="170"/>
        <v>-7.2532758059736012E-3</v>
      </c>
      <c r="Z1123" s="83">
        <f t="shared" si="169"/>
        <v>0.10649102960809079</v>
      </c>
      <c r="AA1123" s="83">
        <f t="shared" si="169"/>
        <v>-7.955634607310888E-2</v>
      </c>
      <c r="AB1123" s="83">
        <f t="shared" si="169"/>
        <v>7.5831236154878884E-2</v>
      </c>
      <c r="AC1123" s="83">
        <f t="shared" si="169"/>
        <v>-3.8115564910181275E-2</v>
      </c>
      <c r="AD1123" s="83">
        <f t="shared" si="169"/>
        <v>-0.21340870380394872</v>
      </c>
      <c r="AE1123" s="83">
        <f t="shared" si="169"/>
        <v>-0.16030306525981625</v>
      </c>
      <c r="AF1123" s="83">
        <f t="shared" si="169"/>
        <v>5.1759578617190598E-2</v>
      </c>
      <c r="AG1123" s="83">
        <f t="shared" si="169"/>
        <v>-6.3546996551736942E-2</v>
      </c>
      <c r="AH1123" s="83">
        <f t="shared" si="169"/>
        <v>4.6292654802073049E-2</v>
      </c>
      <c r="AI1123" s="83">
        <f t="shared" si="169"/>
        <v>-9.2112538204115885E-3</v>
      </c>
      <c r="AJ1123" s="83">
        <f t="shared" si="169"/>
        <v>-4.4320544401346536E-2</v>
      </c>
      <c r="AK1123" s="83">
        <f t="shared" si="169"/>
        <v>1.0017497233220006E-2</v>
      </c>
      <c r="AL1123" s="83">
        <f t="shared" si="169"/>
        <v>9.3887350566347005E-2</v>
      </c>
      <c r="AM1123" s="83">
        <f t="shared" si="169"/>
        <v>3.471115246660731E-2</v>
      </c>
      <c r="AN1123" s="83">
        <f t="shared" si="169"/>
        <v>-9.7338039030552589E-2</v>
      </c>
      <c r="AO1123" s="83">
        <f t="shared" si="169"/>
        <v>2.2092498503921188E-2</v>
      </c>
      <c r="AP1123" s="83">
        <f t="shared" si="169"/>
        <v>0.10840990784721699</v>
      </c>
      <c r="AQ1123" s="83">
        <f t="shared" si="169"/>
        <v>2.7311197630524645E-2</v>
      </c>
      <c r="AR1123" s="83">
        <f t="shared" si="169"/>
        <v>2.8481312080954876E-2</v>
      </c>
      <c r="AS1123" s="83">
        <f t="shared" si="169"/>
        <v>-5.4944270432392021E-2</v>
      </c>
      <c r="AT1123" s="83">
        <f t="shared" si="169"/>
        <v>-0.14580487349907703</v>
      </c>
      <c r="AU1123" s="83">
        <f t="shared" si="169"/>
        <v>2.4242338989718983E-2</v>
      </c>
      <c r="AV1123" s="83">
        <f t="shared" si="169"/>
        <v>0.14232639283552664</v>
      </c>
      <c r="AW1123" s="83">
        <f t="shared" si="169"/>
        <v>-2.0717642318315837E-2</v>
      </c>
      <c r="AX1123" s="83">
        <f t="shared" si="169"/>
        <v>1.4510754436610108E-2</v>
      </c>
      <c r="AY1123" s="83">
        <f t="shared" si="169"/>
        <v>-0.17912797879214407</v>
      </c>
      <c r="AZ1123" s="83">
        <f t="shared" si="169"/>
        <v>-1.9811637423407726E-2</v>
      </c>
      <c r="BA1123" s="83">
        <f t="shared" si="169"/>
        <v>5.613021984634161E-2</v>
      </c>
      <c r="BB1123" s="83">
        <f t="shared" si="169"/>
        <v>-9.8557325482466537E-3</v>
      </c>
      <c r="BC1123" s="83">
        <f t="shared" si="169"/>
        <v>-0.1959121908249627</v>
      </c>
      <c r="BD1123" s="83">
        <f t="shared" si="169"/>
        <v>4.6438786874629226E-2</v>
      </c>
      <c r="BE1123" s="83">
        <f t="shared" si="169"/>
        <v>-0.13157931364479461</v>
      </c>
      <c r="BF1123" s="83">
        <f t="shared" si="169"/>
        <v>-2.4040129489929753E-2</v>
      </c>
      <c r="BG1123" s="83">
        <f t="shared" si="169"/>
        <v>7.6295268201655497E-2</v>
      </c>
      <c r="BH1123" s="83">
        <f t="shared" si="169"/>
        <v>0.11788588619670448</v>
      </c>
      <c r="BI1123" s="83">
        <f t="shared" si="169"/>
        <v>0.13661799354966467</v>
      </c>
      <c r="BJ1123" s="83">
        <f t="shared" si="169"/>
        <v>-4.0421929641672339E-3</v>
      </c>
      <c r="BK1123" s="83">
        <f t="shared" si="169"/>
        <v>5.7551845374802506E-2</v>
      </c>
      <c r="BL1123" s="83">
        <f t="shared" si="169"/>
        <v>2.8342307486118472E-2</v>
      </c>
      <c r="BM1123" s="83">
        <f t="shared" si="169"/>
        <v>-0.10212924140279789</v>
      </c>
      <c r="BN1123" s="83">
        <f t="shared" si="169"/>
        <v>5.9163477479815645E-2</v>
      </c>
      <c r="BO1123" s="83">
        <f t="shared" si="169"/>
        <v>6.8842017877569758E-2</v>
      </c>
      <c r="BP1123" s="83">
        <f t="shared" si="169"/>
        <v>3.8186631853920856E-2</v>
      </c>
      <c r="BQ1123" s="83">
        <f t="shared" si="169"/>
        <v>-0.14270424852547231</v>
      </c>
      <c r="BR1123" s="83">
        <f t="shared" si="169"/>
        <v>8.486258299076628E-2</v>
      </c>
      <c r="BS1123" s="83">
        <f t="shared" si="169"/>
        <v>7.3910696477438691E-3</v>
      </c>
      <c r="BT1123" s="83">
        <f t="shared" si="169"/>
        <v>-2.5553797253795415E-2</v>
      </c>
      <c r="BU1123" s="83">
        <f t="shared" si="169"/>
        <v>0.18345176760193521</v>
      </c>
      <c r="BV1123" s="83">
        <f t="shared" si="169"/>
        <v>-0.13645502089605166</v>
      </c>
      <c r="BW1123" s="83">
        <f t="shared" si="168"/>
        <v>-0.18098847065226009</v>
      </c>
      <c r="BX1123" s="83">
        <f t="shared" si="168"/>
        <v>-0.24873169734886214</v>
      </c>
      <c r="BY1123" s="83">
        <f t="shared" si="168"/>
        <v>-9.6997803597764873E-2</v>
      </c>
      <c r="BZ1123" s="83">
        <f t="shared" si="168"/>
        <v>-2.8684842768567208E-2</v>
      </c>
      <c r="CA1123" s="83">
        <f t="shared" si="168"/>
        <v>-2.792530618626177E-2</v>
      </c>
      <c r="CB1123" s="83">
        <f t="shared" si="168"/>
        <v>3.444354182725106E-2</v>
      </c>
      <c r="CC1123" s="83">
        <f t="shared" si="168"/>
        <v>-0.1382261501394286</v>
      </c>
      <c r="CD1123" s="83">
        <f t="shared" si="168"/>
        <v>1.973103329603914E-2</v>
      </c>
      <c r="CE1123" s="83">
        <f t="shared" si="168"/>
        <v>0.22689127441780055</v>
      </c>
      <c r="CF1123" s="83">
        <f t="shared" si="168"/>
        <v>-6.3381534704109932E-3</v>
      </c>
      <c r="CG1123" s="83">
        <f t="shared" si="168"/>
        <v>0.16977515500658871</v>
      </c>
      <c r="CH1123" s="83">
        <f t="shared" si="168"/>
        <v>-5.4818893848861917E-3</v>
      </c>
      <c r="CI1123" s="83">
        <f t="shared" si="168"/>
        <v>-0.15689767289906648</v>
      </c>
      <c r="CJ1123" s="83">
        <f t="shared" si="168"/>
        <v>3.9474737170085615E-2</v>
      </c>
      <c r="CK1123" s="83">
        <f t="shared" si="168"/>
        <v>-0.11455388281597968</v>
      </c>
      <c r="CL1123" s="83">
        <f t="shared" si="168"/>
        <v>-3.7743912617447799E-2</v>
      </c>
      <c r="CM1123" s="83">
        <f t="shared" si="168"/>
        <v>-9.096339114136362E-2</v>
      </c>
      <c r="CN1123" s="83">
        <f t="shared" si="168"/>
        <v>-8.6047830214320289E-2</v>
      </c>
      <c r="CO1123" s="83">
        <f t="shared" si="168"/>
        <v>8.6871202343439563E-2</v>
      </c>
      <c r="CP1123" s="83">
        <f t="shared" si="168"/>
        <v>-6.4504701835341495E-3</v>
      </c>
      <c r="CQ1123" s="83">
        <f t="shared" si="168"/>
        <v>5.7974765460007969E-3</v>
      </c>
      <c r="CR1123" s="83">
        <f t="shared" si="168"/>
        <v>0.14746693441849462</v>
      </c>
      <c r="CS1123" s="83">
        <f t="shared" si="168"/>
        <v>0.13035932439717518</v>
      </c>
      <c r="CT1123" s="83">
        <f t="shared" si="168"/>
        <v>4.6439203867393586E-2</v>
      </c>
      <c r="CU1123" s="83">
        <f t="shared" si="168"/>
        <v>-7.8538432021701229E-2</v>
      </c>
      <c r="CV1123" s="83">
        <f t="shared" si="168"/>
        <v>4.120148909764048E-2</v>
      </c>
      <c r="CW1123" s="83">
        <f t="shared" si="168"/>
        <v>5.7233416246720181E-2</v>
      </c>
      <c r="CX1123" s="83">
        <f t="shared" si="168"/>
        <v>-1.2419854675543697E-2</v>
      </c>
      <c r="CY1123" s="83">
        <f t="shared" si="168"/>
        <v>-0.10967378686869524</v>
      </c>
      <c r="CZ1123" s="83">
        <f t="shared" si="168"/>
        <v>-3.5206473871085893E-2</v>
      </c>
      <c r="DA1123" s="83">
        <f t="shared" si="168"/>
        <v>5.1279158825557045E-2</v>
      </c>
      <c r="DB1123" s="83">
        <f t="shared" si="168"/>
        <v>-0.11567412269219003</v>
      </c>
      <c r="DC1123" s="83">
        <f t="shared" si="168"/>
        <v>1.3941203121620678E-2</v>
      </c>
      <c r="DD1123" s="83">
        <f t="shared" si="168"/>
        <v>0.1602970530142796</v>
      </c>
      <c r="DE1123" s="83">
        <f t="shared" si="168"/>
        <v>2.4096267060728468E-2</v>
      </c>
    </row>
    <row r="1124" spans="3:109" x14ac:dyDescent="0.4">
      <c r="C1124" s="69"/>
      <c r="I1124" s="87"/>
      <c r="J1124" s="83">
        <f t="shared" si="170"/>
        <v>9.0501921822365328E-2</v>
      </c>
      <c r="K1124" s="83">
        <f t="shared" ref="K1124:BV1127" si="171">K334+$D$4*K$799*K$800*$D$12</f>
        <v>-3.1993874050152631E-2</v>
      </c>
      <c r="L1124" s="83">
        <f t="shared" si="171"/>
        <v>-1.3699560809490976E-2</v>
      </c>
      <c r="M1124" s="83">
        <f t="shared" si="171"/>
        <v>9.3900254752295447E-3</v>
      </c>
      <c r="N1124" s="83">
        <f t="shared" si="171"/>
        <v>1.2044171210900515E-2</v>
      </c>
      <c r="O1124" s="83">
        <f t="shared" si="171"/>
        <v>1.2617430601541534E-2</v>
      </c>
      <c r="P1124" s="83">
        <f t="shared" si="171"/>
        <v>-5.3780123751349246E-2</v>
      </c>
      <c r="Q1124" s="83">
        <f t="shared" si="171"/>
        <v>4.3046376820655492E-2</v>
      </c>
      <c r="R1124" s="83">
        <f t="shared" si="171"/>
        <v>0.18518917170631768</v>
      </c>
      <c r="S1124" s="83">
        <f t="shared" si="171"/>
        <v>-9.9984360340350326E-2</v>
      </c>
      <c r="T1124" s="83">
        <f t="shared" si="171"/>
        <v>-2.1732908509429875E-2</v>
      </c>
      <c r="U1124" s="83">
        <f t="shared" si="171"/>
        <v>4.7488220720071778E-2</v>
      </c>
      <c r="V1124" s="83">
        <f t="shared" si="171"/>
        <v>-2.3236543296706345E-2</v>
      </c>
      <c r="W1124" s="83">
        <f t="shared" si="171"/>
        <v>-3.2203335940316463E-2</v>
      </c>
      <c r="X1124" s="83">
        <f t="shared" si="171"/>
        <v>1.2959470247156785E-3</v>
      </c>
      <c r="Y1124" s="83">
        <f t="shared" si="171"/>
        <v>-3.9586514028506554E-2</v>
      </c>
      <c r="Z1124" s="83">
        <f t="shared" si="171"/>
        <v>0.20887994421214373</v>
      </c>
      <c r="AA1124" s="83">
        <f t="shared" si="171"/>
        <v>0.15706769816980168</v>
      </c>
      <c r="AB1124" s="83">
        <f t="shared" si="171"/>
        <v>-0.12977615703606807</v>
      </c>
      <c r="AC1124" s="83">
        <f t="shared" si="171"/>
        <v>0.16379482156726841</v>
      </c>
      <c r="AD1124" s="83">
        <f t="shared" si="171"/>
        <v>1.192840811611917E-2</v>
      </c>
      <c r="AE1124" s="83">
        <f t="shared" si="171"/>
        <v>-1.3667133952377572E-2</v>
      </c>
      <c r="AF1124" s="83">
        <f t="shared" si="171"/>
        <v>-2.7002802013049785E-3</v>
      </c>
      <c r="AG1124" s="83">
        <f t="shared" si="171"/>
        <v>-0.28210779699845862</v>
      </c>
      <c r="AH1124" s="83">
        <f t="shared" si="171"/>
        <v>-6.4034240584967929E-3</v>
      </c>
      <c r="AI1124" s="83">
        <f t="shared" si="171"/>
        <v>8.1266153921743745E-2</v>
      </c>
      <c r="AJ1124" s="83">
        <f t="shared" si="171"/>
        <v>6.8460374042945263E-2</v>
      </c>
      <c r="AK1124" s="83">
        <f t="shared" si="171"/>
        <v>-0.10774952936484886</v>
      </c>
      <c r="AL1124" s="83">
        <f t="shared" si="171"/>
        <v>0.12299414319769364</v>
      </c>
      <c r="AM1124" s="83">
        <f t="shared" si="171"/>
        <v>-0.14796087440007846</v>
      </c>
      <c r="AN1124" s="83">
        <f t="shared" si="171"/>
        <v>-5.4498583640601776E-2</v>
      </c>
      <c r="AO1124" s="83">
        <f t="shared" si="171"/>
        <v>9.4265436727808002E-2</v>
      </c>
      <c r="AP1124" s="83">
        <f t="shared" si="171"/>
        <v>-2.0511855619403555E-2</v>
      </c>
      <c r="AQ1124" s="83">
        <f t="shared" si="171"/>
        <v>0.24312156576156765</v>
      </c>
      <c r="AR1124" s="83">
        <f t="shared" si="171"/>
        <v>3.0643067433324202E-2</v>
      </c>
      <c r="AS1124" s="83">
        <f t="shared" si="171"/>
        <v>-3.0077731600395984E-3</v>
      </c>
      <c r="AT1124" s="83">
        <f t="shared" si="171"/>
        <v>0.18203427716338863</v>
      </c>
      <c r="AU1124" s="83">
        <f t="shared" si="171"/>
        <v>-3.2467245901823404E-3</v>
      </c>
      <c r="AV1124" s="83">
        <f t="shared" si="171"/>
        <v>-0.15806849674332976</v>
      </c>
      <c r="AW1124" s="83">
        <f t="shared" si="171"/>
        <v>4.0371294525838791E-2</v>
      </c>
      <c r="AX1124" s="83">
        <f t="shared" si="171"/>
        <v>0.10266168559024384</v>
      </c>
      <c r="AY1124" s="83">
        <f t="shared" si="171"/>
        <v>2.4831730113566264E-2</v>
      </c>
      <c r="AZ1124" s="83">
        <f t="shared" si="171"/>
        <v>0.10375525753369899</v>
      </c>
      <c r="BA1124" s="83">
        <f t="shared" si="171"/>
        <v>-1.6183513350540919E-2</v>
      </c>
      <c r="BB1124" s="83">
        <f t="shared" si="171"/>
        <v>2.4575044584131654E-2</v>
      </c>
      <c r="BC1124" s="83">
        <f t="shared" si="171"/>
        <v>0.10085441985501974</v>
      </c>
      <c r="BD1124" s="83">
        <f t="shared" si="171"/>
        <v>-7.1754114864831714E-2</v>
      </c>
      <c r="BE1124" s="83">
        <f t="shared" si="171"/>
        <v>0.11954061312270292</v>
      </c>
      <c r="BF1124" s="83">
        <f t="shared" si="171"/>
        <v>-2.8929663127407673E-2</v>
      </c>
      <c r="BG1124" s="83">
        <f t="shared" si="171"/>
        <v>-2.3361597498599906E-2</v>
      </c>
      <c r="BH1124" s="83">
        <f t="shared" si="171"/>
        <v>2.5658259080195019E-3</v>
      </c>
      <c r="BI1124" s="83">
        <f t="shared" si="171"/>
        <v>2.7717648742583069E-2</v>
      </c>
      <c r="BJ1124" s="83">
        <f t="shared" si="171"/>
        <v>0.14496590361357492</v>
      </c>
      <c r="BK1124" s="83">
        <f t="shared" si="171"/>
        <v>-3.6604649174376572E-2</v>
      </c>
      <c r="BL1124" s="83">
        <f t="shared" si="171"/>
        <v>-7.2855786416461121E-2</v>
      </c>
      <c r="BM1124" s="83">
        <f t="shared" si="171"/>
        <v>-8.1302037004122571E-2</v>
      </c>
      <c r="BN1124" s="83">
        <f t="shared" si="171"/>
        <v>2.8746834543223115E-2</v>
      </c>
      <c r="BO1124" s="83">
        <f t="shared" si="171"/>
        <v>7.5519247895666025E-2</v>
      </c>
      <c r="BP1124" s="83">
        <f t="shared" si="171"/>
        <v>-3.9062908563603588E-2</v>
      </c>
      <c r="BQ1124" s="83">
        <f t="shared" si="171"/>
        <v>0.13759235845999374</v>
      </c>
      <c r="BR1124" s="83">
        <f t="shared" si="171"/>
        <v>0.12874469590352286</v>
      </c>
      <c r="BS1124" s="83">
        <f t="shared" si="171"/>
        <v>-0.1168983498717919</v>
      </c>
      <c r="BT1124" s="83">
        <f t="shared" si="171"/>
        <v>4.9220077295250217E-4</v>
      </c>
      <c r="BU1124" s="83">
        <f t="shared" si="171"/>
        <v>0.12957786025387844</v>
      </c>
      <c r="BV1124" s="83">
        <f t="shared" si="171"/>
        <v>-0.11007408682036063</v>
      </c>
      <c r="BW1124" s="83">
        <f t="shared" si="168"/>
        <v>0.19286082039128372</v>
      </c>
      <c r="BX1124" s="83">
        <f t="shared" si="168"/>
        <v>-0.17186383329720301</v>
      </c>
      <c r="BY1124" s="83">
        <f t="shared" si="168"/>
        <v>-7.9322866885566425E-3</v>
      </c>
      <c r="BZ1124" s="83">
        <f t="shared" si="168"/>
        <v>-1.502506652261725E-2</v>
      </c>
      <c r="CA1124" s="83">
        <f t="shared" si="168"/>
        <v>-0.10576582554326837</v>
      </c>
      <c r="CB1124" s="83">
        <f t="shared" si="168"/>
        <v>-4.8472581230127605E-2</v>
      </c>
      <c r="CC1124" s="83">
        <f t="shared" si="168"/>
        <v>0.1078653068654251</v>
      </c>
      <c r="CD1124" s="83">
        <f t="shared" si="168"/>
        <v>-0.1026133371248848</v>
      </c>
      <c r="CE1124" s="83">
        <f t="shared" si="168"/>
        <v>-4.9933038103565509E-2</v>
      </c>
      <c r="CF1124" s="83">
        <f t="shared" si="168"/>
        <v>4.8821230080665926E-2</v>
      </c>
      <c r="CG1124" s="83">
        <f t="shared" si="168"/>
        <v>-2.9594379246940739E-2</v>
      </c>
      <c r="CH1124" s="83">
        <f t="shared" si="168"/>
        <v>-0.1006246125526384</v>
      </c>
      <c r="CI1124" s="83">
        <f t="shared" si="168"/>
        <v>-0.10486532744222413</v>
      </c>
      <c r="CJ1124" s="83">
        <f t="shared" si="168"/>
        <v>0.10515319190367377</v>
      </c>
      <c r="CK1124" s="83">
        <f t="shared" si="168"/>
        <v>0.21606989352526204</v>
      </c>
      <c r="CL1124" s="83">
        <f t="shared" si="168"/>
        <v>-0.27538524090738209</v>
      </c>
      <c r="CM1124" s="83">
        <f t="shared" si="168"/>
        <v>6.092631237173473E-2</v>
      </c>
      <c r="CN1124" s="83">
        <f t="shared" si="168"/>
        <v>-8.7400056472724197E-2</v>
      </c>
      <c r="CO1124" s="83">
        <f t="shared" si="168"/>
        <v>0.18597896303853312</v>
      </c>
      <c r="CP1124" s="83">
        <f t="shared" si="168"/>
        <v>1.6005540192548531E-2</v>
      </c>
      <c r="CQ1124" s="83">
        <f t="shared" si="168"/>
        <v>-2.8284667557257569E-2</v>
      </c>
      <c r="CR1124" s="83">
        <f t="shared" si="168"/>
        <v>0.1267708099707216</v>
      </c>
      <c r="CS1124" s="83">
        <f t="shared" si="168"/>
        <v>-1.7396693572996391E-2</v>
      </c>
      <c r="CT1124" s="83">
        <f t="shared" si="168"/>
        <v>-1.3326922486474452E-2</v>
      </c>
      <c r="CU1124" s="83">
        <f t="shared" si="168"/>
        <v>-2.5771499527768894E-2</v>
      </c>
      <c r="CV1124" s="83">
        <f t="shared" si="168"/>
        <v>-3.1867624283642412E-2</v>
      </c>
      <c r="CW1124" s="83">
        <f t="shared" si="168"/>
        <v>-0.1082895576036951</v>
      </c>
      <c r="CX1124" s="83">
        <f t="shared" si="168"/>
        <v>8.1907918760887238E-2</v>
      </c>
      <c r="CY1124" s="83">
        <f t="shared" si="168"/>
        <v>8.5988787695624753E-3</v>
      </c>
      <c r="CZ1124" s="83">
        <f t="shared" si="168"/>
        <v>-7.4638282245728771E-2</v>
      </c>
      <c r="DA1124" s="83">
        <f t="shared" si="168"/>
        <v>-0.14114692679377475</v>
      </c>
      <c r="DB1124" s="83">
        <f t="shared" si="168"/>
        <v>8.1312882107680035E-2</v>
      </c>
      <c r="DC1124" s="83">
        <f t="shared" si="168"/>
        <v>-6.2568818549959104E-2</v>
      </c>
      <c r="DD1124" s="83">
        <f t="shared" si="168"/>
        <v>0.16312184323844819</v>
      </c>
      <c r="DE1124" s="83">
        <f t="shared" si="168"/>
        <v>6.9715688102426343E-2</v>
      </c>
    </row>
    <row r="1125" spans="3:109" x14ac:dyDescent="0.4">
      <c r="C1125" s="69"/>
      <c r="I1125" s="87"/>
      <c r="J1125" s="83">
        <f t="shared" si="170"/>
        <v>4.6881085005703253E-2</v>
      </c>
      <c r="K1125" s="83">
        <f t="shared" si="171"/>
        <v>0.11318234018799568</v>
      </c>
      <c r="L1125" s="83">
        <f t="shared" si="171"/>
        <v>-5.0626073799605292E-2</v>
      </c>
      <c r="M1125" s="83">
        <f t="shared" si="171"/>
        <v>-8.5863403056952257E-3</v>
      </c>
      <c r="N1125" s="83">
        <f t="shared" si="171"/>
        <v>-8.346362768575398E-2</v>
      </c>
      <c r="O1125" s="83">
        <f t="shared" si="171"/>
        <v>4.7405103044519004E-2</v>
      </c>
      <c r="P1125" s="83">
        <f t="shared" si="171"/>
        <v>7.7509912166622258E-2</v>
      </c>
      <c r="Q1125" s="83">
        <f t="shared" si="171"/>
        <v>8.0246901867771E-3</v>
      </c>
      <c r="R1125" s="83">
        <f t="shared" si="171"/>
        <v>-1.5211228817137983E-2</v>
      </c>
      <c r="S1125" s="83">
        <f t="shared" si="171"/>
        <v>-5.942583656051021E-2</v>
      </c>
      <c r="T1125" s="83">
        <f t="shared" si="171"/>
        <v>-2.4499975590345818E-2</v>
      </c>
      <c r="U1125" s="83">
        <f t="shared" si="171"/>
        <v>0.13903377680628132</v>
      </c>
      <c r="V1125" s="83">
        <f t="shared" si="171"/>
        <v>9.7307741005750861E-2</v>
      </c>
      <c r="W1125" s="83">
        <f t="shared" si="171"/>
        <v>-7.9674904900205637E-2</v>
      </c>
      <c r="X1125" s="83">
        <f t="shared" si="171"/>
        <v>0.12345626199009968</v>
      </c>
      <c r="Y1125" s="83">
        <f t="shared" si="171"/>
        <v>8.4359243195182235E-3</v>
      </c>
      <c r="Z1125" s="83">
        <f t="shared" si="171"/>
        <v>-5.3366804047649014E-2</v>
      </c>
      <c r="AA1125" s="83">
        <f t="shared" si="171"/>
        <v>-0.13437729660959896</v>
      </c>
      <c r="AB1125" s="83">
        <f t="shared" si="171"/>
        <v>8.8870814744644214E-2</v>
      </c>
      <c r="AC1125" s="83">
        <f t="shared" si="171"/>
        <v>9.2871835722954238E-2</v>
      </c>
      <c r="AD1125" s="83">
        <f t="shared" si="171"/>
        <v>0.19261203339999819</v>
      </c>
      <c r="AE1125" s="83">
        <f t="shared" si="171"/>
        <v>-2.6762365348577306E-2</v>
      </c>
      <c r="AF1125" s="83">
        <f t="shared" si="171"/>
        <v>6.6352799163545487E-2</v>
      </c>
      <c r="AG1125" s="83">
        <f t="shared" si="171"/>
        <v>0.1239310184310152</v>
      </c>
      <c r="AH1125" s="83">
        <f t="shared" si="171"/>
        <v>-2.1359773133821588E-2</v>
      </c>
      <c r="AI1125" s="83">
        <f t="shared" si="171"/>
        <v>-1.6189468281560451E-2</v>
      </c>
      <c r="AJ1125" s="83">
        <f t="shared" si="171"/>
        <v>-0.15887581390488251</v>
      </c>
      <c r="AK1125" s="83">
        <f t="shared" si="171"/>
        <v>0.14539721958241628</v>
      </c>
      <c r="AL1125" s="83">
        <f t="shared" si="171"/>
        <v>-2.391129060516408E-2</v>
      </c>
      <c r="AM1125" s="83">
        <f t="shared" si="171"/>
        <v>0.25164091622612073</v>
      </c>
      <c r="AN1125" s="83">
        <f t="shared" si="171"/>
        <v>0.11394181557704788</v>
      </c>
      <c r="AO1125" s="83">
        <f t="shared" si="171"/>
        <v>2.0186245884964878E-2</v>
      </c>
      <c r="AP1125" s="83">
        <f t="shared" si="171"/>
        <v>-2.7594309955105553E-3</v>
      </c>
      <c r="AQ1125" s="83">
        <f t="shared" si="171"/>
        <v>0.170542976341614</v>
      </c>
      <c r="AR1125" s="83">
        <f t="shared" si="171"/>
        <v>-1.4594597281451986E-2</v>
      </c>
      <c r="AS1125" s="83">
        <f t="shared" si="171"/>
        <v>-0.11944311653613582</v>
      </c>
      <c r="AT1125" s="83">
        <f t="shared" si="171"/>
        <v>-3.4892993178274906E-2</v>
      </c>
      <c r="AU1125" s="83">
        <f t="shared" si="171"/>
        <v>0.10751407611612876</v>
      </c>
      <c r="AV1125" s="83">
        <f t="shared" si="171"/>
        <v>-2.3089653590355275E-3</v>
      </c>
      <c r="AW1125" s="83">
        <f t="shared" si="171"/>
        <v>0.13714285415564165</v>
      </c>
      <c r="AX1125" s="83">
        <f t="shared" si="171"/>
        <v>2.4153608513963573E-2</v>
      </c>
      <c r="AY1125" s="83">
        <f t="shared" si="171"/>
        <v>-6.5073772757450757E-2</v>
      </c>
      <c r="AZ1125" s="83">
        <f t="shared" si="171"/>
        <v>-5.655950971279388E-2</v>
      </c>
      <c r="BA1125" s="83">
        <f t="shared" si="171"/>
        <v>9.1279087283498983E-2</v>
      </c>
      <c r="BB1125" s="83">
        <f t="shared" si="171"/>
        <v>-5.8896088847636675E-2</v>
      </c>
      <c r="BC1125" s="83">
        <f t="shared" si="171"/>
        <v>5.2374053527305835E-2</v>
      </c>
      <c r="BD1125" s="83">
        <f t="shared" si="171"/>
        <v>-4.8615760454744458E-2</v>
      </c>
      <c r="BE1125" s="83">
        <f t="shared" si="171"/>
        <v>-0.118659438023601</v>
      </c>
      <c r="BF1125" s="83">
        <f t="shared" si="171"/>
        <v>7.6086746623720294E-2</v>
      </c>
      <c r="BG1125" s="83">
        <f t="shared" si="171"/>
        <v>-5.813197587144163E-2</v>
      </c>
      <c r="BH1125" s="83">
        <f t="shared" si="171"/>
        <v>0.26023509088007085</v>
      </c>
      <c r="BI1125" s="83">
        <f t="shared" si="171"/>
        <v>-1.7733424164625342E-2</v>
      </c>
      <c r="BJ1125" s="83">
        <f t="shared" si="171"/>
        <v>0.10290465555440845</v>
      </c>
      <c r="BK1125" s="83">
        <f t="shared" si="171"/>
        <v>5.7685141017369303E-2</v>
      </c>
      <c r="BL1125" s="83">
        <f t="shared" si="171"/>
        <v>9.9195981457405671E-2</v>
      </c>
      <c r="BM1125" s="83">
        <f t="shared" si="171"/>
        <v>-0.12388573013386273</v>
      </c>
      <c r="BN1125" s="83">
        <f t="shared" si="171"/>
        <v>-8.5520551426863156E-2</v>
      </c>
      <c r="BO1125" s="83">
        <f t="shared" si="171"/>
        <v>-9.8430561615818396E-2</v>
      </c>
      <c r="BP1125" s="83">
        <f t="shared" si="171"/>
        <v>-9.7366064672855093E-2</v>
      </c>
      <c r="BQ1125" s="83">
        <f t="shared" si="171"/>
        <v>6.0773987862550428E-2</v>
      </c>
      <c r="BR1125" s="83">
        <f t="shared" si="171"/>
        <v>-3.0000672444677051E-3</v>
      </c>
      <c r="BS1125" s="83">
        <f t="shared" si="171"/>
        <v>-1.1740009953059361E-2</v>
      </c>
      <c r="BT1125" s="83">
        <f t="shared" si="171"/>
        <v>7.1773673756843126E-2</v>
      </c>
      <c r="BU1125" s="83">
        <f t="shared" si="171"/>
        <v>4.2197998937096207E-2</v>
      </c>
      <c r="BV1125" s="83">
        <f t="shared" si="171"/>
        <v>-0.11219716732408483</v>
      </c>
      <c r="BW1125" s="83">
        <f t="shared" si="168"/>
        <v>-0.17356811919635637</v>
      </c>
      <c r="BX1125" s="83">
        <f t="shared" si="168"/>
        <v>3.6637807713331645E-2</v>
      </c>
      <c r="BY1125" s="83">
        <f t="shared" si="168"/>
        <v>-8.163749587716887E-2</v>
      </c>
      <c r="BZ1125" s="83">
        <f t="shared" si="168"/>
        <v>1.2176406178552462E-2</v>
      </c>
      <c r="CA1125" s="83">
        <f t="shared" si="168"/>
        <v>-0.11754577089108614</v>
      </c>
      <c r="CB1125" s="83">
        <f t="shared" si="168"/>
        <v>2.7246057455092795E-3</v>
      </c>
      <c r="CC1125" s="83">
        <f t="shared" si="168"/>
        <v>-4.7717529895110813E-2</v>
      </c>
      <c r="CD1125" s="83">
        <f t="shared" si="168"/>
        <v>9.3945149120062424E-2</v>
      </c>
      <c r="CE1125" s="83">
        <f t="shared" si="168"/>
        <v>-0.13402255556055617</v>
      </c>
      <c r="CF1125" s="83">
        <f t="shared" si="168"/>
        <v>-9.321214795366857E-2</v>
      </c>
      <c r="CG1125" s="83">
        <f t="shared" si="168"/>
        <v>-0.19807798666066143</v>
      </c>
      <c r="CH1125" s="83">
        <f t="shared" si="168"/>
        <v>0.23205120211626215</v>
      </c>
      <c r="CI1125" s="83">
        <f t="shared" si="168"/>
        <v>0.12274394750812986</v>
      </c>
      <c r="CJ1125" s="83">
        <f t="shared" si="168"/>
        <v>3.1878951383887903E-2</v>
      </c>
      <c r="CK1125" s="83">
        <f t="shared" si="168"/>
        <v>7.9603452587808238E-2</v>
      </c>
      <c r="CL1125" s="83">
        <f t="shared" si="168"/>
        <v>-3.2403716820873021E-3</v>
      </c>
      <c r="CM1125" s="83">
        <f t="shared" si="168"/>
        <v>-1.871464579275221E-2</v>
      </c>
      <c r="CN1125" s="83">
        <f t="shared" si="168"/>
        <v>4.759897923837323E-2</v>
      </c>
      <c r="CO1125" s="83">
        <f t="shared" si="168"/>
        <v>0.14792903837155205</v>
      </c>
      <c r="CP1125" s="83">
        <f t="shared" si="168"/>
        <v>5.2087279643708247E-2</v>
      </c>
      <c r="CQ1125" s="83">
        <f t="shared" si="168"/>
        <v>-0.18806811657662956</v>
      </c>
      <c r="CR1125" s="83">
        <f t="shared" si="168"/>
        <v>-0.15017809743692226</v>
      </c>
      <c r="CS1125" s="83">
        <f t="shared" si="168"/>
        <v>-0.11445211810200599</v>
      </c>
      <c r="CT1125" s="83">
        <f t="shared" si="168"/>
        <v>-9.6326420749822048E-2</v>
      </c>
      <c r="CU1125" s="83">
        <f t="shared" si="168"/>
        <v>-5.8797170044548812E-2</v>
      </c>
      <c r="CV1125" s="83">
        <f t="shared" si="168"/>
        <v>-8.485219293983862E-3</v>
      </c>
      <c r="CW1125" s="83">
        <f t="shared" si="168"/>
        <v>0.18574883710967041</v>
      </c>
      <c r="CX1125" s="83">
        <f t="shared" si="168"/>
        <v>0.12785146342260939</v>
      </c>
      <c r="CY1125" s="83">
        <f t="shared" si="168"/>
        <v>-1.328565522065891E-2</v>
      </c>
      <c r="CZ1125" s="83">
        <f t="shared" si="168"/>
        <v>-0.11038702234258899</v>
      </c>
      <c r="DA1125" s="83">
        <f t="shared" si="168"/>
        <v>-6.1727817181803549E-2</v>
      </c>
      <c r="DB1125" s="83">
        <f t="shared" si="168"/>
        <v>0.10128943746898277</v>
      </c>
      <c r="DC1125" s="83">
        <f t="shared" si="168"/>
        <v>9.7706119102067779E-2</v>
      </c>
      <c r="DD1125" s="83">
        <f t="shared" si="168"/>
        <v>-2.1477786980837743E-2</v>
      </c>
      <c r="DE1125" s="83">
        <f t="shared" si="168"/>
        <v>8.4093224429799981E-2</v>
      </c>
    </row>
    <row r="1126" spans="3:109" x14ac:dyDescent="0.4">
      <c r="C1126" s="69"/>
      <c r="I1126" s="87"/>
      <c r="J1126" s="83">
        <f t="shared" si="170"/>
        <v>2.2648768025439535E-3</v>
      </c>
      <c r="K1126" s="83">
        <f t="shared" si="171"/>
        <v>-0.18878793589588391</v>
      </c>
      <c r="L1126" s="83">
        <f t="shared" si="171"/>
        <v>0.14825891361320365</v>
      </c>
      <c r="M1126" s="83">
        <f t="shared" si="171"/>
        <v>4.7068749321619106E-2</v>
      </c>
      <c r="N1126" s="83">
        <f t="shared" si="171"/>
        <v>-3.9440932778600092E-2</v>
      </c>
      <c r="O1126" s="83">
        <f t="shared" si="171"/>
        <v>-0.10741132478019612</v>
      </c>
      <c r="P1126" s="83">
        <f t="shared" si="171"/>
        <v>1.7013967385260786E-2</v>
      </c>
      <c r="Q1126" s="83">
        <f t="shared" si="171"/>
        <v>-1.5347311498964115E-2</v>
      </c>
      <c r="R1126" s="83">
        <f t="shared" si="171"/>
        <v>0.12188900192664626</v>
      </c>
      <c r="S1126" s="83">
        <f t="shared" si="171"/>
        <v>1.797053729440019E-2</v>
      </c>
      <c r="T1126" s="83">
        <f t="shared" si="171"/>
        <v>-8.9154032450399264E-3</v>
      </c>
      <c r="U1126" s="83">
        <f t="shared" si="171"/>
        <v>-1.1520106234284963E-2</v>
      </c>
      <c r="V1126" s="83">
        <f t="shared" si="171"/>
        <v>3.7098267368405241E-2</v>
      </c>
      <c r="W1126" s="83">
        <f t="shared" si="171"/>
        <v>9.9670873262260526E-2</v>
      </c>
      <c r="X1126" s="83">
        <f t="shared" si="171"/>
        <v>6.4649649888432512E-2</v>
      </c>
      <c r="Y1126" s="83">
        <f t="shared" si="171"/>
        <v>3.5401477601032121E-2</v>
      </c>
      <c r="Z1126" s="83">
        <f t="shared" si="171"/>
        <v>-7.3606733941752045E-3</v>
      </c>
      <c r="AA1126" s="83">
        <f t="shared" si="171"/>
        <v>6.5578503431650378E-2</v>
      </c>
      <c r="AB1126" s="83">
        <f t="shared" si="171"/>
        <v>8.5867037839246485E-2</v>
      </c>
      <c r="AC1126" s="83">
        <f t="shared" si="171"/>
        <v>7.9282062513799836E-2</v>
      </c>
      <c r="AD1126" s="83">
        <f t="shared" si="171"/>
        <v>0.10011373751422592</v>
      </c>
      <c r="AE1126" s="83">
        <f t="shared" si="171"/>
        <v>-6.153230398037457E-2</v>
      </c>
      <c r="AF1126" s="83">
        <f t="shared" si="171"/>
        <v>-0.15399421805623831</v>
      </c>
      <c r="AG1126" s="83">
        <f t="shared" si="171"/>
        <v>0.1030490042347061</v>
      </c>
      <c r="AH1126" s="83">
        <f t="shared" si="171"/>
        <v>8.6082580453238092E-2</v>
      </c>
      <c r="AI1126" s="83">
        <f t="shared" si="171"/>
        <v>-4.3019407766089549E-2</v>
      </c>
      <c r="AJ1126" s="83">
        <f t="shared" si="171"/>
        <v>-9.4562805930796912E-2</v>
      </c>
      <c r="AK1126" s="83">
        <f t="shared" si="171"/>
        <v>-4.8856986907472782E-2</v>
      </c>
      <c r="AL1126" s="83">
        <f t="shared" si="171"/>
        <v>7.6606644840210528E-2</v>
      </c>
      <c r="AM1126" s="83">
        <f t="shared" si="171"/>
        <v>-0.11009707466064826</v>
      </c>
      <c r="AN1126" s="83">
        <f t="shared" si="171"/>
        <v>-3.3910482767208774E-2</v>
      </c>
      <c r="AO1126" s="83">
        <f t="shared" si="171"/>
        <v>2.5167252243271335E-2</v>
      </c>
      <c r="AP1126" s="83">
        <f t="shared" si="171"/>
        <v>-5.3021485649050112E-2</v>
      </c>
      <c r="AQ1126" s="83">
        <f t="shared" si="171"/>
        <v>0.12287724601862576</v>
      </c>
      <c r="AR1126" s="83">
        <f t="shared" si="171"/>
        <v>6.9459190494352424E-2</v>
      </c>
      <c r="AS1126" s="83">
        <f t="shared" si="171"/>
        <v>4.0531552289549341E-2</v>
      </c>
      <c r="AT1126" s="83">
        <f t="shared" si="171"/>
        <v>-9.3586775870894451E-2</v>
      </c>
      <c r="AU1126" s="83">
        <f t="shared" si="171"/>
        <v>-3.6337369840758735E-2</v>
      </c>
      <c r="AV1126" s="83">
        <f t="shared" si="171"/>
        <v>8.7371836663478683E-3</v>
      </c>
      <c r="AW1126" s="83">
        <f t="shared" si="171"/>
        <v>-0.1452132782847656</v>
      </c>
      <c r="AX1126" s="83">
        <f t="shared" si="171"/>
        <v>-0.12803919028721084</v>
      </c>
      <c r="AY1126" s="83">
        <f t="shared" si="171"/>
        <v>4.6492221738284434E-2</v>
      </c>
      <c r="AZ1126" s="83">
        <f t="shared" si="171"/>
        <v>2.5098628545218004E-2</v>
      </c>
      <c r="BA1126" s="83">
        <f t="shared" si="171"/>
        <v>-0.10763116129130912</v>
      </c>
      <c r="BB1126" s="83">
        <f t="shared" si="171"/>
        <v>-8.1826329400076975E-2</v>
      </c>
      <c r="BC1126" s="83">
        <f t="shared" si="171"/>
        <v>6.2711539773710023E-2</v>
      </c>
      <c r="BD1126" s="83">
        <f t="shared" si="171"/>
        <v>1.8190571186435071E-2</v>
      </c>
      <c r="BE1126" s="83">
        <f t="shared" si="171"/>
        <v>-5.8809548336690207E-2</v>
      </c>
      <c r="BF1126" s="83">
        <f t="shared" si="171"/>
        <v>-8.7881967977966088E-2</v>
      </c>
      <c r="BG1126" s="83">
        <f t="shared" si="171"/>
        <v>7.4268855702547223E-2</v>
      </c>
      <c r="BH1126" s="83">
        <f t="shared" si="171"/>
        <v>0.17244854312025976</v>
      </c>
      <c r="BI1126" s="83">
        <f t="shared" si="171"/>
        <v>-6.0578694790916566E-3</v>
      </c>
      <c r="BJ1126" s="83">
        <f t="shared" si="171"/>
        <v>0.18226810743338548</v>
      </c>
      <c r="BK1126" s="83">
        <f t="shared" si="171"/>
        <v>-3.5149196322606664E-2</v>
      </c>
      <c r="BL1126" s="83">
        <f t="shared" si="171"/>
        <v>0.15326507936461184</v>
      </c>
      <c r="BM1126" s="83">
        <f t="shared" si="171"/>
        <v>0.2287827101542716</v>
      </c>
      <c r="BN1126" s="83">
        <f t="shared" si="171"/>
        <v>-9.2294043734984146E-3</v>
      </c>
      <c r="BO1126" s="83">
        <f t="shared" si="171"/>
        <v>3.851577781048271E-2</v>
      </c>
      <c r="BP1126" s="83">
        <f t="shared" si="171"/>
        <v>7.0155301290112021E-2</v>
      </c>
      <c r="BQ1126" s="83">
        <f t="shared" si="171"/>
        <v>4.1616374901531999E-2</v>
      </c>
      <c r="BR1126" s="83">
        <f t="shared" si="171"/>
        <v>-9.6206167980468743E-2</v>
      </c>
      <c r="BS1126" s="83">
        <f t="shared" si="171"/>
        <v>-0.13569184933037418</v>
      </c>
      <c r="BT1126" s="83">
        <f t="shared" si="171"/>
        <v>4.3160286953155783E-2</v>
      </c>
      <c r="BU1126" s="83">
        <f t="shared" si="171"/>
        <v>-0.21371107936932027</v>
      </c>
      <c r="BV1126" s="83">
        <f t="shared" si="171"/>
        <v>-1.2950397761496324E-3</v>
      </c>
      <c r="BW1126" s="83">
        <f t="shared" si="168"/>
        <v>-5.5924995169368427E-2</v>
      </c>
      <c r="BX1126" s="83">
        <f t="shared" si="168"/>
        <v>-3.3977272719485957E-3</v>
      </c>
      <c r="BY1126" s="83">
        <f t="shared" si="168"/>
        <v>-0.32822715571655253</v>
      </c>
      <c r="BZ1126" s="83">
        <f t="shared" si="168"/>
        <v>0.11794101123906343</v>
      </c>
      <c r="CA1126" s="83">
        <f t="shared" si="168"/>
        <v>-2.8832183938935531E-2</v>
      </c>
      <c r="CB1126" s="83">
        <f t="shared" si="168"/>
        <v>-3.0865400514513527E-2</v>
      </c>
      <c r="CC1126" s="83">
        <f t="shared" si="168"/>
        <v>-0.15708895024266567</v>
      </c>
      <c r="CD1126" s="83">
        <f t="shared" si="168"/>
        <v>3.7099558865369253E-2</v>
      </c>
      <c r="CE1126" s="83">
        <f t="shared" si="168"/>
        <v>5.6327081424467684E-2</v>
      </c>
      <c r="CF1126" s="83">
        <f t="shared" ref="CF1126:DE1126" si="172">CF336+$D$4*CF$799*CF$800*$D$12</f>
        <v>-2.9953866288755474E-2</v>
      </c>
      <c r="CG1126" s="83">
        <f t="shared" si="172"/>
        <v>-2.9437982459639276E-2</v>
      </c>
      <c r="CH1126" s="83">
        <f t="shared" si="172"/>
        <v>6.6269865858418528E-2</v>
      </c>
      <c r="CI1126" s="83">
        <f t="shared" si="172"/>
        <v>0.11539789152576288</v>
      </c>
      <c r="CJ1126" s="83">
        <f t="shared" si="172"/>
        <v>-5.8660839480919533E-2</v>
      </c>
      <c r="CK1126" s="83">
        <f t="shared" si="172"/>
        <v>-6.3172971496964783E-2</v>
      </c>
      <c r="CL1126" s="83">
        <f t="shared" si="172"/>
        <v>0.11406591732180817</v>
      </c>
      <c r="CM1126" s="83">
        <f t="shared" si="172"/>
        <v>5.9690705331100179E-2</v>
      </c>
      <c r="CN1126" s="83">
        <f t="shared" si="172"/>
        <v>1.5595211374830721E-2</v>
      </c>
      <c r="CO1126" s="83">
        <f t="shared" si="172"/>
        <v>-0.15745335760206083</v>
      </c>
      <c r="CP1126" s="83">
        <f t="shared" si="172"/>
        <v>-0.19822891389014807</v>
      </c>
      <c r="CQ1126" s="83">
        <f t="shared" si="172"/>
        <v>-0.14320411842664965</v>
      </c>
      <c r="CR1126" s="83">
        <f t="shared" si="172"/>
        <v>-4.4005086033054773E-2</v>
      </c>
      <c r="CS1126" s="83">
        <f t="shared" si="172"/>
        <v>6.2960272031333142E-2</v>
      </c>
      <c r="CT1126" s="83">
        <f t="shared" si="172"/>
        <v>-9.3077056900527824E-2</v>
      </c>
      <c r="CU1126" s="83">
        <f t="shared" si="172"/>
        <v>-3.6701383704399855E-2</v>
      </c>
      <c r="CV1126" s="83">
        <f t="shared" si="172"/>
        <v>0.13684685628853369</v>
      </c>
      <c r="CW1126" s="83">
        <f t="shared" si="172"/>
        <v>-5.5605491126898714E-2</v>
      </c>
      <c r="CX1126" s="83">
        <f t="shared" si="172"/>
        <v>9.1807321552739921E-2</v>
      </c>
      <c r="CY1126" s="83">
        <f t="shared" si="172"/>
        <v>0.12673155978658038</v>
      </c>
      <c r="CZ1126" s="83">
        <f t="shared" si="172"/>
        <v>0.16953413707670145</v>
      </c>
      <c r="DA1126" s="83">
        <f t="shared" si="172"/>
        <v>0.12854598529474701</v>
      </c>
      <c r="DB1126" s="83">
        <f t="shared" si="172"/>
        <v>-4.8684243006057637E-4</v>
      </c>
      <c r="DC1126" s="83">
        <f t="shared" si="172"/>
        <v>0.11633810008775489</v>
      </c>
      <c r="DD1126" s="83">
        <f t="shared" si="172"/>
        <v>5.7795519618758957E-2</v>
      </c>
      <c r="DE1126" s="83">
        <f t="shared" si="172"/>
        <v>-4.7998297851521772E-2</v>
      </c>
    </row>
    <row r="1127" spans="3:109" x14ac:dyDescent="0.4">
      <c r="C1127" s="69"/>
      <c r="I1127" s="87"/>
      <c r="J1127" s="83">
        <f t="shared" si="170"/>
        <v>-5.3673646012833719E-2</v>
      </c>
      <c r="K1127" s="83">
        <f t="shared" si="171"/>
        <v>-3.0646302581531535E-2</v>
      </c>
      <c r="L1127" s="83">
        <f t="shared" si="171"/>
        <v>-5.1317465828446263E-2</v>
      </c>
      <c r="M1127" s="83">
        <f t="shared" si="171"/>
        <v>1.6886073177889222E-2</v>
      </c>
      <c r="N1127" s="83">
        <f t="shared" si="171"/>
        <v>-6.4887302851730305E-2</v>
      </c>
      <c r="O1127" s="83">
        <f t="shared" si="171"/>
        <v>-0.21249928162989493</v>
      </c>
      <c r="P1127" s="83">
        <f t="shared" si="171"/>
        <v>-1.3252656883230206E-2</v>
      </c>
      <c r="Q1127" s="83">
        <f t="shared" si="171"/>
        <v>-4.7867528034932862E-2</v>
      </c>
      <c r="R1127" s="83">
        <f t="shared" si="171"/>
        <v>3.152513811114907E-2</v>
      </c>
      <c r="S1127" s="83">
        <f t="shared" si="171"/>
        <v>7.9843357543492338E-2</v>
      </c>
      <c r="T1127" s="83">
        <f t="shared" si="171"/>
        <v>-8.2342144173666254E-2</v>
      </c>
      <c r="U1127" s="83">
        <f t="shared" si="171"/>
        <v>0.21116710223871915</v>
      </c>
      <c r="V1127" s="83">
        <f t="shared" si="171"/>
        <v>8.2679959173327378E-2</v>
      </c>
      <c r="W1127" s="83">
        <f t="shared" si="171"/>
        <v>5.374626600243055E-2</v>
      </c>
      <c r="X1127" s="83">
        <f t="shared" si="171"/>
        <v>3.4131782357868394E-2</v>
      </c>
      <c r="Y1127" s="83">
        <f t="shared" si="171"/>
        <v>9.9894061935735273E-2</v>
      </c>
      <c r="Z1127" s="83">
        <f t="shared" si="171"/>
        <v>4.8830969106943505E-2</v>
      </c>
      <c r="AA1127" s="83">
        <f t="shared" si="171"/>
        <v>-3.5586469170427695E-2</v>
      </c>
      <c r="AB1127" s="83">
        <f t="shared" si="171"/>
        <v>-3.1980953770184045E-3</v>
      </c>
      <c r="AC1127" s="83">
        <f t="shared" si="171"/>
        <v>-3.7718327636711868E-3</v>
      </c>
      <c r="AD1127" s="83">
        <f t="shared" si="171"/>
        <v>-5.7154429793282509E-2</v>
      </c>
      <c r="AE1127" s="83">
        <f t="shared" si="171"/>
        <v>-3.2408263807543067E-2</v>
      </c>
      <c r="AF1127" s="83">
        <f t="shared" si="171"/>
        <v>0.12839318015918363</v>
      </c>
      <c r="AG1127" s="83">
        <f t="shared" si="171"/>
        <v>-2.9395437718402952E-2</v>
      </c>
      <c r="AH1127" s="83">
        <f t="shared" si="171"/>
        <v>0.23719214778436792</v>
      </c>
      <c r="AI1127" s="83">
        <f t="shared" si="171"/>
        <v>-7.5732998881312547E-2</v>
      </c>
      <c r="AJ1127" s="83">
        <f t="shared" si="171"/>
        <v>-0.16887565567668797</v>
      </c>
      <c r="AK1127" s="83">
        <f t="shared" si="171"/>
        <v>-2.0629715122081276E-2</v>
      </c>
      <c r="AL1127" s="83">
        <f t="shared" si="171"/>
        <v>0.13383952989232711</v>
      </c>
      <c r="AM1127" s="83">
        <f t="shared" si="171"/>
        <v>6.4444052506381883E-2</v>
      </c>
      <c r="AN1127" s="83">
        <f t="shared" si="171"/>
        <v>2.5504536931604638E-2</v>
      </c>
      <c r="AO1127" s="83">
        <f t="shared" si="171"/>
        <v>0.13670879210529466</v>
      </c>
      <c r="AP1127" s="83">
        <f t="shared" si="171"/>
        <v>-7.0108730187002062E-3</v>
      </c>
      <c r="AQ1127" s="83">
        <f t="shared" si="171"/>
        <v>7.7755993220801178E-2</v>
      </c>
      <c r="AR1127" s="83">
        <f t="shared" si="171"/>
        <v>-2.6762743238619907E-2</v>
      </c>
      <c r="AS1127" s="83">
        <f t="shared" si="171"/>
        <v>3.0419998305113379E-2</v>
      </c>
      <c r="AT1127" s="83">
        <f t="shared" si="171"/>
        <v>-9.4840139534541013E-2</v>
      </c>
      <c r="AU1127" s="83">
        <f t="shared" si="171"/>
        <v>9.703050193040777E-2</v>
      </c>
      <c r="AV1127" s="83">
        <f t="shared" si="171"/>
        <v>-9.7281024944387735E-3</v>
      </c>
      <c r="AW1127" s="83">
        <f t="shared" si="171"/>
        <v>-0.12180100317341758</v>
      </c>
      <c r="AX1127" s="83">
        <f t="shared" si="171"/>
        <v>0.13548196681265876</v>
      </c>
      <c r="AY1127" s="83">
        <f t="shared" si="171"/>
        <v>-2.6472075919112162E-4</v>
      </c>
      <c r="AZ1127" s="83">
        <f t="shared" si="171"/>
        <v>-0.13967032006418784</v>
      </c>
      <c r="BA1127" s="83">
        <f t="shared" si="171"/>
        <v>7.206133035701133E-2</v>
      </c>
      <c r="BB1127" s="83">
        <f t="shared" si="171"/>
        <v>1.9695429156641044E-2</v>
      </c>
      <c r="BC1127" s="83">
        <f t="shared" si="171"/>
        <v>0.22746484509319578</v>
      </c>
      <c r="BD1127" s="83">
        <f t="shared" si="171"/>
        <v>6.4101420612722365E-2</v>
      </c>
      <c r="BE1127" s="83">
        <f t="shared" si="171"/>
        <v>5.4124371217909653E-2</v>
      </c>
      <c r="BF1127" s="83">
        <f t="shared" si="171"/>
        <v>0.13012894901596619</v>
      </c>
      <c r="BG1127" s="83">
        <f t="shared" si="171"/>
        <v>4.9030786533670309E-2</v>
      </c>
      <c r="BH1127" s="83">
        <f t="shared" si="171"/>
        <v>-8.2289100893771977E-2</v>
      </c>
      <c r="BI1127" s="83">
        <f t="shared" si="171"/>
        <v>2.1717673470348104E-2</v>
      </c>
      <c r="BJ1127" s="83">
        <f t="shared" si="171"/>
        <v>4.4912874300399808E-2</v>
      </c>
      <c r="BK1127" s="83">
        <f t="shared" si="171"/>
        <v>2.4359004587751327E-2</v>
      </c>
      <c r="BL1127" s="83">
        <f t="shared" si="171"/>
        <v>-9.2764143154803663E-2</v>
      </c>
      <c r="BM1127" s="83">
        <f t="shared" si="171"/>
        <v>-1.8140081516678123E-2</v>
      </c>
      <c r="BN1127" s="83">
        <f t="shared" si="171"/>
        <v>3.5370553064690044E-2</v>
      </c>
      <c r="BO1127" s="83">
        <f t="shared" si="171"/>
        <v>6.9626133848293605E-3</v>
      </c>
      <c r="BP1127" s="83">
        <f t="shared" si="171"/>
        <v>6.8757056178597439E-2</v>
      </c>
      <c r="BQ1127" s="83">
        <f t="shared" si="171"/>
        <v>-2.2991260549334548E-3</v>
      </c>
      <c r="BR1127" s="83">
        <f t="shared" si="171"/>
        <v>-5.1753234156148666E-2</v>
      </c>
      <c r="BS1127" s="83">
        <f t="shared" si="171"/>
        <v>7.409711580067696E-2</v>
      </c>
      <c r="BT1127" s="83">
        <f t="shared" si="171"/>
        <v>-8.5573258013737469E-2</v>
      </c>
      <c r="BU1127" s="83">
        <f t="shared" si="171"/>
        <v>-0.14556964292483768</v>
      </c>
      <c r="BV1127" s="83">
        <f t="shared" ref="BV1127:DE1130" si="173">BV337+$D$4*BV$799*BV$800*$D$12</f>
        <v>-0.13285967788352515</v>
      </c>
      <c r="BW1127" s="83">
        <f t="shared" si="173"/>
        <v>-2.6809131339440063E-2</v>
      </c>
      <c r="BX1127" s="83">
        <f t="shared" si="173"/>
        <v>0.15307292776052431</v>
      </c>
      <c r="BY1127" s="83">
        <f t="shared" si="173"/>
        <v>-4.5695728734479753E-2</v>
      </c>
      <c r="BZ1127" s="83">
        <f t="shared" si="173"/>
        <v>-4.203654294744643E-2</v>
      </c>
      <c r="CA1127" s="83">
        <f t="shared" si="173"/>
        <v>-4.4102132050625083E-2</v>
      </c>
      <c r="CB1127" s="83">
        <f t="shared" si="173"/>
        <v>5.2816557367960648E-2</v>
      </c>
      <c r="CC1127" s="83">
        <f t="shared" si="173"/>
        <v>-3.9925797770534233E-2</v>
      </c>
      <c r="CD1127" s="83">
        <f t="shared" si="173"/>
        <v>-0.22700096617491178</v>
      </c>
      <c r="CE1127" s="83">
        <f t="shared" si="173"/>
        <v>-0.15797392561498358</v>
      </c>
      <c r="CF1127" s="83">
        <f t="shared" si="173"/>
        <v>2.8785363848591771E-2</v>
      </c>
      <c r="CG1127" s="83">
        <f t="shared" si="173"/>
        <v>0.12793696005742605</v>
      </c>
      <c r="CH1127" s="83">
        <f t="shared" si="173"/>
        <v>-0.20057705864441946</v>
      </c>
      <c r="CI1127" s="83">
        <f t="shared" si="173"/>
        <v>-1.2344663199728824E-2</v>
      </c>
      <c r="CJ1127" s="83">
        <f t="shared" si="173"/>
        <v>-0.11748331432055506</v>
      </c>
      <c r="CK1127" s="83">
        <f t="shared" si="173"/>
        <v>-2.3461881156367898E-2</v>
      </c>
      <c r="CL1127" s="83">
        <f t="shared" si="173"/>
        <v>1.0460408048797E-2</v>
      </c>
      <c r="CM1127" s="83">
        <f t="shared" si="173"/>
        <v>-2.2876646710654189E-2</v>
      </c>
      <c r="CN1127" s="83">
        <f t="shared" si="173"/>
        <v>-0.14027279843533577</v>
      </c>
      <c r="CO1127" s="83">
        <f t="shared" si="173"/>
        <v>-1.8526886060490286E-2</v>
      </c>
      <c r="CP1127" s="83">
        <f t="shared" si="173"/>
        <v>-9.3206295540202905E-2</v>
      </c>
      <c r="CQ1127" s="83">
        <f t="shared" si="173"/>
        <v>-9.5042033770347274E-3</v>
      </c>
      <c r="CR1127" s="83">
        <f t="shared" si="173"/>
        <v>7.7676414225000823E-2</v>
      </c>
      <c r="CS1127" s="83">
        <f t="shared" si="173"/>
        <v>7.3336930598060651E-2</v>
      </c>
      <c r="CT1127" s="83">
        <f t="shared" si="173"/>
        <v>-3.4367398068270029E-2</v>
      </c>
      <c r="CU1127" s="83">
        <f t="shared" si="173"/>
        <v>-2.831505232461879E-2</v>
      </c>
      <c r="CV1127" s="83">
        <f t="shared" si="173"/>
        <v>-3.8662885636281667E-2</v>
      </c>
      <c r="CW1127" s="83">
        <f t="shared" si="173"/>
        <v>4.3656611195476555E-3</v>
      </c>
      <c r="CX1127" s="83">
        <f t="shared" si="173"/>
        <v>7.3672305701479965E-2</v>
      </c>
      <c r="CY1127" s="83">
        <f t="shared" si="173"/>
        <v>-9.8816102546011461E-2</v>
      </c>
      <c r="CZ1127" s="83">
        <f t="shared" si="173"/>
        <v>-2.0451284135983613E-2</v>
      </c>
      <c r="DA1127" s="83">
        <f t="shared" si="173"/>
        <v>0.12948363332648019</v>
      </c>
      <c r="DB1127" s="83">
        <f t="shared" si="173"/>
        <v>1.798870956860351E-2</v>
      </c>
      <c r="DC1127" s="83">
        <f t="shared" si="173"/>
        <v>-1.0241811880657941E-2</v>
      </c>
      <c r="DD1127" s="83">
        <f t="shared" si="173"/>
        <v>-0.1725060187630364</v>
      </c>
      <c r="DE1127" s="83">
        <f t="shared" si="173"/>
        <v>-0.13442513809015974</v>
      </c>
    </row>
    <row r="1128" spans="3:109" x14ac:dyDescent="0.4">
      <c r="C1128" s="69"/>
      <c r="I1128" s="87"/>
      <c r="J1128" s="83">
        <f t="shared" si="170"/>
        <v>7.1392355045116401E-2</v>
      </c>
      <c r="K1128" s="83">
        <f t="shared" ref="K1128:BV1131" si="174">K338+$D$4*K$799*K$800*$D$12</f>
        <v>8.5467742211778219E-2</v>
      </c>
      <c r="L1128" s="83">
        <f t="shared" si="174"/>
        <v>-4.2373808658993595E-2</v>
      </c>
      <c r="M1128" s="83">
        <f t="shared" si="174"/>
        <v>7.1110480456490155E-2</v>
      </c>
      <c r="N1128" s="83">
        <f t="shared" si="174"/>
        <v>1.3081464897018273E-2</v>
      </c>
      <c r="O1128" s="83">
        <f t="shared" si="174"/>
        <v>-3.1736790376794555E-2</v>
      </c>
      <c r="P1128" s="83">
        <f t="shared" si="174"/>
        <v>-4.1655165329687167E-2</v>
      </c>
      <c r="Q1128" s="83">
        <f t="shared" si="174"/>
        <v>0.12410727967400166</v>
      </c>
      <c r="R1128" s="83">
        <f t="shared" si="174"/>
        <v>9.4991859409963211E-3</v>
      </c>
      <c r="S1128" s="83">
        <f t="shared" si="174"/>
        <v>-0.13827874385282599</v>
      </c>
      <c r="T1128" s="83">
        <f t="shared" si="174"/>
        <v>0.11027685651227173</v>
      </c>
      <c r="U1128" s="83">
        <f t="shared" si="174"/>
        <v>2.7422803297077955E-2</v>
      </c>
      <c r="V1128" s="83">
        <f t="shared" si="174"/>
        <v>-2.146692307517389E-2</v>
      </c>
      <c r="W1128" s="83">
        <f t="shared" si="174"/>
        <v>0.17553958104992728</v>
      </c>
      <c r="X1128" s="83">
        <f t="shared" si="174"/>
        <v>-0.13066230467270371</v>
      </c>
      <c r="Y1128" s="83">
        <f t="shared" si="174"/>
        <v>0.15348130895206236</v>
      </c>
      <c r="Z1128" s="83">
        <f t="shared" si="174"/>
        <v>-8.4357998012780475E-2</v>
      </c>
      <c r="AA1128" s="83">
        <f t="shared" si="174"/>
        <v>2.4126769372698524E-2</v>
      </c>
      <c r="AB1128" s="83">
        <f t="shared" si="174"/>
        <v>3.7260446527008127E-2</v>
      </c>
      <c r="AC1128" s="83">
        <f t="shared" si="174"/>
        <v>4.0080318880079006E-2</v>
      </c>
      <c r="AD1128" s="83">
        <f t="shared" si="174"/>
        <v>0.12441017329518178</v>
      </c>
      <c r="AE1128" s="83">
        <f t="shared" si="174"/>
        <v>0.14040207307858649</v>
      </c>
      <c r="AF1128" s="83">
        <f t="shared" si="174"/>
        <v>-3.0854475804156119E-2</v>
      </c>
      <c r="AG1128" s="83">
        <f t="shared" si="174"/>
        <v>-8.6780997584142663E-2</v>
      </c>
      <c r="AH1128" s="83">
        <f t="shared" si="174"/>
        <v>-5.8789039560729679E-2</v>
      </c>
      <c r="AI1128" s="83">
        <f t="shared" si="174"/>
        <v>-5.1618482322406282E-2</v>
      </c>
      <c r="AJ1128" s="83">
        <f t="shared" si="174"/>
        <v>-0.12803822376810228</v>
      </c>
      <c r="AK1128" s="83">
        <f t="shared" si="174"/>
        <v>1.0042101443688786E-3</v>
      </c>
      <c r="AL1128" s="83">
        <f t="shared" si="174"/>
        <v>6.5249593572475784E-2</v>
      </c>
      <c r="AM1128" s="83">
        <f t="shared" si="174"/>
        <v>0.10022193173122018</v>
      </c>
      <c r="AN1128" s="83">
        <f t="shared" si="174"/>
        <v>-1.0440274026909726E-2</v>
      </c>
      <c r="AO1128" s="83">
        <f t="shared" si="174"/>
        <v>0.13749056022505643</v>
      </c>
      <c r="AP1128" s="83">
        <f t="shared" si="174"/>
        <v>-0.2026939621030972</v>
      </c>
      <c r="AQ1128" s="83">
        <f t="shared" si="174"/>
        <v>-5.5281540687760741E-2</v>
      </c>
      <c r="AR1128" s="83">
        <f t="shared" si="174"/>
        <v>4.397608030061699E-2</v>
      </c>
      <c r="AS1128" s="83">
        <f t="shared" si="174"/>
        <v>-7.4169102175490581E-2</v>
      </c>
      <c r="AT1128" s="83">
        <f t="shared" si="174"/>
        <v>-1.9343491579849891E-2</v>
      </c>
      <c r="AU1128" s="83">
        <f t="shared" si="174"/>
        <v>0.13598564148774051</v>
      </c>
      <c r="AV1128" s="83">
        <f t="shared" si="174"/>
        <v>8.213523903544695E-2</v>
      </c>
      <c r="AW1128" s="83">
        <f t="shared" si="174"/>
        <v>-3.7029953991897978E-2</v>
      </c>
      <c r="AX1128" s="83">
        <f t="shared" si="174"/>
        <v>-0.13496867576164323</v>
      </c>
      <c r="AY1128" s="83">
        <f t="shared" si="174"/>
        <v>-8.4014946805045551E-2</v>
      </c>
      <c r="AZ1128" s="83">
        <f t="shared" si="174"/>
        <v>-0.10411187597593184</v>
      </c>
      <c r="BA1128" s="83">
        <f t="shared" si="174"/>
        <v>-5.655780946610147E-2</v>
      </c>
      <c r="BB1128" s="83">
        <f t="shared" si="174"/>
        <v>-4.0938708294209668E-2</v>
      </c>
      <c r="BC1128" s="83">
        <f t="shared" si="174"/>
        <v>-5.2108124147324617E-2</v>
      </c>
      <c r="BD1128" s="83">
        <f t="shared" si="174"/>
        <v>2.5564297881873265E-2</v>
      </c>
      <c r="BE1128" s="83">
        <f t="shared" si="174"/>
        <v>1.8579764943165242E-2</v>
      </c>
      <c r="BF1128" s="83">
        <f t="shared" si="174"/>
        <v>3.6102203821690562E-2</v>
      </c>
      <c r="BG1128" s="83">
        <f t="shared" si="174"/>
        <v>-5.339107360869294E-2</v>
      </c>
      <c r="BH1128" s="83">
        <f t="shared" si="174"/>
        <v>2.8927192327817038E-2</v>
      </c>
      <c r="BI1128" s="83">
        <f t="shared" si="174"/>
        <v>-6.3787395734461155E-2</v>
      </c>
      <c r="BJ1128" s="83">
        <f t="shared" si="174"/>
        <v>-0.12592394631616874</v>
      </c>
      <c r="BK1128" s="83">
        <f t="shared" si="174"/>
        <v>-8.2759728620490941E-2</v>
      </c>
      <c r="BL1128" s="83">
        <f t="shared" si="174"/>
        <v>-0.10079687234763296</v>
      </c>
      <c r="BM1128" s="83">
        <f t="shared" si="174"/>
        <v>-4.7307715136482478E-2</v>
      </c>
      <c r="BN1128" s="83">
        <f t="shared" si="174"/>
        <v>-6.1076688214435862E-2</v>
      </c>
      <c r="BO1128" s="83">
        <f t="shared" si="174"/>
        <v>-3.7746557377718711E-2</v>
      </c>
      <c r="BP1128" s="83">
        <f t="shared" si="174"/>
        <v>8.859854963542306E-2</v>
      </c>
      <c r="BQ1128" s="83">
        <f t="shared" si="174"/>
        <v>9.4780913322112317E-2</v>
      </c>
      <c r="BR1128" s="83">
        <f t="shared" si="174"/>
        <v>-0.11738067341076577</v>
      </c>
      <c r="BS1128" s="83">
        <f t="shared" si="174"/>
        <v>-0.18053053401411179</v>
      </c>
      <c r="BT1128" s="83">
        <f t="shared" si="174"/>
        <v>-1.6957820865348531E-2</v>
      </c>
      <c r="BU1128" s="83">
        <f t="shared" si="174"/>
        <v>-6.6517019750181886E-2</v>
      </c>
      <c r="BV1128" s="83">
        <f t="shared" si="174"/>
        <v>-0.18102628792634282</v>
      </c>
      <c r="BW1128" s="83">
        <f t="shared" si="173"/>
        <v>0.1150044951231172</v>
      </c>
      <c r="BX1128" s="83">
        <f t="shared" si="173"/>
        <v>-8.7417304220761161E-2</v>
      </c>
      <c r="BY1128" s="83">
        <f t="shared" si="173"/>
        <v>-0.15534403742761227</v>
      </c>
      <c r="BZ1128" s="83">
        <f t="shared" si="173"/>
        <v>-8.7174061706117942E-3</v>
      </c>
      <c r="CA1128" s="83">
        <f t="shared" si="173"/>
        <v>-3.4798468415874563E-2</v>
      </c>
      <c r="CB1128" s="83">
        <f t="shared" si="173"/>
        <v>-1.6585944366892966E-2</v>
      </c>
      <c r="CC1128" s="83">
        <f t="shared" si="173"/>
        <v>-3.9587759978299691E-2</v>
      </c>
      <c r="CD1128" s="83">
        <f t="shared" si="173"/>
        <v>0.13013451144144836</v>
      </c>
      <c r="CE1128" s="83">
        <f t="shared" si="173"/>
        <v>0.16217039505645403</v>
      </c>
      <c r="CF1128" s="83">
        <f t="shared" si="173"/>
        <v>-7.977234557264368E-3</v>
      </c>
      <c r="CG1128" s="83">
        <f t="shared" si="173"/>
        <v>-9.537697959273593E-2</v>
      </c>
      <c r="CH1128" s="83">
        <f t="shared" si="173"/>
        <v>-2.8515718073822163E-2</v>
      </c>
      <c r="CI1128" s="83">
        <f t="shared" si="173"/>
        <v>-4.2578941686086662E-2</v>
      </c>
      <c r="CJ1128" s="83">
        <f t="shared" si="173"/>
        <v>-0.19632223577617539</v>
      </c>
      <c r="CK1128" s="83">
        <f t="shared" si="173"/>
        <v>-4.9711248305992044E-2</v>
      </c>
      <c r="CL1128" s="83">
        <f t="shared" si="173"/>
        <v>-2.8211852322968023E-2</v>
      </c>
      <c r="CM1128" s="83">
        <f t="shared" si="173"/>
        <v>9.1959579778956215E-3</v>
      </c>
      <c r="CN1128" s="83">
        <f t="shared" si="173"/>
        <v>0.18399076056646041</v>
      </c>
      <c r="CO1128" s="83">
        <f t="shared" si="173"/>
        <v>6.2480266232876808E-2</v>
      </c>
      <c r="CP1128" s="83">
        <f t="shared" si="173"/>
        <v>0.17495701147516496</v>
      </c>
      <c r="CQ1128" s="83">
        <f t="shared" si="173"/>
        <v>-3.0782490771207028E-2</v>
      </c>
      <c r="CR1128" s="83">
        <f t="shared" si="173"/>
        <v>7.3537389592508787E-3</v>
      </c>
      <c r="CS1128" s="83">
        <f t="shared" si="173"/>
        <v>2.9165338006369217E-2</v>
      </c>
      <c r="CT1128" s="83">
        <f t="shared" si="173"/>
        <v>2.1845456883346864E-2</v>
      </c>
      <c r="CU1128" s="83">
        <f t="shared" si="173"/>
        <v>-0.11785360132406981</v>
      </c>
      <c r="CV1128" s="83">
        <f t="shared" si="173"/>
        <v>-2.0127074689384739E-2</v>
      </c>
      <c r="CW1128" s="83">
        <f t="shared" si="173"/>
        <v>-2.6042263251984154E-3</v>
      </c>
      <c r="CX1128" s="83">
        <f t="shared" si="173"/>
        <v>1.0301076488178148E-2</v>
      </c>
      <c r="CY1128" s="83">
        <f t="shared" si="173"/>
        <v>-2.3448020369557118E-2</v>
      </c>
      <c r="CZ1128" s="83">
        <f t="shared" si="173"/>
        <v>0.13298350158948777</v>
      </c>
      <c r="DA1128" s="83">
        <f t="shared" si="173"/>
        <v>-0.10509171034774051</v>
      </c>
      <c r="DB1128" s="83">
        <f t="shared" si="173"/>
        <v>1.4585938268633816E-2</v>
      </c>
      <c r="DC1128" s="83">
        <f t="shared" si="173"/>
        <v>2.9922838930969958E-2</v>
      </c>
      <c r="DD1128" s="83">
        <f t="shared" si="173"/>
        <v>5.2853568586872138E-2</v>
      </c>
      <c r="DE1128" s="83">
        <f t="shared" si="173"/>
        <v>6.3594862703345953E-2</v>
      </c>
    </row>
    <row r="1129" spans="3:109" x14ac:dyDescent="0.4">
      <c r="C1129" s="69"/>
      <c r="I1129" s="87"/>
      <c r="J1129" s="83">
        <f t="shared" si="170"/>
        <v>0.14756201802407065</v>
      </c>
      <c r="K1129" s="83">
        <f t="shared" si="174"/>
        <v>-0.10605821693330134</v>
      </c>
      <c r="L1129" s="83">
        <f t="shared" si="174"/>
        <v>5.8188586264247381E-2</v>
      </c>
      <c r="M1129" s="83">
        <f t="shared" si="174"/>
        <v>-5.0127151698399181E-2</v>
      </c>
      <c r="N1129" s="83">
        <f t="shared" si="174"/>
        <v>-0.19965810772135123</v>
      </c>
      <c r="O1129" s="83">
        <f t="shared" si="174"/>
        <v>-0.19966092423746384</v>
      </c>
      <c r="P1129" s="83">
        <f t="shared" si="174"/>
        <v>4.7960606715849036E-2</v>
      </c>
      <c r="Q1129" s="83">
        <f t="shared" si="174"/>
        <v>-9.4051612829776604E-4</v>
      </c>
      <c r="R1129" s="83">
        <f t="shared" si="174"/>
        <v>-1.3782086634766136E-3</v>
      </c>
      <c r="S1129" s="83">
        <f t="shared" si="174"/>
        <v>-3.2641146408863002E-2</v>
      </c>
      <c r="T1129" s="83">
        <f t="shared" si="174"/>
        <v>8.6056966282758121E-2</v>
      </c>
      <c r="U1129" s="83">
        <f t="shared" si="174"/>
        <v>-0.21135957364087157</v>
      </c>
      <c r="V1129" s="83">
        <f t="shared" si="174"/>
        <v>9.3399320035856354E-2</v>
      </c>
      <c r="W1129" s="83">
        <f t="shared" si="174"/>
        <v>-2.2381625672274048E-2</v>
      </c>
      <c r="X1129" s="83">
        <f t="shared" si="174"/>
        <v>2.6448608993410928E-2</v>
      </c>
      <c r="Y1129" s="83">
        <f t="shared" si="174"/>
        <v>-9.9775004581250798E-2</v>
      </c>
      <c r="Z1129" s="83">
        <f t="shared" si="174"/>
        <v>-1.6540871838484968E-2</v>
      </c>
      <c r="AA1129" s="83">
        <f t="shared" si="174"/>
        <v>-0.12606949748793819</v>
      </c>
      <c r="AB1129" s="83">
        <f t="shared" si="174"/>
        <v>-1.34969852736494E-2</v>
      </c>
      <c r="AC1129" s="83">
        <f t="shared" si="174"/>
        <v>-4.5368808456490675E-2</v>
      </c>
      <c r="AD1129" s="83">
        <f t="shared" si="174"/>
        <v>-1.5170326431583371E-2</v>
      </c>
      <c r="AE1129" s="83">
        <f t="shared" si="174"/>
        <v>-7.7233260604202908E-2</v>
      </c>
      <c r="AF1129" s="83">
        <f t="shared" si="174"/>
        <v>-9.3525618815939723E-2</v>
      </c>
      <c r="AG1129" s="83">
        <f t="shared" si="174"/>
        <v>-0.12303574909218927</v>
      </c>
      <c r="AH1129" s="83">
        <f t="shared" si="174"/>
        <v>-0.17472275019377539</v>
      </c>
      <c r="AI1129" s="83">
        <f t="shared" si="174"/>
        <v>-7.9217871656234728E-2</v>
      </c>
      <c r="AJ1129" s="83">
        <f t="shared" si="174"/>
        <v>-0.11687526725236244</v>
      </c>
      <c r="AK1129" s="83">
        <f t="shared" si="174"/>
        <v>4.2209465796325549E-2</v>
      </c>
      <c r="AL1129" s="83">
        <f t="shared" si="174"/>
        <v>1.401880029952699E-2</v>
      </c>
      <c r="AM1129" s="83">
        <f t="shared" si="174"/>
        <v>-4.5109577038927436E-2</v>
      </c>
      <c r="AN1129" s="83">
        <f t="shared" si="174"/>
        <v>1.3874625086950256E-2</v>
      </c>
      <c r="AO1129" s="83">
        <f t="shared" si="174"/>
        <v>0.17333712264962928</v>
      </c>
      <c r="AP1129" s="83">
        <f t="shared" si="174"/>
        <v>6.7783165610041426E-2</v>
      </c>
      <c r="AQ1129" s="83">
        <f t="shared" si="174"/>
        <v>7.7879495380557287E-2</v>
      </c>
      <c r="AR1129" s="83">
        <f t="shared" si="174"/>
        <v>-2.4148184905236538E-2</v>
      </c>
      <c r="AS1129" s="83">
        <f t="shared" si="174"/>
        <v>0.16347875570789083</v>
      </c>
      <c r="AT1129" s="83">
        <f t="shared" si="174"/>
        <v>-0.12827752718673102</v>
      </c>
      <c r="AU1129" s="83">
        <f t="shared" si="174"/>
        <v>7.0555061403653807E-2</v>
      </c>
      <c r="AV1129" s="83">
        <f t="shared" si="174"/>
        <v>2.4196681828974161E-2</v>
      </c>
      <c r="AW1129" s="83">
        <f t="shared" si="174"/>
        <v>4.4837625594136392E-2</v>
      </c>
      <c r="AX1129" s="83">
        <f t="shared" si="174"/>
        <v>-3.7324914401918666E-2</v>
      </c>
      <c r="AY1129" s="83">
        <f t="shared" si="174"/>
        <v>6.8290829009724108E-2</v>
      </c>
      <c r="AZ1129" s="83">
        <f t="shared" si="174"/>
        <v>-3.7320281925720081E-2</v>
      </c>
      <c r="BA1129" s="83">
        <f t="shared" si="174"/>
        <v>-3.2269591485613612E-2</v>
      </c>
      <c r="BB1129" s="83">
        <f t="shared" si="174"/>
        <v>9.1873084487489723E-2</v>
      </c>
      <c r="BC1129" s="83">
        <f t="shared" si="174"/>
        <v>0.13207798680966998</v>
      </c>
      <c r="BD1129" s="83">
        <f t="shared" si="174"/>
        <v>0.10978050168614242</v>
      </c>
      <c r="BE1129" s="83">
        <f t="shared" si="174"/>
        <v>0.10757253594639062</v>
      </c>
      <c r="BF1129" s="83">
        <f t="shared" si="174"/>
        <v>-6.4224309586649944E-2</v>
      </c>
      <c r="BG1129" s="83">
        <f t="shared" si="174"/>
        <v>4.8763786289496069E-2</v>
      </c>
      <c r="BH1129" s="83">
        <f t="shared" si="174"/>
        <v>-0.22642280831988174</v>
      </c>
      <c r="BI1129" s="83">
        <f t="shared" si="174"/>
        <v>-0.10882591446485014</v>
      </c>
      <c r="BJ1129" s="83">
        <f t="shared" si="174"/>
        <v>-9.1859227603758184E-2</v>
      </c>
      <c r="BK1129" s="83">
        <f t="shared" si="174"/>
        <v>-8.7974292752303049E-2</v>
      </c>
      <c r="BL1129" s="83">
        <f t="shared" si="174"/>
        <v>4.6332855547661686E-2</v>
      </c>
      <c r="BM1129" s="83">
        <f t="shared" si="174"/>
        <v>0.16911535779502443</v>
      </c>
      <c r="BN1129" s="83">
        <f t="shared" si="174"/>
        <v>-5.6215538984229749E-2</v>
      </c>
      <c r="BO1129" s="83">
        <f t="shared" si="174"/>
        <v>-3.9179585069303309E-2</v>
      </c>
      <c r="BP1129" s="83">
        <f t="shared" si="174"/>
        <v>-8.9202517635274745E-2</v>
      </c>
      <c r="BQ1129" s="83">
        <f t="shared" si="174"/>
        <v>-8.1531783119182855E-2</v>
      </c>
      <c r="BR1129" s="83">
        <f t="shared" si="174"/>
        <v>-0.23644473127641555</v>
      </c>
      <c r="BS1129" s="83">
        <f t="shared" si="174"/>
        <v>6.5631509355310286E-2</v>
      </c>
      <c r="BT1129" s="83">
        <f t="shared" si="174"/>
        <v>-9.7497704460583742E-2</v>
      </c>
      <c r="BU1129" s="83">
        <f t="shared" si="174"/>
        <v>-0.10808857651777033</v>
      </c>
      <c r="BV1129" s="83">
        <f t="shared" si="174"/>
        <v>-9.5527996662878423E-2</v>
      </c>
      <c r="BW1129" s="83">
        <f t="shared" si="173"/>
        <v>4.9595657022959205E-2</v>
      </c>
      <c r="BX1129" s="83">
        <f t="shared" si="173"/>
        <v>8.5219639599990512E-3</v>
      </c>
      <c r="BY1129" s="83">
        <f t="shared" si="173"/>
        <v>-2.9150498711070436E-2</v>
      </c>
      <c r="BZ1129" s="83">
        <f t="shared" si="173"/>
        <v>-0.12593986588831454</v>
      </c>
      <c r="CA1129" s="83">
        <f t="shared" si="173"/>
        <v>-0.13128569467985965</v>
      </c>
      <c r="CB1129" s="83">
        <f t="shared" si="173"/>
        <v>0.13516594901874673</v>
      </c>
      <c r="CC1129" s="83">
        <f t="shared" si="173"/>
        <v>8.4921864090105686E-2</v>
      </c>
      <c r="CD1129" s="83">
        <f t="shared" si="173"/>
        <v>8.6297992941565357E-2</v>
      </c>
      <c r="CE1129" s="83">
        <f t="shared" si="173"/>
        <v>-6.080967657334671E-2</v>
      </c>
      <c r="CF1129" s="83">
        <f t="shared" si="173"/>
        <v>-3.2494262951705051E-2</v>
      </c>
      <c r="CG1129" s="83">
        <f t="shared" si="173"/>
        <v>-4.2928230019269407E-3</v>
      </c>
      <c r="CH1129" s="83">
        <f t="shared" si="173"/>
        <v>8.1638513681616537E-2</v>
      </c>
      <c r="CI1129" s="83">
        <f t="shared" si="173"/>
        <v>7.3577414590510315E-2</v>
      </c>
      <c r="CJ1129" s="83">
        <f t="shared" si="173"/>
        <v>4.7951515831536201E-2</v>
      </c>
      <c r="CK1129" s="83">
        <f t="shared" si="173"/>
        <v>4.164323714662431E-2</v>
      </c>
      <c r="CL1129" s="83">
        <f t="shared" si="173"/>
        <v>0.16901786598082585</v>
      </c>
      <c r="CM1129" s="83">
        <f t="shared" si="173"/>
        <v>7.5273992576368284E-2</v>
      </c>
      <c r="CN1129" s="83">
        <f t="shared" si="173"/>
        <v>-2.1234362206367222E-2</v>
      </c>
      <c r="CO1129" s="83">
        <f t="shared" si="173"/>
        <v>4.0266413036216447E-2</v>
      </c>
      <c r="CP1129" s="83">
        <f t="shared" si="173"/>
        <v>-3.9133475653060551E-2</v>
      </c>
      <c r="CQ1129" s="83">
        <f t="shared" si="173"/>
        <v>2.4958716610253315E-2</v>
      </c>
      <c r="CR1129" s="83">
        <f t="shared" si="173"/>
        <v>-0.15059393802206633</v>
      </c>
      <c r="CS1129" s="83">
        <f t="shared" si="173"/>
        <v>4.9264334274033296E-2</v>
      </c>
      <c r="CT1129" s="83">
        <f t="shared" si="173"/>
        <v>0.18973287370713759</v>
      </c>
      <c r="CU1129" s="83">
        <f t="shared" si="173"/>
        <v>-5.6423608706985914E-2</v>
      </c>
      <c r="CV1129" s="83">
        <f t="shared" si="173"/>
        <v>-0.11689593192308709</v>
      </c>
      <c r="CW1129" s="83">
        <f t="shared" si="173"/>
        <v>0.12667156520033987</v>
      </c>
      <c r="CX1129" s="83">
        <f t="shared" si="173"/>
        <v>-9.8980271018988278E-2</v>
      </c>
      <c r="CY1129" s="83">
        <f t="shared" si="173"/>
        <v>-0.1007910372990673</v>
      </c>
      <c r="CZ1129" s="83">
        <f t="shared" si="173"/>
        <v>0.14541111807656579</v>
      </c>
      <c r="DA1129" s="83">
        <f t="shared" si="173"/>
        <v>-5.5304881810151557E-2</v>
      </c>
      <c r="DB1129" s="83">
        <f t="shared" si="173"/>
        <v>-6.5477139473763366E-2</v>
      </c>
      <c r="DC1129" s="83">
        <f t="shared" si="173"/>
        <v>-7.0140491869659094E-2</v>
      </c>
      <c r="DD1129" s="83">
        <f t="shared" si="173"/>
        <v>0.14593776764686844</v>
      </c>
      <c r="DE1129" s="83">
        <f t="shared" si="173"/>
        <v>0.11514057554423707</v>
      </c>
    </row>
    <row r="1130" spans="3:109" x14ac:dyDescent="0.4">
      <c r="C1130" s="69"/>
      <c r="I1130" s="87"/>
      <c r="J1130" s="83">
        <f t="shared" si="170"/>
        <v>0.26477574952340832</v>
      </c>
      <c r="K1130" s="83">
        <f t="shared" si="174"/>
        <v>7.0698387659848066E-2</v>
      </c>
      <c r="L1130" s="83">
        <f t="shared" si="174"/>
        <v>-0.21889071944139618</v>
      </c>
      <c r="M1130" s="83">
        <f t="shared" si="174"/>
        <v>-0.10083687506686605</v>
      </c>
      <c r="N1130" s="83">
        <f t="shared" si="174"/>
        <v>6.5901736064211555E-2</v>
      </c>
      <c r="O1130" s="83">
        <f t="shared" si="174"/>
        <v>2.0697415972350506E-2</v>
      </c>
      <c r="P1130" s="83">
        <f t="shared" si="174"/>
        <v>-6.0417580583677251E-2</v>
      </c>
      <c r="Q1130" s="83">
        <f t="shared" si="174"/>
        <v>0.14047264016514688</v>
      </c>
      <c r="R1130" s="83">
        <f t="shared" si="174"/>
        <v>1.2179619359782172E-2</v>
      </c>
      <c r="S1130" s="83">
        <f t="shared" si="174"/>
        <v>-7.4762830267470284E-2</v>
      </c>
      <c r="T1130" s="83">
        <f t="shared" si="174"/>
        <v>0.15146170909266649</v>
      </c>
      <c r="U1130" s="83">
        <f t="shared" si="174"/>
        <v>3.7977564848749465E-2</v>
      </c>
      <c r="V1130" s="83">
        <f t="shared" si="174"/>
        <v>4.3799585049869791E-2</v>
      </c>
      <c r="W1130" s="83">
        <f t="shared" si="174"/>
        <v>-5.0199896420270666E-2</v>
      </c>
      <c r="X1130" s="83">
        <f t="shared" si="174"/>
        <v>-7.3125512853480845E-2</v>
      </c>
      <c r="Y1130" s="83">
        <f t="shared" si="174"/>
        <v>0.13864253446059682</v>
      </c>
      <c r="Z1130" s="83">
        <f t="shared" si="174"/>
        <v>-5.6058739549343338E-2</v>
      </c>
      <c r="AA1130" s="83">
        <f t="shared" si="174"/>
        <v>1.5863210150579829E-2</v>
      </c>
      <c r="AB1130" s="83">
        <f t="shared" si="174"/>
        <v>4.6006556648805812E-2</v>
      </c>
      <c r="AC1130" s="83">
        <f t="shared" si="174"/>
        <v>0.10751470730050856</v>
      </c>
      <c r="AD1130" s="83">
        <f t="shared" si="174"/>
        <v>-0.14477646166905769</v>
      </c>
      <c r="AE1130" s="83">
        <f t="shared" si="174"/>
        <v>-5.6250788991826117E-2</v>
      </c>
      <c r="AF1130" s="83">
        <f t="shared" si="174"/>
        <v>9.5927291846048354E-2</v>
      </c>
      <c r="AG1130" s="83">
        <f t="shared" si="174"/>
        <v>-3.4743230083930252E-2</v>
      </c>
      <c r="AH1130" s="83">
        <f t="shared" si="174"/>
        <v>-9.8015943656492313E-2</v>
      </c>
      <c r="AI1130" s="83">
        <f t="shared" si="174"/>
        <v>4.4038894272703105E-2</v>
      </c>
      <c r="AJ1130" s="83">
        <f t="shared" si="174"/>
        <v>-3.6708345817537631E-2</v>
      </c>
      <c r="AK1130" s="83">
        <f t="shared" si="174"/>
        <v>0.10081173716542315</v>
      </c>
      <c r="AL1130" s="83">
        <f t="shared" si="174"/>
        <v>-4.2350964849293266E-2</v>
      </c>
      <c r="AM1130" s="83">
        <f t="shared" si="174"/>
        <v>4.3993156281684778E-2</v>
      </c>
      <c r="AN1130" s="83">
        <f t="shared" si="174"/>
        <v>5.8630781466776243E-2</v>
      </c>
      <c r="AO1130" s="83">
        <f t="shared" si="174"/>
        <v>0.17264998510318033</v>
      </c>
      <c r="AP1130" s="83">
        <f t="shared" si="174"/>
        <v>0.13943275594807186</v>
      </c>
      <c r="AQ1130" s="83">
        <f t="shared" si="174"/>
        <v>7.596001393235377E-2</v>
      </c>
      <c r="AR1130" s="83">
        <f t="shared" si="174"/>
        <v>-0.13274537591543467</v>
      </c>
      <c r="AS1130" s="83">
        <f t="shared" si="174"/>
        <v>4.841122410570816E-2</v>
      </c>
      <c r="AT1130" s="83">
        <f t="shared" si="174"/>
        <v>0.12468653353677482</v>
      </c>
      <c r="AU1130" s="83">
        <f t="shared" si="174"/>
        <v>-9.0601223009268289E-3</v>
      </c>
      <c r="AV1130" s="83">
        <f t="shared" si="174"/>
        <v>2.5717910742506109E-2</v>
      </c>
      <c r="AW1130" s="83">
        <f t="shared" si="174"/>
        <v>0.17123375537189464</v>
      </c>
      <c r="AX1130" s="83">
        <f t="shared" si="174"/>
        <v>1.2262114671661169E-2</v>
      </c>
      <c r="AY1130" s="83">
        <f t="shared" si="174"/>
        <v>1.5016012157645921E-2</v>
      </c>
      <c r="AZ1130" s="83">
        <f t="shared" si="174"/>
        <v>-0.19817495994570497</v>
      </c>
      <c r="BA1130" s="83">
        <f t="shared" si="174"/>
        <v>-6.2610612253380618E-2</v>
      </c>
      <c r="BB1130" s="83">
        <f t="shared" si="174"/>
        <v>-8.7921965552887699E-2</v>
      </c>
      <c r="BC1130" s="83">
        <f t="shared" si="174"/>
        <v>0.1428950920475448</v>
      </c>
      <c r="BD1130" s="83">
        <f t="shared" si="174"/>
        <v>8.558524321570575E-2</v>
      </c>
      <c r="BE1130" s="83">
        <f t="shared" si="174"/>
        <v>-0.17629372255439094</v>
      </c>
      <c r="BF1130" s="83">
        <f t="shared" si="174"/>
        <v>-6.5819342980910953E-2</v>
      </c>
      <c r="BG1130" s="83">
        <f t="shared" si="174"/>
        <v>-7.4642930302389568E-2</v>
      </c>
      <c r="BH1130" s="83">
        <f t="shared" si="174"/>
        <v>8.1048924190312371E-2</v>
      </c>
      <c r="BI1130" s="83">
        <f t="shared" si="174"/>
        <v>0.11999231587177318</v>
      </c>
      <c r="BJ1130" s="83">
        <f t="shared" si="174"/>
        <v>5.9086240989422126E-2</v>
      </c>
      <c r="BK1130" s="83">
        <f t="shared" si="174"/>
        <v>1.0340857603795854E-2</v>
      </c>
      <c r="BL1130" s="83">
        <f t="shared" si="174"/>
        <v>-0.10015082124279388</v>
      </c>
      <c r="BM1130" s="83">
        <f t="shared" si="174"/>
        <v>-4.6906849892139516E-2</v>
      </c>
      <c r="BN1130" s="83">
        <f t="shared" si="174"/>
        <v>6.992728105643925E-2</v>
      </c>
      <c r="BO1130" s="83">
        <f t="shared" si="174"/>
        <v>3.8451246124821654E-2</v>
      </c>
      <c r="BP1130" s="83">
        <f t="shared" si="174"/>
        <v>-9.5958458134739522E-2</v>
      </c>
      <c r="BQ1130" s="83">
        <f t="shared" si="174"/>
        <v>7.6963082548216294E-2</v>
      </c>
      <c r="BR1130" s="83">
        <f t="shared" si="174"/>
        <v>-6.4161683773539743E-2</v>
      </c>
      <c r="BS1130" s="83">
        <f t="shared" si="174"/>
        <v>7.9875825606052983E-2</v>
      </c>
      <c r="BT1130" s="83">
        <f t="shared" si="174"/>
        <v>3.1962023363529012E-2</v>
      </c>
      <c r="BU1130" s="83">
        <f t="shared" si="174"/>
        <v>-0.24881401536076311</v>
      </c>
      <c r="BV1130" s="83">
        <f t="shared" si="174"/>
        <v>6.3415272480709444E-3</v>
      </c>
      <c r="BW1130" s="83">
        <f t="shared" si="173"/>
        <v>6.2378537700860236E-2</v>
      </c>
      <c r="BX1130" s="83">
        <f t="shared" si="173"/>
        <v>5.6951232718306169E-2</v>
      </c>
      <c r="BY1130" s="83">
        <f t="shared" si="173"/>
        <v>-9.8681395393624957E-2</v>
      </c>
      <c r="BZ1130" s="83">
        <f t="shared" si="173"/>
        <v>0.17707810690979647</v>
      </c>
      <c r="CA1130" s="83">
        <f t="shared" si="173"/>
        <v>8.1526654510709867E-2</v>
      </c>
      <c r="CB1130" s="83">
        <f t="shared" si="173"/>
        <v>-3.4073611234983779E-2</v>
      </c>
      <c r="CC1130" s="83">
        <f t="shared" si="173"/>
        <v>-4.9981205283882918E-2</v>
      </c>
      <c r="CD1130" s="83">
        <f t="shared" si="173"/>
        <v>-0.20397566151591384</v>
      </c>
      <c r="CE1130" s="83">
        <f t="shared" si="173"/>
        <v>5.5285618297239013E-2</v>
      </c>
      <c r="CF1130" s="83">
        <f t="shared" si="173"/>
        <v>7.9079341525358129E-2</v>
      </c>
      <c r="CG1130" s="83">
        <f t="shared" si="173"/>
        <v>1.4572274973671947E-2</v>
      </c>
      <c r="CH1130" s="83">
        <f t="shared" si="173"/>
        <v>0.22823068665846685</v>
      </c>
      <c r="CI1130" s="83">
        <f t="shared" si="173"/>
        <v>3.4618534039368631E-3</v>
      </c>
      <c r="CJ1130" s="83">
        <f t="shared" si="173"/>
        <v>-9.1982031383992122E-2</v>
      </c>
      <c r="CK1130" s="83">
        <f t="shared" si="173"/>
        <v>0.12264793520647624</v>
      </c>
      <c r="CL1130" s="83">
        <f t="shared" si="173"/>
        <v>-0.14043611499478553</v>
      </c>
      <c r="CM1130" s="83">
        <f t="shared" si="173"/>
        <v>-6.4896365600863232E-2</v>
      </c>
      <c r="CN1130" s="83">
        <f t="shared" si="173"/>
        <v>-0.19497974452257921</v>
      </c>
      <c r="CO1130" s="83">
        <f t="shared" si="173"/>
        <v>-0.15757221265935945</v>
      </c>
      <c r="CP1130" s="83">
        <f t="shared" si="173"/>
        <v>0.1386471189655421</v>
      </c>
      <c r="CQ1130" s="83">
        <f t="shared" si="173"/>
        <v>-0.16460774350048824</v>
      </c>
      <c r="CR1130" s="83">
        <f t="shared" si="173"/>
        <v>-9.3577303474252249E-2</v>
      </c>
      <c r="CS1130" s="83">
        <f t="shared" si="173"/>
        <v>-6.9478408623563401E-2</v>
      </c>
      <c r="CT1130" s="83">
        <f t="shared" si="173"/>
        <v>-1.0150810819563266E-2</v>
      </c>
      <c r="CU1130" s="83">
        <f t="shared" si="173"/>
        <v>5.5574021277972022E-2</v>
      </c>
      <c r="CV1130" s="83">
        <f t="shared" si="173"/>
        <v>-0.15707535067589448</v>
      </c>
      <c r="CW1130" s="83">
        <f t="shared" si="173"/>
        <v>-7.5253374547985835E-2</v>
      </c>
      <c r="CX1130" s="83">
        <f t="shared" si="173"/>
        <v>0.2700330174394116</v>
      </c>
      <c r="CY1130" s="83">
        <f t="shared" si="173"/>
        <v>-4.3734044381077246E-2</v>
      </c>
      <c r="CZ1130" s="83">
        <f t="shared" si="173"/>
        <v>-8.7196030348831721E-2</v>
      </c>
      <c r="DA1130" s="83">
        <f t="shared" si="173"/>
        <v>2.140947564582614E-3</v>
      </c>
      <c r="DB1130" s="83">
        <f t="shared" si="173"/>
        <v>2.0543474327302416E-3</v>
      </c>
      <c r="DC1130" s="83">
        <f t="shared" si="173"/>
        <v>-2.222812520702689E-2</v>
      </c>
      <c r="DD1130" s="83">
        <f t="shared" si="173"/>
        <v>3.1346491104151421E-2</v>
      </c>
      <c r="DE1130" s="83">
        <f t="shared" si="173"/>
        <v>-0.135302579716986</v>
      </c>
    </row>
    <row r="1131" spans="3:109" x14ac:dyDescent="0.4">
      <c r="C1131" s="69"/>
      <c r="I1131" s="87"/>
      <c r="J1131" s="83">
        <f t="shared" si="170"/>
        <v>-3.2481096701546551E-2</v>
      </c>
      <c r="K1131" s="83">
        <f t="shared" si="174"/>
        <v>-0.21766719978575819</v>
      </c>
      <c r="L1131" s="83">
        <f t="shared" si="174"/>
        <v>0.19059037300021564</v>
      </c>
      <c r="M1131" s="83">
        <f t="shared" si="174"/>
        <v>9.2770310810608561E-2</v>
      </c>
      <c r="N1131" s="83">
        <f t="shared" si="174"/>
        <v>-8.5597716479128962E-4</v>
      </c>
      <c r="O1131" s="83">
        <f t="shared" si="174"/>
        <v>5.0007219839710459E-2</v>
      </c>
      <c r="P1131" s="83">
        <f t="shared" si="174"/>
        <v>0.16652091018293294</v>
      </c>
      <c r="Q1131" s="83">
        <f t="shared" si="174"/>
        <v>-0.10643999801389641</v>
      </c>
      <c r="R1131" s="83">
        <f t="shared" si="174"/>
        <v>1.4431786744162661E-2</v>
      </c>
      <c r="S1131" s="83">
        <f t="shared" si="174"/>
        <v>-0.15057338842778165</v>
      </c>
      <c r="T1131" s="83">
        <f t="shared" si="174"/>
        <v>3.7452851944491855E-2</v>
      </c>
      <c r="U1131" s="83">
        <f t="shared" si="174"/>
        <v>0.11677321470345423</v>
      </c>
      <c r="V1131" s="83">
        <f t="shared" si="174"/>
        <v>1.9240613259020125E-2</v>
      </c>
      <c r="W1131" s="83">
        <f t="shared" si="174"/>
        <v>-2.0044036717803752E-2</v>
      </c>
      <c r="X1131" s="83">
        <f t="shared" si="174"/>
        <v>-6.7820544897827531E-2</v>
      </c>
      <c r="Y1131" s="83">
        <f t="shared" si="174"/>
        <v>-3.3904868564227322E-2</v>
      </c>
      <c r="Z1131" s="83">
        <f t="shared" si="174"/>
        <v>9.4304514360610658E-2</v>
      </c>
      <c r="AA1131" s="83">
        <f t="shared" si="174"/>
        <v>4.0890445484158593E-2</v>
      </c>
      <c r="AB1131" s="83">
        <f t="shared" si="174"/>
        <v>-4.7296711771436149E-2</v>
      </c>
      <c r="AC1131" s="83">
        <f t="shared" si="174"/>
        <v>7.2132185909141819E-2</v>
      </c>
      <c r="AD1131" s="83">
        <f t="shared" si="174"/>
        <v>2.6084422189509616E-2</v>
      </c>
      <c r="AE1131" s="83">
        <f t="shared" si="174"/>
        <v>0.13140598593945424</v>
      </c>
      <c r="AF1131" s="83">
        <f t="shared" si="174"/>
        <v>2.9440740963846294E-2</v>
      </c>
      <c r="AG1131" s="83">
        <f t="shared" si="174"/>
        <v>-7.8506542107692409E-2</v>
      </c>
      <c r="AH1131" s="83">
        <f t="shared" si="174"/>
        <v>8.3401004134006779E-2</v>
      </c>
      <c r="AI1131" s="83">
        <f t="shared" si="174"/>
        <v>-0.1512302316416646</v>
      </c>
      <c r="AJ1131" s="83">
        <f t="shared" si="174"/>
        <v>-0.16914351569322514</v>
      </c>
      <c r="AK1131" s="83">
        <f t="shared" si="174"/>
        <v>-2.8708127389033482E-2</v>
      </c>
      <c r="AL1131" s="83">
        <f t="shared" si="174"/>
        <v>7.7235687482253897E-3</v>
      </c>
      <c r="AM1131" s="83">
        <f t="shared" si="174"/>
        <v>-6.5319884354856195E-2</v>
      </c>
      <c r="AN1131" s="83">
        <f t="shared" si="174"/>
        <v>0.10010065954060784</v>
      </c>
      <c r="AO1131" s="83">
        <f t="shared" si="174"/>
        <v>-0.12095305502310441</v>
      </c>
      <c r="AP1131" s="83">
        <f t="shared" si="174"/>
        <v>5.1993081734750146E-2</v>
      </c>
      <c r="AQ1131" s="83">
        <f t="shared" si="174"/>
        <v>-1.4526031850780341E-4</v>
      </c>
      <c r="AR1131" s="83">
        <f t="shared" si="174"/>
        <v>4.7115400882920586E-2</v>
      </c>
      <c r="AS1131" s="83">
        <f t="shared" si="174"/>
        <v>-1.1790338441836743E-2</v>
      </c>
      <c r="AT1131" s="83">
        <f t="shared" si="174"/>
        <v>-0.15402698999422632</v>
      </c>
      <c r="AU1131" s="83">
        <f t="shared" si="174"/>
        <v>-0.17592954894330115</v>
      </c>
      <c r="AV1131" s="83">
        <f t="shared" si="174"/>
        <v>-2.5259516823466235E-2</v>
      </c>
      <c r="AW1131" s="83">
        <f t="shared" si="174"/>
        <v>-8.3341269043367937E-3</v>
      </c>
      <c r="AX1131" s="83">
        <f t="shared" si="174"/>
        <v>9.0251494394688075E-2</v>
      </c>
      <c r="AY1131" s="83">
        <f t="shared" si="174"/>
        <v>-0.14945470060921498</v>
      </c>
      <c r="AZ1131" s="83">
        <f t="shared" si="174"/>
        <v>8.7926329708744907E-2</v>
      </c>
      <c r="BA1131" s="83">
        <f t="shared" si="174"/>
        <v>5.6387551942724434E-2</v>
      </c>
      <c r="BB1131" s="83">
        <f t="shared" si="174"/>
        <v>0.18589897165085856</v>
      </c>
      <c r="BC1131" s="83">
        <f t="shared" si="174"/>
        <v>-6.7677455855371077E-2</v>
      </c>
      <c r="BD1131" s="83">
        <f t="shared" si="174"/>
        <v>0.16425306149252542</v>
      </c>
      <c r="BE1131" s="83">
        <f t="shared" si="174"/>
        <v>0.16419292705333172</v>
      </c>
      <c r="BF1131" s="83">
        <f t="shared" si="174"/>
        <v>-8.2717714183397031E-2</v>
      </c>
      <c r="BG1131" s="83">
        <f t="shared" si="174"/>
        <v>-1.6077133933449471E-2</v>
      </c>
      <c r="BH1131" s="83">
        <f t="shared" si="174"/>
        <v>4.500974809724053E-2</v>
      </c>
      <c r="BI1131" s="83">
        <f t="shared" si="174"/>
        <v>-0.17810216816866861</v>
      </c>
      <c r="BJ1131" s="83">
        <f t="shared" si="174"/>
        <v>-9.3720391219242125E-2</v>
      </c>
      <c r="BK1131" s="83">
        <f t="shared" si="174"/>
        <v>-1.9234593374824346E-2</v>
      </c>
      <c r="BL1131" s="83">
        <f t="shared" si="174"/>
        <v>3.0239453389780971E-2</v>
      </c>
      <c r="BM1131" s="83">
        <f t="shared" si="174"/>
        <v>2.0022755445606489E-2</v>
      </c>
      <c r="BN1131" s="83">
        <f t="shared" si="174"/>
        <v>-2.0736644010711326E-2</v>
      </c>
      <c r="BO1131" s="83">
        <f t="shared" si="174"/>
        <v>-5.362004531329008E-2</v>
      </c>
      <c r="BP1131" s="83">
        <f t="shared" si="174"/>
        <v>0.16719642499891577</v>
      </c>
      <c r="BQ1131" s="83">
        <f t="shared" si="174"/>
        <v>4.5647629769792405E-2</v>
      </c>
      <c r="BR1131" s="83">
        <f t="shared" si="174"/>
        <v>-7.2269941723674333E-2</v>
      </c>
      <c r="BS1131" s="83">
        <f t="shared" si="174"/>
        <v>-6.6217788218972548E-2</v>
      </c>
      <c r="BT1131" s="83">
        <f t="shared" si="174"/>
        <v>3.4326828945595174E-3</v>
      </c>
      <c r="BU1131" s="83">
        <f t="shared" si="174"/>
        <v>0.15121238036459514</v>
      </c>
      <c r="BV1131" s="83">
        <f t="shared" ref="BV1131:DE1134" si="175">BV341+$D$4*BV$799*BV$800*$D$12</f>
        <v>-5.8680218765097422E-2</v>
      </c>
      <c r="BW1131" s="83">
        <f t="shared" si="175"/>
        <v>-9.7737999852565913E-2</v>
      </c>
      <c r="BX1131" s="83">
        <f t="shared" si="175"/>
        <v>-0.10422345267228263</v>
      </c>
      <c r="BY1131" s="83">
        <f t="shared" si="175"/>
        <v>5.2144255599290937E-2</v>
      </c>
      <c r="BZ1131" s="83">
        <f t="shared" si="175"/>
        <v>-4.608649510132623E-2</v>
      </c>
      <c r="CA1131" s="83">
        <f t="shared" si="175"/>
        <v>3.7111405448789778E-4</v>
      </c>
      <c r="CB1131" s="83">
        <f t="shared" si="175"/>
        <v>-6.1087147489102635E-2</v>
      </c>
      <c r="CC1131" s="83">
        <f t="shared" si="175"/>
        <v>0.18510447675027838</v>
      </c>
      <c r="CD1131" s="83">
        <f t="shared" si="175"/>
        <v>0.11340020574559548</v>
      </c>
      <c r="CE1131" s="83">
        <f t="shared" si="175"/>
        <v>-1.4312757449809735E-2</v>
      </c>
      <c r="CF1131" s="83">
        <f t="shared" si="175"/>
        <v>-0.13353015321857117</v>
      </c>
      <c r="CG1131" s="83">
        <f t="shared" si="175"/>
        <v>3.7600019927679168E-2</v>
      </c>
      <c r="CH1131" s="83">
        <f t="shared" si="175"/>
        <v>4.4803608256283343E-2</v>
      </c>
      <c r="CI1131" s="83">
        <f t="shared" si="175"/>
        <v>0.1656352706743191</v>
      </c>
      <c r="CJ1131" s="83">
        <f t="shared" si="175"/>
        <v>2.353813133957379E-2</v>
      </c>
      <c r="CK1131" s="83">
        <f t="shared" si="175"/>
        <v>6.9095523128959918E-2</v>
      </c>
      <c r="CL1131" s="83">
        <f t="shared" si="175"/>
        <v>1.6845190268191283E-3</v>
      </c>
      <c r="CM1131" s="83">
        <f t="shared" si="175"/>
        <v>2.2118583440386811E-2</v>
      </c>
      <c r="CN1131" s="83">
        <f t="shared" si="175"/>
        <v>-7.9630625335199434E-2</v>
      </c>
      <c r="CO1131" s="83">
        <f t="shared" si="175"/>
        <v>0.12328811441570663</v>
      </c>
      <c r="CP1131" s="83">
        <f t="shared" si="175"/>
        <v>-2.4196794863910832E-2</v>
      </c>
      <c r="CQ1131" s="83">
        <f t="shared" si="175"/>
        <v>-9.1134884225292992E-2</v>
      </c>
      <c r="CR1131" s="83">
        <f t="shared" si="175"/>
        <v>-6.7593256554629819E-2</v>
      </c>
      <c r="CS1131" s="83">
        <f t="shared" si="175"/>
        <v>2.9355328675265139E-2</v>
      </c>
      <c r="CT1131" s="83">
        <f t="shared" si="175"/>
        <v>-0.11417935970885762</v>
      </c>
      <c r="CU1131" s="83">
        <f t="shared" si="175"/>
        <v>3.4162444799927137E-3</v>
      </c>
      <c r="CV1131" s="83">
        <f t="shared" si="175"/>
        <v>0.12906303705926214</v>
      </c>
      <c r="CW1131" s="83">
        <f t="shared" si="175"/>
        <v>-0.20324723322068433</v>
      </c>
      <c r="CX1131" s="83">
        <f t="shared" si="175"/>
        <v>3.4167336481855687E-2</v>
      </c>
      <c r="CY1131" s="83">
        <f t="shared" si="175"/>
        <v>-2.2134056005007303E-2</v>
      </c>
      <c r="CZ1131" s="83">
        <f t="shared" si="175"/>
        <v>3.1529218838209583E-2</v>
      </c>
      <c r="DA1131" s="83">
        <f t="shared" si="175"/>
        <v>0.26883086537379525</v>
      </c>
      <c r="DB1131" s="83">
        <f t="shared" si="175"/>
        <v>-3.6020905330975343E-2</v>
      </c>
      <c r="DC1131" s="83">
        <f t="shared" si="175"/>
        <v>-2.8292959012642879E-2</v>
      </c>
      <c r="DD1131" s="83">
        <f t="shared" si="175"/>
        <v>0.17935926546212211</v>
      </c>
      <c r="DE1131" s="83">
        <f t="shared" si="175"/>
        <v>0.10280141620902662</v>
      </c>
    </row>
    <row r="1132" spans="3:109" x14ac:dyDescent="0.4">
      <c r="C1132" s="69"/>
      <c r="I1132" s="87"/>
      <c r="J1132" s="83">
        <f t="shared" si="170"/>
        <v>-4.6754643042090427E-2</v>
      </c>
      <c r="K1132" s="83">
        <f t="shared" ref="K1132:BV1135" si="176">K342+$D$4*K$799*K$800*$D$12</f>
        <v>9.9330246412418638E-2</v>
      </c>
      <c r="L1132" s="83">
        <f t="shared" si="176"/>
        <v>-5.2396743792075963E-2</v>
      </c>
      <c r="M1132" s="83">
        <f t="shared" si="176"/>
        <v>-1.6860569526305304E-2</v>
      </c>
      <c r="N1132" s="83">
        <f t="shared" si="176"/>
        <v>0.16419113139195063</v>
      </c>
      <c r="O1132" s="83">
        <f t="shared" si="176"/>
        <v>-4.9079452539060382E-2</v>
      </c>
      <c r="P1132" s="83">
        <f t="shared" si="176"/>
        <v>-0.12500445062849291</v>
      </c>
      <c r="Q1132" s="83">
        <f t="shared" si="176"/>
        <v>0.13580523274580186</v>
      </c>
      <c r="R1132" s="83">
        <f t="shared" si="176"/>
        <v>5.4990204136940814E-2</v>
      </c>
      <c r="S1132" s="83">
        <f t="shared" si="176"/>
        <v>-0.14574755113675275</v>
      </c>
      <c r="T1132" s="83">
        <f t="shared" si="176"/>
        <v>0.15290069533390288</v>
      </c>
      <c r="U1132" s="83">
        <f t="shared" si="176"/>
        <v>0.26621751298464691</v>
      </c>
      <c r="V1132" s="83">
        <f t="shared" si="176"/>
        <v>4.2467930073428792E-2</v>
      </c>
      <c r="W1132" s="83">
        <f t="shared" si="176"/>
        <v>6.7508092868998434E-2</v>
      </c>
      <c r="X1132" s="83">
        <f t="shared" si="176"/>
        <v>-9.6991206556640674E-2</v>
      </c>
      <c r="Y1132" s="83">
        <f t="shared" si="176"/>
        <v>0.16609570594147971</v>
      </c>
      <c r="Z1132" s="83">
        <f t="shared" si="176"/>
        <v>3.768358752745362E-2</v>
      </c>
      <c r="AA1132" s="83">
        <f t="shared" si="176"/>
        <v>-8.3595900509065027E-2</v>
      </c>
      <c r="AB1132" s="83">
        <f t="shared" si="176"/>
        <v>-1.0099513902772061E-2</v>
      </c>
      <c r="AC1132" s="83">
        <f t="shared" si="176"/>
        <v>-0.11959612168871543</v>
      </c>
      <c r="AD1132" s="83">
        <f t="shared" si="176"/>
        <v>-8.0770471661546685E-3</v>
      </c>
      <c r="AE1132" s="83">
        <f t="shared" si="176"/>
        <v>-4.5108467155854023E-2</v>
      </c>
      <c r="AF1132" s="83">
        <f t="shared" si="176"/>
        <v>0.12592217478851736</v>
      </c>
      <c r="AG1132" s="83">
        <f t="shared" si="176"/>
        <v>-0.12831958991272516</v>
      </c>
      <c r="AH1132" s="83">
        <f t="shared" si="176"/>
        <v>-9.7386690147086737E-3</v>
      </c>
      <c r="AI1132" s="83">
        <f t="shared" si="176"/>
        <v>-0.17481592483500652</v>
      </c>
      <c r="AJ1132" s="83">
        <f t="shared" si="176"/>
        <v>-0.16860681494533653</v>
      </c>
      <c r="AK1132" s="83">
        <f t="shared" si="176"/>
        <v>-3.6797000264654385E-2</v>
      </c>
      <c r="AL1132" s="83">
        <f t="shared" si="176"/>
        <v>3.5212528828998134E-2</v>
      </c>
      <c r="AM1132" s="83">
        <f t="shared" si="176"/>
        <v>3.9234094994192812E-3</v>
      </c>
      <c r="AN1132" s="83">
        <f t="shared" si="176"/>
        <v>0.10965419685117937</v>
      </c>
      <c r="AO1132" s="83">
        <f t="shared" si="176"/>
        <v>5.520976845812927E-2</v>
      </c>
      <c r="AP1132" s="83">
        <f t="shared" si="176"/>
        <v>-0.14432155935380667</v>
      </c>
      <c r="AQ1132" s="83">
        <f t="shared" si="176"/>
        <v>0.1219458888824753</v>
      </c>
      <c r="AR1132" s="83">
        <f t="shared" si="176"/>
        <v>0.12299489521710817</v>
      </c>
      <c r="AS1132" s="83">
        <f t="shared" si="176"/>
        <v>6.992965916769521E-2</v>
      </c>
      <c r="AT1132" s="83">
        <f t="shared" si="176"/>
        <v>7.1568549236455309E-2</v>
      </c>
      <c r="AU1132" s="83">
        <f t="shared" si="176"/>
        <v>-1.6762062886840959E-2</v>
      </c>
      <c r="AV1132" s="83">
        <f t="shared" si="176"/>
        <v>0.2105043153020861</v>
      </c>
      <c r="AW1132" s="83">
        <f t="shared" si="176"/>
        <v>-2.8309762013303871E-2</v>
      </c>
      <c r="AX1132" s="83">
        <f t="shared" si="176"/>
        <v>-5.1843786488726978E-2</v>
      </c>
      <c r="AY1132" s="83">
        <f t="shared" si="176"/>
        <v>-2.8330138526625734E-2</v>
      </c>
      <c r="AZ1132" s="83">
        <f t="shared" si="176"/>
        <v>1.0793401732605689E-2</v>
      </c>
      <c r="BA1132" s="83">
        <f t="shared" si="176"/>
        <v>-0.21763450245383995</v>
      </c>
      <c r="BB1132" s="83">
        <f t="shared" si="176"/>
        <v>8.5627908183515081E-2</v>
      </c>
      <c r="BC1132" s="83">
        <f t="shared" si="176"/>
        <v>-5.4967760191110181E-2</v>
      </c>
      <c r="BD1132" s="83">
        <f t="shared" si="176"/>
        <v>2.7041953928988709E-2</v>
      </c>
      <c r="BE1132" s="83">
        <f t="shared" si="176"/>
        <v>-0.13447279902458262</v>
      </c>
      <c r="BF1132" s="83">
        <f t="shared" si="176"/>
        <v>-5.621302693884371E-2</v>
      </c>
      <c r="BG1132" s="83">
        <f t="shared" si="176"/>
        <v>8.4485416407260761E-2</v>
      </c>
      <c r="BH1132" s="83">
        <f t="shared" si="176"/>
        <v>5.593494949705103E-2</v>
      </c>
      <c r="BI1132" s="83">
        <f t="shared" si="176"/>
        <v>-6.2515191233758219E-2</v>
      </c>
      <c r="BJ1132" s="83">
        <f t="shared" si="176"/>
        <v>-0.21302494146487794</v>
      </c>
      <c r="BK1132" s="83">
        <f t="shared" si="176"/>
        <v>2.2060433135895181E-2</v>
      </c>
      <c r="BL1132" s="83">
        <f t="shared" si="176"/>
        <v>0.14945740420045259</v>
      </c>
      <c r="BM1132" s="83">
        <f t="shared" si="176"/>
        <v>0.1242213160059263</v>
      </c>
      <c r="BN1132" s="83">
        <f t="shared" si="176"/>
        <v>-0.17621184596741929</v>
      </c>
      <c r="BO1132" s="83">
        <f t="shared" si="176"/>
        <v>1.5757106404127055E-2</v>
      </c>
      <c r="BP1132" s="83">
        <f t="shared" si="176"/>
        <v>3.865784875848742E-2</v>
      </c>
      <c r="BQ1132" s="83">
        <f t="shared" si="176"/>
        <v>-8.7670374273387613E-2</v>
      </c>
      <c r="BR1132" s="83">
        <f t="shared" si="176"/>
        <v>-0.1562549319399299</v>
      </c>
      <c r="BS1132" s="83">
        <f t="shared" si="176"/>
        <v>3.5232427739632463E-2</v>
      </c>
      <c r="BT1132" s="83">
        <f t="shared" si="176"/>
        <v>4.4804451160224086E-2</v>
      </c>
      <c r="BU1132" s="83">
        <f t="shared" si="176"/>
        <v>3.9789077434715187E-2</v>
      </c>
      <c r="BV1132" s="83">
        <f t="shared" si="176"/>
        <v>-4.7490747375866046E-2</v>
      </c>
      <c r="BW1132" s="83">
        <f t="shared" si="175"/>
        <v>-9.1184758281918327E-2</v>
      </c>
      <c r="BX1132" s="83">
        <f t="shared" si="175"/>
        <v>3.0295134625790976E-2</v>
      </c>
      <c r="BY1132" s="83">
        <f t="shared" si="175"/>
        <v>-1.9075224324457282E-2</v>
      </c>
      <c r="BZ1132" s="83">
        <f t="shared" si="175"/>
        <v>-8.6230547240596131E-2</v>
      </c>
      <c r="CA1132" s="83">
        <f t="shared" si="175"/>
        <v>-5.8982863066150845E-2</v>
      </c>
      <c r="CB1132" s="83">
        <f t="shared" si="175"/>
        <v>-8.0940246952116934E-2</v>
      </c>
      <c r="CC1132" s="83">
        <f t="shared" si="175"/>
        <v>9.6689840311724902E-3</v>
      </c>
      <c r="CD1132" s="83">
        <f t="shared" si="175"/>
        <v>0.11539392089166589</v>
      </c>
      <c r="CE1132" s="83">
        <f t="shared" si="175"/>
        <v>0.15298515435212051</v>
      </c>
      <c r="CF1132" s="83">
        <f t="shared" si="175"/>
        <v>-0.21427948531321064</v>
      </c>
      <c r="CG1132" s="83">
        <f t="shared" si="175"/>
        <v>6.4630866048366042E-2</v>
      </c>
      <c r="CH1132" s="83">
        <f t="shared" si="175"/>
        <v>-0.16380631522119538</v>
      </c>
      <c r="CI1132" s="83">
        <f t="shared" si="175"/>
        <v>9.7737099965746112E-3</v>
      </c>
      <c r="CJ1132" s="83">
        <f t="shared" si="175"/>
        <v>-1.9795747005160861E-3</v>
      </c>
      <c r="CK1132" s="83">
        <f t="shared" si="175"/>
        <v>6.7240665986343817E-2</v>
      </c>
      <c r="CL1132" s="83">
        <f t="shared" si="175"/>
        <v>4.1125549204240622E-2</v>
      </c>
      <c r="CM1132" s="83">
        <f t="shared" si="175"/>
        <v>-0.16591963313671348</v>
      </c>
      <c r="CN1132" s="83">
        <f t="shared" si="175"/>
        <v>-2.0874431480483891E-2</v>
      </c>
      <c r="CO1132" s="83">
        <f t="shared" si="175"/>
        <v>-2.2921672493968193E-2</v>
      </c>
      <c r="CP1132" s="83">
        <f t="shared" si="175"/>
        <v>8.1225654465846189E-2</v>
      </c>
      <c r="CQ1132" s="83">
        <f t="shared" si="175"/>
        <v>-5.0902651598813395E-2</v>
      </c>
      <c r="CR1132" s="83">
        <f t="shared" si="175"/>
        <v>-6.4772423700060658E-2</v>
      </c>
      <c r="CS1132" s="83">
        <f t="shared" si="175"/>
        <v>-5.2420606254180727E-2</v>
      </c>
      <c r="CT1132" s="83">
        <f t="shared" si="175"/>
        <v>0.11355209971662092</v>
      </c>
      <c r="CU1132" s="83">
        <f t="shared" si="175"/>
        <v>-0.10671358189260428</v>
      </c>
      <c r="CV1132" s="83">
        <f t="shared" si="175"/>
        <v>-6.1584504563153196E-2</v>
      </c>
      <c r="CW1132" s="83">
        <f t="shared" si="175"/>
        <v>-6.7774875447816393E-2</v>
      </c>
      <c r="CX1132" s="83">
        <f t="shared" si="175"/>
        <v>-6.2834521514686714E-2</v>
      </c>
      <c r="CY1132" s="83">
        <f t="shared" si="175"/>
        <v>-0.16823360069512666</v>
      </c>
      <c r="CZ1132" s="83">
        <f t="shared" si="175"/>
        <v>1.8710835114867638E-2</v>
      </c>
      <c r="DA1132" s="83">
        <f t="shared" si="175"/>
        <v>0.21063142167136592</v>
      </c>
      <c r="DB1132" s="83">
        <f t="shared" si="175"/>
        <v>1.1109573157332782E-2</v>
      </c>
      <c r="DC1132" s="83">
        <f t="shared" si="175"/>
        <v>-0.12073363832718369</v>
      </c>
      <c r="DD1132" s="83">
        <f t="shared" si="175"/>
        <v>0.23657824419785997</v>
      </c>
      <c r="DE1132" s="83">
        <f t="shared" si="175"/>
        <v>-9.9232753310163263E-2</v>
      </c>
    </row>
    <row r="1133" spans="3:109" x14ac:dyDescent="0.4">
      <c r="C1133" s="69"/>
      <c r="I1133" s="87"/>
      <c r="J1133" s="83">
        <f t="shared" si="170"/>
        <v>8.9033750337342288E-2</v>
      </c>
      <c r="K1133" s="83">
        <f t="shared" si="176"/>
        <v>4.8343355957929268E-2</v>
      </c>
      <c r="L1133" s="83">
        <f t="shared" si="176"/>
        <v>-4.1767423242662055E-2</v>
      </c>
      <c r="M1133" s="83">
        <f t="shared" si="176"/>
        <v>2.5033419486981165E-2</v>
      </c>
      <c r="N1133" s="83">
        <f t="shared" si="176"/>
        <v>0.12927024541981996</v>
      </c>
      <c r="O1133" s="83">
        <f t="shared" si="176"/>
        <v>-9.2031454152240066E-2</v>
      </c>
      <c r="P1133" s="83">
        <f t="shared" si="176"/>
        <v>7.4836179334326305E-2</v>
      </c>
      <c r="Q1133" s="83">
        <f t="shared" si="176"/>
        <v>-8.3647818575773261E-2</v>
      </c>
      <c r="R1133" s="83">
        <f t="shared" si="176"/>
        <v>-0.11002478544976205</v>
      </c>
      <c r="S1133" s="83">
        <f t="shared" si="176"/>
        <v>-9.4273241489231316E-2</v>
      </c>
      <c r="T1133" s="83">
        <f t="shared" si="176"/>
        <v>-2.2240233677772555E-2</v>
      </c>
      <c r="U1133" s="83">
        <f t="shared" si="176"/>
        <v>-4.4335056797307704E-2</v>
      </c>
      <c r="V1133" s="83">
        <f t="shared" si="176"/>
        <v>0.13671719971388088</v>
      </c>
      <c r="W1133" s="83">
        <f t="shared" si="176"/>
        <v>-3.1305098412185942E-2</v>
      </c>
      <c r="X1133" s="83">
        <f t="shared" si="176"/>
        <v>-5.5756890634661917E-2</v>
      </c>
      <c r="Y1133" s="83">
        <f t="shared" si="176"/>
        <v>1.687075810668287E-3</v>
      </c>
      <c r="Z1133" s="83">
        <f t="shared" si="176"/>
        <v>-2.0253869570561935E-2</v>
      </c>
      <c r="AA1133" s="83">
        <f t="shared" si="176"/>
        <v>-9.5381753335834818E-2</v>
      </c>
      <c r="AB1133" s="83">
        <f t="shared" si="176"/>
        <v>5.021331478635515E-2</v>
      </c>
      <c r="AC1133" s="83">
        <f t="shared" si="176"/>
        <v>-4.3267910813948686E-2</v>
      </c>
      <c r="AD1133" s="83">
        <f t="shared" si="176"/>
        <v>0.1724330830196</v>
      </c>
      <c r="AE1133" s="83">
        <f t="shared" si="176"/>
        <v>6.0004673760572204E-2</v>
      </c>
      <c r="AF1133" s="83">
        <f t="shared" si="176"/>
        <v>-6.7420852641698087E-2</v>
      </c>
      <c r="AG1133" s="83">
        <f t="shared" si="176"/>
        <v>-0.22672321950936844</v>
      </c>
      <c r="AH1133" s="83">
        <f t="shared" si="176"/>
        <v>6.113275967409655E-4</v>
      </c>
      <c r="AI1133" s="83">
        <f t="shared" si="176"/>
        <v>-0.17350729482909311</v>
      </c>
      <c r="AJ1133" s="83">
        <f t="shared" si="176"/>
        <v>4.5487058207320026E-2</v>
      </c>
      <c r="AK1133" s="83">
        <f t="shared" si="176"/>
        <v>0.12186291532015503</v>
      </c>
      <c r="AL1133" s="83">
        <f t="shared" si="176"/>
        <v>-4.5784460423744344E-2</v>
      </c>
      <c r="AM1133" s="83">
        <f t="shared" si="176"/>
        <v>6.5735417939838267E-2</v>
      </c>
      <c r="AN1133" s="83">
        <f t="shared" si="176"/>
        <v>-2.6748036941335214E-3</v>
      </c>
      <c r="AO1133" s="83">
        <f t="shared" si="176"/>
        <v>-1.4059777990298805E-2</v>
      </c>
      <c r="AP1133" s="83">
        <f t="shared" si="176"/>
        <v>1.4661670083570243E-2</v>
      </c>
      <c r="AQ1133" s="83">
        <f t="shared" si="176"/>
        <v>7.787185703643644E-2</v>
      </c>
      <c r="AR1133" s="83">
        <f t="shared" si="176"/>
        <v>-3.880833881195285E-2</v>
      </c>
      <c r="AS1133" s="83">
        <f t="shared" si="176"/>
        <v>-6.7757682850791298E-2</v>
      </c>
      <c r="AT1133" s="83">
        <f t="shared" si="176"/>
        <v>-1.4824625995970184E-2</v>
      </c>
      <c r="AU1133" s="83">
        <f t="shared" si="176"/>
        <v>0.14809371455602638</v>
      </c>
      <c r="AV1133" s="83">
        <f t="shared" si="176"/>
        <v>1.2910733504270319E-2</v>
      </c>
      <c r="AW1133" s="83">
        <f t="shared" si="176"/>
        <v>-0.13517526724401036</v>
      </c>
      <c r="AX1133" s="83">
        <f t="shared" si="176"/>
        <v>-4.0655590696751148E-2</v>
      </c>
      <c r="AY1133" s="83">
        <f t="shared" si="176"/>
        <v>-0.10592344870536348</v>
      </c>
      <c r="AZ1133" s="83">
        <f t="shared" si="176"/>
        <v>-5.2406380851421783E-2</v>
      </c>
      <c r="BA1133" s="83">
        <f t="shared" si="176"/>
        <v>-5.103524746696354E-3</v>
      </c>
      <c r="BB1133" s="83">
        <f t="shared" si="176"/>
        <v>4.4091690842717891E-2</v>
      </c>
      <c r="BC1133" s="83">
        <f t="shared" si="176"/>
        <v>2.6294230231887046E-2</v>
      </c>
      <c r="BD1133" s="83">
        <f t="shared" si="176"/>
        <v>-0.15952002522820666</v>
      </c>
      <c r="BE1133" s="83">
        <f t="shared" si="176"/>
        <v>-1.8291249261857798E-2</v>
      </c>
      <c r="BF1133" s="83">
        <f t="shared" si="176"/>
        <v>-4.9918983593575418E-2</v>
      </c>
      <c r="BG1133" s="83">
        <f t="shared" si="176"/>
        <v>-6.0410137970005703E-2</v>
      </c>
      <c r="BH1133" s="83">
        <f t="shared" si="176"/>
        <v>8.840768431688574E-2</v>
      </c>
      <c r="BI1133" s="83">
        <f t="shared" si="176"/>
        <v>-3.3689362636048041E-2</v>
      </c>
      <c r="BJ1133" s="83">
        <f t="shared" si="176"/>
        <v>-3.5386209403540127E-2</v>
      </c>
      <c r="BK1133" s="83">
        <f t="shared" si="176"/>
        <v>6.3698969412500014E-2</v>
      </c>
      <c r="BL1133" s="83">
        <f t="shared" si="176"/>
        <v>-3.1770865813789455E-2</v>
      </c>
      <c r="BM1133" s="83">
        <f t="shared" si="176"/>
        <v>7.1628059037209729E-2</v>
      </c>
      <c r="BN1133" s="83">
        <f t="shared" si="176"/>
        <v>0.13362079786466946</v>
      </c>
      <c r="BO1133" s="83">
        <f t="shared" si="176"/>
        <v>-0.13506229811697118</v>
      </c>
      <c r="BP1133" s="83">
        <f t="shared" si="176"/>
        <v>-0.13514264246833582</v>
      </c>
      <c r="BQ1133" s="83">
        <f t="shared" si="176"/>
        <v>-9.2883468097805677E-2</v>
      </c>
      <c r="BR1133" s="83">
        <f t="shared" si="176"/>
        <v>0.2179286801823597</v>
      </c>
      <c r="BS1133" s="83">
        <f t="shared" si="176"/>
        <v>-8.8625476929700103E-2</v>
      </c>
      <c r="BT1133" s="83">
        <f t="shared" si="176"/>
        <v>5.0207520790322438E-2</v>
      </c>
      <c r="BU1133" s="83">
        <f t="shared" si="176"/>
        <v>-0.13813635887411721</v>
      </c>
      <c r="BV1133" s="83">
        <f t="shared" si="176"/>
        <v>-3.8027867342755005E-2</v>
      </c>
      <c r="BW1133" s="83">
        <f t="shared" si="175"/>
        <v>4.0831643910583387E-3</v>
      </c>
      <c r="BX1133" s="83">
        <f t="shared" si="175"/>
        <v>-2.603917834924406E-2</v>
      </c>
      <c r="BY1133" s="83">
        <f t="shared" si="175"/>
        <v>0.15384567672854302</v>
      </c>
      <c r="BZ1133" s="83">
        <f t="shared" si="175"/>
        <v>-7.6845114740463114E-2</v>
      </c>
      <c r="CA1133" s="83">
        <f t="shared" si="175"/>
        <v>4.2045601664694239E-2</v>
      </c>
      <c r="CB1133" s="83">
        <f t="shared" si="175"/>
        <v>1.5078391720069407E-2</v>
      </c>
      <c r="CC1133" s="83">
        <f t="shared" si="175"/>
        <v>5.7591525760260991E-2</v>
      </c>
      <c r="CD1133" s="83">
        <f t="shared" si="175"/>
        <v>-0.10118648726777921</v>
      </c>
      <c r="CE1133" s="83">
        <f t="shared" si="175"/>
        <v>-0.15596689424000154</v>
      </c>
      <c r="CF1133" s="83">
        <f t="shared" si="175"/>
        <v>5.584525380390265E-2</v>
      </c>
      <c r="CG1133" s="83">
        <f t="shared" si="175"/>
        <v>-0.10897981508235968</v>
      </c>
      <c r="CH1133" s="83">
        <f t="shared" si="175"/>
        <v>6.6484611876895833E-2</v>
      </c>
      <c r="CI1133" s="83">
        <f t="shared" si="175"/>
        <v>8.1309714405217916E-3</v>
      </c>
      <c r="CJ1133" s="83">
        <f t="shared" si="175"/>
        <v>8.2909087660009845E-2</v>
      </c>
      <c r="CK1133" s="83">
        <f t="shared" si="175"/>
        <v>-2.6044075958890984E-2</v>
      </c>
      <c r="CL1133" s="83">
        <f t="shared" si="175"/>
        <v>7.6377078015147731E-2</v>
      </c>
      <c r="CM1133" s="83">
        <f t="shared" si="175"/>
        <v>-0.19014388570329371</v>
      </c>
      <c r="CN1133" s="83">
        <f t="shared" si="175"/>
        <v>-0.13968776595731744</v>
      </c>
      <c r="CO1133" s="83">
        <f t="shared" si="175"/>
        <v>1.2024780163227075E-2</v>
      </c>
      <c r="CP1133" s="83">
        <f t="shared" si="175"/>
        <v>1.6654830752335377E-2</v>
      </c>
      <c r="CQ1133" s="83">
        <f t="shared" si="175"/>
        <v>-8.9602119009255105E-2</v>
      </c>
      <c r="CR1133" s="83">
        <f t="shared" si="175"/>
        <v>0.11801236640723212</v>
      </c>
      <c r="CS1133" s="83">
        <f t="shared" si="175"/>
        <v>-0.16032577438419615</v>
      </c>
      <c r="CT1133" s="83">
        <f t="shared" si="175"/>
        <v>3.0780214164574413E-2</v>
      </c>
      <c r="CU1133" s="83">
        <f t="shared" si="175"/>
        <v>-7.0537322788690959E-2</v>
      </c>
      <c r="CV1133" s="83">
        <f t="shared" si="175"/>
        <v>-3.616807425669781E-2</v>
      </c>
      <c r="CW1133" s="83">
        <f t="shared" si="175"/>
        <v>0.28917792400233255</v>
      </c>
      <c r="CX1133" s="83">
        <f t="shared" si="175"/>
        <v>-0.16437737634771982</v>
      </c>
      <c r="CY1133" s="83">
        <f t="shared" si="175"/>
        <v>0.15217746915089006</v>
      </c>
      <c r="CZ1133" s="83">
        <f t="shared" si="175"/>
        <v>-0.11648805209714468</v>
      </c>
      <c r="DA1133" s="83">
        <f t="shared" si="175"/>
        <v>1.8139687729066389E-2</v>
      </c>
      <c r="DB1133" s="83">
        <f t="shared" si="175"/>
        <v>-0.13608591571808046</v>
      </c>
      <c r="DC1133" s="83">
        <f t="shared" si="175"/>
        <v>5.9449593212183016E-2</v>
      </c>
      <c r="DD1133" s="83">
        <f t="shared" si="175"/>
        <v>7.6458480416731991E-2</v>
      </c>
      <c r="DE1133" s="83">
        <f t="shared" si="175"/>
        <v>9.0670815140319994E-2</v>
      </c>
    </row>
    <row r="1134" spans="3:109" x14ac:dyDescent="0.4">
      <c r="C1134" s="69"/>
      <c r="I1134" s="87"/>
      <c r="J1134" s="83">
        <f t="shared" si="170"/>
        <v>0.22529050105335816</v>
      </c>
      <c r="K1134" s="83">
        <f t="shared" si="176"/>
        <v>0.15140210588037811</v>
      </c>
      <c r="L1134" s="83">
        <f t="shared" si="176"/>
        <v>-5.1072501891081083E-2</v>
      </c>
      <c r="M1134" s="83">
        <f t="shared" si="176"/>
        <v>1.293761912844525E-2</v>
      </c>
      <c r="N1134" s="83">
        <f t="shared" si="176"/>
        <v>5.6222269164694486E-2</v>
      </c>
      <c r="O1134" s="83">
        <f t="shared" si="176"/>
        <v>-8.1654100198494367E-2</v>
      </c>
      <c r="P1134" s="83">
        <f t="shared" si="176"/>
        <v>-0.15366012488541905</v>
      </c>
      <c r="Q1134" s="83">
        <f t="shared" si="176"/>
        <v>0.11278194879433022</v>
      </c>
      <c r="R1134" s="83">
        <f t="shared" si="176"/>
        <v>0.10471114717690934</v>
      </c>
      <c r="S1134" s="83">
        <f t="shared" si="176"/>
        <v>0.11519634581248413</v>
      </c>
      <c r="T1134" s="83">
        <f t="shared" si="176"/>
        <v>-1.0328360186771688E-2</v>
      </c>
      <c r="U1134" s="83">
        <f t="shared" si="176"/>
        <v>-2.2867652784075664E-2</v>
      </c>
      <c r="V1134" s="83">
        <f t="shared" si="176"/>
        <v>-1.7640586457780118E-3</v>
      </c>
      <c r="W1134" s="83">
        <f t="shared" si="176"/>
        <v>-9.3002506238240613E-3</v>
      </c>
      <c r="X1134" s="83">
        <f t="shared" si="176"/>
        <v>-8.7867364926006747E-2</v>
      </c>
      <c r="Y1134" s="83">
        <f t="shared" si="176"/>
        <v>5.0768895455130152E-3</v>
      </c>
      <c r="Z1134" s="83">
        <f t="shared" si="176"/>
        <v>0.14525682276657303</v>
      </c>
      <c r="AA1134" s="83">
        <f t="shared" si="176"/>
        <v>-6.3124907438604208E-3</v>
      </c>
      <c r="AB1134" s="83">
        <f t="shared" si="176"/>
        <v>0.12355317982087161</v>
      </c>
      <c r="AC1134" s="83">
        <f t="shared" si="176"/>
        <v>-7.040416167392069E-2</v>
      </c>
      <c r="AD1134" s="83">
        <f t="shared" si="176"/>
        <v>-4.9438625717373327E-2</v>
      </c>
      <c r="AE1134" s="83">
        <f t="shared" si="176"/>
        <v>7.976245236145112E-3</v>
      </c>
      <c r="AF1134" s="83">
        <f t="shared" si="176"/>
        <v>6.6677681044679776E-2</v>
      </c>
      <c r="AG1134" s="83">
        <f t="shared" si="176"/>
        <v>-1.0533770257563871E-3</v>
      </c>
      <c r="AH1134" s="83">
        <f t="shared" si="176"/>
        <v>-0.13756519526660937</v>
      </c>
      <c r="AI1134" s="83">
        <f t="shared" si="176"/>
        <v>8.0235213549241971E-2</v>
      </c>
      <c r="AJ1134" s="83">
        <f t="shared" si="176"/>
        <v>4.0184923007923298E-2</v>
      </c>
      <c r="AK1134" s="83">
        <f t="shared" si="176"/>
        <v>5.1680850054934883E-2</v>
      </c>
      <c r="AL1134" s="83">
        <f t="shared" si="176"/>
        <v>3.4902757857049445E-2</v>
      </c>
      <c r="AM1134" s="83">
        <f t="shared" si="176"/>
        <v>-4.0442374388304871E-2</v>
      </c>
      <c r="AN1134" s="83">
        <f t="shared" si="176"/>
        <v>4.9612512753871914E-2</v>
      </c>
      <c r="AO1134" s="83">
        <f t="shared" si="176"/>
        <v>-0.12913469339227773</v>
      </c>
      <c r="AP1134" s="83">
        <f t="shared" si="176"/>
        <v>2.0092273363422706E-2</v>
      </c>
      <c r="AQ1134" s="83">
        <f t="shared" si="176"/>
        <v>-5.1457768724643631E-2</v>
      </c>
      <c r="AR1134" s="83">
        <f t="shared" si="176"/>
        <v>8.4224105616969233E-3</v>
      </c>
      <c r="AS1134" s="83">
        <f t="shared" si="176"/>
        <v>-0.22596829134924176</v>
      </c>
      <c r="AT1134" s="83">
        <f t="shared" si="176"/>
        <v>5.4163148957558679E-2</v>
      </c>
      <c r="AU1134" s="83">
        <f t="shared" si="176"/>
        <v>8.7439416566484865E-2</v>
      </c>
      <c r="AV1134" s="83">
        <f t="shared" si="176"/>
        <v>2.8186276327726356E-2</v>
      </c>
      <c r="AW1134" s="83">
        <f t="shared" si="176"/>
        <v>-4.9869277331287445E-2</v>
      </c>
      <c r="AX1134" s="83">
        <f t="shared" si="176"/>
        <v>-3.5889502088166061E-2</v>
      </c>
      <c r="AY1134" s="83">
        <f t="shared" si="176"/>
        <v>-3.0112309055659113E-2</v>
      </c>
      <c r="AZ1134" s="83">
        <f t="shared" si="176"/>
        <v>-0.19184803105688658</v>
      </c>
      <c r="BA1134" s="83">
        <f t="shared" si="176"/>
        <v>-0.15323001866989963</v>
      </c>
      <c r="BB1134" s="83">
        <f t="shared" si="176"/>
        <v>0.16506230993575757</v>
      </c>
      <c r="BC1134" s="83">
        <f t="shared" si="176"/>
        <v>-6.042614829308017E-2</v>
      </c>
      <c r="BD1134" s="83">
        <f t="shared" si="176"/>
        <v>0.12747312305891551</v>
      </c>
      <c r="BE1134" s="83">
        <f t="shared" si="176"/>
        <v>-0.1000039096128343</v>
      </c>
      <c r="BF1134" s="83">
        <f t="shared" si="176"/>
        <v>8.2570157445493123E-3</v>
      </c>
      <c r="BG1134" s="83">
        <f t="shared" si="176"/>
        <v>4.140750406875688E-2</v>
      </c>
      <c r="BH1134" s="83">
        <f t="shared" si="176"/>
        <v>-0.18388595424963408</v>
      </c>
      <c r="BI1134" s="83">
        <f t="shared" si="176"/>
        <v>4.9227825860080815E-2</v>
      </c>
      <c r="BJ1134" s="83">
        <f t="shared" si="176"/>
        <v>-6.7987716284342206E-2</v>
      </c>
      <c r="BK1134" s="83">
        <f t="shared" si="176"/>
        <v>-4.9696395931993681E-2</v>
      </c>
      <c r="BL1134" s="83">
        <f t="shared" si="176"/>
        <v>-0.14255095349091476</v>
      </c>
      <c r="BM1134" s="83">
        <f t="shared" si="176"/>
        <v>1.1734235294837171E-2</v>
      </c>
      <c r="BN1134" s="83">
        <f t="shared" si="176"/>
        <v>-4.1404879360552892E-2</v>
      </c>
      <c r="BO1134" s="83">
        <f t="shared" si="176"/>
        <v>-8.1427593989489594E-2</v>
      </c>
      <c r="BP1134" s="83">
        <f t="shared" si="176"/>
        <v>-7.0274113444701468E-3</v>
      </c>
      <c r="BQ1134" s="83">
        <f t="shared" si="176"/>
        <v>6.3694220295751836E-2</v>
      </c>
      <c r="BR1134" s="83">
        <f t="shared" si="176"/>
        <v>-8.9512595957823585E-2</v>
      </c>
      <c r="BS1134" s="83">
        <f t="shared" si="176"/>
        <v>-4.4669571760624471E-2</v>
      </c>
      <c r="BT1134" s="83">
        <f t="shared" si="176"/>
        <v>-0.10144211879934416</v>
      </c>
      <c r="BU1134" s="83">
        <f t="shared" si="176"/>
        <v>3.0638989050341195E-2</v>
      </c>
      <c r="BV1134" s="83">
        <f t="shared" si="176"/>
        <v>7.4421357253976708E-2</v>
      </c>
      <c r="BW1134" s="83">
        <f t="shared" si="175"/>
        <v>-9.7664058751391336E-2</v>
      </c>
      <c r="BX1134" s="83">
        <f t="shared" si="175"/>
        <v>7.4614325151877034E-2</v>
      </c>
      <c r="BY1134" s="83">
        <f t="shared" si="175"/>
        <v>9.0776245525338653E-2</v>
      </c>
      <c r="BZ1134" s="83">
        <f t="shared" si="175"/>
        <v>1.4905001157229638E-2</v>
      </c>
      <c r="CA1134" s="83">
        <f t="shared" si="175"/>
        <v>-9.9686863362765096E-2</v>
      </c>
      <c r="CB1134" s="83">
        <f t="shared" si="175"/>
        <v>1.6675845276428014E-2</v>
      </c>
      <c r="CC1134" s="83">
        <f t="shared" si="175"/>
        <v>7.9961653276666864E-2</v>
      </c>
      <c r="CD1134" s="83">
        <f t="shared" si="175"/>
        <v>-7.7176987314933498E-2</v>
      </c>
      <c r="CE1134" s="83">
        <f t="shared" si="175"/>
        <v>-8.1951029222137539E-2</v>
      </c>
      <c r="CF1134" s="83">
        <f t="shared" si="175"/>
        <v>-4.0200768983789444E-2</v>
      </c>
      <c r="CG1134" s="83">
        <f t="shared" si="175"/>
        <v>0.10167523235504033</v>
      </c>
      <c r="CH1134" s="83">
        <f t="shared" si="175"/>
        <v>0.14986510787231017</v>
      </c>
      <c r="CI1134" s="83">
        <f t="shared" si="175"/>
        <v>9.2159192264666193E-2</v>
      </c>
      <c r="CJ1134" s="83">
        <f t="shared" si="175"/>
        <v>-4.1285118054235959E-2</v>
      </c>
      <c r="CK1134" s="83">
        <f t="shared" si="175"/>
        <v>3.5836283907124268E-2</v>
      </c>
      <c r="CL1134" s="83">
        <f t="shared" si="175"/>
        <v>1.9795899590139287E-2</v>
      </c>
      <c r="CM1134" s="83">
        <f t="shared" si="175"/>
        <v>-6.9855405955629835E-2</v>
      </c>
      <c r="CN1134" s="83">
        <f t="shared" si="175"/>
        <v>-2.2468204416028436E-2</v>
      </c>
      <c r="CO1134" s="83">
        <f t="shared" si="175"/>
        <v>0.17857836044748912</v>
      </c>
      <c r="CP1134" s="83">
        <f t="shared" si="175"/>
        <v>-6.2676942059889912E-2</v>
      </c>
      <c r="CQ1134" s="83">
        <f t="shared" si="175"/>
        <v>-0.13969764069084753</v>
      </c>
      <c r="CR1134" s="83">
        <f t="shared" si="175"/>
        <v>-0.12057692734238548</v>
      </c>
      <c r="CS1134" s="83">
        <f t="shared" si="175"/>
        <v>1.4686493628838644E-2</v>
      </c>
      <c r="CT1134" s="83">
        <f t="shared" si="175"/>
        <v>0.15830374237497846</v>
      </c>
      <c r="CU1134" s="83">
        <f t="shared" si="175"/>
        <v>2.7607399843499764E-2</v>
      </c>
      <c r="CV1134" s="83">
        <f t="shared" si="175"/>
        <v>0.10457095549263284</v>
      </c>
      <c r="CW1134" s="83">
        <f t="shared" si="175"/>
        <v>0.11363405783815766</v>
      </c>
      <c r="CX1134" s="83">
        <f t="shared" si="175"/>
        <v>-6.0312518981492556E-2</v>
      </c>
      <c r="CY1134" s="83">
        <f t="shared" si="175"/>
        <v>-1.2219997031741103E-2</v>
      </c>
      <c r="CZ1134" s="83">
        <f t="shared" si="175"/>
        <v>-8.6547532683791187E-2</v>
      </c>
      <c r="DA1134" s="83">
        <f t="shared" si="175"/>
        <v>0.10349009971408016</v>
      </c>
      <c r="DB1134" s="83">
        <f t="shared" si="175"/>
        <v>7.1841493817004776E-3</v>
      </c>
      <c r="DC1134" s="83">
        <f t="shared" si="175"/>
        <v>0.12735653388447576</v>
      </c>
      <c r="DD1134" s="83">
        <f t="shared" si="175"/>
        <v>-8.5696940797036422E-2</v>
      </c>
      <c r="DE1134" s="83">
        <f t="shared" si="175"/>
        <v>-7.9537817371791095E-2</v>
      </c>
    </row>
    <row r="1135" spans="3:109" x14ac:dyDescent="0.4">
      <c r="C1135" s="69"/>
      <c r="I1135" s="87"/>
      <c r="J1135" s="83">
        <f t="shared" si="170"/>
        <v>3.3374338769959294E-2</v>
      </c>
      <c r="K1135" s="83">
        <f t="shared" si="176"/>
        <v>-4.3573113599529013E-2</v>
      </c>
      <c r="L1135" s="83">
        <f t="shared" si="176"/>
        <v>0.15440392090256116</v>
      </c>
      <c r="M1135" s="83">
        <f t="shared" si="176"/>
        <v>-4.3619512936465578E-2</v>
      </c>
      <c r="N1135" s="83">
        <f t="shared" si="176"/>
        <v>0.20949883998457161</v>
      </c>
      <c r="O1135" s="83">
        <f t="shared" si="176"/>
        <v>6.0508047351091006E-2</v>
      </c>
      <c r="P1135" s="83">
        <f t="shared" si="176"/>
        <v>-7.0644243774602766E-2</v>
      </c>
      <c r="Q1135" s="83">
        <f t="shared" si="176"/>
        <v>3.9204062716570752E-2</v>
      </c>
      <c r="R1135" s="83">
        <f t="shared" si="176"/>
        <v>-3.2558941683524423E-3</v>
      </c>
      <c r="S1135" s="83">
        <f t="shared" si="176"/>
        <v>-0.11957042087352693</v>
      </c>
      <c r="T1135" s="83">
        <f t="shared" si="176"/>
        <v>0.1473124808181307</v>
      </c>
      <c r="U1135" s="83">
        <f t="shared" si="176"/>
        <v>-2.2258368466805692E-2</v>
      </c>
      <c r="V1135" s="83">
        <f t="shared" si="176"/>
        <v>0.19753460866126335</v>
      </c>
      <c r="W1135" s="83">
        <f t="shared" si="176"/>
        <v>-3.5268161307245839E-2</v>
      </c>
      <c r="X1135" s="83">
        <f t="shared" si="176"/>
        <v>9.5211842317556347E-2</v>
      </c>
      <c r="Y1135" s="83">
        <f t="shared" si="176"/>
        <v>-6.5118923046280822E-2</v>
      </c>
      <c r="Z1135" s="83">
        <f t="shared" si="176"/>
        <v>0.14544436690077284</v>
      </c>
      <c r="AA1135" s="83">
        <f t="shared" si="176"/>
        <v>-1.3258777092847425E-2</v>
      </c>
      <c r="AB1135" s="83">
        <f t="shared" si="176"/>
        <v>-0.13943081799691448</v>
      </c>
      <c r="AC1135" s="83">
        <f t="shared" si="176"/>
        <v>-0.16642506497687454</v>
      </c>
      <c r="AD1135" s="83">
        <f t="shared" si="176"/>
        <v>-2.4641924043533651E-3</v>
      </c>
      <c r="AE1135" s="83">
        <f t="shared" si="176"/>
        <v>-2.8052103880165311E-2</v>
      </c>
      <c r="AF1135" s="83">
        <f t="shared" si="176"/>
        <v>3.627958288804467E-2</v>
      </c>
      <c r="AG1135" s="83">
        <f t="shared" si="176"/>
        <v>0.22596652032993003</v>
      </c>
      <c r="AH1135" s="83">
        <f t="shared" si="176"/>
        <v>-6.1397743600945506E-2</v>
      </c>
      <c r="AI1135" s="83">
        <f t="shared" si="176"/>
        <v>-7.2497676971436553E-2</v>
      </c>
      <c r="AJ1135" s="83">
        <f t="shared" si="176"/>
        <v>-7.4801836628918539E-2</v>
      </c>
      <c r="AK1135" s="83">
        <f t="shared" si="176"/>
        <v>-3.8162622983917067E-3</v>
      </c>
      <c r="AL1135" s="83">
        <f t="shared" si="176"/>
        <v>-4.4321677758112576E-2</v>
      </c>
      <c r="AM1135" s="83">
        <f t="shared" si="176"/>
        <v>4.7286289792543248E-2</v>
      </c>
      <c r="AN1135" s="83">
        <f t="shared" si="176"/>
        <v>-9.0628986127672451E-2</v>
      </c>
      <c r="AO1135" s="83">
        <f t="shared" si="176"/>
        <v>-3.8390500291579199E-2</v>
      </c>
      <c r="AP1135" s="83">
        <f t="shared" si="176"/>
        <v>0.133955276593902</v>
      </c>
      <c r="AQ1135" s="83">
        <f t="shared" si="176"/>
        <v>9.7709185016141911E-2</v>
      </c>
      <c r="AR1135" s="83">
        <f t="shared" si="176"/>
        <v>-9.0529986337417212E-2</v>
      </c>
      <c r="AS1135" s="83">
        <f t="shared" si="176"/>
        <v>-0.12931863326015897</v>
      </c>
      <c r="AT1135" s="83">
        <f t="shared" si="176"/>
        <v>0.14398945758633158</v>
      </c>
      <c r="AU1135" s="83">
        <f t="shared" si="176"/>
        <v>-9.3123695010996849E-2</v>
      </c>
      <c r="AV1135" s="83">
        <f t="shared" si="176"/>
        <v>-3.3511971144691122E-2</v>
      </c>
      <c r="AW1135" s="83">
        <f t="shared" si="176"/>
        <v>-1.7017426198140184E-2</v>
      </c>
      <c r="AX1135" s="83">
        <f t="shared" si="176"/>
        <v>-0.17547803492652286</v>
      </c>
      <c r="AY1135" s="83">
        <f t="shared" si="176"/>
        <v>-6.4275742022380025E-2</v>
      </c>
      <c r="AZ1135" s="83">
        <f t="shared" si="176"/>
        <v>3.0771721137922363E-2</v>
      </c>
      <c r="BA1135" s="83">
        <f t="shared" si="176"/>
        <v>-3.1779878798133238E-2</v>
      </c>
      <c r="BB1135" s="83">
        <f t="shared" si="176"/>
        <v>7.7719101354799258E-2</v>
      </c>
      <c r="BC1135" s="83">
        <f t="shared" si="176"/>
        <v>-0.1593418626458655</v>
      </c>
      <c r="BD1135" s="83">
        <f t="shared" si="176"/>
        <v>2.8000952322315364E-2</v>
      </c>
      <c r="BE1135" s="83">
        <f t="shared" si="176"/>
        <v>7.2920125287668655E-2</v>
      </c>
      <c r="BF1135" s="83">
        <f t="shared" si="176"/>
        <v>0.11278951046833256</v>
      </c>
      <c r="BG1135" s="83">
        <f t="shared" si="176"/>
        <v>-0.18257364529344924</v>
      </c>
      <c r="BH1135" s="83">
        <f t="shared" si="176"/>
        <v>1.8159375694965171E-2</v>
      </c>
      <c r="BI1135" s="83">
        <f t="shared" si="176"/>
        <v>6.729634166397612E-2</v>
      </c>
      <c r="BJ1135" s="83">
        <f t="shared" si="176"/>
        <v>-8.6854239672235503E-2</v>
      </c>
      <c r="BK1135" s="83">
        <f t="shared" si="176"/>
        <v>-0.13244675909386752</v>
      </c>
      <c r="BL1135" s="83">
        <f t="shared" si="176"/>
        <v>2.2231071583654989E-3</v>
      </c>
      <c r="BM1135" s="83">
        <f t="shared" si="176"/>
        <v>8.7159651215661646E-2</v>
      </c>
      <c r="BN1135" s="83">
        <f t="shared" si="176"/>
        <v>-5.672476775906167E-2</v>
      </c>
      <c r="BO1135" s="83">
        <f t="shared" si="176"/>
        <v>0.1242684008480297</v>
      </c>
      <c r="BP1135" s="83">
        <f t="shared" si="176"/>
        <v>4.9481003494312531E-2</v>
      </c>
      <c r="BQ1135" s="83">
        <f t="shared" si="176"/>
        <v>-4.5371845756836504E-2</v>
      </c>
      <c r="BR1135" s="83">
        <f t="shared" si="176"/>
        <v>7.9263711145819538E-2</v>
      </c>
      <c r="BS1135" s="83">
        <f t="shared" si="176"/>
        <v>5.0191764401290105E-2</v>
      </c>
      <c r="BT1135" s="83">
        <f t="shared" si="176"/>
        <v>5.5964034387125834E-2</v>
      </c>
      <c r="BU1135" s="83">
        <f t="shared" si="176"/>
        <v>-0.13599992504134448</v>
      </c>
      <c r="BV1135" s="83">
        <f t="shared" ref="BV1135:DE1138" si="177">BV345+$D$4*BV$799*BV$800*$D$12</f>
        <v>4.0056288311549275E-2</v>
      </c>
      <c r="BW1135" s="83">
        <f t="shared" si="177"/>
        <v>0.18658300116454937</v>
      </c>
      <c r="BX1135" s="83">
        <f t="shared" si="177"/>
        <v>0.122235126906636</v>
      </c>
      <c r="BY1135" s="83">
        <f t="shared" si="177"/>
        <v>4.7483187252350914E-2</v>
      </c>
      <c r="BZ1135" s="83">
        <f t="shared" si="177"/>
        <v>-4.7795518325523022E-3</v>
      </c>
      <c r="CA1135" s="83">
        <f t="shared" si="177"/>
        <v>-0.21448338500472899</v>
      </c>
      <c r="CB1135" s="83">
        <f t="shared" si="177"/>
        <v>0.15826823114216762</v>
      </c>
      <c r="CC1135" s="83">
        <f t="shared" si="177"/>
        <v>-3.7241752267042185E-3</v>
      </c>
      <c r="CD1135" s="83">
        <f t="shared" si="177"/>
        <v>4.0499224382604997E-2</v>
      </c>
      <c r="CE1135" s="83">
        <f t="shared" si="177"/>
        <v>-9.9089606560129245E-2</v>
      </c>
      <c r="CF1135" s="83">
        <f t="shared" si="177"/>
        <v>2.39558248050585E-2</v>
      </c>
      <c r="CG1135" s="83">
        <f t="shared" si="177"/>
        <v>-1.7949992828310217E-2</v>
      </c>
      <c r="CH1135" s="83">
        <f t="shared" si="177"/>
        <v>-6.7270052992389154E-2</v>
      </c>
      <c r="CI1135" s="83">
        <f t="shared" si="177"/>
        <v>-0.1614867210917369</v>
      </c>
      <c r="CJ1135" s="83">
        <f t="shared" si="177"/>
        <v>0.32329142884743395</v>
      </c>
      <c r="CK1135" s="83">
        <f t="shared" si="177"/>
        <v>0.10318605241007385</v>
      </c>
      <c r="CL1135" s="83">
        <f t="shared" si="177"/>
        <v>-9.9386329684510777E-2</v>
      </c>
      <c r="CM1135" s="83">
        <f t="shared" si="177"/>
        <v>3.9409737756682342E-2</v>
      </c>
      <c r="CN1135" s="83">
        <f t="shared" si="177"/>
        <v>7.0272641139102303E-3</v>
      </c>
      <c r="CO1135" s="83">
        <f t="shared" si="177"/>
        <v>3.937660611245563E-2</v>
      </c>
      <c r="CP1135" s="83">
        <f t="shared" si="177"/>
        <v>0.11960689529242238</v>
      </c>
      <c r="CQ1135" s="83">
        <f t="shared" si="177"/>
        <v>0.22538525115948937</v>
      </c>
      <c r="CR1135" s="83">
        <f t="shared" si="177"/>
        <v>1.7821901776411672E-2</v>
      </c>
      <c r="CS1135" s="83">
        <f t="shared" si="177"/>
        <v>0.15967679913755792</v>
      </c>
      <c r="CT1135" s="83">
        <f t="shared" si="177"/>
        <v>-1.9027981091182432E-2</v>
      </c>
      <c r="CU1135" s="83">
        <f t="shared" si="177"/>
        <v>1.1165539708511547E-2</v>
      </c>
      <c r="CV1135" s="83">
        <f t="shared" si="177"/>
        <v>-7.3099655667674346E-2</v>
      </c>
      <c r="CW1135" s="83">
        <f t="shared" si="177"/>
        <v>-6.2442864245675037E-2</v>
      </c>
      <c r="CX1135" s="83">
        <f t="shared" si="177"/>
        <v>9.3623457186379322E-2</v>
      </c>
      <c r="CY1135" s="83">
        <f t="shared" si="177"/>
        <v>0.14074053515032281</v>
      </c>
      <c r="CZ1135" s="83">
        <f t="shared" si="177"/>
        <v>3.9098032175763957E-2</v>
      </c>
      <c r="DA1135" s="83">
        <f t="shared" si="177"/>
        <v>0.1149994044611492</v>
      </c>
      <c r="DB1135" s="83">
        <f t="shared" si="177"/>
        <v>5.2228001373571878E-2</v>
      </c>
      <c r="DC1135" s="83">
        <f t="shared" si="177"/>
        <v>-1.6633976530342147E-2</v>
      </c>
      <c r="DD1135" s="83">
        <f t="shared" si="177"/>
        <v>0.14385635198504024</v>
      </c>
      <c r="DE1135" s="83">
        <f t="shared" si="177"/>
        <v>-8.9856005033325761E-2</v>
      </c>
    </row>
    <row r="1136" spans="3:109" x14ac:dyDescent="0.4">
      <c r="C1136" s="69"/>
      <c r="I1136" s="87"/>
      <c r="J1136" s="83">
        <f t="shared" si="170"/>
        <v>-3.1786285694668633E-2</v>
      </c>
      <c r="K1136" s="83">
        <f t="shared" ref="K1136:BV1139" si="178">K346+$D$4*K$799*K$800*$D$12</f>
        <v>0.10138379574884472</v>
      </c>
      <c r="L1136" s="83">
        <f t="shared" si="178"/>
        <v>-7.8077117929726783E-2</v>
      </c>
      <c r="M1136" s="83">
        <f t="shared" si="178"/>
        <v>2.3940422271597338E-2</v>
      </c>
      <c r="N1136" s="83">
        <f t="shared" si="178"/>
        <v>-0.14949136685789749</v>
      </c>
      <c r="O1136" s="83">
        <f t="shared" si="178"/>
        <v>2.4124333491757615E-2</v>
      </c>
      <c r="P1136" s="83">
        <f t="shared" si="178"/>
        <v>-7.4974211556315548E-2</v>
      </c>
      <c r="Q1136" s="83">
        <f t="shared" si="178"/>
        <v>5.8324584663157056E-2</v>
      </c>
      <c r="R1136" s="83">
        <f t="shared" si="178"/>
        <v>0.1049807176740976</v>
      </c>
      <c r="S1136" s="83">
        <f t="shared" si="178"/>
        <v>0.11185167388515876</v>
      </c>
      <c r="T1136" s="83">
        <f t="shared" si="178"/>
        <v>-5.4126218793329017E-2</v>
      </c>
      <c r="U1136" s="83">
        <f t="shared" si="178"/>
        <v>0.12697658301351611</v>
      </c>
      <c r="V1136" s="83">
        <f t="shared" si="178"/>
        <v>0.10167233051020037</v>
      </c>
      <c r="W1136" s="83">
        <f t="shared" si="178"/>
        <v>1.7398628952080625E-2</v>
      </c>
      <c r="X1136" s="83">
        <f t="shared" si="178"/>
        <v>-1.3773474232942508E-2</v>
      </c>
      <c r="Y1136" s="83">
        <f t="shared" si="178"/>
        <v>-4.8761413633284054E-2</v>
      </c>
      <c r="Z1136" s="83">
        <f t="shared" si="178"/>
        <v>4.5324144910117568E-2</v>
      </c>
      <c r="AA1136" s="83">
        <f t="shared" si="178"/>
        <v>-0.13326108770719075</v>
      </c>
      <c r="AB1136" s="83">
        <f t="shared" si="178"/>
        <v>-0.22462214402409036</v>
      </c>
      <c r="AC1136" s="83">
        <f t="shared" si="178"/>
        <v>-4.4001978545466648E-2</v>
      </c>
      <c r="AD1136" s="83">
        <f t="shared" si="178"/>
        <v>-8.4168333089622113E-2</v>
      </c>
      <c r="AE1136" s="83">
        <f t="shared" si="178"/>
        <v>-6.4353364215065503E-2</v>
      </c>
      <c r="AF1136" s="83">
        <f t="shared" si="178"/>
        <v>2.450454480852585E-2</v>
      </c>
      <c r="AG1136" s="83">
        <f t="shared" si="178"/>
        <v>-5.1005030694631061E-2</v>
      </c>
      <c r="AH1136" s="83">
        <f t="shared" si="178"/>
        <v>1.8286382030576975E-2</v>
      </c>
      <c r="AI1136" s="83">
        <f t="shared" si="178"/>
        <v>-9.0720960984922216E-2</v>
      </c>
      <c r="AJ1136" s="83">
        <f t="shared" si="178"/>
        <v>-0.1437687799265838</v>
      </c>
      <c r="AK1136" s="83">
        <f t="shared" si="178"/>
        <v>5.3916476155931335E-2</v>
      </c>
      <c r="AL1136" s="83">
        <f t="shared" si="178"/>
        <v>1.0720569613328918E-3</v>
      </c>
      <c r="AM1136" s="83">
        <f t="shared" si="178"/>
        <v>-5.1635855741747227E-2</v>
      </c>
      <c r="AN1136" s="83">
        <f t="shared" si="178"/>
        <v>-9.3676740470221703E-2</v>
      </c>
      <c r="AO1136" s="83">
        <f t="shared" si="178"/>
        <v>-3.4808947599709712E-2</v>
      </c>
      <c r="AP1136" s="83">
        <f t="shared" si="178"/>
        <v>8.7139841553529926E-2</v>
      </c>
      <c r="AQ1136" s="83">
        <f t="shared" si="178"/>
        <v>3.3916786352110755E-2</v>
      </c>
      <c r="AR1136" s="83">
        <f t="shared" si="178"/>
        <v>0.16418277017972713</v>
      </c>
      <c r="AS1136" s="83">
        <f t="shared" si="178"/>
        <v>8.3497080104092569E-2</v>
      </c>
      <c r="AT1136" s="83">
        <f t="shared" si="178"/>
        <v>-7.7674448017859152E-2</v>
      </c>
      <c r="AU1136" s="83">
        <f t="shared" si="178"/>
        <v>7.243709010983003E-2</v>
      </c>
      <c r="AV1136" s="83">
        <f t="shared" si="178"/>
        <v>-0.14037021185849419</v>
      </c>
      <c r="AW1136" s="83">
        <f t="shared" si="178"/>
        <v>2.4850665113948817E-2</v>
      </c>
      <c r="AX1136" s="83">
        <f t="shared" si="178"/>
        <v>0.22234138037816467</v>
      </c>
      <c r="AY1136" s="83">
        <f t="shared" si="178"/>
        <v>-7.526856516081179E-2</v>
      </c>
      <c r="AZ1136" s="83">
        <f t="shared" si="178"/>
        <v>0.28776608827525063</v>
      </c>
      <c r="BA1136" s="83">
        <f t="shared" si="178"/>
        <v>2.4956883779771351E-2</v>
      </c>
      <c r="BB1136" s="83">
        <f t="shared" si="178"/>
        <v>4.9568998594061005E-2</v>
      </c>
      <c r="BC1136" s="83">
        <f t="shared" si="178"/>
        <v>-0.22894712929097599</v>
      </c>
      <c r="BD1136" s="83">
        <f t="shared" si="178"/>
        <v>6.6440456915118004E-2</v>
      </c>
      <c r="BE1136" s="83">
        <f t="shared" si="178"/>
        <v>-9.075740185482295E-2</v>
      </c>
      <c r="BF1136" s="83">
        <f t="shared" si="178"/>
        <v>7.5226314736089858E-2</v>
      </c>
      <c r="BG1136" s="83">
        <f t="shared" si="178"/>
        <v>1.4126604649569853E-3</v>
      </c>
      <c r="BH1136" s="83">
        <f t="shared" si="178"/>
        <v>-0.14089303774827891</v>
      </c>
      <c r="BI1136" s="83">
        <f t="shared" si="178"/>
        <v>0.13120651771442768</v>
      </c>
      <c r="BJ1136" s="83">
        <f t="shared" si="178"/>
        <v>0.23960065870253131</v>
      </c>
      <c r="BK1136" s="83">
        <f t="shared" si="178"/>
        <v>-0.21850831926181283</v>
      </c>
      <c r="BL1136" s="83">
        <f t="shared" si="178"/>
        <v>5.8580897686266932E-2</v>
      </c>
      <c r="BM1136" s="83">
        <f t="shared" si="178"/>
        <v>8.0461275464764934E-2</v>
      </c>
      <c r="BN1136" s="83">
        <f t="shared" si="178"/>
        <v>2.3930819137399879E-2</v>
      </c>
      <c r="BO1136" s="83">
        <f t="shared" si="178"/>
        <v>-5.4950512189167459E-2</v>
      </c>
      <c r="BP1136" s="83">
        <f t="shared" si="178"/>
        <v>-4.1716416944976027E-2</v>
      </c>
      <c r="BQ1136" s="83">
        <f t="shared" si="178"/>
        <v>-0.1297528272311371</v>
      </c>
      <c r="BR1136" s="83">
        <f t="shared" si="178"/>
        <v>0.14586564643541158</v>
      </c>
      <c r="BS1136" s="83">
        <f t="shared" si="178"/>
        <v>8.7566471246198624E-2</v>
      </c>
      <c r="BT1136" s="83">
        <f t="shared" si="178"/>
        <v>5.2024823448756495E-2</v>
      </c>
      <c r="BU1136" s="83">
        <f t="shared" si="178"/>
        <v>-2.5101946947133625E-2</v>
      </c>
      <c r="BV1136" s="83">
        <f t="shared" si="178"/>
        <v>0.22489252811973295</v>
      </c>
      <c r="BW1136" s="83">
        <f t="shared" si="177"/>
        <v>-0.15478751212394504</v>
      </c>
      <c r="BX1136" s="83">
        <f t="shared" si="177"/>
        <v>-0.10242108806438224</v>
      </c>
      <c r="BY1136" s="83">
        <f t="shared" si="177"/>
        <v>9.4402283365515371E-2</v>
      </c>
      <c r="BZ1136" s="83">
        <f t="shared" si="177"/>
        <v>1.7068277514430102E-2</v>
      </c>
      <c r="CA1136" s="83">
        <f t="shared" si="177"/>
        <v>-4.5533567487227929E-2</v>
      </c>
      <c r="CB1136" s="83">
        <f t="shared" si="177"/>
        <v>3.3910768744988565E-2</v>
      </c>
      <c r="CC1136" s="83">
        <f t="shared" si="177"/>
        <v>2.4115563034121122E-2</v>
      </c>
      <c r="CD1136" s="83">
        <f t="shared" si="177"/>
        <v>-0.19482755627505705</v>
      </c>
      <c r="CE1136" s="83">
        <f t="shared" si="177"/>
        <v>-2.7247041232176455E-2</v>
      </c>
      <c r="CF1136" s="83">
        <f t="shared" si="177"/>
        <v>1.7482901258137461E-2</v>
      </c>
      <c r="CG1136" s="83">
        <f t="shared" si="177"/>
        <v>-6.1730153891167247E-2</v>
      </c>
      <c r="CH1136" s="83">
        <f t="shared" si="177"/>
        <v>7.8791797088059959E-2</v>
      </c>
      <c r="CI1136" s="83">
        <f t="shared" si="177"/>
        <v>-0.11333174674496768</v>
      </c>
      <c r="CJ1136" s="83">
        <f t="shared" si="177"/>
        <v>-4.8026846486073603E-2</v>
      </c>
      <c r="CK1136" s="83">
        <f t="shared" si="177"/>
        <v>-8.6053302060342687E-2</v>
      </c>
      <c r="CL1136" s="83">
        <f t="shared" si="177"/>
        <v>-1.6416917325609331E-2</v>
      </c>
      <c r="CM1136" s="83">
        <f t="shared" si="177"/>
        <v>0.12919612945375039</v>
      </c>
      <c r="CN1136" s="83">
        <f t="shared" si="177"/>
        <v>7.5148725699657887E-2</v>
      </c>
      <c r="CO1136" s="83">
        <f t="shared" si="177"/>
        <v>-0.10584445315568816</v>
      </c>
      <c r="CP1136" s="83">
        <f t="shared" si="177"/>
        <v>-8.2491603764653199E-2</v>
      </c>
      <c r="CQ1136" s="83">
        <f t="shared" si="177"/>
        <v>4.2643801520514092E-2</v>
      </c>
      <c r="CR1136" s="83">
        <f t="shared" si="177"/>
        <v>-4.0797766822031588E-2</v>
      </c>
      <c r="CS1136" s="83">
        <f t="shared" si="177"/>
        <v>-1.9524129140652578E-2</v>
      </c>
      <c r="CT1136" s="83">
        <f t="shared" si="177"/>
        <v>-6.6045448441466271E-3</v>
      </c>
      <c r="CU1136" s="83">
        <f t="shared" si="177"/>
        <v>2.6831393388650806E-4</v>
      </c>
      <c r="CV1136" s="83">
        <f t="shared" si="177"/>
        <v>-8.7702920217890418E-2</v>
      </c>
      <c r="CW1136" s="83">
        <f t="shared" si="177"/>
        <v>-0.16459401846416821</v>
      </c>
      <c r="CX1136" s="83">
        <f t="shared" si="177"/>
        <v>5.37531080670266E-2</v>
      </c>
      <c r="CY1136" s="83">
        <f t="shared" si="177"/>
        <v>-7.0009691977178101E-2</v>
      </c>
      <c r="CZ1136" s="83">
        <f t="shared" si="177"/>
        <v>1.7514592051674371E-5</v>
      </c>
      <c r="DA1136" s="83">
        <f t="shared" si="177"/>
        <v>7.3327274483911506E-2</v>
      </c>
      <c r="DB1136" s="83">
        <f t="shared" si="177"/>
        <v>0.15833640361875526</v>
      </c>
      <c r="DC1136" s="83">
        <f t="shared" si="177"/>
        <v>0.12073358809121369</v>
      </c>
      <c r="DD1136" s="83">
        <f t="shared" si="177"/>
        <v>3.1687270383904162E-2</v>
      </c>
      <c r="DE1136" s="83">
        <f t="shared" si="177"/>
        <v>0.13685447692244312</v>
      </c>
    </row>
    <row r="1137" spans="3:109" x14ac:dyDescent="0.4">
      <c r="C1137" s="69"/>
      <c r="I1137" s="87"/>
      <c r="J1137" s="83">
        <f t="shared" si="170"/>
        <v>0.12271636585114626</v>
      </c>
      <c r="K1137" s="83">
        <f t="shared" si="178"/>
        <v>5.0072966366573483E-2</v>
      </c>
      <c r="L1137" s="83">
        <f t="shared" si="178"/>
        <v>2.2086300375213596E-2</v>
      </c>
      <c r="M1137" s="83">
        <f t="shared" si="178"/>
        <v>7.4968547803313815E-2</v>
      </c>
      <c r="N1137" s="83">
        <f t="shared" si="178"/>
        <v>-1.5462905642173032E-3</v>
      </c>
      <c r="O1137" s="83">
        <f t="shared" si="178"/>
        <v>4.9902063133315092E-2</v>
      </c>
      <c r="P1137" s="83">
        <f t="shared" si="178"/>
        <v>0.13532600586964277</v>
      </c>
      <c r="Q1137" s="83">
        <f t="shared" si="178"/>
        <v>-0.17500421237508557</v>
      </c>
      <c r="R1137" s="83">
        <f t="shared" si="178"/>
        <v>0.14983581565701018</v>
      </c>
      <c r="S1137" s="83">
        <f t="shared" si="178"/>
        <v>8.9195577815341834E-2</v>
      </c>
      <c r="T1137" s="83">
        <f t="shared" si="178"/>
        <v>3.3983657509871319E-2</v>
      </c>
      <c r="U1137" s="83">
        <f t="shared" si="178"/>
        <v>0.13936985532129523</v>
      </c>
      <c r="V1137" s="83">
        <f t="shared" si="178"/>
        <v>-0.19665847301331832</v>
      </c>
      <c r="W1137" s="83">
        <f t="shared" si="178"/>
        <v>2.23622706425851E-2</v>
      </c>
      <c r="X1137" s="83">
        <f t="shared" si="178"/>
        <v>-1.5027737141679834E-2</v>
      </c>
      <c r="Y1137" s="83">
        <f t="shared" si="178"/>
        <v>-3.4393543427848009E-3</v>
      </c>
      <c r="Z1137" s="83">
        <f t="shared" si="178"/>
        <v>-0.20368216651983342</v>
      </c>
      <c r="AA1137" s="83">
        <f t="shared" si="178"/>
        <v>-0.11710727847124279</v>
      </c>
      <c r="AB1137" s="83">
        <f t="shared" si="178"/>
        <v>-0.17452751883141571</v>
      </c>
      <c r="AC1137" s="83">
        <f t="shared" si="178"/>
        <v>2.1968576784595985E-2</v>
      </c>
      <c r="AD1137" s="83">
        <f t="shared" si="178"/>
        <v>2.7062022637513228E-2</v>
      </c>
      <c r="AE1137" s="83">
        <f t="shared" si="178"/>
        <v>0.13923452957385507</v>
      </c>
      <c r="AF1137" s="83">
        <f t="shared" si="178"/>
        <v>-1.8031768530415274E-2</v>
      </c>
      <c r="AG1137" s="83">
        <f t="shared" si="178"/>
        <v>-9.8283830240776984E-2</v>
      </c>
      <c r="AH1137" s="83">
        <f t="shared" si="178"/>
        <v>-0.14691359702988188</v>
      </c>
      <c r="AI1137" s="83">
        <f t="shared" si="178"/>
        <v>-9.926364709324223E-2</v>
      </c>
      <c r="AJ1137" s="83">
        <f t="shared" si="178"/>
        <v>-6.0841394559296462E-3</v>
      </c>
      <c r="AK1137" s="83">
        <f t="shared" si="178"/>
        <v>-6.5244131372669462E-2</v>
      </c>
      <c r="AL1137" s="83">
        <f t="shared" si="178"/>
        <v>0.15263096218881653</v>
      </c>
      <c r="AM1137" s="83">
        <f t="shared" si="178"/>
        <v>0.13381973131331909</v>
      </c>
      <c r="AN1137" s="83">
        <f t="shared" si="178"/>
        <v>-8.0954747341569572E-2</v>
      </c>
      <c r="AO1137" s="83">
        <f t="shared" si="178"/>
        <v>-0.13900770070340196</v>
      </c>
      <c r="AP1137" s="83">
        <f t="shared" si="178"/>
        <v>-0.24940776675139059</v>
      </c>
      <c r="AQ1137" s="83">
        <f t="shared" si="178"/>
        <v>9.1228065873236678E-3</v>
      </c>
      <c r="AR1137" s="83">
        <f t="shared" si="178"/>
        <v>-2.5098883885663364E-2</v>
      </c>
      <c r="AS1137" s="83">
        <f t="shared" si="178"/>
        <v>-0.16991861338667483</v>
      </c>
      <c r="AT1137" s="83">
        <f t="shared" si="178"/>
        <v>6.8274778304134066E-3</v>
      </c>
      <c r="AU1137" s="83">
        <f t="shared" si="178"/>
        <v>3.8534841949305156E-2</v>
      </c>
      <c r="AV1137" s="83">
        <f t="shared" si="178"/>
        <v>0.14647248881972291</v>
      </c>
      <c r="AW1137" s="83">
        <f t="shared" si="178"/>
        <v>0.14577690108263214</v>
      </c>
      <c r="AX1137" s="83">
        <f t="shared" si="178"/>
        <v>0.11597812094739784</v>
      </c>
      <c r="AY1137" s="83">
        <f t="shared" si="178"/>
        <v>-2.8882398966540181E-2</v>
      </c>
      <c r="AZ1137" s="83">
        <f t="shared" si="178"/>
        <v>4.1657916524626748E-2</v>
      </c>
      <c r="BA1137" s="83">
        <f t="shared" si="178"/>
        <v>-5.5055258406409655E-3</v>
      </c>
      <c r="BB1137" s="83">
        <f t="shared" si="178"/>
        <v>4.3671603933460618E-2</v>
      </c>
      <c r="BC1137" s="83">
        <f t="shared" si="178"/>
        <v>3.9559204497070247E-2</v>
      </c>
      <c r="BD1137" s="83">
        <f t="shared" si="178"/>
        <v>-0.19164077870037799</v>
      </c>
      <c r="BE1137" s="83">
        <f t="shared" si="178"/>
        <v>-0.18122768905062289</v>
      </c>
      <c r="BF1137" s="83">
        <f t="shared" si="178"/>
        <v>0.17294928317490083</v>
      </c>
      <c r="BG1137" s="83">
        <f t="shared" si="178"/>
        <v>-9.0660755742274959E-2</v>
      </c>
      <c r="BH1137" s="83">
        <f t="shared" si="178"/>
        <v>-1.3726672530079628E-2</v>
      </c>
      <c r="BI1137" s="83">
        <f t="shared" si="178"/>
        <v>-0.17323220776238449</v>
      </c>
      <c r="BJ1137" s="83">
        <f t="shared" si="178"/>
        <v>0.12212963485195455</v>
      </c>
      <c r="BK1137" s="83">
        <f t="shared" si="178"/>
        <v>3.0595019919997066E-2</v>
      </c>
      <c r="BL1137" s="83">
        <f t="shared" si="178"/>
        <v>4.4322737008250387E-2</v>
      </c>
      <c r="BM1137" s="83">
        <f t="shared" si="178"/>
        <v>-0.16873302781725918</v>
      </c>
      <c r="BN1137" s="83">
        <f t="shared" si="178"/>
        <v>-2.7396704442716115E-2</v>
      </c>
      <c r="BO1137" s="83">
        <f t="shared" si="178"/>
        <v>-1.7616551445014009E-2</v>
      </c>
      <c r="BP1137" s="83">
        <f t="shared" si="178"/>
        <v>-5.6066529323151371E-2</v>
      </c>
      <c r="BQ1137" s="83">
        <f t="shared" si="178"/>
        <v>-3.4800265455469728E-2</v>
      </c>
      <c r="BR1137" s="83">
        <f t="shared" si="178"/>
        <v>-5.9130120521636811E-2</v>
      </c>
      <c r="BS1137" s="83">
        <f t="shared" si="178"/>
        <v>-0.10551709943670085</v>
      </c>
      <c r="BT1137" s="83">
        <f t="shared" si="178"/>
        <v>-1.1081527593076299E-2</v>
      </c>
      <c r="BU1137" s="83">
        <f t="shared" si="178"/>
        <v>-0.13223356862107558</v>
      </c>
      <c r="BV1137" s="83">
        <f t="shared" si="178"/>
        <v>-0.1136354170900702</v>
      </c>
      <c r="BW1137" s="83">
        <f t="shared" si="177"/>
        <v>-6.3469909058841339E-2</v>
      </c>
      <c r="BX1137" s="83">
        <f t="shared" si="177"/>
        <v>6.6214744715004076E-2</v>
      </c>
      <c r="BY1137" s="83">
        <f t="shared" si="177"/>
        <v>-0.2342565935759974</v>
      </c>
      <c r="BZ1137" s="83">
        <f t="shared" si="177"/>
        <v>-1.2002112484580042E-2</v>
      </c>
      <c r="CA1137" s="83">
        <f t="shared" si="177"/>
        <v>-0.207189708785781</v>
      </c>
      <c r="CB1137" s="83">
        <f t="shared" si="177"/>
        <v>-2.384548390290981E-2</v>
      </c>
      <c r="CC1137" s="83">
        <f t="shared" si="177"/>
        <v>5.0611985942388527E-2</v>
      </c>
      <c r="CD1137" s="83">
        <f t="shared" si="177"/>
        <v>-6.0857403014928792E-2</v>
      </c>
      <c r="CE1137" s="83">
        <f t="shared" si="177"/>
        <v>0.10052366093344788</v>
      </c>
      <c r="CF1137" s="83">
        <f t="shared" si="177"/>
        <v>-0.10240321543748594</v>
      </c>
      <c r="CG1137" s="83">
        <f t="shared" si="177"/>
        <v>1.6225274757338287E-2</v>
      </c>
      <c r="CH1137" s="83">
        <f t="shared" si="177"/>
        <v>9.1102879775624923E-2</v>
      </c>
      <c r="CI1137" s="83">
        <f t="shared" si="177"/>
        <v>0.12991557601735448</v>
      </c>
      <c r="CJ1137" s="83">
        <f t="shared" si="177"/>
        <v>0.14049791697135663</v>
      </c>
      <c r="CK1137" s="83">
        <f t="shared" si="177"/>
        <v>-8.6534017882001889E-3</v>
      </c>
      <c r="CL1137" s="83">
        <f t="shared" si="177"/>
        <v>-4.3495534565311807E-2</v>
      </c>
      <c r="CM1137" s="83">
        <f t="shared" si="177"/>
        <v>0.13098971791293912</v>
      </c>
      <c r="CN1137" s="83">
        <f t="shared" si="177"/>
        <v>-1.3073494338768121E-2</v>
      </c>
      <c r="CO1137" s="83">
        <f t="shared" si="177"/>
        <v>-0.17624008198783414</v>
      </c>
      <c r="CP1137" s="83">
        <f t="shared" si="177"/>
        <v>-5.8348780846868668E-2</v>
      </c>
      <c r="CQ1137" s="83">
        <f t="shared" si="177"/>
        <v>9.8380240401616484E-2</v>
      </c>
      <c r="CR1137" s="83">
        <f t="shared" si="177"/>
        <v>-5.0791870639732672E-2</v>
      </c>
      <c r="CS1137" s="83">
        <f t="shared" si="177"/>
        <v>0.11703108710205315</v>
      </c>
      <c r="CT1137" s="83">
        <f t="shared" si="177"/>
        <v>-0.12903482356230364</v>
      </c>
      <c r="CU1137" s="83">
        <f t="shared" si="177"/>
        <v>-7.0289029160268218E-2</v>
      </c>
      <c r="CV1137" s="83">
        <f t="shared" si="177"/>
        <v>0.13408523978437012</v>
      </c>
      <c r="CW1137" s="83">
        <f t="shared" si="177"/>
        <v>-0.10646477000514057</v>
      </c>
      <c r="CX1137" s="83">
        <f t="shared" si="177"/>
        <v>-0.12473682651213146</v>
      </c>
      <c r="CY1137" s="83">
        <f t="shared" si="177"/>
        <v>-6.8483449566665758E-2</v>
      </c>
      <c r="CZ1137" s="83">
        <f t="shared" si="177"/>
        <v>0.21677312250725458</v>
      </c>
      <c r="DA1137" s="83">
        <f t="shared" si="177"/>
        <v>-0.14921549224689371</v>
      </c>
      <c r="DB1137" s="83">
        <f t="shared" si="177"/>
        <v>-5.8889551419711111E-2</v>
      </c>
      <c r="DC1137" s="83">
        <f t="shared" si="177"/>
        <v>-6.8427242692906565E-2</v>
      </c>
      <c r="DD1137" s="83">
        <f t="shared" si="177"/>
        <v>-8.4495342574164273E-2</v>
      </c>
      <c r="DE1137" s="83">
        <f t="shared" si="177"/>
        <v>-5.1928313521940266E-2</v>
      </c>
    </row>
    <row r="1138" spans="3:109" x14ac:dyDescent="0.4">
      <c r="C1138" s="69"/>
      <c r="I1138" s="87"/>
      <c r="J1138" s="83">
        <f t="shared" si="170"/>
        <v>5.0381268663916692E-2</v>
      </c>
      <c r="K1138" s="83">
        <f t="shared" si="178"/>
        <v>4.759310330990927E-2</v>
      </c>
      <c r="L1138" s="83">
        <f t="shared" si="178"/>
        <v>2.4775764824882029E-2</v>
      </c>
      <c r="M1138" s="83">
        <f t="shared" si="178"/>
        <v>3.2540326373610345E-2</v>
      </c>
      <c r="N1138" s="83">
        <f t="shared" si="178"/>
        <v>7.3925871965004331E-2</v>
      </c>
      <c r="O1138" s="83">
        <f t="shared" si="178"/>
        <v>1.8089431953449385E-3</v>
      </c>
      <c r="P1138" s="83">
        <f t="shared" si="178"/>
        <v>-0.10350226763418442</v>
      </c>
      <c r="Q1138" s="83">
        <f t="shared" si="178"/>
        <v>-3.0259257058405289E-2</v>
      </c>
      <c r="R1138" s="83">
        <f t="shared" si="178"/>
        <v>-0.16144226207618365</v>
      </c>
      <c r="S1138" s="83">
        <f t="shared" si="178"/>
        <v>0.15600477812993169</v>
      </c>
      <c r="T1138" s="83">
        <f t="shared" si="178"/>
        <v>-5.6079315799483928E-2</v>
      </c>
      <c r="U1138" s="83">
        <f t="shared" si="178"/>
        <v>-8.3829947446200856E-2</v>
      </c>
      <c r="V1138" s="83">
        <f t="shared" si="178"/>
        <v>-3.5845387470071349E-2</v>
      </c>
      <c r="W1138" s="83">
        <f t="shared" si="178"/>
        <v>-4.1968838653634835E-2</v>
      </c>
      <c r="X1138" s="83">
        <f t="shared" si="178"/>
        <v>-0.12779231528022106</v>
      </c>
      <c r="Y1138" s="83">
        <f t="shared" si="178"/>
        <v>-6.8748048638741011E-2</v>
      </c>
      <c r="Z1138" s="83">
        <f t="shared" si="178"/>
        <v>5.7740778027902472E-2</v>
      </c>
      <c r="AA1138" s="83">
        <f t="shared" si="178"/>
        <v>-6.7197127267311363E-2</v>
      </c>
      <c r="AB1138" s="83">
        <f t="shared" si="178"/>
        <v>-1.3457813050559611E-2</v>
      </c>
      <c r="AC1138" s="83">
        <f t="shared" si="178"/>
        <v>-7.0234533939613542E-2</v>
      </c>
      <c r="AD1138" s="83">
        <f t="shared" si="178"/>
        <v>-0.11616151816090065</v>
      </c>
      <c r="AE1138" s="83">
        <f t="shared" si="178"/>
        <v>0.22412908563522846</v>
      </c>
      <c r="AF1138" s="83">
        <f t="shared" si="178"/>
        <v>-0.23129615370875367</v>
      </c>
      <c r="AG1138" s="83">
        <f t="shared" si="178"/>
        <v>-6.5773777028701019E-2</v>
      </c>
      <c r="AH1138" s="83">
        <f t="shared" si="178"/>
        <v>-3.3740731142426948E-2</v>
      </c>
      <c r="AI1138" s="83">
        <f t="shared" si="178"/>
        <v>-8.3165071265426507E-2</v>
      </c>
      <c r="AJ1138" s="83">
        <f t="shared" si="178"/>
        <v>-0.15240199613597441</v>
      </c>
      <c r="AK1138" s="83">
        <f t="shared" si="178"/>
        <v>-9.1825738543521856E-2</v>
      </c>
      <c r="AL1138" s="83">
        <f t="shared" si="178"/>
        <v>4.8373117297242023E-2</v>
      </c>
      <c r="AM1138" s="83">
        <f t="shared" si="178"/>
        <v>0.15406133168172215</v>
      </c>
      <c r="AN1138" s="83">
        <f t="shared" si="178"/>
        <v>-0.15299967127481115</v>
      </c>
      <c r="AO1138" s="83">
        <f t="shared" si="178"/>
        <v>0.12155938381781546</v>
      </c>
      <c r="AP1138" s="83">
        <f t="shared" si="178"/>
        <v>2.105563298694629E-2</v>
      </c>
      <c r="AQ1138" s="83">
        <f t="shared" si="178"/>
        <v>2.6699235129159734E-3</v>
      </c>
      <c r="AR1138" s="83">
        <f t="shared" si="178"/>
        <v>-9.6224236168892974E-2</v>
      </c>
      <c r="AS1138" s="83">
        <f t="shared" si="178"/>
        <v>-8.3253134208142579E-2</v>
      </c>
      <c r="AT1138" s="83">
        <f t="shared" si="178"/>
        <v>-0.12221529766295371</v>
      </c>
      <c r="AU1138" s="83">
        <f t="shared" si="178"/>
        <v>5.0038361950129631E-2</v>
      </c>
      <c r="AV1138" s="83">
        <f t="shared" si="178"/>
        <v>-0.10527982514308905</v>
      </c>
      <c r="AW1138" s="83">
        <f t="shared" si="178"/>
        <v>-3.2857051186216873E-2</v>
      </c>
      <c r="AX1138" s="83">
        <f t="shared" si="178"/>
        <v>-7.3345906433157915E-2</v>
      </c>
      <c r="AY1138" s="83">
        <f t="shared" si="178"/>
        <v>-7.3273947261584824E-3</v>
      </c>
      <c r="AZ1138" s="83">
        <f t="shared" si="178"/>
        <v>-0.13760852478688104</v>
      </c>
      <c r="BA1138" s="83">
        <f t="shared" si="178"/>
        <v>-4.1750441360809229E-2</v>
      </c>
      <c r="BB1138" s="83">
        <f t="shared" si="178"/>
        <v>3.6510192780525186E-3</v>
      </c>
      <c r="BC1138" s="83">
        <f t="shared" si="178"/>
        <v>9.9518632504796922E-2</v>
      </c>
      <c r="BD1138" s="83">
        <f t="shared" si="178"/>
        <v>-3.267688893333906E-2</v>
      </c>
      <c r="BE1138" s="83">
        <f t="shared" si="178"/>
        <v>7.9928232185958764E-2</v>
      </c>
      <c r="BF1138" s="83">
        <f t="shared" si="178"/>
        <v>-0.14238132472168666</v>
      </c>
      <c r="BG1138" s="83">
        <f t="shared" si="178"/>
        <v>6.0077080489886643E-2</v>
      </c>
      <c r="BH1138" s="83">
        <f t="shared" si="178"/>
        <v>-2.4295183452407096E-3</v>
      </c>
      <c r="BI1138" s="83">
        <f t="shared" si="178"/>
        <v>-0.14662872881965519</v>
      </c>
      <c r="BJ1138" s="83">
        <f t="shared" si="178"/>
        <v>0.11366272838664555</v>
      </c>
      <c r="BK1138" s="83">
        <f t="shared" si="178"/>
        <v>-1.32673961969174E-2</v>
      </c>
      <c r="BL1138" s="83">
        <f t="shared" si="178"/>
        <v>-3.2015580366090306E-2</v>
      </c>
      <c r="BM1138" s="83">
        <f t="shared" si="178"/>
        <v>3.3131898242966473E-2</v>
      </c>
      <c r="BN1138" s="83">
        <f t="shared" si="178"/>
        <v>-0.1856026246887566</v>
      </c>
      <c r="BO1138" s="83">
        <f t="shared" si="178"/>
        <v>0.11297929129945768</v>
      </c>
      <c r="BP1138" s="83">
        <f t="shared" si="178"/>
        <v>0.11085928221098981</v>
      </c>
      <c r="BQ1138" s="83">
        <f t="shared" si="178"/>
        <v>0.12662743277209632</v>
      </c>
      <c r="BR1138" s="83">
        <f t="shared" si="178"/>
        <v>-9.9961968353364586E-2</v>
      </c>
      <c r="BS1138" s="83">
        <f t="shared" si="178"/>
        <v>-5.1812087997533923E-2</v>
      </c>
      <c r="BT1138" s="83">
        <f t="shared" si="178"/>
        <v>4.5529074477913725E-2</v>
      </c>
      <c r="BU1138" s="83">
        <f t="shared" si="178"/>
        <v>-0.20633487075383716</v>
      </c>
      <c r="BV1138" s="83">
        <f t="shared" si="178"/>
        <v>4.6160167471704941E-2</v>
      </c>
      <c r="BW1138" s="83">
        <f t="shared" si="177"/>
        <v>0.19705576783209244</v>
      </c>
      <c r="BX1138" s="83">
        <f t="shared" si="177"/>
        <v>-3.9583688818060021E-2</v>
      </c>
      <c r="BY1138" s="83">
        <f t="shared" si="177"/>
        <v>3.0100562480801937E-2</v>
      </c>
      <c r="BZ1138" s="83">
        <f t="shared" si="177"/>
        <v>4.4256543908296767E-2</v>
      </c>
      <c r="CA1138" s="83">
        <f t="shared" si="177"/>
        <v>-8.6033341523337664E-2</v>
      </c>
      <c r="CB1138" s="83">
        <f t="shared" si="177"/>
        <v>4.1055033631924559E-2</v>
      </c>
      <c r="CC1138" s="83">
        <f t="shared" si="177"/>
        <v>-2.0266259068508194E-2</v>
      </c>
      <c r="CD1138" s="83">
        <f t="shared" si="177"/>
        <v>-2.1125935532912615E-2</v>
      </c>
      <c r="CE1138" s="83">
        <f t="shared" si="177"/>
        <v>2.8516286937584925E-2</v>
      </c>
      <c r="CF1138" s="83">
        <f t="shared" si="177"/>
        <v>8.6535363488932579E-2</v>
      </c>
      <c r="CG1138" s="83">
        <f t="shared" si="177"/>
        <v>-4.3779764586340753E-2</v>
      </c>
      <c r="CH1138" s="83">
        <f t="shared" si="177"/>
        <v>-4.644376771837571E-2</v>
      </c>
      <c r="CI1138" s="83">
        <f t="shared" si="177"/>
        <v>2.9666822849831558E-2</v>
      </c>
      <c r="CJ1138" s="83">
        <f t="shared" si="177"/>
        <v>-3.9847156527525351E-2</v>
      </c>
      <c r="CK1138" s="83">
        <f t="shared" si="177"/>
        <v>0.10339976509057909</v>
      </c>
      <c r="CL1138" s="83">
        <f t="shared" si="177"/>
        <v>5.797556979343587E-2</v>
      </c>
      <c r="CM1138" s="83">
        <f t="shared" si="177"/>
        <v>0.13410180314496065</v>
      </c>
      <c r="CN1138" s="83">
        <f t="shared" si="177"/>
        <v>-5.6323660702631033E-3</v>
      </c>
      <c r="CO1138" s="83">
        <f t="shared" si="177"/>
        <v>0.13620804269214817</v>
      </c>
      <c r="CP1138" s="83">
        <f t="shared" si="177"/>
        <v>1.0671249715557286E-2</v>
      </c>
      <c r="CQ1138" s="83">
        <f t="shared" si="177"/>
        <v>-0.13030458355827126</v>
      </c>
      <c r="CR1138" s="83">
        <f t="shared" si="177"/>
        <v>3.1594734387900933E-2</v>
      </c>
      <c r="CS1138" s="83">
        <f t="shared" si="177"/>
        <v>0.16329191362163437</v>
      </c>
      <c r="CT1138" s="83">
        <f t="shared" si="177"/>
        <v>4.9509458391370491E-2</v>
      </c>
      <c r="CU1138" s="83">
        <f t="shared" si="177"/>
        <v>5.1197987533530102E-2</v>
      </c>
      <c r="CV1138" s="83">
        <f t="shared" si="177"/>
        <v>0.12206475154667699</v>
      </c>
      <c r="CW1138" s="83">
        <f t="shared" si="177"/>
        <v>0.21614840969749791</v>
      </c>
      <c r="CX1138" s="83">
        <f t="shared" si="177"/>
        <v>-5.1370411330229661E-2</v>
      </c>
      <c r="CY1138" s="83">
        <f t="shared" si="177"/>
        <v>-6.1425133331487067E-2</v>
      </c>
      <c r="CZ1138" s="83">
        <f t="shared" si="177"/>
        <v>6.3919716254190531E-2</v>
      </c>
      <c r="DA1138" s="83">
        <f t="shared" si="177"/>
        <v>9.940968994875489E-2</v>
      </c>
      <c r="DB1138" s="83">
        <f t="shared" si="177"/>
        <v>-3.331449240680829E-2</v>
      </c>
      <c r="DC1138" s="83">
        <f t="shared" si="177"/>
        <v>6.6189186735512426E-2</v>
      </c>
      <c r="DD1138" s="83">
        <f t="shared" si="177"/>
        <v>3.5716757930979309E-2</v>
      </c>
      <c r="DE1138" s="83">
        <f t="shared" si="177"/>
        <v>-0.19786584648464878</v>
      </c>
    </row>
    <row r="1139" spans="3:109" x14ac:dyDescent="0.4">
      <c r="C1139" s="69"/>
      <c r="I1139" s="87"/>
      <c r="J1139" s="83">
        <f t="shared" si="170"/>
        <v>-0.18355217421743339</v>
      </c>
      <c r="K1139" s="83">
        <f t="shared" si="178"/>
        <v>-2.0001171912612044E-3</v>
      </c>
      <c r="L1139" s="83">
        <f t="shared" si="178"/>
        <v>0.13197776763933694</v>
      </c>
      <c r="M1139" s="83">
        <f t="shared" si="178"/>
        <v>-7.1534668038221685E-2</v>
      </c>
      <c r="N1139" s="83">
        <f t="shared" si="178"/>
        <v>4.5529335360511562E-2</v>
      </c>
      <c r="O1139" s="83">
        <f t="shared" si="178"/>
        <v>0.16692726895173671</v>
      </c>
      <c r="P1139" s="83">
        <f t="shared" si="178"/>
        <v>0.20919349628953213</v>
      </c>
      <c r="Q1139" s="83">
        <f t="shared" si="178"/>
        <v>2.505611625373003E-2</v>
      </c>
      <c r="R1139" s="83">
        <f t="shared" si="178"/>
        <v>-1.9854224574646188E-3</v>
      </c>
      <c r="S1139" s="83">
        <f t="shared" si="178"/>
        <v>-0.12192600947162556</v>
      </c>
      <c r="T1139" s="83">
        <f t="shared" si="178"/>
        <v>-1.9836663430838532E-2</v>
      </c>
      <c r="U1139" s="83">
        <f t="shared" si="178"/>
        <v>-1.5468005473527183E-2</v>
      </c>
      <c r="V1139" s="83">
        <f t="shared" si="178"/>
        <v>-1.9880459782288324E-2</v>
      </c>
      <c r="W1139" s="83">
        <f t="shared" si="178"/>
        <v>-7.125460220546527E-2</v>
      </c>
      <c r="X1139" s="83">
        <f t="shared" si="178"/>
        <v>-1.8615126941613436E-2</v>
      </c>
      <c r="Y1139" s="83">
        <f t="shared" si="178"/>
        <v>-8.7872961340314554E-2</v>
      </c>
      <c r="Z1139" s="83">
        <f t="shared" si="178"/>
        <v>3.2010756018840472E-2</v>
      </c>
      <c r="AA1139" s="83">
        <f t="shared" si="178"/>
        <v>6.408091389354742E-2</v>
      </c>
      <c r="AB1139" s="83">
        <f t="shared" si="178"/>
        <v>-0.14650827990754861</v>
      </c>
      <c r="AC1139" s="83">
        <f t="shared" si="178"/>
        <v>1.2494846941434708E-2</v>
      </c>
      <c r="AD1139" s="83">
        <f t="shared" si="178"/>
        <v>8.2356697834695625E-2</v>
      </c>
      <c r="AE1139" s="83">
        <f t="shared" si="178"/>
        <v>-7.5919390437824016E-2</v>
      </c>
      <c r="AF1139" s="83">
        <f t="shared" si="178"/>
        <v>-4.1090105904685079E-2</v>
      </c>
      <c r="AG1139" s="83">
        <f t="shared" si="178"/>
        <v>7.9641551591252038E-2</v>
      </c>
      <c r="AH1139" s="83">
        <f t="shared" si="178"/>
        <v>2.2998321758721064E-2</v>
      </c>
      <c r="AI1139" s="83">
        <f t="shared" si="178"/>
        <v>9.1167493246633091E-2</v>
      </c>
      <c r="AJ1139" s="83">
        <f t="shared" si="178"/>
        <v>4.83185190640915E-2</v>
      </c>
      <c r="AK1139" s="83">
        <f t="shared" si="178"/>
        <v>0.13046300899062355</v>
      </c>
      <c r="AL1139" s="83">
        <f t="shared" si="178"/>
        <v>-2.4776900228392244E-2</v>
      </c>
      <c r="AM1139" s="83">
        <f t="shared" si="178"/>
        <v>4.9198573890250848E-2</v>
      </c>
      <c r="AN1139" s="83">
        <f t="shared" si="178"/>
        <v>-3.0200569619231607E-2</v>
      </c>
      <c r="AO1139" s="83">
        <f t="shared" si="178"/>
        <v>5.6324847000880016E-2</v>
      </c>
      <c r="AP1139" s="83">
        <f t="shared" si="178"/>
        <v>-4.2410969345528994E-2</v>
      </c>
      <c r="AQ1139" s="83">
        <f t="shared" si="178"/>
        <v>-6.0739215028734819E-2</v>
      </c>
      <c r="AR1139" s="83">
        <f t="shared" si="178"/>
        <v>-9.5609633857565574E-2</v>
      </c>
      <c r="AS1139" s="83">
        <f t="shared" si="178"/>
        <v>-6.5222552863332575E-2</v>
      </c>
      <c r="AT1139" s="83">
        <f t="shared" si="178"/>
        <v>9.5420742735443667E-2</v>
      </c>
      <c r="AU1139" s="83">
        <f t="shared" si="178"/>
        <v>0.13935239418228423</v>
      </c>
      <c r="AV1139" s="83">
        <f t="shared" si="178"/>
        <v>6.523116601940615E-2</v>
      </c>
      <c r="AW1139" s="83">
        <f t="shared" si="178"/>
        <v>-1.4827881069957137E-2</v>
      </c>
      <c r="AX1139" s="83">
        <f t="shared" si="178"/>
        <v>1.9217077355909155E-2</v>
      </c>
      <c r="AY1139" s="83">
        <f t="shared" si="178"/>
        <v>-2.6067475362677516E-2</v>
      </c>
      <c r="AZ1139" s="83">
        <f t="shared" si="178"/>
        <v>-0.18948993693812466</v>
      </c>
      <c r="BA1139" s="83">
        <f t="shared" si="178"/>
        <v>-7.1012956056308876E-2</v>
      </c>
      <c r="BB1139" s="83">
        <f t="shared" si="178"/>
        <v>-2.3038821609808875E-2</v>
      </c>
      <c r="BC1139" s="83">
        <f t="shared" si="178"/>
        <v>0.16659348029939294</v>
      </c>
      <c r="BD1139" s="83">
        <f t="shared" si="178"/>
        <v>3.193611119327943E-2</v>
      </c>
      <c r="BE1139" s="83">
        <f t="shared" si="178"/>
        <v>-5.9890647558542235E-3</v>
      </c>
      <c r="BF1139" s="83">
        <f t="shared" si="178"/>
        <v>-5.7633890381209141E-2</v>
      </c>
      <c r="BG1139" s="83">
        <f t="shared" si="178"/>
        <v>0.12278912598428296</v>
      </c>
      <c r="BH1139" s="83">
        <f t="shared" si="178"/>
        <v>0.12201788605161931</v>
      </c>
      <c r="BI1139" s="83">
        <f t="shared" si="178"/>
        <v>-1.6538657338858054E-2</v>
      </c>
      <c r="BJ1139" s="83">
        <f t="shared" si="178"/>
        <v>0.11423739926897021</v>
      </c>
      <c r="BK1139" s="83">
        <f t="shared" si="178"/>
        <v>0.2221775486050919</v>
      </c>
      <c r="BL1139" s="83">
        <f t="shared" si="178"/>
        <v>-1.4571773700047537E-2</v>
      </c>
      <c r="BM1139" s="83">
        <f t="shared" si="178"/>
        <v>7.7144033744487278E-2</v>
      </c>
      <c r="BN1139" s="83">
        <f t="shared" si="178"/>
        <v>1.4133992692626619E-2</v>
      </c>
      <c r="BO1139" s="83">
        <f t="shared" si="178"/>
        <v>1.1576523719510434E-2</v>
      </c>
      <c r="BP1139" s="83">
        <f t="shared" si="178"/>
        <v>-7.7733392783053787E-2</v>
      </c>
      <c r="BQ1139" s="83">
        <f t="shared" si="178"/>
        <v>-0.18885148465739002</v>
      </c>
      <c r="BR1139" s="83">
        <f t="shared" si="178"/>
        <v>8.9015812261830626E-2</v>
      </c>
      <c r="BS1139" s="83">
        <f t="shared" si="178"/>
        <v>-5.1004280877949386E-2</v>
      </c>
      <c r="BT1139" s="83">
        <f t="shared" si="178"/>
        <v>3.1048151268106627E-2</v>
      </c>
      <c r="BU1139" s="83">
        <f t="shared" si="178"/>
        <v>-2.5485948772511657E-2</v>
      </c>
      <c r="BV1139" s="83">
        <f t="shared" ref="BV1139:DE1142" si="179">BV349+$D$4*BV$799*BV$800*$D$12</f>
        <v>-0.10581166263283016</v>
      </c>
      <c r="BW1139" s="83">
        <f t="shared" si="179"/>
        <v>-7.5860922104247691E-2</v>
      </c>
      <c r="BX1139" s="83">
        <f t="shared" si="179"/>
        <v>9.7203321494911139E-3</v>
      </c>
      <c r="BY1139" s="83">
        <f t="shared" si="179"/>
        <v>-8.8614018328531413E-2</v>
      </c>
      <c r="BZ1139" s="83">
        <f t="shared" si="179"/>
        <v>-4.9384626681137599E-2</v>
      </c>
      <c r="CA1139" s="83">
        <f t="shared" si="179"/>
        <v>5.0696403892723965E-2</v>
      </c>
      <c r="CB1139" s="83">
        <f t="shared" si="179"/>
        <v>0.11657005335396885</v>
      </c>
      <c r="CC1139" s="83">
        <f t="shared" si="179"/>
        <v>9.2378280855843709E-2</v>
      </c>
      <c r="CD1139" s="83">
        <f t="shared" si="179"/>
        <v>-9.0510658611110364E-2</v>
      </c>
      <c r="CE1139" s="83">
        <f t="shared" si="179"/>
        <v>3.1257672243799217E-2</v>
      </c>
      <c r="CF1139" s="83">
        <f t="shared" si="179"/>
        <v>9.7492516754758604E-2</v>
      </c>
      <c r="CG1139" s="83">
        <f t="shared" si="179"/>
        <v>-9.0050963010000554E-2</v>
      </c>
      <c r="CH1139" s="83">
        <f t="shared" si="179"/>
        <v>0.1941442640073307</v>
      </c>
      <c r="CI1139" s="83">
        <f t="shared" si="179"/>
        <v>4.1018403836412094E-2</v>
      </c>
      <c r="CJ1139" s="83">
        <f t="shared" si="179"/>
        <v>-3.5411992772716942E-2</v>
      </c>
      <c r="CK1139" s="83">
        <f t="shared" si="179"/>
        <v>-3.5866496132454434E-2</v>
      </c>
      <c r="CL1139" s="83">
        <f t="shared" si="179"/>
        <v>3.5267538421804294E-2</v>
      </c>
      <c r="CM1139" s="83">
        <f t="shared" si="179"/>
        <v>-0.11360758339604657</v>
      </c>
      <c r="CN1139" s="83">
        <f t="shared" si="179"/>
        <v>0.15672028166001595</v>
      </c>
      <c r="CO1139" s="83">
        <f t="shared" si="179"/>
        <v>0.15125413091846979</v>
      </c>
      <c r="CP1139" s="83">
        <f t="shared" si="179"/>
        <v>0.21288191472037571</v>
      </c>
      <c r="CQ1139" s="83">
        <f t="shared" si="179"/>
        <v>9.0159078046643769E-3</v>
      </c>
      <c r="CR1139" s="83">
        <f t="shared" si="179"/>
        <v>4.6896343053580834E-2</v>
      </c>
      <c r="CS1139" s="83">
        <f t="shared" si="179"/>
        <v>-0.18406718788074705</v>
      </c>
      <c r="CT1139" s="83">
        <f t="shared" si="179"/>
        <v>6.8405866060865017E-2</v>
      </c>
      <c r="CU1139" s="83">
        <f t="shared" si="179"/>
        <v>4.0260063087502448E-2</v>
      </c>
      <c r="CV1139" s="83">
        <f t="shared" si="179"/>
        <v>9.6141368135783556E-2</v>
      </c>
      <c r="CW1139" s="83">
        <f t="shared" si="179"/>
        <v>-4.1598033602099592E-2</v>
      </c>
      <c r="CX1139" s="83">
        <f t="shared" si="179"/>
        <v>5.4445455633419126E-2</v>
      </c>
      <c r="CY1139" s="83">
        <f t="shared" si="179"/>
        <v>-2.2863506319649403E-2</v>
      </c>
      <c r="CZ1139" s="83">
        <f t="shared" si="179"/>
        <v>7.4359197985823439E-2</v>
      </c>
      <c r="DA1139" s="83">
        <f t="shared" si="179"/>
        <v>-0.18119634731708559</v>
      </c>
      <c r="DB1139" s="83">
        <f t="shared" si="179"/>
        <v>-0.14940143319421301</v>
      </c>
      <c r="DC1139" s="83">
        <f t="shared" si="179"/>
        <v>-2.4982746529051435E-2</v>
      </c>
      <c r="DD1139" s="83">
        <f t="shared" si="179"/>
        <v>0.18474720453426149</v>
      </c>
      <c r="DE1139" s="83">
        <f t="shared" si="179"/>
        <v>0.17020894628919539</v>
      </c>
    </row>
    <row r="1140" spans="3:109" x14ac:dyDescent="0.4">
      <c r="C1140" s="69"/>
      <c r="I1140" s="87"/>
      <c r="J1140" s="83">
        <f t="shared" si="170"/>
        <v>3.5189788135268595E-2</v>
      </c>
      <c r="K1140" s="83">
        <f t="shared" ref="K1140:BV1143" si="180">K350+$D$4*K$799*K$800*$D$12</f>
        <v>-2.5865933280890492E-2</v>
      </c>
      <c r="L1140" s="83">
        <f t="shared" si="180"/>
        <v>9.1721679657722877E-2</v>
      </c>
      <c r="M1140" s="83">
        <f t="shared" si="180"/>
        <v>1.3779475395495074E-2</v>
      </c>
      <c r="N1140" s="83">
        <f t="shared" si="180"/>
        <v>-4.0076197102353751E-2</v>
      </c>
      <c r="O1140" s="83">
        <f t="shared" si="180"/>
        <v>6.2172990146227479E-2</v>
      </c>
      <c r="P1140" s="83">
        <f t="shared" si="180"/>
        <v>1.8156927283287664E-2</v>
      </c>
      <c r="Q1140" s="83">
        <f t="shared" si="180"/>
        <v>7.6545291468980481E-2</v>
      </c>
      <c r="R1140" s="83">
        <f t="shared" si="180"/>
        <v>-6.348595829382625E-2</v>
      </c>
      <c r="S1140" s="83">
        <f t="shared" si="180"/>
        <v>5.2266899288133717E-2</v>
      </c>
      <c r="T1140" s="83">
        <f t="shared" si="180"/>
        <v>0.10399324318526232</v>
      </c>
      <c r="U1140" s="83">
        <f t="shared" si="180"/>
        <v>-3.0140260640472E-2</v>
      </c>
      <c r="V1140" s="83">
        <f t="shared" si="180"/>
        <v>6.1601194029838359E-2</v>
      </c>
      <c r="W1140" s="83">
        <f t="shared" si="180"/>
        <v>0.10149704689266655</v>
      </c>
      <c r="X1140" s="83">
        <f t="shared" si="180"/>
        <v>-0.10078814595718665</v>
      </c>
      <c r="Y1140" s="83">
        <f t="shared" si="180"/>
        <v>9.3377587832814968E-2</v>
      </c>
      <c r="Z1140" s="83">
        <f t="shared" si="180"/>
        <v>-8.6943079111484484E-3</v>
      </c>
      <c r="AA1140" s="83">
        <f t="shared" si="180"/>
        <v>3.0838479335173492E-2</v>
      </c>
      <c r="AB1140" s="83">
        <f t="shared" si="180"/>
        <v>6.3849130076493885E-2</v>
      </c>
      <c r="AC1140" s="83">
        <f t="shared" si="180"/>
        <v>-9.1682107637828747E-2</v>
      </c>
      <c r="AD1140" s="83">
        <f t="shared" si="180"/>
        <v>-5.9006887485053568E-2</v>
      </c>
      <c r="AE1140" s="83">
        <f t="shared" si="180"/>
        <v>9.6641341814773477E-2</v>
      </c>
      <c r="AF1140" s="83">
        <f t="shared" si="180"/>
        <v>-9.0319697613507582E-2</v>
      </c>
      <c r="AG1140" s="83">
        <f t="shared" si="180"/>
        <v>1.3711343785455573E-3</v>
      </c>
      <c r="AH1140" s="83">
        <f t="shared" si="180"/>
        <v>-3.7192960803122233E-2</v>
      </c>
      <c r="AI1140" s="83">
        <f t="shared" si="180"/>
        <v>-0.13772897609992246</v>
      </c>
      <c r="AJ1140" s="83">
        <f t="shared" si="180"/>
        <v>-1.8890084549453037E-2</v>
      </c>
      <c r="AK1140" s="83">
        <f t="shared" si="180"/>
        <v>0.17951364378129456</v>
      </c>
      <c r="AL1140" s="83">
        <f t="shared" si="180"/>
        <v>-9.2416594655515882E-2</v>
      </c>
      <c r="AM1140" s="83">
        <f t="shared" si="180"/>
        <v>0.1449599157341081</v>
      </c>
      <c r="AN1140" s="83">
        <f t="shared" si="180"/>
        <v>-4.1861954796959373E-2</v>
      </c>
      <c r="AO1140" s="83">
        <f t="shared" si="180"/>
        <v>-4.1781926582823876E-2</v>
      </c>
      <c r="AP1140" s="83">
        <f t="shared" si="180"/>
        <v>0.194786472450382</v>
      </c>
      <c r="AQ1140" s="83">
        <f t="shared" si="180"/>
        <v>5.7516830754214605E-2</v>
      </c>
      <c r="AR1140" s="83">
        <f t="shared" si="180"/>
        <v>-4.0410016111818714E-2</v>
      </c>
      <c r="AS1140" s="83">
        <f t="shared" si="180"/>
        <v>1.5472340085225054E-2</v>
      </c>
      <c r="AT1140" s="83">
        <f t="shared" si="180"/>
        <v>0.12245396954991061</v>
      </c>
      <c r="AU1140" s="83">
        <f t="shared" si="180"/>
        <v>-0.11889881086330309</v>
      </c>
      <c r="AV1140" s="83">
        <f t="shared" si="180"/>
        <v>0.1653373712618191</v>
      </c>
      <c r="AW1140" s="83">
        <f t="shared" si="180"/>
        <v>-2.0291721515208243E-2</v>
      </c>
      <c r="AX1140" s="83">
        <f t="shared" si="180"/>
        <v>8.487926302848902E-3</v>
      </c>
      <c r="AY1140" s="83">
        <f t="shared" si="180"/>
        <v>1.8873067326298999E-2</v>
      </c>
      <c r="AZ1140" s="83">
        <f t="shared" si="180"/>
        <v>-0.12301569344319503</v>
      </c>
      <c r="BA1140" s="83">
        <f t="shared" si="180"/>
        <v>3.9023620200954012E-2</v>
      </c>
      <c r="BB1140" s="83">
        <f t="shared" si="180"/>
        <v>0.1198492892391112</v>
      </c>
      <c r="BC1140" s="83">
        <f t="shared" si="180"/>
        <v>6.1172388032891822E-2</v>
      </c>
      <c r="BD1140" s="83">
        <f t="shared" si="180"/>
        <v>7.1938956150891589E-2</v>
      </c>
      <c r="BE1140" s="83">
        <f t="shared" si="180"/>
        <v>-6.3519489186877387E-2</v>
      </c>
      <c r="BF1140" s="83">
        <f t="shared" si="180"/>
        <v>-6.1185505263998692E-2</v>
      </c>
      <c r="BG1140" s="83">
        <f t="shared" si="180"/>
        <v>4.2252678319228278E-2</v>
      </c>
      <c r="BH1140" s="83">
        <f t="shared" si="180"/>
        <v>7.1036280595552656E-2</v>
      </c>
      <c r="BI1140" s="83">
        <f t="shared" si="180"/>
        <v>-6.2136736553206645E-2</v>
      </c>
      <c r="BJ1140" s="83">
        <f t="shared" si="180"/>
        <v>-1.39638515140709E-2</v>
      </c>
      <c r="BK1140" s="83">
        <f t="shared" si="180"/>
        <v>9.1208676154251184E-2</v>
      </c>
      <c r="BL1140" s="83">
        <f t="shared" si="180"/>
        <v>-0.16595415459556673</v>
      </c>
      <c r="BM1140" s="83">
        <f t="shared" si="180"/>
        <v>0.23004836434265197</v>
      </c>
      <c r="BN1140" s="83">
        <f t="shared" si="180"/>
        <v>-0.15645210108409888</v>
      </c>
      <c r="BO1140" s="83">
        <f t="shared" si="180"/>
        <v>-5.3303277129774507E-2</v>
      </c>
      <c r="BP1140" s="83">
        <f t="shared" si="180"/>
        <v>3.5753993820629944E-2</v>
      </c>
      <c r="BQ1140" s="83">
        <f t="shared" si="180"/>
        <v>-5.9250653200665492E-2</v>
      </c>
      <c r="BR1140" s="83">
        <f t="shared" si="180"/>
        <v>0.15256625260954917</v>
      </c>
      <c r="BS1140" s="83">
        <f t="shared" si="180"/>
        <v>-5.6440999292288019E-2</v>
      </c>
      <c r="BT1140" s="83">
        <f t="shared" si="180"/>
        <v>-6.1891312508875328E-2</v>
      </c>
      <c r="BU1140" s="83">
        <f t="shared" si="180"/>
        <v>-3.8133579413731133E-2</v>
      </c>
      <c r="BV1140" s="83">
        <f t="shared" si="180"/>
        <v>-4.9741970463691818E-2</v>
      </c>
      <c r="BW1140" s="83">
        <f t="shared" si="179"/>
        <v>1.727094673453047E-2</v>
      </c>
      <c r="BX1140" s="83">
        <f t="shared" si="179"/>
        <v>9.4025886429073044E-2</v>
      </c>
      <c r="BY1140" s="83">
        <f t="shared" si="179"/>
        <v>2.1166867553962354E-2</v>
      </c>
      <c r="BZ1140" s="83">
        <f t="shared" si="179"/>
        <v>-0.16987921346075247</v>
      </c>
      <c r="CA1140" s="83">
        <f t="shared" si="179"/>
        <v>-4.8535077882384772E-2</v>
      </c>
      <c r="CB1140" s="83">
        <f t="shared" si="179"/>
        <v>-0.31765784701791067</v>
      </c>
      <c r="CC1140" s="83">
        <f t="shared" si="179"/>
        <v>0.28036704453518013</v>
      </c>
      <c r="CD1140" s="83">
        <f t="shared" si="179"/>
        <v>-3.7709139225532033E-2</v>
      </c>
      <c r="CE1140" s="83">
        <f t="shared" si="179"/>
        <v>-7.2122511316898452E-2</v>
      </c>
      <c r="CF1140" s="83">
        <f t="shared" si="179"/>
        <v>0.11050862475714696</v>
      </c>
      <c r="CG1140" s="83">
        <f t="shared" si="179"/>
        <v>7.4012295374228029E-2</v>
      </c>
      <c r="CH1140" s="83">
        <f t="shared" si="179"/>
        <v>-5.3523015698991878E-2</v>
      </c>
      <c r="CI1140" s="83">
        <f t="shared" si="179"/>
        <v>2.267444556941476E-2</v>
      </c>
      <c r="CJ1140" s="83">
        <f t="shared" si="179"/>
        <v>-3.3780616276267682E-2</v>
      </c>
      <c r="CK1140" s="83">
        <f t="shared" si="179"/>
        <v>-9.8975326555997653E-2</v>
      </c>
      <c r="CL1140" s="83">
        <f t="shared" si="179"/>
        <v>-3.0919358750670985E-2</v>
      </c>
      <c r="CM1140" s="83">
        <f t="shared" si="179"/>
        <v>0.1569565323195995</v>
      </c>
      <c r="CN1140" s="83">
        <f t="shared" si="179"/>
        <v>-0.11906971753262491</v>
      </c>
      <c r="CO1140" s="83">
        <f t="shared" si="179"/>
        <v>-5.8076052892573005E-2</v>
      </c>
      <c r="CP1140" s="83">
        <f t="shared" si="179"/>
        <v>-2.0595723913841263E-2</v>
      </c>
      <c r="CQ1140" s="83">
        <f t="shared" si="179"/>
        <v>4.0156609835254662E-5</v>
      </c>
      <c r="CR1140" s="83">
        <f t="shared" si="179"/>
        <v>6.887809165420232E-2</v>
      </c>
      <c r="CS1140" s="83">
        <f t="shared" si="179"/>
        <v>-9.7526401388191575E-2</v>
      </c>
      <c r="CT1140" s="83">
        <f t="shared" si="179"/>
        <v>-4.746234814322365E-2</v>
      </c>
      <c r="CU1140" s="83">
        <f t="shared" si="179"/>
        <v>3.4852858015654443E-2</v>
      </c>
      <c r="CV1140" s="83">
        <f t="shared" si="179"/>
        <v>-9.5666203713428419E-2</v>
      </c>
      <c r="CW1140" s="83">
        <f t="shared" si="179"/>
        <v>-4.872405021528893E-2</v>
      </c>
      <c r="CX1140" s="83">
        <f t="shared" si="179"/>
        <v>-4.6013063036358819E-2</v>
      </c>
      <c r="CY1140" s="83">
        <f t="shared" si="179"/>
        <v>-0.19231495860083511</v>
      </c>
      <c r="CZ1140" s="83">
        <f t="shared" si="179"/>
        <v>-5.0956660289108655E-2</v>
      </c>
      <c r="DA1140" s="83">
        <f t="shared" si="179"/>
        <v>0.10466332804487009</v>
      </c>
      <c r="DB1140" s="83">
        <f t="shared" si="179"/>
        <v>-2.5708495592254313E-2</v>
      </c>
      <c r="DC1140" s="83">
        <f t="shared" si="179"/>
        <v>0.13095796694696357</v>
      </c>
      <c r="DD1140" s="83">
        <f t="shared" si="179"/>
        <v>-4.2562874946517185E-2</v>
      </c>
      <c r="DE1140" s="83">
        <f t="shared" si="179"/>
        <v>-0.23685566720142837</v>
      </c>
    </row>
    <row r="1141" spans="3:109" x14ac:dyDescent="0.4">
      <c r="C1141" s="69"/>
      <c r="I1141" s="87"/>
      <c r="J1141" s="83">
        <f t="shared" si="170"/>
        <v>-0.21059888293366016</v>
      </c>
      <c r="K1141" s="83">
        <f t="shared" si="180"/>
        <v>0.1095542920437341</v>
      </c>
      <c r="L1141" s="83">
        <f t="shared" si="180"/>
        <v>0.23193082202882254</v>
      </c>
      <c r="M1141" s="83">
        <f t="shared" si="180"/>
        <v>-3.3276398852781192E-2</v>
      </c>
      <c r="N1141" s="83">
        <f t="shared" si="180"/>
        <v>5.8016454723005123E-2</v>
      </c>
      <c r="O1141" s="83">
        <f t="shared" si="180"/>
        <v>-1.6135882493822445E-2</v>
      </c>
      <c r="P1141" s="83">
        <f t="shared" si="180"/>
        <v>-0.10340465200371969</v>
      </c>
      <c r="Q1141" s="83">
        <f t="shared" si="180"/>
        <v>-0.18666007474539295</v>
      </c>
      <c r="R1141" s="83">
        <f t="shared" si="180"/>
        <v>0.13176256788166699</v>
      </c>
      <c r="S1141" s="83">
        <f t="shared" si="180"/>
        <v>2.0727124349644473E-2</v>
      </c>
      <c r="T1141" s="83">
        <f t="shared" si="180"/>
        <v>-6.5703930762519583E-2</v>
      </c>
      <c r="U1141" s="83">
        <f t="shared" si="180"/>
        <v>-9.9045211611431816E-3</v>
      </c>
      <c r="V1141" s="83">
        <f t="shared" si="180"/>
        <v>9.7533776757161156E-2</v>
      </c>
      <c r="W1141" s="83">
        <f t="shared" si="180"/>
        <v>-0.14186595168560495</v>
      </c>
      <c r="X1141" s="83">
        <f t="shared" si="180"/>
        <v>-7.3701181853212255E-2</v>
      </c>
      <c r="Y1141" s="83">
        <f t="shared" si="180"/>
        <v>6.2500023254627946E-2</v>
      </c>
      <c r="Z1141" s="83">
        <f t="shared" si="180"/>
        <v>2.0436821072265972E-2</v>
      </c>
      <c r="AA1141" s="83">
        <f t="shared" si="180"/>
        <v>7.9054842938831665E-2</v>
      </c>
      <c r="AB1141" s="83">
        <f t="shared" si="180"/>
        <v>0.11728514553916296</v>
      </c>
      <c r="AC1141" s="83">
        <f t="shared" si="180"/>
        <v>-8.5565977468277349E-2</v>
      </c>
      <c r="AD1141" s="83">
        <f t="shared" si="180"/>
        <v>-6.4624679870868527E-3</v>
      </c>
      <c r="AE1141" s="83">
        <f t="shared" si="180"/>
        <v>-4.4154253935201213E-2</v>
      </c>
      <c r="AF1141" s="83">
        <f t="shared" si="180"/>
        <v>-2.318243673524506E-2</v>
      </c>
      <c r="AG1141" s="83">
        <f t="shared" si="180"/>
        <v>-3.7514609662142179E-2</v>
      </c>
      <c r="AH1141" s="83">
        <f t="shared" si="180"/>
        <v>-0.16535072691969577</v>
      </c>
      <c r="AI1141" s="83">
        <f t="shared" si="180"/>
        <v>-7.2798646724059612E-2</v>
      </c>
      <c r="AJ1141" s="83">
        <f t="shared" si="180"/>
        <v>8.6331695673934325E-2</v>
      </c>
      <c r="AK1141" s="83">
        <f t="shared" si="180"/>
        <v>9.4762798901100481E-2</v>
      </c>
      <c r="AL1141" s="83">
        <f t="shared" si="180"/>
        <v>-0.15257627933043319</v>
      </c>
      <c r="AM1141" s="83">
        <f t="shared" si="180"/>
        <v>-2.056311126384892E-2</v>
      </c>
      <c r="AN1141" s="83">
        <f t="shared" si="180"/>
        <v>-0.16262855374352639</v>
      </c>
      <c r="AO1141" s="83">
        <f t="shared" si="180"/>
        <v>2.1304127796295774E-3</v>
      </c>
      <c r="AP1141" s="83">
        <f t="shared" si="180"/>
        <v>0.10868354628926954</v>
      </c>
      <c r="AQ1141" s="83">
        <f t="shared" si="180"/>
        <v>-8.0111657119834423E-2</v>
      </c>
      <c r="AR1141" s="83">
        <f t="shared" si="180"/>
        <v>-7.3490703500272106E-2</v>
      </c>
      <c r="AS1141" s="83">
        <f t="shared" si="180"/>
        <v>0.21531255865282725</v>
      </c>
      <c r="AT1141" s="83">
        <f t="shared" si="180"/>
        <v>6.5388585201471491E-2</v>
      </c>
      <c r="AU1141" s="83">
        <f t="shared" si="180"/>
        <v>3.0877324364030158E-2</v>
      </c>
      <c r="AV1141" s="83">
        <f t="shared" si="180"/>
        <v>-3.5402446541721408E-2</v>
      </c>
      <c r="AW1141" s="83">
        <f t="shared" si="180"/>
        <v>-0.26568062177955776</v>
      </c>
      <c r="AX1141" s="83">
        <f t="shared" si="180"/>
        <v>-9.7775092520826112E-2</v>
      </c>
      <c r="AY1141" s="83">
        <f t="shared" si="180"/>
        <v>4.8457572891945161E-2</v>
      </c>
      <c r="AZ1141" s="83">
        <f t="shared" si="180"/>
        <v>1.9850192753920869E-2</v>
      </c>
      <c r="BA1141" s="83">
        <f t="shared" si="180"/>
        <v>-0.19720903492299788</v>
      </c>
      <c r="BB1141" s="83">
        <f t="shared" si="180"/>
        <v>-8.8392655834113432E-2</v>
      </c>
      <c r="BC1141" s="83">
        <f t="shared" si="180"/>
        <v>6.316332103951823E-2</v>
      </c>
      <c r="BD1141" s="83">
        <f t="shared" si="180"/>
        <v>-2.3206858994900324E-4</v>
      </c>
      <c r="BE1141" s="83">
        <f t="shared" si="180"/>
        <v>-8.8791893479482943E-3</v>
      </c>
      <c r="BF1141" s="83">
        <f t="shared" si="180"/>
        <v>2.9180634495975813E-2</v>
      </c>
      <c r="BG1141" s="83">
        <f t="shared" si="180"/>
        <v>-9.8308208555785065E-2</v>
      </c>
      <c r="BH1141" s="83">
        <f t="shared" si="180"/>
        <v>-4.2257782883475821E-2</v>
      </c>
      <c r="BI1141" s="83">
        <f t="shared" si="180"/>
        <v>3.0255387099605596E-2</v>
      </c>
      <c r="BJ1141" s="83">
        <f t="shared" si="180"/>
        <v>8.6870262991915193E-2</v>
      </c>
      <c r="BK1141" s="83">
        <f t="shared" si="180"/>
        <v>0.22248195681677888</v>
      </c>
      <c r="BL1141" s="83">
        <f t="shared" si="180"/>
        <v>-7.9576722469457059E-2</v>
      </c>
      <c r="BM1141" s="83">
        <f t="shared" si="180"/>
        <v>-3.8723239663346856E-2</v>
      </c>
      <c r="BN1141" s="83">
        <f t="shared" si="180"/>
        <v>4.6583278626319183E-2</v>
      </c>
      <c r="BO1141" s="83">
        <f t="shared" si="180"/>
        <v>-9.9905320814887302E-2</v>
      </c>
      <c r="BP1141" s="83">
        <f t="shared" si="180"/>
        <v>9.9067021776554381E-2</v>
      </c>
      <c r="BQ1141" s="83">
        <f t="shared" si="180"/>
        <v>-2.2634050368941387E-2</v>
      </c>
      <c r="BR1141" s="83">
        <f t="shared" si="180"/>
        <v>6.1771727851764276E-2</v>
      </c>
      <c r="BS1141" s="83">
        <f t="shared" si="180"/>
        <v>-0.23537727653821525</v>
      </c>
      <c r="BT1141" s="83">
        <f t="shared" si="180"/>
        <v>-7.3223492450813889E-3</v>
      </c>
      <c r="BU1141" s="83">
        <f t="shared" si="180"/>
        <v>3.4209407306178322E-3</v>
      </c>
      <c r="BV1141" s="83">
        <f t="shared" si="180"/>
        <v>-3.2258409349541196E-2</v>
      </c>
      <c r="BW1141" s="83">
        <f t="shared" si="179"/>
        <v>0.16302843218971177</v>
      </c>
      <c r="BX1141" s="83">
        <f t="shared" si="179"/>
        <v>0.14739973842249632</v>
      </c>
      <c r="BY1141" s="83">
        <f t="shared" si="179"/>
        <v>0.10361813978658317</v>
      </c>
      <c r="BZ1141" s="83">
        <f t="shared" si="179"/>
        <v>0.20992470509198011</v>
      </c>
      <c r="CA1141" s="83">
        <f t="shared" si="179"/>
        <v>8.8420232753116071E-2</v>
      </c>
      <c r="CB1141" s="83">
        <f t="shared" si="179"/>
        <v>6.9185172298215927E-2</v>
      </c>
      <c r="CC1141" s="83">
        <f t="shared" si="179"/>
        <v>-6.6703196286051633E-2</v>
      </c>
      <c r="CD1141" s="83">
        <f t="shared" si="179"/>
        <v>-7.6796628615225251E-2</v>
      </c>
      <c r="CE1141" s="83">
        <f t="shared" si="179"/>
        <v>1.3550631041038062E-2</v>
      </c>
      <c r="CF1141" s="83">
        <f t="shared" si="179"/>
        <v>-0.17517161419958288</v>
      </c>
      <c r="CG1141" s="83">
        <f t="shared" si="179"/>
        <v>2.8977613265343337E-2</v>
      </c>
      <c r="CH1141" s="83">
        <f t="shared" si="179"/>
        <v>-0.10083570877468125</v>
      </c>
      <c r="CI1141" s="83">
        <f t="shared" si="179"/>
        <v>-9.7475005543085608E-2</v>
      </c>
      <c r="CJ1141" s="83">
        <f t="shared" si="179"/>
        <v>-2.7649414475987764E-2</v>
      </c>
      <c r="CK1141" s="83">
        <f t="shared" si="179"/>
        <v>2.9615938116335614E-3</v>
      </c>
      <c r="CL1141" s="83">
        <f t="shared" si="179"/>
        <v>-9.7223412654470227E-3</v>
      </c>
      <c r="CM1141" s="83">
        <f t="shared" si="179"/>
        <v>-4.0627587642686168E-2</v>
      </c>
      <c r="CN1141" s="83">
        <f t="shared" si="179"/>
        <v>9.0770278364273441E-2</v>
      </c>
      <c r="CO1141" s="83">
        <f t="shared" si="179"/>
        <v>-5.0848163583157857E-3</v>
      </c>
      <c r="CP1141" s="83">
        <f t="shared" si="179"/>
        <v>-2.0412051214206979E-2</v>
      </c>
      <c r="CQ1141" s="83">
        <f t="shared" si="179"/>
        <v>-2.4574881659967331E-2</v>
      </c>
      <c r="CR1141" s="83">
        <f t="shared" si="179"/>
        <v>-2.8643109071029276E-2</v>
      </c>
      <c r="CS1141" s="83">
        <f t="shared" si="179"/>
        <v>-0.13539213029687516</v>
      </c>
      <c r="CT1141" s="83">
        <f t="shared" si="179"/>
        <v>7.2529370877037147E-2</v>
      </c>
      <c r="CU1141" s="83">
        <f t="shared" si="179"/>
        <v>-3.2591682612703982E-2</v>
      </c>
      <c r="CV1141" s="83">
        <f t="shared" si="179"/>
        <v>-1.6102246575401595E-2</v>
      </c>
      <c r="CW1141" s="83">
        <f t="shared" si="179"/>
        <v>-0.10160802396259705</v>
      </c>
      <c r="CX1141" s="83">
        <f t="shared" si="179"/>
        <v>-0.14156388626834052</v>
      </c>
      <c r="CY1141" s="83">
        <f t="shared" si="179"/>
        <v>-4.8209416935767933E-2</v>
      </c>
      <c r="CZ1141" s="83">
        <f t="shared" si="179"/>
        <v>1.2647374652090627E-2</v>
      </c>
      <c r="DA1141" s="83">
        <f t="shared" si="179"/>
        <v>-2.3676523541291513E-2</v>
      </c>
      <c r="DB1141" s="83">
        <f t="shared" si="179"/>
        <v>-2.9070621286676181E-2</v>
      </c>
      <c r="DC1141" s="83">
        <f t="shared" si="179"/>
        <v>6.1000225403673218E-2</v>
      </c>
      <c r="DD1141" s="83">
        <f t="shared" si="179"/>
        <v>-4.6211239335738105E-2</v>
      </c>
      <c r="DE1141" s="83">
        <f t="shared" si="179"/>
        <v>0.13107480356631102</v>
      </c>
    </row>
    <row r="1142" spans="3:109" x14ac:dyDescent="0.4">
      <c r="C1142" s="69"/>
      <c r="I1142" s="87"/>
      <c r="J1142" s="83">
        <f t="shared" si="170"/>
        <v>-0.11472683593895831</v>
      </c>
      <c r="K1142" s="83">
        <f t="shared" si="180"/>
        <v>1.7569711065503566E-2</v>
      </c>
      <c r="L1142" s="83">
        <f t="shared" si="180"/>
        <v>-0.19824167101825671</v>
      </c>
      <c r="M1142" s="83">
        <f t="shared" si="180"/>
        <v>-6.1044317489967741E-2</v>
      </c>
      <c r="N1142" s="83">
        <f t="shared" si="180"/>
        <v>2.9389258045400504E-2</v>
      </c>
      <c r="O1142" s="83">
        <f t="shared" si="180"/>
        <v>2.7344076432767581E-2</v>
      </c>
      <c r="P1142" s="83">
        <f t="shared" si="180"/>
        <v>1.9648360269648522E-2</v>
      </c>
      <c r="Q1142" s="83">
        <f t="shared" si="180"/>
        <v>0.14466235321824841</v>
      </c>
      <c r="R1142" s="83">
        <f t="shared" si="180"/>
        <v>-1.6860099540486111E-2</v>
      </c>
      <c r="S1142" s="83">
        <f t="shared" si="180"/>
        <v>8.4214956431785032E-2</v>
      </c>
      <c r="T1142" s="83">
        <f t="shared" si="180"/>
        <v>-4.9417820082570472E-2</v>
      </c>
      <c r="U1142" s="83">
        <f t="shared" si="180"/>
        <v>-5.2032272950121035E-2</v>
      </c>
      <c r="V1142" s="83">
        <f t="shared" si="180"/>
        <v>5.3769949923994337E-2</v>
      </c>
      <c r="W1142" s="83">
        <f t="shared" si="180"/>
        <v>-7.148338102385042E-2</v>
      </c>
      <c r="X1142" s="83">
        <f t="shared" si="180"/>
        <v>3.0782075010446368E-2</v>
      </c>
      <c r="Y1142" s="83">
        <f t="shared" si="180"/>
        <v>-0.12853330176943792</v>
      </c>
      <c r="Z1142" s="83">
        <f t="shared" si="180"/>
        <v>-9.2426359129943059E-3</v>
      </c>
      <c r="AA1142" s="83">
        <f t="shared" si="180"/>
        <v>0.11155241699839925</v>
      </c>
      <c r="AB1142" s="83">
        <f t="shared" si="180"/>
        <v>3.9275465115990761E-2</v>
      </c>
      <c r="AC1142" s="83">
        <f t="shared" si="180"/>
        <v>-0.13802845191528695</v>
      </c>
      <c r="AD1142" s="83">
        <f t="shared" si="180"/>
        <v>4.4404050986342397E-2</v>
      </c>
      <c r="AE1142" s="83">
        <f t="shared" si="180"/>
        <v>-6.0643753332572208E-2</v>
      </c>
      <c r="AF1142" s="83">
        <f t="shared" si="180"/>
        <v>1.9072702443633901E-2</v>
      </c>
      <c r="AG1142" s="83">
        <f t="shared" si="180"/>
        <v>-9.9775910532931538E-3</v>
      </c>
      <c r="AH1142" s="83">
        <f t="shared" si="180"/>
        <v>6.3001738423106773E-2</v>
      </c>
      <c r="AI1142" s="83">
        <f t="shared" si="180"/>
        <v>-9.5635331948970601E-2</v>
      </c>
      <c r="AJ1142" s="83">
        <f t="shared" si="180"/>
        <v>7.6885662303986843E-2</v>
      </c>
      <c r="AK1142" s="83">
        <f t="shared" si="180"/>
        <v>0.20399828892504013</v>
      </c>
      <c r="AL1142" s="83">
        <f t="shared" si="180"/>
        <v>-1.9915228385673087E-2</v>
      </c>
      <c r="AM1142" s="83">
        <f t="shared" si="180"/>
        <v>-0.14227239866038144</v>
      </c>
      <c r="AN1142" s="83">
        <f t="shared" si="180"/>
        <v>-8.7271253635650081E-2</v>
      </c>
      <c r="AO1142" s="83">
        <f t="shared" si="180"/>
        <v>-5.2170888966236444E-2</v>
      </c>
      <c r="AP1142" s="83">
        <f t="shared" si="180"/>
        <v>-1.075289104831751E-3</v>
      </c>
      <c r="AQ1142" s="83">
        <f t="shared" si="180"/>
        <v>8.2774599114262187E-2</v>
      </c>
      <c r="AR1142" s="83">
        <f t="shared" si="180"/>
        <v>1.535367315587665E-2</v>
      </c>
      <c r="AS1142" s="83">
        <f t="shared" si="180"/>
        <v>-0.25968497976116267</v>
      </c>
      <c r="AT1142" s="83">
        <f t="shared" si="180"/>
        <v>-1.9340912246169819E-2</v>
      </c>
      <c r="AU1142" s="83">
        <f t="shared" si="180"/>
        <v>0.1323913825510549</v>
      </c>
      <c r="AV1142" s="83">
        <f t="shared" si="180"/>
        <v>1.6161575090496646E-2</v>
      </c>
      <c r="AW1142" s="83">
        <f t="shared" si="180"/>
        <v>0.12650857913774866</v>
      </c>
      <c r="AX1142" s="83">
        <f t="shared" si="180"/>
        <v>0.27858956146803304</v>
      </c>
      <c r="AY1142" s="83">
        <f t="shared" si="180"/>
        <v>1.3007877069472784E-2</v>
      </c>
      <c r="AZ1142" s="83">
        <f t="shared" si="180"/>
        <v>-0.17131241374857348</v>
      </c>
      <c r="BA1142" s="83">
        <f t="shared" si="180"/>
        <v>6.929029885316268E-2</v>
      </c>
      <c r="BB1142" s="83">
        <f t="shared" si="180"/>
        <v>6.1613629562430765E-2</v>
      </c>
      <c r="BC1142" s="83">
        <f t="shared" si="180"/>
        <v>-0.11553517752743141</v>
      </c>
      <c r="BD1142" s="83">
        <f t="shared" si="180"/>
        <v>5.1989665709199972E-3</v>
      </c>
      <c r="BE1142" s="83">
        <f t="shared" si="180"/>
        <v>-2.0186280452411002E-2</v>
      </c>
      <c r="BF1142" s="83">
        <f t="shared" si="180"/>
        <v>-0.18922541975869131</v>
      </c>
      <c r="BG1142" s="83">
        <f t="shared" si="180"/>
        <v>2.3911656888794784E-3</v>
      </c>
      <c r="BH1142" s="83">
        <f t="shared" si="180"/>
        <v>-0.13995142379512757</v>
      </c>
      <c r="BI1142" s="83">
        <f t="shared" si="180"/>
        <v>0.16036128212264186</v>
      </c>
      <c r="BJ1142" s="83">
        <f t="shared" si="180"/>
        <v>-1.5863347073312366E-2</v>
      </c>
      <c r="BK1142" s="83">
        <f t="shared" si="180"/>
        <v>-2.4537579536702808E-2</v>
      </c>
      <c r="BL1142" s="83">
        <f t="shared" si="180"/>
        <v>-3.2776149538364238E-3</v>
      </c>
      <c r="BM1142" s="83">
        <f t="shared" si="180"/>
        <v>-0.13729592217569112</v>
      </c>
      <c r="BN1142" s="83">
        <f t="shared" si="180"/>
        <v>-6.2896357862009797E-2</v>
      </c>
      <c r="BO1142" s="83">
        <f t="shared" si="180"/>
        <v>8.5493936103054155E-2</v>
      </c>
      <c r="BP1142" s="83">
        <f t="shared" si="180"/>
        <v>-3.563452298318847E-2</v>
      </c>
      <c r="BQ1142" s="83">
        <f t="shared" si="180"/>
        <v>-8.6090343666012023E-2</v>
      </c>
      <c r="BR1142" s="83">
        <f t="shared" si="180"/>
        <v>-0.17094549160903311</v>
      </c>
      <c r="BS1142" s="83">
        <f t="shared" si="180"/>
        <v>0.14126442529176969</v>
      </c>
      <c r="BT1142" s="83">
        <f t="shared" si="180"/>
        <v>9.4981523172801424E-3</v>
      </c>
      <c r="BU1142" s="83">
        <f t="shared" si="180"/>
        <v>-5.7281608513720807E-2</v>
      </c>
      <c r="BV1142" s="83">
        <f t="shared" si="180"/>
        <v>-9.4345153855938543E-2</v>
      </c>
      <c r="BW1142" s="83">
        <f t="shared" si="179"/>
        <v>-0.34090336252120595</v>
      </c>
      <c r="BX1142" s="83">
        <f t="shared" si="179"/>
        <v>8.2763778921708053E-2</v>
      </c>
      <c r="BY1142" s="83">
        <f t="shared" si="179"/>
        <v>-0.10939964410405001</v>
      </c>
      <c r="BZ1142" s="83">
        <f t="shared" si="179"/>
        <v>7.5561786022285679E-2</v>
      </c>
      <c r="CA1142" s="83">
        <f t="shared" si="179"/>
        <v>-8.4545364813835192E-2</v>
      </c>
      <c r="CB1142" s="83">
        <f t="shared" si="179"/>
        <v>-7.1071751650294179E-4</v>
      </c>
      <c r="CC1142" s="83">
        <f t="shared" si="179"/>
        <v>-2.6504830261595815E-2</v>
      </c>
      <c r="CD1142" s="83">
        <f t="shared" si="179"/>
        <v>-0.10530547959476043</v>
      </c>
      <c r="CE1142" s="83">
        <f t="shared" si="179"/>
        <v>3.3175237494505405E-2</v>
      </c>
      <c r="CF1142" s="83">
        <f t="shared" si="179"/>
        <v>6.8001193353163479E-3</v>
      </c>
      <c r="CG1142" s="83">
        <f t="shared" si="179"/>
        <v>0.20009621805459468</v>
      </c>
      <c r="CH1142" s="83">
        <f t="shared" si="179"/>
        <v>0.11440035556558445</v>
      </c>
      <c r="CI1142" s="83">
        <f t="shared" si="179"/>
        <v>-0.2020573998607981</v>
      </c>
      <c r="CJ1142" s="83">
        <f t="shared" si="179"/>
        <v>3.0128187257492629E-2</v>
      </c>
      <c r="CK1142" s="83">
        <f t="shared" si="179"/>
        <v>-1.0325818272008036E-2</v>
      </c>
      <c r="CL1142" s="83">
        <f t="shared" si="179"/>
        <v>4.5115112078270785E-2</v>
      </c>
      <c r="CM1142" s="83">
        <f t="shared" si="179"/>
        <v>8.1802525921361849E-2</v>
      </c>
      <c r="CN1142" s="83">
        <f t="shared" si="179"/>
        <v>4.1370562813927099E-2</v>
      </c>
      <c r="CO1142" s="83">
        <f t="shared" si="179"/>
        <v>4.8817882984573915E-2</v>
      </c>
      <c r="CP1142" s="83">
        <f t="shared" si="179"/>
        <v>-4.2369256407709097E-2</v>
      </c>
      <c r="CQ1142" s="83">
        <f t="shared" si="179"/>
        <v>6.509476253247308E-2</v>
      </c>
      <c r="CR1142" s="83">
        <f t="shared" si="179"/>
        <v>-0.15596829794347619</v>
      </c>
      <c r="CS1142" s="83">
        <f t="shared" si="179"/>
        <v>-3.1001274288523485E-2</v>
      </c>
      <c r="CT1142" s="83">
        <f t="shared" si="179"/>
        <v>-2.8016349095308438E-2</v>
      </c>
      <c r="CU1142" s="83">
        <f t="shared" si="179"/>
        <v>0.23504792611553377</v>
      </c>
      <c r="CV1142" s="83">
        <f t="shared" si="179"/>
        <v>7.9111081918492837E-2</v>
      </c>
      <c r="CW1142" s="83">
        <f t="shared" si="179"/>
        <v>-6.0899863188309811E-2</v>
      </c>
      <c r="CX1142" s="83">
        <f t="shared" si="179"/>
        <v>-5.3307223063729293E-2</v>
      </c>
      <c r="CY1142" s="83">
        <f t="shared" si="179"/>
        <v>-1.717726800519899E-2</v>
      </c>
      <c r="CZ1142" s="83">
        <f t="shared" si="179"/>
        <v>-2.4526931595998235E-2</v>
      </c>
      <c r="DA1142" s="83">
        <f t="shared" si="179"/>
        <v>0.14767124839917359</v>
      </c>
      <c r="DB1142" s="83">
        <f t="shared" si="179"/>
        <v>-5.8232012042806668E-2</v>
      </c>
      <c r="DC1142" s="83">
        <f t="shared" si="179"/>
        <v>-4.2374721569387749E-2</v>
      </c>
      <c r="DD1142" s="83">
        <f t="shared" si="179"/>
        <v>6.787583328562205E-2</v>
      </c>
      <c r="DE1142" s="83">
        <f t="shared" si="179"/>
        <v>0.15072680869845939</v>
      </c>
    </row>
    <row r="1143" spans="3:109" x14ac:dyDescent="0.4">
      <c r="C1143" s="69"/>
      <c r="I1143" s="87"/>
      <c r="J1143" s="83">
        <f t="shared" si="170"/>
        <v>0.1079793237531398</v>
      </c>
      <c r="K1143" s="83">
        <f t="shared" si="180"/>
        <v>4.9789273415552407E-2</v>
      </c>
      <c r="L1143" s="83">
        <f t="shared" si="180"/>
        <v>5.8425199730705875E-2</v>
      </c>
      <c r="M1143" s="83">
        <f t="shared" si="180"/>
        <v>2.106856322776305E-2</v>
      </c>
      <c r="N1143" s="83">
        <f t="shared" si="180"/>
        <v>3.1024872155580939E-2</v>
      </c>
      <c r="O1143" s="83">
        <f t="shared" si="180"/>
        <v>8.7382925732460842E-2</v>
      </c>
      <c r="P1143" s="83">
        <f t="shared" si="180"/>
        <v>3.4734332830808443E-2</v>
      </c>
      <c r="Q1143" s="83">
        <f t="shared" si="180"/>
        <v>7.1653685947837317E-2</v>
      </c>
      <c r="R1143" s="83">
        <f t="shared" si="180"/>
        <v>-6.1518359455650824E-2</v>
      </c>
      <c r="S1143" s="83">
        <f t="shared" si="180"/>
        <v>4.0399587659571627E-2</v>
      </c>
      <c r="T1143" s="83">
        <f t="shared" si="180"/>
        <v>-8.3676748264500146E-3</v>
      </c>
      <c r="U1143" s="83">
        <f t="shared" si="180"/>
        <v>4.528122033979784E-2</v>
      </c>
      <c r="V1143" s="83">
        <f t="shared" si="180"/>
        <v>9.8308552761089282E-2</v>
      </c>
      <c r="W1143" s="83">
        <f t="shared" si="180"/>
        <v>-2.9295841691421114E-2</v>
      </c>
      <c r="X1143" s="83">
        <f t="shared" si="180"/>
        <v>-0.23634076205594495</v>
      </c>
      <c r="Y1143" s="83">
        <f t="shared" si="180"/>
        <v>-5.2655550311448654E-2</v>
      </c>
      <c r="Z1143" s="83">
        <f t="shared" si="180"/>
        <v>1.3896546260962268E-2</v>
      </c>
      <c r="AA1143" s="83">
        <f t="shared" si="180"/>
        <v>-6.4989556403545923E-2</v>
      </c>
      <c r="AB1143" s="83">
        <f t="shared" si="180"/>
        <v>9.0043525193249568E-2</v>
      </c>
      <c r="AC1143" s="83">
        <f t="shared" si="180"/>
        <v>8.1404993377244561E-4</v>
      </c>
      <c r="AD1143" s="83">
        <f t="shared" si="180"/>
        <v>-7.9854013570750684E-2</v>
      </c>
      <c r="AE1143" s="83">
        <f t="shared" si="180"/>
        <v>0.11488751629941396</v>
      </c>
      <c r="AF1143" s="83">
        <f t="shared" si="180"/>
        <v>0.12126451402332095</v>
      </c>
      <c r="AG1143" s="83">
        <f t="shared" si="180"/>
        <v>-6.0214644109771245E-2</v>
      </c>
      <c r="AH1143" s="83">
        <f t="shared" si="180"/>
        <v>-0.11059616864125051</v>
      </c>
      <c r="AI1143" s="83">
        <f t="shared" si="180"/>
        <v>-7.9751178896267053E-2</v>
      </c>
      <c r="AJ1143" s="83">
        <f t="shared" si="180"/>
        <v>-4.0612078927760469E-2</v>
      </c>
      <c r="AK1143" s="83">
        <f t="shared" si="180"/>
        <v>-1.8452757810697364E-2</v>
      </c>
      <c r="AL1143" s="83">
        <f t="shared" si="180"/>
        <v>9.299319671866349E-2</v>
      </c>
      <c r="AM1143" s="83">
        <f t="shared" si="180"/>
        <v>0.11408909284524968</v>
      </c>
      <c r="AN1143" s="83">
        <f t="shared" si="180"/>
        <v>-0.12044055626849066</v>
      </c>
      <c r="AO1143" s="83">
        <f t="shared" si="180"/>
        <v>-3.3103862684432217E-2</v>
      </c>
      <c r="AP1143" s="83">
        <f t="shared" si="180"/>
        <v>-0.13159726763214083</v>
      </c>
      <c r="AQ1143" s="83">
        <f t="shared" si="180"/>
        <v>-5.2583918406309132E-3</v>
      </c>
      <c r="AR1143" s="83">
        <f t="shared" si="180"/>
        <v>-5.7335420502572986E-3</v>
      </c>
      <c r="AS1143" s="83">
        <f t="shared" si="180"/>
        <v>1.6555974751026919E-2</v>
      </c>
      <c r="AT1143" s="83">
        <f t="shared" si="180"/>
        <v>0.15624917084647563</v>
      </c>
      <c r="AU1143" s="83">
        <f t="shared" si="180"/>
        <v>5.8208833169636022E-2</v>
      </c>
      <c r="AV1143" s="83">
        <f t="shared" si="180"/>
        <v>-3.5376439448654678E-2</v>
      </c>
      <c r="AW1143" s="83">
        <f t="shared" si="180"/>
        <v>6.1989599447947817E-2</v>
      </c>
      <c r="AX1143" s="83">
        <f t="shared" si="180"/>
        <v>-0.12135242726383422</v>
      </c>
      <c r="AY1143" s="83">
        <f t="shared" si="180"/>
        <v>6.1654574886025977E-3</v>
      </c>
      <c r="AZ1143" s="83">
        <f t="shared" si="180"/>
        <v>-0.10461844228771712</v>
      </c>
      <c r="BA1143" s="83">
        <f t="shared" si="180"/>
        <v>-3.0950128332099635E-3</v>
      </c>
      <c r="BB1143" s="83">
        <f t="shared" si="180"/>
        <v>-1.3362194684403731E-2</v>
      </c>
      <c r="BC1143" s="83">
        <f t="shared" si="180"/>
        <v>-0.20141961271040018</v>
      </c>
      <c r="BD1143" s="83">
        <f t="shared" si="180"/>
        <v>-0.22653525192848867</v>
      </c>
      <c r="BE1143" s="83">
        <f t="shared" si="180"/>
        <v>-5.1416667986099222E-2</v>
      </c>
      <c r="BF1143" s="83">
        <f t="shared" si="180"/>
        <v>0.12690173396320464</v>
      </c>
      <c r="BG1143" s="83">
        <f t="shared" si="180"/>
        <v>0.15124309297310939</v>
      </c>
      <c r="BH1143" s="83">
        <f t="shared" si="180"/>
        <v>0.11776999145264298</v>
      </c>
      <c r="BI1143" s="83">
        <f t="shared" si="180"/>
        <v>8.8790653019310661E-2</v>
      </c>
      <c r="BJ1143" s="83">
        <f t="shared" si="180"/>
        <v>-5.6327583044928235E-2</v>
      </c>
      <c r="BK1143" s="83">
        <f t="shared" si="180"/>
        <v>0.11167266833263656</v>
      </c>
      <c r="BL1143" s="83">
        <f t="shared" si="180"/>
        <v>-0.17110776904456421</v>
      </c>
      <c r="BM1143" s="83">
        <f t="shared" si="180"/>
        <v>-2.6292867577566905E-2</v>
      </c>
      <c r="BN1143" s="83">
        <f t="shared" si="180"/>
        <v>-4.4307817776110515E-2</v>
      </c>
      <c r="BO1143" s="83">
        <f t="shared" si="180"/>
        <v>-9.3935623812088587E-2</v>
      </c>
      <c r="BP1143" s="83">
        <f t="shared" si="180"/>
        <v>2.8749915003006235E-2</v>
      </c>
      <c r="BQ1143" s="83">
        <f t="shared" si="180"/>
        <v>-0.10097813223033598</v>
      </c>
      <c r="BR1143" s="83">
        <f t="shared" si="180"/>
        <v>0.29906404994864638</v>
      </c>
      <c r="BS1143" s="83">
        <f t="shared" si="180"/>
        <v>1.8848853915940583E-2</v>
      </c>
      <c r="BT1143" s="83">
        <f t="shared" si="180"/>
        <v>-9.3891267718962002E-2</v>
      </c>
      <c r="BU1143" s="83">
        <f t="shared" si="180"/>
        <v>-9.9716776153662388E-3</v>
      </c>
      <c r="BV1143" s="83">
        <f t="shared" ref="BV1143:DE1146" si="181">BV353+$D$4*BV$799*BV$800*$D$12</f>
        <v>0.10442466054382568</v>
      </c>
      <c r="BW1143" s="83">
        <f t="shared" si="181"/>
        <v>-8.0953737877574372E-2</v>
      </c>
      <c r="BX1143" s="83">
        <f t="shared" si="181"/>
        <v>-7.1835197201344195E-2</v>
      </c>
      <c r="BY1143" s="83">
        <f t="shared" si="181"/>
        <v>8.9030079890181898E-2</v>
      </c>
      <c r="BZ1143" s="83">
        <f t="shared" si="181"/>
        <v>1.6401625850489446E-2</v>
      </c>
      <c r="CA1143" s="83">
        <f t="shared" si="181"/>
        <v>0.20296279104972167</v>
      </c>
      <c r="CB1143" s="83">
        <f t="shared" si="181"/>
        <v>6.8007392797853866E-2</v>
      </c>
      <c r="CC1143" s="83">
        <f t="shared" si="181"/>
        <v>-0.12633222238022024</v>
      </c>
      <c r="CD1143" s="83">
        <f t="shared" si="181"/>
        <v>5.3522109553083473E-2</v>
      </c>
      <c r="CE1143" s="83">
        <f t="shared" si="181"/>
        <v>-7.6178144797033207E-2</v>
      </c>
      <c r="CF1143" s="83">
        <f t="shared" si="181"/>
        <v>-3.2307359106984776E-2</v>
      </c>
      <c r="CG1143" s="83">
        <f t="shared" si="181"/>
        <v>0.10746056423333569</v>
      </c>
      <c r="CH1143" s="83">
        <f t="shared" si="181"/>
        <v>-0.1639898096640991</v>
      </c>
      <c r="CI1143" s="83">
        <f t="shared" si="181"/>
        <v>8.9485367272378005E-2</v>
      </c>
      <c r="CJ1143" s="83">
        <f t="shared" si="181"/>
        <v>0.13505262402369203</v>
      </c>
      <c r="CK1143" s="83">
        <f t="shared" si="181"/>
        <v>-0.13316409318162289</v>
      </c>
      <c r="CL1143" s="83">
        <f t="shared" si="181"/>
        <v>9.6417357434999532E-2</v>
      </c>
      <c r="CM1143" s="83">
        <f t="shared" si="181"/>
        <v>-0.12169896605484211</v>
      </c>
      <c r="CN1143" s="83">
        <f t="shared" si="181"/>
        <v>-6.4218097634434632E-2</v>
      </c>
      <c r="CO1143" s="83">
        <f t="shared" si="181"/>
        <v>1.4057296756573561E-2</v>
      </c>
      <c r="CP1143" s="83">
        <f t="shared" si="181"/>
        <v>-1.8743288038204433E-2</v>
      </c>
      <c r="CQ1143" s="83">
        <f t="shared" si="181"/>
        <v>-8.6536656713131488E-3</v>
      </c>
      <c r="CR1143" s="83">
        <f t="shared" si="181"/>
        <v>-4.4277905573854769E-2</v>
      </c>
      <c r="CS1143" s="83">
        <f t="shared" si="181"/>
        <v>-0.37714186511616937</v>
      </c>
      <c r="CT1143" s="83">
        <f t="shared" si="181"/>
        <v>-9.7877288827756578E-2</v>
      </c>
      <c r="CU1143" s="83">
        <f t="shared" si="181"/>
        <v>0.19523231065250546</v>
      </c>
      <c r="CV1143" s="83">
        <f t="shared" si="181"/>
        <v>0.11924879739849154</v>
      </c>
      <c r="CW1143" s="83">
        <f t="shared" si="181"/>
        <v>5.8128646993502342E-2</v>
      </c>
      <c r="CX1143" s="83">
        <f t="shared" si="181"/>
        <v>-5.315847004549E-2</v>
      </c>
      <c r="CY1143" s="83">
        <f t="shared" si="181"/>
        <v>9.1086077467746537E-2</v>
      </c>
      <c r="CZ1143" s="83">
        <f t="shared" si="181"/>
        <v>-0.11600564170749166</v>
      </c>
      <c r="DA1143" s="83">
        <f t="shared" si="181"/>
        <v>-7.7298838320416452E-2</v>
      </c>
      <c r="DB1143" s="83">
        <f t="shared" si="181"/>
        <v>-5.3315910705478649E-2</v>
      </c>
      <c r="DC1143" s="83">
        <f t="shared" si="181"/>
        <v>5.2317900135734459E-2</v>
      </c>
      <c r="DD1143" s="83">
        <f t="shared" si="181"/>
        <v>2.0561410585969706E-2</v>
      </c>
      <c r="DE1143" s="83">
        <f t="shared" si="181"/>
        <v>-8.2512316514078629E-2</v>
      </c>
    </row>
    <row r="1144" spans="3:109" x14ac:dyDescent="0.4">
      <c r="C1144" s="69"/>
      <c r="I1144" s="87"/>
      <c r="J1144" s="83">
        <f t="shared" si="170"/>
        <v>5.1595890841720907E-2</v>
      </c>
      <c r="K1144" s="83">
        <f t="shared" ref="K1144:BV1147" si="182">K354+$D$4*K$799*K$800*$D$12</f>
        <v>-5.3649726687682385E-2</v>
      </c>
      <c r="L1144" s="83">
        <f t="shared" si="182"/>
        <v>-1.6674128560502949E-2</v>
      </c>
      <c r="M1144" s="83">
        <f t="shared" si="182"/>
        <v>2.1364910741519551E-2</v>
      </c>
      <c r="N1144" s="83">
        <f t="shared" si="182"/>
        <v>9.0299512319179723E-4</v>
      </c>
      <c r="O1144" s="83">
        <f t="shared" si="182"/>
        <v>0.10604869044050698</v>
      </c>
      <c r="P1144" s="83">
        <f t="shared" si="182"/>
        <v>0.3063575510803716</v>
      </c>
      <c r="Q1144" s="83">
        <f t="shared" si="182"/>
        <v>2.517184226471501E-2</v>
      </c>
      <c r="R1144" s="83">
        <f t="shared" si="182"/>
        <v>-0.11600933818104894</v>
      </c>
      <c r="S1144" s="83">
        <f t="shared" si="182"/>
        <v>0.11943243664661424</v>
      </c>
      <c r="T1144" s="83">
        <f t="shared" si="182"/>
        <v>3.8861279867622459E-2</v>
      </c>
      <c r="U1144" s="83">
        <f t="shared" si="182"/>
        <v>0.13642802994755862</v>
      </c>
      <c r="V1144" s="83">
        <f t="shared" si="182"/>
        <v>-8.4234942423383752E-2</v>
      </c>
      <c r="W1144" s="83">
        <f t="shared" si="182"/>
        <v>-5.1025306363279788E-2</v>
      </c>
      <c r="X1144" s="83">
        <f t="shared" si="182"/>
        <v>0.11172095944185371</v>
      </c>
      <c r="Y1144" s="83">
        <f t="shared" si="182"/>
        <v>-6.586515333887869E-3</v>
      </c>
      <c r="Z1144" s="83">
        <f t="shared" si="182"/>
        <v>-0.12201636773828736</v>
      </c>
      <c r="AA1144" s="83">
        <f t="shared" si="182"/>
        <v>-1.0367694034464444E-2</v>
      </c>
      <c r="AB1144" s="83">
        <f t="shared" si="182"/>
        <v>5.237629125048255E-2</v>
      </c>
      <c r="AC1144" s="83">
        <f t="shared" si="182"/>
        <v>9.4469771002426664E-2</v>
      </c>
      <c r="AD1144" s="83">
        <f t="shared" si="182"/>
        <v>3.4825614531785731E-2</v>
      </c>
      <c r="AE1144" s="83">
        <f t="shared" si="182"/>
        <v>-7.6233102905762282E-2</v>
      </c>
      <c r="AF1144" s="83">
        <f t="shared" si="182"/>
        <v>-0.10121066233619483</v>
      </c>
      <c r="AG1144" s="83">
        <f t="shared" si="182"/>
        <v>-0.17953597200825377</v>
      </c>
      <c r="AH1144" s="83">
        <f t="shared" si="182"/>
        <v>-0.18293696776606644</v>
      </c>
      <c r="AI1144" s="83">
        <f t="shared" si="182"/>
        <v>-0.12126098657253882</v>
      </c>
      <c r="AJ1144" s="83">
        <f t="shared" si="182"/>
        <v>-0.14636791781756242</v>
      </c>
      <c r="AK1144" s="83">
        <f t="shared" si="182"/>
        <v>-1.1293604408714814E-2</v>
      </c>
      <c r="AL1144" s="83">
        <f t="shared" si="182"/>
        <v>9.8997298512931153E-2</v>
      </c>
      <c r="AM1144" s="83">
        <f t="shared" si="182"/>
        <v>-8.5984098379592901E-3</v>
      </c>
      <c r="AN1144" s="83">
        <f t="shared" si="182"/>
        <v>-4.5523439931737103E-2</v>
      </c>
      <c r="AO1144" s="83">
        <f t="shared" si="182"/>
        <v>7.7644246429752664E-2</v>
      </c>
      <c r="AP1144" s="83">
        <f t="shared" si="182"/>
        <v>0.15594216536816696</v>
      </c>
      <c r="AQ1144" s="83">
        <f t="shared" si="182"/>
        <v>0.26093677770895757</v>
      </c>
      <c r="AR1144" s="83">
        <f t="shared" si="182"/>
        <v>-6.9862105211240422E-2</v>
      </c>
      <c r="AS1144" s="83">
        <f t="shared" si="182"/>
        <v>2.436699711490177E-2</v>
      </c>
      <c r="AT1144" s="83">
        <f t="shared" si="182"/>
        <v>-0.14340452699830838</v>
      </c>
      <c r="AU1144" s="83">
        <f t="shared" si="182"/>
        <v>2.2979165022662115E-2</v>
      </c>
      <c r="AV1144" s="83">
        <f t="shared" si="182"/>
        <v>-2.3487036728320424E-2</v>
      </c>
      <c r="AW1144" s="83">
        <f t="shared" si="182"/>
        <v>-0.11119801165722802</v>
      </c>
      <c r="AX1144" s="83">
        <f t="shared" si="182"/>
        <v>-7.7442534525122245E-2</v>
      </c>
      <c r="AY1144" s="83">
        <f t="shared" si="182"/>
        <v>0.12910762840023601</v>
      </c>
      <c r="AZ1144" s="83">
        <f t="shared" si="182"/>
        <v>-2.5900945555630765E-2</v>
      </c>
      <c r="BA1144" s="83">
        <f t="shared" si="182"/>
        <v>-4.6241158565222026E-2</v>
      </c>
      <c r="BB1144" s="83">
        <f t="shared" si="182"/>
        <v>-2.94209297378482E-3</v>
      </c>
      <c r="BC1144" s="83">
        <f t="shared" si="182"/>
        <v>-6.5024777818459861E-2</v>
      </c>
      <c r="BD1144" s="83">
        <f t="shared" si="182"/>
        <v>0.14652849293720824</v>
      </c>
      <c r="BE1144" s="83">
        <f t="shared" si="182"/>
        <v>-1.7570351771760643E-2</v>
      </c>
      <c r="BF1144" s="83">
        <f t="shared" si="182"/>
        <v>0.14648005175828685</v>
      </c>
      <c r="BG1144" s="83">
        <f t="shared" si="182"/>
        <v>2.6338047461668186E-2</v>
      </c>
      <c r="BH1144" s="83">
        <f t="shared" si="182"/>
        <v>-0.18164312161537066</v>
      </c>
      <c r="BI1144" s="83">
        <f t="shared" si="182"/>
        <v>-3.5114955144216212E-2</v>
      </c>
      <c r="BJ1144" s="83">
        <f t="shared" si="182"/>
        <v>5.7625431069378813E-2</v>
      </c>
      <c r="BK1144" s="83">
        <f t="shared" si="182"/>
        <v>-4.3760888451333101E-2</v>
      </c>
      <c r="BL1144" s="83">
        <f t="shared" si="182"/>
        <v>2.1662942702202381E-2</v>
      </c>
      <c r="BM1144" s="83">
        <f t="shared" si="182"/>
        <v>7.5615889896947439E-2</v>
      </c>
      <c r="BN1144" s="83">
        <f t="shared" si="182"/>
        <v>-0.12545276926170706</v>
      </c>
      <c r="BO1144" s="83">
        <f t="shared" si="182"/>
        <v>4.5909482347837982E-2</v>
      </c>
      <c r="BP1144" s="83">
        <f t="shared" si="182"/>
        <v>5.3304359908267478E-2</v>
      </c>
      <c r="BQ1144" s="83">
        <f t="shared" si="182"/>
        <v>7.2562186695421332E-2</v>
      </c>
      <c r="BR1144" s="83">
        <f t="shared" si="182"/>
        <v>-5.4575839868111403E-2</v>
      </c>
      <c r="BS1144" s="83">
        <f t="shared" si="182"/>
        <v>8.9208435569734207E-2</v>
      </c>
      <c r="BT1144" s="83">
        <f t="shared" si="182"/>
        <v>2.2434457026502257E-2</v>
      </c>
      <c r="BU1144" s="83">
        <f t="shared" si="182"/>
        <v>-4.140004049974088E-2</v>
      </c>
      <c r="BV1144" s="83">
        <f t="shared" si="182"/>
        <v>-0.14458971718802344</v>
      </c>
      <c r="BW1144" s="83">
        <f t="shared" si="181"/>
        <v>-5.7082300237295908E-2</v>
      </c>
      <c r="BX1144" s="83">
        <f t="shared" si="181"/>
        <v>-3.2656567872527485E-2</v>
      </c>
      <c r="BY1144" s="83">
        <f t="shared" si="181"/>
        <v>0.14380171925325502</v>
      </c>
      <c r="BZ1144" s="83">
        <f t="shared" si="181"/>
        <v>-2.3162218957827052E-2</v>
      </c>
      <c r="CA1144" s="83">
        <f t="shared" si="181"/>
        <v>-4.9983530432236322E-4</v>
      </c>
      <c r="CB1144" s="83">
        <f t="shared" si="181"/>
        <v>0.10138843974366683</v>
      </c>
      <c r="CC1144" s="83">
        <f t="shared" si="181"/>
        <v>-0.14070271442603741</v>
      </c>
      <c r="CD1144" s="83">
        <f t="shared" si="181"/>
        <v>3.1572336781944321E-2</v>
      </c>
      <c r="CE1144" s="83">
        <f t="shared" si="181"/>
        <v>0.15391823481628661</v>
      </c>
      <c r="CF1144" s="83">
        <f t="shared" si="181"/>
        <v>0.10578140468642733</v>
      </c>
      <c r="CG1144" s="83">
        <f t="shared" si="181"/>
        <v>0.12050043154382001</v>
      </c>
      <c r="CH1144" s="83">
        <f t="shared" si="181"/>
        <v>4.961127612956482E-2</v>
      </c>
      <c r="CI1144" s="83">
        <f t="shared" si="181"/>
        <v>6.5790222926654776E-2</v>
      </c>
      <c r="CJ1144" s="83">
        <f t="shared" si="181"/>
        <v>-4.5528315345235562E-2</v>
      </c>
      <c r="CK1144" s="83">
        <f t="shared" si="181"/>
        <v>-2.5736797137174534E-2</v>
      </c>
      <c r="CL1144" s="83">
        <f t="shared" si="181"/>
        <v>-0.10216969120331737</v>
      </c>
      <c r="CM1144" s="83">
        <f t="shared" si="181"/>
        <v>0.10955605230048018</v>
      </c>
      <c r="CN1144" s="83">
        <f t="shared" si="181"/>
        <v>-8.4292470887259163E-3</v>
      </c>
      <c r="CO1144" s="83">
        <f t="shared" si="181"/>
        <v>-0.17262795895761845</v>
      </c>
      <c r="CP1144" s="83">
        <f t="shared" si="181"/>
        <v>8.8670963096456942E-3</v>
      </c>
      <c r="CQ1144" s="83">
        <f t="shared" si="181"/>
        <v>-8.9749376025450495E-2</v>
      </c>
      <c r="CR1144" s="83">
        <f t="shared" si="181"/>
        <v>1.7624701638751954E-2</v>
      </c>
      <c r="CS1144" s="83">
        <f t="shared" si="181"/>
        <v>-0.10648531090652133</v>
      </c>
      <c r="CT1144" s="83">
        <f t="shared" si="181"/>
        <v>-3.4466082668581761E-3</v>
      </c>
      <c r="CU1144" s="83">
        <f t="shared" si="181"/>
        <v>-9.4262842688569839E-2</v>
      </c>
      <c r="CV1144" s="83">
        <f t="shared" si="181"/>
        <v>5.5453309568254778E-6</v>
      </c>
      <c r="CW1144" s="83">
        <f t="shared" si="181"/>
        <v>8.8062396460011988E-2</v>
      </c>
      <c r="CX1144" s="83">
        <f t="shared" si="181"/>
        <v>6.6176966613251967E-2</v>
      </c>
      <c r="CY1144" s="83">
        <f t="shared" si="181"/>
        <v>9.725067826469519E-2</v>
      </c>
      <c r="CZ1144" s="83">
        <f t="shared" si="181"/>
        <v>6.5384221675730353E-2</v>
      </c>
      <c r="DA1144" s="83">
        <f t="shared" si="181"/>
        <v>-1.2532363260317477E-2</v>
      </c>
      <c r="DB1144" s="83">
        <f t="shared" si="181"/>
        <v>-7.7522054186650036E-3</v>
      </c>
      <c r="DC1144" s="83">
        <f t="shared" si="181"/>
        <v>0.14206815934899328</v>
      </c>
      <c r="DD1144" s="83">
        <f t="shared" si="181"/>
        <v>-8.8988004714900926E-2</v>
      </c>
      <c r="DE1144" s="83">
        <f t="shared" si="181"/>
        <v>-0.12581536627215673</v>
      </c>
    </row>
    <row r="1145" spans="3:109" x14ac:dyDescent="0.4">
      <c r="C1145" s="69"/>
      <c r="I1145" s="87"/>
      <c r="J1145" s="83">
        <f t="shared" si="170"/>
        <v>7.2029981663858031E-2</v>
      </c>
      <c r="K1145" s="83">
        <f t="shared" si="182"/>
        <v>-0.12337044836923036</v>
      </c>
      <c r="L1145" s="83">
        <f t="shared" si="182"/>
        <v>-7.9844093483431494E-2</v>
      </c>
      <c r="M1145" s="83">
        <f t="shared" si="182"/>
        <v>0.15775407098735525</v>
      </c>
      <c r="N1145" s="83">
        <f t="shared" si="182"/>
        <v>-0.14194571548405358</v>
      </c>
      <c r="O1145" s="83">
        <f t="shared" si="182"/>
        <v>5.052386079234171E-2</v>
      </c>
      <c r="P1145" s="83">
        <f t="shared" si="182"/>
        <v>7.3557454536083533E-2</v>
      </c>
      <c r="Q1145" s="83">
        <f t="shared" si="182"/>
        <v>0.21048417789208601</v>
      </c>
      <c r="R1145" s="83">
        <f t="shared" si="182"/>
        <v>-3.154675616256216E-2</v>
      </c>
      <c r="S1145" s="83">
        <f t="shared" si="182"/>
        <v>-2.7609084456277834E-2</v>
      </c>
      <c r="T1145" s="83">
        <f t="shared" si="182"/>
        <v>-2.3958065615128546E-2</v>
      </c>
      <c r="U1145" s="83">
        <f t="shared" si="182"/>
        <v>-8.8774010744262943E-2</v>
      </c>
      <c r="V1145" s="83">
        <f t="shared" si="182"/>
        <v>5.156976806810256E-2</v>
      </c>
      <c r="W1145" s="83">
        <f t="shared" si="182"/>
        <v>-0.21632914884975649</v>
      </c>
      <c r="X1145" s="83">
        <f t="shared" si="182"/>
        <v>-1.2797251360532209E-2</v>
      </c>
      <c r="Y1145" s="83">
        <f t="shared" si="182"/>
        <v>-1.8808931002619773E-2</v>
      </c>
      <c r="Z1145" s="83">
        <f t="shared" si="182"/>
        <v>-4.9399749987827958E-2</v>
      </c>
      <c r="AA1145" s="83">
        <f t="shared" si="182"/>
        <v>6.7835444782029269E-2</v>
      </c>
      <c r="AB1145" s="83">
        <f t="shared" si="182"/>
        <v>-0.11720174161444367</v>
      </c>
      <c r="AC1145" s="83">
        <f t="shared" si="182"/>
        <v>-4.0357519335381523E-2</v>
      </c>
      <c r="AD1145" s="83">
        <f t="shared" si="182"/>
        <v>2.1429941192321212E-2</v>
      </c>
      <c r="AE1145" s="83">
        <f t="shared" si="182"/>
        <v>-2.7154802733485271E-2</v>
      </c>
      <c r="AF1145" s="83">
        <f t="shared" si="182"/>
        <v>-0.18898609324476986</v>
      </c>
      <c r="AG1145" s="83">
        <f t="shared" si="182"/>
        <v>-4.0914107868402806E-2</v>
      </c>
      <c r="AH1145" s="83">
        <f t="shared" si="182"/>
        <v>2.8246635839926287E-2</v>
      </c>
      <c r="AI1145" s="83">
        <f t="shared" si="182"/>
        <v>0.12208154991541323</v>
      </c>
      <c r="AJ1145" s="83">
        <f t="shared" si="182"/>
        <v>-4.4074780832652975E-2</v>
      </c>
      <c r="AK1145" s="83">
        <f t="shared" si="182"/>
        <v>-7.5935860359352065E-3</v>
      </c>
      <c r="AL1145" s="83">
        <f t="shared" si="182"/>
        <v>-0.13515576878613622</v>
      </c>
      <c r="AM1145" s="83">
        <f t="shared" si="182"/>
        <v>3.4166145338153327E-2</v>
      </c>
      <c r="AN1145" s="83">
        <f t="shared" si="182"/>
        <v>2.687768528817569E-2</v>
      </c>
      <c r="AO1145" s="83">
        <f t="shared" si="182"/>
        <v>-8.1478232105821835E-2</v>
      </c>
      <c r="AP1145" s="83">
        <f t="shared" si="182"/>
        <v>-3.5926834088321244E-2</v>
      </c>
      <c r="AQ1145" s="83">
        <f t="shared" si="182"/>
        <v>-1.311790395303466E-2</v>
      </c>
      <c r="AR1145" s="83">
        <f t="shared" si="182"/>
        <v>0.17214495459290591</v>
      </c>
      <c r="AS1145" s="83">
        <f t="shared" si="182"/>
        <v>3.0788247035784803E-2</v>
      </c>
      <c r="AT1145" s="83">
        <f t="shared" si="182"/>
        <v>8.6392881701250535E-2</v>
      </c>
      <c r="AU1145" s="83">
        <f t="shared" si="182"/>
        <v>8.7394075481578723E-2</v>
      </c>
      <c r="AV1145" s="83">
        <f t="shared" si="182"/>
        <v>2.466012325391212E-2</v>
      </c>
      <c r="AW1145" s="83">
        <f t="shared" si="182"/>
        <v>-1.5335732699878705E-2</v>
      </c>
      <c r="AX1145" s="83">
        <f t="shared" si="182"/>
        <v>0.10698232458538734</v>
      </c>
      <c r="AY1145" s="83">
        <f t="shared" si="182"/>
        <v>1.9138885914280097E-2</v>
      </c>
      <c r="AZ1145" s="83">
        <f t="shared" si="182"/>
        <v>5.1330761894006059E-2</v>
      </c>
      <c r="BA1145" s="83">
        <f t="shared" si="182"/>
        <v>-0.16385685473337933</v>
      </c>
      <c r="BB1145" s="83">
        <f t="shared" si="182"/>
        <v>-6.8876375693417258E-2</v>
      </c>
      <c r="BC1145" s="83">
        <f t="shared" si="182"/>
        <v>-0.14288514138123642</v>
      </c>
      <c r="BD1145" s="83">
        <f t="shared" si="182"/>
        <v>-0.27768621976094482</v>
      </c>
      <c r="BE1145" s="83">
        <f t="shared" si="182"/>
        <v>4.7041752677750792E-2</v>
      </c>
      <c r="BF1145" s="83">
        <f t="shared" si="182"/>
        <v>-6.9905592349828058E-2</v>
      </c>
      <c r="BG1145" s="83">
        <f t="shared" si="182"/>
        <v>0.17018161498282786</v>
      </c>
      <c r="BH1145" s="83">
        <f t="shared" si="182"/>
        <v>-9.4487374027481627E-2</v>
      </c>
      <c r="BI1145" s="83">
        <f t="shared" si="182"/>
        <v>-8.4480125979918427E-2</v>
      </c>
      <c r="BJ1145" s="83">
        <f t="shared" si="182"/>
        <v>-0.16915073730496366</v>
      </c>
      <c r="BK1145" s="83">
        <f t="shared" si="182"/>
        <v>0.26566787152957888</v>
      </c>
      <c r="BL1145" s="83">
        <f t="shared" si="182"/>
        <v>-0.11222007501340144</v>
      </c>
      <c r="BM1145" s="83">
        <f t="shared" si="182"/>
        <v>-9.6888477601409242E-2</v>
      </c>
      <c r="BN1145" s="83">
        <f t="shared" si="182"/>
        <v>6.5656760111509047E-2</v>
      </c>
      <c r="BO1145" s="83">
        <f t="shared" si="182"/>
        <v>7.7428477480268279E-2</v>
      </c>
      <c r="BP1145" s="83">
        <f t="shared" si="182"/>
        <v>0.18617815939512011</v>
      </c>
      <c r="BQ1145" s="83">
        <f t="shared" si="182"/>
        <v>0.12002599551259763</v>
      </c>
      <c r="BR1145" s="83">
        <f t="shared" si="182"/>
        <v>-1.2766420663252466E-2</v>
      </c>
      <c r="BS1145" s="83">
        <f t="shared" si="182"/>
        <v>5.5513468355502728E-2</v>
      </c>
      <c r="BT1145" s="83">
        <f t="shared" si="182"/>
        <v>-0.13609632477354439</v>
      </c>
      <c r="BU1145" s="83">
        <f t="shared" si="182"/>
        <v>-5.0480247875918705E-2</v>
      </c>
      <c r="BV1145" s="83">
        <f t="shared" si="182"/>
        <v>-7.9765957267672327E-2</v>
      </c>
      <c r="BW1145" s="83">
        <f t="shared" si="181"/>
        <v>5.2686591926950119E-2</v>
      </c>
      <c r="BX1145" s="83">
        <f t="shared" si="181"/>
        <v>6.1938766844519905E-2</v>
      </c>
      <c r="BY1145" s="83">
        <f t="shared" si="181"/>
        <v>0.15139207307195743</v>
      </c>
      <c r="BZ1145" s="83">
        <f t="shared" si="181"/>
        <v>-6.5847834078812936E-2</v>
      </c>
      <c r="CA1145" s="83">
        <f t="shared" si="181"/>
        <v>-7.7166711407852528E-2</v>
      </c>
      <c r="CB1145" s="83">
        <f t="shared" si="181"/>
        <v>-7.3381181143315308E-2</v>
      </c>
      <c r="CC1145" s="83">
        <f t="shared" si="181"/>
        <v>-0.15850746400821636</v>
      </c>
      <c r="CD1145" s="83">
        <f t="shared" si="181"/>
        <v>-8.4927716185136753E-2</v>
      </c>
      <c r="CE1145" s="83">
        <f t="shared" si="181"/>
        <v>-8.2340432424202886E-2</v>
      </c>
      <c r="CF1145" s="83">
        <f t="shared" si="181"/>
        <v>3.962282636157053E-2</v>
      </c>
      <c r="CG1145" s="83">
        <f t="shared" si="181"/>
        <v>1.0685334084751231E-3</v>
      </c>
      <c r="CH1145" s="83">
        <f t="shared" si="181"/>
        <v>-2.4135285075499169E-2</v>
      </c>
      <c r="CI1145" s="83">
        <f t="shared" si="181"/>
        <v>4.9100185179766186E-2</v>
      </c>
      <c r="CJ1145" s="83">
        <f t="shared" si="181"/>
        <v>-9.9516130239664768E-2</v>
      </c>
      <c r="CK1145" s="83">
        <f t="shared" si="181"/>
        <v>5.6706043377179445E-2</v>
      </c>
      <c r="CL1145" s="83">
        <f t="shared" si="181"/>
        <v>7.2718564723794871E-2</v>
      </c>
      <c r="CM1145" s="83">
        <f t="shared" si="181"/>
        <v>7.1165243111695559E-2</v>
      </c>
      <c r="CN1145" s="83">
        <f t="shared" si="181"/>
        <v>0.10084615559473832</v>
      </c>
      <c r="CO1145" s="83">
        <f t="shared" si="181"/>
        <v>-6.4256412145961145E-2</v>
      </c>
      <c r="CP1145" s="83">
        <f t="shared" si="181"/>
        <v>-5.2356493304834509E-2</v>
      </c>
      <c r="CQ1145" s="83">
        <f t="shared" si="181"/>
        <v>-0.14004659551594972</v>
      </c>
      <c r="CR1145" s="83">
        <f t="shared" si="181"/>
        <v>-5.0245217738309422E-2</v>
      </c>
      <c r="CS1145" s="83">
        <f t="shared" si="181"/>
        <v>1.4995298775563513E-2</v>
      </c>
      <c r="CT1145" s="83">
        <f t="shared" si="181"/>
        <v>-8.3696758232706461E-2</v>
      </c>
      <c r="CU1145" s="83">
        <f t="shared" si="181"/>
        <v>-0.11009886917485376</v>
      </c>
      <c r="CV1145" s="83">
        <f t="shared" si="181"/>
        <v>-0.14909162998548972</v>
      </c>
      <c r="CW1145" s="83">
        <f t="shared" si="181"/>
        <v>-4.9146634117442668E-2</v>
      </c>
      <c r="CX1145" s="83">
        <f t="shared" si="181"/>
        <v>0.20744689359860971</v>
      </c>
      <c r="CY1145" s="83">
        <f t="shared" si="181"/>
        <v>9.5683299427134452E-2</v>
      </c>
      <c r="CZ1145" s="83">
        <f t="shared" si="181"/>
        <v>-0.13458512043098841</v>
      </c>
      <c r="DA1145" s="83">
        <f t="shared" si="181"/>
        <v>6.9547038209423165E-2</v>
      </c>
      <c r="DB1145" s="83">
        <f t="shared" si="181"/>
        <v>-0.27584718147888782</v>
      </c>
      <c r="DC1145" s="83">
        <f t="shared" si="181"/>
        <v>0.17145524887694275</v>
      </c>
      <c r="DD1145" s="83">
        <f t="shared" si="181"/>
        <v>-1.0326901854377702E-2</v>
      </c>
      <c r="DE1145" s="83">
        <f t="shared" si="181"/>
        <v>6.2256100473505223E-2</v>
      </c>
    </row>
    <row r="1146" spans="3:109" x14ac:dyDescent="0.4">
      <c r="C1146" s="69"/>
      <c r="I1146" s="87"/>
      <c r="J1146" s="83">
        <f t="shared" si="170"/>
        <v>1.3217021324871162E-2</v>
      </c>
      <c r="K1146" s="83">
        <f t="shared" si="182"/>
        <v>8.1510034971461018E-2</v>
      </c>
      <c r="L1146" s="83">
        <f t="shared" si="182"/>
        <v>5.6969296611356156E-2</v>
      </c>
      <c r="M1146" s="83">
        <f t="shared" si="182"/>
        <v>2.9952785382392419E-3</v>
      </c>
      <c r="N1146" s="83">
        <f t="shared" si="182"/>
        <v>-0.10125431943996911</v>
      </c>
      <c r="O1146" s="83">
        <f t="shared" si="182"/>
        <v>4.5228150368207098E-2</v>
      </c>
      <c r="P1146" s="83">
        <f t="shared" si="182"/>
        <v>2.4818336518383699E-3</v>
      </c>
      <c r="Q1146" s="83">
        <f t="shared" si="182"/>
        <v>-5.688127397769141E-2</v>
      </c>
      <c r="R1146" s="83">
        <f t="shared" si="182"/>
        <v>-4.3724682459714288E-2</v>
      </c>
      <c r="S1146" s="83">
        <f t="shared" si="182"/>
        <v>3.1676217778054468E-2</v>
      </c>
      <c r="T1146" s="83">
        <f t="shared" si="182"/>
        <v>-5.7511210143742379E-2</v>
      </c>
      <c r="U1146" s="83">
        <f t="shared" si="182"/>
        <v>6.0040174051456861E-2</v>
      </c>
      <c r="V1146" s="83">
        <f t="shared" si="182"/>
        <v>-4.5452371369229659E-2</v>
      </c>
      <c r="W1146" s="83">
        <f t="shared" si="182"/>
        <v>0.19014999181945258</v>
      </c>
      <c r="X1146" s="83">
        <f t="shared" si="182"/>
        <v>-7.5739766549177107E-2</v>
      </c>
      <c r="Y1146" s="83">
        <f t="shared" si="182"/>
        <v>0.18921266082386237</v>
      </c>
      <c r="Z1146" s="83">
        <f t="shared" si="182"/>
        <v>1.7710439966311983E-2</v>
      </c>
      <c r="AA1146" s="83">
        <f t="shared" si="182"/>
        <v>-2.5598367059261663E-3</v>
      </c>
      <c r="AB1146" s="83">
        <f t="shared" si="182"/>
        <v>-6.8600764351902155E-2</v>
      </c>
      <c r="AC1146" s="83">
        <f t="shared" si="182"/>
        <v>-5.7431641379984903E-2</v>
      </c>
      <c r="AD1146" s="83">
        <f t="shared" si="182"/>
        <v>-0.14833278740288794</v>
      </c>
      <c r="AE1146" s="83">
        <f t="shared" si="182"/>
        <v>6.7647931801638875E-2</v>
      </c>
      <c r="AF1146" s="83">
        <f t="shared" si="182"/>
        <v>-0.23614513980561155</v>
      </c>
      <c r="AG1146" s="83">
        <f t="shared" si="182"/>
        <v>-1.2730236673766935E-2</v>
      </c>
      <c r="AH1146" s="83">
        <f t="shared" si="182"/>
        <v>-6.6857540190339904E-2</v>
      </c>
      <c r="AI1146" s="83">
        <f t="shared" si="182"/>
        <v>7.2342781883919363E-2</v>
      </c>
      <c r="AJ1146" s="83">
        <f t="shared" si="182"/>
        <v>0.1111867744434013</v>
      </c>
      <c r="AK1146" s="83">
        <f t="shared" si="182"/>
        <v>-0.1225499187795584</v>
      </c>
      <c r="AL1146" s="83">
        <f t="shared" si="182"/>
        <v>3.0781070634292935E-2</v>
      </c>
      <c r="AM1146" s="83">
        <f t="shared" si="182"/>
        <v>8.3366426585200853E-2</v>
      </c>
      <c r="AN1146" s="83">
        <f t="shared" si="182"/>
        <v>-3.9195316029616886E-2</v>
      </c>
      <c r="AO1146" s="83">
        <f t="shared" si="182"/>
        <v>-0.10403836141618258</v>
      </c>
      <c r="AP1146" s="83">
        <f t="shared" si="182"/>
        <v>3.7338246148702882E-2</v>
      </c>
      <c r="AQ1146" s="83">
        <f t="shared" si="182"/>
        <v>0.15088719771342096</v>
      </c>
      <c r="AR1146" s="83">
        <f t="shared" si="182"/>
        <v>-0.1101446397630421</v>
      </c>
      <c r="AS1146" s="83">
        <f t="shared" si="182"/>
        <v>-0.11704504274696144</v>
      </c>
      <c r="AT1146" s="83">
        <f t="shared" si="182"/>
        <v>-0.21516266305147769</v>
      </c>
      <c r="AU1146" s="83">
        <f t="shared" si="182"/>
        <v>1.8187178616644328E-2</v>
      </c>
      <c r="AV1146" s="83">
        <f t="shared" si="182"/>
        <v>6.0699813992715547E-2</v>
      </c>
      <c r="AW1146" s="83">
        <f t="shared" si="182"/>
        <v>6.0733060120254603E-2</v>
      </c>
      <c r="AX1146" s="83">
        <f t="shared" si="182"/>
        <v>-9.980499633466916E-2</v>
      </c>
      <c r="AY1146" s="83">
        <f t="shared" si="182"/>
        <v>-4.6961168040492732E-2</v>
      </c>
      <c r="AZ1146" s="83">
        <f t="shared" si="182"/>
        <v>-9.3379049202034367E-2</v>
      </c>
      <c r="BA1146" s="83">
        <f t="shared" si="182"/>
        <v>9.4709986123628839E-2</v>
      </c>
      <c r="BB1146" s="83">
        <f t="shared" si="182"/>
        <v>6.361630149135257E-2</v>
      </c>
      <c r="BC1146" s="83">
        <f t="shared" si="182"/>
        <v>-6.8659872966410823E-2</v>
      </c>
      <c r="BD1146" s="83">
        <f t="shared" si="182"/>
        <v>1.1644278735814289E-2</v>
      </c>
      <c r="BE1146" s="83">
        <f t="shared" si="182"/>
        <v>1.6763865936556422E-2</v>
      </c>
      <c r="BF1146" s="83">
        <f t="shared" si="182"/>
        <v>4.1211840438492263E-2</v>
      </c>
      <c r="BG1146" s="83">
        <f t="shared" si="182"/>
        <v>-0.19261116182401761</v>
      </c>
      <c r="BH1146" s="83">
        <f t="shared" si="182"/>
        <v>0.13896283349862654</v>
      </c>
      <c r="BI1146" s="83">
        <f t="shared" si="182"/>
        <v>-1.7227844813223897E-2</v>
      </c>
      <c r="BJ1146" s="83">
        <f t="shared" si="182"/>
        <v>1.5312939725970514E-2</v>
      </c>
      <c r="BK1146" s="83">
        <f t="shared" si="182"/>
        <v>9.473363663883265E-2</v>
      </c>
      <c r="BL1146" s="83">
        <f t="shared" si="182"/>
        <v>0.20528347677857497</v>
      </c>
      <c r="BM1146" s="83">
        <f t="shared" si="182"/>
        <v>-5.5891956519640705E-2</v>
      </c>
      <c r="BN1146" s="83">
        <f t="shared" si="182"/>
        <v>4.6738537221386711E-2</v>
      </c>
      <c r="BO1146" s="83">
        <f t="shared" si="182"/>
        <v>-4.9550408594904234E-2</v>
      </c>
      <c r="BP1146" s="83">
        <f t="shared" si="182"/>
        <v>-0.17341113478215134</v>
      </c>
      <c r="BQ1146" s="83">
        <f t="shared" si="182"/>
        <v>-2.297536976144347E-2</v>
      </c>
      <c r="BR1146" s="83">
        <f t="shared" si="182"/>
        <v>-0.16604838988758286</v>
      </c>
      <c r="BS1146" s="83">
        <f t="shared" si="182"/>
        <v>-0.11913692518697513</v>
      </c>
      <c r="BT1146" s="83">
        <f t="shared" si="182"/>
        <v>0.1136351594458192</v>
      </c>
      <c r="BU1146" s="83">
        <f t="shared" si="182"/>
        <v>0.12988053617429635</v>
      </c>
      <c r="BV1146" s="83">
        <f t="shared" si="182"/>
        <v>-0.18729690628809292</v>
      </c>
      <c r="BW1146" s="83">
        <f t="shared" si="181"/>
        <v>-0.18551403763352056</v>
      </c>
      <c r="BX1146" s="83">
        <f t="shared" si="181"/>
        <v>0.10604610495628349</v>
      </c>
      <c r="BY1146" s="83">
        <f t="shared" si="181"/>
        <v>-0.17100958676279027</v>
      </c>
      <c r="BZ1146" s="83">
        <f t="shared" si="181"/>
        <v>-0.10555779011831004</v>
      </c>
      <c r="CA1146" s="83">
        <f t="shared" si="181"/>
        <v>-4.8704013697838777E-2</v>
      </c>
      <c r="CB1146" s="83">
        <f t="shared" si="181"/>
        <v>-7.7759730388092876E-2</v>
      </c>
      <c r="CC1146" s="83">
        <f t="shared" si="181"/>
        <v>6.8711541567043524E-2</v>
      </c>
      <c r="CD1146" s="83">
        <f t="shared" si="181"/>
        <v>-0.10010187530036919</v>
      </c>
      <c r="CE1146" s="83">
        <f t="shared" si="181"/>
        <v>-9.0899105226624921E-2</v>
      </c>
      <c r="CF1146" s="83">
        <f t="shared" si="181"/>
        <v>-2.7607531831301189E-2</v>
      </c>
      <c r="CG1146" s="83">
        <f t="shared" si="181"/>
        <v>-7.103004783207674E-2</v>
      </c>
      <c r="CH1146" s="83">
        <f t="shared" si="181"/>
        <v>6.5888477322632102E-2</v>
      </c>
      <c r="CI1146" s="83">
        <f t="shared" si="181"/>
        <v>-8.699562628733315E-2</v>
      </c>
      <c r="CJ1146" s="83">
        <f t="shared" si="181"/>
        <v>-6.2482772667159285E-2</v>
      </c>
      <c r="CK1146" s="83">
        <f t="shared" si="181"/>
        <v>-0.1103957875107367</v>
      </c>
      <c r="CL1146" s="83">
        <f t="shared" si="181"/>
        <v>-0.14588037172893129</v>
      </c>
      <c r="CM1146" s="83">
        <f t="shared" si="181"/>
        <v>-8.7147042834014338E-2</v>
      </c>
      <c r="CN1146" s="83">
        <f t="shared" si="181"/>
        <v>7.4223003816269477E-3</v>
      </c>
      <c r="CO1146" s="83">
        <f t="shared" si="181"/>
        <v>-0.13832126988001259</v>
      </c>
      <c r="CP1146" s="83">
        <f t="shared" si="181"/>
        <v>-0.23280199816210578</v>
      </c>
      <c r="CQ1146" s="83">
        <f t="shared" si="181"/>
        <v>-0.1601242313651145</v>
      </c>
      <c r="CR1146" s="83">
        <f t="shared" si="181"/>
        <v>-0.11077438042478792</v>
      </c>
      <c r="CS1146" s="83">
        <f t="shared" si="181"/>
        <v>6.5070494463828218E-2</v>
      </c>
      <c r="CT1146" s="83">
        <f t="shared" si="181"/>
        <v>-6.7671138046114049E-2</v>
      </c>
      <c r="CU1146" s="83">
        <f t="shared" si="181"/>
        <v>0.17433502173031276</v>
      </c>
      <c r="CV1146" s="83">
        <f t="shared" si="181"/>
        <v>0.10519458474752559</v>
      </c>
      <c r="CW1146" s="83">
        <f t="shared" si="181"/>
        <v>-5.2168719709476404E-2</v>
      </c>
      <c r="CX1146" s="83">
        <f t="shared" si="181"/>
        <v>-5.9357430157462102E-3</v>
      </c>
      <c r="CY1146" s="83">
        <f t="shared" si="181"/>
        <v>-5.397846810005253E-2</v>
      </c>
      <c r="CZ1146" s="83">
        <f t="shared" si="181"/>
        <v>-7.9343754722067214E-2</v>
      </c>
      <c r="DA1146" s="83">
        <f t="shared" si="181"/>
        <v>7.3763449620052046E-2</v>
      </c>
      <c r="DB1146" s="83">
        <f t="shared" si="181"/>
        <v>9.1699709197203983E-3</v>
      </c>
      <c r="DC1146" s="83">
        <f t="shared" si="181"/>
        <v>5.2620151965435104E-2</v>
      </c>
      <c r="DD1146" s="83">
        <f t="shared" si="181"/>
        <v>-9.24467493511065E-2</v>
      </c>
      <c r="DE1146" s="83">
        <f t="shared" si="181"/>
        <v>-0.16344048440253234</v>
      </c>
    </row>
    <row r="1147" spans="3:109" x14ac:dyDescent="0.4">
      <c r="C1147" s="69"/>
      <c r="I1147" s="87"/>
      <c r="J1147" s="83">
        <f t="shared" si="170"/>
        <v>-2.847060295989717E-2</v>
      </c>
      <c r="K1147" s="83">
        <f t="shared" si="182"/>
        <v>5.8180523501941361E-2</v>
      </c>
      <c r="L1147" s="83">
        <f t="shared" si="182"/>
        <v>-4.8273920162201243E-2</v>
      </c>
      <c r="M1147" s="83">
        <f t="shared" si="182"/>
        <v>-5.9001178822473611E-2</v>
      </c>
      <c r="N1147" s="83">
        <f t="shared" si="182"/>
        <v>3.250790605181323E-2</v>
      </c>
      <c r="O1147" s="83">
        <f t="shared" si="182"/>
        <v>6.941230673966399E-2</v>
      </c>
      <c r="P1147" s="83">
        <f t="shared" si="182"/>
        <v>7.7293523172258988E-2</v>
      </c>
      <c r="Q1147" s="83">
        <f t="shared" si="182"/>
        <v>2.2138137429366378E-2</v>
      </c>
      <c r="R1147" s="83">
        <f t="shared" si="182"/>
        <v>8.7624884002185668E-2</v>
      </c>
      <c r="S1147" s="83">
        <f t="shared" si="182"/>
        <v>0.20062781475438959</v>
      </c>
      <c r="T1147" s="83">
        <f t="shared" si="182"/>
        <v>3.8499829108103456E-2</v>
      </c>
      <c r="U1147" s="83">
        <f t="shared" si="182"/>
        <v>0.14260302820301107</v>
      </c>
      <c r="V1147" s="83">
        <f t="shared" si="182"/>
        <v>-1.4291213799606415E-2</v>
      </c>
      <c r="W1147" s="83">
        <f t="shared" si="182"/>
        <v>7.9020283950637041E-3</v>
      </c>
      <c r="X1147" s="83">
        <f t="shared" si="182"/>
        <v>4.6748097618694771E-2</v>
      </c>
      <c r="Y1147" s="83">
        <f t="shared" si="182"/>
        <v>-0.10702986816609011</v>
      </c>
      <c r="Z1147" s="83">
        <f t="shared" si="182"/>
        <v>-1.1225966326526228E-5</v>
      </c>
      <c r="AA1147" s="83">
        <f t="shared" si="182"/>
        <v>-0.19773290020688905</v>
      </c>
      <c r="AB1147" s="83">
        <f t="shared" si="182"/>
        <v>0.10792209978054898</v>
      </c>
      <c r="AC1147" s="83">
        <f t="shared" si="182"/>
        <v>0.11029119707788008</v>
      </c>
      <c r="AD1147" s="83">
        <f t="shared" si="182"/>
        <v>1.9972610276773727E-2</v>
      </c>
      <c r="AE1147" s="83">
        <f t="shared" si="182"/>
        <v>4.6263558044164127E-2</v>
      </c>
      <c r="AF1147" s="83">
        <f t="shared" si="182"/>
        <v>3.9169618190757635E-2</v>
      </c>
      <c r="AG1147" s="83">
        <f t="shared" si="182"/>
        <v>7.5750037356987071E-2</v>
      </c>
      <c r="AH1147" s="83">
        <f t="shared" si="182"/>
        <v>2.4149552797576707E-2</v>
      </c>
      <c r="AI1147" s="83">
        <f t="shared" si="182"/>
        <v>1.9815777170927973E-2</v>
      </c>
      <c r="AJ1147" s="83">
        <f t="shared" si="182"/>
        <v>1.0459648127964167E-2</v>
      </c>
      <c r="AK1147" s="83">
        <f t="shared" si="182"/>
        <v>4.2167629410866735E-2</v>
      </c>
      <c r="AL1147" s="83">
        <f t="shared" si="182"/>
        <v>-7.0312346170210149E-2</v>
      </c>
      <c r="AM1147" s="83">
        <f t="shared" si="182"/>
        <v>7.8547158666905842E-2</v>
      </c>
      <c r="AN1147" s="83">
        <f t="shared" si="182"/>
        <v>-4.8323474694965826E-2</v>
      </c>
      <c r="AO1147" s="83">
        <f t="shared" si="182"/>
        <v>-2.1207908766666742E-2</v>
      </c>
      <c r="AP1147" s="83">
        <f t="shared" si="182"/>
        <v>-7.1448641686244388E-2</v>
      </c>
      <c r="AQ1147" s="83">
        <f t="shared" si="182"/>
        <v>-0.21838647374906656</v>
      </c>
      <c r="AR1147" s="83">
        <f t="shared" si="182"/>
        <v>0.12658503482378528</v>
      </c>
      <c r="AS1147" s="83">
        <f t="shared" si="182"/>
        <v>1.633490967709263E-2</v>
      </c>
      <c r="AT1147" s="83">
        <f t="shared" si="182"/>
        <v>-8.0198014631047324E-2</v>
      </c>
      <c r="AU1147" s="83">
        <f t="shared" si="182"/>
        <v>7.952964326284874E-2</v>
      </c>
      <c r="AV1147" s="83">
        <f t="shared" si="182"/>
        <v>-8.1297585390516777E-2</v>
      </c>
      <c r="AW1147" s="83">
        <f t="shared" si="182"/>
        <v>7.3870560593778112E-2</v>
      </c>
      <c r="AX1147" s="83">
        <f t="shared" si="182"/>
        <v>7.5345936913555102E-3</v>
      </c>
      <c r="AY1147" s="83">
        <f t="shared" si="182"/>
        <v>2.3438946165151422E-2</v>
      </c>
      <c r="AZ1147" s="83">
        <f t="shared" si="182"/>
        <v>0.1254751671474065</v>
      </c>
      <c r="BA1147" s="83">
        <f t="shared" si="182"/>
        <v>5.0091984060313573E-2</v>
      </c>
      <c r="BB1147" s="83">
        <f t="shared" si="182"/>
        <v>-0.14105299348584591</v>
      </c>
      <c r="BC1147" s="83">
        <f t="shared" si="182"/>
        <v>0.16775694284602063</v>
      </c>
      <c r="BD1147" s="83">
        <f t="shared" si="182"/>
        <v>-0.25163523827630729</v>
      </c>
      <c r="BE1147" s="83">
        <f t="shared" si="182"/>
        <v>-3.0026810793422056E-3</v>
      </c>
      <c r="BF1147" s="83">
        <f t="shared" si="182"/>
        <v>1.2350780662366365E-2</v>
      </c>
      <c r="BG1147" s="83">
        <f t="shared" si="182"/>
        <v>8.7926967425909705E-2</v>
      </c>
      <c r="BH1147" s="83">
        <f t="shared" si="182"/>
        <v>8.6038544094977729E-2</v>
      </c>
      <c r="BI1147" s="83">
        <f t="shared" si="182"/>
        <v>6.9657631601629869E-2</v>
      </c>
      <c r="BJ1147" s="83">
        <f t="shared" si="182"/>
        <v>8.443608663138609E-2</v>
      </c>
      <c r="BK1147" s="83">
        <f t="shared" si="182"/>
        <v>-1.6510758151794858E-2</v>
      </c>
      <c r="BL1147" s="83">
        <f t="shared" si="182"/>
        <v>-3.7579473176500906E-2</v>
      </c>
      <c r="BM1147" s="83">
        <f t="shared" si="182"/>
        <v>-3.1404230073627713E-2</v>
      </c>
      <c r="BN1147" s="83">
        <f t="shared" si="182"/>
        <v>0.12573911822555478</v>
      </c>
      <c r="BO1147" s="83">
        <f t="shared" si="182"/>
        <v>-2.0604214477387989E-2</v>
      </c>
      <c r="BP1147" s="83">
        <f t="shared" si="182"/>
        <v>9.1676879572155354E-2</v>
      </c>
      <c r="BQ1147" s="83">
        <f t="shared" si="182"/>
        <v>0.14147770327300938</v>
      </c>
      <c r="BR1147" s="83">
        <f t="shared" si="182"/>
        <v>-8.0776238690560553E-2</v>
      </c>
      <c r="BS1147" s="83">
        <f t="shared" si="182"/>
        <v>5.2749914617361657E-2</v>
      </c>
      <c r="BT1147" s="83">
        <f t="shared" si="182"/>
        <v>-7.4821622466405183E-2</v>
      </c>
      <c r="BU1147" s="83">
        <f t="shared" si="182"/>
        <v>1.7986391681409305E-2</v>
      </c>
      <c r="BV1147" s="83">
        <f t="shared" ref="BV1147:DE1150" si="183">BV357+$D$4*BV$799*BV$800*$D$12</f>
        <v>4.174133129669904E-2</v>
      </c>
      <c r="BW1147" s="83">
        <f t="shared" si="183"/>
        <v>-0.20254622672786443</v>
      </c>
      <c r="BX1147" s="83">
        <f t="shared" si="183"/>
        <v>9.802521757551913E-2</v>
      </c>
      <c r="BY1147" s="83">
        <f t="shared" si="183"/>
        <v>4.5332974144476953E-3</v>
      </c>
      <c r="BZ1147" s="83">
        <f t="shared" si="183"/>
        <v>-2.7705121436519608E-2</v>
      </c>
      <c r="CA1147" s="83">
        <f t="shared" si="183"/>
        <v>-4.5731783970826279E-2</v>
      </c>
      <c r="CB1147" s="83">
        <f t="shared" si="183"/>
        <v>1.0168603116075269E-2</v>
      </c>
      <c r="CC1147" s="83">
        <f t="shared" si="183"/>
        <v>-0.12790862628156083</v>
      </c>
      <c r="CD1147" s="83">
        <f t="shared" si="183"/>
        <v>0.10703770412718647</v>
      </c>
      <c r="CE1147" s="83">
        <f t="shared" si="183"/>
        <v>-0.10592393792847542</v>
      </c>
      <c r="CF1147" s="83">
        <f t="shared" si="183"/>
        <v>0.13402560963888566</v>
      </c>
      <c r="CG1147" s="83">
        <f t="shared" si="183"/>
        <v>-0.15716095473073396</v>
      </c>
      <c r="CH1147" s="83">
        <f t="shared" si="183"/>
        <v>-4.3300961265585275E-2</v>
      </c>
      <c r="CI1147" s="83">
        <f t="shared" si="183"/>
        <v>-2.7156199598947918E-2</v>
      </c>
      <c r="CJ1147" s="83">
        <f t="shared" si="183"/>
        <v>0.24621339077178339</v>
      </c>
      <c r="CK1147" s="83">
        <f t="shared" si="183"/>
        <v>-4.0742078210053781E-2</v>
      </c>
      <c r="CL1147" s="83">
        <f t="shared" si="183"/>
        <v>0.12548323583398013</v>
      </c>
      <c r="CM1147" s="83">
        <f t="shared" si="183"/>
        <v>-3.6961309435592712E-2</v>
      </c>
      <c r="CN1147" s="83">
        <f t="shared" si="183"/>
        <v>-9.0130532876239192E-2</v>
      </c>
      <c r="CO1147" s="83">
        <f t="shared" si="183"/>
        <v>2.5484906696492032E-2</v>
      </c>
      <c r="CP1147" s="83">
        <f t="shared" si="183"/>
        <v>6.1408970632073075E-2</v>
      </c>
      <c r="CQ1147" s="83">
        <f t="shared" si="183"/>
        <v>3.951444427578819E-4</v>
      </c>
      <c r="CR1147" s="83">
        <f t="shared" si="183"/>
        <v>-0.18218275287224128</v>
      </c>
      <c r="CS1147" s="83">
        <f t="shared" si="183"/>
        <v>-0.12207659597800607</v>
      </c>
      <c r="CT1147" s="83">
        <f t="shared" si="183"/>
        <v>-0.23434570765026977</v>
      </c>
      <c r="CU1147" s="83">
        <f t="shared" si="183"/>
        <v>0.10184962057754991</v>
      </c>
      <c r="CV1147" s="83">
        <f t="shared" si="183"/>
        <v>8.8780540143831785E-2</v>
      </c>
      <c r="CW1147" s="83">
        <f t="shared" si="183"/>
        <v>4.1006876178645048E-2</v>
      </c>
      <c r="CX1147" s="83">
        <f t="shared" si="183"/>
        <v>-2.8602631008336831E-2</v>
      </c>
      <c r="CY1147" s="83">
        <f t="shared" si="183"/>
        <v>0.18932475506770854</v>
      </c>
      <c r="CZ1147" s="83">
        <f t="shared" si="183"/>
        <v>-1.7563603847730851E-2</v>
      </c>
      <c r="DA1147" s="83">
        <f t="shared" si="183"/>
        <v>-0.21134534948828521</v>
      </c>
      <c r="DB1147" s="83">
        <f t="shared" si="183"/>
        <v>-2.1212042777877568E-2</v>
      </c>
      <c r="DC1147" s="83">
        <f t="shared" si="183"/>
        <v>-5.6570966093308257E-2</v>
      </c>
      <c r="DD1147" s="83">
        <f t="shared" si="183"/>
        <v>-0.12500483385125616</v>
      </c>
      <c r="DE1147" s="83">
        <f t="shared" si="183"/>
        <v>-0.14105108707134748</v>
      </c>
    </row>
    <row r="1148" spans="3:109" x14ac:dyDescent="0.4">
      <c r="C1148" s="69"/>
      <c r="I1148" s="87"/>
      <c r="J1148" s="83">
        <f t="shared" si="170"/>
        <v>2.1081773612565028E-2</v>
      </c>
      <c r="K1148" s="83">
        <f t="shared" ref="K1148:BV1151" si="184">K358+$D$4*K$799*K$800*$D$12</f>
        <v>2.3043690904007173E-2</v>
      </c>
      <c r="L1148" s="83">
        <f t="shared" si="184"/>
        <v>-0.21482532878219651</v>
      </c>
      <c r="M1148" s="83">
        <f t="shared" si="184"/>
        <v>-0.11340032026031124</v>
      </c>
      <c r="N1148" s="83">
        <f t="shared" si="184"/>
        <v>9.0038637849172449E-3</v>
      </c>
      <c r="O1148" s="83">
        <f t="shared" si="184"/>
        <v>-3.5522547679508243E-2</v>
      </c>
      <c r="P1148" s="83">
        <f t="shared" si="184"/>
        <v>-0.28659754268754412</v>
      </c>
      <c r="Q1148" s="83">
        <f t="shared" si="184"/>
        <v>-3.0651877651180198E-2</v>
      </c>
      <c r="R1148" s="83">
        <f t="shared" si="184"/>
        <v>5.7944924141749912E-2</v>
      </c>
      <c r="S1148" s="83">
        <f t="shared" si="184"/>
        <v>-0.12212706704042135</v>
      </c>
      <c r="T1148" s="83">
        <f t="shared" si="184"/>
        <v>-0.2030287958366066</v>
      </c>
      <c r="U1148" s="83">
        <f t="shared" si="184"/>
        <v>-7.1561271858343919E-2</v>
      </c>
      <c r="V1148" s="83">
        <f t="shared" si="184"/>
        <v>-6.6841789572097368E-2</v>
      </c>
      <c r="W1148" s="83">
        <f t="shared" si="184"/>
        <v>-0.10918018173602108</v>
      </c>
      <c r="X1148" s="83">
        <f t="shared" si="184"/>
        <v>7.591648692176706E-3</v>
      </c>
      <c r="Y1148" s="83">
        <f t="shared" si="184"/>
        <v>1.0034710526629189E-2</v>
      </c>
      <c r="Z1148" s="83">
        <f t="shared" si="184"/>
        <v>-0.21747208216107886</v>
      </c>
      <c r="AA1148" s="83">
        <f t="shared" si="184"/>
        <v>-9.1725191424174388E-2</v>
      </c>
      <c r="AB1148" s="83">
        <f t="shared" si="184"/>
        <v>0.14487157437932402</v>
      </c>
      <c r="AC1148" s="83">
        <f t="shared" si="184"/>
        <v>-2.541685782042442E-2</v>
      </c>
      <c r="AD1148" s="83">
        <f t="shared" si="184"/>
        <v>0.16790442920708312</v>
      </c>
      <c r="AE1148" s="83">
        <f t="shared" si="184"/>
        <v>-0.14537364250687262</v>
      </c>
      <c r="AF1148" s="83">
        <f t="shared" si="184"/>
        <v>-7.9733954972211418E-2</v>
      </c>
      <c r="AG1148" s="83">
        <f t="shared" si="184"/>
        <v>-0.14479711587691285</v>
      </c>
      <c r="AH1148" s="83">
        <f t="shared" si="184"/>
        <v>-7.0848528262413918E-2</v>
      </c>
      <c r="AI1148" s="83">
        <f t="shared" si="184"/>
        <v>0.11055792530174068</v>
      </c>
      <c r="AJ1148" s="83">
        <f t="shared" si="184"/>
        <v>-2.3347764242211421E-2</v>
      </c>
      <c r="AK1148" s="83">
        <f t="shared" si="184"/>
        <v>-4.4704902807557019E-2</v>
      </c>
      <c r="AL1148" s="83">
        <f t="shared" si="184"/>
        <v>7.0267787390909484E-2</v>
      </c>
      <c r="AM1148" s="83">
        <f t="shared" si="184"/>
        <v>7.3153484720830414E-2</v>
      </c>
      <c r="AN1148" s="83">
        <f t="shared" si="184"/>
        <v>-8.2984597505075912E-3</v>
      </c>
      <c r="AO1148" s="83">
        <f t="shared" si="184"/>
        <v>5.865493843551034E-2</v>
      </c>
      <c r="AP1148" s="83">
        <f t="shared" si="184"/>
        <v>0.11592540656227525</v>
      </c>
      <c r="AQ1148" s="83">
        <f t="shared" si="184"/>
        <v>9.3717044447971146E-2</v>
      </c>
      <c r="AR1148" s="83">
        <f t="shared" si="184"/>
        <v>-8.5669732108115473E-3</v>
      </c>
      <c r="AS1148" s="83">
        <f t="shared" si="184"/>
        <v>-8.2200721830361159E-2</v>
      </c>
      <c r="AT1148" s="83">
        <f t="shared" si="184"/>
        <v>-0.18938917111250789</v>
      </c>
      <c r="AU1148" s="83">
        <f t="shared" si="184"/>
        <v>0.13709994949425047</v>
      </c>
      <c r="AV1148" s="83">
        <f t="shared" si="184"/>
        <v>-0.11981720642734263</v>
      </c>
      <c r="AW1148" s="83">
        <f t="shared" si="184"/>
        <v>0.13018447870074004</v>
      </c>
      <c r="AX1148" s="83">
        <f t="shared" si="184"/>
        <v>-0.1510811997597773</v>
      </c>
      <c r="AY1148" s="83">
        <f t="shared" si="184"/>
        <v>-0.28747577985681344</v>
      </c>
      <c r="AZ1148" s="83">
        <f t="shared" si="184"/>
        <v>-0.16401206821236203</v>
      </c>
      <c r="BA1148" s="83">
        <f t="shared" si="184"/>
        <v>0.14211511371174987</v>
      </c>
      <c r="BB1148" s="83">
        <f t="shared" si="184"/>
        <v>6.360165727267264E-2</v>
      </c>
      <c r="BC1148" s="83">
        <f t="shared" si="184"/>
        <v>-1.0309918927297724E-2</v>
      </c>
      <c r="BD1148" s="83">
        <f t="shared" si="184"/>
        <v>-6.5728857775057131E-3</v>
      </c>
      <c r="BE1148" s="83">
        <f t="shared" si="184"/>
        <v>-0.12939466742422329</v>
      </c>
      <c r="BF1148" s="83">
        <f t="shared" si="184"/>
        <v>7.4048008957080053E-2</v>
      </c>
      <c r="BG1148" s="83">
        <f t="shared" si="184"/>
        <v>-5.2723686256653489E-2</v>
      </c>
      <c r="BH1148" s="83">
        <f t="shared" si="184"/>
        <v>-4.0022154955889969E-2</v>
      </c>
      <c r="BI1148" s="83">
        <f t="shared" si="184"/>
        <v>0.23338666397440314</v>
      </c>
      <c r="BJ1148" s="83">
        <f t="shared" si="184"/>
        <v>-9.0012155094884361E-2</v>
      </c>
      <c r="BK1148" s="83">
        <f t="shared" si="184"/>
        <v>-2.8941945755668354E-2</v>
      </c>
      <c r="BL1148" s="83">
        <f t="shared" si="184"/>
        <v>-4.4893947896806771E-2</v>
      </c>
      <c r="BM1148" s="83">
        <f t="shared" si="184"/>
        <v>0.10444006340759583</v>
      </c>
      <c r="BN1148" s="83">
        <f t="shared" si="184"/>
        <v>0.14241098987528489</v>
      </c>
      <c r="BO1148" s="83">
        <f t="shared" si="184"/>
        <v>0.10574564029221639</v>
      </c>
      <c r="BP1148" s="83">
        <f t="shared" si="184"/>
        <v>-2.8134975596436816E-2</v>
      </c>
      <c r="BQ1148" s="83">
        <f t="shared" si="184"/>
        <v>6.1417537709557518E-2</v>
      </c>
      <c r="BR1148" s="83">
        <f t="shared" si="184"/>
        <v>-4.5159262415524197E-2</v>
      </c>
      <c r="BS1148" s="83">
        <f t="shared" si="184"/>
        <v>2.7427178106337033E-2</v>
      </c>
      <c r="BT1148" s="83">
        <f t="shared" si="184"/>
        <v>7.7004102218141579E-2</v>
      </c>
      <c r="BU1148" s="83">
        <f t="shared" si="184"/>
        <v>7.907018600978781E-2</v>
      </c>
      <c r="BV1148" s="83">
        <f t="shared" si="184"/>
        <v>6.8032740933172589E-2</v>
      </c>
      <c r="BW1148" s="83">
        <f t="shared" si="183"/>
        <v>-2.3558397411728108E-3</v>
      </c>
      <c r="BX1148" s="83">
        <f t="shared" si="183"/>
        <v>0.16900135812430667</v>
      </c>
      <c r="BY1148" s="83">
        <f t="shared" si="183"/>
        <v>3.2307671030150635E-2</v>
      </c>
      <c r="BZ1148" s="83">
        <f t="shared" si="183"/>
        <v>-7.1800700761639399E-2</v>
      </c>
      <c r="CA1148" s="83">
        <f t="shared" si="183"/>
        <v>6.0452111671217564E-2</v>
      </c>
      <c r="CB1148" s="83">
        <f t="shared" si="183"/>
        <v>-6.3437862874734163E-3</v>
      </c>
      <c r="CC1148" s="83">
        <f t="shared" si="183"/>
        <v>-7.0430450367907432E-2</v>
      </c>
      <c r="CD1148" s="83">
        <f t="shared" si="183"/>
        <v>-4.6100527283353517E-2</v>
      </c>
      <c r="CE1148" s="83">
        <f t="shared" si="183"/>
        <v>-3.6092329162021673E-2</v>
      </c>
      <c r="CF1148" s="83">
        <f t="shared" si="183"/>
        <v>4.385601333327431E-2</v>
      </c>
      <c r="CG1148" s="83">
        <f t="shared" si="183"/>
        <v>2.9823772380254349E-3</v>
      </c>
      <c r="CH1148" s="83">
        <f t="shared" si="183"/>
        <v>0.12817806219141245</v>
      </c>
      <c r="CI1148" s="83">
        <f t="shared" si="183"/>
        <v>-6.115596795749751E-2</v>
      </c>
      <c r="CJ1148" s="83">
        <f t="shared" si="183"/>
        <v>2.080866516844344E-2</v>
      </c>
      <c r="CK1148" s="83">
        <f t="shared" si="183"/>
        <v>6.9566270714125217E-2</v>
      </c>
      <c r="CL1148" s="83">
        <f t="shared" si="183"/>
        <v>-4.2041887298024548E-3</v>
      </c>
      <c r="CM1148" s="83">
        <f t="shared" si="183"/>
        <v>-4.1578472992149377E-3</v>
      </c>
      <c r="CN1148" s="83">
        <f t="shared" si="183"/>
        <v>2.9080583985803477E-2</v>
      </c>
      <c r="CO1148" s="83">
        <f t="shared" si="183"/>
        <v>-0.19386007230286376</v>
      </c>
      <c r="CP1148" s="83">
        <f t="shared" si="183"/>
        <v>-0.21381155877804223</v>
      </c>
      <c r="CQ1148" s="83">
        <f t="shared" si="183"/>
        <v>-7.0113867158723364E-2</v>
      </c>
      <c r="CR1148" s="83">
        <f t="shared" si="183"/>
        <v>2.3382952049888502E-2</v>
      </c>
      <c r="CS1148" s="83">
        <f t="shared" si="183"/>
        <v>-8.6950150410978547E-2</v>
      </c>
      <c r="CT1148" s="83">
        <f t="shared" si="183"/>
        <v>5.8207789669369507E-2</v>
      </c>
      <c r="CU1148" s="83">
        <f t="shared" si="183"/>
        <v>-8.619587528543142E-2</v>
      </c>
      <c r="CV1148" s="83">
        <f t="shared" si="183"/>
        <v>7.4782245188117727E-2</v>
      </c>
      <c r="CW1148" s="83">
        <f t="shared" si="183"/>
        <v>0.20211145714025835</v>
      </c>
      <c r="CX1148" s="83">
        <f t="shared" si="183"/>
        <v>-0.11358867865543676</v>
      </c>
      <c r="CY1148" s="83">
        <f t="shared" si="183"/>
        <v>3.0249106409617196E-2</v>
      </c>
      <c r="CZ1148" s="83">
        <f t="shared" si="183"/>
        <v>-5.3455581772136808E-2</v>
      </c>
      <c r="DA1148" s="83">
        <f t="shared" si="183"/>
        <v>1.9674275624746856E-3</v>
      </c>
      <c r="DB1148" s="83">
        <f t="shared" si="183"/>
        <v>-3.4788011338245911E-2</v>
      </c>
      <c r="DC1148" s="83">
        <f t="shared" si="183"/>
        <v>8.1627841671418774E-2</v>
      </c>
      <c r="DD1148" s="83">
        <f t="shared" si="183"/>
        <v>-7.9270583022442664E-2</v>
      </c>
      <c r="DE1148" s="83">
        <f t="shared" si="183"/>
        <v>5.8066894452517885E-2</v>
      </c>
    </row>
    <row r="1149" spans="3:109" x14ac:dyDescent="0.4">
      <c r="C1149" s="69"/>
      <c r="I1149" s="87"/>
      <c r="J1149" s="83">
        <f t="shared" si="170"/>
        <v>5.2779402103789189E-2</v>
      </c>
      <c r="K1149" s="83">
        <f t="shared" si="184"/>
        <v>4.3075956087671528E-2</v>
      </c>
      <c r="L1149" s="83">
        <f t="shared" si="184"/>
        <v>-7.7235308640248872E-4</v>
      </c>
      <c r="M1149" s="83">
        <f t="shared" si="184"/>
        <v>-2.1703678089495151E-2</v>
      </c>
      <c r="N1149" s="83">
        <f t="shared" si="184"/>
        <v>-4.5681438408466044E-2</v>
      </c>
      <c r="O1149" s="83">
        <f t="shared" si="184"/>
        <v>1.0238989218026823E-2</v>
      </c>
      <c r="P1149" s="83">
        <f t="shared" si="184"/>
        <v>-0.15709875501422699</v>
      </c>
      <c r="Q1149" s="83">
        <f t="shared" si="184"/>
        <v>0.12286770059367327</v>
      </c>
      <c r="R1149" s="83">
        <f t="shared" si="184"/>
        <v>0.10797083443021094</v>
      </c>
      <c r="S1149" s="83">
        <f t="shared" si="184"/>
        <v>-8.515575199362499E-2</v>
      </c>
      <c r="T1149" s="83">
        <f t="shared" si="184"/>
        <v>-1.4248096873986562E-2</v>
      </c>
      <c r="U1149" s="83">
        <f t="shared" si="184"/>
        <v>7.9838863965797036E-2</v>
      </c>
      <c r="V1149" s="83">
        <f t="shared" si="184"/>
        <v>0.15735131182071113</v>
      </c>
      <c r="W1149" s="83">
        <f t="shared" si="184"/>
        <v>7.5738785027988226E-3</v>
      </c>
      <c r="X1149" s="83">
        <f t="shared" si="184"/>
        <v>1.8534264049969093E-3</v>
      </c>
      <c r="Y1149" s="83">
        <f t="shared" si="184"/>
        <v>-9.6076419358352046E-3</v>
      </c>
      <c r="Z1149" s="83">
        <f t="shared" si="184"/>
        <v>8.5284466348415452E-2</v>
      </c>
      <c r="AA1149" s="83">
        <f t="shared" si="184"/>
        <v>-8.9109588951572546E-2</v>
      </c>
      <c r="AB1149" s="83">
        <f t="shared" si="184"/>
        <v>7.1235370880865984E-2</v>
      </c>
      <c r="AC1149" s="83">
        <f t="shared" si="184"/>
        <v>4.508369616387186E-2</v>
      </c>
      <c r="AD1149" s="83">
        <f t="shared" si="184"/>
        <v>-0.11168141022568925</v>
      </c>
      <c r="AE1149" s="83">
        <f t="shared" si="184"/>
        <v>-1.7429800078130515E-2</v>
      </c>
      <c r="AF1149" s="83">
        <f t="shared" si="184"/>
        <v>9.6735271488878588E-2</v>
      </c>
      <c r="AG1149" s="83">
        <f t="shared" si="184"/>
        <v>-8.9095016978327349E-2</v>
      </c>
      <c r="AH1149" s="83">
        <f t="shared" si="184"/>
        <v>-0.13265976687465234</v>
      </c>
      <c r="AI1149" s="83">
        <f t="shared" si="184"/>
        <v>1.0871080199014031E-2</v>
      </c>
      <c r="AJ1149" s="83">
        <f t="shared" si="184"/>
        <v>-8.188557026558125E-5</v>
      </c>
      <c r="AK1149" s="83">
        <f t="shared" si="184"/>
        <v>-6.5378711882833965E-2</v>
      </c>
      <c r="AL1149" s="83">
        <f t="shared" si="184"/>
        <v>-1.3983452573507148E-2</v>
      </c>
      <c r="AM1149" s="83">
        <f t="shared" si="184"/>
        <v>7.4814517641730088E-3</v>
      </c>
      <c r="AN1149" s="83">
        <f t="shared" si="184"/>
        <v>-2.8061270141970272E-2</v>
      </c>
      <c r="AO1149" s="83">
        <f t="shared" si="184"/>
        <v>-0.22777466024959422</v>
      </c>
      <c r="AP1149" s="83">
        <f t="shared" si="184"/>
        <v>-5.8685067671749601E-2</v>
      </c>
      <c r="AQ1149" s="83">
        <f t="shared" si="184"/>
        <v>0.13924997943958647</v>
      </c>
      <c r="AR1149" s="83">
        <f t="shared" si="184"/>
        <v>-0.16361585360428951</v>
      </c>
      <c r="AS1149" s="83">
        <f t="shared" si="184"/>
        <v>-0.1871451743732056</v>
      </c>
      <c r="AT1149" s="83">
        <f t="shared" si="184"/>
        <v>-0.10876676400633366</v>
      </c>
      <c r="AU1149" s="83">
        <f t="shared" si="184"/>
        <v>-0.15762833820559202</v>
      </c>
      <c r="AV1149" s="83">
        <f t="shared" si="184"/>
        <v>8.4421649712891983E-2</v>
      </c>
      <c r="AW1149" s="83">
        <f t="shared" si="184"/>
        <v>-0.10311093039170681</v>
      </c>
      <c r="AX1149" s="83">
        <f t="shared" si="184"/>
        <v>-3.2541319353284866E-2</v>
      </c>
      <c r="AY1149" s="83">
        <f t="shared" si="184"/>
        <v>-1.3330462740388098E-2</v>
      </c>
      <c r="AZ1149" s="83">
        <f t="shared" si="184"/>
        <v>0.13182346652372517</v>
      </c>
      <c r="BA1149" s="83">
        <f t="shared" si="184"/>
        <v>7.9639397410217735E-2</v>
      </c>
      <c r="BB1149" s="83">
        <f t="shared" si="184"/>
        <v>-6.3840175024787019E-2</v>
      </c>
      <c r="BC1149" s="83">
        <f t="shared" si="184"/>
        <v>9.3032527609298935E-2</v>
      </c>
      <c r="BD1149" s="83">
        <f t="shared" si="184"/>
        <v>-6.1268843612140626E-2</v>
      </c>
      <c r="BE1149" s="83">
        <f t="shared" si="184"/>
        <v>8.3115913685511862E-3</v>
      </c>
      <c r="BF1149" s="83">
        <f t="shared" si="184"/>
        <v>-5.6108282065942879E-2</v>
      </c>
      <c r="BG1149" s="83">
        <f t="shared" si="184"/>
        <v>9.7776392837510117E-3</v>
      </c>
      <c r="BH1149" s="83">
        <f t="shared" si="184"/>
        <v>-5.0200014612983724E-3</v>
      </c>
      <c r="BI1149" s="83">
        <f t="shared" si="184"/>
        <v>-0.2903607435966663</v>
      </c>
      <c r="BJ1149" s="83">
        <f t="shared" si="184"/>
        <v>-1.6282080573773498E-2</v>
      </c>
      <c r="BK1149" s="83">
        <f t="shared" si="184"/>
        <v>0.26863868269293623</v>
      </c>
      <c r="BL1149" s="83">
        <f t="shared" si="184"/>
        <v>-0.13720369583475914</v>
      </c>
      <c r="BM1149" s="83">
        <f t="shared" si="184"/>
        <v>0.10685557349002281</v>
      </c>
      <c r="BN1149" s="83">
        <f t="shared" si="184"/>
        <v>0.11498957257788138</v>
      </c>
      <c r="BO1149" s="83">
        <f t="shared" si="184"/>
        <v>-8.8566136407428636E-2</v>
      </c>
      <c r="BP1149" s="83">
        <f t="shared" si="184"/>
        <v>0.10243602800928781</v>
      </c>
      <c r="BQ1149" s="83">
        <f t="shared" si="184"/>
        <v>-8.4582290644999475E-2</v>
      </c>
      <c r="BR1149" s="83">
        <f t="shared" si="184"/>
        <v>5.3970798662635121E-2</v>
      </c>
      <c r="BS1149" s="83">
        <f t="shared" si="184"/>
        <v>-7.237766835826033E-2</v>
      </c>
      <c r="BT1149" s="83">
        <f t="shared" si="184"/>
        <v>8.1091332947399453E-2</v>
      </c>
      <c r="BU1149" s="83">
        <f t="shared" si="184"/>
        <v>5.8679008937622922E-3</v>
      </c>
      <c r="BV1149" s="83">
        <f t="shared" si="184"/>
        <v>4.3262949189447298E-3</v>
      </c>
      <c r="BW1149" s="83">
        <f t="shared" si="183"/>
        <v>-4.7989906881711356E-2</v>
      </c>
      <c r="BX1149" s="83">
        <f t="shared" si="183"/>
        <v>3.1037410028197973E-2</v>
      </c>
      <c r="BY1149" s="83">
        <f t="shared" si="183"/>
        <v>-9.2452995035529631E-2</v>
      </c>
      <c r="BZ1149" s="83">
        <f t="shared" si="183"/>
        <v>8.2760049634935509E-2</v>
      </c>
      <c r="CA1149" s="83">
        <f t="shared" si="183"/>
        <v>-3.5655717264656862E-2</v>
      </c>
      <c r="CB1149" s="83">
        <f t="shared" si="183"/>
        <v>-4.1721423028751189E-2</v>
      </c>
      <c r="CC1149" s="83">
        <f t="shared" si="183"/>
        <v>0.12154739860131358</v>
      </c>
      <c r="CD1149" s="83">
        <f t="shared" si="183"/>
        <v>-2.5796144459001875E-3</v>
      </c>
      <c r="CE1149" s="83">
        <f t="shared" si="183"/>
        <v>-5.5700537849225566E-2</v>
      </c>
      <c r="CF1149" s="83">
        <f t="shared" si="183"/>
        <v>-0.12301357607154687</v>
      </c>
      <c r="CG1149" s="83">
        <f t="shared" si="183"/>
        <v>-1.0461804209018185E-2</v>
      </c>
      <c r="CH1149" s="83">
        <f t="shared" si="183"/>
        <v>4.4409847102871373E-2</v>
      </c>
      <c r="CI1149" s="83">
        <f t="shared" si="183"/>
        <v>1.3522098762341884E-2</v>
      </c>
      <c r="CJ1149" s="83">
        <f t="shared" si="183"/>
        <v>7.4611242492828689E-2</v>
      </c>
      <c r="CK1149" s="83">
        <f t="shared" si="183"/>
        <v>0.15357197908038661</v>
      </c>
      <c r="CL1149" s="83">
        <f t="shared" si="183"/>
        <v>-0.20990242687472549</v>
      </c>
      <c r="CM1149" s="83">
        <f t="shared" si="183"/>
        <v>-9.555994291293958E-2</v>
      </c>
      <c r="CN1149" s="83">
        <f t="shared" si="183"/>
        <v>8.7152460602512079E-3</v>
      </c>
      <c r="CO1149" s="83">
        <f t="shared" si="183"/>
        <v>0.16822930787921392</v>
      </c>
      <c r="CP1149" s="83">
        <f t="shared" si="183"/>
        <v>-2.5825333126028981E-2</v>
      </c>
      <c r="CQ1149" s="83">
        <f t="shared" si="183"/>
        <v>-2.5349724784216321E-2</v>
      </c>
      <c r="CR1149" s="83">
        <f t="shared" si="183"/>
        <v>3.6425548567090897E-2</v>
      </c>
      <c r="CS1149" s="83">
        <f t="shared" si="183"/>
        <v>-9.2997159903399962E-2</v>
      </c>
      <c r="CT1149" s="83">
        <f t="shared" si="183"/>
        <v>-4.1309005256787427E-2</v>
      </c>
      <c r="CU1149" s="83">
        <f t="shared" si="183"/>
        <v>-0.11942189275705979</v>
      </c>
      <c r="CV1149" s="83">
        <f t="shared" si="183"/>
        <v>-9.3946289931545093E-2</v>
      </c>
      <c r="CW1149" s="83">
        <f t="shared" si="183"/>
        <v>-0.10819105530622466</v>
      </c>
      <c r="CX1149" s="83">
        <f t="shared" si="183"/>
        <v>-0.12683004141635829</v>
      </c>
      <c r="CY1149" s="83">
        <f t="shared" si="183"/>
        <v>-1.0508507167622892E-2</v>
      </c>
      <c r="CZ1149" s="83">
        <f t="shared" si="183"/>
        <v>0.12259953257991821</v>
      </c>
      <c r="DA1149" s="83">
        <f t="shared" si="183"/>
        <v>5.3862844287828907E-2</v>
      </c>
      <c r="DB1149" s="83">
        <f t="shared" si="183"/>
        <v>-9.8320376238595714E-2</v>
      </c>
      <c r="DC1149" s="83">
        <f t="shared" si="183"/>
        <v>-2.4009747390363684E-2</v>
      </c>
      <c r="DD1149" s="83">
        <f t="shared" si="183"/>
        <v>1.5399670001537318E-2</v>
      </c>
      <c r="DE1149" s="83">
        <f t="shared" si="183"/>
        <v>-9.6297997103107109E-3</v>
      </c>
    </row>
    <row r="1150" spans="3:109" x14ac:dyDescent="0.4">
      <c r="C1150" s="69"/>
      <c r="I1150" s="87"/>
      <c r="J1150" s="83">
        <f t="shared" si="170"/>
        <v>-1.4641936148154287E-2</v>
      </c>
      <c r="K1150" s="83">
        <f t="shared" si="184"/>
        <v>5.219399616046011E-2</v>
      </c>
      <c r="L1150" s="83">
        <f t="shared" si="184"/>
        <v>0.13564582847598616</v>
      </c>
      <c r="M1150" s="83">
        <f t="shared" si="184"/>
        <v>2.6909268254533651E-2</v>
      </c>
      <c r="N1150" s="83">
        <f t="shared" si="184"/>
        <v>-1.5045214824660718E-2</v>
      </c>
      <c r="O1150" s="83">
        <f t="shared" si="184"/>
        <v>-1.2093785992622366E-2</v>
      </c>
      <c r="P1150" s="83">
        <f t="shared" si="184"/>
        <v>-0.13734340418252164</v>
      </c>
      <c r="Q1150" s="83">
        <f t="shared" si="184"/>
        <v>-1.6192717896445878E-2</v>
      </c>
      <c r="R1150" s="83">
        <f t="shared" si="184"/>
        <v>-0.19275018422621018</v>
      </c>
      <c r="S1150" s="83">
        <f t="shared" si="184"/>
        <v>-4.5785635740702768E-2</v>
      </c>
      <c r="T1150" s="83">
        <f t="shared" si="184"/>
        <v>-0.15324306236607954</v>
      </c>
      <c r="U1150" s="83">
        <f t="shared" si="184"/>
        <v>-4.8351782592121516E-3</v>
      </c>
      <c r="V1150" s="83">
        <f t="shared" si="184"/>
        <v>-0.10880853907243282</v>
      </c>
      <c r="W1150" s="83">
        <f t="shared" si="184"/>
        <v>0.20169392689071208</v>
      </c>
      <c r="X1150" s="83">
        <f t="shared" si="184"/>
        <v>-0.10831514489907905</v>
      </c>
      <c r="Y1150" s="83">
        <f t="shared" si="184"/>
        <v>0.10863185092724968</v>
      </c>
      <c r="Z1150" s="83">
        <f t="shared" si="184"/>
        <v>3.0512069775586823E-2</v>
      </c>
      <c r="AA1150" s="83">
        <f t="shared" si="184"/>
        <v>4.0208141329280953E-2</v>
      </c>
      <c r="AB1150" s="83">
        <f t="shared" si="184"/>
        <v>-3.7560241617148188E-2</v>
      </c>
      <c r="AC1150" s="83">
        <f t="shared" si="184"/>
        <v>4.561530968971423E-2</v>
      </c>
      <c r="AD1150" s="83">
        <f t="shared" si="184"/>
        <v>-2.9260861302212886E-2</v>
      </c>
      <c r="AE1150" s="83">
        <f t="shared" si="184"/>
        <v>9.4132602870377446E-2</v>
      </c>
      <c r="AF1150" s="83">
        <f t="shared" si="184"/>
        <v>4.2052125531882291E-2</v>
      </c>
      <c r="AG1150" s="83">
        <f t="shared" si="184"/>
        <v>-4.1674090213596617E-2</v>
      </c>
      <c r="AH1150" s="83">
        <f t="shared" si="184"/>
        <v>-0.18970757741441105</v>
      </c>
      <c r="AI1150" s="83">
        <f t="shared" si="184"/>
        <v>-8.1465851855639398E-2</v>
      </c>
      <c r="AJ1150" s="83">
        <f t="shared" si="184"/>
        <v>9.4596872220310102E-2</v>
      </c>
      <c r="AK1150" s="83">
        <f t="shared" si="184"/>
        <v>-5.6428958762218616E-2</v>
      </c>
      <c r="AL1150" s="83">
        <f t="shared" si="184"/>
        <v>-0.11774991902017712</v>
      </c>
      <c r="AM1150" s="83">
        <f t="shared" si="184"/>
        <v>-5.0663898055484428E-2</v>
      </c>
      <c r="AN1150" s="83">
        <f t="shared" si="184"/>
        <v>-0.12948641665187841</v>
      </c>
      <c r="AO1150" s="83">
        <f t="shared" si="184"/>
        <v>-8.5599535560121648E-2</v>
      </c>
      <c r="AP1150" s="83">
        <f t="shared" si="184"/>
        <v>-5.3404233453507179E-2</v>
      </c>
      <c r="AQ1150" s="83">
        <f t="shared" si="184"/>
        <v>5.1274215350845247E-2</v>
      </c>
      <c r="AR1150" s="83">
        <f t="shared" si="184"/>
        <v>-5.9656065895076701E-3</v>
      </c>
      <c r="AS1150" s="83">
        <f t="shared" si="184"/>
        <v>1.225934273231937E-2</v>
      </c>
      <c r="AT1150" s="83">
        <f t="shared" si="184"/>
        <v>6.410740303780782E-2</v>
      </c>
      <c r="AU1150" s="83">
        <f t="shared" si="184"/>
        <v>5.8032273451917346E-2</v>
      </c>
      <c r="AV1150" s="83">
        <f t="shared" si="184"/>
        <v>0.12637319232259225</v>
      </c>
      <c r="AW1150" s="83">
        <f t="shared" si="184"/>
        <v>1.3818297211977608E-2</v>
      </c>
      <c r="AX1150" s="83">
        <f t="shared" si="184"/>
        <v>-0.1034707006230185</v>
      </c>
      <c r="AY1150" s="83">
        <f t="shared" si="184"/>
        <v>-0.11831434706153163</v>
      </c>
      <c r="AZ1150" s="83">
        <f t="shared" si="184"/>
        <v>-5.352246109429705E-2</v>
      </c>
      <c r="BA1150" s="83">
        <f t="shared" si="184"/>
        <v>9.9006603182470079E-2</v>
      </c>
      <c r="BB1150" s="83">
        <f t="shared" si="184"/>
        <v>-3.1476914718925782E-2</v>
      </c>
      <c r="BC1150" s="83">
        <f t="shared" si="184"/>
        <v>-9.5546005769199069E-2</v>
      </c>
      <c r="BD1150" s="83">
        <f t="shared" si="184"/>
        <v>1.8254475369960894E-2</v>
      </c>
      <c r="BE1150" s="83">
        <f t="shared" si="184"/>
        <v>-8.8209875378813279E-2</v>
      </c>
      <c r="BF1150" s="83">
        <f t="shared" si="184"/>
        <v>-3.4534046818863851E-2</v>
      </c>
      <c r="BG1150" s="83">
        <f t="shared" si="184"/>
        <v>-0.11407141774083554</v>
      </c>
      <c r="BH1150" s="83">
        <f t="shared" si="184"/>
        <v>8.0291269352928702E-3</v>
      </c>
      <c r="BI1150" s="83">
        <f t="shared" si="184"/>
        <v>-3.8805085294770413E-2</v>
      </c>
      <c r="BJ1150" s="83">
        <f t="shared" si="184"/>
        <v>2.2637492195511259E-2</v>
      </c>
      <c r="BK1150" s="83">
        <f t="shared" si="184"/>
        <v>0.10691468154888233</v>
      </c>
      <c r="BL1150" s="83">
        <f t="shared" si="184"/>
        <v>1.6555466161305269E-2</v>
      </c>
      <c r="BM1150" s="83">
        <f t="shared" si="184"/>
        <v>-1.045571509777883E-3</v>
      </c>
      <c r="BN1150" s="83">
        <f t="shared" si="184"/>
        <v>5.2502804662318443E-2</v>
      </c>
      <c r="BO1150" s="83">
        <f t="shared" si="184"/>
        <v>3.3586000124194416E-2</v>
      </c>
      <c r="BP1150" s="83">
        <f t="shared" si="184"/>
        <v>-0.20650403787386651</v>
      </c>
      <c r="BQ1150" s="83">
        <f t="shared" si="184"/>
        <v>-0.12055303423370523</v>
      </c>
      <c r="BR1150" s="83">
        <f t="shared" si="184"/>
        <v>-6.4138239233173536E-2</v>
      </c>
      <c r="BS1150" s="83">
        <f t="shared" si="184"/>
        <v>-0.16673646385813709</v>
      </c>
      <c r="BT1150" s="83">
        <f t="shared" si="184"/>
        <v>-7.1183623075740124E-2</v>
      </c>
      <c r="BU1150" s="83">
        <f t="shared" si="184"/>
        <v>8.4013934273790281E-2</v>
      </c>
      <c r="BV1150" s="83">
        <f t="shared" si="184"/>
        <v>-2.1242890503122653E-3</v>
      </c>
      <c r="BW1150" s="83">
        <f t="shared" si="183"/>
        <v>-7.2274925915168167E-2</v>
      </c>
      <c r="BX1150" s="83">
        <f t="shared" si="183"/>
        <v>-4.3318660192022608E-2</v>
      </c>
      <c r="BY1150" s="83">
        <f t="shared" si="183"/>
        <v>-4.5657811107679684E-2</v>
      </c>
      <c r="BZ1150" s="83">
        <f t="shared" si="183"/>
        <v>-2.9353791027976165E-3</v>
      </c>
      <c r="CA1150" s="83">
        <f t="shared" si="183"/>
        <v>-8.7994947034278521E-3</v>
      </c>
      <c r="CB1150" s="83">
        <f t="shared" si="183"/>
        <v>-1.9944536877775719E-2</v>
      </c>
      <c r="CC1150" s="83">
        <f t="shared" si="183"/>
        <v>-2.1905914411390063E-2</v>
      </c>
      <c r="CD1150" s="83">
        <f t="shared" si="183"/>
        <v>0.12645895990292327</v>
      </c>
      <c r="CE1150" s="83">
        <f t="shared" si="183"/>
        <v>-7.4003212365685744E-2</v>
      </c>
      <c r="CF1150" s="83">
        <f t="shared" si="183"/>
        <v>4.9328837507699598E-2</v>
      </c>
      <c r="CG1150" s="83">
        <f t="shared" si="183"/>
        <v>0.18279807094988165</v>
      </c>
      <c r="CH1150" s="83">
        <f t="shared" si="183"/>
        <v>2.7336589176311279E-2</v>
      </c>
      <c r="CI1150" s="83">
        <f t="shared" si="183"/>
        <v>-7.2858579100532131E-2</v>
      </c>
      <c r="CJ1150" s="83">
        <f t="shared" si="183"/>
        <v>7.1427274076188554E-2</v>
      </c>
      <c r="CK1150" s="83">
        <f t="shared" si="183"/>
        <v>2.4403366889752094E-2</v>
      </c>
      <c r="CL1150" s="83">
        <f t="shared" si="183"/>
        <v>-1.3642571261392917E-2</v>
      </c>
      <c r="CM1150" s="83">
        <f t="shared" si="183"/>
        <v>1.3571009406599006E-2</v>
      </c>
      <c r="CN1150" s="83">
        <f t="shared" si="183"/>
        <v>0.13239519901850613</v>
      </c>
      <c r="CO1150" s="83">
        <f t="shared" si="183"/>
        <v>-6.1733999678642411E-2</v>
      </c>
      <c r="CP1150" s="83">
        <f t="shared" si="183"/>
        <v>0.17588759319300326</v>
      </c>
      <c r="CQ1150" s="83">
        <f t="shared" si="183"/>
        <v>7.439967282171446E-2</v>
      </c>
      <c r="CR1150" s="83">
        <f t="shared" si="183"/>
        <v>-6.6363103194577694E-2</v>
      </c>
      <c r="CS1150" s="83">
        <f t="shared" si="183"/>
        <v>5.1206076046426102E-2</v>
      </c>
      <c r="CT1150" s="83">
        <f t="shared" si="183"/>
        <v>1.1247768448976092E-2</v>
      </c>
      <c r="CU1150" s="83">
        <f t="shared" si="183"/>
        <v>8.5760229186296028E-2</v>
      </c>
      <c r="CV1150" s="83">
        <f t="shared" si="183"/>
        <v>0.15765916023915547</v>
      </c>
      <c r="CW1150" s="83">
        <f t="shared" si="183"/>
        <v>1.8754487429470543E-2</v>
      </c>
      <c r="CX1150" s="83">
        <f t="shared" si="183"/>
        <v>-8.8823538705405537E-3</v>
      </c>
      <c r="CY1150" s="83">
        <f t="shared" si="183"/>
        <v>0.10355588531171182</v>
      </c>
      <c r="CZ1150" s="83">
        <f t="shared" si="183"/>
        <v>7.3285833960872682E-2</v>
      </c>
      <c r="DA1150" s="83">
        <f t="shared" si="183"/>
        <v>-0.21757807880292454</v>
      </c>
      <c r="DB1150" s="83">
        <f t="shared" si="183"/>
        <v>-0.13814667533780514</v>
      </c>
      <c r="DC1150" s="83">
        <f t="shared" si="183"/>
        <v>6.707393744405145E-3</v>
      </c>
      <c r="DD1150" s="83">
        <f t="shared" si="183"/>
        <v>-3.8055016914370569E-2</v>
      </c>
      <c r="DE1150" s="83">
        <f t="shared" si="183"/>
        <v>5.1951803451809567E-2</v>
      </c>
    </row>
    <row r="1151" spans="3:109" x14ac:dyDescent="0.4">
      <c r="C1151" s="69"/>
      <c r="I1151" s="87"/>
      <c r="J1151" s="83">
        <f t="shared" si="170"/>
        <v>-3.9286582737294337E-2</v>
      </c>
      <c r="K1151" s="83">
        <f t="shared" si="184"/>
        <v>3.8731466774792278E-2</v>
      </c>
      <c r="L1151" s="83">
        <f t="shared" si="184"/>
        <v>1.3148466029007943E-2</v>
      </c>
      <c r="M1151" s="83">
        <f t="shared" si="184"/>
        <v>-4.3621288205481418E-2</v>
      </c>
      <c r="N1151" s="83">
        <f t="shared" si="184"/>
        <v>-0.24297908969991253</v>
      </c>
      <c r="O1151" s="83">
        <f t="shared" si="184"/>
        <v>0.21391658887807705</v>
      </c>
      <c r="P1151" s="83">
        <f t="shared" si="184"/>
        <v>3.2828663991533363E-2</v>
      </c>
      <c r="Q1151" s="83">
        <f t="shared" si="184"/>
        <v>-8.2178006039774071E-2</v>
      </c>
      <c r="R1151" s="83">
        <f t="shared" si="184"/>
        <v>0.12528467782933683</v>
      </c>
      <c r="S1151" s="83">
        <f t="shared" si="184"/>
        <v>-6.3397078021750985E-2</v>
      </c>
      <c r="T1151" s="83">
        <f t="shared" si="184"/>
        <v>-8.0080346415137046E-2</v>
      </c>
      <c r="U1151" s="83">
        <f t="shared" si="184"/>
        <v>0.10158665433722781</v>
      </c>
      <c r="V1151" s="83">
        <f t="shared" si="184"/>
        <v>-2.3767932575543285E-2</v>
      </c>
      <c r="W1151" s="83">
        <f t="shared" si="184"/>
        <v>-1.0489263946075843E-2</v>
      </c>
      <c r="X1151" s="83">
        <f t="shared" si="184"/>
        <v>7.4920231568577439E-2</v>
      </c>
      <c r="Y1151" s="83">
        <f t="shared" si="184"/>
        <v>-9.7430032990732274E-2</v>
      </c>
      <c r="Z1151" s="83">
        <f t="shared" si="184"/>
        <v>2.9440592158833309E-3</v>
      </c>
      <c r="AA1151" s="83">
        <f t="shared" si="184"/>
        <v>6.9213337543908762E-3</v>
      </c>
      <c r="AB1151" s="83">
        <f t="shared" si="184"/>
        <v>-4.1054170712757895E-2</v>
      </c>
      <c r="AC1151" s="83">
        <f t="shared" si="184"/>
        <v>4.6926355726107191E-2</v>
      </c>
      <c r="AD1151" s="83">
        <f t="shared" si="184"/>
        <v>-5.2258317424114555E-2</v>
      </c>
      <c r="AE1151" s="83">
        <f t="shared" si="184"/>
        <v>-6.4904738050372279E-2</v>
      </c>
      <c r="AF1151" s="83">
        <f t="shared" si="184"/>
        <v>-1.0791666231401301E-2</v>
      </c>
      <c r="AG1151" s="83">
        <f t="shared" si="184"/>
        <v>5.9190622912519725E-2</v>
      </c>
      <c r="AH1151" s="83">
        <f t="shared" si="184"/>
        <v>0.17379040080338518</v>
      </c>
      <c r="AI1151" s="83">
        <f t="shared" si="184"/>
        <v>8.7730947926453293E-2</v>
      </c>
      <c r="AJ1151" s="83">
        <f t="shared" si="184"/>
        <v>7.3413529301399369E-2</v>
      </c>
      <c r="AK1151" s="83">
        <f t="shared" si="184"/>
        <v>-4.2084954404797335E-2</v>
      </c>
      <c r="AL1151" s="83">
        <f t="shared" si="184"/>
        <v>3.2635956294529048E-2</v>
      </c>
      <c r="AM1151" s="83">
        <f t="shared" si="184"/>
        <v>-8.6745115945660159E-2</v>
      </c>
      <c r="AN1151" s="83">
        <f t="shared" si="184"/>
        <v>-0.1911671087126785</v>
      </c>
      <c r="AO1151" s="83">
        <f t="shared" si="184"/>
        <v>-0.24760970907918001</v>
      </c>
      <c r="AP1151" s="83">
        <f t="shared" si="184"/>
        <v>2.9868329268838169E-2</v>
      </c>
      <c r="AQ1151" s="83">
        <f t="shared" si="184"/>
        <v>4.1209834977489403E-2</v>
      </c>
      <c r="AR1151" s="83">
        <f t="shared" si="184"/>
        <v>-4.1236745903998694E-2</v>
      </c>
      <c r="AS1151" s="83">
        <f t="shared" si="184"/>
        <v>4.2835940225527482E-2</v>
      </c>
      <c r="AT1151" s="83">
        <f t="shared" si="184"/>
        <v>0.10290497344940973</v>
      </c>
      <c r="AU1151" s="83">
        <f t="shared" si="184"/>
        <v>5.6404763333300766E-2</v>
      </c>
      <c r="AV1151" s="83">
        <f t="shared" si="184"/>
        <v>-0.14852578533730035</v>
      </c>
      <c r="AW1151" s="83">
        <f t="shared" si="184"/>
        <v>0.11146020647707432</v>
      </c>
      <c r="AX1151" s="83">
        <f t="shared" si="184"/>
        <v>-9.7942498299453715E-2</v>
      </c>
      <c r="AY1151" s="83">
        <f t="shared" si="184"/>
        <v>-1.1567877203874036E-2</v>
      </c>
      <c r="AZ1151" s="83">
        <f t="shared" si="184"/>
        <v>0.1085127649559299</v>
      </c>
      <c r="BA1151" s="83">
        <f t="shared" si="184"/>
        <v>2.5916142765361992E-2</v>
      </c>
      <c r="BB1151" s="83">
        <f t="shared" si="184"/>
        <v>1.0454286895343444E-2</v>
      </c>
      <c r="BC1151" s="83">
        <f t="shared" si="184"/>
        <v>0.16856685836693422</v>
      </c>
      <c r="BD1151" s="83">
        <f t="shared" si="184"/>
        <v>0.34977364671822159</v>
      </c>
      <c r="BE1151" s="83">
        <f t="shared" si="184"/>
        <v>-3.3696856308736631E-2</v>
      </c>
      <c r="BF1151" s="83">
        <f t="shared" si="184"/>
        <v>-0.19666569959334504</v>
      </c>
      <c r="BG1151" s="83">
        <f t="shared" si="184"/>
        <v>-0.10881119933567565</v>
      </c>
      <c r="BH1151" s="83">
        <f t="shared" si="184"/>
        <v>3.6201262923930846E-2</v>
      </c>
      <c r="BI1151" s="83">
        <f t="shared" si="184"/>
        <v>4.8173181806952625E-2</v>
      </c>
      <c r="BJ1151" s="83">
        <f t="shared" si="184"/>
        <v>9.4475842981198571E-2</v>
      </c>
      <c r="BK1151" s="83">
        <f t="shared" si="184"/>
        <v>7.9471515877239454E-3</v>
      </c>
      <c r="BL1151" s="83">
        <f t="shared" si="184"/>
        <v>0.15848895835004595</v>
      </c>
      <c r="BM1151" s="83">
        <f t="shared" si="184"/>
        <v>9.1737684036688763E-2</v>
      </c>
      <c r="BN1151" s="83">
        <f t="shared" si="184"/>
        <v>0.21522350874925367</v>
      </c>
      <c r="BO1151" s="83">
        <f t="shared" si="184"/>
        <v>-7.179842460817566E-3</v>
      </c>
      <c r="BP1151" s="83">
        <f t="shared" si="184"/>
        <v>-6.7424807267903605E-2</v>
      </c>
      <c r="BQ1151" s="83">
        <f t="shared" si="184"/>
        <v>6.8977646634297618E-2</v>
      </c>
      <c r="BR1151" s="83">
        <f t="shared" si="184"/>
        <v>-0.16759476166212581</v>
      </c>
      <c r="BS1151" s="83">
        <f t="shared" si="184"/>
        <v>-3.909880335594345E-2</v>
      </c>
      <c r="BT1151" s="83">
        <f t="shared" si="184"/>
        <v>-8.1156704976015986E-2</v>
      </c>
      <c r="BU1151" s="83">
        <f t="shared" si="184"/>
        <v>-0.10550047575034058</v>
      </c>
      <c r="BV1151" s="83">
        <f t="shared" ref="BV1151:DE1154" si="185">BV361+$D$4*BV$799*BV$800*$D$12</f>
        <v>9.4593535994485518E-3</v>
      </c>
      <c r="BW1151" s="83">
        <f t="shared" si="185"/>
        <v>-0.12239334966062675</v>
      </c>
      <c r="BX1151" s="83">
        <f t="shared" si="185"/>
        <v>3.972103266768226E-2</v>
      </c>
      <c r="BY1151" s="83">
        <f t="shared" si="185"/>
        <v>0.11414148323961058</v>
      </c>
      <c r="BZ1151" s="83">
        <f t="shared" si="185"/>
        <v>0.14870679082791555</v>
      </c>
      <c r="CA1151" s="83">
        <f t="shared" si="185"/>
        <v>-3.530947852249007E-2</v>
      </c>
      <c r="CB1151" s="83">
        <f t="shared" si="185"/>
        <v>-2.6873672431275648E-2</v>
      </c>
      <c r="CC1151" s="83">
        <f t="shared" si="185"/>
        <v>2.7836343868295556E-2</v>
      </c>
      <c r="CD1151" s="83">
        <f t="shared" si="185"/>
        <v>-0.25495162905717733</v>
      </c>
      <c r="CE1151" s="83">
        <f t="shared" si="185"/>
        <v>6.2641747514760246E-2</v>
      </c>
      <c r="CF1151" s="83">
        <f t="shared" si="185"/>
        <v>5.5043698897366294E-2</v>
      </c>
      <c r="CG1151" s="83">
        <f t="shared" si="185"/>
        <v>-2.5389566112375975E-2</v>
      </c>
      <c r="CH1151" s="83">
        <f t="shared" si="185"/>
        <v>0.23902377073840639</v>
      </c>
      <c r="CI1151" s="83">
        <f t="shared" si="185"/>
        <v>-5.8342636915842544E-2</v>
      </c>
      <c r="CJ1151" s="83">
        <f t="shared" si="185"/>
        <v>5.2079821518522591E-2</v>
      </c>
      <c r="CK1151" s="83">
        <f t="shared" si="185"/>
        <v>2.3122154273701422E-2</v>
      </c>
      <c r="CL1151" s="83">
        <f t="shared" si="185"/>
        <v>-8.2296698995981091E-2</v>
      </c>
      <c r="CM1151" s="83">
        <f t="shared" si="185"/>
        <v>8.999724799573687E-2</v>
      </c>
      <c r="CN1151" s="83">
        <f t="shared" si="185"/>
        <v>6.049459944941591E-2</v>
      </c>
      <c r="CO1151" s="83">
        <f t="shared" si="185"/>
        <v>4.3888467597620273E-2</v>
      </c>
      <c r="CP1151" s="83">
        <f t="shared" si="185"/>
        <v>0.17702392876631262</v>
      </c>
      <c r="CQ1151" s="83">
        <f t="shared" si="185"/>
        <v>-3.8690551629427306E-2</v>
      </c>
      <c r="CR1151" s="83">
        <f t="shared" si="185"/>
        <v>2.2787990345217602E-2</v>
      </c>
      <c r="CS1151" s="83">
        <f t="shared" si="185"/>
        <v>2.0867622743242876E-2</v>
      </c>
      <c r="CT1151" s="83">
        <f t="shared" si="185"/>
        <v>-2.6981129355176076E-2</v>
      </c>
      <c r="CU1151" s="83">
        <f t="shared" si="185"/>
        <v>-0.16669671129497773</v>
      </c>
      <c r="CV1151" s="83">
        <f t="shared" si="185"/>
        <v>2.8927863314150919E-2</v>
      </c>
      <c r="CW1151" s="83">
        <f t="shared" si="185"/>
        <v>0.12101111921706262</v>
      </c>
      <c r="CX1151" s="83">
        <f t="shared" si="185"/>
        <v>8.2629552694546051E-3</v>
      </c>
      <c r="CY1151" s="83">
        <f t="shared" si="185"/>
        <v>0.21996372116689911</v>
      </c>
      <c r="CZ1151" s="83">
        <f t="shared" si="185"/>
        <v>8.9121325375978611E-2</v>
      </c>
      <c r="DA1151" s="83">
        <f t="shared" si="185"/>
        <v>-0.10451655055483751</v>
      </c>
      <c r="DB1151" s="83">
        <f t="shared" si="185"/>
        <v>-5.7681086379319027E-2</v>
      </c>
      <c r="DC1151" s="83">
        <f t="shared" si="185"/>
        <v>1.6259618539215443E-2</v>
      </c>
      <c r="DD1151" s="83">
        <f t="shared" si="185"/>
        <v>-0.16133487137992286</v>
      </c>
      <c r="DE1151" s="83">
        <f t="shared" si="185"/>
        <v>3.2609591593286524E-2</v>
      </c>
    </row>
    <row r="1152" spans="3:109" x14ac:dyDescent="0.4">
      <c r="C1152" s="69"/>
      <c r="I1152" s="87"/>
      <c r="J1152" s="83">
        <f t="shared" si="170"/>
        <v>-9.4564489366770296E-2</v>
      </c>
      <c r="K1152" s="83">
        <f t="shared" ref="K1152:BV1155" si="186">K362+$D$4*K$799*K$800*$D$12</f>
        <v>-5.8725582414321284E-2</v>
      </c>
      <c r="L1152" s="83">
        <f t="shared" si="186"/>
        <v>-0.12092503744048265</v>
      </c>
      <c r="M1152" s="83">
        <f t="shared" si="186"/>
        <v>-1.4754054844046623E-2</v>
      </c>
      <c r="N1152" s="83">
        <f t="shared" si="186"/>
        <v>-4.9468724998442355E-2</v>
      </c>
      <c r="O1152" s="83">
        <f t="shared" si="186"/>
        <v>1.8136433481821201E-2</v>
      </c>
      <c r="P1152" s="83">
        <f t="shared" si="186"/>
        <v>0.20030796923415223</v>
      </c>
      <c r="Q1152" s="83">
        <f t="shared" si="186"/>
        <v>-4.7066770451346177E-2</v>
      </c>
      <c r="R1152" s="83">
        <f t="shared" si="186"/>
        <v>5.0986756592828385E-2</v>
      </c>
      <c r="S1152" s="83">
        <f t="shared" si="186"/>
        <v>-0.17830175239876994</v>
      </c>
      <c r="T1152" s="83">
        <f t="shared" si="186"/>
        <v>0.23626329605084695</v>
      </c>
      <c r="U1152" s="83">
        <f t="shared" si="186"/>
        <v>5.5767677635518931E-2</v>
      </c>
      <c r="V1152" s="83">
        <f t="shared" si="186"/>
        <v>-9.3564447663948298E-3</v>
      </c>
      <c r="W1152" s="83">
        <f t="shared" si="186"/>
        <v>7.4376392156854487E-2</v>
      </c>
      <c r="X1152" s="83">
        <f t="shared" si="186"/>
        <v>0.17859491985896306</v>
      </c>
      <c r="Y1152" s="83">
        <f t="shared" si="186"/>
        <v>-0.15476541127235491</v>
      </c>
      <c r="Z1152" s="83">
        <f t="shared" si="186"/>
        <v>-1.6140655390181086E-2</v>
      </c>
      <c r="AA1152" s="83">
        <f t="shared" si="186"/>
        <v>9.3212501522682012E-2</v>
      </c>
      <c r="AB1152" s="83">
        <f t="shared" si="186"/>
        <v>0.18730593971845011</v>
      </c>
      <c r="AC1152" s="83">
        <f t="shared" si="186"/>
        <v>-0.13097844009429641</v>
      </c>
      <c r="AD1152" s="83">
        <f t="shared" si="186"/>
        <v>-0.10098255521830538</v>
      </c>
      <c r="AE1152" s="83">
        <f t="shared" si="186"/>
        <v>9.648599286598103E-2</v>
      </c>
      <c r="AF1152" s="83">
        <f t="shared" si="186"/>
        <v>-0.11933092634333972</v>
      </c>
      <c r="AG1152" s="83">
        <f t="shared" si="186"/>
        <v>-2.8046544255154123E-2</v>
      </c>
      <c r="AH1152" s="83">
        <f t="shared" si="186"/>
        <v>6.1708865606402694E-2</v>
      </c>
      <c r="AI1152" s="83">
        <f t="shared" si="186"/>
        <v>-8.7756342090555148E-2</v>
      </c>
      <c r="AJ1152" s="83">
        <f t="shared" si="186"/>
        <v>-6.4512260218694314E-2</v>
      </c>
      <c r="AK1152" s="83">
        <f t="shared" si="186"/>
        <v>3.3647372762548211E-3</v>
      </c>
      <c r="AL1152" s="83">
        <f t="shared" si="186"/>
        <v>-0.10954865190457001</v>
      </c>
      <c r="AM1152" s="83">
        <f t="shared" si="186"/>
        <v>-6.3469189571130222E-2</v>
      </c>
      <c r="AN1152" s="83">
        <f t="shared" si="186"/>
        <v>0.1461602429375953</v>
      </c>
      <c r="AO1152" s="83">
        <f t="shared" si="186"/>
        <v>-6.7143747618718316E-2</v>
      </c>
      <c r="AP1152" s="83">
        <f t="shared" si="186"/>
        <v>0.11252295736821136</v>
      </c>
      <c r="AQ1152" s="83">
        <f t="shared" si="186"/>
        <v>-7.7109038139210273E-2</v>
      </c>
      <c r="AR1152" s="83">
        <f t="shared" si="186"/>
        <v>9.5675580591016354E-3</v>
      </c>
      <c r="AS1152" s="83">
        <f t="shared" si="186"/>
        <v>-8.9966604493094612E-2</v>
      </c>
      <c r="AT1152" s="83">
        <f t="shared" si="186"/>
        <v>-0.1679901555446329</v>
      </c>
      <c r="AU1152" s="83">
        <f t="shared" si="186"/>
        <v>0.10316384532265933</v>
      </c>
      <c r="AV1152" s="83">
        <f t="shared" si="186"/>
        <v>6.2565416372512797E-2</v>
      </c>
      <c r="AW1152" s="83">
        <f t="shared" si="186"/>
        <v>4.1045763007491369E-3</v>
      </c>
      <c r="AX1152" s="83">
        <f t="shared" si="186"/>
        <v>-0.16577476826150037</v>
      </c>
      <c r="AY1152" s="83">
        <f t="shared" si="186"/>
        <v>-8.9879155343719999E-2</v>
      </c>
      <c r="AZ1152" s="83">
        <f t="shared" si="186"/>
        <v>-0.17823419787415279</v>
      </c>
      <c r="BA1152" s="83">
        <f t="shared" si="186"/>
        <v>7.4115965825945859E-2</v>
      </c>
      <c r="BB1152" s="83">
        <f t="shared" si="186"/>
        <v>6.6455174696247635E-2</v>
      </c>
      <c r="BC1152" s="83">
        <f t="shared" si="186"/>
        <v>-9.1015184757350681E-2</v>
      </c>
      <c r="BD1152" s="83">
        <f t="shared" si="186"/>
        <v>-7.5987853206623726E-2</v>
      </c>
      <c r="BE1152" s="83">
        <f t="shared" si="186"/>
        <v>-6.787243964827222E-2</v>
      </c>
      <c r="BF1152" s="83">
        <f t="shared" si="186"/>
        <v>-6.7588157302733876E-2</v>
      </c>
      <c r="BG1152" s="83">
        <f t="shared" si="186"/>
        <v>9.9109316769745229E-2</v>
      </c>
      <c r="BH1152" s="83">
        <f t="shared" si="186"/>
        <v>4.6281434883344318E-2</v>
      </c>
      <c r="BI1152" s="83">
        <f t="shared" si="186"/>
        <v>-7.6557576568204569E-2</v>
      </c>
      <c r="BJ1152" s="83">
        <f t="shared" si="186"/>
        <v>-0.12084317089060241</v>
      </c>
      <c r="BK1152" s="83">
        <f t="shared" si="186"/>
        <v>-1.6092590733440149E-2</v>
      </c>
      <c r="BL1152" s="83">
        <f t="shared" si="186"/>
        <v>-0.17664088781707324</v>
      </c>
      <c r="BM1152" s="83">
        <f t="shared" si="186"/>
        <v>5.5088112577209615E-2</v>
      </c>
      <c r="BN1152" s="83">
        <f t="shared" si="186"/>
        <v>-7.4268781007251455E-2</v>
      </c>
      <c r="BO1152" s="83">
        <f t="shared" si="186"/>
        <v>-0.23587822592334209</v>
      </c>
      <c r="BP1152" s="83">
        <f t="shared" si="186"/>
        <v>-0.12039102464856953</v>
      </c>
      <c r="BQ1152" s="83">
        <f t="shared" si="186"/>
        <v>0.12806728121363872</v>
      </c>
      <c r="BR1152" s="83">
        <f t="shared" si="186"/>
        <v>-0.12837073136477353</v>
      </c>
      <c r="BS1152" s="83">
        <f t="shared" si="186"/>
        <v>-0.1810816636669231</v>
      </c>
      <c r="BT1152" s="83">
        <f t="shared" si="186"/>
        <v>6.4815954284855121E-2</v>
      </c>
      <c r="BU1152" s="83">
        <f t="shared" si="186"/>
        <v>8.2393105150162016E-2</v>
      </c>
      <c r="BV1152" s="83">
        <f t="shared" si="186"/>
        <v>-4.1140719176265085E-2</v>
      </c>
      <c r="BW1152" s="83">
        <f t="shared" si="185"/>
        <v>0.15650104696427267</v>
      </c>
      <c r="BX1152" s="83">
        <f t="shared" si="185"/>
        <v>5.3800577450540191E-2</v>
      </c>
      <c r="BY1152" s="83">
        <f t="shared" si="185"/>
        <v>-5.6350880944692049E-3</v>
      </c>
      <c r="BZ1152" s="83">
        <f t="shared" si="185"/>
        <v>0.11370719198005105</v>
      </c>
      <c r="CA1152" s="83">
        <f t="shared" si="185"/>
        <v>1.0725949827916281E-2</v>
      </c>
      <c r="CB1152" s="83">
        <f t="shared" si="185"/>
        <v>-7.972429480163408E-2</v>
      </c>
      <c r="CC1152" s="83">
        <f t="shared" si="185"/>
        <v>-0.11308491699088309</v>
      </c>
      <c r="CD1152" s="83">
        <f t="shared" si="185"/>
        <v>-0.128505862717856</v>
      </c>
      <c r="CE1152" s="83">
        <f t="shared" si="185"/>
        <v>7.307640740458024E-2</v>
      </c>
      <c r="CF1152" s="83">
        <f t="shared" si="185"/>
        <v>-1.3409465423664316E-2</v>
      </c>
      <c r="CG1152" s="83">
        <f t="shared" si="185"/>
        <v>-1.3121577779162551E-2</v>
      </c>
      <c r="CH1152" s="83">
        <f t="shared" si="185"/>
        <v>0.24906468981392774</v>
      </c>
      <c r="CI1152" s="83">
        <f t="shared" si="185"/>
        <v>9.5585695746890492E-2</v>
      </c>
      <c r="CJ1152" s="83">
        <f t="shared" si="185"/>
        <v>-3.1175083882224536E-2</v>
      </c>
      <c r="CK1152" s="83">
        <f t="shared" si="185"/>
        <v>6.8390692651004337E-2</v>
      </c>
      <c r="CL1152" s="83">
        <f t="shared" si="185"/>
        <v>-0.14293887351808635</v>
      </c>
      <c r="CM1152" s="83">
        <f t="shared" si="185"/>
        <v>5.1100465370208847E-2</v>
      </c>
      <c r="CN1152" s="83">
        <f t="shared" si="185"/>
        <v>-0.11298911947435024</v>
      </c>
      <c r="CO1152" s="83">
        <f t="shared" si="185"/>
        <v>1.8102002124832213E-2</v>
      </c>
      <c r="CP1152" s="83">
        <f t="shared" si="185"/>
        <v>5.3436172283270363E-2</v>
      </c>
      <c r="CQ1152" s="83">
        <f t="shared" si="185"/>
        <v>-7.8625411599403644E-2</v>
      </c>
      <c r="CR1152" s="83">
        <f t="shared" si="185"/>
        <v>-0.13602459473682027</v>
      </c>
      <c r="CS1152" s="83">
        <f t="shared" si="185"/>
        <v>4.7368645228466663E-2</v>
      </c>
      <c r="CT1152" s="83">
        <f t="shared" si="185"/>
        <v>0.10859725720092778</v>
      </c>
      <c r="CU1152" s="83">
        <f t="shared" si="185"/>
        <v>-0.12733277419888808</v>
      </c>
      <c r="CV1152" s="83">
        <f t="shared" si="185"/>
        <v>-0.3165384176583444</v>
      </c>
      <c r="CW1152" s="83">
        <f t="shared" si="185"/>
        <v>6.1957276593566597E-2</v>
      </c>
      <c r="CX1152" s="83">
        <f t="shared" si="185"/>
        <v>-7.2536530609300903E-2</v>
      </c>
      <c r="CY1152" s="83">
        <f t="shared" si="185"/>
        <v>-4.210793171379278E-3</v>
      </c>
      <c r="CZ1152" s="83">
        <f t="shared" si="185"/>
        <v>-3.3995489142247176E-2</v>
      </c>
      <c r="DA1152" s="83">
        <f t="shared" si="185"/>
        <v>3.14993698001216E-2</v>
      </c>
      <c r="DB1152" s="83">
        <f t="shared" si="185"/>
        <v>-2.4763865368081832E-2</v>
      </c>
      <c r="DC1152" s="83">
        <f t="shared" si="185"/>
        <v>2.2880891492757047E-2</v>
      </c>
      <c r="DD1152" s="83">
        <f t="shared" si="185"/>
        <v>-6.7592410589288582E-2</v>
      </c>
      <c r="DE1152" s="83">
        <f t="shared" si="185"/>
        <v>-0.11642767204437472</v>
      </c>
    </row>
    <row r="1153" spans="3:109" x14ac:dyDescent="0.4">
      <c r="C1153" s="69"/>
      <c r="I1153" s="87"/>
      <c r="J1153" s="83">
        <f t="shared" si="170"/>
        <v>9.7192161783327003E-3</v>
      </c>
      <c r="K1153" s="83">
        <f t="shared" si="186"/>
        <v>-0.15725828627143038</v>
      </c>
      <c r="L1153" s="83">
        <f t="shared" si="186"/>
        <v>-9.4108755653171547E-2</v>
      </c>
      <c r="M1153" s="83">
        <f t="shared" si="186"/>
        <v>-3.5526856636516488E-2</v>
      </c>
      <c r="N1153" s="83">
        <f t="shared" si="186"/>
        <v>-5.7487628731776749E-2</v>
      </c>
      <c r="O1153" s="83">
        <f t="shared" si="186"/>
        <v>0.18597509580097119</v>
      </c>
      <c r="P1153" s="83">
        <f t="shared" si="186"/>
        <v>0.23486499470101108</v>
      </c>
      <c r="Q1153" s="83">
        <f t="shared" si="186"/>
        <v>0.17189022002893803</v>
      </c>
      <c r="R1153" s="83">
        <f t="shared" si="186"/>
        <v>-3.0374347900025699E-2</v>
      </c>
      <c r="S1153" s="83">
        <f t="shared" si="186"/>
        <v>-5.1740654711671295E-2</v>
      </c>
      <c r="T1153" s="83">
        <f t="shared" si="186"/>
        <v>8.8490308851073063E-2</v>
      </c>
      <c r="U1153" s="83">
        <f t="shared" si="186"/>
        <v>-0.12973318611124551</v>
      </c>
      <c r="V1153" s="83">
        <f t="shared" si="186"/>
        <v>6.9141792830280352E-2</v>
      </c>
      <c r="W1153" s="83">
        <f t="shared" si="186"/>
        <v>-0.20249525986327219</v>
      </c>
      <c r="X1153" s="83">
        <f t="shared" si="186"/>
        <v>1.2397860824811584E-2</v>
      </c>
      <c r="Y1153" s="83">
        <f t="shared" si="186"/>
        <v>9.8782465755364326E-2</v>
      </c>
      <c r="Z1153" s="83">
        <f t="shared" si="186"/>
        <v>-0.22065632455286988</v>
      </c>
      <c r="AA1153" s="83">
        <f t="shared" si="186"/>
        <v>2.7349999731983699E-2</v>
      </c>
      <c r="AB1153" s="83">
        <f t="shared" si="186"/>
        <v>2.894575755773075E-2</v>
      </c>
      <c r="AC1153" s="83">
        <f t="shared" si="186"/>
        <v>-6.8617304543535457E-2</v>
      </c>
      <c r="AD1153" s="83">
        <f t="shared" si="186"/>
        <v>-0.11059868972351164</v>
      </c>
      <c r="AE1153" s="83">
        <f t="shared" si="186"/>
        <v>-0.22895970281189235</v>
      </c>
      <c r="AF1153" s="83">
        <f t="shared" si="186"/>
        <v>-0.11853109340302587</v>
      </c>
      <c r="AG1153" s="83">
        <f t="shared" si="186"/>
        <v>4.549969902615017E-2</v>
      </c>
      <c r="AH1153" s="83">
        <f t="shared" si="186"/>
        <v>-3.4360033174510536E-2</v>
      </c>
      <c r="AI1153" s="83">
        <f t="shared" si="186"/>
        <v>-4.5806657931198771E-2</v>
      </c>
      <c r="AJ1153" s="83">
        <f t="shared" si="186"/>
        <v>-5.2259371553370036E-2</v>
      </c>
      <c r="AK1153" s="83">
        <f t="shared" si="186"/>
        <v>-0.14090153695091828</v>
      </c>
      <c r="AL1153" s="83">
        <f t="shared" si="186"/>
        <v>-3.5786604734043083E-2</v>
      </c>
      <c r="AM1153" s="83">
        <f t="shared" si="186"/>
        <v>-1.8456338949440779E-2</v>
      </c>
      <c r="AN1153" s="83">
        <f t="shared" si="186"/>
        <v>-4.8737943426743188E-2</v>
      </c>
      <c r="AO1153" s="83">
        <f t="shared" si="186"/>
        <v>-4.0714684491916696E-2</v>
      </c>
      <c r="AP1153" s="83">
        <f t="shared" si="186"/>
        <v>-4.3719880987285749E-2</v>
      </c>
      <c r="AQ1153" s="83">
        <f t="shared" si="186"/>
        <v>-2.8058905165842495E-2</v>
      </c>
      <c r="AR1153" s="83">
        <f t="shared" si="186"/>
        <v>9.3561199429103931E-2</v>
      </c>
      <c r="AS1153" s="83">
        <f t="shared" si="186"/>
        <v>3.4259129135647578E-3</v>
      </c>
      <c r="AT1153" s="83">
        <f t="shared" si="186"/>
        <v>5.8248967960348341E-2</v>
      </c>
      <c r="AU1153" s="83">
        <f t="shared" si="186"/>
        <v>5.4776183700260876E-2</v>
      </c>
      <c r="AV1153" s="83">
        <f t="shared" si="186"/>
        <v>-0.13179278315374177</v>
      </c>
      <c r="AW1153" s="83">
        <f t="shared" si="186"/>
        <v>-3.5166339761802085E-2</v>
      </c>
      <c r="AX1153" s="83">
        <f t="shared" si="186"/>
        <v>0.20164389233669341</v>
      </c>
      <c r="AY1153" s="83">
        <f t="shared" si="186"/>
        <v>8.0119744638861828E-3</v>
      </c>
      <c r="AZ1153" s="83">
        <f t="shared" si="186"/>
        <v>-0.10294709856907222</v>
      </c>
      <c r="BA1153" s="83">
        <f t="shared" si="186"/>
        <v>-3.4824242827690859E-2</v>
      </c>
      <c r="BB1153" s="83">
        <f t="shared" si="186"/>
        <v>-0.14058298703941655</v>
      </c>
      <c r="BC1153" s="83">
        <f t="shared" si="186"/>
        <v>1.1302681380926629E-2</v>
      </c>
      <c r="BD1153" s="83">
        <f t="shared" si="186"/>
        <v>5.8785024477301571E-2</v>
      </c>
      <c r="BE1153" s="83">
        <f t="shared" si="186"/>
        <v>0.10286686602704846</v>
      </c>
      <c r="BF1153" s="83">
        <f t="shared" si="186"/>
        <v>6.3240232130234664E-2</v>
      </c>
      <c r="BG1153" s="83">
        <f t="shared" si="186"/>
        <v>-0.13148316322100606</v>
      </c>
      <c r="BH1153" s="83">
        <f t="shared" si="186"/>
        <v>0.12706762216175807</v>
      </c>
      <c r="BI1153" s="83">
        <f t="shared" si="186"/>
        <v>-0.17857483850344591</v>
      </c>
      <c r="BJ1153" s="83">
        <f t="shared" si="186"/>
        <v>0.12887084528697493</v>
      </c>
      <c r="BK1153" s="83">
        <f t="shared" si="186"/>
        <v>-0.20880192291738078</v>
      </c>
      <c r="BL1153" s="83">
        <f t="shared" si="186"/>
        <v>0.14156882086998129</v>
      </c>
      <c r="BM1153" s="83">
        <f t="shared" si="186"/>
        <v>5.7559093649949426E-2</v>
      </c>
      <c r="BN1153" s="83">
        <f t="shared" si="186"/>
        <v>-0.15590802135491147</v>
      </c>
      <c r="BO1153" s="83">
        <f t="shared" si="186"/>
        <v>4.4765698975458471E-2</v>
      </c>
      <c r="BP1153" s="83">
        <f t="shared" si="186"/>
        <v>5.3843376666609551E-2</v>
      </c>
      <c r="BQ1153" s="83">
        <f t="shared" si="186"/>
        <v>-3.0783705343820272E-2</v>
      </c>
      <c r="BR1153" s="83">
        <f t="shared" si="186"/>
        <v>0.18379516328362058</v>
      </c>
      <c r="BS1153" s="83">
        <f t="shared" si="186"/>
        <v>7.8273781605593187E-2</v>
      </c>
      <c r="BT1153" s="83">
        <f t="shared" si="186"/>
        <v>3.4221250521090318E-2</v>
      </c>
      <c r="BU1153" s="83">
        <f t="shared" si="186"/>
        <v>9.7706437394639287E-2</v>
      </c>
      <c r="BV1153" s="83">
        <f t="shared" si="186"/>
        <v>-1.274127448409528E-2</v>
      </c>
      <c r="BW1153" s="83">
        <f t="shared" si="185"/>
        <v>0.16912418383540304</v>
      </c>
      <c r="BX1153" s="83">
        <f t="shared" si="185"/>
        <v>0.12386567484412313</v>
      </c>
      <c r="BY1153" s="83">
        <f t="shared" si="185"/>
        <v>9.8307985524071551E-2</v>
      </c>
      <c r="BZ1153" s="83">
        <f t="shared" si="185"/>
        <v>-2.2785819800631709E-2</v>
      </c>
      <c r="CA1153" s="83">
        <f t="shared" si="185"/>
        <v>5.1997931237103813E-2</v>
      </c>
      <c r="CB1153" s="83">
        <f t="shared" si="185"/>
        <v>-4.6600459138850601E-2</v>
      </c>
      <c r="CC1153" s="83">
        <f t="shared" si="185"/>
        <v>0.11938273714198372</v>
      </c>
      <c r="CD1153" s="83">
        <f t="shared" si="185"/>
        <v>-0.14197779510621161</v>
      </c>
      <c r="CE1153" s="83">
        <f t="shared" si="185"/>
        <v>-0.10883924160582464</v>
      </c>
      <c r="CF1153" s="83">
        <f t="shared" si="185"/>
        <v>-9.8273893139272456E-2</v>
      </c>
      <c r="CG1153" s="83">
        <f t="shared" si="185"/>
        <v>5.1758058969026376E-2</v>
      </c>
      <c r="CH1153" s="83">
        <f t="shared" si="185"/>
        <v>-2.1510844456794219E-3</v>
      </c>
      <c r="CI1153" s="83">
        <f t="shared" si="185"/>
        <v>2.6975611927719308E-2</v>
      </c>
      <c r="CJ1153" s="83">
        <f t="shared" si="185"/>
        <v>-0.1354417270456737</v>
      </c>
      <c r="CK1153" s="83">
        <f t="shared" si="185"/>
        <v>-9.4021723556515738E-2</v>
      </c>
      <c r="CL1153" s="83">
        <f t="shared" si="185"/>
        <v>-0.11191142247501872</v>
      </c>
      <c r="CM1153" s="83">
        <f t="shared" si="185"/>
        <v>1.8031494817615821E-2</v>
      </c>
      <c r="CN1153" s="83">
        <f t="shared" si="185"/>
        <v>4.4062469040407151E-4</v>
      </c>
      <c r="CO1153" s="83">
        <f t="shared" si="185"/>
        <v>-2.7612321370826663E-2</v>
      </c>
      <c r="CP1153" s="83">
        <f t="shared" si="185"/>
        <v>-0.24923363467471082</v>
      </c>
      <c r="CQ1153" s="83">
        <f t="shared" si="185"/>
        <v>-8.9699735412118745E-2</v>
      </c>
      <c r="CR1153" s="83">
        <f t="shared" si="185"/>
        <v>9.9099705378825509E-2</v>
      </c>
      <c r="CS1153" s="83">
        <f t="shared" si="185"/>
        <v>9.0374773746503059E-2</v>
      </c>
      <c r="CT1153" s="83">
        <f t="shared" si="185"/>
        <v>-1.3276409594690586E-2</v>
      </c>
      <c r="CU1153" s="83">
        <f t="shared" si="185"/>
        <v>-4.0518380917000012E-3</v>
      </c>
      <c r="CV1153" s="83">
        <f t="shared" si="185"/>
        <v>7.0041725518221756E-2</v>
      </c>
      <c r="CW1153" s="83">
        <f t="shared" si="185"/>
        <v>-8.7145385973444331E-2</v>
      </c>
      <c r="CX1153" s="83">
        <f t="shared" si="185"/>
        <v>-0.13374844428621011</v>
      </c>
      <c r="CY1153" s="83">
        <f t="shared" si="185"/>
        <v>6.5021563090778778E-2</v>
      </c>
      <c r="CZ1153" s="83">
        <f t="shared" si="185"/>
        <v>5.0148780526656181E-2</v>
      </c>
      <c r="DA1153" s="83">
        <f t="shared" si="185"/>
        <v>-7.4815979737476876E-2</v>
      </c>
      <c r="DB1153" s="83">
        <f t="shared" si="185"/>
        <v>-5.6471829116164406E-2</v>
      </c>
      <c r="DC1153" s="83">
        <f t="shared" si="185"/>
        <v>0.14846762687046131</v>
      </c>
      <c r="DD1153" s="83">
        <f t="shared" si="185"/>
        <v>6.5717943296271231E-2</v>
      </c>
      <c r="DE1153" s="83">
        <f t="shared" si="185"/>
        <v>-0.14500682767287107</v>
      </c>
    </row>
    <row r="1154" spans="3:109" x14ac:dyDescent="0.4">
      <c r="C1154" s="69"/>
      <c r="I1154" s="87"/>
      <c r="J1154" s="83">
        <f t="shared" si="170"/>
        <v>8.4027260501220183E-2</v>
      </c>
      <c r="K1154" s="83">
        <f t="shared" si="186"/>
        <v>0.10738572474313873</v>
      </c>
      <c r="L1154" s="83">
        <f t="shared" si="186"/>
        <v>0.11481598488223388</v>
      </c>
      <c r="M1154" s="83">
        <f t="shared" si="186"/>
        <v>1.371409945931857E-2</v>
      </c>
      <c r="N1154" s="83">
        <f t="shared" si="186"/>
        <v>3.3663373960667507E-2</v>
      </c>
      <c r="O1154" s="83">
        <f t="shared" si="186"/>
        <v>2.4944856671588807E-2</v>
      </c>
      <c r="P1154" s="83">
        <f t="shared" si="186"/>
        <v>7.7604880741694263E-2</v>
      </c>
      <c r="Q1154" s="83">
        <f t="shared" si="186"/>
        <v>0.13696385893570512</v>
      </c>
      <c r="R1154" s="83">
        <f t="shared" si="186"/>
        <v>-5.330758999030509E-2</v>
      </c>
      <c r="S1154" s="83">
        <f t="shared" si="186"/>
        <v>1.3831126286929365E-2</v>
      </c>
      <c r="T1154" s="83">
        <f t="shared" si="186"/>
        <v>-0.11691246045548598</v>
      </c>
      <c r="U1154" s="83">
        <f t="shared" si="186"/>
        <v>-4.9490139230168685E-2</v>
      </c>
      <c r="V1154" s="83">
        <f t="shared" si="186"/>
        <v>8.2754918209013567E-3</v>
      </c>
      <c r="W1154" s="83">
        <f t="shared" si="186"/>
        <v>0.11102891752706989</v>
      </c>
      <c r="X1154" s="83">
        <f t="shared" si="186"/>
        <v>-5.2018970548240187E-2</v>
      </c>
      <c r="Y1154" s="83">
        <f t="shared" si="186"/>
        <v>-3.0729121397561229E-2</v>
      </c>
      <c r="Z1154" s="83">
        <f t="shared" si="186"/>
        <v>-0.13706863314564746</v>
      </c>
      <c r="AA1154" s="83">
        <f t="shared" si="186"/>
        <v>1.0557335148257936E-3</v>
      </c>
      <c r="AB1154" s="83">
        <f t="shared" si="186"/>
        <v>-5.0453318539651508E-2</v>
      </c>
      <c r="AC1154" s="83">
        <f t="shared" si="186"/>
        <v>-1.812487037267933E-2</v>
      </c>
      <c r="AD1154" s="83">
        <f t="shared" si="186"/>
        <v>7.8461269802761122E-2</v>
      </c>
      <c r="AE1154" s="83">
        <f t="shared" si="186"/>
        <v>-0.10885345769770405</v>
      </c>
      <c r="AF1154" s="83">
        <f t="shared" si="186"/>
        <v>-5.1255360657902101E-2</v>
      </c>
      <c r="AG1154" s="83">
        <f t="shared" si="186"/>
        <v>9.6203653778837508E-2</v>
      </c>
      <c r="AH1154" s="83">
        <f t="shared" si="186"/>
        <v>-5.0004569661693497E-2</v>
      </c>
      <c r="AI1154" s="83">
        <f t="shared" si="186"/>
        <v>0.12602939167930449</v>
      </c>
      <c r="AJ1154" s="83">
        <f t="shared" si="186"/>
        <v>-0.15831611820684555</v>
      </c>
      <c r="AK1154" s="83">
        <f t="shared" si="186"/>
        <v>4.1387427079646995E-2</v>
      </c>
      <c r="AL1154" s="83">
        <f t="shared" si="186"/>
        <v>-5.6933809891931524E-2</v>
      </c>
      <c r="AM1154" s="83">
        <f t="shared" si="186"/>
        <v>-3.0974129615908234E-2</v>
      </c>
      <c r="AN1154" s="83">
        <f t="shared" si="186"/>
        <v>-5.1000021645454682E-2</v>
      </c>
      <c r="AO1154" s="83">
        <f t="shared" si="186"/>
        <v>-2.9464658285896839E-2</v>
      </c>
      <c r="AP1154" s="83">
        <f t="shared" si="186"/>
        <v>-0.20911304011866652</v>
      </c>
      <c r="AQ1154" s="83">
        <f t="shared" si="186"/>
        <v>-8.3897855584058337E-2</v>
      </c>
      <c r="AR1154" s="83">
        <f t="shared" si="186"/>
        <v>-4.7348699122019368E-2</v>
      </c>
      <c r="AS1154" s="83">
        <f t="shared" si="186"/>
        <v>-0.1119826264680471</v>
      </c>
      <c r="AT1154" s="83">
        <f t="shared" si="186"/>
        <v>0.13556891929981435</v>
      </c>
      <c r="AU1154" s="83">
        <f t="shared" si="186"/>
        <v>1.9159316565654446E-2</v>
      </c>
      <c r="AV1154" s="83">
        <f t="shared" si="186"/>
        <v>0.10389106675101063</v>
      </c>
      <c r="AW1154" s="83">
        <f t="shared" si="186"/>
        <v>-9.7727408633515367E-2</v>
      </c>
      <c r="AX1154" s="83">
        <f t="shared" si="186"/>
        <v>-9.1509116787466774E-2</v>
      </c>
      <c r="AY1154" s="83">
        <f t="shared" si="186"/>
        <v>-0.10694959954992883</v>
      </c>
      <c r="AZ1154" s="83">
        <f t="shared" si="186"/>
        <v>4.3050770456969874E-2</v>
      </c>
      <c r="BA1154" s="83">
        <f t="shared" si="186"/>
        <v>-2.3878041094862055E-2</v>
      </c>
      <c r="BB1154" s="83">
        <f t="shared" si="186"/>
        <v>4.9268638632347485E-3</v>
      </c>
      <c r="BC1154" s="83">
        <f t="shared" si="186"/>
        <v>-3.4689977788021104E-2</v>
      </c>
      <c r="BD1154" s="83">
        <f t="shared" si="186"/>
        <v>-1.2132714600711198E-3</v>
      </c>
      <c r="BE1154" s="83">
        <f t="shared" si="186"/>
        <v>0.1090806521774009</v>
      </c>
      <c r="BF1154" s="83">
        <f t="shared" si="186"/>
        <v>3.668132166639667E-2</v>
      </c>
      <c r="BG1154" s="83">
        <f t="shared" si="186"/>
        <v>7.5948516027814994E-2</v>
      </c>
      <c r="BH1154" s="83">
        <f t="shared" si="186"/>
        <v>-0.14873067767427178</v>
      </c>
      <c r="BI1154" s="83">
        <f t="shared" si="186"/>
        <v>-2.8663704339811327E-2</v>
      </c>
      <c r="BJ1154" s="83">
        <f t="shared" si="186"/>
        <v>-4.6941739369959129E-2</v>
      </c>
      <c r="BK1154" s="83">
        <f t="shared" si="186"/>
        <v>8.755835501182091E-2</v>
      </c>
      <c r="BL1154" s="83">
        <f t="shared" si="186"/>
        <v>-2.722230266727927E-2</v>
      </c>
      <c r="BM1154" s="83">
        <f t="shared" si="186"/>
        <v>-1.2966311574908844E-2</v>
      </c>
      <c r="BN1154" s="83">
        <f t="shared" si="186"/>
        <v>-7.6501041304562645E-2</v>
      </c>
      <c r="BO1154" s="83">
        <f t="shared" si="186"/>
        <v>5.640637632147992E-2</v>
      </c>
      <c r="BP1154" s="83">
        <f t="shared" si="186"/>
        <v>-0.1118093888835712</v>
      </c>
      <c r="BQ1154" s="83">
        <f t="shared" si="186"/>
        <v>7.483249967879764E-2</v>
      </c>
      <c r="BR1154" s="83">
        <f t="shared" si="186"/>
        <v>0.17036933734143855</v>
      </c>
      <c r="BS1154" s="83">
        <f t="shared" si="186"/>
        <v>0.21380854635058649</v>
      </c>
      <c r="BT1154" s="83">
        <f t="shared" si="186"/>
        <v>0.18760941849315588</v>
      </c>
      <c r="BU1154" s="83">
        <f t="shared" si="186"/>
        <v>-0.12905156837697657</v>
      </c>
      <c r="BV1154" s="83">
        <f t="shared" si="186"/>
        <v>0.17397959850343023</v>
      </c>
      <c r="BW1154" s="83">
        <f t="shared" si="185"/>
        <v>5.6992659667198398E-3</v>
      </c>
      <c r="BX1154" s="83">
        <f t="shared" si="185"/>
        <v>-8.6947178436158727E-3</v>
      </c>
      <c r="BY1154" s="83">
        <f t="shared" si="185"/>
        <v>5.2742192379088636E-2</v>
      </c>
      <c r="BZ1154" s="83">
        <f t="shared" si="185"/>
        <v>8.6877862256892549E-2</v>
      </c>
      <c r="CA1154" s="83">
        <f t="shared" si="185"/>
        <v>5.9170220488707001E-2</v>
      </c>
      <c r="CB1154" s="83">
        <f t="shared" si="185"/>
        <v>5.0908036796061824E-2</v>
      </c>
      <c r="CC1154" s="83">
        <f t="shared" si="185"/>
        <v>3.0847400026166202E-2</v>
      </c>
      <c r="CD1154" s="83">
        <f t="shared" si="185"/>
        <v>-1.0920318849703939E-2</v>
      </c>
      <c r="CE1154" s="83">
        <f t="shared" si="185"/>
        <v>5.7480996710538121E-2</v>
      </c>
      <c r="CF1154" s="83">
        <f t="shared" si="185"/>
        <v>0.1245812478145111</v>
      </c>
      <c r="CG1154" s="83">
        <f t="shared" si="185"/>
        <v>0.15105438923238534</v>
      </c>
      <c r="CH1154" s="83">
        <f t="shared" si="185"/>
        <v>8.2472907690484876E-2</v>
      </c>
      <c r="CI1154" s="83">
        <f t="shared" si="185"/>
        <v>0.10205786226131751</v>
      </c>
      <c r="CJ1154" s="83">
        <f t="shared" si="185"/>
        <v>-0.12080045163537735</v>
      </c>
      <c r="CK1154" s="83">
        <f t="shared" si="185"/>
        <v>-2.0275006483493389E-2</v>
      </c>
      <c r="CL1154" s="83">
        <f t="shared" si="185"/>
        <v>-0.10880277112184919</v>
      </c>
      <c r="CM1154" s="83">
        <f t="shared" si="185"/>
        <v>1.645780865857991E-2</v>
      </c>
      <c r="CN1154" s="83">
        <f t="shared" si="185"/>
        <v>0.11046394583721272</v>
      </c>
      <c r="CO1154" s="83">
        <f t="shared" si="185"/>
        <v>0.23345073411753514</v>
      </c>
      <c r="CP1154" s="83">
        <f t="shared" si="185"/>
        <v>2.3361260425005626E-2</v>
      </c>
      <c r="CQ1154" s="83">
        <f t="shared" si="185"/>
        <v>2.3530603435661396E-2</v>
      </c>
      <c r="CR1154" s="83">
        <f t="shared" si="185"/>
        <v>6.7231092971856879E-2</v>
      </c>
      <c r="CS1154" s="83">
        <f t="shared" si="185"/>
        <v>-0.21686741474411905</v>
      </c>
      <c r="CT1154" s="83">
        <f t="shared" si="185"/>
        <v>0.25078260598578889</v>
      </c>
      <c r="CU1154" s="83">
        <f t="shared" si="185"/>
        <v>4.7963856520080332E-2</v>
      </c>
      <c r="CV1154" s="83">
        <f t="shared" si="185"/>
        <v>-6.4492669660232857E-2</v>
      </c>
      <c r="CW1154" s="83">
        <f t="shared" si="185"/>
        <v>-0.13499595872247147</v>
      </c>
      <c r="CX1154" s="83">
        <f t="shared" si="185"/>
        <v>-9.8134456130549857E-2</v>
      </c>
      <c r="CY1154" s="83">
        <f t="shared" si="185"/>
        <v>7.8037284739348081E-2</v>
      </c>
      <c r="CZ1154" s="83">
        <f t="shared" si="185"/>
        <v>-0.17171629023748289</v>
      </c>
      <c r="DA1154" s="83">
        <f t="shared" si="185"/>
        <v>-1.1968305961280359E-2</v>
      </c>
      <c r="DB1154" s="83">
        <f t="shared" si="185"/>
        <v>6.1120999899252404E-2</v>
      </c>
      <c r="DC1154" s="83">
        <f t="shared" si="185"/>
        <v>5.3022489219483451E-2</v>
      </c>
      <c r="DD1154" s="83">
        <f t="shared" si="185"/>
        <v>-4.4727797790890797E-2</v>
      </c>
      <c r="DE1154" s="83">
        <f t="shared" si="185"/>
        <v>-2.8056244728533412E-3</v>
      </c>
    </row>
    <row r="1155" spans="3:109" x14ac:dyDescent="0.4">
      <c r="C1155" s="69"/>
      <c r="I1155" s="87"/>
      <c r="J1155" s="83">
        <f t="shared" si="170"/>
        <v>8.5804991671589614E-2</v>
      </c>
      <c r="K1155" s="83">
        <f t="shared" si="186"/>
        <v>6.7404572733470738E-2</v>
      </c>
      <c r="L1155" s="83">
        <f t="shared" si="186"/>
        <v>-0.10195306592902705</v>
      </c>
      <c r="M1155" s="83">
        <f t="shared" si="186"/>
        <v>0.1595532921113276</v>
      </c>
      <c r="N1155" s="83">
        <f t="shared" si="186"/>
        <v>6.814456388693213E-2</v>
      </c>
      <c r="O1155" s="83">
        <f t="shared" si="186"/>
        <v>-9.2599676192986299E-2</v>
      </c>
      <c r="P1155" s="83">
        <f t="shared" si="186"/>
        <v>1.955463466473684E-2</v>
      </c>
      <c r="Q1155" s="83">
        <f t="shared" si="186"/>
        <v>6.60037280619995E-2</v>
      </c>
      <c r="R1155" s="83">
        <f t="shared" si="186"/>
        <v>-2.059043748535995E-2</v>
      </c>
      <c r="S1155" s="83">
        <f t="shared" si="186"/>
        <v>-0.10339501955183994</v>
      </c>
      <c r="T1155" s="83">
        <f t="shared" si="186"/>
        <v>7.5114884187518868E-2</v>
      </c>
      <c r="U1155" s="83">
        <f t="shared" si="186"/>
        <v>7.1466125260849792E-2</v>
      </c>
      <c r="V1155" s="83">
        <f t="shared" si="186"/>
        <v>-1.8798064428986377E-2</v>
      </c>
      <c r="W1155" s="83">
        <f t="shared" si="186"/>
        <v>6.2992334295631822E-2</v>
      </c>
      <c r="X1155" s="83">
        <f t="shared" si="186"/>
        <v>-1.7528239445917859E-2</v>
      </c>
      <c r="Y1155" s="83">
        <f t="shared" si="186"/>
        <v>2.3352227953565615E-2</v>
      </c>
      <c r="Z1155" s="83">
        <f t="shared" si="186"/>
        <v>1.4254370713501448E-2</v>
      </c>
      <c r="AA1155" s="83">
        <f t="shared" si="186"/>
        <v>-9.3575287947304686E-2</v>
      </c>
      <c r="AB1155" s="83">
        <f t="shared" si="186"/>
        <v>0.16729204929979496</v>
      </c>
      <c r="AC1155" s="83">
        <f t="shared" si="186"/>
        <v>-9.1463163340605488E-2</v>
      </c>
      <c r="AD1155" s="83">
        <f t="shared" si="186"/>
        <v>-4.7936424788455757E-2</v>
      </c>
      <c r="AE1155" s="83">
        <f t="shared" si="186"/>
        <v>-0.14999895597144738</v>
      </c>
      <c r="AF1155" s="83">
        <f t="shared" si="186"/>
        <v>-0.13369111621876059</v>
      </c>
      <c r="AG1155" s="83">
        <f t="shared" si="186"/>
        <v>4.471558635117158E-2</v>
      </c>
      <c r="AH1155" s="83">
        <f t="shared" si="186"/>
        <v>-1.6406609263066172E-2</v>
      </c>
      <c r="AI1155" s="83">
        <f t="shared" si="186"/>
        <v>0.12687848317442454</v>
      </c>
      <c r="AJ1155" s="83">
        <f t="shared" si="186"/>
        <v>-7.5492542642843996E-2</v>
      </c>
      <c r="AK1155" s="83">
        <f t="shared" si="186"/>
        <v>-2.661423934800225E-2</v>
      </c>
      <c r="AL1155" s="83">
        <f t="shared" si="186"/>
        <v>5.7729540071597717E-2</v>
      </c>
      <c r="AM1155" s="83">
        <f t="shared" si="186"/>
        <v>-2.2484758418995065E-2</v>
      </c>
      <c r="AN1155" s="83">
        <f t="shared" si="186"/>
        <v>-4.4101585532302784E-2</v>
      </c>
      <c r="AO1155" s="83">
        <f t="shared" si="186"/>
        <v>1.2847875556485047E-2</v>
      </c>
      <c r="AP1155" s="83">
        <f t="shared" si="186"/>
        <v>0.13991361559524387</v>
      </c>
      <c r="AQ1155" s="83">
        <f t="shared" si="186"/>
        <v>0.13935813527800064</v>
      </c>
      <c r="AR1155" s="83">
        <f t="shared" si="186"/>
        <v>-6.4443779239475628E-3</v>
      </c>
      <c r="AS1155" s="83">
        <f t="shared" si="186"/>
        <v>-5.738087981077316E-2</v>
      </c>
      <c r="AT1155" s="83">
        <f t="shared" si="186"/>
        <v>-2.8800808869270087E-2</v>
      </c>
      <c r="AU1155" s="83">
        <f t="shared" si="186"/>
        <v>-4.7705447501474436E-2</v>
      </c>
      <c r="AV1155" s="83">
        <f t="shared" si="186"/>
        <v>-1.0247521853179698E-2</v>
      </c>
      <c r="AW1155" s="83">
        <f t="shared" si="186"/>
        <v>-0.12118622494954409</v>
      </c>
      <c r="AX1155" s="83">
        <f t="shared" si="186"/>
        <v>2.6753053874395669E-2</v>
      </c>
      <c r="AY1155" s="83">
        <f t="shared" si="186"/>
        <v>0.13059358916700525</v>
      </c>
      <c r="AZ1155" s="83">
        <f t="shared" si="186"/>
        <v>-0.13195109765194293</v>
      </c>
      <c r="BA1155" s="83">
        <f t="shared" si="186"/>
        <v>-0.15714640281859593</v>
      </c>
      <c r="BB1155" s="83">
        <f t="shared" si="186"/>
        <v>-9.5205584824975015E-2</v>
      </c>
      <c r="BC1155" s="83">
        <f t="shared" si="186"/>
        <v>-6.1303508962826776E-2</v>
      </c>
      <c r="BD1155" s="83">
        <f t="shared" si="186"/>
        <v>-0.17599350649114448</v>
      </c>
      <c r="BE1155" s="83">
        <f t="shared" si="186"/>
        <v>-0.10387207279914305</v>
      </c>
      <c r="BF1155" s="83">
        <f t="shared" si="186"/>
        <v>-7.5202182085807437E-2</v>
      </c>
      <c r="BG1155" s="83">
        <f t="shared" si="186"/>
        <v>0.26730749502097245</v>
      </c>
      <c r="BH1155" s="83">
        <f t="shared" si="186"/>
        <v>-0.14570204468695824</v>
      </c>
      <c r="BI1155" s="83">
        <f t="shared" si="186"/>
        <v>0.12036796964575532</v>
      </c>
      <c r="BJ1155" s="83">
        <f t="shared" si="186"/>
        <v>5.045874633433866E-2</v>
      </c>
      <c r="BK1155" s="83">
        <f t="shared" si="186"/>
        <v>-1.6746417629347032E-2</v>
      </c>
      <c r="BL1155" s="83">
        <f t="shared" si="186"/>
        <v>0.1189508869380696</v>
      </c>
      <c r="BM1155" s="83">
        <f t="shared" si="186"/>
        <v>-1.9060657655964746E-2</v>
      </c>
      <c r="BN1155" s="83">
        <f t="shared" si="186"/>
        <v>1.8182178476311681E-2</v>
      </c>
      <c r="BO1155" s="83">
        <f t="shared" si="186"/>
        <v>-3.1602710663704028E-2</v>
      </c>
      <c r="BP1155" s="83">
        <f t="shared" si="186"/>
        <v>0.22028255636604363</v>
      </c>
      <c r="BQ1155" s="83">
        <f t="shared" si="186"/>
        <v>-0.27252670694040187</v>
      </c>
      <c r="BR1155" s="83">
        <f t="shared" si="186"/>
        <v>-0.22862234421963876</v>
      </c>
      <c r="BS1155" s="83">
        <f t="shared" si="186"/>
        <v>9.8091010633286582E-2</v>
      </c>
      <c r="BT1155" s="83">
        <f t="shared" si="186"/>
        <v>-0.16572704961509985</v>
      </c>
      <c r="BU1155" s="83">
        <f t="shared" si="186"/>
        <v>6.0168055058986161E-2</v>
      </c>
      <c r="BV1155" s="83">
        <f t="shared" ref="BV1155:DE1158" si="187">BV365+$D$4*BV$799*BV$800*$D$12</f>
        <v>-9.4318840008170049E-2</v>
      </c>
      <c r="BW1155" s="83">
        <f t="shared" si="187"/>
        <v>-5.0986475153444698E-3</v>
      </c>
      <c r="BX1155" s="83">
        <f t="shared" si="187"/>
        <v>8.6887511548537119E-2</v>
      </c>
      <c r="BY1155" s="83">
        <f t="shared" si="187"/>
        <v>-0.13088743470425182</v>
      </c>
      <c r="BZ1155" s="83">
        <f t="shared" si="187"/>
        <v>8.6963553243918482E-2</v>
      </c>
      <c r="CA1155" s="83">
        <f t="shared" si="187"/>
        <v>-3.2755651593656267E-2</v>
      </c>
      <c r="CB1155" s="83">
        <f t="shared" si="187"/>
        <v>2.3197810849915092E-2</v>
      </c>
      <c r="CC1155" s="83">
        <f t="shared" si="187"/>
        <v>-4.5526034162978034E-2</v>
      </c>
      <c r="CD1155" s="83">
        <f t="shared" si="187"/>
        <v>7.0022661688924223E-2</v>
      </c>
      <c r="CE1155" s="83">
        <f t="shared" si="187"/>
        <v>-5.8457908219573369E-2</v>
      </c>
      <c r="CF1155" s="83">
        <f t="shared" si="187"/>
        <v>-0.10936715891643936</v>
      </c>
      <c r="CG1155" s="83">
        <f t="shared" si="187"/>
        <v>-8.2698116933150698E-2</v>
      </c>
      <c r="CH1155" s="83">
        <f t="shared" si="187"/>
        <v>-0.1038414275808104</v>
      </c>
      <c r="CI1155" s="83">
        <f t="shared" si="187"/>
        <v>0.17664363731613575</v>
      </c>
      <c r="CJ1155" s="83">
        <f t="shared" si="187"/>
        <v>7.3776339466978147E-2</v>
      </c>
      <c r="CK1155" s="83">
        <f t="shared" si="187"/>
        <v>-3.8521017089912124E-2</v>
      </c>
      <c r="CL1155" s="83">
        <f t="shared" si="187"/>
        <v>4.250505489614189E-2</v>
      </c>
      <c r="CM1155" s="83">
        <f t="shared" si="187"/>
        <v>6.4235371225878357E-2</v>
      </c>
      <c r="CN1155" s="83">
        <f t="shared" si="187"/>
        <v>1.036199858539816E-2</v>
      </c>
      <c r="CO1155" s="83">
        <f t="shared" si="187"/>
        <v>-0.11082034900561008</v>
      </c>
      <c r="CP1155" s="83">
        <f t="shared" si="187"/>
        <v>-0.1334065267543037</v>
      </c>
      <c r="CQ1155" s="83">
        <f t="shared" si="187"/>
        <v>2.3622986740395906E-2</v>
      </c>
      <c r="CR1155" s="83">
        <f t="shared" si="187"/>
        <v>4.424916102319533E-2</v>
      </c>
      <c r="CS1155" s="83">
        <f t="shared" si="187"/>
        <v>-9.2486179981149275E-2</v>
      </c>
      <c r="CT1155" s="83">
        <f t="shared" si="187"/>
        <v>-2.1300976397387688E-2</v>
      </c>
      <c r="CU1155" s="83">
        <f t="shared" si="187"/>
        <v>9.8561292402704948E-2</v>
      </c>
      <c r="CV1155" s="83">
        <f t="shared" si="187"/>
        <v>8.140247377757516E-2</v>
      </c>
      <c r="CW1155" s="83">
        <f t="shared" si="187"/>
        <v>-8.029052483354493E-2</v>
      </c>
      <c r="CX1155" s="83">
        <f t="shared" si="187"/>
        <v>-0.10833529993674115</v>
      </c>
      <c r="CY1155" s="83">
        <f t="shared" si="187"/>
        <v>-0.10111773506288559</v>
      </c>
      <c r="CZ1155" s="83">
        <f t="shared" si="187"/>
        <v>-8.7873834865001596E-2</v>
      </c>
      <c r="DA1155" s="83">
        <f t="shared" si="187"/>
        <v>-7.8646077044899218E-2</v>
      </c>
      <c r="DB1155" s="83">
        <f t="shared" si="187"/>
        <v>2.251479295738177E-2</v>
      </c>
      <c r="DC1155" s="83">
        <f t="shared" si="187"/>
        <v>-8.0009400515063615E-3</v>
      </c>
      <c r="DD1155" s="83">
        <f t="shared" si="187"/>
        <v>-0.16046523469592872</v>
      </c>
      <c r="DE1155" s="83">
        <f t="shared" si="187"/>
        <v>-3.3782805196456128E-2</v>
      </c>
    </row>
    <row r="1156" spans="3:109" x14ac:dyDescent="0.4">
      <c r="C1156" s="69"/>
      <c r="I1156" s="87"/>
      <c r="J1156" s="83">
        <f t="shared" si="170"/>
        <v>-5.0993698170124023E-2</v>
      </c>
      <c r="K1156" s="83">
        <f t="shared" ref="K1156:BV1159" si="188">K366+$D$4*K$799*K$800*$D$12</f>
        <v>2.4477775079100796E-2</v>
      </c>
      <c r="L1156" s="83">
        <f t="shared" si="188"/>
        <v>-2.6680084710984774E-2</v>
      </c>
      <c r="M1156" s="83">
        <f t="shared" si="188"/>
        <v>0.14511851302342405</v>
      </c>
      <c r="N1156" s="83">
        <f t="shared" si="188"/>
        <v>-3.0819765045561165E-2</v>
      </c>
      <c r="O1156" s="83">
        <f t="shared" si="188"/>
        <v>2.3492846735216285E-2</v>
      </c>
      <c r="P1156" s="83">
        <f t="shared" si="188"/>
        <v>9.751407257718471E-2</v>
      </c>
      <c r="Q1156" s="83">
        <f t="shared" si="188"/>
        <v>1.4057978749128912E-2</v>
      </c>
      <c r="R1156" s="83">
        <f t="shared" si="188"/>
        <v>-5.6613558934673645E-2</v>
      </c>
      <c r="S1156" s="83">
        <f t="shared" si="188"/>
        <v>1.0982379756244312E-2</v>
      </c>
      <c r="T1156" s="83">
        <f t="shared" si="188"/>
        <v>-1.4872021422614769E-2</v>
      </c>
      <c r="U1156" s="83">
        <f t="shared" si="188"/>
        <v>9.1437195415685582E-2</v>
      </c>
      <c r="V1156" s="83">
        <f t="shared" si="188"/>
        <v>-0.18016199506382527</v>
      </c>
      <c r="W1156" s="83">
        <f t="shared" si="188"/>
        <v>5.4706232658109116E-2</v>
      </c>
      <c r="X1156" s="83">
        <f t="shared" si="188"/>
        <v>1.3909714734892609E-2</v>
      </c>
      <c r="Y1156" s="83">
        <f t="shared" si="188"/>
        <v>0.10111512083955042</v>
      </c>
      <c r="Z1156" s="83">
        <f t="shared" si="188"/>
        <v>6.076916380514101E-2</v>
      </c>
      <c r="AA1156" s="83">
        <f t="shared" si="188"/>
        <v>-7.9659094831400126E-3</v>
      </c>
      <c r="AB1156" s="83">
        <f t="shared" si="188"/>
        <v>-5.7913794248331827E-3</v>
      </c>
      <c r="AC1156" s="83">
        <f t="shared" si="188"/>
        <v>7.4849386925741238E-2</v>
      </c>
      <c r="AD1156" s="83">
        <f t="shared" si="188"/>
        <v>6.0888361403175627E-2</v>
      </c>
      <c r="AE1156" s="83">
        <f t="shared" si="188"/>
        <v>-0.16794601407242093</v>
      </c>
      <c r="AF1156" s="83">
        <f t="shared" si="188"/>
        <v>-6.106686577411416E-2</v>
      </c>
      <c r="AG1156" s="83">
        <f t="shared" si="188"/>
        <v>9.0878444224540347E-2</v>
      </c>
      <c r="AH1156" s="83">
        <f t="shared" si="188"/>
        <v>4.2539011516601506E-2</v>
      </c>
      <c r="AI1156" s="83">
        <f t="shared" si="188"/>
        <v>-2.2445873629126332E-2</v>
      </c>
      <c r="AJ1156" s="83">
        <f t="shared" si="188"/>
        <v>-0.11031737638253569</v>
      </c>
      <c r="AK1156" s="83">
        <f t="shared" si="188"/>
        <v>-5.9708420056334442E-2</v>
      </c>
      <c r="AL1156" s="83">
        <f t="shared" si="188"/>
        <v>-8.842083755534963E-2</v>
      </c>
      <c r="AM1156" s="83">
        <f t="shared" si="188"/>
        <v>6.4338805905654037E-2</v>
      </c>
      <c r="AN1156" s="83">
        <f t="shared" si="188"/>
        <v>-5.2320289315855861E-2</v>
      </c>
      <c r="AO1156" s="83">
        <f t="shared" si="188"/>
        <v>-5.6948056230069814E-2</v>
      </c>
      <c r="AP1156" s="83">
        <f t="shared" si="188"/>
        <v>5.5816347229556439E-2</v>
      </c>
      <c r="AQ1156" s="83">
        <f t="shared" si="188"/>
        <v>-5.5854583550916589E-2</v>
      </c>
      <c r="AR1156" s="83">
        <f t="shared" si="188"/>
        <v>-0.20910847939458085</v>
      </c>
      <c r="AS1156" s="83">
        <f t="shared" si="188"/>
        <v>-3.8976236475513917E-2</v>
      </c>
      <c r="AT1156" s="83">
        <f t="shared" si="188"/>
        <v>-1.7253426352171281E-2</v>
      </c>
      <c r="AU1156" s="83">
        <f t="shared" si="188"/>
        <v>-7.4086937411447396E-2</v>
      </c>
      <c r="AV1156" s="83">
        <f t="shared" si="188"/>
        <v>5.4643219485446939E-2</v>
      </c>
      <c r="AW1156" s="83">
        <f t="shared" si="188"/>
        <v>1.9231026211382687E-3</v>
      </c>
      <c r="AX1156" s="83">
        <f t="shared" si="188"/>
        <v>-0.1397684417320188</v>
      </c>
      <c r="AY1156" s="83">
        <f t="shared" si="188"/>
        <v>-4.7301814653937652E-2</v>
      </c>
      <c r="AZ1156" s="83">
        <f t="shared" si="188"/>
        <v>7.883034828105126E-2</v>
      </c>
      <c r="BA1156" s="83">
        <f t="shared" si="188"/>
        <v>2.337507881953008E-2</v>
      </c>
      <c r="BB1156" s="83">
        <f t="shared" si="188"/>
        <v>7.9246821044412045E-3</v>
      </c>
      <c r="BC1156" s="83">
        <f t="shared" si="188"/>
        <v>7.2058823985011622E-2</v>
      </c>
      <c r="BD1156" s="83">
        <f t="shared" si="188"/>
        <v>7.2135459116869929E-2</v>
      </c>
      <c r="BE1156" s="83">
        <f t="shared" si="188"/>
        <v>5.2813167747154353E-2</v>
      </c>
      <c r="BF1156" s="83">
        <f t="shared" si="188"/>
        <v>0.2528503247030241</v>
      </c>
      <c r="BG1156" s="83">
        <f t="shared" si="188"/>
        <v>2.6065444557244022E-2</v>
      </c>
      <c r="BH1156" s="83">
        <f t="shared" si="188"/>
        <v>-0.12796565827698272</v>
      </c>
      <c r="BI1156" s="83">
        <f t="shared" si="188"/>
        <v>-1.9277842717621195E-2</v>
      </c>
      <c r="BJ1156" s="83">
        <f t="shared" si="188"/>
        <v>5.2112222837987388E-2</v>
      </c>
      <c r="BK1156" s="83">
        <f t="shared" si="188"/>
        <v>0.16401554552365535</v>
      </c>
      <c r="BL1156" s="83">
        <f t="shared" si="188"/>
        <v>9.3605627862241608E-2</v>
      </c>
      <c r="BM1156" s="83">
        <f t="shared" si="188"/>
        <v>-0.24062639752830992</v>
      </c>
      <c r="BN1156" s="83">
        <f t="shared" si="188"/>
        <v>8.5865589289979588E-2</v>
      </c>
      <c r="BO1156" s="83">
        <f t="shared" si="188"/>
        <v>4.8087771440418316E-3</v>
      </c>
      <c r="BP1156" s="83">
        <f t="shared" si="188"/>
        <v>-2.9171989615835767E-2</v>
      </c>
      <c r="BQ1156" s="83">
        <f t="shared" si="188"/>
        <v>8.7368992093237674E-2</v>
      </c>
      <c r="BR1156" s="83">
        <f t="shared" si="188"/>
        <v>-1.0464684308521899E-2</v>
      </c>
      <c r="BS1156" s="83">
        <f t="shared" si="188"/>
        <v>-4.845046246243577E-2</v>
      </c>
      <c r="BT1156" s="83">
        <f t="shared" si="188"/>
        <v>-1.713578298394413E-2</v>
      </c>
      <c r="BU1156" s="83">
        <f t="shared" si="188"/>
        <v>-6.2420014921572755E-3</v>
      </c>
      <c r="BV1156" s="83">
        <f t="shared" si="188"/>
        <v>-0.18209304850786434</v>
      </c>
      <c r="BW1156" s="83">
        <f t="shared" si="187"/>
        <v>-4.6138584381846384E-2</v>
      </c>
      <c r="BX1156" s="83">
        <f t="shared" si="187"/>
        <v>-0.17781244188067782</v>
      </c>
      <c r="BY1156" s="83">
        <f t="shared" si="187"/>
        <v>-6.73212487869599E-2</v>
      </c>
      <c r="BZ1156" s="83">
        <f t="shared" si="187"/>
        <v>-4.1721234748773678E-2</v>
      </c>
      <c r="CA1156" s="83">
        <f t="shared" si="187"/>
        <v>5.5119891091942985E-2</v>
      </c>
      <c r="CB1156" s="83">
        <f t="shared" si="187"/>
        <v>-4.3780570748937812E-2</v>
      </c>
      <c r="CC1156" s="83">
        <f t="shared" si="187"/>
        <v>1.2096300388736297E-2</v>
      </c>
      <c r="CD1156" s="83">
        <f t="shared" si="187"/>
        <v>-5.6306665660128742E-2</v>
      </c>
      <c r="CE1156" s="83">
        <f t="shared" si="187"/>
        <v>-8.9539035097511557E-2</v>
      </c>
      <c r="CF1156" s="83">
        <f t="shared" si="187"/>
        <v>-0.13327514297605972</v>
      </c>
      <c r="CG1156" s="83">
        <f t="shared" si="187"/>
        <v>7.5979366153664935E-2</v>
      </c>
      <c r="CH1156" s="83">
        <f t="shared" si="187"/>
        <v>0.14688393366680363</v>
      </c>
      <c r="CI1156" s="83">
        <f t="shared" si="187"/>
        <v>0.11902990414819897</v>
      </c>
      <c r="CJ1156" s="83">
        <f t="shared" si="187"/>
        <v>-5.8747110524418458E-2</v>
      </c>
      <c r="CK1156" s="83">
        <f t="shared" si="187"/>
        <v>-7.8943428576200569E-2</v>
      </c>
      <c r="CL1156" s="83">
        <f t="shared" si="187"/>
        <v>0.15730260736668933</v>
      </c>
      <c r="CM1156" s="83">
        <f t="shared" si="187"/>
        <v>-1.1978272380502204E-3</v>
      </c>
      <c r="CN1156" s="83">
        <f t="shared" si="187"/>
        <v>0.17841141349753092</v>
      </c>
      <c r="CO1156" s="83">
        <f t="shared" si="187"/>
        <v>8.3801427616463184E-2</v>
      </c>
      <c r="CP1156" s="83">
        <f t="shared" si="187"/>
        <v>-0.10322588306954263</v>
      </c>
      <c r="CQ1156" s="83">
        <f t="shared" si="187"/>
        <v>-1.4335900151469039E-2</v>
      </c>
      <c r="CR1156" s="83">
        <f t="shared" si="187"/>
        <v>-2.8041629477591323E-3</v>
      </c>
      <c r="CS1156" s="83">
        <f t="shared" si="187"/>
        <v>0.10510524409644446</v>
      </c>
      <c r="CT1156" s="83">
        <f t="shared" si="187"/>
        <v>0.10210199780972935</v>
      </c>
      <c r="CU1156" s="83">
        <f t="shared" si="187"/>
        <v>-0.16476520703880751</v>
      </c>
      <c r="CV1156" s="83">
        <f t="shared" si="187"/>
        <v>0.19563478120360628</v>
      </c>
      <c r="CW1156" s="83">
        <f t="shared" si="187"/>
        <v>-2.4293486490032497E-2</v>
      </c>
      <c r="CX1156" s="83">
        <f t="shared" si="187"/>
        <v>-7.5883683195188747E-2</v>
      </c>
      <c r="CY1156" s="83">
        <f t="shared" si="187"/>
        <v>-3.5901296800062453E-2</v>
      </c>
      <c r="CZ1156" s="83">
        <f t="shared" si="187"/>
        <v>-5.5515706287480671E-3</v>
      </c>
      <c r="DA1156" s="83">
        <f t="shared" si="187"/>
        <v>-4.0068465344121708E-2</v>
      </c>
      <c r="DB1156" s="83">
        <f t="shared" si="187"/>
        <v>-9.0842288075147021E-2</v>
      </c>
      <c r="DC1156" s="83">
        <f t="shared" si="187"/>
        <v>5.6917288213173794E-2</v>
      </c>
      <c r="DD1156" s="83">
        <f t="shared" si="187"/>
        <v>1.7806315055412077E-2</v>
      </c>
      <c r="DE1156" s="83">
        <f t="shared" si="187"/>
        <v>2.2487321258009348E-2</v>
      </c>
    </row>
    <row r="1157" spans="3:109" x14ac:dyDescent="0.4">
      <c r="C1157" s="69"/>
      <c r="I1157" s="87"/>
      <c r="J1157" s="83">
        <f t="shared" si="170"/>
        <v>-1.1987585465790684E-2</v>
      </c>
      <c r="K1157" s="83">
        <f t="shared" si="188"/>
        <v>-0.14510055240300779</v>
      </c>
      <c r="L1157" s="83">
        <f t="shared" si="188"/>
        <v>4.5708717913945734E-2</v>
      </c>
      <c r="M1157" s="83">
        <f t="shared" si="188"/>
        <v>8.1731626077754194E-2</v>
      </c>
      <c r="N1157" s="83">
        <f t="shared" si="188"/>
        <v>5.2902746770942213E-2</v>
      </c>
      <c r="O1157" s="83">
        <f t="shared" si="188"/>
        <v>0.14125431683425191</v>
      </c>
      <c r="P1157" s="83">
        <f t="shared" si="188"/>
        <v>0.12568612657249856</v>
      </c>
      <c r="Q1157" s="83">
        <f t="shared" si="188"/>
        <v>5.795267803447865E-2</v>
      </c>
      <c r="R1157" s="83">
        <f t="shared" si="188"/>
        <v>6.5830569378706807E-2</v>
      </c>
      <c r="S1157" s="83">
        <f t="shared" si="188"/>
        <v>3.9374651330676289E-2</v>
      </c>
      <c r="T1157" s="83">
        <f t="shared" si="188"/>
        <v>2.3114490898653067E-2</v>
      </c>
      <c r="U1157" s="83">
        <f t="shared" si="188"/>
        <v>7.9148342155383508E-2</v>
      </c>
      <c r="V1157" s="83">
        <f t="shared" si="188"/>
        <v>0.10763312967936497</v>
      </c>
      <c r="W1157" s="83">
        <f t="shared" si="188"/>
        <v>1.0908117342236325E-2</v>
      </c>
      <c r="X1157" s="83">
        <f t="shared" si="188"/>
        <v>-4.7649746500024293E-2</v>
      </c>
      <c r="Y1157" s="83">
        <f t="shared" si="188"/>
        <v>-4.9023962416787342E-3</v>
      </c>
      <c r="Z1157" s="83">
        <f t="shared" si="188"/>
        <v>-3.6556792005015347E-2</v>
      </c>
      <c r="AA1157" s="83">
        <f t="shared" si="188"/>
        <v>0.25241343129988536</v>
      </c>
      <c r="AB1157" s="83">
        <f t="shared" si="188"/>
        <v>0.11489450041277835</v>
      </c>
      <c r="AC1157" s="83">
        <f t="shared" si="188"/>
        <v>0.12749519597702802</v>
      </c>
      <c r="AD1157" s="83">
        <f t="shared" si="188"/>
        <v>0.14947148153816867</v>
      </c>
      <c r="AE1157" s="83">
        <f t="shared" si="188"/>
        <v>-9.2039261008671491E-2</v>
      </c>
      <c r="AF1157" s="83">
        <f t="shared" si="188"/>
        <v>-2.8678455808310684E-2</v>
      </c>
      <c r="AG1157" s="83">
        <f t="shared" si="188"/>
        <v>-4.364385173411247E-2</v>
      </c>
      <c r="AH1157" s="83">
        <f t="shared" si="188"/>
        <v>-9.6052373007687861E-2</v>
      </c>
      <c r="AI1157" s="83">
        <f t="shared" si="188"/>
        <v>8.6842506106538764E-2</v>
      </c>
      <c r="AJ1157" s="83">
        <f t="shared" si="188"/>
        <v>4.526639135748925E-2</v>
      </c>
      <c r="AK1157" s="83">
        <f t="shared" si="188"/>
        <v>2.6039442739460895E-2</v>
      </c>
      <c r="AL1157" s="83">
        <f t="shared" si="188"/>
        <v>-1.8674308318043734E-2</v>
      </c>
      <c r="AM1157" s="83">
        <f t="shared" si="188"/>
        <v>-3.1469905247551166E-2</v>
      </c>
      <c r="AN1157" s="83">
        <f t="shared" si="188"/>
        <v>-1.5994769485699924E-2</v>
      </c>
      <c r="AO1157" s="83">
        <f t="shared" si="188"/>
        <v>5.0522694945951262E-2</v>
      </c>
      <c r="AP1157" s="83">
        <f t="shared" si="188"/>
        <v>3.7040493828730044E-2</v>
      </c>
      <c r="AQ1157" s="83">
        <f t="shared" si="188"/>
        <v>-0.14250952837976713</v>
      </c>
      <c r="AR1157" s="83">
        <f t="shared" si="188"/>
        <v>-3.624027772781499E-2</v>
      </c>
      <c r="AS1157" s="83">
        <f t="shared" si="188"/>
        <v>6.843833424008963E-3</v>
      </c>
      <c r="AT1157" s="83">
        <f t="shared" si="188"/>
        <v>-2.4360010582244612E-2</v>
      </c>
      <c r="AU1157" s="83">
        <f t="shared" si="188"/>
        <v>-0.19751525793118735</v>
      </c>
      <c r="AV1157" s="83">
        <f t="shared" si="188"/>
        <v>2.9807201120264484E-2</v>
      </c>
      <c r="AW1157" s="83">
        <f t="shared" si="188"/>
        <v>-6.0451413726750496E-2</v>
      </c>
      <c r="AX1157" s="83">
        <f t="shared" si="188"/>
        <v>-0.1201340021410917</v>
      </c>
      <c r="AY1157" s="83">
        <f t="shared" si="188"/>
        <v>-7.6166384979761859E-2</v>
      </c>
      <c r="AZ1157" s="83">
        <f t="shared" si="188"/>
        <v>4.2043109895714852E-2</v>
      </c>
      <c r="BA1157" s="83">
        <f t="shared" si="188"/>
        <v>-0.11390215168655858</v>
      </c>
      <c r="BB1157" s="83">
        <f t="shared" si="188"/>
        <v>-5.6316669957641237E-2</v>
      </c>
      <c r="BC1157" s="83">
        <f t="shared" si="188"/>
        <v>8.7959732477553634E-2</v>
      </c>
      <c r="BD1157" s="83">
        <f t="shared" si="188"/>
        <v>-0.18636842617178301</v>
      </c>
      <c r="BE1157" s="83">
        <f t="shared" si="188"/>
        <v>-5.4896822979347351E-2</v>
      </c>
      <c r="BF1157" s="83">
        <f t="shared" si="188"/>
        <v>4.7712181968586197E-2</v>
      </c>
      <c r="BG1157" s="83">
        <f t="shared" si="188"/>
        <v>3.5849643417915517E-4</v>
      </c>
      <c r="BH1157" s="83">
        <f t="shared" si="188"/>
        <v>-3.7240870600995575E-2</v>
      </c>
      <c r="BI1157" s="83">
        <f t="shared" si="188"/>
        <v>-0.21059710176299562</v>
      </c>
      <c r="BJ1157" s="83">
        <f t="shared" si="188"/>
        <v>-1.8213073976930613E-2</v>
      </c>
      <c r="BK1157" s="83">
        <f t="shared" si="188"/>
        <v>-2.5023112914074441E-2</v>
      </c>
      <c r="BL1157" s="83">
        <f t="shared" si="188"/>
        <v>-9.4319354771322597E-2</v>
      </c>
      <c r="BM1157" s="83">
        <f t="shared" si="188"/>
        <v>-2.767293688831042E-2</v>
      </c>
      <c r="BN1157" s="83">
        <f t="shared" si="188"/>
        <v>-1.8319942817626333E-2</v>
      </c>
      <c r="BO1157" s="83">
        <f t="shared" si="188"/>
        <v>9.2147734843470872E-2</v>
      </c>
      <c r="BP1157" s="83">
        <f t="shared" si="188"/>
        <v>8.1339866972869185E-2</v>
      </c>
      <c r="BQ1157" s="83">
        <f t="shared" si="188"/>
        <v>-4.1110346259832384E-2</v>
      </c>
      <c r="BR1157" s="83">
        <f t="shared" si="188"/>
        <v>-0.11583197858166003</v>
      </c>
      <c r="BS1157" s="83">
        <f t="shared" si="188"/>
        <v>5.8843478132912463E-2</v>
      </c>
      <c r="BT1157" s="83">
        <f t="shared" si="188"/>
        <v>0.12188919774595346</v>
      </c>
      <c r="BU1157" s="83">
        <f t="shared" si="188"/>
        <v>8.0744077197626121E-2</v>
      </c>
      <c r="BV1157" s="83">
        <f t="shared" si="188"/>
        <v>0.11637229524402744</v>
      </c>
      <c r="BW1157" s="83">
        <f t="shared" si="187"/>
        <v>6.5008270837839985E-2</v>
      </c>
      <c r="BX1157" s="83">
        <f t="shared" si="187"/>
        <v>-4.6785722004381518E-2</v>
      </c>
      <c r="BY1157" s="83">
        <f t="shared" si="187"/>
        <v>5.0213645622356501E-2</v>
      </c>
      <c r="BZ1157" s="83">
        <f t="shared" si="187"/>
        <v>8.9034415220790405E-2</v>
      </c>
      <c r="CA1157" s="83">
        <f t="shared" si="187"/>
        <v>0.21098989875836813</v>
      </c>
      <c r="CB1157" s="83">
        <f t="shared" si="187"/>
        <v>-2.5289277406746587E-2</v>
      </c>
      <c r="CC1157" s="83">
        <f t="shared" si="187"/>
        <v>8.2104952300075501E-2</v>
      </c>
      <c r="CD1157" s="83">
        <f t="shared" si="187"/>
        <v>4.0746667448867707E-2</v>
      </c>
      <c r="CE1157" s="83">
        <f t="shared" si="187"/>
        <v>4.8269022448884757E-2</v>
      </c>
      <c r="CF1157" s="83">
        <f t="shared" si="187"/>
        <v>0.15571198002798939</v>
      </c>
      <c r="CG1157" s="83">
        <f t="shared" si="187"/>
        <v>-4.4522980453814164E-2</v>
      </c>
      <c r="CH1157" s="83">
        <f t="shared" si="187"/>
        <v>-6.2565663234301225E-2</v>
      </c>
      <c r="CI1157" s="83">
        <f t="shared" si="187"/>
        <v>-3.7816890051824044E-3</v>
      </c>
      <c r="CJ1157" s="83">
        <f t="shared" si="187"/>
        <v>4.759978156423832E-3</v>
      </c>
      <c r="CK1157" s="83">
        <f t="shared" si="187"/>
        <v>-5.8876863906099537E-2</v>
      </c>
      <c r="CL1157" s="83">
        <f t="shared" si="187"/>
        <v>-3.1696028851027597E-2</v>
      </c>
      <c r="CM1157" s="83">
        <f t="shared" si="187"/>
        <v>1.204737115920266E-3</v>
      </c>
      <c r="CN1157" s="83">
        <f t="shared" si="187"/>
        <v>-8.0887459812712378E-2</v>
      </c>
      <c r="CO1157" s="83">
        <f t="shared" si="187"/>
        <v>-0.11765417180280952</v>
      </c>
      <c r="CP1157" s="83">
        <f t="shared" si="187"/>
        <v>0.1582047155809081</v>
      </c>
      <c r="CQ1157" s="83">
        <f t="shared" si="187"/>
        <v>-9.0909945969131531E-2</v>
      </c>
      <c r="CR1157" s="83">
        <f t="shared" si="187"/>
        <v>5.1109099949952247E-2</v>
      </c>
      <c r="CS1157" s="83">
        <f t="shared" si="187"/>
        <v>-8.5913142611794807E-2</v>
      </c>
      <c r="CT1157" s="83">
        <f t="shared" si="187"/>
        <v>0.1166036126343076</v>
      </c>
      <c r="CU1157" s="83">
        <f t="shared" si="187"/>
        <v>-0.11857582054391132</v>
      </c>
      <c r="CV1157" s="83">
        <f t="shared" si="187"/>
        <v>0.14193875325022554</v>
      </c>
      <c r="CW1157" s="83">
        <f t="shared" si="187"/>
        <v>2.1516157615293036E-2</v>
      </c>
      <c r="CX1157" s="83">
        <f t="shared" si="187"/>
        <v>0.2798077911011953</v>
      </c>
      <c r="CY1157" s="83">
        <f t="shared" si="187"/>
        <v>8.5126632313773827E-3</v>
      </c>
      <c r="CZ1157" s="83">
        <f t="shared" si="187"/>
        <v>9.0356461819074391E-2</v>
      </c>
      <c r="DA1157" s="83">
        <f t="shared" si="187"/>
        <v>-8.8615916865649791E-2</v>
      </c>
      <c r="DB1157" s="83">
        <f t="shared" si="187"/>
        <v>3.8768748390015886E-2</v>
      </c>
      <c r="DC1157" s="83">
        <f t="shared" si="187"/>
        <v>-0.12192843214773816</v>
      </c>
      <c r="DD1157" s="83">
        <f t="shared" si="187"/>
        <v>-7.8884362665625929E-2</v>
      </c>
      <c r="DE1157" s="83">
        <f t="shared" si="187"/>
        <v>-0.13043275339469149</v>
      </c>
    </row>
    <row r="1158" spans="3:109" x14ac:dyDescent="0.4">
      <c r="C1158" s="69"/>
      <c r="I1158" s="87"/>
      <c r="J1158" s="83">
        <f t="shared" si="170"/>
        <v>-0.19189816907291948</v>
      </c>
      <c r="K1158" s="83">
        <f t="shared" si="188"/>
        <v>8.5012080309493962E-2</v>
      </c>
      <c r="L1158" s="83">
        <f t="shared" si="188"/>
        <v>0.11215517524445445</v>
      </c>
      <c r="M1158" s="83">
        <f t="shared" si="188"/>
        <v>8.3079246612176375E-2</v>
      </c>
      <c r="N1158" s="83">
        <f t="shared" si="188"/>
        <v>2.9175331348823299E-2</v>
      </c>
      <c r="O1158" s="83">
        <f t="shared" si="188"/>
        <v>7.1814793556406742E-2</v>
      </c>
      <c r="P1158" s="83">
        <f t="shared" si="188"/>
        <v>-0.12744662517378846</v>
      </c>
      <c r="Q1158" s="83">
        <f t="shared" si="188"/>
        <v>-7.456251880095765E-3</v>
      </c>
      <c r="R1158" s="83">
        <f t="shared" si="188"/>
        <v>-7.9012826104435996E-2</v>
      </c>
      <c r="S1158" s="83">
        <f t="shared" si="188"/>
        <v>7.3527508617558343E-2</v>
      </c>
      <c r="T1158" s="83">
        <f t="shared" si="188"/>
        <v>-0.14095722725218932</v>
      </c>
      <c r="U1158" s="83">
        <f t="shared" si="188"/>
        <v>-8.7403940304971769E-2</v>
      </c>
      <c r="V1158" s="83">
        <f t="shared" si="188"/>
        <v>1.0720020928628167E-3</v>
      </c>
      <c r="W1158" s="83">
        <f t="shared" si="188"/>
        <v>-9.3929158842795957E-3</v>
      </c>
      <c r="X1158" s="83">
        <f t="shared" si="188"/>
        <v>-6.0247057316853807E-2</v>
      </c>
      <c r="Y1158" s="83">
        <f t="shared" si="188"/>
        <v>4.7738941558513999E-2</v>
      </c>
      <c r="Z1158" s="83">
        <f t="shared" si="188"/>
        <v>-3.4488145746262848E-2</v>
      </c>
      <c r="AA1158" s="83">
        <f t="shared" si="188"/>
        <v>-0.17226510902696709</v>
      </c>
      <c r="AB1158" s="83">
        <f t="shared" si="188"/>
        <v>7.5037295381104915E-2</v>
      </c>
      <c r="AC1158" s="83">
        <f t="shared" si="188"/>
        <v>6.5584203009775702E-2</v>
      </c>
      <c r="AD1158" s="83">
        <f t="shared" si="188"/>
        <v>7.6724353644112717E-2</v>
      </c>
      <c r="AE1158" s="83">
        <f t="shared" si="188"/>
        <v>-0.11157465476414072</v>
      </c>
      <c r="AF1158" s="83">
        <f t="shared" si="188"/>
        <v>-0.15271061920359782</v>
      </c>
      <c r="AG1158" s="83">
        <f t="shared" si="188"/>
        <v>-0.10725553729547201</v>
      </c>
      <c r="AH1158" s="83">
        <f t="shared" si="188"/>
        <v>-5.8306658930543376E-2</v>
      </c>
      <c r="AI1158" s="83">
        <f t="shared" si="188"/>
        <v>-3.8045424043827498E-2</v>
      </c>
      <c r="AJ1158" s="83">
        <f t="shared" si="188"/>
        <v>5.2661599502158658E-2</v>
      </c>
      <c r="AK1158" s="83">
        <f t="shared" si="188"/>
        <v>-6.2901503995798809E-3</v>
      </c>
      <c r="AL1158" s="83">
        <f t="shared" si="188"/>
        <v>-8.1569248182110799E-3</v>
      </c>
      <c r="AM1158" s="83">
        <f t="shared" si="188"/>
        <v>1.4185592963260451E-2</v>
      </c>
      <c r="AN1158" s="83">
        <f t="shared" si="188"/>
        <v>-2.5053658613577078E-2</v>
      </c>
      <c r="AO1158" s="83">
        <f t="shared" si="188"/>
        <v>0.17017743849391709</v>
      </c>
      <c r="AP1158" s="83">
        <f t="shared" si="188"/>
        <v>0.10177354390897977</v>
      </c>
      <c r="AQ1158" s="83">
        <f t="shared" si="188"/>
        <v>1.4007727446916488E-2</v>
      </c>
      <c r="AR1158" s="83">
        <f t="shared" si="188"/>
        <v>-0.10933353989026832</v>
      </c>
      <c r="AS1158" s="83">
        <f t="shared" si="188"/>
        <v>1.8872351803037198E-2</v>
      </c>
      <c r="AT1158" s="83">
        <f t="shared" si="188"/>
        <v>8.8780057045661828E-3</v>
      </c>
      <c r="AU1158" s="83">
        <f t="shared" si="188"/>
        <v>-0.12633356078735894</v>
      </c>
      <c r="AV1158" s="83">
        <f t="shared" si="188"/>
        <v>-8.9437614216785269E-3</v>
      </c>
      <c r="AW1158" s="83">
        <f t="shared" si="188"/>
        <v>0.19985370599566554</v>
      </c>
      <c r="AX1158" s="83">
        <f t="shared" si="188"/>
        <v>-3.7191694195126461E-2</v>
      </c>
      <c r="AY1158" s="83">
        <f t="shared" si="188"/>
        <v>-0.11144736353608853</v>
      </c>
      <c r="AZ1158" s="83">
        <f t="shared" si="188"/>
        <v>0.10722592954427301</v>
      </c>
      <c r="BA1158" s="83">
        <f t="shared" si="188"/>
        <v>9.216064245603936E-2</v>
      </c>
      <c r="BB1158" s="83">
        <f t="shared" si="188"/>
        <v>0.11258434091633614</v>
      </c>
      <c r="BC1158" s="83">
        <f t="shared" si="188"/>
        <v>-5.4943867907065708E-2</v>
      </c>
      <c r="BD1158" s="83">
        <f t="shared" si="188"/>
        <v>-6.4740367759327459E-3</v>
      </c>
      <c r="BE1158" s="83">
        <f t="shared" si="188"/>
        <v>2.1141141645784085E-3</v>
      </c>
      <c r="BF1158" s="83">
        <f t="shared" si="188"/>
        <v>5.0291420058768264E-2</v>
      </c>
      <c r="BG1158" s="83">
        <f t="shared" si="188"/>
        <v>0.10371608378549699</v>
      </c>
      <c r="BH1158" s="83">
        <f t="shared" si="188"/>
        <v>5.4523996139953677E-3</v>
      </c>
      <c r="BI1158" s="83">
        <f t="shared" si="188"/>
        <v>1.1661281169220385E-2</v>
      </c>
      <c r="BJ1158" s="83">
        <f t="shared" si="188"/>
        <v>-1.7429875206185937E-2</v>
      </c>
      <c r="BK1158" s="83">
        <f t="shared" si="188"/>
        <v>-0.18105839594539727</v>
      </c>
      <c r="BL1158" s="83">
        <f t="shared" si="188"/>
        <v>0.12662416476655672</v>
      </c>
      <c r="BM1158" s="83">
        <f t="shared" si="188"/>
        <v>-0.12629259718297633</v>
      </c>
      <c r="BN1158" s="83">
        <f t="shared" si="188"/>
        <v>7.4530220973721209E-2</v>
      </c>
      <c r="BO1158" s="83">
        <f t="shared" si="188"/>
        <v>-3.0289141733516975E-2</v>
      </c>
      <c r="BP1158" s="83">
        <f t="shared" si="188"/>
        <v>5.1273011621592035E-2</v>
      </c>
      <c r="BQ1158" s="83">
        <f t="shared" si="188"/>
        <v>0.24842307434687116</v>
      </c>
      <c r="BR1158" s="83">
        <f t="shared" si="188"/>
        <v>-9.6187297735447083E-2</v>
      </c>
      <c r="BS1158" s="83">
        <f t="shared" si="188"/>
        <v>3.0107799205471479E-3</v>
      </c>
      <c r="BT1158" s="83">
        <f t="shared" si="188"/>
        <v>-5.2279878947717462E-2</v>
      </c>
      <c r="BU1158" s="83">
        <f t="shared" si="188"/>
        <v>-0.11991154686663419</v>
      </c>
      <c r="BV1158" s="83">
        <f t="shared" si="188"/>
        <v>0.14232899631044599</v>
      </c>
      <c r="BW1158" s="83">
        <f t="shared" si="187"/>
        <v>-0.16096054710380803</v>
      </c>
      <c r="BX1158" s="83">
        <f t="shared" si="187"/>
        <v>-0.12641642673023226</v>
      </c>
      <c r="BY1158" s="83">
        <f t="shared" si="187"/>
        <v>-2.7389753713045886E-2</v>
      </c>
      <c r="BZ1158" s="83">
        <f t="shared" si="187"/>
        <v>-0.16851448393210208</v>
      </c>
      <c r="CA1158" s="83">
        <f t="shared" si="187"/>
        <v>-0.14260718760210897</v>
      </c>
      <c r="CB1158" s="83">
        <f t="shared" si="187"/>
        <v>2.8526025629108744E-2</v>
      </c>
      <c r="CC1158" s="83">
        <f t="shared" si="187"/>
        <v>-2.0481006204565885E-2</v>
      </c>
      <c r="CD1158" s="83">
        <f t="shared" si="187"/>
        <v>-2.7189099893881342E-2</v>
      </c>
      <c r="CE1158" s="83">
        <f t="shared" si="187"/>
        <v>7.2770136578837283E-2</v>
      </c>
      <c r="CF1158" s="83">
        <f t="shared" si="187"/>
        <v>2.9357984181951177E-2</v>
      </c>
      <c r="CG1158" s="83">
        <f t="shared" si="187"/>
        <v>-3.99937219546792E-2</v>
      </c>
      <c r="CH1158" s="83">
        <f t="shared" si="187"/>
        <v>9.6915528231863904E-2</v>
      </c>
      <c r="CI1158" s="83">
        <f t="shared" si="187"/>
        <v>-2.607682781039428E-2</v>
      </c>
      <c r="CJ1158" s="83">
        <f t="shared" si="187"/>
        <v>2.607044115761719E-2</v>
      </c>
      <c r="CK1158" s="83">
        <f t="shared" si="187"/>
        <v>7.1152392926964403E-2</v>
      </c>
      <c r="CL1158" s="83">
        <f t="shared" si="187"/>
        <v>-3.1043157375445279E-3</v>
      </c>
      <c r="CM1158" s="83">
        <f t="shared" si="187"/>
        <v>8.0907031898636017E-2</v>
      </c>
      <c r="CN1158" s="83">
        <f t="shared" si="187"/>
        <v>5.3754832223379428E-2</v>
      </c>
      <c r="CO1158" s="83">
        <f t="shared" si="187"/>
        <v>2.0937908418869316E-2</v>
      </c>
      <c r="CP1158" s="83">
        <f t="shared" si="187"/>
        <v>5.4559055322314767E-2</v>
      </c>
      <c r="CQ1158" s="83">
        <f t="shared" si="187"/>
        <v>-2.3186649779355199E-2</v>
      </c>
      <c r="CR1158" s="83">
        <f t="shared" si="187"/>
        <v>0.18244519759140768</v>
      </c>
      <c r="CS1158" s="83">
        <f t="shared" si="187"/>
        <v>-0.1181199442674644</v>
      </c>
      <c r="CT1158" s="83">
        <f t="shared" si="187"/>
        <v>-4.6428500706448633E-2</v>
      </c>
      <c r="CU1158" s="83">
        <f t="shared" si="187"/>
        <v>9.8680177560316315E-2</v>
      </c>
      <c r="CV1158" s="83">
        <f t="shared" si="187"/>
        <v>-2.259126582319396E-3</v>
      </c>
      <c r="CW1158" s="83">
        <f t="shared" si="187"/>
        <v>-0.33316474237679916</v>
      </c>
      <c r="CX1158" s="83">
        <f t="shared" si="187"/>
        <v>2.4745571458400006E-2</v>
      </c>
      <c r="CY1158" s="83">
        <f t="shared" si="187"/>
        <v>0.23902463522022385</v>
      </c>
      <c r="CZ1158" s="83">
        <f t="shared" si="187"/>
        <v>-0.14218311311673013</v>
      </c>
      <c r="DA1158" s="83">
        <f t="shared" si="187"/>
        <v>5.8533102346544096E-2</v>
      </c>
      <c r="DB1158" s="83">
        <f t="shared" si="187"/>
        <v>-0.11204378395049935</v>
      </c>
      <c r="DC1158" s="83">
        <f t="shared" si="187"/>
        <v>-7.3428486449452178E-3</v>
      </c>
      <c r="DD1158" s="83">
        <f t="shared" si="187"/>
        <v>0.17221234485455647</v>
      </c>
      <c r="DE1158" s="83">
        <f t="shared" si="187"/>
        <v>9.9727121131040916E-2</v>
      </c>
    </row>
    <row r="1159" spans="3:109" x14ac:dyDescent="0.4">
      <c r="C1159" s="69"/>
      <c r="I1159" s="87"/>
      <c r="J1159" s="83">
        <f t="shared" si="170"/>
        <v>9.3123774426756997E-2</v>
      </c>
      <c r="K1159" s="83">
        <f t="shared" si="188"/>
        <v>7.2596547020195537E-2</v>
      </c>
      <c r="L1159" s="83">
        <f t="shared" si="188"/>
        <v>5.3078296126747179E-2</v>
      </c>
      <c r="M1159" s="83">
        <f t="shared" si="188"/>
        <v>8.6100634607671575E-2</v>
      </c>
      <c r="N1159" s="83">
        <f t="shared" si="188"/>
        <v>2.8485348409330296E-2</v>
      </c>
      <c r="O1159" s="83">
        <f t="shared" si="188"/>
        <v>-0.1212821238470754</v>
      </c>
      <c r="P1159" s="83">
        <f t="shared" si="188"/>
        <v>-0.15035183935692154</v>
      </c>
      <c r="Q1159" s="83">
        <f t="shared" si="188"/>
        <v>5.5074755298230395E-2</v>
      </c>
      <c r="R1159" s="83">
        <f t="shared" si="188"/>
        <v>-9.2097089852667346E-2</v>
      </c>
      <c r="S1159" s="83">
        <f t="shared" si="188"/>
        <v>7.4443970985221292E-2</v>
      </c>
      <c r="T1159" s="83">
        <f t="shared" si="188"/>
        <v>8.6576386173216613E-3</v>
      </c>
      <c r="U1159" s="83">
        <f t="shared" si="188"/>
        <v>1.6704001108451765E-2</v>
      </c>
      <c r="V1159" s="83">
        <f t="shared" si="188"/>
        <v>-9.821651418821177E-2</v>
      </c>
      <c r="W1159" s="83">
        <f t="shared" si="188"/>
        <v>2.3367752231092363E-2</v>
      </c>
      <c r="X1159" s="83">
        <f t="shared" si="188"/>
        <v>5.1716309361565391E-2</v>
      </c>
      <c r="Y1159" s="83">
        <f t="shared" si="188"/>
        <v>3.781856016936784E-2</v>
      </c>
      <c r="Z1159" s="83">
        <f t="shared" si="188"/>
        <v>0.14024556409031125</v>
      </c>
      <c r="AA1159" s="83">
        <f t="shared" si="188"/>
        <v>0.10332359823643948</v>
      </c>
      <c r="AB1159" s="83">
        <f t="shared" si="188"/>
        <v>-2.0904151802199983E-2</v>
      </c>
      <c r="AC1159" s="83">
        <f t="shared" si="188"/>
        <v>2.2971486572260193E-2</v>
      </c>
      <c r="AD1159" s="83">
        <f t="shared" si="188"/>
        <v>-0.22488662321949787</v>
      </c>
      <c r="AE1159" s="83">
        <f t="shared" si="188"/>
        <v>0.10595351564626035</v>
      </c>
      <c r="AF1159" s="83">
        <f t="shared" si="188"/>
        <v>-0.14373618876835967</v>
      </c>
      <c r="AG1159" s="83">
        <f t="shared" si="188"/>
        <v>-0.19857231515407908</v>
      </c>
      <c r="AH1159" s="83">
        <f t="shared" si="188"/>
        <v>-1.2758242947357418E-2</v>
      </c>
      <c r="AI1159" s="83">
        <f t="shared" si="188"/>
        <v>-8.854069678169757E-2</v>
      </c>
      <c r="AJ1159" s="83">
        <f t="shared" si="188"/>
        <v>8.771790963398525E-2</v>
      </c>
      <c r="AK1159" s="83">
        <f t="shared" si="188"/>
        <v>-0.11550595076662215</v>
      </c>
      <c r="AL1159" s="83">
        <f t="shared" si="188"/>
        <v>2.5882446876273044E-2</v>
      </c>
      <c r="AM1159" s="83">
        <f t="shared" si="188"/>
        <v>-3.029362866317719E-2</v>
      </c>
      <c r="AN1159" s="83">
        <f t="shared" si="188"/>
        <v>3.8108927527706872E-2</v>
      </c>
      <c r="AO1159" s="83">
        <f t="shared" si="188"/>
        <v>4.6161325449990853E-2</v>
      </c>
      <c r="AP1159" s="83">
        <f t="shared" si="188"/>
        <v>-5.5998264065057514E-2</v>
      </c>
      <c r="AQ1159" s="83">
        <f t="shared" si="188"/>
        <v>-4.424227873090654E-2</v>
      </c>
      <c r="AR1159" s="83">
        <f t="shared" si="188"/>
        <v>-2.3197839292764807E-2</v>
      </c>
      <c r="AS1159" s="83">
        <f t="shared" si="188"/>
        <v>-9.3946873894360627E-2</v>
      </c>
      <c r="AT1159" s="83">
        <f t="shared" si="188"/>
        <v>-0.10660468883205314</v>
      </c>
      <c r="AU1159" s="83">
        <f t="shared" si="188"/>
        <v>-2.7216345366879741E-3</v>
      </c>
      <c r="AV1159" s="83">
        <f t="shared" si="188"/>
        <v>-0.23284203088870284</v>
      </c>
      <c r="AW1159" s="83">
        <f t="shared" si="188"/>
        <v>-0.24071928632080949</v>
      </c>
      <c r="AX1159" s="83">
        <f t="shared" si="188"/>
        <v>-8.7591733495489862E-2</v>
      </c>
      <c r="AY1159" s="83">
        <f t="shared" si="188"/>
        <v>-0.11434789888077923</v>
      </c>
      <c r="AZ1159" s="83">
        <f t="shared" si="188"/>
        <v>0.36357969945334379</v>
      </c>
      <c r="BA1159" s="83">
        <f t="shared" si="188"/>
        <v>-0.13666615718190175</v>
      </c>
      <c r="BB1159" s="83">
        <f t="shared" si="188"/>
        <v>0.13593931566996401</v>
      </c>
      <c r="BC1159" s="83">
        <f t="shared" si="188"/>
        <v>-5.8214155661454207E-2</v>
      </c>
      <c r="BD1159" s="83">
        <f t="shared" si="188"/>
        <v>2.1817712360413615E-2</v>
      </c>
      <c r="BE1159" s="83">
        <f t="shared" si="188"/>
        <v>-0.17425509845699441</v>
      </c>
      <c r="BF1159" s="83">
        <f t="shared" si="188"/>
        <v>-9.5665263510696319E-2</v>
      </c>
      <c r="BG1159" s="83">
        <f t="shared" si="188"/>
        <v>-0.22841579029762349</v>
      </c>
      <c r="BH1159" s="83">
        <f t="shared" si="188"/>
        <v>-0.13066373092156533</v>
      </c>
      <c r="BI1159" s="83">
        <f t="shared" si="188"/>
        <v>0.12322238653446865</v>
      </c>
      <c r="BJ1159" s="83">
        <f t="shared" si="188"/>
        <v>2.760713175002712E-2</v>
      </c>
      <c r="BK1159" s="83">
        <f t="shared" si="188"/>
        <v>-0.11624701682497858</v>
      </c>
      <c r="BL1159" s="83">
        <f t="shared" si="188"/>
        <v>-9.4554718991716302E-2</v>
      </c>
      <c r="BM1159" s="83">
        <f t="shared" si="188"/>
        <v>-3.0689126514768777E-2</v>
      </c>
      <c r="BN1159" s="83">
        <f t="shared" si="188"/>
        <v>-0.11190228596881835</v>
      </c>
      <c r="BO1159" s="83">
        <f t="shared" si="188"/>
        <v>2.1133983731404852E-2</v>
      </c>
      <c r="BP1159" s="83">
        <f t="shared" si="188"/>
        <v>-3.391851414198313E-2</v>
      </c>
      <c r="BQ1159" s="83">
        <f t="shared" si="188"/>
        <v>-7.2587105469795535E-2</v>
      </c>
      <c r="BR1159" s="83">
        <f t="shared" si="188"/>
        <v>-0.1014314347095206</v>
      </c>
      <c r="BS1159" s="83">
        <f t="shared" si="188"/>
        <v>-5.3257600178686686E-2</v>
      </c>
      <c r="BT1159" s="83">
        <f t="shared" si="188"/>
        <v>-3.2569272773518322E-2</v>
      </c>
      <c r="BU1159" s="83">
        <f t="shared" si="188"/>
        <v>-9.799489167458672E-2</v>
      </c>
      <c r="BV1159" s="83">
        <f t="shared" ref="BV1159:DE1162" si="189">BV369+$D$4*BV$799*BV$800*$D$12</f>
        <v>-2.912251679619E-2</v>
      </c>
      <c r="BW1159" s="83">
        <f t="shared" si="189"/>
        <v>-6.5085016696933715E-2</v>
      </c>
      <c r="BX1159" s="83">
        <f t="shared" si="189"/>
        <v>-9.2744274823835446E-2</v>
      </c>
      <c r="BY1159" s="83">
        <f t="shared" si="189"/>
        <v>-8.3695660597789254E-2</v>
      </c>
      <c r="BZ1159" s="83">
        <f t="shared" si="189"/>
        <v>-5.3074726043055964E-2</v>
      </c>
      <c r="CA1159" s="83">
        <f t="shared" si="189"/>
        <v>-7.7558559775664948E-2</v>
      </c>
      <c r="CB1159" s="83">
        <f t="shared" si="189"/>
        <v>6.091842933015669E-2</v>
      </c>
      <c r="CC1159" s="83">
        <f t="shared" si="189"/>
        <v>-6.4473548580547685E-2</v>
      </c>
      <c r="CD1159" s="83">
        <f t="shared" si="189"/>
        <v>-0.20142526363762095</v>
      </c>
      <c r="CE1159" s="83">
        <f t="shared" si="189"/>
        <v>-8.7001743060555095E-2</v>
      </c>
      <c r="CF1159" s="83">
        <f t="shared" si="189"/>
        <v>-0.125172983255214</v>
      </c>
      <c r="CG1159" s="83">
        <f t="shared" si="189"/>
        <v>7.1521503516500412E-2</v>
      </c>
      <c r="CH1159" s="83">
        <f t="shared" si="189"/>
        <v>1.3917657654721409E-2</v>
      </c>
      <c r="CI1159" s="83">
        <f t="shared" si="189"/>
        <v>-1.5923575013689984E-3</v>
      </c>
      <c r="CJ1159" s="83">
        <f t="shared" si="189"/>
        <v>-0.29229293497609221</v>
      </c>
      <c r="CK1159" s="83">
        <f t="shared" si="189"/>
        <v>8.8830124419013751E-2</v>
      </c>
      <c r="CL1159" s="83">
        <f t="shared" si="189"/>
        <v>-0.20658887165939727</v>
      </c>
      <c r="CM1159" s="83">
        <f t="shared" si="189"/>
        <v>-0.11607749829717488</v>
      </c>
      <c r="CN1159" s="83">
        <f t="shared" si="189"/>
        <v>-0.10548366460443412</v>
      </c>
      <c r="CO1159" s="83">
        <f t="shared" si="189"/>
        <v>-1.7164762872779574E-2</v>
      </c>
      <c r="CP1159" s="83">
        <f t="shared" si="189"/>
        <v>0.13873759675393749</v>
      </c>
      <c r="CQ1159" s="83">
        <f t="shared" si="189"/>
        <v>0.14621516548048205</v>
      </c>
      <c r="CR1159" s="83">
        <f t="shared" si="189"/>
        <v>6.7452694145893943E-2</v>
      </c>
      <c r="CS1159" s="83">
        <f t="shared" si="189"/>
        <v>3.8802269402865248E-2</v>
      </c>
      <c r="CT1159" s="83">
        <f t="shared" si="189"/>
        <v>-8.7786394852270421E-3</v>
      </c>
      <c r="CU1159" s="83">
        <f t="shared" si="189"/>
        <v>-1.5416017895548997E-2</v>
      </c>
      <c r="CV1159" s="83">
        <f t="shared" si="189"/>
        <v>7.6741137553168998E-2</v>
      </c>
      <c r="CW1159" s="83">
        <f t="shared" si="189"/>
        <v>-0.11315926954089335</v>
      </c>
      <c r="CX1159" s="83">
        <f t="shared" si="189"/>
        <v>0.15790152133391314</v>
      </c>
      <c r="CY1159" s="83">
        <f t="shared" si="189"/>
        <v>-2.0080484514349736E-2</v>
      </c>
      <c r="CZ1159" s="83">
        <f t="shared" si="189"/>
        <v>-9.8959797544434288E-3</v>
      </c>
      <c r="DA1159" s="83">
        <f t="shared" si="189"/>
        <v>3.1928767863518857E-2</v>
      </c>
      <c r="DB1159" s="83">
        <f t="shared" si="189"/>
        <v>5.59152464741186E-2</v>
      </c>
      <c r="DC1159" s="83">
        <f t="shared" si="189"/>
        <v>-2.1275149153500234E-2</v>
      </c>
      <c r="DD1159" s="83">
        <f t="shared" si="189"/>
        <v>0.12102850168144663</v>
      </c>
      <c r="DE1159" s="83">
        <f t="shared" si="189"/>
        <v>4.681325378400264E-2</v>
      </c>
    </row>
    <row r="1160" spans="3:109" x14ac:dyDescent="0.4">
      <c r="C1160" s="69"/>
      <c r="I1160" s="87"/>
      <c r="J1160" s="83">
        <f t="shared" si="170"/>
        <v>8.9882033867978453E-2</v>
      </c>
      <c r="K1160" s="83">
        <f t="shared" ref="K1160:BV1163" si="190">K370+$D$4*K$799*K$800*$D$12</f>
        <v>-9.0094619250222246E-2</v>
      </c>
      <c r="L1160" s="83">
        <f t="shared" si="190"/>
        <v>-5.9038812265922488E-2</v>
      </c>
      <c r="M1160" s="83">
        <f t="shared" si="190"/>
        <v>6.5658678834162668E-2</v>
      </c>
      <c r="N1160" s="83">
        <f t="shared" si="190"/>
        <v>-0.11403912823808046</v>
      </c>
      <c r="O1160" s="83">
        <f t="shared" si="190"/>
        <v>4.8972473913144118E-2</v>
      </c>
      <c r="P1160" s="83">
        <f t="shared" si="190"/>
        <v>7.6524793639143579E-2</v>
      </c>
      <c r="Q1160" s="83">
        <f t="shared" si="190"/>
        <v>-0.10884544989532435</v>
      </c>
      <c r="R1160" s="83">
        <f t="shared" si="190"/>
        <v>0.14409948149119725</v>
      </c>
      <c r="S1160" s="83">
        <f t="shared" si="190"/>
        <v>3.0463368170633352E-2</v>
      </c>
      <c r="T1160" s="83">
        <f t="shared" si="190"/>
        <v>4.0565046389913664E-2</v>
      </c>
      <c r="U1160" s="83">
        <f t="shared" si="190"/>
        <v>0.18306736295594289</v>
      </c>
      <c r="V1160" s="83">
        <f t="shared" si="190"/>
        <v>8.058717316992034E-2</v>
      </c>
      <c r="W1160" s="83">
        <f t="shared" si="190"/>
        <v>7.9967221018322723E-2</v>
      </c>
      <c r="X1160" s="83">
        <f t="shared" si="190"/>
        <v>-8.0994283651323537E-3</v>
      </c>
      <c r="Y1160" s="83">
        <f t="shared" si="190"/>
        <v>-5.5717212108148263E-2</v>
      </c>
      <c r="Z1160" s="83">
        <f t="shared" si="190"/>
        <v>2.4520353591897696E-2</v>
      </c>
      <c r="AA1160" s="83">
        <f t="shared" si="190"/>
        <v>-3.9673892072647689E-2</v>
      </c>
      <c r="AB1160" s="83">
        <f t="shared" si="190"/>
        <v>0.138098414762654</v>
      </c>
      <c r="AC1160" s="83">
        <f t="shared" si="190"/>
        <v>0.17186997967814294</v>
      </c>
      <c r="AD1160" s="83">
        <f t="shared" si="190"/>
        <v>-8.0904948404647556E-2</v>
      </c>
      <c r="AE1160" s="83">
        <f t="shared" si="190"/>
        <v>0.15533140375434371</v>
      </c>
      <c r="AF1160" s="83">
        <f t="shared" si="190"/>
        <v>-0.23530358362192466</v>
      </c>
      <c r="AG1160" s="83">
        <f t="shared" si="190"/>
        <v>3.1458873974572865E-2</v>
      </c>
      <c r="AH1160" s="83">
        <f t="shared" si="190"/>
        <v>-9.6525740597758022E-2</v>
      </c>
      <c r="AI1160" s="83">
        <f t="shared" si="190"/>
        <v>-1.1728763220754194E-2</v>
      </c>
      <c r="AJ1160" s="83">
        <f t="shared" si="190"/>
        <v>-9.0689703953245757E-2</v>
      </c>
      <c r="AK1160" s="83">
        <f t="shared" si="190"/>
        <v>6.6528823751005231E-2</v>
      </c>
      <c r="AL1160" s="83">
        <f t="shared" si="190"/>
        <v>-3.8031362171614064E-3</v>
      </c>
      <c r="AM1160" s="83">
        <f t="shared" si="190"/>
        <v>-9.1533667921056591E-2</v>
      </c>
      <c r="AN1160" s="83">
        <f t="shared" si="190"/>
        <v>5.7012511429804416E-2</v>
      </c>
      <c r="AO1160" s="83">
        <f t="shared" si="190"/>
        <v>-0.15075407275118557</v>
      </c>
      <c r="AP1160" s="83">
        <f t="shared" si="190"/>
        <v>0.17376661887590772</v>
      </c>
      <c r="AQ1160" s="83">
        <f t="shared" si="190"/>
        <v>-0.15150320173696707</v>
      </c>
      <c r="AR1160" s="83">
        <f t="shared" si="190"/>
        <v>6.9663905964991682E-2</v>
      </c>
      <c r="AS1160" s="83">
        <f t="shared" si="190"/>
        <v>3.5111675343447703E-2</v>
      </c>
      <c r="AT1160" s="83">
        <f t="shared" si="190"/>
        <v>4.1318205406152504E-2</v>
      </c>
      <c r="AU1160" s="83">
        <f t="shared" si="190"/>
        <v>0.13461871503202427</v>
      </c>
      <c r="AV1160" s="83">
        <f t="shared" si="190"/>
        <v>5.2395795294657273E-2</v>
      </c>
      <c r="AW1160" s="83">
        <f t="shared" si="190"/>
        <v>4.0862052033887883E-3</v>
      </c>
      <c r="AX1160" s="83">
        <f t="shared" si="190"/>
        <v>5.3880705329057699E-2</v>
      </c>
      <c r="AY1160" s="83">
        <f t="shared" si="190"/>
        <v>5.4673305020394816E-2</v>
      </c>
      <c r="AZ1160" s="83">
        <f t="shared" si="190"/>
        <v>-1.5252257401416374E-2</v>
      </c>
      <c r="BA1160" s="83">
        <f t="shared" si="190"/>
        <v>6.7360990751658318E-4</v>
      </c>
      <c r="BB1160" s="83">
        <f t="shared" si="190"/>
        <v>4.6211914568744641E-2</v>
      </c>
      <c r="BC1160" s="83">
        <f t="shared" si="190"/>
        <v>-0.29189048293958175</v>
      </c>
      <c r="BD1160" s="83">
        <f t="shared" si="190"/>
        <v>-0.16132618777667948</v>
      </c>
      <c r="BE1160" s="83">
        <f t="shared" si="190"/>
        <v>-0.11216072793335076</v>
      </c>
      <c r="BF1160" s="83">
        <f t="shared" si="190"/>
        <v>-2.8715483462552184E-2</v>
      </c>
      <c r="BG1160" s="83">
        <f t="shared" si="190"/>
        <v>4.3624718720385335E-2</v>
      </c>
      <c r="BH1160" s="83">
        <f t="shared" si="190"/>
        <v>4.27331500582461E-2</v>
      </c>
      <c r="BI1160" s="83">
        <f t="shared" si="190"/>
        <v>-4.9728616260900554E-2</v>
      </c>
      <c r="BJ1160" s="83">
        <f t="shared" si="190"/>
        <v>0.11267589464874317</v>
      </c>
      <c r="BK1160" s="83">
        <f t="shared" si="190"/>
        <v>-2.6593978007734699E-2</v>
      </c>
      <c r="BL1160" s="83">
        <f t="shared" si="190"/>
        <v>9.0058273214027248E-2</v>
      </c>
      <c r="BM1160" s="83">
        <f t="shared" si="190"/>
        <v>6.3410513833863494E-2</v>
      </c>
      <c r="BN1160" s="83">
        <f t="shared" si="190"/>
        <v>-0.25550006107393941</v>
      </c>
      <c r="BO1160" s="83">
        <f t="shared" si="190"/>
        <v>1.5748114959129127E-2</v>
      </c>
      <c r="BP1160" s="83">
        <f t="shared" si="190"/>
        <v>-4.1765347187453256E-2</v>
      </c>
      <c r="BQ1160" s="83">
        <f t="shared" si="190"/>
        <v>4.807845723561445E-3</v>
      </c>
      <c r="BR1160" s="83">
        <f t="shared" si="190"/>
        <v>-8.6401734386270601E-4</v>
      </c>
      <c r="BS1160" s="83">
        <f t="shared" si="190"/>
        <v>-6.5687325925063406E-2</v>
      </c>
      <c r="BT1160" s="83">
        <f t="shared" si="190"/>
        <v>2.1181456303740041E-2</v>
      </c>
      <c r="BU1160" s="83">
        <f t="shared" si="190"/>
        <v>-0.13087545100490156</v>
      </c>
      <c r="BV1160" s="83">
        <f t="shared" si="190"/>
        <v>-0.15080482019916708</v>
      </c>
      <c r="BW1160" s="83">
        <f t="shared" si="189"/>
        <v>4.1069711588496906E-2</v>
      </c>
      <c r="BX1160" s="83">
        <f t="shared" si="189"/>
        <v>9.0183313563226203E-2</v>
      </c>
      <c r="BY1160" s="83">
        <f t="shared" si="189"/>
        <v>5.407762846992791E-3</v>
      </c>
      <c r="BZ1160" s="83">
        <f t="shared" si="189"/>
        <v>-0.19462766930256709</v>
      </c>
      <c r="CA1160" s="83">
        <f t="shared" si="189"/>
        <v>6.829609306505309E-2</v>
      </c>
      <c r="CB1160" s="83">
        <f t="shared" si="189"/>
        <v>-0.14094296337228257</v>
      </c>
      <c r="CC1160" s="83">
        <f t="shared" si="189"/>
        <v>-3.590516654552884E-2</v>
      </c>
      <c r="CD1160" s="83">
        <f t="shared" si="189"/>
        <v>8.2450590337972238E-2</v>
      </c>
      <c r="CE1160" s="83">
        <f t="shared" si="189"/>
        <v>6.9815187526747827E-2</v>
      </c>
      <c r="CF1160" s="83">
        <f t="shared" si="189"/>
        <v>5.6245649508816761E-2</v>
      </c>
      <c r="CG1160" s="83">
        <f t="shared" si="189"/>
        <v>2.2112321982625634E-2</v>
      </c>
      <c r="CH1160" s="83">
        <f t="shared" si="189"/>
        <v>-1.3004437744081261E-2</v>
      </c>
      <c r="CI1160" s="83">
        <f t="shared" si="189"/>
        <v>7.874189631625679E-2</v>
      </c>
      <c r="CJ1160" s="83">
        <f t="shared" si="189"/>
        <v>0.16793557791386265</v>
      </c>
      <c r="CK1160" s="83">
        <f t="shared" si="189"/>
        <v>6.4372907849385486E-2</v>
      </c>
      <c r="CL1160" s="83">
        <f t="shared" si="189"/>
        <v>5.259122401675808E-2</v>
      </c>
      <c r="CM1160" s="83">
        <f t="shared" si="189"/>
        <v>-2.5243608040740734E-2</v>
      </c>
      <c r="CN1160" s="83">
        <f t="shared" si="189"/>
        <v>-7.505149144922682E-2</v>
      </c>
      <c r="CO1160" s="83">
        <f t="shared" si="189"/>
        <v>0.28617055888996379</v>
      </c>
      <c r="CP1160" s="83">
        <f t="shared" si="189"/>
        <v>-0.12781371772039604</v>
      </c>
      <c r="CQ1160" s="83">
        <f t="shared" si="189"/>
        <v>-0.17330027359947428</v>
      </c>
      <c r="CR1160" s="83">
        <f t="shared" si="189"/>
        <v>2.3437715585045135E-2</v>
      </c>
      <c r="CS1160" s="83">
        <f t="shared" si="189"/>
        <v>-0.133064770796472</v>
      </c>
      <c r="CT1160" s="83">
        <f t="shared" si="189"/>
        <v>-1.852494715092862E-2</v>
      </c>
      <c r="CU1160" s="83">
        <f t="shared" si="189"/>
        <v>0.15721222391134768</v>
      </c>
      <c r="CV1160" s="83">
        <f t="shared" si="189"/>
        <v>0.16714889744731001</v>
      </c>
      <c r="CW1160" s="83">
        <f t="shared" si="189"/>
        <v>8.8802317536240349E-2</v>
      </c>
      <c r="CX1160" s="83">
        <f t="shared" si="189"/>
        <v>-8.8748280850344086E-2</v>
      </c>
      <c r="CY1160" s="83">
        <f t="shared" si="189"/>
        <v>-0.22147630072195484</v>
      </c>
      <c r="CZ1160" s="83">
        <f t="shared" si="189"/>
        <v>-3.1958043605390694E-2</v>
      </c>
      <c r="DA1160" s="83">
        <f t="shared" si="189"/>
        <v>-4.2144304112316469E-2</v>
      </c>
      <c r="DB1160" s="83">
        <f t="shared" si="189"/>
        <v>-5.9381066079360355E-2</v>
      </c>
      <c r="DC1160" s="83">
        <f t="shared" si="189"/>
        <v>-0.18922468015020186</v>
      </c>
      <c r="DD1160" s="83">
        <f t="shared" si="189"/>
        <v>-8.3244393332094699E-2</v>
      </c>
      <c r="DE1160" s="83">
        <f t="shared" si="189"/>
        <v>-0.11007419499917016</v>
      </c>
    </row>
    <row r="1161" spans="3:109" x14ac:dyDescent="0.4">
      <c r="C1161" s="69"/>
      <c r="I1161" s="87"/>
      <c r="J1161" s="83">
        <f t="shared" si="170"/>
        <v>-7.9112138439384805E-2</v>
      </c>
      <c r="K1161" s="83">
        <f t="shared" si="190"/>
        <v>-0.17647377859601032</v>
      </c>
      <c r="L1161" s="83">
        <f t="shared" si="190"/>
        <v>-9.0167171644408683E-2</v>
      </c>
      <c r="M1161" s="83">
        <f t="shared" si="190"/>
        <v>1.36384247676016E-2</v>
      </c>
      <c r="N1161" s="83">
        <f t="shared" si="190"/>
        <v>0.17799218497453201</v>
      </c>
      <c r="O1161" s="83">
        <f t="shared" si="190"/>
        <v>7.5318421606982797E-3</v>
      </c>
      <c r="P1161" s="83">
        <f t="shared" si="190"/>
        <v>-8.6379154020200286E-2</v>
      </c>
      <c r="Q1161" s="83">
        <f t="shared" si="190"/>
        <v>6.5656242273428159E-2</v>
      </c>
      <c r="R1161" s="83">
        <f t="shared" si="190"/>
        <v>0.20914136367661657</v>
      </c>
      <c r="S1161" s="83">
        <f t="shared" si="190"/>
        <v>-2.5820971276772332E-2</v>
      </c>
      <c r="T1161" s="83">
        <f t="shared" si="190"/>
        <v>-1.5026130280237256E-2</v>
      </c>
      <c r="U1161" s="83">
        <f t="shared" si="190"/>
        <v>3.9783677354930259E-3</v>
      </c>
      <c r="V1161" s="83">
        <f t="shared" si="190"/>
        <v>1.7188322906961609E-2</v>
      </c>
      <c r="W1161" s="83">
        <f t="shared" si="190"/>
        <v>2.2954481882897681E-2</v>
      </c>
      <c r="X1161" s="83">
        <f t="shared" si="190"/>
        <v>-0.21128231646430859</v>
      </c>
      <c r="Y1161" s="83">
        <f t="shared" si="190"/>
        <v>-5.4887511132768109E-2</v>
      </c>
      <c r="Z1161" s="83">
        <f t="shared" si="190"/>
        <v>0.1516074017162343</v>
      </c>
      <c r="AA1161" s="83">
        <f t="shared" si="190"/>
        <v>-0.13072016139734724</v>
      </c>
      <c r="AB1161" s="83">
        <f t="shared" si="190"/>
        <v>1.1401505144107224E-2</v>
      </c>
      <c r="AC1161" s="83">
        <f t="shared" si="190"/>
        <v>2.460614187771841E-2</v>
      </c>
      <c r="AD1161" s="83">
        <f t="shared" si="190"/>
        <v>-1.5357195463434647E-2</v>
      </c>
      <c r="AE1161" s="83">
        <f t="shared" si="190"/>
        <v>8.3365953069866966E-2</v>
      </c>
      <c r="AF1161" s="83">
        <f t="shared" si="190"/>
        <v>-0.19113953320363805</v>
      </c>
      <c r="AG1161" s="83">
        <f t="shared" si="190"/>
        <v>-2.0007940002997597E-2</v>
      </c>
      <c r="AH1161" s="83">
        <f t="shared" si="190"/>
        <v>0.20287400562151281</v>
      </c>
      <c r="AI1161" s="83">
        <f t="shared" si="190"/>
        <v>5.8530442557795187E-2</v>
      </c>
      <c r="AJ1161" s="83">
        <f t="shared" si="190"/>
        <v>0.20106633581000816</v>
      </c>
      <c r="AK1161" s="83">
        <f t="shared" si="190"/>
        <v>0.10857725961122271</v>
      </c>
      <c r="AL1161" s="83">
        <f t="shared" si="190"/>
        <v>3.5295284901930346E-2</v>
      </c>
      <c r="AM1161" s="83">
        <f t="shared" si="190"/>
        <v>0.17664115485830637</v>
      </c>
      <c r="AN1161" s="83">
        <f t="shared" si="190"/>
        <v>0.20529461952918934</v>
      </c>
      <c r="AO1161" s="83">
        <f t="shared" si="190"/>
        <v>7.3413909412094927E-2</v>
      </c>
      <c r="AP1161" s="83">
        <f t="shared" si="190"/>
        <v>0.109972965475893</v>
      </c>
      <c r="AQ1161" s="83">
        <f t="shared" si="190"/>
        <v>-0.18772429545196287</v>
      </c>
      <c r="AR1161" s="83">
        <f t="shared" si="190"/>
        <v>9.6850690197606379E-2</v>
      </c>
      <c r="AS1161" s="83">
        <f t="shared" si="190"/>
        <v>0.11300918534606517</v>
      </c>
      <c r="AT1161" s="83">
        <f t="shared" si="190"/>
        <v>-0.12248142357383358</v>
      </c>
      <c r="AU1161" s="83">
        <f t="shared" si="190"/>
        <v>-6.0880105593729217E-3</v>
      </c>
      <c r="AV1161" s="83">
        <f t="shared" si="190"/>
        <v>-7.4332719814067666E-3</v>
      </c>
      <c r="AW1161" s="83">
        <f t="shared" si="190"/>
        <v>1.5467510330254029E-2</v>
      </c>
      <c r="AX1161" s="83">
        <f t="shared" si="190"/>
        <v>4.7472347321983771E-2</v>
      </c>
      <c r="AY1161" s="83">
        <f t="shared" si="190"/>
        <v>7.4568103947399156E-2</v>
      </c>
      <c r="AZ1161" s="83">
        <f t="shared" si="190"/>
        <v>-0.22075956514863776</v>
      </c>
      <c r="BA1161" s="83">
        <f t="shared" si="190"/>
        <v>-0.12105087203298744</v>
      </c>
      <c r="BB1161" s="83">
        <f t="shared" si="190"/>
        <v>-5.8734326883792307E-2</v>
      </c>
      <c r="BC1161" s="83">
        <f t="shared" si="190"/>
        <v>-1.6851806045729972E-2</v>
      </c>
      <c r="BD1161" s="83">
        <f t="shared" si="190"/>
        <v>5.8268795922727788E-2</v>
      </c>
      <c r="BE1161" s="83">
        <f t="shared" si="190"/>
        <v>6.5392231168284964E-2</v>
      </c>
      <c r="BF1161" s="83">
        <f t="shared" si="190"/>
        <v>-0.12276815229846479</v>
      </c>
      <c r="BG1161" s="83">
        <f t="shared" si="190"/>
        <v>-0.11021781498452864</v>
      </c>
      <c r="BH1161" s="83">
        <f t="shared" si="190"/>
        <v>-4.2034719834769974E-2</v>
      </c>
      <c r="BI1161" s="83">
        <f t="shared" si="190"/>
        <v>-9.5426337446403286E-3</v>
      </c>
      <c r="BJ1161" s="83">
        <f t="shared" si="190"/>
        <v>-6.0944100769120789E-2</v>
      </c>
      <c r="BK1161" s="83">
        <f t="shared" si="190"/>
        <v>3.2800761164992566E-2</v>
      </c>
      <c r="BL1161" s="83">
        <f t="shared" si="190"/>
        <v>-5.41550489178E-2</v>
      </c>
      <c r="BM1161" s="83">
        <f t="shared" si="190"/>
        <v>-3.9815681641885738E-2</v>
      </c>
      <c r="BN1161" s="83">
        <f t="shared" si="190"/>
        <v>-5.5188591532683601E-2</v>
      </c>
      <c r="BO1161" s="83">
        <f t="shared" si="190"/>
        <v>-0.1649236453496892</v>
      </c>
      <c r="BP1161" s="83">
        <f t="shared" si="190"/>
        <v>-6.8673876078713227E-3</v>
      </c>
      <c r="BQ1161" s="83">
        <f t="shared" si="190"/>
        <v>-0.21939098496116849</v>
      </c>
      <c r="BR1161" s="83">
        <f t="shared" si="190"/>
        <v>3.8032775798124419E-2</v>
      </c>
      <c r="BS1161" s="83">
        <f t="shared" si="190"/>
        <v>-0.11054055869522791</v>
      </c>
      <c r="BT1161" s="83">
        <f t="shared" si="190"/>
        <v>-4.8964053231399976E-2</v>
      </c>
      <c r="BU1161" s="83">
        <f t="shared" si="190"/>
        <v>-2.9759150888849454E-2</v>
      </c>
      <c r="BV1161" s="83">
        <f t="shared" si="190"/>
        <v>-3.2998652116500729E-2</v>
      </c>
      <c r="BW1161" s="83">
        <f t="shared" si="189"/>
        <v>-1.0917007096569526E-2</v>
      </c>
      <c r="BX1161" s="83">
        <f t="shared" si="189"/>
        <v>-7.1583062536148831E-3</v>
      </c>
      <c r="BY1161" s="83">
        <f t="shared" si="189"/>
        <v>-6.6088208639990972E-2</v>
      </c>
      <c r="BZ1161" s="83">
        <f t="shared" si="189"/>
        <v>-1.3704797532581347E-2</v>
      </c>
      <c r="CA1161" s="83">
        <f t="shared" si="189"/>
        <v>-1.0267653482047386E-2</v>
      </c>
      <c r="CB1161" s="83">
        <f t="shared" si="189"/>
        <v>-0.25505894641686122</v>
      </c>
      <c r="CC1161" s="83">
        <f t="shared" si="189"/>
        <v>1.0054392353765009E-2</v>
      </c>
      <c r="CD1161" s="83">
        <f t="shared" si="189"/>
        <v>-7.1038236838241897E-2</v>
      </c>
      <c r="CE1161" s="83">
        <f t="shared" si="189"/>
        <v>-3.168475877700435E-2</v>
      </c>
      <c r="CF1161" s="83">
        <f t="shared" si="189"/>
        <v>4.476602119558643E-3</v>
      </c>
      <c r="CG1161" s="83">
        <f t="shared" si="189"/>
        <v>0.10309724682249245</v>
      </c>
      <c r="CH1161" s="83">
        <f t="shared" si="189"/>
        <v>-6.5301456742562936E-2</v>
      </c>
      <c r="CI1161" s="83">
        <f t="shared" si="189"/>
        <v>0.14622743028942711</v>
      </c>
      <c r="CJ1161" s="83">
        <f t="shared" si="189"/>
        <v>-0.15375530456840569</v>
      </c>
      <c r="CK1161" s="83">
        <f t="shared" si="189"/>
        <v>0.19458229858977294</v>
      </c>
      <c r="CL1161" s="83">
        <f t="shared" si="189"/>
        <v>8.7413535106666149E-2</v>
      </c>
      <c r="CM1161" s="83">
        <f t="shared" si="189"/>
        <v>0.13751780064551902</v>
      </c>
      <c r="CN1161" s="83">
        <f t="shared" si="189"/>
        <v>-4.439739380068209E-2</v>
      </c>
      <c r="CO1161" s="83">
        <f t="shared" si="189"/>
        <v>7.3554446079671695E-2</v>
      </c>
      <c r="CP1161" s="83">
        <f t="shared" si="189"/>
        <v>-5.7281815143872157E-2</v>
      </c>
      <c r="CQ1161" s="83">
        <f t="shared" si="189"/>
        <v>4.4228957869569006E-2</v>
      </c>
      <c r="CR1161" s="83">
        <f t="shared" si="189"/>
        <v>-3.7601175828834092E-2</v>
      </c>
      <c r="CS1161" s="83">
        <f t="shared" si="189"/>
        <v>4.2700388365508296E-2</v>
      </c>
      <c r="CT1161" s="83">
        <f t="shared" si="189"/>
        <v>1.877856981627506E-2</v>
      </c>
      <c r="CU1161" s="83">
        <f t="shared" si="189"/>
        <v>-3.0736935924734594E-2</v>
      </c>
      <c r="CV1161" s="83">
        <f t="shared" si="189"/>
        <v>0.21668107623604638</v>
      </c>
      <c r="CW1161" s="83">
        <f t="shared" si="189"/>
        <v>-4.4493915220814251E-2</v>
      </c>
      <c r="CX1161" s="83">
        <f t="shared" si="189"/>
        <v>-0.26904998616134818</v>
      </c>
      <c r="CY1161" s="83">
        <f t="shared" si="189"/>
        <v>-8.1969779902222942E-2</v>
      </c>
      <c r="CZ1161" s="83">
        <f t="shared" si="189"/>
        <v>-0.10878781216124056</v>
      </c>
      <c r="DA1161" s="83">
        <f t="shared" si="189"/>
        <v>2.6019162488180043E-2</v>
      </c>
      <c r="DB1161" s="83">
        <f t="shared" si="189"/>
        <v>9.6991118818968408E-2</v>
      </c>
      <c r="DC1161" s="83">
        <f t="shared" si="189"/>
        <v>9.0340083099611168E-2</v>
      </c>
      <c r="DD1161" s="83">
        <f t="shared" si="189"/>
        <v>7.606037025515465E-2</v>
      </c>
      <c r="DE1161" s="83">
        <f t="shared" si="189"/>
        <v>1.4364237595331918E-4</v>
      </c>
    </row>
    <row r="1162" spans="3:109" x14ac:dyDescent="0.4">
      <c r="C1162" s="69"/>
      <c r="I1162" s="87"/>
      <c r="J1162" s="83">
        <f t="shared" si="170"/>
        <v>8.5389805884098696E-2</v>
      </c>
      <c r="K1162" s="83">
        <f t="shared" si="190"/>
        <v>-1.4917339709717949E-2</v>
      </c>
      <c r="L1162" s="83">
        <f t="shared" si="190"/>
        <v>-2.2728314881711439E-2</v>
      </c>
      <c r="M1162" s="83">
        <f t="shared" si="190"/>
        <v>0.11484007001619614</v>
      </c>
      <c r="N1162" s="83">
        <f t="shared" si="190"/>
        <v>-5.5948038329361655E-2</v>
      </c>
      <c r="O1162" s="83">
        <f t="shared" si="190"/>
        <v>-0.30883705190398286</v>
      </c>
      <c r="P1162" s="83">
        <f t="shared" si="190"/>
        <v>7.7731142415214921E-2</v>
      </c>
      <c r="Q1162" s="83">
        <f t="shared" si="190"/>
        <v>5.3751639775176545E-2</v>
      </c>
      <c r="R1162" s="83">
        <f t="shared" si="190"/>
        <v>-6.6332901389871496E-2</v>
      </c>
      <c r="S1162" s="83">
        <f t="shared" si="190"/>
        <v>-6.7144556212817341E-2</v>
      </c>
      <c r="T1162" s="83">
        <f t="shared" si="190"/>
        <v>-1.4897838387455667E-3</v>
      </c>
      <c r="U1162" s="83">
        <f t="shared" si="190"/>
        <v>2.0333504412035808E-3</v>
      </c>
      <c r="V1162" s="83">
        <f t="shared" si="190"/>
        <v>4.4503824114711876E-2</v>
      </c>
      <c r="W1162" s="83">
        <f t="shared" si="190"/>
        <v>0.16052065419940778</v>
      </c>
      <c r="X1162" s="83">
        <f t="shared" si="190"/>
        <v>-4.1800755114030197E-2</v>
      </c>
      <c r="Y1162" s="83">
        <f t="shared" si="190"/>
        <v>8.7312956871017963E-2</v>
      </c>
      <c r="Z1162" s="83">
        <f t="shared" si="190"/>
        <v>-4.1282272310625499E-2</v>
      </c>
      <c r="AA1162" s="83">
        <f t="shared" si="190"/>
        <v>1.2329759037954699E-2</v>
      </c>
      <c r="AB1162" s="83">
        <f t="shared" si="190"/>
        <v>2.3130845049531401E-4</v>
      </c>
      <c r="AC1162" s="83">
        <f t="shared" si="190"/>
        <v>0.1141576682149478</v>
      </c>
      <c r="AD1162" s="83">
        <f t="shared" si="190"/>
        <v>-0.2700350946980053</v>
      </c>
      <c r="AE1162" s="83">
        <f t="shared" si="190"/>
        <v>0.13223422317938943</v>
      </c>
      <c r="AF1162" s="83">
        <f t="shared" si="190"/>
        <v>-3.9436068282896752E-2</v>
      </c>
      <c r="AG1162" s="83">
        <f t="shared" si="190"/>
        <v>-0.16611313634021796</v>
      </c>
      <c r="AH1162" s="83">
        <f t="shared" si="190"/>
        <v>-7.1877992784967315E-2</v>
      </c>
      <c r="AI1162" s="83">
        <f t="shared" si="190"/>
        <v>-3.0966043277470403E-2</v>
      </c>
      <c r="AJ1162" s="83">
        <f t="shared" si="190"/>
        <v>-0.18777504998357777</v>
      </c>
      <c r="AK1162" s="83">
        <f t="shared" si="190"/>
        <v>-0.11023655452387286</v>
      </c>
      <c r="AL1162" s="83">
        <f t="shared" si="190"/>
        <v>-8.5424506401466732E-2</v>
      </c>
      <c r="AM1162" s="83">
        <f t="shared" si="190"/>
        <v>8.4712394258995044E-2</v>
      </c>
      <c r="AN1162" s="83">
        <f t="shared" si="190"/>
        <v>9.0858668817013363E-2</v>
      </c>
      <c r="AO1162" s="83">
        <f t="shared" si="190"/>
        <v>5.1804409391656724E-2</v>
      </c>
      <c r="AP1162" s="83">
        <f t="shared" si="190"/>
        <v>-7.4537091936288779E-3</v>
      </c>
      <c r="AQ1162" s="83">
        <f t="shared" si="190"/>
        <v>-0.13551992093161683</v>
      </c>
      <c r="AR1162" s="83">
        <f t="shared" si="190"/>
        <v>-4.25216508558613E-2</v>
      </c>
      <c r="AS1162" s="83">
        <f t="shared" si="190"/>
        <v>3.5483106413766528E-2</v>
      </c>
      <c r="AT1162" s="83">
        <f t="shared" si="190"/>
        <v>-6.7933939035428118E-2</v>
      </c>
      <c r="AU1162" s="83">
        <f t="shared" si="190"/>
        <v>-1.8709247522399291E-3</v>
      </c>
      <c r="AV1162" s="83">
        <f t="shared" si="190"/>
        <v>7.2859331958488011E-2</v>
      </c>
      <c r="AW1162" s="83">
        <f t="shared" si="190"/>
        <v>5.5526149147680391E-3</v>
      </c>
      <c r="AX1162" s="83">
        <f t="shared" si="190"/>
        <v>0.10347466345430355</v>
      </c>
      <c r="AY1162" s="83">
        <f t="shared" si="190"/>
        <v>2.9814703772924493E-2</v>
      </c>
      <c r="AZ1162" s="83">
        <f t="shared" si="190"/>
        <v>-0.193555426133526</v>
      </c>
      <c r="BA1162" s="83">
        <f t="shared" si="190"/>
        <v>-8.7621120292620716E-2</v>
      </c>
      <c r="BB1162" s="83">
        <f t="shared" si="190"/>
        <v>7.5610655824281878E-2</v>
      </c>
      <c r="BC1162" s="83">
        <f t="shared" si="190"/>
        <v>-2.4759258356345952E-2</v>
      </c>
      <c r="BD1162" s="83">
        <f t="shared" si="190"/>
        <v>-2.554466153120245E-2</v>
      </c>
      <c r="BE1162" s="83">
        <f t="shared" si="190"/>
        <v>-8.9616491765788273E-2</v>
      </c>
      <c r="BF1162" s="83">
        <f t="shared" si="190"/>
        <v>-2.2522264146317812E-2</v>
      </c>
      <c r="BG1162" s="83">
        <f t="shared" si="190"/>
        <v>-0.28885671257541728</v>
      </c>
      <c r="BH1162" s="83">
        <f t="shared" si="190"/>
        <v>6.3927986063395337E-2</v>
      </c>
      <c r="BI1162" s="83">
        <f t="shared" si="190"/>
        <v>1.5636414161470932E-2</v>
      </c>
      <c r="BJ1162" s="83">
        <f t="shared" si="190"/>
        <v>0.15177118599025505</v>
      </c>
      <c r="BK1162" s="83">
        <f t="shared" si="190"/>
        <v>7.0594175150674218E-2</v>
      </c>
      <c r="BL1162" s="83">
        <f t="shared" si="190"/>
        <v>-3.4563288336428521E-2</v>
      </c>
      <c r="BM1162" s="83">
        <f t="shared" si="190"/>
        <v>-0.21289959999629643</v>
      </c>
      <c r="BN1162" s="83">
        <f t="shared" si="190"/>
        <v>-0.17004356833015791</v>
      </c>
      <c r="BO1162" s="83">
        <f t="shared" si="190"/>
        <v>7.0015131636285879E-2</v>
      </c>
      <c r="BP1162" s="83">
        <f t="shared" si="190"/>
        <v>0.20933793976714354</v>
      </c>
      <c r="BQ1162" s="83">
        <f t="shared" si="190"/>
        <v>9.4696143082701564E-2</v>
      </c>
      <c r="BR1162" s="83">
        <f t="shared" si="190"/>
        <v>9.5820166270567012E-2</v>
      </c>
      <c r="BS1162" s="83">
        <f t="shared" si="190"/>
        <v>-0.14180806941249482</v>
      </c>
      <c r="BT1162" s="83">
        <f t="shared" si="190"/>
        <v>6.3848624418556113E-2</v>
      </c>
      <c r="BU1162" s="83">
        <f t="shared" si="190"/>
        <v>4.9976114886762443E-2</v>
      </c>
      <c r="BV1162" s="83">
        <f t="shared" si="190"/>
        <v>2.9298800808191493E-2</v>
      </c>
      <c r="BW1162" s="83">
        <f t="shared" si="189"/>
        <v>-2.45995047527716E-2</v>
      </c>
      <c r="BX1162" s="83">
        <f t="shared" si="189"/>
        <v>-1.8476309171439182E-2</v>
      </c>
      <c r="BY1162" s="83">
        <f t="shared" si="189"/>
        <v>-0.18716943304160003</v>
      </c>
      <c r="BZ1162" s="83">
        <f t="shared" si="189"/>
        <v>0.21565133033096795</v>
      </c>
      <c r="CA1162" s="83">
        <f t="shared" si="189"/>
        <v>-0.11020046050175755</v>
      </c>
      <c r="CB1162" s="83">
        <f t="shared" si="189"/>
        <v>0.168132054934897</v>
      </c>
      <c r="CC1162" s="83">
        <f t="shared" si="189"/>
        <v>8.6566994070962883E-2</v>
      </c>
      <c r="CD1162" s="83">
        <f t="shared" si="189"/>
        <v>6.0777507620890826E-2</v>
      </c>
      <c r="CE1162" s="83">
        <f t="shared" si="189"/>
        <v>6.9783005881059609E-2</v>
      </c>
      <c r="CF1162" s="83">
        <f t="shared" si="189"/>
        <v>-2.8555302885159953E-2</v>
      </c>
      <c r="CG1162" s="83">
        <f t="shared" si="189"/>
        <v>-8.1361391162784406E-3</v>
      </c>
      <c r="CH1162" s="83">
        <f t="shared" si="189"/>
        <v>-7.1898880015770453E-2</v>
      </c>
      <c r="CI1162" s="83">
        <f t="shared" si="189"/>
        <v>4.4365572832621519E-2</v>
      </c>
      <c r="CJ1162" s="83">
        <f t="shared" si="189"/>
        <v>-5.2520173624416647E-2</v>
      </c>
      <c r="CK1162" s="83">
        <f t="shared" si="189"/>
        <v>2.6161735707990394E-2</v>
      </c>
      <c r="CL1162" s="83">
        <f t="shared" si="189"/>
        <v>-0.14567403835746789</v>
      </c>
      <c r="CM1162" s="83">
        <f t="shared" si="189"/>
        <v>0.11637234228255003</v>
      </c>
      <c r="CN1162" s="83">
        <f t="shared" si="189"/>
        <v>5.475960407190883E-2</v>
      </c>
      <c r="CO1162" s="83">
        <f t="shared" si="189"/>
        <v>6.0458818144332939E-2</v>
      </c>
      <c r="CP1162" s="83">
        <f t="shared" si="189"/>
        <v>5.4131709697215612E-2</v>
      </c>
      <c r="CQ1162" s="83">
        <f t="shared" si="189"/>
        <v>-4.1948468890451181E-2</v>
      </c>
      <c r="CR1162" s="83">
        <f t="shared" si="189"/>
        <v>-9.738001946815765E-2</v>
      </c>
      <c r="CS1162" s="83">
        <f t="shared" si="189"/>
        <v>3.4551018946998441E-2</v>
      </c>
      <c r="CT1162" s="83">
        <f t="shared" si="189"/>
        <v>-0.10265961855143434</v>
      </c>
      <c r="CU1162" s="83">
        <f t="shared" si="189"/>
        <v>0.22453659609212592</v>
      </c>
      <c r="CV1162" s="83">
        <f t="shared" si="189"/>
        <v>2.9803389392402145E-2</v>
      </c>
      <c r="CW1162" s="83">
        <f t="shared" si="189"/>
        <v>-4.6427611009937989E-2</v>
      </c>
      <c r="CX1162" s="83">
        <f t="shared" si="189"/>
        <v>0.10882691880946121</v>
      </c>
      <c r="CY1162" s="83">
        <f t="shared" si="189"/>
        <v>0.14455253412305721</v>
      </c>
      <c r="CZ1162" s="83">
        <f t="shared" si="189"/>
        <v>-0.21558026450979315</v>
      </c>
      <c r="DA1162" s="83">
        <f t="shared" si="189"/>
        <v>-0.22634050836355651</v>
      </c>
      <c r="DB1162" s="83">
        <f t="shared" si="189"/>
        <v>-3.2323797139826027E-2</v>
      </c>
      <c r="DC1162" s="83">
        <f t="shared" si="189"/>
        <v>-0.10280221503962063</v>
      </c>
      <c r="DD1162" s="83">
        <f t="shared" si="189"/>
        <v>7.8258912094805455E-2</v>
      </c>
      <c r="DE1162" s="83">
        <f t="shared" si="189"/>
        <v>-8.2613872714420417E-2</v>
      </c>
    </row>
    <row r="1163" spans="3:109" x14ac:dyDescent="0.4">
      <c r="C1163" s="69"/>
      <c r="I1163" s="87"/>
      <c r="J1163" s="83">
        <f t="shared" si="170"/>
        <v>-0.2065584153227697</v>
      </c>
      <c r="K1163" s="83">
        <f t="shared" si="190"/>
        <v>-0.15931775570227072</v>
      </c>
      <c r="L1163" s="83">
        <f t="shared" si="190"/>
        <v>0.16538940356603388</v>
      </c>
      <c r="M1163" s="83">
        <f t="shared" si="190"/>
        <v>-2.2223213607487313E-2</v>
      </c>
      <c r="N1163" s="83">
        <f t="shared" si="190"/>
        <v>-4.5468737851637041E-2</v>
      </c>
      <c r="O1163" s="83">
        <f t="shared" si="190"/>
        <v>0.19923563072518838</v>
      </c>
      <c r="P1163" s="83">
        <f t="shared" si="190"/>
        <v>-9.3406102713737685E-2</v>
      </c>
      <c r="Q1163" s="83">
        <f t="shared" si="190"/>
        <v>-2.3604575690451567E-2</v>
      </c>
      <c r="R1163" s="83">
        <f t="shared" si="190"/>
        <v>-8.661378399115445E-2</v>
      </c>
      <c r="S1163" s="83">
        <f t="shared" si="190"/>
        <v>0.21228699250764013</v>
      </c>
      <c r="T1163" s="83">
        <f t="shared" si="190"/>
        <v>-3.5350098450695755E-2</v>
      </c>
      <c r="U1163" s="83">
        <f t="shared" si="190"/>
        <v>-0.11517167850865016</v>
      </c>
      <c r="V1163" s="83">
        <f t="shared" si="190"/>
        <v>-6.3600303282255284E-3</v>
      </c>
      <c r="W1163" s="83">
        <f t="shared" si="190"/>
        <v>3.3567892707407641E-2</v>
      </c>
      <c r="X1163" s="83">
        <f t="shared" si="190"/>
        <v>7.9912423054526921E-2</v>
      </c>
      <c r="Y1163" s="83">
        <f t="shared" si="190"/>
        <v>4.4566815131509625E-2</v>
      </c>
      <c r="Z1163" s="83">
        <f t="shared" si="190"/>
        <v>-0.20844157097312971</v>
      </c>
      <c r="AA1163" s="83">
        <f t="shared" si="190"/>
        <v>3.393530136873766E-2</v>
      </c>
      <c r="AB1163" s="83">
        <f t="shared" si="190"/>
        <v>4.0108376588457777E-2</v>
      </c>
      <c r="AC1163" s="83">
        <f t="shared" si="190"/>
        <v>4.5516747924476034E-2</v>
      </c>
      <c r="AD1163" s="83">
        <f t="shared" si="190"/>
        <v>0.14760479371855517</v>
      </c>
      <c r="AE1163" s="83">
        <f t="shared" si="190"/>
        <v>-0.15818160637587206</v>
      </c>
      <c r="AF1163" s="83">
        <f t="shared" si="190"/>
        <v>0.14981337692275504</v>
      </c>
      <c r="AG1163" s="83">
        <f t="shared" si="190"/>
        <v>4.7775327441951343E-2</v>
      </c>
      <c r="AH1163" s="83">
        <f t="shared" si="190"/>
        <v>-0.14667750729879214</v>
      </c>
      <c r="AI1163" s="83">
        <f t="shared" si="190"/>
        <v>-3.5739352043661965E-2</v>
      </c>
      <c r="AJ1163" s="83">
        <f t="shared" si="190"/>
        <v>-0.1508684178093917</v>
      </c>
      <c r="AK1163" s="83">
        <f t="shared" si="190"/>
        <v>-7.5921056928588471E-2</v>
      </c>
      <c r="AL1163" s="83">
        <f t="shared" si="190"/>
        <v>5.988699059234983E-2</v>
      </c>
      <c r="AM1163" s="83">
        <f t="shared" si="190"/>
        <v>8.5616769669633844E-2</v>
      </c>
      <c r="AN1163" s="83">
        <f t="shared" si="190"/>
        <v>0.16821335995469675</v>
      </c>
      <c r="AO1163" s="83">
        <f t="shared" si="190"/>
        <v>0.1655073556778924</v>
      </c>
      <c r="AP1163" s="83">
        <f t="shared" si="190"/>
        <v>0.11664192187675604</v>
      </c>
      <c r="AQ1163" s="83">
        <f t="shared" si="190"/>
        <v>-7.435381927710033E-2</v>
      </c>
      <c r="AR1163" s="83">
        <f t="shared" si="190"/>
        <v>-0.24683270382137004</v>
      </c>
      <c r="AS1163" s="83">
        <f t="shared" si="190"/>
        <v>4.9162551698585147E-2</v>
      </c>
      <c r="AT1163" s="83">
        <f t="shared" si="190"/>
        <v>-6.0902126413105703E-2</v>
      </c>
      <c r="AU1163" s="83">
        <f t="shared" si="190"/>
        <v>1.0966213364729206E-2</v>
      </c>
      <c r="AV1163" s="83">
        <f t="shared" si="190"/>
        <v>-2.4377947860167826E-2</v>
      </c>
      <c r="AW1163" s="83">
        <f t="shared" si="190"/>
        <v>-6.7189761236979909E-2</v>
      </c>
      <c r="AX1163" s="83">
        <f t="shared" si="190"/>
        <v>-0.12614127197008113</v>
      </c>
      <c r="AY1163" s="83">
        <f t="shared" si="190"/>
        <v>0.14563711610192207</v>
      </c>
      <c r="AZ1163" s="83">
        <f t="shared" si="190"/>
        <v>-2.2991668171085781E-2</v>
      </c>
      <c r="BA1163" s="83">
        <f t="shared" si="190"/>
        <v>-0.13428913675313772</v>
      </c>
      <c r="BB1163" s="83">
        <f t="shared" si="190"/>
        <v>9.5050113089198252E-2</v>
      </c>
      <c r="BC1163" s="83">
        <f t="shared" si="190"/>
        <v>-0.15392144282686823</v>
      </c>
      <c r="BD1163" s="83">
        <f t="shared" si="190"/>
        <v>0.17789383061157019</v>
      </c>
      <c r="BE1163" s="83">
        <f t="shared" si="190"/>
        <v>8.3731542677439694E-2</v>
      </c>
      <c r="BF1163" s="83">
        <f t="shared" si="190"/>
        <v>3.9306061777440233E-2</v>
      </c>
      <c r="BG1163" s="83">
        <f t="shared" si="190"/>
        <v>0.17792238102062219</v>
      </c>
      <c r="BH1163" s="83">
        <f t="shared" si="190"/>
        <v>0.17608910158902752</v>
      </c>
      <c r="BI1163" s="83">
        <f t="shared" si="190"/>
        <v>-1.7266901679828171E-2</v>
      </c>
      <c r="BJ1163" s="83">
        <f t="shared" si="190"/>
        <v>0.16518348589343484</v>
      </c>
      <c r="BK1163" s="83">
        <f t="shared" si="190"/>
        <v>8.7278917591798733E-2</v>
      </c>
      <c r="BL1163" s="83">
        <f t="shared" si="190"/>
        <v>8.2929353846382271E-3</v>
      </c>
      <c r="BM1163" s="83">
        <f t="shared" si="190"/>
        <v>-0.21605138193206977</v>
      </c>
      <c r="BN1163" s="83">
        <f t="shared" si="190"/>
        <v>9.8189903792081437E-2</v>
      </c>
      <c r="BO1163" s="83">
        <f t="shared" si="190"/>
        <v>7.7179986179806157E-3</v>
      </c>
      <c r="BP1163" s="83">
        <f t="shared" si="190"/>
        <v>-5.4611371391657559E-2</v>
      </c>
      <c r="BQ1163" s="83">
        <f t="shared" si="190"/>
        <v>-0.21662646297296775</v>
      </c>
      <c r="BR1163" s="83">
        <f t="shared" si="190"/>
        <v>0.1841212635848217</v>
      </c>
      <c r="BS1163" s="83">
        <f t="shared" si="190"/>
        <v>-0.17775959333475458</v>
      </c>
      <c r="BT1163" s="83">
        <f t="shared" si="190"/>
        <v>-8.2939805831092783E-2</v>
      </c>
      <c r="BU1163" s="83">
        <f t="shared" si="190"/>
        <v>-0.1560733743297614</v>
      </c>
      <c r="BV1163" s="83">
        <f t="shared" ref="BV1163:DE1166" si="191">BV373+$D$4*BV$799*BV$800*$D$12</f>
        <v>-0.15718670014053709</v>
      </c>
      <c r="BW1163" s="83">
        <f t="shared" si="191"/>
        <v>3.056424896818043E-2</v>
      </c>
      <c r="BX1163" s="83">
        <f t="shared" si="191"/>
        <v>4.401178963559068E-2</v>
      </c>
      <c r="BY1163" s="83">
        <f t="shared" si="191"/>
        <v>-5.2899836019491414E-2</v>
      </c>
      <c r="BZ1163" s="83">
        <f t="shared" si="191"/>
        <v>2.8696044359047917E-2</v>
      </c>
      <c r="CA1163" s="83">
        <f t="shared" si="191"/>
        <v>-7.3053020716956407E-2</v>
      </c>
      <c r="CB1163" s="83">
        <f t="shared" si="191"/>
        <v>1.5978243798676999E-2</v>
      </c>
      <c r="CC1163" s="83">
        <f t="shared" si="191"/>
        <v>0.15401775647478833</v>
      </c>
      <c r="CD1163" s="83">
        <f t="shared" si="191"/>
        <v>1.4241908429289763E-2</v>
      </c>
      <c r="CE1163" s="83">
        <f t="shared" si="191"/>
        <v>-2.6265514842948662E-2</v>
      </c>
      <c r="CF1163" s="83">
        <f t="shared" si="191"/>
        <v>-0.17850293666153322</v>
      </c>
      <c r="CG1163" s="83">
        <f t="shared" si="191"/>
        <v>-0.11627633008998557</v>
      </c>
      <c r="CH1163" s="83">
        <f t="shared" si="191"/>
        <v>-1.2253396538814184E-2</v>
      </c>
      <c r="CI1163" s="83">
        <f t="shared" si="191"/>
        <v>2.7330365120179029E-2</v>
      </c>
      <c r="CJ1163" s="83">
        <f t="shared" si="191"/>
        <v>-1.5764328017023661E-2</v>
      </c>
      <c r="CK1163" s="83">
        <f t="shared" si="191"/>
        <v>0.23658738807464244</v>
      </c>
      <c r="CL1163" s="83">
        <f t="shared" si="191"/>
        <v>-0.18850744571210243</v>
      </c>
      <c r="CM1163" s="83">
        <f t="shared" si="191"/>
        <v>7.2707956170454641E-2</v>
      </c>
      <c r="CN1163" s="83">
        <f t="shared" si="191"/>
        <v>-0.16116575024159002</v>
      </c>
      <c r="CO1163" s="83">
        <f t="shared" si="191"/>
        <v>-8.6192804073832757E-2</v>
      </c>
      <c r="CP1163" s="83">
        <f t="shared" si="191"/>
        <v>1.5894743026622363E-2</v>
      </c>
      <c r="CQ1163" s="83">
        <f t="shared" si="191"/>
        <v>3.8914579560003736E-2</v>
      </c>
      <c r="CR1163" s="83">
        <f t="shared" si="191"/>
        <v>-9.453919949640098E-2</v>
      </c>
      <c r="CS1163" s="83">
        <f t="shared" si="191"/>
        <v>7.2573184665810545E-2</v>
      </c>
      <c r="CT1163" s="83">
        <f t="shared" si="191"/>
        <v>-3.3989425211785239E-2</v>
      </c>
      <c r="CU1163" s="83">
        <f t="shared" si="191"/>
        <v>3.1251261247452998E-2</v>
      </c>
      <c r="CV1163" s="83">
        <f t="shared" si="191"/>
        <v>-1.3091553760705704E-2</v>
      </c>
      <c r="CW1163" s="83">
        <f t="shared" si="191"/>
        <v>-7.7637843020145259E-2</v>
      </c>
      <c r="CX1163" s="83">
        <f t="shared" si="191"/>
        <v>0.11334685250309699</v>
      </c>
      <c r="CY1163" s="83">
        <f t="shared" si="191"/>
        <v>0.12096139725126291</v>
      </c>
      <c r="CZ1163" s="83">
        <f t="shared" si="191"/>
        <v>5.017582547962128E-2</v>
      </c>
      <c r="DA1163" s="83">
        <f t="shared" si="191"/>
        <v>0.11097730199392883</v>
      </c>
      <c r="DB1163" s="83">
        <f t="shared" si="191"/>
        <v>-5.139732575242404E-2</v>
      </c>
      <c r="DC1163" s="83">
        <f t="shared" si="191"/>
        <v>5.299601798708059E-2</v>
      </c>
      <c r="DD1163" s="83">
        <f t="shared" si="191"/>
        <v>1.0810116634086479E-2</v>
      </c>
      <c r="DE1163" s="83">
        <f t="shared" si="191"/>
        <v>0.22183581245789638</v>
      </c>
    </row>
    <row r="1164" spans="3:109" x14ac:dyDescent="0.4">
      <c r="C1164" s="69"/>
      <c r="I1164" s="87"/>
      <c r="J1164" s="83">
        <f t="shared" si="170"/>
        <v>0.16841684351558933</v>
      </c>
      <c r="K1164" s="83">
        <f t="shared" ref="K1164:BV1167" si="192">K374+$D$4*K$799*K$800*$D$12</f>
        <v>3.4798678971461598E-2</v>
      </c>
      <c r="L1164" s="83">
        <f t="shared" si="192"/>
        <v>-3.5258446839079124E-2</v>
      </c>
      <c r="M1164" s="83">
        <f t="shared" si="192"/>
        <v>-3.7422152160163306E-2</v>
      </c>
      <c r="N1164" s="83">
        <f t="shared" si="192"/>
        <v>-2.502829125512528E-2</v>
      </c>
      <c r="O1164" s="83">
        <f t="shared" si="192"/>
        <v>-1.2789660391029533E-2</v>
      </c>
      <c r="P1164" s="83">
        <f t="shared" si="192"/>
        <v>-1.9154844567039843E-2</v>
      </c>
      <c r="Q1164" s="83">
        <f t="shared" si="192"/>
        <v>-1.7674431210138123E-2</v>
      </c>
      <c r="R1164" s="83">
        <f t="shared" si="192"/>
        <v>0.23811913089248407</v>
      </c>
      <c r="S1164" s="83">
        <f t="shared" si="192"/>
        <v>-7.9622857733476465E-2</v>
      </c>
      <c r="T1164" s="83">
        <f t="shared" si="192"/>
        <v>4.939788674993905E-2</v>
      </c>
      <c r="U1164" s="83">
        <f t="shared" si="192"/>
        <v>1.5257238270178745E-2</v>
      </c>
      <c r="V1164" s="83">
        <f t="shared" si="192"/>
        <v>-8.325862550278651E-2</v>
      </c>
      <c r="W1164" s="83">
        <f t="shared" si="192"/>
        <v>9.5544487866620995E-2</v>
      </c>
      <c r="X1164" s="83">
        <f t="shared" si="192"/>
        <v>6.5474402208757373E-2</v>
      </c>
      <c r="Y1164" s="83">
        <f t="shared" si="192"/>
        <v>3.5805108453523068E-2</v>
      </c>
      <c r="Z1164" s="83">
        <f t="shared" si="192"/>
        <v>8.5985398332809049E-2</v>
      </c>
      <c r="AA1164" s="83">
        <f t="shared" si="192"/>
        <v>-0.24482930977330547</v>
      </c>
      <c r="AB1164" s="83">
        <f t="shared" si="192"/>
        <v>-8.697982498762187E-2</v>
      </c>
      <c r="AC1164" s="83">
        <f t="shared" si="192"/>
        <v>-3.9432605081771266E-2</v>
      </c>
      <c r="AD1164" s="83">
        <f t="shared" si="192"/>
        <v>5.9251717261264734E-2</v>
      </c>
      <c r="AE1164" s="83">
        <f t="shared" si="192"/>
        <v>9.082066149806764E-2</v>
      </c>
      <c r="AF1164" s="83">
        <f t="shared" si="192"/>
        <v>-0.11095383580187773</v>
      </c>
      <c r="AG1164" s="83">
        <f t="shared" si="192"/>
        <v>1.399072211560398E-2</v>
      </c>
      <c r="AH1164" s="83">
        <f t="shared" si="192"/>
        <v>6.2378059084771856E-2</v>
      </c>
      <c r="AI1164" s="83">
        <f t="shared" si="192"/>
        <v>0.1127885396715446</v>
      </c>
      <c r="AJ1164" s="83">
        <f t="shared" si="192"/>
        <v>-2.5092701759058159E-2</v>
      </c>
      <c r="AK1164" s="83">
        <f t="shared" si="192"/>
        <v>3.9820825088554591E-2</v>
      </c>
      <c r="AL1164" s="83">
        <f t="shared" si="192"/>
        <v>-1.0059701061857242E-2</v>
      </c>
      <c r="AM1164" s="83">
        <f t="shared" si="192"/>
        <v>6.821223184242528E-2</v>
      </c>
      <c r="AN1164" s="83">
        <f t="shared" si="192"/>
        <v>9.0749537763900281E-2</v>
      </c>
      <c r="AO1164" s="83">
        <f t="shared" si="192"/>
        <v>5.2606482376371319E-2</v>
      </c>
      <c r="AP1164" s="83">
        <f t="shared" si="192"/>
        <v>0.21081802435644251</v>
      </c>
      <c r="AQ1164" s="83">
        <f t="shared" si="192"/>
        <v>-0.15080561403009707</v>
      </c>
      <c r="AR1164" s="83">
        <f t="shared" si="192"/>
        <v>9.5081964241178804E-2</v>
      </c>
      <c r="AS1164" s="83">
        <f t="shared" si="192"/>
        <v>-2.8089037523188951E-2</v>
      </c>
      <c r="AT1164" s="83">
        <f t="shared" si="192"/>
        <v>0.17642973521118552</v>
      </c>
      <c r="AU1164" s="83">
        <f t="shared" si="192"/>
        <v>0.15127434329190703</v>
      </c>
      <c r="AV1164" s="83">
        <f t="shared" si="192"/>
        <v>0.10710365083393611</v>
      </c>
      <c r="AW1164" s="83">
        <f t="shared" si="192"/>
        <v>-6.7669570208405416E-2</v>
      </c>
      <c r="AX1164" s="83">
        <f t="shared" si="192"/>
        <v>-5.3659036329287299E-2</v>
      </c>
      <c r="AY1164" s="83">
        <f t="shared" si="192"/>
        <v>-0.17044690143723676</v>
      </c>
      <c r="AZ1164" s="83">
        <f t="shared" si="192"/>
        <v>0.20773547948396248</v>
      </c>
      <c r="BA1164" s="83">
        <f t="shared" si="192"/>
        <v>0.18662277073566685</v>
      </c>
      <c r="BB1164" s="83">
        <f t="shared" si="192"/>
        <v>0.12720663978461155</v>
      </c>
      <c r="BC1164" s="83">
        <f t="shared" si="192"/>
        <v>0.16176490986055175</v>
      </c>
      <c r="BD1164" s="83">
        <f t="shared" si="192"/>
        <v>-0.14694983411386983</v>
      </c>
      <c r="BE1164" s="83">
        <f t="shared" si="192"/>
        <v>3.1672005439118661E-2</v>
      </c>
      <c r="BF1164" s="83">
        <f t="shared" si="192"/>
        <v>-9.7321312914198127E-2</v>
      </c>
      <c r="BG1164" s="83">
        <f t="shared" si="192"/>
        <v>-1.7129123799308164E-2</v>
      </c>
      <c r="BH1164" s="83">
        <f t="shared" si="192"/>
        <v>-6.6487916824499754E-2</v>
      </c>
      <c r="BI1164" s="83">
        <f t="shared" si="192"/>
        <v>8.3202961397338113E-2</v>
      </c>
      <c r="BJ1164" s="83">
        <f t="shared" si="192"/>
        <v>-0.1921008979582908</v>
      </c>
      <c r="BK1164" s="83">
        <f t="shared" si="192"/>
        <v>0.11060394037467158</v>
      </c>
      <c r="BL1164" s="83">
        <f t="shared" si="192"/>
        <v>6.5879428910321849E-3</v>
      </c>
      <c r="BM1164" s="83">
        <f t="shared" si="192"/>
        <v>-4.8784055246713073E-2</v>
      </c>
      <c r="BN1164" s="83">
        <f t="shared" si="192"/>
        <v>-1.6292887783356087E-2</v>
      </c>
      <c r="BO1164" s="83">
        <f t="shared" si="192"/>
        <v>-3.0498556264056627E-2</v>
      </c>
      <c r="BP1164" s="83">
        <f t="shared" si="192"/>
        <v>6.1114099047181895E-2</v>
      </c>
      <c r="BQ1164" s="83">
        <f t="shared" si="192"/>
        <v>8.7531645298253941E-2</v>
      </c>
      <c r="BR1164" s="83">
        <f t="shared" si="192"/>
        <v>-0.23646364598000655</v>
      </c>
      <c r="BS1164" s="83">
        <f t="shared" si="192"/>
        <v>0.11285553342719062</v>
      </c>
      <c r="BT1164" s="83">
        <f t="shared" si="192"/>
        <v>0.25499318842990026</v>
      </c>
      <c r="BU1164" s="83">
        <f t="shared" si="192"/>
        <v>0.1059371771188181</v>
      </c>
      <c r="BV1164" s="83">
        <f t="shared" si="192"/>
        <v>-6.1985074458044305E-2</v>
      </c>
      <c r="BW1164" s="83">
        <f t="shared" si="191"/>
        <v>2.7757483689698915E-2</v>
      </c>
      <c r="BX1164" s="83">
        <f t="shared" si="191"/>
        <v>-0.12482353747398421</v>
      </c>
      <c r="BY1164" s="83">
        <f t="shared" si="191"/>
        <v>-4.9329336221225213E-2</v>
      </c>
      <c r="BZ1164" s="83">
        <f t="shared" si="191"/>
        <v>-0.13089233459083086</v>
      </c>
      <c r="CA1164" s="83">
        <f t="shared" si="191"/>
        <v>7.6285862832997098E-2</v>
      </c>
      <c r="CB1164" s="83">
        <f t="shared" si="191"/>
        <v>9.1905941778616211E-3</v>
      </c>
      <c r="CC1164" s="83">
        <f t="shared" si="191"/>
        <v>2.9962094838815064E-2</v>
      </c>
      <c r="CD1164" s="83">
        <f t="shared" si="191"/>
        <v>9.931818831881041E-2</v>
      </c>
      <c r="CE1164" s="83">
        <f t="shared" si="191"/>
        <v>-2.4957753469187858E-2</v>
      </c>
      <c r="CF1164" s="83">
        <f t="shared" si="191"/>
        <v>6.9420664581517862E-4</v>
      </c>
      <c r="CG1164" s="83">
        <f t="shared" si="191"/>
        <v>0.13159039113253607</v>
      </c>
      <c r="CH1164" s="83">
        <f t="shared" si="191"/>
        <v>-0.15285120378276798</v>
      </c>
      <c r="CI1164" s="83">
        <f t="shared" si="191"/>
        <v>0.12283295573757967</v>
      </c>
      <c r="CJ1164" s="83">
        <f t="shared" si="191"/>
        <v>2.0391448023459047E-2</v>
      </c>
      <c r="CK1164" s="83">
        <f t="shared" si="191"/>
        <v>-0.1201980224334781</v>
      </c>
      <c r="CL1164" s="83">
        <f t="shared" si="191"/>
        <v>-2.3914174968545414E-2</v>
      </c>
      <c r="CM1164" s="83">
        <f t="shared" si="191"/>
        <v>-2.2793254256319055E-2</v>
      </c>
      <c r="CN1164" s="83">
        <f t="shared" si="191"/>
        <v>-8.7946247791083967E-2</v>
      </c>
      <c r="CO1164" s="83">
        <f t="shared" si="191"/>
        <v>-0.16397385339560427</v>
      </c>
      <c r="CP1164" s="83">
        <f t="shared" si="191"/>
        <v>-1.9465635332255957E-2</v>
      </c>
      <c r="CQ1164" s="83">
        <f t="shared" si="191"/>
        <v>0.14422020638076286</v>
      </c>
      <c r="CR1164" s="83">
        <f t="shared" si="191"/>
        <v>-1.3844486186969514E-2</v>
      </c>
      <c r="CS1164" s="83">
        <f t="shared" si="191"/>
        <v>-0.11734158237256889</v>
      </c>
      <c r="CT1164" s="83">
        <f t="shared" si="191"/>
        <v>-5.9534239668414736E-2</v>
      </c>
      <c r="CU1164" s="83">
        <f t="shared" si="191"/>
        <v>-0.1483448759594905</v>
      </c>
      <c r="CV1164" s="83">
        <f t="shared" si="191"/>
        <v>0.12502937811474779</v>
      </c>
      <c r="CW1164" s="83">
        <f t="shared" si="191"/>
        <v>-0.16215138147738134</v>
      </c>
      <c r="CX1164" s="83">
        <f t="shared" si="191"/>
        <v>0.11575934542488597</v>
      </c>
      <c r="CY1164" s="83">
        <f t="shared" si="191"/>
        <v>-4.1231566788328899E-2</v>
      </c>
      <c r="CZ1164" s="83">
        <f t="shared" si="191"/>
        <v>0.12249545173903435</v>
      </c>
      <c r="DA1164" s="83">
        <f t="shared" si="191"/>
        <v>-3.7729307395232427E-2</v>
      </c>
      <c r="DB1164" s="83">
        <f t="shared" si="191"/>
        <v>-3.9090270775055093E-2</v>
      </c>
      <c r="DC1164" s="83">
        <f t="shared" si="191"/>
        <v>7.788115407448197E-2</v>
      </c>
      <c r="DD1164" s="83">
        <f t="shared" si="191"/>
        <v>-5.9997351587066136E-2</v>
      </c>
      <c r="DE1164" s="83">
        <f t="shared" si="191"/>
        <v>-7.4294594509410533E-2</v>
      </c>
    </row>
    <row r="1165" spans="3:109" x14ac:dyDescent="0.4">
      <c r="C1165" s="69"/>
      <c r="I1165" s="87"/>
      <c r="J1165" s="83">
        <f t="shared" si="170"/>
        <v>0.11060030508122458</v>
      </c>
      <c r="K1165" s="83">
        <f t="shared" si="192"/>
        <v>-0.13764071385818197</v>
      </c>
      <c r="L1165" s="83">
        <f t="shared" si="192"/>
        <v>-4.0434865030578943E-2</v>
      </c>
      <c r="M1165" s="83">
        <f t="shared" si="192"/>
        <v>0.11043670453986472</v>
      </c>
      <c r="N1165" s="83">
        <f t="shared" si="192"/>
        <v>8.190451285142189E-2</v>
      </c>
      <c r="O1165" s="83">
        <f t="shared" si="192"/>
        <v>6.1724844400922643E-2</v>
      </c>
      <c r="P1165" s="83">
        <f t="shared" si="192"/>
        <v>0.18499101925818323</v>
      </c>
      <c r="Q1165" s="83">
        <f t="shared" si="192"/>
        <v>-7.870234073602999E-3</v>
      </c>
      <c r="R1165" s="83">
        <f t="shared" si="192"/>
        <v>1.9830006235177413E-2</v>
      </c>
      <c r="S1165" s="83">
        <f t="shared" si="192"/>
        <v>-4.5036135340881286E-2</v>
      </c>
      <c r="T1165" s="83">
        <f t="shared" si="192"/>
        <v>3.1406921137235089E-2</v>
      </c>
      <c r="U1165" s="83">
        <f t="shared" si="192"/>
        <v>-0.1633334603251283</v>
      </c>
      <c r="V1165" s="83">
        <f t="shared" si="192"/>
        <v>-0.23725255092723194</v>
      </c>
      <c r="W1165" s="83">
        <f t="shared" si="192"/>
        <v>0.12821277339392162</v>
      </c>
      <c r="X1165" s="83">
        <f t="shared" si="192"/>
        <v>-9.0021906231601917E-2</v>
      </c>
      <c r="Y1165" s="83">
        <f t="shared" si="192"/>
        <v>0.126562122809354</v>
      </c>
      <c r="Z1165" s="83">
        <f t="shared" si="192"/>
        <v>0.13694057267154505</v>
      </c>
      <c r="AA1165" s="83">
        <f t="shared" si="192"/>
        <v>2.4956175512308429E-2</v>
      </c>
      <c r="AB1165" s="83">
        <f t="shared" si="192"/>
        <v>-5.7368170945040112E-2</v>
      </c>
      <c r="AC1165" s="83">
        <f t="shared" si="192"/>
        <v>8.4730552512102167E-2</v>
      </c>
      <c r="AD1165" s="83">
        <f t="shared" si="192"/>
        <v>9.5152558617141281E-2</v>
      </c>
      <c r="AE1165" s="83">
        <f t="shared" si="192"/>
        <v>-1.2649730820339308E-2</v>
      </c>
      <c r="AF1165" s="83">
        <f t="shared" si="192"/>
        <v>0.14541891901328532</v>
      </c>
      <c r="AG1165" s="83">
        <f t="shared" si="192"/>
        <v>-9.952539079609507E-2</v>
      </c>
      <c r="AH1165" s="83">
        <f t="shared" si="192"/>
        <v>-0.21727002684007801</v>
      </c>
      <c r="AI1165" s="83">
        <f t="shared" si="192"/>
        <v>1.824909080749101E-3</v>
      </c>
      <c r="AJ1165" s="83">
        <f t="shared" si="192"/>
        <v>-0.13454325655757193</v>
      </c>
      <c r="AK1165" s="83">
        <f t="shared" si="192"/>
        <v>-7.0588325015781384E-2</v>
      </c>
      <c r="AL1165" s="83">
        <f t="shared" si="192"/>
        <v>7.897354263214848E-2</v>
      </c>
      <c r="AM1165" s="83">
        <f t="shared" si="192"/>
        <v>-6.0597161052246152E-3</v>
      </c>
      <c r="AN1165" s="83">
        <f t="shared" si="192"/>
        <v>-1.4383685186460875E-2</v>
      </c>
      <c r="AO1165" s="83">
        <f t="shared" si="192"/>
        <v>-0.11175760722266537</v>
      </c>
      <c r="AP1165" s="83">
        <f t="shared" si="192"/>
        <v>-2.0214592627418149E-2</v>
      </c>
      <c r="AQ1165" s="83">
        <f t="shared" si="192"/>
        <v>-6.290921806579429E-2</v>
      </c>
      <c r="AR1165" s="83">
        <f t="shared" si="192"/>
        <v>6.632477481331045E-2</v>
      </c>
      <c r="AS1165" s="83">
        <f t="shared" si="192"/>
        <v>2.8669946912007242E-2</v>
      </c>
      <c r="AT1165" s="83">
        <f t="shared" si="192"/>
        <v>-0.1691372584631336</v>
      </c>
      <c r="AU1165" s="83">
        <f t="shared" si="192"/>
        <v>5.821245401747166E-2</v>
      </c>
      <c r="AV1165" s="83">
        <f t="shared" si="192"/>
        <v>-4.3947811566666467E-2</v>
      </c>
      <c r="AW1165" s="83">
        <f t="shared" si="192"/>
        <v>-3.3131682643316084E-2</v>
      </c>
      <c r="AX1165" s="83">
        <f t="shared" si="192"/>
        <v>9.1939302727043482E-2</v>
      </c>
      <c r="AY1165" s="83">
        <f t="shared" si="192"/>
        <v>8.9333461876680342E-2</v>
      </c>
      <c r="AZ1165" s="83">
        <f t="shared" si="192"/>
        <v>4.6872647394958403E-2</v>
      </c>
      <c r="BA1165" s="83">
        <f t="shared" si="192"/>
        <v>-0.11814886706138859</v>
      </c>
      <c r="BB1165" s="83">
        <f t="shared" si="192"/>
        <v>-7.5762657766756794E-2</v>
      </c>
      <c r="BC1165" s="83">
        <f t="shared" si="192"/>
        <v>0.11254773794558222</v>
      </c>
      <c r="BD1165" s="83">
        <f t="shared" si="192"/>
        <v>-0.16339153898653069</v>
      </c>
      <c r="BE1165" s="83">
        <f t="shared" si="192"/>
        <v>5.9055649177943467E-2</v>
      </c>
      <c r="BF1165" s="83">
        <f t="shared" si="192"/>
        <v>-5.4216389084002288E-2</v>
      </c>
      <c r="BG1165" s="83">
        <f t="shared" si="192"/>
        <v>-1.2868875741011185E-2</v>
      </c>
      <c r="BH1165" s="83">
        <f t="shared" si="192"/>
        <v>-1.264698160160474E-2</v>
      </c>
      <c r="BI1165" s="83">
        <f t="shared" si="192"/>
        <v>-5.3671534633505456E-2</v>
      </c>
      <c r="BJ1165" s="83">
        <f t="shared" si="192"/>
        <v>-2.0113408814228795E-2</v>
      </c>
      <c r="BK1165" s="83">
        <f t="shared" si="192"/>
        <v>-7.4884741102452341E-3</v>
      </c>
      <c r="BL1165" s="83">
        <f t="shared" si="192"/>
        <v>0.15109767565384621</v>
      </c>
      <c r="BM1165" s="83">
        <f t="shared" si="192"/>
        <v>2.8435152191066102E-2</v>
      </c>
      <c r="BN1165" s="83">
        <f t="shared" si="192"/>
        <v>6.2444303668956785E-2</v>
      </c>
      <c r="BO1165" s="83">
        <f t="shared" si="192"/>
        <v>0.21217957783544478</v>
      </c>
      <c r="BP1165" s="83">
        <f t="shared" si="192"/>
        <v>0.15883560456620568</v>
      </c>
      <c r="BQ1165" s="83">
        <f t="shared" si="192"/>
        <v>4.260172952574906E-2</v>
      </c>
      <c r="BR1165" s="83">
        <f t="shared" si="192"/>
        <v>-0.12576847655123793</v>
      </c>
      <c r="BS1165" s="83">
        <f t="shared" si="192"/>
        <v>1.0182221191353877E-2</v>
      </c>
      <c r="BT1165" s="83">
        <f t="shared" si="192"/>
        <v>4.7224160378812288E-2</v>
      </c>
      <c r="BU1165" s="83">
        <f t="shared" si="192"/>
        <v>5.0307646139246064E-2</v>
      </c>
      <c r="BV1165" s="83">
        <f t="shared" si="192"/>
        <v>9.5887964182014895E-2</v>
      </c>
      <c r="BW1165" s="83">
        <f t="shared" si="191"/>
        <v>-3.4640880904011032E-2</v>
      </c>
      <c r="BX1165" s="83">
        <f t="shared" si="191"/>
        <v>-0.12297045222916156</v>
      </c>
      <c r="BY1165" s="83">
        <f t="shared" si="191"/>
        <v>-8.5547816317069661E-2</v>
      </c>
      <c r="BZ1165" s="83">
        <f t="shared" si="191"/>
        <v>0.30575938151871002</v>
      </c>
      <c r="CA1165" s="83">
        <f t="shared" si="191"/>
        <v>9.1285902702374647E-2</v>
      </c>
      <c r="CB1165" s="83">
        <f t="shared" si="191"/>
        <v>-3.2580339583223634E-4</v>
      </c>
      <c r="CC1165" s="83">
        <f t="shared" si="191"/>
        <v>-4.3507341033950944E-2</v>
      </c>
      <c r="CD1165" s="83">
        <f t="shared" si="191"/>
        <v>0.10317861515105489</v>
      </c>
      <c r="CE1165" s="83">
        <f t="shared" si="191"/>
        <v>1.4026597578142334E-2</v>
      </c>
      <c r="CF1165" s="83">
        <f t="shared" si="191"/>
        <v>2.1888287230476693E-3</v>
      </c>
      <c r="CG1165" s="83">
        <f t="shared" si="191"/>
        <v>-0.19450696381064797</v>
      </c>
      <c r="CH1165" s="83">
        <f t="shared" si="191"/>
        <v>2.8716555190704644E-2</v>
      </c>
      <c r="CI1165" s="83">
        <f t="shared" si="191"/>
        <v>-8.9240813127920302E-2</v>
      </c>
      <c r="CJ1165" s="83">
        <f t="shared" si="191"/>
        <v>0.10825973458472375</v>
      </c>
      <c r="CK1165" s="83">
        <f t="shared" si="191"/>
        <v>-1.1409318948200079E-2</v>
      </c>
      <c r="CL1165" s="83">
        <f t="shared" si="191"/>
        <v>-6.2808639699585209E-2</v>
      </c>
      <c r="CM1165" s="83">
        <f t="shared" si="191"/>
        <v>7.9476574932824007E-2</v>
      </c>
      <c r="CN1165" s="83">
        <f t="shared" si="191"/>
        <v>3.567366391751129E-2</v>
      </c>
      <c r="CO1165" s="83">
        <f t="shared" si="191"/>
        <v>0.13434838400321933</v>
      </c>
      <c r="CP1165" s="83">
        <f t="shared" si="191"/>
        <v>-1.4090281764322497E-2</v>
      </c>
      <c r="CQ1165" s="83">
        <f t="shared" si="191"/>
        <v>-0.12240387412452336</v>
      </c>
      <c r="CR1165" s="83">
        <f t="shared" si="191"/>
        <v>3.673812898508054E-2</v>
      </c>
      <c r="CS1165" s="83">
        <f t="shared" si="191"/>
        <v>0.1283801384635547</v>
      </c>
      <c r="CT1165" s="83">
        <f t="shared" si="191"/>
        <v>-5.5380925004508377E-2</v>
      </c>
      <c r="CU1165" s="83">
        <f t="shared" si="191"/>
        <v>9.2958309000663285E-3</v>
      </c>
      <c r="CV1165" s="83">
        <f t="shared" si="191"/>
        <v>-0.20486602384451588</v>
      </c>
      <c r="CW1165" s="83">
        <f t="shared" si="191"/>
        <v>-3.5146243019454691E-3</v>
      </c>
      <c r="CX1165" s="83">
        <f t="shared" si="191"/>
        <v>-1.0133656409040372E-2</v>
      </c>
      <c r="CY1165" s="83">
        <f t="shared" si="191"/>
        <v>3.3466173038619366E-2</v>
      </c>
      <c r="CZ1165" s="83">
        <f t="shared" si="191"/>
        <v>3.9039794565856066E-2</v>
      </c>
      <c r="DA1165" s="83">
        <f t="shared" si="191"/>
        <v>-6.5641139509877572E-2</v>
      </c>
      <c r="DB1165" s="83">
        <f t="shared" si="191"/>
        <v>9.7676643199054627E-2</v>
      </c>
      <c r="DC1165" s="83">
        <f t="shared" si="191"/>
        <v>1.0951564205239251E-3</v>
      </c>
      <c r="DD1165" s="83">
        <f t="shared" si="191"/>
        <v>-0.11898045513556085</v>
      </c>
      <c r="DE1165" s="83">
        <f t="shared" si="191"/>
        <v>-7.1773394892660228E-2</v>
      </c>
    </row>
    <row r="1166" spans="3:109" x14ac:dyDescent="0.4">
      <c r="C1166" s="69"/>
      <c r="I1166" s="87"/>
      <c r="J1166" s="83">
        <f t="shared" si="170"/>
        <v>-6.4942879194662018E-2</v>
      </c>
      <c r="K1166" s="83">
        <f t="shared" si="192"/>
        <v>0.12448121180694399</v>
      </c>
      <c r="L1166" s="83">
        <f t="shared" si="192"/>
        <v>0.14780745458905287</v>
      </c>
      <c r="M1166" s="83">
        <f t="shared" si="192"/>
        <v>0.1204267001496999</v>
      </c>
      <c r="N1166" s="83">
        <f t="shared" si="192"/>
        <v>-1.1954843712637676E-2</v>
      </c>
      <c r="O1166" s="83">
        <f t="shared" si="192"/>
        <v>-2.0746157558340902E-2</v>
      </c>
      <c r="P1166" s="83">
        <f t="shared" si="192"/>
        <v>-0.13313923535675923</v>
      </c>
      <c r="Q1166" s="83">
        <f t="shared" si="192"/>
        <v>0.10181294283451785</v>
      </c>
      <c r="R1166" s="83">
        <f t="shared" si="192"/>
        <v>-1.7853991903763012E-2</v>
      </c>
      <c r="S1166" s="83">
        <f t="shared" si="192"/>
        <v>-0.21191327343567962</v>
      </c>
      <c r="T1166" s="83">
        <f t="shared" si="192"/>
        <v>0.14983146653621196</v>
      </c>
      <c r="U1166" s="83">
        <f t="shared" si="192"/>
        <v>-0.14754964760687994</v>
      </c>
      <c r="V1166" s="83">
        <f t="shared" si="192"/>
        <v>1.19242143195604E-2</v>
      </c>
      <c r="W1166" s="83">
        <f t="shared" si="192"/>
        <v>-0.12005480416550585</v>
      </c>
      <c r="X1166" s="83">
        <f t="shared" si="192"/>
        <v>7.7570130171986912E-2</v>
      </c>
      <c r="Y1166" s="83">
        <f t="shared" si="192"/>
        <v>0.19364066559015741</v>
      </c>
      <c r="Z1166" s="83">
        <f t="shared" si="192"/>
        <v>-0.14216187519819246</v>
      </c>
      <c r="AA1166" s="83">
        <f t="shared" si="192"/>
        <v>-6.1537112524437756E-4</v>
      </c>
      <c r="AB1166" s="83">
        <f t="shared" si="192"/>
        <v>6.8912400343234884E-2</v>
      </c>
      <c r="AC1166" s="83">
        <f t="shared" si="192"/>
        <v>1.2122500618467379E-2</v>
      </c>
      <c r="AD1166" s="83">
        <f t="shared" si="192"/>
        <v>-0.14819499337616746</v>
      </c>
      <c r="AE1166" s="83">
        <f t="shared" si="192"/>
        <v>8.0843121990911274E-2</v>
      </c>
      <c r="AF1166" s="83">
        <f t="shared" si="192"/>
        <v>3.2408830121992201E-2</v>
      </c>
      <c r="AG1166" s="83">
        <f t="shared" si="192"/>
        <v>-1.632678814226448E-2</v>
      </c>
      <c r="AH1166" s="83">
        <f t="shared" si="192"/>
        <v>-7.9949982303132647E-2</v>
      </c>
      <c r="AI1166" s="83">
        <f t="shared" si="192"/>
        <v>-8.7435369048673953E-2</v>
      </c>
      <c r="AJ1166" s="83">
        <f t="shared" si="192"/>
        <v>4.0172690915360625E-2</v>
      </c>
      <c r="AK1166" s="83">
        <f t="shared" si="192"/>
        <v>6.9133083113784605E-2</v>
      </c>
      <c r="AL1166" s="83">
        <f t="shared" si="192"/>
        <v>-3.7319945990209921E-2</v>
      </c>
      <c r="AM1166" s="83">
        <f t="shared" si="192"/>
        <v>-2.1582933677681019E-3</v>
      </c>
      <c r="AN1166" s="83">
        <f t="shared" si="192"/>
        <v>2.6022797374513146E-2</v>
      </c>
      <c r="AO1166" s="83">
        <f t="shared" si="192"/>
        <v>0.12147770989330066</v>
      </c>
      <c r="AP1166" s="83">
        <f t="shared" si="192"/>
        <v>3.4328277557906212E-2</v>
      </c>
      <c r="AQ1166" s="83">
        <f t="shared" si="192"/>
        <v>0.14672872070796897</v>
      </c>
      <c r="AR1166" s="83">
        <f t="shared" si="192"/>
        <v>6.8780574062448294E-2</v>
      </c>
      <c r="AS1166" s="83">
        <f t="shared" si="192"/>
        <v>-8.8814523501412446E-2</v>
      </c>
      <c r="AT1166" s="83">
        <f t="shared" si="192"/>
        <v>4.8166444830394076E-2</v>
      </c>
      <c r="AU1166" s="83">
        <f t="shared" si="192"/>
        <v>-0.16685939100251543</v>
      </c>
      <c r="AV1166" s="83">
        <f t="shared" si="192"/>
        <v>4.7629327760735821E-2</v>
      </c>
      <c r="AW1166" s="83">
        <f t="shared" si="192"/>
        <v>4.7558610180041323E-2</v>
      </c>
      <c r="AX1166" s="83">
        <f t="shared" si="192"/>
        <v>-0.12945337750966748</v>
      </c>
      <c r="AY1166" s="83">
        <f t="shared" si="192"/>
        <v>-7.8244518450863318E-2</v>
      </c>
      <c r="AZ1166" s="83">
        <f t="shared" si="192"/>
        <v>0.14483644962179906</v>
      </c>
      <c r="BA1166" s="83">
        <f t="shared" si="192"/>
        <v>3.0583973159070309E-2</v>
      </c>
      <c r="BB1166" s="83">
        <f t="shared" si="192"/>
        <v>-6.9952751780998964E-3</v>
      </c>
      <c r="BC1166" s="83">
        <f t="shared" si="192"/>
        <v>0.10452288694384146</v>
      </c>
      <c r="BD1166" s="83">
        <f t="shared" si="192"/>
        <v>-5.3160100543576359E-2</v>
      </c>
      <c r="BE1166" s="83">
        <f t="shared" si="192"/>
        <v>-4.3411718065582243E-2</v>
      </c>
      <c r="BF1166" s="83">
        <f t="shared" si="192"/>
        <v>-8.3780821568695679E-2</v>
      </c>
      <c r="BG1166" s="83">
        <f t="shared" si="192"/>
        <v>5.2368930058457497E-2</v>
      </c>
      <c r="BH1166" s="83">
        <f t="shared" si="192"/>
        <v>-0.10574015263494276</v>
      </c>
      <c r="BI1166" s="83">
        <f t="shared" si="192"/>
        <v>0.139213976706654</v>
      </c>
      <c r="BJ1166" s="83">
        <f t="shared" si="192"/>
        <v>-5.9457208260501306E-2</v>
      </c>
      <c r="BK1166" s="83">
        <f t="shared" si="192"/>
        <v>-9.4119438747504808E-2</v>
      </c>
      <c r="BL1166" s="83">
        <f t="shared" si="192"/>
        <v>0.16331865268099935</v>
      </c>
      <c r="BM1166" s="83">
        <f t="shared" si="192"/>
        <v>5.1040286383478635E-2</v>
      </c>
      <c r="BN1166" s="83">
        <f t="shared" si="192"/>
        <v>7.2164814156381344E-3</v>
      </c>
      <c r="BO1166" s="83">
        <f t="shared" si="192"/>
        <v>-0.11236446118908212</v>
      </c>
      <c r="BP1166" s="83">
        <f t="shared" si="192"/>
        <v>-9.6102576619083613E-2</v>
      </c>
      <c r="BQ1166" s="83">
        <f t="shared" si="192"/>
        <v>-6.5662587793388877E-2</v>
      </c>
      <c r="BR1166" s="83">
        <f t="shared" si="192"/>
        <v>3.088025504851016E-2</v>
      </c>
      <c r="BS1166" s="83">
        <f t="shared" si="192"/>
        <v>-0.19349371543067007</v>
      </c>
      <c r="BT1166" s="83">
        <f t="shared" si="192"/>
        <v>0.1119179354915851</v>
      </c>
      <c r="BU1166" s="83">
        <f t="shared" si="192"/>
        <v>-8.1823308198767125E-2</v>
      </c>
      <c r="BV1166" s="83">
        <f t="shared" si="192"/>
        <v>-9.9823102552580464E-2</v>
      </c>
      <c r="BW1166" s="83">
        <f t="shared" si="191"/>
        <v>0.11878046842802838</v>
      </c>
      <c r="BX1166" s="83">
        <f t="shared" si="191"/>
        <v>-6.8524185894308157E-2</v>
      </c>
      <c r="BY1166" s="83">
        <f t="shared" si="191"/>
        <v>-5.9293756984422498E-2</v>
      </c>
      <c r="BZ1166" s="83">
        <f t="shared" si="191"/>
        <v>3.6371386453032138E-2</v>
      </c>
      <c r="CA1166" s="83">
        <f t="shared" si="191"/>
        <v>2.2240398063948185E-2</v>
      </c>
      <c r="CB1166" s="83">
        <f t="shared" si="191"/>
        <v>-0.11968086739571274</v>
      </c>
      <c r="CC1166" s="83">
        <f t="shared" si="191"/>
        <v>0.10713436877828349</v>
      </c>
      <c r="CD1166" s="83">
        <f t="shared" si="191"/>
        <v>-6.3776504436028669E-2</v>
      </c>
      <c r="CE1166" s="83">
        <f t="shared" si="191"/>
        <v>0.17815004678817281</v>
      </c>
      <c r="CF1166" s="83">
        <f t="shared" si="191"/>
        <v>0.12666657393306693</v>
      </c>
      <c r="CG1166" s="83">
        <f t="shared" si="191"/>
        <v>0.158887934639666</v>
      </c>
      <c r="CH1166" s="83">
        <f t="shared" si="191"/>
        <v>-4.2550682578576887E-2</v>
      </c>
      <c r="CI1166" s="83">
        <f t="shared" si="191"/>
        <v>2.9899515604538473E-2</v>
      </c>
      <c r="CJ1166" s="83">
        <f t="shared" si="191"/>
        <v>2.5000654223309968E-2</v>
      </c>
      <c r="CK1166" s="83">
        <f t="shared" si="191"/>
        <v>-1.7492017864367895E-2</v>
      </c>
      <c r="CL1166" s="83">
        <f t="shared" si="191"/>
        <v>2.1524121960327942E-2</v>
      </c>
      <c r="CM1166" s="83">
        <f t="shared" si="191"/>
        <v>-9.8270257175570253E-2</v>
      </c>
      <c r="CN1166" s="83">
        <f t="shared" si="191"/>
        <v>-5.5948853479720895E-2</v>
      </c>
      <c r="CO1166" s="83">
        <f t="shared" si="191"/>
        <v>-4.392493343420064E-2</v>
      </c>
      <c r="CP1166" s="83">
        <f t="shared" si="191"/>
        <v>4.5827430667995966E-2</v>
      </c>
      <c r="CQ1166" s="83">
        <f t="shared" si="191"/>
        <v>7.1708836872888052E-2</v>
      </c>
      <c r="CR1166" s="83">
        <f t="shared" si="191"/>
        <v>6.6611642487036923E-2</v>
      </c>
      <c r="CS1166" s="83">
        <f t="shared" si="191"/>
        <v>-0.11767588028636586</v>
      </c>
      <c r="CT1166" s="83">
        <f t="shared" si="191"/>
        <v>-0.10804143394808814</v>
      </c>
      <c r="CU1166" s="83">
        <f t="shared" si="191"/>
        <v>0.10919160677718695</v>
      </c>
      <c r="CV1166" s="83">
        <f t="shared" si="191"/>
        <v>-7.586987715441143E-2</v>
      </c>
      <c r="CW1166" s="83">
        <f t="shared" si="191"/>
        <v>2.5954046769230206E-3</v>
      </c>
      <c r="CX1166" s="83">
        <f t="shared" si="191"/>
        <v>2.1195198002875452E-2</v>
      </c>
      <c r="CY1166" s="83">
        <f t="shared" si="191"/>
        <v>-0.10467375428609461</v>
      </c>
      <c r="CZ1166" s="83">
        <f t="shared" si="191"/>
        <v>2.2376498099278056E-2</v>
      </c>
      <c r="DA1166" s="83">
        <f t="shared" si="191"/>
        <v>-3.0578419021124747E-2</v>
      </c>
      <c r="DB1166" s="83">
        <f t="shared" si="191"/>
        <v>-0.12916208561212345</v>
      </c>
      <c r="DC1166" s="83">
        <f t="shared" si="191"/>
        <v>-0.17983375140764049</v>
      </c>
      <c r="DD1166" s="83">
        <f t="shared" si="191"/>
        <v>0.12716923700450389</v>
      </c>
      <c r="DE1166" s="83">
        <f t="shared" si="191"/>
        <v>-4.4842586260802654E-3</v>
      </c>
    </row>
    <row r="1167" spans="3:109" x14ac:dyDescent="0.4">
      <c r="C1167" s="69"/>
      <c r="I1167" s="87"/>
      <c r="J1167" s="83">
        <f t="shared" si="170"/>
        <v>0.14209365936730156</v>
      </c>
      <c r="K1167" s="83">
        <f t="shared" si="192"/>
        <v>-3.7399315517662186E-2</v>
      </c>
      <c r="L1167" s="83">
        <f t="shared" si="192"/>
        <v>7.6652683596196591E-2</v>
      </c>
      <c r="M1167" s="83">
        <f t="shared" si="192"/>
        <v>-0.10418712359168357</v>
      </c>
      <c r="N1167" s="83">
        <f t="shared" si="192"/>
        <v>6.4011417988594416E-2</v>
      </c>
      <c r="O1167" s="83">
        <f t="shared" si="192"/>
        <v>5.8752394383619178E-2</v>
      </c>
      <c r="P1167" s="83">
        <f t="shared" si="192"/>
        <v>-0.17650573729741956</v>
      </c>
      <c r="Q1167" s="83">
        <f t="shared" si="192"/>
        <v>-0.12996367108652873</v>
      </c>
      <c r="R1167" s="83">
        <f t="shared" si="192"/>
        <v>2.5346437170511899E-2</v>
      </c>
      <c r="S1167" s="83">
        <f t="shared" si="192"/>
        <v>0.1022709871816932</v>
      </c>
      <c r="T1167" s="83">
        <f t="shared" si="192"/>
        <v>-0.11184546977110911</v>
      </c>
      <c r="U1167" s="83">
        <f t="shared" si="192"/>
        <v>8.847261616319721E-2</v>
      </c>
      <c r="V1167" s="83">
        <f t="shared" si="192"/>
        <v>7.2728393982834406E-4</v>
      </c>
      <c r="W1167" s="83">
        <f t="shared" si="192"/>
        <v>1.8471714979195593E-2</v>
      </c>
      <c r="X1167" s="83">
        <f t="shared" si="192"/>
        <v>6.9283868641018598E-2</v>
      </c>
      <c r="Y1167" s="83">
        <f t="shared" si="192"/>
        <v>6.9035181111490457E-2</v>
      </c>
      <c r="Z1167" s="83">
        <f t="shared" si="192"/>
        <v>0.10588819670865587</v>
      </c>
      <c r="AA1167" s="83">
        <f t="shared" si="192"/>
        <v>3.617859717469795E-2</v>
      </c>
      <c r="AB1167" s="83">
        <f t="shared" si="192"/>
        <v>0.18189453327480315</v>
      </c>
      <c r="AC1167" s="83">
        <f t="shared" si="192"/>
        <v>8.9279110457372076E-3</v>
      </c>
      <c r="AD1167" s="83">
        <f t="shared" si="192"/>
        <v>0.11449770083835933</v>
      </c>
      <c r="AE1167" s="83">
        <f t="shared" si="192"/>
        <v>-0.17031269009174291</v>
      </c>
      <c r="AF1167" s="83">
        <f t="shared" si="192"/>
        <v>2.589463648380206E-2</v>
      </c>
      <c r="AG1167" s="83">
        <f t="shared" si="192"/>
        <v>-8.2540601606874847E-2</v>
      </c>
      <c r="AH1167" s="83">
        <f t="shared" si="192"/>
        <v>-5.0591575993909621E-2</v>
      </c>
      <c r="AI1167" s="83">
        <f t="shared" si="192"/>
        <v>-4.8668195842679396E-2</v>
      </c>
      <c r="AJ1167" s="83">
        <f t="shared" si="192"/>
        <v>-1.4679928604124549E-2</v>
      </c>
      <c r="AK1167" s="83">
        <f t="shared" si="192"/>
        <v>-0.20723714238306842</v>
      </c>
      <c r="AL1167" s="83">
        <f t="shared" si="192"/>
        <v>6.4290701678829847E-4</v>
      </c>
      <c r="AM1167" s="83">
        <f t="shared" si="192"/>
        <v>-4.0457224231790129E-2</v>
      </c>
      <c r="AN1167" s="83">
        <f t="shared" si="192"/>
        <v>-0.19571160241474317</v>
      </c>
      <c r="AO1167" s="83">
        <f t="shared" si="192"/>
        <v>0.21012457220904729</v>
      </c>
      <c r="AP1167" s="83">
        <f t="shared" si="192"/>
        <v>-9.9635968169001915E-2</v>
      </c>
      <c r="AQ1167" s="83">
        <f t="shared" si="192"/>
        <v>-9.2383340422015042E-2</v>
      </c>
      <c r="AR1167" s="83">
        <f t="shared" si="192"/>
        <v>0.20557787525191593</v>
      </c>
      <c r="AS1167" s="83">
        <f t="shared" si="192"/>
        <v>3.4362592697660184E-2</v>
      </c>
      <c r="AT1167" s="83">
        <f t="shared" si="192"/>
        <v>-0.13582746187044306</v>
      </c>
      <c r="AU1167" s="83">
        <f t="shared" si="192"/>
        <v>-9.6407661432594091E-2</v>
      </c>
      <c r="AV1167" s="83">
        <f t="shared" si="192"/>
        <v>-2.1927126311025502E-2</v>
      </c>
      <c r="AW1167" s="83">
        <f t="shared" si="192"/>
        <v>5.8429122131718809E-2</v>
      </c>
      <c r="AX1167" s="83">
        <f t="shared" si="192"/>
        <v>1.1725168929442998E-2</v>
      </c>
      <c r="AY1167" s="83">
        <f t="shared" si="192"/>
        <v>-9.618284918150001E-2</v>
      </c>
      <c r="AZ1167" s="83">
        <f t="shared" si="192"/>
        <v>-0.13811008615821219</v>
      </c>
      <c r="BA1167" s="83">
        <f t="shared" si="192"/>
        <v>-2.1896540557436499E-2</v>
      </c>
      <c r="BB1167" s="83">
        <f t="shared" si="192"/>
        <v>2.4523899267892047E-2</v>
      </c>
      <c r="BC1167" s="83">
        <f t="shared" si="192"/>
        <v>3.014393833502705E-2</v>
      </c>
      <c r="BD1167" s="83">
        <f t="shared" si="192"/>
        <v>-5.4144772504878515E-2</v>
      </c>
      <c r="BE1167" s="83">
        <f t="shared" si="192"/>
        <v>-1.2699301605176563E-2</v>
      </c>
      <c r="BF1167" s="83">
        <f t="shared" si="192"/>
        <v>-0.17467429176465596</v>
      </c>
      <c r="BG1167" s="83">
        <f t="shared" si="192"/>
        <v>1.9723746796614854E-2</v>
      </c>
      <c r="BH1167" s="83">
        <f t="shared" si="192"/>
        <v>0.10048533111463281</v>
      </c>
      <c r="BI1167" s="83">
        <f t="shared" si="192"/>
        <v>3.5489652321454339E-2</v>
      </c>
      <c r="BJ1167" s="83">
        <f t="shared" si="192"/>
        <v>-1.7052369706180358E-2</v>
      </c>
      <c r="BK1167" s="83">
        <f t="shared" si="192"/>
        <v>-5.3884948491870976E-2</v>
      </c>
      <c r="BL1167" s="83">
        <f t="shared" si="192"/>
        <v>-0.10862550745869218</v>
      </c>
      <c r="BM1167" s="83">
        <f t="shared" si="192"/>
        <v>-0.11056050910754803</v>
      </c>
      <c r="BN1167" s="83">
        <f t="shared" si="192"/>
        <v>-6.1521146436744154E-2</v>
      </c>
      <c r="BO1167" s="83">
        <f t="shared" si="192"/>
        <v>2.1201299370168366E-4</v>
      </c>
      <c r="BP1167" s="83">
        <f t="shared" si="192"/>
        <v>3.396865208263649E-2</v>
      </c>
      <c r="BQ1167" s="83">
        <f t="shared" si="192"/>
        <v>-9.9531943170377113E-2</v>
      </c>
      <c r="BR1167" s="83">
        <f t="shared" si="192"/>
        <v>-3.6888290991088798E-2</v>
      </c>
      <c r="BS1167" s="83">
        <f t="shared" si="192"/>
        <v>2.0578257992064038E-2</v>
      </c>
      <c r="BT1167" s="83">
        <f t="shared" si="192"/>
        <v>-2.3679670803903072E-2</v>
      </c>
      <c r="BU1167" s="83">
        <f t="shared" si="192"/>
        <v>-2.1985684844274329E-2</v>
      </c>
      <c r="BV1167" s="83">
        <f t="shared" ref="BV1167:DE1170" si="193">BV377+$D$4*BV$799*BV$800*$D$12</f>
        <v>-0.1174725975307824</v>
      </c>
      <c r="BW1167" s="83">
        <f t="shared" si="193"/>
        <v>-5.1982727787147034E-2</v>
      </c>
      <c r="BX1167" s="83">
        <f t="shared" si="193"/>
        <v>-0.17627786710468166</v>
      </c>
      <c r="BY1167" s="83">
        <f t="shared" si="193"/>
        <v>7.3761404013301447E-4</v>
      </c>
      <c r="BZ1167" s="83">
        <f t="shared" si="193"/>
        <v>-3.4033908300789853E-2</v>
      </c>
      <c r="CA1167" s="83">
        <f t="shared" si="193"/>
        <v>3.7198012022768422E-2</v>
      </c>
      <c r="CB1167" s="83">
        <f t="shared" si="193"/>
        <v>2.7795308497419898E-2</v>
      </c>
      <c r="CC1167" s="83">
        <f t="shared" si="193"/>
        <v>-0.13778341812745826</v>
      </c>
      <c r="CD1167" s="83">
        <f t="shared" si="193"/>
        <v>7.1379045337697428E-2</v>
      </c>
      <c r="CE1167" s="83">
        <f t="shared" si="193"/>
        <v>-8.0590871314125349E-3</v>
      </c>
      <c r="CF1167" s="83">
        <f t="shared" si="193"/>
        <v>5.5060494196055368E-2</v>
      </c>
      <c r="CG1167" s="83">
        <f t="shared" si="193"/>
        <v>3.5018121574181382E-2</v>
      </c>
      <c r="CH1167" s="83">
        <f t="shared" si="193"/>
        <v>0.19337367190235474</v>
      </c>
      <c r="CI1167" s="83">
        <f t="shared" si="193"/>
        <v>-0.14676784424596187</v>
      </c>
      <c r="CJ1167" s="83">
        <f t="shared" si="193"/>
        <v>1.7984177448018439E-2</v>
      </c>
      <c r="CK1167" s="83">
        <f t="shared" si="193"/>
        <v>-1.8320694477107741E-2</v>
      </c>
      <c r="CL1167" s="83">
        <f t="shared" si="193"/>
        <v>9.9340399991863837E-2</v>
      </c>
      <c r="CM1167" s="83">
        <f t="shared" si="193"/>
        <v>-2.3394308779245799E-2</v>
      </c>
      <c r="CN1167" s="83">
        <f t="shared" si="193"/>
        <v>-0.13009765425122072</v>
      </c>
      <c r="CO1167" s="83">
        <f t="shared" si="193"/>
        <v>-0.19748925512390231</v>
      </c>
      <c r="CP1167" s="83">
        <f t="shared" si="193"/>
        <v>-2.2042626140249929E-2</v>
      </c>
      <c r="CQ1167" s="83">
        <f t="shared" si="193"/>
        <v>-3.769064497787028E-2</v>
      </c>
      <c r="CR1167" s="83">
        <f t="shared" si="193"/>
        <v>3.4979001249540023E-2</v>
      </c>
      <c r="CS1167" s="83">
        <f t="shared" si="193"/>
        <v>-1.1176823427869581E-2</v>
      </c>
      <c r="CT1167" s="83">
        <f t="shared" si="193"/>
        <v>-0.21263780449833175</v>
      </c>
      <c r="CU1167" s="83">
        <f t="shared" si="193"/>
        <v>-8.2007257112612392E-2</v>
      </c>
      <c r="CV1167" s="83">
        <f t="shared" si="193"/>
        <v>-3.2036287390038602E-2</v>
      </c>
      <c r="CW1167" s="83">
        <f t="shared" si="193"/>
        <v>1.9419813541511829E-2</v>
      </c>
      <c r="CX1167" s="83">
        <f t="shared" si="193"/>
        <v>-0.19494129261058535</v>
      </c>
      <c r="CY1167" s="83">
        <f t="shared" si="193"/>
        <v>2.5081268242339395E-2</v>
      </c>
      <c r="CZ1167" s="83">
        <f t="shared" si="193"/>
        <v>0.13907021493217459</v>
      </c>
      <c r="DA1167" s="83">
        <f t="shared" si="193"/>
        <v>4.3796839613029027E-2</v>
      </c>
      <c r="DB1167" s="83">
        <f t="shared" si="193"/>
        <v>-0.10043374789949416</v>
      </c>
      <c r="DC1167" s="83">
        <f t="shared" si="193"/>
        <v>-0.13867598868890624</v>
      </c>
      <c r="DD1167" s="83">
        <f t="shared" si="193"/>
        <v>0.13022362575884772</v>
      </c>
      <c r="DE1167" s="83">
        <f t="shared" si="193"/>
        <v>-4.9076021707129018E-3</v>
      </c>
    </row>
    <row r="1168" spans="3:109" x14ac:dyDescent="0.4">
      <c r="C1168" s="69"/>
      <c r="I1168" s="87"/>
      <c r="J1168" s="83">
        <f t="shared" si="170"/>
        <v>-1.0115258432379468E-2</v>
      </c>
      <c r="K1168" s="83">
        <f t="shared" ref="K1168:BV1171" si="194">K378+$D$4*K$799*K$800*$D$12</f>
        <v>0.14649629820931551</v>
      </c>
      <c r="L1168" s="83">
        <f t="shared" si="194"/>
        <v>0.1980600174202348</v>
      </c>
      <c r="M1168" s="83">
        <f t="shared" si="194"/>
        <v>1.5050818868499728E-2</v>
      </c>
      <c r="N1168" s="83">
        <f t="shared" si="194"/>
        <v>-2.7446704164366502E-2</v>
      </c>
      <c r="O1168" s="83">
        <f t="shared" si="194"/>
        <v>3.125793283063788E-2</v>
      </c>
      <c r="P1168" s="83">
        <f t="shared" si="194"/>
        <v>1.9963422481241853E-2</v>
      </c>
      <c r="Q1168" s="83">
        <f t="shared" si="194"/>
        <v>9.670916101944449E-2</v>
      </c>
      <c r="R1168" s="83">
        <f t="shared" si="194"/>
        <v>-2.0080202491006123E-2</v>
      </c>
      <c r="S1168" s="83">
        <f t="shared" si="194"/>
        <v>-7.5035301682472896E-2</v>
      </c>
      <c r="T1168" s="83">
        <f t="shared" si="194"/>
        <v>0.13810333818220383</v>
      </c>
      <c r="U1168" s="83">
        <f t="shared" si="194"/>
        <v>-5.6403080524878357E-2</v>
      </c>
      <c r="V1168" s="83">
        <f t="shared" si="194"/>
        <v>1.8559120371390982E-2</v>
      </c>
      <c r="W1168" s="83">
        <f t="shared" si="194"/>
        <v>-3.4679811903308405E-2</v>
      </c>
      <c r="X1168" s="83">
        <f t="shared" si="194"/>
        <v>0.15110242495083259</v>
      </c>
      <c r="Y1168" s="83">
        <f t="shared" si="194"/>
        <v>4.4560860368135127E-2</v>
      </c>
      <c r="Z1168" s="83">
        <f t="shared" si="194"/>
        <v>-0.15120799273721883</v>
      </c>
      <c r="AA1168" s="83">
        <f t="shared" si="194"/>
        <v>-5.9780617589603067E-3</v>
      </c>
      <c r="AB1168" s="83">
        <f t="shared" si="194"/>
        <v>-0.23657653179674634</v>
      </c>
      <c r="AC1168" s="83">
        <f t="shared" si="194"/>
        <v>-5.2299347862753712E-2</v>
      </c>
      <c r="AD1168" s="83">
        <f t="shared" si="194"/>
        <v>-1.1051234942553207E-2</v>
      </c>
      <c r="AE1168" s="83">
        <f t="shared" si="194"/>
        <v>-0.14219494191880816</v>
      </c>
      <c r="AF1168" s="83">
        <f t="shared" si="194"/>
        <v>-4.7773074770555805E-2</v>
      </c>
      <c r="AG1168" s="83">
        <f t="shared" si="194"/>
        <v>-9.0206830606384833E-2</v>
      </c>
      <c r="AH1168" s="83">
        <f t="shared" si="194"/>
        <v>-0.13773886727896617</v>
      </c>
      <c r="AI1168" s="83">
        <f t="shared" si="194"/>
        <v>-1.3808161108709412E-2</v>
      </c>
      <c r="AJ1168" s="83">
        <f t="shared" si="194"/>
        <v>-2.5351303038375571E-3</v>
      </c>
      <c r="AK1168" s="83">
        <f t="shared" si="194"/>
        <v>5.9942181753595308E-2</v>
      </c>
      <c r="AL1168" s="83">
        <f t="shared" si="194"/>
        <v>-4.7039535190166661E-2</v>
      </c>
      <c r="AM1168" s="83">
        <f t="shared" si="194"/>
        <v>-8.220369750682667E-2</v>
      </c>
      <c r="AN1168" s="83">
        <f t="shared" si="194"/>
        <v>-0.16753603106942097</v>
      </c>
      <c r="AO1168" s="83">
        <f t="shared" si="194"/>
        <v>-1.0554666831208684E-2</v>
      </c>
      <c r="AP1168" s="83">
        <f t="shared" si="194"/>
        <v>-7.8123911800514964E-2</v>
      </c>
      <c r="AQ1168" s="83">
        <f t="shared" si="194"/>
        <v>-4.5371822246681147E-2</v>
      </c>
      <c r="AR1168" s="83">
        <f t="shared" si="194"/>
        <v>-7.6319512895657707E-2</v>
      </c>
      <c r="AS1168" s="83">
        <f t="shared" si="194"/>
        <v>1.2304962219000992E-3</v>
      </c>
      <c r="AT1168" s="83">
        <f t="shared" si="194"/>
        <v>3.5186465126248664E-2</v>
      </c>
      <c r="AU1168" s="83">
        <f t="shared" si="194"/>
        <v>-0.20655454794528888</v>
      </c>
      <c r="AV1168" s="83">
        <f t="shared" si="194"/>
        <v>-4.7007933303044841E-2</v>
      </c>
      <c r="AW1168" s="83">
        <f t="shared" si="194"/>
        <v>-0.2723658325658016</v>
      </c>
      <c r="AX1168" s="83">
        <f t="shared" si="194"/>
        <v>-2.773206574450273E-2</v>
      </c>
      <c r="AY1168" s="83">
        <f t="shared" si="194"/>
        <v>0.15505627676266542</v>
      </c>
      <c r="AZ1168" s="83">
        <f t="shared" si="194"/>
        <v>-0.16124163352065821</v>
      </c>
      <c r="BA1168" s="83">
        <f t="shared" si="194"/>
        <v>9.3757164810345118E-3</v>
      </c>
      <c r="BB1168" s="83">
        <f t="shared" si="194"/>
        <v>-8.5500330600122618E-2</v>
      </c>
      <c r="BC1168" s="83">
        <f t="shared" si="194"/>
        <v>6.4801467359744472E-2</v>
      </c>
      <c r="BD1168" s="83">
        <f t="shared" si="194"/>
        <v>-0.19400854022256919</v>
      </c>
      <c r="BE1168" s="83">
        <f t="shared" si="194"/>
        <v>1.9886459051167104E-2</v>
      </c>
      <c r="BF1168" s="83">
        <f t="shared" si="194"/>
        <v>-0.16920835988538868</v>
      </c>
      <c r="BG1168" s="83">
        <f t="shared" si="194"/>
        <v>-4.040469098694479E-2</v>
      </c>
      <c r="BH1168" s="83">
        <f t="shared" si="194"/>
        <v>-5.740966675972254E-2</v>
      </c>
      <c r="BI1168" s="83">
        <f t="shared" si="194"/>
        <v>5.5498622710518718E-2</v>
      </c>
      <c r="BJ1168" s="83">
        <f t="shared" si="194"/>
        <v>1.6072079169287077E-3</v>
      </c>
      <c r="BK1168" s="83">
        <f t="shared" si="194"/>
        <v>0.13199233970803739</v>
      </c>
      <c r="BL1168" s="83">
        <f t="shared" si="194"/>
        <v>0.14974677738147557</v>
      </c>
      <c r="BM1168" s="83">
        <f t="shared" si="194"/>
        <v>6.6449381189092424E-2</v>
      </c>
      <c r="BN1168" s="83">
        <f t="shared" si="194"/>
        <v>-5.5186073583645787E-2</v>
      </c>
      <c r="BO1168" s="83">
        <f t="shared" si="194"/>
        <v>0.11092378086828672</v>
      </c>
      <c r="BP1168" s="83">
        <f t="shared" si="194"/>
        <v>-6.9467477880750306E-2</v>
      </c>
      <c r="BQ1168" s="83">
        <f t="shared" si="194"/>
        <v>2.8223954466358593E-2</v>
      </c>
      <c r="BR1168" s="83">
        <f t="shared" si="194"/>
        <v>5.1528195615612608E-2</v>
      </c>
      <c r="BS1168" s="83">
        <f t="shared" si="194"/>
        <v>-0.10874767885628023</v>
      </c>
      <c r="BT1168" s="83">
        <f t="shared" si="194"/>
        <v>-3.8409801650822244E-2</v>
      </c>
      <c r="BU1168" s="83">
        <f t="shared" si="194"/>
        <v>-8.0194661401019572E-3</v>
      </c>
      <c r="BV1168" s="83">
        <f t="shared" si="194"/>
        <v>-5.1859226542791334E-2</v>
      </c>
      <c r="BW1168" s="83">
        <f t="shared" si="193"/>
        <v>-0.1283109437599928</v>
      </c>
      <c r="BX1168" s="83">
        <f t="shared" si="193"/>
        <v>7.5514802362044151E-2</v>
      </c>
      <c r="BY1168" s="83">
        <f t="shared" si="193"/>
        <v>4.6281559064413884E-2</v>
      </c>
      <c r="BZ1168" s="83">
        <f t="shared" si="193"/>
        <v>1.2066383026570215E-3</v>
      </c>
      <c r="CA1168" s="83">
        <f t="shared" si="193"/>
        <v>-0.13290742755575319</v>
      </c>
      <c r="CB1168" s="83">
        <f t="shared" si="193"/>
        <v>1.0274906345411191E-2</v>
      </c>
      <c r="CC1168" s="83">
        <f t="shared" si="193"/>
        <v>0.11024410168917208</v>
      </c>
      <c r="CD1168" s="83">
        <f t="shared" si="193"/>
        <v>2.07733953369365E-2</v>
      </c>
      <c r="CE1168" s="83">
        <f t="shared" si="193"/>
        <v>-5.4400145292947339E-3</v>
      </c>
      <c r="CF1168" s="83">
        <f t="shared" si="193"/>
        <v>4.7071272474668276E-3</v>
      </c>
      <c r="CG1168" s="83">
        <f t="shared" si="193"/>
        <v>-1.6733941900526066E-2</v>
      </c>
      <c r="CH1168" s="83">
        <f t="shared" si="193"/>
        <v>-9.20949806881078E-2</v>
      </c>
      <c r="CI1168" s="83">
        <f t="shared" si="193"/>
        <v>4.8813495467611379E-2</v>
      </c>
      <c r="CJ1168" s="83">
        <f t="shared" si="193"/>
        <v>1.6015022842073727E-2</v>
      </c>
      <c r="CK1168" s="83">
        <f t="shared" si="193"/>
        <v>-1.3403394333166755E-2</v>
      </c>
      <c r="CL1168" s="83">
        <f t="shared" si="193"/>
        <v>-0.11106352564551233</v>
      </c>
      <c r="CM1168" s="83">
        <f t="shared" si="193"/>
        <v>-0.28720199733638069</v>
      </c>
      <c r="CN1168" s="83">
        <f t="shared" si="193"/>
        <v>-0.12269724024321955</v>
      </c>
      <c r="CO1168" s="83">
        <f t="shared" si="193"/>
        <v>-1.853222524786068E-3</v>
      </c>
      <c r="CP1168" s="83">
        <f t="shared" si="193"/>
        <v>-1.35235869711665E-2</v>
      </c>
      <c r="CQ1168" s="83">
        <f t="shared" si="193"/>
        <v>-0.17242922864599822</v>
      </c>
      <c r="CR1168" s="83">
        <f t="shared" si="193"/>
        <v>1.2972325515504885E-2</v>
      </c>
      <c r="CS1168" s="83">
        <f t="shared" si="193"/>
        <v>-3.24318274517129E-3</v>
      </c>
      <c r="CT1168" s="83">
        <f t="shared" si="193"/>
        <v>-3.7249558054722277E-2</v>
      </c>
      <c r="CU1168" s="83">
        <f t="shared" si="193"/>
        <v>-0.10656974238107327</v>
      </c>
      <c r="CV1168" s="83">
        <f t="shared" si="193"/>
        <v>-7.43769291827934E-2</v>
      </c>
      <c r="CW1168" s="83">
        <f t="shared" si="193"/>
        <v>-1.9632085793667077E-2</v>
      </c>
      <c r="CX1168" s="83">
        <f t="shared" si="193"/>
        <v>9.5000853261098708E-2</v>
      </c>
      <c r="CY1168" s="83">
        <f t="shared" si="193"/>
        <v>7.7160882609338018E-3</v>
      </c>
      <c r="CZ1168" s="83">
        <f t="shared" si="193"/>
        <v>6.2932565075563357E-2</v>
      </c>
      <c r="DA1168" s="83">
        <f t="shared" si="193"/>
        <v>-1.1934840344525329E-2</v>
      </c>
      <c r="DB1168" s="83">
        <f t="shared" si="193"/>
        <v>8.2093277770407865E-3</v>
      </c>
      <c r="DC1168" s="83">
        <f t="shared" si="193"/>
        <v>-0.14094591417092017</v>
      </c>
      <c r="DD1168" s="83">
        <f t="shared" si="193"/>
        <v>4.097580716850923E-2</v>
      </c>
      <c r="DE1168" s="83">
        <f t="shared" si="193"/>
        <v>-2.4214777477640614E-2</v>
      </c>
    </row>
    <row r="1169" spans="3:109" x14ac:dyDescent="0.4">
      <c r="C1169" s="69"/>
      <c r="I1169" s="87"/>
      <c r="J1169" s="83">
        <f t="shared" si="170"/>
        <v>-6.6966424245147649E-2</v>
      </c>
      <c r="K1169" s="83">
        <f t="shared" si="194"/>
        <v>0.17019696396637829</v>
      </c>
      <c r="L1169" s="83">
        <f t="shared" si="194"/>
        <v>6.1083340307116256E-2</v>
      </c>
      <c r="M1169" s="83">
        <f t="shared" si="194"/>
        <v>7.8792386401747958E-4</v>
      </c>
      <c r="N1169" s="83">
        <f t="shared" si="194"/>
        <v>-6.391554372891621E-2</v>
      </c>
      <c r="O1169" s="83">
        <f t="shared" si="194"/>
        <v>-5.3029733631322983E-2</v>
      </c>
      <c r="P1169" s="83">
        <f t="shared" si="194"/>
        <v>-0.11250855911688896</v>
      </c>
      <c r="Q1169" s="83">
        <f t="shared" si="194"/>
        <v>-8.6649899457002327E-2</v>
      </c>
      <c r="R1169" s="83">
        <f t="shared" si="194"/>
        <v>4.2983446258239341E-2</v>
      </c>
      <c r="S1169" s="83">
        <f t="shared" si="194"/>
        <v>-0.11244324176926673</v>
      </c>
      <c r="T1169" s="83">
        <f t="shared" si="194"/>
        <v>4.3146690906329471E-2</v>
      </c>
      <c r="U1169" s="83">
        <f t="shared" si="194"/>
        <v>0.18631691027557873</v>
      </c>
      <c r="V1169" s="83">
        <f t="shared" si="194"/>
        <v>-0.16194983062788798</v>
      </c>
      <c r="W1169" s="83">
        <f t="shared" si="194"/>
        <v>-0.13522910835496416</v>
      </c>
      <c r="X1169" s="83">
        <f t="shared" si="194"/>
        <v>-7.3669369641811436E-2</v>
      </c>
      <c r="Y1169" s="83">
        <f t="shared" si="194"/>
        <v>0.21825951244477082</v>
      </c>
      <c r="Z1169" s="83">
        <f t="shared" si="194"/>
        <v>0.12842367985924699</v>
      </c>
      <c r="AA1169" s="83">
        <f t="shared" si="194"/>
        <v>0.12481020816082547</v>
      </c>
      <c r="AB1169" s="83">
        <f t="shared" si="194"/>
        <v>-0.12206647990647919</v>
      </c>
      <c r="AC1169" s="83">
        <f t="shared" si="194"/>
        <v>-4.5383286687438372E-2</v>
      </c>
      <c r="AD1169" s="83">
        <f t="shared" si="194"/>
        <v>-2.2733485907920018E-2</v>
      </c>
      <c r="AE1169" s="83">
        <f t="shared" si="194"/>
        <v>4.6282361254972794E-2</v>
      </c>
      <c r="AF1169" s="83">
        <f t="shared" si="194"/>
        <v>3.2627302165604385E-4</v>
      </c>
      <c r="AG1169" s="83">
        <f t="shared" si="194"/>
        <v>-4.3543588990023516E-2</v>
      </c>
      <c r="AH1169" s="83">
        <f t="shared" si="194"/>
        <v>9.3662209129862159E-3</v>
      </c>
      <c r="AI1169" s="83">
        <f t="shared" si="194"/>
        <v>-0.19723227027622692</v>
      </c>
      <c r="AJ1169" s="83">
        <f t="shared" si="194"/>
        <v>-2.2633146845512632E-2</v>
      </c>
      <c r="AK1169" s="83">
        <f t="shared" si="194"/>
        <v>7.5729546406210824E-2</v>
      </c>
      <c r="AL1169" s="83">
        <f t="shared" si="194"/>
        <v>6.7930404652475268E-2</v>
      </c>
      <c r="AM1169" s="83">
        <f t="shared" si="194"/>
        <v>3.0491863425707241E-2</v>
      </c>
      <c r="AN1169" s="83">
        <f t="shared" si="194"/>
        <v>-0.1343997035360501</v>
      </c>
      <c r="AO1169" s="83">
        <f t="shared" si="194"/>
        <v>-9.7189944981774731E-2</v>
      </c>
      <c r="AP1169" s="83">
        <f t="shared" si="194"/>
        <v>-0.18414851194108098</v>
      </c>
      <c r="AQ1169" s="83">
        <f t="shared" si="194"/>
        <v>6.3938320552799554E-3</v>
      </c>
      <c r="AR1169" s="83">
        <f t="shared" si="194"/>
        <v>5.0900108958791838E-4</v>
      </c>
      <c r="AS1169" s="83">
        <f t="shared" si="194"/>
        <v>7.3028047733541143E-2</v>
      </c>
      <c r="AT1169" s="83">
        <f t="shared" si="194"/>
        <v>-0.11548942661071945</v>
      </c>
      <c r="AU1169" s="83">
        <f t="shared" si="194"/>
        <v>-2.3482533007031417E-2</v>
      </c>
      <c r="AV1169" s="83">
        <f t="shared" si="194"/>
        <v>-0.17333325014618772</v>
      </c>
      <c r="AW1169" s="83">
        <f t="shared" si="194"/>
        <v>-6.9140186998682338E-2</v>
      </c>
      <c r="AX1169" s="83">
        <f t="shared" si="194"/>
        <v>-1.1328799300493885E-2</v>
      </c>
      <c r="AY1169" s="83">
        <f t="shared" si="194"/>
        <v>-0.10595571972611481</v>
      </c>
      <c r="AZ1169" s="83">
        <f t="shared" si="194"/>
        <v>7.3331144486366642E-2</v>
      </c>
      <c r="BA1169" s="83">
        <f t="shared" si="194"/>
        <v>-3.1983046425575319E-2</v>
      </c>
      <c r="BB1169" s="83">
        <f t="shared" si="194"/>
        <v>-0.14509427889393836</v>
      </c>
      <c r="BC1169" s="83">
        <f t="shared" si="194"/>
        <v>6.8001160997003762E-2</v>
      </c>
      <c r="BD1169" s="83">
        <f t="shared" si="194"/>
        <v>1.8765774422828511E-2</v>
      </c>
      <c r="BE1169" s="83">
        <f t="shared" si="194"/>
        <v>8.5527476538204472E-2</v>
      </c>
      <c r="BF1169" s="83">
        <f t="shared" si="194"/>
        <v>-0.11544730661457454</v>
      </c>
      <c r="BG1169" s="83">
        <f t="shared" si="194"/>
        <v>7.6573400528519936E-2</v>
      </c>
      <c r="BH1169" s="83">
        <f t="shared" si="194"/>
        <v>0.1097625039559042</v>
      </c>
      <c r="BI1169" s="83">
        <f t="shared" si="194"/>
        <v>0.10844927424856364</v>
      </c>
      <c r="BJ1169" s="83">
        <f t="shared" si="194"/>
        <v>-0.19697834651729665</v>
      </c>
      <c r="BK1169" s="83">
        <f t="shared" si="194"/>
        <v>2.1473119941173718E-2</v>
      </c>
      <c r="BL1169" s="83">
        <f t="shared" si="194"/>
        <v>5.1320764793461753E-2</v>
      </c>
      <c r="BM1169" s="83">
        <f t="shared" si="194"/>
        <v>-7.7446929009173548E-2</v>
      </c>
      <c r="BN1169" s="83">
        <f t="shared" si="194"/>
        <v>-2.0165276818963553E-2</v>
      </c>
      <c r="BO1169" s="83">
        <f t="shared" si="194"/>
        <v>-9.5183325125364777E-3</v>
      </c>
      <c r="BP1169" s="83">
        <f t="shared" si="194"/>
        <v>4.2965937694180743E-2</v>
      </c>
      <c r="BQ1169" s="83">
        <f t="shared" si="194"/>
        <v>-7.638096183303697E-2</v>
      </c>
      <c r="BR1169" s="83">
        <f t="shared" si="194"/>
        <v>-3.843712355645422E-3</v>
      </c>
      <c r="BS1169" s="83">
        <f t="shared" si="194"/>
        <v>-0.10383194657832143</v>
      </c>
      <c r="BT1169" s="83">
        <f t="shared" si="194"/>
        <v>5.7418660329129276E-2</v>
      </c>
      <c r="BU1169" s="83">
        <f t="shared" si="194"/>
        <v>0.23487600308699091</v>
      </c>
      <c r="BV1169" s="83">
        <f t="shared" si="194"/>
        <v>6.3703496226323889E-2</v>
      </c>
      <c r="BW1169" s="83">
        <f t="shared" si="193"/>
        <v>-0.13535509559199366</v>
      </c>
      <c r="BX1169" s="83">
        <f t="shared" si="193"/>
        <v>8.0168483850874481E-2</v>
      </c>
      <c r="BY1169" s="83">
        <f t="shared" si="193"/>
        <v>-4.1648235394785654E-2</v>
      </c>
      <c r="BZ1169" s="83">
        <f t="shared" si="193"/>
        <v>-5.5740448012237043E-2</v>
      </c>
      <c r="CA1169" s="83">
        <f t="shared" si="193"/>
        <v>-4.54063502565141E-2</v>
      </c>
      <c r="CB1169" s="83">
        <f t="shared" si="193"/>
        <v>-0.14633618446219396</v>
      </c>
      <c r="CC1169" s="83">
        <f t="shared" si="193"/>
        <v>-7.1010854324924322E-2</v>
      </c>
      <c r="CD1169" s="83">
        <f t="shared" si="193"/>
        <v>-6.1668067821528727E-2</v>
      </c>
      <c r="CE1169" s="83">
        <f t="shared" si="193"/>
        <v>0.12759124161824695</v>
      </c>
      <c r="CF1169" s="83">
        <f t="shared" si="193"/>
        <v>0.19272582920013831</v>
      </c>
      <c r="CG1169" s="83">
        <f t="shared" si="193"/>
        <v>8.428679701858019E-2</v>
      </c>
      <c r="CH1169" s="83">
        <f t="shared" si="193"/>
        <v>-4.3636977485585975E-2</v>
      </c>
      <c r="CI1169" s="83">
        <f t="shared" si="193"/>
        <v>-7.7621306034451359E-2</v>
      </c>
      <c r="CJ1169" s="83">
        <f t="shared" si="193"/>
        <v>-6.7262997483216763E-2</v>
      </c>
      <c r="CK1169" s="83">
        <f t="shared" si="193"/>
        <v>0.14012339932989118</v>
      </c>
      <c r="CL1169" s="83">
        <f t="shared" si="193"/>
        <v>-0.11334561551584099</v>
      </c>
      <c r="CM1169" s="83">
        <f t="shared" si="193"/>
        <v>-8.0466142263786553E-2</v>
      </c>
      <c r="CN1169" s="83">
        <f t="shared" si="193"/>
        <v>4.8545419421812404E-2</v>
      </c>
      <c r="CO1169" s="83">
        <f t="shared" si="193"/>
        <v>-1.274389121506761E-2</v>
      </c>
      <c r="CP1169" s="83">
        <f t="shared" si="193"/>
        <v>2.9476725946959912E-2</v>
      </c>
      <c r="CQ1169" s="83">
        <f t="shared" si="193"/>
        <v>-9.4239928480128313E-2</v>
      </c>
      <c r="CR1169" s="83">
        <f t="shared" si="193"/>
        <v>4.7459154154249894E-2</v>
      </c>
      <c r="CS1169" s="83">
        <f t="shared" si="193"/>
        <v>-7.5232167857242335E-2</v>
      </c>
      <c r="CT1169" s="83">
        <f t="shared" si="193"/>
        <v>5.5483018136065425E-2</v>
      </c>
      <c r="CU1169" s="83">
        <f t="shared" si="193"/>
        <v>5.5909319768743061E-2</v>
      </c>
      <c r="CV1169" s="83">
        <f t="shared" si="193"/>
        <v>3.8195139695934785E-2</v>
      </c>
      <c r="CW1169" s="83">
        <f t="shared" si="193"/>
        <v>0.2025061903234617</v>
      </c>
      <c r="CX1169" s="83">
        <f t="shared" si="193"/>
        <v>0.1007395519058161</v>
      </c>
      <c r="CY1169" s="83">
        <f t="shared" si="193"/>
        <v>3.4690762656747337E-2</v>
      </c>
      <c r="CZ1169" s="83">
        <f t="shared" si="193"/>
        <v>-0.1695030971134254</v>
      </c>
      <c r="DA1169" s="83">
        <f t="shared" si="193"/>
        <v>-0.11398790590244023</v>
      </c>
      <c r="DB1169" s="83">
        <f t="shared" si="193"/>
        <v>-2.6542575390454952E-2</v>
      </c>
      <c r="DC1169" s="83">
        <f t="shared" si="193"/>
        <v>0.17368115237120849</v>
      </c>
      <c r="DD1169" s="83">
        <f t="shared" si="193"/>
        <v>-4.4727404467438725E-2</v>
      </c>
      <c r="DE1169" s="83">
        <f t="shared" si="193"/>
        <v>-8.0841299099313438E-2</v>
      </c>
    </row>
    <row r="1170" spans="3:109" x14ac:dyDescent="0.4">
      <c r="C1170" s="69"/>
      <c r="I1170" s="87"/>
      <c r="J1170" s="83">
        <f t="shared" si="170"/>
        <v>5.8747504913315367E-2</v>
      </c>
      <c r="K1170" s="83">
        <f t="shared" si="194"/>
        <v>-3.6646928549848024E-2</v>
      </c>
      <c r="L1170" s="83">
        <f t="shared" si="194"/>
        <v>-4.9401151469747884E-2</v>
      </c>
      <c r="M1170" s="83">
        <f t="shared" si="194"/>
        <v>-1.8049866444188368E-2</v>
      </c>
      <c r="N1170" s="83">
        <f t="shared" si="194"/>
        <v>5.2155092195642357E-2</v>
      </c>
      <c r="O1170" s="83">
        <f t="shared" si="194"/>
        <v>-0.14311776201772819</v>
      </c>
      <c r="P1170" s="83">
        <f t="shared" si="194"/>
        <v>0.10594076652580502</v>
      </c>
      <c r="Q1170" s="83">
        <f t="shared" si="194"/>
        <v>6.3007111447730725E-3</v>
      </c>
      <c r="R1170" s="83">
        <f t="shared" si="194"/>
        <v>1.638215710460434E-2</v>
      </c>
      <c r="S1170" s="83">
        <f t="shared" si="194"/>
        <v>-4.121792539593281E-2</v>
      </c>
      <c r="T1170" s="83">
        <f t="shared" si="194"/>
        <v>2.1857631008722962E-2</v>
      </c>
      <c r="U1170" s="83">
        <f t="shared" si="194"/>
        <v>6.7486939315348618E-2</v>
      </c>
      <c r="V1170" s="83">
        <f t="shared" si="194"/>
        <v>5.0938240390326038E-2</v>
      </c>
      <c r="W1170" s="83">
        <f t="shared" si="194"/>
        <v>2.7998439650259464E-2</v>
      </c>
      <c r="X1170" s="83">
        <f t="shared" si="194"/>
        <v>-6.5588010736460783E-2</v>
      </c>
      <c r="Y1170" s="83">
        <f t="shared" si="194"/>
        <v>-0.13487000095173829</v>
      </c>
      <c r="Z1170" s="83">
        <f t="shared" si="194"/>
        <v>-7.2284717796764555E-2</v>
      </c>
      <c r="AA1170" s="83">
        <f t="shared" si="194"/>
        <v>0.15461271838846538</v>
      </c>
      <c r="AB1170" s="83">
        <f t="shared" si="194"/>
        <v>1.7756063822211975E-2</v>
      </c>
      <c r="AC1170" s="83">
        <f t="shared" si="194"/>
        <v>-8.2720224134892967E-2</v>
      </c>
      <c r="AD1170" s="83">
        <f t="shared" si="194"/>
        <v>0.17389219124893621</v>
      </c>
      <c r="AE1170" s="83">
        <f t="shared" si="194"/>
        <v>8.6612667862256257E-2</v>
      </c>
      <c r="AF1170" s="83">
        <f t="shared" si="194"/>
        <v>-0.11596310280609146</v>
      </c>
      <c r="AG1170" s="83">
        <f t="shared" si="194"/>
        <v>-0.10931434986335957</v>
      </c>
      <c r="AH1170" s="83">
        <f t="shared" si="194"/>
        <v>1.6496382758730463E-3</v>
      </c>
      <c r="AI1170" s="83">
        <f t="shared" si="194"/>
        <v>-2.6843218335119778E-2</v>
      </c>
      <c r="AJ1170" s="83">
        <f t="shared" si="194"/>
        <v>1.5348311370078478E-2</v>
      </c>
      <c r="AK1170" s="83">
        <f t="shared" si="194"/>
        <v>0.13851503903009468</v>
      </c>
      <c r="AL1170" s="83">
        <f t="shared" si="194"/>
        <v>0.10150820472181012</v>
      </c>
      <c r="AM1170" s="83">
        <f t="shared" si="194"/>
        <v>0.10478361892821461</v>
      </c>
      <c r="AN1170" s="83">
        <f t="shared" si="194"/>
        <v>-9.7645909687388066E-2</v>
      </c>
      <c r="AO1170" s="83">
        <f t="shared" si="194"/>
        <v>2.6392358734020811E-2</v>
      </c>
      <c r="AP1170" s="83">
        <f t="shared" si="194"/>
        <v>-7.7167386268012061E-2</v>
      </c>
      <c r="AQ1170" s="83">
        <f t="shared" si="194"/>
        <v>-9.0580888965753822E-2</v>
      </c>
      <c r="AR1170" s="83">
        <f t="shared" si="194"/>
        <v>4.4497377228706052E-2</v>
      </c>
      <c r="AS1170" s="83">
        <f t="shared" si="194"/>
        <v>-7.551136142170495E-3</v>
      </c>
      <c r="AT1170" s="83">
        <f t="shared" si="194"/>
        <v>0.14385973441985878</v>
      </c>
      <c r="AU1170" s="83">
        <f t="shared" si="194"/>
        <v>-3.4051482573113197E-2</v>
      </c>
      <c r="AV1170" s="83">
        <f t="shared" si="194"/>
        <v>8.4644772516752731E-2</v>
      </c>
      <c r="AW1170" s="83">
        <f t="shared" si="194"/>
        <v>6.8185666944764259E-2</v>
      </c>
      <c r="AX1170" s="83">
        <f t="shared" si="194"/>
        <v>-2.61405586552853E-3</v>
      </c>
      <c r="AY1170" s="83">
        <f t="shared" si="194"/>
        <v>-2.1210891630658375E-2</v>
      </c>
      <c r="AZ1170" s="83">
        <f t="shared" si="194"/>
        <v>1.7562495604180266E-2</v>
      </c>
      <c r="BA1170" s="83">
        <f t="shared" si="194"/>
        <v>3.2448892787559198E-2</v>
      </c>
      <c r="BB1170" s="83">
        <f t="shared" si="194"/>
        <v>-3.608560762194065E-2</v>
      </c>
      <c r="BC1170" s="83">
        <f t="shared" si="194"/>
        <v>-7.4891967609433507E-2</v>
      </c>
      <c r="BD1170" s="83">
        <f t="shared" si="194"/>
        <v>0.1192427418873228</v>
      </c>
      <c r="BE1170" s="83">
        <f t="shared" si="194"/>
        <v>0.21999288028078215</v>
      </c>
      <c r="BF1170" s="83">
        <f t="shared" si="194"/>
        <v>0.21294936712963281</v>
      </c>
      <c r="BG1170" s="83">
        <f t="shared" si="194"/>
        <v>-0.19811781242724044</v>
      </c>
      <c r="BH1170" s="83">
        <f t="shared" si="194"/>
        <v>0.30450273564703262</v>
      </c>
      <c r="BI1170" s="83">
        <f t="shared" si="194"/>
        <v>-0.18009166597495627</v>
      </c>
      <c r="BJ1170" s="83">
        <f t="shared" si="194"/>
        <v>2.0580276522109708E-2</v>
      </c>
      <c r="BK1170" s="83">
        <f t="shared" si="194"/>
        <v>-0.17630417330707801</v>
      </c>
      <c r="BL1170" s="83">
        <f t="shared" si="194"/>
        <v>3.4658560209183967E-2</v>
      </c>
      <c r="BM1170" s="83">
        <f t="shared" si="194"/>
        <v>0.12050748922278627</v>
      </c>
      <c r="BN1170" s="83">
        <f t="shared" si="194"/>
        <v>-0.15522006035872765</v>
      </c>
      <c r="BO1170" s="83">
        <f t="shared" si="194"/>
        <v>-6.526727187898855E-2</v>
      </c>
      <c r="BP1170" s="83">
        <f t="shared" si="194"/>
        <v>-0.10912775254315321</v>
      </c>
      <c r="BQ1170" s="83">
        <f t="shared" si="194"/>
        <v>9.4490901690413215E-2</v>
      </c>
      <c r="BR1170" s="83">
        <f t="shared" si="194"/>
        <v>4.2281436632299961E-2</v>
      </c>
      <c r="BS1170" s="83">
        <f t="shared" si="194"/>
        <v>7.2002738948044709E-2</v>
      </c>
      <c r="BT1170" s="83">
        <f t="shared" si="194"/>
        <v>-9.1972423127183497E-2</v>
      </c>
      <c r="BU1170" s="83">
        <f t="shared" si="194"/>
        <v>-0.19860282947255659</v>
      </c>
      <c r="BV1170" s="83">
        <f t="shared" si="194"/>
        <v>3.3268511742896197E-2</v>
      </c>
      <c r="BW1170" s="83">
        <f t="shared" si="193"/>
        <v>0.16271786108636488</v>
      </c>
      <c r="BX1170" s="83">
        <f t="shared" si="193"/>
        <v>-4.8930455163576289E-2</v>
      </c>
      <c r="BY1170" s="83">
        <f t="shared" si="193"/>
        <v>-6.4733103600232156E-2</v>
      </c>
      <c r="BZ1170" s="83">
        <f t="shared" si="193"/>
        <v>9.9418590229283968E-2</v>
      </c>
      <c r="CA1170" s="83">
        <f t="shared" si="193"/>
        <v>6.7124534392745318E-3</v>
      </c>
      <c r="CB1170" s="83">
        <f t="shared" si="193"/>
        <v>0.11391227817950697</v>
      </c>
      <c r="CC1170" s="83">
        <f t="shared" si="193"/>
        <v>5.901200802651372E-2</v>
      </c>
      <c r="CD1170" s="83">
        <f t="shared" si="193"/>
        <v>8.0721361201738756E-2</v>
      </c>
      <c r="CE1170" s="83">
        <f t="shared" si="193"/>
        <v>8.5737982747472075E-2</v>
      </c>
      <c r="CF1170" s="83">
        <f t="shared" si="193"/>
        <v>-4.8261836500324416E-2</v>
      </c>
      <c r="CG1170" s="83">
        <f t="shared" si="193"/>
        <v>6.4411193857667096E-2</v>
      </c>
      <c r="CH1170" s="83">
        <f t="shared" si="193"/>
        <v>-1.3187175620966813E-2</v>
      </c>
      <c r="CI1170" s="83">
        <f t="shared" si="193"/>
        <v>0.20432676981335998</v>
      </c>
      <c r="CJ1170" s="83">
        <f t="shared" si="193"/>
        <v>-0.28986815042281439</v>
      </c>
      <c r="CK1170" s="83">
        <f t="shared" si="193"/>
        <v>8.0330698317952226E-2</v>
      </c>
      <c r="CL1170" s="83">
        <f t="shared" si="193"/>
        <v>-0.14562880166440823</v>
      </c>
      <c r="CM1170" s="83">
        <f t="shared" si="193"/>
        <v>-4.2950464902829673E-2</v>
      </c>
      <c r="CN1170" s="83">
        <f t="shared" si="193"/>
        <v>5.5683695393562542E-2</v>
      </c>
      <c r="CO1170" s="83">
        <f t="shared" si="193"/>
        <v>-1.9651149172974999E-2</v>
      </c>
      <c r="CP1170" s="83">
        <f t="shared" si="193"/>
        <v>-5.6584675007302049E-2</v>
      </c>
      <c r="CQ1170" s="83">
        <f t="shared" si="193"/>
        <v>9.5561181345293622E-2</v>
      </c>
      <c r="CR1170" s="83">
        <f t="shared" si="193"/>
        <v>-0.10002218038809006</v>
      </c>
      <c r="CS1170" s="83">
        <f t="shared" si="193"/>
        <v>-0.14072331542504557</v>
      </c>
      <c r="CT1170" s="83">
        <f t="shared" si="193"/>
        <v>-3.0165177555130141E-2</v>
      </c>
      <c r="CU1170" s="83">
        <f t="shared" si="193"/>
        <v>-1.5757233143166235E-2</v>
      </c>
      <c r="CV1170" s="83">
        <f t="shared" si="193"/>
        <v>3.1061404678698192E-2</v>
      </c>
      <c r="CW1170" s="83">
        <f t="shared" si="193"/>
        <v>-6.9821737719191729E-2</v>
      </c>
      <c r="CX1170" s="83">
        <f t="shared" si="193"/>
        <v>-0.1485788505034879</v>
      </c>
      <c r="CY1170" s="83">
        <f t="shared" si="193"/>
        <v>-2.3671784809038886E-2</v>
      </c>
      <c r="CZ1170" s="83">
        <f t="shared" si="193"/>
        <v>8.022122073042226E-2</v>
      </c>
      <c r="DA1170" s="83">
        <f t="shared" si="193"/>
        <v>-0.10414007273026993</v>
      </c>
      <c r="DB1170" s="83">
        <f t="shared" si="193"/>
        <v>4.328897733621951E-2</v>
      </c>
      <c r="DC1170" s="83">
        <f t="shared" si="193"/>
        <v>2.2446893771088345E-2</v>
      </c>
      <c r="DD1170" s="83">
        <f t="shared" si="193"/>
        <v>4.2292127803756914E-2</v>
      </c>
      <c r="DE1170" s="83">
        <f t="shared" si="193"/>
        <v>7.0587351020583125E-2</v>
      </c>
    </row>
    <row r="1171" spans="3:109" x14ac:dyDescent="0.4">
      <c r="C1171" s="69"/>
      <c r="I1171" s="87"/>
      <c r="J1171" s="83">
        <f t="shared" si="170"/>
        <v>-6.9525635005772662E-2</v>
      </c>
      <c r="K1171" s="83">
        <f t="shared" si="194"/>
        <v>5.102050560077151E-2</v>
      </c>
      <c r="L1171" s="83">
        <f t="shared" si="194"/>
        <v>-0.10229331630898425</v>
      </c>
      <c r="M1171" s="83">
        <f t="shared" si="194"/>
        <v>-5.8311311157506193E-2</v>
      </c>
      <c r="N1171" s="83">
        <f t="shared" si="194"/>
        <v>-1.3491521604109805E-2</v>
      </c>
      <c r="O1171" s="83">
        <f t="shared" si="194"/>
        <v>8.6081636107494863E-2</v>
      </c>
      <c r="P1171" s="83">
        <f t="shared" si="194"/>
        <v>0.26732899967084356</v>
      </c>
      <c r="Q1171" s="83">
        <f t="shared" si="194"/>
        <v>-5.7092184227041279E-2</v>
      </c>
      <c r="R1171" s="83">
        <f t="shared" si="194"/>
        <v>8.7773724991565397E-2</v>
      </c>
      <c r="S1171" s="83">
        <f t="shared" si="194"/>
        <v>-0.12716187464686501</v>
      </c>
      <c r="T1171" s="83">
        <f t="shared" si="194"/>
        <v>-3.6821195683774184E-2</v>
      </c>
      <c r="U1171" s="83">
        <f t="shared" si="194"/>
        <v>0.1981205357986863</v>
      </c>
      <c r="V1171" s="83">
        <f t="shared" si="194"/>
        <v>0.10277141230544176</v>
      </c>
      <c r="W1171" s="83">
        <f t="shared" si="194"/>
        <v>-5.222410161087411E-2</v>
      </c>
      <c r="X1171" s="83">
        <f t="shared" si="194"/>
        <v>3.1157683295666847E-2</v>
      </c>
      <c r="Y1171" s="83">
        <f t="shared" si="194"/>
        <v>6.1584612949661201E-2</v>
      </c>
      <c r="Z1171" s="83">
        <f t="shared" si="194"/>
        <v>8.5376974392350397E-2</v>
      </c>
      <c r="AA1171" s="83">
        <f t="shared" si="194"/>
        <v>0.19255315849159327</v>
      </c>
      <c r="AB1171" s="83">
        <f t="shared" si="194"/>
        <v>-8.0313471382308266E-2</v>
      </c>
      <c r="AC1171" s="83">
        <f t="shared" si="194"/>
        <v>-1.1115331024284658E-2</v>
      </c>
      <c r="AD1171" s="83">
        <f t="shared" si="194"/>
        <v>-4.4534428293964978E-2</v>
      </c>
      <c r="AE1171" s="83">
        <f t="shared" si="194"/>
        <v>-1.12980607806008E-2</v>
      </c>
      <c r="AF1171" s="83">
        <f t="shared" si="194"/>
        <v>-6.5231953084953082E-2</v>
      </c>
      <c r="AG1171" s="83">
        <f t="shared" si="194"/>
        <v>3.8674977720972191E-2</v>
      </c>
      <c r="AH1171" s="83">
        <f t="shared" si="194"/>
        <v>0.14983474952210793</v>
      </c>
      <c r="AI1171" s="83">
        <f t="shared" si="194"/>
        <v>1.487905177759395E-2</v>
      </c>
      <c r="AJ1171" s="83">
        <f t="shared" si="194"/>
        <v>-1.7190518365150769E-2</v>
      </c>
      <c r="AK1171" s="83">
        <f t="shared" si="194"/>
        <v>-1.3972823826071559E-2</v>
      </c>
      <c r="AL1171" s="83">
        <f t="shared" si="194"/>
        <v>-0.13834326784625067</v>
      </c>
      <c r="AM1171" s="83">
        <f t="shared" si="194"/>
        <v>-0.21365846565716862</v>
      </c>
      <c r="AN1171" s="83">
        <f t="shared" si="194"/>
        <v>-0.11374280333773311</v>
      </c>
      <c r="AO1171" s="83">
        <f t="shared" si="194"/>
        <v>7.6585288483143388E-2</v>
      </c>
      <c r="AP1171" s="83">
        <f t="shared" si="194"/>
        <v>2.8435074870889507E-2</v>
      </c>
      <c r="AQ1171" s="83">
        <f t="shared" si="194"/>
        <v>-4.7956868498187533E-2</v>
      </c>
      <c r="AR1171" s="83">
        <f t="shared" si="194"/>
        <v>7.5960873734582102E-2</v>
      </c>
      <c r="AS1171" s="83">
        <f t="shared" si="194"/>
        <v>-1.7681901700908338E-2</v>
      </c>
      <c r="AT1171" s="83">
        <f t="shared" si="194"/>
        <v>-3.6133515522706744E-2</v>
      </c>
      <c r="AU1171" s="83">
        <f t="shared" si="194"/>
        <v>0.11684325216724605</v>
      </c>
      <c r="AV1171" s="83">
        <f t="shared" si="194"/>
        <v>-3.9076782063635053E-2</v>
      </c>
      <c r="AW1171" s="83">
        <f t="shared" si="194"/>
        <v>8.4070231330420117E-2</v>
      </c>
      <c r="AX1171" s="83">
        <f t="shared" si="194"/>
        <v>9.7303516282191346E-2</v>
      </c>
      <c r="AY1171" s="83">
        <f t="shared" si="194"/>
        <v>1.6365649992212159E-2</v>
      </c>
      <c r="AZ1171" s="83">
        <f t="shared" si="194"/>
        <v>-0.13725839217443023</v>
      </c>
      <c r="BA1171" s="83">
        <f t="shared" si="194"/>
        <v>0.18408452123366212</v>
      </c>
      <c r="BB1171" s="83">
        <f t="shared" si="194"/>
        <v>5.0938745621672256E-2</v>
      </c>
      <c r="BC1171" s="83">
        <f t="shared" si="194"/>
        <v>7.6110155022436801E-2</v>
      </c>
      <c r="BD1171" s="83">
        <f t="shared" si="194"/>
        <v>-4.3605103841684055E-2</v>
      </c>
      <c r="BE1171" s="83">
        <f t="shared" si="194"/>
        <v>-0.10845885368738904</v>
      </c>
      <c r="BF1171" s="83">
        <f t="shared" si="194"/>
        <v>2.4257085535932605E-2</v>
      </c>
      <c r="BG1171" s="83">
        <f t="shared" si="194"/>
        <v>8.3372170351912439E-2</v>
      </c>
      <c r="BH1171" s="83">
        <f t="shared" si="194"/>
        <v>0.17721993680558373</v>
      </c>
      <c r="BI1171" s="83">
        <f t="shared" si="194"/>
        <v>0.23329322080036494</v>
      </c>
      <c r="BJ1171" s="83">
        <f t="shared" si="194"/>
        <v>0.13764711537689867</v>
      </c>
      <c r="BK1171" s="83">
        <f t="shared" si="194"/>
        <v>-6.3719399927712073E-3</v>
      </c>
      <c r="BL1171" s="83">
        <f t="shared" si="194"/>
        <v>7.899647501755995E-2</v>
      </c>
      <c r="BM1171" s="83">
        <f t="shared" si="194"/>
        <v>-0.13240653579477099</v>
      </c>
      <c r="BN1171" s="83">
        <f t="shared" si="194"/>
        <v>2.564765099224954E-2</v>
      </c>
      <c r="BO1171" s="83">
        <f t="shared" si="194"/>
        <v>-7.5545968029370122E-2</v>
      </c>
      <c r="BP1171" s="83">
        <f t="shared" si="194"/>
        <v>5.3819946711230325E-2</v>
      </c>
      <c r="BQ1171" s="83">
        <f t="shared" si="194"/>
        <v>-1.5782427125735899E-2</v>
      </c>
      <c r="BR1171" s="83">
        <f t="shared" si="194"/>
        <v>-1.6942215485768627E-2</v>
      </c>
      <c r="BS1171" s="83">
        <f t="shared" si="194"/>
        <v>-3.2194064612918988E-2</v>
      </c>
      <c r="BT1171" s="83">
        <f t="shared" si="194"/>
        <v>-6.5107731910752684E-2</v>
      </c>
      <c r="BU1171" s="83">
        <f t="shared" si="194"/>
        <v>6.5762276691078939E-2</v>
      </c>
      <c r="BV1171" s="83">
        <f t="shared" ref="BV1171:DE1174" si="195">BV381+$D$4*BV$799*BV$800*$D$12</f>
        <v>-5.6313975958693946E-2</v>
      </c>
      <c r="BW1171" s="83">
        <f t="shared" si="195"/>
        <v>-0.10056972725592865</v>
      </c>
      <c r="BX1171" s="83">
        <f t="shared" si="195"/>
        <v>-0.16227648812385262</v>
      </c>
      <c r="BY1171" s="83">
        <f t="shared" si="195"/>
        <v>-4.1465711296227191E-2</v>
      </c>
      <c r="BZ1171" s="83">
        <f t="shared" si="195"/>
        <v>-4.6386504495425342E-2</v>
      </c>
      <c r="CA1171" s="83">
        <f t="shared" si="195"/>
        <v>0.15999833095681434</v>
      </c>
      <c r="CB1171" s="83">
        <f t="shared" si="195"/>
        <v>-8.0135376340681935E-2</v>
      </c>
      <c r="CC1171" s="83">
        <f t="shared" si="195"/>
        <v>-1.6074651513826602E-2</v>
      </c>
      <c r="CD1171" s="83">
        <f t="shared" si="195"/>
        <v>6.3112754165532955E-2</v>
      </c>
      <c r="CE1171" s="83">
        <f t="shared" si="195"/>
        <v>-1.9421652302583386E-2</v>
      </c>
      <c r="CF1171" s="83">
        <f t="shared" si="195"/>
        <v>-3.2552655393518599E-2</v>
      </c>
      <c r="CG1171" s="83">
        <f t="shared" si="195"/>
        <v>0.11808242335815008</v>
      </c>
      <c r="CH1171" s="83">
        <f t="shared" si="195"/>
        <v>-5.7073209586986071E-2</v>
      </c>
      <c r="CI1171" s="83">
        <f t="shared" si="195"/>
        <v>6.889626654293439E-2</v>
      </c>
      <c r="CJ1171" s="83">
        <f t="shared" si="195"/>
        <v>-1.3181599028763093E-2</v>
      </c>
      <c r="CK1171" s="83">
        <f t="shared" si="195"/>
        <v>-6.1438436884782795E-2</v>
      </c>
      <c r="CL1171" s="83">
        <f t="shared" si="195"/>
        <v>-5.6977570217320979E-2</v>
      </c>
      <c r="CM1171" s="83">
        <f t="shared" si="195"/>
        <v>4.0520435762005654E-2</v>
      </c>
      <c r="CN1171" s="83">
        <f t="shared" si="195"/>
        <v>-9.1464636636204535E-2</v>
      </c>
      <c r="CO1171" s="83">
        <f t="shared" si="195"/>
        <v>-7.7422962031789638E-2</v>
      </c>
      <c r="CP1171" s="83">
        <f t="shared" si="195"/>
        <v>-1.689117731897806E-2</v>
      </c>
      <c r="CQ1171" s="83">
        <f t="shared" si="195"/>
        <v>0.18973128538279407</v>
      </c>
      <c r="CR1171" s="83">
        <f t="shared" si="195"/>
        <v>-6.7907869129308795E-2</v>
      </c>
      <c r="CS1171" s="83">
        <f t="shared" si="195"/>
        <v>-0.13978626398393579</v>
      </c>
      <c r="CT1171" s="83">
        <f t="shared" si="195"/>
        <v>0.18281650074503805</v>
      </c>
      <c r="CU1171" s="83">
        <f t="shared" si="195"/>
        <v>8.9731934514173758E-2</v>
      </c>
      <c r="CV1171" s="83">
        <f t="shared" si="195"/>
        <v>-0.1272088170353993</v>
      </c>
      <c r="CW1171" s="83">
        <f t="shared" si="195"/>
        <v>-2.3888749294235807E-2</v>
      </c>
      <c r="CX1171" s="83">
        <f t="shared" si="195"/>
        <v>1.6181705475197653E-2</v>
      </c>
      <c r="CY1171" s="83">
        <f t="shared" si="195"/>
        <v>-9.8700055240601201E-2</v>
      </c>
      <c r="CZ1171" s="83">
        <f t="shared" si="195"/>
        <v>0.21134180247856932</v>
      </c>
      <c r="DA1171" s="83">
        <f t="shared" si="195"/>
        <v>7.9456697560352452E-2</v>
      </c>
      <c r="DB1171" s="83">
        <f t="shared" si="195"/>
        <v>2.0216201838783036E-2</v>
      </c>
      <c r="DC1171" s="83">
        <f t="shared" si="195"/>
        <v>-2.9522881138896232E-2</v>
      </c>
      <c r="DD1171" s="83">
        <f t="shared" si="195"/>
        <v>-8.1960617358816466E-3</v>
      </c>
      <c r="DE1171" s="83">
        <f t="shared" si="195"/>
        <v>-1.7095581895107972E-2</v>
      </c>
    </row>
    <row r="1172" spans="3:109" x14ac:dyDescent="0.4">
      <c r="C1172" s="69"/>
      <c r="I1172" s="87"/>
      <c r="J1172" s="83">
        <f t="shared" si="170"/>
        <v>-8.2990351164448653E-2</v>
      </c>
      <c r="K1172" s="83">
        <f t="shared" ref="K1172:BV1175" si="196">K382+$D$4*K$799*K$800*$D$12</f>
        <v>-0.17055346329112761</v>
      </c>
      <c r="L1172" s="83">
        <f t="shared" si="196"/>
        <v>0.14839980692926019</v>
      </c>
      <c r="M1172" s="83">
        <f t="shared" si="196"/>
        <v>2.9823117757267304E-2</v>
      </c>
      <c r="N1172" s="83">
        <f t="shared" si="196"/>
        <v>0.14756094522386229</v>
      </c>
      <c r="O1172" s="83">
        <f t="shared" si="196"/>
        <v>0.14941471246794219</v>
      </c>
      <c r="P1172" s="83">
        <f t="shared" si="196"/>
        <v>5.91535609579662E-2</v>
      </c>
      <c r="Q1172" s="83">
        <f t="shared" si="196"/>
        <v>2.3292885690358043E-3</v>
      </c>
      <c r="R1172" s="83">
        <f t="shared" si="196"/>
        <v>8.5944016655212521E-2</v>
      </c>
      <c r="S1172" s="83">
        <f t="shared" si="196"/>
        <v>-4.6648722250167876E-2</v>
      </c>
      <c r="T1172" s="83">
        <f t="shared" si="196"/>
        <v>-8.9462798963385104E-2</v>
      </c>
      <c r="U1172" s="83">
        <f t="shared" si="196"/>
        <v>0.10890680773612915</v>
      </c>
      <c r="V1172" s="83">
        <f t="shared" si="196"/>
        <v>-8.6397182951895635E-2</v>
      </c>
      <c r="W1172" s="83">
        <f t="shared" si="196"/>
        <v>0.18668847573745187</v>
      </c>
      <c r="X1172" s="83">
        <f t="shared" si="196"/>
        <v>0.14743384118143874</v>
      </c>
      <c r="Y1172" s="83">
        <f t="shared" si="196"/>
        <v>0.15121856851821985</v>
      </c>
      <c r="Z1172" s="83">
        <f t="shared" si="196"/>
        <v>7.0281974292345242E-2</v>
      </c>
      <c r="AA1172" s="83">
        <f t="shared" si="196"/>
        <v>-9.4223474270313412E-2</v>
      </c>
      <c r="AB1172" s="83">
        <f t="shared" si="196"/>
        <v>-6.305111781769572E-2</v>
      </c>
      <c r="AC1172" s="83">
        <f t="shared" si="196"/>
        <v>0.1756490494786524</v>
      </c>
      <c r="AD1172" s="83">
        <f t="shared" si="196"/>
        <v>2.4373496908380709E-2</v>
      </c>
      <c r="AE1172" s="83">
        <f t="shared" si="196"/>
        <v>-4.3305048559669004E-3</v>
      </c>
      <c r="AF1172" s="83">
        <f t="shared" si="196"/>
        <v>0.15255057456064344</v>
      </c>
      <c r="AG1172" s="83">
        <f t="shared" si="196"/>
        <v>1.275268964349081E-2</v>
      </c>
      <c r="AH1172" s="83">
        <f t="shared" si="196"/>
        <v>8.05193004311303E-2</v>
      </c>
      <c r="AI1172" s="83">
        <f t="shared" si="196"/>
        <v>0.13968948230499101</v>
      </c>
      <c r="AJ1172" s="83">
        <f t="shared" si="196"/>
        <v>-2.1466907552911592E-3</v>
      </c>
      <c r="AK1172" s="83">
        <f t="shared" si="196"/>
        <v>6.8749753324072981E-3</v>
      </c>
      <c r="AL1172" s="83">
        <f t="shared" si="196"/>
        <v>0.11662723624933892</v>
      </c>
      <c r="AM1172" s="83">
        <f t="shared" si="196"/>
        <v>9.10502925094012E-3</v>
      </c>
      <c r="AN1172" s="83">
        <f t="shared" si="196"/>
        <v>-7.3338700747695704E-2</v>
      </c>
      <c r="AO1172" s="83">
        <f t="shared" si="196"/>
        <v>0.17622084034907229</v>
      </c>
      <c r="AP1172" s="83">
        <f t="shared" si="196"/>
        <v>-0.21044166925911734</v>
      </c>
      <c r="AQ1172" s="83">
        <f t="shared" si="196"/>
        <v>-8.8275721912592461E-2</v>
      </c>
      <c r="AR1172" s="83">
        <f t="shared" si="196"/>
        <v>0.22994106341166862</v>
      </c>
      <c r="AS1172" s="83">
        <f t="shared" si="196"/>
        <v>1.4048227665896163E-2</v>
      </c>
      <c r="AT1172" s="83">
        <f t="shared" si="196"/>
        <v>-1.5116406999251718E-2</v>
      </c>
      <c r="AU1172" s="83">
        <f t="shared" si="196"/>
        <v>-0.14595208763365894</v>
      </c>
      <c r="AV1172" s="83">
        <f t="shared" si="196"/>
        <v>-5.9743593549689424E-2</v>
      </c>
      <c r="AW1172" s="83">
        <f t="shared" si="196"/>
        <v>-7.5466819373560395E-3</v>
      </c>
      <c r="AX1172" s="83">
        <f t="shared" si="196"/>
        <v>-0.10235495219977732</v>
      </c>
      <c r="AY1172" s="83">
        <f t="shared" si="196"/>
        <v>-6.3619538480361296E-2</v>
      </c>
      <c r="AZ1172" s="83">
        <f t="shared" si="196"/>
        <v>-7.1483296634640828E-2</v>
      </c>
      <c r="BA1172" s="83">
        <f t="shared" si="196"/>
        <v>-5.3385276346360911E-3</v>
      </c>
      <c r="BB1172" s="83">
        <f t="shared" si="196"/>
        <v>-0.16851215819872351</v>
      </c>
      <c r="BC1172" s="83">
        <f t="shared" si="196"/>
        <v>0.12078199344744742</v>
      </c>
      <c r="BD1172" s="83">
        <f t="shared" si="196"/>
        <v>4.4946669482794514E-2</v>
      </c>
      <c r="BE1172" s="83">
        <f t="shared" si="196"/>
        <v>5.2669969154149399E-2</v>
      </c>
      <c r="BF1172" s="83">
        <f t="shared" si="196"/>
        <v>-2.1845422775436815E-2</v>
      </c>
      <c r="BG1172" s="83">
        <f t="shared" si="196"/>
        <v>0.11115728265615897</v>
      </c>
      <c r="BH1172" s="83">
        <f t="shared" si="196"/>
        <v>-9.8743680815627163E-3</v>
      </c>
      <c r="BI1172" s="83">
        <f t="shared" si="196"/>
        <v>-1.8230413758801356E-2</v>
      </c>
      <c r="BJ1172" s="83">
        <f t="shared" si="196"/>
        <v>-0.10773584131762885</v>
      </c>
      <c r="BK1172" s="83">
        <f t="shared" si="196"/>
        <v>0.10433304051091423</v>
      </c>
      <c r="BL1172" s="83">
        <f t="shared" si="196"/>
        <v>0.16693311748112952</v>
      </c>
      <c r="BM1172" s="83">
        <f t="shared" si="196"/>
        <v>1.548719361184676E-3</v>
      </c>
      <c r="BN1172" s="83">
        <f t="shared" si="196"/>
        <v>-0.15568849645903071</v>
      </c>
      <c r="BO1172" s="83">
        <f t="shared" si="196"/>
        <v>-0.10272483522322524</v>
      </c>
      <c r="BP1172" s="83">
        <f t="shared" si="196"/>
        <v>-0.11747495017255288</v>
      </c>
      <c r="BQ1172" s="83">
        <f t="shared" si="196"/>
        <v>-8.9485732054882958E-2</v>
      </c>
      <c r="BR1172" s="83">
        <f t="shared" si="196"/>
        <v>7.7472628907829175E-2</v>
      </c>
      <c r="BS1172" s="83">
        <f t="shared" si="196"/>
        <v>-1.899639206444145E-2</v>
      </c>
      <c r="BT1172" s="83">
        <f t="shared" si="196"/>
        <v>-6.1197123679192403E-2</v>
      </c>
      <c r="BU1172" s="83">
        <f t="shared" si="196"/>
        <v>6.8260513019627114E-2</v>
      </c>
      <c r="BV1172" s="83">
        <f t="shared" si="196"/>
        <v>6.6702158074309348E-2</v>
      </c>
      <c r="BW1172" s="83">
        <f t="shared" si="195"/>
        <v>-6.1315922235551677E-2</v>
      </c>
      <c r="BX1172" s="83">
        <f t="shared" si="195"/>
        <v>2.757902350732291E-2</v>
      </c>
      <c r="BY1172" s="83">
        <f t="shared" si="195"/>
        <v>1.59522410223128E-2</v>
      </c>
      <c r="BZ1172" s="83">
        <f t="shared" si="195"/>
        <v>7.439756901927666E-2</v>
      </c>
      <c r="CA1172" s="83">
        <f t="shared" si="195"/>
        <v>-0.18915526689738829</v>
      </c>
      <c r="CB1172" s="83">
        <f t="shared" si="195"/>
        <v>-0.10620153331464476</v>
      </c>
      <c r="CC1172" s="83">
        <f t="shared" si="195"/>
        <v>1.873752073481379E-2</v>
      </c>
      <c r="CD1172" s="83">
        <f t="shared" si="195"/>
        <v>7.0600266108915746E-2</v>
      </c>
      <c r="CE1172" s="83">
        <f t="shared" si="195"/>
        <v>-3.806029707209261E-2</v>
      </c>
      <c r="CF1172" s="83">
        <f t="shared" si="195"/>
        <v>4.5805690938017583E-2</v>
      </c>
      <c r="CG1172" s="83">
        <f t="shared" si="195"/>
        <v>-5.8619180880890499E-2</v>
      </c>
      <c r="CH1172" s="83">
        <f t="shared" si="195"/>
        <v>-0.12466860863277827</v>
      </c>
      <c r="CI1172" s="83">
        <f t="shared" si="195"/>
        <v>-4.6172330563608581E-2</v>
      </c>
      <c r="CJ1172" s="83">
        <f t="shared" si="195"/>
        <v>-3.4535426075786045E-2</v>
      </c>
      <c r="CK1172" s="83">
        <f t="shared" si="195"/>
        <v>-3.6792443014542667E-2</v>
      </c>
      <c r="CL1172" s="83">
        <f t="shared" si="195"/>
        <v>1.1211545193507593E-2</v>
      </c>
      <c r="CM1172" s="83">
        <f t="shared" si="195"/>
        <v>-6.2481666138928305E-2</v>
      </c>
      <c r="CN1172" s="83">
        <f t="shared" si="195"/>
        <v>2.0840491105238199E-2</v>
      </c>
      <c r="CO1172" s="83">
        <f t="shared" si="195"/>
        <v>0.17247586463625245</v>
      </c>
      <c r="CP1172" s="83">
        <f t="shared" si="195"/>
        <v>-0.28894060645148167</v>
      </c>
      <c r="CQ1172" s="83">
        <f t="shared" si="195"/>
        <v>3.6283333553707726E-2</v>
      </c>
      <c r="CR1172" s="83">
        <f t="shared" si="195"/>
        <v>-4.9421684946086529E-3</v>
      </c>
      <c r="CS1172" s="83">
        <f t="shared" si="195"/>
        <v>0.16741911847686419</v>
      </c>
      <c r="CT1172" s="83">
        <f t="shared" si="195"/>
        <v>8.4271735566049222E-2</v>
      </c>
      <c r="CU1172" s="83">
        <f t="shared" si="195"/>
        <v>0.11879064846103027</v>
      </c>
      <c r="CV1172" s="83">
        <f t="shared" si="195"/>
        <v>0.12675932732297729</v>
      </c>
      <c r="CW1172" s="83">
        <f t="shared" si="195"/>
        <v>9.3915212572613219E-2</v>
      </c>
      <c r="CX1172" s="83">
        <f t="shared" si="195"/>
        <v>0.10511870648651345</v>
      </c>
      <c r="CY1172" s="83">
        <f t="shared" si="195"/>
        <v>-0.11062322373923103</v>
      </c>
      <c r="CZ1172" s="83">
        <f t="shared" si="195"/>
        <v>5.4612812395801368E-2</v>
      </c>
      <c r="DA1172" s="83">
        <f t="shared" si="195"/>
        <v>-4.8657423416338413E-2</v>
      </c>
      <c r="DB1172" s="83">
        <f t="shared" si="195"/>
        <v>-4.4995099277374301E-2</v>
      </c>
      <c r="DC1172" s="83">
        <f t="shared" si="195"/>
        <v>-3.9331156903098567E-2</v>
      </c>
      <c r="DD1172" s="83">
        <f t="shared" si="195"/>
        <v>-0.20515249099914823</v>
      </c>
      <c r="DE1172" s="83">
        <f t="shared" si="195"/>
        <v>0.13341070101874528</v>
      </c>
    </row>
    <row r="1173" spans="3:109" x14ac:dyDescent="0.4">
      <c r="C1173" s="69"/>
      <c r="I1173" s="87"/>
      <c r="J1173" s="83">
        <f t="shared" si="170"/>
        <v>2.5728925786204285E-2</v>
      </c>
      <c r="K1173" s="83">
        <f t="shared" si="196"/>
        <v>0.19612733541128516</v>
      </c>
      <c r="L1173" s="83">
        <f t="shared" si="196"/>
        <v>-3.4566392412322955E-2</v>
      </c>
      <c r="M1173" s="83">
        <f t="shared" si="196"/>
        <v>-0.21247396628630236</v>
      </c>
      <c r="N1173" s="83">
        <f t="shared" si="196"/>
        <v>-0.19409162415099279</v>
      </c>
      <c r="O1173" s="83">
        <f t="shared" si="196"/>
        <v>-5.9822396833552845E-2</v>
      </c>
      <c r="P1173" s="83">
        <f t="shared" si="196"/>
        <v>6.2788535278768307E-2</v>
      </c>
      <c r="Q1173" s="83">
        <f t="shared" si="196"/>
        <v>-0.21305761263807232</v>
      </c>
      <c r="R1173" s="83">
        <f t="shared" si="196"/>
        <v>6.086436951721088E-2</v>
      </c>
      <c r="S1173" s="83">
        <f t="shared" si="196"/>
        <v>8.1301315405998761E-2</v>
      </c>
      <c r="T1173" s="83">
        <f t="shared" si="196"/>
        <v>3.5961380144551115E-2</v>
      </c>
      <c r="U1173" s="83">
        <f t="shared" si="196"/>
        <v>0.10057463828059185</v>
      </c>
      <c r="V1173" s="83">
        <f t="shared" si="196"/>
        <v>2.1927390423535646E-3</v>
      </c>
      <c r="W1173" s="83">
        <f t="shared" si="196"/>
        <v>2.5148129972930944E-3</v>
      </c>
      <c r="X1173" s="83">
        <f t="shared" si="196"/>
        <v>-0.21638537150377024</v>
      </c>
      <c r="Y1173" s="83">
        <f t="shared" si="196"/>
        <v>6.9312020360186632E-2</v>
      </c>
      <c r="Z1173" s="83">
        <f t="shared" si="196"/>
        <v>3.5316020970954959E-2</v>
      </c>
      <c r="AA1173" s="83">
        <f t="shared" si="196"/>
        <v>4.3187473354394594E-2</v>
      </c>
      <c r="AB1173" s="83">
        <f t="shared" si="196"/>
        <v>-5.0474553238306942E-2</v>
      </c>
      <c r="AC1173" s="83">
        <f t="shared" si="196"/>
        <v>-9.5053821414204903E-2</v>
      </c>
      <c r="AD1173" s="83">
        <f t="shared" si="196"/>
        <v>4.160308133143558E-2</v>
      </c>
      <c r="AE1173" s="83">
        <f t="shared" si="196"/>
        <v>-2.1061907938595279E-2</v>
      </c>
      <c r="AF1173" s="83">
        <f t="shared" si="196"/>
        <v>6.9745135417278753E-2</v>
      </c>
      <c r="AG1173" s="83">
        <f t="shared" si="196"/>
        <v>0.15358542795983574</v>
      </c>
      <c r="AH1173" s="83">
        <f t="shared" si="196"/>
        <v>0.17717281198065421</v>
      </c>
      <c r="AI1173" s="83">
        <f t="shared" si="196"/>
        <v>2.4003296595126993E-2</v>
      </c>
      <c r="AJ1173" s="83">
        <f t="shared" si="196"/>
        <v>-0.11596869467537003</v>
      </c>
      <c r="AK1173" s="83">
        <f t="shared" si="196"/>
        <v>5.5095538938076151E-2</v>
      </c>
      <c r="AL1173" s="83">
        <f t="shared" si="196"/>
        <v>-0.12329397018077763</v>
      </c>
      <c r="AM1173" s="83">
        <f t="shared" si="196"/>
        <v>0.11959473159904928</v>
      </c>
      <c r="AN1173" s="83">
        <f t="shared" si="196"/>
        <v>-2.3914888468350527E-2</v>
      </c>
      <c r="AO1173" s="83">
        <f t="shared" si="196"/>
        <v>1.7527624492783042E-2</v>
      </c>
      <c r="AP1173" s="83">
        <f t="shared" si="196"/>
        <v>6.2908742066426479E-2</v>
      </c>
      <c r="AQ1173" s="83">
        <f t="shared" si="196"/>
        <v>-0.1217373094612865</v>
      </c>
      <c r="AR1173" s="83">
        <f t="shared" si="196"/>
        <v>3.2061085918369224E-2</v>
      </c>
      <c r="AS1173" s="83">
        <f t="shared" si="196"/>
        <v>0.22053455727345542</v>
      </c>
      <c r="AT1173" s="83">
        <f t="shared" si="196"/>
        <v>-8.2701251651594615E-2</v>
      </c>
      <c r="AU1173" s="83">
        <f t="shared" si="196"/>
        <v>0.11237694978125519</v>
      </c>
      <c r="AV1173" s="83">
        <f t="shared" si="196"/>
        <v>-5.8130496183988134E-2</v>
      </c>
      <c r="AW1173" s="83">
        <f t="shared" si="196"/>
        <v>-7.2656120812010866E-2</v>
      </c>
      <c r="AX1173" s="83">
        <f t="shared" si="196"/>
        <v>-1.2496957256649836E-2</v>
      </c>
      <c r="AY1173" s="83">
        <f t="shared" si="196"/>
        <v>0.15192989957181927</v>
      </c>
      <c r="AZ1173" s="83">
        <f t="shared" si="196"/>
        <v>-0.16751624422627873</v>
      </c>
      <c r="BA1173" s="83">
        <f t="shared" si="196"/>
        <v>0.14614036641679604</v>
      </c>
      <c r="BB1173" s="83">
        <f t="shared" si="196"/>
        <v>8.9013974880616346E-3</v>
      </c>
      <c r="BC1173" s="83">
        <f t="shared" si="196"/>
        <v>-6.4556140708202842E-2</v>
      </c>
      <c r="BD1173" s="83">
        <f t="shared" si="196"/>
        <v>-1.6574273595458419E-2</v>
      </c>
      <c r="BE1173" s="83">
        <f t="shared" si="196"/>
        <v>-9.7811155285456475E-2</v>
      </c>
      <c r="BF1173" s="83">
        <f t="shared" si="196"/>
        <v>1.7754902157704658E-2</v>
      </c>
      <c r="BG1173" s="83">
        <f t="shared" si="196"/>
        <v>4.3413748279264149E-2</v>
      </c>
      <c r="BH1173" s="83">
        <f t="shared" si="196"/>
        <v>5.1961758188861243E-2</v>
      </c>
      <c r="BI1173" s="83">
        <f t="shared" si="196"/>
        <v>-4.3889153861325414E-2</v>
      </c>
      <c r="BJ1173" s="83">
        <f t="shared" si="196"/>
        <v>-8.9402719196164018E-3</v>
      </c>
      <c r="BK1173" s="83">
        <f t="shared" si="196"/>
        <v>0.17612971176302825</v>
      </c>
      <c r="BL1173" s="83">
        <f t="shared" si="196"/>
        <v>0.11156575205386778</v>
      </c>
      <c r="BM1173" s="83">
        <f t="shared" si="196"/>
        <v>-3.8156693009931846E-3</v>
      </c>
      <c r="BN1173" s="83">
        <f t="shared" si="196"/>
        <v>9.1169139956458312E-2</v>
      </c>
      <c r="BO1173" s="83">
        <f t="shared" si="196"/>
        <v>6.5112054040675701E-2</v>
      </c>
      <c r="BP1173" s="83">
        <f t="shared" si="196"/>
        <v>0.12460470030908426</v>
      </c>
      <c r="BQ1173" s="83">
        <f t="shared" si="196"/>
        <v>-3.4464928514438592E-3</v>
      </c>
      <c r="BR1173" s="83">
        <f t="shared" si="196"/>
        <v>2.2606413939271462E-2</v>
      </c>
      <c r="BS1173" s="83">
        <f t="shared" si="196"/>
        <v>0.19903974441417177</v>
      </c>
      <c r="BT1173" s="83">
        <f t="shared" si="196"/>
        <v>-4.1904860317986341E-2</v>
      </c>
      <c r="BU1173" s="83">
        <f t="shared" si="196"/>
        <v>-1.2327227086896172E-2</v>
      </c>
      <c r="BV1173" s="83">
        <f t="shared" si="196"/>
        <v>-8.8667914297385367E-2</v>
      </c>
      <c r="BW1173" s="83">
        <f t="shared" si="195"/>
        <v>0.10511052177630699</v>
      </c>
      <c r="BX1173" s="83">
        <f t="shared" si="195"/>
        <v>-0.15657743414120032</v>
      </c>
      <c r="BY1173" s="83">
        <f t="shared" si="195"/>
        <v>0.12822737555252214</v>
      </c>
      <c r="BZ1173" s="83">
        <f t="shared" si="195"/>
        <v>9.4933999174152781E-2</v>
      </c>
      <c r="CA1173" s="83">
        <f t="shared" si="195"/>
        <v>2.1110655664931872E-2</v>
      </c>
      <c r="CB1173" s="83">
        <f t="shared" si="195"/>
        <v>-4.4246839611760361E-2</v>
      </c>
      <c r="CC1173" s="83">
        <f t="shared" si="195"/>
        <v>7.4801987552150839E-2</v>
      </c>
      <c r="CD1173" s="83">
        <f t="shared" si="195"/>
        <v>3.4817939813512042E-2</v>
      </c>
      <c r="CE1173" s="83">
        <f t="shared" si="195"/>
        <v>-0.10443406422116393</v>
      </c>
      <c r="CF1173" s="83">
        <f t="shared" si="195"/>
        <v>-0.11094883933154177</v>
      </c>
      <c r="CG1173" s="83">
        <f t="shared" si="195"/>
        <v>3.5244455681415772E-2</v>
      </c>
      <c r="CH1173" s="83">
        <f t="shared" si="195"/>
        <v>-0.1025145577500014</v>
      </c>
      <c r="CI1173" s="83">
        <f t="shared" si="195"/>
        <v>-3.5567316909427341E-2</v>
      </c>
      <c r="CJ1173" s="83">
        <f t="shared" si="195"/>
        <v>-2.2166707724854413E-2</v>
      </c>
      <c r="CK1173" s="83">
        <f t="shared" si="195"/>
        <v>5.9172220662604982E-2</v>
      </c>
      <c r="CL1173" s="83">
        <f t="shared" si="195"/>
        <v>-2.3647636066084481E-2</v>
      </c>
      <c r="CM1173" s="83">
        <f t="shared" si="195"/>
        <v>-0.21190238567469999</v>
      </c>
      <c r="CN1173" s="83">
        <f t="shared" si="195"/>
        <v>-2.2821879269593715E-2</v>
      </c>
      <c r="CO1173" s="83">
        <f t="shared" si="195"/>
        <v>7.0288566530071886E-2</v>
      </c>
      <c r="CP1173" s="83">
        <f t="shared" si="195"/>
        <v>7.243273735980818E-2</v>
      </c>
      <c r="CQ1173" s="83">
        <f t="shared" si="195"/>
        <v>3.8447360888607854E-2</v>
      </c>
      <c r="CR1173" s="83">
        <f t="shared" si="195"/>
        <v>-4.671297327519814E-2</v>
      </c>
      <c r="CS1173" s="83">
        <f t="shared" si="195"/>
        <v>-0.10378029672575348</v>
      </c>
      <c r="CT1173" s="83">
        <f t="shared" si="195"/>
        <v>-5.6202104804475482E-2</v>
      </c>
      <c r="CU1173" s="83">
        <f t="shared" si="195"/>
        <v>0.19379469008669425</v>
      </c>
      <c r="CV1173" s="83">
        <f t="shared" si="195"/>
        <v>-0.10979760453394896</v>
      </c>
      <c r="CW1173" s="83">
        <f t="shared" si="195"/>
        <v>-8.5538202364472057E-3</v>
      </c>
      <c r="CX1173" s="83">
        <f t="shared" si="195"/>
        <v>0.12631014321577264</v>
      </c>
      <c r="CY1173" s="83">
        <f t="shared" si="195"/>
        <v>7.7431955089290556E-3</v>
      </c>
      <c r="CZ1173" s="83">
        <f t="shared" si="195"/>
        <v>-4.9010047114196884E-3</v>
      </c>
      <c r="DA1173" s="83">
        <f t="shared" si="195"/>
        <v>1.7343837911993693E-2</v>
      </c>
      <c r="DB1173" s="83">
        <f t="shared" si="195"/>
        <v>-7.729814998332063E-2</v>
      </c>
      <c r="DC1173" s="83">
        <f t="shared" si="195"/>
        <v>0.13275799527005991</v>
      </c>
      <c r="DD1173" s="83">
        <f t="shared" si="195"/>
        <v>1.4006303085801339E-2</v>
      </c>
      <c r="DE1173" s="83">
        <f t="shared" si="195"/>
        <v>-2.7461127186614153E-2</v>
      </c>
    </row>
    <row r="1174" spans="3:109" x14ac:dyDescent="0.4">
      <c r="C1174" s="69"/>
      <c r="I1174" s="87"/>
      <c r="J1174" s="83">
        <f t="shared" si="170"/>
        <v>-0.1647153066917362</v>
      </c>
      <c r="K1174" s="83">
        <f t="shared" si="196"/>
        <v>-1.5041502080935397E-2</v>
      </c>
      <c r="L1174" s="83">
        <f t="shared" si="196"/>
        <v>-9.9786780703964685E-4</v>
      </c>
      <c r="M1174" s="83">
        <f t="shared" si="196"/>
        <v>5.5009678371499782E-2</v>
      </c>
      <c r="N1174" s="83">
        <f t="shared" si="196"/>
        <v>-0.25159540337577568</v>
      </c>
      <c r="O1174" s="83">
        <f t="shared" si="196"/>
        <v>-0.17683779541660172</v>
      </c>
      <c r="P1174" s="83">
        <f t="shared" si="196"/>
        <v>2.7445156254823615E-2</v>
      </c>
      <c r="Q1174" s="83">
        <f t="shared" si="196"/>
        <v>0.15240268294171114</v>
      </c>
      <c r="R1174" s="83">
        <f t="shared" si="196"/>
        <v>4.1704431531864761E-2</v>
      </c>
      <c r="S1174" s="83">
        <f t="shared" si="196"/>
        <v>3.687287637833514E-2</v>
      </c>
      <c r="T1174" s="83">
        <f t="shared" si="196"/>
        <v>0.12645814205770331</v>
      </c>
      <c r="U1174" s="83">
        <f t="shared" si="196"/>
        <v>-1.1768522069390608E-2</v>
      </c>
      <c r="V1174" s="83">
        <f t="shared" si="196"/>
        <v>0.1092811405116882</v>
      </c>
      <c r="W1174" s="83">
        <f t="shared" si="196"/>
        <v>2.2635425894882245E-2</v>
      </c>
      <c r="X1174" s="83">
        <f t="shared" si="196"/>
        <v>-1.6170635309640226E-2</v>
      </c>
      <c r="Y1174" s="83">
        <f t="shared" si="196"/>
        <v>5.3679658823338729E-2</v>
      </c>
      <c r="Z1174" s="83">
        <f t="shared" si="196"/>
        <v>-0.11729748805096044</v>
      </c>
      <c r="AA1174" s="83">
        <f t="shared" si="196"/>
        <v>-9.2728047468744468E-2</v>
      </c>
      <c r="AB1174" s="83">
        <f t="shared" si="196"/>
        <v>6.6250351294916285E-2</v>
      </c>
      <c r="AC1174" s="83">
        <f t="shared" si="196"/>
        <v>0.15191639578093394</v>
      </c>
      <c r="AD1174" s="83">
        <f t="shared" si="196"/>
        <v>0.13985992816349574</v>
      </c>
      <c r="AE1174" s="83">
        <f t="shared" si="196"/>
        <v>7.249431012427276E-3</v>
      </c>
      <c r="AF1174" s="83">
        <f t="shared" si="196"/>
        <v>0.11387947264993729</v>
      </c>
      <c r="AG1174" s="83">
        <f t="shared" si="196"/>
        <v>0.15615505517659345</v>
      </c>
      <c r="AH1174" s="83">
        <f t="shared" si="196"/>
        <v>0.12865397093192285</v>
      </c>
      <c r="AI1174" s="83">
        <f t="shared" si="196"/>
        <v>-1.0495613365112863E-4</v>
      </c>
      <c r="AJ1174" s="83">
        <f t="shared" si="196"/>
        <v>2.57407513749369E-2</v>
      </c>
      <c r="AK1174" s="83">
        <f t="shared" si="196"/>
        <v>-0.11999599858402951</v>
      </c>
      <c r="AL1174" s="83">
        <f t="shared" si="196"/>
        <v>0.16835505167501791</v>
      </c>
      <c r="AM1174" s="83">
        <f t="shared" si="196"/>
        <v>-7.7184352319247295E-3</v>
      </c>
      <c r="AN1174" s="83">
        <f t="shared" si="196"/>
        <v>5.6877856581504349E-2</v>
      </c>
      <c r="AO1174" s="83">
        <f t="shared" si="196"/>
        <v>9.2094751975868271E-3</v>
      </c>
      <c r="AP1174" s="83">
        <f t="shared" si="196"/>
        <v>-0.21895600623840109</v>
      </c>
      <c r="AQ1174" s="83">
        <f t="shared" si="196"/>
        <v>-0.15733673278247945</v>
      </c>
      <c r="AR1174" s="83">
        <f t="shared" si="196"/>
        <v>-4.1147226942682434E-2</v>
      </c>
      <c r="AS1174" s="83">
        <f t="shared" si="196"/>
        <v>-4.0389143901084112E-2</v>
      </c>
      <c r="AT1174" s="83">
        <f t="shared" si="196"/>
        <v>9.4558768839276358E-2</v>
      </c>
      <c r="AU1174" s="83">
        <f t="shared" si="196"/>
        <v>0.17252108875495306</v>
      </c>
      <c r="AV1174" s="83">
        <f t="shared" si="196"/>
        <v>-8.7160903227455497E-2</v>
      </c>
      <c r="AW1174" s="83">
        <f t="shared" si="196"/>
        <v>-0.14941740873899442</v>
      </c>
      <c r="AX1174" s="83">
        <f t="shared" si="196"/>
        <v>-0.15464969204473686</v>
      </c>
      <c r="AY1174" s="83">
        <f t="shared" si="196"/>
        <v>-1.7065480620944394E-2</v>
      </c>
      <c r="AZ1174" s="83">
        <f t="shared" si="196"/>
        <v>-2.5988303469068219E-2</v>
      </c>
      <c r="BA1174" s="83">
        <f t="shared" si="196"/>
        <v>-1.4573427576111202E-2</v>
      </c>
      <c r="BB1174" s="83">
        <f t="shared" si="196"/>
        <v>-6.1511661213940541E-2</v>
      </c>
      <c r="BC1174" s="83">
        <f t="shared" si="196"/>
        <v>1.122152596420915E-2</v>
      </c>
      <c r="BD1174" s="83">
        <f t="shared" si="196"/>
        <v>2.2339594348078556E-2</v>
      </c>
      <c r="BE1174" s="83">
        <f t="shared" si="196"/>
        <v>4.0009447494359168E-2</v>
      </c>
      <c r="BF1174" s="83">
        <f t="shared" si="196"/>
        <v>-0.24575743071210573</v>
      </c>
      <c r="BG1174" s="83">
        <f t="shared" si="196"/>
        <v>0.10205884638499457</v>
      </c>
      <c r="BH1174" s="83">
        <f t="shared" si="196"/>
        <v>-2.2116125293146154E-2</v>
      </c>
      <c r="BI1174" s="83">
        <f t="shared" si="196"/>
        <v>-7.0717019015047011E-2</v>
      </c>
      <c r="BJ1174" s="83">
        <f t="shared" si="196"/>
        <v>-0.17671728582344057</v>
      </c>
      <c r="BK1174" s="83">
        <f t="shared" si="196"/>
        <v>-3.529629317727602E-2</v>
      </c>
      <c r="BL1174" s="83">
        <f t="shared" si="196"/>
        <v>1.1340629676343071E-2</v>
      </c>
      <c r="BM1174" s="83">
        <f t="shared" si="196"/>
        <v>1.209521599708264E-2</v>
      </c>
      <c r="BN1174" s="83">
        <f t="shared" si="196"/>
        <v>-8.1253299551856048E-2</v>
      </c>
      <c r="BO1174" s="83">
        <f t="shared" si="196"/>
        <v>7.3584996399385885E-2</v>
      </c>
      <c r="BP1174" s="83">
        <f t="shared" si="196"/>
        <v>5.6747989923782292E-2</v>
      </c>
      <c r="BQ1174" s="83">
        <f t="shared" si="196"/>
        <v>3.8555220573558681E-2</v>
      </c>
      <c r="BR1174" s="83">
        <f t="shared" si="196"/>
        <v>0.14696472038932054</v>
      </c>
      <c r="BS1174" s="83">
        <f t="shared" si="196"/>
        <v>-2.3698932303650229E-2</v>
      </c>
      <c r="BT1174" s="83">
        <f t="shared" si="196"/>
        <v>-0.15736878836639667</v>
      </c>
      <c r="BU1174" s="83">
        <f t="shared" si="196"/>
        <v>1.4107558596340582E-2</v>
      </c>
      <c r="BV1174" s="83">
        <f t="shared" si="196"/>
        <v>-0.12905453789219068</v>
      </c>
      <c r="BW1174" s="83">
        <f t="shared" si="195"/>
        <v>-4.155535548442351E-2</v>
      </c>
      <c r="BX1174" s="83">
        <f t="shared" si="195"/>
        <v>2.3364589255900722E-2</v>
      </c>
      <c r="BY1174" s="83">
        <f t="shared" si="195"/>
        <v>-0.12526139513368961</v>
      </c>
      <c r="BZ1174" s="83">
        <f t="shared" si="195"/>
        <v>1.0057245630083233E-2</v>
      </c>
      <c r="CA1174" s="83">
        <f t="shared" si="195"/>
        <v>-3.0319350046771613E-2</v>
      </c>
      <c r="CB1174" s="83">
        <f t="shared" si="195"/>
        <v>-1.3030428428995574E-2</v>
      </c>
      <c r="CC1174" s="83">
        <f t="shared" si="195"/>
        <v>-8.8618289345029216E-2</v>
      </c>
      <c r="CD1174" s="83">
        <f t="shared" si="195"/>
        <v>-4.0424900514841071E-3</v>
      </c>
      <c r="CE1174" s="83">
        <f t="shared" si="195"/>
        <v>8.2329266622959349E-2</v>
      </c>
      <c r="CF1174" s="83">
        <f t="shared" si="195"/>
        <v>4.1781095083042223E-2</v>
      </c>
      <c r="CG1174" s="83">
        <f t="shared" si="195"/>
        <v>-2.526214435560253E-2</v>
      </c>
      <c r="CH1174" s="83">
        <f t="shared" si="195"/>
        <v>-9.0545822145980226E-2</v>
      </c>
      <c r="CI1174" s="83">
        <f t="shared" si="195"/>
        <v>-4.5097584680284797E-2</v>
      </c>
      <c r="CJ1174" s="83">
        <f t="shared" si="195"/>
        <v>9.9346905572603367E-2</v>
      </c>
      <c r="CK1174" s="83">
        <f t="shared" si="195"/>
        <v>2.973754206319313E-2</v>
      </c>
      <c r="CL1174" s="83">
        <f t="shared" si="195"/>
        <v>3.6598638226749254E-2</v>
      </c>
      <c r="CM1174" s="83">
        <f t="shared" si="195"/>
        <v>0.12126200709676366</v>
      </c>
      <c r="CN1174" s="83">
        <f t="shared" si="195"/>
        <v>8.6627290204677382E-2</v>
      </c>
      <c r="CO1174" s="83">
        <f t="shared" si="195"/>
        <v>-6.3655251916833397E-2</v>
      </c>
      <c r="CP1174" s="83">
        <f t="shared" si="195"/>
        <v>7.4216674810699129E-2</v>
      </c>
      <c r="CQ1174" s="83">
        <f t="shared" si="195"/>
        <v>0.20515753106515972</v>
      </c>
      <c r="CR1174" s="83">
        <f t="shared" si="195"/>
        <v>5.5421139107904943E-2</v>
      </c>
      <c r="CS1174" s="83">
        <f t="shared" si="195"/>
        <v>8.8146722658281315E-2</v>
      </c>
      <c r="CT1174" s="83">
        <f t="shared" si="195"/>
        <v>-1.700745486186991E-2</v>
      </c>
      <c r="CU1174" s="83">
        <f t="shared" si="195"/>
        <v>6.2510861213271832E-2</v>
      </c>
      <c r="CV1174" s="83">
        <f t="shared" si="195"/>
        <v>5.6773159319147372E-2</v>
      </c>
      <c r="CW1174" s="83">
        <f t="shared" si="195"/>
        <v>7.2946677061672613E-3</v>
      </c>
      <c r="CX1174" s="83">
        <f t="shared" si="195"/>
        <v>8.8540236097995079E-2</v>
      </c>
      <c r="CY1174" s="83">
        <f t="shared" si="195"/>
        <v>0.12166333726236017</v>
      </c>
      <c r="CZ1174" s="83">
        <f t="shared" si="195"/>
        <v>-6.9169527641525008E-2</v>
      </c>
      <c r="DA1174" s="83">
        <f t="shared" si="195"/>
        <v>-0.11388877162575446</v>
      </c>
      <c r="DB1174" s="83">
        <f t="shared" si="195"/>
        <v>-0.1349402415165277</v>
      </c>
      <c r="DC1174" s="83">
        <f t="shared" si="195"/>
        <v>-2.1698563203291731E-2</v>
      </c>
      <c r="DD1174" s="83">
        <f t="shared" si="195"/>
        <v>5.3012196527545609E-2</v>
      </c>
      <c r="DE1174" s="83">
        <f t="shared" si="195"/>
        <v>-6.0468660372782146E-2</v>
      </c>
    </row>
    <row r="1175" spans="3:109" x14ac:dyDescent="0.4">
      <c r="C1175" s="69"/>
      <c r="I1175" s="87"/>
      <c r="J1175" s="83">
        <f t="shared" si="170"/>
        <v>2.2437708442118863E-2</v>
      </c>
      <c r="K1175" s="83">
        <f t="shared" si="196"/>
        <v>-5.9451241676957797E-2</v>
      </c>
      <c r="L1175" s="83">
        <f t="shared" si="196"/>
        <v>0.10558388503462703</v>
      </c>
      <c r="M1175" s="83">
        <f t="shared" si="196"/>
        <v>-0.18758318422366715</v>
      </c>
      <c r="N1175" s="83">
        <f t="shared" si="196"/>
        <v>1.7371599253110145E-2</v>
      </c>
      <c r="O1175" s="83">
        <f t="shared" si="196"/>
        <v>-7.0852597740224316E-2</v>
      </c>
      <c r="P1175" s="83">
        <f t="shared" si="196"/>
        <v>1.7632224758460928E-2</v>
      </c>
      <c r="Q1175" s="83">
        <f t="shared" si="196"/>
        <v>0.12610713457983008</v>
      </c>
      <c r="R1175" s="83">
        <f t="shared" si="196"/>
        <v>-0.11364186103191644</v>
      </c>
      <c r="S1175" s="83">
        <f t="shared" si="196"/>
        <v>4.3322560205782637E-2</v>
      </c>
      <c r="T1175" s="83">
        <f t="shared" si="196"/>
        <v>-6.1389970521088418E-2</v>
      </c>
      <c r="U1175" s="83">
        <f t="shared" si="196"/>
        <v>-7.6683180660104919E-2</v>
      </c>
      <c r="V1175" s="83">
        <f t="shared" si="196"/>
        <v>7.8645510513214063E-3</v>
      </c>
      <c r="W1175" s="83">
        <f t="shared" si="196"/>
        <v>1.6466939921322369E-3</v>
      </c>
      <c r="X1175" s="83">
        <f t="shared" si="196"/>
        <v>-9.2665371092214038E-2</v>
      </c>
      <c r="Y1175" s="83">
        <f t="shared" si="196"/>
        <v>3.0789456504118233E-2</v>
      </c>
      <c r="Z1175" s="83">
        <f t="shared" si="196"/>
        <v>0.10135106548948229</v>
      </c>
      <c r="AA1175" s="83">
        <f t="shared" si="196"/>
        <v>0.14357534093369534</v>
      </c>
      <c r="AB1175" s="83">
        <f t="shared" si="196"/>
        <v>3.0355077453906178E-2</v>
      </c>
      <c r="AC1175" s="83">
        <f t="shared" si="196"/>
        <v>3.7559636214700674E-2</v>
      </c>
      <c r="AD1175" s="83">
        <f t="shared" si="196"/>
        <v>0.12322529664775134</v>
      </c>
      <c r="AE1175" s="83">
        <f t="shared" si="196"/>
        <v>7.7397210364082217E-2</v>
      </c>
      <c r="AF1175" s="83">
        <f t="shared" si="196"/>
        <v>0.12400620874803343</v>
      </c>
      <c r="AG1175" s="83">
        <f t="shared" si="196"/>
        <v>0.12356003328427977</v>
      </c>
      <c r="AH1175" s="83">
        <f t="shared" si="196"/>
        <v>0.14162455870168025</v>
      </c>
      <c r="AI1175" s="83">
        <f t="shared" si="196"/>
        <v>0.15406820681392194</v>
      </c>
      <c r="AJ1175" s="83">
        <f t="shared" si="196"/>
        <v>0.24251389059208994</v>
      </c>
      <c r="AK1175" s="83">
        <f t="shared" si="196"/>
        <v>-6.2096385171591259E-2</v>
      </c>
      <c r="AL1175" s="83">
        <f t="shared" si="196"/>
        <v>8.3785808858933802E-2</v>
      </c>
      <c r="AM1175" s="83">
        <f t="shared" si="196"/>
        <v>8.5105627920844057E-2</v>
      </c>
      <c r="AN1175" s="83">
        <f t="shared" si="196"/>
        <v>2.8750041869035469E-2</v>
      </c>
      <c r="AO1175" s="83">
        <f t="shared" si="196"/>
        <v>-1.2034440210399894E-2</v>
      </c>
      <c r="AP1175" s="83">
        <f t="shared" si="196"/>
        <v>-5.2530641011684948E-2</v>
      </c>
      <c r="AQ1175" s="83">
        <f t="shared" si="196"/>
        <v>-0.11653153892418948</v>
      </c>
      <c r="AR1175" s="83">
        <f t="shared" si="196"/>
        <v>9.1120492747040094E-2</v>
      </c>
      <c r="AS1175" s="83">
        <f t="shared" si="196"/>
        <v>-0.12838647143113471</v>
      </c>
      <c r="AT1175" s="83">
        <f t="shared" si="196"/>
        <v>0.11488639426370707</v>
      </c>
      <c r="AU1175" s="83">
        <f t="shared" si="196"/>
        <v>-1.6367346487730954E-2</v>
      </c>
      <c r="AV1175" s="83">
        <f t="shared" si="196"/>
        <v>-0.11100361416411827</v>
      </c>
      <c r="AW1175" s="83">
        <f t="shared" si="196"/>
        <v>-0.11878491312239749</v>
      </c>
      <c r="AX1175" s="83">
        <f t="shared" si="196"/>
        <v>4.5056436154947588E-2</v>
      </c>
      <c r="AY1175" s="83">
        <f t="shared" si="196"/>
        <v>-8.6591166898126251E-2</v>
      </c>
      <c r="AZ1175" s="83">
        <f t="shared" si="196"/>
        <v>7.4414888543445235E-3</v>
      </c>
      <c r="BA1175" s="83">
        <f t="shared" si="196"/>
        <v>7.9141215856534983E-2</v>
      </c>
      <c r="BB1175" s="83">
        <f t="shared" si="196"/>
        <v>0.1325526480676632</v>
      </c>
      <c r="BC1175" s="83">
        <f t="shared" si="196"/>
        <v>-3.311795501772722E-2</v>
      </c>
      <c r="BD1175" s="83">
        <f t="shared" si="196"/>
        <v>-8.4211034241792757E-2</v>
      </c>
      <c r="BE1175" s="83">
        <f t="shared" si="196"/>
        <v>-2.7859705488246404E-2</v>
      </c>
      <c r="BF1175" s="83">
        <f t="shared" si="196"/>
        <v>1.8779555413303048E-2</v>
      </c>
      <c r="BG1175" s="83">
        <f t="shared" si="196"/>
        <v>-0.21103422098102007</v>
      </c>
      <c r="BH1175" s="83">
        <f t="shared" si="196"/>
        <v>-8.4852071174562112E-3</v>
      </c>
      <c r="BI1175" s="83">
        <f t="shared" si="196"/>
        <v>1.4626524354000895E-3</v>
      </c>
      <c r="BJ1175" s="83">
        <f t="shared" si="196"/>
        <v>2.052151313103386E-3</v>
      </c>
      <c r="BK1175" s="83">
        <f t="shared" si="196"/>
        <v>7.2413814775206989E-2</v>
      </c>
      <c r="BL1175" s="83">
        <f t="shared" si="196"/>
        <v>6.716677162285882E-2</v>
      </c>
      <c r="BM1175" s="83">
        <f t="shared" si="196"/>
        <v>0.12599210855859472</v>
      </c>
      <c r="BN1175" s="83">
        <f t="shared" si="196"/>
        <v>0.12612626628746371</v>
      </c>
      <c r="BO1175" s="83">
        <f t="shared" si="196"/>
        <v>3.313113589271624E-2</v>
      </c>
      <c r="BP1175" s="83">
        <f t="shared" si="196"/>
        <v>-3.8626778065986113E-2</v>
      </c>
      <c r="BQ1175" s="83">
        <f t="shared" si="196"/>
        <v>-0.11335743403932258</v>
      </c>
      <c r="BR1175" s="83">
        <f t="shared" si="196"/>
        <v>7.3006103386116334E-3</v>
      </c>
      <c r="BS1175" s="83">
        <f t="shared" si="196"/>
        <v>-0.2412041465227624</v>
      </c>
      <c r="BT1175" s="83">
        <f t="shared" si="196"/>
        <v>-7.5282852244028212E-2</v>
      </c>
      <c r="BU1175" s="83">
        <f t="shared" si="196"/>
        <v>-0.11024510593079566</v>
      </c>
      <c r="BV1175" s="83">
        <f t="shared" ref="BV1175:DE1178" si="197">BV385+$D$4*BV$799*BV$800*$D$12</f>
        <v>0.22529987952923569</v>
      </c>
      <c r="BW1175" s="83">
        <f t="shared" si="197"/>
        <v>-8.3384844183849699E-2</v>
      </c>
      <c r="BX1175" s="83">
        <f t="shared" si="197"/>
        <v>1.6932887251772732E-2</v>
      </c>
      <c r="BY1175" s="83">
        <f t="shared" si="197"/>
        <v>6.0287916453595977E-2</v>
      </c>
      <c r="BZ1175" s="83">
        <f t="shared" si="197"/>
        <v>-2.158494138732089E-2</v>
      </c>
      <c r="CA1175" s="83">
        <f t="shared" si="197"/>
        <v>-4.8250555917855695E-2</v>
      </c>
      <c r="CB1175" s="83">
        <f t="shared" si="197"/>
        <v>-0.17049434502974509</v>
      </c>
      <c r="CC1175" s="83">
        <f t="shared" si="197"/>
        <v>-0.12362409731489428</v>
      </c>
      <c r="CD1175" s="83">
        <f t="shared" si="197"/>
        <v>-2.0151242809105158E-2</v>
      </c>
      <c r="CE1175" s="83">
        <f t="shared" si="197"/>
        <v>-2.4043328024778373E-2</v>
      </c>
      <c r="CF1175" s="83">
        <f t="shared" si="197"/>
        <v>9.5151184996558738E-2</v>
      </c>
      <c r="CG1175" s="83">
        <f t="shared" si="197"/>
        <v>-6.0346885286301612E-3</v>
      </c>
      <c r="CH1175" s="83">
        <f t="shared" si="197"/>
        <v>-6.5107851547872339E-2</v>
      </c>
      <c r="CI1175" s="83">
        <f t="shared" si="197"/>
        <v>3.3139708965043785E-2</v>
      </c>
      <c r="CJ1175" s="83">
        <f t="shared" si="197"/>
        <v>-5.8954691063405659E-2</v>
      </c>
      <c r="CK1175" s="83">
        <f t="shared" si="197"/>
        <v>1.6425510565178728E-2</v>
      </c>
      <c r="CL1175" s="83">
        <f t="shared" si="197"/>
        <v>-6.0472595469810944E-2</v>
      </c>
      <c r="CM1175" s="83">
        <f t="shared" si="197"/>
        <v>9.4608510662061385E-2</v>
      </c>
      <c r="CN1175" s="83">
        <f t="shared" si="197"/>
        <v>6.850243885000383E-2</v>
      </c>
      <c r="CO1175" s="83">
        <f t="shared" si="197"/>
        <v>7.2234633784735519E-2</v>
      </c>
      <c r="CP1175" s="83">
        <f t="shared" si="197"/>
        <v>-9.0904207491042804E-3</v>
      </c>
      <c r="CQ1175" s="83">
        <f t="shared" si="197"/>
        <v>7.0404111297536542E-2</v>
      </c>
      <c r="CR1175" s="83">
        <f t="shared" si="197"/>
        <v>-0.17504057694768047</v>
      </c>
      <c r="CS1175" s="83">
        <f t="shared" si="197"/>
        <v>0.12162990395400655</v>
      </c>
      <c r="CT1175" s="83">
        <f t="shared" si="197"/>
        <v>7.3786967268585121E-2</v>
      </c>
      <c r="CU1175" s="83">
        <f t="shared" si="197"/>
        <v>-9.9215947122781978E-2</v>
      </c>
      <c r="CV1175" s="83">
        <f t="shared" si="197"/>
        <v>-8.5974702797676134E-2</v>
      </c>
      <c r="CW1175" s="83">
        <f t="shared" si="197"/>
        <v>0.11639746007913682</v>
      </c>
      <c r="CX1175" s="83">
        <f t="shared" si="197"/>
        <v>-8.6503821323232769E-2</v>
      </c>
      <c r="CY1175" s="83">
        <f t="shared" si="197"/>
        <v>-4.0277289974743322E-2</v>
      </c>
      <c r="CZ1175" s="83">
        <f t="shared" si="197"/>
        <v>2.9981107085120418E-2</v>
      </c>
      <c r="DA1175" s="83">
        <f t="shared" si="197"/>
        <v>-0.1168987334647765</v>
      </c>
      <c r="DB1175" s="83">
        <f t="shared" si="197"/>
        <v>-0.1103568549404972</v>
      </c>
      <c r="DC1175" s="83">
        <f t="shared" si="197"/>
        <v>-6.7905353611900351E-2</v>
      </c>
      <c r="DD1175" s="83">
        <f t="shared" si="197"/>
        <v>0.1096723168138331</v>
      </c>
      <c r="DE1175" s="83">
        <f t="shared" si="197"/>
        <v>1.4752037638655171E-2</v>
      </c>
    </row>
    <row r="1176" spans="3:109" x14ac:dyDescent="0.4">
      <c r="C1176" s="69"/>
      <c r="I1176" s="87"/>
      <c r="J1176" s="83">
        <f t="shared" si="170"/>
        <v>-8.8021772672932083E-2</v>
      </c>
      <c r="K1176" s="83">
        <f t="shared" ref="K1176:BV1179" si="198">K386+$D$4*K$799*K$800*$D$12</f>
        <v>-0.19114421857584621</v>
      </c>
      <c r="L1176" s="83">
        <f t="shared" si="198"/>
        <v>-1.6952869614490603E-2</v>
      </c>
      <c r="M1176" s="83">
        <f t="shared" si="198"/>
        <v>0.1593829284204176</v>
      </c>
      <c r="N1176" s="83">
        <f t="shared" si="198"/>
        <v>0.12084963628528982</v>
      </c>
      <c r="O1176" s="83">
        <f t="shared" si="198"/>
        <v>8.1056489591511155E-2</v>
      </c>
      <c r="P1176" s="83">
        <f t="shared" si="198"/>
        <v>5.3485121246040733E-2</v>
      </c>
      <c r="Q1176" s="83">
        <f t="shared" si="198"/>
        <v>1.0383276780454259E-3</v>
      </c>
      <c r="R1176" s="83">
        <f t="shared" si="198"/>
        <v>2.5121948443780809E-2</v>
      </c>
      <c r="S1176" s="83">
        <f t="shared" si="198"/>
        <v>-2.5762176514415806E-2</v>
      </c>
      <c r="T1176" s="83">
        <f t="shared" si="198"/>
        <v>0.13334000876583313</v>
      </c>
      <c r="U1176" s="83">
        <f t="shared" si="198"/>
        <v>0.12908426975794318</v>
      </c>
      <c r="V1176" s="83">
        <f t="shared" si="198"/>
        <v>-8.2820277047328597E-2</v>
      </c>
      <c r="W1176" s="83">
        <f t="shared" si="198"/>
        <v>-1.3147497498631252E-2</v>
      </c>
      <c r="X1176" s="83">
        <f t="shared" si="198"/>
        <v>-5.1929967468552593E-2</v>
      </c>
      <c r="Y1176" s="83">
        <f t="shared" si="198"/>
        <v>2.001766777178764E-2</v>
      </c>
      <c r="Z1176" s="83">
        <f t="shared" si="198"/>
        <v>3.9077923234978627E-2</v>
      </c>
      <c r="AA1176" s="83">
        <f t="shared" si="198"/>
        <v>3.2005476169156964E-2</v>
      </c>
      <c r="AB1176" s="83">
        <f t="shared" si="198"/>
        <v>-9.6366537004773045E-2</v>
      </c>
      <c r="AC1176" s="83">
        <f t="shared" si="198"/>
        <v>-0.2930742364280402</v>
      </c>
      <c r="AD1176" s="83">
        <f t="shared" si="198"/>
        <v>-7.5267649663274747E-2</v>
      </c>
      <c r="AE1176" s="83">
        <f t="shared" si="198"/>
        <v>6.6760309091310852E-2</v>
      </c>
      <c r="AF1176" s="83">
        <f t="shared" si="198"/>
        <v>-0.12240769705037387</v>
      </c>
      <c r="AG1176" s="83">
        <f t="shared" si="198"/>
        <v>-4.7009823391886453E-2</v>
      </c>
      <c r="AH1176" s="83">
        <f t="shared" si="198"/>
        <v>-3.5323233709352565E-2</v>
      </c>
      <c r="AI1176" s="83">
        <f t="shared" si="198"/>
        <v>7.3932025529566181E-2</v>
      </c>
      <c r="AJ1176" s="83">
        <f t="shared" si="198"/>
        <v>-4.5506748757262891E-2</v>
      </c>
      <c r="AK1176" s="83">
        <f t="shared" si="198"/>
        <v>0.21899566310427793</v>
      </c>
      <c r="AL1176" s="83">
        <f t="shared" si="198"/>
        <v>-0.10408351551196179</v>
      </c>
      <c r="AM1176" s="83">
        <f t="shared" si="198"/>
        <v>-0.10991499790472743</v>
      </c>
      <c r="AN1176" s="83">
        <f t="shared" si="198"/>
        <v>0.13204696931975821</v>
      </c>
      <c r="AO1176" s="83">
        <f t="shared" si="198"/>
        <v>-9.2938114448291101E-2</v>
      </c>
      <c r="AP1176" s="83">
        <f t="shared" si="198"/>
        <v>2.6363736530390921E-2</v>
      </c>
      <c r="AQ1176" s="83">
        <f t="shared" si="198"/>
        <v>1.2638652792108575E-2</v>
      </c>
      <c r="AR1176" s="83">
        <f t="shared" si="198"/>
        <v>-5.725858026384309E-2</v>
      </c>
      <c r="AS1176" s="83">
        <f t="shared" si="198"/>
        <v>-7.8433274365836345E-3</v>
      </c>
      <c r="AT1176" s="83">
        <f t="shared" si="198"/>
        <v>6.7233063948745784E-3</v>
      </c>
      <c r="AU1176" s="83">
        <f t="shared" si="198"/>
        <v>-3.1954035340831265E-2</v>
      </c>
      <c r="AV1176" s="83">
        <f t="shared" si="198"/>
        <v>4.5850117939068402E-2</v>
      </c>
      <c r="AW1176" s="83">
        <f t="shared" si="198"/>
        <v>-6.6424872662457696E-2</v>
      </c>
      <c r="AX1176" s="83">
        <f t="shared" si="198"/>
        <v>6.3047826665190015E-2</v>
      </c>
      <c r="AY1176" s="83">
        <f t="shared" si="198"/>
        <v>7.8839454860382366E-2</v>
      </c>
      <c r="AZ1176" s="83">
        <f t="shared" si="198"/>
        <v>0.15017985395907663</v>
      </c>
      <c r="BA1176" s="83">
        <f t="shared" si="198"/>
        <v>8.3105931107146536E-2</v>
      </c>
      <c r="BB1176" s="83">
        <f t="shared" si="198"/>
        <v>8.1702843707200087E-2</v>
      </c>
      <c r="BC1176" s="83">
        <f t="shared" si="198"/>
        <v>0.20440205011025755</v>
      </c>
      <c r="BD1176" s="83">
        <f t="shared" si="198"/>
        <v>6.1746651858235356E-3</v>
      </c>
      <c r="BE1176" s="83">
        <f t="shared" si="198"/>
        <v>-0.19029695092313256</v>
      </c>
      <c r="BF1176" s="83">
        <f t="shared" si="198"/>
        <v>-0.11056538880461145</v>
      </c>
      <c r="BG1176" s="83">
        <f t="shared" si="198"/>
        <v>0.13633164550128393</v>
      </c>
      <c r="BH1176" s="83">
        <f t="shared" si="198"/>
        <v>4.6356261717753054E-2</v>
      </c>
      <c r="BI1176" s="83">
        <f t="shared" si="198"/>
        <v>0.15431442338963333</v>
      </c>
      <c r="BJ1176" s="83">
        <f t="shared" si="198"/>
        <v>7.8028005694775526E-2</v>
      </c>
      <c r="BK1176" s="83">
        <f t="shared" si="198"/>
        <v>-9.6829095109394234E-2</v>
      </c>
      <c r="BL1176" s="83">
        <f t="shared" si="198"/>
        <v>-8.1279990538610694E-2</v>
      </c>
      <c r="BM1176" s="83">
        <f t="shared" si="198"/>
        <v>4.5310333040454655E-2</v>
      </c>
      <c r="BN1176" s="83">
        <f t="shared" si="198"/>
        <v>-8.7787599331767358E-2</v>
      </c>
      <c r="BO1176" s="83">
        <f t="shared" si="198"/>
        <v>-8.0690969702157084E-2</v>
      </c>
      <c r="BP1176" s="83">
        <f t="shared" si="198"/>
        <v>-4.8699852886432263E-2</v>
      </c>
      <c r="BQ1176" s="83">
        <f t="shared" si="198"/>
        <v>8.3954674265863481E-3</v>
      </c>
      <c r="BR1176" s="83">
        <f t="shared" si="198"/>
        <v>0.12677302232900933</v>
      </c>
      <c r="BS1176" s="83">
        <f t="shared" si="198"/>
        <v>9.9214484974487385E-2</v>
      </c>
      <c r="BT1176" s="83">
        <f t="shared" si="198"/>
        <v>-0.16338770717796849</v>
      </c>
      <c r="BU1176" s="83">
        <f t="shared" si="198"/>
        <v>-5.7531327363254489E-2</v>
      </c>
      <c r="BV1176" s="83">
        <f t="shared" si="198"/>
        <v>-6.0932142225446351E-2</v>
      </c>
      <c r="BW1176" s="83">
        <f t="shared" si="197"/>
        <v>7.2552329153956235E-2</v>
      </c>
      <c r="BX1176" s="83">
        <f t="shared" si="197"/>
        <v>-0.16310324578175703</v>
      </c>
      <c r="BY1176" s="83">
        <f t="shared" si="197"/>
        <v>2.1611531455592154E-2</v>
      </c>
      <c r="BZ1176" s="83">
        <f t="shared" si="197"/>
        <v>-0.12190992543577277</v>
      </c>
      <c r="CA1176" s="83">
        <f t="shared" si="197"/>
        <v>-1.4790465213329447E-2</v>
      </c>
      <c r="CB1176" s="83">
        <f t="shared" si="197"/>
        <v>2.6369856167004834E-2</v>
      </c>
      <c r="CC1176" s="83">
        <f t="shared" si="197"/>
        <v>-1.5008007394796299E-3</v>
      </c>
      <c r="CD1176" s="83">
        <f t="shared" si="197"/>
        <v>9.8812742380114157E-2</v>
      </c>
      <c r="CE1176" s="83">
        <f t="shared" si="197"/>
        <v>-6.8479630550210609E-3</v>
      </c>
      <c r="CF1176" s="83">
        <f t="shared" si="197"/>
        <v>-5.2466470552722435E-3</v>
      </c>
      <c r="CG1176" s="83">
        <f t="shared" si="197"/>
        <v>-0.23750335437661599</v>
      </c>
      <c r="CH1176" s="83">
        <f t="shared" si="197"/>
        <v>-1.2268496236666449E-2</v>
      </c>
      <c r="CI1176" s="83">
        <f t="shared" si="197"/>
        <v>-7.3723314631012324E-2</v>
      </c>
      <c r="CJ1176" s="83">
        <f t="shared" si="197"/>
        <v>-6.8483885985336362E-2</v>
      </c>
      <c r="CK1176" s="83">
        <f t="shared" si="197"/>
        <v>7.2619866665503921E-2</v>
      </c>
      <c r="CL1176" s="83">
        <f t="shared" si="197"/>
        <v>-9.7174495612925588E-3</v>
      </c>
      <c r="CM1176" s="83">
        <f t="shared" si="197"/>
        <v>1.9458091056833073E-2</v>
      </c>
      <c r="CN1176" s="83">
        <f t="shared" si="197"/>
        <v>-0.11484392793459118</v>
      </c>
      <c r="CO1176" s="83">
        <f t="shared" si="197"/>
        <v>4.0442911636681636E-2</v>
      </c>
      <c r="CP1176" s="83">
        <f t="shared" si="197"/>
        <v>0.13754988266007051</v>
      </c>
      <c r="CQ1176" s="83">
        <f t="shared" si="197"/>
        <v>0.1523600443235304</v>
      </c>
      <c r="CR1176" s="83">
        <f t="shared" si="197"/>
        <v>-1.6246793374024723E-2</v>
      </c>
      <c r="CS1176" s="83">
        <f t="shared" si="197"/>
        <v>4.1872183444733861E-2</v>
      </c>
      <c r="CT1176" s="83">
        <f t="shared" si="197"/>
        <v>2.7042704422498402E-2</v>
      </c>
      <c r="CU1176" s="83">
        <f t="shared" si="197"/>
        <v>-0.12703287818785949</v>
      </c>
      <c r="CV1176" s="83">
        <f t="shared" si="197"/>
        <v>4.1460717667154152E-2</v>
      </c>
      <c r="CW1176" s="83">
        <f t="shared" si="197"/>
        <v>2.8140747045901315E-2</v>
      </c>
      <c r="CX1176" s="83">
        <f t="shared" si="197"/>
        <v>-0.15126407127958741</v>
      </c>
      <c r="CY1176" s="83">
        <f t="shared" si="197"/>
        <v>-5.1801346932749216E-2</v>
      </c>
      <c r="CZ1176" s="83">
        <f t="shared" si="197"/>
        <v>0.17923891042419263</v>
      </c>
      <c r="DA1176" s="83">
        <f t="shared" si="197"/>
        <v>-3.9192726389902149E-2</v>
      </c>
      <c r="DB1176" s="83">
        <f t="shared" si="197"/>
        <v>-6.4899481924584864E-3</v>
      </c>
      <c r="DC1176" s="83">
        <f t="shared" si="197"/>
        <v>0.11982620381236482</v>
      </c>
      <c r="DD1176" s="83">
        <f t="shared" si="197"/>
        <v>-0.1090342776940529</v>
      </c>
      <c r="DE1176" s="83">
        <f t="shared" si="197"/>
        <v>-3.2407388437606516E-3</v>
      </c>
    </row>
    <row r="1177" spans="3:109" x14ac:dyDescent="0.4">
      <c r="C1177" s="69"/>
      <c r="I1177" s="87"/>
      <c r="J1177" s="83">
        <f t="shared" si="170"/>
        <v>-0.12518526477070521</v>
      </c>
      <c r="K1177" s="83">
        <f t="shared" si="198"/>
        <v>6.5311618741000207E-2</v>
      </c>
      <c r="L1177" s="83">
        <f t="shared" si="198"/>
        <v>-0.11015111168029723</v>
      </c>
      <c r="M1177" s="83">
        <f t="shared" si="198"/>
        <v>2.1202728916702748E-3</v>
      </c>
      <c r="N1177" s="83">
        <f t="shared" si="198"/>
        <v>6.8996718164001311E-2</v>
      </c>
      <c r="O1177" s="83">
        <f t="shared" si="198"/>
        <v>-5.1605054840328499E-2</v>
      </c>
      <c r="P1177" s="83">
        <f t="shared" si="198"/>
        <v>-6.7754504218896323E-3</v>
      </c>
      <c r="Q1177" s="83">
        <f t="shared" si="198"/>
        <v>-5.1777278400039397E-3</v>
      </c>
      <c r="R1177" s="83">
        <f t="shared" si="198"/>
        <v>-0.1525960848736585</v>
      </c>
      <c r="S1177" s="83">
        <f t="shared" si="198"/>
        <v>-8.925121975731061E-2</v>
      </c>
      <c r="T1177" s="83">
        <f t="shared" si="198"/>
        <v>-0.1209154934771931</v>
      </c>
      <c r="U1177" s="83">
        <f t="shared" si="198"/>
        <v>5.3886634930327443E-2</v>
      </c>
      <c r="V1177" s="83">
        <f t="shared" si="198"/>
        <v>0.10258662227852647</v>
      </c>
      <c r="W1177" s="83">
        <f t="shared" si="198"/>
        <v>9.0843635915546783E-2</v>
      </c>
      <c r="X1177" s="83">
        <f t="shared" si="198"/>
        <v>-0.14284296352788994</v>
      </c>
      <c r="Y1177" s="83">
        <f t="shared" si="198"/>
        <v>3.7537325796012141E-2</v>
      </c>
      <c r="Z1177" s="83">
        <f t="shared" si="198"/>
        <v>-3.8391992493962543E-3</v>
      </c>
      <c r="AA1177" s="83">
        <f t="shared" si="198"/>
        <v>8.8342330046477124E-2</v>
      </c>
      <c r="AB1177" s="83">
        <f t="shared" si="198"/>
        <v>3.4599547445873895E-2</v>
      </c>
      <c r="AC1177" s="83">
        <f t="shared" si="198"/>
        <v>3.5167501166894218E-2</v>
      </c>
      <c r="AD1177" s="83">
        <f t="shared" si="198"/>
        <v>-1.2110199922259741E-2</v>
      </c>
      <c r="AE1177" s="83">
        <f t="shared" si="198"/>
        <v>-7.753364550843124E-2</v>
      </c>
      <c r="AF1177" s="83">
        <f t="shared" si="198"/>
        <v>-0.12038524966443077</v>
      </c>
      <c r="AG1177" s="83">
        <f t="shared" si="198"/>
        <v>-2.0793935465615952E-2</v>
      </c>
      <c r="AH1177" s="83">
        <f t="shared" si="198"/>
        <v>0.12016721050720595</v>
      </c>
      <c r="AI1177" s="83">
        <f t="shared" si="198"/>
        <v>-0.16210538112374501</v>
      </c>
      <c r="AJ1177" s="83">
        <f t="shared" si="198"/>
        <v>-4.1491829819431343E-2</v>
      </c>
      <c r="AK1177" s="83">
        <f t="shared" si="198"/>
        <v>-0.1320244537176857</v>
      </c>
      <c r="AL1177" s="83">
        <f t="shared" si="198"/>
        <v>1.0439483439498264E-2</v>
      </c>
      <c r="AM1177" s="83">
        <f t="shared" si="198"/>
        <v>-4.4155693568551688E-2</v>
      </c>
      <c r="AN1177" s="83">
        <f t="shared" si="198"/>
        <v>0.16723755774903487</v>
      </c>
      <c r="AO1177" s="83">
        <f t="shared" si="198"/>
        <v>0.16322035824632969</v>
      </c>
      <c r="AP1177" s="83">
        <f t="shared" si="198"/>
        <v>8.2401422347665218E-2</v>
      </c>
      <c r="AQ1177" s="83">
        <f t="shared" si="198"/>
        <v>-1.140601130474553E-2</v>
      </c>
      <c r="AR1177" s="83">
        <f t="shared" si="198"/>
        <v>0.14556834254056059</v>
      </c>
      <c r="AS1177" s="83">
        <f t="shared" si="198"/>
        <v>6.859168040679986E-2</v>
      </c>
      <c r="AT1177" s="83">
        <f t="shared" si="198"/>
        <v>-8.3675700558924052E-2</v>
      </c>
      <c r="AU1177" s="83">
        <f t="shared" si="198"/>
        <v>2.974028585628765E-2</v>
      </c>
      <c r="AV1177" s="83">
        <f t="shared" si="198"/>
        <v>8.9200031921532058E-2</v>
      </c>
      <c r="AW1177" s="83">
        <f t="shared" si="198"/>
        <v>-2.7702468769325323E-2</v>
      </c>
      <c r="AX1177" s="83">
        <f t="shared" si="198"/>
        <v>0.10570695052879554</v>
      </c>
      <c r="AY1177" s="83">
        <f t="shared" si="198"/>
        <v>0.12529187780627266</v>
      </c>
      <c r="AZ1177" s="83">
        <f t="shared" si="198"/>
        <v>-6.4069990405360239E-2</v>
      </c>
      <c r="BA1177" s="83">
        <f t="shared" si="198"/>
        <v>2.0869316126322642E-2</v>
      </c>
      <c r="BB1177" s="83">
        <f t="shared" si="198"/>
        <v>1.091549430178191E-2</v>
      </c>
      <c r="BC1177" s="83">
        <f t="shared" si="198"/>
        <v>0.10598464229218164</v>
      </c>
      <c r="BD1177" s="83">
        <f t="shared" si="198"/>
        <v>0.11090686687713014</v>
      </c>
      <c r="BE1177" s="83">
        <f t="shared" si="198"/>
        <v>4.1321435773478833E-2</v>
      </c>
      <c r="BF1177" s="83">
        <f t="shared" si="198"/>
        <v>-0.13245646077888465</v>
      </c>
      <c r="BG1177" s="83">
        <f t="shared" si="198"/>
        <v>-5.8302535141717599E-2</v>
      </c>
      <c r="BH1177" s="83">
        <f t="shared" si="198"/>
        <v>-1.8880881964941511E-2</v>
      </c>
      <c r="BI1177" s="83">
        <f t="shared" si="198"/>
        <v>5.9209103541540263E-2</v>
      </c>
      <c r="BJ1177" s="83">
        <f t="shared" si="198"/>
        <v>-9.5432492977269745E-2</v>
      </c>
      <c r="BK1177" s="83">
        <f t="shared" si="198"/>
        <v>-6.5533394948320374E-3</v>
      </c>
      <c r="BL1177" s="83">
        <f t="shared" si="198"/>
        <v>0.18468607017321303</v>
      </c>
      <c r="BM1177" s="83">
        <f t="shared" si="198"/>
        <v>8.1560245741806606E-2</v>
      </c>
      <c r="BN1177" s="83">
        <f t="shared" si="198"/>
        <v>0.12543773224691729</v>
      </c>
      <c r="BO1177" s="83">
        <f t="shared" si="198"/>
        <v>0.12787123299367528</v>
      </c>
      <c r="BP1177" s="83">
        <f t="shared" si="198"/>
        <v>-5.4803899609060708E-2</v>
      </c>
      <c r="BQ1177" s="83">
        <f t="shared" si="198"/>
        <v>-8.8936380760122041E-3</v>
      </c>
      <c r="BR1177" s="83">
        <f t="shared" si="198"/>
        <v>1.6436969580601511E-2</v>
      </c>
      <c r="BS1177" s="83">
        <f t="shared" si="198"/>
        <v>0.1283466132700864</v>
      </c>
      <c r="BT1177" s="83">
        <f t="shared" si="198"/>
        <v>5.7272191669341145E-2</v>
      </c>
      <c r="BU1177" s="83">
        <f t="shared" si="198"/>
        <v>-9.1673523711059274E-2</v>
      </c>
      <c r="BV1177" s="83">
        <f t="shared" si="198"/>
        <v>-0.14002963463537793</v>
      </c>
      <c r="BW1177" s="83">
        <f t="shared" si="197"/>
        <v>1.8081354594015177E-3</v>
      </c>
      <c r="BX1177" s="83">
        <f t="shared" si="197"/>
        <v>0.14811405655218443</v>
      </c>
      <c r="BY1177" s="83">
        <f t="shared" si="197"/>
        <v>-0.17815113485189435</v>
      </c>
      <c r="BZ1177" s="83">
        <f t="shared" si="197"/>
        <v>-6.575820339706194E-2</v>
      </c>
      <c r="CA1177" s="83">
        <f t="shared" si="197"/>
        <v>-6.3778418124640621E-2</v>
      </c>
      <c r="CB1177" s="83">
        <f t="shared" si="197"/>
        <v>8.3683718476308733E-2</v>
      </c>
      <c r="CC1177" s="83">
        <f t="shared" si="197"/>
        <v>0.18913406071361796</v>
      </c>
      <c r="CD1177" s="83">
        <f t="shared" si="197"/>
        <v>2.1214799173074297E-2</v>
      </c>
      <c r="CE1177" s="83">
        <f t="shared" si="197"/>
        <v>-4.0263415814803569E-2</v>
      </c>
      <c r="CF1177" s="83">
        <f t="shared" si="197"/>
        <v>-0.1254560338068996</v>
      </c>
      <c r="CG1177" s="83">
        <f t="shared" si="197"/>
        <v>-0.10640748027319923</v>
      </c>
      <c r="CH1177" s="83">
        <f t="shared" si="197"/>
        <v>4.1920924403585851E-2</v>
      </c>
      <c r="CI1177" s="83">
        <f t="shared" si="197"/>
        <v>-0.15252606546699382</v>
      </c>
      <c r="CJ1177" s="83">
        <f t="shared" si="197"/>
        <v>-7.454076260146357E-2</v>
      </c>
      <c r="CK1177" s="83">
        <f t="shared" si="197"/>
        <v>1.4706897701661406E-2</v>
      </c>
      <c r="CL1177" s="83">
        <f t="shared" si="197"/>
        <v>-6.7554298847548652E-3</v>
      </c>
      <c r="CM1177" s="83">
        <f t="shared" si="197"/>
        <v>3.3227913965890692E-2</v>
      </c>
      <c r="CN1177" s="83">
        <f t="shared" si="197"/>
        <v>-3.17298615697683E-2</v>
      </c>
      <c r="CO1177" s="83">
        <f t="shared" si="197"/>
        <v>-4.6475935291569688E-2</v>
      </c>
      <c r="CP1177" s="83">
        <f t="shared" si="197"/>
        <v>-5.2686755874215598E-2</v>
      </c>
      <c r="CQ1177" s="83">
        <f t="shared" si="197"/>
        <v>0.12465957594084781</v>
      </c>
      <c r="CR1177" s="83">
        <f t="shared" si="197"/>
        <v>1.3790252906119226E-2</v>
      </c>
      <c r="CS1177" s="83">
        <f t="shared" si="197"/>
        <v>-4.5348927016456562E-2</v>
      </c>
      <c r="CT1177" s="83">
        <f t="shared" si="197"/>
        <v>-5.1011700956247109E-2</v>
      </c>
      <c r="CU1177" s="83">
        <f t="shared" si="197"/>
        <v>3.6265366580349775E-2</v>
      </c>
      <c r="CV1177" s="83">
        <f t="shared" si="197"/>
        <v>-1.7622676658214199E-2</v>
      </c>
      <c r="CW1177" s="83">
        <f t="shared" si="197"/>
        <v>0.13137338979612354</v>
      </c>
      <c r="CX1177" s="83">
        <f t="shared" si="197"/>
        <v>-0.11408103040468158</v>
      </c>
      <c r="CY1177" s="83">
        <f t="shared" si="197"/>
        <v>6.9761970341572194E-2</v>
      </c>
      <c r="CZ1177" s="83">
        <f t="shared" si="197"/>
        <v>0.12566760644075498</v>
      </c>
      <c r="DA1177" s="83">
        <f t="shared" si="197"/>
        <v>0.11362505190813627</v>
      </c>
      <c r="DB1177" s="83">
        <f t="shared" si="197"/>
        <v>9.5689211097619895E-2</v>
      </c>
      <c r="DC1177" s="83">
        <f t="shared" si="197"/>
        <v>-7.2311302682243422E-2</v>
      </c>
      <c r="DD1177" s="83">
        <f t="shared" si="197"/>
        <v>-6.4008457661632087E-2</v>
      </c>
      <c r="DE1177" s="83">
        <f t="shared" si="197"/>
        <v>3.4421301994535657E-2</v>
      </c>
    </row>
    <row r="1178" spans="3:109" x14ac:dyDescent="0.4">
      <c r="C1178" s="69"/>
      <c r="I1178" s="87"/>
      <c r="J1178" s="83">
        <f t="shared" si="170"/>
        <v>0.14436426791578608</v>
      </c>
      <c r="K1178" s="83">
        <f t="shared" si="198"/>
        <v>-3.3898666589265034E-2</v>
      </c>
      <c r="L1178" s="83">
        <f t="shared" si="198"/>
        <v>5.0147186639448837E-2</v>
      </c>
      <c r="M1178" s="83">
        <f t="shared" si="198"/>
        <v>2.6906750748079897E-3</v>
      </c>
      <c r="N1178" s="83">
        <f t="shared" si="198"/>
        <v>-0.15508946531852952</v>
      </c>
      <c r="O1178" s="83">
        <f t="shared" si="198"/>
        <v>7.1518896974118165E-3</v>
      </c>
      <c r="P1178" s="83">
        <f t="shared" si="198"/>
        <v>-4.7134587945501405E-2</v>
      </c>
      <c r="Q1178" s="83">
        <f t="shared" si="198"/>
        <v>-7.7301792774710817E-2</v>
      </c>
      <c r="R1178" s="83">
        <f t="shared" si="198"/>
        <v>2.4620092573832245E-2</v>
      </c>
      <c r="S1178" s="83">
        <f t="shared" si="198"/>
        <v>-0.11405834414284768</v>
      </c>
      <c r="T1178" s="83">
        <f t="shared" si="198"/>
        <v>-0.10246374158718628</v>
      </c>
      <c r="U1178" s="83">
        <f t="shared" si="198"/>
        <v>-0.11052523081379197</v>
      </c>
      <c r="V1178" s="83">
        <f t="shared" si="198"/>
        <v>-9.7578057290178457E-3</v>
      </c>
      <c r="W1178" s="83">
        <f t="shared" si="198"/>
        <v>3.3809597729467011E-2</v>
      </c>
      <c r="X1178" s="83">
        <f t="shared" si="198"/>
        <v>8.6471153947194832E-2</v>
      </c>
      <c r="Y1178" s="83">
        <f t="shared" si="198"/>
        <v>-3.5301537771724796E-2</v>
      </c>
      <c r="Z1178" s="83">
        <f t="shared" si="198"/>
        <v>5.8494030890528195E-2</v>
      </c>
      <c r="AA1178" s="83">
        <f t="shared" si="198"/>
        <v>5.6914726579028969E-2</v>
      </c>
      <c r="AB1178" s="83">
        <f t="shared" si="198"/>
        <v>7.8052678353594515E-2</v>
      </c>
      <c r="AC1178" s="83">
        <f t="shared" si="198"/>
        <v>0.11524690624395731</v>
      </c>
      <c r="AD1178" s="83">
        <f t="shared" si="198"/>
        <v>-3.364131368493526E-2</v>
      </c>
      <c r="AE1178" s="83">
        <f t="shared" si="198"/>
        <v>-0.11729551665990497</v>
      </c>
      <c r="AF1178" s="83">
        <f t="shared" si="198"/>
        <v>-4.1832111735698478E-3</v>
      </c>
      <c r="AG1178" s="83">
        <f t="shared" si="198"/>
        <v>4.1672480812555805E-2</v>
      </c>
      <c r="AH1178" s="83">
        <f t="shared" si="198"/>
        <v>0.13782087756195155</v>
      </c>
      <c r="AI1178" s="83">
        <f t="shared" si="198"/>
        <v>-3.0374377566668387E-2</v>
      </c>
      <c r="AJ1178" s="83">
        <f t="shared" si="198"/>
        <v>5.9903583456027996E-2</v>
      </c>
      <c r="AK1178" s="83">
        <f t="shared" si="198"/>
        <v>5.6117345976161123E-2</v>
      </c>
      <c r="AL1178" s="83">
        <f t="shared" si="198"/>
        <v>6.9886719318446769E-2</v>
      </c>
      <c r="AM1178" s="83">
        <f t="shared" si="198"/>
        <v>-3.2522974482521137E-2</v>
      </c>
      <c r="AN1178" s="83">
        <f t="shared" si="198"/>
        <v>3.2065889126307541E-2</v>
      </c>
      <c r="AO1178" s="83">
        <f t="shared" si="198"/>
        <v>-7.7731393155507311E-2</v>
      </c>
      <c r="AP1178" s="83">
        <f t="shared" si="198"/>
        <v>-6.2956804774548202E-3</v>
      </c>
      <c r="AQ1178" s="83">
        <f t="shared" si="198"/>
        <v>-1.2678451750358054E-3</v>
      </c>
      <c r="AR1178" s="83">
        <f t="shared" si="198"/>
        <v>-8.1994471458748996E-2</v>
      </c>
      <c r="AS1178" s="83">
        <f t="shared" si="198"/>
        <v>1.481525176027086E-2</v>
      </c>
      <c r="AT1178" s="83">
        <f t="shared" si="198"/>
        <v>0.1100534225154316</v>
      </c>
      <c r="AU1178" s="83">
        <f t="shared" si="198"/>
        <v>2.6388485634809469E-2</v>
      </c>
      <c r="AV1178" s="83">
        <f t="shared" si="198"/>
        <v>0.11222781241230502</v>
      </c>
      <c r="AW1178" s="83">
        <f t="shared" si="198"/>
        <v>7.4594270942788227E-2</v>
      </c>
      <c r="AX1178" s="83">
        <f t="shared" si="198"/>
        <v>9.9783745259850842E-2</v>
      </c>
      <c r="AY1178" s="83">
        <f t="shared" si="198"/>
        <v>-4.6636034702181627E-3</v>
      </c>
      <c r="AZ1178" s="83">
        <f t="shared" si="198"/>
        <v>5.1298365338112217E-2</v>
      </c>
      <c r="BA1178" s="83">
        <f t="shared" si="198"/>
        <v>-0.19801248243792102</v>
      </c>
      <c r="BB1178" s="83">
        <f t="shared" si="198"/>
        <v>-2.2445160541259543E-2</v>
      </c>
      <c r="BC1178" s="83">
        <f t="shared" si="198"/>
        <v>-0.18426152677742438</v>
      </c>
      <c r="BD1178" s="83">
        <f t="shared" si="198"/>
        <v>8.6835711227324738E-2</v>
      </c>
      <c r="BE1178" s="83">
        <f t="shared" si="198"/>
        <v>-4.559346208328667E-2</v>
      </c>
      <c r="BF1178" s="83">
        <f t="shared" si="198"/>
        <v>0.12793628989912109</v>
      </c>
      <c r="BG1178" s="83">
        <f t="shared" si="198"/>
        <v>-2.8721933225668971E-2</v>
      </c>
      <c r="BH1178" s="83">
        <f t="shared" si="198"/>
        <v>-7.2354474740079902E-2</v>
      </c>
      <c r="BI1178" s="83">
        <f t="shared" si="198"/>
        <v>-0.17606097795548487</v>
      </c>
      <c r="BJ1178" s="83">
        <f t="shared" si="198"/>
        <v>8.8664046027719323E-2</v>
      </c>
      <c r="BK1178" s="83">
        <f t="shared" si="198"/>
        <v>6.9963500037496518E-2</v>
      </c>
      <c r="BL1178" s="83">
        <f t="shared" si="198"/>
        <v>-0.21657253588956057</v>
      </c>
      <c r="BM1178" s="83">
        <f t="shared" si="198"/>
        <v>2.1135367573161239E-2</v>
      </c>
      <c r="BN1178" s="83">
        <f t="shared" si="198"/>
        <v>6.9447926323450537E-2</v>
      </c>
      <c r="BO1178" s="83">
        <f t="shared" si="198"/>
        <v>-1.2472382014077176E-2</v>
      </c>
      <c r="BP1178" s="83">
        <f t="shared" si="198"/>
        <v>-1.4045413721972063E-2</v>
      </c>
      <c r="BQ1178" s="83">
        <f t="shared" si="198"/>
        <v>2.9709627805986839E-2</v>
      </c>
      <c r="BR1178" s="83">
        <f t="shared" si="198"/>
        <v>1.8546351839415283E-2</v>
      </c>
      <c r="BS1178" s="83">
        <f t="shared" si="198"/>
        <v>5.8967953049367583E-2</v>
      </c>
      <c r="BT1178" s="83">
        <f t="shared" si="198"/>
        <v>3.6302299212879752E-2</v>
      </c>
      <c r="BU1178" s="83">
        <f t="shared" si="198"/>
        <v>0.10007947981152435</v>
      </c>
      <c r="BV1178" s="83">
        <f t="shared" si="198"/>
        <v>-0.15090909623027271</v>
      </c>
      <c r="BW1178" s="83">
        <f t="shared" si="197"/>
        <v>-0.13753886277353686</v>
      </c>
      <c r="BX1178" s="83">
        <f t="shared" si="197"/>
        <v>4.8023731441894174E-2</v>
      </c>
      <c r="BY1178" s="83">
        <f t="shared" si="197"/>
        <v>-0.13254436331623293</v>
      </c>
      <c r="BZ1178" s="83">
        <f t="shared" si="197"/>
        <v>5.4122342126398146E-2</v>
      </c>
      <c r="CA1178" s="83">
        <f t="shared" si="197"/>
        <v>0.12448780392308686</v>
      </c>
      <c r="CB1178" s="83">
        <f t="shared" si="197"/>
        <v>-2.0323898572504596E-2</v>
      </c>
      <c r="CC1178" s="83">
        <f t="shared" si="197"/>
        <v>7.9612526045807236E-2</v>
      </c>
      <c r="CD1178" s="83">
        <f t="shared" si="197"/>
        <v>-5.0447580361154598E-2</v>
      </c>
      <c r="CE1178" s="83">
        <f t="shared" si="197"/>
        <v>-0.1165093111943836</v>
      </c>
      <c r="CF1178" s="83">
        <f t="shared" si="197"/>
        <v>3.7712069628881059E-2</v>
      </c>
      <c r="CG1178" s="83">
        <f t="shared" si="197"/>
        <v>2.0705701028861316E-2</v>
      </c>
      <c r="CH1178" s="83">
        <f t="shared" si="197"/>
        <v>2.107765191389741E-3</v>
      </c>
      <c r="CI1178" s="83">
        <f t="shared" si="197"/>
        <v>-4.5523602051861137E-2</v>
      </c>
      <c r="CJ1178" s="83">
        <f t="shared" si="197"/>
        <v>6.5195765775486719E-2</v>
      </c>
      <c r="CK1178" s="83">
        <f t="shared" si="197"/>
        <v>-0.13752223385134821</v>
      </c>
      <c r="CL1178" s="83">
        <f t="shared" si="197"/>
        <v>-0.1465675337459873</v>
      </c>
      <c r="CM1178" s="83">
        <f t="shared" si="197"/>
        <v>-5.9624054556257779E-2</v>
      </c>
      <c r="CN1178" s="83">
        <f t="shared" si="197"/>
        <v>-4.1015919876969412E-2</v>
      </c>
      <c r="CO1178" s="83">
        <f t="shared" si="197"/>
        <v>-6.0157056083664937E-2</v>
      </c>
      <c r="CP1178" s="83">
        <f t="shared" si="197"/>
        <v>9.4974508334411803E-2</v>
      </c>
      <c r="CQ1178" s="83">
        <f t="shared" si="197"/>
        <v>-4.7049096406830485E-2</v>
      </c>
      <c r="CR1178" s="83">
        <f t="shared" si="197"/>
        <v>-7.3726876084792101E-2</v>
      </c>
      <c r="CS1178" s="83">
        <f t="shared" si="197"/>
        <v>-8.2792993340386048E-2</v>
      </c>
      <c r="CT1178" s="83">
        <f t="shared" si="197"/>
        <v>-2.9913370837973897E-2</v>
      </c>
      <c r="CU1178" s="83">
        <f t="shared" si="197"/>
        <v>-0.14200300523383658</v>
      </c>
      <c r="CV1178" s="83">
        <f t="shared" si="197"/>
        <v>4.0703407516775002E-2</v>
      </c>
      <c r="CW1178" s="83">
        <f t="shared" si="197"/>
        <v>-3.4395965330366679E-2</v>
      </c>
      <c r="CX1178" s="83">
        <f t="shared" si="197"/>
        <v>-0.11549940952112904</v>
      </c>
      <c r="CY1178" s="83">
        <f t="shared" si="197"/>
        <v>-3.5361165150715565E-2</v>
      </c>
      <c r="CZ1178" s="83">
        <f t="shared" si="197"/>
        <v>0.17460141214449426</v>
      </c>
      <c r="DA1178" s="83">
        <f t="shared" si="197"/>
        <v>0.1061110822764985</v>
      </c>
      <c r="DB1178" s="83">
        <f t="shared" si="197"/>
        <v>-3.3997183735621321E-2</v>
      </c>
      <c r="DC1178" s="83">
        <f t="shared" si="197"/>
        <v>-0.20724639697591532</v>
      </c>
      <c r="DD1178" s="83">
        <f t="shared" si="197"/>
        <v>-2.7934180795369325E-2</v>
      </c>
      <c r="DE1178" s="83">
        <f t="shared" si="197"/>
        <v>1.9748536759098177E-2</v>
      </c>
    </row>
    <row r="1179" spans="3:109" x14ac:dyDescent="0.4">
      <c r="C1179" s="69"/>
      <c r="I1179" s="87"/>
      <c r="J1179" s="83">
        <f t="shared" si="170"/>
        <v>3.7688954822634423E-2</v>
      </c>
      <c r="K1179" s="83">
        <f t="shared" si="198"/>
        <v>-6.869732636531603E-2</v>
      </c>
      <c r="L1179" s="83">
        <f t="shared" si="198"/>
        <v>4.4935182218883409E-2</v>
      </c>
      <c r="M1179" s="83">
        <f t="shared" si="198"/>
        <v>0.19275918876246659</v>
      </c>
      <c r="N1179" s="83">
        <f t="shared" si="198"/>
        <v>-1.4703805921070482E-2</v>
      </c>
      <c r="O1179" s="83">
        <f t="shared" si="198"/>
        <v>-3.5120000567991014E-2</v>
      </c>
      <c r="P1179" s="83">
        <f t="shared" si="198"/>
        <v>3.5037652249665492E-2</v>
      </c>
      <c r="Q1179" s="83">
        <f t="shared" si="198"/>
        <v>-9.7729486495048354E-2</v>
      </c>
      <c r="R1179" s="83">
        <f t="shared" si="198"/>
        <v>2.3754249640691942E-2</v>
      </c>
      <c r="S1179" s="83">
        <f t="shared" si="198"/>
        <v>7.350953157998881E-2</v>
      </c>
      <c r="T1179" s="83">
        <f t="shared" si="198"/>
        <v>1.9318159982493522E-2</v>
      </c>
      <c r="U1179" s="83">
        <f t="shared" si="198"/>
        <v>6.7285637513886193E-2</v>
      </c>
      <c r="V1179" s="83">
        <f t="shared" si="198"/>
        <v>-9.45249748951867E-2</v>
      </c>
      <c r="W1179" s="83">
        <f t="shared" si="198"/>
        <v>-6.2848410612262595E-2</v>
      </c>
      <c r="X1179" s="83">
        <f t="shared" si="198"/>
        <v>-2.1865465324456174E-2</v>
      </c>
      <c r="Y1179" s="83">
        <f t="shared" si="198"/>
        <v>0.14261973958037902</v>
      </c>
      <c r="Z1179" s="83">
        <f t="shared" si="198"/>
        <v>-4.3608497094586113E-2</v>
      </c>
      <c r="AA1179" s="83">
        <f t="shared" si="198"/>
        <v>9.1390091157373635E-2</v>
      </c>
      <c r="AB1179" s="83">
        <f t="shared" si="198"/>
        <v>4.4823503905715614E-2</v>
      </c>
      <c r="AC1179" s="83">
        <f t="shared" si="198"/>
        <v>9.3146526529829937E-2</v>
      </c>
      <c r="AD1179" s="83">
        <f t="shared" si="198"/>
        <v>-6.8633209421893474E-3</v>
      </c>
      <c r="AE1179" s="83">
        <f t="shared" si="198"/>
        <v>0.14654342961750416</v>
      </c>
      <c r="AF1179" s="83">
        <f t="shared" si="198"/>
        <v>0.20627716088623271</v>
      </c>
      <c r="AG1179" s="83">
        <f t="shared" si="198"/>
        <v>0.15109478316678832</v>
      </c>
      <c r="AH1179" s="83">
        <f t="shared" si="198"/>
        <v>1.3316330970096593E-2</v>
      </c>
      <c r="AI1179" s="83">
        <f t="shared" si="198"/>
        <v>-6.485369058614783E-2</v>
      </c>
      <c r="AJ1179" s="83">
        <f t="shared" si="198"/>
        <v>5.8283526719303619E-2</v>
      </c>
      <c r="AK1179" s="83">
        <f t="shared" si="198"/>
        <v>-1.3781757705352643E-2</v>
      </c>
      <c r="AL1179" s="83">
        <f t="shared" si="198"/>
        <v>-0.24301313865763066</v>
      </c>
      <c r="AM1179" s="83">
        <f t="shared" si="198"/>
        <v>-0.11306220086481324</v>
      </c>
      <c r="AN1179" s="83">
        <f t="shared" si="198"/>
        <v>0.10937176651186827</v>
      </c>
      <c r="AO1179" s="83">
        <f t="shared" si="198"/>
        <v>7.2064566342031275E-2</v>
      </c>
      <c r="AP1179" s="83">
        <f t="shared" si="198"/>
        <v>-4.86592492067889E-2</v>
      </c>
      <c r="AQ1179" s="83">
        <f t="shared" si="198"/>
        <v>-7.363784556906286E-2</v>
      </c>
      <c r="AR1179" s="83">
        <f t="shared" si="198"/>
        <v>-0.19875940639695533</v>
      </c>
      <c r="AS1179" s="83">
        <f t="shared" si="198"/>
        <v>-5.5007336832789716E-2</v>
      </c>
      <c r="AT1179" s="83">
        <f t="shared" si="198"/>
        <v>7.1630867605219639E-2</v>
      </c>
      <c r="AU1179" s="83">
        <f t="shared" si="198"/>
        <v>0.1587274859756925</v>
      </c>
      <c r="AV1179" s="83">
        <f t="shared" si="198"/>
        <v>0.13533036895796249</v>
      </c>
      <c r="AW1179" s="83">
        <f t="shared" si="198"/>
        <v>-0.1572377652266011</v>
      </c>
      <c r="AX1179" s="83">
        <f t="shared" si="198"/>
        <v>-0.1694161013569507</v>
      </c>
      <c r="AY1179" s="83">
        <f t="shared" si="198"/>
        <v>7.8007375099778786E-2</v>
      </c>
      <c r="AZ1179" s="83">
        <f t="shared" si="198"/>
        <v>-9.9035891705543111E-2</v>
      </c>
      <c r="BA1179" s="83">
        <f t="shared" si="198"/>
        <v>3.1888675645312427E-2</v>
      </c>
      <c r="BB1179" s="83">
        <f t="shared" si="198"/>
        <v>-5.8028428439252988E-2</v>
      </c>
      <c r="BC1179" s="83">
        <f t="shared" si="198"/>
        <v>-5.9776515179127521E-2</v>
      </c>
      <c r="BD1179" s="83">
        <f t="shared" si="198"/>
        <v>-7.7899133276324542E-2</v>
      </c>
      <c r="BE1179" s="83">
        <f t="shared" si="198"/>
        <v>-5.3248034338573148E-2</v>
      </c>
      <c r="BF1179" s="83">
        <f t="shared" si="198"/>
        <v>-0.10646500120323059</v>
      </c>
      <c r="BG1179" s="83">
        <f t="shared" si="198"/>
        <v>6.7786704994060129E-2</v>
      </c>
      <c r="BH1179" s="83">
        <f t="shared" si="198"/>
        <v>-7.1055602246595878E-2</v>
      </c>
      <c r="BI1179" s="83">
        <f t="shared" si="198"/>
        <v>3.4210661144195388E-2</v>
      </c>
      <c r="BJ1179" s="83">
        <f t="shared" si="198"/>
        <v>8.3412170887898193E-2</v>
      </c>
      <c r="BK1179" s="83">
        <f t="shared" si="198"/>
        <v>0.10282321974449757</v>
      </c>
      <c r="BL1179" s="83">
        <f t="shared" si="198"/>
        <v>1.9186170462707667E-4</v>
      </c>
      <c r="BM1179" s="83">
        <f t="shared" si="198"/>
        <v>0.13172764884604496</v>
      </c>
      <c r="BN1179" s="83">
        <f t="shared" si="198"/>
        <v>-8.261712646774344E-2</v>
      </c>
      <c r="BO1179" s="83">
        <f t="shared" si="198"/>
        <v>-3.7774974774033639E-2</v>
      </c>
      <c r="BP1179" s="83">
        <f t="shared" si="198"/>
        <v>-1.4264368841229043E-2</v>
      </c>
      <c r="BQ1179" s="83">
        <f t="shared" si="198"/>
        <v>7.0184710345782705E-2</v>
      </c>
      <c r="BR1179" s="83">
        <f t="shared" si="198"/>
        <v>0.19558543346318208</v>
      </c>
      <c r="BS1179" s="83">
        <f t="shared" si="198"/>
        <v>-1.6870389091114605E-2</v>
      </c>
      <c r="BT1179" s="83">
        <f t="shared" si="198"/>
        <v>3.7549207855928706E-4</v>
      </c>
      <c r="BU1179" s="83">
        <f t="shared" si="198"/>
        <v>-3.3819847687146562E-2</v>
      </c>
      <c r="BV1179" s="83">
        <f t="shared" ref="BV1179:DE1182" si="199">BV389+$D$4*BV$799*BV$800*$D$12</f>
        <v>-4.9686544636514701E-2</v>
      </c>
      <c r="BW1179" s="83">
        <f t="shared" si="199"/>
        <v>-1.401354475880596E-2</v>
      </c>
      <c r="BX1179" s="83">
        <f t="shared" si="199"/>
        <v>-1.3829899588653979E-2</v>
      </c>
      <c r="BY1179" s="83">
        <f t="shared" si="199"/>
        <v>1.3456464630522908E-2</v>
      </c>
      <c r="BZ1179" s="83">
        <f t="shared" si="199"/>
        <v>-5.8379647142726934E-2</v>
      </c>
      <c r="CA1179" s="83">
        <f t="shared" si="199"/>
        <v>-3.7063087806742785E-2</v>
      </c>
      <c r="CB1179" s="83">
        <f t="shared" si="199"/>
        <v>5.0252190985244853E-2</v>
      </c>
      <c r="CC1179" s="83">
        <f t="shared" si="199"/>
        <v>-7.251426715694914E-3</v>
      </c>
      <c r="CD1179" s="83">
        <f t="shared" si="199"/>
        <v>3.860536311298543E-2</v>
      </c>
      <c r="CE1179" s="83">
        <f t="shared" si="199"/>
        <v>-1.455472770242682E-2</v>
      </c>
      <c r="CF1179" s="83">
        <f t="shared" si="199"/>
        <v>0.1050917431597443</v>
      </c>
      <c r="CG1179" s="83">
        <f t="shared" si="199"/>
        <v>-3.7537158895553611E-3</v>
      </c>
      <c r="CH1179" s="83">
        <f t="shared" si="199"/>
        <v>9.5659546528130468E-2</v>
      </c>
      <c r="CI1179" s="83">
        <f t="shared" si="199"/>
        <v>0.10308283639280889</v>
      </c>
      <c r="CJ1179" s="83">
        <f t="shared" si="199"/>
        <v>-9.4633597698128014E-2</v>
      </c>
      <c r="CK1179" s="83">
        <f t="shared" si="199"/>
        <v>-0.22433093602418941</v>
      </c>
      <c r="CL1179" s="83">
        <f t="shared" si="199"/>
        <v>8.3050588801564823E-2</v>
      </c>
      <c r="CM1179" s="83">
        <f t="shared" si="199"/>
        <v>-1.6583133985474265E-2</v>
      </c>
      <c r="CN1179" s="83">
        <f t="shared" si="199"/>
        <v>-2.0346450179293315E-2</v>
      </c>
      <c r="CO1179" s="83">
        <f t="shared" si="199"/>
        <v>4.3500795163330573E-2</v>
      </c>
      <c r="CP1179" s="83">
        <f t="shared" si="199"/>
        <v>0.13501752307643713</v>
      </c>
      <c r="CQ1179" s="83">
        <f t="shared" si="199"/>
        <v>-0.10711092043694553</v>
      </c>
      <c r="CR1179" s="83">
        <f t="shared" si="199"/>
        <v>7.2454851027947187E-2</v>
      </c>
      <c r="CS1179" s="83">
        <f t="shared" si="199"/>
        <v>4.4403335637632413E-3</v>
      </c>
      <c r="CT1179" s="83">
        <f t="shared" si="199"/>
        <v>-2.7478823722968136E-2</v>
      </c>
      <c r="CU1179" s="83">
        <f t="shared" si="199"/>
        <v>-0.14989121918652562</v>
      </c>
      <c r="CV1179" s="83">
        <f t="shared" si="199"/>
        <v>-2.2352827490564716E-2</v>
      </c>
      <c r="CW1179" s="83">
        <f t="shared" si="199"/>
        <v>0.17896643908666535</v>
      </c>
      <c r="CX1179" s="83">
        <f t="shared" si="199"/>
        <v>-4.8987269214440209E-2</v>
      </c>
      <c r="CY1179" s="83">
        <f t="shared" si="199"/>
        <v>-0.19284481252043137</v>
      </c>
      <c r="CZ1179" s="83">
        <f t="shared" si="199"/>
        <v>-0.19399267114406613</v>
      </c>
      <c r="DA1179" s="83">
        <f t="shared" si="199"/>
        <v>-0.14140204935997125</v>
      </c>
      <c r="DB1179" s="83">
        <f t="shared" si="199"/>
        <v>-1.751992616500193E-2</v>
      </c>
      <c r="DC1179" s="83">
        <f t="shared" si="199"/>
        <v>1.129900282844252E-2</v>
      </c>
      <c r="DD1179" s="83">
        <f t="shared" si="199"/>
        <v>-0.15474995655314705</v>
      </c>
      <c r="DE1179" s="83">
        <f t="shared" si="199"/>
        <v>-1.3449867497811964E-2</v>
      </c>
    </row>
    <row r="1180" spans="3:109" x14ac:dyDescent="0.4">
      <c r="C1180" s="69"/>
      <c r="I1180" s="87"/>
      <c r="J1180" s="83">
        <f t="shared" si="170"/>
        <v>7.7642945303911136E-3</v>
      </c>
      <c r="K1180" s="83">
        <f t="shared" ref="K1180:BV1183" si="200">K390+$D$4*K$799*K$800*$D$12</f>
        <v>7.1035256324262594E-2</v>
      </c>
      <c r="L1180" s="83">
        <f t="shared" si="200"/>
        <v>7.5119891203619948E-2</v>
      </c>
      <c r="M1180" s="83">
        <f t="shared" si="200"/>
        <v>1.990023916327641E-2</v>
      </c>
      <c r="N1180" s="83">
        <f t="shared" si="200"/>
        <v>-3.661859596504867E-2</v>
      </c>
      <c r="O1180" s="83">
        <f t="shared" si="200"/>
        <v>-8.3073223404163503E-3</v>
      </c>
      <c r="P1180" s="83">
        <f t="shared" si="200"/>
        <v>0.30343793714234735</v>
      </c>
      <c r="Q1180" s="83">
        <f t="shared" si="200"/>
        <v>3.7077377259912891E-2</v>
      </c>
      <c r="R1180" s="83">
        <f t="shared" si="200"/>
        <v>0.14520785604890935</v>
      </c>
      <c r="S1180" s="83">
        <f t="shared" si="200"/>
        <v>-7.4106008903535841E-3</v>
      </c>
      <c r="T1180" s="83">
        <f t="shared" si="200"/>
        <v>5.8455791544542876E-2</v>
      </c>
      <c r="U1180" s="83">
        <f t="shared" si="200"/>
        <v>-3.3678476654734876E-2</v>
      </c>
      <c r="V1180" s="83">
        <f t="shared" si="200"/>
        <v>1.0684754320477751E-2</v>
      </c>
      <c r="W1180" s="83">
        <f t="shared" si="200"/>
        <v>3.8057366978862077E-2</v>
      </c>
      <c r="X1180" s="83">
        <f t="shared" si="200"/>
        <v>2.0912935535226804E-2</v>
      </c>
      <c r="Y1180" s="83">
        <f t="shared" si="200"/>
        <v>-5.0318146533676174E-2</v>
      </c>
      <c r="Z1180" s="83">
        <f t="shared" si="200"/>
        <v>-5.3554481086756298E-4</v>
      </c>
      <c r="AA1180" s="83">
        <f t="shared" si="200"/>
        <v>1.897220891474188E-2</v>
      </c>
      <c r="AB1180" s="83">
        <f t="shared" si="200"/>
        <v>3.6183404223910892E-2</v>
      </c>
      <c r="AC1180" s="83">
        <f t="shared" si="200"/>
        <v>-4.8901716024467308E-2</v>
      </c>
      <c r="AD1180" s="83">
        <f t="shared" si="200"/>
        <v>0.10615230898138052</v>
      </c>
      <c r="AE1180" s="83">
        <f t="shared" si="200"/>
        <v>-3.354435349748159E-2</v>
      </c>
      <c r="AF1180" s="83">
        <f t="shared" si="200"/>
        <v>1.2265582231785213E-2</v>
      </c>
      <c r="AG1180" s="83">
        <f t="shared" si="200"/>
        <v>4.3111205505344988E-2</v>
      </c>
      <c r="AH1180" s="83">
        <f t="shared" si="200"/>
        <v>0.11301143385486613</v>
      </c>
      <c r="AI1180" s="83">
        <f t="shared" si="200"/>
        <v>-2.8267830814019744E-3</v>
      </c>
      <c r="AJ1180" s="83">
        <f t="shared" si="200"/>
        <v>-3.9240964796188001E-2</v>
      </c>
      <c r="AK1180" s="83">
        <f t="shared" si="200"/>
        <v>-0.18902693191551012</v>
      </c>
      <c r="AL1180" s="83">
        <f t="shared" si="200"/>
        <v>-6.3562332733984636E-2</v>
      </c>
      <c r="AM1180" s="83">
        <f t="shared" si="200"/>
        <v>-0.17050585539810839</v>
      </c>
      <c r="AN1180" s="83">
        <f t="shared" si="200"/>
        <v>-0.10370070262000571</v>
      </c>
      <c r="AO1180" s="83">
        <f t="shared" si="200"/>
        <v>1.8240438144804687E-2</v>
      </c>
      <c r="AP1180" s="83">
        <f t="shared" si="200"/>
        <v>-4.7735696629077402E-2</v>
      </c>
      <c r="AQ1180" s="83">
        <f t="shared" si="200"/>
        <v>-2.3046043096661513E-3</v>
      </c>
      <c r="AR1180" s="83">
        <f t="shared" si="200"/>
        <v>-5.4819718188880651E-2</v>
      </c>
      <c r="AS1180" s="83">
        <f t="shared" si="200"/>
        <v>7.8476825073142104E-2</v>
      </c>
      <c r="AT1180" s="83">
        <f t="shared" si="200"/>
        <v>-4.2475621760622272E-2</v>
      </c>
      <c r="AU1180" s="83">
        <f t="shared" si="200"/>
        <v>0.11129438399504953</v>
      </c>
      <c r="AV1180" s="83">
        <f t="shared" si="200"/>
        <v>-0.14754304519888833</v>
      </c>
      <c r="AW1180" s="83">
        <f t="shared" si="200"/>
        <v>-0.16023815617453327</v>
      </c>
      <c r="AX1180" s="83">
        <f t="shared" si="200"/>
        <v>-0.10485324158085317</v>
      </c>
      <c r="AY1180" s="83">
        <f t="shared" si="200"/>
        <v>-0.12251769087770532</v>
      </c>
      <c r="AZ1180" s="83">
        <f t="shared" si="200"/>
        <v>-0.10906188494069258</v>
      </c>
      <c r="BA1180" s="83">
        <f t="shared" si="200"/>
        <v>-5.7898471703772041E-2</v>
      </c>
      <c r="BB1180" s="83">
        <f t="shared" si="200"/>
        <v>5.9904643776081047E-2</v>
      </c>
      <c r="BC1180" s="83">
        <f t="shared" si="200"/>
        <v>-9.0290629982092474E-2</v>
      </c>
      <c r="BD1180" s="83">
        <f t="shared" si="200"/>
        <v>0.10835860132289853</v>
      </c>
      <c r="BE1180" s="83">
        <f t="shared" si="200"/>
        <v>3.4559387293629784E-2</v>
      </c>
      <c r="BF1180" s="83">
        <f t="shared" si="200"/>
        <v>-8.1522855781278325E-2</v>
      </c>
      <c r="BG1180" s="83">
        <f t="shared" si="200"/>
        <v>0.16754474055063304</v>
      </c>
      <c r="BH1180" s="83">
        <f t="shared" si="200"/>
        <v>-0.12165685886241208</v>
      </c>
      <c r="BI1180" s="83">
        <f t="shared" si="200"/>
        <v>5.1780282744522087E-2</v>
      </c>
      <c r="BJ1180" s="83">
        <f t="shared" si="200"/>
        <v>0.10508255024334853</v>
      </c>
      <c r="BK1180" s="83">
        <f t="shared" si="200"/>
        <v>-8.6428652855079849E-3</v>
      </c>
      <c r="BL1180" s="83">
        <f t="shared" si="200"/>
        <v>3.2077752230237973E-3</v>
      </c>
      <c r="BM1180" s="83">
        <f t="shared" si="200"/>
        <v>5.8564847659099431E-2</v>
      </c>
      <c r="BN1180" s="83">
        <f t="shared" si="200"/>
        <v>0.18975167628023243</v>
      </c>
      <c r="BO1180" s="83">
        <f t="shared" si="200"/>
        <v>0.1432603070259538</v>
      </c>
      <c r="BP1180" s="83">
        <f t="shared" si="200"/>
        <v>4.908512756770466E-2</v>
      </c>
      <c r="BQ1180" s="83">
        <f t="shared" si="200"/>
        <v>-0.12977601212258558</v>
      </c>
      <c r="BR1180" s="83">
        <f t="shared" si="200"/>
        <v>5.4457255591399752E-2</v>
      </c>
      <c r="BS1180" s="83">
        <f t="shared" si="200"/>
        <v>-0.23555630539209349</v>
      </c>
      <c r="BT1180" s="83">
        <f t="shared" si="200"/>
        <v>-0.13232909770469903</v>
      </c>
      <c r="BU1180" s="83">
        <f t="shared" si="200"/>
        <v>1.0129011635285937E-2</v>
      </c>
      <c r="BV1180" s="83">
        <f t="shared" si="200"/>
        <v>-0.10551567753472428</v>
      </c>
      <c r="BW1180" s="83">
        <f t="shared" si="199"/>
        <v>-0.19290090928840475</v>
      </c>
      <c r="BX1180" s="83">
        <f t="shared" si="199"/>
        <v>2.1067452205365374E-2</v>
      </c>
      <c r="BY1180" s="83">
        <f t="shared" si="199"/>
        <v>-3.9623032529007708E-2</v>
      </c>
      <c r="BZ1180" s="83">
        <f t="shared" si="199"/>
        <v>3.2225976676321766E-2</v>
      </c>
      <c r="CA1180" s="83">
        <f t="shared" si="199"/>
        <v>5.2591244474885519E-3</v>
      </c>
      <c r="CB1180" s="83">
        <f t="shared" si="199"/>
        <v>-4.4993847211521209E-4</v>
      </c>
      <c r="CC1180" s="83">
        <f t="shared" si="199"/>
        <v>5.1379028150819323E-2</v>
      </c>
      <c r="CD1180" s="83">
        <f t="shared" si="199"/>
        <v>-1.6955175369057808E-2</v>
      </c>
      <c r="CE1180" s="83">
        <f t="shared" si="199"/>
        <v>6.8252422110131272E-2</v>
      </c>
      <c r="CF1180" s="83">
        <f t="shared" si="199"/>
        <v>-0.13407890387418603</v>
      </c>
      <c r="CG1180" s="83">
        <f t="shared" si="199"/>
        <v>2.7271871306351825E-2</v>
      </c>
      <c r="CH1180" s="83">
        <f t="shared" si="199"/>
        <v>-3.4748193780442839E-2</v>
      </c>
      <c r="CI1180" s="83">
        <f t="shared" si="199"/>
        <v>-6.9287189912973571E-2</v>
      </c>
      <c r="CJ1180" s="83">
        <f t="shared" si="199"/>
        <v>-9.0411403440091687E-2</v>
      </c>
      <c r="CK1180" s="83">
        <f t="shared" si="199"/>
        <v>7.9122729792069552E-2</v>
      </c>
      <c r="CL1180" s="83">
        <f t="shared" si="199"/>
        <v>0.13694010793520114</v>
      </c>
      <c r="CM1180" s="83">
        <f t="shared" si="199"/>
        <v>-0.10939331010527975</v>
      </c>
      <c r="CN1180" s="83">
        <f t="shared" si="199"/>
        <v>1.1598491756791509E-2</v>
      </c>
      <c r="CO1180" s="83">
        <f t="shared" si="199"/>
        <v>7.3105344759498134E-2</v>
      </c>
      <c r="CP1180" s="83">
        <f t="shared" si="199"/>
        <v>-0.12781458816000063</v>
      </c>
      <c r="CQ1180" s="83">
        <f t="shared" si="199"/>
        <v>2.0053466899528097E-2</v>
      </c>
      <c r="CR1180" s="83">
        <f t="shared" si="199"/>
        <v>-1.7332882175054368E-2</v>
      </c>
      <c r="CS1180" s="83">
        <f t="shared" si="199"/>
        <v>1.4476180521716711E-2</v>
      </c>
      <c r="CT1180" s="83">
        <f t="shared" si="199"/>
        <v>-2.843877076495616E-2</v>
      </c>
      <c r="CU1180" s="83">
        <f t="shared" si="199"/>
        <v>8.1809770622648645E-2</v>
      </c>
      <c r="CV1180" s="83">
        <f t="shared" si="199"/>
        <v>-6.7068318833411786E-2</v>
      </c>
      <c r="CW1180" s="83">
        <f t="shared" si="199"/>
        <v>6.7798533478080819E-2</v>
      </c>
      <c r="CX1180" s="83">
        <f t="shared" si="199"/>
        <v>-5.8083028172812273E-2</v>
      </c>
      <c r="CY1180" s="83">
        <f t="shared" si="199"/>
        <v>4.4555293301737887E-2</v>
      </c>
      <c r="CZ1180" s="83">
        <f t="shared" si="199"/>
        <v>2.0958624062948E-2</v>
      </c>
      <c r="DA1180" s="83">
        <f t="shared" si="199"/>
        <v>6.2111344286940214E-2</v>
      </c>
      <c r="DB1180" s="83">
        <f t="shared" si="199"/>
        <v>-3.9963217407014716E-2</v>
      </c>
      <c r="DC1180" s="83">
        <f t="shared" si="199"/>
        <v>-6.3871648929259797E-2</v>
      </c>
      <c r="DD1180" s="83">
        <f t="shared" si="199"/>
        <v>-0.13670096421498285</v>
      </c>
      <c r="DE1180" s="83">
        <f t="shared" si="199"/>
        <v>9.0228477459316225E-2</v>
      </c>
    </row>
    <row r="1181" spans="3:109" x14ac:dyDescent="0.4">
      <c r="C1181" s="69"/>
      <c r="I1181" s="87"/>
      <c r="J1181" s="83">
        <f t="shared" si="170"/>
        <v>-7.3497119548325857E-2</v>
      </c>
      <c r="K1181" s="83">
        <f t="shared" si="200"/>
        <v>0.1069870434623905</v>
      </c>
      <c r="L1181" s="83">
        <f t="shared" si="200"/>
        <v>0.1164957211772386</v>
      </c>
      <c r="M1181" s="83">
        <f t="shared" si="200"/>
        <v>-0.30037955588597781</v>
      </c>
      <c r="N1181" s="83">
        <f t="shared" si="200"/>
        <v>-6.8879642740398817E-2</v>
      </c>
      <c r="O1181" s="83">
        <f t="shared" si="200"/>
        <v>-0.10232525624561677</v>
      </c>
      <c r="P1181" s="83">
        <f t="shared" si="200"/>
        <v>-0.14777447426503487</v>
      </c>
      <c r="Q1181" s="83">
        <f t="shared" si="200"/>
        <v>3.2860541255233924E-2</v>
      </c>
      <c r="R1181" s="83">
        <f t="shared" si="200"/>
        <v>-2.5456208170023715E-2</v>
      </c>
      <c r="S1181" s="83">
        <f t="shared" si="200"/>
        <v>7.0790705151729069E-2</v>
      </c>
      <c r="T1181" s="83">
        <f t="shared" si="200"/>
        <v>2.5146908387149468E-2</v>
      </c>
      <c r="U1181" s="83">
        <f t="shared" si="200"/>
        <v>-5.5327237854389769E-2</v>
      </c>
      <c r="V1181" s="83">
        <f t="shared" si="200"/>
        <v>1.8586558977435344E-2</v>
      </c>
      <c r="W1181" s="83">
        <f t="shared" si="200"/>
        <v>-5.0323038821133037E-2</v>
      </c>
      <c r="X1181" s="83">
        <f t="shared" si="200"/>
        <v>-0.19201210868624866</v>
      </c>
      <c r="Y1181" s="83">
        <f t="shared" si="200"/>
        <v>3.3844006544970835E-2</v>
      </c>
      <c r="Z1181" s="83">
        <f t="shared" si="200"/>
        <v>-0.10990460614558782</v>
      </c>
      <c r="AA1181" s="83">
        <f t="shared" si="200"/>
        <v>-2.5446612619484603E-2</v>
      </c>
      <c r="AB1181" s="83">
        <f t="shared" si="200"/>
        <v>-0.21892246557668688</v>
      </c>
      <c r="AC1181" s="83">
        <f t="shared" si="200"/>
        <v>-9.3446474994608175E-2</v>
      </c>
      <c r="AD1181" s="83">
        <f t="shared" si="200"/>
        <v>-0.13055774826758582</v>
      </c>
      <c r="AE1181" s="83">
        <f t="shared" si="200"/>
        <v>-0.15094186284350478</v>
      </c>
      <c r="AF1181" s="83">
        <f t="shared" si="200"/>
        <v>-3.9454350907250482E-2</v>
      </c>
      <c r="AG1181" s="83">
        <f t="shared" si="200"/>
        <v>-4.0374199585797382E-2</v>
      </c>
      <c r="AH1181" s="83">
        <f t="shared" si="200"/>
        <v>3.2418168028960061E-2</v>
      </c>
      <c r="AI1181" s="83">
        <f t="shared" si="200"/>
        <v>0.23505904888413678</v>
      </c>
      <c r="AJ1181" s="83">
        <f t="shared" si="200"/>
        <v>-0.12055636990175367</v>
      </c>
      <c r="AK1181" s="83">
        <f t="shared" si="200"/>
        <v>0.18721343706276528</v>
      </c>
      <c r="AL1181" s="83">
        <f t="shared" si="200"/>
        <v>-0.11230121692019497</v>
      </c>
      <c r="AM1181" s="83">
        <f t="shared" si="200"/>
        <v>-0.10501468413937091</v>
      </c>
      <c r="AN1181" s="83">
        <f t="shared" si="200"/>
        <v>2.4557478084384653E-2</v>
      </c>
      <c r="AO1181" s="83">
        <f t="shared" si="200"/>
        <v>2.148237361626729E-2</v>
      </c>
      <c r="AP1181" s="83">
        <f t="shared" si="200"/>
        <v>0.13098208467321446</v>
      </c>
      <c r="AQ1181" s="83">
        <f t="shared" si="200"/>
        <v>-3.0176174824651363E-4</v>
      </c>
      <c r="AR1181" s="83">
        <f t="shared" si="200"/>
        <v>1.8487696348973084E-3</v>
      </c>
      <c r="AS1181" s="83">
        <f t="shared" si="200"/>
        <v>-5.3031172030189103E-2</v>
      </c>
      <c r="AT1181" s="83">
        <f t="shared" si="200"/>
        <v>-3.0762811339352412E-2</v>
      </c>
      <c r="AU1181" s="83">
        <f t="shared" si="200"/>
        <v>0.10666320627503362</v>
      </c>
      <c r="AV1181" s="83">
        <f t="shared" si="200"/>
        <v>-0.21941839617508818</v>
      </c>
      <c r="AW1181" s="83">
        <f t="shared" si="200"/>
        <v>-5.6768629275355954E-2</v>
      </c>
      <c r="AX1181" s="83">
        <f t="shared" si="200"/>
        <v>-1.419322082134088E-2</v>
      </c>
      <c r="AY1181" s="83">
        <f t="shared" si="200"/>
        <v>-1.6838110939675719E-2</v>
      </c>
      <c r="AZ1181" s="83">
        <f t="shared" si="200"/>
        <v>0.12779941441010809</v>
      </c>
      <c r="BA1181" s="83">
        <f t="shared" si="200"/>
        <v>-2.3935062519076393E-2</v>
      </c>
      <c r="BB1181" s="83">
        <f t="shared" si="200"/>
        <v>7.7032488130788654E-2</v>
      </c>
      <c r="BC1181" s="83">
        <f t="shared" si="200"/>
        <v>0.12547361770227733</v>
      </c>
      <c r="BD1181" s="83">
        <f t="shared" si="200"/>
        <v>9.4406239336669001E-2</v>
      </c>
      <c r="BE1181" s="83">
        <f t="shared" si="200"/>
        <v>-0.14487362959824901</v>
      </c>
      <c r="BF1181" s="83">
        <f t="shared" si="200"/>
        <v>-2.0307807966445279E-2</v>
      </c>
      <c r="BG1181" s="83">
        <f t="shared" si="200"/>
        <v>7.4149907742196916E-2</v>
      </c>
      <c r="BH1181" s="83">
        <f t="shared" si="200"/>
        <v>3.4826888138115915E-2</v>
      </c>
      <c r="BI1181" s="83">
        <f t="shared" si="200"/>
        <v>-5.3823451588401801E-2</v>
      </c>
      <c r="BJ1181" s="83">
        <f t="shared" si="200"/>
        <v>-7.1323827274780871E-2</v>
      </c>
      <c r="BK1181" s="83">
        <f t="shared" si="200"/>
        <v>0.19029328849379706</v>
      </c>
      <c r="BL1181" s="83">
        <f t="shared" si="200"/>
        <v>0.13515647653226959</v>
      </c>
      <c r="BM1181" s="83">
        <f t="shared" si="200"/>
        <v>-7.0257428427565036E-2</v>
      </c>
      <c r="BN1181" s="83">
        <f t="shared" si="200"/>
        <v>2.4940339925629187E-2</v>
      </c>
      <c r="BO1181" s="83">
        <f t="shared" si="200"/>
        <v>8.1850507678758108E-2</v>
      </c>
      <c r="BP1181" s="83">
        <f t="shared" si="200"/>
        <v>0.15463489567073402</v>
      </c>
      <c r="BQ1181" s="83">
        <f t="shared" si="200"/>
        <v>8.6884874770220222E-2</v>
      </c>
      <c r="BR1181" s="83">
        <f t="shared" si="200"/>
        <v>3.2177902954773956E-2</v>
      </c>
      <c r="BS1181" s="83">
        <f t="shared" si="200"/>
        <v>0.28656790375392033</v>
      </c>
      <c r="BT1181" s="83">
        <f t="shared" si="200"/>
        <v>0.29695248193206314</v>
      </c>
      <c r="BU1181" s="83">
        <f t="shared" si="200"/>
        <v>-0.10496587543999647</v>
      </c>
      <c r="BV1181" s="83">
        <f t="shared" si="200"/>
        <v>9.6040237349621235E-2</v>
      </c>
      <c r="BW1181" s="83">
        <f t="shared" si="199"/>
        <v>-3.9045239136492813E-3</v>
      </c>
      <c r="BX1181" s="83">
        <f t="shared" si="199"/>
        <v>8.7549603247131499E-2</v>
      </c>
      <c r="BY1181" s="83">
        <f t="shared" si="199"/>
        <v>-0.2838951954025925</v>
      </c>
      <c r="BZ1181" s="83">
        <f t="shared" si="199"/>
        <v>4.015078547145063E-2</v>
      </c>
      <c r="CA1181" s="83">
        <f t="shared" si="199"/>
        <v>-7.6048365457280762E-2</v>
      </c>
      <c r="CB1181" s="83">
        <f t="shared" si="199"/>
        <v>0.11846437254168062</v>
      </c>
      <c r="CC1181" s="83">
        <f t="shared" si="199"/>
        <v>-7.0357784005719723E-2</v>
      </c>
      <c r="CD1181" s="83">
        <f t="shared" si="199"/>
        <v>-0.13800582538635819</v>
      </c>
      <c r="CE1181" s="83">
        <f t="shared" si="199"/>
        <v>0.11582842297036558</v>
      </c>
      <c r="CF1181" s="83">
        <f t="shared" si="199"/>
        <v>0.11549361605042999</v>
      </c>
      <c r="CG1181" s="83">
        <f t="shared" si="199"/>
        <v>1.8048467686205515E-2</v>
      </c>
      <c r="CH1181" s="83">
        <f t="shared" si="199"/>
        <v>-2.1198165754533017E-2</v>
      </c>
      <c r="CI1181" s="83">
        <f t="shared" si="199"/>
        <v>-4.7346151891337222E-2</v>
      </c>
      <c r="CJ1181" s="83">
        <f t="shared" si="199"/>
        <v>-1.5945112198104631E-2</v>
      </c>
      <c r="CK1181" s="83">
        <f t="shared" si="199"/>
        <v>0.11780835740770597</v>
      </c>
      <c r="CL1181" s="83">
        <f t="shared" si="199"/>
        <v>-0.13581725014486137</v>
      </c>
      <c r="CM1181" s="83">
        <f t="shared" si="199"/>
        <v>-8.4133391446487488E-2</v>
      </c>
      <c r="CN1181" s="83">
        <f t="shared" si="199"/>
        <v>-0.27551475929048064</v>
      </c>
      <c r="CO1181" s="83">
        <f t="shared" si="199"/>
        <v>-7.7423211049080148E-2</v>
      </c>
      <c r="CP1181" s="83">
        <f t="shared" si="199"/>
        <v>-6.178623993524017E-2</v>
      </c>
      <c r="CQ1181" s="83">
        <f t="shared" si="199"/>
        <v>-6.2840212764662812E-2</v>
      </c>
      <c r="CR1181" s="83">
        <f t="shared" si="199"/>
        <v>9.7297225875316487E-2</v>
      </c>
      <c r="CS1181" s="83">
        <f t="shared" si="199"/>
        <v>6.2742290882089588E-2</v>
      </c>
      <c r="CT1181" s="83">
        <f t="shared" si="199"/>
        <v>1.8641016490049685E-2</v>
      </c>
      <c r="CU1181" s="83">
        <f t="shared" si="199"/>
        <v>-4.2892160938261287E-2</v>
      </c>
      <c r="CV1181" s="83">
        <f t="shared" si="199"/>
        <v>-0.11312599630178445</v>
      </c>
      <c r="CW1181" s="83">
        <f t="shared" si="199"/>
        <v>0.13873245513820137</v>
      </c>
      <c r="CX1181" s="83">
        <f t="shared" si="199"/>
        <v>-1.6023893132805282E-2</v>
      </c>
      <c r="CY1181" s="83">
        <f t="shared" si="199"/>
        <v>-1.5750744041346961E-3</v>
      </c>
      <c r="CZ1181" s="83">
        <f t="shared" si="199"/>
        <v>6.7646536294603182E-2</v>
      </c>
      <c r="DA1181" s="83">
        <f t="shared" si="199"/>
        <v>-3.1673590580383611E-2</v>
      </c>
      <c r="DB1181" s="83">
        <f t="shared" si="199"/>
        <v>-1.6530422657848182E-3</v>
      </c>
      <c r="DC1181" s="83">
        <f t="shared" si="199"/>
        <v>9.8159113542879164E-2</v>
      </c>
      <c r="DD1181" s="83">
        <f t="shared" si="199"/>
        <v>6.7795413091136153E-2</v>
      </c>
      <c r="DE1181" s="83">
        <f t="shared" si="199"/>
        <v>3.3049274303131052E-2</v>
      </c>
    </row>
    <row r="1182" spans="3:109" x14ac:dyDescent="0.4">
      <c r="C1182" s="69"/>
      <c r="I1182" s="87"/>
      <c r="J1182" s="83">
        <f t="shared" si="170"/>
        <v>0.1591327117195597</v>
      </c>
      <c r="K1182" s="83">
        <f t="shared" si="200"/>
        <v>1.1358363694849008E-2</v>
      </c>
      <c r="L1182" s="83">
        <f t="shared" si="200"/>
        <v>4.1027993864056117E-2</v>
      </c>
      <c r="M1182" s="83">
        <f t="shared" si="200"/>
        <v>-7.7312079080486928E-2</v>
      </c>
      <c r="N1182" s="83">
        <f t="shared" si="200"/>
        <v>-0.15253922655083055</v>
      </c>
      <c r="O1182" s="83">
        <f t="shared" si="200"/>
        <v>-1.1630286190331351E-2</v>
      </c>
      <c r="P1182" s="83">
        <f t="shared" si="200"/>
        <v>-6.2528164259503111E-2</v>
      </c>
      <c r="Q1182" s="83">
        <f t="shared" si="200"/>
        <v>0.17676861726838938</v>
      </c>
      <c r="R1182" s="83">
        <f t="shared" si="200"/>
        <v>-0.22471553284361204</v>
      </c>
      <c r="S1182" s="83">
        <f t="shared" si="200"/>
        <v>-6.0066763341099318E-2</v>
      </c>
      <c r="T1182" s="83">
        <f t="shared" si="200"/>
        <v>-5.8955857449630653E-3</v>
      </c>
      <c r="U1182" s="83">
        <f t="shared" si="200"/>
        <v>-1.915624529148411E-2</v>
      </c>
      <c r="V1182" s="83">
        <f t="shared" si="200"/>
        <v>4.4511982427989224E-3</v>
      </c>
      <c r="W1182" s="83">
        <f t="shared" si="200"/>
        <v>-7.8532932100268363E-2</v>
      </c>
      <c r="X1182" s="83">
        <f t="shared" si="200"/>
        <v>4.4077114302172897E-3</v>
      </c>
      <c r="Y1182" s="83">
        <f t="shared" si="200"/>
        <v>0.16277543077989284</v>
      </c>
      <c r="Z1182" s="83">
        <f t="shared" si="200"/>
        <v>-1.8746885213782098E-2</v>
      </c>
      <c r="AA1182" s="83">
        <f t="shared" si="200"/>
        <v>0.14285772171588892</v>
      </c>
      <c r="AB1182" s="83">
        <f t="shared" si="200"/>
        <v>-0.17017244002182372</v>
      </c>
      <c r="AC1182" s="83">
        <f t="shared" si="200"/>
        <v>3.8450080868232803E-2</v>
      </c>
      <c r="AD1182" s="83">
        <f t="shared" si="200"/>
        <v>5.3500549882125902E-2</v>
      </c>
      <c r="AE1182" s="83">
        <f t="shared" si="200"/>
        <v>1.8835805658220415E-3</v>
      </c>
      <c r="AF1182" s="83">
        <f t="shared" si="200"/>
        <v>-8.4573844646813195E-2</v>
      </c>
      <c r="AG1182" s="83">
        <f t="shared" si="200"/>
        <v>-6.9628327692549313E-2</v>
      </c>
      <c r="AH1182" s="83">
        <f t="shared" si="200"/>
        <v>5.00080366852758E-2</v>
      </c>
      <c r="AI1182" s="83">
        <f t="shared" si="200"/>
        <v>8.3365772314487552E-2</v>
      </c>
      <c r="AJ1182" s="83">
        <f t="shared" si="200"/>
        <v>-0.14282137599594621</v>
      </c>
      <c r="AK1182" s="83">
        <f t="shared" si="200"/>
        <v>-7.7649153939615245E-2</v>
      </c>
      <c r="AL1182" s="83">
        <f t="shared" si="200"/>
        <v>4.886147985577162E-2</v>
      </c>
      <c r="AM1182" s="83">
        <f t="shared" si="200"/>
        <v>9.2326957460070719E-2</v>
      </c>
      <c r="AN1182" s="83">
        <f t="shared" si="200"/>
        <v>0.14961720477023946</v>
      </c>
      <c r="AO1182" s="83">
        <f t="shared" si="200"/>
        <v>-5.2734640743889248E-2</v>
      </c>
      <c r="AP1182" s="83">
        <f t="shared" si="200"/>
        <v>-1.4554274460299079E-3</v>
      </c>
      <c r="AQ1182" s="83">
        <f t="shared" si="200"/>
        <v>4.6013195082800849E-2</v>
      </c>
      <c r="AR1182" s="83">
        <f t="shared" si="200"/>
        <v>-3.3677229199027166E-2</v>
      </c>
      <c r="AS1182" s="83">
        <f t="shared" si="200"/>
        <v>7.6155498657007048E-2</v>
      </c>
      <c r="AT1182" s="83">
        <f t="shared" si="200"/>
        <v>2.3958792657931733E-2</v>
      </c>
      <c r="AU1182" s="83">
        <f t="shared" si="200"/>
        <v>-1.7821215933785012E-2</v>
      </c>
      <c r="AV1182" s="83">
        <f t="shared" si="200"/>
        <v>7.7208331690700821E-2</v>
      </c>
      <c r="AW1182" s="83">
        <f t="shared" si="200"/>
        <v>-8.1327897967997193E-2</v>
      </c>
      <c r="AX1182" s="83">
        <f t="shared" si="200"/>
        <v>-8.8022467990376704E-2</v>
      </c>
      <c r="AY1182" s="83">
        <f t="shared" si="200"/>
        <v>5.5296819780440501E-2</v>
      </c>
      <c r="AZ1182" s="83">
        <f t="shared" si="200"/>
        <v>-0.15135103262221752</v>
      </c>
      <c r="BA1182" s="83">
        <f t="shared" si="200"/>
        <v>0.13731928358955472</v>
      </c>
      <c r="BB1182" s="83">
        <f t="shared" si="200"/>
        <v>-7.1778721713424082E-3</v>
      </c>
      <c r="BC1182" s="83">
        <f t="shared" si="200"/>
        <v>-4.1457410670398175E-2</v>
      </c>
      <c r="BD1182" s="83">
        <f t="shared" si="200"/>
        <v>1.3571646998287525E-2</v>
      </c>
      <c r="BE1182" s="83">
        <f t="shared" si="200"/>
        <v>-3.8775871825188178E-2</v>
      </c>
      <c r="BF1182" s="83">
        <f t="shared" si="200"/>
        <v>-1.1067385387234632E-2</v>
      </c>
      <c r="BG1182" s="83">
        <f t="shared" si="200"/>
        <v>-5.7037140543370411E-2</v>
      </c>
      <c r="BH1182" s="83">
        <f t="shared" si="200"/>
        <v>1.7500977021153347E-2</v>
      </c>
      <c r="BI1182" s="83">
        <f t="shared" si="200"/>
        <v>-0.20414376575023524</v>
      </c>
      <c r="BJ1182" s="83">
        <f t="shared" si="200"/>
        <v>5.8291096752237127E-2</v>
      </c>
      <c r="BK1182" s="83">
        <f t="shared" si="200"/>
        <v>5.9135226154406875E-2</v>
      </c>
      <c r="BL1182" s="83">
        <f t="shared" si="200"/>
        <v>-0.10426067472495619</v>
      </c>
      <c r="BM1182" s="83">
        <f t="shared" si="200"/>
        <v>9.6140677121670973E-2</v>
      </c>
      <c r="BN1182" s="83">
        <f t="shared" si="200"/>
        <v>7.5660279925571644E-2</v>
      </c>
      <c r="BO1182" s="83">
        <f t="shared" si="200"/>
        <v>-0.10614881580740146</v>
      </c>
      <c r="BP1182" s="83">
        <f t="shared" si="200"/>
        <v>-0.16174060572197896</v>
      </c>
      <c r="BQ1182" s="83">
        <f t="shared" si="200"/>
        <v>2.6418018734746456E-2</v>
      </c>
      <c r="BR1182" s="83">
        <f t="shared" si="200"/>
        <v>3.9217174618865064E-2</v>
      </c>
      <c r="BS1182" s="83">
        <f t="shared" si="200"/>
        <v>0.12450667310366975</v>
      </c>
      <c r="BT1182" s="83">
        <f t="shared" si="200"/>
        <v>-0.16924931837706086</v>
      </c>
      <c r="BU1182" s="83">
        <f t="shared" si="200"/>
        <v>-1.9342729927540887E-2</v>
      </c>
      <c r="BV1182" s="83">
        <f t="shared" si="200"/>
        <v>-0.13609051856818119</v>
      </c>
      <c r="BW1182" s="83">
        <f t="shared" si="199"/>
        <v>-0.10162770210050688</v>
      </c>
      <c r="BX1182" s="83">
        <f t="shared" si="199"/>
        <v>-0.21630210209376793</v>
      </c>
      <c r="BY1182" s="83">
        <f t="shared" si="199"/>
        <v>-0.11912033493984174</v>
      </c>
      <c r="BZ1182" s="83">
        <f t="shared" si="199"/>
        <v>-0.12492314330575363</v>
      </c>
      <c r="CA1182" s="83">
        <f t="shared" si="199"/>
        <v>9.7442149259233821E-2</v>
      </c>
      <c r="CB1182" s="83">
        <f t="shared" si="199"/>
        <v>0.21620385738970108</v>
      </c>
      <c r="CC1182" s="83">
        <f t="shared" si="199"/>
        <v>-3.7175018758676279E-2</v>
      </c>
      <c r="CD1182" s="83">
        <f t="shared" si="199"/>
        <v>-0.17260073792302899</v>
      </c>
      <c r="CE1182" s="83">
        <f t="shared" si="199"/>
        <v>0.10147772255345743</v>
      </c>
      <c r="CF1182" s="83">
        <f t="shared" si="199"/>
        <v>0.11148342265445214</v>
      </c>
      <c r="CG1182" s="83">
        <f t="shared" si="199"/>
        <v>-9.1367839649102417E-2</v>
      </c>
      <c r="CH1182" s="83">
        <f t="shared" si="199"/>
        <v>-0.10633328450862603</v>
      </c>
      <c r="CI1182" s="83">
        <f t="shared" si="199"/>
        <v>4.8829093960014135E-2</v>
      </c>
      <c r="CJ1182" s="83">
        <f t="shared" si="199"/>
        <v>6.149781935376708E-2</v>
      </c>
      <c r="CK1182" s="83">
        <f t="shared" si="199"/>
        <v>-5.8896619313118674E-2</v>
      </c>
      <c r="CL1182" s="83">
        <f t="shared" si="199"/>
        <v>0.16418780234180622</v>
      </c>
      <c r="CM1182" s="83">
        <f t="shared" si="199"/>
        <v>-6.9237718810443327E-2</v>
      </c>
      <c r="CN1182" s="83">
        <f t="shared" si="199"/>
        <v>0.15080683678817119</v>
      </c>
      <c r="CO1182" s="83">
        <f t="shared" si="199"/>
        <v>8.6107869401147952E-2</v>
      </c>
      <c r="CP1182" s="83">
        <f t="shared" si="199"/>
        <v>-4.7160013037418139E-3</v>
      </c>
      <c r="CQ1182" s="83">
        <f t="shared" si="199"/>
        <v>8.6978090075573805E-2</v>
      </c>
      <c r="CR1182" s="83">
        <f t="shared" si="199"/>
        <v>-9.1196736730826452E-3</v>
      </c>
      <c r="CS1182" s="83">
        <f t="shared" si="199"/>
        <v>1.410448650887555E-2</v>
      </c>
      <c r="CT1182" s="83">
        <f t="shared" si="199"/>
        <v>6.3709559557087514E-2</v>
      </c>
      <c r="CU1182" s="83">
        <f t="shared" si="199"/>
        <v>8.762013949014491E-2</v>
      </c>
      <c r="CV1182" s="83">
        <f t="shared" si="199"/>
        <v>0.12079094561200868</v>
      </c>
      <c r="CW1182" s="83">
        <f t="shared" si="199"/>
        <v>5.8148664436256645E-2</v>
      </c>
      <c r="CX1182" s="83">
        <f t="shared" si="199"/>
        <v>-1.5604051858025547E-2</v>
      </c>
      <c r="CY1182" s="83">
        <f t="shared" si="199"/>
        <v>-1.2781317193006486E-2</v>
      </c>
      <c r="CZ1182" s="83">
        <f t="shared" si="199"/>
        <v>-0.22624725159429909</v>
      </c>
      <c r="DA1182" s="83">
        <f t="shared" si="199"/>
        <v>4.4190662582082166E-2</v>
      </c>
      <c r="DB1182" s="83">
        <f t="shared" si="199"/>
        <v>-3.5728715120519797E-2</v>
      </c>
      <c r="DC1182" s="83">
        <f t="shared" si="199"/>
        <v>0.10349735200482313</v>
      </c>
      <c r="DD1182" s="83">
        <f t="shared" si="199"/>
        <v>2.5467741621770287E-2</v>
      </c>
      <c r="DE1182" s="83">
        <f t="shared" si="199"/>
        <v>0.13725612193290282</v>
      </c>
    </row>
    <row r="1183" spans="3:109" x14ac:dyDescent="0.4">
      <c r="C1183" s="69"/>
      <c r="I1183" s="87"/>
      <c r="J1183" s="83">
        <f t="shared" si="170"/>
        <v>-3.2419177700179075E-2</v>
      </c>
      <c r="K1183" s="83">
        <f t="shared" si="200"/>
        <v>2.3034978004400084E-3</v>
      </c>
      <c r="L1183" s="83">
        <f t="shared" si="200"/>
        <v>0.10590312919187025</v>
      </c>
      <c r="M1183" s="83">
        <f t="shared" si="200"/>
        <v>1.1977804169410418E-2</v>
      </c>
      <c r="N1183" s="83">
        <f t="shared" si="200"/>
        <v>4.3040917410612868E-2</v>
      </c>
      <c r="O1183" s="83">
        <f t="shared" si="200"/>
        <v>5.4981934768785282E-2</v>
      </c>
      <c r="P1183" s="83">
        <f t="shared" si="200"/>
        <v>-0.13285053028788546</v>
      </c>
      <c r="Q1183" s="83">
        <f t="shared" si="200"/>
        <v>-2.8276552323022699E-2</v>
      </c>
      <c r="R1183" s="83">
        <f t="shared" si="200"/>
        <v>0.12336173035739234</v>
      </c>
      <c r="S1183" s="83">
        <f t="shared" si="200"/>
        <v>-5.0036392344309996E-2</v>
      </c>
      <c r="T1183" s="83">
        <f t="shared" si="200"/>
        <v>-6.5661177045569924E-2</v>
      </c>
      <c r="U1183" s="83">
        <f t="shared" si="200"/>
        <v>-1.6137260146355626E-2</v>
      </c>
      <c r="V1183" s="83">
        <f t="shared" si="200"/>
        <v>-0.17233626654143486</v>
      </c>
      <c r="W1183" s="83">
        <f t="shared" si="200"/>
        <v>-9.4990735583500005E-2</v>
      </c>
      <c r="X1183" s="83">
        <f t="shared" si="200"/>
        <v>7.6066555917525119E-3</v>
      </c>
      <c r="Y1183" s="83">
        <f t="shared" si="200"/>
        <v>-3.6014991487061949E-2</v>
      </c>
      <c r="Z1183" s="83">
        <f t="shared" si="200"/>
        <v>0.19138271503148216</v>
      </c>
      <c r="AA1183" s="83">
        <f t="shared" si="200"/>
        <v>-8.7802774073738835E-2</v>
      </c>
      <c r="AB1183" s="83">
        <f t="shared" si="200"/>
        <v>-8.8698607785835118E-2</v>
      </c>
      <c r="AC1183" s="83">
        <f t="shared" si="200"/>
        <v>-4.5459868478239336E-3</v>
      </c>
      <c r="AD1183" s="83">
        <f t="shared" si="200"/>
        <v>2.3882523505609189E-2</v>
      </c>
      <c r="AE1183" s="83">
        <f t="shared" si="200"/>
        <v>5.4966043019642905E-2</v>
      </c>
      <c r="AF1183" s="83">
        <f t="shared" si="200"/>
        <v>8.7226196329572236E-2</v>
      </c>
      <c r="AG1183" s="83">
        <f t="shared" si="200"/>
        <v>-3.3933383621341281E-2</v>
      </c>
      <c r="AH1183" s="83">
        <f t="shared" si="200"/>
        <v>4.7825021136098995E-2</v>
      </c>
      <c r="AI1183" s="83">
        <f t="shared" si="200"/>
        <v>6.0445685301291859E-2</v>
      </c>
      <c r="AJ1183" s="83">
        <f t="shared" si="200"/>
        <v>1.3831185415929882E-2</v>
      </c>
      <c r="AK1183" s="83">
        <f t="shared" si="200"/>
        <v>0.12969761762786589</v>
      </c>
      <c r="AL1183" s="83">
        <f t="shared" si="200"/>
        <v>-0.20587435364046489</v>
      </c>
      <c r="AM1183" s="83">
        <f t="shared" si="200"/>
        <v>0.16027792057047149</v>
      </c>
      <c r="AN1183" s="83">
        <f t="shared" si="200"/>
        <v>-9.774039387869965E-2</v>
      </c>
      <c r="AO1183" s="83">
        <f t="shared" si="200"/>
        <v>0.25739401898461739</v>
      </c>
      <c r="AP1183" s="83">
        <f t="shared" si="200"/>
        <v>-2.8983938374928721E-2</v>
      </c>
      <c r="AQ1183" s="83">
        <f t="shared" si="200"/>
        <v>7.0094817062959433E-2</v>
      </c>
      <c r="AR1183" s="83">
        <f t="shared" si="200"/>
        <v>-3.81381257981687E-2</v>
      </c>
      <c r="AS1183" s="83">
        <f t="shared" si="200"/>
        <v>2.5699724738646637E-2</v>
      </c>
      <c r="AT1183" s="83">
        <f t="shared" si="200"/>
        <v>0.19291537115830348</v>
      </c>
      <c r="AU1183" s="83">
        <f t="shared" si="200"/>
        <v>-7.1965817893092532E-2</v>
      </c>
      <c r="AV1183" s="83">
        <f t="shared" si="200"/>
        <v>4.3928838911644986E-2</v>
      </c>
      <c r="AW1183" s="83">
        <f t="shared" si="200"/>
        <v>-6.0705326753098067E-2</v>
      </c>
      <c r="AX1183" s="83">
        <f t="shared" si="200"/>
        <v>-7.9546383690306463E-2</v>
      </c>
      <c r="AY1183" s="83">
        <f t="shared" si="200"/>
        <v>-6.3365472494027159E-2</v>
      </c>
      <c r="AZ1183" s="83">
        <f t="shared" si="200"/>
        <v>4.1618407705641812E-2</v>
      </c>
      <c r="BA1183" s="83">
        <f t="shared" si="200"/>
        <v>-0.17920355194580645</v>
      </c>
      <c r="BB1183" s="83">
        <f t="shared" si="200"/>
        <v>5.7591610647307598E-2</v>
      </c>
      <c r="BC1183" s="83">
        <f t="shared" si="200"/>
        <v>0.33389136926382001</v>
      </c>
      <c r="BD1183" s="83">
        <f t="shared" si="200"/>
        <v>9.4037658369619005E-3</v>
      </c>
      <c r="BE1183" s="83">
        <f t="shared" si="200"/>
        <v>8.9517141375104938E-3</v>
      </c>
      <c r="BF1183" s="83">
        <f t="shared" si="200"/>
        <v>-0.15226329898967772</v>
      </c>
      <c r="BG1183" s="83">
        <f t="shared" si="200"/>
        <v>-1.9388834411982938E-2</v>
      </c>
      <c r="BH1183" s="83">
        <f t="shared" si="200"/>
        <v>4.6987097754156763E-2</v>
      </c>
      <c r="BI1183" s="83">
        <f t="shared" si="200"/>
        <v>-1.8169885221698216E-2</v>
      </c>
      <c r="BJ1183" s="83">
        <f t="shared" si="200"/>
        <v>-0.30410828440785642</v>
      </c>
      <c r="BK1183" s="83">
        <f t="shared" si="200"/>
        <v>8.2162603503576445E-2</v>
      </c>
      <c r="BL1183" s="83">
        <f t="shared" si="200"/>
        <v>1.9027525813563956E-2</v>
      </c>
      <c r="BM1183" s="83">
        <f t="shared" si="200"/>
        <v>7.2822829531886846E-4</v>
      </c>
      <c r="BN1183" s="83">
        <f t="shared" si="200"/>
        <v>7.0045267016858809E-3</v>
      </c>
      <c r="BO1183" s="83">
        <f t="shared" si="200"/>
        <v>5.7246638498556358E-2</v>
      </c>
      <c r="BP1183" s="83">
        <f t="shared" si="200"/>
        <v>0.20818914529211638</v>
      </c>
      <c r="BQ1183" s="83">
        <f t="shared" si="200"/>
        <v>-7.0414455786148994E-2</v>
      </c>
      <c r="BR1183" s="83">
        <f t="shared" si="200"/>
        <v>5.4143554636428316E-2</v>
      </c>
      <c r="BS1183" s="83">
        <f t="shared" si="200"/>
        <v>8.1018356476540751E-2</v>
      </c>
      <c r="BT1183" s="83">
        <f t="shared" si="200"/>
        <v>-8.5347057938404441E-2</v>
      </c>
      <c r="BU1183" s="83">
        <f t="shared" si="200"/>
        <v>-0.12276733118704156</v>
      </c>
      <c r="BV1183" s="83">
        <f t="shared" ref="BV1183:DE1190" si="201">BV393+$D$4*BV$799*BV$800*$D$12</f>
        <v>5.8174212459661333E-2</v>
      </c>
      <c r="BW1183" s="83">
        <f t="shared" si="201"/>
        <v>8.5093198764749911E-2</v>
      </c>
      <c r="BX1183" s="83">
        <f t="shared" si="201"/>
        <v>0.11102924919453576</v>
      </c>
      <c r="BY1183" s="83">
        <f t="shared" si="201"/>
        <v>4.7928628987274305E-2</v>
      </c>
      <c r="BZ1183" s="83">
        <f t="shared" si="201"/>
        <v>2.4050041836773256E-3</v>
      </c>
      <c r="CA1183" s="83">
        <f t="shared" si="201"/>
        <v>1.7946568083601757E-2</v>
      </c>
      <c r="CB1183" s="83">
        <f t="shared" si="201"/>
        <v>5.6235040190443716E-2</v>
      </c>
      <c r="CC1183" s="83">
        <f t="shared" si="201"/>
        <v>2.1353908101534608E-2</v>
      </c>
      <c r="CD1183" s="83">
        <f t="shared" si="201"/>
        <v>0.15036719919419636</v>
      </c>
      <c r="CE1183" s="83">
        <f t="shared" si="201"/>
        <v>0.23043083788082172</v>
      </c>
      <c r="CF1183" s="83">
        <f t="shared" si="201"/>
        <v>0.12191787470775779</v>
      </c>
      <c r="CG1183" s="83">
        <f t="shared" si="201"/>
        <v>6.1614418901923824E-2</v>
      </c>
      <c r="CH1183" s="83">
        <f t="shared" si="201"/>
        <v>-1.1552286795922023E-3</v>
      </c>
      <c r="CI1183" s="83">
        <f t="shared" si="201"/>
        <v>7.9783554972866808E-2</v>
      </c>
      <c r="CJ1183" s="83">
        <f t="shared" si="201"/>
        <v>5.6052846140108512E-2</v>
      </c>
      <c r="CK1183" s="83">
        <f t="shared" si="201"/>
        <v>-1.9992880158634999E-2</v>
      </c>
      <c r="CL1183" s="83">
        <f t="shared" si="201"/>
        <v>0.1759197187262756</v>
      </c>
      <c r="CM1183" s="83">
        <f t="shared" si="201"/>
        <v>8.5381494748946546E-2</v>
      </c>
      <c r="CN1183" s="83">
        <f t="shared" si="201"/>
        <v>-6.3025637209535759E-2</v>
      </c>
      <c r="CO1183" s="83">
        <f t="shared" si="201"/>
        <v>-0.17030947870698643</v>
      </c>
      <c r="CP1183" s="83">
        <f t="shared" si="201"/>
        <v>4.6274935133867531E-3</v>
      </c>
      <c r="CQ1183" s="83">
        <f t="shared" si="201"/>
        <v>-0.26580555233032127</v>
      </c>
      <c r="CR1183" s="83">
        <f t="shared" si="201"/>
        <v>-3.9407416900736465E-2</v>
      </c>
      <c r="CS1183" s="83">
        <f t="shared" si="201"/>
        <v>8.4448959386166561E-2</v>
      </c>
      <c r="CT1183" s="83">
        <f t="shared" si="201"/>
        <v>-5.9854847452826154E-2</v>
      </c>
      <c r="CU1183" s="83">
        <f t="shared" si="201"/>
        <v>-7.2004981493556395E-3</v>
      </c>
      <c r="CV1183" s="83">
        <f t="shared" si="201"/>
        <v>3.1237405456464886E-2</v>
      </c>
      <c r="CW1183" s="83">
        <f t="shared" si="201"/>
        <v>9.7142955175712351E-2</v>
      </c>
      <c r="CX1183" s="83">
        <f t="shared" si="201"/>
        <v>-0.13109589855163262</v>
      </c>
      <c r="CY1183" s="83">
        <f t="shared" si="201"/>
        <v>4.6607645556122554E-2</v>
      </c>
      <c r="CZ1183" s="83">
        <f t="shared" si="201"/>
        <v>9.2508229452026608E-2</v>
      </c>
      <c r="DA1183" s="83">
        <f t="shared" si="201"/>
        <v>-1.9734465960748689E-2</v>
      </c>
      <c r="DB1183" s="83">
        <f t="shared" si="201"/>
        <v>-3.0667493154386282E-2</v>
      </c>
      <c r="DC1183" s="83">
        <f t="shared" si="201"/>
        <v>3.2575068122694208E-2</v>
      </c>
      <c r="DD1183" s="83">
        <f t="shared" si="201"/>
        <v>3.7569182387490338E-2</v>
      </c>
      <c r="DE1183" s="83">
        <f t="shared" si="201"/>
        <v>-1.8314219556260067E-3</v>
      </c>
    </row>
    <row r="1184" spans="3:109" x14ac:dyDescent="0.4">
      <c r="C1184" s="69"/>
      <c r="I1184" s="87"/>
      <c r="J1184" s="83">
        <f t="shared" si="170"/>
        <v>2.9802008930567465E-2</v>
      </c>
      <c r="K1184" s="83">
        <f t="shared" ref="K1184:BV1187" si="202">K394+$D$4*K$799*K$800*$D$12</f>
        <v>5.9746921717250649E-2</v>
      </c>
      <c r="L1184" s="83">
        <f t="shared" si="202"/>
        <v>3.1170482185966901E-2</v>
      </c>
      <c r="M1184" s="83">
        <f t="shared" si="202"/>
        <v>8.7543691767781789E-2</v>
      </c>
      <c r="N1184" s="83">
        <f t="shared" si="202"/>
        <v>-8.8470460058511335E-2</v>
      </c>
      <c r="O1184" s="83">
        <f t="shared" si="202"/>
        <v>0.17887953829718037</v>
      </c>
      <c r="P1184" s="83">
        <f t="shared" si="202"/>
        <v>9.8950810605695633E-2</v>
      </c>
      <c r="Q1184" s="83">
        <f t="shared" si="202"/>
        <v>0.11641089081450585</v>
      </c>
      <c r="R1184" s="83">
        <f t="shared" si="202"/>
        <v>5.6546424801983321E-3</v>
      </c>
      <c r="S1184" s="83">
        <f t="shared" si="202"/>
        <v>3.1849652455918941E-2</v>
      </c>
      <c r="T1184" s="83">
        <f t="shared" si="202"/>
        <v>-1.7706534126635084E-2</v>
      </c>
      <c r="U1184" s="83">
        <f t="shared" si="202"/>
        <v>-8.1179438628681377E-2</v>
      </c>
      <c r="V1184" s="83">
        <f t="shared" si="202"/>
        <v>0.1407970727752485</v>
      </c>
      <c r="W1184" s="83">
        <f t="shared" si="202"/>
        <v>0.13499554420909238</v>
      </c>
      <c r="X1184" s="83">
        <f t="shared" si="202"/>
        <v>1.3558061616317771E-2</v>
      </c>
      <c r="Y1184" s="83">
        <f t="shared" si="202"/>
        <v>6.5854444775084953E-2</v>
      </c>
      <c r="Z1184" s="83">
        <f t="shared" si="202"/>
        <v>-1.1047472366946007E-2</v>
      </c>
      <c r="AA1184" s="83">
        <f t="shared" si="202"/>
        <v>0.14336753902172281</v>
      </c>
      <c r="AB1184" s="83">
        <f t="shared" si="202"/>
        <v>-8.1920346446850784E-2</v>
      </c>
      <c r="AC1184" s="83">
        <f t="shared" si="202"/>
        <v>-5.0569054820597925E-2</v>
      </c>
      <c r="AD1184" s="83">
        <f t="shared" si="202"/>
        <v>0.13803982791732602</v>
      </c>
      <c r="AE1184" s="83">
        <f t="shared" si="202"/>
        <v>0.15515505712974392</v>
      </c>
      <c r="AF1184" s="83">
        <f t="shared" si="202"/>
        <v>7.2411981985078991E-2</v>
      </c>
      <c r="AG1184" s="83">
        <f t="shared" si="202"/>
        <v>1.7795790610268213E-2</v>
      </c>
      <c r="AH1184" s="83">
        <f t="shared" si="202"/>
        <v>-9.1943923460241411E-2</v>
      </c>
      <c r="AI1184" s="83">
        <f t="shared" si="202"/>
        <v>-2.0568877529053259E-2</v>
      </c>
      <c r="AJ1184" s="83">
        <f t="shared" si="202"/>
        <v>6.1801318268681189E-2</v>
      </c>
      <c r="AK1184" s="83">
        <f t="shared" si="202"/>
        <v>8.0909977755863186E-2</v>
      </c>
      <c r="AL1184" s="83">
        <f t="shared" si="202"/>
        <v>-4.1692339900329896E-2</v>
      </c>
      <c r="AM1184" s="83">
        <f t="shared" si="202"/>
        <v>-7.375347877236979E-2</v>
      </c>
      <c r="AN1184" s="83">
        <f t="shared" si="202"/>
        <v>0.13117254146860169</v>
      </c>
      <c r="AO1184" s="83">
        <f t="shared" si="202"/>
        <v>-0.16775409819540213</v>
      </c>
      <c r="AP1184" s="83">
        <f t="shared" si="202"/>
        <v>5.4533898281865729E-2</v>
      </c>
      <c r="AQ1184" s="83">
        <f t="shared" si="202"/>
        <v>-0.10446228252786591</v>
      </c>
      <c r="AR1184" s="83">
        <f t="shared" si="202"/>
        <v>-0.10136407451487933</v>
      </c>
      <c r="AS1184" s="83">
        <f t="shared" si="202"/>
        <v>-0.109806725168957</v>
      </c>
      <c r="AT1184" s="83">
        <f t="shared" si="202"/>
        <v>9.485594526502808E-2</v>
      </c>
      <c r="AU1184" s="83">
        <f t="shared" si="202"/>
        <v>-5.7824620785005908E-2</v>
      </c>
      <c r="AV1184" s="83">
        <f t="shared" si="202"/>
        <v>9.5797920129266495E-2</v>
      </c>
      <c r="AW1184" s="83">
        <f t="shared" si="202"/>
        <v>-0.17168913793907831</v>
      </c>
      <c r="AX1184" s="83">
        <f t="shared" si="202"/>
        <v>-5.6080774202200118E-2</v>
      </c>
      <c r="AY1184" s="83">
        <f t="shared" si="202"/>
        <v>-4.7205863531938057E-2</v>
      </c>
      <c r="AZ1184" s="83">
        <f t="shared" si="202"/>
        <v>0.24455111466761811</v>
      </c>
      <c r="BA1184" s="83">
        <f t="shared" si="202"/>
        <v>-4.6070697547207794E-2</v>
      </c>
      <c r="BB1184" s="83">
        <f t="shared" si="202"/>
        <v>6.8770785816665858E-4</v>
      </c>
      <c r="BC1184" s="83">
        <f t="shared" si="202"/>
        <v>-6.2971811858180599E-2</v>
      </c>
      <c r="BD1184" s="83">
        <f t="shared" si="202"/>
        <v>-2.9078584367062215E-2</v>
      </c>
      <c r="BE1184" s="83">
        <f t="shared" si="202"/>
        <v>0.11713224224791921</v>
      </c>
      <c r="BF1184" s="83">
        <f t="shared" si="202"/>
        <v>-3.1990158583857828E-2</v>
      </c>
      <c r="BG1184" s="83">
        <f t="shared" si="202"/>
        <v>-3.0666763527466685E-2</v>
      </c>
      <c r="BH1184" s="83">
        <f t="shared" si="202"/>
        <v>0.19769727171163803</v>
      </c>
      <c r="BI1184" s="83">
        <f t="shared" si="202"/>
        <v>-0.27211488033894171</v>
      </c>
      <c r="BJ1184" s="83">
        <f t="shared" si="202"/>
        <v>0.12543486223047731</v>
      </c>
      <c r="BK1184" s="83">
        <f t="shared" si="202"/>
        <v>7.3752753456224783E-3</v>
      </c>
      <c r="BL1184" s="83">
        <f t="shared" si="202"/>
        <v>-0.13451649969829019</v>
      </c>
      <c r="BM1184" s="83">
        <f t="shared" si="202"/>
        <v>5.2580543717558138E-2</v>
      </c>
      <c r="BN1184" s="83">
        <f t="shared" si="202"/>
        <v>0.19095557536978308</v>
      </c>
      <c r="BO1184" s="83">
        <f t="shared" si="202"/>
        <v>-2.8159153743098079E-2</v>
      </c>
      <c r="BP1184" s="83">
        <f t="shared" si="202"/>
        <v>6.1739085668454916E-2</v>
      </c>
      <c r="BQ1184" s="83">
        <f t="shared" si="202"/>
        <v>-8.7165489973218671E-2</v>
      </c>
      <c r="BR1184" s="83">
        <f t="shared" si="202"/>
        <v>-3.1294813735615372E-2</v>
      </c>
      <c r="BS1184" s="83">
        <f t="shared" si="202"/>
        <v>0.18176891987767138</v>
      </c>
      <c r="BT1184" s="83">
        <f t="shared" si="202"/>
        <v>-5.6260563341986349E-2</v>
      </c>
      <c r="BU1184" s="83">
        <f t="shared" si="202"/>
        <v>6.7557924407396108E-2</v>
      </c>
      <c r="BV1184" s="83">
        <f t="shared" si="202"/>
        <v>1.5234674287567395E-2</v>
      </c>
      <c r="BW1184" s="83">
        <f t="shared" si="201"/>
        <v>2.5555312082715786E-2</v>
      </c>
      <c r="BX1184" s="83">
        <f t="shared" si="201"/>
        <v>0.19579981442966052</v>
      </c>
      <c r="BY1184" s="83">
        <f t="shared" si="201"/>
        <v>-5.2112438343929538E-4</v>
      </c>
      <c r="BZ1184" s="83">
        <f t="shared" si="201"/>
        <v>6.3412240864298683E-2</v>
      </c>
      <c r="CA1184" s="83">
        <f t="shared" si="201"/>
        <v>-5.1315682923763664E-2</v>
      </c>
      <c r="CB1184" s="83">
        <f t="shared" si="201"/>
        <v>-7.1085053184394897E-2</v>
      </c>
      <c r="CC1184" s="83">
        <f t="shared" si="201"/>
        <v>-0.1486141714721268</v>
      </c>
      <c r="CD1184" s="83">
        <f t="shared" si="201"/>
        <v>-0.10947752178745931</v>
      </c>
      <c r="CE1184" s="83">
        <f t="shared" si="201"/>
        <v>7.3652175047259183E-2</v>
      </c>
      <c r="CF1184" s="83">
        <f t="shared" si="201"/>
        <v>-2.4006760595869595E-2</v>
      </c>
      <c r="CG1184" s="83">
        <f t="shared" si="201"/>
        <v>-2.9198010709099827E-2</v>
      </c>
      <c r="CH1184" s="83">
        <f t="shared" si="201"/>
        <v>-0.16563876780684897</v>
      </c>
      <c r="CI1184" s="83">
        <f t="shared" si="201"/>
        <v>-0.14621251550532041</v>
      </c>
      <c r="CJ1184" s="83">
        <f t="shared" si="201"/>
        <v>-9.7429468994208374E-2</v>
      </c>
      <c r="CK1184" s="83">
        <f t="shared" si="201"/>
        <v>-4.9256905819004285E-2</v>
      </c>
      <c r="CL1184" s="83">
        <f t="shared" si="201"/>
        <v>0.11153818244244308</v>
      </c>
      <c r="CM1184" s="83">
        <f t="shared" si="201"/>
        <v>-2.2521518411344043E-3</v>
      </c>
      <c r="CN1184" s="83">
        <f t="shared" si="201"/>
        <v>-0.17848802245093368</v>
      </c>
      <c r="CO1184" s="83">
        <f t="shared" si="201"/>
        <v>0.12167136903770559</v>
      </c>
      <c r="CP1184" s="83">
        <f t="shared" si="201"/>
        <v>-4.936854563392077E-2</v>
      </c>
      <c r="CQ1184" s="83">
        <f t="shared" si="201"/>
        <v>-0.23050295870463822</v>
      </c>
      <c r="CR1184" s="83">
        <f t="shared" si="201"/>
        <v>0.26457162274186785</v>
      </c>
      <c r="CS1184" s="83">
        <f t="shared" si="201"/>
        <v>0.13776405644792039</v>
      </c>
      <c r="CT1184" s="83">
        <f t="shared" si="201"/>
        <v>-1.6810056683102974E-2</v>
      </c>
      <c r="CU1184" s="83">
        <f t="shared" si="201"/>
        <v>5.9954765635839666E-2</v>
      </c>
      <c r="CV1184" s="83">
        <f t="shared" si="201"/>
        <v>-7.6776991156943933E-2</v>
      </c>
      <c r="CW1184" s="83">
        <f t="shared" si="201"/>
        <v>4.4978937421622393E-2</v>
      </c>
      <c r="CX1184" s="83">
        <f t="shared" si="201"/>
        <v>-0.14257728419291082</v>
      </c>
      <c r="CY1184" s="83">
        <f t="shared" si="201"/>
        <v>6.3778484245294559E-2</v>
      </c>
      <c r="CZ1184" s="83">
        <f t="shared" si="201"/>
        <v>0.12179464482817158</v>
      </c>
      <c r="DA1184" s="83">
        <f t="shared" si="201"/>
        <v>-9.1779289893011554E-2</v>
      </c>
      <c r="DB1184" s="83">
        <f t="shared" si="201"/>
        <v>0.11332654740979693</v>
      </c>
      <c r="DC1184" s="83">
        <f t="shared" si="201"/>
        <v>-0.11724934473814785</v>
      </c>
      <c r="DD1184" s="83">
        <f t="shared" si="201"/>
        <v>5.8010084409755983E-2</v>
      </c>
      <c r="DE1184" s="83">
        <f t="shared" si="201"/>
        <v>-0.14336386720095232</v>
      </c>
    </row>
    <row r="1185" spans="3:109" x14ac:dyDescent="0.4">
      <c r="C1185" s="69"/>
      <c r="I1185" s="87"/>
      <c r="J1185" s="83">
        <f t="shared" si="170"/>
        <v>-0.14008197074761755</v>
      </c>
      <c r="K1185" s="83">
        <f t="shared" si="202"/>
        <v>6.9503800206429336E-2</v>
      </c>
      <c r="L1185" s="83">
        <f t="shared" si="202"/>
        <v>-1.5191552250564497E-2</v>
      </c>
      <c r="M1185" s="83">
        <f t="shared" si="202"/>
        <v>7.0741643148866329E-2</v>
      </c>
      <c r="N1185" s="83">
        <f t="shared" si="202"/>
        <v>0.10387153815233263</v>
      </c>
      <c r="O1185" s="83">
        <f t="shared" si="202"/>
        <v>-0.25617806662560233</v>
      </c>
      <c r="P1185" s="83">
        <f t="shared" si="202"/>
        <v>-5.4015946593351995E-2</v>
      </c>
      <c r="Q1185" s="83">
        <f t="shared" si="202"/>
        <v>4.0819646956712786E-2</v>
      </c>
      <c r="R1185" s="83">
        <f t="shared" si="202"/>
        <v>-0.12469764831329853</v>
      </c>
      <c r="S1185" s="83">
        <f t="shared" si="202"/>
        <v>2.9065068751972192E-2</v>
      </c>
      <c r="T1185" s="83">
        <f t="shared" si="202"/>
        <v>-5.8051897351226595E-2</v>
      </c>
      <c r="U1185" s="83">
        <f t="shared" si="202"/>
        <v>-5.1131570929354705E-2</v>
      </c>
      <c r="V1185" s="83">
        <f t="shared" si="202"/>
        <v>-0.16033781988140869</v>
      </c>
      <c r="W1185" s="83">
        <f t="shared" si="202"/>
        <v>-2.2915879184295752E-2</v>
      </c>
      <c r="X1185" s="83">
        <f t="shared" si="202"/>
        <v>5.3964249338472707E-2</v>
      </c>
      <c r="Y1185" s="83">
        <f t="shared" si="202"/>
        <v>0.17880160020287325</v>
      </c>
      <c r="Z1185" s="83">
        <f t="shared" si="202"/>
        <v>-3.5593979716028166E-3</v>
      </c>
      <c r="AA1185" s="83">
        <f t="shared" si="202"/>
        <v>4.0099321881202103E-3</v>
      </c>
      <c r="AB1185" s="83">
        <f t="shared" si="202"/>
        <v>2.2365742997132211E-2</v>
      </c>
      <c r="AC1185" s="83">
        <f t="shared" si="202"/>
        <v>8.8532566838687182E-2</v>
      </c>
      <c r="AD1185" s="83">
        <f t="shared" si="202"/>
        <v>6.6730940016645576E-2</v>
      </c>
      <c r="AE1185" s="83">
        <f t="shared" si="202"/>
        <v>5.5823148018702945E-2</v>
      </c>
      <c r="AF1185" s="83">
        <f t="shared" si="202"/>
        <v>9.177638282910254E-2</v>
      </c>
      <c r="AG1185" s="83">
        <f t="shared" si="202"/>
        <v>0.12271011095828618</v>
      </c>
      <c r="AH1185" s="83">
        <f t="shared" si="202"/>
        <v>0.18895421393103246</v>
      </c>
      <c r="AI1185" s="83">
        <f t="shared" si="202"/>
        <v>-0.21713679157239157</v>
      </c>
      <c r="AJ1185" s="83">
        <f t="shared" si="202"/>
        <v>6.16841574523814E-2</v>
      </c>
      <c r="AK1185" s="83">
        <f t="shared" si="202"/>
        <v>-0.16832387774588875</v>
      </c>
      <c r="AL1185" s="83">
        <f t="shared" si="202"/>
        <v>4.2739377674050325E-2</v>
      </c>
      <c r="AM1185" s="83">
        <f t="shared" si="202"/>
        <v>-0.23409493309220897</v>
      </c>
      <c r="AN1185" s="83">
        <f t="shared" si="202"/>
        <v>0.19917578653178739</v>
      </c>
      <c r="AO1185" s="83">
        <f t="shared" si="202"/>
        <v>3.6467260312695274E-2</v>
      </c>
      <c r="AP1185" s="83">
        <f t="shared" si="202"/>
        <v>9.6784842252325268E-2</v>
      </c>
      <c r="AQ1185" s="83">
        <f t="shared" si="202"/>
        <v>-3.8558319075442743E-2</v>
      </c>
      <c r="AR1185" s="83">
        <f t="shared" si="202"/>
        <v>0.1002594931941419</v>
      </c>
      <c r="AS1185" s="83">
        <f t="shared" si="202"/>
        <v>-2.0930559504671018E-2</v>
      </c>
      <c r="AT1185" s="83">
        <f t="shared" si="202"/>
        <v>4.9473407163853192E-2</v>
      </c>
      <c r="AU1185" s="83">
        <f t="shared" si="202"/>
        <v>0.16770306086164019</v>
      </c>
      <c r="AV1185" s="83">
        <f t="shared" si="202"/>
        <v>8.870150025702201E-3</v>
      </c>
      <c r="AW1185" s="83">
        <f t="shared" si="202"/>
        <v>2.9569366373523469E-2</v>
      </c>
      <c r="AX1185" s="83">
        <f t="shared" si="202"/>
        <v>5.7090284387142233E-2</v>
      </c>
      <c r="AY1185" s="83">
        <f t="shared" si="202"/>
        <v>-9.7566034132382518E-2</v>
      </c>
      <c r="AZ1185" s="83">
        <f t="shared" si="202"/>
        <v>9.1816340517585651E-2</v>
      </c>
      <c r="BA1185" s="83">
        <f t="shared" si="202"/>
        <v>-2.8875766941327114E-2</v>
      </c>
      <c r="BB1185" s="83">
        <f t="shared" si="202"/>
        <v>-0.2349321711580899</v>
      </c>
      <c r="BC1185" s="83">
        <f t="shared" si="202"/>
        <v>5.1813796577624839E-2</v>
      </c>
      <c r="BD1185" s="83">
        <f t="shared" si="202"/>
        <v>-2.7202853297268032E-2</v>
      </c>
      <c r="BE1185" s="83">
        <f t="shared" si="202"/>
        <v>-1.5394081689446736E-2</v>
      </c>
      <c r="BF1185" s="83">
        <f t="shared" si="202"/>
        <v>0.18028631779487689</v>
      </c>
      <c r="BG1185" s="83">
        <f t="shared" si="202"/>
        <v>-0.14953161389337444</v>
      </c>
      <c r="BH1185" s="83">
        <f t="shared" si="202"/>
        <v>1.4327877222677143E-2</v>
      </c>
      <c r="BI1185" s="83">
        <f t="shared" si="202"/>
        <v>0.16758123309394976</v>
      </c>
      <c r="BJ1185" s="83">
        <f t="shared" si="202"/>
        <v>-3.8526388210171451E-2</v>
      </c>
      <c r="BK1185" s="83">
        <f t="shared" si="202"/>
        <v>7.3021087011861302E-2</v>
      </c>
      <c r="BL1185" s="83">
        <f t="shared" si="202"/>
        <v>6.3531612428391948E-2</v>
      </c>
      <c r="BM1185" s="83">
        <f t="shared" si="202"/>
        <v>3.4648764509991194E-2</v>
      </c>
      <c r="BN1185" s="83">
        <f t="shared" si="202"/>
        <v>5.4547791700560781E-2</v>
      </c>
      <c r="BO1185" s="83">
        <f t="shared" si="202"/>
        <v>-7.7031702316904038E-2</v>
      </c>
      <c r="BP1185" s="83">
        <f t="shared" si="202"/>
        <v>2.4226779036051967E-2</v>
      </c>
      <c r="BQ1185" s="83">
        <f t="shared" si="202"/>
        <v>-9.2233450146427379E-2</v>
      </c>
      <c r="BR1185" s="83">
        <f t="shared" si="202"/>
        <v>5.6464700195136094E-2</v>
      </c>
      <c r="BS1185" s="83">
        <f t="shared" si="202"/>
        <v>-0.33341328164251433</v>
      </c>
      <c r="BT1185" s="83">
        <f t="shared" si="202"/>
        <v>-0.13022429556290166</v>
      </c>
      <c r="BU1185" s="83">
        <f t="shared" si="202"/>
        <v>0.11133096480315267</v>
      </c>
      <c r="BV1185" s="83">
        <f t="shared" si="202"/>
        <v>-0.11922950849469155</v>
      </c>
      <c r="BW1185" s="83">
        <f t="shared" si="201"/>
        <v>-5.6414746532757326E-2</v>
      </c>
      <c r="BX1185" s="83">
        <f t="shared" si="201"/>
        <v>0.12493729780303854</v>
      </c>
      <c r="BY1185" s="83">
        <f t="shared" si="201"/>
        <v>0.2059956286413413</v>
      </c>
      <c r="BZ1185" s="83">
        <f t="shared" si="201"/>
        <v>0.17301448147547607</v>
      </c>
      <c r="CA1185" s="83">
        <f t="shared" si="201"/>
        <v>-0.19908227709517781</v>
      </c>
      <c r="CB1185" s="83">
        <f t="shared" si="201"/>
        <v>0.28171253307728955</v>
      </c>
      <c r="CC1185" s="83">
        <f t="shared" si="201"/>
        <v>5.5674171760684496E-2</v>
      </c>
      <c r="CD1185" s="83">
        <f t="shared" si="201"/>
        <v>6.5137333160304761E-2</v>
      </c>
      <c r="CE1185" s="83">
        <f t="shared" si="201"/>
        <v>-0.13105191209434519</v>
      </c>
      <c r="CF1185" s="83">
        <f t="shared" si="201"/>
        <v>6.7209120144535811E-2</v>
      </c>
      <c r="CG1185" s="83">
        <f t="shared" si="201"/>
        <v>0.1010604490594517</v>
      </c>
      <c r="CH1185" s="83">
        <f t="shared" si="201"/>
        <v>-0.1302447818982321</v>
      </c>
      <c r="CI1185" s="83">
        <f t="shared" si="201"/>
        <v>-0.18446064527021069</v>
      </c>
      <c r="CJ1185" s="83">
        <f t="shared" si="201"/>
        <v>-4.954258034757273E-2</v>
      </c>
      <c r="CK1185" s="83">
        <f t="shared" si="201"/>
        <v>-1.4495680099951259E-2</v>
      </c>
      <c r="CL1185" s="83">
        <f t="shared" si="201"/>
        <v>-9.7537853831122137E-2</v>
      </c>
      <c r="CM1185" s="83">
        <f t="shared" si="201"/>
        <v>0.19400642509106117</v>
      </c>
      <c r="CN1185" s="83">
        <f t="shared" si="201"/>
        <v>-0.16579901148898274</v>
      </c>
      <c r="CO1185" s="83">
        <f t="shared" si="201"/>
        <v>0.10377150980195105</v>
      </c>
      <c r="CP1185" s="83">
        <f t="shared" si="201"/>
        <v>0.1140952529347416</v>
      </c>
      <c r="CQ1185" s="83">
        <f t="shared" si="201"/>
        <v>-3.4245274080450951E-2</v>
      </c>
      <c r="CR1185" s="83">
        <f t="shared" si="201"/>
        <v>-0.10836771224197342</v>
      </c>
      <c r="CS1185" s="83">
        <f t="shared" si="201"/>
        <v>-8.1402815064975861E-2</v>
      </c>
      <c r="CT1185" s="83">
        <f t="shared" si="201"/>
        <v>0.1012560329870941</v>
      </c>
      <c r="CU1185" s="83">
        <f t="shared" si="201"/>
        <v>7.6724683321588188E-2</v>
      </c>
      <c r="CV1185" s="83">
        <f t="shared" si="201"/>
        <v>-8.7601739954336569E-3</v>
      </c>
      <c r="CW1185" s="83">
        <f t="shared" si="201"/>
        <v>0.22356508323082946</v>
      </c>
      <c r="CX1185" s="83">
        <f t="shared" si="201"/>
        <v>-2.0461413648372142E-2</v>
      </c>
      <c r="CY1185" s="83">
        <f t="shared" si="201"/>
        <v>-1.8462948537262932E-2</v>
      </c>
      <c r="CZ1185" s="83">
        <f t="shared" si="201"/>
        <v>-0.15036595037528769</v>
      </c>
      <c r="DA1185" s="83">
        <f t="shared" si="201"/>
        <v>6.0940792187806618E-2</v>
      </c>
      <c r="DB1185" s="83">
        <f t="shared" si="201"/>
        <v>-9.3697507455569512E-2</v>
      </c>
      <c r="DC1185" s="83">
        <f t="shared" si="201"/>
        <v>9.5828052338990971E-2</v>
      </c>
      <c r="DD1185" s="83">
        <f t="shared" si="201"/>
        <v>0.21720025622505632</v>
      </c>
      <c r="DE1185" s="83">
        <f t="shared" si="201"/>
        <v>0.12327177429964008</v>
      </c>
    </row>
    <row r="1186" spans="3:109" x14ac:dyDescent="0.4">
      <c r="C1186" s="69"/>
      <c r="I1186" s="87"/>
      <c r="J1186" s="83">
        <f t="shared" si="170"/>
        <v>0.26829870600030259</v>
      </c>
      <c r="K1186" s="83">
        <f t="shared" si="202"/>
        <v>-4.9200671246774436E-2</v>
      </c>
      <c r="L1186" s="83">
        <f t="shared" si="202"/>
        <v>4.5987901326904251E-2</v>
      </c>
      <c r="M1186" s="83">
        <f t="shared" si="202"/>
        <v>-1.1497375289316873E-2</v>
      </c>
      <c r="N1186" s="83">
        <f t="shared" si="202"/>
        <v>-7.2555769908050446E-2</v>
      </c>
      <c r="O1186" s="83">
        <f t="shared" si="202"/>
        <v>-1.9890132844493324E-2</v>
      </c>
      <c r="P1186" s="83">
        <f t="shared" si="202"/>
        <v>1.602245980007615E-2</v>
      </c>
      <c r="Q1186" s="83">
        <f t="shared" si="202"/>
        <v>-0.13625090485600924</v>
      </c>
      <c r="R1186" s="83">
        <f t="shared" si="202"/>
        <v>0.23897867956368107</v>
      </c>
      <c r="S1186" s="83">
        <f t="shared" si="202"/>
        <v>-3.206137158097111E-2</v>
      </c>
      <c r="T1186" s="83">
        <f t="shared" si="202"/>
        <v>7.7703337228417074E-2</v>
      </c>
      <c r="U1186" s="83">
        <f t="shared" si="202"/>
        <v>-8.464967787108077E-2</v>
      </c>
      <c r="V1186" s="83">
        <f t="shared" si="202"/>
        <v>-3.5872862617900611E-2</v>
      </c>
      <c r="W1186" s="83">
        <f t="shared" si="202"/>
        <v>0.11671645025053305</v>
      </c>
      <c r="X1186" s="83">
        <f t="shared" si="202"/>
        <v>6.9238789117629436E-4</v>
      </c>
      <c r="Y1186" s="83">
        <f t="shared" si="202"/>
        <v>0.2090734995622604</v>
      </c>
      <c r="Z1186" s="83">
        <f t="shared" si="202"/>
        <v>0.12508320404825157</v>
      </c>
      <c r="AA1186" s="83">
        <f t="shared" si="202"/>
        <v>0.12487531535140657</v>
      </c>
      <c r="AB1186" s="83">
        <f t="shared" si="202"/>
        <v>5.8877513581395327E-2</v>
      </c>
      <c r="AC1186" s="83">
        <f t="shared" si="202"/>
        <v>-3.6373213668071135E-2</v>
      </c>
      <c r="AD1186" s="83">
        <f t="shared" si="202"/>
        <v>9.8630506468377427E-2</v>
      </c>
      <c r="AE1186" s="83">
        <f t="shared" si="202"/>
        <v>-0.11491672979270419</v>
      </c>
      <c r="AF1186" s="83">
        <f t="shared" si="202"/>
        <v>8.2577685070918366E-2</v>
      </c>
      <c r="AG1186" s="83">
        <f t="shared" si="202"/>
        <v>5.6908701942899299E-2</v>
      </c>
      <c r="AH1186" s="83">
        <f t="shared" si="202"/>
        <v>0.11911905005641407</v>
      </c>
      <c r="AI1186" s="83">
        <f t="shared" si="202"/>
        <v>-4.1453923865609602E-2</v>
      </c>
      <c r="AJ1186" s="83">
        <f t="shared" si="202"/>
        <v>-0.15218172862114582</v>
      </c>
      <c r="AK1186" s="83">
        <f t="shared" si="202"/>
        <v>5.1893530201917358E-2</v>
      </c>
      <c r="AL1186" s="83">
        <f t="shared" si="202"/>
        <v>-0.36041799030234078</v>
      </c>
      <c r="AM1186" s="83">
        <f t="shared" si="202"/>
        <v>0.24970076763773785</v>
      </c>
      <c r="AN1186" s="83">
        <f t="shared" si="202"/>
        <v>6.4453458139727429E-2</v>
      </c>
      <c r="AO1186" s="83">
        <f t="shared" si="202"/>
        <v>-0.10477731102154883</v>
      </c>
      <c r="AP1186" s="83">
        <f t="shared" si="202"/>
        <v>4.4025164974555143E-2</v>
      </c>
      <c r="AQ1186" s="83">
        <f t="shared" si="202"/>
        <v>3.150597863907522E-2</v>
      </c>
      <c r="AR1186" s="83">
        <f t="shared" si="202"/>
        <v>-0.10267968594792203</v>
      </c>
      <c r="AS1186" s="83">
        <f t="shared" si="202"/>
        <v>8.4110662947768172E-2</v>
      </c>
      <c r="AT1186" s="83">
        <f t="shared" si="202"/>
        <v>-3.0732131128003787E-2</v>
      </c>
      <c r="AU1186" s="83">
        <f t="shared" si="202"/>
        <v>1.2249158644291002E-3</v>
      </c>
      <c r="AV1186" s="83">
        <f t="shared" si="202"/>
        <v>0.13327922104127501</v>
      </c>
      <c r="AW1186" s="83">
        <f t="shared" si="202"/>
        <v>5.5284474349075546E-2</v>
      </c>
      <c r="AX1186" s="83">
        <f t="shared" si="202"/>
        <v>4.6368288443433957E-2</v>
      </c>
      <c r="AY1186" s="83">
        <f t="shared" si="202"/>
        <v>0.18236080714518968</v>
      </c>
      <c r="AZ1186" s="83">
        <f t="shared" si="202"/>
        <v>-3.6919275633310628E-2</v>
      </c>
      <c r="BA1186" s="83">
        <f t="shared" si="202"/>
        <v>-9.5789911710494155E-2</v>
      </c>
      <c r="BB1186" s="83">
        <f t="shared" si="202"/>
        <v>-0.13282065516313535</v>
      </c>
      <c r="BC1186" s="83">
        <f t="shared" si="202"/>
        <v>-6.0053405783477884E-2</v>
      </c>
      <c r="BD1186" s="83">
        <f t="shared" si="202"/>
        <v>-0.12029640180319889</v>
      </c>
      <c r="BE1186" s="83">
        <f t="shared" si="202"/>
        <v>-0.21171512232486683</v>
      </c>
      <c r="BF1186" s="83">
        <f t="shared" si="202"/>
        <v>-1.0636815754681259E-2</v>
      </c>
      <c r="BG1186" s="83">
        <f t="shared" si="202"/>
        <v>3.0087591002719679E-2</v>
      </c>
      <c r="BH1186" s="83">
        <f t="shared" si="202"/>
        <v>-0.18265484053498204</v>
      </c>
      <c r="BI1186" s="83">
        <f t="shared" si="202"/>
        <v>6.2757930067433758E-3</v>
      </c>
      <c r="BJ1186" s="83">
        <f t="shared" si="202"/>
        <v>-8.600241273663449E-2</v>
      </c>
      <c r="BK1186" s="83">
        <f t="shared" si="202"/>
        <v>-6.6086000587215712E-2</v>
      </c>
      <c r="BL1186" s="83">
        <f t="shared" si="202"/>
        <v>5.5119455417557896E-2</v>
      </c>
      <c r="BM1186" s="83">
        <f t="shared" si="202"/>
        <v>8.4357225552098736E-2</v>
      </c>
      <c r="BN1186" s="83">
        <f t="shared" si="202"/>
        <v>0.18288536824086793</v>
      </c>
      <c r="BO1186" s="83">
        <f t="shared" si="202"/>
        <v>0.1322584093149386</v>
      </c>
      <c r="BP1186" s="83">
        <f t="shared" si="202"/>
        <v>-0.1657748803197896</v>
      </c>
      <c r="BQ1186" s="83">
        <f t="shared" si="202"/>
        <v>-4.6834506782219114E-2</v>
      </c>
      <c r="BR1186" s="83">
        <f t="shared" si="202"/>
        <v>0.1337771354573711</v>
      </c>
      <c r="BS1186" s="83">
        <f t="shared" si="202"/>
        <v>0.32694441910085065</v>
      </c>
      <c r="BT1186" s="83">
        <f t="shared" si="202"/>
        <v>-1.098538313166292E-2</v>
      </c>
      <c r="BU1186" s="83">
        <f t="shared" si="202"/>
        <v>1.5297736410202453E-2</v>
      </c>
      <c r="BV1186" s="83">
        <f t="shared" si="202"/>
        <v>1.1802956546415855E-2</v>
      </c>
      <c r="BW1186" s="83">
        <f t="shared" si="201"/>
        <v>0.23729199730015363</v>
      </c>
      <c r="BX1186" s="83">
        <f t="shared" si="201"/>
        <v>-5.2103710828768801E-2</v>
      </c>
      <c r="BY1186" s="83">
        <f t="shared" si="201"/>
        <v>-3.5763270022713761E-2</v>
      </c>
      <c r="BZ1186" s="83">
        <f t="shared" si="201"/>
        <v>-0.20097254498581452</v>
      </c>
      <c r="CA1186" s="83">
        <f t="shared" si="201"/>
        <v>2.5657189947949348E-2</v>
      </c>
      <c r="CB1186" s="83">
        <f t="shared" si="201"/>
        <v>-0.14322234967835987</v>
      </c>
      <c r="CC1186" s="83">
        <f t="shared" si="201"/>
        <v>-0.1203563894556867</v>
      </c>
      <c r="CD1186" s="83">
        <f t="shared" si="201"/>
        <v>-0.14196519798876178</v>
      </c>
      <c r="CE1186" s="83">
        <f t="shared" si="201"/>
        <v>-0.1679241699282881</v>
      </c>
      <c r="CF1186" s="83">
        <f t="shared" si="201"/>
        <v>4.4838853063446593E-2</v>
      </c>
      <c r="CG1186" s="83">
        <f t="shared" si="201"/>
        <v>5.7940828587111949E-2</v>
      </c>
      <c r="CH1186" s="83">
        <f t="shared" si="201"/>
        <v>-5.671886725208912E-2</v>
      </c>
      <c r="CI1186" s="83">
        <f t="shared" si="201"/>
        <v>-0.12034591698766522</v>
      </c>
      <c r="CJ1186" s="83">
        <f t="shared" si="201"/>
        <v>-0.16205115995478289</v>
      </c>
      <c r="CK1186" s="83">
        <f t="shared" si="201"/>
        <v>6.1066102586698777E-2</v>
      </c>
      <c r="CL1186" s="83">
        <f t="shared" si="201"/>
        <v>8.1727861787774567E-2</v>
      </c>
      <c r="CM1186" s="83">
        <f t="shared" si="201"/>
        <v>-0.12179650586686867</v>
      </c>
      <c r="CN1186" s="83">
        <f t="shared" si="201"/>
        <v>-2.9615546008655451E-2</v>
      </c>
      <c r="CO1186" s="83">
        <f t="shared" si="201"/>
        <v>5.1424028151397468E-2</v>
      </c>
      <c r="CP1186" s="83">
        <f t="shared" si="201"/>
        <v>-3.1483843103186207E-2</v>
      </c>
      <c r="CQ1186" s="83">
        <f t="shared" si="201"/>
        <v>-1.9217917242619949E-2</v>
      </c>
      <c r="CR1186" s="83">
        <f t="shared" si="201"/>
        <v>5.7719420141927803E-2</v>
      </c>
      <c r="CS1186" s="83">
        <f t="shared" si="201"/>
        <v>0.11217056737391685</v>
      </c>
      <c r="CT1186" s="83">
        <f t="shared" si="201"/>
        <v>8.0282703601973746E-2</v>
      </c>
      <c r="CU1186" s="83">
        <f t="shared" si="201"/>
        <v>-0.16228595090818834</v>
      </c>
      <c r="CV1186" s="83">
        <f t="shared" si="201"/>
        <v>4.1231212966998942E-2</v>
      </c>
      <c r="CW1186" s="83">
        <f t="shared" si="201"/>
        <v>-0.10206855929872566</v>
      </c>
      <c r="CX1186" s="83">
        <f t="shared" si="201"/>
        <v>0.24027339264601782</v>
      </c>
      <c r="CY1186" s="83">
        <f t="shared" si="201"/>
        <v>-6.346648508533799E-2</v>
      </c>
      <c r="CZ1186" s="83">
        <f t="shared" si="201"/>
        <v>9.6792087082085629E-2</v>
      </c>
      <c r="DA1186" s="83">
        <f t="shared" si="201"/>
        <v>0.17752927195132123</v>
      </c>
      <c r="DB1186" s="83">
        <f t="shared" si="201"/>
        <v>-8.4370026057079869E-2</v>
      </c>
      <c r="DC1186" s="83">
        <f t="shared" si="201"/>
        <v>-5.9135658962033551E-2</v>
      </c>
      <c r="DD1186" s="83">
        <f t="shared" si="201"/>
        <v>-4.6625918429516987E-2</v>
      </c>
      <c r="DE1186" s="83">
        <f t="shared" si="201"/>
        <v>5.1258396077309941E-2</v>
      </c>
    </row>
    <row r="1187" spans="3:109" x14ac:dyDescent="0.4">
      <c r="C1187" s="69"/>
      <c r="I1187" s="87"/>
      <c r="J1187" s="83">
        <f t="shared" ref="J1187:Y1250" si="203">J397+$D$4*J$799*J$800*$D$12</f>
        <v>6.0482881852671838E-2</v>
      </c>
      <c r="K1187" s="83">
        <f t="shared" si="203"/>
        <v>9.2889048415139436E-4</v>
      </c>
      <c r="L1187" s="83">
        <f t="shared" si="203"/>
        <v>0.12894447114881719</v>
      </c>
      <c r="M1187" s="83">
        <f t="shared" si="203"/>
        <v>-4.2935359097997068E-2</v>
      </c>
      <c r="N1187" s="83">
        <f t="shared" si="203"/>
        <v>0.10391339828759508</v>
      </c>
      <c r="O1187" s="83">
        <f t="shared" si="203"/>
        <v>0.21775564195959352</v>
      </c>
      <c r="P1187" s="83">
        <f t="shared" si="203"/>
        <v>9.7651109176501941E-3</v>
      </c>
      <c r="Q1187" s="83">
        <f t="shared" si="203"/>
        <v>0.15075635865883105</v>
      </c>
      <c r="R1187" s="83">
        <f t="shared" si="203"/>
        <v>8.4377783592771524E-2</v>
      </c>
      <c r="S1187" s="83">
        <f t="shared" si="203"/>
        <v>0.19468491664066889</v>
      </c>
      <c r="T1187" s="83">
        <f t="shared" si="203"/>
        <v>-0.13619420999816992</v>
      </c>
      <c r="U1187" s="83">
        <f t="shared" si="203"/>
        <v>0.13684591184048808</v>
      </c>
      <c r="V1187" s="83">
        <f t="shared" si="203"/>
        <v>0.26854839627731131</v>
      </c>
      <c r="W1187" s="83">
        <f t="shared" si="203"/>
        <v>4.774411994168583E-4</v>
      </c>
      <c r="X1187" s="83">
        <f t="shared" si="203"/>
        <v>-5.4308025916214369E-3</v>
      </c>
      <c r="Y1187" s="83">
        <f t="shared" si="203"/>
        <v>-4.16700615849965E-3</v>
      </c>
      <c r="Z1187" s="83">
        <f t="shared" si="202"/>
        <v>2.0547331361586606E-2</v>
      </c>
      <c r="AA1187" s="83">
        <f t="shared" si="202"/>
        <v>-0.14839301177654746</v>
      </c>
      <c r="AB1187" s="83">
        <f t="shared" si="202"/>
        <v>-4.7569492525273441E-2</v>
      </c>
      <c r="AC1187" s="83">
        <f t="shared" si="202"/>
        <v>-9.1346045149507449E-2</v>
      </c>
      <c r="AD1187" s="83">
        <f t="shared" si="202"/>
        <v>0.22749310128836539</v>
      </c>
      <c r="AE1187" s="83">
        <f t="shared" si="202"/>
        <v>7.6000018271742104E-2</v>
      </c>
      <c r="AF1187" s="83">
        <f t="shared" si="202"/>
        <v>7.7830922619620033E-2</v>
      </c>
      <c r="AG1187" s="83">
        <f t="shared" si="202"/>
        <v>-0.18274312542932958</v>
      </c>
      <c r="AH1187" s="83">
        <f t="shared" si="202"/>
        <v>1.1601624243488014E-2</v>
      </c>
      <c r="AI1187" s="83">
        <f t="shared" si="202"/>
        <v>8.6550928260326579E-2</v>
      </c>
      <c r="AJ1187" s="83">
        <f t="shared" si="202"/>
        <v>-5.2982896575302059E-3</v>
      </c>
      <c r="AK1187" s="83">
        <f t="shared" si="202"/>
        <v>4.995445673960907E-2</v>
      </c>
      <c r="AL1187" s="83">
        <f t="shared" si="202"/>
        <v>0.14696663957951064</v>
      </c>
      <c r="AM1187" s="83">
        <f t="shared" si="202"/>
        <v>2.8758247178792898E-2</v>
      </c>
      <c r="AN1187" s="83">
        <f t="shared" si="202"/>
        <v>2.0419581436012795E-4</v>
      </c>
      <c r="AO1187" s="83">
        <f t="shared" si="202"/>
        <v>4.9905266283249587E-2</v>
      </c>
      <c r="AP1187" s="83">
        <f t="shared" si="202"/>
        <v>3.0928866285073488E-2</v>
      </c>
      <c r="AQ1187" s="83">
        <f t="shared" si="202"/>
        <v>0.10069436685313959</v>
      </c>
      <c r="AR1187" s="83">
        <f t="shared" si="202"/>
        <v>0.20086477762092567</v>
      </c>
      <c r="AS1187" s="83">
        <f t="shared" si="202"/>
        <v>-9.8850015162664201E-2</v>
      </c>
      <c r="AT1187" s="83">
        <f t="shared" si="202"/>
        <v>2.4732648019313547E-2</v>
      </c>
      <c r="AU1187" s="83">
        <f t="shared" si="202"/>
        <v>0.13681182695617236</v>
      </c>
      <c r="AV1187" s="83">
        <f t="shared" si="202"/>
        <v>-5.8285138998987664E-2</v>
      </c>
      <c r="AW1187" s="83">
        <f t="shared" si="202"/>
        <v>-2.21975750402016E-2</v>
      </c>
      <c r="AX1187" s="83">
        <f t="shared" si="202"/>
        <v>-7.7471677281860636E-3</v>
      </c>
      <c r="AY1187" s="83">
        <f t="shared" si="202"/>
        <v>2.999788256637172E-2</v>
      </c>
      <c r="AZ1187" s="83">
        <f t="shared" si="202"/>
        <v>-5.5092822057390821E-2</v>
      </c>
      <c r="BA1187" s="83">
        <f t="shared" si="202"/>
        <v>-2.2996644255153464E-2</v>
      </c>
      <c r="BB1187" s="83">
        <f t="shared" si="202"/>
        <v>0.24653547381535057</v>
      </c>
      <c r="BC1187" s="83">
        <f t="shared" si="202"/>
        <v>-0.15185390851154337</v>
      </c>
      <c r="BD1187" s="83">
        <f t="shared" si="202"/>
        <v>0.11339528136438004</v>
      </c>
      <c r="BE1187" s="83">
        <f t="shared" si="202"/>
        <v>9.4681507899077921E-2</v>
      </c>
      <c r="BF1187" s="83">
        <f t="shared" si="202"/>
        <v>8.2857754925284952E-2</v>
      </c>
      <c r="BG1187" s="83">
        <f t="shared" si="202"/>
        <v>-5.6496775701563327E-2</v>
      </c>
      <c r="BH1187" s="83">
        <f t="shared" si="202"/>
        <v>-6.6261024476521546E-2</v>
      </c>
      <c r="BI1187" s="83">
        <f t="shared" si="202"/>
        <v>-0.16371968651031957</v>
      </c>
      <c r="BJ1187" s="83">
        <f t="shared" si="202"/>
        <v>-2.1482639746104291E-2</v>
      </c>
      <c r="BK1187" s="83">
        <f t="shared" si="202"/>
        <v>-3.2064365613247894E-2</v>
      </c>
      <c r="BL1187" s="83">
        <f t="shared" si="202"/>
        <v>-0.15165438844126197</v>
      </c>
      <c r="BM1187" s="83">
        <f t="shared" si="202"/>
        <v>-2.7836495852163717E-2</v>
      </c>
      <c r="BN1187" s="83">
        <f t="shared" si="202"/>
        <v>5.8442716839991873E-2</v>
      </c>
      <c r="BO1187" s="83">
        <f t="shared" si="202"/>
        <v>-5.2462578007111155E-2</v>
      </c>
      <c r="BP1187" s="83">
        <f t="shared" si="202"/>
        <v>-7.227267850899563E-2</v>
      </c>
      <c r="BQ1187" s="83">
        <f t="shared" si="202"/>
        <v>4.0562145622605759E-2</v>
      </c>
      <c r="BR1187" s="83">
        <f t="shared" si="202"/>
        <v>0.12168912004639298</v>
      </c>
      <c r="BS1187" s="83">
        <f t="shared" si="202"/>
        <v>5.1682100694054697E-2</v>
      </c>
      <c r="BT1187" s="83">
        <f t="shared" si="202"/>
        <v>1.2786413203714382E-2</v>
      </c>
      <c r="BU1187" s="83">
        <f t="shared" si="202"/>
        <v>-0.13183413187830809</v>
      </c>
      <c r="BV1187" s="83">
        <f t="shared" si="202"/>
        <v>-0.10076154131825286</v>
      </c>
      <c r="BW1187" s="83">
        <f t="shared" si="201"/>
        <v>0.16772492591127966</v>
      </c>
      <c r="BX1187" s="83">
        <f t="shared" si="201"/>
        <v>6.0893393514169822E-2</v>
      </c>
      <c r="BY1187" s="83">
        <f t="shared" si="201"/>
        <v>-4.5014649341938141E-2</v>
      </c>
      <c r="BZ1187" s="83">
        <f t="shared" si="201"/>
        <v>-0.12985357546415088</v>
      </c>
      <c r="CA1187" s="83">
        <f t="shared" si="201"/>
        <v>-5.3712119990526663E-2</v>
      </c>
      <c r="CB1187" s="83">
        <f t="shared" si="201"/>
        <v>0.24608624405885182</v>
      </c>
      <c r="CC1187" s="83">
        <f t="shared" si="201"/>
        <v>-9.7709072839368291E-2</v>
      </c>
      <c r="CD1187" s="83">
        <f t="shared" si="201"/>
        <v>-7.4681537657701027E-3</v>
      </c>
      <c r="CE1187" s="83">
        <f t="shared" si="201"/>
        <v>-7.1798321986459232E-3</v>
      </c>
      <c r="CF1187" s="83">
        <f t="shared" si="201"/>
        <v>4.3865813899941014E-2</v>
      </c>
      <c r="CG1187" s="83">
        <f t="shared" si="201"/>
        <v>1.0992953435441833E-2</v>
      </c>
      <c r="CH1187" s="83">
        <f t="shared" si="201"/>
        <v>8.7165442621002051E-2</v>
      </c>
      <c r="CI1187" s="83">
        <f t="shared" si="201"/>
        <v>0.14864465030701038</v>
      </c>
      <c r="CJ1187" s="83">
        <f t="shared" si="201"/>
        <v>-0.10850761653917795</v>
      </c>
      <c r="CK1187" s="83">
        <f t="shared" si="201"/>
        <v>-9.9678989524202774E-3</v>
      </c>
      <c r="CL1187" s="83">
        <f t="shared" si="201"/>
        <v>-1.9880165670184229E-2</v>
      </c>
      <c r="CM1187" s="83">
        <f t="shared" si="201"/>
        <v>-0.16110374395962221</v>
      </c>
      <c r="CN1187" s="83">
        <f t="shared" si="201"/>
        <v>-1.012131343851627E-2</v>
      </c>
      <c r="CO1187" s="83">
        <f t="shared" si="201"/>
        <v>-0.1341614571936543</v>
      </c>
      <c r="CP1187" s="83">
        <f t="shared" si="201"/>
        <v>-3.1530151359606989E-2</v>
      </c>
      <c r="CQ1187" s="83">
        <f t="shared" si="201"/>
        <v>-1.8008877498142815E-2</v>
      </c>
      <c r="CR1187" s="83">
        <f t="shared" si="201"/>
        <v>-4.4322493129609682E-2</v>
      </c>
      <c r="CS1187" s="83">
        <f t="shared" si="201"/>
        <v>9.5014248099709028E-2</v>
      </c>
      <c r="CT1187" s="83">
        <f t="shared" si="201"/>
        <v>8.526081243443713E-2</v>
      </c>
      <c r="CU1187" s="83">
        <f t="shared" si="201"/>
        <v>0.11189149575632994</v>
      </c>
      <c r="CV1187" s="83">
        <f t="shared" si="201"/>
        <v>-0.14501621165519749</v>
      </c>
      <c r="CW1187" s="83">
        <f t="shared" si="201"/>
        <v>-5.7378981420002903E-2</v>
      </c>
      <c r="CX1187" s="83">
        <f t="shared" si="201"/>
        <v>-0.198067874503848</v>
      </c>
      <c r="CY1187" s="83">
        <f t="shared" si="201"/>
        <v>0.10529366754309623</v>
      </c>
      <c r="CZ1187" s="83">
        <f t="shared" si="201"/>
        <v>7.6988284792356351E-2</v>
      </c>
      <c r="DA1187" s="83">
        <f t="shared" si="201"/>
        <v>0.10142669461424139</v>
      </c>
      <c r="DB1187" s="83">
        <f t="shared" si="201"/>
        <v>0.23887512167268732</v>
      </c>
      <c r="DC1187" s="83">
        <f t="shared" si="201"/>
        <v>-5.5006077793567615E-2</v>
      </c>
      <c r="DD1187" s="83">
        <f t="shared" si="201"/>
        <v>-0.17363617374282525</v>
      </c>
      <c r="DE1187" s="83">
        <f t="shared" si="201"/>
        <v>1.3359402871195556E-2</v>
      </c>
    </row>
    <row r="1188" spans="3:109" x14ac:dyDescent="0.4">
      <c r="C1188" s="69"/>
      <c r="I1188" s="87"/>
      <c r="J1188" s="83">
        <f t="shared" si="203"/>
        <v>-2.891644414291307E-2</v>
      </c>
      <c r="K1188" s="83">
        <f t="shared" ref="K1188:BV1191" si="204">K398+$D$4*K$799*K$800*$D$12</f>
        <v>9.922752323441561E-2</v>
      </c>
      <c r="L1188" s="83">
        <f t="shared" si="204"/>
        <v>4.9037421313470927E-2</v>
      </c>
      <c r="M1188" s="83">
        <f t="shared" si="204"/>
        <v>5.903956094505404E-2</v>
      </c>
      <c r="N1188" s="83">
        <f t="shared" si="204"/>
        <v>0.24724329518433033</v>
      </c>
      <c r="O1188" s="83">
        <f t="shared" si="204"/>
        <v>-0.10760900102923382</v>
      </c>
      <c r="P1188" s="83">
        <f t="shared" si="204"/>
        <v>2.9415483226124223E-2</v>
      </c>
      <c r="Q1188" s="83">
        <f t="shared" si="204"/>
        <v>5.7156427154152055E-2</v>
      </c>
      <c r="R1188" s="83">
        <f t="shared" si="204"/>
        <v>-7.3451030236730261E-2</v>
      </c>
      <c r="S1188" s="83">
        <f t="shared" si="204"/>
        <v>-0.13168856690280337</v>
      </c>
      <c r="T1188" s="83">
        <f t="shared" si="204"/>
        <v>0.17015543504900454</v>
      </c>
      <c r="U1188" s="83">
        <f t="shared" si="204"/>
        <v>6.5429956462215461E-3</v>
      </c>
      <c r="V1188" s="83">
        <f t="shared" si="204"/>
        <v>1.9666667808196026E-2</v>
      </c>
      <c r="W1188" s="83">
        <f t="shared" si="204"/>
        <v>0.16943644992893431</v>
      </c>
      <c r="X1188" s="83">
        <f t="shared" si="204"/>
        <v>5.6548562576177887E-2</v>
      </c>
      <c r="Y1188" s="83">
        <f t="shared" si="204"/>
        <v>-2.9705579911771543E-2</v>
      </c>
      <c r="Z1188" s="83">
        <f t="shared" si="204"/>
        <v>2.3157159032719952E-2</v>
      </c>
      <c r="AA1188" s="83">
        <f t="shared" si="204"/>
        <v>2.9085139572386797E-2</v>
      </c>
      <c r="AB1188" s="83">
        <f t="shared" si="204"/>
        <v>-5.6849012165312685E-2</v>
      </c>
      <c r="AC1188" s="83">
        <f t="shared" si="204"/>
        <v>5.2657295828957895E-2</v>
      </c>
      <c r="AD1188" s="83">
        <f t="shared" si="204"/>
        <v>0.12026548162871896</v>
      </c>
      <c r="AE1188" s="83">
        <f t="shared" si="204"/>
        <v>-6.9435324923888611E-2</v>
      </c>
      <c r="AF1188" s="83">
        <f t="shared" si="204"/>
        <v>6.3919376232339425E-2</v>
      </c>
      <c r="AG1188" s="83">
        <f t="shared" si="204"/>
        <v>-0.13507116691239707</v>
      </c>
      <c r="AH1188" s="83">
        <f t="shared" si="204"/>
        <v>-6.3713907650089219E-2</v>
      </c>
      <c r="AI1188" s="83">
        <f t="shared" si="204"/>
        <v>6.9232225059696062E-2</v>
      </c>
      <c r="AJ1188" s="83">
        <f t="shared" si="204"/>
        <v>-6.9654119965630685E-3</v>
      </c>
      <c r="AK1188" s="83">
        <f t="shared" si="204"/>
        <v>3.3864583820864769E-2</v>
      </c>
      <c r="AL1188" s="83">
        <f t="shared" si="204"/>
        <v>0.1732250118272162</v>
      </c>
      <c r="AM1188" s="83">
        <f t="shared" si="204"/>
        <v>3.1675426939613643E-2</v>
      </c>
      <c r="AN1188" s="83">
        <f t="shared" si="204"/>
        <v>-2.2169147780362219E-2</v>
      </c>
      <c r="AO1188" s="83">
        <f t="shared" si="204"/>
        <v>-4.5632968265723634E-2</v>
      </c>
      <c r="AP1188" s="83">
        <f t="shared" si="204"/>
        <v>4.0420971641539551E-2</v>
      </c>
      <c r="AQ1188" s="83">
        <f t="shared" si="204"/>
        <v>-7.6677899929307528E-2</v>
      </c>
      <c r="AR1188" s="83">
        <f t="shared" si="204"/>
        <v>-8.5577083033187534E-2</v>
      </c>
      <c r="AS1188" s="83">
        <f t="shared" si="204"/>
        <v>-9.7157320158497068E-2</v>
      </c>
      <c r="AT1188" s="83">
        <f t="shared" si="204"/>
        <v>0.13835618331756572</v>
      </c>
      <c r="AU1188" s="83">
        <f t="shared" si="204"/>
        <v>1.8386535569601865E-2</v>
      </c>
      <c r="AV1188" s="83">
        <f t="shared" si="204"/>
        <v>-0.10278869069878439</v>
      </c>
      <c r="AW1188" s="83">
        <f t="shared" si="204"/>
        <v>-9.4681748623193188E-2</v>
      </c>
      <c r="AX1188" s="83">
        <f t="shared" si="204"/>
        <v>1.1564239824470612E-3</v>
      </c>
      <c r="AY1188" s="83">
        <f t="shared" si="204"/>
        <v>7.9547105084407002E-2</v>
      </c>
      <c r="AZ1188" s="83">
        <f t="shared" si="204"/>
        <v>-5.9688149045297116E-2</v>
      </c>
      <c r="BA1188" s="83">
        <f t="shared" si="204"/>
        <v>1.3999886615291774E-2</v>
      </c>
      <c r="BB1188" s="83">
        <f t="shared" si="204"/>
        <v>0.2089362861551248</v>
      </c>
      <c r="BC1188" s="83">
        <f t="shared" si="204"/>
        <v>4.3033179144529511E-2</v>
      </c>
      <c r="BD1188" s="83">
        <f t="shared" si="204"/>
        <v>-5.6674888593374786E-2</v>
      </c>
      <c r="BE1188" s="83">
        <f t="shared" si="204"/>
        <v>-0.10281199505928203</v>
      </c>
      <c r="BF1188" s="83">
        <f t="shared" si="204"/>
        <v>-2.2842088578353553E-2</v>
      </c>
      <c r="BG1188" s="83">
        <f t="shared" si="204"/>
        <v>-1.6806859121413244E-2</v>
      </c>
      <c r="BH1188" s="83">
        <f t="shared" si="204"/>
        <v>-8.9777218859303926E-2</v>
      </c>
      <c r="BI1188" s="83">
        <f t="shared" si="204"/>
        <v>0.16249547167766965</v>
      </c>
      <c r="BJ1188" s="83">
        <f t="shared" si="204"/>
        <v>-0.21830677780603569</v>
      </c>
      <c r="BK1188" s="83">
        <f t="shared" si="204"/>
        <v>-8.4840956879143319E-3</v>
      </c>
      <c r="BL1188" s="83">
        <f t="shared" si="204"/>
        <v>-3.4208688137994554E-2</v>
      </c>
      <c r="BM1188" s="83">
        <f t="shared" si="204"/>
        <v>6.0404443000835292E-2</v>
      </c>
      <c r="BN1188" s="83">
        <f t="shared" si="204"/>
        <v>0.11491003083197919</v>
      </c>
      <c r="BO1188" s="83">
        <f t="shared" si="204"/>
        <v>0.13827238762693708</v>
      </c>
      <c r="BP1188" s="83">
        <f t="shared" si="204"/>
        <v>6.8750292303086241E-2</v>
      </c>
      <c r="BQ1188" s="83">
        <f t="shared" si="204"/>
        <v>0.24476090795448438</v>
      </c>
      <c r="BR1188" s="83">
        <f t="shared" si="204"/>
        <v>0.22550408041206718</v>
      </c>
      <c r="BS1188" s="83">
        <f t="shared" si="204"/>
        <v>4.6831664853837676E-2</v>
      </c>
      <c r="BT1188" s="83">
        <f t="shared" si="204"/>
        <v>-2.2362060701279275E-3</v>
      </c>
      <c r="BU1188" s="83">
        <f t="shared" si="204"/>
        <v>0.11349909544401766</v>
      </c>
      <c r="BV1188" s="83">
        <f t="shared" si="204"/>
        <v>-5.8071751201419435E-2</v>
      </c>
      <c r="BW1188" s="83">
        <f t="shared" si="201"/>
        <v>3.7495432312572431E-3</v>
      </c>
      <c r="BX1188" s="83">
        <f t="shared" si="201"/>
        <v>2.2841037774098263E-2</v>
      </c>
      <c r="BY1188" s="83">
        <f t="shared" si="201"/>
        <v>-0.11140948887887434</v>
      </c>
      <c r="BZ1188" s="83">
        <f t="shared" si="201"/>
        <v>-0.19300024945374289</v>
      </c>
      <c r="CA1188" s="83">
        <f t="shared" si="201"/>
        <v>-2.9870965060360636E-2</v>
      </c>
      <c r="CB1188" s="83">
        <f t="shared" si="201"/>
        <v>-2.1033194136416876E-2</v>
      </c>
      <c r="CC1188" s="83">
        <f t="shared" si="201"/>
        <v>-5.183283729148609E-3</v>
      </c>
      <c r="CD1188" s="83">
        <f t="shared" si="201"/>
        <v>3.2480185339578478E-2</v>
      </c>
      <c r="CE1188" s="83">
        <f t="shared" si="201"/>
        <v>9.9786359258649232E-2</v>
      </c>
      <c r="CF1188" s="83">
        <f t="shared" si="201"/>
        <v>-7.9310543054427377E-2</v>
      </c>
      <c r="CG1188" s="83">
        <f t="shared" si="201"/>
        <v>-5.3119565927545343E-3</v>
      </c>
      <c r="CH1188" s="83">
        <f t="shared" si="201"/>
        <v>6.856818059024003E-2</v>
      </c>
      <c r="CI1188" s="83">
        <f t="shared" si="201"/>
        <v>-4.2828207477219625E-2</v>
      </c>
      <c r="CJ1188" s="83">
        <f t="shared" si="201"/>
        <v>-2.8107208673621559E-2</v>
      </c>
      <c r="CK1188" s="83">
        <f t="shared" si="201"/>
        <v>-2.1050649016126709E-2</v>
      </c>
      <c r="CL1188" s="83">
        <f t="shared" si="201"/>
        <v>-5.9023444101059835E-2</v>
      </c>
      <c r="CM1188" s="83">
        <f t="shared" si="201"/>
        <v>0.25987717915471104</v>
      </c>
      <c r="CN1188" s="83">
        <f t="shared" si="201"/>
        <v>1.9947311849347945E-2</v>
      </c>
      <c r="CO1188" s="83">
        <f t="shared" si="201"/>
        <v>7.0438443558345956E-2</v>
      </c>
      <c r="CP1188" s="83">
        <f t="shared" si="201"/>
        <v>-4.9899257872216496E-2</v>
      </c>
      <c r="CQ1188" s="83">
        <f t="shared" si="201"/>
        <v>-9.726339548314698E-3</v>
      </c>
      <c r="CR1188" s="83">
        <f t="shared" si="201"/>
        <v>0.14111263421232487</v>
      </c>
      <c r="CS1188" s="83">
        <f t="shared" si="201"/>
        <v>1.1194498556374222E-2</v>
      </c>
      <c r="CT1188" s="83">
        <f t="shared" si="201"/>
        <v>-0.12423715566471785</v>
      </c>
      <c r="CU1188" s="83">
        <f t="shared" si="201"/>
        <v>0.11952552587038121</v>
      </c>
      <c r="CV1188" s="83">
        <f t="shared" si="201"/>
        <v>-9.6769259432405594E-2</v>
      </c>
      <c r="CW1188" s="83">
        <f t="shared" si="201"/>
        <v>5.1567258967633964E-2</v>
      </c>
      <c r="CX1188" s="83">
        <f t="shared" si="201"/>
        <v>-9.1040364289789663E-3</v>
      </c>
      <c r="CY1188" s="83">
        <f t="shared" si="201"/>
        <v>-7.399145082497964E-2</v>
      </c>
      <c r="CZ1188" s="83">
        <f t="shared" si="201"/>
        <v>-5.2702802149085647E-2</v>
      </c>
      <c r="DA1188" s="83">
        <f t="shared" si="201"/>
        <v>3.4211072367722618E-2</v>
      </c>
      <c r="DB1188" s="83">
        <f t="shared" si="201"/>
        <v>-1.9459562331444025E-2</v>
      </c>
      <c r="DC1188" s="83">
        <f t="shared" si="201"/>
        <v>-6.5213575888351709E-3</v>
      </c>
      <c r="DD1188" s="83">
        <f t="shared" si="201"/>
        <v>5.5275447038483031E-3</v>
      </c>
      <c r="DE1188" s="83">
        <f t="shared" si="201"/>
        <v>9.809530597589948E-2</v>
      </c>
    </row>
    <row r="1189" spans="3:109" x14ac:dyDescent="0.4">
      <c r="C1189" s="69"/>
      <c r="I1189" s="87"/>
      <c r="J1189" s="83">
        <f t="shared" si="203"/>
        <v>-1.0784377367828071E-2</v>
      </c>
      <c r="K1189" s="83">
        <f t="shared" si="204"/>
        <v>2.2172665076283685E-2</v>
      </c>
      <c r="L1189" s="83">
        <f t="shared" si="204"/>
        <v>-8.1535493111956001E-2</v>
      </c>
      <c r="M1189" s="83">
        <f t="shared" si="204"/>
        <v>-9.8630487014372936E-2</v>
      </c>
      <c r="N1189" s="83">
        <f t="shared" si="204"/>
        <v>4.3585991538803048E-2</v>
      </c>
      <c r="O1189" s="83">
        <f t="shared" si="204"/>
        <v>-2.6063783803960988E-2</v>
      </c>
      <c r="P1189" s="83">
        <f t="shared" si="204"/>
        <v>-1.8904572149374441E-2</v>
      </c>
      <c r="Q1189" s="83">
        <f t="shared" si="204"/>
        <v>7.2182244906118673E-2</v>
      </c>
      <c r="R1189" s="83">
        <f t="shared" si="204"/>
        <v>0.11103038286636727</v>
      </c>
      <c r="S1189" s="83">
        <f t="shared" si="204"/>
        <v>8.8506740441064383E-3</v>
      </c>
      <c r="T1189" s="83">
        <f t="shared" si="204"/>
        <v>-0.10842092054878907</v>
      </c>
      <c r="U1189" s="83">
        <f t="shared" si="204"/>
        <v>-3.7868273870305129E-4</v>
      </c>
      <c r="V1189" s="83">
        <f t="shared" si="204"/>
        <v>2.2744387618068924E-2</v>
      </c>
      <c r="W1189" s="83">
        <f t="shared" si="204"/>
        <v>-0.15273868993947695</v>
      </c>
      <c r="X1189" s="83">
        <f t="shared" si="204"/>
        <v>0.17939469237840436</v>
      </c>
      <c r="Y1189" s="83">
        <f t="shared" si="204"/>
        <v>-0.26561375122953756</v>
      </c>
      <c r="Z1189" s="83">
        <f t="shared" si="204"/>
        <v>-2.6213109026051278E-2</v>
      </c>
      <c r="AA1189" s="83">
        <f t="shared" si="204"/>
        <v>-0.11981304030167443</v>
      </c>
      <c r="AB1189" s="83">
        <f t="shared" si="204"/>
        <v>1.5295359061598787E-3</v>
      </c>
      <c r="AC1189" s="83">
        <f t="shared" si="204"/>
        <v>-5.0828836942945099E-2</v>
      </c>
      <c r="AD1189" s="83">
        <f t="shared" si="204"/>
        <v>9.287862334520311E-2</v>
      </c>
      <c r="AE1189" s="83">
        <f t="shared" si="204"/>
        <v>-5.4682576705145619E-2</v>
      </c>
      <c r="AF1189" s="83">
        <f t="shared" si="204"/>
        <v>6.4648027738619537E-2</v>
      </c>
      <c r="AG1189" s="83">
        <f t="shared" si="204"/>
        <v>-3.5160466686379988E-3</v>
      </c>
      <c r="AH1189" s="83">
        <f t="shared" si="204"/>
        <v>6.6736110075496652E-2</v>
      </c>
      <c r="AI1189" s="83">
        <f t="shared" si="204"/>
        <v>2.6623522366310631E-2</v>
      </c>
      <c r="AJ1189" s="83">
        <f t="shared" si="204"/>
        <v>3.931849140941418E-2</v>
      </c>
      <c r="AK1189" s="83">
        <f t="shared" si="204"/>
        <v>-8.9305336329066884E-2</v>
      </c>
      <c r="AL1189" s="83">
        <f t="shared" si="204"/>
        <v>8.0468951454542442E-2</v>
      </c>
      <c r="AM1189" s="83">
        <f t="shared" si="204"/>
        <v>9.1517150578248899E-2</v>
      </c>
      <c r="AN1189" s="83">
        <f t="shared" si="204"/>
        <v>-9.1510972344658784E-2</v>
      </c>
      <c r="AO1189" s="83">
        <f t="shared" si="204"/>
        <v>7.7772124358078273E-2</v>
      </c>
      <c r="AP1189" s="83">
        <f t="shared" si="204"/>
        <v>0.1840748798414889</v>
      </c>
      <c r="AQ1189" s="83">
        <f t="shared" si="204"/>
        <v>7.4097184379678618E-2</v>
      </c>
      <c r="AR1189" s="83">
        <f t="shared" si="204"/>
        <v>0.19431325150721535</v>
      </c>
      <c r="AS1189" s="83">
        <f t="shared" si="204"/>
        <v>-0.13078841236761546</v>
      </c>
      <c r="AT1189" s="83">
        <f t="shared" si="204"/>
        <v>0.16334292675837472</v>
      </c>
      <c r="AU1189" s="83">
        <f t="shared" si="204"/>
        <v>-2.4753661812097053E-2</v>
      </c>
      <c r="AV1189" s="83">
        <f t="shared" si="204"/>
        <v>-1.5054420835861089E-2</v>
      </c>
      <c r="AW1189" s="83">
        <f t="shared" si="204"/>
        <v>-0.11498773965890315</v>
      </c>
      <c r="AX1189" s="83">
        <f t="shared" si="204"/>
        <v>0.13170316429647366</v>
      </c>
      <c r="AY1189" s="83">
        <f t="shared" si="204"/>
        <v>-8.7719336913205215E-2</v>
      </c>
      <c r="AZ1189" s="83">
        <f t="shared" si="204"/>
        <v>-2.7284839721290147E-2</v>
      </c>
      <c r="BA1189" s="83">
        <f t="shared" si="204"/>
        <v>7.5895639791013977E-2</v>
      </c>
      <c r="BB1189" s="83">
        <f t="shared" si="204"/>
        <v>-5.8090976285705802E-3</v>
      </c>
      <c r="BC1189" s="83">
        <f t="shared" si="204"/>
        <v>2.2901557777876513E-2</v>
      </c>
      <c r="BD1189" s="83">
        <f t="shared" si="204"/>
        <v>0.11936805333464626</v>
      </c>
      <c r="BE1189" s="83">
        <f t="shared" si="204"/>
        <v>-7.2695558946197406E-2</v>
      </c>
      <c r="BF1189" s="83">
        <f t="shared" si="204"/>
        <v>4.4490854749063724E-2</v>
      </c>
      <c r="BG1189" s="83">
        <f t="shared" si="204"/>
        <v>-1.373246946095351E-2</v>
      </c>
      <c r="BH1189" s="83">
        <f t="shared" si="204"/>
        <v>0.34271106129764306</v>
      </c>
      <c r="BI1189" s="83">
        <f t="shared" si="204"/>
        <v>-3.9544261187379963E-2</v>
      </c>
      <c r="BJ1189" s="83">
        <f t="shared" si="204"/>
        <v>-1.0091788287183177E-2</v>
      </c>
      <c r="BK1189" s="83">
        <f t="shared" si="204"/>
        <v>0.10622063241597517</v>
      </c>
      <c r="BL1189" s="83">
        <f t="shared" si="204"/>
        <v>1.6494599798937105E-3</v>
      </c>
      <c r="BM1189" s="83">
        <f t="shared" si="204"/>
        <v>1.2501386808472398E-2</v>
      </c>
      <c r="BN1189" s="83">
        <f t="shared" si="204"/>
        <v>-0.1866362089541323</v>
      </c>
      <c r="BO1189" s="83">
        <f t="shared" si="204"/>
        <v>-0.1741210147613852</v>
      </c>
      <c r="BP1189" s="83">
        <f t="shared" si="204"/>
        <v>-0.26026768047050713</v>
      </c>
      <c r="BQ1189" s="83">
        <f t="shared" si="204"/>
        <v>8.8603208078549683E-2</v>
      </c>
      <c r="BR1189" s="83">
        <f t="shared" si="204"/>
        <v>8.2241979837556541E-3</v>
      </c>
      <c r="BS1189" s="83">
        <f t="shared" si="204"/>
        <v>-0.1686227470883162</v>
      </c>
      <c r="BT1189" s="83">
        <f t="shared" si="204"/>
        <v>-8.7901288825803489E-2</v>
      </c>
      <c r="BU1189" s="83">
        <f t="shared" si="204"/>
        <v>9.8106059422725475E-2</v>
      </c>
      <c r="BV1189" s="83">
        <f t="shared" si="204"/>
        <v>-1.8191041960860865E-2</v>
      </c>
      <c r="BW1189" s="83">
        <f t="shared" si="201"/>
        <v>4.4250643311400967E-2</v>
      </c>
      <c r="BX1189" s="83">
        <f t="shared" si="201"/>
        <v>-6.8962205968393225E-2</v>
      </c>
      <c r="BY1189" s="83">
        <f t="shared" si="201"/>
        <v>-1.8998351617808655E-2</v>
      </c>
      <c r="BZ1189" s="83">
        <f t="shared" si="201"/>
        <v>-8.2772772103049216E-2</v>
      </c>
      <c r="CA1189" s="83">
        <f t="shared" si="201"/>
        <v>4.078467319419226E-2</v>
      </c>
      <c r="CB1189" s="83">
        <f t="shared" si="201"/>
        <v>-3.1029752820260048E-2</v>
      </c>
      <c r="CC1189" s="83">
        <f t="shared" si="201"/>
        <v>4.5689703387552412E-2</v>
      </c>
      <c r="CD1189" s="83">
        <f t="shared" si="201"/>
        <v>-0.24108712600683402</v>
      </c>
      <c r="CE1189" s="83">
        <f t="shared" si="201"/>
        <v>1.1583619558074895E-3</v>
      </c>
      <c r="CF1189" s="83">
        <f t="shared" si="201"/>
        <v>2.024062623332934E-2</v>
      </c>
      <c r="CG1189" s="83">
        <f t="shared" si="201"/>
        <v>-3.8699861674915355E-2</v>
      </c>
      <c r="CH1189" s="83">
        <f t="shared" si="201"/>
        <v>5.5938355359365595E-2</v>
      </c>
      <c r="CI1189" s="83">
        <f t="shared" si="201"/>
        <v>-6.3897168200798549E-2</v>
      </c>
      <c r="CJ1189" s="83">
        <f t="shared" si="201"/>
        <v>4.3231285028502243E-2</v>
      </c>
      <c r="CK1189" s="83">
        <f t="shared" si="201"/>
        <v>-2.2751253604719544E-2</v>
      </c>
      <c r="CL1189" s="83">
        <f t="shared" si="201"/>
        <v>-0.16619865466483968</v>
      </c>
      <c r="CM1189" s="83">
        <f t="shared" si="201"/>
        <v>0.14115224260458609</v>
      </c>
      <c r="CN1189" s="83">
        <f t="shared" si="201"/>
        <v>-2.3634338773142208E-2</v>
      </c>
      <c r="CO1189" s="83">
        <f t="shared" si="201"/>
        <v>2.4782233285810674E-2</v>
      </c>
      <c r="CP1189" s="83">
        <f t="shared" si="201"/>
        <v>4.6084812112876121E-2</v>
      </c>
      <c r="CQ1189" s="83">
        <f t="shared" si="201"/>
        <v>0.11752764857247514</v>
      </c>
      <c r="CR1189" s="83">
        <f t="shared" si="201"/>
        <v>6.9898280991470774E-2</v>
      </c>
      <c r="CS1189" s="83">
        <f t="shared" si="201"/>
        <v>3.1256909827120376E-3</v>
      </c>
      <c r="CT1189" s="83">
        <f t="shared" si="201"/>
        <v>0.15916315293410377</v>
      </c>
      <c r="CU1189" s="83">
        <f t="shared" si="201"/>
        <v>0.2081427817029167</v>
      </c>
      <c r="CV1189" s="83">
        <f t="shared" si="201"/>
        <v>-7.6133178934834858E-2</v>
      </c>
      <c r="CW1189" s="83">
        <f t="shared" si="201"/>
        <v>1.9454960581565123E-2</v>
      </c>
      <c r="CX1189" s="83">
        <f t="shared" si="201"/>
        <v>1.3529860024985955E-2</v>
      </c>
      <c r="CY1189" s="83">
        <f t="shared" si="201"/>
        <v>-0.20271723140106773</v>
      </c>
      <c r="CZ1189" s="83">
        <f t="shared" si="201"/>
        <v>-8.801559553699341E-2</v>
      </c>
      <c r="DA1189" s="83">
        <f t="shared" si="201"/>
        <v>-0.1033203581474226</v>
      </c>
      <c r="DB1189" s="83">
        <f t="shared" si="201"/>
        <v>0.14765695034641277</v>
      </c>
      <c r="DC1189" s="83">
        <f t="shared" si="201"/>
        <v>-5.7495795885100461E-2</v>
      </c>
      <c r="DD1189" s="83">
        <f t="shared" si="201"/>
        <v>7.6077208982442412E-2</v>
      </c>
      <c r="DE1189" s="83">
        <f t="shared" si="201"/>
        <v>-0.17741846900362573</v>
      </c>
    </row>
    <row r="1190" spans="3:109" x14ac:dyDescent="0.4">
      <c r="C1190" s="69"/>
      <c r="I1190" s="87"/>
      <c r="J1190" s="83">
        <f t="shared" si="203"/>
        <v>-2.1140888115451575E-2</v>
      </c>
      <c r="K1190" s="83">
        <f t="shared" si="204"/>
        <v>-8.87465526781019E-2</v>
      </c>
      <c r="L1190" s="83">
        <f t="shared" si="204"/>
        <v>-0.10683216012700578</v>
      </c>
      <c r="M1190" s="83">
        <f t="shared" si="204"/>
        <v>-3.3538255975032273E-2</v>
      </c>
      <c r="N1190" s="83">
        <f t="shared" si="204"/>
        <v>-0.12095424195605159</v>
      </c>
      <c r="O1190" s="83">
        <f t="shared" si="204"/>
        <v>2.8985185008909883E-2</v>
      </c>
      <c r="P1190" s="83">
        <f t="shared" si="204"/>
        <v>-2.6979337963315995E-2</v>
      </c>
      <c r="Q1190" s="83">
        <f t="shared" si="204"/>
        <v>4.9334091698310732E-2</v>
      </c>
      <c r="R1190" s="83">
        <f t="shared" si="204"/>
        <v>-2.9250195504324238E-2</v>
      </c>
      <c r="S1190" s="83">
        <f t="shared" si="204"/>
        <v>-8.6502746988401144E-2</v>
      </c>
      <c r="T1190" s="83">
        <f t="shared" si="204"/>
        <v>-1.8592876591490847E-2</v>
      </c>
      <c r="U1190" s="83">
        <f t="shared" si="204"/>
        <v>-2.5192832242305892E-2</v>
      </c>
      <c r="V1190" s="83">
        <f t="shared" si="204"/>
        <v>-4.5610453716261939E-3</v>
      </c>
      <c r="W1190" s="83">
        <f t="shared" si="204"/>
        <v>-0.1564512740984573</v>
      </c>
      <c r="X1190" s="83">
        <f t="shared" si="204"/>
        <v>-6.0265801169200106E-2</v>
      </c>
      <c r="Y1190" s="83">
        <f t="shared" si="204"/>
        <v>2.9946852595225892E-2</v>
      </c>
      <c r="Z1190" s="83">
        <f t="shared" si="204"/>
        <v>0.12897471388642526</v>
      </c>
      <c r="AA1190" s="83">
        <f t="shared" si="204"/>
        <v>-5.7461572140597904E-2</v>
      </c>
      <c r="AB1190" s="83">
        <f t="shared" si="204"/>
        <v>1.6432600345433708E-2</v>
      </c>
      <c r="AC1190" s="83">
        <f t="shared" si="204"/>
        <v>-4.5590079543814062E-2</v>
      </c>
      <c r="AD1190" s="83">
        <f t="shared" si="204"/>
        <v>-0.14058834231343281</v>
      </c>
      <c r="AE1190" s="83">
        <f t="shared" si="204"/>
        <v>-0.11346379684841786</v>
      </c>
      <c r="AF1190" s="83">
        <f t="shared" si="204"/>
        <v>3.6971656094963612E-2</v>
      </c>
      <c r="AG1190" s="83">
        <f t="shared" si="204"/>
        <v>-0.19804532968470764</v>
      </c>
      <c r="AH1190" s="83">
        <f t="shared" si="204"/>
        <v>-2.5953221354269928E-2</v>
      </c>
      <c r="AI1190" s="83">
        <f t="shared" si="204"/>
        <v>8.3751366163437493E-2</v>
      </c>
      <c r="AJ1190" s="83">
        <f t="shared" si="204"/>
        <v>0.216518753949905</v>
      </c>
      <c r="AK1190" s="83">
        <f t="shared" si="204"/>
        <v>-9.1175242927145086E-2</v>
      </c>
      <c r="AL1190" s="83">
        <f t="shared" si="204"/>
        <v>0.12440599559357843</v>
      </c>
      <c r="AM1190" s="83">
        <f t="shared" si="204"/>
        <v>0.16226506245530373</v>
      </c>
      <c r="AN1190" s="83">
        <f t="shared" si="204"/>
        <v>7.5656502242482521E-2</v>
      </c>
      <c r="AO1190" s="83">
        <f t="shared" si="204"/>
        <v>0.11483520228849642</v>
      </c>
      <c r="AP1190" s="83">
        <f t="shared" si="204"/>
        <v>3.4184429075047408E-2</v>
      </c>
      <c r="AQ1190" s="83">
        <f t="shared" si="204"/>
        <v>6.0721320207426013E-3</v>
      </c>
      <c r="AR1190" s="83">
        <f t="shared" si="204"/>
        <v>-4.0309660914500924E-2</v>
      </c>
      <c r="AS1190" s="83">
        <f t="shared" si="204"/>
        <v>-0.17093827907838754</v>
      </c>
      <c r="AT1190" s="83">
        <f t="shared" si="204"/>
        <v>-7.1091889457689988E-2</v>
      </c>
      <c r="AU1190" s="83">
        <f t="shared" si="204"/>
        <v>-8.5833284879817215E-2</v>
      </c>
      <c r="AV1190" s="83">
        <f t="shared" si="204"/>
        <v>-7.3340992128101398E-2</v>
      </c>
      <c r="AW1190" s="83">
        <f t="shared" si="204"/>
        <v>-1.1762818850974712E-2</v>
      </c>
      <c r="AX1190" s="83">
        <f t="shared" si="204"/>
        <v>-0.10896628755281045</v>
      </c>
      <c r="AY1190" s="83">
        <f t="shared" si="204"/>
        <v>-6.3948489059893129E-2</v>
      </c>
      <c r="AZ1190" s="83">
        <f t="shared" si="204"/>
        <v>2.7327629397150176E-2</v>
      </c>
      <c r="BA1190" s="83">
        <f t="shared" si="204"/>
        <v>6.5266235039033851E-2</v>
      </c>
      <c r="BB1190" s="83">
        <f t="shared" si="204"/>
        <v>3.3758355669557205E-2</v>
      </c>
      <c r="BC1190" s="83">
        <f t="shared" si="204"/>
        <v>3.1702600443852939E-3</v>
      </c>
      <c r="BD1190" s="83">
        <f t="shared" si="204"/>
        <v>0.15060073789932443</v>
      </c>
      <c r="BE1190" s="83">
        <f t="shared" si="204"/>
        <v>7.6236732363244132E-3</v>
      </c>
      <c r="BF1190" s="83">
        <f t="shared" si="204"/>
        <v>0.17302083155584227</v>
      </c>
      <c r="BG1190" s="83">
        <f t="shared" si="204"/>
        <v>5.7810335345881772E-2</v>
      </c>
      <c r="BH1190" s="83">
        <f t="shared" si="204"/>
        <v>1.4933035526220625E-2</v>
      </c>
      <c r="BI1190" s="83">
        <f t="shared" si="204"/>
        <v>-4.7248333178049308E-2</v>
      </c>
      <c r="BJ1190" s="83">
        <f t="shared" si="204"/>
        <v>2.4003755337597042E-2</v>
      </c>
      <c r="BK1190" s="83">
        <f t="shared" si="204"/>
        <v>-0.20594533552251817</v>
      </c>
      <c r="BL1190" s="83">
        <f t="shared" si="204"/>
        <v>9.9036411771011079E-2</v>
      </c>
      <c r="BM1190" s="83">
        <f t="shared" si="204"/>
        <v>7.0873507175782294E-2</v>
      </c>
      <c r="BN1190" s="83">
        <f t="shared" si="204"/>
        <v>-5.6322613727613977E-2</v>
      </c>
      <c r="BO1190" s="83">
        <f t="shared" si="204"/>
        <v>7.5093560454318878E-2</v>
      </c>
      <c r="BP1190" s="83">
        <f t="shared" si="204"/>
        <v>-0.16761993650233437</v>
      </c>
      <c r="BQ1190" s="83">
        <f t="shared" si="204"/>
        <v>6.2561810547988539E-2</v>
      </c>
      <c r="BR1190" s="83">
        <f t="shared" si="204"/>
        <v>1.0496272090439547E-2</v>
      </c>
      <c r="BS1190" s="83">
        <f t="shared" si="204"/>
        <v>6.5874258418962481E-2</v>
      </c>
      <c r="BT1190" s="83">
        <f t="shared" si="204"/>
        <v>2.3823914461704877E-2</v>
      </c>
      <c r="BU1190" s="83">
        <f t="shared" si="204"/>
        <v>-0.19418652415987972</v>
      </c>
      <c r="BV1190" s="83">
        <f t="shared" si="204"/>
        <v>6.2172068879732978E-2</v>
      </c>
      <c r="BW1190" s="83">
        <f t="shared" si="201"/>
        <v>6.058742799301952E-2</v>
      </c>
      <c r="BX1190" s="83">
        <f t="shared" si="201"/>
        <v>8.4809725153038057E-2</v>
      </c>
      <c r="BY1190" s="83">
        <f t="shared" si="201"/>
        <v>1.3448628971534564E-2</v>
      </c>
      <c r="BZ1190" s="83">
        <f t="shared" si="201"/>
        <v>1.0629672864581798E-2</v>
      </c>
      <c r="CA1190" s="83">
        <f t="shared" si="201"/>
        <v>-2.0057879769297866E-2</v>
      </c>
      <c r="CB1190" s="83">
        <f t="shared" si="201"/>
        <v>-9.8606955250570047E-2</v>
      </c>
      <c r="CC1190" s="83">
        <f t="shared" si="201"/>
        <v>-9.2486758704132921E-2</v>
      </c>
      <c r="CD1190" s="83">
        <f t="shared" si="201"/>
        <v>-3.9312350759212952E-2</v>
      </c>
      <c r="CE1190" s="83">
        <f t="shared" si="201"/>
        <v>4.7162723229791405E-2</v>
      </c>
      <c r="CF1190" s="83">
        <f t="shared" ref="CF1190:DE1190" si="205">CF400+$D$4*CF$799*CF$800*$D$12</f>
        <v>7.5784106644186125E-2</v>
      </c>
      <c r="CG1190" s="83">
        <f t="shared" si="205"/>
        <v>0.1253085193528698</v>
      </c>
      <c r="CH1190" s="83">
        <f t="shared" si="205"/>
        <v>-4.2166192167013887E-2</v>
      </c>
      <c r="CI1190" s="83">
        <f t="shared" si="205"/>
        <v>-0.1029060972395712</v>
      </c>
      <c r="CJ1190" s="83">
        <f t="shared" si="205"/>
        <v>0.16237695150167861</v>
      </c>
      <c r="CK1190" s="83">
        <f t="shared" si="205"/>
        <v>-0.12586401575723416</v>
      </c>
      <c r="CL1190" s="83">
        <f t="shared" si="205"/>
        <v>-9.5166335287420967E-2</v>
      </c>
      <c r="CM1190" s="83">
        <f t="shared" si="205"/>
        <v>-0.17642131903436409</v>
      </c>
      <c r="CN1190" s="83">
        <f t="shared" si="205"/>
        <v>5.726405255468308E-2</v>
      </c>
      <c r="CO1190" s="83">
        <f t="shared" si="205"/>
        <v>5.5567519382946455E-2</v>
      </c>
      <c r="CP1190" s="83">
        <f t="shared" si="205"/>
        <v>-2.4018311467636697E-2</v>
      </c>
      <c r="CQ1190" s="83">
        <f t="shared" si="205"/>
        <v>7.8807708719674713E-2</v>
      </c>
      <c r="CR1190" s="83">
        <f t="shared" si="205"/>
        <v>0.14838429884758358</v>
      </c>
      <c r="CS1190" s="83">
        <f t="shared" si="205"/>
        <v>5.8858145071584225E-2</v>
      </c>
      <c r="CT1190" s="83">
        <f t="shared" si="205"/>
        <v>0.11993117126069219</v>
      </c>
      <c r="CU1190" s="83">
        <f t="shared" si="205"/>
        <v>-0.12377386804899768</v>
      </c>
      <c r="CV1190" s="83">
        <f t="shared" si="205"/>
        <v>1.7308377480606738E-2</v>
      </c>
      <c r="CW1190" s="83">
        <f t="shared" si="205"/>
        <v>-7.3559469448130771E-2</v>
      </c>
      <c r="CX1190" s="83">
        <f t="shared" si="205"/>
        <v>0.11629344514889289</v>
      </c>
      <c r="CY1190" s="83">
        <f t="shared" si="205"/>
        <v>5.0941302600615718E-2</v>
      </c>
      <c r="CZ1190" s="83">
        <f t="shared" si="205"/>
        <v>-0.261667692051617</v>
      </c>
      <c r="DA1190" s="83">
        <f t="shared" si="205"/>
        <v>-8.7383863591899355E-2</v>
      </c>
      <c r="DB1190" s="83">
        <f t="shared" si="205"/>
        <v>-0.10115605453515811</v>
      </c>
      <c r="DC1190" s="83">
        <f t="shared" si="205"/>
        <v>0.13575207685778523</v>
      </c>
      <c r="DD1190" s="83">
        <f t="shared" si="205"/>
        <v>6.3010941700475581E-2</v>
      </c>
      <c r="DE1190" s="83">
        <f t="shared" si="205"/>
        <v>-3.7782617023252225E-3</v>
      </c>
    </row>
    <row r="1191" spans="3:109" x14ac:dyDescent="0.4">
      <c r="C1191" s="69"/>
      <c r="I1191" s="87"/>
      <c r="J1191" s="83">
        <f t="shared" si="203"/>
        <v>4.589676043514395E-2</v>
      </c>
      <c r="K1191" s="83">
        <f t="shared" si="204"/>
        <v>-0.12276451985177796</v>
      </c>
      <c r="L1191" s="83">
        <f t="shared" si="204"/>
        <v>9.0434635197008797E-2</v>
      </c>
      <c r="M1191" s="83">
        <f t="shared" si="204"/>
        <v>-0.18402964493076132</v>
      </c>
      <c r="N1191" s="83">
        <f t="shared" si="204"/>
        <v>-0.11880304985747396</v>
      </c>
      <c r="O1191" s="83">
        <f t="shared" si="204"/>
        <v>-1.0377276227183572E-2</v>
      </c>
      <c r="P1191" s="83">
        <f t="shared" si="204"/>
        <v>1.6111080945181915E-2</v>
      </c>
      <c r="Q1191" s="83">
        <f t="shared" si="204"/>
        <v>-5.1686765906714685E-2</v>
      </c>
      <c r="R1191" s="83">
        <f t="shared" si="204"/>
        <v>0.16372420316058753</v>
      </c>
      <c r="S1191" s="83">
        <f t="shared" si="204"/>
        <v>-2.8532927542210453E-2</v>
      </c>
      <c r="T1191" s="83">
        <f t="shared" si="204"/>
        <v>3.9190308475738324E-2</v>
      </c>
      <c r="U1191" s="83">
        <f t="shared" si="204"/>
        <v>7.7347271611766077E-2</v>
      </c>
      <c r="V1191" s="83">
        <f t="shared" si="204"/>
        <v>-9.0910258088655355E-2</v>
      </c>
      <c r="W1191" s="83">
        <f t="shared" si="204"/>
        <v>0.15076910508658875</v>
      </c>
      <c r="X1191" s="83">
        <f t="shared" si="204"/>
        <v>-5.7274714146197364E-2</v>
      </c>
      <c r="Y1191" s="83">
        <f t="shared" si="204"/>
        <v>-1.1053095405012939E-2</v>
      </c>
      <c r="Z1191" s="83">
        <f t="shared" si="204"/>
        <v>-0.1979071523492629</v>
      </c>
      <c r="AA1191" s="83">
        <f t="shared" si="204"/>
        <v>-0.14867660259911536</v>
      </c>
      <c r="AB1191" s="83">
        <f t="shared" si="204"/>
        <v>-0.1057378816074524</v>
      </c>
      <c r="AC1191" s="83">
        <f t="shared" si="204"/>
        <v>-5.0711438912917559E-2</v>
      </c>
      <c r="AD1191" s="83">
        <f t="shared" si="204"/>
        <v>-0.14198996857394297</v>
      </c>
      <c r="AE1191" s="83">
        <f t="shared" si="204"/>
        <v>-8.5675525123338217E-2</v>
      </c>
      <c r="AF1191" s="83">
        <f t="shared" si="204"/>
        <v>-0.1733699394787685</v>
      </c>
      <c r="AG1191" s="83">
        <f t="shared" si="204"/>
        <v>-6.5273478320628547E-2</v>
      </c>
      <c r="AH1191" s="83">
        <f t="shared" si="204"/>
        <v>6.2955442568233211E-2</v>
      </c>
      <c r="AI1191" s="83">
        <f t="shared" si="204"/>
        <v>-0.13503596869348605</v>
      </c>
      <c r="AJ1191" s="83">
        <f t="shared" si="204"/>
        <v>-4.3815742593602096E-2</v>
      </c>
      <c r="AK1191" s="83">
        <f t="shared" si="204"/>
        <v>-6.9553511516933083E-3</v>
      </c>
      <c r="AL1191" s="83">
        <f t="shared" si="204"/>
        <v>-8.5000833452770798E-3</v>
      </c>
      <c r="AM1191" s="83">
        <f t="shared" si="204"/>
        <v>-0.13303799317020168</v>
      </c>
      <c r="AN1191" s="83">
        <f t="shared" si="204"/>
        <v>2.1673260703074959E-2</v>
      </c>
      <c r="AO1191" s="83">
        <f t="shared" si="204"/>
        <v>-4.4094338635540256E-2</v>
      </c>
      <c r="AP1191" s="83">
        <f t="shared" si="204"/>
        <v>-0.11008901034749888</v>
      </c>
      <c r="AQ1191" s="83">
        <f t="shared" si="204"/>
        <v>-7.3789031043984252E-2</v>
      </c>
      <c r="AR1191" s="83">
        <f t="shared" si="204"/>
        <v>5.1954129223157348E-2</v>
      </c>
      <c r="AS1191" s="83">
        <f t="shared" si="204"/>
        <v>1.5212275216181898E-2</v>
      </c>
      <c r="AT1191" s="83">
        <f t="shared" si="204"/>
        <v>3.3952745793049466E-2</v>
      </c>
      <c r="AU1191" s="83">
        <f t="shared" si="204"/>
        <v>5.7123212395296705E-2</v>
      </c>
      <c r="AV1191" s="83">
        <f t="shared" si="204"/>
        <v>7.0351298179524194E-2</v>
      </c>
      <c r="AW1191" s="83">
        <f t="shared" si="204"/>
        <v>1.1158846272067235E-2</v>
      </c>
      <c r="AX1191" s="83">
        <f t="shared" si="204"/>
        <v>-7.165599193575091E-2</v>
      </c>
      <c r="AY1191" s="83">
        <f t="shared" si="204"/>
        <v>6.5328062851290863E-2</v>
      </c>
      <c r="AZ1191" s="83">
        <f t="shared" si="204"/>
        <v>0.12421061092058328</v>
      </c>
      <c r="BA1191" s="83">
        <f t="shared" si="204"/>
        <v>2.1422805754733029E-2</v>
      </c>
      <c r="BB1191" s="83">
        <f t="shared" si="204"/>
        <v>-3.5361220709021722E-2</v>
      </c>
      <c r="BC1191" s="83">
        <f t="shared" si="204"/>
        <v>-4.077437207108623E-2</v>
      </c>
      <c r="BD1191" s="83">
        <f t="shared" si="204"/>
        <v>-9.1679866273233421E-2</v>
      </c>
      <c r="BE1191" s="83">
        <f t="shared" si="204"/>
        <v>0.10536470812897598</v>
      </c>
      <c r="BF1191" s="83">
        <f t="shared" si="204"/>
        <v>-9.1640278758642196E-2</v>
      </c>
      <c r="BG1191" s="83">
        <f t="shared" si="204"/>
        <v>0.13246874083060808</v>
      </c>
      <c r="BH1191" s="83">
        <f t="shared" si="204"/>
        <v>6.199865079433841E-2</v>
      </c>
      <c r="BI1191" s="83">
        <f t="shared" si="204"/>
        <v>-0.10627767957490075</v>
      </c>
      <c r="BJ1191" s="83">
        <f t="shared" si="204"/>
        <v>-0.17709508385031872</v>
      </c>
      <c r="BK1191" s="83">
        <f t="shared" si="204"/>
        <v>5.1381329544069293E-2</v>
      </c>
      <c r="BL1191" s="83">
        <f t="shared" si="204"/>
        <v>-1.9989264932823728E-2</v>
      </c>
      <c r="BM1191" s="83">
        <f t="shared" si="204"/>
        <v>8.2208808136558301E-2</v>
      </c>
      <c r="BN1191" s="83">
        <f t="shared" si="204"/>
        <v>-0.11482433310130344</v>
      </c>
      <c r="BO1191" s="83">
        <f t="shared" si="204"/>
        <v>2.766230269597978E-2</v>
      </c>
      <c r="BP1191" s="83">
        <f t="shared" si="204"/>
        <v>1.1866021364825452E-3</v>
      </c>
      <c r="BQ1191" s="83">
        <f t="shared" si="204"/>
        <v>8.970529686686303E-2</v>
      </c>
      <c r="BR1191" s="83">
        <f t="shared" si="204"/>
        <v>6.4407694712193542E-2</v>
      </c>
      <c r="BS1191" s="83">
        <f t="shared" si="204"/>
        <v>-0.14444390635170756</v>
      </c>
      <c r="BT1191" s="83">
        <f t="shared" si="204"/>
        <v>-9.3536902385589031E-3</v>
      </c>
      <c r="BU1191" s="83">
        <f t="shared" si="204"/>
        <v>6.3269439988671364E-2</v>
      </c>
      <c r="BV1191" s="83">
        <f t="shared" ref="BV1191:DE1194" si="206">BV401+$D$4*BV$799*BV$800*$D$12</f>
        <v>-4.2186071255264905E-2</v>
      </c>
      <c r="BW1191" s="83">
        <f t="shared" si="206"/>
        <v>-0.12728905666715642</v>
      </c>
      <c r="BX1191" s="83">
        <f t="shared" si="206"/>
        <v>0.1215196447976834</v>
      </c>
      <c r="BY1191" s="83">
        <f t="shared" si="206"/>
        <v>-2.8529278074396719E-3</v>
      </c>
      <c r="BZ1191" s="83">
        <f t="shared" si="206"/>
        <v>-2.8811078913383897E-2</v>
      </c>
      <c r="CA1191" s="83">
        <f t="shared" si="206"/>
        <v>4.4058528473998777E-2</v>
      </c>
      <c r="CB1191" s="83">
        <f t="shared" si="206"/>
        <v>8.861435092707047E-2</v>
      </c>
      <c r="CC1191" s="83">
        <f t="shared" si="206"/>
        <v>7.2989057476552655E-2</v>
      </c>
      <c r="CD1191" s="83">
        <f t="shared" si="206"/>
        <v>8.0435907859969472E-2</v>
      </c>
      <c r="CE1191" s="83">
        <f t="shared" si="206"/>
        <v>-3.4345558491334194E-2</v>
      </c>
      <c r="CF1191" s="83">
        <f t="shared" si="206"/>
        <v>-0.15201296744686721</v>
      </c>
      <c r="CG1191" s="83">
        <f t="shared" si="206"/>
        <v>-0.10417110385748765</v>
      </c>
      <c r="CH1191" s="83">
        <f t="shared" si="206"/>
        <v>0.21028553337626754</v>
      </c>
      <c r="CI1191" s="83">
        <f t="shared" si="206"/>
        <v>-9.4726630014199897E-2</v>
      </c>
      <c r="CJ1191" s="83">
        <f t="shared" si="206"/>
        <v>7.715195768910349E-2</v>
      </c>
      <c r="CK1191" s="83">
        <f t="shared" si="206"/>
        <v>-9.2408047993637138E-2</v>
      </c>
      <c r="CL1191" s="83">
        <f t="shared" si="206"/>
        <v>5.086253774919401E-3</v>
      </c>
      <c r="CM1191" s="83">
        <f t="shared" si="206"/>
        <v>-4.3620445684918276E-2</v>
      </c>
      <c r="CN1191" s="83">
        <f t="shared" si="206"/>
        <v>0.10063647729944095</v>
      </c>
      <c r="CO1191" s="83">
        <f t="shared" si="206"/>
        <v>-0.15313429093146097</v>
      </c>
      <c r="CP1191" s="83">
        <f t="shared" si="206"/>
        <v>-0.12418684549158029</v>
      </c>
      <c r="CQ1191" s="83">
        <f t="shared" si="206"/>
        <v>0.10118309586318451</v>
      </c>
      <c r="CR1191" s="83">
        <f t="shared" si="206"/>
        <v>-7.833734290583351E-3</v>
      </c>
      <c r="CS1191" s="83">
        <f t="shared" si="206"/>
        <v>0.11642310770911238</v>
      </c>
      <c r="CT1191" s="83">
        <f t="shared" si="206"/>
        <v>-4.4101401500995105E-2</v>
      </c>
      <c r="CU1191" s="83">
        <f t="shared" si="206"/>
        <v>-5.9057266477168219E-2</v>
      </c>
      <c r="CV1191" s="83">
        <f t="shared" si="206"/>
        <v>-0.12326363235359498</v>
      </c>
      <c r="CW1191" s="83">
        <f t="shared" si="206"/>
        <v>0.21470938224897188</v>
      </c>
      <c r="CX1191" s="83">
        <f t="shared" si="206"/>
        <v>0.1680706337630776</v>
      </c>
      <c r="CY1191" s="83">
        <f t="shared" si="206"/>
        <v>-0.1607895680527518</v>
      </c>
      <c r="CZ1191" s="83">
        <f t="shared" si="206"/>
        <v>9.8233908600002223E-2</v>
      </c>
      <c r="DA1191" s="83">
        <f t="shared" si="206"/>
        <v>4.8729019651941097E-2</v>
      </c>
      <c r="DB1191" s="83">
        <f t="shared" si="206"/>
        <v>-5.6882500040149227E-3</v>
      </c>
      <c r="DC1191" s="83">
        <f t="shared" si="206"/>
        <v>0.17054589943260962</v>
      </c>
      <c r="DD1191" s="83">
        <f t="shared" si="206"/>
        <v>3.6642736723990564E-2</v>
      </c>
      <c r="DE1191" s="83">
        <f t="shared" si="206"/>
        <v>-5.2430547486352112E-2</v>
      </c>
    </row>
    <row r="1192" spans="3:109" x14ac:dyDescent="0.4">
      <c r="C1192" s="69"/>
      <c r="I1192" s="87"/>
      <c r="J1192" s="83">
        <f t="shared" si="203"/>
        <v>-8.5673085054117026E-2</v>
      </c>
      <c r="K1192" s="83">
        <f t="shared" ref="K1192:BV1195" si="207">K402+$D$4*K$799*K$800*$D$12</f>
        <v>-7.4397186957767508E-2</v>
      </c>
      <c r="L1192" s="83">
        <f t="shared" si="207"/>
        <v>-9.0106951484402495E-2</v>
      </c>
      <c r="M1192" s="83">
        <f t="shared" si="207"/>
        <v>2.1568859361221434E-2</v>
      </c>
      <c r="N1192" s="83">
        <f t="shared" si="207"/>
        <v>-0.15490615668455762</v>
      </c>
      <c r="O1192" s="83">
        <f t="shared" si="207"/>
        <v>3.7169861495083677E-3</v>
      </c>
      <c r="P1192" s="83">
        <f t="shared" si="207"/>
        <v>5.2604013545227396E-2</v>
      </c>
      <c r="Q1192" s="83">
        <f t="shared" si="207"/>
        <v>-2.0758386413556283E-2</v>
      </c>
      <c r="R1192" s="83">
        <f t="shared" si="207"/>
        <v>1.7952394615837397E-3</v>
      </c>
      <c r="S1192" s="83">
        <f t="shared" si="207"/>
        <v>-9.5862375619996276E-2</v>
      </c>
      <c r="T1192" s="83">
        <f t="shared" si="207"/>
        <v>-6.8989021034206163E-2</v>
      </c>
      <c r="U1192" s="83">
        <f t="shared" si="207"/>
        <v>0.25088750981088986</v>
      </c>
      <c r="V1192" s="83">
        <f t="shared" si="207"/>
        <v>-0.13180072229995915</v>
      </c>
      <c r="W1192" s="83">
        <f t="shared" si="207"/>
        <v>6.6174716790098394E-3</v>
      </c>
      <c r="X1192" s="83">
        <f t="shared" si="207"/>
        <v>-6.5788716777878731E-2</v>
      </c>
      <c r="Y1192" s="83">
        <f t="shared" si="207"/>
        <v>3.3826426983821933E-2</v>
      </c>
      <c r="Z1192" s="83">
        <f t="shared" si="207"/>
        <v>2.946103676652018E-2</v>
      </c>
      <c r="AA1192" s="83">
        <f t="shared" si="207"/>
        <v>-5.1364126942946113E-2</v>
      </c>
      <c r="AB1192" s="83">
        <f t="shared" si="207"/>
        <v>-2.7340642590486033E-2</v>
      </c>
      <c r="AC1192" s="83">
        <f t="shared" si="207"/>
        <v>0.10059512908460001</v>
      </c>
      <c r="AD1192" s="83">
        <f t="shared" si="207"/>
        <v>-5.5547893182169683E-2</v>
      </c>
      <c r="AE1192" s="83">
        <f t="shared" si="207"/>
        <v>4.054396074430322E-2</v>
      </c>
      <c r="AF1192" s="83">
        <f t="shared" si="207"/>
        <v>-2.8071567885343044E-2</v>
      </c>
      <c r="AG1192" s="83">
        <f t="shared" si="207"/>
        <v>-0.20264134380884952</v>
      </c>
      <c r="AH1192" s="83">
        <f t="shared" si="207"/>
        <v>-6.1559285880881092E-3</v>
      </c>
      <c r="AI1192" s="83">
        <f t="shared" si="207"/>
        <v>6.8127372822924886E-2</v>
      </c>
      <c r="AJ1192" s="83">
        <f t="shared" si="207"/>
        <v>0.15854303974163525</v>
      </c>
      <c r="AK1192" s="83">
        <f t="shared" si="207"/>
        <v>-9.0646752684451284E-2</v>
      </c>
      <c r="AL1192" s="83">
        <f t="shared" si="207"/>
        <v>8.6088844747643903E-2</v>
      </c>
      <c r="AM1192" s="83">
        <f t="shared" si="207"/>
        <v>-0.1227966755647146</v>
      </c>
      <c r="AN1192" s="83">
        <f t="shared" si="207"/>
        <v>-4.1745442608043179E-2</v>
      </c>
      <c r="AO1192" s="83">
        <f t="shared" si="207"/>
        <v>-7.6486211751484276E-2</v>
      </c>
      <c r="AP1192" s="83">
        <f t="shared" si="207"/>
        <v>-0.14209230552066843</v>
      </c>
      <c r="AQ1192" s="83">
        <f t="shared" si="207"/>
        <v>0.11189143780169507</v>
      </c>
      <c r="AR1192" s="83">
        <f t="shared" si="207"/>
        <v>3.6830887106512979E-2</v>
      </c>
      <c r="AS1192" s="83">
        <f t="shared" si="207"/>
        <v>0.15358994007150401</v>
      </c>
      <c r="AT1192" s="83">
        <f t="shared" si="207"/>
        <v>-7.4545574837303605E-2</v>
      </c>
      <c r="AU1192" s="83">
        <f t="shared" si="207"/>
        <v>2.4556871432761918E-2</v>
      </c>
      <c r="AV1192" s="83">
        <f t="shared" si="207"/>
        <v>0.14312917095016531</v>
      </c>
      <c r="AW1192" s="83">
        <f t="shared" si="207"/>
        <v>-7.8422234524916923E-2</v>
      </c>
      <c r="AX1192" s="83">
        <f t="shared" si="207"/>
        <v>2.0484906481228679E-2</v>
      </c>
      <c r="AY1192" s="83">
        <f t="shared" si="207"/>
        <v>2.5373574648089852E-2</v>
      </c>
      <c r="AZ1192" s="83">
        <f t="shared" si="207"/>
        <v>0.12761961427261104</v>
      </c>
      <c r="BA1192" s="83">
        <f t="shared" si="207"/>
        <v>0.13016564026762514</v>
      </c>
      <c r="BB1192" s="83">
        <f t="shared" si="207"/>
        <v>4.5158826412619181E-2</v>
      </c>
      <c r="BC1192" s="83">
        <f t="shared" si="207"/>
        <v>3.3106570268493951E-2</v>
      </c>
      <c r="BD1192" s="83">
        <f t="shared" si="207"/>
        <v>-9.0482375591812464E-2</v>
      </c>
      <c r="BE1192" s="83">
        <f t="shared" si="207"/>
        <v>-5.8944185107135519E-2</v>
      </c>
      <c r="BF1192" s="83">
        <f t="shared" si="207"/>
        <v>-7.1249276012789506E-2</v>
      </c>
      <c r="BG1192" s="83">
        <f t="shared" si="207"/>
        <v>3.7601329742543661E-2</v>
      </c>
      <c r="BH1192" s="83">
        <f t="shared" si="207"/>
        <v>0.13656793520299737</v>
      </c>
      <c r="BI1192" s="83">
        <f t="shared" si="207"/>
        <v>-4.6743169355299437E-2</v>
      </c>
      <c r="BJ1192" s="83">
        <f t="shared" si="207"/>
        <v>6.8647588746762009E-2</v>
      </c>
      <c r="BK1192" s="83">
        <f t="shared" si="207"/>
        <v>1.8590636109760021E-2</v>
      </c>
      <c r="BL1192" s="83">
        <f t="shared" si="207"/>
        <v>-9.5289547622374998E-3</v>
      </c>
      <c r="BM1192" s="83">
        <f t="shared" si="207"/>
        <v>-3.4371911718200712E-2</v>
      </c>
      <c r="BN1192" s="83">
        <f t="shared" si="207"/>
        <v>-0.12967919817184875</v>
      </c>
      <c r="BO1192" s="83">
        <f t="shared" si="207"/>
        <v>-4.2277088178385207E-2</v>
      </c>
      <c r="BP1192" s="83">
        <f t="shared" si="207"/>
        <v>-9.3415413809035189E-2</v>
      </c>
      <c r="BQ1192" s="83">
        <f t="shared" si="207"/>
        <v>5.9911986970664233E-3</v>
      </c>
      <c r="BR1192" s="83">
        <f t="shared" si="207"/>
        <v>-9.078810496114309E-2</v>
      </c>
      <c r="BS1192" s="83">
        <f t="shared" si="207"/>
        <v>-0.21301428717807028</v>
      </c>
      <c r="BT1192" s="83">
        <f t="shared" si="207"/>
        <v>1.6856170111302846E-2</v>
      </c>
      <c r="BU1192" s="83">
        <f t="shared" si="207"/>
        <v>0.20447157096761148</v>
      </c>
      <c r="BV1192" s="83">
        <f t="shared" si="207"/>
        <v>8.5341890666572592E-2</v>
      </c>
      <c r="BW1192" s="83">
        <f t="shared" si="206"/>
        <v>0.18951629321414215</v>
      </c>
      <c r="BX1192" s="83">
        <f t="shared" si="206"/>
        <v>-7.524272232772547E-2</v>
      </c>
      <c r="BY1192" s="83">
        <f t="shared" si="206"/>
        <v>8.9776045290666254E-2</v>
      </c>
      <c r="BZ1192" s="83">
        <f t="shared" si="206"/>
        <v>0.111003213633096</v>
      </c>
      <c r="CA1192" s="83">
        <f t="shared" si="206"/>
        <v>-0.10400265767507723</v>
      </c>
      <c r="CB1192" s="83">
        <f t="shared" si="206"/>
        <v>-0.11798963536977959</v>
      </c>
      <c r="CC1192" s="83">
        <f t="shared" si="206"/>
        <v>1.6049469085212459E-2</v>
      </c>
      <c r="CD1192" s="83">
        <f t="shared" si="206"/>
        <v>-0.10166211874422937</v>
      </c>
      <c r="CE1192" s="83">
        <f t="shared" si="206"/>
        <v>1.6574940723673823E-3</v>
      </c>
      <c r="CF1192" s="83">
        <f t="shared" si="206"/>
        <v>-1.8060372789951991E-2</v>
      </c>
      <c r="CG1192" s="83">
        <f t="shared" si="206"/>
        <v>-1.552189946945879E-2</v>
      </c>
      <c r="CH1192" s="83">
        <f t="shared" si="206"/>
        <v>-0.15860489117385346</v>
      </c>
      <c r="CI1192" s="83">
        <f t="shared" si="206"/>
        <v>-0.36951474599346806</v>
      </c>
      <c r="CJ1192" s="83">
        <f t="shared" si="206"/>
        <v>-5.2782686327987938E-2</v>
      </c>
      <c r="CK1192" s="83">
        <f t="shared" si="206"/>
        <v>0.20892286308673344</v>
      </c>
      <c r="CL1192" s="83">
        <f t="shared" si="206"/>
        <v>0.36107025868399262</v>
      </c>
      <c r="CM1192" s="83">
        <f t="shared" si="206"/>
        <v>-0.12188968647467023</v>
      </c>
      <c r="CN1192" s="83">
        <f t="shared" si="206"/>
        <v>7.4593733403989851E-2</v>
      </c>
      <c r="CO1192" s="83">
        <f t="shared" si="206"/>
        <v>4.1186584399069963E-2</v>
      </c>
      <c r="CP1192" s="83">
        <f t="shared" si="206"/>
        <v>0.12016070863073734</v>
      </c>
      <c r="CQ1192" s="83">
        <f t="shared" si="206"/>
        <v>-9.7604876119561812E-2</v>
      </c>
      <c r="CR1192" s="83">
        <f t="shared" si="206"/>
        <v>-7.0093869019353924E-2</v>
      </c>
      <c r="CS1192" s="83">
        <f t="shared" si="206"/>
        <v>-6.4461532985390743E-2</v>
      </c>
      <c r="CT1192" s="83">
        <f t="shared" si="206"/>
        <v>-0.11059729458633566</v>
      </c>
      <c r="CU1192" s="83">
        <f t="shared" si="206"/>
        <v>5.2243844378932628E-3</v>
      </c>
      <c r="CV1192" s="83">
        <f t="shared" si="206"/>
        <v>-8.3622257463115982E-2</v>
      </c>
      <c r="CW1192" s="83">
        <f t="shared" si="206"/>
        <v>4.3938538276868208E-2</v>
      </c>
      <c r="CX1192" s="83">
        <f t="shared" si="206"/>
        <v>-8.4889002246587714E-2</v>
      </c>
      <c r="CY1192" s="83">
        <f t="shared" si="206"/>
        <v>6.0080986228288454E-2</v>
      </c>
      <c r="CZ1192" s="83">
        <f t="shared" si="206"/>
        <v>1.7885301791605645E-2</v>
      </c>
      <c r="DA1192" s="83">
        <f t="shared" si="206"/>
        <v>-9.1507302130538939E-2</v>
      </c>
      <c r="DB1192" s="83">
        <f t="shared" si="206"/>
        <v>-0.11143697227761307</v>
      </c>
      <c r="DC1192" s="83">
        <f t="shared" si="206"/>
        <v>2.2126238963491158E-2</v>
      </c>
      <c r="DD1192" s="83">
        <f t="shared" si="206"/>
        <v>6.4161835021400354E-2</v>
      </c>
      <c r="DE1192" s="83">
        <f t="shared" si="206"/>
        <v>-9.6558113305353063E-2</v>
      </c>
    </row>
    <row r="1193" spans="3:109" x14ac:dyDescent="0.4">
      <c r="C1193" s="69"/>
      <c r="I1193" s="87"/>
      <c r="J1193" s="83">
        <f t="shared" si="203"/>
        <v>-7.4291740080173738E-2</v>
      </c>
      <c r="K1193" s="83">
        <f t="shared" si="207"/>
        <v>-5.8682967835823378E-2</v>
      </c>
      <c r="L1193" s="83">
        <f t="shared" si="207"/>
        <v>8.6966057206376596E-2</v>
      </c>
      <c r="M1193" s="83">
        <f t="shared" si="207"/>
        <v>5.6446211817130269E-2</v>
      </c>
      <c r="N1193" s="83">
        <f t="shared" si="207"/>
        <v>1.1305689070010925E-2</v>
      </c>
      <c r="O1193" s="83">
        <f t="shared" si="207"/>
        <v>-1.5009342795191094E-2</v>
      </c>
      <c r="P1193" s="83">
        <f t="shared" si="207"/>
        <v>-6.23955796532343E-2</v>
      </c>
      <c r="Q1193" s="83">
        <f t="shared" si="207"/>
        <v>-4.0465719004934037E-2</v>
      </c>
      <c r="R1193" s="83">
        <f t="shared" si="207"/>
        <v>-7.6575260030818978E-2</v>
      </c>
      <c r="S1193" s="83">
        <f t="shared" si="207"/>
        <v>0.1450695592936381</v>
      </c>
      <c r="T1193" s="83">
        <f t="shared" si="207"/>
        <v>8.1603673183656716E-2</v>
      </c>
      <c r="U1193" s="83">
        <f t="shared" si="207"/>
        <v>-0.12600378055757003</v>
      </c>
      <c r="V1193" s="83">
        <f t="shared" si="207"/>
        <v>-3.9445409589670563E-2</v>
      </c>
      <c r="W1193" s="83">
        <f t="shared" si="207"/>
        <v>6.3325076407027836E-2</v>
      </c>
      <c r="X1193" s="83">
        <f t="shared" si="207"/>
        <v>-0.11622327293559283</v>
      </c>
      <c r="Y1193" s="83">
        <f t="shared" si="207"/>
        <v>1.4947559952041277E-2</v>
      </c>
      <c r="Z1193" s="83">
        <f t="shared" si="207"/>
        <v>-1.9488532772828152E-2</v>
      </c>
      <c r="AA1193" s="83">
        <f t="shared" si="207"/>
        <v>4.6119121932498418E-2</v>
      </c>
      <c r="AB1193" s="83">
        <f t="shared" si="207"/>
        <v>-9.371655395354489E-2</v>
      </c>
      <c r="AC1193" s="83">
        <f t="shared" si="207"/>
        <v>-7.4593775115531571E-2</v>
      </c>
      <c r="AD1193" s="83">
        <f t="shared" si="207"/>
        <v>9.2320487030845388E-2</v>
      </c>
      <c r="AE1193" s="83">
        <f t="shared" si="207"/>
        <v>6.6928057767077304E-2</v>
      </c>
      <c r="AF1193" s="83">
        <f t="shared" si="207"/>
        <v>-0.17862411427662564</v>
      </c>
      <c r="AG1193" s="83">
        <f t="shared" si="207"/>
        <v>-5.0927084963450699E-2</v>
      </c>
      <c r="AH1193" s="83">
        <f t="shared" si="207"/>
        <v>0.11111450828538338</v>
      </c>
      <c r="AI1193" s="83">
        <f t="shared" si="207"/>
        <v>4.1292572467362995E-2</v>
      </c>
      <c r="AJ1193" s="83">
        <f t="shared" si="207"/>
        <v>7.873024723491924E-2</v>
      </c>
      <c r="AK1193" s="83">
        <f t="shared" si="207"/>
        <v>2.2102611955359019E-2</v>
      </c>
      <c r="AL1193" s="83">
        <f t="shared" si="207"/>
        <v>-0.12381742914797815</v>
      </c>
      <c r="AM1193" s="83">
        <f t="shared" si="207"/>
        <v>-4.7185211503586434E-2</v>
      </c>
      <c r="AN1193" s="83">
        <f t="shared" si="207"/>
        <v>-1.7012928457898115E-2</v>
      </c>
      <c r="AO1193" s="83">
        <f t="shared" si="207"/>
        <v>-7.1786747065996914E-2</v>
      </c>
      <c r="AP1193" s="83">
        <f t="shared" si="207"/>
        <v>-5.9335094622984925E-2</v>
      </c>
      <c r="AQ1193" s="83">
        <f t="shared" si="207"/>
        <v>5.2375751500891625E-2</v>
      </c>
      <c r="AR1193" s="83">
        <f t="shared" si="207"/>
        <v>-4.9344473615016461E-2</v>
      </c>
      <c r="AS1193" s="83">
        <f t="shared" si="207"/>
        <v>-8.5826507289213969E-2</v>
      </c>
      <c r="AT1193" s="83">
        <f t="shared" si="207"/>
        <v>-2.2757525802316162E-2</v>
      </c>
      <c r="AU1193" s="83">
        <f t="shared" si="207"/>
        <v>-2.714592683121124E-2</v>
      </c>
      <c r="AV1193" s="83">
        <f t="shared" si="207"/>
        <v>-8.5837576559729456E-2</v>
      </c>
      <c r="AW1193" s="83">
        <f t="shared" si="207"/>
        <v>7.3294671409921283E-2</v>
      </c>
      <c r="AX1193" s="83">
        <f t="shared" si="207"/>
        <v>5.4480358059424638E-2</v>
      </c>
      <c r="AY1193" s="83">
        <f t="shared" si="207"/>
        <v>-4.0049985166205448E-2</v>
      </c>
      <c r="AZ1193" s="83">
        <f t="shared" si="207"/>
        <v>6.7478367235464477E-3</v>
      </c>
      <c r="BA1193" s="83">
        <f t="shared" si="207"/>
        <v>2.6793237729713485E-2</v>
      </c>
      <c r="BB1193" s="83">
        <f t="shared" si="207"/>
        <v>-1.7976742087637144E-3</v>
      </c>
      <c r="BC1193" s="83">
        <f t="shared" si="207"/>
        <v>4.2781378957753885E-2</v>
      </c>
      <c r="BD1193" s="83">
        <f t="shared" si="207"/>
        <v>0.14318011117655163</v>
      </c>
      <c r="BE1193" s="83">
        <f t="shared" si="207"/>
        <v>-7.670222343909304E-2</v>
      </c>
      <c r="BF1193" s="83">
        <f t="shared" si="207"/>
        <v>0.13654858050737004</v>
      </c>
      <c r="BG1193" s="83">
        <f t="shared" si="207"/>
        <v>-1.2935012080241276E-2</v>
      </c>
      <c r="BH1193" s="83">
        <f t="shared" si="207"/>
        <v>9.655440060231596E-2</v>
      </c>
      <c r="BI1193" s="83">
        <f t="shared" si="207"/>
        <v>-5.5005214315373127E-2</v>
      </c>
      <c r="BJ1193" s="83">
        <f t="shared" si="207"/>
        <v>-1.3960839630283342E-2</v>
      </c>
      <c r="BK1193" s="83">
        <f t="shared" si="207"/>
        <v>-9.1213295901553082E-2</v>
      </c>
      <c r="BL1193" s="83">
        <f t="shared" si="207"/>
        <v>-0.11927109686988555</v>
      </c>
      <c r="BM1193" s="83">
        <f t="shared" si="207"/>
        <v>-0.17504170094689545</v>
      </c>
      <c r="BN1193" s="83">
        <f t="shared" si="207"/>
        <v>-0.13840976197361696</v>
      </c>
      <c r="BO1193" s="83">
        <f t="shared" si="207"/>
        <v>-0.16807572191315667</v>
      </c>
      <c r="BP1193" s="83">
        <f t="shared" si="207"/>
        <v>-5.9279376595547127E-2</v>
      </c>
      <c r="BQ1193" s="83">
        <f t="shared" si="207"/>
        <v>-1.6083937296151346E-2</v>
      </c>
      <c r="BR1193" s="83">
        <f t="shared" si="207"/>
        <v>2.2670736123326787E-2</v>
      </c>
      <c r="BS1193" s="83">
        <f t="shared" si="207"/>
        <v>-0.10801338144971206</v>
      </c>
      <c r="BT1193" s="83">
        <f t="shared" si="207"/>
        <v>7.3226215002435244E-2</v>
      </c>
      <c r="BU1193" s="83">
        <f t="shared" si="207"/>
        <v>3.2307880199299373E-2</v>
      </c>
      <c r="BV1193" s="83">
        <f t="shared" si="207"/>
        <v>-0.17789483362944888</v>
      </c>
      <c r="BW1193" s="83">
        <f t="shared" si="206"/>
        <v>-7.2574164764570709E-2</v>
      </c>
      <c r="BX1193" s="83">
        <f t="shared" si="206"/>
        <v>4.923146328369099E-2</v>
      </c>
      <c r="BY1193" s="83">
        <f t="shared" si="206"/>
        <v>-7.5086730434716059E-2</v>
      </c>
      <c r="BZ1193" s="83">
        <f t="shared" si="206"/>
        <v>6.674183992367265E-3</v>
      </c>
      <c r="CA1193" s="83">
        <f t="shared" si="206"/>
        <v>-5.1801469428387578E-2</v>
      </c>
      <c r="CB1193" s="83">
        <f t="shared" si="206"/>
        <v>-0.16190533699670917</v>
      </c>
      <c r="CC1193" s="83">
        <f t="shared" si="206"/>
        <v>-0.11569007913596342</v>
      </c>
      <c r="CD1193" s="83">
        <f t="shared" si="206"/>
        <v>0.12893881115708089</v>
      </c>
      <c r="CE1193" s="83">
        <f t="shared" si="206"/>
        <v>-5.8189332271677371E-2</v>
      </c>
      <c r="CF1193" s="83">
        <f t="shared" si="206"/>
        <v>-8.0204252197255063E-2</v>
      </c>
      <c r="CG1193" s="83">
        <f t="shared" si="206"/>
        <v>3.7955705157556932E-4</v>
      </c>
      <c r="CH1193" s="83">
        <f t="shared" si="206"/>
        <v>-9.067482559015709E-2</v>
      </c>
      <c r="CI1193" s="83">
        <f t="shared" si="206"/>
        <v>5.3445192932346904E-2</v>
      </c>
      <c r="CJ1193" s="83">
        <f t="shared" si="206"/>
        <v>0.21440170897332694</v>
      </c>
      <c r="CK1193" s="83">
        <f t="shared" si="206"/>
        <v>-9.3661136066281302E-3</v>
      </c>
      <c r="CL1193" s="83">
        <f t="shared" si="206"/>
        <v>-6.565151979477174E-2</v>
      </c>
      <c r="CM1193" s="83">
        <f t="shared" si="206"/>
        <v>-0.17367500318328535</v>
      </c>
      <c r="CN1193" s="83">
        <f t="shared" si="206"/>
        <v>3.9734937929711479E-2</v>
      </c>
      <c r="CO1193" s="83">
        <f t="shared" si="206"/>
        <v>0.10071069073370156</v>
      </c>
      <c r="CP1193" s="83">
        <f t="shared" si="206"/>
        <v>-3.5622894888506236E-2</v>
      </c>
      <c r="CQ1193" s="83">
        <f t="shared" si="206"/>
        <v>4.7297576636736996E-3</v>
      </c>
      <c r="CR1193" s="83">
        <f t="shared" si="206"/>
        <v>7.359384303168269E-2</v>
      </c>
      <c r="CS1193" s="83">
        <f t="shared" si="206"/>
        <v>1.0325396985569829E-2</v>
      </c>
      <c r="CT1193" s="83">
        <f t="shared" si="206"/>
        <v>9.8419504914016229E-2</v>
      </c>
      <c r="CU1193" s="83">
        <f t="shared" si="206"/>
        <v>0.16267671214626225</v>
      </c>
      <c r="CV1193" s="83">
        <f t="shared" si="206"/>
        <v>-6.8433546171289675E-2</v>
      </c>
      <c r="CW1193" s="83">
        <f t="shared" si="206"/>
        <v>4.9302517023396122E-2</v>
      </c>
      <c r="CX1193" s="83">
        <f t="shared" si="206"/>
        <v>-8.3684026870941078E-2</v>
      </c>
      <c r="CY1193" s="83">
        <f t="shared" si="206"/>
        <v>2.87157865923767E-2</v>
      </c>
      <c r="CZ1193" s="83">
        <f t="shared" si="206"/>
        <v>-1.5505098040595928E-2</v>
      </c>
      <c r="DA1193" s="83">
        <f t="shared" si="206"/>
        <v>7.6627321260784691E-3</v>
      </c>
      <c r="DB1193" s="83">
        <f t="shared" si="206"/>
        <v>-5.8599678277984853E-2</v>
      </c>
      <c r="DC1193" s="83">
        <f t="shared" si="206"/>
        <v>5.2177073738308904E-2</v>
      </c>
      <c r="DD1193" s="83">
        <f t="shared" si="206"/>
        <v>-1.3562931288387684E-2</v>
      </c>
      <c r="DE1193" s="83">
        <f t="shared" si="206"/>
        <v>0.1708552650824755</v>
      </c>
    </row>
    <row r="1194" spans="3:109" x14ac:dyDescent="0.4">
      <c r="C1194" s="69"/>
      <c r="I1194" s="87"/>
      <c r="J1194" s="83">
        <f t="shared" si="203"/>
        <v>2.8479724695621166E-2</v>
      </c>
      <c r="K1194" s="83">
        <f t="shared" si="207"/>
        <v>0.16288983257140213</v>
      </c>
      <c r="L1194" s="83">
        <f t="shared" si="207"/>
        <v>1.2099625077259145E-2</v>
      </c>
      <c r="M1194" s="83">
        <f t="shared" si="207"/>
        <v>-4.395792438970568E-2</v>
      </c>
      <c r="N1194" s="83">
        <f t="shared" si="207"/>
        <v>4.071898438515914E-2</v>
      </c>
      <c r="O1194" s="83">
        <f t="shared" si="207"/>
        <v>-7.7054590369371345E-2</v>
      </c>
      <c r="P1194" s="83">
        <f t="shared" si="207"/>
        <v>0.16967914308314652</v>
      </c>
      <c r="Q1194" s="83">
        <f t="shared" si="207"/>
        <v>5.0704549743240991E-2</v>
      </c>
      <c r="R1194" s="83">
        <f t="shared" si="207"/>
        <v>-0.19975901162054699</v>
      </c>
      <c r="S1194" s="83">
        <f t="shared" si="207"/>
        <v>0.12878778995947035</v>
      </c>
      <c r="T1194" s="83">
        <f t="shared" si="207"/>
        <v>-0.21825084604702166</v>
      </c>
      <c r="U1194" s="83">
        <f t="shared" si="207"/>
        <v>-9.7527539633376986E-2</v>
      </c>
      <c r="V1194" s="83">
        <f t="shared" si="207"/>
        <v>-3.249742844931016E-2</v>
      </c>
      <c r="W1194" s="83">
        <f t="shared" si="207"/>
        <v>-6.8191010066995586E-2</v>
      </c>
      <c r="X1194" s="83">
        <f t="shared" si="207"/>
        <v>8.0797304761976246E-2</v>
      </c>
      <c r="Y1194" s="83">
        <f t="shared" si="207"/>
        <v>-0.18043740498645253</v>
      </c>
      <c r="Z1194" s="83">
        <f t="shared" si="207"/>
        <v>-6.7618678527744822E-2</v>
      </c>
      <c r="AA1194" s="83">
        <f t="shared" si="207"/>
        <v>1.9778533973360572E-3</v>
      </c>
      <c r="AB1194" s="83">
        <f t="shared" si="207"/>
        <v>-0.13302222390790239</v>
      </c>
      <c r="AC1194" s="83">
        <f t="shared" si="207"/>
        <v>-0.11797291763187803</v>
      </c>
      <c r="AD1194" s="83">
        <f t="shared" si="207"/>
        <v>0.16075974757535832</v>
      </c>
      <c r="AE1194" s="83">
        <f t="shared" si="207"/>
        <v>-4.6179335979188003E-2</v>
      </c>
      <c r="AF1194" s="83">
        <f t="shared" si="207"/>
        <v>-0.12771896863191917</v>
      </c>
      <c r="AG1194" s="83">
        <f t="shared" si="207"/>
        <v>-0.11441017969347914</v>
      </c>
      <c r="AH1194" s="83">
        <f t="shared" si="207"/>
        <v>-5.4251688477492892E-2</v>
      </c>
      <c r="AI1194" s="83">
        <f t="shared" si="207"/>
        <v>-1.3780028164237198E-2</v>
      </c>
      <c r="AJ1194" s="83">
        <f t="shared" si="207"/>
        <v>-4.4302057602322406E-2</v>
      </c>
      <c r="AK1194" s="83">
        <f t="shared" si="207"/>
        <v>-2.85587978019851E-2</v>
      </c>
      <c r="AL1194" s="83">
        <f t="shared" si="207"/>
        <v>8.9254024174936011E-2</v>
      </c>
      <c r="AM1194" s="83">
        <f t="shared" si="207"/>
        <v>-0.156136201893949</v>
      </c>
      <c r="AN1194" s="83">
        <f t="shared" si="207"/>
        <v>-4.2304792051949779E-2</v>
      </c>
      <c r="AO1194" s="83">
        <f t="shared" si="207"/>
        <v>-0.11127192061905693</v>
      </c>
      <c r="AP1194" s="83">
        <f t="shared" si="207"/>
        <v>-2.7033789457776257E-2</v>
      </c>
      <c r="AQ1194" s="83">
        <f t="shared" si="207"/>
        <v>-0.19217843302737334</v>
      </c>
      <c r="AR1194" s="83">
        <f t="shared" si="207"/>
        <v>-4.4898555804746679E-2</v>
      </c>
      <c r="AS1194" s="83">
        <f t="shared" si="207"/>
        <v>-6.1358308518731315E-2</v>
      </c>
      <c r="AT1194" s="83">
        <f t="shared" si="207"/>
        <v>-2.5995922782438868E-2</v>
      </c>
      <c r="AU1194" s="83">
        <f t="shared" si="207"/>
        <v>6.2510467384039425E-2</v>
      </c>
      <c r="AV1194" s="83">
        <f t="shared" si="207"/>
        <v>9.0642662836881716E-2</v>
      </c>
      <c r="AW1194" s="83">
        <f t="shared" si="207"/>
        <v>8.9651938507745124E-2</v>
      </c>
      <c r="AX1194" s="83">
        <f t="shared" si="207"/>
        <v>-9.0759006165057443E-2</v>
      </c>
      <c r="AY1194" s="83">
        <f t="shared" si="207"/>
        <v>-0.14479550672550151</v>
      </c>
      <c r="AZ1194" s="83">
        <f t="shared" si="207"/>
        <v>-9.5100474691739073E-2</v>
      </c>
      <c r="BA1194" s="83">
        <f t="shared" si="207"/>
        <v>-0.1328658029008912</v>
      </c>
      <c r="BB1194" s="83">
        <f t="shared" si="207"/>
        <v>-0.15584343272387705</v>
      </c>
      <c r="BC1194" s="83">
        <f t="shared" si="207"/>
        <v>-1.6674965293030003E-2</v>
      </c>
      <c r="BD1194" s="83">
        <f t="shared" si="207"/>
        <v>-0.21123260518602172</v>
      </c>
      <c r="BE1194" s="83">
        <f t="shared" si="207"/>
        <v>0.17726412349018453</v>
      </c>
      <c r="BF1194" s="83">
        <f t="shared" si="207"/>
        <v>-9.0709817546526197E-2</v>
      </c>
      <c r="BG1194" s="83">
        <f t="shared" si="207"/>
        <v>1.6443589603717407E-2</v>
      </c>
      <c r="BH1194" s="83">
        <f t="shared" si="207"/>
        <v>-0.16123928654827432</v>
      </c>
      <c r="BI1194" s="83">
        <f t="shared" si="207"/>
        <v>7.4683953859805544E-2</v>
      </c>
      <c r="BJ1194" s="83">
        <f t="shared" si="207"/>
        <v>-6.808062096755671E-2</v>
      </c>
      <c r="BK1194" s="83">
        <f t="shared" si="207"/>
        <v>0.10875940615934893</v>
      </c>
      <c r="BL1194" s="83">
        <f t="shared" si="207"/>
        <v>-0.11664872845244768</v>
      </c>
      <c r="BM1194" s="83">
        <f t="shared" si="207"/>
        <v>0.1378094560866221</v>
      </c>
      <c r="BN1194" s="83">
        <f t="shared" si="207"/>
        <v>6.2608439751562953E-2</v>
      </c>
      <c r="BO1194" s="83">
        <f t="shared" si="207"/>
        <v>-0.13624226681821944</v>
      </c>
      <c r="BP1194" s="83">
        <f t="shared" si="207"/>
        <v>-5.8739520887730254E-3</v>
      </c>
      <c r="BQ1194" s="83">
        <f t="shared" si="207"/>
        <v>-0.15607217724275863</v>
      </c>
      <c r="BR1194" s="83">
        <f t="shared" si="207"/>
        <v>0.27808666551541966</v>
      </c>
      <c r="BS1194" s="83">
        <f t="shared" si="207"/>
        <v>-0.13081951388489829</v>
      </c>
      <c r="BT1194" s="83">
        <f t="shared" si="207"/>
        <v>-2.2944682017297921E-2</v>
      </c>
      <c r="BU1194" s="83">
        <f t="shared" si="207"/>
        <v>0.10568684856432237</v>
      </c>
      <c r="BV1194" s="83">
        <f t="shared" si="207"/>
        <v>6.4538781319989982E-2</v>
      </c>
      <c r="BW1194" s="83">
        <f t="shared" si="206"/>
        <v>8.5230050549890343E-2</v>
      </c>
      <c r="BX1194" s="83">
        <f t="shared" si="206"/>
        <v>6.219683434475682E-2</v>
      </c>
      <c r="BY1194" s="83">
        <f t="shared" si="206"/>
        <v>-0.33463911187960776</v>
      </c>
      <c r="BZ1194" s="83">
        <f t="shared" si="206"/>
        <v>-9.4701845195439893E-2</v>
      </c>
      <c r="CA1194" s="83">
        <f t="shared" si="206"/>
        <v>0.10657742384382289</v>
      </c>
      <c r="CB1194" s="83">
        <f t="shared" si="206"/>
        <v>-6.9172766293058963E-2</v>
      </c>
      <c r="CC1194" s="83">
        <f t="shared" si="206"/>
        <v>8.2278492113333365E-2</v>
      </c>
      <c r="CD1194" s="83">
        <f t="shared" si="206"/>
        <v>-0.10462892587786808</v>
      </c>
      <c r="CE1194" s="83">
        <f t="shared" si="206"/>
        <v>-0.11328584737843415</v>
      </c>
      <c r="CF1194" s="83">
        <f t="shared" si="206"/>
        <v>9.712372730866016E-2</v>
      </c>
      <c r="CG1194" s="83">
        <f t="shared" si="206"/>
        <v>-9.6390513087715346E-2</v>
      </c>
      <c r="CH1194" s="83">
        <f t="shared" si="206"/>
        <v>-1.7532373709414607E-2</v>
      </c>
      <c r="CI1194" s="83">
        <f t="shared" si="206"/>
        <v>-3.1891456669267154E-2</v>
      </c>
      <c r="CJ1194" s="83">
        <f t="shared" si="206"/>
        <v>5.3346553223440826E-2</v>
      </c>
      <c r="CK1194" s="83">
        <f t="shared" si="206"/>
        <v>3.6207801365696464E-2</v>
      </c>
      <c r="CL1194" s="83">
        <f t="shared" si="206"/>
        <v>-0.15417977518498535</v>
      </c>
      <c r="CM1194" s="83">
        <f t="shared" si="206"/>
        <v>7.0122656790062798E-2</v>
      </c>
      <c r="CN1194" s="83">
        <f t="shared" si="206"/>
        <v>3.5096918760133808E-2</v>
      </c>
      <c r="CO1194" s="83">
        <f t="shared" si="206"/>
        <v>0.17111593409775225</v>
      </c>
      <c r="CP1194" s="83">
        <f t="shared" si="206"/>
        <v>0.11287893092149504</v>
      </c>
      <c r="CQ1194" s="83">
        <f t="shared" si="206"/>
        <v>0.10186471025001864</v>
      </c>
      <c r="CR1194" s="83">
        <f t="shared" si="206"/>
        <v>0.10385560859918597</v>
      </c>
      <c r="CS1194" s="83">
        <f t="shared" si="206"/>
        <v>-4.6779724055853603E-3</v>
      </c>
      <c r="CT1194" s="83">
        <f t="shared" si="206"/>
        <v>2.1010056810573108E-2</v>
      </c>
      <c r="CU1194" s="83">
        <f t="shared" si="206"/>
        <v>4.9992831212213713E-2</v>
      </c>
      <c r="CV1194" s="83">
        <f t="shared" si="206"/>
        <v>-2.2921985927989545E-2</v>
      </c>
      <c r="CW1194" s="83">
        <f t="shared" si="206"/>
        <v>2.9235664400837923E-2</v>
      </c>
      <c r="CX1194" s="83">
        <f t="shared" si="206"/>
        <v>-6.4993254839904077E-2</v>
      </c>
      <c r="CY1194" s="83">
        <f t="shared" si="206"/>
        <v>-8.4123379447165775E-2</v>
      </c>
      <c r="CZ1194" s="83">
        <f t="shared" si="206"/>
        <v>0.11758166326402018</v>
      </c>
      <c r="DA1194" s="83">
        <f t="shared" si="206"/>
        <v>4.1655013516615914E-2</v>
      </c>
      <c r="DB1194" s="83">
        <f t="shared" si="206"/>
        <v>7.5934299394988733E-2</v>
      </c>
      <c r="DC1194" s="83">
        <f t="shared" si="206"/>
        <v>2.4363316546716876E-2</v>
      </c>
      <c r="DD1194" s="83">
        <f t="shared" si="206"/>
        <v>0.10435559126827004</v>
      </c>
      <c r="DE1194" s="83">
        <f t="shared" si="206"/>
        <v>0.17324109795468895</v>
      </c>
    </row>
    <row r="1195" spans="3:109" x14ac:dyDescent="0.4">
      <c r="C1195" s="69"/>
      <c r="I1195" s="87"/>
      <c r="J1195" s="83">
        <f t="shared" si="203"/>
        <v>-0.1009602726850454</v>
      </c>
      <c r="K1195" s="83">
        <f t="shared" si="207"/>
        <v>-1.6511466873060394E-2</v>
      </c>
      <c r="L1195" s="83">
        <f t="shared" si="207"/>
        <v>-0.12063252374065037</v>
      </c>
      <c r="M1195" s="83">
        <f t="shared" si="207"/>
        <v>-0.15075847038112911</v>
      </c>
      <c r="N1195" s="83">
        <f t="shared" si="207"/>
        <v>-7.8812656796893449E-2</v>
      </c>
      <c r="O1195" s="83">
        <f t="shared" si="207"/>
        <v>-6.8961365809291408E-2</v>
      </c>
      <c r="P1195" s="83">
        <f t="shared" si="207"/>
        <v>-0.12477969845386519</v>
      </c>
      <c r="Q1195" s="83">
        <f t="shared" si="207"/>
        <v>0.17879233944338613</v>
      </c>
      <c r="R1195" s="83">
        <f t="shared" si="207"/>
        <v>-8.1290775988400871E-2</v>
      </c>
      <c r="S1195" s="83">
        <f t="shared" si="207"/>
        <v>-0.10833116033611867</v>
      </c>
      <c r="T1195" s="83">
        <f t="shared" si="207"/>
        <v>-4.4610050580055259E-2</v>
      </c>
      <c r="U1195" s="83">
        <f t="shared" si="207"/>
        <v>0.11159887088261373</v>
      </c>
      <c r="V1195" s="83">
        <f t="shared" si="207"/>
        <v>-7.3602981167231324E-2</v>
      </c>
      <c r="W1195" s="83">
        <f t="shared" si="207"/>
        <v>0.14783895115410101</v>
      </c>
      <c r="X1195" s="83">
        <f t="shared" si="207"/>
        <v>-7.1283154376541244E-2</v>
      </c>
      <c r="Y1195" s="83">
        <f t="shared" si="207"/>
        <v>-5.1723596720281421E-2</v>
      </c>
      <c r="Z1195" s="83">
        <f t="shared" si="207"/>
        <v>-0.12786270402976474</v>
      </c>
      <c r="AA1195" s="83">
        <f t="shared" si="207"/>
        <v>-6.3730103593034465E-2</v>
      </c>
      <c r="AB1195" s="83">
        <f t="shared" si="207"/>
        <v>7.1665632840023905E-2</v>
      </c>
      <c r="AC1195" s="83">
        <f t="shared" si="207"/>
        <v>6.1798401180317722E-2</v>
      </c>
      <c r="AD1195" s="83">
        <f t="shared" si="207"/>
        <v>7.9228239170457487E-2</v>
      </c>
      <c r="AE1195" s="83">
        <f t="shared" si="207"/>
        <v>0.132776747216035</v>
      </c>
      <c r="AF1195" s="83">
        <f t="shared" si="207"/>
        <v>-6.7324245937709443E-2</v>
      </c>
      <c r="AG1195" s="83">
        <f t="shared" si="207"/>
        <v>-1.869547404309875E-2</v>
      </c>
      <c r="AH1195" s="83">
        <f t="shared" si="207"/>
        <v>-2.647483282917459E-2</v>
      </c>
      <c r="AI1195" s="83">
        <f t="shared" si="207"/>
        <v>-9.8497625177859302E-3</v>
      </c>
      <c r="AJ1195" s="83">
        <f t="shared" si="207"/>
        <v>7.1695804831869769E-2</v>
      </c>
      <c r="AK1195" s="83">
        <f t="shared" si="207"/>
        <v>-2.0730191685614061E-2</v>
      </c>
      <c r="AL1195" s="83">
        <f t="shared" si="207"/>
        <v>9.1073343925477668E-2</v>
      </c>
      <c r="AM1195" s="83">
        <f t="shared" si="207"/>
        <v>5.9866969117812155E-2</v>
      </c>
      <c r="AN1195" s="83">
        <f t="shared" si="207"/>
        <v>-2.344090529835953E-2</v>
      </c>
      <c r="AO1195" s="83">
        <f t="shared" si="207"/>
        <v>-1.9765053421645248E-2</v>
      </c>
      <c r="AP1195" s="83">
        <f t="shared" si="207"/>
        <v>0.19189352389017145</v>
      </c>
      <c r="AQ1195" s="83">
        <f t="shared" si="207"/>
        <v>-7.6007730542028321E-2</v>
      </c>
      <c r="AR1195" s="83">
        <f t="shared" si="207"/>
        <v>-9.1669475655385496E-2</v>
      </c>
      <c r="AS1195" s="83">
        <f t="shared" si="207"/>
        <v>2.5040129260839674E-2</v>
      </c>
      <c r="AT1195" s="83">
        <f t="shared" si="207"/>
        <v>-0.12023787853097061</v>
      </c>
      <c r="AU1195" s="83">
        <f t="shared" si="207"/>
        <v>-0.2117823121820083</v>
      </c>
      <c r="AV1195" s="83">
        <f t="shared" si="207"/>
        <v>-0.13348296966887316</v>
      </c>
      <c r="AW1195" s="83">
        <f t="shared" si="207"/>
        <v>-0.10253526550935765</v>
      </c>
      <c r="AX1195" s="83">
        <f t="shared" si="207"/>
        <v>-1.4095350047183477E-2</v>
      </c>
      <c r="AY1195" s="83">
        <f t="shared" si="207"/>
        <v>-0.26401933064551547</v>
      </c>
      <c r="AZ1195" s="83">
        <f t="shared" si="207"/>
        <v>0.11406161643807085</v>
      </c>
      <c r="BA1195" s="83">
        <f t="shared" si="207"/>
        <v>-5.5917998129408606E-5</v>
      </c>
      <c r="BB1195" s="83">
        <f t="shared" si="207"/>
        <v>3.3157883657627486E-2</v>
      </c>
      <c r="BC1195" s="83">
        <f t="shared" si="207"/>
        <v>-7.3347830157810684E-2</v>
      </c>
      <c r="BD1195" s="83">
        <f t="shared" si="207"/>
        <v>4.6313515704901914E-2</v>
      </c>
      <c r="BE1195" s="83">
        <f t="shared" si="207"/>
        <v>-0.21222785875902539</v>
      </c>
      <c r="BF1195" s="83">
        <f t="shared" si="207"/>
        <v>1.4019909549110046E-2</v>
      </c>
      <c r="BG1195" s="83">
        <f t="shared" si="207"/>
        <v>3.0213348193988201E-3</v>
      </c>
      <c r="BH1195" s="83">
        <f t="shared" si="207"/>
        <v>0.15164230702555545</v>
      </c>
      <c r="BI1195" s="83">
        <f t="shared" si="207"/>
        <v>-6.4040636350518011E-4</v>
      </c>
      <c r="BJ1195" s="83">
        <f t="shared" si="207"/>
        <v>5.716991703813111E-2</v>
      </c>
      <c r="BK1195" s="83">
        <f t="shared" si="207"/>
        <v>-0.10106319371680943</v>
      </c>
      <c r="BL1195" s="83">
        <f t="shared" si="207"/>
        <v>5.3607892740814594E-2</v>
      </c>
      <c r="BM1195" s="83">
        <f t="shared" si="207"/>
        <v>-0.11089986291186985</v>
      </c>
      <c r="BN1195" s="83">
        <f t="shared" si="207"/>
        <v>1.512306151549506E-2</v>
      </c>
      <c r="BO1195" s="83">
        <f t="shared" si="207"/>
        <v>-6.5429590856646749E-2</v>
      </c>
      <c r="BP1195" s="83">
        <f t="shared" si="207"/>
        <v>4.261804938967452E-2</v>
      </c>
      <c r="BQ1195" s="83">
        <f t="shared" si="207"/>
        <v>-5.5138548521167785E-2</v>
      </c>
      <c r="BR1195" s="83">
        <f t="shared" si="207"/>
        <v>-6.8388678799813529E-2</v>
      </c>
      <c r="BS1195" s="83">
        <f t="shared" si="207"/>
        <v>-1.3586286726953351E-2</v>
      </c>
      <c r="BT1195" s="83">
        <f t="shared" si="207"/>
        <v>-4.9832427509099032E-2</v>
      </c>
      <c r="BU1195" s="83">
        <f t="shared" si="207"/>
        <v>-0.18049377565657201</v>
      </c>
      <c r="BV1195" s="83">
        <f t="shared" ref="BV1195:DE1198" si="208">BV405+$D$4*BV$799*BV$800*$D$12</f>
        <v>0.15003811306539289</v>
      </c>
      <c r="BW1195" s="83">
        <f t="shared" si="208"/>
        <v>4.4314359540307387E-2</v>
      </c>
      <c r="BX1195" s="83">
        <f t="shared" si="208"/>
        <v>0.2121904537683815</v>
      </c>
      <c r="BY1195" s="83">
        <f t="shared" si="208"/>
        <v>0.31402508780035382</v>
      </c>
      <c r="BZ1195" s="83">
        <f t="shared" si="208"/>
        <v>5.6842375514967208E-2</v>
      </c>
      <c r="CA1195" s="83">
        <f t="shared" si="208"/>
        <v>-1.0138031885363651E-4</v>
      </c>
      <c r="CB1195" s="83">
        <f t="shared" si="208"/>
        <v>-1.2576363088298497E-2</v>
      </c>
      <c r="CC1195" s="83">
        <f t="shared" si="208"/>
        <v>-1.4454786499116662E-2</v>
      </c>
      <c r="CD1195" s="83">
        <f t="shared" si="208"/>
        <v>0.24994685357459678</v>
      </c>
      <c r="CE1195" s="83">
        <f t="shared" si="208"/>
        <v>0.12831402944739226</v>
      </c>
      <c r="CF1195" s="83">
        <f t="shared" si="208"/>
        <v>-9.3775217462155877E-2</v>
      </c>
      <c r="CG1195" s="83">
        <f t="shared" si="208"/>
        <v>-9.488227423744372E-2</v>
      </c>
      <c r="CH1195" s="83">
        <f t="shared" si="208"/>
        <v>-7.1376692436774442E-2</v>
      </c>
      <c r="CI1195" s="83">
        <f t="shared" si="208"/>
        <v>1.6808826704995634E-2</v>
      </c>
      <c r="CJ1195" s="83">
        <f t="shared" si="208"/>
        <v>8.1002095921954856E-2</v>
      </c>
      <c r="CK1195" s="83">
        <f t="shared" si="208"/>
        <v>-1.9362340915741463E-3</v>
      </c>
      <c r="CL1195" s="83">
        <f t="shared" si="208"/>
        <v>-2.5523400396146166E-2</v>
      </c>
      <c r="CM1195" s="83">
        <f t="shared" si="208"/>
        <v>-7.4531842432899462E-3</v>
      </c>
      <c r="CN1195" s="83">
        <f t="shared" si="208"/>
        <v>0.1007505908187923</v>
      </c>
      <c r="CO1195" s="83">
        <f t="shared" si="208"/>
        <v>-5.3190472217316091E-2</v>
      </c>
      <c r="CP1195" s="83">
        <f t="shared" si="208"/>
        <v>-0.19616468225490916</v>
      </c>
      <c r="CQ1195" s="83">
        <f t="shared" si="208"/>
        <v>2.5531568674824996E-2</v>
      </c>
      <c r="CR1195" s="83">
        <f t="shared" si="208"/>
        <v>-0.14578601392961119</v>
      </c>
      <c r="CS1195" s="83">
        <f t="shared" si="208"/>
        <v>-0.10362244881922161</v>
      </c>
      <c r="CT1195" s="83">
        <f t="shared" si="208"/>
        <v>-8.8888749099439279E-2</v>
      </c>
      <c r="CU1195" s="83">
        <f t="shared" si="208"/>
        <v>8.4180416397960742E-2</v>
      </c>
      <c r="CV1195" s="83">
        <f t="shared" si="208"/>
        <v>8.1726785629740978E-2</v>
      </c>
      <c r="CW1195" s="83">
        <f t="shared" si="208"/>
        <v>9.2312054185372916E-2</v>
      </c>
      <c r="CX1195" s="83">
        <f t="shared" si="208"/>
        <v>0.22333921891890124</v>
      </c>
      <c r="CY1195" s="83">
        <f t="shared" si="208"/>
        <v>-0.14749578532472116</v>
      </c>
      <c r="CZ1195" s="83">
        <f t="shared" si="208"/>
        <v>-0.1188559618909496</v>
      </c>
      <c r="DA1195" s="83">
        <f t="shared" si="208"/>
        <v>7.3465907895509885E-2</v>
      </c>
      <c r="DB1195" s="83">
        <f t="shared" si="208"/>
        <v>-0.13216236555510419</v>
      </c>
      <c r="DC1195" s="83">
        <f t="shared" si="208"/>
        <v>4.6516373269817259E-2</v>
      </c>
      <c r="DD1195" s="83">
        <f t="shared" si="208"/>
        <v>5.7468276018207233E-2</v>
      </c>
      <c r="DE1195" s="83">
        <f t="shared" si="208"/>
        <v>-9.6584268992174857E-2</v>
      </c>
    </row>
    <row r="1196" spans="3:109" x14ac:dyDescent="0.4">
      <c r="C1196" s="69"/>
      <c r="I1196" s="87"/>
      <c r="J1196" s="83">
        <f t="shared" si="203"/>
        <v>-9.6719099938384179E-2</v>
      </c>
      <c r="K1196" s="83">
        <f t="shared" ref="K1196:BV1199" si="209">K406+$D$4*K$799*K$800*$D$12</f>
        <v>6.6451976386113845E-2</v>
      </c>
      <c r="L1196" s="83">
        <f t="shared" si="209"/>
        <v>5.4546494288214989E-3</v>
      </c>
      <c r="M1196" s="83">
        <f t="shared" si="209"/>
        <v>-2.3885205290303406E-2</v>
      </c>
      <c r="N1196" s="83">
        <f t="shared" si="209"/>
        <v>1.8350807320606802E-2</v>
      </c>
      <c r="O1196" s="83">
        <f t="shared" si="209"/>
        <v>5.2397981010763511E-2</v>
      </c>
      <c r="P1196" s="83">
        <f t="shared" si="209"/>
        <v>-0.19430918974056838</v>
      </c>
      <c r="Q1196" s="83">
        <f t="shared" si="209"/>
        <v>2.2831969289729522E-2</v>
      </c>
      <c r="R1196" s="83">
        <f t="shared" si="209"/>
        <v>8.6896184128630344E-2</v>
      </c>
      <c r="S1196" s="83">
        <f t="shared" si="209"/>
        <v>0.14861156965393438</v>
      </c>
      <c r="T1196" s="83">
        <f t="shared" si="209"/>
        <v>-0.13972240587090343</v>
      </c>
      <c r="U1196" s="83">
        <f t="shared" si="209"/>
        <v>-1.312552393785925E-2</v>
      </c>
      <c r="V1196" s="83">
        <f t="shared" si="209"/>
        <v>0.21128844530683791</v>
      </c>
      <c r="W1196" s="83">
        <f t="shared" si="209"/>
        <v>-6.9397923769080674E-2</v>
      </c>
      <c r="X1196" s="83">
        <f t="shared" si="209"/>
        <v>-0.10349922120791859</v>
      </c>
      <c r="Y1196" s="83">
        <f t="shared" si="209"/>
        <v>5.0237324496888516E-3</v>
      </c>
      <c r="Z1196" s="83">
        <f t="shared" si="209"/>
        <v>8.1960062295730583E-4</v>
      </c>
      <c r="AA1196" s="83">
        <f t="shared" si="209"/>
        <v>6.6603947739409766E-2</v>
      </c>
      <c r="AB1196" s="83">
        <f t="shared" si="209"/>
        <v>-8.0125595961356849E-3</v>
      </c>
      <c r="AC1196" s="83">
        <f t="shared" si="209"/>
        <v>6.8534410515197581E-3</v>
      </c>
      <c r="AD1196" s="83">
        <f t="shared" si="209"/>
        <v>4.9400384806508789E-2</v>
      </c>
      <c r="AE1196" s="83">
        <f t="shared" si="209"/>
        <v>-0.22400517734415126</v>
      </c>
      <c r="AF1196" s="83">
        <f t="shared" si="209"/>
        <v>3.8637902800009512E-2</v>
      </c>
      <c r="AG1196" s="83">
        <f t="shared" si="209"/>
        <v>4.0858367579658245E-2</v>
      </c>
      <c r="AH1196" s="83">
        <f t="shared" si="209"/>
        <v>-8.9897964949820552E-2</v>
      </c>
      <c r="AI1196" s="83">
        <f t="shared" si="209"/>
        <v>5.3260920521804048E-2</v>
      </c>
      <c r="AJ1196" s="83">
        <f t="shared" si="209"/>
        <v>3.8654637649381388E-2</v>
      </c>
      <c r="AK1196" s="83">
        <f t="shared" si="209"/>
        <v>-5.0248197286174003E-2</v>
      </c>
      <c r="AL1196" s="83">
        <f t="shared" si="209"/>
        <v>0.13306681498806575</v>
      </c>
      <c r="AM1196" s="83">
        <f t="shared" si="209"/>
        <v>-5.177591220593028E-2</v>
      </c>
      <c r="AN1196" s="83">
        <f t="shared" si="209"/>
        <v>-2.6561182543251821E-2</v>
      </c>
      <c r="AO1196" s="83">
        <f t="shared" si="209"/>
        <v>-6.3710873492069678E-2</v>
      </c>
      <c r="AP1196" s="83">
        <f t="shared" si="209"/>
        <v>2.3298762537399341E-2</v>
      </c>
      <c r="AQ1196" s="83">
        <f t="shared" si="209"/>
        <v>-9.5061970337816964E-2</v>
      </c>
      <c r="AR1196" s="83">
        <f t="shared" si="209"/>
        <v>-5.6194974817888411E-2</v>
      </c>
      <c r="AS1196" s="83">
        <f t="shared" si="209"/>
        <v>-0.11326790649159649</v>
      </c>
      <c r="AT1196" s="83">
        <f t="shared" si="209"/>
        <v>-0.1300527149859049</v>
      </c>
      <c r="AU1196" s="83">
        <f t="shared" si="209"/>
        <v>6.9818816173558992E-2</v>
      </c>
      <c r="AV1196" s="83">
        <f t="shared" si="209"/>
        <v>2.8662540243693989E-2</v>
      </c>
      <c r="AW1196" s="83">
        <f t="shared" si="209"/>
        <v>3.7609369856884206E-2</v>
      </c>
      <c r="AX1196" s="83">
        <f t="shared" si="209"/>
        <v>-0.14352667127305629</v>
      </c>
      <c r="AY1196" s="83">
        <f t="shared" si="209"/>
        <v>-2.8356437391770819E-2</v>
      </c>
      <c r="AZ1196" s="83">
        <f t="shared" si="209"/>
        <v>4.1961782547229688E-2</v>
      </c>
      <c r="BA1196" s="83">
        <f t="shared" si="209"/>
        <v>-0.11955358486169672</v>
      </c>
      <c r="BB1196" s="83">
        <f t="shared" si="209"/>
        <v>-7.2818373931727187E-2</v>
      </c>
      <c r="BC1196" s="83">
        <f t="shared" si="209"/>
        <v>-2.4487652615747448E-2</v>
      </c>
      <c r="BD1196" s="83">
        <f t="shared" si="209"/>
        <v>-5.7481090652542567E-2</v>
      </c>
      <c r="BE1196" s="83">
        <f t="shared" si="209"/>
        <v>-0.13729420078143864</v>
      </c>
      <c r="BF1196" s="83">
        <f t="shared" si="209"/>
        <v>-0.11937660354997709</v>
      </c>
      <c r="BG1196" s="83">
        <f t="shared" si="209"/>
        <v>-7.1477156372820622E-2</v>
      </c>
      <c r="BH1196" s="83">
        <f t="shared" si="209"/>
        <v>-0.16112723939692158</v>
      </c>
      <c r="BI1196" s="83">
        <f t="shared" si="209"/>
        <v>-4.2142694607883349E-2</v>
      </c>
      <c r="BJ1196" s="83">
        <f t="shared" si="209"/>
        <v>8.34533011976826E-2</v>
      </c>
      <c r="BK1196" s="83">
        <f t="shared" si="209"/>
        <v>0.10454509966990279</v>
      </c>
      <c r="BL1196" s="83">
        <f t="shared" si="209"/>
        <v>7.0593871372130579E-2</v>
      </c>
      <c r="BM1196" s="83">
        <f t="shared" si="209"/>
        <v>0.14550696103354782</v>
      </c>
      <c r="BN1196" s="83">
        <f t="shared" si="209"/>
        <v>-2.2801327406604378E-2</v>
      </c>
      <c r="BO1196" s="83">
        <f t="shared" si="209"/>
        <v>0.10402973591169104</v>
      </c>
      <c r="BP1196" s="83">
        <f t="shared" si="209"/>
        <v>8.0990626067545235E-4</v>
      </c>
      <c r="BQ1196" s="83">
        <f t="shared" si="209"/>
        <v>2.6304073474122648E-2</v>
      </c>
      <c r="BR1196" s="83">
        <f t="shared" si="209"/>
        <v>8.7160962421816937E-2</v>
      </c>
      <c r="BS1196" s="83">
        <f t="shared" si="209"/>
        <v>-6.0934375619288257E-3</v>
      </c>
      <c r="BT1196" s="83">
        <f t="shared" si="209"/>
        <v>2.0290475875552806E-2</v>
      </c>
      <c r="BU1196" s="83">
        <f t="shared" si="209"/>
        <v>8.991514494454303E-2</v>
      </c>
      <c r="BV1196" s="83">
        <f t="shared" si="209"/>
        <v>-1.1718688135927961E-2</v>
      </c>
      <c r="BW1196" s="83">
        <f t="shared" si="208"/>
        <v>8.7491488634546796E-2</v>
      </c>
      <c r="BX1196" s="83">
        <f t="shared" si="208"/>
        <v>0.16131630493406313</v>
      </c>
      <c r="BY1196" s="83">
        <f t="shared" si="208"/>
        <v>1.0110467115369124E-2</v>
      </c>
      <c r="BZ1196" s="83">
        <f t="shared" si="208"/>
        <v>7.7505274481915007E-2</v>
      </c>
      <c r="CA1196" s="83">
        <f t="shared" si="208"/>
        <v>0.18217044214452255</v>
      </c>
      <c r="CB1196" s="83">
        <f t="shared" si="208"/>
        <v>-0.11429397899741033</v>
      </c>
      <c r="CC1196" s="83">
        <f t="shared" si="208"/>
        <v>-0.15344551472334919</v>
      </c>
      <c r="CD1196" s="83">
        <f t="shared" si="208"/>
        <v>-3.753818255732224E-2</v>
      </c>
      <c r="CE1196" s="83">
        <f t="shared" si="208"/>
        <v>1.9462587972539688E-3</v>
      </c>
      <c r="CF1196" s="83">
        <f t="shared" si="208"/>
        <v>4.3497121311401512E-3</v>
      </c>
      <c r="CG1196" s="83">
        <f t="shared" si="208"/>
        <v>-7.1375816614254961E-2</v>
      </c>
      <c r="CH1196" s="83">
        <f t="shared" si="208"/>
        <v>3.6204041654654705E-2</v>
      </c>
      <c r="CI1196" s="83">
        <f t="shared" si="208"/>
        <v>5.2947858562721384E-2</v>
      </c>
      <c r="CJ1196" s="83">
        <f t="shared" si="208"/>
        <v>-0.14121753326013359</v>
      </c>
      <c r="CK1196" s="83">
        <f t="shared" si="208"/>
        <v>-7.578028507056335E-2</v>
      </c>
      <c r="CL1196" s="83">
        <f t="shared" si="208"/>
        <v>5.0522655006810822E-2</v>
      </c>
      <c r="CM1196" s="83">
        <f t="shared" si="208"/>
        <v>-0.15112145228063534</v>
      </c>
      <c r="CN1196" s="83">
        <f t="shared" si="208"/>
        <v>7.3095965518965911E-2</v>
      </c>
      <c r="CO1196" s="83">
        <f t="shared" si="208"/>
        <v>-7.1756183792550041E-2</v>
      </c>
      <c r="CP1196" s="83">
        <f t="shared" si="208"/>
        <v>0.11986852696933653</v>
      </c>
      <c r="CQ1196" s="83">
        <f t="shared" si="208"/>
        <v>4.3051038160023959E-2</v>
      </c>
      <c r="CR1196" s="83">
        <f t="shared" si="208"/>
        <v>-8.2653644022976036E-2</v>
      </c>
      <c r="CS1196" s="83">
        <f t="shared" si="208"/>
        <v>2.1356756464184893E-2</v>
      </c>
      <c r="CT1196" s="83">
        <f t="shared" si="208"/>
        <v>3.4268501522286235E-2</v>
      </c>
      <c r="CU1196" s="83">
        <f t="shared" si="208"/>
        <v>8.0250752690641969E-2</v>
      </c>
      <c r="CV1196" s="83">
        <f t="shared" si="208"/>
        <v>-0.21248656372369934</v>
      </c>
      <c r="CW1196" s="83">
        <f t="shared" si="208"/>
        <v>-8.6524354849011734E-2</v>
      </c>
      <c r="CX1196" s="83">
        <f t="shared" si="208"/>
        <v>8.5134695666519697E-2</v>
      </c>
      <c r="CY1196" s="83">
        <f t="shared" si="208"/>
        <v>-0.15118442875838858</v>
      </c>
      <c r="CZ1196" s="83">
        <f t="shared" si="208"/>
        <v>4.5024277544916828E-2</v>
      </c>
      <c r="DA1196" s="83">
        <f t="shared" si="208"/>
        <v>-4.6327776795548961E-2</v>
      </c>
      <c r="DB1196" s="83">
        <f t="shared" si="208"/>
        <v>-0.17542081514010466</v>
      </c>
      <c r="DC1196" s="83">
        <f t="shared" si="208"/>
        <v>0.18175933790509094</v>
      </c>
      <c r="DD1196" s="83">
        <f t="shared" si="208"/>
        <v>-4.5828721976900279E-2</v>
      </c>
      <c r="DE1196" s="83">
        <f t="shared" si="208"/>
        <v>0.1188395318353635</v>
      </c>
    </row>
    <row r="1197" spans="3:109" x14ac:dyDescent="0.4">
      <c r="C1197" s="69"/>
      <c r="I1197" s="87"/>
      <c r="J1197" s="83">
        <f t="shared" si="203"/>
        <v>-1.0105578826737639E-2</v>
      </c>
      <c r="K1197" s="83">
        <f t="shared" si="209"/>
        <v>-0.11146051776128826</v>
      </c>
      <c r="L1197" s="83">
        <f t="shared" si="209"/>
        <v>-0.15672364711058343</v>
      </c>
      <c r="M1197" s="83">
        <f t="shared" si="209"/>
        <v>-1.5576030054454612E-2</v>
      </c>
      <c r="N1197" s="83">
        <f t="shared" si="209"/>
        <v>1.1428641402854687E-2</v>
      </c>
      <c r="O1197" s="83">
        <f t="shared" si="209"/>
        <v>0.1448910340181897</v>
      </c>
      <c r="P1197" s="83">
        <f t="shared" si="209"/>
        <v>7.9803466813823817E-2</v>
      </c>
      <c r="Q1197" s="83">
        <f t="shared" si="209"/>
        <v>-3.8383350178069785E-2</v>
      </c>
      <c r="R1197" s="83">
        <f t="shared" si="209"/>
        <v>-8.65151771760235E-2</v>
      </c>
      <c r="S1197" s="83">
        <f t="shared" si="209"/>
        <v>0.14224051263523602</v>
      </c>
      <c r="T1197" s="83">
        <f t="shared" si="209"/>
        <v>-8.3118021845025689E-2</v>
      </c>
      <c r="U1197" s="83">
        <f t="shared" si="209"/>
        <v>4.7174458981455003E-2</v>
      </c>
      <c r="V1197" s="83">
        <f t="shared" si="209"/>
        <v>4.9451974328630376E-2</v>
      </c>
      <c r="W1197" s="83">
        <f t="shared" si="209"/>
        <v>2.8599423967416084E-2</v>
      </c>
      <c r="X1197" s="83">
        <f t="shared" si="209"/>
        <v>0.11959071905464</v>
      </c>
      <c r="Y1197" s="83">
        <f t="shared" si="209"/>
        <v>-0.12957405114999734</v>
      </c>
      <c r="Z1197" s="83">
        <f t="shared" si="209"/>
        <v>-2.3916997755191422E-2</v>
      </c>
      <c r="AA1197" s="83">
        <f t="shared" si="209"/>
        <v>0.10299637536801991</v>
      </c>
      <c r="AB1197" s="83">
        <f t="shared" si="209"/>
        <v>6.8990237587611802E-2</v>
      </c>
      <c r="AC1197" s="83">
        <f t="shared" si="209"/>
        <v>-3.3336724959913216E-2</v>
      </c>
      <c r="AD1197" s="83">
        <f t="shared" si="209"/>
        <v>4.5791651190721296E-2</v>
      </c>
      <c r="AE1197" s="83">
        <f t="shared" si="209"/>
        <v>6.2275533190424746E-2</v>
      </c>
      <c r="AF1197" s="83">
        <f t="shared" si="209"/>
        <v>3.7516747865089981E-3</v>
      </c>
      <c r="AG1197" s="83">
        <f t="shared" si="209"/>
        <v>-3.346901727455185E-2</v>
      </c>
      <c r="AH1197" s="83">
        <f t="shared" si="209"/>
        <v>1.9410599924526529E-2</v>
      </c>
      <c r="AI1197" s="83">
        <f t="shared" si="209"/>
        <v>0.15567587398055444</v>
      </c>
      <c r="AJ1197" s="83">
        <f t="shared" si="209"/>
        <v>-0.20449360809215747</v>
      </c>
      <c r="AK1197" s="83">
        <f t="shared" si="209"/>
        <v>-8.7377684789483712E-2</v>
      </c>
      <c r="AL1197" s="83">
        <f t="shared" si="209"/>
        <v>-6.8453667029228726E-2</v>
      </c>
      <c r="AM1197" s="83">
        <f t="shared" si="209"/>
        <v>1.9559544692494438E-2</v>
      </c>
      <c r="AN1197" s="83">
        <f t="shared" si="209"/>
        <v>0.1437030509218698</v>
      </c>
      <c r="AO1197" s="83">
        <f t="shared" si="209"/>
        <v>5.3192491105193071E-2</v>
      </c>
      <c r="AP1197" s="83">
        <f t="shared" si="209"/>
        <v>0.20367580461349649</v>
      </c>
      <c r="AQ1197" s="83">
        <f t="shared" si="209"/>
        <v>-1.5427707806436517E-2</v>
      </c>
      <c r="AR1197" s="83">
        <f t="shared" si="209"/>
        <v>-3.8511699642890543E-2</v>
      </c>
      <c r="AS1197" s="83">
        <f t="shared" si="209"/>
        <v>-0.16776395061998081</v>
      </c>
      <c r="AT1197" s="83">
        <f t="shared" si="209"/>
        <v>2.3615528453091915E-2</v>
      </c>
      <c r="AU1197" s="83">
        <f t="shared" si="209"/>
        <v>5.3729448509018077E-2</v>
      </c>
      <c r="AV1197" s="83">
        <f t="shared" si="209"/>
        <v>-2.9244500663671531E-2</v>
      </c>
      <c r="AW1197" s="83">
        <f t="shared" si="209"/>
        <v>2.1308145104448232E-2</v>
      </c>
      <c r="AX1197" s="83">
        <f t="shared" si="209"/>
        <v>1.6526432267347201E-2</v>
      </c>
      <c r="AY1197" s="83">
        <f t="shared" si="209"/>
        <v>-0.12022912142576156</v>
      </c>
      <c r="AZ1197" s="83">
        <f t="shared" si="209"/>
        <v>9.5927727504618934E-2</v>
      </c>
      <c r="BA1197" s="83">
        <f t="shared" si="209"/>
        <v>-0.11567989481332258</v>
      </c>
      <c r="BB1197" s="83">
        <f t="shared" si="209"/>
        <v>-8.4681709564082816E-2</v>
      </c>
      <c r="BC1197" s="83">
        <f t="shared" si="209"/>
        <v>4.0089567257592849E-2</v>
      </c>
      <c r="BD1197" s="83">
        <f t="shared" si="209"/>
        <v>-3.8247359037452057E-2</v>
      </c>
      <c r="BE1197" s="83">
        <f t="shared" si="209"/>
        <v>3.7703050679265028E-2</v>
      </c>
      <c r="BF1197" s="83">
        <f t="shared" si="209"/>
        <v>0.27187089081650329</v>
      </c>
      <c r="BG1197" s="83">
        <f t="shared" si="209"/>
        <v>9.2158314676590192E-2</v>
      </c>
      <c r="BH1197" s="83">
        <f t="shared" si="209"/>
        <v>0.12357274460949041</v>
      </c>
      <c r="BI1197" s="83">
        <f t="shared" si="209"/>
        <v>7.6263566576198691E-2</v>
      </c>
      <c r="BJ1197" s="83">
        <f t="shared" si="209"/>
        <v>5.4243191583404168E-2</v>
      </c>
      <c r="BK1197" s="83">
        <f t="shared" si="209"/>
        <v>0.34109569273159979</v>
      </c>
      <c r="BL1197" s="83">
        <f t="shared" si="209"/>
        <v>6.6411068706595522E-2</v>
      </c>
      <c r="BM1197" s="83">
        <f t="shared" si="209"/>
        <v>-8.3596999205718933E-2</v>
      </c>
      <c r="BN1197" s="83">
        <f t="shared" si="209"/>
        <v>0.10086551703654739</v>
      </c>
      <c r="BO1197" s="83">
        <f t="shared" si="209"/>
        <v>-0.10600144771343371</v>
      </c>
      <c r="BP1197" s="83">
        <f t="shared" si="209"/>
        <v>-5.8956473392244454E-2</v>
      </c>
      <c r="BQ1197" s="83">
        <f t="shared" si="209"/>
        <v>9.1121162030779565E-2</v>
      </c>
      <c r="BR1197" s="83">
        <f t="shared" si="209"/>
        <v>3.3138903903824547E-2</v>
      </c>
      <c r="BS1197" s="83">
        <f t="shared" si="209"/>
        <v>4.4063157609678105E-3</v>
      </c>
      <c r="BT1197" s="83">
        <f t="shared" si="209"/>
        <v>-0.11330415694478398</v>
      </c>
      <c r="BU1197" s="83">
        <f t="shared" si="209"/>
        <v>0.10738059603528294</v>
      </c>
      <c r="BV1197" s="83">
        <f t="shared" si="209"/>
        <v>1.0011457452325135E-2</v>
      </c>
      <c r="BW1197" s="83">
        <f t="shared" si="208"/>
        <v>-5.0053853742366164E-2</v>
      </c>
      <c r="BX1197" s="83">
        <f t="shared" si="208"/>
        <v>5.0867875038801569E-3</v>
      </c>
      <c r="BY1197" s="83">
        <f t="shared" si="208"/>
        <v>0.25654292556747776</v>
      </c>
      <c r="BZ1197" s="83">
        <f t="shared" si="208"/>
        <v>3.9855800102678106E-2</v>
      </c>
      <c r="CA1197" s="83">
        <f t="shared" si="208"/>
        <v>-5.7861102659737235E-2</v>
      </c>
      <c r="CB1197" s="83">
        <f t="shared" si="208"/>
        <v>-0.10574737269977406</v>
      </c>
      <c r="CC1197" s="83">
        <f t="shared" si="208"/>
        <v>-6.5584082738110436E-2</v>
      </c>
      <c r="CD1197" s="83">
        <f t="shared" si="208"/>
        <v>4.0523981976386111E-2</v>
      </c>
      <c r="CE1197" s="83">
        <f t="shared" si="208"/>
        <v>0.15789446547069266</v>
      </c>
      <c r="CF1197" s="83">
        <f t="shared" si="208"/>
        <v>5.0822834949307012E-2</v>
      </c>
      <c r="CG1197" s="83">
        <f t="shared" si="208"/>
        <v>-0.20509764286949186</v>
      </c>
      <c r="CH1197" s="83">
        <f t="shared" si="208"/>
        <v>-3.2106328699610519E-2</v>
      </c>
      <c r="CI1197" s="83">
        <f t="shared" si="208"/>
        <v>7.4363133012124424E-2</v>
      </c>
      <c r="CJ1197" s="83">
        <f t="shared" si="208"/>
        <v>0.13112525285591384</v>
      </c>
      <c r="CK1197" s="83">
        <f t="shared" si="208"/>
        <v>1.6982455938041985E-2</v>
      </c>
      <c r="CL1197" s="83">
        <f t="shared" si="208"/>
        <v>-6.5502029103308171E-2</v>
      </c>
      <c r="CM1197" s="83">
        <f t="shared" si="208"/>
        <v>6.3692802209522614E-2</v>
      </c>
      <c r="CN1197" s="83">
        <f t="shared" si="208"/>
        <v>-5.5246180822657108E-2</v>
      </c>
      <c r="CO1197" s="83">
        <f t="shared" si="208"/>
        <v>0.19630248017497492</v>
      </c>
      <c r="CP1197" s="83">
        <f t="shared" si="208"/>
        <v>-0.1095786993998914</v>
      </c>
      <c r="CQ1197" s="83">
        <f t="shared" si="208"/>
        <v>2.3100101758773018E-2</v>
      </c>
      <c r="CR1197" s="83">
        <f t="shared" si="208"/>
        <v>-2.3870145546852149E-2</v>
      </c>
      <c r="CS1197" s="83">
        <f t="shared" si="208"/>
        <v>3.8046621003704963E-2</v>
      </c>
      <c r="CT1197" s="83">
        <f t="shared" si="208"/>
        <v>-0.13905016951457733</v>
      </c>
      <c r="CU1197" s="83">
        <f t="shared" si="208"/>
        <v>0.11345900224387587</v>
      </c>
      <c r="CV1197" s="83">
        <f t="shared" si="208"/>
        <v>3.4506371687787661E-2</v>
      </c>
      <c r="CW1197" s="83">
        <f t="shared" si="208"/>
        <v>6.1830771999739791E-2</v>
      </c>
      <c r="CX1197" s="83">
        <f t="shared" si="208"/>
        <v>-1.6029213884089014E-2</v>
      </c>
      <c r="CY1197" s="83">
        <f t="shared" si="208"/>
        <v>0.1689133753050093</v>
      </c>
      <c r="CZ1197" s="83">
        <f t="shared" si="208"/>
        <v>8.0713879077198222E-2</v>
      </c>
      <c r="DA1197" s="83">
        <f t="shared" si="208"/>
        <v>4.1950478093107077E-2</v>
      </c>
      <c r="DB1197" s="83">
        <f t="shared" si="208"/>
        <v>3.2371162459965318E-2</v>
      </c>
      <c r="DC1197" s="83">
        <f t="shared" si="208"/>
        <v>2.5821921045084146E-2</v>
      </c>
      <c r="DD1197" s="83">
        <f t="shared" si="208"/>
        <v>-5.2396273793880996E-2</v>
      </c>
      <c r="DE1197" s="83">
        <f t="shared" si="208"/>
        <v>-0.14871954893031941</v>
      </c>
    </row>
    <row r="1198" spans="3:109" x14ac:dyDescent="0.4">
      <c r="C1198" s="69"/>
      <c r="I1198" s="87"/>
      <c r="J1198" s="83">
        <f t="shared" si="203"/>
        <v>-0.2731429643295275</v>
      </c>
      <c r="K1198" s="83">
        <f t="shared" si="209"/>
        <v>-1.6921301317257959E-2</v>
      </c>
      <c r="L1198" s="83">
        <f t="shared" si="209"/>
        <v>6.4387924928203666E-3</v>
      </c>
      <c r="M1198" s="83">
        <f t="shared" si="209"/>
        <v>-3.1176662749596743E-2</v>
      </c>
      <c r="N1198" s="83">
        <f t="shared" si="209"/>
        <v>3.4609181587627838E-2</v>
      </c>
      <c r="O1198" s="83">
        <f t="shared" si="209"/>
        <v>3.2368166445355284E-2</v>
      </c>
      <c r="P1198" s="83">
        <f t="shared" si="209"/>
        <v>0.13571644874035921</v>
      </c>
      <c r="Q1198" s="83">
        <f t="shared" si="209"/>
        <v>-0.13689423685531765</v>
      </c>
      <c r="R1198" s="83">
        <f t="shared" si="209"/>
        <v>1.199633912053346E-2</v>
      </c>
      <c r="S1198" s="83">
        <f t="shared" si="209"/>
        <v>-4.4384992672912849E-2</v>
      </c>
      <c r="T1198" s="83">
        <f t="shared" si="209"/>
        <v>8.6307338834657292E-3</v>
      </c>
      <c r="U1198" s="83">
        <f t="shared" si="209"/>
        <v>-6.8628817958209007E-2</v>
      </c>
      <c r="V1198" s="83">
        <f t="shared" si="209"/>
        <v>-0.21415027803005204</v>
      </c>
      <c r="W1198" s="83">
        <f t="shared" si="209"/>
        <v>-8.1367974055904346E-2</v>
      </c>
      <c r="X1198" s="83">
        <f t="shared" si="209"/>
        <v>0.12972519933344928</v>
      </c>
      <c r="Y1198" s="83">
        <f t="shared" si="209"/>
        <v>7.206965515650321E-2</v>
      </c>
      <c r="Z1198" s="83">
        <f t="shared" si="209"/>
        <v>-8.2413840187123659E-3</v>
      </c>
      <c r="AA1198" s="83">
        <f t="shared" si="209"/>
        <v>-1.821213297550207E-2</v>
      </c>
      <c r="AB1198" s="83">
        <f t="shared" si="209"/>
        <v>0.10616815691532615</v>
      </c>
      <c r="AC1198" s="83">
        <f t="shared" si="209"/>
        <v>0.15565595175903432</v>
      </c>
      <c r="AD1198" s="83">
        <f t="shared" si="209"/>
        <v>8.1621568447833623E-2</v>
      </c>
      <c r="AE1198" s="83">
        <f t="shared" si="209"/>
        <v>0.15075744108059225</v>
      </c>
      <c r="AF1198" s="83">
        <f t="shared" si="209"/>
        <v>6.0796178719026997E-2</v>
      </c>
      <c r="AG1198" s="83">
        <f t="shared" si="209"/>
        <v>0.16376623519144268</v>
      </c>
      <c r="AH1198" s="83">
        <f t="shared" si="209"/>
        <v>-1.3714147361942469E-2</v>
      </c>
      <c r="AI1198" s="83">
        <f t="shared" si="209"/>
        <v>0.1517059062060124</v>
      </c>
      <c r="AJ1198" s="83">
        <f t="shared" si="209"/>
        <v>0.14004370688006265</v>
      </c>
      <c r="AK1198" s="83">
        <f t="shared" si="209"/>
        <v>-0.11495499644310943</v>
      </c>
      <c r="AL1198" s="83">
        <f t="shared" si="209"/>
        <v>-1.7665172565187084E-2</v>
      </c>
      <c r="AM1198" s="83">
        <f t="shared" si="209"/>
        <v>-5.3716842178185134E-2</v>
      </c>
      <c r="AN1198" s="83">
        <f t="shared" si="209"/>
        <v>-2.7024492352355996E-2</v>
      </c>
      <c r="AO1198" s="83">
        <f t="shared" si="209"/>
        <v>3.461644758039395E-2</v>
      </c>
      <c r="AP1198" s="83">
        <f t="shared" si="209"/>
        <v>-0.10613416810133536</v>
      </c>
      <c r="AQ1198" s="83">
        <f t="shared" si="209"/>
        <v>2.6804780630199806E-2</v>
      </c>
      <c r="AR1198" s="83">
        <f t="shared" si="209"/>
        <v>-0.10072179074010199</v>
      </c>
      <c r="AS1198" s="83">
        <f t="shared" si="209"/>
        <v>3.2588471697784248E-2</v>
      </c>
      <c r="AT1198" s="83">
        <f t="shared" si="209"/>
        <v>0.1249943977130703</v>
      </c>
      <c r="AU1198" s="83">
        <f t="shared" si="209"/>
        <v>8.8014300576813573E-2</v>
      </c>
      <c r="AV1198" s="83">
        <f t="shared" si="209"/>
        <v>8.4422576630173343E-2</v>
      </c>
      <c r="AW1198" s="83">
        <f t="shared" si="209"/>
        <v>-0.11284305699248992</v>
      </c>
      <c r="AX1198" s="83">
        <f t="shared" si="209"/>
        <v>7.2558303588708808E-2</v>
      </c>
      <c r="AY1198" s="83">
        <f t="shared" si="209"/>
        <v>5.6137426509450167E-2</v>
      </c>
      <c r="AZ1198" s="83">
        <f t="shared" si="209"/>
        <v>-7.2527954563713526E-2</v>
      </c>
      <c r="BA1198" s="83">
        <f t="shared" si="209"/>
        <v>-2.51171655181112E-2</v>
      </c>
      <c r="BB1198" s="83">
        <f t="shared" si="209"/>
        <v>0.1453121514835119</v>
      </c>
      <c r="BC1198" s="83">
        <f t="shared" si="209"/>
        <v>-6.8705511317905962E-2</v>
      </c>
      <c r="BD1198" s="83">
        <f t="shared" si="209"/>
        <v>-5.5350297657661106E-2</v>
      </c>
      <c r="BE1198" s="83">
        <f t="shared" si="209"/>
        <v>0.1123440622533701</v>
      </c>
      <c r="BF1198" s="83">
        <f t="shared" si="209"/>
        <v>-0.121967058040526</v>
      </c>
      <c r="BG1198" s="83">
        <f t="shared" si="209"/>
        <v>6.722741196722079E-2</v>
      </c>
      <c r="BH1198" s="83">
        <f t="shared" si="209"/>
        <v>-0.20224845301395936</v>
      </c>
      <c r="BI1198" s="83">
        <f t="shared" si="209"/>
        <v>7.585742152448384E-2</v>
      </c>
      <c r="BJ1198" s="83">
        <f t="shared" si="209"/>
        <v>-0.15269185877627392</v>
      </c>
      <c r="BK1198" s="83">
        <f t="shared" si="209"/>
        <v>-0.16691113047417441</v>
      </c>
      <c r="BL1198" s="83">
        <f t="shared" si="209"/>
        <v>8.6285738032951878E-2</v>
      </c>
      <c r="BM1198" s="83">
        <f t="shared" si="209"/>
        <v>2.8114039579067499E-2</v>
      </c>
      <c r="BN1198" s="83">
        <f t="shared" si="209"/>
        <v>0.13377663770200959</v>
      </c>
      <c r="BO1198" s="83">
        <f t="shared" si="209"/>
        <v>5.5800383832564367E-2</v>
      </c>
      <c r="BP1198" s="83">
        <f t="shared" si="209"/>
        <v>7.2795360436764184E-2</v>
      </c>
      <c r="BQ1198" s="83">
        <f t="shared" si="209"/>
        <v>3.5976269362615769E-2</v>
      </c>
      <c r="BR1198" s="83">
        <f t="shared" si="209"/>
        <v>-1.0294688856996465E-2</v>
      </c>
      <c r="BS1198" s="83">
        <f t="shared" si="209"/>
        <v>-1.6034533266772049E-2</v>
      </c>
      <c r="BT1198" s="83">
        <f t="shared" si="209"/>
        <v>8.296322761568424E-2</v>
      </c>
      <c r="BU1198" s="83">
        <f t="shared" si="209"/>
        <v>-0.13364357482934655</v>
      </c>
      <c r="BV1198" s="83">
        <f t="shared" si="209"/>
        <v>-8.2970274305097583E-2</v>
      </c>
      <c r="BW1198" s="83">
        <f t="shared" si="208"/>
        <v>0.10046135002964302</v>
      </c>
      <c r="BX1198" s="83">
        <f t="shared" si="208"/>
        <v>-7.3267168277602823E-2</v>
      </c>
      <c r="BY1198" s="83">
        <f t="shared" si="208"/>
        <v>-5.0079326185795796E-2</v>
      </c>
      <c r="BZ1198" s="83">
        <f t="shared" si="208"/>
        <v>-6.8139550896529795E-3</v>
      </c>
      <c r="CA1198" s="83">
        <f t="shared" si="208"/>
        <v>3.0918187322745778E-2</v>
      </c>
      <c r="CB1198" s="83">
        <f t="shared" si="208"/>
        <v>-9.4861127430570791E-2</v>
      </c>
      <c r="CC1198" s="83">
        <f t="shared" si="208"/>
        <v>0.20793396263661337</v>
      </c>
      <c r="CD1198" s="83">
        <f t="shared" si="208"/>
        <v>-2.8498357026217582E-2</v>
      </c>
      <c r="CE1198" s="83">
        <f t="shared" si="208"/>
        <v>0.1573580342752661</v>
      </c>
      <c r="CF1198" s="83">
        <f t="shared" si="208"/>
        <v>-9.7826413677521623E-2</v>
      </c>
      <c r="CG1198" s="83">
        <f t="shared" si="208"/>
        <v>6.1468049083758802E-2</v>
      </c>
      <c r="CH1198" s="83">
        <f t="shared" si="208"/>
        <v>7.7899706942303928E-2</v>
      </c>
      <c r="CI1198" s="83">
        <f t="shared" si="208"/>
        <v>4.766413671282109E-2</v>
      </c>
      <c r="CJ1198" s="83">
        <f t="shared" si="208"/>
        <v>0.18297853932741406</v>
      </c>
      <c r="CK1198" s="83">
        <f t="shared" si="208"/>
        <v>-4.4488090429814775E-2</v>
      </c>
      <c r="CL1198" s="83">
        <f t="shared" si="208"/>
        <v>-2.9817962028496875E-2</v>
      </c>
      <c r="CM1198" s="83">
        <f t="shared" si="208"/>
        <v>9.6730671087323056E-2</v>
      </c>
      <c r="CN1198" s="83">
        <f t="shared" si="208"/>
        <v>0.13098742188361437</v>
      </c>
      <c r="CO1198" s="83">
        <f t="shared" si="208"/>
        <v>6.7544280081996783E-2</v>
      </c>
      <c r="CP1198" s="83">
        <f t="shared" si="208"/>
        <v>9.7367176571444614E-2</v>
      </c>
      <c r="CQ1198" s="83">
        <f t="shared" si="208"/>
        <v>0.29533144619024077</v>
      </c>
      <c r="CR1198" s="83">
        <f t="shared" si="208"/>
        <v>-4.2242321919406647E-2</v>
      </c>
      <c r="CS1198" s="83">
        <f t="shared" si="208"/>
        <v>0.17621083675451116</v>
      </c>
      <c r="CT1198" s="83">
        <f t="shared" si="208"/>
        <v>2.1670492523076575E-2</v>
      </c>
      <c r="CU1198" s="83">
        <f t="shared" si="208"/>
        <v>-1.6923542654110734E-2</v>
      </c>
      <c r="CV1198" s="83">
        <f t="shared" si="208"/>
        <v>-0.21010981836014064</v>
      </c>
      <c r="CW1198" s="83">
        <f t="shared" si="208"/>
        <v>-7.1500994747481922E-2</v>
      </c>
      <c r="CX1198" s="83">
        <f t="shared" si="208"/>
        <v>-0.15337259580380044</v>
      </c>
      <c r="CY1198" s="83">
        <f t="shared" si="208"/>
        <v>-4.5754826389182039E-2</v>
      </c>
      <c r="CZ1198" s="83">
        <f t="shared" si="208"/>
        <v>-3.6284871416287723E-2</v>
      </c>
      <c r="DA1198" s="83">
        <f t="shared" si="208"/>
        <v>9.126456455431347E-3</v>
      </c>
      <c r="DB1198" s="83">
        <f t="shared" si="208"/>
        <v>2.1743287805493512E-2</v>
      </c>
      <c r="DC1198" s="83">
        <f t="shared" si="208"/>
        <v>-6.0809395525550279E-2</v>
      </c>
      <c r="DD1198" s="83">
        <f t="shared" si="208"/>
        <v>-3.8918600733705754E-2</v>
      </c>
      <c r="DE1198" s="83">
        <f t="shared" si="208"/>
        <v>7.6194155738084982E-2</v>
      </c>
    </row>
    <row r="1199" spans="3:109" x14ac:dyDescent="0.4">
      <c r="C1199" s="69"/>
      <c r="I1199" s="87"/>
      <c r="J1199" s="83">
        <f t="shared" si="203"/>
        <v>-5.8718247685237548E-2</v>
      </c>
      <c r="K1199" s="83">
        <f t="shared" si="209"/>
        <v>1.3574505439133652E-2</v>
      </c>
      <c r="L1199" s="83">
        <f t="shared" si="209"/>
        <v>-5.3836522628585445E-2</v>
      </c>
      <c r="M1199" s="83">
        <f t="shared" si="209"/>
        <v>1.2494773836670903E-2</v>
      </c>
      <c r="N1199" s="83">
        <f t="shared" si="209"/>
        <v>-9.698205177020211E-2</v>
      </c>
      <c r="O1199" s="83">
        <f t="shared" si="209"/>
        <v>-9.4412381429198486E-2</v>
      </c>
      <c r="P1199" s="83">
        <f t="shared" si="209"/>
        <v>0.19750528382084936</v>
      </c>
      <c r="Q1199" s="83">
        <f t="shared" si="209"/>
        <v>0.11396173076894098</v>
      </c>
      <c r="R1199" s="83">
        <f t="shared" si="209"/>
        <v>-5.3137182398543696E-2</v>
      </c>
      <c r="S1199" s="83">
        <f t="shared" si="209"/>
        <v>-0.11988986589520105</v>
      </c>
      <c r="T1199" s="83">
        <f t="shared" si="209"/>
        <v>-0.17764607058919929</v>
      </c>
      <c r="U1199" s="83">
        <f t="shared" si="209"/>
        <v>-0.26727823976573817</v>
      </c>
      <c r="V1199" s="83">
        <f t="shared" si="209"/>
        <v>-0.10571622382646743</v>
      </c>
      <c r="W1199" s="83">
        <f t="shared" si="209"/>
        <v>-0.10165972148281922</v>
      </c>
      <c r="X1199" s="83">
        <f t="shared" si="209"/>
        <v>0.11205681382376662</v>
      </c>
      <c r="Y1199" s="83">
        <f t="shared" si="209"/>
        <v>6.0597683420701414E-3</v>
      </c>
      <c r="Z1199" s="83">
        <f t="shared" si="209"/>
        <v>-1.9708607495480965E-2</v>
      </c>
      <c r="AA1199" s="83">
        <f t="shared" si="209"/>
        <v>-0.13866580535738943</v>
      </c>
      <c r="AB1199" s="83">
        <f t="shared" si="209"/>
        <v>-7.5494432882568949E-2</v>
      </c>
      <c r="AC1199" s="83">
        <f t="shared" si="209"/>
        <v>-0.1330337246134343</v>
      </c>
      <c r="AD1199" s="83">
        <f t="shared" si="209"/>
        <v>1.1183747404328231E-2</v>
      </c>
      <c r="AE1199" s="83">
        <f t="shared" si="209"/>
        <v>9.4478286689766752E-2</v>
      </c>
      <c r="AF1199" s="83">
        <f t="shared" si="209"/>
        <v>-4.0733368177022257E-2</v>
      </c>
      <c r="AG1199" s="83">
        <f t="shared" si="209"/>
        <v>1.6582434834582728E-3</v>
      </c>
      <c r="AH1199" s="83">
        <f t="shared" si="209"/>
        <v>2.5093773669952926E-2</v>
      </c>
      <c r="AI1199" s="83">
        <f t="shared" si="209"/>
        <v>0.13213228451948386</v>
      </c>
      <c r="AJ1199" s="83">
        <f t="shared" si="209"/>
        <v>-6.7781160942896254E-2</v>
      </c>
      <c r="AK1199" s="83">
        <f t="shared" si="209"/>
        <v>7.9275792084980659E-2</v>
      </c>
      <c r="AL1199" s="83">
        <f t="shared" si="209"/>
        <v>0.1911081176379143</v>
      </c>
      <c r="AM1199" s="83">
        <f t="shared" si="209"/>
        <v>8.7591826772140544E-2</v>
      </c>
      <c r="AN1199" s="83">
        <f t="shared" si="209"/>
        <v>-4.9826132517884807E-2</v>
      </c>
      <c r="AO1199" s="83">
        <f t="shared" si="209"/>
        <v>-6.4918638641096121E-2</v>
      </c>
      <c r="AP1199" s="83">
        <f t="shared" si="209"/>
        <v>8.1603487064541541E-2</v>
      </c>
      <c r="AQ1199" s="83">
        <f t="shared" si="209"/>
        <v>4.6279883187802393E-2</v>
      </c>
      <c r="AR1199" s="83">
        <f t="shared" si="209"/>
        <v>-0.13637703344423696</v>
      </c>
      <c r="AS1199" s="83">
        <f t="shared" si="209"/>
        <v>0.15711921572656315</v>
      </c>
      <c r="AT1199" s="83">
        <f t="shared" si="209"/>
        <v>9.638471215705377E-2</v>
      </c>
      <c r="AU1199" s="83">
        <f t="shared" si="209"/>
        <v>-0.16622467545143879</v>
      </c>
      <c r="AV1199" s="83">
        <f t="shared" si="209"/>
        <v>0.12623303907598518</v>
      </c>
      <c r="AW1199" s="83">
        <f t="shared" si="209"/>
        <v>5.6929846206897297E-2</v>
      </c>
      <c r="AX1199" s="83">
        <f t="shared" si="209"/>
        <v>5.8221149973084314E-2</v>
      </c>
      <c r="AY1199" s="83">
        <f t="shared" si="209"/>
        <v>-0.26798032239514152</v>
      </c>
      <c r="AZ1199" s="83">
        <f t="shared" si="209"/>
        <v>-0.1115792162941216</v>
      </c>
      <c r="BA1199" s="83">
        <f t="shared" si="209"/>
        <v>-0.13272735314557907</v>
      </c>
      <c r="BB1199" s="83">
        <f t="shared" si="209"/>
        <v>-0.16317316269397003</v>
      </c>
      <c r="BC1199" s="83">
        <f t="shared" si="209"/>
        <v>-4.5334372578379509E-2</v>
      </c>
      <c r="BD1199" s="83">
        <f t="shared" si="209"/>
        <v>-0.13125979689963657</v>
      </c>
      <c r="BE1199" s="83">
        <f t="shared" si="209"/>
        <v>4.7618424604301676E-3</v>
      </c>
      <c r="BF1199" s="83">
        <f t="shared" si="209"/>
        <v>4.6796328426482174E-2</v>
      </c>
      <c r="BG1199" s="83">
        <f t="shared" si="209"/>
        <v>8.3945411102294074E-2</v>
      </c>
      <c r="BH1199" s="83">
        <f t="shared" si="209"/>
        <v>-2.5554302206009776E-6</v>
      </c>
      <c r="BI1199" s="83">
        <f t="shared" si="209"/>
        <v>-2.0110590702757032E-3</v>
      </c>
      <c r="BJ1199" s="83">
        <f t="shared" si="209"/>
        <v>-1.5928218896564386E-2</v>
      </c>
      <c r="BK1199" s="83">
        <f t="shared" si="209"/>
        <v>4.4196551701429304E-2</v>
      </c>
      <c r="BL1199" s="83">
        <f t="shared" si="209"/>
        <v>0.13907631916115012</v>
      </c>
      <c r="BM1199" s="83">
        <f t="shared" si="209"/>
        <v>0.12821406614028139</v>
      </c>
      <c r="BN1199" s="83">
        <f t="shared" si="209"/>
        <v>0.13633969447099778</v>
      </c>
      <c r="BO1199" s="83">
        <f t="shared" si="209"/>
        <v>-0.12003926655542387</v>
      </c>
      <c r="BP1199" s="83">
        <f t="shared" si="209"/>
        <v>8.4647059502814578E-2</v>
      </c>
      <c r="BQ1199" s="83">
        <f t="shared" si="209"/>
        <v>0.12410531597260578</v>
      </c>
      <c r="BR1199" s="83">
        <f t="shared" si="209"/>
        <v>-0.12179798263313139</v>
      </c>
      <c r="BS1199" s="83">
        <f t="shared" si="209"/>
        <v>-6.8697139103296848E-2</v>
      </c>
      <c r="BT1199" s="83">
        <f t="shared" si="209"/>
        <v>5.2889693062758508E-2</v>
      </c>
      <c r="BU1199" s="83">
        <f t="shared" si="209"/>
        <v>5.5146948425477051E-2</v>
      </c>
      <c r="BV1199" s="83">
        <f t="shared" ref="BV1199:DE1202" si="210">BV409+$D$4*BV$799*BV$800*$D$12</f>
        <v>-7.6197138464709893E-2</v>
      </c>
      <c r="BW1199" s="83">
        <f t="shared" si="210"/>
        <v>-4.3268903466477555E-2</v>
      </c>
      <c r="BX1199" s="83">
        <f t="shared" si="210"/>
        <v>-9.660731432063098E-2</v>
      </c>
      <c r="BY1199" s="83">
        <f t="shared" si="210"/>
        <v>0.17339896915910524</v>
      </c>
      <c r="BZ1199" s="83">
        <f t="shared" si="210"/>
        <v>4.9201698054946513E-3</v>
      </c>
      <c r="CA1199" s="83">
        <f t="shared" si="210"/>
        <v>-0.12747530116151556</v>
      </c>
      <c r="CB1199" s="83">
        <f t="shared" si="210"/>
        <v>3.6930592446605834E-2</v>
      </c>
      <c r="CC1199" s="83">
        <f t="shared" si="210"/>
        <v>5.1421266039348719E-2</v>
      </c>
      <c r="CD1199" s="83">
        <f t="shared" si="210"/>
        <v>-8.335076397955718E-2</v>
      </c>
      <c r="CE1199" s="83">
        <f t="shared" si="210"/>
        <v>0.16495533488587538</v>
      </c>
      <c r="CF1199" s="83">
        <f t="shared" si="210"/>
        <v>0.15115573826152967</v>
      </c>
      <c r="CG1199" s="83">
        <f t="shared" si="210"/>
        <v>-6.9757192646391644E-2</v>
      </c>
      <c r="CH1199" s="83">
        <f t="shared" si="210"/>
        <v>8.958448235702321E-2</v>
      </c>
      <c r="CI1199" s="83">
        <f t="shared" si="210"/>
        <v>9.8264888013713483E-2</v>
      </c>
      <c r="CJ1199" s="83">
        <f t="shared" si="210"/>
        <v>-4.9267276905787E-2</v>
      </c>
      <c r="CK1199" s="83">
        <f t="shared" si="210"/>
        <v>-8.8700960743160029E-2</v>
      </c>
      <c r="CL1199" s="83">
        <f t="shared" si="210"/>
        <v>-6.3374775003595757E-2</v>
      </c>
      <c r="CM1199" s="83">
        <f t="shared" si="210"/>
        <v>-7.6852415506690655E-2</v>
      </c>
      <c r="CN1199" s="83">
        <f t="shared" si="210"/>
        <v>1.0794180701017763E-2</v>
      </c>
      <c r="CO1199" s="83">
        <f t="shared" si="210"/>
        <v>-0.12790121221550707</v>
      </c>
      <c r="CP1199" s="83">
        <f t="shared" si="210"/>
        <v>-0.26441307742937037</v>
      </c>
      <c r="CQ1199" s="83">
        <f t="shared" si="210"/>
        <v>0.16527937015816421</v>
      </c>
      <c r="CR1199" s="83">
        <f t="shared" si="210"/>
        <v>-2.0197244103660222E-2</v>
      </c>
      <c r="CS1199" s="83">
        <f t="shared" si="210"/>
        <v>-4.1272742723336205E-2</v>
      </c>
      <c r="CT1199" s="83">
        <f t="shared" si="210"/>
        <v>9.442705020044613E-2</v>
      </c>
      <c r="CU1199" s="83">
        <f t="shared" si="210"/>
        <v>1.7790592237031673E-2</v>
      </c>
      <c r="CV1199" s="83">
        <f t="shared" si="210"/>
        <v>-1.7418071304098129E-2</v>
      </c>
      <c r="CW1199" s="83">
        <f t="shared" si="210"/>
        <v>7.5515500099282932E-3</v>
      </c>
      <c r="CX1199" s="83">
        <f t="shared" si="210"/>
        <v>2.4374947617238664E-3</v>
      </c>
      <c r="CY1199" s="83">
        <f t="shared" si="210"/>
        <v>3.3565845750896205E-5</v>
      </c>
      <c r="CZ1199" s="83">
        <f t="shared" si="210"/>
        <v>3.5314041909168458E-3</v>
      </c>
      <c r="DA1199" s="83">
        <f t="shared" si="210"/>
        <v>0.18815004562233639</v>
      </c>
      <c r="DB1199" s="83">
        <f t="shared" si="210"/>
        <v>-3.5470375686422147E-2</v>
      </c>
      <c r="DC1199" s="83">
        <f t="shared" si="210"/>
        <v>-9.4676836207695514E-2</v>
      </c>
      <c r="DD1199" s="83">
        <f t="shared" si="210"/>
        <v>8.7733560871653224E-2</v>
      </c>
      <c r="DE1199" s="83">
        <f t="shared" si="210"/>
        <v>-0.15532241858488344</v>
      </c>
    </row>
    <row r="1200" spans="3:109" x14ac:dyDescent="0.4">
      <c r="C1200" s="69"/>
      <c r="I1200" s="87"/>
      <c r="J1200" s="83">
        <f t="shared" si="203"/>
        <v>-1.1049376689481817E-2</v>
      </c>
      <c r="K1200" s="83">
        <f t="shared" ref="K1200:BV1203" si="211">K410+$D$4*K$799*K$800*$D$12</f>
        <v>-5.43963721460647E-2</v>
      </c>
      <c r="L1200" s="83">
        <f t="shared" si="211"/>
        <v>0.12660146042174233</v>
      </c>
      <c r="M1200" s="83">
        <f t="shared" si="211"/>
        <v>4.8574706633248928E-2</v>
      </c>
      <c r="N1200" s="83">
        <f t="shared" si="211"/>
        <v>-7.213236237186571E-2</v>
      </c>
      <c r="O1200" s="83">
        <f t="shared" si="211"/>
        <v>0.12094384428471511</v>
      </c>
      <c r="P1200" s="83">
        <f t="shared" si="211"/>
        <v>-2.6926593579795436E-2</v>
      </c>
      <c r="Q1200" s="83">
        <f t="shared" si="211"/>
        <v>4.7478140164301859E-2</v>
      </c>
      <c r="R1200" s="83">
        <f t="shared" si="211"/>
        <v>-6.5709268582856056E-2</v>
      </c>
      <c r="S1200" s="83">
        <f t="shared" si="211"/>
        <v>-9.3967519174594991E-2</v>
      </c>
      <c r="T1200" s="83">
        <f t="shared" si="211"/>
        <v>-5.0147249813841235E-2</v>
      </c>
      <c r="U1200" s="83">
        <f t="shared" si="211"/>
        <v>0.11288975493230441</v>
      </c>
      <c r="V1200" s="83">
        <f t="shared" si="211"/>
        <v>-4.8001229484971729E-2</v>
      </c>
      <c r="W1200" s="83">
        <f t="shared" si="211"/>
        <v>-2.4186920624767478E-2</v>
      </c>
      <c r="X1200" s="83">
        <f t="shared" si="211"/>
        <v>5.4490649873969024E-2</v>
      </c>
      <c r="Y1200" s="83">
        <f t="shared" si="211"/>
        <v>-3.9935795718234572E-2</v>
      </c>
      <c r="Z1200" s="83">
        <f t="shared" si="211"/>
        <v>4.6991283594911025E-2</v>
      </c>
      <c r="AA1200" s="83">
        <f t="shared" si="211"/>
        <v>-5.151228326718691E-2</v>
      </c>
      <c r="AB1200" s="83">
        <f t="shared" si="211"/>
        <v>-8.2384791610441641E-2</v>
      </c>
      <c r="AC1200" s="83">
        <f t="shared" si="211"/>
        <v>0.11223212083732408</v>
      </c>
      <c r="AD1200" s="83">
        <f t="shared" si="211"/>
        <v>-0.12168560008018238</v>
      </c>
      <c r="AE1200" s="83">
        <f t="shared" si="211"/>
        <v>9.2296208187369236E-2</v>
      </c>
      <c r="AF1200" s="83">
        <f t="shared" si="211"/>
        <v>2.0641272103328501E-2</v>
      </c>
      <c r="AG1200" s="83">
        <f t="shared" si="211"/>
        <v>9.283232997372759E-2</v>
      </c>
      <c r="AH1200" s="83">
        <f t="shared" si="211"/>
        <v>-4.0262368288575705E-2</v>
      </c>
      <c r="AI1200" s="83">
        <f t="shared" si="211"/>
        <v>-0.1577310221194401</v>
      </c>
      <c r="AJ1200" s="83">
        <f t="shared" si="211"/>
        <v>4.7232665864611882E-2</v>
      </c>
      <c r="AK1200" s="83">
        <f t="shared" si="211"/>
        <v>-3.9620146490801839E-2</v>
      </c>
      <c r="AL1200" s="83">
        <f t="shared" si="211"/>
        <v>-5.5570386105078411E-2</v>
      </c>
      <c r="AM1200" s="83">
        <f t="shared" si="211"/>
        <v>5.1927917642992219E-2</v>
      </c>
      <c r="AN1200" s="83">
        <f t="shared" si="211"/>
        <v>5.2283417354089902E-2</v>
      </c>
      <c r="AO1200" s="83">
        <f t="shared" si="211"/>
        <v>-3.2413057161780655E-3</v>
      </c>
      <c r="AP1200" s="83">
        <f t="shared" si="211"/>
        <v>-0.11166650097600095</v>
      </c>
      <c r="AQ1200" s="83">
        <f t="shared" si="211"/>
        <v>-4.3329380981501436E-2</v>
      </c>
      <c r="AR1200" s="83">
        <f t="shared" si="211"/>
        <v>-7.6490763380618831E-2</v>
      </c>
      <c r="AS1200" s="83">
        <f t="shared" si="211"/>
        <v>1.6122939723154435E-2</v>
      </c>
      <c r="AT1200" s="83">
        <f t="shared" si="211"/>
        <v>1.5928309028657193E-2</v>
      </c>
      <c r="AU1200" s="83">
        <f t="shared" si="211"/>
        <v>-0.1590626814495899</v>
      </c>
      <c r="AV1200" s="83">
        <f t="shared" si="211"/>
        <v>-2.0351177456432931E-2</v>
      </c>
      <c r="AW1200" s="83">
        <f t="shared" si="211"/>
        <v>-0.23552350984225515</v>
      </c>
      <c r="AX1200" s="83">
        <f t="shared" si="211"/>
        <v>-7.4931050180178663E-2</v>
      </c>
      <c r="AY1200" s="83">
        <f t="shared" si="211"/>
        <v>3.9560739907468008E-2</v>
      </c>
      <c r="AZ1200" s="83">
        <f t="shared" si="211"/>
        <v>8.9417205659168997E-2</v>
      </c>
      <c r="BA1200" s="83">
        <f t="shared" si="211"/>
        <v>-0.10116989248561677</v>
      </c>
      <c r="BB1200" s="83">
        <f t="shared" si="211"/>
        <v>-9.7123958870615118E-2</v>
      </c>
      <c r="BC1200" s="83">
        <f t="shared" si="211"/>
        <v>0.13361007599909341</v>
      </c>
      <c r="BD1200" s="83">
        <f t="shared" si="211"/>
        <v>9.884022322429771E-2</v>
      </c>
      <c r="BE1200" s="83">
        <f t="shared" si="211"/>
        <v>-5.7928125671504481E-2</v>
      </c>
      <c r="BF1200" s="83">
        <f t="shared" si="211"/>
        <v>4.2230971119487551E-2</v>
      </c>
      <c r="BG1200" s="83">
        <f t="shared" si="211"/>
        <v>-2.1205443221586684E-2</v>
      </c>
      <c r="BH1200" s="83">
        <f t="shared" si="211"/>
        <v>2.2075971604028112E-2</v>
      </c>
      <c r="BI1200" s="83">
        <f t="shared" si="211"/>
        <v>-0.11956980877984082</v>
      </c>
      <c r="BJ1200" s="83">
        <f t="shared" si="211"/>
        <v>4.8082340257570369E-2</v>
      </c>
      <c r="BK1200" s="83">
        <f t="shared" si="211"/>
        <v>-0.10295954485845217</v>
      </c>
      <c r="BL1200" s="83">
        <f t="shared" si="211"/>
        <v>-5.3396171033723114E-2</v>
      </c>
      <c r="BM1200" s="83">
        <f t="shared" si="211"/>
        <v>6.6203324961940924E-2</v>
      </c>
      <c r="BN1200" s="83">
        <f t="shared" si="211"/>
        <v>1.0316987486659822E-4</v>
      </c>
      <c r="BO1200" s="83">
        <f t="shared" si="211"/>
        <v>9.7263636860167438E-2</v>
      </c>
      <c r="BP1200" s="83">
        <f t="shared" si="211"/>
        <v>0.10901271287659306</v>
      </c>
      <c r="BQ1200" s="83">
        <f t="shared" si="211"/>
        <v>-9.5818062948285973E-2</v>
      </c>
      <c r="BR1200" s="83">
        <f t="shared" si="211"/>
        <v>1.9076855273443282E-2</v>
      </c>
      <c r="BS1200" s="83">
        <f t="shared" si="211"/>
        <v>1.1180423401631612E-2</v>
      </c>
      <c r="BT1200" s="83">
        <f t="shared" si="211"/>
        <v>0.10917854800136745</v>
      </c>
      <c r="BU1200" s="83">
        <f t="shared" si="211"/>
        <v>0.12625238201572597</v>
      </c>
      <c r="BV1200" s="83">
        <f t="shared" si="211"/>
        <v>6.3555047734721551E-2</v>
      </c>
      <c r="BW1200" s="83">
        <f t="shared" si="210"/>
        <v>8.5024704777581409E-2</v>
      </c>
      <c r="BX1200" s="83">
        <f t="shared" si="210"/>
        <v>-0.18016543164644172</v>
      </c>
      <c r="BY1200" s="83">
        <f t="shared" si="210"/>
        <v>0.14825656444579011</v>
      </c>
      <c r="BZ1200" s="83">
        <f t="shared" si="210"/>
        <v>6.8848061054381914E-3</v>
      </c>
      <c r="CA1200" s="83">
        <f t="shared" si="210"/>
        <v>0.11104030395137354</v>
      </c>
      <c r="CB1200" s="83">
        <f t="shared" si="210"/>
        <v>-1.3229256275418521E-2</v>
      </c>
      <c r="CC1200" s="83">
        <f t="shared" si="210"/>
        <v>-5.7743231840804932E-2</v>
      </c>
      <c r="CD1200" s="83">
        <f t="shared" si="210"/>
        <v>0.25660752429252032</v>
      </c>
      <c r="CE1200" s="83">
        <f t="shared" si="210"/>
        <v>1.296487794832568E-2</v>
      </c>
      <c r="CF1200" s="83">
        <f t="shared" si="210"/>
        <v>9.4325580234354639E-2</v>
      </c>
      <c r="CG1200" s="83">
        <f t="shared" si="210"/>
        <v>-4.4555478785523926E-2</v>
      </c>
      <c r="CH1200" s="83">
        <f t="shared" si="210"/>
        <v>8.0842710199134041E-2</v>
      </c>
      <c r="CI1200" s="83">
        <f t="shared" si="210"/>
        <v>-2.6234772509531885E-2</v>
      </c>
      <c r="CJ1200" s="83">
        <f t="shared" si="210"/>
        <v>-9.2471072662923509E-2</v>
      </c>
      <c r="CK1200" s="83">
        <f t="shared" si="210"/>
        <v>2.9962398895534936E-2</v>
      </c>
      <c r="CL1200" s="83">
        <f t="shared" si="210"/>
        <v>-0.24760602575543902</v>
      </c>
      <c r="CM1200" s="83">
        <f t="shared" si="210"/>
        <v>-6.3665809548895558E-2</v>
      </c>
      <c r="CN1200" s="83">
        <f t="shared" si="210"/>
        <v>-4.1210608998952458E-2</v>
      </c>
      <c r="CO1200" s="83">
        <f t="shared" si="210"/>
        <v>1.8453590976369387E-2</v>
      </c>
      <c r="CP1200" s="83">
        <f t="shared" si="210"/>
        <v>-9.5028274156876966E-2</v>
      </c>
      <c r="CQ1200" s="83">
        <f t="shared" si="210"/>
        <v>0.15257546031142258</v>
      </c>
      <c r="CR1200" s="83">
        <f t="shared" si="210"/>
        <v>4.5028829967012671E-2</v>
      </c>
      <c r="CS1200" s="83">
        <f t="shared" si="210"/>
        <v>-0.27125331440442951</v>
      </c>
      <c r="CT1200" s="83">
        <f t="shared" si="210"/>
        <v>6.4495209852600752E-2</v>
      </c>
      <c r="CU1200" s="83">
        <f t="shared" si="210"/>
        <v>-0.11315952333833336</v>
      </c>
      <c r="CV1200" s="83">
        <f t="shared" si="210"/>
        <v>-2.0322920509336335E-2</v>
      </c>
      <c r="CW1200" s="83">
        <f t="shared" si="210"/>
        <v>7.0813969138558114E-2</v>
      </c>
      <c r="CX1200" s="83">
        <f t="shared" si="210"/>
        <v>-5.3003377531705628E-2</v>
      </c>
      <c r="CY1200" s="83">
        <f t="shared" si="210"/>
        <v>2.6851557456363747E-2</v>
      </c>
      <c r="CZ1200" s="83">
        <f t="shared" si="210"/>
        <v>8.7201056424335677E-2</v>
      </c>
      <c r="DA1200" s="83">
        <f t="shared" si="210"/>
        <v>0.15342910774547683</v>
      </c>
      <c r="DB1200" s="83">
        <f t="shared" si="210"/>
        <v>-0.11488508431490255</v>
      </c>
      <c r="DC1200" s="83">
        <f t="shared" si="210"/>
        <v>-6.3482515359352412E-2</v>
      </c>
      <c r="DD1200" s="83">
        <f t="shared" si="210"/>
        <v>-0.22072570356000173</v>
      </c>
      <c r="DE1200" s="83">
        <f t="shared" si="210"/>
        <v>3.4247318286044021E-2</v>
      </c>
    </row>
    <row r="1201" spans="3:109" x14ac:dyDescent="0.4">
      <c r="C1201" s="69"/>
      <c r="I1201" s="87"/>
      <c r="J1201" s="83">
        <f t="shared" si="203"/>
        <v>-7.8028106391678231E-2</v>
      </c>
      <c r="K1201" s="83">
        <f t="shared" si="211"/>
        <v>3.4891163300455268E-2</v>
      </c>
      <c r="L1201" s="83">
        <f t="shared" si="211"/>
        <v>-6.915664283368389E-2</v>
      </c>
      <c r="M1201" s="83">
        <f t="shared" si="211"/>
        <v>0.16033646668597978</v>
      </c>
      <c r="N1201" s="83">
        <f t="shared" si="211"/>
        <v>3.0714132899986889E-2</v>
      </c>
      <c r="O1201" s="83">
        <f t="shared" si="211"/>
        <v>2.4493308830726132E-2</v>
      </c>
      <c r="P1201" s="83">
        <f t="shared" si="211"/>
        <v>7.9180175934620792E-3</v>
      </c>
      <c r="Q1201" s="83">
        <f t="shared" si="211"/>
        <v>7.1680878582969745E-2</v>
      </c>
      <c r="R1201" s="83">
        <f t="shared" si="211"/>
        <v>-0.1947520457291223</v>
      </c>
      <c r="S1201" s="83">
        <f t="shared" si="211"/>
        <v>1.9971141182990523E-2</v>
      </c>
      <c r="T1201" s="83">
        <f t="shared" si="211"/>
        <v>-0.13485385567137304</v>
      </c>
      <c r="U1201" s="83">
        <f t="shared" si="211"/>
        <v>4.6988920740342284E-2</v>
      </c>
      <c r="V1201" s="83">
        <f t="shared" si="211"/>
        <v>7.7811288251770055E-2</v>
      </c>
      <c r="W1201" s="83">
        <f t="shared" si="211"/>
        <v>-5.3220873536410904E-2</v>
      </c>
      <c r="X1201" s="83">
        <f t="shared" si="211"/>
        <v>8.3769926673216179E-3</v>
      </c>
      <c r="Y1201" s="83">
        <f t="shared" si="211"/>
        <v>-7.1388176017782273E-2</v>
      </c>
      <c r="Z1201" s="83">
        <f t="shared" si="211"/>
        <v>0.2133685106010231</v>
      </c>
      <c r="AA1201" s="83">
        <f t="shared" si="211"/>
        <v>-7.5016533221740969E-2</v>
      </c>
      <c r="AB1201" s="83">
        <f t="shared" si="211"/>
        <v>0.13776909515236868</v>
      </c>
      <c r="AC1201" s="83">
        <f t="shared" si="211"/>
        <v>-0.11027889206404039</v>
      </c>
      <c r="AD1201" s="83">
        <f t="shared" si="211"/>
        <v>0.2412338344054939</v>
      </c>
      <c r="AE1201" s="83">
        <f t="shared" si="211"/>
        <v>-4.108972462620869E-2</v>
      </c>
      <c r="AF1201" s="83">
        <f t="shared" si="211"/>
        <v>-0.14333306437386442</v>
      </c>
      <c r="AG1201" s="83">
        <f t="shared" si="211"/>
        <v>-9.1591024255726267E-2</v>
      </c>
      <c r="AH1201" s="83">
        <f t="shared" si="211"/>
        <v>-5.3753814189124692E-2</v>
      </c>
      <c r="AI1201" s="83">
        <f t="shared" si="211"/>
        <v>-4.779025000997119E-2</v>
      </c>
      <c r="AJ1201" s="83">
        <f t="shared" si="211"/>
        <v>-4.6864239799613773E-2</v>
      </c>
      <c r="AK1201" s="83">
        <f t="shared" si="211"/>
        <v>4.0882291779116599E-2</v>
      </c>
      <c r="AL1201" s="83">
        <f t="shared" si="211"/>
        <v>0.10077893078694758</v>
      </c>
      <c r="AM1201" s="83">
        <f t="shared" si="211"/>
        <v>2.6698345972591551E-2</v>
      </c>
      <c r="AN1201" s="83">
        <f t="shared" si="211"/>
        <v>-0.10813879847545819</v>
      </c>
      <c r="AO1201" s="83">
        <f t="shared" si="211"/>
        <v>-0.20185636770579649</v>
      </c>
      <c r="AP1201" s="83">
        <f t="shared" si="211"/>
        <v>-3.2096250849415497E-3</v>
      </c>
      <c r="AQ1201" s="83">
        <f t="shared" si="211"/>
        <v>-8.4704204170638411E-2</v>
      </c>
      <c r="AR1201" s="83">
        <f t="shared" si="211"/>
        <v>-0.1765021535993643</v>
      </c>
      <c r="AS1201" s="83">
        <f t="shared" si="211"/>
        <v>-7.7880154797797502E-2</v>
      </c>
      <c r="AT1201" s="83">
        <f t="shared" si="211"/>
        <v>-0.10327933365818834</v>
      </c>
      <c r="AU1201" s="83">
        <f t="shared" si="211"/>
        <v>4.4118213157335572E-2</v>
      </c>
      <c r="AV1201" s="83">
        <f t="shared" si="211"/>
        <v>-1.6397945630365177E-2</v>
      </c>
      <c r="AW1201" s="83">
        <f t="shared" si="211"/>
        <v>0.13698457558885127</v>
      </c>
      <c r="AX1201" s="83">
        <f t="shared" si="211"/>
        <v>7.3873320359343839E-3</v>
      </c>
      <c r="AY1201" s="83">
        <f t="shared" si="211"/>
        <v>1.926352532199406E-2</v>
      </c>
      <c r="AZ1201" s="83">
        <f t="shared" si="211"/>
        <v>7.7978941753745673E-2</v>
      </c>
      <c r="BA1201" s="83">
        <f t="shared" si="211"/>
        <v>-1.8497237345630246E-2</v>
      </c>
      <c r="BB1201" s="83">
        <f t="shared" si="211"/>
        <v>4.7629923821351373E-2</v>
      </c>
      <c r="BC1201" s="83">
        <f t="shared" si="211"/>
        <v>8.5391459016868523E-2</v>
      </c>
      <c r="BD1201" s="83">
        <f t="shared" si="211"/>
        <v>-0.12480904883717495</v>
      </c>
      <c r="BE1201" s="83">
        <f t="shared" si="211"/>
        <v>-0.13470911355543824</v>
      </c>
      <c r="BF1201" s="83">
        <f t="shared" si="211"/>
        <v>-7.8506014679660022E-2</v>
      </c>
      <c r="BG1201" s="83">
        <f t="shared" si="211"/>
        <v>-6.5098713437648642E-2</v>
      </c>
      <c r="BH1201" s="83">
        <f t="shared" si="211"/>
        <v>4.0426383543947619E-2</v>
      </c>
      <c r="BI1201" s="83">
        <f t="shared" si="211"/>
        <v>4.7995686063755656E-2</v>
      </c>
      <c r="BJ1201" s="83">
        <f t="shared" si="211"/>
        <v>2.6069824308994287E-2</v>
      </c>
      <c r="BK1201" s="83">
        <f t="shared" si="211"/>
        <v>-0.11358039046357589</v>
      </c>
      <c r="BL1201" s="83">
        <f t="shared" si="211"/>
        <v>0.12435203415816824</v>
      </c>
      <c r="BM1201" s="83">
        <f t="shared" si="211"/>
        <v>5.3147525327302395E-2</v>
      </c>
      <c r="BN1201" s="83">
        <f t="shared" si="211"/>
        <v>-0.23152917744490409</v>
      </c>
      <c r="BO1201" s="83">
        <f t="shared" si="211"/>
        <v>8.9198522323473084E-2</v>
      </c>
      <c r="BP1201" s="83">
        <f t="shared" si="211"/>
        <v>-2.5256039040824029E-2</v>
      </c>
      <c r="BQ1201" s="83">
        <f t="shared" si="211"/>
        <v>0.186495342840726</v>
      </c>
      <c r="BR1201" s="83">
        <f t="shared" si="211"/>
        <v>0.11901120157787193</v>
      </c>
      <c r="BS1201" s="83">
        <f t="shared" si="211"/>
        <v>-0.21444360068126966</v>
      </c>
      <c r="BT1201" s="83">
        <f t="shared" si="211"/>
        <v>8.4297206572817598E-2</v>
      </c>
      <c r="BU1201" s="83">
        <f t="shared" si="211"/>
        <v>-0.22346081267909845</v>
      </c>
      <c r="BV1201" s="83">
        <f t="shared" si="211"/>
        <v>-3.1212692200667521E-2</v>
      </c>
      <c r="BW1201" s="83">
        <f t="shared" si="210"/>
        <v>-8.5382283638041623E-2</v>
      </c>
      <c r="BX1201" s="83">
        <f t="shared" si="210"/>
        <v>-6.0110392261703782E-2</v>
      </c>
      <c r="BY1201" s="83">
        <f t="shared" si="210"/>
        <v>0.1339175793510631</v>
      </c>
      <c r="BZ1201" s="83">
        <f t="shared" si="210"/>
        <v>0.17803277459364322</v>
      </c>
      <c r="CA1201" s="83">
        <f t="shared" si="210"/>
        <v>6.011766857405737E-2</v>
      </c>
      <c r="CB1201" s="83">
        <f t="shared" si="210"/>
        <v>-3.3315056007056386E-2</v>
      </c>
      <c r="CC1201" s="83">
        <f t="shared" si="210"/>
        <v>-0.12700434900124877</v>
      </c>
      <c r="CD1201" s="83">
        <f t="shared" si="210"/>
        <v>-2.6064453193454646E-2</v>
      </c>
      <c r="CE1201" s="83">
        <f t="shared" si="210"/>
        <v>9.8854139634507621E-2</v>
      </c>
      <c r="CF1201" s="83">
        <f t="shared" si="210"/>
        <v>8.8363033495712062E-2</v>
      </c>
      <c r="CG1201" s="83">
        <f t="shared" si="210"/>
        <v>2.5024746536900982E-2</v>
      </c>
      <c r="CH1201" s="83">
        <f t="shared" si="210"/>
        <v>-0.15229017794528735</v>
      </c>
      <c r="CI1201" s="83">
        <f t="shared" si="210"/>
        <v>1.5439330972092456E-2</v>
      </c>
      <c r="CJ1201" s="83">
        <f t="shared" si="210"/>
        <v>-5.8830200953180228E-2</v>
      </c>
      <c r="CK1201" s="83">
        <f t="shared" si="210"/>
        <v>-2.8745685089074597E-3</v>
      </c>
      <c r="CL1201" s="83">
        <f t="shared" si="210"/>
        <v>-0.13238088675434437</v>
      </c>
      <c r="CM1201" s="83">
        <f t="shared" si="210"/>
        <v>6.4189983599570524E-2</v>
      </c>
      <c r="CN1201" s="83">
        <f t="shared" si="210"/>
        <v>-5.0313555062881939E-2</v>
      </c>
      <c r="CO1201" s="83">
        <f t="shared" si="210"/>
        <v>-0.11526994980227509</v>
      </c>
      <c r="CP1201" s="83">
        <f t="shared" si="210"/>
        <v>-0.11890039835013895</v>
      </c>
      <c r="CQ1201" s="83">
        <f t="shared" si="210"/>
        <v>2.2973380205637463E-2</v>
      </c>
      <c r="CR1201" s="83">
        <f t="shared" si="210"/>
        <v>1.7664992419404432E-2</v>
      </c>
      <c r="CS1201" s="83">
        <f t="shared" si="210"/>
        <v>8.4303243818948617E-2</v>
      </c>
      <c r="CT1201" s="83">
        <f t="shared" si="210"/>
        <v>3.4911083261568894E-2</v>
      </c>
      <c r="CU1201" s="83">
        <f t="shared" si="210"/>
        <v>0.11657125574774384</v>
      </c>
      <c r="CV1201" s="83">
        <f t="shared" si="210"/>
        <v>-1.8842260162658178E-2</v>
      </c>
      <c r="CW1201" s="83">
        <f t="shared" si="210"/>
        <v>-8.6660498823012255E-3</v>
      </c>
      <c r="CX1201" s="83">
        <f t="shared" si="210"/>
        <v>-1.8548297195129564E-2</v>
      </c>
      <c r="CY1201" s="83">
        <f t="shared" si="210"/>
        <v>-6.937280927998267E-2</v>
      </c>
      <c r="CZ1201" s="83">
        <f t="shared" si="210"/>
        <v>-0.10495019496021003</v>
      </c>
      <c r="DA1201" s="83">
        <f t="shared" si="210"/>
        <v>-0.16320786187540295</v>
      </c>
      <c r="DB1201" s="83">
        <f t="shared" si="210"/>
        <v>-0.10516911739588471</v>
      </c>
      <c r="DC1201" s="83">
        <f t="shared" si="210"/>
        <v>-0.1463122678435971</v>
      </c>
      <c r="DD1201" s="83">
        <f t="shared" si="210"/>
        <v>9.4496334308598523E-2</v>
      </c>
      <c r="DE1201" s="83">
        <f t="shared" si="210"/>
        <v>-0.16499692788941545</v>
      </c>
    </row>
    <row r="1202" spans="3:109" x14ac:dyDescent="0.4">
      <c r="C1202" s="69"/>
      <c r="I1202" s="87"/>
      <c r="J1202" s="83">
        <f t="shared" si="203"/>
        <v>-0.10503282444653242</v>
      </c>
      <c r="K1202" s="83">
        <f t="shared" si="211"/>
        <v>-2.1717008412139985E-2</v>
      </c>
      <c r="L1202" s="83">
        <f t="shared" si="211"/>
        <v>-0.17682107386535217</v>
      </c>
      <c r="M1202" s="83">
        <f t="shared" si="211"/>
        <v>7.3502295450702401E-2</v>
      </c>
      <c r="N1202" s="83">
        <f t="shared" si="211"/>
        <v>-2.8358098187120182E-2</v>
      </c>
      <c r="O1202" s="83">
        <f t="shared" si="211"/>
        <v>-3.5409496929157437E-2</v>
      </c>
      <c r="P1202" s="83">
        <f t="shared" si="211"/>
        <v>-3.6891224153758201E-3</v>
      </c>
      <c r="Q1202" s="83">
        <f t="shared" si="211"/>
        <v>1.3523118964381126E-2</v>
      </c>
      <c r="R1202" s="83">
        <f t="shared" si="211"/>
        <v>9.0202099899050259E-2</v>
      </c>
      <c r="S1202" s="83">
        <f t="shared" si="211"/>
        <v>0.17310050265151439</v>
      </c>
      <c r="T1202" s="83">
        <f t="shared" si="211"/>
        <v>-1.9551672830396809E-2</v>
      </c>
      <c r="U1202" s="83">
        <f t="shared" si="211"/>
        <v>-0.11835423870973442</v>
      </c>
      <c r="V1202" s="83">
        <f t="shared" si="211"/>
        <v>-0.21417660368452437</v>
      </c>
      <c r="W1202" s="83">
        <f t="shared" si="211"/>
        <v>7.4392525518471968E-3</v>
      </c>
      <c r="X1202" s="83">
        <f t="shared" si="211"/>
        <v>-2.2061077133005279E-2</v>
      </c>
      <c r="Y1202" s="83">
        <f t="shared" si="211"/>
        <v>-1.6990947925991064E-2</v>
      </c>
      <c r="Z1202" s="83">
        <f t="shared" si="211"/>
        <v>4.7390436720616477E-2</v>
      </c>
      <c r="AA1202" s="83">
        <f t="shared" si="211"/>
        <v>4.8133607398850274E-2</v>
      </c>
      <c r="AB1202" s="83">
        <f t="shared" si="211"/>
        <v>6.6173215072417871E-2</v>
      </c>
      <c r="AC1202" s="83">
        <f t="shared" si="211"/>
        <v>0.14537316350597229</v>
      </c>
      <c r="AD1202" s="83">
        <f t="shared" si="211"/>
        <v>9.649937054368149E-2</v>
      </c>
      <c r="AE1202" s="83">
        <f t="shared" si="211"/>
        <v>2.9645291862054238E-2</v>
      </c>
      <c r="AF1202" s="83">
        <f t="shared" si="211"/>
        <v>-2.2888985236356373E-2</v>
      </c>
      <c r="AG1202" s="83">
        <f t="shared" si="211"/>
        <v>-0.11294252754617298</v>
      </c>
      <c r="AH1202" s="83">
        <f t="shared" si="211"/>
        <v>0.12431131667821273</v>
      </c>
      <c r="AI1202" s="83">
        <f t="shared" si="211"/>
        <v>-5.6676039423423689E-2</v>
      </c>
      <c r="AJ1202" s="83">
        <f t="shared" si="211"/>
        <v>-0.21285838829282575</v>
      </c>
      <c r="AK1202" s="83">
        <f t="shared" si="211"/>
        <v>-0.11888372267502879</v>
      </c>
      <c r="AL1202" s="83">
        <f t="shared" si="211"/>
        <v>-6.8233669779089706E-2</v>
      </c>
      <c r="AM1202" s="83">
        <f t="shared" si="211"/>
        <v>8.2827916586673878E-2</v>
      </c>
      <c r="AN1202" s="83">
        <f t="shared" si="211"/>
        <v>2.954724556856771E-2</v>
      </c>
      <c r="AO1202" s="83">
        <f t="shared" si="211"/>
        <v>0.21610263196173474</v>
      </c>
      <c r="AP1202" s="83">
        <f t="shared" si="211"/>
        <v>6.0848764728276696E-2</v>
      </c>
      <c r="AQ1202" s="83">
        <f t="shared" si="211"/>
        <v>-0.12835007186590841</v>
      </c>
      <c r="AR1202" s="83">
        <f t="shared" si="211"/>
        <v>-2.3605712827001208E-3</v>
      </c>
      <c r="AS1202" s="83">
        <f t="shared" si="211"/>
        <v>0.11619602938028434</v>
      </c>
      <c r="AT1202" s="83">
        <f t="shared" si="211"/>
        <v>7.5013021568026222E-2</v>
      </c>
      <c r="AU1202" s="83">
        <f t="shared" si="211"/>
        <v>-3.6396947162526526E-2</v>
      </c>
      <c r="AV1202" s="83">
        <f t="shared" si="211"/>
        <v>-2.5301598099935003E-2</v>
      </c>
      <c r="AW1202" s="83">
        <f t="shared" si="211"/>
        <v>-0.1572484835895431</v>
      </c>
      <c r="AX1202" s="83">
        <f t="shared" si="211"/>
        <v>8.4617470338246584E-2</v>
      </c>
      <c r="AY1202" s="83">
        <f t="shared" si="211"/>
        <v>0.10040420946544103</v>
      </c>
      <c r="AZ1202" s="83">
        <f t="shared" si="211"/>
        <v>-2.3419437073644477E-2</v>
      </c>
      <c r="BA1202" s="83">
        <f t="shared" si="211"/>
        <v>-1.800276555814306E-2</v>
      </c>
      <c r="BB1202" s="83">
        <f t="shared" si="211"/>
        <v>0.1027020170119142</v>
      </c>
      <c r="BC1202" s="83">
        <f t="shared" si="211"/>
        <v>-7.272857028866464E-2</v>
      </c>
      <c r="BD1202" s="83">
        <f t="shared" si="211"/>
        <v>-8.0483166239116916E-2</v>
      </c>
      <c r="BE1202" s="83">
        <f t="shared" si="211"/>
        <v>-0.11524235367592539</v>
      </c>
      <c r="BF1202" s="83">
        <f t="shared" si="211"/>
        <v>-6.0891909239112245E-2</v>
      </c>
      <c r="BG1202" s="83">
        <f t="shared" si="211"/>
        <v>-4.5855992919480892E-2</v>
      </c>
      <c r="BH1202" s="83">
        <f t="shared" si="211"/>
        <v>8.8944263614344113E-2</v>
      </c>
      <c r="BI1202" s="83">
        <f t="shared" si="211"/>
        <v>-0.10279528291437869</v>
      </c>
      <c r="BJ1202" s="83">
        <f t="shared" si="211"/>
        <v>0.14953262161162678</v>
      </c>
      <c r="BK1202" s="83">
        <f t="shared" si="211"/>
        <v>5.1987530004486103E-2</v>
      </c>
      <c r="BL1202" s="83">
        <f t="shared" si="211"/>
        <v>-2.3954094879457894E-2</v>
      </c>
      <c r="BM1202" s="83">
        <f t="shared" si="211"/>
        <v>-7.5303153215646471E-2</v>
      </c>
      <c r="BN1202" s="83">
        <f t="shared" si="211"/>
        <v>-9.4667305759308356E-3</v>
      </c>
      <c r="BO1202" s="83">
        <f t="shared" si="211"/>
        <v>-0.16278001545483278</v>
      </c>
      <c r="BP1202" s="83">
        <f t="shared" si="211"/>
        <v>2.8046133722074658E-2</v>
      </c>
      <c r="BQ1202" s="83">
        <f t="shared" si="211"/>
        <v>8.0911340272570478E-2</v>
      </c>
      <c r="BR1202" s="83">
        <f t="shared" si="211"/>
        <v>-9.9875543204817063E-3</v>
      </c>
      <c r="BS1202" s="83">
        <f t="shared" si="211"/>
        <v>-0.15009526725247019</v>
      </c>
      <c r="BT1202" s="83">
        <f t="shared" si="211"/>
        <v>6.4075808298294365E-3</v>
      </c>
      <c r="BU1202" s="83">
        <f t="shared" si="211"/>
        <v>3.0568917849688407E-2</v>
      </c>
      <c r="BV1202" s="83">
        <f t="shared" si="211"/>
        <v>-2.1722712026205959E-2</v>
      </c>
      <c r="BW1202" s="83">
        <f t="shared" si="210"/>
        <v>-0.12624441861693703</v>
      </c>
      <c r="BX1202" s="83">
        <f t="shared" si="210"/>
        <v>-8.4233614529069481E-2</v>
      </c>
      <c r="BY1202" s="83">
        <f t="shared" si="210"/>
        <v>3.231332084932486E-2</v>
      </c>
      <c r="BZ1202" s="83">
        <f t="shared" si="210"/>
        <v>-1.4759140428882645E-2</v>
      </c>
      <c r="CA1202" s="83">
        <f t="shared" si="210"/>
        <v>1.9333056924957924E-2</v>
      </c>
      <c r="CB1202" s="83">
        <f t="shared" si="210"/>
        <v>-8.3807372250282161E-2</v>
      </c>
      <c r="CC1202" s="83">
        <f t="shared" si="210"/>
        <v>-0.20489894261828959</v>
      </c>
      <c r="CD1202" s="83">
        <f t="shared" si="210"/>
        <v>-3.6877929092826743E-2</v>
      </c>
      <c r="CE1202" s="83">
        <f t="shared" si="210"/>
        <v>-0.10868960003093077</v>
      </c>
      <c r="CF1202" s="83">
        <f t="shared" si="210"/>
        <v>-0.12993750738139312</v>
      </c>
      <c r="CG1202" s="83">
        <f t="shared" si="210"/>
        <v>-8.7383494273956155E-2</v>
      </c>
      <c r="CH1202" s="83">
        <f t="shared" si="210"/>
        <v>1.1107361565289237E-2</v>
      </c>
      <c r="CI1202" s="83">
        <f t="shared" si="210"/>
        <v>-0.1053487787499808</v>
      </c>
      <c r="CJ1202" s="83">
        <f t="shared" si="210"/>
        <v>-0.17573593516914204</v>
      </c>
      <c r="CK1202" s="83">
        <f t="shared" si="210"/>
        <v>-0.11563950330151115</v>
      </c>
      <c r="CL1202" s="83">
        <f t="shared" si="210"/>
        <v>7.6925116264658033E-2</v>
      </c>
      <c r="CM1202" s="83">
        <f t="shared" si="210"/>
        <v>3.5263216360249205E-2</v>
      </c>
      <c r="CN1202" s="83">
        <f t="shared" si="210"/>
        <v>-1.9256923324233382E-2</v>
      </c>
      <c r="CO1202" s="83">
        <f t="shared" si="210"/>
        <v>-1.1362445662707891E-2</v>
      </c>
      <c r="CP1202" s="83">
        <f t="shared" si="210"/>
        <v>0.146753063535048</v>
      </c>
      <c r="CQ1202" s="83">
        <f t="shared" si="210"/>
        <v>8.1613326533324246E-2</v>
      </c>
      <c r="CR1202" s="83">
        <f t="shared" si="210"/>
        <v>-7.8284112256976193E-2</v>
      </c>
      <c r="CS1202" s="83">
        <f t="shared" si="210"/>
        <v>-9.80284276085438E-2</v>
      </c>
      <c r="CT1202" s="83">
        <f t="shared" si="210"/>
        <v>-6.7730836460605784E-3</v>
      </c>
      <c r="CU1202" s="83">
        <f t="shared" si="210"/>
        <v>8.7368189936229083E-3</v>
      </c>
      <c r="CV1202" s="83">
        <f t="shared" si="210"/>
        <v>-0.1603137188830438</v>
      </c>
      <c r="CW1202" s="83">
        <f t="shared" si="210"/>
        <v>3.8904390110078013E-2</v>
      </c>
      <c r="CX1202" s="83">
        <f t="shared" si="210"/>
        <v>1.8524160156176445E-2</v>
      </c>
      <c r="CY1202" s="83">
        <f t="shared" si="210"/>
        <v>0.1397907230844965</v>
      </c>
      <c r="CZ1202" s="83">
        <f t="shared" si="210"/>
        <v>-8.4975101284078633E-2</v>
      </c>
      <c r="DA1202" s="83">
        <f t="shared" si="210"/>
        <v>-4.2621332630826361E-2</v>
      </c>
      <c r="DB1202" s="83">
        <f t="shared" si="210"/>
        <v>-3.815741967126602E-2</v>
      </c>
      <c r="DC1202" s="83">
        <f t="shared" si="210"/>
        <v>7.6751489145510013E-2</v>
      </c>
      <c r="DD1202" s="83">
        <f t="shared" si="210"/>
        <v>0.24277454932767328</v>
      </c>
      <c r="DE1202" s="83">
        <f t="shared" si="210"/>
        <v>7.0454264210969175E-2</v>
      </c>
    </row>
    <row r="1203" spans="3:109" x14ac:dyDescent="0.4">
      <c r="C1203" s="69"/>
      <c r="I1203" s="87"/>
      <c r="J1203" s="83">
        <f t="shared" si="203"/>
        <v>-5.432425576003265E-2</v>
      </c>
      <c r="K1203" s="83">
        <f t="shared" si="211"/>
        <v>0.11251586800501084</v>
      </c>
      <c r="L1203" s="83">
        <f t="shared" si="211"/>
        <v>-3.1972136802303618E-2</v>
      </c>
      <c r="M1203" s="83">
        <f t="shared" si="211"/>
        <v>8.9775604638233295E-2</v>
      </c>
      <c r="N1203" s="83">
        <f t="shared" si="211"/>
        <v>-8.1238190414472788E-3</v>
      </c>
      <c r="O1203" s="83">
        <f t="shared" si="211"/>
        <v>-0.13690013384536368</v>
      </c>
      <c r="P1203" s="83">
        <f t="shared" si="211"/>
        <v>1.3025903977248761E-2</v>
      </c>
      <c r="Q1203" s="83">
        <f t="shared" si="211"/>
        <v>5.9022319745974619E-2</v>
      </c>
      <c r="R1203" s="83">
        <f t="shared" si="211"/>
        <v>-0.16758699455186787</v>
      </c>
      <c r="S1203" s="83">
        <f t="shared" si="211"/>
        <v>6.7160400611852411E-2</v>
      </c>
      <c r="T1203" s="83">
        <f t="shared" si="211"/>
        <v>-8.5405521325520969E-2</v>
      </c>
      <c r="U1203" s="83">
        <f t="shared" si="211"/>
        <v>-9.2676949721161056E-2</v>
      </c>
      <c r="V1203" s="83">
        <f t="shared" si="211"/>
        <v>-7.9425308119366565E-3</v>
      </c>
      <c r="W1203" s="83">
        <f t="shared" si="211"/>
        <v>0.17915586596604818</v>
      </c>
      <c r="X1203" s="83">
        <f t="shared" si="211"/>
        <v>-8.1011837655295557E-2</v>
      </c>
      <c r="Y1203" s="83">
        <f t="shared" si="211"/>
        <v>6.4459203925182396E-2</v>
      </c>
      <c r="Z1203" s="83">
        <f t="shared" si="211"/>
        <v>-4.1536197954508872E-2</v>
      </c>
      <c r="AA1203" s="83">
        <f t="shared" si="211"/>
        <v>0.22073147267224863</v>
      </c>
      <c r="AB1203" s="83">
        <f t="shared" si="211"/>
        <v>-8.4027299656749835E-2</v>
      </c>
      <c r="AC1203" s="83">
        <f t="shared" si="211"/>
        <v>5.7904734435610755E-2</v>
      </c>
      <c r="AD1203" s="83">
        <f t="shared" si="211"/>
        <v>-6.2552051140852147E-2</v>
      </c>
      <c r="AE1203" s="83">
        <f t="shared" si="211"/>
        <v>-0.11684693399655188</v>
      </c>
      <c r="AF1203" s="83">
        <f t="shared" si="211"/>
        <v>9.9056086282481373E-2</v>
      </c>
      <c r="AG1203" s="83">
        <f t="shared" si="211"/>
        <v>2.9880914051868403E-2</v>
      </c>
      <c r="AH1203" s="83">
        <f t="shared" si="211"/>
        <v>-5.8536805794842913E-3</v>
      </c>
      <c r="AI1203" s="83">
        <f t="shared" si="211"/>
        <v>-0.1482891640011412</v>
      </c>
      <c r="AJ1203" s="83">
        <f t="shared" si="211"/>
        <v>1.7827624050694917E-2</v>
      </c>
      <c r="AK1203" s="83">
        <f t="shared" si="211"/>
        <v>1.0182087344232581E-2</v>
      </c>
      <c r="AL1203" s="83">
        <f t="shared" si="211"/>
        <v>-0.12830994839785445</v>
      </c>
      <c r="AM1203" s="83">
        <f t="shared" si="211"/>
        <v>-0.18118648182462824</v>
      </c>
      <c r="AN1203" s="83">
        <f t="shared" si="211"/>
        <v>-5.3535935740725876E-2</v>
      </c>
      <c r="AO1203" s="83">
        <f t="shared" si="211"/>
        <v>-1.0707257185394115E-2</v>
      </c>
      <c r="AP1203" s="83">
        <f t="shared" si="211"/>
        <v>8.1448399478283154E-2</v>
      </c>
      <c r="AQ1203" s="83">
        <f t="shared" si="211"/>
        <v>-0.10702947561694483</v>
      </c>
      <c r="AR1203" s="83">
        <f t="shared" si="211"/>
        <v>0.1000795752393172</v>
      </c>
      <c r="AS1203" s="83">
        <f t="shared" si="211"/>
        <v>-0.10334360444763382</v>
      </c>
      <c r="AT1203" s="83">
        <f t="shared" si="211"/>
        <v>-0.16379937615588497</v>
      </c>
      <c r="AU1203" s="83">
        <f t="shared" si="211"/>
        <v>-7.2574163591717755E-2</v>
      </c>
      <c r="AV1203" s="83">
        <f t="shared" si="211"/>
        <v>-9.6322176838494562E-4</v>
      </c>
      <c r="AW1203" s="83">
        <f t="shared" si="211"/>
        <v>-4.5139683335730298E-2</v>
      </c>
      <c r="AX1203" s="83">
        <f t="shared" si="211"/>
        <v>-1.6297069874932509E-2</v>
      </c>
      <c r="AY1203" s="83">
        <f t="shared" si="211"/>
        <v>9.6734202019739687E-2</v>
      </c>
      <c r="AZ1203" s="83">
        <f t="shared" si="211"/>
        <v>-0.18417407031120889</v>
      </c>
      <c r="BA1203" s="83">
        <f t="shared" si="211"/>
        <v>-0.18705603040970753</v>
      </c>
      <c r="BB1203" s="83">
        <f t="shared" si="211"/>
        <v>-3.6437596440732099E-2</v>
      </c>
      <c r="BC1203" s="83">
        <f t="shared" si="211"/>
        <v>6.5105880761466076E-2</v>
      </c>
      <c r="BD1203" s="83">
        <f t="shared" si="211"/>
        <v>-6.063760173326737E-2</v>
      </c>
      <c r="BE1203" s="83">
        <f t="shared" si="211"/>
        <v>0.10333665116035262</v>
      </c>
      <c r="BF1203" s="83">
        <f t="shared" si="211"/>
        <v>-0.14805898605919671</v>
      </c>
      <c r="BG1203" s="83">
        <f t="shared" si="211"/>
        <v>-6.5764159333520658E-2</v>
      </c>
      <c r="BH1203" s="83">
        <f t="shared" si="211"/>
        <v>-5.082727245108374E-2</v>
      </c>
      <c r="BI1203" s="83">
        <f t="shared" si="211"/>
        <v>-3.1037264853778182E-2</v>
      </c>
      <c r="BJ1203" s="83">
        <f t="shared" si="211"/>
        <v>0.13458567329764873</v>
      </c>
      <c r="BK1203" s="83">
        <f t="shared" si="211"/>
        <v>3.7326991886971236E-2</v>
      </c>
      <c r="BL1203" s="83">
        <f t="shared" si="211"/>
        <v>7.5203445003639027E-2</v>
      </c>
      <c r="BM1203" s="83">
        <f t="shared" si="211"/>
        <v>6.8095673617533631E-2</v>
      </c>
      <c r="BN1203" s="83">
        <f t="shared" si="211"/>
        <v>0.13801189253363619</v>
      </c>
      <c r="BO1203" s="83">
        <f t="shared" si="211"/>
        <v>-7.232044981417227E-3</v>
      </c>
      <c r="BP1203" s="83">
        <f t="shared" si="211"/>
        <v>-0.13134613518442256</v>
      </c>
      <c r="BQ1203" s="83">
        <f t="shared" si="211"/>
        <v>-3.1342925536852514E-2</v>
      </c>
      <c r="BR1203" s="83">
        <f t="shared" si="211"/>
        <v>0.13392574538138996</v>
      </c>
      <c r="BS1203" s="83">
        <f t="shared" si="211"/>
        <v>0.12653053946365836</v>
      </c>
      <c r="BT1203" s="83">
        <f t="shared" si="211"/>
        <v>-1.2385167109310871E-3</v>
      </c>
      <c r="BU1203" s="83">
        <f t="shared" si="211"/>
        <v>-2.0853867791539436E-2</v>
      </c>
      <c r="BV1203" s="83">
        <f t="shared" ref="BV1203:DE1206" si="212">BV413+$D$4*BV$799*BV$800*$D$12</f>
        <v>2.07308266575916E-2</v>
      </c>
      <c r="BW1203" s="83">
        <f t="shared" si="212"/>
        <v>3.3640835701596414E-2</v>
      </c>
      <c r="BX1203" s="83">
        <f t="shared" si="212"/>
        <v>9.2066073128055301E-2</v>
      </c>
      <c r="BY1203" s="83">
        <f t="shared" si="212"/>
        <v>-0.26091623873782882</v>
      </c>
      <c r="BZ1203" s="83">
        <f t="shared" si="212"/>
        <v>-1.7026589105427238E-2</v>
      </c>
      <c r="CA1203" s="83">
        <f t="shared" si="212"/>
        <v>-0.17238448276021356</v>
      </c>
      <c r="CB1203" s="83">
        <f t="shared" si="212"/>
        <v>-3.089039977976029E-2</v>
      </c>
      <c r="CC1203" s="83">
        <f t="shared" si="212"/>
        <v>8.3666463818055356E-2</v>
      </c>
      <c r="CD1203" s="83">
        <f t="shared" si="212"/>
        <v>-9.5319035573752223E-2</v>
      </c>
      <c r="CE1203" s="83">
        <f t="shared" si="212"/>
        <v>-3.7337027561983642E-2</v>
      </c>
      <c r="CF1203" s="83">
        <f t="shared" si="212"/>
        <v>0.23271783080274216</v>
      </c>
      <c r="CG1203" s="83">
        <f t="shared" si="212"/>
        <v>8.8253944970306655E-2</v>
      </c>
      <c r="CH1203" s="83">
        <f t="shared" si="212"/>
        <v>1.2852606717471758E-3</v>
      </c>
      <c r="CI1203" s="83">
        <f t="shared" si="212"/>
        <v>3.4651082457182097E-2</v>
      </c>
      <c r="CJ1203" s="83">
        <f t="shared" si="212"/>
        <v>8.5626231374445028E-2</v>
      </c>
      <c r="CK1203" s="83">
        <f t="shared" si="212"/>
        <v>9.7479943204567716E-3</v>
      </c>
      <c r="CL1203" s="83">
        <f t="shared" si="212"/>
        <v>-2.1088221586836511E-2</v>
      </c>
      <c r="CM1203" s="83">
        <f t="shared" si="212"/>
        <v>-9.3677771282599208E-3</v>
      </c>
      <c r="CN1203" s="83">
        <f t="shared" si="212"/>
        <v>4.2776327558093033E-2</v>
      </c>
      <c r="CO1203" s="83">
        <f t="shared" si="212"/>
        <v>-3.0890265066381463E-2</v>
      </c>
      <c r="CP1203" s="83">
        <f t="shared" si="212"/>
        <v>-7.6106544929137973E-2</v>
      </c>
      <c r="CQ1203" s="83">
        <f t="shared" si="212"/>
        <v>-2.7258556356940293E-2</v>
      </c>
      <c r="CR1203" s="83">
        <f t="shared" si="212"/>
        <v>-0.26186706589444469</v>
      </c>
      <c r="CS1203" s="83">
        <f t="shared" si="212"/>
        <v>-3.8653165518756014E-3</v>
      </c>
      <c r="CT1203" s="83">
        <f t="shared" si="212"/>
        <v>-0.2005633974283684</v>
      </c>
      <c r="CU1203" s="83">
        <f t="shared" si="212"/>
        <v>-7.6888744238518894E-2</v>
      </c>
      <c r="CV1203" s="83">
        <f t="shared" si="212"/>
        <v>0.11330473191478051</v>
      </c>
      <c r="CW1203" s="83">
        <f t="shared" si="212"/>
        <v>-0.14311529224637784</v>
      </c>
      <c r="CX1203" s="83">
        <f t="shared" si="212"/>
        <v>7.7184777913961139E-2</v>
      </c>
      <c r="CY1203" s="83">
        <f t="shared" si="212"/>
        <v>-3.4253797201772851E-2</v>
      </c>
      <c r="CZ1203" s="83">
        <f t="shared" si="212"/>
        <v>-0.16850548377649677</v>
      </c>
      <c r="DA1203" s="83">
        <f t="shared" si="212"/>
        <v>0.10508526493559613</v>
      </c>
      <c r="DB1203" s="83">
        <f t="shared" si="212"/>
        <v>-0.10862284607239384</v>
      </c>
      <c r="DC1203" s="83">
        <f t="shared" si="212"/>
        <v>1.850352849236412E-2</v>
      </c>
      <c r="DD1203" s="83">
        <f t="shared" si="212"/>
        <v>-8.1253984432544772E-3</v>
      </c>
      <c r="DE1203" s="83">
        <f t="shared" si="212"/>
        <v>1.720477919596004E-2</v>
      </c>
    </row>
    <row r="1204" spans="3:109" x14ac:dyDescent="0.4">
      <c r="C1204" s="69"/>
      <c r="I1204" s="87"/>
      <c r="J1204" s="83">
        <f t="shared" si="203"/>
        <v>-0.15388110838696364</v>
      </c>
      <c r="K1204" s="83">
        <f t="shared" ref="K1204:BV1207" si="213">K414+$D$4*K$799*K$800*$D$12</f>
        <v>2.6330534873946179E-2</v>
      </c>
      <c r="L1204" s="83">
        <f t="shared" si="213"/>
        <v>0.1289253768467386</v>
      </c>
      <c r="M1204" s="83">
        <f t="shared" si="213"/>
        <v>2.9784153229613714E-2</v>
      </c>
      <c r="N1204" s="83">
        <f t="shared" si="213"/>
        <v>0.15289323858109061</v>
      </c>
      <c r="O1204" s="83">
        <f t="shared" si="213"/>
        <v>0.10152241441307809</v>
      </c>
      <c r="P1204" s="83">
        <f t="shared" si="213"/>
        <v>-9.3701765274408447E-2</v>
      </c>
      <c r="Q1204" s="83">
        <f t="shared" si="213"/>
        <v>-0.10071170841304174</v>
      </c>
      <c r="R1204" s="83">
        <f t="shared" si="213"/>
        <v>-6.2312467806469131E-2</v>
      </c>
      <c r="S1204" s="83">
        <f t="shared" si="213"/>
        <v>-2.5244179155522704E-2</v>
      </c>
      <c r="T1204" s="83">
        <f t="shared" si="213"/>
        <v>-0.14171631584785141</v>
      </c>
      <c r="U1204" s="83">
        <f t="shared" si="213"/>
        <v>0.28799952387783762</v>
      </c>
      <c r="V1204" s="83">
        <f t="shared" si="213"/>
        <v>-4.8596779992452609E-3</v>
      </c>
      <c r="W1204" s="83">
        <f t="shared" si="213"/>
        <v>4.8037937821698184E-2</v>
      </c>
      <c r="X1204" s="83">
        <f t="shared" si="213"/>
        <v>0.20257002519413525</v>
      </c>
      <c r="Y1204" s="83">
        <f t="shared" si="213"/>
        <v>-1.5748096811445352E-2</v>
      </c>
      <c r="Z1204" s="83">
        <f t="shared" si="213"/>
        <v>-0.1063923802628438</v>
      </c>
      <c r="AA1204" s="83">
        <f t="shared" si="213"/>
        <v>6.8865733197191886E-2</v>
      </c>
      <c r="AB1204" s="83">
        <f t="shared" si="213"/>
        <v>-0.1249070485370856</v>
      </c>
      <c r="AC1204" s="83">
        <f t="shared" si="213"/>
        <v>-8.5760636528368267E-2</v>
      </c>
      <c r="AD1204" s="83">
        <f t="shared" si="213"/>
        <v>-0.1170523874787165</v>
      </c>
      <c r="AE1204" s="83">
        <f t="shared" si="213"/>
        <v>-6.4117007573476006E-2</v>
      </c>
      <c r="AF1204" s="83">
        <f t="shared" si="213"/>
        <v>-9.6482521879708169E-2</v>
      </c>
      <c r="AG1204" s="83">
        <f t="shared" si="213"/>
        <v>0.19335017209555425</v>
      </c>
      <c r="AH1204" s="83">
        <f t="shared" si="213"/>
        <v>-1.1007411342960625E-2</v>
      </c>
      <c r="AI1204" s="83">
        <f t="shared" si="213"/>
        <v>6.5677233036025948E-2</v>
      </c>
      <c r="AJ1204" s="83">
        <f t="shared" si="213"/>
        <v>-4.8068490172179269E-3</v>
      </c>
      <c r="AK1204" s="83">
        <f t="shared" si="213"/>
        <v>-1.6901410829367237E-2</v>
      </c>
      <c r="AL1204" s="83">
        <f t="shared" si="213"/>
        <v>-1.566273589076447E-2</v>
      </c>
      <c r="AM1204" s="83">
        <f t="shared" si="213"/>
        <v>-9.9670333696013538E-2</v>
      </c>
      <c r="AN1204" s="83">
        <f t="shared" si="213"/>
        <v>-9.6387976938059658E-2</v>
      </c>
      <c r="AO1204" s="83">
        <f t="shared" si="213"/>
        <v>2.917992565420174E-2</v>
      </c>
      <c r="AP1204" s="83">
        <f t="shared" si="213"/>
        <v>0.19004862005413919</v>
      </c>
      <c r="AQ1204" s="83">
        <f t="shared" si="213"/>
        <v>0.12190640371195006</v>
      </c>
      <c r="AR1204" s="83">
        <f t="shared" si="213"/>
        <v>-0.16422813048160179</v>
      </c>
      <c r="AS1204" s="83">
        <f t="shared" si="213"/>
        <v>4.1664220897578701E-2</v>
      </c>
      <c r="AT1204" s="83">
        <f t="shared" si="213"/>
        <v>-0.12518657446220519</v>
      </c>
      <c r="AU1204" s="83">
        <f t="shared" si="213"/>
        <v>-3.9156295987701456E-2</v>
      </c>
      <c r="AV1204" s="83">
        <f t="shared" si="213"/>
        <v>-0.16919334921974979</v>
      </c>
      <c r="AW1204" s="83">
        <f t="shared" si="213"/>
        <v>-3.5649243258583006E-2</v>
      </c>
      <c r="AX1204" s="83">
        <f t="shared" si="213"/>
        <v>0.16354072673263362</v>
      </c>
      <c r="AY1204" s="83">
        <f t="shared" si="213"/>
        <v>-6.7685228687388271E-2</v>
      </c>
      <c r="AZ1204" s="83">
        <f t="shared" si="213"/>
        <v>0.26434746524817926</v>
      </c>
      <c r="BA1204" s="83">
        <f t="shared" si="213"/>
        <v>-7.3126361794793898E-2</v>
      </c>
      <c r="BB1204" s="83">
        <f t="shared" si="213"/>
        <v>-8.6193864333060574E-2</v>
      </c>
      <c r="BC1204" s="83">
        <f t="shared" si="213"/>
        <v>-2.1163966548683952E-2</v>
      </c>
      <c r="BD1204" s="83">
        <f t="shared" si="213"/>
        <v>5.0685212961945621E-2</v>
      </c>
      <c r="BE1204" s="83">
        <f t="shared" si="213"/>
        <v>2.0835695894910664E-2</v>
      </c>
      <c r="BF1204" s="83">
        <f t="shared" si="213"/>
        <v>-1.5696297195141967E-2</v>
      </c>
      <c r="BG1204" s="83">
        <f t="shared" si="213"/>
        <v>-2.7988150396428303E-3</v>
      </c>
      <c r="BH1204" s="83">
        <f t="shared" si="213"/>
        <v>1.1988367252698147E-2</v>
      </c>
      <c r="BI1204" s="83">
        <f t="shared" si="213"/>
        <v>-1.8938558455594268E-2</v>
      </c>
      <c r="BJ1204" s="83">
        <f t="shared" si="213"/>
        <v>3.0827182441723881E-2</v>
      </c>
      <c r="BK1204" s="83">
        <f t="shared" si="213"/>
        <v>0.13762032715603856</v>
      </c>
      <c r="BL1204" s="83">
        <f t="shared" si="213"/>
        <v>-3.4463146198661011E-2</v>
      </c>
      <c r="BM1204" s="83">
        <f t="shared" si="213"/>
        <v>-2.9359339234785786E-2</v>
      </c>
      <c r="BN1204" s="83">
        <f t="shared" si="213"/>
        <v>-9.6575680674494662E-3</v>
      </c>
      <c r="BO1204" s="83">
        <f t="shared" si="213"/>
        <v>9.5693808003760317E-2</v>
      </c>
      <c r="BP1204" s="83">
        <f t="shared" si="213"/>
        <v>-6.7774817043236013E-3</v>
      </c>
      <c r="BQ1204" s="83">
        <f t="shared" si="213"/>
        <v>-3.8314644270592682E-2</v>
      </c>
      <c r="BR1204" s="83">
        <f t="shared" si="213"/>
        <v>-9.0275766510659911E-2</v>
      </c>
      <c r="BS1204" s="83">
        <f t="shared" si="213"/>
        <v>4.739730709219475E-3</v>
      </c>
      <c r="BT1204" s="83">
        <f t="shared" si="213"/>
        <v>-9.8959688549695154E-2</v>
      </c>
      <c r="BU1204" s="83">
        <f t="shared" si="213"/>
        <v>2.0228904355726642E-2</v>
      </c>
      <c r="BV1204" s="83">
        <f t="shared" si="213"/>
        <v>-5.941411697858727E-2</v>
      </c>
      <c r="BW1204" s="83">
        <f t="shared" si="212"/>
        <v>-3.0173159726201805E-2</v>
      </c>
      <c r="BX1204" s="83">
        <f t="shared" si="212"/>
        <v>-8.7157301188095365E-2</v>
      </c>
      <c r="BY1204" s="83">
        <f t="shared" si="212"/>
        <v>7.2565628170235874E-2</v>
      </c>
      <c r="BZ1204" s="83">
        <f t="shared" si="212"/>
        <v>1.1856968936109812E-2</v>
      </c>
      <c r="CA1204" s="83">
        <f t="shared" si="212"/>
        <v>-0.21493477503996516</v>
      </c>
      <c r="CB1204" s="83">
        <f t="shared" si="212"/>
        <v>6.0574587646001751E-2</v>
      </c>
      <c r="CC1204" s="83">
        <f t="shared" si="212"/>
        <v>0.11836255289161253</v>
      </c>
      <c r="CD1204" s="83">
        <f t="shared" si="212"/>
        <v>3.5428724092710383E-2</v>
      </c>
      <c r="CE1204" s="83">
        <f t="shared" si="212"/>
        <v>-5.3558101886192193E-2</v>
      </c>
      <c r="CF1204" s="83">
        <f t="shared" si="212"/>
        <v>5.185867834827608E-2</v>
      </c>
      <c r="CG1204" s="83">
        <f t="shared" si="212"/>
        <v>3.0629756883565003E-2</v>
      </c>
      <c r="CH1204" s="83">
        <f t="shared" si="212"/>
        <v>-8.9668539940511133E-2</v>
      </c>
      <c r="CI1204" s="83">
        <f t="shared" si="212"/>
        <v>6.9653166673553077E-2</v>
      </c>
      <c r="CJ1204" s="83">
        <f t="shared" si="212"/>
        <v>2.3216284803486514E-2</v>
      </c>
      <c r="CK1204" s="83">
        <f t="shared" si="212"/>
        <v>-7.7688626039187123E-2</v>
      </c>
      <c r="CL1204" s="83">
        <f t="shared" si="212"/>
        <v>6.7083440749220541E-2</v>
      </c>
      <c r="CM1204" s="83">
        <f t="shared" si="212"/>
        <v>-8.3797933456129944E-2</v>
      </c>
      <c r="CN1204" s="83">
        <f t="shared" si="212"/>
        <v>6.7008423448817273E-2</v>
      </c>
      <c r="CO1204" s="83">
        <f t="shared" si="212"/>
        <v>-0.10565643903341326</v>
      </c>
      <c r="CP1204" s="83">
        <f t="shared" si="212"/>
        <v>8.9878687336116009E-2</v>
      </c>
      <c r="CQ1204" s="83">
        <f t="shared" si="212"/>
        <v>-0.10438123750949567</v>
      </c>
      <c r="CR1204" s="83">
        <f t="shared" si="212"/>
        <v>9.2392766038806376E-2</v>
      </c>
      <c r="CS1204" s="83">
        <f t="shared" si="212"/>
        <v>-2.7877010133835606E-2</v>
      </c>
      <c r="CT1204" s="83">
        <f t="shared" si="212"/>
        <v>-8.476203577643017E-2</v>
      </c>
      <c r="CU1204" s="83">
        <f t="shared" si="212"/>
        <v>-4.4526862780177433E-3</v>
      </c>
      <c r="CV1204" s="83">
        <f t="shared" si="212"/>
        <v>-4.0000522334660067E-2</v>
      </c>
      <c r="CW1204" s="83">
        <f t="shared" si="212"/>
        <v>-7.7210707753722352E-2</v>
      </c>
      <c r="CX1204" s="83">
        <f t="shared" si="212"/>
        <v>9.0421452999721194E-2</v>
      </c>
      <c r="CY1204" s="83">
        <f t="shared" si="212"/>
        <v>-0.1321878848809907</v>
      </c>
      <c r="CZ1204" s="83">
        <f t="shared" si="212"/>
        <v>6.78715522051897E-2</v>
      </c>
      <c r="DA1204" s="83">
        <f t="shared" si="212"/>
        <v>3.9800752976560001E-2</v>
      </c>
      <c r="DB1204" s="83">
        <f t="shared" si="212"/>
        <v>-3.9726859563326826E-2</v>
      </c>
      <c r="DC1204" s="83">
        <f t="shared" si="212"/>
        <v>-6.7951466720211129E-2</v>
      </c>
      <c r="DD1204" s="83">
        <f t="shared" si="212"/>
        <v>-1.180596474415868E-2</v>
      </c>
      <c r="DE1204" s="83">
        <f t="shared" si="212"/>
        <v>-0.15190984518954931</v>
      </c>
    </row>
    <row r="1205" spans="3:109" x14ac:dyDescent="0.4">
      <c r="C1205" s="69"/>
      <c r="I1205" s="87"/>
      <c r="J1205" s="83">
        <f t="shared" si="203"/>
        <v>-4.4715092610752349E-2</v>
      </c>
      <c r="K1205" s="83">
        <f t="shared" si="213"/>
        <v>6.8451566691439383E-2</v>
      </c>
      <c r="L1205" s="83">
        <f t="shared" si="213"/>
        <v>-0.10524193858329239</v>
      </c>
      <c r="M1205" s="83">
        <f t="shared" si="213"/>
        <v>0.10314561042127753</v>
      </c>
      <c r="N1205" s="83">
        <f t="shared" si="213"/>
        <v>0.11176054050376295</v>
      </c>
      <c r="O1205" s="83">
        <f t="shared" si="213"/>
        <v>7.5234375414042223E-2</v>
      </c>
      <c r="P1205" s="83">
        <f t="shared" si="213"/>
        <v>-0.17280102401603109</v>
      </c>
      <c r="Q1205" s="83">
        <f t="shared" si="213"/>
        <v>7.2856280612262903E-2</v>
      </c>
      <c r="R1205" s="83">
        <f t="shared" si="213"/>
        <v>-2.1758451020138323E-2</v>
      </c>
      <c r="S1205" s="83">
        <f t="shared" si="213"/>
        <v>-9.5725366753748094E-3</v>
      </c>
      <c r="T1205" s="83">
        <f t="shared" si="213"/>
        <v>4.7794319012654976E-2</v>
      </c>
      <c r="U1205" s="83">
        <f t="shared" si="213"/>
        <v>-1.4921057135970493E-2</v>
      </c>
      <c r="V1205" s="83">
        <f t="shared" si="213"/>
        <v>-0.13944382047157192</v>
      </c>
      <c r="W1205" s="83">
        <f t="shared" si="213"/>
        <v>-1.3398042399029898E-2</v>
      </c>
      <c r="X1205" s="83">
        <f t="shared" si="213"/>
        <v>-5.2873018497313962E-2</v>
      </c>
      <c r="Y1205" s="83">
        <f t="shared" si="213"/>
        <v>4.6430552901542639E-2</v>
      </c>
      <c r="Z1205" s="83">
        <f t="shared" si="213"/>
        <v>6.598208743570351E-2</v>
      </c>
      <c r="AA1205" s="83">
        <f t="shared" si="213"/>
        <v>0.1081013581288764</v>
      </c>
      <c r="AB1205" s="83">
        <f t="shared" si="213"/>
        <v>-0.19432424987245628</v>
      </c>
      <c r="AC1205" s="83">
        <f t="shared" si="213"/>
        <v>-6.4625498314695287E-2</v>
      </c>
      <c r="AD1205" s="83">
        <f t="shared" si="213"/>
        <v>3.2243924851715344E-2</v>
      </c>
      <c r="AE1205" s="83">
        <f t="shared" si="213"/>
        <v>-5.8974147586046348E-2</v>
      </c>
      <c r="AF1205" s="83">
        <f t="shared" si="213"/>
        <v>3.5244849552681645E-2</v>
      </c>
      <c r="AG1205" s="83">
        <f t="shared" si="213"/>
        <v>-1.180698764845908E-2</v>
      </c>
      <c r="AH1205" s="83">
        <f t="shared" si="213"/>
        <v>-2.0851109494229889E-2</v>
      </c>
      <c r="AI1205" s="83">
        <f t="shared" si="213"/>
        <v>3.2871156881288638E-2</v>
      </c>
      <c r="AJ1205" s="83">
        <f t="shared" si="213"/>
        <v>7.8447255809104111E-2</v>
      </c>
      <c r="AK1205" s="83">
        <f t="shared" si="213"/>
        <v>-2.6649780221201517E-2</v>
      </c>
      <c r="AL1205" s="83">
        <f t="shared" si="213"/>
        <v>-1.929592338742182E-2</v>
      </c>
      <c r="AM1205" s="83">
        <f t="shared" si="213"/>
        <v>8.3115890771888176E-2</v>
      </c>
      <c r="AN1205" s="83">
        <f t="shared" si="213"/>
        <v>5.2930817592130142E-2</v>
      </c>
      <c r="AO1205" s="83">
        <f t="shared" si="213"/>
        <v>0.18172157715213211</v>
      </c>
      <c r="AP1205" s="83">
        <f t="shared" si="213"/>
        <v>4.477844385789876E-2</v>
      </c>
      <c r="AQ1205" s="83">
        <f t="shared" si="213"/>
        <v>-0.11708804339331982</v>
      </c>
      <c r="AR1205" s="83">
        <f t="shared" si="213"/>
        <v>2.6137882783838547E-2</v>
      </c>
      <c r="AS1205" s="83">
        <f t="shared" si="213"/>
        <v>-8.2008037598036657E-3</v>
      </c>
      <c r="AT1205" s="83">
        <f t="shared" si="213"/>
        <v>-8.2453719455642019E-2</v>
      </c>
      <c r="AU1205" s="83">
        <f t="shared" si="213"/>
        <v>-9.413882395940304E-2</v>
      </c>
      <c r="AV1205" s="83">
        <f t="shared" si="213"/>
        <v>0.12659570829042471</v>
      </c>
      <c r="AW1205" s="83">
        <f t="shared" si="213"/>
        <v>-2.8172356488522697E-2</v>
      </c>
      <c r="AX1205" s="83">
        <f t="shared" si="213"/>
        <v>6.6984107937210019E-2</v>
      </c>
      <c r="AY1205" s="83">
        <f t="shared" si="213"/>
        <v>4.2410201731784336E-2</v>
      </c>
      <c r="AZ1205" s="83">
        <f t="shared" si="213"/>
        <v>3.8462786152636388E-2</v>
      </c>
      <c r="BA1205" s="83">
        <f t="shared" si="213"/>
        <v>2.9343145595602943E-2</v>
      </c>
      <c r="BB1205" s="83">
        <f t="shared" si="213"/>
        <v>-8.1079043618895452E-2</v>
      </c>
      <c r="BC1205" s="83">
        <f t="shared" si="213"/>
        <v>-1.8428821566378879E-2</v>
      </c>
      <c r="BD1205" s="83">
        <f t="shared" si="213"/>
        <v>-0.14375471633265027</v>
      </c>
      <c r="BE1205" s="83">
        <f t="shared" si="213"/>
        <v>0.11381585284556157</v>
      </c>
      <c r="BF1205" s="83">
        <f t="shared" si="213"/>
        <v>1.9422364140027765E-2</v>
      </c>
      <c r="BG1205" s="83">
        <f t="shared" si="213"/>
        <v>-8.3196629073777947E-3</v>
      </c>
      <c r="BH1205" s="83">
        <f t="shared" si="213"/>
        <v>-5.3132702003409825E-2</v>
      </c>
      <c r="BI1205" s="83">
        <f t="shared" si="213"/>
        <v>-9.0662731370317051E-2</v>
      </c>
      <c r="BJ1205" s="83">
        <f t="shared" si="213"/>
        <v>-3.4762134823955217E-2</v>
      </c>
      <c r="BK1205" s="83">
        <f t="shared" si="213"/>
        <v>-2.0867970578552348E-2</v>
      </c>
      <c r="BL1205" s="83">
        <f t="shared" si="213"/>
        <v>0.12262267358240529</v>
      </c>
      <c r="BM1205" s="83">
        <f t="shared" si="213"/>
        <v>9.7566789832018348E-4</v>
      </c>
      <c r="BN1205" s="83">
        <f t="shared" si="213"/>
        <v>-5.4794709970823613E-2</v>
      </c>
      <c r="BO1205" s="83">
        <f t="shared" si="213"/>
        <v>-5.9150669115981679E-2</v>
      </c>
      <c r="BP1205" s="83">
        <f t="shared" si="213"/>
        <v>-0.25430867815277031</v>
      </c>
      <c r="BQ1205" s="83">
        <f t="shared" si="213"/>
        <v>0.10645145624610991</v>
      </c>
      <c r="BR1205" s="83">
        <f t="shared" si="213"/>
        <v>-8.9170217123496667E-2</v>
      </c>
      <c r="BS1205" s="83">
        <f t="shared" si="213"/>
        <v>0.13853261277061596</v>
      </c>
      <c r="BT1205" s="83">
        <f t="shared" si="213"/>
        <v>6.0604363896907376E-2</v>
      </c>
      <c r="BU1205" s="83">
        <f t="shared" si="213"/>
        <v>-0.10893462136964642</v>
      </c>
      <c r="BV1205" s="83">
        <f t="shared" si="213"/>
        <v>6.5236178537675535E-2</v>
      </c>
      <c r="BW1205" s="83">
        <f t="shared" si="212"/>
        <v>-7.8550336879678717E-2</v>
      </c>
      <c r="BX1205" s="83">
        <f t="shared" si="212"/>
        <v>-0.25335943396471633</v>
      </c>
      <c r="BY1205" s="83">
        <f t="shared" si="212"/>
        <v>-6.2940786966613219E-2</v>
      </c>
      <c r="BZ1205" s="83">
        <f t="shared" si="212"/>
        <v>-8.4375080413145315E-2</v>
      </c>
      <c r="CA1205" s="83">
        <f t="shared" si="212"/>
        <v>7.2911972129984806E-2</v>
      </c>
      <c r="CB1205" s="83">
        <f t="shared" si="212"/>
        <v>-7.9641498339505831E-2</v>
      </c>
      <c r="CC1205" s="83">
        <f t="shared" si="212"/>
        <v>6.5408085814176883E-2</v>
      </c>
      <c r="CD1205" s="83">
        <f t="shared" si="212"/>
        <v>-0.19876763881637993</v>
      </c>
      <c r="CE1205" s="83">
        <f t="shared" si="212"/>
        <v>0.26921570734166494</v>
      </c>
      <c r="CF1205" s="83">
        <f t="shared" si="212"/>
        <v>5.3621880218890527E-2</v>
      </c>
      <c r="CG1205" s="83">
        <f t="shared" si="212"/>
        <v>2.3978120107159495E-2</v>
      </c>
      <c r="CH1205" s="83">
        <f t="shared" si="212"/>
        <v>-4.1786719187127556E-2</v>
      </c>
      <c r="CI1205" s="83">
        <f t="shared" si="212"/>
        <v>-0.13345617356314607</v>
      </c>
      <c r="CJ1205" s="83">
        <f t="shared" si="212"/>
        <v>5.8077709111872176E-2</v>
      </c>
      <c r="CK1205" s="83">
        <f t="shared" si="212"/>
        <v>8.7748758260400572E-2</v>
      </c>
      <c r="CL1205" s="83">
        <f t="shared" si="212"/>
        <v>-7.8887571029222142E-2</v>
      </c>
      <c r="CM1205" s="83">
        <f t="shared" si="212"/>
        <v>-3.4481272838938641E-2</v>
      </c>
      <c r="CN1205" s="83">
        <f t="shared" si="212"/>
        <v>-0.24681533705986405</v>
      </c>
      <c r="CO1205" s="83">
        <f t="shared" si="212"/>
        <v>2.2879054381757614E-2</v>
      </c>
      <c r="CP1205" s="83">
        <f t="shared" si="212"/>
        <v>4.8456956474740145E-2</v>
      </c>
      <c r="CQ1205" s="83">
        <f t="shared" si="212"/>
        <v>-0.18943160947925097</v>
      </c>
      <c r="CR1205" s="83">
        <f t="shared" si="212"/>
        <v>-2.3542314434138584E-2</v>
      </c>
      <c r="CS1205" s="83">
        <f t="shared" si="212"/>
        <v>9.4691520354983613E-2</v>
      </c>
      <c r="CT1205" s="83">
        <f t="shared" si="212"/>
        <v>2.9422427393405327E-2</v>
      </c>
      <c r="CU1205" s="83">
        <f t="shared" si="212"/>
        <v>-0.1624379450170661</v>
      </c>
      <c r="CV1205" s="83">
        <f t="shared" si="212"/>
        <v>5.7879062546612313E-2</v>
      </c>
      <c r="CW1205" s="83">
        <f t="shared" si="212"/>
        <v>-0.2357839014818375</v>
      </c>
      <c r="CX1205" s="83">
        <f t="shared" si="212"/>
        <v>-4.8278316805044665E-2</v>
      </c>
      <c r="CY1205" s="83">
        <f t="shared" si="212"/>
        <v>-6.7468665759657015E-2</v>
      </c>
      <c r="CZ1205" s="83">
        <f t="shared" si="212"/>
        <v>0.1137502857038255</v>
      </c>
      <c r="DA1205" s="83">
        <f t="shared" si="212"/>
        <v>0.11530664731388789</v>
      </c>
      <c r="DB1205" s="83">
        <f t="shared" si="212"/>
        <v>4.3742764121342564E-2</v>
      </c>
      <c r="DC1205" s="83">
        <f t="shared" si="212"/>
        <v>-9.5250706203404159E-2</v>
      </c>
      <c r="DD1205" s="83">
        <f t="shared" si="212"/>
        <v>-3.1287242967167603E-2</v>
      </c>
      <c r="DE1205" s="83">
        <f t="shared" si="212"/>
        <v>4.5816051320120503E-2</v>
      </c>
    </row>
    <row r="1206" spans="3:109" x14ac:dyDescent="0.4">
      <c r="C1206" s="69"/>
      <c r="I1206" s="87"/>
      <c r="J1206" s="83">
        <f t="shared" si="203"/>
        <v>0.14875819932007206</v>
      </c>
      <c r="K1206" s="83">
        <f t="shared" si="213"/>
        <v>-7.6756348457836479E-2</v>
      </c>
      <c r="L1206" s="83">
        <f t="shared" si="213"/>
        <v>8.2381802562364867E-2</v>
      </c>
      <c r="M1206" s="83">
        <f t="shared" si="213"/>
        <v>-4.7389602675410973E-2</v>
      </c>
      <c r="N1206" s="83">
        <f t="shared" si="213"/>
        <v>-1.7941224513481447E-2</v>
      </c>
      <c r="O1206" s="83">
        <f t="shared" si="213"/>
        <v>0.10926038120906399</v>
      </c>
      <c r="P1206" s="83">
        <f t="shared" si="213"/>
        <v>0.22370258862647643</v>
      </c>
      <c r="Q1206" s="83">
        <f t="shared" si="213"/>
        <v>-0.19598449380508068</v>
      </c>
      <c r="R1206" s="83">
        <f t="shared" si="213"/>
        <v>0.24080919172072129</v>
      </c>
      <c r="S1206" s="83">
        <f t="shared" si="213"/>
        <v>0.10249988475842627</v>
      </c>
      <c r="T1206" s="83">
        <f t="shared" si="213"/>
        <v>-0.16230048632783431</v>
      </c>
      <c r="U1206" s="83">
        <f t="shared" si="213"/>
        <v>9.5867113657578676E-2</v>
      </c>
      <c r="V1206" s="83">
        <f t="shared" si="213"/>
        <v>8.912985813111815E-2</v>
      </c>
      <c r="W1206" s="83">
        <f t="shared" si="213"/>
        <v>9.0963771390203077E-2</v>
      </c>
      <c r="X1206" s="83">
        <f t="shared" si="213"/>
        <v>-0.16596756809612803</v>
      </c>
      <c r="Y1206" s="83">
        <f t="shared" si="213"/>
        <v>0.13709741340160173</v>
      </c>
      <c r="Z1206" s="83">
        <f t="shared" si="213"/>
        <v>2.466922345828914E-2</v>
      </c>
      <c r="AA1206" s="83">
        <f t="shared" si="213"/>
        <v>-8.5430853258078032E-2</v>
      </c>
      <c r="AB1206" s="83">
        <f t="shared" si="213"/>
        <v>6.3203723415191704E-2</v>
      </c>
      <c r="AC1206" s="83">
        <f t="shared" si="213"/>
        <v>-0.15757889358933319</v>
      </c>
      <c r="AD1206" s="83">
        <f t="shared" si="213"/>
        <v>4.08413895296574E-2</v>
      </c>
      <c r="AE1206" s="83">
        <f t="shared" si="213"/>
        <v>0.11687152520000886</v>
      </c>
      <c r="AF1206" s="83">
        <f t="shared" si="213"/>
        <v>0.1488836655910391</v>
      </c>
      <c r="AG1206" s="83">
        <f t="shared" si="213"/>
        <v>2.387432710326811E-2</v>
      </c>
      <c r="AH1206" s="83">
        <f t="shared" si="213"/>
        <v>7.6247516253104735E-3</v>
      </c>
      <c r="AI1206" s="83">
        <f t="shared" si="213"/>
        <v>-0.10238701909689989</v>
      </c>
      <c r="AJ1206" s="83">
        <f t="shared" si="213"/>
        <v>-9.7125640144955394E-2</v>
      </c>
      <c r="AK1206" s="83">
        <f t="shared" si="213"/>
        <v>0.11086491593290354</v>
      </c>
      <c r="AL1206" s="83">
        <f t="shared" si="213"/>
        <v>-0.11853807635785801</v>
      </c>
      <c r="AM1206" s="83">
        <f t="shared" si="213"/>
        <v>7.1923350729650601E-2</v>
      </c>
      <c r="AN1206" s="83">
        <f t="shared" si="213"/>
        <v>5.0425971622960666E-3</v>
      </c>
      <c r="AO1206" s="83">
        <f t="shared" si="213"/>
        <v>-0.1166417841768268</v>
      </c>
      <c r="AP1206" s="83">
        <f t="shared" si="213"/>
        <v>-2.6161306380286264E-3</v>
      </c>
      <c r="AQ1206" s="83">
        <f t="shared" si="213"/>
        <v>1.370305878142822E-2</v>
      </c>
      <c r="AR1206" s="83">
        <f t="shared" si="213"/>
        <v>-0.1671831582551947</v>
      </c>
      <c r="AS1206" s="83">
        <f t="shared" si="213"/>
        <v>7.7860076663933422E-2</v>
      </c>
      <c r="AT1206" s="83">
        <f t="shared" si="213"/>
        <v>9.4524101959331808E-2</v>
      </c>
      <c r="AU1206" s="83">
        <f t="shared" si="213"/>
        <v>6.1389579790595179E-2</v>
      </c>
      <c r="AV1206" s="83">
        <f t="shared" si="213"/>
        <v>-0.16979701180144335</v>
      </c>
      <c r="AW1206" s="83">
        <f t="shared" si="213"/>
        <v>-0.26202343598831312</v>
      </c>
      <c r="AX1206" s="83">
        <f t="shared" si="213"/>
        <v>2.1625555684026111E-2</v>
      </c>
      <c r="AY1206" s="83">
        <f t="shared" si="213"/>
        <v>-8.4258603568527601E-2</v>
      </c>
      <c r="AZ1206" s="83">
        <f t="shared" si="213"/>
        <v>9.0595393046926757E-3</v>
      </c>
      <c r="BA1206" s="83">
        <f t="shared" si="213"/>
        <v>-0.11376187116005791</v>
      </c>
      <c r="BB1206" s="83">
        <f t="shared" si="213"/>
        <v>0.111672548920737</v>
      </c>
      <c r="BC1206" s="83">
        <f t="shared" si="213"/>
        <v>7.0820899307965188E-2</v>
      </c>
      <c r="BD1206" s="83">
        <f t="shared" si="213"/>
        <v>3.4697002903031654E-2</v>
      </c>
      <c r="BE1206" s="83">
        <f t="shared" si="213"/>
        <v>-0.22936114238496441</v>
      </c>
      <c r="BF1206" s="83">
        <f t="shared" si="213"/>
        <v>-1.9189831947337549E-3</v>
      </c>
      <c r="BG1206" s="83">
        <f t="shared" si="213"/>
        <v>-4.5800514201007864E-2</v>
      </c>
      <c r="BH1206" s="83">
        <f t="shared" si="213"/>
        <v>-3.1971723351156618E-2</v>
      </c>
      <c r="BI1206" s="83">
        <f t="shared" si="213"/>
        <v>-9.3816549225010079E-2</v>
      </c>
      <c r="BJ1206" s="83">
        <f t="shared" si="213"/>
        <v>1.0604018818972749E-2</v>
      </c>
      <c r="BK1206" s="83">
        <f t="shared" si="213"/>
        <v>-3.3195128530872801E-2</v>
      </c>
      <c r="BL1206" s="83">
        <f t="shared" si="213"/>
        <v>-0.10285160008793244</v>
      </c>
      <c r="BM1206" s="83">
        <f t="shared" si="213"/>
        <v>5.9732092593619085E-2</v>
      </c>
      <c r="BN1206" s="83">
        <f t="shared" si="213"/>
        <v>-7.6190942467733974E-2</v>
      </c>
      <c r="BO1206" s="83">
        <f t="shared" si="213"/>
        <v>3.8902589959064954E-2</v>
      </c>
      <c r="BP1206" s="83">
        <f t="shared" si="213"/>
        <v>-5.9070615283993898E-2</v>
      </c>
      <c r="BQ1206" s="83">
        <f t="shared" si="213"/>
        <v>0.1208444078886917</v>
      </c>
      <c r="BR1206" s="83">
        <f t="shared" si="213"/>
        <v>-0.10072384229272958</v>
      </c>
      <c r="BS1206" s="83">
        <f t="shared" si="213"/>
        <v>-6.8276988566816424E-2</v>
      </c>
      <c r="BT1206" s="83">
        <f t="shared" si="213"/>
        <v>6.9581149221166483E-2</v>
      </c>
      <c r="BU1206" s="83">
        <f t="shared" si="213"/>
        <v>-2.0522469105238868E-2</v>
      </c>
      <c r="BV1206" s="83">
        <f t="shared" si="213"/>
        <v>1.4357422539196274E-2</v>
      </c>
      <c r="BW1206" s="83">
        <f t="shared" si="212"/>
        <v>-4.7945692354045874E-2</v>
      </c>
      <c r="BX1206" s="83">
        <f t="shared" si="212"/>
        <v>-2.1989780398864938E-2</v>
      </c>
      <c r="BY1206" s="83">
        <f t="shared" si="212"/>
        <v>-1.1542326440773666E-2</v>
      </c>
      <c r="BZ1206" s="83">
        <f t="shared" si="212"/>
        <v>4.016465984956772E-2</v>
      </c>
      <c r="CA1206" s="83">
        <f t="shared" si="212"/>
        <v>0.16612512912729438</v>
      </c>
      <c r="CB1206" s="83">
        <f t="shared" si="212"/>
        <v>-0.11275305689870796</v>
      </c>
      <c r="CC1206" s="83">
        <f t="shared" si="212"/>
        <v>0.11866587399348034</v>
      </c>
      <c r="CD1206" s="83">
        <f t="shared" si="212"/>
        <v>9.372890163925672E-2</v>
      </c>
      <c r="CE1206" s="83">
        <f t="shared" si="212"/>
        <v>-8.0310387752186352E-2</v>
      </c>
      <c r="CF1206" s="83">
        <f t="shared" si="212"/>
        <v>-3.1205985117479349E-3</v>
      </c>
      <c r="CG1206" s="83">
        <f t="shared" si="212"/>
        <v>-0.31745554736216136</v>
      </c>
      <c r="CH1206" s="83">
        <f t="shared" si="212"/>
        <v>-0.13672809187240759</v>
      </c>
      <c r="CI1206" s="83">
        <f t="shared" si="212"/>
        <v>0.15811628212993378</v>
      </c>
      <c r="CJ1206" s="83">
        <f t="shared" si="212"/>
        <v>7.3612571453965353E-2</v>
      </c>
      <c r="CK1206" s="83">
        <f t="shared" si="212"/>
        <v>-0.11871064765514314</v>
      </c>
      <c r="CL1206" s="83">
        <f t="shared" si="212"/>
        <v>-6.9383709439526167E-2</v>
      </c>
      <c r="CM1206" s="83">
        <f t="shared" si="212"/>
        <v>-2.5504073533446574E-2</v>
      </c>
      <c r="CN1206" s="83">
        <f t="shared" si="212"/>
        <v>0.11085735225680898</v>
      </c>
      <c r="CO1206" s="83">
        <f t="shared" si="212"/>
        <v>-6.6299679957791662E-3</v>
      </c>
      <c r="CP1206" s="83">
        <f t="shared" si="212"/>
        <v>0.19588845748798009</v>
      </c>
      <c r="CQ1206" s="83">
        <f t="shared" si="212"/>
        <v>8.8457662939182141E-3</v>
      </c>
      <c r="CR1206" s="83">
        <f t="shared" si="212"/>
        <v>-9.8552176845452491E-2</v>
      </c>
      <c r="CS1206" s="83">
        <f t="shared" si="212"/>
        <v>0.11291098455228758</v>
      </c>
      <c r="CT1206" s="83">
        <f t="shared" si="212"/>
        <v>0.12705500063964753</v>
      </c>
      <c r="CU1206" s="83">
        <f t="shared" si="212"/>
        <v>5.6695754638219596E-3</v>
      </c>
      <c r="CV1206" s="83">
        <f t="shared" si="212"/>
        <v>2.5823932492737285E-3</v>
      </c>
      <c r="CW1206" s="83">
        <f t="shared" si="212"/>
        <v>5.423727010884833E-2</v>
      </c>
      <c r="CX1206" s="83">
        <f t="shared" si="212"/>
        <v>0.18779922339968791</v>
      </c>
      <c r="CY1206" s="83">
        <f t="shared" si="212"/>
        <v>-8.6338331681947905E-2</v>
      </c>
      <c r="CZ1206" s="83">
        <f t="shared" si="212"/>
        <v>-9.9496896365314953E-3</v>
      </c>
      <c r="DA1206" s="83">
        <f t="shared" si="212"/>
        <v>-0.11399285473982923</v>
      </c>
      <c r="DB1206" s="83">
        <f t="shared" si="212"/>
        <v>-8.9546137602496724E-3</v>
      </c>
      <c r="DC1206" s="83">
        <f t="shared" si="212"/>
        <v>-5.5116493196485927E-2</v>
      </c>
      <c r="DD1206" s="83">
        <f t="shared" si="212"/>
        <v>0.2206442834533103</v>
      </c>
      <c r="DE1206" s="83">
        <f t="shared" si="212"/>
        <v>-9.8972520404426473E-2</v>
      </c>
    </row>
    <row r="1207" spans="3:109" x14ac:dyDescent="0.4">
      <c r="C1207" s="69"/>
      <c r="I1207" s="87"/>
      <c r="J1207" s="83">
        <f t="shared" si="203"/>
        <v>0.14282775781826088</v>
      </c>
      <c r="K1207" s="83">
        <f t="shared" si="213"/>
        <v>0.1426074712011971</v>
      </c>
      <c r="L1207" s="83">
        <f t="shared" si="213"/>
        <v>1.9179586749035752E-4</v>
      </c>
      <c r="M1207" s="83">
        <f t="shared" si="213"/>
        <v>6.765863940466979E-2</v>
      </c>
      <c r="N1207" s="83">
        <f t="shared" si="213"/>
        <v>-4.2334668703899687E-2</v>
      </c>
      <c r="O1207" s="83">
        <f t="shared" si="213"/>
        <v>-7.2492870078695315E-2</v>
      </c>
      <c r="P1207" s="83">
        <f t="shared" si="213"/>
        <v>0.18618991295626811</v>
      </c>
      <c r="Q1207" s="83">
        <f t="shared" si="213"/>
        <v>-9.1787607106776331E-2</v>
      </c>
      <c r="R1207" s="83">
        <f t="shared" si="213"/>
        <v>8.9175174840269725E-2</v>
      </c>
      <c r="S1207" s="83">
        <f t="shared" si="213"/>
        <v>-9.9870749015679605E-2</v>
      </c>
      <c r="T1207" s="83">
        <f t="shared" si="213"/>
        <v>-0.15341109585228238</v>
      </c>
      <c r="U1207" s="83">
        <f t="shared" si="213"/>
        <v>-4.8530973728334967E-2</v>
      </c>
      <c r="V1207" s="83">
        <f t="shared" si="213"/>
        <v>-2.2924118671634793E-2</v>
      </c>
      <c r="W1207" s="83">
        <f t="shared" si="213"/>
        <v>4.9416072886430185E-2</v>
      </c>
      <c r="X1207" s="83">
        <f t="shared" si="213"/>
        <v>2.2029312664560086E-2</v>
      </c>
      <c r="Y1207" s="83">
        <f t="shared" si="213"/>
        <v>5.2564661333290484E-2</v>
      </c>
      <c r="Z1207" s="83">
        <f t="shared" si="213"/>
        <v>-2.8762284010028304E-2</v>
      </c>
      <c r="AA1207" s="83">
        <f t="shared" si="213"/>
        <v>-0.105601527341619</v>
      </c>
      <c r="AB1207" s="83">
        <f t="shared" si="213"/>
        <v>-3.022696010584074E-2</v>
      </c>
      <c r="AC1207" s="83">
        <f t="shared" si="213"/>
        <v>1.0802071572604422E-2</v>
      </c>
      <c r="AD1207" s="83">
        <f t="shared" si="213"/>
        <v>-0.21966164539060481</v>
      </c>
      <c r="AE1207" s="83">
        <f t="shared" si="213"/>
        <v>-0.17736947949715712</v>
      </c>
      <c r="AF1207" s="83">
        <f t="shared" si="213"/>
        <v>-0.12313184183715761</v>
      </c>
      <c r="AG1207" s="83">
        <f t="shared" si="213"/>
        <v>3.1910636540365279E-2</v>
      </c>
      <c r="AH1207" s="83">
        <f t="shared" si="213"/>
        <v>7.1219534799726286E-2</v>
      </c>
      <c r="AI1207" s="83">
        <f t="shared" si="213"/>
        <v>-7.9530571424873964E-2</v>
      </c>
      <c r="AJ1207" s="83">
        <f t="shared" si="213"/>
        <v>-4.4264918806424212E-2</v>
      </c>
      <c r="AK1207" s="83">
        <f t="shared" si="213"/>
        <v>-0.12341114010611841</v>
      </c>
      <c r="AL1207" s="83">
        <f t="shared" si="213"/>
        <v>-3.0613567643490561E-2</v>
      </c>
      <c r="AM1207" s="83">
        <f t="shared" si="213"/>
        <v>6.4881566830042786E-2</v>
      </c>
      <c r="AN1207" s="83">
        <f t="shared" si="213"/>
        <v>-4.2777781457541554E-2</v>
      </c>
      <c r="AO1207" s="83">
        <f t="shared" si="213"/>
        <v>2.9678753607841543E-2</v>
      </c>
      <c r="AP1207" s="83">
        <f t="shared" si="213"/>
        <v>1.7935493692535349E-2</v>
      </c>
      <c r="AQ1207" s="83">
        <f t="shared" si="213"/>
        <v>-7.6160712406454667E-2</v>
      </c>
      <c r="AR1207" s="83">
        <f t="shared" si="213"/>
        <v>3.1158888118718912E-2</v>
      </c>
      <c r="AS1207" s="83">
        <f t="shared" si="213"/>
        <v>-6.5153955288359322E-2</v>
      </c>
      <c r="AT1207" s="83">
        <f t="shared" si="213"/>
        <v>-3.621168337923051E-2</v>
      </c>
      <c r="AU1207" s="83">
        <f t="shared" si="213"/>
        <v>0.15688343318267889</v>
      </c>
      <c r="AV1207" s="83">
        <f t="shared" si="213"/>
        <v>-0.18205704637675665</v>
      </c>
      <c r="AW1207" s="83">
        <f t="shared" si="213"/>
        <v>-8.2359978288354771E-2</v>
      </c>
      <c r="AX1207" s="83">
        <f t="shared" si="213"/>
        <v>-5.8163370949816148E-2</v>
      </c>
      <c r="AY1207" s="83">
        <f t="shared" si="213"/>
        <v>-9.5734019569183704E-2</v>
      </c>
      <c r="AZ1207" s="83">
        <f t="shared" si="213"/>
        <v>-4.7589245920800841E-2</v>
      </c>
      <c r="BA1207" s="83">
        <f t="shared" si="213"/>
        <v>-8.2056273523956808E-2</v>
      </c>
      <c r="BB1207" s="83">
        <f t="shared" si="213"/>
        <v>4.67019880985289E-3</v>
      </c>
      <c r="BC1207" s="83">
        <f t="shared" si="213"/>
        <v>-5.2362480047679801E-2</v>
      </c>
      <c r="BD1207" s="83">
        <f t="shared" si="213"/>
        <v>0.11145706390429858</v>
      </c>
      <c r="BE1207" s="83">
        <f t="shared" si="213"/>
        <v>-4.0680036251451265E-2</v>
      </c>
      <c r="BF1207" s="83">
        <f t="shared" si="213"/>
        <v>4.6858421339637711E-2</v>
      </c>
      <c r="BG1207" s="83">
        <f t="shared" si="213"/>
        <v>7.4103289613749512E-2</v>
      </c>
      <c r="BH1207" s="83">
        <f t="shared" si="213"/>
        <v>5.7057468159332471E-2</v>
      </c>
      <c r="BI1207" s="83">
        <f t="shared" si="213"/>
        <v>3.2412304432098936E-2</v>
      </c>
      <c r="BJ1207" s="83">
        <f t="shared" si="213"/>
        <v>0.1911291232470356</v>
      </c>
      <c r="BK1207" s="83">
        <f t="shared" si="213"/>
        <v>-6.4388083877292654E-2</v>
      </c>
      <c r="BL1207" s="83">
        <f t="shared" si="213"/>
        <v>9.6833244807314992E-2</v>
      </c>
      <c r="BM1207" s="83">
        <f t="shared" si="213"/>
        <v>-3.0321465922457418E-2</v>
      </c>
      <c r="BN1207" s="83">
        <f t="shared" si="213"/>
        <v>9.636090045802341E-2</v>
      </c>
      <c r="BO1207" s="83">
        <f t="shared" si="213"/>
        <v>-1.3776899777175214E-2</v>
      </c>
      <c r="BP1207" s="83">
        <f t="shared" si="213"/>
        <v>0.14149423737885541</v>
      </c>
      <c r="BQ1207" s="83">
        <f t="shared" si="213"/>
        <v>-3.4391500436364429E-2</v>
      </c>
      <c r="BR1207" s="83">
        <f t="shared" si="213"/>
        <v>-9.5526931836687007E-2</v>
      </c>
      <c r="BS1207" s="83">
        <f t="shared" si="213"/>
        <v>-0.11795317321998589</v>
      </c>
      <c r="BT1207" s="83">
        <f t="shared" si="213"/>
        <v>5.4108650424525374E-2</v>
      </c>
      <c r="BU1207" s="83">
        <f t="shared" si="213"/>
        <v>-6.4426143465404232E-3</v>
      </c>
      <c r="BV1207" s="83">
        <f t="shared" ref="BV1207:DE1210" si="214">BV417+$D$4*BV$799*BV$800*$D$12</f>
        <v>-0.14621395110791133</v>
      </c>
      <c r="BW1207" s="83">
        <f t="shared" si="214"/>
        <v>-2.7630002507196688E-2</v>
      </c>
      <c r="BX1207" s="83">
        <f t="shared" si="214"/>
        <v>-0.14304045122935072</v>
      </c>
      <c r="BY1207" s="83">
        <f t="shared" si="214"/>
        <v>2.2243878813295336E-2</v>
      </c>
      <c r="BZ1207" s="83">
        <f t="shared" si="214"/>
        <v>5.7937814792132968E-2</v>
      </c>
      <c r="CA1207" s="83">
        <f t="shared" si="214"/>
        <v>1.0598760550535703E-2</v>
      </c>
      <c r="CB1207" s="83">
        <f t="shared" si="214"/>
        <v>-3.6916796014130875E-3</v>
      </c>
      <c r="CC1207" s="83">
        <f t="shared" si="214"/>
        <v>0.1929338752936868</v>
      </c>
      <c r="CD1207" s="83">
        <f t="shared" si="214"/>
        <v>-1.0578495717160966E-2</v>
      </c>
      <c r="CE1207" s="83">
        <f t="shared" si="214"/>
        <v>7.8620791137840373E-2</v>
      </c>
      <c r="CF1207" s="83">
        <f t="shared" si="214"/>
        <v>-1.9153938026694399E-2</v>
      </c>
      <c r="CG1207" s="83">
        <f t="shared" si="214"/>
        <v>4.2372396722725782E-2</v>
      </c>
      <c r="CH1207" s="83">
        <f t="shared" si="214"/>
        <v>0.10024120369667995</v>
      </c>
      <c r="CI1207" s="83">
        <f t="shared" si="214"/>
        <v>1.7590127194213188E-2</v>
      </c>
      <c r="CJ1207" s="83">
        <f t="shared" si="214"/>
        <v>4.7915088391679614E-2</v>
      </c>
      <c r="CK1207" s="83">
        <f t="shared" si="214"/>
        <v>0.10125558852053269</v>
      </c>
      <c r="CL1207" s="83">
        <f t="shared" si="214"/>
        <v>-0.10833810594365696</v>
      </c>
      <c r="CM1207" s="83">
        <f t="shared" si="214"/>
        <v>0.10584009093645377</v>
      </c>
      <c r="CN1207" s="83">
        <f t="shared" si="214"/>
        <v>0.10354076224810872</v>
      </c>
      <c r="CO1207" s="83">
        <f t="shared" si="214"/>
        <v>-6.497067933075501E-3</v>
      </c>
      <c r="CP1207" s="83">
        <f t="shared" si="214"/>
        <v>-1.1610725702652109E-2</v>
      </c>
      <c r="CQ1207" s="83">
        <f t="shared" si="214"/>
        <v>-9.516098376590966E-2</v>
      </c>
      <c r="CR1207" s="83">
        <f t="shared" si="214"/>
        <v>-4.1086823890861171E-2</v>
      </c>
      <c r="CS1207" s="83">
        <f t="shared" si="214"/>
        <v>7.9764449070585039E-2</v>
      </c>
      <c r="CT1207" s="83">
        <f t="shared" si="214"/>
        <v>-0.1730626524313133</v>
      </c>
      <c r="CU1207" s="83">
        <f t="shared" si="214"/>
        <v>0.10878939693764869</v>
      </c>
      <c r="CV1207" s="83">
        <f t="shared" si="214"/>
        <v>5.8962219409456292E-2</v>
      </c>
      <c r="CW1207" s="83">
        <f t="shared" si="214"/>
        <v>-0.18551364132194181</v>
      </c>
      <c r="CX1207" s="83">
        <f t="shared" si="214"/>
        <v>-4.5621557350028201E-2</v>
      </c>
      <c r="CY1207" s="83">
        <f t="shared" si="214"/>
        <v>-0.11333009873313013</v>
      </c>
      <c r="CZ1207" s="83">
        <f t="shared" si="214"/>
        <v>9.7336352668251094E-2</v>
      </c>
      <c r="DA1207" s="83">
        <f t="shared" si="214"/>
        <v>-1.5914797325522274E-2</v>
      </c>
      <c r="DB1207" s="83">
        <f t="shared" si="214"/>
        <v>0.1076208891422647</v>
      </c>
      <c r="DC1207" s="83">
        <f t="shared" si="214"/>
        <v>0.16978910588715745</v>
      </c>
      <c r="DD1207" s="83">
        <f t="shared" si="214"/>
        <v>-0.11175159229660755</v>
      </c>
      <c r="DE1207" s="83">
        <f t="shared" si="214"/>
        <v>-2.6532136692066781E-3</v>
      </c>
    </row>
    <row r="1208" spans="3:109" x14ac:dyDescent="0.4">
      <c r="C1208" s="69"/>
      <c r="I1208" s="87"/>
      <c r="J1208" s="83">
        <f t="shared" si="203"/>
        <v>-0.22543472417718885</v>
      </c>
      <c r="K1208" s="83">
        <f t="shared" ref="K1208:BV1211" si="215">K418+$D$4*K$799*K$800*$D$12</f>
        <v>-2.1422310900339539E-2</v>
      </c>
      <c r="L1208" s="83">
        <f t="shared" si="215"/>
        <v>-0.10653266064377299</v>
      </c>
      <c r="M1208" s="83">
        <f t="shared" si="215"/>
        <v>3.4738574743134736E-2</v>
      </c>
      <c r="N1208" s="83">
        <f t="shared" si="215"/>
        <v>-0.1862751420912564</v>
      </c>
      <c r="O1208" s="83">
        <f t="shared" si="215"/>
        <v>0.13658437951500391</v>
      </c>
      <c r="P1208" s="83">
        <f t="shared" si="215"/>
        <v>0.14379119064506654</v>
      </c>
      <c r="Q1208" s="83">
        <f t="shared" si="215"/>
        <v>0.14732137067897941</v>
      </c>
      <c r="R1208" s="83">
        <f t="shared" si="215"/>
        <v>6.0905621659803275E-2</v>
      </c>
      <c r="S1208" s="83">
        <f t="shared" si="215"/>
        <v>-4.5268760648384386E-2</v>
      </c>
      <c r="T1208" s="83">
        <f t="shared" si="215"/>
        <v>-1.8778895754607138E-2</v>
      </c>
      <c r="U1208" s="83">
        <f t="shared" si="215"/>
        <v>1.2100106042208668E-2</v>
      </c>
      <c r="V1208" s="83">
        <f t="shared" si="215"/>
        <v>8.9529058252217977E-2</v>
      </c>
      <c r="W1208" s="83">
        <f t="shared" si="215"/>
        <v>-1.570666054980473E-2</v>
      </c>
      <c r="X1208" s="83">
        <f t="shared" si="215"/>
        <v>-0.20224565610970605</v>
      </c>
      <c r="Y1208" s="83">
        <f t="shared" si="215"/>
        <v>-6.9279705184237442E-2</v>
      </c>
      <c r="Z1208" s="83">
        <f t="shared" si="215"/>
        <v>0.14686068025368282</v>
      </c>
      <c r="AA1208" s="83">
        <f t="shared" si="215"/>
        <v>-0.10278077553678877</v>
      </c>
      <c r="AB1208" s="83">
        <f t="shared" si="215"/>
        <v>7.9323485512114295E-2</v>
      </c>
      <c r="AC1208" s="83">
        <f t="shared" si="215"/>
        <v>-1.6487597904776628E-2</v>
      </c>
      <c r="AD1208" s="83">
        <f t="shared" si="215"/>
        <v>0.17473365281226522</v>
      </c>
      <c r="AE1208" s="83">
        <f t="shared" si="215"/>
        <v>2.7275831548874568E-2</v>
      </c>
      <c r="AF1208" s="83">
        <f t="shared" si="215"/>
        <v>4.2989837667945771E-2</v>
      </c>
      <c r="AG1208" s="83">
        <f t="shared" si="215"/>
        <v>0.12617454940119302</v>
      </c>
      <c r="AH1208" s="83">
        <f t="shared" si="215"/>
        <v>6.8336662324753841E-2</v>
      </c>
      <c r="AI1208" s="83">
        <f t="shared" si="215"/>
        <v>-3.0030236843603071E-2</v>
      </c>
      <c r="AJ1208" s="83">
        <f t="shared" si="215"/>
        <v>7.8593044964148567E-2</v>
      </c>
      <c r="AK1208" s="83">
        <f t="shared" si="215"/>
        <v>1.2924746710780735E-2</v>
      </c>
      <c r="AL1208" s="83">
        <f t="shared" si="215"/>
        <v>-2.5097148428912031E-2</v>
      </c>
      <c r="AM1208" s="83">
        <f t="shared" si="215"/>
        <v>-2.6424177954110131E-2</v>
      </c>
      <c r="AN1208" s="83">
        <f t="shared" si="215"/>
        <v>-0.14570074791985196</v>
      </c>
      <c r="AO1208" s="83">
        <f t="shared" si="215"/>
        <v>-6.0232386722619359E-2</v>
      </c>
      <c r="AP1208" s="83">
        <f t="shared" si="215"/>
        <v>3.7886024719756051E-2</v>
      </c>
      <c r="AQ1208" s="83">
        <f t="shared" si="215"/>
        <v>9.6484304830276826E-2</v>
      </c>
      <c r="AR1208" s="83">
        <f t="shared" si="215"/>
        <v>8.5383164871873085E-2</v>
      </c>
      <c r="AS1208" s="83">
        <f t="shared" si="215"/>
        <v>2.1817175909231035E-2</v>
      </c>
      <c r="AT1208" s="83">
        <f t="shared" si="215"/>
        <v>7.6441408737823263E-2</v>
      </c>
      <c r="AU1208" s="83">
        <f t="shared" si="215"/>
        <v>0.12248251731880845</v>
      </c>
      <c r="AV1208" s="83">
        <f t="shared" si="215"/>
        <v>-0.10441948722988323</v>
      </c>
      <c r="AW1208" s="83">
        <f t="shared" si="215"/>
        <v>9.3975899462237736E-2</v>
      </c>
      <c r="AX1208" s="83">
        <f t="shared" si="215"/>
        <v>0.13242173682159999</v>
      </c>
      <c r="AY1208" s="83">
        <f t="shared" si="215"/>
        <v>6.6267151928504894E-2</v>
      </c>
      <c r="AZ1208" s="83">
        <f t="shared" si="215"/>
        <v>-6.6818356383364433E-3</v>
      </c>
      <c r="BA1208" s="83">
        <f t="shared" si="215"/>
        <v>1.6732078109986975E-2</v>
      </c>
      <c r="BB1208" s="83">
        <f t="shared" si="215"/>
        <v>-7.5961243484745117E-2</v>
      </c>
      <c r="BC1208" s="83">
        <f t="shared" si="215"/>
        <v>5.7824610581759021E-2</v>
      </c>
      <c r="BD1208" s="83">
        <f t="shared" si="215"/>
        <v>3.2319397234784185E-2</v>
      </c>
      <c r="BE1208" s="83">
        <f t="shared" si="215"/>
        <v>-8.1229792351610916E-2</v>
      </c>
      <c r="BF1208" s="83">
        <f t="shared" si="215"/>
        <v>4.8176786676730435E-2</v>
      </c>
      <c r="BG1208" s="83">
        <f t="shared" si="215"/>
        <v>4.7567368843439407E-2</v>
      </c>
      <c r="BH1208" s="83">
        <f t="shared" si="215"/>
        <v>6.8930833168522523E-3</v>
      </c>
      <c r="BI1208" s="83">
        <f t="shared" si="215"/>
        <v>6.0673665069110698E-3</v>
      </c>
      <c r="BJ1208" s="83">
        <f t="shared" si="215"/>
        <v>-0.15483480035686609</v>
      </c>
      <c r="BK1208" s="83">
        <f t="shared" si="215"/>
        <v>5.2268687667204196E-2</v>
      </c>
      <c r="BL1208" s="83">
        <f t="shared" si="215"/>
        <v>2.4604040293902816E-2</v>
      </c>
      <c r="BM1208" s="83">
        <f t="shared" si="215"/>
        <v>-0.21198586606335587</v>
      </c>
      <c r="BN1208" s="83">
        <f t="shared" si="215"/>
        <v>-1.6969152565781739E-2</v>
      </c>
      <c r="BO1208" s="83">
        <f t="shared" si="215"/>
        <v>7.5809019266765226E-2</v>
      </c>
      <c r="BP1208" s="83">
        <f t="shared" si="215"/>
        <v>-7.0598740145258257E-2</v>
      </c>
      <c r="BQ1208" s="83">
        <f t="shared" si="215"/>
        <v>3.7730818772037523E-2</v>
      </c>
      <c r="BR1208" s="83">
        <f t="shared" si="215"/>
        <v>0.11681896756943097</v>
      </c>
      <c r="BS1208" s="83">
        <f t="shared" si="215"/>
        <v>0.11842373791578167</v>
      </c>
      <c r="BT1208" s="83">
        <f t="shared" si="215"/>
        <v>-7.5465953083503109E-2</v>
      </c>
      <c r="BU1208" s="83">
        <f t="shared" si="215"/>
        <v>6.8300841694796027E-2</v>
      </c>
      <c r="BV1208" s="83">
        <f t="shared" si="215"/>
        <v>2.6166674857112944E-2</v>
      </c>
      <c r="BW1208" s="83">
        <f t="shared" si="214"/>
        <v>2.1219367017648101E-2</v>
      </c>
      <c r="BX1208" s="83">
        <f t="shared" si="214"/>
        <v>5.7114068258072644E-2</v>
      </c>
      <c r="BY1208" s="83">
        <f t="shared" si="214"/>
        <v>-9.2009128975066537E-2</v>
      </c>
      <c r="BZ1208" s="83">
        <f t="shared" si="214"/>
        <v>0.17176898344317498</v>
      </c>
      <c r="CA1208" s="83">
        <f t="shared" si="214"/>
        <v>-6.2069756151328752E-2</v>
      </c>
      <c r="CB1208" s="83">
        <f t="shared" si="214"/>
        <v>4.0419255464519993E-2</v>
      </c>
      <c r="CC1208" s="83">
        <f t="shared" si="214"/>
        <v>1.6971874242439261E-2</v>
      </c>
      <c r="CD1208" s="83">
        <f t="shared" si="214"/>
        <v>-2.8541408152109979E-3</v>
      </c>
      <c r="CE1208" s="83">
        <f t="shared" si="214"/>
        <v>8.5935659899556122E-2</v>
      </c>
      <c r="CF1208" s="83">
        <f t="shared" si="214"/>
        <v>6.1317268394663678E-4</v>
      </c>
      <c r="CG1208" s="83">
        <f t="shared" si="214"/>
        <v>0.13365028592345335</v>
      </c>
      <c r="CH1208" s="83">
        <f t="shared" si="214"/>
        <v>9.9620205507661305E-2</v>
      </c>
      <c r="CI1208" s="83">
        <f t="shared" si="214"/>
        <v>0.11600732677835554</v>
      </c>
      <c r="CJ1208" s="83">
        <f t="shared" si="214"/>
        <v>0.1347896679932013</v>
      </c>
      <c r="CK1208" s="83">
        <f t="shared" si="214"/>
        <v>0.12419785882296429</v>
      </c>
      <c r="CL1208" s="83">
        <f t="shared" si="214"/>
        <v>6.8823701168418905E-2</v>
      </c>
      <c r="CM1208" s="83">
        <f t="shared" si="214"/>
        <v>0.15250264239637468</v>
      </c>
      <c r="CN1208" s="83">
        <f t="shared" si="214"/>
        <v>2.5227450366238986E-2</v>
      </c>
      <c r="CO1208" s="83">
        <f t="shared" si="214"/>
        <v>0.15248002223268781</v>
      </c>
      <c r="CP1208" s="83">
        <f t="shared" si="214"/>
        <v>-2.9925350838783761E-2</v>
      </c>
      <c r="CQ1208" s="83">
        <f t="shared" si="214"/>
        <v>0.17183689458492549</v>
      </c>
      <c r="CR1208" s="83">
        <f t="shared" si="214"/>
        <v>-4.0813905753999381E-2</v>
      </c>
      <c r="CS1208" s="83">
        <f t="shared" si="214"/>
        <v>-0.13136565059867053</v>
      </c>
      <c r="CT1208" s="83">
        <f t="shared" si="214"/>
        <v>7.619637727772402E-2</v>
      </c>
      <c r="CU1208" s="83">
        <f t="shared" si="214"/>
        <v>0.12134100812280744</v>
      </c>
      <c r="CV1208" s="83">
        <f t="shared" si="214"/>
        <v>4.5442828445657196E-3</v>
      </c>
      <c r="CW1208" s="83">
        <f t="shared" si="214"/>
        <v>-3.6724233277049469E-2</v>
      </c>
      <c r="CX1208" s="83">
        <f t="shared" si="214"/>
        <v>-8.3649366557548108E-2</v>
      </c>
      <c r="CY1208" s="83">
        <f t="shared" si="214"/>
        <v>-5.115591353248302E-2</v>
      </c>
      <c r="CZ1208" s="83">
        <f t="shared" si="214"/>
        <v>-6.0366519134506587E-2</v>
      </c>
      <c r="DA1208" s="83">
        <f t="shared" si="214"/>
        <v>-6.7483262165938654E-2</v>
      </c>
      <c r="DB1208" s="83">
        <f t="shared" si="214"/>
        <v>2.5996467343913872E-2</v>
      </c>
      <c r="DC1208" s="83">
        <f t="shared" si="214"/>
        <v>-4.4927970088662443E-2</v>
      </c>
      <c r="DD1208" s="83">
        <f t="shared" si="214"/>
        <v>-5.4180230618420351E-3</v>
      </c>
      <c r="DE1208" s="83">
        <f t="shared" si="214"/>
        <v>8.3276210563808961E-2</v>
      </c>
    </row>
    <row r="1209" spans="3:109" x14ac:dyDescent="0.4">
      <c r="C1209" s="69"/>
      <c r="I1209" s="87"/>
      <c r="J1209" s="83">
        <f t="shared" si="203"/>
        <v>7.2822317984201764E-4</v>
      </c>
      <c r="K1209" s="83">
        <f t="shared" si="215"/>
        <v>-3.4532030588052078E-2</v>
      </c>
      <c r="L1209" s="83">
        <f t="shared" si="215"/>
        <v>2.3149941515324981E-2</v>
      </c>
      <c r="M1209" s="83">
        <f t="shared" si="215"/>
        <v>2.9954816658144694E-2</v>
      </c>
      <c r="N1209" s="83">
        <f t="shared" si="215"/>
        <v>7.1516636913008344E-2</v>
      </c>
      <c r="O1209" s="83">
        <f t="shared" si="215"/>
        <v>-5.5152044460217127E-3</v>
      </c>
      <c r="P1209" s="83">
        <f t="shared" si="215"/>
        <v>-8.7958101765614485E-2</v>
      </c>
      <c r="Q1209" s="83">
        <f t="shared" si="215"/>
        <v>-0.10829976412936272</v>
      </c>
      <c r="R1209" s="83">
        <f t="shared" si="215"/>
        <v>0.18704676451053612</v>
      </c>
      <c r="S1209" s="83">
        <f t="shared" si="215"/>
        <v>0.16232014080456689</v>
      </c>
      <c r="T1209" s="83">
        <f t="shared" si="215"/>
        <v>-9.1889122708565543E-2</v>
      </c>
      <c r="U1209" s="83">
        <f t="shared" si="215"/>
        <v>3.315540100870365E-2</v>
      </c>
      <c r="V1209" s="83">
        <f t="shared" si="215"/>
        <v>1.0041120879637941E-2</v>
      </c>
      <c r="W1209" s="83">
        <f t="shared" si="215"/>
        <v>3.6989835809187299E-2</v>
      </c>
      <c r="X1209" s="83">
        <f t="shared" si="215"/>
        <v>7.8386275047140339E-2</v>
      </c>
      <c r="Y1209" s="83">
        <f t="shared" si="215"/>
        <v>-4.2161194182384745E-2</v>
      </c>
      <c r="Z1209" s="83">
        <f t="shared" si="215"/>
        <v>-9.337895466474784E-2</v>
      </c>
      <c r="AA1209" s="83">
        <f t="shared" si="215"/>
        <v>-5.7181575831144568E-2</v>
      </c>
      <c r="AB1209" s="83">
        <f t="shared" si="215"/>
        <v>7.4085971646923165E-3</v>
      </c>
      <c r="AC1209" s="83">
        <f t="shared" si="215"/>
        <v>6.1817146762593436E-2</v>
      </c>
      <c r="AD1209" s="83">
        <f t="shared" si="215"/>
        <v>-3.899051439772442E-2</v>
      </c>
      <c r="AE1209" s="83">
        <f t="shared" si="215"/>
        <v>-2.4648481940778975E-2</v>
      </c>
      <c r="AF1209" s="83">
        <f t="shared" si="215"/>
        <v>-6.2625947307539481E-2</v>
      </c>
      <c r="AG1209" s="83">
        <f t="shared" si="215"/>
        <v>-7.1565891137962308E-3</v>
      </c>
      <c r="AH1209" s="83">
        <f t="shared" si="215"/>
        <v>3.2490070579921586E-2</v>
      </c>
      <c r="AI1209" s="83">
        <f t="shared" si="215"/>
        <v>4.40722220776459E-3</v>
      </c>
      <c r="AJ1209" s="83">
        <f t="shared" si="215"/>
        <v>-6.1444819663232335E-2</v>
      </c>
      <c r="AK1209" s="83">
        <f t="shared" si="215"/>
        <v>-2.000777124617202E-3</v>
      </c>
      <c r="AL1209" s="83">
        <f t="shared" si="215"/>
        <v>7.4885701369716701E-2</v>
      </c>
      <c r="AM1209" s="83">
        <f t="shared" si="215"/>
        <v>-0.1044702628897972</v>
      </c>
      <c r="AN1209" s="83">
        <f t="shared" si="215"/>
        <v>0.17030995565276347</v>
      </c>
      <c r="AO1209" s="83">
        <f t="shared" si="215"/>
        <v>0.15208141224338209</v>
      </c>
      <c r="AP1209" s="83">
        <f t="shared" si="215"/>
        <v>3.8115492739932456E-2</v>
      </c>
      <c r="AQ1209" s="83">
        <f t="shared" si="215"/>
        <v>0.19776917875207095</v>
      </c>
      <c r="AR1209" s="83">
        <f t="shared" si="215"/>
        <v>-5.5324951416184535E-2</v>
      </c>
      <c r="AS1209" s="83">
        <f t="shared" si="215"/>
        <v>0.13964619305679857</v>
      </c>
      <c r="AT1209" s="83">
        <f t="shared" si="215"/>
        <v>-8.3278290427840462E-2</v>
      </c>
      <c r="AU1209" s="83">
        <f t="shared" si="215"/>
        <v>8.3890579412467511E-2</v>
      </c>
      <c r="AV1209" s="83">
        <f t="shared" si="215"/>
        <v>-1.072562710381726E-2</v>
      </c>
      <c r="AW1209" s="83">
        <f t="shared" si="215"/>
        <v>-7.6031324569769229E-2</v>
      </c>
      <c r="AX1209" s="83">
        <f t="shared" si="215"/>
        <v>0.29163517744834899</v>
      </c>
      <c r="AY1209" s="83">
        <f t="shared" si="215"/>
        <v>8.4660541804638098E-2</v>
      </c>
      <c r="AZ1209" s="83">
        <f t="shared" si="215"/>
        <v>-9.64136401732721E-2</v>
      </c>
      <c r="BA1209" s="83">
        <f t="shared" si="215"/>
        <v>-0.19205771066537183</v>
      </c>
      <c r="BB1209" s="83">
        <f t="shared" si="215"/>
        <v>0.10536003014000128</v>
      </c>
      <c r="BC1209" s="83">
        <f t="shared" si="215"/>
        <v>4.9219892304768802E-2</v>
      </c>
      <c r="BD1209" s="83">
        <f t="shared" si="215"/>
        <v>0.1051397890987727</v>
      </c>
      <c r="BE1209" s="83">
        <f t="shared" si="215"/>
        <v>-8.8728863550925449E-2</v>
      </c>
      <c r="BF1209" s="83">
        <f t="shared" si="215"/>
        <v>-5.5550024255672854E-2</v>
      </c>
      <c r="BG1209" s="83">
        <f t="shared" si="215"/>
        <v>-5.4578751434571582E-2</v>
      </c>
      <c r="BH1209" s="83">
        <f t="shared" si="215"/>
        <v>2.7422201861675318E-2</v>
      </c>
      <c r="BI1209" s="83">
        <f t="shared" si="215"/>
        <v>0.12043363700561753</v>
      </c>
      <c r="BJ1209" s="83">
        <f t="shared" si="215"/>
        <v>-2.3178347116442812E-2</v>
      </c>
      <c r="BK1209" s="83">
        <f t="shared" si="215"/>
        <v>-0.11482937047519647</v>
      </c>
      <c r="BL1209" s="83">
        <f t="shared" si="215"/>
        <v>-1.090611577350337E-2</v>
      </c>
      <c r="BM1209" s="83">
        <f t="shared" si="215"/>
        <v>4.4016921103679059E-2</v>
      </c>
      <c r="BN1209" s="83">
        <f t="shared" si="215"/>
        <v>-1.5334941794270243E-3</v>
      </c>
      <c r="BO1209" s="83">
        <f t="shared" si="215"/>
        <v>8.8694545941780625E-2</v>
      </c>
      <c r="BP1209" s="83">
        <f t="shared" si="215"/>
        <v>-0.15166124120773886</v>
      </c>
      <c r="BQ1209" s="83">
        <f t="shared" si="215"/>
        <v>1.7052751277729608E-2</v>
      </c>
      <c r="BR1209" s="83">
        <f t="shared" si="215"/>
        <v>0.17542658518610613</v>
      </c>
      <c r="BS1209" s="83">
        <f t="shared" si="215"/>
        <v>-1.7409051894114274E-2</v>
      </c>
      <c r="BT1209" s="83">
        <f t="shared" si="215"/>
        <v>9.2800000996237669E-2</v>
      </c>
      <c r="BU1209" s="83">
        <f t="shared" si="215"/>
        <v>0.15848131292587458</v>
      </c>
      <c r="BV1209" s="83">
        <f t="shared" si="215"/>
        <v>4.9125099141774958E-2</v>
      </c>
      <c r="BW1209" s="83">
        <f t="shared" si="214"/>
        <v>-0.10576158164486156</v>
      </c>
      <c r="BX1209" s="83">
        <f t="shared" si="214"/>
        <v>-8.4983309250914518E-2</v>
      </c>
      <c r="BY1209" s="83">
        <f t="shared" si="214"/>
        <v>3.2290756142164356E-3</v>
      </c>
      <c r="BZ1209" s="83">
        <f t="shared" si="214"/>
        <v>1.8777639336689234E-2</v>
      </c>
      <c r="CA1209" s="83">
        <f t="shared" si="214"/>
        <v>3.4319204569654378E-2</v>
      </c>
      <c r="CB1209" s="83">
        <f t="shared" si="214"/>
        <v>4.6995528688266772E-2</v>
      </c>
      <c r="CC1209" s="83">
        <f t="shared" si="214"/>
        <v>-2.69661499053204E-3</v>
      </c>
      <c r="CD1209" s="83">
        <f t="shared" si="214"/>
        <v>-0.22504329718389599</v>
      </c>
      <c r="CE1209" s="83">
        <f t="shared" si="214"/>
        <v>-4.9111888477186616E-2</v>
      </c>
      <c r="CF1209" s="83">
        <f t="shared" si="214"/>
        <v>-5.8191259934169459E-2</v>
      </c>
      <c r="CG1209" s="83">
        <f t="shared" si="214"/>
        <v>0.12093154997550923</v>
      </c>
      <c r="CH1209" s="83">
        <f t="shared" si="214"/>
        <v>-2.8219371924435285E-2</v>
      </c>
      <c r="CI1209" s="83">
        <f t="shared" si="214"/>
        <v>-8.1621952718700028E-2</v>
      </c>
      <c r="CJ1209" s="83">
        <f t="shared" si="214"/>
        <v>-0.19347713758086749</v>
      </c>
      <c r="CK1209" s="83">
        <f t="shared" si="214"/>
        <v>-3.6436071312280771E-2</v>
      </c>
      <c r="CL1209" s="83">
        <f t="shared" si="214"/>
        <v>6.2379584715986425E-2</v>
      </c>
      <c r="CM1209" s="83">
        <f t="shared" si="214"/>
        <v>2.2754489813079783E-2</v>
      </c>
      <c r="CN1209" s="83">
        <f t="shared" si="214"/>
        <v>-2.4623557219852942E-2</v>
      </c>
      <c r="CO1209" s="83">
        <f t="shared" si="214"/>
        <v>2.1700626839416515E-3</v>
      </c>
      <c r="CP1209" s="83">
        <f t="shared" si="214"/>
        <v>-2.9113941614633933E-3</v>
      </c>
      <c r="CQ1209" s="83">
        <f t="shared" si="214"/>
        <v>-1.6431756391297944E-2</v>
      </c>
      <c r="CR1209" s="83">
        <f t="shared" si="214"/>
        <v>7.4817125604453444E-2</v>
      </c>
      <c r="CS1209" s="83">
        <f t="shared" si="214"/>
        <v>-0.12357877984688581</v>
      </c>
      <c r="CT1209" s="83">
        <f t="shared" si="214"/>
        <v>1.5007980968066872E-2</v>
      </c>
      <c r="CU1209" s="83">
        <f t="shared" si="214"/>
        <v>8.062554845212544E-2</v>
      </c>
      <c r="CV1209" s="83">
        <f t="shared" si="214"/>
        <v>-9.4538755839886246E-2</v>
      </c>
      <c r="CW1209" s="83">
        <f t="shared" si="214"/>
        <v>6.1285850077542989E-2</v>
      </c>
      <c r="CX1209" s="83">
        <f t="shared" si="214"/>
        <v>-3.3035361839659265E-2</v>
      </c>
      <c r="CY1209" s="83">
        <f t="shared" si="214"/>
        <v>0.27939027886998846</v>
      </c>
      <c r="CZ1209" s="83">
        <f t="shared" si="214"/>
        <v>-1.3926506785341007E-2</v>
      </c>
      <c r="DA1209" s="83">
        <f t="shared" si="214"/>
        <v>5.781445212872488E-2</v>
      </c>
      <c r="DB1209" s="83">
        <f t="shared" si="214"/>
        <v>9.004917880590059E-2</v>
      </c>
      <c r="DC1209" s="83">
        <f t="shared" si="214"/>
        <v>-9.3768634219051059E-2</v>
      </c>
      <c r="DD1209" s="83">
        <f t="shared" si="214"/>
        <v>6.4699865331378129E-2</v>
      </c>
      <c r="DE1209" s="83">
        <f t="shared" si="214"/>
        <v>-0.10143878313888434</v>
      </c>
    </row>
    <row r="1210" spans="3:109" x14ac:dyDescent="0.4">
      <c r="C1210" s="69"/>
      <c r="I1210" s="87"/>
      <c r="J1210" s="83">
        <f t="shared" si="203"/>
        <v>5.9705413941188487E-2</v>
      </c>
      <c r="K1210" s="83">
        <f t="shared" si="215"/>
        <v>3.3900207087918167E-2</v>
      </c>
      <c r="L1210" s="83">
        <f t="shared" si="215"/>
        <v>0.11332452600551218</v>
      </c>
      <c r="M1210" s="83">
        <f t="shared" si="215"/>
        <v>8.2753089061615007E-2</v>
      </c>
      <c r="N1210" s="83">
        <f t="shared" si="215"/>
        <v>9.3430940178311161E-2</v>
      </c>
      <c r="O1210" s="83">
        <f t="shared" si="215"/>
        <v>-0.13503988996738589</v>
      </c>
      <c r="P1210" s="83">
        <f t="shared" si="215"/>
        <v>4.9736584362668361E-2</v>
      </c>
      <c r="Q1210" s="83">
        <f t="shared" si="215"/>
        <v>3.0241857156826885E-2</v>
      </c>
      <c r="R1210" s="83">
        <f t="shared" si="215"/>
        <v>5.8249579210813369E-2</v>
      </c>
      <c r="S1210" s="83">
        <f t="shared" si="215"/>
        <v>-0.15085073606298063</v>
      </c>
      <c r="T1210" s="83">
        <f t="shared" si="215"/>
        <v>9.015844490976084E-2</v>
      </c>
      <c r="U1210" s="83">
        <f t="shared" si="215"/>
        <v>-1.041424273562363E-2</v>
      </c>
      <c r="V1210" s="83">
        <f t="shared" si="215"/>
        <v>-4.1097941666427211E-2</v>
      </c>
      <c r="W1210" s="83">
        <f t="shared" si="215"/>
        <v>4.4397959386547593E-2</v>
      </c>
      <c r="X1210" s="83">
        <f t="shared" si="215"/>
        <v>-0.17514341341702391</v>
      </c>
      <c r="Y1210" s="83">
        <f t="shared" si="215"/>
        <v>1.2487013223171633E-3</v>
      </c>
      <c r="Z1210" s="83">
        <f t="shared" si="215"/>
        <v>6.6037317635058601E-2</v>
      </c>
      <c r="AA1210" s="83">
        <f t="shared" si="215"/>
        <v>-4.0446388486490202E-2</v>
      </c>
      <c r="AB1210" s="83">
        <f t="shared" si="215"/>
        <v>0.10916378174617529</v>
      </c>
      <c r="AC1210" s="83">
        <f t="shared" si="215"/>
        <v>-3.8703791221674402E-2</v>
      </c>
      <c r="AD1210" s="83">
        <f t="shared" si="215"/>
        <v>-4.1444398437200124E-2</v>
      </c>
      <c r="AE1210" s="83">
        <f t="shared" si="215"/>
        <v>7.0376394074368076E-2</v>
      </c>
      <c r="AF1210" s="83">
        <f t="shared" si="215"/>
        <v>-1.4372102676477349E-2</v>
      </c>
      <c r="AG1210" s="83">
        <f t="shared" si="215"/>
        <v>-4.2759488876856676E-2</v>
      </c>
      <c r="AH1210" s="83">
        <f t="shared" si="215"/>
        <v>-9.2735543388501027E-2</v>
      </c>
      <c r="AI1210" s="83">
        <f t="shared" si="215"/>
        <v>9.1386233506046466E-2</v>
      </c>
      <c r="AJ1210" s="83">
        <f t="shared" si="215"/>
        <v>-5.7132031075198805E-2</v>
      </c>
      <c r="AK1210" s="83">
        <f t="shared" si="215"/>
        <v>-5.2062375401047876E-2</v>
      </c>
      <c r="AL1210" s="83">
        <f t="shared" si="215"/>
        <v>-0.15165215895224632</v>
      </c>
      <c r="AM1210" s="83">
        <f t="shared" si="215"/>
        <v>-0.15853613520607768</v>
      </c>
      <c r="AN1210" s="83">
        <f t="shared" si="215"/>
        <v>-2.2348798192907967E-2</v>
      </c>
      <c r="AO1210" s="83">
        <f t="shared" si="215"/>
        <v>-6.9170321044783697E-2</v>
      </c>
      <c r="AP1210" s="83">
        <f t="shared" si="215"/>
        <v>-0.10406732638800746</v>
      </c>
      <c r="AQ1210" s="83">
        <f t="shared" si="215"/>
        <v>5.4678207325695019E-2</v>
      </c>
      <c r="AR1210" s="83">
        <f t="shared" si="215"/>
        <v>-0.11403576369774814</v>
      </c>
      <c r="AS1210" s="83">
        <f t="shared" si="215"/>
        <v>5.740275648177829E-2</v>
      </c>
      <c r="AT1210" s="83">
        <f t="shared" si="215"/>
        <v>6.5655367602738532E-2</v>
      </c>
      <c r="AU1210" s="83">
        <f t="shared" si="215"/>
        <v>-7.51430388550752E-2</v>
      </c>
      <c r="AV1210" s="83">
        <f t="shared" si="215"/>
        <v>5.7084049466129425E-2</v>
      </c>
      <c r="AW1210" s="83">
        <f t="shared" si="215"/>
        <v>2.7714324810217308E-2</v>
      </c>
      <c r="AX1210" s="83">
        <f t="shared" si="215"/>
        <v>2.7913895582503921E-2</v>
      </c>
      <c r="AY1210" s="83">
        <f t="shared" si="215"/>
        <v>-5.9810866881710202E-2</v>
      </c>
      <c r="AZ1210" s="83">
        <f t="shared" si="215"/>
        <v>0.18163567864414917</v>
      </c>
      <c r="BA1210" s="83">
        <f t="shared" si="215"/>
        <v>-5.7287404914682052E-2</v>
      </c>
      <c r="BB1210" s="83">
        <f t="shared" si="215"/>
        <v>-1.8419878026321262E-2</v>
      </c>
      <c r="BC1210" s="83">
        <f t="shared" si="215"/>
        <v>-6.7725754091689724E-2</v>
      </c>
      <c r="BD1210" s="83">
        <f t="shared" si="215"/>
        <v>0.12823423592404878</v>
      </c>
      <c r="BE1210" s="83">
        <f t="shared" si="215"/>
        <v>2.5058831517135786E-2</v>
      </c>
      <c r="BF1210" s="83">
        <f t="shared" si="215"/>
        <v>8.7208456608471874E-2</v>
      </c>
      <c r="BG1210" s="83">
        <f t="shared" si="215"/>
        <v>4.296413580554824E-2</v>
      </c>
      <c r="BH1210" s="83">
        <f t="shared" si="215"/>
        <v>0.19469556151191134</v>
      </c>
      <c r="BI1210" s="83">
        <f t="shared" si="215"/>
        <v>-9.4510987198117534E-3</v>
      </c>
      <c r="BJ1210" s="83">
        <f t="shared" si="215"/>
        <v>0.31690653794629864</v>
      </c>
      <c r="BK1210" s="83">
        <f t="shared" si="215"/>
        <v>5.4719264594634755E-2</v>
      </c>
      <c r="BL1210" s="83">
        <f t="shared" si="215"/>
        <v>-2.6460676746558415E-2</v>
      </c>
      <c r="BM1210" s="83">
        <f t="shared" si="215"/>
        <v>-0.20083118560058852</v>
      </c>
      <c r="BN1210" s="83">
        <f t="shared" si="215"/>
        <v>7.3566003527883908E-2</v>
      </c>
      <c r="BO1210" s="83">
        <f t="shared" si="215"/>
        <v>-0.16879365649725189</v>
      </c>
      <c r="BP1210" s="83">
        <f t="shared" si="215"/>
        <v>0.10102340313359963</v>
      </c>
      <c r="BQ1210" s="83">
        <f t="shared" si="215"/>
        <v>2.3016128251998245E-2</v>
      </c>
      <c r="BR1210" s="83">
        <f t="shared" si="215"/>
        <v>-0.24029949309581797</v>
      </c>
      <c r="BS1210" s="83">
        <f t="shared" si="215"/>
        <v>-1.4981579893179149E-2</v>
      </c>
      <c r="BT1210" s="83">
        <f t="shared" si="215"/>
        <v>-0.13480478118594491</v>
      </c>
      <c r="BU1210" s="83">
        <f t="shared" si="215"/>
        <v>-1.0766983354340946E-2</v>
      </c>
      <c r="BV1210" s="83">
        <f t="shared" si="215"/>
        <v>3.1351000708975001E-2</v>
      </c>
      <c r="BW1210" s="83">
        <f t="shared" si="214"/>
        <v>8.3656902401528274E-2</v>
      </c>
      <c r="BX1210" s="83">
        <f t="shared" si="214"/>
        <v>5.0800833880376255E-2</v>
      </c>
      <c r="BY1210" s="83">
        <f t="shared" si="214"/>
        <v>-1.5920355800563831E-2</v>
      </c>
      <c r="BZ1210" s="83">
        <f t="shared" si="214"/>
        <v>-6.5636180634110919E-2</v>
      </c>
      <c r="CA1210" s="83">
        <f t="shared" si="214"/>
        <v>-7.7128652528648339E-2</v>
      </c>
      <c r="CB1210" s="83">
        <f t="shared" si="214"/>
        <v>-0.18232275649729232</v>
      </c>
      <c r="CC1210" s="83">
        <f t="shared" si="214"/>
        <v>6.0762034124896863E-2</v>
      </c>
      <c r="CD1210" s="83">
        <f t="shared" si="214"/>
        <v>-6.9851046255571467E-2</v>
      </c>
      <c r="CE1210" s="83">
        <f t="shared" si="214"/>
        <v>-7.8049520797269373E-2</v>
      </c>
      <c r="CF1210" s="83">
        <f t="shared" si="214"/>
        <v>-3.8738240037040676E-2</v>
      </c>
      <c r="CG1210" s="83">
        <f t="shared" si="214"/>
        <v>5.0254324233299758E-2</v>
      </c>
      <c r="CH1210" s="83">
        <f t="shared" si="214"/>
        <v>7.5479110304260646E-2</v>
      </c>
      <c r="CI1210" s="83">
        <f t="shared" si="214"/>
        <v>-5.0662121385757403E-2</v>
      </c>
      <c r="CJ1210" s="83">
        <f t="shared" si="214"/>
        <v>-6.8189904729908199E-2</v>
      </c>
      <c r="CK1210" s="83">
        <f t="shared" si="214"/>
        <v>-5.5750369542020027E-2</v>
      </c>
      <c r="CL1210" s="83">
        <f t="shared" si="214"/>
        <v>-0.17326548249113125</v>
      </c>
      <c r="CM1210" s="83">
        <f t="shared" si="214"/>
        <v>6.9967848437356012E-2</v>
      </c>
      <c r="CN1210" s="83">
        <f t="shared" si="214"/>
        <v>2.0617976415095225E-2</v>
      </c>
      <c r="CO1210" s="83">
        <f t="shared" si="214"/>
        <v>-4.1294981869374664E-2</v>
      </c>
      <c r="CP1210" s="83">
        <f t="shared" si="214"/>
        <v>7.3352374047509425E-2</v>
      </c>
      <c r="CQ1210" s="83">
        <f t="shared" si="214"/>
        <v>8.7354734406486265E-2</v>
      </c>
      <c r="CR1210" s="83">
        <f t="shared" si="214"/>
        <v>-0.1226859452265828</v>
      </c>
      <c r="CS1210" s="83">
        <f t="shared" si="214"/>
        <v>-7.5737147666763843E-2</v>
      </c>
      <c r="CT1210" s="83">
        <f t="shared" si="214"/>
        <v>8.1060567514983542E-2</v>
      </c>
      <c r="CU1210" s="83">
        <f t="shared" si="214"/>
        <v>-7.5102733230320406E-2</v>
      </c>
      <c r="CV1210" s="83">
        <f t="shared" si="214"/>
        <v>0.10929455709188417</v>
      </c>
      <c r="CW1210" s="83">
        <f t="shared" si="214"/>
        <v>8.3896789117497025E-2</v>
      </c>
      <c r="CX1210" s="83">
        <f t="shared" si="214"/>
        <v>-0.17473265078115263</v>
      </c>
      <c r="CY1210" s="83">
        <f t="shared" si="214"/>
        <v>-4.6063829180676696E-2</v>
      </c>
      <c r="CZ1210" s="83">
        <f t="shared" si="214"/>
        <v>-6.3827206528644653E-2</v>
      </c>
      <c r="DA1210" s="83">
        <f t="shared" si="214"/>
        <v>0.12330934270081491</v>
      </c>
      <c r="DB1210" s="83">
        <f t="shared" si="214"/>
        <v>4.4578094364995595E-2</v>
      </c>
      <c r="DC1210" s="83">
        <f t="shared" si="214"/>
        <v>-7.268779724526532E-2</v>
      </c>
      <c r="DD1210" s="83">
        <f t="shared" si="214"/>
        <v>0.16901865769547819</v>
      </c>
      <c r="DE1210" s="83">
        <f t="shared" si="214"/>
        <v>2.4827200230491311E-2</v>
      </c>
    </row>
    <row r="1211" spans="3:109" x14ac:dyDescent="0.4">
      <c r="C1211" s="69"/>
      <c r="I1211" s="87"/>
      <c r="J1211" s="83">
        <f t="shared" si="203"/>
        <v>-5.1247495341471959E-2</v>
      </c>
      <c r="K1211" s="83">
        <f t="shared" si="215"/>
        <v>-4.6704480497113399E-2</v>
      </c>
      <c r="L1211" s="83">
        <f t="shared" si="215"/>
        <v>8.3594452268362623E-2</v>
      </c>
      <c r="M1211" s="83">
        <f t="shared" si="215"/>
        <v>0.10386863571109824</v>
      </c>
      <c r="N1211" s="83">
        <f t="shared" si="215"/>
        <v>-0.12867454568601355</v>
      </c>
      <c r="O1211" s="83">
        <f t="shared" si="215"/>
        <v>0.1915528259388162</v>
      </c>
      <c r="P1211" s="83">
        <f t="shared" si="215"/>
        <v>-7.3565276090856044E-2</v>
      </c>
      <c r="Q1211" s="83">
        <f t="shared" si="215"/>
        <v>-4.620472376436259E-2</v>
      </c>
      <c r="R1211" s="83">
        <f t="shared" si="215"/>
        <v>6.1503080320471255E-2</v>
      </c>
      <c r="S1211" s="83">
        <f t="shared" si="215"/>
        <v>5.5950988990264135E-2</v>
      </c>
      <c r="T1211" s="83">
        <f t="shared" si="215"/>
        <v>-4.2961556094471678E-2</v>
      </c>
      <c r="U1211" s="83">
        <f t="shared" si="215"/>
        <v>-4.5926509195532102E-2</v>
      </c>
      <c r="V1211" s="83">
        <f t="shared" si="215"/>
        <v>-4.3109215641243842E-2</v>
      </c>
      <c r="W1211" s="83">
        <f t="shared" si="215"/>
        <v>7.5472859580122519E-3</v>
      </c>
      <c r="X1211" s="83">
        <f t="shared" si="215"/>
        <v>0.14672080895049402</v>
      </c>
      <c r="Y1211" s="83">
        <f t="shared" si="215"/>
        <v>7.1369978703153855E-2</v>
      </c>
      <c r="Z1211" s="83">
        <f t="shared" si="215"/>
        <v>-0.17272621761428145</v>
      </c>
      <c r="AA1211" s="83">
        <f t="shared" si="215"/>
        <v>-7.9150394112750919E-2</v>
      </c>
      <c r="AB1211" s="83">
        <f t="shared" si="215"/>
        <v>-7.4605263098426813E-2</v>
      </c>
      <c r="AC1211" s="83">
        <f t="shared" si="215"/>
        <v>-8.7605699970217648E-3</v>
      </c>
      <c r="AD1211" s="83">
        <f t="shared" si="215"/>
        <v>-1.371826700703707E-2</v>
      </c>
      <c r="AE1211" s="83">
        <f t="shared" si="215"/>
        <v>-1.3445162005705447E-2</v>
      </c>
      <c r="AF1211" s="83">
        <f t="shared" si="215"/>
        <v>0.12772367175208305</v>
      </c>
      <c r="AG1211" s="83">
        <f t="shared" si="215"/>
        <v>0.11305023033216449</v>
      </c>
      <c r="AH1211" s="83">
        <f t="shared" si="215"/>
        <v>5.8321716134471652E-3</v>
      </c>
      <c r="AI1211" s="83">
        <f t="shared" si="215"/>
        <v>8.8126696447017511E-2</v>
      </c>
      <c r="AJ1211" s="83">
        <f t="shared" si="215"/>
        <v>-3.4717185082610708E-2</v>
      </c>
      <c r="AK1211" s="83">
        <f t="shared" si="215"/>
        <v>-0.15524158138209326</v>
      </c>
      <c r="AL1211" s="83">
        <f t="shared" si="215"/>
        <v>-7.60709218667633E-2</v>
      </c>
      <c r="AM1211" s="83">
        <f t="shared" si="215"/>
        <v>1.1976178881078598E-2</v>
      </c>
      <c r="AN1211" s="83">
        <f t="shared" si="215"/>
        <v>1.2518879882346545E-2</v>
      </c>
      <c r="AO1211" s="83">
        <f t="shared" si="215"/>
        <v>-6.3263629684226719E-2</v>
      </c>
      <c r="AP1211" s="83">
        <f t="shared" si="215"/>
        <v>-5.8162492970390028E-2</v>
      </c>
      <c r="AQ1211" s="83">
        <f t="shared" si="215"/>
        <v>-3.065280914008861E-2</v>
      </c>
      <c r="AR1211" s="83">
        <f t="shared" si="215"/>
        <v>9.9146474030813322E-2</v>
      </c>
      <c r="AS1211" s="83">
        <f t="shared" si="215"/>
        <v>-2.2917516648844397E-2</v>
      </c>
      <c r="AT1211" s="83">
        <f t="shared" si="215"/>
        <v>-6.3374494597968095E-2</v>
      </c>
      <c r="AU1211" s="83">
        <f t="shared" si="215"/>
        <v>2.6089401703055688E-3</v>
      </c>
      <c r="AV1211" s="83">
        <f t="shared" si="215"/>
        <v>-5.7294158592594117E-3</v>
      </c>
      <c r="AW1211" s="83">
        <f t="shared" si="215"/>
        <v>-3.6220807769594451E-2</v>
      </c>
      <c r="AX1211" s="83">
        <f t="shared" si="215"/>
        <v>2.9503784072662374E-2</v>
      </c>
      <c r="AY1211" s="83">
        <f t="shared" si="215"/>
        <v>0.31443139756759109</v>
      </c>
      <c r="AZ1211" s="83">
        <f t="shared" si="215"/>
        <v>-1.8212491244577095E-2</v>
      </c>
      <c r="BA1211" s="83">
        <f t="shared" si="215"/>
        <v>-3.901034261987496E-2</v>
      </c>
      <c r="BB1211" s="83">
        <f t="shared" si="215"/>
        <v>-1.9251433473599772E-2</v>
      </c>
      <c r="BC1211" s="83">
        <f t="shared" si="215"/>
        <v>-9.6383808543439684E-2</v>
      </c>
      <c r="BD1211" s="83">
        <f t="shared" si="215"/>
        <v>6.1252578626268601E-2</v>
      </c>
      <c r="BE1211" s="83">
        <f t="shared" si="215"/>
        <v>0.17838547255374554</v>
      </c>
      <c r="BF1211" s="83">
        <f t="shared" si="215"/>
        <v>5.8171943678922124E-2</v>
      </c>
      <c r="BG1211" s="83">
        <f t="shared" si="215"/>
        <v>-8.1234480694631961E-2</v>
      </c>
      <c r="BH1211" s="83">
        <f t="shared" si="215"/>
        <v>-5.9678779765484982E-3</v>
      </c>
      <c r="BI1211" s="83">
        <f t="shared" si="215"/>
        <v>0.1716906836613587</v>
      </c>
      <c r="BJ1211" s="83">
        <f t="shared" si="215"/>
        <v>-8.3417705606146628E-2</v>
      </c>
      <c r="BK1211" s="83">
        <f t="shared" si="215"/>
        <v>0.15678480455522037</v>
      </c>
      <c r="BL1211" s="83">
        <f t="shared" si="215"/>
        <v>8.1528514611857228E-2</v>
      </c>
      <c r="BM1211" s="83">
        <f t="shared" si="215"/>
        <v>-2.8265240258545314E-2</v>
      </c>
      <c r="BN1211" s="83">
        <f t="shared" si="215"/>
        <v>-9.1093831596661359E-2</v>
      </c>
      <c r="BO1211" s="83">
        <f t="shared" si="215"/>
        <v>-9.714753206674058E-2</v>
      </c>
      <c r="BP1211" s="83">
        <f t="shared" si="215"/>
        <v>8.7060927610970243E-2</v>
      </c>
      <c r="BQ1211" s="83">
        <f t="shared" si="215"/>
        <v>-0.13886494253732548</v>
      </c>
      <c r="BR1211" s="83">
        <f t="shared" si="215"/>
        <v>-4.2322046635500869E-2</v>
      </c>
      <c r="BS1211" s="83">
        <f t="shared" si="215"/>
        <v>2.6288884752650479E-2</v>
      </c>
      <c r="BT1211" s="83">
        <f t="shared" si="215"/>
        <v>4.6356188576376786E-2</v>
      </c>
      <c r="BU1211" s="83">
        <f t="shared" si="215"/>
        <v>-6.8283460051058273E-2</v>
      </c>
      <c r="BV1211" s="83">
        <f t="shared" ref="BV1211:DE1214" si="216">BV421+$D$4*BV$799*BV$800*$D$12</f>
        <v>8.1807249374361096E-2</v>
      </c>
      <c r="BW1211" s="83">
        <f t="shared" si="216"/>
        <v>0.135900038104426</v>
      </c>
      <c r="BX1211" s="83">
        <f t="shared" si="216"/>
        <v>8.9727910198622411E-3</v>
      </c>
      <c r="BY1211" s="83">
        <f t="shared" si="216"/>
        <v>0.23231291947558932</v>
      </c>
      <c r="BZ1211" s="83">
        <f t="shared" si="216"/>
        <v>2.987490920145619E-2</v>
      </c>
      <c r="CA1211" s="83">
        <f t="shared" si="216"/>
        <v>8.1162571896073801E-2</v>
      </c>
      <c r="CB1211" s="83">
        <f t="shared" si="216"/>
        <v>1.5134817613759547E-2</v>
      </c>
      <c r="CC1211" s="83">
        <f t="shared" si="216"/>
        <v>5.871961616277474E-2</v>
      </c>
      <c r="CD1211" s="83">
        <f t="shared" si="216"/>
        <v>-4.5836435629778162E-2</v>
      </c>
      <c r="CE1211" s="83">
        <f t="shared" si="216"/>
        <v>0.10072249539656897</v>
      </c>
      <c r="CF1211" s="83">
        <f t="shared" si="216"/>
        <v>2.7784073876592392E-2</v>
      </c>
      <c r="CG1211" s="83">
        <f t="shared" si="216"/>
        <v>-0.10294019961987236</v>
      </c>
      <c r="CH1211" s="83">
        <f t="shared" si="216"/>
        <v>2.1690706460482215E-2</v>
      </c>
      <c r="CI1211" s="83">
        <f t="shared" si="216"/>
        <v>-3.9251095270275545E-2</v>
      </c>
      <c r="CJ1211" s="83">
        <f t="shared" si="216"/>
        <v>-0.1145079865333295</v>
      </c>
      <c r="CK1211" s="83">
        <f t="shared" si="216"/>
        <v>-6.0314147150586285E-2</v>
      </c>
      <c r="CL1211" s="83">
        <f t="shared" si="216"/>
        <v>-8.5950829659958039E-2</v>
      </c>
      <c r="CM1211" s="83">
        <f t="shared" si="216"/>
        <v>8.4496467176569237E-2</v>
      </c>
      <c r="CN1211" s="83">
        <f t="shared" si="216"/>
        <v>-0.12031990998232227</v>
      </c>
      <c r="CO1211" s="83">
        <f t="shared" si="216"/>
        <v>0.1119878141678797</v>
      </c>
      <c r="CP1211" s="83">
        <f t="shared" si="216"/>
        <v>2.6630872314263185E-2</v>
      </c>
      <c r="CQ1211" s="83">
        <f t="shared" si="216"/>
        <v>0.13138258109943385</v>
      </c>
      <c r="CR1211" s="83">
        <f t="shared" si="216"/>
        <v>-0.12347906989466842</v>
      </c>
      <c r="CS1211" s="83">
        <f t="shared" si="216"/>
        <v>4.4581261148871287E-2</v>
      </c>
      <c r="CT1211" s="83">
        <f t="shared" si="216"/>
        <v>-0.1225555319143512</v>
      </c>
      <c r="CU1211" s="83">
        <f t="shared" si="216"/>
        <v>8.1261809604930499E-2</v>
      </c>
      <c r="CV1211" s="83">
        <f t="shared" si="216"/>
        <v>0.17289938985836667</v>
      </c>
      <c r="CW1211" s="83">
        <f t="shared" si="216"/>
        <v>6.221084727791143E-2</v>
      </c>
      <c r="CX1211" s="83">
        <f t="shared" si="216"/>
        <v>1.3308710070058778E-2</v>
      </c>
      <c r="CY1211" s="83">
        <f t="shared" si="216"/>
        <v>2.2496907547592839E-2</v>
      </c>
      <c r="CZ1211" s="83">
        <f t="shared" si="216"/>
        <v>8.2924090424942115E-2</v>
      </c>
      <c r="DA1211" s="83">
        <f t="shared" si="216"/>
        <v>9.6040454604897196E-3</v>
      </c>
      <c r="DB1211" s="83">
        <f t="shared" si="216"/>
        <v>3.3474863266009201E-2</v>
      </c>
      <c r="DC1211" s="83">
        <f t="shared" si="216"/>
        <v>7.1414579755812238E-2</v>
      </c>
      <c r="DD1211" s="83">
        <f t="shared" si="216"/>
        <v>-3.3578374677074502E-2</v>
      </c>
      <c r="DE1211" s="83">
        <f t="shared" si="216"/>
        <v>-6.9215797055456843E-2</v>
      </c>
    </row>
    <row r="1212" spans="3:109" x14ac:dyDescent="0.4">
      <c r="C1212" s="69"/>
      <c r="I1212" s="87"/>
      <c r="J1212" s="83">
        <f t="shared" si="203"/>
        <v>8.8382791279408412E-3</v>
      </c>
      <c r="K1212" s="83">
        <f t="shared" ref="K1212:BV1215" si="217">K422+$D$4*K$799*K$800*$D$12</f>
        <v>-7.8697968858860781E-2</v>
      </c>
      <c r="L1212" s="83">
        <f t="shared" si="217"/>
        <v>-7.8040170227262791E-3</v>
      </c>
      <c r="M1212" s="83">
        <f t="shared" si="217"/>
        <v>7.1886150260016574E-2</v>
      </c>
      <c r="N1212" s="83">
        <f t="shared" si="217"/>
        <v>0.1469038660373404</v>
      </c>
      <c r="O1212" s="83">
        <f t="shared" si="217"/>
        <v>8.8714324353047602E-2</v>
      </c>
      <c r="P1212" s="83">
        <f t="shared" si="217"/>
        <v>3.9181269170346485E-2</v>
      </c>
      <c r="Q1212" s="83">
        <f t="shared" si="217"/>
        <v>0.19039568515472133</v>
      </c>
      <c r="R1212" s="83">
        <f t="shared" si="217"/>
        <v>3.8728237555582239E-2</v>
      </c>
      <c r="S1212" s="83">
        <f t="shared" si="217"/>
        <v>-2.9891058967677832E-2</v>
      </c>
      <c r="T1212" s="83">
        <f t="shared" si="217"/>
        <v>-2.101429234191609E-2</v>
      </c>
      <c r="U1212" s="83">
        <f t="shared" si="217"/>
        <v>-6.4069152634716062E-2</v>
      </c>
      <c r="V1212" s="83">
        <f t="shared" si="217"/>
        <v>-8.9893683342486458E-2</v>
      </c>
      <c r="W1212" s="83">
        <f t="shared" si="217"/>
        <v>2.0740603092374342E-3</v>
      </c>
      <c r="X1212" s="83">
        <f t="shared" si="217"/>
        <v>-8.7809126455235934E-2</v>
      </c>
      <c r="Y1212" s="83">
        <f t="shared" si="217"/>
        <v>-4.6835036575419674E-3</v>
      </c>
      <c r="Z1212" s="83">
        <f t="shared" si="217"/>
        <v>0.2556339579615588</v>
      </c>
      <c r="AA1212" s="83">
        <f t="shared" si="217"/>
        <v>-4.2065096629512175E-2</v>
      </c>
      <c r="AB1212" s="83">
        <f t="shared" si="217"/>
        <v>-8.1983484222424748E-3</v>
      </c>
      <c r="AC1212" s="83">
        <f t="shared" si="217"/>
        <v>7.0745681395582863E-2</v>
      </c>
      <c r="AD1212" s="83">
        <f t="shared" si="217"/>
        <v>0.10697061130097761</v>
      </c>
      <c r="AE1212" s="83">
        <f t="shared" si="217"/>
        <v>4.1125520988782006E-2</v>
      </c>
      <c r="AF1212" s="83">
        <f t="shared" si="217"/>
        <v>-0.21952024899021544</v>
      </c>
      <c r="AG1212" s="83">
        <f t="shared" si="217"/>
        <v>-0.2771056360381069</v>
      </c>
      <c r="AH1212" s="83">
        <f t="shared" si="217"/>
        <v>-0.13830830273134515</v>
      </c>
      <c r="AI1212" s="83">
        <f t="shared" si="217"/>
        <v>0.10509030070588779</v>
      </c>
      <c r="AJ1212" s="83">
        <f t="shared" si="217"/>
        <v>-2.2272029693936195E-2</v>
      </c>
      <c r="AK1212" s="83">
        <f t="shared" si="217"/>
        <v>0.10924511780917553</v>
      </c>
      <c r="AL1212" s="83">
        <f t="shared" si="217"/>
        <v>-7.3426421472878409E-2</v>
      </c>
      <c r="AM1212" s="83">
        <f t="shared" si="217"/>
        <v>8.6003732199632213E-2</v>
      </c>
      <c r="AN1212" s="83">
        <f t="shared" si="217"/>
        <v>-6.181430045632387E-2</v>
      </c>
      <c r="AO1212" s="83">
        <f t="shared" si="217"/>
        <v>-3.3630017684278694E-2</v>
      </c>
      <c r="AP1212" s="83">
        <f t="shared" si="217"/>
        <v>-4.4538802009439896E-2</v>
      </c>
      <c r="AQ1212" s="83">
        <f t="shared" si="217"/>
        <v>5.1284258749074718E-2</v>
      </c>
      <c r="AR1212" s="83">
        <f t="shared" si="217"/>
        <v>3.2390398348692707E-2</v>
      </c>
      <c r="AS1212" s="83">
        <f t="shared" si="217"/>
        <v>0.11105308063181051</v>
      </c>
      <c r="AT1212" s="83">
        <f t="shared" si="217"/>
        <v>-7.7632524538552183E-2</v>
      </c>
      <c r="AU1212" s="83">
        <f t="shared" si="217"/>
        <v>-8.4071946635871059E-2</v>
      </c>
      <c r="AV1212" s="83">
        <f t="shared" si="217"/>
        <v>3.3280233076960777E-2</v>
      </c>
      <c r="AW1212" s="83">
        <f t="shared" si="217"/>
        <v>-0.19192019562094614</v>
      </c>
      <c r="AX1212" s="83">
        <f t="shared" si="217"/>
        <v>-3.2082730084277533E-2</v>
      </c>
      <c r="AY1212" s="83">
        <f t="shared" si="217"/>
        <v>0.23795519393615483</v>
      </c>
      <c r="AZ1212" s="83">
        <f t="shared" si="217"/>
        <v>-7.5125215738674825E-2</v>
      </c>
      <c r="BA1212" s="83">
        <f t="shared" si="217"/>
        <v>1.2801200006085381E-2</v>
      </c>
      <c r="BB1212" s="83">
        <f t="shared" si="217"/>
        <v>4.3992612984252062E-2</v>
      </c>
      <c r="BC1212" s="83">
        <f t="shared" si="217"/>
        <v>5.3679303108020174E-2</v>
      </c>
      <c r="BD1212" s="83">
        <f t="shared" si="217"/>
        <v>-3.5688470008449907E-2</v>
      </c>
      <c r="BE1212" s="83">
        <f t="shared" si="217"/>
        <v>-5.6514152917595525E-2</v>
      </c>
      <c r="BF1212" s="83">
        <f t="shared" si="217"/>
        <v>4.3316295158398084E-2</v>
      </c>
      <c r="BG1212" s="83">
        <f t="shared" si="217"/>
        <v>8.6822022425761813E-3</v>
      </c>
      <c r="BH1212" s="83">
        <f t="shared" si="217"/>
        <v>-2.1001042212818875E-2</v>
      </c>
      <c r="BI1212" s="83">
        <f t="shared" si="217"/>
        <v>0.23677733208578974</v>
      </c>
      <c r="BJ1212" s="83">
        <f t="shared" si="217"/>
        <v>1.5035147908316197E-2</v>
      </c>
      <c r="BK1212" s="83">
        <f t="shared" si="217"/>
        <v>0.26425816796728735</v>
      </c>
      <c r="BL1212" s="83">
        <f t="shared" si="217"/>
        <v>-0.14937846108996369</v>
      </c>
      <c r="BM1212" s="83">
        <f t="shared" si="217"/>
        <v>0.16207655286745212</v>
      </c>
      <c r="BN1212" s="83">
        <f t="shared" si="217"/>
        <v>0.23580554106243637</v>
      </c>
      <c r="BO1212" s="83">
        <f t="shared" si="217"/>
        <v>-0.1582610120214529</v>
      </c>
      <c r="BP1212" s="83">
        <f t="shared" si="217"/>
        <v>7.2506736641501895E-2</v>
      </c>
      <c r="BQ1212" s="83">
        <f t="shared" si="217"/>
        <v>2.8742016699375459E-2</v>
      </c>
      <c r="BR1212" s="83">
        <f t="shared" si="217"/>
        <v>-0.19258407516847048</v>
      </c>
      <c r="BS1212" s="83">
        <f t="shared" si="217"/>
        <v>-6.8136021629021826E-2</v>
      </c>
      <c r="BT1212" s="83">
        <f t="shared" si="217"/>
        <v>-2.428097673252385E-2</v>
      </c>
      <c r="BU1212" s="83">
        <f t="shared" si="217"/>
        <v>-2.3761747877241578E-2</v>
      </c>
      <c r="BV1212" s="83">
        <f t="shared" si="217"/>
        <v>0.14289146676559145</v>
      </c>
      <c r="BW1212" s="83">
        <f t="shared" si="216"/>
        <v>8.102880400559441E-2</v>
      </c>
      <c r="BX1212" s="83">
        <f t="shared" si="216"/>
        <v>6.2866013219031736E-2</v>
      </c>
      <c r="BY1212" s="83">
        <f t="shared" si="216"/>
        <v>-0.13003200318996819</v>
      </c>
      <c r="BZ1212" s="83">
        <f t="shared" si="216"/>
        <v>-0.13641520633232002</v>
      </c>
      <c r="CA1212" s="83">
        <f t="shared" si="216"/>
        <v>-6.0944626258344861E-2</v>
      </c>
      <c r="CB1212" s="83">
        <f t="shared" si="216"/>
        <v>0.10576714841257841</v>
      </c>
      <c r="CC1212" s="83">
        <f t="shared" si="216"/>
        <v>4.8860487168813756E-2</v>
      </c>
      <c r="CD1212" s="83">
        <f t="shared" si="216"/>
        <v>5.2404740413206932E-2</v>
      </c>
      <c r="CE1212" s="83">
        <f t="shared" si="216"/>
        <v>-7.1624180901083939E-2</v>
      </c>
      <c r="CF1212" s="83">
        <f t="shared" si="216"/>
        <v>0.16700151242916284</v>
      </c>
      <c r="CG1212" s="83">
        <f t="shared" si="216"/>
        <v>-0.11437507092871727</v>
      </c>
      <c r="CH1212" s="83">
        <f t="shared" si="216"/>
        <v>8.1505172904958609E-2</v>
      </c>
      <c r="CI1212" s="83">
        <f t="shared" si="216"/>
        <v>-6.450295469879494E-2</v>
      </c>
      <c r="CJ1212" s="83">
        <f t="shared" si="216"/>
        <v>-9.1275406729697722E-2</v>
      </c>
      <c r="CK1212" s="83">
        <f t="shared" si="216"/>
        <v>0.11430614050982474</v>
      </c>
      <c r="CL1212" s="83">
        <f t="shared" si="216"/>
        <v>8.07017363227686E-2</v>
      </c>
      <c r="CM1212" s="83">
        <f t="shared" si="216"/>
        <v>3.4240681573702823E-2</v>
      </c>
      <c r="CN1212" s="83">
        <f t="shared" si="216"/>
        <v>0.11155588916860433</v>
      </c>
      <c r="CO1212" s="83">
        <f t="shared" si="216"/>
        <v>-0.14820063024876484</v>
      </c>
      <c r="CP1212" s="83">
        <f t="shared" si="216"/>
        <v>0.1479774411607965</v>
      </c>
      <c r="CQ1212" s="83">
        <f t="shared" si="216"/>
        <v>8.2579132709608344E-2</v>
      </c>
      <c r="CR1212" s="83">
        <f t="shared" si="216"/>
        <v>-0.1549828494240949</v>
      </c>
      <c r="CS1212" s="83">
        <f t="shared" si="216"/>
        <v>8.0375270646401695E-2</v>
      </c>
      <c r="CT1212" s="83">
        <f t="shared" si="216"/>
        <v>2.2385669271400198E-2</v>
      </c>
      <c r="CU1212" s="83">
        <f t="shared" si="216"/>
        <v>5.4455778398925785E-2</v>
      </c>
      <c r="CV1212" s="83">
        <f t="shared" si="216"/>
        <v>4.1751054882552326E-2</v>
      </c>
      <c r="CW1212" s="83">
        <f t="shared" si="216"/>
        <v>9.1589598915331513E-2</v>
      </c>
      <c r="CX1212" s="83">
        <f t="shared" si="216"/>
        <v>-8.3595466040825891E-2</v>
      </c>
      <c r="CY1212" s="83">
        <f t="shared" si="216"/>
        <v>7.4669438569179944E-2</v>
      </c>
      <c r="CZ1212" s="83">
        <f t="shared" si="216"/>
        <v>-6.1813016871422051E-2</v>
      </c>
      <c r="DA1212" s="83">
        <f t="shared" si="216"/>
        <v>-7.2462747038611469E-2</v>
      </c>
      <c r="DB1212" s="83">
        <f t="shared" si="216"/>
        <v>0.19016612086604878</v>
      </c>
      <c r="DC1212" s="83">
        <f t="shared" si="216"/>
        <v>9.4681830924732951E-2</v>
      </c>
      <c r="DD1212" s="83">
        <f t="shared" si="216"/>
        <v>0.12259968012388077</v>
      </c>
      <c r="DE1212" s="83">
        <f t="shared" si="216"/>
        <v>2.0612628795587801E-2</v>
      </c>
    </row>
    <row r="1213" spans="3:109" x14ac:dyDescent="0.4">
      <c r="C1213" s="69"/>
      <c r="I1213" s="87"/>
      <c r="J1213" s="83">
        <f t="shared" si="203"/>
        <v>-5.5122690953595945E-3</v>
      </c>
      <c r="K1213" s="83">
        <f t="shared" si="217"/>
        <v>-0.14369349561348307</v>
      </c>
      <c r="L1213" s="83">
        <f t="shared" si="217"/>
        <v>-5.55865095987082E-2</v>
      </c>
      <c r="M1213" s="83">
        <f t="shared" si="217"/>
        <v>-0.34428599254280423</v>
      </c>
      <c r="N1213" s="83">
        <f t="shared" si="217"/>
        <v>1.3038793566841022E-2</v>
      </c>
      <c r="O1213" s="83">
        <f t="shared" si="217"/>
        <v>-2.439735934836346E-2</v>
      </c>
      <c r="P1213" s="83">
        <f t="shared" si="217"/>
        <v>-9.2886176481512747E-2</v>
      </c>
      <c r="Q1213" s="83">
        <f t="shared" si="217"/>
        <v>-0.19292226093498382</v>
      </c>
      <c r="R1213" s="83">
        <f t="shared" si="217"/>
        <v>-0.24073846526030326</v>
      </c>
      <c r="S1213" s="83">
        <f t="shared" si="217"/>
        <v>1.7208538486274905E-2</v>
      </c>
      <c r="T1213" s="83">
        <f t="shared" si="217"/>
        <v>-0.12086125352851942</v>
      </c>
      <c r="U1213" s="83">
        <f t="shared" si="217"/>
        <v>4.16947930545759E-2</v>
      </c>
      <c r="V1213" s="83">
        <f t="shared" si="217"/>
        <v>-2.5063146729746726E-2</v>
      </c>
      <c r="W1213" s="83">
        <f t="shared" si="217"/>
        <v>-0.19255509825227327</v>
      </c>
      <c r="X1213" s="83">
        <f t="shared" si="217"/>
        <v>-6.4903176408242724E-2</v>
      </c>
      <c r="Y1213" s="83">
        <f t="shared" si="217"/>
        <v>7.5214239115682605E-2</v>
      </c>
      <c r="Z1213" s="83">
        <f t="shared" si="217"/>
        <v>-2.6422606858143832E-2</v>
      </c>
      <c r="AA1213" s="83">
        <f t="shared" si="217"/>
        <v>0.12086582744335495</v>
      </c>
      <c r="AB1213" s="83">
        <f t="shared" si="217"/>
        <v>-0.11035560409750569</v>
      </c>
      <c r="AC1213" s="83">
        <f t="shared" si="217"/>
        <v>7.9845106331529331E-2</v>
      </c>
      <c r="AD1213" s="83">
        <f t="shared" si="217"/>
        <v>-0.10497992038173239</v>
      </c>
      <c r="AE1213" s="83">
        <f t="shared" si="217"/>
        <v>-0.24181627764515029</v>
      </c>
      <c r="AF1213" s="83">
        <f t="shared" si="217"/>
        <v>-0.21951549621180969</v>
      </c>
      <c r="AG1213" s="83">
        <f t="shared" si="217"/>
        <v>7.4587719033440011E-2</v>
      </c>
      <c r="AH1213" s="83">
        <f t="shared" si="217"/>
        <v>0.22078686357996657</v>
      </c>
      <c r="AI1213" s="83">
        <f t="shared" si="217"/>
        <v>-7.5116581922132367E-3</v>
      </c>
      <c r="AJ1213" s="83">
        <f t="shared" si="217"/>
        <v>9.6657085674952348E-2</v>
      </c>
      <c r="AK1213" s="83">
        <f t="shared" si="217"/>
        <v>0.14793203235430133</v>
      </c>
      <c r="AL1213" s="83">
        <f t="shared" si="217"/>
        <v>-4.0505756544631594E-2</v>
      </c>
      <c r="AM1213" s="83">
        <f t="shared" si="217"/>
        <v>-0.15452781794590575</v>
      </c>
      <c r="AN1213" s="83">
        <f t="shared" si="217"/>
        <v>-8.1839329176402534E-2</v>
      </c>
      <c r="AO1213" s="83">
        <f t="shared" si="217"/>
        <v>8.0117877294744635E-2</v>
      </c>
      <c r="AP1213" s="83">
        <f t="shared" si="217"/>
        <v>0.10407244623982267</v>
      </c>
      <c r="AQ1213" s="83">
        <f t="shared" si="217"/>
        <v>-3.543840037345139E-2</v>
      </c>
      <c r="AR1213" s="83">
        <f t="shared" si="217"/>
        <v>3.2974797273974885E-3</v>
      </c>
      <c r="AS1213" s="83">
        <f t="shared" si="217"/>
        <v>-8.0554405291732745E-2</v>
      </c>
      <c r="AT1213" s="83">
        <f t="shared" si="217"/>
        <v>2.7197714030404073E-2</v>
      </c>
      <c r="AU1213" s="83">
        <f t="shared" si="217"/>
        <v>1.8370664200157722E-2</v>
      </c>
      <c r="AV1213" s="83">
        <f t="shared" si="217"/>
        <v>1.0545432166420801E-2</v>
      </c>
      <c r="AW1213" s="83">
        <f t="shared" si="217"/>
        <v>-8.0743837619961997E-2</v>
      </c>
      <c r="AX1213" s="83">
        <f t="shared" si="217"/>
        <v>-0.1581823728320888</v>
      </c>
      <c r="AY1213" s="83">
        <f t="shared" si="217"/>
        <v>0.12293933801359185</v>
      </c>
      <c r="AZ1213" s="83">
        <f t="shared" si="217"/>
        <v>-4.2849757060222197E-2</v>
      </c>
      <c r="BA1213" s="83">
        <f t="shared" si="217"/>
        <v>-9.4699232842017145E-2</v>
      </c>
      <c r="BB1213" s="83">
        <f t="shared" si="217"/>
        <v>-2.3155583064586698E-2</v>
      </c>
      <c r="BC1213" s="83">
        <f t="shared" si="217"/>
        <v>-0.14293500792582933</v>
      </c>
      <c r="BD1213" s="83">
        <f t="shared" si="217"/>
        <v>2.8708498702947714E-4</v>
      </c>
      <c r="BE1213" s="83">
        <f t="shared" si="217"/>
        <v>0.19690483647098761</v>
      </c>
      <c r="BF1213" s="83">
        <f t="shared" si="217"/>
        <v>1.2873037162310783E-2</v>
      </c>
      <c r="BG1213" s="83">
        <f t="shared" si="217"/>
        <v>-0.14849505678396638</v>
      </c>
      <c r="BH1213" s="83">
        <f t="shared" si="217"/>
        <v>-8.4424586054935111E-3</v>
      </c>
      <c r="BI1213" s="83">
        <f t="shared" si="217"/>
        <v>-6.9721429887849878E-2</v>
      </c>
      <c r="BJ1213" s="83">
        <f t="shared" si="217"/>
        <v>6.8889403304808888E-2</v>
      </c>
      <c r="BK1213" s="83">
        <f t="shared" si="217"/>
        <v>-0.13564541780659436</v>
      </c>
      <c r="BL1213" s="83">
        <f t="shared" si="217"/>
        <v>0.10139175133751745</v>
      </c>
      <c r="BM1213" s="83">
        <f t="shared" si="217"/>
        <v>3.3148279555729451E-2</v>
      </c>
      <c r="BN1213" s="83">
        <f t="shared" si="217"/>
        <v>1.006033633011017E-3</v>
      </c>
      <c r="BO1213" s="83">
        <f t="shared" si="217"/>
        <v>-7.0768433132273462E-2</v>
      </c>
      <c r="BP1213" s="83">
        <f t="shared" si="217"/>
        <v>-1.4085729228248096E-2</v>
      </c>
      <c r="BQ1213" s="83">
        <f t="shared" si="217"/>
        <v>0.20468652050718472</v>
      </c>
      <c r="BR1213" s="83">
        <f t="shared" si="217"/>
        <v>-4.1033400083409347E-2</v>
      </c>
      <c r="BS1213" s="83">
        <f t="shared" si="217"/>
        <v>7.8199984469762451E-2</v>
      </c>
      <c r="BT1213" s="83">
        <f t="shared" si="217"/>
        <v>8.6482938426315867E-2</v>
      </c>
      <c r="BU1213" s="83">
        <f t="shared" si="217"/>
        <v>-0.15264042289786706</v>
      </c>
      <c r="BV1213" s="83">
        <f t="shared" si="217"/>
        <v>0.167381082907235</v>
      </c>
      <c r="BW1213" s="83">
        <f t="shared" si="216"/>
        <v>-7.958732209901335E-5</v>
      </c>
      <c r="BX1213" s="83">
        <f t="shared" si="216"/>
        <v>-8.1312479394033244E-2</v>
      </c>
      <c r="BY1213" s="83">
        <f t="shared" si="216"/>
        <v>4.6347903219605774E-2</v>
      </c>
      <c r="BZ1213" s="83">
        <f t="shared" si="216"/>
        <v>1.5084141317697317E-2</v>
      </c>
      <c r="CA1213" s="83">
        <f t="shared" si="216"/>
        <v>-6.766847276119905E-3</v>
      </c>
      <c r="CB1213" s="83">
        <f t="shared" si="216"/>
        <v>5.6627152301251794E-2</v>
      </c>
      <c r="CC1213" s="83">
        <f t="shared" si="216"/>
        <v>-0.16148576621883987</v>
      </c>
      <c r="CD1213" s="83">
        <f t="shared" si="216"/>
        <v>0.10081357978544124</v>
      </c>
      <c r="CE1213" s="83">
        <f t="shared" si="216"/>
        <v>6.0085203109554342E-2</v>
      </c>
      <c r="CF1213" s="83">
        <f t="shared" si="216"/>
        <v>-9.3260081509708589E-2</v>
      </c>
      <c r="CG1213" s="83">
        <f t="shared" si="216"/>
        <v>-5.6909076045561988E-2</v>
      </c>
      <c r="CH1213" s="83">
        <f t="shared" si="216"/>
        <v>1.2843589610118125E-4</v>
      </c>
      <c r="CI1213" s="83">
        <f t="shared" si="216"/>
        <v>-2.5978629327441015E-2</v>
      </c>
      <c r="CJ1213" s="83">
        <f t="shared" si="216"/>
        <v>0.14951298663269327</v>
      </c>
      <c r="CK1213" s="83">
        <f t="shared" si="216"/>
        <v>0.13634878021585817</v>
      </c>
      <c r="CL1213" s="83">
        <f t="shared" si="216"/>
        <v>-6.7122454164756651E-2</v>
      </c>
      <c r="CM1213" s="83">
        <f t="shared" si="216"/>
        <v>1.6155566119265296E-3</v>
      </c>
      <c r="CN1213" s="83">
        <f t="shared" si="216"/>
        <v>-5.947368998124624E-2</v>
      </c>
      <c r="CO1213" s="83">
        <f t="shared" si="216"/>
        <v>3.566614063409744E-2</v>
      </c>
      <c r="CP1213" s="83">
        <f t="shared" si="216"/>
        <v>-3.6444356228821514E-2</v>
      </c>
      <c r="CQ1213" s="83">
        <f t="shared" si="216"/>
        <v>-9.9947111112055467E-2</v>
      </c>
      <c r="CR1213" s="83">
        <f t="shared" si="216"/>
        <v>3.5311725180258845E-2</v>
      </c>
      <c r="CS1213" s="83">
        <f t="shared" si="216"/>
        <v>-1.4730103395404078E-3</v>
      </c>
      <c r="CT1213" s="83">
        <f t="shared" si="216"/>
        <v>-3.5001591543907667E-2</v>
      </c>
      <c r="CU1213" s="83">
        <f t="shared" si="216"/>
        <v>0.15015780087738251</v>
      </c>
      <c r="CV1213" s="83">
        <f t="shared" si="216"/>
        <v>-9.6319488575401846E-2</v>
      </c>
      <c r="CW1213" s="83">
        <f t="shared" si="216"/>
        <v>0.11345164722849782</v>
      </c>
      <c r="CX1213" s="83">
        <f t="shared" si="216"/>
        <v>2.9455296382983387E-2</v>
      </c>
      <c r="CY1213" s="83">
        <f t="shared" si="216"/>
        <v>3.219124844141822E-2</v>
      </c>
      <c r="CZ1213" s="83">
        <f t="shared" si="216"/>
        <v>-0.10532711530470477</v>
      </c>
      <c r="DA1213" s="83">
        <f t="shared" si="216"/>
        <v>-8.7488456679640988E-2</v>
      </c>
      <c r="DB1213" s="83">
        <f t="shared" si="216"/>
        <v>-0.14659570174557798</v>
      </c>
      <c r="DC1213" s="83">
        <f t="shared" si="216"/>
        <v>-0.10925936552152879</v>
      </c>
      <c r="DD1213" s="83">
        <f t="shared" si="216"/>
        <v>8.0915348373949175E-2</v>
      </c>
      <c r="DE1213" s="83">
        <f t="shared" si="216"/>
        <v>3.5456325615347587E-3</v>
      </c>
    </row>
    <row r="1214" spans="3:109" x14ac:dyDescent="0.4">
      <c r="C1214" s="69"/>
      <c r="I1214" s="87"/>
      <c r="J1214" s="83">
        <f t="shared" si="203"/>
        <v>3.8724845483307527E-2</v>
      </c>
      <c r="K1214" s="83">
        <f t="shared" si="217"/>
        <v>-0.12327625244848266</v>
      </c>
      <c r="L1214" s="83">
        <f t="shared" si="217"/>
        <v>-7.027154631708183E-3</v>
      </c>
      <c r="M1214" s="83">
        <f t="shared" si="217"/>
        <v>0.15611684037548232</v>
      </c>
      <c r="N1214" s="83">
        <f t="shared" si="217"/>
        <v>3.176323104759151E-2</v>
      </c>
      <c r="O1214" s="83">
        <f t="shared" si="217"/>
        <v>7.2981173289720674E-2</v>
      </c>
      <c r="P1214" s="83">
        <f t="shared" si="217"/>
        <v>-0.12842499975057262</v>
      </c>
      <c r="Q1214" s="83">
        <f t="shared" si="217"/>
        <v>-0.1938178901832919</v>
      </c>
      <c r="R1214" s="83">
        <f t="shared" si="217"/>
        <v>-0.11632981242418224</v>
      </c>
      <c r="S1214" s="83">
        <f t="shared" si="217"/>
        <v>0.14377130826515921</v>
      </c>
      <c r="T1214" s="83">
        <f t="shared" si="217"/>
        <v>2.4041867123551101E-2</v>
      </c>
      <c r="U1214" s="83">
        <f t="shared" si="217"/>
        <v>-0.10579406343436797</v>
      </c>
      <c r="V1214" s="83">
        <f t="shared" si="217"/>
        <v>-0.13364543102642967</v>
      </c>
      <c r="W1214" s="83">
        <f t="shared" si="217"/>
        <v>4.7147678797222134E-2</v>
      </c>
      <c r="X1214" s="83">
        <f t="shared" si="217"/>
        <v>5.8544536902700062E-2</v>
      </c>
      <c r="Y1214" s="83">
        <f t="shared" si="217"/>
        <v>-5.4081449685628051E-2</v>
      </c>
      <c r="Z1214" s="83">
        <f t="shared" si="217"/>
        <v>-4.7696531654531353E-2</v>
      </c>
      <c r="AA1214" s="83">
        <f t="shared" si="217"/>
        <v>0.15272710055964325</v>
      </c>
      <c r="AB1214" s="83">
        <f t="shared" si="217"/>
        <v>-4.73411750008167E-2</v>
      </c>
      <c r="AC1214" s="83">
        <f t="shared" si="217"/>
        <v>4.1797650795800417E-2</v>
      </c>
      <c r="AD1214" s="83">
        <f t="shared" si="217"/>
        <v>8.8867781215910935E-2</v>
      </c>
      <c r="AE1214" s="83">
        <f t="shared" si="217"/>
        <v>-9.2236550566807837E-2</v>
      </c>
      <c r="AF1214" s="83">
        <f t="shared" si="217"/>
        <v>2.7212476537284355E-2</v>
      </c>
      <c r="AG1214" s="83">
        <f t="shared" si="217"/>
        <v>-2.1062022208704206E-2</v>
      </c>
      <c r="AH1214" s="83">
        <f t="shared" si="217"/>
        <v>-5.3857818001548707E-2</v>
      </c>
      <c r="AI1214" s="83">
        <f t="shared" si="217"/>
        <v>0.10015280733871183</v>
      </c>
      <c r="AJ1214" s="83">
        <f t="shared" si="217"/>
        <v>5.2399381811374102E-3</v>
      </c>
      <c r="AK1214" s="83">
        <f t="shared" si="217"/>
        <v>-6.6294188043151972E-2</v>
      </c>
      <c r="AL1214" s="83">
        <f t="shared" si="217"/>
        <v>-3.3166675641504863E-2</v>
      </c>
      <c r="AM1214" s="83">
        <f t="shared" si="217"/>
        <v>-2.5916856980866314E-2</v>
      </c>
      <c r="AN1214" s="83">
        <f t="shared" si="217"/>
        <v>-3.8341277955495516E-2</v>
      </c>
      <c r="AO1214" s="83">
        <f t="shared" si="217"/>
        <v>8.3501624185079656E-3</v>
      </c>
      <c r="AP1214" s="83">
        <f t="shared" si="217"/>
        <v>0.17388208525787899</v>
      </c>
      <c r="AQ1214" s="83">
        <f t="shared" si="217"/>
        <v>-0.20341506980586091</v>
      </c>
      <c r="AR1214" s="83">
        <f t="shared" si="217"/>
        <v>0.17286196259501418</v>
      </c>
      <c r="AS1214" s="83">
        <f t="shared" si="217"/>
        <v>1.9983381162342627E-2</v>
      </c>
      <c r="AT1214" s="83">
        <f t="shared" si="217"/>
        <v>-0.17343994023242248</v>
      </c>
      <c r="AU1214" s="83">
        <f t="shared" si="217"/>
        <v>4.7537262281140386E-2</v>
      </c>
      <c r="AV1214" s="83">
        <f t="shared" si="217"/>
        <v>-0.11889777082827141</v>
      </c>
      <c r="AW1214" s="83">
        <f t="shared" si="217"/>
        <v>-0.11379338898424481</v>
      </c>
      <c r="AX1214" s="83">
        <f t="shared" si="217"/>
        <v>1.627938902220237E-2</v>
      </c>
      <c r="AY1214" s="83">
        <f t="shared" si="217"/>
        <v>-8.4364025979953239E-2</v>
      </c>
      <c r="AZ1214" s="83">
        <f t="shared" si="217"/>
        <v>7.23625463078299E-2</v>
      </c>
      <c r="BA1214" s="83">
        <f t="shared" si="217"/>
        <v>7.8739548476048651E-2</v>
      </c>
      <c r="BB1214" s="83">
        <f t="shared" si="217"/>
        <v>9.857069150377884E-2</v>
      </c>
      <c r="BC1214" s="83">
        <f t="shared" si="217"/>
        <v>-5.5539597920776999E-2</v>
      </c>
      <c r="BD1214" s="83">
        <f t="shared" si="217"/>
        <v>5.2426691289607967E-2</v>
      </c>
      <c r="BE1214" s="83">
        <f t="shared" si="217"/>
        <v>1.9841146305893842E-4</v>
      </c>
      <c r="BF1214" s="83">
        <f t="shared" si="217"/>
        <v>4.4231204804624578E-2</v>
      </c>
      <c r="BG1214" s="83">
        <f t="shared" si="217"/>
        <v>0.14289274952594633</v>
      </c>
      <c r="BH1214" s="83">
        <f t="shared" si="217"/>
        <v>-0.11547638893326385</v>
      </c>
      <c r="BI1214" s="83">
        <f t="shared" si="217"/>
        <v>4.7676252019475708E-2</v>
      </c>
      <c r="BJ1214" s="83">
        <f t="shared" si="217"/>
        <v>-2.8824463915525397E-2</v>
      </c>
      <c r="BK1214" s="83">
        <f t="shared" si="217"/>
        <v>8.862355548544075E-2</v>
      </c>
      <c r="BL1214" s="83">
        <f t="shared" si="217"/>
        <v>3.4234205298063744E-2</v>
      </c>
      <c r="BM1214" s="83">
        <f t="shared" si="217"/>
        <v>-0.2076721272784941</v>
      </c>
      <c r="BN1214" s="83">
        <f t="shared" si="217"/>
        <v>-9.193939374323519E-2</v>
      </c>
      <c r="BO1214" s="83">
        <f t="shared" si="217"/>
        <v>-0.30600406706319938</v>
      </c>
      <c r="BP1214" s="83">
        <f t="shared" si="217"/>
        <v>-0.13092665961532537</v>
      </c>
      <c r="BQ1214" s="83">
        <f t="shared" si="217"/>
        <v>4.4570951482608812E-2</v>
      </c>
      <c r="BR1214" s="83">
        <f t="shared" si="217"/>
        <v>-7.8178056485180475E-2</v>
      </c>
      <c r="BS1214" s="83">
        <f t="shared" si="217"/>
        <v>1.3112902733655842E-3</v>
      </c>
      <c r="BT1214" s="83">
        <f t="shared" si="217"/>
        <v>-2.5730858799066007E-2</v>
      </c>
      <c r="BU1214" s="83">
        <f t="shared" si="217"/>
        <v>0.21897318728918005</v>
      </c>
      <c r="BV1214" s="83">
        <f t="shared" si="217"/>
        <v>2.8807650573277596E-2</v>
      </c>
      <c r="BW1214" s="83">
        <f t="shared" si="216"/>
        <v>-5.7595707373098361E-2</v>
      </c>
      <c r="BX1214" s="83">
        <f t="shared" si="216"/>
        <v>-5.9136453344609305E-2</v>
      </c>
      <c r="BY1214" s="83">
        <f t="shared" si="216"/>
        <v>-0.15896764850916734</v>
      </c>
      <c r="BZ1214" s="83">
        <f t="shared" si="216"/>
        <v>1.3272086342454728E-2</v>
      </c>
      <c r="CA1214" s="83">
        <f t="shared" si="216"/>
        <v>2.1962832737120932E-2</v>
      </c>
      <c r="CB1214" s="83">
        <f t="shared" si="216"/>
        <v>-6.7948222970239044E-2</v>
      </c>
      <c r="CC1214" s="83">
        <f t="shared" si="216"/>
        <v>0.2131351656971871</v>
      </c>
      <c r="CD1214" s="83">
        <f t="shared" si="216"/>
        <v>1.5467529860133718E-2</v>
      </c>
      <c r="CE1214" s="83">
        <f t="shared" si="216"/>
        <v>3.7603779752273775E-2</v>
      </c>
      <c r="CF1214" s="83">
        <f t="shared" si="216"/>
        <v>-1.7872334125401311E-2</v>
      </c>
      <c r="CG1214" s="83">
        <f t="shared" si="216"/>
        <v>0.17240392580833278</v>
      </c>
      <c r="CH1214" s="83">
        <f t="shared" si="216"/>
        <v>-0.11743801113647868</v>
      </c>
      <c r="CI1214" s="83">
        <f t="shared" si="216"/>
        <v>-0.12178668036383294</v>
      </c>
      <c r="CJ1214" s="83">
        <f t="shared" si="216"/>
        <v>0.10383492708970782</v>
      </c>
      <c r="CK1214" s="83">
        <f t="shared" si="216"/>
        <v>9.4579591518003853E-2</v>
      </c>
      <c r="CL1214" s="83">
        <f t="shared" si="216"/>
        <v>-0.1637427952365316</v>
      </c>
      <c r="CM1214" s="83">
        <f t="shared" si="216"/>
        <v>-3.5907229442074216E-3</v>
      </c>
      <c r="CN1214" s="83">
        <f t="shared" si="216"/>
        <v>1.3697004397521275E-2</v>
      </c>
      <c r="CO1214" s="83">
        <f t="shared" si="216"/>
        <v>-0.16624054851727879</v>
      </c>
      <c r="CP1214" s="83">
        <f t="shared" si="216"/>
        <v>5.9742731141710435E-2</v>
      </c>
      <c r="CQ1214" s="83">
        <f t="shared" si="216"/>
        <v>-0.10772990007693406</v>
      </c>
      <c r="CR1214" s="83">
        <f t="shared" si="216"/>
        <v>3.1710584948302048E-2</v>
      </c>
      <c r="CS1214" s="83">
        <f t="shared" si="216"/>
        <v>-8.8500639950420165E-2</v>
      </c>
      <c r="CT1214" s="83">
        <f t="shared" si="216"/>
        <v>4.1701883850850781E-2</v>
      </c>
      <c r="CU1214" s="83">
        <f t="shared" si="216"/>
        <v>9.3428938116901381E-2</v>
      </c>
      <c r="CV1214" s="83">
        <f t="shared" si="216"/>
        <v>-5.8799910430900937E-2</v>
      </c>
      <c r="CW1214" s="83">
        <f t="shared" si="216"/>
        <v>8.3158866806506512E-2</v>
      </c>
      <c r="CX1214" s="83">
        <f t="shared" si="216"/>
        <v>4.0655537585711395E-2</v>
      </c>
      <c r="CY1214" s="83">
        <f t="shared" si="216"/>
        <v>-0.22141251618473168</v>
      </c>
      <c r="CZ1214" s="83">
        <f t="shared" si="216"/>
        <v>-2.4372867833118331E-2</v>
      </c>
      <c r="DA1214" s="83">
        <f t="shared" si="216"/>
        <v>2.9757398162925355E-2</v>
      </c>
      <c r="DB1214" s="83">
        <f t="shared" si="216"/>
        <v>0.19164817637238932</v>
      </c>
      <c r="DC1214" s="83">
        <f t="shared" si="216"/>
        <v>0.10640956528469442</v>
      </c>
      <c r="DD1214" s="83">
        <f t="shared" si="216"/>
        <v>-9.5766418073974249E-2</v>
      </c>
      <c r="DE1214" s="83">
        <f t="shared" si="216"/>
        <v>-4.9168891043295977E-2</v>
      </c>
    </row>
    <row r="1215" spans="3:109" x14ac:dyDescent="0.4">
      <c r="C1215" s="69"/>
      <c r="I1215" s="87"/>
      <c r="J1215" s="83">
        <f t="shared" si="203"/>
        <v>-0.11029471811185244</v>
      </c>
      <c r="K1215" s="83">
        <f t="shared" si="217"/>
        <v>-6.0634605750414572E-2</v>
      </c>
      <c r="L1215" s="83">
        <f t="shared" si="217"/>
        <v>4.0024623120545014E-2</v>
      </c>
      <c r="M1215" s="83">
        <f t="shared" si="217"/>
        <v>7.267440104801153E-3</v>
      </c>
      <c r="N1215" s="83">
        <f t="shared" si="217"/>
        <v>6.9718990020544491E-2</v>
      </c>
      <c r="O1215" s="83">
        <f t="shared" si="217"/>
        <v>-6.411484089053494E-3</v>
      </c>
      <c r="P1215" s="83">
        <f t="shared" si="217"/>
        <v>-0.14334334725963402</v>
      </c>
      <c r="Q1215" s="83">
        <f t="shared" si="217"/>
        <v>3.3595493439432959E-2</v>
      </c>
      <c r="R1215" s="83">
        <f t="shared" si="217"/>
        <v>7.5344009196376641E-2</v>
      </c>
      <c r="S1215" s="83">
        <f t="shared" si="217"/>
        <v>5.5598683604589597E-2</v>
      </c>
      <c r="T1215" s="83">
        <f t="shared" si="217"/>
        <v>-0.12581546828398607</v>
      </c>
      <c r="U1215" s="83">
        <f t="shared" si="217"/>
        <v>0.12887403905487119</v>
      </c>
      <c r="V1215" s="83">
        <f t="shared" si="217"/>
        <v>-1.884674642198849E-2</v>
      </c>
      <c r="W1215" s="83">
        <f t="shared" si="217"/>
        <v>-4.1761115786695127E-2</v>
      </c>
      <c r="X1215" s="83">
        <f t="shared" si="217"/>
        <v>-6.4471782860300961E-2</v>
      </c>
      <c r="Y1215" s="83">
        <f t="shared" si="217"/>
        <v>6.2946153623482737E-3</v>
      </c>
      <c r="Z1215" s="83">
        <f t="shared" si="217"/>
        <v>2.9243504899053738E-2</v>
      </c>
      <c r="AA1215" s="83">
        <f t="shared" si="217"/>
        <v>0.13726101711774341</v>
      </c>
      <c r="AB1215" s="83">
        <f t="shared" si="217"/>
        <v>-3.2615314937526084E-2</v>
      </c>
      <c r="AC1215" s="83">
        <f t="shared" si="217"/>
        <v>0.20007962214517483</v>
      </c>
      <c r="AD1215" s="83">
        <f t="shared" si="217"/>
        <v>3.4116704437499354E-2</v>
      </c>
      <c r="AE1215" s="83">
        <f t="shared" si="217"/>
        <v>-0.15747641293353309</v>
      </c>
      <c r="AF1215" s="83">
        <f t="shared" si="217"/>
        <v>-3.8146004720141777E-2</v>
      </c>
      <c r="AG1215" s="83">
        <f t="shared" si="217"/>
        <v>-4.5047142686571603E-2</v>
      </c>
      <c r="AH1215" s="83">
        <f t="shared" si="217"/>
        <v>-8.6169136563306409E-2</v>
      </c>
      <c r="AI1215" s="83">
        <f t="shared" si="217"/>
        <v>-0.13671206119529994</v>
      </c>
      <c r="AJ1215" s="83">
        <f t="shared" si="217"/>
        <v>0.17947455410932972</v>
      </c>
      <c r="AK1215" s="83">
        <f t="shared" si="217"/>
        <v>4.9134078665231659E-2</v>
      </c>
      <c r="AL1215" s="83">
        <f t="shared" si="217"/>
        <v>-6.6145495918914582E-2</v>
      </c>
      <c r="AM1215" s="83">
        <f t="shared" si="217"/>
        <v>0.16423118956364782</v>
      </c>
      <c r="AN1215" s="83">
        <f t="shared" si="217"/>
        <v>1.6878596441740095E-2</v>
      </c>
      <c r="AO1215" s="83">
        <f t="shared" si="217"/>
        <v>-0.11054955056107932</v>
      </c>
      <c r="AP1215" s="83">
        <f t="shared" si="217"/>
        <v>-5.4205721680580431E-2</v>
      </c>
      <c r="AQ1215" s="83">
        <f t="shared" si="217"/>
        <v>-4.6175956178040829E-2</v>
      </c>
      <c r="AR1215" s="83">
        <f t="shared" si="217"/>
        <v>-0.12049214380298773</v>
      </c>
      <c r="AS1215" s="83">
        <f t="shared" si="217"/>
        <v>4.481140765221342E-2</v>
      </c>
      <c r="AT1215" s="83">
        <f t="shared" si="217"/>
        <v>7.316201102931838E-2</v>
      </c>
      <c r="AU1215" s="83">
        <f t="shared" si="217"/>
        <v>-7.5042698040239053E-2</v>
      </c>
      <c r="AV1215" s="83">
        <f t="shared" si="217"/>
        <v>0.12087520352279416</v>
      </c>
      <c r="AW1215" s="83">
        <f t="shared" si="217"/>
        <v>5.2484306837989811E-2</v>
      </c>
      <c r="AX1215" s="83">
        <f t="shared" si="217"/>
        <v>-6.6814108508142928E-2</v>
      </c>
      <c r="AY1215" s="83">
        <f t="shared" si="217"/>
        <v>8.7809946365426578E-2</v>
      </c>
      <c r="AZ1215" s="83">
        <f t="shared" si="217"/>
        <v>6.0941862677741022E-2</v>
      </c>
      <c r="BA1215" s="83">
        <f t="shared" si="217"/>
        <v>-3.4227887855392113E-3</v>
      </c>
      <c r="BB1215" s="83">
        <f t="shared" si="217"/>
        <v>-0.14622320630727745</v>
      </c>
      <c r="BC1215" s="83">
        <f t="shared" si="217"/>
        <v>-2.2139322640701026E-2</v>
      </c>
      <c r="BD1215" s="83">
        <f t="shared" si="217"/>
        <v>-0.14959665877638637</v>
      </c>
      <c r="BE1215" s="83">
        <f t="shared" si="217"/>
        <v>-3.7961848516126398E-2</v>
      </c>
      <c r="BF1215" s="83">
        <f t="shared" si="217"/>
        <v>3.2591609906414111E-2</v>
      </c>
      <c r="BG1215" s="83">
        <f t="shared" si="217"/>
        <v>3.598139521729446E-2</v>
      </c>
      <c r="BH1215" s="83">
        <f t="shared" si="217"/>
        <v>0.26348004946520182</v>
      </c>
      <c r="BI1215" s="83">
        <f t="shared" si="217"/>
        <v>8.0820264307777445E-2</v>
      </c>
      <c r="BJ1215" s="83">
        <f t="shared" si="217"/>
        <v>9.8949211968547834E-2</v>
      </c>
      <c r="BK1215" s="83">
        <f t="shared" si="217"/>
        <v>-0.29968845046620768</v>
      </c>
      <c r="BL1215" s="83">
        <f t="shared" si="217"/>
        <v>4.4370798605370514E-2</v>
      </c>
      <c r="BM1215" s="83">
        <f t="shared" si="217"/>
        <v>6.0718683053213691E-3</v>
      </c>
      <c r="BN1215" s="83">
        <f t="shared" si="217"/>
        <v>0.17208150614903239</v>
      </c>
      <c r="BO1215" s="83">
        <f t="shared" si="217"/>
        <v>4.3137745271638127E-2</v>
      </c>
      <c r="BP1215" s="83">
        <f t="shared" si="217"/>
        <v>3.1918544479608707E-2</v>
      </c>
      <c r="BQ1215" s="83">
        <f t="shared" si="217"/>
        <v>-6.6390848130222155E-2</v>
      </c>
      <c r="BR1215" s="83">
        <f t="shared" si="217"/>
        <v>-5.8901288798628047E-3</v>
      </c>
      <c r="BS1215" s="83">
        <f t="shared" si="217"/>
        <v>-8.1538313747585134E-2</v>
      </c>
      <c r="BT1215" s="83">
        <f t="shared" si="217"/>
        <v>0.16506081174998097</v>
      </c>
      <c r="BU1215" s="83">
        <f t="shared" si="217"/>
        <v>0.18125989918671512</v>
      </c>
      <c r="BV1215" s="83">
        <f t="shared" ref="BV1215:DE1218" si="218">BV425+$D$4*BV$799*BV$800*$D$12</f>
        <v>0.21480132075135</v>
      </c>
      <c r="BW1215" s="83">
        <f t="shared" si="218"/>
        <v>1.150616859790122E-2</v>
      </c>
      <c r="BX1215" s="83">
        <f t="shared" si="218"/>
        <v>-5.7269121990442595E-2</v>
      </c>
      <c r="BY1215" s="83">
        <f t="shared" si="218"/>
        <v>-0.23101224536515433</v>
      </c>
      <c r="BZ1215" s="83">
        <f t="shared" si="218"/>
        <v>-0.14593116306216397</v>
      </c>
      <c r="CA1215" s="83">
        <f t="shared" si="218"/>
        <v>3.1793820061425259E-3</v>
      </c>
      <c r="CB1215" s="83">
        <f t="shared" si="218"/>
        <v>3.5006088062507552E-2</v>
      </c>
      <c r="CC1215" s="83">
        <f t="shared" si="218"/>
        <v>6.1544795593661522E-2</v>
      </c>
      <c r="CD1215" s="83">
        <f t="shared" si="218"/>
        <v>2.1056241349766285E-2</v>
      </c>
      <c r="CE1215" s="83">
        <f t="shared" si="218"/>
        <v>6.5813080598272622E-2</v>
      </c>
      <c r="CF1215" s="83">
        <f t="shared" si="218"/>
        <v>-4.0431531264588157E-2</v>
      </c>
      <c r="CG1215" s="83">
        <f t="shared" si="218"/>
        <v>4.0540439047918337E-3</v>
      </c>
      <c r="CH1215" s="83">
        <f t="shared" si="218"/>
        <v>-0.22130131678329651</v>
      </c>
      <c r="CI1215" s="83">
        <f t="shared" si="218"/>
        <v>-0.11618618047532019</v>
      </c>
      <c r="CJ1215" s="83">
        <f t="shared" si="218"/>
        <v>-4.2937814003463616E-2</v>
      </c>
      <c r="CK1215" s="83">
        <f t="shared" si="218"/>
        <v>1.5086056572481549E-2</v>
      </c>
      <c r="CL1215" s="83">
        <f t="shared" si="218"/>
        <v>0.1058052544531074</v>
      </c>
      <c r="CM1215" s="83">
        <f t="shared" si="218"/>
        <v>-0.11890883320703123</v>
      </c>
      <c r="CN1215" s="83">
        <f t="shared" si="218"/>
        <v>-7.2050894974606053E-2</v>
      </c>
      <c r="CO1215" s="83">
        <f t="shared" si="218"/>
        <v>-0.14931417861621837</v>
      </c>
      <c r="CP1215" s="83">
        <f t="shared" si="218"/>
        <v>-5.7866730018342055E-2</v>
      </c>
      <c r="CQ1215" s="83">
        <f t="shared" si="218"/>
        <v>0.10104563527798303</v>
      </c>
      <c r="CR1215" s="83">
        <f t="shared" si="218"/>
        <v>7.1999556440178428E-2</v>
      </c>
      <c r="CS1215" s="83">
        <f t="shared" si="218"/>
        <v>8.8190775026645352E-2</v>
      </c>
      <c r="CT1215" s="83">
        <f t="shared" si="218"/>
        <v>-0.3095917996559775</v>
      </c>
      <c r="CU1215" s="83">
        <f t="shared" si="218"/>
        <v>7.4914815193122986E-2</v>
      </c>
      <c r="CV1215" s="83">
        <f t="shared" si="218"/>
        <v>2.5526282633391271E-2</v>
      </c>
      <c r="CW1215" s="83">
        <f t="shared" si="218"/>
        <v>5.4051241209944922E-2</v>
      </c>
      <c r="CX1215" s="83">
        <f t="shared" si="218"/>
        <v>6.0985762883205716E-2</v>
      </c>
      <c r="CY1215" s="83">
        <f t="shared" si="218"/>
        <v>-5.8170040389776072E-2</v>
      </c>
      <c r="CZ1215" s="83">
        <f t="shared" si="218"/>
        <v>-0.20683731787439238</v>
      </c>
      <c r="DA1215" s="83">
        <f t="shared" si="218"/>
        <v>-0.10038106692815345</v>
      </c>
      <c r="DB1215" s="83">
        <f t="shared" si="218"/>
        <v>-5.6271884703160802E-2</v>
      </c>
      <c r="DC1215" s="83">
        <f t="shared" si="218"/>
        <v>6.4205087115897938E-2</v>
      </c>
      <c r="DD1215" s="83">
        <f t="shared" si="218"/>
        <v>8.7221515949882825E-2</v>
      </c>
      <c r="DE1215" s="83">
        <f t="shared" si="218"/>
        <v>5.9902129583294217E-2</v>
      </c>
    </row>
    <row r="1216" spans="3:109" x14ac:dyDescent="0.4">
      <c r="C1216" s="69"/>
      <c r="I1216" s="87"/>
      <c r="J1216" s="83">
        <f t="shared" si="203"/>
        <v>-0.12405228727012226</v>
      </c>
      <c r="K1216" s="83">
        <f t="shared" ref="K1216:BV1219" si="219">K426+$D$4*K$799*K$800*$D$12</f>
        <v>-1.2395785626233549E-3</v>
      </c>
      <c r="L1216" s="83">
        <f t="shared" si="219"/>
        <v>-1.7979000746181116E-4</v>
      </c>
      <c r="M1216" s="83">
        <f t="shared" si="219"/>
        <v>9.0933820534260662E-2</v>
      </c>
      <c r="N1216" s="83">
        <f t="shared" si="219"/>
        <v>4.1428450884335666E-2</v>
      </c>
      <c r="O1216" s="83">
        <f t="shared" si="219"/>
        <v>-0.1119187245771258</v>
      </c>
      <c r="P1216" s="83">
        <f t="shared" si="219"/>
        <v>1.9776399621100848E-2</v>
      </c>
      <c r="Q1216" s="83">
        <f t="shared" si="219"/>
        <v>5.561128014474518E-2</v>
      </c>
      <c r="R1216" s="83">
        <f t="shared" si="219"/>
        <v>-0.17470972074205321</v>
      </c>
      <c r="S1216" s="83">
        <f t="shared" si="219"/>
        <v>2.926398109970715E-2</v>
      </c>
      <c r="T1216" s="83">
        <f t="shared" si="219"/>
        <v>0.21490089235006513</v>
      </c>
      <c r="U1216" s="83">
        <f t="shared" si="219"/>
        <v>-8.3681911520357873E-3</v>
      </c>
      <c r="V1216" s="83">
        <f t="shared" si="219"/>
        <v>-3.426687096294425E-2</v>
      </c>
      <c r="W1216" s="83">
        <f t="shared" si="219"/>
        <v>9.6674960707061885E-2</v>
      </c>
      <c r="X1216" s="83">
        <f t="shared" si="219"/>
        <v>8.9097271675375428E-2</v>
      </c>
      <c r="Y1216" s="83">
        <f t="shared" si="219"/>
        <v>0.19706586127851597</v>
      </c>
      <c r="Z1216" s="83">
        <f t="shared" si="219"/>
        <v>-2.0101018252608897E-2</v>
      </c>
      <c r="AA1216" s="83">
        <f t="shared" si="219"/>
        <v>-0.1383144810424842</v>
      </c>
      <c r="AB1216" s="83">
        <f t="shared" si="219"/>
        <v>-9.8939474919562134E-2</v>
      </c>
      <c r="AC1216" s="83">
        <f t="shared" si="219"/>
        <v>-7.8297940026847979E-2</v>
      </c>
      <c r="AD1216" s="83">
        <f t="shared" si="219"/>
        <v>7.0448098695777256E-2</v>
      </c>
      <c r="AE1216" s="83">
        <f t="shared" si="219"/>
        <v>5.5815918399112242E-2</v>
      </c>
      <c r="AF1216" s="83">
        <f t="shared" si="219"/>
        <v>0.17143221575372417</v>
      </c>
      <c r="AG1216" s="83">
        <f t="shared" si="219"/>
        <v>-0.13613989880159036</v>
      </c>
      <c r="AH1216" s="83">
        <f t="shared" si="219"/>
        <v>5.2997001260856942E-2</v>
      </c>
      <c r="AI1216" s="83">
        <f t="shared" si="219"/>
        <v>-0.20931664312923826</v>
      </c>
      <c r="AJ1216" s="83">
        <f t="shared" si="219"/>
        <v>6.6679024286020225E-2</v>
      </c>
      <c r="AK1216" s="83">
        <f t="shared" si="219"/>
        <v>3.0108828064677996E-2</v>
      </c>
      <c r="AL1216" s="83">
        <f t="shared" si="219"/>
        <v>5.094907302570182E-2</v>
      </c>
      <c r="AM1216" s="83">
        <f t="shared" si="219"/>
        <v>0.12477345927923217</v>
      </c>
      <c r="AN1216" s="83">
        <f t="shared" si="219"/>
        <v>9.7628236205255015E-2</v>
      </c>
      <c r="AO1216" s="83">
        <f t="shared" si="219"/>
        <v>-9.0526609392355045E-2</v>
      </c>
      <c r="AP1216" s="83">
        <f t="shared" si="219"/>
        <v>-0.17273770454784274</v>
      </c>
      <c r="AQ1216" s="83">
        <f t="shared" si="219"/>
        <v>-6.543375528624557E-3</v>
      </c>
      <c r="AR1216" s="83">
        <f t="shared" si="219"/>
        <v>-2.8880162583747189E-3</v>
      </c>
      <c r="AS1216" s="83">
        <f t="shared" si="219"/>
        <v>-8.9178873843777234E-2</v>
      </c>
      <c r="AT1216" s="83">
        <f t="shared" si="219"/>
        <v>3.8984598083060852E-3</v>
      </c>
      <c r="AU1216" s="83">
        <f t="shared" si="219"/>
        <v>-6.936749903311773E-2</v>
      </c>
      <c r="AV1216" s="83">
        <f t="shared" si="219"/>
        <v>-4.824964864036177E-2</v>
      </c>
      <c r="AW1216" s="83">
        <f t="shared" si="219"/>
        <v>2.4368572524376339E-2</v>
      </c>
      <c r="AX1216" s="83">
        <f t="shared" si="219"/>
        <v>5.1313504586891365E-2</v>
      </c>
      <c r="AY1216" s="83">
        <f t="shared" si="219"/>
        <v>-2.6636795418515807E-2</v>
      </c>
      <c r="AZ1216" s="83">
        <f t="shared" si="219"/>
        <v>-0.16803480117303973</v>
      </c>
      <c r="BA1216" s="83">
        <f t="shared" si="219"/>
        <v>-7.8204433498940754E-2</v>
      </c>
      <c r="BB1216" s="83">
        <f t="shared" si="219"/>
        <v>3.0552506141936317E-2</v>
      </c>
      <c r="BC1216" s="83">
        <f t="shared" si="219"/>
        <v>4.1718970945169589E-2</v>
      </c>
      <c r="BD1216" s="83">
        <f t="shared" si="219"/>
        <v>5.5723540353065017E-2</v>
      </c>
      <c r="BE1216" s="83">
        <f t="shared" si="219"/>
        <v>-3.4031194779427121E-2</v>
      </c>
      <c r="BF1216" s="83">
        <f t="shared" si="219"/>
        <v>0.21725034550595362</v>
      </c>
      <c r="BG1216" s="83">
        <f t="shared" si="219"/>
        <v>9.1484189823081527E-2</v>
      </c>
      <c r="BH1216" s="83">
        <f t="shared" si="219"/>
        <v>5.7816213343478556E-2</v>
      </c>
      <c r="BI1216" s="83">
        <f t="shared" si="219"/>
        <v>-4.1676937013666454E-2</v>
      </c>
      <c r="BJ1216" s="83">
        <f t="shared" si="219"/>
        <v>3.8022573847559027E-2</v>
      </c>
      <c r="BK1216" s="83">
        <f t="shared" si="219"/>
        <v>4.5389787870924125E-2</v>
      </c>
      <c r="BL1216" s="83">
        <f t="shared" si="219"/>
        <v>7.5976585901640692E-2</v>
      </c>
      <c r="BM1216" s="83">
        <f t="shared" si="219"/>
        <v>0.13555864874931045</v>
      </c>
      <c r="BN1216" s="83">
        <f t="shared" si="219"/>
        <v>-4.154971836983621E-2</v>
      </c>
      <c r="BO1216" s="83">
        <f t="shared" si="219"/>
        <v>-0.10621802755144331</v>
      </c>
      <c r="BP1216" s="83">
        <f t="shared" si="219"/>
        <v>-0.19033325975375009</v>
      </c>
      <c r="BQ1216" s="83">
        <f t="shared" si="219"/>
        <v>0.12126012607428881</v>
      </c>
      <c r="BR1216" s="83">
        <f t="shared" si="219"/>
        <v>0.18194050155968355</v>
      </c>
      <c r="BS1216" s="83">
        <f t="shared" si="219"/>
        <v>-5.2693665578071709E-2</v>
      </c>
      <c r="BT1216" s="83">
        <f t="shared" si="219"/>
        <v>-2.5196151924771749E-2</v>
      </c>
      <c r="BU1216" s="83">
        <f t="shared" si="219"/>
        <v>-7.8173094576460239E-2</v>
      </c>
      <c r="BV1216" s="83">
        <f t="shared" si="219"/>
        <v>1.787145704836568E-2</v>
      </c>
      <c r="BW1216" s="83">
        <f t="shared" si="218"/>
        <v>7.1330878330465003E-2</v>
      </c>
      <c r="BX1216" s="83">
        <f t="shared" si="218"/>
        <v>4.1768023979495125E-2</v>
      </c>
      <c r="BY1216" s="83">
        <f t="shared" si="218"/>
        <v>7.4885063337285326E-2</v>
      </c>
      <c r="BZ1216" s="83">
        <f t="shared" si="218"/>
        <v>8.7322352169441203E-2</v>
      </c>
      <c r="CA1216" s="83">
        <f t="shared" si="218"/>
        <v>-0.10438106844857005</v>
      </c>
      <c r="CB1216" s="83">
        <f t="shared" si="218"/>
        <v>-2.1072721758318303E-2</v>
      </c>
      <c r="CC1216" s="83">
        <f t="shared" si="218"/>
        <v>-2.3950375257659449E-2</v>
      </c>
      <c r="CD1216" s="83">
        <f t="shared" si="218"/>
        <v>0.12013499831102611</v>
      </c>
      <c r="CE1216" s="83">
        <f t="shared" si="218"/>
        <v>2.9904911897288139E-2</v>
      </c>
      <c r="CF1216" s="83">
        <f t="shared" si="218"/>
        <v>0.14900761317264985</v>
      </c>
      <c r="CG1216" s="83">
        <f t="shared" si="218"/>
        <v>-0.13530047888198504</v>
      </c>
      <c r="CH1216" s="83">
        <f t="shared" si="218"/>
        <v>-1.5836360370642628E-2</v>
      </c>
      <c r="CI1216" s="83">
        <f t="shared" si="218"/>
        <v>3.5592099980880393E-2</v>
      </c>
      <c r="CJ1216" s="83">
        <f t="shared" si="218"/>
        <v>-3.2287200872916068E-2</v>
      </c>
      <c r="CK1216" s="83">
        <f t="shared" si="218"/>
        <v>1.9504218190407777E-2</v>
      </c>
      <c r="CL1216" s="83">
        <f t="shared" si="218"/>
        <v>-8.9299786109170734E-2</v>
      </c>
      <c r="CM1216" s="83">
        <f t="shared" si="218"/>
        <v>0.12158285104051134</v>
      </c>
      <c r="CN1216" s="83">
        <f t="shared" si="218"/>
        <v>5.018557085366588E-2</v>
      </c>
      <c r="CO1216" s="83">
        <f t="shared" si="218"/>
        <v>9.5985540329895494E-2</v>
      </c>
      <c r="CP1216" s="83">
        <f t="shared" si="218"/>
        <v>4.5673977836976236E-2</v>
      </c>
      <c r="CQ1216" s="83">
        <f t="shared" si="218"/>
        <v>-2.3744129048348356E-2</v>
      </c>
      <c r="CR1216" s="83">
        <f t="shared" si="218"/>
        <v>0.11262049719313739</v>
      </c>
      <c r="CS1216" s="83">
        <f t="shared" si="218"/>
        <v>-3.5505589142791089E-2</v>
      </c>
      <c r="CT1216" s="83">
        <f t="shared" si="218"/>
        <v>3.4787149302750474E-2</v>
      </c>
      <c r="CU1216" s="83">
        <f t="shared" si="218"/>
        <v>8.2902526748172195E-2</v>
      </c>
      <c r="CV1216" s="83">
        <f t="shared" si="218"/>
        <v>-9.044614147032673E-2</v>
      </c>
      <c r="CW1216" s="83">
        <f t="shared" si="218"/>
        <v>-0.11290404607150076</v>
      </c>
      <c r="CX1216" s="83">
        <f t="shared" si="218"/>
        <v>-8.2637564598944807E-3</v>
      </c>
      <c r="CY1216" s="83">
        <f t="shared" si="218"/>
        <v>3.467198039157867E-2</v>
      </c>
      <c r="CZ1216" s="83">
        <f t="shared" si="218"/>
        <v>7.0004774839473221E-3</v>
      </c>
      <c r="DA1216" s="83">
        <f t="shared" si="218"/>
        <v>1.2028236601210185E-2</v>
      </c>
      <c r="DB1216" s="83">
        <f t="shared" si="218"/>
        <v>-5.2126492396775373E-2</v>
      </c>
      <c r="DC1216" s="83">
        <f t="shared" si="218"/>
        <v>-6.4252885059768866E-2</v>
      </c>
      <c r="DD1216" s="83">
        <f t="shared" si="218"/>
        <v>0.22856993672864942</v>
      </c>
      <c r="DE1216" s="83">
        <f t="shared" si="218"/>
        <v>-4.162548559391694E-2</v>
      </c>
    </row>
    <row r="1217" spans="3:109" x14ac:dyDescent="0.4">
      <c r="C1217" s="69"/>
      <c r="I1217" s="87"/>
      <c r="J1217" s="83">
        <f t="shared" si="203"/>
        <v>0.21228382835362336</v>
      </c>
      <c r="K1217" s="83">
        <f t="shared" si="219"/>
        <v>2.134910149636967E-2</v>
      </c>
      <c r="L1217" s="83">
        <f t="shared" si="219"/>
        <v>7.4027472152398618E-2</v>
      </c>
      <c r="M1217" s="83">
        <f t="shared" si="219"/>
        <v>4.8332258089085575E-2</v>
      </c>
      <c r="N1217" s="83">
        <f t="shared" si="219"/>
        <v>4.6122073913893004E-3</v>
      </c>
      <c r="O1217" s="83">
        <f t="shared" si="219"/>
        <v>-0.19499588886671665</v>
      </c>
      <c r="P1217" s="83">
        <f t="shared" si="219"/>
        <v>-4.3078316820717437E-2</v>
      </c>
      <c r="Q1217" s="83">
        <f t="shared" si="219"/>
        <v>-0.15091347359459101</v>
      </c>
      <c r="R1217" s="83">
        <f t="shared" si="219"/>
        <v>1.6145051176502251E-2</v>
      </c>
      <c r="S1217" s="83">
        <f t="shared" si="219"/>
        <v>-1.2788690664344992E-2</v>
      </c>
      <c r="T1217" s="83">
        <f t="shared" si="219"/>
        <v>-7.558993971430325E-2</v>
      </c>
      <c r="U1217" s="83">
        <f t="shared" si="219"/>
        <v>0.11453228649747588</v>
      </c>
      <c r="V1217" s="83">
        <f t="shared" si="219"/>
        <v>-1.937694494488194E-2</v>
      </c>
      <c r="W1217" s="83">
        <f t="shared" si="219"/>
        <v>-2.4433712709397756E-2</v>
      </c>
      <c r="X1217" s="83">
        <f t="shared" si="219"/>
        <v>-0.19668196622220555</v>
      </c>
      <c r="Y1217" s="83">
        <f t="shared" si="219"/>
        <v>1.1712090527267623E-2</v>
      </c>
      <c r="Z1217" s="83">
        <f t="shared" si="219"/>
        <v>-7.6606325371866291E-2</v>
      </c>
      <c r="AA1217" s="83">
        <f t="shared" si="219"/>
        <v>2.9220467855447813E-3</v>
      </c>
      <c r="AB1217" s="83">
        <f t="shared" si="219"/>
        <v>-7.1645758790943141E-3</v>
      </c>
      <c r="AC1217" s="83">
        <f t="shared" si="219"/>
        <v>-7.5148738770122861E-2</v>
      </c>
      <c r="AD1217" s="83">
        <f t="shared" si="219"/>
        <v>7.0851213088014139E-3</v>
      </c>
      <c r="AE1217" s="83">
        <f t="shared" si="219"/>
        <v>-8.8452570867623675E-2</v>
      </c>
      <c r="AF1217" s="83">
        <f t="shared" si="219"/>
        <v>5.735589900394826E-2</v>
      </c>
      <c r="AG1217" s="83">
        <f t="shared" si="219"/>
        <v>1.2217536064824218E-2</v>
      </c>
      <c r="AH1217" s="83">
        <f t="shared" si="219"/>
        <v>1.8209385450066947E-2</v>
      </c>
      <c r="AI1217" s="83">
        <f t="shared" si="219"/>
        <v>8.0800494319781778E-3</v>
      </c>
      <c r="AJ1217" s="83">
        <f t="shared" si="219"/>
        <v>9.3127913161901804E-2</v>
      </c>
      <c r="AK1217" s="83">
        <f t="shared" si="219"/>
        <v>-5.937530710073495E-2</v>
      </c>
      <c r="AL1217" s="83">
        <f t="shared" si="219"/>
        <v>-2.7195856318569762E-2</v>
      </c>
      <c r="AM1217" s="83">
        <f t="shared" si="219"/>
        <v>0.12213553255416523</v>
      </c>
      <c r="AN1217" s="83">
        <f t="shared" si="219"/>
        <v>-9.5286545844110074E-2</v>
      </c>
      <c r="AO1217" s="83">
        <f t="shared" si="219"/>
        <v>-0.10667727759437035</v>
      </c>
      <c r="AP1217" s="83">
        <f t="shared" si="219"/>
        <v>4.2930872632263944E-2</v>
      </c>
      <c r="AQ1217" s="83">
        <f t="shared" si="219"/>
        <v>-8.3637990628540951E-3</v>
      </c>
      <c r="AR1217" s="83">
        <f t="shared" si="219"/>
        <v>-0.20762877351730896</v>
      </c>
      <c r="AS1217" s="83">
        <f t="shared" si="219"/>
        <v>4.0492402774387468E-2</v>
      </c>
      <c r="AT1217" s="83">
        <f t="shared" si="219"/>
        <v>-0.11714426194765309</v>
      </c>
      <c r="AU1217" s="83">
        <f t="shared" si="219"/>
        <v>-2.8280972849803333E-2</v>
      </c>
      <c r="AV1217" s="83">
        <f t="shared" si="219"/>
        <v>0.30609963514586247</v>
      </c>
      <c r="AW1217" s="83">
        <f t="shared" si="219"/>
        <v>8.918121560011269E-2</v>
      </c>
      <c r="AX1217" s="83">
        <f t="shared" si="219"/>
        <v>2.5849487228418733E-2</v>
      </c>
      <c r="AY1217" s="83">
        <f t="shared" si="219"/>
        <v>-0.10784629943822334</v>
      </c>
      <c r="AZ1217" s="83">
        <f t="shared" si="219"/>
        <v>-0.10720566126892987</v>
      </c>
      <c r="BA1217" s="83">
        <f t="shared" si="219"/>
        <v>3.1683674671718447E-2</v>
      </c>
      <c r="BB1217" s="83">
        <f t="shared" si="219"/>
        <v>-3.1158112552166689E-2</v>
      </c>
      <c r="BC1217" s="83">
        <f t="shared" si="219"/>
        <v>0.1569307552054601</v>
      </c>
      <c r="BD1217" s="83">
        <f t="shared" si="219"/>
        <v>1.9186952582548048E-2</v>
      </c>
      <c r="BE1217" s="83">
        <f t="shared" si="219"/>
        <v>5.4675053083724307E-2</v>
      </c>
      <c r="BF1217" s="83">
        <f t="shared" si="219"/>
        <v>-7.6960608098267075E-2</v>
      </c>
      <c r="BG1217" s="83">
        <f t="shared" si="219"/>
        <v>-3.5492495799400114E-2</v>
      </c>
      <c r="BH1217" s="83">
        <f t="shared" si="219"/>
        <v>0.17904756864376425</v>
      </c>
      <c r="BI1217" s="83">
        <f t="shared" si="219"/>
        <v>-4.5232226207523395E-2</v>
      </c>
      <c r="BJ1217" s="83">
        <f t="shared" si="219"/>
        <v>9.1560317466904156E-2</v>
      </c>
      <c r="BK1217" s="83">
        <f t="shared" si="219"/>
        <v>-0.18977806112333134</v>
      </c>
      <c r="BL1217" s="83">
        <f t="shared" si="219"/>
        <v>-4.578174500703816E-2</v>
      </c>
      <c r="BM1217" s="83">
        <f t="shared" si="219"/>
        <v>0.17054635589002876</v>
      </c>
      <c r="BN1217" s="83">
        <f t="shared" si="219"/>
        <v>3.9982555823573955E-2</v>
      </c>
      <c r="BO1217" s="83">
        <f t="shared" si="219"/>
        <v>0.19881726283185716</v>
      </c>
      <c r="BP1217" s="83">
        <f t="shared" si="219"/>
        <v>2.3963514389367752E-2</v>
      </c>
      <c r="BQ1217" s="83">
        <f t="shared" si="219"/>
        <v>0.12503290581895574</v>
      </c>
      <c r="BR1217" s="83">
        <f t="shared" si="219"/>
        <v>-0.25014267167615217</v>
      </c>
      <c r="BS1217" s="83">
        <f t="shared" si="219"/>
        <v>-0.12524934553335662</v>
      </c>
      <c r="BT1217" s="83">
        <f t="shared" si="219"/>
        <v>8.9544297952380961E-2</v>
      </c>
      <c r="BU1217" s="83">
        <f t="shared" si="219"/>
        <v>-1.2596950032548472E-2</v>
      </c>
      <c r="BV1217" s="83">
        <f t="shared" si="219"/>
        <v>0.15067648967517619</v>
      </c>
      <c r="BW1217" s="83">
        <f t="shared" si="218"/>
        <v>5.3996127373601606E-2</v>
      </c>
      <c r="BX1217" s="83">
        <f t="shared" si="218"/>
        <v>-0.13296016209620873</v>
      </c>
      <c r="BY1217" s="83">
        <f t="shared" si="218"/>
        <v>0.19337247053148779</v>
      </c>
      <c r="BZ1217" s="83">
        <f t="shared" si="218"/>
        <v>-5.1449492468879338E-2</v>
      </c>
      <c r="CA1217" s="83">
        <f t="shared" si="218"/>
        <v>0.18242258133014938</v>
      </c>
      <c r="CB1217" s="83">
        <f t="shared" si="218"/>
        <v>1.0617239615670898E-2</v>
      </c>
      <c r="CC1217" s="83">
        <f t="shared" si="218"/>
        <v>0.22767425147044584</v>
      </c>
      <c r="CD1217" s="83">
        <f t="shared" si="218"/>
        <v>7.5069591383817011E-2</v>
      </c>
      <c r="CE1217" s="83">
        <f t="shared" si="218"/>
        <v>-2.9988847866650573E-2</v>
      </c>
      <c r="CF1217" s="83">
        <f t="shared" si="218"/>
        <v>-7.6684545145069297E-2</v>
      </c>
      <c r="CG1217" s="83">
        <f t="shared" si="218"/>
        <v>0.10153495588287034</v>
      </c>
      <c r="CH1217" s="83">
        <f t="shared" si="218"/>
        <v>-9.9971433624589046E-2</v>
      </c>
      <c r="CI1217" s="83">
        <f t="shared" si="218"/>
        <v>-9.6669062608126383E-2</v>
      </c>
      <c r="CJ1217" s="83">
        <f t="shared" si="218"/>
        <v>0.1766451556755777</v>
      </c>
      <c r="CK1217" s="83">
        <f t="shared" si="218"/>
        <v>-5.9634930844272752E-2</v>
      </c>
      <c r="CL1217" s="83">
        <f t="shared" si="218"/>
        <v>0.18126504607770455</v>
      </c>
      <c r="CM1217" s="83">
        <f t="shared" si="218"/>
        <v>4.0213647770809394E-2</v>
      </c>
      <c r="CN1217" s="83">
        <f t="shared" si="218"/>
        <v>0.10406833300042911</v>
      </c>
      <c r="CO1217" s="83">
        <f t="shared" si="218"/>
        <v>9.0850471014141648E-2</v>
      </c>
      <c r="CP1217" s="83">
        <f t="shared" si="218"/>
        <v>-3.4096653415791968E-2</v>
      </c>
      <c r="CQ1217" s="83">
        <f t="shared" si="218"/>
        <v>0.11198241760767631</v>
      </c>
      <c r="CR1217" s="83">
        <f t="shared" si="218"/>
        <v>-6.3190601214652226E-2</v>
      </c>
      <c r="CS1217" s="83">
        <f t="shared" si="218"/>
        <v>3.4637693891986249E-3</v>
      </c>
      <c r="CT1217" s="83">
        <f t="shared" si="218"/>
        <v>3.2639411989065482E-2</v>
      </c>
      <c r="CU1217" s="83">
        <f t="shared" si="218"/>
        <v>4.4418889210930651E-2</v>
      </c>
      <c r="CV1217" s="83">
        <f t="shared" si="218"/>
        <v>4.7228756534058915E-3</v>
      </c>
      <c r="CW1217" s="83">
        <f t="shared" si="218"/>
        <v>0.12834627844718396</v>
      </c>
      <c r="CX1217" s="83">
        <f t="shared" si="218"/>
        <v>0.16986369465190501</v>
      </c>
      <c r="CY1217" s="83">
        <f t="shared" si="218"/>
        <v>2.5684227897374737E-2</v>
      </c>
      <c r="CZ1217" s="83">
        <f t="shared" si="218"/>
        <v>4.2707773655816419E-2</v>
      </c>
      <c r="DA1217" s="83">
        <f t="shared" si="218"/>
        <v>-7.8175307301836028E-2</v>
      </c>
      <c r="DB1217" s="83">
        <f t="shared" si="218"/>
        <v>-0.1004687990877085</v>
      </c>
      <c r="DC1217" s="83">
        <f t="shared" si="218"/>
        <v>4.4033756150779035E-2</v>
      </c>
      <c r="DD1217" s="83">
        <f t="shared" si="218"/>
        <v>-0.13252825897982598</v>
      </c>
      <c r="DE1217" s="83">
        <f t="shared" si="218"/>
        <v>-4.0074988836414749E-2</v>
      </c>
    </row>
    <row r="1218" spans="3:109" x14ac:dyDescent="0.4">
      <c r="C1218" s="69"/>
      <c r="I1218" s="87"/>
      <c r="J1218" s="83">
        <f t="shared" si="203"/>
        <v>4.1087895572653278E-2</v>
      </c>
      <c r="K1218" s="83">
        <f t="shared" si="219"/>
        <v>-0.1447193156422483</v>
      </c>
      <c r="L1218" s="83">
        <f t="shared" si="219"/>
        <v>0.1422845811654484</v>
      </c>
      <c r="M1218" s="83">
        <f t="shared" si="219"/>
        <v>-0.10011434165288775</v>
      </c>
      <c r="N1218" s="83">
        <f t="shared" si="219"/>
        <v>1.8231217344867309E-2</v>
      </c>
      <c r="O1218" s="83">
        <f t="shared" si="219"/>
        <v>-0.1005312999619874</v>
      </c>
      <c r="P1218" s="83">
        <f t="shared" si="219"/>
        <v>-0.1389452203245603</v>
      </c>
      <c r="Q1218" s="83">
        <f t="shared" si="219"/>
        <v>-3.6301320330542119E-2</v>
      </c>
      <c r="R1218" s="83">
        <f t="shared" si="219"/>
        <v>-6.9634109065614055E-2</v>
      </c>
      <c r="S1218" s="83">
        <f t="shared" si="219"/>
        <v>-7.1551804753570937E-3</v>
      </c>
      <c r="T1218" s="83">
        <f t="shared" si="219"/>
        <v>-8.6258292709842949E-2</v>
      </c>
      <c r="U1218" s="83">
        <f t="shared" si="219"/>
        <v>-0.16314524215109849</v>
      </c>
      <c r="V1218" s="83">
        <f t="shared" si="219"/>
        <v>0.18257615754847703</v>
      </c>
      <c r="W1218" s="83">
        <f t="shared" si="219"/>
        <v>-0.10998616454744027</v>
      </c>
      <c r="X1218" s="83">
        <f t="shared" si="219"/>
        <v>-5.3211782066887418E-2</v>
      </c>
      <c r="Y1218" s="83">
        <f t="shared" si="219"/>
        <v>0.11627442964813935</v>
      </c>
      <c r="Z1218" s="83">
        <f t="shared" si="219"/>
        <v>-0.12345602433245564</v>
      </c>
      <c r="AA1218" s="83">
        <f t="shared" si="219"/>
        <v>-3.5000706577389462E-2</v>
      </c>
      <c r="AB1218" s="83">
        <f t="shared" si="219"/>
        <v>-8.9192371529037973E-2</v>
      </c>
      <c r="AC1218" s="83">
        <f t="shared" si="219"/>
        <v>9.9260191289839858E-2</v>
      </c>
      <c r="AD1218" s="83">
        <f t="shared" si="219"/>
        <v>1.3215725456413856E-2</v>
      </c>
      <c r="AE1218" s="83">
        <f t="shared" si="219"/>
        <v>-9.3455634153882625E-2</v>
      </c>
      <c r="AF1218" s="83">
        <f t="shared" si="219"/>
        <v>0.15703021467894968</v>
      </c>
      <c r="AG1218" s="83">
        <f t="shared" si="219"/>
        <v>-4.9583383532734469E-2</v>
      </c>
      <c r="AH1218" s="83">
        <f t="shared" si="219"/>
        <v>-0.16301155785009086</v>
      </c>
      <c r="AI1218" s="83">
        <f t="shared" si="219"/>
        <v>-6.5531407359758681E-2</v>
      </c>
      <c r="AJ1218" s="83">
        <f t="shared" si="219"/>
        <v>8.015336866866736E-2</v>
      </c>
      <c r="AK1218" s="83">
        <f t="shared" si="219"/>
        <v>-0.13943077118646779</v>
      </c>
      <c r="AL1218" s="83">
        <f t="shared" si="219"/>
        <v>-5.6312028906056804E-3</v>
      </c>
      <c r="AM1218" s="83">
        <f t="shared" si="219"/>
        <v>-6.2853668789919395E-2</v>
      </c>
      <c r="AN1218" s="83">
        <f t="shared" si="219"/>
        <v>-0.1277078501064233</v>
      </c>
      <c r="AO1218" s="83">
        <f t="shared" si="219"/>
        <v>0.11440309449363215</v>
      </c>
      <c r="AP1218" s="83">
        <f t="shared" si="219"/>
        <v>-1.0386184723755148E-3</v>
      </c>
      <c r="AQ1218" s="83">
        <f t="shared" si="219"/>
        <v>-9.5587210941098733E-2</v>
      </c>
      <c r="AR1218" s="83">
        <f t="shared" si="219"/>
        <v>-9.3260038201010739E-2</v>
      </c>
      <c r="AS1218" s="83">
        <f t="shared" si="219"/>
        <v>-0.11140062413031569</v>
      </c>
      <c r="AT1218" s="83">
        <f t="shared" si="219"/>
        <v>0.17766454046637106</v>
      </c>
      <c r="AU1218" s="83">
        <f t="shared" si="219"/>
        <v>-7.3426299182762139E-2</v>
      </c>
      <c r="AV1218" s="83">
        <f t="shared" si="219"/>
        <v>5.9337234107996246E-2</v>
      </c>
      <c r="AW1218" s="83">
        <f t="shared" si="219"/>
        <v>6.7443341928110467E-2</v>
      </c>
      <c r="AX1218" s="83">
        <f t="shared" si="219"/>
        <v>1.8653188139839339E-2</v>
      </c>
      <c r="AY1218" s="83">
        <f t="shared" si="219"/>
        <v>3.203291686111269E-2</v>
      </c>
      <c r="AZ1218" s="83">
        <f t="shared" si="219"/>
        <v>-5.076210629921655E-3</v>
      </c>
      <c r="BA1218" s="83">
        <f t="shared" si="219"/>
        <v>3.0831277218327055E-2</v>
      </c>
      <c r="BB1218" s="83">
        <f t="shared" si="219"/>
        <v>6.9051368661530652E-2</v>
      </c>
      <c r="BC1218" s="83">
        <f t="shared" si="219"/>
        <v>9.1299361312288219E-2</v>
      </c>
      <c r="BD1218" s="83">
        <f t="shared" si="219"/>
        <v>-2.0521078280908701E-2</v>
      </c>
      <c r="BE1218" s="83">
        <f t="shared" si="219"/>
        <v>-6.6932355534459004E-2</v>
      </c>
      <c r="BF1218" s="83">
        <f t="shared" si="219"/>
        <v>1.3582974564679587E-2</v>
      </c>
      <c r="BG1218" s="83">
        <f t="shared" si="219"/>
        <v>0.1418900078530613</v>
      </c>
      <c r="BH1218" s="83">
        <f t="shared" si="219"/>
        <v>-0.11669065731283831</v>
      </c>
      <c r="BI1218" s="83">
        <f t="shared" si="219"/>
        <v>6.3769169192921596E-2</v>
      </c>
      <c r="BJ1218" s="83">
        <f t="shared" si="219"/>
        <v>-5.7199390451837017E-3</v>
      </c>
      <c r="BK1218" s="83">
        <f t="shared" si="219"/>
        <v>-9.4321951935223847E-3</v>
      </c>
      <c r="BL1218" s="83">
        <f t="shared" si="219"/>
        <v>-1.6309477876310711E-2</v>
      </c>
      <c r="BM1218" s="83">
        <f t="shared" si="219"/>
        <v>2.1318180442864869E-2</v>
      </c>
      <c r="BN1218" s="83">
        <f t="shared" si="219"/>
        <v>-2.5213906351929025E-2</v>
      </c>
      <c r="BO1218" s="83">
        <f t="shared" si="219"/>
        <v>-4.6788826611427609E-2</v>
      </c>
      <c r="BP1218" s="83">
        <f t="shared" si="219"/>
        <v>-0.18029819478942538</v>
      </c>
      <c r="BQ1218" s="83">
        <f t="shared" si="219"/>
        <v>3.0003571614571456E-2</v>
      </c>
      <c r="BR1218" s="83">
        <f t="shared" si="219"/>
        <v>-1.2650263905894835E-2</v>
      </c>
      <c r="BS1218" s="83">
        <f t="shared" si="219"/>
        <v>1.9326702401814597E-2</v>
      </c>
      <c r="BT1218" s="83">
        <f t="shared" si="219"/>
        <v>7.2300997771638134E-2</v>
      </c>
      <c r="BU1218" s="83">
        <f t="shared" si="219"/>
        <v>0.11257876606620691</v>
      </c>
      <c r="BV1218" s="83">
        <f t="shared" si="219"/>
        <v>2.5307072392836947E-2</v>
      </c>
      <c r="BW1218" s="83">
        <f t="shared" si="218"/>
        <v>-0.10989070025041536</v>
      </c>
      <c r="BX1218" s="83">
        <f t="shared" si="218"/>
        <v>-0.1040995106413623</v>
      </c>
      <c r="BY1218" s="83">
        <f t="shared" si="218"/>
        <v>-7.4878555079895506E-2</v>
      </c>
      <c r="BZ1218" s="83">
        <f t="shared" si="218"/>
        <v>-0.11459251360505271</v>
      </c>
      <c r="CA1218" s="83">
        <f t="shared" si="218"/>
        <v>-6.5892416631268796E-2</v>
      </c>
      <c r="CB1218" s="83">
        <f t="shared" si="218"/>
        <v>-0.14071422836078012</v>
      </c>
      <c r="CC1218" s="83">
        <f t="shared" si="218"/>
        <v>-3.9131931148910656E-2</v>
      </c>
      <c r="CD1218" s="83">
        <f t="shared" si="218"/>
        <v>-3.9845392174495536E-2</v>
      </c>
      <c r="CE1218" s="83">
        <f t="shared" si="218"/>
        <v>-6.3984466476072255E-2</v>
      </c>
      <c r="CF1218" s="83">
        <f t="shared" si="218"/>
        <v>-8.3682853225672205E-2</v>
      </c>
      <c r="CG1218" s="83">
        <f t="shared" si="218"/>
        <v>6.7457296539634795E-2</v>
      </c>
      <c r="CH1218" s="83">
        <f t="shared" si="218"/>
        <v>4.8339605325158123E-2</v>
      </c>
      <c r="CI1218" s="83">
        <f t="shared" si="218"/>
        <v>-3.2548581415939734E-2</v>
      </c>
      <c r="CJ1218" s="83">
        <f t="shared" si="218"/>
        <v>-2.1975266092825102E-2</v>
      </c>
      <c r="CK1218" s="83">
        <f t="shared" si="218"/>
        <v>-2.4036793837162038E-2</v>
      </c>
      <c r="CL1218" s="83">
        <f t="shared" si="218"/>
        <v>-3.6153548042658169E-2</v>
      </c>
      <c r="CM1218" s="83">
        <f t="shared" si="218"/>
        <v>-8.8198354034175877E-2</v>
      </c>
      <c r="CN1218" s="83">
        <f t="shared" si="218"/>
        <v>0.11286714333607181</v>
      </c>
      <c r="CO1218" s="83">
        <f t="shared" si="218"/>
        <v>0.24022396283610217</v>
      </c>
      <c r="CP1218" s="83">
        <f t="shared" si="218"/>
        <v>4.8040553440241031E-2</v>
      </c>
      <c r="CQ1218" s="83">
        <f t="shared" si="218"/>
        <v>2.8137504719895335E-4</v>
      </c>
      <c r="CR1218" s="83">
        <f t="shared" si="218"/>
        <v>-0.18035175144618823</v>
      </c>
      <c r="CS1218" s="83">
        <f t="shared" si="218"/>
        <v>5.286116603878975E-2</v>
      </c>
      <c r="CT1218" s="83">
        <f t="shared" si="218"/>
        <v>5.9160958074132783E-2</v>
      </c>
      <c r="CU1218" s="83">
        <f t="shared" si="218"/>
        <v>4.493234556472301E-2</v>
      </c>
      <c r="CV1218" s="83">
        <f t="shared" si="218"/>
        <v>2.6465009616860182E-2</v>
      </c>
      <c r="CW1218" s="83">
        <f t="shared" si="218"/>
        <v>9.3862838459979323E-2</v>
      </c>
      <c r="CX1218" s="83">
        <f t="shared" si="218"/>
        <v>0.20490541639343746</v>
      </c>
      <c r="CY1218" s="83">
        <f t="shared" si="218"/>
        <v>-4.5315030367006633E-2</v>
      </c>
      <c r="CZ1218" s="83">
        <f t="shared" si="218"/>
        <v>-1.991555580003122E-2</v>
      </c>
      <c r="DA1218" s="83">
        <f t="shared" si="218"/>
        <v>-8.5853911718745443E-2</v>
      </c>
      <c r="DB1218" s="83">
        <f t="shared" si="218"/>
        <v>7.591323870951891E-2</v>
      </c>
      <c r="DC1218" s="83">
        <f t="shared" si="218"/>
        <v>-3.3372138001890025E-2</v>
      </c>
      <c r="DD1218" s="83">
        <f t="shared" si="218"/>
        <v>0.13990557035361567</v>
      </c>
      <c r="DE1218" s="83">
        <f t="shared" si="218"/>
        <v>1.5155600222392641E-2</v>
      </c>
    </row>
    <row r="1219" spans="3:109" x14ac:dyDescent="0.4">
      <c r="C1219" s="69"/>
      <c r="I1219" s="87"/>
      <c r="J1219" s="83">
        <f t="shared" si="203"/>
        <v>-2.690162916929165E-2</v>
      </c>
      <c r="K1219" s="83">
        <f t="shared" si="219"/>
        <v>-5.8576542975435755E-2</v>
      </c>
      <c r="L1219" s="83">
        <f t="shared" si="219"/>
        <v>4.4165660250097341E-3</v>
      </c>
      <c r="M1219" s="83">
        <f t="shared" si="219"/>
        <v>0.21207725674149766</v>
      </c>
      <c r="N1219" s="83">
        <f t="shared" si="219"/>
        <v>0.15216550599188391</v>
      </c>
      <c r="O1219" s="83">
        <f t="shared" si="219"/>
        <v>9.6362356841152394E-2</v>
      </c>
      <c r="P1219" s="83">
        <f t="shared" si="219"/>
        <v>-0.30141112339862008</v>
      </c>
      <c r="Q1219" s="83">
        <f t="shared" si="219"/>
        <v>0.10947673931146526</v>
      </c>
      <c r="R1219" s="83">
        <f t="shared" si="219"/>
        <v>0.15660470197394541</v>
      </c>
      <c r="S1219" s="83">
        <f t="shared" si="219"/>
        <v>1.3874710492472133E-2</v>
      </c>
      <c r="T1219" s="83">
        <f t="shared" si="219"/>
        <v>-3.4158575910465728E-3</v>
      </c>
      <c r="U1219" s="83">
        <f t="shared" si="219"/>
        <v>-7.7035434927775703E-2</v>
      </c>
      <c r="V1219" s="83">
        <f t="shared" si="219"/>
        <v>-0.21922085341252603</v>
      </c>
      <c r="W1219" s="83">
        <f t="shared" si="219"/>
        <v>0.14424467908243169</v>
      </c>
      <c r="X1219" s="83">
        <f t="shared" si="219"/>
        <v>0.2863150787755252</v>
      </c>
      <c r="Y1219" s="83">
        <f t="shared" si="219"/>
        <v>-0.12701881405140414</v>
      </c>
      <c r="Z1219" s="83">
        <f t="shared" si="219"/>
        <v>6.1309159768912817E-2</v>
      </c>
      <c r="AA1219" s="83">
        <f t="shared" si="219"/>
        <v>-0.11188697127892946</v>
      </c>
      <c r="AB1219" s="83">
        <f t="shared" si="219"/>
        <v>5.2485256114714128E-2</v>
      </c>
      <c r="AC1219" s="83">
        <f t="shared" si="219"/>
        <v>0.11175058391383838</v>
      </c>
      <c r="AD1219" s="83">
        <f t="shared" si="219"/>
        <v>0.10126947397056106</v>
      </c>
      <c r="AE1219" s="83">
        <f t="shared" si="219"/>
        <v>-1.9372687118437214E-2</v>
      </c>
      <c r="AF1219" s="83">
        <f t="shared" si="219"/>
        <v>4.5549135944389564E-2</v>
      </c>
      <c r="AG1219" s="83">
        <f t="shared" si="219"/>
        <v>1.140639661442192E-3</v>
      </c>
      <c r="AH1219" s="83">
        <f t="shared" si="219"/>
        <v>-0.10255916147826105</v>
      </c>
      <c r="AI1219" s="83">
        <f t="shared" si="219"/>
        <v>-2.32070703556507E-2</v>
      </c>
      <c r="AJ1219" s="83">
        <f t="shared" si="219"/>
        <v>-0.1485581418019192</v>
      </c>
      <c r="AK1219" s="83">
        <f t="shared" si="219"/>
        <v>-1.6801355945794291E-2</v>
      </c>
      <c r="AL1219" s="83">
        <f t="shared" si="219"/>
        <v>-1.2642005379782894E-2</v>
      </c>
      <c r="AM1219" s="83">
        <f t="shared" si="219"/>
        <v>-0.21894022639228503</v>
      </c>
      <c r="AN1219" s="83">
        <f t="shared" si="219"/>
        <v>8.7274000802767551E-2</v>
      </c>
      <c r="AO1219" s="83">
        <f t="shared" si="219"/>
        <v>-0.10789607144599361</v>
      </c>
      <c r="AP1219" s="83">
        <f t="shared" si="219"/>
        <v>7.9551882667155502E-2</v>
      </c>
      <c r="AQ1219" s="83">
        <f t="shared" si="219"/>
        <v>6.9566503886692943E-2</v>
      </c>
      <c r="AR1219" s="83">
        <f t="shared" si="219"/>
        <v>-0.12683445589354461</v>
      </c>
      <c r="AS1219" s="83">
        <f t="shared" si="219"/>
        <v>6.2185659231332957E-2</v>
      </c>
      <c r="AT1219" s="83">
        <f t="shared" si="219"/>
        <v>-3.7054775547587376E-2</v>
      </c>
      <c r="AU1219" s="83">
        <f t="shared" si="219"/>
        <v>-7.5838063174368558E-2</v>
      </c>
      <c r="AV1219" s="83">
        <f t="shared" si="219"/>
        <v>-5.3939171991445101E-2</v>
      </c>
      <c r="AW1219" s="83">
        <f t="shared" si="219"/>
        <v>-1.8031494213344542E-2</v>
      </c>
      <c r="AX1219" s="83">
        <f t="shared" si="219"/>
        <v>-3.1305560344215735E-2</v>
      </c>
      <c r="AY1219" s="83">
        <f t="shared" si="219"/>
        <v>-6.635042159079331E-2</v>
      </c>
      <c r="AZ1219" s="83">
        <f t="shared" si="219"/>
        <v>1.6890244781566796E-2</v>
      </c>
      <c r="BA1219" s="83">
        <f t="shared" si="219"/>
        <v>8.2113776072919795E-2</v>
      </c>
      <c r="BB1219" s="83">
        <f t="shared" si="219"/>
        <v>-7.3943486209096437E-2</v>
      </c>
      <c r="BC1219" s="83">
        <f t="shared" si="219"/>
        <v>0.10734456021488664</v>
      </c>
      <c r="BD1219" s="83">
        <f t="shared" si="219"/>
        <v>7.2078549236285247E-2</v>
      </c>
      <c r="BE1219" s="83">
        <f t="shared" si="219"/>
        <v>-0.1485755848026909</v>
      </c>
      <c r="BF1219" s="83">
        <f t="shared" si="219"/>
        <v>0.10496639241502025</v>
      </c>
      <c r="BG1219" s="83">
        <f t="shared" si="219"/>
        <v>-0.16005091110722264</v>
      </c>
      <c r="BH1219" s="83">
        <f t="shared" si="219"/>
        <v>-5.5912735989647147E-2</v>
      </c>
      <c r="BI1219" s="83">
        <f t="shared" si="219"/>
        <v>-0.18936896036237538</v>
      </c>
      <c r="BJ1219" s="83">
        <f t="shared" si="219"/>
        <v>-3.4314717404770198E-2</v>
      </c>
      <c r="BK1219" s="83">
        <f t="shared" si="219"/>
        <v>0.14161036873203289</v>
      </c>
      <c r="BL1219" s="83">
        <f t="shared" si="219"/>
        <v>0.11524759741506982</v>
      </c>
      <c r="BM1219" s="83">
        <f t="shared" si="219"/>
        <v>0.17836315373915229</v>
      </c>
      <c r="BN1219" s="83">
        <f t="shared" si="219"/>
        <v>8.6785562482682294E-2</v>
      </c>
      <c r="BO1219" s="83">
        <f t="shared" si="219"/>
        <v>-6.8383025554049105E-3</v>
      </c>
      <c r="BP1219" s="83">
        <f t="shared" si="219"/>
        <v>0.13422031430999001</v>
      </c>
      <c r="BQ1219" s="83">
        <f t="shared" si="219"/>
        <v>-3.0627109005296162E-2</v>
      </c>
      <c r="BR1219" s="83">
        <f t="shared" si="219"/>
        <v>-5.1579751413312128E-2</v>
      </c>
      <c r="BS1219" s="83">
        <f t="shared" si="219"/>
        <v>-6.6584057395901258E-2</v>
      </c>
      <c r="BT1219" s="83">
        <f t="shared" si="219"/>
        <v>-7.6202433186850589E-3</v>
      </c>
      <c r="BU1219" s="83">
        <f t="shared" si="219"/>
        <v>0.20732838602221121</v>
      </c>
      <c r="BV1219" s="83">
        <f t="shared" ref="BV1219:DE1222" si="220">BV429+$D$4*BV$799*BV$800*$D$12</f>
        <v>-0.20577129335298919</v>
      </c>
      <c r="BW1219" s="83">
        <f t="shared" si="220"/>
        <v>0.15558854544290099</v>
      </c>
      <c r="BX1219" s="83">
        <f t="shared" si="220"/>
        <v>-0.11751957482526358</v>
      </c>
      <c r="BY1219" s="83">
        <f t="shared" si="220"/>
        <v>-6.2214073447544087E-2</v>
      </c>
      <c r="BZ1219" s="83">
        <f t="shared" si="220"/>
        <v>0.16117720836023236</v>
      </c>
      <c r="CA1219" s="83">
        <f t="shared" si="220"/>
        <v>7.5845970877917251E-2</v>
      </c>
      <c r="CB1219" s="83">
        <f t="shared" si="220"/>
        <v>-3.674373762464006E-2</v>
      </c>
      <c r="CC1219" s="83">
        <f t="shared" si="220"/>
        <v>-2.8147959417484613E-2</v>
      </c>
      <c r="CD1219" s="83">
        <f t="shared" si="220"/>
        <v>2.1084211600140387E-2</v>
      </c>
      <c r="CE1219" s="83">
        <f t="shared" si="220"/>
        <v>3.0868309409798976E-2</v>
      </c>
      <c r="CF1219" s="83">
        <f t="shared" si="220"/>
        <v>2.6190418364208528E-2</v>
      </c>
      <c r="CG1219" s="83">
        <f t="shared" si="220"/>
        <v>3.3754395083603426E-3</v>
      </c>
      <c r="CH1219" s="83">
        <f t="shared" si="220"/>
        <v>-0.23991725994307661</v>
      </c>
      <c r="CI1219" s="83">
        <f t="shared" si="220"/>
        <v>-6.4845010192352434E-2</v>
      </c>
      <c r="CJ1219" s="83">
        <f t="shared" si="220"/>
        <v>7.7491490493205618E-3</v>
      </c>
      <c r="CK1219" s="83">
        <f t="shared" si="220"/>
        <v>-1.8493686952784676E-2</v>
      </c>
      <c r="CL1219" s="83">
        <f t="shared" si="220"/>
        <v>-0.17024360885947853</v>
      </c>
      <c r="CM1219" s="83">
        <f t="shared" si="220"/>
        <v>0.11768956958977884</v>
      </c>
      <c r="CN1219" s="83">
        <f t="shared" si="220"/>
        <v>-0.14969080752745861</v>
      </c>
      <c r="CO1219" s="83">
        <f t="shared" si="220"/>
        <v>-5.2737139727193204E-2</v>
      </c>
      <c r="CP1219" s="83">
        <f t="shared" si="220"/>
        <v>0.28103631513557942</v>
      </c>
      <c r="CQ1219" s="83">
        <f t="shared" si="220"/>
        <v>-2.602391456635238E-2</v>
      </c>
      <c r="CR1219" s="83">
        <f t="shared" si="220"/>
        <v>6.3261393129115953E-2</v>
      </c>
      <c r="CS1219" s="83">
        <f t="shared" si="220"/>
        <v>1.7544774226295804E-2</v>
      </c>
      <c r="CT1219" s="83">
        <f t="shared" si="220"/>
        <v>3.6664100761467096E-2</v>
      </c>
      <c r="CU1219" s="83">
        <f t="shared" si="220"/>
        <v>-0.20737191929336879</v>
      </c>
      <c r="CV1219" s="83">
        <f t="shared" si="220"/>
        <v>6.9085661075166047E-3</v>
      </c>
      <c r="CW1219" s="83">
        <f t="shared" si="220"/>
        <v>0.10446825727609568</v>
      </c>
      <c r="CX1219" s="83">
        <f t="shared" si="220"/>
        <v>-6.5031730960174533E-2</v>
      </c>
      <c r="CY1219" s="83">
        <f t="shared" si="220"/>
        <v>0.13331365130473391</v>
      </c>
      <c r="CZ1219" s="83">
        <f t="shared" si="220"/>
        <v>-9.4250148279822907E-2</v>
      </c>
      <c r="DA1219" s="83">
        <f t="shared" si="220"/>
        <v>-3.3341730298490826E-3</v>
      </c>
      <c r="DB1219" s="83">
        <f t="shared" si="220"/>
        <v>-7.6765296534731076E-2</v>
      </c>
      <c r="DC1219" s="83">
        <f t="shared" si="220"/>
        <v>0.10385128972810877</v>
      </c>
      <c r="DD1219" s="83">
        <f t="shared" si="220"/>
        <v>-0.10786352013465096</v>
      </c>
      <c r="DE1219" s="83">
        <f t="shared" si="220"/>
        <v>-5.1539119537479368E-2</v>
      </c>
    </row>
    <row r="1220" spans="3:109" x14ac:dyDescent="0.4">
      <c r="C1220" s="69"/>
      <c r="I1220" s="87"/>
      <c r="J1220" s="83">
        <f t="shared" si="203"/>
        <v>0.14885573813376796</v>
      </c>
      <c r="K1220" s="83">
        <f t="shared" ref="K1220:BV1223" si="221">K430+$D$4*K$799*K$800*$D$12</f>
        <v>-0.13652560286626941</v>
      </c>
      <c r="L1220" s="83">
        <f t="shared" si="221"/>
        <v>4.4624609531279662E-2</v>
      </c>
      <c r="M1220" s="83">
        <f t="shared" si="221"/>
        <v>-1.3257159990334878E-2</v>
      </c>
      <c r="N1220" s="83">
        <f t="shared" si="221"/>
        <v>2.1193512546044862E-3</v>
      </c>
      <c r="O1220" s="83">
        <f t="shared" si="221"/>
        <v>7.7371206912685078E-2</v>
      </c>
      <c r="P1220" s="83">
        <f t="shared" si="221"/>
        <v>-7.886823114862522E-2</v>
      </c>
      <c r="Q1220" s="83">
        <f t="shared" si="221"/>
        <v>-6.5917962930627072E-2</v>
      </c>
      <c r="R1220" s="83">
        <f t="shared" si="221"/>
        <v>0.12681768868299226</v>
      </c>
      <c r="S1220" s="83">
        <f t="shared" si="221"/>
        <v>1.233871031750975E-2</v>
      </c>
      <c r="T1220" s="83">
        <f t="shared" si="221"/>
        <v>5.6337306513365021E-2</v>
      </c>
      <c r="U1220" s="83">
        <f t="shared" si="221"/>
        <v>2.5058171733377991E-2</v>
      </c>
      <c r="V1220" s="83">
        <f t="shared" si="221"/>
        <v>-0.10702624746709365</v>
      </c>
      <c r="W1220" s="83">
        <f t="shared" si="221"/>
        <v>0.13450346723248785</v>
      </c>
      <c r="X1220" s="83">
        <f t="shared" si="221"/>
        <v>-4.7432394570361752E-3</v>
      </c>
      <c r="Y1220" s="83">
        <f t="shared" si="221"/>
        <v>7.8084618840014025E-2</v>
      </c>
      <c r="Z1220" s="83">
        <f t="shared" si="221"/>
        <v>2.5606744109183361E-2</v>
      </c>
      <c r="AA1220" s="83">
        <f t="shared" si="221"/>
        <v>-3.9186946601112438E-2</v>
      </c>
      <c r="AB1220" s="83">
        <f t="shared" si="221"/>
        <v>-0.16843954959017166</v>
      </c>
      <c r="AC1220" s="83">
        <f t="shared" si="221"/>
        <v>-2.8322845191281049E-2</v>
      </c>
      <c r="AD1220" s="83">
        <f t="shared" si="221"/>
        <v>-6.2749597213343569E-2</v>
      </c>
      <c r="AE1220" s="83">
        <f t="shared" si="221"/>
        <v>4.0116838782616078E-3</v>
      </c>
      <c r="AF1220" s="83">
        <f t="shared" si="221"/>
        <v>-1.8634355778369652E-3</v>
      </c>
      <c r="AG1220" s="83">
        <f t="shared" si="221"/>
        <v>-0.13001827496819027</v>
      </c>
      <c r="AH1220" s="83">
        <f t="shared" si="221"/>
        <v>3.4738194312202812E-2</v>
      </c>
      <c r="AI1220" s="83">
        <f t="shared" si="221"/>
        <v>-5.3258795574844739E-2</v>
      </c>
      <c r="AJ1220" s="83">
        <f t="shared" si="221"/>
        <v>-0.12140733742580562</v>
      </c>
      <c r="AK1220" s="83">
        <f t="shared" si="221"/>
        <v>2.9891690787529424E-3</v>
      </c>
      <c r="AL1220" s="83">
        <f t="shared" si="221"/>
        <v>8.7990060477355664E-2</v>
      </c>
      <c r="AM1220" s="83">
        <f t="shared" si="221"/>
        <v>-3.8336894360865813E-2</v>
      </c>
      <c r="AN1220" s="83">
        <f t="shared" si="221"/>
        <v>2.2128973632473993E-2</v>
      </c>
      <c r="AO1220" s="83">
        <f t="shared" si="221"/>
        <v>-6.3448697637162974E-2</v>
      </c>
      <c r="AP1220" s="83">
        <f t="shared" si="221"/>
        <v>7.1966803280047717E-2</v>
      </c>
      <c r="AQ1220" s="83">
        <f t="shared" si="221"/>
        <v>0.12740638117010716</v>
      </c>
      <c r="AR1220" s="83">
        <f t="shared" si="221"/>
        <v>-0.10287467266791275</v>
      </c>
      <c r="AS1220" s="83">
        <f t="shared" si="221"/>
        <v>5.3369567161982143E-2</v>
      </c>
      <c r="AT1220" s="83">
        <f t="shared" si="221"/>
        <v>-0.1456861414461309</v>
      </c>
      <c r="AU1220" s="83">
        <f t="shared" si="221"/>
        <v>8.2942585972509419E-3</v>
      </c>
      <c r="AV1220" s="83">
        <f t="shared" si="221"/>
        <v>-0.12110890095724866</v>
      </c>
      <c r="AW1220" s="83">
        <f t="shared" si="221"/>
        <v>-6.2352176449682667E-3</v>
      </c>
      <c r="AX1220" s="83">
        <f t="shared" si="221"/>
        <v>5.3052556583162623E-2</v>
      </c>
      <c r="AY1220" s="83">
        <f t="shared" si="221"/>
        <v>5.8454877983367404E-2</v>
      </c>
      <c r="AZ1220" s="83">
        <f t="shared" si="221"/>
        <v>6.7699204477691705E-2</v>
      </c>
      <c r="BA1220" s="83">
        <f t="shared" si="221"/>
        <v>-0.11749331778997991</v>
      </c>
      <c r="BB1220" s="83">
        <f t="shared" si="221"/>
        <v>-1.4455752962101023E-2</v>
      </c>
      <c r="BC1220" s="83">
        <f t="shared" si="221"/>
        <v>-0.15640319940576708</v>
      </c>
      <c r="BD1220" s="83">
        <f t="shared" si="221"/>
        <v>-0.103656327142824</v>
      </c>
      <c r="BE1220" s="83">
        <f t="shared" si="221"/>
        <v>-7.6972888827542843E-2</v>
      </c>
      <c r="BF1220" s="83">
        <f t="shared" si="221"/>
        <v>-0.14915600610883278</v>
      </c>
      <c r="BG1220" s="83">
        <f t="shared" si="221"/>
        <v>-2.5209905570715285E-2</v>
      </c>
      <c r="BH1220" s="83">
        <f t="shared" si="221"/>
        <v>-8.1606755974680548E-2</v>
      </c>
      <c r="BI1220" s="83">
        <f t="shared" si="221"/>
        <v>4.6549972211785258E-2</v>
      </c>
      <c r="BJ1220" s="83">
        <f t="shared" si="221"/>
        <v>-5.9217143864798066E-2</v>
      </c>
      <c r="BK1220" s="83">
        <f t="shared" si="221"/>
        <v>2.7515838520409753E-3</v>
      </c>
      <c r="BL1220" s="83">
        <f t="shared" si="221"/>
        <v>-0.11442111179093142</v>
      </c>
      <c r="BM1220" s="83">
        <f t="shared" si="221"/>
        <v>-0.11276398283469312</v>
      </c>
      <c r="BN1220" s="83">
        <f t="shared" si="221"/>
        <v>0.10908724834652295</v>
      </c>
      <c r="BO1220" s="83">
        <f t="shared" si="221"/>
        <v>-0.17110871911835415</v>
      </c>
      <c r="BP1220" s="83">
        <f t="shared" si="221"/>
        <v>0.16704954770103533</v>
      </c>
      <c r="BQ1220" s="83">
        <f t="shared" si="221"/>
        <v>-9.6233413428720743E-2</v>
      </c>
      <c r="BR1220" s="83">
        <f t="shared" si="221"/>
        <v>3.5806963001296216E-3</v>
      </c>
      <c r="BS1220" s="83">
        <f t="shared" si="221"/>
        <v>0.15335649593467685</v>
      </c>
      <c r="BT1220" s="83">
        <f t="shared" si="221"/>
        <v>-8.9535338443494691E-2</v>
      </c>
      <c r="BU1220" s="83">
        <f t="shared" si="221"/>
        <v>9.7190551109224664E-3</v>
      </c>
      <c r="BV1220" s="83">
        <f t="shared" si="221"/>
        <v>0.18612442567460974</v>
      </c>
      <c r="BW1220" s="83">
        <f t="shared" si="220"/>
        <v>-1.1716085491357013E-2</v>
      </c>
      <c r="BX1220" s="83">
        <f t="shared" si="220"/>
        <v>1.9071467379135346E-2</v>
      </c>
      <c r="BY1220" s="83">
        <f t="shared" si="220"/>
        <v>0.10122336443229231</v>
      </c>
      <c r="BZ1220" s="83">
        <f t="shared" si="220"/>
        <v>0.3466359935694775</v>
      </c>
      <c r="CA1220" s="83">
        <f t="shared" si="220"/>
        <v>-1.4956180692359501E-3</v>
      </c>
      <c r="CB1220" s="83">
        <f t="shared" si="220"/>
        <v>5.1746631094868052E-2</v>
      </c>
      <c r="CC1220" s="83">
        <f t="shared" si="220"/>
        <v>-0.22436686020936439</v>
      </c>
      <c r="CD1220" s="83">
        <f t="shared" si="220"/>
        <v>-0.1179133205320901</v>
      </c>
      <c r="CE1220" s="83">
        <f t="shared" si="220"/>
        <v>4.1082100183158957E-2</v>
      </c>
      <c r="CF1220" s="83">
        <f t="shared" si="220"/>
        <v>-0.10653870603950885</v>
      </c>
      <c r="CG1220" s="83">
        <f t="shared" si="220"/>
        <v>4.4666197353464485E-2</v>
      </c>
      <c r="CH1220" s="83">
        <f t="shared" si="220"/>
        <v>-2.6980178545051577E-2</v>
      </c>
      <c r="CI1220" s="83">
        <f t="shared" si="220"/>
        <v>3.2923528978536912E-2</v>
      </c>
      <c r="CJ1220" s="83">
        <f t="shared" si="220"/>
        <v>-2.9295714478006506E-2</v>
      </c>
      <c r="CK1220" s="83">
        <f t="shared" si="220"/>
        <v>3.0681276697903724E-3</v>
      </c>
      <c r="CL1220" s="83">
        <f t="shared" si="220"/>
        <v>2.8717910865758457E-2</v>
      </c>
      <c r="CM1220" s="83">
        <f t="shared" si="220"/>
        <v>-8.3976044627723678E-2</v>
      </c>
      <c r="CN1220" s="83">
        <f t="shared" si="220"/>
        <v>2.7757451957997497E-3</v>
      </c>
      <c r="CO1220" s="83">
        <f t="shared" si="220"/>
        <v>-4.260371347470894E-2</v>
      </c>
      <c r="CP1220" s="83">
        <f t="shared" si="220"/>
        <v>0.20802798577922685</v>
      </c>
      <c r="CQ1220" s="83">
        <f t="shared" si="220"/>
        <v>-1.4140020386778872E-2</v>
      </c>
      <c r="CR1220" s="83">
        <f t="shared" si="220"/>
        <v>-2.5327442320897165E-2</v>
      </c>
      <c r="CS1220" s="83">
        <f t="shared" si="220"/>
        <v>2.8044204785360499E-2</v>
      </c>
      <c r="CT1220" s="83">
        <f t="shared" si="220"/>
        <v>0.10904203259376569</v>
      </c>
      <c r="CU1220" s="83">
        <f t="shared" si="220"/>
        <v>7.2487503687077653E-2</v>
      </c>
      <c r="CV1220" s="83">
        <f t="shared" si="220"/>
        <v>-0.10936849150979111</v>
      </c>
      <c r="CW1220" s="83">
        <f t="shared" si="220"/>
        <v>-5.9370542674987821E-2</v>
      </c>
      <c r="CX1220" s="83">
        <f t="shared" si="220"/>
        <v>-3.8796379966795497E-2</v>
      </c>
      <c r="CY1220" s="83">
        <f t="shared" si="220"/>
        <v>-9.2378770225146848E-3</v>
      </c>
      <c r="CZ1220" s="83">
        <f t="shared" si="220"/>
        <v>0.17085013243569472</v>
      </c>
      <c r="DA1220" s="83">
        <f t="shared" si="220"/>
        <v>2.6914352811933526E-2</v>
      </c>
      <c r="DB1220" s="83">
        <f t="shared" si="220"/>
        <v>2.2306620865075098E-2</v>
      </c>
      <c r="DC1220" s="83">
        <f t="shared" si="220"/>
        <v>0.10304862701162623</v>
      </c>
      <c r="DD1220" s="83">
        <f t="shared" si="220"/>
        <v>-0.10889739974156233</v>
      </c>
      <c r="DE1220" s="83">
        <f t="shared" si="220"/>
        <v>0.10013337919316505</v>
      </c>
    </row>
    <row r="1221" spans="3:109" x14ac:dyDescent="0.4">
      <c r="C1221" s="69"/>
      <c r="I1221" s="87"/>
      <c r="J1221" s="83">
        <f t="shared" si="203"/>
        <v>4.7096073862132826E-2</v>
      </c>
      <c r="K1221" s="83">
        <f t="shared" si="221"/>
        <v>7.9280572840478972E-2</v>
      </c>
      <c r="L1221" s="83">
        <f t="shared" si="221"/>
        <v>-0.15434762255933987</v>
      </c>
      <c r="M1221" s="83">
        <f t="shared" si="221"/>
        <v>-0.16169736018248085</v>
      </c>
      <c r="N1221" s="83">
        <f t="shared" si="221"/>
        <v>-8.4137455287986926E-2</v>
      </c>
      <c r="O1221" s="83">
        <f t="shared" si="221"/>
        <v>0.16419642833375955</v>
      </c>
      <c r="P1221" s="83">
        <f t="shared" si="221"/>
        <v>-4.0102248826011162E-2</v>
      </c>
      <c r="Q1221" s="83">
        <f t="shared" si="221"/>
        <v>-4.0703895668343024E-3</v>
      </c>
      <c r="R1221" s="83">
        <f t="shared" si="221"/>
        <v>-5.3797045817166246E-2</v>
      </c>
      <c r="S1221" s="83">
        <f t="shared" si="221"/>
        <v>-6.6125376151941792E-2</v>
      </c>
      <c r="T1221" s="83">
        <f t="shared" si="221"/>
        <v>0.11242005536644507</v>
      </c>
      <c r="U1221" s="83">
        <f t="shared" si="221"/>
        <v>0.11857887827006353</v>
      </c>
      <c r="V1221" s="83">
        <f t="shared" si="221"/>
        <v>-0.11508249518220903</v>
      </c>
      <c r="W1221" s="83">
        <f t="shared" si="221"/>
        <v>3.9009210870465084E-2</v>
      </c>
      <c r="X1221" s="83">
        <f t="shared" si="221"/>
        <v>-2.6397386962771156E-2</v>
      </c>
      <c r="Y1221" s="83">
        <f t="shared" si="221"/>
        <v>-7.0684186539029126E-3</v>
      </c>
      <c r="Z1221" s="83">
        <f t="shared" si="221"/>
        <v>-6.1703981994180583E-2</v>
      </c>
      <c r="AA1221" s="83">
        <f t="shared" si="221"/>
        <v>8.8360105402045391E-2</v>
      </c>
      <c r="AB1221" s="83">
        <f t="shared" si="221"/>
        <v>-0.10045222812905985</v>
      </c>
      <c r="AC1221" s="83">
        <f t="shared" si="221"/>
        <v>-0.19318281116723268</v>
      </c>
      <c r="AD1221" s="83">
        <f t="shared" si="221"/>
        <v>5.7639559635484339E-2</v>
      </c>
      <c r="AE1221" s="83">
        <f t="shared" si="221"/>
        <v>-2.6940010692327473E-2</v>
      </c>
      <c r="AF1221" s="83">
        <f t="shared" si="221"/>
        <v>0.21352403771697598</v>
      </c>
      <c r="AG1221" s="83">
        <f t="shared" si="221"/>
        <v>0.11946711247561718</v>
      </c>
      <c r="AH1221" s="83">
        <f t="shared" si="221"/>
        <v>0.11047934472068537</v>
      </c>
      <c r="AI1221" s="83">
        <f t="shared" si="221"/>
        <v>-5.1929761424333282E-2</v>
      </c>
      <c r="AJ1221" s="83">
        <f t="shared" si="221"/>
        <v>-7.4133221585443054E-2</v>
      </c>
      <c r="AK1221" s="83">
        <f t="shared" si="221"/>
        <v>0.26860188473013152</v>
      </c>
      <c r="AL1221" s="83">
        <f t="shared" si="221"/>
        <v>-4.1271720500069838E-2</v>
      </c>
      <c r="AM1221" s="83">
        <f t="shared" si="221"/>
        <v>-0.10078889395247315</v>
      </c>
      <c r="AN1221" s="83">
        <f t="shared" si="221"/>
        <v>-8.1657476821181643E-2</v>
      </c>
      <c r="AO1221" s="83">
        <f t="shared" si="221"/>
        <v>-0.116341383922357</v>
      </c>
      <c r="AP1221" s="83">
        <f t="shared" si="221"/>
        <v>-0.18485668270939065</v>
      </c>
      <c r="AQ1221" s="83">
        <f t="shared" si="221"/>
        <v>0.11922747564676364</v>
      </c>
      <c r="AR1221" s="83">
        <f t="shared" si="221"/>
        <v>-0.11642609432877753</v>
      </c>
      <c r="AS1221" s="83">
        <f t="shared" si="221"/>
        <v>-7.1151817586660879E-2</v>
      </c>
      <c r="AT1221" s="83">
        <f t="shared" si="221"/>
        <v>-2.2793979083803505E-2</v>
      </c>
      <c r="AU1221" s="83">
        <f t="shared" si="221"/>
        <v>2.7859059667051479E-2</v>
      </c>
      <c r="AV1221" s="83">
        <f t="shared" si="221"/>
        <v>-7.8085302206482521E-2</v>
      </c>
      <c r="AW1221" s="83">
        <f t="shared" si="221"/>
        <v>-6.2317289285856885E-2</v>
      </c>
      <c r="AX1221" s="83">
        <f t="shared" si="221"/>
        <v>-6.2069516861314525E-2</v>
      </c>
      <c r="AY1221" s="83">
        <f t="shared" si="221"/>
        <v>4.4509802272531616E-2</v>
      </c>
      <c r="AZ1221" s="83">
        <f t="shared" si="221"/>
        <v>6.1210643835282755E-2</v>
      </c>
      <c r="BA1221" s="83">
        <f t="shared" si="221"/>
        <v>8.0385654594957084E-2</v>
      </c>
      <c r="BB1221" s="83">
        <f t="shared" si="221"/>
        <v>4.1052863035444136E-2</v>
      </c>
      <c r="BC1221" s="83">
        <f t="shared" si="221"/>
        <v>0.13598332305959715</v>
      </c>
      <c r="BD1221" s="83">
        <f t="shared" si="221"/>
        <v>-6.5081904024605661E-2</v>
      </c>
      <c r="BE1221" s="83">
        <f t="shared" si="221"/>
        <v>0.26314168553544232</v>
      </c>
      <c r="BF1221" s="83">
        <f t="shared" si="221"/>
        <v>1.4979391399459613E-2</v>
      </c>
      <c r="BG1221" s="83">
        <f t="shared" si="221"/>
        <v>-6.0472075404275946E-2</v>
      </c>
      <c r="BH1221" s="83">
        <f t="shared" si="221"/>
        <v>0.18675202035775107</v>
      </c>
      <c r="BI1221" s="83">
        <f t="shared" si="221"/>
        <v>0.11379883488708892</v>
      </c>
      <c r="BJ1221" s="83">
        <f t="shared" si="221"/>
        <v>2.353922926899616E-2</v>
      </c>
      <c r="BK1221" s="83">
        <f t="shared" si="221"/>
        <v>-9.3306810091997178E-2</v>
      </c>
      <c r="BL1221" s="83">
        <f t="shared" si="221"/>
        <v>1.4667354736455154E-2</v>
      </c>
      <c r="BM1221" s="83">
        <f t="shared" si="221"/>
        <v>-1.9793863392326295E-2</v>
      </c>
      <c r="BN1221" s="83">
        <f t="shared" si="221"/>
        <v>5.2126932905903076E-2</v>
      </c>
      <c r="BO1221" s="83">
        <f t="shared" si="221"/>
        <v>6.2565336008727324E-2</v>
      </c>
      <c r="BP1221" s="83">
        <f t="shared" si="221"/>
        <v>-5.0823415837525497E-2</v>
      </c>
      <c r="BQ1221" s="83">
        <f t="shared" si="221"/>
        <v>-0.11928163500928712</v>
      </c>
      <c r="BR1221" s="83">
        <f t="shared" si="221"/>
        <v>4.9274063913448067E-2</v>
      </c>
      <c r="BS1221" s="83">
        <f t="shared" si="221"/>
        <v>2.6321088468988001E-2</v>
      </c>
      <c r="BT1221" s="83">
        <f t="shared" si="221"/>
        <v>-2.4976478217470021E-2</v>
      </c>
      <c r="BU1221" s="83">
        <f t="shared" si="221"/>
        <v>-0.16913900179601646</v>
      </c>
      <c r="BV1221" s="83">
        <f t="shared" si="221"/>
        <v>4.9252372189085986E-2</v>
      </c>
      <c r="BW1221" s="83">
        <f t="shared" si="220"/>
        <v>-0.11315588233911229</v>
      </c>
      <c r="BX1221" s="83">
        <f t="shared" si="220"/>
        <v>-1.5090855328983075E-2</v>
      </c>
      <c r="BY1221" s="83">
        <f t="shared" si="220"/>
        <v>2.706791587808647E-2</v>
      </c>
      <c r="BZ1221" s="83">
        <f t="shared" si="220"/>
        <v>-0.10633177451981828</v>
      </c>
      <c r="CA1221" s="83">
        <f t="shared" si="220"/>
        <v>2.2908215975866252E-2</v>
      </c>
      <c r="CB1221" s="83">
        <f t="shared" si="220"/>
        <v>-1.0092885369115939E-2</v>
      </c>
      <c r="CC1221" s="83">
        <f t="shared" si="220"/>
        <v>-1.8155366924365254E-2</v>
      </c>
      <c r="CD1221" s="83">
        <f t="shared" si="220"/>
        <v>-5.9206846930115242E-2</v>
      </c>
      <c r="CE1221" s="83">
        <f t="shared" si="220"/>
        <v>-2.8704015596893923E-2</v>
      </c>
      <c r="CF1221" s="83">
        <f t="shared" si="220"/>
        <v>3.4479744922437647E-2</v>
      </c>
      <c r="CG1221" s="83">
        <f t="shared" si="220"/>
        <v>-0.16363948432591766</v>
      </c>
      <c r="CH1221" s="83">
        <f t="shared" si="220"/>
        <v>6.7243435345455446E-2</v>
      </c>
      <c r="CI1221" s="83">
        <f t="shared" si="220"/>
        <v>8.8598992912530941E-2</v>
      </c>
      <c r="CJ1221" s="83">
        <f t="shared" si="220"/>
        <v>-0.23121454308192818</v>
      </c>
      <c r="CK1221" s="83">
        <f t="shared" si="220"/>
        <v>6.2911712661812809E-3</v>
      </c>
      <c r="CL1221" s="83">
        <f t="shared" si="220"/>
        <v>0.2158690522839429</v>
      </c>
      <c r="CM1221" s="83">
        <f t="shared" si="220"/>
        <v>-7.4956997001853681E-2</v>
      </c>
      <c r="CN1221" s="83">
        <f t="shared" si="220"/>
        <v>-1.2002655590375225E-2</v>
      </c>
      <c r="CO1221" s="83">
        <f t="shared" si="220"/>
        <v>4.4654742148090114E-2</v>
      </c>
      <c r="CP1221" s="83">
        <f t="shared" si="220"/>
        <v>6.5298448597596384E-2</v>
      </c>
      <c r="CQ1221" s="83">
        <f t="shared" si="220"/>
        <v>-2.0563635138970946E-2</v>
      </c>
      <c r="CR1221" s="83">
        <f t="shared" si="220"/>
        <v>0.11077400064154379</v>
      </c>
      <c r="CS1221" s="83">
        <f t="shared" si="220"/>
        <v>0.15343128076662413</v>
      </c>
      <c r="CT1221" s="83">
        <f t="shared" si="220"/>
        <v>4.8929659176306277E-3</v>
      </c>
      <c r="CU1221" s="83">
        <f t="shared" si="220"/>
        <v>-0.10526417675878662</v>
      </c>
      <c r="CV1221" s="83">
        <f t="shared" si="220"/>
        <v>-5.8670184518669677E-2</v>
      </c>
      <c r="CW1221" s="83">
        <f t="shared" si="220"/>
        <v>3.8638939365491322E-2</v>
      </c>
      <c r="CX1221" s="83">
        <f t="shared" si="220"/>
        <v>-0.13278814061460836</v>
      </c>
      <c r="CY1221" s="83">
        <f t="shared" si="220"/>
        <v>-0.10816938729015352</v>
      </c>
      <c r="CZ1221" s="83">
        <f t="shared" si="220"/>
        <v>2.2931036261449354E-2</v>
      </c>
      <c r="DA1221" s="83">
        <f t="shared" si="220"/>
        <v>0.1847064895493771</v>
      </c>
      <c r="DB1221" s="83">
        <f t="shared" si="220"/>
        <v>0.20997362610698569</v>
      </c>
      <c r="DC1221" s="83">
        <f t="shared" si="220"/>
        <v>3.7884836629603701E-2</v>
      </c>
      <c r="DD1221" s="83">
        <f t="shared" si="220"/>
        <v>-3.9416753544825656E-2</v>
      </c>
      <c r="DE1221" s="83">
        <f t="shared" si="220"/>
        <v>-3.1119109527786386E-2</v>
      </c>
    </row>
    <row r="1222" spans="3:109" x14ac:dyDescent="0.4">
      <c r="C1222" s="69"/>
      <c r="I1222" s="87"/>
      <c r="J1222" s="83">
        <f t="shared" si="203"/>
        <v>0.1895456859736554</v>
      </c>
      <c r="K1222" s="83">
        <f t="shared" si="221"/>
        <v>7.6484803473524016E-2</v>
      </c>
      <c r="L1222" s="83">
        <f t="shared" si="221"/>
        <v>2.6242884053881081E-2</v>
      </c>
      <c r="M1222" s="83">
        <f t="shared" si="221"/>
        <v>6.5085016012332506E-2</v>
      </c>
      <c r="N1222" s="83">
        <f t="shared" si="221"/>
        <v>-0.11706488610707061</v>
      </c>
      <c r="O1222" s="83">
        <f t="shared" si="221"/>
        <v>-8.0876927485125386E-2</v>
      </c>
      <c r="P1222" s="83">
        <f t="shared" si="221"/>
        <v>0.18293335944177644</v>
      </c>
      <c r="Q1222" s="83">
        <f t="shared" si="221"/>
        <v>4.590207255851405E-3</v>
      </c>
      <c r="R1222" s="83">
        <f t="shared" si="221"/>
        <v>0.10089717089967319</v>
      </c>
      <c r="S1222" s="83">
        <f t="shared" si="221"/>
        <v>-6.4690498113712705E-2</v>
      </c>
      <c r="T1222" s="83">
        <f t="shared" si="221"/>
        <v>4.1185854666880919E-2</v>
      </c>
      <c r="U1222" s="83">
        <f t="shared" si="221"/>
        <v>0.12818097704960374</v>
      </c>
      <c r="V1222" s="83">
        <f t="shared" si="221"/>
        <v>-5.8992661494634981E-2</v>
      </c>
      <c r="W1222" s="83">
        <f t="shared" si="221"/>
        <v>-5.492838348973117E-2</v>
      </c>
      <c r="X1222" s="83">
        <f t="shared" si="221"/>
        <v>-9.8993474466453082E-2</v>
      </c>
      <c r="Y1222" s="83">
        <f t="shared" si="221"/>
        <v>0.10247903089862817</v>
      </c>
      <c r="Z1222" s="83">
        <f t="shared" si="221"/>
        <v>-0.22686959476207016</v>
      </c>
      <c r="AA1222" s="83">
        <f t="shared" si="221"/>
        <v>-0.13117035928974299</v>
      </c>
      <c r="AB1222" s="83">
        <f t="shared" si="221"/>
        <v>0.11406875708679313</v>
      </c>
      <c r="AC1222" s="83">
        <f t="shared" si="221"/>
        <v>3.753298340726207E-2</v>
      </c>
      <c r="AD1222" s="83">
        <f t="shared" si="221"/>
        <v>-0.14804515043421126</v>
      </c>
      <c r="AE1222" s="83">
        <f t="shared" si="221"/>
        <v>4.3678306935030026E-2</v>
      </c>
      <c r="AF1222" s="83">
        <f t="shared" si="221"/>
        <v>-5.040162325191911E-2</v>
      </c>
      <c r="AG1222" s="83">
        <f t="shared" si="221"/>
        <v>4.8704916153974849E-3</v>
      </c>
      <c r="AH1222" s="83">
        <f t="shared" si="221"/>
        <v>6.9814910813707207E-2</v>
      </c>
      <c r="AI1222" s="83">
        <f t="shared" si="221"/>
        <v>0.13224384444191109</v>
      </c>
      <c r="AJ1222" s="83">
        <f t="shared" si="221"/>
        <v>7.4483690512717513E-2</v>
      </c>
      <c r="AK1222" s="83">
        <f t="shared" si="221"/>
        <v>-5.7968837941619999E-2</v>
      </c>
      <c r="AL1222" s="83">
        <f t="shared" si="221"/>
        <v>0.13331275269612858</v>
      </c>
      <c r="AM1222" s="83">
        <f t="shared" si="221"/>
        <v>8.6843903722343657E-2</v>
      </c>
      <c r="AN1222" s="83">
        <f t="shared" si="221"/>
        <v>-0.13368575771963212</v>
      </c>
      <c r="AO1222" s="83">
        <f t="shared" si="221"/>
        <v>-3.3981676310567137E-2</v>
      </c>
      <c r="AP1222" s="83">
        <f t="shared" si="221"/>
        <v>-8.3516931476201178E-2</v>
      </c>
      <c r="AQ1222" s="83">
        <f t="shared" si="221"/>
        <v>-7.2774090297743812E-3</v>
      </c>
      <c r="AR1222" s="83">
        <f t="shared" si="221"/>
        <v>-4.6727631367931066E-2</v>
      </c>
      <c r="AS1222" s="83">
        <f t="shared" si="221"/>
        <v>3.0655571927060123E-2</v>
      </c>
      <c r="AT1222" s="83">
        <f t="shared" si="221"/>
        <v>-0.12228621675785042</v>
      </c>
      <c r="AU1222" s="83">
        <f t="shared" si="221"/>
        <v>-8.8609711048065018E-2</v>
      </c>
      <c r="AV1222" s="83">
        <f t="shared" si="221"/>
        <v>-3.2301363291330022E-2</v>
      </c>
      <c r="AW1222" s="83">
        <f t="shared" si="221"/>
        <v>3.7446499456988214E-3</v>
      </c>
      <c r="AX1222" s="83">
        <f t="shared" si="221"/>
        <v>-8.7495613307529918E-2</v>
      </c>
      <c r="AY1222" s="83">
        <f t="shared" si="221"/>
        <v>1.4196563754540112E-2</v>
      </c>
      <c r="AZ1222" s="83">
        <f t="shared" si="221"/>
        <v>0.11518324920258709</v>
      </c>
      <c r="BA1222" s="83">
        <f t="shared" si="221"/>
        <v>-2.1564044700020716E-2</v>
      </c>
      <c r="BB1222" s="83">
        <f t="shared" si="221"/>
        <v>-1.1582520147191458E-2</v>
      </c>
      <c r="BC1222" s="83">
        <f t="shared" si="221"/>
        <v>4.3355021750277924E-2</v>
      </c>
      <c r="BD1222" s="83">
        <f t="shared" si="221"/>
        <v>6.7637427564194746E-2</v>
      </c>
      <c r="BE1222" s="83">
        <f t="shared" si="221"/>
        <v>-5.1240857183569487E-2</v>
      </c>
      <c r="BF1222" s="83">
        <f t="shared" si="221"/>
        <v>0.23785253760024844</v>
      </c>
      <c r="BG1222" s="83">
        <f t="shared" si="221"/>
        <v>-0.12460301276418112</v>
      </c>
      <c r="BH1222" s="83">
        <f t="shared" si="221"/>
        <v>0.20644838654354516</v>
      </c>
      <c r="BI1222" s="83">
        <f t="shared" si="221"/>
        <v>-7.5525741154054818E-2</v>
      </c>
      <c r="BJ1222" s="83">
        <f t="shared" si="221"/>
        <v>-0.13086629109147138</v>
      </c>
      <c r="BK1222" s="83">
        <f t="shared" si="221"/>
        <v>-6.1207968803248594E-2</v>
      </c>
      <c r="BL1222" s="83">
        <f t="shared" si="221"/>
        <v>-4.028996695829868E-2</v>
      </c>
      <c r="BM1222" s="83">
        <f t="shared" si="221"/>
        <v>-2.3848270219556145E-2</v>
      </c>
      <c r="BN1222" s="83">
        <f t="shared" si="221"/>
        <v>0.16189238738401046</v>
      </c>
      <c r="BO1222" s="83">
        <f t="shared" si="221"/>
        <v>4.2916609024732599E-2</v>
      </c>
      <c r="BP1222" s="83">
        <f t="shared" si="221"/>
        <v>5.6195592191500632E-3</v>
      </c>
      <c r="BQ1222" s="83">
        <f t="shared" si="221"/>
        <v>-9.5927259916858257E-2</v>
      </c>
      <c r="BR1222" s="83">
        <f t="shared" si="221"/>
        <v>1.6411173041464947E-2</v>
      </c>
      <c r="BS1222" s="83">
        <f t="shared" si="221"/>
        <v>0.14062597924517908</v>
      </c>
      <c r="BT1222" s="83">
        <f t="shared" si="221"/>
        <v>-0.14460851231653291</v>
      </c>
      <c r="BU1222" s="83">
        <f t="shared" si="221"/>
        <v>0.28742429611654652</v>
      </c>
      <c r="BV1222" s="83">
        <f t="shared" si="221"/>
        <v>-3.9465920833414055E-2</v>
      </c>
      <c r="BW1222" s="83">
        <f t="shared" si="220"/>
        <v>-2.9017865741511966E-3</v>
      </c>
      <c r="BX1222" s="83">
        <f t="shared" si="220"/>
        <v>-0.22507303678286983</v>
      </c>
      <c r="BY1222" s="83">
        <f t="shared" si="220"/>
        <v>-7.1013331359900539E-2</v>
      </c>
      <c r="BZ1222" s="83">
        <f t="shared" si="220"/>
        <v>-5.4069593437279267E-2</v>
      </c>
      <c r="CA1222" s="83">
        <f t="shared" si="220"/>
        <v>7.5856204166127802E-2</v>
      </c>
      <c r="CB1222" s="83">
        <f t="shared" si="220"/>
        <v>-0.22483543538944681</v>
      </c>
      <c r="CC1222" s="83">
        <f t="shared" si="220"/>
        <v>0.11461329304570775</v>
      </c>
      <c r="CD1222" s="83">
        <f t="shared" si="220"/>
        <v>-0.10085801331535552</v>
      </c>
      <c r="CE1222" s="83">
        <f t="shared" si="220"/>
        <v>8.818077712866057E-2</v>
      </c>
      <c r="CF1222" s="83">
        <f t="shared" si="220"/>
        <v>0.17012663223146426</v>
      </c>
      <c r="CG1222" s="83">
        <f t="shared" si="220"/>
        <v>-4.385528790640994E-2</v>
      </c>
      <c r="CH1222" s="83">
        <f t="shared" si="220"/>
        <v>0.21228424296656376</v>
      </c>
      <c r="CI1222" s="83">
        <f t="shared" si="220"/>
        <v>9.1547142835073425E-2</v>
      </c>
      <c r="CJ1222" s="83">
        <f t="shared" si="220"/>
        <v>2.4962184405423325E-2</v>
      </c>
      <c r="CK1222" s="83">
        <f t="shared" si="220"/>
        <v>-4.444929794583611E-2</v>
      </c>
      <c r="CL1222" s="83">
        <f t="shared" si="220"/>
        <v>0.1099022516970965</v>
      </c>
      <c r="CM1222" s="83">
        <f t="shared" si="220"/>
        <v>-0.18520111764302974</v>
      </c>
      <c r="CN1222" s="83">
        <f t="shared" si="220"/>
        <v>-9.7930265613027381E-2</v>
      </c>
      <c r="CO1222" s="83">
        <f t="shared" si="220"/>
        <v>-2.2806147631696985E-2</v>
      </c>
      <c r="CP1222" s="83">
        <f t="shared" si="220"/>
        <v>9.6514684959076794E-2</v>
      </c>
      <c r="CQ1222" s="83">
        <f t="shared" si="220"/>
        <v>0.14715271496077204</v>
      </c>
      <c r="CR1222" s="83">
        <f t="shared" si="220"/>
        <v>4.3965580851180193E-2</v>
      </c>
      <c r="CS1222" s="83">
        <f t="shared" si="220"/>
        <v>0.1790791945314413</v>
      </c>
      <c r="CT1222" s="83">
        <f t="shared" si="220"/>
        <v>0.19864578709575126</v>
      </c>
      <c r="CU1222" s="83">
        <f t="shared" si="220"/>
        <v>-6.2490784848915022E-2</v>
      </c>
      <c r="CV1222" s="83">
        <f t="shared" si="220"/>
        <v>-7.4808080380492442E-2</v>
      </c>
      <c r="CW1222" s="83">
        <f t="shared" si="220"/>
        <v>9.8395927892738391E-2</v>
      </c>
      <c r="CX1222" s="83">
        <f t="shared" si="220"/>
        <v>0.15272095559806961</v>
      </c>
      <c r="CY1222" s="83">
        <f t="shared" si="220"/>
        <v>3.3967368414165866E-2</v>
      </c>
      <c r="CZ1222" s="83">
        <f t="shared" si="220"/>
        <v>7.4992917713584809E-2</v>
      </c>
      <c r="DA1222" s="83">
        <f t="shared" si="220"/>
        <v>4.8371142166093305E-2</v>
      </c>
      <c r="DB1222" s="83">
        <f t="shared" si="220"/>
        <v>9.7724612888508061E-2</v>
      </c>
      <c r="DC1222" s="83">
        <f t="shared" si="220"/>
        <v>-3.7543055433646774E-3</v>
      </c>
      <c r="DD1222" s="83">
        <f t="shared" si="220"/>
        <v>4.9503530137869532E-2</v>
      </c>
      <c r="DE1222" s="83">
        <f t="shared" si="220"/>
        <v>-0.12836356662443021</v>
      </c>
    </row>
    <row r="1223" spans="3:109" x14ac:dyDescent="0.4">
      <c r="C1223" s="69"/>
      <c r="I1223" s="87"/>
      <c r="J1223" s="83">
        <f t="shared" si="203"/>
        <v>-2.2547608925156726E-2</v>
      </c>
      <c r="K1223" s="83">
        <f t="shared" si="221"/>
        <v>-4.7120294977520218E-2</v>
      </c>
      <c r="L1223" s="83">
        <f t="shared" si="221"/>
        <v>-4.8167431748090621E-2</v>
      </c>
      <c r="M1223" s="83">
        <f t="shared" si="221"/>
        <v>-2.9070594667219757E-2</v>
      </c>
      <c r="N1223" s="83">
        <f t="shared" si="221"/>
        <v>8.2298992649655761E-2</v>
      </c>
      <c r="O1223" s="83">
        <f t="shared" si="221"/>
        <v>-7.0647256473295381E-2</v>
      </c>
      <c r="P1223" s="83">
        <f t="shared" si="221"/>
        <v>3.4815840743896646E-2</v>
      </c>
      <c r="Q1223" s="83">
        <f t="shared" si="221"/>
        <v>-0.15382643768700627</v>
      </c>
      <c r="R1223" s="83">
        <f t="shared" si="221"/>
        <v>3.1462395948112327E-3</v>
      </c>
      <c r="S1223" s="83">
        <f t="shared" si="221"/>
        <v>-0.19662433792024875</v>
      </c>
      <c r="T1223" s="83">
        <f t="shared" si="221"/>
        <v>-2.2126973190060056E-2</v>
      </c>
      <c r="U1223" s="83">
        <f t="shared" si="221"/>
        <v>-4.173619610584503E-2</v>
      </c>
      <c r="V1223" s="83">
        <f t="shared" si="221"/>
        <v>-2.2100211623795503E-2</v>
      </c>
      <c r="W1223" s="83">
        <f t="shared" si="221"/>
        <v>6.6125268384685257E-2</v>
      </c>
      <c r="X1223" s="83">
        <f t="shared" si="221"/>
        <v>-1.1137110249027876E-3</v>
      </c>
      <c r="Y1223" s="83">
        <f t="shared" si="221"/>
        <v>7.5652078730552921E-3</v>
      </c>
      <c r="Z1223" s="83">
        <f t="shared" si="221"/>
        <v>-9.9775119148157981E-2</v>
      </c>
      <c r="AA1223" s="83">
        <f t="shared" si="221"/>
        <v>0.24808517031339639</v>
      </c>
      <c r="AB1223" s="83">
        <f t="shared" si="221"/>
        <v>-0.27840902805657824</v>
      </c>
      <c r="AC1223" s="83">
        <f t="shared" si="221"/>
        <v>1.4265082545555398E-2</v>
      </c>
      <c r="AD1223" s="83">
        <f t="shared" si="221"/>
        <v>-6.794060549301606E-2</v>
      </c>
      <c r="AE1223" s="83">
        <f t="shared" si="221"/>
        <v>-2.3650032294644411E-2</v>
      </c>
      <c r="AF1223" s="83">
        <f t="shared" si="221"/>
        <v>-0.11501567679587336</v>
      </c>
      <c r="AG1223" s="83">
        <f t="shared" si="221"/>
        <v>7.5866767912652427E-2</v>
      </c>
      <c r="AH1223" s="83">
        <f t="shared" si="221"/>
        <v>-5.1323531605990506E-3</v>
      </c>
      <c r="AI1223" s="83">
        <f t="shared" si="221"/>
        <v>-0.1019949832471491</v>
      </c>
      <c r="AJ1223" s="83">
        <f t="shared" si="221"/>
        <v>9.5585308849707062E-2</v>
      </c>
      <c r="AK1223" s="83">
        <f t="shared" si="221"/>
        <v>-0.10122851696553137</v>
      </c>
      <c r="AL1223" s="83">
        <f t="shared" si="221"/>
        <v>-0.17020393056460417</v>
      </c>
      <c r="AM1223" s="83">
        <f t="shared" si="221"/>
        <v>0.33084693492889655</v>
      </c>
      <c r="AN1223" s="83">
        <f t="shared" si="221"/>
        <v>-0.20116973405955588</v>
      </c>
      <c r="AO1223" s="83">
        <f t="shared" si="221"/>
        <v>-7.2844248001446774E-2</v>
      </c>
      <c r="AP1223" s="83">
        <f t="shared" si="221"/>
        <v>5.163377560894835E-2</v>
      </c>
      <c r="AQ1223" s="83">
        <f t="shared" si="221"/>
        <v>-0.13417594069379565</v>
      </c>
      <c r="AR1223" s="83">
        <f t="shared" si="221"/>
        <v>-0.11555702077477306</v>
      </c>
      <c r="AS1223" s="83">
        <f t="shared" si="221"/>
        <v>-9.7470803385987903E-2</v>
      </c>
      <c r="AT1223" s="83">
        <f t="shared" si="221"/>
        <v>9.241286787199092E-2</v>
      </c>
      <c r="AU1223" s="83">
        <f t="shared" si="221"/>
        <v>-7.7856421892113031E-2</v>
      </c>
      <c r="AV1223" s="83">
        <f t="shared" si="221"/>
        <v>-0.13981798672630141</v>
      </c>
      <c r="AW1223" s="83">
        <f t="shared" si="221"/>
        <v>-1.0534406076156489E-2</v>
      </c>
      <c r="AX1223" s="83">
        <f t="shared" si="221"/>
        <v>0.12551743871647947</v>
      </c>
      <c r="AY1223" s="83">
        <f t="shared" si="221"/>
        <v>-4.515236695790463E-2</v>
      </c>
      <c r="AZ1223" s="83">
        <f t="shared" si="221"/>
        <v>1.9949165626363473E-2</v>
      </c>
      <c r="BA1223" s="83">
        <f t="shared" si="221"/>
        <v>-1.1537949801721551E-2</v>
      </c>
      <c r="BB1223" s="83">
        <f t="shared" si="221"/>
        <v>-0.10524981956450581</v>
      </c>
      <c r="BC1223" s="83">
        <f t="shared" si="221"/>
        <v>4.9163531370422613E-2</v>
      </c>
      <c r="BD1223" s="83">
        <f t="shared" si="221"/>
        <v>0.18574537274398031</v>
      </c>
      <c r="BE1223" s="83">
        <f t="shared" si="221"/>
        <v>-9.8178066979112355E-2</v>
      </c>
      <c r="BF1223" s="83">
        <f t="shared" si="221"/>
        <v>4.448093782693139E-2</v>
      </c>
      <c r="BG1223" s="83">
        <f t="shared" si="221"/>
        <v>-0.22701403406798534</v>
      </c>
      <c r="BH1223" s="83">
        <f t="shared" si="221"/>
        <v>0.10541718733683693</v>
      </c>
      <c r="BI1223" s="83">
        <f t="shared" si="221"/>
        <v>4.423492041397642E-2</v>
      </c>
      <c r="BJ1223" s="83">
        <f t="shared" si="221"/>
        <v>1.3073790193840732E-2</v>
      </c>
      <c r="BK1223" s="83">
        <f t="shared" si="221"/>
        <v>-0.2145820283376082</v>
      </c>
      <c r="BL1223" s="83">
        <f t="shared" si="221"/>
        <v>0.11902621363956856</v>
      </c>
      <c r="BM1223" s="83">
        <f t="shared" si="221"/>
        <v>0.10783873034672785</v>
      </c>
      <c r="BN1223" s="83">
        <f t="shared" si="221"/>
        <v>9.4072046255893361E-3</v>
      </c>
      <c r="BO1223" s="83">
        <f t="shared" si="221"/>
        <v>3.8158776870498689E-3</v>
      </c>
      <c r="BP1223" s="83">
        <f t="shared" si="221"/>
        <v>9.5825036801462551E-2</v>
      </c>
      <c r="BQ1223" s="83">
        <f t="shared" si="221"/>
        <v>-1.9189679898711464E-2</v>
      </c>
      <c r="BR1223" s="83">
        <f t="shared" si="221"/>
        <v>7.4578580520533067E-2</v>
      </c>
      <c r="BS1223" s="83">
        <f t="shared" si="221"/>
        <v>-2.3265829197845384E-2</v>
      </c>
      <c r="BT1223" s="83">
        <f t="shared" si="221"/>
        <v>0.10096718637987705</v>
      </c>
      <c r="BU1223" s="83">
        <f t="shared" si="221"/>
        <v>4.4864517322700345E-2</v>
      </c>
      <c r="BV1223" s="83">
        <f t="shared" ref="BV1223:DE1226" si="222">BV433+$D$4*BV$799*BV$800*$D$12</f>
        <v>-9.0313504105613063E-2</v>
      </c>
      <c r="BW1223" s="83">
        <f t="shared" si="222"/>
        <v>6.3658834521948107E-2</v>
      </c>
      <c r="BX1223" s="83">
        <f t="shared" si="222"/>
        <v>2.3536618145590701E-2</v>
      </c>
      <c r="BY1223" s="83">
        <f t="shared" si="222"/>
        <v>1.9547552460954437E-2</v>
      </c>
      <c r="BZ1223" s="83">
        <f t="shared" si="222"/>
        <v>-3.7461784944490061E-2</v>
      </c>
      <c r="CA1223" s="83">
        <f t="shared" si="222"/>
        <v>-5.8423002097861616E-2</v>
      </c>
      <c r="CB1223" s="83">
        <f t="shared" si="222"/>
        <v>-7.6508813535242332E-2</v>
      </c>
      <c r="CC1223" s="83">
        <f t="shared" si="222"/>
        <v>0.1094606179861</v>
      </c>
      <c r="CD1223" s="83">
        <f t="shared" si="222"/>
        <v>4.9567529280284565E-2</v>
      </c>
      <c r="CE1223" s="83">
        <f t="shared" si="222"/>
        <v>-3.6667374425639061E-2</v>
      </c>
      <c r="CF1223" s="83">
        <f t="shared" si="222"/>
        <v>-2.2064430817821255E-2</v>
      </c>
      <c r="CG1223" s="83">
        <f t="shared" si="222"/>
        <v>5.6864419903274746E-2</v>
      </c>
      <c r="CH1223" s="83">
        <f t="shared" si="222"/>
        <v>5.3221265278355932E-2</v>
      </c>
      <c r="CI1223" s="83">
        <f t="shared" si="222"/>
        <v>-9.9448969050976721E-2</v>
      </c>
      <c r="CJ1223" s="83">
        <f t="shared" si="222"/>
        <v>-5.9783437505795449E-2</v>
      </c>
      <c r="CK1223" s="83">
        <f t="shared" si="222"/>
        <v>-0.38051269179280733</v>
      </c>
      <c r="CL1223" s="83">
        <f t="shared" si="222"/>
        <v>-8.6789834642927083E-2</v>
      </c>
      <c r="CM1223" s="83">
        <f t="shared" si="222"/>
        <v>0.10011257762531478</v>
      </c>
      <c r="CN1223" s="83">
        <f t="shared" si="222"/>
        <v>-0.20178164300570803</v>
      </c>
      <c r="CO1223" s="83">
        <f t="shared" si="222"/>
        <v>5.7296025375056285E-2</v>
      </c>
      <c r="CP1223" s="83">
        <f t="shared" si="222"/>
        <v>6.9516065367593249E-2</v>
      </c>
      <c r="CQ1223" s="83">
        <f t="shared" si="222"/>
        <v>0.10594999021779772</v>
      </c>
      <c r="CR1223" s="83">
        <f t="shared" si="222"/>
        <v>-6.3564558270599189E-2</v>
      </c>
      <c r="CS1223" s="83">
        <f t="shared" si="222"/>
        <v>-9.1503865967978534E-2</v>
      </c>
      <c r="CT1223" s="83">
        <f t="shared" si="222"/>
        <v>2.5276780672267934E-2</v>
      </c>
      <c r="CU1223" s="83">
        <f t="shared" si="222"/>
        <v>-0.16620092063627845</v>
      </c>
      <c r="CV1223" s="83">
        <f t="shared" si="222"/>
        <v>-0.16009195798278247</v>
      </c>
      <c r="CW1223" s="83">
        <f t="shared" si="222"/>
        <v>0.12959845668441602</v>
      </c>
      <c r="CX1223" s="83">
        <f t="shared" si="222"/>
        <v>-2.8612320143830895E-2</v>
      </c>
      <c r="CY1223" s="83">
        <f t="shared" si="222"/>
        <v>-0.10333458693377359</v>
      </c>
      <c r="CZ1223" s="83">
        <f t="shared" si="222"/>
        <v>3.5204190938571529E-2</v>
      </c>
      <c r="DA1223" s="83">
        <f t="shared" si="222"/>
        <v>1.3007912396769159E-2</v>
      </c>
      <c r="DB1223" s="83">
        <f t="shared" si="222"/>
        <v>3.5297638885302941E-2</v>
      </c>
      <c r="DC1223" s="83">
        <f t="shared" si="222"/>
        <v>-2.836743494103959E-2</v>
      </c>
      <c r="DD1223" s="83">
        <f t="shared" si="222"/>
        <v>0.12445339107971039</v>
      </c>
      <c r="DE1223" s="83">
        <f t="shared" si="222"/>
        <v>1.1503123433539392E-2</v>
      </c>
    </row>
    <row r="1224" spans="3:109" x14ac:dyDescent="0.4">
      <c r="C1224" s="69"/>
      <c r="I1224" s="87"/>
      <c r="J1224" s="83">
        <f t="shared" si="203"/>
        <v>-6.2429757945207255E-2</v>
      </c>
      <c r="K1224" s="83">
        <f t="shared" ref="K1224:BV1227" si="223">K434+$D$4*K$799*K$800*$D$12</f>
        <v>3.2755197032778393E-3</v>
      </c>
      <c r="L1224" s="83">
        <f t="shared" si="223"/>
        <v>-2.8277632341154584E-2</v>
      </c>
      <c r="M1224" s="83">
        <f t="shared" si="223"/>
        <v>-0.12491645104327648</v>
      </c>
      <c r="N1224" s="83">
        <f t="shared" si="223"/>
        <v>1.8350687817092988E-2</v>
      </c>
      <c r="O1224" s="83">
        <f t="shared" si="223"/>
        <v>1.9350592060194585E-2</v>
      </c>
      <c r="P1224" s="83">
        <f t="shared" si="223"/>
        <v>-0.13976323900032644</v>
      </c>
      <c r="Q1224" s="83">
        <f t="shared" si="223"/>
        <v>0.12084955535826064</v>
      </c>
      <c r="R1224" s="83">
        <f t="shared" si="223"/>
        <v>-8.1948648802645158E-2</v>
      </c>
      <c r="S1224" s="83">
        <f t="shared" si="223"/>
        <v>-2.9831709854421587E-2</v>
      </c>
      <c r="T1224" s="83">
        <f t="shared" si="223"/>
        <v>-7.0212631405049304E-3</v>
      </c>
      <c r="U1224" s="83">
        <f t="shared" si="223"/>
        <v>4.0847959757514173E-2</v>
      </c>
      <c r="V1224" s="83">
        <f t="shared" si="223"/>
        <v>-0.14601356301293575</v>
      </c>
      <c r="W1224" s="83">
        <f t="shared" si="223"/>
        <v>3.4475884160419502E-2</v>
      </c>
      <c r="X1224" s="83">
        <f t="shared" si="223"/>
        <v>8.8600756969493231E-3</v>
      </c>
      <c r="Y1224" s="83">
        <f t="shared" si="223"/>
        <v>4.442626415760853E-2</v>
      </c>
      <c r="Z1224" s="83">
        <f t="shared" si="223"/>
        <v>-3.3786122365486178E-2</v>
      </c>
      <c r="AA1224" s="83">
        <f t="shared" si="223"/>
        <v>0.14581047130829689</v>
      </c>
      <c r="AB1224" s="83">
        <f t="shared" si="223"/>
        <v>-1.1410947869448153E-4</v>
      </c>
      <c r="AC1224" s="83">
        <f t="shared" si="223"/>
        <v>-6.3566990147766955E-2</v>
      </c>
      <c r="AD1224" s="83">
        <f t="shared" si="223"/>
        <v>-4.1951087707340726E-2</v>
      </c>
      <c r="AE1224" s="83">
        <f t="shared" si="223"/>
        <v>-5.2727191573712515E-2</v>
      </c>
      <c r="AF1224" s="83">
        <f t="shared" si="223"/>
        <v>7.4958693523132461E-2</v>
      </c>
      <c r="AG1224" s="83">
        <f t="shared" si="223"/>
        <v>-0.14299777181848736</v>
      </c>
      <c r="AH1224" s="83">
        <f t="shared" si="223"/>
        <v>7.9520654249198297E-2</v>
      </c>
      <c r="AI1224" s="83">
        <f t="shared" si="223"/>
        <v>6.8912218825103538E-2</v>
      </c>
      <c r="AJ1224" s="83">
        <f t="shared" si="223"/>
        <v>-2.747524419294994E-2</v>
      </c>
      <c r="AK1224" s="83">
        <f t="shared" si="223"/>
        <v>-0.24154542805256254</v>
      </c>
      <c r="AL1224" s="83">
        <f t="shared" si="223"/>
        <v>9.8432264691878088E-2</v>
      </c>
      <c r="AM1224" s="83">
        <f t="shared" si="223"/>
        <v>1.8354979500803548E-2</v>
      </c>
      <c r="AN1224" s="83">
        <f t="shared" si="223"/>
        <v>3.3317915312971735E-3</v>
      </c>
      <c r="AO1224" s="83">
        <f t="shared" si="223"/>
        <v>-0.15139986971661229</v>
      </c>
      <c r="AP1224" s="83">
        <f t="shared" si="223"/>
        <v>0.13582952539997031</v>
      </c>
      <c r="AQ1224" s="83">
        <f t="shared" si="223"/>
        <v>2.5525222103010843E-2</v>
      </c>
      <c r="AR1224" s="83">
        <f t="shared" si="223"/>
        <v>0.11546243440842603</v>
      </c>
      <c r="AS1224" s="83">
        <f t="shared" si="223"/>
        <v>0.17815865051599991</v>
      </c>
      <c r="AT1224" s="83">
        <f t="shared" si="223"/>
        <v>1.4455825729425885E-2</v>
      </c>
      <c r="AU1224" s="83">
        <f t="shared" si="223"/>
        <v>0.1718384019847142</v>
      </c>
      <c r="AV1224" s="83">
        <f t="shared" si="223"/>
        <v>-5.8507172398230542E-2</v>
      </c>
      <c r="AW1224" s="83">
        <f t="shared" si="223"/>
        <v>-0.11081433029417496</v>
      </c>
      <c r="AX1224" s="83">
        <f t="shared" si="223"/>
        <v>-0.10332418108435797</v>
      </c>
      <c r="AY1224" s="83">
        <f t="shared" si="223"/>
        <v>-0.13184946834710093</v>
      </c>
      <c r="AZ1224" s="83">
        <f t="shared" si="223"/>
        <v>6.8476344765767833E-2</v>
      </c>
      <c r="BA1224" s="83">
        <f t="shared" si="223"/>
        <v>-0.12476508115002306</v>
      </c>
      <c r="BB1224" s="83">
        <f t="shared" si="223"/>
        <v>-7.0325417304312868E-2</v>
      </c>
      <c r="BC1224" s="83">
        <f t="shared" si="223"/>
        <v>0.12576871110240181</v>
      </c>
      <c r="BD1224" s="83">
        <f t="shared" si="223"/>
        <v>-0.15430344692237302</v>
      </c>
      <c r="BE1224" s="83">
        <f t="shared" si="223"/>
        <v>8.8961766922895771E-2</v>
      </c>
      <c r="BF1224" s="83">
        <f t="shared" si="223"/>
        <v>-7.676049519540401E-2</v>
      </c>
      <c r="BG1224" s="83">
        <f t="shared" si="223"/>
        <v>6.0014036645124259E-2</v>
      </c>
      <c r="BH1224" s="83">
        <f t="shared" si="223"/>
        <v>-7.6243706021549937E-2</v>
      </c>
      <c r="BI1224" s="83">
        <f t="shared" si="223"/>
        <v>2.3755791762614369E-2</v>
      </c>
      <c r="BJ1224" s="83">
        <f t="shared" si="223"/>
        <v>7.4232093231184182E-2</v>
      </c>
      <c r="BK1224" s="83">
        <f t="shared" si="223"/>
        <v>0.14461861707105078</v>
      </c>
      <c r="BL1224" s="83">
        <f t="shared" si="223"/>
        <v>-1.3288232975162503E-2</v>
      </c>
      <c r="BM1224" s="83">
        <f t="shared" si="223"/>
        <v>2.9785149059429122E-2</v>
      </c>
      <c r="BN1224" s="83">
        <f t="shared" si="223"/>
        <v>-2.1298485587929817E-3</v>
      </c>
      <c r="BO1224" s="83">
        <f t="shared" si="223"/>
        <v>-5.5606375884360834E-2</v>
      </c>
      <c r="BP1224" s="83">
        <f t="shared" si="223"/>
        <v>8.7384577742735117E-4</v>
      </c>
      <c r="BQ1224" s="83">
        <f t="shared" si="223"/>
        <v>-0.10006846138345941</v>
      </c>
      <c r="BR1224" s="83">
        <f t="shared" si="223"/>
        <v>-9.4284466912853051E-3</v>
      </c>
      <c r="BS1224" s="83">
        <f t="shared" si="223"/>
        <v>-4.7074791603791679E-3</v>
      </c>
      <c r="BT1224" s="83">
        <f t="shared" si="223"/>
        <v>5.320517500720582E-2</v>
      </c>
      <c r="BU1224" s="83">
        <f t="shared" si="223"/>
        <v>-5.0795746859020469E-2</v>
      </c>
      <c r="BV1224" s="83">
        <f t="shared" si="223"/>
        <v>0.20880130728872273</v>
      </c>
      <c r="BW1224" s="83">
        <f t="shared" si="222"/>
        <v>-7.2315897993643047E-2</v>
      </c>
      <c r="BX1224" s="83">
        <f t="shared" si="222"/>
        <v>-0.13975546981418407</v>
      </c>
      <c r="BY1224" s="83">
        <f t="shared" si="222"/>
        <v>-2.3172098404379626E-2</v>
      </c>
      <c r="BZ1224" s="83">
        <f t="shared" si="222"/>
        <v>4.0425188380451248E-2</v>
      </c>
      <c r="CA1224" s="83">
        <f t="shared" si="222"/>
        <v>-7.9140417912265601E-2</v>
      </c>
      <c r="CB1224" s="83">
        <f t="shared" si="222"/>
        <v>6.2045008927022471E-2</v>
      </c>
      <c r="CC1224" s="83">
        <f t="shared" si="222"/>
        <v>-6.5246850026778838E-2</v>
      </c>
      <c r="CD1224" s="83">
        <f t="shared" si="222"/>
        <v>-8.8488292613251029E-2</v>
      </c>
      <c r="CE1224" s="83">
        <f t="shared" si="222"/>
        <v>4.3644824385053148E-2</v>
      </c>
      <c r="CF1224" s="83">
        <f t="shared" si="222"/>
        <v>-0.12683384813684717</v>
      </c>
      <c r="CG1224" s="83">
        <f t="shared" si="222"/>
        <v>8.888515550397913E-2</v>
      </c>
      <c r="CH1224" s="83">
        <f t="shared" si="222"/>
        <v>-0.11718854089864125</v>
      </c>
      <c r="CI1224" s="83">
        <f t="shared" si="222"/>
        <v>0.12352056218225473</v>
      </c>
      <c r="CJ1224" s="83">
        <f t="shared" si="222"/>
        <v>-0.12788447631458877</v>
      </c>
      <c r="CK1224" s="83">
        <f t="shared" si="222"/>
        <v>4.437440010954017E-2</v>
      </c>
      <c r="CL1224" s="83">
        <f t="shared" si="222"/>
        <v>-3.0792832444527109E-2</v>
      </c>
      <c r="CM1224" s="83">
        <f t="shared" si="222"/>
        <v>0.30199580941228954</v>
      </c>
      <c r="CN1224" s="83">
        <f t="shared" si="222"/>
        <v>-9.5145724913995214E-2</v>
      </c>
      <c r="CO1224" s="83">
        <f t="shared" si="222"/>
        <v>-0.10034161916958881</v>
      </c>
      <c r="CP1224" s="83">
        <f t="shared" si="222"/>
        <v>-5.2537527407960083E-2</v>
      </c>
      <c r="CQ1224" s="83">
        <f t="shared" si="222"/>
        <v>0.15220138236771513</v>
      </c>
      <c r="CR1224" s="83">
        <f t="shared" si="222"/>
        <v>0.132245256189536</v>
      </c>
      <c r="CS1224" s="83">
        <f t="shared" si="222"/>
        <v>-4.7321410501582124E-2</v>
      </c>
      <c r="CT1224" s="83">
        <f t="shared" si="222"/>
        <v>-0.19053362744672203</v>
      </c>
      <c r="CU1224" s="83">
        <f t="shared" si="222"/>
        <v>4.0997668695028792E-2</v>
      </c>
      <c r="CV1224" s="83">
        <f t="shared" si="222"/>
        <v>8.2592506507730382E-2</v>
      </c>
      <c r="CW1224" s="83">
        <f t="shared" si="222"/>
        <v>-5.1388387387874053E-2</v>
      </c>
      <c r="CX1224" s="83">
        <f t="shared" si="222"/>
        <v>1.3671288586934959E-2</v>
      </c>
      <c r="CY1224" s="83">
        <f t="shared" si="222"/>
        <v>-0.14492884090756372</v>
      </c>
      <c r="CZ1224" s="83">
        <f t="shared" si="222"/>
        <v>-1.8938896684589559E-3</v>
      </c>
      <c r="DA1224" s="83">
        <f t="shared" si="222"/>
        <v>-1.21634244478868E-2</v>
      </c>
      <c r="DB1224" s="83">
        <f t="shared" si="222"/>
        <v>-0.13946704425691092</v>
      </c>
      <c r="DC1224" s="83">
        <f t="shared" si="222"/>
        <v>-3.6601753892259399E-2</v>
      </c>
      <c r="DD1224" s="83">
        <f t="shared" si="222"/>
        <v>2.253981072009997E-2</v>
      </c>
      <c r="DE1224" s="83">
        <f t="shared" si="222"/>
        <v>-1.2978992091644869E-2</v>
      </c>
    </row>
    <row r="1225" spans="3:109" x14ac:dyDescent="0.4">
      <c r="C1225" s="69"/>
      <c r="I1225" s="87"/>
      <c r="J1225" s="83">
        <f t="shared" si="203"/>
        <v>5.1646808002128036E-2</v>
      </c>
      <c r="K1225" s="83">
        <f t="shared" si="223"/>
        <v>0.1075939048258128</v>
      </c>
      <c r="L1225" s="83">
        <f t="shared" si="223"/>
        <v>-2.7615771116418129E-2</v>
      </c>
      <c r="M1225" s="83">
        <f t="shared" si="223"/>
        <v>-2.542863453425755E-2</v>
      </c>
      <c r="N1225" s="83">
        <f t="shared" si="223"/>
        <v>-0.12538848138155961</v>
      </c>
      <c r="O1225" s="83">
        <f t="shared" si="223"/>
        <v>-0.14310861350076159</v>
      </c>
      <c r="P1225" s="83">
        <f t="shared" si="223"/>
        <v>2.1289265390438974E-2</v>
      </c>
      <c r="Q1225" s="83">
        <f t="shared" si="223"/>
        <v>-0.11790030519477962</v>
      </c>
      <c r="R1225" s="83">
        <f t="shared" si="223"/>
        <v>3.1494924641927408E-2</v>
      </c>
      <c r="S1225" s="83">
        <f t="shared" si="223"/>
        <v>-0.13332304644695242</v>
      </c>
      <c r="T1225" s="83">
        <f t="shared" si="223"/>
        <v>-9.8778477182102795E-2</v>
      </c>
      <c r="U1225" s="83">
        <f t="shared" si="223"/>
        <v>-0.12626092759494553</v>
      </c>
      <c r="V1225" s="83">
        <f t="shared" si="223"/>
        <v>8.4403380851948651E-2</v>
      </c>
      <c r="W1225" s="83">
        <f t="shared" si="223"/>
        <v>-8.944853378322095E-3</v>
      </c>
      <c r="X1225" s="83">
        <f t="shared" si="223"/>
        <v>-0.23357883498533474</v>
      </c>
      <c r="Y1225" s="83">
        <f t="shared" si="223"/>
        <v>-5.2264167934764532E-4</v>
      </c>
      <c r="Z1225" s="83">
        <f t="shared" si="223"/>
        <v>-0.12599984773741812</v>
      </c>
      <c r="AA1225" s="83">
        <f t="shared" si="223"/>
        <v>1.1828438200748154E-2</v>
      </c>
      <c r="AB1225" s="83">
        <f t="shared" si="223"/>
        <v>-0.12060647684111042</v>
      </c>
      <c r="AC1225" s="83">
        <f t="shared" si="223"/>
        <v>-1.7053437445091899E-2</v>
      </c>
      <c r="AD1225" s="83">
        <f t="shared" si="223"/>
        <v>8.5185459552737472E-2</v>
      </c>
      <c r="AE1225" s="83">
        <f t="shared" si="223"/>
        <v>-0.21288025602628036</v>
      </c>
      <c r="AF1225" s="83">
        <f t="shared" si="223"/>
        <v>0.10606261239096929</v>
      </c>
      <c r="AG1225" s="83">
        <f t="shared" si="223"/>
        <v>-0.16037480505379811</v>
      </c>
      <c r="AH1225" s="83">
        <f t="shared" si="223"/>
        <v>-0.13180476631108481</v>
      </c>
      <c r="AI1225" s="83">
        <f t="shared" si="223"/>
        <v>-5.0112987508619179E-2</v>
      </c>
      <c r="AJ1225" s="83">
        <f t="shared" si="223"/>
        <v>-6.6176273180083303E-2</v>
      </c>
      <c r="AK1225" s="83">
        <f t="shared" si="223"/>
        <v>5.1598653493958105E-2</v>
      </c>
      <c r="AL1225" s="83">
        <f t="shared" si="223"/>
        <v>7.0005561783285986E-2</v>
      </c>
      <c r="AM1225" s="83">
        <f t="shared" si="223"/>
        <v>3.2138208658375446E-2</v>
      </c>
      <c r="AN1225" s="83">
        <f t="shared" si="223"/>
        <v>0.21104109658313397</v>
      </c>
      <c r="AO1225" s="83">
        <f t="shared" si="223"/>
        <v>0.20705971799677433</v>
      </c>
      <c r="AP1225" s="83">
        <f t="shared" si="223"/>
        <v>-3.5447693881146228E-2</v>
      </c>
      <c r="AQ1225" s="83">
        <f t="shared" si="223"/>
        <v>4.1750061934005697E-2</v>
      </c>
      <c r="AR1225" s="83">
        <f t="shared" si="223"/>
        <v>0.14422881669281398</v>
      </c>
      <c r="AS1225" s="83">
        <f t="shared" si="223"/>
        <v>-5.6024005921407001E-2</v>
      </c>
      <c r="AT1225" s="83">
        <f t="shared" si="223"/>
        <v>0.20539990096646493</v>
      </c>
      <c r="AU1225" s="83">
        <f t="shared" si="223"/>
        <v>0.15865477357588015</v>
      </c>
      <c r="AV1225" s="83">
        <f t="shared" si="223"/>
        <v>-0.26098734468587709</v>
      </c>
      <c r="AW1225" s="83">
        <f t="shared" si="223"/>
        <v>0.11959216150026315</v>
      </c>
      <c r="AX1225" s="83">
        <f t="shared" si="223"/>
        <v>-0.10328334059835886</v>
      </c>
      <c r="AY1225" s="83">
        <f t="shared" si="223"/>
        <v>-0.12230759693706211</v>
      </c>
      <c r="AZ1225" s="83">
        <f t="shared" si="223"/>
        <v>-7.703077660862595E-2</v>
      </c>
      <c r="BA1225" s="83">
        <f t="shared" si="223"/>
        <v>0.14512523584335862</v>
      </c>
      <c r="BB1225" s="83">
        <f t="shared" si="223"/>
        <v>0.29539133350737284</v>
      </c>
      <c r="BC1225" s="83">
        <f t="shared" si="223"/>
        <v>-7.1311560400875232E-2</v>
      </c>
      <c r="BD1225" s="83">
        <f t="shared" si="223"/>
        <v>-0.17839223278755401</v>
      </c>
      <c r="BE1225" s="83">
        <f t="shared" si="223"/>
        <v>-4.1097709638768735E-2</v>
      </c>
      <c r="BF1225" s="83">
        <f t="shared" si="223"/>
        <v>8.6748585288075067E-2</v>
      </c>
      <c r="BG1225" s="83">
        <f t="shared" si="223"/>
        <v>4.8823852924615503E-2</v>
      </c>
      <c r="BH1225" s="83">
        <f t="shared" si="223"/>
        <v>-5.505924233442535E-2</v>
      </c>
      <c r="BI1225" s="83">
        <f t="shared" si="223"/>
        <v>0.1297205148418257</v>
      </c>
      <c r="BJ1225" s="83">
        <f t="shared" si="223"/>
        <v>2.0240087374244996E-2</v>
      </c>
      <c r="BK1225" s="83">
        <f t="shared" si="223"/>
        <v>3.6660007509834364E-2</v>
      </c>
      <c r="BL1225" s="83">
        <f t="shared" si="223"/>
        <v>2.3260994051133136E-2</v>
      </c>
      <c r="BM1225" s="83">
        <f t="shared" si="223"/>
        <v>-6.3013392022038928E-2</v>
      </c>
      <c r="BN1225" s="83">
        <f t="shared" si="223"/>
        <v>8.1425848648070107E-2</v>
      </c>
      <c r="BO1225" s="83">
        <f t="shared" si="223"/>
        <v>-7.2077622324939292E-2</v>
      </c>
      <c r="BP1225" s="83">
        <f t="shared" si="223"/>
        <v>-2.7944416653365375E-3</v>
      </c>
      <c r="BQ1225" s="83">
        <f t="shared" si="223"/>
        <v>-0.21002958457462828</v>
      </c>
      <c r="BR1225" s="83">
        <f t="shared" si="223"/>
        <v>-0.10516892467065528</v>
      </c>
      <c r="BS1225" s="83">
        <f t="shared" si="223"/>
        <v>-1.8899369338919576E-2</v>
      </c>
      <c r="BT1225" s="83">
        <f t="shared" si="223"/>
        <v>-1.5493620405454765E-2</v>
      </c>
      <c r="BU1225" s="83">
        <f t="shared" si="223"/>
        <v>4.6792116704865896E-2</v>
      </c>
      <c r="BV1225" s="83">
        <f t="shared" si="223"/>
        <v>6.6982501059737007E-2</v>
      </c>
      <c r="BW1225" s="83">
        <f t="shared" si="222"/>
        <v>2.9631475511547867E-2</v>
      </c>
      <c r="BX1225" s="83">
        <f t="shared" si="222"/>
        <v>-0.10998114775697043</v>
      </c>
      <c r="BY1225" s="83">
        <f t="shared" si="222"/>
        <v>2.5343347480800239E-2</v>
      </c>
      <c r="BZ1225" s="83">
        <f t="shared" si="222"/>
        <v>-7.2689029561388549E-2</v>
      </c>
      <c r="CA1225" s="83">
        <f t="shared" si="222"/>
        <v>-5.045530656590818E-2</v>
      </c>
      <c r="CB1225" s="83">
        <f t="shared" si="222"/>
        <v>-0.12007909575244465</v>
      </c>
      <c r="CC1225" s="83">
        <f t="shared" si="222"/>
        <v>0.11407202765536945</v>
      </c>
      <c r="CD1225" s="83">
        <f t="shared" si="222"/>
        <v>3.1087592653330241E-2</v>
      </c>
      <c r="CE1225" s="83">
        <f t="shared" si="222"/>
        <v>-8.4670070997043795E-2</v>
      </c>
      <c r="CF1225" s="83">
        <f t="shared" si="222"/>
        <v>-3.4890201378337732E-2</v>
      </c>
      <c r="CG1225" s="83">
        <f t="shared" si="222"/>
        <v>7.0566989922173903E-2</v>
      </c>
      <c r="CH1225" s="83">
        <f t="shared" si="222"/>
        <v>-0.21348949279229631</v>
      </c>
      <c r="CI1225" s="83">
        <f t="shared" si="222"/>
        <v>7.4944608764945714E-2</v>
      </c>
      <c r="CJ1225" s="83">
        <f t="shared" si="222"/>
        <v>-7.2585412242503866E-2</v>
      </c>
      <c r="CK1225" s="83">
        <f t="shared" si="222"/>
        <v>-4.2734819060972901E-2</v>
      </c>
      <c r="CL1225" s="83">
        <f t="shared" si="222"/>
        <v>4.3877260510757007E-2</v>
      </c>
      <c r="CM1225" s="83">
        <f t="shared" si="222"/>
        <v>0.26406272120223867</v>
      </c>
      <c r="CN1225" s="83">
        <f t="shared" si="222"/>
        <v>-2.1472434368151681E-2</v>
      </c>
      <c r="CO1225" s="83">
        <f t="shared" si="222"/>
        <v>-2.233318940203886E-2</v>
      </c>
      <c r="CP1225" s="83">
        <f t="shared" si="222"/>
        <v>4.5865969163614254E-2</v>
      </c>
      <c r="CQ1225" s="83">
        <f t="shared" si="222"/>
        <v>1.5192041307513315E-2</v>
      </c>
      <c r="CR1225" s="83">
        <f t="shared" si="222"/>
        <v>-3.8067478134299879E-2</v>
      </c>
      <c r="CS1225" s="83">
        <f t="shared" si="222"/>
        <v>-0.11697742248437587</v>
      </c>
      <c r="CT1225" s="83">
        <f t="shared" si="222"/>
        <v>0.10055630769982027</v>
      </c>
      <c r="CU1225" s="83">
        <f t="shared" si="222"/>
        <v>-5.5840893579975036E-2</v>
      </c>
      <c r="CV1225" s="83">
        <f t="shared" si="222"/>
        <v>-0.1694186167356479</v>
      </c>
      <c r="CW1225" s="83">
        <f t="shared" si="222"/>
        <v>4.397189051046229E-3</v>
      </c>
      <c r="CX1225" s="83">
        <f t="shared" si="222"/>
        <v>-6.4048267336326407E-4</v>
      </c>
      <c r="CY1225" s="83">
        <f t="shared" si="222"/>
        <v>4.8355864281658362E-2</v>
      </c>
      <c r="CZ1225" s="83">
        <f t="shared" si="222"/>
        <v>4.4238253233995016E-2</v>
      </c>
      <c r="DA1225" s="83">
        <f t="shared" si="222"/>
        <v>-3.9797023865114894E-3</v>
      </c>
      <c r="DB1225" s="83">
        <f t="shared" si="222"/>
        <v>0.10869429764047028</v>
      </c>
      <c r="DC1225" s="83">
        <f t="shared" si="222"/>
        <v>-5.6717266909786727E-2</v>
      </c>
      <c r="DD1225" s="83">
        <f t="shared" si="222"/>
        <v>2.079353619953447E-2</v>
      </c>
      <c r="DE1225" s="83">
        <f t="shared" si="222"/>
        <v>0.10699061645532106</v>
      </c>
    </row>
    <row r="1226" spans="3:109" x14ac:dyDescent="0.4">
      <c r="C1226" s="69"/>
      <c r="I1226" s="87"/>
      <c r="J1226" s="83">
        <f t="shared" si="203"/>
        <v>-4.4310885500315006E-2</v>
      </c>
      <c r="K1226" s="83">
        <f t="shared" si="223"/>
        <v>7.2825006110391652E-2</v>
      </c>
      <c r="L1226" s="83">
        <f t="shared" si="223"/>
        <v>-0.12701159989717098</v>
      </c>
      <c r="M1226" s="83">
        <f t="shared" si="223"/>
        <v>-2.8227601079997659E-2</v>
      </c>
      <c r="N1226" s="83">
        <f t="shared" si="223"/>
        <v>-0.15793879898450025</v>
      </c>
      <c r="O1226" s="83">
        <f t="shared" si="223"/>
        <v>-3.8874056287381779E-3</v>
      </c>
      <c r="P1226" s="83">
        <f t="shared" si="223"/>
        <v>7.3249651747490036E-3</v>
      </c>
      <c r="Q1226" s="83">
        <f t="shared" si="223"/>
        <v>-6.1158782426433151E-3</v>
      </c>
      <c r="R1226" s="83">
        <f t="shared" si="223"/>
        <v>-0.25322128916627962</v>
      </c>
      <c r="S1226" s="83">
        <f t="shared" si="223"/>
        <v>-0.1180507218805182</v>
      </c>
      <c r="T1226" s="83">
        <f t="shared" si="223"/>
        <v>-0.14260210910817839</v>
      </c>
      <c r="U1226" s="83">
        <f t="shared" si="223"/>
        <v>6.5286765468208774E-2</v>
      </c>
      <c r="V1226" s="83">
        <f t="shared" si="223"/>
        <v>0.11176462767155732</v>
      </c>
      <c r="W1226" s="83">
        <f t="shared" si="223"/>
        <v>4.6693093024267981E-2</v>
      </c>
      <c r="X1226" s="83">
        <f t="shared" si="223"/>
        <v>6.0322945941489181E-2</v>
      </c>
      <c r="Y1226" s="83">
        <f t="shared" si="223"/>
        <v>-7.6805784690751255E-3</v>
      </c>
      <c r="Z1226" s="83">
        <f t="shared" si="223"/>
        <v>-3.2188949604695879E-3</v>
      </c>
      <c r="AA1226" s="83">
        <f t="shared" si="223"/>
        <v>3.4838590506446859E-2</v>
      </c>
      <c r="AB1226" s="83">
        <f t="shared" si="223"/>
        <v>-2.5064982001172367E-2</v>
      </c>
      <c r="AC1226" s="83">
        <f t="shared" si="223"/>
        <v>0.11454606919634</v>
      </c>
      <c r="AD1226" s="83">
        <f t="shared" si="223"/>
        <v>0.17906554763589769</v>
      </c>
      <c r="AE1226" s="83">
        <f t="shared" si="223"/>
        <v>-1.6271329311521397E-2</v>
      </c>
      <c r="AF1226" s="83">
        <f t="shared" si="223"/>
        <v>1.0746429856707729E-2</v>
      </c>
      <c r="AG1226" s="83">
        <f t="shared" si="223"/>
        <v>6.8749491990463887E-2</v>
      </c>
      <c r="AH1226" s="83">
        <f t="shared" si="223"/>
        <v>1.9391642754278817E-2</v>
      </c>
      <c r="AI1226" s="83">
        <f t="shared" si="223"/>
        <v>0.12298314361856177</v>
      </c>
      <c r="AJ1226" s="83">
        <f t="shared" si="223"/>
        <v>-9.7541214567181969E-2</v>
      </c>
      <c r="AK1226" s="83">
        <f t="shared" si="223"/>
        <v>-6.1091009561719409E-2</v>
      </c>
      <c r="AL1226" s="83">
        <f t="shared" si="223"/>
        <v>1.740346628337151E-2</v>
      </c>
      <c r="AM1226" s="83">
        <f t="shared" si="223"/>
        <v>2.7536616295132356E-2</v>
      </c>
      <c r="AN1226" s="83">
        <f t="shared" si="223"/>
        <v>8.2402415433059914E-2</v>
      </c>
      <c r="AO1226" s="83">
        <f t="shared" si="223"/>
        <v>4.3155652921711689E-2</v>
      </c>
      <c r="AP1226" s="83">
        <f t="shared" si="223"/>
        <v>0.10828878206619826</v>
      </c>
      <c r="AQ1226" s="83">
        <f t="shared" si="223"/>
        <v>0.22136521842124154</v>
      </c>
      <c r="AR1226" s="83">
        <f t="shared" si="223"/>
        <v>-0.14193928269124381</v>
      </c>
      <c r="AS1226" s="83">
        <f t="shared" si="223"/>
        <v>-0.11560227978219392</v>
      </c>
      <c r="AT1226" s="83">
        <f t="shared" si="223"/>
        <v>-5.2768810488094266E-2</v>
      </c>
      <c r="AU1226" s="83">
        <f t="shared" si="223"/>
        <v>-1.3347383054170105E-2</v>
      </c>
      <c r="AV1226" s="83">
        <f t="shared" si="223"/>
        <v>2.486884335637957E-2</v>
      </c>
      <c r="AW1226" s="83">
        <f t="shared" si="223"/>
        <v>-0.15930598706323071</v>
      </c>
      <c r="AX1226" s="83">
        <f t="shared" si="223"/>
        <v>0.18234119628551396</v>
      </c>
      <c r="AY1226" s="83">
        <f t="shared" si="223"/>
        <v>-0.19848087875963136</v>
      </c>
      <c r="AZ1226" s="83">
        <f t="shared" si="223"/>
        <v>4.3373233522617946E-2</v>
      </c>
      <c r="BA1226" s="83">
        <f t="shared" si="223"/>
        <v>0.19111919540925665</v>
      </c>
      <c r="BB1226" s="83">
        <f t="shared" si="223"/>
        <v>9.0264019857305949E-2</v>
      </c>
      <c r="BC1226" s="83">
        <f t="shared" si="223"/>
        <v>-1.5968927162646012E-2</v>
      </c>
      <c r="BD1226" s="83">
        <f t="shared" si="223"/>
        <v>8.1948380025534812E-2</v>
      </c>
      <c r="BE1226" s="83">
        <f t="shared" si="223"/>
        <v>8.0274349129096367E-2</v>
      </c>
      <c r="BF1226" s="83">
        <f t="shared" si="223"/>
        <v>-9.140501850705024E-2</v>
      </c>
      <c r="BG1226" s="83">
        <f t="shared" si="223"/>
        <v>-4.8148789405074534E-2</v>
      </c>
      <c r="BH1226" s="83">
        <f t="shared" si="223"/>
        <v>3.1002521896507689E-2</v>
      </c>
      <c r="BI1226" s="83">
        <f t="shared" si="223"/>
        <v>4.1245479166837871E-2</v>
      </c>
      <c r="BJ1226" s="83">
        <f t="shared" si="223"/>
        <v>-5.4965395532155958E-2</v>
      </c>
      <c r="BK1226" s="83">
        <f t="shared" si="223"/>
        <v>5.305753019645143E-2</v>
      </c>
      <c r="BL1226" s="83">
        <f t="shared" si="223"/>
        <v>0.1929087325911466</v>
      </c>
      <c r="BM1226" s="83">
        <f t="shared" si="223"/>
        <v>-3.8445688245612876E-2</v>
      </c>
      <c r="BN1226" s="83">
        <f t="shared" si="223"/>
        <v>2.617042187646745E-2</v>
      </c>
      <c r="BO1226" s="83">
        <f t="shared" si="223"/>
        <v>-0.18854686188102557</v>
      </c>
      <c r="BP1226" s="83">
        <f t="shared" si="223"/>
        <v>-3.0264101442717798E-2</v>
      </c>
      <c r="BQ1226" s="83">
        <f t="shared" si="223"/>
        <v>8.2154623208953587E-2</v>
      </c>
      <c r="BR1226" s="83">
        <f t="shared" si="223"/>
        <v>-3.7744922383717947E-2</v>
      </c>
      <c r="BS1226" s="83">
        <f t="shared" si="223"/>
        <v>-0.12523200763859671</v>
      </c>
      <c r="BT1226" s="83">
        <f t="shared" si="223"/>
        <v>1.5671053764028751E-2</v>
      </c>
      <c r="BU1226" s="83">
        <f t="shared" si="223"/>
        <v>-4.3133367311637291E-2</v>
      </c>
      <c r="BV1226" s="83">
        <f t="shared" si="223"/>
        <v>6.205999256444257E-2</v>
      </c>
      <c r="BW1226" s="83">
        <f t="shared" si="222"/>
        <v>2.7438773001678993E-2</v>
      </c>
      <c r="BX1226" s="83">
        <f t="shared" si="222"/>
        <v>9.5753757594861169E-2</v>
      </c>
      <c r="BY1226" s="83">
        <f t="shared" si="222"/>
        <v>4.221622945529787E-2</v>
      </c>
      <c r="BZ1226" s="83">
        <f t="shared" si="222"/>
        <v>-7.9403877791033528E-2</v>
      </c>
      <c r="CA1226" s="83">
        <f t="shared" si="222"/>
        <v>-4.3959042561915761E-2</v>
      </c>
      <c r="CB1226" s="83">
        <f t="shared" si="222"/>
        <v>0.11225688593808593</v>
      </c>
      <c r="CC1226" s="83">
        <f t="shared" si="222"/>
        <v>-4.8291760988494171E-2</v>
      </c>
      <c r="CD1226" s="83">
        <f t="shared" si="222"/>
        <v>9.3221360428971001E-2</v>
      </c>
      <c r="CE1226" s="83">
        <f t="shared" si="222"/>
        <v>5.080551793054458E-4</v>
      </c>
      <c r="CF1226" s="83">
        <f t="shared" si="222"/>
        <v>-0.16835465677465489</v>
      </c>
      <c r="CG1226" s="83">
        <f t="shared" si="222"/>
        <v>0.10333698832659011</v>
      </c>
      <c r="CH1226" s="83">
        <f t="shared" si="222"/>
        <v>-2.2079498285716915E-2</v>
      </c>
      <c r="CI1226" s="83">
        <f t="shared" si="222"/>
        <v>-2.7627699739130481E-2</v>
      </c>
      <c r="CJ1226" s="83">
        <f t="shared" si="222"/>
        <v>0.10212076419732723</v>
      </c>
      <c r="CK1226" s="83">
        <f t="shared" si="222"/>
        <v>1.4222822059077558E-2</v>
      </c>
      <c r="CL1226" s="83">
        <f t="shared" si="222"/>
        <v>-0.20924292124491106</v>
      </c>
      <c r="CM1226" s="83">
        <f t="shared" si="222"/>
        <v>-5.0769073524546723E-2</v>
      </c>
      <c r="CN1226" s="83">
        <f t="shared" si="222"/>
        <v>-0.22701239169711468</v>
      </c>
      <c r="CO1226" s="83">
        <f t="shared" si="222"/>
        <v>6.964911205973949E-2</v>
      </c>
      <c r="CP1226" s="83">
        <f t="shared" si="222"/>
        <v>7.5749735889402953E-2</v>
      </c>
      <c r="CQ1226" s="83">
        <f t="shared" si="222"/>
        <v>4.3546517017670011E-2</v>
      </c>
      <c r="CR1226" s="83">
        <f t="shared" si="222"/>
        <v>6.118779413079415E-2</v>
      </c>
      <c r="CS1226" s="83">
        <f t="shared" si="222"/>
        <v>1.1910373994932359E-2</v>
      </c>
      <c r="CT1226" s="83">
        <f t="shared" si="222"/>
        <v>5.3719103491908136E-2</v>
      </c>
      <c r="CU1226" s="83">
        <f t="shared" si="222"/>
        <v>-3.9409837451337311E-2</v>
      </c>
      <c r="CV1226" s="83">
        <f t="shared" si="222"/>
        <v>7.8751968674074024E-2</v>
      </c>
      <c r="CW1226" s="83">
        <f t="shared" si="222"/>
        <v>-5.4021702847299194E-2</v>
      </c>
      <c r="CX1226" s="83">
        <f t="shared" si="222"/>
        <v>2.2484317105252581E-2</v>
      </c>
      <c r="CY1226" s="83">
        <f t="shared" si="222"/>
        <v>0.1048098137051874</v>
      </c>
      <c r="CZ1226" s="83">
        <f t="shared" si="222"/>
        <v>-0.10120006432345513</v>
      </c>
      <c r="DA1226" s="83">
        <f t="shared" si="222"/>
        <v>8.1131005798183914E-2</v>
      </c>
      <c r="DB1226" s="83">
        <f t="shared" si="222"/>
        <v>-8.3807161715387712E-2</v>
      </c>
      <c r="DC1226" s="83">
        <f t="shared" si="222"/>
        <v>-1.0438363272378764E-2</v>
      </c>
      <c r="DD1226" s="83">
        <f t="shared" si="222"/>
        <v>-7.0877749361576772E-2</v>
      </c>
      <c r="DE1226" s="83">
        <f t="shared" si="222"/>
        <v>-0.167253563957143</v>
      </c>
    </row>
    <row r="1227" spans="3:109" x14ac:dyDescent="0.4">
      <c r="C1227" s="69"/>
      <c r="I1227" s="87"/>
      <c r="J1227" s="83">
        <f t="shared" si="203"/>
        <v>1.5289818525064071E-2</v>
      </c>
      <c r="K1227" s="83">
        <f t="shared" si="223"/>
        <v>9.1121814185334604E-2</v>
      </c>
      <c r="L1227" s="83">
        <f t="shared" si="223"/>
        <v>5.9897826186195928E-2</v>
      </c>
      <c r="M1227" s="83">
        <f t="shared" si="223"/>
        <v>-1.2607582264991831E-2</v>
      </c>
      <c r="N1227" s="83">
        <f t="shared" si="223"/>
        <v>9.3413876735911797E-2</v>
      </c>
      <c r="O1227" s="83">
        <f t="shared" si="223"/>
        <v>-3.9629001326679118E-2</v>
      </c>
      <c r="P1227" s="83">
        <f t="shared" si="223"/>
        <v>-0.15094190345900257</v>
      </c>
      <c r="Q1227" s="83">
        <f t="shared" si="223"/>
        <v>-0.15744656371064072</v>
      </c>
      <c r="R1227" s="83">
        <f t="shared" si="223"/>
        <v>0.17387984948536112</v>
      </c>
      <c r="S1227" s="83">
        <f t="shared" si="223"/>
        <v>4.0004085673034775E-2</v>
      </c>
      <c r="T1227" s="83">
        <f t="shared" si="223"/>
        <v>0.14786652621971497</v>
      </c>
      <c r="U1227" s="83">
        <f t="shared" si="223"/>
        <v>1.3011708974573544E-2</v>
      </c>
      <c r="V1227" s="83">
        <f t="shared" si="223"/>
        <v>-0.1395266654257617</v>
      </c>
      <c r="W1227" s="83">
        <f t="shared" si="223"/>
        <v>-2.8032208003443346E-2</v>
      </c>
      <c r="X1227" s="83">
        <f t="shared" si="223"/>
        <v>-0.10496497181718477</v>
      </c>
      <c r="Y1227" s="83">
        <f t="shared" si="223"/>
        <v>-0.23428786177694996</v>
      </c>
      <c r="Z1227" s="83">
        <f t="shared" si="223"/>
        <v>-1.5954816151662582E-2</v>
      </c>
      <c r="AA1227" s="83">
        <f t="shared" si="223"/>
        <v>5.7238799495293131E-3</v>
      </c>
      <c r="AB1227" s="83">
        <f t="shared" si="223"/>
        <v>0.10075980319386395</v>
      </c>
      <c r="AC1227" s="83">
        <f t="shared" si="223"/>
        <v>-8.4585834610738764E-2</v>
      </c>
      <c r="AD1227" s="83">
        <f t="shared" si="223"/>
        <v>7.8549045201616683E-3</v>
      </c>
      <c r="AE1227" s="83">
        <f t="shared" si="223"/>
        <v>-2.1152988934506057E-2</v>
      </c>
      <c r="AF1227" s="83">
        <f t="shared" si="223"/>
        <v>2.8438658724617125E-2</v>
      </c>
      <c r="AG1227" s="83">
        <f t="shared" si="223"/>
        <v>0.12081309599138988</v>
      </c>
      <c r="AH1227" s="83">
        <f t="shared" si="223"/>
        <v>-6.100384269321435E-2</v>
      </c>
      <c r="AI1227" s="83">
        <f t="shared" si="223"/>
        <v>-7.1109891111424808E-2</v>
      </c>
      <c r="AJ1227" s="83">
        <f t="shared" si="223"/>
        <v>7.2877764811969642E-2</v>
      </c>
      <c r="AK1227" s="83">
        <f t="shared" si="223"/>
        <v>2.8040404923783374E-2</v>
      </c>
      <c r="AL1227" s="83">
        <f t="shared" si="223"/>
        <v>8.797947209785309E-2</v>
      </c>
      <c r="AM1227" s="83">
        <f t="shared" si="223"/>
        <v>-2.5846504761227501E-3</v>
      </c>
      <c r="AN1227" s="83">
        <f t="shared" si="223"/>
        <v>-2.9997398995254755E-2</v>
      </c>
      <c r="AO1227" s="83">
        <f t="shared" si="223"/>
        <v>-0.15228944548745518</v>
      </c>
      <c r="AP1227" s="83">
        <f t="shared" si="223"/>
        <v>-5.7675188994813454E-3</v>
      </c>
      <c r="AQ1227" s="83">
        <f t="shared" si="223"/>
        <v>3.4859015889776059E-3</v>
      </c>
      <c r="AR1227" s="83">
        <f t="shared" si="223"/>
        <v>6.2186251641662992E-2</v>
      </c>
      <c r="AS1227" s="83">
        <f t="shared" si="223"/>
        <v>8.8789540124309604E-2</v>
      </c>
      <c r="AT1227" s="83">
        <f t="shared" si="223"/>
        <v>-7.5071489332919012E-3</v>
      </c>
      <c r="AU1227" s="83">
        <f t="shared" si="223"/>
        <v>-0.18451815832794907</v>
      </c>
      <c r="AV1227" s="83">
        <f t="shared" si="223"/>
        <v>5.1942352415099848E-2</v>
      </c>
      <c r="AW1227" s="83">
        <f t="shared" si="223"/>
        <v>0.13670526638316424</v>
      </c>
      <c r="AX1227" s="83">
        <f t="shared" si="223"/>
        <v>-2.372361997730776E-2</v>
      </c>
      <c r="AY1227" s="83">
        <f t="shared" si="223"/>
        <v>1.1783589546411495E-2</v>
      </c>
      <c r="AZ1227" s="83">
        <f t="shared" si="223"/>
        <v>6.0681949168783647E-3</v>
      </c>
      <c r="BA1227" s="83">
        <f t="shared" si="223"/>
        <v>-2.6566425224920181E-2</v>
      </c>
      <c r="BB1227" s="83">
        <f t="shared" si="223"/>
        <v>1.3050214312625378E-2</v>
      </c>
      <c r="BC1227" s="83">
        <f t="shared" si="223"/>
        <v>-9.5276195535175162E-2</v>
      </c>
      <c r="BD1227" s="83">
        <f t="shared" si="223"/>
        <v>-1.4101067367449361E-2</v>
      </c>
      <c r="BE1227" s="83">
        <f t="shared" si="223"/>
        <v>0.18228970894858024</v>
      </c>
      <c r="BF1227" s="83">
        <f t="shared" si="223"/>
        <v>-3.8171765319680445E-2</v>
      </c>
      <c r="BG1227" s="83">
        <f t="shared" si="223"/>
        <v>-8.4755960743655878E-2</v>
      </c>
      <c r="BH1227" s="83">
        <f t="shared" si="223"/>
        <v>-0.10523591492419118</v>
      </c>
      <c r="BI1227" s="83">
        <f t="shared" si="223"/>
        <v>5.1578383811843959E-2</v>
      </c>
      <c r="BJ1227" s="83">
        <f t="shared" si="223"/>
        <v>-6.9787527328978388E-2</v>
      </c>
      <c r="BK1227" s="83">
        <f t="shared" si="223"/>
        <v>2.1440333796823918E-2</v>
      </c>
      <c r="BL1227" s="83">
        <f t="shared" si="223"/>
        <v>-0.22295672612813347</v>
      </c>
      <c r="BM1227" s="83">
        <f t="shared" si="223"/>
        <v>-0.11505190021007693</v>
      </c>
      <c r="BN1227" s="83">
        <f t="shared" si="223"/>
        <v>0.15244169114888095</v>
      </c>
      <c r="BO1227" s="83">
        <f t="shared" si="223"/>
        <v>0.1837073197810988</v>
      </c>
      <c r="BP1227" s="83">
        <f t="shared" si="223"/>
        <v>-0.25448818391423028</v>
      </c>
      <c r="BQ1227" s="83">
        <f t="shared" si="223"/>
        <v>-0.15606831462494888</v>
      </c>
      <c r="BR1227" s="83">
        <f t="shared" si="223"/>
        <v>-1.0896122629116816E-5</v>
      </c>
      <c r="BS1227" s="83">
        <f t="shared" si="223"/>
        <v>-0.12773442927513223</v>
      </c>
      <c r="BT1227" s="83">
        <f t="shared" si="223"/>
        <v>1.7282843348086569E-2</v>
      </c>
      <c r="BU1227" s="83">
        <f t="shared" si="223"/>
        <v>-6.8036233224295417E-2</v>
      </c>
      <c r="BV1227" s="83">
        <f t="shared" ref="BV1227:DE1230" si="224">BV437+$D$4*BV$799*BV$800*$D$12</f>
        <v>1.8240553723603795E-2</v>
      </c>
      <c r="BW1227" s="83">
        <f t="shared" si="224"/>
        <v>5.4146183562507048E-2</v>
      </c>
      <c r="BX1227" s="83">
        <f t="shared" si="224"/>
        <v>5.3283822971395153E-2</v>
      </c>
      <c r="BY1227" s="83">
        <f t="shared" si="224"/>
        <v>0.22366368632992259</v>
      </c>
      <c r="BZ1227" s="83">
        <f t="shared" si="224"/>
        <v>-5.2247056868970847E-2</v>
      </c>
      <c r="CA1227" s="83">
        <f t="shared" si="224"/>
        <v>-0.12302890091704455</v>
      </c>
      <c r="CB1227" s="83">
        <f t="shared" si="224"/>
        <v>0.16082273267492728</v>
      </c>
      <c r="CC1227" s="83">
        <f t="shared" si="224"/>
        <v>5.2271506369003561E-3</v>
      </c>
      <c r="CD1227" s="83">
        <f t="shared" si="224"/>
        <v>2.1139891285403323E-2</v>
      </c>
      <c r="CE1227" s="83">
        <f t="shared" si="224"/>
        <v>-9.3534158347694615E-2</v>
      </c>
      <c r="CF1227" s="83">
        <f t="shared" si="224"/>
        <v>3.957165888063776E-2</v>
      </c>
      <c r="CG1227" s="83">
        <f t="shared" si="224"/>
        <v>-5.7725554736528108E-2</v>
      </c>
      <c r="CH1227" s="83">
        <f t="shared" si="224"/>
        <v>-0.10656125668011736</v>
      </c>
      <c r="CI1227" s="83">
        <f t="shared" si="224"/>
        <v>1.7712471285776514E-2</v>
      </c>
      <c r="CJ1227" s="83">
        <f t="shared" si="224"/>
        <v>8.8175720931558871E-2</v>
      </c>
      <c r="CK1227" s="83">
        <f t="shared" si="224"/>
        <v>-0.16151262741087788</v>
      </c>
      <c r="CL1227" s="83">
        <f t="shared" si="224"/>
        <v>-5.998805858698214E-2</v>
      </c>
      <c r="CM1227" s="83">
        <f t="shared" si="224"/>
        <v>-0.11029904775726167</v>
      </c>
      <c r="CN1227" s="83">
        <f t="shared" si="224"/>
        <v>-9.8881871847531874E-2</v>
      </c>
      <c r="CO1227" s="83">
        <f t="shared" si="224"/>
        <v>4.6705023526843664E-2</v>
      </c>
      <c r="CP1227" s="83">
        <f t="shared" si="224"/>
        <v>0.11545482724677138</v>
      </c>
      <c r="CQ1227" s="83">
        <f t="shared" si="224"/>
        <v>5.416677912445917E-2</v>
      </c>
      <c r="CR1227" s="83">
        <f t="shared" si="224"/>
        <v>8.3077284900476209E-2</v>
      </c>
      <c r="CS1227" s="83">
        <f t="shared" si="224"/>
        <v>2.1769990474485735E-2</v>
      </c>
      <c r="CT1227" s="83">
        <f t="shared" si="224"/>
        <v>-0.14152518579598519</v>
      </c>
      <c r="CU1227" s="83">
        <f t="shared" si="224"/>
        <v>-2.3270944922310129E-3</v>
      </c>
      <c r="CV1227" s="83">
        <f t="shared" si="224"/>
        <v>-8.0425333081747236E-2</v>
      </c>
      <c r="CW1227" s="83">
        <f t="shared" si="224"/>
        <v>1.1204266285489506E-2</v>
      </c>
      <c r="CX1227" s="83">
        <f t="shared" si="224"/>
        <v>8.114968941794061E-2</v>
      </c>
      <c r="CY1227" s="83">
        <f t="shared" si="224"/>
        <v>-0.11958552506279162</v>
      </c>
      <c r="CZ1227" s="83">
        <f t="shared" si="224"/>
        <v>3.5705139850681203E-2</v>
      </c>
      <c r="DA1227" s="83">
        <f t="shared" si="224"/>
        <v>-7.5153050806364835E-2</v>
      </c>
      <c r="DB1227" s="83">
        <f t="shared" si="224"/>
        <v>9.9471903859430083E-2</v>
      </c>
      <c r="DC1227" s="83">
        <f t="shared" si="224"/>
        <v>-0.22885877801771121</v>
      </c>
      <c r="DD1227" s="83">
        <f t="shared" si="224"/>
        <v>6.4589767437627843E-2</v>
      </c>
      <c r="DE1227" s="83">
        <f t="shared" si="224"/>
        <v>-1.8669500175171366E-2</v>
      </c>
    </row>
    <row r="1228" spans="3:109" x14ac:dyDescent="0.4">
      <c r="C1228" s="69"/>
      <c r="I1228" s="87"/>
      <c r="J1228" s="83">
        <f t="shared" si="203"/>
        <v>2.2664284604116691E-2</v>
      </c>
      <c r="K1228" s="83">
        <f t="shared" ref="K1228:BV1231" si="225">K438+$D$4*K$799*K$800*$D$12</f>
        <v>4.7566868341046439E-2</v>
      </c>
      <c r="L1228" s="83">
        <f t="shared" si="225"/>
        <v>3.6423521101061437E-2</v>
      </c>
      <c r="M1228" s="83">
        <f t="shared" si="225"/>
        <v>3.9264719759366358E-2</v>
      </c>
      <c r="N1228" s="83">
        <f t="shared" si="225"/>
        <v>6.7721964266370116E-2</v>
      </c>
      <c r="O1228" s="83">
        <f t="shared" si="225"/>
        <v>6.806151309567251E-3</v>
      </c>
      <c r="P1228" s="83">
        <f t="shared" si="225"/>
        <v>-0.12019681159272376</v>
      </c>
      <c r="Q1228" s="83">
        <f t="shared" si="225"/>
        <v>2.6836373326599817E-2</v>
      </c>
      <c r="R1228" s="83">
        <f t="shared" si="225"/>
        <v>0.11932554223512029</v>
      </c>
      <c r="S1228" s="83">
        <f t="shared" si="225"/>
        <v>1.3492649127422275E-4</v>
      </c>
      <c r="T1228" s="83">
        <f t="shared" si="225"/>
        <v>5.5505872425539379E-2</v>
      </c>
      <c r="U1228" s="83">
        <f t="shared" si="225"/>
        <v>5.9410139894504775E-3</v>
      </c>
      <c r="V1228" s="83">
        <f t="shared" si="225"/>
        <v>-6.5392152360167185E-3</v>
      </c>
      <c r="W1228" s="83">
        <f t="shared" si="225"/>
        <v>4.499146865610712E-2</v>
      </c>
      <c r="X1228" s="83">
        <f t="shared" si="225"/>
        <v>-7.236651131815218E-2</v>
      </c>
      <c r="Y1228" s="83">
        <f t="shared" si="225"/>
        <v>0.12743296350268399</v>
      </c>
      <c r="Z1228" s="83">
        <f t="shared" si="225"/>
        <v>-8.9259754988260873E-2</v>
      </c>
      <c r="AA1228" s="83">
        <f t="shared" si="225"/>
        <v>-1.2173520227420203E-2</v>
      </c>
      <c r="AB1228" s="83">
        <f t="shared" si="225"/>
        <v>-7.3319939945526658E-2</v>
      </c>
      <c r="AC1228" s="83">
        <f t="shared" si="225"/>
        <v>-1.5001261543663802E-2</v>
      </c>
      <c r="AD1228" s="83">
        <f t="shared" si="225"/>
        <v>-2.3431824851075084E-4</v>
      </c>
      <c r="AE1228" s="83">
        <f t="shared" si="225"/>
        <v>-1.6687291203030502E-2</v>
      </c>
      <c r="AF1228" s="83">
        <f t="shared" si="225"/>
        <v>4.8513096709893518E-2</v>
      </c>
      <c r="AG1228" s="83">
        <f t="shared" si="225"/>
        <v>-0.11223628152126336</v>
      </c>
      <c r="AH1228" s="83">
        <f t="shared" si="225"/>
        <v>7.4497162719200968E-2</v>
      </c>
      <c r="AI1228" s="83">
        <f t="shared" si="225"/>
        <v>-8.7557037332994206E-2</v>
      </c>
      <c r="AJ1228" s="83">
        <f t="shared" si="225"/>
        <v>7.8370433308375537E-2</v>
      </c>
      <c r="AK1228" s="83">
        <f t="shared" si="225"/>
        <v>8.1825620335351928E-2</v>
      </c>
      <c r="AL1228" s="83">
        <f t="shared" si="225"/>
        <v>8.394857066459923E-3</v>
      </c>
      <c r="AM1228" s="83">
        <f t="shared" si="225"/>
        <v>9.0984837642930944E-2</v>
      </c>
      <c r="AN1228" s="83">
        <f t="shared" si="225"/>
        <v>0.24048230082614458</v>
      </c>
      <c r="AO1228" s="83">
        <f t="shared" si="225"/>
        <v>0.10212059392373163</v>
      </c>
      <c r="AP1228" s="83">
        <f t="shared" si="225"/>
        <v>-7.5396795222710034E-2</v>
      </c>
      <c r="AQ1228" s="83">
        <f t="shared" si="225"/>
        <v>-6.0008234055745444E-2</v>
      </c>
      <c r="AR1228" s="83">
        <f t="shared" si="225"/>
        <v>-2.5185082138047519E-2</v>
      </c>
      <c r="AS1228" s="83">
        <f t="shared" si="225"/>
        <v>0.1173210084845181</v>
      </c>
      <c r="AT1228" s="83">
        <f t="shared" si="225"/>
        <v>-0.18655785404087644</v>
      </c>
      <c r="AU1228" s="83">
        <f t="shared" si="225"/>
        <v>1.1925238049643455E-2</v>
      </c>
      <c r="AV1228" s="83">
        <f t="shared" si="225"/>
        <v>-2.2813775884303878E-2</v>
      </c>
      <c r="AW1228" s="83">
        <f t="shared" si="225"/>
        <v>-4.5384992131646887E-2</v>
      </c>
      <c r="AX1228" s="83">
        <f t="shared" si="225"/>
        <v>-2.489222533971696E-2</v>
      </c>
      <c r="AY1228" s="83">
        <f t="shared" si="225"/>
        <v>-6.8821424327499506E-2</v>
      </c>
      <c r="AZ1228" s="83">
        <f t="shared" si="225"/>
        <v>8.0355141419522436E-2</v>
      </c>
      <c r="BA1228" s="83">
        <f t="shared" si="225"/>
        <v>-0.12006989679220663</v>
      </c>
      <c r="BB1228" s="83">
        <f t="shared" si="225"/>
        <v>-3.8878642764112382E-2</v>
      </c>
      <c r="BC1228" s="83">
        <f t="shared" si="225"/>
        <v>-1.8491151378966234E-2</v>
      </c>
      <c r="BD1228" s="83">
        <f t="shared" si="225"/>
        <v>-8.2088560160329324E-3</v>
      </c>
      <c r="BE1228" s="83">
        <f t="shared" si="225"/>
        <v>-7.0295431235235961E-2</v>
      </c>
      <c r="BF1228" s="83">
        <f t="shared" si="225"/>
        <v>-0.13544350916914832</v>
      </c>
      <c r="BG1228" s="83">
        <f t="shared" si="225"/>
        <v>7.3385342883880475E-2</v>
      </c>
      <c r="BH1228" s="83">
        <f t="shared" si="225"/>
        <v>-5.3209618650952424E-2</v>
      </c>
      <c r="BI1228" s="83">
        <f t="shared" si="225"/>
        <v>5.8263436184849228E-2</v>
      </c>
      <c r="BJ1228" s="83">
        <f t="shared" si="225"/>
        <v>2.4064136569014641E-2</v>
      </c>
      <c r="BK1228" s="83">
        <f t="shared" si="225"/>
        <v>-3.2826161337066923E-2</v>
      </c>
      <c r="BL1228" s="83">
        <f t="shared" si="225"/>
        <v>1.6988761194948351E-2</v>
      </c>
      <c r="BM1228" s="83">
        <f t="shared" si="225"/>
        <v>8.2759956426661258E-2</v>
      </c>
      <c r="BN1228" s="83">
        <f t="shared" si="225"/>
        <v>-4.467337497958692E-2</v>
      </c>
      <c r="BO1228" s="83">
        <f t="shared" si="225"/>
        <v>-7.3011525980207603E-2</v>
      </c>
      <c r="BP1228" s="83">
        <f t="shared" si="225"/>
        <v>-0.22942412297143522</v>
      </c>
      <c r="BQ1228" s="83">
        <f t="shared" si="225"/>
        <v>-5.9709763090306123E-2</v>
      </c>
      <c r="BR1228" s="83">
        <f t="shared" si="225"/>
        <v>-7.2099714523759781E-2</v>
      </c>
      <c r="BS1228" s="83">
        <f t="shared" si="225"/>
        <v>-0.10543210412569692</v>
      </c>
      <c r="BT1228" s="83">
        <f t="shared" si="225"/>
        <v>-4.2020177949084227E-2</v>
      </c>
      <c r="BU1228" s="83">
        <f t="shared" si="225"/>
        <v>-5.7497791121284884E-2</v>
      </c>
      <c r="BV1228" s="83">
        <f t="shared" si="225"/>
        <v>-0.16668336004149634</v>
      </c>
      <c r="BW1228" s="83">
        <f t="shared" si="224"/>
        <v>-0.15092016445400921</v>
      </c>
      <c r="BX1228" s="83">
        <f t="shared" si="224"/>
        <v>-8.2783885925675024E-2</v>
      </c>
      <c r="BY1228" s="83">
        <f t="shared" si="224"/>
        <v>-9.0816806412113687E-3</v>
      </c>
      <c r="BZ1228" s="83">
        <f t="shared" si="224"/>
        <v>4.2425276665292014E-2</v>
      </c>
      <c r="CA1228" s="83">
        <f t="shared" si="224"/>
        <v>4.6118229575219834E-2</v>
      </c>
      <c r="CB1228" s="83">
        <f t="shared" si="224"/>
        <v>-6.5091469996131747E-3</v>
      </c>
      <c r="CC1228" s="83">
        <f t="shared" si="224"/>
        <v>0.11938064482772437</v>
      </c>
      <c r="CD1228" s="83">
        <f t="shared" si="224"/>
        <v>-0.18976283707004973</v>
      </c>
      <c r="CE1228" s="83">
        <f t="shared" si="224"/>
        <v>1.3571039831428463E-2</v>
      </c>
      <c r="CF1228" s="83">
        <f t="shared" si="224"/>
        <v>0.10156727203071242</v>
      </c>
      <c r="CG1228" s="83">
        <f t="shared" si="224"/>
        <v>2.9198754263743409E-2</v>
      </c>
      <c r="CH1228" s="83">
        <f t="shared" si="224"/>
        <v>1.4756112014944702E-2</v>
      </c>
      <c r="CI1228" s="83">
        <f t="shared" si="224"/>
        <v>4.0074128985954742E-3</v>
      </c>
      <c r="CJ1228" s="83">
        <f t="shared" si="224"/>
        <v>9.1138732780046541E-2</v>
      </c>
      <c r="CK1228" s="83">
        <f t="shared" si="224"/>
        <v>4.6191626494760489E-2</v>
      </c>
      <c r="CL1228" s="83">
        <f t="shared" si="224"/>
        <v>7.1385245116908719E-2</v>
      </c>
      <c r="CM1228" s="83">
        <f t="shared" si="224"/>
        <v>-0.11991363013240781</v>
      </c>
      <c r="CN1228" s="83">
        <f t="shared" si="224"/>
        <v>0.15565308134248479</v>
      </c>
      <c r="CO1228" s="83">
        <f t="shared" si="224"/>
        <v>-7.0404595863116537E-2</v>
      </c>
      <c r="CP1228" s="83">
        <f t="shared" si="224"/>
        <v>-5.5882691157794998E-2</v>
      </c>
      <c r="CQ1228" s="83">
        <f t="shared" si="224"/>
        <v>-1.8949799725218531E-2</v>
      </c>
      <c r="CR1228" s="83">
        <f t="shared" si="224"/>
        <v>-3.5966477367144312E-2</v>
      </c>
      <c r="CS1228" s="83">
        <f t="shared" si="224"/>
        <v>-4.8004226962170785E-2</v>
      </c>
      <c r="CT1228" s="83">
        <f t="shared" si="224"/>
        <v>-4.2521630659706294E-2</v>
      </c>
      <c r="CU1228" s="83">
        <f t="shared" si="224"/>
        <v>0.18542530202182619</v>
      </c>
      <c r="CV1228" s="83">
        <f t="shared" si="224"/>
        <v>-0.18535619804623624</v>
      </c>
      <c r="CW1228" s="83">
        <f t="shared" si="224"/>
        <v>-4.0041255067004115E-2</v>
      </c>
      <c r="CX1228" s="83">
        <f t="shared" si="224"/>
        <v>-1.2343242663840969E-2</v>
      </c>
      <c r="CY1228" s="83">
        <f t="shared" si="224"/>
        <v>-1.4866806102695774E-2</v>
      </c>
      <c r="CZ1228" s="83">
        <f t="shared" si="224"/>
        <v>-3.4179478567173314E-3</v>
      </c>
      <c r="DA1228" s="83">
        <f t="shared" si="224"/>
        <v>0.20585221424858924</v>
      </c>
      <c r="DB1228" s="83">
        <f t="shared" si="224"/>
        <v>-7.3496243698011245E-3</v>
      </c>
      <c r="DC1228" s="83">
        <f t="shared" si="224"/>
        <v>-7.1339127557265125E-2</v>
      </c>
      <c r="DD1228" s="83">
        <f t="shared" si="224"/>
        <v>-0.1773381549156608</v>
      </c>
      <c r="DE1228" s="83">
        <f t="shared" si="224"/>
        <v>-0.11908302384381086</v>
      </c>
    </row>
    <row r="1229" spans="3:109" x14ac:dyDescent="0.4">
      <c r="C1229" s="69"/>
      <c r="I1229" s="87"/>
      <c r="J1229" s="83">
        <f t="shared" si="203"/>
        <v>0.10060273226086242</v>
      </c>
      <c r="K1229" s="83">
        <f t="shared" si="225"/>
        <v>-0.10333481194241391</v>
      </c>
      <c r="L1229" s="83">
        <f t="shared" si="225"/>
        <v>1.9126568354656998E-2</v>
      </c>
      <c r="M1229" s="83">
        <f t="shared" si="225"/>
        <v>0.14099000453603561</v>
      </c>
      <c r="N1229" s="83">
        <f t="shared" si="225"/>
        <v>-5.3757864890532622E-2</v>
      </c>
      <c r="O1229" s="83">
        <f t="shared" si="225"/>
        <v>2.3897408204097949E-2</v>
      </c>
      <c r="P1229" s="83">
        <f t="shared" si="225"/>
        <v>-8.7540864261174741E-3</v>
      </c>
      <c r="Q1229" s="83">
        <f t="shared" si="225"/>
        <v>0.15340186462882097</v>
      </c>
      <c r="R1229" s="83">
        <f t="shared" si="225"/>
        <v>-3.3419003863130826E-2</v>
      </c>
      <c r="S1229" s="83">
        <f t="shared" si="225"/>
        <v>-0.11551173297663153</v>
      </c>
      <c r="T1229" s="83">
        <f t="shared" si="225"/>
        <v>8.0194820606644176E-3</v>
      </c>
      <c r="U1229" s="83">
        <f t="shared" si="225"/>
        <v>-9.7995002999084882E-2</v>
      </c>
      <c r="V1229" s="83">
        <f t="shared" si="225"/>
        <v>-6.1793795659273724E-2</v>
      </c>
      <c r="W1229" s="83">
        <f t="shared" si="225"/>
        <v>1.3853686361428296E-2</v>
      </c>
      <c r="X1229" s="83">
        <f t="shared" si="225"/>
        <v>-1.4335667953544387E-2</v>
      </c>
      <c r="Y1229" s="83">
        <f t="shared" si="225"/>
        <v>3.1551278622183571E-2</v>
      </c>
      <c r="Z1229" s="83">
        <f t="shared" si="225"/>
        <v>9.6973460784982243E-3</v>
      </c>
      <c r="AA1229" s="83">
        <f t="shared" si="225"/>
        <v>-0.21831530533466673</v>
      </c>
      <c r="AB1229" s="83">
        <f t="shared" si="225"/>
        <v>0.16959595683150655</v>
      </c>
      <c r="AC1229" s="83">
        <f t="shared" si="225"/>
        <v>6.5700080243514369E-2</v>
      </c>
      <c r="AD1229" s="83">
        <f t="shared" si="225"/>
        <v>2.4814011496984659E-2</v>
      </c>
      <c r="AE1229" s="83">
        <f t="shared" si="225"/>
        <v>-0.16506978493009303</v>
      </c>
      <c r="AF1229" s="83">
        <f t="shared" si="225"/>
        <v>2.0555319163412578E-4</v>
      </c>
      <c r="AG1229" s="83">
        <f t="shared" si="225"/>
        <v>5.2853056790404605E-2</v>
      </c>
      <c r="AH1229" s="83">
        <f t="shared" si="225"/>
        <v>-4.8267287653097658E-2</v>
      </c>
      <c r="AI1229" s="83">
        <f t="shared" si="225"/>
        <v>0.15766747764869618</v>
      </c>
      <c r="AJ1229" s="83">
        <f t="shared" si="225"/>
        <v>-2.320908776887633E-2</v>
      </c>
      <c r="AK1229" s="83">
        <f t="shared" si="225"/>
        <v>1.1854337099770216E-2</v>
      </c>
      <c r="AL1229" s="83">
        <f t="shared" si="225"/>
        <v>5.2014240878352679E-2</v>
      </c>
      <c r="AM1229" s="83">
        <f t="shared" si="225"/>
        <v>-8.2200308212576748E-2</v>
      </c>
      <c r="AN1229" s="83">
        <f t="shared" si="225"/>
        <v>5.7439662875680732E-3</v>
      </c>
      <c r="AO1229" s="83">
        <f t="shared" si="225"/>
        <v>-7.6015231527968782E-2</v>
      </c>
      <c r="AP1229" s="83">
        <f t="shared" si="225"/>
        <v>-1.9996010056841432E-2</v>
      </c>
      <c r="AQ1229" s="83">
        <f t="shared" si="225"/>
        <v>-0.13898656110589483</v>
      </c>
      <c r="AR1229" s="83">
        <f t="shared" si="225"/>
        <v>3.1143617820278996E-2</v>
      </c>
      <c r="AS1229" s="83">
        <f t="shared" si="225"/>
        <v>2.5066636089758568E-2</v>
      </c>
      <c r="AT1229" s="83">
        <f t="shared" si="225"/>
        <v>0.1006873549160535</v>
      </c>
      <c r="AU1229" s="83">
        <f t="shared" si="225"/>
        <v>0.17143341207606611</v>
      </c>
      <c r="AV1229" s="83">
        <f t="shared" si="225"/>
        <v>8.3991413149213573E-2</v>
      </c>
      <c r="AW1229" s="83">
        <f t="shared" si="225"/>
        <v>-2.1759131773075525E-2</v>
      </c>
      <c r="AX1229" s="83">
        <f t="shared" si="225"/>
        <v>0.12957661039315313</v>
      </c>
      <c r="AY1229" s="83">
        <f t="shared" si="225"/>
        <v>7.7788813259604224E-3</v>
      </c>
      <c r="AZ1229" s="83">
        <f t="shared" si="225"/>
        <v>0.19246618242266966</v>
      </c>
      <c r="BA1229" s="83">
        <f t="shared" si="225"/>
        <v>-0.14273892299803745</v>
      </c>
      <c r="BB1229" s="83">
        <f t="shared" si="225"/>
        <v>-8.1543463615013259E-2</v>
      </c>
      <c r="BC1229" s="83">
        <f t="shared" si="225"/>
        <v>0.16606946518833365</v>
      </c>
      <c r="BD1229" s="83">
        <f t="shared" si="225"/>
        <v>0.21532055174988057</v>
      </c>
      <c r="BE1229" s="83">
        <f t="shared" si="225"/>
        <v>-6.039533405483536E-2</v>
      </c>
      <c r="BF1229" s="83">
        <f t="shared" si="225"/>
        <v>7.5794490502545789E-2</v>
      </c>
      <c r="BG1229" s="83">
        <f t="shared" si="225"/>
        <v>6.0616239698472518E-2</v>
      </c>
      <c r="BH1229" s="83">
        <f t="shared" si="225"/>
        <v>0.14860377805793995</v>
      </c>
      <c r="BI1229" s="83">
        <f t="shared" si="225"/>
        <v>5.1471186457733662E-3</v>
      </c>
      <c r="BJ1229" s="83">
        <f t="shared" si="225"/>
        <v>-1.7166345771918987E-2</v>
      </c>
      <c r="BK1229" s="83">
        <f t="shared" si="225"/>
        <v>-0.11101505785742052</v>
      </c>
      <c r="BL1229" s="83">
        <f t="shared" si="225"/>
        <v>5.6227002233098676E-3</v>
      </c>
      <c r="BM1229" s="83">
        <f t="shared" si="225"/>
        <v>1.0161929581420303E-2</v>
      </c>
      <c r="BN1229" s="83">
        <f t="shared" si="225"/>
        <v>0.15472593041380059</v>
      </c>
      <c r="BO1229" s="83">
        <f t="shared" si="225"/>
        <v>-7.9640056010355405E-3</v>
      </c>
      <c r="BP1229" s="83">
        <f t="shared" si="225"/>
        <v>-0.12598949929177403</v>
      </c>
      <c r="BQ1229" s="83">
        <f t="shared" si="225"/>
        <v>8.8587404208514089E-2</v>
      </c>
      <c r="BR1229" s="83">
        <f t="shared" si="225"/>
        <v>5.9218563579020229E-2</v>
      </c>
      <c r="BS1229" s="83">
        <f t="shared" si="225"/>
        <v>2.8074118679992894E-2</v>
      </c>
      <c r="BT1229" s="83">
        <f t="shared" si="225"/>
        <v>-0.11501333863242721</v>
      </c>
      <c r="BU1229" s="83">
        <f t="shared" si="225"/>
        <v>-5.5367722022776962E-2</v>
      </c>
      <c r="BV1229" s="83">
        <f t="shared" si="225"/>
        <v>1.049184994473344E-2</v>
      </c>
      <c r="BW1229" s="83">
        <f t="shared" si="224"/>
        <v>-7.4513980054684084E-2</v>
      </c>
      <c r="BX1229" s="83">
        <f t="shared" si="224"/>
        <v>-0.16944784285970632</v>
      </c>
      <c r="BY1229" s="83">
        <f t="shared" si="224"/>
        <v>7.4282953546715588E-2</v>
      </c>
      <c r="BZ1229" s="83">
        <f t="shared" si="224"/>
        <v>-2.1279489731500161E-2</v>
      </c>
      <c r="CA1229" s="83">
        <f t="shared" si="224"/>
        <v>-0.106392397810002</v>
      </c>
      <c r="CB1229" s="83">
        <f t="shared" si="224"/>
        <v>0.12189738015159146</v>
      </c>
      <c r="CC1229" s="83">
        <f t="shared" si="224"/>
        <v>6.7753120973892841E-2</v>
      </c>
      <c r="CD1229" s="83">
        <f t="shared" si="224"/>
        <v>-5.9457901191935843E-2</v>
      </c>
      <c r="CE1229" s="83">
        <f t="shared" si="224"/>
        <v>0.19501959342883979</v>
      </c>
      <c r="CF1229" s="83">
        <f t="shared" si="224"/>
        <v>-3.773794136407068E-2</v>
      </c>
      <c r="CG1229" s="83">
        <f t="shared" si="224"/>
        <v>0.28132172692766566</v>
      </c>
      <c r="CH1229" s="83">
        <f t="shared" si="224"/>
        <v>-0.11562409378800002</v>
      </c>
      <c r="CI1229" s="83">
        <f t="shared" si="224"/>
        <v>-1.9892847658465343E-2</v>
      </c>
      <c r="CJ1229" s="83">
        <f t="shared" si="224"/>
        <v>4.740060703528895E-2</v>
      </c>
      <c r="CK1229" s="83">
        <f t="shared" si="224"/>
        <v>0.20791605763926932</v>
      </c>
      <c r="CL1229" s="83">
        <f t="shared" si="224"/>
        <v>-2.4614852034046896E-3</v>
      </c>
      <c r="CM1229" s="83">
        <f t="shared" si="224"/>
        <v>-7.7145990430253442E-2</v>
      </c>
      <c r="CN1229" s="83">
        <f t="shared" si="224"/>
        <v>1.73043265066922E-2</v>
      </c>
      <c r="CO1229" s="83">
        <f t="shared" si="224"/>
        <v>-7.2283097971109949E-3</v>
      </c>
      <c r="CP1229" s="83">
        <f t="shared" si="224"/>
        <v>-0.23032400477528434</v>
      </c>
      <c r="CQ1229" s="83">
        <f t="shared" si="224"/>
        <v>5.0037564583574286E-2</v>
      </c>
      <c r="CR1229" s="83">
        <f t="shared" si="224"/>
        <v>7.1919411759255661E-2</v>
      </c>
      <c r="CS1229" s="83">
        <f t="shared" si="224"/>
        <v>-2.9327798391246346E-2</v>
      </c>
      <c r="CT1229" s="83">
        <f t="shared" si="224"/>
        <v>9.081932079773089E-2</v>
      </c>
      <c r="CU1229" s="83">
        <f t="shared" si="224"/>
        <v>-9.8219516778777605E-2</v>
      </c>
      <c r="CV1229" s="83">
        <f t="shared" si="224"/>
        <v>-0.14018334493330903</v>
      </c>
      <c r="CW1229" s="83">
        <f t="shared" si="224"/>
        <v>8.2817454691411177E-2</v>
      </c>
      <c r="CX1229" s="83">
        <f t="shared" si="224"/>
        <v>1.5412964237910198E-2</v>
      </c>
      <c r="CY1229" s="83">
        <f t="shared" si="224"/>
        <v>-1.6881126108882046E-2</v>
      </c>
      <c r="CZ1229" s="83">
        <f t="shared" si="224"/>
        <v>9.4655973049179332E-2</v>
      </c>
      <c r="DA1229" s="83">
        <f t="shared" si="224"/>
        <v>-7.1751385132970608E-2</v>
      </c>
      <c r="DB1229" s="83">
        <f t="shared" si="224"/>
        <v>-4.1936347387171141E-2</v>
      </c>
      <c r="DC1229" s="83">
        <f t="shared" si="224"/>
        <v>0.13206337389068837</v>
      </c>
      <c r="DD1229" s="83">
        <f t="shared" si="224"/>
        <v>-1.5488075455650594E-2</v>
      </c>
      <c r="DE1229" s="83">
        <f t="shared" si="224"/>
        <v>-0.12631658680356198</v>
      </c>
    </row>
    <row r="1230" spans="3:109" x14ac:dyDescent="0.4">
      <c r="C1230" s="69"/>
      <c r="I1230" s="87"/>
      <c r="J1230" s="83">
        <f t="shared" si="203"/>
        <v>-4.7224515467797672E-3</v>
      </c>
      <c r="K1230" s="83">
        <f t="shared" si="225"/>
        <v>1.5938134852687323E-2</v>
      </c>
      <c r="L1230" s="83">
        <f t="shared" si="225"/>
        <v>1.7330782723948734E-2</v>
      </c>
      <c r="M1230" s="83">
        <f t="shared" si="225"/>
        <v>3.0686055846747044E-2</v>
      </c>
      <c r="N1230" s="83">
        <f t="shared" si="225"/>
        <v>-5.1976940772985487E-2</v>
      </c>
      <c r="O1230" s="83">
        <f t="shared" si="225"/>
        <v>0.11796009661638479</v>
      </c>
      <c r="P1230" s="83">
        <f t="shared" si="225"/>
        <v>-0.12881702432939701</v>
      </c>
      <c r="Q1230" s="83">
        <f t="shared" si="225"/>
        <v>-5.2621722207170804E-2</v>
      </c>
      <c r="R1230" s="83">
        <f t="shared" si="225"/>
        <v>4.2513652512274076E-2</v>
      </c>
      <c r="S1230" s="83">
        <f t="shared" si="225"/>
        <v>-2.235328815733351E-2</v>
      </c>
      <c r="T1230" s="83">
        <f t="shared" si="225"/>
        <v>2.7327394622409164E-2</v>
      </c>
      <c r="U1230" s="83">
        <f t="shared" si="225"/>
        <v>-0.10199092860774435</v>
      </c>
      <c r="V1230" s="83">
        <f t="shared" si="225"/>
        <v>-4.8286463848805555E-2</v>
      </c>
      <c r="W1230" s="83">
        <f t="shared" si="225"/>
        <v>-9.0614961191856344E-2</v>
      </c>
      <c r="X1230" s="83">
        <f t="shared" si="225"/>
        <v>4.2582323019585422E-2</v>
      </c>
      <c r="Y1230" s="83">
        <f t="shared" si="225"/>
        <v>8.775598362940526E-2</v>
      </c>
      <c r="Z1230" s="83">
        <f t="shared" si="225"/>
        <v>5.9116759755308362E-2</v>
      </c>
      <c r="AA1230" s="83">
        <f t="shared" si="225"/>
        <v>0.16861415986667247</v>
      </c>
      <c r="AB1230" s="83">
        <f t="shared" si="225"/>
        <v>0.15322058152568893</v>
      </c>
      <c r="AC1230" s="83">
        <f t="shared" si="225"/>
        <v>3.3708864749633122E-3</v>
      </c>
      <c r="AD1230" s="83">
        <f t="shared" si="225"/>
        <v>6.0216926002577206E-2</v>
      </c>
      <c r="AE1230" s="83">
        <f t="shared" si="225"/>
        <v>-0.12260059325889218</v>
      </c>
      <c r="AF1230" s="83">
        <f t="shared" si="225"/>
        <v>-0.12092656316142812</v>
      </c>
      <c r="AG1230" s="83">
        <f t="shared" si="225"/>
        <v>-2.5960136946494021E-3</v>
      </c>
      <c r="AH1230" s="83">
        <f t="shared" si="225"/>
        <v>0.11564784996359866</v>
      </c>
      <c r="AI1230" s="83">
        <f t="shared" si="225"/>
        <v>-2.0208861317515366E-2</v>
      </c>
      <c r="AJ1230" s="83">
        <f t="shared" si="225"/>
        <v>-5.0866803351534109E-2</v>
      </c>
      <c r="AK1230" s="83">
        <f t="shared" si="225"/>
        <v>0.12080393998098966</v>
      </c>
      <c r="AL1230" s="83">
        <f t="shared" si="225"/>
        <v>-0.12228698628499624</v>
      </c>
      <c r="AM1230" s="83">
        <f t="shared" si="225"/>
        <v>-6.8879467751852025E-2</v>
      </c>
      <c r="AN1230" s="83">
        <f t="shared" si="225"/>
        <v>-6.3718665003653183E-2</v>
      </c>
      <c r="AO1230" s="83">
        <f t="shared" si="225"/>
        <v>0.13135801983434578</v>
      </c>
      <c r="AP1230" s="83">
        <f t="shared" si="225"/>
        <v>-0.16589721824070419</v>
      </c>
      <c r="AQ1230" s="83">
        <f t="shared" si="225"/>
        <v>2.3397656295844813E-2</v>
      </c>
      <c r="AR1230" s="83">
        <f t="shared" si="225"/>
        <v>0.22106968858844325</v>
      </c>
      <c r="AS1230" s="83">
        <f t="shared" si="225"/>
        <v>1.386031595340044E-2</v>
      </c>
      <c r="AT1230" s="83">
        <f t="shared" si="225"/>
        <v>5.846785714676965E-2</v>
      </c>
      <c r="AU1230" s="83">
        <f t="shared" si="225"/>
        <v>-6.110009914774496E-2</v>
      </c>
      <c r="AV1230" s="83">
        <f t="shared" si="225"/>
        <v>0.11044461008318901</v>
      </c>
      <c r="AW1230" s="83">
        <f t="shared" si="225"/>
        <v>1.8979507532873286E-3</v>
      </c>
      <c r="AX1230" s="83">
        <f t="shared" si="225"/>
        <v>-8.6887402530501881E-2</v>
      </c>
      <c r="AY1230" s="83">
        <f t="shared" si="225"/>
        <v>-4.873384573575204E-2</v>
      </c>
      <c r="AZ1230" s="83">
        <f t="shared" si="225"/>
        <v>-0.14953092410382893</v>
      </c>
      <c r="BA1230" s="83">
        <f t="shared" si="225"/>
        <v>0.11614426003224507</v>
      </c>
      <c r="BB1230" s="83">
        <f t="shared" si="225"/>
        <v>1.2716306291141739E-2</v>
      </c>
      <c r="BC1230" s="83">
        <f t="shared" si="225"/>
        <v>0.13731639459633493</v>
      </c>
      <c r="BD1230" s="83">
        <f t="shared" si="225"/>
        <v>-3.8515600719469224E-2</v>
      </c>
      <c r="BE1230" s="83">
        <f t="shared" si="225"/>
        <v>-0.15207918674853535</v>
      </c>
      <c r="BF1230" s="83">
        <f t="shared" si="225"/>
        <v>-0.11250266087857655</v>
      </c>
      <c r="BG1230" s="83">
        <f t="shared" si="225"/>
        <v>-8.4245047000129442E-2</v>
      </c>
      <c r="BH1230" s="83">
        <f t="shared" si="225"/>
        <v>2.6006080325359348E-2</v>
      </c>
      <c r="BI1230" s="83">
        <f t="shared" si="225"/>
        <v>-8.925495678710714E-2</v>
      </c>
      <c r="BJ1230" s="83">
        <f t="shared" si="225"/>
        <v>-1.7480209056269336E-2</v>
      </c>
      <c r="BK1230" s="83">
        <f t="shared" si="225"/>
        <v>-2.7801646173415597E-2</v>
      </c>
      <c r="BL1230" s="83">
        <f t="shared" si="225"/>
        <v>-5.5615754001767707E-2</v>
      </c>
      <c r="BM1230" s="83">
        <f t="shared" si="225"/>
        <v>9.1379043928530551E-2</v>
      </c>
      <c r="BN1230" s="83">
        <f t="shared" si="225"/>
        <v>-2.9859211222152411E-2</v>
      </c>
      <c r="BO1230" s="83">
        <f t="shared" si="225"/>
        <v>-9.7462481697530939E-2</v>
      </c>
      <c r="BP1230" s="83">
        <f t="shared" si="225"/>
        <v>-5.2300180549843664E-3</v>
      </c>
      <c r="BQ1230" s="83">
        <f t="shared" si="225"/>
        <v>-8.5052412633799743E-2</v>
      </c>
      <c r="BR1230" s="83">
        <f t="shared" si="225"/>
        <v>2.2931402933351268E-2</v>
      </c>
      <c r="BS1230" s="83">
        <f t="shared" si="225"/>
        <v>-1.0769559343458159E-2</v>
      </c>
      <c r="BT1230" s="83">
        <f t="shared" si="225"/>
        <v>-7.9350643704839616E-2</v>
      </c>
      <c r="BU1230" s="83">
        <f t="shared" si="225"/>
        <v>3.5744854775298751E-3</v>
      </c>
      <c r="BV1230" s="83">
        <f t="shared" si="225"/>
        <v>0.148927996979799</v>
      </c>
      <c r="BW1230" s="83">
        <f t="shared" si="224"/>
        <v>-4.4679839765170079E-2</v>
      </c>
      <c r="BX1230" s="83">
        <f t="shared" si="224"/>
        <v>-7.1421889379231801E-4</v>
      </c>
      <c r="BY1230" s="83">
        <f t="shared" si="224"/>
        <v>4.6866741814657314E-3</v>
      </c>
      <c r="BZ1230" s="83">
        <f t="shared" si="224"/>
        <v>3.6279409548721733E-2</v>
      </c>
      <c r="CA1230" s="83">
        <f t="shared" si="224"/>
        <v>3.3120393036908599E-2</v>
      </c>
      <c r="CB1230" s="83">
        <f t="shared" si="224"/>
        <v>5.5022354993732991E-3</v>
      </c>
      <c r="CC1230" s="83">
        <f t="shared" si="224"/>
        <v>-9.2433510661636423E-2</v>
      </c>
      <c r="CD1230" s="83">
        <f t="shared" si="224"/>
        <v>-0.14588603626100108</v>
      </c>
      <c r="CE1230" s="83">
        <f t="shared" si="224"/>
        <v>-0.10331516430659392</v>
      </c>
      <c r="CF1230" s="83">
        <f t="shared" si="224"/>
        <v>-4.7772644624252177E-3</v>
      </c>
      <c r="CG1230" s="83">
        <f t="shared" si="224"/>
        <v>-3.1807133544687802E-4</v>
      </c>
      <c r="CH1230" s="83">
        <f t="shared" si="224"/>
        <v>-0.13837982690536754</v>
      </c>
      <c r="CI1230" s="83">
        <f t="shared" si="224"/>
        <v>0.11637754508154705</v>
      </c>
      <c r="CJ1230" s="83">
        <f t="shared" si="224"/>
        <v>-8.8536667773145047E-2</v>
      </c>
      <c r="CK1230" s="83">
        <f t="shared" si="224"/>
        <v>-9.1055549557975596E-2</v>
      </c>
      <c r="CL1230" s="83">
        <f t="shared" si="224"/>
        <v>1.0454793541604428E-2</v>
      </c>
      <c r="CM1230" s="83">
        <f t="shared" si="224"/>
        <v>9.5215876713256029E-2</v>
      </c>
      <c r="CN1230" s="83">
        <f t="shared" si="224"/>
        <v>1.9337099479145674E-2</v>
      </c>
      <c r="CO1230" s="83">
        <f t="shared" si="224"/>
        <v>-0.1592915951828599</v>
      </c>
      <c r="CP1230" s="83">
        <f t="shared" si="224"/>
        <v>-2.8836150952067499E-2</v>
      </c>
      <c r="CQ1230" s="83">
        <f t="shared" si="224"/>
        <v>0.10567580130153471</v>
      </c>
      <c r="CR1230" s="83">
        <f t="shared" si="224"/>
        <v>-1.7382812058795469E-2</v>
      </c>
      <c r="CS1230" s="83">
        <f t="shared" si="224"/>
        <v>-4.2497310151274233E-2</v>
      </c>
      <c r="CT1230" s="83">
        <f t="shared" si="224"/>
        <v>8.5795002768298809E-2</v>
      </c>
      <c r="CU1230" s="83">
        <f t="shared" si="224"/>
        <v>7.7420409721971117E-2</v>
      </c>
      <c r="CV1230" s="83">
        <f t="shared" si="224"/>
        <v>-8.0860178616574518E-2</v>
      </c>
      <c r="CW1230" s="83">
        <f t="shared" si="224"/>
        <v>1.159991456531175E-2</v>
      </c>
      <c r="CX1230" s="83">
        <f t="shared" si="224"/>
        <v>-4.4747061291661082E-2</v>
      </c>
      <c r="CY1230" s="83">
        <f t="shared" si="224"/>
        <v>7.02974838123403E-2</v>
      </c>
      <c r="CZ1230" s="83">
        <f t="shared" si="224"/>
        <v>1.8315397043216664E-3</v>
      </c>
      <c r="DA1230" s="83">
        <f t="shared" si="224"/>
        <v>5.6139815051146146E-2</v>
      </c>
      <c r="DB1230" s="83">
        <f t="shared" si="224"/>
        <v>0.13172588019230663</v>
      </c>
      <c r="DC1230" s="83">
        <f t="shared" si="224"/>
        <v>-0.12358995439676224</v>
      </c>
      <c r="DD1230" s="83">
        <f t="shared" si="224"/>
        <v>-6.2258577560256267E-2</v>
      </c>
      <c r="DE1230" s="83">
        <f t="shared" si="224"/>
        <v>9.6465339424958649E-2</v>
      </c>
    </row>
    <row r="1231" spans="3:109" x14ac:dyDescent="0.4">
      <c r="C1231" s="69"/>
      <c r="I1231" s="87"/>
      <c r="J1231" s="83">
        <f t="shared" si="203"/>
        <v>-4.1500129586267823E-2</v>
      </c>
      <c r="K1231" s="83">
        <f t="shared" si="225"/>
        <v>0.19920855961723197</v>
      </c>
      <c r="L1231" s="83">
        <f t="shared" si="225"/>
        <v>6.0487131573099297E-2</v>
      </c>
      <c r="M1231" s="83">
        <f t="shared" si="225"/>
        <v>0.13592326553837666</v>
      </c>
      <c r="N1231" s="83">
        <f t="shared" si="225"/>
        <v>-0.10013890433738902</v>
      </c>
      <c r="O1231" s="83">
        <f t="shared" si="225"/>
        <v>-2.6150043439866488E-2</v>
      </c>
      <c r="P1231" s="83">
        <f t="shared" si="225"/>
        <v>-0.18169850528301537</v>
      </c>
      <c r="Q1231" s="83">
        <f t="shared" si="225"/>
        <v>8.2577770772392471E-3</v>
      </c>
      <c r="R1231" s="83">
        <f t="shared" si="225"/>
        <v>-0.13839642472545768</v>
      </c>
      <c r="S1231" s="83">
        <f t="shared" si="225"/>
        <v>6.6516549265847457E-4</v>
      </c>
      <c r="T1231" s="83">
        <f t="shared" si="225"/>
        <v>3.7888450893560632E-2</v>
      </c>
      <c r="U1231" s="83">
        <f t="shared" si="225"/>
        <v>-1.558453079791231E-2</v>
      </c>
      <c r="V1231" s="83">
        <f t="shared" si="225"/>
        <v>-8.8135731684702207E-2</v>
      </c>
      <c r="W1231" s="83">
        <f t="shared" si="225"/>
        <v>2.6295450234318618E-2</v>
      </c>
      <c r="X1231" s="83">
        <f t="shared" si="225"/>
        <v>-0.19625934139673162</v>
      </c>
      <c r="Y1231" s="83">
        <f t="shared" si="225"/>
        <v>-8.5745222435972435E-2</v>
      </c>
      <c r="Z1231" s="83">
        <f t="shared" si="225"/>
        <v>-4.2605690819351241E-3</v>
      </c>
      <c r="AA1231" s="83">
        <f t="shared" si="225"/>
        <v>7.0369235323272938E-2</v>
      </c>
      <c r="AB1231" s="83">
        <f t="shared" si="225"/>
        <v>-7.0864201712961455E-2</v>
      </c>
      <c r="AC1231" s="83">
        <f t="shared" si="225"/>
        <v>-1.225057216977166E-2</v>
      </c>
      <c r="AD1231" s="83">
        <f t="shared" si="225"/>
        <v>-3.9857694757069316E-2</v>
      </c>
      <c r="AE1231" s="83">
        <f t="shared" si="225"/>
        <v>5.6069627973649228E-2</v>
      </c>
      <c r="AF1231" s="83">
        <f t="shared" si="225"/>
        <v>-6.9245757236997829E-2</v>
      </c>
      <c r="AG1231" s="83">
        <f t="shared" si="225"/>
        <v>-0.16294221775787063</v>
      </c>
      <c r="AH1231" s="83">
        <f t="shared" si="225"/>
        <v>-3.7452958836911458E-2</v>
      </c>
      <c r="AI1231" s="83">
        <f t="shared" si="225"/>
        <v>5.9433718763656065E-2</v>
      </c>
      <c r="AJ1231" s="83">
        <f t="shared" si="225"/>
        <v>4.4503455756199316E-2</v>
      </c>
      <c r="AK1231" s="83">
        <f t="shared" si="225"/>
        <v>-2.7089866324055356E-2</v>
      </c>
      <c r="AL1231" s="83">
        <f t="shared" si="225"/>
        <v>-6.0194562909625098E-2</v>
      </c>
      <c r="AM1231" s="83">
        <f t="shared" si="225"/>
        <v>6.5930442150577792E-2</v>
      </c>
      <c r="AN1231" s="83">
        <f t="shared" si="225"/>
        <v>0.15510811006318898</v>
      </c>
      <c r="AO1231" s="83">
        <f t="shared" si="225"/>
        <v>1.3282185827964744E-2</v>
      </c>
      <c r="AP1231" s="83">
        <f t="shared" si="225"/>
        <v>-5.9048113015118905E-2</v>
      </c>
      <c r="AQ1231" s="83">
        <f t="shared" si="225"/>
        <v>-5.43841228343361E-2</v>
      </c>
      <c r="AR1231" s="83">
        <f t="shared" si="225"/>
        <v>-8.13868780576322E-2</v>
      </c>
      <c r="AS1231" s="83">
        <f t="shared" si="225"/>
        <v>6.5559087020595746E-3</v>
      </c>
      <c r="AT1231" s="83">
        <f t="shared" si="225"/>
        <v>-2.0844031935828268E-2</v>
      </c>
      <c r="AU1231" s="83">
        <f t="shared" si="225"/>
        <v>8.6516272541831019E-3</v>
      </c>
      <c r="AV1231" s="83">
        <f t="shared" si="225"/>
        <v>-6.6896722640284387E-2</v>
      </c>
      <c r="AW1231" s="83">
        <f t="shared" si="225"/>
        <v>-0.20136992779508822</v>
      </c>
      <c r="AX1231" s="83">
        <f t="shared" si="225"/>
        <v>3.1514965597586264E-2</v>
      </c>
      <c r="AY1231" s="83">
        <f t="shared" si="225"/>
        <v>-4.1573741464050178E-2</v>
      </c>
      <c r="AZ1231" s="83">
        <f t="shared" si="225"/>
        <v>0.10265058720186745</v>
      </c>
      <c r="BA1231" s="83">
        <f t="shared" si="225"/>
        <v>4.0698392790262501E-2</v>
      </c>
      <c r="BB1231" s="83">
        <f t="shared" si="225"/>
        <v>4.8371821323648395E-2</v>
      </c>
      <c r="BC1231" s="83">
        <f t="shared" si="225"/>
        <v>8.328826764620105E-2</v>
      </c>
      <c r="BD1231" s="83">
        <f t="shared" si="225"/>
        <v>2.2692837896179437E-2</v>
      </c>
      <c r="BE1231" s="83">
        <f t="shared" si="225"/>
        <v>0.16681459958601713</v>
      </c>
      <c r="BF1231" s="83">
        <f t="shared" si="225"/>
        <v>-0.15759374783030985</v>
      </c>
      <c r="BG1231" s="83">
        <f t="shared" si="225"/>
        <v>-4.7417511921237256E-2</v>
      </c>
      <c r="BH1231" s="83">
        <f t="shared" si="225"/>
        <v>6.2305338310864856E-2</v>
      </c>
      <c r="BI1231" s="83">
        <f t="shared" si="225"/>
        <v>0.10522124655737154</v>
      </c>
      <c r="BJ1231" s="83">
        <f t="shared" si="225"/>
        <v>1.4944590254312167E-2</v>
      </c>
      <c r="BK1231" s="83">
        <f t="shared" si="225"/>
        <v>1.8926861381014123E-2</v>
      </c>
      <c r="BL1231" s="83">
        <f t="shared" si="225"/>
        <v>-5.8738925351212071E-2</v>
      </c>
      <c r="BM1231" s="83">
        <f t="shared" si="225"/>
        <v>-0.17402754057921649</v>
      </c>
      <c r="BN1231" s="83">
        <f t="shared" si="225"/>
        <v>0.113810886409249</v>
      </c>
      <c r="BO1231" s="83">
        <f t="shared" si="225"/>
        <v>1.6216507671615334E-2</v>
      </c>
      <c r="BP1231" s="83">
        <f t="shared" si="225"/>
        <v>1.7474908319797769E-2</v>
      </c>
      <c r="BQ1231" s="83">
        <f t="shared" si="225"/>
        <v>-9.2797037026089615E-2</v>
      </c>
      <c r="BR1231" s="83">
        <f t="shared" si="225"/>
        <v>0.18048550444708897</v>
      </c>
      <c r="BS1231" s="83">
        <f t="shared" si="225"/>
        <v>-0.1589543779389278</v>
      </c>
      <c r="BT1231" s="83">
        <f t="shared" si="225"/>
        <v>0.17663766808808445</v>
      </c>
      <c r="BU1231" s="83">
        <f t="shared" si="225"/>
        <v>-0.14999419910616166</v>
      </c>
      <c r="BV1231" s="83">
        <f t="shared" ref="BV1231:DE1234" si="226">BV441+$D$4*BV$799*BV$800*$D$12</f>
        <v>-1.8259091229463613E-2</v>
      </c>
      <c r="BW1231" s="83">
        <f t="shared" si="226"/>
        <v>8.7576867773958511E-2</v>
      </c>
      <c r="BX1231" s="83">
        <f t="shared" si="226"/>
        <v>-4.7943600175641359E-2</v>
      </c>
      <c r="BY1231" s="83">
        <f t="shared" si="226"/>
        <v>-0.11214000453874995</v>
      </c>
      <c r="BZ1231" s="83">
        <f t="shared" si="226"/>
        <v>2.9887796923408472E-2</v>
      </c>
      <c r="CA1231" s="83">
        <f t="shared" si="226"/>
        <v>1.7957725046492672E-2</v>
      </c>
      <c r="CB1231" s="83">
        <f t="shared" si="226"/>
        <v>0.18067948548685717</v>
      </c>
      <c r="CC1231" s="83">
        <f t="shared" si="226"/>
        <v>0.10108286102257714</v>
      </c>
      <c r="CD1231" s="83">
        <f t="shared" si="226"/>
        <v>4.3515564594124131E-2</v>
      </c>
      <c r="CE1231" s="83">
        <f t="shared" si="226"/>
        <v>-5.9427513251738111E-2</v>
      </c>
      <c r="CF1231" s="83">
        <f t="shared" si="226"/>
        <v>3.7846995245710961E-3</v>
      </c>
      <c r="CG1231" s="83">
        <f t="shared" si="226"/>
        <v>-4.6725062761122579E-2</v>
      </c>
      <c r="CH1231" s="83">
        <f t="shared" si="226"/>
        <v>-8.6730346790409099E-3</v>
      </c>
      <c r="CI1231" s="83">
        <f t="shared" si="226"/>
        <v>0.23901185188381827</v>
      </c>
      <c r="CJ1231" s="83">
        <f t="shared" si="226"/>
        <v>1.5871227100488241E-2</v>
      </c>
      <c r="CK1231" s="83">
        <f t="shared" si="226"/>
        <v>2.4858288570985109E-2</v>
      </c>
      <c r="CL1231" s="83">
        <f t="shared" si="226"/>
        <v>3.2118657963104397E-2</v>
      </c>
      <c r="CM1231" s="83">
        <f t="shared" si="226"/>
        <v>8.1860094587238863E-2</v>
      </c>
      <c r="CN1231" s="83">
        <f t="shared" si="226"/>
        <v>1.5428361392037381E-3</v>
      </c>
      <c r="CO1231" s="83">
        <f t="shared" si="226"/>
        <v>-0.18667821264404882</v>
      </c>
      <c r="CP1231" s="83">
        <f t="shared" si="226"/>
        <v>8.9016968627638693E-2</v>
      </c>
      <c r="CQ1231" s="83">
        <f t="shared" si="226"/>
        <v>0.20514886558790826</v>
      </c>
      <c r="CR1231" s="83">
        <f t="shared" si="226"/>
        <v>-5.0550910884013124E-2</v>
      </c>
      <c r="CS1231" s="83">
        <f t="shared" si="226"/>
        <v>-7.2161638774471501E-2</v>
      </c>
      <c r="CT1231" s="83">
        <f t="shared" si="226"/>
        <v>4.6764598530404516E-2</v>
      </c>
      <c r="CU1231" s="83">
        <f t="shared" si="226"/>
        <v>2.2527844524026355E-2</v>
      </c>
      <c r="CV1231" s="83">
        <f t="shared" si="226"/>
        <v>0.15278387001196272</v>
      </c>
      <c r="CW1231" s="83">
        <f t="shared" si="226"/>
        <v>0.30883587614578589</v>
      </c>
      <c r="CX1231" s="83">
        <f t="shared" si="226"/>
        <v>0.40149032189367828</v>
      </c>
      <c r="CY1231" s="83">
        <f t="shared" si="226"/>
        <v>5.4820325083604356E-2</v>
      </c>
      <c r="CZ1231" s="83">
        <f t="shared" si="226"/>
        <v>1.0480366045954603E-2</v>
      </c>
      <c r="DA1231" s="83">
        <f t="shared" si="226"/>
        <v>-1.8203624633285346E-2</v>
      </c>
      <c r="DB1231" s="83">
        <f t="shared" si="226"/>
        <v>5.7022817300753599E-2</v>
      </c>
      <c r="DC1231" s="83">
        <f t="shared" si="226"/>
        <v>-4.6276568912420213E-2</v>
      </c>
      <c r="DD1231" s="83">
        <f t="shared" si="226"/>
        <v>-2.1725537179118203E-2</v>
      </c>
      <c r="DE1231" s="83">
        <f t="shared" si="226"/>
        <v>-7.5611812808145884E-2</v>
      </c>
    </row>
    <row r="1232" spans="3:109" x14ac:dyDescent="0.4">
      <c r="C1232" s="69"/>
      <c r="I1232" s="87"/>
      <c r="J1232" s="83">
        <f t="shared" si="203"/>
        <v>-4.985876124949689E-2</v>
      </c>
      <c r="K1232" s="83">
        <f t="shared" ref="K1232:BV1235" si="227">K442+$D$4*K$799*K$800*$D$12</f>
        <v>0.15751733397229731</v>
      </c>
      <c r="L1232" s="83">
        <f t="shared" si="227"/>
        <v>0.11303968575016692</v>
      </c>
      <c r="M1232" s="83">
        <f t="shared" si="227"/>
        <v>9.0073725196628027E-2</v>
      </c>
      <c r="N1232" s="83">
        <f t="shared" si="227"/>
        <v>-4.8923292002307966E-2</v>
      </c>
      <c r="O1232" s="83">
        <f t="shared" si="227"/>
        <v>-1.7232782276362092E-2</v>
      </c>
      <c r="P1232" s="83">
        <f t="shared" si="227"/>
        <v>-7.5429823734642354E-2</v>
      </c>
      <c r="Q1232" s="83">
        <f t="shared" si="227"/>
        <v>3.4813215966675651E-2</v>
      </c>
      <c r="R1232" s="83">
        <f t="shared" si="227"/>
        <v>0.15272358776496289</v>
      </c>
      <c r="S1232" s="83">
        <f t="shared" si="227"/>
        <v>-0.10647870323541464</v>
      </c>
      <c r="T1232" s="83">
        <f t="shared" si="227"/>
        <v>0.15335418028257139</v>
      </c>
      <c r="U1232" s="83">
        <f t="shared" si="227"/>
        <v>-6.0214997839970974E-2</v>
      </c>
      <c r="V1232" s="83">
        <f t="shared" si="227"/>
        <v>-0.15152476207053453</v>
      </c>
      <c r="W1232" s="83">
        <f t="shared" si="227"/>
        <v>4.0332415790224237E-3</v>
      </c>
      <c r="X1232" s="83">
        <f t="shared" si="227"/>
        <v>3.6338103058796992E-2</v>
      </c>
      <c r="Y1232" s="83">
        <f t="shared" si="227"/>
        <v>-0.15922665990578785</v>
      </c>
      <c r="Z1232" s="83">
        <f t="shared" si="227"/>
        <v>-5.4918593344737983E-2</v>
      </c>
      <c r="AA1232" s="83">
        <f t="shared" si="227"/>
        <v>-7.1978812279055601E-2</v>
      </c>
      <c r="AB1232" s="83">
        <f t="shared" si="227"/>
        <v>5.4738537460411213E-2</v>
      </c>
      <c r="AC1232" s="83">
        <f t="shared" si="227"/>
        <v>-4.4693095568874019E-2</v>
      </c>
      <c r="AD1232" s="83">
        <f t="shared" si="227"/>
        <v>-5.3771224940240912E-2</v>
      </c>
      <c r="AE1232" s="83">
        <f t="shared" si="227"/>
        <v>-6.631991074499051E-2</v>
      </c>
      <c r="AF1232" s="83">
        <f t="shared" si="227"/>
        <v>0.16788787713372372</v>
      </c>
      <c r="AG1232" s="83">
        <f t="shared" si="227"/>
        <v>0.18235487445976101</v>
      </c>
      <c r="AH1232" s="83">
        <f t="shared" si="227"/>
        <v>0.14783953412463269</v>
      </c>
      <c r="AI1232" s="83">
        <f t="shared" si="227"/>
        <v>0.21465523901234213</v>
      </c>
      <c r="AJ1232" s="83">
        <f t="shared" si="227"/>
        <v>6.3055914314264442E-3</v>
      </c>
      <c r="AK1232" s="83">
        <f t="shared" si="227"/>
        <v>-6.7599484713184055E-2</v>
      </c>
      <c r="AL1232" s="83">
        <f t="shared" si="227"/>
        <v>-2.1958619307781046E-2</v>
      </c>
      <c r="AM1232" s="83">
        <f t="shared" si="227"/>
        <v>8.3283658752766207E-2</v>
      </c>
      <c r="AN1232" s="83">
        <f t="shared" si="227"/>
        <v>4.0234424862538856E-3</v>
      </c>
      <c r="AO1232" s="83">
        <f t="shared" si="227"/>
        <v>-3.2036556709699356E-2</v>
      </c>
      <c r="AP1232" s="83">
        <f t="shared" si="227"/>
        <v>0.12822389617634294</v>
      </c>
      <c r="AQ1232" s="83">
        <f t="shared" si="227"/>
        <v>0.1338849959058083</v>
      </c>
      <c r="AR1232" s="83">
        <f t="shared" si="227"/>
        <v>2.2407937525784283E-2</v>
      </c>
      <c r="AS1232" s="83">
        <f t="shared" si="227"/>
        <v>-0.11447948300394842</v>
      </c>
      <c r="AT1232" s="83">
        <f t="shared" si="227"/>
        <v>-1.8981813585553214E-2</v>
      </c>
      <c r="AU1232" s="83">
        <f t="shared" si="227"/>
        <v>1.5088815360890264E-2</v>
      </c>
      <c r="AV1232" s="83">
        <f t="shared" si="227"/>
        <v>3.1500283497362176E-2</v>
      </c>
      <c r="AW1232" s="83">
        <f t="shared" si="227"/>
        <v>3.716434390485098E-3</v>
      </c>
      <c r="AX1232" s="83">
        <f t="shared" si="227"/>
        <v>2.0634920500111259E-2</v>
      </c>
      <c r="AY1232" s="83">
        <f t="shared" si="227"/>
        <v>1.1603128736502122E-2</v>
      </c>
      <c r="AZ1232" s="83">
        <f t="shared" si="227"/>
        <v>1.6808731001056597E-3</v>
      </c>
      <c r="BA1232" s="83">
        <f t="shared" si="227"/>
        <v>-0.135702297209155</v>
      </c>
      <c r="BB1232" s="83">
        <f t="shared" si="227"/>
        <v>2.6544256859625508E-2</v>
      </c>
      <c r="BC1232" s="83">
        <f t="shared" si="227"/>
        <v>0.18105278975584821</v>
      </c>
      <c r="BD1232" s="83">
        <f t="shared" si="227"/>
        <v>4.9167015126983437E-3</v>
      </c>
      <c r="BE1232" s="83">
        <f t="shared" si="227"/>
        <v>7.1036194522661619E-2</v>
      </c>
      <c r="BF1232" s="83">
        <f t="shared" si="227"/>
        <v>0.11033898598013425</v>
      </c>
      <c r="BG1232" s="83">
        <f t="shared" si="227"/>
        <v>-0.13222467664932858</v>
      </c>
      <c r="BH1232" s="83">
        <f t="shared" si="227"/>
        <v>5.4084715477474572E-2</v>
      </c>
      <c r="BI1232" s="83">
        <f t="shared" si="227"/>
        <v>-3.3352800231929172E-2</v>
      </c>
      <c r="BJ1232" s="83">
        <f t="shared" si="227"/>
        <v>-0.19247557023196291</v>
      </c>
      <c r="BK1232" s="83">
        <f t="shared" si="227"/>
        <v>5.0103997476580925E-2</v>
      </c>
      <c r="BL1232" s="83">
        <f t="shared" si="227"/>
        <v>9.0928280853583121E-2</v>
      </c>
      <c r="BM1232" s="83">
        <f t="shared" si="227"/>
        <v>3.1290699312864191E-2</v>
      </c>
      <c r="BN1232" s="83">
        <f t="shared" si="227"/>
        <v>0.13644940241028311</v>
      </c>
      <c r="BO1232" s="83">
        <f t="shared" si="227"/>
        <v>0.13794759789187208</v>
      </c>
      <c r="BP1232" s="83">
        <f t="shared" si="227"/>
        <v>5.8647343115433702E-2</v>
      </c>
      <c r="BQ1232" s="83">
        <f t="shared" si="227"/>
        <v>0.10688546667730166</v>
      </c>
      <c r="BR1232" s="83">
        <f t="shared" si="227"/>
        <v>0.17350253946020072</v>
      </c>
      <c r="BS1232" s="83">
        <f t="shared" si="227"/>
        <v>6.7437718846817901E-2</v>
      </c>
      <c r="BT1232" s="83">
        <f t="shared" si="227"/>
        <v>2.0351364181345331E-2</v>
      </c>
      <c r="BU1232" s="83">
        <f t="shared" si="227"/>
        <v>1.8630783345121044E-2</v>
      </c>
      <c r="BV1232" s="83">
        <f t="shared" si="227"/>
        <v>-9.8332213150009284E-2</v>
      </c>
      <c r="BW1232" s="83">
        <f t="shared" si="226"/>
        <v>0.19279248365442408</v>
      </c>
      <c r="BX1232" s="83">
        <f t="shared" si="226"/>
        <v>2.1253238507984201E-2</v>
      </c>
      <c r="BY1232" s="83">
        <f t="shared" si="226"/>
        <v>3.1348204873418051E-2</v>
      </c>
      <c r="BZ1232" s="83">
        <f t="shared" si="226"/>
        <v>-1.1304703774600383E-2</v>
      </c>
      <c r="CA1232" s="83">
        <f t="shared" si="226"/>
        <v>-7.478732781156152E-3</v>
      </c>
      <c r="CB1232" s="83">
        <f t="shared" si="226"/>
        <v>-3.9258823800381116E-3</v>
      </c>
      <c r="CC1232" s="83">
        <f t="shared" si="226"/>
        <v>-7.3234448533313456E-2</v>
      </c>
      <c r="CD1232" s="83">
        <f t="shared" si="226"/>
        <v>-5.5193587314130162E-2</v>
      </c>
      <c r="CE1232" s="83">
        <f t="shared" si="226"/>
        <v>8.3372988843938109E-2</v>
      </c>
      <c r="CF1232" s="83">
        <f t="shared" si="226"/>
        <v>-5.0157049880519729E-2</v>
      </c>
      <c r="CG1232" s="83">
        <f t="shared" si="226"/>
        <v>-0.12799527943347128</v>
      </c>
      <c r="CH1232" s="83">
        <f t="shared" si="226"/>
        <v>-0.21737121140910279</v>
      </c>
      <c r="CI1232" s="83">
        <f t="shared" si="226"/>
        <v>-1.9365058323354729E-2</v>
      </c>
      <c r="CJ1232" s="83">
        <f t="shared" si="226"/>
        <v>-6.9102741582329805E-2</v>
      </c>
      <c r="CK1232" s="83">
        <f t="shared" si="226"/>
        <v>0.17850189916395456</v>
      </c>
      <c r="CL1232" s="83">
        <f t="shared" si="226"/>
        <v>-9.8846121805560072E-2</v>
      </c>
      <c r="CM1232" s="83">
        <f t="shared" si="226"/>
        <v>-1.0089128234559822E-2</v>
      </c>
      <c r="CN1232" s="83">
        <f t="shared" si="226"/>
        <v>-4.8113156984129511E-2</v>
      </c>
      <c r="CO1232" s="83">
        <f t="shared" si="226"/>
        <v>7.4881487458200668E-2</v>
      </c>
      <c r="CP1232" s="83">
        <f t="shared" si="226"/>
        <v>8.8874222644898471E-2</v>
      </c>
      <c r="CQ1232" s="83">
        <f t="shared" si="226"/>
        <v>-0.20560281446542636</v>
      </c>
      <c r="CR1232" s="83">
        <f t="shared" si="226"/>
        <v>4.2165702308557394E-2</v>
      </c>
      <c r="CS1232" s="83">
        <f t="shared" si="226"/>
        <v>-0.21171006348612031</v>
      </c>
      <c r="CT1232" s="83">
        <f t="shared" si="226"/>
        <v>-0.18890221174973018</v>
      </c>
      <c r="CU1232" s="83">
        <f t="shared" si="226"/>
        <v>-1.4093430816535309E-2</v>
      </c>
      <c r="CV1232" s="83">
        <f t="shared" si="226"/>
        <v>-1.4677284973296893E-2</v>
      </c>
      <c r="CW1232" s="83">
        <f t="shared" si="226"/>
        <v>-0.19887581026155635</v>
      </c>
      <c r="CX1232" s="83">
        <f t="shared" si="226"/>
        <v>-2.8306458900680682E-2</v>
      </c>
      <c r="CY1232" s="83">
        <f t="shared" si="226"/>
        <v>9.7976961314374153E-2</v>
      </c>
      <c r="CZ1232" s="83">
        <f t="shared" si="226"/>
        <v>-0.13278998082050777</v>
      </c>
      <c r="DA1232" s="83">
        <f t="shared" si="226"/>
        <v>1.9784161243463112E-2</v>
      </c>
      <c r="DB1232" s="83">
        <f t="shared" si="226"/>
        <v>-0.12340639891684023</v>
      </c>
      <c r="DC1232" s="83">
        <f t="shared" si="226"/>
        <v>0.13211722561540085</v>
      </c>
      <c r="DD1232" s="83">
        <f t="shared" si="226"/>
        <v>0.1100996101428053</v>
      </c>
      <c r="DE1232" s="83">
        <f t="shared" si="226"/>
        <v>-2.7096763737991615E-2</v>
      </c>
    </row>
    <row r="1233" spans="3:109" x14ac:dyDescent="0.4">
      <c r="C1233" s="69"/>
      <c r="I1233" s="87"/>
      <c r="J1233" s="83">
        <f t="shared" si="203"/>
        <v>0.12410504855364747</v>
      </c>
      <c r="K1233" s="83">
        <f t="shared" si="227"/>
        <v>8.8253992305508663E-2</v>
      </c>
      <c r="L1233" s="83">
        <f t="shared" si="227"/>
        <v>0.12458471661419095</v>
      </c>
      <c r="M1233" s="83">
        <f t="shared" si="227"/>
        <v>-0.12821714413595678</v>
      </c>
      <c r="N1233" s="83">
        <f t="shared" si="227"/>
        <v>0.19160210467423183</v>
      </c>
      <c r="O1233" s="83">
        <f t="shared" si="227"/>
        <v>-0.25819740298612992</v>
      </c>
      <c r="P1233" s="83">
        <f t="shared" si="227"/>
        <v>6.2240625237149849E-2</v>
      </c>
      <c r="Q1233" s="83">
        <f t="shared" si="227"/>
        <v>-1.1191765019965568E-2</v>
      </c>
      <c r="R1233" s="83">
        <f t="shared" si="227"/>
        <v>-2.6109236464353071E-2</v>
      </c>
      <c r="S1233" s="83">
        <f t="shared" si="227"/>
        <v>-2.5506325673284733E-2</v>
      </c>
      <c r="T1233" s="83">
        <f t="shared" si="227"/>
        <v>7.5640758822645399E-2</v>
      </c>
      <c r="U1233" s="83">
        <f t="shared" si="227"/>
        <v>1.0776659847699221E-2</v>
      </c>
      <c r="V1233" s="83">
        <f t="shared" si="227"/>
        <v>0.26950611588625056</v>
      </c>
      <c r="W1233" s="83">
        <f t="shared" si="227"/>
        <v>-3.9117724894077679E-2</v>
      </c>
      <c r="X1233" s="83">
        <f t="shared" si="227"/>
        <v>5.5196633959072997E-2</v>
      </c>
      <c r="Y1233" s="83">
        <f t="shared" si="227"/>
        <v>1.2768594628464256E-2</v>
      </c>
      <c r="Z1233" s="83">
        <f t="shared" si="227"/>
        <v>-0.15202514446890247</v>
      </c>
      <c r="AA1233" s="83">
        <f t="shared" si="227"/>
        <v>7.7247728737584509E-2</v>
      </c>
      <c r="AB1233" s="83">
        <f t="shared" si="227"/>
        <v>-0.21250417772640692</v>
      </c>
      <c r="AC1233" s="83">
        <f t="shared" si="227"/>
        <v>-1.8464431746005386E-2</v>
      </c>
      <c r="AD1233" s="83">
        <f t="shared" si="227"/>
        <v>-0.16914228954878111</v>
      </c>
      <c r="AE1233" s="83">
        <f t="shared" si="227"/>
        <v>-4.8962747988321391E-2</v>
      </c>
      <c r="AF1233" s="83">
        <f t="shared" si="227"/>
        <v>1.9189716881476367E-2</v>
      </c>
      <c r="AG1233" s="83">
        <f t="shared" si="227"/>
        <v>-0.15307509762604932</v>
      </c>
      <c r="AH1233" s="83">
        <f t="shared" si="227"/>
        <v>-6.4060657763497841E-2</v>
      </c>
      <c r="AI1233" s="83">
        <f t="shared" si="227"/>
        <v>5.0237084181266399E-2</v>
      </c>
      <c r="AJ1233" s="83">
        <f t="shared" si="227"/>
        <v>-2.996857937898164E-2</v>
      </c>
      <c r="AK1233" s="83">
        <f t="shared" si="227"/>
        <v>-6.0277609342926822E-2</v>
      </c>
      <c r="AL1233" s="83">
        <f t="shared" si="227"/>
        <v>2.6461811304392562E-2</v>
      </c>
      <c r="AM1233" s="83">
        <f t="shared" si="227"/>
        <v>8.4659876085148134E-2</v>
      </c>
      <c r="AN1233" s="83">
        <f t="shared" si="227"/>
        <v>0.12265938945363981</v>
      </c>
      <c r="AO1233" s="83">
        <f t="shared" si="227"/>
        <v>0.12085883035995156</v>
      </c>
      <c r="AP1233" s="83">
        <f t="shared" si="227"/>
        <v>-4.2743180863665423E-2</v>
      </c>
      <c r="AQ1233" s="83">
        <f t="shared" si="227"/>
        <v>7.0100649055948358E-2</v>
      </c>
      <c r="AR1233" s="83">
        <f t="shared" si="227"/>
        <v>0.16241742809148058</v>
      </c>
      <c r="AS1233" s="83">
        <f t="shared" si="227"/>
        <v>8.875527045790145E-2</v>
      </c>
      <c r="AT1233" s="83">
        <f t="shared" si="227"/>
        <v>2.1209757302998997E-2</v>
      </c>
      <c r="AU1233" s="83">
        <f t="shared" si="227"/>
        <v>-0.10980647536469185</v>
      </c>
      <c r="AV1233" s="83">
        <f t="shared" si="227"/>
        <v>-3.6080012648039894E-2</v>
      </c>
      <c r="AW1233" s="83">
        <f t="shared" si="227"/>
        <v>-2.0299666690761285E-3</v>
      </c>
      <c r="AX1233" s="83">
        <f t="shared" si="227"/>
        <v>-3.309511145586011E-2</v>
      </c>
      <c r="AY1233" s="83">
        <f t="shared" si="227"/>
        <v>9.3227652514178014E-2</v>
      </c>
      <c r="AZ1233" s="83">
        <f t="shared" si="227"/>
        <v>-0.16807598884705066</v>
      </c>
      <c r="BA1233" s="83">
        <f t="shared" si="227"/>
        <v>4.5861122124905652E-2</v>
      </c>
      <c r="BB1233" s="83">
        <f t="shared" si="227"/>
        <v>-7.32990629469496E-2</v>
      </c>
      <c r="BC1233" s="83">
        <f t="shared" si="227"/>
        <v>-4.2261268512569047E-2</v>
      </c>
      <c r="BD1233" s="83">
        <f t="shared" si="227"/>
        <v>0.10711804796323711</v>
      </c>
      <c r="BE1233" s="83">
        <f t="shared" si="227"/>
        <v>0.15731970140371201</v>
      </c>
      <c r="BF1233" s="83">
        <f t="shared" si="227"/>
        <v>-5.870548452209283E-2</v>
      </c>
      <c r="BG1233" s="83">
        <f t="shared" si="227"/>
        <v>-3.0014555725706812E-2</v>
      </c>
      <c r="BH1233" s="83">
        <f t="shared" si="227"/>
        <v>9.608918241870841E-2</v>
      </c>
      <c r="BI1233" s="83">
        <f t="shared" si="227"/>
        <v>-0.15368455441203707</v>
      </c>
      <c r="BJ1233" s="83">
        <f t="shared" si="227"/>
        <v>3.443025967702433E-2</v>
      </c>
      <c r="BK1233" s="83">
        <f t="shared" si="227"/>
        <v>-0.24293578970663265</v>
      </c>
      <c r="BL1233" s="83">
        <f t="shared" si="227"/>
        <v>-8.8572434456871296E-2</v>
      </c>
      <c r="BM1233" s="83">
        <f t="shared" si="227"/>
        <v>5.0371076390725668E-2</v>
      </c>
      <c r="BN1233" s="83">
        <f t="shared" si="227"/>
        <v>-3.8921456196100164E-2</v>
      </c>
      <c r="BO1233" s="83">
        <f t="shared" si="227"/>
        <v>3.4571626787034673E-3</v>
      </c>
      <c r="BP1233" s="83">
        <f t="shared" si="227"/>
        <v>-7.3872659554283765E-2</v>
      </c>
      <c r="BQ1233" s="83">
        <f t="shared" si="227"/>
        <v>4.3596187951964703E-2</v>
      </c>
      <c r="BR1233" s="83">
        <f t="shared" si="227"/>
        <v>-3.9357792412082017E-2</v>
      </c>
      <c r="BS1233" s="83">
        <f t="shared" si="227"/>
        <v>8.5007325293308095E-2</v>
      </c>
      <c r="BT1233" s="83">
        <f t="shared" si="227"/>
        <v>-3.8664410646219803E-2</v>
      </c>
      <c r="BU1233" s="83">
        <f t="shared" si="227"/>
        <v>-5.110200869574507E-2</v>
      </c>
      <c r="BV1233" s="83">
        <f t="shared" si="227"/>
        <v>1.129471294074107E-2</v>
      </c>
      <c r="BW1233" s="83">
        <f t="shared" si="226"/>
        <v>-9.9355748543945036E-2</v>
      </c>
      <c r="BX1233" s="83">
        <f t="shared" si="226"/>
        <v>0.16616524703734017</v>
      </c>
      <c r="BY1233" s="83">
        <f t="shared" si="226"/>
        <v>5.8264216222184938E-2</v>
      </c>
      <c r="BZ1233" s="83">
        <f t="shared" si="226"/>
        <v>1.2957993522554164E-2</v>
      </c>
      <c r="CA1233" s="83">
        <f t="shared" si="226"/>
        <v>2.3087645428687263E-2</v>
      </c>
      <c r="CB1233" s="83">
        <f t="shared" si="226"/>
        <v>-0.13787058667844571</v>
      </c>
      <c r="CC1233" s="83">
        <f t="shared" si="226"/>
        <v>-0.17848995777625531</v>
      </c>
      <c r="CD1233" s="83">
        <f t="shared" si="226"/>
        <v>-2.9499969242151688E-2</v>
      </c>
      <c r="CE1233" s="83">
        <f t="shared" si="226"/>
        <v>0.14701875712601856</v>
      </c>
      <c r="CF1233" s="83">
        <f t="shared" si="226"/>
        <v>4.3489534525388764E-2</v>
      </c>
      <c r="CG1233" s="83">
        <f t="shared" si="226"/>
        <v>3.169235206918742E-2</v>
      </c>
      <c r="CH1233" s="83">
        <f t="shared" si="226"/>
        <v>5.9021324265365951E-2</v>
      </c>
      <c r="CI1233" s="83">
        <f t="shared" si="226"/>
        <v>-3.1303201038052827E-2</v>
      </c>
      <c r="CJ1233" s="83">
        <f t="shared" si="226"/>
        <v>-0.12051606259125873</v>
      </c>
      <c r="CK1233" s="83">
        <f t="shared" si="226"/>
        <v>0.14967273678631113</v>
      </c>
      <c r="CL1233" s="83">
        <f t="shared" si="226"/>
        <v>-9.3005121300014884E-2</v>
      </c>
      <c r="CM1233" s="83">
        <f t="shared" si="226"/>
        <v>2.5395362930584829E-2</v>
      </c>
      <c r="CN1233" s="83">
        <f t="shared" si="226"/>
        <v>6.5874146649393769E-2</v>
      </c>
      <c r="CO1233" s="83">
        <f t="shared" si="226"/>
        <v>8.5772179173712632E-2</v>
      </c>
      <c r="CP1233" s="83">
        <f t="shared" si="226"/>
        <v>9.8206872081256877E-2</v>
      </c>
      <c r="CQ1233" s="83">
        <f t="shared" si="226"/>
        <v>-0.10119544260396897</v>
      </c>
      <c r="CR1233" s="83">
        <f t="shared" si="226"/>
        <v>2.5929314089911275E-2</v>
      </c>
      <c r="CS1233" s="83">
        <f t="shared" si="226"/>
        <v>8.5270489179105124E-2</v>
      </c>
      <c r="CT1233" s="83">
        <f t="shared" si="226"/>
        <v>-4.7050793393197343E-2</v>
      </c>
      <c r="CU1233" s="83">
        <f t="shared" si="226"/>
        <v>2.1675002629780359E-2</v>
      </c>
      <c r="CV1233" s="83">
        <f t="shared" si="226"/>
        <v>0.12549217453175157</v>
      </c>
      <c r="CW1233" s="83">
        <f t="shared" si="226"/>
        <v>4.1105421643818064E-2</v>
      </c>
      <c r="CX1233" s="83">
        <f t="shared" si="226"/>
        <v>1.6460262234102296E-2</v>
      </c>
      <c r="CY1233" s="83">
        <f t="shared" si="226"/>
        <v>1.6092786834024521E-2</v>
      </c>
      <c r="CZ1233" s="83">
        <f t="shared" si="226"/>
        <v>-0.19399822496430857</v>
      </c>
      <c r="DA1233" s="83">
        <f t="shared" si="226"/>
        <v>0.2235682257139042</v>
      </c>
      <c r="DB1233" s="83">
        <f t="shared" si="226"/>
        <v>8.8238906482536725E-2</v>
      </c>
      <c r="DC1233" s="83">
        <f t="shared" si="226"/>
        <v>0.14411981973360682</v>
      </c>
      <c r="DD1233" s="83">
        <f t="shared" si="226"/>
        <v>-8.8453717364201545E-2</v>
      </c>
      <c r="DE1233" s="83">
        <f t="shared" si="226"/>
        <v>2.0722005775752391E-2</v>
      </c>
    </row>
    <row r="1234" spans="3:109" x14ac:dyDescent="0.4">
      <c r="C1234" s="69"/>
      <c r="I1234" s="87"/>
      <c r="J1234" s="83">
        <f t="shared" si="203"/>
        <v>-7.8174259180796707E-2</v>
      </c>
      <c r="K1234" s="83">
        <f t="shared" si="227"/>
        <v>-6.3793173803610312E-2</v>
      </c>
      <c r="L1234" s="83">
        <f t="shared" si="227"/>
        <v>-1.4144941870773496E-2</v>
      </c>
      <c r="M1234" s="83">
        <f t="shared" si="227"/>
        <v>0.14304367213032576</v>
      </c>
      <c r="N1234" s="83">
        <f t="shared" si="227"/>
        <v>8.4611148367905287E-2</v>
      </c>
      <c r="O1234" s="83">
        <f t="shared" si="227"/>
        <v>1.7941705956845876E-2</v>
      </c>
      <c r="P1234" s="83">
        <f t="shared" si="227"/>
        <v>-7.5093086927927478E-3</v>
      </c>
      <c r="Q1234" s="83">
        <f t="shared" si="227"/>
        <v>-2.332202220194728E-2</v>
      </c>
      <c r="R1234" s="83">
        <f t="shared" si="227"/>
        <v>7.8610921573231407E-2</v>
      </c>
      <c r="S1234" s="83">
        <f t="shared" si="227"/>
        <v>-8.2031980083163245E-2</v>
      </c>
      <c r="T1234" s="83">
        <f t="shared" si="227"/>
        <v>-1.0811356894115429E-2</v>
      </c>
      <c r="U1234" s="83">
        <f t="shared" si="227"/>
        <v>2.7732721872418046E-2</v>
      </c>
      <c r="V1234" s="83">
        <f t="shared" si="227"/>
        <v>-0.10615842058076326</v>
      </c>
      <c r="W1234" s="83">
        <f t="shared" si="227"/>
        <v>-0.18133830716343816</v>
      </c>
      <c r="X1234" s="83">
        <f t="shared" si="227"/>
        <v>-6.8457810037488714E-2</v>
      </c>
      <c r="Y1234" s="83">
        <f t="shared" si="227"/>
        <v>-3.4303881104323912E-2</v>
      </c>
      <c r="Z1234" s="83">
        <f t="shared" si="227"/>
        <v>9.4017861491570189E-3</v>
      </c>
      <c r="AA1234" s="83">
        <f t="shared" si="227"/>
        <v>-0.1052258577796734</v>
      </c>
      <c r="AB1234" s="83">
        <f t="shared" si="227"/>
        <v>2.704095614514547E-2</v>
      </c>
      <c r="AC1234" s="83">
        <f t="shared" si="227"/>
        <v>-7.424268790944577E-2</v>
      </c>
      <c r="AD1234" s="83">
        <f t="shared" si="227"/>
        <v>-0.11218821160011333</v>
      </c>
      <c r="AE1234" s="83">
        <f t="shared" si="227"/>
        <v>-1.4947481588217711E-2</v>
      </c>
      <c r="AF1234" s="83">
        <f t="shared" si="227"/>
        <v>1.4367231203236611E-2</v>
      </c>
      <c r="AG1234" s="83">
        <f t="shared" si="227"/>
        <v>8.139406448228545E-2</v>
      </c>
      <c r="AH1234" s="83">
        <f t="shared" si="227"/>
        <v>0.12051287234346658</v>
      </c>
      <c r="AI1234" s="83">
        <f t="shared" si="227"/>
        <v>-0.2230571417159701</v>
      </c>
      <c r="AJ1234" s="83">
        <f t="shared" si="227"/>
        <v>-0.12681558806423313</v>
      </c>
      <c r="AK1234" s="83">
        <f t="shared" si="227"/>
        <v>-4.8384399188877526E-2</v>
      </c>
      <c r="AL1234" s="83">
        <f t="shared" si="227"/>
        <v>-5.0300688019329236E-2</v>
      </c>
      <c r="AM1234" s="83">
        <f t="shared" si="227"/>
        <v>-8.303778418099643E-2</v>
      </c>
      <c r="AN1234" s="83">
        <f t="shared" si="227"/>
        <v>-3.6242999250274875E-2</v>
      </c>
      <c r="AO1234" s="83">
        <f t="shared" si="227"/>
        <v>5.892726638940015E-2</v>
      </c>
      <c r="AP1234" s="83">
        <f t="shared" si="227"/>
        <v>8.6894021732944304E-2</v>
      </c>
      <c r="AQ1234" s="83">
        <f t="shared" si="227"/>
        <v>0.13405566839301766</v>
      </c>
      <c r="AR1234" s="83">
        <f t="shared" si="227"/>
        <v>-0.18307073202685231</v>
      </c>
      <c r="AS1234" s="83">
        <f t="shared" si="227"/>
        <v>-4.3547841234511421E-2</v>
      </c>
      <c r="AT1234" s="83">
        <f t="shared" si="227"/>
        <v>-8.6850476867784007E-2</v>
      </c>
      <c r="AU1234" s="83">
        <f t="shared" si="227"/>
        <v>6.3195543643429497E-2</v>
      </c>
      <c r="AV1234" s="83">
        <f t="shared" si="227"/>
        <v>0.12909701131809875</v>
      </c>
      <c r="AW1234" s="83">
        <f t="shared" si="227"/>
        <v>-0.13930567022711007</v>
      </c>
      <c r="AX1234" s="83">
        <f t="shared" si="227"/>
        <v>3.0099838198414233E-2</v>
      </c>
      <c r="AY1234" s="83">
        <f t="shared" si="227"/>
        <v>-0.11337704861069674</v>
      </c>
      <c r="AZ1234" s="83">
        <f t="shared" si="227"/>
        <v>6.0056242545467389E-2</v>
      </c>
      <c r="BA1234" s="83">
        <f t="shared" si="227"/>
        <v>0.33143919028953855</v>
      </c>
      <c r="BB1234" s="83">
        <f t="shared" si="227"/>
        <v>6.5584234314362194E-2</v>
      </c>
      <c r="BC1234" s="83">
        <f t="shared" si="227"/>
        <v>5.6160605418670122E-2</v>
      </c>
      <c r="BD1234" s="83">
        <f t="shared" si="227"/>
        <v>-1.0275029728664176E-2</v>
      </c>
      <c r="BE1234" s="83">
        <f t="shared" si="227"/>
        <v>0.1171979873970186</v>
      </c>
      <c r="BF1234" s="83">
        <f t="shared" si="227"/>
        <v>0.10598126211306644</v>
      </c>
      <c r="BG1234" s="83">
        <f t="shared" si="227"/>
        <v>-0.18798673867638477</v>
      </c>
      <c r="BH1234" s="83">
        <f t="shared" si="227"/>
        <v>5.5956572275601149E-2</v>
      </c>
      <c r="BI1234" s="83">
        <f t="shared" si="227"/>
        <v>0.20705595162478022</v>
      </c>
      <c r="BJ1234" s="83">
        <f t="shared" si="227"/>
        <v>-8.2191227121184554E-2</v>
      </c>
      <c r="BK1234" s="83">
        <f t="shared" si="227"/>
        <v>-0.14961813730215295</v>
      </c>
      <c r="BL1234" s="83">
        <f t="shared" si="227"/>
        <v>3.2485302773143376E-2</v>
      </c>
      <c r="BM1234" s="83">
        <f t="shared" si="227"/>
        <v>-0.12015062537111847</v>
      </c>
      <c r="BN1234" s="83">
        <f t="shared" si="227"/>
        <v>6.0557174207626303E-2</v>
      </c>
      <c r="BO1234" s="83">
        <f t="shared" si="227"/>
        <v>2.1788053787578303E-2</v>
      </c>
      <c r="BP1234" s="83">
        <f t="shared" si="227"/>
        <v>-2.1501909710898732E-2</v>
      </c>
      <c r="BQ1234" s="83">
        <f t="shared" si="227"/>
        <v>-0.18019622104473182</v>
      </c>
      <c r="BR1234" s="83">
        <f t="shared" si="227"/>
        <v>5.4183908019392005E-2</v>
      </c>
      <c r="BS1234" s="83">
        <f t="shared" si="227"/>
        <v>2.1162319217937712E-2</v>
      </c>
      <c r="BT1234" s="83">
        <f t="shared" si="227"/>
        <v>-0.17487847763179207</v>
      </c>
      <c r="BU1234" s="83">
        <f t="shared" si="227"/>
        <v>-3.2630777138140173E-2</v>
      </c>
      <c r="BV1234" s="83">
        <f t="shared" si="227"/>
        <v>-8.6289349459163792E-2</v>
      </c>
      <c r="BW1234" s="83">
        <f t="shared" si="226"/>
        <v>-2.8516786719566534E-2</v>
      </c>
      <c r="BX1234" s="83">
        <f t="shared" si="226"/>
        <v>8.5663177179836097E-2</v>
      </c>
      <c r="BY1234" s="83">
        <f t="shared" si="226"/>
        <v>1.7480406244935971E-2</v>
      </c>
      <c r="BZ1234" s="83">
        <f t="shared" si="226"/>
        <v>5.2913598070566642E-2</v>
      </c>
      <c r="CA1234" s="83">
        <f t="shared" si="226"/>
        <v>-0.12782264613120436</v>
      </c>
      <c r="CB1234" s="83">
        <f t="shared" si="226"/>
        <v>0.10220468097570277</v>
      </c>
      <c r="CC1234" s="83">
        <f t="shared" si="226"/>
        <v>-6.7785658181232153E-2</v>
      </c>
      <c r="CD1234" s="83">
        <f t="shared" si="226"/>
        <v>-1.9393874688096679E-2</v>
      </c>
      <c r="CE1234" s="83">
        <f t="shared" si="226"/>
        <v>3.6244603274477531E-2</v>
      </c>
      <c r="CF1234" s="83">
        <f t="shared" si="226"/>
        <v>-7.652760261648317E-2</v>
      </c>
      <c r="CG1234" s="83">
        <f t="shared" si="226"/>
        <v>-5.6986877032815568E-2</v>
      </c>
      <c r="CH1234" s="83">
        <f t="shared" si="226"/>
        <v>-5.1752340942550157E-2</v>
      </c>
      <c r="CI1234" s="83">
        <f t="shared" si="226"/>
        <v>-8.0346971178290719E-2</v>
      </c>
      <c r="CJ1234" s="83">
        <f t="shared" si="226"/>
        <v>0.1755660136537476</v>
      </c>
      <c r="CK1234" s="83">
        <f t="shared" si="226"/>
        <v>-0.10951042794693547</v>
      </c>
      <c r="CL1234" s="83">
        <f t="shared" si="226"/>
        <v>-0.23767411007906486</v>
      </c>
      <c r="CM1234" s="83">
        <f t="shared" si="226"/>
        <v>7.4403044688733252E-2</v>
      </c>
      <c r="CN1234" s="83">
        <f t="shared" si="226"/>
        <v>-9.343126542384525E-2</v>
      </c>
      <c r="CO1234" s="83">
        <f t="shared" si="226"/>
        <v>-1.9984907575441961E-2</v>
      </c>
      <c r="CP1234" s="83">
        <f t="shared" si="226"/>
        <v>2.5337451155878848E-2</v>
      </c>
      <c r="CQ1234" s="83">
        <f t="shared" si="226"/>
        <v>-6.8914138368633845E-2</v>
      </c>
      <c r="CR1234" s="83">
        <f t="shared" si="226"/>
        <v>-0.14317273211510742</v>
      </c>
      <c r="CS1234" s="83">
        <f t="shared" si="226"/>
        <v>-0.1089122257073067</v>
      </c>
      <c r="CT1234" s="83">
        <f t="shared" si="226"/>
        <v>3.5136225281941505E-2</v>
      </c>
      <c r="CU1234" s="83">
        <f t="shared" si="226"/>
        <v>-4.9938973233787716E-2</v>
      </c>
      <c r="CV1234" s="83">
        <f t="shared" si="226"/>
        <v>0.20071009169257009</v>
      </c>
      <c r="CW1234" s="83">
        <f t="shared" si="226"/>
        <v>0.14871734864414393</v>
      </c>
      <c r="CX1234" s="83">
        <f t="shared" si="226"/>
        <v>-0.12369208936542811</v>
      </c>
      <c r="CY1234" s="83">
        <f t="shared" si="226"/>
        <v>8.3334836181885724E-2</v>
      </c>
      <c r="CZ1234" s="83">
        <f t="shared" si="226"/>
        <v>-1.262564512869074E-2</v>
      </c>
      <c r="DA1234" s="83">
        <f t="shared" si="226"/>
        <v>-0.11041580777004815</v>
      </c>
      <c r="DB1234" s="83">
        <f t="shared" si="226"/>
        <v>0.18085978848755357</v>
      </c>
      <c r="DC1234" s="83">
        <f t="shared" si="226"/>
        <v>0.11732288134452812</v>
      </c>
      <c r="DD1234" s="83">
        <f t="shared" si="226"/>
        <v>-0.11075383373911647</v>
      </c>
      <c r="DE1234" s="83">
        <f t="shared" si="226"/>
        <v>5.4313289285338323E-2</v>
      </c>
    </row>
    <row r="1235" spans="3:109" x14ac:dyDescent="0.4">
      <c r="C1235" s="69"/>
      <c r="I1235" s="87"/>
      <c r="J1235" s="83">
        <f t="shared" si="203"/>
        <v>-0.18097251850776139</v>
      </c>
      <c r="K1235" s="83">
        <f t="shared" si="227"/>
        <v>-9.9538285089388875E-2</v>
      </c>
      <c r="L1235" s="83">
        <f t="shared" si="227"/>
        <v>7.0287696639969324E-2</v>
      </c>
      <c r="M1235" s="83">
        <f t="shared" si="227"/>
        <v>6.4719533804407231E-2</v>
      </c>
      <c r="N1235" s="83">
        <f t="shared" si="227"/>
        <v>0.11249647334399999</v>
      </c>
      <c r="O1235" s="83">
        <f t="shared" si="227"/>
        <v>-8.5589602290989268E-6</v>
      </c>
      <c r="P1235" s="83">
        <f t="shared" si="227"/>
        <v>-5.6192676724839331E-2</v>
      </c>
      <c r="Q1235" s="83">
        <f t="shared" si="227"/>
        <v>8.5740847432977024E-2</v>
      </c>
      <c r="R1235" s="83">
        <f t="shared" si="227"/>
        <v>-3.2271112643296795E-2</v>
      </c>
      <c r="S1235" s="83">
        <f t="shared" si="227"/>
        <v>0.12624443526601833</v>
      </c>
      <c r="T1235" s="83">
        <f t="shared" si="227"/>
        <v>-6.4161580533676609E-3</v>
      </c>
      <c r="U1235" s="83">
        <f t="shared" si="227"/>
        <v>-0.24772492259108517</v>
      </c>
      <c r="V1235" s="83">
        <f t="shared" si="227"/>
        <v>2.1681747638573359E-2</v>
      </c>
      <c r="W1235" s="83">
        <f t="shared" si="227"/>
        <v>0.10378601386562533</v>
      </c>
      <c r="X1235" s="83">
        <f t="shared" si="227"/>
        <v>-0.10840656478708696</v>
      </c>
      <c r="Y1235" s="83">
        <f t="shared" si="227"/>
        <v>-8.0604440577620715E-2</v>
      </c>
      <c r="Z1235" s="83">
        <f t="shared" si="227"/>
        <v>-5.7354560246837993E-2</v>
      </c>
      <c r="AA1235" s="83">
        <f t="shared" si="227"/>
        <v>9.3901887571878909E-2</v>
      </c>
      <c r="AB1235" s="83">
        <f t="shared" si="227"/>
        <v>1.673355574169897E-2</v>
      </c>
      <c r="AC1235" s="83">
        <f t="shared" si="227"/>
        <v>-8.505904754854153E-2</v>
      </c>
      <c r="AD1235" s="83">
        <f t="shared" si="227"/>
        <v>8.9860714450701623E-2</v>
      </c>
      <c r="AE1235" s="83">
        <f t="shared" si="227"/>
        <v>0.13894542094161857</v>
      </c>
      <c r="AF1235" s="83">
        <f t="shared" si="227"/>
        <v>-4.2576289433208575E-3</v>
      </c>
      <c r="AG1235" s="83">
        <f t="shared" si="227"/>
        <v>-0.10580265468362517</v>
      </c>
      <c r="AH1235" s="83">
        <f t="shared" si="227"/>
        <v>8.8300854306016197E-2</v>
      </c>
      <c r="AI1235" s="83">
        <f t="shared" si="227"/>
        <v>-9.466813163561523E-2</v>
      </c>
      <c r="AJ1235" s="83">
        <f t="shared" si="227"/>
        <v>-4.5787694123360416E-2</v>
      </c>
      <c r="AK1235" s="83">
        <f t="shared" si="227"/>
        <v>-4.4580670477226129E-2</v>
      </c>
      <c r="AL1235" s="83">
        <f t="shared" si="227"/>
        <v>-7.5715270123713804E-2</v>
      </c>
      <c r="AM1235" s="83">
        <f t="shared" si="227"/>
        <v>0.12322262681568806</v>
      </c>
      <c r="AN1235" s="83">
        <f t="shared" si="227"/>
        <v>8.4158630109424683E-3</v>
      </c>
      <c r="AO1235" s="83">
        <f t="shared" si="227"/>
        <v>-9.1268867487858521E-2</v>
      </c>
      <c r="AP1235" s="83">
        <f t="shared" si="227"/>
        <v>-3.9956143741800301E-2</v>
      </c>
      <c r="AQ1235" s="83">
        <f t="shared" si="227"/>
        <v>-0.10554009898281787</v>
      </c>
      <c r="AR1235" s="83">
        <f t="shared" si="227"/>
        <v>8.8765296643444919E-3</v>
      </c>
      <c r="AS1235" s="83">
        <f t="shared" si="227"/>
        <v>-3.7059781148572217E-2</v>
      </c>
      <c r="AT1235" s="83">
        <f t="shared" si="227"/>
        <v>-0.11286069876175644</v>
      </c>
      <c r="AU1235" s="83">
        <f t="shared" si="227"/>
        <v>-0.17243728189612142</v>
      </c>
      <c r="AV1235" s="83">
        <f t="shared" si="227"/>
        <v>-0.14137438026326327</v>
      </c>
      <c r="AW1235" s="83">
        <f t="shared" si="227"/>
        <v>-0.16337466551782676</v>
      </c>
      <c r="AX1235" s="83">
        <f t="shared" si="227"/>
        <v>0.21239157015335997</v>
      </c>
      <c r="AY1235" s="83">
        <f t="shared" si="227"/>
        <v>5.074661344691779E-2</v>
      </c>
      <c r="AZ1235" s="83">
        <f t="shared" si="227"/>
        <v>7.1683225213630936E-2</v>
      </c>
      <c r="BA1235" s="83">
        <f t="shared" si="227"/>
        <v>-0.1759371243523247</v>
      </c>
      <c r="BB1235" s="83">
        <f t="shared" si="227"/>
        <v>4.4904067751545519E-2</v>
      </c>
      <c r="BC1235" s="83">
        <f t="shared" si="227"/>
        <v>6.9467691627510333E-2</v>
      </c>
      <c r="BD1235" s="83">
        <f t="shared" si="227"/>
        <v>-7.6633849346456867E-2</v>
      </c>
      <c r="BE1235" s="83">
        <f t="shared" si="227"/>
        <v>-3.4967898975657871E-2</v>
      </c>
      <c r="BF1235" s="83">
        <f t="shared" si="227"/>
        <v>-0.1562103713638674</v>
      </c>
      <c r="BG1235" s="83">
        <f t="shared" si="227"/>
        <v>1.789807859041416E-2</v>
      </c>
      <c r="BH1235" s="83">
        <f t="shared" si="227"/>
        <v>0.14962444929020921</v>
      </c>
      <c r="BI1235" s="83">
        <f t="shared" si="227"/>
        <v>-8.6619922798119475E-2</v>
      </c>
      <c r="BJ1235" s="83">
        <f t="shared" si="227"/>
        <v>6.8995465791208868E-2</v>
      </c>
      <c r="BK1235" s="83">
        <f t="shared" si="227"/>
        <v>0.24224911681138481</v>
      </c>
      <c r="BL1235" s="83">
        <f t="shared" si="227"/>
        <v>-3.4976713855077605E-2</v>
      </c>
      <c r="BM1235" s="83">
        <f t="shared" si="227"/>
        <v>2.7853678081650637E-2</v>
      </c>
      <c r="BN1235" s="83">
        <f t="shared" si="227"/>
        <v>-0.19674377669950741</v>
      </c>
      <c r="BO1235" s="83">
        <f t="shared" si="227"/>
        <v>6.8733296804822111E-2</v>
      </c>
      <c r="BP1235" s="83">
        <f t="shared" si="227"/>
        <v>-2.633960683130598E-3</v>
      </c>
      <c r="BQ1235" s="83">
        <f t="shared" si="227"/>
        <v>0.10024155534151032</v>
      </c>
      <c r="BR1235" s="83">
        <f t="shared" si="227"/>
        <v>-4.9090808308552239E-2</v>
      </c>
      <c r="BS1235" s="83">
        <f t="shared" si="227"/>
        <v>0.13194818521369506</v>
      </c>
      <c r="BT1235" s="83">
        <f t="shared" si="227"/>
        <v>-7.7445905115752833E-2</v>
      </c>
      <c r="BU1235" s="83">
        <f t="shared" si="227"/>
        <v>2.2004205722270721E-2</v>
      </c>
      <c r="BV1235" s="83">
        <f t="shared" ref="BV1235:DE1238" si="228">BV445+$D$4*BV$799*BV$800*$D$12</f>
        <v>-1.3215769480449996E-2</v>
      </c>
      <c r="BW1235" s="83">
        <f t="shared" si="228"/>
        <v>9.0253343970146158E-2</v>
      </c>
      <c r="BX1235" s="83">
        <f t="shared" si="228"/>
        <v>0.1621439858556423</v>
      </c>
      <c r="BY1235" s="83">
        <f t="shared" si="228"/>
        <v>0.10721456018666088</v>
      </c>
      <c r="BZ1235" s="83">
        <f t="shared" si="228"/>
        <v>1.535042224244919E-2</v>
      </c>
      <c r="CA1235" s="83">
        <f t="shared" si="228"/>
        <v>-0.14955711458514473</v>
      </c>
      <c r="CB1235" s="83">
        <f t="shared" si="228"/>
        <v>-3.9614914046176744E-2</v>
      </c>
      <c r="CC1235" s="83">
        <f t="shared" si="228"/>
        <v>3.7701486024323029E-3</v>
      </c>
      <c r="CD1235" s="83">
        <f t="shared" si="228"/>
        <v>7.307527717389993E-2</v>
      </c>
      <c r="CE1235" s="83">
        <f t="shared" si="228"/>
        <v>-9.4686774548523187E-2</v>
      </c>
      <c r="CF1235" s="83">
        <f t="shared" si="228"/>
        <v>0.10894059258272229</v>
      </c>
      <c r="CG1235" s="83">
        <f t="shared" si="228"/>
        <v>4.7517391783833254E-2</v>
      </c>
      <c r="CH1235" s="83">
        <f t="shared" si="228"/>
        <v>2.3310860240853975E-2</v>
      </c>
      <c r="CI1235" s="83">
        <f t="shared" si="228"/>
        <v>-4.9967394819530102E-2</v>
      </c>
      <c r="CJ1235" s="83">
        <f t="shared" si="228"/>
        <v>-0.11525562374759381</v>
      </c>
      <c r="CK1235" s="83">
        <f t="shared" si="228"/>
        <v>6.7005532567611423E-2</v>
      </c>
      <c r="CL1235" s="83">
        <f t="shared" si="228"/>
        <v>-1.663915372804305E-2</v>
      </c>
      <c r="CM1235" s="83">
        <f t="shared" si="228"/>
        <v>-6.123919062893049E-2</v>
      </c>
      <c r="CN1235" s="83">
        <f t="shared" si="228"/>
        <v>0.13722996385285566</v>
      </c>
      <c r="CO1235" s="83">
        <f t="shared" si="228"/>
        <v>0.1350473421123275</v>
      </c>
      <c r="CP1235" s="83">
        <f t="shared" si="228"/>
        <v>-1.0584693616561463E-2</v>
      </c>
      <c r="CQ1235" s="83">
        <f t="shared" si="228"/>
        <v>8.3955991058820845E-2</v>
      </c>
      <c r="CR1235" s="83">
        <f t="shared" si="228"/>
        <v>-5.9976690614433432E-3</v>
      </c>
      <c r="CS1235" s="83">
        <f t="shared" si="228"/>
        <v>2.1214344273815442E-2</v>
      </c>
      <c r="CT1235" s="83">
        <f t="shared" si="228"/>
        <v>-6.6891711020291691E-2</v>
      </c>
      <c r="CU1235" s="83">
        <f t="shared" si="228"/>
        <v>-4.1576602816925767E-2</v>
      </c>
      <c r="CV1235" s="83">
        <f t="shared" si="228"/>
        <v>0.16782545574584876</v>
      </c>
      <c r="CW1235" s="83">
        <f t="shared" si="228"/>
        <v>-9.9711813596154664E-2</v>
      </c>
      <c r="CX1235" s="83">
        <f t="shared" si="228"/>
        <v>6.0875670370595818E-2</v>
      </c>
      <c r="CY1235" s="83">
        <f t="shared" si="228"/>
        <v>-7.9332115969469846E-2</v>
      </c>
      <c r="CZ1235" s="83">
        <f t="shared" si="228"/>
        <v>2.8756195850308443E-2</v>
      </c>
      <c r="DA1235" s="83">
        <f t="shared" si="228"/>
        <v>-4.9737380450001645E-2</v>
      </c>
      <c r="DB1235" s="83">
        <f t="shared" si="228"/>
        <v>0.20130777201452307</v>
      </c>
      <c r="DC1235" s="83">
        <f t="shared" si="228"/>
        <v>-0.1126355096420389</v>
      </c>
      <c r="DD1235" s="83">
        <f t="shared" si="228"/>
        <v>-3.1407142954471577E-2</v>
      </c>
      <c r="DE1235" s="83">
        <f t="shared" si="228"/>
        <v>0.1075225747136217</v>
      </c>
    </row>
    <row r="1236" spans="3:109" x14ac:dyDescent="0.4">
      <c r="C1236" s="69"/>
      <c r="I1236" s="87"/>
      <c r="J1236" s="83">
        <f t="shared" si="203"/>
        <v>6.2980918475566319E-2</v>
      </c>
      <c r="K1236" s="83">
        <f t="shared" ref="K1236:BV1239" si="229">K446+$D$4*K$799*K$800*$D$12</f>
        <v>1.4389651180797098E-2</v>
      </c>
      <c r="L1236" s="83">
        <f t="shared" si="229"/>
        <v>-0.11832506404358967</v>
      </c>
      <c r="M1236" s="83">
        <f t="shared" si="229"/>
        <v>-0.10157254659302596</v>
      </c>
      <c r="N1236" s="83">
        <f t="shared" si="229"/>
        <v>-5.4717991177969598E-2</v>
      </c>
      <c r="O1236" s="83">
        <f t="shared" si="229"/>
        <v>0.10224441781839978</v>
      </c>
      <c r="P1236" s="83">
        <f t="shared" si="229"/>
        <v>7.5745043527575898E-2</v>
      </c>
      <c r="Q1236" s="83">
        <f t="shared" si="229"/>
        <v>0.10717092261850335</v>
      </c>
      <c r="R1236" s="83">
        <f t="shared" si="229"/>
        <v>3.9997516894849199E-2</v>
      </c>
      <c r="S1236" s="83">
        <f t="shared" si="229"/>
        <v>0.17534411521199028</v>
      </c>
      <c r="T1236" s="83">
        <f t="shared" si="229"/>
        <v>-7.3348328603996427E-2</v>
      </c>
      <c r="U1236" s="83">
        <f t="shared" si="229"/>
        <v>3.1824528406761886E-2</v>
      </c>
      <c r="V1236" s="83">
        <f t="shared" si="229"/>
        <v>-1.5377711344095968E-2</v>
      </c>
      <c r="W1236" s="83">
        <f t="shared" si="229"/>
        <v>0.1422597526100785</v>
      </c>
      <c r="X1236" s="83">
        <f t="shared" si="229"/>
        <v>-2.3119508761941566E-2</v>
      </c>
      <c r="Y1236" s="83">
        <f t="shared" si="229"/>
        <v>0.14572599084974286</v>
      </c>
      <c r="Z1236" s="83">
        <f t="shared" si="229"/>
        <v>0.17220280402085494</v>
      </c>
      <c r="AA1236" s="83">
        <f t="shared" si="229"/>
        <v>-0.14682958932888537</v>
      </c>
      <c r="AB1236" s="83">
        <f t="shared" si="229"/>
        <v>2.2523032928411044E-2</v>
      </c>
      <c r="AC1236" s="83">
        <f t="shared" si="229"/>
        <v>-6.9611601287075081E-2</v>
      </c>
      <c r="AD1236" s="83">
        <f t="shared" si="229"/>
        <v>0.21498797811844181</v>
      </c>
      <c r="AE1236" s="83">
        <f t="shared" si="229"/>
        <v>0.19681710007103512</v>
      </c>
      <c r="AF1236" s="83">
        <f t="shared" si="229"/>
        <v>-8.2489716108839511E-2</v>
      </c>
      <c r="AG1236" s="83">
        <f t="shared" si="229"/>
        <v>1.9676947317300096E-2</v>
      </c>
      <c r="AH1236" s="83">
        <f t="shared" si="229"/>
        <v>-8.2054710399243214E-3</v>
      </c>
      <c r="AI1236" s="83">
        <f t="shared" si="229"/>
        <v>-0.13115648579718631</v>
      </c>
      <c r="AJ1236" s="83">
        <f t="shared" si="229"/>
        <v>0.13517633714975116</v>
      </c>
      <c r="AK1236" s="83">
        <f t="shared" si="229"/>
        <v>3.7756565976477773E-2</v>
      </c>
      <c r="AL1236" s="83">
        <f t="shared" si="229"/>
        <v>2.2218326110266692E-2</v>
      </c>
      <c r="AM1236" s="83">
        <f t="shared" si="229"/>
        <v>4.9277518751531239E-2</v>
      </c>
      <c r="AN1236" s="83">
        <f t="shared" si="229"/>
        <v>7.6453448586399311E-2</v>
      </c>
      <c r="AO1236" s="83">
        <f t="shared" si="229"/>
        <v>7.680113291276984E-2</v>
      </c>
      <c r="AP1236" s="83">
        <f t="shared" si="229"/>
        <v>-0.15605249028612084</v>
      </c>
      <c r="AQ1236" s="83">
        <f t="shared" si="229"/>
        <v>-4.9157502429977191E-2</v>
      </c>
      <c r="AR1236" s="83">
        <f t="shared" si="229"/>
        <v>6.3974292233915209E-2</v>
      </c>
      <c r="AS1236" s="83">
        <f t="shared" si="229"/>
        <v>-6.7584893897074894E-2</v>
      </c>
      <c r="AT1236" s="83">
        <f t="shared" si="229"/>
        <v>-1.279941706577704E-2</v>
      </c>
      <c r="AU1236" s="83">
        <f t="shared" si="229"/>
        <v>-6.2388458467778456E-2</v>
      </c>
      <c r="AV1236" s="83">
        <f t="shared" si="229"/>
        <v>-0.15161134312570065</v>
      </c>
      <c r="AW1236" s="83">
        <f t="shared" si="229"/>
        <v>-0.18058902504245997</v>
      </c>
      <c r="AX1236" s="83">
        <f t="shared" si="229"/>
        <v>-2.5743872673621292E-2</v>
      </c>
      <c r="AY1236" s="83">
        <f t="shared" si="229"/>
        <v>-1.1642541351709002E-2</v>
      </c>
      <c r="AZ1236" s="83">
        <f t="shared" si="229"/>
        <v>8.2277023538541907E-3</v>
      </c>
      <c r="BA1236" s="83">
        <f t="shared" si="229"/>
        <v>-1.8211462522534541E-2</v>
      </c>
      <c r="BB1236" s="83">
        <f t="shared" si="229"/>
        <v>9.5854607396768265E-2</v>
      </c>
      <c r="BC1236" s="83">
        <f t="shared" si="229"/>
        <v>-0.11749210456459137</v>
      </c>
      <c r="BD1236" s="83">
        <f t="shared" si="229"/>
        <v>-3.2166948652878044E-2</v>
      </c>
      <c r="BE1236" s="83">
        <f t="shared" si="229"/>
        <v>3.251512966358467E-2</v>
      </c>
      <c r="BF1236" s="83">
        <f t="shared" si="229"/>
        <v>0.15986542976294177</v>
      </c>
      <c r="BG1236" s="83">
        <f t="shared" si="229"/>
        <v>9.466642966287156E-2</v>
      </c>
      <c r="BH1236" s="83">
        <f t="shared" si="229"/>
        <v>-0.17801163212663851</v>
      </c>
      <c r="BI1236" s="83">
        <f t="shared" si="229"/>
        <v>7.010681068846826E-2</v>
      </c>
      <c r="BJ1236" s="83">
        <f t="shared" si="229"/>
        <v>-0.27823920422557524</v>
      </c>
      <c r="BK1236" s="83">
        <f t="shared" si="229"/>
        <v>9.9676234479531584E-2</v>
      </c>
      <c r="BL1236" s="83">
        <f t="shared" si="229"/>
        <v>-0.11081711313990608</v>
      </c>
      <c r="BM1236" s="83">
        <f t="shared" si="229"/>
        <v>0.20244102909638098</v>
      </c>
      <c r="BN1236" s="83">
        <f t="shared" si="229"/>
        <v>-3.9160940082156037E-2</v>
      </c>
      <c r="BO1236" s="83">
        <f t="shared" si="229"/>
        <v>-4.8335136664979877E-2</v>
      </c>
      <c r="BP1236" s="83">
        <f t="shared" si="229"/>
        <v>7.1466468412503106E-2</v>
      </c>
      <c r="BQ1236" s="83">
        <f t="shared" si="229"/>
        <v>0.11555822266353342</v>
      </c>
      <c r="BR1236" s="83">
        <f t="shared" si="229"/>
        <v>-0.32552229698722263</v>
      </c>
      <c r="BS1236" s="83">
        <f t="shared" si="229"/>
        <v>0.13044724237630709</v>
      </c>
      <c r="BT1236" s="83">
        <f t="shared" si="229"/>
        <v>2.031183312114793E-2</v>
      </c>
      <c r="BU1236" s="83">
        <f t="shared" si="229"/>
        <v>0.12030128085426425</v>
      </c>
      <c r="BV1236" s="83">
        <f t="shared" si="229"/>
        <v>-7.1243709266022553E-2</v>
      </c>
      <c r="BW1236" s="83">
        <f t="shared" si="228"/>
        <v>-0.24826107232953981</v>
      </c>
      <c r="BX1236" s="83">
        <f t="shared" si="228"/>
        <v>-0.14167359317108996</v>
      </c>
      <c r="BY1236" s="83">
        <f t="shared" si="228"/>
        <v>-7.5233297033439575E-2</v>
      </c>
      <c r="BZ1236" s="83">
        <f t="shared" si="228"/>
        <v>0.10616778823087356</v>
      </c>
      <c r="CA1236" s="83">
        <f t="shared" si="228"/>
        <v>-1.8965280090188948E-2</v>
      </c>
      <c r="CB1236" s="83">
        <f t="shared" si="228"/>
        <v>-6.6032649471433683E-2</v>
      </c>
      <c r="CC1236" s="83">
        <f t="shared" si="228"/>
        <v>-2.2042549565299906E-2</v>
      </c>
      <c r="CD1236" s="83">
        <f t="shared" si="228"/>
        <v>-0.27951225582266109</v>
      </c>
      <c r="CE1236" s="83">
        <f t="shared" si="228"/>
        <v>-6.6743635699339873E-2</v>
      </c>
      <c r="CF1236" s="83">
        <f t="shared" si="228"/>
        <v>-2.7922465304442902E-2</v>
      </c>
      <c r="CG1236" s="83">
        <f t="shared" si="228"/>
        <v>-5.9285053672960886E-2</v>
      </c>
      <c r="CH1236" s="83">
        <f t="shared" si="228"/>
        <v>2.7788276166073256E-2</v>
      </c>
      <c r="CI1236" s="83">
        <f t="shared" si="228"/>
        <v>-4.5166122344139662E-3</v>
      </c>
      <c r="CJ1236" s="83">
        <f t="shared" si="228"/>
        <v>8.3746765127838213E-2</v>
      </c>
      <c r="CK1236" s="83">
        <f t="shared" si="228"/>
        <v>-4.3628667676406455E-3</v>
      </c>
      <c r="CL1236" s="83">
        <f t="shared" si="228"/>
        <v>0.12906935085010757</v>
      </c>
      <c r="CM1236" s="83">
        <f t="shared" si="228"/>
        <v>1.0892491144572846E-2</v>
      </c>
      <c r="CN1236" s="83">
        <f t="shared" si="228"/>
        <v>-3.2524566152808694E-2</v>
      </c>
      <c r="CO1236" s="83">
        <f t="shared" si="228"/>
        <v>-7.4972111048474233E-2</v>
      </c>
      <c r="CP1236" s="83">
        <f t="shared" si="228"/>
        <v>3.0984395988861383E-2</v>
      </c>
      <c r="CQ1236" s="83">
        <f t="shared" si="228"/>
        <v>4.1627727464768068E-2</v>
      </c>
      <c r="CR1236" s="83">
        <f t="shared" si="228"/>
        <v>0.12053680882727208</v>
      </c>
      <c r="CS1236" s="83">
        <f t="shared" si="228"/>
        <v>-5.7456044969516937E-2</v>
      </c>
      <c r="CT1236" s="83">
        <f t="shared" si="228"/>
        <v>6.2242435272836481E-2</v>
      </c>
      <c r="CU1236" s="83">
        <f t="shared" si="228"/>
        <v>9.4447261991684892E-2</v>
      </c>
      <c r="CV1236" s="83">
        <f t="shared" si="228"/>
        <v>-4.1455954383759201E-2</v>
      </c>
      <c r="CW1236" s="83">
        <f t="shared" si="228"/>
        <v>4.5766594428728158E-2</v>
      </c>
      <c r="CX1236" s="83">
        <f t="shared" si="228"/>
        <v>1.0350980769688687E-2</v>
      </c>
      <c r="CY1236" s="83">
        <f t="shared" si="228"/>
        <v>-3.2903568510847359E-2</v>
      </c>
      <c r="CZ1236" s="83">
        <f t="shared" si="228"/>
        <v>9.6542439476222323E-3</v>
      </c>
      <c r="DA1236" s="83">
        <f t="shared" si="228"/>
        <v>2.5745854342098206E-2</v>
      </c>
      <c r="DB1236" s="83">
        <f t="shared" si="228"/>
        <v>-4.4849933437277834E-2</v>
      </c>
      <c r="DC1236" s="83">
        <f t="shared" si="228"/>
        <v>-5.5906019353674723E-2</v>
      </c>
      <c r="DD1236" s="83">
        <f t="shared" si="228"/>
        <v>0.1032529108951158</v>
      </c>
      <c r="DE1236" s="83">
        <f t="shared" si="228"/>
        <v>-0.13941760187102553</v>
      </c>
    </row>
    <row r="1237" spans="3:109" x14ac:dyDescent="0.4">
      <c r="C1237" s="69"/>
      <c r="I1237" s="87"/>
      <c r="J1237" s="83">
        <f t="shared" si="203"/>
        <v>-3.4715907734937948E-2</v>
      </c>
      <c r="K1237" s="83">
        <f t="shared" si="229"/>
        <v>-0.12645726513867447</v>
      </c>
      <c r="L1237" s="83">
        <f t="shared" si="229"/>
        <v>1.4781857234639043E-2</v>
      </c>
      <c r="M1237" s="83">
        <f t="shared" si="229"/>
        <v>-0.11639891909702996</v>
      </c>
      <c r="N1237" s="83">
        <f t="shared" si="229"/>
        <v>5.0442156860077908E-3</v>
      </c>
      <c r="O1237" s="83">
        <f t="shared" si="229"/>
        <v>6.6661284195093096E-2</v>
      </c>
      <c r="P1237" s="83">
        <f t="shared" si="229"/>
        <v>-2.8017312800322138E-2</v>
      </c>
      <c r="Q1237" s="83">
        <f t="shared" si="229"/>
        <v>3.8781399969547692E-3</v>
      </c>
      <c r="R1237" s="83">
        <f t="shared" si="229"/>
        <v>0.1370661887169686</v>
      </c>
      <c r="S1237" s="83">
        <f t="shared" si="229"/>
        <v>-3.3335853420025464E-2</v>
      </c>
      <c r="T1237" s="83">
        <f t="shared" si="229"/>
        <v>4.3566034398463474E-2</v>
      </c>
      <c r="U1237" s="83">
        <f t="shared" si="229"/>
        <v>0.12482430220981561</v>
      </c>
      <c r="V1237" s="83">
        <f t="shared" si="229"/>
        <v>2.8507937117348007E-2</v>
      </c>
      <c r="W1237" s="83">
        <f t="shared" si="229"/>
        <v>5.672953924877773E-3</v>
      </c>
      <c r="X1237" s="83">
        <f t="shared" si="229"/>
        <v>0.10953601892061862</v>
      </c>
      <c r="Y1237" s="83">
        <f t="shared" si="229"/>
        <v>-9.5660020878426441E-2</v>
      </c>
      <c r="Z1237" s="83">
        <f t="shared" si="229"/>
        <v>-1.184973118849493E-2</v>
      </c>
      <c r="AA1237" s="83">
        <f t="shared" si="229"/>
        <v>-4.9512981872339096E-3</v>
      </c>
      <c r="AB1237" s="83">
        <f t="shared" si="229"/>
        <v>-0.1619470516294666</v>
      </c>
      <c r="AC1237" s="83">
        <f t="shared" si="229"/>
        <v>7.3796269422144553E-2</v>
      </c>
      <c r="AD1237" s="83">
        <f t="shared" si="229"/>
        <v>0.1229148752245847</v>
      </c>
      <c r="AE1237" s="83">
        <f t="shared" si="229"/>
        <v>-7.5008345503884662E-3</v>
      </c>
      <c r="AF1237" s="83">
        <f t="shared" si="229"/>
        <v>0.10346622449131516</v>
      </c>
      <c r="AG1237" s="83">
        <f t="shared" si="229"/>
        <v>-0.1847304156263139</v>
      </c>
      <c r="AH1237" s="83">
        <f t="shared" si="229"/>
        <v>0.10164148569549274</v>
      </c>
      <c r="AI1237" s="83">
        <f t="shared" si="229"/>
        <v>6.712744842037445E-2</v>
      </c>
      <c r="AJ1237" s="83">
        <f t="shared" si="229"/>
        <v>0.14087519199683032</v>
      </c>
      <c r="AK1237" s="83">
        <f t="shared" si="229"/>
        <v>-0.17562527449716481</v>
      </c>
      <c r="AL1237" s="83">
        <f t="shared" si="229"/>
        <v>0.21980794685575472</v>
      </c>
      <c r="AM1237" s="83">
        <f t="shared" si="229"/>
        <v>-0.14982760602876105</v>
      </c>
      <c r="AN1237" s="83">
        <f t="shared" si="229"/>
        <v>4.2824554029019475E-2</v>
      </c>
      <c r="AO1237" s="83">
        <f t="shared" si="229"/>
        <v>-6.860546567869133E-2</v>
      </c>
      <c r="AP1237" s="83">
        <f t="shared" si="229"/>
        <v>0.14041795841325441</v>
      </c>
      <c r="AQ1237" s="83">
        <f t="shared" si="229"/>
        <v>0.16513271427825119</v>
      </c>
      <c r="AR1237" s="83">
        <f t="shared" si="229"/>
        <v>0.16715380894304041</v>
      </c>
      <c r="AS1237" s="83">
        <f t="shared" si="229"/>
        <v>6.8846654513270183E-2</v>
      </c>
      <c r="AT1237" s="83">
        <f t="shared" si="229"/>
        <v>6.2921169724702589E-2</v>
      </c>
      <c r="AU1237" s="83">
        <f t="shared" si="229"/>
        <v>0.1219352897665998</v>
      </c>
      <c r="AV1237" s="83">
        <f t="shared" si="229"/>
        <v>-3.9088129928921175E-2</v>
      </c>
      <c r="AW1237" s="83">
        <f t="shared" si="229"/>
        <v>-9.8947435492850067E-2</v>
      </c>
      <c r="AX1237" s="83">
        <f t="shared" si="229"/>
        <v>2.6912175031980245E-2</v>
      </c>
      <c r="AY1237" s="83">
        <f t="shared" si="229"/>
        <v>-8.968392579895626E-2</v>
      </c>
      <c r="AZ1237" s="83">
        <f t="shared" si="229"/>
        <v>1.6919766246621035E-2</v>
      </c>
      <c r="BA1237" s="83">
        <f t="shared" si="229"/>
        <v>0.11202401270682059</v>
      </c>
      <c r="BB1237" s="83">
        <f t="shared" si="229"/>
        <v>2.8004724004154113E-2</v>
      </c>
      <c r="BC1237" s="83">
        <f t="shared" si="229"/>
        <v>4.936300179023783E-2</v>
      </c>
      <c r="BD1237" s="83">
        <f t="shared" si="229"/>
        <v>6.8434780852027919E-3</v>
      </c>
      <c r="BE1237" s="83">
        <f t="shared" si="229"/>
        <v>5.7927188830622964E-2</v>
      </c>
      <c r="BF1237" s="83">
        <f t="shared" si="229"/>
        <v>8.9627853667477761E-2</v>
      </c>
      <c r="BG1237" s="83">
        <f t="shared" si="229"/>
        <v>-7.6500485662366613E-2</v>
      </c>
      <c r="BH1237" s="83">
        <f t="shared" si="229"/>
        <v>1.1002637234327111E-3</v>
      </c>
      <c r="BI1237" s="83">
        <f t="shared" si="229"/>
        <v>-7.605832318971302E-2</v>
      </c>
      <c r="BJ1237" s="83">
        <f t="shared" si="229"/>
        <v>2.5203508507951992E-2</v>
      </c>
      <c r="BK1237" s="83">
        <f t="shared" si="229"/>
        <v>7.3956749118916101E-2</v>
      </c>
      <c r="BL1237" s="83">
        <f t="shared" si="229"/>
        <v>7.533375683574467E-2</v>
      </c>
      <c r="BM1237" s="83">
        <f t="shared" si="229"/>
        <v>-0.10398545263678201</v>
      </c>
      <c r="BN1237" s="83">
        <f t="shared" si="229"/>
        <v>-7.836729188823971E-2</v>
      </c>
      <c r="BO1237" s="83">
        <f t="shared" si="229"/>
        <v>-5.6929152351312459E-3</v>
      </c>
      <c r="BP1237" s="83">
        <f t="shared" si="229"/>
        <v>4.0872446225171326E-2</v>
      </c>
      <c r="BQ1237" s="83">
        <f t="shared" si="229"/>
        <v>3.4093241075498527E-2</v>
      </c>
      <c r="BR1237" s="83">
        <f t="shared" si="229"/>
        <v>0.14767992590848336</v>
      </c>
      <c r="BS1237" s="83">
        <f t="shared" si="229"/>
        <v>-0.1261577596233022</v>
      </c>
      <c r="BT1237" s="83">
        <f t="shared" si="229"/>
        <v>0.20323686821723341</v>
      </c>
      <c r="BU1237" s="83">
        <f t="shared" si="229"/>
        <v>2.8080649315450765E-2</v>
      </c>
      <c r="BV1237" s="83">
        <f t="shared" si="229"/>
        <v>7.2511634389458832E-2</v>
      </c>
      <c r="BW1237" s="83">
        <f t="shared" si="228"/>
        <v>-3.9008363161635785E-2</v>
      </c>
      <c r="BX1237" s="83">
        <f t="shared" si="228"/>
        <v>2.71986103708282E-2</v>
      </c>
      <c r="BY1237" s="83">
        <f t="shared" si="228"/>
        <v>-0.15010327546258589</v>
      </c>
      <c r="BZ1237" s="83">
        <f t="shared" si="228"/>
        <v>8.9802849900137371E-2</v>
      </c>
      <c r="CA1237" s="83">
        <f t="shared" si="228"/>
        <v>-7.9248467889398697E-2</v>
      </c>
      <c r="CB1237" s="83">
        <f t="shared" si="228"/>
        <v>-1.580584057182842E-2</v>
      </c>
      <c r="CC1237" s="83">
        <f t="shared" si="228"/>
        <v>2.0550853453381871E-2</v>
      </c>
      <c r="CD1237" s="83">
        <f t="shared" si="228"/>
        <v>-0.19257478428448355</v>
      </c>
      <c r="CE1237" s="83">
        <f t="shared" si="228"/>
        <v>-0.18648175147620152</v>
      </c>
      <c r="CF1237" s="83">
        <f t="shared" si="228"/>
        <v>-2.351844861717696E-2</v>
      </c>
      <c r="CG1237" s="83">
        <f t="shared" si="228"/>
        <v>-4.3944111149106561E-2</v>
      </c>
      <c r="CH1237" s="83">
        <f t="shared" si="228"/>
        <v>6.7840884702979345E-2</v>
      </c>
      <c r="CI1237" s="83">
        <f t="shared" si="228"/>
        <v>-0.10332351390687679</v>
      </c>
      <c r="CJ1237" s="83">
        <f t="shared" si="228"/>
        <v>0.157304588033091</v>
      </c>
      <c r="CK1237" s="83">
        <f t="shared" si="228"/>
        <v>-0.11586848219026211</v>
      </c>
      <c r="CL1237" s="83">
        <f t="shared" si="228"/>
        <v>6.8211427590226151E-2</v>
      </c>
      <c r="CM1237" s="83">
        <f t="shared" si="228"/>
        <v>7.557015858132155E-3</v>
      </c>
      <c r="CN1237" s="83">
        <f t="shared" si="228"/>
        <v>-2.3485489920311759E-2</v>
      </c>
      <c r="CO1237" s="83">
        <f t="shared" si="228"/>
        <v>0.10736115314295784</v>
      </c>
      <c r="CP1237" s="83">
        <f t="shared" si="228"/>
        <v>0.12340823306879993</v>
      </c>
      <c r="CQ1237" s="83">
        <f t="shared" si="228"/>
        <v>-2.9293017435460651E-2</v>
      </c>
      <c r="CR1237" s="83">
        <f t="shared" si="228"/>
        <v>-3.2293028349001544E-2</v>
      </c>
      <c r="CS1237" s="83">
        <f t="shared" si="228"/>
        <v>-9.1642907894287945E-2</v>
      </c>
      <c r="CT1237" s="83">
        <f t="shared" si="228"/>
        <v>-2.3806598475170557E-2</v>
      </c>
      <c r="CU1237" s="83">
        <f t="shared" si="228"/>
        <v>0.25913291916768816</v>
      </c>
      <c r="CV1237" s="83">
        <f t="shared" si="228"/>
        <v>-6.5844468959548763E-2</v>
      </c>
      <c r="CW1237" s="83">
        <f t="shared" si="228"/>
        <v>0.16594912293697642</v>
      </c>
      <c r="CX1237" s="83">
        <f t="shared" si="228"/>
        <v>-5.8411894886086287E-2</v>
      </c>
      <c r="CY1237" s="83">
        <f t="shared" si="228"/>
        <v>7.9863221744379514E-2</v>
      </c>
      <c r="CZ1237" s="83">
        <f t="shared" si="228"/>
        <v>2.5668679114317774E-2</v>
      </c>
      <c r="DA1237" s="83">
        <f t="shared" si="228"/>
        <v>-1.6317851797975763E-2</v>
      </c>
      <c r="DB1237" s="83">
        <f t="shared" si="228"/>
        <v>5.3577551908768187E-2</v>
      </c>
      <c r="DC1237" s="83">
        <f t="shared" si="228"/>
        <v>3.4374141742545808E-4</v>
      </c>
      <c r="DD1237" s="83">
        <f t="shared" si="228"/>
        <v>4.9718021070490122E-2</v>
      </c>
      <c r="DE1237" s="83">
        <f t="shared" si="228"/>
        <v>1.6903838152746615E-2</v>
      </c>
    </row>
    <row r="1238" spans="3:109" x14ac:dyDescent="0.4">
      <c r="C1238" s="69"/>
      <c r="I1238" s="87"/>
      <c r="J1238" s="83">
        <f t="shared" si="203"/>
        <v>3.6380989284124837E-2</v>
      </c>
      <c r="K1238" s="83">
        <f t="shared" si="229"/>
        <v>0.20425997111988201</v>
      </c>
      <c r="L1238" s="83">
        <f t="shared" si="229"/>
        <v>-3.2817672548238322E-2</v>
      </c>
      <c r="M1238" s="83">
        <f t="shared" si="229"/>
        <v>1.4652325415163774E-2</v>
      </c>
      <c r="N1238" s="83">
        <f t="shared" si="229"/>
        <v>-0.18352284579806025</v>
      </c>
      <c r="O1238" s="83">
        <f t="shared" si="229"/>
        <v>4.4784782318177487E-2</v>
      </c>
      <c r="P1238" s="83">
        <f t="shared" si="229"/>
        <v>0.17229595541563855</v>
      </c>
      <c r="Q1238" s="83">
        <f t="shared" si="229"/>
        <v>-7.2230439031970295E-2</v>
      </c>
      <c r="R1238" s="83">
        <f t="shared" si="229"/>
        <v>0.14100609610610684</v>
      </c>
      <c r="S1238" s="83">
        <f t="shared" si="229"/>
        <v>-5.8434743156452737E-2</v>
      </c>
      <c r="T1238" s="83">
        <f t="shared" si="229"/>
        <v>-0.18928593735830804</v>
      </c>
      <c r="U1238" s="83">
        <f t="shared" si="229"/>
        <v>0.21206645976222621</v>
      </c>
      <c r="V1238" s="83">
        <f t="shared" si="229"/>
        <v>-1.5479919843403913E-2</v>
      </c>
      <c r="W1238" s="83">
        <f t="shared" si="229"/>
        <v>-3.4349874549097423E-2</v>
      </c>
      <c r="X1238" s="83">
        <f t="shared" si="229"/>
        <v>7.6699725612000447E-2</v>
      </c>
      <c r="Y1238" s="83">
        <f t="shared" si="229"/>
        <v>-0.13713102395362323</v>
      </c>
      <c r="Z1238" s="83">
        <f t="shared" si="229"/>
        <v>-8.5756735604022818E-2</v>
      </c>
      <c r="AA1238" s="83">
        <f t="shared" si="229"/>
        <v>6.4526729533641164E-2</v>
      </c>
      <c r="AB1238" s="83">
        <f t="shared" si="229"/>
        <v>-6.7393749627138273E-3</v>
      </c>
      <c r="AC1238" s="83">
        <f t="shared" si="229"/>
        <v>0.11310146827765714</v>
      </c>
      <c r="AD1238" s="83">
        <f t="shared" si="229"/>
        <v>0.1152673627304914</v>
      </c>
      <c r="AE1238" s="83">
        <f t="shared" si="229"/>
        <v>-4.4421281575703943E-2</v>
      </c>
      <c r="AF1238" s="83">
        <f t="shared" si="229"/>
        <v>-8.0592988553681666E-4</v>
      </c>
      <c r="AG1238" s="83">
        <f t="shared" si="229"/>
        <v>-0.11527886685617998</v>
      </c>
      <c r="AH1238" s="83">
        <f t="shared" si="229"/>
        <v>-5.8727667221269195E-2</v>
      </c>
      <c r="AI1238" s="83">
        <f t="shared" si="229"/>
        <v>0.20654590142440163</v>
      </c>
      <c r="AJ1238" s="83">
        <f t="shared" si="229"/>
        <v>-5.3800318223358179E-2</v>
      </c>
      <c r="AK1238" s="83">
        <f t="shared" si="229"/>
        <v>0.14243306836648467</v>
      </c>
      <c r="AL1238" s="83">
        <f t="shared" si="229"/>
        <v>9.208471606853573E-2</v>
      </c>
      <c r="AM1238" s="83">
        <f t="shared" si="229"/>
        <v>-5.7370823834587213E-2</v>
      </c>
      <c r="AN1238" s="83">
        <f t="shared" si="229"/>
        <v>-0.1747520322357404</v>
      </c>
      <c r="AO1238" s="83">
        <f t="shared" si="229"/>
        <v>-0.18630347002831571</v>
      </c>
      <c r="AP1238" s="83">
        <f t="shared" si="229"/>
        <v>0.12255116693284257</v>
      </c>
      <c r="AQ1238" s="83">
        <f t="shared" si="229"/>
        <v>-5.9096339566685648E-2</v>
      </c>
      <c r="AR1238" s="83">
        <f t="shared" si="229"/>
        <v>-3.4628015050894821E-2</v>
      </c>
      <c r="AS1238" s="83">
        <f t="shared" si="229"/>
        <v>-5.9674050875451216E-3</v>
      </c>
      <c r="AT1238" s="83">
        <f t="shared" si="229"/>
        <v>-0.13237981545616417</v>
      </c>
      <c r="AU1238" s="83">
        <f t="shared" si="229"/>
        <v>0.16343314267047684</v>
      </c>
      <c r="AV1238" s="83">
        <f t="shared" si="229"/>
        <v>0.11154070513027725</v>
      </c>
      <c r="AW1238" s="83">
        <f t="shared" si="229"/>
        <v>-5.2896624367177014E-2</v>
      </c>
      <c r="AX1238" s="83">
        <f t="shared" si="229"/>
        <v>0.11366075446911797</v>
      </c>
      <c r="AY1238" s="83">
        <f t="shared" si="229"/>
        <v>-3.2643915533513507E-2</v>
      </c>
      <c r="AZ1238" s="83">
        <f t="shared" si="229"/>
        <v>9.2292450825018996E-2</v>
      </c>
      <c r="BA1238" s="83">
        <f t="shared" si="229"/>
        <v>0.1182452110237481</v>
      </c>
      <c r="BB1238" s="83">
        <f t="shared" si="229"/>
        <v>0.18442933856626154</v>
      </c>
      <c r="BC1238" s="83">
        <f t="shared" si="229"/>
        <v>-1.3193715706994963E-2</v>
      </c>
      <c r="BD1238" s="83">
        <f t="shared" si="229"/>
        <v>0.13650876524853042</v>
      </c>
      <c r="BE1238" s="83">
        <f t="shared" si="229"/>
        <v>-0.10975587009017837</v>
      </c>
      <c r="BF1238" s="83">
        <f t="shared" si="229"/>
        <v>2.9759942408152638E-2</v>
      </c>
      <c r="BG1238" s="83">
        <f t="shared" si="229"/>
        <v>5.1101961720341454E-2</v>
      </c>
      <c r="BH1238" s="83">
        <f t="shared" si="229"/>
        <v>0.18039183086156302</v>
      </c>
      <c r="BI1238" s="83">
        <f t="shared" si="229"/>
        <v>-4.9935692900771794E-2</v>
      </c>
      <c r="BJ1238" s="83">
        <f t="shared" si="229"/>
        <v>-5.1795423240472954E-2</v>
      </c>
      <c r="BK1238" s="83">
        <f t="shared" si="229"/>
        <v>-7.843227303255923E-2</v>
      </c>
      <c r="BL1238" s="83">
        <f t="shared" si="229"/>
        <v>-4.3639742387782149E-2</v>
      </c>
      <c r="BM1238" s="83">
        <f t="shared" si="229"/>
        <v>-0.14931110122222635</v>
      </c>
      <c r="BN1238" s="83">
        <f t="shared" si="229"/>
        <v>-5.099621069885164E-3</v>
      </c>
      <c r="BO1238" s="83">
        <f t="shared" si="229"/>
        <v>4.5580728622477522E-2</v>
      </c>
      <c r="BP1238" s="83">
        <f t="shared" si="229"/>
        <v>-6.1800610352124301E-2</v>
      </c>
      <c r="BQ1238" s="83">
        <f t="shared" si="229"/>
        <v>-2.1283027301311043E-3</v>
      </c>
      <c r="BR1238" s="83">
        <f t="shared" si="229"/>
        <v>0.18013278915253245</v>
      </c>
      <c r="BS1238" s="83">
        <f t="shared" si="229"/>
        <v>4.3053704488880372E-2</v>
      </c>
      <c r="BT1238" s="83">
        <f t="shared" si="229"/>
        <v>7.708639467795593E-2</v>
      </c>
      <c r="BU1238" s="83">
        <f t="shared" si="229"/>
        <v>-1.9194478868543589E-2</v>
      </c>
      <c r="BV1238" s="83">
        <f t="shared" si="229"/>
        <v>0.20241981025179001</v>
      </c>
      <c r="BW1238" s="83">
        <f t="shared" si="228"/>
        <v>-1.3676663847515999E-2</v>
      </c>
      <c r="BX1238" s="83">
        <f t="shared" si="228"/>
        <v>-7.1350318479435473E-2</v>
      </c>
      <c r="BY1238" s="83">
        <f t="shared" si="228"/>
        <v>-3.7600883152187859E-3</v>
      </c>
      <c r="BZ1238" s="83">
        <f t="shared" si="228"/>
        <v>-6.2014734887044877E-2</v>
      </c>
      <c r="CA1238" s="83">
        <f t="shared" si="228"/>
        <v>-7.7898837958067721E-3</v>
      </c>
      <c r="CB1238" s="83">
        <f t="shared" si="228"/>
        <v>1.3823780477503838E-2</v>
      </c>
      <c r="CC1238" s="83">
        <f t="shared" si="228"/>
        <v>-8.5053759169803123E-2</v>
      </c>
      <c r="CD1238" s="83">
        <f t="shared" si="228"/>
        <v>-0.10131458582069425</v>
      </c>
      <c r="CE1238" s="83">
        <f t="shared" si="228"/>
        <v>1.5485881647351863E-2</v>
      </c>
      <c r="CF1238" s="83">
        <f t="shared" si="228"/>
        <v>2.7297419171755488E-2</v>
      </c>
      <c r="CG1238" s="83">
        <f t="shared" si="228"/>
        <v>-0.11201950851334312</v>
      </c>
      <c r="CH1238" s="83">
        <f t="shared" si="228"/>
        <v>9.3629150911345424E-2</v>
      </c>
      <c r="CI1238" s="83">
        <f t="shared" si="228"/>
        <v>0.24454691754439919</v>
      </c>
      <c r="CJ1238" s="83">
        <f t="shared" si="228"/>
        <v>0.10813607754813584</v>
      </c>
      <c r="CK1238" s="83">
        <f t="shared" si="228"/>
        <v>4.3437049233958601E-2</v>
      </c>
      <c r="CL1238" s="83">
        <f t="shared" si="228"/>
        <v>5.9870755088801172E-2</v>
      </c>
      <c r="CM1238" s="83">
        <f t="shared" si="228"/>
        <v>2.1101530271648402E-2</v>
      </c>
      <c r="CN1238" s="83">
        <f t="shared" si="228"/>
        <v>-9.7943635885231167E-2</v>
      </c>
      <c r="CO1238" s="83">
        <f t="shared" si="228"/>
        <v>4.3275365540394441E-2</v>
      </c>
      <c r="CP1238" s="83">
        <f t="shared" si="228"/>
        <v>-0.23263947396021412</v>
      </c>
      <c r="CQ1238" s="83">
        <f t="shared" si="228"/>
        <v>-6.5761807148646878E-2</v>
      </c>
      <c r="CR1238" s="83">
        <f t="shared" si="228"/>
        <v>-6.1746220486941991E-2</v>
      </c>
      <c r="CS1238" s="83">
        <f t="shared" si="228"/>
        <v>4.1840519288623132E-2</v>
      </c>
      <c r="CT1238" s="83">
        <f t="shared" si="228"/>
        <v>-2.0187561955485517E-2</v>
      </c>
      <c r="CU1238" s="83">
        <f t="shared" si="228"/>
        <v>8.5020094696873119E-2</v>
      </c>
      <c r="CV1238" s="83">
        <f t="shared" si="228"/>
        <v>-4.2674421740665318E-2</v>
      </c>
      <c r="CW1238" s="83">
        <f t="shared" si="228"/>
        <v>1.231638743610081E-4</v>
      </c>
      <c r="CX1238" s="83">
        <f t="shared" si="228"/>
        <v>-2.1290229305493333E-2</v>
      </c>
      <c r="CY1238" s="83">
        <f t="shared" si="228"/>
        <v>0.12761437510745308</v>
      </c>
      <c r="CZ1238" s="83">
        <f t="shared" si="228"/>
        <v>2.8637710083358813E-2</v>
      </c>
      <c r="DA1238" s="83">
        <f t="shared" si="228"/>
        <v>-2.437313724535079E-3</v>
      </c>
      <c r="DB1238" s="83">
        <f t="shared" si="228"/>
        <v>0.13946028631358556</v>
      </c>
      <c r="DC1238" s="83">
        <f t="shared" si="228"/>
        <v>-4.8812703015052999E-2</v>
      </c>
      <c r="DD1238" s="83">
        <f t="shared" si="228"/>
        <v>-4.9380744552984954E-2</v>
      </c>
      <c r="DE1238" s="83">
        <f t="shared" si="228"/>
        <v>-6.3675075482934773E-2</v>
      </c>
    </row>
    <row r="1239" spans="3:109" x14ac:dyDescent="0.4">
      <c r="C1239" s="69"/>
      <c r="I1239" s="87"/>
      <c r="J1239" s="83">
        <f t="shared" si="203"/>
        <v>-4.7572925544362023E-2</v>
      </c>
      <c r="K1239" s="83">
        <f t="shared" si="229"/>
        <v>-4.9537147726152704E-2</v>
      </c>
      <c r="L1239" s="83">
        <f t="shared" si="229"/>
        <v>-6.7620591449370257E-2</v>
      </c>
      <c r="M1239" s="83">
        <f t="shared" si="229"/>
        <v>0.23766848608807392</v>
      </c>
      <c r="N1239" s="83">
        <f t="shared" si="229"/>
        <v>-0.13268450287712286</v>
      </c>
      <c r="O1239" s="83">
        <f t="shared" si="229"/>
        <v>4.9711776757651024E-2</v>
      </c>
      <c r="P1239" s="83">
        <f t="shared" si="229"/>
        <v>-5.0483316058105285E-2</v>
      </c>
      <c r="Q1239" s="83">
        <f t="shared" si="229"/>
        <v>8.7062779033832693E-2</v>
      </c>
      <c r="R1239" s="83">
        <f t="shared" si="229"/>
        <v>8.0423703369400856E-2</v>
      </c>
      <c r="S1239" s="83">
        <f t="shared" si="229"/>
        <v>0.13059337529761439</v>
      </c>
      <c r="T1239" s="83">
        <f t="shared" si="229"/>
        <v>-7.5814595727924784E-4</v>
      </c>
      <c r="U1239" s="83">
        <f t="shared" si="229"/>
        <v>-0.21879865792813302</v>
      </c>
      <c r="V1239" s="83">
        <f t="shared" si="229"/>
        <v>-0.19335522470132088</v>
      </c>
      <c r="W1239" s="83">
        <f t="shared" si="229"/>
        <v>-5.998221707079298E-2</v>
      </c>
      <c r="X1239" s="83">
        <f t="shared" si="229"/>
        <v>-9.3178273304379763E-3</v>
      </c>
      <c r="Y1239" s="83">
        <f t="shared" si="229"/>
        <v>-0.10519798538406093</v>
      </c>
      <c r="Z1239" s="83">
        <f t="shared" si="229"/>
        <v>3.937269691747057E-2</v>
      </c>
      <c r="AA1239" s="83">
        <f t="shared" si="229"/>
        <v>1.0695291940657489E-2</v>
      </c>
      <c r="AB1239" s="83">
        <f t="shared" si="229"/>
        <v>3.7969034241900686E-2</v>
      </c>
      <c r="AC1239" s="83">
        <f t="shared" si="229"/>
        <v>1.6213336760940278E-2</v>
      </c>
      <c r="AD1239" s="83">
        <f t="shared" si="229"/>
        <v>5.2123951637062217E-2</v>
      </c>
      <c r="AE1239" s="83">
        <f t="shared" si="229"/>
        <v>-1.0019877641390527E-2</v>
      </c>
      <c r="AF1239" s="83">
        <f t="shared" si="229"/>
        <v>-4.2058965943781003E-3</v>
      </c>
      <c r="AG1239" s="83">
        <f t="shared" si="229"/>
        <v>-4.1704724050176233E-3</v>
      </c>
      <c r="AH1239" s="83">
        <f t="shared" si="229"/>
        <v>-5.6382498323164186E-2</v>
      </c>
      <c r="AI1239" s="83">
        <f t="shared" si="229"/>
        <v>5.1232967660028397E-2</v>
      </c>
      <c r="AJ1239" s="83">
        <f t="shared" si="229"/>
        <v>-1.6131666830620908E-2</v>
      </c>
      <c r="AK1239" s="83">
        <f t="shared" si="229"/>
        <v>8.8019975026205084E-3</v>
      </c>
      <c r="AL1239" s="83">
        <f t="shared" si="229"/>
        <v>-7.226506374432333E-2</v>
      </c>
      <c r="AM1239" s="83">
        <f t="shared" si="229"/>
        <v>3.520996625871E-2</v>
      </c>
      <c r="AN1239" s="83">
        <f t="shared" si="229"/>
        <v>-7.3321470296913618E-2</v>
      </c>
      <c r="AO1239" s="83">
        <f t="shared" si="229"/>
        <v>0.12374501390444477</v>
      </c>
      <c r="AP1239" s="83">
        <f t="shared" si="229"/>
        <v>-0.12951181222499358</v>
      </c>
      <c r="AQ1239" s="83">
        <f t="shared" si="229"/>
        <v>-8.4647050596804205E-2</v>
      </c>
      <c r="AR1239" s="83">
        <f t="shared" si="229"/>
        <v>7.6133890178980326E-2</v>
      </c>
      <c r="AS1239" s="83">
        <f t="shared" si="229"/>
        <v>5.0805250063807747E-2</v>
      </c>
      <c r="AT1239" s="83">
        <f t="shared" si="229"/>
        <v>-7.9082125524282898E-2</v>
      </c>
      <c r="AU1239" s="83">
        <f t="shared" si="229"/>
        <v>3.5011011992487989E-2</v>
      </c>
      <c r="AV1239" s="83">
        <f t="shared" si="229"/>
        <v>-3.8959075432478132E-2</v>
      </c>
      <c r="AW1239" s="83">
        <f t="shared" si="229"/>
        <v>-0.17578907278879022</v>
      </c>
      <c r="AX1239" s="83">
        <f t="shared" si="229"/>
        <v>4.4149640924809608E-2</v>
      </c>
      <c r="AY1239" s="83">
        <f t="shared" si="229"/>
        <v>-0.15412084076381463</v>
      </c>
      <c r="AZ1239" s="83">
        <f t="shared" si="229"/>
        <v>-8.592713193189698E-2</v>
      </c>
      <c r="BA1239" s="83">
        <f t="shared" si="229"/>
        <v>8.6007577823138406E-2</v>
      </c>
      <c r="BB1239" s="83">
        <f t="shared" si="229"/>
        <v>-0.22936799335566013</v>
      </c>
      <c r="BC1239" s="83">
        <f t="shared" si="229"/>
        <v>-4.1237540348804815E-2</v>
      </c>
      <c r="BD1239" s="83">
        <f t="shared" si="229"/>
        <v>-9.7071628112384886E-2</v>
      </c>
      <c r="BE1239" s="83">
        <f t="shared" si="229"/>
        <v>8.1657051605906902E-2</v>
      </c>
      <c r="BF1239" s="83">
        <f t="shared" si="229"/>
        <v>0.10937966220377399</v>
      </c>
      <c r="BG1239" s="83">
        <f t="shared" si="229"/>
        <v>-6.8337276652707848E-2</v>
      </c>
      <c r="BH1239" s="83">
        <f t="shared" si="229"/>
        <v>-5.5111668908264994E-2</v>
      </c>
      <c r="BI1239" s="83">
        <f t="shared" si="229"/>
        <v>-0.11555288121268044</v>
      </c>
      <c r="BJ1239" s="83">
        <f t="shared" si="229"/>
        <v>7.8646497237726251E-2</v>
      </c>
      <c r="BK1239" s="83">
        <f t="shared" si="229"/>
        <v>-0.21244906293121163</v>
      </c>
      <c r="BL1239" s="83">
        <f t="shared" si="229"/>
        <v>0.15826207318262517</v>
      </c>
      <c r="BM1239" s="83">
        <f t="shared" si="229"/>
        <v>-0.2165032268456345</v>
      </c>
      <c r="BN1239" s="83">
        <f t="shared" si="229"/>
        <v>-5.229972943793415E-2</v>
      </c>
      <c r="BO1239" s="83">
        <f t="shared" si="229"/>
        <v>0.13420421974542504</v>
      </c>
      <c r="BP1239" s="83">
        <f t="shared" si="229"/>
        <v>-3.1146793192835164E-2</v>
      </c>
      <c r="BQ1239" s="83">
        <f t="shared" si="229"/>
        <v>0.17072410307221761</v>
      </c>
      <c r="BR1239" s="83">
        <f t="shared" si="229"/>
        <v>-2.1933122456473015E-2</v>
      </c>
      <c r="BS1239" s="83">
        <f t="shared" si="229"/>
        <v>0.21259523176210943</v>
      </c>
      <c r="BT1239" s="83">
        <f t="shared" si="229"/>
        <v>-0.11820000519730219</v>
      </c>
      <c r="BU1239" s="83">
        <f t="shared" si="229"/>
        <v>1.5620335183862336E-2</v>
      </c>
      <c r="BV1239" s="83">
        <f t="shared" ref="BV1239:DE1242" si="230">BV449+$D$4*BV$799*BV$800*$D$12</f>
        <v>-0.21388976061911724</v>
      </c>
      <c r="BW1239" s="83">
        <f t="shared" si="230"/>
        <v>0.21781406516519852</v>
      </c>
      <c r="BX1239" s="83">
        <f t="shared" si="230"/>
        <v>3.1020008538144E-2</v>
      </c>
      <c r="BY1239" s="83">
        <f t="shared" si="230"/>
        <v>1.4579552864588537E-2</v>
      </c>
      <c r="BZ1239" s="83">
        <f t="shared" si="230"/>
        <v>-0.16673544618100583</v>
      </c>
      <c r="CA1239" s="83">
        <f t="shared" si="230"/>
        <v>-5.9804826305023574E-2</v>
      </c>
      <c r="CB1239" s="83">
        <f t="shared" si="230"/>
        <v>-4.7175027096827943E-2</v>
      </c>
      <c r="CC1239" s="83">
        <f t="shared" si="230"/>
        <v>-0.19502705703937581</v>
      </c>
      <c r="CD1239" s="83">
        <f t="shared" si="230"/>
        <v>-0.14690040863124151</v>
      </c>
      <c r="CE1239" s="83">
        <f t="shared" si="230"/>
        <v>-2.9005355231096364E-2</v>
      </c>
      <c r="CF1239" s="83">
        <f t="shared" si="230"/>
        <v>-5.133354946191819E-2</v>
      </c>
      <c r="CG1239" s="83">
        <f t="shared" si="230"/>
        <v>5.2822997472503777E-3</v>
      </c>
      <c r="CH1239" s="83">
        <f t="shared" si="230"/>
        <v>9.4869617092933081E-2</v>
      </c>
      <c r="CI1239" s="83">
        <f t="shared" si="230"/>
        <v>2.7161427074389153E-2</v>
      </c>
      <c r="CJ1239" s="83">
        <f t="shared" si="230"/>
        <v>-9.2768103018151762E-2</v>
      </c>
      <c r="CK1239" s="83">
        <f t="shared" si="230"/>
        <v>6.9603326296188858E-2</v>
      </c>
      <c r="CL1239" s="83">
        <f t="shared" si="230"/>
        <v>5.8418171570499375E-2</v>
      </c>
      <c r="CM1239" s="83">
        <f t="shared" si="230"/>
        <v>-4.9147375405551537E-2</v>
      </c>
      <c r="CN1239" s="83">
        <f t="shared" si="230"/>
        <v>-7.557629240555129E-2</v>
      </c>
      <c r="CO1239" s="83">
        <f t="shared" si="230"/>
        <v>0.11310179164257651</v>
      </c>
      <c r="CP1239" s="83">
        <f t="shared" si="230"/>
        <v>-7.6403325679597969E-2</v>
      </c>
      <c r="CQ1239" s="83">
        <f t="shared" si="230"/>
        <v>-5.6303453479343686E-2</v>
      </c>
      <c r="CR1239" s="83">
        <f t="shared" si="230"/>
        <v>8.1934921310129985E-2</v>
      </c>
      <c r="CS1239" s="83">
        <f t="shared" si="230"/>
        <v>-2.2099814184490991E-2</v>
      </c>
      <c r="CT1239" s="83">
        <f t="shared" si="230"/>
        <v>0.18143880598338097</v>
      </c>
      <c r="CU1239" s="83">
        <f t="shared" si="230"/>
        <v>-8.3051919316231668E-2</v>
      </c>
      <c r="CV1239" s="83">
        <f t="shared" si="230"/>
        <v>9.9430765033581336E-2</v>
      </c>
      <c r="CW1239" s="83">
        <f t="shared" si="230"/>
        <v>3.9401348404917907E-2</v>
      </c>
      <c r="CX1239" s="83">
        <f t="shared" si="230"/>
        <v>7.4486423267930896E-2</v>
      </c>
      <c r="CY1239" s="83">
        <f t="shared" si="230"/>
        <v>-1.4970587932975952E-2</v>
      </c>
      <c r="CZ1239" s="83">
        <f t="shared" si="230"/>
        <v>0.10006320577765665</v>
      </c>
      <c r="DA1239" s="83">
        <f t="shared" si="230"/>
        <v>4.3962217658157297E-2</v>
      </c>
      <c r="DB1239" s="83">
        <f t="shared" si="230"/>
        <v>-4.2006468485968056E-2</v>
      </c>
      <c r="DC1239" s="83">
        <f t="shared" si="230"/>
        <v>-0.18515814252096421</v>
      </c>
      <c r="DD1239" s="83">
        <f t="shared" si="230"/>
        <v>-6.2204600477562847E-3</v>
      </c>
      <c r="DE1239" s="83">
        <f t="shared" si="230"/>
        <v>-0.28392688381017334</v>
      </c>
    </row>
    <row r="1240" spans="3:109" x14ac:dyDescent="0.4">
      <c r="C1240" s="69"/>
      <c r="I1240" s="87"/>
      <c r="J1240" s="83">
        <f t="shared" si="203"/>
        <v>7.8022285987362966E-2</v>
      </c>
      <c r="K1240" s="83">
        <f t="shared" ref="K1240:BV1243" si="231">K450+$D$4*K$799*K$800*$D$12</f>
        <v>-9.213652298665799E-2</v>
      </c>
      <c r="L1240" s="83">
        <f t="shared" si="231"/>
        <v>-5.9656869019393856E-3</v>
      </c>
      <c r="M1240" s="83">
        <f t="shared" si="231"/>
        <v>2.3847947738113624E-2</v>
      </c>
      <c r="N1240" s="83">
        <f t="shared" si="231"/>
        <v>-0.10500588514955651</v>
      </c>
      <c r="O1240" s="83">
        <f t="shared" si="231"/>
        <v>0.12813593023529746</v>
      </c>
      <c r="P1240" s="83">
        <f t="shared" si="231"/>
        <v>-9.6761895849468149E-2</v>
      </c>
      <c r="Q1240" s="83">
        <f t="shared" si="231"/>
        <v>0.14975510351376747</v>
      </c>
      <c r="R1240" s="83">
        <f t="shared" si="231"/>
        <v>-0.16082632261284133</v>
      </c>
      <c r="S1240" s="83">
        <f t="shared" si="231"/>
        <v>-3.4817677818020698E-2</v>
      </c>
      <c r="T1240" s="83">
        <f t="shared" si="231"/>
        <v>-0.24712391279189594</v>
      </c>
      <c r="U1240" s="83">
        <f t="shared" si="231"/>
        <v>-2.3101188455147578E-2</v>
      </c>
      <c r="V1240" s="83">
        <f t="shared" si="231"/>
        <v>3.2893745197032448E-2</v>
      </c>
      <c r="W1240" s="83">
        <f t="shared" si="231"/>
        <v>-0.1787927422813769</v>
      </c>
      <c r="X1240" s="83">
        <f t="shared" si="231"/>
        <v>-0.16763515648327881</v>
      </c>
      <c r="Y1240" s="83">
        <f t="shared" si="231"/>
        <v>9.6071945643331172E-2</v>
      </c>
      <c r="Z1240" s="83">
        <f t="shared" si="231"/>
        <v>-8.357742035281078E-2</v>
      </c>
      <c r="AA1240" s="83">
        <f t="shared" si="231"/>
        <v>-0.1338394842894709</v>
      </c>
      <c r="AB1240" s="83">
        <f t="shared" si="231"/>
        <v>-0.15741650671793178</v>
      </c>
      <c r="AC1240" s="83">
        <f t="shared" si="231"/>
        <v>7.6851764455902203E-3</v>
      </c>
      <c r="AD1240" s="83">
        <f t="shared" si="231"/>
        <v>7.4161902094106766E-2</v>
      </c>
      <c r="AE1240" s="83">
        <f t="shared" si="231"/>
        <v>-6.3142364461254125E-2</v>
      </c>
      <c r="AF1240" s="83">
        <f t="shared" si="231"/>
        <v>-0.16900378479106115</v>
      </c>
      <c r="AG1240" s="83">
        <f t="shared" si="231"/>
        <v>-2.2891117827899463E-2</v>
      </c>
      <c r="AH1240" s="83">
        <f t="shared" si="231"/>
        <v>1.6691903158724482E-2</v>
      </c>
      <c r="AI1240" s="83">
        <f t="shared" si="231"/>
        <v>-1.2994395645715343E-2</v>
      </c>
      <c r="AJ1240" s="83">
        <f t="shared" si="231"/>
        <v>1.7929690438668731E-2</v>
      </c>
      <c r="AK1240" s="83">
        <f t="shared" si="231"/>
        <v>8.1343543858835451E-2</v>
      </c>
      <c r="AL1240" s="83">
        <f t="shared" si="231"/>
        <v>-8.3614658679209364E-2</v>
      </c>
      <c r="AM1240" s="83">
        <f t="shared" si="231"/>
        <v>7.9083662672435093E-2</v>
      </c>
      <c r="AN1240" s="83">
        <f t="shared" si="231"/>
        <v>-7.0084557578313136E-3</v>
      </c>
      <c r="AO1240" s="83">
        <f t="shared" si="231"/>
        <v>0.1205041549526934</v>
      </c>
      <c r="AP1240" s="83">
        <f t="shared" si="231"/>
        <v>3.3750505918792875E-2</v>
      </c>
      <c r="AQ1240" s="83">
        <f t="shared" si="231"/>
        <v>-1.0467849914180779E-2</v>
      </c>
      <c r="AR1240" s="83">
        <f t="shared" si="231"/>
        <v>0.14978875094520616</v>
      </c>
      <c r="AS1240" s="83">
        <f t="shared" si="231"/>
        <v>-4.5706659312492084E-2</v>
      </c>
      <c r="AT1240" s="83">
        <f t="shared" si="231"/>
        <v>-0.12506178788692432</v>
      </c>
      <c r="AU1240" s="83">
        <f t="shared" si="231"/>
        <v>-0.17633112933136064</v>
      </c>
      <c r="AV1240" s="83">
        <f t="shared" si="231"/>
        <v>0.19011301894616905</v>
      </c>
      <c r="AW1240" s="83">
        <f t="shared" si="231"/>
        <v>-4.8452640889196069E-2</v>
      </c>
      <c r="AX1240" s="83">
        <f t="shared" si="231"/>
        <v>-1.0053018378920696E-2</v>
      </c>
      <c r="AY1240" s="83">
        <f t="shared" si="231"/>
        <v>8.7797845435792665E-2</v>
      </c>
      <c r="AZ1240" s="83">
        <f t="shared" si="231"/>
        <v>-2.514034971593606E-2</v>
      </c>
      <c r="BA1240" s="83">
        <f t="shared" si="231"/>
        <v>-9.6150646997694711E-3</v>
      </c>
      <c r="BB1240" s="83">
        <f t="shared" si="231"/>
        <v>5.7455462742470424E-2</v>
      </c>
      <c r="BC1240" s="83">
        <f t="shared" si="231"/>
        <v>8.271842714664969E-2</v>
      </c>
      <c r="BD1240" s="83">
        <f t="shared" si="231"/>
        <v>-8.1143133553775532E-2</v>
      </c>
      <c r="BE1240" s="83">
        <f t="shared" si="231"/>
        <v>7.4224435882697906E-2</v>
      </c>
      <c r="BF1240" s="83">
        <f t="shared" si="231"/>
        <v>-0.14019113154903481</v>
      </c>
      <c r="BG1240" s="83">
        <f t="shared" si="231"/>
        <v>3.0145422251922689E-2</v>
      </c>
      <c r="BH1240" s="83">
        <f t="shared" si="231"/>
        <v>2.5225554095894671E-2</v>
      </c>
      <c r="BI1240" s="83">
        <f t="shared" si="231"/>
        <v>-6.4065564853915027E-2</v>
      </c>
      <c r="BJ1240" s="83">
        <f t="shared" si="231"/>
        <v>-0.13834283521280127</v>
      </c>
      <c r="BK1240" s="83">
        <f t="shared" si="231"/>
        <v>5.2691721650940181E-2</v>
      </c>
      <c r="BL1240" s="83">
        <f t="shared" si="231"/>
        <v>-1.2537113594352141E-2</v>
      </c>
      <c r="BM1240" s="83">
        <f t="shared" si="231"/>
        <v>-0.1291374909447453</v>
      </c>
      <c r="BN1240" s="83">
        <f t="shared" si="231"/>
        <v>9.2396467446768216E-2</v>
      </c>
      <c r="BO1240" s="83">
        <f t="shared" si="231"/>
        <v>2.9420736314566139E-3</v>
      </c>
      <c r="BP1240" s="83">
        <f t="shared" si="231"/>
        <v>0.1187691117959645</v>
      </c>
      <c r="BQ1240" s="83">
        <f t="shared" si="231"/>
        <v>-0.12399248807459322</v>
      </c>
      <c r="BR1240" s="83">
        <f t="shared" si="231"/>
        <v>-0.15578040248225011</v>
      </c>
      <c r="BS1240" s="83">
        <f t="shared" si="231"/>
        <v>-6.7571389087162162E-2</v>
      </c>
      <c r="BT1240" s="83">
        <f t="shared" si="231"/>
        <v>0.15197722905201808</v>
      </c>
      <c r="BU1240" s="83">
        <f t="shared" si="231"/>
        <v>-5.495847910528949E-2</v>
      </c>
      <c r="BV1240" s="83">
        <f t="shared" si="231"/>
        <v>5.7089911416559877E-2</v>
      </c>
      <c r="BW1240" s="83">
        <f t="shared" si="230"/>
        <v>0.27476485876830925</v>
      </c>
      <c r="BX1240" s="83">
        <f t="shared" si="230"/>
        <v>-9.3390809619496071E-2</v>
      </c>
      <c r="BY1240" s="83">
        <f t="shared" si="230"/>
        <v>-1.2392640405477299E-2</v>
      </c>
      <c r="BZ1240" s="83">
        <f t="shared" si="230"/>
        <v>4.0209446772519045E-2</v>
      </c>
      <c r="CA1240" s="83">
        <f t="shared" si="230"/>
        <v>-0.11256880804492179</v>
      </c>
      <c r="CB1240" s="83">
        <f t="shared" si="230"/>
        <v>-3.5748346897679695E-2</v>
      </c>
      <c r="CC1240" s="83">
        <f t="shared" si="230"/>
        <v>-0.16450158762827211</v>
      </c>
      <c r="CD1240" s="83">
        <f t="shared" si="230"/>
        <v>-9.5894130991958162E-2</v>
      </c>
      <c r="CE1240" s="83">
        <f t="shared" si="230"/>
        <v>0.12990211677291466</v>
      </c>
      <c r="CF1240" s="83">
        <f t="shared" si="230"/>
        <v>4.4470122292887493E-2</v>
      </c>
      <c r="CG1240" s="83">
        <f t="shared" si="230"/>
        <v>9.3420759044265306E-2</v>
      </c>
      <c r="CH1240" s="83">
        <f t="shared" si="230"/>
        <v>-5.1039959684722129E-2</v>
      </c>
      <c r="CI1240" s="83">
        <f t="shared" si="230"/>
        <v>1.3135606822470626E-2</v>
      </c>
      <c r="CJ1240" s="83">
        <f t="shared" si="230"/>
        <v>-7.2468491183113909E-2</v>
      </c>
      <c r="CK1240" s="83">
        <f t="shared" si="230"/>
        <v>-0.14887632983429677</v>
      </c>
      <c r="CL1240" s="83">
        <f t="shared" si="230"/>
        <v>2.7056427509271043E-2</v>
      </c>
      <c r="CM1240" s="83">
        <f t="shared" si="230"/>
        <v>6.4852191176636612E-2</v>
      </c>
      <c r="CN1240" s="83">
        <f t="shared" si="230"/>
        <v>3.2391781072815186E-2</v>
      </c>
      <c r="CO1240" s="83">
        <f t="shared" si="230"/>
        <v>0.10358432663984693</v>
      </c>
      <c r="CP1240" s="83">
        <f t="shared" si="230"/>
        <v>1.9833345136842956E-2</v>
      </c>
      <c r="CQ1240" s="83">
        <f t="shared" si="230"/>
        <v>-1.9055441085780122E-2</v>
      </c>
      <c r="CR1240" s="83">
        <f t="shared" si="230"/>
        <v>-4.404060408124269E-2</v>
      </c>
      <c r="CS1240" s="83">
        <f t="shared" si="230"/>
        <v>-0.16121590941710165</v>
      </c>
      <c r="CT1240" s="83">
        <f t="shared" si="230"/>
        <v>8.1921787784752217E-2</v>
      </c>
      <c r="CU1240" s="83">
        <f t="shared" si="230"/>
        <v>6.985379381996352E-3</v>
      </c>
      <c r="CV1240" s="83">
        <f t="shared" si="230"/>
        <v>-0.14688018671619033</v>
      </c>
      <c r="CW1240" s="83">
        <f t="shared" si="230"/>
        <v>7.2662495531592347E-2</v>
      </c>
      <c r="CX1240" s="83">
        <f t="shared" si="230"/>
        <v>9.0473199094938603E-2</v>
      </c>
      <c r="CY1240" s="83">
        <f t="shared" si="230"/>
        <v>0.10457881317425456</v>
      </c>
      <c r="CZ1240" s="83">
        <f t="shared" si="230"/>
        <v>0.11900350611847341</v>
      </c>
      <c r="DA1240" s="83">
        <f t="shared" si="230"/>
        <v>-8.0315867859005796E-2</v>
      </c>
      <c r="DB1240" s="83">
        <f t="shared" si="230"/>
        <v>-6.7340542157526162E-2</v>
      </c>
      <c r="DC1240" s="83">
        <f t="shared" si="230"/>
        <v>4.2482025838780696E-3</v>
      </c>
      <c r="DD1240" s="83">
        <f t="shared" si="230"/>
        <v>0.13141971092538374</v>
      </c>
      <c r="DE1240" s="83">
        <f t="shared" si="230"/>
        <v>-2.2017614571627073E-2</v>
      </c>
    </row>
    <row r="1241" spans="3:109" x14ac:dyDescent="0.4">
      <c r="C1241" s="69"/>
      <c r="I1241" s="87"/>
      <c r="J1241" s="83">
        <f t="shared" si="203"/>
        <v>-4.26414270481641E-2</v>
      </c>
      <c r="K1241" s="83">
        <f t="shared" si="231"/>
        <v>-6.7846738135840384E-2</v>
      </c>
      <c r="L1241" s="83">
        <f t="shared" si="231"/>
        <v>-7.5941024967956433E-2</v>
      </c>
      <c r="M1241" s="83">
        <f t="shared" si="231"/>
        <v>-3.7391674348890715E-2</v>
      </c>
      <c r="N1241" s="83">
        <f t="shared" si="231"/>
        <v>-3.8088651949428523E-2</v>
      </c>
      <c r="O1241" s="83">
        <f t="shared" si="231"/>
        <v>-0.25079870582419078</v>
      </c>
      <c r="P1241" s="83">
        <f t="shared" si="231"/>
        <v>-8.751203213052644E-2</v>
      </c>
      <c r="Q1241" s="83">
        <f t="shared" si="231"/>
        <v>-5.5747209771738047E-2</v>
      </c>
      <c r="R1241" s="83">
        <f t="shared" si="231"/>
        <v>0.10312682620672829</v>
      </c>
      <c r="S1241" s="83">
        <f t="shared" si="231"/>
        <v>-8.1026358722362954E-2</v>
      </c>
      <c r="T1241" s="83">
        <f t="shared" si="231"/>
        <v>0.10699232204718277</v>
      </c>
      <c r="U1241" s="83">
        <f t="shared" si="231"/>
        <v>4.0890383346504959E-2</v>
      </c>
      <c r="V1241" s="83">
        <f t="shared" si="231"/>
        <v>-6.6552818588370662E-4</v>
      </c>
      <c r="W1241" s="83">
        <f t="shared" si="231"/>
        <v>0.16651396276915273</v>
      </c>
      <c r="X1241" s="83">
        <f t="shared" si="231"/>
        <v>-3.4309921844097084E-2</v>
      </c>
      <c r="Y1241" s="83">
        <f t="shared" si="231"/>
        <v>-3.9271904888886183E-2</v>
      </c>
      <c r="Z1241" s="83">
        <f t="shared" si="231"/>
        <v>-8.4213859610033109E-2</v>
      </c>
      <c r="AA1241" s="83">
        <f t="shared" si="231"/>
        <v>-9.3900114600689338E-2</v>
      </c>
      <c r="AB1241" s="83">
        <f t="shared" si="231"/>
        <v>-1.7519922692652401E-2</v>
      </c>
      <c r="AC1241" s="83">
        <f t="shared" si="231"/>
        <v>5.7953063183730509E-2</v>
      </c>
      <c r="AD1241" s="83">
        <f t="shared" si="231"/>
        <v>-0.12930639932122373</v>
      </c>
      <c r="AE1241" s="83">
        <f t="shared" si="231"/>
        <v>-2.2136639057478934E-2</v>
      </c>
      <c r="AF1241" s="83">
        <f t="shared" si="231"/>
        <v>3.2866637219051746E-2</v>
      </c>
      <c r="AG1241" s="83">
        <f t="shared" si="231"/>
        <v>0.11466748127779053</v>
      </c>
      <c r="AH1241" s="83">
        <f t="shared" si="231"/>
        <v>0.12483850995366255</v>
      </c>
      <c r="AI1241" s="83">
        <f t="shared" si="231"/>
        <v>0.1510322573913804</v>
      </c>
      <c r="AJ1241" s="83">
        <f t="shared" si="231"/>
        <v>-3.2859235656762992E-2</v>
      </c>
      <c r="AK1241" s="83">
        <f t="shared" si="231"/>
        <v>2.9416361541540766E-2</v>
      </c>
      <c r="AL1241" s="83">
        <f t="shared" si="231"/>
        <v>0.11315365561579899</v>
      </c>
      <c r="AM1241" s="83">
        <f t="shared" si="231"/>
        <v>7.1198277130560452E-3</v>
      </c>
      <c r="AN1241" s="83">
        <f t="shared" si="231"/>
        <v>4.5031083218230634E-2</v>
      </c>
      <c r="AO1241" s="83">
        <f t="shared" si="231"/>
        <v>4.3792657432627287E-2</v>
      </c>
      <c r="AP1241" s="83">
        <f t="shared" si="231"/>
        <v>4.6832945545756885E-2</v>
      </c>
      <c r="AQ1241" s="83">
        <f t="shared" si="231"/>
        <v>2.4931269175067782E-2</v>
      </c>
      <c r="AR1241" s="83">
        <f t="shared" si="231"/>
        <v>2.7129034054332018E-2</v>
      </c>
      <c r="AS1241" s="83">
        <f t="shared" si="231"/>
        <v>-5.2020386731336937E-2</v>
      </c>
      <c r="AT1241" s="83">
        <f t="shared" si="231"/>
        <v>5.5783375498193958E-3</v>
      </c>
      <c r="AU1241" s="83">
        <f t="shared" si="231"/>
        <v>4.2733436654460222E-2</v>
      </c>
      <c r="AV1241" s="83">
        <f t="shared" si="231"/>
        <v>1.5596303656445871E-3</v>
      </c>
      <c r="AW1241" s="83">
        <f t="shared" si="231"/>
        <v>-2.0499418188460818E-2</v>
      </c>
      <c r="AX1241" s="83">
        <f t="shared" si="231"/>
        <v>-7.5067565139933498E-2</v>
      </c>
      <c r="AY1241" s="83">
        <f t="shared" si="231"/>
        <v>-7.6493338396946872E-2</v>
      </c>
      <c r="AZ1241" s="83">
        <f t="shared" si="231"/>
        <v>-6.4474968077111949E-2</v>
      </c>
      <c r="BA1241" s="83">
        <f t="shared" si="231"/>
        <v>-0.1123161981532014</v>
      </c>
      <c r="BB1241" s="83">
        <f t="shared" si="231"/>
        <v>6.2034850868498047E-2</v>
      </c>
      <c r="BC1241" s="83">
        <f t="shared" si="231"/>
        <v>-4.7295403888309925E-2</v>
      </c>
      <c r="BD1241" s="83">
        <f t="shared" si="231"/>
        <v>9.3830045913019092E-2</v>
      </c>
      <c r="BE1241" s="83">
        <f t="shared" si="231"/>
        <v>-7.8492183337674007E-2</v>
      </c>
      <c r="BF1241" s="83">
        <f t="shared" si="231"/>
        <v>-0.14523153889019486</v>
      </c>
      <c r="BG1241" s="83">
        <f t="shared" si="231"/>
        <v>-0.18993973945871626</v>
      </c>
      <c r="BH1241" s="83">
        <f t="shared" si="231"/>
        <v>0.10119801830149341</v>
      </c>
      <c r="BI1241" s="83">
        <f t="shared" si="231"/>
        <v>5.6006481330709706E-2</v>
      </c>
      <c r="BJ1241" s="83">
        <f t="shared" si="231"/>
        <v>2.7630774217224305E-2</v>
      </c>
      <c r="BK1241" s="83">
        <f t="shared" si="231"/>
        <v>0.11721225947097154</v>
      </c>
      <c r="BL1241" s="83">
        <f t="shared" si="231"/>
        <v>-2.309187775943768E-2</v>
      </c>
      <c r="BM1241" s="83">
        <f t="shared" si="231"/>
        <v>0.12691391895354837</v>
      </c>
      <c r="BN1241" s="83">
        <f t="shared" si="231"/>
        <v>8.6025160058346192E-2</v>
      </c>
      <c r="BO1241" s="83">
        <f t="shared" si="231"/>
        <v>0.10516568470353047</v>
      </c>
      <c r="BP1241" s="83">
        <f t="shared" si="231"/>
        <v>3.6625111764614068E-2</v>
      </c>
      <c r="BQ1241" s="83">
        <f t="shared" si="231"/>
        <v>-1.1989091872373493E-2</v>
      </c>
      <c r="BR1241" s="83">
        <f t="shared" si="231"/>
        <v>0.13593837777819784</v>
      </c>
      <c r="BS1241" s="83">
        <f t="shared" si="231"/>
        <v>-5.3239401094249336E-2</v>
      </c>
      <c r="BT1241" s="83">
        <f t="shared" si="231"/>
        <v>0.10584933570709755</v>
      </c>
      <c r="BU1241" s="83">
        <f t="shared" si="231"/>
        <v>-0.12580187228709169</v>
      </c>
      <c r="BV1241" s="83">
        <f t="shared" si="231"/>
        <v>3.1887682094806025E-2</v>
      </c>
      <c r="BW1241" s="83">
        <f t="shared" si="230"/>
        <v>-2.0888677318789326E-2</v>
      </c>
      <c r="BX1241" s="83">
        <f t="shared" si="230"/>
        <v>8.2741419031426747E-2</v>
      </c>
      <c r="BY1241" s="83">
        <f t="shared" si="230"/>
        <v>-4.5796207319051312E-2</v>
      </c>
      <c r="BZ1241" s="83">
        <f t="shared" si="230"/>
        <v>1.7851091075993038E-2</v>
      </c>
      <c r="CA1241" s="83">
        <f t="shared" si="230"/>
        <v>4.439287834133121E-2</v>
      </c>
      <c r="CB1241" s="83">
        <f t="shared" si="230"/>
        <v>-4.8161714077236155E-3</v>
      </c>
      <c r="CC1241" s="83">
        <f t="shared" si="230"/>
        <v>0.10861941281396126</v>
      </c>
      <c r="CD1241" s="83">
        <f t="shared" si="230"/>
        <v>7.1695166232945279E-3</v>
      </c>
      <c r="CE1241" s="83">
        <f t="shared" si="230"/>
        <v>-3.3424667478023841E-2</v>
      </c>
      <c r="CF1241" s="83">
        <f t="shared" si="230"/>
        <v>-5.1053279916279899E-2</v>
      </c>
      <c r="CG1241" s="83">
        <f t="shared" si="230"/>
        <v>0.20170487593225414</v>
      </c>
      <c r="CH1241" s="83">
        <f t="shared" si="230"/>
        <v>0.24921349849591204</v>
      </c>
      <c r="CI1241" s="83">
        <f t="shared" si="230"/>
        <v>-3.3140073377329271E-2</v>
      </c>
      <c r="CJ1241" s="83">
        <f t="shared" si="230"/>
        <v>-4.0318908360991975E-3</v>
      </c>
      <c r="CK1241" s="83">
        <f t="shared" si="230"/>
        <v>-0.20130454106390305</v>
      </c>
      <c r="CL1241" s="83">
        <f t="shared" si="230"/>
        <v>-5.9576622973560117E-2</v>
      </c>
      <c r="CM1241" s="83">
        <f t="shared" si="230"/>
        <v>4.5016647835678464E-2</v>
      </c>
      <c r="CN1241" s="83">
        <f t="shared" si="230"/>
        <v>0.22747836809508418</v>
      </c>
      <c r="CO1241" s="83">
        <f t="shared" si="230"/>
        <v>-0.1127578398133791</v>
      </c>
      <c r="CP1241" s="83">
        <f t="shared" si="230"/>
        <v>0.10639969342158696</v>
      </c>
      <c r="CQ1241" s="83">
        <f t="shared" si="230"/>
        <v>0.11199256430101501</v>
      </c>
      <c r="CR1241" s="83">
        <f t="shared" si="230"/>
        <v>-6.3289348080766153E-2</v>
      </c>
      <c r="CS1241" s="83">
        <f t="shared" si="230"/>
        <v>3.0544633937726134E-2</v>
      </c>
      <c r="CT1241" s="83">
        <f t="shared" si="230"/>
        <v>4.9631153898336812E-2</v>
      </c>
      <c r="CU1241" s="83">
        <f t="shared" si="230"/>
        <v>-2.3894144831407546E-2</v>
      </c>
      <c r="CV1241" s="83">
        <f t="shared" si="230"/>
        <v>3.4419613942541435E-2</v>
      </c>
      <c r="CW1241" s="83">
        <f t="shared" si="230"/>
        <v>0.14469406343736077</v>
      </c>
      <c r="CX1241" s="83">
        <f t="shared" si="230"/>
        <v>0.12560281588100072</v>
      </c>
      <c r="CY1241" s="83">
        <f t="shared" si="230"/>
        <v>-2.1680748926280798E-2</v>
      </c>
      <c r="CZ1241" s="83">
        <f t="shared" si="230"/>
        <v>-0.10019392362742595</v>
      </c>
      <c r="DA1241" s="83">
        <f t="shared" si="230"/>
        <v>0.20135458738013359</v>
      </c>
      <c r="DB1241" s="83">
        <f t="shared" si="230"/>
        <v>-0.15400271103776972</v>
      </c>
      <c r="DC1241" s="83">
        <f t="shared" si="230"/>
        <v>8.429936414001446E-2</v>
      </c>
      <c r="DD1241" s="83">
        <f t="shared" si="230"/>
        <v>-7.2056286118049179E-2</v>
      </c>
      <c r="DE1241" s="83">
        <f t="shared" si="230"/>
        <v>-2.902199208820222E-2</v>
      </c>
    </row>
    <row r="1242" spans="3:109" x14ac:dyDescent="0.4">
      <c r="C1242" s="69"/>
      <c r="I1242" s="87"/>
      <c r="J1242" s="83">
        <f t="shared" si="203"/>
        <v>-2.4400689137432895E-2</v>
      </c>
      <c r="K1242" s="83">
        <f t="shared" si="231"/>
        <v>-7.2442076474315012E-2</v>
      </c>
      <c r="L1242" s="83">
        <f t="shared" si="231"/>
        <v>1.5731243974088181E-2</v>
      </c>
      <c r="M1242" s="83">
        <f t="shared" si="231"/>
        <v>-1.61019825831826E-2</v>
      </c>
      <c r="N1242" s="83">
        <f t="shared" si="231"/>
        <v>5.5846819188522939E-2</v>
      </c>
      <c r="O1242" s="83">
        <f t="shared" si="231"/>
        <v>-4.7939534544453578E-2</v>
      </c>
      <c r="P1242" s="83">
        <f t="shared" si="231"/>
        <v>3.8607063939620538E-2</v>
      </c>
      <c r="Q1242" s="83">
        <f t="shared" si="231"/>
        <v>-0.20730392497047923</v>
      </c>
      <c r="R1242" s="83">
        <f t="shared" si="231"/>
        <v>-0.19629396012847164</v>
      </c>
      <c r="S1242" s="83">
        <f t="shared" si="231"/>
        <v>0.16844793015282875</v>
      </c>
      <c r="T1242" s="83">
        <f t="shared" si="231"/>
        <v>-8.7386853452191937E-2</v>
      </c>
      <c r="U1242" s="83">
        <f t="shared" si="231"/>
        <v>-1.4553911854389289E-3</v>
      </c>
      <c r="V1242" s="83">
        <f t="shared" si="231"/>
        <v>2.0466762707604003E-2</v>
      </c>
      <c r="W1242" s="83">
        <f t="shared" si="231"/>
        <v>9.484892383369857E-2</v>
      </c>
      <c r="X1242" s="83">
        <f t="shared" si="231"/>
        <v>-3.7602501019058703E-2</v>
      </c>
      <c r="Y1242" s="83">
        <f t="shared" si="231"/>
        <v>0.1155947888604604</v>
      </c>
      <c r="Z1242" s="83">
        <f t="shared" si="231"/>
        <v>-2.1582356274448263E-2</v>
      </c>
      <c r="AA1242" s="83">
        <f t="shared" si="231"/>
        <v>-4.7384576495549903E-3</v>
      </c>
      <c r="AB1242" s="83">
        <f t="shared" si="231"/>
        <v>1.5466509563043929E-2</v>
      </c>
      <c r="AC1242" s="83">
        <f t="shared" si="231"/>
        <v>0.10929462087602017</v>
      </c>
      <c r="AD1242" s="83">
        <f t="shared" si="231"/>
        <v>-5.183119270054222E-2</v>
      </c>
      <c r="AE1242" s="83">
        <f t="shared" si="231"/>
        <v>-1.2404586655449957E-2</v>
      </c>
      <c r="AF1242" s="83">
        <f t="shared" si="231"/>
        <v>0.17819392415514176</v>
      </c>
      <c r="AG1242" s="83">
        <f t="shared" si="231"/>
        <v>0.23711025031805805</v>
      </c>
      <c r="AH1242" s="83">
        <f t="shared" si="231"/>
        <v>3.4221055703064031E-2</v>
      </c>
      <c r="AI1242" s="83">
        <f t="shared" si="231"/>
        <v>3.7916010104678689E-2</v>
      </c>
      <c r="AJ1242" s="83">
        <f t="shared" si="231"/>
        <v>-3.6532746120688346E-2</v>
      </c>
      <c r="AK1242" s="83">
        <f t="shared" si="231"/>
        <v>0.12148398685778428</v>
      </c>
      <c r="AL1242" s="83">
        <f t="shared" si="231"/>
        <v>-1.3752832403907038E-2</v>
      </c>
      <c r="AM1242" s="83">
        <f t="shared" si="231"/>
        <v>-0.12415813347636019</v>
      </c>
      <c r="AN1242" s="83">
        <f t="shared" si="231"/>
        <v>9.7346058818711528E-2</v>
      </c>
      <c r="AO1242" s="83">
        <f t="shared" si="231"/>
        <v>-0.10800385660319238</v>
      </c>
      <c r="AP1242" s="83">
        <f t="shared" si="231"/>
        <v>0.15153750406976235</v>
      </c>
      <c r="AQ1242" s="83">
        <f t="shared" si="231"/>
        <v>-5.9227646137920351E-2</v>
      </c>
      <c r="AR1242" s="83">
        <f t="shared" si="231"/>
        <v>0.15225001854264217</v>
      </c>
      <c r="AS1242" s="83">
        <f t="shared" si="231"/>
        <v>6.5611457860971336E-3</v>
      </c>
      <c r="AT1242" s="83">
        <f t="shared" si="231"/>
        <v>-5.4391364986457698E-2</v>
      </c>
      <c r="AU1242" s="83">
        <f t="shared" si="231"/>
        <v>7.0894170693593203E-2</v>
      </c>
      <c r="AV1242" s="83">
        <f t="shared" si="231"/>
        <v>1.9013728903191526E-2</v>
      </c>
      <c r="AW1242" s="83">
        <f t="shared" si="231"/>
        <v>1.4543861666130658E-2</v>
      </c>
      <c r="AX1242" s="83">
        <f t="shared" si="231"/>
        <v>5.759086370303293E-2</v>
      </c>
      <c r="AY1242" s="83">
        <f t="shared" si="231"/>
        <v>0.13184640886086049</v>
      </c>
      <c r="AZ1242" s="83">
        <f t="shared" si="231"/>
        <v>5.8523261439952678E-2</v>
      </c>
      <c r="BA1242" s="83">
        <f t="shared" si="231"/>
        <v>-0.25699170894596912</v>
      </c>
      <c r="BB1242" s="83">
        <f t="shared" si="231"/>
        <v>-1.2094260673499502E-2</v>
      </c>
      <c r="BC1242" s="83">
        <f t="shared" si="231"/>
        <v>-1.518006084754321E-2</v>
      </c>
      <c r="BD1242" s="83">
        <f t="shared" si="231"/>
        <v>-0.11759679571382282</v>
      </c>
      <c r="BE1242" s="83">
        <f t="shared" si="231"/>
        <v>-3.5363576834028305E-2</v>
      </c>
      <c r="BF1242" s="83">
        <f t="shared" si="231"/>
        <v>9.4348655724852334E-2</v>
      </c>
      <c r="BG1242" s="83">
        <f t="shared" si="231"/>
        <v>3.266882654567755E-2</v>
      </c>
      <c r="BH1242" s="83">
        <f t="shared" si="231"/>
        <v>-5.5539209745199242E-2</v>
      </c>
      <c r="BI1242" s="83">
        <f t="shared" si="231"/>
        <v>6.8296226621909165E-2</v>
      </c>
      <c r="BJ1242" s="83">
        <f t="shared" si="231"/>
        <v>1.6044294829513885E-2</v>
      </c>
      <c r="BK1242" s="83">
        <f t="shared" si="231"/>
        <v>9.8862433470278691E-2</v>
      </c>
      <c r="BL1242" s="83">
        <f t="shared" si="231"/>
        <v>-0.13418497696430773</v>
      </c>
      <c r="BM1242" s="83">
        <f t="shared" si="231"/>
        <v>-0.1819774416143016</v>
      </c>
      <c r="BN1242" s="83">
        <f t="shared" si="231"/>
        <v>1.4375363259194297E-2</v>
      </c>
      <c r="BO1242" s="83">
        <f t="shared" si="231"/>
        <v>-3.6841562753426128E-2</v>
      </c>
      <c r="BP1242" s="83">
        <f t="shared" si="231"/>
        <v>-7.4114698832187215E-2</v>
      </c>
      <c r="BQ1242" s="83">
        <f t="shared" si="231"/>
        <v>-2.3429130592645987E-2</v>
      </c>
      <c r="BR1242" s="83">
        <f t="shared" si="231"/>
        <v>5.532327870356458E-3</v>
      </c>
      <c r="BS1242" s="83">
        <f t="shared" si="231"/>
        <v>2.6606396552303572E-2</v>
      </c>
      <c r="BT1242" s="83">
        <f t="shared" si="231"/>
        <v>-0.12919342049512178</v>
      </c>
      <c r="BU1242" s="83">
        <f t="shared" si="231"/>
        <v>-5.1959202474224919E-2</v>
      </c>
      <c r="BV1242" s="83">
        <f t="shared" si="231"/>
        <v>2.1028002988450235E-2</v>
      </c>
      <c r="BW1242" s="83">
        <f t="shared" si="230"/>
        <v>0.26961131850663517</v>
      </c>
      <c r="BX1242" s="83">
        <f t="shared" si="230"/>
        <v>-0.13413205243112158</v>
      </c>
      <c r="BY1242" s="83">
        <f t="shared" si="230"/>
        <v>3.2455436640759318E-2</v>
      </c>
      <c r="BZ1242" s="83">
        <f t="shared" si="230"/>
        <v>2.3215565515097618E-2</v>
      </c>
      <c r="CA1242" s="83">
        <f t="shared" si="230"/>
        <v>0.12146711944270693</v>
      </c>
      <c r="CB1242" s="83">
        <f t="shared" si="230"/>
        <v>0.1982043476749106</v>
      </c>
      <c r="CC1242" s="83">
        <f t="shared" si="230"/>
        <v>-7.9169837154297193E-2</v>
      </c>
      <c r="CD1242" s="83">
        <f t="shared" si="230"/>
        <v>7.724130311926436E-2</v>
      </c>
      <c r="CE1242" s="83">
        <f t="shared" si="230"/>
        <v>3.8333590960293483E-3</v>
      </c>
      <c r="CF1242" s="83">
        <f t="shared" si="230"/>
        <v>-5.9959961614295183E-2</v>
      </c>
      <c r="CG1242" s="83">
        <f t="shared" si="230"/>
        <v>1.4590113382196224E-2</v>
      </c>
      <c r="CH1242" s="83">
        <f t="shared" si="230"/>
        <v>-0.14279606449512405</v>
      </c>
      <c r="CI1242" s="83">
        <f t="shared" si="230"/>
        <v>-1.6516560176139169E-2</v>
      </c>
      <c r="CJ1242" s="83">
        <f t="shared" si="230"/>
        <v>-3.6329851421600827E-2</v>
      </c>
      <c r="CK1242" s="83">
        <f t="shared" si="230"/>
        <v>-1.1027158307642228E-2</v>
      </c>
      <c r="CL1242" s="83">
        <f t="shared" si="230"/>
        <v>-0.28718198430611991</v>
      </c>
      <c r="CM1242" s="83">
        <f t="shared" si="230"/>
        <v>-5.9957966528040953E-2</v>
      </c>
      <c r="CN1242" s="83">
        <f t="shared" si="230"/>
        <v>5.8790032123293805E-2</v>
      </c>
      <c r="CO1242" s="83">
        <f t="shared" si="230"/>
        <v>-6.7035279370433437E-2</v>
      </c>
      <c r="CP1242" s="83">
        <f t="shared" si="230"/>
        <v>-7.4386446330438449E-2</v>
      </c>
      <c r="CQ1242" s="83">
        <f t="shared" si="230"/>
        <v>8.6007001057325713E-3</v>
      </c>
      <c r="CR1242" s="83">
        <f t="shared" si="230"/>
        <v>0.20238660552397253</v>
      </c>
      <c r="CS1242" s="83">
        <f t="shared" si="230"/>
        <v>1.3135250196976062E-2</v>
      </c>
      <c r="CT1242" s="83">
        <f t="shared" si="230"/>
        <v>0.14741718528415537</v>
      </c>
      <c r="CU1242" s="83">
        <f t="shared" si="230"/>
        <v>-4.327510789938438E-2</v>
      </c>
      <c r="CV1242" s="83">
        <f t="shared" si="230"/>
        <v>-0.12538841494281555</v>
      </c>
      <c r="CW1242" s="83">
        <f t="shared" si="230"/>
        <v>2.4734069298592161E-3</v>
      </c>
      <c r="CX1242" s="83">
        <f t="shared" si="230"/>
        <v>6.6309898071455223E-2</v>
      </c>
      <c r="CY1242" s="83">
        <f t="shared" si="230"/>
        <v>-0.11785241209896018</v>
      </c>
      <c r="CZ1242" s="83">
        <f t="shared" si="230"/>
        <v>-6.897181980186011E-2</v>
      </c>
      <c r="DA1242" s="83">
        <f t="shared" si="230"/>
        <v>-7.9844334167178801E-2</v>
      </c>
      <c r="DB1242" s="83">
        <f t="shared" si="230"/>
        <v>-0.2343937332723211</v>
      </c>
      <c r="DC1242" s="83">
        <f t="shared" si="230"/>
        <v>-1.2924382152977275E-2</v>
      </c>
      <c r="DD1242" s="83">
        <f t="shared" si="230"/>
        <v>-0.22365176800962464</v>
      </c>
      <c r="DE1242" s="83">
        <f t="shared" si="230"/>
        <v>7.653103238038779E-2</v>
      </c>
    </row>
    <row r="1243" spans="3:109" x14ac:dyDescent="0.4">
      <c r="C1243" s="69"/>
      <c r="I1243" s="87"/>
      <c r="J1243" s="83">
        <f t="shared" si="203"/>
        <v>-4.2937104035236713E-2</v>
      </c>
      <c r="K1243" s="83">
        <f t="shared" si="231"/>
        <v>8.5672710908400812E-2</v>
      </c>
      <c r="L1243" s="83">
        <f t="shared" si="231"/>
        <v>0.10065454291258281</v>
      </c>
      <c r="M1243" s="83">
        <f t="shared" si="231"/>
        <v>-7.9977645144642229E-2</v>
      </c>
      <c r="N1243" s="83">
        <f t="shared" si="231"/>
        <v>2.1253346891491168E-2</v>
      </c>
      <c r="O1243" s="83">
        <f t="shared" si="231"/>
        <v>-7.7309657519777072E-2</v>
      </c>
      <c r="P1243" s="83">
        <f t="shared" si="231"/>
        <v>2.6423514644622465E-2</v>
      </c>
      <c r="Q1243" s="83">
        <f t="shared" si="231"/>
        <v>-4.9628532442412061E-2</v>
      </c>
      <c r="R1243" s="83">
        <f t="shared" si="231"/>
        <v>0.22154804480602189</v>
      </c>
      <c r="S1243" s="83">
        <f t="shared" si="231"/>
        <v>4.1716192948814207E-2</v>
      </c>
      <c r="T1243" s="83">
        <f t="shared" si="231"/>
        <v>3.5015175758857889E-2</v>
      </c>
      <c r="U1243" s="83">
        <f t="shared" si="231"/>
        <v>9.0586031137254146E-3</v>
      </c>
      <c r="V1243" s="83">
        <f t="shared" si="231"/>
        <v>-7.7958749965106711E-2</v>
      </c>
      <c r="W1243" s="83">
        <f t="shared" si="231"/>
        <v>-5.1763693741942791E-2</v>
      </c>
      <c r="X1243" s="83">
        <f t="shared" si="231"/>
        <v>0.2241409839229028</v>
      </c>
      <c r="Y1243" s="83">
        <f t="shared" si="231"/>
        <v>-2.7864365132724729E-2</v>
      </c>
      <c r="Z1243" s="83">
        <f t="shared" si="231"/>
        <v>0.2059430008596525</v>
      </c>
      <c r="AA1243" s="83">
        <f t="shared" si="231"/>
        <v>0.12108167206558276</v>
      </c>
      <c r="AB1243" s="83">
        <f t="shared" si="231"/>
        <v>-3.7530241453372706E-2</v>
      </c>
      <c r="AC1243" s="83">
        <f t="shared" si="231"/>
        <v>2.7407544665290086E-2</v>
      </c>
      <c r="AD1243" s="83">
        <f t="shared" si="231"/>
        <v>7.4054040239285718E-2</v>
      </c>
      <c r="AE1243" s="83">
        <f t="shared" si="231"/>
        <v>0.10204615454315126</v>
      </c>
      <c r="AF1243" s="83">
        <f t="shared" si="231"/>
        <v>0.11851442020654793</v>
      </c>
      <c r="AG1243" s="83">
        <f t="shared" si="231"/>
        <v>0.1981537028354324</v>
      </c>
      <c r="AH1243" s="83">
        <f t="shared" si="231"/>
        <v>4.9724495386187133E-3</v>
      </c>
      <c r="AI1243" s="83">
        <f t="shared" si="231"/>
        <v>-1.098682569043964E-2</v>
      </c>
      <c r="AJ1243" s="83">
        <f t="shared" si="231"/>
        <v>-9.5393770726590402E-2</v>
      </c>
      <c r="AK1243" s="83">
        <f t="shared" si="231"/>
        <v>-2.9443455186805096E-2</v>
      </c>
      <c r="AL1243" s="83">
        <f t="shared" si="231"/>
        <v>3.8433656898594806E-2</v>
      </c>
      <c r="AM1243" s="83">
        <f t="shared" si="231"/>
        <v>-3.4559980067148083E-2</v>
      </c>
      <c r="AN1243" s="83">
        <f t="shared" si="231"/>
        <v>1.2395779841379056E-2</v>
      </c>
      <c r="AO1243" s="83">
        <f t="shared" si="231"/>
        <v>-0.1702001059327467</v>
      </c>
      <c r="AP1243" s="83">
        <f t="shared" si="231"/>
        <v>6.315142804869793E-2</v>
      </c>
      <c r="AQ1243" s="83">
        <f t="shared" si="231"/>
        <v>-4.9400320941186453E-2</v>
      </c>
      <c r="AR1243" s="83">
        <f t="shared" si="231"/>
        <v>8.2372928658280151E-2</v>
      </c>
      <c r="AS1243" s="83">
        <f t="shared" si="231"/>
        <v>-0.20624873999827217</v>
      </c>
      <c r="AT1243" s="83">
        <f t="shared" si="231"/>
        <v>3.4893568598465145E-2</v>
      </c>
      <c r="AU1243" s="83">
        <f t="shared" si="231"/>
        <v>0.13521769070220516</v>
      </c>
      <c r="AV1243" s="83">
        <f t="shared" si="231"/>
        <v>-1.3065094315330589E-2</v>
      </c>
      <c r="AW1243" s="83">
        <f t="shared" si="231"/>
        <v>-0.19713738176859327</v>
      </c>
      <c r="AX1243" s="83">
        <f t="shared" si="231"/>
        <v>0.1351469689731441</v>
      </c>
      <c r="AY1243" s="83">
        <f t="shared" si="231"/>
        <v>1.6549495865305481E-2</v>
      </c>
      <c r="AZ1243" s="83">
        <f t="shared" si="231"/>
        <v>-4.894524239176596E-2</v>
      </c>
      <c r="BA1243" s="83">
        <f t="shared" si="231"/>
        <v>-0.12726664603207771</v>
      </c>
      <c r="BB1243" s="83">
        <f t="shared" si="231"/>
        <v>-9.7403348750758675E-3</v>
      </c>
      <c r="BC1243" s="83">
        <f t="shared" si="231"/>
        <v>5.8034410789887206E-2</v>
      </c>
      <c r="BD1243" s="83">
        <f t="shared" si="231"/>
        <v>-3.1622687714650891E-2</v>
      </c>
      <c r="BE1243" s="83">
        <f t="shared" si="231"/>
        <v>-2.1135530740391571E-2</v>
      </c>
      <c r="BF1243" s="83">
        <f t="shared" si="231"/>
        <v>-2.7109735727447144E-2</v>
      </c>
      <c r="BG1243" s="83">
        <f t="shared" si="231"/>
        <v>-0.10269276914633819</v>
      </c>
      <c r="BH1243" s="83">
        <f t="shared" si="231"/>
        <v>-1.7372556380907771E-2</v>
      </c>
      <c r="BI1243" s="83">
        <f t="shared" si="231"/>
        <v>5.9425428729978878E-2</v>
      </c>
      <c r="BJ1243" s="83">
        <f t="shared" si="231"/>
        <v>-9.8020771090584047E-2</v>
      </c>
      <c r="BK1243" s="83">
        <f t="shared" si="231"/>
        <v>-0.1075074375929284</v>
      </c>
      <c r="BL1243" s="83">
        <f t="shared" si="231"/>
        <v>1.5804485487898541E-2</v>
      </c>
      <c r="BM1243" s="83">
        <f t="shared" si="231"/>
        <v>0.26502820815623901</v>
      </c>
      <c r="BN1243" s="83">
        <f t="shared" si="231"/>
        <v>4.9698684534583409E-3</v>
      </c>
      <c r="BO1243" s="83">
        <f t="shared" si="231"/>
        <v>-1.4940968016527067E-2</v>
      </c>
      <c r="BP1243" s="83">
        <f t="shared" si="231"/>
        <v>4.1630749659542089E-2</v>
      </c>
      <c r="BQ1243" s="83">
        <f t="shared" si="231"/>
        <v>1.688838238174065E-2</v>
      </c>
      <c r="BR1243" s="83">
        <f t="shared" si="231"/>
        <v>-1.9402099881595955E-2</v>
      </c>
      <c r="BS1243" s="83">
        <f t="shared" si="231"/>
        <v>-9.669257313598309E-2</v>
      </c>
      <c r="BT1243" s="83">
        <f t="shared" si="231"/>
        <v>6.8211837634260614E-2</v>
      </c>
      <c r="BU1243" s="83">
        <f t="shared" si="231"/>
        <v>-0.11946080187320762</v>
      </c>
      <c r="BV1243" s="83">
        <f t="shared" ref="BV1243:DE1246" si="232">BV453+$D$4*BV$799*BV$800*$D$12</f>
        <v>7.8269081424601983E-2</v>
      </c>
      <c r="BW1243" s="83">
        <f t="shared" si="232"/>
        <v>0.19917953712320921</v>
      </c>
      <c r="BX1243" s="83">
        <f t="shared" si="232"/>
        <v>-0.11753510925160289</v>
      </c>
      <c r="BY1243" s="83">
        <f t="shared" si="232"/>
        <v>0.24586966945770836</v>
      </c>
      <c r="BZ1243" s="83">
        <f t="shared" si="232"/>
        <v>0.12040644214864883</v>
      </c>
      <c r="CA1243" s="83">
        <f t="shared" si="232"/>
        <v>5.8431874719819386E-2</v>
      </c>
      <c r="CB1243" s="83">
        <f t="shared" si="232"/>
        <v>-9.8831869668350322E-2</v>
      </c>
      <c r="CC1243" s="83">
        <f t="shared" si="232"/>
        <v>1.9752353119392618E-2</v>
      </c>
      <c r="CD1243" s="83">
        <f t="shared" si="232"/>
        <v>-0.15743334575617021</v>
      </c>
      <c r="CE1243" s="83">
        <f t="shared" si="232"/>
        <v>6.8172590325075971E-2</v>
      </c>
      <c r="CF1243" s="83">
        <f t="shared" si="232"/>
        <v>5.7267897173350603E-2</v>
      </c>
      <c r="CG1243" s="83">
        <f t="shared" si="232"/>
        <v>-3.9224152224923134E-2</v>
      </c>
      <c r="CH1243" s="83">
        <f t="shared" si="232"/>
        <v>4.5189774321716024E-2</v>
      </c>
      <c r="CI1243" s="83">
        <f t="shared" si="232"/>
        <v>0.20238810328218615</v>
      </c>
      <c r="CJ1243" s="83">
        <f t="shared" si="232"/>
        <v>-0.1780805398740487</v>
      </c>
      <c r="CK1243" s="83">
        <f t="shared" si="232"/>
        <v>9.3795159809379983E-2</v>
      </c>
      <c r="CL1243" s="83">
        <f t="shared" si="232"/>
        <v>-1.978700375767415E-2</v>
      </c>
      <c r="CM1243" s="83">
        <f t="shared" si="232"/>
        <v>0.15169680604649713</v>
      </c>
      <c r="CN1243" s="83">
        <f t="shared" si="232"/>
        <v>-1.5179810342985755E-2</v>
      </c>
      <c r="CO1243" s="83">
        <f t="shared" si="232"/>
        <v>-8.0279222762711534E-3</v>
      </c>
      <c r="CP1243" s="83">
        <f t="shared" si="232"/>
        <v>9.7754259516795089E-2</v>
      </c>
      <c r="CQ1243" s="83">
        <f t="shared" si="232"/>
        <v>0.11207366049648899</v>
      </c>
      <c r="CR1243" s="83">
        <f t="shared" si="232"/>
        <v>-9.9051593941691995E-2</v>
      </c>
      <c r="CS1243" s="83">
        <f t="shared" si="232"/>
        <v>-5.6144116264964052E-2</v>
      </c>
      <c r="CT1243" s="83">
        <f t="shared" si="232"/>
        <v>-3.6186111511423216E-2</v>
      </c>
      <c r="CU1243" s="83">
        <f t="shared" si="232"/>
        <v>-9.6761239564666819E-3</v>
      </c>
      <c r="CV1243" s="83">
        <f t="shared" si="232"/>
        <v>8.0497376242072191E-2</v>
      </c>
      <c r="CW1243" s="83">
        <f t="shared" si="232"/>
        <v>-0.10242773273095331</v>
      </c>
      <c r="CX1243" s="83">
        <f t="shared" si="232"/>
        <v>0.11941189214761024</v>
      </c>
      <c r="CY1243" s="83">
        <f t="shared" si="232"/>
        <v>-0.15019319498217912</v>
      </c>
      <c r="CZ1243" s="83">
        <f t="shared" si="232"/>
        <v>8.1773203707152645E-2</v>
      </c>
      <c r="DA1243" s="83">
        <f t="shared" si="232"/>
        <v>1.535357821563238E-2</v>
      </c>
      <c r="DB1243" s="83">
        <f t="shared" si="232"/>
        <v>-2.838043889467249E-2</v>
      </c>
      <c r="DC1243" s="83">
        <f t="shared" si="232"/>
        <v>-6.9575845533102365E-2</v>
      </c>
      <c r="DD1243" s="83">
        <f t="shared" si="232"/>
        <v>-1.2322146499501977E-2</v>
      </c>
      <c r="DE1243" s="83">
        <f t="shared" si="232"/>
        <v>-1.3447637007738785E-2</v>
      </c>
    </row>
    <row r="1244" spans="3:109" x14ac:dyDescent="0.4">
      <c r="C1244" s="69"/>
      <c r="I1244" s="87"/>
      <c r="J1244" s="83">
        <f t="shared" si="203"/>
        <v>-1.5598033092441024E-2</v>
      </c>
      <c r="K1244" s="83">
        <f t="shared" ref="K1244:BV1247" si="233">K454+$D$4*K$799*K$800*$D$12</f>
        <v>-3.9375562458422594E-2</v>
      </c>
      <c r="L1244" s="83">
        <f t="shared" si="233"/>
        <v>9.1896996593742078E-2</v>
      </c>
      <c r="M1244" s="83">
        <f t="shared" si="233"/>
        <v>2.1407355046885009E-2</v>
      </c>
      <c r="N1244" s="83">
        <f t="shared" si="233"/>
        <v>0.10077504284725036</v>
      </c>
      <c r="O1244" s="83">
        <f t="shared" si="233"/>
        <v>-5.1020118799986067E-2</v>
      </c>
      <c r="P1244" s="83">
        <f t="shared" si="233"/>
        <v>0.15194626159694621</v>
      </c>
      <c r="Q1244" s="83">
        <f t="shared" si="233"/>
        <v>0.27198530743000254</v>
      </c>
      <c r="R1244" s="83">
        <f t="shared" si="233"/>
        <v>7.1483432253480875E-2</v>
      </c>
      <c r="S1244" s="83">
        <f t="shared" si="233"/>
        <v>-6.4803401450755416E-2</v>
      </c>
      <c r="T1244" s="83">
        <f t="shared" si="233"/>
        <v>9.2609859299074698E-2</v>
      </c>
      <c r="U1244" s="83">
        <f t="shared" si="233"/>
        <v>-0.19497141512193805</v>
      </c>
      <c r="V1244" s="83">
        <f t="shared" si="233"/>
        <v>-1.7043297943357599E-2</v>
      </c>
      <c r="W1244" s="83">
        <f t="shared" si="233"/>
        <v>-8.4610718577714673E-4</v>
      </c>
      <c r="X1244" s="83">
        <f t="shared" si="233"/>
        <v>6.0403034809342157E-2</v>
      </c>
      <c r="Y1244" s="83">
        <f t="shared" si="233"/>
        <v>-0.11845261426552491</v>
      </c>
      <c r="Z1244" s="83">
        <f t="shared" si="233"/>
        <v>4.2187384154538092E-2</v>
      </c>
      <c r="AA1244" s="83">
        <f t="shared" si="233"/>
        <v>0.19081848166472226</v>
      </c>
      <c r="AB1244" s="83">
        <f t="shared" si="233"/>
        <v>-5.1697229669796479E-2</v>
      </c>
      <c r="AC1244" s="83">
        <f t="shared" si="233"/>
        <v>5.9866548232703251E-2</v>
      </c>
      <c r="AD1244" s="83">
        <f t="shared" si="233"/>
        <v>0.11620326544604724</v>
      </c>
      <c r="AE1244" s="83">
        <f t="shared" si="233"/>
        <v>2.0189717028702092E-2</v>
      </c>
      <c r="AF1244" s="83">
        <f t="shared" si="233"/>
        <v>-4.3970628077941824E-2</v>
      </c>
      <c r="AG1244" s="83">
        <f t="shared" si="233"/>
        <v>-8.0819821161103603E-2</v>
      </c>
      <c r="AH1244" s="83">
        <f t="shared" si="233"/>
        <v>8.3584437963124848E-3</v>
      </c>
      <c r="AI1244" s="83">
        <f t="shared" si="233"/>
        <v>-0.28432663315447787</v>
      </c>
      <c r="AJ1244" s="83">
        <f t="shared" si="233"/>
        <v>4.8516925280625678E-2</v>
      </c>
      <c r="AK1244" s="83">
        <f t="shared" si="233"/>
        <v>1.1384140271622383E-2</v>
      </c>
      <c r="AL1244" s="83">
        <f t="shared" si="233"/>
        <v>7.666211343108245E-3</v>
      </c>
      <c r="AM1244" s="83">
        <f t="shared" si="233"/>
        <v>-6.9573176495825159E-2</v>
      </c>
      <c r="AN1244" s="83">
        <f t="shared" si="233"/>
        <v>8.3355742090695142E-2</v>
      </c>
      <c r="AO1244" s="83">
        <f t="shared" si="233"/>
        <v>-0.13171342810265785</v>
      </c>
      <c r="AP1244" s="83">
        <f t="shared" si="233"/>
        <v>0.11620306438592114</v>
      </c>
      <c r="AQ1244" s="83">
        <f t="shared" si="233"/>
        <v>6.4900123332579357E-2</v>
      </c>
      <c r="AR1244" s="83">
        <f t="shared" si="233"/>
        <v>3.6921005136043135E-2</v>
      </c>
      <c r="AS1244" s="83">
        <f t="shared" si="233"/>
        <v>7.5431799376761186E-2</v>
      </c>
      <c r="AT1244" s="83">
        <f t="shared" si="233"/>
        <v>-0.14942250069654228</v>
      </c>
      <c r="AU1244" s="83">
        <f t="shared" si="233"/>
        <v>3.0404792607856224E-2</v>
      </c>
      <c r="AV1244" s="83">
        <f t="shared" si="233"/>
        <v>-0.14201538179384934</v>
      </c>
      <c r="AW1244" s="83">
        <f t="shared" si="233"/>
        <v>-8.8643146807198467E-2</v>
      </c>
      <c r="AX1244" s="83">
        <f t="shared" si="233"/>
        <v>-9.4799831610757959E-4</v>
      </c>
      <c r="AY1244" s="83">
        <f t="shared" si="233"/>
        <v>2.8232858917478659E-2</v>
      </c>
      <c r="AZ1244" s="83">
        <f t="shared" si="233"/>
        <v>-0.16253472188159837</v>
      </c>
      <c r="BA1244" s="83">
        <f t="shared" si="233"/>
        <v>9.8131426817996262E-2</v>
      </c>
      <c r="BB1244" s="83">
        <f t="shared" si="233"/>
        <v>0.14388519834506611</v>
      </c>
      <c r="BC1244" s="83">
        <f t="shared" si="233"/>
        <v>5.0310887656839443E-2</v>
      </c>
      <c r="BD1244" s="83">
        <f t="shared" si="233"/>
        <v>-0.27797526829260188</v>
      </c>
      <c r="BE1244" s="83">
        <f t="shared" si="233"/>
        <v>3.0709565008570791E-2</v>
      </c>
      <c r="BF1244" s="83">
        <f t="shared" si="233"/>
        <v>-8.6322658638990357E-2</v>
      </c>
      <c r="BG1244" s="83">
        <f t="shared" si="233"/>
        <v>0.1951728082499618</v>
      </c>
      <c r="BH1244" s="83">
        <f t="shared" si="233"/>
        <v>2.5237254796553133E-2</v>
      </c>
      <c r="BI1244" s="83">
        <f t="shared" si="233"/>
        <v>4.6465376229668898E-2</v>
      </c>
      <c r="BJ1244" s="83">
        <f t="shared" si="233"/>
        <v>1.4990095744286171E-2</v>
      </c>
      <c r="BK1244" s="83">
        <f t="shared" si="233"/>
        <v>3.3162223824741016E-2</v>
      </c>
      <c r="BL1244" s="83">
        <f t="shared" si="233"/>
        <v>-0.10283349578231452</v>
      </c>
      <c r="BM1244" s="83">
        <f t="shared" si="233"/>
        <v>-5.3028730864803425E-3</v>
      </c>
      <c r="BN1244" s="83">
        <f t="shared" si="233"/>
        <v>2.0738725511814705E-2</v>
      </c>
      <c r="BO1244" s="83">
        <f t="shared" si="233"/>
        <v>-0.10497354748771018</v>
      </c>
      <c r="BP1244" s="83">
        <f t="shared" si="233"/>
        <v>1.2219651776540354E-2</v>
      </c>
      <c r="BQ1244" s="83">
        <f t="shared" si="233"/>
        <v>0.19114452390829725</v>
      </c>
      <c r="BR1244" s="83">
        <f t="shared" si="233"/>
        <v>-0.17747988647667845</v>
      </c>
      <c r="BS1244" s="83">
        <f t="shared" si="233"/>
        <v>8.1722863615635813E-2</v>
      </c>
      <c r="BT1244" s="83">
        <f t="shared" si="233"/>
        <v>-9.6654588174155412E-2</v>
      </c>
      <c r="BU1244" s="83">
        <f t="shared" si="233"/>
        <v>0.13282233592159226</v>
      </c>
      <c r="BV1244" s="83">
        <f t="shared" si="233"/>
        <v>-2.0161770286001714E-2</v>
      </c>
      <c r="BW1244" s="83">
        <f t="shared" si="232"/>
        <v>1.1139455403602278E-2</v>
      </c>
      <c r="BX1244" s="83">
        <f t="shared" si="232"/>
        <v>6.6754308560325907E-3</v>
      </c>
      <c r="BY1244" s="83">
        <f t="shared" si="232"/>
        <v>-3.8443759641687676E-2</v>
      </c>
      <c r="BZ1244" s="83">
        <f t="shared" si="232"/>
        <v>6.6357563208763487E-2</v>
      </c>
      <c r="CA1244" s="83">
        <f t="shared" si="232"/>
        <v>0.16070738797443854</v>
      </c>
      <c r="CB1244" s="83">
        <f t="shared" si="232"/>
        <v>-9.6327096818081298E-2</v>
      </c>
      <c r="CC1244" s="83">
        <f t="shared" si="232"/>
        <v>-5.3702284439143343E-2</v>
      </c>
      <c r="CD1244" s="83">
        <f t="shared" si="232"/>
        <v>0.10330891821915927</v>
      </c>
      <c r="CE1244" s="83">
        <f t="shared" si="232"/>
        <v>9.535865907593527E-2</v>
      </c>
      <c r="CF1244" s="83">
        <f t="shared" si="232"/>
        <v>0.11133118373303807</v>
      </c>
      <c r="CG1244" s="83">
        <f t="shared" si="232"/>
        <v>-7.2110333367887552E-2</v>
      </c>
      <c r="CH1244" s="83">
        <f t="shared" si="232"/>
        <v>-5.7130567713811441E-2</v>
      </c>
      <c r="CI1244" s="83">
        <f t="shared" si="232"/>
        <v>4.1946399678958624E-3</v>
      </c>
      <c r="CJ1244" s="83">
        <f t="shared" si="232"/>
        <v>-0.17006010255038001</v>
      </c>
      <c r="CK1244" s="83">
        <f t="shared" si="232"/>
        <v>-7.9660756469622229E-2</v>
      </c>
      <c r="CL1244" s="83">
        <f t="shared" si="232"/>
        <v>-3.945355174167426E-2</v>
      </c>
      <c r="CM1244" s="83">
        <f t="shared" si="232"/>
        <v>-6.2544794637378026E-2</v>
      </c>
      <c r="CN1244" s="83">
        <f t="shared" si="232"/>
        <v>-4.4088013027260304E-3</v>
      </c>
      <c r="CO1244" s="83">
        <f t="shared" si="232"/>
        <v>0.12476380722258831</v>
      </c>
      <c r="CP1244" s="83">
        <f t="shared" si="232"/>
        <v>7.3525325080488868E-2</v>
      </c>
      <c r="CQ1244" s="83">
        <f t="shared" si="232"/>
        <v>-0.14178532059864202</v>
      </c>
      <c r="CR1244" s="83">
        <f t="shared" si="232"/>
        <v>-4.376157478503815E-2</v>
      </c>
      <c r="CS1244" s="83">
        <f t="shared" si="232"/>
        <v>-8.1150150228198062E-2</v>
      </c>
      <c r="CT1244" s="83">
        <f t="shared" si="232"/>
        <v>-3.1401539832073652E-2</v>
      </c>
      <c r="CU1244" s="83">
        <f t="shared" si="232"/>
        <v>0.10014364370778943</v>
      </c>
      <c r="CV1244" s="83">
        <f t="shared" si="232"/>
        <v>2.6309672442868193E-2</v>
      </c>
      <c r="CW1244" s="83">
        <f t="shared" si="232"/>
        <v>7.3735188006556096E-2</v>
      </c>
      <c r="CX1244" s="83">
        <f t="shared" si="232"/>
        <v>-3.6719944227886707E-2</v>
      </c>
      <c r="CY1244" s="83">
        <f t="shared" si="232"/>
        <v>-1.3993143649479014E-2</v>
      </c>
      <c r="CZ1244" s="83">
        <f t="shared" si="232"/>
        <v>-2.8991898034442149E-2</v>
      </c>
      <c r="DA1244" s="83">
        <f t="shared" si="232"/>
        <v>4.0665752552514402E-2</v>
      </c>
      <c r="DB1244" s="83">
        <f t="shared" si="232"/>
        <v>-1.2458741743773155E-2</v>
      </c>
      <c r="DC1244" s="83">
        <f t="shared" si="232"/>
        <v>1.9025513847623049E-2</v>
      </c>
      <c r="DD1244" s="83">
        <f t="shared" si="232"/>
        <v>-2.539432657935892E-2</v>
      </c>
      <c r="DE1244" s="83">
        <f t="shared" si="232"/>
        <v>9.9867801500667777E-2</v>
      </c>
    </row>
    <row r="1245" spans="3:109" x14ac:dyDescent="0.4">
      <c r="C1245" s="69"/>
      <c r="I1245" s="87"/>
      <c r="J1245" s="83">
        <f t="shared" si="203"/>
        <v>-3.1702357393372546E-3</v>
      </c>
      <c r="K1245" s="83">
        <f t="shared" si="233"/>
        <v>0.21422776111697209</v>
      </c>
      <c r="L1245" s="83">
        <f t="shared" si="233"/>
        <v>6.1564578407233284E-2</v>
      </c>
      <c r="M1245" s="83">
        <f t="shared" si="233"/>
        <v>4.173151115264933E-2</v>
      </c>
      <c r="N1245" s="83">
        <f t="shared" si="233"/>
        <v>9.9631442421054969E-2</v>
      </c>
      <c r="O1245" s="83">
        <f t="shared" si="233"/>
        <v>0.10417260998176592</v>
      </c>
      <c r="P1245" s="83">
        <f t="shared" si="233"/>
        <v>0.25200925971032101</v>
      </c>
      <c r="Q1245" s="83">
        <f t="shared" si="233"/>
        <v>0.1678546763089333</v>
      </c>
      <c r="R1245" s="83">
        <f t="shared" si="233"/>
        <v>9.8244941200887601E-2</v>
      </c>
      <c r="S1245" s="83">
        <f t="shared" si="233"/>
        <v>-0.20143509921451278</v>
      </c>
      <c r="T1245" s="83">
        <f t="shared" si="233"/>
        <v>6.8039687494194853E-2</v>
      </c>
      <c r="U1245" s="83">
        <f t="shared" si="233"/>
        <v>-1.2436848324030558E-2</v>
      </c>
      <c r="V1245" s="83">
        <f t="shared" si="233"/>
        <v>-1.9276601364658662E-2</v>
      </c>
      <c r="W1245" s="83">
        <f t="shared" si="233"/>
        <v>1.5832261993838023E-2</v>
      </c>
      <c r="X1245" s="83">
        <f t="shared" si="233"/>
        <v>-3.2044512664300508E-2</v>
      </c>
      <c r="Y1245" s="83">
        <f t="shared" si="233"/>
        <v>-7.7529956910939377E-2</v>
      </c>
      <c r="Z1245" s="83">
        <f t="shared" si="233"/>
        <v>1.4072198547762311E-2</v>
      </c>
      <c r="AA1245" s="83">
        <f t="shared" si="233"/>
        <v>9.3170087168628624E-2</v>
      </c>
      <c r="AB1245" s="83">
        <f t="shared" si="233"/>
        <v>-0.23859584889627442</v>
      </c>
      <c r="AC1245" s="83">
        <f t="shared" si="233"/>
        <v>-6.5554995304767771E-2</v>
      </c>
      <c r="AD1245" s="83">
        <f t="shared" si="233"/>
        <v>-6.3456486626453548E-2</v>
      </c>
      <c r="AE1245" s="83">
        <f t="shared" si="233"/>
        <v>0.33318692468403649</v>
      </c>
      <c r="AF1245" s="83">
        <f t="shared" si="233"/>
        <v>-7.5489676666243746E-2</v>
      </c>
      <c r="AG1245" s="83">
        <f t="shared" si="233"/>
        <v>-4.2689676159462529E-2</v>
      </c>
      <c r="AH1245" s="83">
        <f t="shared" si="233"/>
        <v>-2.1583113401796254E-2</v>
      </c>
      <c r="AI1245" s="83">
        <f t="shared" si="233"/>
        <v>-1.3028933322242852E-2</v>
      </c>
      <c r="AJ1245" s="83">
        <f t="shared" si="233"/>
        <v>-0.18433119464918163</v>
      </c>
      <c r="AK1245" s="83">
        <f t="shared" si="233"/>
        <v>-0.24317901212824325</v>
      </c>
      <c r="AL1245" s="83">
        <f t="shared" si="233"/>
        <v>-0.11941584237660209</v>
      </c>
      <c r="AM1245" s="83">
        <f t="shared" si="233"/>
        <v>-1.2024426828974397E-2</v>
      </c>
      <c r="AN1245" s="83">
        <f t="shared" si="233"/>
        <v>-0.22669251415743866</v>
      </c>
      <c r="AO1245" s="83">
        <f t="shared" si="233"/>
        <v>-1.0153101476381739E-2</v>
      </c>
      <c r="AP1245" s="83">
        <f t="shared" si="233"/>
        <v>-1.3518586417560038E-2</v>
      </c>
      <c r="AQ1245" s="83">
        <f t="shared" si="233"/>
        <v>6.8896114683178545E-3</v>
      </c>
      <c r="AR1245" s="83">
        <f t="shared" si="233"/>
        <v>-8.6137659663287056E-2</v>
      </c>
      <c r="AS1245" s="83">
        <f t="shared" si="233"/>
        <v>4.8519195962858025E-3</v>
      </c>
      <c r="AT1245" s="83">
        <f t="shared" si="233"/>
        <v>0.21134423488858908</v>
      </c>
      <c r="AU1245" s="83">
        <f t="shared" si="233"/>
        <v>3.1044232451523587E-2</v>
      </c>
      <c r="AV1245" s="83">
        <f t="shared" si="233"/>
        <v>2.6222686803891827E-2</v>
      </c>
      <c r="AW1245" s="83">
        <f t="shared" si="233"/>
        <v>-3.7979491752905634E-3</v>
      </c>
      <c r="AX1245" s="83">
        <f t="shared" si="233"/>
        <v>9.8531657370255973E-3</v>
      </c>
      <c r="AY1245" s="83">
        <f t="shared" si="233"/>
        <v>-1.1518611813707063E-2</v>
      </c>
      <c r="AZ1245" s="83">
        <f t="shared" si="233"/>
        <v>-0.10191555036234171</v>
      </c>
      <c r="BA1245" s="83">
        <f t="shared" si="233"/>
        <v>4.3719704384925645E-2</v>
      </c>
      <c r="BB1245" s="83">
        <f t="shared" si="233"/>
        <v>-0.24090458672053905</v>
      </c>
      <c r="BC1245" s="83">
        <f t="shared" si="233"/>
        <v>-9.0365775155260522E-2</v>
      </c>
      <c r="BD1245" s="83">
        <f t="shared" si="233"/>
        <v>7.7338979347207999E-3</v>
      </c>
      <c r="BE1245" s="83">
        <f t="shared" si="233"/>
        <v>0.12407335862375955</v>
      </c>
      <c r="BF1245" s="83">
        <f t="shared" si="233"/>
        <v>-0.11841556276709433</v>
      </c>
      <c r="BG1245" s="83">
        <f t="shared" si="233"/>
        <v>8.2780616505531951E-2</v>
      </c>
      <c r="BH1245" s="83">
        <f t="shared" si="233"/>
        <v>0.10675139577423415</v>
      </c>
      <c r="BI1245" s="83">
        <f t="shared" si="233"/>
        <v>2.1470553638934176E-2</v>
      </c>
      <c r="BJ1245" s="83">
        <f t="shared" si="233"/>
        <v>-2.4591645797715951E-2</v>
      </c>
      <c r="BK1245" s="83">
        <f t="shared" si="233"/>
        <v>-4.0150608206767129E-2</v>
      </c>
      <c r="BL1245" s="83">
        <f t="shared" si="233"/>
        <v>0.10674158609322557</v>
      </c>
      <c r="BM1245" s="83">
        <f t="shared" si="233"/>
        <v>-6.7275098238418332E-2</v>
      </c>
      <c r="BN1245" s="83">
        <f t="shared" si="233"/>
        <v>1.6031702918647597E-2</v>
      </c>
      <c r="BO1245" s="83">
        <f t="shared" si="233"/>
        <v>-4.8980257900915911E-2</v>
      </c>
      <c r="BP1245" s="83">
        <f t="shared" si="233"/>
        <v>9.1396994115494692E-2</v>
      </c>
      <c r="BQ1245" s="83">
        <f t="shared" si="233"/>
        <v>0.11068753119881246</v>
      </c>
      <c r="BR1245" s="83">
        <f t="shared" si="233"/>
        <v>-7.5221144136262505E-2</v>
      </c>
      <c r="BS1245" s="83">
        <f t="shared" si="233"/>
        <v>1.9771597403419671E-2</v>
      </c>
      <c r="BT1245" s="83">
        <f t="shared" si="233"/>
        <v>-8.2148263899016985E-2</v>
      </c>
      <c r="BU1245" s="83">
        <f t="shared" si="233"/>
        <v>-5.8550040337195797E-2</v>
      </c>
      <c r="BV1245" s="83">
        <f t="shared" si="233"/>
        <v>-4.0814542074355219E-2</v>
      </c>
      <c r="BW1245" s="83">
        <f t="shared" si="232"/>
        <v>3.2366252500876921E-2</v>
      </c>
      <c r="BX1245" s="83">
        <f t="shared" si="232"/>
        <v>-0.10708549472723615</v>
      </c>
      <c r="BY1245" s="83">
        <f t="shared" si="232"/>
        <v>-0.11990456428801126</v>
      </c>
      <c r="BZ1245" s="83">
        <f t="shared" si="232"/>
        <v>-5.7779069136310882E-2</v>
      </c>
      <c r="CA1245" s="83">
        <f t="shared" si="232"/>
        <v>-0.11987181967097092</v>
      </c>
      <c r="CB1245" s="83">
        <f t="shared" si="232"/>
        <v>-8.4604719748398831E-3</v>
      </c>
      <c r="CC1245" s="83">
        <f t="shared" si="232"/>
        <v>-6.6804990872659634E-2</v>
      </c>
      <c r="CD1245" s="83">
        <f t="shared" si="232"/>
        <v>-0.18821724075511903</v>
      </c>
      <c r="CE1245" s="83">
        <f t="shared" si="232"/>
        <v>0.20318615765749631</v>
      </c>
      <c r="CF1245" s="83">
        <f t="shared" si="232"/>
        <v>-6.125774924189243E-3</v>
      </c>
      <c r="CG1245" s="83">
        <f t="shared" si="232"/>
        <v>9.0802555949337893E-2</v>
      </c>
      <c r="CH1245" s="83">
        <f t="shared" si="232"/>
        <v>7.5655479381219581E-2</v>
      </c>
      <c r="CI1245" s="83">
        <f t="shared" si="232"/>
        <v>0.12592300664428421</v>
      </c>
      <c r="CJ1245" s="83">
        <f t="shared" si="232"/>
        <v>-2.9782745280707078E-3</v>
      </c>
      <c r="CK1245" s="83">
        <f t="shared" si="232"/>
        <v>2.7444520369066375E-2</v>
      </c>
      <c r="CL1245" s="83">
        <f t="shared" si="232"/>
        <v>-0.10718135173578656</v>
      </c>
      <c r="CM1245" s="83">
        <f t="shared" si="232"/>
        <v>1.2181393029532745E-2</v>
      </c>
      <c r="CN1245" s="83">
        <f t="shared" si="232"/>
        <v>-6.1849510657960939E-2</v>
      </c>
      <c r="CO1245" s="83">
        <f t="shared" si="232"/>
        <v>-2.6257127975899693E-2</v>
      </c>
      <c r="CP1245" s="83">
        <f t="shared" si="232"/>
        <v>-3.6533976504933893E-3</v>
      </c>
      <c r="CQ1245" s="83">
        <f t="shared" si="232"/>
        <v>-0.15235097368410477</v>
      </c>
      <c r="CR1245" s="83">
        <f t="shared" si="232"/>
        <v>2.9373877794419377E-2</v>
      </c>
      <c r="CS1245" s="83">
        <f t="shared" si="232"/>
        <v>-2.6141606065225857E-2</v>
      </c>
      <c r="CT1245" s="83">
        <f t="shared" si="232"/>
        <v>6.0825097161003511E-2</v>
      </c>
      <c r="CU1245" s="83">
        <f t="shared" si="232"/>
        <v>-4.7095687422360831E-2</v>
      </c>
      <c r="CV1245" s="83">
        <f t="shared" si="232"/>
        <v>3.7111184179991895E-2</v>
      </c>
      <c r="CW1245" s="83">
        <f t="shared" si="232"/>
        <v>7.1727959853852122E-2</v>
      </c>
      <c r="CX1245" s="83">
        <f t="shared" si="232"/>
        <v>-0.13937202363431767</v>
      </c>
      <c r="CY1245" s="83">
        <f t="shared" si="232"/>
        <v>-4.7224401648204843E-2</v>
      </c>
      <c r="CZ1245" s="83">
        <f t="shared" si="232"/>
        <v>5.0268366863712562E-2</v>
      </c>
      <c r="DA1245" s="83">
        <f t="shared" si="232"/>
        <v>5.1247400344159193E-2</v>
      </c>
      <c r="DB1245" s="83">
        <f t="shared" si="232"/>
        <v>-4.5305322563092348E-4</v>
      </c>
      <c r="DC1245" s="83">
        <f t="shared" si="232"/>
        <v>0.15382348304470808</v>
      </c>
      <c r="DD1245" s="83">
        <f t="shared" si="232"/>
        <v>-0.16243843588100504</v>
      </c>
      <c r="DE1245" s="83">
        <f t="shared" si="232"/>
        <v>0.13199342184993312</v>
      </c>
    </row>
    <row r="1246" spans="3:109" x14ac:dyDescent="0.4">
      <c r="C1246" s="69"/>
      <c r="I1246" s="87"/>
      <c r="J1246" s="83">
        <f t="shared" si="203"/>
        <v>-6.2000082552885485E-2</v>
      </c>
      <c r="K1246" s="83">
        <f t="shared" si="233"/>
        <v>-6.9942979292200669E-2</v>
      </c>
      <c r="L1246" s="83">
        <f t="shared" si="233"/>
        <v>0.10926625649130685</v>
      </c>
      <c r="M1246" s="83">
        <f t="shared" si="233"/>
        <v>4.3890755107024372E-2</v>
      </c>
      <c r="N1246" s="83">
        <f t="shared" si="233"/>
        <v>0.11833278154312024</v>
      </c>
      <c r="O1246" s="83">
        <f t="shared" si="233"/>
        <v>-8.2497102891066453E-3</v>
      </c>
      <c r="P1246" s="83">
        <f t="shared" si="233"/>
        <v>-1.4651101119597556E-3</v>
      </c>
      <c r="Q1246" s="83">
        <f t="shared" si="233"/>
        <v>-7.2436370772989936E-2</v>
      </c>
      <c r="R1246" s="83">
        <f t="shared" si="233"/>
        <v>1.5769487301141298E-2</v>
      </c>
      <c r="S1246" s="83">
        <f t="shared" si="233"/>
        <v>6.2235208241806998E-2</v>
      </c>
      <c r="T1246" s="83">
        <f t="shared" si="233"/>
        <v>5.3253076173356263E-2</v>
      </c>
      <c r="U1246" s="83">
        <f t="shared" si="233"/>
        <v>0.16568892970834567</v>
      </c>
      <c r="V1246" s="83">
        <f t="shared" si="233"/>
        <v>6.6282988630499348E-2</v>
      </c>
      <c r="W1246" s="83">
        <f t="shared" si="233"/>
        <v>-8.9871055466767699E-2</v>
      </c>
      <c r="X1246" s="83">
        <f t="shared" si="233"/>
        <v>-3.2372958602404439E-2</v>
      </c>
      <c r="Y1246" s="83">
        <f t="shared" si="233"/>
        <v>0.13919859193445072</v>
      </c>
      <c r="Z1246" s="83">
        <f t="shared" si="233"/>
        <v>0.12741626555821572</v>
      </c>
      <c r="AA1246" s="83">
        <f t="shared" si="233"/>
        <v>-0.10349450470681829</v>
      </c>
      <c r="AB1246" s="83">
        <f t="shared" si="233"/>
        <v>3.6459667526975138E-2</v>
      </c>
      <c r="AC1246" s="83">
        <f t="shared" si="233"/>
        <v>-0.17650238427787238</v>
      </c>
      <c r="AD1246" s="83">
        <f t="shared" si="233"/>
        <v>9.4948890942248676E-2</v>
      </c>
      <c r="AE1246" s="83">
        <f t="shared" si="233"/>
        <v>8.9292703495691836E-2</v>
      </c>
      <c r="AF1246" s="83">
        <f t="shared" si="233"/>
        <v>-2.5690458517903438E-2</v>
      </c>
      <c r="AG1246" s="83">
        <f t="shared" si="233"/>
        <v>-1.5679409031084612E-2</v>
      </c>
      <c r="AH1246" s="83">
        <f t="shared" si="233"/>
        <v>-5.8193955061718046E-2</v>
      </c>
      <c r="AI1246" s="83">
        <f t="shared" si="233"/>
        <v>-0.21524339945829524</v>
      </c>
      <c r="AJ1246" s="83">
        <f t="shared" si="233"/>
        <v>1.8815578678159292E-2</v>
      </c>
      <c r="AK1246" s="83">
        <f t="shared" si="233"/>
        <v>-0.12933293372860197</v>
      </c>
      <c r="AL1246" s="83">
        <f t="shared" si="233"/>
        <v>-5.9417798513969784E-2</v>
      </c>
      <c r="AM1246" s="83">
        <f t="shared" si="233"/>
        <v>7.7030455622528582E-2</v>
      </c>
      <c r="AN1246" s="83">
        <f t="shared" si="233"/>
        <v>-0.13549325516728294</v>
      </c>
      <c r="AO1246" s="83">
        <f t="shared" si="233"/>
        <v>0.14294781939106671</v>
      </c>
      <c r="AP1246" s="83">
        <f t="shared" si="233"/>
        <v>0.11798910956528218</v>
      </c>
      <c r="AQ1246" s="83">
        <f t="shared" si="233"/>
        <v>-5.2801876855629896E-3</v>
      </c>
      <c r="AR1246" s="83">
        <f t="shared" si="233"/>
        <v>7.1133931489589797E-2</v>
      </c>
      <c r="AS1246" s="83">
        <f t="shared" si="233"/>
        <v>-2.839888140614396E-2</v>
      </c>
      <c r="AT1246" s="83">
        <f t="shared" si="233"/>
        <v>-3.8963579998218978E-2</v>
      </c>
      <c r="AU1246" s="83">
        <f t="shared" si="233"/>
        <v>-5.8124890078324894E-2</v>
      </c>
      <c r="AV1246" s="83">
        <f t="shared" si="233"/>
        <v>0.12508571342266592</v>
      </c>
      <c r="AW1246" s="83">
        <f t="shared" si="233"/>
        <v>-8.6976027187685989E-3</v>
      </c>
      <c r="AX1246" s="83">
        <f t="shared" si="233"/>
        <v>0.11580117777796137</v>
      </c>
      <c r="AY1246" s="83">
        <f t="shared" si="233"/>
        <v>5.766872833413153E-2</v>
      </c>
      <c r="AZ1246" s="83">
        <f t="shared" si="233"/>
        <v>-0.10161379572708373</v>
      </c>
      <c r="BA1246" s="83">
        <f t="shared" si="233"/>
        <v>-0.12177080453402603</v>
      </c>
      <c r="BB1246" s="83">
        <f t="shared" si="233"/>
        <v>6.5322242064912703E-2</v>
      </c>
      <c r="BC1246" s="83">
        <f t="shared" si="233"/>
        <v>-0.11881029715732577</v>
      </c>
      <c r="BD1246" s="83">
        <f t="shared" si="233"/>
        <v>9.3952364311851042E-2</v>
      </c>
      <c r="BE1246" s="83">
        <f t="shared" si="233"/>
        <v>-0.1185420629707154</v>
      </c>
      <c r="BF1246" s="83">
        <f t="shared" si="233"/>
        <v>8.4619136109841953E-2</v>
      </c>
      <c r="BG1246" s="83">
        <f t="shared" si="233"/>
        <v>0.13938141075392557</v>
      </c>
      <c r="BH1246" s="83">
        <f t="shared" si="233"/>
        <v>-1.2592742061378195E-2</v>
      </c>
      <c r="BI1246" s="83">
        <f t="shared" si="233"/>
        <v>-4.3563952891410136E-2</v>
      </c>
      <c r="BJ1246" s="83">
        <f t="shared" si="233"/>
        <v>-8.1476616826049175E-2</v>
      </c>
      <c r="BK1246" s="83">
        <f t="shared" si="233"/>
        <v>0.18375517404933625</v>
      </c>
      <c r="BL1246" s="83">
        <f t="shared" si="233"/>
        <v>0.24620955677475651</v>
      </c>
      <c r="BM1246" s="83">
        <f t="shared" si="233"/>
        <v>-5.059928646941065E-2</v>
      </c>
      <c r="BN1246" s="83">
        <f t="shared" si="233"/>
        <v>-0.11779258440633017</v>
      </c>
      <c r="BO1246" s="83">
        <f t="shared" si="233"/>
        <v>9.2880320933030364E-2</v>
      </c>
      <c r="BP1246" s="83">
        <f t="shared" si="233"/>
        <v>6.2937301857641532E-3</v>
      </c>
      <c r="BQ1246" s="83">
        <f t="shared" si="233"/>
        <v>-3.0536116169028776E-2</v>
      </c>
      <c r="BR1246" s="83">
        <f t="shared" si="233"/>
        <v>-0.15495435356104556</v>
      </c>
      <c r="BS1246" s="83">
        <f t="shared" si="233"/>
        <v>-0.1318432037538349</v>
      </c>
      <c r="BT1246" s="83">
        <f t="shared" si="233"/>
        <v>0.12578599188911624</v>
      </c>
      <c r="BU1246" s="83">
        <f t="shared" si="233"/>
        <v>0.20131157804849475</v>
      </c>
      <c r="BV1246" s="83">
        <f t="shared" si="233"/>
        <v>0.25380428018532641</v>
      </c>
      <c r="BW1246" s="83">
        <f t="shared" si="232"/>
        <v>-6.4968283883297621E-3</v>
      </c>
      <c r="BX1246" s="83">
        <f t="shared" si="232"/>
        <v>8.7102123552035823E-2</v>
      </c>
      <c r="BY1246" s="83">
        <f t="shared" si="232"/>
        <v>1.2284414409389553E-3</v>
      </c>
      <c r="BZ1246" s="83">
        <f t="shared" si="232"/>
        <v>-6.9384289564670314E-3</v>
      </c>
      <c r="CA1246" s="83">
        <f t="shared" si="232"/>
        <v>4.1044211562183972E-3</v>
      </c>
      <c r="CB1246" s="83">
        <f t="shared" si="232"/>
        <v>-2.7717261111509139E-2</v>
      </c>
      <c r="CC1246" s="83">
        <f t="shared" si="232"/>
        <v>-3.8537005471916387E-2</v>
      </c>
      <c r="CD1246" s="83">
        <f t="shared" si="232"/>
        <v>1.9674709448435478E-2</v>
      </c>
      <c r="CE1246" s="83">
        <f t="shared" si="232"/>
        <v>0.2042204672608339</v>
      </c>
      <c r="CF1246" s="83">
        <f t="shared" si="232"/>
        <v>-0.19235690895891225</v>
      </c>
      <c r="CG1246" s="83">
        <f t="shared" si="232"/>
        <v>3.6458916548154544E-2</v>
      </c>
      <c r="CH1246" s="83">
        <f t="shared" si="232"/>
        <v>8.487726747129816E-2</v>
      </c>
      <c r="CI1246" s="83">
        <f t="shared" si="232"/>
        <v>9.8262481517105218E-2</v>
      </c>
      <c r="CJ1246" s="83">
        <f t="shared" si="232"/>
        <v>-6.8698779616431449E-2</v>
      </c>
      <c r="CK1246" s="83">
        <f t="shared" si="232"/>
        <v>0.12223560519574055</v>
      </c>
      <c r="CL1246" s="83">
        <f t="shared" si="232"/>
        <v>0.11170281728196678</v>
      </c>
      <c r="CM1246" s="83">
        <f t="shared" si="232"/>
        <v>-2.1736083386780115E-2</v>
      </c>
      <c r="CN1246" s="83">
        <f t="shared" si="232"/>
        <v>-9.905118890272159E-2</v>
      </c>
      <c r="CO1246" s="83">
        <f t="shared" si="232"/>
        <v>-4.3756020897900011E-2</v>
      </c>
      <c r="CP1246" s="83">
        <f t="shared" si="232"/>
        <v>-0.16415108240451137</v>
      </c>
      <c r="CQ1246" s="83">
        <f t="shared" si="232"/>
        <v>-6.5636168780141751E-2</v>
      </c>
      <c r="CR1246" s="83">
        <f t="shared" si="232"/>
        <v>-4.0278551534408255E-3</v>
      </c>
      <c r="CS1246" s="83">
        <f t="shared" si="232"/>
        <v>-8.0911102932656034E-2</v>
      </c>
      <c r="CT1246" s="83">
        <f t="shared" si="232"/>
        <v>0.1136566578695212</v>
      </c>
      <c r="CU1246" s="83">
        <f t="shared" si="232"/>
        <v>-2.6245136015290684E-2</v>
      </c>
      <c r="CV1246" s="83">
        <f t="shared" si="232"/>
        <v>5.4064746340461517E-2</v>
      </c>
      <c r="CW1246" s="83">
        <f t="shared" si="232"/>
        <v>8.2511132274220647E-3</v>
      </c>
      <c r="CX1246" s="83">
        <f t="shared" si="232"/>
        <v>0.11907802966201728</v>
      </c>
      <c r="CY1246" s="83">
        <f t="shared" si="232"/>
        <v>4.498145846396813E-2</v>
      </c>
      <c r="CZ1246" s="83">
        <f t="shared" si="232"/>
        <v>-2.4227270287715125E-2</v>
      </c>
      <c r="DA1246" s="83">
        <f t="shared" si="232"/>
        <v>0.11611683159771977</v>
      </c>
      <c r="DB1246" s="83">
        <f t="shared" si="232"/>
        <v>5.4196900938946392E-2</v>
      </c>
      <c r="DC1246" s="83">
        <f t="shared" si="232"/>
        <v>-4.6504870582665003E-2</v>
      </c>
      <c r="DD1246" s="83">
        <f t="shared" si="232"/>
        <v>-1.1843486580976602E-2</v>
      </c>
      <c r="DE1246" s="83">
        <f t="shared" si="232"/>
        <v>-1.5004173820514041E-2</v>
      </c>
    </row>
    <row r="1247" spans="3:109" x14ac:dyDescent="0.4">
      <c r="C1247" s="69"/>
      <c r="I1247" s="87"/>
      <c r="J1247" s="83">
        <f t="shared" si="203"/>
        <v>1.520840662855805E-2</v>
      </c>
      <c r="K1247" s="83">
        <f t="shared" si="233"/>
        <v>-0.15171332059007683</v>
      </c>
      <c r="L1247" s="83">
        <f t="shared" si="233"/>
        <v>0.16272599718313813</v>
      </c>
      <c r="M1247" s="83">
        <f t="shared" si="233"/>
        <v>1.3871643806119468E-2</v>
      </c>
      <c r="N1247" s="83">
        <f t="shared" si="233"/>
        <v>-0.22006584679742996</v>
      </c>
      <c r="O1247" s="83">
        <f t="shared" si="233"/>
        <v>7.6197907053710962E-2</v>
      </c>
      <c r="P1247" s="83">
        <f t="shared" si="233"/>
        <v>-2.5288452809271614E-2</v>
      </c>
      <c r="Q1247" s="83">
        <f t="shared" si="233"/>
        <v>6.7732588957999981E-2</v>
      </c>
      <c r="R1247" s="83">
        <f t="shared" si="233"/>
        <v>0.16218627231363819</v>
      </c>
      <c r="S1247" s="83">
        <f t="shared" si="233"/>
        <v>0.15580933010951431</v>
      </c>
      <c r="T1247" s="83">
        <f t="shared" si="233"/>
        <v>6.3175759510485305E-2</v>
      </c>
      <c r="U1247" s="83">
        <f t="shared" si="233"/>
        <v>-0.16844205621963293</v>
      </c>
      <c r="V1247" s="83">
        <f t="shared" si="233"/>
        <v>5.2388979044303494E-2</v>
      </c>
      <c r="W1247" s="83">
        <f t="shared" si="233"/>
        <v>0.10564232262201668</v>
      </c>
      <c r="X1247" s="83">
        <f t="shared" si="233"/>
        <v>0.13047522775308346</v>
      </c>
      <c r="Y1247" s="83">
        <f t="shared" si="233"/>
        <v>2.1370605251268555E-2</v>
      </c>
      <c r="Z1247" s="83">
        <f t="shared" si="233"/>
        <v>0.14664752601960332</v>
      </c>
      <c r="AA1247" s="83">
        <f t="shared" si="233"/>
        <v>-1.9685456181402352E-2</v>
      </c>
      <c r="AB1247" s="83">
        <f t="shared" si="233"/>
        <v>1.5144251017769974E-2</v>
      </c>
      <c r="AC1247" s="83">
        <f t="shared" si="233"/>
        <v>-0.1404494426126621</v>
      </c>
      <c r="AD1247" s="83">
        <f t="shared" si="233"/>
        <v>-4.8843139604127568E-2</v>
      </c>
      <c r="AE1247" s="83">
        <f t="shared" si="233"/>
        <v>0.15183237731125263</v>
      </c>
      <c r="AF1247" s="83">
        <f t="shared" si="233"/>
        <v>-4.2910460520577044E-2</v>
      </c>
      <c r="AG1247" s="83">
        <f t="shared" si="233"/>
        <v>1.6793144227305969E-2</v>
      </c>
      <c r="AH1247" s="83">
        <f t="shared" si="233"/>
        <v>1.482139019439173E-2</v>
      </c>
      <c r="AI1247" s="83">
        <f t="shared" si="233"/>
        <v>-0.22527010955809526</v>
      </c>
      <c r="AJ1247" s="83">
        <f t="shared" si="233"/>
        <v>-0.14855963141664214</v>
      </c>
      <c r="AK1247" s="83">
        <f t="shared" si="233"/>
        <v>0.168004447878808</v>
      </c>
      <c r="AL1247" s="83">
        <f t="shared" si="233"/>
        <v>0.12631615249204486</v>
      </c>
      <c r="AM1247" s="83">
        <f t="shared" si="233"/>
        <v>2.7315783882625237E-2</v>
      </c>
      <c r="AN1247" s="83">
        <f t="shared" si="233"/>
        <v>-2.8932586697455243E-2</v>
      </c>
      <c r="AO1247" s="83">
        <f t="shared" si="233"/>
        <v>-0.11518182162824049</v>
      </c>
      <c r="AP1247" s="83">
        <f t="shared" si="233"/>
        <v>4.9777373533273148E-2</v>
      </c>
      <c r="AQ1247" s="83">
        <f t="shared" si="233"/>
        <v>2.1759653915148919E-2</v>
      </c>
      <c r="AR1247" s="83">
        <f t="shared" si="233"/>
        <v>0.11649549089943477</v>
      </c>
      <c r="AS1247" s="83">
        <f t="shared" si="233"/>
        <v>6.2962182464229325E-3</v>
      </c>
      <c r="AT1247" s="83">
        <f t="shared" si="233"/>
        <v>7.7975952211209412E-2</v>
      </c>
      <c r="AU1247" s="83">
        <f t="shared" si="233"/>
        <v>1.0356158262668079E-2</v>
      </c>
      <c r="AV1247" s="83">
        <f t="shared" si="233"/>
        <v>0.12455456371104381</v>
      </c>
      <c r="AW1247" s="83">
        <f t="shared" si="233"/>
        <v>8.4736735890146894E-2</v>
      </c>
      <c r="AX1247" s="83">
        <f t="shared" si="233"/>
        <v>-0.19424755640479058</v>
      </c>
      <c r="AY1247" s="83">
        <f t="shared" si="233"/>
        <v>-1.8352458862279056E-2</v>
      </c>
      <c r="AZ1247" s="83">
        <f t="shared" si="233"/>
        <v>-0.16128733563807152</v>
      </c>
      <c r="BA1247" s="83">
        <f t="shared" si="233"/>
        <v>-0.12896806963780882</v>
      </c>
      <c r="BB1247" s="83">
        <f t="shared" si="233"/>
        <v>1.9912743749399144E-2</v>
      </c>
      <c r="BC1247" s="83">
        <f t="shared" si="233"/>
        <v>1.9107981255335981E-2</v>
      </c>
      <c r="BD1247" s="83">
        <f t="shared" si="233"/>
        <v>2.197721222072558E-3</v>
      </c>
      <c r="BE1247" s="83">
        <f t="shared" si="233"/>
        <v>-0.19373070920441238</v>
      </c>
      <c r="BF1247" s="83">
        <f t="shared" si="233"/>
        <v>-1.5708559523506315E-2</v>
      </c>
      <c r="BG1247" s="83">
        <f t="shared" si="233"/>
        <v>-3.2344049229491877E-2</v>
      </c>
      <c r="BH1247" s="83">
        <f t="shared" si="233"/>
        <v>8.2567669830552644E-3</v>
      </c>
      <c r="BI1247" s="83">
        <f t="shared" si="233"/>
        <v>-1.1156078825894217E-2</v>
      </c>
      <c r="BJ1247" s="83">
        <f t="shared" si="233"/>
        <v>-1.2845332982901367E-2</v>
      </c>
      <c r="BK1247" s="83">
        <f t="shared" si="233"/>
        <v>3.4943614594212649E-2</v>
      </c>
      <c r="BL1247" s="83">
        <f t="shared" si="233"/>
        <v>4.0348611427247175E-2</v>
      </c>
      <c r="BM1247" s="83">
        <f t="shared" si="233"/>
        <v>0.19425509632705479</v>
      </c>
      <c r="BN1247" s="83">
        <f t="shared" si="233"/>
        <v>-6.329622147986555E-2</v>
      </c>
      <c r="BO1247" s="83">
        <f t="shared" si="233"/>
        <v>-1.8422472152363562E-2</v>
      </c>
      <c r="BP1247" s="83">
        <f t="shared" si="233"/>
        <v>0.17337870573107494</v>
      </c>
      <c r="BQ1247" s="83">
        <f t="shared" si="233"/>
        <v>4.391094752231324E-2</v>
      </c>
      <c r="BR1247" s="83">
        <f t="shared" si="233"/>
        <v>-0.12142967285927854</v>
      </c>
      <c r="BS1247" s="83">
        <f t="shared" si="233"/>
        <v>-2.8895728441997223E-2</v>
      </c>
      <c r="BT1247" s="83">
        <f t="shared" si="233"/>
        <v>7.3939130770829198E-2</v>
      </c>
      <c r="BU1247" s="83">
        <f t="shared" si="233"/>
        <v>-0.1886899582249611</v>
      </c>
      <c r="BV1247" s="83">
        <f t="shared" ref="BV1247:DE1254" si="234">BV457+$D$4*BV$799*BV$800*$D$12</f>
        <v>-1.9297055301237306E-2</v>
      </c>
      <c r="BW1247" s="83">
        <f t="shared" si="234"/>
        <v>-0.12122168234625923</v>
      </c>
      <c r="BX1247" s="83">
        <f t="shared" si="234"/>
        <v>-5.9421334483934801E-2</v>
      </c>
      <c r="BY1247" s="83">
        <f t="shared" si="234"/>
        <v>-1.7100213003805237E-2</v>
      </c>
      <c r="BZ1247" s="83">
        <f t="shared" si="234"/>
        <v>-4.7214841224085265E-2</v>
      </c>
      <c r="CA1247" s="83">
        <f t="shared" si="234"/>
        <v>0.16477280324949312</v>
      </c>
      <c r="CB1247" s="83">
        <f t="shared" si="234"/>
        <v>-4.9624140769911916E-2</v>
      </c>
      <c r="CC1247" s="83">
        <f t="shared" si="234"/>
        <v>-1.6455664287654374E-3</v>
      </c>
      <c r="CD1247" s="83">
        <f t="shared" si="234"/>
        <v>-0.10477697037665513</v>
      </c>
      <c r="CE1247" s="83">
        <f t="shared" si="234"/>
        <v>-0.2042662431913638</v>
      </c>
      <c r="CF1247" s="83">
        <f t="shared" si="234"/>
        <v>9.0153820285423427E-3</v>
      </c>
      <c r="CG1247" s="83">
        <f t="shared" si="234"/>
        <v>8.0891036685501683E-2</v>
      </c>
      <c r="CH1247" s="83">
        <f t="shared" si="234"/>
        <v>-9.5807377952091335E-2</v>
      </c>
      <c r="CI1247" s="83">
        <f t="shared" si="234"/>
        <v>3.6340334459203268E-2</v>
      </c>
      <c r="CJ1247" s="83">
        <f t="shared" si="234"/>
        <v>-0.11094356648597054</v>
      </c>
      <c r="CK1247" s="83">
        <f t="shared" si="234"/>
        <v>-3.7579399936909674E-2</v>
      </c>
      <c r="CL1247" s="83">
        <f t="shared" si="234"/>
        <v>-0.12038761721422704</v>
      </c>
      <c r="CM1247" s="83">
        <f t="shared" si="234"/>
        <v>7.6523243520542827E-3</v>
      </c>
      <c r="CN1247" s="83">
        <f t="shared" si="234"/>
        <v>-0.23152336403263529</v>
      </c>
      <c r="CO1247" s="83">
        <f t="shared" si="234"/>
        <v>-4.8528878287407096E-2</v>
      </c>
      <c r="CP1247" s="83">
        <f t="shared" si="234"/>
        <v>-7.521444983392335E-2</v>
      </c>
      <c r="CQ1247" s="83">
        <f t="shared" si="234"/>
        <v>-4.772364705033956E-2</v>
      </c>
      <c r="CR1247" s="83">
        <f t="shared" si="234"/>
        <v>-0.1083235468415876</v>
      </c>
      <c r="CS1247" s="83">
        <f t="shared" si="234"/>
        <v>-3.5852475910193193E-2</v>
      </c>
      <c r="CT1247" s="83">
        <f t="shared" si="234"/>
        <v>4.3794121750736749E-2</v>
      </c>
      <c r="CU1247" s="83">
        <f t="shared" si="234"/>
        <v>0.16328088918852388</v>
      </c>
      <c r="CV1247" s="83">
        <f t="shared" si="234"/>
        <v>5.3532979218839601E-2</v>
      </c>
      <c r="CW1247" s="83">
        <f t="shared" si="234"/>
        <v>-9.275503208225111E-2</v>
      </c>
      <c r="CX1247" s="83">
        <f t="shared" si="234"/>
        <v>7.6748599664514139E-2</v>
      </c>
      <c r="CY1247" s="83">
        <f t="shared" si="234"/>
        <v>-4.2510045399172004E-2</v>
      </c>
      <c r="CZ1247" s="83">
        <f t="shared" si="234"/>
        <v>3.9472486257300633E-2</v>
      </c>
      <c r="DA1247" s="83">
        <f t="shared" si="234"/>
        <v>-1.9206435637637163E-2</v>
      </c>
      <c r="DB1247" s="83">
        <f t="shared" si="234"/>
        <v>-5.6016265831856905E-2</v>
      </c>
      <c r="DC1247" s="83">
        <f t="shared" si="234"/>
        <v>-8.6611934144839656E-3</v>
      </c>
      <c r="DD1247" s="83">
        <f t="shared" si="234"/>
        <v>0.10855898548202339</v>
      </c>
      <c r="DE1247" s="83">
        <f t="shared" si="234"/>
        <v>3.6648397160818524E-2</v>
      </c>
    </row>
    <row r="1248" spans="3:109" x14ac:dyDescent="0.4">
      <c r="C1248" s="69"/>
      <c r="I1248" s="87"/>
      <c r="J1248" s="83">
        <f t="shared" si="203"/>
        <v>7.3864848424661692E-2</v>
      </c>
      <c r="K1248" s="83">
        <f t="shared" ref="K1248:BV1251" si="235">K458+$D$4*K$799*K$800*$D$12</f>
        <v>-3.1289153704812729E-2</v>
      </c>
      <c r="L1248" s="83">
        <f t="shared" si="235"/>
        <v>2.3751486179137995E-2</v>
      </c>
      <c r="M1248" s="83">
        <f t="shared" si="235"/>
        <v>-0.10893097293455298</v>
      </c>
      <c r="N1248" s="83">
        <f t="shared" si="235"/>
        <v>1.4292237076497143E-2</v>
      </c>
      <c r="O1248" s="83">
        <f t="shared" si="235"/>
        <v>-7.2321958574664669E-2</v>
      </c>
      <c r="P1248" s="83">
        <f t="shared" si="235"/>
        <v>-7.3996179314933502E-3</v>
      </c>
      <c r="Q1248" s="83">
        <f t="shared" si="235"/>
        <v>-4.6129663297274172E-2</v>
      </c>
      <c r="R1248" s="83">
        <f t="shared" si="235"/>
        <v>3.8336833752352806E-2</v>
      </c>
      <c r="S1248" s="83">
        <f t="shared" si="235"/>
        <v>-5.9395260740658477E-2</v>
      </c>
      <c r="T1248" s="83">
        <f t="shared" si="235"/>
        <v>-6.2082748384010587E-2</v>
      </c>
      <c r="U1248" s="83">
        <f t="shared" si="235"/>
        <v>8.3398776546759854E-2</v>
      </c>
      <c r="V1248" s="83">
        <f t="shared" si="235"/>
        <v>0.11596499642520219</v>
      </c>
      <c r="W1248" s="83">
        <f t="shared" si="235"/>
        <v>7.1130110325021145E-2</v>
      </c>
      <c r="X1248" s="83">
        <f t="shared" si="235"/>
        <v>-5.5886229697607953E-2</v>
      </c>
      <c r="Y1248" s="83">
        <f t="shared" si="235"/>
        <v>9.706665353068665E-2</v>
      </c>
      <c r="Z1248" s="83">
        <f t="shared" si="235"/>
        <v>-5.3915312660631917E-2</v>
      </c>
      <c r="AA1248" s="83">
        <f t="shared" si="235"/>
        <v>-3.2093759171776447E-2</v>
      </c>
      <c r="AB1248" s="83">
        <f t="shared" si="235"/>
        <v>-0.1360468856483357</v>
      </c>
      <c r="AC1248" s="83">
        <f t="shared" si="235"/>
        <v>-4.9017216045954808E-3</v>
      </c>
      <c r="AD1248" s="83">
        <f t="shared" si="235"/>
        <v>-8.7096037326777259E-2</v>
      </c>
      <c r="AE1248" s="83">
        <f t="shared" si="235"/>
        <v>5.3610280242055629E-2</v>
      </c>
      <c r="AF1248" s="83">
        <f t="shared" si="235"/>
        <v>1.5303681897685344E-2</v>
      </c>
      <c r="AG1248" s="83">
        <f t="shared" si="235"/>
        <v>0.12524839505991525</v>
      </c>
      <c r="AH1248" s="83">
        <f t="shared" si="235"/>
        <v>2.3796230032450821E-2</v>
      </c>
      <c r="AI1248" s="83">
        <f t="shared" si="235"/>
        <v>-0.11865015254701311</v>
      </c>
      <c r="AJ1248" s="83">
        <f t="shared" si="235"/>
        <v>-6.3372864162936096E-2</v>
      </c>
      <c r="AK1248" s="83">
        <f t="shared" si="235"/>
        <v>0.109917537389234</v>
      </c>
      <c r="AL1248" s="83">
        <f t="shared" si="235"/>
        <v>3.397125207476466E-2</v>
      </c>
      <c r="AM1248" s="83">
        <f t="shared" si="235"/>
        <v>-0.13923572813477114</v>
      </c>
      <c r="AN1248" s="83">
        <f t="shared" si="235"/>
        <v>-3.3049914099105661E-2</v>
      </c>
      <c r="AO1248" s="83">
        <f t="shared" si="235"/>
        <v>0.14111496390682049</v>
      </c>
      <c r="AP1248" s="83">
        <f t="shared" si="235"/>
        <v>-5.8645544153614497E-2</v>
      </c>
      <c r="AQ1248" s="83">
        <f t="shared" si="235"/>
        <v>-3.586160356182088E-2</v>
      </c>
      <c r="AR1248" s="83">
        <f t="shared" si="235"/>
        <v>0.13553404077885492</v>
      </c>
      <c r="AS1248" s="83">
        <f t="shared" si="235"/>
        <v>0.1381212616050409</v>
      </c>
      <c r="AT1248" s="83">
        <f t="shared" si="235"/>
        <v>9.5059906097779825E-2</v>
      </c>
      <c r="AU1248" s="83">
        <f t="shared" si="235"/>
        <v>3.9748046532819999E-2</v>
      </c>
      <c r="AV1248" s="83">
        <f t="shared" si="235"/>
        <v>0.17753541952475108</v>
      </c>
      <c r="AW1248" s="83">
        <f t="shared" si="235"/>
        <v>0.11371653346698271</v>
      </c>
      <c r="AX1248" s="83">
        <f t="shared" si="235"/>
        <v>6.5143578652153769E-2</v>
      </c>
      <c r="AY1248" s="83">
        <f t="shared" si="235"/>
        <v>-0.18293353867415835</v>
      </c>
      <c r="AZ1248" s="83">
        <f t="shared" si="235"/>
        <v>-0.11578467692805379</v>
      </c>
      <c r="BA1248" s="83">
        <f t="shared" si="235"/>
        <v>-0.10596152733050161</v>
      </c>
      <c r="BB1248" s="83">
        <f t="shared" si="235"/>
        <v>0.1201165883015449</v>
      </c>
      <c r="BC1248" s="83">
        <f t="shared" si="235"/>
        <v>7.58470140859904E-2</v>
      </c>
      <c r="BD1248" s="83">
        <f t="shared" si="235"/>
        <v>-3.4508950004343661E-2</v>
      </c>
      <c r="BE1248" s="83">
        <f t="shared" si="235"/>
        <v>-1.6270396032566878E-4</v>
      </c>
      <c r="BF1248" s="83">
        <f t="shared" si="235"/>
        <v>2.7173391760126099E-3</v>
      </c>
      <c r="BG1248" s="83">
        <f t="shared" si="235"/>
        <v>9.0816379713469803E-3</v>
      </c>
      <c r="BH1248" s="83">
        <f t="shared" si="235"/>
        <v>-7.52546303287039E-2</v>
      </c>
      <c r="BI1248" s="83">
        <f t="shared" si="235"/>
        <v>4.7633186322738295E-2</v>
      </c>
      <c r="BJ1248" s="83">
        <f t="shared" si="235"/>
        <v>1.6499546183739326E-2</v>
      </c>
      <c r="BK1248" s="83">
        <f t="shared" si="235"/>
        <v>1.0750400674054967E-2</v>
      </c>
      <c r="BL1248" s="83">
        <f t="shared" si="235"/>
        <v>7.0356716114262016E-2</v>
      </c>
      <c r="BM1248" s="83">
        <f t="shared" si="235"/>
        <v>6.1361105091238917E-3</v>
      </c>
      <c r="BN1248" s="83">
        <f t="shared" si="235"/>
        <v>-1.0646636855639099E-2</v>
      </c>
      <c r="BO1248" s="83">
        <f t="shared" si="235"/>
        <v>0.11607999187433812</v>
      </c>
      <c r="BP1248" s="83">
        <f t="shared" si="235"/>
        <v>6.6014259577064664E-3</v>
      </c>
      <c r="BQ1248" s="83">
        <f t="shared" si="235"/>
        <v>3.0232475323277712E-2</v>
      </c>
      <c r="BR1248" s="83">
        <f t="shared" si="235"/>
        <v>4.3505826517131502E-2</v>
      </c>
      <c r="BS1248" s="83">
        <f t="shared" si="235"/>
        <v>-1.787229650285551E-2</v>
      </c>
      <c r="BT1248" s="83">
        <f t="shared" si="235"/>
        <v>-0.16822779746100081</v>
      </c>
      <c r="BU1248" s="83">
        <f t="shared" si="235"/>
        <v>-0.16686440231850888</v>
      </c>
      <c r="BV1248" s="83">
        <f t="shared" si="235"/>
        <v>7.0713020545644519E-4</v>
      </c>
      <c r="BW1248" s="83">
        <f t="shared" si="234"/>
        <v>-3.8362961524198838E-2</v>
      </c>
      <c r="BX1248" s="83">
        <f t="shared" si="234"/>
        <v>-9.773271540488157E-2</v>
      </c>
      <c r="BY1248" s="83">
        <f t="shared" si="234"/>
        <v>1.483580660457069E-2</v>
      </c>
      <c r="BZ1248" s="83">
        <f t="shared" si="234"/>
        <v>9.6154025270609143E-3</v>
      </c>
      <c r="CA1248" s="83">
        <f t="shared" si="234"/>
        <v>-4.4927944166302428E-2</v>
      </c>
      <c r="CB1248" s="83">
        <f t="shared" si="234"/>
        <v>-8.1549420248594642E-2</v>
      </c>
      <c r="CC1248" s="83">
        <f t="shared" si="234"/>
        <v>-1.7034593211662896E-2</v>
      </c>
      <c r="CD1248" s="83">
        <f t="shared" si="234"/>
        <v>5.5035653361543466E-2</v>
      </c>
      <c r="CE1248" s="83">
        <f t="shared" si="234"/>
        <v>8.0843957644775671E-2</v>
      </c>
      <c r="CF1248" s="83">
        <f t="shared" si="234"/>
        <v>8.838484839749769E-2</v>
      </c>
      <c r="CG1248" s="83">
        <f t="shared" si="234"/>
        <v>1.2072269561704528E-2</v>
      </c>
      <c r="CH1248" s="83">
        <f t="shared" si="234"/>
        <v>0.16290433200582982</v>
      </c>
      <c r="CI1248" s="83">
        <f t="shared" si="234"/>
        <v>6.3085404464676823E-2</v>
      </c>
      <c r="CJ1248" s="83">
        <f t="shared" si="234"/>
        <v>4.1205946789890847E-2</v>
      </c>
      <c r="CK1248" s="83">
        <f t="shared" si="234"/>
        <v>0.15243492036824657</v>
      </c>
      <c r="CL1248" s="83">
        <f t="shared" si="234"/>
        <v>8.9893512116561478E-2</v>
      </c>
      <c r="CM1248" s="83">
        <f t="shared" si="234"/>
        <v>6.6362271257916272E-2</v>
      </c>
      <c r="CN1248" s="83">
        <f t="shared" si="234"/>
        <v>-9.2960116501346387E-3</v>
      </c>
      <c r="CO1248" s="83">
        <f t="shared" si="234"/>
        <v>-8.9824740262849229E-2</v>
      </c>
      <c r="CP1248" s="83">
        <f t="shared" si="234"/>
        <v>-0.16489543180715893</v>
      </c>
      <c r="CQ1248" s="83">
        <f t="shared" si="234"/>
        <v>-0.10916628261177785</v>
      </c>
      <c r="CR1248" s="83">
        <f t="shared" si="234"/>
        <v>-3.6638714218955017E-2</v>
      </c>
      <c r="CS1248" s="83">
        <f t="shared" si="234"/>
        <v>7.0753759366713798E-2</v>
      </c>
      <c r="CT1248" s="83">
        <f t="shared" si="234"/>
        <v>3.6262833813505271E-2</v>
      </c>
      <c r="CU1248" s="83">
        <f t="shared" si="234"/>
        <v>-2.4560457717726258E-2</v>
      </c>
      <c r="CV1248" s="83">
        <f t="shared" si="234"/>
        <v>6.1548500417015393E-2</v>
      </c>
      <c r="CW1248" s="83">
        <f t="shared" si="234"/>
        <v>8.7999940404903998E-2</v>
      </c>
      <c r="CX1248" s="83">
        <f t="shared" si="234"/>
        <v>-5.7646597744311252E-2</v>
      </c>
      <c r="CY1248" s="83">
        <f t="shared" si="234"/>
        <v>4.6760939573919726E-2</v>
      </c>
      <c r="CZ1248" s="83">
        <f t="shared" si="234"/>
        <v>4.3813611146292737E-2</v>
      </c>
      <c r="DA1248" s="83">
        <f t="shared" si="234"/>
        <v>-9.5331971713511099E-2</v>
      </c>
      <c r="DB1248" s="83">
        <f t="shared" si="234"/>
        <v>-6.2127795395293471E-2</v>
      </c>
      <c r="DC1248" s="83">
        <f t="shared" si="234"/>
        <v>-9.1431971453173888E-2</v>
      </c>
      <c r="DD1248" s="83">
        <f t="shared" si="234"/>
        <v>-3.7707388634962897E-3</v>
      </c>
      <c r="DE1248" s="83">
        <f t="shared" si="234"/>
        <v>0.1562941178923698</v>
      </c>
    </row>
    <row r="1249" spans="3:109" x14ac:dyDescent="0.4">
      <c r="C1249" s="69"/>
      <c r="I1249" s="87"/>
      <c r="J1249" s="83">
        <f t="shared" si="203"/>
        <v>8.189237049875403E-2</v>
      </c>
      <c r="K1249" s="83">
        <f t="shared" si="235"/>
        <v>-2.2837454836626535E-2</v>
      </c>
      <c r="L1249" s="83">
        <f t="shared" si="235"/>
        <v>-0.15456268752606261</v>
      </c>
      <c r="M1249" s="83">
        <f t="shared" si="235"/>
        <v>0.20779362269848284</v>
      </c>
      <c r="N1249" s="83">
        <f t="shared" si="235"/>
        <v>-4.7144056977290398E-2</v>
      </c>
      <c r="O1249" s="83">
        <f t="shared" si="235"/>
        <v>0.11993347188294466</v>
      </c>
      <c r="P1249" s="83">
        <f t="shared" si="235"/>
        <v>-0.16854878295876352</v>
      </c>
      <c r="Q1249" s="83">
        <f t="shared" si="235"/>
        <v>5.2438416426642639E-2</v>
      </c>
      <c r="R1249" s="83">
        <f t="shared" si="235"/>
        <v>5.2678186212978886E-2</v>
      </c>
      <c r="S1249" s="83">
        <f t="shared" si="235"/>
        <v>4.9199475549453718E-2</v>
      </c>
      <c r="T1249" s="83">
        <f t="shared" si="235"/>
        <v>0.21420279370235806</v>
      </c>
      <c r="U1249" s="83">
        <f t="shared" si="235"/>
        <v>-2.2856109321627398E-2</v>
      </c>
      <c r="V1249" s="83">
        <f t="shared" si="235"/>
        <v>0.19240999801170661</v>
      </c>
      <c r="W1249" s="83">
        <f t="shared" si="235"/>
        <v>-0.22904959991013679</v>
      </c>
      <c r="X1249" s="83">
        <f t="shared" si="235"/>
        <v>-0.12449007199022102</v>
      </c>
      <c r="Y1249" s="83">
        <f t="shared" si="235"/>
        <v>1.3013446408615927E-2</v>
      </c>
      <c r="Z1249" s="83">
        <f t="shared" si="235"/>
        <v>-0.11457599131407416</v>
      </c>
      <c r="AA1249" s="83">
        <f t="shared" si="235"/>
        <v>4.6397879669173005E-2</v>
      </c>
      <c r="AB1249" s="83">
        <f t="shared" si="235"/>
        <v>-3.8894519144325609E-2</v>
      </c>
      <c r="AC1249" s="83">
        <f t="shared" si="235"/>
        <v>-3.5599401131926445E-2</v>
      </c>
      <c r="AD1249" s="83">
        <f t="shared" si="235"/>
        <v>-7.0303790492895549E-2</v>
      </c>
      <c r="AE1249" s="83">
        <f t="shared" si="235"/>
        <v>0.1214191711436014</v>
      </c>
      <c r="AF1249" s="83">
        <f t="shared" si="235"/>
        <v>-1.0268190815622483E-2</v>
      </c>
      <c r="AG1249" s="83">
        <f t="shared" si="235"/>
        <v>-8.2321395754466717E-2</v>
      </c>
      <c r="AH1249" s="83">
        <f t="shared" si="235"/>
        <v>9.9830135790957564E-2</v>
      </c>
      <c r="AI1249" s="83">
        <f t="shared" si="235"/>
        <v>0.10466503867735663</v>
      </c>
      <c r="AJ1249" s="83">
        <f t="shared" si="235"/>
        <v>-9.907296696691012E-2</v>
      </c>
      <c r="AK1249" s="83">
        <f t="shared" si="235"/>
        <v>6.0761744314635033E-2</v>
      </c>
      <c r="AL1249" s="83">
        <f t="shared" si="235"/>
        <v>0.25940479418938339</v>
      </c>
      <c r="AM1249" s="83">
        <f t="shared" si="235"/>
        <v>-5.2263993730575387E-2</v>
      </c>
      <c r="AN1249" s="83">
        <f t="shared" si="235"/>
        <v>-6.0538357963189876E-2</v>
      </c>
      <c r="AO1249" s="83">
        <f t="shared" si="235"/>
        <v>-7.586850722619512E-2</v>
      </c>
      <c r="AP1249" s="83">
        <f t="shared" si="235"/>
        <v>-5.9481474658252306E-2</v>
      </c>
      <c r="AQ1249" s="83">
        <f t="shared" si="235"/>
        <v>-2.7438564000375591E-2</v>
      </c>
      <c r="AR1249" s="83">
        <f t="shared" si="235"/>
        <v>3.4470808801452459E-2</v>
      </c>
      <c r="AS1249" s="83">
        <f t="shared" si="235"/>
        <v>-4.7093092366329158E-2</v>
      </c>
      <c r="AT1249" s="83">
        <f t="shared" si="235"/>
        <v>-2.2402195487773117E-2</v>
      </c>
      <c r="AU1249" s="83">
        <f t="shared" si="235"/>
        <v>0.10693034773492469</v>
      </c>
      <c r="AV1249" s="83">
        <f t="shared" si="235"/>
        <v>0.11826783216961169</v>
      </c>
      <c r="AW1249" s="83">
        <f t="shared" si="235"/>
        <v>-7.6908075479321991E-2</v>
      </c>
      <c r="AX1249" s="83">
        <f t="shared" si="235"/>
        <v>3.0314077665944499E-2</v>
      </c>
      <c r="AY1249" s="83">
        <f t="shared" si="235"/>
        <v>0.1739435255453724</v>
      </c>
      <c r="AZ1249" s="83">
        <f t="shared" si="235"/>
        <v>-2.1971546183459863E-2</v>
      </c>
      <c r="BA1249" s="83">
        <f t="shared" si="235"/>
        <v>-8.4450965779266557E-2</v>
      </c>
      <c r="BB1249" s="83">
        <f t="shared" si="235"/>
        <v>-5.0843087049724275E-2</v>
      </c>
      <c r="BC1249" s="83">
        <f t="shared" si="235"/>
        <v>0.17758839193649456</v>
      </c>
      <c r="BD1249" s="83">
        <f t="shared" si="235"/>
        <v>0.12478610726929124</v>
      </c>
      <c r="BE1249" s="83">
        <f t="shared" si="235"/>
        <v>7.4873227678970478E-2</v>
      </c>
      <c r="BF1249" s="83">
        <f t="shared" si="235"/>
        <v>-5.3783587852728389E-2</v>
      </c>
      <c r="BG1249" s="83">
        <f t="shared" si="235"/>
        <v>7.15645399259148E-2</v>
      </c>
      <c r="BH1249" s="83">
        <f t="shared" si="235"/>
        <v>1.2218387063056719E-2</v>
      </c>
      <c r="BI1249" s="83">
        <f t="shared" si="235"/>
        <v>-9.8380482407091435E-2</v>
      </c>
      <c r="BJ1249" s="83">
        <f t="shared" si="235"/>
        <v>-9.2337243020673573E-2</v>
      </c>
      <c r="BK1249" s="83">
        <f t="shared" si="235"/>
        <v>-3.2138858846536708E-2</v>
      </c>
      <c r="BL1249" s="83">
        <f t="shared" si="235"/>
        <v>4.0195655466777142E-2</v>
      </c>
      <c r="BM1249" s="83">
        <f t="shared" si="235"/>
        <v>8.8516791916066276E-2</v>
      </c>
      <c r="BN1249" s="83">
        <f t="shared" si="235"/>
        <v>-0.1158270091596896</v>
      </c>
      <c r="BO1249" s="83">
        <f t="shared" si="235"/>
        <v>-0.16093154538387416</v>
      </c>
      <c r="BP1249" s="83">
        <f t="shared" si="235"/>
        <v>5.0809485874742655E-3</v>
      </c>
      <c r="BQ1249" s="83">
        <f t="shared" si="235"/>
        <v>0.10386280589655783</v>
      </c>
      <c r="BR1249" s="83">
        <f t="shared" si="235"/>
        <v>-1.5121169219688164E-2</v>
      </c>
      <c r="BS1249" s="83">
        <f t="shared" si="235"/>
        <v>5.6408659841079879E-3</v>
      </c>
      <c r="BT1249" s="83">
        <f t="shared" si="235"/>
        <v>0.17393101015087487</v>
      </c>
      <c r="BU1249" s="83">
        <f t="shared" si="235"/>
        <v>-6.431229335779616E-2</v>
      </c>
      <c r="BV1249" s="83">
        <f t="shared" si="235"/>
        <v>5.7061300927617624E-2</v>
      </c>
      <c r="BW1249" s="83">
        <f t="shared" si="234"/>
        <v>-0.12349408591680808</v>
      </c>
      <c r="BX1249" s="83">
        <f t="shared" si="234"/>
        <v>2.0927473162395155E-2</v>
      </c>
      <c r="BY1249" s="83">
        <f t="shared" si="234"/>
        <v>-1.6233802223755946E-2</v>
      </c>
      <c r="BZ1249" s="83">
        <f t="shared" si="234"/>
        <v>-0.16024260707739529</v>
      </c>
      <c r="CA1249" s="83">
        <f t="shared" si="234"/>
        <v>7.9810840137682582E-2</v>
      </c>
      <c r="CB1249" s="83">
        <f t="shared" si="234"/>
        <v>-1.5538646655070815E-2</v>
      </c>
      <c r="CC1249" s="83">
        <f t="shared" si="234"/>
        <v>0.1057347045688658</v>
      </c>
      <c r="CD1249" s="83">
        <f t="shared" si="234"/>
        <v>-0.14328941829184808</v>
      </c>
      <c r="CE1249" s="83">
        <f t="shared" si="234"/>
        <v>0.10120182037208714</v>
      </c>
      <c r="CF1249" s="83">
        <f t="shared" si="234"/>
        <v>2.2648064973656058E-2</v>
      </c>
      <c r="CG1249" s="83">
        <f t="shared" si="234"/>
        <v>-6.8340524143412004E-2</v>
      </c>
      <c r="CH1249" s="83">
        <f t="shared" si="234"/>
        <v>8.4083563459886324E-3</v>
      </c>
      <c r="CI1249" s="83">
        <f t="shared" si="234"/>
        <v>-0.13926106100770316</v>
      </c>
      <c r="CJ1249" s="83">
        <f t="shared" si="234"/>
        <v>-1.3460024739042157E-2</v>
      </c>
      <c r="CK1249" s="83">
        <f t="shared" si="234"/>
        <v>-0.13726883320638025</v>
      </c>
      <c r="CL1249" s="83">
        <f t="shared" si="234"/>
        <v>0.17030336266142318</v>
      </c>
      <c r="CM1249" s="83">
        <f t="shared" si="234"/>
        <v>-3.2008669652740553E-2</v>
      </c>
      <c r="CN1249" s="83">
        <f t="shared" si="234"/>
        <v>0.27249704603359087</v>
      </c>
      <c r="CO1249" s="83">
        <f t="shared" si="234"/>
        <v>3.4601395948153715E-2</v>
      </c>
      <c r="CP1249" s="83">
        <f t="shared" si="234"/>
        <v>-6.7445848070603002E-3</v>
      </c>
      <c r="CQ1249" s="83">
        <f t="shared" si="234"/>
        <v>2.0465772205118065E-2</v>
      </c>
      <c r="CR1249" s="83">
        <f t="shared" si="234"/>
        <v>-0.10830833832894714</v>
      </c>
      <c r="CS1249" s="83">
        <f t="shared" si="234"/>
        <v>2.7667987588545363E-2</v>
      </c>
      <c r="CT1249" s="83">
        <f t="shared" si="234"/>
        <v>-3.1817906330783456E-2</v>
      </c>
      <c r="CU1249" s="83">
        <f t="shared" si="234"/>
        <v>8.9307881204554723E-3</v>
      </c>
      <c r="CV1249" s="83">
        <f t="shared" si="234"/>
        <v>2.1198209615306333E-2</v>
      </c>
      <c r="CW1249" s="83">
        <f t="shared" si="234"/>
        <v>-2.9040709309552895E-2</v>
      </c>
      <c r="CX1249" s="83">
        <f t="shared" si="234"/>
        <v>3.4382242996037857E-2</v>
      </c>
      <c r="CY1249" s="83">
        <f t="shared" si="234"/>
        <v>-1.7964057017264012E-2</v>
      </c>
      <c r="CZ1249" s="83">
        <f t="shared" si="234"/>
        <v>-0.14944739433616955</v>
      </c>
      <c r="DA1249" s="83">
        <f t="shared" si="234"/>
        <v>-8.5818709075780028E-2</v>
      </c>
      <c r="DB1249" s="83">
        <f t="shared" si="234"/>
        <v>1.3804386383963174E-2</v>
      </c>
      <c r="DC1249" s="83">
        <f t="shared" si="234"/>
        <v>-4.0847121465081938E-2</v>
      </c>
      <c r="DD1249" s="83">
        <f t="shared" si="234"/>
        <v>-5.9529690787425933E-2</v>
      </c>
      <c r="DE1249" s="83">
        <f t="shared" si="234"/>
        <v>-1.404559813842195E-2</v>
      </c>
    </row>
    <row r="1250" spans="3:109" x14ac:dyDescent="0.4">
      <c r="C1250" s="69"/>
      <c r="I1250" s="87"/>
      <c r="J1250" s="83">
        <f t="shared" si="203"/>
        <v>-0.12845377017266224</v>
      </c>
      <c r="K1250" s="83">
        <f t="shared" si="235"/>
        <v>5.3125352977556155E-2</v>
      </c>
      <c r="L1250" s="83">
        <f t="shared" si="235"/>
        <v>0.10606011137766197</v>
      </c>
      <c r="M1250" s="83">
        <f t="shared" si="235"/>
        <v>2.4440671053750095E-2</v>
      </c>
      <c r="N1250" s="83">
        <f t="shared" si="235"/>
        <v>0.12249737724078086</v>
      </c>
      <c r="O1250" s="83">
        <f t="shared" si="235"/>
        <v>-4.361619115118049E-2</v>
      </c>
      <c r="P1250" s="83">
        <f t="shared" si="235"/>
        <v>2.8551842522597432E-3</v>
      </c>
      <c r="Q1250" s="83">
        <f t="shared" si="235"/>
        <v>0.13704979556367916</v>
      </c>
      <c r="R1250" s="83">
        <f t="shared" si="235"/>
        <v>8.8453925870463287E-2</v>
      </c>
      <c r="S1250" s="83">
        <f t="shared" si="235"/>
        <v>9.5906865287632481E-2</v>
      </c>
      <c r="T1250" s="83">
        <f t="shared" si="235"/>
        <v>-0.11646034600128677</v>
      </c>
      <c r="U1250" s="83">
        <f t="shared" si="235"/>
        <v>-3.3803297519098409E-3</v>
      </c>
      <c r="V1250" s="83">
        <f t="shared" si="235"/>
        <v>0.16927183914083904</v>
      </c>
      <c r="W1250" s="83">
        <f t="shared" si="235"/>
        <v>-9.3404304542357097E-2</v>
      </c>
      <c r="X1250" s="83">
        <f t="shared" si="235"/>
        <v>6.0142389424289781E-2</v>
      </c>
      <c r="Y1250" s="83">
        <f t="shared" si="235"/>
        <v>0.18648049712088946</v>
      </c>
      <c r="Z1250" s="83">
        <f t="shared" si="235"/>
        <v>9.9501439276312081E-2</v>
      </c>
      <c r="AA1250" s="83">
        <f t="shared" si="235"/>
        <v>0.10597886485068356</v>
      </c>
      <c r="AB1250" s="83">
        <f t="shared" si="235"/>
        <v>4.061664986412887E-2</v>
      </c>
      <c r="AC1250" s="83">
        <f t="shared" si="235"/>
        <v>-4.9014063733789748E-2</v>
      </c>
      <c r="AD1250" s="83">
        <f t="shared" si="235"/>
        <v>0.13256277779355738</v>
      </c>
      <c r="AE1250" s="83">
        <f t="shared" si="235"/>
        <v>0.13825841232108341</v>
      </c>
      <c r="AF1250" s="83">
        <f t="shared" si="235"/>
        <v>4.1841731597555339E-2</v>
      </c>
      <c r="AG1250" s="83">
        <f t="shared" si="235"/>
        <v>0.18334003808439908</v>
      </c>
      <c r="AH1250" s="83">
        <f t="shared" si="235"/>
        <v>-1.2021243548929722E-5</v>
      </c>
      <c r="AI1250" s="83">
        <f t="shared" si="235"/>
        <v>7.6828836740746947E-2</v>
      </c>
      <c r="AJ1250" s="83">
        <f t="shared" si="235"/>
        <v>-1.9893190169075873E-2</v>
      </c>
      <c r="AK1250" s="83">
        <f t="shared" si="235"/>
        <v>9.0320379793834751E-3</v>
      </c>
      <c r="AL1250" s="83">
        <f t="shared" si="235"/>
        <v>-5.0063472545730438E-2</v>
      </c>
      <c r="AM1250" s="83">
        <f t="shared" si="235"/>
        <v>-3.0672468074131192E-2</v>
      </c>
      <c r="AN1250" s="83">
        <f t="shared" si="235"/>
        <v>3.8501278905568436E-3</v>
      </c>
      <c r="AO1250" s="83">
        <f t="shared" si="235"/>
        <v>-6.8006500967961098E-2</v>
      </c>
      <c r="AP1250" s="83">
        <f t="shared" si="235"/>
        <v>-0.11862236117718014</v>
      </c>
      <c r="AQ1250" s="83">
        <f t="shared" si="235"/>
        <v>2.0381673989956984E-2</v>
      </c>
      <c r="AR1250" s="83">
        <f t="shared" si="235"/>
        <v>8.3117322669533769E-2</v>
      </c>
      <c r="AS1250" s="83">
        <f t="shared" si="235"/>
        <v>0.14227874458920783</v>
      </c>
      <c r="AT1250" s="83">
        <f t="shared" si="235"/>
        <v>-0.11729449900355439</v>
      </c>
      <c r="AU1250" s="83">
        <f t="shared" si="235"/>
        <v>0.11864390636485837</v>
      </c>
      <c r="AV1250" s="83">
        <f t="shared" si="235"/>
        <v>-0.20597058970212598</v>
      </c>
      <c r="AW1250" s="83">
        <f t="shared" si="235"/>
        <v>1.1331204102479167E-2</v>
      </c>
      <c r="AX1250" s="83">
        <f t="shared" si="235"/>
        <v>-4.5866144675373324E-2</v>
      </c>
      <c r="AY1250" s="83">
        <f t="shared" si="235"/>
        <v>-4.6461614815360638E-2</v>
      </c>
      <c r="AZ1250" s="83">
        <f t="shared" si="235"/>
        <v>2.109921024931017E-2</v>
      </c>
      <c r="BA1250" s="83">
        <f t="shared" si="235"/>
        <v>0.11416011897612004</v>
      </c>
      <c r="BB1250" s="83">
        <f t="shared" si="235"/>
        <v>-2.0806383561011166E-2</v>
      </c>
      <c r="BC1250" s="83">
        <f t="shared" si="235"/>
        <v>4.0282249764924942E-2</v>
      </c>
      <c r="BD1250" s="83">
        <f t="shared" si="235"/>
        <v>-4.4223044620125419E-2</v>
      </c>
      <c r="BE1250" s="83">
        <f t="shared" si="235"/>
        <v>0.11240226005136841</v>
      </c>
      <c r="BF1250" s="83">
        <f t="shared" si="235"/>
        <v>3.843705114966537E-2</v>
      </c>
      <c r="BG1250" s="83">
        <f t="shared" si="235"/>
        <v>-4.8398675165939729E-2</v>
      </c>
      <c r="BH1250" s="83">
        <f t="shared" si="235"/>
        <v>0.1072290266624075</v>
      </c>
      <c r="BI1250" s="83">
        <f t="shared" si="235"/>
        <v>-0.14558404896914931</v>
      </c>
      <c r="BJ1250" s="83">
        <f t="shared" si="235"/>
        <v>-8.120334767402819E-2</v>
      </c>
      <c r="BK1250" s="83">
        <f t="shared" si="235"/>
        <v>-8.9771838155894498E-3</v>
      </c>
      <c r="BL1250" s="83">
        <f t="shared" si="235"/>
        <v>4.8354325655155881E-3</v>
      </c>
      <c r="BM1250" s="83">
        <f t="shared" si="235"/>
        <v>2.9918456354731858E-2</v>
      </c>
      <c r="BN1250" s="83">
        <f t="shared" si="235"/>
        <v>-7.7433768772838E-3</v>
      </c>
      <c r="BO1250" s="83">
        <f t="shared" si="235"/>
        <v>8.3550650763820119E-3</v>
      </c>
      <c r="BP1250" s="83">
        <f t="shared" si="235"/>
        <v>0.10782657850209348</v>
      </c>
      <c r="BQ1250" s="83">
        <f t="shared" si="235"/>
        <v>4.3887919303378306E-2</v>
      </c>
      <c r="BR1250" s="83">
        <f t="shared" si="235"/>
        <v>1.6483241477876803E-2</v>
      </c>
      <c r="BS1250" s="83">
        <f t="shared" si="235"/>
        <v>-7.4349479178253658E-2</v>
      </c>
      <c r="BT1250" s="83">
        <f t="shared" si="235"/>
        <v>-3.406554889752255E-2</v>
      </c>
      <c r="BU1250" s="83">
        <f t="shared" si="235"/>
        <v>-0.12110807041794006</v>
      </c>
      <c r="BV1250" s="83">
        <f t="shared" si="235"/>
        <v>-1.6300688124279355E-2</v>
      </c>
      <c r="BW1250" s="83">
        <f t="shared" si="234"/>
        <v>-3.2664178388617904E-2</v>
      </c>
      <c r="BX1250" s="83">
        <f t="shared" si="234"/>
        <v>8.690031877055221E-2</v>
      </c>
      <c r="BY1250" s="83">
        <f t="shared" si="234"/>
        <v>2.0529701680975038E-2</v>
      </c>
      <c r="BZ1250" s="83">
        <f t="shared" si="234"/>
        <v>2.5013032214596262E-2</v>
      </c>
      <c r="CA1250" s="83">
        <f t="shared" si="234"/>
        <v>1.5467131855172355E-2</v>
      </c>
      <c r="CB1250" s="83">
        <f t="shared" si="234"/>
        <v>7.6651581640529249E-3</v>
      </c>
      <c r="CC1250" s="83">
        <f t="shared" si="234"/>
        <v>-0.18196576028545641</v>
      </c>
      <c r="CD1250" s="83">
        <f t="shared" si="234"/>
        <v>-3.3660666272776051E-2</v>
      </c>
      <c r="CE1250" s="83">
        <f t="shared" si="234"/>
        <v>0.13165545564654194</v>
      </c>
      <c r="CF1250" s="83">
        <f t="shared" si="234"/>
        <v>3.5758021342854283E-4</v>
      </c>
      <c r="CG1250" s="83">
        <f t="shared" si="234"/>
        <v>-0.20667300751977896</v>
      </c>
      <c r="CH1250" s="83">
        <f t="shared" si="234"/>
        <v>-9.7063977259907772E-2</v>
      </c>
      <c r="CI1250" s="83">
        <f t="shared" si="234"/>
        <v>6.7474251164683169E-2</v>
      </c>
      <c r="CJ1250" s="83">
        <f t="shared" si="234"/>
        <v>4.0481937597705096E-2</v>
      </c>
      <c r="CK1250" s="83">
        <f t="shared" si="234"/>
        <v>-1.0721254858518134E-3</v>
      </c>
      <c r="CL1250" s="83">
        <f t="shared" si="234"/>
        <v>4.444225469560769E-2</v>
      </c>
      <c r="CM1250" s="83">
        <f t="shared" si="234"/>
        <v>0.12423773969100657</v>
      </c>
      <c r="CN1250" s="83">
        <f t="shared" si="234"/>
        <v>4.5522474075635866E-2</v>
      </c>
      <c r="CO1250" s="83">
        <f t="shared" si="234"/>
        <v>0.10116438165448161</v>
      </c>
      <c r="CP1250" s="83">
        <f t="shared" si="234"/>
        <v>8.7029535971453104E-2</v>
      </c>
      <c r="CQ1250" s="83">
        <f t="shared" si="234"/>
        <v>0.26290542336655559</v>
      </c>
      <c r="CR1250" s="83">
        <f t="shared" si="234"/>
        <v>6.5453411636664113E-2</v>
      </c>
      <c r="CS1250" s="83">
        <f t="shared" si="234"/>
        <v>-0.19549159596044838</v>
      </c>
      <c r="CT1250" s="83">
        <f t="shared" si="234"/>
        <v>-3.2183721337443683E-2</v>
      </c>
      <c r="CU1250" s="83">
        <f t="shared" si="234"/>
        <v>-8.2096754950051795E-2</v>
      </c>
      <c r="CV1250" s="83">
        <f t="shared" si="234"/>
        <v>-2.8800432950782783E-2</v>
      </c>
      <c r="CW1250" s="83">
        <f t="shared" si="234"/>
        <v>-0.10232471602647238</v>
      </c>
      <c r="CX1250" s="83">
        <f t="shared" si="234"/>
        <v>-7.6765684650121097E-2</v>
      </c>
      <c r="CY1250" s="83">
        <f t="shared" si="234"/>
        <v>2.4705781735885127E-2</v>
      </c>
      <c r="CZ1250" s="83">
        <f t="shared" si="234"/>
        <v>-0.21576236506360036</v>
      </c>
      <c r="DA1250" s="83">
        <f t="shared" si="234"/>
        <v>-0.1681053891960822</v>
      </c>
      <c r="DB1250" s="83">
        <f t="shared" si="234"/>
        <v>-1.3120929988034368E-2</v>
      </c>
      <c r="DC1250" s="83">
        <f t="shared" si="234"/>
        <v>8.501983231161242E-2</v>
      </c>
      <c r="DD1250" s="83">
        <f t="shared" si="234"/>
        <v>-0.11316682476108055</v>
      </c>
      <c r="DE1250" s="83">
        <f t="shared" si="234"/>
        <v>-7.7816792250782118E-3</v>
      </c>
    </row>
    <row r="1251" spans="3:109" x14ac:dyDescent="0.4">
      <c r="C1251" s="69"/>
      <c r="I1251" s="87"/>
      <c r="J1251" s="83">
        <f t="shared" ref="J1251:Y1314" si="236">J461+$D$4*J$799*J$800*$D$12</f>
        <v>-0.10710328293372803</v>
      </c>
      <c r="K1251" s="83">
        <f t="shared" si="236"/>
        <v>8.2667900018417395E-2</v>
      </c>
      <c r="L1251" s="83">
        <f t="shared" si="236"/>
        <v>1.6180576195817066E-2</v>
      </c>
      <c r="M1251" s="83">
        <f t="shared" si="236"/>
        <v>4.1409385624885241E-2</v>
      </c>
      <c r="N1251" s="83">
        <f t="shared" si="236"/>
        <v>0.13340873278660376</v>
      </c>
      <c r="O1251" s="83">
        <f t="shared" si="236"/>
        <v>-3.1716623869484983E-2</v>
      </c>
      <c r="P1251" s="83">
        <f t="shared" si="236"/>
        <v>-8.4725807489757513E-2</v>
      </c>
      <c r="Q1251" s="83">
        <f t="shared" si="236"/>
        <v>-0.1093799849437229</v>
      </c>
      <c r="R1251" s="83">
        <f t="shared" si="236"/>
        <v>-0.11558920401136683</v>
      </c>
      <c r="S1251" s="83">
        <f t="shared" si="236"/>
        <v>-1.0785812819182523E-2</v>
      </c>
      <c r="T1251" s="83">
        <f t="shared" si="236"/>
        <v>-1.0285906074899638E-2</v>
      </c>
      <c r="U1251" s="83">
        <f t="shared" si="236"/>
        <v>0.17878118107953322</v>
      </c>
      <c r="V1251" s="83">
        <f t="shared" si="236"/>
        <v>0.18217221720676458</v>
      </c>
      <c r="W1251" s="83">
        <f t="shared" si="236"/>
        <v>3.4296128731779868E-2</v>
      </c>
      <c r="X1251" s="83">
        <f t="shared" si="236"/>
        <v>-9.5634139585400416E-2</v>
      </c>
      <c r="Y1251" s="83">
        <f t="shared" si="236"/>
        <v>-0.11748511686375679</v>
      </c>
      <c r="Z1251" s="83">
        <f t="shared" si="235"/>
        <v>0.12251388232238036</v>
      </c>
      <c r="AA1251" s="83">
        <f t="shared" si="235"/>
        <v>-0.11379441580775017</v>
      </c>
      <c r="AB1251" s="83">
        <f t="shared" si="235"/>
        <v>6.357556098054204E-3</v>
      </c>
      <c r="AC1251" s="83">
        <f t="shared" si="235"/>
        <v>-3.6332524515182117E-2</v>
      </c>
      <c r="AD1251" s="83">
        <f t="shared" si="235"/>
        <v>7.7015166585215566E-2</v>
      </c>
      <c r="AE1251" s="83">
        <f t="shared" si="235"/>
        <v>9.1972747268293006E-2</v>
      </c>
      <c r="AF1251" s="83">
        <f t="shared" si="235"/>
        <v>9.5418323906664479E-2</v>
      </c>
      <c r="AG1251" s="83">
        <f t="shared" si="235"/>
        <v>6.9063593996735284E-2</v>
      </c>
      <c r="AH1251" s="83">
        <f t="shared" si="235"/>
        <v>-0.1254915341087115</v>
      </c>
      <c r="AI1251" s="83">
        <f t="shared" si="235"/>
        <v>-4.5258438948697702E-2</v>
      </c>
      <c r="AJ1251" s="83">
        <f t="shared" si="235"/>
        <v>-6.0434885478761698E-2</v>
      </c>
      <c r="AK1251" s="83">
        <f t="shared" si="235"/>
        <v>1.8126726718816295E-3</v>
      </c>
      <c r="AL1251" s="83">
        <f t="shared" si="235"/>
        <v>-8.9551251880612248E-2</v>
      </c>
      <c r="AM1251" s="83">
        <f t="shared" si="235"/>
        <v>8.5689218069301257E-2</v>
      </c>
      <c r="AN1251" s="83">
        <f t="shared" si="235"/>
        <v>1.7991636565332283E-3</v>
      </c>
      <c r="AO1251" s="83">
        <f t="shared" si="235"/>
        <v>3.6799998218258516E-2</v>
      </c>
      <c r="AP1251" s="83">
        <f t="shared" si="235"/>
        <v>-0.14801645175178829</v>
      </c>
      <c r="AQ1251" s="83">
        <f t="shared" si="235"/>
        <v>-1.4165028066346499E-2</v>
      </c>
      <c r="AR1251" s="83">
        <f t="shared" si="235"/>
        <v>-3.5191029136762225E-2</v>
      </c>
      <c r="AS1251" s="83">
        <f t="shared" si="235"/>
        <v>-5.0986345438848481E-3</v>
      </c>
      <c r="AT1251" s="83">
        <f t="shared" si="235"/>
        <v>-5.1448577386342051E-2</v>
      </c>
      <c r="AU1251" s="83">
        <f t="shared" si="235"/>
        <v>0.21257378164498411</v>
      </c>
      <c r="AV1251" s="83">
        <f t="shared" si="235"/>
        <v>0.15918071148047014</v>
      </c>
      <c r="AW1251" s="83">
        <f t="shared" si="235"/>
        <v>0.18058696134777769</v>
      </c>
      <c r="AX1251" s="83">
        <f t="shared" si="235"/>
        <v>2.9880396545854695E-2</v>
      </c>
      <c r="AY1251" s="83">
        <f t="shared" si="235"/>
        <v>5.6471126666134533E-2</v>
      </c>
      <c r="AZ1251" s="83">
        <f t="shared" si="235"/>
        <v>-0.1420338810423192</v>
      </c>
      <c r="BA1251" s="83">
        <f t="shared" si="235"/>
        <v>-0.26547755741472345</v>
      </c>
      <c r="BB1251" s="83">
        <f t="shared" si="235"/>
        <v>0.11363190102552026</v>
      </c>
      <c r="BC1251" s="83">
        <f t="shared" si="235"/>
        <v>0.42432207029148844</v>
      </c>
      <c r="BD1251" s="83">
        <f t="shared" si="235"/>
        <v>9.2265155830357506E-2</v>
      </c>
      <c r="BE1251" s="83">
        <f t="shared" si="235"/>
        <v>8.1302970263691085E-2</v>
      </c>
      <c r="BF1251" s="83">
        <f t="shared" si="235"/>
        <v>1.57991694801323E-2</v>
      </c>
      <c r="BG1251" s="83">
        <f t="shared" si="235"/>
        <v>0.10819977573783171</v>
      </c>
      <c r="BH1251" s="83">
        <f t="shared" si="235"/>
        <v>-3.0511395456297215E-2</v>
      </c>
      <c r="BI1251" s="83">
        <f t="shared" si="235"/>
        <v>-8.444463550472385E-2</v>
      </c>
      <c r="BJ1251" s="83">
        <f t="shared" si="235"/>
        <v>8.6403501196583132E-2</v>
      </c>
      <c r="BK1251" s="83">
        <f t="shared" si="235"/>
        <v>0.11577734786453187</v>
      </c>
      <c r="BL1251" s="83">
        <f t="shared" si="235"/>
        <v>5.6471135944586498E-2</v>
      </c>
      <c r="BM1251" s="83">
        <f t="shared" si="235"/>
        <v>-4.8157200290437623E-2</v>
      </c>
      <c r="BN1251" s="83">
        <f t="shared" si="235"/>
        <v>3.9368844077402029E-2</v>
      </c>
      <c r="BO1251" s="83">
        <f t="shared" si="235"/>
        <v>5.7220837758075745E-2</v>
      </c>
      <c r="BP1251" s="83">
        <f t="shared" si="235"/>
        <v>0.17150740926072036</v>
      </c>
      <c r="BQ1251" s="83">
        <f t="shared" si="235"/>
        <v>4.8601904330615259E-2</v>
      </c>
      <c r="BR1251" s="83">
        <f t="shared" si="235"/>
        <v>7.7191593388496377E-2</v>
      </c>
      <c r="BS1251" s="83">
        <f t="shared" si="235"/>
        <v>-6.8663860983879249E-2</v>
      </c>
      <c r="BT1251" s="83">
        <f t="shared" si="235"/>
        <v>7.5852318975800137E-2</v>
      </c>
      <c r="BU1251" s="83">
        <f t="shared" si="235"/>
        <v>-9.7635545907350137E-3</v>
      </c>
      <c r="BV1251" s="83">
        <f t="shared" si="235"/>
        <v>-4.558123583742589E-2</v>
      </c>
      <c r="BW1251" s="83">
        <f t="shared" si="234"/>
        <v>3.9011672495065916E-2</v>
      </c>
      <c r="BX1251" s="83">
        <f t="shared" si="234"/>
        <v>0.16559555637093795</v>
      </c>
      <c r="BY1251" s="83">
        <f t="shared" si="234"/>
        <v>-4.1892389220038746E-2</v>
      </c>
      <c r="BZ1251" s="83">
        <f t="shared" si="234"/>
        <v>-1.5395325021713126E-2</v>
      </c>
      <c r="CA1251" s="83">
        <f t="shared" si="234"/>
        <v>-0.23313698674390104</v>
      </c>
      <c r="CB1251" s="83">
        <f t="shared" si="234"/>
        <v>0.30467205705758282</v>
      </c>
      <c r="CC1251" s="83">
        <f t="shared" si="234"/>
        <v>7.6130839647123943E-2</v>
      </c>
      <c r="CD1251" s="83">
        <f t="shared" si="234"/>
        <v>-0.23354593404821836</v>
      </c>
      <c r="CE1251" s="83">
        <f t="shared" si="234"/>
        <v>1.5271483077198441E-3</v>
      </c>
      <c r="CF1251" s="83">
        <f t="shared" si="234"/>
        <v>4.6867741070192259E-2</v>
      </c>
      <c r="CG1251" s="83">
        <f t="shared" si="234"/>
        <v>0.24528926341173243</v>
      </c>
      <c r="CH1251" s="83">
        <f t="shared" si="234"/>
        <v>0.12471094344943402</v>
      </c>
      <c r="CI1251" s="83">
        <f t="shared" si="234"/>
        <v>2.0312607156763692E-2</v>
      </c>
      <c r="CJ1251" s="83">
        <f t="shared" si="234"/>
        <v>-3.1904074151444445E-2</v>
      </c>
      <c r="CK1251" s="83">
        <f t="shared" si="234"/>
        <v>0.12862344523778071</v>
      </c>
      <c r="CL1251" s="83">
        <f t="shared" si="234"/>
        <v>2.8213532680131447E-2</v>
      </c>
      <c r="CM1251" s="83">
        <f t="shared" si="234"/>
        <v>-5.7692416008614002E-3</v>
      </c>
      <c r="CN1251" s="83">
        <f t="shared" si="234"/>
        <v>1.261609135148409E-2</v>
      </c>
      <c r="CO1251" s="83">
        <f t="shared" si="234"/>
        <v>0.13534746033899975</v>
      </c>
      <c r="CP1251" s="83">
        <f t="shared" si="234"/>
        <v>-5.5966164812365542E-2</v>
      </c>
      <c r="CQ1251" s="83">
        <f t="shared" si="234"/>
        <v>7.550757275148004E-2</v>
      </c>
      <c r="CR1251" s="83">
        <f t="shared" si="234"/>
        <v>-5.789191288522802E-2</v>
      </c>
      <c r="CS1251" s="83">
        <f t="shared" si="234"/>
        <v>-3.2582564113799767E-3</v>
      </c>
      <c r="CT1251" s="83">
        <f t="shared" si="234"/>
        <v>6.5624857994250468E-2</v>
      </c>
      <c r="CU1251" s="83">
        <f t="shared" si="234"/>
        <v>9.8499783425113036E-2</v>
      </c>
      <c r="CV1251" s="83">
        <f t="shared" si="234"/>
        <v>-8.9696645580826535E-3</v>
      </c>
      <c r="CW1251" s="83">
        <f t="shared" si="234"/>
        <v>3.8275950929911025E-4</v>
      </c>
      <c r="CX1251" s="83">
        <f t="shared" si="234"/>
        <v>-3.1451975147966965E-2</v>
      </c>
      <c r="CY1251" s="83">
        <f t="shared" si="234"/>
        <v>-9.0873975583511499E-2</v>
      </c>
      <c r="CZ1251" s="83">
        <f t="shared" si="234"/>
        <v>-6.401129961692581E-2</v>
      </c>
      <c r="DA1251" s="83">
        <f t="shared" si="234"/>
        <v>-1.7546431065921419E-2</v>
      </c>
      <c r="DB1251" s="83">
        <f t="shared" si="234"/>
        <v>-2.2364810878307554E-2</v>
      </c>
      <c r="DC1251" s="83">
        <f t="shared" si="234"/>
        <v>-1.0278880697040468E-2</v>
      </c>
      <c r="DD1251" s="83">
        <f t="shared" si="234"/>
        <v>3.9506409315681848E-2</v>
      </c>
      <c r="DE1251" s="83">
        <f t="shared" si="234"/>
        <v>8.1707094201883379E-2</v>
      </c>
    </row>
    <row r="1252" spans="3:109" x14ac:dyDescent="0.4">
      <c r="C1252" s="69"/>
      <c r="I1252" s="87"/>
      <c r="J1252" s="83">
        <f t="shared" si="236"/>
        <v>0.16487615575993586</v>
      </c>
      <c r="K1252" s="83">
        <f t="shared" ref="K1252:BV1255" si="237">K462+$D$4*K$799*K$800*$D$12</f>
        <v>-1.7616781691204189E-2</v>
      </c>
      <c r="L1252" s="83">
        <f t="shared" si="237"/>
        <v>8.2039327376226087E-2</v>
      </c>
      <c r="M1252" s="83">
        <f t="shared" si="237"/>
        <v>-0.20769670705909005</v>
      </c>
      <c r="N1252" s="83">
        <f t="shared" si="237"/>
        <v>0.17963933425488937</v>
      </c>
      <c r="O1252" s="83">
        <f t="shared" si="237"/>
        <v>1.3930914981101109E-2</v>
      </c>
      <c r="P1252" s="83">
        <f t="shared" si="237"/>
        <v>-3.3585859269680551E-2</v>
      </c>
      <c r="Q1252" s="83">
        <f t="shared" si="237"/>
        <v>-0.13480048510049963</v>
      </c>
      <c r="R1252" s="83">
        <f t="shared" si="237"/>
        <v>-0.12968869872726538</v>
      </c>
      <c r="S1252" s="83">
        <f t="shared" si="237"/>
        <v>-4.1839585238148916E-2</v>
      </c>
      <c r="T1252" s="83">
        <f t="shared" si="237"/>
        <v>1.2531719342478903E-2</v>
      </c>
      <c r="U1252" s="83">
        <f t="shared" si="237"/>
        <v>0.19992739395421233</v>
      </c>
      <c r="V1252" s="83">
        <f t="shared" si="237"/>
        <v>0.17131184139840247</v>
      </c>
      <c r="W1252" s="83">
        <f t="shared" si="237"/>
        <v>5.9233006953691207E-2</v>
      </c>
      <c r="X1252" s="83">
        <f t="shared" si="237"/>
        <v>-2.2292321193973522E-2</v>
      </c>
      <c r="Y1252" s="83">
        <f t="shared" si="237"/>
        <v>-3.084381172689047E-2</v>
      </c>
      <c r="Z1252" s="83">
        <f t="shared" si="237"/>
        <v>2.1107670450832283E-2</v>
      </c>
      <c r="AA1252" s="83">
        <f t="shared" si="237"/>
        <v>-4.2495541060350445E-3</v>
      </c>
      <c r="AB1252" s="83">
        <f t="shared" si="237"/>
        <v>3.6441839045806966E-2</v>
      </c>
      <c r="AC1252" s="83">
        <f t="shared" si="237"/>
        <v>8.8903866883782337E-2</v>
      </c>
      <c r="AD1252" s="83">
        <f t="shared" si="237"/>
        <v>-6.9671906648799992E-2</v>
      </c>
      <c r="AE1252" s="83">
        <f t="shared" si="237"/>
        <v>1.4398753332620423E-2</v>
      </c>
      <c r="AF1252" s="83">
        <f t="shared" si="237"/>
        <v>0.12394918986177306</v>
      </c>
      <c r="AG1252" s="83">
        <f t="shared" si="237"/>
        <v>9.4250907329527511E-2</v>
      </c>
      <c r="AH1252" s="83">
        <f t="shared" si="237"/>
        <v>2.4705475555001018E-2</v>
      </c>
      <c r="AI1252" s="83">
        <f t="shared" si="237"/>
        <v>9.4831544450478672E-2</v>
      </c>
      <c r="AJ1252" s="83">
        <f t="shared" si="237"/>
        <v>1.4834671646789229E-2</v>
      </c>
      <c r="AK1252" s="83">
        <f t="shared" si="237"/>
        <v>-0.17327957623345225</v>
      </c>
      <c r="AL1252" s="83">
        <f t="shared" si="237"/>
        <v>-8.4171930138807916E-2</v>
      </c>
      <c r="AM1252" s="83">
        <f t="shared" si="237"/>
        <v>3.1772474169125431E-2</v>
      </c>
      <c r="AN1252" s="83">
        <f t="shared" si="237"/>
        <v>-6.3453819679129941E-2</v>
      </c>
      <c r="AO1252" s="83">
        <f t="shared" si="237"/>
        <v>1.5209520087087992E-3</v>
      </c>
      <c r="AP1252" s="83">
        <f t="shared" si="237"/>
        <v>6.4215244371545179E-3</v>
      </c>
      <c r="AQ1252" s="83">
        <f t="shared" si="237"/>
        <v>0.11518522585628617</v>
      </c>
      <c r="AR1252" s="83">
        <f t="shared" si="237"/>
        <v>-1.2741773619143736E-2</v>
      </c>
      <c r="AS1252" s="83">
        <f t="shared" si="237"/>
        <v>4.0049500997917792E-2</v>
      </c>
      <c r="AT1252" s="83">
        <f t="shared" si="237"/>
        <v>-2.4752426873694333E-2</v>
      </c>
      <c r="AU1252" s="83">
        <f t="shared" si="237"/>
        <v>-0.11829003100077277</v>
      </c>
      <c r="AV1252" s="83">
        <f t="shared" si="237"/>
        <v>-1.8872992750683097E-2</v>
      </c>
      <c r="AW1252" s="83">
        <f t="shared" si="237"/>
        <v>-4.9417357057180457E-2</v>
      </c>
      <c r="AX1252" s="83">
        <f t="shared" si="237"/>
        <v>-0.11108663439488541</v>
      </c>
      <c r="AY1252" s="83">
        <f t="shared" si="237"/>
        <v>-0.20825009276217613</v>
      </c>
      <c r="AZ1252" s="83">
        <f t="shared" si="237"/>
        <v>-9.2098081159959211E-2</v>
      </c>
      <c r="BA1252" s="83">
        <f t="shared" si="237"/>
        <v>-0.16424266307597829</v>
      </c>
      <c r="BB1252" s="83">
        <f t="shared" si="237"/>
        <v>4.4248703598423082E-2</v>
      </c>
      <c r="BC1252" s="83">
        <f t="shared" si="237"/>
        <v>-1.5271903330864487E-2</v>
      </c>
      <c r="BD1252" s="83">
        <f t="shared" si="237"/>
        <v>-2.0960294165046398E-2</v>
      </c>
      <c r="BE1252" s="83">
        <f t="shared" si="237"/>
        <v>-8.2591468027985948E-2</v>
      </c>
      <c r="BF1252" s="83">
        <f t="shared" si="237"/>
        <v>-1.958527769231358E-2</v>
      </c>
      <c r="BG1252" s="83">
        <f t="shared" si="237"/>
        <v>7.7220125054728314E-3</v>
      </c>
      <c r="BH1252" s="83">
        <f t="shared" si="237"/>
        <v>5.1901081552808905E-2</v>
      </c>
      <c r="BI1252" s="83">
        <f t="shared" si="237"/>
        <v>2.8148813234866718E-2</v>
      </c>
      <c r="BJ1252" s="83">
        <f t="shared" si="237"/>
        <v>0.1761254355278887</v>
      </c>
      <c r="BK1252" s="83">
        <f t="shared" si="237"/>
        <v>-4.2265836738370775E-2</v>
      </c>
      <c r="BL1252" s="83">
        <f t="shared" si="237"/>
        <v>-4.3805731622354425E-2</v>
      </c>
      <c r="BM1252" s="83">
        <f t="shared" si="237"/>
        <v>-8.4645938367395201E-2</v>
      </c>
      <c r="BN1252" s="83">
        <f t="shared" si="237"/>
        <v>3.9599956457323816E-2</v>
      </c>
      <c r="BO1252" s="83">
        <f t="shared" si="237"/>
        <v>-0.14662134860216808</v>
      </c>
      <c r="BP1252" s="83">
        <f t="shared" si="237"/>
        <v>9.6175532481210094E-2</v>
      </c>
      <c r="BQ1252" s="83">
        <f t="shared" si="237"/>
        <v>1.7143419946504385E-2</v>
      </c>
      <c r="BR1252" s="83">
        <f t="shared" si="237"/>
        <v>4.1909083004767943E-2</v>
      </c>
      <c r="BS1252" s="83">
        <f t="shared" si="237"/>
        <v>-5.7101181609739829E-2</v>
      </c>
      <c r="BT1252" s="83">
        <f t="shared" si="237"/>
        <v>-0.18973015697365841</v>
      </c>
      <c r="BU1252" s="83">
        <f t="shared" si="237"/>
        <v>0.11153207268623468</v>
      </c>
      <c r="BV1252" s="83">
        <f t="shared" si="237"/>
        <v>2.8376519032425097E-2</v>
      </c>
      <c r="BW1252" s="83">
        <f t="shared" si="234"/>
        <v>5.7795283600795277E-2</v>
      </c>
      <c r="BX1252" s="83">
        <f t="shared" si="234"/>
        <v>2.0641664561334771E-2</v>
      </c>
      <c r="BY1252" s="83">
        <f t="shared" si="234"/>
        <v>2.3412795311144426E-2</v>
      </c>
      <c r="BZ1252" s="83">
        <f t="shared" si="234"/>
        <v>0.13503641554756668</v>
      </c>
      <c r="CA1252" s="83">
        <f t="shared" si="234"/>
        <v>0.26700772684604562</v>
      </c>
      <c r="CB1252" s="83">
        <f t="shared" si="234"/>
        <v>5.6595315497561333E-2</v>
      </c>
      <c r="CC1252" s="83">
        <f t="shared" si="234"/>
        <v>-0.16807396292495591</v>
      </c>
      <c r="CD1252" s="83">
        <f t="shared" si="234"/>
        <v>4.062103657330212E-2</v>
      </c>
      <c r="CE1252" s="83">
        <f t="shared" si="234"/>
        <v>4.3539544556364759E-2</v>
      </c>
      <c r="CF1252" s="83">
        <f t="shared" si="234"/>
        <v>0.17658359072609273</v>
      </c>
      <c r="CG1252" s="83">
        <f t="shared" si="234"/>
        <v>-6.6697846266321831E-2</v>
      </c>
      <c r="CH1252" s="83">
        <f t="shared" si="234"/>
        <v>2.4311717035088987E-2</v>
      </c>
      <c r="CI1252" s="83">
        <f t="shared" si="234"/>
        <v>-8.6938595925923262E-2</v>
      </c>
      <c r="CJ1252" s="83">
        <f t="shared" si="234"/>
        <v>5.2872529315174117E-2</v>
      </c>
      <c r="CK1252" s="83">
        <f t="shared" si="234"/>
        <v>-5.2279257841873407E-2</v>
      </c>
      <c r="CL1252" s="83">
        <f t="shared" si="234"/>
        <v>-5.3278681438831806E-2</v>
      </c>
      <c r="CM1252" s="83">
        <f t="shared" si="234"/>
        <v>-6.1423907886939376E-3</v>
      </c>
      <c r="CN1252" s="83">
        <f t="shared" si="234"/>
        <v>0.16304757199211511</v>
      </c>
      <c r="CO1252" s="83">
        <f t="shared" si="234"/>
        <v>9.8822789433240826E-2</v>
      </c>
      <c r="CP1252" s="83">
        <f t="shared" si="234"/>
        <v>1.3877826110029421E-2</v>
      </c>
      <c r="CQ1252" s="83">
        <f t="shared" si="234"/>
        <v>-5.8773922359959388E-2</v>
      </c>
      <c r="CR1252" s="83">
        <f t="shared" si="234"/>
        <v>6.929390349135367E-2</v>
      </c>
      <c r="CS1252" s="83">
        <f t="shared" si="234"/>
        <v>-0.18542143763920507</v>
      </c>
      <c r="CT1252" s="83">
        <f t="shared" si="234"/>
        <v>-6.3051899889086521E-2</v>
      </c>
      <c r="CU1252" s="83">
        <f t="shared" si="234"/>
        <v>-5.8876666295827759E-2</v>
      </c>
      <c r="CV1252" s="83">
        <f t="shared" si="234"/>
        <v>-0.12125256678189353</v>
      </c>
      <c r="CW1252" s="83">
        <f t="shared" si="234"/>
        <v>-7.6150976809264317E-2</v>
      </c>
      <c r="CX1252" s="83">
        <f t="shared" si="234"/>
        <v>-0.16595217919551872</v>
      </c>
      <c r="CY1252" s="83">
        <f t="shared" si="234"/>
        <v>9.0659152811918109E-2</v>
      </c>
      <c r="CZ1252" s="83">
        <f t="shared" si="234"/>
        <v>-4.0992324078120493E-2</v>
      </c>
      <c r="DA1252" s="83">
        <f t="shared" si="234"/>
        <v>3.2246763583354918E-2</v>
      </c>
      <c r="DB1252" s="83">
        <f t="shared" si="234"/>
        <v>-4.01803072172007E-2</v>
      </c>
      <c r="DC1252" s="83">
        <f t="shared" si="234"/>
        <v>5.23312461238504E-2</v>
      </c>
      <c r="DD1252" s="83">
        <f t="shared" si="234"/>
        <v>-0.10037914512698569</v>
      </c>
      <c r="DE1252" s="83">
        <f t="shared" si="234"/>
        <v>-7.9599346755116387E-2</v>
      </c>
    </row>
    <row r="1253" spans="3:109" x14ac:dyDescent="0.4">
      <c r="C1253" s="69"/>
      <c r="I1253" s="87"/>
      <c r="J1253" s="83">
        <f t="shared" si="236"/>
        <v>1.4697891402826801E-2</v>
      </c>
      <c r="K1253" s="83">
        <f t="shared" si="237"/>
        <v>-9.7580983931999973E-2</v>
      </c>
      <c r="L1253" s="83">
        <f t="shared" si="237"/>
        <v>0.14929202273653414</v>
      </c>
      <c r="M1253" s="83">
        <f t="shared" si="237"/>
        <v>-6.6332632930281065E-3</v>
      </c>
      <c r="N1253" s="83">
        <f t="shared" si="237"/>
        <v>7.792264630915724E-2</v>
      </c>
      <c r="O1253" s="83">
        <f t="shared" si="237"/>
        <v>0.12601110635615992</v>
      </c>
      <c r="P1253" s="83">
        <f t="shared" si="237"/>
        <v>-0.10259954569561265</v>
      </c>
      <c r="Q1253" s="83">
        <f t="shared" si="237"/>
        <v>-1.0697706078541881E-2</v>
      </c>
      <c r="R1253" s="83">
        <f t="shared" si="237"/>
        <v>-6.2107957288873958E-2</v>
      </c>
      <c r="S1253" s="83">
        <f t="shared" si="237"/>
        <v>-4.1046863223091895E-2</v>
      </c>
      <c r="T1253" s="83">
        <f t="shared" si="237"/>
        <v>-3.8701384832209038E-3</v>
      </c>
      <c r="U1253" s="83">
        <f t="shared" si="237"/>
        <v>3.5924897614575783E-2</v>
      </c>
      <c r="V1253" s="83">
        <f t="shared" si="237"/>
        <v>-4.9541596484965686E-2</v>
      </c>
      <c r="W1253" s="83">
        <f t="shared" si="237"/>
        <v>-0.14000782310365623</v>
      </c>
      <c r="X1253" s="83">
        <f t="shared" si="237"/>
        <v>-3.1707692922493314E-2</v>
      </c>
      <c r="Y1253" s="83">
        <f t="shared" si="237"/>
        <v>-6.7214879400117569E-2</v>
      </c>
      <c r="Z1253" s="83">
        <f t="shared" si="237"/>
        <v>-0.16979421879299045</v>
      </c>
      <c r="AA1253" s="83">
        <f t="shared" si="237"/>
        <v>-3.1029801020126357E-3</v>
      </c>
      <c r="AB1253" s="83">
        <f t="shared" si="237"/>
        <v>7.4209130294617245E-2</v>
      </c>
      <c r="AC1253" s="83">
        <f t="shared" si="237"/>
        <v>-7.0775753514713283E-2</v>
      </c>
      <c r="AD1253" s="83">
        <f t="shared" si="237"/>
        <v>8.8339883375432564E-3</v>
      </c>
      <c r="AE1253" s="83">
        <f t="shared" si="237"/>
        <v>-4.6584788960777959E-2</v>
      </c>
      <c r="AF1253" s="83">
        <f t="shared" si="237"/>
        <v>0.15083126231125624</v>
      </c>
      <c r="AG1253" s="83">
        <f t="shared" si="237"/>
        <v>0.14958065988391353</v>
      </c>
      <c r="AH1253" s="83">
        <f t="shared" si="237"/>
        <v>-7.2540024556249388E-2</v>
      </c>
      <c r="AI1253" s="83">
        <f t="shared" si="237"/>
        <v>-7.7614725400936571E-2</v>
      </c>
      <c r="AJ1253" s="83">
        <f t="shared" si="237"/>
        <v>0.13734924906076151</v>
      </c>
      <c r="AK1253" s="83">
        <f t="shared" si="237"/>
        <v>0.13490217760776851</v>
      </c>
      <c r="AL1253" s="83">
        <f t="shared" si="237"/>
        <v>-0.1360149024712321</v>
      </c>
      <c r="AM1253" s="83">
        <f t="shared" si="237"/>
        <v>-5.7581655477735305E-2</v>
      </c>
      <c r="AN1253" s="83">
        <f t="shared" si="237"/>
        <v>4.0501951990076696E-2</v>
      </c>
      <c r="AO1253" s="83">
        <f t="shared" si="237"/>
        <v>2.2725642233293243E-2</v>
      </c>
      <c r="AP1253" s="83">
        <f t="shared" si="237"/>
        <v>3.2693105827535977E-2</v>
      </c>
      <c r="AQ1253" s="83">
        <f t="shared" si="237"/>
        <v>-1.6649773072820232E-2</v>
      </c>
      <c r="AR1253" s="83">
        <f t="shared" si="237"/>
        <v>-8.5126270633924431E-2</v>
      </c>
      <c r="AS1253" s="83">
        <f t="shared" si="237"/>
        <v>0.20005448675794821</v>
      </c>
      <c r="AT1253" s="83">
        <f t="shared" si="237"/>
        <v>1.0392811895892667E-2</v>
      </c>
      <c r="AU1253" s="83">
        <f t="shared" si="237"/>
        <v>3.0439338866393505E-2</v>
      </c>
      <c r="AV1253" s="83">
        <f t="shared" si="237"/>
        <v>0.10203858774493316</v>
      </c>
      <c r="AW1253" s="83">
        <f t="shared" si="237"/>
        <v>9.5242806134530678E-2</v>
      </c>
      <c r="AX1253" s="83">
        <f t="shared" si="237"/>
        <v>1.6707627924973725E-2</v>
      </c>
      <c r="AY1253" s="83">
        <f t="shared" si="237"/>
        <v>0.14632932108414931</v>
      </c>
      <c r="AZ1253" s="83">
        <f t="shared" si="237"/>
        <v>3.4173179453624393E-2</v>
      </c>
      <c r="BA1253" s="83">
        <f t="shared" si="237"/>
        <v>-5.6099087401105301E-2</v>
      </c>
      <c r="BB1253" s="83">
        <f t="shared" si="237"/>
        <v>5.7844861404122455E-2</v>
      </c>
      <c r="BC1253" s="83">
        <f t="shared" si="237"/>
        <v>-4.4239407524128833E-4</v>
      </c>
      <c r="BD1253" s="83">
        <f t="shared" si="237"/>
        <v>-5.4119916261055764E-2</v>
      </c>
      <c r="BE1253" s="83">
        <f t="shared" si="237"/>
        <v>-7.9564035637816166E-2</v>
      </c>
      <c r="BF1253" s="83">
        <f t="shared" si="237"/>
        <v>-4.4387174502094291E-2</v>
      </c>
      <c r="BG1253" s="83">
        <f t="shared" si="237"/>
        <v>-0.10595040490368444</v>
      </c>
      <c r="BH1253" s="83">
        <f t="shared" si="237"/>
        <v>5.8688085387367715E-2</v>
      </c>
      <c r="BI1253" s="83">
        <f t="shared" si="237"/>
        <v>6.8321080677392607E-2</v>
      </c>
      <c r="BJ1253" s="83">
        <f t="shared" si="237"/>
        <v>-4.0701052256879096E-2</v>
      </c>
      <c r="BK1253" s="83">
        <f t="shared" si="237"/>
        <v>-3.4183197140269642E-2</v>
      </c>
      <c r="BL1253" s="83">
        <f t="shared" si="237"/>
        <v>-7.9656592806565826E-2</v>
      </c>
      <c r="BM1253" s="83">
        <f t="shared" si="237"/>
        <v>-0.11361470782113912</v>
      </c>
      <c r="BN1253" s="83">
        <f t="shared" si="237"/>
        <v>-1.0374246772152998E-2</v>
      </c>
      <c r="BO1253" s="83">
        <f t="shared" si="237"/>
        <v>7.5260062039243472E-2</v>
      </c>
      <c r="BP1253" s="83">
        <f t="shared" si="237"/>
        <v>6.6675322894094793E-2</v>
      </c>
      <c r="BQ1253" s="83">
        <f t="shared" si="237"/>
        <v>6.3996781271908288E-3</v>
      </c>
      <c r="BR1253" s="83">
        <f t="shared" si="237"/>
        <v>3.7847754437291346E-2</v>
      </c>
      <c r="BS1253" s="83">
        <f t="shared" si="237"/>
        <v>-3.0382123502254322E-2</v>
      </c>
      <c r="BT1253" s="83">
        <f t="shared" si="237"/>
        <v>-3.3055883506524712E-2</v>
      </c>
      <c r="BU1253" s="83">
        <f t="shared" si="237"/>
        <v>5.0671005874700588E-2</v>
      </c>
      <c r="BV1253" s="83">
        <f t="shared" si="237"/>
        <v>-0.10502704199100453</v>
      </c>
      <c r="BW1253" s="83">
        <f t="shared" si="234"/>
        <v>-8.6336403054408234E-2</v>
      </c>
      <c r="BX1253" s="83">
        <f t="shared" si="234"/>
        <v>3.7260772464382273E-2</v>
      </c>
      <c r="BY1253" s="83">
        <f t="shared" si="234"/>
        <v>-2.4586358709410908E-2</v>
      </c>
      <c r="BZ1253" s="83">
        <f t="shared" si="234"/>
        <v>8.3127052751031758E-2</v>
      </c>
      <c r="CA1253" s="83">
        <f t="shared" si="234"/>
        <v>7.2865815012158983E-2</v>
      </c>
      <c r="CB1253" s="83">
        <f t="shared" si="234"/>
        <v>-0.13429276734549028</v>
      </c>
      <c r="CC1253" s="83">
        <f t="shared" si="234"/>
        <v>-3.4105973532877448E-2</v>
      </c>
      <c r="CD1253" s="83">
        <f t="shared" si="234"/>
        <v>1.9134982744911063E-3</v>
      </c>
      <c r="CE1253" s="83">
        <f t="shared" si="234"/>
        <v>4.4266689679508378E-2</v>
      </c>
      <c r="CF1253" s="83">
        <f t="shared" si="234"/>
        <v>-7.7657610868105053E-3</v>
      </c>
      <c r="CG1253" s="83">
        <f t="shared" si="234"/>
        <v>-3.2134153229642997E-3</v>
      </c>
      <c r="CH1253" s="83">
        <f t="shared" si="234"/>
        <v>-0.17443061294103623</v>
      </c>
      <c r="CI1253" s="83">
        <f t="shared" si="234"/>
        <v>1.3338992316072657E-2</v>
      </c>
      <c r="CJ1253" s="83">
        <f t="shared" si="234"/>
        <v>7.1915354246838203E-2</v>
      </c>
      <c r="CK1253" s="83">
        <f t="shared" si="234"/>
        <v>-5.1622554370126961E-3</v>
      </c>
      <c r="CL1253" s="83">
        <f t="shared" si="234"/>
        <v>0.11859093808683489</v>
      </c>
      <c r="CM1253" s="83">
        <f t="shared" si="234"/>
        <v>-2.8660284534012506E-2</v>
      </c>
      <c r="CN1253" s="83">
        <f t="shared" si="234"/>
        <v>-0.16495669011974662</v>
      </c>
      <c r="CO1253" s="83">
        <f t="shared" si="234"/>
        <v>-0.16530044156100959</v>
      </c>
      <c r="CP1253" s="83">
        <f t="shared" si="234"/>
        <v>1.6114411798883115E-2</v>
      </c>
      <c r="CQ1253" s="83">
        <f t="shared" si="234"/>
        <v>9.1270592605289302E-2</v>
      </c>
      <c r="CR1253" s="83">
        <f t="shared" si="234"/>
        <v>-9.4751250621402217E-2</v>
      </c>
      <c r="CS1253" s="83">
        <f t="shared" si="234"/>
        <v>-8.4638343874992125E-2</v>
      </c>
      <c r="CT1253" s="83">
        <f t="shared" si="234"/>
        <v>0.14990099888044392</v>
      </c>
      <c r="CU1253" s="83">
        <f t="shared" si="234"/>
        <v>9.0258084891473453E-2</v>
      </c>
      <c r="CV1253" s="83">
        <f t="shared" si="234"/>
        <v>-7.3221177825058034E-2</v>
      </c>
      <c r="CW1253" s="83">
        <f t="shared" si="234"/>
        <v>0.14203927632457242</v>
      </c>
      <c r="CX1253" s="83">
        <f t="shared" si="234"/>
        <v>-4.380276082997242E-2</v>
      </c>
      <c r="CY1253" s="83">
        <f t="shared" si="234"/>
        <v>-2.7934061997783019E-2</v>
      </c>
      <c r="CZ1253" s="83">
        <f t="shared" si="234"/>
        <v>9.0463485627127485E-2</v>
      </c>
      <c r="DA1253" s="83">
        <f t="shared" si="234"/>
        <v>-6.8133955874663643E-2</v>
      </c>
      <c r="DB1253" s="83">
        <f t="shared" si="234"/>
        <v>-8.1301726321688875E-2</v>
      </c>
      <c r="DC1253" s="83">
        <f t="shared" si="234"/>
        <v>0.13337649441855215</v>
      </c>
      <c r="DD1253" s="83">
        <f t="shared" si="234"/>
        <v>-8.1495821816568143E-2</v>
      </c>
      <c r="DE1253" s="83">
        <f t="shared" si="234"/>
        <v>-1.4307328660420346E-2</v>
      </c>
    </row>
    <row r="1254" spans="3:109" x14ac:dyDescent="0.4">
      <c r="C1254" s="69"/>
      <c r="I1254" s="87"/>
      <c r="J1254" s="83">
        <f t="shared" si="236"/>
        <v>-0.15838160373526125</v>
      </c>
      <c r="K1254" s="83">
        <f t="shared" si="237"/>
        <v>-0.16745413971937859</v>
      </c>
      <c r="L1254" s="83">
        <f t="shared" si="237"/>
        <v>-8.0087341107953125E-2</v>
      </c>
      <c r="M1254" s="83">
        <f t="shared" si="237"/>
        <v>5.3787700477069815E-2</v>
      </c>
      <c r="N1254" s="83">
        <f t="shared" si="237"/>
        <v>3.2670224645723306E-2</v>
      </c>
      <c r="O1254" s="83">
        <f t="shared" si="237"/>
        <v>-4.8542686853982657E-2</v>
      </c>
      <c r="P1254" s="83">
        <f t="shared" si="237"/>
        <v>-2.6971826182057134E-2</v>
      </c>
      <c r="Q1254" s="83">
        <f t="shared" si="237"/>
        <v>2.1820453084728377E-2</v>
      </c>
      <c r="R1254" s="83">
        <f t="shared" si="237"/>
        <v>-0.16532311307184663</v>
      </c>
      <c r="S1254" s="83">
        <f t="shared" si="237"/>
        <v>0.11272563286933859</v>
      </c>
      <c r="T1254" s="83">
        <f t="shared" si="237"/>
        <v>-0.180935833932898</v>
      </c>
      <c r="U1254" s="83">
        <f t="shared" si="237"/>
        <v>-0.38879676498248139</v>
      </c>
      <c r="V1254" s="83">
        <f t="shared" si="237"/>
        <v>0.14083048971109785</v>
      </c>
      <c r="W1254" s="83">
        <f t="shared" si="237"/>
        <v>4.6373635220146807E-2</v>
      </c>
      <c r="X1254" s="83">
        <f t="shared" si="237"/>
        <v>4.7703545668184459E-2</v>
      </c>
      <c r="Y1254" s="83">
        <f t="shared" si="237"/>
        <v>0.17789212625374068</v>
      </c>
      <c r="Z1254" s="83">
        <f t="shared" si="237"/>
        <v>6.5342608961490509E-2</v>
      </c>
      <c r="AA1254" s="83">
        <f t="shared" si="237"/>
        <v>5.6475392950109927E-2</v>
      </c>
      <c r="AB1254" s="83">
        <f t="shared" si="237"/>
        <v>-2.4389902100380244E-2</v>
      </c>
      <c r="AC1254" s="83">
        <f t="shared" si="237"/>
        <v>7.990851809233121E-2</v>
      </c>
      <c r="AD1254" s="83">
        <f t="shared" si="237"/>
        <v>5.4181470401732795E-2</v>
      </c>
      <c r="AE1254" s="83">
        <f t="shared" si="237"/>
        <v>3.6121158782874363E-2</v>
      </c>
      <c r="AF1254" s="83">
        <f t="shared" si="237"/>
        <v>-0.11537967034402564</v>
      </c>
      <c r="AG1254" s="83">
        <f t="shared" si="237"/>
        <v>-8.2618168181415083E-2</v>
      </c>
      <c r="AH1254" s="83">
        <f t="shared" si="237"/>
        <v>-7.4674261890056812E-2</v>
      </c>
      <c r="AI1254" s="83">
        <f t="shared" si="237"/>
        <v>-4.054005475113763E-2</v>
      </c>
      <c r="AJ1254" s="83">
        <f t="shared" si="237"/>
        <v>-4.5739972990487258E-2</v>
      </c>
      <c r="AK1254" s="83">
        <f t="shared" si="237"/>
        <v>4.8170423921358306E-2</v>
      </c>
      <c r="AL1254" s="83">
        <f t="shared" si="237"/>
        <v>-4.4835373134237667E-2</v>
      </c>
      <c r="AM1254" s="83">
        <f t="shared" si="237"/>
        <v>7.1467914467030727E-2</v>
      </c>
      <c r="AN1254" s="83">
        <f t="shared" si="237"/>
        <v>4.440005336384361E-2</v>
      </c>
      <c r="AO1254" s="83">
        <f t="shared" si="237"/>
        <v>5.6530493427308828E-2</v>
      </c>
      <c r="AP1254" s="83">
        <f t="shared" si="237"/>
        <v>-1.3456772406560367E-2</v>
      </c>
      <c r="AQ1254" s="83">
        <f t="shared" si="237"/>
        <v>0.10342895976609963</v>
      </c>
      <c r="AR1254" s="83">
        <f t="shared" si="237"/>
        <v>6.6556075174073331E-2</v>
      </c>
      <c r="AS1254" s="83">
        <f t="shared" si="237"/>
        <v>-4.1942124585432582E-2</v>
      </c>
      <c r="AT1254" s="83">
        <f t="shared" si="237"/>
        <v>-3.8685840356305755E-4</v>
      </c>
      <c r="AU1254" s="83">
        <f t="shared" si="237"/>
        <v>-5.8927542288078345E-2</v>
      </c>
      <c r="AV1254" s="83">
        <f t="shared" si="237"/>
        <v>-1.1113703490776247E-2</v>
      </c>
      <c r="AW1254" s="83">
        <f t="shared" si="237"/>
        <v>0.1266287904346394</v>
      </c>
      <c r="AX1254" s="83">
        <f t="shared" si="237"/>
        <v>4.5729496340651821E-2</v>
      </c>
      <c r="AY1254" s="83">
        <f t="shared" si="237"/>
        <v>0.10592758413285372</v>
      </c>
      <c r="AZ1254" s="83">
        <f t="shared" si="237"/>
        <v>1.3161871268449496E-2</v>
      </c>
      <c r="BA1254" s="83">
        <f t="shared" si="237"/>
        <v>4.6267821238340882E-3</v>
      </c>
      <c r="BB1254" s="83">
        <f t="shared" si="237"/>
        <v>0.12227386423325375</v>
      </c>
      <c r="BC1254" s="83">
        <f t="shared" si="237"/>
        <v>3.3311815759625218E-2</v>
      </c>
      <c r="BD1254" s="83">
        <f t="shared" si="237"/>
        <v>-0.12958312103055589</v>
      </c>
      <c r="BE1254" s="83">
        <f t="shared" si="237"/>
        <v>5.5493573183224454E-2</v>
      </c>
      <c r="BF1254" s="83">
        <f t="shared" si="237"/>
        <v>3.1523503703857134E-2</v>
      </c>
      <c r="BG1254" s="83">
        <f t="shared" si="237"/>
        <v>-0.16381393072340988</v>
      </c>
      <c r="BH1254" s="83">
        <f t="shared" si="237"/>
        <v>-2.3987684655506006E-2</v>
      </c>
      <c r="BI1254" s="83">
        <f t="shared" si="237"/>
        <v>-0.12179411323279839</v>
      </c>
      <c r="BJ1254" s="83">
        <f t="shared" si="237"/>
        <v>-9.6453868710362642E-2</v>
      </c>
      <c r="BK1254" s="83">
        <f t="shared" si="237"/>
        <v>8.1969626458609189E-3</v>
      </c>
      <c r="BL1254" s="83">
        <f t="shared" si="237"/>
        <v>6.9758659023081704E-3</v>
      </c>
      <c r="BM1254" s="83">
        <f t="shared" si="237"/>
        <v>-4.070438362586605E-2</v>
      </c>
      <c r="BN1254" s="83">
        <f t="shared" si="237"/>
        <v>-2.1969975108549068E-2</v>
      </c>
      <c r="BO1254" s="83">
        <f t="shared" si="237"/>
        <v>0.17048466503384629</v>
      </c>
      <c r="BP1254" s="83">
        <f t="shared" si="237"/>
        <v>-0.18210751380912643</v>
      </c>
      <c r="BQ1254" s="83">
        <f t="shared" si="237"/>
        <v>3.2400187140393624E-2</v>
      </c>
      <c r="BR1254" s="83">
        <f t="shared" si="237"/>
        <v>5.7751876096568538E-2</v>
      </c>
      <c r="BS1254" s="83">
        <f t="shared" si="237"/>
        <v>9.3212931802718571E-2</v>
      </c>
      <c r="BT1254" s="83">
        <f t="shared" si="237"/>
        <v>-5.4366282873448121E-2</v>
      </c>
      <c r="BU1254" s="83">
        <f t="shared" si="237"/>
        <v>2.2440498816882738E-2</v>
      </c>
      <c r="BV1254" s="83">
        <f t="shared" si="237"/>
        <v>-7.3550626336144681E-3</v>
      </c>
      <c r="BW1254" s="83">
        <f t="shared" si="234"/>
        <v>0.13902948367828238</v>
      </c>
      <c r="BX1254" s="83">
        <f t="shared" si="234"/>
        <v>-5.6967795763384343E-2</v>
      </c>
      <c r="BY1254" s="83">
        <f t="shared" si="234"/>
        <v>-0.1087846622344824</v>
      </c>
      <c r="BZ1254" s="83">
        <f t="shared" si="234"/>
        <v>-8.2027486337013678E-2</v>
      </c>
      <c r="CA1254" s="83">
        <f t="shared" si="234"/>
        <v>-6.2314272951451463E-2</v>
      </c>
      <c r="CB1254" s="83">
        <f t="shared" si="234"/>
        <v>1.7117979506750827E-2</v>
      </c>
      <c r="CC1254" s="83">
        <f t="shared" si="234"/>
        <v>-8.2494396367369244E-2</v>
      </c>
      <c r="CD1254" s="83">
        <f t="shared" si="234"/>
        <v>-6.4550839955668663E-3</v>
      </c>
      <c r="CE1254" s="83">
        <f t="shared" si="234"/>
        <v>-0.17660776000851641</v>
      </c>
      <c r="CF1254" s="83">
        <f t="shared" ref="CF1254:DE1254" si="238">CF464+$D$4*CF$799*CF$800*$D$12</f>
        <v>9.2187892859171255E-2</v>
      </c>
      <c r="CG1254" s="83">
        <f t="shared" si="238"/>
        <v>0.11264175670210806</v>
      </c>
      <c r="CH1254" s="83">
        <f t="shared" si="238"/>
        <v>-4.0968651441708956E-3</v>
      </c>
      <c r="CI1254" s="83">
        <f t="shared" si="238"/>
        <v>-7.0168223404959457E-2</v>
      </c>
      <c r="CJ1254" s="83">
        <f t="shared" si="238"/>
        <v>-0.16723063072191552</v>
      </c>
      <c r="CK1254" s="83">
        <f t="shared" si="238"/>
        <v>-0.16361650379087769</v>
      </c>
      <c r="CL1254" s="83">
        <f t="shared" si="238"/>
        <v>-9.0327235690200153E-2</v>
      </c>
      <c r="CM1254" s="83">
        <f t="shared" si="238"/>
        <v>-3.2797779775380079E-2</v>
      </c>
      <c r="CN1254" s="83">
        <f t="shared" si="238"/>
        <v>0.12864881787515042</v>
      </c>
      <c r="CO1254" s="83">
        <f t="shared" si="238"/>
        <v>-0.11306498490753811</v>
      </c>
      <c r="CP1254" s="83">
        <f t="shared" si="238"/>
        <v>-6.2730741748499325E-2</v>
      </c>
      <c r="CQ1254" s="83">
        <f t="shared" si="238"/>
        <v>8.3648341798434125E-2</v>
      </c>
      <c r="CR1254" s="83">
        <f t="shared" si="238"/>
        <v>-1.8100109949792983E-4</v>
      </c>
      <c r="CS1254" s="83">
        <f t="shared" si="238"/>
        <v>-4.9274534966073508E-2</v>
      </c>
      <c r="CT1254" s="83">
        <f t="shared" si="238"/>
        <v>6.0948810797097457E-3</v>
      </c>
      <c r="CU1254" s="83">
        <f t="shared" si="238"/>
        <v>9.5417501342320979E-2</v>
      </c>
      <c r="CV1254" s="83">
        <f t="shared" si="238"/>
        <v>-0.20220366044637705</v>
      </c>
      <c r="CW1254" s="83">
        <f t="shared" si="238"/>
        <v>-3.7578173514519857E-2</v>
      </c>
      <c r="CX1254" s="83">
        <f t="shared" si="238"/>
        <v>5.5167740679641529E-3</v>
      </c>
      <c r="CY1254" s="83">
        <f t="shared" si="238"/>
        <v>2.9166081871053115E-2</v>
      </c>
      <c r="CZ1254" s="83">
        <f t="shared" si="238"/>
        <v>-3.6560406165497029E-2</v>
      </c>
      <c r="DA1254" s="83">
        <f t="shared" si="238"/>
        <v>0.11417561977825945</v>
      </c>
      <c r="DB1254" s="83">
        <f t="shared" si="238"/>
        <v>6.4439998345812502E-2</v>
      </c>
      <c r="DC1254" s="83">
        <f t="shared" si="238"/>
        <v>-4.757416928224445E-2</v>
      </c>
      <c r="DD1254" s="83">
        <f t="shared" si="238"/>
        <v>-4.6086500370418983E-2</v>
      </c>
      <c r="DE1254" s="83">
        <f t="shared" si="238"/>
        <v>-9.5159807521983428E-2</v>
      </c>
    </row>
    <row r="1255" spans="3:109" x14ac:dyDescent="0.4">
      <c r="C1255" s="69"/>
      <c r="I1255" s="87"/>
      <c r="J1255" s="83">
        <f t="shared" si="236"/>
        <v>9.230973452312112E-2</v>
      </c>
      <c r="K1255" s="83">
        <f t="shared" si="237"/>
        <v>4.5998535861496298E-2</v>
      </c>
      <c r="L1255" s="83">
        <f t="shared" si="237"/>
        <v>6.6211042856757732E-2</v>
      </c>
      <c r="M1255" s="83">
        <f t="shared" si="237"/>
        <v>-2.9707950081280136E-2</v>
      </c>
      <c r="N1255" s="83">
        <f t="shared" si="237"/>
        <v>-0.14443096951745357</v>
      </c>
      <c r="O1255" s="83">
        <f t="shared" si="237"/>
        <v>-0.12889002263403215</v>
      </c>
      <c r="P1255" s="83">
        <f t="shared" si="237"/>
        <v>0.15178351323131464</v>
      </c>
      <c r="Q1255" s="83">
        <f t="shared" si="237"/>
        <v>-3.9351738384847429E-2</v>
      </c>
      <c r="R1255" s="83">
        <f t="shared" si="237"/>
        <v>4.7150058335237791E-2</v>
      </c>
      <c r="S1255" s="83">
        <f t="shared" si="237"/>
        <v>-8.2793560870977889E-2</v>
      </c>
      <c r="T1255" s="83">
        <f t="shared" si="237"/>
        <v>2.1536761585719214E-2</v>
      </c>
      <c r="U1255" s="83">
        <f t="shared" si="237"/>
        <v>-7.3367007112208659E-3</v>
      </c>
      <c r="V1255" s="83">
        <f t="shared" si="237"/>
        <v>5.6627738244819911E-2</v>
      </c>
      <c r="W1255" s="83">
        <f t="shared" si="237"/>
        <v>-5.7627672158172404E-2</v>
      </c>
      <c r="X1255" s="83">
        <f t="shared" si="237"/>
        <v>-0.20505197890356533</v>
      </c>
      <c r="Y1255" s="83">
        <f t="shared" si="237"/>
        <v>-0.10209493587579721</v>
      </c>
      <c r="Z1255" s="83">
        <f t="shared" si="237"/>
        <v>2.1828012113297539E-2</v>
      </c>
      <c r="AA1255" s="83">
        <f t="shared" si="237"/>
        <v>9.6461322293139459E-2</v>
      </c>
      <c r="AB1255" s="83">
        <f t="shared" si="237"/>
        <v>5.6471628232599269E-2</v>
      </c>
      <c r="AC1255" s="83">
        <f t="shared" si="237"/>
        <v>-0.13942472713711482</v>
      </c>
      <c r="AD1255" s="83">
        <f t="shared" si="237"/>
        <v>5.4263686678653767E-3</v>
      </c>
      <c r="AE1255" s="83">
        <f t="shared" si="237"/>
        <v>5.3834472258786816E-3</v>
      </c>
      <c r="AF1255" s="83">
        <f t="shared" si="237"/>
        <v>5.9146119447188457E-2</v>
      </c>
      <c r="AG1255" s="83">
        <f t="shared" si="237"/>
        <v>-0.21424285171009863</v>
      </c>
      <c r="AH1255" s="83">
        <f t="shared" si="237"/>
        <v>5.9162936920925883E-2</v>
      </c>
      <c r="AI1255" s="83">
        <f t="shared" si="237"/>
        <v>-0.11902409007834625</v>
      </c>
      <c r="AJ1255" s="83">
        <f t="shared" si="237"/>
        <v>-3.9613384129543766E-2</v>
      </c>
      <c r="AK1255" s="83">
        <f t="shared" si="237"/>
        <v>-0.10387872719259668</v>
      </c>
      <c r="AL1255" s="83">
        <f t="shared" si="237"/>
        <v>8.7290568623076374E-3</v>
      </c>
      <c r="AM1255" s="83">
        <f t="shared" si="237"/>
        <v>4.6059170683240981E-2</v>
      </c>
      <c r="AN1255" s="83">
        <f t="shared" si="237"/>
        <v>-6.9370580326968578E-2</v>
      </c>
      <c r="AO1255" s="83">
        <f t="shared" si="237"/>
        <v>7.7301930542929484E-2</v>
      </c>
      <c r="AP1255" s="83">
        <f t="shared" si="237"/>
        <v>5.22719715550439E-2</v>
      </c>
      <c r="AQ1255" s="83">
        <f t="shared" si="237"/>
        <v>-9.2021187363807211E-2</v>
      </c>
      <c r="AR1255" s="83">
        <f t="shared" si="237"/>
        <v>-1.6093592902332202E-2</v>
      </c>
      <c r="AS1255" s="83">
        <f t="shared" si="237"/>
        <v>5.0045783584690418E-2</v>
      </c>
      <c r="AT1255" s="83">
        <f t="shared" si="237"/>
        <v>-0.10924299388802566</v>
      </c>
      <c r="AU1255" s="83">
        <f t="shared" si="237"/>
        <v>9.7015714304547279E-2</v>
      </c>
      <c r="AV1255" s="83">
        <f t="shared" si="237"/>
        <v>-1.9299220995463599E-2</v>
      </c>
      <c r="AW1255" s="83">
        <f t="shared" si="237"/>
        <v>0.16822388149294926</v>
      </c>
      <c r="AX1255" s="83">
        <f t="shared" si="237"/>
        <v>0.12206050860330581</v>
      </c>
      <c r="AY1255" s="83">
        <f t="shared" si="237"/>
        <v>1.8236336086504323E-2</v>
      </c>
      <c r="AZ1255" s="83">
        <f t="shared" si="237"/>
        <v>-8.7988479026479514E-3</v>
      </c>
      <c r="BA1255" s="83">
        <f t="shared" si="237"/>
        <v>7.4415196981762896E-2</v>
      </c>
      <c r="BB1255" s="83">
        <f t="shared" si="237"/>
        <v>0.1153886218618729</v>
      </c>
      <c r="BC1255" s="83">
        <f t="shared" si="237"/>
        <v>8.8585030747747331E-2</v>
      </c>
      <c r="BD1255" s="83">
        <f t="shared" si="237"/>
        <v>-3.1238049804759273E-2</v>
      </c>
      <c r="BE1255" s="83">
        <f t="shared" si="237"/>
        <v>-0.12309118258797376</v>
      </c>
      <c r="BF1255" s="83">
        <f t="shared" si="237"/>
        <v>7.5219604664994874E-2</v>
      </c>
      <c r="BG1255" s="83">
        <f t="shared" si="237"/>
        <v>0.11122327398128271</v>
      </c>
      <c r="BH1255" s="83">
        <f t="shared" si="237"/>
        <v>9.4947944360348327E-2</v>
      </c>
      <c r="BI1255" s="83">
        <f t="shared" si="237"/>
        <v>3.0331391910126519E-2</v>
      </c>
      <c r="BJ1255" s="83">
        <f t="shared" si="237"/>
        <v>6.2450573090457852E-2</v>
      </c>
      <c r="BK1255" s="83">
        <f t="shared" si="237"/>
        <v>1.8538708405149554E-2</v>
      </c>
      <c r="BL1255" s="83">
        <f t="shared" si="237"/>
        <v>-8.7641104576584208E-2</v>
      </c>
      <c r="BM1255" s="83">
        <f t="shared" si="237"/>
        <v>-7.3605656094725247E-2</v>
      </c>
      <c r="BN1255" s="83">
        <f t="shared" si="237"/>
        <v>-5.5441637693701425E-2</v>
      </c>
      <c r="BO1255" s="83">
        <f t="shared" si="237"/>
        <v>-7.3710960067113196E-2</v>
      </c>
      <c r="BP1255" s="83">
        <f t="shared" si="237"/>
        <v>6.1833799021071167E-2</v>
      </c>
      <c r="BQ1255" s="83">
        <f t="shared" si="237"/>
        <v>1.9338082479254438E-2</v>
      </c>
      <c r="BR1255" s="83">
        <f t="shared" si="237"/>
        <v>-8.7508361846708821E-2</v>
      </c>
      <c r="BS1255" s="83">
        <f t="shared" si="237"/>
        <v>-0.10020894681894336</v>
      </c>
      <c r="BT1255" s="83">
        <f t="shared" si="237"/>
        <v>-3.3457115327532878E-2</v>
      </c>
      <c r="BU1255" s="83">
        <f t="shared" si="237"/>
        <v>2.8898790779588089E-2</v>
      </c>
      <c r="BV1255" s="83">
        <f t="shared" ref="BV1255:DE1258" si="239">BV465+$D$4*BV$799*BV$800*$D$12</f>
        <v>-0.14245057105544032</v>
      </c>
      <c r="BW1255" s="83">
        <f t="shared" si="239"/>
        <v>7.1337647713359792E-2</v>
      </c>
      <c r="BX1255" s="83">
        <f t="shared" si="239"/>
        <v>7.5877495405028736E-2</v>
      </c>
      <c r="BY1255" s="83">
        <f t="shared" si="239"/>
        <v>0.15246796735592921</v>
      </c>
      <c r="BZ1255" s="83">
        <f t="shared" si="239"/>
        <v>6.3430759821826874E-2</v>
      </c>
      <c r="CA1255" s="83">
        <f t="shared" si="239"/>
        <v>5.197148792272395E-2</v>
      </c>
      <c r="CB1255" s="83">
        <f t="shared" si="239"/>
        <v>-8.7103027066415747E-3</v>
      </c>
      <c r="CC1255" s="83">
        <f t="shared" si="239"/>
        <v>4.5784491656573535E-2</v>
      </c>
      <c r="CD1255" s="83">
        <f t="shared" si="239"/>
        <v>-9.0519753586844713E-3</v>
      </c>
      <c r="CE1255" s="83">
        <f t="shared" si="239"/>
        <v>-7.1734566639671454E-2</v>
      </c>
      <c r="CF1255" s="83">
        <f t="shared" si="239"/>
        <v>-1.0491575272857488E-2</v>
      </c>
      <c r="CG1255" s="83">
        <f t="shared" si="239"/>
        <v>7.3015075181279573E-2</v>
      </c>
      <c r="CH1255" s="83">
        <f t="shared" si="239"/>
        <v>-3.8312277459296509E-2</v>
      </c>
      <c r="CI1255" s="83">
        <f t="shared" si="239"/>
        <v>-4.4018953277646329E-2</v>
      </c>
      <c r="CJ1255" s="83">
        <f t="shared" si="239"/>
        <v>9.5539996061338853E-2</v>
      </c>
      <c r="CK1255" s="83">
        <f t="shared" si="239"/>
        <v>-3.8325683947189437E-2</v>
      </c>
      <c r="CL1255" s="83">
        <f t="shared" si="239"/>
        <v>0.18695800759828959</v>
      </c>
      <c r="CM1255" s="83">
        <f t="shared" si="239"/>
        <v>-6.1724358227522869E-2</v>
      </c>
      <c r="CN1255" s="83">
        <f t="shared" si="239"/>
        <v>-9.4471215396953259E-2</v>
      </c>
      <c r="CO1255" s="83">
        <f t="shared" si="239"/>
        <v>0.17269390018469211</v>
      </c>
      <c r="CP1255" s="83">
        <f t="shared" si="239"/>
        <v>2.1820899728137166E-2</v>
      </c>
      <c r="CQ1255" s="83">
        <f t="shared" si="239"/>
        <v>4.2562129853354745E-2</v>
      </c>
      <c r="CR1255" s="83">
        <f t="shared" si="239"/>
        <v>-3.5395492789547102E-2</v>
      </c>
      <c r="CS1255" s="83">
        <f t="shared" si="239"/>
        <v>4.6770230712022839E-2</v>
      </c>
      <c r="CT1255" s="83">
        <f t="shared" si="239"/>
        <v>1.2596811149522392E-2</v>
      </c>
      <c r="CU1255" s="83">
        <f t="shared" si="239"/>
        <v>-4.3334165292274622E-2</v>
      </c>
      <c r="CV1255" s="83">
        <f t="shared" si="239"/>
        <v>3.9946009313958808E-2</v>
      </c>
      <c r="CW1255" s="83">
        <f t="shared" si="239"/>
        <v>-3.2273743828065561E-2</v>
      </c>
      <c r="CX1255" s="83">
        <f t="shared" si="239"/>
        <v>-0.20784315406616674</v>
      </c>
      <c r="CY1255" s="83">
        <f t="shared" si="239"/>
        <v>0.17704174641482931</v>
      </c>
      <c r="CZ1255" s="83">
        <f t="shared" si="239"/>
        <v>6.2475215122945439E-2</v>
      </c>
      <c r="DA1255" s="83">
        <f t="shared" si="239"/>
        <v>-6.5792763107867469E-2</v>
      </c>
      <c r="DB1255" s="83">
        <f t="shared" si="239"/>
        <v>-0.24853378314135563</v>
      </c>
      <c r="DC1255" s="83">
        <f t="shared" si="239"/>
        <v>-6.2193582204263916E-2</v>
      </c>
      <c r="DD1255" s="83">
        <f t="shared" si="239"/>
        <v>-0.18499888790241131</v>
      </c>
      <c r="DE1255" s="83">
        <f t="shared" si="239"/>
        <v>-6.9335435037628665E-2</v>
      </c>
    </row>
    <row r="1256" spans="3:109" x14ac:dyDescent="0.4">
      <c r="C1256" s="69"/>
      <c r="I1256" s="87"/>
      <c r="J1256" s="83">
        <f t="shared" si="236"/>
        <v>7.9992319562257747E-3</v>
      </c>
      <c r="K1256" s="83">
        <f t="shared" ref="K1256:BV1259" si="240">K466+$D$4*K$799*K$800*$D$12</f>
        <v>3.5126344390586014E-4</v>
      </c>
      <c r="L1256" s="83">
        <f t="shared" si="240"/>
        <v>9.2647383443650852E-2</v>
      </c>
      <c r="M1256" s="83">
        <f t="shared" si="240"/>
        <v>-1.6015369421622034E-2</v>
      </c>
      <c r="N1256" s="83">
        <f t="shared" si="240"/>
        <v>-0.18465404563282908</v>
      </c>
      <c r="O1256" s="83">
        <f t="shared" si="240"/>
        <v>-0.1013371114975033</v>
      </c>
      <c r="P1256" s="83">
        <f t="shared" si="240"/>
        <v>0.19203033136612599</v>
      </c>
      <c r="Q1256" s="83">
        <f t="shared" si="240"/>
        <v>-2.4807776826517797E-3</v>
      </c>
      <c r="R1256" s="83">
        <f t="shared" si="240"/>
        <v>0.12386061359134137</v>
      </c>
      <c r="S1256" s="83">
        <f t="shared" si="240"/>
        <v>-2.6285173901431463E-2</v>
      </c>
      <c r="T1256" s="83">
        <f t="shared" si="240"/>
        <v>6.1678685169216214E-2</v>
      </c>
      <c r="U1256" s="83">
        <f t="shared" si="240"/>
        <v>-3.7119508703285002E-2</v>
      </c>
      <c r="V1256" s="83">
        <f t="shared" si="240"/>
        <v>-6.3320663498527996E-2</v>
      </c>
      <c r="W1256" s="83">
        <f t="shared" si="240"/>
        <v>-4.4688117329272657E-4</v>
      </c>
      <c r="X1256" s="83">
        <f t="shared" si="240"/>
        <v>-1.4566763314620366E-2</v>
      </c>
      <c r="Y1256" s="83">
        <f t="shared" si="240"/>
        <v>2.1238310565186356E-2</v>
      </c>
      <c r="Z1256" s="83">
        <f t="shared" si="240"/>
        <v>-9.4776678099567441E-2</v>
      </c>
      <c r="AA1256" s="83">
        <f t="shared" si="240"/>
        <v>-0.10355624788466079</v>
      </c>
      <c r="AB1256" s="83">
        <f t="shared" si="240"/>
        <v>3.734071708374067E-2</v>
      </c>
      <c r="AC1256" s="83">
        <f t="shared" si="240"/>
        <v>2.3931219898680512E-2</v>
      </c>
      <c r="AD1256" s="83">
        <f t="shared" si="240"/>
        <v>-0.15666912959522752</v>
      </c>
      <c r="AE1256" s="83">
        <f t="shared" si="240"/>
        <v>-3.1729672247805589E-2</v>
      </c>
      <c r="AF1256" s="83">
        <f t="shared" si="240"/>
        <v>2.9577116251343107E-2</v>
      </c>
      <c r="AG1256" s="83">
        <f t="shared" si="240"/>
        <v>3.1824002148707384E-2</v>
      </c>
      <c r="AH1256" s="83">
        <f t="shared" si="240"/>
        <v>9.3722791091849167E-2</v>
      </c>
      <c r="AI1256" s="83">
        <f t="shared" si="240"/>
        <v>-0.16870850297890355</v>
      </c>
      <c r="AJ1256" s="83">
        <f t="shared" si="240"/>
        <v>8.5094177107452068E-2</v>
      </c>
      <c r="AK1256" s="83">
        <f t="shared" si="240"/>
        <v>-2.339392635759947E-2</v>
      </c>
      <c r="AL1256" s="83">
        <f t="shared" si="240"/>
        <v>-2.8772132578828286E-2</v>
      </c>
      <c r="AM1256" s="83">
        <f t="shared" si="240"/>
        <v>6.7263221644582996E-2</v>
      </c>
      <c r="AN1256" s="83">
        <f t="shared" si="240"/>
        <v>-0.15454514157802593</v>
      </c>
      <c r="AO1256" s="83">
        <f t="shared" si="240"/>
        <v>0.15416584458386381</v>
      </c>
      <c r="AP1256" s="83">
        <f t="shared" si="240"/>
        <v>-0.13701286223108611</v>
      </c>
      <c r="AQ1256" s="83">
        <f t="shared" si="240"/>
        <v>-7.0871029323059109E-2</v>
      </c>
      <c r="AR1256" s="83">
        <f t="shared" si="240"/>
        <v>4.0447841787031161E-2</v>
      </c>
      <c r="AS1256" s="83">
        <f t="shared" si="240"/>
        <v>0.13461367354092593</v>
      </c>
      <c r="AT1256" s="83">
        <f t="shared" si="240"/>
        <v>-6.5251989763132179E-2</v>
      </c>
      <c r="AU1256" s="83">
        <f t="shared" si="240"/>
        <v>7.649946189656219E-2</v>
      </c>
      <c r="AV1256" s="83">
        <f t="shared" si="240"/>
        <v>9.0778967207770359E-2</v>
      </c>
      <c r="AW1256" s="83">
        <f t="shared" si="240"/>
        <v>-1.1725631865527148E-2</v>
      </c>
      <c r="AX1256" s="83">
        <f t="shared" si="240"/>
        <v>-0.12545285237836767</v>
      </c>
      <c r="AY1256" s="83">
        <f t="shared" si="240"/>
        <v>-0.11828038196503378</v>
      </c>
      <c r="AZ1256" s="83">
        <f t="shared" si="240"/>
        <v>2.184452912911326E-2</v>
      </c>
      <c r="BA1256" s="83">
        <f t="shared" si="240"/>
        <v>5.6982976014039247E-2</v>
      </c>
      <c r="BB1256" s="83">
        <f t="shared" si="240"/>
        <v>-3.5976761253010319E-3</v>
      </c>
      <c r="BC1256" s="83">
        <f t="shared" si="240"/>
        <v>2.9136820506078503E-2</v>
      </c>
      <c r="BD1256" s="83">
        <f t="shared" si="240"/>
        <v>4.277487857524169E-2</v>
      </c>
      <c r="BE1256" s="83">
        <f t="shared" si="240"/>
        <v>-0.15169039268915607</v>
      </c>
      <c r="BF1256" s="83">
        <f t="shared" si="240"/>
        <v>-2.4665317013671591E-2</v>
      </c>
      <c r="BG1256" s="83">
        <f t="shared" si="240"/>
        <v>0.14351907131948582</v>
      </c>
      <c r="BH1256" s="83">
        <f t="shared" si="240"/>
        <v>0.25539782700436159</v>
      </c>
      <c r="BI1256" s="83">
        <f t="shared" si="240"/>
        <v>-9.3661366815513722E-2</v>
      </c>
      <c r="BJ1256" s="83">
        <f t="shared" si="240"/>
        <v>7.4809762281871736E-2</v>
      </c>
      <c r="BK1256" s="83">
        <f t="shared" si="240"/>
        <v>-6.1638610005730565E-2</v>
      </c>
      <c r="BL1256" s="83">
        <f t="shared" si="240"/>
        <v>0.20651696704751943</v>
      </c>
      <c r="BM1256" s="83">
        <f t="shared" si="240"/>
        <v>-4.5517933948538626E-2</v>
      </c>
      <c r="BN1256" s="83">
        <f t="shared" si="240"/>
        <v>4.4558971815962183E-2</v>
      </c>
      <c r="BO1256" s="83">
        <f t="shared" si="240"/>
        <v>-7.2871816754118773E-2</v>
      </c>
      <c r="BP1256" s="83">
        <f t="shared" si="240"/>
        <v>0.14655945676387067</v>
      </c>
      <c r="BQ1256" s="83">
        <f t="shared" si="240"/>
        <v>-3.5375483161488863E-2</v>
      </c>
      <c r="BR1256" s="83">
        <f t="shared" si="240"/>
        <v>1.3677876649581316E-3</v>
      </c>
      <c r="BS1256" s="83">
        <f t="shared" si="240"/>
        <v>0.11611131845627173</v>
      </c>
      <c r="BT1256" s="83">
        <f t="shared" si="240"/>
        <v>8.6787118117674991E-2</v>
      </c>
      <c r="BU1256" s="83">
        <f t="shared" si="240"/>
        <v>-9.0312907826174349E-2</v>
      </c>
      <c r="BV1256" s="83">
        <f t="shared" si="240"/>
        <v>-0.13540187613463855</v>
      </c>
      <c r="BW1256" s="83">
        <f t="shared" si="239"/>
        <v>-0.11066929983048826</v>
      </c>
      <c r="BX1256" s="83">
        <f t="shared" si="239"/>
        <v>-9.9523340973089472E-2</v>
      </c>
      <c r="BY1256" s="83">
        <f t="shared" si="239"/>
        <v>2.9217567208979563E-2</v>
      </c>
      <c r="BZ1256" s="83">
        <f t="shared" si="239"/>
        <v>4.1517099673305906E-2</v>
      </c>
      <c r="CA1256" s="83">
        <f t="shared" si="239"/>
        <v>6.1284086902813839E-2</v>
      </c>
      <c r="CB1256" s="83">
        <f t="shared" si="239"/>
        <v>-2.8694844904663907E-2</v>
      </c>
      <c r="CC1256" s="83">
        <f t="shared" si="239"/>
        <v>-4.8527665297049445E-2</v>
      </c>
      <c r="CD1256" s="83">
        <f t="shared" si="239"/>
        <v>0.14099211015781338</v>
      </c>
      <c r="CE1256" s="83">
        <f t="shared" si="239"/>
        <v>-6.036410456824302E-4</v>
      </c>
      <c r="CF1256" s="83">
        <f t="shared" si="239"/>
        <v>-0.28034025330275458</v>
      </c>
      <c r="CG1256" s="83">
        <f t="shared" si="239"/>
        <v>4.536150017814717E-2</v>
      </c>
      <c r="CH1256" s="83">
        <f t="shared" si="239"/>
        <v>0.12305479578946238</v>
      </c>
      <c r="CI1256" s="83">
        <f t="shared" si="239"/>
        <v>6.787862707016705E-2</v>
      </c>
      <c r="CJ1256" s="83">
        <f t="shared" si="239"/>
        <v>8.5483254261889671E-2</v>
      </c>
      <c r="CK1256" s="83">
        <f t="shared" si="239"/>
        <v>-0.10912693974057523</v>
      </c>
      <c r="CL1256" s="83">
        <f t="shared" si="239"/>
        <v>-8.6259335016276625E-2</v>
      </c>
      <c r="CM1256" s="83">
        <f t="shared" si="239"/>
        <v>1.5399164439061379E-2</v>
      </c>
      <c r="CN1256" s="83">
        <f t="shared" si="239"/>
        <v>-0.15189726747994126</v>
      </c>
      <c r="CO1256" s="83">
        <f t="shared" si="239"/>
        <v>2.7704316182910083E-2</v>
      </c>
      <c r="CP1256" s="83">
        <f t="shared" si="239"/>
        <v>0.13886581474142856</v>
      </c>
      <c r="CQ1256" s="83">
        <f t="shared" si="239"/>
        <v>-1.375921185864331E-2</v>
      </c>
      <c r="CR1256" s="83">
        <f t="shared" si="239"/>
        <v>2.2769257847654347E-2</v>
      </c>
      <c r="CS1256" s="83">
        <f t="shared" si="239"/>
        <v>-7.329278233051241E-2</v>
      </c>
      <c r="CT1256" s="83">
        <f t="shared" si="239"/>
        <v>-8.706753674707679E-2</v>
      </c>
      <c r="CU1256" s="83">
        <f t="shared" si="239"/>
        <v>9.5770062683211588E-2</v>
      </c>
      <c r="CV1256" s="83">
        <f t="shared" si="239"/>
        <v>0.12364821931003483</v>
      </c>
      <c r="CW1256" s="83">
        <f t="shared" si="239"/>
        <v>5.155921008113399E-2</v>
      </c>
      <c r="CX1256" s="83">
        <f t="shared" si="239"/>
        <v>-0.12404377443164122</v>
      </c>
      <c r="CY1256" s="83">
        <f t="shared" si="239"/>
        <v>0.13428004273007765</v>
      </c>
      <c r="CZ1256" s="83">
        <f t="shared" si="239"/>
        <v>-0.11774099491791401</v>
      </c>
      <c r="DA1256" s="83">
        <f t="shared" si="239"/>
        <v>-0.10773099036376121</v>
      </c>
      <c r="DB1256" s="83">
        <f t="shared" si="239"/>
        <v>-0.14754378108378666</v>
      </c>
      <c r="DC1256" s="83">
        <f t="shared" si="239"/>
        <v>6.4635621128171269E-2</v>
      </c>
      <c r="DD1256" s="83">
        <f t="shared" si="239"/>
        <v>-4.7647818909394334E-3</v>
      </c>
      <c r="DE1256" s="83">
        <f t="shared" si="239"/>
        <v>-0.20005179638219767</v>
      </c>
    </row>
    <row r="1257" spans="3:109" x14ac:dyDescent="0.4">
      <c r="C1257" s="69"/>
      <c r="I1257" s="87"/>
      <c r="J1257" s="83">
        <f t="shared" si="236"/>
        <v>0.11302048272648495</v>
      </c>
      <c r="K1257" s="83">
        <f t="shared" si="240"/>
        <v>4.8570566141477964E-2</v>
      </c>
      <c r="L1257" s="83">
        <f t="shared" si="240"/>
        <v>3.8989528304434432E-2</v>
      </c>
      <c r="M1257" s="83">
        <f t="shared" si="240"/>
        <v>5.2848662778341347E-2</v>
      </c>
      <c r="N1257" s="83">
        <f t="shared" si="240"/>
        <v>-3.8153120220305585E-2</v>
      </c>
      <c r="O1257" s="83">
        <f t="shared" si="240"/>
        <v>7.0193703849354361E-2</v>
      </c>
      <c r="P1257" s="83">
        <f t="shared" si="240"/>
        <v>-2.7696662541782362E-2</v>
      </c>
      <c r="Q1257" s="83">
        <f t="shared" si="240"/>
        <v>3.7819055040506197E-3</v>
      </c>
      <c r="R1257" s="83">
        <f t="shared" si="240"/>
        <v>-8.9538474095558193E-2</v>
      </c>
      <c r="S1257" s="83">
        <f t="shared" si="240"/>
        <v>0.15199482664831951</v>
      </c>
      <c r="T1257" s="83">
        <f t="shared" si="240"/>
        <v>-3.4100070514527889E-2</v>
      </c>
      <c r="U1257" s="83">
        <f t="shared" si="240"/>
        <v>4.2671186459655452E-2</v>
      </c>
      <c r="V1257" s="83">
        <f t="shared" si="240"/>
        <v>-0.11121140435446002</v>
      </c>
      <c r="W1257" s="83">
        <f t="shared" si="240"/>
        <v>-1.8253339176210713E-2</v>
      </c>
      <c r="X1257" s="83">
        <f t="shared" si="240"/>
        <v>-2.8835888019075853E-3</v>
      </c>
      <c r="Y1257" s="83">
        <f t="shared" si="240"/>
        <v>4.1374933313791551E-2</v>
      </c>
      <c r="Z1257" s="83">
        <f t="shared" si="240"/>
        <v>0.12990530394202049</v>
      </c>
      <c r="AA1257" s="83">
        <f t="shared" si="240"/>
        <v>-5.9487378146374809E-2</v>
      </c>
      <c r="AB1257" s="83">
        <f t="shared" si="240"/>
        <v>0.13589336742456307</v>
      </c>
      <c r="AC1257" s="83">
        <f t="shared" si="240"/>
        <v>-6.5096139687145185E-2</v>
      </c>
      <c r="AD1257" s="83">
        <f t="shared" si="240"/>
        <v>0.14465381148478018</v>
      </c>
      <c r="AE1257" s="83">
        <f t="shared" si="240"/>
        <v>1.2527313993967506E-2</v>
      </c>
      <c r="AF1257" s="83">
        <f t="shared" si="240"/>
        <v>-4.3441012875053336E-2</v>
      </c>
      <c r="AG1257" s="83">
        <f t="shared" si="240"/>
        <v>7.5752643872183695E-2</v>
      </c>
      <c r="AH1257" s="83">
        <f t="shared" si="240"/>
        <v>-4.9336238779820796E-2</v>
      </c>
      <c r="AI1257" s="83">
        <f t="shared" si="240"/>
        <v>-0.11160955475450426</v>
      </c>
      <c r="AJ1257" s="83">
        <f t="shared" si="240"/>
        <v>6.2436166075835686E-2</v>
      </c>
      <c r="AK1257" s="83">
        <f t="shared" si="240"/>
        <v>2.1724953121579631E-3</v>
      </c>
      <c r="AL1257" s="83">
        <f t="shared" si="240"/>
        <v>0.20689954577755681</v>
      </c>
      <c r="AM1257" s="83">
        <f t="shared" si="240"/>
        <v>-1.2564695060070142E-2</v>
      </c>
      <c r="AN1257" s="83">
        <f t="shared" si="240"/>
        <v>-9.8645499812992886E-3</v>
      </c>
      <c r="AO1257" s="83">
        <f t="shared" si="240"/>
        <v>-6.0278223648695346E-2</v>
      </c>
      <c r="AP1257" s="83">
        <f t="shared" si="240"/>
        <v>-3.4925026566815107E-2</v>
      </c>
      <c r="AQ1257" s="83">
        <f t="shared" si="240"/>
        <v>-2.4588178561859311E-4</v>
      </c>
      <c r="AR1257" s="83">
        <f t="shared" si="240"/>
        <v>-0.16612780234311339</v>
      </c>
      <c r="AS1257" s="83">
        <f t="shared" si="240"/>
        <v>-8.0343081805726566E-2</v>
      </c>
      <c r="AT1257" s="83">
        <f t="shared" si="240"/>
        <v>3.2186637667006419E-2</v>
      </c>
      <c r="AU1257" s="83">
        <f t="shared" si="240"/>
        <v>7.594963485769203E-2</v>
      </c>
      <c r="AV1257" s="83">
        <f t="shared" si="240"/>
        <v>-7.4684947810830155E-2</v>
      </c>
      <c r="AW1257" s="83">
        <f t="shared" si="240"/>
        <v>-0.18647019278267388</v>
      </c>
      <c r="AX1257" s="83">
        <f t="shared" si="240"/>
        <v>-1.2725424003675902E-2</v>
      </c>
      <c r="AY1257" s="83">
        <f t="shared" si="240"/>
        <v>0.150667467543457</v>
      </c>
      <c r="AZ1257" s="83">
        <f t="shared" si="240"/>
        <v>-6.1919715346816694E-2</v>
      </c>
      <c r="BA1257" s="83">
        <f t="shared" si="240"/>
        <v>3.5894663613469747E-2</v>
      </c>
      <c r="BB1257" s="83">
        <f t="shared" si="240"/>
        <v>-6.4154493740915988E-2</v>
      </c>
      <c r="BC1257" s="83">
        <f t="shared" si="240"/>
        <v>-4.8480089996392195E-2</v>
      </c>
      <c r="BD1257" s="83">
        <f t="shared" si="240"/>
        <v>0.15565403487076629</v>
      </c>
      <c r="BE1257" s="83">
        <f t="shared" si="240"/>
        <v>-8.0165028472847944E-3</v>
      </c>
      <c r="BF1257" s="83">
        <f t="shared" si="240"/>
        <v>-0.13217991023811546</v>
      </c>
      <c r="BG1257" s="83">
        <f t="shared" si="240"/>
        <v>-3.5858955347623095E-2</v>
      </c>
      <c r="BH1257" s="83">
        <f t="shared" si="240"/>
        <v>-1.8800994831470654E-2</v>
      </c>
      <c r="BI1257" s="83">
        <f t="shared" si="240"/>
        <v>3.1025195446297681E-3</v>
      </c>
      <c r="BJ1257" s="83">
        <f t="shared" si="240"/>
        <v>9.9638158553928477E-2</v>
      </c>
      <c r="BK1257" s="83">
        <f t="shared" si="240"/>
        <v>-0.24641610398131567</v>
      </c>
      <c r="BL1257" s="83">
        <f t="shared" si="240"/>
        <v>-1.5462947279111437E-2</v>
      </c>
      <c r="BM1257" s="83">
        <f t="shared" si="240"/>
        <v>-0.12312855451598649</v>
      </c>
      <c r="BN1257" s="83">
        <f t="shared" si="240"/>
        <v>8.3060812056017674E-2</v>
      </c>
      <c r="BO1257" s="83">
        <f t="shared" si="240"/>
        <v>-0.27801268705968102</v>
      </c>
      <c r="BP1257" s="83">
        <f t="shared" si="240"/>
        <v>0.12104256775110998</v>
      </c>
      <c r="BQ1257" s="83">
        <f t="shared" si="240"/>
        <v>-0.11920768445741296</v>
      </c>
      <c r="BR1257" s="83">
        <f t="shared" si="240"/>
        <v>3.1238335053963132E-2</v>
      </c>
      <c r="BS1257" s="83">
        <f t="shared" si="240"/>
        <v>-0.21269813915014715</v>
      </c>
      <c r="BT1257" s="83">
        <f t="shared" si="240"/>
        <v>0.11598218183898752</v>
      </c>
      <c r="BU1257" s="83">
        <f t="shared" si="240"/>
        <v>-0.12849332524488605</v>
      </c>
      <c r="BV1257" s="83">
        <f t="shared" si="240"/>
        <v>-0.13237310686080767</v>
      </c>
      <c r="BW1257" s="83">
        <f t="shared" si="239"/>
        <v>7.9475024899858471E-2</v>
      </c>
      <c r="BX1257" s="83">
        <f t="shared" si="239"/>
        <v>-5.9364142634913851E-3</v>
      </c>
      <c r="BY1257" s="83">
        <f t="shared" si="239"/>
        <v>-0.18588989732451239</v>
      </c>
      <c r="BZ1257" s="83">
        <f t="shared" si="239"/>
        <v>-2.4733720252103585E-2</v>
      </c>
      <c r="CA1257" s="83">
        <f t="shared" si="239"/>
        <v>-2.2011369914875099E-2</v>
      </c>
      <c r="CB1257" s="83">
        <f t="shared" si="239"/>
        <v>-1.8446106287728147E-2</v>
      </c>
      <c r="CC1257" s="83">
        <f t="shared" si="239"/>
        <v>-1.7887791281911571E-2</v>
      </c>
      <c r="CD1257" s="83">
        <f t="shared" si="239"/>
        <v>-0.16932384075225812</v>
      </c>
      <c r="CE1257" s="83">
        <f t="shared" si="239"/>
        <v>-0.12276887829790357</v>
      </c>
      <c r="CF1257" s="83">
        <f t="shared" si="239"/>
        <v>-8.2862425736753745E-2</v>
      </c>
      <c r="CG1257" s="83">
        <f t="shared" si="239"/>
        <v>0.11969647716460774</v>
      </c>
      <c r="CH1257" s="83">
        <f t="shared" si="239"/>
        <v>-9.1135338216164749E-2</v>
      </c>
      <c r="CI1257" s="83">
        <f t="shared" si="239"/>
        <v>0.18127328409246102</v>
      </c>
      <c r="CJ1257" s="83">
        <f t="shared" si="239"/>
        <v>-9.0040757869460572E-2</v>
      </c>
      <c r="CK1257" s="83">
        <f t="shared" si="239"/>
        <v>2.9997635055363906E-2</v>
      </c>
      <c r="CL1257" s="83">
        <f t="shared" si="239"/>
        <v>-1.1689803932531696E-2</v>
      </c>
      <c r="CM1257" s="83">
        <f t="shared" si="239"/>
        <v>-0.12065450045112379</v>
      </c>
      <c r="CN1257" s="83">
        <f t="shared" si="239"/>
        <v>1.7274410427197739E-2</v>
      </c>
      <c r="CO1257" s="83">
        <f t="shared" si="239"/>
        <v>-5.2396448554615213E-2</v>
      </c>
      <c r="CP1257" s="83">
        <f t="shared" si="239"/>
        <v>0.16604526956441901</v>
      </c>
      <c r="CQ1257" s="83">
        <f t="shared" si="239"/>
        <v>-3.6443350057238838E-2</v>
      </c>
      <c r="CR1257" s="83">
        <f t="shared" si="239"/>
        <v>0.15661716217924654</v>
      </c>
      <c r="CS1257" s="83">
        <f t="shared" si="239"/>
        <v>-7.9787670978369557E-2</v>
      </c>
      <c r="CT1257" s="83">
        <f t="shared" si="239"/>
        <v>0.25331172022332515</v>
      </c>
      <c r="CU1257" s="83">
        <f t="shared" si="239"/>
        <v>1.1484990699670277E-3</v>
      </c>
      <c r="CV1257" s="83">
        <f t="shared" si="239"/>
        <v>-7.2126577626101113E-2</v>
      </c>
      <c r="CW1257" s="83">
        <f t="shared" si="239"/>
        <v>-2.7405191918231056E-2</v>
      </c>
      <c r="CX1257" s="83">
        <f t="shared" si="239"/>
        <v>4.6874564666669033E-2</v>
      </c>
      <c r="CY1257" s="83">
        <f t="shared" si="239"/>
        <v>4.3587878243638564E-2</v>
      </c>
      <c r="CZ1257" s="83">
        <f t="shared" si="239"/>
        <v>-7.4399678658246399E-2</v>
      </c>
      <c r="DA1257" s="83">
        <f t="shared" si="239"/>
        <v>-0.24532653403267912</v>
      </c>
      <c r="DB1257" s="83">
        <f t="shared" si="239"/>
        <v>1.9141878246920419E-2</v>
      </c>
      <c r="DC1257" s="83">
        <f t="shared" si="239"/>
        <v>-9.0100344009537786E-2</v>
      </c>
      <c r="DD1257" s="83">
        <f t="shared" si="239"/>
        <v>6.0198026759142251E-3</v>
      </c>
      <c r="DE1257" s="83">
        <f t="shared" si="239"/>
        <v>-4.977638945515641E-2</v>
      </c>
    </row>
    <row r="1258" spans="3:109" x14ac:dyDescent="0.4">
      <c r="C1258" s="69"/>
      <c r="I1258" s="87"/>
      <c r="J1258" s="83">
        <f t="shared" si="236"/>
        <v>-6.2529540441385478E-2</v>
      </c>
      <c r="K1258" s="83">
        <f t="shared" si="240"/>
        <v>-0.13091720648076585</v>
      </c>
      <c r="L1258" s="83">
        <f t="shared" si="240"/>
        <v>-4.853584038039957E-2</v>
      </c>
      <c r="M1258" s="83">
        <f t="shared" si="240"/>
        <v>1.1521480992105319E-2</v>
      </c>
      <c r="N1258" s="83">
        <f t="shared" si="240"/>
        <v>-6.7037448050063217E-2</v>
      </c>
      <c r="O1258" s="83">
        <f t="shared" si="240"/>
        <v>-1.1773412300906522E-3</v>
      </c>
      <c r="P1258" s="83">
        <f t="shared" si="240"/>
        <v>-1.9391774871345222E-2</v>
      </c>
      <c r="Q1258" s="83">
        <f t="shared" si="240"/>
        <v>-0.17705246194765073</v>
      </c>
      <c r="R1258" s="83">
        <f t="shared" si="240"/>
        <v>1.9151762455487354E-3</v>
      </c>
      <c r="S1258" s="83">
        <f t="shared" si="240"/>
        <v>6.5509486964904452E-3</v>
      </c>
      <c r="T1258" s="83">
        <f t="shared" si="240"/>
        <v>-1.119173073562631E-2</v>
      </c>
      <c r="U1258" s="83">
        <f t="shared" si="240"/>
        <v>-1.9952862789457834E-2</v>
      </c>
      <c r="V1258" s="83">
        <f t="shared" si="240"/>
        <v>-6.5360848983267383E-2</v>
      </c>
      <c r="W1258" s="83">
        <f t="shared" si="240"/>
        <v>-9.7680144184354861E-2</v>
      </c>
      <c r="X1258" s="83">
        <f t="shared" si="240"/>
        <v>8.5759075228981185E-2</v>
      </c>
      <c r="Y1258" s="83">
        <f t="shared" si="240"/>
        <v>-5.2331090479846895E-2</v>
      </c>
      <c r="Z1258" s="83">
        <f t="shared" si="240"/>
        <v>7.123144537115679E-2</v>
      </c>
      <c r="AA1258" s="83">
        <f t="shared" si="240"/>
        <v>-0.18495985763725917</v>
      </c>
      <c r="AB1258" s="83">
        <f t="shared" si="240"/>
        <v>3.8305452290196489E-2</v>
      </c>
      <c r="AC1258" s="83">
        <f t="shared" si="240"/>
        <v>-0.10021099926786392</v>
      </c>
      <c r="AD1258" s="83">
        <f t="shared" si="240"/>
        <v>2.8422064984222853E-2</v>
      </c>
      <c r="AE1258" s="83">
        <f t="shared" si="240"/>
        <v>0.1226436118480442</v>
      </c>
      <c r="AF1258" s="83">
        <f t="shared" si="240"/>
        <v>-2.7279574380908472E-2</v>
      </c>
      <c r="AG1258" s="83">
        <f t="shared" si="240"/>
        <v>-2.9668608143687429E-2</v>
      </c>
      <c r="AH1258" s="83">
        <f t="shared" si="240"/>
        <v>8.6498632759965902E-2</v>
      </c>
      <c r="AI1258" s="83">
        <f t="shared" si="240"/>
        <v>6.4055378834100674E-2</v>
      </c>
      <c r="AJ1258" s="83">
        <f t="shared" si="240"/>
        <v>-2.0611806501696049E-2</v>
      </c>
      <c r="AK1258" s="83">
        <f t="shared" si="240"/>
        <v>-9.399888213656804E-2</v>
      </c>
      <c r="AL1258" s="83">
        <f t="shared" si="240"/>
        <v>-1.4054801149482585E-2</v>
      </c>
      <c r="AM1258" s="83">
        <f t="shared" si="240"/>
        <v>1.1052525397672028E-2</v>
      </c>
      <c r="AN1258" s="83">
        <f t="shared" si="240"/>
        <v>2.9364074909671599E-2</v>
      </c>
      <c r="AO1258" s="83">
        <f t="shared" si="240"/>
        <v>0.15551132727673789</v>
      </c>
      <c r="AP1258" s="83">
        <f t="shared" si="240"/>
        <v>-4.0097485389986157E-2</v>
      </c>
      <c r="AQ1258" s="83">
        <f t="shared" si="240"/>
        <v>3.2573241463190468E-2</v>
      </c>
      <c r="AR1258" s="83">
        <f t="shared" si="240"/>
        <v>4.0357094619849994E-2</v>
      </c>
      <c r="AS1258" s="83">
        <f t="shared" si="240"/>
        <v>9.5450120774414199E-2</v>
      </c>
      <c r="AT1258" s="83">
        <f t="shared" si="240"/>
        <v>-8.8967704754918109E-2</v>
      </c>
      <c r="AU1258" s="83">
        <f t="shared" si="240"/>
        <v>-8.6771098408317537E-2</v>
      </c>
      <c r="AV1258" s="83">
        <f t="shared" si="240"/>
        <v>5.5100276835515653E-2</v>
      </c>
      <c r="AW1258" s="83">
        <f t="shared" si="240"/>
        <v>2.785089707860549E-2</v>
      </c>
      <c r="AX1258" s="83">
        <f t="shared" si="240"/>
        <v>-3.9329063007321412E-2</v>
      </c>
      <c r="AY1258" s="83">
        <f t="shared" si="240"/>
        <v>-1.5867178295136241E-2</v>
      </c>
      <c r="AZ1258" s="83">
        <f t="shared" si="240"/>
        <v>-7.0278820150870808E-2</v>
      </c>
      <c r="BA1258" s="83">
        <f t="shared" si="240"/>
        <v>-7.2372273095574757E-2</v>
      </c>
      <c r="BB1258" s="83">
        <f t="shared" si="240"/>
        <v>5.2047124083059684E-2</v>
      </c>
      <c r="BC1258" s="83">
        <f t="shared" si="240"/>
        <v>7.2833721506033677E-2</v>
      </c>
      <c r="BD1258" s="83">
        <f t="shared" si="240"/>
        <v>-4.8985397272451381E-2</v>
      </c>
      <c r="BE1258" s="83">
        <f t="shared" si="240"/>
        <v>4.4847978694786871E-2</v>
      </c>
      <c r="BF1258" s="83">
        <f t="shared" si="240"/>
        <v>-8.9370758558595595E-2</v>
      </c>
      <c r="BG1258" s="83">
        <f t="shared" si="240"/>
        <v>-0.18315851519496912</v>
      </c>
      <c r="BH1258" s="83">
        <f t="shared" si="240"/>
        <v>9.3305977713914551E-2</v>
      </c>
      <c r="BI1258" s="83">
        <f t="shared" si="240"/>
        <v>-0.10688044731044388</v>
      </c>
      <c r="BJ1258" s="83">
        <f t="shared" si="240"/>
        <v>0.12858656264272453</v>
      </c>
      <c r="BK1258" s="83">
        <f t="shared" si="240"/>
        <v>7.4471508492315458E-2</v>
      </c>
      <c r="BL1258" s="83">
        <f t="shared" si="240"/>
        <v>1.2768243585623899E-2</v>
      </c>
      <c r="BM1258" s="83">
        <f t="shared" si="240"/>
        <v>4.5843837954289736E-2</v>
      </c>
      <c r="BN1258" s="83">
        <f t="shared" si="240"/>
        <v>-0.10666201821790479</v>
      </c>
      <c r="BO1258" s="83">
        <f t="shared" si="240"/>
        <v>0.2061745858334593</v>
      </c>
      <c r="BP1258" s="83">
        <f t="shared" si="240"/>
        <v>3.6337128254992988E-2</v>
      </c>
      <c r="BQ1258" s="83">
        <f t="shared" si="240"/>
        <v>3.0806170566502231E-2</v>
      </c>
      <c r="BR1258" s="83">
        <f t="shared" si="240"/>
        <v>-0.12029965342433489</v>
      </c>
      <c r="BS1258" s="83">
        <f t="shared" si="240"/>
        <v>-1.166376528373605E-2</v>
      </c>
      <c r="BT1258" s="83">
        <f t="shared" si="240"/>
        <v>9.2704803775633837E-2</v>
      </c>
      <c r="BU1258" s="83">
        <f t="shared" si="240"/>
        <v>6.8147010334096647E-2</v>
      </c>
      <c r="BV1258" s="83">
        <f t="shared" si="240"/>
        <v>-2.6440627772116015E-2</v>
      </c>
      <c r="BW1258" s="83">
        <f t="shared" si="239"/>
        <v>9.9160507573141599E-2</v>
      </c>
      <c r="BX1258" s="83">
        <f t="shared" si="239"/>
        <v>-1.3225209607217799E-2</v>
      </c>
      <c r="BY1258" s="83">
        <f t="shared" si="239"/>
        <v>2.7603335067545847E-3</v>
      </c>
      <c r="BZ1258" s="83">
        <f t="shared" si="239"/>
        <v>0.10951164301665592</v>
      </c>
      <c r="CA1258" s="83">
        <f t="shared" si="239"/>
        <v>4.355293798286293E-2</v>
      </c>
      <c r="CB1258" s="83">
        <f t="shared" si="239"/>
        <v>0.10300017842507952</v>
      </c>
      <c r="CC1258" s="83">
        <f t="shared" si="239"/>
        <v>0.12895685747038954</v>
      </c>
      <c r="CD1258" s="83">
        <f t="shared" si="239"/>
        <v>6.7405881213813981E-2</v>
      </c>
      <c r="CE1258" s="83">
        <f t="shared" si="239"/>
        <v>-6.8990861834761164E-2</v>
      </c>
      <c r="CF1258" s="83">
        <f t="shared" si="239"/>
        <v>-0.19443139601894963</v>
      </c>
      <c r="CG1258" s="83">
        <f t="shared" si="239"/>
        <v>-1.7766129967821599E-2</v>
      </c>
      <c r="CH1258" s="83">
        <f t="shared" si="239"/>
        <v>-2.0931525283986438E-2</v>
      </c>
      <c r="CI1258" s="83">
        <f t="shared" si="239"/>
        <v>6.6504975286019646E-2</v>
      </c>
      <c r="CJ1258" s="83">
        <f t="shared" si="239"/>
        <v>0.26409314349770058</v>
      </c>
      <c r="CK1258" s="83">
        <f t="shared" si="239"/>
        <v>7.1929423948343868E-2</v>
      </c>
      <c r="CL1258" s="83">
        <f t="shared" si="239"/>
        <v>-2.3435162833364737E-2</v>
      </c>
      <c r="CM1258" s="83">
        <f t="shared" si="239"/>
        <v>-9.5592669704075872E-2</v>
      </c>
      <c r="CN1258" s="83">
        <f t="shared" si="239"/>
        <v>1.9463119574966697E-2</v>
      </c>
      <c r="CO1258" s="83">
        <f t="shared" si="239"/>
        <v>-2.3805045515289561E-2</v>
      </c>
      <c r="CP1258" s="83">
        <f t="shared" si="239"/>
        <v>-3.1398743882225841E-2</v>
      </c>
      <c r="CQ1258" s="83">
        <f t="shared" si="239"/>
        <v>-0.11440605730439246</v>
      </c>
      <c r="CR1258" s="83">
        <f t="shared" si="239"/>
        <v>4.8917606202818667E-2</v>
      </c>
      <c r="CS1258" s="83">
        <f t="shared" si="239"/>
        <v>-1.7107444918142853E-2</v>
      </c>
      <c r="CT1258" s="83">
        <f t="shared" si="239"/>
        <v>-7.5461310011274485E-2</v>
      </c>
      <c r="CU1258" s="83">
        <f t="shared" si="239"/>
        <v>-2.4200954526973819E-2</v>
      </c>
      <c r="CV1258" s="83">
        <f t="shared" si="239"/>
        <v>8.9231542561534427E-2</v>
      </c>
      <c r="CW1258" s="83">
        <f t="shared" si="239"/>
        <v>-0.15111114682764493</v>
      </c>
      <c r="CX1258" s="83">
        <f t="shared" si="239"/>
        <v>-7.328692434217017E-2</v>
      </c>
      <c r="CY1258" s="83">
        <f t="shared" si="239"/>
        <v>-8.0347415731034239E-2</v>
      </c>
      <c r="CZ1258" s="83">
        <f t="shared" si="239"/>
        <v>-0.13440499381140636</v>
      </c>
      <c r="DA1258" s="83">
        <f t="shared" si="239"/>
        <v>0.11164629150273631</v>
      </c>
      <c r="DB1258" s="83">
        <f t="shared" si="239"/>
        <v>1.8930760210043696E-2</v>
      </c>
      <c r="DC1258" s="83">
        <f t="shared" si="239"/>
        <v>7.7951067927402029E-3</v>
      </c>
      <c r="DD1258" s="83">
        <f t="shared" si="239"/>
        <v>0.18187258363126807</v>
      </c>
      <c r="DE1258" s="83">
        <f t="shared" si="239"/>
        <v>2.6105005952009531E-2</v>
      </c>
    </row>
    <row r="1259" spans="3:109" x14ac:dyDescent="0.4">
      <c r="C1259" s="69"/>
      <c r="I1259" s="87"/>
      <c r="J1259" s="83">
        <f t="shared" si="236"/>
        <v>-3.4922985715817319E-2</v>
      </c>
      <c r="K1259" s="83">
        <f t="shared" si="240"/>
        <v>-4.6963322116477864E-2</v>
      </c>
      <c r="L1259" s="83">
        <f t="shared" si="240"/>
        <v>-1.6189990036815028E-2</v>
      </c>
      <c r="M1259" s="83">
        <f t="shared" si="240"/>
        <v>-9.8854781138752942E-4</v>
      </c>
      <c r="N1259" s="83">
        <f t="shared" si="240"/>
        <v>0.11953324152653971</v>
      </c>
      <c r="O1259" s="83">
        <f t="shared" si="240"/>
        <v>0.13356948106469282</v>
      </c>
      <c r="P1259" s="83">
        <f t="shared" si="240"/>
        <v>-3.9931119612636061E-2</v>
      </c>
      <c r="Q1259" s="83">
        <f t="shared" si="240"/>
        <v>9.8488581803544417E-2</v>
      </c>
      <c r="R1259" s="83">
        <f t="shared" si="240"/>
        <v>0.14135297088687787</v>
      </c>
      <c r="S1259" s="83">
        <f t="shared" si="240"/>
        <v>0.12871334124340633</v>
      </c>
      <c r="T1259" s="83">
        <f t="shared" si="240"/>
        <v>-5.5087981827691292E-2</v>
      </c>
      <c r="U1259" s="83">
        <f t="shared" si="240"/>
        <v>-0.10435314608707694</v>
      </c>
      <c r="V1259" s="83">
        <f t="shared" si="240"/>
        <v>-3.5624099603819452E-2</v>
      </c>
      <c r="W1259" s="83">
        <f t="shared" si="240"/>
        <v>-3.5120146553209512E-4</v>
      </c>
      <c r="X1259" s="83">
        <f t="shared" si="240"/>
        <v>-5.1590454874962111E-2</v>
      </c>
      <c r="Y1259" s="83">
        <f t="shared" si="240"/>
        <v>-0.15823672263782176</v>
      </c>
      <c r="Z1259" s="83">
        <f t="shared" si="240"/>
        <v>-1.1734680327932857E-2</v>
      </c>
      <c r="AA1259" s="83">
        <f t="shared" si="240"/>
        <v>4.5287305434259476E-2</v>
      </c>
      <c r="AB1259" s="83">
        <f t="shared" si="240"/>
        <v>-0.13991671831051597</v>
      </c>
      <c r="AC1259" s="83">
        <f t="shared" si="240"/>
        <v>-0.10139071194939109</v>
      </c>
      <c r="AD1259" s="83">
        <f t="shared" si="240"/>
        <v>-1.6935730002679499E-2</v>
      </c>
      <c r="AE1259" s="83">
        <f t="shared" si="240"/>
        <v>5.2523024687978738E-2</v>
      </c>
      <c r="AF1259" s="83">
        <f t="shared" si="240"/>
        <v>-1.6085067242049122E-2</v>
      </c>
      <c r="AG1259" s="83">
        <f t="shared" si="240"/>
        <v>-1.0718543269672445E-2</v>
      </c>
      <c r="AH1259" s="83">
        <f t="shared" si="240"/>
        <v>-4.7933881856888648E-2</v>
      </c>
      <c r="AI1259" s="83">
        <f t="shared" si="240"/>
        <v>-0.13083533579518561</v>
      </c>
      <c r="AJ1259" s="83">
        <f t="shared" si="240"/>
        <v>8.8405356860132539E-2</v>
      </c>
      <c r="AK1259" s="83">
        <f t="shared" si="240"/>
        <v>0.14854545726637458</v>
      </c>
      <c r="AL1259" s="83">
        <f t="shared" si="240"/>
        <v>1.6328836833049403E-2</v>
      </c>
      <c r="AM1259" s="83">
        <f t="shared" si="240"/>
        <v>0.1361946883874495</v>
      </c>
      <c r="AN1259" s="83">
        <f t="shared" si="240"/>
        <v>-5.3912763931162948E-2</v>
      </c>
      <c r="AO1259" s="83">
        <f t="shared" si="240"/>
        <v>-0.11834062616107635</v>
      </c>
      <c r="AP1259" s="83">
        <f t="shared" si="240"/>
        <v>2.7396290034567172E-2</v>
      </c>
      <c r="AQ1259" s="83">
        <f t="shared" si="240"/>
        <v>0.21881246740643992</v>
      </c>
      <c r="AR1259" s="83">
        <f t="shared" si="240"/>
        <v>-5.2586441719725811E-2</v>
      </c>
      <c r="AS1259" s="83">
        <f t="shared" si="240"/>
        <v>4.2686940021986067E-3</v>
      </c>
      <c r="AT1259" s="83">
        <f t="shared" si="240"/>
        <v>2.0876816498283685E-2</v>
      </c>
      <c r="AU1259" s="83">
        <f t="shared" si="240"/>
        <v>0.11961079189953362</v>
      </c>
      <c r="AV1259" s="83">
        <f t="shared" si="240"/>
        <v>-0.22489502475871564</v>
      </c>
      <c r="AW1259" s="83">
        <f t="shared" si="240"/>
        <v>-1.5652475846261577E-2</v>
      </c>
      <c r="AX1259" s="83">
        <f t="shared" si="240"/>
        <v>-0.16935334023643056</v>
      </c>
      <c r="AY1259" s="83">
        <f t="shared" si="240"/>
        <v>0.1313666088007992</v>
      </c>
      <c r="AZ1259" s="83">
        <f t="shared" si="240"/>
        <v>3.4876800619676449E-2</v>
      </c>
      <c r="BA1259" s="83">
        <f t="shared" si="240"/>
        <v>0.18025976355506751</v>
      </c>
      <c r="BB1259" s="83">
        <f t="shared" si="240"/>
        <v>8.9105111764957071E-2</v>
      </c>
      <c r="BC1259" s="83">
        <f t="shared" si="240"/>
        <v>4.8564221040532637E-2</v>
      </c>
      <c r="BD1259" s="83">
        <f t="shared" si="240"/>
        <v>4.9392545500301331E-2</v>
      </c>
      <c r="BE1259" s="83">
        <f t="shared" si="240"/>
        <v>2.0055912696263709E-2</v>
      </c>
      <c r="BF1259" s="83">
        <f t="shared" si="240"/>
        <v>-1.6854512725920485E-2</v>
      </c>
      <c r="BG1259" s="83">
        <f t="shared" si="240"/>
        <v>-0.18033361085438002</v>
      </c>
      <c r="BH1259" s="83">
        <f t="shared" si="240"/>
        <v>2.7842014833394473E-2</v>
      </c>
      <c r="BI1259" s="83">
        <f t="shared" si="240"/>
        <v>-6.6126515492231128E-2</v>
      </c>
      <c r="BJ1259" s="83">
        <f t="shared" si="240"/>
        <v>-7.5674248243441392E-2</v>
      </c>
      <c r="BK1259" s="83">
        <f t="shared" si="240"/>
        <v>-4.9214546287839445E-2</v>
      </c>
      <c r="BL1259" s="83">
        <f t="shared" si="240"/>
        <v>0.11463991514278925</v>
      </c>
      <c r="BM1259" s="83">
        <f t="shared" si="240"/>
        <v>4.1734995315718608E-2</v>
      </c>
      <c r="BN1259" s="83">
        <f t="shared" si="240"/>
        <v>0.19238590377243625</v>
      </c>
      <c r="BO1259" s="83">
        <f t="shared" si="240"/>
        <v>-6.5607625687841037E-2</v>
      </c>
      <c r="BP1259" s="83">
        <f t="shared" si="240"/>
        <v>-6.342657241660124E-2</v>
      </c>
      <c r="BQ1259" s="83">
        <f t="shared" si="240"/>
        <v>0.13780545685435849</v>
      </c>
      <c r="BR1259" s="83">
        <f t="shared" si="240"/>
        <v>0.11084273523572287</v>
      </c>
      <c r="BS1259" s="83">
        <f t="shared" si="240"/>
        <v>-0.16675530432984684</v>
      </c>
      <c r="BT1259" s="83">
        <f t="shared" si="240"/>
        <v>4.8550191630643239E-2</v>
      </c>
      <c r="BU1259" s="83">
        <f t="shared" si="240"/>
        <v>3.5762873790566072E-2</v>
      </c>
      <c r="BV1259" s="83">
        <f t="shared" ref="BV1259:DE1262" si="241">BV469+$D$4*BV$799*BV$800*$D$12</f>
        <v>8.0972715229726502E-2</v>
      </c>
      <c r="BW1259" s="83">
        <f t="shared" si="241"/>
        <v>1.6527324134731122E-2</v>
      </c>
      <c r="BX1259" s="83">
        <f t="shared" si="241"/>
        <v>-0.10770163217738499</v>
      </c>
      <c r="BY1259" s="83">
        <f t="shared" si="241"/>
        <v>0.1218863343211546</v>
      </c>
      <c r="BZ1259" s="83">
        <f t="shared" si="241"/>
        <v>1.2855508141816074E-3</v>
      </c>
      <c r="CA1259" s="83">
        <f t="shared" si="241"/>
        <v>0.16238301947598388</v>
      </c>
      <c r="CB1259" s="83">
        <f t="shared" si="241"/>
        <v>2.548625514181314E-2</v>
      </c>
      <c r="CC1259" s="83">
        <f t="shared" si="241"/>
        <v>-0.12301708637823795</v>
      </c>
      <c r="CD1259" s="83">
        <f t="shared" si="241"/>
        <v>4.1382643336046375E-2</v>
      </c>
      <c r="CE1259" s="83">
        <f t="shared" si="241"/>
        <v>-0.13168932824323723</v>
      </c>
      <c r="CF1259" s="83">
        <f t="shared" si="241"/>
        <v>-6.7021293692832509E-3</v>
      </c>
      <c r="CG1259" s="83">
        <f t="shared" si="241"/>
        <v>-5.5980700247431597E-2</v>
      </c>
      <c r="CH1259" s="83">
        <f t="shared" si="241"/>
        <v>-0.11643508337416031</v>
      </c>
      <c r="CI1259" s="83">
        <f t="shared" si="241"/>
        <v>0.10446071954817499</v>
      </c>
      <c r="CJ1259" s="83">
        <f t="shared" si="241"/>
        <v>1.7009282272559736E-2</v>
      </c>
      <c r="CK1259" s="83">
        <f t="shared" si="241"/>
        <v>4.492626536410526E-2</v>
      </c>
      <c r="CL1259" s="83">
        <f t="shared" si="241"/>
        <v>-4.5106108984136986E-2</v>
      </c>
      <c r="CM1259" s="83">
        <f t="shared" si="241"/>
        <v>-3.4060780240609767E-2</v>
      </c>
      <c r="CN1259" s="83">
        <f t="shared" si="241"/>
        <v>-0.14337197359743437</v>
      </c>
      <c r="CO1259" s="83">
        <f t="shared" si="241"/>
        <v>-2.05841517677165E-2</v>
      </c>
      <c r="CP1259" s="83">
        <f t="shared" si="241"/>
        <v>-6.8375106935538745E-4</v>
      </c>
      <c r="CQ1259" s="83">
        <f t="shared" si="241"/>
        <v>2.733753270171815E-2</v>
      </c>
      <c r="CR1259" s="83">
        <f t="shared" si="241"/>
        <v>-2.3724654602079166E-2</v>
      </c>
      <c r="CS1259" s="83">
        <f t="shared" si="241"/>
        <v>7.2837679559624197E-2</v>
      </c>
      <c r="CT1259" s="83">
        <f t="shared" si="241"/>
        <v>6.2092969280027527E-2</v>
      </c>
      <c r="CU1259" s="83">
        <f t="shared" si="241"/>
        <v>-9.4149174949716641E-2</v>
      </c>
      <c r="CV1259" s="83">
        <f t="shared" si="241"/>
        <v>3.3551375280368993E-2</v>
      </c>
      <c r="CW1259" s="83">
        <f t="shared" si="241"/>
        <v>3.4497198385453301E-2</v>
      </c>
      <c r="CX1259" s="83">
        <f t="shared" si="241"/>
        <v>5.8795851748312151E-2</v>
      </c>
      <c r="CY1259" s="83">
        <f t="shared" si="241"/>
        <v>8.2323421454163437E-2</v>
      </c>
      <c r="CZ1259" s="83">
        <f t="shared" si="241"/>
        <v>5.2267696150987968E-2</v>
      </c>
      <c r="DA1259" s="83">
        <f t="shared" si="241"/>
        <v>0.12461681553948015</v>
      </c>
      <c r="DB1259" s="83">
        <f t="shared" si="241"/>
        <v>0.14507762154601633</v>
      </c>
      <c r="DC1259" s="83">
        <f t="shared" si="241"/>
        <v>-1.8948559387286951E-4</v>
      </c>
      <c r="DD1259" s="83">
        <f t="shared" si="241"/>
        <v>0.13000375576794515</v>
      </c>
      <c r="DE1259" s="83">
        <f t="shared" si="241"/>
        <v>-9.8373330803190731E-2</v>
      </c>
    </row>
    <row r="1260" spans="3:109" x14ac:dyDescent="0.4">
      <c r="C1260" s="69"/>
      <c r="I1260" s="87"/>
      <c r="J1260" s="83">
        <f t="shared" si="236"/>
        <v>-3.3851076484073261E-2</v>
      </c>
      <c r="K1260" s="83">
        <f t="shared" ref="K1260:BV1263" si="242">K470+$D$4*K$799*K$800*$D$12</f>
        <v>1.2545904922424347E-2</v>
      </c>
      <c r="L1260" s="83">
        <f t="shared" si="242"/>
        <v>-0.10158202394305799</v>
      </c>
      <c r="M1260" s="83">
        <f t="shared" si="242"/>
        <v>1.4815419251577424E-2</v>
      </c>
      <c r="N1260" s="83">
        <f t="shared" si="242"/>
        <v>-1.8048983398147096E-2</v>
      </c>
      <c r="O1260" s="83">
        <f t="shared" si="242"/>
        <v>-7.0684172155443689E-2</v>
      </c>
      <c r="P1260" s="83">
        <f t="shared" si="242"/>
        <v>-0.14668228793142676</v>
      </c>
      <c r="Q1260" s="83">
        <f t="shared" si="242"/>
        <v>5.5806498184484875E-2</v>
      </c>
      <c r="R1260" s="83">
        <f t="shared" si="242"/>
        <v>4.5423257826791588E-2</v>
      </c>
      <c r="S1260" s="83">
        <f t="shared" si="242"/>
        <v>5.5652592298078368E-2</v>
      </c>
      <c r="T1260" s="83">
        <f t="shared" si="242"/>
        <v>3.2547972171180981E-2</v>
      </c>
      <c r="U1260" s="83">
        <f t="shared" si="242"/>
        <v>0.12868299248483678</v>
      </c>
      <c r="V1260" s="83">
        <f t="shared" si="242"/>
        <v>9.8314478542759931E-2</v>
      </c>
      <c r="W1260" s="83">
        <f t="shared" si="242"/>
        <v>-8.8947300753046438E-2</v>
      </c>
      <c r="X1260" s="83">
        <f t="shared" si="242"/>
        <v>-5.1187612145580541E-2</v>
      </c>
      <c r="Y1260" s="83">
        <f t="shared" si="242"/>
        <v>1.2896589697531521E-3</v>
      </c>
      <c r="Z1260" s="83">
        <f t="shared" si="242"/>
        <v>5.5283820304358598E-2</v>
      </c>
      <c r="AA1260" s="83">
        <f t="shared" si="242"/>
        <v>0.17211695143135669</v>
      </c>
      <c r="AB1260" s="83">
        <f t="shared" si="242"/>
        <v>-6.7824907459183376E-2</v>
      </c>
      <c r="AC1260" s="83">
        <f t="shared" si="242"/>
        <v>-0.11329641022447072</v>
      </c>
      <c r="AD1260" s="83">
        <f t="shared" si="242"/>
        <v>6.653118647125757E-3</v>
      </c>
      <c r="AE1260" s="83">
        <f t="shared" si="242"/>
        <v>6.9430149981214911E-2</v>
      </c>
      <c r="AF1260" s="83">
        <f t="shared" si="242"/>
        <v>0.10541381712704254</v>
      </c>
      <c r="AG1260" s="83">
        <f t="shared" si="242"/>
        <v>2.1639594044003858E-2</v>
      </c>
      <c r="AH1260" s="83">
        <f t="shared" si="242"/>
        <v>5.7310756386816939E-3</v>
      </c>
      <c r="AI1260" s="83">
        <f t="shared" si="242"/>
        <v>0.12235550446460174</v>
      </c>
      <c r="AJ1260" s="83">
        <f t="shared" si="242"/>
        <v>7.8997846053321316E-3</v>
      </c>
      <c r="AK1260" s="83">
        <f t="shared" si="242"/>
        <v>-0.13249672418037778</v>
      </c>
      <c r="AL1260" s="83">
        <f t="shared" si="242"/>
        <v>3.4949804812282874E-2</v>
      </c>
      <c r="AM1260" s="83">
        <f t="shared" si="242"/>
        <v>-0.21975426882337712</v>
      </c>
      <c r="AN1260" s="83">
        <f t="shared" si="242"/>
        <v>3.9135127606587175E-2</v>
      </c>
      <c r="AO1260" s="83">
        <f t="shared" si="242"/>
        <v>0.16222000681150475</v>
      </c>
      <c r="AP1260" s="83">
        <f t="shared" si="242"/>
        <v>-9.5484470319231088E-2</v>
      </c>
      <c r="AQ1260" s="83">
        <f t="shared" si="242"/>
        <v>-2.3555926206791505E-2</v>
      </c>
      <c r="AR1260" s="83">
        <f t="shared" si="242"/>
        <v>2.6396186980715226E-2</v>
      </c>
      <c r="AS1260" s="83">
        <f t="shared" si="242"/>
        <v>6.6642025068458554E-3</v>
      </c>
      <c r="AT1260" s="83">
        <f t="shared" si="242"/>
        <v>0.136431193746931</v>
      </c>
      <c r="AU1260" s="83">
        <f t="shared" si="242"/>
        <v>-0.12328357103129887</v>
      </c>
      <c r="AV1260" s="83">
        <f t="shared" si="242"/>
        <v>-0.11446965887439392</v>
      </c>
      <c r="AW1260" s="83">
        <f t="shared" si="242"/>
        <v>9.9671942346947373E-2</v>
      </c>
      <c r="AX1260" s="83">
        <f t="shared" si="242"/>
        <v>5.0672420289619028E-3</v>
      </c>
      <c r="AY1260" s="83">
        <f t="shared" si="242"/>
        <v>-0.14691157862366819</v>
      </c>
      <c r="AZ1260" s="83">
        <f t="shared" si="242"/>
        <v>-6.0249028484105072E-3</v>
      </c>
      <c r="BA1260" s="83">
        <f t="shared" si="242"/>
        <v>-9.4771510476465926E-2</v>
      </c>
      <c r="BB1260" s="83">
        <f t="shared" si="242"/>
        <v>-4.7688996950073344E-2</v>
      </c>
      <c r="BC1260" s="83">
        <f t="shared" si="242"/>
        <v>-6.9320710826021883E-2</v>
      </c>
      <c r="BD1260" s="83">
        <f t="shared" si="242"/>
        <v>5.9906256719445576E-3</v>
      </c>
      <c r="BE1260" s="83">
        <f t="shared" si="242"/>
        <v>-2.2120961888090741E-2</v>
      </c>
      <c r="BF1260" s="83">
        <f t="shared" si="242"/>
        <v>-0.1348861732642179</v>
      </c>
      <c r="BG1260" s="83">
        <f t="shared" si="242"/>
        <v>1.305604654574472E-2</v>
      </c>
      <c r="BH1260" s="83">
        <f t="shared" si="242"/>
        <v>-0.19071504838020595</v>
      </c>
      <c r="BI1260" s="83">
        <f t="shared" si="242"/>
        <v>-2.6347708355982734E-2</v>
      </c>
      <c r="BJ1260" s="83">
        <f t="shared" si="242"/>
        <v>9.8261931437924999E-2</v>
      </c>
      <c r="BK1260" s="83">
        <f t="shared" si="242"/>
        <v>-3.2558875132573127E-2</v>
      </c>
      <c r="BL1260" s="83">
        <f t="shared" si="242"/>
        <v>5.3770541149022875E-2</v>
      </c>
      <c r="BM1260" s="83">
        <f t="shared" si="242"/>
        <v>-1.7674827715562932E-3</v>
      </c>
      <c r="BN1260" s="83">
        <f t="shared" si="242"/>
        <v>-8.15933219726519E-2</v>
      </c>
      <c r="BO1260" s="83">
        <f t="shared" si="242"/>
        <v>-8.0005962357139228E-3</v>
      </c>
      <c r="BP1260" s="83">
        <f t="shared" si="242"/>
        <v>-0.13679030058052338</v>
      </c>
      <c r="BQ1260" s="83">
        <f t="shared" si="242"/>
        <v>-3.5967730706494887E-2</v>
      </c>
      <c r="BR1260" s="83">
        <f t="shared" si="242"/>
        <v>0.13489590928324524</v>
      </c>
      <c r="BS1260" s="83">
        <f t="shared" si="242"/>
        <v>0.22403613961600716</v>
      </c>
      <c r="BT1260" s="83">
        <f t="shared" si="242"/>
        <v>-8.3652373880100904E-3</v>
      </c>
      <c r="BU1260" s="83">
        <f t="shared" si="242"/>
        <v>-3.8639369867680351E-2</v>
      </c>
      <c r="BV1260" s="83">
        <f t="shared" si="242"/>
        <v>-0.10351217305279355</v>
      </c>
      <c r="BW1260" s="83">
        <f t="shared" si="241"/>
        <v>-1.5354235836909522E-2</v>
      </c>
      <c r="BX1260" s="83">
        <f t="shared" si="241"/>
        <v>-8.1797666487519766E-2</v>
      </c>
      <c r="BY1260" s="83">
        <f t="shared" si="241"/>
        <v>3.1122952385848373E-2</v>
      </c>
      <c r="BZ1260" s="83">
        <f t="shared" si="241"/>
        <v>5.0539454437886468E-2</v>
      </c>
      <c r="CA1260" s="83">
        <f t="shared" si="241"/>
        <v>0.13134027537887685</v>
      </c>
      <c r="CB1260" s="83">
        <f t="shared" si="241"/>
        <v>0.10169257207791649</v>
      </c>
      <c r="CC1260" s="83">
        <f t="shared" si="241"/>
        <v>4.7302755924021063E-2</v>
      </c>
      <c r="CD1260" s="83">
        <f t="shared" si="241"/>
        <v>-3.7606137282612376E-2</v>
      </c>
      <c r="CE1260" s="83">
        <f t="shared" si="241"/>
        <v>0.11277217021524841</v>
      </c>
      <c r="CF1260" s="83">
        <f t="shared" si="241"/>
        <v>8.9431809780402466E-2</v>
      </c>
      <c r="CG1260" s="83">
        <f t="shared" si="241"/>
        <v>0.17069118842033923</v>
      </c>
      <c r="CH1260" s="83">
        <f t="shared" si="241"/>
        <v>-3.3591160911111008E-2</v>
      </c>
      <c r="CI1260" s="83">
        <f t="shared" si="241"/>
        <v>-2.4057432442822012E-2</v>
      </c>
      <c r="CJ1260" s="83">
        <f t="shared" si="241"/>
        <v>3.1652195482832268E-2</v>
      </c>
      <c r="CK1260" s="83">
        <f t="shared" si="241"/>
        <v>-0.25443657380613088</v>
      </c>
      <c r="CL1260" s="83">
        <f t="shared" si="241"/>
        <v>-7.2635795998163152E-2</v>
      </c>
      <c r="CM1260" s="83">
        <f t="shared" si="241"/>
        <v>3.409240109491863E-2</v>
      </c>
      <c r="CN1260" s="83">
        <f t="shared" si="241"/>
        <v>7.8335971905935942E-2</v>
      </c>
      <c r="CO1260" s="83">
        <f t="shared" si="241"/>
        <v>2.2533179769137216E-2</v>
      </c>
      <c r="CP1260" s="83">
        <f t="shared" si="241"/>
        <v>0.1605439591338888</v>
      </c>
      <c r="CQ1260" s="83">
        <f t="shared" si="241"/>
        <v>-0.15127013558788732</v>
      </c>
      <c r="CR1260" s="83">
        <f t="shared" si="241"/>
        <v>-0.13822259064723988</v>
      </c>
      <c r="CS1260" s="83">
        <f t="shared" si="241"/>
        <v>5.8066307259506351E-2</v>
      </c>
      <c r="CT1260" s="83">
        <f t="shared" si="241"/>
        <v>6.8452466507208543E-2</v>
      </c>
      <c r="CU1260" s="83">
        <f t="shared" si="241"/>
        <v>-8.9405622292858269E-2</v>
      </c>
      <c r="CV1260" s="83">
        <f t="shared" si="241"/>
        <v>-0.13413116198460553</v>
      </c>
      <c r="CW1260" s="83">
        <f t="shared" si="241"/>
        <v>-7.4560258512964819E-3</v>
      </c>
      <c r="CX1260" s="83">
        <f t="shared" si="241"/>
        <v>-0.20430564041914093</v>
      </c>
      <c r="CY1260" s="83">
        <f t="shared" si="241"/>
        <v>-8.1678090582396251E-2</v>
      </c>
      <c r="CZ1260" s="83">
        <f t="shared" si="241"/>
        <v>0.12004463595233161</v>
      </c>
      <c r="DA1260" s="83">
        <f t="shared" si="241"/>
        <v>5.9357354302857828E-3</v>
      </c>
      <c r="DB1260" s="83">
        <f t="shared" si="241"/>
        <v>0.11420734691921237</v>
      </c>
      <c r="DC1260" s="83">
        <f t="shared" si="241"/>
        <v>-4.7135418756848527E-2</v>
      </c>
      <c r="DD1260" s="83">
        <f t="shared" si="241"/>
        <v>-3.6562141501800892E-2</v>
      </c>
      <c r="DE1260" s="83">
        <f t="shared" si="241"/>
        <v>5.317961600654024E-2</v>
      </c>
    </row>
    <row r="1261" spans="3:109" x14ac:dyDescent="0.4">
      <c r="C1261" s="69"/>
      <c r="I1261" s="87"/>
      <c r="J1261" s="83">
        <f t="shared" si="236"/>
        <v>-3.3409059928475655E-2</v>
      </c>
      <c r="K1261" s="83">
        <f t="shared" si="242"/>
        <v>-0.20262349540499744</v>
      </c>
      <c r="L1261" s="83">
        <f t="shared" si="242"/>
        <v>0.12865278835771021</v>
      </c>
      <c r="M1261" s="83">
        <f t="shared" si="242"/>
        <v>6.4412927345152901E-2</v>
      </c>
      <c r="N1261" s="83">
        <f t="shared" si="242"/>
        <v>-0.15243216196884077</v>
      </c>
      <c r="O1261" s="83">
        <f t="shared" si="242"/>
        <v>0.10936465539657908</v>
      </c>
      <c r="P1261" s="83">
        <f t="shared" si="242"/>
        <v>-2.8813882148899929E-3</v>
      </c>
      <c r="Q1261" s="83">
        <f t="shared" si="242"/>
        <v>-3.6521245312375515E-2</v>
      </c>
      <c r="R1261" s="83">
        <f t="shared" si="242"/>
        <v>-3.9516892924321978E-2</v>
      </c>
      <c r="S1261" s="83">
        <f t="shared" si="242"/>
        <v>2.8272909998146575E-2</v>
      </c>
      <c r="T1261" s="83">
        <f t="shared" si="242"/>
        <v>-0.10338660747807608</v>
      </c>
      <c r="U1261" s="83">
        <f t="shared" si="242"/>
        <v>-9.4200945515708331E-2</v>
      </c>
      <c r="V1261" s="83">
        <f t="shared" si="242"/>
        <v>0.1059283661281193</v>
      </c>
      <c r="W1261" s="83">
        <f t="shared" si="242"/>
        <v>5.504695660328713E-2</v>
      </c>
      <c r="X1261" s="83">
        <f t="shared" si="242"/>
        <v>4.0034144751842422E-2</v>
      </c>
      <c r="Y1261" s="83">
        <f t="shared" si="242"/>
        <v>9.5152485158168917E-2</v>
      </c>
      <c r="Z1261" s="83">
        <f t="shared" si="242"/>
        <v>8.32022891444021E-2</v>
      </c>
      <c r="AA1261" s="83">
        <f t="shared" si="242"/>
        <v>8.9525384083401258E-2</v>
      </c>
      <c r="AB1261" s="83">
        <f t="shared" si="242"/>
        <v>-0.1466471243710063</v>
      </c>
      <c r="AC1261" s="83">
        <f t="shared" si="242"/>
        <v>-1.091637799619774E-2</v>
      </c>
      <c r="AD1261" s="83">
        <f t="shared" si="242"/>
        <v>0.14410694536798571</v>
      </c>
      <c r="AE1261" s="83">
        <f t="shared" si="242"/>
        <v>-7.9058459998367688E-3</v>
      </c>
      <c r="AF1261" s="83">
        <f t="shared" si="242"/>
        <v>0.13246776667164165</v>
      </c>
      <c r="AG1261" s="83">
        <f t="shared" si="242"/>
        <v>-8.8391332387698487E-2</v>
      </c>
      <c r="AH1261" s="83">
        <f t="shared" si="242"/>
        <v>0.14743091109332812</v>
      </c>
      <c r="AI1261" s="83">
        <f t="shared" si="242"/>
        <v>4.5991869814194897E-2</v>
      </c>
      <c r="AJ1261" s="83">
        <f t="shared" si="242"/>
        <v>0.10217241250485674</v>
      </c>
      <c r="AK1261" s="83">
        <f t="shared" si="242"/>
        <v>-6.3217521231921689E-2</v>
      </c>
      <c r="AL1261" s="83">
        <f t="shared" si="242"/>
        <v>-4.1049509774129647E-2</v>
      </c>
      <c r="AM1261" s="83">
        <f t="shared" si="242"/>
        <v>1.1789363029744563E-3</v>
      </c>
      <c r="AN1261" s="83">
        <f t="shared" si="242"/>
        <v>4.9159466775086633E-2</v>
      </c>
      <c r="AO1261" s="83">
        <f t="shared" si="242"/>
        <v>0.10327235237876539</v>
      </c>
      <c r="AP1261" s="83">
        <f t="shared" si="242"/>
        <v>6.2419123087616164E-2</v>
      </c>
      <c r="AQ1261" s="83">
        <f t="shared" si="242"/>
        <v>-9.785429043066611E-2</v>
      </c>
      <c r="AR1261" s="83">
        <f t="shared" si="242"/>
        <v>-4.980728636430222E-2</v>
      </c>
      <c r="AS1261" s="83">
        <f t="shared" si="242"/>
        <v>-0.1908332766389419</v>
      </c>
      <c r="AT1261" s="83">
        <f t="shared" si="242"/>
        <v>8.4852404178737198E-2</v>
      </c>
      <c r="AU1261" s="83">
        <f t="shared" si="242"/>
        <v>-5.6288373399505029E-2</v>
      </c>
      <c r="AV1261" s="83">
        <f t="shared" si="242"/>
        <v>4.6225473911284832E-3</v>
      </c>
      <c r="AW1261" s="83">
        <f t="shared" si="242"/>
        <v>-3.2729249336250918E-2</v>
      </c>
      <c r="AX1261" s="83">
        <f t="shared" si="242"/>
        <v>0.11190747678239898</v>
      </c>
      <c r="AY1261" s="83">
        <f t="shared" si="242"/>
        <v>5.9299299882518267E-2</v>
      </c>
      <c r="AZ1261" s="83">
        <f t="shared" si="242"/>
        <v>-0.13397853464475282</v>
      </c>
      <c r="BA1261" s="83">
        <f t="shared" si="242"/>
        <v>4.1398627621113515E-2</v>
      </c>
      <c r="BB1261" s="83">
        <f t="shared" si="242"/>
        <v>2.207690433048862E-2</v>
      </c>
      <c r="BC1261" s="83">
        <f t="shared" si="242"/>
        <v>-4.0010109054894272E-2</v>
      </c>
      <c r="BD1261" s="83">
        <f t="shared" si="242"/>
        <v>-1.2434614162208566E-2</v>
      </c>
      <c r="BE1261" s="83">
        <f t="shared" si="242"/>
        <v>-3.051305996987148E-2</v>
      </c>
      <c r="BF1261" s="83">
        <f t="shared" si="242"/>
        <v>-1.3789891308106435E-2</v>
      </c>
      <c r="BG1261" s="83">
        <f t="shared" si="242"/>
        <v>6.8546356332070305E-2</v>
      </c>
      <c r="BH1261" s="83">
        <f t="shared" si="242"/>
        <v>-3.5810207039742151E-2</v>
      </c>
      <c r="BI1261" s="83">
        <f t="shared" si="242"/>
        <v>0.13733905535240826</v>
      </c>
      <c r="BJ1261" s="83">
        <f t="shared" si="242"/>
        <v>6.8182212489490801E-2</v>
      </c>
      <c r="BK1261" s="83">
        <f t="shared" si="242"/>
        <v>-2.4033590137235245E-2</v>
      </c>
      <c r="BL1261" s="83">
        <f t="shared" si="242"/>
        <v>0.16669009138464858</v>
      </c>
      <c r="BM1261" s="83">
        <f t="shared" si="242"/>
        <v>0.21799247807312228</v>
      </c>
      <c r="BN1261" s="83">
        <f t="shared" si="242"/>
        <v>1.6485528731185035E-2</v>
      </c>
      <c r="BO1261" s="83">
        <f t="shared" si="242"/>
        <v>0.16861455245952847</v>
      </c>
      <c r="BP1261" s="83">
        <f t="shared" si="242"/>
        <v>-9.8843172301932444E-2</v>
      </c>
      <c r="BQ1261" s="83">
        <f t="shared" si="242"/>
        <v>-3.8748347206929476E-2</v>
      </c>
      <c r="BR1261" s="83">
        <f t="shared" si="242"/>
        <v>-5.4866517045519148E-2</v>
      </c>
      <c r="BS1261" s="83">
        <f t="shared" si="242"/>
        <v>1.9085379957088502E-2</v>
      </c>
      <c r="BT1261" s="83">
        <f t="shared" si="242"/>
        <v>3.3157604822003514E-2</v>
      </c>
      <c r="BU1261" s="83">
        <f t="shared" si="242"/>
        <v>-9.6845679905320642E-2</v>
      </c>
      <c r="BV1261" s="83">
        <f t="shared" si="242"/>
        <v>8.3535678101430533E-2</v>
      </c>
      <c r="BW1261" s="83">
        <f t="shared" si="241"/>
        <v>1.8063500612288199E-2</v>
      </c>
      <c r="BX1261" s="83">
        <f t="shared" si="241"/>
        <v>-0.13249718576641736</v>
      </c>
      <c r="BY1261" s="83">
        <f t="shared" si="241"/>
        <v>8.4339886390199029E-4</v>
      </c>
      <c r="BZ1261" s="83">
        <f t="shared" si="241"/>
        <v>-8.7791159211395686E-2</v>
      </c>
      <c r="CA1261" s="83">
        <f t="shared" si="241"/>
        <v>-1.432621035746234E-2</v>
      </c>
      <c r="CB1261" s="83">
        <f t="shared" si="241"/>
        <v>-0.10253238029509086</v>
      </c>
      <c r="CC1261" s="83">
        <f t="shared" si="241"/>
        <v>-1.2256892638921482E-3</v>
      </c>
      <c r="CD1261" s="83">
        <f t="shared" si="241"/>
        <v>-0.17799990085884568</v>
      </c>
      <c r="CE1261" s="83">
        <f t="shared" si="241"/>
        <v>6.6563211605551412E-2</v>
      </c>
      <c r="CF1261" s="83">
        <f t="shared" si="241"/>
        <v>6.7873663837692402E-2</v>
      </c>
      <c r="CG1261" s="83">
        <f t="shared" si="241"/>
        <v>-3.5639165405517759E-2</v>
      </c>
      <c r="CH1261" s="83">
        <f t="shared" si="241"/>
        <v>-3.483155946061775E-2</v>
      </c>
      <c r="CI1261" s="83">
        <f t="shared" si="241"/>
        <v>0.12200289672233823</v>
      </c>
      <c r="CJ1261" s="83">
        <f t="shared" si="241"/>
        <v>-0.16010768593292635</v>
      </c>
      <c r="CK1261" s="83">
        <f t="shared" si="241"/>
        <v>-9.7112242728068839E-3</v>
      </c>
      <c r="CL1261" s="83">
        <f t="shared" si="241"/>
        <v>-9.9789943338854908E-2</v>
      </c>
      <c r="CM1261" s="83">
        <f t="shared" si="241"/>
        <v>9.4406096955415048E-2</v>
      </c>
      <c r="CN1261" s="83">
        <f t="shared" si="241"/>
        <v>7.1857460312294716E-2</v>
      </c>
      <c r="CO1261" s="83">
        <f t="shared" si="241"/>
        <v>6.5242101957197485E-2</v>
      </c>
      <c r="CP1261" s="83">
        <f t="shared" si="241"/>
        <v>-9.4142399998209975E-2</v>
      </c>
      <c r="CQ1261" s="83">
        <f t="shared" si="241"/>
        <v>-0.11116733442070892</v>
      </c>
      <c r="CR1261" s="83">
        <f t="shared" si="241"/>
        <v>7.1826263227702275E-2</v>
      </c>
      <c r="CS1261" s="83">
        <f t="shared" si="241"/>
        <v>9.0182314101126277E-3</v>
      </c>
      <c r="CT1261" s="83">
        <f t="shared" si="241"/>
        <v>-2.5402734561235544E-2</v>
      </c>
      <c r="CU1261" s="83">
        <f t="shared" si="241"/>
        <v>4.7609186082714361E-3</v>
      </c>
      <c r="CV1261" s="83">
        <f t="shared" si="241"/>
        <v>-0.18032605096949381</v>
      </c>
      <c r="CW1261" s="83">
        <f t="shared" si="241"/>
        <v>0.13634813696241646</v>
      </c>
      <c r="CX1261" s="83">
        <f t="shared" si="241"/>
        <v>3.6543914512363641E-2</v>
      </c>
      <c r="CY1261" s="83">
        <f t="shared" si="241"/>
        <v>1.2490450951486431E-2</v>
      </c>
      <c r="CZ1261" s="83">
        <f t="shared" si="241"/>
        <v>2.8707228850321509E-2</v>
      </c>
      <c r="DA1261" s="83">
        <f t="shared" si="241"/>
        <v>4.4393624167169798E-2</v>
      </c>
      <c r="DB1261" s="83">
        <f t="shared" si="241"/>
        <v>-2.9585653363608445E-2</v>
      </c>
      <c r="DC1261" s="83">
        <f t="shared" si="241"/>
        <v>7.9441669651180588E-2</v>
      </c>
      <c r="DD1261" s="83">
        <f t="shared" si="241"/>
        <v>-2.1166928513625664E-2</v>
      </c>
      <c r="DE1261" s="83">
        <f t="shared" si="241"/>
        <v>6.323129943382591E-2</v>
      </c>
    </row>
    <row r="1262" spans="3:109" x14ac:dyDescent="0.4">
      <c r="C1262" s="69"/>
      <c r="I1262" s="87"/>
      <c r="J1262" s="83">
        <f t="shared" si="236"/>
        <v>0.17267569620169596</v>
      </c>
      <c r="K1262" s="83">
        <f t="shared" si="242"/>
        <v>1.5223485918877989E-2</v>
      </c>
      <c r="L1262" s="83">
        <f t="shared" si="242"/>
        <v>0.17689920227598488</v>
      </c>
      <c r="M1262" s="83">
        <f t="shared" si="242"/>
        <v>0.11698138632696169</v>
      </c>
      <c r="N1262" s="83">
        <f t="shared" si="242"/>
        <v>-0.10706766210089294</v>
      </c>
      <c r="O1262" s="83">
        <f t="shared" si="242"/>
        <v>-0.11001454210467376</v>
      </c>
      <c r="P1262" s="83">
        <f t="shared" si="242"/>
        <v>-5.6974592900646576E-2</v>
      </c>
      <c r="Q1262" s="83">
        <f t="shared" si="242"/>
        <v>-5.0172082688982753E-2</v>
      </c>
      <c r="R1262" s="83">
        <f t="shared" si="242"/>
        <v>-0.11404616476253124</v>
      </c>
      <c r="S1262" s="83">
        <f t="shared" si="242"/>
        <v>-7.0990084490408681E-2</v>
      </c>
      <c r="T1262" s="83">
        <f t="shared" si="242"/>
        <v>9.0578015737378614E-2</v>
      </c>
      <c r="U1262" s="83">
        <f t="shared" si="242"/>
        <v>4.4463347239157729E-2</v>
      </c>
      <c r="V1262" s="83">
        <f t="shared" si="242"/>
        <v>-9.2908045558672075E-2</v>
      </c>
      <c r="W1262" s="83">
        <f t="shared" si="242"/>
        <v>-0.15596613050776678</v>
      </c>
      <c r="X1262" s="83">
        <f t="shared" si="242"/>
        <v>-0.18154546902420143</v>
      </c>
      <c r="Y1262" s="83">
        <f t="shared" si="242"/>
        <v>0.10209715395090689</v>
      </c>
      <c r="Z1262" s="83">
        <f t="shared" si="242"/>
        <v>-0.10028715042679777</v>
      </c>
      <c r="AA1262" s="83">
        <f t="shared" si="242"/>
        <v>-6.4578340101145978E-2</v>
      </c>
      <c r="AB1262" s="83">
        <f t="shared" si="242"/>
        <v>-0.1237695464380732</v>
      </c>
      <c r="AC1262" s="83">
        <f t="shared" si="242"/>
        <v>-7.5733173442648891E-2</v>
      </c>
      <c r="AD1262" s="83">
        <f t="shared" si="242"/>
        <v>-2.6486552722718375E-2</v>
      </c>
      <c r="AE1262" s="83">
        <f t="shared" si="242"/>
        <v>2.500512299901396E-2</v>
      </c>
      <c r="AF1262" s="83">
        <f t="shared" si="242"/>
        <v>-2.8368389823136598E-2</v>
      </c>
      <c r="AG1262" s="83">
        <f t="shared" si="242"/>
        <v>0.13929121361890284</v>
      </c>
      <c r="AH1262" s="83">
        <f t="shared" si="242"/>
        <v>0.11338121807758289</v>
      </c>
      <c r="AI1262" s="83">
        <f t="shared" si="242"/>
        <v>0.12536209976031143</v>
      </c>
      <c r="AJ1262" s="83">
        <f t="shared" si="242"/>
        <v>0.23740811712910401</v>
      </c>
      <c r="AK1262" s="83">
        <f t="shared" si="242"/>
        <v>-1.0426496632997656E-2</v>
      </c>
      <c r="AL1262" s="83">
        <f t="shared" si="242"/>
        <v>-0.10807697432580869</v>
      </c>
      <c r="AM1262" s="83">
        <f t="shared" si="242"/>
        <v>-2.5969053342086611E-2</v>
      </c>
      <c r="AN1262" s="83">
        <f t="shared" si="242"/>
        <v>-9.0571506498646245E-2</v>
      </c>
      <c r="AO1262" s="83">
        <f t="shared" si="242"/>
        <v>-0.15974355084559952</v>
      </c>
      <c r="AP1262" s="83">
        <f t="shared" si="242"/>
        <v>-6.1976879070559494E-2</v>
      </c>
      <c r="AQ1262" s="83">
        <f t="shared" si="242"/>
        <v>6.883878715435332E-2</v>
      </c>
      <c r="AR1262" s="83">
        <f t="shared" si="242"/>
        <v>2.9740577065704373E-2</v>
      </c>
      <c r="AS1262" s="83">
        <f t="shared" si="242"/>
        <v>1.8326898271162937E-2</v>
      </c>
      <c r="AT1262" s="83">
        <f t="shared" si="242"/>
        <v>6.3892487821778338E-2</v>
      </c>
      <c r="AU1262" s="83">
        <f t="shared" si="242"/>
        <v>6.1839710365553099E-3</v>
      </c>
      <c r="AV1262" s="83">
        <f t="shared" si="242"/>
        <v>1.1261402757667847E-2</v>
      </c>
      <c r="AW1262" s="83">
        <f t="shared" si="242"/>
        <v>2.388599276490553E-2</v>
      </c>
      <c r="AX1262" s="83">
        <f t="shared" si="242"/>
        <v>2.1280899819137921E-3</v>
      </c>
      <c r="AY1262" s="83">
        <f t="shared" si="242"/>
        <v>0.10795450183317536</v>
      </c>
      <c r="AZ1262" s="83">
        <f t="shared" si="242"/>
        <v>-0.11350741956448197</v>
      </c>
      <c r="BA1262" s="83">
        <f t="shared" si="242"/>
        <v>0.17474199278987718</v>
      </c>
      <c r="BB1262" s="83">
        <f t="shared" si="242"/>
        <v>8.7912116910058374E-2</v>
      </c>
      <c r="BC1262" s="83">
        <f t="shared" si="242"/>
        <v>-0.10238804554046353</v>
      </c>
      <c r="BD1262" s="83">
        <f t="shared" si="242"/>
        <v>9.2762382310352817E-2</v>
      </c>
      <c r="BE1262" s="83">
        <f t="shared" si="242"/>
        <v>-0.1344888981446892</v>
      </c>
      <c r="BF1262" s="83">
        <f t="shared" si="242"/>
        <v>-0.10581917274670943</v>
      </c>
      <c r="BG1262" s="83">
        <f t="shared" si="242"/>
        <v>-6.9630395007022672E-2</v>
      </c>
      <c r="BH1262" s="83">
        <f t="shared" si="242"/>
        <v>1.3042739870942142E-2</v>
      </c>
      <c r="BI1262" s="83">
        <f t="shared" si="242"/>
        <v>7.7469506481037162E-2</v>
      </c>
      <c r="BJ1262" s="83">
        <f t="shared" si="242"/>
        <v>-7.304581178329965E-2</v>
      </c>
      <c r="BK1262" s="83">
        <f t="shared" si="242"/>
        <v>0.14275469832444113</v>
      </c>
      <c r="BL1262" s="83">
        <f t="shared" si="242"/>
        <v>6.9419841414717742E-2</v>
      </c>
      <c r="BM1262" s="83">
        <f t="shared" si="242"/>
        <v>6.131436293670043E-2</v>
      </c>
      <c r="BN1262" s="83">
        <f t="shared" si="242"/>
        <v>7.7037190684728252E-2</v>
      </c>
      <c r="BO1262" s="83">
        <f t="shared" si="242"/>
        <v>5.350386736502967E-2</v>
      </c>
      <c r="BP1262" s="83">
        <f t="shared" si="242"/>
        <v>-3.4708863305230535E-2</v>
      </c>
      <c r="BQ1262" s="83">
        <f t="shared" si="242"/>
        <v>4.5677765957278786E-2</v>
      </c>
      <c r="BR1262" s="83">
        <f t="shared" si="242"/>
        <v>-7.9639877313045462E-2</v>
      </c>
      <c r="BS1262" s="83">
        <f t="shared" si="242"/>
        <v>8.1862049098872708E-2</v>
      </c>
      <c r="BT1262" s="83">
        <f t="shared" si="242"/>
        <v>0.16250311179262769</v>
      </c>
      <c r="BU1262" s="83">
        <f t="shared" si="242"/>
        <v>-0.11813520370416854</v>
      </c>
      <c r="BV1262" s="83">
        <f t="shared" si="242"/>
        <v>2.7829901680477897E-2</v>
      </c>
      <c r="BW1262" s="83">
        <f t="shared" si="241"/>
        <v>2.7757563098935706E-2</v>
      </c>
      <c r="BX1262" s="83">
        <f t="shared" si="241"/>
        <v>7.7629664908172136E-2</v>
      </c>
      <c r="BY1262" s="83">
        <f t="shared" si="241"/>
        <v>8.9046888470455839E-3</v>
      </c>
      <c r="BZ1262" s="83">
        <f t="shared" si="241"/>
        <v>-3.4224711153839113E-2</v>
      </c>
      <c r="CA1262" s="83">
        <f t="shared" si="241"/>
        <v>-6.0773153139914585E-4</v>
      </c>
      <c r="CB1262" s="83">
        <f t="shared" si="241"/>
        <v>-0.10262110568960435</v>
      </c>
      <c r="CC1262" s="83">
        <f t="shared" si="241"/>
        <v>-0.23304610858923708</v>
      </c>
      <c r="CD1262" s="83">
        <f t="shared" si="241"/>
        <v>6.0313074233755235E-3</v>
      </c>
      <c r="CE1262" s="83">
        <f t="shared" si="241"/>
        <v>-1.51107829777175E-2</v>
      </c>
      <c r="CF1262" s="83">
        <f t="shared" si="241"/>
        <v>8.5035288914813711E-3</v>
      </c>
      <c r="CG1262" s="83">
        <f t="shared" si="241"/>
        <v>-0.17301748483114784</v>
      </c>
      <c r="CH1262" s="83">
        <f t="shared" si="241"/>
        <v>-7.4069643938813795E-2</v>
      </c>
      <c r="CI1262" s="83">
        <f t="shared" si="241"/>
        <v>9.4013945993319924E-3</v>
      </c>
      <c r="CJ1262" s="83">
        <f t="shared" si="241"/>
        <v>9.8658654832046583E-2</v>
      </c>
      <c r="CK1262" s="83">
        <f t="shared" si="241"/>
        <v>4.8651807643045886E-2</v>
      </c>
      <c r="CL1262" s="83">
        <f t="shared" si="241"/>
        <v>-0.14789240057105985</v>
      </c>
      <c r="CM1262" s="83">
        <f t="shared" si="241"/>
        <v>-4.7273727916342885E-2</v>
      </c>
      <c r="CN1262" s="83">
        <f t="shared" si="241"/>
        <v>-2.1971154075013318E-2</v>
      </c>
      <c r="CO1262" s="83">
        <f t="shared" si="241"/>
        <v>-3.4982883303991671E-2</v>
      </c>
      <c r="CP1262" s="83">
        <f t="shared" si="241"/>
        <v>3.889694639147416E-2</v>
      </c>
      <c r="CQ1262" s="83">
        <f t="shared" si="241"/>
        <v>8.9665660885824089E-2</v>
      </c>
      <c r="CR1262" s="83">
        <f t="shared" si="241"/>
        <v>0.15408802466088711</v>
      </c>
      <c r="CS1262" s="83">
        <f t="shared" si="241"/>
        <v>-3.8750263266528327E-2</v>
      </c>
      <c r="CT1262" s="83">
        <f t="shared" si="241"/>
        <v>-0.1291264576677939</v>
      </c>
      <c r="CU1262" s="83">
        <f t="shared" si="241"/>
        <v>-0.15593991518610056</v>
      </c>
      <c r="CV1262" s="83">
        <f t="shared" si="241"/>
        <v>-4.6226349349988968E-2</v>
      </c>
      <c r="CW1262" s="83">
        <f t="shared" si="241"/>
        <v>3.0256747307056738E-2</v>
      </c>
      <c r="CX1262" s="83">
        <f t="shared" si="241"/>
        <v>-3.0060953796465596E-2</v>
      </c>
      <c r="CY1262" s="83">
        <f t="shared" si="241"/>
        <v>4.7957748449156977E-2</v>
      </c>
      <c r="CZ1262" s="83">
        <f t="shared" si="241"/>
        <v>-0.14715487787515988</v>
      </c>
      <c r="DA1262" s="83">
        <f t="shared" si="241"/>
        <v>0.10838205479065285</v>
      </c>
      <c r="DB1262" s="83">
        <f t="shared" si="241"/>
        <v>2.0857986925743172E-3</v>
      </c>
      <c r="DC1262" s="83">
        <f t="shared" si="241"/>
        <v>1.9990510378157616E-2</v>
      </c>
      <c r="DD1262" s="83">
        <f t="shared" si="241"/>
        <v>-4.8927556722790477E-2</v>
      </c>
      <c r="DE1262" s="83">
        <f t="shared" si="241"/>
        <v>6.3205226752524504E-2</v>
      </c>
    </row>
    <row r="1263" spans="3:109" x14ac:dyDescent="0.4">
      <c r="C1263" s="69"/>
      <c r="I1263" s="87"/>
      <c r="J1263" s="83">
        <f t="shared" si="236"/>
        <v>0.10061864473672563</v>
      </c>
      <c r="K1263" s="83">
        <f t="shared" si="242"/>
        <v>4.1801303478263517E-3</v>
      </c>
      <c r="L1263" s="83">
        <f t="shared" si="242"/>
        <v>7.4921824775350088E-2</v>
      </c>
      <c r="M1263" s="83">
        <f t="shared" si="242"/>
        <v>4.230214115653666E-2</v>
      </c>
      <c r="N1263" s="83">
        <f t="shared" si="242"/>
        <v>-4.7967735068827046E-2</v>
      </c>
      <c r="O1263" s="83">
        <f t="shared" si="242"/>
        <v>9.0229195144798408E-2</v>
      </c>
      <c r="P1263" s="83">
        <f t="shared" si="242"/>
        <v>1.9583695110465186E-3</v>
      </c>
      <c r="Q1263" s="83">
        <f t="shared" si="242"/>
        <v>-4.336458601728467E-2</v>
      </c>
      <c r="R1263" s="83">
        <f t="shared" si="242"/>
        <v>0.11141110260107813</v>
      </c>
      <c r="S1263" s="83">
        <f t="shared" si="242"/>
        <v>7.2978131167656002E-2</v>
      </c>
      <c r="T1263" s="83">
        <f t="shared" si="242"/>
        <v>-0.17755314681578913</v>
      </c>
      <c r="U1263" s="83">
        <f t="shared" si="242"/>
        <v>-7.8833926849073435E-2</v>
      </c>
      <c r="V1263" s="83">
        <f t="shared" si="242"/>
        <v>-4.0682326194555758E-2</v>
      </c>
      <c r="W1263" s="83">
        <f t="shared" si="242"/>
        <v>-8.4930024882006391E-2</v>
      </c>
      <c r="X1263" s="83">
        <f t="shared" si="242"/>
        <v>5.2893811234601761E-2</v>
      </c>
      <c r="Y1263" s="83">
        <f t="shared" si="242"/>
        <v>4.2771619787314169E-2</v>
      </c>
      <c r="Z1263" s="83">
        <f t="shared" si="242"/>
        <v>7.4160075969910436E-2</v>
      </c>
      <c r="AA1263" s="83">
        <f t="shared" si="242"/>
        <v>6.4743525919543993E-2</v>
      </c>
      <c r="AB1263" s="83">
        <f t="shared" si="242"/>
        <v>-0.13752824838991518</v>
      </c>
      <c r="AC1263" s="83">
        <f t="shared" si="242"/>
        <v>-0.14573657901889236</v>
      </c>
      <c r="AD1263" s="83">
        <f t="shared" si="242"/>
        <v>-0.22625230151464873</v>
      </c>
      <c r="AE1263" s="83">
        <f t="shared" si="242"/>
        <v>-0.13159511775771243</v>
      </c>
      <c r="AF1263" s="83">
        <f t="shared" si="242"/>
        <v>1.2901291797078385E-2</v>
      </c>
      <c r="AG1263" s="83">
        <f t="shared" si="242"/>
        <v>9.0168040152642862E-2</v>
      </c>
      <c r="AH1263" s="83">
        <f t="shared" si="242"/>
        <v>1.3575459117094306E-2</v>
      </c>
      <c r="AI1263" s="83">
        <f t="shared" si="242"/>
        <v>-0.17047715816778933</v>
      </c>
      <c r="AJ1263" s="83">
        <f t="shared" si="242"/>
        <v>-8.5066720207278512E-2</v>
      </c>
      <c r="AK1263" s="83">
        <f t="shared" si="242"/>
        <v>3.197604659515324E-2</v>
      </c>
      <c r="AL1263" s="83">
        <f t="shared" si="242"/>
        <v>-0.12747843330683398</v>
      </c>
      <c r="AM1263" s="83">
        <f t="shared" si="242"/>
        <v>-0.23012763756365326</v>
      </c>
      <c r="AN1263" s="83">
        <f t="shared" si="242"/>
        <v>-6.0605118848117576E-2</v>
      </c>
      <c r="AO1263" s="83">
        <f t="shared" si="242"/>
        <v>0.12758376312981232</v>
      </c>
      <c r="AP1263" s="83">
        <f t="shared" si="242"/>
        <v>0.1166499296962164</v>
      </c>
      <c r="AQ1263" s="83">
        <f t="shared" si="242"/>
        <v>0.23073963051354127</v>
      </c>
      <c r="AR1263" s="83">
        <f t="shared" si="242"/>
        <v>-0.13163901388854829</v>
      </c>
      <c r="AS1263" s="83">
        <f t="shared" si="242"/>
        <v>1.9646271071545748E-2</v>
      </c>
      <c r="AT1263" s="83">
        <f t="shared" si="242"/>
        <v>-7.0212835554479214E-2</v>
      </c>
      <c r="AU1263" s="83">
        <f t="shared" si="242"/>
        <v>-1.1235721827041323E-2</v>
      </c>
      <c r="AV1263" s="83">
        <f t="shared" si="242"/>
        <v>0.13641030462005033</v>
      </c>
      <c r="AW1263" s="83">
        <f t="shared" si="242"/>
        <v>5.8979725428079728E-2</v>
      </c>
      <c r="AX1263" s="83">
        <f t="shared" si="242"/>
        <v>6.2043211715802585E-2</v>
      </c>
      <c r="AY1263" s="83">
        <f t="shared" si="242"/>
        <v>0.22066726909994022</v>
      </c>
      <c r="AZ1263" s="83">
        <f t="shared" si="242"/>
        <v>-0.24537960723135174</v>
      </c>
      <c r="BA1263" s="83">
        <f t="shared" si="242"/>
        <v>-4.4431992821188884E-2</v>
      </c>
      <c r="BB1263" s="83">
        <f t="shared" si="242"/>
        <v>1.5842455656885851E-3</v>
      </c>
      <c r="BC1263" s="83">
        <f t="shared" si="242"/>
        <v>6.811003983754424E-2</v>
      </c>
      <c r="BD1263" s="83">
        <f t="shared" si="242"/>
        <v>1.1675600756605609E-2</v>
      </c>
      <c r="BE1263" s="83">
        <f t="shared" si="242"/>
        <v>-7.6802721813611988E-2</v>
      </c>
      <c r="BF1263" s="83">
        <f t="shared" si="242"/>
        <v>-9.0274772954944654E-2</v>
      </c>
      <c r="BG1263" s="83">
        <f t="shared" si="242"/>
        <v>-5.1301171883429012E-4</v>
      </c>
      <c r="BH1263" s="83">
        <f t="shared" si="242"/>
        <v>6.6037918986129096E-2</v>
      </c>
      <c r="BI1263" s="83">
        <f t="shared" si="242"/>
        <v>-0.16786039931337376</v>
      </c>
      <c r="BJ1263" s="83">
        <f t="shared" si="242"/>
        <v>6.9073834096412781E-2</v>
      </c>
      <c r="BK1263" s="83">
        <f t="shared" si="242"/>
        <v>-0.15157217595345152</v>
      </c>
      <c r="BL1263" s="83">
        <f t="shared" si="242"/>
        <v>-5.8299362177515461E-2</v>
      </c>
      <c r="BM1263" s="83">
        <f t="shared" si="242"/>
        <v>3.5817873328158065E-3</v>
      </c>
      <c r="BN1263" s="83">
        <f t="shared" si="242"/>
        <v>-0.14203790732133412</v>
      </c>
      <c r="BO1263" s="83">
        <f t="shared" si="242"/>
        <v>-6.4695119789734509E-2</v>
      </c>
      <c r="BP1263" s="83">
        <f t="shared" si="242"/>
        <v>0.32125044907526018</v>
      </c>
      <c r="BQ1263" s="83">
        <f t="shared" si="242"/>
        <v>-0.29109164746255345</v>
      </c>
      <c r="BR1263" s="83">
        <f t="shared" si="242"/>
        <v>3.5356883979925764E-2</v>
      </c>
      <c r="BS1263" s="83">
        <f t="shared" si="242"/>
        <v>0.10419802475435952</v>
      </c>
      <c r="BT1263" s="83">
        <f t="shared" si="242"/>
        <v>-5.012536452162949E-4</v>
      </c>
      <c r="BU1263" s="83">
        <f t="shared" si="242"/>
        <v>3.9416998342047219E-2</v>
      </c>
      <c r="BV1263" s="83">
        <f t="shared" ref="BV1263:DE1266" si="243">BV473+$D$4*BV$799*BV$800*$D$12</f>
        <v>-0.14022153578967458</v>
      </c>
      <c r="BW1263" s="83">
        <f t="shared" si="243"/>
        <v>0.17583699204848527</v>
      </c>
      <c r="BX1263" s="83">
        <f t="shared" si="243"/>
        <v>5.9341324694181311E-2</v>
      </c>
      <c r="BY1263" s="83">
        <f t="shared" si="243"/>
        <v>-0.12762104940898608</v>
      </c>
      <c r="BZ1263" s="83">
        <f t="shared" si="243"/>
        <v>-2.6238401925978781E-2</v>
      </c>
      <c r="CA1263" s="83">
        <f t="shared" si="243"/>
        <v>-0.13269066474412314</v>
      </c>
      <c r="CB1263" s="83">
        <f t="shared" si="243"/>
        <v>-0.29691945719646912</v>
      </c>
      <c r="CC1263" s="83">
        <f t="shared" si="243"/>
        <v>8.2138006283120388E-2</v>
      </c>
      <c r="CD1263" s="83">
        <f t="shared" si="243"/>
        <v>-0.20313326412967572</v>
      </c>
      <c r="CE1263" s="83">
        <f t="shared" si="243"/>
        <v>-4.4411041819296442E-2</v>
      </c>
      <c r="CF1263" s="83">
        <f t="shared" si="243"/>
        <v>9.0087941564548607E-2</v>
      </c>
      <c r="CG1263" s="83">
        <f t="shared" si="243"/>
        <v>4.1788730724754738E-2</v>
      </c>
      <c r="CH1263" s="83">
        <f t="shared" si="243"/>
        <v>-6.8490565806933371E-2</v>
      </c>
      <c r="CI1263" s="83">
        <f t="shared" si="243"/>
        <v>-1.8162870100044592E-2</v>
      </c>
      <c r="CJ1263" s="83">
        <f t="shared" si="243"/>
        <v>9.7505984887687247E-2</v>
      </c>
      <c r="CK1263" s="83">
        <f t="shared" si="243"/>
        <v>-4.7755151798511863E-2</v>
      </c>
      <c r="CL1263" s="83">
        <f t="shared" si="243"/>
        <v>-3.8488389896832516E-2</v>
      </c>
      <c r="CM1263" s="83">
        <f t="shared" si="243"/>
        <v>3.9471912077202603E-2</v>
      </c>
      <c r="CN1263" s="83">
        <f t="shared" si="243"/>
        <v>2.1942201179908256E-2</v>
      </c>
      <c r="CO1263" s="83">
        <f t="shared" si="243"/>
        <v>0.25271266423084915</v>
      </c>
      <c r="CP1263" s="83">
        <f t="shared" si="243"/>
        <v>2.0605585992538897E-2</v>
      </c>
      <c r="CQ1263" s="83">
        <f t="shared" si="243"/>
        <v>-0.24198961817383757</v>
      </c>
      <c r="CR1263" s="83">
        <f t="shared" si="243"/>
        <v>6.4042635010451029E-2</v>
      </c>
      <c r="CS1263" s="83">
        <f t="shared" si="243"/>
        <v>5.5940767247850208E-2</v>
      </c>
      <c r="CT1263" s="83">
        <f t="shared" si="243"/>
        <v>6.5495734690420082E-2</v>
      </c>
      <c r="CU1263" s="83">
        <f t="shared" si="243"/>
        <v>-7.6876945549398015E-2</v>
      </c>
      <c r="CV1263" s="83">
        <f t="shared" si="243"/>
        <v>3.1716637404797508E-3</v>
      </c>
      <c r="CW1263" s="83">
        <f t="shared" si="243"/>
        <v>0.29514931900717783</v>
      </c>
      <c r="CX1263" s="83">
        <f t="shared" si="243"/>
        <v>-3.1178495419162778E-2</v>
      </c>
      <c r="CY1263" s="83">
        <f t="shared" si="243"/>
        <v>0.27051666500441635</v>
      </c>
      <c r="CZ1263" s="83">
        <f t="shared" si="243"/>
        <v>-7.4011795326909657E-2</v>
      </c>
      <c r="DA1263" s="83">
        <f t="shared" si="243"/>
        <v>-4.0863684708951423E-2</v>
      </c>
      <c r="DB1263" s="83">
        <f t="shared" si="243"/>
        <v>0.13578408318749946</v>
      </c>
      <c r="DC1263" s="83">
        <f t="shared" si="243"/>
        <v>3.4550470201366992E-2</v>
      </c>
      <c r="DD1263" s="83">
        <f t="shared" si="243"/>
        <v>-2.0592253718260321E-2</v>
      </c>
      <c r="DE1263" s="83">
        <f t="shared" si="243"/>
        <v>-0.24684095142800619</v>
      </c>
    </row>
    <row r="1264" spans="3:109" x14ac:dyDescent="0.4">
      <c r="C1264" s="69"/>
      <c r="I1264" s="87"/>
      <c r="J1264" s="83">
        <f t="shared" si="236"/>
        <v>-0.11982055096123387</v>
      </c>
      <c r="K1264" s="83">
        <f t="shared" ref="K1264:BV1267" si="244">K474+$D$4*K$799*K$800*$D$12</f>
        <v>7.0580968622044622E-3</v>
      </c>
      <c r="L1264" s="83">
        <f t="shared" si="244"/>
        <v>7.7399412977715451E-2</v>
      </c>
      <c r="M1264" s="83">
        <f t="shared" si="244"/>
        <v>-4.2087055882573436E-2</v>
      </c>
      <c r="N1264" s="83">
        <f t="shared" si="244"/>
        <v>-2.137810313620284E-2</v>
      </c>
      <c r="O1264" s="83">
        <f t="shared" si="244"/>
        <v>5.6624543182064564E-2</v>
      </c>
      <c r="P1264" s="83">
        <f t="shared" si="244"/>
        <v>-6.3439289587127939E-2</v>
      </c>
      <c r="Q1264" s="83">
        <f t="shared" si="244"/>
        <v>9.2169318267971007E-2</v>
      </c>
      <c r="R1264" s="83">
        <f t="shared" si="244"/>
        <v>-1.0196980378491004E-2</v>
      </c>
      <c r="S1264" s="83">
        <f t="shared" si="244"/>
        <v>-4.6364908836058039E-2</v>
      </c>
      <c r="T1264" s="83">
        <f t="shared" si="244"/>
        <v>0.11467122629130642</v>
      </c>
      <c r="U1264" s="83">
        <f t="shared" si="244"/>
        <v>-0.22881473212055042</v>
      </c>
      <c r="V1264" s="83">
        <f t="shared" si="244"/>
        <v>0.11181521547733782</v>
      </c>
      <c r="W1264" s="83">
        <f t="shared" si="244"/>
        <v>0.17565954525660413</v>
      </c>
      <c r="X1264" s="83">
        <f t="shared" si="244"/>
        <v>-3.0401438777874126E-2</v>
      </c>
      <c r="Y1264" s="83">
        <f t="shared" si="244"/>
        <v>5.2554343181512399E-2</v>
      </c>
      <c r="Z1264" s="83">
        <f t="shared" si="244"/>
        <v>-2.5374444337782328E-3</v>
      </c>
      <c r="AA1264" s="83">
        <f t="shared" si="244"/>
        <v>-1.4701572252222024E-2</v>
      </c>
      <c r="AB1264" s="83">
        <f t="shared" si="244"/>
        <v>-8.1589906191611564E-2</v>
      </c>
      <c r="AC1264" s="83">
        <f t="shared" si="244"/>
        <v>-0.27615006496638961</v>
      </c>
      <c r="AD1264" s="83">
        <f t="shared" si="244"/>
        <v>-0.17245562337936679</v>
      </c>
      <c r="AE1264" s="83">
        <f t="shared" si="244"/>
        <v>0.10878776453377173</v>
      </c>
      <c r="AF1264" s="83">
        <f t="shared" si="244"/>
        <v>-0.20426863558129016</v>
      </c>
      <c r="AG1264" s="83">
        <f t="shared" si="244"/>
        <v>1.904015054434386E-2</v>
      </c>
      <c r="AH1264" s="83">
        <f t="shared" si="244"/>
        <v>-3.170448810896194E-2</v>
      </c>
      <c r="AI1264" s="83">
        <f t="shared" si="244"/>
        <v>0.13441912067734807</v>
      </c>
      <c r="AJ1264" s="83">
        <f t="shared" si="244"/>
        <v>-0.16241933784153317</v>
      </c>
      <c r="AK1264" s="83">
        <f t="shared" si="244"/>
        <v>-7.7567383417681633E-4</v>
      </c>
      <c r="AL1264" s="83">
        <f t="shared" si="244"/>
        <v>-9.3565266651621196E-2</v>
      </c>
      <c r="AM1264" s="83">
        <f t="shared" si="244"/>
        <v>-0.11556251214020041</v>
      </c>
      <c r="AN1264" s="83">
        <f t="shared" si="244"/>
        <v>4.7723860702490663E-2</v>
      </c>
      <c r="AO1264" s="83">
        <f t="shared" si="244"/>
        <v>-1.399091707026787E-3</v>
      </c>
      <c r="AP1264" s="83">
        <f t="shared" si="244"/>
        <v>3.4328546041109034E-2</v>
      </c>
      <c r="AQ1264" s="83">
        <f t="shared" si="244"/>
        <v>-8.6705225235454694E-2</v>
      </c>
      <c r="AR1264" s="83">
        <f t="shared" si="244"/>
        <v>-4.9822075900344903E-2</v>
      </c>
      <c r="AS1264" s="83">
        <f t="shared" si="244"/>
        <v>-0.16967981682278005</v>
      </c>
      <c r="AT1264" s="83">
        <f t="shared" si="244"/>
        <v>3.2427488561623777E-3</v>
      </c>
      <c r="AU1264" s="83">
        <f t="shared" si="244"/>
        <v>0.16328774605414856</v>
      </c>
      <c r="AV1264" s="83">
        <f t="shared" si="244"/>
        <v>-5.3041892737813755E-2</v>
      </c>
      <c r="AW1264" s="83">
        <f t="shared" si="244"/>
        <v>-5.9139217377210659E-2</v>
      </c>
      <c r="AX1264" s="83">
        <f t="shared" si="244"/>
        <v>0.12605493822083852</v>
      </c>
      <c r="AY1264" s="83">
        <f t="shared" si="244"/>
        <v>1.9120702571294342E-2</v>
      </c>
      <c r="AZ1264" s="83">
        <f t="shared" si="244"/>
        <v>-2.7307702466762503E-2</v>
      </c>
      <c r="BA1264" s="83">
        <f t="shared" si="244"/>
        <v>-5.193588748533858E-3</v>
      </c>
      <c r="BB1264" s="83">
        <f t="shared" si="244"/>
        <v>6.0863610674530616E-3</v>
      </c>
      <c r="BC1264" s="83">
        <f t="shared" si="244"/>
        <v>9.2349103771972363E-2</v>
      </c>
      <c r="BD1264" s="83">
        <f t="shared" si="244"/>
        <v>-0.10262597127650271</v>
      </c>
      <c r="BE1264" s="83">
        <f t="shared" si="244"/>
        <v>-5.4705397281948433E-2</v>
      </c>
      <c r="BF1264" s="83">
        <f t="shared" si="244"/>
        <v>1.7096770964276274E-2</v>
      </c>
      <c r="BG1264" s="83">
        <f t="shared" si="244"/>
        <v>-3.6475723230137647E-2</v>
      </c>
      <c r="BH1264" s="83">
        <f t="shared" si="244"/>
        <v>-2.4072250151536858E-3</v>
      </c>
      <c r="BI1264" s="83">
        <f t="shared" si="244"/>
        <v>7.0440122109711747E-2</v>
      </c>
      <c r="BJ1264" s="83">
        <f t="shared" si="244"/>
        <v>-2.2819363975071449E-2</v>
      </c>
      <c r="BK1264" s="83">
        <f t="shared" si="244"/>
        <v>-8.6241824025884761E-2</v>
      </c>
      <c r="BL1264" s="83">
        <f t="shared" si="244"/>
        <v>2.2234199376656213E-2</v>
      </c>
      <c r="BM1264" s="83">
        <f t="shared" si="244"/>
        <v>6.6091505180512766E-2</v>
      </c>
      <c r="BN1264" s="83">
        <f t="shared" si="244"/>
        <v>-0.14402157333903043</v>
      </c>
      <c r="BO1264" s="83">
        <f t="shared" si="244"/>
        <v>0.24885762049767604</v>
      </c>
      <c r="BP1264" s="83">
        <f t="shared" si="244"/>
        <v>-2.7650735252574974E-2</v>
      </c>
      <c r="BQ1264" s="83">
        <f t="shared" si="244"/>
        <v>3.9496653993854533E-2</v>
      </c>
      <c r="BR1264" s="83">
        <f t="shared" si="244"/>
        <v>3.0785080073955692E-2</v>
      </c>
      <c r="BS1264" s="83">
        <f t="shared" si="244"/>
        <v>-7.8210724570880713E-2</v>
      </c>
      <c r="BT1264" s="83">
        <f t="shared" si="244"/>
        <v>-0.17344332035028651</v>
      </c>
      <c r="BU1264" s="83">
        <f t="shared" si="244"/>
        <v>7.5911781079455523E-3</v>
      </c>
      <c r="BV1264" s="83">
        <f t="shared" si="244"/>
        <v>1.3145810040413066E-2</v>
      </c>
      <c r="BW1264" s="83">
        <f t="shared" si="243"/>
        <v>-6.3041698794306161E-3</v>
      </c>
      <c r="BX1264" s="83">
        <f t="shared" si="243"/>
        <v>3.4664554693667742E-2</v>
      </c>
      <c r="BY1264" s="83">
        <f t="shared" si="243"/>
        <v>-5.4082035793109474E-2</v>
      </c>
      <c r="BZ1264" s="83">
        <f t="shared" si="243"/>
        <v>9.8090563120240976E-2</v>
      </c>
      <c r="CA1264" s="83">
        <f t="shared" si="243"/>
        <v>-2.0017473570052196E-3</v>
      </c>
      <c r="CB1264" s="83">
        <f t="shared" si="243"/>
        <v>-4.2131734524755153E-2</v>
      </c>
      <c r="CC1264" s="83">
        <f t="shared" si="243"/>
        <v>3.2458852914473271E-2</v>
      </c>
      <c r="CD1264" s="83">
        <f t="shared" si="243"/>
        <v>-0.18806073121375444</v>
      </c>
      <c r="CE1264" s="83">
        <f t="shared" si="243"/>
        <v>-0.1197631178784683</v>
      </c>
      <c r="CF1264" s="83">
        <f t="shared" si="243"/>
        <v>1.7405702222348489E-2</v>
      </c>
      <c r="CG1264" s="83">
        <f t="shared" si="243"/>
        <v>0.14887689266230422</v>
      </c>
      <c r="CH1264" s="83">
        <f t="shared" si="243"/>
        <v>8.6954512771016956E-2</v>
      </c>
      <c r="CI1264" s="83">
        <f t="shared" si="243"/>
        <v>0.26957442423962358</v>
      </c>
      <c r="CJ1264" s="83">
        <f t="shared" si="243"/>
        <v>-0.14319039319509411</v>
      </c>
      <c r="CK1264" s="83">
        <f t="shared" si="243"/>
        <v>0.23583750074365548</v>
      </c>
      <c r="CL1264" s="83">
        <f t="shared" si="243"/>
        <v>-0.17185566598981042</v>
      </c>
      <c r="CM1264" s="83">
        <f t="shared" si="243"/>
        <v>-8.941292732620007E-2</v>
      </c>
      <c r="CN1264" s="83">
        <f t="shared" si="243"/>
        <v>-6.8797801189088278E-2</v>
      </c>
      <c r="CO1264" s="83">
        <f t="shared" si="243"/>
        <v>-7.8062607309461282E-2</v>
      </c>
      <c r="CP1264" s="83">
        <f t="shared" si="243"/>
        <v>0.12771621167036562</v>
      </c>
      <c r="CQ1264" s="83">
        <f t="shared" si="243"/>
        <v>2.1865399208518769E-2</v>
      </c>
      <c r="CR1264" s="83">
        <f t="shared" si="243"/>
        <v>-0.12726758815166903</v>
      </c>
      <c r="CS1264" s="83">
        <f t="shared" si="243"/>
        <v>4.4063244135120069E-2</v>
      </c>
      <c r="CT1264" s="83">
        <f t="shared" si="243"/>
        <v>1.0212020700029568E-2</v>
      </c>
      <c r="CU1264" s="83">
        <f t="shared" si="243"/>
        <v>1.7184715987120121E-2</v>
      </c>
      <c r="CV1264" s="83">
        <f t="shared" si="243"/>
        <v>5.0008613358648334E-2</v>
      </c>
      <c r="CW1264" s="83">
        <f t="shared" si="243"/>
        <v>1.6782727128737275E-2</v>
      </c>
      <c r="CX1264" s="83">
        <f t="shared" si="243"/>
        <v>-3.7975928184892198E-2</v>
      </c>
      <c r="CY1264" s="83">
        <f t="shared" si="243"/>
        <v>4.6454884982373074E-2</v>
      </c>
      <c r="CZ1264" s="83">
        <f t="shared" si="243"/>
        <v>9.4185559676900343E-2</v>
      </c>
      <c r="DA1264" s="83">
        <f t="shared" si="243"/>
        <v>-8.1974028458204187E-2</v>
      </c>
      <c r="DB1264" s="83">
        <f t="shared" si="243"/>
        <v>7.3333609825422988E-2</v>
      </c>
      <c r="DC1264" s="83">
        <f t="shared" si="243"/>
        <v>0.16220026678833194</v>
      </c>
      <c r="DD1264" s="83">
        <f t="shared" si="243"/>
        <v>3.968639551635867E-2</v>
      </c>
      <c r="DE1264" s="83">
        <f t="shared" si="243"/>
        <v>-7.9780033083820368E-2</v>
      </c>
    </row>
    <row r="1265" spans="3:109" x14ac:dyDescent="0.4">
      <c r="C1265" s="69"/>
      <c r="I1265" s="87"/>
      <c r="J1265" s="83">
        <f t="shared" si="236"/>
        <v>-1.7506043616455132E-2</v>
      </c>
      <c r="K1265" s="83">
        <f t="shared" si="244"/>
        <v>0.13439687066535511</v>
      </c>
      <c r="L1265" s="83">
        <f t="shared" si="244"/>
        <v>-4.3440934112322173E-2</v>
      </c>
      <c r="M1265" s="83">
        <f t="shared" si="244"/>
        <v>-7.6786935489801741E-2</v>
      </c>
      <c r="N1265" s="83">
        <f t="shared" si="244"/>
        <v>-4.480727940955484E-2</v>
      </c>
      <c r="O1265" s="83">
        <f t="shared" si="244"/>
        <v>0.14252040681851968</v>
      </c>
      <c r="P1265" s="83">
        <f t="shared" si="244"/>
        <v>-1.4136116759914113E-2</v>
      </c>
      <c r="Q1265" s="83">
        <f t="shared" si="244"/>
        <v>7.150435924194791E-2</v>
      </c>
      <c r="R1265" s="83">
        <f t="shared" si="244"/>
        <v>-6.2444709783941101E-2</v>
      </c>
      <c r="S1265" s="83">
        <f t="shared" si="244"/>
        <v>6.5414405734864275E-2</v>
      </c>
      <c r="T1265" s="83">
        <f t="shared" si="244"/>
        <v>0.16426225336584296</v>
      </c>
      <c r="U1265" s="83">
        <f t="shared" si="244"/>
        <v>-4.4830146997887808E-2</v>
      </c>
      <c r="V1265" s="83">
        <f t="shared" si="244"/>
        <v>-9.4932264417243978E-2</v>
      </c>
      <c r="W1265" s="83">
        <f t="shared" si="244"/>
        <v>-6.3861806407942548E-2</v>
      </c>
      <c r="X1265" s="83">
        <f t="shared" si="244"/>
        <v>-8.0847065768036339E-2</v>
      </c>
      <c r="Y1265" s="83">
        <f t="shared" si="244"/>
        <v>0.14667990012952611</v>
      </c>
      <c r="Z1265" s="83">
        <f t="shared" si="244"/>
        <v>-0.18408786937228938</v>
      </c>
      <c r="AA1265" s="83">
        <f t="shared" si="244"/>
        <v>-4.4962389128695004E-2</v>
      </c>
      <c r="AB1265" s="83">
        <f t="shared" si="244"/>
        <v>-0.10987305841721963</v>
      </c>
      <c r="AC1265" s="83">
        <f t="shared" si="244"/>
        <v>-1.7263802388079497E-2</v>
      </c>
      <c r="AD1265" s="83">
        <f t="shared" si="244"/>
        <v>-8.3915890525176392E-3</v>
      </c>
      <c r="AE1265" s="83">
        <f t="shared" si="244"/>
        <v>0.12766727067810754</v>
      </c>
      <c r="AF1265" s="83">
        <f t="shared" si="244"/>
        <v>-2.0356118275650117E-2</v>
      </c>
      <c r="AG1265" s="83">
        <f t="shared" si="244"/>
        <v>0.21226483061556506</v>
      </c>
      <c r="AH1265" s="83">
        <f t="shared" si="244"/>
        <v>0.14100508654438151</v>
      </c>
      <c r="AI1265" s="83">
        <f t="shared" si="244"/>
        <v>-1.7922719323060204E-2</v>
      </c>
      <c r="AJ1265" s="83">
        <f t="shared" si="244"/>
        <v>7.6897094879164367E-3</v>
      </c>
      <c r="AK1265" s="83">
        <f t="shared" si="244"/>
        <v>-0.11181088577464415</v>
      </c>
      <c r="AL1265" s="83">
        <f t="shared" si="244"/>
        <v>7.3954664174664869E-2</v>
      </c>
      <c r="AM1265" s="83">
        <f t="shared" si="244"/>
        <v>-7.359432478900535E-2</v>
      </c>
      <c r="AN1265" s="83">
        <f t="shared" si="244"/>
        <v>-3.0325097196019033E-2</v>
      </c>
      <c r="AO1265" s="83">
        <f t="shared" si="244"/>
        <v>-4.31761020171985E-2</v>
      </c>
      <c r="AP1265" s="83">
        <f t="shared" si="244"/>
        <v>-2.1144951682398952E-2</v>
      </c>
      <c r="AQ1265" s="83">
        <f t="shared" si="244"/>
        <v>-4.9292177853782768E-3</v>
      </c>
      <c r="AR1265" s="83">
        <f t="shared" si="244"/>
        <v>1.6669021131404917E-2</v>
      </c>
      <c r="AS1265" s="83">
        <f t="shared" si="244"/>
        <v>-5.4307424348497911E-2</v>
      </c>
      <c r="AT1265" s="83">
        <f t="shared" si="244"/>
        <v>0.14949429199465888</v>
      </c>
      <c r="AU1265" s="83">
        <f t="shared" si="244"/>
        <v>-0.12595341994130185</v>
      </c>
      <c r="AV1265" s="83">
        <f t="shared" si="244"/>
        <v>-0.1929433225910642</v>
      </c>
      <c r="AW1265" s="83">
        <f t="shared" si="244"/>
        <v>-0.12718341832504371</v>
      </c>
      <c r="AX1265" s="83">
        <f t="shared" si="244"/>
        <v>-8.6235380471420091E-3</v>
      </c>
      <c r="AY1265" s="83">
        <f t="shared" si="244"/>
        <v>-0.24599563360988261</v>
      </c>
      <c r="AZ1265" s="83">
        <f t="shared" si="244"/>
        <v>1.7812508378074705E-2</v>
      </c>
      <c r="BA1265" s="83">
        <f t="shared" si="244"/>
        <v>9.2132394993918329E-2</v>
      </c>
      <c r="BB1265" s="83">
        <f t="shared" si="244"/>
        <v>3.7106626788635196E-2</v>
      </c>
      <c r="BC1265" s="83">
        <f t="shared" si="244"/>
        <v>1.6559655128590568E-2</v>
      </c>
      <c r="BD1265" s="83">
        <f t="shared" si="244"/>
        <v>0.15376948774230742</v>
      </c>
      <c r="BE1265" s="83">
        <f t="shared" si="244"/>
        <v>6.3964288213994955E-2</v>
      </c>
      <c r="BF1265" s="83">
        <f t="shared" si="244"/>
        <v>-0.13789525706565045</v>
      </c>
      <c r="BG1265" s="83">
        <f t="shared" si="244"/>
        <v>5.720361480348176E-2</v>
      </c>
      <c r="BH1265" s="83">
        <f t="shared" si="244"/>
        <v>-3.3673101533230894E-2</v>
      </c>
      <c r="BI1265" s="83">
        <f t="shared" si="244"/>
        <v>0.15540352972182558</v>
      </c>
      <c r="BJ1265" s="83">
        <f t="shared" si="244"/>
        <v>-0.143313249371125</v>
      </c>
      <c r="BK1265" s="83">
        <f t="shared" si="244"/>
        <v>-1.4489105053976555E-2</v>
      </c>
      <c r="BL1265" s="83">
        <f t="shared" si="244"/>
        <v>3.8382198593612929E-2</v>
      </c>
      <c r="BM1265" s="83">
        <f t="shared" si="244"/>
        <v>-5.7250644747802663E-2</v>
      </c>
      <c r="BN1265" s="83">
        <f t="shared" si="244"/>
        <v>-0.1148880414913315</v>
      </c>
      <c r="BO1265" s="83">
        <f t="shared" si="244"/>
        <v>-0.14715633895918809</v>
      </c>
      <c r="BP1265" s="83">
        <f t="shared" si="244"/>
        <v>3.1559449776296711E-2</v>
      </c>
      <c r="BQ1265" s="83">
        <f t="shared" si="244"/>
        <v>3.7607334544266229E-2</v>
      </c>
      <c r="BR1265" s="83">
        <f t="shared" si="244"/>
        <v>-9.565160843373241E-2</v>
      </c>
      <c r="BS1265" s="83">
        <f t="shared" si="244"/>
        <v>5.2312824762786835E-3</v>
      </c>
      <c r="BT1265" s="83">
        <f t="shared" si="244"/>
        <v>0.14339204105132258</v>
      </c>
      <c r="BU1265" s="83">
        <f t="shared" si="244"/>
        <v>-4.5459935542095292E-2</v>
      </c>
      <c r="BV1265" s="83">
        <f t="shared" si="244"/>
        <v>-4.788208642622592E-2</v>
      </c>
      <c r="BW1265" s="83">
        <f t="shared" si="243"/>
        <v>-0.10764533647439936</v>
      </c>
      <c r="BX1265" s="83">
        <f t="shared" si="243"/>
        <v>0.15249363465054649</v>
      </c>
      <c r="BY1265" s="83">
        <f t="shared" si="243"/>
        <v>0.28559560404730544</v>
      </c>
      <c r="BZ1265" s="83">
        <f t="shared" si="243"/>
        <v>-0.18920409351121317</v>
      </c>
      <c r="CA1265" s="83">
        <f t="shared" si="243"/>
        <v>0.1569509149945697</v>
      </c>
      <c r="CB1265" s="83">
        <f t="shared" si="243"/>
        <v>-8.2332424570381979E-2</v>
      </c>
      <c r="CC1265" s="83">
        <f t="shared" si="243"/>
        <v>-0.10587204534358316</v>
      </c>
      <c r="CD1265" s="83">
        <f t="shared" si="243"/>
        <v>5.9017339295131706E-2</v>
      </c>
      <c r="CE1265" s="83">
        <f t="shared" si="243"/>
        <v>2.5804888564500087E-2</v>
      </c>
      <c r="CF1265" s="83">
        <f t="shared" si="243"/>
        <v>-4.5288066213888353E-2</v>
      </c>
      <c r="CG1265" s="83">
        <f t="shared" si="243"/>
        <v>0.10102878793311851</v>
      </c>
      <c r="CH1265" s="83">
        <f t="shared" si="243"/>
        <v>1.4197740570850732E-2</v>
      </c>
      <c r="CI1265" s="83">
        <f t="shared" si="243"/>
        <v>-9.4837966545970841E-3</v>
      </c>
      <c r="CJ1265" s="83">
        <f t="shared" si="243"/>
        <v>-3.2632895286993507E-2</v>
      </c>
      <c r="CK1265" s="83">
        <f t="shared" si="243"/>
        <v>0.10638357216802086</v>
      </c>
      <c r="CL1265" s="83">
        <f t="shared" si="243"/>
        <v>-3.1632900726899713E-2</v>
      </c>
      <c r="CM1265" s="83">
        <f t="shared" si="243"/>
        <v>-5.6938566981053866E-2</v>
      </c>
      <c r="CN1265" s="83">
        <f t="shared" si="243"/>
        <v>2.677787848814521E-2</v>
      </c>
      <c r="CO1265" s="83">
        <f t="shared" si="243"/>
        <v>-3.0181270714062375E-2</v>
      </c>
      <c r="CP1265" s="83">
        <f t="shared" si="243"/>
        <v>-0.23775824957321698</v>
      </c>
      <c r="CQ1265" s="83">
        <f t="shared" si="243"/>
        <v>-0.11367903028622126</v>
      </c>
      <c r="CR1265" s="83">
        <f t="shared" si="243"/>
        <v>2.9766671326215584E-2</v>
      </c>
      <c r="CS1265" s="83">
        <f t="shared" si="243"/>
        <v>0.13865303783224281</v>
      </c>
      <c r="CT1265" s="83">
        <f t="shared" si="243"/>
        <v>5.8969160636639623E-2</v>
      </c>
      <c r="CU1265" s="83">
        <f t="shared" si="243"/>
        <v>-1.8818176650411808E-3</v>
      </c>
      <c r="CV1265" s="83">
        <f t="shared" si="243"/>
        <v>-0.2243449088606565</v>
      </c>
      <c r="CW1265" s="83">
        <f t="shared" si="243"/>
        <v>-0.11507865014902434</v>
      </c>
      <c r="CX1265" s="83">
        <f t="shared" si="243"/>
        <v>3.5133396448985637E-3</v>
      </c>
      <c r="CY1265" s="83">
        <f t="shared" si="243"/>
        <v>-0.16219863169639495</v>
      </c>
      <c r="CZ1265" s="83">
        <f t="shared" si="243"/>
        <v>8.0518126613137175E-3</v>
      </c>
      <c r="DA1265" s="83">
        <f t="shared" si="243"/>
        <v>-0.11923542330064199</v>
      </c>
      <c r="DB1265" s="83">
        <f t="shared" si="243"/>
        <v>0.13245654147033645</v>
      </c>
      <c r="DC1265" s="83">
        <f t="shared" si="243"/>
        <v>6.1522156410691947E-2</v>
      </c>
      <c r="DD1265" s="83">
        <f t="shared" si="243"/>
        <v>-5.6864530428622391E-2</v>
      </c>
      <c r="DE1265" s="83">
        <f t="shared" si="243"/>
        <v>-0.18441447584654633</v>
      </c>
    </row>
    <row r="1266" spans="3:109" x14ac:dyDescent="0.4">
      <c r="C1266" s="69"/>
      <c r="I1266" s="87"/>
      <c r="J1266" s="83">
        <f t="shared" si="236"/>
        <v>3.1831682163315722E-2</v>
      </c>
      <c r="K1266" s="83">
        <f t="shared" si="244"/>
        <v>0.11015112324773621</v>
      </c>
      <c r="L1266" s="83">
        <f t="shared" si="244"/>
        <v>7.9343895214869398E-2</v>
      </c>
      <c r="M1266" s="83">
        <f t="shared" si="244"/>
        <v>-0.1751980600672888</v>
      </c>
      <c r="N1266" s="83">
        <f t="shared" si="244"/>
        <v>-9.7662638371741564E-2</v>
      </c>
      <c r="O1266" s="83">
        <f t="shared" si="244"/>
        <v>5.2782749740918913E-2</v>
      </c>
      <c r="P1266" s="83">
        <f t="shared" si="244"/>
        <v>1.0418678771770861E-2</v>
      </c>
      <c r="Q1266" s="83">
        <f t="shared" si="244"/>
        <v>6.4129255641111757E-2</v>
      </c>
      <c r="R1266" s="83">
        <f t="shared" si="244"/>
        <v>3.13039215492023E-2</v>
      </c>
      <c r="S1266" s="83">
        <f t="shared" si="244"/>
        <v>-0.11347503405370025</v>
      </c>
      <c r="T1266" s="83">
        <f t="shared" si="244"/>
        <v>-4.0056590933709108E-3</v>
      </c>
      <c r="U1266" s="83">
        <f t="shared" si="244"/>
        <v>0.20365395839236336</v>
      </c>
      <c r="V1266" s="83">
        <f t="shared" si="244"/>
        <v>7.5101400766186599E-2</v>
      </c>
      <c r="W1266" s="83">
        <f t="shared" si="244"/>
        <v>-8.6495234031440174E-2</v>
      </c>
      <c r="X1266" s="83">
        <f t="shared" si="244"/>
        <v>4.1390140031979696E-2</v>
      </c>
      <c r="Y1266" s="83">
        <f t="shared" si="244"/>
        <v>1.6273590922858967E-2</v>
      </c>
      <c r="Z1266" s="83">
        <f t="shared" si="244"/>
        <v>-7.2644606484171148E-2</v>
      </c>
      <c r="AA1266" s="83">
        <f t="shared" si="244"/>
        <v>-3.7297592894006408E-2</v>
      </c>
      <c r="AB1266" s="83">
        <f t="shared" si="244"/>
        <v>-0.14126319372507293</v>
      </c>
      <c r="AC1266" s="83">
        <f t="shared" si="244"/>
        <v>-2.7702503837669548E-2</v>
      </c>
      <c r="AD1266" s="83">
        <f t="shared" si="244"/>
        <v>-4.0443196910615868E-2</v>
      </c>
      <c r="AE1266" s="83">
        <f t="shared" si="244"/>
        <v>-0.14265848626670302</v>
      </c>
      <c r="AF1266" s="83">
        <f t="shared" si="244"/>
        <v>0.11852274395143909</v>
      </c>
      <c r="AG1266" s="83">
        <f t="shared" si="244"/>
        <v>3.4064050150447965E-2</v>
      </c>
      <c r="AH1266" s="83">
        <f t="shared" si="244"/>
        <v>6.9200006400464741E-3</v>
      </c>
      <c r="AI1266" s="83">
        <f t="shared" si="244"/>
        <v>-7.8318488682603188E-2</v>
      </c>
      <c r="AJ1266" s="83">
        <f t="shared" si="244"/>
        <v>-0.24141269596921897</v>
      </c>
      <c r="AK1266" s="83">
        <f t="shared" si="244"/>
        <v>-7.0877837385414061E-2</v>
      </c>
      <c r="AL1266" s="83">
        <f t="shared" si="244"/>
        <v>-3.1432977356838067E-2</v>
      </c>
      <c r="AM1266" s="83">
        <f t="shared" si="244"/>
        <v>-0.17530783535019748</v>
      </c>
      <c r="AN1266" s="83">
        <f t="shared" si="244"/>
        <v>-7.6287017198188506E-2</v>
      </c>
      <c r="AO1266" s="83">
        <f t="shared" si="244"/>
        <v>5.2225106472243613E-2</v>
      </c>
      <c r="AP1266" s="83">
        <f t="shared" si="244"/>
        <v>-0.17808586569015591</v>
      </c>
      <c r="AQ1266" s="83">
        <f t="shared" si="244"/>
        <v>0.12372787963961256</v>
      </c>
      <c r="AR1266" s="83">
        <f t="shared" si="244"/>
        <v>0.27739614472349944</v>
      </c>
      <c r="AS1266" s="83">
        <f t="shared" si="244"/>
        <v>-0.10415643484686354</v>
      </c>
      <c r="AT1266" s="83">
        <f t="shared" si="244"/>
        <v>-0.14070979643953041</v>
      </c>
      <c r="AU1266" s="83">
        <f t="shared" si="244"/>
        <v>4.5288219006827342E-2</v>
      </c>
      <c r="AV1266" s="83">
        <f t="shared" si="244"/>
        <v>4.3686867729953185E-2</v>
      </c>
      <c r="AW1266" s="83">
        <f t="shared" si="244"/>
        <v>0.17616104976368141</v>
      </c>
      <c r="AX1266" s="83">
        <f t="shared" si="244"/>
        <v>3.5527444014803483E-2</v>
      </c>
      <c r="AY1266" s="83">
        <f t="shared" si="244"/>
        <v>-7.246680865779038E-3</v>
      </c>
      <c r="AZ1266" s="83">
        <f t="shared" si="244"/>
        <v>0.12085377714884064</v>
      </c>
      <c r="BA1266" s="83">
        <f t="shared" si="244"/>
        <v>0.10035605258500702</v>
      </c>
      <c r="BB1266" s="83">
        <f t="shared" si="244"/>
        <v>-5.9362311603475715E-2</v>
      </c>
      <c r="BC1266" s="83">
        <f t="shared" si="244"/>
        <v>8.9490042816100498E-2</v>
      </c>
      <c r="BD1266" s="83">
        <f t="shared" si="244"/>
        <v>-7.6561004859889037E-2</v>
      </c>
      <c r="BE1266" s="83">
        <f t="shared" si="244"/>
        <v>0.11325888175669374</v>
      </c>
      <c r="BF1266" s="83">
        <f t="shared" si="244"/>
        <v>-0.11711493783556179</v>
      </c>
      <c r="BG1266" s="83">
        <f t="shared" si="244"/>
        <v>-4.4229962563708418E-2</v>
      </c>
      <c r="BH1266" s="83">
        <f t="shared" si="244"/>
        <v>-6.7114919240193013E-2</v>
      </c>
      <c r="BI1266" s="83">
        <f t="shared" si="244"/>
        <v>-0.17807441858984327</v>
      </c>
      <c r="BJ1266" s="83">
        <f t="shared" si="244"/>
        <v>-2.722275585095563E-2</v>
      </c>
      <c r="BK1266" s="83">
        <f t="shared" si="244"/>
        <v>0.1275352625050756</v>
      </c>
      <c r="BL1266" s="83">
        <f t="shared" si="244"/>
        <v>9.3365102782526858E-3</v>
      </c>
      <c r="BM1266" s="83">
        <f t="shared" si="244"/>
        <v>-4.3052433501037664E-2</v>
      </c>
      <c r="BN1266" s="83">
        <f t="shared" si="244"/>
        <v>5.7248078421232383E-2</v>
      </c>
      <c r="BO1266" s="83">
        <f t="shared" si="244"/>
        <v>-0.10569157919637442</v>
      </c>
      <c r="BP1266" s="83">
        <f t="shared" si="244"/>
        <v>-0.15217450986366804</v>
      </c>
      <c r="BQ1266" s="83">
        <f t="shared" si="244"/>
        <v>0.10649870955306327</v>
      </c>
      <c r="BR1266" s="83">
        <f t="shared" si="244"/>
        <v>6.3712513363174419E-2</v>
      </c>
      <c r="BS1266" s="83">
        <f t="shared" si="244"/>
        <v>8.2268803100964211E-2</v>
      </c>
      <c r="BT1266" s="83">
        <f t="shared" si="244"/>
        <v>-0.13946971484087275</v>
      </c>
      <c r="BU1266" s="83">
        <f t="shared" si="244"/>
        <v>-3.3883083448073913E-2</v>
      </c>
      <c r="BV1266" s="83">
        <f t="shared" si="244"/>
        <v>-4.4046588682220236E-2</v>
      </c>
      <c r="BW1266" s="83">
        <f t="shared" si="243"/>
        <v>-0.11814715945030013</v>
      </c>
      <c r="BX1266" s="83">
        <f t="shared" si="243"/>
        <v>-0.11149337458391773</v>
      </c>
      <c r="BY1266" s="83">
        <f t="shared" si="243"/>
        <v>-2.2166739402637182E-3</v>
      </c>
      <c r="BZ1266" s="83">
        <f t="shared" si="243"/>
        <v>-6.2053855993937104E-2</v>
      </c>
      <c r="CA1266" s="83">
        <f t="shared" si="243"/>
        <v>-5.6042265830051055E-3</v>
      </c>
      <c r="CB1266" s="83">
        <f t="shared" si="243"/>
        <v>8.9990460757679913E-2</v>
      </c>
      <c r="CC1266" s="83">
        <f t="shared" si="243"/>
        <v>-6.6715555488585099E-2</v>
      </c>
      <c r="CD1266" s="83">
        <f t="shared" si="243"/>
        <v>4.3622681532628667E-2</v>
      </c>
      <c r="CE1266" s="83">
        <f t="shared" si="243"/>
        <v>-6.4443204489527103E-2</v>
      </c>
      <c r="CF1266" s="83">
        <f t="shared" si="243"/>
        <v>-1.5027248428059933E-2</v>
      </c>
      <c r="CG1266" s="83">
        <f t="shared" si="243"/>
        <v>1.9357756285976992E-2</v>
      </c>
      <c r="CH1266" s="83">
        <f t="shared" si="243"/>
        <v>0.15447974665415992</v>
      </c>
      <c r="CI1266" s="83">
        <f t="shared" si="243"/>
        <v>-0.2997043291855585</v>
      </c>
      <c r="CJ1266" s="83">
        <f t="shared" si="243"/>
        <v>-5.010149791313364E-2</v>
      </c>
      <c r="CK1266" s="83">
        <f t="shared" si="243"/>
        <v>-5.3590712758287543E-2</v>
      </c>
      <c r="CL1266" s="83">
        <f t="shared" si="243"/>
        <v>0.12593697182813343</v>
      </c>
      <c r="CM1266" s="83">
        <f t="shared" si="243"/>
        <v>-6.9833333730567118E-2</v>
      </c>
      <c r="CN1266" s="83">
        <f t="shared" si="243"/>
        <v>-0.11187932082879558</v>
      </c>
      <c r="CO1266" s="83">
        <f t="shared" si="243"/>
        <v>0.17775182664282416</v>
      </c>
      <c r="CP1266" s="83">
        <f t="shared" si="243"/>
        <v>6.4355674372538071E-2</v>
      </c>
      <c r="CQ1266" s="83">
        <f t="shared" si="243"/>
        <v>-0.18651711787499634</v>
      </c>
      <c r="CR1266" s="83">
        <f t="shared" si="243"/>
        <v>6.0413013573910226E-2</v>
      </c>
      <c r="CS1266" s="83">
        <f t="shared" si="243"/>
        <v>9.8601840781506661E-2</v>
      </c>
      <c r="CT1266" s="83">
        <f t="shared" si="243"/>
        <v>-0.26294180191612826</v>
      </c>
      <c r="CU1266" s="83">
        <f t="shared" si="243"/>
        <v>0.15722156162366369</v>
      </c>
      <c r="CV1266" s="83">
        <f t="shared" si="243"/>
        <v>0.12214290285085276</v>
      </c>
      <c r="CW1266" s="83">
        <f t="shared" si="243"/>
        <v>0.18087486243120968</v>
      </c>
      <c r="CX1266" s="83">
        <f t="shared" si="243"/>
        <v>-2.0007715139512529E-2</v>
      </c>
      <c r="CY1266" s="83">
        <f t="shared" si="243"/>
        <v>-0.17521030507413032</v>
      </c>
      <c r="CZ1266" s="83">
        <f t="shared" si="243"/>
        <v>-1.7096037411082132E-2</v>
      </c>
      <c r="DA1266" s="83">
        <f t="shared" si="243"/>
        <v>0.12391003012025131</v>
      </c>
      <c r="DB1266" s="83">
        <f t="shared" si="243"/>
        <v>7.3362612178700326E-2</v>
      </c>
      <c r="DC1266" s="83">
        <f t="shared" si="243"/>
        <v>-7.935288898056464E-2</v>
      </c>
      <c r="DD1266" s="83">
        <f t="shared" si="243"/>
        <v>0.1171110927152177</v>
      </c>
      <c r="DE1266" s="83">
        <f t="shared" si="243"/>
        <v>-4.3401499707313926E-2</v>
      </c>
    </row>
    <row r="1267" spans="3:109" x14ac:dyDescent="0.4">
      <c r="C1267" s="69"/>
      <c r="I1267" s="87"/>
      <c r="J1267" s="83">
        <f t="shared" si="236"/>
        <v>-0.18723480313606322</v>
      </c>
      <c r="K1267" s="83">
        <f t="shared" si="244"/>
        <v>4.1482668474960106E-2</v>
      </c>
      <c r="L1267" s="83">
        <f t="shared" si="244"/>
        <v>3.9371258513037306E-2</v>
      </c>
      <c r="M1267" s="83">
        <f t="shared" si="244"/>
        <v>0.21619966929349266</v>
      </c>
      <c r="N1267" s="83">
        <f t="shared" si="244"/>
        <v>-5.2569600598527409E-2</v>
      </c>
      <c r="O1267" s="83">
        <f t="shared" si="244"/>
        <v>-5.4889815850636937E-2</v>
      </c>
      <c r="P1267" s="83">
        <f t="shared" si="244"/>
        <v>6.7070539074184532E-2</v>
      </c>
      <c r="Q1267" s="83">
        <f t="shared" si="244"/>
        <v>8.1905146100454143E-2</v>
      </c>
      <c r="R1267" s="83">
        <f t="shared" si="244"/>
        <v>-7.7335902334732087E-2</v>
      </c>
      <c r="S1267" s="83">
        <f t="shared" si="244"/>
        <v>2.0871680510112175E-2</v>
      </c>
      <c r="T1267" s="83">
        <f t="shared" si="244"/>
        <v>-0.10018515236346012</v>
      </c>
      <c r="U1267" s="83">
        <f t="shared" si="244"/>
        <v>-7.8431883263664404E-2</v>
      </c>
      <c r="V1267" s="83">
        <f t="shared" si="244"/>
        <v>-8.0609579461319011E-2</v>
      </c>
      <c r="W1267" s="83">
        <f t="shared" si="244"/>
        <v>-0.14894353480200953</v>
      </c>
      <c r="X1267" s="83">
        <f t="shared" si="244"/>
        <v>4.9564323220913246E-2</v>
      </c>
      <c r="Y1267" s="83">
        <f t="shared" si="244"/>
        <v>-2.0636300438692207E-2</v>
      </c>
      <c r="Z1267" s="83">
        <f t="shared" si="244"/>
        <v>-1.6293645927213849E-3</v>
      </c>
      <c r="AA1267" s="83">
        <f t="shared" si="244"/>
        <v>2.5740565178022062E-2</v>
      </c>
      <c r="AB1267" s="83">
        <f t="shared" si="244"/>
        <v>-3.3725908127896637E-2</v>
      </c>
      <c r="AC1267" s="83">
        <f t="shared" si="244"/>
        <v>-0.13175906317039132</v>
      </c>
      <c r="AD1267" s="83">
        <f t="shared" si="244"/>
        <v>-6.222450588609027E-2</v>
      </c>
      <c r="AE1267" s="83">
        <f t="shared" si="244"/>
        <v>2.2454130200240424E-2</v>
      </c>
      <c r="AF1267" s="83">
        <f t="shared" si="244"/>
        <v>5.1475792201446179E-2</v>
      </c>
      <c r="AG1267" s="83">
        <f t="shared" si="244"/>
        <v>4.1489622750301859E-2</v>
      </c>
      <c r="AH1267" s="83">
        <f t="shared" si="244"/>
        <v>-0.14348574822240012</v>
      </c>
      <c r="AI1267" s="83">
        <f t="shared" si="244"/>
        <v>1.4474185326839579E-3</v>
      </c>
      <c r="AJ1267" s="83">
        <f t="shared" si="244"/>
        <v>-1.9069178941658053E-2</v>
      </c>
      <c r="AK1267" s="83">
        <f t="shared" si="244"/>
        <v>3.7015020361824066E-3</v>
      </c>
      <c r="AL1267" s="83">
        <f t="shared" si="244"/>
        <v>6.6605891411040139E-4</v>
      </c>
      <c r="AM1267" s="83">
        <f t="shared" si="244"/>
        <v>4.1174852791201082E-2</v>
      </c>
      <c r="AN1267" s="83">
        <f t="shared" si="244"/>
        <v>5.7366450846050243E-2</v>
      </c>
      <c r="AO1267" s="83">
        <f t="shared" si="244"/>
        <v>8.35784002839845E-2</v>
      </c>
      <c r="AP1267" s="83">
        <f t="shared" si="244"/>
        <v>-2.6037053930020617E-2</v>
      </c>
      <c r="AQ1267" s="83">
        <f t="shared" si="244"/>
        <v>-6.7476890810430484E-2</v>
      </c>
      <c r="AR1267" s="83">
        <f t="shared" si="244"/>
        <v>-2.5983677419528436E-2</v>
      </c>
      <c r="AS1267" s="83">
        <f t="shared" si="244"/>
        <v>-7.3451839040318493E-3</v>
      </c>
      <c r="AT1267" s="83">
        <f t="shared" si="244"/>
        <v>2.8457078966850169E-3</v>
      </c>
      <c r="AU1267" s="83">
        <f t="shared" si="244"/>
        <v>1.2673326082460105E-2</v>
      </c>
      <c r="AV1267" s="83">
        <f t="shared" si="244"/>
        <v>-5.4286688111064622E-2</v>
      </c>
      <c r="AW1267" s="83">
        <f t="shared" si="244"/>
        <v>-5.5588964721134025E-2</v>
      </c>
      <c r="AX1267" s="83">
        <f t="shared" si="244"/>
        <v>0.14251532488137586</v>
      </c>
      <c r="AY1267" s="83">
        <f t="shared" si="244"/>
        <v>6.0482705227366124E-2</v>
      </c>
      <c r="AZ1267" s="83">
        <f t="shared" si="244"/>
        <v>4.3783987171093185E-2</v>
      </c>
      <c r="BA1267" s="83">
        <f t="shared" si="244"/>
        <v>0.17635242955147293</v>
      </c>
      <c r="BB1267" s="83">
        <f t="shared" si="244"/>
        <v>-2.4060264082716946E-2</v>
      </c>
      <c r="BC1267" s="83">
        <f t="shared" si="244"/>
        <v>9.8349675042664189E-2</v>
      </c>
      <c r="BD1267" s="83">
        <f t="shared" si="244"/>
        <v>-7.7901469355675573E-2</v>
      </c>
      <c r="BE1267" s="83">
        <f t="shared" si="244"/>
        <v>-2.54282697634289E-2</v>
      </c>
      <c r="BF1267" s="83">
        <f t="shared" si="244"/>
        <v>5.5408532936824635E-2</v>
      </c>
      <c r="BG1267" s="83">
        <f t="shared" si="244"/>
        <v>-2.2401961744586769E-2</v>
      </c>
      <c r="BH1267" s="83">
        <f t="shared" si="244"/>
        <v>0.12743752881540302</v>
      </c>
      <c r="BI1267" s="83">
        <f t="shared" si="244"/>
        <v>0.11835103279239048</v>
      </c>
      <c r="BJ1267" s="83">
        <f t="shared" si="244"/>
        <v>-9.8088591869795572E-2</v>
      </c>
      <c r="BK1267" s="83">
        <f t="shared" si="244"/>
        <v>-0.14912873685302797</v>
      </c>
      <c r="BL1267" s="83">
        <f t="shared" si="244"/>
        <v>1.3905471707802649E-2</v>
      </c>
      <c r="BM1267" s="83">
        <f t="shared" si="244"/>
        <v>5.2584659913313375E-2</v>
      </c>
      <c r="BN1267" s="83">
        <f t="shared" si="244"/>
        <v>-8.8650561392966967E-2</v>
      </c>
      <c r="BO1267" s="83">
        <f t="shared" si="244"/>
        <v>-0.17987983503941862</v>
      </c>
      <c r="BP1267" s="83">
        <f t="shared" si="244"/>
        <v>-3.831219539127359E-2</v>
      </c>
      <c r="BQ1267" s="83">
        <f t="shared" si="244"/>
        <v>-0.13616426034107804</v>
      </c>
      <c r="BR1267" s="83">
        <f t="shared" si="244"/>
        <v>1.4534120753563861E-3</v>
      </c>
      <c r="BS1267" s="83">
        <f t="shared" si="244"/>
        <v>1.4759670730813287E-2</v>
      </c>
      <c r="BT1267" s="83">
        <f t="shared" si="244"/>
        <v>7.9829078995424848E-3</v>
      </c>
      <c r="BU1267" s="83">
        <f t="shared" si="244"/>
        <v>-4.6727663274845191E-2</v>
      </c>
      <c r="BV1267" s="83">
        <f t="shared" ref="BV1267:DE1270" si="245">BV477+$D$4*BV$799*BV$800*$D$12</f>
        <v>-3.6041365667650741E-3</v>
      </c>
      <c r="BW1267" s="83">
        <f t="shared" si="245"/>
        <v>0.10723233902548369</v>
      </c>
      <c r="BX1267" s="83">
        <f t="shared" si="245"/>
        <v>-5.9219384713015584E-2</v>
      </c>
      <c r="BY1267" s="83">
        <f t="shared" si="245"/>
        <v>7.5735690415016099E-3</v>
      </c>
      <c r="BZ1267" s="83">
        <f t="shared" si="245"/>
        <v>9.5808665474485827E-2</v>
      </c>
      <c r="CA1267" s="83">
        <f t="shared" si="245"/>
        <v>9.3613171903023609E-2</v>
      </c>
      <c r="CB1267" s="83">
        <f t="shared" si="245"/>
        <v>-8.9315265508847441E-2</v>
      </c>
      <c r="CC1267" s="83">
        <f t="shared" si="245"/>
        <v>-5.726204847997373E-2</v>
      </c>
      <c r="CD1267" s="83">
        <f t="shared" si="245"/>
        <v>7.029579126049379E-2</v>
      </c>
      <c r="CE1267" s="83">
        <f t="shared" si="245"/>
        <v>-2.929255561900148E-2</v>
      </c>
      <c r="CF1267" s="83">
        <f t="shared" si="245"/>
        <v>-1.9214613986376722E-2</v>
      </c>
      <c r="CG1267" s="83">
        <f t="shared" si="245"/>
        <v>-0.11152564825857471</v>
      </c>
      <c r="CH1267" s="83">
        <f t="shared" si="245"/>
        <v>-1.4936254088615813E-3</v>
      </c>
      <c r="CI1267" s="83">
        <f t="shared" si="245"/>
        <v>-1.3206202334146728E-2</v>
      </c>
      <c r="CJ1267" s="83">
        <f t="shared" si="245"/>
        <v>8.7933229272928355E-3</v>
      </c>
      <c r="CK1267" s="83">
        <f t="shared" si="245"/>
        <v>-5.3617604731696772E-2</v>
      </c>
      <c r="CL1267" s="83">
        <f t="shared" si="245"/>
        <v>2.2618970333049739E-2</v>
      </c>
      <c r="CM1267" s="83">
        <f t="shared" si="245"/>
        <v>0.17498054743979538</v>
      </c>
      <c r="CN1267" s="83">
        <f t="shared" si="245"/>
        <v>-2.0104955830551639E-2</v>
      </c>
      <c r="CO1267" s="83">
        <f t="shared" si="245"/>
        <v>-3.826777061908735E-2</v>
      </c>
      <c r="CP1267" s="83">
        <f t="shared" si="245"/>
        <v>9.3477289091246557E-2</v>
      </c>
      <c r="CQ1267" s="83">
        <f t="shared" si="245"/>
        <v>0.20853064026659121</v>
      </c>
      <c r="CR1267" s="83">
        <f t="shared" si="245"/>
        <v>7.9501796282645143E-2</v>
      </c>
      <c r="CS1267" s="83">
        <f t="shared" si="245"/>
        <v>-6.9560001948405489E-2</v>
      </c>
      <c r="CT1267" s="83">
        <f t="shared" si="245"/>
        <v>-2.3983063102719655E-2</v>
      </c>
      <c r="CU1267" s="83">
        <f t="shared" si="245"/>
        <v>-0.16895801436824839</v>
      </c>
      <c r="CV1267" s="83">
        <f t="shared" si="245"/>
        <v>3.3650873257486599E-2</v>
      </c>
      <c r="CW1267" s="83">
        <f t="shared" si="245"/>
        <v>3.7559125766516682E-2</v>
      </c>
      <c r="CX1267" s="83">
        <f t="shared" si="245"/>
        <v>0.13546407771233504</v>
      </c>
      <c r="CY1267" s="83">
        <f t="shared" si="245"/>
        <v>1.4689146364733148E-2</v>
      </c>
      <c r="CZ1267" s="83">
        <f t="shared" si="245"/>
        <v>0.13204448859258847</v>
      </c>
      <c r="DA1267" s="83">
        <f t="shared" si="245"/>
        <v>-7.5734477862089058E-3</v>
      </c>
      <c r="DB1267" s="83">
        <f t="shared" si="245"/>
        <v>6.2684246576264147E-2</v>
      </c>
      <c r="DC1267" s="83">
        <f t="shared" si="245"/>
        <v>-0.10969373007361047</v>
      </c>
      <c r="DD1267" s="83">
        <f t="shared" si="245"/>
        <v>-0.19819036772658247</v>
      </c>
      <c r="DE1267" s="83">
        <f t="shared" si="245"/>
        <v>0.11195455972255047</v>
      </c>
    </row>
    <row r="1268" spans="3:109" x14ac:dyDescent="0.4">
      <c r="C1268" s="69"/>
      <c r="I1268" s="87"/>
      <c r="J1268" s="83">
        <f t="shared" si="236"/>
        <v>-1.6657672934729043E-2</v>
      </c>
      <c r="K1268" s="83">
        <f t="shared" ref="K1268:BV1271" si="246">K478+$D$4*K$799*K$800*$D$12</f>
        <v>-2.547403433830803E-2</v>
      </c>
      <c r="L1268" s="83">
        <f t="shared" si="246"/>
        <v>3.8594601809174331E-2</v>
      </c>
      <c r="M1268" s="83">
        <f t="shared" si="246"/>
        <v>-0.23542774802677824</v>
      </c>
      <c r="N1268" s="83">
        <f t="shared" si="246"/>
        <v>-2.8402709042056828E-2</v>
      </c>
      <c r="O1268" s="83">
        <f t="shared" si="246"/>
        <v>4.9950761221981332E-2</v>
      </c>
      <c r="P1268" s="83">
        <f t="shared" si="246"/>
        <v>-1.7467227757206234E-3</v>
      </c>
      <c r="Q1268" s="83">
        <f t="shared" si="246"/>
        <v>-9.9854179545413674E-2</v>
      </c>
      <c r="R1268" s="83">
        <f t="shared" si="246"/>
        <v>-3.2658066431255753E-2</v>
      </c>
      <c r="S1268" s="83">
        <f t="shared" si="246"/>
        <v>7.4863292548460733E-2</v>
      </c>
      <c r="T1268" s="83">
        <f t="shared" si="246"/>
        <v>0.13720142818271452</v>
      </c>
      <c r="U1268" s="83">
        <f t="shared" si="246"/>
        <v>-0.14741294538698863</v>
      </c>
      <c r="V1268" s="83">
        <f t="shared" si="246"/>
        <v>-0.20150812687239508</v>
      </c>
      <c r="W1268" s="83">
        <f t="shared" si="246"/>
        <v>0.24676745571516887</v>
      </c>
      <c r="X1268" s="83">
        <f t="shared" si="246"/>
        <v>0.16803961532071154</v>
      </c>
      <c r="Y1268" s="83">
        <f t="shared" si="246"/>
        <v>8.4334810835500554E-2</v>
      </c>
      <c r="Z1268" s="83">
        <f t="shared" si="246"/>
        <v>-2.8132006985585215E-2</v>
      </c>
      <c r="AA1268" s="83">
        <f t="shared" si="246"/>
        <v>7.7611013991235211E-2</v>
      </c>
      <c r="AB1268" s="83">
        <f t="shared" si="246"/>
        <v>-2.3275868160711151E-2</v>
      </c>
      <c r="AC1268" s="83">
        <f t="shared" si="246"/>
        <v>-6.368702876115255E-2</v>
      </c>
      <c r="AD1268" s="83">
        <f t="shared" si="246"/>
        <v>-1.3524385293879674E-2</v>
      </c>
      <c r="AE1268" s="83">
        <f t="shared" si="246"/>
        <v>-0.12326916037701174</v>
      </c>
      <c r="AF1268" s="83">
        <f t="shared" si="246"/>
        <v>-3.2237331486257279E-3</v>
      </c>
      <c r="AG1268" s="83">
        <f t="shared" si="246"/>
        <v>7.9551963597387244E-3</v>
      </c>
      <c r="AH1268" s="83">
        <f t="shared" si="246"/>
        <v>8.9733346766354791E-2</v>
      </c>
      <c r="AI1268" s="83">
        <f t="shared" si="246"/>
        <v>-0.1106627643567229</v>
      </c>
      <c r="AJ1268" s="83">
        <f t="shared" si="246"/>
        <v>0.24389195911717537</v>
      </c>
      <c r="AK1268" s="83">
        <f t="shared" si="246"/>
        <v>0.21621300463530788</v>
      </c>
      <c r="AL1268" s="83">
        <f t="shared" si="246"/>
        <v>8.700510036313637E-2</v>
      </c>
      <c r="AM1268" s="83">
        <f t="shared" si="246"/>
        <v>3.6340422580584337E-3</v>
      </c>
      <c r="AN1268" s="83">
        <f t="shared" si="246"/>
        <v>0.15046454512179783</v>
      </c>
      <c r="AO1268" s="83">
        <f t="shared" si="246"/>
        <v>-3.7544809755567669E-2</v>
      </c>
      <c r="AP1268" s="83">
        <f t="shared" si="246"/>
        <v>8.9515023677482139E-2</v>
      </c>
      <c r="AQ1268" s="83">
        <f t="shared" si="246"/>
        <v>0.14503506716674675</v>
      </c>
      <c r="AR1268" s="83">
        <f t="shared" si="246"/>
        <v>0.14488223878936754</v>
      </c>
      <c r="AS1268" s="83">
        <f t="shared" si="246"/>
        <v>-0.16497435939218349</v>
      </c>
      <c r="AT1268" s="83">
        <f t="shared" si="246"/>
        <v>-6.0956783361066941E-2</v>
      </c>
      <c r="AU1268" s="83">
        <f t="shared" si="246"/>
        <v>0.21800756669914351</v>
      </c>
      <c r="AV1268" s="83">
        <f t="shared" si="246"/>
        <v>0.12353356000759434</v>
      </c>
      <c r="AW1268" s="83">
        <f t="shared" si="246"/>
        <v>-2.2165563058648838E-2</v>
      </c>
      <c r="AX1268" s="83">
        <f t="shared" si="246"/>
        <v>6.0278347542513031E-2</v>
      </c>
      <c r="AY1268" s="83">
        <f t="shared" si="246"/>
        <v>-9.8524194471438203E-2</v>
      </c>
      <c r="AZ1268" s="83">
        <f t="shared" si="246"/>
        <v>-4.5016789796416629E-2</v>
      </c>
      <c r="BA1268" s="83">
        <f t="shared" si="246"/>
        <v>-8.0140761071415878E-2</v>
      </c>
      <c r="BB1268" s="83">
        <f t="shared" si="246"/>
        <v>3.6439016320989212E-2</v>
      </c>
      <c r="BC1268" s="83">
        <f t="shared" si="246"/>
        <v>3.3154249869638885E-2</v>
      </c>
      <c r="BD1268" s="83">
        <f t="shared" si="246"/>
        <v>-5.3877589714653118E-2</v>
      </c>
      <c r="BE1268" s="83">
        <f t="shared" si="246"/>
        <v>2.2670897179276107E-2</v>
      </c>
      <c r="BF1268" s="83">
        <f t="shared" si="246"/>
        <v>-1.2637533647130736E-2</v>
      </c>
      <c r="BG1268" s="83">
        <f t="shared" si="246"/>
        <v>-2.3127454340928656E-2</v>
      </c>
      <c r="BH1268" s="83">
        <f t="shared" si="246"/>
        <v>-4.2274768661468391E-2</v>
      </c>
      <c r="BI1268" s="83">
        <f t="shared" si="246"/>
        <v>-5.519996842860168E-3</v>
      </c>
      <c r="BJ1268" s="83">
        <f t="shared" si="246"/>
        <v>-0.14010597307142472</v>
      </c>
      <c r="BK1268" s="83">
        <f t="shared" si="246"/>
        <v>0.14215775113679879</v>
      </c>
      <c r="BL1268" s="83">
        <f t="shared" si="246"/>
        <v>7.4193802258403135E-2</v>
      </c>
      <c r="BM1268" s="83">
        <f t="shared" si="246"/>
        <v>-7.8913101554811918E-2</v>
      </c>
      <c r="BN1268" s="83">
        <f t="shared" si="246"/>
        <v>-5.8329263391053147E-2</v>
      </c>
      <c r="BO1268" s="83">
        <f t="shared" si="246"/>
        <v>6.5022345039711008E-2</v>
      </c>
      <c r="BP1268" s="83">
        <f t="shared" si="246"/>
        <v>0.10724239489656479</v>
      </c>
      <c r="BQ1268" s="83">
        <f t="shared" si="246"/>
        <v>-9.8963498971170932E-2</v>
      </c>
      <c r="BR1268" s="83">
        <f t="shared" si="246"/>
        <v>3.5757140557546974E-2</v>
      </c>
      <c r="BS1268" s="83">
        <f t="shared" si="246"/>
        <v>-0.11224945233098298</v>
      </c>
      <c r="BT1268" s="83">
        <f t="shared" si="246"/>
        <v>-9.5867039045924682E-2</v>
      </c>
      <c r="BU1268" s="83">
        <f t="shared" si="246"/>
        <v>-1.8901948642559636E-2</v>
      </c>
      <c r="BV1268" s="83">
        <f t="shared" si="246"/>
        <v>-1.3652579014896431E-2</v>
      </c>
      <c r="BW1268" s="83">
        <f t="shared" si="245"/>
        <v>5.8577562797462707E-2</v>
      </c>
      <c r="BX1268" s="83">
        <f t="shared" si="245"/>
        <v>4.9662831371933211E-2</v>
      </c>
      <c r="BY1268" s="83">
        <f t="shared" si="245"/>
        <v>-0.20324224860342449</v>
      </c>
      <c r="BZ1268" s="83">
        <f t="shared" si="245"/>
        <v>2.5526400680619638E-2</v>
      </c>
      <c r="CA1268" s="83">
        <f t="shared" si="245"/>
        <v>6.02321660991091E-2</v>
      </c>
      <c r="CB1268" s="83">
        <f t="shared" si="245"/>
        <v>-0.10092473087717106</v>
      </c>
      <c r="CC1268" s="83">
        <f t="shared" si="245"/>
        <v>5.4340830747808141E-2</v>
      </c>
      <c r="CD1268" s="83">
        <f t="shared" si="245"/>
        <v>0.12560546198704156</v>
      </c>
      <c r="CE1268" s="83">
        <f t="shared" si="245"/>
        <v>0.25272593266506344</v>
      </c>
      <c r="CF1268" s="83">
        <f t="shared" si="245"/>
        <v>-1.9200070894829876E-2</v>
      </c>
      <c r="CG1268" s="83">
        <f t="shared" si="245"/>
        <v>9.528202838296234E-3</v>
      </c>
      <c r="CH1268" s="83">
        <f t="shared" si="245"/>
        <v>-2.1123924175340474E-2</v>
      </c>
      <c r="CI1268" s="83">
        <f t="shared" si="245"/>
        <v>-0.19884647776333975</v>
      </c>
      <c r="CJ1268" s="83">
        <f t="shared" si="245"/>
        <v>8.404267840340679E-2</v>
      </c>
      <c r="CK1268" s="83">
        <f t="shared" si="245"/>
        <v>-7.9033829623901056E-2</v>
      </c>
      <c r="CL1268" s="83">
        <f t="shared" si="245"/>
        <v>2.4461262383843357E-2</v>
      </c>
      <c r="CM1268" s="83">
        <f t="shared" si="245"/>
        <v>-0.1099938046149606</v>
      </c>
      <c r="CN1268" s="83">
        <f t="shared" si="245"/>
        <v>-0.18322810211278209</v>
      </c>
      <c r="CO1268" s="83">
        <f t="shared" si="245"/>
        <v>-5.1336844152576236E-2</v>
      </c>
      <c r="CP1268" s="83">
        <f t="shared" si="245"/>
        <v>9.6157138290949226E-3</v>
      </c>
      <c r="CQ1268" s="83">
        <f t="shared" si="245"/>
        <v>0.13081571033214903</v>
      </c>
      <c r="CR1268" s="83">
        <f t="shared" si="245"/>
        <v>-0.1285961655432889</v>
      </c>
      <c r="CS1268" s="83">
        <f t="shared" si="245"/>
        <v>-0.13004892994438103</v>
      </c>
      <c r="CT1268" s="83">
        <f t="shared" si="245"/>
        <v>-1.8077691145626244E-2</v>
      </c>
      <c r="CU1268" s="83">
        <f t="shared" si="245"/>
        <v>-3.4613271614561333E-2</v>
      </c>
      <c r="CV1268" s="83">
        <f t="shared" si="245"/>
        <v>-2.4072599261418262E-2</v>
      </c>
      <c r="CW1268" s="83">
        <f t="shared" si="245"/>
        <v>3.7743222366849467E-2</v>
      </c>
      <c r="CX1268" s="83">
        <f t="shared" si="245"/>
        <v>8.1945081023405211E-2</v>
      </c>
      <c r="CY1268" s="83">
        <f t="shared" si="245"/>
        <v>-1.9576909937833616E-2</v>
      </c>
      <c r="CZ1268" s="83">
        <f t="shared" si="245"/>
        <v>-2.8446151632581455E-2</v>
      </c>
      <c r="DA1268" s="83">
        <f t="shared" si="245"/>
        <v>4.0566604489986778E-3</v>
      </c>
      <c r="DB1268" s="83">
        <f t="shared" si="245"/>
        <v>-7.4369388628841002E-2</v>
      </c>
      <c r="DC1268" s="83">
        <f t="shared" si="245"/>
        <v>-7.8884953895392407E-2</v>
      </c>
      <c r="DD1268" s="83">
        <f t="shared" si="245"/>
        <v>-7.0161764246271296E-2</v>
      </c>
      <c r="DE1268" s="83">
        <f t="shared" si="245"/>
        <v>-5.3410416014200962E-2</v>
      </c>
    </row>
    <row r="1269" spans="3:109" x14ac:dyDescent="0.4">
      <c r="C1269" s="69"/>
      <c r="I1269" s="87"/>
      <c r="J1269" s="83">
        <f t="shared" si="236"/>
        <v>-3.1749682374394711E-2</v>
      </c>
      <c r="K1269" s="83">
        <f t="shared" si="246"/>
        <v>-3.4696663157928111E-2</v>
      </c>
      <c r="L1269" s="83">
        <f t="shared" si="246"/>
        <v>1.6007217182394508E-3</v>
      </c>
      <c r="M1269" s="83">
        <f t="shared" si="246"/>
        <v>-6.6397487744082342E-2</v>
      </c>
      <c r="N1269" s="83">
        <f t="shared" si="246"/>
        <v>-6.3585420354781638E-2</v>
      </c>
      <c r="O1269" s="83">
        <f t="shared" si="246"/>
        <v>-6.316471780738836E-2</v>
      </c>
      <c r="P1269" s="83">
        <f t="shared" si="246"/>
        <v>-3.8410183092195536E-2</v>
      </c>
      <c r="Q1269" s="83">
        <f t="shared" si="246"/>
        <v>9.4362235929265681E-2</v>
      </c>
      <c r="R1269" s="83">
        <f t="shared" si="246"/>
        <v>-0.10985419546980275</v>
      </c>
      <c r="S1269" s="83">
        <f t="shared" si="246"/>
        <v>-0.10474372753777324</v>
      </c>
      <c r="T1269" s="83">
        <f t="shared" si="246"/>
        <v>-8.4911681477851608E-2</v>
      </c>
      <c r="U1269" s="83">
        <f t="shared" si="246"/>
        <v>9.3769003549607849E-2</v>
      </c>
      <c r="V1269" s="83">
        <f t="shared" si="246"/>
        <v>0.1489359985147414</v>
      </c>
      <c r="W1269" s="83">
        <f t="shared" si="246"/>
        <v>-0.16302317486080969</v>
      </c>
      <c r="X1269" s="83">
        <f t="shared" si="246"/>
        <v>-7.0759414443615443E-2</v>
      </c>
      <c r="Y1269" s="83">
        <f t="shared" si="246"/>
        <v>5.5245616915591085E-3</v>
      </c>
      <c r="Z1269" s="83">
        <f t="shared" si="246"/>
        <v>-3.7293859764663408E-2</v>
      </c>
      <c r="AA1269" s="83">
        <f t="shared" si="246"/>
        <v>-0.11324815771248881</v>
      </c>
      <c r="AB1269" s="83">
        <f t="shared" si="246"/>
        <v>0.11836164720663368</v>
      </c>
      <c r="AC1269" s="83">
        <f t="shared" si="246"/>
        <v>0.18241529267885065</v>
      </c>
      <c r="AD1269" s="83">
        <f t="shared" si="246"/>
        <v>3.9245114732534572E-2</v>
      </c>
      <c r="AE1269" s="83">
        <f t="shared" si="246"/>
        <v>-6.1077417484610534E-3</v>
      </c>
      <c r="AF1269" s="83">
        <f t="shared" si="246"/>
        <v>7.913278049576257E-2</v>
      </c>
      <c r="AG1269" s="83">
        <f t="shared" si="246"/>
        <v>-5.60830367340132E-2</v>
      </c>
      <c r="AH1269" s="83">
        <f t="shared" si="246"/>
        <v>-0.10746174338933186</v>
      </c>
      <c r="AI1269" s="83">
        <f t="shared" si="246"/>
        <v>3.1105171769751441E-2</v>
      </c>
      <c r="AJ1269" s="83">
        <f t="shared" si="246"/>
        <v>-7.6365026580094159E-3</v>
      </c>
      <c r="AK1269" s="83">
        <f t="shared" si="246"/>
        <v>-6.5848461759185503E-2</v>
      </c>
      <c r="AL1269" s="83">
        <f t="shared" si="246"/>
        <v>3.9174865604074335E-2</v>
      </c>
      <c r="AM1269" s="83">
        <f t="shared" si="246"/>
        <v>1.0868656760536522E-2</v>
      </c>
      <c r="AN1269" s="83">
        <f t="shared" si="246"/>
        <v>-6.7044403982801495E-2</v>
      </c>
      <c r="AO1269" s="83">
        <f t="shared" si="246"/>
        <v>-3.7573814510605742E-2</v>
      </c>
      <c r="AP1269" s="83">
        <f t="shared" si="246"/>
        <v>-0.11218964743210685</v>
      </c>
      <c r="AQ1269" s="83">
        <f t="shared" si="246"/>
        <v>-5.6196168615786697E-2</v>
      </c>
      <c r="AR1269" s="83">
        <f t="shared" si="246"/>
        <v>8.3648705312486804E-2</v>
      </c>
      <c r="AS1269" s="83">
        <f t="shared" si="246"/>
        <v>0.1177698959167936</v>
      </c>
      <c r="AT1269" s="83">
        <f t="shared" si="246"/>
        <v>-0.11696837586561114</v>
      </c>
      <c r="AU1269" s="83">
        <f t="shared" si="246"/>
        <v>1.5141164633168456E-2</v>
      </c>
      <c r="AV1269" s="83">
        <f t="shared" si="246"/>
        <v>4.1311612217196134E-2</v>
      </c>
      <c r="AW1269" s="83">
        <f t="shared" si="246"/>
        <v>1.37461544251904E-2</v>
      </c>
      <c r="AX1269" s="83">
        <f t="shared" si="246"/>
        <v>-0.17882535443743061</v>
      </c>
      <c r="AY1269" s="83">
        <f t="shared" si="246"/>
        <v>-3.637374583203988E-2</v>
      </c>
      <c r="AZ1269" s="83">
        <f t="shared" si="246"/>
        <v>3.4839967595961412E-2</v>
      </c>
      <c r="BA1269" s="83">
        <f t="shared" si="246"/>
        <v>-0.10357495373998173</v>
      </c>
      <c r="BB1269" s="83">
        <f t="shared" si="246"/>
        <v>-8.3960273950217282E-2</v>
      </c>
      <c r="BC1269" s="83">
        <f t="shared" si="246"/>
        <v>5.8778999339064157E-2</v>
      </c>
      <c r="BD1269" s="83">
        <f t="shared" si="246"/>
        <v>3.0992504703583865E-2</v>
      </c>
      <c r="BE1269" s="83">
        <f t="shared" si="246"/>
        <v>3.4518866272187164E-2</v>
      </c>
      <c r="BF1269" s="83">
        <f t="shared" si="246"/>
        <v>-0.20819415528544075</v>
      </c>
      <c r="BG1269" s="83">
        <f t="shared" si="246"/>
        <v>1.8186794319003562E-2</v>
      </c>
      <c r="BH1269" s="83">
        <f t="shared" si="246"/>
        <v>4.4229237472678595E-2</v>
      </c>
      <c r="BI1269" s="83">
        <f t="shared" si="246"/>
        <v>0.10934884594208147</v>
      </c>
      <c r="BJ1269" s="83">
        <f t="shared" si="246"/>
        <v>-6.7495885297151085E-3</v>
      </c>
      <c r="BK1269" s="83">
        <f t="shared" si="246"/>
        <v>3.7530546842942714E-2</v>
      </c>
      <c r="BL1269" s="83">
        <f t="shared" si="246"/>
        <v>-6.0338592940230425E-2</v>
      </c>
      <c r="BM1269" s="83">
        <f t="shared" si="246"/>
        <v>2.6804350844211464E-3</v>
      </c>
      <c r="BN1269" s="83">
        <f t="shared" si="246"/>
        <v>3.0664629508066974E-4</v>
      </c>
      <c r="BO1269" s="83">
        <f t="shared" si="246"/>
        <v>4.9492958213903107E-2</v>
      </c>
      <c r="BP1269" s="83">
        <f t="shared" si="246"/>
        <v>2.2311412069857057E-2</v>
      </c>
      <c r="BQ1269" s="83">
        <f t="shared" si="246"/>
        <v>1.1090624604099731E-2</v>
      </c>
      <c r="BR1269" s="83">
        <f t="shared" si="246"/>
        <v>-0.23399275896015348</v>
      </c>
      <c r="BS1269" s="83">
        <f t="shared" si="246"/>
        <v>-5.8420809995489834E-2</v>
      </c>
      <c r="BT1269" s="83">
        <f t="shared" si="246"/>
        <v>-4.8575339333812285E-2</v>
      </c>
      <c r="BU1269" s="83">
        <f t="shared" si="246"/>
        <v>7.2494435362755391E-2</v>
      </c>
      <c r="BV1269" s="83">
        <f t="shared" si="246"/>
        <v>-4.276457957504501E-3</v>
      </c>
      <c r="BW1269" s="83">
        <f t="shared" si="245"/>
        <v>3.0412536029730184E-2</v>
      </c>
      <c r="BX1269" s="83">
        <f t="shared" si="245"/>
        <v>-2.0339388451644621E-2</v>
      </c>
      <c r="BY1269" s="83">
        <f t="shared" si="245"/>
        <v>-0.1168521699048348</v>
      </c>
      <c r="BZ1269" s="83">
        <f t="shared" si="245"/>
        <v>3.6475952598333722E-2</v>
      </c>
      <c r="CA1269" s="83">
        <f t="shared" si="245"/>
        <v>-6.2563204446365372E-2</v>
      </c>
      <c r="CB1269" s="83">
        <f t="shared" si="245"/>
        <v>-5.4298326325310585E-2</v>
      </c>
      <c r="CC1269" s="83">
        <f t="shared" si="245"/>
        <v>0.11341489776452256</v>
      </c>
      <c r="CD1269" s="83">
        <f t="shared" si="245"/>
        <v>7.4695964348182986E-2</v>
      </c>
      <c r="CE1269" s="83">
        <f t="shared" si="245"/>
        <v>4.8176760381207509E-2</v>
      </c>
      <c r="CF1269" s="83">
        <f t="shared" si="245"/>
        <v>-2.3471609064864996E-2</v>
      </c>
      <c r="CG1269" s="83">
        <f t="shared" si="245"/>
        <v>-0.10964142452094325</v>
      </c>
      <c r="CH1269" s="83">
        <f t="shared" si="245"/>
        <v>0.11649833513361389</v>
      </c>
      <c r="CI1269" s="83">
        <f t="shared" si="245"/>
        <v>0.18556227780020595</v>
      </c>
      <c r="CJ1269" s="83">
        <f t="shared" si="245"/>
        <v>-9.1815111366988986E-2</v>
      </c>
      <c r="CK1269" s="83">
        <f t="shared" si="245"/>
        <v>4.0232737888085341E-3</v>
      </c>
      <c r="CL1269" s="83">
        <f t="shared" si="245"/>
        <v>-0.10641714296712101</v>
      </c>
      <c r="CM1269" s="83">
        <f t="shared" si="245"/>
        <v>8.6943662247364106E-2</v>
      </c>
      <c r="CN1269" s="83">
        <f t="shared" si="245"/>
        <v>8.4619008975492599E-2</v>
      </c>
      <c r="CO1269" s="83">
        <f t="shared" si="245"/>
        <v>0.10922051999059129</v>
      </c>
      <c r="CP1269" s="83">
        <f t="shared" si="245"/>
        <v>2.0025484078688604E-2</v>
      </c>
      <c r="CQ1269" s="83">
        <f t="shared" si="245"/>
        <v>4.3241619810400103E-2</v>
      </c>
      <c r="CR1269" s="83">
        <f t="shared" si="245"/>
        <v>4.5211337084783608E-2</v>
      </c>
      <c r="CS1269" s="83">
        <f t="shared" si="245"/>
        <v>0.15392738409477053</v>
      </c>
      <c r="CT1269" s="83">
        <f t="shared" si="245"/>
        <v>-1.516342488214842E-2</v>
      </c>
      <c r="CU1269" s="83">
        <f t="shared" si="245"/>
        <v>-0.1132393688300294</v>
      </c>
      <c r="CV1269" s="83">
        <f t="shared" si="245"/>
        <v>8.652974379073787E-2</v>
      </c>
      <c r="CW1269" s="83">
        <f t="shared" si="245"/>
        <v>0.12722686328397928</v>
      </c>
      <c r="CX1269" s="83">
        <f t="shared" si="245"/>
        <v>5.2885226782532498E-2</v>
      </c>
      <c r="CY1269" s="83">
        <f t="shared" si="245"/>
        <v>1.1687013927444414E-2</v>
      </c>
      <c r="CZ1269" s="83">
        <f t="shared" si="245"/>
        <v>-1.2286006886614286E-2</v>
      </c>
      <c r="DA1269" s="83">
        <f t="shared" si="245"/>
        <v>-6.1529721853710226E-4</v>
      </c>
      <c r="DB1269" s="83">
        <f t="shared" si="245"/>
        <v>7.5427454258336114E-3</v>
      </c>
      <c r="DC1269" s="83">
        <f t="shared" si="245"/>
        <v>2.7130195935585494E-2</v>
      </c>
      <c r="DD1269" s="83">
        <f t="shared" si="245"/>
        <v>9.5528343057196916E-2</v>
      </c>
      <c r="DE1269" s="83">
        <f t="shared" si="245"/>
        <v>5.6509896421513189E-2</v>
      </c>
    </row>
    <row r="1270" spans="3:109" x14ac:dyDescent="0.4">
      <c r="C1270" s="69"/>
      <c r="I1270" s="87"/>
      <c r="J1270" s="83">
        <f t="shared" si="236"/>
        <v>-0.14790738007939908</v>
      </c>
      <c r="K1270" s="83">
        <f t="shared" si="246"/>
        <v>0.10859603375093345</v>
      </c>
      <c r="L1270" s="83">
        <f t="shared" si="246"/>
        <v>-0.23914237143184858</v>
      </c>
      <c r="M1270" s="83">
        <f t="shared" si="246"/>
        <v>0.17396548933470432</v>
      </c>
      <c r="N1270" s="83">
        <f t="shared" si="246"/>
        <v>4.6547896234152168E-2</v>
      </c>
      <c r="O1270" s="83">
        <f t="shared" si="246"/>
        <v>4.6455696928860639E-2</v>
      </c>
      <c r="P1270" s="83">
        <f t="shared" si="246"/>
        <v>-6.4376004662663786E-2</v>
      </c>
      <c r="Q1270" s="83">
        <f t="shared" si="246"/>
        <v>-7.6151806630305532E-2</v>
      </c>
      <c r="R1270" s="83">
        <f t="shared" si="246"/>
        <v>9.1140282699168407E-2</v>
      </c>
      <c r="S1270" s="83">
        <f t="shared" si="246"/>
        <v>5.241160289618782E-2</v>
      </c>
      <c r="T1270" s="83">
        <f t="shared" si="246"/>
        <v>-0.11925402062032468</v>
      </c>
      <c r="U1270" s="83">
        <f t="shared" si="246"/>
        <v>0.15906571692721028</v>
      </c>
      <c r="V1270" s="83">
        <f t="shared" si="246"/>
        <v>6.0397935190702821E-2</v>
      </c>
      <c r="W1270" s="83">
        <f t="shared" si="246"/>
        <v>-6.0162739362225499E-2</v>
      </c>
      <c r="X1270" s="83">
        <f t="shared" si="246"/>
        <v>-7.6292607541231766E-2</v>
      </c>
      <c r="Y1270" s="83">
        <f t="shared" si="246"/>
        <v>6.4713982062257605E-2</v>
      </c>
      <c r="Z1270" s="83">
        <f t="shared" si="246"/>
        <v>0.1301016375783243</v>
      </c>
      <c r="AA1270" s="83">
        <f t="shared" si="246"/>
        <v>9.4595176410144782E-2</v>
      </c>
      <c r="AB1270" s="83">
        <f t="shared" si="246"/>
        <v>1.7035471787594292E-2</v>
      </c>
      <c r="AC1270" s="83">
        <f t="shared" si="246"/>
        <v>0.13662896738833705</v>
      </c>
      <c r="AD1270" s="83">
        <f t="shared" si="246"/>
        <v>-0.11410486415336074</v>
      </c>
      <c r="AE1270" s="83">
        <f t="shared" si="246"/>
        <v>-2.3956233792608278E-2</v>
      </c>
      <c r="AF1270" s="83">
        <f t="shared" si="246"/>
        <v>0.10512227978395916</v>
      </c>
      <c r="AG1270" s="83">
        <f t="shared" si="246"/>
        <v>1.3466407786778148E-3</v>
      </c>
      <c r="AH1270" s="83">
        <f t="shared" si="246"/>
        <v>-2.7670604756410033E-2</v>
      </c>
      <c r="AI1270" s="83">
        <f t="shared" si="246"/>
        <v>4.6716387250177613E-2</v>
      </c>
      <c r="AJ1270" s="83">
        <f t="shared" si="246"/>
        <v>9.8323531274984555E-2</v>
      </c>
      <c r="AK1270" s="83">
        <f t="shared" si="246"/>
        <v>4.6870141220496916E-2</v>
      </c>
      <c r="AL1270" s="83">
        <f t="shared" si="246"/>
        <v>-7.6099411579345841E-2</v>
      </c>
      <c r="AM1270" s="83">
        <f t="shared" si="246"/>
        <v>9.6570316068816636E-2</v>
      </c>
      <c r="AN1270" s="83">
        <f t="shared" si="246"/>
        <v>2.8050677936823816E-2</v>
      </c>
      <c r="AO1270" s="83">
        <f t="shared" si="246"/>
        <v>4.8324505447454633E-2</v>
      </c>
      <c r="AP1270" s="83">
        <f t="shared" si="246"/>
        <v>-0.18908052927432467</v>
      </c>
      <c r="AQ1270" s="83">
        <f t="shared" si="246"/>
        <v>7.8823166103829653E-2</v>
      </c>
      <c r="AR1270" s="83">
        <f t="shared" si="246"/>
        <v>8.2832773418568692E-2</v>
      </c>
      <c r="AS1270" s="83">
        <f t="shared" si="246"/>
        <v>2.6802604383147688E-2</v>
      </c>
      <c r="AT1270" s="83">
        <f t="shared" si="246"/>
        <v>1.8960719580031843E-2</v>
      </c>
      <c r="AU1270" s="83">
        <f t="shared" si="246"/>
        <v>-7.64895099883647E-3</v>
      </c>
      <c r="AV1270" s="83">
        <f t="shared" si="246"/>
        <v>-0.12632270284873817</v>
      </c>
      <c r="AW1270" s="83">
        <f t="shared" si="246"/>
        <v>6.2392484532071253E-2</v>
      </c>
      <c r="AX1270" s="83">
        <f t="shared" si="246"/>
        <v>-0.10589441890972404</v>
      </c>
      <c r="AY1270" s="83">
        <f t="shared" si="246"/>
        <v>-7.533512669099092E-2</v>
      </c>
      <c r="AZ1270" s="83">
        <f t="shared" si="246"/>
        <v>5.388893818422133E-2</v>
      </c>
      <c r="BA1270" s="83">
        <f t="shared" si="246"/>
        <v>-9.0861372459184742E-3</v>
      </c>
      <c r="BB1270" s="83">
        <f t="shared" si="246"/>
        <v>-0.13104689743499159</v>
      </c>
      <c r="BC1270" s="83">
        <f t="shared" si="246"/>
        <v>-1.8049083508298105E-2</v>
      </c>
      <c r="BD1270" s="83">
        <f t="shared" si="246"/>
        <v>-7.1001290831184963E-2</v>
      </c>
      <c r="BE1270" s="83">
        <f t="shared" si="246"/>
        <v>-2.7471336315036038E-2</v>
      </c>
      <c r="BF1270" s="83">
        <f t="shared" si="246"/>
        <v>4.7570548002785297E-2</v>
      </c>
      <c r="BG1270" s="83">
        <f t="shared" si="246"/>
        <v>-5.9902306059705743E-2</v>
      </c>
      <c r="BH1270" s="83">
        <f t="shared" si="246"/>
        <v>-9.513505132661404E-2</v>
      </c>
      <c r="BI1270" s="83">
        <f t="shared" si="246"/>
        <v>-0.17379395741740097</v>
      </c>
      <c r="BJ1270" s="83">
        <f t="shared" si="246"/>
        <v>9.0974866013215236E-2</v>
      </c>
      <c r="BK1270" s="83">
        <f t="shared" si="246"/>
        <v>-0.11114098144900979</v>
      </c>
      <c r="BL1270" s="83">
        <f t="shared" si="246"/>
        <v>8.366282147957009E-2</v>
      </c>
      <c r="BM1270" s="83">
        <f t="shared" si="246"/>
        <v>0.19289548105264612</v>
      </c>
      <c r="BN1270" s="83">
        <f t="shared" si="246"/>
        <v>9.7773830991370797E-2</v>
      </c>
      <c r="BO1270" s="83">
        <f t="shared" si="246"/>
        <v>6.3369310619462701E-2</v>
      </c>
      <c r="BP1270" s="83">
        <f t="shared" si="246"/>
        <v>5.9600610459954483E-2</v>
      </c>
      <c r="BQ1270" s="83">
        <f t="shared" si="246"/>
        <v>5.6724255311243459E-3</v>
      </c>
      <c r="BR1270" s="83">
        <f t="shared" si="246"/>
        <v>8.0755486796107265E-2</v>
      </c>
      <c r="BS1270" s="83">
        <f t="shared" si="246"/>
        <v>-1.9121699446689084E-2</v>
      </c>
      <c r="BT1270" s="83">
        <f t="shared" si="246"/>
        <v>3.056896759741836E-2</v>
      </c>
      <c r="BU1270" s="83">
        <f t="shared" si="246"/>
        <v>3.5027821090639517E-2</v>
      </c>
      <c r="BV1270" s="83">
        <f t="shared" si="246"/>
        <v>-0.11535050803218615</v>
      </c>
      <c r="BW1270" s="83">
        <f t="shared" si="245"/>
        <v>-4.9740028379349343E-4</v>
      </c>
      <c r="BX1270" s="83">
        <f t="shared" si="245"/>
        <v>-0.16615056066568534</v>
      </c>
      <c r="BY1270" s="83">
        <f t="shared" si="245"/>
        <v>0.12564895367078238</v>
      </c>
      <c r="BZ1270" s="83">
        <f t="shared" si="245"/>
        <v>-0.14202329639272354</v>
      </c>
      <c r="CA1270" s="83">
        <f t="shared" si="245"/>
        <v>-3.371325720807429E-3</v>
      </c>
      <c r="CB1270" s="83">
        <f t="shared" si="245"/>
        <v>3.6335836184543738E-2</v>
      </c>
      <c r="CC1270" s="83">
        <f t="shared" si="245"/>
        <v>-0.13652757057749695</v>
      </c>
      <c r="CD1270" s="83">
        <f t="shared" si="245"/>
        <v>7.8411183194864315E-2</v>
      </c>
      <c r="CE1270" s="83">
        <f t="shared" si="245"/>
        <v>-5.3830648387868101E-2</v>
      </c>
      <c r="CF1270" s="83">
        <f t="shared" si="245"/>
        <v>-0.1509622805219952</v>
      </c>
      <c r="CG1270" s="83">
        <f t="shared" si="245"/>
        <v>-7.5525092178409553E-2</v>
      </c>
      <c r="CH1270" s="83">
        <f t="shared" si="245"/>
        <v>0.1072491615838967</v>
      </c>
      <c r="CI1270" s="83">
        <f t="shared" si="245"/>
        <v>8.3487597742526523E-2</v>
      </c>
      <c r="CJ1270" s="83">
        <f t="shared" si="245"/>
        <v>-4.6498169792693481E-3</v>
      </c>
      <c r="CK1270" s="83">
        <f t="shared" si="245"/>
        <v>0.1274644457699009</v>
      </c>
      <c r="CL1270" s="83">
        <f t="shared" si="245"/>
        <v>-4.4062155327128913E-2</v>
      </c>
      <c r="CM1270" s="83">
        <f t="shared" si="245"/>
        <v>-2.6014482995813581E-3</v>
      </c>
      <c r="CN1270" s="83">
        <f t="shared" si="245"/>
        <v>0.19258252016446231</v>
      </c>
      <c r="CO1270" s="83">
        <f t="shared" si="245"/>
        <v>-6.9330556565061582E-2</v>
      </c>
      <c r="CP1270" s="83">
        <f t="shared" si="245"/>
        <v>-9.0723121570105106E-2</v>
      </c>
      <c r="CQ1270" s="83">
        <f t="shared" si="245"/>
        <v>-7.5869610622988064E-3</v>
      </c>
      <c r="CR1270" s="83">
        <f t="shared" si="245"/>
        <v>-5.1921221204248212E-2</v>
      </c>
      <c r="CS1270" s="83">
        <f t="shared" si="245"/>
        <v>-0.21118171004228825</v>
      </c>
      <c r="CT1270" s="83">
        <f t="shared" si="245"/>
        <v>-5.801646052792693E-2</v>
      </c>
      <c r="CU1270" s="83">
        <f t="shared" si="245"/>
        <v>4.1067682160607022E-2</v>
      </c>
      <c r="CV1270" s="83">
        <f t="shared" si="245"/>
        <v>0.11013782741407972</v>
      </c>
      <c r="CW1270" s="83">
        <f t="shared" si="245"/>
        <v>3.6479429756299531E-2</v>
      </c>
      <c r="CX1270" s="83">
        <f t="shared" si="245"/>
        <v>-8.4274322738551996E-2</v>
      </c>
      <c r="CY1270" s="83">
        <f t="shared" si="245"/>
        <v>-7.0630364917032146E-2</v>
      </c>
      <c r="CZ1270" s="83">
        <f t="shared" si="245"/>
        <v>6.1522052554541934E-2</v>
      </c>
      <c r="DA1270" s="83">
        <f t="shared" si="245"/>
        <v>-7.7663290844724744E-2</v>
      </c>
      <c r="DB1270" s="83">
        <f t="shared" si="245"/>
        <v>-7.5828663097446403E-2</v>
      </c>
      <c r="DC1270" s="83">
        <f t="shared" si="245"/>
        <v>2.9275799115624154E-2</v>
      </c>
      <c r="DD1270" s="83">
        <f t="shared" si="245"/>
        <v>8.0204395882023549E-2</v>
      </c>
      <c r="DE1270" s="83">
        <f t="shared" si="245"/>
        <v>-0.15930872865736279</v>
      </c>
    </row>
    <row r="1271" spans="3:109" x14ac:dyDescent="0.4">
      <c r="C1271" s="69"/>
      <c r="I1271" s="87"/>
      <c r="J1271" s="83">
        <f t="shared" si="236"/>
        <v>5.5812022312657486E-2</v>
      </c>
      <c r="K1271" s="83">
        <f t="shared" si="246"/>
        <v>-6.5764977806368363E-2</v>
      </c>
      <c r="L1271" s="83">
        <f t="shared" si="246"/>
        <v>6.5355416612298406E-2</v>
      </c>
      <c r="M1271" s="83">
        <f t="shared" si="246"/>
        <v>-7.3512204739846904E-2</v>
      </c>
      <c r="N1271" s="83">
        <f t="shared" si="246"/>
        <v>-0.14490025322474537</v>
      </c>
      <c r="O1271" s="83">
        <f t="shared" si="246"/>
        <v>6.7232749123553107E-2</v>
      </c>
      <c r="P1271" s="83">
        <f t="shared" si="246"/>
        <v>5.1033379933455483E-2</v>
      </c>
      <c r="Q1271" s="83">
        <f t="shared" si="246"/>
        <v>-7.6959724356379253E-2</v>
      </c>
      <c r="R1271" s="83">
        <f t="shared" si="246"/>
        <v>3.4178193557011065E-2</v>
      </c>
      <c r="S1271" s="83">
        <f t="shared" si="246"/>
        <v>-5.6441354740796965E-2</v>
      </c>
      <c r="T1271" s="83">
        <f t="shared" si="246"/>
        <v>-8.325925349842854E-2</v>
      </c>
      <c r="U1271" s="83">
        <f t="shared" si="246"/>
        <v>9.8130652211790931E-2</v>
      </c>
      <c r="V1271" s="83">
        <f t="shared" si="246"/>
        <v>-0.13343544609214181</v>
      </c>
      <c r="W1271" s="83">
        <f t="shared" si="246"/>
        <v>-8.9632863196855692E-2</v>
      </c>
      <c r="X1271" s="83">
        <f t="shared" si="246"/>
        <v>0.19813175776567346</v>
      </c>
      <c r="Y1271" s="83">
        <f t="shared" si="246"/>
        <v>1.7876711282549036E-2</v>
      </c>
      <c r="Z1271" s="83">
        <f t="shared" si="246"/>
        <v>-6.1082337483066025E-2</v>
      </c>
      <c r="AA1271" s="83">
        <f t="shared" si="246"/>
        <v>0.15731825900615423</v>
      </c>
      <c r="AB1271" s="83">
        <f t="shared" si="246"/>
        <v>0.22122169904725911</v>
      </c>
      <c r="AC1271" s="83">
        <f t="shared" si="246"/>
        <v>1.7557361725011007E-2</v>
      </c>
      <c r="AD1271" s="83">
        <f t="shared" si="246"/>
        <v>-1.5715764334276308E-2</v>
      </c>
      <c r="AE1271" s="83">
        <f t="shared" si="246"/>
        <v>-7.2721062717835516E-2</v>
      </c>
      <c r="AF1271" s="83">
        <f t="shared" si="246"/>
        <v>8.9899228518864102E-2</v>
      </c>
      <c r="AG1271" s="83">
        <f t="shared" si="246"/>
        <v>3.4934643781630678E-2</v>
      </c>
      <c r="AH1271" s="83">
        <f t="shared" si="246"/>
        <v>1.5538623900480247E-2</v>
      </c>
      <c r="AI1271" s="83">
        <f t="shared" si="246"/>
        <v>5.4097108964615177E-3</v>
      </c>
      <c r="AJ1271" s="83">
        <f t="shared" si="246"/>
        <v>0.11966007138951312</v>
      </c>
      <c r="AK1271" s="83">
        <f t="shared" si="246"/>
        <v>-0.13162900066678404</v>
      </c>
      <c r="AL1271" s="83">
        <f t="shared" si="246"/>
        <v>0.1578292961534194</v>
      </c>
      <c r="AM1271" s="83">
        <f t="shared" si="246"/>
        <v>8.6476005852696436E-2</v>
      </c>
      <c r="AN1271" s="83">
        <f t="shared" si="246"/>
        <v>-0.14785420067868402</v>
      </c>
      <c r="AO1271" s="83">
        <f t="shared" si="246"/>
        <v>0.1101065148693782</v>
      </c>
      <c r="AP1271" s="83">
        <f t="shared" si="246"/>
        <v>0.12016862915435199</v>
      </c>
      <c r="AQ1271" s="83">
        <f t="shared" si="246"/>
        <v>-0.15685066439391745</v>
      </c>
      <c r="AR1271" s="83">
        <f t="shared" si="246"/>
        <v>-0.23307136162555053</v>
      </c>
      <c r="AS1271" s="83">
        <f t="shared" si="246"/>
        <v>-0.15336885834759664</v>
      </c>
      <c r="AT1271" s="83">
        <f t="shared" si="246"/>
        <v>-6.8363580249356251E-2</v>
      </c>
      <c r="AU1271" s="83">
        <f t="shared" si="246"/>
        <v>0.12714046402309845</v>
      </c>
      <c r="AV1271" s="83">
        <f t="shared" si="246"/>
        <v>0.11064739619636133</v>
      </c>
      <c r="AW1271" s="83">
        <f t="shared" si="246"/>
        <v>-0.19629832783292936</v>
      </c>
      <c r="AX1271" s="83">
        <f t="shared" si="246"/>
        <v>-5.8398647543634163E-2</v>
      </c>
      <c r="AY1271" s="83">
        <f t="shared" si="246"/>
        <v>-0.11758549573385761</v>
      </c>
      <c r="AZ1271" s="83">
        <f t="shared" si="246"/>
        <v>-7.6960704269079139E-2</v>
      </c>
      <c r="BA1271" s="83">
        <f t="shared" si="246"/>
        <v>-1.5511626368835203E-2</v>
      </c>
      <c r="BB1271" s="83">
        <f t="shared" si="246"/>
        <v>0.13496915809587495</v>
      </c>
      <c r="BC1271" s="83">
        <f t="shared" si="246"/>
        <v>-4.6575023111615141E-2</v>
      </c>
      <c r="BD1271" s="83">
        <f t="shared" si="246"/>
        <v>-5.5497724328973812E-2</v>
      </c>
      <c r="BE1271" s="83">
        <f t="shared" si="246"/>
        <v>0.10332957711741558</v>
      </c>
      <c r="BF1271" s="83">
        <f t="shared" si="246"/>
        <v>0.13041278834100897</v>
      </c>
      <c r="BG1271" s="83">
        <f t="shared" si="246"/>
        <v>0.13629287549644659</v>
      </c>
      <c r="BH1271" s="83">
        <f t="shared" si="246"/>
        <v>5.5967951120571215E-2</v>
      </c>
      <c r="BI1271" s="83">
        <f t="shared" si="246"/>
        <v>8.8571695538172124E-2</v>
      </c>
      <c r="BJ1271" s="83">
        <f t="shared" si="246"/>
        <v>-1.8066387064924146E-2</v>
      </c>
      <c r="BK1271" s="83">
        <f t="shared" si="246"/>
        <v>2.4347747352473824E-2</v>
      </c>
      <c r="BL1271" s="83">
        <f t="shared" si="246"/>
        <v>8.9652113210217252E-2</v>
      </c>
      <c r="BM1271" s="83">
        <f t="shared" si="246"/>
        <v>-8.7461864086569058E-2</v>
      </c>
      <c r="BN1271" s="83">
        <f t="shared" si="246"/>
        <v>0.17620577498773421</v>
      </c>
      <c r="BO1271" s="83">
        <f t="shared" si="246"/>
        <v>-8.8644019900176882E-2</v>
      </c>
      <c r="BP1271" s="83">
        <f t="shared" si="246"/>
        <v>-1.0140013149147139E-2</v>
      </c>
      <c r="BQ1271" s="83">
        <f t="shared" si="246"/>
        <v>0.19565640670246809</v>
      </c>
      <c r="BR1271" s="83">
        <f t="shared" si="246"/>
        <v>0.16673646507919304</v>
      </c>
      <c r="BS1271" s="83">
        <f t="shared" si="246"/>
        <v>4.765289726916376E-2</v>
      </c>
      <c r="BT1271" s="83">
        <f t="shared" si="246"/>
        <v>0.22125917939673068</v>
      </c>
      <c r="BU1271" s="83">
        <f t="shared" si="246"/>
        <v>9.2338263899413589E-2</v>
      </c>
      <c r="BV1271" s="83">
        <f t="shared" ref="BV1271:DE1274" si="247">BV481+$D$4*BV$799*BV$800*$D$12</f>
        <v>5.1475893928243539E-2</v>
      </c>
      <c r="BW1271" s="83">
        <f t="shared" si="247"/>
        <v>-0.10844076859674417</v>
      </c>
      <c r="BX1271" s="83">
        <f t="shared" si="247"/>
        <v>-2.135543340723382E-2</v>
      </c>
      <c r="BY1271" s="83">
        <f t="shared" si="247"/>
        <v>1.811558797144563E-3</v>
      </c>
      <c r="BZ1271" s="83">
        <f t="shared" si="247"/>
        <v>5.1019213206103448E-2</v>
      </c>
      <c r="CA1271" s="83">
        <f t="shared" si="247"/>
        <v>-5.3956450085810001E-2</v>
      </c>
      <c r="CB1271" s="83">
        <f t="shared" si="247"/>
        <v>-0.22388853275704271</v>
      </c>
      <c r="CC1271" s="83">
        <f t="shared" si="247"/>
        <v>7.310010260961626E-2</v>
      </c>
      <c r="CD1271" s="83">
        <f t="shared" si="247"/>
        <v>-0.11258028816821163</v>
      </c>
      <c r="CE1271" s="83">
        <f t="shared" si="247"/>
        <v>-6.704173633719457E-3</v>
      </c>
      <c r="CF1271" s="83">
        <f t="shared" si="247"/>
        <v>-0.17239672612202872</v>
      </c>
      <c r="CG1271" s="83">
        <f t="shared" si="247"/>
        <v>0.14941727694442658</v>
      </c>
      <c r="CH1271" s="83">
        <f t="shared" si="247"/>
        <v>0.16899609436158158</v>
      </c>
      <c r="CI1271" s="83">
        <f t="shared" si="247"/>
        <v>7.680309291175246E-3</v>
      </c>
      <c r="CJ1271" s="83">
        <f t="shared" si="247"/>
        <v>-0.13424282977795077</v>
      </c>
      <c r="CK1271" s="83">
        <f t="shared" si="247"/>
        <v>3.3369065133434891E-2</v>
      </c>
      <c r="CL1271" s="83">
        <f t="shared" si="247"/>
        <v>2.6010064932796298E-2</v>
      </c>
      <c r="CM1271" s="83">
        <f t="shared" si="247"/>
        <v>-2.8159539620505273E-3</v>
      </c>
      <c r="CN1271" s="83">
        <f t="shared" si="247"/>
        <v>8.810680984940894E-2</v>
      </c>
      <c r="CO1271" s="83">
        <f t="shared" si="247"/>
        <v>5.2587891606267471E-2</v>
      </c>
      <c r="CP1271" s="83">
        <f t="shared" si="247"/>
        <v>-0.27515726459731105</v>
      </c>
      <c r="CQ1271" s="83">
        <f t="shared" si="247"/>
        <v>-2.1723800979865138E-2</v>
      </c>
      <c r="CR1271" s="83">
        <f t="shared" si="247"/>
        <v>-5.8681107373440657E-2</v>
      </c>
      <c r="CS1271" s="83">
        <f t="shared" si="247"/>
        <v>1.8779092344059729E-2</v>
      </c>
      <c r="CT1271" s="83">
        <f t="shared" si="247"/>
        <v>-0.10942799402330447</v>
      </c>
      <c r="CU1271" s="83">
        <f t="shared" si="247"/>
        <v>-8.1354456028397595E-2</v>
      </c>
      <c r="CV1271" s="83">
        <f t="shared" si="247"/>
        <v>-0.10439924307607372</v>
      </c>
      <c r="CW1271" s="83">
        <f t="shared" si="247"/>
        <v>8.7129356384738593E-2</v>
      </c>
      <c r="CX1271" s="83">
        <f t="shared" si="247"/>
        <v>5.6411674064747945E-2</v>
      </c>
      <c r="CY1271" s="83">
        <f t="shared" si="247"/>
        <v>-9.9415283866963688E-2</v>
      </c>
      <c r="CZ1271" s="83">
        <f t="shared" si="247"/>
        <v>-2.6060783449148427E-2</v>
      </c>
      <c r="DA1271" s="83">
        <f t="shared" si="247"/>
        <v>-0.10679529120309364</v>
      </c>
      <c r="DB1271" s="83">
        <f t="shared" si="247"/>
        <v>4.9744129447908306E-2</v>
      </c>
      <c r="DC1271" s="83">
        <f t="shared" si="247"/>
        <v>2.7327661804150086E-2</v>
      </c>
      <c r="DD1271" s="83">
        <f t="shared" si="247"/>
        <v>-3.9451153096101463E-2</v>
      </c>
      <c r="DE1271" s="83">
        <f t="shared" si="247"/>
        <v>3.1449310846178288E-2</v>
      </c>
    </row>
    <row r="1272" spans="3:109" x14ac:dyDescent="0.4">
      <c r="C1272" s="69"/>
      <c r="I1272" s="87"/>
      <c r="J1272" s="83">
        <f t="shared" si="236"/>
        <v>-2.5730265782856376E-2</v>
      </c>
      <c r="K1272" s="83">
        <f t="shared" ref="K1272:BV1275" si="248">K482+$D$4*K$799*K$800*$D$12</f>
        <v>0.11051601813631776</v>
      </c>
      <c r="L1272" s="83">
        <f t="shared" si="248"/>
        <v>-6.8180283920848767E-2</v>
      </c>
      <c r="M1272" s="83">
        <f t="shared" si="248"/>
        <v>6.2997937913084223E-2</v>
      </c>
      <c r="N1272" s="83">
        <f t="shared" si="248"/>
        <v>0.12176678099464967</v>
      </c>
      <c r="O1272" s="83">
        <f t="shared" si="248"/>
        <v>0.13515043818933964</v>
      </c>
      <c r="P1272" s="83">
        <f t="shared" si="248"/>
        <v>-7.1383681760175269E-3</v>
      </c>
      <c r="Q1272" s="83">
        <f t="shared" si="248"/>
        <v>-8.843789015572795E-2</v>
      </c>
      <c r="R1272" s="83">
        <f t="shared" si="248"/>
        <v>1.7705723162806296E-2</v>
      </c>
      <c r="S1272" s="83">
        <f t="shared" si="248"/>
        <v>-9.3376086629319843E-2</v>
      </c>
      <c r="T1272" s="83">
        <f t="shared" si="248"/>
        <v>-7.0299030417934796E-2</v>
      </c>
      <c r="U1272" s="83">
        <f t="shared" si="248"/>
        <v>4.413588184510768E-2</v>
      </c>
      <c r="V1272" s="83">
        <f t="shared" si="248"/>
        <v>-1.107476404430241E-2</v>
      </c>
      <c r="W1272" s="83">
        <f t="shared" si="248"/>
        <v>-9.4059916525381562E-3</v>
      </c>
      <c r="X1272" s="83">
        <f t="shared" si="248"/>
        <v>0.10167250576939386</v>
      </c>
      <c r="Y1272" s="83">
        <f t="shared" si="248"/>
        <v>0.1460878413845528</v>
      </c>
      <c r="Z1272" s="83">
        <f t="shared" si="248"/>
        <v>-5.7620136349138248E-2</v>
      </c>
      <c r="AA1272" s="83">
        <f t="shared" si="248"/>
        <v>0.15683153512094283</v>
      </c>
      <c r="AB1272" s="83">
        <f t="shared" si="248"/>
        <v>-5.0182826687668637E-2</v>
      </c>
      <c r="AC1272" s="83">
        <f t="shared" si="248"/>
        <v>-3.733054169408969E-2</v>
      </c>
      <c r="AD1272" s="83">
        <f t="shared" si="248"/>
        <v>2.6518457734592952E-3</v>
      </c>
      <c r="AE1272" s="83">
        <f t="shared" si="248"/>
        <v>-5.9530751544739108E-2</v>
      </c>
      <c r="AF1272" s="83">
        <f t="shared" si="248"/>
        <v>-0.12716836919993529</v>
      </c>
      <c r="AG1272" s="83">
        <f t="shared" si="248"/>
        <v>-4.0903729286816466E-2</v>
      </c>
      <c r="AH1272" s="83">
        <f t="shared" si="248"/>
        <v>-1.4513672163194087E-2</v>
      </c>
      <c r="AI1272" s="83">
        <f t="shared" si="248"/>
        <v>-6.9764866840191953E-2</v>
      </c>
      <c r="AJ1272" s="83">
        <f t="shared" si="248"/>
        <v>-6.6037957438955588E-2</v>
      </c>
      <c r="AK1272" s="83">
        <f t="shared" si="248"/>
        <v>9.0852592509778451E-2</v>
      </c>
      <c r="AL1272" s="83">
        <f t="shared" si="248"/>
        <v>1.5247924132152557E-2</v>
      </c>
      <c r="AM1272" s="83">
        <f t="shared" si="248"/>
        <v>7.3658334120282665E-2</v>
      </c>
      <c r="AN1272" s="83">
        <f t="shared" si="248"/>
        <v>8.815165965796351E-2</v>
      </c>
      <c r="AO1272" s="83">
        <f t="shared" si="248"/>
        <v>2.7843922360918684E-2</v>
      </c>
      <c r="AP1272" s="83">
        <f t="shared" si="248"/>
        <v>0.12591525329762399</v>
      </c>
      <c r="AQ1272" s="83">
        <f t="shared" si="248"/>
        <v>4.1691016164350753E-2</v>
      </c>
      <c r="AR1272" s="83">
        <f t="shared" si="248"/>
        <v>3.0666811468449864E-2</v>
      </c>
      <c r="AS1272" s="83">
        <f t="shared" si="248"/>
        <v>0.18800065524660547</v>
      </c>
      <c r="AT1272" s="83">
        <f t="shared" si="248"/>
        <v>-7.5096664833099319E-2</v>
      </c>
      <c r="AU1272" s="83">
        <f t="shared" si="248"/>
        <v>1.8935838048834374E-2</v>
      </c>
      <c r="AV1272" s="83">
        <f t="shared" si="248"/>
        <v>-4.5453799272258774E-2</v>
      </c>
      <c r="AW1272" s="83">
        <f t="shared" si="248"/>
        <v>-5.1498990283576303E-2</v>
      </c>
      <c r="AX1272" s="83">
        <f t="shared" si="248"/>
        <v>-0.2113720733288805</v>
      </c>
      <c r="AY1272" s="83">
        <f t="shared" si="248"/>
        <v>9.4595487651470994E-2</v>
      </c>
      <c r="AZ1272" s="83">
        <f t="shared" si="248"/>
        <v>-0.15076006890634566</v>
      </c>
      <c r="BA1272" s="83">
        <f t="shared" si="248"/>
        <v>-0.10064330644445008</v>
      </c>
      <c r="BB1272" s="83">
        <f t="shared" si="248"/>
        <v>0.11790983356987775</v>
      </c>
      <c r="BC1272" s="83">
        <f t="shared" si="248"/>
        <v>9.7508439015943277E-2</v>
      </c>
      <c r="BD1272" s="83">
        <f t="shared" si="248"/>
        <v>1.806686950011064E-2</v>
      </c>
      <c r="BE1272" s="83">
        <f t="shared" si="248"/>
        <v>4.537590491139263E-2</v>
      </c>
      <c r="BF1272" s="83">
        <f t="shared" si="248"/>
        <v>4.8110242010362993E-2</v>
      </c>
      <c r="BG1272" s="83">
        <f t="shared" si="248"/>
        <v>-9.9953496127967348E-2</v>
      </c>
      <c r="BH1272" s="83">
        <f t="shared" si="248"/>
        <v>5.3667707054979065E-2</v>
      </c>
      <c r="BI1272" s="83">
        <f t="shared" si="248"/>
        <v>1.6488008319826435E-2</v>
      </c>
      <c r="BJ1272" s="83">
        <f t="shared" si="248"/>
        <v>3.9304965809095968E-2</v>
      </c>
      <c r="BK1272" s="83">
        <f t="shared" si="248"/>
        <v>-0.1041256008315572</v>
      </c>
      <c r="BL1272" s="83">
        <f t="shared" si="248"/>
        <v>8.2014940680852893E-3</v>
      </c>
      <c r="BM1272" s="83">
        <f t="shared" si="248"/>
        <v>-0.19405394364438763</v>
      </c>
      <c r="BN1272" s="83">
        <f t="shared" si="248"/>
        <v>9.8643289332207257E-2</v>
      </c>
      <c r="BO1272" s="83">
        <f t="shared" si="248"/>
        <v>1.5801161827510936E-2</v>
      </c>
      <c r="BP1272" s="83">
        <f t="shared" si="248"/>
        <v>-5.4169249792293366E-2</v>
      </c>
      <c r="BQ1272" s="83">
        <f t="shared" si="248"/>
        <v>-0.20344685048892258</v>
      </c>
      <c r="BR1272" s="83">
        <f t="shared" si="248"/>
        <v>2.6066601135904987E-2</v>
      </c>
      <c r="BS1272" s="83">
        <f t="shared" si="248"/>
        <v>-0.13656745073929039</v>
      </c>
      <c r="BT1272" s="83">
        <f t="shared" si="248"/>
        <v>-8.4077308027478412E-2</v>
      </c>
      <c r="BU1272" s="83">
        <f t="shared" si="248"/>
        <v>1.0739027065091659E-2</v>
      </c>
      <c r="BV1272" s="83">
        <f t="shared" si="248"/>
        <v>-1.8322632736619559E-2</v>
      </c>
      <c r="BW1272" s="83">
        <f t="shared" si="247"/>
        <v>2.909247111194454E-3</v>
      </c>
      <c r="BX1272" s="83">
        <f t="shared" si="247"/>
        <v>5.4113943027309312E-2</v>
      </c>
      <c r="BY1272" s="83">
        <f t="shared" si="247"/>
        <v>7.6019100050922897E-2</v>
      </c>
      <c r="BZ1272" s="83">
        <f t="shared" si="247"/>
        <v>6.8983732018822602E-2</v>
      </c>
      <c r="CA1272" s="83">
        <f t="shared" si="247"/>
        <v>5.2843140050065032E-2</v>
      </c>
      <c r="CB1272" s="83">
        <f t="shared" si="247"/>
        <v>-8.0177697915086943E-2</v>
      </c>
      <c r="CC1272" s="83">
        <f t="shared" si="247"/>
        <v>0.14106321717188749</v>
      </c>
      <c r="CD1272" s="83">
        <f t="shared" si="247"/>
        <v>7.7170179112275084E-2</v>
      </c>
      <c r="CE1272" s="83">
        <f t="shared" si="247"/>
        <v>-2.0847449857000966E-3</v>
      </c>
      <c r="CF1272" s="83">
        <f t="shared" si="247"/>
        <v>1.1109106496596754E-2</v>
      </c>
      <c r="CG1272" s="83">
        <f t="shared" si="247"/>
        <v>9.6053229289021311E-2</v>
      </c>
      <c r="CH1272" s="83">
        <f t="shared" si="247"/>
        <v>-5.5264646969268742E-2</v>
      </c>
      <c r="CI1272" s="83">
        <f t="shared" si="247"/>
        <v>-5.4306922648152976E-2</v>
      </c>
      <c r="CJ1272" s="83">
        <f t="shared" si="247"/>
        <v>-5.8631735713319928E-2</v>
      </c>
      <c r="CK1272" s="83">
        <f t="shared" si="247"/>
        <v>0.11522124801242946</v>
      </c>
      <c r="CL1272" s="83">
        <f t="shared" si="247"/>
        <v>-0.10457139488490295</v>
      </c>
      <c r="CM1272" s="83">
        <f t="shared" si="247"/>
        <v>3.6580136134822987E-3</v>
      </c>
      <c r="CN1272" s="83">
        <f t="shared" si="247"/>
        <v>-5.5409865637904274E-2</v>
      </c>
      <c r="CO1272" s="83">
        <f t="shared" si="247"/>
        <v>0.25624061568576378</v>
      </c>
      <c r="CP1272" s="83">
        <f t="shared" si="247"/>
        <v>-0.13123311054729361</v>
      </c>
      <c r="CQ1272" s="83">
        <f t="shared" si="247"/>
        <v>-0.1845004551356052</v>
      </c>
      <c r="CR1272" s="83">
        <f t="shared" si="247"/>
        <v>-5.6923564160090818E-2</v>
      </c>
      <c r="CS1272" s="83">
        <f t="shared" si="247"/>
        <v>-7.0742616344200718E-2</v>
      </c>
      <c r="CT1272" s="83">
        <f t="shared" si="247"/>
        <v>-2.4260293156967892E-2</v>
      </c>
      <c r="CU1272" s="83">
        <f t="shared" si="247"/>
        <v>0.14198003477662866</v>
      </c>
      <c r="CV1272" s="83">
        <f t="shared" si="247"/>
        <v>-3.8363708489438472E-2</v>
      </c>
      <c r="CW1272" s="83">
        <f t="shared" si="247"/>
        <v>3.788159737346114E-2</v>
      </c>
      <c r="CX1272" s="83">
        <f t="shared" si="247"/>
        <v>2.2038313784933639E-2</v>
      </c>
      <c r="CY1272" s="83">
        <f t="shared" si="247"/>
        <v>1.0224812217678068E-2</v>
      </c>
      <c r="CZ1272" s="83">
        <f t="shared" si="247"/>
        <v>0.15202899686613569</v>
      </c>
      <c r="DA1272" s="83">
        <f t="shared" si="247"/>
        <v>1.2642805306445175E-2</v>
      </c>
      <c r="DB1272" s="83">
        <f t="shared" si="247"/>
        <v>6.2216715427575228E-3</v>
      </c>
      <c r="DC1272" s="83">
        <f t="shared" si="247"/>
        <v>-0.10016086918105475</v>
      </c>
      <c r="DD1272" s="83">
        <f t="shared" si="247"/>
        <v>-0.11801852445055787</v>
      </c>
      <c r="DE1272" s="83">
        <f t="shared" si="247"/>
        <v>-5.0029869691648653E-2</v>
      </c>
    </row>
    <row r="1273" spans="3:109" x14ac:dyDescent="0.4">
      <c r="C1273" s="69"/>
      <c r="I1273" s="87"/>
      <c r="J1273" s="83">
        <f t="shared" si="236"/>
        <v>7.1116048632780232E-2</v>
      </c>
      <c r="K1273" s="83">
        <f t="shared" si="248"/>
        <v>2.2642711133162817E-2</v>
      </c>
      <c r="L1273" s="83">
        <f t="shared" si="248"/>
        <v>6.6745413368298843E-3</v>
      </c>
      <c r="M1273" s="83">
        <f t="shared" si="248"/>
        <v>0.12645267208331448</v>
      </c>
      <c r="N1273" s="83">
        <f t="shared" si="248"/>
        <v>-2.8291598412767852E-2</v>
      </c>
      <c r="O1273" s="83">
        <f t="shared" si="248"/>
        <v>-7.217698317174745E-2</v>
      </c>
      <c r="P1273" s="83">
        <f t="shared" si="248"/>
        <v>-2.3256369483189251E-2</v>
      </c>
      <c r="Q1273" s="83">
        <f t="shared" si="248"/>
        <v>0.1464762187961548</v>
      </c>
      <c r="R1273" s="83">
        <f t="shared" si="248"/>
        <v>-9.7986770348968799E-2</v>
      </c>
      <c r="S1273" s="83">
        <f t="shared" si="248"/>
        <v>3.2176646010085269E-2</v>
      </c>
      <c r="T1273" s="83">
        <f t="shared" si="248"/>
        <v>7.676248912682202E-4</v>
      </c>
      <c r="U1273" s="83">
        <f t="shared" si="248"/>
        <v>-6.4283927663587467E-2</v>
      </c>
      <c r="V1273" s="83">
        <f t="shared" si="248"/>
        <v>1.7486856353026388E-2</v>
      </c>
      <c r="W1273" s="83">
        <f t="shared" si="248"/>
        <v>-3.8327076201069718E-2</v>
      </c>
      <c r="X1273" s="83">
        <f t="shared" si="248"/>
        <v>-0.1074143768768859</v>
      </c>
      <c r="Y1273" s="83">
        <f t="shared" si="248"/>
        <v>4.5064035096925225E-3</v>
      </c>
      <c r="Z1273" s="83">
        <f t="shared" si="248"/>
        <v>-8.1436695005400447E-2</v>
      </c>
      <c r="AA1273" s="83">
        <f t="shared" si="248"/>
        <v>-0.15944000205532993</v>
      </c>
      <c r="AB1273" s="83">
        <f t="shared" si="248"/>
        <v>5.8296132320337979E-2</v>
      </c>
      <c r="AC1273" s="83">
        <f t="shared" si="248"/>
        <v>-3.1312317806163521E-5</v>
      </c>
      <c r="AD1273" s="83">
        <f t="shared" si="248"/>
        <v>-9.4764423463579661E-2</v>
      </c>
      <c r="AE1273" s="83">
        <f t="shared" si="248"/>
        <v>-3.0036796213784633E-2</v>
      </c>
      <c r="AF1273" s="83">
        <f t="shared" si="248"/>
        <v>-8.3740167540191424E-2</v>
      </c>
      <c r="AG1273" s="83">
        <f t="shared" si="248"/>
        <v>-5.7848195505913649E-2</v>
      </c>
      <c r="AH1273" s="83">
        <f t="shared" si="248"/>
        <v>0.2956757958462139</v>
      </c>
      <c r="AI1273" s="83">
        <f t="shared" si="248"/>
        <v>0.11425752997464794</v>
      </c>
      <c r="AJ1273" s="83">
        <f t="shared" si="248"/>
        <v>-6.5716969152133306E-2</v>
      </c>
      <c r="AK1273" s="83">
        <f t="shared" si="248"/>
        <v>3.3163230733018086E-2</v>
      </c>
      <c r="AL1273" s="83">
        <f t="shared" si="248"/>
        <v>-0.13532338376274922</v>
      </c>
      <c r="AM1273" s="83">
        <f t="shared" si="248"/>
        <v>-8.8643259768361293E-2</v>
      </c>
      <c r="AN1273" s="83">
        <f t="shared" si="248"/>
        <v>-0.27900728004136033</v>
      </c>
      <c r="AO1273" s="83">
        <f t="shared" si="248"/>
        <v>-3.8546077174309412E-2</v>
      </c>
      <c r="AP1273" s="83">
        <f t="shared" si="248"/>
        <v>0.10980334643099132</v>
      </c>
      <c r="AQ1273" s="83">
        <f t="shared" si="248"/>
        <v>-6.6337894137749695E-2</v>
      </c>
      <c r="AR1273" s="83">
        <f t="shared" si="248"/>
        <v>8.5939040693319077E-2</v>
      </c>
      <c r="AS1273" s="83">
        <f t="shared" si="248"/>
        <v>-8.888923722976598E-2</v>
      </c>
      <c r="AT1273" s="83">
        <f t="shared" si="248"/>
        <v>0.10998108232329722</v>
      </c>
      <c r="AU1273" s="83">
        <f t="shared" si="248"/>
        <v>2.5663797551469251E-2</v>
      </c>
      <c r="AV1273" s="83">
        <f t="shared" si="248"/>
        <v>0.19559487429054789</v>
      </c>
      <c r="AW1273" s="83">
        <f t="shared" si="248"/>
        <v>7.5286644612273515E-3</v>
      </c>
      <c r="AX1273" s="83">
        <f t="shared" si="248"/>
        <v>3.721536423047398E-3</v>
      </c>
      <c r="AY1273" s="83">
        <f t="shared" si="248"/>
        <v>3.5864267788169098E-2</v>
      </c>
      <c r="AZ1273" s="83">
        <f t="shared" si="248"/>
        <v>1.7610174834106963E-2</v>
      </c>
      <c r="BA1273" s="83">
        <f t="shared" si="248"/>
        <v>6.6619518353547721E-2</v>
      </c>
      <c r="BB1273" s="83">
        <f t="shared" si="248"/>
        <v>-5.2676026960936852E-2</v>
      </c>
      <c r="BC1273" s="83">
        <f t="shared" si="248"/>
        <v>0.19056045087084969</v>
      </c>
      <c r="BD1273" s="83">
        <f t="shared" si="248"/>
        <v>0.12557814855705574</v>
      </c>
      <c r="BE1273" s="83">
        <f t="shared" si="248"/>
        <v>-2.1671285018440272E-2</v>
      </c>
      <c r="BF1273" s="83">
        <f t="shared" si="248"/>
        <v>-4.0695540457924916E-2</v>
      </c>
      <c r="BG1273" s="83">
        <f t="shared" si="248"/>
        <v>-0.21348520364190243</v>
      </c>
      <c r="BH1273" s="83">
        <f t="shared" si="248"/>
        <v>0.22109681781442936</v>
      </c>
      <c r="BI1273" s="83">
        <f t="shared" si="248"/>
        <v>-7.4329923038928575E-2</v>
      </c>
      <c r="BJ1273" s="83">
        <f t="shared" si="248"/>
        <v>0.19313728525450022</v>
      </c>
      <c r="BK1273" s="83">
        <f t="shared" si="248"/>
        <v>7.115810116461159E-2</v>
      </c>
      <c r="BL1273" s="83">
        <f t="shared" si="248"/>
        <v>0.15393908958230532</v>
      </c>
      <c r="BM1273" s="83">
        <f t="shared" si="248"/>
        <v>-6.5601430679271794E-2</v>
      </c>
      <c r="BN1273" s="83">
        <f t="shared" si="248"/>
        <v>-6.3182452472328871E-2</v>
      </c>
      <c r="BO1273" s="83">
        <f t="shared" si="248"/>
        <v>5.1590633334924016E-2</v>
      </c>
      <c r="BP1273" s="83">
        <f t="shared" si="248"/>
        <v>-6.9843220501776548E-2</v>
      </c>
      <c r="BQ1273" s="83">
        <f t="shared" si="248"/>
        <v>4.9248827106773911E-2</v>
      </c>
      <c r="BR1273" s="83">
        <f t="shared" si="248"/>
        <v>9.5153679146527018E-2</v>
      </c>
      <c r="BS1273" s="83">
        <f t="shared" si="248"/>
        <v>9.065947232031063E-2</v>
      </c>
      <c r="BT1273" s="83">
        <f t="shared" si="248"/>
        <v>4.2373004208415006E-2</v>
      </c>
      <c r="BU1273" s="83">
        <f t="shared" si="248"/>
        <v>-4.2407477553277929E-2</v>
      </c>
      <c r="BV1273" s="83">
        <f t="shared" si="248"/>
        <v>-0.11363503915861167</v>
      </c>
      <c r="BW1273" s="83">
        <f t="shared" si="247"/>
        <v>6.4371672303315522E-3</v>
      </c>
      <c r="BX1273" s="83">
        <f t="shared" si="247"/>
        <v>0.1204750585566093</v>
      </c>
      <c r="BY1273" s="83">
        <f t="shared" si="247"/>
        <v>9.452550499893642E-4</v>
      </c>
      <c r="BZ1273" s="83">
        <f t="shared" si="247"/>
        <v>-2.774922587628284E-2</v>
      </c>
      <c r="CA1273" s="83">
        <f t="shared" si="247"/>
        <v>-4.9751122510340681E-2</v>
      </c>
      <c r="CB1273" s="83">
        <f t="shared" si="247"/>
        <v>-2.4014665591773676E-2</v>
      </c>
      <c r="CC1273" s="83">
        <f t="shared" si="247"/>
        <v>-0.17655258411465563</v>
      </c>
      <c r="CD1273" s="83">
        <f t="shared" si="247"/>
        <v>-9.5896107069210132E-2</v>
      </c>
      <c r="CE1273" s="83">
        <f t="shared" si="247"/>
        <v>8.0698304401852217E-2</v>
      </c>
      <c r="CF1273" s="83">
        <f t="shared" si="247"/>
        <v>-2.3528643685754944E-2</v>
      </c>
      <c r="CG1273" s="83">
        <f t="shared" si="247"/>
        <v>1.8649662561702481E-2</v>
      </c>
      <c r="CH1273" s="83">
        <f t="shared" si="247"/>
        <v>-0.16010409416871152</v>
      </c>
      <c r="CI1273" s="83">
        <f t="shared" si="247"/>
        <v>-7.5733926173484387E-2</v>
      </c>
      <c r="CJ1273" s="83">
        <f t="shared" si="247"/>
        <v>-7.6269360248988512E-3</v>
      </c>
      <c r="CK1273" s="83">
        <f t="shared" si="247"/>
        <v>-2.6913445790614773E-2</v>
      </c>
      <c r="CL1273" s="83">
        <f t="shared" si="247"/>
        <v>-0.11073997423890779</v>
      </c>
      <c r="CM1273" s="83">
        <f t="shared" si="247"/>
        <v>4.6439733032533639E-2</v>
      </c>
      <c r="CN1273" s="83">
        <f t="shared" si="247"/>
        <v>-7.4242005981302026E-2</v>
      </c>
      <c r="CO1273" s="83">
        <f t="shared" si="247"/>
        <v>0.20867867634835885</v>
      </c>
      <c r="CP1273" s="83">
        <f t="shared" si="247"/>
        <v>0.19881733661716902</v>
      </c>
      <c r="CQ1273" s="83">
        <f t="shared" si="247"/>
        <v>-2.3581567896009771E-2</v>
      </c>
      <c r="CR1273" s="83">
        <f t="shared" si="247"/>
        <v>-0.11124531600350729</v>
      </c>
      <c r="CS1273" s="83">
        <f t="shared" si="247"/>
        <v>3.9669258010570765E-2</v>
      </c>
      <c r="CT1273" s="83">
        <f t="shared" si="247"/>
        <v>-3.3894032259412662E-3</v>
      </c>
      <c r="CU1273" s="83">
        <f t="shared" si="247"/>
        <v>0.21874703256617783</v>
      </c>
      <c r="CV1273" s="83">
        <f t="shared" si="247"/>
        <v>3.1303135160369151E-2</v>
      </c>
      <c r="CW1273" s="83">
        <f t="shared" si="247"/>
        <v>-7.1603496549204504E-2</v>
      </c>
      <c r="CX1273" s="83">
        <f t="shared" si="247"/>
        <v>-2.342661355445376E-2</v>
      </c>
      <c r="CY1273" s="83">
        <f t="shared" si="247"/>
        <v>-0.22447916276731722</v>
      </c>
      <c r="CZ1273" s="83">
        <f t="shared" si="247"/>
        <v>-7.8355854427544808E-2</v>
      </c>
      <c r="DA1273" s="83">
        <f t="shared" si="247"/>
        <v>3.010147831676125E-2</v>
      </c>
      <c r="DB1273" s="83">
        <f t="shared" si="247"/>
        <v>-4.9649657366384159E-2</v>
      </c>
      <c r="DC1273" s="83">
        <f t="shared" si="247"/>
        <v>-0.10577266027527107</v>
      </c>
      <c r="DD1273" s="83">
        <f t="shared" si="247"/>
        <v>-4.0258735875022079E-2</v>
      </c>
      <c r="DE1273" s="83">
        <f t="shared" si="247"/>
        <v>-1.1986448360120725E-3</v>
      </c>
    </row>
    <row r="1274" spans="3:109" x14ac:dyDescent="0.4">
      <c r="C1274" s="69"/>
      <c r="I1274" s="87"/>
      <c r="J1274" s="83">
        <f t="shared" si="236"/>
        <v>-0.20371712687637478</v>
      </c>
      <c r="K1274" s="83">
        <f t="shared" si="248"/>
        <v>1.0669554522621407E-2</v>
      </c>
      <c r="L1274" s="83">
        <f t="shared" si="248"/>
        <v>-5.4685997800158571E-2</v>
      </c>
      <c r="M1274" s="83">
        <f t="shared" si="248"/>
        <v>-1.6515100703480008E-3</v>
      </c>
      <c r="N1274" s="83">
        <f t="shared" si="248"/>
        <v>5.573595092153593E-2</v>
      </c>
      <c r="O1274" s="83">
        <f t="shared" si="248"/>
        <v>-0.18846987678953278</v>
      </c>
      <c r="P1274" s="83">
        <f t="shared" si="248"/>
        <v>0.17424856947427961</v>
      </c>
      <c r="Q1274" s="83">
        <f t="shared" si="248"/>
        <v>-4.1948492319764309E-2</v>
      </c>
      <c r="R1274" s="83">
        <f t="shared" si="248"/>
        <v>-1.288057596980449E-2</v>
      </c>
      <c r="S1274" s="83">
        <f t="shared" si="248"/>
        <v>0.12084683020805623</v>
      </c>
      <c r="T1274" s="83">
        <f t="shared" si="248"/>
        <v>-6.7172426546833891E-2</v>
      </c>
      <c r="U1274" s="83">
        <f t="shared" si="248"/>
        <v>-0.20112668086011209</v>
      </c>
      <c r="V1274" s="83">
        <f t="shared" si="248"/>
        <v>-2.1538255618528662E-2</v>
      </c>
      <c r="W1274" s="83">
        <f t="shared" si="248"/>
        <v>8.5285171062659704E-2</v>
      </c>
      <c r="X1274" s="83">
        <f t="shared" si="248"/>
        <v>-6.0987167088248272E-2</v>
      </c>
      <c r="Y1274" s="83">
        <f t="shared" si="248"/>
        <v>0.10417171090765444</v>
      </c>
      <c r="Z1274" s="83">
        <f t="shared" si="248"/>
        <v>-0.14154714924648734</v>
      </c>
      <c r="AA1274" s="83">
        <f t="shared" si="248"/>
        <v>2.9278861680210679E-2</v>
      </c>
      <c r="AB1274" s="83">
        <f t="shared" si="248"/>
        <v>-0.14981458247985088</v>
      </c>
      <c r="AC1274" s="83">
        <f t="shared" si="248"/>
        <v>-4.4375777542706406E-2</v>
      </c>
      <c r="AD1274" s="83">
        <f t="shared" si="248"/>
        <v>0.12276300272632781</v>
      </c>
      <c r="AE1274" s="83">
        <f t="shared" si="248"/>
        <v>-0.11652929759956657</v>
      </c>
      <c r="AF1274" s="83">
        <f t="shared" si="248"/>
        <v>-5.6143393400964609E-3</v>
      </c>
      <c r="AG1274" s="83">
        <f t="shared" si="248"/>
        <v>0.17038548350651389</v>
      </c>
      <c r="AH1274" s="83">
        <f t="shared" si="248"/>
        <v>-8.7448956726704045E-3</v>
      </c>
      <c r="AI1274" s="83">
        <f t="shared" si="248"/>
        <v>-5.6218410290333934E-2</v>
      </c>
      <c r="AJ1274" s="83">
        <f t="shared" si="248"/>
        <v>-8.2013332182937389E-3</v>
      </c>
      <c r="AK1274" s="83">
        <f t="shared" si="248"/>
        <v>-8.914741050576656E-3</v>
      </c>
      <c r="AL1274" s="83">
        <f t="shared" si="248"/>
        <v>-0.22640472432660536</v>
      </c>
      <c r="AM1274" s="83">
        <f t="shared" si="248"/>
        <v>-4.5274117628642453E-2</v>
      </c>
      <c r="AN1274" s="83">
        <f t="shared" si="248"/>
        <v>0.16482453516363696</v>
      </c>
      <c r="AO1274" s="83">
        <f t="shared" si="248"/>
        <v>-7.5903400448961253E-2</v>
      </c>
      <c r="AP1274" s="83">
        <f t="shared" si="248"/>
        <v>0.13871849035407155</v>
      </c>
      <c r="AQ1274" s="83">
        <f t="shared" si="248"/>
        <v>-2.754025780298508E-2</v>
      </c>
      <c r="AR1274" s="83">
        <f t="shared" si="248"/>
        <v>-0.12733119841674256</v>
      </c>
      <c r="AS1274" s="83">
        <f t="shared" si="248"/>
        <v>-0.10368279537044359</v>
      </c>
      <c r="AT1274" s="83">
        <f t="shared" si="248"/>
        <v>-3.0455254261467113E-2</v>
      </c>
      <c r="AU1274" s="83">
        <f t="shared" si="248"/>
        <v>7.0407432864222311E-2</v>
      </c>
      <c r="AV1274" s="83">
        <f t="shared" si="248"/>
        <v>-9.8497311388361625E-2</v>
      </c>
      <c r="AW1274" s="83">
        <f t="shared" si="248"/>
        <v>-1.0646163101760779E-2</v>
      </c>
      <c r="AX1274" s="83">
        <f t="shared" si="248"/>
        <v>6.7727000782447783E-2</v>
      </c>
      <c r="AY1274" s="83">
        <f t="shared" si="248"/>
        <v>0.16868141148395929</v>
      </c>
      <c r="AZ1274" s="83">
        <f t="shared" si="248"/>
        <v>7.3044940745375778E-2</v>
      </c>
      <c r="BA1274" s="83">
        <f t="shared" si="248"/>
        <v>-7.029541747421178E-2</v>
      </c>
      <c r="BB1274" s="83">
        <f t="shared" si="248"/>
        <v>-7.3812707004754355E-2</v>
      </c>
      <c r="BC1274" s="83">
        <f t="shared" si="248"/>
        <v>4.0997794652327647E-2</v>
      </c>
      <c r="BD1274" s="83">
        <f t="shared" si="248"/>
        <v>1.3397895349361871E-2</v>
      </c>
      <c r="BE1274" s="83">
        <f t="shared" si="248"/>
        <v>8.8614936245609385E-2</v>
      </c>
      <c r="BF1274" s="83">
        <f t="shared" si="248"/>
        <v>7.016409061681525E-2</v>
      </c>
      <c r="BG1274" s="83">
        <f t="shared" si="248"/>
        <v>-0.10162880258235009</v>
      </c>
      <c r="BH1274" s="83">
        <f t="shared" si="248"/>
        <v>-6.781530969709812E-2</v>
      </c>
      <c r="BI1274" s="83">
        <f t="shared" si="248"/>
        <v>-0.17084486858718026</v>
      </c>
      <c r="BJ1274" s="83">
        <f t="shared" si="248"/>
        <v>0.18372006202413779</v>
      </c>
      <c r="BK1274" s="83">
        <f t="shared" si="248"/>
        <v>9.4463056924578279E-2</v>
      </c>
      <c r="BL1274" s="83">
        <f t="shared" si="248"/>
        <v>6.9658760626091262E-2</v>
      </c>
      <c r="BM1274" s="83">
        <f t="shared" si="248"/>
        <v>-2.7034362462458182E-2</v>
      </c>
      <c r="BN1274" s="83">
        <f t="shared" si="248"/>
        <v>-8.4617938224087696E-2</v>
      </c>
      <c r="BO1274" s="83">
        <f t="shared" si="248"/>
        <v>-2.3246406182281205E-2</v>
      </c>
      <c r="BP1274" s="83">
        <f t="shared" si="248"/>
        <v>-5.473152510708934E-2</v>
      </c>
      <c r="BQ1274" s="83">
        <f t="shared" si="248"/>
        <v>-0.10618284350567228</v>
      </c>
      <c r="BR1274" s="83">
        <f t="shared" si="248"/>
        <v>-4.2723392517880848E-2</v>
      </c>
      <c r="BS1274" s="83">
        <f t="shared" si="248"/>
        <v>-0.12226208091738859</v>
      </c>
      <c r="BT1274" s="83">
        <f t="shared" si="248"/>
        <v>-0.19106808049747248</v>
      </c>
      <c r="BU1274" s="83">
        <f t="shared" si="248"/>
        <v>0.1084474710080173</v>
      </c>
      <c r="BV1274" s="83">
        <f t="shared" si="248"/>
        <v>1.5072162707787532E-2</v>
      </c>
      <c r="BW1274" s="83">
        <f t="shared" si="247"/>
        <v>-8.7938214229290129E-2</v>
      </c>
      <c r="BX1274" s="83">
        <f t="shared" si="247"/>
        <v>6.7520408902154078E-2</v>
      </c>
      <c r="BY1274" s="83">
        <f t="shared" si="247"/>
        <v>-0.15043293635918795</v>
      </c>
      <c r="BZ1274" s="83">
        <f t="shared" si="247"/>
        <v>-7.2502409380668154E-2</v>
      </c>
      <c r="CA1274" s="83">
        <f t="shared" si="247"/>
        <v>-8.8895464521189474E-2</v>
      </c>
      <c r="CB1274" s="83">
        <f t="shared" si="247"/>
        <v>-3.3100364787816187E-2</v>
      </c>
      <c r="CC1274" s="83">
        <f t="shared" si="247"/>
        <v>-0.14639654836223204</v>
      </c>
      <c r="CD1274" s="83">
        <f t="shared" si="247"/>
        <v>8.9216645063170036E-2</v>
      </c>
      <c r="CE1274" s="83">
        <f t="shared" si="247"/>
        <v>-2.7285835066814198E-2</v>
      </c>
      <c r="CF1274" s="83">
        <f t="shared" si="247"/>
        <v>3.8350800565993187E-2</v>
      </c>
      <c r="CG1274" s="83">
        <f t="shared" si="247"/>
        <v>9.2787345973131832E-2</v>
      </c>
      <c r="CH1274" s="83">
        <f t="shared" si="247"/>
        <v>5.2323069383983047E-2</v>
      </c>
      <c r="CI1274" s="83">
        <f t="shared" si="247"/>
        <v>9.454440887661715E-2</v>
      </c>
      <c r="CJ1274" s="83">
        <f t="shared" si="247"/>
        <v>-2.6691569554322465E-2</v>
      </c>
      <c r="CK1274" s="83">
        <f t="shared" si="247"/>
        <v>3.1786773149805249E-2</v>
      </c>
      <c r="CL1274" s="83">
        <f t="shared" si="247"/>
        <v>-3.4722448771297647E-2</v>
      </c>
      <c r="CM1274" s="83">
        <f t="shared" si="247"/>
        <v>1.1414306994992901E-2</v>
      </c>
      <c r="CN1274" s="83">
        <f t="shared" si="247"/>
        <v>-0.13496935744178118</v>
      </c>
      <c r="CO1274" s="83">
        <f t="shared" si="247"/>
        <v>-4.1364546121501151E-2</v>
      </c>
      <c r="CP1274" s="83">
        <f t="shared" si="247"/>
        <v>4.8720236112441001E-2</v>
      </c>
      <c r="CQ1274" s="83">
        <f t="shared" si="247"/>
        <v>-7.6944224774433578E-2</v>
      </c>
      <c r="CR1274" s="83">
        <f t="shared" si="247"/>
        <v>-5.962743243633211E-2</v>
      </c>
      <c r="CS1274" s="83">
        <f t="shared" si="247"/>
        <v>-9.8488385396725539E-2</v>
      </c>
      <c r="CT1274" s="83">
        <f t="shared" si="247"/>
        <v>0.16670879295389635</v>
      </c>
      <c r="CU1274" s="83">
        <f t="shared" si="247"/>
        <v>-3.5800984730432438E-2</v>
      </c>
      <c r="CV1274" s="83">
        <f t="shared" si="247"/>
        <v>0.11831986863743452</v>
      </c>
      <c r="CW1274" s="83">
        <f t="shared" si="247"/>
        <v>-0.19455613333265195</v>
      </c>
      <c r="CX1274" s="83">
        <f t="shared" si="247"/>
        <v>3.6952731804535649E-2</v>
      </c>
      <c r="CY1274" s="83">
        <f t="shared" si="247"/>
        <v>-5.9603133745543227E-2</v>
      </c>
      <c r="CZ1274" s="83">
        <f t="shared" si="247"/>
        <v>-0.12372269266835732</v>
      </c>
      <c r="DA1274" s="83">
        <f t="shared" si="247"/>
        <v>-9.0390660831845646E-2</v>
      </c>
      <c r="DB1274" s="83">
        <f t="shared" si="247"/>
        <v>-6.9127198539290613E-2</v>
      </c>
      <c r="DC1274" s="83">
        <f t="shared" si="247"/>
        <v>-8.5197635305565761E-2</v>
      </c>
      <c r="DD1274" s="83">
        <f t="shared" si="247"/>
        <v>0.15170273616797131</v>
      </c>
      <c r="DE1274" s="83">
        <f t="shared" si="247"/>
        <v>-9.7801864982443573E-2</v>
      </c>
    </row>
    <row r="1275" spans="3:109" x14ac:dyDescent="0.4">
      <c r="C1275" s="69"/>
      <c r="I1275" s="87"/>
      <c r="J1275" s="83">
        <f t="shared" si="236"/>
        <v>1.5224839161146935E-2</v>
      </c>
      <c r="K1275" s="83">
        <f t="shared" si="248"/>
        <v>-0.10757918717949502</v>
      </c>
      <c r="L1275" s="83">
        <f t="shared" si="248"/>
        <v>-6.6322460972544156E-2</v>
      </c>
      <c r="M1275" s="83">
        <f t="shared" si="248"/>
        <v>3.9537906190236838E-2</v>
      </c>
      <c r="N1275" s="83">
        <f t="shared" si="248"/>
        <v>-6.739010256603413E-2</v>
      </c>
      <c r="O1275" s="83">
        <f t="shared" si="248"/>
        <v>4.7640748741976303E-2</v>
      </c>
      <c r="P1275" s="83">
        <f t="shared" si="248"/>
        <v>0.17022924367130446</v>
      </c>
      <c r="Q1275" s="83">
        <f t="shared" si="248"/>
        <v>-0.17725130479034085</v>
      </c>
      <c r="R1275" s="83">
        <f t="shared" si="248"/>
        <v>-1.771125670245376E-2</v>
      </c>
      <c r="S1275" s="83">
        <f t="shared" si="248"/>
        <v>-0.14209960454505419</v>
      </c>
      <c r="T1275" s="83">
        <f t="shared" si="248"/>
        <v>-3.7394340609703744E-2</v>
      </c>
      <c r="U1275" s="83">
        <f t="shared" si="248"/>
        <v>-9.0514667812776131E-2</v>
      </c>
      <c r="V1275" s="83">
        <f t="shared" si="248"/>
        <v>-2.4123368831255503E-3</v>
      </c>
      <c r="W1275" s="83">
        <f t="shared" si="248"/>
        <v>-3.1682072906108312E-2</v>
      </c>
      <c r="X1275" s="83">
        <f t="shared" si="248"/>
        <v>2.019618473201416E-2</v>
      </c>
      <c r="Y1275" s="83">
        <f t="shared" si="248"/>
        <v>-7.6467304202187565E-3</v>
      </c>
      <c r="Z1275" s="83">
        <f t="shared" si="248"/>
        <v>0.11316703625319673</v>
      </c>
      <c r="AA1275" s="83">
        <f t="shared" si="248"/>
        <v>-1.0779584656558141E-2</v>
      </c>
      <c r="AB1275" s="83">
        <f t="shared" si="248"/>
        <v>-1.6239334911952234E-2</v>
      </c>
      <c r="AC1275" s="83">
        <f t="shared" si="248"/>
        <v>5.3572998781840318E-2</v>
      </c>
      <c r="AD1275" s="83">
        <f t="shared" si="248"/>
        <v>-0.10371952235470598</v>
      </c>
      <c r="AE1275" s="83">
        <f t="shared" si="248"/>
        <v>-0.15008073273589095</v>
      </c>
      <c r="AF1275" s="83">
        <f t="shared" si="248"/>
        <v>-4.5359773251236135E-2</v>
      </c>
      <c r="AG1275" s="83">
        <f t="shared" si="248"/>
        <v>-0.24419439576068436</v>
      </c>
      <c r="AH1275" s="83">
        <f t="shared" si="248"/>
        <v>1.7120391572814617E-2</v>
      </c>
      <c r="AI1275" s="83">
        <f t="shared" si="248"/>
        <v>-4.8070726436401701E-2</v>
      </c>
      <c r="AJ1275" s="83">
        <f t="shared" si="248"/>
        <v>-2.9681118642566003E-2</v>
      </c>
      <c r="AK1275" s="83">
        <f t="shared" si="248"/>
        <v>2.4472405845326495E-2</v>
      </c>
      <c r="AL1275" s="83">
        <f t="shared" si="248"/>
        <v>5.3885169268379239E-2</v>
      </c>
      <c r="AM1275" s="83">
        <f t="shared" si="248"/>
        <v>-0.1103084851246911</v>
      </c>
      <c r="AN1275" s="83">
        <f t="shared" si="248"/>
        <v>-8.6620289771907027E-2</v>
      </c>
      <c r="AO1275" s="83">
        <f t="shared" si="248"/>
        <v>-0.20996797051143604</v>
      </c>
      <c r="AP1275" s="83">
        <f t="shared" si="248"/>
        <v>8.813575669412833E-3</v>
      </c>
      <c r="AQ1275" s="83">
        <f t="shared" si="248"/>
        <v>2.5760600981791785E-2</v>
      </c>
      <c r="AR1275" s="83">
        <f t="shared" si="248"/>
        <v>-8.9273571752828795E-2</v>
      </c>
      <c r="AS1275" s="83">
        <f t="shared" si="248"/>
        <v>9.1313889058141695E-2</v>
      </c>
      <c r="AT1275" s="83">
        <f t="shared" si="248"/>
        <v>-1.7847120535489449E-2</v>
      </c>
      <c r="AU1275" s="83">
        <f t="shared" si="248"/>
        <v>4.5413838534866517E-2</v>
      </c>
      <c r="AV1275" s="83">
        <f t="shared" si="248"/>
        <v>0.11731262188169653</v>
      </c>
      <c r="AW1275" s="83">
        <f t="shared" si="248"/>
        <v>-1.1857159066016094E-2</v>
      </c>
      <c r="AX1275" s="83">
        <f t="shared" si="248"/>
        <v>-0.14851549178050469</v>
      </c>
      <c r="AY1275" s="83">
        <f t="shared" si="248"/>
        <v>-0.23846428931039054</v>
      </c>
      <c r="AZ1275" s="83">
        <f t="shared" si="248"/>
        <v>-0.13530635944016883</v>
      </c>
      <c r="BA1275" s="83">
        <f t="shared" si="248"/>
        <v>-8.5508289622451036E-2</v>
      </c>
      <c r="BB1275" s="83">
        <f t="shared" si="248"/>
        <v>-0.10053838678321785</v>
      </c>
      <c r="BC1275" s="83">
        <f t="shared" si="248"/>
        <v>-7.2074423151703121E-2</v>
      </c>
      <c r="BD1275" s="83">
        <f t="shared" si="248"/>
        <v>0.19212791593610909</v>
      </c>
      <c r="BE1275" s="83">
        <f t="shared" si="248"/>
        <v>-0.22335278970796002</v>
      </c>
      <c r="BF1275" s="83">
        <f t="shared" si="248"/>
        <v>-3.9646209400031511E-3</v>
      </c>
      <c r="BG1275" s="83">
        <f t="shared" si="248"/>
        <v>-0.11719252748698358</v>
      </c>
      <c r="BH1275" s="83">
        <f t="shared" si="248"/>
        <v>-0.14543713662074395</v>
      </c>
      <c r="BI1275" s="83">
        <f t="shared" si="248"/>
        <v>-3.932392726761378E-2</v>
      </c>
      <c r="BJ1275" s="83">
        <f t="shared" si="248"/>
        <v>7.0077086545657974E-2</v>
      </c>
      <c r="BK1275" s="83">
        <f t="shared" si="248"/>
        <v>0.11702321737706461</v>
      </c>
      <c r="BL1275" s="83">
        <f t="shared" si="248"/>
        <v>-3.8597676443114057E-2</v>
      </c>
      <c r="BM1275" s="83">
        <f t="shared" si="248"/>
        <v>9.6483165854679809E-2</v>
      </c>
      <c r="BN1275" s="83">
        <f t="shared" si="248"/>
        <v>-9.7236841675322816E-2</v>
      </c>
      <c r="BO1275" s="83">
        <f t="shared" si="248"/>
        <v>8.6306378061101252E-2</v>
      </c>
      <c r="BP1275" s="83">
        <f t="shared" si="248"/>
        <v>9.9441008358144414E-2</v>
      </c>
      <c r="BQ1275" s="83">
        <f t="shared" si="248"/>
        <v>-9.01317162600698E-2</v>
      </c>
      <c r="BR1275" s="83">
        <f t="shared" si="248"/>
        <v>0.14473821992045091</v>
      </c>
      <c r="BS1275" s="83">
        <f t="shared" si="248"/>
        <v>4.3097020344638137E-2</v>
      </c>
      <c r="BT1275" s="83">
        <f t="shared" si="248"/>
        <v>-8.4920563289071063E-2</v>
      </c>
      <c r="BU1275" s="83">
        <f t="shared" si="248"/>
        <v>9.2642085659269638E-2</v>
      </c>
      <c r="BV1275" s="83">
        <f t="shared" ref="BV1275:DE1278" si="249">BV485+$D$4*BV$799*BV$800*$D$12</f>
        <v>-2.8712419903646215E-3</v>
      </c>
      <c r="BW1275" s="83">
        <f t="shared" si="249"/>
        <v>7.6823827439095146E-2</v>
      </c>
      <c r="BX1275" s="83">
        <f t="shared" si="249"/>
        <v>-1.530916914867474E-2</v>
      </c>
      <c r="BY1275" s="83">
        <f t="shared" si="249"/>
        <v>-3.4731375476225686E-2</v>
      </c>
      <c r="BZ1275" s="83">
        <f t="shared" si="249"/>
        <v>1.1656202854202361E-2</v>
      </c>
      <c r="CA1275" s="83">
        <f t="shared" si="249"/>
        <v>1.109162871202415E-3</v>
      </c>
      <c r="CB1275" s="83">
        <f t="shared" si="249"/>
        <v>0.12527535448727312</v>
      </c>
      <c r="CC1275" s="83">
        <f t="shared" si="249"/>
        <v>-0.11054174545093075</v>
      </c>
      <c r="CD1275" s="83">
        <f t="shared" si="249"/>
        <v>0.26447069563728631</v>
      </c>
      <c r="CE1275" s="83">
        <f t="shared" si="249"/>
        <v>-0.16462533374769839</v>
      </c>
      <c r="CF1275" s="83">
        <f t="shared" si="249"/>
        <v>-5.3929582427457483E-2</v>
      </c>
      <c r="CG1275" s="83">
        <f t="shared" si="249"/>
        <v>-2.380661630272464E-2</v>
      </c>
      <c r="CH1275" s="83">
        <f t="shared" si="249"/>
        <v>4.8516992690351958E-2</v>
      </c>
      <c r="CI1275" s="83">
        <f t="shared" si="249"/>
        <v>-0.23021326909087908</v>
      </c>
      <c r="CJ1275" s="83">
        <f t="shared" si="249"/>
        <v>0.10201467699976857</v>
      </c>
      <c r="CK1275" s="83">
        <f t="shared" si="249"/>
        <v>-0.24102303663268379</v>
      </c>
      <c r="CL1275" s="83">
        <f t="shared" si="249"/>
        <v>-0.22539462483291564</v>
      </c>
      <c r="CM1275" s="83">
        <f t="shared" si="249"/>
        <v>-3.3736292473929563E-2</v>
      </c>
      <c r="CN1275" s="83">
        <f t="shared" si="249"/>
        <v>3.4955625432263192E-3</v>
      </c>
      <c r="CO1275" s="83">
        <f t="shared" si="249"/>
        <v>0.13176957079301116</v>
      </c>
      <c r="CP1275" s="83">
        <f t="shared" si="249"/>
        <v>6.9404286990225258E-2</v>
      </c>
      <c r="CQ1275" s="83">
        <f t="shared" si="249"/>
        <v>-6.2922373080552832E-2</v>
      </c>
      <c r="CR1275" s="83">
        <f t="shared" si="249"/>
        <v>-6.9517308952342566E-2</v>
      </c>
      <c r="CS1275" s="83">
        <f t="shared" si="249"/>
        <v>-2.8289105593383994E-3</v>
      </c>
      <c r="CT1275" s="83">
        <f t="shared" si="249"/>
        <v>-8.6480810154877061E-2</v>
      </c>
      <c r="CU1275" s="83">
        <f t="shared" si="249"/>
        <v>-0.12875296113511478</v>
      </c>
      <c r="CV1275" s="83">
        <f t="shared" si="249"/>
        <v>1.2171746165489128E-2</v>
      </c>
      <c r="CW1275" s="83">
        <f t="shared" si="249"/>
        <v>4.7791515800081952E-2</v>
      </c>
      <c r="CX1275" s="83">
        <f t="shared" si="249"/>
        <v>5.7833638063535003E-2</v>
      </c>
      <c r="CY1275" s="83">
        <f t="shared" si="249"/>
        <v>5.9243399847002484E-2</v>
      </c>
      <c r="CZ1275" s="83">
        <f t="shared" si="249"/>
        <v>3.6435625862966735E-3</v>
      </c>
      <c r="DA1275" s="83">
        <f t="shared" si="249"/>
        <v>1.457413792359488E-2</v>
      </c>
      <c r="DB1275" s="83">
        <f t="shared" si="249"/>
        <v>0.13065192725613634</v>
      </c>
      <c r="DC1275" s="83">
        <f t="shared" si="249"/>
        <v>-0.12380401010749142</v>
      </c>
      <c r="DD1275" s="83">
        <f t="shared" si="249"/>
        <v>0.12155503742123072</v>
      </c>
      <c r="DE1275" s="83">
        <f t="shared" si="249"/>
        <v>-8.9706729907553691E-3</v>
      </c>
    </row>
    <row r="1276" spans="3:109" x14ac:dyDescent="0.4">
      <c r="C1276" s="69"/>
      <c r="I1276" s="87"/>
      <c r="J1276" s="83">
        <f t="shared" si="236"/>
        <v>-6.3722739011528404E-2</v>
      </c>
      <c r="K1276" s="83">
        <f t="shared" ref="K1276:BV1279" si="250">K486+$D$4*K$799*K$800*$D$12</f>
        <v>-1.1100245496019144E-2</v>
      </c>
      <c r="L1276" s="83">
        <f t="shared" si="250"/>
        <v>3.2793034474982263E-3</v>
      </c>
      <c r="M1276" s="83">
        <f t="shared" si="250"/>
        <v>-6.4121847849545929E-2</v>
      </c>
      <c r="N1276" s="83">
        <f t="shared" si="250"/>
        <v>-1.7082710849689171E-2</v>
      </c>
      <c r="O1276" s="83">
        <f t="shared" si="250"/>
        <v>-2.7031950223169771E-3</v>
      </c>
      <c r="P1276" s="83">
        <f t="shared" si="250"/>
        <v>-7.5046883997954686E-2</v>
      </c>
      <c r="Q1276" s="83">
        <f t="shared" si="250"/>
        <v>-1.8726214307545605E-2</v>
      </c>
      <c r="R1276" s="83">
        <f t="shared" si="250"/>
        <v>8.5904379402155697E-3</v>
      </c>
      <c r="S1276" s="83">
        <f t="shared" si="250"/>
        <v>3.0360925302226987E-2</v>
      </c>
      <c r="T1276" s="83">
        <f t="shared" si="250"/>
        <v>-1.9420602622454467E-3</v>
      </c>
      <c r="U1276" s="83">
        <f t="shared" si="250"/>
        <v>8.1560952571749029E-2</v>
      </c>
      <c r="V1276" s="83">
        <f t="shared" si="250"/>
        <v>-4.397060935563965E-2</v>
      </c>
      <c r="W1276" s="83">
        <f t="shared" si="250"/>
        <v>-0.11425633003019341</v>
      </c>
      <c r="X1276" s="83">
        <f t="shared" si="250"/>
        <v>0.12179055487729015</v>
      </c>
      <c r="Y1276" s="83">
        <f t="shared" si="250"/>
        <v>-5.3269004587847855E-2</v>
      </c>
      <c r="Z1276" s="83">
        <f t="shared" si="250"/>
        <v>-0.12388108636599128</v>
      </c>
      <c r="AA1276" s="83">
        <f t="shared" si="250"/>
        <v>0.10024671208032013</v>
      </c>
      <c r="AB1276" s="83">
        <f t="shared" si="250"/>
        <v>-6.8276326422679362E-4</v>
      </c>
      <c r="AC1276" s="83">
        <f t="shared" si="250"/>
        <v>-6.4410808105869397E-2</v>
      </c>
      <c r="AD1276" s="83">
        <f t="shared" si="250"/>
        <v>-8.5442288146756432E-2</v>
      </c>
      <c r="AE1276" s="83">
        <f t="shared" si="250"/>
        <v>-5.1922783929008148E-2</v>
      </c>
      <c r="AF1276" s="83">
        <f t="shared" si="250"/>
        <v>0.10818850115028454</v>
      </c>
      <c r="AG1276" s="83">
        <f t="shared" si="250"/>
        <v>4.2842957154522604E-2</v>
      </c>
      <c r="AH1276" s="83">
        <f t="shared" si="250"/>
        <v>6.1248629571820978E-2</v>
      </c>
      <c r="AI1276" s="83">
        <f t="shared" si="250"/>
        <v>-6.5285238764932516E-2</v>
      </c>
      <c r="AJ1276" s="83">
        <f t="shared" si="250"/>
        <v>5.1492544372263492E-2</v>
      </c>
      <c r="AK1276" s="83">
        <f t="shared" si="250"/>
        <v>-0.12778281076616899</v>
      </c>
      <c r="AL1276" s="83">
        <f t="shared" si="250"/>
        <v>-8.78689255884125E-2</v>
      </c>
      <c r="AM1276" s="83">
        <f t="shared" si="250"/>
        <v>9.1100902998689892E-2</v>
      </c>
      <c r="AN1276" s="83">
        <f t="shared" si="250"/>
        <v>-8.8497598933795468E-2</v>
      </c>
      <c r="AO1276" s="83">
        <f t="shared" si="250"/>
        <v>-0.14898582219336393</v>
      </c>
      <c r="AP1276" s="83">
        <f t="shared" si="250"/>
        <v>2.8457768346632953E-2</v>
      </c>
      <c r="AQ1276" s="83">
        <f t="shared" si="250"/>
        <v>1.0277730617923449E-2</v>
      </c>
      <c r="AR1276" s="83">
        <f t="shared" si="250"/>
        <v>3.0093469852090104E-2</v>
      </c>
      <c r="AS1276" s="83">
        <f t="shared" si="250"/>
        <v>-2.9638275532927916E-2</v>
      </c>
      <c r="AT1276" s="83">
        <f t="shared" si="250"/>
        <v>-0.21267461498249834</v>
      </c>
      <c r="AU1276" s="83">
        <f t="shared" si="250"/>
        <v>-2.5752307592670883E-2</v>
      </c>
      <c r="AV1276" s="83">
        <f t="shared" si="250"/>
        <v>-0.12737995107181679</v>
      </c>
      <c r="AW1276" s="83">
        <f t="shared" si="250"/>
        <v>0.17450490331297705</v>
      </c>
      <c r="AX1276" s="83">
        <f t="shared" si="250"/>
        <v>6.0689238873611624E-3</v>
      </c>
      <c r="AY1276" s="83">
        <f t="shared" si="250"/>
        <v>7.872030626157496E-2</v>
      </c>
      <c r="AZ1276" s="83">
        <f t="shared" si="250"/>
        <v>0.3689099872699273</v>
      </c>
      <c r="BA1276" s="83">
        <f t="shared" si="250"/>
        <v>4.2624490330370302E-2</v>
      </c>
      <c r="BB1276" s="83">
        <f t="shared" si="250"/>
        <v>-6.7409461552741967E-2</v>
      </c>
      <c r="BC1276" s="83">
        <f t="shared" si="250"/>
        <v>1.8506576477528836E-2</v>
      </c>
      <c r="BD1276" s="83">
        <f t="shared" si="250"/>
        <v>-1.8092921638791032E-2</v>
      </c>
      <c r="BE1276" s="83">
        <f t="shared" si="250"/>
        <v>-2.1195116481482706E-4</v>
      </c>
      <c r="BF1276" s="83">
        <f t="shared" si="250"/>
        <v>1.2168287106751299E-3</v>
      </c>
      <c r="BG1276" s="83">
        <f t="shared" si="250"/>
        <v>-8.1779291891363667E-2</v>
      </c>
      <c r="BH1276" s="83">
        <f t="shared" si="250"/>
        <v>6.7221669591901151E-2</v>
      </c>
      <c r="BI1276" s="83">
        <f t="shared" si="250"/>
        <v>-9.2529732027027647E-2</v>
      </c>
      <c r="BJ1276" s="83">
        <f t="shared" si="250"/>
        <v>6.9056072380090247E-2</v>
      </c>
      <c r="BK1276" s="83">
        <f t="shared" si="250"/>
        <v>-0.11983768570776444</v>
      </c>
      <c r="BL1276" s="83">
        <f t="shared" si="250"/>
        <v>0.12191413679328125</v>
      </c>
      <c r="BM1276" s="83">
        <f t="shared" si="250"/>
        <v>-5.0745614776800944E-2</v>
      </c>
      <c r="BN1276" s="83">
        <f t="shared" si="250"/>
        <v>2.507357899234273E-3</v>
      </c>
      <c r="BO1276" s="83">
        <f t="shared" si="250"/>
        <v>-3.5911338756127273E-2</v>
      </c>
      <c r="BP1276" s="83">
        <f t="shared" si="250"/>
        <v>9.1995211311379457E-2</v>
      </c>
      <c r="BQ1276" s="83">
        <f t="shared" si="250"/>
        <v>4.6091589491868458E-3</v>
      </c>
      <c r="BR1276" s="83">
        <f t="shared" si="250"/>
        <v>6.994092795512169E-2</v>
      </c>
      <c r="BS1276" s="83">
        <f t="shared" si="250"/>
        <v>-8.0830262567206698E-2</v>
      </c>
      <c r="BT1276" s="83">
        <f t="shared" si="250"/>
        <v>4.0863677284028468E-2</v>
      </c>
      <c r="BU1276" s="83">
        <f t="shared" si="250"/>
        <v>0.12898903442992582</v>
      </c>
      <c r="BV1276" s="83">
        <f t="shared" si="250"/>
        <v>7.8600932973523524E-2</v>
      </c>
      <c r="BW1276" s="83">
        <f t="shared" si="249"/>
        <v>-4.1011426897744382E-2</v>
      </c>
      <c r="BX1276" s="83">
        <f t="shared" si="249"/>
        <v>-2.3328520377842447E-2</v>
      </c>
      <c r="BY1276" s="83">
        <f t="shared" si="249"/>
        <v>0.23782420152966993</v>
      </c>
      <c r="BZ1276" s="83">
        <f t="shared" si="249"/>
        <v>3.8894775614840074E-2</v>
      </c>
      <c r="CA1276" s="83">
        <f t="shared" si="249"/>
        <v>-0.13930348055538966</v>
      </c>
      <c r="CB1276" s="83">
        <f t="shared" si="249"/>
        <v>0.10054520377660635</v>
      </c>
      <c r="CC1276" s="83">
        <f t="shared" si="249"/>
        <v>0.25379177573191186</v>
      </c>
      <c r="CD1276" s="83">
        <f t="shared" si="249"/>
        <v>0.13106179794185716</v>
      </c>
      <c r="CE1276" s="83">
        <f t="shared" si="249"/>
        <v>2.9356110060078593E-2</v>
      </c>
      <c r="CF1276" s="83">
        <f t="shared" si="249"/>
        <v>7.0644145794470703E-2</v>
      </c>
      <c r="CG1276" s="83">
        <f t="shared" si="249"/>
        <v>0.10340938784828523</v>
      </c>
      <c r="CH1276" s="83">
        <f t="shared" si="249"/>
        <v>6.7700469447449813E-2</v>
      </c>
      <c r="CI1276" s="83">
        <f t="shared" si="249"/>
        <v>0.13600513260761396</v>
      </c>
      <c r="CJ1276" s="83">
        <f t="shared" si="249"/>
        <v>0.17330671547002163</v>
      </c>
      <c r="CK1276" s="83">
        <f t="shared" si="249"/>
        <v>-6.726182653323848E-3</v>
      </c>
      <c r="CL1276" s="83">
        <f t="shared" si="249"/>
        <v>-6.0007442334171025E-2</v>
      </c>
      <c r="CM1276" s="83">
        <f t="shared" si="249"/>
        <v>3.3983865841973424E-2</v>
      </c>
      <c r="CN1276" s="83">
        <f t="shared" si="249"/>
        <v>7.8747048383359136E-2</v>
      </c>
      <c r="CO1276" s="83">
        <f t="shared" si="249"/>
        <v>7.4537528161216754E-2</v>
      </c>
      <c r="CP1276" s="83">
        <f t="shared" si="249"/>
        <v>-6.1784691886211419E-2</v>
      </c>
      <c r="CQ1276" s="83">
        <f t="shared" si="249"/>
        <v>4.5921850075616832E-2</v>
      </c>
      <c r="CR1276" s="83">
        <f t="shared" si="249"/>
        <v>0.21466412656064868</v>
      </c>
      <c r="CS1276" s="83">
        <f t="shared" si="249"/>
        <v>0.13686232237848342</v>
      </c>
      <c r="CT1276" s="83">
        <f t="shared" si="249"/>
        <v>3.2317969802537948E-2</v>
      </c>
      <c r="CU1276" s="83">
        <f t="shared" si="249"/>
        <v>-0.10125019529542678</v>
      </c>
      <c r="CV1276" s="83">
        <f t="shared" si="249"/>
        <v>-3.8447796838268752E-2</v>
      </c>
      <c r="CW1276" s="83">
        <f t="shared" si="249"/>
        <v>-0.12832116305413141</v>
      </c>
      <c r="CX1276" s="83">
        <f t="shared" si="249"/>
        <v>-6.4558190521177228E-2</v>
      </c>
      <c r="CY1276" s="83">
        <f t="shared" si="249"/>
        <v>-0.10684901069561631</v>
      </c>
      <c r="CZ1276" s="83">
        <f t="shared" si="249"/>
        <v>-3.5612628951146481E-2</v>
      </c>
      <c r="DA1276" s="83">
        <f t="shared" si="249"/>
        <v>-1.8499324285923342E-2</v>
      </c>
      <c r="DB1276" s="83">
        <f t="shared" si="249"/>
        <v>-0.117335834269537</v>
      </c>
      <c r="DC1276" s="83">
        <f t="shared" si="249"/>
        <v>3.90234692724164E-2</v>
      </c>
      <c r="DD1276" s="83">
        <f t="shared" si="249"/>
        <v>-9.9385681830450615E-2</v>
      </c>
      <c r="DE1276" s="83">
        <f t="shared" si="249"/>
        <v>2.9126161431784443E-2</v>
      </c>
    </row>
    <row r="1277" spans="3:109" x14ac:dyDescent="0.4">
      <c r="C1277" s="69"/>
      <c r="I1277" s="87"/>
      <c r="J1277" s="83">
        <f t="shared" si="236"/>
        <v>-2.8373095417731229E-2</v>
      </c>
      <c r="K1277" s="83">
        <f t="shared" si="250"/>
        <v>-9.2902303294284172E-2</v>
      </c>
      <c r="L1277" s="83">
        <f t="shared" si="250"/>
        <v>6.1028168214504491E-2</v>
      </c>
      <c r="M1277" s="83">
        <f t="shared" si="250"/>
        <v>-4.9061085363385507E-2</v>
      </c>
      <c r="N1277" s="83">
        <f t="shared" si="250"/>
        <v>0.27376381249616077</v>
      </c>
      <c r="O1277" s="83">
        <f t="shared" si="250"/>
        <v>0.13318404556117089</v>
      </c>
      <c r="P1277" s="83">
        <f t="shared" si="250"/>
        <v>-5.6982154241674431E-2</v>
      </c>
      <c r="Q1277" s="83">
        <f t="shared" si="250"/>
        <v>-0.10763578312569479</v>
      </c>
      <c r="R1277" s="83">
        <f t="shared" si="250"/>
        <v>5.3692546808635465E-2</v>
      </c>
      <c r="S1277" s="83">
        <f t="shared" si="250"/>
        <v>5.0503917252341601E-2</v>
      </c>
      <c r="T1277" s="83">
        <f t="shared" si="250"/>
        <v>-6.0397353174014602E-2</v>
      </c>
      <c r="U1277" s="83">
        <f t="shared" si="250"/>
        <v>3.9921720503036398E-2</v>
      </c>
      <c r="V1277" s="83">
        <f t="shared" si="250"/>
        <v>7.9492527000739669E-4</v>
      </c>
      <c r="W1277" s="83">
        <f t="shared" si="250"/>
        <v>-9.2065298268213022E-3</v>
      </c>
      <c r="X1277" s="83">
        <f t="shared" si="250"/>
        <v>3.6479939187871305E-2</v>
      </c>
      <c r="Y1277" s="83">
        <f t="shared" si="250"/>
        <v>3.909728769620701E-2</v>
      </c>
      <c r="Z1277" s="83">
        <f t="shared" si="250"/>
        <v>-0.1066626626954696</v>
      </c>
      <c r="AA1277" s="83">
        <f t="shared" si="250"/>
        <v>9.4896834563674259E-2</v>
      </c>
      <c r="AB1277" s="83">
        <f t="shared" si="250"/>
        <v>8.0610243667505549E-2</v>
      </c>
      <c r="AC1277" s="83">
        <f t="shared" si="250"/>
        <v>8.3270823130145874E-2</v>
      </c>
      <c r="AD1277" s="83">
        <f t="shared" si="250"/>
        <v>-0.18242366233154633</v>
      </c>
      <c r="AE1277" s="83">
        <f t="shared" si="250"/>
        <v>0.20858466142548995</v>
      </c>
      <c r="AF1277" s="83">
        <f t="shared" si="250"/>
        <v>3.0564626692197189E-2</v>
      </c>
      <c r="AG1277" s="83">
        <f t="shared" si="250"/>
        <v>3.6927980108948141E-2</v>
      </c>
      <c r="AH1277" s="83">
        <f t="shared" si="250"/>
        <v>5.4852034360594472E-2</v>
      </c>
      <c r="AI1277" s="83">
        <f t="shared" si="250"/>
        <v>-2.146974119071841E-2</v>
      </c>
      <c r="AJ1277" s="83">
        <f t="shared" si="250"/>
        <v>-5.8792432573000368E-2</v>
      </c>
      <c r="AK1277" s="83">
        <f t="shared" si="250"/>
        <v>3.9086329143774232E-3</v>
      </c>
      <c r="AL1277" s="83">
        <f t="shared" si="250"/>
        <v>-0.22196560588415956</v>
      </c>
      <c r="AM1277" s="83">
        <f t="shared" si="250"/>
        <v>1.1625592698290177E-3</v>
      </c>
      <c r="AN1277" s="83">
        <f t="shared" si="250"/>
        <v>1.2450627501663394E-2</v>
      </c>
      <c r="AO1277" s="83">
        <f t="shared" si="250"/>
        <v>-0.17321992140894954</v>
      </c>
      <c r="AP1277" s="83">
        <f t="shared" si="250"/>
        <v>0.10175898658278225</v>
      </c>
      <c r="AQ1277" s="83">
        <f t="shared" si="250"/>
        <v>9.8994544926318415E-2</v>
      </c>
      <c r="AR1277" s="83">
        <f t="shared" si="250"/>
        <v>0.10124742082242492</v>
      </c>
      <c r="AS1277" s="83">
        <f t="shared" si="250"/>
        <v>0.13390097101721615</v>
      </c>
      <c r="AT1277" s="83">
        <f t="shared" si="250"/>
        <v>0.15156322142173712</v>
      </c>
      <c r="AU1277" s="83">
        <f t="shared" si="250"/>
        <v>0.16917425878581707</v>
      </c>
      <c r="AV1277" s="83">
        <f t="shared" si="250"/>
        <v>-0.12920358711486138</v>
      </c>
      <c r="AW1277" s="83">
        <f t="shared" si="250"/>
        <v>7.8784910035634342E-2</v>
      </c>
      <c r="AX1277" s="83">
        <f t="shared" si="250"/>
        <v>0.13308659338719322</v>
      </c>
      <c r="AY1277" s="83">
        <f t="shared" si="250"/>
        <v>-0.10261651094475198</v>
      </c>
      <c r="AZ1277" s="83">
        <f t="shared" si="250"/>
        <v>-0.11280311178761386</v>
      </c>
      <c r="BA1277" s="83">
        <f t="shared" si="250"/>
        <v>-8.4667029325588047E-2</v>
      </c>
      <c r="BB1277" s="83">
        <f t="shared" si="250"/>
        <v>8.3870180941910857E-2</v>
      </c>
      <c r="BC1277" s="83">
        <f t="shared" si="250"/>
        <v>-4.5620476588113211E-2</v>
      </c>
      <c r="BD1277" s="83">
        <f t="shared" si="250"/>
        <v>0.1104436095348941</v>
      </c>
      <c r="BE1277" s="83">
        <f t="shared" si="250"/>
        <v>1.0715547335909464E-2</v>
      </c>
      <c r="BF1277" s="83">
        <f t="shared" si="250"/>
        <v>1.9109358928000343E-2</v>
      </c>
      <c r="BG1277" s="83">
        <f t="shared" si="250"/>
        <v>-0.12824896269670563</v>
      </c>
      <c r="BH1277" s="83">
        <f t="shared" si="250"/>
        <v>-0.10623854765431728</v>
      </c>
      <c r="BI1277" s="83">
        <f t="shared" si="250"/>
        <v>-9.5924099626812157E-2</v>
      </c>
      <c r="BJ1277" s="83">
        <f t="shared" si="250"/>
        <v>4.6560674083846607E-2</v>
      </c>
      <c r="BK1277" s="83">
        <f t="shared" si="250"/>
        <v>-9.5814706759407717E-2</v>
      </c>
      <c r="BL1277" s="83">
        <f t="shared" si="250"/>
        <v>-0.2252540066711094</v>
      </c>
      <c r="BM1277" s="83">
        <f t="shared" si="250"/>
        <v>-6.0125560822196264E-2</v>
      </c>
      <c r="BN1277" s="83">
        <f t="shared" si="250"/>
        <v>6.4961837844943219E-3</v>
      </c>
      <c r="BO1277" s="83">
        <f t="shared" si="250"/>
        <v>2.3434715031385927E-2</v>
      </c>
      <c r="BP1277" s="83">
        <f t="shared" si="250"/>
        <v>-7.5851589480411208E-2</v>
      </c>
      <c r="BQ1277" s="83">
        <f t="shared" si="250"/>
        <v>-2.3767641748803359E-2</v>
      </c>
      <c r="BR1277" s="83">
        <f t="shared" si="250"/>
        <v>3.5595306411744104E-2</v>
      </c>
      <c r="BS1277" s="83">
        <f t="shared" si="250"/>
        <v>5.6701960256712175E-2</v>
      </c>
      <c r="BT1277" s="83">
        <f t="shared" si="250"/>
        <v>6.671274679195642E-2</v>
      </c>
      <c r="BU1277" s="83">
        <f t="shared" si="250"/>
        <v>0.19081341045088704</v>
      </c>
      <c r="BV1277" s="83">
        <f t="shared" si="250"/>
        <v>1.051331011902178E-2</v>
      </c>
      <c r="BW1277" s="83">
        <f t="shared" si="249"/>
        <v>-5.3065643545402788E-2</v>
      </c>
      <c r="BX1277" s="83">
        <f t="shared" si="249"/>
        <v>-2.7700418593868816E-2</v>
      </c>
      <c r="BY1277" s="83">
        <f t="shared" si="249"/>
        <v>-9.9573307441335746E-2</v>
      </c>
      <c r="BZ1277" s="83">
        <f t="shared" si="249"/>
        <v>-0.10996002781714324</v>
      </c>
      <c r="CA1277" s="83">
        <f t="shared" si="249"/>
        <v>0.19395566979370657</v>
      </c>
      <c r="CB1277" s="83">
        <f t="shared" si="249"/>
        <v>-0.11005527866529309</v>
      </c>
      <c r="CC1277" s="83">
        <f t="shared" si="249"/>
        <v>-7.1397119687077473E-2</v>
      </c>
      <c r="CD1277" s="83">
        <f t="shared" si="249"/>
        <v>-3.066082387879486E-2</v>
      </c>
      <c r="CE1277" s="83">
        <f t="shared" si="249"/>
        <v>6.694180471308468E-3</v>
      </c>
      <c r="CF1277" s="83">
        <f t="shared" si="249"/>
        <v>3.6826472057831156E-2</v>
      </c>
      <c r="CG1277" s="83">
        <f t="shared" si="249"/>
        <v>0.11331317991514542</v>
      </c>
      <c r="CH1277" s="83">
        <f t="shared" si="249"/>
        <v>-5.4691312779327088E-2</v>
      </c>
      <c r="CI1277" s="83">
        <f t="shared" si="249"/>
        <v>1.7213968212840376E-3</v>
      </c>
      <c r="CJ1277" s="83">
        <f t="shared" si="249"/>
        <v>4.7605437069930583E-2</v>
      </c>
      <c r="CK1277" s="83">
        <f t="shared" si="249"/>
        <v>-4.4026866533977957E-2</v>
      </c>
      <c r="CL1277" s="83">
        <f t="shared" si="249"/>
        <v>0.17387124665041598</v>
      </c>
      <c r="CM1277" s="83">
        <f t="shared" si="249"/>
        <v>-5.5057839980319372E-2</v>
      </c>
      <c r="CN1277" s="83">
        <f t="shared" si="249"/>
        <v>2.2910840780462547E-2</v>
      </c>
      <c r="CO1277" s="83">
        <f t="shared" si="249"/>
        <v>-3.0126866990101132E-2</v>
      </c>
      <c r="CP1277" s="83">
        <f t="shared" si="249"/>
        <v>-4.0310383077539653E-2</v>
      </c>
      <c r="CQ1277" s="83">
        <f t="shared" si="249"/>
        <v>7.2539675247536906E-2</v>
      </c>
      <c r="CR1277" s="83">
        <f t="shared" si="249"/>
        <v>-0.10298492388400275</v>
      </c>
      <c r="CS1277" s="83">
        <f t="shared" si="249"/>
        <v>9.3486781074765116E-2</v>
      </c>
      <c r="CT1277" s="83">
        <f t="shared" si="249"/>
        <v>0.10376812915509695</v>
      </c>
      <c r="CU1277" s="83">
        <f t="shared" si="249"/>
        <v>-3.3228618007925953E-2</v>
      </c>
      <c r="CV1277" s="83">
        <f t="shared" si="249"/>
        <v>-0.15534167488093328</v>
      </c>
      <c r="CW1277" s="83">
        <f t="shared" si="249"/>
        <v>-0.13711181186838559</v>
      </c>
      <c r="CX1277" s="83">
        <f t="shared" si="249"/>
        <v>7.7505137014111158E-2</v>
      </c>
      <c r="CY1277" s="83">
        <f t="shared" si="249"/>
        <v>-9.2007578319099184E-2</v>
      </c>
      <c r="CZ1277" s="83">
        <f t="shared" si="249"/>
        <v>0.24636064924581821</v>
      </c>
      <c r="DA1277" s="83">
        <f t="shared" si="249"/>
        <v>0.28231617590789199</v>
      </c>
      <c r="DB1277" s="83">
        <f t="shared" si="249"/>
        <v>-0.15659011838192552</v>
      </c>
      <c r="DC1277" s="83">
        <f t="shared" si="249"/>
        <v>2.3199729459609183E-2</v>
      </c>
      <c r="DD1277" s="83">
        <f t="shared" si="249"/>
        <v>6.1335392304154988E-2</v>
      </c>
      <c r="DE1277" s="83">
        <f t="shared" si="249"/>
        <v>0.20015237033905786</v>
      </c>
    </row>
    <row r="1278" spans="3:109" x14ac:dyDescent="0.4">
      <c r="C1278" s="69"/>
      <c r="I1278" s="87"/>
      <c r="J1278" s="83">
        <f t="shared" si="236"/>
        <v>-5.6056758797589812E-2</v>
      </c>
      <c r="K1278" s="83">
        <f t="shared" si="250"/>
        <v>0.15479381167624534</v>
      </c>
      <c r="L1278" s="83">
        <f t="shared" si="250"/>
        <v>4.2573468561558164E-2</v>
      </c>
      <c r="M1278" s="83">
        <f t="shared" si="250"/>
        <v>2.951750665508685E-3</v>
      </c>
      <c r="N1278" s="83">
        <f t="shared" si="250"/>
        <v>2.7229096615339076E-2</v>
      </c>
      <c r="O1278" s="83">
        <f t="shared" si="250"/>
        <v>-0.13974696177644341</v>
      </c>
      <c r="P1278" s="83">
        <f t="shared" si="250"/>
        <v>-0.14245064869300678</v>
      </c>
      <c r="Q1278" s="83">
        <f t="shared" si="250"/>
        <v>5.6606258956483725E-2</v>
      </c>
      <c r="R1278" s="83">
        <f t="shared" si="250"/>
        <v>2.4062296448777852E-2</v>
      </c>
      <c r="S1278" s="83">
        <f t="shared" si="250"/>
        <v>-0.15277926682453549</v>
      </c>
      <c r="T1278" s="83">
        <f t="shared" si="250"/>
        <v>1.3390953547458615E-2</v>
      </c>
      <c r="U1278" s="83">
        <f t="shared" si="250"/>
        <v>8.9757065933439989E-2</v>
      </c>
      <c r="V1278" s="83">
        <f t="shared" si="250"/>
        <v>5.6970779004959331E-2</v>
      </c>
      <c r="W1278" s="83">
        <f t="shared" si="250"/>
        <v>4.5244062265842169E-2</v>
      </c>
      <c r="X1278" s="83">
        <f t="shared" si="250"/>
        <v>9.0330141012353204E-2</v>
      </c>
      <c r="Y1278" s="83">
        <f t="shared" si="250"/>
        <v>8.0187385934419125E-2</v>
      </c>
      <c r="Z1278" s="83">
        <f t="shared" si="250"/>
        <v>-3.2354623265314623E-2</v>
      </c>
      <c r="AA1278" s="83">
        <f t="shared" si="250"/>
        <v>-0.28981270661345943</v>
      </c>
      <c r="AB1278" s="83">
        <f t="shared" si="250"/>
        <v>-7.4212286525045357E-2</v>
      </c>
      <c r="AC1278" s="83">
        <f t="shared" si="250"/>
        <v>1.9163788156775139E-2</v>
      </c>
      <c r="AD1278" s="83">
        <f t="shared" si="250"/>
        <v>5.7401716665120506E-2</v>
      </c>
      <c r="AE1278" s="83">
        <f t="shared" si="250"/>
        <v>1.6046691040645784E-2</v>
      </c>
      <c r="AF1278" s="83">
        <f t="shared" si="250"/>
        <v>-2.1436557066427313E-2</v>
      </c>
      <c r="AG1278" s="83">
        <f t="shared" si="250"/>
        <v>-7.0006965322247622E-2</v>
      </c>
      <c r="AH1278" s="83">
        <f t="shared" si="250"/>
        <v>0.15572282141475274</v>
      </c>
      <c r="AI1278" s="83">
        <f t="shared" si="250"/>
        <v>-0.21988818329820611</v>
      </c>
      <c r="AJ1278" s="83">
        <f t="shared" si="250"/>
        <v>-0.10701453699177639</v>
      </c>
      <c r="AK1278" s="83">
        <f t="shared" si="250"/>
        <v>2.4756481405037296E-2</v>
      </c>
      <c r="AL1278" s="83">
        <f t="shared" si="250"/>
        <v>1.435411703873204E-2</v>
      </c>
      <c r="AM1278" s="83">
        <f t="shared" si="250"/>
        <v>8.270546414561511E-2</v>
      </c>
      <c r="AN1278" s="83">
        <f t="shared" si="250"/>
        <v>-4.0505846360764541E-2</v>
      </c>
      <c r="AO1278" s="83">
        <f t="shared" si="250"/>
        <v>-2.2408799498143173E-2</v>
      </c>
      <c r="AP1278" s="83">
        <f t="shared" si="250"/>
        <v>1.6151783466277731E-2</v>
      </c>
      <c r="AQ1278" s="83">
        <f t="shared" si="250"/>
        <v>-0.39332976351498783</v>
      </c>
      <c r="AR1278" s="83">
        <f t="shared" si="250"/>
        <v>4.1743709336494773E-3</v>
      </c>
      <c r="AS1278" s="83">
        <f t="shared" si="250"/>
        <v>-5.7605454014682374E-2</v>
      </c>
      <c r="AT1278" s="83">
        <f t="shared" si="250"/>
        <v>0.14058720811589076</v>
      </c>
      <c r="AU1278" s="83">
        <f t="shared" si="250"/>
        <v>4.9580035213285169E-2</v>
      </c>
      <c r="AV1278" s="83">
        <f t="shared" si="250"/>
        <v>8.1154411211183622E-2</v>
      </c>
      <c r="AW1278" s="83">
        <f t="shared" si="250"/>
        <v>-5.5743535095487913E-2</v>
      </c>
      <c r="AX1278" s="83">
        <f t="shared" si="250"/>
        <v>0.20217384539105196</v>
      </c>
      <c r="AY1278" s="83">
        <f t="shared" si="250"/>
        <v>9.6273886349328194E-2</v>
      </c>
      <c r="AZ1278" s="83">
        <f t="shared" si="250"/>
        <v>6.8941522828717627E-2</v>
      </c>
      <c r="BA1278" s="83">
        <f t="shared" si="250"/>
        <v>7.4506256164146495E-2</v>
      </c>
      <c r="BB1278" s="83">
        <f t="shared" si="250"/>
        <v>-1.7104138517032193E-2</v>
      </c>
      <c r="BC1278" s="83">
        <f t="shared" si="250"/>
        <v>-1.267053956603274E-2</v>
      </c>
      <c r="BD1278" s="83">
        <f t="shared" si="250"/>
        <v>-1.5221931858418997E-2</v>
      </c>
      <c r="BE1278" s="83">
        <f t="shared" si="250"/>
        <v>1.5479683348929071E-2</v>
      </c>
      <c r="BF1278" s="83">
        <f t="shared" si="250"/>
        <v>0.10277774613927157</v>
      </c>
      <c r="BG1278" s="83">
        <f t="shared" si="250"/>
        <v>2.6565641711577419E-2</v>
      </c>
      <c r="BH1278" s="83">
        <f t="shared" si="250"/>
        <v>-3.8169229684811672E-2</v>
      </c>
      <c r="BI1278" s="83">
        <f t="shared" si="250"/>
        <v>0.18129658387945638</v>
      </c>
      <c r="BJ1278" s="83">
        <f t="shared" si="250"/>
        <v>3.2034631813009716E-2</v>
      </c>
      <c r="BK1278" s="83">
        <f t="shared" si="250"/>
        <v>-4.1409017942231957E-3</v>
      </c>
      <c r="BL1278" s="83">
        <f t="shared" si="250"/>
        <v>4.4771993739990811E-3</v>
      </c>
      <c r="BM1278" s="83">
        <f t="shared" si="250"/>
        <v>-6.4172843244192992E-2</v>
      </c>
      <c r="BN1278" s="83">
        <f t="shared" si="250"/>
        <v>-9.1336882974422662E-2</v>
      </c>
      <c r="BO1278" s="83">
        <f t="shared" si="250"/>
        <v>0.13951730372331841</v>
      </c>
      <c r="BP1278" s="83">
        <f t="shared" si="250"/>
        <v>-1.9898835253794274E-2</v>
      </c>
      <c r="BQ1278" s="83">
        <f t="shared" si="250"/>
        <v>-6.5270199289415368E-2</v>
      </c>
      <c r="BR1278" s="83">
        <f t="shared" si="250"/>
        <v>5.4274045795914098E-2</v>
      </c>
      <c r="BS1278" s="83">
        <f t="shared" si="250"/>
        <v>-4.230441874842511E-2</v>
      </c>
      <c r="BT1278" s="83">
        <f t="shared" si="250"/>
        <v>0.16972837335935961</v>
      </c>
      <c r="BU1278" s="83">
        <f t="shared" si="250"/>
        <v>-4.3740809096753507E-2</v>
      </c>
      <c r="BV1278" s="83">
        <f t="shared" si="250"/>
        <v>3.7508125570459593E-2</v>
      </c>
      <c r="BW1278" s="83">
        <f t="shared" si="249"/>
        <v>-3.7400311661739911E-2</v>
      </c>
      <c r="BX1278" s="83">
        <f t="shared" si="249"/>
        <v>-6.2714210595699593E-2</v>
      </c>
      <c r="BY1278" s="83">
        <f t="shared" si="249"/>
        <v>7.7626252358860309E-2</v>
      </c>
      <c r="BZ1278" s="83">
        <f t="shared" si="249"/>
        <v>9.376005549057459E-2</v>
      </c>
      <c r="CA1278" s="83">
        <f t="shared" si="249"/>
        <v>-4.3521535510094846E-4</v>
      </c>
      <c r="CB1278" s="83">
        <f t="shared" si="249"/>
        <v>9.0808417476399381E-2</v>
      </c>
      <c r="CC1278" s="83">
        <f t="shared" si="249"/>
        <v>-1.6205697532429904E-2</v>
      </c>
      <c r="CD1278" s="83">
        <f t="shared" si="249"/>
        <v>-0.10866962892425873</v>
      </c>
      <c r="CE1278" s="83">
        <f t="shared" si="249"/>
        <v>-0.20808312224959807</v>
      </c>
      <c r="CF1278" s="83">
        <f t="shared" si="249"/>
        <v>3.2396980906138108E-2</v>
      </c>
      <c r="CG1278" s="83">
        <f t="shared" si="249"/>
        <v>-5.8339038710163475E-4</v>
      </c>
      <c r="CH1278" s="83">
        <f t="shared" si="249"/>
        <v>-0.1308919237039915</v>
      </c>
      <c r="CI1278" s="83">
        <f t="shared" si="249"/>
        <v>-1.4292295196466973E-2</v>
      </c>
      <c r="CJ1278" s="83">
        <f t="shared" si="249"/>
        <v>0.11136663214191896</v>
      </c>
      <c r="CK1278" s="83">
        <f t="shared" si="249"/>
        <v>1.2989681916829967E-2</v>
      </c>
      <c r="CL1278" s="83">
        <f t="shared" si="249"/>
        <v>-8.1509558679949898E-2</v>
      </c>
      <c r="CM1278" s="83">
        <f t="shared" si="249"/>
        <v>0.16098240431294594</v>
      </c>
      <c r="CN1278" s="83">
        <f t="shared" si="249"/>
        <v>-3.4827267645209437E-2</v>
      </c>
      <c r="CO1278" s="83">
        <f t="shared" si="249"/>
        <v>-0.1169239585619077</v>
      </c>
      <c r="CP1278" s="83">
        <f t="shared" si="249"/>
        <v>-0.15666712953408882</v>
      </c>
      <c r="CQ1278" s="83">
        <f t="shared" si="249"/>
        <v>-8.855312387971678E-3</v>
      </c>
      <c r="CR1278" s="83">
        <f t="shared" si="249"/>
        <v>6.1210328472018679E-3</v>
      </c>
      <c r="CS1278" s="83">
        <f t="shared" si="249"/>
        <v>-2.1945610697119478E-2</v>
      </c>
      <c r="CT1278" s="83">
        <f t="shared" si="249"/>
        <v>2.5590653616669273E-2</v>
      </c>
      <c r="CU1278" s="83">
        <f t="shared" si="249"/>
        <v>-9.3152033369696852E-2</v>
      </c>
      <c r="CV1278" s="83">
        <f t="shared" si="249"/>
        <v>9.2655358080208777E-2</v>
      </c>
      <c r="CW1278" s="83">
        <f t="shared" si="249"/>
        <v>-9.9699860126257048E-2</v>
      </c>
      <c r="CX1278" s="83">
        <f t="shared" si="249"/>
        <v>-8.4942389402435939E-2</v>
      </c>
      <c r="CY1278" s="83">
        <f t="shared" si="249"/>
        <v>0.30261244556962164</v>
      </c>
      <c r="CZ1278" s="83">
        <f t="shared" si="249"/>
        <v>-9.7966910581006719E-2</v>
      </c>
      <c r="DA1278" s="83">
        <f t="shared" si="249"/>
        <v>-1.8233010447614328E-2</v>
      </c>
      <c r="DB1278" s="83">
        <f t="shared" si="249"/>
        <v>-8.4387621102771093E-2</v>
      </c>
      <c r="DC1278" s="83">
        <f t="shared" si="249"/>
        <v>6.7563682926096271E-3</v>
      </c>
      <c r="DD1278" s="83">
        <f t="shared" si="249"/>
        <v>-8.1137479319385739E-2</v>
      </c>
      <c r="DE1278" s="83">
        <f t="shared" si="249"/>
        <v>6.9795633071711716E-2</v>
      </c>
    </row>
    <row r="1279" spans="3:109" x14ac:dyDescent="0.4">
      <c r="C1279" s="69"/>
      <c r="I1279" s="87"/>
      <c r="J1279" s="83">
        <f t="shared" si="236"/>
        <v>-8.7663513680022898E-2</v>
      </c>
      <c r="K1279" s="83">
        <f t="shared" si="250"/>
        <v>8.7853698481710374E-2</v>
      </c>
      <c r="L1279" s="83">
        <f t="shared" si="250"/>
        <v>-3.8790988718715412E-2</v>
      </c>
      <c r="M1279" s="83">
        <f t="shared" si="250"/>
        <v>0.16362872049776417</v>
      </c>
      <c r="N1279" s="83">
        <f t="shared" si="250"/>
        <v>6.8890414746744871E-2</v>
      </c>
      <c r="O1279" s="83">
        <f t="shared" si="250"/>
        <v>1.7923652619795408E-2</v>
      </c>
      <c r="P1279" s="83">
        <f t="shared" si="250"/>
        <v>0.17638345213227508</v>
      </c>
      <c r="Q1279" s="83">
        <f t="shared" si="250"/>
        <v>-7.0208240637988986E-2</v>
      </c>
      <c r="R1279" s="83">
        <f t="shared" si="250"/>
        <v>4.102592375564254E-2</v>
      </c>
      <c r="S1279" s="83">
        <f t="shared" si="250"/>
        <v>8.6166143356942258E-3</v>
      </c>
      <c r="T1279" s="83">
        <f t="shared" si="250"/>
        <v>-0.33410612790614863</v>
      </c>
      <c r="U1279" s="83">
        <f t="shared" si="250"/>
        <v>-9.2820969017392806E-3</v>
      </c>
      <c r="V1279" s="83">
        <f t="shared" si="250"/>
        <v>5.4952799617519012E-2</v>
      </c>
      <c r="W1279" s="83">
        <f t="shared" si="250"/>
        <v>8.8734617121598927E-2</v>
      </c>
      <c r="X1279" s="83">
        <f t="shared" si="250"/>
        <v>9.9309719729168203E-3</v>
      </c>
      <c r="Y1279" s="83">
        <f t="shared" si="250"/>
        <v>-0.10976205492480319</v>
      </c>
      <c r="Z1279" s="83">
        <f t="shared" si="250"/>
        <v>3.4084842799353733E-2</v>
      </c>
      <c r="AA1279" s="83">
        <f t="shared" si="250"/>
        <v>-0.12509250264307811</v>
      </c>
      <c r="AB1279" s="83">
        <f t="shared" si="250"/>
        <v>9.309753257113966E-2</v>
      </c>
      <c r="AC1279" s="83">
        <f t="shared" si="250"/>
        <v>-0.14239219966952152</v>
      </c>
      <c r="AD1279" s="83">
        <f t="shared" si="250"/>
        <v>3.4880547861796653E-2</v>
      </c>
      <c r="AE1279" s="83">
        <f t="shared" si="250"/>
        <v>7.1426015117637867E-2</v>
      </c>
      <c r="AF1279" s="83">
        <f t="shared" si="250"/>
        <v>-4.0443092249721382E-2</v>
      </c>
      <c r="AG1279" s="83">
        <f t="shared" si="250"/>
        <v>3.771676783398209E-2</v>
      </c>
      <c r="AH1279" s="83">
        <f t="shared" si="250"/>
        <v>-0.11085580319839412</v>
      </c>
      <c r="AI1279" s="83">
        <f t="shared" si="250"/>
        <v>-6.6431868302175998E-2</v>
      </c>
      <c r="AJ1279" s="83">
        <f t="shared" si="250"/>
        <v>-3.8164089800715659E-2</v>
      </c>
      <c r="AK1279" s="83">
        <f t="shared" si="250"/>
        <v>-0.10615796656405664</v>
      </c>
      <c r="AL1279" s="83">
        <f t="shared" si="250"/>
        <v>8.9940187113225781E-2</v>
      </c>
      <c r="AM1279" s="83">
        <f t="shared" si="250"/>
        <v>6.3237318022860131E-2</v>
      </c>
      <c r="AN1279" s="83">
        <f t="shared" si="250"/>
        <v>4.4698451617246289E-2</v>
      </c>
      <c r="AO1279" s="83">
        <f t="shared" si="250"/>
        <v>-5.1408891193932903E-2</v>
      </c>
      <c r="AP1279" s="83">
        <f t="shared" si="250"/>
        <v>5.2266494145631143E-2</v>
      </c>
      <c r="AQ1279" s="83">
        <f t="shared" si="250"/>
        <v>-3.2332982170689445E-2</v>
      </c>
      <c r="AR1279" s="83">
        <f t="shared" si="250"/>
        <v>0.12182313687774508</v>
      </c>
      <c r="AS1279" s="83">
        <f t="shared" si="250"/>
        <v>0.23231717769159604</v>
      </c>
      <c r="AT1279" s="83">
        <f t="shared" si="250"/>
        <v>-1.0531241971357151E-2</v>
      </c>
      <c r="AU1279" s="83">
        <f t="shared" si="250"/>
        <v>-0.13679397035236984</v>
      </c>
      <c r="AV1279" s="83">
        <f t="shared" si="250"/>
        <v>4.3618999256850713E-2</v>
      </c>
      <c r="AW1279" s="83">
        <f t="shared" si="250"/>
        <v>0.17008435037021688</v>
      </c>
      <c r="AX1279" s="83">
        <f t="shared" si="250"/>
        <v>0.14396554512142037</v>
      </c>
      <c r="AY1279" s="83">
        <f t="shared" si="250"/>
        <v>-0.136953847587792</v>
      </c>
      <c r="AZ1279" s="83">
        <f t="shared" si="250"/>
        <v>0.12606816704351403</v>
      </c>
      <c r="BA1279" s="83">
        <f t="shared" si="250"/>
        <v>0.12362957466801916</v>
      </c>
      <c r="BB1279" s="83">
        <f t="shared" si="250"/>
        <v>1.0175335204428097E-2</v>
      </c>
      <c r="BC1279" s="83">
        <f t="shared" si="250"/>
        <v>-0.14093058996082886</v>
      </c>
      <c r="BD1279" s="83">
        <f t="shared" si="250"/>
        <v>0.15131836263133877</v>
      </c>
      <c r="BE1279" s="83">
        <f t="shared" si="250"/>
        <v>7.4877599340066728E-2</v>
      </c>
      <c r="BF1279" s="83">
        <f t="shared" si="250"/>
        <v>0.11508384136342266</v>
      </c>
      <c r="BG1279" s="83">
        <f t="shared" si="250"/>
        <v>-1.669291368158414E-2</v>
      </c>
      <c r="BH1279" s="83">
        <f t="shared" si="250"/>
        <v>3.8963628677983503E-2</v>
      </c>
      <c r="BI1279" s="83">
        <f t="shared" si="250"/>
        <v>0.15445576691907739</v>
      </c>
      <c r="BJ1279" s="83">
        <f t="shared" si="250"/>
        <v>-9.7054396949680335E-2</v>
      </c>
      <c r="BK1279" s="83">
        <f t="shared" si="250"/>
        <v>-6.0691690669870159E-2</v>
      </c>
      <c r="BL1279" s="83">
        <f t="shared" si="250"/>
        <v>-2.0801565723976401E-2</v>
      </c>
      <c r="BM1279" s="83">
        <f t="shared" si="250"/>
        <v>-3.0672935738330524E-2</v>
      </c>
      <c r="BN1279" s="83">
        <f t="shared" si="250"/>
        <v>7.9683850598810974E-2</v>
      </c>
      <c r="BO1279" s="83">
        <f t="shared" si="250"/>
        <v>-3.4180925312897875E-2</v>
      </c>
      <c r="BP1279" s="83">
        <f t="shared" si="250"/>
        <v>-6.81141221667215E-3</v>
      </c>
      <c r="BQ1279" s="83">
        <f t="shared" si="250"/>
        <v>-0.11194849192832687</v>
      </c>
      <c r="BR1279" s="83">
        <f t="shared" si="250"/>
        <v>-3.5482543619818882E-2</v>
      </c>
      <c r="BS1279" s="83">
        <f t="shared" si="250"/>
        <v>7.04444925082197E-2</v>
      </c>
      <c r="BT1279" s="83">
        <f t="shared" si="250"/>
        <v>-2.9642056371805611E-2</v>
      </c>
      <c r="BU1279" s="83">
        <f t="shared" si="250"/>
        <v>6.1701775873331435E-2</v>
      </c>
      <c r="BV1279" s="83">
        <f t="shared" ref="BV1279:DE1282" si="251">BV489+$D$4*BV$799*BV$800*$D$12</f>
        <v>-0.11339769863248778</v>
      </c>
      <c r="BW1279" s="83">
        <f t="shared" si="251"/>
        <v>-8.2898624505258672E-2</v>
      </c>
      <c r="BX1279" s="83">
        <f t="shared" si="251"/>
        <v>-8.1008491938175914E-2</v>
      </c>
      <c r="BY1279" s="83">
        <f t="shared" si="251"/>
        <v>-0.10296065233576418</v>
      </c>
      <c r="BZ1279" s="83">
        <f t="shared" si="251"/>
        <v>-2.1289408971805108E-2</v>
      </c>
      <c r="CA1279" s="83">
        <f t="shared" si="251"/>
        <v>-0.10084165621069795</v>
      </c>
      <c r="CB1279" s="83">
        <f t="shared" si="251"/>
        <v>-4.1036327573940247E-2</v>
      </c>
      <c r="CC1279" s="83">
        <f t="shared" si="251"/>
        <v>-3.8354142214243312E-3</v>
      </c>
      <c r="CD1279" s="83">
        <f t="shared" si="251"/>
        <v>-2.9067951765665415E-2</v>
      </c>
      <c r="CE1279" s="83">
        <f t="shared" si="251"/>
        <v>5.3925611882917689E-2</v>
      </c>
      <c r="CF1279" s="83">
        <f t="shared" si="251"/>
        <v>-0.14632941068212624</v>
      </c>
      <c r="CG1279" s="83">
        <f t="shared" si="251"/>
        <v>7.3837158771827963E-2</v>
      </c>
      <c r="CH1279" s="83">
        <f t="shared" si="251"/>
        <v>-0.11718176759667949</v>
      </c>
      <c r="CI1279" s="83">
        <f t="shared" si="251"/>
        <v>-0.11895384377714666</v>
      </c>
      <c r="CJ1279" s="83">
        <f t="shared" si="251"/>
        <v>-1.7653407468644876E-3</v>
      </c>
      <c r="CK1279" s="83">
        <f t="shared" si="251"/>
        <v>0.21375393261949438</v>
      </c>
      <c r="CL1279" s="83">
        <f t="shared" si="251"/>
        <v>-5.2533889603268276E-2</v>
      </c>
      <c r="CM1279" s="83">
        <f t="shared" si="251"/>
        <v>4.0360351347543025E-2</v>
      </c>
      <c r="CN1279" s="83">
        <f t="shared" si="251"/>
        <v>8.524758528186599E-2</v>
      </c>
      <c r="CO1279" s="83">
        <f t="shared" si="251"/>
        <v>-2.1267116437103113E-2</v>
      </c>
      <c r="CP1279" s="83">
        <f t="shared" si="251"/>
        <v>-2.0905331919592859E-2</v>
      </c>
      <c r="CQ1279" s="83">
        <f t="shared" si="251"/>
        <v>0.15131201942170955</v>
      </c>
      <c r="CR1279" s="83">
        <f t="shared" si="251"/>
        <v>2.6380909311552042E-3</v>
      </c>
      <c r="CS1279" s="83">
        <f t="shared" si="251"/>
        <v>-4.4013192810702241E-2</v>
      </c>
      <c r="CT1279" s="83">
        <f t="shared" si="251"/>
        <v>0.11609005957480416</v>
      </c>
      <c r="CU1279" s="83">
        <f t="shared" si="251"/>
        <v>0.10606900367102044</v>
      </c>
      <c r="CV1279" s="83">
        <f t="shared" si="251"/>
        <v>1.4258758534383303E-3</v>
      </c>
      <c r="CW1279" s="83">
        <f t="shared" si="251"/>
        <v>4.2140614219785669E-2</v>
      </c>
      <c r="CX1279" s="83">
        <f t="shared" si="251"/>
        <v>-6.2676838714901137E-2</v>
      </c>
      <c r="CY1279" s="83">
        <f t="shared" si="251"/>
        <v>8.0701308204534875E-2</v>
      </c>
      <c r="CZ1279" s="83">
        <f t="shared" si="251"/>
        <v>3.0902420800519338E-2</v>
      </c>
      <c r="DA1279" s="83">
        <f t="shared" si="251"/>
        <v>5.5109921567569144E-2</v>
      </c>
      <c r="DB1279" s="83">
        <f t="shared" si="251"/>
        <v>-0.12689834764282412</v>
      </c>
      <c r="DC1279" s="83">
        <f t="shared" si="251"/>
        <v>-9.464229407064409E-2</v>
      </c>
      <c r="DD1279" s="83">
        <f t="shared" si="251"/>
        <v>-8.7039639459237511E-2</v>
      </c>
      <c r="DE1279" s="83">
        <f t="shared" si="251"/>
        <v>-7.0813669747050098E-2</v>
      </c>
    </row>
    <row r="1280" spans="3:109" x14ac:dyDescent="0.4">
      <c r="C1280" s="69"/>
      <c r="I1280" s="87"/>
      <c r="J1280" s="83">
        <f t="shared" si="236"/>
        <v>-0.14983673641673992</v>
      </c>
      <c r="K1280" s="83">
        <f t="shared" ref="K1280:BV1283" si="252">K490+$D$4*K$799*K$800*$D$12</f>
        <v>-3.0241439857960791E-2</v>
      </c>
      <c r="L1280" s="83">
        <f t="shared" si="252"/>
        <v>2.2274676338202962E-2</v>
      </c>
      <c r="M1280" s="83">
        <f t="shared" si="252"/>
        <v>-4.6451643781444771E-2</v>
      </c>
      <c r="N1280" s="83">
        <f t="shared" si="252"/>
        <v>3.6322751046125416E-2</v>
      </c>
      <c r="O1280" s="83">
        <f t="shared" si="252"/>
        <v>-0.20003351259004076</v>
      </c>
      <c r="P1280" s="83">
        <f t="shared" si="252"/>
        <v>-9.6836656884254163E-2</v>
      </c>
      <c r="Q1280" s="83">
        <f t="shared" si="252"/>
        <v>9.0532263410726052E-2</v>
      </c>
      <c r="R1280" s="83">
        <f t="shared" si="252"/>
        <v>-1.9204151805180276E-2</v>
      </c>
      <c r="S1280" s="83">
        <f t="shared" si="252"/>
        <v>-9.7119337172691694E-2</v>
      </c>
      <c r="T1280" s="83">
        <f t="shared" si="252"/>
        <v>-0.12675621677265042</v>
      </c>
      <c r="U1280" s="83">
        <f t="shared" si="252"/>
        <v>5.8472435536141017E-2</v>
      </c>
      <c r="V1280" s="83">
        <f t="shared" si="252"/>
        <v>-0.13296669414369708</v>
      </c>
      <c r="W1280" s="83">
        <f t="shared" si="252"/>
        <v>-0.14384643357183671</v>
      </c>
      <c r="X1280" s="83">
        <f t="shared" si="252"/>
        <v>0.17569054730477185</v>
      </c>
      <c r="Y1280" s="83">
        <f t="shared" si="252"/>
        <v>-7.3544353741585064E-2</v>
      </c>
      <c r="Z1280" s="83">
        <f t="shared" si="252"/>
        <v>-6.0901635427948034E-2</v>
      </c>
      <c r="AA1280" s="83">
        <f t="shared" si="252"/>
        <v>-9.8046349443590641E-2</v>
      </c>
      <c r="AB1280" s="83">
        <f t="shared" si="252"/>
        <v>-0.18114360606379112</v>
      </c>
      <c r="AC1280" s="83">
        <f t="shared" si="252"/>
        <v>8.4222523339571129E-2</v>
      </c>
      <c r="AD1280" s="83">
        <f t="shared" si="252"/>
        <v>-0.1954435125006963</v>
      </c>
      <c r="AE1280" s="83">
        <f t="shared" si="252"/>
        <v>0.1943095948937075</v>
      </c>
      <c r="AF1280" s="83">
        <f t="shared" si="252"/>
        <v>-8.1391391157610279E-2</v>
      </c>
      <c r="AG1280" s="83">
        <f t="shared" si="252"/>
        <v>4.1248665198135602E-2</v>
      </c>
      <c r="AH1280" s="83">
        <f t="shared" si="252"/>
        <v>-0.2035599376829528</v>
      </c>
      <c r="AI1280" s="83">
        <f t="shared" si="252"/>
        <v>-0.17013550887170917</v>
      </c>
      <c r="AJ1280" s="83">
        <f t="shared" si="252"/>
        <v>2.2441400561110301E-2</v>
      </c>
      <c r="AK1280" s="83">
        <f t="shared" si="252"/>
        <v>9.8094435875812014E-2</v>
      </c>
      <c r="AL1280" s="83">
        <f t="shared" si="252"/>
        <v>0.13350645578577297</v>
      </c>
      <c r="AM1280" s="83">
        <f t="shared" si="252"/>
        <v>6.687862912570372E-2</v>
      </c>
      <c r="AN1280" s="83">
        <f t="shared" si="252"/>
        <v>3.0146131326445644E-2</v>
      </c>
      <c r="AO1280" s="83">
        <f t="shared" si="252"/>
        <v>5.4990887829095392E-2</v>
      </c>
      <c r="AP1280" s="83">
        <f t="shared" si="252"/>
        <v>7.595214634612199E-2</v>
      </c>
      <c r="AQ1280" s="83">
        <f t="shared" si="252"/>
        <v>2.0349027256031948E-2</v>
      </c>
      <c r="AR1280" s="83">
        <f t="shared" si="252"/>
        <v>5.1615904249811662E-2</v>
      </c>
      <c r="AS1280" s="83">
        <f t="shared" si="252"/>
        <v>-0.14009060497816167</v>
      </c>
      <c r="AT1280" s="83">
        <f t="shared" si="252"/>
        <v>5.2670192763889755E-2</v>
      </c>
      <c r="AU1280" s="83">
        <f t="shared" si="252"/>
        <v>-0.25597314875128613</v>
      </c>
      <c r="AV1280" s="83">
        <f t="shared" si="252"/>
        <v>0.10641902391593211</v>
      </c>
      <c r="AW1280" s="83">
        <f t="shared" si="252"/>
        <v>-0.15818473849356804</v>
      </c>
      <c r="AX1280" s="83">
        <f t="shared" si="252"/>
        <v>9.0948388559605135E-3</v>
      </c>
      <c r="AY1280" s="83">
        <f t="shared" si="252"/>
        <v>-4.1367665724188402E-2</v>
      </c>
      <c r="AZ1280" s="83">
        <f t="shared" si="252"/>
        <v>-0.20393672715579281</v>
      </c>
      <c r="BA1280" s="83">
        <f t="shared" si="252"/>
        <v>0.1427370145000173</v>
      </c>
      <c r="BB1280" s="83">
        <f t="shared" si="252"/>
        <v>5.9199980009478771E-2</v>
      </c>
      <c r="BC1280" s="83">
        <f t="shared" si="252"/>
        <v>0.12429994101273592</v>
      </c>
      <c r="BD1280" s="83">
        <f t="shared" si="252"/>
        <v>-0.11445678490676899</v>
      </c>
      <c r="BE1280" s="83">
        <f t="shared" si="252"/>
        <v>8.4381976721921784E-2</v>
      </c>
      <c r="BF1280" s="83">
        <f t="shared" si="252"/>
        <v>-0.11454382514054795</v>
      </c>
      <c r="BG1280" s="83">
        <f t="shared" si="252"/>
        <v>3.0842089605370122E-2</v>
      </c>
      <c r="BH1280" s="83">
        <f t="shared" si="252"/>
        <v>5.2384318510799124E-2</v>
      </c>
      <c r="BI1280" s="83">
        <f t="shared" si="252"/>
        <v>2.3284280266307557E-2</v>
      </c>
      <c r="BJ1280" s="83">
        <f t="shared" si="252"/>
        <v>0.17694899506075279</v>
      </c>
      <c r="BK1280" s="83">
        <f t="shared" si="252"/>
        <v>-4.4702244339897085E-2</v>
      </c>
      <c r="BL1280" s="83">
        <f t="shared" si="252"/>
        <v>7.2050918900327818E-2</v>
      </c>
      <c r="BM1280" s="83">
        <f t="shared" si="252"/>
        <v>9.8325600703129696E-3</v>
      </c>
      <c r="BN1280" s="83">
        <f t="shared" si="252"/>
        <v>0.11622939275507714</v>
      </c>
      <c r="BO1280" s="83">
        <f t="shared" si="252"/>
        <v>9.9126655387922494E-2</v>
      </c>
      <c r="BP1280" s="83">
        <f t="shared" si="252"/>
        <v>1.274374384571909E-2</v>
      </c>
      <c r="BQ1280" s="83">
        <f t="shared" si="252"/>
        <v>1.8605768420175008E-2</v>
      </c>
      <c r="BR1280" s="83">
        <f t="shared" si="252"/>
        <v>-0.19486191774983869</v>
      </c>
      <c r="BS1280" s="83">
        <f t="shared" si="252"/>
        <v>0.15901322255106981</v>
      </c>
      <c r="BT1280" s="83">
        <f t="shared" si="252"/>
        <v>-0.13094218411663583</v>
      </c>
      <c r="BU1280" s="83">
        <f t="shared" si="252"/>
        <v>-3.1531500833659493E-2</v>
      </c>
      <c r="BV1280" s="83">
        <f t="shared" si="252"/>
        <v>-7.2720170742688703E-2</v>
      </c>
      <c r="BW1280" s="83">
        <f t="shared" si="251"/>
        <v>-1.3818268747972335E-2</v>
      </c>
      <c r="BX1280" s="83">
        <f t="shared" si="251"/>
        <v>7.342238359271501E-2</v>
      </c>
      <c r="BY1280" s="83">
        <f t="shared" si="251"/>
        <v>5.9795987030043553E-2</v>
      </c>
      <c r="BZ1280" s="83">
        <f t="shared" si="251"/>
        <v>5.3583386585044142E-2</v>
      </c>
      <c r="CA1280" s="83">
        <f t="shared" si="251"/>
        <v>-5.9413504433885364E-2</v>
      </c>
      <c r="CB1280" s="83">
        <f t="shared" si="251"/>
        <v>-7.069331809330437E-4</v>
      </c>
      <c r="CC1280" s="83">
        <f t="shared" si="251"/>
        <v>3.1695274955717626E-2</v>
      </c>
      <c r="CD1280" s="83">
        <f t="shared" si="251"/>
        <v>-0.14727978992102966</v>
      </c>
      <c r="CE1280" s="83">
        <f t="shared" si="251"/>
        <v>-9.0258919703703339E-2</v>
      </c>
      <c r="CF1280" s="83">
        <f t="shared" si="251"/>
        <v>0.12501245108210729</v>
      </c>
      <c r="CG1280" s="83">
        <f t="shared" si="251"/>
        <v>-1.9059686156378659E-2</v>
      </c>
      <c r="CH1280" s="83">
        <f t="shared" si="251"/>
        <v>0.21898148646560422</v>
      </c>
      <c r="CI1280" s="83">
        <f t="shared" si="251"/>
        <v>-1.9773063535477656E-2</v>
      </c>
      <c r="CJ1280" s="83">
        <f t="shared" si="251"/>
        <v>0.11173598012567891</v>
      </c>
      <c r="CK1280" s="83">
        <f t="shared" si="251"/>
        <v>1.1752341239817679E-2</v>
      </c>
      <c r="CL1280" s="83">
        <f t="shared" si="251"/>
        <v>-9.5639406248308509E-2</v>
      </c>
      <c r="CM1280" s="83">
        <f t="shared" si="251"/>
        <v>-0.10509846320871064</v>
      </c>
      <c r="CN1280" s="83">
        <f t="shared" si="251"/>
        <v>-0.14456047012264625</v>
      </c>
      <c r="CO1280" s="83">
        <f t="shared" si="251"/>
        <v>5.8357994263881358E-2</v>
      </c>
      <c r="CP1280" s="83">
        <f t="shared" si="251"/>
        <v>2.4420027163250816E-2</v>
      </c>
      <c r="CQ1280" s="83">
        <f t="shared" si="251"/>
        <v>-2.6195526753530114E-2</v>
      </c>
      <c r="CR1280" s="83">
        <f t="shared" si="251"/>
        <v>6.0705663705752824E-2</v>
      </c>
      <c r="CS1280" s="83">
        <f t="shared" si="251"/>
        <v>-9.2759107020016964E-3</v>
      </c>
      <c r="CT1280" s="83">
        <f t="shared" si="251"/>
        <v>-0.11689706706579567</v>
      </c>
      <c r="CU1280" s="83">
        <f t="shared" si="251"/>
        <v>9.5240818528436605E-2</v>
      </c>
      <c r="CV1280" s="83">
        <f t="shared" si="251"/>
        <v>-0.16384707613462721</v>
      </c>
      <c r="CW1280" s="83">
        <f t="shared" si="251"/>
        <v>0.15197536848887555</v>
      </c>
      <c r="CX1280" s="83">
        <f t="shared" si="251"/>
        <v>0.14572440592665961</v>
      </c>
      <c r="CY1280" s="83">
        <f t="shared" si="251"/>
        <v>6.2960771327346871E-2</v>
      </c>
      <c r="CZ1280" s="83">
        <f t="shared" si="251"/>
        <v>6.6534952799815819E-2</v>
      </c>
      <c r="DA1280" s="83">
        <f t="shared" si="251"/>
        <v>0.23280532106868143</v>
      </c>
      <c r="DB1280" s="83">
        <f t="shared" si="251"/>
        <v>4.3845920208537446E-3</v>
      </c>
      <c r="DC1280" s="83">
        <f t="shared" si="251"/>
        <v>1.6810073511096861E-2</v>
      </c>
      <c r="DD1280" s="83">
        <f t="shared" si="251"/>
        <v>-8.6334490405483869E-2</v>
      </c>
      <c r="DE1280" s="83">
        <f t="shared" si="251"/>
        <v>-0.13147411384140134</v>
      </c>
    </row>
    <row r="1281" spans="3:109" x14ac:dyDescent="0.4">
      <c r="C1281" s="69"/>
      <c r="I1281" s="87"/>
      <c r="J1281" s="83">
        <f t="shared" si="236"/>
        <v>-6.0311302780294639E-2</v>
      </c>
      <c r="K1281" s="83">
        <f t="shared" si="252"/>
        <v>-2.4384130184918088E-2</v>
      </c>
      <c r="L1281" s="83">
        <f t="shared" si="252"/>
        <v>-0.20088576276156156</v>
      </c>
      <c r="M1281" s="83">
        <f t="shared" si="252"/>
        <v>-9.2387363833746891E-2</v>
      </c>
      <c r="N1281" s="83">
        <f t="shared" si="252"/>
        <v>-0.16946352452000013</v>
      </c>
      <c r="O1281" s="83">
        <f t="shared" si="252"/>
        <v>1.098598365705971E-2</v>
      </c>
      <c r="P1281" s="83">
        <f t="shared" si="252"/>
        <v>-3.9704443567163281E-2</v>
      </c>
      <c r="Q1281" s="83">
        <f t="shared" si="252"/>
        <v>9.2696714838160832E-2</v>
      </c>
      <c r="R1281" s="83">
        <f t="shared" si="252"/>
        <v>1.6038048972736054E-2</v>
      </c>
      <c r="S1281" s="83">
        <f t="shared" si="252"/>
        <v>-2.744209093763653E-2</v>
      </c>
      <c r="T1281" s="83">
        <f t="shared" si="252"/>
        <v>-7.5215404285362025E-2</v>
      </c>
      <c r="U1281" s="83">
        <f t="shared" si="252"/>
        <v>2.0956469287621154E-2</v>
      </c>
      <c r="V1281" s="83">
        <f t="shared" si="252"/>
        <v>4.7051372028684056E-2</v>
      </c>
      <c r="W1281" s="83">
        <f t="shared" si="252"/>
        <v>0.14539074617994563</v>
      </c>
      <c r="X1281" s="83">
        <f t="shared" si="252"/>
        <v>-0.13770128635896198</v>
      </c>
      <c r="Y1281" s="83">
        <f t="shared" si="252"/>
        <v>-2.0020802721576015E-2</v>
      </c>
      <c r="Z1281" s="83">
        <f t="shared" si="252"/>
        <v>0.15718035557016324</v>
      </c>
      <c r="AA1281" s="83">
        <f t="shared" si="252"/>
        <v>5.0345347333990917E-2</v>
      </c>
      <c r="AB1281" s="83">
        <f t="shared" si="252"/>
        <v>-4.3908147720020801E-2</v>
      </c>
      <c r="AC1281" s="83">
        <f t="shared" si="252"/>
        <v>-7.0115005864343022E-2</v>
      </c>
      <c r="AD1281" s="83">
        <f t="shared" si="252"/>
        <v>4.3497427327783972E-2</v>
      </c>
      <c r="AE1281" s="83">
        <f t="shared" si="252"/>
        <v>-0.18446272885248988</v>
      </c>
      <c r="AF1281" s="83">
        <f t="shared" si="252"/>
        <v>6.7568632638341578E-2</v>
      </c>
      <c r="AG1281" s="83">
        <f t="shared" si="252"/>
        <v>0.11927903102746583</v>
      </c>
      <c r="AH1281" s="83">
        <f t="shared" si="252"/>
        <v>0.17962568907382373</v>
      </c>
      <c r="AI1281" s="83">
        <f t="shared" si="252"/>
        <v>-0.10273889078126103</v>
      </c>
      <c r="AJ1281" s="83">
        <f t="shared" si="252"/>
        <v>9.9931315237636209E-2</v>
      </c>
      <c r="AK1281" s="83">
        <f t="shared" si="252"/>
        <v>8.641395930072733E-2</v>
      </c>
      <c r="AL1281" s="83">
        <f t="shared" si="252"/>
        <v>-0.21124214393478902</v>
      </c>
      <c r="AM1281" s="83">
        <f t="shared" si="252"/>
        <v>0.11050780823626062</v>
      </c>
      <c r="AN1281" s="83">
        <f t="shared" si="252"/>
        <v>1.0776094396771145E-2</v>
      </c>
      <c r="AO1281" s="83">
        <f t="shared" si="252"/>
        <v>-0.16765112511705146</v>
      </c>
      <c r="AP1281" s="83">
        <f t="shared" si="252"/>
        <v>-0.11768869400158542</v>
      </c>
      <c r="AQ1281" s="83">
        <f t="shared" si="252"/>
        <v>-0.12933087234481247</v>
      </c>
      <c r="AR1281" s="83">
        <f t="shared" si="252"/>
        <v>2.6588511067149944E-2</v>
      </c>
      <c r="AS1281" s="83">
        <f t="shared" si="252"/>
        <v>7.2084479295346185E-2</v>
      </c>
      <c r="AT1281" s="83">
        <f t="shared" si="252"/>
        <v>0.21411921334585807</v>
      </c>
      <c r="AU1281" s="83">
        <f t="shared" si="252"/>
        <v>-7.5942504764250744E-4</v>
      </c>
      <c r="AV1281" s="83">
        <f t="shared" si="252"/>
        <v>-5.3753677914442674E-2</v>
      </c>
      <c r="AW1281" s="83">
        <f t="shared" si="252"/>
        <v>-3.1905823708874403E-2</v>
      </c>
      <c r="AX1281" s="83">
        <f t="shared" si="252"/>
        <v>7.8324911348442952E-2</v>
      </c>
      <c r="AY1281" s="83">
        <f t="shared" si="252"/>
        <v>-0.24862975910315288</v>
      </c>
      <c r="AZ1281" s="83">
        <f t="shared" si="252"/>
        <v>1.7263110306898515E-2</v>
      </c>
      <c r="BA1281" s="83">
        <f t="shared" si="252"/>
        <v>-0.12242014134083801</v>
      </c>
      <c r="BB1281" s="83">
        <f t="shared" si="252"/>
        <v>-7.092640845786638E-2</v>
      </c>
      <c r="BC1281" s="83">
        <f t="shared" si="252"/>
        <v>-5.5427174635285639E-2</v>
      </c>
      <c r="BD1281" s="83">
        <f t="shared" si="252"/>
        <v>-0.16702994027239285</v>
      </c>
      <c r="BE1281" s="83">
        <f t="shared" si="252"/>
        <v>-0.14236582343662166</v>
      </c>
      <c r="BF1281" s="83">
        <f t="shared" si="252"/>
        <v>9.9675815436067114E-2</v>
      </c>
      <c r="BG1281" s="83">
        <f t="shared" si="252"/>
        <v>2.4848307157171234E-2</v>
      </c>
      <c r="BH1281" s="83">
        <f t="shared" si="252"/>
        <v>5.1536298008067784E-2</v>
      </c>
      <c r="BI1281" s="83">
        <f t="shared" si="252"/>
        <v>0.13225006782657656</v>
      </c>
      <c r="BJ1281" s="83">
        <f t="shared" si="252"/>
        <v>-5.6074974619519012E-2</v>
      </c>
      <c r="BK1281" s="83">
        <f t="shared" si="252"/>
        <v>5.0394752056635364E-2</v>
      </c>
      <c r="BL1281" s="83">
        <f t="shared" si="252"/>
        <v>-0.13897669010640332</v>
      </c>
      <c r="BM1281" s="83">
        <f t="shared" si="252"/>
        <v>-2.264369330185562E-2</v>
      </c>
      <c r="BN1281" s="83">
        <f t="shared" si="252"/>
        <v>-6.9324163119448334E-2</v>
      </c>
      <c r="BO1281" s="83">
        <f t="shared" si="252"/>
        <v>-4.3441006778741978E-3</v>
      </c>
      <c r="BP1281" s="83">
        <f t="shared" si="252"/>
        <v>-9.8448378955788615E-3</v>
      </c>
      <c r="BQ1281" s="83">
        <f t="shared" si="252"/>
        <v>-3.5038480738058507E-2</v>
      </c>
      <c r="BR1281" s="83">
        <f t="shared" si="252"/>
        <v>1.7790840700223465E-2</v>
      </c>
      <c r="BS1281" s="83">
        <f t="shared" si="252"/>
        <v>-8.3630434275792115E-2</v>
      </c>
      <c r="BT1281" s="83">
        <f t="shared" si="252"/>
        <v>0.11132350745884528</v>
      </c>
      <c r="BU1281" s="83">
        <f t="shared" si="252"/>
        <v>1.4029088500689197E-2</v>
      </c>
      <c r="BV1281" s="83">
        <f t="shared" si="252"/>
        <v>1.2435411775667999E-2</v>
      </c>
      <c r="BW1281" s="83">
        <f t="shared" si="251"/>
        <v>4.5091139795186981E-2</v>
      </c>
      <c r="BX1281" s="83">
        <f t="shared" si="251"/>
        <v>-1.6329432339151986E-2</v>
      </c>
      <c r="BY1281" s="83">
        <f t="shared" si="251"/>
        <v>-7.1908118067707811E-4</v>
      </c>
      <c r="BZ1281" s="83">
        <f t="shared" si="251"/>
        <v>3.0168179607687744E-2</v>
      </c>
      <c r="CA1281" s="83">
        <f t="shared" si="251"/>
        <v>-5.4146510068479134E-2</v>
      </c>
      <c r="CB1281" s="83">
        <f t="shared" si="251"/>
        <v>-3.9026122612808856E-2</v>
      </c>
      <c r="CC1281" s="83">
        <f t="shared" si="251"/>
        <v>-1.9695675386262778E-2</v>
      </c>
      <c r="CD1281" s="83">
        <f t="shared" si="251"/>
        <v>-3.3502978414633733E-2</v>
      </c>
      <c r="CE1281" s="83">
        <f t="shared" si="251"/>
        <v>4.4794286628454055E-2</v>
      </c>
      <c r="CF1281" s="83">
        <f t="shared" si="251"/>
        <v>-8.0866489144723927E-2</v>
      </c>
      <c r="CG1281" s="83">
        <f t="shared" si="251"/>
        <v>-2.1942882799569796E-2</v>
      </c>
      <c r="CH1281" s="83">
        <f t="shared" si="251"/>
        <v>0.18039662734221154</v>
      </c>
      <c r="CI1281" s="83">
        <f t="shared" si="251"/>
        <v>-4.31537160390216E-2</v>
      </c>
      <c r="CJ1281" s="83">
        <f t="shared" si="251"/>
        <v>-3.2154255612907003E-2</v>
      </c>
      <c r="CK1281" s="83">
        <f t="shared" si="251"/>
        <v>6.524197224278859E-2</v>
      </c>
      <c r="CL1281" s="83">
        <f t="shared" si="251"/>
        <v>-5.3051194577940865E-2</v>
      </c>
      <c r="CM1281" s="83">
        <f t="shared" si="251"/>
        <v>-7.5171346110962128E-2</v>
      </c>
      <c r="CN1281" s="83">
        <f t="shared" si="251"/>
        <v>1.3295623896270261E-2</v>
      </c>
      <c r="CO1281" s="83">
        <f t="shared" si="251"/>
        <v>-0.19319557872165147</v>
      </c>
      <c r="CP1281" s="83">
        <f t="shared" si="251"/>
        <v>6.5322331485186638E-2</v>
      </c>
      <c r="CQ1281" s="83">
        <f t="shared" si="251"/>
        <v>-1.3209022847512754E-2</v>
      </c>
      <c r="CR1281" s="83">
        <f t="shared" si="251"/>
        <v>0.12557081111511298</v>
      </c>
      <c r="CS1281" s="83">
        <f t="shared" si="251"/>
        <v>0.10894199637313971</v>
      </c>
      <c r="CT1281" s="83">
        <f t="shared" si="251"/>
        <v>-4.8313701031662208E-2</v>
      </c>
      <c r="CU1281" s="83">
        <f t="shared" si="251"/>
        <v>1.1561567403900949E-3</v>
      </c>
      <c r="CV1281" s="83">
        <f t="shared" si="251"/>
        <v>0.1488960012389747</v>
      </c>
      <c r="CW1281" s="83">
        <f t="shared" si="251"/>
        <v>5.0912242798126284E-2</v>
      </c>
      <c r="CX1281" s="83">
        <f t="shared" si="251"/>
        <v>4.9229144317857E-2</v>
      </c>
      <c r="CY1281" s="83">
        <f t="shared" si="251"/>
        <v>6.8769582653811057E-2</v>
      </c>
      <c r="CZ1281" s="83">
        <f t="shared" si="251"/>
        <v>-7.5746328266227389E-2</v>
      </c>
      <c r="DA1281" s="83">
        <f t="shared" si="251"/>
        <v>-0.13264299605534077</v>
      </c>
      <c r="DB1281" s="83">
        <f t="shared" si="251"/>
        <v>-0.23063482543470545</v>
      </c>
      <c r="DC1281" s="83">
        <f t="shared" si="251"/>
        <v>-6.2503462442885125E-3</v>
      </c>
      <c r="DD1281" s="83">
        <f t="shared" si="251"/>
        <v>-0.13096581685020461</v>
      </c>
      <c r="DE1281" s="83">
        <f t="shared" si="251"/>
        <v>9.7224898801697088E-2</v>
      </c>
    </row>
    <row r="1282" spans="3:109" x14ac:dyDescent="0.4">
      <c r="C1282" s="69"/>
      <c r="I1282" s="87"/>
      <c r="J1282" s="83">
        <f t="shared" si="236"/>
        <v>-1.2066932244927582E-2</v>
      </c>
      <c r="K1282" s="83">
        <f t="shared" si="252"/>
        <v>2.8953978795102274E-2</v>
      </c>
      <c r="L1282" s="83">
        <f t="shared" si="252"/>
        <v>-5.3445558053554158E-2</v>
      </c>
      <c r="M1282" s="83">
        <f t="shared" si="252"/>
        <v>-7.6940748062283001E-2</v>
      </c>
      <c r="N1282" s="83">
        <f t="shared" si="252"/>
        <v>-0.13063227901484459</v>
      </c>
      <c r="O1282" s="83">
        <f t="shared" si="252"/>
        <v>-5.8043216009065764E-2</v>
      </c>
      <c r="P1282" s="83">
        <f t="shared" si="252"/>
        <v>6.2834662036927974E-2</v>
      </c>
      <c r="Q1282" s="83">
        <f t="shared" si="252"/>
        <v>-2.2816393272137359E-2</v>
      </c>
      <c r="R1282" s="83">
        <f t="shared" si="252"/>
        <v>-0.12054431495099788</v>
      </c>
      <c r="S1282" s="83">
        <f t="shared" si="252"/>
        <v>-8.7679309980898471E-2</v>
      </c>
      <c r="T1282" s="83">
        <f t="shared" si="252"/>
        <v>1.0960348203789189E-3</v>
      </c>
      <c r="U1282" s="83">
        <f t="shared" si="252"/>
        <v>5.3419535085261885E-2</v>
      </c>
      <c r="V1282" s="83">
        <f t="shared" si="252"/>
        <v>5.087137783595998E-4</v>
      </c>
      <c r="W1282" s="83">
        <f t="shared" si="252"/>
        <v>9.2184335563538333E-2</v>
      </c>
      <c r="X1282" s="83">
        <f t="shared" si="252"/>
        <v>-6.0625907211243252E-2</v>
      </c>
      <c r="Y1282" s="83">
        <f t="shared" si="252"/>
        <v>-2.1782010326215625E-2</v>
      </c>
      <c r="Z1282" s="83">
        <f t="shared" si="252"/>
        <v>-2.4089312875364987E-2</v>
      </c>
      <c r="AA1282" s="83">
        <f t="shared" si="252"/>
        <v>7.4742804009821071E-2</v>
      </c>
      <c r="AB1282" s="83">
        <f t="shared" si="252"/>
        <v>0.20141805687698053</v>
      </c>
      <c r="AC1282" s="83">
        <f t="shared" si="252"/>
        <v>-0.19472652575964142</v>
      </c>
      <c r="AD1282" s="83">
        <f t="shared" si="252"/>
        <v>0.13692508362030043</v>
      </c>
      <c r="AE1282" s="83">
        <f t="shared" si="252"/>
        <v>7.2621876255059642E-2</v>
      </c>
      <c r="AF1282" s="83">
        <f t="shared" si="252"/>
        <v>-3.080153505594229E-2</v>
      </c>
      <c r="AG1282" s="83">
        <f t="shared" si="252"/>
        <v>0.17740796699543837</v>
      </c>
      <c r="AH1282" s="83">
        <f t="shared" si="252"/>
        <v>6.4361616687349535E-2</v>
      </c>
      <c r="AI1282" s="83">
        <f t="shared" si="252"/>
        <v>7.9201190633089599E-2</v>
      </c>
      <c r="AJ1282" s="83">
        <f t="shared" si="252"/>
        <v>8.0550522028194252E-2</v>
      </c>
      <c r="AK1282" s="83">
        <f t="shared" si="252"/>
        <v>-4.2216401665773694E-2</v>
      </c>
      <c r="AL1282" s="83">
        <f t="shared" si="252"/>
        <v>-0.10554870437834918</v>
      </c>
      <c r="AM1282" s="83">
        <f t="shared" si="252"/>
        <v>0.17968084845180363</v>
      </c>
      <c r="AN1282" s="83">
        <f t="shared" si="252"/>
        <v>-2.5025743570991764E-2</v>
      </c>
      <c r="AO1282" s="83">
        <f t="shared" si="252"/>
        <v>-7.0575293993219837E-2</v>
      </c>
      <c r="AP1282" s="83">
        <f t="shared" si="252"/>
        <v>3.560844048584829E-2</v>
      </c>
      <c r="AQ1282" s="83">
        <f t="shared" si="252"/>
        <v>-4.2922261121600094E-2</v>
      </c>
      <c r="AR1282" s="83">
        <f t="shared" si="252"/>
        <v>-0.19017145280035636</v>
      </c>
      <c r="AS1282" s="83">
        <f t="shared" si="252"/>
        <v>2.675387693987942E-2</v>
      </c>
      <c r="AT1282" s="83">
        <f t="shared" si="252"/>
        <v>-2.4610169219128522E-2</v>
      </c>
      <c r="AU1282" s="83">
        <f t="shared" si="252"/>
        <v>0.22501027026895015</v>
      </c>
      <c r="AV1282" s="83">
        <f t="shared" si="252"/>
        <v>2.8937409621512075E-2</v>
      </c>
      <c r="AW1282" s="83">
        <f t="shared" si="252"/>
        <v>1.1335755827936899E-2</v>
      </c>
      <c r="AX1282" s="83">
        <f t="shared" si="252"/>
        <v>0.10253147436788033</v>
      </c>
      <c r="AY1282" s="83">
        <f t="shared" si="252"/>
        <v>4.0210127113246589E-3</v>
      </c>
      <c r="AZ1282" s="83">
        <f t="shared" si="252"/>
        <v>-0.12344015048219871</v>
      </c>
      <c r="BA1282" s="83">
        <f t="shared" si="252"/>
        <v>-0.19581051366630053</v>
      </c>
      <c r="BB1282" s="83">
        <f t="shared" si="252"/>
        <v>7.2831499493427113E-2</v>
      </c>
      <c r="BC1282" s="83">
        <f t="shared" si="252"/>
        <v>-0.11744480101236066</v>
      </c>
      <c r="BD1282" s="83">
        <f t="shared" si="252"/>
        <v>-8.731064937657132E-2</v>
      </c>
      <c r="BE1282" s="83">
        <f t="shared" si="252"/>
        <v>-5.7845806459506717E-2</v>
      </c>
      <c r="BF1282" s="83">
        <f t="shared" si="252"/>
        <v>-0.15160075675294063</v>
      </c>
      <c r="BG1282" s="83">
        <f t="shared" si="252"/>
        <v>-6.4282301985503956E-2</v>
      </c>
      <c r="BH1282" s="83">
        <f t="shared" si="252"/>
        <v>-1.4844865168595678E-2</v>
      </c>
      <c r="BI1282" s="83">
        <f t="shared" si="252"/>
        <v>5.3153411364695223E-2</v>
      </c>
      <c r="BJ1282" s="83">
        <f t="shared" si="252"/>
        <v>0.11078423192180331</v>
      </c>
      <c r="BK1282" s="83">
        <f t="shared" si="252"/>
        <v>7.3230285067924131E-2</v>
      </c>
      <c r="BL1282" s="83">
        <f t="shared" si="252"/>
        <v>-0.10092513987765679</v>
      </c>
      <c r="BM1282" s="83">
        <f t="shared" si="252"/>
        <v>5.0719900706369309E-2</v>
      </c>
      <c r="BN1282" s="83">
        <f t="shared" si="252"/>
        <v>5.0065006974715408E-2</v>
      </c>
      <c r="BO1282" s="83">
        <f t="shared" si="252"/>
        <v>1.1390308549106599E-3</v>
      </c>
      <c r="BP1282" s="83">
        <f t="shared" si="252"/>
        <v>-5.1351644656245268E-2</v>
      </c>
      <c r="BQ1282" s="83">
        <f t="shared" si="252"/>
        <v>2.4093658605983861E-2</v>
      </c>
      <c r="BR1282" s="83">
        <f t="shared" si="252"/>
        <v>-5.1112549535045911E-2</v>
      </c>
      <c r="BS1282" s="83">
        <f t="shared" si="252"/>
        <v>2.7164195397819793E-2</v>
      </c>
      <c r="BT1282" s="83">
        <f t="shared" si="252"/>
        <v>6.017872406403639E-2</v>
      </c>
      <c r="BU1282" s="83">
        <f t="shared" si="252"/>
        <v>0.10757972475842496</v>
      </c>
      <c r="BV1282" s="83">
        <f t="shared" si="252"/>
        <v>-4.7191454958420392E-2</v>
      </c>
      <c r="BW1282" s="83">
        <f t="shared" si="251"/>
        <v>8.6911711217432519E-2</v>
      </c>
      <c r="BX1282" s="83">
        <f t="shared" si="251"/>
        <v>-0.11929232406458452</v>
      </c>
      <c r="BY1282" s="83">
        <f t="shared" si="251"/>
        <v>-4.5804830256700381E-2</v>
      </c>
      <c r="BZ1282" s="83">
        <f t="shared" si="251"/>
        <v>-3.4142017772993263E-2</v>
      </c>
      <c r="CA1282" s="83">
        <f t="shared" si="251"/>
        <v>2.543363401346033E-2</v>
      </c>
      <c r="CB1282" s="83">
        <f t="shared" si="251"/>
        <v>-9.1934107764126607E-3</v>
      </c>
      <c r="CC1282" s="83">
        <f t="shared" si="251"/>
        <v>6.7626416519200483E-2</v>
      </c>
      <c r="CD1282" s="83">
        <f t="shared" si="251"/>
        <v>1.8367278191877582E-3</v>
      </c>
      <c r="CE1282" s="83">
        <f t="shared" si="251"/>
        <v>2.9324581847952568E-2</v>
      </c>
      <c r="CF1282" s="83">
        <f t="shared" si="251"/>
        <v>7.9494375963683361E-2</v>
      </c>
      <c r="CG1282" s="83">
        <f t="shared" si="251"/>
        <v>5.6793018345636034E-2</v>
      </c>
      <c r="CH1282" s="83">
        <f t="shared" si="251"/>
        <v>-0.15281077297570422</v>
      </c>
      <c r="CI1282" s="83">
        <f t="shared" si="251"/>
        <v>-5.9623176176717585E-2</v>
      </c>
      <c r="CJ1282" s="83">
        <f t="shared" si="251"/>
        <v>0.16658541961114359</v>
      </c>
      <c r="CK1282" s="83">
        <f t="shared" si="251"/>
        <v>-0.27415274214979973</v>
      </c>
      <c r="CL1282" s="83">
        <f t="shared" si="251"/>
        <v>3.2506598960405114E-2</v>
      </c>
      <c r="CM1282" s="83">
        <f t="shared" si="251"/>
        <v>-2.7566682054414891E-2</v>
      </c>
      <c r="CN1282" s="83">
        <f t="shared" si="251"/>
        <v>4.1545655656950925E-2</v>
      </c>
      <c r="CO1282" s="83">
        <f t="shared" si="251"/>
        <v>-7.1286268255270402E-2</v>
      </c>
      <c r="CP1282" s="83">
        <f t="shared" si="251"/>
        <v>-4.6590936653134886E-2</v>
      </c>
      <c r="CQ1282" s="83">
        <f t="shared" si="251"/>
        <v>1.0104084820892867E-2</v>
      </c>
      <c r="CR1282" s="83">
        <f t="shared" si="251"/>
        <v>1.7741667012172561E-2</v>
      </c>
      <c r="CS1282" s="83">
        <f t="shared" si="251"/>
        <v>-1.6653870626478367E-2</v>
      </c>
      <c r="CT1282" s="83">
        <f t="shared" si="251"/>
        <v>-0.12191129955341946</v>
      </c>
      <c r="CU1282" s="83">
        <f t="shared" si="251"/>
        <v>-0.19863351915426894</v>
      </c>
      <c r="CV1282" s="83">
        <f t="shared" si="251"/>
        <v>-0.14742231139662548</v>
      </c>
      <c r="CW1282" s="83">
        <f t="shared" si="251"/>
        <v>0.15535069078403083</v>
      </c>
      <c r="CX1282" s="83">
        <f t="shared" si="251"/>
        <v>-3.6885044349322223E-2</v>
      </c>
      <c r="CY1282" s="83">
        <f t="shared" si="251"/>
        <v>0.1118669347517301</v>
      </c>
      <c r="CZ1282" s="83">
        <f t="shared" si="251"/>
        <v>-2.2770255310060159E-3</v>
      </c>
      <c r="DA1282" s="83">
        <f t="shared" si="251"/>
        <v>-0.11383563288579275</v>
      </c>
      <c r="DB1282" s="83">
        <f t="shared" si="251"/>
        <v>-4.0672052412126904E-3</v>
      </c>
      <c r="DC1282" s="83">
        <f t="shared" si="251"/>
        <v>4.7587367764245429E-2</v>
      </c>
      <c r="DD1282" s="83">
        <f t="shared" si="251"/>
        <v>8.6627412289320461E-4</v>
      </c>
      <c r="DE1282" s="83">
        <f t="shared" si="251"/>
        <v>-9.3596174103495564E-2</v>
      </c>
    </row>
    <row r="1283" spans="3:109" x14ac:dyDescent="0.4">
      <c r="C1283" s="69"/>
      <c r="I1283" s="87"/>
      <c r="J1283" s="83">
        <f t="shared" si="236"/>
        <v>0.12533570076084385</v>
      </c>
      <c r="K1283" s="83">
        <f t="shared" si="252"/>
        <v>-1.0793601858033804E-2</v>
      </c>
      <c r="L1283" s="83">
        <f t="shared" si="252"/>
        <v>3.7024160273487414E-2</v>
      </c>
      <c r="M1283" s="83">
        <f t="shared" si="252"/>
        <v>0.11207826210487981</v>
      </c>
      <c r="N1283" s="83">
        <f t="shared" si="252"/>
        <v>-3.8096405723228109E-2</v>
      </c>
      <c r="O1283" s="83">
        <f t="shared" si="252"/>
        <v>-1.1399025350308147E-2</v>
      </c>
      <c r="P1283" s="83">
        <f t="shared" si="252"/>
        <v>-7.7487995042619467E-2</v>
      </c>
      <c r="Q1283" s="83">
        <f t="shared" si="252"/>
        <v>0.16617982989397639</v>
      </c>
      <c r="R1283" s="83">
        <f t="shared" si="252"/>
        <v>-0.16645898293161318</v>
      </c>
      <c r="S1283" s="83">
        <f t="shared" si="252"/>
        <v>3.2599198586431663E-2</v>
      </c>
      <c r="T1283" s="83">
        <f t="shared" si="252"/>
        <v>-1.6029261600097718E-2</v>
      </c>
      <c r="U1283" s="83">
        <f t="shared" si="252"/>
        <v>1.0859501660142101E-2</v>
      </c>
      <c r="V1283" s="83">
        <f t="shared" si="252"/>
        <v>-0.11648718758595142</v>
      </c>
      <c r="W1283" s="83">
        <f t="shared" si="252"/>
        <v>-1.2189765320267066E-2</v>
      </c>
      <c r="X1283" s="83">
        <f t="shared" si="252"/>
        <v>0.15021434844200207</v>
      </c>
      <c r="Y1283" s="83">
        <f t="shared" si="252"/>
        <v>-0.118595537835177</v>
      </c>
      <c r="Z1283" s="83">
        <f t="shared" si="252"/>
        <v>-0.29313420866948048</v>
      </c>
      <c r="AA1283" s="83">
        <f t="shared" si="252"/>
        <v>4.2603684528730494E-3</v>
      </c>
      <c r="AB1283" s="83">
        <f t="shared" si="252"/>
        <v>-0.12004737614860059</v>
      </c>
      <c r="AC1283" s="83">
        <f t="shared" si="252"/>
        <v>6.36166646196032E-3</v>
      </c>
      <c r="AD1283" s="83">
        <f t="shared" si="252"/>
        <v>-1.7072840738454158E-2</v>
      </c>
      <c r="AE1283" s="83">
        <f t="shared" si="252"/>
        <v>-0.21497072382769281</v>
      </c>
      <c r="AF1283" s="83">
        <f t="shared" si="252"/>
        <v>0.10085732664286778</v>
      </c>
      <c r="AG1283" s="83">
        <f t="shared" si="252"/>
        <v>-3.3790293035994089E-2</v>
      </c>
      <c r="AH1283" s="83">
        <f t="shared" si="252"/>
        <v>5.5890773702556566E-2</v>
      </c>
      <c r="AI1283" s="83">
        <f t="shared" si="252"/>
        <v>0.16603256031642036</v>
      </c>
      <c r="AJ1283" s="83">
        <f t="shared" si="252"/>
        <v>-2.8332068775227381E-2</v>
      </c>
      <c r="AK1283" s="83">
        <f t="shared" si="252"/>
        <v>-0.11579620911194163</v>
      </c>
      <c r="AL1283" s="83">
        <f t="shared" si="252"/>
        <v>-3.9241373563827946E-2</v>
      </c>
      <c r="AM1283" s="83">
        <f t="shared" si="252"/>
        <v>-3.6422952258700039E-3</v>
      </c>
      <c r="AN1283" s="83">
        <f t="shared" si="252"/>
        <v>-5.6574543154884589E-2</v>
      </c>
      <c r="AO1283" s="83">
        <f t="shared" si="252"/>
        <v>-0.103498992924794</v>
      </c>
      <c r="AP1283" s="83">
        <f t="shared" si="252"/>
        <v>-0.10057516437275207</v>
      </c>
      <c r="AQ1283" s="83">
        <f t="shared" si="252"/>
        <v>-0.19770714489675836</v>
      </c>
      <c r="AR1283" s="83">
        <f t="shared" si="252"/>
        <v>-0.11804648445099818</v>
      </c>
      <c r="AS1283" s="83">
        <f t="shared" si="252"/>
        <v>3.6058492931045481E-2</v>
      </c>
      <c r="AT1283" s="83">
        <f t="shared" si="252"/>
        <v>0.23578205152446546</v>
      </c>
      <c r="AU1283" s="83">
        <f t="shared" si="252"/>
        <v>0.18085306778734389</v>
      </c>
      <c r="AV1283" s="83">
        <f t="shared" si="252"/>
        <v>-0.12449565970295075</v>
      </c>
      <c r="AW1283" s="83">
        <f t="shared" si="252"/>
        <v>-4.9203632278107597E-2</v>
      </c>
      <c r="AX1283" s="83">
        <f t="shared" si="252"/>
        <v>8.5879791401901412E-2</v>
      </c>
      <c r="AY1283" s="83">
        <f t="shared" si="252"/>
        <v>-2.1063081355380531E-2</v>
      </c>
      <c r="AZ1283" s="83">
        <f t="shared" si="252"/>
        <v>-7.5076527224840249E-3</v>
      </c>
      <c r="BA1283" s="83">
        <f t="shared" si="252"/>
        <v>-0.12921593635510789</v>
      </c>
      <c r="BB1283" s="83">
        <f t="shared" si="252"/>
        <v>-0.12777772924955935</v>
      </c>
      <c r="BC1283" s="83">
        <f t="shared" si="252"/>
        <v>-8.5599732777510748E-2</v>
      </c>
      <c r="BD1283" s="83">
        <f t="shared" si="252"/>
        <v>0.11543575624592887</v>
      </c>
      <c r="BE1283" s="83">
        <f t="shared" si="252"/>
        <v>5.0582251543409083E-2</v>
      </c>
      <c r="BF1283" s="83">
        <f t="shared" si="252"/>
        <v>0.10458725888464092</v>
      </c>
      <c r="BG1283" s="83">
        <f t="shared" si="252"/>
        <v>-9.1990581819518968E-2</v>
      </c>
      <c r="BH1283" s="83">
        <f t="shared" si="252"/>
        <v>-2.1373958516332364E-2</v>
      </c>
      <c r="BI1283" s="83">
        <f t="shared" si="252"/>
        <v>0.12578975342269214</v>
      </c>
      <c r="BJ1283" s="83">
        <f t="shared" si="252"/>
        <v>-3.6188969543244819E-2</v>
      </c>
      <c r="BK1283" s="83">
        <f t="shared" si="252"/>
        <v>4.605731016193787E-2</v>
      </c>
      <c r="BL1283" s="83">
        <f t="shared" si="252"/>
        <v>0.11601974684421537</v>
      </c>
      <c r="BM1283" s="83">
        <f t="shared" si="252"/>
        <v>3.9451211721837111E-2</v>
      </c>
      <c r="BN1283" s="83">
        <f t="shared" si="252"/>
        <v>0.10136949472142345</v>
      </c>
      <c r="BO1283" s="83">
        <f t="shared" si="252"/>
        <v>4.2122790499570663E-2</v>
      </c>
      <c r="BP1283" s="83">
        <f t="shared" si="252"/>
        <v>-3.9517955631431893E-2</v>
      </c>
      <c r="BQ1283" s="83">
        <f t="shared" si="252"/>
        <v>4.3456366529974694E-3</v>
      </c>
      <c r="BR1283" s="83">
        <f t="shared" si="252"/>
        <v>3.9489727206768334E-2</v>
      </c>
      <c r="BS1283" s="83">
        <f t="shared" si="252"/>
        <v>0.12430004429235882</v>
      </c>
      <c r="BT1283" s="83">
        <f t="shared" si="252"/>
        <v>0.11408423112442297</v>
      </c>
      <c r="BU1283" s="83">
        <f t="shared" si="252"/>
        <v>-7.6010868096086856E-2</v>
      </c>
      <c r="BV1283" s="83">
        <f t="shared" ref="BV1283:DE1286" si="253">BV493+$D$4*BV$799*BV$800*$D$12</f>
        <v>-0.13893010778730272</v>
      </c>
      <c r="BW1283" s="83">
        <f t="shared" si="253"/>
        <v>0.15746961276301058</v>
      </c>
      <c r="BX1283" s="83">
        <f t="shared" si="253"/>
        <v>9.6109446959449785E-2</v>
      </c>
      <c r="BY1283" s="83">
        <f t="shared" si="253"/>
        <v>-0.11182497255302365</v>
      </c>
      <c r="BZ1283" s="83">
        <f t="shared" si="253"/>
        <v>-4.2482796460743544E-2</v>
      </c>
      <c r="CA1283" s="83">
        <f t="shared" si="253"/>
        <v>-2.7391234867541966E-2</v>
      </c>
      <c r="CB1283" s="83">
        <f t="shared" si="253"/>
        <v>5.7447127256998555E-2</v>
      </c>
      <c r="CC1283" s="83">
        <f t="shared" si="253"/>
        <v>-1.4552670175822888E-2</v>
      </c>
      <c r="CD1283" s="83">
        <f t="shared" si="253"/>
        <v>-1.5995554190879779E-2</v>
      </c>
      <c r="CE1283" s="83">
        <f t="shared" si="253"/>
        <v>-4.0698776438328928E-3</v>
      </c>
      <c r="CF1283" s="83">
        <f t="shared" si="253"/>
        <v>-0.11519018569261119</v>
      </c>
      <c r="CG1283" s="83">
        <f t="shared" si="253"/>
        <v>0.16781264935287399</v>
      </c>
      <c r="CH1283" s="83">
        <f t="shared" si="253"/>
        <v>-5.2443388393996856E-2</v>
      </c>
      <c r="CI1283" s="83">
        <f t="shared" si="253"/>
        <v>-0.10051424824625446</v>
      </c>
      <c r="CJ1283" s="83">
        <f t="shared" si="253"/>
        <v>5.2321700555930946E-2</v>
      </c>
      <c r="CK1283" s="83">
        <f t="shared" si="253"/>
        <v>-7.15543886518058E-2</v>
      </c>
      <c r="CL1283" s="83">
        <f t="shared" si="253"/>
        <v>-2.7000857149109742E-2</v>
      </c>
      <c r="CM1283" s="83">
        <f t="shared" si="253"/>
        <v>-0.17262894605431431</v>
      </c>
      <c r="CN1283" s="83">
        <f t="shared" si="253"/>
        <v>4.8079996053641154E-2</v>
      </c>
      <c r="CO1283" s="83">
        <f t="shared" si="253"/>
        <v>2.2660550120891659E-2</v>
      </c>
      <c r="CP1283" s="83">
        <f t="shared" si="253"/>
        <v>-2.6379858741288224E-2</v>
      </c>
      <c r="CQ1283" s="83">
        <f t="shared" si="253"/>
        <v>3.0915204816205733E-2</v>
      </c>
      <c r="CR1283" s="83">
        <f t="shared" si="253"/>
        <v>-0.14898662691043463</v>
      </c>
      <c r="CS1283" s="83">
        <f t="shared" si="253"/>
        <v>0.14348545153125197</v>
      </c>
      <c r="CT1283" s="83">
        <f t="shared" si="253"/>
        <v>0.15772169886827689</v>
      </c>
      <c r="CU1283" s="83">
        <f t="shared" si="253"/>
        <v>-8.7048403903673494E-2</v>
      </c>
      <c r="CV1283" s="83">
        <f t="shared" si="253"/>
        <v>-3.9578592498961694E-2</v>
      </c>
      <c r="CW1283" s="83">
        <f t="shared" si="253"/>
        <v>7.9752909773258607E-2</v>
      </c>
      <c r="CX1283" s="83">
        <f t="shared" si="253"/>
        <v>2.5261253547746523E-2</v>
      </c>
      <c r="CY1283" s="83">
        <f t="shared" si="253"/>
        <v>1.4161435506048028E-2</v>
      </c>
      <c r="CZ1283" s="83">
        <f t="shared" si="253"/>
        <v>-1.8877051509591167E-2</v>
      </c>
      <c r="DA1283" s="83">
        <f t="shared" si="253"/>
        <v>7.7169792213004837E-2</v>
      </c>
      <c r="DB1283" s="83">
        <f t="shared" si="253"/>
        <v>-8.6896966309665771E-2</v>
      </c>
      <c r="DC1283" s="83">
        <f t="shared" si="253"/>
        <v>-9.1603145891576934E-2</v>
      </c>
      <c r="DD1283" s="83">
        <f t="shared" si="253"/>
        <v>-5.0168234951444332E-2</v>
      </c>
      <c r="DE1283" s="83">
        <f t="shared" si="253"/>
        <v>3.9253107492503027E-2</v>
      </c>
    </row>
    <row r="1284" spans="3:109" x14ac:dyDescent="0.4">
      <c r="C1284" s="69"/>
      <c r="I1284" s="87"/>
      <c r="J1284" s="83">
        <f t="shared" si="236"/>
        <v>6.8249133533560297E-2</v>
      </c>
      <c r="K1284" s="83">
        <f t="shared" ref="K1284:BV1287" si="254">K494+$D$4*K$799*K$800*$D$12</f>
        <v>-0.1619227038832225</v>
      </c>
      <c r="L1284" s="83">
        <f t="shared" si="254"/>
        <v>7.1937270213438306E-2</v>
      </c>
      <c r="M1284" s="83">
        <f t="shared" si="254"/>
        <v>4.6100356161580869E-2</v>
      </c>
      <c r="N1284" s="83">
        <f t="shared" si="254"/>
        <v>-0.16440555067482204</v>
      </c>
      <c r="O1284" s="83">
        <f t="shared" si="254"/>
        <v>-0.11226471678777336</v>
      </c>
      <c r="P1284" s="83">
        <f t="shared" si="254"/>
        <v>-1.1133622750154814E-2</v>
      </c>
      <c r="Q1284" s="83">
        <f t="shared" si="254"/>
        <v>-1.2669583658417606E-3</v>
      </c>
      <c r="R1284" s="83">
        <f t="shared" si="254"/>
        <v>0.10482444212423765</v>
      </c>
      <c r="S1284" s="83">
        <f t="shared" si="254"/>
        <v>-0.14219221761439851</v>
      </c>
      <c r="T1284" s="83">
        <f t="shared" si="254"/>
        <v>-2.3046185692367546E-2</v>
      </c>
      <c r="U1284" s="83">
        <f t="shared" si="254"/>
        <v>-0.13224548415666718</v>
      </c>
      <c r="V1284" s="83">
        <f t="shared" si="254"/>
        <v>9.7886418320553836E-2</v>
      </c>
      <c r="W1284" s="83">
        <f t="shared" si="254"/>
        <v>2.3237835340022477E-2</v>
      </c>
      <c r="X1284" s="83">
        <f t="shared" si="254"/>
        <v>0.15612982461587824</v>
      </c>
      <c r="Y1284" s="83">
        <f t="shared" si="254"/>
        <v>0.12422835679377277</v>
      </c>
      <c r="Z1284" s="83">
        <f t="shared" si="254"/>
        <v>0.17180287874663785</v>
      </c>
      <c r="AA1284" s="83">
        <f t="shared" si="254"/>
        <v>-6.962588120728177E-3</v>
      </c>
      <c r="AB1284" s="83">
        <f t="shared" si="254"/>
        <v>1.2725026705686969E-3</v>
      </c>
      <c r="AC1284" s="83">
        <f t="shared" si="254"/>
        <v>-6.3129234511381513E-2</v>
      </c>
      <c r="AD1284" s="83">
        <f t="shared" si="254"/>
        <v>5.251345724695522E-2</v>
      </c>
      <c r="AE1284" s="83">
        <f t="shared" si="254"/>
        <v>-9.716302079048833E-2</v>
      </c>
      <c r="AF1284" s="83">
        <f t="shared" si="254"/>
        <v>2.1116367557392365E-2</v>
      </c>
      <c r="AG1284" s="83">
        <f t="shared" si="254"/>
        <v>-0.19628396428610845</v>
      </c>
      <c r="AH1284" s="83">
        <f t="shared" si="254"/>
        <v>-9.5082502973908203E-2</v>
      </c>
      <c r="AI1284" s="83">
        <f t="shared" si="254"/>
        <v>5.170091768507256E-2</v>
      </c>
      <c r="AJ1284" s="83">
        <f t="shared" si="254"/>
        <v>-2.2394225379417907E-2</v>
      </c>
      <c r="AK1284" s="83">
        <f t="shared" si="254"/>
        <v>9.0477001442956437E-2</v>
      </c>
      <c r="AL1284" s="83">
        <f t="shared" si="254"/>
        <v>-3.6026335590756874E-2</v>
      </c>
      <c r="AM1284" s="83">
        <f t="shared" si="254"/>
        <v>1.7000727247306759E-2</v>
      </c>
      <c r="AN1284" s="83">
        <f t="shared" si="254"/>
        <v>0.10523261919367873</v>
      </c>
      <c r="AO1284" s="83">
        <f t="shared" si="254"/>
        <v>-2.7826438786184623E-2</v>
      </c>
      <c r="AP1284" s="83">
        <f t="shared" si="254"/>
        <v>-5.7269124606104463E-2</v>
      </c>
      <c r="AQ1284" s="83">
        <f t="shared" si="254"/>
        <v>3.5512222527519864E-2</v>
      </c>
      <c r="AR1284" s="83">
        <f t="shared" si="254"/>
        <v>4.17479565834286E-2</v>
      </c>
      <c r="AS1284" s="83">
        <f t="shared" si="254"/>
        <v>-3.1136143103232244E-2</v>
      </c>
      <c r="AT1284" s="83">
        <f t="shared" si="254"/>
        <v>-2.1996558685814824E-2</v>
      </c>
      <c r="AU1284" s="83">
        <f t="shared" si="254"/>
        <v>0.14595333899882687</v>
      </c>
      <c r="AV1284" s="83">
        <f t="shared" si="254"/>
        <v>5.8471793478668425E-2</v>
      </c>
      <c r="AW1284" s="83">
        <f t="shared" si="254"/>
        <v>-6.4837193857930228E-2</v>
      </c>
      <c r="AX1284" s="83">
        <f t="shared" si="254"/>
        <v>0.17717353536149905</v>
      </c>
      <c r="AY1284" s="83">
        <f t="shared" si="254"/>
        <v>-6.914034662266294E-2</v>
      </c>
      <c r="AZ1284" s="83">
        <f t="shared" si="254"/>
        <v>-4.2251317970209014E-2</v>
      </c>
      <c r="BA1284" s="83">
        <f t="shared" si="254"/>
        <v>-4.6359044462767972E-2</v>
      </c>
      <c r="BB1284" s="83">
        <f t="shared" si="254"/>
        <v>2.3461474043339245E-2</v>
      </c>
      <c r="BC1284" s="83">
        <f t="shared" si="254"/>
        <v>0.1281605177178553</v>
      </c>
      <c r="BD1284" s="83">
        <f t="shared" si="254"/>
        <v>2.3528998139395909E-3</v>
      </c>
      <c r="BE1284" s="83">
        <f t="shared" si="254"/>
        <v>2.6110451177805787E-2</v>
      </c>
      <c r="BF1284" s="83">
        <f t="shared" si="254"/>
        <v>6.5968442538733144E-2</v>
      </c>
      <c r="BG1284" s="83">
        <f t="shared" si="254"/>
        <v>3.0791205594659164E-2</v>
      </c>
      <c r="BH1284" s="83">
        <f t="shared" si="254"/>
        <v>-9.8688108492866966E-2</v>
      </c>
      <c r="BI1284" s="83">
        <f t="shared" si="254"/>
        <v>6.0651904225577799E-2</v>
      </c>
      <c r="BJ1284" s="83">
        <f t="shared" si="254"/>
        <v>1.2144680389170139E-2</v>
      </c>
      <c r="BK1284" s="83">
        <f t="shared" si="254"/>
        <v>0.16886908145021032</v>
      </c>
      <c r="BL1284" s="83">
        <f t="shared" si="254"/>
        <v>8.6515994187976522E-2</v>
      </c>
      <c r="BM1284" s="83">
        <f t="shared" si="254"/>
        <v>-7.1269830773055848E-2</v>
      </c>
      <c r="BN1284" s="83">
        <f t="shared" si="254"/>
        <v>-0.12359399571216828</v>
      </c>
      <c r="BO1284" s="83">
        <f t="shared" si="254"/>
        <v>8.4253933767498942E-2</v>
      </c>
      <c r="BP1284" s="83">
        <f t="shared" si="254"/>
        <v>0.13285317668499169</v>
      </c>
      <c r="BQ1284" s="83">
        <f t="shared" si="254"/>
        <v>-0.18218551680217851</v>
      </c>
      <c r="BR1284" s="83">
        <f t="shared" si="254"/>
        <v>-0.19020109388293027</v>
      </c>
      <c r="BS1284" s="83">
        <f t="shared" si="254"/>
        <v>0.13486056007528013</v>
      </c>
      <c r="BT1284" s="83">
        <f t="shared" si="254"/>
        <v>-3.7686703149814038E-2</v>
      </c>
      <c r="BU1284" s="83">
        <f t="shared" si="254"/>
        <v>-0.20996290402343201</v>
      </c>
      <c r="BV1284" s="83">
        <f t="shared" si="254"/>
        <v>-0.18227288887226101</v>
      </c>
      <c r="BW1284" s="83">
        <f t="shared" si="253"/>
        <v>-0.1779714350358918</v>
      </c>
      <c r="BX1284" s="83">
        <f t="shared" si="253"/>
        <v>-6.4639473935621888E-2</v>
      </c>
      <c r="BY1284" s="83">
        <f t="shared" si="253"/>
        <v>2.0561366399706689E-2</v>
      </c>
      <c r="BZ1284" s="83">
        <f t="shared" si="253"/>
        <v>-0.14619037092715323</v>
      </c>
      <c r="CA1284" s="83">
        <f t="shared" si="253"/>
        <v>-2.6600156390548104E-2</v>
      </c>
      <c r="CB1284" s="83">
        <f t="shared" si="253"/>
        <v>0.26578963063202005</v>
      </c>
      <c r="CC1284" s="83">
        <f t="shared" si="253"/>
        <v>3.1606266528607867E-2</v>
      </c>
      <c r="CD1284" s="83">
        <f t="shared" si="253"/>
        <v>-8.5338522468593123E-2</v>
      </c>
      <c r="CE1284" s="83">
        <f t="shared" si="253"/>
        <v>6.9940006016848008E-2</v>
      </c>
      <c r="CF1284" s="83">
        <f t="shared" si="253"/>
        <v>-0.14681853090863162</v>
      </c>
      <c r="CG1284" s="83">
        <f t="shared" si="253"/>
        <v>-0.1562375612324734</v>
      </c>
      <c r="CH1284" s="83">
        <f t="shared" si="253"/>
        <v>-6.0598394286546148E-2</v>
      </c>
      <c r="CI1284" s="83">
        <f t="shared" si="253"/>
        <v>1.7110401638912136E-2</v>
      </c>
      <c r="CJ1284" s="83">
        <f t="shared" si="253"/>
        <v>4.1143680587992323E-2</v>
      </c>
      <c r="CK1284" s="83">
        <f t="shared" si="253"/>
        <v>3.1549126368653813E-2</v>
      </c>
      <c r="CL1284" s="83">
        <f t="shared" si="253"/>
        <v>0.10525682891327547</v>
      </c>
      <c r="CM1284" s="83">
        <f t="shared" si="253"/>
        <v>8.2496411599559897E-3</v>
      </c>
      <c r="CN1284" s="83">
        <f t="shared" si="253"/>
        <v>-4.9073457039051083E-3</v>
      </c>
      <c r="CO1284" s="83">
        <f t="shared" si="253"/>
        <v>-4.949550346364677E-2</v>
      </c>
      <c r="CP1284" s="83">
        <f t="shared" si="253"/>
        <v>0.15613345159475542</v>
      </c>
      <c r="CQ1284" s="83">
        <f t="shared" si="253"/>
        <v>-0.14079440785576905</v>
      </c>
      <c r="CR1284" s="83">
        <f t="shared" si="253"/>
        <v>-6.2346731403554713E-2</v>
      </c>
      <c r="CS1284" s="83">
        <f t="shared" si="253"/>
        <v>-0.17139618080273841</v>
      </c>
      <c r="CT1284" s="83">
        <f t="shared" si="253"/>
        <v>-1.3546860952771264E-2</v>
      </c>
      <c r="CU1284" s="83">
        <f t="shared" si="253"/>
        <v>0.28728405085067088</v>
      </c>
      <c r="CV1284" s="83">
        <f t="shared" si="253"/>
        <v>-9.1569338331235997E-2</v>
      </c>
      <c r="CW1284" s="83">
        <f t="shared" si="253"/>
        <v>-5.7785452606357507E-2</v>
      </c>
      <c r="CX1284" s="83">
        <f t="shared" si="253"/>
        <v>2.275915240521633E-2</v>
      </c>
      <c r="CY1284" s="83">
        <f t="shared" si="253"/>
        <v>0.26440688244240418</v>
      </c>
      <c r="CZ1284" s="83">
        <f t="shared" si="253"/>
        <v>5.4033770820097575E-2</v>
      </c>
      <c r="DA1284" s="83">
        <f t="shared" si="253"/>
        <v>-6.3918199074392362E-2</v>
      </c>
      <c r="DB1284" s="83">
        <f t="shared" si="253"/>
        <v>-1.714647018043778E-2</v>
      </c>
      <c r="DC1284" s="83">
        <f t="shared" si="253"/>
        <v>-1.2609566129064146E-2</v>
      </c>
      <c r="DD1284" s="83">
        <f t="shared" si="253"/>
        <v>-5.3582304174542704E-2</v>
      </c>
      <c r="DE1284" s="83">
        <f t="shared" si="253"/>
        <v>0.11709456549044697</v>
      </c>
    </row>
    <row r="1285" spans="3:109" x14ac:dyDescent="0.4">
      <c r="C1285" s="69"/>
      <c r="I1285" s="87"/>
      <c r="J1285" s="83">
        <f t="shared" si="236"/>
        <v>-3.3232275551129002E-2</v>
      </c>
      <c r="K1285" s="83">
        <f t="shared" si="254"/>
        <v>-9.6630042025135698E-2</v>
      </c>
      <c r="L1285" s="83">
        <f t="shared" si="254"/>
        <v>-0.12741594917188079</v>
      </c>
      <c r="M1285" s="83">
        <f t="shared" si="254"/>
        <v>-4.2296891003338881E-2</v>
      </c>
      <c r="N1285" s="83">
        <f t="shared" si="254"/>
        <v>-6.277702829481252E-2</v>
      </c>
      <c r="O1285" s="83">
        <f t="shared" si="254"/>
        <v>-7.2925204395446697E-2</v>
      </c>
      <c r="P1285" s="83">
        <f t="shared" si="254"/>
        <v>-5.6569392117833121E-2</v>
      </c>
      <c r="Q1285" s="83">
        <f t="shared" si="254"/>
        <v>-5.2636899628058814E-2</v>
      </c>
      <c r="R1285" s="83">
        <f t="shared" si="254"/>
        <v>5.1771276323916413E-2</v>
      </c>
      <c r="S1285" s="83">
        <f t="shared" si="254"/>
        <v>-5.3283889116230117E-2</v>
      </c>
      <c r="T1285" s="83">
        <f t="shared" si="254"/>
        <v>4.2640515884315569E-2</v>
      </c>
      <c r="U1285" s="83">
        <f t="shared" si="254"/>
        <v>0.1895776402410333</v>
      </c>
      <c r="V1285" s="83">
        <f t="shared" si="254"/>
        <v>0.12888335676505711</v>
      </c>
      <c r="W1285" s="83">
        <f t="shared" si="254"/>
        <v>-0.1700262144233993</v>
      </c>
      <c r="X1285" s="83">
        <f t="shared" si="254"/>
        <v>0.13270066276358702</v>
      </c>
      <c r="Y1285" s="83">
        <f t="shared" si="254"/>
        <v>-9.8847603948783808E-2</v>
      </c>
      <c r="Z1285" s="83">
        <f t="shared" si="254"/>
        <v>-1.3407876670483395E-2</v>
      </c>
      <c r="AA1285" s="83">
        <f t="shared" si="254"/>
        <v>-9.0591879109597317E-2</v>
      </c>
      <c r="AB1285" s="83">
        <f t="shared" si="254"/>
        <v>-2.1635075160276827E-2</v>
      </c>
      <c r="AC1285" s="83">
        <f t="shared" si="254"/>
        <v>5.1909556433734065E-2</v>
      </c>
      <c r="AD1285" s="83">
        <f t="shared" si="254"/>
        <v>0.16502976122656665</v>
      </c>
      <c r="AE1285" s="83">
        <f t="shared" si="254"/>
        <v>-4.991912607374771E-2</v>
      </c>
      <c r="AF1285" s="83">
        <f t="shared" si="254"/>
        <v>-0.16288735349644501</v>
      </c>
      <c r="AG1285" s="83">
        <f t="shared" si="254"/>
        <v>7.755321035268695E-3</v>
      </c>
      <c r="AH1285" s="83">
        <f t="shared" si="254"/>
        <v>-0.10551928468812365</v>
      </c>
      <c r="AI1285" s="83">
        <f t="shared" si="254"/>
        <v>-0.123078757948305</v>
      </c>
      <c r="AJ1285" s="83">
        <f t="shared" si="254"/>
        <v>4.2390054728213104E-2</v>
      </c>
      <c r="AK1285" s="83">
        <f t="shared" si="254"/>
        <v>-5.5283885147049544E-2</v>
      </c>
      <c r="AL1285" s="83">
        <f t="shared" si="254"/>
        <v>2.0799166972083057E-2</v>
      </c>
      <c r="AM1285" s="83">
        <f t="shared" si="254"/>
        <v>1.8936630968625051E-2</v>
      </c>
      <c r="AN1285" s="83">
        <f t="shared" si="254"/>
        <v>-8.2484158054599827E-2</v>
      </c>
      <c r="AO1285" s="83">
        <f t="shared" si="254"/>
        <v>-9.2852361644245207E-2</v>
      </c>
      <c r="AP1285" s="83">
        <f t="shared" si="254"/>
        <v>-0.10464912629101271</v>
      </c>
      <c r="AQ1285" s="83">
        <f t="shared" si="254"/>
        <v>-0.17588415841288965</v>
      </c>
      <c r="AR1285" s="83">
        <f t="shared" si="254"/>
        <v>-0.11333868747159574</v>
      </c>
      <c r="AS1285" s="83">
        <f t="shared" si="254"/>
        <v>-0.18464529172464697</v>
      </c>
      <c r="AT1285" s="83">
        <f t="shared" si="254"/>
        <v>3.4564544936584805E-2</v>
      </c>
      <c r="AU1285" s="83">
        <f t="shared" si="254"/>
        <v>-0.18577030923163496</v>
      </c>
      <c r="AV1285" s="83">
        <f t="shared" si="254"/>
        <v>2.8472951880929135E-2</v>
      </c>
      <c r="AW1285" s="83">
        <f t="shared" si="254"/>
        <v>-2.7811596543930076E-2</v>
      </c>
      <c r="AX1285" s="83">
        <f t="shared" si="254"/>
        <v>-0.13925785133506072</v>
      </c>
      <c r="AY1285" s="83">
        <f t="shared" si="254"/>
        <v>-2.8229955707711314E-2</v>
      </c>
      <c r="AZ1285" s="83">
        <f t="shared" si="254"/>
        <v>-0.14838382467517622</v>
      </c>
      <c r="BA1285" s="83">
        <f t="shared" si="254"/>
        <v>0.12563528325779103</v>
      </c>
      <c r="BB1285" s="83">
        <f t="shared" si="254"/>
        <v>3.1046923865794138E-2</v>
      </c>
      <c r="BC1285" s="83">
        <f t="shared" si="254"/>
        <v>0.13963594119638129</v>
      </c>
      <c r="BD1285" s="83">
        <f t="shared" si="254"/>
        <v>-6.6484982730434669E-2</v>
      </c>
      <c r="BE1285" s="83">
        <f t="shared" si="254"/>
        <v>2.7429384800996302E-2</v>
      </c>
      <c r="BF1285" s="83">
        <f t="shared" si="254"/>
        <v>-7.5605528803996708E-2</v>
      </c>
      <c r="BG1285" s="83">
        <f t="shared" si="254"/>
        <v>9.5933708739109488E-2</v>
      </c>
      <c r="BH1285" s="83">
        <f t="shared" si="254"/>
        <v>1.1098978242039315E-2</v>
      </c>
      <c r="BI1285" s="83">
        <f t="shared" si="254"/>
        <v>0.25143883718018351</v>
      </c>
      <c r="BJ1285" s="83">
        <f t="shared" si="254"/>
        <v>-2.3304365120507431E-2</v>
      </c>
      <c r="BK1285" s="83">
        <f t="shared" si="254"/>
        <v>-3.5915552782852259E-2</v>
      </c>
      <c r="BL1285" s="83">
        <f t="shared" si="254"/>
        <v>1.1282515511530896E-2</v>
      </c>
      <c r="BM1285" s="83">
        <f t="shared" si="254"/>
        <v>0.12327606840388373</v>
      </c>
      <c r="BN1285" s="83">
        <f t="shared" si="254"/>
        <v>9.2338826815593161E-2</v>
      </c>
      <c r="BO1285" s="83">
        <f t="shared" si="254"/>
        <v>-3.2358707705270107E-2</v>
      </c>
      <c r="BP1285" s="83">
        <f t="shared" si="254"/>
        <v>-1.546468253900779E-2</v>
      </c>
      <c r="BQ1285" s="83">
        <f t="shared" si="254"/>
        <v>-7.1834393804176583E-2</v>
      </c>
      <c r="BR1285" s="83">
        <f t="shared" si="254"/>
        <v>0.10971880373436955</v>
      </c>
      <c r="BS1285" s="83">
        <f t="shared" si="254"/>
        <v>6.3283142229940012E-2</v>
      </c>
      <c r="BT1285" s="83">
        <f t="shared" si="254"/>
        <v>8.0413897007837229E-2</v>
      </c>
      <c r="BU1285" s="83">
        <f t="shared" si="254"/>
        <v>-0.15275732597009609</v>
      </c>
      <c r="BV1285" s="83">
        <f t="shared" si="254"/>
        <v>8.9058697419617892E-3</v>
      </c>
      <c r="BW1285" s="83">
        <f t="shared" si="253"/>
        <v>-7.3761908194652254E-2</v>
      </c>
      <c r="BX1285" s="83">
        <f t="shared" si="253"/>
        <v>-4.8740233376543722E-3</v>
      </c>
      <c r="BY1285" s="83">
        <f t="shared" si="253"/>
        <v>9.9489883606028187E-2</v>
      </c>
      <c r="BZ1285" s="83">
        <f t="shared" si="253"/>
        <v>-0.1984463747203645</v>
      </c>
      <c r="CA1285" s="83">
        <f t="shared" si="253"/>
        <v>2.5397770459949138E-2</v>
      </c>
      <c r="CB1285" s="83">
        <f t="shared" si="253"/>
        <v>-2.3974847985762739E-2</v>
      </c>
      <c r="CC1285" s="83">
        <f t="shared" si="253"/>
        <v>0.12471105103875307</v>
      </c>
      <c r="CD1285" s="83">
        <f t="shared" si="253"/>
        <v>-4.1702838177447417E-2</v>
      </c>
      <c r="CE1285" s="83">
        <f t="shared" si="253"/>
        <v>6.2737921778195108E-2</v>
      </c>
      <c r="CF1285" s="83">
        <f t="shared" si="253"/>
        <v>0.10477039983284822</v>
      </c>
      <c r="CG1285" s="83">
        <f t="shared" si="253"/>
        <v>4.4314995383057249E-3</v>
      </c>
      <c r="CH1285" s="83">
        <f t="shared" si="253"/>
        <v>-0.11414540682303786</v>
      </c>
      <c r="CI1285" s="83">
        <f t="shared" si="253"/>
        <v>4.6702002126271819E-2</v>
      </c>
      <c r="CJ1285" s="83">
        <f t="shared" si="253"/>
        <v>0.17718356296315321</v>
      </c>
      <c r="CK1285" s="83">
        <f t="shared" si="253"/>
        <v>-0.10714301874188721</v>
      </c>
      <c r="CL1285" s="83">
        <f t="shared" si="253"/>
        <v>-0.13328147030998608</v>
      </c>
      <c r="CM1285" s="83">
        <f t="shared" si="253"/>
        <v>0.1679976187706044</v>
      </c>
      <c r="CN1285" s="83">
        <f t="shared" si="253"/>
        <v>6.3072402129482091E-2</v>
      </c>
      <c r="CO1285" s="83">
        <f t="shared" si="253"/>
        <v>-3.0921393581476268E-2</v>
      </c>
      <c r="CP1285" s="83">
        <f t="shared" si="253"/>
        <v>7.4877646287182451E-2</v>
      </c>
      <c r="CQ1285" s="83">
        <f t="shared" si="253"/>
        <v>-2.0628665916395894E-2</v>
      </c>
      <c r="CR1285" s="83">
        <f t="shared" si="253"/>
        <v>4.9571630213294776E-2</v>
      </c>
      <c r="CS1285" s="83">
        <f t="shared" si="253"/>
        <v>-4.7388778727647816E-2</v>
      </c>
      <c r="CT1285" s="83">
        <f t="shared" si="253"/>
        <v>1.2450709722369505E-2</v>
      </c>
      <c r="CU1285" s="83">
        <f t="shared" si="253"/>
        <v>-8.2145539040505769E-2</v>
      </c>
      <c r="CV1285" s="83">
        <f t="shared" si="253"/>
        <v>0.14355947933854563</v>
      </c>
      <c r="CW1285" s="83">
        <f t="shared" si="253"/>
        <v>0.15169201579057273</v>
      </c>
      <c r="CX1285" s="83">
        <f t="shared" si="253"/>
        <v>6.9458285553527857E-2</v>
      </c>
      <c r="CY1285" s="83">
        <f t="shared" si="253"/>
        <v>-7.3175735606088501E-3</v>
      </c>
      <c r="CZ1285" s="83">
        <f t="shared" si="253"/>
        <v>3.2451170338485019E-2</v>
      </c>
      <c r="DA1285" s="83">
        <f t="shared" si="253"/>
        <v>0.17627960721628819</v>
      </c>
      <c r="DB1285" s="83">
        <f t="shared" si="253"/>
        <v>-6.1403369218101064E-2</v>
      </c>
      <c r="DC1285" s="83">
        <f t="shared" si="253"/>
        <v>9.5027359613830353E-2</v>
      </c>
      <c r="DD1285" s="83">
        <f t="shared" si="253"/>
        <v>0.11962205239819558</v>
      </c>
      <c r="DE1285" s="83">
        <f t="shared" si="253"/>
        <v>4.3845170277002701E-2</v>
      </c>
    </row>
    <row r="1286" spans="3:109" x14ac:dyDescent="0.4">
      <c r="C1286" s="69"/>
      <c r="I1286" s="87"/>
      <c r="J1286" s="83">
        <f t="shared" si="236"/>
        <v>6.8559061352064424E-2</v>
      </c>
      <c r="K1286" s="83">
        <f t="shared" si="254"/>
        <v>-0.14026431941743281</v>
      </c>
      <c r="L1286" s="83">
        <f t="shared" si="254"/>
        <v>-7.3691045493401955E-2</v>
      </c>
      <c r="M1286" s="83">
        <f t="shared" si="254"/>
        <v>7.9613313142522971E-2</v>
      </c>
      <c r="N1286" s="83">
        <f t="shared" si="254"/>
        <v>-2.1714870364367778E-3</v>
      </c>
      <c r="O1286" s="83">
        <f t="shared" si="254"/>
        <v>-2.1624055887996909E-3</v>
      </c>
      <c r="P1286" s="83">
        <f t="shared" si="254"/>
        <v>-7.8263791550895911E-2</v>
      </c>
      <c r="Q1286" s="83">
        <f t="shared" si="254"/>
        <v>2.9339727977467481E-2</v>
      </c>
      <c r="R1286" s="83">
        <f t="shared" si="254"/>
        <v>1.8340893865100426E-2</v>
      </c>
      <c r="S1286" s="83">
        <f t="shared" si="254"/>
        <v>-0.10303315847199399</v>
      </c>
      <c r="T1286" s="83">
        <f t="shared" si="254"/>
        <v>0.1223362843995094</v>
      </c>
      <c r="U1286" s="83">
        <f t="shared" si="254"/>
        <v>8.528664653658638E-2</v>
      </c>
      <c r="V1286" s="83">
        <f t="shared" si="254"/>
        <v>8.1775643235357742E-2</v>
      </c>
      <c r="W1286" s="83">
        <f t="shared" si="254"/>
        <v>-3.7485747802928966E-2</v>
      </c>
      <c r="X1286" s="83">
        <f t="shared" si="254"/>
        <v>-0.10322051480349875</v>
      </c>
      <c r="Y1286" s="83">
        <f t="shared" si="254"/>
        <v>4.7501221886922162E-3</v>
      </c>
      <c r="Z1286" s="83">
        <f t="shared" si="254"/>
        <v>-0.11042543942167185</v>
      </c>
      <c r="AA1286" s="83">
        <f t="shared" si="254"/>
        <v>9.5855412313225655E-2</v>
      </c>
      <c r="AB1286" s="83">
        <f t="shared" si="254"/>
        <v>5.2434822140006929E-2</v>
      </c>
      <c r="AC1286" s="83">
        <f t="shared" si="254"/>
        <v>0.14972154337077764</v>
      </c>
      <c r="AD1286" s="83">
        <f t="shared" si="254"/>
        <v>1.2903956873602832E-2</v>
      </c>
      <c r="AE1286" s="83">
        <f t="shared" si="254"/>
        <v>-3.5659625423391392E-2</v>
      </c>
      <c r="AF1286" s="83">
        <f t="shared" si="254"/>
        <v>-6.7070118529935982E-2</v>
      </c>
      <c r="AG1286" s="83">
        <f t="shared" si="254"/>
        <v>8.1865268574354555E-3</v>
      </c>
      <c r="AH1286" s="83">
        <f t="shared" si="254"/>
        <v>6.42527540198575E-2</v>
      </c>
      <c r="AI1286" s="83">
        <f t="shared" si="254"/>
        <v>2.6922345408769175E-2</v>
      </c>
      <c r="AJ1286" s="83">
        <f t="shared" si="254"/>
        <v>2.0856848078356305E-2</v>
      </c>
      <c r="AK1286" s="83">
        <f t="shared" si="254"/>
        <v>-2.42901306915221E-2</v>
      </c>
      <c r="AL1286" s="83">
        <f t="shared" si="254"/>
        <v>-6.955032006950565E-3</v>
      </c>
      <c r="AM1286" s="83">
        <f t="shared" si="254"/>
        <v>0.15818936353367846</v>
      </c>
      <c r="AN1286" s="83">
        <f t="shared" si="254"/>
        <v>-9.3787834468339396E-2</v>
      </c>
      <c r="AO1286" s="83">
        <f t="shared" si="254"/>
        <v>5.1496250595463658E-2</v>
      </c>
      <c r="AP1286" s="83">
        <f t="shared" si="254"/>
        <v>2.1435746740170049E-2</v>
      </c>
      <c r="AQ1286" s="83">
        <f t="shared" si="254"/>
        <v>0.15835312563049261</v>
      </c>
      <c r="AR1286" s="83">
        <f t="shared" si="254"/>
        <v>-7.8533279437128373E-3</v>
      </c>
      <c r="AS1286" s="83">
        <f t="shared" si="254"/>
        <v>0.16728159320786956</v>
      </c>
      <c r="AT1286" s="83">
        <f t="shared" si="254"/>
        <v>-5.6372222800298306E-2</v>
      </c>
      <c r="AU1286" s="83">
        <f t="shared" si="254"/>
        <v>0.11318416822772875</v>
      </c>
      <c r="AV1286" s="83">
        <f t="shared" si="254"/>
        <v>-4.7986844227081431E-2</v>
      </c>
      <c r="AW1286" s="83">
        <f t="shared" si="254"/>
        <v>5.4182036147243262E-2</v>
      </c>
      <c r="AX1286" s="83">
        <f t="shared" si="254"/>
        <v>0.11707580394936504</v>
      </c>
      <c r="AY1286" s="83">
        <f t="shared" si="254"/>
        <v>-2.6091999915475506E-2</v>
      </c>
      <c r="AZ1286" s="83">
        <f t="shared" si="254"/>
        <v>-1.5993677398831467E-3</v>
      </c>
      <c r="BA1286" s="83">
        <f t="shared" si="254"/>
        <v>8.8041750032309074E-2</v>
      </c>
      <c r="BB1286" s="83">
        <f t="shared" si="254"/>
        <v>-7.967162742882633E-2</v>
      </c>
      <c r="BC1286" s="83">
        <f t="shared" si="254"/>
        <v>4.2498998806370057E-2</v>
      </c>
      <c r="BD1286" s="83">
        <f t="shared" si="254"/>
        <v>9.8936103005560702E-3</v>
      </c>
      <c r="BE1286" s="83">
        <f t="shared" si="254"/>
        <v>0.11308588260704741</v>
      </c>
      <c r="BF1286" s="83">
        <f t="shared" si="254"/>
        <v>5.2059210235424702E-2</v>
      </c>
      <c r="BG1286" s="83">
        <f t="shared" si="254"/>
        <v>7.3813113511843706E-2</v>
      </c>
      <c r="BH1286" s="83">
        <f t="shared" si="254"/>
        <v>0.22332169037086938</v>
      </c>
      <c r="BI1286" s="83">
        <f t="shared" si="254"/>
        <v>-9.7905787124902138E-2</v>
      </c>
      <c r="BJ1286" s="83">
        <f t="shared" si="254"/>
        <v>0.11434961551117781</v>
      </c>
      <c r="BK1286" s="83">
        <f t="shared" si="254"/>
        <v>7.3215936488101707E-2</v>
      </c>
      <c r="BL1286" s="83">
        <f t="shared" si="254"/>
        <v>4.7595696792138006E-3</v>
      </c>
      <c r="BM1286" s="83">
        <f t="shared" si="254"/>
        <v>-8.5977145977527095E-3</v>
      </c>
      <c r="BN1286" s="83">
        <f t="shared" si="254"/>
        <v>-0.16458726200947124</v>
      </c>
      <c r="BO1286" s="83">
        <f t="shared" si="254"/>
        <v>0.22495211956695368</v>
      </c>
      <c r="BP1286" s="83">
        <f t="shared" si="254"/>
        <v>6.1578259743720221E-2</v>
      </c>
      <c r="BQ1286" s="83">
        <f t="shared" si="254"/>
        <v>-9.6904356653955581E-2</v>
      </c>
      <c r="BR1286" s="83">
        <f t="shared" si="254"/>
        <v>6.2507737347473599E-2</v>
      </c>
      <c r="BS1286" s="83">
        <f t="shared" si="254"/>
        <v>8.3098399253835831E-2</v>
      </c>
      <c r="BT1286" s="83">
        <f t="shared" si="254"/>
        <v>0.17749525882605813</v>
      </c>
      <c r="BU1286" s="83">
        <f t="shared" si="254"/>
        <v>0.12074087940167809</v>
      </c>
      <c r="BV1286" s="83">
        <f t="shared" si="254"/>
        <v>7.7584021809461515E-2</v>
      </c>
      <c r="BW1286" s="83">
        <f t="shared" si="253"/>
        <v>-9.9531261860422077E-2</v>
      </c>
      <c r="BX1286" s="83">
        <f t="shared" si="253"/>
        <v>-7.1526358857600281E-2</v>
      </c>
      <c r="BY1286" s="83">
        <f t="shared" si="253"/>
        <v>0.13572924439473194</v>
      </c>
      <c r="BZ1286" s="83">
        <f t="shared" si="253"/>
        <v>-8.8896498168454713E-2</v>
      </c>
      <c r="CA1286" s="83">
        <f t="shared" si="253"/>
        <v>0.10123869388177043</v>
      </c>
      <c r="CB1286" s="83">
        <f t="shared" si="253"/>
        <v>-7.4758125241696796E-2</v>
      </c>
      <c r="CC1286" s="83">
        <f t="shared" si="253"/>
        <v>-1.7419423453105928E-2</v>
      </c>
      <c r="CD1286" s="83">
        <f t="shared" si="253"/>
        <v>-8.0362293687916437E-3</v>
      </c>
      <c r="CE1286" s="83">
        <f t="shared" si="253"/>
        <v>-3.3475174412581306E-2</v>
      </c>
      <c r="CF1286" s="83">
        <f t="shared" si="253"/>
        <v>-7.0581439542788796E-2</v>
      </c>
      <c r="CG1286" s="83">
        <f t="shared" si="253"/>
        <v>-5.2604374743969826E-2</v>
      </c>
      <c r="CH1286" s="83">
        <f t="shared" si="253"/>
        <v>8.2734229437533849E-2</v>
      </c>
      <c r="CI1286" s="83">
        <f t="shared" si="253"/>
        <v>2.4410766210982787E-2</v>
      </c>
      <c r="CJ1286" s="83">
        <f t="shared" si="253"/>
        <v>-0.13766888584559664</v>
      </c>
      <c r="CK1286" s="83">
        <f t="shared" si="253"/>
        <v>0.17781883426014986</v>
      </c>
      <c r="CL1286" s="83">
        <f t="shared" si="253"/>
        <v>7.6200863790812381E-2</v>
      </c>
      <c r="CM1286" s="83">
        <f t="shared" si="253"/>
        <v>-7.1361155383809785E-2</v>
      </c>
      <c r="CN1286" s="83">
        <f t="shared" si="253"/>
        <v>-1.8213819513766705E-2</v>
      </c>
      <c r="CO1286" s="83">
        <f t="shared" si="253"/>
        <v>0.12274663009678634</v>
      </c>
      <c r="CP1286" s="83">
        <f t="shared" si="253"/>
        <v>1.514630676486145E-2</v>
      </c>
      <c r="CQ1286" s="83">
        <f t="shared" si="253"/>
        <v>0.10247200226550622</v>
      </c>
      <c r="CR1286" s="83">
        <f t="shared" si="253"/>
        <v>-0.13143307021765852</v>
      </c>
      <c r="CS1286" s="83">
        <f t="shared" si="253"/>
        <v>9.3424875265971041E-2</v>
      </c>
      <c r="CT1286" s="83">
        <f t="shared" si="253"/>
        <v>2.0141493052202995E-2</v>
      </c>
      <c r="CU1286" s="83">
        <f t="shared" si="253"/>
        <v>-2.5146862903930575E-2</v>
      </c>
      <c r="CV1286" s="83">
        <f t="shared" si="253"/>
        <v>-7.4177298216065793E-2</v>
      </c>
      <c r="CW1286" s="83">
        <f t="shared" si="253"/>
        <v>9.9514155735703422E-2</v>
      </c>
      <c r="CX1286" s="83">
        <f t="shared" si="253"/>
        <v>0.20483198937893329</v>
      </c>
      <c r="CY1286" s="83">
        <f t="shared" si="253"/>
        <v>0.21538284000121866</v>
      </c>
      <c r="CZ1286" s="83">
        <f t="shared" si="253"/>
        <v>-0.13428493818515466</v>
      </c>
      <c r="DA1286" s="83">
        <f t="shared" si="253"/>
        <v>7.9479034812138249E-2</v>
      </c>
      <c r="DB1286" s="83">
        <f t="shared" si="253"/>
        <v>-0.13545562854641985</v>
      </c>
      <c r="DC1286" s="83">
        <f t="shared" si="253"/>
        <v>6.3716742640859414E-2</v>
      </c>
      <c r="DD1286" s="83">
        <f t="shared" si="253"/>
        <v>5.1013667918446803E-2</v>
      </c>
      <c r="DE1286" s="83">
        <f t="shared" si="253"/>
        <v>0.12685574866479876</v>
      </c>
    </row>
    <row r="1287" spans="3:109" x14ac:dyDescent="0.4">
      <c r="C1287" s="69"/>
      <c r="I1287" s="87"/>
      <c r="J1287" s="83">
        <f t="shared" si="236"/>
        <v>-0.27244775836791701</v>
      </c>
      <c r="K1287" s="83">
        <f t="shared" si="254"/>
        <v>7.3864131838071848E-2</v>
      </c>
      <c r="L1287" s="83">
        <f t="shared" si="254"/>
        <v>-2.0125525345198507E-2</v>
      </c>
      <c r="M1287" s="83">
        <f t="shared" si="254"/>
        <v>0.10138463260225013</v>
      </c>
      <c r="N1287" s="83">
        <f t="shared" si="254"/>
        <v>-3.1659407350415961E-2</v>
      </c>
      <c r="O1287" s="83">
        <f t="shared" si="254"/>
        <v>0.13840717298412755</v>
      </c>
      <c r="P1287" s="83">
        <f t="shared" si="254"/>
        <v>4.1219994975888484E-2</v>
      </c>
      <c r="Q1287" s="83">
        <f t="shared" si="254"/>
        <v>2.9132367750759284E-2</v>
      </c>
      <c r="R1287" s="83">
        <f t="shared" si="254"/>
        <v>5.9072216380087264E-2</v>
      </c>
      <c r="S1287" s="83">
        <f t="shared" si="254"/>
        <v>-3.1319561879747868E-2</v>
      </c>
      <c r="T1287" s="83">
        <f t="shared" si="254"/>
        <v>-6.3048461228837907E-2</v>
      </c>
      <c r="U1287" s="83">
        <f t="shared" si="254"/>
        <v>-2.9143255390910155E-2</v>
      </c>
      <c r="V1287" s="83">
        <f t="shared" si="254"/>
        <v>6.8894506840652112E-2</v>
      </c>
      <c r="W1287" s="83">
        <f t="shared" si="254"/>
        <v>-6.4761102013921504E-2</v>
      </c>
      <c r="X1287" s="83">
        <f t="shared" si="254"/>
        <v>0.17015462062781292</v>
      </c>
      <c r="Y1287" s="83">
        <f t="shared" si="254"/>
        <v>0.15384481496867833</v>
      </c>
      <c r="Z1287" s="83">
        <f t="shared" si="254"/>
        <v>-1.8483259231093861E-2</v>
      </c>
      <c r="AA1287" s="83">
        <f t="shared" si="254"/>
        <v>-4.5942876330041578E-2</v>
      </c>
      <c r="AB1287" s="83">
        <f t="shared" si="254"/>
        <v>-0.14153239696569322</v>
      </c>
      <c r="AC1287" s="83">
        <f t="shared" si="254"/>
        <v>5.8797120188487269E-2</v>
      </c>
      <c r="AD1287" s="83">
        <f t="shared" si="254"/>
        <v>0.17998480753505244</v>
      </c>
      <c r="AE1287" s="83">
        <f t="shared" si="254"/>
        <v>7.4892060994040319E-2</v>
      </c>
      <c r="AF1287" s="83">
        <f t="shared" si="254"/>
        <v>-2.6754927922611506E-3</v>
      </c>
      <c r="AG1287" s="83">
        <f t="shared" si="254"/>
        <v>7.4457695949450953E-2</v>
      </c>
      <c r="AH1287" s="83">
        <f t="shared" si="254"/>
        <v>-5.415406943717789E-2</v>
      </c>
      <c r="AI1287" s="83">
        <f t="shared" si="254"/>
        <v>-3.0594460180937099E-2</v>
      </c>
      <c r="AJ1287" s="83">
        <f t="shared" si="254"/>
        <v>-3.4078682089890851E-2</v>
      </c>
      <c r="AK1287" s="83">
        <f t="shared" si="254"/>
        <v>6.8093623567693565E-2</v>
      </c>
      <c r="AL1287" s="83">
        <f t="shared" si="254"/>
        <v>8.2060266202875626E-2</v>
      </c>
      <c r="AM1287" s="83">
        <f t="shared" si="254"/>
        <v>5.7439725723890528E-2</v>
      </c>
      <c r="AN1287" s="83">
        <f t="shared" si="254"/>
        <v>2.8767613501942877E-2</v>
      </c>
      <c r="AO1287" s="83">
        <f t="shared" si="254"/>
        <v>1.8253724212225843E-2</v>
      </c>
      <c r="AP1287" s="83">
        <f t="shared" si="254"/>
        <v>-3.8958575459197314E-2</v>
      </c>
      <c r="AQ1287" s="83">
        <f t="shared" si="254"/>
        <v>-8.8237316245435418E-2</v>
      </c>
      <c r="AR1287" s="83">
        <f t="shared" si="254"/>
        <v>-0.19657816170150638</v>
      </c>
      <c r="AS1287" s="83">
        <f t="shared" si="254"/>
        <v>-9.2613719054316174E-2</v>
      </c>
      <c r="AT1287" s="83">
        <f t="shared" si="254"/>
        <v>4.3226889556851007E-2</v>
      </c>
      <c r="AU1287" s="83">
        <f t="shared" si="254"/>
        <v>4.2055704952641104E-2</v>
      </c>
      <c r="AV1287" s="83">
        <f t="shared" si="254"/>
        <v>-1.5564089874463963E-2</v>
      </c>
      <c r="AW1287" s="83">
        <f t="shared" si="254"/>
        <v>-0.12515090111454993</v>
      </c>
      <c r="AX1287" s="83">
        <f t="shared" si="254"/>
        <v>-3.4129090097840993E-2</v>
      </c>
      <c r="AY1287" s="83">
        <f t="shared" si="254"/>
        <v>-1.2513731424315262E-2</v>
      </c>
      <c r="AZ1287" s="83">
        <f t="shared" si="254"/>
        <v>-0.12216142212448745</v>
      </c>
      <c r="BA1287" s="83">
        <f t="shared" si="254"/>
        <v>-0.12302532908075348</v>
      </c>
      <c r="BB1287" s="83">
        <f t="shared" si="254"/>
        <v>-6.1584152686955954E-2</v>
      </c>
      <c r="BC1287" s="83">
        <f t="shared" si="254"/>
        <v>-6.6868130836312031E-2</v>
      </c>
      <c r="BD1287" s="83">
        <f t="shared" si="254"/>
        <v>-3.5639866878688739E-2</v>
      </c>
      <c r="BE1287" s="83">
        <f t="shared" si="254"/>
        <v>-2.2218461143676007E-2</v>
      </c>
      <c r="BF1287" s="83">
        <f t="shared" si="254"/>
        <v>-8.7890172786452586E-2</v>
      </c>
      <c r="BG1287" s="83">
        <f t="shared" si="254"/>
        <v>-0.11480470630043343</v>
      </c>
      <c r="BH1287" s="83">
        <f t="shared" si="254"/>
        <v>-0.23070748975167704</v>
      </c>
      <c r="BI1287" s="83">
        <f t="shared" si="254"/>
        <v>-9.5006850990610403E-2</v>
      </c>
      <c r="BJ1287" s="83">
        <f t="shared" si="254"/>
        <v>-0.15191553820893963</v>
      </c>
      <c r="BK1287" s="83">
        <f t="shared" si="254"/>
        <v>0.21424045180021273</v>
      </c>
      <c r="BL1287" s="83">
        <f t="shared" si="254"/>
        <v>-0.16280221166260692</v>
      </c>
      <c r="BM1287" s="83">
        <f t="shared" si="254"/>
        <v>-3.0994285197525895E-2</v>
      </c>
      <c r="BN1287" s="83">
        <f t="shared" si="254"/>
        <v>4.7043028173289321E-2</v>
      </c>
      <c r="BO1287" s="83">
        <f t="shared" si="254"/>
        <v>-7.141855590911432E-2</v>
      </c>
      <c r="BP1287" s="83">
        <f t="shared" si="254"/>
        <v>3.9723697311000755E-2</v>
      </c>
      <c r="BQ1287" s="83">
        <f t="shared" si="254"/>
        <v>-7.1587443672501042E-2</v>
      </c>
      <c r="BR1287" s="83">
        <f t="shared" si="254"/>
        <v>-9.9715652765956037E-2</v>
      </c>
      <c r="BS1287" s="83">
        <f t="shared" si="254"/>
        <v>-0.15846354601950774</v>
      </c>
      <c r="BT1287" s="83">
        <f t="shared" si="254"/>
        <v>-4.5365919488245664E-2</v>
      </c>
      <c r="BU1287" s="83">
        <f t="shared" si="254"/>
        <v>-0.14418992406625766</v>
      </c>
      <c r="BV1287" s="83">
        <f t="shared" ref="BV1287:DE1290" si="255">BV497+$D$4*BV$799*BV$800*$D$12</f>
        <v>2.3714297083227961E-2</v>
      </c>
      <c r="BW1287" s="83">
        <f t="shared" si="255"/>
        <v>-5.7485741285714091E-2</v>
      </c>
      <c r="BX1287" s="83">
        <f t="shared" si="255"/>
        <v>-1.2875100736926944E-2</v>
      </c>
      <c r="BY1287" s="83">
        <f t="shared" si="255"/>
        <v>2.5025983889877357E-2</v>
      </c>
      <c r="BZ1287" s="83">
        <f t="shared" si="255"/>
        <v>9.2239601918529007E-2</v>
      </c>
      <c r="CA1287" s="83">
        <f t="shared" si="255"/>
        <v>-0.17479649570818995</v>
      </c>
      <c r="CB1287" s="83">
        <f t="shared" si="255"/>
        <v>0.11356868066770182</v>
      </c>
      <c r="CC1287" s="83">
        <f t="shared" si="255"/>
        <v>-0.12249769141182676</v>
      </c>
      <c r="CD1287" s="83">
        <f t="shared" si="255"/>
        <v>9.4190682387370564E-2</v>
      </c>
      <c r="CE1287" s="83">
        <f t="shared" si="255"/>
        <v>-0.15460521234872199</v>
      </c>
      <c r="CF1287" s="83">
        <f t="shared" si="255"/>
        <v>0.12045840349281703</v>
      </c>
      <c r="CG1287" s="83">
        <f t="shared" si="255"/>
        <v>-0.12245198199504584</v>
      </c>
      <c r="CH1287" s="83">
        <f t="shared" si="255"/>
        <v>-5.3606845602763457E-2</v>
      </c>
      <c r="CI1287" s="83">
        <f t="shared" si="255"/>
        <v>-4.9372181657684547E-2</v>
      </c>
      <c r="CJ1287" s="83">
        <f t="shared" si="255"/>
        <v>0.11784941062007151</v>
      </c>
      <c r="CK1287" s="83">
        <f t="shared" si="255"/>
        <v>0.1236221107065842</v>
      </c>
      <c r="CL1287" s="83">
        <f t="shared" si="255"/>
        <v>0.11778289741076849</v>
      </c>
      <c r="CM1287" s="83">
        <f t="shared" si="255"/>
        <v>-3.4110663039993251E-2</v>
      </c>
      <c r="CN1287" s="83">
        <f t="shared" si="255"/>
        <v>-3.8733825785554316E-2</v>
      </c>
      <c r="CO1287" s="83">
        <f t="shared" si="255"/>
        <v>4.8743815900351428E-2</v>
      </c>
      <c r="CP1287" s="83">
        <f t="shared" si="255"/>
        <v>-0.10719275381309083</v>
      </c>
      <c r="CQ1287" s="83">
        <f t="shared" si="255"/>
        <v>0.10016760519824623</v>
      </c>
      <c r="CR1287" s="83">
        <f t="shared" si="255"/>
        <v>-0.28766412065423602</v>
      </c>
      <c r="CS1287" s="83">
        <f t="shared" si="255"/>
        <v>-0.10770552462782097</v>
      </c>
      <c r="CT1287" s="83">
        <f t="shared" si="255"/>
        <v>2.649453075005339E-2</v>
      </c>
      <c r="CU1287" s="83">
        <f t="shared" si="255"/>
        <v>3.6013392343133381E-2</v>
      </c>
      <c r="CV1287" s="83">
        <f t="shared" si="255"/>
        <v>-1.7594683112378322E-2</v>
      </c>
      <c r="CW1287" s="83">
        <f t="shared" si="255"/>
        <v>4.8659995245653481E-2</v>
      </c>
      <c r="CX1287" s="83">
        <f t="shared" si="255"/>
        <v>7.0669938212643238E-2</v>
      </c>
      <c r="CY1287" s="83">
        <f t="shared" si="255"/>
        <v>2.6966086683100618E-2</v>
      </c>
      <c r="CZ1287" s="83">
        <f t="shared" si="255"/>
        <v>-0.13436102737573602</v>
      </c>
      <c r="DA1287" s="83">
        <f t="shared" si="255"/>
        <v>6.8104534838466652E-2</v>
      </c>
      <c r="DB1287" s="83">
        <f t="shared" si="255"/>
        <v>-1.2414533493901302E-2</v>
      </c>
      <c r="DC1287" s="83">
        <f t="shared" si="255"/>
        <v>0.16636280065829331</v>
      </c>
      <c r="DD1287" s="83">
        <f t="shared" si="255"/>
        <v>8.9179548292471184E-2</v>
      </c>
      <c r="DE1287" s="83">
        <f t="shared" si="255"/>
        <v>9.7586712608543152E-2</v>
      </c>
    </row>
    <row r="1288" spans="3:109" x14ac:dyDescent="0.4">
      <c r="C1288" s="69"/>
      <c r="I1288" s="87"/>
      <c r="J1288" s="83">
        <f t="shared" si="236"/>
        <v>0.17814078526665483</v>
      </c>
      <c r="K1288" s="83">
        <f t="shared" ref="K1288:BV1291" si="256">K498+$D$4*K$799*K$800*$D$12</f>
        <v>4.3869519274053859E-2</v>
      </c>
      <c r="L1288" s="83">
        <f t="shared" si="256"/>
        <v>0.1006946375367898</v>
      </c>
      <c r="M1288" s="83">
        <f t="shared" si="256"/>
        <v>3.5000304730079243E-2</v>
      </c>
      <c r="N1288" s="83">
        <f t="shared" si="256"/>
        <v>3.6863438396785013E-2</v>
      </c>
      <c r="O1288" s="83">
        <f t="shared" si="256"/>
        <v>0.19873194392466748</v>
      </c>
      <c r="P1288" s="83">
        <f t="shared" si="256"/>
        <v>0.11527320213673319</v>
      </c>
      <c r="Q1288" s="83">
        <f t="shared" si="256"/>
        <v>1.2429648038124264E-2</v>
      </c>
      <c r="R1288" s="83">
        <f t="shared" si="256"/>
        <v>-0.10196628954995633</v>
      </c>
      <c r="S1288" s="83">
        <f t="shared" si="256"/>
        <v>-1.1221586800745455E-2</v>
      </c>
      <c r="T1288" s="83">
        <f t="shared" si="256"/>
        <v>5.5083162203092409E-2</v>
      </c>
      <c r="U1288" s="83">
        <f t="shared" si="256"/>
        <v>2.4156296601464448E-2</v>
      </c>
      <c r="V1288" s="83">
        <f t="shared" si="256"/>
        <v>-0.12433187667232524</v>
      </c>
      <c r="W1288" s="83">
        <f t="shared" si="256"/>
        <v>-8.8576044359587783E-2</v>
      </c>
      <c r="X1288" s="83">
        <f t="shared" si="256"/>
        <v>-6.5070544318754669E-2</v>
      </c>
      <c r="Y1288" s="83">
        <f t="shared" si="256"/>
        <v>9.0707838526829079E-2</v>
      </c>
      <c r="Z1288" s="83">
        <f t="shared" si="256"/>
        <v>-6.1031244615829705E-4</v>
      </c>
      <c r="AA1288" s="83">
        <f t="shared" si="256"/>
        <v>2.7114246194505131E-3</v>
      </c>
      <c r="AB1288" s="83">
        <f t="shared" si="256"/>
        <v>-0.12809931665235685</v>
      </c>
      <c r="AC1288" s="83">
        <f t="shared" si="256"/>
        <v>-8.4808680497618916E-2</v>
      </c>
      <c r="AD1288" s="83">
        <f t="shared" si="256"/>
        <v>5.4168900147006468E-2</v>
      </c>
      <c r="AE1288" s="83">
        <f t="shared" si="256"/>
        <v>9.6751189167569807E-2</v>
      </c>
      <c r="AF1288" s="83">
        <f t="shared" si="256"/>
        <v>0.12584623826645253</v>
      </c>
      <c r="AG1288" s="83">
        <f t="shared" si="256"/>
        <v>-1.0316837074315948E-2</v>
      </c>
      <c r="AH1288" s="83">
        <f t="shared" si="256"/>
        <v>-2.2609256550151027E-2</v>
      </c>
      <c r="AI1288" s="83">
        <f t="shared" si="256"/>
        <v>3.5466310417016857E-3</v>
      </c>
      <c r="AJ1288" s="83">
        <f t="shared" si="256"/>
        <v>8.3394641095987723E-2</v>
      </c>
      <c r="AK1288" s="83">
        <f t="shared" si="256"/>
        <v>0.14298580889351153</v>
      </c>
      <c r="AL1288" s="83">
        <f t="shared" si="256"/>
        <v>3.2801448371782177E-4</v>
      </c>
      <c r="AM1288" s="83">
        <f t="shared" si="256"/>
        <v>0.11265375879305252</v>
      </c>
      <c r="AN1288" s="83">
        <f t="shared" si="256"/>
        <v>-6.7365089026658651E-2</v>
      </c>
      <c r="AO1288" s="83">
        <f t="shared" si="256"/>
        <v>6.1271495810258148E-2</v>
      </c>
      <c r="AP1288" s="83">
        <f t="shared" si="256"/>
        <v>0.10119293770914295</v>
      </c>
      <c r="AQ1288" s="83">
        <f t="shared" si="256"/>
        <v>6.6710079817552323E-2</v>
      </c>
      <c r="AR1288" s="83">
        <f t="shared" si="256"/>
        <v>-9.3205683190344946E-2</v>
      </c>
      <c r="AS1288" s="83">
        <f t="shared" si="256"/>
        <v>-9.8896863823813644E-3</v>
      </c>
      <c r="AT1288" s="83">
        <f t="shared" si="256"/>
        <v>6.8206636232895163E-2</v>
      </c>
      <c r="AU1288" s="83">
        <f t="shared" si="256"/>
        <v>-8.6016214906218483E-2</v>
      </c>
      <c r="AV1288" s="83">
        <f t="shared" si="256"/>
        <v>0.11825741932499823</v>
      </c>
      <c r="AW1288" s="83">
        <f t="shared" si="256"/>
        <v>-6.2833994490497883E-2</v>
      </c>
      <c r="AX1288" s="83">
        <f t="shared" si="256"/>
        <v>-5.5702643060488895E-2</v>
      </c>
      <c r="AY1288" s="83">
        <f t="shared" si="256"/>
        <v>0.16323353011394989</v>
      </c>
      <c r="AZ1288" s="83">
        <f t="shared" si="256"/>
        <v>0.14592665098061949</v>
      </c>
      <c r="BA1288" s="83">
        <f t="shared" si="256"/>
        <v>5.5805113647985925E-2</v>
      </c>
      <c r="BB1288" s="83">
        <f t="shared" si="256"/>
        <v>-0.15801099344310243</v>
      </c>
      <c r="BC1288" s="83">
        <f t="shared" si="256"/>
        <v>0.15427061742296619</v>
      </c>
      <c r="BD1288" s="83">
        <f t="shared" si="256"/>
        <v>0.1055825393715191</v>
      </c>
      <c r="BE1288" s="83">
        <f t="shared" si="256"/>
        <v>-0.11171480243777732</v>
      </c>
      <c r="BF1288" s="83">
        <f t="shared" si="256"/>
        <v>0.11291868120382284</v>
      </c>
      <c r="BG1288" s="83">
        <f t="shared" si="256"/>
        <v>1.1645623644346403E-2</v>
      </c>
      <c r="BH1288" s="83">
        <f t="shared" si="256"/>
        <v>7.6982729398552439E-3</v>
      </c>
      <c r="BI1288" s="83">
        <f t="shared" si="256"/>
        <v>1.2928038239875823E-2</v>
      </c>
      <c r="BJ1288" s="83">
        <f t="shared" si="256"/>
        <v>6.7429691953813389E-2</v>
      </c>
      <c r="BK1288" s="83">
        <f t="shared" si="256"/>
        <v>-2.0165263313645685E-2</v>
      </c>
      <c r="BL1288" s="83">
        <f t="shared" si="256"/>
        <v>-9.0269985545288076E-2</v>
      </c>
      <c r="BM1288" s="83">
        <f t="shared" si="256"/>
        <v>0.10160245778416986</v>
      </c>
      <c r="BN1288" s="83">
        <f t="shared" si="256"/>
        <v>5.4069747570470915E-2</v>
      </c>
      <c r="BO1288" s="83">
        <f t="shared" si="256"/>
        <v>0.11863353285769762</v>
      </c>
      <c r="BP1288" s="83">
        <f t="shared" si="256"/>
        <v>-0.18469320057898364</v>
      </c>
      <c r="BQ1288" s="83">
        <f t="shared" si="256"/>
        <v>-0.10360946675955038</v>
      </c>
      <c r="BR1288" s="83">
        <f t="shared" si="256"/>
        <v>-7.1993355233430006E-2</v>
      </c>
      <c r="BS1288" s="83">
        <f t="shared" si="256"/>
        <v>-8.0008381517276492E-3</v>
      </c>
      <c r="BT1288" s="83">
        <f t="shared" si="256"/>
        <v>-3.9195933011868203E-2</v>
      </c>
      <c r="BU1288" s="83">
        <f t="shared" si="256"/>
        <v>-8.0712414926206483E-2</v>
      </c>
      <c r="BV1288" s="83">
        <f t="shared" si="256"/>
        <v>-7.8299384064716954E-2</v>
      </c>
      <c r="BW1288" s="83">
        <f t="shared" si="255"/>
        <v>9.259143544471779E-2</v>
      </c>
      <c r="BX1288" s="83">
        <f t="shared" si="255"/>
        <v>0.11227201550337945</v>
      </c>
      <c r="BY1288" s="83">
        <f t="shared" si="255"/>
        <v>5.7431575622398742E-2</v>
      </c>
      <c r="BZ1288" s="83">
        <f t="shared" si="255"/>
        <v>9.743778111838533E-3</v>
      </c>
      <c r="CA1288" s="83">
        <f t="shared" si="255"/>
        <v>7.2598216487882727E-2</v>
      </c>
      <c r="CB1288" s="83">
        <f t="shared" si="255"/>
        <v>-3.2657747445476976E-2</v>
      </c>
      <c r="CC1288" s="83">
        <f t="shared" si="255"/>
        <v>-0.2459231070095034</v>
      </c>
      <c r="CD1288" s="83">
        <f t="shared" si="255"/>
        <v>-6.790925510326494E-2</v>
      </c>
      <c r="CE1288" s="83">
        <f t="shared" si="255"/>
        <v>5.8429681561305125E-2</v>
      </c>
      <c r="CF1288" s="83">
        <f t="shared" si="255"/>
        <v>-2.9318209550837547E-2</v>
      </c>
      <c r="CG1288" s="83">
        <f t="shared" si="255"/>
        <v>0.12606420935738341</v>
      </c>
      <c r="CH1288" s="83">
        <f t="shared" si="255"/>
        <v>5.8546382172900001E-2</v>
      </c>
      <c r="CI1288" s="83">
        <f t="shared" si="255"/>
        <v>5.4377257502301888E-3</v>
      </c>
      <c r="CJ1288" s="83">
        <f t="shared" si="255"/>
        <v>-0.10645562854524765</v>
      </c>
      <c r="CK1288" s="83">
        <f t="shared" si="255"/>
        <v>-7.5647477728437731E-2</v>
      </c>
      <c r="CL1288" s="83">
        <f t="shared" si="255"/>
        <v>1.3106732224342938E-2</v>
      </c>
      <c r="CM1288" s="83">
        <f t="shared" si="255"/>
        <v>8.2648996255918497E-2</v>
      </c>
      <c r="CN1288" s="83">
        <f t="shared" si="255"/>
        <v>-0.1433407762300265</v>
      </c>
      <c r="CO1288" s="83">
        <f t="shared" si="255"/>
        <v>1.1958541565137561E-2</v>
      </c>
      <c r="CP1288" s="83">
        <f t="shared" si="255"/>
        <v>7.6892427744179315E-2</v>
      </c>
      <c r="CQ1288" s="83">
        <f t="shared" si="255"/>
        <v>-1.3595223949042418E-2</v>
      </c>
      <c r="CR1288" s="83">
        <f t="shared" si="255"/>
        <v>0.24698920702801583</v>
      </c>
      <c r="CS1288" s="83">
        <f t="shared" si="255"/>
        <v>1.3837805172620416E-3</v>
      </c>
      <c r="CT1288" s="83">
        <f t="shared" si="255"/>
        <v>0.18050359436440791</v>
      </c>
      <c r="CU1288" s="83">
        <f t="shared" si="255"/>
        <v>4.3600098354406635E-3</v>
      </c>
      <c r="CV1288" s="83">
        <f t="shared" si="255"/>
        <v>3.9217769929714534E-2</v>
      </c>
      <c r="CW1288" s="83">
        <f t="shared" si="255"/>
        <v>0.2511692002508461</v>
      </c>
      <c r="CX1288" s="83">
        <f t="shared" si="255"/>
        <v>-6.5978930279548664E-3</v>
      </c>
      <c r="CY1288" s="83">
        <f t="shared" si="255"/>
        <v>-0.17778082352063773</v>
      </c>
      <c r="CZ1288" s="83">
        <f t="shared" si="255"/>
        <v>7.9651684280667254E-2</v>
      </c>
      <c r="DA1288" s="83">
        <f t="shared" si="255"/>
        <v>9.3199727398663428E-3</v>
      </c>
      <c r="DB1288" s="83">
        <f t="shared" si="255"/>
        <v>-0.10792574814133077</v>
      </c>
      <c r="DC1288" s="83">
        <f t="shared" si="255"/>
        <v>4.1689335205725056E-2</v>
      </c>
      <c r="DD1288" s="83">
        <f t="shared" si="255"/>
        <v>5.4447257594661617E-2</v>
      </c>
      <c r="DE1288" s="83">
        <f t="shared" si="255"/>
        <v>1.5706222884690313E-2</v>
      </c>
    </row>
    <row r="1289" spans="3:109" x14ac:dyDescent="0.4">
      <c r="C1289" s="69"/>
      <c r="I1289" s="87"/>
      <c r="J1289" s="83">
        <f t="shared" si="236"/>
        <v>-0.11440868982363551</v>
      </c>
      <c r="K1289" s="83">
        <f t="shared" si="256"/>
        <v>-3.2072730560792025E-2</v>
      </c>
      <c r="L1289" s="83">
        <f t="shared" si="256"/>
        <v>0.12642955558583541</v>
      </c>
      <c r="M1289" s="83">
        <f t="shared" si="256"/>
        <v>-4.7759875101362745E-2</v>
      </c>
      <c r="N1289" s="83">
        <f t="shared" si="256"/>
        <v>3.5683295568204272E-2</v>
      </c>
      <c r="O1289" s="83">
        <f t="shared" si="256"/>
        <v>4.146756449631267E-2</v>
      </c>
      <c r="P1289" s="83">
        <f t="shared" si="256"/>
        <v>-0.14666358906218424</v>
      </c>
      <c r="Q1289" s="83">
        <f t="shared" si="256"/>
        <v>0.11537467364386485</v>
      </c>
      <c r="R1289" s="83">
        <f t="shared" si="256"/>
        <v>8.8734812636439758E-2</v>
      </c>
      <c r="S1289" s="83">
        <f t="shared" si="256"/>
        <v>1.0637300438053963E-2</v>
      </c>
      <c r="T1289" s="83">
        <f t="shared" si="256"/>
        <v>4.92770780795398E-2</v>
      </c>
      <c r="U1289" s="83">
        <f t="shared" si="256"/>
        <v>-0.1959307585594133</v>
      </c>
      <c r="V1289" s="83">
        <f t="shared" si="256"/>
        <v>4.9349898671905224E-3</v>
      </c>
      <c r="W1289" s="83">
        <f t="shared" si="256"/>
        <v>0.11678367622785517</v>
      </c>
      <c r="X1289" s="83">
        <f t="shared" si="256"/>
        <v>7.3502106615929597E-2</v>
      </c>
      <c r="Y1289" s="83">
        <f t="shared" si="256"/>
        <v>-0.21442247117410074</v>
      </c>
      <c r="Z1289" s="83">
        <f t="shared" si="256"/>
        <v>7.7769145455740707E-2</v>
      </c>
      <c r="AA1289" s="83">
        <f t="shared" si="256"/>
        <v>0.14798026198554623</v>
      </c>
      <c r="AB1289" s="83">
        <f t="shared" si="256"/>
        <v>-2.7163153062464925E-2</v>
      </c>
      <c r="AC1289" s="83">
        <f t="shared" si="256"/>
        <v>-0.1269424348566118</v>
      </c>
      <c r="AD1289" s="83">
        <f t="shared" si="256"/>
        <v>-1.3477560310475804E-2</v>
      </c>
      <c r="AE1289" s="83">
        <f t="shared" si="256"/>
        <v>-3.1429622072956742E-2</v>
      </c>
      <c r="AF1289" s="83">
        <f t="shared" si="256"/>
        <v>9.5115076661063169E-2</v>
      </c>
      <c r="AG1289" s="83">
        <f t="shared" si="256"/>
        <v>-6.2113061865157734E-2</v>
      </c>
      <c r="AH1289" s="83">
        <f t="shared" si="256"/>
        <v>1.1701440089683735E-2</v>
      </c>
      <c r="AI1289" s="83">
        <f t="shared" si="256"/>
        <v>-3.9589413680369667E-2</v>
      </c>
      <c r="AJ1289" s="83">
        <f t="shared" si="256"/>
        <v>0.10028366639619946</v>
      </c>
      <c r="AK1289" s="83">
        <f t="shared" si="256"/>
        <v>4.4493074155110342E-2</v>
      </c>
      <c r="AL1289" s="83">
        <f t="shared" si="256"/>
        <v>-4.4033508019349849E-3</v>
      </c>
      <c r="AM1289" s="83">
        <f t="shared" si="256"/>
        <v>4.8706443301276048E-2</v>
      </c>
      <c r="AN1289" s="83">
        <f t="shared" si="256"/>
        <v>-1.6625393983335887E-2</v>
      </c>
      <c r="AO1289" s="83">
        <f t="shared" si="256"/>
        <v>-3.2633773443704703E-2</v>
      </c>
      <c r="AP1289" s="83">
        <f t="shared" si="256"/>
        <v>-9.249547906070113E-2</v>
      </c>
      <c r="AQ1289" s="83">
        <f t="shared" si="256"/>
        <v>-0.11018542107312804</v>
      </c>
      <c r="AR1289" s="83">
        <f t="shared" si="256"/>
        <v>-1.3428616476760304E-2</v>
      </c>
      <c r="AS1289" s="83">
        <f t="shared" si="256"/>
        <v>0.10388538332438607</v>
      </c>
      <c r="AT1289" s="83">
        <f t="shared" si="256"/>
        <v>-7.3867209178242049E-2</v>
      </c>
      <c r="AU1289" s="83">
        <f t="shared" si="256"/>
        <v>-2.9502878729959919E-2</v>
      </c>
      <c r="AV1289" s="83">
        <f t="shared" si="256"/>
        <v>0.11912628213413287</v>
      </c>
      <c r="AW1289" s="83">
        <f t="shared" si="256"/>
        <v>0.1874692909798179</v>
      </c>
      <c r="AX1289" s="83">
        <f t="shared" si="256"/>
        <v>-4.8233285479271195E-3</v>
      </c>
      <c r="AY1289" s="83">
        <f t="shared" si="256"/>
        <v>-5.2867279211102167E-2</v>
      </c>
      <c r="AZ1289" s="83">
        <f t="shared" si="256"/>
        <v>-0.1480044308413962</v>
      </c>
      <c r="BA1289" s="83">
        <f t="shared" si="256"/>
        <v>-1.1431302404163238E-2</v>
      </c>
      <c r="BB1289" s="83">
        <f t="shared" si="256"/>
        <v>-0.15005924090876463</v>
      </c>
      <c r="BC1289" s="83">
        <f t="shared" si="256"/>
        <v>0.18893036645876538</v>
      </c>
      <c r="BD1289" s="83">
        <f t="shared" si="256"/>
        <v>3.8698551972360752E-2</v>
      </c>
      <c r="BE1289" s="83">
        <f t="shared" si="256"/>
        <v>0.13461818917725371</v>
      </c>
      <c r="BF1289" s="83">
        <f t="shared" si="256"/>
        <v>-5.666786028722378E-2</v>
      </c>
      <c r="BG1289" s="83">
        <f t="shared" si="256"/>
        <v>6.1425223108447717E-2</v>
      </c>
      <c r="BH1289" s="83">
        <f t="shared" si="256"/>
        <v>-2.368706937435975E-2</v>
      </c>
      <c r="BI1289" s="83">
        <f t="shared" si="256"/>
        <v>0.19098799447839424</v>
      </c>
      <c r="BJ1289" s="83">
        <f t="shared" si="256"/>
        <v>5.1905820451227713E-2</v>
      </c>
      <c r="BK1289" s="83">
        <f t="shared" si="256"/>
        <v>-0.11241765735880627</v>
      </c>
      <c r="BL1289" s="83">
        <f t="shared" si="256"/>
        <v>-3.8714662971622099E-2</v>
      </c>
      <c r="BM1289" s="83">
        <f t="shared" si="256"/>
        <v>3.1599961074554525E-2</v>
      </c>
      <c r="BN1289" s="83">
        <f t="shared" si="256"/>
        <v>-5.63869854222072E-2</v>
      </c>
      <c r="BO1289" s="83">
        <f t="shared" si="256"/>
        <v>2.382196532680253E-2</v>
      </c>
      <c r="BP1289" s="83">
        <f t="shared" si="256"/>
        <v>-2.4176757468870456E-2</v>
      </c>
      <c r="BQ1289" s="83">
        <f t="shared" si="256"/>
        <v>6.8985163039230277E-3</v>
      </c>
      <c r="BR1289" s="83">
        <f t="shared" si="256"/>
        <v>-4.5183651681843483E-2</v>
      </c>
      <c r="BS1289" s="83">
        <f t="shared" si="256"/>
        <v>-0.1114526507556992</v>
      </c>
      <c r="BT1289" s="83">
        <f t="shared" si="256"/>
        <v>-1.3078143220607999E-2</v>
      </c>
      <c r="BU1289" s="83">
        <f t="shared" si="256"/>
        <v>-3.7721568304613005E-2</v>
      </c>
      <c r="BV1289" s="83">
        <f t="shared" si="256"/>
        <v>2.178515598371928E-2</v>
      </c>
      <c r="BW1289" s="83">
        <f t="shared" si="255"/>
        <v>-0.14651234253415221</v>
      </c>
      <c r="BX1289" s="83">
        <f t="shared" si="255"/>
        <v>-0.15960490954705547</v>
      </c>
      <c r="BY1289" s="83">
        <f t="shared" si="255"/>
        <v>-6.4586764317123277E-2</v>
      </c>
      <c r="BZ1289" s="83">
        <f t="shared" si="255"/>
        <v>2.5751537486973161E-2</v>
      </c>
      <c r="CA1289" s="83">
        <f t="shared" si="255"/>
        <v>6.9996991076851311E-2</v>
      </c>
      <c r="CB1289" s="83">
        <f t="shared" si="255"/>
        <v>5.5963514920064093E-2</v>
      </c>
      <c r="CC1289" s="83">
        <f t="shared" si="255"/>
        <v>-7.9382447542022519E-2</v>
      </c>
      <c r="CD1289" s="83">
        <f t="shared" si="255"/>
        <v>-2.9251267660919674E-2</v>
      </c>
      <c r="CE1289" s="83">
        <f t="shared" si="255"/>
        <v>5.0478467029613601E-3</v>
      </c>
      <c r="CF1289" s="83">
        <f t="shared" si="255"/>
        <v>-8.933606092172508E-2</v>
      </c>
      <c r="CG1289" s="83">
        <f t="shared" si="255"/>
        <v>-0.29815519093645676</v>
      </c>
      <c r="CH1289" s="83">
        <f t="shared" si="255"/>
        <v>-0.17000035478491754</v>
      </c>
      <c r="CI1289" s="83">
        <f t="shared" si="255"/>
        <v>-0.2079165689394121</v>
      </c>
      <c r="CJ1289" s="83">
        <f t="shared" si="255"/>
        <v>-2.5782233124885409E-2</v>
      </c>
      <c r="CK1289" s="83">
        <f t="shared" si="255"/>
        <v>5.1347207443368459E-2</v>
      </c>
      <c r="CL1289" s="83">
        <f t="shared" si="255"/>
        <v>-4.6686046572920838E-2</v>
      </c>
      <c r="CM1289" s="83">
        <f t="shared" si="255"/>
        <v>0.1062615983385328</v>
      </c>
      <c r="CN1289" s="83">
        <f t="shared" si="255"/>
        <v>-8.4900140192984516E-2</v>
      </c>
      <c r="CO1289" s="83">
        <f t="shared" si="255"/>
        <v>9.0617408932808008E-2</v>
      </c>
      <c r="CP1289" s="83">
        <f t="shared" si="255"/>
        <v>0.17389968538461625</v>
      </c>
      <c r="CQ1289" s="83">
        <f t="shared" si="255"/>
        <v>4.6075590600573368E-2</v>
      </c>
      <c r="CR1289" s="83">
        <f t="shared" si="255"/>
        <v>1.479553422548034E-2</v>
      </c>
      <c r="CS1289" s="83">
        <f t="shared" si="255"/>
        <v>-0.17345591073878835</v>
      </c>
      <c r="CT1289" s="83">
        <f t="shared" si="255"/>
        <v>-5.6659999827326918E-2</v>
      </c>
      <c r="CU1289" s="83">
        <f t="shared" si="255"/>
        <v>-7.2323017686800536E-3</v>
      </c>
      <c r="CV1289" s="83">
        <f t="shared" si="255"/>
        <v>7.7349915261940599E-2</v>
      </c>
      <c r="CW1289" s="83">
        <f t="shared" si="255"/>
        <v>-0.10235208993574801</v>
      </c>
      <c r="CX1289" s="83">
        <f t="shared" si="255"/>
        <v>1.7524741895937723E-2</v>
      </c>
      <c r="CY1289" s="83">
        <f t="shared" si="255"/>
        <v>1.3177010812279325E-2</v>
      </c>
      <c r="CZ1289" s="83">
        <f t="shared" si="255"/>
        <v>4.4903704824940556E-2</v>
      </c>
      <c r="DA1289" s="83">
        <f t="shared" si="255"/>
        <v>-6.8369600364273225E-2</v>
      </c>
      <c r="DB1289" s="83">
        <f t="shared" si="255"/>
        <v>1.6942273739965426E-2</v>
      </c>
      <c r="DC1289" s="83">
        <f t="shared" si="255"/>
        <v>-0.15986927076011845</v>
      </c>
      <c r="DD1289" s="83">
        <f t="shared" si="255"/>
        <v>0.1420967915747951</v>
      </c>
      <c r="DE1289" s="83">
        <f t="shared" si="255"/>
        <v>3.4527730252622756E-2</v>
      </c>
    </row>
    <row r="1290" spans="3:109" x14ac:dyDescent="0.4">
      <c r="C1290" s="69"/>
      <c r="I1290" s="87"/>
      <c r="J1290" s="83">
        <f t="shared" si="236"/>
        <v>0.17179709733924753</v>
      </c>
      <c r="K1290" s="83">
        <f t="shared" si="256"/>
        <v>-0.21672192523722392</v>
      </c>
      <c r="L1290" s="83">
        <f t="shared" si="256"/>
        <v>4.2971026053917269E-2</v>
      </c>
      <c r="M1290" s="83">
        <f t="shared" si="256"/>
        <v>-4.9373154365631187E-2</v>
      </c>
      <c r="N1290" s="83">
        <f t="shared" si="256"/>
        <v>-1.0901090273417039E-2</v>
      </c>
      <c r="O1290" s="83">
        <f t="shared" si="256"/>
        <v>-2.9226986750755891E-2</v>
      </c>
      <c r="P1290" s="83">
        <f t="shared" si="256"/>
        <v>-0.21815237216531208</v>
      </c>
      <c r="Q1290" s="83">
        <f t="shared" si="256"/>
        <v>2.4366515326388578E-2</v>
      </c>
      <c r="R1290" s="83">
        <f t="shared" si="256"/>
        <v>2.2846248635931928E-2</v>
      </c>
      <c r="S1290" s="83">
        <f t="shared" si="256"/>
        <v>-8.0627615133199382E-2</v>
      </c>
      <c r="T1290" s="83">
        <f t="shared" si="256"/>
        <v>3.9531378384824227E-2</v>
      </c>
      <c r="U1290" s="83">
        <f t="shared" si="256"/>
        <v>2.9662170919644206E-2</v>
      </c>
      <c r="V1290" s="83">
        <f t="shared" si="256"/>
        <v>5.5736442179368705E-2</v>
      </c>
      <c r="W1290" s="83">
        <f t="shared" si="256"/>
        <v>0.22636638022340044</v>
      </c>
      <c r="X1290" s="83">
        <f t="shared" si="256"/>
        <v>1.3962565085722417E-2</v>
      </c>
      <c r="Y1290" s="83">
        <f t="shared" si="256"/>
        <v>-3.3428104459038731E-2</v>
      </c>
      <c r="Z1290" s="83">
        <f t="shared" si="256"/>
        <v>0.22751327170028365</v>
      </c>
      <c r="AA1290" s="83">
        <f t="shared" si="256"/>
        <v>8.4695232725503486E-2</v>
      </c>
      <c r="AB1290" s="83">
        <f t="shared" si="256"/>
        <v>-0.10552160599675685</v>
      </c>
      <c r="AC1290" s="83">
        <f t="shared" si="256"/>
        <v>-9.5706110390112592E-2</v>
      </c>
      <c r="AD1290" s="83">
        <f t="shared" si="256"/>
        <v>0.19971380103775196</v>
      </c>
      <c r="AE1290" s="83">
        <f t="shared" si="256"/>
        <v>0.12245022005903586</v>
      </c>
      <c r="AF1290" s="83">
        <f t="shared" si="256"/>
        <v>0.15069050012242047</v>
      </c>
      <c r="AG1290" s="83">
        <f t="shared" si="256"/>
        <v>-7.3414944617581166E-3</v>
      </c>
      <c r="AH1290" s="83">
        <f t="shared" si="256"/>
        <v>2.6242926700360176E-2</v>
      </c>
      <c r="AI1290" s="83">
        <f t="shared" si="256"/>
        <v>-1.0410928613298641E-2</v>
      </c>
      <c r="AJ1290" s="83">
        <f t="shared" si="256"/>
        <v>4.1287307437360241E-2</v>
      </c>
      <c r="AK1290" s="83">
        <f t="shared" si="256"/>
        <v>7.2217212010080162E-2</v>
      </c>
      <c r="AL1290" s="83">
        <f t="shared" si="256"/>
        <v>-5.134601718671717E-2</v>
      </c>
      <c r="AM1290" s="83">
        <f t="shared" si="256"/>
        <v>2.6886405492315218E-2</v>
      </c>
      <c r="AN1290" s="83">
        <f t="shared" si="256"/>
        <v>9.98680643456126E-2</v>
      </c>
      <c r="AO1290" s="83">
        <f t="shared" si="256"/>
        <v>-7.7908720084322813E-2</v>
      </c>
      <c r="AP1290" s="83">
        <f t="shared" si="256"/>
        <v>-0.18120342322652649</v>
      </c>
      <c r="AQ1290" s="83">
        <f t="shared" si="256"/>
        <v>0.15080955434577306</v>
      </c>
      <c r="AR1290" s="83">
        <f t="shared" si="256"/>
        <v>-9.1119079497191557E-2</v>
      </c>
      <c r="AS1290" s="83">
        <f t="shared" si="256"/>
        <v>6.1309973430670101E-2</v>
      </c>
      <c r="AT1290" s="83">
        <f t="shared" si="256"/>
        <v>-2.7500874453301283E-2</v>
      </c>
      <c r="AU1290" s="83">
        <f t="shared" si="256"/>
        <v>5.8173058710374766E-2</v>
      </c>
      <c r="AV1290" s="83">
        <f t="shared" si="256"/>
        <v>-4.4007768675135707E-2</v>
      </c>
      <c r="AW1290" s="83">
        <f t="shared" si="256"/>
        <v>-2.0187812647949749E-2</v>
      </c>
      <c r="AX1290" s="83">
        <f t="shared" si="256"/>
        <v>1.1962889114691688E-2</v>
      </c>
      <c r="AY1290" s="83">
        <f t="shared" si="256"/>
        <v>-7.7425482794636916E-2</v>
      </c>
      <c r="AZ1290" s="83">
        <f t="shared" si="256"/>
        <v>-5.4814956970273519E-2</v>
      </c>
      <c r="BA1290" s="83">
        <f t="shared" si="256"/>
        <v>-0.12663507514797437</v>
      </c>
      <c r="BB1290" s="83">
        <f t="shared" si="256"/>
        <v>-4.3364813169092589E-2</v>
      </c>
      <c r="BC1290" s="83">
        <f t="shared" si="256"/>
        <v>-0.12544583854817437</v>
      </c>
      <c r="BD1290" s="83">
        <f t="shared" si="256"/>
        <v>7.3807391884034859E-2</v>
      </c>
      <c r="BE1290" s="83">
        <f t="shared" si="256"/>
        <v>-0.20988182267182065</v>
      </c>
      <c r="BF1290" s="83">
        <f t="shared" si="256"/>
        <v>-3.4724698511696309E-2</v>
      </c>
      <c r="BG1290" s="83">
        <f t="shared" si="256"/>
        <v>7.6399646058646298E-2</v>
      </c>
      <c r="BH1290" s="83">
        <f t="shared" si="256"/>
        <v>0.14730473691566201</v>
      </c>
      <c r="BI1290" s="83">
        <f t="shared" si="256"/>
        <v>4.8353537166512028E-2</v>
      </c>
      <c r="BJ1290" s="83">
        <f t="shared" si="256"/>
        <v>0.1147345711946625</v>
      </c>
      <c r="BK1290" s="83">
        <f t="shared" si="256"/>
        <v>0.17437661538748081</v>
      </c>
      <c r="BL1290" s="83">
        <f t="shared" si="256"/>
        <v>4.5143160780499861E-2</v>
      </c>
      <c r="BM1290" s="83">
        <f t="shared" si="256"/>
        <v>1.4282198614299623E-2</v>
      </c>
      <c r="BN1290" s="83">
        <f t="shared" si="256"/>
        <v>3.1173166943068236E-3</v>
      </c>
      <c r="BO1290" s="83">
        <f t="shared" si="256"/>
        <v>3.6675593801947355E-2</v>
      </c>
      <c r="BP1290" s="83">
        <f t="shared" si="256"/>
        <v>6.7801862514578079E-2</v>
      </c>
      <c r="BQ1290" s="83">
        <f t="shared" si="256"/>
        <v>-4.3838247172425363E-2</v>
      </c>
      <c r="BR1290" s="83">
        <f t="shared" si="256"/>
        <v>3.8220583967695891E-2</v>
      </c>
      <c r="BS1290" s="83">
        <f t="shared" si="256"/>
        <v>-0.16391233476662287</v>
      </c>
      <c r="BT1290" s="83">
        <f t="shared" si="256"/>
        <v>-0.12338281286473168</v>
      </c>
      <c r="BU1290" s="83">
        <f t="shared" si="256"/>
        <v>9.5132495059147865E-2</v>
      </c>
      <c r="BV1290" s="83">
        <f t="shared" si="256"/>
        <v>-8.1062852626116788E-2</v>
      </c>
      <c r="BW1290" s="83">
        <f t="shared" si="255"/>
        <v>-0.18810247107643421</v>
      </c>
      <c r="BX1290" s="83">
        <f t="shared" si="255"/>
        <v>-1.5102055609582894E-2</v>
      </c>
      <c r="BY1290" s="83">
        <f t="shared" si="255"/>
        <v>0.1584521607023078</v>
      </c>
      <c r="BZ1290" s="83">
        <f t="shared" si="255"/>
        <v>6.4033977228621789E-3</v>
      </c>
      <c r="CA1290" s="83">
        <f t="shared" si="255"/>
        <v>-9.1458185990920038E-2</v>
      </c>
      <c r="CB1290" s="83">
        <f t="shared" si="255"/>
        <v>-5.5373206480172438E-2</v>
      </c>
      <c r="CC1290" s="83">
        <f t="shared" si="255"/>
        <v>0.19950678617822665</v>
      </c>
      <c r="CD1290" s="83">
        <f t="shared" si="255"/>
        <v>-3.4521807132257276E-2</v>
      </c>
      <c r="CE1290" s="83">
        <f t="shared" si="255"/>
        <v>-3.7837279555498045E-2</v>
      </c>
      <c r="CF1290" s="83">
        <f t="shared" si="255"/>
        <v>-9.2508739957636074E-2</v>
      </c>
      <c r="CG1290" s="83">
        <f t="shared" si="255"/>
        <v>-4.8209046342213568E-2</v>
      </c>
      <c r="CH1290" s="83">
        <f t="shared" si="255"/>
        <v>-9.7320836317474693E-3</v>
      </c>
      <c r="CI1290" s="83">
        <f t="shared" si="255"/>
        <v>-2.2707503041120826E-2</v>
      </c>
      <c r="CJ1290" s="83">
        <f t="shared" si="255"/>
        <v>-0.13052689440128681</v>
      </c>
      <c r="CK1290" s="83">
        <f t="shared" si="255"/>
        <v>-4.9455345404178716E-2</v>
      </c>
      <c r="CL1290" s="83">
        <f t="shared" si="255"/>
        <v>-3.6110361444280127E-2</v>
      </c>
      <c r="CM1290" s="83">
        <f t="shared" si="255"/>
        <v>0.11917850025172184</v>
      </c>
      <c r="CN1290" s="83">
        <f t="shared" si="255"/>
        <v>-1.2773356084322108E-2</v>
      </c>
      <c r="CO1290" s="83">
        <f t="shared" si="255"/>
        <v>-1.7748161352766884E-2</v>
      </c>
      <c r="CP1290" s="83">
        <f t="shared" si="255"/>
        <v>8.8633277901436925E-3</v>
      </c>
      <c r="CQ1290" s="83">
        <f t="shared" si="255"/>
        <v>4.7965564870292722E-2</v>
      </c>
      <c r="CR1290" s="83">
        <f t="shared" si="255"/>
        <v>-2.2252773774590694E-2</v>
      </c>
      <c r="CS1290" s="83">
        <f t="shared" si="255"/>
        <v>8.4599626445504256E-2</v>
      </c>
      <c r="CT1290" s="83">
        <f t="shared" si="255"/>
        <v>0.25028345975724414</v>
      </c>
      <c r="CU1290" s="83">
        <f t="shared" si="255"/>
        <v>0.17519985201164698</v>
      </c>
      <c r="CV1290" s="83">
        <f t="shared" si="255"/>
        <v>1.1311975000919933E-2</v>
      </c>
      <c r="CW1290" s="83">
        <f t="shared" si="255"/>
        <v>1.9722505499418463E-2</v>
      </c>
      <c r="CX1290" s="83">
        <f t="shared" si="255"/>
        <v>-4.7334119537144934E-2</v>
      </c>
      <c r="CY1290" s="83">
        <f t="shared" si="255"/>
        <v>7.2293288085302804E-2</v>
      </c>
      <c r="CZ1290" s="83">
        <f t="shared" si="255"/>
        <v>4.7598837946738422E-2</v>
      </c>
      <c r="DA1290" s="83">
        <f t="shared" si="255"/>
        <v>-3.4149256930951513E-2</v>
      </c>
      <c r="DB1290" s="83">
        <f t="shared" si="255"/>
        <v>2.0954934288486396E-2</v>
      </c>
      <c r="DC1290" s="83">
        <f t="shared" si="255"/>
        <v>-1.6684034413071144E-2</v>
      </c>
      <c r="DD1290" s="83">
        <f t="shared" si="255"/>
        <v>5.7151647639908211E-3</v>
      </c>
      <c r="DE1290" s="83">
        <f t="shared" si="255"/>
        <v>0.10502794972734389</v>
      </c>
    </row>
    <row r="1291" spans="3:109" x14ac:dyDescent="0.4">
      <c r="C1291" s="69"/>
      <c r="I1291" s="87"/>
      <c r="J1291" s="83">
        <f t="shared" si="236"/>
        <v>6.1580175767440369E-2</v>
      </c>
      <c r="K1291" s="83">
        <f t="shared" si="256"/>
        <v>4.1571465779703637E-2</v>
      </c>
      <c r="L1291" s="83">
        <f t="shared" si="256"/>
        <v>0.10391169661340022</v>
      </c>
      <c r="M1291" s="83">
        <f t="shared" si="256"/>
        <v>4.420551018544893E-2</v>
      </c>
      <c r="N1291" s="83">
        <f t="shared" si="256"/>
        <v>8.9532947912277949E-2</v>
      </c>
      <c r="O1291" s="83">
        <f t="shared" si="256"/>
        <v>0.18199213189328994</v>
      </c>
      <c r="P1291" s="83">
        <f t="shared" si="256"/>
        <v>0.17973608076511832</v>
      </c>
      <c r="Q1291" s="83">
        <f t="shared" si="256"/>
        <v>5.7787005823652697E-2</v>
      </c>
      <c r="R1291" s="83">
        <f t="shared" si="256"/>
        <v>-8.2131477036052648E-3</v>
      </c>
      <c r="S1291" s="83">
        <f t="shared" si="256"/>
        <v>-3.0028207965022643E-2</v>
      </c>
      <c r="T1291" s="83">
        <f t="shared" si="256"/>
        <v>-5.4667798450817734E-2</v>
      </c>
      <c r="U1291" s="83">
        <f t="shared" si="256"/>
        <v>-2.6488175997964915E-2</v>
      </c>
      <c r="V1291" s="83">
        <f t="shared" si="256"/>
        <v>2.5696018457822992E-2</v>
      </c>
      <c r="W1291" s="83">
        <f t="shared" si="256"/>
        <v>-0.17863664114163419</v>
      </c>
      <c r="X1291" s="83">
        <f t="shared" si="256"/>
        <v>-9.7640007928164782E-2</v>
      </c>
      <c r="Y1291" s="83">
        <f t="shared" si="256"/>
        <v>-5.8275631941037111E-2</v>
      </c>
      <c r="Z1291" s="83">
        <f t="shared" si="256"/>
        <v>-2.3708245437260873E-2</v>
      </c>
      <c r="AA1291" s="83">
        <f t="shared" si="256"/>
        <v>-9.7869263576012583E-2</v>
      </c>
      <c r="AB1291" s="83">
        <f t="shared" si="256"/>
        <v>9.7626891021837692E-2</v>
      </c>
      <c r="AC1291" s="83">
        <f t="shared" si="256"/>
        <v>-0.23352921391663631</v>
      </c>
      <c r="AD1291" s="83">
        <f t="shared" si="256"/>
        <v>-0.15339773023571576</v>
      </c>
      <c r="AE1291" s="83">
        <f t="shared" si="256"/>
        <v>0.11473270771107114</v>
      </c>
      <c r="AF1291" s="83">
        <f t="shared" si="256"/>
        <v>-2.0875747092433498E-2</v>
      </c>
      <c r="AG1291" s="83">
        <f t="shared" si="256"/>
        <v>-0.18995464757037078</v>
      </c>
      <c r="AH1291" s="83">
        <f t="shared" si="256"/>
        <v>-0.15450867358802789</v>
      </c>
      <c r="AI1291" s="83">
        <f t="shared" si="256"/>
        <v>-0.13323093937876873</v>
      </c>
      <c r="AJ1291" s="83">
        <f t="shared" si="256"/>
        <v>7.4738973117551621E-2</v>
      </c>
      <c r="AK1291" s="83">
        <f t="shared" si="256"/>
        <v>1.1450719782810922E-2</v>
      </c>
      <c r="AL1291" s="83">
        <f t="shared" si="256"/>
        <v>-9.9730313618771022E-2</v>
      </c>
      <c r="AM1291" s="83">
        <f t="shared" si="256"/>
        <v>-1.6665322974095963E-2</v>
      </c>
      <c r="AN1291" s="83">
        <f t="shared" si="256"/>
        <v>1.732581382366229E-2</v>
      </c>
      <c r="AO1291" s="83">
        <f t="shared" si="256"/>
        <v>-0.17456539289290648</v>
      </c>
      <c r="AP1291" s="83">
        <f t="shared" si="256"/>
        <v>4.9524169900235677E-2</v>
      </c>
      <c r="AQ1291" s="83">
        <f t="shared" si="256"/>
        <v>2.3846350686804779E-2</v>
      </c>
      <c r="AR1291" s="83">
        <f t="shared" si="256"/>
        <v>-9.5394912510094479E-2</v>
      </c>
      <c r="AS1291" s="83">
        <f t="shared" si="256"/>
        <v>0.13880677573400085</v>
      </c>
      <c r="AT1291" s="83">
        <f t="shared" si="256"/>
        <v>0.16599837800774367</v>
      </c>
      <c r="AU1291" s="83">
        <f t="shared" si="256"/>
        <v>3.080712050436793E-2</v>
      </c>
      <c r="AV1291" s="83">
        <f t="shared" si="256"/>
        <v>2.558842487238705E-2</v>
      </c>
      <c r="AW1291" s="83">
        <f t="shared" si="256"/>
        <v>-0.1291661418442889</v>
      </c>
      <c r="AX1291" s="83">
        <f t="shared" si="256"/>
        <v>-5.0118383475489019E-2</v>
      </c>
      <c r="AY1291" s="83">
        <f t="shared" si="256"/>
        <v>0.13115714028855238</v>
      </c>
      <c r="AZ1291" s="83">
        <f t="shared" si="256"/>
        <v>-3.8059720264481088E-2</v>
      </c>
      <c r="BA1291" s="83">
        <f t="shared" si="256"/>
        <v>2.3815774151076156E-2</v>
      </c>
      <c r="BB1291" s="83">
        <f t="shared" si="256"/>
        <v>0.11432708289644847</v>
      </c>
      <c r="BC1291" s="83">
        <f t="shared" si="256"/>
        <v>3.2004743015439638E-2</v>
      </c>
      <c r="BD1291" s="83">
        <f t="shared" si="256"/>
        <v>4.6483052387716696E-2</v>
      </c>
      <c r="BE1291" s="83">
        <f t="shared" si="256"/>
        <v>-6.2576762421787627E-2</v>
      </c>
      <c r="BF1291" s="83">
        <f t="shared" si="256"/>
        <v>4.0993807471385757E-2</v>
      </c>
      <c r="BG1291" s="83">
        <f t="shared" si="256"/>
        <v>-0.11828540127407938</v>
      </c>
      <c r="BH1291" s="83">
        <f t="shared" si="256"/>
        <v>0.12885533629587878</v>
      </c>
      <c r="BI1291" s="83">
        <f t="shared" si="256"/>
        <v>2.7991437408348512E-2</v>
      </c>
      <c r="BJ1291" s="83">
        <f t="shared" si="256"/>
        <v>-2.6271949091254892E-2</v>
      </c>
      <c r="BK1291" s="83">
        <f t="shared" si="256"/>
        <v>0.18272543637231881</v>
      </c>
      <c r="BL1291" s="83">
        <f t="shared" si="256"/>
        <v>0.12396783187778004</v>
      </c>
      <c r="BM1291" s="83">
        <f t="shared" si="256"/>
        <v>-8.5096936566134325E-3</v>
      </c>
      <c r="BN1291" s="83">
        <f t="shared" si="256"/>
        <v>-7.7569032646523983E-2</v>
      </c>
      <c r="BO1291" s="83">
        <f t="shared" si="256"/>
        <v>-3.533665018737462E-2</v>
      </c>
      <c r="BP1291" s="83">
        <f t="shared" si="256"/>
        <v>6.4684921419860097E-2</v>
      </c>
      <c r="BQ1291" s="83">
        <f t="shared" si="256"/>
        <v>-4.5401169968424616E-2</v>
      </c>
      <c r="BR1291" s="83">
        <f t="shared" si="256"/>
        <v>-5.2871539193856086E-2</v>
      </c>
      <c r="BS1291" s="83">
        <f t="shared" si="256"/>
        <v>0.14547687686893893</v>
      </c>
      <c r="BT1291" s="83">
        <f t="shared" si="256"/>
        <v>8.8291448309039872E-2</v>
      </c>
      <c r="BU1291" s="83">
        <f t="shared" si="256"/>
        <v>3.8468813922236311E-3</v>
      </c>
      <c r="BV1291" s="83">
        <f t="shared" ref="BV1291:DE1294" si="257">BV501+$D$4*BV$799*BV$800*$D$12</f>
        <v>4.4789107880303616E-2</v>
      </c>
      <c r="BW1291" s="83">
        <f t="shared" si="257"/>
        <v>3.733146660685617E-2</v>
      </c>
      <c r="BX1291" s="83">
        <f t="shared" si="257"/>
        <v>2.492047772981118E-2</v>
      </c>
      <c r="BY1291" s="83">
        <f t="shared" si="257"/>
        <v>7.4152793109041569E-3</v>
      </c>
      <c r="BZ1291" s="83">
        <f t="shared" si="257"/>
        <v>3.0119349874223132E-2</v>
      </c>
      <c r="CA1291" s="83">
        <f t="shared" si="257"/>
        <v>0.130362728432206</v>
      </c>
      <c r="CB1291" s="83">
        <f t="shared" si="257"/>
        <v>4.541452837402625E-2</v>
      </c>
      <c r="CC1291" s="83">
        <f t="shared" si="257"/>
        <v>4.1643293702281356E-2</v>
      </c>
      <c r="CD1291" s="83">
        <f t="shared" si="257"/>
        <v>0.10542749945018066</v>
      </c>
      <c r="CE1291" s="83">
        <f t="shared" si="257"/>
        <v>-0.10827178808629984</v>
      </c>
      <c r="CF1291" s="83">
        <f t="shared" si="257"/>
        <v>-1.3788843606455129E-2</v>
      </c>
      <c r="CG1291" s="83">
        <f t="shared" si="257"/>
        <v>6.5743437534156082E-4</v>
      </c>
      <c r="CH1291" s="83">
        <f t="shared" si="257"/>
        <v>-8.4641182085859953E-2</v>
      </c>
      <c r="CI1291" s="83">
        <f t="shared" si="257"/>
        <v>0.21299743187751966</v>
      </c>
      <c r="CJ1291" s="83">
        <f t="shared" si="257"/>
        <v>-0.1208838600411359</v>
      </c>
      <c r="CK1291" s="83">
        <f t="shared" si="257"/>
        <v>-6.6437230165898769E-3</v>
      </c>
      <c r="CL1291" s="83">
        <f t="shared" si="257"/>
        <v>1.1798423439999836E-2</v>
      </c>
      <c r="CM1291" s="83">
        <f t="shared" si="257"/>
        <v>0.11120437624854138</v>
      </c>
      <c r="CN1291" s="83">
        <f t="shared" si="257"/>
        <v>8.6320874030716976E-3</v>
      </c>
      <c r="CO1291" s="83">
        <f t="shared" si="257"/>
        <v>1.5517702708708943E-3</v>
      </c>
      <c r="CP1291" s="83">
        <f t="shared" si="257"/>
        <v>-0.11384505261271197</v>
      </c>
      <c r="CQ1291" s="83">
        <f t="shared" si="257"/>
        <v>0.13205035225451861</v>
      </c>
      <c r="CR1291" s="83">
        <f t="shared" si="257"/>
        <v>6.6064979928738471E-2</v>
      </c>
      <c r="CS1291" s="83">
        <f t="shared" si="257"/>
        <v>3.2258597508962997E-2</v>
      </c>
      <c r="CT1291" s="83">
        <f t="shared" si="257"/>
        <v>3.6458609017045437E-2</v>
      </c>
      <c r="CU1291" s="83">
        <f t="shared" si="257"/>
        <v>2.6181167675646908E-2</v>
      </c>
      <c r="CV1291" s="83">
        <f t="shared" si="257"/>
        <v>1.9296936222710708E-2</v>
      </c>
      <c r="CW1291" s="83">
        <f t="shared" si="257"/>
        <v>2.5247643904616996E-2</v>
      </c>
      <c r="CX1291" s="83">
        <f t="shared" si="257"/>
        <v>-2.7888218992839317E-2</v>
      </c>
      <c r="CY1291" s="83">
        <f t="shared" si="257"/>
        <v>0.15319160226348935</v>
      </c>
      <c r="CZ1291" s="83">
        <f t="shared" si="257"/>
        <v>0.11167374796060001</v>
      </c>
      <c r="DA1291" s="83">
        <f t="shared" si="257"/>
        <v>-8.5964139589078253E-2</v>
      </c>
      <c r="DB1291" s="83">
        <f t="shared" si="257"/>
        <v>-0.10380738160377405</v>
      </c>
      <c r="DC1291" s="83">
        <f t="shared" si="257"/>
        <v>0.1097036402809999</v>
      </c>
      <c r="DD1291" s="83">
        <f t="shared" si="257"/>
        <v>-0.12530425384683869</v>
      </c>
      <c r="DE1291" s="83">
        <f t="shared" si="257"/>
        <v>4.0431337256921038E-2</v>
      </c>
    </row>
    <row r="1292" spans="3:109" x14ac:dyDescent="0.4">
      <c r="C1292" s="69"/>
      <c r="I1292" s="87"/>
      <c r="J1292" s="83">
        <f t="shared" si="236"/>
        <v>-3.411904966249564E-2</v>
      </c>
      <c r="K1292" s="83">
        <f t="shared" ref="K1292:BV1295" si="258">K502+$D$4*K$799*K$800*$D$12</f>
        <v>5.3895328588628451E-2</v>
      </c>
      <c r="L1292" s="83">
        <f t="shared" si="258"/>
        <v>6.0676626307042208E-2</v>
      </c>
      <c r="M1292" s="83">
        <f t="shared" si="258"/>
        <v>-4.041012421019647E-2</v>
      </c>
      <c r="N1292" s="83">
        <f t="shared" si="258"/>
        <v>-1.6868954264498196E-2</v>
      </c>
      <c r="O1292" s="83">
        <f t="shared" si="258"/>
        <v>-5.2154643088357266E-2</v>
      </c>
      <c r="P1292" s="83">
        <f t="shared" si="258"/>
        <v>2.2709563282475489E-2</v>
      </c>
      <c r="Q1292" s="83">
        <f t="shared" si="258"/>
        <v>0.18387408450410478</v>
      </c>
      <c r="R1292" s="83">
        <f t="shared" si="258"/>
        <v>0.11344628024808599</v>
      </c>
      <c r="S1292" s="83">
        <f t="shared" si="258"/>
        <v>-2.7890499356380789E-2</v>
      </c>
      <c r="T1292" s="83">
        <f t="shared" si="258"/>
        <v>-9.0349664416214601E-3</v>
      </c>
      <c r="U1292" s="83">
        <f t="shared" si="258"/>
        <v>-6.3188360684011166E-2</v>
      </c>
      <c r="V1292" s="83">
        <f t="shared" si="258"/>
        <v>-0.16453558270789165</v>
      </c>
      <c r="W1292" s="83">
        <f t="shared" si="258"/>
        <v>0.1444841433556345</v>
      </c>
      <c r="X1292" s="83">
        <f t="shared" si="258"/>
        <v>3.9901730428159962E-2</v>
      </c>
      <c r="Y1292" s="83">
        <f t="shared" si="258"/>
        <v>8.4070076283990144E-2</v>
      </c>
      <c r="Z1292" s="83">
        <f t="shared" si="258"/>
        <v>1.0068126718299073E-2</v>
      </c>
      <c r="AA1292" s="83">
        <f t="shared" si="258"/>
        <v>-9.640430367314743E-3</v>
      </c>
      <c r="AB1292" s="83">
        <f t="shared" si="258"/>
        <v>5.978024144270961E-2</v>
      </c>
      <c r="AC1292" s="83">
        <f t="shared" si="258"/>
        <v>3.3342035911600357E-2</v>
      </c>
      <c r="AD1292" s="83">
        <f t="shared" si="258"/>
        <v>-9.9235611885160099E-2</v>
      </c>
      <c r="AE1292" s="83">
        <f t="shared" si="258"/>
        <v>0.1549959520077471</v>
      </c>
      <c r="AF1292" s="83">
        <f t="shared" si="258"/>
        <v>-0.10182295265149563</v>
      </c>
      <c r="AG1292" s="83">
        <f t="shared" si="258"/>
        <v>2.4040684772902037E-2</v>
      </c>
      <c r="AH1292" s="83">
        <f t="shared" si="258"/>
        <v>-6.9457093595330421E-2</v>
      </c>
      <c r="AI1292" s="83">
        <f t="shared" si="258"/>
        <v>-1.3126050563443941E-2</v>
      </c>
      <c r="AJ1292" s="83">
        <f t="shared" si="258"/>
        <v>8.321339414345702E-2</v>
      </c>
      <c r="AK1292" s="83">
        <f t="shared" si="258"/>
        <v>-4.1930281296957347E-2</v>
      </c>
      <c r="AL1292" s="83">
        <f t="shared" si="258"/>
        <v>3.5328522214618796E-2</v>
      </c>
      <c r="AM1292" s="83">
        <f t="shared" si="258"/>
        <v>8.2781423843782273E-2</v>
      </c>
      <c r="AN1292" s="83">
        <f t="shared" si="258"/>
        <v>-0.12715642983647057</v>
      </c>
      <c r="AO1292" s="83">
        <f t="shared" si="258"/>
        <v>-2.8238884736481652E-2</v>
      </c>
      <c r="AP1292" s="83">
        <f t="shared" si="258"/>
        <v>-1.8145484935068682E-2</v>
      </c>
      <c r="AQ1292" s="83">
        <f t="shared" si="258"/>
        <v>-0.13173506035699101</v>
      </c>
      <c r="AR1292" s="83">
        <f t="shared" si="258"/>
        <v>0.13198902178691257</v>
      </c>
      <c r="AS1292" s="83">
        <f t="shared" si="258"/>
        <v>-9.0819352865974395E-2</v>
      </c>
      <c r="AT1292" s="83">
        <f t="shared" si="258"/>
        <v>0.19142780357036449</v>
      </c>
      <c r="AU1292" s="83">
        <f t="shared" si="258"/>
        <v>-4.3141560901566331E-2</v>
      </c>
      <c r="AV1292" s="83">
        <f t="shared" si="258"/>
        <v>-0.18542874916871788</v>
      </c>
      <c r="AW1292" s="83">
        <f t="shared" si="258"/>
        <v>-6.4383594492095422E-2</v>
      </c>
      <c r="AX1292" s="83">
        <f t="shared" si="258"/>
        <v>-4.6543998466176241E-3</v>
      </c>
      <c r="AY1292" s="83">
        <f t="shared" si="258"/>
        <v>0.15318164407723436</v>
      </c>
      <c r="AZ1292" s="83">
        <f t="shared" si="258"/>
        <v>3.5246828909760636E-2</v>
      </c>
      <c r="BA1292" s="83">
        <f t="shared" si="258"/>
        <v>-0.23130728315415575</v>
      </c>
      <c r="BB1292" s="83">
        <f t="shared" si="258"/>
        <v>-0.11193116958015777</v>
      </c>
      <c r="BC1292" s="83">
        <f t="shared" si="258"/>
        <v>7.2720671941354014E-3</v>
      </c>
      <c r="BD1292" s="83">
        <f t="shared" si="258"/>
        <v>7.4800681224725996E-2</v>
      </c>
      <c r="BE1292" s="83">
        <f t="shared" si="258"/>
        <v>-0.10418708126105197</v>
      </c>
      <c r="BF1292" s="83">
        <f t="shared" si="258"/>
        <v>-6.9782100066053038E-2</v>
      </c>
      <c r="BG1292" s="83">
        <f t="shared" si="258"/>
        <v>2.5987753147814652E-2</v>
      </c>
      <c r="BH1292" s="83">
        <f t="shared" si="258"/>
        <v>2.8664203948173119E-2</v>
      </c>
      <c r="BI1292" s="83">
        <f t="shared" si="258"/>
        <v>-3.4653863938384571E-2</v>
      </c>
      <c r="BJ1292" s="83">
        <f t="shared" si="258"/>
        <v>6.2716169353043499E-2</v>
      </c>
      <c r="BK1292" s="83">
        <f t="shared" si="258"/>
        <v>0.23844924782135818</v>
      </c>
      <c r="BL1292" s="83">
        <f t="shared" si="258"/>
        <v>-0.18339417184437742</v>
      </c>
      <c r="BM1292" s="83">
        <f t="shared" si="258"/>
        <v>0.13721926644767873</v>
      </c>
      <c r="BN1292" s="83">
        <f t="shared" si="258"/>
        <v>-9.1069497314832673E-2</v>
      </c>
      <c r="BO1292" s="83">
        <f t="shared" si="258"/>
        <v>-1.073404249951116E-3</v>
      </c>
      <c r="BP1292" s="83">
        <f t="shared" si="258"/>
        <v>-5.8995981393325401E-3</v>
      </c>
      <c r="BQ1292" s="83">
        <f t="shared" si="258"/>
        <v>8.012738991750229E-2</v>
      </c>
      <c r="BR1292" s="83">
        <f t="shared" si="258"/>
        <v>1.9833809338949405E-4</v>
      </c>
      <c r="BS1292" s="83">
        <f t="shared" si="258"/>
        <v>-0.11733036632369158</v>
      </c>
      <c r="BT1292" s="83">
        <f t="shared" si="258"/>
        <v>-0.14331651157966735</v>
      </c>
      <c r="BU1292" s="83">
        <f t="shared" si="258"/>
        <v>-4.7601225038192953E-2</v>
      </c>
      <c r="BV1292" s="83">
        <f t="shared" si="258"/>
        <v>-3.1430795651530993E-2</v>
      </c>
      <c r="BW1292" s="83">
        <f t="shared" si="257"/>
        <v>-0.11052347413091571</v>
      </c>
      <c r="BX1292" s="83">
        <f t="shared" si="257"/>
        <v>-7.045048222867846E-2</v>
      </c>
      <c r="BY1292" s="83">
        <f t="shared" si="257"/>
        <v>1.2673527399055405E-2</v>
      </c>
      <c r="BZ1292" s="83">
        <f t="shared" si="257"/>
        <v>0.1335075081215773</v>
      </c>
      <c r="CA1292" s="83">
        <f t="shared" si="257"/>
        <v>0.20798889858816838</v>
      </c>
      <c r="CB1292" s="83">
        <f t="shared" si="257"/>
        <v>-5.2322315569224166E-3</v>
      </c>
      <c r="CC1292" s="83">
        <f t="shared" si="257"/>
        <v>-0.10796155408910983</v>
      </c>
      <c r="CD1292" s="83">
        <f t="shared" si="257"/>
        <v>-5.8057818569153236E-2</v>
      </c>
      <c r="CE1292" s="83">
        <f t="shared" si="257"/>
        <v>-0.16726371690688357</v>
      </c>
      <c r="CF1292" s="83">
        <f t="shared" si="257"/>
        <v>0.16907148366345034</v>
      </c>
      <c r="CG1292" s="83">
        <f t="shared" si="257"/>
        <v>0.19586856034984451</v>
      </c>
      <c r="CH1292" s="83">
        <f t="shared" si="257"/>
        <v>-6.4417241841831216E-2</v>
      </c>
      <c r="CI1292" s="83">
        <f t="shared" si="257"/>
        <v>-0.12398029454681704</v>
      </c>
      <c r="CJ1292" s="83">
        <f t="shared" si="257"/>
        <v>9.4179218873916309E-2</v>
      </c>
      <c r="CK1292" s="83">
        <f t="shared" si="257"/>
        <v>-0.23252385694360006</v>
      </c>
      <c r="CL1292" s="83">
        <f t="shared" si="257"/>
        <v>-0.16467200349411032</v>
      </c>
      <c r="CM1292" s="83">
        <f t="shared" si="257"/>
        <v>-4.1241642403502025E-2</v>
      </c>
      <c r="CN1292" s="83">
        <f t="shared" si="257"/>
        <v>0.18406251600129545</v>
      </c>
      <c r="CO1292" s="83">
        <f t="shared" si="257"/>
        <v>-6.8314531709365703E-2</v>
      </c>
      <c r="CP1292" s="83">
        <f t="shared" si="257"/>
        <v>2.0654062713514245E-2</v>
      </c>
      <c r="CQ1292" s="83">
        <f t="shared" si="257"/>
        <v>-0.13905342919819283</v>
      </c>
      <c r="CR1292" s="83">
        <f t="shared" si="257"/>
        <v>0.23254738888320206</v>
      </c>
      <c r="CS1292" s="83">
        <f t="shared" si="257"/>
        <v>-0.14713815521603607</v>
      </c>
      <c r="CT1292" s="83">
        <f t="shared" si="257"/>
        <v>-7.6316623187564978E-2</v>
      </c>
      <c r="CU1292" s="83">
        <f t="shared" si="257"/>
        <v>-9.4602608401865601E-2</v>
      </c>
      <c r="CV1292" s="83">
        <f t="shared" si="257"/>
        <v>-1.4541031876445903E-4</v>
      </c>
      <c r="CW1292" s="83">
        <f t="shared" si="257"/>
        <v>8.2320033094982745E-2</v>
      </c>
      <c r="CX1292" s="83">
        <f t="shared" si="257"/>
        <v>8.8317159103881618E-2</v>
      </c>
      <c r="CY1292" s="83">
        <f t="shared" si="257"/>
        <v>5.0036926947308144E-2</v>
      </c>
      <c r="CZ1292" s="83">
        <f t="shared" si="257"/>
        <v>2.4254431622101964E-3</v>
      </c>
      <c r="DA1292" s="83">
        <f t="shared" si="257"/>
        <v>1.1148553927662294E-2</v>
      </c>
      <c r="DB1292" s="83">
        <f t="shared" si="257"/>
        <v>-8.9500609492860553E-2</v>
      </c>
      <c r="DC1292" s="83">
        <f t="shared" si="257"/>
        <v>-0.121811625270937</v>
      </c>
      <c r="DD1292" s="83">
        <f t="shared" si="257"/>
        <v>7.9263252537845538E-2</v>
      </c>
      <c r="DE1292" s="83">
        <f t="shared" si="257"/>
        <v>9.3902651268105417E-2</v>
      </c>
    </row>
    <row r="1293" spans="3:109" x14ac:dyDescent="0.4">
      <c r="C1293" s="69"/>
      <c r="I1293" s="87"/>
      <c r="J1293" s="83">
        <f t="shared" si="236"/>
        <v>8.4929408253928751E-2</v>
      </c>
      <c r="K1293" s="83">
        <f t="shared" si="258"/>
        <v>-0.14394451404520656</v>
      </c>
      <c r="L1293" s="83">
        <f t="shared" si="258"/>
        <v>-2.61932865539776E-2</v>
      </c>
      <c r="M1293" s="83">
        <f t="shared" si="258"/>
        <v>-4.6304113037133748E-2</v>
      </c>
      <c r="N1293" s="83">
        <f t="shared" si="258"/>
        <v>-6.4193251725820938E-2</v>
      </c>
      <c r="O1293" s="83">
        <f t="shared" si="258"/>
        <v>0.1566070541072378</v>
      </c>
      <c r="P1293" s="83">
        <f t="shared" si="258"/>
        <v>-0.16055012437892835</v>
      </c>
      <c r="Q1293" s="83">
        <f t="shared" si="258"/>
        <v>0.15454888203891359</v>
      </c>
      <c r="R1293" s="83">
        <f t="shared" si="258"/>
        <v>-0.16948431489751364</v>
      </c>
      <c r="S1293" s="83">
        <f t="shared" si="258"/>
        <v>-3.1219589516996653E-2</v>
      </c>
      <c r="T1293" s="83">
        <f t="shared" si="258"/>
        <v>1.5858641407920423E-2</v>
      </c>
      <c r="U1293" s="83">
        <f t="shared" si="258"/>
        <v>5.7743112316657269E-2</v>
      </c>
      <c r="V1293" s="83">
        <f t="shared" si="258"/>
        <v>-2.2293242226301472E-2</v>
      </c>
      <c r="W1293" s="83">
        <f t="shared" si="258"/>
        <v>5.5213976784529103E-4</v>
      </c>
      <c r="X1293" s="83">
        <f t="shared" si="258"/>
        <v>3.6343106514177582E-2</v>
      </c>
      <c r="Y1293" s="83">
        <f t="shared" si="258"/>
        <v>6.1835209046173324E-2</v>
      </c>
      <c r="Z1293" s="83">
        <f t="shared" si="258"/>
        <v>-3.6992737973881265E-2</v>
      </c>
      <c r="AA1293" s="83">
        <f t="shared" si="258"/>
        <v>-1.6338225929558765E-2</v>
      </c>
      <c r="AB1293" s="83">
        <f t="shared" si="258"/>
        <v>0.1545840400983198</v>
      </c>
      <c r="AC1293" s="83">
        <f t="shared" si="258"/>
        <v>6.0736053424985247E-2</v>
      </c>
      <c r="AD1293" s="83">
        <f t="shared" si="258"/>
        <v>0.1347830300529354</v>
      </c>
      <c r="AE1293" s="83">
        <f t="shared" si="258"/>
        <v>-0.11492604339875243</v>
      </c>
      <c r="AF1293" s="83">
        <f t="shared" si="258"/>
        <v>-3.0002221099660142E-4</v>
      </c>
      <c r="AG1293" s="83">
        <f t="shared" si="258"/>
        <v>-3.2925808457266108E-2</v>
      </c>
      <c r="AH1293" s="83">
        <f t="shared" si="258"/>
        <v>0.10033050659686056</v>
      </c>
      <c r="AI1293" s="83">
        <f t="shared" si="258"/>
        <v>0.19600892298135197</v>
      </c>
      <c r="AJ1293" s="83">
        <f t="shared" si="258"/>
        <v>-1.2503955858682865E-2</v>
      </c>
      <c r="AK1293" s="83">
        <f t="shared" si="258"/>
        <v>2.6124116064607305E-2</v>
      </c>
      <c r="AL1293" s="83">
        <f t="shared" si="258"/>
        <v>2.083375801893431E-2</v>
      </c>
      <c r="AM1293" s="83">
        <f t="shared" si="258"/>
        <v>-0.16082336982433298</v>
      </c>
      <c r="AN1293" s="83">
        <f t="shared" si="258"/>
        <v>-0.10111866062188829</v>
      </c>
      <c r="AO1293" s="83">
        <f t="shared" si="258"/>
        <v>9.5794179113474348E-2</v>
      </c>
      <c r="AP1293" s="83">
        <f t="shared" si="258"/>
        <v>-0.17382614266429511</v>
      </c>
      <c r="AQ1293" s="83">
        <f t="shared" si="258"/>
        <v>2.9622972686015183E-2</v>
      </c>
      <c r="AR1293" s="83">
        <f t="shared" si="258"/>
        <v>0.16687875138977107</v>
      </c>
      <c r="AS1293" s="83">
        <f t="shared" si="258"/>
        <v>3.1159044429302205E-2</v>
      </c>
      <c r="AT1293" s="83">
        <f t="shared" si="258"/>
        <v>3.9816579383415082E-2</v>
      </c>
      <c r="AU1293" s="83">
        <f t="shared" si="258"/>
        <v>-9.8903761304102611E-2</v>
      </c>
      <c r="AV1293" s="83">
        <f t="shared" si="258"/>
        <v>-8.7686685630877087E-2</v>
      </c>
      <c r="AW1293" s="83">
        <f t="shared" si="258"/>
        <v>0.13917356600476266</v>
      </c>
      <c r="AX1293" s="83">
        <f t="shared" si="258"/>
        <v>0.16850526701822946</v>
      </c>
      <c r="AY1293" s="83">
        <f t="shared" si="258"/>
        <v>3.0528387578483997E-2</v>
      </c>
      <c r="AZ1293" s="83">
        <f t="shared" si="258"/>
        <v>3.7412579424999051E-2</v>
      </c>
      <c r="BA1293" s="83">
        <f t="shared" si="258"/>
        <v>-3.4641812221325313E-2</v>
      </c>
      <c r="BB1293" s="83">
        <f t="shared" si="258"/>
        <v>2.6358268856784623E-2</v>
      </c>
      <c r="BC1293" s="83">
        <f t="shared" si="258"/>
        <v>-7.104376523498232E-2</v>
      </c>
      <c r="BD1293" s="83">
        <f t="shared" si="258"/>
        <v>-5.5816923236148404E-2</v>
      </c>
      <c r="BE1293" s="83">
        <f t="shared" si="258"/>
        <v>5.917887290182941E-2</v>
      </c>
      <c r="BF1293" s="83">
        <f t="shared" si="258"/>
        <v>-6.7248981221477974E-2</v>
      </c>
      <c r="BG1293" s="83">
        <f t="shared" si="258"/>
        <v>0.13881926723853541</v>
      </c>
      <c r="BH1293" s="83">
        <f t="shared" si="258"/>
        <v>0.16354671524673528</v>
      </c>
      <c r="BI1293" s="83">
        <f t="shared" si="258"/>
        <v>-3.7221823083544971E-2</v>
      </c>
      <c r="BJ1293" s="83">
        <f t="shared" si="258"/>
        <v>-3.4050807244149785E-3</v>
      </c>
      <c r="BK1293" s="83">
        <f t="shared" si="258"/>
        <v>5.0125429632366075E-2</v>
      </c>
      <c r="BL1293" s="83">
        <f t="shared" si="258"/>
        <v>-7.650909829654215E-2</v>
      </c>
      <c r="BM1293" s="83">
        <f t="shared" si="258"/>
        <v>3.6968685298021157E-2</v>
      </c>
      <c r="BN1293" s="83">
        <f t="shared" si="258"/>
        <v>0.1501035260925033</v>
      </c>
      <c r="BO1293" s="83">
        <f t="shared" si="258"/>
        <v>7.529829552265789E-2</v>
      </c>
      <c r="BP1293" s="83">
        <f t="shared" si="258"/>
        <v>0.105792407228453</v>
      </c>
      <c r="BQ1293" s="83">
        <f t="shared" si="258"/>
        <v>1.2526688381082609E-2</v>
      </c>
      <c r="BR1293" s="83">
        <f t="shared" si="258"/>
        <v>-8.2096220590231625E-2</v>
      </c>
      <c r="BS1293" s="83">
        <f t="shared" si="258"/>
        <v>1.2715760296785845E-2</v>
      </c>
      <c r="BT1293" s="83">
        <f t="shared" si="258"/>
        <v>-7.5625531582571584E-2</v>
      </c>
      <c r="BU1293" s="83">
        <f t="shared" si="258"/>
        <v>-3.8149031824335392E-2</v>
      </c>
      <c r="BV1293" s="83">
        <f t="shared" si="258"/>
        <v>-0.10451029206843901</v>
      </c>
      <c r="BW1293" s="83">
        <f t="shared" si="257"/>
        <v>0.11502166095971149</v>
      </c>
      <c r="BX1293" s="83">
        <f t="shared" si="257"/>
        <v>-3.5941815172857314E-2</v>
      </c>
      <c r="BY1293" s="83">
        <f t="shared" si="257"/>
        <v>4.6266019615127336E-2</v>
      </c>
      <c r="BZ1293" s="83">
        <f t="shared" si="257"/>
        <v>-0.1258084861066831</v>
      </c>
      <c r="CA1293" s="83">
        <f t="shared" si="257"/>
        <v>-0.11986409736449161</v>
      </c>
      <c r="CB1293" s="83">
        <f t="shared" si="257"/>
        <v>-4.4664047248884453E-2</v>
      </c>
      <c r="CC1293" s="83">
        <f t="shared" si="257"/>
        <v>-4.1983533186576577E-2</v>
      </c>
      <c r="CD1293" s="83">
        <f t="shared" si="257"/>
        <v>0.16975857699786034</v>
      </c>
      <c r="CE1293" s="83">
        <f t="shared" si="257"/>
        <v>5.5745669606682927E-3</v>
      </c>
      <c r="CF1293" s="83">
        <f t="shared" si="257"/>
        <v>3.2380315827595305E-2</v>
      </c>
      <c r="CG1293" s="83">
        <f t="shared" si="257"/>
        <v>-1.8231921765764065E-2</v>
      </c>
      <c r="CH1293" s="83">
        <f t="shared" si="257"/>
        <v>-9.2878675499352609E-2</v>
      </c>
      <c r="CI1293" s="83">
        <f t="shared" si="257"/>
        <v>-0.16488338701851865</v>
      </c>
      <c r="CJ1293" s="83">
        <f t="shared" si="257"/>
        <v>-5.7754600082541453E-3</v>
      </c>
      <c r="CK1293" s="83">
        <f t="shared" si="257"/>
        <v>-2.8334407752167796E-2</v>
      </c>
      <c r="CL1293" s="83">
        <f t="shared" si="257"/>
        <v>8.2686802046847183E-2</v>
      </c>
      <c r="CM1293" s="83">
        <f t="shared" si="257"/>
        <v>-8.0182180062517705E-3</v>
      </c>
      <c r="CN1293" s="83">
        <f t="shared" si="257"/>
        <v>9.3971048066061699E-2</v>
      </c>
      <c r="CO1293" s="83">
        <f t="shared" si="257"/>
        <v>8.7709441148262443E-2</v>
      </c>
      <c r="CP1293" s="83">
        <f t="shared" si="257"/>
        <v>-0.15741626560567876</v>
      </c>
      <c r="CQ1293" s="83">
        <f t="shared" si="257"/>
        <v>-9.1430712854790097E-2</v>
      </c>
      <c r="CR1293" s="83">
        <f t="shared" si="257"/>
        <v>-0.16675031962898793</v>
      </c>
      <c r="CS1293" s="83">
        <f t="shared" si="257"/>
        <v>0.1497484215032705</v>
      </c>
      <c r="CT1293" s="83">
        <f t="shared" si="257"/>
        <v>0.1033938246330286</v>
      </c>
      <c r="CU1293" s="83">
        <f t="shared" si="257"/>
        <v>0.11150143376810327</v>
      </c>
      <c r="CV1293" s="83">
        <f t="shared" si="257"/>
        <v>-3.9943413046016436E-3</v>
      </c>
      <c r="CW1293" s="83">
        <f t="shared" si="257"/>
        <v>1.7946467910475005E-2</v>
      </c>
      <c r="CX1293" s="83">
        <f t="shared" si="257"/>
        <v>3.0917357573036975E-2</v>
      </c>
      <c r="CY1293" s="83">
        <f t="shared" si="257"/>
        <v>-1.1545935955355051E-2</v>
      </c>
      <c r="CZ1293" s="83">
        <f t="shared" si="257"/>
        <v>-0.11317500812960361</v>
      </c>
      <c r="DA1293" s="83">
        <f t="shared" si="257"/>
        <v>7.9268741134686835E-2</v>
      </c>
      <c r="DB1293" s="83">
        <f t="shared" si="257"/>
        <v>5.8726743026836559E-2</v>
      </c>
      <c r="DC1293" s="83">
        <f t="shared" si="257"/>
        <v>-1.3302142893834875E-2</v>
      </c>
      <c r="DD1293" s="83">
        <f t="shared" si="257"/>
        <v>4.7879285606533442E-2</v>
      </c>
      <c r="DE1293" s="83">
        <f t="shared" si="257"/>
        <v>-5.8646073813859459E-2</v>
      </c>
    </row>
    <row r="1294" spans="3:109" x14ac:dyDescent="0.4">
      <c r="C1294" s="69"/>
      <c r="I1294" s="87"/>
      <c r="J1294" s="83">
        <f t="shared" si="236"/>
        <v>9.9053887898713958E-2</v>
      </c>
      <c r="K1294" s="83">
        <f t="shared" si="258"/>
        <v>0.1048505631266554</v>
      </c>
      <c r="L1294" s="83">
        <f t="shared" si="258"/>
        <v>-0.22314141783999356</v>
      </c>
      <c r="M1294" s="83">
        <f t="shared" si="258"/>
        <v>0.14615207128902793</v>
      </c>
      <c r="N1294" s="83">
        <f t="shared" si="258"/>
        <v>6.7023764400883298E-2</v>
      </c>
      <c r="O1294" s="83">
        <f t="shared" si="258"/>
        <v>0.10202707598563183</v>
      </c>
      <c r="P1294" s="83">
        <f t="shared" si="258"/>
        <v>6.2991320553331148E-2</v>
      </c>
      <c r="Q1294" s="83">
        <f t="shared" si="258"/>
        <v>5.9150580891778465E-2</v>
      </c>
      <c r="R1294" s="83">
        <f t="shared" si="258"/>
        <v>-4.1515149016414267E-2</v>
      </c>
      <c r="S1294" s="83">
        <f t="shared" si="258"/>
        <v>-3.4980581035397709E-2</v>
      </c>
      <c r="T1294" s="83">
        <f t="shared" si="258"/>
        <v>-5.3404331867042701E-2</v>
      </c>
      <c r="U1294" s="83">
        <f t="shared" si="258"/>
        <v>-9.5234534087065642E-2</v>
      </c>
      <c r="V1294" s="83">
        <f t="shared" si="258"/>
        <v>-1.6438315184710294E-2</v>
      </c>
      <c r="W1294" s="83">
        <f t="shared" si="258"/>
        <v>-2.8633920310171663E-2</v>
      </c>
      <c r="X1294" s="83">
        <f t="shared" si="258"/>
        <v>4.4205743728867861E-2</v>
      </c>
      <c r="Y1294" s="83">
        <f t="shared" si="258"/>
        <v>2.7621811278679433E-2</v>
      </c>
      <c r="Z1294" s="83">
        <f t="shared" si="258"/>
        <v>1.428480801560683E-2</v>
      </c>
      <c r="AA1294" s="83">
        <f t="shared" si="258"/>
        <v>8.685645247593278E-2</v>
      </c>
      <c r="AB1294" s="83">
        <f t="shared" si="258"/>
        <v>4.5886726100862328E-2</v>
      </c>
      <c r="AC1294" s="83">
        <f t="shared" si="258"/>
        <v>0.21683642289616714</v>
      </c>
      <c r="AD1294" s="83">
        <f t="shared" si="258"/>
        <v>-6.296153922519826E-2</v>
      </c>
      <c r="AE1294" s="83">
        <f t="shared" si="258"/>
        <v>2.1010104938557532E-2</v>
      </c>
      <c r="AF1294" s="83">
        <f t="shared" si="258"/>
        <v>-0.22705118795820192</v>
      </c>
      <c r="AG1294" s="83">
        <f t="shared" si="258"/>
        <v>-0.16143935638401669</v>
      </c>
      <c r="AH1294" s="83">
        <f t="shared" si="258"/>
        <v>-2.2846364187060306E-2</v>
      </c>
      <c r="AI1294" s="83">
        <f t="shared" si="258"/>
        <v>-6.2616102634653267E-2</v>
      </c>
      <c r="AJ1294" s="83">
        <f t="shared" si="258"/>
        <v>-3.9095892401535347E-2</v>
      </c>
      <c r="AK1294" s="83">
        <f t="shared" si="258"/>
        <v>-5.9407796789690444E-2</v>
      </c>
      <c r="AL1294" s="83">
        <f t="shared" si="258"/>
        <v>2.6621174952584453E-2</v>
      </c>
      <c r="AM1294" s="83">
        <f t="shared" si="258"/>
        <v>0.19071779263128322</v>
      </c>
      <c r="AN1294" s="83">
        <f t="shared" si="258"/>
        <v>0.13625921307469596</v>
      </c>
      <c r="AO1294" s="83">
        <f t="shared" si="258"/>
        <v>-0.20828826949630008</v>
      </c>
      <c r="AP1294" s="83">
        <f t="shared" si="258"/>
        <v>1.31465188624117E-2</v>
      </c>
      <c r="AQ1294" s="83">
        <f t="shared" si="258"/>
        <v>6.5154626113489477E-4</v>
      </c>
      <c r="AR1294" s="83">
        <f t="shared" si="258"/>
        <v>2.7046755174845706E-2</v>
      </c>
      <c r="AS1294" s="83">
        <f t="shared" si="258"/>
        <v>-8.0770547525562883E-2</v>
      </c>
      <c r="AT1294" s="83">
        <f t="shared" si="258"/>
        <v>2.8306469276547827E-2</v>
      </c>
      <c r="AU1294" s="83">
        <f t="shared" si="258"/>
        <v>5.5069112720964798E-2</v>
      </c>
      <c r="AV1294" s="83">
        <f t="shared" si="258"/>
        <v>3.6827898126088693E-2</v>
      </c>
      <c r="AW1294" s="83">
        <f t="shared" si="258"/>
        <v>4.5761660831635395E-2</v>
      </c>
      <c r="AX1294" s="83">
        <f t="shared" si="258"/>
        <v>3.4382377660096049E-3</v>
      </c>
      <c r="AY1294" s="83">
        <f t="shared" si="258"/>
        <v>-3.0864293460072579E-3</v>
      </c>
      <c r="AZ1294" s="83">
        <f t="shared" si="258"/>
        <v>0.11159562358345437</v>
      </c>
      <c r="BA1294" s="83">
        <f t="shared" si="258"/>
        <v>0.13638329996809079</v>
      </c>
      <c r="BB1294" s="83">
        <f t="shared" si="258"/>
        <v>4.9589416096176141E-2</v>
      </c>
      <c r="BC1294" s="83">
        <f t="shared" si="258"/>
        <v>2.1225816603287349E-2</v>
      </c>
      <c r="BD1294" s="83">
        <f t="shared" si="258"/>
        <v>5.7190269758975967E-2</v>
      </c>
      <c r="BE1294" s="83">
        <f t="shared" si="258"/>
        <v>-2.4116478831564692E-2</v>
      </c>
      <c r="BF1294" s="83">
        <f t="shared" si="258"/>
        <v>-0.13729396112964651</v>
      </c>
      <c r="BG1294" s="83">
        <f t="shared" si="258"/>
        <v>0.10785302885142517</v>
      </c>
      <c r="BH1294" s="83">
        <f t="shared" si="258"/>
        <v>8.5981025749801862E-2</v>
      </c>
      <c r="BI1294" s="83">
        <f t="shared" si="258"/>
        <v>0.11592293105125528</v>
      </c>
      <c r="BJ1294" s="83">
        <f t="shared" si="258"/>
        <v>0.14328742092070593</v>
      </c>
      <c r="BK1294" s="83">
        <f t="shared" si="258"/>
        <v>5.3940215426634158E-2</v>
      </c>
      <c r="BL1294" s="83">
        <f t="shared" si="258"/>
        <v>5.0479745450572863E-2</v>
      </c>
      <c r="BM1294" s="83">
        <f t="shared" si="258"/>
        <v>7.8974483516894081E-3</v>
      </c>
      <c r="BN1294" s="83">
        <f t="shared" si="258"/>
        <v>-0.10583702612339867</v>
      </c>
      <c r="BO1294" s="83">
        <f t="shared" si="258"/>
        <v>-3.8206136966392641E-2</v>
      </c>
      <c r="BP1294" s="83">
        <f t="shared" si="258"/>
        <v>-3.4723825558303405E-4</v>
      </c>
      <c r="BQ1294" s="83">
        <f t="shared" si="258"/>
        <v>8.7193899891898491E-2</v>
      </c>
      <c r="BR1294" s="83">
        <f t="shared" si="258"/>
        <v>6.0290353139402682E-2</v>
      </c>
      <c r="BS1294" s="83">
        <f t="shared" si="258"/>
        <v>-7.2758417017443872E-2</v>
      </c>
      <c r="BT1294" s="83">
        <f t="shared" si="258"/>
        <v>6.8270765701578237E-2</v>
      </c>
      <c r="BU1294" s="83">
        <f t="shared" si="258"/>
        <v>-5.2182746308940216E-2</v>
      </c>
      <c r="BV1294" s="83">
        <f t="shared" si="258"/>
        <v>3.2023978993766702E-2</v>
      </c>
      <c r="BW1294" s="83">
        <f t="shared" si="257"/>
        <v>-7.3372147729842657E-2</v>
      </c>
      <c r="BX1294" s="83">
        <f t="shared" si="257"/>
        <v>-2.3804407790366008E-2</v>
      </c>
      <c r="BY1294" s="83">
        <f t="shared" si="257"/>
        <v>-4.4129056901354408E-2</v>
      </c>
      <c r="BZ1294" s="83">
        <f t="shared" si="257"/>
        <v>-5.3666933702634055E-2</v>
      </c>
      <c r="CA1294" s="83">
        <f t="shared" si="257"/>
        <v>7.7178788342164208E-3</v>
      </c>
      <c r="CB1294" s="83">
        <f t="shared" si="257"/>
        <v>5.9231489446330849E-3</v>
      </c>
      <c r="CC1294" s="83">
        <f t="shared" si="257"/>
        <v>-0.14430465925343378</v>
      </c>
      <c r="CD1294" s="83">
        <f t="shared" si="257"/>
        <v>5.9959078828813579E-2</v>
      </c>
      <c r="CE1294" s="83">
        <f t="shared" si="257"/>
        <v>-7.5821504633467499E-2</v>
      </c>
      <c r="CF1294" s="83">
        <f t="shared" si="257"/>
        <v>-7.4290428173818215E-2</v>
      </c>
      <c r="CG1294" s="83">
        <f t="shared" si="257"/>
        <v>3.6789912290842178E-2</v>
      </c>
      <c r="CH1294" s="83">
        <f t="shared" si="257"/>
        <v>8.9887765906112749E-2</v>
      </c>
      <c r="CI1294" s="83">
        <f t="shared" si="257"/>
        <v>-0.11102495256157173</v>
      </c>
      <c r="CJ1294" s="83">
        <f t="shared" si="257"/>
        <v>-6.1949620111721032E-3</v>
      </c>
      <c r="CK1294" s="83">
        <f t="shared" si="257"/>
        <v>5.3248981383835457E-2</v>
      </c>
      <c r="CL1294" s="83">
        <f t="shared" si="257"/>
        <v>0.11793146625654879</v>
      </c>
      <c r="CM1294" s="83">
        <f t="shared" si="257"/>
        <v>4.977017492441612E-2</v>
      </c>
      <c r="CN1294" s="83">
        <f t="shared" si="257"/>
        <v>-0.13152748222336361</v>
      </c>
      <c r="CO1294" s="83">
        <f t="shared" si="257"/>
        <v>-5.3861657254703529E-2</v>
      </c>
      <c r="CP1294" s="83">
        <f t="shared" si="257"/>
        <v>-0.2716685030451888</v>
      </c>
      <c r="CQ1294" s="83">
        <f t="shared" si="257"/>
        <v>4.1083112334458521E-2</v>
      </c>
      <c r="CR1294" s="83">
        <f t="shared" si="257"/>
        <v>-1.6474584355925289E-3</v>
      </c>
      <c r="CS1294" s="83">
        <f t="shared" si="257"/>
        <v>-0.16366087881075678</v>
      </c>
      <c r="CT1294" s="83">
        <f t="shared" si="257"/>
        <v>2.2954418467772558E-2</v>
      </c>
      <c r="CU1294" s="83">
        <f t="shared" si="257"/>
        <v>7.6205503178009656E-2</v>
      </c>
      <c r="CV1294" s="83">
        <f t="shared" si="257"/>
        <v>5.562058970967261E-2</v>
      </c>
      <c r="CW1294" s="83">
        <f t="shared" si="257"/>
        <v>5.8506888595438795E-2</v>
      </c>
      <c r="CX1294" s="83">
        <f t="shared" si="257"/>
        <v>-4.5245108339442737E-2</v>
      </c>
      <c r="CY1294" s="83">
        <f t="shared" si="257"/>
        <v>-0.1185847376012114</v>
      </c>
      <c r="CZ1294" s="83">
        <f t="shared" si="257"/>
        <v>7.2255501689947738E-2</v>
      </c>
      <c r="DA1294" s="83">
        <f t="shared" si="257"/>
        <v>0.1170321508976897</v>
      </c>
      <c r="DB1294" s="83">
        <f t="shared" si="257"/>
        <v>-0.10098472052508932</v>
      </c>
      <c r="DC1294" s="83">
        <f t="shared" si="257"/>
        <v>-3.9703185733319338E-2</v>
      </c>
      <c r="DD1294" s="83">
        <f t="shared" si="257"/>
        <v>-5.0825335579243208E-2</v>
      </c>
      <c r="DE1294" s="83">
        <f t="shared" si="257"/>
        <v>-4.7446688600925928E-2</v>
      </c>
    </row>
    <row r="1295" spans="3:109" x14ac:dyDescent="0.4">
      <c r="C1295" s="69"/>
      <c r="I1295" s="87"/>
      <c r="J1295" s="83">
        <f t="shared" si="236"/>
        <v>0.10330208513519309</v>
      </c>
      <c r="K1295" s="83">
        <f t="shared" si="258"/>
        <v>-0.1170483342168904</v>
      </c>
      <c r="L1295" s="83">
        <f t="shared" si="258"/>
        <v>0.17449912816843927</v>
      </c>
      <c r="M1295" s="83">
        <f t="shared" si="258"/>
        <v>-2.0579258473264559E-2</v>
      </c>
      <c r="N1295" s="83">
        <f t="shared" si="258"/>
        <v>-0.12952876183747755</v>
      </c>
      <c r="O1295" s="83">
        <f t="shared" si="258"/>
        <v>3.8227084380379847E-2</v>
      </c>
      <c r="P1295" s="83">
        <f t="shared" si="258"/>
        <v>2.7868669193363699E-2</v>
      </c>
      <c r="Q1295" s="83">
        <f t="shared" si="258"/>
        <v>-7.9854632965866198E-3</v>
      </c>
      <c r="R1295" s="83">
        <f t="shared" si="258"/>
        <v>-6.187699124454246E-3</v>
      </c>
      <c r="S1295" s="83">
        <f t="shared" si="258"/>
        <v>2.4370112387617972E-2</v>
      </c>
      <c r="T1295" s="83">
        <f t="shared" si="258"/>
        <v>2.7036838437703988E-2</v>
      </c>
      <c r="U1295" s="83">
        <f t="shared" si="258"/>
        <v>4.485780469355518E-2</v>
      </c>
      <c r="V1295" s="83">
        <f t="shared" si="258"/>
        <v>-0.14576732737935091</v>
      </c>
      <c r="W1295" s="83">
        <f t="shared" si="258"/>
        <v>-3.8165586401948594E-2</v>
      </c>
      <c r="X1295" s="83">
        <f t="shared" si="258"/>
        <v>0.10086762452805971</v>
      </c>
      <c r="Y1295" s="83">
        <f t="shared" si="258"/>
        <v>3.7190114171921904E-2</v>
      </c>
      <c r="Z1295" s="83">
        <f t="shared" si="258"/>
        <v>8.6396591292526762E-2</v>
      </c>
      <c r="AA1295" s="83">
        <f t="shared" si="258"/>
        <v>-1.8629295446069696E-2</v>
      </c>
      <c r="AB1295" s="83">
        <f t="shared" si="258"/>
        <v>0.1296519380062193</v>
      </c>
      <c r="AC1295" s="83">
        <f t="shared" si="258"/>
        <v>-0.13736880309968466</v>
      </c>
      <c r="AD1295" s="83">
        <f t="shared" si="258"/>
        <v>-0.10368249694123505</v>
      </c>
      <c r="AE1295" s="83">
        <f t="shared" si="258"/>
        <v>9.5826519605581237E-3</v>
      </c>
      <c r="AF1295" s="83">
        <f t="shared" si="258"/>
        <v>4.6749173200622905E-2</v>
      </c>
      <c r="AG1295" s="83">
        <f t="shared" si="258"/>
        <v>0.14382672126887142</v>
      </c>
      <c r="AH1295" s="83">
        <f t="shared" si="258"/>
        <v>7.8502981009802159E-2</v>
      </c>
      <c r="AI1295" s="83">
        <f t="shared" si="258"/>
        <v>9.2519278536289828E-2</v>
      </c>
      <c r="AJ1295" s="83">
        <f t="shared" si="258"/>
        <v>-5.7967534207281041E-2</v>
      </c>
      <c r="AK1295" s="83">
        <f t="shared" si="258"/>
        <v>-0.13559979737173872</v>
      </c>
      <c r="AL1295" s="83">
        <f t="shared" si="258"/>
        <v>-4.296892639175208E-2</v>
      </c>
      <c r="AM1295" s="83">
        <f t="shared" si="258"/>
        <v>-0.10484639048497851</v>
      </c>
      <c r="AN1295" s="83">
        <f t="shared" si="258"/>
        <v>-9.5649535835253277E-2</v>
      </c>
      <c r="AO1295" s="83">
        <f t="shared" si="258"/>
        <v>0.13545764173134384</v>
      </c>
      <c r="AP1295" s="83">
        <f t="shared" si="258"/>
        <v>3.7969107135169683E-2</v>
      </c>
      <c r="AQ1295" s="83">
        <f t="shared" si="258"/>
        <v>-0.22677054087274659</v>
      </c>
      <c r="AR1295" s="83">
        <f t="shared" si="258"/>
        <v>0.26806521936505234</v>
      </c>
      <c r="AS1295" s="83">
        <f t="shared" si="258"/>
        <v>-3.0576042400685625E-2</v>
      </c>
      <c r="AT1295" s="83">
        <f t="shared" si="258"/>
        <v>8.9430964724436748E-2</v>
      </c>
      <c r="AU1295" s="83">
        <f t="shared" si="258"/>
        <v>-2.3768707140733741E-2</v>
      </c>
      <c r="AV1295" s="83">
        <f t="shared" si="258"/>
        <v>-1.6602829042935377E-2</v>
      </c>
      <c r="AW1295" s="83">
        <f t="shared" si="258"/>
        <v>-0.15860531832390456</v>
      </c>
      <c r="AX1295" s="83">
        <f t="shared" si="258"/>
        <v>-4.754274160272972E-2</v>
      </c>
      <c r="AY1295" s="83">
        <f t="shared" si="258"/>
        <v>-5.8288789488666302E-2</v>
      </c>
      <c r="AZ1295" s="83">
        <f t="shared" si="258"/>
        <v>-7.8884875996811765E-2</v>
      </c>
      <c r="BA1295" s="83">
        <f t="shared" si="258"/>
        <v>4.5960231883230777E-2</v>
      </c>
      <c r="BB1295" s="83">
        <f t="shared" si="258"/>
        <v>-4.8905508039281183E-2</v>
      </c>
      <c r="BC1295" s="83">
        <f t="shared" si="258"/>
        <v>-0.2085568067916882</v>
      </c>
      <c r="BD1295" s="83">
        <f t="shared" si="258"/>
        <v>5.0159334942682744E-2</v>
      </c>
      <c r="BE1295" s="83">
        <f t="shared" si="258"/>
        <v>6.7009820044245508E-2</v>
      </c>
      <c r="BF1295" s="83">
        <f t="shared" si="258"/>
        <v>8.8325125629424961E-2</v>
      </c>
      <c r="BG1295" s="83">
        <f t="shared" si="258"/>
        <v>0.11558222916469788</v>
      </c>
      <c r="BH1295" s="83">
        <f t="shared" si="258"/>
        <v>0.16876750349282849</v>
      </c>
      <c r="BI1295" s="83">
        <f t="shared" si="258"/>
        <v>-0.11868137510464132</v>
      </c>
      <c r="BJ1295" s="83">
        <f t="shared" si="258"/>
        <v>8.1078103451490927E-2</v>
      </c>
      <c r="BK1295" s="83">
        <f t="shared" si="258"/>
        <v>-9.3924347390164198E-2</v>
      </c>
      <c r="BL1295" s="83">
        <f t="shared" si="258"/>
        <v>-6.4255577545805798E-2</v>
      </c>
      <c r="BM1295" s="83">
        <f t="shared" si="258"/>
        <v>4.1791139373710776E-2</v>
      </c>
      <c r="BN1295" s="83">
        <f t="shared" si="258"/>
        <v>3.5595497767641843E-2</v>
      </c>
      <c r="BO1295" s="83">
        <f t="shared" si="258"/>
        <v>1.7203587042278992E-2</v>
      </c>
      <c r="BP1295" s="83">
        <f t="shared" si="258"/>
        <v>-0.31966616676538595</v>
      </c>
      <c r="BQ1295" s="83">
        <f t="shared" si="258"/>
        <v>5.4985143820297296E-2</v>
      </c>
      <c r="BR1295" s="83">
        <f t="shared" si="258"/>
        <v>-2.2667077648160741E-2</v>
      </c>
      <c r="BS1295" s="83">
        <f t="shared" si="258"/>
        <v>-5.4967810481128671E-2</v>
      </c>
      <c r="BT1295" s="83">
        <f t="shared" si="258"/>
        <v>-0.14942097121001727</v>
      </c>
      <c r="BU1295" s="83">
        <f t="shared" si="258"/>
        <v>0.10745750724632738</v>
      </c>
      <c r="BV1295" s="83">
        <f t="shared" ref="BV1295:DE1298" si="259">BV505+$D$4*BV$799*BV$800*$D$12</f>
        <v>6.5581589684222508E-2</v>
      </c>
      <c r="BW1295" s="83">
        <f t="shared" si="259"/>
        <v>5.3760610720848478E-2</v>
      </c>
      <c r="BX1295" s="83">
        <f t="shared" si="259"/>
        <v>7.3843042946190235E-2</v>
      </c>
      <c r="BY1295" s="83">
        <f t="shared" si="259"/>
        <v>4.8889931224957248E-3</v>
      </c>
      <c r="BZ1295" s="83">
        <f t="shared" si="259"/>
        <v>0.26391166256004961</v>
      </c>
      <c r="CA1295" s="83">
        <f t="shared" si="259"/>
        <v>-0.13006202768400568</v>
      </c>
      <c r="CB1295" s="83">
        <f t="shared" si="259"/>
        <v>0.14987003157225068</v>
      </c>
      <c r="CC1295" s="83">
        <f t="shared" si="259"/>
        <v>9.0420199324986877E-2</v>
      </c>
      <c r="CD1295" s="83">
        <f t="shared" si="259"/>
        <v>5.7556857030720207E-2</v>
      </c>
      <c r="CE1295" s="83">
        <f t="shared" si="259"/>
        <v>-0.15845704004325681</v>
      </c>
      <c r="CF1295" s="83">
        <f t="shared" si="259"/>
        <v>6.7060021864162489E-2</v>
      </c>
      <c r="CG1295" s="83">
        <f t="shared" si="259"/>
        <v>9.2689120729438135E-2</v>
      </c>
      <c r="CH1295" s="83">
        <f t="shared" si="259"/>
        <v>-0.18010886650676317</v>
      </c>
      <c r="CI1295" s="83">
        <f t="shared" si="259"/>
        <v>0.15080488923224003</v>
      </c>
      <c r="CJ1295" s="83">
        <f t="shared" si="259"/>
        <v>3.780865100097807E-2</v>
      </c>
      <c r="CK1295" s="83">
        <f t="shared" si="259"/>
        <v>-5.8707697666047248E-2</v>
      </c>
      <c r="CL1295" s="83">
        <f t="shared" si="259"/>
        <v>6.368949858576585E-2</v>
      </c>
      <c r="CM1295" s="83">
        <f t="shared" si="259"/>
        <v>-0.10408319078262783</v>
      </c>
      <c r="CN1295" s="83">
        <f t="shared" si="259"/>
        <v>0.19477112978752451</v>
      </c>
      <c r="CO1295" s="83">
        <f t="shared" si="259"/>
        <v>1.5851602166119718E-2</v>
      </c>
      <c r="CP1295" s="83">
        <f t="shared" si="259"/>
        <v>-0.17464977586252389</v>
      </c>
      <c r="CQ1295" s="83">
        <f t="shared" si="259"/>
        <v>-0.20638243714761129</v>
      </c>
      <c r="CR1295" s="83">
        <f t="shared" si="259"/>
        <v>-6.4137696785030798E-2</v>
      </c>
      <c r="CS1295" s="83">
        <f t="shared" si="259"/>
        <v>8.965279726341692E-2</v>
      </c>
      <c r="CT1295" s="83">
        <f t="shared" si="259"/>
        <v>0.10430617447808015</v>
      </c>
      <c r="CU1295" s="83">
        <f t="shared" si="259"/>
        <v>6.9450009911092214E-3</v>
      </c>
      <c r="CV1295" s="83">
        <f t="shared" si="259"/>
        <v>8.8590297911573121E-2</v>
      </c>
      <c r="CW1295" s="83">
        <f t="shared" si="259"/>
        <v>-4.8540682665383923E-2</v>
      </c>
      <c r="CX1295" s="83">
        <f t="shared" si="259"/>
        <v>-1.5928061846799863E-2</v>
      </c>
      <c r="CY1295" s="83">
        <f t="shared" si="259"/>
        <v>-9.4610163722760113E-2</v>
      </c>
      <c r="CZ1295" s="83">
        <f t="shared" si="259"/>
        <v>-0.10458336581942962</v>
      </c>
      <c r="DA1295" s="83">
        <f t="shared" si="259"/>
        <v>3.3112006225543909E-2</v>
      </c>
      <c r="DB1295" s="83">
        <f t="shared" si="259"/>
        <v>-5.8190242122602473E-2</v>
      </c>
      <c r="DC1295" s="83">
        <f t="shared" si="259"/>
        <v>0.22037126942979562</v>
      </c>
      <c r="DD1295" s="83">
        <f t="shared" si="259"/>
        <v>-2.2131910322826423E-2</v>
      </c>
      <c r="DE1295" s="83">
        <f t="shared" si="259"/>
        <v>2.1938613890458512E-2</v>
      </c>
    </row>
    <row r="1296" spans="3:109" x14ac:dyDescent="0.4">
      <c r="C1296" s="69"/>
      <c r="I1296" s="87"/>
      <c r="J1296" s="83">
        <f t="shared" si="236"/>
        <v>-0.14960416355109957</v>
      </c>
      <c r="K1296" s="83">
        <f t="shared" ref="K1296:BV1299" si="260">K506+$D$4*K$799*K$800*$D$12</f>
        <v>4.583723694932923E-2</v>
      </c>
      <c r="L1296" s="83">
        <f t="shared" si="260"/>
        <v>-2.5380294149493964E-2</v>
      </c>
      <c r="M1296" s="83">
        <f t="shared" si="260"/>
        <v>7.9044754031007594E-2</v>
      </c>
      <c r="N1296" s="83">
        <f t="shared" si="260"/>
        <v>-9.6629851280831805E-2</v>
      </c>
      <c r="O1296" s="83">
        <f t="shared" si="260"/>
        <v>-2.1117873905710901E-2</v>
      </c>
      <c r="P1296" s="83">
        <f t="shared" si="260"/>
        <v>-3.9746420911041497E-2</v>
      </c>
      <c r="Q1296" s="83">
        <f t="shared" si="260"/>
        <v>-4.317225622504544E-2</v>
      </c>
      <c r="R1296" s="83">
        <f t="shared" si="260"/>
        <v>-3.6632165431774218E-3</v>
      </c>
      <c r="S1296" s="83">
        <f t="shared" si="260"/>
        <v>-9.8226003174897186E-2</v>
      </c>
      <c r="T1296" s="83">
        <f t="shared" si="260"/>
        <v>9.6761760497879823E-2</v>
      </c>
      <c r="U1296" s="83">
        <f t="shared" si="260"/>
        <v>-2.7741104199524764E-2</v>
      </c>
      <c r="V1296" s="83">
        <f t="shared" si="260"/>
        <v>-2.0728720370820346E-2</v>
      </c>
      <c r="W1296" s="83">
        <f t="shared" si="260"/>
        <v>1.4372618997484474E-2</v>
      </c>
      <c r="X1296" s="83">
        <f t="shared" si="260"/>
        <v>-8.777249492944203E-2</v>
      </c>
      <c r="Y1296" s="83">
        <f t="shared" si="260"/>
        <v>-8.9878209397844147E-2</v>
      </c>
      <c r="Z1296" s="83">
        <f t="shared" si="260"/>
        <v>0.17084010333721736</v>
      </c>
      <c r="AA1296" s="83">
        <f t="shared" si="260"/>
        <v>-1.0065043291615882E-2</v>
      </c>
      <c r="AB1296" s="83">
        <f t="shared" si="260"/>
        <v>-4.2742951188530359E-2</v>
      </c>
      <c r="AC1296" s="83">
        <f t="shared" si="260"/>
        <v>-5.0271269657298383E-2</v>
      </c>
      <c r="AD1296" s="83">
        <f t="shared" si="260"/>
        <v>4.2608062826654483E-2</v>
      </c>
      <c r="AE1296" s="83">
        <f t="shared" si="260"/>
        <v>-2.878776511864849E-2</v>
      </c>
      <c r="AF1296" s="83">
        <f t="shared" si="260"/>
        <v>7.2211204410047802E-2</v>
      </c>
      <c r="AG1296" s="83">
        <f t="shared" si="260"/>
        <v>-1.2236949233037437E-2</v>
      </c>
      <c r="AH1296" s="83">
        <f t="shared" si="260"/>
        <v>-9.5384296994028575E-2</v>
      </c>
      <c r="AI1296" s="83">
        <f t="shared" si="260"/>
        <v>4.4110169508763059E-3</v>
      </c>
      <c r="AJ1296" s="83">
        <f t="shared" si="260"/>
        <v>0.13127189692812288</v>
      </c>
      <c r="AK1296" s="83">
        <f t="shared" si="260"/>
        <v>9.6132034316117873E-2</v>
      </c>
      <c r="AL1296" s="83">
        <f t="shared" si="260"/>
        <v>7.8276685553058833E-2</v>
      </c>
      <c r="AM1296" s="83">
        <f t="shared" si="260"/>
        <v>1.8291273289974236E-2</v>
      </c>
      <c r="AN1296" s="83">
        <f t="shared" si="260"/>
        <v>7.0002421122153088E-2</v>
      </c>
      <c r="AO1296" s="83">
        <f t="shared" si="260"/>
        <v>2.3537364945941788E-2</v>
      </c>
      <c r="AP1296" s="83">
        <f t="shared" si="260"/>
        <v>3.6750189074345463E-2</v>
      </c>
      <c r="AQ1296" s="83">
        <f t="shared" si="260"/>
        <v>3.9524744576161829E-3</v>
      </c>
      <c r="AR1296" s="83">
        <f t="shared" si="260"/>
        <v>-0.1366159158098178</v>
      </c>
      <c r="AS1296" s="83">
        <f t="shared" si="260"/>
        <v>-8.8543131493489899E-2</v>
      </c>
      <c r="AT1296" s="83">
        <f t="shared" si="260"/>
        <v>1.491342582375119E-2</v>
      </c>
      <c r="AU1296" s="83">
        <f t="shared" si="260"/>
        <v>1.5361373899211042E-2</v>
      </c>
      <c r="AV1296" s="83">
        <f t="shared" si="260"/>
        <v>-9.1540537938998481E-2</v>
      </c>
      <c r="AW1296" s="83">
        <f t="shared" si="260"/>
        <v>-8.7946842831331709E-2</v>
      </c>
      <c r="AX1296" s="83">
        <f t="shared" si="260"/>
        <v>0.16459228372191312</v>
      </c>
      <c r="AY1296" s="83">
        <f t="shared" si="260"/>
        <v>3.2150321726811433E-2</v>
      </c>
      <c r="AZ1296" s="83">
        <f t="shared" si="260"/>
        <v>6.94972937915979E-2</v>
      </c>
      <c r="BA1296" s="83">
        <f t="shared" si="260"/>
        <v>0.17701300510091908</v>
      </c>
      <c r="BB1296" s="83">
        <f t="shared" si="260"/>
        <v>-1.2365522440878121E-2</v>
      </c>
      <c r="BC1296" s="83">
        <f t="shared" si="260"/>
        <v>0.13791153117920818</v>
      </c>
      <c r="BD1296" s="83">
        <f t="shared" si="260"/>
        <v>2.0248857424289557E-2</v>
      </c>
      <c r="BE1296" s="83">
        <f t="shared" si="260"/>
        <v>0.13497404401773236</v>
      </c>
      <c r="BF1296" s="83">
        <f t="shared" si="260"/>
        <v>-2.9673837489320155E-2</v>
      </c>
      <c r="BG1296" s="83">
        <f t="shared" si="260"/>
        <v>-2.2679545982799591E-2</v>
      </c>
      <c r="BH1296" s="83">
        <f t="shared" si="260"/>
        <v>1.2125137799356955E-2</v>
      </c>
      <c r="BI1296" s="83">
        <f t="shared" si="260"/>
        <v>9.6425851347632111E-2</v>
      </c>
      <c r="BJ1296" s="83">
        <f t="shared" si="260"/>
        <v>-6.7973325994578231E-4</v>
      </c>
      <c r="BK1296" s="83">
        <f t="shared" si="260"/>
        <v>0.1487591283209776</v>
      </c>
      <c r="BL1296" s="83">
        <f t="shared" si="260"/>
        <v>5.2234473959235049E-2</v>
      </c>
      <c r="BM1296" s="83">
        <f t="shared" si="260"/>
        <v>2.6394212324623799E-3</v>
      </c>
      <c r="BN1296" s="83">
        <f t="shared" si="260"/>
        <v>-3.2078446702402577E-2</v>
      </c>
      <c r="BO1296" s="83">
        <f t="shared" si="260"/>
        <v>8.6753907430713081E-2</v>
      </c>
      <c r="BP1296" s="83">
        <f t="shared" si="260"/>
        <v>3.0082171703499968E-2</v>
      </c>
      <c r="BQ1296" s="83">
        <f t="shared" si="260"/>
        <v>5.5840695819511406E-2</v>
      </c>
      <c r="BR1296" s="83">
        <f t="shared" si="260"/>
        <v>6.8287221893135616E-2</v>
      </c>
      <c r="BS1296" s="83">
        <f t="shared" si="260"/>
        <v>-7.7354395493015218E-2</v>
      </c>
      <c r="BT1296" s="83">
        <f t="shared" si="260"/>
        <v>0.10981061853322463</v>
      </c>
      <c r="BU1296" s="83">
        <f t="shared" si="260"/>
        <v>0.10803938146736194</v>
      </c>
      <c r="BV1296" s="83">
        <f t="shared" si="260"/>
        <v>-7.4973338215056015E-2</v>
      </c>
      <c r="BW1296" s="83">
        <f t="shared" si="259"/>
        <v>0.1443566798040421</v>
      </c>
      <c r="BX1296" s="83">
        <f t="shared" si="259"/>
        <v>7.1453915482675903E-3</v>
      </c>
      <c r="BY1296" s="83">
        <f t="shared" si="259"/>
        <v>-2.5296265036420362E-2</v>
      </c>
      <c r="BZ1296" s="83">
        <f t="shared" si="259"/>
        <v>0.14807182207227063</v>
      </c>
      <c r="CA1296" s="83">
        <f t="shared" si="259"/>
        <v>-3.4870470678417462E-2</v>
      </c>
      <c r="CB1296" s="83">
        <f t="shared" si="259"/>
        <v>-6.7750184823641132E-2</v>
      </c>
      <c r="CC1296" s="83">
        <f t="shared" si="259"/>
        <v>-8.9199845659003824E-2</v>
      </c>
      <c r="CD1296" s="83">
        <f t="shared" si="259"/>
        <v>0.22983140564206861</v>
      </c>
      <c r="CE1296" s="83">
        <f t="shared" si="259"/>
        <v>6.0161725587545685E-2</v>
      </c>
      <c r="CF1296" s="83">
        <f t="shared" si="259"/>
        <v>0.15722210494613739</v>
      </c>
      <c r="CG1296" s="83">
        <f t="shared" si="259"/>
        <v>-7.0291607671178452E-2</v>
      </c>
      <c r="CH1296" s="83">
        <f t="shared" si="259"/>
        <v>9.8867554448998744E-3</v>
      </c>
      <c r="CI1296" s="83">
        <f t="shared" si="259"/>
        <v>0.2678998937711774</v>
      </c>
      <c r="CJ1296" s="83">
        <f t="shared" si="259"/>
        <v>9.208229148440579E-2</v>
      </c>
      <c r="CK1296" s="83">
        <f t="shared" si="259"/>
        <v>-1.5358339872770453E-2</v>
      </c>
      <c r="CL1296" s="83">
        <f t="shared" si="259"/>
        <v>-4.3385494258902063E-2</v>
      </c>
      <c r="CM1296" s="83">
        <f t="shared" si="259"/>
        <v>-3.9150493409917921E-2</v>
      </c>
      <c r="CN1296" s="83">
        <f t="shared" si="259"/>
        <v>6.7876794917189703E-2</v>
      </c>
      <c r="CO1296" s="83">
        <f t="shared" si="259"/>
        <v>-1.5488192210847894E-2</v>
      </c>
      <c r="CP1296" s="83">
        <f t="shared" si="259"/>
        <v>-6.6807650682373779E-2</v>
      </c>
      <c r="CQ1296" s="83">
        <f t="shared" si="259"/>
        <v>0.10854692278898068</v>
      </c>
      <c r="CR1296" s="83">
        <f t="shared" si="259"/>
        <v>-1.3361025623836684E-2</v>
      </c>
      <c r="CS1296" s="83">
        <f t="shared" si="259"/>
        <v>3.4887473189665862E-2</v>
      </c>
      <c r="CT1296" s="83">
        <f t="shared" si="259"/>
        <v>0.21214355719955469</v>
      </c>
      <c r="CU1296" s="83">
        <f t="shared" si="259"/>
        <v>0.11492216436573065</v>
      </c>
      <c r="CV1296" s="83">
        <f t="shared" si="259"/>
        <v>7.8159412714123855E-2</v>
      </c>
      <c r="CW1296" s="83">
        <f t="shared" si="259"/>
        <v>0.27116987542160798</v>
      </c>
      <c r="CX1296" s="83">
        <f t="shared" si="259"/>
        <v>-0.10966795648128599</v>
      </c>
      <c r="CY1296" s="83">
        <f t="shared" si="259"/>
        <v>4.4284905395168645E-3</v>
      </c>
      <c r="CZ1296" s="83">
        <f t="shared" si="259"/>
        <v>7.5202051151047056E-2</v>
      </c>
      <c r="DA1296" s="83">
        <f t="shared" si="259"/>
        <v>0.26076136709448838</v>
      </c>
      <c r="DB1296" s="83">
        <f t="shared" si="259"/>
        <v>-2.0659026245191729E-2</v>
      </c>
      <c r="DC1296" s="83">
        <f t="shared" si="259"/>
        <v>1.8489156806005252E-2</v>
      </c>
      <c r="DD1296" s="83">
        <f t="shared" si="259"/>
        <v>8.1074237120402314E-3</v>
      </c>
      <c r="DE1296" s="83">
        <f t="shared" si="259"/>
        <v>3.7210132311269982E-2</v>
      </c>
    </row>
    <row r="1297" spans="3:109" x14ac:dyDescent="0.4">
      <c r="C1297" s="69"/>
      <c r="I1297" s="87"/>
      <c r="J1297" s="83">
        <f t="shared" si="236"/>
        <v>0.21229261296295812</v>
      </c>
      <c r="K1297" s="83">
        <f t="shared" si="260"/>
        <v>8.5923994786861649E-2</v>
      </c>
      <c r="L1297" s="83">
        <f t="shared" si="260"/>
        <v>1.5090241408244059E-2</v>
      </c>
      <c r="M1297" s="83">
        <f t="shared" si="260"/>
        <v>-0.114583795397497</v>
      </c>
      <c r="N1297" s="83">
        <f t="shared" si="260"/>
        <v>-0.12154495721463095</v>
      </c>
      <c r="O1297" s="83">
        <f t="shared" si="260"/>
        <v>5.209383008913742E-2</v>
      </c>
      <c r="P1297" s="83">
        <f t="shared" si="260"/>
        <v>-5.8361536433270064E-2</v>
      </c>
      <c r="Q1297" s="83">
        <f t="shared" si="260"/>
        <v>4.2375186044286021E-2</v>
      </c>
      <c r="R1297" s="83">
        <f t="shared" si="260"/>
        <v>-0.2616660742312395</v>
      </c>
      <c r="S1297" s="83">
        <f t="shared" si="260"/>
        <v>-0.10800818012438018</v>
      </c>
      <c r="T1297" s="83">
        <f t="shared" si="260"/>
        <v>-1.4693679304902311E-2</v>
      </c>
      <c r="U1297" s="83">
        <f t="shared" si="260"/>
        <v>5.821360144964137E-2</v>
      </c>
      <c r="V1297" s="83">
        <f t="shared" si="260"/>
        <v>-0.19250097651145426</v>
      </c>
      <c r="W1297" s="83">
        <f t="shared" si="260"/>
        <v>1.5078781227970859E-2</v>
      </c>
      <c r="X1297" s="83">
        <f t="shared" si="260"/>
        <v>-2.6551170755916797E-2</v>
      </c>
      <c r="Y1297" s="83">
        <f t="shared" si="260"/>
        <v>0.17746086930019717</v>
      </c>
      <c r="Z1297" s="83">
        <f t="shared" si="260"/>
        <v>-5.11318644290645E-4</v>
      </c>
      <c r="AA1297" s="83">
        <f t="shared" si="260"/>
        <v>-6.1589549115994693E-2</v>
      </c>
      <c r="AB1297" s="83">
        <f t="shared" si="260"/>
        <v>2.778875220137372E-2</v>
      </c>
      <c r="AC1297" s="83">
        <f t="shared" si="260"/>
        <v>0.12812951562705327</v>
      </c>
      <c r="AD1297" s="83">
        <f t="shared" si="260"/>
        <v>0.13059117681943905</v>
      </c>
      <c r="AE1297" s="83">
        <f t="shared" si="260"/>
        <v>0.17053611643952035</v>
      </c>
      <c r="AF1297" s="83">
        <f t="shared" si="260"/>
        <v>-0.21915089819914857</v>
      </c>
      <c r="AG1297" s="83">
        <f t="shared" si="260"/>
        <v>-5.7916750791656167E-2</v>
      </c>
      <c r="AH1297" s="83">
        <f t="shared" si="260"/>
        <v>0.12088231751828266</v>
      </c>
      <c r="AI1297" s="83">
        <f t="shared" si="260"/>
        <v>-4.6242515471499199E-2</v>
      </c>
      <c r="AJ1297" s="83">
        <f t="shared" si="260"/>
        <v>-0.19670203665093497</v>
      </c>
      <c r="AK1297" s="83">
        <f t="shared" si="260"/>
        <v>-9.8617927005908448E-2</v>
      </c>
      <c r="AL1297" s="83">
        <f t="shared" si="260"/>
        <v>0.22471506468668281</v>
      </c>
      <c r="AM1297" s="83">
        <f t="shared" si="260"/>
        <v>2.4420058418211852E-2</v>
      </c>
      <c r="AN1297" s="83">
        <f t="shared" si="260"/>
        <v>-8.5637421324109397E-2</v>
      </c>
      <c r="AO1297" s="83">
        <f t="shared" si="260"/>
        <v>0.17995939549662696</v>
      </c>
      <c r="AP1297" s="83">
        <f t="shared" si="260"/>
        <v>-5.6253264031125801E-2</v>
      </c>
      <c r="AQ1297" s="83">
        <f t="shared" si="260"/>
        <v>-9.3501584891288694E-2</v>
      </c>
      <c r="AR1297" s="83">
        <f t="shared" si="260"/>
        <v>0.10554902642179166</v>
      </c>
      <c r="AS1297" s="83">
        <f t="shared" si="260"/>
        <v>6.2743910481213208E-2</v>
      </c>
      <c r="AT1297" s="83">
        <f t="shared" si="260"/>
        <v>-0.10544156676193403</v>
      </c>
      <c r="AU1297" s="83">
        <f t="shared" si="260"/>
        <v>-4.090740203745215E-3</v>
      </c>
      <c r="AV1297" s="83">
        <f t="shared" si="260"/>
        <v>0.12544118755128611</v>
      </c>
      <c r="AW1297" s="83">
        <f t="shared" si="260"/>
        <v>1.2301625891376792E-2</v>
      </c>
      <c r="AX1297" s="83">
        <f t="shared" si="260"/>
        <v>-7.7404418464230684E-2</v>
      </c>
      <c r="AY1297" s="83">
        <f t="shared" si="260"/>
        <v>0.16390096516452443</v>
      </c>
      <c r="AZ1297" s="83">
        <f t="shared" si="260"/>
        <v>1.0553971407922738E-2</v>
      </c>
      <c r="BA1297" s="83">
        <f t="shared" si="260"/>
        <v>0.1705507324153169</v>
      </c>
      <c r="BB1297" s="83">
        <f t="shared" si="260"/>
        <v>-3.4575408214320022E-2</v>
      </c>
      <c r="BC1297" s="83">
        <f t="shared" si="260"/>
        <v>-7.9307382762862741E-2</v>
      </c>
      <c r="BD1297" s="83">
        <f t="shared" si="260"/>
        <v>0.1821569799104584</v>
      </c>
      <c r="BE1297" s="83">
        <f t="shared" si="260"/>
        <v>8.8481391566088197E-2</v>
      </c>
      <c r="BF1297" s="83">
        <f t="shared" si="260"/>
        <v>-3.4651188169373133E-2</v>
      </c>
      <c r="BG1297" s="83">
        <f t="shared" si="260"/>
        <v>7.8859806190375234E-2</v>
      </c>
      <c r="BH1297" s="83">
        <f t="shared" si="260"/>
        <v>-4.5565890409075882E-2</v>
      </c>
      <c r="BI1297" s="83">
        <f t="shared" si="260"/>
        <v>0.15241437241837694</v>
      </c>
      <c r="BJ1297" s="83">
        <f t="shared" si="260"/>
        <v>0.10703054206278567</v>
      </c>
      <c r="BK1297" s="83">
        <f t="shared" si="260"/>
        <v>-3.2743720843240121E-2</v>
      </c>
      <c r="BL1297" s="83">
        <f t="shared" si="260"/>
        <v>0.12814269999746311</v>
      </c>
      <c r="BM1297" s="83">
        <f t="shared" si="260"/>
        <v>-7.4150612428561099E-3</v>
      </c>
      <c r="BN1297" s="83">
        <f t="shared" si="260"/>
        <v>-0.1000449572728285</v>
      </c>
      <c r="BO1297" s="83">
        <f t="shared" si="260"/>
        <v>0.10516539545787618</v>
      </c>
      <c r="BP1297" s="83">
        <f t="shared" si="260"/>
        <v>-3.544541282192034E-2</v>
      </c>
      <c r="BQ1297" s="83">
        <f t="shared" si="260"/>
        <v>-0.10382227498786431</v>
      </c>
      <c r="BR1297" s="83">
        <f t="shared" si="260"/>
        <v>3.192225236737211E-2</v>
      </c>
      <c r="BS1297" s="83">
        <f t="shared" si="260"/>
        <v>-2.3412089483583014E-2</v>
      </c>
      <c r="BT1297" s="83">
        <f t="shared" si="260"/>
        <v>-0.11260208435793685</v>
      </c>
      <c r="BU1297" s="83">
        <f t="shared" si="260"/>
        <v>-9.1312658750122802E-2</v>
      </c>
      <c r="BV1297" s="83">
        <f t="shared" si="260"/>
        <v>-0.10680196052483647</v>
      </c>
      <c r="BW1297" s="83">
        <f t="shared" si="259"/>
        <v>9.1791868507163463E-2</v>
      </c>
      <c r="BX1297" s="83">
        <f t="shared" si="259"/>
        <v>9.789821680083631E-2</v>
      </c>
      <c r="BY1297" s="83">
        <f t="shared" si="259"/>
        <v>-0.12265750889840059</v>
      </c>
      <c r="BZ1297" s="83">
        <f t="shared" si="259"/>
        <v>-6.0475746069563463E-2</v>
      </c>
      <c r="CA1297" s="83">
        <f t="shared" si="259"/>
        <v>6.3164169588439609E-2</v>
      </c>
      <c r="CB1297" s="83">
        <f t="shared" si="259"/>
        <v>6.6956917374787886E-2</v>
      </c>
      <c r="CC1297" s="83">
        <f t="shared" si="259"/>
        <v>0.27148697357227725</v>
      </c>
      <c r="CD1297" s="83">
        <f t="shared" si="259"/>
        <v>0.12194087987494515</v>
      </c>
      <c r="CE1297" s="83">
        <f t="shared" si="259"/>
        <v>-0.19648355141824589</v>
      </c>
      <c r="CF1297" s="83">
        <f t="shared" si="259"/>
        <v>-9.5587432437896899E-2</v>
      </c>
      <c r="CG1297" s="83">
        <f t="shared" si="259"/>
        <v>8.2634039211232316E-2</v>
      </c>
      <c r="CH1297" s="83">
        <f t="shared" si="259"/>
        <v>-0.11462476144091001</v>
      </c>
      <c r="CI1297" s="83">
        <f t="shared" si="259"/>
        <v>-4.6967278673277831E-2</v>
      </c>
      <c r="CJ1297" s="83">
        <f t="shared" si="259"/>
        <v>6.9774185702790856E-2</v>
      </c>
      <c r="CK1297" s="83">
        <f t="shared" si="259"/>
        <v>0.1278322204061644</v>
      </c>
      <c r="CL1297" s="83">
        <f t="shared" si="259"/>
        <v>-7.3575032716357472E-2</v>
      </c>
      <c r="CM1297" s="83">
        <f t="shared" si="259"/>
        <v>-5.817863151348087E-2</v>
      </c>
      <c r="CN1297" s="83">
        <f t="shared" si="259"/>
        <v>-4.6797058588996847E-2</v>
      </c>
      <c r="CO1297" s="83">
        <f t="shared" si="259"/>
        <v>-3.2508465112977128E-2</v>
      </c>
      <c r="CP1297" s="83">
        <f t="shared" si="259"/>
        <v>-1.1361752360095068E-2</v>
      </c>
      <c r="CQ1297" s="83">
        <f t="shared" si="259"/>
        <v>0.12396804960034782</v>
      </c>
      <c r="CR1297" s="83">
        <f t="shared" si="259"/>
        <v>-5.2317637677512505E-2</v>
      </c>
      <c r="CS1297" s="83">
        <f t="shared" si="259"/>
        <v>0.29092419604856484</v>
      </c>
      <c r="CT1297" s="83">
        <f t="shared" si="259"/>
        <v>-0.11801593116548727</v>
      </c>
      <c r="CU1297" s="83">
        <f t="shared" si="259"/>
        <v>2.6706570500251926E-2</v>
      </c>
      <c r="CV1297" s="83">
        <f t="shared" si="259"/>
        <v>-2.9212556107551649E-2</v>
      </c>
      <c r="CW1297" s="83">
        <f t="shared" si="259"/>
        <v>0.15346786744908925</v>
      </c>
      <c r="CX1297" s="83">
        <f t="shared" si="259"/>
        <v>2.0722292788355298E-2</v>
      </c>
      <c r="CY1297" s="83">
        <f t="shared" si="259"/>
        <v>-9.0825145387103901E-2</v>
      </c>
      <c r="CZ1297" s="83">
        <f t="shared" si="259"/>
        <v>3.3087538882778003E-2</v>
      </c>
      <c r="DA1297" s="83">
        <f t="shared" si="259"/>
        <v>0.16616733816434073</v>
      </c>
      <c r="DB1297" s="83">
        <f t="shared" si="259"/>
        <v>-8.0794572182393554E-2</v>
      </c>
      <c r="DC1297" s="83">
        <f t="shared" si="259"/>
        <v>-0.10394358721887725</v>
      </c>
      <c r="DD1297" s="83">
        <f t="shared" si="259"/>
        <v>0.11575262629698981</v>
      </c>
      <c r="DE1297" s="83">
        <f t="shared" si="259"/>
        <v>-0.11053369749659424</v>
      </c>
    </row>
    <row r="1298" spans="3:109" x14ac:dyDescent="0.4">
      <c r="C1298" s="69"/>
      <c r="I1298" s="87"/>
      <c r="J1298" s="83">
        <f t="shared" si="236"/>
        <v>0.21338518987398181</v>
      </c>
      <c r="K1298" s="83">
        <f t="shared" si="260"/>
        <v>0.12553425191243478</v>
      </c>
      <c r="L1298" s="83">
        <f t="shared" si="260"/>
        <v>-3.4433884363764482E-2</v>
      </c>
      <c r="M1298" s="83">
        <f t="shared" si="260"/>
        <v>1.2446871581859417E-2</v>
      </c>
      <c r="N1298" s="83">
        <f t="shared" si="260"/>
        <v>0.12333951235051589</v>
      </c>
      <c r="O1298" s="83">
        <f t="shared" si="260"/>
        <v>-1.0745353747515373E-3</v>
      </c>
      <c r="P1298" s="83">
        <f t="shared" si="260"/>
        <v>-0.10355266418420088</v>
      </c>
      <c r="Q1298" s="83">
        <f t="shared" si="260"/>
        <v>-6.7294770884853625E-2</v>
      </c>
      <c r="R1298" s="83">
        <f t="shared" si="260"/>
        <v>0.18197529182994429</v>
      </c>
      <c r="S1298" s="83">
        <f t="shared" si="260"/>
        <v>0.12935644322652115</v>
      </c>
      <c r="T1298" s="83">
        <f t="shared" si="260"/>
        <v>0.14006983387603267</v>
      </c>
      <c r="U1298" s="83">
        <f t="shared" si="260"/>
        <v>2.4885792766891863E-2</v>
      </c>
      <c r="V1298" s="83">
        <f t="shared" si="260"/>
        <v>2.7806428417045979E-2</v>
      </c>
      <c r="W1298" s="83">
        <f t="shared" si="260"/>
        <v>-1.123832051542824E-2</v>
      </c>
      <c r="X1298" s="83">
        <f t="shared" si="260"/>
        <v>0.10741728605797446</v>
      </c>
      <c r="Y1298" s="83">
        <f t="shared" si="260"/>
        <v>-0.14279172358048964</v>
      </c>
      <c r="Z1298" s="83">
        <f t="shared" si="260"/>
        <v>7.5850229364811908E-2</v>
      </c>
      <c r="AA1298" s="83">
        <f t="shared" si="260"/>
        <v>4.7222627156660785E-2</v>
      </c>
      <c r="AB1298" s="83">
        <f t="shared" si="260"/>
        <v>-0.14678005388050688</v>
      </c>
      <c r="AC1298" s="83">
        <f t="shared" si="260"/>
        <v>4.28664963056773E-2</v>
      </c>
      <c r="AD1298" s="83">
        <f t="shared" si="260"/>
        <v>4.7422349646561474E-2</v>
      </c>
      <c r="AE1298" s="83">
        <f t="shared" si="260"/>
        <v>8.122228371191513E-2</v>
      </c>
      <c r="AF1298" s="83">
        <f t="shared" si="260"/>
        <v>2.434635634007338E-3</v>
      </c>
      <c r="AG1298" s="83">
        <f t="shared" si="260"/>
        <v>7.0490359379562093E-2</v>
      </c>
      <c r="AH1298" s="83">
        <f t="shared" si="260"/>
        <v>-0.21629203066865121</v>
      </c>
      <c r="AI1298" s="83">
        <f t="shared" si="260"/>
        <v>5.0016689436585644E-3</v>
      </c>
      <c r="AJ1298" s="83">
        <f t="shared" si="260"/>
        <v>2.2524813317310113E-2</v>
      </c>
      <c r="AK1298" s="83">
        <f t="shared" si="260"/>
        <v>-2.3259612291353562E-2</v>
      </c>
      <c r="AL1298" s="83">
        <f t="shared" si="260"/>
        <v>-0.13472430693215626</v>
      </c>
      <c r="AM1298" s="83">
        <f t="shared" si="260"/>
        <v>0.13418407960505421</v>
      </c>
      <c r="AN1298" s="83">
        <f t="shared" si="260"/>
        <v>4.5722491969293295E-2</v>
      </c>
      <c r="AO1298" s="83">
        <f t="shared" si="260"/>
        <v>3.8463499688651794E-2</v>
      </c>
      <c r="AP1298" s="83">
        <f t="shared" si="260"/>
        <v>-1.9259487909691068E-2</v>
      </c>
      <c r="AQ1298" s="83">
        <f t="shared" si="260"/>
        <v>-4.9352133256242776E-2</v>
      </c>
      <c r="AR1298" s="83">
        <f t="shared" si="260"/>
        <v>-0.14446749008314391</v>
      </c>
      <c r="AS1298" s="83">
        <f t="shared" si="260"/>
        <v>-2.5580723601778304E-2</v>
      </c>
      <c r="AT1298" s="83">
        <f t="shared" si="260"/>
        <v>-4.3962836564932481E-2</v>
      </c>
      <c r="AU1298" s="83">
        <f t="shared" si="260"/>
        <v>-3.0842420941350722E-2</v>
      </c>
      <c r="AV1298" s="83">
        <f t="shared" si="260"/>
        <v>-0.12321409460104626</v>
      </c>
      <c r="AW1298" s="83">
        <f t="shared" si="260"/>
        <v>-1.1242032657154311E-2</v>
      </c>
      <c r="AX1298" s="83">
        <f t="shared" si="260"/>
        <v>-0.15654927741049979</v>
      </c>
      <c r="AY1298" s="83">
        <f t="shared" si="260"/>
        <v>4.1792764372977138E-2</v>
      </c>
      <c r="AZ1298" s="83">
        <f t="shared" si="260"/>
        <v>6.1982779972877038E-2</v>
      </c>
      <c r="BA1298" s="83">
        <f t="shared" si="260"/>
        <v>0.13763206080474719</v>
      </c>
      <c r="BB1298" s="83">
        <f t="shared" si="260"/>
        <v>-2.0113894262173914E-3</v>
      </c>
      <c r="BC1298" s="83">
        <f t="shared" si="260"/>
        <v>0.15813617829324741</v>
      </c>
      <c r="BD1298" s="83">
        <f t="shared" si="260"/>
        <v>7.5531726588979026E-2</v>
      </c>
      <c r="BE1298" s="83">
        <f t="shared" si="260"/>
        <v>-0.10267807353278148</v>
      </c>
      <c r="BF1298" s="83">
        <f t="shared" si="260"/>
        <v>1.2751251409199578E-3</v>
      </c>
      <c r="BG1298" s="83">
        <f t="shared" si="260"/>
        <v>-0.10917994423161335</v>
      </c>
      <c r="BH1298" s="83">
        <f t="shared" si="260"/>
        <v>0.12968175136212307</v>
      </c>
      <c r="BI1298" s="83">
        <f t="shared" si="260"/>
        <v>0.11675379475303514</v>
      </c>
      <c r="BJ1298" s="83">
        <f t="shared" si="260"/>
        <v>-2.3218685690386071E-2</v>
      </c>
      <c r="BK1298" s="83">
        <f t="shared" si="260"/>
        <v>-8.9305237389023837E-2</v>
      </c>
      <c r="BL1298" s="83">
        <f t="shared" si="260"/>
        <v>-9.2472465346185792E-2</v>
      </c>
      <c r="BM1298" s="83">
        <f t="shared" si="260"/>
        <v>4.1294394199966993E-2</v>
      </c>
      <c r="BN1298" s="83">
        <f t="shared" si="260"/>
        <v>0.2441561483448674</v>
      </c>
      <c r="BO1298" s="83">
        <f t="shared" si="260"/>
        <v>2.2591170524151709E-2</v>
      </c>
      <c r="BP1298" s="83">
        <f t="shared" si="260"/>
        <v>-2.7933139333760383E-2</v>
      </c>
      <c r="BQ1298" s="83">
        <f t="shared" si="260"/>
        <v>-3.718645801104125E-2</v>
      </c>
      <c r="BR1298" s="83">
        <f t="shared" si="260"/>
        <v>2.3250395277085219E-2</v>
      </c>
      <c r="BS1298" s="83">
        <f t="shared" si="260"/>
        <v>8.9477850978022994E-2</v>
      </c>
      <c r="BT1298" s="83">
        <f t="shared" si="260"/>
        <v>8.3962824800662222E-2</v>
      </c>
      <c r="BU1298" s="83">
        <f t="shared" si="260"/>
        <v>-0.15962076994452737</v>
      </c>
      <c r="BV1298" s="83">
        <f t="shared" si="260"/>
        <v>8.7323336901593787E-2</v>
      </c>
      <c r="BW1298" s="83">
        <f t="shared" si="259"/>
        <v>-4.3390449535674572E-2</v>
      </c>
      <c r="BX1298" s="83">
        <f t="shared" si="259"/>
        <v>-3.1896838678587822E-2</v>
      </c>
      <c r="BY1298" s="83">
        <f t="shared" si="259"/>
        <v>9.5617027385422146E-2</v>
      </c>
      <c r="BZ1298" s="83">
        <f t="shared" si="259"/>
        <v>-9.1840830863849157E-2</v>
      </c>
      <c r="CA1298" s="83">
        <f t="shared" si="259"/>
        <v>0.17106721202842615</v>
      </c>
      <c r="CB1298" s="83">
        <f t="shared" si="259"/>
        <v>4.2636016457169613E-2</v>
      </c>
      <c r="CC1298" s="83">
        <f t="shared" si="259"/>
        <v>2.4458322842133805E-2</v>
      </c>
      <c r="CD1298" s="83">
        <f t="shared" si="259"/>
        <v>-4.1933500904148165E-2</v>
      </c>
      <c r="CE1298" s="83">
        <f t="shared" si="259"/>
        <v>0.31494699788023506</v>
      </c>
      <c r="CF1298" s="83">
        <f t="shared" si="259"/>
        <v>0.10746314432180991</v>
      </c>
      <c r="CG1298" s="83">
        <f t="shared" si="259"/>
        <v>-9.58195491800066E-3</v>
      </c>
      <c r="CH1298" s="83">
        <f t="shared" si="259"/>
        <v>5.898863166021686E-2</v>
      </c>
      <c r="CI1298" s="83">
        <f t="shared" si="259"/>
        <v>-3.265651326714579E-2</v>
      </c>
      <c r="CJ1298" s="83">
        <f t="shared" si="259"/>
        <v>-0.14206480921820994</v>
      </c>
      <c r="CK1298" s="83">
        <f t="shared" si="259"/>
        <v>0.11300611737678197</v>
      </c>
      <c r="CL1298" s="83">
        <f t="shared" si="259"/>
        <v>-3.2147863886367797E-2</v>
      </c>
      <c r="CM1298" s="83">
        <f t="shared" si="259"/>
        <v>-2.8624881470114844E-2</v>
      </c>
      <c r="CN1298" s="83">
        <f t="shared" si="259"/>
        <v>-2.6131134505463609E-2</v>
      </c>
      <c r="CO1298" s="83">
        <f t="shared" si="259"/>
        <v>-3.5366459604130929E-2</v>
      </c>
      <c r="CP1298" s="83">
        <f t="shared" si="259"/>
        <v>4.3085279245439661E-3</v>
      </c>
      <c r="CQ1298" s="83">
        <f t="shared" si="259"/>
        <v>-0.11222435736218461</v>
      </c>
      <c r="CR1298" s="83">
        <f t="shared" si="259"/>
        <v>-5.0742800758988328E-2</v>
      </c>
      <c r="CS1298" s="83">
        <f t="shared" si="259"/>
        <v>2.6595111831800359E-2</v>
      </c>
      <c r="CT1298" s="83">
        <f t="shared" si="259"/>
        <v>-2.1330815349796781E-2</v>
      </c>
      <c r="CU1298" s="83">
        <f t="shared" si="259"/>
        <v>6.0619122220850488E-2</v>
      </c>
      <c r="CV1298" s="83">
        <f t="shared" si="259"/>
        <v>4.7887463962253372E-2</v>
      </c>
      <c r="CW1298" s="83">
        <f t="shared" si="259"/>
        <v>3.6260258392102215E-2</v>
      </c>
      <c r="CX1298" s="83">
        <f t="shared" si="259"/>
        <v>-4.9807293569158466E-2</v>
      </c>
      <c r="CY1298" s="83">
        <f t="shared" si="259"/>
        <v>7.0011773526672719E-2</v>
      </c>
      <c r="CZ1298" s="83">
        <f t="shared" si="259"/>
        <v>-5.5494834321798421E-2</v>
      </c>
      <c r="DA1298" s="83">
        <f t="shared" si="259"/>
        <v>0.20016648536954787</v>
      </c>
      <c r="DB1298" s="83">
        <f t="shared" si="259"/>
        <v>-0.14106125537874353</v>
      </c>
      <c r="DC1298" s="83">
        <f t="shared" si="259"/>
        <v>-6.2532066845828696E-2</v>
      </c>
      <c r="DD1298" s="83">
        <f t="shared" si="259"/>
        <v>0.13116004894820885</v>
      </c>
      <c r="DE1298" s="83">
        <f t="shared" si="259"/>
        <v>4.990992256718995E-2</v>
      </c>
    </row>
    <row r="1299" spans="3:109" x14ac:dyDescent="0.4">
      <c r="C1299" s="69"/>
      <c r="I1299" s="87"/>
      <c r="J1299" s="83">
        <f t="shared" si="236"/>
        <v>9.2071138072851843E-3</v>
      </c>
      <c r="K1299" s="83">
        <f t="shared" si="260"/>
        <v>-1.296177746100973E-3</v>
      </c>
      <c r="L1299" s="83">
        <f t="shared" si="260"/>
        <v>-5.2996453755843496E-3</v>
      </c>
      <c r="M1299" s="83">
        <f t="shared" si="260"/>
        <v>-6.6275571381647511E-2</v>
      </c>
      <c r="N1299" s="83">
        <f t="shared" si="260"/>
        <v>-1.6451049544244135E-2</v>
      </c>
      <c r="O1299" s="83">
        <f t="shared" si="260"/>
        <v>1.7876587101653435E-2</v>
      </c>
      <c r="P1299" s="83">
        <f t="shared" si="260"/>
        <v>6.5220758320506111E-2</v>
      </c>
      <c r="Q1299" s="83">
        <f t="shared" si="260"/>
        <v>2.1790063177333136E-2</v>
      </c>
      <c r="R1299" s="83">
        <f t="shared" si="260"/>
        <v>-3.9590921235583616E-2</v>
      </c>
      <c r="S1299" s="83">
        <f t="shared" si="260"/>
        <v>0.11859009018671744</v>
      </c>
      <c r="T1299" s="83">
        <f t="shared" si="260"/>
        <v>4.0719049856151185E-2</v>
      </c>
      <c r="U1299" s="83">
        <f t="shared" si="260"/>
        <v>2.3794097138765402E-2</v>
      </c>
      <c r="V1299" s="83">
        <f t="shared" si="260"/>
        <v>0.13770957168785383</v>
      </c>
      <c r="W1299" s="83">
        <f t="shared" si="260"/>
        <v>2.2300793525671891E-2</v>
      </c>
      <c r="X1299" s="83">
        <f t="shared" si="260"/>
        <v>8.6723538488113122E-2</v>
      </c>
      <c r="Y1299" s="83">
        <f t="shared" si="260"/>
        <v>2.4098223012575144E-2</v>
      </c>
      <c r="Z1299" s="83">
        <f t="shared" si="260"/>
        <v>-7.0934023168565119E-2</v>
      </c>
      <c r="AA1299" s="83">
        <f t="shared" si="260"/>
        <v>-6.526141375139731E-2</v>
      </c>
      <c r="AB1299" s="83">
        <f t="shared" si="260"/>
        <v>-7.4310068870241386E-2</v>
      </c>
      <c r="AC1299" s="83">
        <f t="shared" si="260"/>
        <v>-0.10055594460326346</v>
      </c>
      <c r="AD1299" s="83">
        <f t="shared" si="260"/>
        <v>3.5115157890027331E-2</v>
      </c>
      <c r="AE1299" s="83">
        <f t="shared" si="260"/>
        <v>0.10888970730901221</v>
      </c>
      <c r="AF1299" s="83">
        <f t="shared" si="260"/>
        <v>-4.3702609144351083E-2</v>
      </c>
      <c r="AG1299" s="83">
        <f t="shared" si="260"/>
        <v>3.8837230025272507E-2</v>
      </c>
      <c r="AH1299" s="83">
        <f t="shared" si="260"/>
        <v>-8.140800860162288E-2</v>
      </c>
      <c r="AI1299" s="83">
        <f t="shared" si="260"/>
        <v>4.3997246906540083E-2</v>
      </c>
      <c r="AJ1299" s="83">
        <f t="shared" si="260"/>
        <v>0.10860631553812015</v>
      </c>
      <c r="AK1299" s="83">
        <f t="shared" si="260"/>
        <v>2.2975537576439883E-3</v>
      </c>
      <c r="AL1299" s="83">
        <f t="shared" si="260"/>
        <v>0.15693197575299464</v>
      </c>
      <c r="AM1299" s="83">
        <f t="shared" si="260"/>
        <v>1.4867896130502179E-2</v>
      </c>
      <c r="AN1299" s="83">
        <f t="shared" si="260"/>
        <v>1.7436262185288869E-2</v>
      </c>
      <c r="AO1299" s="83">
        <f t="shared" si="260"/>
        <v>1.3046890705179922E-2</v>
      </c>
      <c r="AP1299" s="83">
        <f t="shared" si="260"/>
        <v>-0.24882477983336138</v>
      </c>
      <c r="AQ1299" s="83">
        <f t="shared" si="260"/>
        <v>2.0377616199415024E-2</v>
      </c>
      <c r="AR1299" s="83">
        <f t="shared" si="260"/>
        <v>-0.11706292779707185</v>
      </c>
      <c r="AS1299" s="83">
        <f t="shared" si="260"/>
        <v>-0.14352094158762391</v>
      </c>
      <c r="AT1299" s="83">
        <f t="shared" si="260"/>
        <v>2.9165568786185515E-2</v>
      </c>
      <c r="AU1299" s="83">
        <f t="shared" si="260"/>
        <v>-0.12728948323557965</v>
      </c>
      <c r="AV1299" s="83">
        <f t="shared" si="260"/>
        <v>-7.817044994125695E-2</v>
      </c>
      <c r="AW1299" s="83">
        <f t="shared" si="260"/>
        <v>-9.4225408050963633E-2</v>
      </c>
      <c r="AX1299" s="83">
        <f t="shared" si="260"/>
        <v>-8.119500032861977E-3</v>
      </c>
      <c r="AY1299" s="83">
        <f t="shared" si="260"/>
        <v>6.9099086118386693E-2</v>
      </c>
      <c r="AZ1299" s="83">
        <f t="shared" si="260"/>
        <v>8.0233063096870214E-2</v>
      </c>
      <c r="BA1299" s="83">
        <f t="shared" si="260"/>
        <v>-4.4867795448557186E-2</v>
      </c>
      <c r="BB1299" s="83">
        <f t="shared" si="260"/>
        <v>8.1348303909934305E-2</v>
      </c>
      <c r="BC1299" s="83">
        <f t="shared" si="260"/>
        <v>4.0756732850164012E-3</v>
      </c>
      <c r="BD1299" s="83">
        <f t="shared" si="260"/>
        <v>-2.0911574143141292E-3</v>
      </c>
      <c r="BE1299" s="83">
        <f t="shared" si="260"/>
        <v>4.3442243162471281E-3</v>
      </c>
      <c r="BF1299" s="83">
        <f t="shared" si="260"/>
        <v>3.9476028930798837E-2</v>
      </c>
      <c r="BG1299" s="83">
        <f t="shared" si="260"/>
        <v>9.1746492504115429E-2</v>
      </c>
      <c r="BH1299" s="83">
        <f t="shared" si="260"/>
        <v>-0.10595553592076011</v>
      </c>
      <c r="BI1299" s="83">
        <f t="shared" si="260"/>
        <v>-8.4965086833749634E-2</v>
      </c>
      <c r="BJ1299" s="83">
        <f t="shared" si="260"/>
        <v>-0.25277666544813798</v>
      </c>
      <c r="BK1299" s="83">
        <f t="shared" si="260"/>
        <v>-6.8426003835926563E-2</v>
      </c>
      <c r="BL1299" s="83">
        <f t="shared" si="260"/>
        <v>-0.16362686694005965</v>
      </c>
      <c r="BM1299" s="83">
        <f t="shared" si="260"/>
        <v>-6.5369459216130549E-2</v>
      </c>
      <c r="BN1299" s="83">
        <f t="shared" si="260"/>
        <v>4.7702545358789712E-2</v>
      </c>
      <c r="BO1299" s="83">
        <f t="shared" si="260"/>
        <v>0.1517130600940296</v>
      </c>
      <c r="BP1299" s="83">
        <f t="shared" si="260"/>
        <v>3.3818763264852093E-2</v>
      </c>
      <c r="BQ1299" s="83">
        <f t="shared" si="260"/>
        <v>-5.0461971926806438E-2</v>
      </c>
      <c r="BR1299" s="83">
        <f t="shared" si="260"/>
        <v>7.0250135610888331E-2</v>
      </c>
      <c r="BS1299" s="83">
        <f t="shared" si="260"/>
        <v>8.0933522262029698E-4</v>
      </c>
      <c r="BT1299" s="83">
        <f t="shared" si="260"/>
        <v>1.4957847509356999E-2</v>
      </c>
      <c r="BU1299" s="83">
        <f t="shared" si="260"/>
        <v>-3.663274035827447E-2</v>
      </c>
      <c r="BV1299" s="83">
        <f t="shared" ref="BV1299:DE1302" si="261">BV509+$D$4*BV$799*BV$800*$D$12</f>
        <v>-2.6105297314875819E-2</v>
      </c>
      <c r="BW1299" s="83">
        <f t="shared" si="261"/>
        <v>1.2141767316501668E-2</v>
      </c>
      <c r="BX1299" s="83">
        <f t="shared" si="261"/>
        <v>0.25505459570721856</v>
      </c>
      <c r="BY1299" s="83">
        <f t="shared" si="261"/>
        <v>0.15635614809872897</v>
      </c>
      <c r="BZ1299" s="83">
        <f t="shared" si="261"/>
        <v>7.8115052449600306E-2</v>
      </c>
      <c r="CA1299" s="83">
        <f t="shared" si="261"/>
        <v>1.1563133254683868E-3</v>
      </c>
      <c r="CB1299" s="83">
        <f t="shared" si="261"/>
        <v>0.16641698626190049</v>
      </c>
      <c r="CC1299" s="83">
        <f t="shared" si="261"/>
        <v>4.2930943803258549E-2</v>
      </c>
      <c r="CD1299" s="83">
        <f t="shared" si="261"/>
        <v>-0.14512596518897322</v>
      </c>
      <c r="CE1299" s="83">
        <f t="shared" si="261"/>
        <v>5.5632426205345177E-2</v>
      </c>
      <c r="CF1299" s="83">
        <f t="shared" si="261"/>
        <v>4.9476961993587608E-2</v>
      </c>
      <c r="CG1299" s="83">
        <f t="shared" si="261"/>
        <v>1.8551132782678843E-2</v>
      </c>
      <c r="CH1299" s="83">
        <f t="shared" si="261"/>
        <v>-8.7384766422237345E-2</v>
      </c>
      <c r="CI1299" s="83">
        <f t="shared" si="261"/>
        <v>7.8068551991496926E-2</v>
      </c>
      <c r="CJ1299" s="83">
        <f t="shared" si="261"/>
        <v>2.3704061187568543E-2</v>
      </c>
      <c r="CK1299" s="83">
        <f t="shared" si="261"/>
        <v>-9.6991143141726632E-2</v>
      </c>
      <c r="CL1299" s="83">
        <f t="shared" si="261"/>
        <v>-7.9304514144535987E-2</v>
      </c>
      <c r="CM1299" s="83">
        <f t="shared" si="261"/>
        <v>0.25241915940402937</v>
      </c>
      <c r="CN1299" s="83">
        <f t="shared" si="261"/>
        <v>6.0042992250574925E-2</v>
      </c>
      <c r="CO1299" s="83">
        <f t="shared" si="261"/>
        <v>-0.14509587334409715</v>
      </c>
      <c r="CP1299" s="83">
        <f t="shared" si="261"/>
        <v>0.15501639310044302</v>
      </c>
      <c r="CQ1299" s="83">
        <f t="shared" si="261"/>
        <v>-8.0581076293482823E-2</v>
      </c>
      <c r="CR1299" s="83">
        <f t="shared" si="261"/>
        <v>-1.6698670496659841E-2</v>
      </c>
      <c r="CS1299" s="83">
        <f t="shared" si="261"/>
        <v>-0.17153364319753339</v>
      </c>
      <c r="CT1299" s="83">
        <f t="shared" si="261"/>
        <v>-3.927658675078545E-2</v>
      </c>
      <c r="CU1299" s="83">
        <f t="shared" si="261"/>
        <v>-0.14057717071994819</v>
      </c>
      <c r="CV1299" s="83">
        <f t="shared" si="261"/>
        <v>-0.11097558359430158</v>
      </c>
      <c r="CW1299" s="83">
        <f t="shared" si="261"/>
        <v>-2.8073568097276663E-2</v>
      </c>
      <c r="CX1299" s="83">
        <f t="shared" si="261"/>
        <v>5.7583082310110868E-2</v>
      </c>
      <c r="CY1299" s="83">
        <f t="shared" si="261"/>
        <v>0.12982151888453658</v>
      </c>
      <c r="CZ1299" s="83">
        <f t="shared" si="261"/>
        <v>9.847975883852271E-2</v>
      </c>
      <c r="DA1299" s="83">
        <f t="shared" si="261"/>
        <v>6.921636515535437E-2</v>
      </c>
      <c r="DB1299" s="83">
        <f t="shared" si="261"/>
        <v>-6.3229851121054826E-3</v>
      </c>
      <c r="DC1299" s="83">
        <f t="shared" si="261"/>
        <v>-2.4323526249179985E-3</v>
      </c>
      <c r="DD1299" s="83">
        <f t="shared" si="261"/>
        <v>0.18833559651353138</v>
      </c>
      <c r="DE1299" s="83">
        <f t="shared" si="261"/>
        <v>4.4787098989052171E-2</v>
      </c>
    </row>
    <row r="1300" spans="3:109" x14ac:dyDescent="0.4">
      <c r="C1300" s="69"/>
      <c r="I1300" s="87"/>
      <c r="J1300" s="83">
        <f t="shared" si="236"/>
        <v>-9.5400431723013629E-2</v>
      </c>
      <c r="K1300" s="83">
        <f t="shared" ref="K1300:BV1303" si="262">K510+$D$4*K$799*K$800*$D$12</f>
        <v>-6.3815503301711263E-2</v>
      </c>
      <c r="L1300" s="83">
        <f t="shared" si="262"/>
        <v>-4.9418837022446984E-3</v>
      </c>
      <c r="M1300" s="83">
        <f t="shared" si="262"/>
        <v>-2.2455792314713806E-2</v>
      </c>
      <c r="N1300" s="83">
        <f t="shared" si="262"/>
        <v>1.4692379174957793E-2</v>
      </c>
      <c r="O1300" s="83">
        <f t="shared" si="262"/>
        <v>-0.14431372238023829</v>
      </c>
      <c r="P1300" s="83">
        <f t="shared" si="262"/>
        <v>7.449317180620163E-2</v>
      </c>
      <c r="Q1300" s="83">
        <f t="shared" si="262"/>
        <v>-5.9617678691506103E-2</v>
      </c>
      <c r="R1300" s="83">
        <f t="shared" si="262"/>
        <v>2.9972546625135765E-2</v>
      </c>
      <c r="S1300" s="83">
        <f t="shared" si="262"/>
        <v>0.12077355344338819</v>
      </c>
      <c r="T1300" s="83">
        <f t="shared" si="262"/>
        <v>-0.19317199186214748</v>
      </c>
      <c r="U1300" s="83">
        <f t="shared" si="262"/>
        <v>3.2448558477395931E-2</v>
      </c>
      <c r="V1300" s="83">
        <f t="shared" si="262"/>
        <v>-1.2999383053590045E-2</v>
      </c>
      <c r="W1300" s="83">
        <f t="shared" si="262"/>
        <v>9.6887423423480723E-2</v>
      </c>
      <c r="X1300" s="83">
        <f t="shared" si="262"/>
        <v>-1.6128986026281236E-2</v>
      </c>
      <c r="Y1300" s="83">
        <f t="shared" si="262"/>
        <v>-1.0418815311071146E-2</v>
      </c>
      <c r="Z1300" s="83">
        <f t="shared" si="262"/>
        <v>3.5045309196529172E-2</v>
      </c>
      <c r="AA1300" s="83">
        <f t="shared" si="262"/>
        <v>9.7920930962867053E-2</v>
      </c>
      <c r="AB1300" s="83">
        <f t="shared" si="262"/>
        <v>-4.2758130070390886E-2</v>
      </c>
      <c r="AC1300" s="83">
        <f t="shared" si="262"/>
        <v>3.0722198022413428E-2</v>
      </c>
      <c r="AD1300" s="83">
        <f t="shared" si="262"/>
        <v>0.10141007593166683</v>
      </c>
      <c r="AE1300" s="83">
        <f t="shared" si="262"/>
        <v>-3.272435348424117E-3</v>
      </c>
      <c r="AF1300" s="83">
        <f t="shared" si="262"/>
        <v>-3.2691335261390911E-2</v>
      </c>
      <c r="AG1300" s="83">
        <f t="shared" si="262"/>
        <v>0.16424285141957981</v>
      </c>
      <c r="AH1300" s="83">
        <f t="shared" si="262"/>
        <v>-0.15699725415305729</v>
      </c>
      <c r="AI1300" s="83">
        <f t="shared" si="262"/>
        <v>-0.16532456033862622</v>
      </c>
      <c r="AJ1300" s="83">
        <f t="shared" si="262"/>
        <v>1.1540139137598927E-2</v>
      </c>
      <c r="AK1300" s="83">
        <f t="shared" si="262"/>
        <v>-7.3670856550224512E-2</v>
      </c>
      <c r="AL1300" s="83">
        <f t="shared" si="262"/>
        <v>6.8458899025619607E-2</v>
      </c>
      <c r="AM1300" s="83">
        <f t="shared" si="262"/>
        <v>-0.12072794115521565</v>
      </c>
      <c r="AN1300" s="83">
        <f t="shared" si="262"/>
        <v>4.4307942270067409E-2</v>
      </c>
      <c r="AO1300" s="83">
        <f t="shared" si="262"/>
        <v>-1.9445112019708648E-2</v>
      </c>
      <c r="AP1300" s="83">
        <f t="shared" si="262"/>
        <v>2.0230711018989808E-2</v>
      </c>
      <c r="AQ1300" s="83">
        <f t="shared" si="262"/>
        <v>2.8936226624439683E-2</v>
      </c>
      <c r="AR1300" s="83">
        <f t="shared" si="262"/>
        <v>0.13298192102052492</v>
      </c>
      <c r="AS1300" s="83">
        <f t="shared" si="262"/>
        <v>-9.5258902052860236E-2</v>
      </c>
      <c r="AT1300" s="83">
        <f t="shared" si="262"/>
        <v>7.7692282311868796E-2</v>
      </c>
      <c r="AU1300" s="83">
        <f t="shared" si="262"/>
        <v>6.1580287279603026E-2</v>
      </c>
      <c r="AV1300" s="83">
        <f t="shared" si="262"/>
        <v>-2.0295890025048266E-2</v>
      </c>
      <c r="AW1300" s="83">
        <f t="shared" si="262"/>
        <v>-4.6008059164206923E-2</v>
      </c>
      <c r="AX1300" s="83">
        <f t="shared" si="262"/>
        <v>-0.10502106809880962</v>
      </c>
      <c r="AY1300" s="83">
        <f t="shared" si="262"/>
        <v>-7.0020043122914585E-2</v>
      </c>
      <c r="AZ1300" s="83">
        <f t="shared" si="262"/>
        <v>-6.3300341329605922E-2</v>
      </c>
      <c r="BA1300" s="83">
        <f t="shared" si="262"/>
        <v>-0.13100665877274581</v>
      </c>
      <c r="BB1300" s="83">
        <f t="shared" si="262"/>
        <v>-5.5921797869239245E-2</v>
      </c>
      <c r="BC1300" s="83">
        <f t="shared" si="262"/>
        <v>-0.14858077205336145</v>
      </c>
      <c r="BD1300" s="83">
        <f t="shared" si="262"/>
        <v>-1.4814748037570104E-2</v>
      </c>
      <c r="BE1300" s="83">
        <f t="shared" si="262"/>
        <v>0.18152347859298504</v>
      </c>
      <c r="BF1300" s="83">
        <f t="shared" si="262"/>
        <v>-3.8130974438703245E-2</v>
      </c>
      <c r="BG1300" s="83">
        <f t="shared" si="262"/>
        <v>0.11308978818528581</v>
      </c>
      <c r="BH1300" s="83">
        <f t="shared" si="262"/>
        <v>-6.0487098045003636E-2</v>
      </c>
      <c r="BI1300" s="83">
        <f t="shared" si="262"/>
        <v>-7.4346097689760207E-2</v>
      </c>
      <c r="BJ1300" s="83">
        <f t="shared" si="262"/>
        <v>-1.424654838192071E-2</v>
      </c>
      <c r="BK1300" s="83">
        <f t="shared" si="262"/>
        <v>2.471714218823045E-2</v>
      </c>
      <c r="BL1300" s="83">
        <f t="shared" si="262"/>
        <v>-9.3796621844156033E-2</v>
      </c>
      <c r="BM1300" s="83">
        <f t="shared" si="262"/>
        <v>-7.9010181194460669E-3</v>
      </c>
      <c r="BN1300" s="83">
        <f t="shared" si="262"/>
        <v>-3.4626223097497265E-2</v>
      </c>
      <c r="BO1300" s="83">
        <f t="shared" si="262"/>
        <v>-0.29194886570762418</v>
      </c>
      <c r="BP1300" s="83">
        <f t="shared" si="262"/>
        <v>-0.10064339880713889</v>
      </c>
      <c r="BQ1300" s="83">
        <f t="shared" si="262"/>
        <v>-4.2586849135340119E-3</v>
      </c>
      <c r="BR1300" s="83">
        <f t="shared" si="262"/>
        <v>6.0970434718820826E-2</v>
      </c>
      <c r="BS1300" s="83">
        <f t="shared" si="262"/>
        <v>0.13519920294120258</v>
      </c>
      <c r="BT1300" s="83">
        <f t="shared" si="262"/>
        <v>-5.0236635833837036E-2</v>
      </c>
      <c r="BU1300" s="83">
        <f t="shared" si="262"/>
        <v>0.16831352812346453</v>
      </c>
      <c r="BV1300" s="83">
        <f t="shared" si="262"/>
        <v>5.1127630718649696E-2</v>
      </c>
      <c r="BW1300" s="83">
        <f t="shared" si="261"/>
        <v>4.6738986096882653E-3</v>
      </c>
      <c r="BX1300" s="83">
        <f t="shared" si="261"/>
        <v>4.0177771978425453E-2</v>
      </c>
      <c r="BY1300" s="83">
        <f t="shared" si="261"/>
        <v>-3.4383354219371951E-3</v>
      </c>
      <c r="BZ1300" s="83">
        <f t="shared" si="261"/>
        <v>0.1453106822068736</v>
      </c>
      <c r="CA1300" s="83">
        <f t="shared" si="261"/>
        <v>-1.5729500541603124E-2</v>
      </c>
      <c r="CB1300" s="83">
        <f t="shared" si="261"/>
        <v>-6.8271541975750763E-2</v>
      </c>
      <c r="CC1300" s="83">
        <f t="shared" si="261"/>
        <v>-2.8529930225684588E-2</v>
      </c>
      <c r="CD1300" s="83">
        <f t="shared" si="261"/>
        <v>-6.0819139522414259E-2</v>
      </c>
      <c r="CE1300" s="83">
        <f t="shared" si="261"/>
        <v>5.9508619558925738E-2</v>
      </c>
      <c r="CF1300" s="83">
        <f t="shared" si="261"/>
        <v>-9.6190426253878192E-2</v>
      </c>
      <c r="CG1300" s="83">
        <f t="shared" si="261"/>
        <v>1.4137204496744897E-2</v>
      </c>
      <c r="CH1300" s="83">
        <f t="shared" si="261"/>
        <v>4.2041917974891381E-2</v>
      </c>
      <c r="CI1300" s="83">
        <f t="shared" si="261"/>
        <v>5.9525206295247664E-2</v>
      </c>
      <c r="CJ1300" s="83">
        <f t="shared" si="261"/>
        <v>-7.9147530554156006E-2</v>
      </c>
      <c r="CK1300" s="83">
        <f t="shared" si="261"/>
        <v>-7.7767280026869029E-2</v>
      </c>
      <c r="CL1300" s="83">
        <f t="shared" si="261"/>
        <v>-5.4742111133331717E-2</v>
      </c>
      <c r="CM1300" s="83">
        <f t="shared" si="261"/>
        <v>1.4331969749629799E-2</v>
      </c>
      <c r="CN1300" s="83">
        <f t="shared" si="261"/>
        <v>-5.0427848115395857E-2</v>
      </c>
      <c r="CO1300" s="83">
        <f t="shared" si="261"/>
        <v>4.6051772562430808E-2</v>
      </c>
      <c r="CP1300" s="83">
        <f t="shared" si="261"/>
        <v>1.6495681994988857E-2</v>
      </c>
      <c r="CQ1300" s="83">
        <f t="shared" si="261"/>
        <v>-0.11816964730968713</v>
      </c>
      <c r="CR1300" s="83">
        <f t="shared" si="261"/>
        <v>0.12716073050761439</v>
      </c>
      <c r="CS1300" s="83">
        <f t="shared" si="261"/>
        <v>4.0259107453841488E-2</v>
      </c>
      <c r="CT1300" s="83">
        <f t="shared" si="261"/>
        <v>-3.1548335992284217E-2</v>
      </c>
      <c r="CU1300" s="83">
        <f t="shared" si="261"/>
        <v>-4.7612307849915408E-2</v>
      </c>
      <c r="CV1300" s="83">
        <f t="shared" si="261"/>
        <v>0.13857552909961435</v>
      </c>
      <c r="CW1300" s="83">
        <f t="shared" si="261"/>
        <v>1.8531949577008395E-2</v>
      </c>
      <c r="CX1300" s="83">
        <f t="shared" si="261"/>
        <v>-6.7782798793784127E-2</v>
      </c>
      <c r="CY1300" s="83">
        <f t="shared" si="261"/>
        <v>0.29962696451382753</v>
      </c>
      <c r="CZ1300" s="83">
        <f t="shared" si="261"/>
        <v>-3.5448899970341667E-2</v>
      </c>
      <c r="DA1300" s="83">
        <f t="shared" si="261"/>
        <v>4.6746266217489819E-2</v>
      </c>
      <c r="DB1300" s="83">
        <f t="shared" si="261"/>
        <v>-0.11884988160350243</v>
      </c>
      <c r="DC1300" s="83">
        <f t="shared" si="261"/>
        <v>-8.6005604409590555E-2</v>
      </c>
      <c r="DD1300" s="83">
        <f t="shared" si="261"/>
        <v>-0.14354338000246789</v>
      </c>
      <c r="DE1300" s="83">
        <f t="shared" si="261"/>
        <v>-8.3034155757540307E-2</v>
      </c>
    </row>
    <row r="1301" spans="3:109" x14ac:dyDescent="0.4">
      <c r="C1301" s="69"/>
      <c r="I1301" s="87"/>
      <c r="J1301" s="83">
        <f t="shared" si="236"/>
        <v>-9.8989959309864442E-2</v>
      </c>
      <c r="K1301" s="83">
        <f t="shared" si="262"/>
        <v>4.397625139467437E-2</v>
      </c>
      <c r="L1301" s="83">
        <f t="shared" si="262"/>
        <v>0.13820612178937597</v>
      </c>
      <c r="M1301" s="83">
        <f t="shared" si="262"/>
        <v>-0.10752194624540869</v>
      </c>
      <c r="N1301" s="83">
        <f t="shared" si="262"/>
        <v>6.8062180663610874E-2</v>
      </c>
      <c r="O1301" s="83">
        <f t="shared" si="262"/>
        <v>0.14090111392627355</v>
      </c>
      <c r="P1301" s="83">
        <f t="shared" si="262"/>
        <v>-0.14008496683465863</v>
      </c>
      <c r="Q1301" s="83">
        <f t="shared" si="262"/>
        <v>-0.12127206792081152</v>
      </c>
      <c r="R1301" s="83">
        <f t="shared" si="262"/>
        <v>7.5119065888303305E-2</v>
      </c>
      <c r="S1301" s="83">
        <f t="shared" si="262"/>
        <v>-5.5433565809816211E-2</v>
      </c>
      <c r="T1301" s="83">
        <f t="shared" si="262"/>
        <v>2.5997440489105992E-2</v>
      </c>
      <c r="U1301" s="83">
        <f t="shared" si="262"/>
        <v>-0.14493879596561654</v>
      </c>
      <c r="V1301" s="83">
        <f t="shared" si="262"/>
        <v>1.4269152256443632E-2</v>
      </c>
      <c r="W1301" s="83">
        <f t="shared" si="262"/>
        <v>-9.0371818659565895E-2</v>
      </c>
      <c r="X1301" s="83">
        <f t="shared" si="262"/>
        <v>-0.18947334979406527</v>
      </c>
      <c r="Y1301" s="83">
        <f t="shared" si="262"/>
        <v>0.10878281619256729</v>
      </c>
      <c r="Z1301" s="83">
        <f t="shared" si="262"/>
        <v>-4.1484779190413199E-2</v>
      </c>
      <c r="AA1301" s="83">
        <f t="shared" si="262"/>
        <v>-1.4198419429414396E-3</v>
      </c>
      <c r="AB1301" s="83">
        <f t="shared" si="262"/>
        <v>-4.0880270477098968E-2</v>
      </c>
      <c r="AC1301" s="83">
        <f t="shared" si="262"/>
        <v>3.4743601310992342E-2</v>
      </c>
      <c r="AD1301" s="83">
        <f t="shared" si="262"/>
        <v>-3.3947877330243015E-2</v>
      </c>
      <c r="AE1301" s="83">
        <f t="shared" si="262"/>
        <v>0.10791015466323287</v>
      </c>
      <c r="AF1301" s="83">
        <f t="shared" si="262"/>
        <v>-9.6149478646207751E-2</v>
      </c>
      <c r="AG1301" s="83">
        <f t="shared" si="262"/>
        <v>7.1746804022367536E-2</v>
      </c>
      <c r="AH1301" s="83">
        <f t="shared" si="262"/>
        <v>9.9990089759640952E-2</v>
      </c>
      <c r="AI1301" s="83">
        <f t="shared" si="262"/>
        <v>5.8958736124830477E-2</v>
      </c>
      <c r="AJ1301" s="83">
        <f t="shared" si="262"/>
        <v>4.9367277160010666E-2</v>
      </c>
      <c r="AK1301" s="83">
        <f t="shared" si="262"/>
        <v>5.6070243003264957E-2</v>
      </c>
      <c r="AL1301" s="83">
        <f t="shared" si="262"/>
        <v>-8.0171728370767067E-2</v>
      </c>
      <c r="AM1301" s="83">
        <f t="shared" si="262"/>
        <v>-5.8516883748906727E-2</v>
      </c>
      <c r="AN1301" s="83">
        <f t="shared" si="262"/>
        <v>1.7585549403453721E-2</v>
      </c>
      <c r="AO1301" s="83">
        <f t="shared" si="262"/>
        <v>5.2487351932753584E-2</v>
      </c>
      <c r="AP1301" s="83">
        <f t="shared" si="262"/>
        <v>-0.14341991716323785</v>
      </c>
      <c r="AQ1301" s="83">
        <f t="shared" si="262"/>
        <v>-3.1850878668852292E-2</v>
      </c>
      <c r="AR1301" s="83">
        <f t="shared" si="262"/>
        <v>-2.6934646348364282E-3</v>
      </c>
      <c r="AS1301" s="83">
        <f t="shared" si="262"/>
        <v>-0.19469456824472006</v>
      </c>
      <c r="AT1301" s="83">
        <f t="shared" si="262"/>
        <v>0.16539349276657275</v>
      </c>
      <c r="AU1301" s="83">
        <f t="shared" si="262"/>
        <v>1.7076025201042497E-2</v>
      </c>
      <c r="AV1301" s="83">
        <f t="shared" si="262"/>
        <v>-1.4397877901324803E-2</v>
      </c>
      <c r="AW1301" s="83">
        <f t="shared" si="262"/>
        <v>-3.3951613939177942E-2</v>
      </c>
      <c r="AX1301" s="83">
        <f t="shared" si="262"/>
        <v>-2.127174120345485E-2</v>
      </c>
      <c r="AY1301" s="83">
        <f t="shared" si="262"/>
        <v>0.10344532445603721</v>
      </c>
      <c r="AZ1301" s="83">
        <f t="shared" si="262"/>
        <v>0.12730593911614088</v>
      </c>
      <c r="BA1301" s="83">
        <f t="shared" si="262"/>
        <v>0.14267990542775871</v>
      </c>
      <c r="BB1301" s="83">
        <f t="shared" si="262"/>
        <v>7.5987601173354832E-2</v>
      </c>
      <c r="BC1301" s="83">
        <f t="shared" si="262"/>
        <v>-0.1878981156404102</v>
      </c>
      <c r="BD1301" s="83">
        <f t="shared" si="262"/>
        <v>1.942177968842428E-2</v>
      </c>
      <c r="BE1301" s="83">
        <f t="shared" si="262"/>
        <v>-0.29862447727241775</v>
      </c>
      <c r="BF1301" s="83">
        <f t="shared" si="262"/>
        <v>-7.1803146003949891E-3</v>
      </c>
      <c r="BG1301" s="83">
        <f t="shared" si="262"/>
        <v>2.4393856442091692E-2</v>
      </c>
      <c r="BH1301" s="83">
        <f t="shared" si="262"/>
        <v>0.12534567966904228</v>
      </c>
      <c r="BI1301" s="83">
        <f t="shared" si="262"/>
        <v>7.5473087023434415E-2</v>
      </c>
      <c r="BJ1301" s="83">
        <f t="shared" si="262"/>
        <v>-5.9279494319145219E-2</v>
      </c>
      <c r="BK1301" s="83">
        <f t="shared" si="262"/>
        <v>1.9427148017368102E-2</v>
      </c>
      <c r="BL1301" s="83">
        <f t="shared" si="262"/>
        <v>5.6907968982642332E-2</v>
      </c>
      <c r="BM1301" s="83">
        <f t="shared" si="262"/>
        <v>-1.3570403546638968E-2</v>
      </c>
      <c r="BN1301" s="83">
        <f t="shared" si="262"/>
        <v>-7.730906624808033E-2</v>
      </c>
      <c r="BO1301" s="83">
        <f t="shared" si="262"/>
        <v>4.50949916205814E-2</v>
      </c>
      <c r="BP1301" s="83">
        <f t="shared" si="262"/>
        <v>-0.11473630686092198</v>
      </c>
      <c r="BQ1301" s="83">
        <f t="shared" si="262"/>
        <v>8.1659568577163416E-2</v>
      </c>
      <c r="BR1301" s="83">
        <f t="shared" si="262"/>
        <v>5.7254896728342816E-2</v>
      </c>
      <c r="BS1301" s="83">
        <f t="shared" si="262"/>
        <v>-5.2979786774020876E-2</v>
      </c>
      <c r="BT1301" s="83">
        <f t="shared" si="262"/>
        <v>-9.7221013766855945E-3</v>
      </c>
      <c r="BU1301" s="83">
        <f t="shared" si="262"/>
        <v>-2.8855987817308682E-2</v>
      </c>
      <c r="BV1301" s="83">
        <f t="shared" si="262"/>
        <v>8.756273419773522E-2</v>
      </c>
      <c r="BW1301" s="83">
        <f t="shared" si="261"/>
        <v>-7.7926558038168045E-2</v>
      </c>
      <c r="BX1301" s="83">
        <f t="shared" si="261"/>
        <v>6.6942719832160213E-2</v>
      </c>
      <c r="BY1301" s="83">
        <f t="shared" si="261"/>
        <v>8.4826498840776546E-2</v>
      </c>
      <c r="BZ1301" s="83">
        <f t="shared" si="261"/>
        <v>-3.9378036316055111E-2</v>
      </c>
      <c r="CA1301" s="83">
        <f t="shared" si="261"/>
        <v>0.18142033924753515</v>
      </c>
      <c r="CB1301" s="83">
        <f t="shared" si="261"/>
        <v>0.21525380657425192</v>
      </c>
      <c r="CC1301" s="83">
        <f t="shared" si="261"/>
        <v>2.7864517040363354E-3</v>
      </c>
      <c r="CD1301" s="83">
        <f t="shared" si="261"/>
        <v>6.4682646045502862E-2</v>
      </c>
      <c r="CE1301" s="83">
        <f t="shared" si="261"/>
        <v>-9.9265995963114695E-2</v>
      </c>
      <c r="CF1301" s="83">
        <f t="shared" si="261"/>
        <v>0.14588872840686387</v>
      </c>
      <c r="CG1301" s="83">
        <f t="shared" si="261"/>
        <v>-0.1469981386466537</v>
      </c>
      <c r="CH1301" s="83">
        <f t="shared" si="261"/>
        <v>-3.4499363602077213E-2</v>
      </c>
      <c r="CI1301" s="83">
        <f t="shared" si="261"/>
        <v>3.3832364267550701E-2</v>
      </c>
      <c r="CJ1301" s="83">
        <f t="shared" si="261"/>
        <v>8.9857719844882875E-2</v>
      </c>
      <c r="CK1301" s="83">
        <f t="shared" si="261"/>
        <v>0.11175147451966982</v>
      </c>
      <c r="CL1301" s="83">
        <f t="shared" si="261"/>
        <v>7.4733237315620015E-3</v>
      </c>
      <c r="CM1301" s="83">
        <f t="shared" si="261"/>
        <v>-0.1089191313565359</v>
      </c>
      <c r="CN1301" s="83">
        <f t="shared" si="261"/>
        <v>1.9220820428018186E-2</v>
      </c>
      <c r="CO1301" s="83">
        <f t="shared" si="261"/>
        <v>-0.10987628018105582</v>
      </c>
      <c r="CP1301" s="83">
        <f t="shared" si="261"/>
        <v>6.2666491864935989E-2</v>
      </c>
      <c r="CQ1301" s="83">
        <f t="shared" si="261"/>
        <v>1.7731820423341284E-2</v>
      </c>
      <c r="CR1301" s="83">
        <f t="shared" si="261"/>
        <v>-0.11324941634596751</v>
      </c>
      <c r="CS1301" s="83">
        <f t="shared" si="261"/>
        <v>-2.2379681615371114E-2</v>
      </c>
      <c r="CT1301" s="83">
        <f t="shared" si="261"/>
        <v>5.3661371692866802E-3</v>
      </c>
      <c r="CU1301" s="83">
        <f t="shared" si="261"/>
        <v>7.7325798045425505E-3</v>
      </c>
      <c r="CV1301" s="83">
        <f t="shared" si="261"/>
        <v>-6.114009272970785E-3</v>
      </c>
      <c r="CW1301" s="83">
        <f t="shared" si="261"/>
        <v>0.12752071077806493</v>
      </c>
      <c r="CX1301" s="83">
        <f t="shared" si="261"/>
        <v>1.5557055333171657E-2</v>
      </c>
      <c r="CY1301" s="83">
        <f t="shared" si="261"/>
        <v>7.6956923241089062E-2</v>
      </c>
      <c r="CZ1301" s="83">
        <f t="shared" si="261"/>
        <v>-9.5327618878732451E-2</v>
      </c>
      <c r="DA1301" s="83">
        <f t="shared" si="261"/>
        <v>3.719165282271817E-2</v>
      </c>
      <c r="DB1301" s="83">
        <f t="shared" si="261"/>
        <v>5.9811767584357314E-2</v>
      </c>
      <c r="DC1301" s="83">
        <f t="shared" si="261"/>
        <v>-1.2878281259513919E-2</v>
      </c>
      <c r="DD1301" s="83">
        <f t="shared" si="261"/>
        <v>-1.9477439868028149E-2</v>
      </c>
      <c r="DE1301" s="83">
        <f t="shared" si="261"/>
        <v>-6.2850177777414876E-2</v>
      </c>
    </row>
    <row r="1302" spans="3:109" x14ac:dyDescent="0.4">
      <c r="C1302" s="69"/>
      <c r="I1302" s="87"/>
      <c r="J1302" s="83">
        <f t="shared" si="236"/>
        <v>0.16942780022612453</v>
      </c>
      <c r="K1302" s="83">
        <f t="shared" si="262"/>
        <v>0.14152387508742834</v>
      </c>
      <c r="L1302" s="83">
        <f t="shared" si="262"/>
        <v>-7.8454535424254027E-2</v>
      </c>
      <c r="M1302" s="83">
        <f t="shared" si="262"/>
        <v>0.10937491810196713</v>
      </c>
      <c r="N1302" s="83">
        <f t="shared" si="262"/>
        <v>-9.7106955958100177E-2</v>
      </c>
      <c r="O1302" s="83">
        <f t="shared" si="262"/>
        <v>-2.0361460111771076E-2</v>
      </c>
      <c r="P1302" s="83">
        <f t="shared" si="262"/>
        <v>5.389039430035255E-2</v>
      </c>
      <c r="Q1302" s="83">
        <f t="shared" si="262"/>
        <v>2.0890361348067907E-2</v>
      </c>
      <c r="R1302" s="83">
        <f t="shared" si="262"/>
        <v>6.6172015469531803E-2</v>
      </c>
      <c r="S1302" s="83">
        <f t="shared" si="262"/>
        <v>-9.9658736688121002E-2</v>
      </c>
      <c r="T1302" s="83">
        <f t="shared" si="262"/>
        <v>0.15603863859478198</v>
      </c>
      <c r="U1302" s="83">
        <f t="shared" si="262"/>
        <v>-0.15479242929385115</v>
      </c>
      <c r="V1302" s="83">
        <f t="shared" si="262"/>
        <v>-7.0034767636456469E-2</v>
      </c>
      <c r="W1302" s="83">
        <f t="shared" si="262"/>
        <v>-0.10717375855451709</v>
      </c>
      <c r="X1302" s="83">
        <f t="shared" si="262"/>
        <v>0.22666261576441948</v>
      </c>
      <c r="Y1302" s="83">
        <f t="shared" si="262"/>
        <v>5.9283540990779919E-2</v>
      </c>
      <c r="Z1302" s="83">
        <f t="shared" si="262"/>
        <v>-0.18633718967252133</v>
      </c>
      <c r="AA1302" s="83">
        <f t="shared" si="262"/>
        <v>6.7803482248114846E-2</v>
      </c>
      <c r="AB1302" s="83">
        <f t="shared" si="262"/>
        <v>-0.14231646628035488</v>
      </c>
      <c r="AC1302" s="83">
        <f t="shared" si="262"/>
        <v>0.11289611754261177</v>
      </c>
      <c r="AD1302" s="83">
        <f t="shared" si="262"/>
        <v>-2.7309577724812538E-2</v>
      </c>
      <c r="AE1302" s="83">
        <f t="shared" si="262"/>
        <v>1.9505344258574295E-2</v>
      </c>
      <c r="AF1302" s="83">
        <f t="shared" si="262"/>
        <v>3.3066666512910105E-3</v>
      </c>
      <c r="AG1302" s="83">
        <f t="shared" si="262"/>
        <v>-5.4819008513896164E-2</v>
      </c>
      <c r="AH1302" s="83">
        <f t="shared" si="262"/>
        <v>-6.8633394091839814E-2</v>
      </c>
      <c r="AI1302" s="83">
        <f t="shared" si="262"/>
        <v>-5.672107034873286E-2</v>
      </c>
      <c r="AJ1302" s="83">
        <f t="shared" si="262"/>
        <v>1.1997781787466438E-2</v>
      </c>
      <c r="AK1302" s="83">
        <f t="shared" si="262"/>
        <v>1.6577524540962282E-2</v>
      </c>
      <c r="AL1302" s="83">
        <f t="shared" si="262"/>
        <v>0.13707530033700768</v>
      </c>
      <c r="AM1302" s="83">
        <f t="shared" si="262"/>
        <v>-0.22892360031286002</v>
      </c>
      <c r="AN1302" s="83">
        <f t="shared" si="262"/>
        <v>1.3542629048670237E-2</v>
      </c>
      <c r="AO1302" s="83">
        <f t="shared" si="262"/>
        <v>-0.1683966764814514</v>
      </c>
      <c r="AP1302" s="83">
        <f t="shared" si="262"/>
        <v>3.3146153200081165E-2</v>
      </c>
      <c r="AQ1302" s="83">
        <f t="shared" si="262"/>
        <v>5.3498568717039577E-2</v>
      </c>
      <c r="AR1302" s="83">
        <f t="shared" si="262"/>
        <v>-5.3422073576440986E-2</v>
      </c>
      <c r="AS1302" s="83">
        <f t="shared" si="262"/>
        <v>-5.8891620443555184E-2</v>
      </c>
      <c r="AT1302" s="83">
        <f t="shared" si="262"/>
        <v>-0.31926971252289699</v>
      </c>
      <c r="AU1302" s="83">
        <f t="shared" si="262"/>
        <v>-0.11843009315489926</v>
      </c>
      <c r="AV1302" s="83">
        <f t="shared" si="262"/>
        <v>-0.16460251936727044</v>
      </c>
      <c r="AW1302" s="83">
        <f t="shared" si="262"/>
        <v>9.858582027301617E-2</v>
      </c>
      <c r="AX1302" s="83">
        <f t="shared" si="262"/>
        <v>-5.2477699517560844E-2</v>
      </c>
      <c r="AY1302" s="83">
        <f t="shared" si="262"/>
        <v>-8.4885951372151949E-2</v>
      </c>
      <c r="AZ1302" s="83">
        <f t="shared" si="262"/>
        <v>4.6019585017891017E-2</v>
      </c>
      <c r="BA1302" s="83">
        <f t="shared" si="262"/>
        <v>-9.1176674080924808E-2</v>
      </c>
      <c r="BB1302" s="83">
        <f t="shared" si="262"/>
        <v>-0.19446097060958148</v>
      </c>
      <c r="BC1302" s="83">
        <f t="shared" si="262"/>
        <v>7.1299823362017067E-2</v>
      </c>
      <c r="BD1302" s="83">
        <f t="shared" si="262"/>
        <v>-7.2254508923915786E-2</v>
      </c>
      <c r="BE1302" s="83">
        <f t="shared" si="262"/>
        <v>-2.4307454642648166E-2</v>
      </c>
      <c r="BF1302" s="83">
        <f t="shared" si="262"/>
        <v>3.8991970908048762E-2</v>
      </c>
      <c r="BG1302" s="83">
        <f t="shared" si="262"/>
        <v>0.11374363300543526</v>
      </c>
      <c r="BH1302" s="83">
        <f t="shared" si="262"/>
        <v>6.2835516401734057E-2</v>
      </c>
      <c r="BI1302" s="83">
        <f t="shared" si="262"/>
        <v>1.233185614180563E-2</v>
      </c>
      <c r="BJ1302" s="83">
        <f t="shared" si="262"/>
        <v>-7.4885889093736752E-2</v>
      </c>
      <c r="BK1302" s="83">
        <f t="shared" si="262"/>
        <v>0.1033709728392867</v>
      </c>
      <c r="BL1302" s="83">
        <f t="shared" si="262"/>
        <v>-3.8386242249387145E-3</v>
      </c>
      <c r="BM1302" s="83">
        <f t="shared" si="262"/>
        <v>5.8453297939589803E-2</v>
      </c>
      <c r="BN1302" s="83">
        <f t="shared" si="262"/>
        <v>5.0235747576630602E-2</v>
      </c>
      <c r="BO1302" s="83">
        <f t="shared" si="262"/>
        <v>-0.11208653659676864</v>
      </c>
      <c r="BP1302" s="83">
        <f t="shared" si="262"/>
        <v>-2.8451795315388551E-2</v>
      </c>
      <c r="BQ1302" s="83">
        <f t="shared" si="262"/>
        <v>4.8684243929736457E-2</v>
      </c>
      <c r="BR1302" s="83">
        <f t="shared" si="262"/>
        <v>-6.3633412113599422E-2</v>
      </c>
      <c r="BS1302" s="83">
        <f t="shared" si="262"/>
        <v>-3.4582843732663203E-2</v>
      </c>
      <c r="BT1302" s="83">
        <f t="shared" si="262"/>
        <v>-6.5997234228154816E-2</v>
      </c>
      <c r="BU1302" s="83">
        <f t="shared" si="262"/>
        <v>0.10476283425992511</v>
      </c>
      <c r="BV1302" s="83">
        <f t="shared" si="262"/>
        <v>2.6212572403860251E-2</v>
      </c>
      <c r="BW1302" s="83">
        <f t="shared" si="261"/>
        <v>-3.2396818526614163E-2</v>
      </c>
      <c r="BX1302" s="83">
        <f t="shared" si="261"/>
        <v>-8.3928234872926374E-2</v>
      </c>
      <c r="BY1302" s="83">
        <f t="shared" si="261"/>
        <v>-1.5303446308636426E-2</v>
      </c>
      <c r="BZ1302" s="83">
        <f t="shared" si="261"/>
        <v>3.9252157960964068E-3</v>
      </c>
      <c r="CA1302" s="83">
        <f t="shared" si="261"/>
        <v>-2.9113491292378554E-2</v>
      </c>
      <c r="CB1302" s="83">
        <f t="shared" si="261"/>
        <v>-4.6239437995434368E-2</v>
      </c>
      <c r="CC1302" s="83">
        <f t="shared" si="261"/>
        <v>-0.13509646565763084</v>
      </c>
      <c r="CD1302" s="83">
        <f t="shared" si="261"/>
        <v>-6.3276399257280347E-2</v>
      </c>
      <c r="CE1302" s="83">
        <f t="shared" si="261"/>
        <v>0.12905386144059469</v>
      </c>
      <c r="CF1302" s="83">
        <f t="shared" si="261"/>
        <v>-0.15235445393108596</v>
      </c>
      <c r="CG1302" s="83">
        <f t="shared" si="261"/>
        <v>7.5635623430330867E-2</v>
      </c>
      <c r="CH1302" s="83">
        <f t="shared" si="261"/>
        <v>-1.0678540709337133E-2</v>
      </c>
      <c r="CI1302" s="83">
        <f t="shared" si="261"/>
        <v>3.2709759739120971E-2</v>
      </c>
      <c r="CJ1302" s="83">
        <f t="shared" si="261"/>
        <v>-0.10969924057732595</v>
      </c>
      <c r="CK1302" s="83">
        <f t="shared" si="261"/>
        <v>6.8269846177884189E-2</v>
      </c>
      <c r="CL1302" s="83">
        <f t="shared" si="261"/>
        <v>3.0302249137718073E-2</v>
      </c>
      <c r="CM1302" s="83">
        <f t="shared" si="261"/>
        <v>0.10813907874266525</v>
      </c>
      <c r="CN1302" s="83">
        <f t="shared" si="261"/>
        <v>5.8160187497036067E-2</v>
      </c>
      <c r="CO1302" s="83">
        <f t="shared" si="261"/>
        <v>2.765954043126061E-2</v>
      </c>
      <c r="CP1302" s="83">
        <f t="shared" si="261"/>
        <v>1.1548333621492051E-2</v>
      </c>
      <c r="CQ1302" s="83">
        <f t="shared" si="261"/>
        <v>-2.192343859384108E-2</v>
      </c>
      <c r="CR1302" s="83">
        <f t="shared" si="261"/>
        <v>0.18286973713315052</v>
      </c>
      <c r="CS1302" s="83">
        <f t="shared" si="261"/>
        <v>-0.14335576050245863</v>
      </c>
      <c r="CT1302" s="83">
        <f t="shared" si="261"/>
        <v>5.3211248385384366E-2</v>
      </c>
      <c r="CU1302" s="83">
        <f t="shared" si="261"/>
        <v>-6.3065660138306695E-2</v>
      </c>
      <c r="CV1302" s="83">
        <f t="shared" si="261"/>
        <v>0.11918156272898613</v>
      </c>
      <c r="CW1302" s="83">
        <f t="shared" si="261"/>
        <v>0.14023069196581572</v>
      </c>
      <c r="CX1302" s="83">
        <f t="shared" si="261"/>
        <v>0.13500534871105155</v>
      </c>
      <c r="CY1302" s="83">
        <f t="shared" si="261"/>
        <v>1.9987442451868877E-2</v>
      </c>
      <c r="CZ1302" s="83">
        <f t="shared" si="261"/>
        <v>0.15445852431463891</v>
      </c>
      <c r="DA1302" s="83">
        <f t="shared" si="261"/>
        <v>7.3560618596089028E-3</v>
      </c>
      <c r="DB1302" s="83">
        <f t="shared" si="261"/>
        <v>-3.0530130294876053E-2</v>
      </c>
      <c r="DC1302" s="83">
        <f t="shared" si="261"/>
        <v>-7.6227213284948109E-2</v>
      </c>
      <c r="DD1302" s="83">
        <f t="shared" si="261"/>
        <v>-9.962426730260672E-2</v>
      </c>
      <c r="DE1302" s="83">
        <f t="shared" si="261"/>
        <v>9.252650927600628E-2</v>
      </c>
    </row>
    <row r="1303" spans="3:109" x14ac:dyDescent="0.4">
      <c r="C1303" s="69"/>
      <c r="I1303" s="87"/>
      <c r="J1303" s="83">
        <f t="shared" si="236"/>
        <v>-9.2985116805598608E-2</v>
      </c>
      <c r="K1303" s="83">
        <f t="shared" si="262"/>
        <v>-2.7293582505879053E-3</v>
      </c>
      <c r="L1303" s="83">
        <f t="shared" si="262"/>
        <v>-6.9634612617668748E-2</v>
      </c>
      <c r="M1303" s="83">
        <f t="shared" si="262"/>
        <v>0.11073634467164314</v>
      </c>
      <c r="N1303" s="83">
        <f t="shared" si="262"/>
        <v>4.094489181143831E-2</v>
      </c>
      <c r="O1303" s="83">
        <f t="shared" si="262"/>
        <v>6.5374662610988135E-2</v>
      </c>
      <c r="P1303" s="83">
        <f t="shared" si="262"/>
        <v>-6.5429444961688482E-2</v>
      </c>
      <c r="Q1303" s="83">
        <f t="shared" si="262"/>
        <v>-4.2166788153522448E-2</v>
      </c>
      <c r="R1303" s="83">
        <f t="shared" si="262"/>
        <v>0.10126954337266728</v>
      </c>
      <c r="S1303" s="83">
        <f t="shared" si="262"/>
        <v>3.9429023323623517E-2</v>
      </c>
      <c r="T1303" s="83">
        <f t="shared" si="262"/>
        <v>-4.7419474963625828E-2</v>
      </c>
      <c r="U1303" s="83">
        <f t="shared" si="262"/>
        <v>0.18106596966653474</v>
      </c>
      <c r="V1303" s="83">
        <f t="shared" si="262"/>
        <v>-9.253002908632886E-2</v>
      </c>
      <c r="W1303" s="83">
        <f t="shared" si="262"/>
        <v>-0.11207197793892967</v>
      </c>
      <c r="X1303" s="83">
        <f t="shared" si="262"/>
        <v>3.7494223380636627E-2</v>
      </c>
      <c r="Y1303" s="83">
        <f t="shared" si="262"/>
        <v>0.24463979826617005</v>
      </c>
      <c r="Z1303" s="83">
        <f t="shared" si="262"/>
        <v>-0.1065212657943231</v>
      </c>
      <c r="AA1303" s="83">
        <f t="shared" si="262"/>
        <v>7.8293823503192958E-2</v>
      </c>
      <c r="AB1303" s="83">
        <f t="shared" si="262"/>
        <v>1.3219761087723987E-3</v>
      </c>
      <c r="AC1303" s="83">
        <f t="shared" si="262"/>
        <v>4.6000103571022208E-4</v>
      </c>
      <c r="AD1303" s="83">
        <f t="shared" si="262"/>
        <v>-0.11464378441749162</v>
      </c>
      <c r="AE1303" s="83">
        <f t="shared" si="262"/>
        <v>3.8522294285353587E-2</v>
      </c>
      <c r="AF1303" s="83">
        <f t="shared" si="262"/>
        <v>4.7262260319156812E-2</v>
      </c>
      <c r="AG1303" s="83">
        <f t="shared" si="262"/>
        <v>0.11169838056175085</v>
      </c>
      <c r="AH1303" s="83">
        <f t="shared" si="262"/>
        <v>-0.23381206328004864</v>
      </c>
      <c r="AI1303" s="83">
        <f t="shared" si="262"/>
        <v>-4.7061647279342547E-2</v>
      </c>
      <c r="AJ1303" s="83">
        <f t="shared" si="262"/>
        <v>-6.2334119891709054E-2</v>
      </c>
      <c r="AK1303" s="83">
        <f t="shared" si="262"/>
        <v>-7.1266986133016172E-2</v>
      </c>
      <c r="AL1303" s="83">
        <f t="shared" si="262"/>
        <v>-1.0228513920911775E-2</v>
      </c>
      <c r="AM1303" s="83">
        <f t="shared" si="262"/>
        <v>-9.685282445651E-2</v>
      </c>
      <c r="AN1303" s="83">
        <f t="shared" si="262"/>
        <v>0.10686792038681818</v>
      </c>
      <c r="AO1303" s="83">
        <f t="shared" si="262"/>
        <v>0.11197655542412981</v>
      </c>
      <c r="AP1303" s="83">
        <f t="shared" si="262"/>
        <v>-6.5797815891513983E-2</v>
      </c>
      <c r="AQ1303" s="83">
        <f t="shared" si="262"/>
        <v>-5.2348055882306045E-2</v>
      </c>
      <c r="AR1303" s="83">
        <f t="shared" si="262"/>
        <v>-4.2680231966675912E-2</v>
      </c>
      <c r="AS1303" s="83">
        <f t="shared" si="262"/>
        <v>-0.12091591231623379</v>
      </c>
      <c r="AT1303" s="83">
        <f t="shared" si="262"/>
        <v>-4.286116656488858E-2</v>
      </c>
      <c r="AU1303" s="83">
        <f t="shared" si="262"/>
        <v>8.0896273884770276E-2</v>
      </c>
      <c r="AV1303" s="83">
        <f t="shared" si="262"/>
        <v>-6.8929084406113466E-3</v>
      </c>
      <c r="AW1303" s="83">
        <f t="shared" si="262"/>
        <v>0.13948404383894797</v>
      </c>
      <c r="AX1303" s="83">
        <f t="shared" si="262"/>
        <v>5.8441584696614868E-2</v>
      </c>
      <c r="AY1303" s="83">
        <f t="shared" si="262"/>
        <v>-0.10972596154375998</v>
      </c>
      <c r="AZ1303" s="83">
        <f t="shared" si="262"/>
        <v>-4.4416991384023968E-2</v>
      </c>
      <c r="BA1303" s="83">
        <f t="shared" si="262"/>
        <v>4.9843747748825069E-3</v>
      </c>
      <c r="BB1303" s="83">
        <f t="shared" si="262"/>
        <v>-7.1632246199156174E-2</v>
      </c>
      <c r="BC1303" s="83">
        <f t="shared" si="262"/>
        <v>0.18313401924435635</v>
      </c>
      <c r="BD1303" s="83">
        <f t="shared" si="262"/>
        <v>-2.6167452538809069E-3</v>
      </c>
      <c r="BE1303" s="83">
        <f t="shared" si="262"/>
        <v>7.3846702789837543E-2</v>
      </c>
      <c r="BF1303" s="83">
        <f t="shared" si="262"/>
        <v>3.6547873710220773E-3</v>
      </c>
      <c r="BG1303" s="83">
        <f t="shared" si="262"/>
        <v>-4.7423813364501563E-2</v>
      </c>
      <c r="BH1303" s="83">
        <f t="shared" si="262"/>
        <v>1.8165909907375613E-2</v>
      </c>
      <c r="BI1303" s="83">
        <f t="shared" si="262"/>
        <v>-0.15767480969718456</v>
      </c>
      <c r="BJ1303" s="83">
        <f t="shared" si="262"/>
        <v>-4.279149559489593E-2</v>
      </c>
      <c r="BK1303" s="83">
        <f t="shared" si="262"/>
        <v>-0.14830763031591232</v>
      </c>
      <c r="BL1303" s="83">
        <f t="shared" si="262"/>
        <v>-0.12718632722250972</v>
      </c>
      <c r="BM1303" s="83">
        <f t="shared" si="262"/>
        <v>3.1992670753874082E-2</v>
      </c>
      <c r="BN1303" s="83">
        <f t="shared" si="262"/>
        <v>-0.14824648957045777</v>
      </c>
      <c r="BO1303" s="83">
        <f t="shared" si="262"/>
        <v>-0.19193851356294003</v>
      </c>
      <c r="BP1303" s="83">
        <f t="shared" si="262"/>
        <v>-7.6007089892415627E-2</v>
      </c>
      <c r="BQ1303" s="83">
        <f t="shared" si="262"/>
        <v>0.18152562300868463</v>
      </c>
      <c r="BR1303" s="83">
        <f t="shared" si="262"/>
        <v>-2.6945563806244965E-2</v>
      </c>
      <c r="BS1303" s="83">
        <f t="shared" si="262"/>
        <v>3.387759568621156E-3</v>
      </c>
      <c r="BT1303" s="83">
        <f t="shared" si="262"/>
        <v>0.22401093607473635</v>
      </c>
      <c r="BU1303" s="83">
        <f t="shared" si="262"/>
        <v>-1.7650196087509935E-3</v>
      </c>
      <c r="BV1303" s="83">
        <f t="shared" ref="BV1303:DE1306" si="263">BV513+$D$4*BV$799*BV$800*$D$12</f>
        <v>-0.11530867205577768</v>
      </c>
      <c r="BW1303" s="83">
        <f t="shared" si="263"/>
        <v>8.8281140613234235E-2</v>
      </c>
      <c r="BX1303" s="83">
        <f t="shared" si="263"/>
        <v>4.6230585266944214E-2</v>
      </c>
      <c r="BY1303" s="83">
        <f t="shared" si="263"/>
        <v>1.766604800856689E-2</v>
      </c>
      <c r="BZ1303" s="83">
        <f t="shared" si="263"/>
        <v>-3.4260185533003702E-2</v>
      </c>
      <c r="CA1303" s="83">
        <f t="shared" si="263"/>
        <v>-5.7446054897106989E-2</v>
      </c>
      <c r="CB1303" s="83">
        <f t="shared" si="263"/>
        <v>0.16454029299883477</v>
      </c>
      <c r="CC1303" s="83">
        <f t="shared" si="263"/>
        <v>0.14472309794702901</v>
      </c>
      <c r="CD1303" s="83">
        <f t="shared" si="263"/>
        <v>0.12601308266694289</v>
      </c>
      <c r="CE1303" s="83">
        <f t="shared" si="263"/>
        <v>9.4555424264558471E-2</v>
      </c>
      <c r="CF1303" s="83">
        <f t="shared" si="263"/>
        <v>-8.6502495076996186E-2</v>
      </c>
      <c r="CG1303" s="83">
        <f t="shared" si="263"/>
        <v>1.0572938432713187E-2</v>
      </c>
      <c r="CH1303" s="83">
        <f t="shared" si="263"/>
        <v>5.6968499148054769E-2</v>
      </c>
      <c r="CI1303" s="83">
        <f t="shared" si="263"/>
        <v>2.9949651422455602E-2</v>
      </c>
      <c r="CJ1303" s="83">
        <f t="shared" si="263"/>
        <v>-6.7920508907748436E-2</v>
      </c>
      <c r="CK1303" s="83">
        <f t="shared" si="263"/>
        <v>-0.13997212773945206</v>
      </c>
      <c r="CL1303" s="83">
        <f t="shared" si="263"/>
        <v>3.8152397766830694E-2</v>
      </c>
      <c r="CM1303" s="83">
        <f t="shared" si="263"/>
        <v>3.5183079311034613E-3</v>
      </c>
      <c r="CN1303" s="83">
        <f t="shared" si="263"/>
        <v>-4.8354422424277954E-3</v>
      </c>
      <c r="CO1303" s="83">
        <f t="shared" si="263"/>
        <v>-0.18507322797575812</v>
      </c>
      <c r="CP1303" s="83">
        <f t="shared" si="263"/>
        <v>-6.7545815393679709E-2</v>
      </c>
      <c r="CQ1303" s="83">
        <f t="shared" si="263"/>
        <v>-0.20869897329732434</v>
      </c>
      <c r="CR1303" s="83">
        <f t="shared" si="263"/>
        <v>2.8899697174029744E-2</v>
      </c>
      <c r="CS1303" s="83">
        <f t="shared" si="263"/>
        <v>5.9734202078719087E-2</v>
      </c>
      <c r="CT1303" s="83">
        <f t="shared" si="263"/>
        <v>-5.2784714776670946E-2</v>
      </c>
      <c r="CU1303" s="83">
        <f t="shared" si="263"/>
        <v>6.7339185822506203E-3</v>
      </c>
      <c r="CV1303" s="83">
        <f t="shared" si="263"/>
        <v>5.6769575063574232E-2</v>
      </c>
      <c r="CW1303" s="83">
        <f t="shared" si="263"/>
        <v>6.0442092376059312E-2</v>
      </c>
      <c r="CX1303" s="83">
        <f t="shared" si="263"/>
        <v>-9.6453568774284487E-2</v>
      </c>
      <c r="CY1303" s="83">
        <f t="shared" si="263"/>
        <v>-0.11019138906787905</v>
      </c>
      <c r="CZ1303" s="83">
        <f t="shared" si="263"/>
        <v>3.5470010003481954E-2</v>
      </c>
      <c r="DA1303" s="83">
        <f t="shared" si="263"/>
        <v>3.1197836201262603E-2</v>
      </c>
      <c r="DB1303" s="83">
        <f t="shared" si="263"/>
        <v>4.855012313018503E-2</v>
      </c>
      <c r="DC1303" s="83">
        <f t="shared" si="263"/>
        <v>0.13054385040594554</v>
      </c>
      <c r="DD1303" s="83">
        <f t="shared" si="263"/>
        <v>-2.985746617526551E-2</v>
      </c>
      <c r="DE1303" s="83">
        <f t="shared" si="263"/>
        <v>-7.152314817556267E-2</v>
      </c>
    </row>
    <row r="1304" spans="3:109" x14ac:dyDescent="0.4">
      <c r="C1304" s="69"/>
      <c r="I1304" s="87"/>
      <c r="J1304" s="83">
        <f t="shared" si="236"/>
        <v>-9.760396268813018E-2</v>
      </c>
      <c r="K1304" s="83">
        <f t="shared" ref="K1304:BV1307" si="264">K514+$D$4*K$799*K$800*$D$12</f>
        <v>8.392449006801804E-2</v>
      </c>
      <c r="L1304" s="83">
        <f t="shared" si="264"/>
        <v>-0.12319287200313696</v>
      </c>
      <c r="M1304" s="83">
        <f t="shared" si="264"/>
        <v>-0.17927794952578222</v>
      </c>
      <c r="N1304" s="83">
        <f t="shared" si="264"/>
        <v>5.0667354621215729E-2</v>
      </c>
      <c r="O1304" s="83">
        <f t="shared" si="264"/>
        <v>-2.5659655122299875E-2</v>
      </c>
      <c r="P1304" s="83">
        <f t="shared" si="264"/>
        <v>-4.5301820579471637E-2</v>
      </c>
      <c r="Q1304" s="83">
        <f t="shared" si="264"/>
        <v>0.27250073403519104</v>
      </c>
      <c r="R1304" s="83">
        <f t="shared" si="264"/>
        <v>-2.3305475305558127E-2</v>
      </c>
      <c r="S1304" s="83">
        <f t="shared" si="264"/>
        <v>-3.2793293027574603E-2</v>
      </c>
      <c r="T1304" s="83">
        <f t="shared" si="264"/>
        <v>-3.059058504942995E-2</v>
      </c>
      <c r="U1304" s="83">
        <f t="shared" si="264"/>
        <v>-0.29880645592594168</v>
      </c>
      <c r="V1304" s="83">
        <f t="shared" si="264"/>
        <v>-2.02843371525919E-2</v>
      </c>
      <c r="W1304" s="83">
        <f t="shared" si="264"/>
        <v>8.3102773247172718E-2</v>
      </c>
      <c r="X1304" s="83">
        <f t="shared" si="264"/>
        <v>-5.0032007331374438E-2</v>
      </c>
      <c r="Y1304" s="83">
        <f t="shared" si="264"/>
        <v>9.9800666248888066E-3</v>
      </c>
      <c r="Z1304" s="83">
        <f t="shared" si="264"/>
        <v>0.12568390054621853</v>
      </c>
      <c r="AA1304" s="83">
        <f t="shared" si="264"/>
        <v>0.10127434120126118</v>
      </c>
      <c r="AB1304" s="83">
        <f t="shared" si="264"/>
        <v>-0.13239165461193261</v>
      </c>
      <c r="AC1304" s="83">
        <f t="shared" si="264"/>
        <v>-0.11434952433616107</v>
      </c>
      <c r="AD1304" s="83">
        <f t="shared" si="264"/>
        <v>1.2700912582995012E-2</v>
      </c>
      <c r="AE1304" s="83">
        <f t="shared" si="264"/>
        <v>1.6248299729243378E-2</v>
      </c>
      <c r="AF1304" s="83">
        <f t="shared" si="264"/>
        <v>-0.12339836855555993</v>
      </c>
      <c r="AG1304" s="83">
        <f t="shared" si="264"/>
        <v>0.10827316384002698</v>
      </c>
      <c r="AH1304" s="83">
        <f t="shared" si="264"/>
        <v>-0.14114295485087389</v>
      </c>
      <c r="AI1304" s="83">
        <f t="shared" si="264"/>
        <v>-1.1764656739976617E-2</v>
      </c>
      <c r="AJ1304" s="83">
        <f t="shared" si="264"/>
        <v>-3.4217330432507784E-2</v>
      </c>
      <c r="AK1304" s="83">
        <f t="shared" si="264"/>
        <v>-5.9329488944631394E-2</v>
      </c>
      <c r="AL1304" s="83">
        <f t="shared" si="264"/>
        <v>-3.7303967577293824E-2</v>
      </c>
      <c r="AM1304" s="83">
        <f t="shared" si="264"/>
        <v>4.7481264166257392E-2</v>
      </c>
      <c r="AN1304" s="83">
        <f t="shared" si="264"/>
        <v>3.662344657562302E-3</v>
      </c>
      <c r="AO1304" s="83">
        <f t="shared" si="264"/>
        <v>2.1132499790310264E-2</v>
      </c>
      <c r="AP1304" s="83">
        <f t="shared" si="264"/>
        <v>3.9148472018264387E-2</v>
      </c>
      <c r="AQ1304" s="83">
        <f t="shared" si="264"/>
        <v>-0.17927900859277535</v>
      </c>
      <c r="AR1304" s="83">
        <f t="shared" si="264"/>
        <v>0.16575585719707692</v>
      </c>
      <c r="AS1304" s="83">
        <f t="shared" si="264"/>
        <v>3.0933675770115625E-2</v>
      </c>
      <c r="AT1304" s="83">
        <f t="shared" si="264"/>
        <v>4.2996524042681956E-2</v>
      </c>
      <c r="AU1304" s="83">
        <f t="shared" si="264"/>
        <v>0.15610451701676473</v>
      </c>
      <c r="AV1304" s="83">
        <f t="shared" si="264"/>
        <v>2.047300178386777E-2</v>
      </c>
      <c r="AW1304" s="83">
        <f t="shared" si="264"/>
        <v>6.0064032283619818E-2</v>
      </c>
      <c r="AX1304" s="83">
        <f t="shared" si="264"/>
        <v>-4.5710133232365259E-2</v>
      </c>
      <c r="AY1304" s="83">
        <f t="shared" si="264"/>
        <v>-0.18472370198252613</v>
      </c>
      <c r="AZ1304" s="83">
        <f t="shared" si="264"/>
        <v>8.0511168879550277E-3</v>
      </c>
      <c r="BA1304" s="83">
        <f t="shared" si="264"/>
        <v>-8.3827609949687576E-2</v>
      </c>
      <c r="BB1304" s="83">
        <f t="shared" si="264"/>
        <v>-1.8383939719859275E-2</v>
      </c>
      <c r="BC1304" s="83">
        <f t="shared" si="264"/>
        <v>7.0942729934171125E-2</v>
      </c>
      <c r="BD1304" s="83">
        <f t="shared" si="264"/>
        <v>-1.0065703039771766E-2</v>
      </c>
      <c r="BE1304" s="83">
        <f t="shared" si="264"/>
        <v>6.9630607980318754E-2</v>
      </c>
      <c r="BF1304" s="83">
        <f t="shared" si="264"/>
        <v>2.5927353732448019E-2</v>
      </c>
      <c r="BG1304" s="83">
        <f t="shared" si="264"/>
        <v>-0.11304731761750836</v>
      </c>
      <c r="BH1304" s="83">
        <f t="shared" si="264"/>
        <v>-5.4594977695349642E-2</v>
      </c>
      <c r="BI1304" s="83">
        <f t="shared" si="264"/>
        <v>6.6539024190758606E-2</v>
      </c>
      <c r="BJ1304" s="83">
        <f t="shared" si="264"/>
        <v>0.25688325646215787</v>
      </c>
      <c r="BK1304" s="83">
        <f t="shared" si="264"/>
        <v>-5.1037084316031121E-2</v>
      </c>
      <c r="BL1304" s="83">
        <f t="shared" si="264"/>
        <v>-8.7788523119942424E-2</v>
      </c>
      <c r="BM1304" s="83">
        <f t="shared" si="264"/>
        <v>0.29468327180070869</v>
      </c>
      <c r="BN1304" s="83">
        <f t="shared" si="264"/>
        <v>-2.8127887132164908E-2</v>
      </c>
      <c r="BO1304" s="83">
        <f t="shared" si="264"/>
        <v>0.15553067992293604</v>
      </c>
      <c r="BP1304" s="83">
        <f t="shared" si="264"/>
        <v>3.8718183778401437E-2</v>
      </c>
      <c r="BQ1304" s="83">
        <f t="shared" si="264"/>
        <v>-5.2404356117768856E-2</v>
      </c>
      <c r="BR1304" s="83">
        <f t="shared" si="264"/>
        <v>-5.4062588864411835E-2</v>
      </c>
      <c r="BS1304" s="83">
        <f t="shared" si="264"/>
        <v>7.4587894080099332E-2</v>
      </c>
      <c r="BT1304" s="83">
        <f t="shared" si="264"/>
        <v>-4.742057311580649E-2</v>
      </c>
      <c r="BU1304" s="83">
        <f t="shared" si="264"/>
        <v>3.741399159608047E-2</v>
      </c>
      <c r="BV1304" s="83">
        <f t="shared" si="264"/>
        <v>-0.12100426651141935</v>
      </c>
      <c r="BW1304" s="83">
        <f t="shared" si="263"/>
        <v>3.950788800613169E-2</v>
      </c>
      <c r="BX1304" s="83">
        <f t="shared" si="263"/>
        <v>1.8983036333857541E-2</v>
      </c>
      <c r="BY1304" s="83">
        <f t="shared" si="263"/>
        <v>-0.15487586492725544</v>
      </c>
      <c r="BZ1304" s="83">
        <f t="shared" si="263"/>
        <v>0.12216788516275949</v>
      </c>
      <c r="CA1304" s="83">
        <f t="shared" si="263"/>
        <v>0.13508008076593719</v>
      </c>
      <c r="CB1304" s="83">
        <f t="shared" si="263"/>
        <v>-0.15981854010477142</v>
      </c>
      <c r="CC1304" s="83">
        <f t="shared" si="263"/>
        <v>0.11909540073733518</v>
      </c>
      <c r="CD1304" s="83">
        <f t="shared" si="263"/>
        <v>-1.8184695747826839E-2</v>
      </c>
      <c r="CE1304" s="83">
        <f t="shared" si="263"/>
        <v>0.19986281978518891</v>
      </c>
      <c r="CF1304" s="83">
        <f t="shared" si="263"/>
        <v>-9.6138098480394785E-2</v>
      </c>
      <c r="CG1304" s="83">
        <f t="shared" si="263"/>
        <v>9.19186605378223E-2</v>
      </c>
      <c r="CH1304" s="83">
        <f t="shared" si="263"/>
        <v>-8.8969955657744154E-2</v>
      </c>
      <c r="CI1304" s="83">
        <f t="shared" si="263"/>
        <v>-0.11515060689293576</v>
      </c>
      <c r="CJ1304" s="83">
        <f t="shared" si="263"/>
        <v>1.0375626961297157E-2</v>
      </c>
      <c r="CK1304" s="83">
        <f t="shared" si="263"/>
        <v>4.8541401475560172E-2</v>
      </c>
      <c r="CL1304" s="83">
        <f t="shared" si="263"/>
        <v>-0.15027941514429319</v>
      </c>
      <c r="CM1304" s="83">
        <f t="shared" si="263"/>
        <v>2.9935762045594172E-2</v>
      </c>
      <c r="CN1304" s="83">
        <f t="shared" si="263"/>
        <v>-4.0080591637471318E-2</v>
      </c>
      <c r="CO1304" s="83">
        <f t="shared" si="263"/>
        <v>-5.612627616079521E-3</v>
      </c>
      <c r="CP1304" s="83">
        <f t="shared" si="263"/>
        <v>-8.9675533304138424E-2</v>
      </c>
      <c r="CQ1304" s="83">
        <f t="shared" si="263"/>
        <v>-0.27330714325644789</v>
      </c>
      <c r="CR1304" s="83">
        <f t="shared" si="263"/>
        <v>-0.13055496303746456</v>
      </c>
      <c r="CS1304" s="83">
        <f t="shared" si="263"/>
        <v>4.9235626655796193E-2</v>
      </c>
      <c r="CT1304" s="83">
        <f t="shared" si="263"/>
        <v>-9.7659092930920219E-2</v>
      </c>
      <c r="CU1304" s="83">
        <f t="shared" si="263"/>
        <v>-0.22852249657498469</v>
      </c>
      <c r="CV1304" s="83">
        <f t="shared" si="263"/>
        <v>2.2750360782521895E-2</v>
      </c>
      <c r="CW1304" s="83">
        <f t="shared" si="263"/>
        <v>-4.1115961006344508E-2</v>
      </c>
      <c r="CX1304" s="83">
        <f t="shared" si="263"/>
        <v>-4.8042365399688598E-2</v>
      </c>
      <c r="CY1304" s="83">
        <f t="shared" si="263"/>
        <v>-0.10077887312324853</v>
      </c>
      <c r="CZ1304" s="83">
        <f t="shared" si="263"/>
        <v>6.0386657318109091E-3</v>
      </c>
      <c r="DA1304" s="83">
        <f t="shared" si="263"/>
        <v>8.9104707319816276E-2</v>
      </c>
      <c r="DB1304" s="83">
        <f t="shared" si="263"/>
        <v>5.9497022324736925E-3</v>
      </c>
      <c r="DC1304" s="83">
        <f t="shared" si="263"/>
        <v>0.14302573117431999</v>
      </c>
      <c r="DD1304" s="83">
        <f t="shared" si="263"/>
        <v>-0.19218491575711488</v>
      </c>
      <c r="DE1304" s="83">
        <f t="shared" si="263"/>
        <v>-6.3143162513168732E-2</v>
      </c>
    </row>
    <row r="1305" spans="3:109" x14ac:dyDescent="0.4">
      <c r="C1305" s="69"/>
      <c r="I1305" s="87"/>
      <c r="J1305" s="83">
        <f t="shared" si="236"/>
        <v>-3.5675727836866108E-2</v>
      </c>
      <c r="K1305" s="83">
        <f t="shared" si="264"/>
        <v>4.5627542763616011E-2</v>
      </c>
      <c r="L1305" s="83">
        <f t="shared" si="264"/>
        <v>-0.1103737410348103</v>
      </c>
      <c r="M1305" s="83">
        <f t="shared" si="264"/>
        <v>-0.11283104720266747</v>
      </c>
      <c r="N1305" s="83">
        <f t="shared" si="264"/>
        <v>-0.11415349490860617</v>
      </c>
      <c r="O1305" s="83">
        <f t="shared" si="264"/>
        <v>-5.2302563806914143E-2</v>
      </c>
      <c r="P1305" s="83">
        <f t="shared" si="264"/>
        <v>0.12417257526349648</v>
      </c>
      <c r="Q1305" s="83">
        <f t="shared" si="264"/>
        <v>-3.0670612011896244E-2</v>
      </c>
      <c r="R1305" s="83">
        <f t="shared" si="264"/>
        <v>-1.0218730771271478E-2</v>
      </c>
      <c r="S1305" s="83">
        <f t="shared" si="264"/>
        <v>8.3785450123010072E-2</v>
      </c>
      <c r="T1305" s="83">
        <f t="shared" si="264"/>
        <v>1.5600759145363973E-2</v>
      </c>
      <c r="U1305" s="83">
        <f t="shared" si="264"/>
        <v>-0.10672091922005798</v>
      </c>
      <c r="V1305" s="83">
        <f t="shared" si="264"/>
        <v>4.6455939466116796E-3</v>
      </c>
      <c r="W1305" s="83">
        <f t="shared" si="264"/>
        <v>5.1186013577673883E-2</v>
      </c>
      <c r="X1305" s="83">
        <f t="shared" si="264"/>
        <v>-4.7316781123937383E-2</v>
      </c>
      <c r="Y1305" s="83">
        <f t="shared" si="264"/>
        <v>0.13209991554212944</v>
      </c>
      <c r="Z1305" s="83">
        <f t="shared" si="264"/>
        <v>-9.2141142935962483E-2</v>
      </c>
      <c r="AA1305" s="83">
        <f t="shared" si="264"/>
        <v>-0.11230577892955938</v>
      </c>
      <c r="AB1305" s="83">
        <f t="shared" si="264"/>
        <v>-9.7926950755567784E-3</v>
      </c>
      <c r="AC1305" s="83">
        <f t="shared" si="264"/>
        <v>0.22727298295575141</v>
      </c>
      <c r="AD1305" s="83">
        <f t="shared" si="264"/>
        <v>7.2601299672787528E-2</v>
      </c>
      <c r="AE1305" s="83">
        <f t="shared" si="264"/>
        <v>1.1311022198551195E-2</v>
      </c>
      <c r="AF1305" s="83">
        <f t="shared" si="264"/>
        <v>-0.13113007893059256</v>
      </c>
      <c r="AG1305" s="83">
        <f t="shared" si="264"/>
        <v>5.373391394637942E-2</v>
      </c>
      <c r="AH1305" s="83">
        <f t="shared" si="264"/>
        <v>-0.12248285632387469</v>
      </c>
      <c r="AI1305" s="83">
        <f t="shared" si="264"/>
        <v>1.8427570208795617E-2</v>
      </c>
      <c r="AJ1305" s="83">
        <f t="shared" si="264"/>
        <v>7.6760480180415716E-2</v>
      </c>
      <c r="AK1305" s="83">
        <f t="shared" si="264"/>
        <v>8.5928163621277504E-2</v>
      </c>
      <c r="AL1305" s="83">
        <f t="shared" si="264"/>
        <v>1.362821203870869E-2</v>
      </c>
      <c r="AM1305" s="83">
        <f t="shared" si="264"/>
        <v>8.542089804235628E-2</v>
      </c>
      <c r="AN1305" s="83">
        <f t="shared" si="264"/>
        <v>2.6059078283833172E-2</v>
      </c>
      <c r="AO1305" s="83">
        <f t="shared" si="264"/>
        <v>4.0786111763410647E-2</v>
      </c>
      <c r="AP1305" s="83">
        <f t="shared" si="264"/>
        <v>-4.6759006842859364E-2</v>
      </c>
      <c r="AQ1305" s="83">
        <f t="shared" si="264"/>
        <v>0.1051962919349419</v>
      </c>
      <c r="AR1305" s="83">
        <f t="shared" si="264"/>
        <v>8.0061802546110256E-2</v>
      </c>
      <c r="AS1305" s="83">
        <f t="shared" si="264"/>
        <v>-9.9122168002539993E-2</v>
      </c>
      <c r="AT1305" s="83">
        <f t="shared" si="264"/>
        <v>-8.7027811433507296E-2</v>
      </c>
      <c r="AU1305" s="83">
        <f t="shared" si="264"/>
        <v>-3.2117449646968929E-2</v>
      </c>
      <c r="AV1305" s="83">
        <f t="shared" si="264"/>
        <v>-9.4035422146825684E-2</v>
      </c>
      <c r="AW1305" s="83">
        <f t="shared" si="264"/>
        <v>4.6892115247506368E-2</v>
      </c>
      <c r="AX1305" s="83">
        <f t="shared" si="264"/>
        <v>-6.096185235308621E-2</v>
      </c>
      <c r="AY1305" s="83">
        <f t="shared" si="264"/>
        <v>-5.4759098334101579E-2</v>
      </c>
      <c r="AZ1305" s="83">
        <f t="shared" si="264"/>
        <v>9.5901607464228697E-2</v>
      </c>
      <c r="BA1305" s="83">
        <f t="shared" si="264"/>
        <v>-4.0805171010009411E-2</v>
      </c>
      <c r="BB1305" s="83">
        <f t="shared" si="264"/>
        <v>1.650664532691154E-2</v>
      </c>
      <c r="BC1305" s="83">
        <f t="shared" si="264"/>
        <v>3.2587604354143854E-3</v>
      </c>
      <c r="BD1305" s="83">
        <f t="shared" si="264"/>
        <v>-2.3077066724508322E-2</v>
      </c>
      <c r="BE1305" s="83">
        <f t="shared" si="264"/>
        <v>0.17718620623051348</v>
      </c>
      <c r="BF1305" s="83">
        <f t="shared" si="264"/>
        <v>0.111034211454379</v>
      </c>
      <c r="BG1305" s="83">
        <f t="shared" si="264"/>
        <v>-8.387428333574197E-2</v>
      </c>
      <c r="BH1305" s="83">
        <f t="shared" si="264"/>
        <v>-0.11508197834911163</v>
      </c>
      <c r="BI1305" s="83">
        <f t="shared" si="264"/>
        <v>-0.23164716104594418</v>
      </c>
      <c r="BJ1305" s="83">
        <f t="shared" si="264"/>
        <v>2.436022167679075E-2</v>
      </c>
      <c r="BK1305" s="83">
        <f t="shared" si="264"/>
        <v>1.5363842611715585E-2</v>
      </c>
      <c r="BL1305" s="83">
        <f t="shared" si="264"/>
        <v>-5.3537886933310123E-2</v>
      </c>
      <c r="BM1305" s="83">
        <f t="shared" si="264"/>
        <v>2.5238053109731363E-2</v>
      </c>
      <c r="BN1305" s="83">
        <f t="shared" si="264"/>
        <v>0.18690506883250174</v>
      </c>
      <c r="BO1305" s="83">
        <f t="shared" si="264"/>
        <v>-0.15061128428769668</v>
      </c>
      <c r="BP1305" s="83">
        <f t="shared" si="264"/>
        <v>4.3388114984982434E-2</v>
      </c>
      <c r="BQ1305" s="83">
        <f t="shared" si="264"/>
        <v>-4.0453642870980633E-2</v>
      </c>
      <c r="BR1305" s="83">
        <f t="shared" si="264"/>
        <v>4.4108715757349967E-2</v>
      </c>
      <c r="BS1305" s="83">
        <f t="shared" si="264"/>
        <v>5.9852850900765073E-2</v>
      </c>
      <c r="BT1305" s="83">
        <f t="shared" si="264"/>
        <v>-0.1406780928098797</v>
      </c>
      <c r="BU1305" s="83">
        <f t="shared" si="264"/>
        <v>-2.8869777079380352E-2</v>
      </c>
      <c r="BV1305" s="83">
        <f t="shared" si="264"/>
        <v>-8.9521332243245516E-2</v>
      </c>
      <c r="BW1305" s="83">
        <f t="shared" si="263"/>
        <v>2.8917041424639585E-2</v>
      </c>
      <c r="BX1305" s="83">
        <f t="shared" si="263"/>
        <v>-0.11684726761431351</v>
      </c>
      <c r="BY1305" s="83">
        <f t="shared" si="263"/>
        <v>-9.8752078095480283E-2</v>
      </c>
      <c r="BZ1305" s="83">
        <f t="shared" si="263"/>
        <v>-9.3595814826982968E-2</v>
      </c>
      <c r="CA1305" s="83">
        <f t="shared" si="263"/>
        <v>-0.12976257304133032</v>
      </c>
      <c r="CB1305" s="83">
        <f t="shared" si="263"/>
        <v>7.6755673012139022E-2</v>
      </c>
      <c r="CC1305" s="83">
        <f t="shared" si="263"/>
        <v>-9.137822861463335E-2</v>
      </c>
      <c r="CD1305" s="83">
        <f t="shared" si="263"/>
        <v>2.4022954741567626E-2</v>
      </c>
      <c r="CE1305" s="83">
        <f t="shared" si="263"/>
        <v>5.1183993398783371E-2</v>
      </c>
      <c r="CF1305" s="83">
        <f t="shared" si="263"/>
        <v>-6.2871857783712959E-2</v>
      </c>
      <c r="CG1305" s="83">
        <f t="shared" si="263"/>
        <v>2.3347038247385005E-2</v>
      </c>
      <c r="CH1305" s="83">
        <f t="shared" si="263"/>
        <v>0.16778625445009754</v>
      </c>
      <c r="CI1305" s="83">
        <f t="shared" si="263"/>
        <v>2.6478713574891042E-2</v>
      </c>
      <c r="CJ1305" s="83">
        <f t="shared" si="263"/>
        <v>0.11220090146119237</v>
      </c>
      <c r="CK1305" s="83">
        <f t="shared" si="263"/>
        <v>9.0892815266580773E-2</v>
      </c>
      <c r="CL1305" s="83">
        <f t="shared" si="263"/>
        <v>7.1034964371999659E-2</v>
      </c>
      <c r="CM1305" s="83">
        <f t="shared" si="263"/>
        <v>8.6088539088531937E-2</v>
      </c>
      <c r="CN1305" s="83">
        <f t="shared" si="263"/>
        <v>-0.10042769908179038</v>
      </c>
      <c r="CO1305" s="83">
        <f t="shared" si="263"/>
        <v>0.12851601019031492</v>
      </c>
      <c r="CP1305" s="83">
        <f t="shared" si="263"/>
        <v>7.3572741629837055E-2</v>
      </c>
      <c r="CQ1305" s="83">
        <f t="shared" si="263"/>
        <v>2.7726547461816999E-2</v>
      </c>
      <c r="CR1305" s="83">
        <f t="shared" si="263"/>
        <v>-5.2575869298432533E-2</v>
      </c>
      <c r="CS1305" s="83">
        <f t="shared" si="263"/>
        <v>-4.7399148527068544E-2</v>
      </c>
      <c r="CT1305" s="83">
        <f t="shared" si="263"/>
        <v>4.0758680782749537E-2</v>
      </c>
      <c r="CU1305" s="83">
        <f t="shared" si="263"/>
        <v>-5.4418883650705123E-2</v>
      </c>
      <c r="CV1305" s="83">
        <f t="shared" si="263"/>
        <v>4.2069793187254789E-2</v>
      </c>
      <c r="CW1305" s="83">
        <f t="shared" si="263"/>
        <v>-0.14235687997106736</v>
      </c>
      <c r="CX1305" s="83">
        <f t="shared" si="263"/>
        <v>-7.5079622285549902E-2</v>
      </c>
      <c r="CY1305" s="83">
        <f t="shared" si="263"/>
        <v>0.12077093259955764</v>
      </c>
      <c r="CZ1305" s="83">
        <f t="shared" si="263"/>
        <v>6.3591122846027387E-2</v>
      </c>
      <c r="DA1305" s="83">
        <f t="shared" si="263"/>
        <v>-5.4390687756928062E-2</v>
      </c>
      <c r="DB1305" s="83">
        <f t="shared" si="263"/>
        <v>-6.6716455804864839E-3</v>
      </c>
      <c r="DC1305" s="83">
        <f t="shared" si="263"/>
        <v>4.0572785154473941E-2</v>
      </c>
      <c r="DD1305" s="83">
        <f t="shared" si="263"/>
        <v>4.0047575774607005E-2</v>
      </c>
      <c r="DE1305" s="83">
        <f t="shared" si="263"/>
        <v>-4.3707055820624167E-2</v>
      </c>
    </row>
    <row r="1306" spans="3:109" x14ac:dyDescent="0.4">
      <c r="C1306" s="69"/>
      <c r="I1306" s="87"/>
      <c r="J1306" s="83">
        <f t="shared" si="236"/>
        <v>4.3878815024511422E-2</v>
      </c>
      <c r="K1306" s="83">
        <f t="shared" si="264"/>
        <v>-0.11601405134106754</v>
      </c>
      <c r="L1306" s="83">
        <f t="shared" si="264"/>
        <v>-5.6021984147070186E-2</v>
      </c>
      <c r="M1306" s="83">
        <f t="shared" si="264"/>
        <v>0.15817521374759361</v>
      </c>
      <c r="N1306" s="83">
        <f t="shared" si="264"/>
        <v>0.15842267981582225</v>
      </c>
      <c r="O1306" s="83">
        <f t="shared" si="264"/>
        <v>-0.18762289220972572</v>
      </c>
      <c r="P1306" s="83">
        <f t="shared" si="264"/>
        <v>-7.3908279210827044E-2</v>
      </c>
      <c r="Q1306" s="83">
        <f t="shared" si="264"/>
        <v>2.73544570291935E-2</v>
      </c>
      <c r="R1306" s="83">
        <f t="shared" si="264"/>
        <v>0.20749165924660354</v>
      </c>
      <c r="S1306" s="83">
        <f t="shared" si="264"/>
        <v>2.5693215362432228E-2</v>
      </c>
      <c r="T1306" s="83">
        <f t="shared" si="264"/>
        <v>-6.2430190251054521E-2</v>
      </c>
      <c r="U1306" s="83">
        <f t="shared" si="264"/>
        <v>-2.5963104050963571E-4</v>
      </c>
      <c r="V1306" s="83">
        <f t="shared" si="264"/>
        <v>6.5616800606720774E-2</v>
      </c>
      <c r="W1306" s="83">
        <f t="shared" si="264"/>
        <v>5.2014888993303747E-2</v>
      </c>
      <c r="X1306" s="83">
        <f t="shared" si="264"/>
        <v>6.1024290855707639E-2</v>
      </c>
      <c r="Y1306" s="83">
        <f t="shared" si="264"/>
        <v>0.13220516632302179</v>
      </c>
      <c r="Z1306" s="83">
        <f t="shared" si="264"/>
        <v>-4.0184134729592244E-2</v>
      </c>
      <c r="AA1306" s="83">
        <f t="shared" si="264"/>
        <v>5.1776421757529965E-2</v>
      </c>
      <c r="AB1306" s="83">
        <f t="shared" si="264"/>
        <v>0.17885689867346324</v>
      </c>
      <c r="AC1306" s="83">
        <f t="shared" si="264"/>
        <v>-0.17195305676839451</v>
      </c>
      <c r="AD1306" s="83">
        <f t="shared" si="264"/>
        <v>0.10575448607308989</v>
      </c>
      <c r="AE1306" s="83">
        <f t="shared" si="264"/>
        <v>-3.3100502170986694E-2</v>
      </c>
      <c r="AF1306" s="83">
        <f t="shared" si="264"/>
        <v>-6.2677261108351034E-2</v>
      </c>
      <c r="AG1306" s="83">
        <f t="shared" si="264"/>
        <v>0.15301024264544846</v>
      </c>
      <c r="AH1306" s="83">
        <f t="shared" si="264"/>
        <v>1.7540315373945733E-2</v>
      </c>
      <c r="AI1306" s="83">
        <f t="shared" si="264"/>
        <v>-4.3343958154457192E-2</v>
      </c>
      <c r="AJ1306" s="83">
        <f t="shared" si="264"/>
        <v>-7.4624445254468735E-2</v>
      </c>
      <c r="AK1306" s="83">
        <f t="shared" si="264"/>
        <v>-3.0611601844467033E-2</v>
      </c>
      <c r="AL1306" s="83">
        <f t="shared" si="264"/>
        <v>9.1327173370508597E-3</v>
      </c>
      <c r="AM1306" s="83">
        <f t="shared" si="264"/>
        <v>-0.22272902447117898</v>
      </c>
      <c r="AN1306" s="83">
        <f t="shared" si="264"/>
        <v>-0.14628460461755999</v>
      </c>
      <c r="AO1306" s="83">
        <f t="shared" si="264"/>
        <v>-1.1504007916110852E-2</v>
      </c>
      <c r="AP1306" s="83">
        <f t="shared" si="264"/>
        <v>-4.0263579734517219E-2</v>
      </c>
      <c r="AQ1306" s="83">
        <f t="shared" si="264"/>
        <v>0.16207733903457344</v>
      </c>
      <c r="AR1306" s="83">
        <f t="shared" si="264"/>
        <v>4.6484681294021654E-2</v>
      </c>
      <c r="AS1306" s="83">
        <f t="shared" si="264"/>
        <v>8.93165122854266E-2</v>
      </c>
      <c r="AT1306" s="83">
        <f t="shared" si="264"/>
        <v>2.6741094466897167E-2</v>
      </c>
      <c r="AU1306" s="83">
        <f t="shared" si="264"/>
        <v>3.7781031426168156E-2</v>
      </c>
      <c r="AV1306" s="83">
        <f t="shared" si="264"/>
        <v>0.21275653057197019</v>
      </c>
      <c r="AW1306" s="83">
        <f t="shared" si="264"/>
        <v>0.25990509395400507</v>
      </c>
      <c r="AX1306" s="83">
        <f t="shared" si="264"/>
        <v>8.2995935299256321E-2</v>
      </c>
      <c r="AY1306" s="83">
        <f t="shared" si="264"/>
        <v>-6.8819296774016547E-2</v>
      </c>
      <c r="AZ1306" s="83">
        <f t="shared" si="264"/>
        <v>-4.9382358854747212E-2</v>
      </c>
      <c r="BA1306" s="83">
        <f t="shared" si="264"/>
        <v>0.10186481114153501</v>
      </c>
      <c r="BB1306" s="83">
        <f t="shared" si="264"/>
        <v>4.9504127123352289E-2</v>
      </c>
      <c r="BC1306" s="83">
        <f t="shared" si="264"/>
        <v>0.13012467538168809</v>
      </c>
      <c r="BD1306" s="83">
        <f t="shared" si="264"/>
        <v>1.7656445455823646E-2</v>
      </c>
      <c r="BE1306" s="83">
        <f t="shared" si="264"/>
        <v>-9.0649991333954918E-2</v>
      </c>
      <c r="BF1306" s="83">
        <f t="shared" si="264"/>
        <v>0.11497265796386497</v>
      </c>
      <c r="BG1306" s="83">
        <f t="shared" si="264"/>
        <v>9.4025519306278602E-2</v>
      </c>
      <c r="BH1306" s="83">
        <f t="shared" si="264"/>
        <v>-0.12756255012941062</v>
      </c>
      <c r="BI1306" s="83">
        <f t="shared" si="264"/>
        <v>-1.47349530190034E-2</v>
      </c>
      <c r="BJ1306" s="83">
        <f t="shared" si="264"/>
        <v>9.0135063229076523E-2</v>
      </c>
      <c r="BK1306" s="83">
        <f t="shared" si="264"/>
        <v>9.840184334004573E-2</v>
      </c>
      <c r="BL1306" s="83">
        <f t="shared" si="264"/>
        <v>-5.386416674637147E-2</v>
      </c>
      <c r="BM1306" s="83">
        <f t="shared" si="264"/>
        <v>-1.5908845137610973E-2</v>
      </c>
      <c r="BN1306" s="83">
        <f t="shared" si="264"/>
        <v>-4.8181487645559268E-2</v>
      </c>
      <c r="BO1306" s="83">
        <f t="shared" si="264"/>
        <v>0.1013968503018295</v>
      </c>
      <c r="BP1306" s="83">
        <f t="shared" si="264"/>
        <v>1.1120759394754055E-2</v>
      </c>
      <c r="BQ1306" s="83">
        <f t="shared" si="264"/>
        <v>5.9158237688263664E-2</v>
      </c>
      <c r="BR1306" s="83">
        <f t="shared" si="264"/>
        <v>-0.10244740545433034</v>
      </c>
      <c r="BS1306" s="83">
        <f t="shared" si="264"/>
        <v>0.17272370132387546</v>
      </c>
      <c r="BT1306" s="83">
        <f t="shared" si="264"/>
        <v>5.8930926498826121E-2</v>
      </c>
      <c r="BU1306" s="83">
        <f t="shared" si="264"/>
        <v>-0.14838830382056395</v>
      </c>
      <c r="BV1306" s="83">
        <f t="shared" si="264"/>
        <v>-3.1877513479725915E-2</v>
      </c>
      <c r="BW1306" s="83">
        <f t="shared" si="263"/>
        <v>4.6744057141006358E-2</v>
      </c>
      <c r="BX1306" s="83">
        <f t="shared" si="263"/>
        <v>5.5996528899812312E-2</v>
      </c>
      <c r="BY1306" s="83">
        <f t="shared" si="263"/>
        <v>4.4336580011901917E-2</v>
      </c>
      <c r="BZ1306" s="83">
        <f t="shared" si="263"/>
        <v>-0.14613363497518944</v>
      </c>
      <c r="CA1306" s="83">
        <f t="shared" si="263"/>
        <v>4.4021809835643362E-2</v>
      </c>
      <c r="CB1306" s="83">
        <f t="shared" si="263"/>
        <v>-8.2931250274157847E-2</v>
      </c>
      <c r="CC1306" s="83">
        <f t="shared" si="263"/>
        <v>-2.9115884184532648E-2</v>
      </c>
      <c r="CD1306" s="83">
        <f t="shared" si="263"/>
        <v>-2.2364846920097606E-3</v>
      </c>
      <c r="CE1306" s="83">
        <f t="shared" si="263"/>
        <v>-9.1879953840020147E-4</v>
      </c>
      <c r="CF1306" s="83">
        <f t="shared" si="263"/>
        <v>0.1408355973499372</v>
      </c>
      <c r="CG1306" s="83">
        <f t="shared" si="263"/>
        <v>-0.10135536154905944</v>
      </c>
      <c r="CH1306" s="83">
        <f t="shared" si="263"/>
        <v>4.2809876501824383E-3</v>
      </c>
      <c r="CI1306" s="83">
        <f t="shared" si="263"/>
        <v>2.4275486770221996E-2</v>
      </c>
      <c r="CJ1306" s="83">
        <f t="shared" si="263"/>
        <v>2.0945315476341486E-2</v>
      </c>
      <c r="CK1306" s="83">
        <f t="shared" si="263"/>
        <v>-6.4912785810671766E-2</v>
      </c>
      <c r="CL1306" s="83">
        <f t="shared" si="263"/>
        <v>-2.4551556475076813E-2</v>
      </c>
      <c r="CM1306" s="83">
        <f t="shared" si="263"/>
        <v>-0.12296145316205756</v>
      </c>
      <c r="CN1306" s="83">
        <f t="shared" si="263"/>
        <v>-8.8220913999174005E-2</v>
      </c>
      <c r="CO1306" s="83">
        <f t="shared" si="263"/>
        <v>7.6363562171651467E-2</v>
      </c>
      <c r="CP1306" s="83">
        <f t="shared" si="263"/>
        <v>-0.23667374033313748</v>
      </c>
      <c r="CQ1306" s="83">
        <f t="shared" si="263"/>
        <v>0.20810068317458563</v>
      </c>
      <c r="CR1306" s="83">
        <f t="shared" si="263"/>
        <v>-3.4861836912512566E-2</v>
      </c>
      <c r="CS1306" s="83">
        <f t="shared" si="263"/>
        <v>-0.11612051120393974</v>
      </c>
      <c r="CT1306" s="83">
        <f t="shared" si="263"/>
        <v>0.18826177234797986</v>
      </c>
      <c r="CU1306" s="83">
        <f t="shared" si="263"/>
        <v>-7.5825633741513909E-2</v>
      </c>
      <c r="CV1306" s="83">
        <f t="shared" si="263"/>
        <v>-3.0350150252117783E-3</v>
      </c>
      <c r="CW1306" s="83">
        <f t="shared" si="263"/>
        <v>-2.8840567004570231E-2</v>
      </c>
      <c r="CX1306" s="83">
        <f t="shared" si="263"/>
        <v>-2.1418692806290312E-2</v>
      </c>
      <c r="CY1306" s="83">
        <f t="shared" si="263"/>
        <v>2.7376336138272582E-2</v>
      </c>
      <c r="CZ1306" s="83">
        <f t="shared" si="263"/>
        <v>0.10795858892761907</v>
      </c>
      <c r="DA1306" s="83">
        <f t="shared" si="263"/>
        <v>-3.7185951621800675E-2</v>
      </c>
      <c r="DB1306" s="83">
        <f t="shared" si="263"/>
        <v>0.14390249897530855</v>
      </c>
      <c r="DC1306" s="83">
        <f t="shared" si="263"/>
        <v>-6.9760416580997187E-2</v>
      </c>
      <c r="DD1306" s="83">
        <f t="shared" si="263"/>
        <v>0.11634285477735777</v>
      </c>
      <c r="DE1306" s="83">
        <f t="shared" si="263"/>
        <v>-3.5277442211586851E-2</v>
      </c>
    </row>
    <row r="1307" spans="3:109" x14ac:dyDescent="0.4">
      <c r="C1307" s="69"/>
      <c r="I1307" s="87"/>
      <c r="J1307" s="83">
        <f t="shared" si="236"/>
        <v>-8.4746003738563863E-2</v>
      </c>
      <c r="K1307" s="83">
        <f t="shared" si="264"/>
        <v>6.8549694339621825E-2</v>
      </c>
      <c r="L1307" s="83">
        <f t="shared" si="264"/>
        <v>-8.9499761921034621E-2</v>
      </c>
      <c r="M1307" s="83">
        <f t="shared" si="264"/>
        <v>3.2783648018103934E-2</v>
      </c>
      <c r="N1307" s="83">
        <f t="shared" si="264"/>
        <v>8.3468125067516816E-2</v>
      </c>
      <c r="O1307" s="83">
        <f t="shared" si="264"/>
        <v>-5.3842847543672828E-2</v>
      </c>
      <c r="P1307" s="83">
        <f t="shared" si="264"/>
        <v>4.8780362862481948E-2</v>
      </c>
      <c r="Q1307" s="83">
        <f t="shared" si="264"/>
        <v>0.15045746313183847</v>
      </c>
      <c r="R1307" s="83">
        <f t="shared" si="264"/>
        <v>2.2500613861979328E-3</v>
      </c>
      <c r="S1307" s="83">
        <f t="shared" si="264"/>
        <v>5.7947512555684528E-4</v>
      </c>
      <c r="T1307" s="83">
        <f t="shared" si="264"/>
        <v>-7.3465467908802651E-2</v>
      </c>
      <c r="U1307" s="83">
        <f t="shared" si="264"/>
        <v>-1.5280104769136289E-2</v>
      </c>
      <c r="V1307" s="83">
        <f t="shared" si="264"/>
        <v>5.4880049486317764E-2</v>
      </c>
      <c r="W1307" s="83">
        <f t="shared" si="264"/>
        <v>-2.0591330943123251E-2</v>
      </c>
      <c r="X1307" s="83">
        <f t="shared" si="264"/>
        <v>-3.9231009262948931E-2</v>
      </c>
      <c r="Y1307" s="83">
        <f t="shared" si="264"/>
        <v>5.1131368889499755E-2</v>
      </c>
      <c r="Z1307" s="83">
        <f t="shared" si="264"/>
        <v>-0.1309491131223971</v>
      </c>
      <c r="AA1307" s="83">
        <f t="shared" si="264"/>
        <v>-5.4396882579560081E-2</v>
      </c>
      <c r="AB1307" s="83">
        <f t="shared" si="264"/>
        <v>-0.12795994040485928</v>
      </c>
      <c r="AC1307" s="83">
        <f t="shared" si="264"/>
        <v>-0.22383498093596502</v>
      </c>
      <c r="AD1307" s="83">
        <f t="shared" si="264"/>
        <v>-3.7507493519250416E-2</v>
      </c>
      <c r="AE1307" s="83">
        <f t="shared" si="264"/>
        <v>0.13557553495773225</v>
      </c>
      <c r="AF1307" s="83">
        <f t="shared" si="264"/>
        <v>0.17818142744692375</v>
      </c>
      <c r="AG1307" s="83">
        <f t="shared" si="264"/>
        <v>0.12397566122883021</v>
      </c>
      <c r="AH1307" s="83">
        <f t="shared" si="264"/>
        <v>7.9995025224977326E-2</v>
      </c>
      <c r="AI1307" s="83">
        <f t="shared" si="264"/>
        <v>8.5964768287900201E-2</v>
      </c>
      <c r="AJ1307" s="83">
        <f t="shared" si="264"/>
        <v>3.2494821497513995E-2</v>
      </c>
      <c r="AK1307" s="83">
        <f t="shared" si="264"/>
        <v>5.4407293437284406E-2</v>
      </c>
      <c r="AL1307" s="83">
        <f t="shared" si="264"/>
        <v>2.5998265510307973E-2</v>
      </c>
      <c r="AM1307" s="83">
        <f t="shared" si="264"/>
        <v>1.8524819480180567E-2</v>
      </c>
      <c r="AN1307" s="83">
        <f t="shared" si="264"/>
        <v>-0.29418837634741313</v>
      </c>
      <c r="AO1307" s="83">
        <f t="shared" si="264"/>
        <v>-3.1709243969531818E-4</v>
      </c>
      <c r="AP1307" s="83">
        <f t="shared" si="264"/>
        <v>4.2912219685452682E-2</v>
      </c>
      <c r="AQ1307" s="83">
        <f t="shared" si="264"/>
        <v>9.7452392799387472E-2</v>
      </c>
      <c r="AR1307" s="83">
        <f t="shared" si="264"/>
        <v>0.18027317777557042</v>
      </c>
      <c r="AS1307" s="83">
        <f t="shared" si="264"/>
        <v>0.24000589132601638</v>
      </c>
      <c r="AT1307" s="83">
        <f t="shared" si="264"/>
        <v>-0.17319314974167971</v>
      </c>
      <c r="AU1307" s="83">
        <f t="shared" si="264"/>
        <v>7.4665143576475565E-2</v>
      </c>
      <c r="AV1307" s="83">
        <f t="shared" si="264"/>
        <v>-4.0860052459557372E-2</v>
      </c>
      <c r="AW1307" s="83">
        <f t="shared" si="264"/>
        <v>6.2817931673639041E-2</v>
      </c>
      <c r="AX1307" s="83">
        <f t="shared" si="264"/>
        <v>-8.8936125137836053E-2</v>
      </c>
      <c r="AY1307" s="83">
        <f t="shared" si="264"/>
        <v>0.10135721463358265</v>
      </c>
      <c r="AZ1307" s="83">
        <f t="shared" si="264"/>
        <v>-2.1431047118204372E-2</v>
      </c>
      <c r="BA1307" s="83">
        <f t="shared" si="264"/>
        <v>3.8245668614650986E-2</v>
      </c>
      <c r="BB1307" s="83">
        <f t="shared" si="264"/>
        <v>-0.11762181313143837</v>
      </c>
      <c r="BC1307" s="83">
        <f t="shared" si="264"/>
        <v>5.1246100043462792E-2</v>
      </c>
      <c r="BD1307" s="83">
        <f t="shared" si="264"/>
        <v>3.6371085234852843E-2</v>
      </c>
      <c r="BE1307" s="83">
        <f t="shared" si="264"/>
        <v>-9.4609936642717593E-2</v>
      </c>
      <c r="BF1307" s="83">
        <f t="shared" si="264"/>
        <v>-3.3257770433866012E-2</v>
      </c>
      <c r="BG1307" s="83">
        <f t="shared" si="264"/>
        <v>-0.18897587043538802</v>
      </c>
      <c r="BH1307" s="83">
        <f t="shared" si="264"/>
        <v>3.3291008640110108E-2</v>
      </c>
      <c r="BI1307" s="83">
        <f t="shared" si="264"/>
        <v>5.5810988652916699E-2</v>
      </c>
      <c r="BJ1307" s="83">
        <f t="shared" si="264"/>
        <v>-0.12750219753294265</v>
      </c>
      <c r="BK1307" s="83">
        <f t="shared" si="264"/>
        <v>-0.14889272569233228</v>
      </c>
      <c r="BL1307" s="83">
        <f t="shared" si="264"/>
        <v>-1.3528467981096004E-2</v>
      </c>
      <c r="BM1307" s="83">
        <f t="shared" si="264"/>
        <v>0.12286297796299087</v>
      </c>
      <c r="BN1307" s="83">
        <f t="shared" si="264"/>
        <v>5.2506221190675238E-2</v>
      </c>
      <c r="BO1307" s="83">
        <f t="shared" si="264"/>
        <v>4.8551181928023386E-2</v>
      </c>
      <c r="BP1307" s="83">
        <f t="shared" si="264"/>
        <v>-0.14967806986972584</v>
      </c>
      <c r="BQ1307" s="83">
        <f t="shared" si="264"/>
        <v>-2.3366714763897196E-3</v>
      </c>
      <c r="BR1307" s="83">
        <f t="shared" si="264"/>
        <v>-2.1395509023341749E-2</v>
      </c>
      <c r="BS1307" s="83">
        <f t="shared" si="264"/>
        <v>1.0920181967871565E-2</v>
      </c>
      <c r="BT1307" s="83">
        <f t="shared" si="264"/>
        <v>-3.2675464557772739E-2</v>
      </c>
      <c r="BU1307" s="83">
        <f t="shared" si="264"/>
        <v>-8.832240696667612E-2</v>
      </c>
      <c r="BV1307" s="83">
        <f t="shared" ref="BV1307:DE1310" si="265">BV517+$D$4*BV$799*BV$800*$D$12</f>
        <v>3.9626409518353792E-2</v>
      </c>
      <c r="BW1307" s="83">
        <f t="shared" si="265"/>
        <v>1.7316082527306327E-2</v>
      </c>
      <c r="BX1307" s="83">
        <f t="shared" si="265"/>
        <v>0.16555196696120641</v>
      </c>
      <c r="BY1307" s="83">
        <f t="shared" si="265"/>
        <v>3.4519998466195655E-2</v>
      </c>
      <c r="BZ1307" s="83">
        <f t="shared" si="265"/>
        <v>1.0619744439722962E-3</v>
      </c>
      <c r="CA1307" s="83">
        <f t="shared" si="265"/>
        <v>0.22986915027888316</v>
      </c>
      <c r="CB1307" s="83">
        <f t="shared" si="265"/>
        <v>2.4010324941841691E-2</v>
      </c>
      <c r="CC1307" s="83">
        <f t="shared" si="265"/>
        <v>4.7545482091047919E-2</v>
      </c>
      <c r="CD1307" s="83">
        <f t="shared" si="265"/>
        <v>9.7339293042540187E-2</v>
      </c>
      <c r="CE1307" s="83">
        <f t="shared" si="265"/>
        <v>0.39774408766180047</v>
      </c>
      <c r="CF1307" s="83">
        <f t="shared" si="265"/>
        <v>3.9877191179554294E-2</v>
      </c>
      <c r="CG1307" s="83">
        <f t="shared" si="265"/>
        <v>3.6102140697402516E-2</v>
      </c>
      <c r="CH1307" s="83">
        <f t="shared" si="265"/>
        <v>1.9663651925464459E-2</v>
      </c>
      <c r="CI1307" s="83">
        <f t="shared" si="265"/>
        <v>-0.15097550060555898</v>
      </c>
      <c r="CJ1307" s="83">
        <f t="shared" si="265"/>
        <v>-2.693016352890458E-2</v>
      </c>
      <c r="CK1307" s="83">
        <f t="shared" si="265"/>
        <v>-3.9770945680079828E-2</v>
      </c>
      <c r="CL1307" s="83">
        <f t="shared" si="265"/>
        <v>-3.3918449869842784E-2</v>
      </c>
      <c r="CM1307" s="83">
        <f t="shared" si="265"/>
        <v>-1.2788888755690975E-2</v>
      </c>
      <c r="CN1307" s="83">
        <f t="shared" si="265"/>
        <v>0.12889525460078294</v>
      </c>
      <c r="CO1307" s="83">
        <f t="shared" si="265"/>
        <v>6.8377925944118359E-2</v>
      </c>
      <c r="CP1307" s="83">
        <f t="shared" si="265"/>
        <v>-4.3160215852309003E-2</v>
      </c>
      <c r="CQ1307" s="83">
        <f t="shared" si="265"/>
        <v>-3.4605294311283695E-2</v>
      </c>
      <c r="CR1307" s="83">
        <f t="shared" si="265"/>
        <v>-3.6011144300188661E-2</v>
      </c>
      <c r="CS1307" s="83">
        <f t="shared" si="265"/>
        <v>-2.4144433025108006E-2</v>
      </c>
      <c r="CT1307" s="83">
        <f t="shared" si="265"/>
        <v>-0.13092627501992984</v>
      </c>
      <c r="CU1307" s="83">
        <f t="shared" si="265"/>
        <v>-3.2862220195287083E-2</v>
      </c>
      <c r="CV1307" s="83">
        <f t="shared" si="265"/>
        <v>5.1350423959337739E-3</v>
      </c>
      <c r="CW1307" s="83">
        <f t="shared" si="265"/>
        <v>0.11341247467760297</v>
      </c>
      <c r="CX1307" s="83">
        <f t="shared" si="265"/>
        <v>2.8480737997954544E-2</v>
      </c>
      <c r="CY1307" s="83">
        <f t="shared" si="265"/>
        <v>2.8652231890607404E-2</v>
      </c>
      <c r="CZ1307" s="83">
        <f t="shared" si="265"/>
        <v>7.6290350780289742E-2</v>
      </c>
      <c r="DA1307" s="83">
        <f t="shared" si="265"/>
        <v>-0.22725927766762757</v>
      </c>
      <c r="DB1307" s="83">
        <f t="shared" si="265"/>
        <v>-2.8024048025690276E-2</v>
      </c>
      <c r="DC1307" s="83">
        <f t="shared" si="265"/>
        <v>-2.3340722735600696E-2</v>
      </c>
      <c r="DD1307" s="83">
        <f t="shared" si="265"/>
        <v>-8.2094102934709423E-2</v>
      </c>
      <c r="DE1307" s="83">
        <f t="shared" si="265"/>
        <v>0.10668912108874336</v>
      </c>
    </row>
    <row r="1308" spans="3:109" x14ac:dyDescent="0.4">
      <c r="C1308" s="69"/>
      <c r="I1308" s="87"/>
      <c r="J1308" s="83">
        <f t="shared" si="236"/>
        <v>-8.2622450632608563E-2</v>
      </c>
      <c r="K1308" s="83">
        <f t="shared" ref="K1308:BV1311" si="266">K518+$D$4*K$799*K$800*$D$12</f>
        <v>-0.13732733067870137</v>
      </c>
      <c r="L1308" s="83">
        <f t="shared" si="266"/>
        <v>1.608881352441462E-2</v>
      </c>
      <c r="M1308" s="83">
        <f t="shared" si="266"/>
        <v>4.8794590187264874E-3</v>
      </c>
      <c r="N1308" s="83">
        <f t="shared" si="266"/>
        <v>0.25071727063211241</v>
      </c>
      <c r="O1308" s="83">
        <f t="shared" si="266"/>
        <v>4.5533814156146039E-2</v>
      </c>
      <c r="P1308" s="83">
        <f t="shared" si="266"/>
        <v>7.8894016665433289E-2</v>
      </c>
      <c r="Q1308" s="83">
        <f t="shared" si="266"/>
        <v>8.3731266133347831E-2</v>
      </c>
      <c r="R1308" s="83">
        <f t="shared" si="266"/>
        <v>8.9085063717679436E-2</v>
      </c>
      <c r="S1308" s="83">
        <f t="shared" si="266"/>
        <v>-7.3990344766423119E-2</v>
      </c>
      <c r="T1308" s="83">
        <f t="shared" si="266"/>
        <v>2.0743636931785683E-2</v>
      </c>
      <c r="U1308" s="83">
        <f t="shared" si="266"/>
        <v>-7.777284048322522E-2</v>
      </c>
      <c r="V1308" s="83">
        <f t="shared" si="266"/>
        <v>-5.0906916788865497E-2</v>
      </c>
      <c r="W1308" s="83">
        <f t="shared" si="266"/>
        <v>7.3021236460995315E-2</v>
      </c>
      <c r="X1308" s="83">
        <f t="shared" si="266"/>
        <v>5.4909561616482944E-2</v>
      </c>
      <c r="Y1308" s="83">
        <f t="shared" si="266"/>
        <v>0.2450161495097597</v>
      </c>
      <c r="Z1308" s="83">
        <f t="shared" si="266"/>
        <v>-9.4999323573831604E-2</v>
      </c>
      <c r="AA1308" s="83">
        <f t="shared" si="266"/>
        <v>-0.1388054276127608</v>
      </c>
      <c r="AB1308" s="83">
        <f t="shared" si="266"/>
        <v>-0.13436464284293081</v>
      </c>
      <c r="AC1308" s="83">
        <f t="shared" si="266"/>
        <v>-1.4040596407247027E-3</v>
      </c>
      <c r="AD1308" s="83">
        <f t="shared" si="266"/>
        <v>-1.0345549991446514E-2</v>
      </c>
      <c r="AE1308" s="83">
        <f t="shared" si="266"/>
        <v>-2.4861785180380125E-2</v>
      </c>
      <c r="AF1308" s="83">
        <f t="shared" si="266"/>
        <v>-6.4554530671323662E-2</v>
      </c>
      <c r="AG1308" s="83">
        <f t="shared" si="266"/>
        <v>-6.9697134366410313E-2</v>
      </c>
      <c r="AH1308" s="83">
        <f t="shared" si="266"/>
        <v>-0.13287094511874895</v>
      </c>
      <c r="AI1308" s="83">
        <f t="shared" si="266"/>
        <v>5.1962512713964397E-2</v>
      </c>
      <c r="AJ1308" s="83">
        <f t="shared" si="266"/>
        <v>-2.7753386854279641E-2</v>
      </c>
      <c r="AK1308" s="83">
        <f t="shared" si="266"/>
        <v>-4.8561563276918587E-2</v>
      </c>
      <c r="AL1308" s="83">
        <f t="shared" si="266"/>
        <v>9.241453094695759E-2</v>
      </c>
      <c r="AM1308" s="83">
        <f t="shared" si="266"/>
        <v>8.670475090438624E-3</v>
      </c>
      <c r="AN1308" s="83">
        <f t="shared" si="266"/>
        <v>-4.1342726291371368E-2</v>
      </c>
      <c r="AO1308" s="83">
        <f t="shared" si="266"/>
        <v>7.8727110278078424E-2</v>
      </c>
      <c r="AP1308" s="83">
        <f t="shared" si="266"/>
        <v>-3.1570656612413553E-2</v>
      </c>
      <c r="AQ1308" s="83">
        <f t="shared" si="266"/>
        <v>0.13169492833264354</v>
      </c>
      <c r="AR1308" s="83">
        <f t="shared" si="266"/>
        <v>-6.5312960412244603E-2</v>
      </c>
      <c r="AS1308" s="83">
        <f t="shared" si="266"/>
        <v>-4.5301466544643711E-2</v>
      </c>
      <c r="AT1308" s="83">
        <f t="shared" si="266"/>
        <v>2.1910987869155969E-2</v>
      </c>
      <c r="AU1308" s="83">
        <f t="shared" si="266"/>
        <v>0.11789197950672771</v>
      </c>
      <c r="AV1308" s="83">
        <f t="shared" si="266"/>
        <v>3.3957830367722618E-2</v>
      </c>
      <c r="AW1308" s="83">
        <f t="shared" si="266"/>
        <v>8.4176367746040204E-2</v>
      </c>
      <c r="AX1308" s="83">
        <f t="shared" si="266"/>
        <v>-3.1307945994252892E-2</v>
      </c>
      <c r="AY1308" s="83">
        <f t="shared" si="266"/>
        <v>2.2800323731628824E-2</v>
      </c>
      <c r="AZ1308" s="83">
        <f t="shared" si="266"/>
        <v>-0.14567900927275224</v>
      </c>
      <c r="BA1308" s="83">
        <f t="shared" si="266"/>
        <v>-9.7967729977070123E-2</v>
      </c>
      <c r="BB1308" s="83">
        <f t="shared" si="266"/>
        <v>-5.5189940717129099E-2</v>
      </c>
      <c r="BC1308" s="83">
        <f t="shared" si="266"/>
        <v>-9.1829583636220471E-3</v>
      </c>
      <c r="BD1308" s="83">
        <f t="shared" si="266"/>
        <v>5.1734776234285247E-2</v>
      </c>
      <c r="BE1308" s="83">
        <f t="shared" si="266"/>
        <v>2.3072107667166192E-2</v>
      </c>
      <c r="BF1308" s="83">
        <f t="shared" si="266"/>
        <v>0.15300154600599616</v>
      </c>
      <c r="BG1308" s="83">
        <f t="shared" si="266"/>
        <v>-0.1191581496234403</v>
      </c>
      <c r="BH1308" s="83">
        <f t="shared" si="266"/>
        <v>4.8260430451021602E-2</v>
      </c>
      <c r="BI1308" s="83">
        <f t="shared" si="266"/>
        <v>0.26943696253647709</v>
      </c>
      <c r="BJ1308" s="83">
        <f t="shared" si="266"/>
        <v>-1.1816431515832002E-3</v>
      </c>
      <c r="BK1308" s="83">
        <f t="shared" si="266"/>
        <v>-8.0191935180545116E-3</v>
      </c>
      <c r="BL1308" s="83">
        <f t="shared" si="266"/>
        <v>-0.16674925875405153</v>
      </c>
      <c r="BM1308" s="83">
        <f t="shared" si="266"/>
        <v>0.13752133308279721</v>
      </c>
      <c r="BN1308" s="83">
        <f t="shared" si="266"/>
        <v>-4.6602327696649598E-2</v>
      </c>
      <c r="BO1308" s="83">
        <f t="shared" si="266"/>
        <v>-3.5119477932359124E-2</v>
      </c>
      <c r="BP1308" s="83">
        <f t="shared" si="266"/>
        <v>8.0936289950285636E-2</v>
      </c>
      <c r="BQ1308" s="83">
        <f t="shared" si="266"/>
        <v>-0.18246820161576949</v>
      </c>
      <c r="BR1308" s="83">
        <f t="shared" si="266"/>
        <v>6.0205603888358009E-2</v>
      </c>
      <c r="BS1308" s="83">
        <f t="shared" si="266"/>
        <v>1.6557468257854594E-2</v>
      </c>
      <c r="BT1308" s="83">
        <f t="shared" si="266"/>
        <v>-2.0829279676043786E-2</v>
      </c>
      <c r="BU1308" s="83">
        <f t="shared" si="266"/>
        <v>-2.8299887467883054E-2</v>
      </c>
      <c r="BV1308" s="83">
        <f t="shared" si="266"/>
        <v>-8.3407043021968316E-2</v>
      </c>
      <c r="BW1308" s="83">
        <f t="shared" si="265"/>
        <v>-0.12676150849191961</v>
      </c>
      <c r="BX1308" s="83">
        <f t="shared" si="265"/>
        <v>-0.1659882474463075</v>
      </c>
      <c r="BY1308" s="83">
        <f t="shared" si="265"/>
        <v>-0.18548249367246186</v>
      </c>
      <c r="BZ1308" s="83">
        <f t="shared" si="265"/>
        <v>-5.0317152598628359E-2</v>
      </c>
      <c r="CA1308" s="83">
        <f t="shared" si="265"/>
        <v>0.1731900773871303</v>
      </c>
      <c r="CB1308" s="83">
        <f t="shared" si="265"/>
        <v>-0.10314330762461625</v>
      </c>
      <c r="CC1308" s="83">
        <f t="shared" si="265"/>
        <v>0.23382934152921139</v>
      </c>
      <c r="CD1308" s="83">
        <f t="shared" si="265"/>
        <v>0.13991500704290191</v>
      </c>
      <c r="CE1308" s="83">
        <f t="shared" si="265"/>
        <v>-5.3143188066956592E-3</v>
      </c>
      <c r="CF1308" s="83">
        <f t="shared" si="265"/>
        <v>0.18216183202469369</v>
      </c>
      <c r="CG1308" s="83">
        <f t="shared" si="265"/>
        <v>3.4509900391233958E-2</v>
      </c>
      <c r="CH1308" s="83">
        <f t="shared" si="265"/>
        <v>-1.0722687593243982E-2</v>
      </c>
      <c r="CI1308" s="83">
        <f t="shared" si="265"/>
        <v>6.8455483171876969E-2</v>
      </c>
      <c r="CJ1308" s="83">
        <f t="shared" si="265"/>
        <v>3.8500461246228476E-4</v>
      </c>
      <c r="CK1308" s="83">
        <f t="shared" si="265"/>
        <v>-5.7803803918266235E-2</v>
      </c>
      <c r="CL1308" s="83">
        <f t="shared" si="265"/>
        <v>0.10140684503612499</v>
      </c>
      <c r="CM1308" s="83">
        <f t="shared" si="265"/>
        <v>-8.9160828102932271E-2</v>
      </c>
      <c r="CN1308" s="83">
        <f t="shared" si="265"/>
        <v>-5.8461106759052757E-2</v>
      </c>
      <c r="CO1308" s="83">
        <f t="shared" si="265"/>
        <v>8.8930533459826225E-2</v>
      </c>
      <c r="CP1308" s="83">
        <f t="shared" si="265"/>
        <v>9.1301233964603754E-3</v>
      </c>
      <c r="CQ1308" s="83">
        <f t="shared" si="265"/>
        <v>-5.0458586800449894E-2</v>
      </c>
      <c r="CR1308" s="83">
        <f t="shared" si="265"/>
        <v>-2.2925311804620742E-2</v>
      </c>
      <c r="CS1308" s="83">
        <f t="shared" si="265"/>
        <v>8.9100836511508907E-2</v>
      </c>
      <c r="CT1308" s="83">
        <f t="shared" si="265"/>
        <v>-0.2256500683513297</v>
      </c>
      <c r="CU1308" s="83">
        <f t="shared" si="265"/>
        <v>-6.8454267777931649E-2</v>
      </c>
      <c r="CV1308" s="83">
        <f t="shared" si="265"/>
        <v>-6.376109098049117E-3</v>
      </c>
      <c r="CW1308" s="83">
        <f t="shared" si="265"/>
        <v>0.13114684342096841</v>
      </c>
      <c r="CX1308" s="83">
        <f t="shared" si="265"/>
        <v>7.4719576497638329E-2</v>
      </c>
      <c r="CY1308" s="83">
        <f t="shared" si="265"/>
        <v>1.7654314188372471E-2</v>
      </c>
      <c r="CZ1308" s="83">
        <f t="shared" si="265"/>
        <v>3.6414259054291714E-2</v>
      </c>
      <c r="DA1308" s="83">
        <f t="shared" si="265"/>
        <v>0.10069728142955375</v>
      </c>
      <c r="DB1308" s="83">
        <f t="shared" si="265"/>
        <v>-6.8797768365400039E-2</v>
      </c>
      <c r="DC1308" s="83">
        <f t="shared" si="265"/>
        <v>6.4502327525142135E-3</v>
      </c>
      <c r="DD1308" s="83">
        <f t="shared" si="265"/>
        <v>-0.10106584978383644</v>
      </c>
      <c r="DE1308" s="83">
        <f t="shared" si="265"/>
        <v>-3.6919706119704326E-2</v>
      </c>
    </row>
    <row r="1309" spans="3:109" x14ac:dyDescent="0.4">
      <c r="C1309" s="69"/>
      <c r="I1309" s="87"/>
      <c r="J1309" s="83">
        <f t="shared" si="236"/>
        <v>-2.2528324055680872E-2</v>
      </c>
      <c r="K1309" s="83">
        <f t="shared" si="266"/>
        <v>5.1675229183485924E-3</v>
      </c>
      <c r="L1309" s="83">
        <f t="shared" si="266"/>
        <v>-0.18879294732470644</v>
      </c>
      <c r="M1309" s="83">
        <f t="shared" si="266"/>
        <v>-2.4947119078158032E-2</v>
      </c>
      <c r="N1309" s="83">
        <f t="shared" si="266"/>
        <v>9.7680455952465273E-2</v>
      </c>
      <c r="O1309" s="83">
        <f t="shared" si="266"/>
        <v>-2.6432772022667961E-2</v>
      </c>
      <c r="P1309" s="83">
        <f t="shared" si="266"/>
        <v>-2.7194505249889284E-2</v>
      </c>
      <c r="Q1309" s="83">
        <f t="shared" si="266"/>
        <v>-6.2416862831651564E-2</v>
      </c>
      <c r="R1309" s="83">
        <f t="shared" si="266"/>
        <v>5.2933262465873494E-2</v>
      </c>
      <c r="S1309" s="83">
        <f t="shared" si="266"/>
        <v>-0.12326895469722737</v>
      </c>
      <c r="T1309" s="83">
        <f t="shared" si="266"/>
        <v>-2.9431857677879644E-2</v>
      </c>
      <c r="U1309" s="83">
        <f t="shared" si="266"/>
        <v>-5.9094837520882695E-2</v>
      </c>
      <c r="V1309" s="83">
        <f t="shared" si="266"/>
        <v>9.5762515025047498E-2</v>
      </c>
      <c r="W1309" s="83">
        <f t="shared" si="266"/>
        <v>-2.2258014619240454E-3</v>
      </c>
      <c r="X1309" s="83">
        <f t="shared" si="266"/>
        <v>-8.0535409259804069E-2</v>
      </c>
      <c r="Y1309" s="83">
        <f t="shared" si="266"/>
        <v>-0.18782784566510458</v>
      </c>
      <c r="Z1309" s="83">
        <f t="shared" si="266"/>
        <v>0.104435106361341</v>
      </c>
      <c r="AA1309" s="83">
        <f t="shared" si="266"/>
        <v>0.17941164755531142</v>
      </c>
      <c r="AB1309" s="83">
        <f t="shared" si="266"/>
        <v>-9.0459791823653227E-2</v>
      </c>
      <c r="AC1309" s="83">
        <f t="shared" si="266"/>
        <v>-9.9707645956343932E-2</v>
      </c>
      <c r="AD1309" s="83">
        <f t="shared" si="266"/>
        <v>2.9681015037842758E-2</v>
      </c>
      <c r="AE1309" s="83">
        <f t="shared" si="266"/>
        <v>-0.13210252677214634</v>
      </c>
      <c r="AF1309" s="83">
        <f t="shared" si="266"/>
        <v>-5.1223805313502452E-4</v>
      </c>
      <c r="AG1309" s="83">
        <f t="shared" si="266"/>
        <v>-1.2701470658371539E-2</v>
      </c>
      <c r="AH1309" s="83">
        <f t="shared" si="266"/>
        <v>-9.1092585727883563E-2</v>
      </c>
      <c r="AI1309" s="83">
        <f t="shared" si="266"/>
        <v>1.5603146203923078E-3</v>
      </c>
      <c r="AJ1309" s="83">
        <f t="shared" si="266"/>
        <v>6.2772616460397543E-2</v>
      </c>
      <c r="AK1309" s="83">
        <f t="shared" si="266"/>
        <v>-3.3787227501298818E-2</v>
      </c>
      <c r="AL1309" s="83">
        <f t="shared" si="266"/>
        <v>-5.8844253359691602E-2</v>
      </c>
      <c r="AM1309" s="83">
        <f t="shared" si="266"/>
        <v>-6.9549672629480919E-2</v>
      </c>
      <c r="AN1309" s="83">
        <f t="shared" si="266"/>
        <v>9.1173336167265237E-2</v>
      </c>
      <c r="AO1309" s="83">
        <f t="shared" si="266"/>
        <v>0.17810176535553962</v>
      </c>
      <c r="AP1309" s="83">
        <f t="shared" si="266"/>
        <v>-9.1742813507902962E-2</v>
      </c>
      <c r="AQ1309" s="83">
        <f t="shared" si="266"/>
        <v>-9.2293434164125679E-2</v>
      </c>
      <c r="AR1309" s="83">
        <f t="shared" si="266"/>
        <v>6.5808110985855997E-2</v>
      </c>
      <c r="AS1309" s="83">
        <f t="shared" si="266"/>
        <v>3.1687423209447264E-2</v>
      </c>
      <c r="AT1309" s="83">
        <f t="shared" si="266"/>
        <v>0.10728880017725817</v>
      </c>
      <c r="AU1309" s="83">
        <f t="shared" si="266"/>
        <v>0.17385359168755615</v>
      </c>
      <c r="AV1309" s="83">
        <f t="shared" si="266"/>
        <v>-2.332256831922843E-2</v>
      </c>
      <c r="AW1309" s="83">
        <f t="shared" si="266"/>
        <v>-5.4379075060923605E-2</v>
      </c>
      <c r="AX1309" s="83">
        <f t="shared" si="266"/>
        <v>-0.1392719229680251</v>
      </c>
      <c r="AY1309" s="83">
        <f t="shared" si="266"/>
        <v>1.7556862741197304E-2</v>
      </c>
      <c r="AZ1309" s="83">
        <f t="shared" si="266"/>
        <v>3.8906546708932496E-2</v>
      </c>
      <c r="BA1309" s="83">
        <f t="shared" si="266"/>
        <v>6.6743517840911329E-2</v>
      </c>
      <c r="BB1309" s="83">
        <f t="shared" si="266"/>
        <v>0.14553243138158053</v>
      </c>
      <c r="BC1309" s="83">
        <f t="shared" si="266"/>
        <v>-1.2398630568081241E-2</v>
      </c>
      <c r="BD1309" s="83">
        <f t="shared" si="266"/>
        <v>-6.4036609728886237E-2</v>
      </c>
      <c r="BE1309" s="83">
        <f t="shared" si="266"/>
        <v>6.765348560571971E-2</v>
      </c>
      <c r="BF1309" s="83">
        <f t="shared" si="266"/>
        <v>-3.0969571429078298E-2</v>
      </c>
      <c r="BG1309" s="83">
        <f t="shared" si="266"/>
        <v>0.10587995097630939</v>
      </c>
      <c r="BH1309" s="83">
        <f t="shared" si="266"/>
        <v>5.4054914607096667E-2</v>
      </c>
      <c r="BI1309" s="83">
        <f t="shared" si="266"/>
        <v>6.5714868028090664E-2</v>
      </c>
      <c r="BJ1309" s="83">
        <f t="shared" si="266"/>
        <v>2.0750712414804529E-2</v>
      </c>
      <c r="BK1309" s="83">
        <f t="shared" si="266"/>
        <v>-0.16739421108967589</v>
      </c>
      <c r="BL1309" s="83">
        <f t="shared" si="266"/>
        <v>0.17479159230271674</v>
      </c>
      <c r="BM1309" s="83">
        <f t="shared" si="266"/>
        <v>-0.13288050725166894</v>
      </c>
      <c r="BN1309" s="83">
        <f t="shared" si="266"/>
        <v>9.2956137317181109E-2</v>
      </c>
      <c r="BO1309" s="83">
        <f t="shared" si="266"/>
        <v>0.11061247703642833</v>
      </c>
      <c r="BP1309" s="83">
        <f t="shared" si="266"/>
        <v>7.2574179118888096E-2</v>
      </c>
      <c r="BQ1309" s="83">
        <f t="shared" si="266"/>
        <v>-7.5220181131737618E-2</v>
      </c>
      <c r="BR1309" s="83">
        <f t="shared" si="266"/>
        <v>5.5803235586505878E-2</v>
      </c>
      <c r="BS1309" s="83">
        <f t="shared" si="266"/>
        <v>0.12510452069601452</v>
      </c>
      <c r="BT1309" s="83">
        <f t="shared" si="266"/>
        <v>-0.19145030693181259</v>
      </c>
      <c r="BU1309" s="83">
        <f t="shared" si="266"/>
        <v>-0.16984683651530738</v>
      </c>
      <c r="BV1309" s="83">
        <f t="shared" si="266"/>
        <v>-6.9837879366067418E-2</v>
      </c>
      <c r="BW1309" s="83">
        <f t="shared" si="265"/>
        <v>8.8494983324598001E-3</v>
      </c>
      <c r="BX1309" s="83">
        <f t="shared" si="265"/>
        <v>0.16174251388620359</v>
      </c>
      <c r="BY1309" s="83">
        <f t="shared" si="265"/>
        <v>-5.0994346235852681E-2</v>
      </c>
      <c r="BZ1309" s="83">
        <f t="shared" si="265"/>
        <v>-0.13785105641847736</v>
      </c>
      <c r="CA1309" s="83">
        <f t="shared" si="265"/>
        <v>4.5239705073982645E-2</v>
      </c>
      <c r="CB1309" s="83">
        <f t="shared" si="265"/>
        <v>-9.8255334645465459E-2</v>
      </c>
      <c r="CC1309" s="83">
        <f t="shared" si="265"/>
        <v>1.384379354318469E-2</v>
      </c>
      <c r="CD1309" s="83">
        <f t="shared" si="265"/>
        <v>-3.67687091832892E-2</v>
      </c>
      <c r="CE1309" s="83">
        <f t="shared" si="265"/>
        <v>-4.3002661323469984E-2</v>
      </c>
      <c r="CF1309" s="83">
        <f t="shared" si="265"/>
        <v>2.3848837547456674E-3</v>
      </c>
      <c r="CG1309" s="83">
        <f t="shared" si="265"/>
        <v>0.21994212883921441</v>
      </c>
      <c r="CH1309" s="83">
        <f t="shared" si="265"/>
        <v>-1.2607321413898519E-2</v>
      </c>
      <c r="CI1309" s="83">
        <f t="shared" si="265"/>
        <v>0.1831961431833434</v>
      </c>
      <c r="CJ1309" s="83">
        <f t="shared" si="265"/>
        <v>0.20924121897406106</v>
      </c>
      <c r="CK1309" s="83">
        <f t="shared" si="265"/>
        <v>7.1527972267020262E-2</v>
      </c>
      <c r="CL1309" s="83">
        <f t="shared" si="265"/>
        <v>0.10894447807839018</v>
      </c>
      <c r="CM1309" s="83">
        <f t="shared" si="265"/>
        <v>-0.12949507709822769</v>
      </c>
      <c r="CN1309" s="83">
        <f t="shared" si="265"/>
        <v>6.5434530629804852E-2</v>
      </c>
      <c r="CO1309" s="83">
        <f t="shared" si="265"/>
        <v>-4.4826206438414007E-2</v>
      </c>
      <c r="CP1309" s="83">
        <f t="shared" si="265"/>
        <v>-4.6357874554883001E-2</v>
      </c>
      <c r="CQ1309" s="83">
        <f t="shared" si="265"/>
        <v>3.2840803922215403E-2</v>
      </c>
      <c r="CR1309" s="83">
        <f t="shared" si="265"/>
        <v>1.2299499732627072E-2</v>
      </c>
      <c r="CS1309" s="83">
        <f t="shared" si="265"/>
        <v>4.0638313560153627E-2</v>
      </c>
      <c r="CT1309" s="83">
        <f t="shared" si="265"/>
        <v>-5.4622444503362143E-2</v>
      </c>
      <c r="CU1309" s="83">
        <f t="shared" si="265"/>
        <v>0.16753204959416548</v>
      </c>
      <c r="CV1309" s="83">
        <f t="shared" si="265"/>
        <v>-5.6633881034680103E-2</v>
      </c>
      <c r="CW1309" s="83">
        <f t="shared" si="265"/>
        <v>2.0038109235517847E-2</v>
      </c>
      <c r="CX1309" s="83">
        <f t="shared" si="265"/>
        <v>-0.16373641906569392</v>
      </c>
      <c r="CY1309" s="83">
        <f t="shared" si="265"/>
        <v>-6.9876399113796672E-2</v>
      </c>
      <c r="CZ1309" s="83">
        <f t="shared" si="265"/>
        <v>8.5166164500720343E-2</v>
      </c>
      <c r="DA1309" s="83">
        <f t="shared" si="265"/>
        <v>-0.23906838617856616</v>
      </c>
      <c r="DB1309" s="83">
        <f t="shared" si="265"/>
        <v>-5.2009587868141825E-2</v>
      </c>
      <c r="DC1309" s="83">
        <f t="shared" si="265"/>
        <v>-8.7382073496980531E-2</v>
      </c>
      <c r="DD1309" s="83">
        <f t="shared" si="265"/>
        <v>5.5212844126655947E-2</v>
      </c>
      <c r="DE1309" s="83">
        <f t="shared" si="265"/>
        <v>-9.3156790497401623E-2</v>
      </c>
    </row>
    <row r="1310" spans="3:109" x14ac:dyDescent="0.4">
      <c r="C1310" s="69"/>
      <c r="I1310" s="87"/>
      <c r="J1310" s="83">
        <f t="shared" si="236"/>
        <v>-0.14114052272512123</v>
      </c>
      <c r="K1310" s="83">
        <f t="shared" si="266"/>
        <v>9.2816199579476719E-2</v>
      </c>
      <c r="L1310" s="83">
        <f t="shared" si="266"/>
        <v>-5.4871146987245196E-3</v>
      </c>
      <c r="M1310" s="83">
        <f t="shared" si="266"/>
        <v>6.2628087751614478E-2</v>
      </c>
      <c r="N1310" s="83">
        <f t="shared" si="266"/>
        <v>5.8214804323189311E-2</v>
      </c>
      <c r="O1310" s="83">
        <f t="shared" si="266"/>
        <v>0.1422191774350236</v>
      </c>
      <c r="P1310" s="83">
        <f t="shared" si="266"/>
        <v>-8.7170145917492975E-2</v>
      </c>
      <c r="Q1310" s="83">
        <f t="shared" si="266"/>
        <v>-4.7387487923639636E-2</v>
      </c>
      <c r="R1310" s="83">
        <f t="shared" si="266"/>
        <v>-2.4616200816737707E-2</v>
      </c>
      <c r="S1310" s="83">
        <f t="shared" si="266"/>
        <v>-3.9800647445687273E-2</v>
      </c>
      <c r="T1310" s="83">
        <f t="shared" si="266"/>
        <v>4.1446892926088129E-2</v>
      </c>
      <c r="U1310" s="83">
        <f t="shared" si="266"/>
        <v>7.6584817196375263E-2</v>
      </c>
      <c r="V1310" s="83">
        <f t="shared" si="266"/>
        <v>-5.2907111256024153E-2</v>
      </c>
      <c r="W1310" s="83">
        <f t="shared" si="266"/>
        <v>-1.1437599824082706E-2</v>
      </c>
      <c r="X1310" s="83">
        <f t="shared" si="266"/>
        <v>0.21126354598887015</v>
      </c>
      <c r="Y1310" s="83">
        <f t="shared" si="266"/>
        <v>-4.6864236989801002E-2</v>
      </c>
      <c r="Z1310" s="83">
        <f t="shared" si="266"/>
        <v>1.524618595191886E-2</v>
      </c>
      <c r="AA1310" s="83">
        <f t="shared" si="266"/>
        <v>2.0365939663422206E-2</v>
      </c>
      <c r="AB1310" s="83">
        <f t="shared" si="266"/>
        <v>2.6928125413785267E-2</v>
      </c>
      <c r="AC1310" s="83">
        <f t="shared" si="266"/>
        <v>-4.8147504667084978E-2</v>
      </c>
      <c r="AD1310" s="83">
        <f t="shared" si="266"/>
        <v>5.7959944333791744E-2</v>
      </c>
      <c r="AE1310" s="83">
        <f t="shared" si="266"/>
        <v>-4.3782017721614351E-2</v>
      </c>
      <c r="AF1310" s="83">
        <f t="shared" si="266"/>
        <v>-6.4765070119626678E-2</v>
      </c>
      <c r="AG1310" s="83">
        <f t="shared" si="266"/>
        <v>1.5337128445192314E-5</v>
      </c>
      <c r="AH1310" s="83">
        <f t="shared" si="266"/>
        <v>9.5911439080830357E-2</v>
      </c>
      <c r="AI1310" s="83">
        <f t="shared" si="266"/>
        <v>2.0889289166664696E-3</v>
      </c>
      <c r="AJ1310" s="83">
        <f t="shared" si="266"/>
        <v>3.5586200162784128E-3</v>
      </c>
      <c r="AK1310" s="83">
        <f t="shared" si="266"/>
        <v>-2.9994241985250754E-3</v>
      </c>
      <c r="AL1310" s="83">
        <f t="shared" si="266"/>
        <v>1.3243360472173334E-2</v>
      </c>
      <c r="AM1310" s="83">
        <f t="shared" si="266"/>
        <v>0.10224939342950344</v>
      </c>
      <c r="AN1310" s="83">
        <f t="shared" si="266"/>
        <v>3.2153054737675157E-2</v>
      </c>
      <c r="AO1310" s="83">
        <f t="shared" si="266"/>
        <v>2.5637526976912857E-2</v>
      </c>
      <c r="AP1310" s="83">
        <f t="shared" si="266"/>
        <v>-2.6340520521416316E-2</v>
      </c>
      <c r="AQ1310" s="83">
        <f t="shared" si="266"/>
        <v>6.5836883617585662E-2</v>
      </c>
      <c r="AR1310" s="83">
        <f t="shared" si="266"/>
        <v>0.15223441299664417</v>
      </c>
      <c r="AS1310" s="83">
        <f t="shared" si="266"/>
        <v>2.361162460701579E-2</v>
      </c>
      <c r="AT1310" s="83">
        <f t="shared" si="266"/>
        <v>7.764663916975386E-3</v>
      </c>
      <c r="AU1310" s="83">
        <f t="shared" si="266"/>
        <v>6.8943253041403918E-2</v>
      </c>
      <c r="AV1310" s="83">
        <f t="shared" si="266"/>
        <v>-2.1421586834197939E-2</v>
      </c>
      <c r="AW1310" s="83">
        <f t="shared" si="266"/>
        <v>-1.004847381762256E-2</v>
      </c>
      <c r="AX1310" s="83">
        <f t="shared" si="266"/>
        <v>2.6522479136858981E-2</v>
      </c>
      <c r="AY1310" s="83">
        <f t="shared" si="266"/>
        <v>-8.78996519746401E-2</v>
      </c>
      <c r="AZ1310" s="83">
        <f t="shared" si="266"/>
        <v>3.3664530316419514E-2</v>
      </c>
      <c r="BA1310" s="83">
        <f t="shared" si="266"/>
        <v>-8.8019421192605529E-2</v>
      </c>
      <c r="BB1310" s="83">
        <f t="shared" si="266"/>
        <v>0.10683159783017011</v>
      </c>
      <c r="BC1310" s="83">
        <f t="shared" si="266"/>
        <v>0.11263927508123618</v>
      </c>
      <c r="BD1310" s="83">
        <f t="shared" si="266"/>
        <v>-0.1022531633015102</v>
      </c>
      <c r="BE1310" s="83">
        <f t="shared" si="266"/>
        <v>0.1105028793750357</v>
      </c>
      <c r="BF1310" s="83">
        <f t="shared" si="266"/>
        <v>9.1364031009210339E-2</v>
      </c>
      <c r="BG1310" s="83">
        <f t="shared" si="266"/>
        <v>9.6141017715388813E-3</v>
      </c>
      <c r="BH1310" s="83">
        <f t="shared" si="266"/>
        <v>9.6538185607184551E-2</v>
      </c>
      <c r="BI1310" s="83">
        <f t="shared" si="266"/>
        <v>7.3164772177008236E-3</v>
      </c>
      <c r="BJ1310" s="83">
        <f t="shared" si="266"/>
        <v>2.7071675318282713E-2</v>
      </c>
      <c r="BK1310" s="83">
        <f t="shared" si="266"/>
        <v>-0.17014922521999873</v>
      </c>
      <c r="BL1310" s="83">
        <f t="shared" si="266"/>
        <v>-2.3757255982144497E-3</v>
      </c>
      <c r="BM1310" s="83">
        <f t="shared" si="266"/>
        <v>0.33882081297383299</v>
      </c>
      <c r="BN1310" s="83">
        <f t="shared" si="266"/>
        <v>-4.806403211474234E-2</v>
      </c>
      <c r="BO1310" s="83">
        <f t="shared" si="266"/>
        <v>-8.6802827884070469E-2</v>
      </c>
      <c r="BP1310" s="83">
        <f t="shared" si="266"/>
        <v>5.1694060571947566E-2</v>
      </c>
      <c r="BQ1310" s="83">
        <f t="shared" si="266"/>
        <v>6.3475609035853711E-2</v>
      </c>
      <c r="BR1310" s="83">
        <f t="shared" si="266"/>
        <v>-5.1577583936347066E-2</v>
      </c>
      <c r="BS1310" s="83">
        <f t="shared" si="266"/>
        <v>7.8881017728228947E-2</v>
      </c>
      <c r="BT1310" s="83">
        <f t="shared" si="266"/>
        <v>1.6845561429796322E-2</v>
      </c>
      <c r="BU1310" s="83">
        <f t="shared" si="266"/>
        <v>4.5695055478107927E-2</v>
      </c>
      <c r="BV1310" s="83">
        <f t="shared" si="266"/>
        <v>1.9510372151013127E-2</v>
      </c>
      <c r="BW1310" s="83">
        <f t="shared" si="265"/>
        <v>2.526766289939306E-2</v>
      </c>
      <c r="BX1310" s="83">
        <f t="shared" si="265"/>
        <v>0.15424610647527909</v>
      </c>
      <c r="BY1310" s="83">
        <f t="shared" si="265"/>
        <v>2.1109247941895028E-2</v>
      </c>
      <c r="BZ1310" s="83">
        <f t="shared" si="265"/>
        <v>0.10006082096334774</v>
      </c>
      <c r="CA1310" s="83">
        <f t="shared" si="265"/>
        <v>2.5984756922785929E-2</v>
      </c>
      <c r="CB1310" s="83">
        <f t="shared" si="265"/>
        <v>-5.8233520489290438E-2</v>
      </c>
      <c r="CC1310" s="83">
        <f t="shared" si="265"/>
        <v>0.18385089344255823</v>
      </c>
      <c r="CD1310" s="83">
        <f t="shared" si="265"/>
        <v>1.9289165057066716E-2</v>
      </c>
      <c r="CE1310" s="83">
        <f t="shared" si="265"/>
        <v>-0.15980265097335208</v>
      </c>
      <c r="CF1310" s="83">
        <f t="shared" si="265"/>
        <v>3.5498212539436969E-2</v>
      </c>
      <c r="CG1310" s="83">
        <f t="shared" si="265"/>
        <v>5.3162942659067312E-2</v>
      </c>
      <c r="CH1310" s="83">
        <f t="shared" si="265"/>
        <v>2.2156444052500762E-2</v>
      </c>
      <c r="CI1310" s="83">
        <f t="shared" si="265"/>
        <v>-0.14752369285358966</v>
      </c>
      <c r="CJ1310" s="83">
        <f t="shared" si="265"/>
        <v>8.0226633446474627E-2</v>
      </c>
      <c r="CK1310" s="83">
        <f t="shared" si="265"/>
        <v>-2.7289515158855412E-2</v>
      </c>
      <c r="CL1310" s="83">
        <f t="shared" si="265"/>
        <v>8.6096472341854594E-2</v>
      </c>
      <c r="CM1310" s="83">
        <f t="shared" si="265"/>
        <v>8.1376025082335102E-2</v>
      </c>
      <c r="CN1310" s="83">
        <f t="shared" si="265"/>
        <v>1.7491093260144256E-2</v>
      </c>
      <c r="CO1310" s="83">
        <f t="shared" si="265"/>
        <v>-9.1046062747311751E-2</v>
      </c>
      <c r="CP1310" s="83">
        <f t="shared" si="265"/>
        <v>5.4121665906104635E-2</v>
      </c>
      <c r="CQ1310" s="83">
        <f t="shared" si="265"/>
        <v>-1.482578184625131E-2</v>
      </c>
      <c r="CR1310" s="83">
        <f t="shared" si="265"/>
        <v>0.12182694550621291</v>
      </c>
      <c r="CS1310" s="83">
        <f t="shared" si="265"/>
        <v>2.3204707264291731E-3</v>
      </c>
      <c r="CT1310" s="83">
        <f t="shared" si="265"/>
        <v>-7.0427991039174756E-2</v>
      </c>
      <c r="CU1310" s="83">
        <f t="shared" si="265"/>
        <v>2.4838782384249438E-2</v>
      </c>
      <c r="CV1310" s="83">
        <f t="shared" si="265"/>
        <v>2.9592966950846494E-2</v>
      </c>
      <c r="CW1310" s="83">
        <f t="shared" si="265"/>
        <v>9.2627037436765411E-2</v>
      </c>
      <c r="CX1310" s="83">
        <f t="shared" si="265"/>
        <v>-2.0427911466394224E-3</v>
      </c>
      <c r="CY1310" s="83">
        <f t="shared" si="265"/>
        <v>2.4163647131253199E-2</v>
      </c>
      <c r="CZ1310" s="83">
        <f t="shared" si="265"/>
        <v>6.3848323359310247E-2</v>
      </c>
      <c r="DA1310" s="83">
        <f t="shared" si="265"/>
        <v>0.13886734876440074</v>
      </c>
      <c r="DB1310" s="83">
        <f t="shared" si="265"/>
        <v>-8.3184627701858069E-2</v>
      </c>
      <c r="DC1310" s="83">
        <f t="shared" si="265"/>
        <v>-0.11375981358469081</v>
      </c>
      <c r="DD1310" s="83">
        <f t="shared" si="265"/>
        <v>-5.730572968204406E-2</v>
      </c>
      <c r="DE1310" s="83">
        <f t="shared" si="265"/>
        <v>-1.9023804764580304E-2</v>
      </c>
    </row>
    <row r="1311" spans="3:109" x14ac:dyDescent="0.4">
      <c r="C1311" s="69"/>
      <c r="I1311" s="87"/>
      <c r="J1311" s="83">
        <f t="shared" si="236"/>
        <v>-5.8908244412380323E-2</v>
      </c>
      <c r="K1311" s="83">
        <f t="shared" si="266"/>
        <v>2.5634149465073634E-2</v>
      </c>
      <c r="L1311" s="83">
        <f t="shared" si="266"/>
        <v>-0.11617064626842837</v>
      </c>
      <c r="M1311" s="83">
        <f t="shared" si="266"/>
        <v>7.4699423272598639E-2</v>
      </c>
      <c r="N1311" s="83">
        <f t="shared" si="266"/>
        <v>-0.1087850791135884</v>
      </c>
      <c r="O1311" s="83">
        <f t="shared" si="266"/>
        <v>2.5086340338718188E-2</v>
      </c>
      <c r="P1311" s="83">
        <f t="shared" si="266"/>
        <v>-2.2035363911582645E-2</v>
      </c>
      <c r="Q1311" s="83">
        <f t="shared" si="266"/>
        <v>7.3829989591104636E-2</v>
      </c>
      <c r="R1311" s="83">
        <f t="shared" si="266"/>
        <v>-1.6438542974358934E-2</v>
      </c>
      <c r="S1311" s="83">
        <f t="shared" si="266"/>
        <v>-8.0923804168801308E-2</v>
      </c>
      <c r="T1311" s="83">
        <f t="shared" si="266"/>
        <v>-0.11944493911477021</v>
      </c>
      <c r="U1311" s="83">
        <f t="shared" si="266"/>
        <v>-0.10297847246945659</v>
      </c>
      <c r="V1311" s="83">
        <f t="shared" si="266"/>
        <v>1.7493257158958001E-2</v>
      </c>
      <c r="W1311" s="83">
        <f t="shared" si="266"/>
        <v>9.527659767350713E-2</v>
      </c>
      <c r="X1311" s="83">
        <f t="shared" si="266"/>
        <v>3.7256583551723036E-3</v>
      </c>
      <c r="Y1311" s="83">
        <f t="shared" si="266"/>
        <v>1.179107786702282E-2</v>
      </c>
      <c r="Z1311" s="83">
        <f t="shared" si="266"/>
        <v>0.11127132075091427</v>
      </c>
      <c r="AA1311" s="83">
        <f t="shared" si="266"/>
        <v>-0.12268119855793209</v>
      </c>
      <c r="AB1311" s="83">
        <f t="shared" si="266"/>
        <v>7.9265723247730527E-2</v>
      </c>
      <c r="AC1311" s="83">
        <f t="shared" si="266"/>
        <v>-3.2792971718787305E-2</v>
      </c>
      <c r="AD1311" s="83">
        <f t="shared" si="266"/>
        <v>-1.4649568535848409E-2</v>
      </c>
      <c r="AE1311" s="83">
        <f t="shared" si="266"/>
        <v>-4.5784155506102722E-2</v>
      </c>
      <c r="AF1311" s="83">
        <f t="shared" si="266"/>
        <v>7.365938204680457E-2</v>
      </c>
      <c r="AG1311" s="83">
        <f t="shared" si="266"/>
        <v>-2.2749460354038895E-2</v>
      </c>
      <c r="AH1311" s="83">
        <f t="shared" si="266"/>
        <v>0.17737379368061509</v>
      </c>
      <c r="AI1311" s="83">
        <f t="shared" si="266"/>
        <v>-9.839926243192014E-3</v>
      </c>
      <c r="AJ1311" s="83">
        <f t="shared" si="266"/>
        <v>-0.10084152991812927</v>
      </c>
      <c r="AK1311" s="83">
        <f t="shared" si="266"/>
        <v>-0.14021254737534555</v>
      </c>
      <c r="AL1311" s="83">
        <f t="shared" si="266"/>
        <v>5.1469547674084957E-3</v>
      </c>
      <c r="AM1311" s="83">
        <f t="shared" si="266"/>
        <v>0.16648561527797068</v>
      </c>
      <c r="AN1311" s="83">
        <f t="shared" si="266"/>
        <v>8.2640943554873267E-2</v>
      </c>
      <c r="AO1311" s="83">
        <f t="shared" si="266"/>
        <v>-2.7596454361413985E-2</v>
      </c>
      <c r="AP1311" s="83">
        <f t="shared" si="266"/>
        <v>-6.7600597885854971E-2</v>
      </c>
      <c r="AQ1311" s="83">
        <f t="shared" si="266"/>
        <v>-0.1253660550482176</v>
      </c>
      <c r="AR1311" s="83">
        <f t="shared" si="266"/>
        <v>7.4589874167085346E-2</v>
      </c>
      <c r="AS1311" s="83">
        <f t="shared" si="266"/>
        <v>0.23913773335192065</v>
      </c>
      <c r="AT1311" s="83">
        <f t="shared" si="266"/>
        <v>-0.10051886805546924</v>
      </c>
      <c r="AU1311" s="83">
        <f t="shared" si="266"/>
        <v>-6.9653062914821172E-3</v>
      </c>
      <c r="AV1311" s="83">
        <f t="shared" si="266"/>
        <v>-0.15920053916477184</v>
      </c>
      <c r="AW1311" s="83">
        <f t="shared" si="266"/>
        <v>0.15516635114450214</v>
      </c>
      <c r="AX1311" s="83">
        <f t="shared" si="266"/>
        <v>0.21818474977188984</v>
      </c>
      <c r="AY1311" s="83">
        <f t="shared" si="266"/>
        <v>-7.7282243144803406E-2</v>
      </c>
      <c r="AZ1311" s="83">
        <f t="shared" si="266"/>
        <v>0.15131726448280877</v>
      </c>
      <c r="BA1311" s="83">
        <f t="shared" si="266"/>
        <v>-3.3131608793382984E-2</v>
      </c>
      <c r="BB1311" s="83">
        <f t="shared" si="266"/>
        <v>-5.6986781495273489E-2</v>
      </c>
      <c r="BC1311" s="83">
        <f t="shared" si="266"/>
        <v>0.12129506625699819</v>
      </c>
      <c r="BD1311" s="83">
        <f t="shared" si="266"/>
        <v>0.1439201402893551</v>
      </c>
      <c r="BE1311" s="83">
        <f t="shared" si="266"/>
        <v>-2.4651173916777729E-2</v>
      </c>
      <c r="BF1311" s="83">
        <f t="shared" si="266"/>
        <v>3.409727004845902E-2</v>
      </c>
      <c r="BG1311" s="83">
        <f t="shared" si="266"/>
        <v>2.70443366917908E-2</v>
      </c>
      <c r="BH1311" s="83">
        <f t="shared" si="266"/>
        <v>-5.9879282660154298E-2</v>
      </c>
      <c r="BI1311" s="83">
        <f t="shared" si="266"/>
        <v>5.9565173481727698E-2</v>
      </c>
      <c r="BJ1311" s="83">
        <f t="shared" si="266"/>
        <v>6.8179733545271293E-2</v>
      </c>
      <c r="BK1311" s="83">
        <f t="shared" si="266"/>
        <v>0.10406401337391888</v>
      </c>
      <c r="BL1311" s="83">
        <f t="shared" si="266"/>
        <v>-0.12836186040719108</v>
      </c>
      <c r="BM1311" s="83">
        <f t="shared" si="266"/>
        <v>3.888539955487455E-2</v>
      </c>
      <c r="BN1311" s="83">
        <f t="shared" si="266"/>
        <v>-0.15155503843583248</v>
      </c>
      <c r="BO1311" s="83">
        <f t="shared" si="266"/>
        <v>-3.2084536940276936E-2</v>
      </c>
      <c r="BP1311" s="83">
        <f t="shared" si="266"/>
        <v>0.24270273575238041</v>
      </c>
      <c r="BQ1311" s="83">
        <f t="shared" si="266"/>
        <v>-0.16449148331808894</v>
      </c>
      <c r="BR1311" s="83">
        <f t="shared" si="266"/>
        <v>0.12992423621261479</v>
      </c>
      <c r="BS1311" s="83">
        <f t="shared" si="266"/>
        <v>7.5377138532270641E-2</v>
      </c>
      <c r="BT1311" s="83">
        <f t="shared" si="266"/>
        <v>3.8789062478475973E-2</v>
      </c>
      <c r="BU1311" s="83">
        <f t="shared" si="266"/>
        <v>0.1361063675442947</v>
      </c>
      <c r="BV1311" s="83">
        <f t="shared" ref="BV1311:DE1318" si="267">BV521+$D$4*BV$799*BV$800*$D$12</f>
        <v>0.14020100750543693</v>
      </c>
      <c r="BW1311" s="83">
        <f t="shared" si="267"/>
        <v>-8.365135442217049E-2</v>
      </c>
      <c r="BX1311" s="83">
        <f t="shared" si="267"/>
        <v>0.15453545221112122</v>
      </c>
      <c r="BY1311" s="83">
        <f t="shared" si="267"/>
        <v>7.5657493094338802E-6</v>
      </c>
      <c r="BZ1311" s="83">
        <f t="shared" si="267"/>
        <v>1.2379189989058166E-2</v>
      </c>
      <c r="CA1311" s="83">
        <f t="shared" si="267"/>
        <v>4.9577362368714815E-2</v>
      </c>
      <c r="CB1311" s="83">
        <f t="shared" si="267"/>
        <v>0.22284816856736836</v>
      </c>
      <c r="CC1311" s="83">
        <f t="shared" si="267"/>
        <v>-4.5506368629600766E-2</v>
      </c>
      <c r="CD1311" s="83">
        <f t="shared" si="267"/>
        <v>0.17762580337595477</v>
      </c>
      <c r="CE1311" s="83">
        <f t="shared" si="267"/>
        <v>-1.7907468677220609E-2</v>
      </c>
      <c r="CF1311" s="83">
        <f t="shared" si="267"/>
        <v>-7.4632117157488978E-2</v>
      </c>
      <c r="CG1311" s="83">
        <f t="shared" si="267"/>
        <v>-9.7211153851230386E-2</v>
      </c>
      <c r="CH1311" s="83">
        <f t="shared" si="267"/>
        <v>-3.0107359994559681E-2</v>
      </c>
      <c r="CI1311" s="83">
        <f t="shared" si="267"/>
        <v>-1.8656151328891181E-2</v>
      </c>
      <c r="CJ1311" s="83">
        <f t="shared" si="267"/>
        <v>-4.185153548508163E-2</v>
      </c>
      <c r="CK1311" s="83">
        <f t="shared" si="267"/>
        <v>3.7055150325882934E-2</v>
      </c>
      <c r="CL1311" s="83">
        <f t="shared" si="267"/>
        <v>6.2759852086542417E-2</v>
      </c>
      <c r="CM1311" s="83">
        <f t="shared" si="267"/>
        <v>-3.386076042441892E-2</v>
      </c>
      <c r="CN1311" s="83">
        <f t="shared" si="267"/>
        <v>-0.13459636719304297</v>
      </c>
      <c r="CO1311" s="83">
        <f t="shared" si="267"/>
        <v>-3.5367987226561634E-2</v>
      </c>
      <c r="CP1311" s="83">
        <f t="shared" si="267"/>
        <v>4.0505101278054186E-2</v>
      </c>
      <c r="CQ1311" s="83">
        <f t="shared" si="267"/>
        <v>-5.9607127422143927E-2</v>
      </c>
      <c r="CR1311" s="83">
        <f t="shared" si="267"/>
        <v>-3.8145051695794366E-2</v>
      </c>
      <c r="CS1311" s="83">
        <f t="shared" si="267"/>
        <v>4.4584706199696277E-3</v>
      </c>
      <c r="CT1311" s="83">
        <f t="shared" si="267"/>
        <v>-0.13967963245610568</v>
      </c>
      <c r="CU1311" s="83">
        <f t="shared" si="267"/>
        <v>6.1139748664282116E-2</v>
      </c>
      <c r="CV1311" s="83">
        <f t="shared" si="267"/>
        <v>0.18397018043072452</v>
      </c>
      <c r="CW1311" s="83">
        <f t="shared" si="267"/>
        <v>4.5107007709242704E-2</v>
      </c>
      <c r="CX1311" s="83">
        <f t="shared" si="267"/>
        <v>-0.15090453453655284</v>
      </c>
      <c r="CY1311" s="83">
        <f t="shared" si="267"/>
        <v>-0.10299075956631464</v>
      </c>
      <c r="CZ1311" s="83">
        <f t="shared" si="267"/>
        <v>0.15407654683521477</v>
      </c>
      <c r="DA1311" s="83">
        <f t="shared" si="267"/>
        <v>4.8248165954652346E-2</v>
      </c>
      <c r="DB1311" s="83">
        <f t="shared" si="267"/>
        <v>4.7829822231329991E-2</v>
      </c>
      <c r="DC1311" s="83">
        <f t="shared" si="267"/>
        <v>-3.8330983441464711E-2</v>
      </c>
      <c r="DD1311" s="83">
        <f t="shared" si="267"/>
        <v>0.1463841494349655</v>
      </c>
      <c r="DE1311" s="83">
        <f t="shared" si="267"/>
        <v>-8.2327255501457419E-2</v>
      </c>
    </row>
    <row r="1312" spans="3:109" x14ac:dyDescent="0.4">
      <c r="C1312" s="69"/>
      <c r="I1312" s="87"/>
      <c r="J1312" s="83">
        <f t="shared" si="236"/>
        <v>-3.8718247780723625E-3</v>
      </c>
      <c r="K1312" s="83">
        <f t="shared" ref="K1312:BV1315" si="268">K522+$D$4*K$799*K$800*$D$12</f>
        <v>5.974176382945659E-2</v>
      </c>
      <c r="L1312" s="83">
        <f t="shared" si="268"/>
        <v>6.4137428777429353E-2</v>
      </c>
      <c r="M1312" s="83">
        <f t="shared" si="268"/>
        <v>4.3878037109414667E-2</v>
      </c>
      <c r="N1312" s="83">
        <f t="shared" si="268"/>
        <v>8.7600735587684039E-2</v>
      </c>
      <c r="O1312" s="83">
        <f t="shared" si="268"/>
        <v>-0.24609615806815921</v>
      </c>
      <c r="P1312" s="83">
        <f t="shared" si="268"/>
        <v>-8.1116549583703651E-2</v>
      </c>
      <c r="Q1312" s="83">
        <f t="shared" si="268"/>
        <v>5.8033443878427043E-2</v>
      </c>
      <c r="R1312" s="83">
        <f t="shared" si="268"/>
        <v>-3.0266320228596634E-2</v>
      </c>
      <c r="S1312" s="83">
        <f t="shared" si="268"/>
        <v>3.5529744977546518E-2</v>
      </c>
      <c r="T1312" s="83">
        <f t="shared" si="268"/>
        <v>8.5146660616534798E-3</v>
      </c>
      <c r="U1312" s="83">
        <f t="shared" si="268"/>
        <v>3.9308715672932037E-2</v>
      </c>
      <c r="V1312" s="83">
        <f t="shared" si="268"/>
        <v>-0.19504742666616531</v>
      </c>
      <c r="W1312" s="83">
        <f t="shared" si="268"/>
        <v>-0.10337592624099204</v>
      </c>
      <c r="X1312" s="83">
        <f t="shared" si="268"/>
        <v>-5.4880939146929965E-2</v>
      </c>
      <c r="Y1312" s="83">
        <f t="shared" si="268"/>
        <v>-8.0478627031959571E-2</v>
      </c>
      <c r="Z1312" s="83">
        <f t="shared" si="268"/>
        <v>-0.18521742792802209</v>
      </c>
      <c r="AA1312" s="83">
        <f t="shared" si="268"/>
        <v>-2.13974510561428E-2</v>
      </c>
      <c r="AB1312" s="83">
        <f t="shared" si="268"/>
        <v>0.12728612668689701</v>
      </c>
      <c r="AC1312" s="83">
        <f t="shared" si="268"/>
        <v>-5.9316521112039215E-2</v>
      </c>
      <c r="AD1312" s="83">
        <f t="shared" si="268"/>
        <v>0.11369228755598149</v>
      </c>
      <c r="AE1312" s="83">
        <f t="shared" si="268"/>
        <v>0.15855073317369245</v>
      </c>
      <c r="AF1312" s="83">
        <f t="shared" si="268"/>
        <v>-0.19379203501119699</v>
      </c>
      <c r="AG1312" s="83">
        <f t="shared" si="268"/>
        <v>0.13188878774247187</v>
      </c>
      <c r="AH1312" s="83">
        <f t="shared" si="268"/>
        <v>-0.14011879053094131</v>
      </c>
      <c r="AI1312" s="83">
        <f t="shared" si="268"/>
        <v>9.2750333875617111E-2</v>
      </c>
      <c r="AJ1312" s="83">
        <f t="shared" si="268"/>
        <v>-2.4208216180971426E-2</v>
      </c>
      <c r="AK1312" s="83">
        <f t="shared" si="268"/>
        <v>-8.7526820555604359E-2</v>
      </c>
      <c r="AL1312" s="83">
        <f t="shared" si="268"/>
        <v>5.2575695862497142E-2</v>
      </c>
      <c r="AM1312" s="83">
        <f t="shared" si="268"/>
        <v>-6.5392655724227672E-2</v>
      </c>
      <c r="AN1312" s="83">
        <f t="shared" si="268"/>
        <v>6.4737344637090258E-2</v>
      </c>
      <c r="AO1312" s="83">
        <f t="shared" si="268"/>
        <v>0.10496834551360981</v>
      </c>
      <c r="AP1312" s="83">
        <f t="shared" si="268"/>
        <v>-0.18464714802707086</v>
      </c>
      <c r="AQ1312" s="83">
        <f t="shared" si="268"/>
        <v>-4.2307991679690717E-2</v>
      </c>
      <c r="AR1312" s="83">
        <f t="shared" si="268"/>
        <v>-1.4292544728712353E-2</v>
      </c>
      <c r="AS1312" s="83">
        <f t="shared" si="268"/>
        <v>6.0979877526180511E-2</v>
      </c>
      <c r="AT1312" s="83">
        <f t="shared" si="268"/>
        <v>7.6191118933251173E-2</v>
      </c>
      <c r="AU1312" s="83">
        <f t="shared" si="268"/>
        <v>6.1952187859666837E-2</v>
      </c>
      <c r="AV1312" s="83">
        <f t="shared" si="268"/>
        <v>0.17569971692979702</v>
      </c>
      <c r="AW1312" s="83">
        <f t="shared" si="268"/>
        <v>9.7547568212530675E-2</v>
      </c>
      <c r="AX1312" s="83">
        <f t="shared" si="268"/>
        <v>-5.2390444195793251E-2</v>
      </c>
      <c r="AY1312" s="83">
        <f t="shared" si="268"/>
        <v>-4.332724903148915E-2</v>
      </c>
      <c r="AZ1312" s="83">
        <f t="shared" si="268"/>
        <v>8.7053385236593492E-2</v>
      </c>
      <c r="BA1312" s="83">
        <f t="shared" si="268"/>
        <v>-3.2376936720839161E-2</v>
      </c>
      <c r="BB1312" s="83">
        <f t="shared" si="268"/>
        <v>4.2525049355316501E-2</v>
      </c>
      <c r="BC1312" s="83">
        <f t="shared" si="268"/>
        <v>2.7201335454422441E-2</v>
      </c>
      <c r="BD1312" s="83">
        <f t="shared" si="268"/>
        <v>0.15018901737113063</v>
      </c>
      <c r="BE1312" s="83">
        <f t="shared" si="268"/>
        <v>9.5743387709947905E-2</v>
      </c>
      <c r="BF1312" s="83">
        <f t="shared" si="268"/>
        <v>0.20279474623999391</v>
      </c>
      <c r="BG1312" s="83">
        <f t="shared" si="268"/>
        <v>5.1374555357963779E-2</v>
      </c>
      <c r="BH1312" s="83">
        <f t="shared" si="268"/>
        <v>-0.14711239616445418</v>
      </c>
      <c r="BI1312" s="83">
        <f t="shared" si="268"/>
        <v>2.4555194571787391E-3</v>
      </c>
      <c r="BJ1312" s="83">
        <f t="shared" si="268"/>
        <v>-9.1647488059463253E-2</v>
      </c>
      <c r="BK1312" s="83">
        <f t="shared" si="268"/>
        <v>-0.15859112455134691</v>
      </c>
      <c r="BL1312" s="83">
        <f t="shared" si="268"/>
        <v>0.12546268944641947</v>
      </c>
      <c r="BM1312" s="83">
        <f t="shared" si="268"/>
        <v>0.14917845888895886</v>
      </c>
      <c r="BN1312" s="83">
        <f t="shared" si="268"/>
        <v>4.0315659242331693E-2</v>
      </c>
      <c r="BO1312" s="83">
        <f t="shared" si="268"/>
        <v>-4.9752189374040551E-2</v>
      </c>
      <c r="BP1312" s="83">
        <f t="shared" si="268"/>
        <v>-0.17177354401087777</v>
      </c>
      <c r="BQ1312" s="83">
        <f t="shared" si="268"/>
        <v>0.2512664439033529</v>
      </c>
      <c r="BR1312" s="83">
        <f t="shared" si="268"/>
        <v>-3.7604973918240789E-2</v>
      </c>
      <c r="BS1312" s="83">
        <f t="shared" si="268"/>
        <v>4.1753596832212185E-2</v>
      </c>
      <c r="BT1312" s="83">
        <f t="shared" si="268"/>
        <v>-6.3148056334461175E-2</v>
      </c>
      <c r="BU1312" s="83">
        <f t="shared" si="268"/>
        <v>8.5087124886808738E-2</v>
      </c>
      <c r="BV1312" s="83">
        <f t="shared" si="268"/>
        <v>-0.10782884738979968</v>
      </c>
      <c r="BW1312" s="83">
        <f t="shared" si="267"/>
        <v>9.539479637052764E-2</v>
      </c>
      <c r="BX1312" s="83">
        <f t="shared" si="267"/>
        <v>1.5173189509858697E-2</v>
      </c>
      <c r="BY1312" s="83">
        <f t="shared" si="267"/>
        <v>0.14752369373751134</v>
      </c>
      <c r="BZ1312" s="83">
        <f t="shared" si="267"/>
        <v>-8.5909083098564168E-2</v>
      </c>
      <c r="CA1312" s="83">
        <f t="shared" si="267"/>
        <v>-0.15062525737633173</v>
      </c>
      <c r="CB1312" s="83">
        <f t="shared" si="267"/>
        <v>-2.7144310726567446E-2</v>
      </c>
      <c r="CC1312" s="83">
        <f t="shared" si="267"/>
        <v>-0.26896587145293555</v>
      </c>
      <c r="CD1312" s="83">
        <f t="shared" si="267"/>
        <v>0.13921397493711882</v>
      </c>
      <c r="CE1312" s="83">
        <f t="shared" si="267"/>
        <v>-7.0700377346518586E-2</v>
      </c>
      <c r="CF1312" s="83">
        <f t="shared" si="267"/>
        <v>-0.19681863369283681</v>
      </c>
      <c r="CG1312" s="83">
        <f t="shared" si="267"/>
        <v>0.12153625426769604</v>
      </c>
      <c r="CH1312" s="83">
        <f t="shared" si="267"/>
        <v>2.8503666952485324E-2</v>
      </c>
      <c r="CI1312" s="83">
        <f t="shared" si="267"/>
        <v>-5.7302045593330866E-2</v>
      </c>
      <c r="CJ1312" s="83">
        <f t="shared" si="267"/>
        <v>0.13930547275920516</v>
      </c>
      <c r="CK1312" s="83">
        <f t="shared" si="267"/>
        <v>-4.107944002702052E-2</v>
      </c>
      <c r="CL1312" s="83">
        <f t="shared" si="267"/>
        <v>7.1102365131546011E-2</v>
      </c>
      <c r="CM1312" s="83">
        <f t="shared" si="267"/>
        <v>-7.5053049537220137E-3</v>
      </c>
      <c r="CN1312" s="83">
        <f t="shared" si="267"/>
        <v>-1.2298779075742172E-2</v>
      </c>
      <c r="CO1312" s="83">
        <f t="shared" si="267"/>
        <v>-0.1269087808513675</v>
      </c>
      <c r="CP1312" s="83">
        <f t="shared" si="267"/>
        <v>-5.3870413510177649E-2</v>
      </c>
      <c r="CQ1312" s="83">
        <f t="shared" si="267"/>
        <v>9.0327206453800352E-2</v>
      </c>
      <c r="CR1312" s="83">
        <f t="shared" si="267"/>
        <v>-3.1963988680117966E-3</v>
      </c>
      <c r="CS1312" s="83">
        <f t="shared" si="267"/>
        <v>-1.7257368620152577E-2</v>
      </c>
      <c r="CT1312" s="83">
        <f t="shared" si="267"/>
        <v>-3.7530104714989687E-2</v>
      </c>
      <c r="CU1312" s="83">
        <f t="shared" si="267"/>
        <v>-4.3198024827641401E-2</v>
      </c>
      <c r="CV1312" s="83">
        <f t="shared" si="267"/>
        <v>-1.7209865220555185E-3</v>
      </c>
      <c r="CW1312" s="83">
        <f t="shared" si="267"/>
        <v>8.2802483998358628E-3</v>
      </c>
      <c r="CX1312" s="83">
        <f t="shared" si="267"/>
        <v>0.12078861306082297</v>
      </c>
      <c r="CY1312" s="83">
        <f t="shared" si="267"/>
        <v>-4.5353113791889645E-2</v>
      </c>
      <c r="CZ1312" s="83">
        <f t="shared" si="267"/>
        <v>-3.0251137022702355E-2</v>
      </c>
      <c r="DA1312" s="83">
        <f t="shared" si="267"/>
        <v>4.0880030292174512E-2</v>
      </c>
      <c r="DB1312" s="83">
        <f t="shared" si="267"/>
        <v>0.17361044802059966</v>
      </c>
      <c r="DC1312" s="83">
        <f t="shared" si="267"/>
        <v>5.2867330532275041E-2</v>
      </c>
      <c r="DD1312" s="83">
        <f t="shared" si="267"/>
        <v>3.4783380744561845E-2</v>
      </c>
      <c r="DE1312" s="83">
        <f t="shared" si="267"/>
        <v>-2.5061634208624155E-2</v>
      </c>
    </row>
    <row r="1313" spans="3:109" x14ac:dyDescent="0.4">
      <c r="C1313" s="69"/>
      <c r="I1313" s="87"/>
      <c r="J1313" s="83">
        <f t="shared" si="236"/>
        <v>-3.1981372022960829E-2</v>
      </c>
      <c r="K1313" s="83">
        <f t="shared" si="268"/>
        <v>5.4342463352224202E-2</v>
      </c>
      <c r="L1313" s="83">
        <f t="shared" si="268"/>
        <v>-2.660733225688976E-2</v>
      </c>
      <c r="M1313" s="83">
        <f t="shared" si="268"/>
        <v>-0.21078067039916987</v>
      </c>
      <c r="N1313" s="83">
        <f t="shared" si="268"/>
        <v>-1.2874680277484514E-2</v>
      </c>
      <c r="O1313" s="83">
        <f t="shared" si="268"/>
        <v>0.14150416075751465</v>
      </c>
      <c r="P1313" s="83">
        <f t="shared" si="268"/>
        <v>8.4226034540061709E-2</v>
      </c>
      <c r="Q1313" s="83">
        <f t="shared" si="268"/>
        <v>9.8189156504392208E-2</v>
      </c>
      <c r="R1313" s="83">
        <f t="shared" si="268"/>
        <v>1.6790603106459114E-2</v>
      </c>
      <c r="S1313" s="83">
        <f t="shared" si="268"/>
        <v>0.11941952558541956</v>
      </c>
      <c r="T1313" s="83">
        <f t="shared" si="268"/>
        <v>-0.12734185063593642</v>
      </c>
      <c r="U1313" s="83">
        <f t="shared" si="268"/>
        <v>5.2894513653740816E-2</v>
      </c>
      <c r="V1313" s="83">
        <f t="shared" si="268"/>
        <v>-8.3089901535359612E-2</v>
      </c>
      <c r="W1313" s="83">
        <f t="shared" si="268"/>
        <v>6.5655179493074797E-2</v>
      </c>
      <c r="X1313" s="83">
        <f t="shared" si="268"/>
        <v>3.9773951280793036E-2</v>
      </c>
      <c r="Y1313" s="83">
        <f t="shared" si="268"/>
        <v>-1.4394166502467817E-4</v>
      </c>
      <c r="Z1313" s="83">
        <f t="shared" si="268"/>
        <v>4.6928056100039334E-2</v>
      </c>
      <c r="AA1313" s="83">
        <f t="shared" si="268"/>
        <v>-0.10064714526587681</v>
      </c>
      <c r="AB1313" s="83">
        <f t="shared" si="268"/>
        <v>0.13046013101871962</v>
      </c>
      <c r="AC1313" s="83">
        <f t="shared" si="268"/>
        <v>8.4207921221489165E-2</v>
      </c>
      <c r="AD1313" s="83">
        <f t="shared" si="268"/>
        <v>4.5492241003180561E-3</v>
      </c>
      <c r="AE1313" s="83">
        <f t="shared" si="268"/>
        <v>-0.13951907503471056</v>
      </c>
      <c r="AF1313" s="83">
        <f t="shared" si="268"/>
        <v>8.0835954363142268E-3</v>
      </c>
      <c r="AG1313" s="83">
        <f t="shared" si="268"/>
        <v>3.2177470998238145E-2</v>
      </c>
      <c r="AH1313" s="83">
        <f t="shared" si="268"/>
        <v>0.10954689953256279</v>
      </c>
      <c r="AI1313" s="83">
        <f t="shared" si="268"/>
        <v>0.13468168466914049</v>
      </c>
      <c r="AJ1313" s="83">
        <f t="shared" si="268"/>
        <v>3.3446170010497593E-2</v>
      </c>
      <c r="AK1313" s="83">
        <f t="shared" si="268"/>
        <v>-1.8757920414874462E-2</v>
      </c>
      <c r="AL1313" s="83">
        <f t="shared" si="268"/>
        <v>0.15453926723806041</v>
      </c>
      <c r="AM1313" s="83">
        <f t="shared" si="268"/>
        <v>-6.5637368031281229E-2</v>
      </c>
      <c r="AN1313" s="83">
        <f t="shared" si="268"/>
        <v>-9.6653091940781428E-3</v>
      </c>
      <c r="AO1313" s="83">
        <f t="shared" si="268"/>
        <v>-5.9173270903212061E-2</v>
      </c>
      <c r="AP1313" s="83">
        <f t="shared" si="268"/>
        <v>1.5976771422172405E-2</v>
      </c>
      <c r="AQ1313" s="83">
        <f t="shared" si="268"/>
        <v>-6.4098614737694681E-2</v>
      </c>
      <c r="AR1313" s="83">
        <f t="shared" si="268"/>
        <v>-0.10576210213202376</v>
      </c>
      <c r="AS1313" s="83">
        <f t="shared" si="268"/>
        <v>-1.7448032832603617E-2</v>
      </c>
      <c r="AT1313" s="83">
        <f t="shared" si="268"/>
        <v>-8.9881606798807814E-2</v>
      </c>
      <c r="AU1313" s="83">
        <f t="shared" si="268"/>
        <v>9.0758742510536894E-2</v>
      </c>
      <c r="AV1313" s="83">
        <f t="shared" si="268"/>
        <v>8.7563900404399417E-2</v>
      </c>
      <c r="AW1313" s="83">
        <f t="shared" si="268"/>
        <v>4.4531330186413934E-2</v>
      </c>
      <c r="AX1313" s="83">
        <f t="shared" si="268"/>
        <v>7.847259359763202E-2</v>
      </c>
      <c r="AY1313" s="83">
        <f t="shared" si="268"/>
        <v>0.10886059797017524</v>
      </c>
      <c r="AZ1313" s="83">
        <f t="shared" si="268"/>
        <v>-6.2227898768679464E-2</v>
      </c>
      <c r="BA1313" s="83">
        <f t="shared" si="268"/>
        <v>-7.4373129416807376E-2</v>
      </c>
      <c r="BB1313" s="83">
        <f t="shared" si="268"/>
        <v>-8.866550213119645E-2</v>
      </c>
      <c r="BC1313" s="83">
        <f t="shared" si="268"/>
        <v>-1.3958935528067842E-2</v>
      </c>
      <c r="BD1313" s="83">
        <f t="shared" si="268"/>
        <v>-1.7394945205120294E-2</v>
      </c>
      <c r="BE1313" s="83">
        <f t="shared" si="268"/>
        <v>9.8376811514949397E-2</v>
      </c>
      <c r="BF1313" s="83">
        <f t="shared" si="268"/>
        <v>0.10917180859967253</v>
      </c>
      <c r="BG1313" s="83">
        <f t="shared" si="268"/>
        <v>-0.1125281878005884</v>
      </c>
      <c r="BH1313" s="83">
        <f t="shared" si="268"/>
        <v>4.8452332633295403E-2</v>
      </c>
      <c r="BI1313" s="83">
        <f t="shared" si="268"/>
        <v>-9.2181444691425835E-2</v>
      </c>
      <c r="BJ1313" s="83">
        <f t="shared" si="268"/>
        <v>0.24949902726823475</v>
      </c>
      <c r="BK1313" s="83">
        <f t="shared" si="268"/>
        <v>2.1062235924667719E-2</v>
      </c>
      <c r="BL1313" s="83">
        <f t="shared" si="268"/>
        <v>-4.203801838237578E-2</v>
      </c>
      <c r="BM1313" s="83">
        <f t="shared" si="268"/>
        <v>-2.0188332433177291E-3</v>
      </c>
      <c r="BN1313" s="83">
        <f t="shared" si="268"/>
        <v>-3.4272887141741586E-2</v>
      </c>
      <c r="BO1313" s="83">
        <f t="shared" si="268"/>
        <v>0.15991694848455329</v>
      </c>
      <c r="BP1313" s="83">
        <f t="shared" si="268"/>
        <v>6.5185768856309834E-2</v>
      </c>
      <c r="BQ1313" s="83">
        <f t="shared" si="268"/>
        <v>2.9738131994828474E-2</v>
      </c>
      <c r="BR1313" s="83">
        <f t="shared" si="268"/>
        <v>7.5449279134680797E-3</v>
      </c>
      <c r="BS1313" s="83">
        <f t="shared" si="268"/>
        <v>-6.2125671143468666E-3</v>
      </c>
      <c r="BT1313" s="83">
        <f t="shared" si="268"/>
        <v>-1.8474550662572507E-2</v>
      </c>
      <c r="BU1313" s="83">
        <f t="shared" si="268"/>
        <v>4.3564546664418273E-2</v>
      </c>
      <c r="BV1313" s="83">
        <f t="shared" si="268"/>
        <v>0.18145175500743821</v>
      </c>
      <c r="BW1313" s="83">
        <f t="shared" si="267"/>
        <v>4.0757490275489146E-2</v>
      </c>
      <c r="BX1313" s="83">
        <f t="shared" si="267"/>
        <v>-3.13070348908819E-2</v>
      </c>
      <c r="BY1313" s="83">
        <f t="shared" si="267"/>
        <v>-6.663110468342745E-2</v>
      </c>
      <c r="BZ1313" s="83">
        <f t="shared" si="267"/>
        <v>0.18509670874165987</v>
      </c>
      <c r="CA1313" s="83">
        <f t="shared" si="267"/>
        <v>-3.3319690473961688E-2</v>
      </c>
      <c r="CB1313" s="83">
        <f t="shared" si="267"/>
        <v>-6.8037411793266736E-3</v>
      </c>
      <c r="CC1313" s="83">
        <f t="shared" si="267"/>
        <v>-5.0453368347525979E-3</v>
      </c>
      <c r="CD1313" s="83">
        <f t="shared" si="267"/>
        <v>-0.19424609274510118</v>
      </c>
      <c r="CE1313" s="83">
        <f t="shared" si="267"/>
        <v>-5.9612385293689389E-2</v>
      </c>
      <c r="CF1313" s="83">
        <f t="shared" si="267"/>
        <v>7.8305710550532495E-2</v>
      </c>
      <c r="CG1313" s="83">
        <f t="shared" si="267"/>
        <v>-5.5127321842499098E-2</v>
      </c>
      <c r="CH1313" s="83">
        <f t="shared" si="267"/>
        <v>-6.1779458993899077E-2</v>
      </c>
      <c r="CI1313" s="83">
        <f t="shared" si="267"/>
        <v>-0.10608292557822875</v>
      </c>
      <c r="CJ1313" s="83">
        <f t="shared" si="267"/>
        <v>-0.15731668956739789</v>
      </c>
      <c r="CK1313" s="83">
        <f t="shared" si="267"/>
        <v>-1.1473452989057624E-2</v>
      </c>
      <c r="CL1313" s="83">
        <f t="shared" si="267"/>
        <v>-6.0514795640334434E-3</v>
      </c>
      <c r="CM1313" s="83">
        <f t="shared" si="267"/>
        <v>0.13115872329032591</v>
      </c>
      <c r="CN1313" s="83">
        <f t="shared" si="267"/>
        <v>-1.0367117702027803E-2</v>
      </c>
      <c r="CO1313" s="83">
        <f t="shared" si="267"/>
        <v>2.9908168899896665E-3</v>
      </c>
      <c r="CP1313" s="83">
        <f t="shared" si="267"/>
        <v>-0.12256818167882208</v>
      </c>
      <c r="CQ1313" s="83">
        <f t="shared" si="267"/>
        <v>5.3828361905485671E-2</v>
      </c>
      <c r="CR1313" s="83">
        <f t="shared" si="267"/>
        <v>-0.10883202301782924</v>
      </c>
      <c r="CS1313" s="83">
        <f t="shared" si="267"/>
        <v>-5.3623861342395759E-2</v>
      </c>
      <c r="CT1313" s="83">
        <f t="shared" si="267"/>
        <v>7.0391541471065994E-2</v>
      </c>
      <c r="CU1313" s="83">
        <f t="shared" si="267"/>
        <v>4.592498870517564E-2</v>
      </c>
      <c r="CV1313" s="83">
        <f t="shared" si="267"/>
        <v>-8.9928044700873108E-2</v>
      </c>
      <c r="CW1313" s="83">
        <f t="shared" si="267"/>
        <v>3.3892187220581106E-2</v>
      </c>
      <c r="CX1313" s="83">
        <f t="shared" si="267"/>
        <v>4.1273643862131122E-2</v>
      </c>
      <c r="CY1313" s="83">
        <f t="shared" si="267"/>
        <v>1.4394842251977711E-2</v>
      </c>
      <c r="CZ1313" s="83">
        <f t="shared" si="267"/>
        <v>-7.6778881963771542E-2</v>
      </c>
      <c r="DA1313" s="83">
        <f t="shared" si="267"/>
        <v>0.11485652346231388</v>
      </c>
      <c r="DB1313" s="83">
        <f t="shared" si="267"/>
        <v>-9.2140618872275468E-2</v>
      </c>
      <c r="DC1313" s="83">
        <f t="shared" si="267"/>
        <v>4.2436711562031701E-2</v>
      </c>
      <c r="DD1313" s="83">
        <f t="shared" si="267"/>
        <v>1.2174198093543457E-2</v>
      </c>
      <c r="DE1313" s="83">
        <f t="shared" si="267"/>
        <v>4.2472437328491687E-2</v>
      </c>
    </row>
    <row r="1314" spans="3:109" x14ac:dyDescent="0.4">
      <c r="C1314" s="69"/>
      <c r="I1314" s="87"/>
      <c r="J1314" s="83">
        <f t="shared" si="236"/>
        <v>9.5379935394341336E-2</v>
      </c>
      <c r="K1314" s="83">
        <f t="shared" si="268"/>
        <v>0.12380505433381493</v>
      </c>
      <c r="L1314" s="83">
        <f t="shared" si="268"/>
        <v>-2.6416527766636388E-2</v>
      </c>
      <c r="M1314" s="83">
        <f t="shared" si="268"/>
        <v>6.0915824363228732E-2</v>
      </c>
      <c r="N1314" s="83">
        <f t="shared" si="268"/>
        <v>-4.4380285086846438E-2</v>
      </c>
      <c r="O1314" s="83">
        <f t="shared" si="268"/>
        <v>-0.12494889696721724</v>
      </c>
      <c r="P1314" s="83">
        <f t="shared" si="268"/>
        <v>-7.3136441193595317E-2</v>
      </c>
      <c r="Q1314" s="83">
        <f t="shared" si="268"/>
        <v>-6.5936943006181747E-2</v>
      </c>
      <c r="R1314" s="83">
        <f t="shared" si="268"/>
        <v>2.8549401048584215E-2</v>
      </c>
      <c r="S1314" s="83">
        <f t="shared" si="268"/>
        <v>2.0827495167809247E-2</v>
      </c>
      <c r="T1314" s="83">
        <f t="shared" si="268"/>
        <v>0.14795456791313341</v>
      </c>
      <c r="U1314" s="83">
        <f t="shared" si="268"/>
        <v>7.6512749015689774E-2</v>
      </c>
      <c r="V1314" s="83">
        <f t="shared" si="268"/>
        <v>1.8498969455205291E-2</v>
      </c>
      <c r="W1314" s="83">
        <f t="shared" si="268"/>
        <v>-7.4602786303879759E-2</v>
      </c>
      <c r="X1314" s="83">
        <f t="shared" si="268"/>
        <v>-2.1197339802325948E-2</v>
      </c>
      <c r="Y1314" s="83">
        <f t="shared" si="268"/>
        <v>-8.6586510555478294E-2</v>
      </c>
      <c r="Z1314" s="83">
        <f t="shared" si="268"/>
        <v>-5.2841726971445811E-2</v>
      </c>
      <c r="AA1314" s="83">
        <f t="shared" si="268"/>
        <v>-4.9004911860783068E-2</v>
      </c>
      <c r="AB1314" s="83">
        <f t="shared" si="268"/>
        <v>4.7504845608710988E-2</v>
      </c>
      <c r="AC1314" s="83">
        <f t="shared" si="268"/>
        <v>-1.667172064593064E-2</v>
      </c>
      <c r="AD1314" s="83">
        <f t="shared" si="268"/>
        <v>3.3760394114474859E-2</v>
      </c>
      <c r="AE1314" s="83">
        <f t="shared" si="268"/>
        <v>-9.6176063541691559E-2</v>
      </c>
      <c r="AF1314" s="83">
        <f t="shared" si="268"/>
        <v>-0.17435202794950924</v>
      </c>
      <c r="AG1314" s="83">
        <f t="shared" si="268"/>
        <v>-2.0335462542037021E-2</v>
      </c>
      <c r="AH1314" s="83">
        <f t="shared" si="268"/>
        <v>3.6850306621493511E-3</v>
      </c>
      <c r="AI1314" s="83">
        <f t="shared" si="268"/>
        <v>-1.6641976561808571E-2</v>
      </c>
      <c r="AJ1314" s="83">
        <f t="shared" si="268"/>
        <v>7.6867579847521322E-2</v>
      </c>
      <c r="AK1314" s="83">
        <f t="shared" si="268"/>
        <v>0.12837495846008729</v>
      </c>
      <c r="AL1314" s="83">
        <f t="shared" si="268"/>
        <v>0.22579133937163828</v>
      </c>
      <c r="AM1314" s="83">
        <f t="shared" si="268"/>
        <v>4.9652612460429679E-2</v>
      </c>
      <c r="AN1314" s="83">
        <f t="shared" si="268"/>
        <v>1.4391999702017089E-2</v>
      </c>
      <c r="AO1314" s="83">
        <f t="shared" si="268"/>
        <v>8.6132514296964183E-2</v>
      </c>
      <c r="AP1314" s="83">
        <f t="shared" si="268"/>
        <v>0.20308857104453834</v>
      </c>
      <c r="AQ1314" s="83">
        <f t="shared" si="268"/>
        <v>0.19358218518493328</v>
      </c>
      <c r="AR1314" s="83">
        <f t="shared" si="268"/>
        <v>-1.0486246579784661E-2</v>
      </c>
      <c r="AS1314" s="83">
        <f t="shared" si="268"/>
        <v>2.7833690864645409E-2</v>
      </c>
      <c r="AT1314" s="83">
        <f t="shared" si="268"/>
        <v>-7.2472142666328454E-2</v>
      </c>
      <c r="AU1314" s="83">
        <f t="shared" si="268"/>
        <v>5.7966586963676153E-2</v>
      </c>
      <c r="AV1314" s="83">
        <f t="shared" si="268"/>
        <v>-1.3240653642706388E-2</v>
      </c>
      <c r="AW1314" s="83">
        <f t="shared" si="268"/>
        <v>-9.6626529993162735E-2</v>
      </c>
      <c r="AX1314" s="83">
        <f t="shared" si="268"/>
        <v>0.17304199065235654</v>
      </c>
      <c r="AY1314" s="83">
        <f t="shared" si="268"/>
        <v>-0.21189066090461603</v>
      </c>
      <c r="AZ1314" s="83">
        <f t="shared" si="268"/>
        <v>5.5947596998640499E-2</v>
      </c>
      <c r="BA1314" s="83">
        <f t="shared" si="268"/>
        <v>7.7323124660131609E-2</v>
      </c>
      <c r="BB1314" s="83">
        <f t="shared" si="268"/>
        <v>-7.4166058476869107E-2</v>
      </c>
      <c r="BC1314" s="83">
        <f t="shared" si="268"/>
        <v>5.9175434770623835E-2</v>
      </c>
      <c r="BD1314" s="83">
        <f t="shared" si="268"/>
        <v>5.6009440559935869E-2</v>
      </c>
      <c r="BE1314" s="83">
        <f t="shared" si="268"/>
        <v>-0.17399101027921787</v>
      </c>
      <c r="BF1314" s="83">
        <f t="shared" si="268"/>
        <v>0.24330431302414851</v>
      </c>
      <c r="BG1314" s="83">
        <f t="shared" si="268"/>
        <v>-1.9608925276392315E-2</v>
      </c>
      <c r="BH1314" s="83">
        <f t="shared" si="268"/>
        <v>2.9766359312947587E-2</v>
      </c>
      <c r="BI1314" s="83">
        <f t="shared" si="268"/>
        <v>-1.2263823107869909E-2</v>
      </c>
      <c r="BJ1314" s="83">
        <f t="shared" si="268"/>
        <v>-3.616921174707364E-3</v>
      </c>
      <c r="BK1314" s="83">
        <f t="shared" si="268"/>
        <v>-0.11529644892775838</v>
      </c>
      <c r="BL1314" s="83">
        <f t="shared" si="268"/>
        <v>-0.19281560713528531</v>
      </c>
      <c r="BM1314" s="83">
        <f t="shared" si="268"/>
        <v>6.7386130975716996E-2</v>
      </c>
      <c r="BN1314" s="83">
        <f t="shared" si="268"/>
        <v>-7.6077085026789254E-2</v>
      </c>
      <c r="BO1314" s="83">
        <f t="shared" si="268"/>
        <v>0.10310828940865006</v>
      </c>
      <c r="BP1314" s="83">
        <f t="shared" si="268"/>
        <v>6.4894227669831758E-2</v>
      </c>
      <c r="BQ1314" s="83">
        <f t="shared" si="268"/>
        <v>-0.14696527693455888</v>
      </c>
      <c r="BR1314" s="83">
        <f t="shared" si="268"/>
        <v>-2.3819237021179218E-2</v>
      </c>
      <c r="BS1314" s="83">
        <f t="shared" si="268"/>
        <v>8.0716608232017775E-2</v>
      </c>
      <c r="BT1314" s="83">
        <f t="shared" si="268"/>
        <v>-0.15984087828899449</v>
      </c>
      <c r="BU1314" s="83">
        <f t="shared" si="268"/>
        <v>9.3557190208102964E-2</v>
      </c>
      <c r="BV1314" s="83">
        <f t="shared" si="268"/>
        <v>2.4139115490046891E-2</v>
      </c>
      <c r="BW1314" s="83">
        <f t="shared" si="267"/>
        <v>0.18316895351894888</v>
      </c>
      <c r="BX1314" s="83">
        <f t="shared" si="267"/>
        <v>-6.2018745827704412E-2</v>
      </c>
      <c r="BY1314" s="83">
        <f t="shared" si="267"/>
        <v>-1.755296604479081E-2</v>
      </c>
      <c r="BZ1314" s="83">
        <f t="shared" si="267"/>
        <v>7.5540493013809672E-3</v>
      </c>
      <c r="CA1314" s="83">
        <f t="shared" si="267"/>
        <v>-0.10244479258270883</v>
      </c>
      <c r="CB1314" s="83">
        <f t="shared" si="267"/>
        <v>0.11275398870292642</v>
      </c>
      <c r="CC1314" s="83">
        <f t="shared" si="267"/>
        <v>-0.11782721853928967</v>
      </c>
      <c r="CD1314" s="83">
        <f t="shared" si="267"/>
        <v>8.4198988663939517E-3</v>
      </c>
      <c r="CE1314" s="83">
        <f t="shared" si="267"/>
        <v>-2.9225684789511465E-2</v>
      </c>
      <c r="CF1314" s="83">
        <f t="shared" si="267"/>
        <v>7.9072147534409096E-2</v>
      </c>
      <c r="CG1314" s="83">
        <f t="shared" si="267"/>
        <v>-6.7206133613677999E-2</v>
      </c>
      <c r="CH1314" s="83">
        <f t="shared" si="267"/>
        <v>0.10099537325608958</v>
      </c>
      <c r="CI1314" s="83">
        <f t="shared" si="267"/>
        <v>6.8251910810039229E-2</v>
      </c>
      <c r="CJ1314" s="83">
        <f t="shared" si="267"/>
        <v>0.12542839651718313</v>
      </c>
      <c r="CK1314" s="83">
        <f t="shared" si="267"/>
        <v>-0.20552353113068111</v>
      </c>
      <c r="CL1314" s="83">
        <f t="shared" si="267"/>
        <v>-0.1966802785239557</v>
      </c>
      <c r="CM1314" s="83">
        <f t="shared" si="267"/>
        <v>3.2145594917404631E-2</v>
      </c>
      <c r="CN1314" s="83">
        <f t="shared" si="267"/>
        <v>8.8271192889151376E-2</v>
      </c>
      <c r="CO1314" s="83">
        <f t="shared" si="267"/>
        <v>2.8352291598452897E-2</v>
      </c>
      <c r="CP1314" s="83">
        <f t="shared" si="267"/>
        <v>-1.7361690563052545E-2</v>
      </c>
      <c r="CQ1314" s="83">
        <f t="shared" si="267"/>
        <v>8.9679744978230072E-2</v>
      </c>
      <c r="CR1314" s="83">
        <f t="shared" si="267"/>
        <v>-8.0006582831611994E-2</v>
      </c>
      <c r="CS1314" s="83">
        <f t="shared" si="267"/>
        <v>-5.8722854066409542E-2</v>
      </c>
      <c r="CT1314" s="83">
        <f t="shared" si="267"/>
        <v>2.3066079511118661E-2</v>
      </c>
      <c r="CU1314" s="83">
        <f t="shared" si="267"/>
        <v>7.6614756699806191E-2</v>
      </c>
      <c r="CV1314" s="83">
        <f t="shared" si="267"/>
        <v>5.0458432553611493E-3</v>
      </c>
      <c r="CW1314" s="83">
        <f t="shared" si="267"/>
        <v>-4.4145101255985801E-3</v>
      </c>
      <c r="CX1314" s="83">
        <f t="shared" si="267"/>
        <v>-3.6916502280049945E-2</v>
      </c>
      <c r="CY1314" s="83">
        <f t="shared" si="267"/>
        <v>6.9601290754693845E-2</v>
      </c>
      <c r="CZ1314" s="83">
        <f t="shared" si="267"/>
        <v>4.5255040780907791E-3</v>
      </c>
      <c r="DA1314" s="83">
        <f t="shared" si="267"/>
        <v>7.1756307208584599E-2</v>
      </c>
      <c r="DB1314" s="83">
        <f t="shared" si="267"/>
        <v>6.7347645109541457E-2</v>
      </c>
      <c r="DC1314" s="83">
        <f t="shared" si="267"/>
        <v>4.2604055291829125E-2</v>
      </c>
      <c r="DD1314" s="83">
        <f t="shared" si="267"/>
        <v>4.6376500390315559E-2</v>
      </c>
      <c r="DE1314" s="83">
        <f t="shared" si="267"/>
        <v>3.9038276857254708E-2</v>
      </c>
    </row>
    <row r="1315" spans="3:109" x14ac:dyDescent="0.4">
      <c r="C1315" s="69"/>
      <c r="I1315" s="87"/>
      <c r="J1315" s="83">
        <f t="shared" ref="J1315:Y1378" si="269">J525+$D$4*J$799*J$800*$D$12</f>
        <v>0.23707027690882843</v>
      </c>
      <c r="K1315" s="83">
        <f t="shared" si="269"/>
        <v>1.1893632386145866E-2</v>
      </c>
      <c r="L1315" s="83">
        <f t="shared" si="269"/>
        <v>-8.1478477071519704E-3</v>
      </c>
      <c r="M1315" s="83">
        <f t="shared" si="269"/>
        <v>-1.6600851841431827E-2</v>
      </c>
      <c r="N1315" s="83">
        <f t="shared" si="269"/>
        <v>-0.18324899755849899</v>
      </c>
      <c r="O1315" s="83">
        <f t="shared" si="269"/>
        <v>9.9714383739012799E-2</v>
      </c>
      <c r="P1315" s="83">
        <f t="shared" si="269"/>
        <v>6.2256950415381977E-2</v>
      </c>
      <c r="Q1315" s="83">
        <f t="shared" si="269"/>
        <v>-0.11743816652145268</v>
      </c>
      <c r="R1315" s="83">
        <f t="shared" si="269"/>
        <v>0.10748928142515453</v>
      </c>
      <c r="S1315" s="83">
        <f t="shared" si="269"/>
        <v>4.859641951603335E-2</v>
      </c>
      <c r="T1315" s="83">
        <f t="shared" si="269"/>
        <v>-5.5808973224128255E-2</v>
      </c>
      <c r="U1315" s="83">
        <f t="shared" si="269"/>
        <v>0.13371832742622364</v>
      </c>
      <c r="V1315" s="83">
        <f t="shared" si="269"/>
        <v>-2.217338159265214E-3</v>
      </c>
      <c r="W1315" s="83">
        <f t="shared" si="269"/>
        <v>-9.466582787570876E-3</v>
      </c>
      <c r="X1315" s="83">
        <f t="shared" si="269"/>
        <v>0.11492829466334453</v>
      </c>
      <c r="Y1315" s="83">
        <f t="shared" si="269"/>
        <v>-3.6850409796422255E-2</v>
      </c>
      <c r="Z1315" s="83">
        <f t="shared" si="268"/>
        <v>-0.10889351995373923</v>
      </c>
      <c r="AA1315" s="83">
        <f t="shared" si="268"/>
        <v>0.18456515973209661</v>
      </c>
      <c r="AB1315" s="83">
        <f t="shared" si="268"/>
        <v>3.7491488252723144E-2</v>
      </c>
      <c r="AC1315" s="83">
        <f t="shared" si="268"/>
        <v>4.1753933560609822E-2</v>
      </c>
      <c r="AD1315" s="83">
        <f t="shared" si="268"/>
        <v>-6.9855929397312083E-2</v>
      </c>
      <c r="AE1315" s="83">
        <f t="shared" si="268"/>
        <v>-4.2859812510458659E-2</v>
      </c>
      <c r="AF1315" s="83">
        <f t="shared" si="268"/>
        <v>-9.4812990014890408E-2</v>
      </c>
      <c r="AG1315" s="83">
        <f t="shared" si="268"/>
        <v>-7.0386089917253578E-2</v>
      </c>
      <c r="AH1315" s="83">
        <f t="shared" si="268"/>
        <v>-0.16211037808214734</v>
      </c>
      <c r="AI1315" s="83">
        <f t="shared" si="268"/>
        <v>-0.13755728394589017</v>
      </c>
      <c r="AJ1315" s="83">
        <f t="shared" si="268"/>
        <v>1.56513356196527E-2</v>
      </c>
      <c r="AK1315" s="83">
        <f t="shared" si="268"/>
        <v>-6.8382864581503465E-3</v>
      </c>
      <c r="AL1315" s="83">
        <f t="shared" si="268"/>
        <v>0.1115535530527241</v>
      </c>
      <c r="AM1315" s="83">
        <f t="shared" si="268"/>
        <v>3.9912882062069381E-2</v>
      </c>
      <c r="AN1315" s="83">
        <f t="shared" si="268"/>
        <v>-0.11063874699612239</v>
      </c>
      <c r="AO1315" s="83">
        <f t="shared" si="268"/>
        <v>2.4533908531127038E-2</v>
      </c>
      <c r="AP1315" s="83">
        <f t="shared" si="268"/>
        <v>3.1174156175745385E-2</v>
      </c>
      <c r="AQ1315" s="83">
        <f t="shared" si="268"/>
        <v>1.081966571203114E-2</v>
      </c>
      <c r="AR1315" s="83">
        <f t="shared" si="268"/>
        <v>0.13744336813644206</v>
      </c>
      <c r="AS1315" s="83">
        <f t="shared" si="268"/>
        <v>-3.5411598834541098E-2</v>
      </c>
      <c r="AT1315" s="83">
        <f t="shared" si="268"/>
        <v>-0.12936940510216269</v>
      </c>
      <c r="AU1315" s="83">
        <f t="shared" si="268"/>
        <v>-0.11851226146104456</v>
      </c>
      <c r="AV1315" s="83">
        <f t="shared" si="268"/>
        <v>3.8258349556864378E-2</v>
      </c>
      <c r="AW1315" s="83">
        <f t="shared" si="268"/>
        <v>8.2219716950555164E-3</v>
      </c>
      <c r="AX1315" s="83">
        <f t="shared" si="268"/>
        <v>-9.0199307481703336E-3</v>
      </c>
      <c r="AY1315" s="83">
        <f t="shared" si="268"/>
        <v>-5.1428375617708605E-2</v>
      </c>
      <c r="AZ1315" s="83">
        <f t="shared" si="268"/>
        <v>-0.12394348147927622</v>
      </c>
      <c r="BA1315" s="83">
        <f t="shared" si="268"/>
        <v>7.6917219602946549E-2</v>
      </c>
      <c r="BB1315" s="83">
        <f t="shared" si="268"/>
        <v>5.087056947834627E-2</v>
      </c>
      <c r="BC1315" s="83">
        <f t="shared" si="268"/>
        <v>1.5141284548215863E-2</v>
      </c>
      <c r="BD1315" s="83">
        <f t="shared" si="268"/>
        <v>-2.4791101863196802E-2</v>
      </c>
      <c r="BE1315" s="83">
        <f t="shared" si="268"/>
        <v>7.6077135149172179E-2</v>
      </c>
      <c r="BF1315" s="83">
        <f t="shared" si="268"/>
        <v>1.7052872336096946E-2</v>
      </c>
      <c r="BG1315" s="83">
        <f t="shared" si="268"/>
        <v>9.781571144917442E-2</v>
      </c>
      <c r="BH1315" s="83">
        <f t="shared" si="268"/>
        <v>5.6441682796399308E-3</v>
      </c>
      <c r="BI1315" s="83">
        <f t="shared" si="268"/>
        <v>-6.0281733302014286E-2</v>
      </c>
      <c r="BJ1315" s="83">
        <f t="shared" si="268"/>
        <v>1.9633115324746302E-2</v>
      </c>
      <c r="BK1315" s="83">
        <f t="shared" si="268"/>
        <v>-2.4797351879907382E-2</v>
      </c>
      <c r="BL1315" s="83">
        <f t="shared" si="268"/>
        <v>8.3660879507124364E-2</v>
      </c>
      <c r="BM1315" s="83">
        <f t="shared" si="268"/>
        <v>8.0766631267493949E-2</v>
      </c>
      <c r="BN1315" s="83">
        <f t="shared" si="268"/>
        <v>0.17277340340332839</v>
      </c>
      <c r="BO1315" s="83">
        <f t="shared" si="268"/>
        <v>2.5099182968663203E-2</v>
      </c>
      <c r="BP1315" s="83">
        <f t="shared" si="268"/>
        <v>0.18781190670971287</v>
      </c>
      <c r="BQ1315" s="83">
        <f t="shared" si="268"/>
        <v>0.15383799498261139</v>
      </c>
      <c r="BR1315" s="83">
        <f t="shared" si="268"/>
        <v>-0.15113131185310685</v>
      </c>
      <c r="BS1315" s="83">
        <f t="shared" si="268"/>
        <v>0.1595731966532507</v>
      </c>
      <c r="BT1315" s="83">
        <f t="shared" si="268"/>
        <v>7.522386679857522E-2</v>
      </c>
      <c r="BU1315" s="83">
        <f t="shared" si="268"/>
        <v>-8.1134977949650119E-2</v>
      </c>
      <c r="BV1315" s="83">
        <f t="shared" si="268"/>
        <v>-9.5288107038316139E-2</v>
      </c>
      <c r="BW1315" s="83">
        <f t="shared" si="267"/>
        <v>0.32580534174701486</v>
      </c>
      <c r="BX1315" s="83">
        <f t="shared" si="267"/>
        <v>2.1988516668169783E-2</v>
      </c>
      <c r="BY1315" s="83">
        <f t="shared" si="267"/>
        <v>-6.7886418779373389E-2</v>
      </c>
      <c r="BZ1315" s="83">
        <f t="shared" si="267"/>
        <v>0.11795615236607697</v>
      </c>
      <c r="CA1315" s="83">
        <f t="shared" si="267"/>
        <v>1.6876170156007574E-2</v>
      </c>
      <c r="CB1315" s="83">
        <f t="shared" si="267"/>
        <v>0.13364214849987555</v>
      </c>
      <c r="CC1315" s="83">
        <f t="shared" si="267"/>
        <v>0.23798822547564843</v>
      </c>
      <c r="CD1315" s="83">
        <f t="shared" si="267"/>
        <v>-0.17885356647522863</v>
      </c>
      <c r="CE1315" s="83">
        <f t="shared" si="267"/>
        <v>7.0722152228807386E-2</v>
      </c>
      <c r="CF1315" s="83">
        <f t="shared" si="267"/>
        <v>-1.7978917445269197E-2</v>
      </c>
      <c r="CG1315" s="83">
        <f t="shared" si="267"/>
        <v>-3.7146721499890456E-2</v>
      </c>
      <c r="CH1315" s="83">
        <f t="shared" si="267"/>
        <v>0.11614274614000282</v>
      </c>
      <c r="CI1315" s="83">
        <f t="shared" si="267"/>
        <v>0.1995909694281135</v>
      </c>
      <c r="CJ1315" s="83">
        <f t="shared" si="267"/>
        <v>5.0184470744728094E-2</v>
      </c>
      <c r="CK1315" s="83">
        <f t="shared" si="267"/>
        <v>-0.20193284583103413</v>
      </c>
      <c r="CL1315" s="83">
        <f t="shared" si="267"/>
        <v>0.14401129838724447</v>
      </c>
      <c r="CM1315" s="83">
        <f t="shared" si="267"/>
        <v>-9.6906005527013991E-2</v>
      </c>
      <c r="CN1315" s="83">
        <f t="shared" si="267"/>
        <v>-8.0721459202588663E-2</v>
      </c>
      <c r="CO1315" s="83">
        <f t="shared" si="267"/>
        <v>0.18342034170845864</v>
      </c>
      <c r="CP1315" s="83">
        <f t="shared" si="267"/>
        <v>0.14992346864364595</v>
      </c>
      <c r="CQ1315" s="83">
        <f t="shared" si="267"/>
        <v>3.0096637095906372E-2</v>
      </c>
      <c r="CR1315" s="83">
        <f t="shared" si="267"/>
        <v>-5.9603618129310018E-2</v>
      </c>
      <c r="CS1315" s="83">
        <f t="shared" si="267"/>
        <v>5.1836823975757659E-2</v>
      </c>
      <c r="CT1315" s="83">
        <f t="shared" si="267"/>
        <v>-0.12332915062506443</v>
      </c>
      <c r="CU1315" s="83">
        <f t="shared" si="267"/>
        <v>0.11735720861408327</v>
      </c>
      <c r="CV1315" s="83">
        <f t="shared" si="267"/>
        <v>-1.5254473648599129E-2</v>
      </c>
      <c r="CW1315" s="83">
        <f t="shared" si="267"/>
        <v>4.5953975242619051E-2</v>
      </c>
      <c r="CX1315" s="83">
        <f t="shared" si="267"/>
        <v>9.191842361459672E-2</v>
      </c>
      <c r="CY1315" s="83">
        <f t="shared" si="267"/>
        <v>-9.1704141315858384E-2</v>
      </c>
      <c r="CZ1315" s="83">
        <f t="shared" si="267"/>
        <v>-0.11535763236778479</v>
      </c>
      <c r="DA1315" s="83">
        <f t="shared" si="267"/>
        <v>6.369734982340497E-2</v>
      </c>
      <c r="DB1315" s="83">
        <f t="shared" si="267"/>
        <v>-0.11567921068044552</v>
      </c>
      <c r="DC1315" s="83">
        <f t="shared" si="267"/>
        <v>-9.9760580108115934E-2</v>
      </c>
      <c r="DD1315" s="83">
        <f t="shared" si="267"/>
        <v>-8.2619530201815963E-2</v>
      </c>
      <c r="DE1315" s="83">
        <f t="shared" si="267"/>
        <v>0.2427382701306782</v>
      </c>
    </row>
    <row r="1316" spans="3:109" x14ac:dyDescent="0.4">
      <c r="C1316" s="69"/>
      <c r="I1316" s="87"/>
      <c r="J1316" s="83">
        <f t="shared" si="269"/>
        <v>4.4914057346114285E-3</v>
      </c>
      <c r="K1316" s="83">
        <f t="shared" ref="K1316:BV1319" si="270">K526+$D$4*K$799*K$800*$D$12</f>
        <v>3.4199644291041296E-2</v>
      </c>
      <c r="L1316" s="83">
        <f t="shared" si="270"/>
        <v>-3.8957089860139058E-2</v>
      </c>
      <c r="M1316" s="83">
        <f t="shared" si="270"/>
        <v>4.0252398324492795E-2</v>
      </c>
      <c r="N1316" s="83">
        <f t="shared" si="270"/>
        <v>1.1397674008745584E-2</v>
      </c>
      <c r="O1316" s="83">
        <f t="shared" si="270"/>
        <v>4.0926916425746349E-2</v>
      </c>
      <c r="P1316" s="83">
        <f t="shared" si="270"/>
        <v>-0.20178830034261963</v>
      </c>
      <c r="Q1316" s="83">
        <f t="shared" si="270"/>
        <v>-4.0454399477063675E-2</v>
      </c>
      <c r="R1316" s="83">
        <f t="shared" si="270"/>
        <v>-4.9296965300372891E-2</v>
      </c>
      <c r="S1316" s="83">
        <f t="shared" si="270"/>
        <v>3.1792998058000212E-2</v>
      </c>
      <c r="T1316" s="83">
        <f t="shared" si="270"/>
        <v>4.3701456329883329E-2</v>
      </c>
      <c r="U1316" s="83">
        <f t="shared" si="270"/>
        <v>9.8734393003993989E-2</v>
      </c>
      <c r="V1316" s="83">
        <f t="shared" si="270"/>
        <v>-0.11397271309924425</v>
      </c>
      <c r="W1316" s="83">
        <f t="shared" si="270"/>
        <v>3.1344151712109559E-2</v>
      </c>
      <c r="X1316" s="83">
        <f t="shared" si="270"/>
        <v>-0.17348620759257372</v>
      </c>
      <c r="Y1316" s="83">
        <f t="shared" si="270"/>
        <v>-8.2428123411253079E-2</v>
      </c>
      <c r="Z1316" s="83">
        <f t="shared" si="270"/>
        <v>7.6282624694580456E-2</v>
      </c>
      <c r="AA1316" s="83">
        <f t="shared" si="270"/>
        <v>-0.11293722192598281</v>
      </c>
      <c r="AB1316" s="83">
        <f t="shared" si="270"/>
        <v>-6.4584499719781821E-2</v>
      </c>
      <c r="AC1316" s="83">
        <f t="shared" si="270"/>
        <v>-0.16696023282106603</v>
      </c>
      <c r="AD1316" s="83">
        <f t="shared" si="270"/>
        <v>0.11215607602605877</v>
      </c>
      <c r="AE1316" s="83">
        <f t="shared" si="270"/>
        <v>-9.7703811275182961E-2</v>
      </c>
      <c r="AF1316" s="83">
        <f t="shared" si="270"/>
        <v>0.11736856294734765</v>
      </c>
      <c r="AG1316" s="83">
        <f t="shared" si="270"/>
        <v>-5.9765309229518934E-2</v>
      </c>
      <c r="AH1316" s="83">
        <f t="shared" si="270"/>
        <v>8.277267472356746E-2</v>
      </c>
      <c r="AI1316" s="83">
        <f t="shared" si="270"/>
        <v>-3.9570286846445063E-2</v>
      </c>
      <c r="AJ1316" s="83">
        <f t="shared" si="270"/>
        <v>-0.1804518167715756</v>
      </c>
      <c r="AK1316" s="83">
        <f t="shared" si="270"/>
        <v>-8.0225322607723165E-2</v>
      </c>
      <c r="AL1316" s="83">
        <f t="shared" si="270"/>
        <v>5.9896565944520357E-2</v>
      </c>
      <c r="AM1316" s="83">
        <f t="shared" si="270"/>
        <v>-1.9679057845362061E-2</v>
      </c>
      <c r="AN1316" s="83">
        <f t="shared" si="270"/>
        <v>-3.4627695590903305E-2</v>
      </c>
      <c r="AO1316" s="83">
        <f t="shared" si="270"/>
        <v>-2.3751982692584401E-2</v>
      </c>
      <c r="AP1316" s="83">
        <f t="shared" si="270"/>
        <v>-0.20640408632092816</v>
      </c>
      <c r="AQ1316" s="83">
        <f t="shared" si="270"/>
        <v>2.022502319113571E-2</v>
      </c>
      <c r="AR1316" s="83">
        <f t="shared" si="270"/>
        <v>2.2535696556215561E-2</v>
      </c>
      <c r="AS1316" s="83">
        <f t="shared" si="270"/>
        <v>-0.10939240003380842</v>
      </c>
      <c r="AT1316" s="83">
        <f t="shared" si="270"/>
        <v>-1.6810382984751331E-2</v>
      </c>
      <c r="AU1316" s="83">
        <f t="shared" si="270"/>
        <v>0.12520043716272514</v>
      </c>
      <c r="AV1316" s="83">
        <f t="shared" si="270"/>
        <v>0.13985922520734193</v>
      </c>
      <c r="AW1316" s="83">
        <f t="shared" si="270"/>
        <v>-3.5020894048340204E-2</v>
      </c>
      <c r="AX1316" s="83">
        <f t="shared" si="270"/>
        <v>-3.0292782666509616E-2</v>
      </c>
      <c r="AY1316" s="83">
        <f t="shared" si="270"/>
        <v>-0.13585980581191648</v>
      </c>
      <c r="AZ1316" s="83">
        <f t="shared" si="270"/>
        <v>3.2371819723959513E-2</v>
      </c>
      <c r="BA1316" s="83">
        <f t="shared" si="270"/>
        <v>0.22392942224183029</v>
      </c>
      <c r="BB1316" s="83">
        <f t="shared" si="270"/>
        <v>4.7485484306490452E-2</v>
      </c>
      <c r="BC1316" s="83">
        <f t="shared" si="270"/>
        <v>-7.6819765606600698E-2</v>
      </c>
      <c r="BD1316" s="83">
        <f t="shared" si="270"/>
        <v>0.10238463893010853</v>
      </c>
      <c r="BE1316" s="83">
        <f t="shared" si="270"/>
        <v>0.13594978912349823</v>
      </c>
      <c r="BF1316" s="83">
        <f t="shared" si="270"/>
        <v>5.3783246065945867E-2</v>
      </c>
      <c r="BG1316" s="83">
        <f t="shared" si="270"/>
        <v>-0.14037317153245846</v>
      </c>
      <c r="BH1316" s="83">
        <f t="shared" si="270"/>
        <v>0.18812444049275226</v>
      </c>
      <c r="BI1316" s="83">
        <f t="shared" si="270"/>
        <v>-1.5576529638377022E-2</v>
      </c>
      <c r="BJ1316" s="83">
        <f t="shared" si="270"/>
        <v>0.14017867723220259</v>
      </c>
      <c r="BK1316" s="83">
        <f t="shared" si="270"/>
        <v>-6.8629208970175271E-2</v>
      </c>
      <c r="BL1316" s="83">
        <f t="shared" si="270"/>
        <v>-2.9681675790886399E-2</v>
      </c>
      <c r="BM1316" s="83">
        <f t="shared" si="270"/>
        <v>-8.2752028352297176E-3</v>
      </c>
      <c r="BN1316" s="83">
        <f t="shared" si="270"/>
        <v>-0.278937477285851</v>
      </c>
      <c r="BO1316" s="83">
        <f t="shared" si="270"/>
        <v>-1.1235849193031694E-3</v>
      </c>
      <c r="BP1316" s="83">
        <f t="shared" si="270"/>
        <v>-1.1424746925977785E-2</v>
      </c>
      <c r="BQ1316" s="83">
        <f t="shared" si="270"/>
        <v>2.9274694830464972E-2</v>
      </c>
      <c r="BR1316" s="83">
        <f t="shared" si="270"/>
        <v>-3.055112121972697E-2</v>
      </c>
      <c r="BS1316" s="83">
        <f t="shared" si="270"/>
        <v>-0.11648919764221938</v>
      </c>
      <c r="BT1316" s="83">
        <f t="shared" si="270"/>
        <v>-3.6536938152213025E-2</v>
      </c>
      <c r="BU1316" s="83">
        <f t="shared" si="270"/>
        <v>-0.13124217502723928</v>
      </c>
      <c r="BV1316" s="83">
        <f t="shared" si="270"/>
        <v>0.17467608929560891</v>
      </c>
      <c r="BW1316" s="83">
        <f t="shared" si="267"/>
        <v>-5.2233340609466161E-2</v>
      </c>
      <c r="BX1316" s="83">
        <f t="shared" si="267"/>
        <v>-0.18959101782372814</v>
      </c>
      <c r="BY1316" s="83">
        <f t="shared" si="267"/>
        <v>-0.15497357879461171</v>
      </c>
      <c r="BZ1316" s="83">
        <f t="shared" si="267"/>
        <v>-5.1637903182075909E-2</v>
      </c>
      <c r="CA1316" s="83">
        <f t="shared" si="267"/>
        <v>-7.1575930252188613E-2</v>
      </c>
      <c r="CB1316" s="83">
        <f t="shared" si="267"/>
        <v>-2.3299758767789547E-2</v>
      </c>
      <c r="CC1316" s="83">
        <f t="shared" si="267"/>
        <v>5.5897591429420392E-2</v>
      </c>
      <c r="CD1316" s="83">
        <f t="shared" si="267"/>
        <v>6.6149779070441436E-2</v>
      </c>
      <c r="CE1316" s="83">
        <f t="shared" si="267"/>
        <v>8.1163196101243076E-2</v>
      </c>
      <c r="CF1316" s="83">
        <f t="shared" si="267"/>
        <v>-1.1283646664963355E-2</v>
      </c>
      <c r="CG1316" s="83">
        <f t="shared" si="267"/>
        <v>-0.19342216093348208</v>
      </c>
      <c r="CH1316" s="83">
        <f t="shared" si="267"/>
        <v>-4.5502134373953174E-2</v>
      </c>
      <c r="CI1316" s="83">
        <f t="shared" si="267"/>
        <v>0.23488315199169607</v>
      </c>
      <c r="CJ1316" s="83">
        <f t="shared" si="267"/>
        <v>0.18106915272384327</v>
      </c>
      <c r="CK1316" s="83">
        <f t="shared" si="267"/>
        <v>-0.11356359066474761</v>
      </c>
      <c r="CL1316" s="83">
        <f t="shared" si="267"/>
        <v>-0.12951679379725239</v>
      </c>
      <c r="CM1316" s="83">
        <f t="shared" si="267"/>
        <v>8.8935484637178777E-2</v>
      </c>
      <c r="CN1316" s="83">
        <f t="shared" si="267"/>
        <v>4.6666693840742519E-2</v>
      </c>
      <c r="CO1316" s="83">
        <f t="shared" si="267"/>
        <v>-0.1890049462595377</v>
      </c>
      <c r="CP1316" s="83">
        <f t="shared" si="267"/>
        <v>0.10163905530851468</v>
      </c>
      <c r="CQ1316" s="83">
        <f t="shared" si="267"/>
        <v>5.6733638259989699E-2</v>
      </c>
      <c r="CR1316" s="83">
        <f t="shared" si="267"/>
        <v>8.6932083711107944E-2</v>
      </c>
      <c r="CS1316" s="83">
        <f t="shared" si="267"/>
        <v>-9.7246582338360213E-2</v>
      </c>
      <c r="CT1316" s="83">
        <f t="shared" si="267"/>
        <v>8.1326362094902974E-2</v>
      </c>
      <c r="CU1316" s="83">
        <f t="shared" si="267"/>
        <v>1.0173668099560154E-2</v>
      </c>
      <c r="CV1316" s="83">
        <f t="shared" si="267"/>
        <v>0.26422311647271524</v>
      </c>
      <c r="CW1316" s="83">
        <f t="shared" si="267"/>
        <v>-0.24572193778429233</v>
      </c>
      <c r="CX1316" s="83">
        <f t="shared" si="267"/>
        <v>-8.262831150423007E-2</v>
      </c>
      <c r="CY1316" s="83">
        <f t="shared" si="267"/>
        <v>-0.1552215977107331</v>
      </c>
      <c r="CZ1316" s="83">
        <f t="shared" si="267"/>
        <v>4.3134378153249359E-2</v>
      </c>
      <c r="DA1316" s="83">
        <f t="shared" si="267"/>
        <v>-1.685670742799569E-2</v>
      </c>
      <c r="DB1316" s="83">
        <f t="shared" si="267"/>
        <v>0.18313823223478556</v>
      </c>
      <c r="DC1316" s="83">
        <f t="shared" si="267"/>
        <v>2.7138079217703861E-2</v>
      </c>
      <c r="DD1316" s="83">
        <f t="shared" si="267"/>
        <v>0.12778366345314199</v>
      </c>
      <c r="DE1316" s="83">
        <f t="shared" si="267"/>
        <v>3.4454897094765798E-2</v>
      </c>
    </row>
    <row r="1317" spans="3:109" x14ac:dyDescent="0.4">
      <c r="C1317" s="69"/>
      <c r="I1317" s="87"/>
      <c r="J1317" s="83">
        <f t="shared" si="269"/>
        <v>1.1213240141474543E-2</v>
      </c>
      <c r="K1317" s="83">
        <f t="shared" si="270"/>
        <v>-7.5849936729940795E-2</v>
      </c>
      <c r="L1317" s="83">
        <f t="shared" si="270"/>
        <v>-0.20394391908585399</v>
      </c>
      <c r="M1317" s="83">
        <f t="shared" si="270"/>
        <v>2.3522919179633939E-2</v>
      </c>
      <c r="N1317" s="83">
        <f t="shared" si="270"/>
        <v>5.2478449914313822E-2</v>
      </c>
      <c r="O1317" s="83">
        <f t="shared" si="270"/>
        <v>-0.20579361444622696</v>
      </c>
      <c r="P1317" s="83">
        <f t="shared" si="270"/>
        <v>3.4917909712687101E-2</v>
      </c>
      <c r="Q1317" s="83">
        <f t="shared" si="270"/>
        <v>3.8728133217841038E-3</v>
      </c>
      <c r="R1317" s="83">
        <f t="shared" si="270"/>
        <v>0.1128813033821448</v>
      </c>
      <c r="S1317" s="83">
        <f t="shared" si="270"/>
        <v>-8.6468121987859775E-2</v>
      </c>
      <c r="T1317" s="83">
        <f t="shared" si="270"/>
        <v>1.0218219621496881E-2</v>
      </c>
      <c r="U1317" s="83">
        <f t="shared" si="270"/>
        <v>-1.388390985258345E-2</v>
      </c>
      <c r="V1317" s="83">
        <f t="shared" si="270"/>
        <v>-6.9029605697962876E-2</v>
      </c>
      <c r="W1317" s="83">
        <f t="shared" si="270"/>
        <v>0.18677585333450106</v>
      </c>
      <c r="X1317" s="83">
        <f t="shared" si="270"/>
        <v>8.7934794095828918E-3</v>
      </c>
      <c r="Y1317" s="83">
        <f t="shared" si="270"/>
        <v>5.7693270999086978E-2</v>
      </c>
      <c r="Z1317" s="83">
        <f t="shared" si="270"/>
        <v>-0.14256135000407025</v>
      </c>
      <c r="AA1317" s="83">
        <f t="shared" si="270"/>
        <v>-2.0859510597210144E-2</v>
      </c>
      <c r="AB1317" s="83">
        <f t="shared" si="270"/>
        <v>3.516573359443001E-2</v>
      </c>
      <c r="AC1317" s="83">
        <f t="shared" si="270"/>
        <v>7.934408050568853E-2</v>
      </c>
      <c r="AD1317" s="83">
        <f t="shared" si="270"/>
        <v>7.7680020277580003E-2</v>
      </c>
      <c r="AE1317" s="83">
        <f t="shared" si="270"/>
        <v>0.17246307248738171</v>
      </c>
      <c r="AF1317" s="83">
        <f t="shared" si="270"/>
        <v>7.7779506240858776E-2</v>
      </c>
      <c r="AG1317" s="83">
        <f t="shared" si="270"/>
        <v>-0.18027457277044909</v>
      </c>
      <c r="AH1317" s="83">
        <f t="shared" si="270"/>
        <v>3.0059032394119934E-2</v>
      </c>
      <c r="AI1317" s="83">
        <f t="shared" si="270"/>
        <v>-2.0865073185983997E-2</v>
      </c>
      <c r="AJ1317" s="83">
        <f t="shared" si="270"/>
        <v>0.24653391225002311</v>
      </c>
      <c r="AK1317" s="83">
        <f t="shared" si="270"/>
        <v>6.9491914690195195E-2</v>
      </c>
      <c r="AL1317" s="83">
        <f t="shared" si="270"/>
        <v>0.24814049965939008</v>
      </c>
      <c r="AM1317" s="83">
        <f t="shared" si="270"/>
        <v>0.13495515043758305</v>
      </c>
      <c r="AN1317" s="83">
        <f t="shared" si="270"/>
        <v>0.21822958175000906</v>
      </c>
      <c r="AO1317" s="83">
        <f t="shared" si="270"/>
        <v>9.8347073176735439E-2</v>
      </c>
      <c r="AP1317" s="83">
        <f t="shared" si="270"/>
        <v>0.14946285016267558</v>
      </c>
      <c r="AQ1317" s="83">
        <f t="shared" si="270"/>
        <v>-0.12937372725401908</v>
      </c>
      <c r="AR1317" s="83">
        <f t="shared" si="270"/>
        <v>0.21157552534617927</v>
      </c>
      <c r="AS1317" s="83">
        <f t="shared" si="270"/>
        <v>-0.1729047227500993</v>
      </c>
      <c r="AT1317" s="83">
        <f t="shared" si="270"/>
        <v>-5.9411741355395127E-2</v>
      </c>
      <c r="AU1317" s="83">
        <f t="shared" si="270"/>
        <v>1.0264103294122369E-2</v>
      </c>
      <c r="AV1317" s="83">
        <f t="shared" si="270"/>
        <v>-8.9635288285901636E-3</v>
      </c>
      <c r="AW1317" s="83">
        <f t="shared" si="270"/>
        <v>5.665436756202262E-2</v>
      </c>
      <c r="AX1317" s="83">
        <f t="shared" si="270"/>
        <v>-0.15512903411669515</v>
      </c>
      <c r="AY1317" s="83">
        <f t="shared" si="270"/>
        <v>-3.8490456084476093E-3</v>
      </c>
      <c r="AZ1317" s="83">
        <f t="shared" si="270"/>
        <v>-1.762294459339345E-2</v>
      </c>
      <c r="BA1317" s="83">
        <f t="shared" si="270"/>
        <v>0.16477671520706005</v>
      </c>
      <c r="BB1317" s="83">
        <f t="shared" si="270"/>
        <v>-6.021416711272741E-2</v>
      </c>
      <c r="BC1317" s="83">
        <f t="shared" si="270"/>
        <v>0.13858647808660929</v>
      </c>
      <c r="BD1317" s="83">
        <f t="shared" si="270"/>
        <v>-7.087148265631657E-2</v>
      </c>
      <c r="BE1317" s="83">
        <f t="shared" si="270"/>
        <v>0.14614207986577757</v>
      </c>
      <c r="BF1317" s="83">
        <f t="shared" si="270"/>
        <v>6.3831442319255777E-2</v>
      </c>
      <c r="BG1317" s="83">
        <f t="shared" si="270"/>
        <v>-1.431839393674488E-2</v>
      </c>
      <c r="BH1317" s="83">
        <f t="shared" si="270"/>
        <v>-0.1329396575799813</v>
      </c>
      <c r="BI1317" s="83">
        <f t="shared" si="270"/>
        <v>-0.16227943191255451</v>
      </c>
      <c r="BJ1317" s="83">
        <f t="shared" si="270"/>
        <v>2.7367203481763615E-2</v>
      </c>
      <c r="BK1317" s="83">
        <f t="shared" si="270"/>
        <v>-0.28193481333777987</v>
      </c>
      <c r="BL1317" s="83">
        <f t="shared" si="270"/>
        <v>-0.10594015805736884</v>
      </c>
      <c r="BM1317" s="83">
        <f t="shared" si="270"/>
        <v>-4.6984743912613876E-2</v>
      </c>
      <c r="BN1317" s="83">
        <f t="shared" si="270"/>
        <v>0.10573121880516924</v>
      </c>
      <c r="BO1317" s="83">
        <f t="shared" si="270"/>
        <v>-7.3358840253461802E-2</v>
      </c>
      <c r="BP1317" s="83">
        <f t="shared" si="270"/>
        <v>-4.5378825325272057E-2</v>
      </c>
      <c r="BQ1317" s="83">
        <f t="shared" si="270"/>
        <v>0.14936260456191724</v>
      </c>
      <c r="BR1317" s="83">
        <f t="shared" si="270"/>
        <v>3.7758411127315978E-3</v>
      </c>
      <c r="BS1317" s="83">
        <f t="shared" si="270"/>
        <v>4.7004105640604824E-2</v>
      </c>
      <c r="BT1317" s="83">
        <f t="shared" si="270"/>
        <v>7.6374945749313139E-2</v>
      </c>
      <c r="BU1317" s="83">
        <f t="shared" si="270"/>
        <v>8.7563062573464537E-2</v>
      </c>
      <c r="BV1317" s="83">
        <f t="shared" si="270"/>
        <v>-2.5813061197240701E-2</v>
      </c>
      <c r="BW1317" s="83">
        <f t="shared" si="267"/>
        <v>-0.13729743598646263</v>
      </c>
      <c r="BX1317" s="83">
        <f t="shared" si="267"/>
        <v>-5.9501639597677979E-3</v>
      </c>
      <c r="BY1317" s="83">
        <f t="shared" si="267"/>
        <v>3.7335428954221282E-2</v>
      </c>
      <c r="BZ1317" s="83">
        <f t="shared" si="267"/>
        <v>9.8176209119934368E-2</v>
      </c>
      <c r="CA1317" s="83">
        <f t="shared" si="267"/>
        <v>-8.793199579416499E-3</v>
      </c>
      <c r="CB1317" s="83">
        <f t="shared" si="267"/>
        <v>3.5491015470296879E-2</v>
      </c>
      <c r="CC1317" s="83">
        <f t="shared" si="267"/>
        <v>2.7926412525285837E-2</v>
      </c>
      <c r="CD1317" s="83">
        <f t="shared" si="267"/>
        <v>-1.9995201887263664E-3</v>
      </c>
      <c r="CE1317" s="83">
        <f t="shared" si="267"/>
        <v>-2.2677446457963636E-2</v>
      </c>
      <c r="CF1317" s="83">
        <f t="shared" si="267"/>
        <v>0.24068771248182774</v>
      </c>
      <c r="CG1317" s="83">
        <f t="shared" si="267"/>
        <v>-0.16869819880762862</v>
      </c>
      <c r="CH1317" s="83">
        <f t="shared" si="267"/>
        <v>4.0336742457362691E-2</v>
      </c>
      <c r="CI1317" s="83">
        <f t="shared" si="267"/>
        <v>-9.7404344509140553E-2</v>
      </c>
      <c r="CJ1317" s="83">
        <f t="shared" si="267"/>
        <v>0.18002411731702223</v>
      </c>
      <c r="CK1317" s="83">
        <f t="shared" si="267"/>
        <v>8.1262012223449323E-2</v>
      </c>
      <c r="CL1317" s="83">
        <f t="shared" si="267"/>
        <v>-4.8052666103459596E-2</v>
      </c>
      <c r="CM1317" s="83">
        <f t="shared" si="267"/>
        <v>7.5811297903809083E-2</v>
      </c>
      <c r="CN1317" s="83">
        <f t="shared" si="267"/>
        <v>2.8095049961960373E-2</v>
      </c>
      <c r="CO1317" s="83">
        <f t="shared" si="267"/>
        <v>-1.5057374558208313E-2</v>
      </c>
      <c r="CP1317" s="83">
        <f t="shared" si="267"/>
        <v>0.19915231581128254</v>
      </c>
      <c r="CQ1317" s="83">
        <f t="shared" si="267"/>
        <v>3.618277504335278E-2</v>
      </c>
      <c r="CR1317" s="83">
        <f t="shared" si="267"/>
        <v>-4.6804679359000852E-2</v>
      </c>
      <c r="CS1317" s="83">
        <f t="shared" si="267"/>
        <v>6.9233687212691297E-2</v>
      </c>
      <c r="CT1317" s="83">
        <f t="shared" si="267"/>
        <v>9.5711636513311091E-2</v>
      </c>
      <c r="CU1317" s="83">
        <f t="shared" si="267"/>
        <v>-4.301129051397274E-2</v>
      </c>
      <c r="CV1317" s="83">
        <f t="shared" si="267"/>
        <v>2.6852141922626964E-2</v>
      </c>
      <c r="CW1317" s="83">
        <f t="shared" si="267"/>
        <v>-8.6668518069601533E-2</v>
      </c>
      <c r="CX1317" s="83">
        <f t="shared" si="267"/>
        <v>0.10241266230570319</v>
      </c>
      <c r="CY1317" s="83">
        <f t="shared" si="267"/>
        <v>-6.225986606992203E-2</v>
      </c>
      <c r="CZ1317" s="83">
        <f t="shared" si="267"/>
        <v>-7.1053971276375888E-2</v>
      </c>
      <c r="DA1317" s="83">
        <f t="shared" si="267"/>
        <v>-4.6584561046234853E-2</v>
      </c>
      <c r="DB1317" s="83">
        <f t="shared" si="267"/>
        <v>0.12644163248980042</v>
      </c>
      <c r="DC1317" s="83">
        <f t="shared" si="267"/>
        <v>8.0135094060513834E-2</v>
      </c>
      <c r="DD1317" s="83">
        <f t="shared" si="267"/>
        <v>-9.8128010184839853E-2</v>
      </c>
      <c r="DE1317" s="83">
        <f t="shared" si="267"/>
        <v>-3.430573225657553E-2</v>
      </c>
    </row>
    <row r="1318" spans="3:109" x14ac:dyDescent="0.4">
      <c r="C1318" s="69"/>
      <c r="I1318" s="87"/>
      <c r="J1318" s="83">
        <f t="shared" si="269"/>
        <v>-1.6482517815268896E-2</v>
      </c>
      <c r="K1318" s="83">
        <f t="shared" si="270"/>
        <v>5.3941349601785926E-2</v>
      </c>
      <c r="L1318" s="83">
        <f t="shared" si="270"/>
        <v>-0.29574985090294509</v>
      </c>
      <c r="M1318" s="83">
        <f t="shared" si="270"/>
        <v>0.17298703440277233</v>
      </c>
      <c r="N1318" s="83">
        <f t="shared" si="270"/>
        <v>9.3087393370461957E-2</v>
      </c>
      <c r="O1318" s="83">
        <f t="shared" si="270"/>
        <v>1.0339972666362152E-2</v>
      </c>
      <c r="P1318" s="83">
        <f t="shared" si="270"/>
        <v>0.10103178703970347</v>
      </c>
      <c r="Q1318" s="83">
        <f t="shared" si="270"/>
        <v>3.4685373374532646E-2</v>
      </c>
      <c r="R1318" s="83">
        <f t="shared" si="270"/>
        <v>-7.3879904767849724E-2</v>
      </c>
      <c r="S1318" s="83">
        <f t="shared" si="270"/>
        <v>2.3643315000401417E-2</v>
      </c>
      <c r="T1318" s="83">
        <f t="shared" si="270"/>
        <v>0.17836893632147657</v>
      </c>
      <c r="U1318" s="83">
        <f t="shared" si="270"/>
        <v>8.8237846729984831E-2</v>
      </c>
      <c r="V1318" s="83">
        <f t="shared" si="270"/>
        <v>-7.2569016353561666E-3</v>
      </c>
      <c r="W1318" s="83">
        <f t="shared" si="270"/>
        <v>4.1266588461237229E-2</v>
      </c>
      <c r="X1318" s="83">
        <f t="shared" si="270"/>
        <v>-6.5269917499915994E-2</v>
      </c>
      <c r="Y1318" s="83">
        <f t="shared" si="270"/>
        <v>0.16880697841969558</v>
      </c>
      <c r="Z1318" s="83">
        <f t="shared" si="270"/>
        <v>0.14330125871216878</v>
      </c>
      <c r="AA1318" s="83">
        <f t="shared" si="270"/>
        <v>-4.8831120116487353E-2</v>
      </c>
      <c r="AB1318" s="83">
        <f t="shared" si="270"/>
        <v>-4.769854770839084E-2</v>
      </c>
      <c r="AC1318" s="83">
        <f t="shared" si="270"/>
        <v>0.19836774143351041</v>
      </c>
      <c r="AD1318" s="83">
        <f t="shared" si="270"/>
        <v>5.4091290755792498E-2</v>
      </c>
      <c r="AE1318" s="83">
        <f t="shared" si="270"/>
        <v>8.5246728138553635E-2</v>
      </c>
      <c r="AF1318" s="83">
        <f t="shared" si="270"/>
        <v>3.938403635846472E-2</v>
      </c>
      <c r="AG1318" s="83">
        <f t="shared" si="270"/>
        <v>-3.797200798081251E-2</v>
      </c>
      <c r="AH1318" s="83">
        <f t="shared" si="270"/>
        <v>-4.6067116464065229E-2</v>
      </c>
      <c r="AI1318" s="83">
        <f t="shared" si="270"/>
        <v>6.0988322384358806E-2</v>
      </c>
      <c r="AJ1318" s="83">
        <f t="shared" si="270"/>
        <v>-0.17465157576912294</v>
      </c>
      <c r="AK1318" s="83">
        <f t="shared" si="270"/>
        <v>-8.8319364428510377E-2</v>
      </c>
      <c r="AL1318" s="83">
        <f t="shared" si="270"/>
        <v>-8.2670274777155564E-2</v>
      </c>
      <c r="AM1318" s="83">
        <f t="shared" si="270"/>
        <v>0.14102001095632316</v>
      </c>
      <c r="AN1318" s="83">
        <f t="shared" si="270"/>
        <v>-7.1030691906403143E-4</v>
      </c>
      <c r="AO1318" s="83">
        <f t="shared" si="270"/>
        <v>-5.4043623551341798E-2</v>
      </c>
      <c r="AP1318" s="83">
        <f t="shared" si="270"/>
        <v>-8.4520058631207373E-2</v>
      </c>
      <c r="AQ1318" s="83">
        <f t="shared" si="270"/>
        <v>1.9658997417456227E-2</v>
      </c>
      <c r="AR1318" s="83">
        <f t="shared" si="270"/>
        <v>0.1238161437580044</v>
      </c>
      <c r="AS1318" s="83">
        <f t="shared" si="270"/>
        <v>0.10403102996690516</v>
      </c>
      <c r="AT1318" s="83">
        <f t="shared" si="270"/>
        <v>7.7678260505419067E-2</v>
      </c>
      <c r="AU1318" s="83">
        <f t="shared" si="270"/>
        <v>7.0803845503632917E-2</v>
      </c>
      <c r="AV1318" s="83">
        <f t="shared" si="270"/>
        <v>6.638200641841277E-2</v>
      </c>
      <c r="AW1318" s="83">
        <f t="shared" si="270"/>
        <v>1.9812576293698994E-2</v>
      </c>
      <c r="AX1318" s="83">
        <f t="shared" si="270"/>
        <v>-0.14392611013090589</v>
      </c>
      <c r="AY1318" s="83">
        <f t="shared" si="270"/>
        <v>-1.8410573880941736E-2</v>
      </c>
      <c r="AZ1318" s="83">
        <f t="shared" si="270"/>
        <v>-4.8920058352883815E-2</v>
      </c>
      <c r="BA1318" s="83">
        <f t="shared" si="270"/>
        <v>-7.2489624275600392E-2</v>
      </c>
      <c r="BB1318" s="83">
        <f t="shared" si="270"/>
        <v>5.6773391334702356E-2</v>
      </c>
      <c r="BC1318" s="83">
        <f t="shared" si="270"/>
        <v>2.9837247133456802E-2</v>
      </c>
      <c r="BD1318" s="83">
        <f t="shared" si="270"/>
        <v>1.402678996412147E-2</v>
      </c>
      <c r="BE1318" s="83">
        <f t="shared" si="270"/>
        <v>-1.1055928348469891E-3</v>
      </c>
      <c r="BF1318" s="83">
        <f t="shared" si="270"/>
        <v>7.3677988573128017E-2</v>
      </c>
      <c r="BG1318" s="83">
        <f t="shared" si="270"/>
        <v>-0.16091010984909276</v>
      </c>
      <c r="BH1318" s="83">
        <f t="shared" si="270"/>
        <v>8.6311742663277E-2</v>
      </c>
      <c r="BI1318" s="83">
        <f t="shared" si="270"/>
        <v>0.18800009980898208</v>
      </c>
      <c r="BJ1318" s="83">
        <f t="shared" si="270"/>
        <v>4.0444156559226375E-2</v>
      </c>
      <c r="BK1318" s="83">
        <f t="shared" si="270"/>
        <v>-6.1279154110186008E-2</v>
      </c>
      <c r="BL1318" s="83">
        <f t="shared" si="270"/>
        <v>-0.11781350781249871</v>
      </c>
      <c r="BM1318" s="83">
        <f t="shared" si="270"/>
        <v>-8.3080181556994689E-2</v>
      </c>
      <c r="BN1318" s="83">
        <f t="shared" si="270"/>
        <v>3.4998495390616807E-2</v>
      </c>
      <c r="BO1318" s="83">
        <f t="shared" si="270"/>
        <v>9.9422849037184693E-2</v>
      </c>
      <c r="BP1318" s="83">
        <f t="shared" si="270"/>
        <v>0.10198722093196685</v>
      </c>
      <c r="BQ1318" s="83">
        <f t="shared" si="270"/>
        <v>-1.460912604131937E-2</v>
      </c>
      <c r="BR1318" s="83">
        <f t="shared" si="270"/>
        <v>9.8156363304446343E-3</v>
      </c>
      <c r="BS1318" s="83">
        <f t="shared" si="270"/>
        <v>-3.1937899317227063E-2</v>
      </c>
      <c r="BT1318" s="83">
        <f t="shared" si="270"/>
        <v>-0.19769174177833412</v>
      </c>
      <c r="BU1318" s="83">
        <f t="shared" si="270"/>
        <v>-2.4070607189115328E-2</v>
      </c>
      <c r="BV1318" s="83">
        <f t="shared" si="270"/>
        <v>-2.1873072142052391E-2</v>
      </c>
      <c r="BW1318" s="83">
        <f t="shared" si="267"/>
        <v>-3.6036435635113009E-2</v>
      </c>
      <c r="BX1318" s="83">
        <f t="shared" si="267"/>
        <v>-1.0567445485451571E-2</v>
      </c>
      <c r="BY1318" s="83">
        <f t="shared" si="267"/>
        <v>6.3339190770941543E-3</v>
      </c>
      <c r="BZ1318" s="83">
        <f t="shared" si="267"/>
        <v>3.1548519068002795E-2</v>
      </c>
      <c r="CA1318" s="83">
        <f t="shared" si="267"/>
        <v>-0.24821719591484218</v>
      </c>
      <c r="CB1318" s="83">
        <f t="shared" si="267"/>
        <v>7.2894399332641052E-2</v>
      </c>
      <c r="CC1318" s="83">
        <f t="shared" si="267"/>
        <v>0.17336839943326787</v>
      </c>
      <c r="CD1318" s="83">
        <f t="shared" si="267"/>
        <v>-1.9642339856594873E-2</v>
      </c>
      <c r="CE1318" s="83">
        <f t="shared" si="267"/>
        <v>-4.677765989063512E-3</v>
      </c>
      <c r="CF1318" s="83">
        <f t="shared" ref="CF1318:DE1318" si="271">CF528+$D$4*CF$799*CF$800*$D$12</f>
        <v>7.4816662638946943E-2</v>
      </c>
      <c r="CG1318" s="83">
        <f t="shared" si="271"/>
        <v>-0.20437673830331177</v>
      </c>
      <c r="CH1318" s="83">
        <f t="shared" si="271"/>
        <v>9.5928302688569181E-2</v>
      </c>
      <c r="CI1318" s="83">
        <f t="shared" si="271"/>
        <v>-2.4998679055256285E-2</v>
      </c>
      <c r="CJ1318" s="83">
        <f t="shared" si="271"/>
        <v>-2.8031416983751889E-2</v>
      </c>
      <c r="CK1318" s="83">
        <f t="shared" si="271"/>
        <v>6.5497678810891899E-2</v>
      </c>
      <c r="CL1318" s="83">
        <f t="shared" si="271"/>
        <v>-7.2218450648604784E-2</v>
      </c>
      <c r="CM1318" s="83">
        <f t="shared" si="271"/>
        <v>-0.1896166272959498</v>
      </c>
      <c r="CN1318" s="83">
        <f t="shared" si="271"/>
        <v>-3.5708273052089463E-2</v>
      </c>
      <c r="CO1318" s="83">
        <f t="shared" si="271"/>
        <v>-1.3877286992658814E-2</v>
      </c>
      <c r="CP1318" s="83">
        <f t="shared" si="271"/>
        <v>-7.235971200841522E-2</v>
      </c>
      <c r="CQ1318" s="83">
        <f t="shared" si="271"/>
        <v>0.20251802153925463</v>
      </c>
      <c r="CR1318" s="83">
        <f t="shared" si="271"/>
        <v>-2.2542785289119953E-2</v>
      </c>
      <c r="CS1318" s="83">
        <f t="shared" si="271"/>
        <v>7.4645302501069391E-2</v>
      </c>
      <c r="CT1318" s="83">
        <f t="shared" si="271"/>
        <v>2.5382856104057827E-2</v>
      </c>
      <c r="CU1318" s="83">
        <f t="shared" si="271"/>
        <v>2.1599261869181527E-2</v>
      </c>
      <c r="CV1318" s="83">
        <f t="shared" si="271"/>
        <v>9.0442950993875448E-2</v>
      </c>
      <c r="CW1318" s="83">
        <f t="shared" si="271"/>
        <v>2.9859371335996001E-2</v>
      </c>
      <c r="CX1318" s="83">
        <f t="shared" si="271"/>
        <v>5.2649895491796786E-2</v>
      </c>
      <c r="CY1318" s="83">
        <f t="shared" si="271"/>
        <v>9.5513268081839353E-3</v>
      </c>
      <c r="CZ1318" s="83">
        <f t="shared" si="271"/>
        <v>-4.1230596768499245E-2</v>
      </c>
      <c r="DA1318" s="83">
        <f t="shared" si="271"/>
        <v>-2.5258531755807997E-2</v>
      </c>
      <c r="DB1318" s="83">
        <f t="shared" si="271"/>
        <v>0.11343932219459787</v>
      </c>
      <c r="DC1318" s="83">
        <f t="shared" si="271"/>
        <v>6.6244433473847689E-2</v>
      </c>
      <c r="DD1318" s="83">
        <f t="shared" si="271"/>
        <v>0.26396472776081575</v>
      </c>
      <c r="DE1318" s="83">
        <f t="shared" si="271"/>
        <v>-5.8575850979865566E-3</v>
      </c>
    </row>
    <row r="1319" spans="3:109" x14ac:dyDescent="0.4">
      <c r="C1319" s="69"/>
      <c r="I1319" s="87"/>
      <c r="J1319" s="83">
        <f t="shared" si="269"/>
        <v>-6.2429429821799047E-2</v>
      </c>
      <c r="K1319" s="83">
        <f t="shared" si="270"/>
        <v>-4.9469988920933183E-2</v>
      </c>
      <c r="L1319" s="83">
        <f t="shared" si="270"/>
        <v>7.5836519773009939E-2</v>
      </c>
      <c r="M1319" s="83">
        <f t="shared" si="270"/>
        <v>-0.13361647185474712</v>
      </c>
      <c r="N1319" s="83">
        <f t="shared" si="270"/>
        <v>0.21044755328649625</v>
      </c>
      <c r="O1319" s="83">
        <f t="shared" si="270"/>
        <v>0.11722269348640706</v>
      </c>
      <c r="P1319" s="83">
        <f t="shared" si="270"/>
        <v>-8.1630535208206415E-2</v>
      </c>
      <c r="Q1319" s="83">
        <f t="shared" si="270"/>
        <v>-2.3375423089237207E-2</v>
      </c>
      <c r="R1319" s="83">
        <f t="shared" si="270"/>
        <v>-0.1113731827377214</v>
      </c>
      <c r="S1319" s="83">
        <f t="shared" si="270"/>
        <v>-1.2745096600919204E-2</v>
      </c>
      <c r="T1319" s="83">
        <f t="shared" si="270"/>
        <v>-1.5300067325228867E-2</v>
      </c>
      <c r="U1319" s="83">
        <f t="shared" si="270"/>
        <v>6.2627092159671036E-2</v>
      </c>
      <c r="V1319" s="83">
        <f t="shared" si="270"/>
        <v>4.256220637796615E-2</v>
      </c>
      <c r="W1319" s="83">
        <f t="shared" si="270"/>
        <v>0.15574478939848468</v>
      </c>
      <c r="X1319" s="83">
        <f t="shared" si="270"/>
        <v>0.10286149367767805</v>
      </c>
      <c r="Y1319" s="83">
        <f t="shared" si="270"/>
        <v>0.15540640899722188</v>
      </c>
      <c r="Z1319" s="83">
        <f t="shared" si="270"/>
        <v>1.3042605998603818E-2</v>
      </c>
      <c r="AA1319" s="83">
        <f t="shared" si="270"/>
        <v>-0.2737135774659144</v>
      </c>
      <c r="AB1319" s="83">
        <f t="shared" si="270"/>
        <v>-0.1399554077239937</v>
      </c>
      <c r="AC1319" s="83">
        <f t="shared" si="270"/>
        <v>-5.918009122404011E-2</v>
      </c>
      <c r="AD1319" s="83">
        <f t="shared" si="270"/>
        <v>6.1404589893309568E-2</v>
      </c>
      <c r="AE1319" s="83">
        <f t="shared" si="270"/>
        <v>-3.7243666564123173E-2</v>
      </c>
      <c r="AF1319" s="83">
        <f t="shared" si="270"/>
        <v>1.1180815293858577E-2</v>
      </c>
      <c r="AG1319" s="83">
        <f t="shared" si="270"/>
        <v>2.6193063721303297E-2</v>
      </c>
      <c r="AH1319" s="83">
        <f t="shared" si="270"/>
        <v>-0.10115793974754723</v>
      </c>
      <c r="AI1319" s="83">
        <f t="shared" si="270"/>
        <v>0.18138401084549871</v>
      </c>
      <c r="AJ1319" s="83">
        <f t="shared" si="270"/>
        <v>-0.25207904324156194</v>
      </c>
      <c r="AK1319" s="83">
        <f t="shared" si="270"/>
        <v>-0.15541059060315421</v>
      </c>
      <c r="AL1319" s="83">
        <f t="shared" si="270"/>
        <v>-0.1615570837153599</v>
      </c>
      <c r="AM1319" s="83">
        <f t="shared" si="270"/>
        <v>6.6918875084493526E-2</v>
      </c>
      <c r="AN1319" s="83">
        <f t="shared" si="270"/>
        <v>1.7368423998882235E-2</v>
      </c>
      <c r="AO1319" s="83">
        <f t="shared" si="270"/>
        <v>-1.5686506004856098E-2</v>
      </c>
      <c r="AP1319" s="83">
        <f t="shared" si="270"/>
        <v>-9.289844807628006E-2</v>
      </c>
      <c r="AQ1319" s="83">
        <f t="shared" si="270"/>
        <v>3.5788136716079305E-2</v>
      </c>
      <c r="AR1319" s="83">
        <f t="shared" si="270"/>
        <v>0.187728484334969</v>
      </c>
      <c r="AS1319" s="83">
        <f t="shared" si="270"/>
        <v>-1.2687186959404153E-2</v>
      </c>
      <c r="AT1319" s="83">
        <f t="shared" si="270"/>
        <v>-0.13703693082427224</v>
      </c>
      <c r="AU1319" s="83">
        <f t="shared" si="270"/>
        <v>-0.13419865208920914</v>
      </c>
      <c r="AV1319" s="83">
        <f t="shared" si="270"/>
        <v>-0.1534023526209006</v>
      </c>
      <c r="AW1319" s="83">
        <f t="shared" si="270"/>
        <v>-7.8346646106640938E-2</v>
      </c>
      <c r="AX1319" s="83">
        <f t="shared" si="270"/>
        <v>-0.2130552248979799</v>
      </c>
      <c r="AY1319" s="83">
        <f t="shared" si="270"/>
        <v>7.5302191108849698E-2</v>
      </c>
      <c r="AZ1319" s="83">
        <f t="shared" si="270"/>
        <v>-1.4667240274731607E-2</v>
      </c>
      <c r="BA1319" s="83">
        <f t="shared" si="270"/>
        <v>-1.704661148875395E-2</v>
      </c>
      <c r="BB1319" s="83">
        <f t="shared" si="270"/>
        <v>0.17276243780079145</v>
      </c>
      <c r="BC1319" s="83">
        <f t="shared" si="270"/>
        <v>6.6680773337743318E-2</v>
      </c>
      <c r="BD1319" s="83">
        <f t="shared" si="270"/>
        <v>-0.15579546646720246</v>
      </c>
      <c r="BE1319" s="83">
        <f t="shared" si="270"/>
        <v>-3.3868992208012878E-2</v>
      </c>
      <c r="BF1319" s="83">
        <f t="shared" si="270"/>
        <v>-0.16327013050422884</v>
      </c>
      <c r="BG1319" s="83">
        <f t="shared" si="270"/>
        <v>-1.3907945418476907E-3</v>
      </c>
      <c r="BH1319" s="83">
        <f t="shared" si="270"/>
        <v>-8.5296891953605507E-3</v>
      </c>
      <c r="BI1319" s="83">
        <f t="shared" si="270"/>
        <v>1.8837768639529587E-2</v>
      </c>
      <c r="BJ1319" s="83">
        <f t="shared" si="270"/>
        <v>1.7652048651802355E-2</v>
      </c>
      <c r="BK1319" s="83">
        <f t="shared" si="270"/>
        <v>-0.12216828624767705</v>
      </c>
      <c r="BL1319" s="83">
        <f t="shared" si="270"/>
        <v>-0.10445033308528068</v>
      </c>
      <c r="BM1319" s="83">
        <f t="shared" si="270"/>
        <v>9.7311563526573025E-2</v>
      </c>
      <c r="BN1319" s="83">
        <f t="shared" si="270"/>
        <v>2.0446018737990911E-2</v>
      </c>
      <c r="BO1319" s="83">
        <f t="shared" si="270"/>
        <v>0.24632836966367208</v>
      </c>
      <c r="BP1319" s="83">
        <f t="shared" si="270"/>
        <v>8.309611915149423E-2</v>
      </c>
      <c r="BQ1319" s="83">
        <f t="shared" si="270"/>
        <v>2.2021029662244337E-2</v>
      </c>
      <c r="BR1319" s="83">
        <f t="shared" si="270"/>
        <v>7.501934268059246E-2</v>
      </c>
      <c r="BS1319" s="83">
        <f t="shared" si="270"/>
        <v>0.15459159273128958</v>
      </c>
      <c r="BT1319" s="83">
        <f t="shared" si="270"/>
        <v>-0.10781413494565686</v>
      </c>
      <c r="BU1319" s="83">
        <f t="shared" si="270"/>
        <v>-0.11698730116098598</v>
      </c>
      <c r="BV1319" s="83">
        <f t="shared" ref="BV1319:DE1322" si="272">BV529+$D$4*BV$799*BV$800*$D$12</f>
        <v>-6.0042536408790193E-3</v>
      </c>
      <c r="BW1319" s="83">
        <f t="shared" si="272"/>
        <v>3.5557647534194499E-2</v>
      </c>
      <c r="BX1319" s="83">
        <f t="shared" si="272"/>
        <v>0.20081872833697423</v>
      </c>
      <c r="BY1319" s="83">
        <f t="shared" si="272"/>
        <v>-4.7766463382773357E-2</v>
      </c>
      <c r="BZ1319" s="83">
        <f t="shared" si="272"/>
        <v>1.7062426808516939E-2</v>
      </c>
      <c r="CA1319" s="83">
        <f t="shared" si="272"/>
        <v>-4.6788874123735676E-2</v>
      </c>
      <c r="CB1319" s="83">
        <f t="shared" si="272"/>
        <v>5.5251821450305993E-2</v>
      </c>
      <c r="CC1319" s="83">
        <f t="shared" si="272"/>
        <v>0.10070200022532781</v>
      </c>
      <c r="CD1319" s="83">
        <f t="shared" si="272"/>
        <v>-0.13390405526810062</v>
      </c>
      <c r="CE1319" s="83">
        <f t="shared" si="272"/>
        <v>-2.2154321036890412E-2</v>
      </c>
      <c r="CF1319" s="83">
        <f t="shared" si="272"/>
        <v>-3.4853667066140362E-2</v>
      </c>
      <c r="CG1319" s="83">
        <f t="shared" si="272"/>
        <v>-7.2499489031229311E-2</v>
      </c>
      <c r="CH1319" s="83">
        <f t="shared" si="272"/>
        <v>-0.12606007476827716</v>
      </c>
      <c r="CI1319" s="83">
        <f t="shared" si="272"/>
        <v>-9.9240352008575367E-2</v>
      </c>
      <c r="CJ1319" s="83">
        <f t="shared" si="272"/>
        <v>9.73136269114145E-3</v>
      </c>
      <c r="CK1319" s="83">
        <f t="shared" si="272"/>
        <v>-1.6003565421648051E-2</v>
      </c>
      <c r="CL1319" s="83">
        <f t="shared" si="272"/>
        <v>-3.3632409508382269E-2</v>
      </c>
      <c r="CM1319" s="83">
        <f t="shared" si="272"/>
        <v>3.8012373244883943E-3</v>
      </c>
      <c r="CN1319" s="83">
        <f t="shared" si="272"/>
        <v>3.577779679611541E-2</v>
      </c>
      <c r="CO1319" s="83">
        <f t="shared" si="272"/>
        <v>-1.2310339514040806E-2</v>
      </c>
      <c r="CP1319" s="83">
        <f t="shared" si="272"/>
        <v>8.5744976757622438E-2</v>
      </c>
      <c r="CQ1319" s="83">
        <f t="shared" si="272"/>
        <v>-0.1110603408962085</v>
      </c>
      <c r="CR1319" s="83">
        <f t="shared" si="272"/>
        <v>2.6923693320296881E-2</v>
      </c>
      <c r="CS1319" s="83">
        <f t="shared" si="272"/>
        <v>-6.2571301056918327E-2</v>
      </c>
      <c r="CT1319" s="83">
        <f t="shared" si="272"/>
        <v>9.3800383174696036E-2</v>
      </c>
      <c r="CU1319" s="83">
        <f t="shared" si="272"/>
        <v>-2.632586845022469E-2</v>
      </c>
      <c r="CV1319" s="83">
        <f t="shared" si="272"/>
        <v>0.15770137587922203</v>
      </c>
      <c r="CW1319" s="83">
        <f t="shared" si="272"/>
        <v>1.9577077511529112E-2</v>
      </c>
      <c r="CX1319" s="83">
        <f t="shared" si="272"/>
        <v>0.1294788824673056</v>
      </c>
      <c r="CY1319" s="83">
        <f t="shared" si="272"/>
        <v>-2.8569106384332885E-2</v>
      </c>
      <c r="CZ1319" s="83">
        <f t="shared" si="272"/>
        <v>9.2737870530918518E-2</v>
      </c>
      <c r="DA1319" s="83">
        <f t="shared" si="272"/>
        <v>-0.20214659678881794</v>
      </c>
      <c r="DB1319" s="83">
        <f t="shared" si="272"/>
        <v>-0.18521342373666391</v>
      </c>
      <c r="DC1319" s="83">
        <f t="shared" si="272"/>
        <v>1.1314575908392643E-2</v>
      </c>
      <c r="DD1319" s="83">
        <f t="shared" si="272"/>
        <v>5.3722111116462544E-2</v>
      </c>
      <c r="DE1319" s="83">
        <f t="shared" si="272"/>
        <v>4.2959760122176116E-2</v>
      </c>
    </row>
    <row r="1320" spans="3:109" x14ac:dyDescent="0.4">
      <c r="C1320" s="69"/>
      <c r="I1320" s="87"/>
      <c r="J1320" s="83">
        <f t="shared" si="269"/>
        <v>0.15338926968640926</v>
      </c>
      <c r="K1320" s="83">
        <f t="shared" ref="K1320:BV1323" si="273">K530+$D$4*K$799*K$800*$D$12</f>
        <v>-5.1335789743511218E-2</v>
      </c>
      <c r="L1320" s="83">
        <f t="shared" si="273"/>
        <v>-7.5344976591766533E-2</v>
      </c>
      <c r="M1320" s="83">
        <f t="shared" si="273"/>
        <v>0.1211242726502309</v>
      </c>
      <c r="N1320" s="83">
        <f t="shared" si="273"/>
        <v>-4.4566968149977251E-2</v>
      </c>
      <c r="O1320" s="83">
        <f t="shared" si="273"/>
        <v>6.3478700395394744E-2</v>
      </c>
      <c r="P1320" s="83">
        <f t="shared" si="273"/>
        <v>2.2862632565739643E-2</v>
      </c>
      <c r="Q1320" s="83">
        <f t="shared" si="273"/>
        <v>8.9382372017770953E-2</v>
      </c>
      <c r="R1320" s="83">
        <f t="shared" si="273"/>
        <v>1.0408433813457157E-2</v>
      </c>
      <c r="S1320" s="83">
        <f t="shared" si="273"/>
        <v>-3.9686789145604168E-2</v>
      </c>
      <c r="T1320" s="83">
        <f t="shared" si="273"/>
        <v>-1.3197890331359914E-2</v>
      </c>
      <c r="U1320" s="83">
        <f t="shared" si="273"/>
        <v>1.4562852492357111E-2</v>
      </c>
      <c r="V1320" s="83">
        <f t="shared" si="273"/>
        <v>-8.5072820861427825E-2</v>
      </c>
      <c r="W1320" s="83">
        <f t="shared" si="273"/>
        <v>3.0326676263233977E-2</v>
      </c>
      <c r="X1320" s="83">
        <f t="shared" si="273"/>
        <v>5.3234683244130339E-2</v>
      </c>
      <c r="Y1320" s="83">
        <f t="shared" si="273"/>
        <v>-0.17168945867145113</v>
      </c>
      <c r="Z1320" s="83">
        <f t="shared" si="273"/>
        <v>5.7825073482230517E-2</v>
      </c>
      <c r="AA1320" s="83">
        <f t="shared" si="273"/>
        <v>-5.9005994310438452E-2</v>
      </c>
      <c r="AB1320" s="83">
        <f t="shared" si="273"/>
        <v>0.11750572551279446</v>
      </c>
      <c r="AC1320" s="83">
        <f t="shared" si="273"/>
        <v>-4.7153109507847984E-2</v>
      </c>
      <c r="AD1320" s="83">
        <f t="shared" si="273"/>
        <v>-0.11686444534890619</v>
      </c>
      <c r="AE1320" s="83">
        <f t="shared" si="273"/>
        <v>-3.4177846277254627E-2</v>
      </c>
      <c r="AF1320" s="83">
        <f t="shared" si="273"/>
        <v>-3.9901233730293854E-2</v>
      </c>
      <c r="AG1320" s="83">
        <f t="shared" si="273"/>
        <v>7.8947498255807335E-3</v>
      </c>
      <c r="AH1320" s="83">
        <f t="shared" si="273"/>
        <v>-1.0725991059187406E-2</v>
      </c>
      <c r="AI1320" s="83">
        <f t="shared" si="273"/>
        <v>-6.6460655773035643E-2</v>
      </c>
      <c r="AJ1320" s="83">
        <f t="shared" si="273"/>
        <v>-9.7485030825931636E-3</v>
      </c>
      <c r="AK1320" s="83">
        <f t="shared" si="273"/>
        <v>-2.7342923659232035E-2</v>
      </c>
      <c r="AL1320" s="83">
        <f t="shared" si="273"/>
        <v>-8.07602646641465E-2</v>
      </c>
      <c r="AM1320" s="83">
        <f t="shared" si="273"/>
        <v>4.5522612216696741E-3</v>
      </c>
      <c r="AN1320" s="83">
        <f t="shared" si="273"/>
        <v>0.13480480291759614</v>
      </c>
      <c r="AO1320" s="83">
        <f t="shared" si="273"/>
        <v>1.9165559784207205E-2</v>
      </c>
      <c r="AP1320" s="83">
        <f t="shared" si="273"/>
        <v>-3.1799224753725364E-3</v>
      </c>
      <c r="AQ1320" s="83">
        <f t="shared" si="273"/>
        <v>-0.18645202284478971</v>
      </c>
      <c r="AR1320" s="83">
        <f t="shared" si="273"/>
        <v>-5.823746634713077E-2</v>
      </c>
      <c r="AS1320" s="83">
        <f t="shared" si="273"/>
        <v>0.17398734380727918</v>
      </c>
      <c r="AT1320" s="83">
        <f t="shared" si="273"/>
        <v>0.11096059871446257</v>
      </c>
      <c r="AU1320" s="83">
        <f t="shared" si="273"/>
        <v>-1.363174682214557E-3</v>
      </c>
      <c r="AV1320" s="83">
        <f t="shared" si="273"/>
        <v>9.1734139562977227E-2</v>
      </c>
      <c r="AW1320" s="83">
        <f t="shared" si="273"/>
        <v>-1.7610723403816867E-2</v>
      </c>
      <c r="AX1320" s="83">
        <f t="shared" si="273"/>
        <v>2.2521347405548588E-2</v>
      </c>
      <c r="AY1320" s="83">
        <f t="shared" si="273"/>
        <v>-7.2130183537325379E-2</v>
      </c>
      <c r="AZ1320" s="83">
        <f t="shared" si="273"/>
        <v>3.5767864218373996E-2</v>
      </c>
      <c r="BA1320" s="83">
        <f t="shared" si="273"/>
        <v>2.0591945928392006E-2</v>
      </c>
      <c r="BB1320" s="83">
        <f t="shared" si="273"/>
        <v>-0.17459467319296687</v>
      </c>
      <c r="BC1320" s="83">
        <f t="shared" si="273"/>
        <v>7.8239065202253752E-2</v>
      </c>
      <c r="BD1320" s="83">
        <f t="shared" si="273"/>
        <v>0.11626763353313754</v>
      </c>
      <c r="BE1320" s="83">
        <f t="shared" si="273"/>
        <v>-0.10085245489157353</v>
      </c>
      <c r="BF1320" s="83">
        <f t="shared" si="273"/>
        <v>0.29331374566785945</v>
      </c>
      <c r="BG1320" s="83">
        <f t="shared" si="273"/>
        <v>4.0189489471647306E-2</v>
      </c>
      <c r="BH1320" s="83">
        <f t="shared" si="273"/>
        <v>7.3415983996205306E-3</v>
      </c>
      <c r="BI1320" s="83">
        <f t="shared" si="273"/>
        <v>0.15754696608915056</v>
      </c>
      <c r="BJ1320" s="83">
        <f t="shared" si="273"/>
        <v>-3.5682179022378663E-2</v>
      </c>
      <c r="BK1320" s="83">
        <f t="shared" si="273"/>
        <v>2.3804783081808157E-2</v>
      </c>
      <c r="BL1320" s="83">
        <f t="shared" si="273"/>
        <v>-0.10505592974259532</v>
      </c>
      <c r="BM1320" s="83">
        <f t="shared" si="273"/>
        <v>4.6061790515848407E-3</v>
      </c>
      <c r="BN1320" s="83">
        <f t="shared" si="273"/>
        <v>-0.10980056746005132</v>
      </c>
      <c r="BO1320" s="83">
        <f t="shared" si="273"/>
        <v>0.14984843479037882</v>
      </c>
      <c r="BP1320" s="83">
        <f t="shared" si="273"/>
        <v>-0.12569653034456657</v>
      </c>
      <c r="BQ1320" s="83">
        <f t="shared" si="273"/>
        <v>-0.16212967094914835</v>
      </c>
      <c r="BR1320" s="83">
        <f t="shared" si="273"/>
        <v>0.11453860567604984</v>
      </c>
      <c r="BS1320" s="83">
        <f t="shared" si="273"/>
        <v>-7.212147359232754E-2</v>
      </c>
      <c r="BT1320" s="83">
        <f t="shared" si="273"/>
        <v>8.1369124491269637E-2</v>
      </c>
      <c r="BU1320" s="83">
        <f t="shared" si="273"/>
        <v>-2.0454192466037736E-3</v>
      </c>
      <c r="BV1320" s="83">
        <f t="shared" si="273"/>
        <v>0.18090614930250973</v>
      </c>
      <c r="BW1320" s="83">
        <f t="shared" si="272"/>
        <v>-3.8190034873558917E-2</v>
      </c>
      <c r="BX1320" s="83">
        <f t="shared" si="272"/>
        <v>-1.1181698496863185E-2</v>
      </c>
      <c r="BY1320" s="83">
        <f t="shared" si="272"/>
        <v>0.14071577594823922</v>
      </c>
      <c r="BZ1320" s="83">
        <f t="shared" si="272"/>
        <v>-2.4374812584731956E-2</v>
      </c>
      <c r="CA1320" s="83">
        <f t="shared" si="272"/>
        <v>-8.1417575360447442E-2</v>
      </c>
      <c r="CB1320" s="83">
        <f t="shared" si="272"/>
        <v>0.1637749074186079</v>
      </c>
      <c r="CC1320" s="83">
        <f t="shared" si="272"/>
        <v>7.4950574815688759E-2</v>
      </c>
      <c r="CD1320" s="83">
        <f t="shared" si="272"/>
        <v>-5.8063566352018082E-3</v>
      </c>
      <c r="CE1320" s="83">
        <f t="shared" si="272"/>
        <v>4.9987416796083789E-2</v>
      </c>
      <c r="CF1320" s="83">
        <f t="shared" si="272"/>
        <v>0.20975703000069465</v>
      </c>
      <c r="CG1320" s="83">
        <f t="shared" si="272"/>
        <v>0.1016230726235679</v>
      </c>
      <c r="CH1320" s="83">
        <f t="shared" si="272"/>
        <v>-7.8814624556891422E-2</v>
      </c>
      <c r="CI1320" s="83">
        <f t="shared" si="272"/>
        <v>-0.12596925726878766</v>
      </c>
      <c r="CJ1320" s="83">
        <f t="shared" si="272"/>
        <v>-0.10529680301156018</v>
      </c>
      <c r="CK1320" s="83">
        <f t="shared" si="272"/>
        <v>-0.24388445122839103</v>
      </c>
      <c r="CL1320" s="83">
        <f t="shared" si="272"/>
        <v>-1.8934482744768871E-2</v>
      </c>
      <c r="CM1320" s="83">
        <f t="shared" si="272"/>
        <v>4.1029104932108089E-2</v>
      </c>
      <c r="CN1320" s="83">
        <f t="shared" si="272"/>
        <v>0.11173584256295316</v>
      </c>
      <c r="CO1320" s="83">
        <f t="shared" si="272"/>
        <v>-3.2490528438330633E-2</v>
      </c>
      <c r="CP1320" s="83">
        <f t="shared" si="272"/>
        <v>-8.5148258912616639E-2</v>
      </c>
      <c r="CQ1320" s="83">
        <f t="shared" si="272"/>
        <v>1.0748689758876702E-2</v>
      </c>
      <c r="CR1320" s="83">
        <f t="shared" si="272"/>
        <v>-6.6510396486685643E-3</v>
      </c>
      <c r="CS1320" s="83">
        <f t="shared" si="272"/>
        <v>-0.17704960933416916</v>
      </c>
      <c r="CT1320" s="83">
        <f t="shared" si="272"/>
        <v>8.1716893283478212E-2</v>
      </c>
      <c r="CU1320" s="83">
        <f t="shared" si="272"/>
        <v>0.11787669671083571</v>
      </c>
      <c r="CV1320" s="83">
        <f t="shared" si="272"/>
        <v>-0.16767359622346575</v>
      </c>
      <c r="CW1320" s="83">
        <f t="shared" si="272"/>
        <v>0.16940730301139273</v>
      </c>
      <c r="CX1320" s="83">
        <f t="shared" si="272"/>
        <v>-0.13503144758424662</v>
      </c>
      <c r="CY1320" s="83">
        <f t="shared" si="272"/>
        <v>-9.7641187129267268E-3</v>
      </c>
      <c r="CZ1320" s="83">
        <f t="shared" si="272"/>
        <v>8.5715630921073427E-2</v>
      </c>
      <c r="DA1320" s="83">
        <f t="shared" si="272"/>
        <v>9.9036440085940508E-2</v>
      </c>
      <c r="DB1320" s="83">
        <f t="shared" si="272"/>
        <v>3.1723041432428642E-2</v>
      </c>
      <c r="DC1320" s="83">
        <f t="shared" si="272"/>
        <v>3.8975138696518865E-3</v>
      </c>
      <c r="DD1320" s="83">
        <f t="shared" si="272"/>
        <v>-1.3021062676353556E-3</v>
      </c>
      <c r="DE1320" s="83">
        <f t="shared" si="272"/>
        <v>-1.6629528926008615E-2</v>
      </c>
    </row>
    <row r="1321" spans="3:109" x14ac:dyDescent="0.4">
      <c r="C1321" s="69"/>
      <c r="I1321" s="87"/>
      <c r="J1321" s="83">
        <f t="shared" si="269"/>
        <v>-0.13569970877998178</v>
      </c>
      <c r="K1321" s="83">
        <f t="shared" si="273"/>
        <v>5.6658861090797985E-2</v>
      </c>
      <c r="L1321" s="83">
        <f t="shared" si="273"/>
        <v>-6.0929986877691786E-2</v>
      </c>
      <c r="M1321" s="83">
        <f t="shared" si="273"/>
        <v>2.0300000040159954E-2</v>
      </c>
      <c r="N1321" s="83">
        <f t="shared" si="273"/>
        <v>0.32930254342388754</v>
      </c>
      <c r="O1321" s="83">
        <f t="shared" si="273"/>
        <v>-0.13127864436860659</v>
      </c>
      <c r="P1321" s="83">
        <f t="shared" si="273"/>
        <v>0.12255509532965454</v>
      </c>
      <c r="Q1321" s="83">
        <f t="shared" si="273"/>
        <v>-0.18976416389340728</v>
      </c>
      <c r="R1321" s="83">
        <f t="shared" si="273"/>
        <v>7.6144931301418861E-2</v>
      </c>
      <c r="S1321" s="83">
        <f t="shared" si="273"/>
        <v>-0.11274423777619805</v>
      </c>
      <c r="T1321" s="83">
        <f t="shared" si="273"/>
        <v>4.5448768829747827E-2</v>
      </c>
      <c r="U1321" s="83">
        <f t="shared" si="273"/>
        <v>-5.997222776572831E-2</v>
      </c>
      <c r="V1321" s="83">
        <f t="shared" si="273"/>
        <v>2.4422051675644933E-2</v>
      </c>
      <c r="W1321" s="83">
        <f t="shared" si="273"/>
        <v>0.15924842657376115</v>
      </c>
      <c r="X1321" s="83">
        <f t="shared" si="273"/>
        <v>6.5673666222481053E-2</v>
      </c>
      <c r="Y1321" s="83">
        <f t="shared" si="273"/>
        <v>-0.1303550867386771</v>
      </c>
      <c r="Z1321" s="83">
        <f t="shared" si="273"/>
        <v>-0.10346218001566777</v>
      </c>
      <c r="AA1321" s="83">
        <f t="shared" si="273"/>
        <v>-7.9835239374062283E-2</v>
      </c>
      <c r="AB1321" s="83">
        <f t="shared" si="273"/>
        <v>-6.0021650620058424E-2</v>
      </c>
      <c r="AC1321" s="83">
        <f t="shared" si="273"/>
        <v>1.0469758725936395E-2</v>
      </c>
      <c r="AD1321" s="83">
        <f t="shared" si="273"/>
        <v>-0.10515288153899319</v>
      </c>
      <c r="AE1321" s="83">
        <f t="shared" si="273"/>
        <v>5.9171225807419833E-2</v>
      </c>
      <c r="AF1321" s="83">
        <f t="shared" si="273"/>
        <v>0.10102359257873668</v>
      </c>
      <c r="AG1321" s="83">
        <f t="shared" si="273"/>
        <v>-5.4485839155144988E-2</v>
      </c>
      <c r="AH1321" s="83">
        <f t="shared" si="273"/>
        <v>-0.13732337300898464</v>
      </c>
      <c r="AI1321" s="83">
        <f t="shared" si="273"/>
        <v>-3.9920334260375542E-2</v>
      </c>
      <c r="AJ1321" s="83">
        <f t="shared" si="273"/>
        <v>9.5505473515724609E-2</v>
      </c>
      <c r="AK1321" s="83">
        <f t="shared" si="273"/>
        <v>7.6451836299298123E-2</v>
      </c>
      <c r="AL1321" s="83">
        <f t="shared" si="273"/>
        <v>-6.4644036041218073E-2</v>
      </c>
      <c r="AM1321" s="83">
        <f t="shared" si="273"/>
        <v>9.268221707020843E-3</v>
      </c>
      <c r="AN1321" s="83">
        <f t="shared" si="273"/>
        <v>0.24613332713708902</v>
      </c>
      <c r="AO1321" s="83">
        <f t="shared" si="273"/>
        <v>-0.11447527242103844</v>
      </c>
      <c r="AP1321" s="83">
        <f t="shared" si="273"/>
        <v>-7.6186471096206529E-3</v>
      </c>
      <c r="AQ1321" s="83">
        <f t="shared" si="273"/>
        <v>-4.5722509730686187E-2</v>
      </c>
      <c r="AR1321" s="83">
        <f t="shared" si="273"/>
        <v>0.10248191695533941</v>
      </c>
      <c r="AS1321" s="83">
        <f t="shared" si="273"/>
        <v>4.5906465865681846E-2</v>
      </c>
      <c r="AT1321" s="83">
        <f t="shared" si="273"/>
        <v>0.17922724399632581</v>
      </c>
      <c r="AU1321" s="83">
        <f t="shared" si="273"/>
        <v>9.6317572201743737E-2</v>
      </c>
      <c r="AV1321" s="83">
        <f t="shared" si="273"/>
        <v>-9.5455972631242711E-2</v>
      </c>
      <c r="AW1321" s="83">
        <f t="shared" si="273"/>
        <v>-6.9500139710288551E-3</v>
      </c>
      <c r="AX1321" s="83">
        <f t="shared" si="273"/>
        <v>-0.12859976934402439</v>
      </c>
      <c r="AY1321" s="83">
        <f t="shared" si="273"/>
        <v>4.534935831057911E-2</v>
      </c>
      <c r="AZ1321" s="83">
        <f t="shared" si="273"/>
        <v>0.14860208356556909</v>
      </c>
      <c r="BA1321" s="83">
        <f t="shared" si="273"/>
        <v>-4.1959978424331787E-2</v>
      </c>
      <c r="BB1321" s="83">
        <f t="shared" si="273"/>
        <v>-5.2259200842975355E-2</v>
      </c>
      <c r="BC1321" s="83">
        <f t="shared" si="273"/>
        <v>5.9215541822157124E-2</v>
      </c>
      <c r="BD1321" s="83">
        <f t="shared" si="273"/>
        <v>5.991395497004514E-2</v>
      </c>
      <c r="BE1321" s="83">
        <f t="shared" si="273"/>
        <v>8.1473412577413404E-2</v>
      </c>
      <c r="BF1321" s="83">
        <f t="shared" si="273"/>
        <v>3.4452383501866485E-3</v>
      </c>
      <c r="BG1321" s="83">
        <f t="shared" si="273"/>
        <v>-6.5048026437041955E-3</v>
      </c>
      <c r="BH1321" s="83">
        <f t="shared" si="273"/>
        <v>3.8552363486561193E-2</v>
      </c>
      <c r="BI1321" s="83">
        <f t="shared" si="273"/>
        <v>-0.12722642378169405</v>
      </c>
      <c r="BJ1321" s="83">
        <f t="shared" si="273"/>
        <v>-0.11468460096281126</v>
      </c>
      <c r="BK1321" s="83">
        <f t="shared" si="273"/>
        <v>0.20329993800909399</v>
      </c>
      <c r="BL1321" s="83">
        <f t="shared" si="273"/>
        <v>0.12925888964140539</v>
      </c>
      <c r="BM1321" s="83">
        <f t="shared" si="273"/>
        <v>-5.0208260673792679E-2</v>
      </c>
      <c r="BN1321" s="83">
        <f t="shared" si="273"/>
        <v>-0.1128194772035187</v>
      </c>
      <c r="BO1321" s="83">
        <f t="shared" si="273"/>
        <v>0.10392224844946887</v>
      </c>
      <c r="BP1321" s="83">
        <f t="shared" si="273"/>
        <v>6.9070235237533376E-2</v>
      </c>
      <c r="BQ1321" s="83">
        <f t="shared" si="273"/>
        <v>-6.3462393377374762E-2</v>
      </c>
      <c r="BR1321" s="83">
        <f t="shared" si="273"/>
        <v>-4.0339724515065807E-4</v>
      </c>
      <c r="BS1321" s="83">
        <f t="shared" si="273"/>
        <v>0.17547797793445519</v>
      </c>
      <c r="BT1321" s="83">
        <f t="shared" si="273"/>
        <v>9.1743173749429825E-3</v>
      </c>
      <c r="BU1321" s="83">
        <f t="shared" si="273"/>
        <v>2.1447065176675835E-2</v>
      </c>
      <c r="BV1321" s="83">
        <f t="shared" si="273"/>
        <v>-0.1118460964375993</v>
      </c>
      <c r="BW1321" s="83">
        <f t="shared" si="272"/>
        <v>7.0695195196291832E-2</v>
      </c>
      <c r="BX1321" s="83">
        <f t="shared" si="272"/>
        <v>8.4515623611850457E-2</v>
      </c>
      <c r="BY1321" s="83">
        <f t="shared" si="272"/>
        <v>2.8907496564141658E-2</v>
      </c>
      <c r="BZ1321" s="83">
        <f t="shared" si="272"/>
        <v>1.8321635864208066E-2</v>
      </c>
      <c r="CA1321" s="83">
        <f t="shared" si="272"/>
        <v>2.1477140658453721E-2</v>
      </c>
      <c r="CB1321" s="83">
        <f t="shared" si="272"/>
        <v>8.266305621638172E-4</v>
      </c>
      <c r="CC1321" s="83">
        <f t="shared" si="272"/>
        <v>-3.9714334488728652E-2</v>
      </c>
      <c r="CD1321" s="83">
        <f t="shared" si="272"/>
        <v>4.7187262190897375E-2</v>
      </c>
      <c r="CE1321" s="83">
        <f t="shared" si="272"/>
        <v>0.16227402558211818</v>
      </c>
      <c r="CF1321" s="83">
        <f t="shared" si="272"/>
        <v>-3.1642937409645161E-2</v>
      </c>
      <c r="CG1321" s="83">
        <f t="shared" si="272"/>
        <v>5.6086466510594207E-2</v>
      </c>
      <c r="CH1321" s="83">
        <f t="shared" si="272"/>
        <v>-5.4533377466320573E-2</v>
      </c>
      <c r="CI1321" s="83">
        <f t="shared" si="272"/>
        <v>-0.16148810552010617</v>
      </c>
      <c r="CJ1321" s="83">
        <f t="shared" si="272"/>
        <v>0.33648565009511167</v>
      </c>
      <c r="CK1321" s="83">
        <f t="shared" si="272"/>
        <v>0.18465293058855023</v>
      </c>
      <c r="CL1321" s="83">
        <f t="shared" si="272"/>
        <v>-0.12112624751763042</v>
      </c>
      <c r="CM1321" s="83">
        <f t="shared" si="272"/>
        <v>-3.1293349848691338E-2</v>
      </c>
      <c r="CN1321" s="83">
        <f t="shared" si="272"/>
        <v>-0.12942544270248266</v>
      </c>
      <c r="CO1321" s="83">
        <f t="shared" si="272"/>
        <v>-0.13047002209615718</v>
      </c>
      <c r="CP1321" s="83">
        <f t="shared" si="272"/>
        <v>-7.8760640614830318E-2</v>
      </c>
      <c r="CQ1321" s="83">
        <f t="shared" si="272"/>
        <v>-0.1980335693862027</v>
      </c>
      <c r="CR1321" s="83">
        <f t="shared" si="272"/>
        <v>3.2723238834015476E-2</v>
      </c>
      <c r="CS1321" s="83">
        <f t="shared" si="272"/>
        <v>1.5352572414133363E-2</v>
      </c>
      <c r="CT1321" s="83">
        <f t="shared" si="272"/>
        <v>1.0233783865425549E-2</v>
      </c>
      <c r="CU1321" s="83">
        <f t="shared" si="272"/>
        <v>4.8098415900552111E-2</v>
      </c>
      <c r="CV1321" s="83">
        <f t="shared" si="272"/>
        <v>0.17842827128838992</v>
      </c>
      <c r="CW1321" s="83">
        <f t="shared" si="272"/>
        <v>-0.13699348040183409</v>
      </c>
      <c r="CX1321" s="83">
        <f t="shared" si="272"/>
        <v>-0.17116257420760472</v>
      </c>
      <c r="CY1321" s="83">
        <f t="shared" si="272"/>
        <v>0.10514864954128375</v>
      </c>
      <c r="CZ1321" s="83">
        <f t="shared" si="272"/>
        <v>0.1795821307976124</v>
      </c>
      <c r="DA1321" s="83">
        <f t="shared" si="272"/>
        <v>-4.7820393952542464E-2</v>
      </c>
      <c r="DB1321" s="83">
        <f t="shared" si="272"/>
        <v>9.9028762706065768E-2</v>
      </c>
      <c r="DC1321" s="83">
        <f t="shared" si="272"/>
        <v>-8.6120828596958202E-2</v>
      </c>
      <c r="DD1321" s="83">
        <f t="shared" si="272"/>
        <v>-7.6766437200114945E-2</v>
      </c>
      <c r="DE1321" s="83">
        <f t="shared" si="272"/>
        <v>2.670148842746399E-2</v>
      </c>
    </row>
    <row r="1322" spans="3:109" x14ac:dyDescent="0.4">
      <c r="C1322" s="69"/>
      <c r="I1322" s="87"/>
      <c r="J1322" s="83">
        <f t="shared" si="269"/>
        <v>-9.6309281147430193E-3</v>
      </c>
      <c r="K1322" s="83">
        <f t="shared" si="273"/>
        <v>9.1814198774163389E-3</v>
      </c>
      <c r="L1322" s="83">
        <f t="shared" si="273"/>
        <v>0.10659970718905287</v>
      </c>
      <c r="M1322" s="83">
        <f t="shared" si="273"/>
        <v>-0.13259992813928254</v>
      </c>
      <c r="N1322" s="83">
        <f t="shared" si="273"/>
        <v>-2.4660290194673678E-2</v>
      </c>
      <c r="O1322" s="83">
        <f t="shared" si="273"/>
        <v>-5.8353488373681331E-2</v>
      </c>
      <c r="P1322" s="83">
        <f t="shared" si="273"/>
        <v>-0.15749777698641831</v>
      </c>
      <c r="Q1322" s="83">
        <f t="shared" si="273"/>
        <v>-6.9118776688808142E-2</v>
      </c>
      <c r="R1322" s="83">
        <f t="shared" si="273"/>
        <v>-1.0484297773669682E-2</v>
      </c>
      <c r="S1322" s="83">
        <f t="shared" si="273"/>
        <v>-0.1253755234980215</v>
      </c>
      <c r="T1322" s="83">
        <f t="shared" si="273"/>
        <v>2.6862569487242249E-2</v>
      </c>
      <c r="U1322" s="83">
        <f t="shared" si="273"/>
        <v>3.2398921885407855E-2</v>
      </c>
      <c r="V1322" s="83">
        <f t="shared" si="273"/>
        <v>3.912097731395741E-2</v>
      </c>
      <c r="W1322" s="83">
        <f t="shared" si="273"/>
        <v>0.13309701513410188</v>
      </c>
      <c r="X1322" s="83">
        <f t="shared" si="273"/>
        <v>1.768130392801618E-2</v>
      </c>
      <c r="Y1322" s="83">
        <f t="shared" si="273"/>
        <v>-8.7099902843148794E-2</v>
      </c>
      <c r="Z1322" s="83">
        <f t="shared" si="273"/>
        <v>2.6279919681329394E-2</v>
      </c>
      <c r="AA1322" s="83">
        <f t="shared" si="273"/>
        <v>-5.1518246594935762E-3</v>
      </c>
      <c r="AB1322" s="83">
        <f t="shared" si="273"/>
        <v>0.12166540708108825</v>
      </c>
      <c r="AC1322" s="83">
        <f t="shared" si="273"/>
        <v>-7.8910235973968831E-2</v>
      </c>
      <c r="AD1322" s="83">
        <f t="shared" si="273"/>
        <v>-9.8589480750001183E-3</v>
      </c>
      <c r="AE1322" s="83">
        <f t="shared" si="273"/>
        <v>4.9964904996765329E-3</v>
      </c>
      <c r="AF1322" s="83">
        <f t="shared" si="273"/>
        <v>0.12735041270911329</v>
      </c>
      <c r="AG1322" s="83">
        <f t="shared" si="273"/>
        <v>5.383487307076109E-2</v>
      </c>
      <c r="AH1322" s="83">
        <f t="shared" si="273"/>
        <v>5.2023654068247493E-2</v>
      </c>
      <c r="AI1322" s="83">
        <f t="shared" si="273"/>
        <v>8.3753375349364625E-2</v>
      </c>
      <c r="AJ1322" s="83">
        <f t="shared" si="273"/>
        <v>3.9163848721882742E-2</v>
      </c>
      <c r="AK1322" s="83">
        <f t="shared" si="273"/>
        <v>-5.3444422153061062E-2</v>
      </c>
      <c r="AL1322" s="83">
        <f t="shared" si="273"/>
        <v>0.12450031325691339</v>
      </c>
      <c r="AM1322" s="83">
        <f t="shared" si="273"/>
        <v>-8.9640896356905406E-2</v>
      </c>
      <c r="AN1322" s="83">
        <f t="shared" si="273"/>
        <v>-0.16398510054601972</v>
      </c>
      <c r="AO1322" s="83">
        <f t="shared" si="273"/>
        <v>9.1304727418287587E-2</v>
      </c>
      <c r="AP1322" s="83">
        <f t="shared" si="273"/>
        <v>-6.3794158364650355E-2</v>
      </c>
      <c r="AQ1322" s="83">
        <f t="shared" si="273"/>
        <v>-2.4967700448299858E-2</v>
      </c>
      <c r="AR1322" s="83">
        <f t="shared" si="273"/>
        <v>-3.5229019549429655E-2</v>
      </c>
      <c r="AS1322" s="83">
        <f t="shared" si="273"/>
        <v>-6.7854754788098881E-2</v>
      </c>
      <c r="AT1322" s="83">
        <f t="shared" si="273"/>
        <v>-4.5578626453767021E-2</v>
      </c>
      <c r="AU1322" s="83">
        <f t="shared" si="273"/>
        <v>1.8266247592480349E-2</v>
      </c>
      <c r="AV1322" s="83">
        <f t="shared" si="273"/>
        <v>-9.6026207159419383E-2</v>
      </c>
      <c r="AW1322" s="83">
        <f t="shared" si="273"/>
        <v>3.9496974699308865E-2</v>
      </c>
      <c r="AX1322" s="83">
        <f t="shared" si="273"/>
        <v>-6.2655061039841628E-2</v>
      </c>
      <c r="AY1322" s="83">
        <f t="shared" si="273"/>
        <v>-0.19702506277186435</v>
      </c>
      <c r="AZ1322" s="83">
        <f t="shared" si="273"/>
        <v>-0.15607429741480131</v>
      </c>
      <c r="BA1322" s="83">
        <f t="shared" si="273"/>
        <v>-6.2225933101264418E-2</v>
      </c>
      <c r="BB1322" s="83">
        <f t="shared" si="273"/>
        <v>-2.7495094117645735E-2</v>
      </c>
      <c r="BC1322" s="83">
        <f t="shared" si="273"/>
        <v>-5.1477946545532574E-2</v>
      </c>
      <c r="BD1322" s="83">
        <f t="shared" si="273"/>
        <v>-8.3516116871275067E-2</v>
      </c>
      <c r="BE1322" s="83">
        <f t="shared" si="273"/>
        <v>-0.13630027103740885</v>
      </c>
      <c r="BF1322" s="83">
        <f t="shared" si="273"/>
        <v>1.4972147732664198E-2</v>
      </c>
      <c r="BG1322" s="83">
        <f t="shared" si="273"/>
        <v>5.1078194748210175E-2</v>
      </c>
      <c r="BH1322" s="83">
        <f t="shared" si="273"/>
        <v>-5.6540853577205494E-2</v>
      </c>
      <c r="BI1322" s="83">
        <f t="shared" si="273"/>
        <v>0.28169777712116295</v>
      </c>
      <c r="BJ1322" s="83">
        <f t="shared" si="273"/>
        <v>-0.13874865379756374</v>
      </c>
      <c r="BK1322" s="83">
        <f t="shared" si="273"/>
        <v>4.0274740058744034E-2</v>
      </c>
      <c r="BL1322" s="83">
        <f t="shared" si="273"/>
        <v>1.247623077864315E-2</v>
      </c>
      <c r="BM1322" s="83">
        <f t="shared" si="273"/>
        <v>0.23601075065332347</v>
      </c>
      <c r="BN1322" s="83">
        <f t="shared" si="273"/>
        <v>0.10946183391455352</v>
      </c>
      <c r="BO1322" s="83">
        <f t="shared" si="273"/>
        <v>0.14250748318010908</v>
      </c>
      <c r="BP1322" s="83">
        <f t="shared" si="273"/>
        <v>-7.6778125919827814E-2</v>
      </c>
      <c r="BQ1322" s="83">
        <f t="shared" si="273"/>
        <v>-8.4757213952275454E-3</v>
      </c>
      <c r="BR1322" s="83">
        <f t="shared" si="273"/>
        <v>-5.3634661815607144E-2</v>
      </c>
      <c r="BS1322" s="83">
        <f t="shared" si="273"/>
        <v>-4.5958658922735388E-2</v>
      </c>
      <c r="BT1322" s="83">
        <f t="shared" si="273"/>
        <v>0.13707139584179809</v>
      </c>
      <c r="BU1322" s="83">
        <f t="shared" si="273"/>
        <v>0.13678553419285644</v>
      </c>
      <c r="BV1322" s="83">
        <f t="shared" si="273"/>
        <v>4.8192438457249756E-2</v>
      </c>
      <c r="BW1322" s="83">
        <f t="shared" si="272"/>
        <v>-3.2870093867529371E-2</v>
      </c>
      <c r="BX1322" s="83">
        <f t="shared" si="272"/>
        <v>3.3039567611288033E-2</v>
      </c>
      <c r="BY1322" s="83">
        <f t="shared" si="272"/>
        <v>-8.1709125742348176E-2</v>
      </c>
      <c r="BZ1322" s="83">
        <f t="shared" si="272"/>
        <v>0.25916352883786931</v>
      </c>
      <c r="CA1322" s="83">
        <f t="shared" si="272"/>
        <v>-2.5856174076985144E-3</v>
      </c>
      <c r="CB1322" s="83">
        <f t="shared" si="272"/>
        <v>0.10686701995838108</v>
      </c>
      <c r="CC1322" s="83">
        <f t="shared" si="272"/>
        <v>-2.1965855937076808E-2</v>
      </c>
      <c r="CD1322" s="83">
        <f t="shared" si="272"/>
        <v>-1.2093752049981967E-2</v>
      </c>
      <c r="CE1322" s="83">
        <f t="shared" si="272"/>
        <v>-3.871733273384198E-2</v>
      </c>
      <c r="CF1322" s="83">
        <f t="shared" si="272"/>
        <v>2.1616621155521092E-2</v>
      </c>
      <c r="CG1322" s="83">
        <f t="shared" si="272"/>
        <v>-1.3047650177292858E-2</v>
      </c>
      <c r="CH1322" s="83">
        <f t="shared" si="272"/>
        <v>-2.6035543047728815E-2</v>
      </c>
      <c r="CI1322" s="83">
        <f t="shared" si="272"/>
        <v>-0.1208903834155773</v>
      </c>
      <c r="CJ1322" s="83">
        <f t="shared" si="272"/>
        <v>0.11332455402401875</v>
      </c>
      <c r="CK1322" s="83">
        <f t="shared" si="272"/>
        <v>-0.12312965273134624</v>
      </c>
      <c r="CL1322" s="83">
        <f t="shared" si="272"/>
        <v>9.8611091897292196E-4</v>
      </c>
      <c r="CM1322" s="83">
        <f t="shared" si="272"/>
        <v>1.9195805906868538E-2</v>
      </c>
      <c r="CN1322" s="83">
        <f t="shared" si="272"/>
        <v>1.5284266502613126E-2</v>
      </c>
      <c r="CO1322" s="83">
        <f t="shared" si="272"/>
        <v>2.8520200203504154E-2</v>
      </c>
      <c r="CP1322" s="83">
        <f t="shared" si="272"/>
        <v>-2.8500672522173368E-2</v>
      </c>
      <c r="CQ1322" s="83">
        <f t="shared" si="272"/>
        <v>-5.7675229951106514E-2</v>
      </c>
      <c r="CR1322" s="83">
        <f t="shared" si="272"/>
        <v>0.18332954603515725</v>
      </c>
      <c r="CS1322" s="83">
        <f t="shared" si="272"/>
        <v>3.8520996712212471E-2</v>
      </c>
      <c r="CT1322" s="83">
        <f t="shared" si="272"/>
        <v>-0.12267221861975311</v>
      </c>
      <c r="CU1322" s="83">
        <f t="shared" si="272"/>
        <v>8.066476743007954E-2</v>
      </c>
      <c r="CV1322" s="83">
        <f t="shared" si="272"/>
        <v>-0.11607740560708117</v>
      </c>
      <c r="CW1322" s="83">
        <f t="shared" si="272"/>
        <v>-0.26823439672267585</v>
      </c>
      <c r="CX1322" s="83">
        <f t="shared" si="272"/>
        <v>-0.16984610972666309</v>
      </c>
      <c r="CY1322" s="83">
        <f t="shared" si="272"/>
        <v>3.3589783580305912E-2</v>
      </c>
      <c r="CZ1322" s="83">
        <f t="shared" si="272"/>
        <v>-0.18521103638952802</v>
      </c>
      <c r="DA1322" s="83">
        <f t="shared" si="272"/>
        <v>-0.17918268325418985</v>
      </c>
      <c r="DB1322" s="83">
        <f t="shared" si="272"/>
        <v>-5.7427422983845615E-2</v>
      </c>
      <c r="DC1322" s="83">
        <f t="shared" si="272"/>
        <v>0.19461584639386631</v>
      </c>
      <c r="DD1322" s="83">
        <f t="shared" si="272"/>
        <v>-2.1918552631735891E-4</v>
      </c>
      <c r="DE1322" s="83">
        <f t="shared" si="272"/>
        <v>5.9621648206563717E-2</v>
      </c>
    </row>
    <row r="1323" spans="3:109" x14ac:dyDescent="0.4">
      <c r="C1323" s="69"/>
      <c r="I1323" s="87"/>
      <c r="J1323" s="83">
        <f t="shared" si="269"/>
        <v>1.4187856766060139E-2</v>
      </c>
      <c r="K1323" s="83">
        <f t="shared" si="273"/>
        <v>-0.12710781583316202</v>
      </c>
      <c r="L1323" s="83">
        <f t="shared" si="273"/>
        <v>-6.6072782681428938E-2</v>
      </c>
      <c r="M1323" s="83">
        <f t="shared" si="273"/>
        <v>-1.1870457282208638E-2</v>
      </c>
      <c r="N1323" s="83">
        <f t="shared" si="273"/>
        <v>4.6302671980053327E-2</v>
      </c>
      <c r="O1323" s="83">
        <f t="shared" si="273"/>
        <v>2.4336416680708212E-2</v>
      </c>
      <c r="P1323" s="83">
        <f t="shared" si="273"/>
        <v>2.1359323015185894E-2</v>
      </c>
      <c r="Q1323" s="83">
        <f t="shared" si="273"/>
        <v>1.6710643070499312E-2</v>
      </c>
      <c r="R1323" s="83">
        <f t="shared" si="273"/>
        <v>0.20703840412064625</v>
      </c>
      <c r="S1323" s="83">
        <f t="shared" si="273"/>
        <v>-8.7615828177327743E-2</v>
      </c>
      <c r="T1323" s="83">
        <f t="shared" si="273"/>
        <v>2.8653321494368226E-2</v>
      </c>
      <c r="U1323" s="83">
        <f t="shared" si="273"/>
        <v>-0.13083954828809358</v>
      </c>
      <c r="V1323" s="83">
        <f t="shared" si="273"/>
        <v>3.8584118894348117E-2</v>
      </c>
      <c r="W1323" s="83">
        <f t="shared" si="273"/>
        <v>0.11336617103045711</v>
      </c>
      <c r="X1323" s="83">
        <f t="shared" si="273"/>
        <v>0.15834942728749371</v>
      </c>
      <c r="Y1323" s="83">
        <f t="shared" si="273"/>
        <v>5.1509332357525424E-2</v>
      </c>
      <c r="Z1323" s="83">
        <f t="shared" si="273"/>
        <v>-4.7975630385336185E-2</v>
      </c>
      <c r="AA1323" s="83">
        <f t="shared" si="273"/>
        <v>-3.9630800255946418E-2</v>
      </c>
      <c r="AB1323" s="83">
        <f t="shared" si="273"/>
        <v>8.1031662197208656E-2</v>
      </c>
      <c r="AC1323" s="83">
        <f t="shared" si="273"/>
        <v>0.10201876642993289</v>
      </c>
      <c r="AD1323" s="83">
        <f t="shared" si="273"/>
        <v>2.2385981485752174E-2</v>
      </c>
      <c r="AE1323" s="83">
        <f t="shared" si="273"/>
        <v>3.5186617477644855E-3</v>
      </c>
      <c r="AF1323" s="83">
        <f t="shared" si="273"/>
        <v>3.5733623749075336E-2</v>
      </c>
      <c r="AG1323" s="83">
        <f t="shared" si="273"/>
        <v>-6.1623842565321781E-2</v>
      </c>
      <c r="AH1323" s="83">
        <f t="shared" si="273"/>
        <v>5.3155513726218837E-2</v>
      </c>
      <c r="AI1323" s="83">
        <f t="shared" si="273"/>
        <v>6.1801598782462316E-2</v>
      </c>
      <c r="AJ1323" s="83">
        <f t="shared" si="273"/>
        <v>1.5026286684323365E-2</v>
      </c>
      <c r="AK1323" s="83">
        <f t="shared" si="273"/>
        <v>-5.8260909484613439E-2</v>
      </c>
      <c r="AL1323" s="83">
        <f t="shared" si="273"/>
        <v>-7.8541578103677123E-2</v>
      </c>
      <c r="AM1323" s="83">
        <f t="shared" si="273"/>
        <v>0.11053098115011166</v>
      </c>
      <c r="AN1323" s="83">
        <f t="shared" si="273"/>
        <v>-3.1769302266044942E-2</v>
      </c>
      <c r="AO1323" s="83">
        <f t="shared" si="273"/>
        <v>0.24198422439532441</v>
      </c>
      <c r="AP1323" s="83">
        <f t="shared" si="273"/>
        <v>1.5787965255252032E-2</v>
      </c>
      <c r="AQ1323" s="83">
        <f t="shared" si="273"/>
        <v>-0.13204893101900056</v>
      </c>
      <c r="AR1323" s="83">
        <f t="shared" si="273"/>
        <v>6.8056497406847327E-3</v>
      </c>
      <c r="AS1323" s="83">
        <f t="shared" si="273"/>
        <v>8.6307881551448806E-2</v>
      </c>
      <c r="AT1323" s="83">
        <f t="shared" si="273"/>
        <v>2.3563454930788298E-2</v>
      </c>
      <c r="AU1323" s="83">
        <f t="shared" si="273"/>
        <v>7.3569637317401043E-2</v>
      </c>
      <c r="AV1323" s="83">
        <f t="shared" si="273"/>
        <v>3.2603673337613853E-2</v>
      </c>
      <c r="AW1323" s="83">
        <f t="shared" si="273"/>
        <v>-9.8667551347808996E-2</v>
      </c>
      <c r="AX1323" s="83">
        <f t="shared" si="273"/>
        <v>-2.0275289929373944E-2</v>
      </c>
      <c r="AY1323" s="83">
        <f t="shared" si="273"/>
        <v>2.0817457586897847E-2</v>
      </c>
      <c r="AZ1323" s="83">
        <f t="shared" si="273"/>
        <v>2.7183485864843301E-2</v>
      </c>
      <c r="BA1323" s="83">
        <f t="shared" si="273"/>
        <v>0.16489577222580445</v>
      </c>
      <c r="BB1323" s="83">
        <f t="shared" si="273"/>
        <v>0.10290886389704512</v>
      </c>
      <c r="BC1323" s="83">
        <f t="shared" si="273"/>
        <v>-3.4429856229400882E-2</v>
      </c>
      <c r="BD1323" s="83">
        <f t="shared" si="273"/>
        <v>0.13103412486240948</v>
      </c>
      <c r="BE1323" s="83">
        <f t="shared" si="273"/>
        <v>-7.6055521214382117E-3</v>
      </c>
      <c r="BF1323" s="83">
        <f t="shared" si="273"/>
        <v>5.3719389450389975E-2</v>
      </c>
      <c r="BG1323" s="83">
        <f t="shared" si="273"/>
        <v>-7.9483627819885008E-2</v>
      </c>
      <c r="BH1323" s="83">
        <f t="shared" si="273"/>
        <v>6.3601134994803613E-3</v>
      </c>
      <c r="BI1323" s="83">
        <f t="shared" si="273"/>
        <v>-5.2589266736730915E-2</v>
      </c>
      <c r="BJ1323" s="83">
        <f t="shared" si="273"/>
        <v>-0.13407296627662146</v>
      </c>
      <c r="BK1323" s="83">
        <f t="shared" si="273"/>
        <v>4.1923170202279529E-2</v>
      </c>
      <c r="BL1323" s="83">
        <f t="shared" si="273"/>
        <v>0.1499621514332154</v>
      </c>
      <c r="BM1323" s="83">
        <f t="shared" si="273"/>
        <v>8.1407165298063314E-2</v>
      </c>
      <c r="BN1323" s="83">
        <f t="shared" si="273"/>
        <v>-6.3925940273588278E-2</v>
      </c>
      <c r="BO1323" s="83">
        <f t="shared" si="273"/>
        <v>-7.5847805472836465E-3</v>
      </c>
      <c r="BP1323" s="83">
        <f t="shared" si="273"/>
        <v>-1.603645459829707E-2</v>
      </c>
      <c r="BQ1323" s="83">
        <f t="shared" si="273"/>
        <v>-2.8739870973203376E-2</v>
      </c>
      <c r="BR1323" s="83">
        <f t="shared" si="273"/>
        <v>-6.460247010376062E-2</v>
      </c>
      <c r="BS1323" s="83">
        <f t="shared" si="273"/>
        <v>0.14056312135999455</v>
      </c>
      <c r="BT1323" s="83">
        <f t="shared" si="273"/>
        <v>0.11499014564979271</v>
      </c>
      <c r="BU1323" s="83">
        <f t="shared" si="273"/>
        <v>1.7340322064267773E-2</v>
      </c>
      <c r="BV1323" s="83">
        <f t="shared" ref="BV1323:DE1326" si="274">BV533+$D$4*BV$799*BV$800*$D$12</f>
        <v>4.5668166228601675E-3</v>
      </c>
      <c r="BW1323" s="83">
        <f t="shared" si="274"/>
        <v>0.14197163266433563</v>
      </c>
      <c r="BX1323" s="83">
        <f t="shared" si="274"/>
        <v>8.8185333941951285E-2</v>
      </c>
      <c r="BY1323" s="83">
        <f t="shared" si="274"/>
        <v>-4.9077337285634522E-2</v>
      </c>
      <c r="BZ1323" s="83">
        <f t="shared" si="274"/>
        <v>-3.3273084568569547E-2</v>
      </c>
      <c r="CA1323" s="83">
        <f t="shared" si="274"/>
        <v>-4.1983700966553912E-2</v>
      </c>
      <c r="CB1323" s="83">
        <f t="shared" si="274"/>
        <v>-0.11312694147207146</v>
      </c>
      <c r="CC1323" s="83">
        <f t="shared" si="274"/>
        <v>4.9861776120902063E-2</v>
      </c>
      <c r="CD1323" s="83">
        <f t="shared" si="274"/>
        <v>-5.2485923076714819E-2</v>
      </c>
      <c r="CE1323" s="83">
        <f t="shared" si="274"/>
        <v>-0.20136140298198035</v>
      </c>
      <c r="CF1323" s="83">
        <f t="shared" si="274"/>
        <v>0.13219764962418645</v>
      </c>
      <c r="CG1323" s="83">
        <f t="shared" si="274"/>
        <v>-0.11273197952186406</v>
      </c>
      <c r="CH1323" s="83">
        <f t="shared" si="274"/>
        <v>2.4021958592931304E-2</v>
      </c>
      <c r="CI1323" s="83">
        <f t="shared" si="274"/>
        <v>-3.0272242771503758E-2</v>
      </c>
      <c r="CJ1323" s="83">
        <f t="shared" si="274"/>
        <v>0.14160868172517205</v>
      </c>
      <c r="CK1323" s="83">
        <f t="shared" si="274"/>
        <v>-0.12583968266926571</v>
      </c>
      <c r="CL1323" s="83">
        <f t="shared" si="274"/>
        <v>4.3330188136731465E-2</v>
      </c>
      <c r="CM1323" s="83">
        <f t="shared" si="274"/>
        <v>-0.22419879697492642</v>
      </c>
      <c r="CN1323" s="83">
        <f t="shared" si="274"/>
        <v>-8.2099171258026266E-2</v>
      </c>
      <c r="CO1323" s="83">
        <f t="shared" si="274"/>
        <v>-9.1383065462178267E-2</v>
      </c>
      <c r="CP1323" s="83">
        <f t="shared" si="274"/>
        <v>0.10440709410364218</v>
      </c>
      <c r="CQ1323" s="83">
        <f t="shared" si="274"/>
        <v>-0.15410707046910976</v>
      </c>
      <c r="CR1323" s="83">
        <f t="shared" si="274"/>
        <v>3.1493438110828331E-2</v>
      </c>
      <c r="CS1323" s="83">
        <f t="shared" si="274"/>
        <v>0.1250452997492405</v>
      </c>
      <c r="CT1323" s="83">
        <f t="shared" si="274"/>
        <v>1.0814173505420922E-2</v>
      </c>
      <c r="CU1323" s="83">
        <f t="shared" si="274"/>
        <v>9.4488751291751633E-2</v>
      </c>
      <c r="CV1323" s="83">
        <f t="shared" si="274"/>
        <v>0.15174734286962716</v>
      </c>
      <c r="CW1323" s="83">
        <f t="shared" si="274"/>
        <v>0.10984463513760925</v>
      </c>
      <c r="CX1323" s="83">
        <f t="shared" si="274"/>
        <v>-9.7306957523249166E-2</v>
      </c>
      <c r="CY1323" s="83">
        <f t="shared" si="274"/>
        <v>3.9215651861596403E-2</v>
      </c>
      <c r="CZ1323" s="83">
        <f t="shared" si="274"/>
        <v>-1.0332207873044365E-2</v>
      </c>
      <c r="DA1323" s="83">
        <f t="shared" si="274"/>
        <v>-1.7195009843147285E-2</v>
      </c>
      <c r="DB1323" s="83">
        <f t="shared" si="274"/>
        <v>-0.12420861690603784</v>
      </c>
      <c r="DC1323" s="83">
        <f t="shared" si="274"/>
        <v>0.23756957537124918</v>
      </c>
      <c r="DD1323" s="83">
        <f t="shared" si="274"/>
        <v>-0.13840213678458255</v>
      </c>
      <c r="DE1323" s="83">
        <f t="shared" si="274"/>
        <v>-7.4684546429567053E-2</v>
      </c>
    </row>
    <row r="1324" spans="3:109" x14ac:dyDescent="0.4">
      <c r="C1324" s="69"/>
      <c r="I1324" s="87"/>
      <c r="J1324" s="83">
        <f t="shared" si="269"/>
        <v>0.15563874214866971</v>
      </c>
      <c r="K1324" s="83">
        <f t="shared" ref="K1324:BV1327" si="275">K534+$D$4*K$799*K$800*$D$12</f>
        <v>-5.1497662384416595E-2</v>
      </c>
      <c r="L1324" s="83">
        <f t="shared" si="275"/>
        <v>-0.19524979795678821</v>
      </c>
      <c r="M1324" s="83">
        <f t="shared" si="275"/>
        <v>-1.8956567343583825E-2</v>
      </c>
      <c r="N1324" s="83">
        <f t="shared" si="275"/>
        <v>1.4904051363127334E-2</v>
      </c>
      <c r="O1324" s="83">
        <f t="shared" si="275"/>
        <v>-5.5446182212448902E-2</v>
      </c>
      <c r="P1324" s="83">
        <f t="shared" si="275"/>
        <v>0.16502241799441633</v>
      </c>
      <c r="Q1324" s="83">
        <f t="shared" si="275"/>
        <v>-0.11007581248646602</v>
      </c>
      <c r="R1324" s="83">
        <f t="shared" si="275"/>
        <v>4.9571733847750467E-2</v>
      </c>
      <c r="S1324" s="83">
        <f t="shared" si="275"/>
        <v>2.4853775864450129E-4</v>
      </c>
      <c r="T1324" s="83">
        <f t="shared" si="275"/>
        <v>4.0741706153081488E-2</v>
      </c>
      <c r="U1324" s="83">
        <f t="shared" si="275"/>
        <v>0.11931614843162848</v>
      </c>
      <c r="V1324" s="83">
        <f t="shared" si="275"/>
        <v>-2.9351975717007758E-2</v>
      </c>
      <c r="W1324" s="83">
        <f t="shared" si="275"/>
        <v>0.10751257822664505</v>
      </c>
      <c r="X1324" s="83">
        <f t="shared" si="275"/>
        <v>7.9418805685681534E-2</v>
      </c>
      <c r="Y1324" s="83">
        <f t="shared" si="275"/>
        <v>-4.7282607855947421E-2</v>
      </c>
      <c r="Z1324" s="83">
        <f t="shared" si="275"/>
        <v>-4.4716280192716652E-2</v>
      </c>
      <c r="AA1324" s="83">
        <f t="shared" si="275"/>
        <v>9.823268678072522E-2</v>
      </c>
      <c r="AB1324" s="83">
        <f t="shared" si="275"/>
        <v>0.13236255195189672</v>
      </c>
      <c r="AC1324" s="83">
        <f t="shared" si="275"/>
        <v>-2.1030350855117045E-3</v>
      </c>
      <c r="AD1324" s="83">
        <f t="shared" si="275"/>
        <v>-3.0468896328853252E-2</v>
      </c>
      <c r="AE1324" s="83">
        <f t="shared" si="275"/>
        <v>7.8953860584679667E-2</v>
      </c>
      <c r="AF1324" s="83">
        <f t="shared" si="275"/>
        <v>5.7162514202892652E-2</v>
      </c>
      <c r="AG1324" s="83">
        <f t="shared" si="275"/>
        <v>-0.10160407582054556</v>
      </c>
      <c r="AH1324" s="83">
        <f t="shared" si="275"/>
        <v>7.2390350527518327E-2</v>
      </c>
      <c r="AI1324" s="83">
        <f t="shared" si="275"/>
        <v>2.8932574707641108E-2</v>
      </c>
      <c r="AJ1324" s="83">
        <f t="shared" si="275"/>
        <v>3.9729846796847164E-2</v>
      </c>
      <c r="AK1324" s="83">
        <f t="shared" si="275"/>
        <v>-9.8150011326321021E-2</v>
      </c>
      <c r="AL1324" s="83">
        <f t="shared" si="275"/>
        <v>-0.10911460411270094</v>
      </c>
      <c r="AM1324" s="83">
        <f t="shared" si="275"/>
        <v>4.7953822983766263E-2</v>
      </c>
      <c r="AN1324" s="83">
        <f t="shared" si="275"/>
        <v>6.4427553155666381E-2</v>
      </c>
      <c r="AO1324" s="83">
        <f t="shared" si="275"/>
        <v>0.14469494613039352</v>
      </c>
      <c r="AP1324" s="83">
        <f t="shared" si="275"/>
        <v>7.0071351892325426E-2</v>
      </c>
      <c r="AQ1324" s="83">
        <f t="shared" si="275"/>
        <v>0.25173682178879786</v>
      </c>
      <c r="AR1324" s="83">
        <f t="shared" si="275"/>
        <v>0.22839080064138359</v>
      </c>
      <c r="AS1324" s="83">
        <f t="shared" si="275"/>
        <v>-6.3274930697200749E-2</v>
      </c>
      <c r="AT1324" s="83">
        <f t="shared" si="275"/>
        <v>-6.9502944217496573E-2</v>
      </c>
      <c r="AU1324" s="83">
        <f t="shared" si="275"/>
        <v>8.5332492388352972E-4</v>
      </c>
      <c r="AV1324" s="83">
        <f t="shared" si="275"/>
        <v>0.14788639457638833</v>
      </c>
      <c r="AW1324" s="83">
        <f t="shared" si="275"/>
        <v>8.4879611434700478E-2</v>
      </c>
      <c r="AX1324" s="83">
        <f t="shared" si="275"/>
        <v>-7.9793276051997684E-3</v>
      </c>
      <c r="AY1324" s="83">
        <f t="shared" si="275"/>
        <v>5.1655411423077412E-2</v>
      </c>
      <c r="AZ1324" s="83">
        <f t="shared" si="275"/>
        <v>-0.1968092673263506</v>
      </c>
      <c r="BA1324" s="83">
        <f t="shared" si="275"/>
        <v>0.2426923340874608</v>
      </c>
      <c r="BB1324" s="83">
        <f t="shared" si="275"/>
        <v>-1.2152700835169342E-2</v>
      </c>
      <c r="BC1324" s="83">
        <f t="shared" si="275"/>
        <v>3.6162304028757668E-3</v>
      </c>
      <c r="BD1324" s="83">
        <f t="shared" si="275"/>
        <v>9.1949720389907785E-2</v>
      </c>
      <c r="BE1324" s="83">
        <f t="shared" si="275"/>
        <v>-3.673746568559464E-2</v>
      </c>
      <c r="BF1324" s="83">
        <f t="shared" si="275"/>
        <v>8.8981848811313977E-2</v>
      </c>
      <c r="BG1324" s="83">
        <f t="shared" si="275"/>
        <v>2.3931543099341472E-2</v>
      </c>
      <c r="BH1324" s="83">
        <f t="shared" si="275"/>
        <v>-4.4947932808290562E-2</v>
      </c>
      <c r="BI1324" s="83">
        <f t="shared" si="275"/>
        <v>4.9454270293196143E-2</v>
      </c>
      <c r="BJ1324" s="83">
        <f t="shared" si="275"/>
        <v>0.15069957864539213</v>
      </c>
      <c r="BK1324" s="83">
        <f t="shared" si="275"/>
        <v>-5.8527099786577476E-2</v>
      </c>
      <c r="BL1324" s="83">
        <f t="shared" si="275"/>
        <v>-3.4576491009724493E-2</v>
      </c>
      <c r="BM1324" s="83">
        <f t="shared" si="275"/>
        <v>6.1922699157788585E-2</v>
      </c>
      <c r="BN1324" s="83">
        <f t="shared" si="275"/>
        <v>-5.8390589699593258E-3</v>
      </c>
      <c r="BO1324" s="83">
        <f t="shared" si="275"/>
        <v>3.6459206892760172E-2</v>
      </c>
      <c r="BP1324" s="83">
        <f t="shared" si="275"/>
        <v>5.007756359139745E-2</v>
      </c>
      <c r="BQ1324" s="83">
        <f t="shared" si="275"/>
        <v>4.2824962894352801E-2</v>
      </c>
      <c r="BR1324" s="83">
        <f t="shared" si="275"/>
        <v>0.10529619947227144</v>
      </c>
      <c r="BS1324" s="83">
        <f t="shared" si="275"/>
        <v>2.725767495045596E-2</v>
      </c>
      <c r="BT1324" s="83">
        <f t="shared" si="275"/>
        <v>0.19845301933185588</v>
      </c>
      <c r="BU1324" s="83">
        <f t="shared" si="275"/>
        <v>7.2174136616320814E-2</v>
      </c>
      <c r="BV1324" s="83">
        <f t="shared" si="275"/>
        <v>0.12238351125241619</v>
      </c>
      <c r="BW1324" s="83">
        <f t="shared" si="274"/>
        <v>4.9250609144038282E-2</v>
      </c>
      <c r="BX1324" s="83">
        <f t="shared" si="274"/>
        <v>0.1894984252648754</v>
      </c>
      <c r="BY1324" s="83">
        <f t="shared" si="274"/>
        <v>8.2371943880377458E-3</v>
      </c>
      <c r="BZ1324" s="83">
        <f t="shared" si="274"/>
        <v>-5.488985950055255E-3</v>
      </c>
      <c r="CA1324" s="83">
        <f t="shared" si="274"/>
        <v>9.6139042723946133E-2</v>
      </c>
      <c r="CB1324" s="83">
        <f t="shared" si="274"/>
        <v>-0.12801639260594969</v>
      </c>
      <c r="CC1324" s="83">
        <f t="shared" si="274"/>
        <v>4.3819328721303619E-2</v>
      </c>
      <c r="CD1324" s="83">
        <f t="shared" si="274"/>
        <v>-6.0735548400138388E-2</v>
      </c>
      <c r="CE1324" s="83">
        <f t="shared" si="274"/>
        <v>9.0696737231572538E-2</v>
      </c>
      <c r="CF1324" s="83">
        <f t="shared" si="274"/>
        <v>6.5972344141004202E-3</v>
      </c>
      <c r="CG1324" s="83">
        <f t="shared" si="274"/>
        <v>0.16090043455527733</v>
      </c>
      <c r="CH1324" s="83">
        <f t="shared" si="274"/>
        <v>0.21092447810159162</v>
      </c>
      <c r="CI1324" s="83">
        <f t="shared" si="274"/>
        <v>5.7684837506859772E-2</v>
      </c>
      <c r="CJ1324" s="83">
        <f t="shared" si="274"/>
        <v>-0.12181495767341449</v>
      </c>
      <c r="CK1324" s="83">
        <f t="shared" si="274"/>
        <v>1.1607560175513421E-2</v>
      </c>
      <c r="CL1324" s="83">
        <f t="shared" si="274"/>
        <v>-0.14663328892583086</v>
      </c>
      <c r="CM1324" s="83">
        <f t="shared" si="274"/>
        <v>0.13947234216830534</v>
      </c>
      <c r="CN1324" s="83">
        <f t="shared" si="274"/>
        <v>-0.1988700947219226</v>
      </c>
      <c r="CO1324" s="83">
        <f t="shared" si="274"/>
        <v>7.9459857216969187E-2</v>
      </c>
      <c r="CP1324" s="83">
        <f t="shared" si="274"/>
        <v>-3.2311437140044467E-2</v>
      </c>
      <c r="CQ1324" s="83">
        <f t="shared" si="274"/>
        <v>-5.1730936211940165E-2</v>
      </c>
      <c r="CR1324" s="83">
        <f t="shared" si="274"/>
        <v>0.11767076928733106</v>
      </c>
      <c r="CS1324" s="83">
        <f t="shared" si="274"/>
        <v>0.12323220484414078</v>
      </c>
      <c r="CT1324" s="83">
        <f t="shared" si="274"/>
        <v>3.240314090303624E-2</v>
      </c>
      <c r="CU1324" s="83">
        <f t="shared" si="274"/>
        <v>-0.10336573054565933</v>
      </c>
      <c r="CV1324" s="83">
        <f t="shared" si="274"/>
        <v>1.3468280006132807E-2</v>
      </c>
      <c r="CW1324" s="83">
        <f t="shared" si="274"/>
        <v>8.5274978029320977E-3</v>
      </c>
      <c r="CX1324" s="83">
        <f t="shared" si="274"/>
        <v>3.2433915524140301E-2</v>
      </c>
      <c r="CY1324" s="83">
        <f t="shared" si="274"/>
        <v>4.3190067778965412E-2</v>
      </c>
      <c r="CZ1324" s="83">
        <f t="shared" si="274"/>
        <v>0.11400270426396997</v>
      </c>
      <c r="DA1324" s="83">
        <f t="shared" si="274"/>
        <v>0.12050471436382697</v>
      </c>
      <c r="DB1324" s="83">
        <f t="shared" si="274"/>
        <v>-1.3601213391032393E-2</v>
      </c>
      <c r="DC1324" s="83">
        <f t="shared" si="274"/>
        <v>-2.993213754814503E-2</v>
      </c>
      <c r="DD1324" s="83">
        <f t="shared" si="274"/>
        <v>8.1293202874658972E-3</v>
      </c>
      <c r="DE1324" s="83">
        <f t="shared" si="274"/>
        <v>6.2531844935493616E-2</v>
      </c>
    </row>
    <row r="1325" spans="3:109" x14ac:dyDescent="0.4">
      <c r="C1325" s="69"/>
      <c r="I1325" s="87"/>
      <c r="J1325" s="83">
        <f t="shared" si="269"/>
        <v>4.5425234335731257E-2</v>
      </c>
      <c r="K1325" s="83">
        <f t="shared" si="275"/>
        <v>-3.7067402281940408E-2</v>
      </c>
      <c r="L1325" s="83">
        <f t="shared" si="275"/>
        <v>2.1119065303775771E-2</v>
      </c>
      <c r="M1325" s="83">
        <f t="shared" si="275"/>
        <v>-6.9860610588785409E-3</v>
      </c>
      <c r="N1325" s="83">
        <f t="shared" si="275"/>
        <v>-0.12585988840821591</v>
      </c>
      <c r="O1325" s="83">
        <f t="shared" si="275"/>
        <v>-0.13628492809507256</v>
      </c>
      <c r="P1325" s="83">
        <f t="shared" si="275"/>
        <v>-1.8302109210830694E-2</v>
      </c>
      <c r="Q1325" s="83">
        <f t="shared" si="275"/>
        <v>0.11479803157320143</v>
      </c>
      <c r="R1325" s="83">
        <f t="shared" si="275"/>
        <v>0.20738957287334087</v>
      </c>
      <c r="S1325" s="83">
        <f t="shared" si="275"/>
        <v>0.10207712895652783</v>
      </c>
      <c r="T1325" s="83">
        <f t="shared" si="275"/>
        <v>-6.1819753091264869E-2</v>
      </c>
      <c r="U1325" s="83">
        <f t="shared" si="275"/>
        <v>-0.14283841550630322</v>
      </c>
      <c r="V1325" s="83">
        <f t="shared" si="275"/>
        <v>7.6185343768131186E-2</v>
      </c>
      <c r="W1325" s="83">
        <f t="shared" si="275"/>
        <v>7.2368801993264315E-2</v>
      </c>
      <c r="X1325" s="83">
        <f t="shared" si="275"/>
        <v>-2.3638102942776185E-2</v>
      </c>
      <c r="Y1325" s="83">
        <f t="shared" si="275"/>
        <v>9.9893118282781135E-2</v>
      </c>
      <c r="Z1325" s="83">
        <f t="shared" si="275"/>
        <v>-8.5688814242282238E-2</v>
      </c>
      <c r="AA1325" s="83">
        <f t="shared" si="275"/>
        <v>0.11934138876881338</v>
      </c>
      <c r="AB1325" s="83">
        <f t="shared" si="275"/>
        <v>0.19583607486785323</v>
      </c>
      <c r="AC1325" s="83">
        <f t="shared" si="275"/>
        <v>-4.4438182198926028E-2</v>
      </c>
      <c r="AD1325" s="83">
        <f t="shared" si="275"/>
        <v>7.1123688216014322E-2</v>
      </c>
      <c r="AE1325" s="83">
        <f t="shared" si="275"/>
        <v>7.3750819021645056E-2</v>
      </c>
      <c r="AF1325" s="83">
        <f t="shared" si="275"/>
        <v>3.2444656719343809E-2</v>
      </c>
      <c r="AG1325" s="83">
        <f t="shared" si="275"/>
        <v>7.8775133533607253E-2</v>
      </c>
      <c r="AH1325" s="83">
        <f t="shared" si="275"/>
        <v>-0.11429660942051391</v>
      </c>
      <c r="AI1325" s="83">
        <f t="shared" si="275"/>
        <v>0.24726281626976598</v>
      </c>
      <c r="AJ1325" s="83">
        <f t="shared" si="275"/>
        <v>-0.10948531892892437</v>
      </c>
      <c r="AK1325" s="83">
        <f t="shared" si="275"/>
        <v>-6.2675712603826761E-2</v>
      </c>
      <c r="AL1325" s="83">
        <f t="shared" si="275"/>
        <v>-0.20188281316209852</v>
      </c>
      <c r="AM1325" s="83">
        <f t="shared" si="275"/>
        <v>-3.8217905876073384E-2</v>
      </c>
      <c r="AN1325" s="83">
        <f t="shared" si="275"/>
        <v>-5.7729239208839475E-2</v>
      </c>
      <c r="AO1325" s="83">
        <f t="shared" si="275"/>
        <v>8.5488387193199525E-2</v>
      </c>
      <c r="AP1325" s="83">
        <f t="shared" si="275"/>
        <v>-0.11256952404971969</v>
      </c>
      <c r="AQ1325" s="83">
        <f t="shared" si="275"/>
        <v>3.4540590175313933E-2</v>
      </c>
      <c r="AR1325" s="83">
        <f t="shared" si="275"/>
        <v>0.21433110371537586</v>
      </c>
      <c r="AS1325" s="83">
        <f t="shared" si="275"/>
        <v>1.3931358217619863E-2</v>
      </c>
      <c r="AT1325" s="83">
        <f t="shared" si="275"/>
        <v>0.18787396331452264</v>
      </c>
      <c r="AU1325" s="83">
        <f t="shared" si="275"/>
        <v>7.9085074955220186E-2</v>
      </c>
      <c r="AV1325" s="83">
        <f t="shared" si="275"/>
        <v>5.7664540948929276E-2</v>
      </c>
      <c r="AW1325" s="83">
        <f t="shared" si="275"/>
        <v>-2.611285829943407E-3</v>
      </c>
      <c r="AX1325" s="83">
        <f t="shared" si="275"/>
        <v>8.8193472182898844E-2</v>
      </c>
      <c r="AY1325" s="83">
        <f t="shared" si="275"/>
        <v>-2.3629232404059983E-2</v>
      </c>
      <c r="AZ1325" s="83">
        <f t="shared" si="275"/>
        <v>3.3944435190624185E-2</v>
      </c>
      <c r="BA1325" s="83">
        <f t="shared" si="275"/>
        <v>-9.6787785088897488E-2</v>
      </c>
      <c r="BB1325" s="83">
        <f t="shared" si="275"/>
        <v>-0.14509336523684696</v>
      </c>
      <c r="BC1325" s="83">
        <f t="shared" si="275"/>
        <v>0.10013478427199626</v>
      </c>
      <c r="BD1325" s="83">
        <f t="shared" si="275"/>
        <v>-0.17993834707208436</v>
      </c>
      <c r="BE1325" s="83">
        <f t="shared" si="275"/>
        <v>4.8824660188821062E-2</v>
      </c>
      <c r="BF1325" s="83">
        <f t="shared" si="275"/>
        <v>9.8859520042300086E-2</v>
      </c>
      <c r="BG1325" s="83">
        <f t="shared" si="275"/>
        <v>5.9278632215404956E-2</v>
      </c>
      <c r="BH1325" s="83">
        <f t="shared" si="275"/>
        <v>0.13203468287577919</v>
      </c>
      <c r="BI1325" s="83">
        <f t="shared" si="275"/>
        <v>0.16504592396162052</v>
      </c>
      <c r="BJ1325" s="83">
        <f t="shared" si="275"/>
        <v>-0.10911587840877837</v>
      </c>
      <c r="BK1325" s="83">
        <f t="shared" si="275"/>
        <v>0.150301976360216</v>
      </c>
      <c r="BL1325" s="83">
        <f t="shared" si="275"/>
        <v>9.308515077847794E-2</v>
      </c>
      <c r="BM1325" s="83">
        <f t="shared" si="275"/>
        <v>0.11960442321988636</v>
      </c>
      <c r="BN1325" s="83">
        <f t="shared" si="275"/>
        <v>7.00916947147079E-2</v>
      </c>
      <c r="BO1325" s="83">
        <f t="shared" si="275"/>
        <v>3.2327755309498725E-2</v>
      </c>
      <c r="BP1325" s="83">
        <f t="shared" si="275"/>
        <v>0.11257348999089031</v>
      </c>
      <c r="BQ1325" s="83">
        <f t="shared" si="275"/>
        <v>3.3468190877926794E-3</v>
      </c>
      <c r="BR1325" s="83">
        <f t="shared" si="275"/>
        <v>2.5041214688099497E-2</v>
      </c>
      <c r="BS1325" s="83">
        <f t="shared" si="275"/>
        <v>9.5956800820370433E-2</v>
      </c>
      <c r="BT1325" s="83">
        <f t="shared" si="275"/>
        <v>-3.0349300299369653E-2</v>
      </c>
      <c r="BU1325" s="83">
        <f t="shared" si="275"/>
        <v>-5.909881779833745E-2</v>
      </c>
      <c r="BV1325" s="83">
        <f t="shared" si="275"/>
        <v>-3.0003474987105223E-2</v>
      </c>
      <c r="BW1325" s="83">
        <f t="shared" si="274"/>
        <v>-1.9086650463691773E-2</v>
      </c>
      <c r="BX1325" s="83">
        <f t="shared" si="274"/>
        <v>-9.3650944570374175E-3</v>
      </c>
      <c r="BY1325" s="83">
        <f t="shared" si="274"/>
        <v>9.2250112014211905E-2</v>
      </c>
      <c r="BZ1325" s="83">
        <f t="shared" si="274"/>
        <v>-0.14783879435275218</v>
      </c>
      <c r="CA1325" s="83">
        <f t="shared" si="274"/>
        <v>-3.88011967732413E-2</v>
      </c>
      <c r="CB1325" s="83">
        <f t="shared" si="274"/>
        <v>-0.11353409084834214</v>
      </c>
      <c r="CC1325" s="83">
        <f t="shared" si="274"/>
        <v>3.0994204644347784E-2</v>
      </c>
      <c r="CD1325" s="83">
        <f t="shared" si="274"/>
        <v>-2.9628523804071336E-4</v>
      </c>
      <c r="CE1325" s="83">
        <f t="shared" si="274"/>
        <v>-5.651913898155022E-2</v>
      </c>
      <c r="CF1325" s="83">
        <f t="shared" si="274"/>
        <v>-2.4527679808457534E-2</v>
      </c>
      <c r="CG1325" s="83">
        <f t="shared" si="274"/>
        <v>0.20311252165843288</v>
      </c>
      <c r="CH1325" s="83">
        <f t="shared" si="274"/>
        <v>-9.475121304881097E-2</v>
      </c>
      <c r="CI1325" s="83">
        <f t="shared" si="274"/>
        <v>-0.14183326521351156</v>
      </c>
      <c r="CJ1325" s="83">
        <f t="shared" si="274"/>
        <v>3.4732202828783421E-2</v>
      </c>
      <c r="CK1325" s="83">
        <f t="shared" si="274"/>
        <v>8.5063077724434152E-2</v>
      </c>
      <c r="CL1325" s="83">
        <f t="shared" si="274"/>
        <v>-1.6498941714071243E-2</v>
      </c>
      <c r="CM1325" s="83">
        <f t="shared" si="274"/>
        <v>-4.8060355822338259E-2</v>
      </c>
      <c r="CN1325" s="83">
        <f t="shared" si="274"/>
        <v>3.2715047701733446E-2</v>
      </c>
      <c r="CO1325" s="83">
        <f t="shared" si="274"/>
        <v>-0.30711750845139113</v>
      </c>
      <c r="CP1325" s="83">
        <f t="shared" si="274"/>
        <v>-3.0561506447169463E-2</v>
      </c>
      <c r="CQ1325" s="83">
        <f t="shared" si="274"/>
        <v>-5.404313236280494E-2</v>
      </c>
      <c r="CR1325" s="83">
        <f t="shared" si="274"/>
        <v>-4.9454282788117643E-2</v>
      </c>
      <c r="CS1325" s="83">
        <f t="shared" si="274"/>
        <v>-0.12267150064555969</v>
      </c>
      <c r="CT1325" s="83">
        <f t="shared" si="274"/>
        <v>0.11839152414064594</v>
      </c>
      <c r="CU1325" s="83">
        <f t="shared" si="274"/>
        <v>-0.11789525972573732</v>
      </c>
      <c r="CV1325" s="83">
        <f t="shared" si="274"/>
        <v>-9.1809264002706448E-2</v>
      </c>
      <c r="CW1325" s="83">
        <f t="shared" si="274"/>
        <v>-7.1364490155190526E-3</v>
      </c>
      <c r="CX1325" s="83">
        <f t="shared" si="274"/>
        <v>-1.557527284469782E-2</v>
      </c>
      <c r="CY1325" s="83">
        <f t="shared" si="274"/>
        <v>3.2825595660571638E-2</v>
      </c>
      <c r="CZ1325" s="83">
        <f t="shared" si="274"/>
        <v>-5.6150965168346089E-3</v>
      </c>
      <c r="DA1325" s="83">
        <f t="shared" si="274"/>
        <v>3.9480989701562712E-2</v>
      </c>
      <c r="DB1325" s="83">
        <f t="shared" si="274"/>
        <v>0.12390870114885136</v>
      </c>
      <c r="DC1325" s="83">
        <f t="shared" si="274"/>
        <v>-5.4739401161744299E-2</v>
      </c>
      <c r="DD1325" s="83">
        <f t="shared" si="274"/>
        <v>3.4793456823996309E-2</v>
      </c>
      <c r="DE1325" s="83">
        <f t="shared" si="274"/>
        <v>-3.2712850104357538E-2</v>
      </c>
    </row>
    <row r="1326" spans="3:109" x14ac:dyDescent="0.4">
      <c r="C1326" s="69"/>
      <c r="I1326" s="87"/>
      <c r="J1326" s="83">
        <f t="shared" si="269"/>
        <v>0.19715481498666559</v>
      </c>
      <c r="K1326" s="83">
        <f t="shared" si="275"/>
        <v>2.7114371480254858E-2</v>
      </c>
      <c r="L1326" s="83">
        <f t="shared" si="275"/>
        <v>0.17640672295267668</v>
      </c>
      <c r="M1326" s="83">
        <f t="shared" si="275"/>
        <v>3.6800064139518557E-2</v>
      </c>
      <c r="N1326" s="83">
        <f t="shared" si="275"/>
        <v>0.11200371471364975</v>
      </c>
      <c r="O1326" s="83">
        <f t="shared" si="275"/>
        <v>-5.0159613256520713E-2</v>
      </c>
      <c r="P1326" s="83">
        <f t="shared" si="275"/>
        <v>-5.6165972402575162E-2</v>
      </c>
      <c r="Q1326" s="83">
        <f t="shared" si="275"/>
        <v>-5.9169763687298212E-2</v>
      </c>
      <c r="R1326" s="83">
        <f t="shared" si="275"/>
        <v>7.1696872212405449E-2</v>
      </c>
      <c r="S1326" s="83">
        <f t="shared" si="275"/>
        <v>7.4675402609152647E-2</v>
      </c>
      <c r="T1326" s="83">
        <f t="shared" si="275"/>
        <v>-6.737479645944297E-2</v>
      </c>
      <c r="U1326" s="83">
        <f t="shared" si="275"/>
        <v>6.8467873467997972E-2</v>
      </c>
      <c r="V1326" s="83">
        <f t="shared" si="275"/>
        <v>-0.13739894783193385</v>
      </c>
      <c r="W1326" s="83">
        <f t="shared" si="275"/>
        <v>0.13827905554453643</v>
      </c>
      <c r="X1326" s="83">
        <f t="shared" si="275"/>
        <v>3.6561683960259855E-2</v>
      </c>
      <c r="Y1326" s="83">
        <f t="shared" si="275"/>
        <v>6.0246279564540157E-2</v>
      </c>
      <c r="Z1326" s="83">
        <f t="shared" si="275"/>
        <v>1.3143277363430274E-2</v>
      </c>
      <c r="AA1326" s="83">
        <f t="shared" si="275"/>
        <v>-6.2345246532068972E-2</v>
      </c>
      <c r="AB1326" s="83">
        <f t="shared" si="275"/>
        <v>5.7663858639379346E-2</v>
      </c>
      <c r="AC1326" s="83">
        <f t="shared" si="275"/>
        <v>-1.2131400526503258E-2</v>
      </c>
      <c r="AD1326" s="83">
        <f t="shared" si="275"/>
        <v>8.8953743219784498E-2</v>
      </c>
      <c r="AE1326" s="83">
        <f t="shared" si="275"/>
        <v>-4.5274930485305039E-3</v>
      </c>
      <c r="AF1326" s="83">
        <f t="shared" si="275"/>
        <v>4.7244833772736011E-3</v>
      </c>
      <c r="AG1326" s="83">
        <f t="shared" si="275"/>
        <v>1.8472562940523626E-2</v>
      </c>
      <c r="AH1326" s="83">
        <f t="shared" si="275"/>
        <v>-0.16428170266640305</v>
      </c>
      <c r="AI1326" s="83">
        <f t="shared" si="275"/>
        <v>-9.5608531072374436E-2</v>
      </c>
      <c r="AJ1326" s="83">
        <f t="shared" si="275"/>
        <v>-5.0152253077844718E-2</v>
      </c>
      <c r="AK1326" s="83">
        <f t="shared" si="275"/>
        <v>-1.1919160089709807E-2</v>
      </c>
      <c r="AL1326" s="83">
        <f t="shared" si="275"/>
        <v>-0.28984747976903658</v>
      </c>
      <c r="AM1326" s="83">
        <f t="shared" si="275"/>
        <v>-0.11705662305620838</v>
      </c>
      <c r="AN1326" s="83">
        <f t="shared" si="275"/>
        <v>-8.7966394293544206E-2</v>
      </c>
      <c r="AO1326" s="83">
        <f t="shared" si="275"/>
        <v>-8.7370284403347098E-2</v>
      </c>
      <c r="AP1326" s="83">
        <f t="shared" si="275"/>
        <v>2.6437780711405415E-2</v>
      </c>
      <c r="AQ1326" s="83">
        <f t="shared" si="275"/>
        <v>8.8788225667497278E-2</v>
      </c>
      <c r="AR1326" s="83">
        <f t="shared" si="275"/>
        <v>0.27979827098711102</v>
      </c>
      <c r="AS1326" s="83">
        <f t="shared" si="275"/>
        <v>-0.16599083498300851</v>
      </c>
      <c r="AT1326" s="83">
        <f t="shared" si="275"/>
        <v>0.13489132096114556</v>
      </c>
      <c r="AU1326" s="83">
        <f t="shared" si="275"/>
        <v>4.7793957531705421E-3</v>
      </c>
      <c r="AV1326" s="83">
        <f t="shared" si="275"/>
        <v>-5.5387604976496252E-2</v>
      </c>
      <c r="AW1326" s="83">
        <f t="shared" si="275"/>
        <v>0.12209082156884339</v>
      </c>
      <c r="AX1326" s="83">
        <f t="shared" si="275"/>
        <v>2.5424258326547995E-2</v>
      </c>
      <c r="AY1326" s="83">
        <f t="shared" si="275"/>
        <v>0.10529567431781489</v>
      </c>
      <c r="AZ1326" s="83">
        <f t="shared" si="275"/>
        <v>-2.6250896154731133E-2</v>
      </c>
      <c r="BA1326" s="83">
        <f t="shared" si="275"/>
        <v>6.0555960466060054E-3</v>
      </c>
      <c r="BB1326" s="83">
        <f t="shared" si="275"/>
        <v>-6.5459242855022318E-2</v>
      </c>
      <c r="BC1326" s="83">
        <f t="shared" si="275"/>
        <v>0.1520305435260689</v>
      </c>
      <c r="BD1326" s="83">
        <f t="shared" si="275"/>
        <v>3.1587517258532191E-2</v>
      </c>
      <c r="BE1326" s="83">
        <f t="shared" si="275"/>
        <v>-0.11519574346707101</v>
      </c>
      <c r="BF1326" s="83">
        <f t="shared" si="275"/>
        <v>-0.22038020038237816</v>
      </c>
      <c r="BG1326" s="83">
        <f t="shared" si="275"/>
        <v>0.16091115000056086</v>
      </c>
      <c r="BH1326" s="83">
        <f t="shared" si="275"/>
        <v>4.3376006449257154E-2</v>
      </c>
      <c r="BI1326" s="83">
        <f t="shared" si="275"/>
        <v>2.3410024002398496E-2</v>
      </c>
      <c r="BJ1326" s="83">
        <f t="shared" si="275"/>
        <v>8.9478286921915964E-2</v>
      </c>
      <c r="BK1326" s="83">
        <f t="shared" si="275"/>
        <v>-5.0001351460297279E-2</v>
      </c>
      <c r="BL1326" s="83">
        <f t="shared" si="275"/>
        <v>0.22153584098883347</v>
      </c>
      <c r="BM1326" s="83">
        <f t="shared" si="275"/>
        <v>0.18743895547763928</v>
      </c>
      <c r="BN1326" s="83">
        <f t="shared" si="275"/>
        <v>0.17232347465801801</v>
      </c>
      <c r="BO1326" s="83">
        <f t="shared" si="275"/>
        <v>-0.12956881757453273</v>
      </c>
      <c r="BP1326" s="83">
        <f t="shared" si="275"/>
        <v>0.270329834228765</v>
      </c>
      <c r="BQ1326" s="83">
        <f t="shared" si="275"/>
        <v>3.6770224091041644E-2</v>
      </c>
      <c r="BR1326" s="83">
        <f t="shared" si="275"/>
        <v>-2.1113284167410363E-2</v>
      </c>
      <c r="BS1326" s="83">
        <f t="shared" si="275"/>
        <v>9.3325572375845892E-2</v>
      </c>
      <c r="BT1326" s="83">
        <f t="shared" si="275"/>
        <v>2.592645067876128E-2</v>
      </c>
      <c r="BU1326" s="83">
        <f t="shared" si="275"/>
        <v>-3.2964202746800418E-2</v>
      </c>
      <c r="BV1326" s="83">
        <f t="shared" si="275"/>
        <v>5.8185057783162741E-3</v>
      </c>
      <c r="BW1326" s="83">
        <f t="shared" si="274"/>
        <v>6.9658866387175541E-2</v>
      </c>
      <c r="BX1326" s="83">
        <f t="shared" si="274"/>
        <v>-0.14323039424652895</v>
      </c>
      <c r="BY1326" s="83">
        <f t="shared" si="274"/>
        <v>-0.16530089440033924</v>
      </c>
      <c r="BZ1326" s="83">
        <f t="shared" si="274"/>
        <v>-0.15965029689150045</v>
      </c>
      <c r="CA1326" s="83">
        <f t="shared" si="274"/>
        <v>9.2832127490450528E-2</v>
      </c>
      <c r="CB1326" s="83">
        <f t="shared" si="274"/>
        <v>-4.5284999581738893E-2</v>
      </c>
      <c r="CC1326" s="83">
        <f t="shared" si="274"/>
        <v>0.11255497335905518</v>
      </c>
      <c r="CD1326" s="83">
        <f t="shared" si="274"/>
        <v>1.0167113235601079E-2</v>
      </c>
      <c r="CE1326" s="83">
        <f t="shared" si="274"/>
        <v>-0.12360607596658089</v>
      </c>
      <c r="CF1326" s="83">
        <f t="shared" si="274"/>
        <v>-9.777810203856532E-3</v>
      </c>
      <c r="CG1326" s="83">
        <f t="shared" si="274"/>
        <v>4.069469402316031E-2</v>
      </c>
      <c r="CH1326" s="83">
        <f t="shared" si="274"/>
        <v>0.23462350849690977</v>
      </c>
      <c r="CI1326" s="83">
        <f t="shared" si="274"/>
        <v>0.10876825587731388</v>
      </c>
      <c r="CJ1326" s="83">
        <f t="shared" si="274"/>
        <v>6.3239547264688049E-3</v>
      </c>
      <c r="CK1326" s="83">
        <f t="shared" si="274"/>
        <v>2.4738645337320391E-3</v>
      </c>
      <c r="CL1326" s="83">
        <f t="shared" si="274"/>
        <v>-0.13739282562910926</v>
      </c>
      <c r="CM1326" s="83">
        <f t="shared" si="274"/>
        <v>-6.7391842914372793E-2</v>
      </c>
      <c r="CN1326" s="83">
        <f t="shared" si="274"/>
        <v>-0.21442162073174198</v>
      </c>
      <c r="CO1326" s="83">
        <f t="shared" si="274"/>
        <v>-5.1599016808736603E-2</v>
      </c>
      <c r="CP1326" s="83">
        <f t="shared" si="274"/>
        <v>3.2008679723924793E-2</v>
      </c>
      <c r="CQ1326" s="83">
        <f t="shared" si="274"/>
        <v>0.21119888448377919</v>
      </c>
      <c r="CR1326" s="83">
        <f t="shared" si="274"/>
        <v>-2.3218333414557792E-2</v>
      </c>
      <c r="CS1326" s="83">
        <f t="shared" si="274"/>
        <v>6.7194631228851026E-2</v>
      </c>
      <c r="CT1326" s="83">
        <f t="shared" si="274"/>
        <v>7.8963911227739644E-2</v>
      </c>
      <c r="CU1326" s="83">
        <f t="shared" si="274"/>
        <v>-4.8698115147224573E-2</v>
      </c>
      <c r="CV1326" s="83">
        <f t="shared" si="274"/>
        <v>-1.1651791661470045E-3</v>
      </c>
      <c r="CW1326" s="83">
        <f t="shared" si="274"/>
        <v>0.29122132665665246</v>
      </c>
      <c r="CX1326" s="83">
        <f t="shared" si="274"/>
        <v>0.12453690001181435</v>
      </c>
      <c r="CY1326" s="83">
        <f t="shared" si="274"/>
        <v>0.19001693535938732</v>
      </c>
      <c r="CZ1326" s="83">
        <f t="shared" si="274"/>
        <v>-8.3902561961514563E-2</v>
      </c>
      <c r="DA1326" s="83">
        <f t="shared" si="274"/>
        <v>-0.12348741227150258</v>
      </c>
      <c r="DB1326" s="83">
        <f t="shared" si="274"/>
        <v>-3.6034861803697853E-2</v>
      </c>
      <c r="DC1326" s="83">
        <f t="shared" si="274"/>
        <v>1.4688959418431E-2</v>
      </c>
      <c r="DD1326" s="83">
        <f t="shared" si="274"/>
        <v>0.10141719558298321</v>
      </c>
      <c r="DE1326" s="83">
        <f t="shared" si="274"/>
        <v>2.1097901430922245E-3</v>
      </c>
    </row>
    <row r="1327" spans="3:109" x14ac:dyDescent="0.4">
      <c r="C1327" s="69"/>
      <c r="I1327" s="87"/>
      <c r="J1327" s="83">
        <f t="shared" si="269"/>
        <v>-0.2040360004545109</v>
      </c>
      <c r="K1327" s="83">
        <f t="shared" si="275"/>
        <v>8.8703061675339839E-2</v>
      </c>
      <c r="L1327" s="83">
        <f t="shared" si="275"/>
        <v>-0.11762464093232862</v>
      </c>
      <c r="M1327" s="83">
        <f t="shared" si="275"/>
        <v>-3.0383231872784692E-2</v>
      </c>
      <c r="N1327" s="83">
        <f t="shared" si="275"/>
        <v>-7.1481076630354051E-2</v>
      </c>
      <c r="O1327" s="83">
        <f t="shared" si="275"/>
        <v>-3.9909992597561061E-2</v>
      </c>
      <c r="P1327" s="83">
        <f t="shared" si="275"/>
        <v>-0.15705453276171547</v>
      </c>
      <c r="Q1327" s="83">
        <f t="shared" si="275"/>
        <v>0.10734648477157693</v>
      </c>
      <c r="R1327" s="83">
        <f t="shared" si="275"/>
        <v>9.8727575271942258E-2</v>
      </c>
      <c r="S1327" s="83">
        <f t="shared" si="275"/>
        <v>-3.9201340065735946E-2</v>
      </c>
      <c r="T1327" s="83">
        <f t="shared" si="275"/>
        <v>-0.20190726269252035</v>
      </c>
      <c r="U1327" s="83">
        <f t="shared" si="275"/>
        <v>7.3588251931331955E-3</v>
      </c>
      <c r="V1327" s="83">
        <f t="shared" si="275"/>
        <v>-0.11336965006536989</v>
      </c>
      <c r="W1327" s="83">
        <f t="shared" si="275"/>
        <v>6.3405040001562676E-3</v>
      </c>
      <c r="X1327" s="83">
        <f t="shared" si="275"/>
        <v>0.150179909850054</v>
      </c>
      <c r="Y1327" s="83">
        <f t="shared" si="275"/>
        <v>-3.8591000507436496E-2</v>
      </c>
      <c r="Z1327" s="83">
        <f t="shared" si="275"/>
        <v>-0.12647421225968372</v>
      </c>
      <c r="AA1327" s="83">
        <f t="shared" si="275"/>
        <v>-5.2419355951719156E-2</v>
      </c>
      <c r="AB1327" s="83">
        <f t="shared" si="275"/>
        <v>-0.10602760881598008</v>
      </c>
      <c r="AC1327" s="83">
        <f t="shared" si="275"/>
        <v>0.1638090378009899</v>
      </c>
      <c r="AD1327" s="83">
        <f t="shared" si="275"/>
        <v>-0.19770444046647245</v>
      </c>
      <c r="AE1327" s="83">
        <f t="shared" si="275"/>
        <v>-3.4422858065010845E-2</v>
      </c>
      <c r="AF1327" s="83">
        <f t="shared" si="275"/>
        <v>0.10627956743710504</v>
      </c>
      <c r="AG1327" s="83">
        <f t="shared" si="275"/>
        <v>5.7713743056474816E-2</v>
      </c>
      <c r="AH1327" s="83">
        <f t="shared" si="275"/>
        <v>1.4251887951194654E-2</v>
      </c>
      <c r="AI1327" s="83">
        <f t="shared" si="275"/>
        <v>-7.3285846258850026E-2</v>
      </c>
      <c r="AJ1327" s="83">
        <f t="shared" si="275"/>
        <v>1.5798568114625478E-2</v>
      </c>
      <c r="AK1327" s="83">
        <f t="shared" si="275"/>
        <v>6.6710373231512521E-2</v>
      </c>
      <c r="AL1327" s="83">
        <f t="shared" si="275"/>
        <v>1.6004234315793793E-2</v>
      </c>
      <c r="AM1327" s="83">
        <f t="shared" si="275"/>
        <v>-9.3229190248740827E-3</v>
      </c>
      <c r="AN1327" s="83">
        <f t="shared" si="275"/>
        <v>-7.0695228658293099E-2</v>
      </c>
      <c r="AO1327" s="83">
        <f t="shared" si="275"/>
        <v>-3.8814792650846641E-2</v>
      </c>
      <c r="AP1327" s="83">
        <f t="shared" si="275"/>
        <v>-3.0882684501943185E-2</v>
      </c>
      <c r="AQ1327" s="83">
        <f t="shared" si="275"/>
        <v>1.7254589156101553E-2</v>
      </c>
      <c r="AR1327" s="83">
        <f t="shared" si="275"/>
        <v>3.859941035456587E-2</v>
      </c>
      <c r="AS1327" s="83">
        <f t="shared" si="275"/>
        <v>5.2141935381200655E-2</v>
      </c>
      <c r="AT1327" s="83">
        <f t="shared" si="275"/>
        <v>5.0333004631279397E-3</v>
      </c>
      <c r="AU1327" s="83">
        <f t="shared" si="275"/>
        <v>-9.5699408230444954E-2</v>
      </c>
      <c r="AV1327" s="83">
        <f t="shared" si="275"/>
        <v>-1.683460290481836E-2</v>
      </c>
      <c r="AW1327" s="83">
        <f t="shared" si="275"/>
        <v>0.1190536799881516</v>
      </c>
      <c r="AX1327" s="83">
        <f t="shared" si="275"/>
        <v>0.12520892886429003</v>
      </c>
      <c r="AY1327" s="83">
        <f t="shared" si="275"/>
        <v>1.4423432238325139E-2</v>
      </c>
      <c r="AZ1327" s="83">
        <f t="shared" si="275"/>
        <v>-7.8293434406100523E-2</v>
      </c>
      <c r="BA1327" s="83">
        <f t="shared" si="275"/>
        <v>-1.2594955570912688E-2</v>
      </c>
      <c r="BB1327" s="83">
        <f t="shared" si="275"/>
        <v>2.4195700438328686E-2</v>
      </c>
      <c r="BC1327" s="83">
        <f t="shared" si="275"/>
        <v>-1.1597925621151256E-2</v>
      </c>
      <c r="BD1327" s="83">
        <f t="shared" si="275"/>
        <v>3.1868951021506157E-2</v>
      </c>
      <c r="BE1327" s="83">
        <f t="shared" si="275"/>
        <v>-0.13362037448381897</v>
      </c>
      <c r="BF1327" s="83">
        <f t="shared" si="275"/>
        <v>3.1798162151122709E-2</v>
      </c>
      <c r="BG1327" s="83">
        <f t="shared" si="275"/>
        <v>-5.5434957284645939E-2</v>
      </c>
      <c r="BH1327" s="83">
        <f t="shared" si="275"/>
        <v>-7.8878143153107039E-2</v>
      </c>
      <c r="BI1327" s="83">
        <f t="shared" si="275"/>
        <v>3.7052524242030642E-2</v>
      </c>
      <c r="BJ1327" s="83">
        <f t="shared" si="275"/>
        <v>-2.3916436991843103E-2</v>
      </c>
      <c r="BK1327" s="83">
        <f t="shared" si="275"/>
        <v>-1.1996806035494188E-2</v>
      </c>
      <c r="BL1327" s="83">
        <f t="shared" si="275"/>
        <v>0.14960882120519575</v>
      </c>
      <c r="BM1327" s="83">
        <f t="shared" si="275"/>
        <v>-3.0111707903490815E-2</v>
      </c>
      <c r="BN1327" s="83">
        <f t="shared" si="275"/>
        <v>-6.6809434482837465E-2</v>
      </c>
      <c r="BO1327" s="83">
        <f t="shared" si="275"/>
        <v>-0.12020792152423299</v>
      </c>
      <c r="BP1327" s="83">
        <f t="shared" si="275"/>
        <v>-6.0245054585483654E-2</v>
      </c>
      <c r="BQ1327" s="83">
        <f t="shared" si="275"/>
        <v>-0.12319259371246991</v>
      </c>
      <c r="BR1327" s="83">
        <f t="shared" si="275"/>
        <v>-9.2678858718840573E-2</v>
      </c>
      <c r="BS1327" s="83">
        <f t="shared" si="275"/>
        <v>2.2365176468834951E-2</v>
      </c>
      <c r="BT1327" s="83">
        <f t="shared" si="275"/>
        <v>5.8785479020859017E-2</v>
      </c>
      <c r="BU1327" s="83">
        <f t="shared" si="275"/>
        <v>2.5649604403232433E-2</v>
      </c>
      <c r="BV1327" s="83">
        <f t="shared" ref="BV1327:DE1330" si="276">BV537+$D$4*BV$799*BV$800*$D$12</f>
        <v>-0.18635789864611718</v>
      </c>
      <c r="BW1327" s="83">
        <f t="shared" si="276"/>
        <v>0.19215165877042054</v>
      </c>
      <c r="BX1327" s="83">
        <f t="shared" si="276"/>
        <v>0.24428811760873925</v>
      </c>
      <c r="BY1327" s="83">
        <f t="shared" si="276"/>
        <v>-8.0238742746152641E-2</v>
      </c>
      <c r="BZ1327" s="83">
        <f t="shared" si="276"/>
        <v>-9.7047947222223221E-2</v>
      </c>
      <c r="CA1327" s="83">
        <f t="shared" si="276"/>
        <v>6.7098062246694012E-2</v>
      </c>
      <c r="CB1327" s="83">
        <f t="shared" si="276"/>
        <v>0.11737702512109809</v>
      </c>
      <c r="CC1327" s="83">
        <f t="shared" si="276"/>
        <v>7.2116157564284938E-2</v>
      </c>
      <c r="CD1327" s="83">
        <f t="shared" si="276"/>
        <v>-2.9337875984515972E-2</v>
      </c>
      <c r="CE1327" s="83">
        <f t="shared" si="276"/>
        <v>-0.16341577628799006</v>
      </c>
      <c r="CF1327" s="83">
        <f t="shared" si="276"/>
        <v>5.6463016061936697E-2</v>
      </c>
      <c r="CG1327" s="83">
        <f t="shared" si="276"/>
        <v>8.266099541400504E-2</v>
      </c>
      <c r="CH1327" s="83">
        <f t="shared" si="276"/>
        <v>-7.982826485608599E-2</v>
      </c>
      <c r="CI1327" s="83">
        <f t="shared" si="276"/>
        <v>2.0144353175133987E-2</v>
      </c>
      <c r="CJ1327" s="83">
        <f t="shared" si="276"/>
        <v>6.6722747732327866E-3</v>
      </c>
      <c r="CK1327" s="83">
        <f t="shared" si="276"/>
        <v>-0.13065817557964307</v>
      </c>
      <c r="CL1327" s="83">
        <f t="shared" si="276"/>
        <v>-2.8038863677054569E-2</v>
      </c>
      <c r="CM1327" s="83">
        <f t="shared" si="276"/>
        <v>4.0330852965868053E-2</v>
      </c>
      <c r="CN1327" s="83">
        <f t="shared" si="276"/>
        <v>-0.15425647408262713</v>
      </c>
      <c r="CO1327" s="83">
        <f t="shared" si="276"/>
        <v>0.10898047946998679</v>
      </c>
      <c r="CP1327" s="83">
        <f t="shared" si="276"/>
        <v>0.1168979248258081</v>
      </c>
      <c r="CQ1327" s="83">
        <f t="shared" si="276"/>
        <v>0.12461473029035797</v>
      </c>
      <c r="CR1327" s="83">
        <f t="shared" si="276"/>
        <v>7.9737584106604656E-2</v>
      </c>
      <c r="CS1327" s="83">
        <f t="shared" si="276"/>
        <v>1.5797186091757589E-2</v>
      </c>
      <c r="CT1327" s="83">
        <f t="shared" si="276"/>
        <v>9.9381648155423455E-2</v>
      </c>
      <c r="CU1327" s="83">
        <f t="shared" si="276"/>
        <v>2.0355626127070821E-2</v>
      </c>
      <c r="CV1327" s="83">
        <f t="shared" si="276"/>
        <v>1.3585783329716364E-2</v>
      </c>
      <c r="CW1327" s="83">
        <f t="shared" si="276"/>
        <v>-1.4711407503828829E-3</v>
      </c>
      <c r="CX1327" s="83">
        <f t="shared" si="276"/>
        <v>-7.3039351344605388E-2</v>
      </c>
      <c r="CY1327" s="83">
        <f t="shared" si="276"/>
        <v>-5.6776780448444406E-2</v>
      </c>
      <c r="CZ1327" s="83">
        <f t="shared" si="276"/>
        <v>-0.13809908430298687</v>
      </c>
      <c r="DA1327" s="83">
        <f t="shared" si="276"/>
        <v>5.6116261436191882E-2</v>
      </c>
      <c r="DB1327" s="83">
        <f t="shared" si="276"/>
        <v>5.3812476928588433E-2</v>
      </c>
      <c r="DC1327" s="83">
        <f t="shared" si="276"/>
        <v>-3.6006621313170853E-2</v>
      </c>
      <c r="DD1327" s="83">
        <f t="shared" si="276"/>
        <v>-4.9085469747598344E-2</v>
      </c>
      <c r="DE1327" s="83">
        <f t="shared" si="276"/>
        <v>7.7500404063741063E-2</v>
      </c>
    </row>
    <row r="1328" spans="3:109" x14ac:dyDescent="0.4">
      <c r="C1328" s="69"/>
      <c r="I1328" s="87"/>
      <c r="J1328" s="83">
        <f t="shared" si="269"/>
        <v>-1.8914099974868485E-2</v>
      </c>
      <c r="K1328" s="83">
        <f t="shared" ref="K1328:BV1331" si="277">K538+$D$4*K$799*K$800*$D$12</f>
        <v>0.12960088870680547</v>
      </c>
      <c r="L1328" s="83">
        <f t="shared" si="277"/>
        <v>-1.9711878768066175E-2</v>
      </c>
      <c r="M1328" s="83">
        <f t="shared" si="277"/>
        <v>4.6524287789630768E-2</v>
      </c>
      <c r="N1328" s="83">
        <f t="shared" si="277"/>
        <v>4.2601026273000178E-2</v>
      </c>
      <c r="O1328" s="83">
        <f t="shared" si="277"/>
        <v>5.9933932560800506E-2</v>
      </c>
      <c r="P1328" s="83">
        <f t="shared" si="277"/>
        <v>-6.984509984483972E-2</v>
      </c>
      <c r="Q1328" s="83">
        <f t="shared" si="277"/>
        <v>9.2127596103490417E-2</v>
      </c>
      <c r="R1328" s="83">
        <f t="shared" si="277"/>
        <v>3.6158775486627458E-2</v>
      </c>
      <c r="S1328" s="83">
        <f t="shared" si="277"/>
        <v>6.6030063814425929E-2</v>
      </c>
      <c r="T1328" s="83">
        <f t="shared" si="277"/>
        <v>-1.9752100324828509E-2</v>
      </c>
      <c r="U1328" s="83">
        <f t="shared" si="277"/>
        <v>9.6156008136627363E-2</v>
      </c>
      <c r="V1328" s="83">
        <f t="shared" si="277"/>
        <v>8.9710017042611084E-2</v>
      </c>
      <c r="W1328" s="83">
        <f t="shared" si="277"/>
        <v>-9.586568262036517E-2</v>
      </c>
      <c r="X1328" s="83">
        <f t="shared" si="277"/>
        <v>-0.15122789059826366</v>
      </c>
      <c r="Y1328" s="83">
        <f t="shared" si="277"/>
        <v>-8.4561853281841709E-2</v>
      </c>
      <c r="Z1328" s="83">
        <f t="shared" si="277"/>
        <v>-5.0446779773012887E-2</v>
      </c>
      <c r="AA1328" s="83">
        <f t="shared" si="277"/>
        <v>-1.9376288398719469E-2</v>
      </c>
      <c r="AB1328" s="83">
        <f t="shared" si="277"/>
        <v>-8.3466443340095217E-2</v>
      </c>
      <c r="AC1328" s="83">
        <f t="shared" si="277"/>
        <v>-0.17202389234428744</v>
      </c>
      <c r="AD1328" s="83">
        <f t="shared" si="277"/>
        <v>-8.7881650549459345E-2</v>
      </c>
      <c r="AE1328" s="83">
        <f t="shared" si="277"/>
        <v>-7.6083810298181254E-4</v>
      </c>
      <c r="AF1328" s="83">
        <f t="shared" si="277"/>
        <v>0.1710082775336183</v>
      </c>
      <c r="AG1328" s="83">
        <f t="shared" si="277"/>
        <v>-6.3843800419652721E-2</v>
      </c>
      <c r="AH1328" s="83">
        <f t="shared" si="277"/>
        <v>-2.7022790758199938E-2</v>
      </c>
      <c r="AI1328" s="83">
        <f t="shared" si="277"/>
        <v>7.3439559420077474E-2</v>
      </c>
      <c r="AJ1328" s="83">
        <f t="shared" si="277"/>
        <v>5.793363179056512E-4</v>
      </c>
      <c r="AK1328" s="83">
        <f t="shared" si="277"/>
        <v>-9.4919000635899198E-2</v>
      </c>
      <c r="AL1328" s="83">
        <f t="shared" si="277"/>
        <v>0.11597487310526326</v>
      </c>
      <c r="AM1328" s="83">
        <f t="shared" si="277"/>
        <v>2.6349537040847394E-2</v>
      </c>
      <c r="AN1328" s="83">
        <f t="shared" si="277"/>
        <v>9.0386897666241195E-2</v>
      </c>
      <c r="AO1328" s="83">
        <f t="shared" si="277"/>
        <v>-0.27033765695444312</v>
      </c>
      <c r="AP1328" s="83">
        <f t="shared" si="277"/>
        <v>5.5051511268737916E-3</v>
      </c>
      <c r="AQ1328" s="83">
        <f t="shared" si="277"/>
        <v>-7.6757114242423208E-2</v>
      </c>
      <c r="AR1328" s="83">
        <f t="shared" si="277"/>
        <v>2.2277431442521842E-2</v>
      </c>
      <c r="AS1328" s="83">
        <f t="shared" si="277"/>
        <v>0.18349565480428853</v>
      </c>
      <c r="AT1328" s="83">
        <f t="shared" si="277"/>
        <v>7.8446458075672007E-2</v>
      </c>
      <c r="AU1328" s="83">
        <f t="shared" si="277"/>
        <v>3.9722714007420761E-3</v>
      </c>
      <c r="AV1328" s="83">
        <f t="shared" si="277"/>
        <v>0.13252801016662322</v>
      </c>
      <c r="AW1328" s="83">
        <f t="shared" si="277"/>
        <v>-9.6368714358883847E-2</v>
      </c>
      <c r="AX1328" s="83">
        <f t="shared" si="277"/>
        <v>0.17282976997452176</v>
      </c>
      <c r="AY1328" s="83">
        <f t="shared" si="277"/>
        <v>0.1229364336115864</v>
      </c>
      <c r="AZ1328" s="83">
        <f t="shared" si="277"/>
        <v>-1.0032105107160526E-2</v>
      </c>
      <c r="BA1328" s="83">
        <f t="shared" si="277"/>
        <v>-0.17188714543122305</v>
      </c>
      <c r="BB1328" s="83">
        <f t="shared" si="277"/>
        <v>-7.1073408186345513E-2</v>
      </c>
      <c r="BC1328" s="83">
        <f t="shared" si="277"/>
        <v>5.960377509439601E-2</v>
      </c>
      <c r="BD1328" s="83">
        <f t="shared" si="277"/>
        <v>0.2083843562519993</v>
      </c>
      <c r="BE1328" s="83">
        <f t="shared" si="277"/>
        <v>9.8935810215698607E-3</v>
      </c>
      <c r="BF1328" s="83">
        <f t="shared" si="277"/>
        <v>-0.20578424883617841</v>
      </c>
      <c r="BG1328" s="83">
        <f t="shared" si="277"/>
        <v>8.6101973403528084E-2</v>
      </c>
      <c r="BH1328" s="83">
        <f t="shared" si="277"/>
        <v>7.2179339055122943E-2</v>
      </c>
      <c r="BI1328" s="83">
        <f t="shared" si="277"/>
        <v>7.7618271916378391E-3</v>
      </c>
      <c r="BJ1328" s="83">
        <f t="shared" si="277"/>
        <v>-7.6951232354529652E-3</v>
      </c>
      <c r="BK1328" s="83">
        <f t="shared" si="277"/>
        <v>2.4899559301523551E-2</v>
      </c>
      <c r="BL1328" s="83">
        <f t="shared" si="277"/>
        <v>-0.15855125034755252</v>
      </c>
      <c r="BM1328" s="83">
        <f t="shared" si="277"/>
        <v>-5.5368045917423029E-3</v>
      </c>
      <c r="BN1328" s="83">
        <f t="shared" si="277"/>
        <v>2.1055356199413434E-2</v>
      </c>
      <c r="BO1328" s="83">
        <f t="shared" si="277"/>
        <v>2.9116619612043353E-2</v>
      </c>
      <c r="BP1328" s="83">
        <f t="shared" si="277"/>
        <v>0.16036696684011334</v>
      </c>
      <c r="BQ1328" s="83">
        <f t="shared" si="277"/>
        <v>-0.11446371127766859</v>
      </c>
      <c r="BR1328" s="83">
        <f t="shared" si="277"/>
        <v>7.4686851115429498E-2</v>
      </c>
      <c r="BS1328" s="83">
        <f t="shared" si="277"/>
        <v>-6.1570571512974306E-2</v>
      </c>
      <c r="BT1328" s="83">
        <f t="shared" si="277"/>
        <v>0.21373186358144422</v>
      </c>
      <c r="BU1328" s="83">
        <f t="shared" si="277"/>
        <v>3.9708063245664175E-3</v>
      </c>
      <c r="BV1328" s="83">
        <f t="shared" si="277"/>
        <v>6.5154858331063034E-2</v>
      </c>
      <c r="BW1328" s="83">
        <f t="shared" si="276"/>
        <v>7.0669551021207921E-2</v>
      </c>
      <c r="BX1328" s="83">
        <f t="shared" si="276"/>
        <v>-7.0775123797682415E-2</v>
      </c>
      <c r="BY1328" s="83">
        <f t="shared" si="276"/>
        <v>0.11863769057611605</v>
      </c>
      <c r="BZ1328" s="83">
        <f t="shared" si="276"/>
        <v>-2.3353766524763678E-2</v>
      </c>
      <c r="CA1328" s="83">
        <f t="shared" si="276"/>
        <v>2.2080217573618395E-2</v>
      </c>
      <c r="CB1328" s="83">
        <f t="shared" si="276"/>
        <v>0.1300163480216022</v>
      </c>
      <c r="CC1328" s="83">
        <f t="shared" si="276"/>
        <v>-5.0346267478870402E-2</v>
      </c>
      <c r="CD1328" s="83">
        <f t="shared" si="276"/>
        <v>-0.18033842351408205</v>
      </c>
      <c r="CE1328" s="83">
        <f t="shared" si="276"/>
        <v>-4.9879499124968169E-2</v>
      </c>
      <c r="CF1328" s="83">
        <f t="shared" si="276"/>
        <v>-6.7568170996579385E-2</v>
      </c>
      <c r="CG1328" s="83">
        <f t="shared" si="276"/>
        <v>-6.5621243564084969E-2</v>
      </c>
      <c r="CH1328" s="83">
        <f t="shared" si="276"/>
        <v>8.9031948760990548E-2</v>
      </c>
      <c r="CI1328" s="83">
        <f t="shared" si="276"/>
        <v>5.203863715346204E-2</v>
      </c>
      <c r="CJ1328" s="83">
        <f t="shared" si="276"/>
        <v>-3.2080843769158318E-2</v>
      </c>
      <c r="CK1328" s="83">
        <f t="shared" si="276"/>
        <v>8.0795263894924196E-2</v>
      </c>
      <c r="CL1328" s="83">
        <f t="shared" si="276"/>
        <v>2.3806898538788829E-2</v>
      </c>
      <c r="CM1328" s="83">
        <f t="shared" si="276"/>
        <v>3.0066198779926182E-2</v>
      </c>
      <c r="CN1328" s="83">
        <f t="shared" si="276"/>
        <v>2.6167491456576815E-3</v>
      </c>
      <c r="CO1328" s="83">
        <f t="shared" si="276"/>
        <v>0.12556622939910472</v>
      </c>
      <c r="CP1328" s="83">
        <f t="shared" si="276"/>
        <v>-8.6462614758577062E-3</v>
      </c>
      <c r="CQ1328" s="83">
        <f t="shared" si="276"/>
        <v>-3.6920179008196587E-2</v>
      </c>
      <c r="CR1328" s="83">
        <f t="shared" si="276"/>
        <v>-9.4043375349640527E-3</v>
      </c>
      <c r="CS1328" s="83">
        <f t="shared" si="276"/>
        <v>0.12147371885888107</v>
      </c>
      <c r="CT1328" s="83">
        <f t="shared" si="276"/>
        <v>9.6002342660792012E-3</v>
      </c>
      <c r="CU1328" s="83">
        <f t="shared" si="276"/>
        <v>-0.11150129301505028</v>
      </c>
      <c r="CV1328" s="83">
        <f t="shared" si="276"/>
        <v>-8.0009187623610502E-3</v>
      </c>
      <c r="CW1328" s="83">
        <f t="shared" si="276"/>
        <v>0.10351932482215656</v>
      </c>
      <c r="CX1328" s="83">
        <f t="shared" si="276"/>
        <v>9.9088129312256169E-3</v>
      </c>
      <c r="CY1328" s="83">
        <f t="shared" si="276"/>
        <v>-0.15320075034027245</v>
      </c>
      <c r="CZ1328" s="83">
        <f t="shared" si="276"/>
        <v>1.8404685900530088E-2</v>
      </c>
      <c r="DA1328" s="83">
        <f t="shared" si="276"/>
        <v>0.1125395955600085</v>
      </c>
      <c r="DB1328" s="83">
        <f t="shared" si="276"/>
        <v>-0.12032573864475829</v>
      </c>
      <c r="DC1328" s="83">
        <f t="shared" si="276"/>
        <v>0.22842306144387675</v>
      </c>
      <c r="DD1328" s="83">
        <f t="shared" si="276"/>
        <v>0.10286914538890708</v>
      </c>
      <c r="DE1328" s="83">
        <f t="shared" si="276"/>
        <v>0.17982441369362834</v>
      </c>
    </row>
    <row r="1329" spans="3:109" x14ac:dyDescent="0.4">
      <c r="C1329" s="69"/>
      <c r="I1329" s="87"/>
      <c r="J1329" s="83">
        <f t="shared" si="269"/>
        <v>-2.4584853537031402E-2</v>
      </c>
      <c r="K1329" s="83">
        <f t="shared" si="277"/>
        <v>2.5645638837678366E-2</v>
      </c>
      <c r="L1329" s="83">
        <f t="shared" si="277"/>
        <v>2.8627504421268695E-2</v>
      </c>
      <c r="M1329" s="83">
        <f t="shared" si="277"/>
        <v>0.13205298619944605</v>
      </c>
      <c r="N1329" s="83">
        <f t="shared" si="277"/>
        <v>-9.6580329199502199E-2</v>
      </c>
      <c r="O1329" s="83">
        <f t="shared" si="277"/>
        <v>-0.11151920327951631</v>
      </c>
      <c r="P1329" s="83">
        <f t="shared" si="277"/>
        <v>0.10845579246402186</v>
      </c>
      <c r="Q1329" s="83">
        <f t="shared" si="277"/>
        <v>0.12015399199448248</v>
      </c>
      <c r="R1329" s="83">
        <f t="shared" si="277"/>
        <v>-4.4820209615728801E-2</v>
      </c>
      <c r="S1329" s="83">
        <f t="shared" si="277"/>
        <v>2.1755990862668079E-2</v>
      </c>
      <c r="T1329" s="83">
        <f t="shared" si="277"/>
        <v>5.6499905313584092E-2</v>
      </c>
      <c r="U1329" s="83">
        <f t="shared" si="277"/>
        <v>-1.7681945475958482E-2</v>
      </c>
      <c r="V1329" s="83">
        <f t="shared" si="277"/>
        <v>0.24603631802732942</v>
      </c>
      <c r="W1329" s="83">
        <f t="shared" si="277"/>
        <v>-8.4409186299493413E-2</v>
      </c>
      <c r="X1329" s="83">
        <f t="shared" si="277"/>
        <v>-2.3925575469710036E-2</v>
      </c>
      <c r="Y1329" s="83">
        <f t="shared" si="277"/>
        <v>1.1107336277440993E-2</v>
      </c>
      <c r="Z1329" s="83">
        <f t="shared" si="277"/>
        <v>-0.17972620699006234</v>
      </c>
      <c r="AA1329" s="83">
        <f t="shared" si="277"/>
        <v>-1.6069632982594197E-2</v>
      </c>
      <c r="AB1329" s="83">
        <f t="shared" si="277"/>
        <v>-4.8791696125711756E-2</v>
      </c>
      <c r="AC1329" s="83">
        <f t="shared" si="277"/>
        <v>-8.9354632060479861E-2</v>
      </c>
      <c r="AD1329" s="83">
        <f t="shared" si="277"/>
        <v>3.9788013308594892E-4</v>
      </c>
      <c r="AE1329" s="83">
        <f t="shared" si="277"/>
        <v>-4.0664139862854332E-3</v>
      </c>
      <c r="AF1329" s="83">
        <f t="shared" si="277"/>
        <v>4.1018532459122771E-2</v>
      </c>
      <c r="AG1329" s="83">
        <f t="shared" si="277"/>
        <v>-0.15978801074928004</v>
      </c>
      <c r="AH1329" s="83">
        <f t="shared" si="277"/>
        <v>-0.18813517207261318</v>
      </c>
      <c r="AI1329" s="83">
        <f t="shared" si="277"/>
        <v>3.2058247366535113E-2</v>
      </c>
      <c r="AJ1329" s="83">
        <f t="shared" si="277"/>
        <v>0.20585836594830623</v>
      </c>
      <c r="AK1329" s="83">
        <f t="shared" si="277"/>
        <v>2.2520734129076646E-2</v>
      </c>
      <c r="AL1329" s="83">
        <f t="shared" si="277"/>
        <v>9.5046535598646412E-2</v>
      </c>
      <c r="AM1329" s="83">
        <f t="shared" si="277"/>
        <v>-0.10527456470782333</v>
      </c>
      <c r="AN1329" s="83">
        <f t="shared" si="277"/>
        <v>-8.9209973961247149E-2</v>
      </c>
      <c r="AO1329" s="83">
        <f t="shared" si="277"/>
        <v>4.5281698102678659E-4</v>
      </c>
      <c r="AP1329" s="83">
        <f t="shared" si="277"/>
        <v>-0.12655714272664395</v>
      </c>
      <c r="AQ1329" s="83">
        <f t="shared" si="277"/>
        <v>6.5522185651232717E-2</v>
      </c>
      <c r="AR1329" s="83">
        <f t="shared" si="277"/>
        <v>-6.3537268197254193E-2</v>
      </c>
      <c r="AS1329" s="83">
        <f t="shared" si="277"/>
        <v>-1.3345570072957757E-2</v>
      </c>
      <c r="AT1329" s="83">
        <f t="shared" si="277"/>
        <v>2.206974052314041E-2</v>
      </c>
      <c r="AU1329" s="83">
        <f t="shared" si="277"/>
        <v>-0.20500083970150118</v>
      </c>
      <c r="AV1329" s="83">
        <f t="shared" si="277"/>
        <v>-6.9378812361557393E-2</v>
      </c>
      <c r="AW1329" s="83">
        <f t="shared" si="277"/>
        <v>0.16262395622515324</v>
      </c>
      <c r="AX1329" s="83">
        <f t="shared" si="277"/>
        <v>-0.15259592027014232</v>
      </c>
      <c r="AY1329" s="83">
        <f t="shared" si="277"/>
        <v>-3.6143537207772476E-2</v>
      </c>
      <c r="AZ1329" s="83">
        <f t="shared" si="277"/>
        <v>-8.3579196213544246E-2</v>
      </c>
      <c r="BA1329" s="83">
        <f t="shared" si="277"/>
        <v>-7.2364065587633433E-2</v>
      </c>
      <c r="BB1329" s="83">
        <f t="shared" si="277"/>
        <v>0.15309548587443006</v>
      </c>
      <c r="BC1329" s="83">
        <f t="shared" si="277"/>
        <v>-2.8497418203866101E-2</v>
      </c>
      <c r="BD1329" s="83">
        <f t="shared" si="277"/>
        <v>-5.2947346491523481E-2</v>
      </c>
      <c r="BE1329" s="83">
        <f t="shared" si="277"/>
        <v>4.4791154282160725E-2</v>
      </c>
      <c r="BF1329" s="83">
        <f t="shared" si="277"/>
        <v>-8.5152115553482441E-2</v>
      </c>
      <c r="BG1329" s="83">
        <f t="shared" si="277"/>
        <v>2.4689141926794874E-3</v>
      </c>
      <c r="BH1329" s="83">
        <f t="shared" si="277"/>
        <v>-3.5327819313963005E-2</v>
      </c>
      <c r="BI1329" s="83">
        <f t="shared" si="277"/>
        <v>-0.10265805289324606</v>
      </c>
      <c r="BJ1329" s="83">
        <f t="shared" si="277"/>
        <v>2.6955668096813039E-2</v>
      </c>
      <c r="BK1329" s="83">
        <f t="shared" si="277"/>
        <v>-0.25007550765297143</v>
      </c>
      <c r="BL1329" s="83">
        <f t="shared" si="277"/>
        <v>7.2113080441196784E-2</v>
      </c>
      <c r="BM1329" s="83">
        <f t="shared" si="277"/>
        <v>-2.3919789389687748E-2</v>
      </c>
      <c r="BN1329" s="83">
        <f t="shared" si="277"/>
        <v>0.11201632134135697</v>
      </c>
      <c r="BO1329" s="83">
        <f t="shared" si="277"/>
        <v>3.6680024792996133E-2</v>
      </c>
      <c r="BP1329" s="83">
        <f t="shared" si="277"/>
        <v>5.5337454117145905E-2</v>
      </c>
      <c r="BQ1329" s="83">
        <f t="shared" si="277"/>
        <v>0.1456538992126003</v>
      </c>
      <c r="BR1329" s="83">
        <f t="shared" si="277"/>
        <v>0.14273490554085097</v>
      </c>
      <c r="BS1329" s="83">
        <f t="shared" si="277"/>
        <v>-4.1039230543069023E-2</v>
      </c>
      <c r="BT1329" s="83">
        <f t="shared" si="277"/>
        <v>-8.3590480513614299E-2</v>
      </c>
      <c r="BU1329" s="83">
        <f t="shared" si="277"/>
        <v>2.4864222313122478E-2</v>
      </c>
      <c r="BV1329" s="83">
        <f t="shared" si="277"/>
        <v>7.3671610235432047E-2</v>
      </c>
      <c r="BW1329" s="83">
        <f t="shared" si="276"/>
        <v>9.8834711625872096E-2</v>
      </c>
      <c r="BX1329" s="83">
        <f t="shared" si="276"/>
        <v>-3.5804847551820694E-2</v>
      </c>
      <c r="BY1329" s="83">
        <f t="shared" si="276"/>
        <v>0.10355693080368737</v>
      </c>
      <c r="BZ1329" s="83">
        <f t="shared" si="276"/>
        <v>2.5130175131324567E-2</v>
      </c>
      <c r="CA1329" s="83">
        <f t="shared" si="276"/>
        <v>3.6756643858024754E-2</v>
      </c>
      <c r="CB1329" s="83">
        <f t="shared" si="276"/>
        <v>6.7098551095934475E-2</v>
      </c>
      <c r="CC1329" s="83">
        <f t="shared" si="276"/>
        <v>-0.23052118896240212</v>
      </c>
      <c r="CD1329" s="83">
        <f t="shared" si="276"/>
        <v>-0.12696031357207038</v>
      </c>
      <c r="CE1329" s="83">
        <f t="shared" si="276"/>
        <v>1.0204923185611276E-4</v>
      </c>
      <c r="CF1329" s="83">
        <f t="shared" si="276"/>
        <v>-0.22535689494248279</v>
      </c>
      <c r="CG1329" s="83">
        <f t="shared" si="276"/>
        <v>8.3930931826956184E-2</v>
      </c>
      <c r="CH1329" s="83">
        <f t="shared" si="276"/>
        <v>-0.1144067169202366</v>
      </c>
      <c r="CI1329" s="83">
        <f t="shared" si="276"/>
        <v>-0.10170955101799527</v>
      </c>
      <c r="CJ1329" s="83">
        <f t="shared" si="276"/>
        <v>2.3390149301713188E-2</v>
      </c>
      <c r="CK1329" s="83">
        <f t="shared" si="276"/>
        <v>1.4821188015834231E-2</v>
      </c>
      <c r="CL1329" s="83">
        <f t="shared" si="276"/>
        <v>0.10551935716700946</v>
      </c>
      <c r="CM1329" s="83">
        <f t="shared" si="276"/>
        <v>-8.6510833733960374E-2</v>
      </c>
      <c r="CN1329" s="83">
        <f t="shared" si="276"/>
        <v>9.4205264943138439E-2</v>
      </c>
      <c r="CO1329" s="83">
        <f t="shared" si="276"/>
        <v>0.13735847028121362</v>
      </c>
      <c r="CP1329" s="83">
        <f t="shared" si="276"/>
        <v>2.6789473416565783E-2</v>
      </c>
      <c r="CQ1329" s="83">
        <f t="shared" si="276"/>
        <v>0.13069661049403522</v>
      </c>
      <c r="CR1329" s="83">
        <f t="shared" si="276"/>
        <v>-1.4949377274543168E-3</v>
      </c>
      <c r="CS1329" s="83">
        <f t="shared" si="276"/>
        <v>-3.9380392629439348E-2</v>
      </c>
      <c r="CT1329" s="83">
        <f t="shared" si="276"/>
        <v>9.055155035338075E-2</v>
      </c>
      <c r="CU1329" s="83">
        <f t="shared" si="276"/>
        <v>8.510815912544227E-2</v>
      </c>
      <c r="CV1329" s="83">
        <f t="shared" si="276"/>
        <v>-7.1751994526607465E-2</v>
      </c>
      <c r="CW1329" s="83">
        <f t="shared" si="276"/>
        <v>3.2734338748546768E-2</v>
      </c>
      <c r="CX1329" s="83">
        <f t="shared" si="276"/>
        <v>-5.6660873411455308E-2</v>
      </c>
      <c r="CY1329" s="83">
        <f t="shared" si="276"/>
        <v>0.15647289936379591</v>
      </c>
      <c r="CZ1329" s="83">
        <f t="shared" si="276"/>
        <v>7.1944936477714036E-2</v>
      </c>
      <c r="DA1329" s="83">
        <f t="shared" si="276"/>
        <v>0.13703528455539632</v>
      </c>
      <c r="DB1329" s="83">
        <f t="shared" si="276"/>
        <v>-5.7573265481504071E-2</v>
      </c>
      <c r="DC1329" s="83">
        <f t="shared" si="276"/>
        <v>-0.18508164432855359</v>
      </c>
      <c r="DD1329" s="83">
        <f t="shared" si="276"/>
        <v>-0.16538512273161504</v>
      </c>
      <c r="DE1329" s="83">
        <f t="shared" si="276"/>
        <v>5.5469124404882872E-2</v>
      </c>
    </row>
    <row r="1330" spans="3:109" x14ac:dyDescent="0.4">
      <c r="C1330" s="69"/>
      <c r="I1330" s="87"/>
      <c r="J1330" s="83">
        <f t="shared" si="269"/>
        <v>-7.2588367162050541E-2</v>
      </c>
      <c r="K1330" s="83">
        <f t="shared" si="277"/>
        <v>-0.16764719807118225</v>
      </c>
      <c r="L1330" s="83">
        <f t="shared" si="277"/>
        <v>-0.18686697079889686</v>
      </c>
      <c r="M1330" s="83">
        <f t="shared" si="277"/>
        <v>0.15223007253969539</v>
      </c>
      <c r="N1330" s="83">
        <f t="shared" si="277"/>
        <v>3.4125639883593489E-2</v>
      </c>
      <c r="O1330" s="83">
        <f t="shared" si="277"/>
        <v>-9.6056000863074545E-2</v>
      </c>
      <c r="P1330" s="83">
        <f t="shared" si="277"/>
        <v>-0.12499209662487346</v>
      </c>
      <c r="Q1330" s="83">
        <f t="shared" si="277"/>
        <v>2.2456587086968578E-2</v>
      </c>
      <c r="R1330" s="83">
        <f t="shared" si="277"/>
        <v>0.11728902659992066</v>
      </c>
      <c r="S1330" s="83">
        <f t="shared" si="277"/>
        <v>8.7328724035685798E-2</v>
      </c>
      <c r="T1330" s="83">
        <f t="shared" si="277"/>
        <v>0.26891555104389653</v>
      </c>
      <c r="U1330" s="83">
        <f t="shared" si="277"/>
        <v>-8.7854116063256563E-2</v>
      </c>
      <c r="V1330" s="83">
        <f t="shared" si="277"/>
        <v>-4.3395074526688414E-2</v>
      </c>
      <c r="W1330" s="83">
        <f t="shared" si="277"/>
        <v>-2.609642210229238E-2</v>
      </c>
      <c r="X1330" s="83">
        <f t="shared" si="277"/>
        <v>4.6327297524664184E-2</v>
      </c>
      <c r="Y1330" s="83">
        <f t="shared" si="277"/>
        <v>0.12866441788527161</v>
      </c>
      <c r="Z1330" s="83">
        <f t="shared" si="277"/>
        <v>1.9944026703713883E-3</v>
      </c>
      <c r="AA1330" s="83">
        <f t="shared" si="277"/>
        <v>-4.3044494803263625E-2</v>
      </c>
      <c r="AB1330" s="83">
        <f t="shared" si="277"/>
        <v>1.7995970468676816E-2</v>
      </c>
      <c r="AC1330" s="83">
        <f t="shared" si="277"/>
        <v>1.5815877605093533E-2</v>
      </c>
      <c r="AD1330" s="83">
        <f t="shared" si="277"/>
        <v>1.9677480284172266E-2</v>
      </c>
      <c r="AE1330" s="83">
        <f t="shared" si="277"/>
        <v>-2.9864677721252866E-2</v>
      </c>
      <c r="AF1330" s="83">
        <f t="shared" si="277"/>
        <v>-0.14801038213608481</v>
      </c>
      <c r="AG1330" s="83">
        <f t="shared" si="277"/>
        <v>-9.0892535212578091E-2</v>
      </c>
      <c r="AH1330" s="83">
        <f t="shared" si="277"/>
        <v>3.0572243623254051E-2</v>
      </c>
      <c r="AI1330" s="83">
        <f t="shared" si="277"/>
        <v>-3.3317114712620869E-3</v>
      </c>
      <c r="AJ1330" s="83">
        <f t="shared" si="277"/>
        <v>-0.12987583896518717</v>
      </c>
      <c r="AK1330" s="83">
        <f t="shared" si="277"/>
        <v>9.1571678368186013E-2</v>
      </c>
      <c r="AL1330" s="83">
        <f t="shared" si="277"/>
        <v>5.5750077489396276E-2</v>
      </c>
      <c r="AM1330" s="83">
        <f t="shared" si="277"/>
        <v>1.3604450280475246E-2</v>
      </c>
      <c r="AN1330" s="83">
        <f t="shared" si="277"/>
        <v>-6.3848143210183061E-2</v>
      </c>
      <c r="AO1330" s="83">
        <f t="shared" si="277"/>
        <v>7.8442535061144888E-2</v>
      </c>
      <c r="AP1330" s="83">
        <f t="shared" si="277"/>
        <v>2.630675943620335E-2</v>
      </c>
      <c r="AQ1330" s="83">
        <f t="shared" si="277"/>
        <v>0.16165171449379306</v>
      </c>
      <c r="AR1330" s="83">
        <f t="shared" si="277"/>
        <v>-0.12129626463504666</v>
      </c>
      <c r="AS1330" s="83">
        <f t="shared" si="277"/>
        <v>-0.12571213169620846</v>
      </c>
      <c r="AT1330" s="83">
        <f t="shared" si="277"/>
        <v>-0.11258153687636166</v>
      </c>
      <c r="AU1330" s="83">
        <f t="shared" si="277"/>
        <v>-5.5600359090913869E-2</v>
      </c>
      <c r="AV1330" s="83">
        <f t="shared" si="277"/>
        <v>-1.2694785923896208E-2</v>
      </c>
      <c r="AW1330" s="83">
        <f t="shared" si="277"/>
        <v>-3.0850467041643979E-2</v>
      </c>
      <c r="AX1330" s="83">
        <f t="shared" si="277"/>
        <v>-6.3010239008694183E-3</v>
      </c>
      <c r="AY1330" s="83">
        <f t="shared" si="277"/>
        <v>9.0708231381995116E-2</v>
      </c>
      <c r="AZ1330" s="83">
        <f t="shared" si="277"/>
        <v>3.3308071518838669E-3</v>
      </c>
      <c r="BA1330" s="83">
        <f t="shared" si="277"/>
        <v>3.6096785176246662E-2</v>
      </c>
      <c r="BB1330" s="83">
        <f t="shared" si="277"/>
        <v>-2.6713385504018326E-2</v>
      </c>
      <c r="BC1330" s="83">
        <f t="shared" si="277"/>
        <v>0.10813784848239434</v>
      </c>
      <c r="BD1330" s="83">
        <f t="shared" si="277"/>
        <v>-8.611981834144869E-2</v>
      </c>
      <c r="BE1330" s="83">
        <f t="shared" si="277"/>
        <v>0.17216006787674862</v>
      </c>
      <c r="BF1330" s="83">
        <f t="shared" si="277"/>
        <v>3.8620670819576063E-2</v>
      </c>
      <c r="BG1330" s="83">
        <f t="shared" si="277"/>
        <v>0.10691966498941141</v>
      </c>
      <c r="BH1330" s="83">
        <f t="shared" si="277"/>
        <v>1.7343354857977587E-2</v>
      </c>
      <c r="BI1330" s="83">
        <f t="shared" si="277"/>
        <v>0.10465425020593533</v>
      </c>
      <c r="BJ1330" s="83">
        <f t="shared" si="277"/>
        <v>-4.1272708777003723E-2</v>
      </c>
      <c r="BK1330" s="83">
        <f t="shared" si="277"/>
        <v>-8.5564093054531054E-2</v>
      </c>
      <c r="BL1330" s="83">
        <f t="shared" si="277"/>
        <v>-3.8311316023925616E-2</v>
      </c>
      <c r="BM1330" s="83">
        <f t="shared" si="277"/>
        <v>0.23393089439100809</v>
      </c>
      <c r="BN1330" s="83">
        <f t="shared" si="277"/>
        <v>0.1296197703218058</v>
      </c>
      <c r="BO1330" s="83">
        <f t="shared" si="277"/>
        <v>-0.11956037443558554</v>
      </c>
      <c r="BP1330" s="83">
        <f t="shared" si="277"/>
        <v>6.543320278424207E-2</v>
      </c>
      <c r="BQ1330" s="83">
        <f t="shared" si="277"/>
        <v>-0.11404936169639707</v>
      </c>
      <c r="BR1330" s="83">
        <f t="shared" si="277"/>
        <v>2.5452222851552218E-2</v>
      </c>
      <c r="BS1330" s="83">
        <f t="shared" si="277"/>
        <v>2.8322547712385866E-2</v>
      </c>
      <c r="BT1330" s="83">
        <f t="shared" si="277"/>
        <v>-1.279580628813144E-2</v>
      </c>
      <c r="BU1330" s="83">
        <f t="shared" si="277"/>
        <v>4.6909492942213249E-2</v>
      </c>
      <c r="BV1330" s="83">
        <f t="shared" si="277"/>
        <v>6.3862828118826888E-3</v>
      </c>
      <c r="BW1330" s="83">
        <f t="shared" si="276"/>
        <v>-4.2376538152929265E-2</v>
      </c>
      <c r="BX1330" s="83">
        <f t="shared" si="276"/>
        <v>1.6037667909639271E-3</v>
      </c>
      <c r="BY1330" s="83">
        <f t="shared" si="276"/>
        <v>7.8155688816624151E-3</v>
      </c>
      <c r="BZ1330" s="83">
        <f t="shared" si="276"/>
        <v>3.9383083444075984E-2</v>
      </c>
      <c r="CA1330" s="83">
        <f t="shared" si="276"/>
        <v>-0.10426581283887733</v>
      </c>
      <c r="CB1330" s="83">
        <f t="shared" si="276"/>
        <v>-0.17437216819143211</v>
      </c>
      <c r="CC1330" s="83">
        <f t="shared" si="276"/>
        <v>2.1556031405587033E-2</v>
      </c>
      <c r="CD1330" s="83">
        <f t="shared" si="276"/>
        <v>2.4434672819578254E-2</v>
      </c>
      <c r="CE1330" s="83">
        <f t="shared" si="276"/>
        <v>0.12276486828986084</v>
      </c>
      <c r="CF1330" s="83">
        <f t="shared" si="276"/>
        <v>2.6891719847702691E-2</v>
      </c>
      <c r="CG1330" s="83">
        <f t="shared" si="276"/>
        <v>-0.16699735103886035</v>
      </c>
      <c r="CH1330" s="83">
        <f t="shared" si="276"/>
        <v>5.1454925119786367E-2</v>
      </c>
      <c r="CI1330" s="83">
        <f t="shared" si="276"/>
        <v>-0.10017208477886985</v>
      </c>
      <c r="CJ1330" s="83">
        <f t="shared" si="276"/>
        <v>4.8614615502223894E-2</v>
      </c>
      <c r="CK1330" s="83">
        <f t="shared" si="276"/>
        <v>-2.5558435529189339E-2</v>
      </c>
      <c r="CL1330" s="83">
        <f t="shared" si="276"/>
        <v>-4.4664881444487173E-2</v>
      </c>
      <c r="CM1330" s="83">
        <f t="shared" si="276"/>
        <v>7.2887418106700408E-2</v>
      </c>
      <c r="CN1330" s="83">
        <f t="shared" si="276"/>
        <v>0.10435309345430085</v>
      </c>
      <c r="CO1330" s="83">
        <f t="shared" si="276"/>
        <v>4.8812214753598461E-2</v>
      </c>
      <c r="CP1330" s="83">
        <f t="shared" si="276"/>
        <v>0.12656435105906505</v>
      </c>
      <c r="CQ1330" s="83">
        <f t="shared" si="276"/>
        <v>-0.12548287921794343</v>
      </c>
      <c r="CR1330" s="83">
        <f t="shared" si="276"/>
        <v>-0.14249724419428253</v>
      </c>
      <c r="CS1330" s="83">
        <f t="shared" si="276"/>
        <v>1.1883036694547463E-2</v>
      </c>
      <c r="CT1330" s="83">
        <f t="shared" si="276"/>
        <v>0.14960446249206921</v>
      </c>
      <c r="CU1330" s="83">
        <f t="shared" si="276"/>
        <v>0.12233517365969117</v>
      </c>
      <c r="CV1330" s="83">
        <f t="shared" si="276"/>
        <v>0.24438509112088394</v>
      </c>
      <c r="CW1330" s="83">
        <f t="shared" si="276"/>
        <v>-0.19274633643515843</v>
      </c>
      <c r="CX1330" s="83">
        <f t="shared" si="276"/>
        <v>-0.24783788943253263</v>
      </c>
      <c r="CY1330" s="83">
        <f t="shared" si="276"/>
        <v>-5.2338018411832499E-2</v>
      </c>
      <c r="CZ1330" s="83">
        <f t="shared" si="276"/>
        <v>-0.10536622224967168</v>
      </c>
      <c r="DA1330" s="83">
        <f t="shared" si="276"/>
        <v>4.5940106617412102E-2</v>
      </c>
      <c r="DB1330" s="83">
        <f t="shared" si="276"/>
        <v>-6.5747218292456333E-2</v>
      </c>
      <c r="DC1330" s="83">
        <f t="shared" si="276"/>
        <v>5.8916676582778292E-2</v>
      </c>
      <c r="DD1330" s="83">
        <f t="shared" si="276"/>
        <v>8.7445719695108809E-2</v>
      </c>
      <c r="DE1330" s="83">
        <f t="shared" si="276"/>
        <v>-8.7425886710643844E-2</v>
      </c>
    </row>
    <row r="1331" spans="3:109" x14ac:dyDescent="0.4">
      <c r="C1331" s="69"/>
      <c r="I1331" s="87"/>
      <c r="J1331" s="83">
        <f t="shared" si="269"/>
        <v>-4.7254408579557629E-2</v>
      </c>
      <c r="K1331" s="83">
        <f t="shared" si="277"/>
        <v>1.2373279589305919E-2</v>
      </c>
      <c r="L1331" s="83">
        <f t="shared" si="277"/>
        <v>0.21402138899254075</v>
      </c>
      <c r="M1331" s="83">
        <f t="shared" si="277"/>
        <v>0.17204687306972591</v>
      </c>
      <c r="N1331" s="83">
        <f t="shared" si="277"/>
        <v>6.5603352680178389E-2</v>
      </c>
      <c r="O1331" s="83">
        <f t="shared" si="277"/>
        <v>-0.10309166807914814</v>
      </c>
      <c r="P1331" s="83">
        <f t="shared" si="277"/>
        <v>0.15531610400605664</v>
      </c>
      <c r="Q1331" s="83">
        <f t="shared" si="277"/>
        <v>0.11291984973605325</v>
      </c>
      <c r="R1331" s="83">
        <f t="shared" si="277"/>
        <v>-0.17042575043118685</v>
      </c>
      <c r="S1331" s="83">
        <f t="shared" si="277"/>
        <v>-2.7373799615760527E-2</v>
      </c>
      <c r="T1331" s="83">
        <f t="shared" si="277"/>
        <v>7.5425708781256443E-2</v>
      </c>
      <c r="U1331" s="83">
        <f t="shared" si="277"/>
        <v>8.8008375786173029E-2</v>
      </c>
      <c r="V1331" s="83">
        <f t="shared" si="277"/>
        <v>-0.11088495412109017</v>
      </c>
      <c r="W1331" s="83">
        <f t="shared" si="277"/>
        <v>-6.8317502833642005E-2</v>
      </c>
      <c r="X1331" s="83">
        <f t="shared" si="277"/>
        <v>0.11450573810704338</v>
      </c>
      <c r="Y1331" s="83">
        <f t="shared" si="277"/>
        <v>9.3754531978626182E-2</v>
      </c>
      <c r="Z1331" s="83">
        <f t="shared" si="277"/>
        <v>0.22039297417003745</v>
      </c>
      <c r="AA1331" s="83">
        <f t="shared" si="277"/>
        <v>-3.634595348391037E-2</v>
      </c>
      <c r="AB1331" s="83">
        <f t="shared" si="277"/>
        <v>2.7244212415121136E-2</v>
      </c>
      <c r="AC1331" s="83">
        <f t="shared" si="277"/>
        <v>-1.0585023788834575E-2</v>
      </c>
      <c r="AD1331" s="83">
        <f t="shared" si="277"/>
        <v>-2.6595177227289827E-2</v>
      </c>
      <c r="AE1331" s="83">
        <f t="shared" si="277"/>
        <v>5.9899668266436924E-2</v>
      </c>
      <c r="AF1331" s="83">
        <f t="shared" si="277"/>
        <v>-0.13738313868447519</v>
      </c>
      <c r="AG1331" s="83">
        <f t="shared" si="277"/>
        <v>-2.3065780849418089E-2</v>
      </c>
      <c r="AH1331" s="83">
        <f t="shared" si="277"/>
        <v>9.6400060358006814E-2</v>
      </c>
      <c r="AI1331" s="83">
        <f t="shared" si="277"/>
        <v>-1.3332109120661928E-3</v>
      </c>
      <c r="AJ1331" s="83">
        <f t="shared" si="277"/>
        <v>3.8078290756349026E-2</v>
      </c>
      <c r="AK1331" s="83">
        <f t="shared" si="277"/>
        <v>0.11779518671178521</v>
      </c>
      <c r="AL1331" s="83">
        <f t="shared" si="277"/>
        <v>2.7901462397455765E-3</v>
      </c>
      <c r="AM1331" s="83">
        <f t="shared" si="277"/>
        <v>0.20231342292023341</v>
      </c>
      <c r="AN1331" s="83">
        <f t="shared" si="277"/>
        <v>0.21187966549351395</v>
      </c>
      <c r="AO1331" s="83">
        <f t="shared" si="277"/>
        <v>-4.4529087286737615E-2</v>
      </c>
      <c r="AP1331" s="83">
        <f t="shared" si="277"/>
        <v>-2.9808484408634886E-2</v>
      </c>
      <c r="AQ1331" s="83">
        <f t="shared" si="277"/>
        <v>-8.2486713256890252E-3</v>
      </c>
      <c r="AR1331" s="83">
        <f t="shared" si="277"/>
        <v>-1.8190574540771252E-2</v>
      </c>
      <c r="AS1331" s="83">
        <f t="shared" si="277"/>
        <v>8.8541544305311332E-2</v>
      </c>
      <c r="AT1331" s="83">
        <f t="shared" si="277"/>
        <v>4.6621303980979856E-2</v>
      </c>
      <c r="AU1331" s="83">
        <f t="shared" si="277"/>
        <v>-3.6980946073121995E-2</v>
      </c>
      <c r="AV1331" s="83">
        <f t="shared" si="277"/>
        <v>-8.4279972632181469E-2</v>
      </c>
      <c r="AW1331" s="83">
        <f t="shared" si="277"/>
        <v>-6.7757093075486744E-3</v>
      </c>
      <c r="AX1331" s="83">
        <f t="shared" si="277"/>
        <v>2.4164550911270049E-2</v>
      </c>
      <c r="AY1331" s="83">
        <f t="shared" si="277"/>
        <v>-6.5890784718470263E-2</v>
      </c>
      <c r="AZ1331" s="83">
        <f t="shared" si="277"/>
        <v>5.6632888158089374E-2</v>
      </c>
      <c r="BA1331" s="83">
        <f t="shared" si="277"/>
        <v>-9.6894891014002935E-2</v>
      </c>
      <c r="BB1331" s="83">
        <f t="shared" si="277"/>
        <v>-0.12866818002302213</v>
      </c>
      <c r="BC1331" s="83">
        <f t="shared" si="277"/>
        <v>2.9521836765677763E-2</v>
      </c>
      <c r="BD1331" s="83">
        <f t="shared" si="277"/>
        <v>-1.2282304625640591E-2</v>
      </c>
      <c r="BE1331" s="83">
        <f t="shared" si="277"/>
        <v>-6.9798355940818416E-2</v>
      </c>
      <c r="BF1331" s="83">
        <f t="shared" si="277"/>
        <v>-0.11314362170522352</v>
      </c>
      <c r="BG1331" s="83">
        <f t="shared" si="277"/>
        <v>-0.15844440781251307</v>
      </c>
      <c r="BH1331" s="83">
        <f t="shared" si="277"/>
        <v>3.2634997073102426E-2</v>
      </c>
      <c r="BI1331" s="83">
        <f t="shared" si="277"/>
        <v>-0.18428899001440049</v>
      </c>
      <c r="BJ1331" s="83">
        <f t="shared" si="277"/>
        <v>-5.5387359760075888E-2</v>
      </c>
      <c r="BK1331" s="83">
        <f t="shared" si="277"/>
        <v>1.64131016104123E-2</v>
      </c>
      <c r="BL1331" s="83">
        <f t="shared" si="277"/>
        <v>3.9386394515701396E-2</v>
      </c>
      <c r="BM1331" s="83">
        <f t="shared" si="277"/>
        <v>-2.6962438989506003E-2</v>
      </c>
      <c r="BN1331" s="83">
        <f t="shared" si="277"/>
        <v>-2.314112950913497E-2</v>
      </c>
      <c r="BO1331" s="83">
        <f t="shared" si="277"/>
        <v>-0.17110085092924274</v>
      </c>
      <c r="BP1331" s="83">
        <f t="shared" si="277"/>
        <v>-7.8753170084646981E-2</v>
      </c>
      <c r="BQ1331" s="83">
        <f t="shared" si="277"/>
        <v>0.14411379996917517</v>
      </c>
      <c r="BR1331" s="83">
        <f t="shared" si="277"/>
        <v>-5.3464588493079293E-2</v>
      </c>
      <c r="BS1331" s="83">
        <f t="shared" si="277"/>
        <v>0.10656515232012945</v>
      </c>
      <c r="BT1331" s="83">
        <f t="shared" si="277"/>
        <v>-4.9509162502033056E-2</v>
      </c>
      <c r="BU1331" s="83">
        <f t="shared" si="277"/>
        <v>-3.5834790396655512E-2</v>
      </c>
      <c r="BV1331" s="83">
        <f t="shared" ref="BV1331:DE1334" si="278">BV541+$D$4*BV$799*BV$800*$D$12</f>
        <v>0.11663997997333657</v>
      </c>
      <c r="BW1331" s="83">
        <f t="shared" si="278"/>
        <v>-6.2774954991815429E-2</v>
      </c>
      <c r="BX1331" s="83">
        <f t="shared" si="278"/>
        <v>3.3276080860521098E-2</v>
      </c>
      <c r="BY1331" s="83">
        <f t="shared" si="278"/>
        <v>-0.11662767748101241</v>
      </c>
      <c r="BZ1331" s="83">
        <f t="shared" si="278"/>
        <v>-1.5265688944869415E-2</v>
      </c>
      <c r="CA1331" s="83">
        <f t="shared" si="278"/>
        <v>0.12012834537642125</v>
      </c>
      <c r="CB1331" s="83">
        <f t="shared" si="278"/>
        <v>-2.8538889935771469E-2</v>
      </c>
      <c r="CC1331" s="83">
        <f t="shared" si="278"/>
        <v>0.10996947825342127</v>
      </c>
      <c r="CD1331" s="83">
        <f t="shared" si="278"/>
        <v>-0.11997360162980186</v>
      </c>
      <c r="CE1331" s="83">
        <f t="shared" si="278"/>
        <v>0.15369248250959167</v>
      </c>
      <c r="CF1331" s="83">
        <f t="shared" si="278"/>
        <v>2.3846506664664324E-2</v>
      </c>
      <c r="CG1331" s="83">
        <f t="shared" si="278"/>
        <v>-6.0966224538965809E-2</v>
      </c>
      <c r="CH1331" s="83">
        <f t="shared" si="278"/>
        <v>0.10239185258295141</v>
      </c>
      <c r="CI1331" s="83">
        <f t="shared" si="278"/>
        <v>1.1893525031690527E-2</v>
      </c>
      <c r="CJ1331" s="83">
        <f t="shared" si="278"/>
        <v>9.229201182034359E-5</v>
      </c>
      <c r="CK1331" s="83">
        <f t="shared" si="278"/>
        <v>8.4001064492331846E-3</v>
      </c>
      <c r="CL1331" s="83">
        <f t="shared" si="278"/>
        <v>0.19733386065073513</v>
      </c>
      <c r="CM1331" s="83">
        <f t="shared" si="278"/>
        <v>6.4310459444408871E-2</v>
      </c>
      <c r="CN1331" s="83">
        <f t="shared" si="278"/>
        <v>-1.3051924348955482E-2</v>
      </c>
      <c r="CO1331" s="83">
        <f t="shared" si="278"/>
        <v>8.3027506264201176E-2</v>
      </c>
      <c r="CP1331" s="83">
        <f t="shared" si="278"/>
        <v>0.1862676758020991</v>
      </c>
      <c r="CQ1331" s="83">
        <f t="shared" si="278"/>
        <v>-0.10476613513053151</v>
      </c>
      <c r="CR1331" s="83">
        <f t="shared" si="278"/>
        <v>0.11143210893599195</v>
      </c>
      <c r="CS1331" s="83">
        <f t="shared" si="278"/>
        <v>-5.5499671961255194E-2</v>
      </c>
      <c r="CT1331" s="83">
        <f t="shared" si="278"/>
        <v>1.9661772677641624E-2</v>
      </c>
      <c r="CU1331" s="83">
        <f t="shared" si="278"/>
        <v>1.9480737456034129E-2</v>
      </c>
      <c r="CV1331" s="83">
        <f t="shared" si="278"/>
        <v>-0.17691009004928285</v>
      </c>
      <c r="CW1331" s="83">
        <f t="shared" si="278"/>
        <v>-2.0320206171570702E-2</v>
      </c>
      <c r="CX1331" s="83">
        <f t="shared" si="278"/>
        <v>-8.8726634179594893E-2</v>
      </c>
      <c r="CY1331" s="83">
        <f t="shared" si="278"/>
        <v>-0.26706150889835534</v>
      </c>
      <c r="CZ1331" s="83">
        <f t="shared" si="278"/>
        <v>-9.5203130400994943E-2</v>
      </c>
      <c r="DA1331" s="83">
        <f t="shared" si="278"/>
        <v>-8.3114634894688566E-2</v>
      </c>
      <c r="DB1331" s="83">
        <f t="shared" si="278"/>
        <v>1.1852314955710735E-2</v>
      </c>
      <c r="DC1331" s="83">
        <f t="shared" si="278"/>
        <v>5.5620948311171016E-2</v>
      </c>
      <c r="DD1331" s="83">
        <f t="shared" si="278"/>
        <v>-7.3262090201354796E-2</v>
      </c>
      <c r="DE1331" s="83">
        <f t="shared" si="278"/>
        <v>4.5910819507223706E-2</v>
      </c>
    </row>
    <row r="1332" spans="3:109" x14ac:dyDescent="0.4">
      <c r="C1332" s="69"/>
      <c r="I1332" s="87"/>
      <c r="J1332" s="83">
        <f t="shared" si="269"/>
        <v>3.9907354466917004E-2</v>
      </c>
      <c r="K1332" s="83">
        <f t="shared" ref="K1332:BV1335" si="279">K542+$D$4*K$799*K$800*$D$12</f>
        <v>3.9113866001507243E-2</v>
      </c>
      <c r="L1332" s="83">
        <f t="shared" si="279"/>
        <v>-3.2033410774336524E-2</v>
      </c>
      <c r="M1332" s="83">
        <f t="shared" si="279"/>
        <v>0.13073359891678799</v>
      </c>
      <c r="N1332" s="83">
        <f t="shared" si="279"/>
        <v>-6.875721537427687E-2</v>
      </c>
      <c r="O1332" s="83">
        <f t="shared" si="279"/>
        <v>-2.966279034257915E-2</v>
      </c>
      <c r="P1332" s="83">
        <f t="shared" si="279"/>
        <v>-7.4819608175283145E-2</v>
      </c>
      <c r="Q1332" s="83">
        <f t="shared" si="279"/>
        <v>-8.6038014037052177E-2</v>
      </c>
      <c r="R1332" s="83">
        <f t="shared" si="279"/>
        <v>-0.26650020679113262</v>
      </c>
      <c r="S1332" s="83">
        <f t="shared" si="279"/>
        <v>3.595246351357647E-2</v>
      </c>
      <c r="T1332" s="83">
        <f t="shared" si="279"/>
        <v>0.1900401946438379</v>
      </c>
      <c r="U1332" s="83">
        <f t="shared" si="279"/>
        <v>-3.1805231747715539E-2</v>
      </c>
      <c r="V1332" s="83">
        <f t="shared" si="279"/>
        <v>-4.2959170364078217E-2</v>
      </c>
      <c r="W1332" s="83">
        <f t="shared" si="279"/>
        <v>-9.6109070176448302E-3</v>
      </c>
      <c r="X1332" s="83">
        <f t="shared" si="279"/>
        <v>0.22402128291843348</v>
      </c>
      <c r="Y1332" s="83">
        <f t="shared" si="279"/>
        <v>0.21484677146987011</v>
      </c>
      <c r="Z1332" s="83">
        <f t="shared" si="279"/>
        <v>7.0698258534033429E-2</v>
      </c>
      <c r="AA1332" s="83">
        <f t="shared" si="279"/>
        <v>-0.11019881906505025</v>
      </c>
      <c r="AB1332" s="83">
        <f t="shared" si="279"/>
        <v>0.12572299459653039</v>
      </c>
      <c r="AC1332" s="83">
        <f t="shared" si="279"/>
        <v>-2.6665841067675472E-2</v>
      </c>
      <c r="AD1332" s="83">
        <f t="shared" si="279"/>
        <v>-0.16809406184784192</v>
      </c>
      <c r="AE1332" s="83">
        <f t="shared" si="279"/>
        <v>0.15840630418834786</v>
      </c>
      <c r="AF1332" s="83">
        <f t="shared" si="279"/>
        <v>6.2858550899232424E-2</v>
      </c>
      <c r="AG1332" s="83">
        <f t="shared" si="279"/>
        <v>4.2353523191930266E-3</v>
      </c>
      <c r="AH1332" s="83">
        <f t="shared" si="279"/>
        <v>-4.9619530529807507E-3</v>
      </c>
      <c r="AI1332" s="83">
        <f t="shared" si="279"/>
        <v>-0.18429578270444971</v>
      </c>
      <c r="AJ1332" s="83">
        <f t="shared" si="279"/>
        <v>-0.18415946989927398</v>
      </c>
      <c r="AK1332" s="83">
        <f t="shared" si="279"/>
        <v>1.2903153735754016E-2</v>
      </c>
      <c r="AL1332" s="83">
        <f t="shared" si="279"/>
        <v>-6.2113737100631915E-3</v>
      </c>
      <c r="AM1332" s="83">
        <f t="shared" si="279"/>
        <v>4.2865565188258986E-2</v>
      </c>
      <c r="AN1332" s="83">
        <f t="shared" si="279"/>
        <v>-0.18817672196803464</v>
      </c>
      <c r="AO1332" s="83">
        <f t="shared" si="279"/>
        <v>-1.7189066080535262E-2</v>
      </c>
      <c r="AP1332" s="83">
        <f t="shared" si="279"/>
        <v>-0.10256757446385686</v>
      </c>
      <c r="AQ1332" s="83">
        <f t="shared" si="279"/>
        <v>-4.5447205719771084E-3</v>
      </c>
      <c r="AR1332" s="83">
        <f t="shared" si="279"/>
        <v>-7.5684214261977453E-2</v>
      </c>
      <c r="AS1332" s="83">
        <f t="shared" si="279"/>
        <v>0.13031936426144658</v>
      </c>
      <c r="AT1332" s="83">
        <f t="shared" si="279"/>
        <v>-8.3593931936969151E-2</v>
      </c>
      <c r="AU1332" s="83">
        <f t="shared" si="279"/>
        <v>-8.4718056729374422E-2</v>
      </c>
      <c r="AV1332" s="83">
        <f t="shared" si="279"/>
        <v>-0.11975074494856748</v>
      </c>
      <c r="AW1332" s="83">
        <f t="shared" si="279"/>
        <v>-0.12385610761274068</v>
      </c>
      <c r="AX1332" s="83">
        <f t="shared" si="279"/>
        <v>0.18348379856702279</v>
      </c>
      <c r="AY1332" s="83">
        <f t="shared" si="279"/>
        <v>0.13632421750915191</v>
      </c>
      <c r="AZ1332" s="83">
        <f t="shared" si="279"/>
        <v>9.1581285676472363E-2</v>
      </c>
      <c r="BA1332" s="83">
        <f t="shared" si="279"/>
        <v>8.7923534970076184E-2</v>
      </c>
      <c r="BB1332" s="83">
        <f t="shared" si="279"/>
        <v>-9.5011572798681665E-2</v>
      </c>
      <c r="BC1332" s="83">
        <f t="shared" si="279"/>
        <v>4.2261704307472454E-2</v>
      </c>
      <c r="BD1332" s="83">
        <f t="shared" si="279"/>
        <v>9.9982255964836689E-2</v>
      </c>
      <c r="BE1332" s="83">
        <f t="shared" si="279"/>
        <v>0.18815863660365376</v>
      </c>
      <c r="BF1332" s="83">
        <f t="shared" si="279"/>
        <v>0.11904169425233785</v>
      </c>
      <c r="BG1332" s="83">
        <f t="shared" si="279"/>
        <v>0.10549192133259121</v>
      </c>
      <c r="BH1332" s="83">
        <f t="shared" si="279"/>
        <v>0.15861955118082771</v>
      </c>
      <c r="BI1332" s="83">
        <f t="shared" si="279"/>
        <v>-3.2665173490984321E-2</v>
      </c>
      <c r="BJ1332" s="83">
        <f t="shared" si="279"/>
        <v>-5.1493950238004051E-2</v>
      </c>
      <c r="BK1332" s="83">
        <f t="shared" si="279"/>
        <v>-0.17013529798440288</v>
      </c>
      <c r="BL1332" s="83">
        <f t="shared" si="279"/>
        <v>-7.4262691247949153E-2</v>
      </c>
      <c r="BM1332" s="83">
        <f t="shared" si="279"/>
        <v>5.7824468624388219E-2</v>
      </c>
      <c r="BN1332" s="83">
        <f t="shared" si="279"/>
        <v>4.624119998868071E-2</v>
      </c>
      <c r="BO1332" s="83">
        <f t="shared" si="279"/>
        <v>-0.11022839623435168</v>
      </c>
      <c r="BP1332" s="83">
        <f t="shared" si="279"/>
        <v>3.4220614261096349E-2</v>
      </c>
      <c r="BQ1332" s="83">
        <f t="shared" si="279"/>
        <v>2.2568414904983347E-2</v>
      </c>
      <c r="BR1332" s="83">
        <f t="shared" si="279"/>
        <v>9.1940920624044395E-2</v>
      </c>
      <c r="BS1332" s="83">
        <f t="shared" si="279"/>
        <v>-7.7677238424654987E-2</v>
      </c>
      <c r="BT1332" s="83">
        <f t="shared" si="279"/>
        <v>-0.10278640854711762</v>
      </c>
      <c r="BU1332" s="83">
        <f t="shared" si="279"/>
        <v>8.0242515901596409E-2</v>
      </c>
      <c r="BV1332" s="83">
        <f t="shared" si="279"/>
        <v>0.14982098874635899</v>
      </c>
      <c r="BW1332" s="83">
        <f t="shared" si="278"/>
        <v>-2.8754062398716088E-2</v>
      </c>
      <c r="BX1332" s="83">
        <f t="shared" si="278"/>
        <v>2.8350878405976523E-2</v>
      </c>
      <c r="BY1332" s="83">
        <f t="shared" si="278"/>
        <v>0.16208513835411043</v>
      </c>
      <c r="BZ1332" s="83">
        <f t="shared" si="278"/>
        <v>-8.2578348716158406E-2</v>
      </c>
      <c r="CA1332" s="83">
        <f t="shared" si="278"/>
        <v>-9.1197692400934338E-2</v>
      </c>
      <c r="CB1332" s="83">
        <f t="shared" si="278"/>
        <v>2.5717171250150453E-2</v>
      </c>
      <c r="CC1332" s="83">
        <f t="shared" si="278"/>
        <v>1.1862421126682071E-3</v>
      </c>
      <c r="CD1332" s="83">
        <f t="shared" si="278"/>
        <v>0.12149105439872616</v>
      </c>
      <c r="CE1332" s="83">
        <f t="shared" si="278"/>
        <v>9.9159336517889284E-3</v>
      </c>
      <c r="CF1332" s="83">
        <f t="shared" si="278"/>
        <v>2.107534805219155E-2</v>
      </c>
      <c r="CG1332" s="83">
        <f t="shared" si="278"/>
        <v>-9.8929948746452501E-2</v>
      </c>
      <c r="CH1332" s="83">
        <f t="shared" si="278"/>
        <v>7.8425922438360135E-2</v>
      </c>
      <c r="CI1332" s="83">
        <f t="shared" si="278"/>
        <v>0.21645228985424136</v>
      </c>
      <c r="CJ1332" s="83">
        <f t="shared" si="278"/>
        <v>-7.0396720799365042E-2</v>
      </c>
      <c r="CK1332" s="83">
        <f t="shared" si="278"/>
        <v>8.0652565193341658E-2</v>
      </c>
      <c r="CL1332" s="83">
        <f t="shared" si="278"/>
        <v>-5.0310048524660769E-2</v>
      </c>
      <c r="CM1332" s="83">
        <f t="shared" si="278"/>
        <v>-0.30986708791811995</v>
      </c>
      <c r="CN1332" s="83">
        <f t="shared" si="278"/>
        <v>-7.6493963483636809E-2</v>
      </c>
      <c r="CO1332" s="83">
        <f t="shared" si="278"/>
        <v>-7.5100678014388855E-2</v>
      </c>
      <c r="CP1332" s="83">
        <f t="shared" si="278"/>
        <v>1.1940187147049714E-2</v>
      </c>
      <c r="CQ1332" s="83">
        <f t="shared" si="278"/>
        <v>-8.1758285346892279E-2</v>
      </c>
      <c r="CR1332" s="83">
        <f t="shared" si="278"/>
        <v>8.2214257990507203E-2</v>
      </c>
      <c r="CS1332" s="83">
        <f t="shared" si="278"/>
        <v>0.17425147135656005</v>
      </c>
      <c r="CT1332" s="83">
        <f t="shared" si="278"/>
        <v>2.9427959762536045E-2</v>
      </c>
      <c r="CU1332" s="83">
        <f t="shared" si="278"/>
        <v>-2.4802045127846905E-2</v>
      </c>
      <c r="CV1332" s="83">
        <f t="shared" si="278"/>
        <v>-0.10922580544934909</v>
      </c>
      <c r="CW1332" s="83">
        <f t="shared" si="278"/>
        <v>0.12175156393781025</v>
      </c>
      <c r="CX1332" s="83">
        <f t="shared" si="278"/>
        <v>-5.8872205431524875E-2</v>
      </c>
      <c r="CY1332" s="83">
        <f t="shared" si="278"/>
        <v>-6.1216960487542098E-2</v>
      </c>
      <c r="CZ1332" s="83">
        <f t="shared" si="278"/>
        <v>-0.10089558831606477</v>
      </c>
      <c r="DA1332" s="83">
        <f t="shared" si="278"/>
        <v>3.0088025051760239E-2</v>
      </c>
      <c r="DB1332" s="83">
        <f t="shared" si="278"/>
        <v>-0.11463559088250841</v>
      </c>
      <c r="DC1332" s="83">
        <f t="shared" si="278"/>
        <v>1.7043989884267939E-2</v>
      </c>
      <c r="DD1332" s="83">
        <f t="shared" si="278"/>
        <v>-2.5127571771033648E-2</v>
      </c>
      <c r="DE1332" s="83">
        <f t="shared" si="278"/>
        <v>7.0328236200312378E-3</v>
      </c>
    </row>
    <row r="1333" spans="3:109" x14ac:dyDescent="0.4">
      <c r="C1333" s="69"/>
      <c r="I1333" s="87"/>
      <c r="J1333" s="83">
        <f t="shared" si="269"/>
        <v>7.694096242300219E-2</v>
      </c>
      <c r="K1333" s="83">
        <f t="shared" si="279"/>
        <v>-8.5278881777945209E-2</v>
      </c>
      <c r="L1333" s="83">
        <f t="shared" si="279"/>
        <v>9.716835143962356E-2</v>
      </c>
      <c r="M1333" s="83">
        <f t="shared" si="279"/>
        <v>9.6244262669622854E-2</v>
      </c>
      <c r="N1333" s="83">
        <f t="shared" si="279"/>
        <v>-3.2774898550569601E-2</v>
      </c>
      <c r="O1333" s="83">
        <f t="shared" si="279"/>
        <v>2.1816523297141215E-2</v>
      </c>
      <c r="P1333" s="83">
        <f t="shared" si="279"/>
        <v>8.8288021644761794E-2</v>
      </c>
      <c r="Q1333" s="83">
        <f t="shared" si="279"/>
        <v>-0.15361492579949354</v>
      </c>
      <c r="R1333" s="83">
        <f t="shared" si="279"/>
        <v>1.0729144434570322E-2</v>
      </c>
      <c r="S1333" s="83">
        <f t="shared" si="279"/>
        <v>-2.4776960122692399E-2</v>
      </c>
      <c r="T1333" s="83">
        <f t="shared" si="279"/>
        <v>9.4609516757997517E-2</v>
      </c>
      <c r="U1333" s="83">
        <f t="shared" si="279"/>
        <v>-4.4675418772287395E-2</v>
      </c>
      <c r="V1333" s="83">
        <f t="shared" si="279"/>
        <v>-7.9460925989625508E-2</v>
      </c>
      <c r="W1333" s="83">
        <f t="shared" si="279"/>
        <v>-0.22363614405073318</v>
      </c>
      <c r="X1333" s="83">
        <f t="shared" si="279"/>
        <v>-6.1016339009651699E-2</v>
      </c>
      <c r="Y1333" s="83">
        <f t="shared" si="279"/>
        <v>7.8268169731151582E-2</v>
      </c>
      <c r="Z1333" s="83">
        <f t="shared" si="279"/>
        <v>-7.2873646219888857E-2</v>
      </c>
      <c r="AA1333" s="83">
        <f t="shared" si="279"/>
        <v>9.2750238032842172E-2</v>
      </c>
      <c r="AB1333" s="83">
        <f t="shared" si="279"/>
        <v>-0.13750794269234981</v>
      </c>
      <c r="AC1333" s="83">
        <f t="shared" si="279"/>
        <v>-8.5567514589145022E-2</v>
      </c>
      <c r="AD1333" s="83">
        <f t="shared" si="279"/>
        <v>-3.7643052150803089E-2</v>
      </c>
      <c r="AE1333" s="83">
        <f t="shared" si="279"/>
        <v>-0.10447433235356161</v>
      </c>
      <c r="AF1333" s="83">
        <f t="shared" si="279"/>
        <v>8.401767187760073E-2</v>
      </c>
      <c r="AG1333" s="83">
        <f t="shared" si="279"/>
        <v>-8.7429906976185089E-3</v>
      </c>
      <c r="AH1333" s="83">
        <f t="shared" si="279"/>
        <v>-8.9359014762179681E-2</v>
      </c>
      <c r="AI1333" s="83">
        <f t="shared" si="279"/>
        <v>0.13724370001188305</v>
      </c>
      <c r="AJ1333" s="83">
        <f t="shared" si="279"/>
        <v>-0.11708419580458108</v>
      </c>
      <c r="AK1333" s="83">
        <f t="shared" si="279"/>
        <v>5.774279274917983E-2</v>
      </c>
      <c r="AL1333" s="83">
        <f t="shared" si="279"/>
        <v>0.17188274275603321</v>
      </c>
      <c r="AM1333" s="83">
        <f t="shared" si="279"/>
        <v>7.1305663159641514E-2</v>
      </c>
      <c r="AN1333" s="83">
        <f t="shared" si="279"/>
        <v>9.7951743718859979E-2</v>
      </c>
      <c r="AO1333" s="83">
        <f t="shared" si="279"/>
        <v>2.1779393792061407E-2</v>
      </c>
      <c r="AP1333" s="83">
        <f t="shared" si="279"/>
        <v>3.912976171202602E-2</v>
      </c>
      <c r="AQ1333" s="83">
        <f t="shared" si="279"/>
        <v>2.7820184399067173E-2</v>
      </c>
      <c r="AR1333" s="83">
        <f t="shared" si="279"/>
        <v>2.1043427496651109E-2</v>
      </c>
      <c r="AS1333" s="83">
        <f t="shared" si="279"/>
        <v>0.10463304300639743</v>
      </c>
      <c r="AT1333" s="83">
        <f t="shared" si="279"/>
        <v>-2.6146968698933386E-2</v>
      </c>
      <c r="AU1333" s="83">
        <f t="shared" si="279"/>
        <v>3.2767019557352783E-2</v>
      </c>
      <c r="AV1333" s="83">
        <f t="shared" si="279"/>
        <v>-2.6403944196157938E-3</v>
      </c>
      <c r="AW1333" s="83">
        <f t="shared" si="279"/>
        <v>8.6967208528539744E-2</v>
      </c>
      <c r="AX1333" s="83">
        <f t="shared" si="279"/>
        <v>-4.9375596013833567E-2</v>
      </c>
      <c r="AY1333" s="83">
        <f t="shared" si="279"/>
        <v>-0.21557255865462915</v>
      </c>
      <c r="AZ1333" s="83">
        <f t="shared" si="279"/>
        <v>-5.354751602332733E-2</v>
      </c>
      <c r="BA1333" s="83">
        <f t="shared" si="279"/>
        <v>-3.4393410295061357E-3</v>
      </c>
      <c r="BB1333" s="83">
        <f t="shared" si="279"/>
        <v>-0.28155589718344726</v>
      </c>
      <c r="BC1333" s="83">
        <f t="shared" si="279"/>
        <v>-1.7188264703214395E-2</v>
      </c>
      <c r="BD1333" s="83">
        <f t="shared" si="279"/>
        <v>-0.12491024237659316</v>
      </c>
      <c r="BE1333" s="83">
        <f t="shared" si="279"/>
        <v>7.8251267107217887E-2</v>
      </c>
      <c r="BF1333" s="83">
        <f t="shared" si="279"/>
        <v>-4.8531829532919554E-2</v>
      </c>
      <c r="BG1333" s="83">
        <f t="shared" si="279"/>
        <v>5.8004471441926227E-2</v>
      </c>
      <c r="BH1333" s="83">
        <f t="shared" si="279"/>
        <v>0.16666830017202872</v>
      </c>
      <c r="BI1333" s="83">
        <f t="shared" si="279"/>
        <v>3.2624329912967841E-2</v>
      </c>
      <c r="BJ1333" s="83">
        <f t="shared" si="279"/>
        <v>4.124802750880921E-2</v>
      </c>
      <c r="BK1333" s="83">
        <f t="shared" si="279"/>
        <v>4.7831504743079775E-2</v>
      </c>
      <c r="BL1333" s="83">
        <f t="shared" si="279"/>
        <v>-0.17397558084192449</v>
      </c>
      <c r="BM1333" s="83">
        <f t="shared" si="279"/>
        <v>0.1003034958933583</v>
      </c>
      <c r="BN1333" s="83">
        <f t="shared" si="279"/>
        <v>8.8729914681072108E-2</v>
      </c>
      <c r="BO1333" s="83">
        <f t="shared" si="279"/>
        <v>7.047017336354873E-2</v>
      </c>
      <c r="BP1333" s="83">
        <f t="shared" si="279"/>
        <v>0.11651096358609164</v>
      </c>
      <c r="BQ1333" s="83">
        <f t="shared" si="279"/>
        <v>8.9522233464158392E-3</v>
      </c>
      <c r="BR1333" s="83">
        <f t="shared" si="279"/>
        <v>-4.8431519390341168E-2</v>
      </c>
      <c r="BS1333" s="83">
        <f t="shared" si="279"/>
        <v>-0.25395413775712172</v>
      </c>
      <c r="BT1333" s="83">
        <f t="shared" si="279"/>
        <v>-6.2455003630001921E-2</v>
      </c>
      <c r="BU1333" s="83">
        <f t="shared" si="279"/>
        <v>-2.6555438958944251E-2</v>
      </c>
      <c r="BV1333" s="83">
        <f t="shared" si="279"/>
        <v>-7.0828289339395653E-2</v>
      </c>
      <c r="BW1333" s="83">
        <f t="shared" si="278"/>
        <v>0.17587367049300118</v>
      </c>
      <c r="BX1333" s="83">
        <f t="shared" si="278"/>
        <v>-2.6553213511719215E-2</v>
      </c>
      <c r="BY1333" s="83">
        <f t="shared" si="278"/>
        <v>1.248685041874884E-2</v>
      </c>
      <c r="BZ1333" s="83">
        <f t="shared" si="278"/>
        <v>0.10673048556044071</v>
      </c>
      <c r="CA1333" s="83">
        <f t="shared" si="278"/>
        <v>-3.9091098715573452E-2</v>
      </c>
      <c r="CB1333" s="83">
        <f t="shared" si="278"/>
        <v>-0.11771862881190301</v>
      </c>
      <c r="CC1333" s="83">
        <f t="shared" si="278"/>
        <v>-2.6628630843431648E-2</v>
      </c>
      <c r="CD1333" s="83">
        <f t="shared" si="278"/>
        <v>-0.14223015770408937</v>
      </c>
      <c r="CE1333" s="83">
        <f t="shared" si="278"/>
        <v>-9.5829814798804716E-2</v>
      </c>
      <c r="CF1333" s="83">
        <f t="shared" si="278"/>
        <v>-4.2802295704503085E-2</v>
      </c>
      <c r="CG1333" s="83">
        <f t="shared" si="278"/>
        <v>7.2680314536224547E-2</v>
      </c>
      <c r="CH1333" s="83">
        <f t="shared" si="278"/>
        <v>-9.1240690733949067E-2</v>
      </c>
      <c r="CI1333" s="83">
        <f t="shared" si="278"/>
        <v>-5.5904446531708837E-3</v>
      </c>
      <c r="CJ1333" s="83">
        <f t="shared" si="278"/>
        <v>-0.11555526633474912</v>
      </c>
      <c r="CK1333" s="83">
        <f t="shared" si="278"/>
        <v>8.5038811135006928E-2</v>
      </c>
      <c r="CL1333" s="83">
        <f t="shared" si="278"/>
        <v>-0.11387651642524771</v>
      </c>
      <c r="CM1333" s="83">
        <f t="shared" si="278"/>
        <v>2.6124606459217523E-2</v>
      </c>
      <c r="CN1333" s="83">
        <f t="shared" si="278"/>
        <v>0.17161727233320531</v>
      </c>
      <c r="CO1333" s="83">
        <f t="shared" si="278"/>
        <v>0.11516038697299551</v>
      </c>
      <c r="CP1333" s="83">
        <f t="shared" si="278"/>
        <v>-1.4787950349047974E-2</v>
      </c>
      <c r="CQ1333" s="83">
        <f t="shared" si="278"/>
        <v>-8.3553892214425038E-2</v>
      </c>
      <c r="CR1333" s="83">
        <f t="shared" si="278"/>
        <v>9.4271195235190092E-2</v>
      </c>
      <c r="CS1333" s="83">
        <f t="shared" si="278"/>
        <v>-6.3863056392074014E-2</v>
      </c>
      <c r="CT1333" s="83">
        <f t="shared" si="278"/>
        <v>-5.525724353902968E-2</v>
      </c>
      <c r="CU1333" s="83">
        <f t="shared" si="278"/>
        <v>0.17932152935169554</v>
      </c>
      <c r="CV1333" s="83">
        <f t="shared" si="278"/>
        <v>-0.10930336016408225</v>
      </c>
      <c r="CW1333" s="83">
        <f t="shared" si="278"/>
        <v>-0.13596684877286686</v>
      </c>
      <c r="CX1333" s="83">
        <f t="shared" si="278"/>
        <v>-6.0642318815820585E-2</v>
      </c>
      <c r="CY1333" s="83">
        <f t="shared" si="278"/>
        <v>2.0669233619620649E-2</v>
      </c>
      <c r="CZ1333" s="83">
        <f t="shared" si="278"/>
        <v>-2.4113643802760862E-2</v>
      </c>
      <c r="DA1333" s="83">
        <f t="shared" si="278"/>
        <v>-2.956257346115769E-2</v>
      </c>
      <c r="DB1333" s="83">
        <f t="shared" si="278"/>
        <v>0.12341506764088264</v>
      </c>
      <c r="DC1333" s="83">
        <f t="shared" si="278"/>
        <v>-4.2737120573766357E-2</v>
      </c>
      <c r="DD1333" s="83">
        <f t="shared" si="278"/>
        <v>-1.9165694543010123E-2</v>
      </c>
      <c r="DE1333" s="83">
        <f t="shared" si="278"/>
        <v>-0.13411392619017867</v>
      </c>
    </row>
    <row r="1334" spans="3:109" x14ac:dyDescent="0.4">
      <c r="C1334" s="69"/>
      <c r="I1334" s="87"/>
      <c r="J1334" s="83">
        <f t="shared" si="269"/>
        <v>-0.15852298450257721</v>
      </c>
      <c r="K1334" s="83">
        <f t="shared" si="279"/>
        <v>-3.3421051485054178E-2</v>
      </c>
      <c r="L1334" s="83">
        <f t="shared" si="279"/>
        <v>-6.5701347705772573E-2</v>
      </c>
      <c r="M1334" s="83">
        <f t="shared" si="279"/>
        <v>-1.8822944216425462E-2</v>
      </c>
      <c r="N1334" s="83">
        <f t="shared" si="279"/>
        <v>0.16731476639529511</v>
      </c>
      <c r="O1334" s="83">
        <f t="shared" si="279"/>
        <v>7.2423337547974291E-4</v>
      </c>
      <c r="P1334" s="83">
        <f t="shared" si="279"/>
        <v>9.5512594809384802E-2</v>
      </c>
      <c r="Q1334" s="83">
        <f t="shared" si="279"/>
        <v>0.14779763039188656</v>
      </c>
      <c r="R1334" s="83">
        <f t="shared" si="279"/>
        <v>1.6601474903229538E-2</v>
      </c>
      <c r="S1334" s="83">
        <f t="shared" si="279"/>
        <v>2.0699465122106235E-2</v>
      </c>
      <c r="T1334" s="83">
        <f t="shared" si="279"/>
        <v>-2.5296692274922601E-2</v>
      </c>
      <c r="U1334" s="83">
        <f t="shared" si="279"/>
        <v>1.5684977054973542E-2</v>
      </c>
      <c r="V1334" s="83">
        <f t="shared" si="279"/>
        <v>-0.12200426429508962</v>
      </c>
      <c r="W1334" s="83">
        <f t="shared" si="279"/>
        <v>-6.680496226278719E-2</v>
      </c>
      <c r="X1334" s="83">
        <f t="shared" si="279"/>
        <v>2.6459095855708246E-2</v>
      </c>
      <c r="Y1334" s="83">
        <f t="shared" si="279"/>
        <v>-0.12512615586739984</v>
      </c>
      <c r="Z1334" s="83">
        <f t="shared" si="279"/>
        <v>2.7535507923228456E-2</v>
      </c>
      <c r="AA1334" s="83">
        <f t="shared" si="279"/>
        <v>1.0764767383273109E-2</v>
      </c>
      <c r="AB1334" s="83">
        <f t="shared" si="279"/>
        <v>-1.6392801031274086E-2</v>
      </c>
      <c r="AC1334" s="83">
        <f t="shared" si="279"/>
        <v>0.11325832821412607</v>
      </c>
      <c r="AD1334" s="83">
        <f t="shared" si="279"/>
        <v>7.5361118696160995E-3</v>
      </c>
      <c r="AE1334" s="83">
        <f t="shared" si="279"/>
        <v>-2.7213965486841522E-2</v>
      </c>
      <c r="AF1334" s="83">
        <f t="shared" si="279"/>
        <v>0.16342222234912465</v>
      </c>
      <c r="AG1334" s="83">
        <f t="shared" si="279"/>
        <v>-3.4670401182530126E-2</v>
      </c>
      <c r="AH1334" s="83">
        <f t="shared" si="279"/>
        <v>-5.7246895055920767E-2</v>
      </c>
      <c r="AI1334" s="83">
        <f t="shared" si="279"/>
        <v>-6.9467792002416533E-3</v>
      </c>
      <c r="AJ1334" s="83">
        <f t="shared" si="279"/>
        <v>-0.2778197149595123</v>
      </c>
      <c r="AK1334" s="83">
        <f t="shared" si="279"/>
        <v>-0.17932818887200863</v>
      </c>
      <c r="AL1334" s="83">
        <f t="shared" si="279"/>
        <v>5.0215636227065763E-2</v>
      </c>
      <c r="AM1334" s="83">
        <f t="shared" si="279"/>
        <v>4.6409270918137902E-2</v>
      </c>
      <c r="AN1334" s="83">
        <f t="shared" si="279"/>
        <v>-9.3677295013497031E-2</v>
      </c>
      <c r="AO1334" s="83">
        <f t="shared" si="279"/>
        <v>-9.8560795849008773E-2</v>
      </c>
      <c r="AP1334" s="83">
        <f t="shared" si="279"/>
        <v>-2.9774491147424885E-2</v>
      </c>
      <c r="AQ1334" s="83">
        <f t="shared" si="279"/>
        <v>-0.20654166455356346</v>
      </c>
      <c r="AR1334" s="83">
        <f t="shared" si="279"/>
        <v>-8.4361312624613979E-2</v>
      </c>
      <c r="AS1334" s="83">
        <f t="shared" si="279"/>
        <v>-0.10581801445563452</v>
      </c>
      <c r="AT1334" s="83">
        <f t="shared" si="279"/>
        <v>-7.5769726801575244E-3</v>
      </c>
      <c r="AU1334" s="83">
        <f t="shared" si="279"/>
        <v>5.4961089153700106E-2</v>
      </c>
      <c r="AV1334" s="83">
        <f t="shared" si="279"/>
        <v>-3.3747676522787748E-2</v>
      </c>
      <c r="AW1334" s="83">
        <f t="shared" si="279"/>
        <v>-6.9972891213567453E-3</v>
      </c>
      <c r="AX1334" s="83">
        <f t="shared" si="279"/>
        <v>4.7287551361886122E-2</v>
      </c>
      <c r="AY1334" s="83">
        <f t="shared" si="279"/>
        <v>2.8809286989777486E-2</v>
      </c>
      <c r="AZ1334" s="83">
        <f t="shared" si="279"/>
        <v>-1.6892312602006718E-2</v>
      </c>
      <c r="BA1334" s="83">
        <f t="shared" si="279"/>
        <v>-5.983218864781549E-2</v>
      </c>
      <c r="BB1334" s="83">
        <f t="shared" si="279"/>
        <v>0.12645902430223915</v>
      </c>
      <c r="BC1334" s="83">
        <f t="shared" si="279"/>
        <v>-1.4761507876487895E-2</v>
      </c>
      <c r="BD1334" s="83">
        <f t="shared" si="279"/>
        <v>-8.6205304070554198E-2</v>
      </c>
      <c r="BE1334" s="83">
        <f t="shared" si="279"/>
        <v>-4.4027930076655768E-3</v>
      </c>
      <c r="BF1334" s="83">
        <f t="shared" si="279"/>
        <v>-1.1469010225488848E-2</v>
      </c>
      <c r="BG1334" s="83">
        <f t="shared" si="279"/>
        <v>9.6719561892704337E-2</v>
      </c>
      <c r="BH1334" s="83">
        <f t="shared" si="279"/>
        <v>0.11102526115012251</v>
      </c>
      <c r="BI1334" s="83">
        <f t="shared" si="279"/>
        <v>1.5235245569071671E-2</v>
      </c>
      <c r="BJ1334" s="83">
        <f t="shared" si="279"/>
        <v>5.0304801603531839E-2</v>
      </c>
      <c r="BK1334" s="83">
        <f t="shared" si="279"/>
        <v>5.514058124179942E-3</v>
      </c>
      <c r="BL1334" s="83">
        <f t="shared" si="279"/>
        <v>-5.1353213724782453E-3</v>
      </c>
      <c r="BM1334" s="83">
        <f t="shared" si="279"/>
        <v>9.6869895918226066E-3</v>
      </c>
      <c r="BN1334" s="83">
        <f t="shared" si="279"/>
        <v>-0.10705019882874119</v>
      </c>
      <c r="BO1334" s="83">
        <f t="shared" si="279"/>
        <v>-9.3212258092923966E-2</v>
      </c>
      <c r="BP1334" s="83">
        <f t="shared" si="279"/>
        <v>1.2313237136790828E-2</v>
      </c>
      <c r="BQ1334" s="83">
        <f t="shared" si="279"/>
        <v>-0.11836078074227024</v>
      </c>
      <c r="BR1334" s="83">
        <f t="shared" si="279"/>
        <v>-2.7491019944832239E-2</v>
      </c>
      <c r="BS1334" s="83">
        <f t="shared" si="279"/>
        <v>0.35063778461603268</v>
      </c>
      <c r="BT1334" s="83">
        <f t="shared" si="279"/>
        <v>-8.5895379028114338E-2</v>
      </c>
      <c r="BU1334" s="83">
        <f t="shared" si="279"/>
        <v>7.2776293101625644E-2</v>
      </c>
      <c r="BV1334" s="83">
        <f t="shared" si="279"/>
        <v>3.0153258736391621E-4</v>
      </c>
      <c r="BW1334" s="83">
        <f t="shared" si="278"/>
        <v>0.16375048710908682</v>
      </c>
      <c r="BX1334" s="83">
        <f t="shared" si="278"/>
        <v>7.6754079576648412E-2</v>
      </c>
      <c r="BY1334" s="83">
        <f t="shared" si="278"/>
        <v>-0.18998188501532459</v>
      </c>
      <c r="BZ1334" s="83">
        <f t="shared" si="278"/>
        <v>-7.7907724628944242E-2</v>
      </c>
      <c r="CA1334" s="83">
        <f t="shared" si="278"/>
        <v>0.14802994692809804</v>
      </c>
      <c r="CB1334" s="83">
        <f t="shared" si="278"/>
        <v>8.8299139254904291E-2</v>
      </c>
      <c r="CC1334" s="83">
        <f t="shared" si="278"/>
        <v>7.7682511109152932E-2</v>
      </c>
      <c r="CD1334" s="83">
        <f t="shared" si="278"/>
        <v>6.0887278578946644E-2</v>
      </c>
      <c r="CE1334" s="83">
        <f t="shared" si="278"/>
        <v>2.3080329711989277E-2</v>
      </c>
      <c r="CF1334" s="83">
        <f t="shared" si="278"/>
        <v>-7.3558276598191627E-2</v>
      </c>
      <c r="CG1334" s="83">
        <f t="shared" si="278"/>
        <v>-0.12713941440199475</v>
      </c>
      <c r="CH1334" s="83">
        <f t="shared" si="278"/>
        <v>0.10152471419312403</v>
      </c>
      <c r="CI1334" s="83">
        <f t="shared" si="278"/>
        <v>5.0546225250358075E-2</v>
      </c>
      <c r="CJ1334" s="83">
        <f t="shared" si="278"/>
        <v>1.0941589178439508E-2</v>
      </c>
      <c r="CK1334" s="83">
        <f t="shared" si="278"/>
        <v>-2.4956892330203293E-2</v>
      </c>
      <c r="CL1334" s="83">
        <f t="shared" si="278"/>
        <v>-0.26639475744143221</v>
      </c>
      <c r="CM1334" s="83">
        <f t="shared" si="278"/>
        <v>-8.2563815224323989E-2</v>
      </c>
      <c r="CN1334" s="83">
        <f t="shared" si="278"/>
        <v>6.4196569507787099E-2</v>
      </c>
      <c r="CO1334" s="83">
        <f t="shared" si="278"/>
        <v>-0.21370195577035234</v>
      </c>
      <c r="CP1334" s="83">
        <f t="shared" si="278"/>
        <v>-4.1707113714425363E-2</v>
      </c>
      <c r="CQ1334" s="83">
        <f t="shared" si="278"/>
        <v>0.1407378051983689</v>
      </c>
      <c r="CR1334" s="83">
        <f t="shared" si="278"/>
        <v>2.2709167750097806E-2</v>
      </c>
      <c r="CS1334" s="83">
        <f t="shared" si="278"/>
        <v>-0.20269721114081451</v>
      </c>
      <c r="CT1334" s="83">
        <f t="shared" si="278"/>
        <v>-1.7861576983151141E-2</v>
      </c>
      <c r="CU1334" s="83">
        <f t="shared" si="278"/>
        <v>-3.5412258204028872E-2</v>
      </c>
      <c r="CV1334" s="83">
        <f t="shared" si="278"/>
        <v>4.4717051902092179E-2</v>
      </c>
      <c r="CW1334" s="83">
        <f t="shared" si="278"/>
        <v>-7.0175955767465076E-2</v>
      </c>
      <c r="CX1334" s="83">
        <f t="shared" si="278"/>
        <v>8.8097221731017E-2</v>
      </c>
      <c r="CY1334" s="83">
        <f t="shared" si="278"/>
        <v>0.10902024510426138</v>
      </c>
      <c r="CZ1334" s="83">
        <f t="shared" si="278"/>
        <v>3.0811167018262062E-2</v>
      </c>
      <c r="DA1334" s="83">
        <f t="shared" si="278"/>
        <v>-9.6551186105754958E-2</v>
      </c>
      <c r="DB1334" s="83">
        <f t="shared" si="278"/>
        <v>8.5792057363961505E-2</v>
      </c>
      <c r="DC1334" s="83">
        <f t="shared" si="278"/>
        <v>-3.7091364282538904E-2</v>
      </c>
      <c r="DD1334" s="83">
        <f t="shared" si="278"/>
        <v>-5.5261633033881916E-2</v>
      </c>
      <c r="DE1334" s="83">
        <f t="shared" si="278"/>
        <v>-4.8252454377374444E-2</v>
      </c>
    </row>
    <row r="1335" spans="3:109" x14ac:dyDescent="0.4">
      <c r="C1335" s="69"/>
      <c r="I1335" s="87"/>
      <c r="J1335" s="83">
        <f t="shared" si="269"/>
        <v>-0.15960939875840907</v>
      </c>
      <c r="K1335" s="83">
        <f t="shared" si="279"/>
        <v>3.8430970456925208E-2</v>
      </c>
      <c r="L1335" s="83">
        <f t="shared" si="279"/>
        <v>5.6610410552159075E-2</v>
      </c>
      <c r="M1335" s="83">
        <f t="shared" si="279"/>
        <v>6.9629395398943444E-2</v>
      </c>
      <c r="N1335" s="83">
        <f t="shared" si="279"/>
        <v>0.16761928938921833</v>
      </c>
      <c r="O1335" s="83">
        <f t="shared" si="279"/>
        <v>-2.9475534984361968E-2</v>
      </c>
      <c r="P1335" s="83">
        <f t="shared" si="279"/>
        <v>-7.7875798222684089E-2</v>
      </c>
      <c r="Q1335" s="83">
        <f t="shared" si="279"/>
        <v>-0.19543154880713376</v>
      </c>
      <c r="R1335" s="83">
        <f t="shared" si="279"/>
        <v>2.4538273494918314E-2</v>
      </c>
      <c r="S1335" s="83">
        <f t="shared" si="279"/>
        <v>-4.0902776827774705E-2</v>
      </c>
      <c r="T1335" s="83">
        <f t="shared" si="279"/>
        <v>-5.6112817324255534E-2</v>
      </c>
      <c r="U1335" s="83">
        <f t="shared" si="279"/>
        <v>0.14542507031155014</v>
      </c>
      <c r="V1335" s="83">
        <f t="shared" si="279"/>
        <v>-5.7037302198382059E-2</v>
      </c>
      <c r="W1335" s="83">
        <f t="shared" si="279"/>
        <v>-5.6783066541895248E-3</v>
      </c>
      <c r="X1335" s="83">
        <f t="shared" si="279"/>
        <v>6.9231706432792875E-2</v>
      </c>
      <c r="Y1335" s="83">
        <f t="shared" si="279"/>
        <v>4.5589927993641519E-2</v>
      </c>
      <c r="Z1335" s="83">
        <f t="shared" si="279"/>
        <v>6.4805640645796289E-2</v>
      </c>
      <c r="AA1335" s="83">
        <f t="shared" si="279"/>
        <v>5.6477647658472671E-2</v>
      </c>
      <c r="AB1335" s="83">
        <f t="shared" si="279"/>
        <v>3.5151990250256358E-2</v>
      </c>
      <c r="AC1335" s="83">
        <f t="shared" si="279"/>
        <v>-6.5787721051353094E-3</v>
      </c>
      <c r="AD1335" s="83">
        <f t="shared" si="279"/>
        <v>7.8453631490515596E-2</v>
      </c>
      <c r="AE1335" s="83">
        <f t="shared" si="279"/>
        <v>4.833413566014284E-3</v>
      </c>
      <c r="AF1335" s="83">
        <f t="shared" si="279"/>
        <v>-9.2189100827384102E-2</v>
      </c>
      <c r="AG1335" s="83">
        <f t="shared" si="279"/>
        <v>-5.3025165057888478E-2</v>
      </c>
      <c r="AH1335" s="83">
        <f t="shared" si="279"/>
        <v>-8.3091683821810564E-2</v>
      </c>
      <c r="AI1335" s="83">
        <f t="shared" si="279"/>
        <v>-1.0018608857790611E-2</v>
      </c>
      <c r="AJ1335" s="83">
        <f t="shared" si="279"/>
        <v>-3.334012434752133E-2</v>
      </c>
      <c r="AK1335" s="83">
        <f t="shared" si="279"/>
        <v>0.21680747314216373</v>
      </c>
      <c r="AL1335" s="83">
        <f t="shared" si="279"/>
        <v>-3.6881073620553463E-2</v>
      </c>
      <c r="AM1335" s="83">
        <f t="shared" si="279"/>
        <v>-6.6708415418823011E-2</v>
      </c>
      <c r="AN1335" s="83">
        <f t="shared" si="279"/>
        <v>-0.14012936077767124</v>
      </c>
      <c r="AO1335" s="83">
        <f t="shared" si="279"/>
        <v>7.2295670441058626E-2</v>
      </c>
      <c r="AP1335" s="83">
        <f t="shared" si="279"/>
        <v>9.4430281801902247E-3</v>
      </c>
      <c r="AQ1335" s="83">
        <f t="shared" si="279"/>
        <v>0.11236428673098316</v>
      </c>
      <c r="AR1335" s="83">
        <f t="shared" si="279"/>
        <v>-3.7720765526701645E-3</v>
      </c>
      <c r="AS1335" s="83">
        <f t="shared" si="279"/>
        <v>-9.0132213395114277E-2</v>
      </c>
      <c r="AT1335" s="83">
        <f t="shared" si="279"/>
        <v>-3.9003168772751645E-2</v>
      </c>
      <c r="AU1335" s="83">
        <f t="shared" si="279"/>
        <v>1.5374479664539038E-2</v>
      </c>
      <c r="AV1335" s="83">
        <f t="shared" si="279"/>
        <v>-0.12100809629129759</v>
      </c>
      <c r="AW1335" s="83">
        <f t="shared" si="279"/>
        <v>-0.23505554792453331</v>
      </c>
      <c r="AX1335" s="83">
        <f t="shared" si="279"/>
        <v>-3.4286418033033797E-2</v>
      </c>
      <c r="AY1335" s="83">
        <f t="shared" si="279"/>
        <v>1.2314886004405157E-2</v>
      </c>
      <c r="AZ1335" s="83">
        <f t="shared" si="279"/>
        <v>-0.10019597449055605</v>
      </c>
      <c r="BA1335" s="83">
        <f t="shared" si="279"/>
        <v>-5.6730823665299371E-2</v>
      </c>
      <c r="BB1335" s="83">
        <f t="shared" si="279"/>
        <v>0.18437450690882135</v>
      </c>
      <c r="BC1335" s="83">
        <f t="shared" si="279"/>
        <v>9.7723141031701682E-2</v>
      </c>
      <c r="BD1335" s="83">
        <f t="shared" si="279"/>
        <v>-9.1431934752134611E-2</v>
      </c>
      <c r="BE1335" s="83">
        <f t="shared" si="279"/>
        <v>-2.2061885321143948E-2</v>
      </c>
      <c r="BF1335" s="83">
        <f t="shared" si="279"/>
        <v>4.3197386826650433E-2</v>
      </c>
      <c r="BG1335" s="83">
        <f t="shared" si="279"/>
        <v>-5.0940945764231839E-2</v>
      </c>
      <c r="BH1335" s="83">
        <f t="shared" si="279"/>
        <v>-0.12052859725319634</v>
      </c>
      <c r="BI1335" s="83">
        <f t="shared" si="279"/>
        <v>2.6210993460689586E-2</v>
      </c>
      <c r="BJ1335" s="83">
        <f t="shared" si="279"/>
        <v>-1.5123630735265983E-2</v>
      </c>
      <c r="BK1335" s="83">
        <f t="shared" si="279"/>
        <v>-0.10402480122722048</v>
      </c>
      <c r="BL1335" s="83">
        <f t="shared" si="279"/>
        <v>2.9230735867544284E-2</v>
      </c>
      <c r="BM1335" s="83">
        <f t="shared" si="279"/>
        <v>9.7470165063916602E-3</v>
      </c>
      <c r="BN1335" s="83">
        <f t="shared" si="279"/>
        <v>0.10518623767935047</v>
      </c>
      <c r="BO1335" s="83">
        <f t="shared" si="279"/>
        <v>-1.4047567371198728E-2</v>
      </c>
      <c r="BP1335" s="83">
        <f t="shared" si="279"/>
        <v>2.4580059516656764E-2</v>
      </c>
      <c r="BQ1335" s="83">
        <f t="shared" si="279"/>
        <v>-2.3280702223011297E-2</v>
      </c>
      <c r="BR1335" s="83">
        <f t="shared" si="279"/>
        <v>-1.808570841510055E-2</v>
      </c>
      <c r="BS1335" s="83">
        <f t="shared" si="279"/>
        <v>7.2885184993039032E-2</v>
      </c>
      <c r="BT1335" s="83">
        <f t="shared" si="279"/>
        <v>0.13538722756838226</v>
      </c>
      <c r="BU1335" s="83">
        <f t="shared" si="279"/>
        <v>-2.0106908110634541E-3</v>
      </c>
      <c r="BV1335" s="83">
        <f t="shared" ref="BV1335:DE1338" si="280">BV545+$D$4*BV$799*BV$800*$D$12</f>
        <v>0.14255002269669237</v>
      </c>
      <c r="BW1335" s="83">
        <f t="shared" si="280"/>
        <v>-5.8394488284728763E-2</v>
      </c>
      <c r="BX1335" s="83">
        <f t="shared" si="280"/>
        <v>3.1346639435697418E-2</v>
      </c>
      <c r="BY1335" s="83">
        <f t="shared" si="280"/>
        <v>3.9850381020759877E-2</v>
      </c>
      <c r="BZ1335" s="83">
        <f t="shared" si="280"/>
        <v>-0.1012245582633103</v>
      </c>
      <c r="CA1335" s="83">
        <f t="shared" si="280"/>
        <v>-0.15802708239655033</v>
      </c>
      <c r="CB1335" s="83">
        <f t="shared" si="280"/>
        <v>-6.5908843768628739E-2</v>
      </c>
      <c r="CC1335" s="83">
        <f t="shared" si="280"/>
        <v>0.10222970545183532</v>
      </c>
      <c r="CD1335" s="83">
        <f t="shared" si="280"/>
        <v>5.9976561727496172E-2</v>
      </c>
      <c r="CE1335" s="83">
        <f t="shared" si="280"/>
        <v>-7.7824966623388434E-3</v>
      </c>
      <c r="CF1335" s="83">
        <f t="shared" si="280"/>
        <v>-1.1610658733619324E-2</v>
      </c>
      <c r="CG1335" s="83">
        <f t="shared" si="280"/>
        <v>-0.10501866989702072</v>
      </c>
      <c r="CH1335" s="83">
        <f t="shared" si="280"/>
        <v>0.10688079435059787</v>
      </c>
      <c r="CI1335" s="83">
        <f t="shared" si="280"/>
        <v>-5.6823895231260572E-2</v>
      </c>
      <c r="CJ1335" s="83">
        <f t="shared" si="280"/>
        <v>-7.2270041485205494E-2</v>
      </c>
      <c r="CK1335" s="83">
        <f t="shared" si="280"/>
        <v>7.7040808036985944E-2</v>
      </c>
      <c r="CL1335" s="83">
        <f t="shared" si="280"/>
        <v>5.7151811067720375E-2</v>
      </c>
      <c r="CM1335" s="83">
        <f t="shared" si="280"/>
        <v>1.9792977484714921E-2</v>
      </c>
      <c r="CN1335" s="83">
        <f t="shared" si="280"/>
        <v>0.10330565819232343</v>
      </c>
      <c r="CO1335" s="83">
        <f t="shared" si="280"/>
        <v>0.12392926355498743</v>
      </c>
      <c r="CP1335" s="83">
        <f t="shared" si="280"/>
        <v>7.8697120347097999E-2</v>
      </c>
      <c r="CQ1335" s="83">
        <f t="shared" si="280"/>
        <v>-1.7412242221925375E-2</v>
      </c>
      <c r="CR1335" s="83">
        <f t="shared" si="280"/>
        <v>2.2275156092497975E-2</v>
      </c>
      <c r="CS1335" s="83">
        <f t="shared" si="280"/>
        <v>-0.19493786527668158</v>
      </c>
      <c r="CT1335" s="83">
        <f t="shared" si="280"/>
        <v>-3.4584493726869522E-3</v>
      </c>
      <c r="CU1335" s="83">
        <f t="shared" si="280"/>
        <v>9.9789828046453921E-2</v>
      </c>
      <c r="CV1335" s="83">
        <f t="shared" si="280"/>
        <v>0.10443631003500549</v>
      </c>
      <c r="CW1335" s="83">
        <f t="shared" si="280"/>
        <v>1.0731643511455217E-2</v>
      </c>
      <c r="CX1335" s="83">
        <f t="shared" si="280"/>
        <v>4.4057152069500331E-2</v>
      </c>
      <c r="CY1335" s="83">
        <f t="shared" si="280"/>
        <v>5.9294702695024036E-2</v>
      </c>
      <c r="CZ1335" s="83">
        <f t="shared" si="280"/>
        <v>-0.22983221843116908</v>
      </c>
      <c r="DA1335" s="83">
        <f t="shared" si="280"/>
        <v>-3.404190760926732E-2</v>
      </c>
      <c r="DB1335" s="83">
        <f t="shared" si="280"/>
        <v>-5.9040750920150473E-2</v>
      </c>
      <c r="DC1335" s="83">
        <f t="shared" si="280"/>
        <v>-3.1586308711745073E-2</v>
      </c>
      <c r="DD1335" s="83">
        <f t="shared" si="280"/>
        <v>-0.18066118896229494</v>
      </c>
      <c r="DE1335" s="83">
        <f t="shared" si="280"/>
        <v>-0.11098088034793403</v>
      </c>
    </row>
    <row r="1336" spans="3:109" x14ac:dyDescent="0.4">
      <c r="C1336" s="69"/>
      <c r="I1336" s="87"/>
      <c r="J1336" s="83">
        <f t="shared" si="269"/>
        <v>4.7755557364663449E-2</v>
      </c>
      <c r="K1336" s="83">
        <f t="shared" ref="K1336:BV1339" si="281">K546+$D$4*K$799*K$800*$D$12</f>
        <v>-1.3782828890022567E-2</v>
      </c>
      <c r="L1336" s="83">
        <f t="shared" si="281"/>
        <v>0.10962645700625473</v>
      </c>
      <c r="M1336" s="83">
        <f t="shared" si="281"/>
        <v>5.8330781016603314E-2</v>
      </c>
      <c r="N1336" s="83">
        <f t="shared" si="281"/>
        <v>-4.9921209143449372E-2</v>
      </c>
      <c r="O1336" s="83">
        <f t="shared" si="281"/>
        <v>-1.0708591208625806E-2</v>
      </c>
      <c r="P1336" s="83">
        <f t="shared" si="281"/>
        <v>-0.10325248446957018</v>
      </c>
      <c r="Q1336" s="83">
        <f t="shared" si="281"/>
        <v>8.0685783834215638E-2</v>
      </c>
      <c r="R1336" s="83">
        <f t="shared" si="281"/>
        <v>1.4646989761681231E-2</v>
      </c>
      <c r="S1336" s="83">
        <f t="shared" si="281"/>
        <v>-4.3058419647077441E-2</v>
      </c>
      <c r="T1336" s="83">
        <f t="shared" si="281"/>
        <v>2.2437337891932994E-2</v>
      </c>
      <c r="U1336" s="83">
        <f t="shared" si="281"/>
        <v>9.1289074817283739E-2</v>
      </c>
      <c r="V1336" s="83">
        <f t="shared" si="281"/>
        <v>0.10069058959450453</v>
      </c>
      <c r="W1336" s="83">
        <f t="shared" si="281"/>
        <v>1.3181183548669368E-2</v>
      </c>
      <c r="X1336" s="83">
        <f t="shared" si="281"/>
        <v>-0.1383557785389111</v>
      </c>
      <c r="Y1336" s="83">
        <f t="shared" si="281"/>
        <v>2.3548788207759467E-2</v>
      </c>
      <c r="Z1336" s="83">
        <f t="shared" si="281"/>
        <v>-0.13311460420367394</v>
      </c>
      <c r="AA1336" s="83">
        <f t="shared" si="281"/>
        <v>5.2459983930549965E-2</v>
      </c>
      <c r="AB1336" s="83">
        <f t="shared" si="281"/>
        <v>-8.7973408105335341E-2</v>
      </c>
      <c r="AC1336" s="83">
        <f t="shared" si="281"/>
        <v>6.7716515779055839E-2</v>
      </c>
      <c r="AD1336" s="83">
        <f t="shared" si="281"/>
        <v>-6.7382933795072245E-3</v>
      </c>
      <c r="AE1336" s="83">
        <f t="shared" si="281"/>
        <v>3.7150797436049911E-2</v>
      </c>
      <c r="AF1336" s="83">
        <f t="shared" si="281"/>
        <v>3.6590973674470145E-2</v>
      </c>
      <c r="AG1336" s="83">
        <f t="shared" si="281"/>
        <v>1.4606505668697912E-2</v>
      </c>
      <c r="AH1336" s="83">
        <f t="shared" si="281"/>
        <v>1.5863942162553372E-2</v>
      </c>
      <c r="AI1336" s="83">
        <f t="shared" si="281"/>
        <v>-3.0554439399915558E-2</v>
      </c>
      <c r="AJ1336" s="83">
        <f t="shared" si="281"/>
        <v>7.6086225036894994E-2</v>
      </c>
      <c r="AK1336" s="83">
        <f t="shared" si="281"/>
        <v>0.23093759341433323</v>
      </c>
      <c r="AL1336" s="83">
        <f t="shared" si="281"/>
        <v>7.6393485094654365E-2</v>
      </c>
      <c r="AM1336" s="83">
        <f t="shared" si="281"/>
        <v>-9.5504501193910789E-3</v>
      </c>
      <c r="AN1336" s="83">
        <f t="shared" si="281"/>
        <v>-7.5628356219839413E-3</v>
      </c>
      <c r="AO1336" s="83">
        <f t="shared" si="281"/>
        <v>3.3223799815591433E-2</v>
      </c>
      <c r="AP1336" s="83">
        <f t="shared" si="281"/>
        <v>2.368889868443138E-2</v>
      </c>
      <c r="AQ1336" s="83">
        <f t="shared" si="281"/>
        <v>-6.1179547107298317E-2</v>
      </c>
      <c r="AR1336" s="83">
        <f t="shared" si="281"/>
        <v>1.8315100573691667E-3</v>
      </c>
      <c r="AS1336" s="83">
        <f t="shared" si="281"/>
        <v>0.18726774659289597</v>
      </c>
      <c r="AT1336" s="83">
        <f t="shared" si="281"/>
        <v>-0.12297442923094207</v>
      </c>
      <c r="AU1336" s="83">
        <f t="shared" si="281"/>
        <v>6.0111022260825438E-2</v>
      </c>
      <c r="AV1336" s="83">
        <f t="shared" si="281"/>
        <v>4.4608611577687612E-2</v>
      </c>
      <c r="AW1336" s="83">
        <f t="shared" si="281"/>
        <v>-0.10579544191909319</v>
      </c>
      <c r="AX1336" s="83">
        <f t="shared" si="281"/>
        <v>-6.7834800221454855E-2</v>
      </c>
      <c r="AY1336" s="83">
        <f t="shared" si="281"/>
        <v>-3.4714439129214014E-2</v>
      </c>
      <c r="AZ1336" s="83">
        <f t="shared" si="281"/>
        <v>2.8121092701718187E-2</v>
      </c>
      <c r="BA1336" s="83">
        <f t="shared" si="281"/>
        <v>-2.459095587925151E-2</v>
      </c>
      <c r="BB1336" s="83">
        <f t="shared" si="281"/>
        <v>3.3063012796363075E-2</v>
      </c>
      <c r="BC1336" s="83">
        <f t="shared" si="281"/>
        <v>6.2538628120629533E-2</v>
      </c>
      <c r="BD1336" s="83">
        <f t="shared" si="281"/>
        <v>0.16633581781494317</v>
      </c>
      <c r="BE1336" s="83">
        <f t="shared" si="281"/>
        <v>-7.6546067852241051E-2</v>
      </c>
      <c r="BF1336" s="83">
        <f t="shared" si="281"/>
        <v>-9.1445886780650312E-2</v>
      </c>
      <c r="BG1336" s="83">
        <f t="shared" si="281"/>
        <v>1.2545617460784852E-3</v>
      </c>
      <c r="BH1336" s="83">
        <f t="shared" si="281"/>
        <v>5.935592787476289E-2</v>
      </c>
      <c r="BI1336" s="83">
        <f t="shared" si="281"/>
        <v>-0.2099705524435905</v>
      </c>
      <c r="BJ1336" s="83">
        <f t="shared" si="281"/>
        <v>-3.3481085613168454E-2</v>
      </c>
      <c r="BK1336" s="83">
        <f t="shared" si="281"/>
        <v>-0.17813964979439986</v>
      </c>
      <c r="BL1336" s="83">
        <f t="shared" si="281"/>
        <v>-0.1718342029572158</v>
      </c>
      <c r="BM1336" s="83">
        <f t="shared" si="281"/>
        <v>2.6498360595894711E-2</v>
      </c>
      <c r="BN1336" s="83">
        <f t="shared" si="281"/>
        <v>-8.9625810965270544E-2</v>
      </c>
      <c r="BO1336" s="83">
        <f t="shared" si="281"/>
        <v>-1.7308612543277278E-2</v>
      </c>
      <c r="BP1336" s="83">
        <f t="shared" si="281"/>
        <v>2.9018244790030706E-2</v>
      </c>
      <c r="BQ1336" s="83">
        <f t="shared" si="281"/>
        <v>3.6139699856053031E-2</v>
      </c>
      <c r="BR1336" s="83">
        <f t="shared" si="281"/>
        <v>-5.0391605371316622E-2</v>
      </c>
      <c r="BS1336" s="83">
        <f t="shared" si="281"/>
        <v>-3.717031938750559E-2</v>
      </c>
      <c r="BT1336" s="83">
        <f t="shared" si="281"/>
        <v>7.8477552630427772E-2</v>
      </c>
      <c r="BU1336" s="83">
        <f t="shared" si="281"/>
        <v>0.16404568004803061</v>
      </c>
      <c r="BV1336" s="83">
        <f t="shared" si="281"/>
        <v>-0.24215615230064608</v>
      </c>
      <c r="BW1336" s="83">
        <f t="shared" si="280"/>
        <v>-9.804153893151564E-2</v>
      </c>
      <c r="BX1336" s="83">
        <f t="shared" si="280"/>
        <v>1.2090670902160244E-2</v>
      </c>
      <c r="BY1336" s="83">
        <f t="shared" si="280"/>
        <v>6.6023385380001715E-2</v>
      </c>
      <c r="BZ1336" s="83">
        <f t="shared" si="280"/>
        <v>0.18643517780910332</v>
      </c>
      <c r="CA1336" s="83">
        <f t="shared" si="280"/>
        <v>-0.28693648529464288</v>
      </c>
      <c r="CB1336" s="83">
        <f t="shared" si="280"/>
        <v>0.11677278331703812</v>
      </c>
      <c r="CC1336" s="83">
        <f t="shared" si="280"/>
        <v>6.8515171131315236E-2</v>
      </c>
      <c r="CD1336" s="83">
        <f t="shared" si="280"/>
        <v>-1.7851305844174659E-2</v>
      </c>
      <c r="CE1336" s="83">
        <f t="shared" si="280"/>
        <v>-0.12226063544032481</v>
      </c>
      <c r="CF1336" s="83">
        <f t="shared" si="280"/>
        <v>0.12503745120417759</v>
      </c>
      <c r="CG1336" s="83">
        <f t="shared" si="280"/>
        <v>-5.8161830791187787E-2</v>
      </c>
      <c r="CH1336" s="83">
        <f t="shared" si="280"/>
        <v>9.169037639105794E-3</v>
      </c>
      <c r="CI1336" s="83">
        <f t="shared" si="280"/>
        <v>-5.8148168051611812E-2</v>
      </c>
      <c r="CJ1336" s="83">
        <f t="shared" si="280"/>
        <v>-5.0455889971502708E-2</v>
      </c>
      <c r="CK1336" s="83">
        <f t="shared" si="280"/>
        <v>-1.3969036944695775E-2</v>
      </c>
      <c r="CL1336" s="83">
        <f t="shared" si="280"/>
        <v>-0.11455404560938877</v>
      </c>
      <c r="CM1336" s="83">
        <f t="shared" si="280"/>
        <v>1.1716194802697182E-2</v>
      </c>
      <c r="CN1336" s="83">
        <f t="shared" si="280"/>
        <v>-4.425462724669104E-2</v>
      </c>
      <c r="CO1336" s="83">
        <f t="shared" si="280"/>
        <v>2.2093223874386642E-2</v>
      </c>
      <c r="CP1336" s="83">
        <f t="shared" si="280"/>
        <v>-0.12001242353362873</v>
      </c>
      <c r="CQ1336" s="83">
        <f t="shared" si="280"/>
        <v>-6.1663962973609564E-2</v>
      </c>
      <c r="CR1336" s="83">
        <f t="shared" si="280"/>
        <v>2.8766316259522667E-2</v>
      </c>
      <c r="CS1336" s="83">
        <f t="shared" si="280"/>
        <v>7.7833391254688647E-2</v>
      </c>
      <c r="CT1336" s="83">
        <f t="shared" si="280"/>
        <v>5.6758171429052054E-2</v>
      </c>
      <c r="CU1336" s="83">
        <f t="shared" si="280"/>
        <v>-3.3517606805093837E-2</v>
      </c>
      <c r="CV1336" s="83">
        <f t="shared" si="280"/>
        <v>1.791244280225339E-3</v>
      </c>
      <c r="CW1336" s="83">
        <f t="shared" si="280"/>
        <v>2.654189491740757E-2</v>
      </c>
      <c r="CX1336" s="83">
        <f t="shared" si="280"/>
        <v>-0.13147732476630572</v>
      </c>
      <c r="CY1336" s="83">
        <f t="shared" si="280"/>
        <v>0.11916931435941004</v>
      </c>
      <c r="CZ1336" s="83">
        <f t="shared" si="280"/>
        <v>4.6875787875171694E-2</v>
      </c>
      <c r="DA1336" s="83">
        <f t="shared" si="280"/>
        <v>7.5540688755019667E-2</v>
      </c>
      <c r="DB1336" s="83">
        <f t="shared" si="280"/>
        <v>-0.12629882497431866</v>
      </c>
      <c r="DC1336" s="83">
        <f t="shared" si="280"/>
        <v>8.2120877183876242E-2</v>
      </c>
      <c r="DD1336" s="83">
        <f t="shared" si="280"/>
        <v>-0.10808477584535428</v>
      </c>
      <c r="DE1336" s="83">
        <f t="shared" si="280"/>
        <v>-3.6784241440730142E-2</v>
      </c>
    </row>
    <row r="1337" spans="3:109" x14ac:dyDescent="0.4">
      <c r="C1337" s="69"/>
      <c r="I1337" s="87"/>
      <c r="J1337" s="83">
        <f t="shared" si="269"/>
        <v>1.5551965631124501E-2</v>
      </c>
      <c r="K1337" s="83">
        <f t="shared" si="281"/>
        <v>0.11462218705043441</v>
      </c>
      <c r="L1337" s="83">
        <f t="shared" si="281"/>
        <v>0.17254000409491985</v>
      </c>
      <c r="M1337" s="83">
        <f t="shared" si="281"/>
        <v>1.8516003866762061E-2</v>
      </c>
      <c r="N1337" s="83">
        <f t="shared" si="281"/>
        <v>-1.4745911285165217E-2</v>
      </c>
      <c r="O1337" s="83">
        <f t="shared" si="281"/>
        <v>9.5590535177527178E-2</v>
      </c>
      <c r="P1337" s="83">
        <f t="shared" si="281"/>
        <v>-0.12469617980600196</v>
      </c>
      <c r="Q1337" s="83">
        <f t="shared" si="281"/>
        <v>6.0149112815031248E-2</v>
      </c>
      <c r="R1337" s="83">
        <f t="shared" si="281"/>
        <v>-3.0700964188430158E-2</v>
      </c>
      <c r="S1337" s="83">
        <f t="shared" si="281"/>
        <v>-5.3640703680184344E-2</v>
      </c>
      <c r="T1337" s="83">
        <f t="shared" si="281"/>
        <v>0.17854110714081986</v>
      </c>
      <c r="U1337" s="83">
        <f t="shared" si="281"/>
        <v>-0.17094860238148576</v>
      </c>
      <c r="V1337" s="83">
        <f t="shared" si="281"/>
        <v>0.16062328180929591</v>
      </c>
      <c r="W1337" s="83">
        <f t="shared" si="281"/>
        <v>-4.1876591353562323E-2</v>
      </c>
      <c r="X1337" s="83">
        <f t="shared" si="281"/>
        <v>0.10610680304801266</v>
      </c>
      <c r="Y1337" s="83">
        <f t="shared" si="281"/>
        <v>-7.8401296954323407E-2</v>
      </c>
      <c r="Z1337" s="83">
        <f t="shared" si="281"/>
        <v>-0.20548998448334055</v>
      </c>
      <c r="AA1337" s="83">
        <f t="shared" si="281"/>
        <v>-0.10128911048006789</v>
      </c>
      <c r="AB1337" s="83">
        <f t="shared" si="281"/>
        <v>4.9277205538334486E-2</v>
      </c>
      <c r="AC1337" s="83">
        <f t="shared" si="281"/>
        <v>0.22652747207225565</v>
      </c>
      <c r="AD1337" s="83">
        <f t="shared" si="281"/>
        <v>4.3213793205533438E-2</v>
      </c>
      <c r="AE1337" s="83">
        <f t="shared" si="281"/>
        <v>-0.22932435040360036</v>
      </c>
      <c r="AF1337" s="83">
        <f t="shared" si="281"/>
        <v>-0.22814363176779387</v>
      </c>
      <c r="AG1337" s="83">
        <f t="shared" si="281"/>
        <v>8.0886335821844638E-2</v>
      </c>
      <c r="AH1337" s="83">
        <f t="shared" si="281"/>
        <v>-1.7719448608265069E-2</v>
      </c>
      <c r="AI1337" s="83">
        <f t="shared" si="281"/>
        <v>0.11283516830846874</v>
      </c>
      <c r="AJ1337" s="83">
        <f t="shared" si="281"/>
        <v>6.0936328558827045E-2</v>
      </c>
      <c r="AK1337" s="83">
        <f t="shared" si="281"/>
        <v>-8.4160401721532149E-2</v>
      </c>
      <c r="AL1337" s="83">
        <f t="shared" si="281"/>
        <v>0.14035474883246379</v>
      </c>
      <c r="AM1337" s="83">
        <f t="shared" si="281"/>
        <v>-0.13109865080088307</v>
      </c>
      <c r="AN1337" s="83">
        <f t="shared" si="281"/>
        <v>5.9254890834972568E-2</v>
      </c>
      <c r="AO1337" s="83">
        <f t="shared" si="281"/>
        <v>-3.8506425482535619E-2</v>
      </c>
      <c r="AP1337" s="83">
        <f t="shared" si="281"/>
        <v>-3.0668301030191341E-2</v>
      </c>
      <c r="AQ1337" s="83">
        <f t="shared" si="281"/>
        <v>-0.29144361065158841</v>
      </c>
      <c r="AR1337" s="83">
        <f t="shared" si="281"/>
        <v>-7.4011028347255647E-2</v>
      </c>
      <c r="AS1337" s="83">
        <f t="shared" si="281"/>
        <v>6.2241129733887679E-2</v>
      </c>
      <c r="AT1337" s="83">
        <f t="shared" si="281"/>
        <v>0.16667235116516294</v>
      </c>
      <c r="AU1337" s="83">
        <f t="shared" si="281"/>
        <v>-2.9527781529021997E-3</v>
      </c>
      <c r="AV1337" s="83">
        <f t="shared" si="281"/>
        <v>7.7490347576350413E-2</v>
      </c>
      <c r="AW1337" s="83">
        <f t="shared" si="281"/>
        <v>-2.6604713139305163E-2</v>
      </c>
      <c r="AX1337" s="83">
        <f t="shared" si="281"/>
        <v>-1.2297293885927655E-2</v>
      </c>
      <c r="AY1337" s="83">
        <f t="shared" si="281"/>
        <v>0.17969696688865019</v>
      </c>
      <c r="AZ1337" s="83">
        <f t="shared" si="281"/>
        <v>5.3296342950638828E-2</v>
      </c>
      <c r="BA1337" s="83">
        <f t="shared" si="281"/>
        <v>-3.2188339288920981E-2</v>
      </c>
      <c r="BB1337" s="83">
        <f t="shared" si="281"/>
        <v>0.11457435609786966</v>
      </c>
      <c r="BC1337" s="83">
        <f t="shared" si="281"/>
        <v>1.4725890398817701E-2</v>
      </c>
      <c r="BD1337" s="83">
        <f t="shared" si="281"/>
        <v>7.5427654719482845E-2</v>
      </c>
      <c r="BE1337" s="83">
        <f t="shared" si="281"/>
        <v>-0.11020181976986076</v>
      </c>
      <c r="BF1337" s="83">
        <f t="shared" si="281"/>
        <v>1.262653629427421E-2</v>
      </c>
      <c r="BG1337" s="83">
        <f t="shared" si="281"/>
        <v>-1.1596066543513832E-2</v>
      </c>
      <c r="BH1337" s="83">
        <f t="shared" si="281"/>
        <v>0.12472499635181192</v>
      </c>
      <c r="BI1337" s="83">
        <f t="shared" si="281"/>
        <v>-5.3993777970685386E-2</v>
      </c>
      <c r="BJ1337" s="83">
        <f t="shared" si="281"/>
        <v>-6.9522374156774008E-2</v>
      </c>
      <c r="BK1337" s="83">
        <f t="shared" si="281"/>
        <v>2.1947798148097095E-2</v>
      </c>
      <c r="BL1337" s="83">
        <f t="shared" si="281"/>
        <v>0.13001397813050053</v>
      </c>
      <c r="BM1337" s="83">
        <f t="shared" si="281"/>
        <v>-0.16325998072940862</v>
      </c>
      <c r="BN1337" s="83">
        <f t="shared" si="281"/>
        <v>-3.4325460491572223E-2</v>
      </c>
      <c r="BO1337" s="83">
        <f t="shared" si="281"/>
        <v>4.6739180910146103E-2</v>
      </c>
      <c r="BP1337" s="83">
        <f t="shared" si="281"/>
        <v>-3.7150397735918696E-2</v>
      </c>
      <c r="BQ1337" s="83">
        <f t="shared" si="281"/>
        <v>7.0107962559917636E-2</v>
      </c>
      <c r="BR1337" s="83">
        <f t="shared" si="281"/>
        <v>8.1228232283672833E-2</v>
      </c>
      <c r="BS1337" s="83">
        <f t="shared" si="281"/>
        <v>3.4094416074278808E-2</v>
      </c>
      <c r="BT1337" s="83">
        <f t="shared" si="281"/>
        <v>3.816378344962669E-2</v>
      </c>
      <c r="BU1337" s="83">
        <f t="shared" si="281"/>
        <v>-4.6549524515311712E-2</v>
      </c>
      <c r="BV1337" s="83">
        <f t="shared" si="281"/>
        <v>6.2107935363545336E-2</v>
      </c>
      <c r="BW1337" s="83">
        <f t="shared" si="280"/>
        <v>-9.1023888560517498E-3</v>
      </c>
      <c r="BX1337" s="83">
        <f t="shared" si="280"/>
        <v>0.10595986252224125</v>
      </c>
      <c r="BY1337" s="83">
        <f t="shared" si="280"/>
        <v>-2.8860889470878035E-2</v>
      </c>
      <c r="BZ1337" s="83">
        <f t="shared" si="280"/>
        <v>-9.9776499443108408E-4</v>
      </c>
      <c r="CA1337" s="83">
        <f t="shared" si="280"/>
        <v>-5.0819094093458174E-2</v>
      </c>
      <c r="CB1337" s="83">
        <f t="shared" si="280"/>
        <v>0.15801144867305059</v>
      </c>
      <c r="CC1337" s="83">
        <f t="shared" si="280"/>
        <v>-0.10150132127805925</v>
      </c>
      <c r="CD1337" s="83">
        <f t="shared" si="280"/>
        <v>-0.24196995832518189</v>
      </c>
      <c r="CE1337" s="83">
        <f t="shared" si="280"/>
        <v>-2.5526287619780919E-2</v>
      </c>
      <c r="CF1337" s="83">
        <f t="shared" si="280"/>
        <v>1.8811213679117995E-3</v>
      </c>
      <c r="CG1337" s="83">
        <f t="shared" si="280"/>
        <v>-4.9656284833734785E-2</v>
      </c>
      <c r="CH1337" s="83">
        <f t="shared" si="280"/>
        <v>-0.16657673181170751</v>
      </c>
      <c r="CI1337" s="83">
        <f t="shared" si="280"/>
        <v>-3.5812025966117489E-2</v>
      </c>
      <c r="CJ1337" s="83">
        <f t="shared" si="280"/>
        <v>9.738234848180026E-2</v>
      </c>
      <c r="CK1337" s="83">
        <f t="shared" si="280"/>
        <v>-0.30247252233976707</v>
      </c>
      <c r="CL1337" s="83">
        <f t="shared" si="280"/>
        <v>0.10566347947940556</v>
      </c>
      <c r="CM1337" s="83">
        <f t="shared" si="280"/>
        <v>4.3609625217251466E-2</v>
      </c>
      <c r="CN1337" s="83">
        <f t="shared" si="280"/>
        <v>2.3393927901777085E-2</v>
      </c>
      <c r="CO1337" s="83">
        <f t="shared" si="280"/>
        <v>-3.692488601092106E-2</v>
      </c>
      <c r="CP1337" s="83">
        <f t="shared" si="280"/>
        <v>-0.20358964717929298</v>
      </c>
      <c r="CQ1337" s="83">
        <f t="shared" si="280"/>
        <v>-9.1733195607696973E-3</v>
      </c>
      <c r="CR1337" s="83">
        <f t="shared" si="280"/>
        <v>-0.12507594368541614</v>
      </c>
      <c r="CS1337" s="83">
        <f t="shared" si="280"/>
        <v>-3.6959763784516778E-2</v>
      </c>
      <c r="CT1337" s="83">
        <f t="shared" si="280"/>
        <v>-0.24370095165052449</v>
      </c>
      <c r="CU1337" s="83">
        <f t="shared" si="280"/>
        <v>7.5550474769601417E-2</v>
      </c>
      <c r="CV1337" s="83">
        <f t="shared" si="280"/>
        <v>-0.11300982935063096</v>
      </c>
      <c r="CW1337" s="83">
        <f t="shared" si="280"/>
        <v>-8.2843933812107376E-3</v>
      </c>
      <c r="CX1337" s="83">
        <f t="shared" si="280"/>
        <v>-1.7812661900030578E-2</v>
      </c>
      <c r="CY1337" s="83">
        <f t="shared" si="280"/>
        <v>-1.2481164433663587E-2</v>
      </c>
      <c r="CZ1337" s="83">
        <f t="shared" si="280"/>
        <v>-0.11621483365062871</v>
      </c>
      <c r="DA1337" s="83">
        <f t="shared" si="280"/>
        <v>-7.3443679119450184E-2</v>
      </c>
      <c r="DB1337" s="83">
        <f t="shared" si="280"/>
        <v>-0.16017861426242105</v>
      </c>
      <c r="DC1337" s="83">
        <f t="shared" si="280"/>
        <v>-1.5685347284632653E-2</v>
      </c>
      <c r="DD1337" s="83">
        <f t="shared" si="280"/>
        <v>-0.11258683784142007</v>
      </c>
      <c r="DE1337" s="83">
        <f t="shared" si="280"/>
        <v>-0.18492613038447309</v>
      </c>
    </row>
    <row r="1338" spans="3:109" x14ac:dyDescent="0.4">
      <c r="C1338" s="69"/>
      <c r="I1338" s="87"/>
      <c r="J1338" s="83">
        <f t="shared" si="269"/>
        <v>2.7977407722400635E-2</v>
      </c>
      <c r="K1338" s="83">
        <f t="shared" si="281"/>
        <v>0.15816281901002091</v>
      </c>
      <c r="L1338" s="83">
        <f t="shared" si="281"/>
        <v>5.4160751773291493E-2</v>
      </c>
      <c r="M1338" s="83">
        <f t="shared" si="281"/>
        <v>-6.0106760561054627E-3</v>
      </c>
      <c r="N1338" s="83">
        <f t="shared" si="281"/>
        <v>-1.5641996736166036E-2</v>
      </c>
      <c r="O1338" s="83">
        <f t="shared" si="281"/>
        <v>-3.6536251349660828E-3</v>
      </c>
      <c r="P1338" s="83">
        <f t="shared" si="281"/>
        <v>0.10731153332135726</v>
      </c>
      <c r="Q1338" s="83">
        <f t="shared" si="281"/>
        <v>7.6640514570337034E-2</v>
      </c>
      <c r="R1338" s="83">
        <f t="shared" si="281"/>
        <v>6.719087717519244E-2</v>
      </c>
      <c r="S1338" s="83">
        <f t="shared" si="281"/>
        <v>4.6764317233549325E-2</v>
      </c>
      <c r="T1338" s="83">
        <f t="shared" si="281"/>
        <v>1.0887085325464037E-2</v>
      </c>
      <c r="U1338" s="83">
        <f t="shared" si="281"/>
        <v>-5.657937005704659E-3</v>
      </c>
      <c r="V1338" s="83">
        <f t="shared" si="281"/>
        <v>0.11985525575509522</v>
      </c>
      <c r="W1338" s="83">
        <f t="shared" si="281"/>
        <v>-5.3787259517230242E-2</v>
      </c>
      <c r="X1338" s="83">
        <f t="shared" si="281"/>
        <v>-4.6319780049669274E-2</v>
      </c>
      <c r="Y1338" s="83">
        <f t="shared" si="281"/>
        <v>-3.9355456755263578E-2</v>
      </c>
      <c r="Z1338" s="83">
        <f t="shared" si="281"/>
        <v>4.5313010770052127E-2</v>
      </c>
      <c r="AA1338" s="83">
        <f t="shared" si="281"/>
        <v>-0.16999233968759256</v>
      </c>
      <c r="AB1338" s="83">
        <f t="shared" si="281"/>
        <v>0.12212069776968408</v>
      </c>
      <c r="AC1338" s="83">
        <f t="shared" si="281"/>
        <v>-5.0155901490341872E-3</v>
      </c>
      <c r="AD1338" s="83">
        <f t="shared" si="281"/>
        <v>-0.22600992008814308</v>
      </c>
      <c r="AE1338" s="83">
        <f t="shared" si="281"/>
        <v>-8.7532108067339531E-3</v>
      </c>
      <c r="AF1338" s="83">
        <f t="shared" si="281"/>
        <v>-2.9393160943200339E-2</v>
      </c>
      <c r="AG1338" s="83">
        <f t="shared" si="281"/>
        <v>-1.506716570077638E-2</v>
      </c>
      <c r="AH1338" s="83">
        <f t="shared" si="281"/>
        <v>-4.7279729244042397E-2</v>
      </c>
      <c r="AI1338" s="83">
        <f t="shared" si="281"/>
        <v>0.1770638688159637</v>
      </c>
      <c r="AJ1338" s="83">
        <f t="shared" si="281"/>
        <v>-4.370703110770064E-2</v>
      </c>
      <c r="AK1338" s="83">
        <f t="shared" si="281"/>
        <v>1.4395378413920724E-2</v>
      </c>
      <c r="AL1338" s="83">
        <f t="shared" si="281"/>
        <v>-3.5776708092905923E-2</v>
      </c>
      <c r="AM1338" s="83">
        <f t="shared" si="281"/>
        <v>-2.0216450115219713E-2</v>
      </c>
      <c r="AN1338" s="83">
        <f t="shared" si="281"/>
        <v>9.7977776802073258E-2</v>
      </c>
      <c r="AO1338" s="83">
        <f t="shared" si="281"/>
        <v>-0.13374207307118724</v>
      </c>
      <c r="AP1338" s="83">
        <f t="shared" si="281"/>
        <v>-8.2293248476865852E-2</v>
      </c>
      <c r="AQ1338" s="83">
        <f t="shared" si="281"/>
        <v>9.4824485803289615E-2</v>
      </c>
      <c r="AR1338" s="83">
        <f t="shared" si="281"/>
        <v>0.11894221473732131</v>
      </c>
      <c r="AS1338" s="83">
        <f t="shared" si="281"/>
        <v>-2.0716279878868288E-2</v>
      </c>
      <c r="AT1338" s="83">
        <f t="shared" si="281"/>
        <v>4.4192726825806772E-2</v>
      </c>
      <c r="AU1338" s="83">
        <f t="shared" si="281"/>
        <v>3.2556461186271632E-2</v>
      </c>
      <c r="AV1338" s="83">
        <f t="shared" si="281"/>
        <v>-6.6591200984909227E-2</v>
      </c>
      <c r="AW1338" s="83">
        <f t="shared" si="281"/>
        <v>-0.12540300680596828</v>
      </c>
      <c r="AX1338" s="83">
        <f t="shared" si="281"/>
        <v>0.10820496128592579</v>
      </c>
      <c r="AY1338" s="83">
        <f t="shared" si="281"/>
        <v>0.1942977186576427</v>
      </c>
      <c r="AZ1338" s="83">
        <f t="shared" si="281"/>
        <v>0.13473711211813444</v>
      </c>
      <c r="BA1338" s="83">
        <f t="shared" si="281"/>
        <v>-3.1679168728062791E-2</v>
      </c>
      <c r="BB1338" s="83">
        <f t="shared" si="281"/>
        <v>-4.8080264291613557E-2</v>
      </c>
      <c r="BC1338" s="83">
        <f t="shared" si="281"/>
        <v>-9.3957023944792745E-2</v>
      </c>
      <c r="BD1338" s="83">
        <f t="shared" si="281"/>
        <v>-3.3639174607592505E-2</v>
      </c>
      <c r="BE1338" s="83">
        <f t="shared" si="281"/>
        <v>2.6325246908259218E-2</v>
      </c>
      <c r="BF1338" s="83">
        <f t="shared" si="281"/>
        <v>-9.7232792269722187E-2</v>
      </c>
      <c r="BG1338" s="83">
        <f t="shared" si="281"/>
        <v>-3.0943830453873614E-2</v>
      </c>
      <c r="BH1338" s="83">
        <f t="shared" si="281"/>
        <v>0.10039710746913517</v>
      </c>
      <c r="BI1338" s="83">
        <f t="shared" si="281"/>
        <v>0.1617616632301824</v>
      </c>
      <c r="BJ1338" s="83">
        <f t="shared" si="281"/>
        <v>-1.6538501584373633E-2</v>
      </c>
      <c r="BK1338" s="83">
        <f t="shared" si="281"/>
        <v>-0.12161450832141134</v>
      </c>
      <c r="BL1338" s="83">
        <f t="shared" si="281"/>
        <v>-6.0969964450547948E-2</v>
      </c>
      <c r="BM1338" s="83">
        <f t="shared" si="281"/>
        <v>2.2633738345140867E-3</v>
      </c>
      <c r="BN1338" s="83">
        <f t="shared" si="281"/>
        <v>9.5779521551226057E-2</v>
      </c>
      <c r="BO1338" s="83">
        <f t="shared" si="281"/>
        <v>0.13762061606609299</v>
      </c>
      <c r="BP1338" s="83">
        <f t="shared" si="281"/>
        <v>-4.7524133994250282E-2</v>
      </c>
      <c r="BQ1338" s="83">
        <f t="shared" si="281"/>
        <v>-2.4104874134428082E-2</v>
      </c>
      <c r="BR1338" s="83">
        <f t="shared" si="281"/>
        <v>5.7475037003887453E-2</v>
      </c>
      <c r="BS1338" s="83">
        <f t="shared" si="281"/>
        <v>-1.0911664687715679E-2</v>
      </c>
      <c r="BT1338" s="83">
        <f t="shared" si="281"/>
        <v>-0.15644202271873708</v>
      </c>
      <c r="BU1338" s="83">
        <f t="shared" si="281"/>
        <v>-0.23538374794273798</v>
      </c>
      <c r="BV1338" s="83">
        <f t="shared" si="281"/>
        <v>2.1730164751557037E-3</v>
      </c>
      <c r="BW1338" s="83">
        <f t="shared" si="280"/>
        <v>-0.17077632149456393</v>
      </c>
      <c r="BX1338" s="83">
        <f t="shared" si="280"/>
        <v>0.11288286018600002</v>
      </c>
      <c r="BY1338" s="83">
        <f t="shared" si="280"/>
        <v>0.14562970183240559</v>
      </c>
      <c r="BZ1338" s="83">
        <f t="shared" si="280"/>
        <v>0.1156730384307316</v>
      </c>
      <c r="CA1338" s="83">
        <f t="shared" si="280"/>
        <v>0.11370700352418414</v>
      </c>
      <c r="CB1338" s="83">
        <f t="shared" si="280"/>
        <v>0.10178956403740422</v>
      </c>
      <c r="CC1338" s="83">
        <f t="shared" si="280"/>
        <v>0.10931121717513981</v>
      </c>
      <c r="CD1338" s="83">
        <f t="shared" si="280"/>
        <v>-0.14736420010776313</v>
      </c>
      <c r="CE1338" s="83">
        <f t="shared" si="280"/>
        <v>-5.8177157198835587E-2</v>
      </c>
      <c r="CF1338" s="83">
        <f t="shared" si="280"/>
        <v>2.054282606118624E-2</v>
      </c>
      <c r="CG1338" s="83">
        <f t="shared" si="280"/>
        <v>4.0402676203309819E-2</v>
      </c>
      <c r="CH1338" s="83">
        <f t="shared" si="280"/>
        <v>0.18058086286904851</v>
      </c>
      <c r="CI1338" s="83">
        <f t="shared" si="280"/>
        <v>-3.38946509144568E-2</v>
      </c>
      <c r="CJ1338" s="83">
        <f t="shared" si="280"/>
        <v>3.7739690626009299E-2</v>
      </c>
      <c r="CK1338" s="83">
        <f t="shared" si="280"/>
        <v>2.3421245279737005E-2</v>
      </c>
      <c r="CL1338" s="83">
        <f t="shared" si="280"/>
        <v>3.4218943212269745E-2</v>
      </c>
      <c r="CM1338" s="83">
        <f t="shared" si="280"/>
        <v>-6.4271114233085055E-2</v>
      </c>
      <c r="CN1338" s="83">
        <f t="shared" si="280"/>
        <v>5.7193068861091247E-2</v>
      </c>
      <c r="CO1338" s="83">
        <f t="shared" si="280"/>
        <v>1.5337574204612972E-2</v>
      </c>
      <c r="CP1338" s="83">
        <f t="shared" si="280"/>
        <v>-1.4777324352238176E-2</v>
      </c>
      <c r="CQ1338" s="83">
        <f t="shared" si="280"/>
        <v>-0.15747127027841684</v>
      </c>
      <c r="CR1338" s="83">
        <f t="shared" si="280"/>
        <v>0.10576028661886819</v>
      </c>
      <c r="CS1338" s="83">
        <f t="shared" si="280"/>
        <v>-4.1754736783009498E-2</v>
      </c>
      <c r="CT1338" s="83">
        <f t="shared" si="280"/>
        <v>0.28021585496376722</v>
      </c>
      <c r="CU1338" s="83">
        <f t="shared" si="280"/>
        <v>7.2052498798269637E-2</v>
      </c>
      <c r="CV1338" s="83">
        <f t="shared" si="280"/>
        <v>-3.0598945063453391E-2</v>
      </c>
      <c r="CW1338" s="83">
        <f t="shared" si="280"/>
        <v>-3.1637786374972186E-2</v>
      </c>
      <c r="CX1338" s="83">
        <f t="shared" si="280"/>
        <v>-0.10089202260007234</v>
      </c>
      <c r="CY1338" s="83">
        <f t="shared" si="280"/>
        <v>0.18517554401062564</v>
      </c>
      <c r="CZ1338" s="83">
        <f t="shared" si="280"/>
        <v>-0.13263801487470539</v>
      </c>
      <c r="DA1338" s="83">
        <f t="shared" si="280"/>
        <v>2.2485021070581524E-2</v>
      </c>
      <c r="DB1338" s="83">
        <f t="shared" si="280"/>
        <v>7.7832552215069739E-2</v>
      </c>
      <c r="DC1338" s="83">
        <f t="shared" si="280"/>
        <v>0.21172857195398551</v>
      </c>
      <c r="DD1338" s="83">
        <f t="shared" si="280"/>
        <v>0.18591134826019134</v>
      </c>
      <c r="DE1338" s="83">
        <f t="shared" si="280"/>
        <v>-1.4182360238297618E-2</v>
      </c>
    </row>
    <row r="1339" spans="3:109" x14ac:dyDescent="0.4">
      <c r="C1339" s="69"/>
      <c r="I1339" s="87"/>
      <c r="J1339" s="83">
        <f t="shared" si="269"/>
        <v>-8.2442521464084987E-3</v>
      </c>
      <c r="K1339" s="83">
        <f t="shared" si="281"/>
        <v>-0.23059755652238909</v>
      </c>
      <c r="L1339" s="83">
        <f t="shared" si="281"/>
        <v>-0.11913576381276492</v>
      </c>
      <c r="M1339" s="83">
        <f t="shared" si="281"/>
        <v>-7.2749123779829075E-2</v>
      </c>
      <c r="N1339" s="83">
        <f t="shared" si="281"/>
        <v>-0.13433802574380188</v>
      </c>
      <c r="O1339" s="83">
        <f t="shared" si="281"/>
        <v>-8.2467671659540429E-2</v>
      </c>
      <c r="P1339" s="83">
        <f t="shared" si="281"/>
        <v>-3.4253698629606678E-2</v>
      </c>
      <c r="Q1339" s="83">
        <f t="shared" si="281"/>
        <v>-0.10217431237248728</v>
      </c>
      <c r="R1339" s="83">
        <f t="shared" si="281"/>
        <v>-3.4986294721924042E-2</v>
      </c>
      <c r="S1339" s="83">
        <f t="shared" si="281"/>
        <v>8.9149702455088395E-2</v>
      </c>
      <c r="T1339" s="83">
        <f t="shared" si="281"/>
        <v>8.0363394400552374E-2</v>
      </c>
      <c r="U1339" s="83">
        <f t="shared" si="281"/>
        <v>-6.8955241994496125E-2</v>
      </c>
      <c r="V1339" s="83">
        <f t="shared" si="281"/>
        <v>0.17399352362587903</v>
      </c>
      <c r="W1339" s="83">
        <f t="shared" si="281"/>
        <v>-0.18052706940022178</v>
      </c>
      <c r="X1339" s="83">
        <f t="shared" si="281"/>
        <v>1.6459078984789734E-2</v>
      </c>
      <c r="Y1339" s="83">
        <f t="shared" si="281"/>
        <v>-6.3046565153982936E-2</v>
      </c>
      <c r="Z1339" s="83">
        <f t="shared" si="281"/>
        <v>-4.5807936647919996E-2</v>
      </c>
      <c r="AA1339" s="83">
        <f t="shared" si="281"/>
        <v>-3.9152317943987602E-2</v>
      </c>
      <c r="AB1339" s="83">
        <f t="shared" si="281"/>
        <v>9.4405894316397856E-3</v>
      </c>
      <c r="AC1339" s="83">
        <f t="shared" si="281"/>
        <v>6.6145885404385998E-2</v>
      </c>
      <c r="AD1339" s="83">
        <f t="shared" si="281"/>
        <v>0.20167310173539049</v>
      </c>
      <c r="AE1339" s="83">
        <f t="shared" si="281"/>
        <v>1.4844299450450247E-2</v>
      </c>
      <c r="AF1339" s="83">
        <f t="shared" si="281"/>
        <v>0.13283108553146236</v>
      </c>
      <c r="AG1339" s="83">
        <f t="shared" si="281"/>
        <v>-0.16283900679294841</v>
      </c>
      <c r="AH1339" s="83">
        <f t="shared" si="281"/>
        <v>-4.4217847274833827E-2</v>
      </c>
      <c r="AI1339" s="83">
        <f t="shared" si="281"/>
        <v>5.2207821956962615E-2</v>
      </c>
      <c r="AJ1339" s="83">
        <f t="shared" si="281"/>
        <v>0.10875169059629516</v>
      </c>
      <c r="AK1339" s="83">
        <f t="shared" si="281"/>
        <v>3.1948329195079339E-2</v>
      </c>
      <c r="AL1339" s="83">
        <f t="shared" si="281"/>
        <v>-0.11698709457576834</v>
      </c>
      <c r="AM1339" s="83">
        <f t="shared" si="281"/>
        <v>-4.0931321783899119E-2</v>
      </c>
      <c r="AN1339" s="83">
        <f t="shared" si="281"/>
        <v>-6.1691900889662421E-2</v>
      </c>
      <c r="AO1339" s="83">
        <f t="shared" si="281"/>
        <v>0.16505989339832827</v>
      </c>
      <c r="AP1339" s="83">
        <f t="shared" si="281"/>
        <v>0.2035779014639873</v>
      </c>
      <c r="AQ1339" s="83">
        <f t="shared" si="281"/>
        <v>-0.11694181011574625</v>
      </c>
      <c r="AR1339" s="83">
        <f t="shared" si="281"/>
        <v>6.0541067263454339E-2</v>
      </c>
      <c r="AS1339" s="83">
        <f t="shared" si="281"/>
        <v>0.10003039353232242</v>
      </c>
      <c r="AT1339" s="83">
        <f t="shared" si="281"/>
        <v>6.5049698880396717E-2</v>
      </c>
      <c r="AU1339" s="83">
        <f t="shared" si="281"/>
        <v>9.0665114665105587E-2</v>
      </c>
      <c r="AV1339" s="83">
        <f t="shared" si="281"/>
        <v>0.10431466135179246</v>
      </c>
      <c r="AW1339" s="83">
        <f t="shared" si="281"/>
        <v>-0.11330237051490674</v>
      </c>
      <c r="AX1339" s="83">
        <f t="shared" si="281"/>
        <v>0.10479243064073569</v>
      </c>
      <c r="AY1339" s="83">
        <f t="shared" si="281"/>
        <v>-7.1612301007127191E-2</v>
      </c>
      <c r="AZ1339" s="83">
        <f t="shared" si="281"/>
        <v>3.1678790285803664E-2</v>
      </c>
      <c r="BA1339" s="83">
        <f t="shared" si="281"/>
        <v>0.27831068583590307</v>
      </c>
      <c r="BB1339" s="83">
        <f t="shared" si="281"/>
        <v>-6.7840631998253978E-2</v>
      </c>
      <c r="BC1339" s="83">
        <f t="shared" si="281"/>
        <v>-0.23944545705151229</v>
      </c>
      <c r="BD1339" s="83">
        <f t="shared" si="281"/>
        <v>6.015967352704233E-2</v>
      </c>
      <c r="BE1339" s="83">
        <f t="shared" si="281"/>
        <v>-0.10217510287732014</v>
      </c>
      <c r="BF1339" s="83">
        <f t="shared" si="281"/>
        <v>-8.6686125880213016E-2</v>
      </c>
      <c r="BG1339" s="83">
        <f t="shared" si="281"/>
        <v>-1.6096271068612531E-2</v>
      </c>
      <c r="BH1339" s="83">
        <f t="shared" si="281"/>
        <v>6.7151231601802988E-2</v>
      </c>
      <c r="BI1339" s="83">
        <f t="shared" si="281"/>
        <v>0.1767048559962337</v>
      </c>
      <c r="BJ1339" s="83">
        <f t="shared" si="281"/>
        <v>0.18876220512506281</v>
      </c>
      <c r="BK1339" s="83">
        <f t="shared" si="281"/>
        <v>6.3817654603589735E-2</v>
      </c>
      <c r="BL1339" s="83">
        <f t="shared" si="281"/>
        <v>-7.5406531429217827E-2</v>
      </c>
      <c r="BM1339" s="83">
        <f t="shared" si="281"/>
        <v>8.1734878068586342E-2</v>
      </c>
      <c r="BN1339" s="83">
        <f t="shared" si="281"/>
        <v>-6.5043301149599941E-2</v>
      </c>
      <c r="BO1339" s="83">
        <f t="shared" si="281"/>
        <v>-0.13960018020661483</v>
      </c>
      <c r="BP1339" s="83">
        <f t="shared" si="281"/>
        <v>-7.5520269630663245E-2</v>
      </c>
      <c r="BQ1339" s="83">
        <f t="shared" si="281"/>
        <v>-0.13409944494716716</v>
      </c>
      <c r="BR1339" s="83">
        <f t="shared" si="281"/>
        <v>-0.14789848761707777</v>
      </c>
      <c r="BS1339" s="83">
        <f t="shared" si="281"/>
        <v>0.20987474536352066</v>
      </c>
      <c r="BT1339" s="83">
        <f t="shared" si="281"/>
        <v>0.17074404440996255</v>
      </c>
      <c r="BU1339" s="83">
        <f t="shared" si="281"/>
        <v>0.14999319265811697</v>
      </c>
      <c r="BV1339" s="83">
        <f t="shared" ref="BV1339:DE1342" si="282">BV549+$D$4*BV$799*BV$800*$D$12</f>
        <v>-2.8417934294622981E-2</v>
      </c>
      <c r="BW1339" s="83">
        <f t="shared" si="282"/>
        <v>-1.4149664789435487E-2</v>
      </c>
      <c r="BX1339" s="83">
        <f t="shared" si="282"/>
        <v>-5.6256126817156964E-2</v>
      </c>
      <c r="BY1339" s="83">
        <f t="shared" si="282"/>
        <v>-1.0947454927249639E-4</v>
      </c>
      <c r="BZ1339" s="83">
        <f t="shared" si="282"/>
        <v>-3.5491778701658781E-2</v>
      </c>
      <c r="CA1339" s="83">
        <f t="shared" si="282"/>
        <v>5.3379863458145667E-2</v>
      </c>
      <c r="CB1339" s="83">
        <f t="shared" si="282"/>
        <v>-1.933227309493514E-2</v>
      </c>
      <c r="CC1339" s="83">
        <f t="shared" si="282"/>
        <v>-4.569436253039718E-2</v>
      </c>
      <c r="CD1339" s="83">
        <f t="shared" si="282"/>
        <v>2.8878917878205165E-2</v>
      </c>
      <c r="CE1339" s="83">
        <f t="shared" si="282"/>
        <v>-0.1279777229034286</v>
      </c>
      <c r="CF1339" s="83">
        <f t="shared" si="282"/>
        <v>-2.8251364361168308E-2</v>
      </c>
      <c r="CG1339" s="83">
        <f t="shared" si="282"/>
        <v>0.10004216763797151</v>
      </c>
      <c r="CH1339" s="83">
        <f t="shared" si="282"/>
        <v>-5.0685342700524154E-2</v>
      </c>
      <c r="CI1339" s="83">
        <f t="shared" si="282"/>
        <v>0.11481638296672758</v>
      </c>
      <c r="CJ1339" s="83">
        <f t="shared" si="282"/>
        <v>8.5036145867770571E-2</v>
      </c>
      <c r="CK1339" s="83">
        <f t="shared" si="282"/>
        <v>-2.144504578484697E-3</v>
      </c>
      <c r="CL1339" s="83">
        <f t="shared" si="282"/>
        <v>-0.11009954836344409</v>
      </c>
      <c r="CM1339" s="83">
        <f t="shared" si="282"/>
        <v>5.6082227422067421E-2</v>
      </c>
      <c r="CN1339" s="83">
        <f t="shared" si="282"/>
        <v>-8.2250404534017982E-2</v>
      </c>
      <c r="CO1339" s="83">
        <f t="shared" si="282"/>
        <v>-1.029267665567727E-2</v>
      </c>
      <c r="CP1339" s="83">
        <f t="shared" si="282"/>
        <v>-0.11751841143708677</v>
      </c>
      <c r="CQ1339" s="83">
        <f t="shared" si="282"/>
        <v>-7.8281271433368188E-2</v>
      </c>
      <c r="CR1339" s="83">
        <f t="shared" si="282"/>
        <v>8.9676607320609711E-2</v>
      </c>
      <c r="CS1339" s="83">
        <f t="shared" si="282"/>
        <v>5.1048229592434623E-2</v>
      </c>
      <c r="CT1339" s="83">
        <f t="shared" si="282"/>
        <v>-0.12801101088256325</v>
      </c>
      <c r="CU1339" s="83">
        <f t="shared" si="282"/>
        <v>5.819964238990229E-3</v>
      </c>
      <c r="CV1339" s="83">
        <f t="shared" si="282"/>
        <v>-5.6211608482077319E-2</v>
      </c>
      <c r="CW1339" s="83">
        <f t="shared" si="282"/>
        <v>-0.13098493456681407</v>
      </c>
      <c r="CX1339" s="83">
        <f t="shared" si="282"/>
        <v>-0.19542743264093373</v>
      </c>
      <c r="CY1339" s="83">
        <f t="shared" si="282"/>
        <v>-6.5370103087531301E-3</v>
      </c>
      <c r="CZ1339" s="83">
        <f t="shared" si="282"/>
        <v>6.5364307568318222E-2</v>
      </c>
      <c r="DA1339" s="83">
        <f t="shared" si="282"/>
        <v>-0.15235850975128817</v>
      </c>
      <c r="DB1339" s="83">
        <f t="shared" si="282"/>
        <v>1.0562065588995983E-2</v>
      </c>
      <c r="DC1339" s="83">
        <f t="shared" si="282"/>
        <v>3.081851815789751E-4</v>
      </c>
      <c r="DD1339" s="83">
        <f t="shared" si="282"/>
        <v>1.4077519039057556E-2</v>
      </c>
      <c r="DE1339" s="83">
        <f t="shared" si="282"/>
        <v>0.15181486914043443</v>
      </c>
    </row>
    <row r="1340" spans="3:109" x14ac:dyDescent="0.4">
      <c r="C1340" s="69"/>
      <c r="I1340" s="87"/>
      <c r="J1340" s="83">
        <f t="shared" si="269"/>
        <v>5.3135353328010075E-3</v>
      </c>
      <c r="K1340" s="83">
        <f t="shared" ref="K1340:BV1343" si="283">K550+$D$4*K$799*K$800*$D$12</f>
        <v>-4.2989909719876845E-2</v>
      </c>
      <c r="L1340" s="83">
        <f t="shared" si="283"/>
        <v>0.11785146207368115</v>
      </c>
      <c r="M1340" s="83">
        <f t="shared" si="283"/>
        <v>-1.7499343470474542E-2</v>
      </c>
      <c r="N1340" s="83">
        <f t="shared" si="283"/>
        <v>6.2712362308617623E-3</v>
      </c>
      <c r="O1340" s="83">
        <f t="shared" si="283"/>
        <v>1.1373256601092126E-2</v>
      </c>
      <c r="P1340" s="83">
        <f t="shared" si="283"/>
        <v>9.8453597126483772E-2</v>
      </c>
      <c r="Q1340" s="83">
        <f t="shared" si="283"/>
        <v>0.11701231412625783</v>
      </c>
      <c r="R1340" s="83">
        <f t="shared" si="283"/>
        <v>0.18404431903606089</v>
      </c>
      <c r="S1340" s="83">
        <f t="shared" si="283"/>
        <v>9.4686688235879723E-2</v>
      </c>
      <c r="T1340" s="83">
        <f t="shared" si="283"/>
        <v>0.12371912539673438</v>
      </c>
      <c r="U1340" s="83">
        <f t="shared" si="283"/>
        <v>0.15417929467664684</v>
      </c>
      <c r="V1340" s="83">
        <f t="shared" si="283"/>
        <v>0.21266110219916964</v>
      </c>
      <c r="W1340" s="83">
        <f t="shared" si="283"/>
        <v>-4.6783323797735768E-2</v>
      </c>
      <c r="X1340" s="83">
        <f t="shared" si="283"/>
        <v>-3.6692198080963051E-2</v>
      </c>
      <c r="Y1340" s="83">
        <f t="shared" si="283"/>
        <v>-1.9972477869325236E-2</v>
      </c>
      <c r="Z1340" s="83">
        <f t="shared" si="283"/>
        <v>-0.19780483653909778</v>
      </c>
      <c r="AA1340" s="83">
        <f t="shared" si="283"/>
        <v>6.8434398684533368E-3</v>
      </c>
      <c r="AB1340" s="83">
        <f t="shared" si="283"/>
        <v>-6.7517247781078593E-2</v>
      </c>
      <c r="AC1340" s="83">
        <f t="shared" si="283"/>
        <v>0.17783991545149233</v>
      </c>
      <c r="AD1340" s="83">
        <f t="shared" si="283"/>
        <v>-8.0126034112955741E-3</v>
      </c>
      <c r="AE1340" s="83">
        <f t="shared" si="283"/>
        <v>6.1019894563755887E-2</v>
      </c>
      <c r="AF1340" s="83">
        <f t="shared" si="283"/>
        <v>-3.5392433472788608E-2</v>
      </c>
      <c r="AG1340" s="83">
        <f t="shared" si="283"/>
        <v>-0.18668603934488695</v>
      </c>
      <c r="AH1340" s="83">
        <f t="shared" si="283"/>
        <v>-6.4250460761180474E-4</v>
      </c>
      <c r="AI1340" s="83">
        <f t="shared" si="283"/>
        <v>-2.86981615207061E-2</v>
      </c>
      <c r="AJ1340" s="83">
        <f t="shared" si="283"/>
        <v>-4.3006490061977848E-2</v>
      </c>
      <c r="AK1340" s="83">
        <f t="shared" si="283"/>
        <v>1.5613436148015058E-2</v>
      </c>
      <c r="AL1340" s="83">
        <f t="shared" si="283"/>
        <v>1.5734878119554669E-2</v>
      </c>
      <c r="AM1340" s="83">
        <f t="shared" si="283"/>
        <v>-3.6088031485481953E-2</v>
      </c>
      <c r="AN1340" s="83">
        <f t="shared" si="283"/>
        <v>0.13641885856607847</v>
      </c>
      <c r="AO1340" s="83">
        <f t="shared" si="283"/>
        <v>0.21458050383880642</v>
      </c>
      <c r="AP1340" s="83">
        <f t="shared" si="283"/>
        <v>0.15049753422653042</v>
      </c>
      <c r="AQ1340" s="83">
        <f t="shared" si="283"/>
        <v>-5.6965018921547109E-2</v>
      </c>
      <c r="AR1340" s="83">
        <f t="shared" si="283"/>
        <v>4.4392700079046742E-2</v>
      </c>
      <c r="AS1340" s="83">
        <f t="shared" si="283"/>
        <v>-1.887215634673485E-2</v>
      </c>
      <c r="AT1340" s="83">
        <f t="shared" si="283"/>
        <v>-4.3177310264185885E-2</v>
      </c>
      <c r="AU1340" s="83">
        <f t="shared" si="283"/>
        <v>-0.19382521595187754</v>
      </c>
      <c r="AV1340" s="83">
        <f t="shared" si="283"/>
        <v>-0.17831348412610798</v>
      </c>
      <c r="AW1340" s="83">
        <f t="shared" si="283"/>
        <v>4.4896712659995557E-2</v>
      </c>
      <c r="AX1340" s="83">
        <f t="shared" si="283"/>
        <v>-6.7914710810601853E-2</v>
      </c>
      <c r="AY1340" s="83">
        <f t="shared" si="283"/>
        <v>5.5824242025772235E-2</v>
      </c>
      <c r="AZ1340" s="83">
        <f t="shared" si="283"/>
        <v>-0.11384402850340977</v>
      </c>
      <c r="BA1340" s="83">
        <f t="shared" si="283"/>
        <v>0.13142235745507341</v>
      </c>
      <c r="BB1340" s="83">
        <f t="shared" si="283"/>
        <v>0.12981334417569118</v>
      </c>
      <c r="BC1340" s="83">
        <f t="shared" si="283"/>
        <v>7.8581839356451719E-3</v>
      </c>
      <c r="BD1340" s="83">
        <f t="shared" si="283"/>
        <v>2.7039843715831822E-2</v>
      </c>
      <c r="BE1340" s="83">
        <f t="shared" si="283"/>
        <v>1.8606430621419048E-2</v>
      </c>
      <c r="BF1340" s="83">
        <f t="shared" si="283"/>
        <v>-0.10212105355877439</v>
      </c>
      <c r="BG1340" s="83">
        <f t="shared" si="283"/>
        <v>0.11439312711710058</v>
      </c>
      <c r="BH1340" s="83">
        <f t="shared" si="283"/>
        <v>0.23211860391614816</v>
      </c>
      <c r="BI1340" s="83">
        <f t="shared" si="283"/>
        <v>2.6110369917585211E-2</v>
      </c>
      <c r="BJ1340" s="83">
        <f t="shared" si="283"/>
        <v>3.6403838051610495E-2</v>
      </c>
      <c r="BK1340" s="83">
        <f t="shared" si="283"/>
        <v>-6.9619031165060838E-2</v>
      </c>
      <c r="BL1340" s="83">
        <f t="shared" si="283"/>
        <v>-9.7029421006717784E-2</v>
      </c>
      <c r="BM1340" s="83">
        <f t="shared" si="283"/>
        <v>-6.88189489685785E-2</v>
      </c>
      <c r="BN1340" s="83">
        <f t="shared" si="283"/>
        <v>-5.3100675506743349E-2</v>
      </c>
      <c r="BO1340" s="83">
        <f t="shared" si="283"/>
        <v>-0.11181365310883189</v>
      </c>
      <c r="BP1340" s="83">
        <f t="shared" si="283"/>
        <v>-1.56936480997204E-2</v>
      </c>
      <c r="BQ1340" s="83">
        <f t="shared" si="283"/>
        <v>5.1116600971377095E-2</v>
      </c>
      <c r="BR1340" s="83">
        <f t="shared" si="283"/>
        <v>-0.13261970379969529</v>
      </c>
      <c r="BS1340" s="83">
        <f t="shared" si="283"/>
        <v>-0.20833459691705641</v>
      </c>
      <c r="BT1340" s="83">
        <f t="shared" si="283"/>
        <v>-2.0385521950887105E-2</v>
      </c>
      <c r="BU1340" s="83">
        <f t="shared" si="283"/>
        <v>0.19009228010886789</v>
      </c>
      <c r="BV1340" s="83">
        <f t="shared" si="283"/>
        <v>-3.7060547495681162E-2</v>
      </c>
      <c r="BW1340" s="83">
        <f t="shared" si="282"/>
        <v>0.16804740355063491</v>
      </c>
      <c r="BX1340" s="83">
        <f t="shared" si="282"/>
        <v>-0.10409847522619484</v>
      </c>
      <c r="BY1340" s="83">
        <f t="shared" si="282"/>
        <v>0.12732400357838355</v>
      </c>
      <c r="BZ1340" s="83">
        <f t="shared" si="282"/>
        <v>-4.4627277914741782E-2</v>
      </c>
      <c r="CA1340" s="83">
        <f t="shared" si="282"/>
        <v>2.6284542242268195E-3</v>
      </c>
      <c r="CB1340" s="83">
        <f t="shared" si="282"/>
        <v>1.1688618818462669E-2</v>
      </c>
      <c r="CC1340" s="83">
        <f t="shared" si="282"/>
        <v>-7.7152766956081779E-3</v>
      </c>
      <c r="CD1340" s="83">
        <f t="shared" si="282"/>
        <v>0.10656481356745844</v>
      </c>
      <c r="CE1340" s="83">
        <f t="shared" si="282"/>
        <v>-5.9633338649256337E-2</v>
      </c>
      <c r="CF1340" s="83">
        <f t="shared" si="282"/>
        <v>-1.4728321380992551E-2</v>
      </c>
      <c r="CG1340" s="83">
        <f t="shared" si="282"/>
        <v>-6.4403991786796164E-2</v>
      </c>
      <c r="CH1340" s="83">
        <f t="shared" si="282"/>
        <v>5.9710913379957854E-2</v>
      </c>
      <c r="CI1340" s="83">
        <f t="shared" si="282"/>
        <v>-8.6358796270773988E-2</v>
      </c>
      <c r="CJ1340" s="83">
        <f t="shared" si="282"/>
        <v>5.8630120937118918E-2</v>
      </c>
      <c r="CK1340" s="83">
        <f t="shared" si="282"/>
        <v>6.2792103761342741E-2</v>
      </c>
      <c r="CL1340" s="83">
        <f t="shared" si="282"/>
        <v>-3.6747726270564003E-2</v>
      </c>
      <c r="CM1340" s="83">
        <f t="shared" si="282"/>
        <v>-7.3578769218774737E-2</v>
      </c>
      <c r="CN1340" s="83">
        <f t="shared" si="282"/>
        <v>-6.3004492577430959E-2</v>
      </c>
      <c r="CO1340" s="83">
        <f t="shared" si="282"/>
        <v>-1.06809163485875E-2</v>
      </c>
      <c r="CP1340" s="83">
        <f t="shared" si="282"/>
        <v>-0.20589713556736269</v>
      </c>
      <c r="CQ1340" s="83">
        <f t="shared" si="282"/>
        <v>6.9966699079323444E-2</v>
      </c>
      <c r="CR1340" s="83">
        <f t="shared" si="282"/>
        <v>-4.6336945576842311E-3</v>
      </c>
      <c r="CS1340" s="83">
        <f t="shared" si="282"/>
        <v>9.4304256028936231E-2</v>
      </c>
      <c r="CT1340" s="83">
        <f t="shared" si="282"/>
        <v>6.0631080854060722E-3</v>
      </c>
      <c r="CU1340" s="83">
        <f t="shared" si="282"/>
        <v>4.5846412174800856E-3</v>
      </c>
      <c r="CV1340" s="83">
        <f t="shared" si="282"/>
        <v>-2.4087833802094932E-2</v>
      </c>
      <c r="CW1340" s="83">
        <f t="shared" si="282"/>
        <v>-3.1898203868828218E-2</v>
      </c>
      <c r="CX1340" s="83">
        <f t="shared" si="282"/>
        <v>0.11797350331679461</v>
      </c>
      <c r="CY1340" s="83">
        <f t="shared" si="282"/>
        <v>0.12302612621626001</v>
      </c>
      <c r="CZ1340" s="83">
        <f t="shared" si="282"/>
        <v>3.3790125506168722E-2</v>
      </c>
      <c r="DA1340" s="83">
        <f t="shared" si="282"/>
        <v>-7.7369865398286872E-2</v>
      </c>
      <c r="DB1340" s="83">
        <f t="shared" si="282"/>
        <v>-1.1534037981532533E-2</v>
      </c>
      <c r="DC1340" s="83">
        <f t="shared" si="282"/>
        <v>0.12612417276367932</v>
      </c>
      <c r="DD1340" s="83">
        <f t="shared" si="282"/>
        <v>1.5021780128618491E-2</v>
      </c>
      <c r="DE1340" s="83">
        <f t="shared" si="282"/>
        <v>6.261336394523602E-2</v>
      </c>
    </row>
    <row r="1341" spans="3:109" x14ac:dyDescent="0.4">
      <c r="C1341" s="69"/>
      <c r="I1341" s="87"/>
      <c r="J1341" s="83">
        <f t="shared" si="269"/>
        <v>-5.9882701303579859E-2</v>
      </c>
      <c r="K1341" s="83">
        <f t="shared" si="283"/>
        <v>0.15516858242735848</v>
      </c>
      <c r="L1341" s="83">
        <f t="shared" si="283"/>
        <v>7.3272203710058589E-2</v>
      </c>
      <c r="M1341" s="83">
        <f t="shared" si="283"/>
        <v>3.328791396475294E-2</v>
      </c>
      <c r="N1341" s="83">
        <f t="shared" si="283"/>
        <v>0.15134331508151475</v>
      </c>
      <c r="O1341" s="83">
        <f t="shared" si="283"/>
        <v>0.15884552993258813</v>
      </c>
      <c r="P1341" s="83">
        <f t="shared" si="283"/>
        <v>-8.5884285280294473E-2</v>
      </c>
      <c r="Q1341" s="83">
        <f t="shared" si="283"/>
        <v>-2.0776092390388915E-2</v>
      </c>
      <c r="R1341" s="83">
        <f t="shared" si="283"/>
        <v>0.11536884727222453</v>
      </c>
      <c r="S1341" s="83">
        <f t="shared" si="283"/>
        <v>6.9343848112803381E-3</v>
      </c>
      <c r="T1341" s="83">
        <f t="shared" si="283"/>
        <v>0.18879864248179995</v>
      </c>
      <c r="U1341" s="83">
        <f t="shared" si="283"/>
        <v>3.1284205887145061E-2</v>
      </c>
      <c r="V1341" s="83">
        <f t="shared" si="283"/>
        <v>0.11622453535438811</v>
      </c>
      <c r="W1341" s="83">
        <f t="shared" si="283"/>
        <v>-5.1290379168577711E-2</v>
      </c>
      <c r="X1341" s="83">
        <f t="shared" si="283"/>
        <v>-0.19972223357596391</v>
      </c>
      <c r="Y1341" s="83">
        <f t="shared" si="283"/>
        <v>3.9733543700532725E-2</v>
      </c>
      <c r="Z1341" s="83">
        <f t="shared" si="283"/>
        <v>-4.7299596871105881E-2</v>
      </c>
      <c r="AA1341" s="83">
        <f t="shared" si="283"/>
        <v>0.10439038677399354</v>
      </c>
      <c r="AB1341" s="83">
        <f t="shared" si="283"/>
        <v>-3.1678334175047035E-2</v>
      </c>
      <c r="AC1341" s="83">
        <f t="shared" si="283"/>
        <v>1.8118920003262113E-2</v>
      </c>
      <c r="AD1341" s="83">
        <f t="shared" si="283"/>
        <v>0.1002789124454644</v>
      </c>
      <c r="AE1341" s="83">
        <f t="shared" si="283"/>
        <v>9.4124521601546933E-3</v>
      </c>
      <c r="AF1341" s="83">
        <f t="shared" si="283"/>
        <v>0.14108389114307623</v>
      </c>
      <c r="AG1341" s="83">
        <f t="shared" si="283"/>
        <v>-1.7580107388802696E-2</v>
      </c>
      <c r="AH1341" s="83">
        <f t="shared" si="283"/>
        <v>8.3878155097098075E-2</v>
      </c>
      <c r="AI1341" s="83">
        <f t="shared" si="283"/>
        <v>7.0428499882544238E-2</v>
      </c>
      <c r="AJ1341" s="83">
        <f t="shared" si="283"/>
        <v>-3.4700684503735521E-2</v>
      </c>
      <c r="AK1341" s="83">
        <f t="shared" si="283"/>
        <v>-9.483277726828844E-2</v>
      </c>
      <c r="AL1341" s="83">
        <f t="shared" si="283"/>
        <v>1.6764089734789767E-2</v>
      </c>
      <c r="AM1341" s="83">
        <f t="shared" si="283"/>
        <v>2.9684891069094856E-2</v>
      </c>
      <c r="AN1341" s="83">
        <f t="shared" si="283"/>
        <v>4.0683685681443286E-3</v>
      </c>
      <c r="AO1341" s="83">
        <f t="shared" si="283"/>
        <v>-7.2378135520997464E-2</v>
      </c>
      <c r="AP1341" s="83">
        <f t="shared" si="283"/>
        <v>-2.769804955174425E-2</v>
      </c>
      <c r="AQ1341" s="83">
        <f t="shared" si="283"/>
        <v>-3.3120342646483988E-2</v>
      </c>
      <c r="AR1341" s="83">
        <f t="shared" si="283"/>
        <v>9.8162494206512685E-2</v>
      </c>
      <c r="AS1341" s="83">
        <f t="shared" si="283"/>
        <v>-1.5717276056726581E-2</v>
      </c>
      <c r="AT1341" s="83">
        <f t="shared" si="283"/>
        <v>7.0659193379143712E-2</v>
      </c>
      <c r="AU1341" s="83">
        <f t="shared" si="283"/>
        <v>-5.3274961324847853E-2</v>
      </c>
      <c r="AV1341" s="83">
        <f t="shared" si="283"/>
        <v>-2.6933375336175742E-2</v>
      </c>
      <c r="AW1341" s="83">
        <f t="shared" si="283"/>
        <v>-0.14025886612356245</v>
      </c>
      <c r="AX1341" s="83">
        <f t="shared" si="283"/>
        <v>-4.6091154104297788E-2</v>
      </c>
      <c r="AY1341" s="83">
        <f t="shared" si="283"/>
        <v>1.3833242294826711E-2</v>
      </c>
      <c r="AZ1341" s="83">
        <f t="shared" si="283"/>
        <v>-0.20462699705600113</v>
      </c>
      <c r="BA1341" s="83">
        <f t="shared" si="283"/>
        <v>-7.1356069500842056E-2</v>
      </c>
      <c r="BB1341" s="83">
        <f t="shared" si="283"/>
        <v>7.2417719845073655E-2</v>
      </c>
      <c r="BC1341" s="83">
        <f t="shared" si="283"/>
        <v>-0.11870016350780083</v>
      </c>
      <c r="BD1341" s="83">
        <f t="shared" si="283"/>
        <v>0.18888433594954279</v>
      </c>
      <c r="BE1341" s="83">
        <f t="shared" si="283"/>
        <v>5.3512599771261334E-2</v>
      </c>
      <c r="BF1341" s="83">
        <f t="shared" si="283"/>
        <v>-2.1951686598332982E-2</v>
      </c>
      <c r="BG1341" s="83">
        <f t="shared" si="283"/>
        <v>-7.5931620252376486E-2</v>
      </c>
      <c r="BH1341" s="83">
        <f t="shared" si="283"/>
        <v>-1.4063043065416898E-2</v>
      </c>
      <c r="BI1341" s="83">
        <f t="shared" si="283"/>
        <v>3.8742925533915068E-3</v>
      </c>
      <c r="BJ1341" s="83">
        <f t="shared" si="283"/>
        <v>-0.16288812821707632</v>
      </c>
      <c r="BK1341" s="83">
        <f t="shared" si="283"/>
        <v>-5.9916559020957161E-2</v>
      </c>
      <c r="BL1341" s="83">
        <f t="shared" si="283"/>
        <v>-3.3702501004628052E-3</v>
      </c>
      <c r="BM1341" s="83">
        <f t="shared" si="283"/>
        <v>2.2978994025790268E-2</v>
      </c>
      <c r="BN1341" s="83">
        <f t="shared" si="283"/>
        <v>-0.15124967321752567</v>
      </c>
      <c r="BO1341" s="83">
        <f t="shared" si="283"/>
        <v>7.3390459062168484E-2</v>
      </c>
      <c r="BP1341" s="83">
        <f t="shared" si="283"/>
        <v>2.9717433345140937E-3</v>
      </c>
      <c r="BQ1341" s="83">
        <f t="shared" si="283"/>
        <v>9.8725312414479321E-2</v>
      </c>
      <c r="BR1341" s="83">
        <f t="shared" si="283"/>
        <v>-7.8018369445483876E-2</v>
      </c>
      <c r="BS1341" s="83">
        <f t="shared" si="283"/>
        <v>-0.12868220964781538</v>
      </c>
      <c r="BT1341" s="83">
        <f t="shared" si="283"/>
        <v>-7.4600634020842063E-2</v>
      </c>
      <c r="BU1341" s="83">
        <f t="shared" si="283"/>
        <v>0.10103082771215414</v>
      </c>
      <c r="BV1341" s="83">
        <f t="shared" si="283"/>
        <v>5.8479345452030394E-2</v>
      </c>
      <c r="BW1341" s="83">
        <f t="shared" si="282"/>
        <v>4.2947821339658895E-2</v>
      </c>
      <c r="BX1341" s="83">
        <f t="shared" si="282"/>
        <v>-5.3667976343895245E-2</v>
      </c>
      <c r="BY1341" s="83">
        <f t="shared" si="282"/>
        <v>-6.5565999536005767E-2</v>
      </c>
      <c r="BZ1341" s="83">
        <f t="shared" si="282"/>
        <v>-0.15577679615369108</v>
      </c>
      <c r="CA1341" s="83">
        <f t="shared" si="282"/>
        <v>-6.43079641676369E-2</v>
      </c>
      <c r="CB1341" s="83">
        <f t="shared" si="282"/>
        <v>-5.8579676639136061E-2</v>
      </c>
      <c r="CC1341" s="83">
        <f t="shared" si="282"/>
        <v>-6.6734300531942264E-2</v>
      </c>
      <c r="CD1341" s="83">
        <f t="shared" si="282"/>
        <v>-3.9084102912165748E-2</v>
      </c>
      <c r="CE1341" s="83">
        <f t="shared" si="282"/>
        <v>-7.266765380428318E-2</v>
      </c>
      <c r="CF1341" s="83">
        <f t="shared" si="282"/>
        <v>-1.6305417426490675E-2</v>
      </c>
      <c r="CG1341" s="83">
        <f t="shared" si="282"/>
        <v>-4.5077098445099252E-2</v>
      </c>
      <c r="CH1341" s="83">
        <f t="shared" si="282"/>
        <v>0.10143035316849414</v>
      </c>
      <c r="CI1341" s="83">
        <f t="shared" si="282"/>
        <v>5.0208448703901757E-3</v>
      </c>
      <c r="CJ1341" s="83">
        <f t="shared" si="282"/>
        <v>-0.16345398063591585</v>
      </c>
      <c r="CK1341" s="83">
        <f t="shared" si="282"/>
        <v>0.22921761071509195</v>
      </c>
      <c r="CL1341" s="83">
        <f t="shared" si="282"/>
        <v>-4.2996467811957748E-2</v>
      </c>
      <c r="CM1341" s="83">
        <f t="shared" si="282"/>
        <v>-9.4987546108077747E-2</v>
      </c>
      <c r="CN1341" s="83">
        <f t="shared" si="282"/>
        <v>5.1759487950865164E-2</v>
      </c>
      <c r="CO1341" s="83">
        <f t="shared" si="282"/>
        <v>-5.0181635815185373E-2</v>
      </c>
      <c r="CP1341" s="83">
        <f t="shared" si="282"/>
        <v>-0.13762886159101764</v>
      </c>
      <c r="CQ1341" s="83">
        <f t="shared" si="282"/>
        <v>-4.9486603680220238E-2</v>
      </c>
      <c r="CR1341" s="83">
        <f t="shared" si="282"/>
        <v>5.1994596791224229E-2</v>
      </c>
      <c r="CS1341" s="83">
        <f t="shared" si="282"/>
        <v>-7.4003242260398922E-2</v>
      </c>
      <c r="CT1341" s="83">
        <f t="shared" si="282"/>
        <v>-7.8774165161980297E-2</v>
      </c>
      <c r="CU1341" s="83">
        <f t="shared" si="282"/>
        <v>-4.1499800970067544E-3</v>
      </c>
      <c r="CV1341" s="83">
        <f t="shared" si="282"/>
        <v>-3.0607060301606554E-2</v>
      </c>
      <c r="CW1341" s="83">
        <f t="shared" si="282"/>
        <v>-0.10151738730388692</v>
      </c>
      <c r="CX1341" s="83">
        <f t="shared" si="282"/>
        <v>3.8052819967696001E-2</v>
      </c>
      <c r="CY1341" s="83">
        <f t="shared" si="282"/>
        <v>5.7013338469674268E-2</v>
      </c>
      <c r="CZ1341" s="83">
        <f t="shared" si="282"/>
        <v>-1.7281188577778751E-2</v>
      </c>
      <c r="DA1341" s="83">
        <f t="shared" si="282"/>
        <v>1.1483864593319992E-2</v>
      </c>
      <c r="DB1341" s="83">
        <f t="shared" si="282"/>
        <v>0.17174581736408281</v>
      </c>
      <c r="DC1341" s="83">
        <f t="shared" si="282"/>
        <v>-0.15360712234236032</v>
      </c>
      <c r="DD1341" s="83">
        <f t="shared" si="282"/>
        <v>-6.5238939534031468E-2</v>
      </c>
      <c r="DE1341" s="83">
        <f t="shared" si="282"/>
        <v>5.2502615336333124E-2</v>
      </c>
    </row>
    <row r="1342" spans="3:109" x14ac:dyDescent="0.4">
      <c r="C1342" s="69"/>
      <c r="I1342" s="87"/>
      <c r="J1342" s="83">
        <f t="shared" si="269"/>
        <v>-3.9197024457082889E-2</v>
      </c>
      <c r="K1342" s="83">
        <f t="shared" si="283"/>
        <v>5.0984795727903882E-2</v>
      </c>
      <c r="L1342" s="83">
        <f t="shared" si="283"/>
        <v>-8.3575297304748442E-2</v>
      </c>
      <c r="M1342" s="83">
        <f t="shared" si="283"/>
        <v>0.10566961230325299</v>
      </c>
      <c r="N1342" s="83">
        <f t="shared" si="283"/>
        <v>2.3562304654265238E-2</v>
      </c>
      <c r="O1342" s="83">
        <f t="shared" si="283"/>
        <v>-1.7634448539512116E-2</v>
      </c>
      <c r="P1342" s="83">
        <f t="shared" si="283"/>
        <v>-0.133649114871327</v>
      </c>
      <c r="Q1342" s="83">
        <f t="shared" si="283"/>
        <v>-7.5125780502694389E-2</v>
      </c>
      <c r="R1342" s="83">
        <f t="shared" si="283"/>
        <v>-6.0945767400883482E-3</v>
      </c>
      <c r="S1342" s="83">
        <f t="shared" si="283"/>
        <v>1.5790731932081106E-3</v>
      </c>
      <c r="T1342" s="83">
        <f t="shared" si="283"/>
        <v>6.5653121527476113E-2</v>
      </c>
      <c r="U1342" s="83">
        <f t="shared" si="283"/>
        <v>-4.741092676403201E-2</v>
      </c>
      <c r="V1342" s="83">
        <f t="shared" si="283"/>
        <v>4.7827974513375088E-2</v>
      </c>
      <c r="W1342" s="83">
        <f t="shared" si="283"/>
        <v>-9.2751486715464765E-2</v>
      </c>
      <c r="X1342" s="83">
        <f t="shared" si="283"/>
        <v>0.13406945326241856</v>
      </c>
      <c r="Y1342" s="83">
        <f t="shared" si="283"/>
        <v>0.24436732643264003</v>
      </c>
      <c r="Z1342" s="83">
        <f t="shared" si="283"/>
        <v>7.4300642415050827E-2</v>
      </c>
      <c r="AA1342" s="83">
        <f t="shared" si="283"/>
        <v>-0.15104880591370973</v>
      </c>
      <c r="AB1342" s="83">
        <f t="shared" si="283"/>
        <v>0.16263846917724278</v>
      </c>
      <c r="AC1342" s="83">
        <f t="shared" si="283"/>
        <v>0.13135243989511619</v>
      </c>
      <c r="AD1342" s="83">
        <f t="shared" si="283"/>
        <v>6.9522838174835705E-3</v>
      </c>
      <c r="AE1342" s="83">
        <f t="shared" si="283"/>
        <v>-2.4429234505352362E-2</v>
      </c>
      <c r="AF1342" s="83">
        <f t="shared" si="283"/>
        <v>-9.6422269669441021E-2</v>
      </c>
      <c r="AG1342" s="83">
        <f t="shared" si="283"/>
        <v>2.8486400788640086E-2</v>
      </c>
      <c r="AH1342" s="83">
        <f t="shared" si="283"/>
        <v>-2.5168577983453136E-2</v>
      </c>
      <c r="AI1342" s="83">
        <f t="shared" si="283"/>
        <v>-9.2650492483126012E-2</v>
      </c>
      <c r="AJ1342" s="83">
        <f t="shared" si="283"/>
        <v>-7.1340338023837838E-2</v>
      </c>
      <c r="AK1342" s="83">
        <f t="shared" si="283"/>
        <v>0.10555040172092381</v>
      </c>
      <c r="AL1342" s="83">
        <f t="shared" si="283"/>
        <v>-1.7968382658258172E-2</v>
      </c>
      <c r="AM1342" s="83">
        <f t="shared" si="283"/>
        <v>-4.0993783379335694E-2</v>
      </c>
      <c r="AN1342" s="83">
        <f t="shared" si="283"/>
        <v>0.14476681919804571</v>
      </c>
      <c r="AO1342" s="83">
        <f t="shared" si="283"/>
        <v>-4.1000113162255859E-2</v>
      </c>
      <c r="AP1342" s="83">
        <f t="shared" si="283"/>
        <v>-1.4489941718722404E-2</v>
      </c>
      <c r="AQ1342" s="83">
        <f t="shared" si="283"/>
        <v>4.7280011237688484E-2</v>
      </c>
      <c r="AR1342" s="83">
        <f t="shared" si="283"/>
        <v>6.6913968442145491E-2</v>
      </c>
      <c r="AS1342" s="83">
        <f t="shared" si="283"/>
        <v>1.3900228010160614E-2</v>
      </c>
      <c r="AT1342" s="83">
        <f t="shared" si="283"/>
        <v>0.11379346369346348</v>
      </c>
      <c r="AU1342" s="83">
        <f t="shared" si="283"/>
        <v>-1.9532210512742964E-2</v>
      </c>
      <c r="AV1342" s="83">
        <f t="shared" si="283"/>
        <v>3.2551514812854197E-2</v>
      </c>
      <c r="AW1342" s="83">
        <f t="shared" si="283"/>
        <v>-0.20534858188514152</v>
      </c>
      <c r="AX1342" s="83">
        <f t="shared" si="283"/>
        <v>2.2521423444598492E-2</v>
      </c>
      <c r="AY1342" s="83">
        <f t="shared" si="283"/>
        <v>-2.3378491389539351E-3</v>
      </c>
      <c r="AZ1342" s="83">
        <f t="shared" si="283"/>
        <v>5.6330198549808953E-2</v>
      </c>
      <c r="BA1342" s="83">
        <f t="shared" si="283"/>
        <v>1.5305869288053997E-2</v>
      </c>
      <c r="BB1342" s="83">
        <f t="shared" si="283"/>
        <v>-0.23291564740318058</v>
      </c>
      <c r="BC1342" s="83">
        <f t="shared" si="283"/>
        <v>-7.0797608652805918E-2</v>
      </c>
      <c r="BD1342" s="83">
        <f t="shared" si="283"/>
        <v>3.7038912618317835E-2</v>
      </c>
      <c r="BE1342" s="83">
        <f t="shared" si="283"/>
        <v>-8.0752748677815331E-2</v>
      </c>
      <c r="BF1342" s="83">
        <f t="shared" si="283"/>
        <v>2.2659457270119816E-2</v>
      </c>
      <c r="BG1342" s="83">
        <f t="shared" si="283"/>
        <v>0.17763454322098979</v>
      </c>
      <c r="BH1342" s="83">
        <f t="shared" si="283"/>
        <v>4.9527527047544109E-2</v>
      </c>
      <c r="BI1342" s="83">
        <f t="shared" si="283"/>
        <v>0.12734672964297714</v>
      </c>
      <c r="BJ1342" s="83">
        <f t="shared" si="283"/>
        <v>0.20551178092832928</v>
      </c>
      <c r="BK1342" s="83">
        <f t="shared" si="283"/>
        <v>7.0107740448165243E-2</v>
      </c>
      <c r="BL1342" s="83">
        <f t="shared" si="283"/>
        <v>-0.26584653405341585</v>
      </c>
      <c r="BM1342" s="83">
        <f t="shared" si="283"/>
        <v>0.1347427572772151</v>
      </c>
      <c r="BN1342" s="83">
        <f t="shared" si="283"/>
        <v>-0.17924417604654963</v>
      </c>
      <c r="BO1342" s="83">
        <f t="shared" si="283"/>
        <v>0.11384684802886136</v>
      </c>
      <c r="BP1342" s="83">
        <f t="shared" si="283"/>
        <v>0.14631101466522631</v>
      </c>
      <c r="BQ1342" s="83">
        <f t="shared" si="283"/>
        <v>2.1223718738272387E-2</v>
      </c>
      <c r="BR1342" s="83">
        <f t="shared" si="283"/>
        <v>0.13109589293357021</v>
      </c>
      <c r="BS1342" s="83">
        <f t="shared" si="283"/>
        <v>7.28247865021239E-2</v>
      </c>
      <c r="BT1342" s="83">
        <f t="shared" si="283"/>
        <v>-5.0080695315451305E-2</v>
      </c>
      <c r="BU1342" s="83">
        <f t="shared" si="283"/>
        <v>7.2303950908045964E-2</v>
      </c>
      <c r="BV1342" s="83">
        <f t="shared" si="283"/>
        <v>-5.0222597782064865E-3</v>
      </c>
      <c r="BW1342" s="83">
        <f t="shared" si="282"/>
        <v>-3.5432914011022533E-2</v>
      </c>
      <c r="BX1342" s="83">
        <f t="shared" si="282"/>
        <v>5.6193537976183226E-2</v>
      </c>
      <c r="BY1342" s="83">
        <f t="shared" si="282"/>
        <v>-7.6120700671829467E-2</v>
      </c>
      <c r="BZ1342" s="83">
        <f t="shared" si="282"/>
        <v>-0.18683804667586043</v>
      </c>
      <c r="CA1342" s="83">
        <f t="shared" si="282"/>
        <v>8.3171186021864754E-2</v>
      </c>
      <c r="CB1342" s="83">
        <f t="shared" si="282"/>
        <v>-1.4571476835059773E-3</v>
      </c>
      <c r="CC1342" s="83">
        <f t="shared" si="282"/>
        <v>-9.382477814298236E-2</v>
      </c>
      <c r="CD1342" s="83">
        <f t="shared" si="282"/>
        <v>0.17891056601994912</v>
      </c>
      <c r="CE1342" s="83">
        <f t="shared" si="282"/>
        <v>0.12492311864635768</v>
      </c>
      <c r="CF1342" s="83">
        <f t="shared" si="282"/>
        <v>0.10002013018089437</v>
      </c>
      <c r="CG1342" s="83">
        <f t="shared" si="282"/>
        <v>0.1025742234579841</v>
      </c>
      <c r="CH1342" s="83">
        <f t="shared" si="282"/>
        <v>-0.21598340974099084</v>
      </c>
      <c r="CI1342" s="83">
        <f t="shared" si="282"/>
        <v>-7.1298983512955508E-2</v>
      </c>
      <c r="CJ1342" s="83">
        <f t="shared" si="282"/>
        <v>5.1018380207411368E-2</v>
      </c>
      <c r="CK1342" s="83">
        <f t="shared" si="282"/>
        <v>-4.0453867985629437E-2</v>
      </c>
      <c r="CL1342" s="83">
        <f t="shared" si="282"/>
        <v>-0.10673401576796029</v>
      </c>
      <c r="CM1342" s="83">
        <f t="shared" si="282"/>
        <v>-0.14192915298005296</v>
      </c>
      <c r="CN1342" s="83">
        <f t="shared" si="282"/>
        <v>-1.847886907137597E-2</v>
      </c>
      <c r="CO1342" s="83">
        <f t="shared" si="282"/>
        <v>-4.3517137952268893E-2</v>
      </c>
      <c r="CP1342" s="83">
        <f t="shared" si="282"/>
        <v>2.9874451116623024E-2</v>
      </c>
      <c r="CQ1342" s="83">
        <f t="shared" si="282"/>
        <v>7.9723817989503482E-2</v>
      </c>
      <c r="CR1342" s="83">
        <f t="shared" si="282"/>
        <v>-6.1871323886377089E-2</v>
      </c>
      <c r="CS1342" s="83">
        <f t="shared" si="282"/>
        <v>-1.8061336403247783E-2</v>
      </c>
      <c r="CT1342" s="83">
        <f t="shared" si="282"/>
        <v>-7.7728654205945196E-3</v>
      </c>
      <c r="CU1342" s="83">
        <f t="shared" si="282"/>
        <v>7.4065921188744499E-2</v>
      </c>
      <c r="CV1342" s="83">
        <f t="shared" si="282"/>
        <v>-1.3760220979543335E-2</v>
      </c>
      <c r="CW1342" s="83">
        <f t="shared" si="282"/>
        <v>-6.4476490755924131E-3</v>
      </c>
      <c r="CX1342" s="83">
        <f t="shared" si="282"/>
        <v>-7.1490607450383298E-2</v>
      </c>
      <c r="CY1342" s="83">
        <f t="shared" si="282"/>
        <v>0.10597348038901279</v>
      </c>
      <c r="CZ1342" s="83">
        <f t="shared" si="282"/>
        <v>7.9325034800627067E-2</v>
      </c>
      <c r="DA1342" s="83">
        <f t="shared" si="282"/>
        <v>6.1196189854383451E-2</v>
      </c>
      <c r="DB1342" s="83">
        <f t="shared" si="282"/>
        <v>-0.17654351918044495</v>
      </c>
      <c r="DC1342" s="83">
        <f t="shared" si="282"/>
        <v>5.54282110124939E-2</v>
      </c>
      <c r="DD1342" s="83">
        <f t="shared" si="282"/>
        <v>5.5143897796820475E-2</v>
      </c>
      <c r="DE1342" s="83">
        <f t="shared" si="282"/>
        <v>1.9992866138428881E-2</v>
      </c>
    </row>
    <row r="1343" spans="3:109" x14ac:dyDescent="0.4">
      <c r="C1343" s="69"/>
      <c r="I1343" s="87"/>
      <c r="J1343" s="83">
        <f t="shared" si="269"/>
        <v>-3.5007183371293001E-2</v>
      </c>
      <c r="K1343" s="83">
        <f t="shared" si="283"/>
        <v>-4.3599532755143694E-2</v>
      </c>
      <c r="L1343" s="83">
        <f t="shared" si="283"/>
        <v>-0.11063486700800454</v>
      </c>
      <c r="M1343" s="83">
        <f t="shared" si="283"/>
        <v>8.0421307207723822E-2</v>
      </c>
      <c r="N1343" s="83">
        <f t="shared" si="283"/>
        <v>0.16168986133174457</v>
      </c>
      <c r="O1343" s="83">
        <f t="shared" si="283"/>
        <v>2.0416547343719723E-2</v>
      </c>
      <c r="P1343" s="83">
        <f t="shared" si="283"/>
        <v>-2.2416139853544476E-2</v>
      </c>
      <c r="Q1343" s="83">
        <f t="shared" si="283"/>
        <v>2.4717687825266701E-2</v>
      </c>
      <c r="R1343" s="83">
        <f t="shared" si="283"/>
        <v>3.2495220524568443E-2</v>
      </c>
      <c r="S1343" s="83">
        <f t="shared" si="283"/>
        <v>7.1521575573913823E-2</v>
      </c>
      <c r="T1343" s="83">
        <f t="shared" si="283"/>
        <v>2.8326535266660461E-2</v>
      </c>
      <c r="U1343" s="83">
        <f t="shared" si="283"/>
        <v>0.21114516275764847</v>
      </c>
      <c r="V1343" s="83">
        <f t="shared" si="283"/>
        <v>8.4570179341150589E-2</v>
      </c>
      <c r="W1343" s="83">
        <f t="shared" si="283"/>
        <v>0.16592201689565403</v>
      </c>
      <c r="X1343" s="83">
        <f t="shared" si="283"/>
        <v>0.15078778101129708</v>
      </c>
      <c r="Y1343" s="83">
        <f t="shared" si="283"/>
        <v>-4.6555851812724189E-2</v>
      </c>
      <c r="Z1343" s="83">
        <f t="shared" si="283"/>
        <v>-0.15749490529222906</v>
      </c>
      <c r="AA1343" s="83">
        <f t="shared" si="283"/>
        <v>-0.21605029010482055</v>
      </c>
      <c r="AB1343" s="83">
        <f t="shared" si="283"/>
        <v>-0.2073784427241348</v>
      </c>
      <c r="AC1343" s="83">
        <f t="shared" si="283"/>
        <v>-3.7682935053358506E-2</v>
      </c>
      <c r="AD1343" s="83">
        <f t="shared" si="283"/>
        <v>0.19415587920993829</v>
      </c>
      <c r="AE1343" s="83">
        <f t="shared" si="283"/>
        <v>-0.2064370792586078</v>
      </c>
      <c r="AF1343" s="83">
        <f t="shared" si="283"/>
        <v>-6.57865886577821E-2</v>
      </c>
      <c r="AG1343" s="83">
        <f t="shared" si="283"/>
        <v>-0.20243370852094605</v>
      </c>
      <c r="AH1343" s="83">
        <f t="shared" si="283"/>
        <v>9.6276495939899374E-3</v>
      </c>
      <c r="AI1343" s="83">
        <f t="shared" si="283"/>
        <v>-4.2245317878291735E-2</v>
      </c>
      <c r="AJ1343" s="83">
        <f t="shared" si="283"/>
        <v>7.2327377669779064E-2</v>
      </c>
      <c r="AK1343" s="83">
        <f t="shared" si="283"/>
        <v>-6.6156508711236295E-2</v>
      </c>
      <c r="AL1343" s="83">
        <f t="shared" si="283"/>
        <v>-1.9404030183125379E-2</v>
      </c>
      <c r="AM1343" s="83">
        <f t="shared" si="283"/>
        <v>-4.9965633256766409E-2</v>
      </c>
      <c r="AN1343" s="83">
        <f t="shared" si="283"/>
        <v>3.6888081283002208E-2</v>
      </c>
      <c r="AO1343" s="83">
        <f t="shared" si="283"/>
        <v>-8.007726041177797E-3</v>
      </c>
      <c r="AP1343" s="83">
        <f t="shared" si="283"/>
        <v>6.3729767616435021E-2</v>
      </c>
      <c r="AQ1343" s="83">
        <f t="shared" si="283"/>
        <v>0.17048020910461259</v>
      </c>
      <c r="AR1343" s="83">
        <f t="shared" si="283"/>
        <v>-0.21517274475024759</v>
      </c>
      <c r="AS1343" s="83">
        <f t="shared" si="283"/>
        <v>-1.8032305438106393E-2</v>
      </c>
      <c r="AT1343" s="83">
        <f t="shared" si="283"/>
        <v>1.8347064707762231E-2</v>
      </c>
      <c r="AU1343" s="83">
        <f t="shared" si="283"/>
        <v>-5.2383717264339526E-2</v>
      </c>
      <c r="AV1343" s="83">
        <f t="shared" si="283"/>
        <v>7.4449294034983939E-3</v>
      </c>
      <c r="AW1343" s="83">
        <f t="shared" si="283"/>
        <v>-0.12068752564818894</v>
      </c>
      <c r="AX1343" s="83">
        <f t="shared" si="283"/>
        <v>-0.14955889897871366</v>
      </c>
      <c r="AY1343" s="83">
        <f t="shared" si="283"/>
        <v>-7.613328654931685E-2</v>
      </c>
      <c r="AZ1343" s="83">
        <f t="shared" si="283"/>
        <v>-0.10066583473099198</v>
      </c>
      <c r="BA1343" s="83">
        <f t="shared" si="283"/>
        <v>6.2143490574046601E-3</v>
      </c>
      <c r="BB1343" s="83">
        <f t="shared" si="283"/>
        <v>1.7435649554267938E-2</v>
      </c>
      <c r="BC1343" s="83">
        <f t="shared" si="283"/>
        <v>2.9577178777807349E-2</v>
      </c>
      <c r="BD1343" s="83">
        <f t="shared" si="283"/>
        <v>-5.1996066999636131E-2</v>
      </c>
      <c r="BE1343" s="83">
        <f t="shared" si="283"/>
        <v>-0.16915262773253298</v>
      </c>
      <c r="BF1343" s="83">
        <f t="shared" si="283"/>
        <v>0.14897708421511843</v>
      </c>
      <c r="BG1343" s="83">
        <f t="shared" si="283"/>
        <v>1.2342739345629385E-2</v>
      </c>
      <c r="BH1343" s="83">
        <f t="shared" si="283"/>
        <v>0.13065685222974888</v>
      </c>
      <c r="BI1343" s="83">
        <f t="shared" si="283"/>
        <v>-5.7238372120012364E-2</v>
      </c>
      <c r="BJ1343" s="83">
        <f t="shared" si="283"/>
        <v>4.1722637134458361E-2</v>
      </c>
      <c r="BK1343" s="83">
        <f t="shared" si="283"/>
        <v>8.7753072675004096E-2</v>
      </c>
      <c r="BL1343" s="83">
        <f t="shared" si="283"/>
        <v>-6.3600887901809192E-2</v>
      </c>
      <c r="BM1343" s="83">
        <f t="shared" si="283"/>
        <v>-0.15504808355581456</v>
      </c>
      <c r="BN1343" s="83">
        <f t="shared" si="283"/>
        <v>-8.9953118471465213E-2</v>
      </c>
      <c r="BO1343" s="83">
        <f t="shared" si="283"/>
        <v>5.035644150547313E-2</v>
      </c>
      <c r="BP1343" s="83">
        <f t="shared" si="283"/>
        <v>0.1680403760895639</v>
      </c>
      <c r="BQ1343" s="83">
        <f t="shared" si="283"/>
        <v>2.7301188265669786E-3</v>
      </c>
      <c r="BR1343" s="83">
        <f t="shared" si="283"/>
        <v>0.27025302159297682</v>
      </c>
      <c r="BS1343" s="83">
        <f t="shared" si="283"/>
        <v>-0.24884632482477775</v>
      </c>
      <c r="BT1343" s="83">
        <f t="shared" si="283"/>
        <v>-5.1428839495373593E-2</v>
      </c>
      <c r="BU1343" s="83">
        <f t="shared" si="283"/>
        <v>8.8118754845073782E-2</v>
      </c>
      <c r="BV1343" s="83">
        <f t="shared" ref="BV1343:DE1346" si="284">BV553+$D$4*BV$799*BV$800*$D$12</f>
        <v>8.3996193761551277E-2</v>
      </c>
      <c r="BW1343" s="83">
        <f t="shared" si="284"/>
        <v>-0.16454265315402705</v>
      </c>
      <c r="BX1343" s="83">
        <f t="shared" si="284"/>
        <v>-2.9037721627658931E-2</v>
      </c>
      <c r="BY1343" s="83">
        <f t="shared" si="284"/>
        <v>-5.7102646149781056E-2</v>
      </c>
      <c r="BZ1343" s="83">
        <f t="shared" si="284"/>
        <v>4.8522744553633972E-2</v>
      </c>
      <c r="CA1343" s="83">
        <f t="shared" si="284"/>
        <v>-0.13941175099014363</v>
      </c>
      <c r="CB1343" s="83">
        <f t="shared" si="284"/>
        <v>-6.0236398303740765E-2</v>
      </c>
      <c r="CC1343" s="83">
        <f t="shared" si="284"/>
        <v>1.701922872927203E-3</v>
      </c>
      <c r="CD1343" s="83">
        <f t="shared" si="284"/>
        <v>2.5475850855037511E-2</v>
      </c>
      <c r="CE1343" s="83">
        <f t="shared" si="284"/>
        <v>4.3171346031848884E-2</v>
      </c>
      <c r="CF1343" s="83">
        <f t="shared" si="284"/>
        <v>0.13220406233594803</v>
      </c>
      <c r="CG1343" s="83">
        <f t="shared" si="284"/>
        <v>3.9887693683347804E-2</v>
      </c>
      <c r="CH1343" s="83">
        <f t="shared" si="284"/>
        <v>-6.3090613350037114E-2</v>
      </c>
      <c r="CI1343" s="83">
        <f t="shared" si="284"/>
        <v>-4.738737694787892E-3</v>
      </c>
      <c r="CJ1343" s="83">
        <f t="shared" si="284"/>
        <v>-0.12943475519823996</v>
      </c>
      <c r="CK1343" s="83">
        <f t="shared" si="284"/>
        <v>0.20153211150840408</v>
      </c>
      <c r="CL1343" s="83">
        <f t="shared" si="284"/>
        <v>7.1520939710628645E-2</v>
      </c>
      <c r="CM1343" s="83">
        <f t="shared" si="284"/>
        <v>1.5779616747118072E-2</v>
      </c>
      <c r="CN1343" s="83">
        <f t="shared" si="284"/>
        <v>-0.17874923969789244</v>
      </c>
      <c r="CO1343" s="83">
        <f t="shared" si="284"/>
        <v>-0.13632226790268023</v>
      </c>
      <c r="CP1343" s="83">
        <f t="shared" si="284"/>
        <v>7.4869447757983265E-2</v>
      </c>
      <c r="CQ1343" s="83">
        <f t="shared" si="284"/>
        <v>-6.9519265275383491E-2</v>
      </c>
      <c r="CR1343" s="83">
        <f t="shared" si="284"/>
        <v>-0.1381535170778983</v>
      </c>
      <c r="CS1343" s="83">
        <f t="shared" si="284"/>
        <v>5.4478445082542522E-2</v>
      </c>
      <c r="CT1343" s="83">
        <f t="shared" si="284"/>
        <v>-9.4604956084729783E-2</v>
      </c>
      <c r="CU1343" s="83">
        <f t="shared" si="284"/>
        <v>-2.0413526460828821E-2</v>
      </c>
      <c r="CV1343" s="83">
        <f t="shared" si="284"/>
        <v>-0.1857354595190025</v>
      </c>
      <c r="CW1343" s="83">
        <f t="shared" si="284"/>
        <v>-9.6917792188555132E-2</v>
      </c>
      <c r="CX1343" s="83">
        <f t="shared" si="284"/>
        <v>-2.2071916307101438E-2</v>
      </c>
      <c r="CY1343" s="83">
        <f t="shared" si="284"/>
        <v>3.667519636456202E-2</v>
      </c>
      <c r="CZ1343" s="83">
        <f t="shared" si="284"/>
        <v>3.276969497806307E-2</v>
      </c>
      <c r="DA1343" s="83">
        <f t="shared" si="284"/>
        <v>-2.8724017703195171E-3</v>
      </c>
      <c r="DB1343" s="83">
        <f t="shared" si="284"/>
        <v>3.1032027918168974E-3</v>
      </c>
      <c r="DC1343" s="83">
        <f t="shared" si="284"/>
        <v>0.14396438099926689</v>
      </c>
      <c r="DD1343" s="83">
        <f t="shared" si="284"/>
        <v>6.8296262066689081E-2</v>
      </c>
      <c r="DE1343" s="83">
        <f t="shared" si="284"/>
        <v>-0.19932946434217047</v>
      </c>
    </row>
    <row r="1344" spans="3:109" x14ac:dyDescent="0.4">
      <c r="C1344" s="69"/>
      <c r="I1344" s="87"/>
      <c r="J1344" s="83">
        <f t="shared" si="269"/>
        <v>0.20028663224564749</v>
      </c>
      <c r="K1344" s="83">
        <f t="shared" ref="K1344:BV1347" si="285">K554+$D$4*K$799*K$800*$D$12</f>
        <v>-3.1053049584119634E-2</v>
      </c>
      <c r="L1344" s="83">
        <f t="shared" si="285"/>
        <v>3.7053483264384832E-2</v>
      </c>
      <c r="M1344" s="83">
        <f t="shared" si="285"/>
        <v>1.3524172648684815E-2</v>
      </c>
      <c r="N1344" s="83">
        <f t="shared" si="285"/>
        <v>4.9595357171597293E-3</v>
      </c>
      <c r="O1344" s="83">
        <f t="shared" si="285"/>
        <v>-0.1006222149223575</v>
      </c>
      <c r="P1344" s="83">
        <f t="shared" si="285"/>
        <v>0.10376516784247526</v>
      </c>
      <c r="Q1344" s="83">
        <f t="shared" si="285"/>
        <v>-2.6887679977560808E-2</v>
      </c>
      <c r="R1344" s="83">
        <f t="shared" si="285"/>
        <v>7.5535420681386203E-2</v>
      </c>
      <c r="S1344" s="83">
        <f t="shared" si="285"/>
        <v>-0.17342479698786312</v>
      </c>
      <c r="T1344" s="83">
        <f t="shared" si="285"/>
        <v>1.4164078544104296E-2</v>
      </c>
      <c r="U1344" s="83">
        <f t="shared" si="285"/>
        <v>-0.14030071037648587</v>
      </c>
      <c r="V1344" s="83">
        <f t="shared" si="285"/>
        <v>0.12958009480096169</v>
      </c>
      <c r="W1344" s="83">
        <f t="shared" si="285"/>
        <v>0.23523980472373404</v>
      </c>
      <c r="X1344" s="83">
        <f t="shared" si="285"/>
        <v>0.12733404547180641</v>
      </c>
      <c r="Y1344" s="83">
        <f t="shared" si="285"/>
        <v>-7.3015017736652241E-2</v>
      </c>
      <c r="Z1344" s="83">
        <f t="shared" si="285"/>
        <v>3.4664801703358034E-2</v>
      </c>
      <c r="AA1344" s="83">
        <f t="shared" si="285"/>
        <v>-0.13958196613658</v>
      </c>
      <c r="AB1344" s="83">
        <f t="shared" si="285"/>
        <v>-6.4427665511483392E-2</v>
      </c>
      <c r="AC1344" s="83">
        <f t="shared" si="285"/>
        <v>-0.12684658626541917</v>
      </c>
      <c r="AD1344" s="83">
        <f t="shared" si="285"/>
        <v>-5.8974388675273326E-2</v>
      </c>
      <c r="AE1344" s="83">
        <f t="shared" si="285"/>
        <v>-1.2972694354417681E-2</v>
      </c>
      <c r="AF1344" s="83">
        <f t="shared" si="285"/>
        <v>-1.9006962359157026E-2</v>
      </c>
      <c r="AG1344" s="83">
        <f t="shared" si="285"/>
        <v>-0.15930881003704722</v>
      </c>
      <c r="AH1344" s="83">
        <f t="shared" si="285"/>
        <v>-2.0473372398898602E-4</v>
      </c>
      <c r="AI1344" s="83">
        <f t="shared" si="285"/>
        <v>1.28467789327531E-2</v>
      </c>
      <c r="AJ1344" s="83">
        <f t="shared" si="285"/>
        <v>5.9611915546677191E-3</v>
      </c>
      <c r="AK1344" s="83">
        <f t="shared" si="285"/>
        <v>0.10416081771073614</v>
      </c>
      <c r="AL1344" s="83">
        <f t="shared" si="285"/>
        <v>6.7432627241896442E-2</v>
      </c>
      <c r="AM1344" s="83">
        <f t="shared" si="285"/>
        <v>8.7112161643972771E-2</v>
      </c>
      <c r="AN1344" s="83">
        <f t="shared" si="285"/>
        <v>-0.10479616335933598</v>
      </c>
      <c r="AO1344" s="83">
        <f t="shared" si="285"/>
        <v>-0.25606376848777745</v>
      </c>
      <c r="AP1344" s="83">
        <f t="shared" si="285"/>
        <v>7.6697423036015761E-2</v>
      </c>
      <c r="AQ1344" s="83">
        <f t="shared" si="285"/>
        <v>4.94783413622739E-2</v>
      </c>
      <c r="AR1344" s="83">
        <f t="shared" si="285"/>
        <v>0.1021750083600112</v>
      </c>
      <c r="AS1344" s="83">
        <f t="shared" si="285"/>
        <v>0.11137255346737192</v>
      </c>
      <c r="AT1344" s="83">
        <f t="shared" si="285"/>
        <v>-3.9107171705829231E-2</v>
      </c>
      <c r="AU1344" s="83">
        <f t="shared" si="285"/>
        <v>-6.4497537718447628E-2</v>
      </c>
      <c r="AV1344" s="83">
        <f t="shared" si="285"/>
        <v>-6.1123889476383961E-2</v>
      </c>
      <c r="AW1344" s="83">
        <f t="shared" si="285"/>
        <v>0.10984862010106214</v>
      </c>
      <c r="AX1344" s="83">
        <f t="shared" si="285"/>
        <v>-8.7746991129910745E-2</v>
      </c>
      <c r="AY1344" s="83">
        <f t="shared" si="285"/>
        <v>-0.11432568099464559</v>
      </c>
      <c r="AZ1344" s="83">
        <f t="shared" si="285"/>
        <v>-2.4588027945930999E-2</v>
      </c>
      <c r="BA1344" s="83">
        <f t="shared" si="285"/>
        <v>0.12588622242937683</v>
      </c>
      <c r="BB1344" s="83">
        <f t="shared" si="285"/>
        <v>4.6676731179185041E-2</v>
      </c>
      <c r="BC1344" s="83">
        <f t="shared" si="285"/>
        <v>-0.10789801637643379</v>
      </c>
      <c r="BD1344" s="83">
        <f t="shared" si="285"/>
        <v>-0.15551138153930738</v>
      </c>
      <c r="BE1344" s="83">
        <f t="shared" si="285"/>
        <v>5.9589859719088194E-2</v>
      </c>
      <c r="BF1344" s="83">
        <f t="shared" si="285"/>
        <v>-4.8937712038725406E-2</v>
      </c>
      <c r="BG1344" s="83">
        <f t="shared" si="285"/>
        <v>8.8773587529019121E-2</v>
      </c>
      <c r="BH1344" s="83">
        <f t="shared" si="285"/>
        <v>-4.5119454322151788E-2</v>
      </c>
      <c r="BI1344" s="83">
        <f t="shared" si="285"/>
        <v>-0.15154064568875095</v>
      </c>
      <c r="BJ1344" s="83">
        <f t="shared" si="285"/>
        <v>8.6335345626723015E-2</v>
      </c>
      <c r="BK1344" s="83">
        <f t="shared" si="285"/>
        <v>5.093319084425614E-2</v>
      </c>
      <c r="BL1344" s="83">
        <f t="shared" si="285"/>
        <v>-4.380661221717708E-5</v>
      </c>
      <c r="BM1344" s="83">
        <f t="shared" si="285"/>
        <v>-1.5609815968185217E-2</v>
      </c>
      <c r="BN1344" s="83">
        <f t="shared" si="285"/>
        <v>-0.12910623359922238</v>
      </c>
      <c r="BO1344" s="83">
        <f t="shared" si="285"/>
        <v>-1.2949381936566421E-2</v>
      </c>
      <c r="BP1344" s="83">
        <f t="shared" si="285"/>
        <v>2.4034386564757419E-2</v>
      </c>
      <c r="BQ1344" s="83">
        <f t="shared" si="285"/>
        <v>-1.2209559733310212E-3</v>
      </c>
      <c r="BR1344" s="83">
        <f t="shared" si="285"/>
        <v>4.0199394766233201E-2</v>
      </c>
      <c r="BS1344" s="83">
        <f t="shared" si="285"/>
        <v>0.12144472420090703</v>
      </c>
      <c r="BT1344" s="83">
        <f t="shared" si="285"/>
        <v>-1.2360203683517541E-2</v>
      </c>
      <c r="BU1344" s="83">
        <f t="shared" si="285"/>
        <v>6.1332086367829532E-2</v>
      </c>
      <c r="BV1344" s="83">
        <f t="shared" si="285"/>
        <v>-4.799387267412434E-2</v>
      </c>
      <c r="BW1344" s="83">
        <f t="shared" si="284"/>
        <v>0.10542679677991955</v>
      </c>
      <c r="BX1344" s="83">
        <f t="shared" si="284"/>
        <v>-1.7007195430822606E-2</v>
      </c>
      <c r="BY1344" s="83">
        <f t="shared" si="284"/>
        <v>-7.4222536193012376E-2</v>
      </c>
      <c r="BZ1344" s="83">
        <f t="shared" si="284"/>
        <v>-0.20410220966948742</v>
      </c>
      <c r="CA1344" s="83">
        <f t="shared" si="284"/>
        <v>-5.7695327920244906E-2</v>
      </c>
      <c r="CB1344" s="83">
        <f t="shared" si="284"/>
        <v>3.1924678829279379E-2</v>
      </c>
      <c r="CC1344" s="83">
        <f t="shared" si="284"/>
        <v>0.18530332463742069</v>
      </c>
      <c r="CD1344" s="83">
        <f t="shared" si="284"/>
        <v>-0.1084727334835314</v>
      </c>
      <c r="CE1344" s="83">
        <f t="shared" si="284"/>
        <v>5.5307995920177121E-3</v>
      </c>
      <c r="CF1344" s="83">
        <f t="shared" si="284"/>
        <v>0.16241722207760417</v>
      </c>
      <c r="CG1344" s="83">
        <f t="shared" si="284"/>
        <v>1.0082218524485884E-2</v>
      </c>
      <c r="CH1344" s="83">
        <f t="shared" si="284"/>
        <v>0.21884725437877806</v>
      </c>
      <c r="CI1344" s="83">
        <f t="shared" si="284"/>
        <v>-7.2524145015986669E-2</v>
      </c>
      <c r="CJ1344" s="83">
        <f t="shared" si="284"/>
        <v>-2.0683647732976995E-2</v>
      </c>
      <c r="CK1344" s="83">
        <f t="shared" si="284"/>
        <v>-0.10656052779308203</v>
      </c>
      <c r="CL1344" s="83">
        <f t="shared" si="284"/>
        <v>-3.5762202020164723E-3</v>
      </c>
      <c r="CM1344" s="83">
        <f t="shared" si="284"/>
        <v>-2.57136986209625E-2</v>
      </c>
      <c r="CN1344" s="83">
        <f t="shared" si="284"/>
        <v>5.7061526186734657E-3</v>
      </c>
      <c r="CO1344" s="83">
        <f t="shared" si="284"/>
        <v>5.9324289504233546E-2</v>
      </c>
      <c r="CP1344" s="83">
        <f t="shared" si="284"/>
        <v>0.16060755945627761</v>
      </c>
      <c r="CQ1344" s="83">
        <f t="shared" si="284"/>
        <v>-2.115688067411392E-2</v>
      </c>
      <c r="CR1344" s="83">
        <f t="shared" si="284"/>
        <v>0.2134402003366723</v>
      </c>
      <c r="CS1344" s="83">
        <f t="shared" si="284"/>
        <v>-6.1403602759918857E-3</v>
      </c>
      <c r="CT1344" s="83">
        <f t="shared" si="284"/>
        <v>6.3690611246872447E-2</v>
      </c>
      <c r="CU1344" s="83">
        <f t="shared" si="284"/>
        <v>0.26954421731829153</v>
      </c>
      <c r="CV1344" s="83">
        <f t="shared" si="284"/>
        <v>1.1126213384521544E-3</v>
      </c>
      <c r="CW1344" s="83">
        <f t="shared" si="284"/>
        <v>0.15374529794091549</v>
      </c>
      <c r="CX1344" s="83">
        <f t="shared" si="284"/>
        <v>-2.6835932299427649E-2</v>
      </c>
      <c r="CY1344" s="83">
        <f t="shared" si="284"/>
        <v>-9.8660355266303443E-2</v>
      </c>
      <c r="CZ1344" s="83">
        <f t="shared" si="284"/>
        <v>-0.10427569769337802</v>
      </c>
      <c r="DA1344" s="83">
        <f t="shared" si="284"/>
        <v>7.6041184862148031E-2</v>
      </c>
      <c r="DB1344" s="83">
        <f t="shared" si="284"/>
        <v>0.1469918687652364</v>
      </c>
      <c r="DC1344" s="83">
        <f t="shared" si="284"/>
        <v>-0.1828660751244261</v>
      </c>
      <c r="DD1344" s="83">
        <f t="shared" si="284"/>
        <v>0.33123556041463331</v>
      </c>
      <c r="DE1344" s="83">
        <f t="shared" si="284"/>
        <v>4.3471641917144241E-2</v>
      </c>
    </row>
    <row r="1345" spans="3:109" x14ac:dyDescent="0.4">
      <c r="C1345" s="69"/>
      <c r="I1345" s="87"/>
      <c r="J1345" s="83">
        <f t="shared" si="269"/>
        <v>6.0601557810138373E-2</v>
      </c>
      <c r="K1345" s="83">
        <f t="shared" si="285"/>
        <v>-2.9651017330365705E-2</v>
      </c>
      <c r="L1345" s="83">
        <f t="shared" si="285"/>
        <v>-5.2542146539846764E-3</v>
      </c>
      <c r="M1345" s="83">
        <f t="shared" si="285"/>
        <v>-0.12624542390312102</v>
      </c>
      <c r="N1345" s="83">
        <f t="shared" si="285"/>
        <v>4.4852560302462444E-2</v>
      </c>
      <c r="O1345" s="83">
        <f t="shared" si="285"/>
        <v>-6.0116450665557378E-3</v>
      </c>
      <c r="P1345" s="83">
        <f t="shared" si="285"/>
        <v>-8.5359032804554671E-3</v>
      </c>
      <c r="Q1345" s="83">
        <f t="shared" si="285"/>
        <v>8.3961587818683445E-2</v>
      </c>
      <c r="R1345" s="83">
        <f t="shared" si="285"/>
        <v>1.6703223127436665E-2</v>
      </c>
      <c r="S1345" s="83">
        <f t="shared" si="285"/>
        <v>0.10237060249230102</v>
      </c>
      <c r="T1345" s="83">
        <f t="shared" si="285"/>
        <v>-0.13431507090367098</v>
      </c>
      <c r="U1345" s="83">
        <f t="shared" si="285"/>
        <v>0.10243854444428438</v>
      </c>
      <c r="V1345" s="83">
        <f t="shared" si="285"/>
        <v>-7.7639438345482342E-2</v>
      </c>
      <c r="W1345" s="83">
        <f t="shared" si="285"/>
        <v>-4.6081125118603752E-2</v>
      </c>
      <c r="X1345" s="83">
        <f t="shared" si="285"/>
        <v>-0.21450798642331192</v>
      </c>
      <c r="Y1345" s="83">
        <f t="shared" si="285"/>
        <v>0.12758193302139484</v>
      </c>
      <c r="Z1345" s="83">
        <f t="shared" si="285"/>
        <v>-5.1142211419427774E-3</v>
      </c>
      <c r="AA1345" s="83">
        <f t="shared" si="285"/>
        <v>8.5556409840930103E-2</v>
      </c>
      <c r="AB1345" s="83">
        <f t="shared" si="285"/>
        <v>-2.2290211296020061E-3</v>
      </c>
      <c r="AC1345" s="83">
        <f t="shared" si="285"/>
        <v>0.14091354877541543</v>
      </c>
      <c r="AD1345" s="83">
        <f t="shared" si="285"/>
        <v>-0.10887314491529389</v>
      </c>
      <c r="AE1345" s="83">
        <f t="shared" si="285"/>
        <v>9.8961547397242583E-2</v>
      </c>
      <c r="AF1345" s="83">
        <f t="shared" si="285"/>
        <v>3.0110168386077798E-2</v>
      </c>
      <c r="AG1345" s="83">
        <f t="shared" si="285"/>
        <v>-2.5933230912296278E-2</v>
      </c>
      <c r="AH1345" s="83">
        <f t="shared" si="285"/>
        <v>4.7360790177243978E-4</v>
      </c>
      <c r="AI1345" s="83">
        <f t="shared" si="285"/>
        <v>-6.6442574666002757E-2</v>
      </c>
      <c r="AJ1345" s="83">
        <f t="shared" si="285"/>
        <v>0.11273911133983583</v>
      </c>
      <c r="AK1345" s="83">
        <f t="shared" si="285"/>
        <v>0.15577380850544534</v>
      </c>
      <c r="AL1345" s="83">
        <f t="shared" si="285"/>
        <v>-3.276800943642471E-2</v>
      </c>
      <c r="AM1345" s="83">
        <f t="shared" si="285"/>
        <v>-0.10374416021416671</v>
      </c>
      <c r="AN1345" s="83">
        <f t="shared" si="285"/>
        <v>2.2500551020078897E-2</v>
      </c>
      <c r="AO1345" s="83">
        <f t="shared" si="285"/>
        <v>9.8155563890637995E-2</v>
      </c>
      <c r="AP1345" s="83">
        <f t="shared" si="285"/>
        <v>-7.610492109182157E-2</v>
      </c>
      <c r="AQ1345" s="83">
        <f t="shared" si="285"/>
        <v>0.11135738750544739</v>
      </c>
      <c r="AR1345" s="83">
        <f t="shared" si="285"/>
        <v>0.13561056140635161</v>
      </c>
      <c r="AS1345" s="83">
        <f t="shared" si="285"/>
        <v>0.15728728271802161</v>
      </c>
      <c r="AT1345" s="83">
        <f t="shared" si="285"/>
        <v>1.3430865113072142E-2</v>
      </c>
      <c r="AU1345" s="83">
        <f t="shared" si="285"/>
        <v>9.0760823698096613E-2</v>
      </c>
      <c r="AV1345" s="83">
        <f t="shared" si="285"/>
        <v>-4.098083016807353E-2</v>
      </c>
      <c r="AW1345" s="83">
        <f t="shared" si="285"/>
        <v>-1.0630581503341749E-2</v>
      </c>
      <c r="AX1345" s="83">
        <f t="shared" si="285"/>
        <v>0.10112855711132603</v>
      </c>
      <c r="AY1345" s="83">
        <f t="shared" si="285"/>
        <v>-0.10882314855413255</v>
      </c>
      <c r="AZ1345" s="83">
        <f t="shared" si="285"/>
        <v>-3.2296625051565463E-2</v>
      </c>
      <c r="BA1345" s="83">
        <f t="shared" si="285"/>
        <v>-5.0773247685291657E-2</v>
      </c>
      <c r="BB1345" s="83">
        <f t="shared" si="285"/>
        <v>-6.353436348428855E-2</v>
      </c>
      <c r="BC1345" s="83">
        <f t="shared" si="285"/>
        <v>5.3340141474894638E-2</v>
      </c>
      <c r="BD1345" s="83">
        <f t="shared" si="285"/>
        <v>5.1295243767976229E-2</v>
      </c>
      <c r="BE1345" s="83">
        <f t="shared" si="285"/>
        <v>4.0326049001331084E-2</v>
      </c>
      <c r="BF1345" s="83">
        <f t="shared" si="285"/>
        <v>-1.3464546260933354E-2</v>
      </c>
      <c r="BG1345" s="83">
        <f t="shared" si="285"/>
        <v>6.3169615162954787E-2</v>
      </c>
      <c r="BH1345" s="83">
        <f t="shared" si="285"/>
        <v>0.14494542324301712</v>
      </c>
      <c r="BI1345" s="83">
        <f t="shared" si="285"/>
        <v>-0.29851660879514053</v>
      </c>
      <c r="BJ1345" s="83">
        <f t="shared" si="285"/>
        <v>1.7776076120091685E-2</v>
      </c>
      <c r="BK1345" s="83">
        <f t="shared" si="285"/>
        <v>8.3122896195715709E-2</v>
      </c>
      <c r="BL1345" s="83">
        <f t="shared" si="285"/>
        <v>-2.8917000211253676E-2</v>
      </c>
      <c r="BM1345" s="83">
        <f t="shared" si="285"/>
        <v>-5.439141585913914E-2</v>
      </c>
      <c r="BN1345" s="83">
        <f t="shared" si="285"/>
        <v>-0.1413955013712016</v>
      </c>
      <c r="BO1345" s="83">
        <f t="shared" si="285"/>
        <v>0.12162013780094459</v>
      </c>
      <c r="BP1345" s="83">
        <f t="shared" si="285"/>
        <v>-3.474624553468468E-2</v>
      </c>
      <c r="BQ1345" s="83">
        <f t="shared" si="285"/>
        <v>0.2173590087734473</v>
      </c>
      <c r="BR1345" s="83">
        <f t="shared" si="285"/>
        <v>-4.7271415395163194E-3</v>
      </c>
      <c r="BS1345" s="83">
        <f t="shared" si="285"/>
        <v>-6.9302074099578753E-2</v>
      </c>
      <c r="BT1345" s="83">
        <f t="shared" si="285"/>
        <v>-1.0833812637962473E-2</v>
      </c>
      <c r="BU1345" s="83">
        <f t="shared" si="285"/>
        <v>5.5887332464908006E-2</v>
      </c>
      <c r="BV1345" s="83">
        <f t="shared" si="285"/>
        <v>-6.0431501858730181E-3</v>
      </c>
      <c r="BW1345" s="83">
        <f t="shared" si="284"/>
        <v>-3.4196315451209436E-2</v>
      </c>
      <c r="BX1345" s="83">
        <f t="shared" si="284"/>
        <v>-1.6814879848787581E-3</v>
      </c>
      <c r="BY1345" s="83">
        <f t="shared" si="284"/>
        <v>-3.7846622920117387E-4</v>
      </c>
      <c r="BZ1345" s="83">
        <f t="shared" si="284"/>
        <v>7.7416608261737185E-2</v>
      </c>
      <c r="CA1345" s="83">
        <f t="shared" si="284"/>
        <v>0.11343520723583396</v>
      </c>
      <c r="CB1345" s="83">
        <f t="shared" si="284"/>
        <v>9.3702661221934283E-2</v>
      </c>
      <c r="CC1345" s="83">
        <f t="shared" si="284"/>
        <v>-6.5537857630417778E-2</v>
      </c>
      <c r="CD1345" s="83">
        <f t="shared" si="284"/>
        <v>-8.3968457320739459E-2</v>
      </c>
      <c r="CE1345" s="83">
        <f t="shared" si="284"/>
        <v>-3.5407288490566728E-2</v>
      </c>
      <c r="CF1345" s="83">
        <f t="shared" si="284"/>
        <v>-0.11213708617305089</v>
      </c>
      <c r="CG1345" s="83">
        <f t="shared" si="284"/>
        <v>7.362165162991445E-2</v>
      </c>
      <c r="CH1345" s="83">
        <f t="shared" si="284"/>
        <v>-1.8375736373768242E-2</v>
      </c>
      <c r="CI1345" s="83">
        <f t="shared" si="284"/>
        <v>0.11927344942044095</v>
      </c>
      <c r="CJ1345" s="83">
        <f t="shared" si="284"/>
        <v>1.032415306370265E-2</v>
      </c>
      <c r="CK1345" s="83">
        <f t="shared" si="284"/>
        <v>-0.17264993330392445</v>
      </c>
      <c r="CL1345" s="83">
        <f t="shared" si="284"/>
        <v>-8.7015713650218887E-2</v>
      </c>
      <c r="CM1345" s="83">
        <f t="shared" si="284"/>
        <v>-5.2470892472131055E-2</v>
      </c>
      <c r="CN1345" s="83">
        <f t="shared" si="284"/>
        <v>-2.8342914845224304E-2</v>
      </c>
      <c r="CO1345" s="83">
        <f t="shared" si="284"/>
        <v>-8.9562339914032174E-2</v>
      </c>
      <c r="CP1345" s="83">
        <f t="shared" si="284"/>
        <v>-6.0079795684057413E-2</v>
      </c>
      <c r="CQ1345" s="83">
        <f t="shared" si="284"/>
        <v>0.19394856672272437</v>
      </c>
      <c r="CR1345" s="83">
        <f t="shared" si="284"/>
        <v>3.4437651768716743E-2</v>
      </c>
      <c r="CS1345" s="83">
        <f t="shared" si="284"/>
        <v>2.5548521617729859E-3</v>
      </c>
      <c r="CT1345" s="83">
        <f t="shared" si="284"/>
        <v>7.2783947607921756E-2</v>
      </c>
      <c r="CU1345" s="83">
        <f t="shared" si="284"/>
        <v>0.19526068358997431</v>
      </c>
      <c r="CV1345" s="83">
        <f t="shared" si="284"/>
        <v>2.6462574968246669E-2</v>
      </c>
      <c r="CW1345" s="83">
        <f t="shared" si="284"/>
        <v>3.4886474674475657E-2</v>
      </c>
      <c r="CX1345" s="83">
        <f t="shared" si="284"/>
        <v>-7.8325425029379375E-3</v>
      </c>
      <c r="CY1345" s="83">
        <f t="shared" si="284"/>
        <v>1.7703386751727369E-2</v>
      </c>
      <c r="CZ1345" s="83">
        <f t="shared" si="284"/>
        <v>-8.2986692969195336E-2</v>
      </c>
      <c r="DA1345" s="83">
        <f t="shared" si="284"/>
        <v>-1.7934349632555677E-2</v>
      </c>
      <c r="DB1345" s="83">
        <f t="shared" si="284"/>
        <v>-4.2716544475567095E-2</v>
      </c>
      <c r="DC1345" s="83">
        <f t="shared" si="284"/>
        <v>-5.9631703911932864E-3</v>
      </c>
      <c r="DD1345" s="83">
        <f t="shared" si="284"/>
        <v>-0.15187164125596003</v>
      </c>
      <c r="DE1345" s="83">
        <f t="shared" si="284"/>
        <v>9.3991366095903389E-3</v>
      </c>
    </row>
    <row r="1346" spans="3:109" x14ac:dyDescent="0.4">
      <c r="C1346" s="69"/>
      <c r="I1346" s="87"/>
      <c r="J1346" s="83">
        <f t="shared" si="269"/>
        <v>-0.10458062567715271</v>
      </c>
      <c r="K1346" s="83">
        <f t="shared" si="285"/>
        <v>-3.0809234706380351E-2</v>
      </c>
      <c r="L1346" s="83">
        <f t="shared" si="285"/>
        <v>4.967250197014525E-2</v>
      </c>
      <c r="M1346" s="83">
        <f t="shared" si="285"/>
        <v>0.17610122201592468</v>
      </c>
      <c r="N1346" s="83">
        <f t="shared" si="285"/>
        <v>-1.3935054201349365E-2</v>
      </c>
      <c r="O1346" s="83">
        <f t="shared" si="285"/>
        <v>-1.0856967465776184E-2</v>
      </c>
      <c r="P1346" s="83">
        <f t="shared" si="285"/>
        <v>8.2953551847403384E-2</v>
      </c>
      <c r="Q1346" s="83">
        <f t="shared" si="285"/>
        <v>0.12286825281391724</v>
      </c>
      <c r="R1346" s="83">
        <f t="shared" si="285"/>
        <v>-8.3589854456203441E-2</v>
      </c>
      <c r="S1346" s="83">
        <f t="shared" si="285"/>
        <v>-5.1504753666366337E-2</v>
      </c>
      <c r="T1346" s="83">
        <f t="shared" si="285"/>
        <v>-1.4105706862511723E-2</v>
      </c>
      <c r="U1346" s="83">
        <f t="shared" si="285"/>
        <v>-5.3883419189689558E-2</v>
      </c>
      <c r="V1346" s="83">
        <f t="shared" si="285"/>
        <v>2.22195135384952E-2</v>
      </c>
      <c r="W1346" s="83">
        <f t="shared" si="285"/>
        <v>0.11242473965334381</v>
      </c>
      <c r="X1346" s="83">
        <f t="shared" si="285"/>
        <v>4.0471591263596174E-2</v>
      </c>
      <c r="Y1346" s="83">
        <f t="shared" si="285"/>
        <v>-3.7036279893095804E-2</v>
      </c>
      <c r="Z1346" s="83">
        <f t="shared" si="285"/>
        <v>2.3073812551505705E-2</v>
      </c>
      <c r="AA1346" s="83">
        <f t="shared" si="285"/>
        <v>-7.6358559957772992E-2</v>
      </c>
      <c r="AB1346" s="83">
        <f t="shared" si="285"/>
        <v>-9.5137410682234205E-2</v>
      </c>
      <c r="AC1346" s="83">
        <f t="shared" si="285"/>
        <v>-0.15079601506783025</v>
      </c>
      <c r="AD1346" s="83">
        <f t="shared" si="285"/>
        <v>1.7861222051654232E-2</v>
      </c>
      <c r="AE1346" s="83">
        <f t="shared" si="285"/>
        <v>8.3673584677375512E-2</v>
      </c>
      <c r="AF1346" s="83">
        <f t="shared" si="285"/>
        <v>-0.14642988770334128</v>
      </c>
      <c r="AG1346" s="83">
        <f t="shared" si="285"/>
        <v>6.1933616743461158E-2</v>
      </c>
      <c r="AH1346" s="83">
        <f t="shared" si="285"/>
        <v>-0.10638132803871554</v>
      </c>
      <c r="AI1346" s="83">
        <f t="shared" si="285"/>
        <v>0.12496988047665598</v>
      </c>
      <c r="AJ1346" s="83">
        <f t="shared" si="285"/>
        <v>0.33514924848753413</v>
      </c>
      <c r="AK1346" s="83">
        <f t="shared" si="285"/>
        <v>0.22088969274483741</v>
      </c>
      <c r="AL1346" s="83">
        <f t="shared" si="285"/>
        <v>0.19042613714197784</v>
      </c>
      <c r="AM1346" s="83">
        <f t="shared" si="285"/>
        <v>9.8539049807669574E-2</v>
      </c>
      <c r="AN1346" s="83">
        <f t="shared" si="285"/>
        <v>-9.6112741638605392E-2</v>
      </c>
      <c r="AO1346" s="83">
        <f t="shared" si="285"/>
        <v>-0.12615272934190846</v>
      </c>
      <c r="AP1346" s="83">
        <f t="shared" si="285"/>
        <v>1.4863174498738408E-2</v>
      </c>
      <c r="AQ1346" s="83">
        <f t="shared" si="285"/>
        <v>9.8799661364504715E-2</v>
      </c>
      <c r="AR1346" s="83">
        <f t="shared" si="285"/>
        <v>-2.7435082095627978E-5</v>
      </c>
      <c r="AS1346" s="83">
        <f t="shared" si="285"/>
        <v>3.9094516636902651E-2</v>
      </c>
      <c r="AT1346" s="83">
        <f t="shared" si="285"/>
        <v>-2.0511466146921196E-2</v>
      </c>
      <c r="AU1346" s="83">
        <f t="shared" si="285"/>
        <v>0.19111937038042395</v>
      </c>
      <c r="AV1346" s="83">
        <f t="shared" si="285"/>
        <v>-8.6260497960475427E-2</v>
      </c>
      <c r="AW1346" s="83">
        <f t="shared" si="285"/>
        <v>1.4759589228453178E-2</v>
      </c>
      <c r="AX1346" s="83">
        <f t="shared" si="285"/>
        <v>1.3868867750423628E-2</v>
      </c>
      <c r="AY1346" s="83">
        <f t="shared" si="285"/>
        <v>7.6188300929328559E-2</v>
      </c>
      <c r="AZ1346" s="83">
        <f t="shared" si="285"/>
        <v>0.1421546930704454</v>
      </c>
      <c r="BA1346" s="83">
        <f t="shared" si="285"/>
        <v>9.0040334569821051E-2</v>
      </c>
      <c r="BB1346" s="83">
        <f t="shared" si="285"/>
        <v>-8.9818043349059296E-2</v>
      </c>
      <c r="BC1346" s="83">
        <f t="shared" si="285"/>
        <v>-1.9530224810664049E-2</v>
      </c>
      <c r="BD1346" s="83">
        <f t="shared" si="285"/>
        <v>0.13461668794521048</v>
      </c>
      <c r="BE1346" s="83">
        <f t="shared" si="285"/>
        <v>8.6251996929581257E-2</v>
      </c>
      <c r="BF1346" s="83">
        <f t="shared" si="285"/>
        <v>2.0881313877801753E-2</v>
      </c>
      <c r="BG1346" s="83">
        <f t="shared" si="285"/>
        <v>-0.10907036278459697</v>
      </c>
      <c r="BH1346" s="83">
        <f t="shared" si="285"/>
        <v>9.3103414533678416E-2</v>
      </c>
      <c r="BI1346" s="83">
        <f t="shared" si="285"/>
        <v>-0.10636389878489028</v>
      </c>
      <c r="BJ1346" s="83">
        <f t="shared" si="285"/>
        <v>2.5569200692721325E-2</v>
      </c>
      <c r="BK1346" s="83">
        <f t="shared" si="285"/>
        <v>-2.1583742035495655E-2</v>
      </c>
      <c r="BL1346" s="83">
        <f t="shared" si="285"/>
        <v>0.12595673434114579</v>
      </c>
      <c r="BM1346" s="83">
        <f t="shared" si="285"/>
        <v>0.10826928580045632</v>
      </c>
      <c r="BN1346" s="83">
        <f t="shared" si="285"/>
        <v>-4.516673070918166E-3</v>
      </c>
      <c r="BO1346" s="83">
        <f t="shared" si="285"/>
        <v>-7.8635875462352595E-2</v>
      </c>
      <c r="BP1346" s="83">
        <f t="shared" si="285"/>
        <v>9.2049820203140634E-2</v>
      </c>
      <c r="BQ1346" s="83">
        <f t="shared" si="285"/>
        <v>8.1105200196334937E-2</v>
      </c>
      <c r="BR1346" s="83">
        <f t="shared" si="285"/>
        <v>-7.6515995020211836E-2</v>
      </c>
      <c r="BS1346" s="83">
        <f t="shared" si="285"/>
        <v>-8.4062222894178487E-2</v>
      </c>
      <c r="BT1346" s="83">
        <f t="shared" si="285"/>
        <v>0.1394296281993401</v>
      </c>
      <c r="BU1346" s="83">
        <f t="shared" si="285"/>
        <v>3.7591509452999564E-2</v>
      </c>
      <c r="BV1346" s="83">
        <f t="shared" si="285"/>
        <v>2.5447119843345994E-2</v>
      </c>
      <c r="BW1346" s="83">
        <f t="shared" si="284"/>
        <v>-0.13415815830719832</v>
      </c>
      <c r="BX1346" s="83">
        <f t="shared" si="284"/>
        <v>-6.555351050921096E-2</v>
      </c>
      <c r="BY1346" s="83">
        <f t="shared" si="284"/>
        <v>1.914540269361286E-2</v>
      </c>
      <c r="BZ1346" s="83">
        <f t="shared" si="284"/>
        <v>-0.1252479647276421</v>
      </c>
      <c r="CA1346" s="83">
        <f t="shared" si="284"/>
        <v>-1.1883365909544089E-2</v>
      </c>
      <c r="CB1346" s="83">
        <f t="shared" si="284"/>
        <v>1.2753906818832584E-2</v>
      </c>
      <c r="CC1346" s="83">
        <f t="shared" si="284"/>
        <v>-9.0099011699317236E-2</v>
      </c>
      <c r="CD1346" s="83">
        <f t="shared" si="284"/>
        <v>-4.3043470967293128E-2</v>
      </c>
      <c r="CE1346" s="83">
        <f t="shared" si="284"/>
        <v>4.7890398525344428E-2</v>
      </c>
      <c r="CF1346" s="83">
        <f t="shared" si="284"/>
        <v>-9.2399250002771164E-3</v>
      </c>
      <c r="CG1346" s="83">
        <f t="shared" si="284"/>
        <v>-9.3901467557422541E-2</v>
      </c>
      <c r="CH1346" s="83">
        <f t="shared" si="284"/>
        <v>0.1472548960615481</v>
      </c>
      <c r="CI1346" s="83">
        <f t="shared" si="284"/>
        <v>6.5443372559900372E-3</v>
      </c>
      <c r="CJ1346" s="83">
        <f t="shared" si="284"/>
        <v>-7.5362371748620816E-2</v>
      </c>
      <c r="CK1346" s="83">
        <f t="shared" si="284"/>
        <v>4.3864876738470081E-2</v>
      </c>
      <c r="CL1346" s="83">
        <f t="shared" si="284"/>
        <v>5.8113164028856197E-2</v>
      </c>
      <c r="CM1346" s="83">
        <f t="shared" si="284"/>
        <v>-7.0677204358348678E-2</v>
      </c>
      <c r="CN1346" s="83">
        <f t="shared" si="284"/>
        <v>-0.13777394320353784</v>
      </c>
      <c r="CO1346" s="83">
        <f t="shared" si="284"/>
        <v>-8.9639293531229555E-2</v>
      </c>
      <c r="CP1346" s="83">
        <f t="shared" si="284"/>
        <v>-4.3320348392875942E-2</v>
      </c>
      <c r="CQ1346" s="83">
        <f t="shared" si="284"/>
        <v>5.1825425647892373E-2</v>
      </c>
      <c r="CR1346" s="83">
        <f t="shared" si="284"/>
        <v>3.9980782547863407E-2</v>
      </c>
      <c r="CS1346" s="83">
        <f t="shared" si="284"/>
        <v>-5.6744878031270728E-2</v>
      </c>
      <c r="CT1346" s="83">
        <f t="shared" si="284"/>
        <v>6.8007962443264319E-2</v>
      </c>
      <c r="CU1346" s="83">
        <f t="shared" si="284"/>
        <v>9.1123013006281589E-2</v>
      </c>
      <c r="CV1346" s="83">
        <f t="shared" si="284"/>
        <v>0.18056057943042245</v>
      </c>
      <c r="CW1346" s="83">
        <f t="shared" si="284"/>
        <v>-3.5670778218758734E-2</v>
      </c>
      <c r="CX1346" s="83">
        <f t="shared" si="284"/>
        <v>-0.11140877739809264</v>
      </c>
      <c r="CY1346" s="83">
        <f t="shared" si="284"/>
        <v>7.8990195856053505E-2</v>
      </c>
      <c r="CZ1346" s="83">
        <f t="shared" si="284"/>
        <v>0.22279920156263569</v>
      </c>
      <c r="DA1346" s="83">
        <f t="shared" si="284"/>
        <v>9.5843488600731677E-2</v>
      </c>
      <c r="DB1346" s="83">
        <f t="shared" si="284"/>
        <v>0.14965605281095287</v>
      </c>
      <c r="DC1346" s="83">
        <f t="shared" si="284"/>
        <v>-4.3484438762879205E-2</v>
      </c>
      <c r="DD1346" s="83">
        <f t="shared" si="284"/>
        <v>-3.5985815119824648E-2</v>
      </c>
      <c r="DE1346" s="83">
        <f t="shared" si="284"/>
        <v>1.3640959066260387E-2</v>
      </c>
    </row>
    <row r="1347" spans="3:109" x14ac:dyDescent="0.4">
      <c r="C1347" s="69"/>
      <c r="I1347" s="87"/>
      <c r="J1347" s="83">
        <f t="shared" si="269"/>
        <v>-4.6530320607717092E-2</v>
      </c>
      <c r="K1347" s="83">
        <f t="shared" si="285"/>
        <v>-4.6542852745091942E-2</v>
      </c>
      <c r="L1347" s="83">
        <f t="shared" si="285"/>
        <v>-5.5653894029889697E-2</v>
      </c>
      <c r="M1347" s="83">
        <f t="shared" si="285"/>
        <v>-0.11809673940683239</v>
      </c>
      <c r="N1347" s="83">
        <f t="shared" si="285"/>
        <v>4.2788526550069761E-2</v>
      </c>
      <c r="O1347" s="83">
        <f t="shared" si="285"/>
        <v>0.12619615311951077</v>
      </c>
      <c r="P1347" s="83">
        <f t="shared" si="285"/>
        <v>-0.15891850548655889</v>
      </c>
      <c r="Q1347" s="83">
        <f t="shared" si="285"/>
        <v>-6.8726110329602977E-2</v>
      </c>
      <c r="R1347" s="83">
        <f t="shared" si="285"/>
        <v>7.5087980644704636E-2</v>
      </c>
      <c r="S1347" s="83">
        <f t="shared" si="285"/>
        <v>-0.18301396912063755</v>
      </c>
      <c r="T1347" s="83">
        <f t="shared" si="285"/>
        <v>-7.2920957504026523E-2</v>
      </c>
      <c r="U1347" s="83">
        <f t="shared" si="285"/>
        <v>-4.0015327848631405E-2</v>
      </c>
      <c r="V1347" s="83">
        <f t="shared" si="285"/>
        <v>0.1057654841684607</v>
      </c>
      <c r="W1347" s="83">
        <f t="shared" si="285"/>
        <v>8.9310312603145731E-2</v>
      </c>
      <c r="X1347" s="83">
        <f t="shared" si="285"/>
        <v>8.8280268198518835E-2</v>
      </c>
      <c r="Y1347" s="83">
        <f t="shared" si="285"/>
        <v>0.12295365577674928</v>
      </c>
      <c r="Z1347" s="83">
        <f t="shared" si="285"/>
        <v>3.1321526175656568E-2</v>
      </c>
      <c r="AA1347" s="83">
        <f t="shared" si="285"/>
        <v>-1.6834179563297427E-2</v>
      </c>
      <c r="AB1347" s="83">
        <f t="shared" si="285"/>
        <v>5.9532467550407843E-2</v>
      </c>
      <c r="AC1347" s="83">
        <f t="shared" si="285"/>
        <v>2.0788593580321063E-2</v>
      </c>
      <c r="AD1347" s="83">
        <f t="shared" si="285"/>
        <v>-2.1721407067987603E-2</v>
      </c>
      <c r="AE1347" s="83">
        <f t="shared" si="285"/>
        <v>5.8429396698080054E-2</v>
      </c>
      <c r="AF1347" s="83">
        <f t="shared" si="285"/>
        <v>0.1821668331614264</v>
      </c>
      <c r="AG1347" s="83">
        <f t="shared" si="285"/>
        <v>0.2787409373633411</v>
      </c>
      <c r="AH1347" s="83">
        <f t="shared" si="285"/>
        <v>4.5916965299362851E-3</v>
      </c>
      <c r="AI1347" s="83">
        <f t="shared" si="285"/>
        <v>0.17729910131811596</v>
      </c>
      <c r="AJ1347" s="83">
        <f t="shared" si="285"/>
        <v>8.3511493037002185E-2</v>
      </c>
      <c r="AK1347" s="83">
        <f t="shared" si="285"/>
        <v>9.5347162070757163E-3</v>
      </c>
      <c r="AL1347" s="83">
        <f t="shared" si="285"/>
        <v>6.8281236527016481E-2</v>
      </c>
      <c r="AM1347" s="83">
        <f t="shared" si="285"/>
        <v>2.2609754690875134E-2</v>
      </c>
      <c r="AN1347" s="83">
        <f t="shared" si="285"/>
        <v>2.4133782777456158E-2</v>
      </c>
      <c r="AO1347" s="83">
        <f t="shared" si="285"/>
        <v>0.11776818681543032</v>
      </c>
      <c r="AP1347" s="83">
        <f t="shared" si="285"/>
        <v>2.5821032560236143E-2</v>
      </c>
      <c r="AQ1347" s="83">
        <f t="shared" si="285"/>
        <v>3.5225114905500267E-2</v>
      </c>
      <c r="AR1347" s="83">
        <f t="shared" si="285"/>
        <v>-0.13290645870105544</v>
      </c>
      <c r="AS1347" s="83">
        <f t="shared" si="285"/>
        <v>8.9581780425100857E-2</v>
      </c>
      <c r="AT1347" s="83">
        <f t="shared" si="285"/>
        <v>6.0684543503296814E-2</v>
      </c>
      <c r="AU1347" s="83">
        <f t="shared" si="285"/>
        <v>-2.845377984545364E-2</v>
      </c>
      <c r="AV1347" s="83">
        <f t="shared" si="285"/>
        <v>0.11097523063766551</v>
      </c>
      <c r="AW1347" s="83">
        <f t="shared" si="285"/>
        <v>0.12243629826071568</v>
      </c>
      <c r="AX1347" s="83">
        <f t="shared" si="285"/>
        <v>5.0100842041982493E-2</v>
      </c>
      <c r="AY1347" s="83">
        <f t="shared" si="285"/>
        <v>4.9231224864145662E-2</v>
      </c>
      <c r="AZ1347" s="83">
        <f t="shared" si="285"/>
        <v>7.042080379488308E-2</v>
      </c>
      <c r="BA1347" s="83">
        <f t="shared" si="285"/>
        <v>-6.9135884873238948E-2</v>
      </c>
      <c r="BB1347" s="83">
        <f t="shared" si="285"/>
        <v>4.7544177937454579E-2</v>
      </c>
      <c r="BC1347" s="83">
        <f t="shared" si="285"/>
        <v>-0.19101625457393437</v>
      </c>
      <c r="BD1347" s="83">
        <f t="shared" si="285"/>
        <v>5.8390036654443707E-2</v>
      </c>
      <c r="BE1347" s="83">
        <f t="shared" si="285"/>
        <v>8.2601110963080496E-2</v>
      </c>
      <c r="BF1347" s="83">
        <f t="shared" si="285"/>
        <v>4.6692455580892703E-2</v>
      </c>
      <c r="BG1347" s="83">
        <f t="shared" si="285"/>
        <v>1.3153341441889177E-2</v>
      </c>
      <c r="BH1347" s="83">
        <f t="shared" si="285"/>
        <v>-0.17832316045798591</v>
      </c>
      <c r="BI1347" s="83">
        <f t="shared" si="285"/>
        <v>-2.4886488450625295E-3</v>
      </c>
      <c r="BJ1347" s="83">
        <f t="shared" si="285"/>
        <v>4.8850940531370256E-2</v>
      </c>
      <c r="BK1347" s="83">
        <f t="shared" si="285"/>
        <v>-5.6685420573463423E-2</v>
      </c>
      <c r="BL1347" s="83">
        <f t="shared" si="285"/>
        <v>-9.9657929183804672E-2</v>
      </c>
      <c r="BM1347" s="83">
        <f t="shared" si="285"/>
        <v>7.8715734397917916E-2</v>
      </c>
      <c r="BN1347" s="83">
        <f t="shared" si="285"/>
        <v>-6.4820727179878121E-2</v>
      </c>
      <c r="BO1347" s="83">
        <f t="shared" si="285"/>
        <v>-8.0198958635216464E-2</v>
      </c>
      <c r="BP1347" s="83">
        <f t="shared" si="285"/>
        <v>9.0646033776530216E-2</v>
      </c>
      <c r="BQ1347" s="83">
        <f t="shared" si="285"/>
        <v>7.9954379960017127E-2</v>
      </c>
      <c r="BR1347" s="83">
        <f t="shared" si="285"/>
        <v>-4.137384765042422E-2</v>
      </c>
      <c r="BS1347" s="83">
        <f t="shared" si="285"/>
        <v>-2.5066292722071965E-2</v>
      </c>
      <c r="BT1347" s="83">
        <f t="shared" si="285"/>
        <v>1.9742312535560871E-2</v>
      </c>
      <c r="BU1347" s="83">
        <f t="shared" si="285"/>
        <v>3.1660185201744413E-2</v>
      </c>
      <c r="BV1347" s="83">
        <f t="shared" ref="BV1347:DE1350" si="286">BV557+$D$4*BV$799*BV$800*$D$12</f>
        <v>5.6980117579190269E-2</v>
      </c>
      <c r="BW1347" s="83">
        <f t="shared" si="286"/>
        <v>6.0941771131813108E-2</v>
      </c>
      <c r="BX1347" s="83">
        <f t="shared" si="286"/>
        <v>-2.308416777330646E-2</v>
      </c>
      <c r="BY1347" s="83">
        <f t="shared" si="286"/>
        <v>-4.6930158018130844E-2</v>
      </c>
      <c r="BZ1347" s="83">
        <f t="shared" si="286"/>
        <v>7.2662258741379038E-3</v>
      </c>
      <c r="CA1347" s="83">
        <f t="shared" si="286"/>
        <v>1.8752203881143931E-2</v>
      </c>
      <c r="CB1347" s="83">
        <f t="shared" si="286"/>
        <v>3.1443943946450052E-2</v>
      </c>
      <c r="CC1347" s="83">
        <f t="shared" si="286"/>
        <v>8.5247499468002474E-2</v>
      </c>
      <c r="CD1347" s="83">
        <f t="shared" si="286"/>
        <v>6.7575000631278984E-2</v>
      </c>
      <c r="CE1347" s="83">
        <f t="shared" si="286"/>
        <v>0.16804334111310767</v>
      </c>
      <c r="CF1347" s="83">
        <f t="shared" si="286"/>
        <v>-0.15018242004358046</v>
      </c>
      <c r="CG1347" s="83">
        <f t="shared" si="286"/>
        <v>-5.439391885366026E-2</v>
      </c>
      <c r="CH1347" s="83">
        <f t="shared" si="286"/>
        <v>1.0607151188679977E-3</v>
      </c>
      <c r="CI1347" s="83">
        <f t="shared" si="286"/>
        <v>2.9776689874854607E-2</v>
      </c>
      <c r="CJ1347" s="83">
        <f t="shared" si="286"/>
        <v>-4.4743518277380337E-2</v>
      </c>
      <c r="CK1347" s="83">
        <f t="shared" si="286"/>
        <v>-8.9778349628761092E-2</v>
      </c>
      <c r="CL1347" s="83">
        <f t="shared" si="286"/>
        <v>8.6263702217785398E-2</v>
      </c>
      <c r="CM1347" s="83">
        <f t="shared" si="286"/>
        <v>-7.9614021857919631E-2</v>
      </c>
      <c r="CN1347" s="83">
        <f t="shared" si="286"/>
        <v>0.14545490645911691</v>
      </c>
      <c r="CO1347" s="83">
        <f t="shared" si="286"/>
        <v>-0.11550622045591807</v>
      </c>
      <c r="CP1347" s="83">
        <f t="shared" si="286"/>
        <v>-9.5060120155786076E-2</v>
      </c>
      <c r="CQ1347" s="83">
        <f t="shared" si="286"/>
        <v>-9.1358393796571735E-2</v>
      </c>
      <c r="CR1347" s="83">
        <f t="shared" si="286"/>
        <v>-1.2540235478785296E-2</v>
      </c>
      <c r="CS1347" s="83">
        <f t="shared" si="286"/>
        <v>-3.8618978592930134E-2</v>
      </c>
      <c r="CT1347" s="83">
        <f t="shared" si="286"/>
        <v>-0.17879990882328609</v>
      </c>
      <c r="CU1347" s="83">
        <f t="shared" si="286"/>
        <v>4.4197624134664814E-3</v>
      </c>
      <c r="CV1347" s="83">
        <f t="shared" si="286"/>
        <v>7.450990273766156E-2</v>
      </c>
      <c r="CW1347" s="83">
        <f t="shared" si="286"/>
        <v>0.17513899919570505</v>
      </c>
      <c r="CX1347" s="83">
        <f t="shared" si="286"/>
        <v>-8.589726736143681E-2</v>
      </c>
      <c r="CY1347" s="83">
        <f t="shared" si="286"/>
        <v>0.21779741045977594</v>
      </c>
      <c r="CZ1347" s="83">
        <f t="shared" si="286"/>
        <v>9.9805965506823802E-2</v>
      </c>
      <c r="DA1347" s="83">
        <f t="shared" si="286"/>
        <v>-7.0686754728398055E-2</v>
      </c>
      <c r="DB1347" s="83">
        <f t="shared" si="286"/>
        <v>-5.0241502957979217E-2</v>
      </c>
      <c r="DC1347" s="83">
        <f t="shared" si="286"/>
        <v>-0.16467850949027665</v>
      </c>
      <c r="DD1347" s="83">
        <f t="shared" si="286"/>
        <v>9.2524880945981269E-2</v>
      </c>
      <c r="DE1347" s="83">
        <f t="shared" si="286"/>
        <v>-0.10565007206104546</v>
      </c>
    </row>
    <row r="1348" spans="3:109" x14ac:dyDescent="0.4">
      <c r="C1348" s="69"/>
      <c r="I1348" s="87"/>
      <c r="J1348" s="83">
        <f t="shared" si="269"/>
        <v>-8.9802664524540159E-3</v>
      </c>
      <c r="K1348" s="83">
        <f t="shared" ref="K1348:BV1351" si="287">K558+$D$4*K$799*K$800*$D$12</f>
        <v>5.3340209940700836E-2</v>
      </c>
      <c r="L1348" s="83">
        <f t="shared" si="287"/>
        <v>4.9885703144129656E-2</v>
      </c>
      <c r="M1348" s="83">
        <f t="shared" si="287"/>
        <v>-2.5489947578917368E-2</v>
      </c>
      <c r="N1348" s="83">
        <f t="shared" si="287"/>
        <v>-8.5582914935820154E-2</v>
      </c>
      <c r="O1348" s="83">
        <f t="shared" si="287"/>
        <v>0.1867732490341549</v>
      </c>
      <c r="P1348" s="83">
        <f t="shared" si="287"/>
        <v>0.1226832855909432</v>
      </c>
      <c r="Q1348" s="83">
        <f t="shared" si="287"/>
        <v>1.43401805071373E-2</v>
      </c>
      <c r="R1348" s="83">
        <f t="shared" si="287"/>
        <v>-3.2862469822868882E-2</v>
      </c>
      <c r="S1348" s="83">
        <f t="shared" si="287"/>
        <v>4.7993440343976186E-2</v>
      </c>
      <c r="T1348" s="83">
        <f t="shared" si="287"/>
        <v>0.20061751555144053</v>
      </c>
      <c r="U1348" s="83">
        <f t="shared" si="287"/>
        <v>-0.11861989549259015</v>
      </c>
      <c r="V1348" s="83">
        <f t="shared" si="287"/>
        <v>-3.9040566092484276E-2</v>
      </c>
      <c r="W1348" s="83">
        <f t="shared" si="287"/>
        <v>-0.11652922062644608</v>
      </c>
      <c r="X1348" s="83">
        <f t="shared" si="287"/>
        <v>8.8093044827492421E-3</v>
      </c>
      <c r="Y1348" s="83">
        <f t="shared" si="287"/>
        <v>7.8892513558689495E-2</v>
      </c>
      <c r="Z1348" s="83">
        <f t="shared" si="287"/>
        <v>-3.5471107370130567E-2</v>
      </c>
      <c r="AA1348" s="83">
        <f t="shared" si="287"/>
        <v>-4.217151792166509E-2</v>
      </c>
      <c r="AB1348" s="83">
        <f t="shared" si="287"/>
        <v>3.3030026483544363E-3</v>
      </c>
      <c r="AC1348" s="83">
        <f t="shared" si="287"/>
        <v>-0.2234331794054745</v>
      </c>
      <c r="AD1348" s="83">
        <f t="shared" si="287"/>
        <v>-9.3278472866196324E-2</v>
      </c>
      <c r="AE1348" s="83">
        <f t="shared" si="287"/>
        <v>-1.6869777435429747E-2</v>
      </c>
      <c r="AF1348" s="83">
        <f t="shared" si="287"/>
        <v>0.14067434200971071</v>
      </c>
      <c r="AG1348" s="83">
        <f t="shared" si="287"/>
        <v>6.2543736478733097E-2</v>
      </c>
      <c r="AH1348" s="83">
        <f t="shared" si="287"/>
        <v>0.12244697576052666</v>
      </c>
      <c r="AI1348" s="83">
        <f t="shared" si="287"/>
        <v>-8.5241881070802925E-2</v>
      </c>
      <c r="AJ1348" s="83">
        <f t="shared" si="287"/>
        <v>0.31423429129982094</v>
      </c>
      <c r="AK1348" s="83">
        <f t="shared" si="287"/>
        <v>0.11925812987564867</v>
      </c>
      <c r="AL1348" s="83">
        <f t="shared" si="287"/>
        <v>0.16830374870442574</v>
      </c>
      <c r="AM1348" s="83">
        <f t="shared" si="287"/>
        <v>-3.0894561129323192E-2</v>
      </c>
      <c r="AN1348" s="83">
        <f t="shared" si="287"/>
        <v>1.4369451636959487E-3</v>
      </c>
      <c r="AO1348" s="83">
        <f t="shared" si="287"/>
        <v>4.2991157560407368E-2</v>
      </c>
      <c r="AP1348" s="83">
        <f t="shared" si="287"/>
        <v>-3.3445146554262443E-2</v>
      </c>
      <c r="AQ1348" s="83">
        <f t="shared" si="287"/>
        <v>0.12755232486242549</v>
      </c>
      <c r="AR1348" s="83">
        <f t="shared" si="287"/>
        <v>-4.2203865453597965E-2</v>
      </c>
      <c r="AS1348" s="83">
        <f t="shared" si="287"/>
        <v>-1.0386228806734883E-2</v>
      </c>
      <c r="AT1348" s="83">
        <f t="shared" si="287"/>
        <v>6.6961559537869727E-3</v>
      </c>
      <c r="AU1348" s="83">
        <f t="shared" si="287"/>
        <v>6.5724557417023627E-2</v>
      </c>
      <c r="AV1348" s="83">
        <f t="shared" si="287"/>
        <v>9.9941934389872075E-2</v>
      </c>
      <c r="AW1348" s="83">
        <f t="shared" si="287"/>
        <v>-3.2774801784404922E-2</v>
      </c>
      <c r="AX1348" s="83">
        <f t="shared" si="287"/>
        <v>-1.6864922498163917E-2</v>
      </c>
      <c r="AY1348" s="83">
        <f t="shared" si="287"/>
        <v>-5.7307626667201142E-2</v>
      </c>
      <c r="AZ1348" s="83">
        <f t="shared" si="287"/>
        <v>1.6875398298302934E-2</v>
      </c>
      <c r="BA1348" s="83">
        <f t="shared" si="287"/>
        <v>-0.21210302723555052</v>
      </c>
      <c r="BB1348" s="83">
        <f t="shared" si="287"/>
        <v>0.12056514032761861</v>
      </c>
      <c r="BC1348" s="83">
        <f t="shared" si="287"/>
        <v>4.4118924251317262E-2</v>
      </c>
      <c r="BD1348" s="83">
        <f t="shared" si="287"/>
        <v>6.7419893665940284E-2</v>
      </c>
      <c r="BE1348" s="83">
        <f t="shared" si="287"/>
        <v>-1.6424030458335213E-2</v>
      </c>
      <c r="BF1348" s="83">
        <f t="shared" si="287"/>
        <v>0.21071043197435652</v>
      </c>
      <c r="BG1348" s="83">
        <f t="shared" si="287"/>
        <v>-7.5740522466160448E-2</v>
      </c>
      <c r="BH1348" s="83">
        <f t="shared" si="287"/>
        <v>0.11701581650636221</v>
      </c>
      <c r="BI1348" s="83">
        <f t="shared" si="287"/>
        <v>5.8785680774008225E-2</v>
      </c>
      <c r="BJ1348" s="83">
        <f t="shared" si="287"/>
        <v>2.67653068259852E-2</v>
      </c>
      <c r="BK1348" s="83">
        <f t="shared" si="287"/>
        <v>-9.500226079386738E-2</v>
      </c>
      <c r="BL1348" s="83">
        <f t="shared" si="287"/>
        <v>-0.13847860472959514</v>
      </c>
      <c r="BM1348" s="83">
        <f t="shared" si="287"/>
        <v>6.1877015822030257E-3</v>
      </c>
      <c r="BN1348" s="83">
        <f t="shared" si="287"/>
        <v>-2.4363697338307001E-3</v>
      </c>
      <c r="BO1348" s="83">
        <f t="shared" si="287"/>
        <v>0.11665315149239369</v>
      </c>
      <c r="BP1348" s="83">
        <f t="shared" si="287"/>
        <v>4.1044193809800462E-2</v>
      </c>
      <c r="BQ1348" s="83">
        <f t="shared" si="287"/>
        <v>2.0567217945125851E-2</v>
      </c>
      <c r="BR1348" s="83">
        <f t="shared" si="287"/>
        <v>5.0378079345017091E-2</v>
      </c>
      <c r="BS1348" s="83">
        <f t="shared" si="287"/>
        <v>0.18613246072110773</v>
      </c>
      <c r="BT1348" s="83">
        <f t="shared" si="287"/>
        <v>9.5340868922795557E-2</v>
      </c>
      <c r="BU1348" s="83">
        <f t="shared" si="287"/>
        <v>1.6154994167706639E-2</v>
      </c>
      <c r="BV1348" s="83">
        <f t="shared" si="287"/>
        <v>-0.11835513068910533</v>
      </c>
      <c r="BW1348" s="83">
        <f t="shared" si="286"/>
        <v>-0.13595178579858802</v>
      </c>
      <c r="BX1348" s="83">
        <f t="shared" si="286"/>
        <v>4.6142513478714016E-2</v>
      </c>
      <c r="BY1348" s="83">
        <f t="shared" si="286"/>
        <v>-5.1057239303752944E-2</v>
      </c>
      <c r="BZ1348" s="83">
        <f t="shared" si="286"/>
        <v>-9.2072051377218595E-3</v>
      </c>
      <c r="CA1348" s="83">
        <f t="shared" si="286"/>
        <v>-1.3184494596363436E-2</v>
      </c>
      <c r="CB1348" s="83">
        <f t="shared" si="286"/>
        <v>7.5387485454802394E-2</v>
      </c>
      <c r="CC1348" s="83">
        <f t="shared" si="286"/>
        <v>0.14194513766435685</v>
      </c>
      <c r="CD1348" s="83">
        <f t="shared" si="286"/>
        <v>-3.4062288820572925E-2</v>
      </c>
      <c r="CE1348" s="83">
        <f t="shared" si="286"/>
        <v>-0.15242221792993957</v>
      </c>
      <c r="CF1348" s="83">
        <f t="shared" si="286"/>
        <v>1.8493312339790936E-2</v>
      </c>
      <c r="CG1348" s="83">
        <f t="shared" si="286"/>
        <v>1.1092443518010156E-2</v>
      </c>
      <c r="CH1348" s="83">
        <f t="shared" si="286"/>
        <v>-0.1506079120994108</v>
      </c>
      <c r="CI1348" s="83">
        <f t="shared" si="286"/>
        <v>5.5738830113750241E-2</v>
      </c>
      <c r="CJ1348" s="83">
        <f t="shared" si="286"/>
        <v>-0.23817584735345079</v>
      </c>
      <c r="CK1348" s="83">
        <f t="shared" si="286"/>
        <v>0.15529180106511517</v>
      </c>
      <c r="CL1348" s="83">
        <f t="shared" si="286"/>
        <v>5.6862745695864705E-2</v>
      </c>
      <c r="CM1348" s="83">
        <f t="shared" si="286"/>
        <v>-0.21788539745369681</v>
      </c>
      <c r="CN1348" s="83">
        <f t="shared" si="286"/>
        <v>-9.9203005595561097E-2</v>
      </c>
      <c r="CO1348" s="83">
        <f t="shared" si="286"/>
        <v>-0.25446171198197198</v>
      </c>
      <c r="CP1348" s="83">
        <f t="shared" si="286"/>
        <v>0.14127997459212452</v>
      </c>
      <c r="CQ1348" s="83">
        <f t="shared" si="286"/>
        <v>7.7462751179345146E-2</v>
      </c>
      <c r="CR1348" s="83">
        <f t="shared" si="286"/>
        <v>1.1882261274118107E-2</v>
      </c>
      <c r="CS1348" s="83">
        <f t="shared" si="286"/>
        <v>2.1944534133521514E-3</v>
      </c>
      <c r="CT1348" s="83">
        <f t="shared" si="286"/>
        <v>-5.4801465245252458E-2</v>
      </c>
      <c r="CU1348" s="83">
        <f t="shared" si="286"/>
        <v>2.3646402110823236E-2</v>
      </c>
      <c r="CV1348" s="83">
        <f t="shared" si="286"/>
        <v>-4.131928110919713E-2</v>
      </c>
      <c r="CW1348" s="83">
        <f t="shared" si="286"/>
        <v>-0.11964071743217092</v>
      </c>
      <c r="CX1348" s="83">
        <f t="shared" si="286"/>
        <v>-2.4803513085948151E-2</v>
      </c>
      <c r="CY1348" s="83">
        <f t="shared" si="286"/>
        <v>2.3357961542312834E-3</v>
      </c>
      <c r="CZ1348" s="83">
        <f t="shared" si="286"/>
        <v>0.11940623311801581</v>
      </c>
      <c r="DA1348" s="83">
        <f t="shared" si="286"/>
        <v>-0.12226712492275046</v>
      </c>
      <c r="DB1348" s="83">
        <f t="shared" si="286"/>
        <v>-0.11091020228469235</v>
      </c>
      <c r="DC1348" s="83">
        <f t="shared" si="286"/>
        <v>-4.2729559845781272E-2</v>
      </c>
      <c r="DD1348" s="83">
        <f t="shared" si="286"/>
        <v>-0.18780224019793035</v>
      </c>
      <c r="DE1348" s="83">
        <f t="shared" si="286"/>
        <v>-6.945585956906318E-2</v>
      </c>
    </row>
    <row r="1349" spans="3:109" x14ac:dyDescent="0.4">
      <c r="C1349" s="69"/>
      <c r="I1349" s="87"/>
      <c r="J1349" s="83">
        <f t="shared" si="269"/>
        <v>-0.13844333089917737</v>
      </c>
      <c r="K1349" s="83">
        <f t="shared" si="287"/>
        <v>-0.12121454894819479</v>
      </c>
      <c r="L1349" s="83">
        <f t="shared" si="287"/>
        <v>-1.7751986859730232E-2</v>
      </c>
      <c r="M1349" s="83">
        <f t="shared" si="287"/>
        <v>-0.21049938664490042</v>
      </c>
      <c r="N1349" s="83">
        <f t="shared" si="287"/>
        <v>-3.5450552782247936E-2</v>
      </c>
      <c r="O1349" s="83">
        <f t="shared" si="287"/>
        <v>8.1372142388363586E-2</v>
      </c>
      <c r="P1349" s="83">
        <f t="shared" si="287"/>
        <v>-3.4558137990020471E-2</v>
      </c>
      <c r="Q1349" s="83">
        <f t="shared" si="287"/>
        <v>1.304605387972166E-2</v>
      </c>
      <c r="R1349" s="83">
        <f t="shared" si="287"/>
        <v>-8.7708437497587666E-2</v>
      </c>
      <c r="S1349" s="83">
        <f t="shared" si="287"/>
        <v>2.1653440076736939E-2</v>
      </c>
      <c r="T1349" s="83">
        <f t="shared" si="287"/>
        <v>0.20334471925069195</v>
      </c>
      <c r="U1349" s="83">
        <f t="shared" si="287"/>
        <v>-8.2265953959932123E-2</v>
      </c>
      <c r="V1349" s="83">
        <f t="shared" si="287"/>
        <v>-7.618907669216214E-3</v>
      </c>
      <c r="W1349" s="83">
        <f t="shared" si="287"/>
        <v>0.17825532299895869</v>
      </c>
      <c r="X1349" s="83">
        <f t="shared" si="287"/>
        <v>6.3399877586132594E-2</v>
      </c>
      <c r="Y1349" s="83">
        <f t="shared" si="287"/>
        <v>-2.0629903397686774E-2</v>
      </c>
      <c r="Z1349" s="83">
        <f t="shared" si="287"/>
        <v>0.19662277415036006</v>
      </c>
      <c r="AA1349" s="83">
        <f t="shared" si="287"/>
        <v>7.0646611415903379E-2</v>
      </c>
      <c r="AB1349" s="83">
        <f t="shared" si="287"/>
        <v>-2.2508591786413134E-2</v>
      </c>
      <c r="AC1349" s="83">
        <f t="shared" si="287"/>
        <v>5.214247761986035E-2</v>
      </c>
      <c r="AD1349" s="83">
        <f t="shared" si="287"/>
        <v>-2.0036033041411695E-2</v>
      </c>
      <c r="AE1349" s="83">
        <f t="shared" si="287"/>
        <v>4.3362492749809384E-2</v>
      </c>
      <c r="AF1349" s="83">
        <f t="shared" si="287"/>
        <v>-6.4350560896321032E-2</v>
      </c>
      <c r="AG1349" s="83">
        <f t="shared" si="287"/>
        <v>0.16661165856471105</v>
      </c>
      <c r="AH1349" s="83">
        <f t="shared" si="287"/>
        <v>-5.4647105911346895E-2</v>
      </c>
      <c r="AI1349" s="83">
        <f t="shared" si="287"/>
        <v>0.11591945325291277</v>
      </c>
      <c r="AJ1349" s="83">
        <f t="shared" si="287"/>
        <v>-0.29897208813487314</v>
      </c>
      <c r="AK1349" s="83">
        <f t="shared" si="287"/>
        <v>6.0250398566473524E-2</v>
      </c>
      <c r="AL1349" s="83">
        <f t="shared" si="287"/>
        <v>4.7933537035316394E-2</v>
      </c>
      <c r="AM1349" s="83">
        <f t="shared" si="287"/>
        <v>-2.6498525830773553E-2</v>
      </c>
      <c r="AN1349" s="83">
        <f t="shared" si="287"/>
        <v>0.17040604899568526</v>
      </c>
      <c r="AO1349" s="83">
        <f t="shared" si="287"/>
        <v>3.0425696787712259E-2</v>
      </c>
      <c r="AP1349" s="83">
        <f t="shared" si="287"/>
        <v>-7.7026000753356735E-2</v>
      </c>
      <c r="AQ1349" s="83">
        <f t="shared" si="287"/>
        <v>-0.12278255877296081</v>
      </c>
      <c r="AR1349" s="83">
        <f t="shared" si="287"/>
        <v>2.646483210947129E-2</v>
      </c>
      <c r="AS1349" s="83">
        <f t="shared" si="287"/>
        <v>0.18506848284033725</v>
      </c>
      <c r="AT1349" s="83">
        <f t="shared" si="287"/>
        <v>1.7466119666003763E-3</v>
      </c>
      <c r="AU1349" s="83">
        <f t="shared" si="287"/>
        <v>-0.23704613585876436</v>
      </c>
      <c r="AV1349" s="83">
        <f t="shared" si="287"/>
        <v>5.371014863629469E-2</v>
      </c>
      <c r="AW1349" s="83">
        <f t="shared" si="287"/>
        <v>-7.8256760089739599E-2</v>
      </c>
      <c r="AX1349" s="83">
        <f t="shared" si="287"/>
        <v>5.5188659526425418E-2</v>
      </c>
      <c r="AY1349" s="83">
        <f t="shared" si="287"/>
        <v>3.6048969899505102E-2</v>
      </c>
      <c r="AZ1349" s="83">
        <f t="shared" si="287"/>
        <v>-7.2218263463104081E-3</v>
      </c>
      <c r="BA1349" s="83">
        <f t="shared" si="287"/>
        <v>2.9854124256922274E-2</v>
      </c>
      <c r="BB1349" s="83">
        <f t="shared" si="287"/>
        <v>-0.18743190222093106</v>
      </c>
      <c r="BC1349" s="83">
        <f t="shared" si="287"/>
        <v>-9.1620356210095441E-2</v>
      </c>
      <c r="BD1349" s="83">
        <f t="shared" si="287"/>
        <v>0.16455149820515261</v>
      </c>
      <c r="BE1349" s="83">
        <f t="shared" si="287"/>
        <v>0.14924173344389038</v>
      </c>
      <c r="BF1349" s="83">
        <f t="shared" si="287"/>
        <v>5.0823108363685504E-2</v>
      </c>
      <c r="BG1349" s="83">
        <f t="shared" si="287"/>
        <v>-1.9571591318498394E-2</v>
      </c>
      <c r="BH1349" s="83">
        <f t="shared" si="287"/>
        <v>2.9151434972123757E-2</v>
      </c>
      <c r="BI1349" s="83">
        <f t="shared" si="287"/>
        <v>1.1351153967368488E-2</v>
      </c>
      <c r="BJ1349" s="83">
        <f t="shared" si="287"/>
        <v>-0.13164021867305351</v>
      </c>
      <c r="BK1349" s="83">
        <f t="shared" si="287"/>
        <v>3.8661056677395753E-3</v>
      </c>
      <c r="BL1349" s="83">
        <f t="shared" si="287"/>
        <v>1.0923078130334628E-2</v>
      </c>
      <c r="BM1349" s="83">
        <f t="shared" si="287"/>
        <v>-5.9211295624858239E-2</v>
      </c>
      <c r="BN1349" s="83">
        <f t="shared" si="287"/>
        <v>-2.9530931542329525E-2</v>
      </c>
      <c r="BO1349" s="83">
        <f t="shared" si="287"/>
        <v>-8.7769286780130379E-2</v>
      </c>
      <c r="BP1349" s="83">
        <f t="shared" si="287"/>
        <v>0.16212022870173659</v>
      </c>
      <c r="BQ1349" s="83">
        <f t="shared" si="287"/>
        <v>1.8119977547980219E-3</v>
      </c>
      <c r="BR1349" s="83">
        <f t="shared" si="287"/>
        <v>-6.7870909065164811E-2</v>
      </c>
      <c r="BS1349" s="83">
        <f t="shared" si="287"/>
        <v>-4.2853836233759074E-2</v>
      </c>
      <c r="BT1349" s="83">
        <f t="shared" si="287"/>
        <v>-5.0214737889121994E-2</v>
      </c>
      <c r="BU1349" s="83">
        <f t="shared" si="287"/>
        <v>5.9912934294285333E-2</v>
      </c>
      <c r="BV1349" s="83">
        <f t="shared" si="287"/>
        <v>-2.063921698926173E-2</v>
      </c>
      <c r="BW1349" s="83">
        <f t="shared" si="286"/>
        <v>-0.11904198528025096</v>
      </c>
      <c r="BX1349" s="83">
        <f t="shared" si="286"/>
        <v>0.13225521036490212</v>
      </c>
      <c r="BY1349" s="83">
        <f t="shared" si="286"/>
        <v>-4.1218935321387866E-2</v>
      </c>
      <c r="BZ1349" s="83">
        <f t="shared" si="286"/>
        <v>-4.3232459085361059E-2</v>
      </c>
      <c r="CA1349" s="83">
        <f t="shared" si="286"/>
        <v>7.9666803187889157E-3</v>
      </c>
      <c r="CB1349" s="83">
        <f t="shared" si="286"/>
        <v>6.6771939335966937E-2</v>
      </c>
      <c r="CC1349" s="83">
        <f t="shared" si="286"/>
        <v>-1.428805220962138E-2</v>
      </c>
      <c r="CD1349" s="83">
        <f t="shared" si="286"/>
        <v>-0.19919090321412347</v>
      </c>
      <c r="CE1349" s="83">
        <f t="shared" si="286"/>
        <v>1.5013106784605116E-3</v>
      </c>
      <c r="CF1349" s="83">
        <f t="shared" si="286"/>
        <v>2.9741474703623014E-2</v>
      </c>
      <c r="CG1349" s="83">
        <f t="shared" si="286"/>
        <v>3.251641810130363E-2</v>
      </c>
      <c r="CH1349" s="83">
        <f t="shared" si="286"/>
        <v>8.3273614570400833E-2</v>
      </c>
      <c r="CI1349" s="83">
        <f t="shared" si="286"/>
        <v>-1.195479999245349E-2</v>
      </c>
      <c r="CJ1349" s="83">
        <f t="shared" si="286"/>
        <v>-3.8613820980015916E-2</v>
      </c>
      <c r="CK1349" s="83">
        <f t="shared" si="286"/>
        <v>-3.504530063878946E-2</v>
      </c>
      <c r="CL1349" s="83">
        <f t="shared" si="286"/>
        <v>7.4371668839414038E-3</v>
      </c>
      <c r="CM1349" s="83">
        <f t="shared" si="286"/>
        <v>0.26863598675360734</v>
      </c>
      <c r="CN1349" s="83">
        <f t="shared" si="286"/>
        <v>-3.2200641334568937E-2</v>
      </c>
      <c r="CO1349" s="83">
        <f t="shared" si="286"/>
        <v>-8.4675599026797672E-3</v>
      </c>
      <c r="CP1349" s="83">
        <f t="shared" si="286"/>
        <v>6.8885575532486004E-2</v>
      </c>
      <c r="CQ1349" s="83">
        <f t="shared" si="286"/>
        <v>-0.17253240004952955</v>
      </c>
      <c r="CR1349" s="83">
        <f t="shared" si="286"/>
        <v>-6.0241266087167206E-2</v>
      </c>
      <c r="CS1349" s="83">
        <f t="shared" si="286"/>
        <v>7.9335961566448076E-3</v>
      </c>
      <c r="CT1349" s="83">
        <f t="shared" si="286"/>
        <v>5.5171786030110241E-2</v>
      </c>
      <c r="CU1349" s="83">
        <f t="shared" si="286"/>
        <v>4.6422675728313552E-2</v>
      </c>
      <c r="CV1349" s="83">
        <f t="shared" si="286"/>
        <v>2.963055326482137E-2</v>
      </c>
      <c r="CW1349" s="83">
        <f t="shared" si="286"/>
        <v>5.512159965578951E-3</v>
      </c>
      <c r="CX1349" s="83">
        <f t="shared" si="286"/>
        <v>-5.2551850984383572E-2</v>
      </c>
      <c r="CY1349" s="83">
        <f t="shared" si="286"/>
        <v>5.4441805264964976E-2</v>
      </c>
      <c r="CZ1349" s="83">
        <f t="shared" si="286"/>
        <v>0.14569164152686229</v>
      </c>
      <c r="DA1349" s="83">
        <f t="shared" si="286"/>
        <v>-4.3871557541259834E-2</v>
      </c>
      <c r="DB1349" s="83">
        <f t="shared" si="286"/>
        <v>0.1356908474566795</v>
      </c>
      <c r="DC1349" s="83">
        <f t="shared" si="286"/>
        <v>-2.973432287118544E-2</v>
      </c>
      <c r="DD1349" s="83">
        <f t="shared" si="286"/>
        <v>2.8861304779951723E-3</v>
      </c>
      <c r="DE1349" s="83">
        <f t="shared" si="286"/>
        <v>0.21645405698337225</v>
      </c>
    </row>
    <row r="1350" spans="3:109" x14ac:dyDescent="0.4">
      <c r="C1350" s="69"/>
      <c r="I1350" s="87"/>
      <c r="J1350" s="83">
        <f t="shared" si="269"/>
        <v>1.5334950910630717E-2</v>
      </c>
      <c r="K1350" s="83">
        <f t="shared" si="287"/>
        <v>-2.7431165130626083E-2</v>
      </c>
      <c r="L1350" s="83">
        <f t="shared" si="287"/>
        <v>3.1002756148406658E-2</v>
      </c>
      <c r="M1350" s="83">
        <f t="shared" si="287"/>
        <v>9.5132558870869594E-3</v>
      </c>
      <c r="N1350" s="83">
        <f t="shared" si="287"/>
        <v>9.1017748989782987E-2</v>
      </c>
      <c r="O1350" s="83">
        <f t="shared" si="287"/>
        <v>-2.6839704608810726E-2</v>
      </c>
      <c r="P1350" s="83">
        <f t="shared" si="287"/>
        <v>-3.3417917312682927E-2</v>
      </c>
      <c r="Q1350" s="83">
        <f t="shared" si="287"/>
        <v>1.9396959633680762E-2</v>
      </c>
      <c r="R1350" s="83">
        <f t="shared" si="287"/>
        <v>7.0937929202843003E-2</v>
      </c>
      <c r="S1350" s="83">
        <f t="shared" si="287"/>
        <v>-0.10658845055244794</v>
      </c>
      <c r="T1350" s="83">
        <f t="shared" si="287"/>
        <v>0.21762042626551617</v>
      </c>
      <c r="U1350" s="83">
        <f t="shared" si="287"/>
        <v>6.832336990944704E-2</v>
      </c>
      <c r="V1350" s="83">
        <f t="shared" si="287"/>
        <v>0.19711776116930166</v>
      </c>
      <c r="W1350" s="83">
        <f t="shared" si="287"/>
        <v>-7.4383868789384008E-2</v>
      </c>
      <c r="X1350" s="83">
        <f t="shared" si="287"/>
        <v>-7.7788804635971862E-2</v>
      </c>
      <c r="Y1350" s="83">
        <f t="shared" si="287"/>
        <v>9.9062108238916466E-2</v>
      </c>
      <c r="Z1350" s="83">
        <f t="shared" si="287"/>
        <v>-0.10037907907910515</v>
      </c>
      <c r="AA1350" s="83">
        <f t="shared" si="287"/>
        <v>-0.11274688562514307</v>
      </c>
      <c r="AB1350" s="83">
        <f t="shared" si="287"/>
        <v>-0.11034404483802587</v>
      </c>
      <c r="AC1350" s="83">
        <f t="shared" si="287"/>
        <v>-6.3699625667907947E-2</v>
      </c>
      <c r="AD1350" s="83">
        <f t="shared" si="287"/>
        <v>6.8878415621392311E-2</v>
      </c>
      <c r="AE1350" s="83">
        <f t="shared" si="287"/>
        <v>-1.2733841035268585E-3</v>
      </c>
      <c r="AF1350" s="83">
        <f t="shared" si="287"/>
        <v>0.14508202469190204</v>
      </c>
      <c r="AG1350" s="83">
        <f t="shared" si="287"/>
        <v>0.21281263352574242</v>
      </c>
      <c r="AH1350" s="83">
        <f t="shared" si="287"/>
        <v>1.2610611018587342E-2</v>
      </c>
      <c r="AI1350" s="83">
        <f t="shared" si="287"/>
        <v>-3.0359867931713167E-2</v>
      </c>
      <c r="AJ1350" s="83">
        <f t="shared" si="287"/>
        <v>-2.5635997432473995E-2</v>
      </c>
      <c r="AK1350" s="83">
        <f t="shared" si="287"/>
        <v>-0.1724513136850149</v>
      </c>
      <c r="AL1350" s="83">
        <f t="shared" si="287"/>
        <v>-0.11772008008452714</v>
      </c>
      <c r="AM1350" s="83">
        <f t="shared" si="287"/>
        <v>5.6838348141251695E-2</v>
      </c>
      <c r="AN1350" s="83">
        <f t="shared" si="287"/>
        <v>9.5984693312534564E-2</v>
      </c>
      <c r="AO1350" s="83">
        <f t="shared" si="287"/>
        <v>9.5338271878710176E-2</v>
      </c>
      <c r="AP1350" s="83">
        <f t="shared" si="287"/>
        <v>0.13214735120523011</v>
      </c>
      <c r="AQ1350" s="83">
        <f t="shared" si="287"/>
        <v>5.2773065972593146E-2</v>
      </c>
      <c r="AR1350" s="83">
        <f t="shared" si="287"/>
        <v>3.4286775152405621E-2</v>
      </c>
      <c r="AS1350" s="83">
        <f t="shared" si="287"/>
        <v>3.2825949168125812E-2</v>
      </c>
      <c r="AT1350" s="83">
        <f t="shared" si="287"/>
        <v>2.5223831557343836E-2</v>
      </c>
      <c r="AU1350" s="83">
        <f t="shared" si="287"/>
        <v>-7.7255858718986214E-2</v>
      </c>
      <c r="AV1350" s="83">
        <f t="shared" si="287"/>
        <v>2.2712432192760375E-2</v>
      </c>
      <c r="AW1350" s="83">
        <f t="shared" si="287"/>
        <v>8.7470591496346221E-3</v>
      </c>
      <c r="AX1350" s="83">
        <f t="shared" si="287"/>
        <v>-3.5133544945336326E-2</v>
      </c>
      <c r="AY1350" s="83">
        <f t="shared" si="287"/>
        <v>-0.11350908359895437</v>
      </c>
      <c r="AZ1350" s="83">
        <f t="shared" si="287"/>
        <v>-7.8675362390148759E-2</v>
      </c>
      <c r="BA1350" s="83">
        <f t="shared" si="287"/>
        <v>0.23372019132506733</v>
      </c>
      <c r="BB1350" s="83">
        <f t="shared" si="287"/>
        <v>1.5059062910419994E-2</v>
      </c>
      <c r="BC1350" s="83">
        <f t="shared" si="287"/>
        <v>7.0319904906354924E-2</v>
      </c>
      <c r="BD1350" s="83">
        <f t="shared" si="287"/>
        <v>-6.1037483774336661E-2</v>
      </c>
      <c r="BE1350" s="83">
        <f t="shared" si="287"/>
        <v>0.11910806725874167</v>
      </c>
      <c r="BF1350" s="83">
        <f t="shared" si="287"/>
        <v>7.8243491961934586E-2</v>
      </c>
      <c r="BG1350" s="83">
        <f t="shared" si="287"/>
        <v>4.8082545024678146E-2</v>
      </c>
      <c r="BH1350" s="83">
        <f t="shared" si="287"/>
        <v>0.18007303658601545</v>
      </c>
      <c r="BI1350" s="83">
        <f t="shared" si="287"/>
        <v>-0.17495529201529608</v>
      </c>
      <c r="BJ1350" s="83">
        <f t="shared" si="287"/>
        <v>-2.5571743019342886E-2</v>
      </c>
      <c r="BK1350" s="83">
        <f t="shared" si="287"/>
        <v>-4.336034596122057E-2</v>
      </c>
      <c r="BL1350" s="83">
        <f t="shared" si="287"/>
        <v>1.5383730734984427E-2</v>
      </c>
      <c r="BM1350" s="83">
        <f t="shared" si="287"/>
        <v>0.17603186679414107</v>
      </c>
      <c r="BN1350" s="83">
        <f t="shared" si="287"/>
        <v>0.18730005010375858</v>
      </c>
      <c r="BO1350" s="83">
        <f t="shared" si="287"/>
        <v>2.2994545362508226E-2</v>
      </c>
      <c r="BP1350" s="83">
        <f t="shared" si="287"/>
        <v>-1.6426965486370716E-2</v>
      </c>
      <c r="BQ1350" s="83">
        <f t="shared" si="287"/>
        <v>5.7234356681547987E-3</v>
      </c>
      <c r="BR1350" s="83">
        <f t="shared" si="287"/>
        <v>9.716450988389988E-2</v>
      </c>
      <c r="BS1350" s="83">
        <f t="shared" si="287"/>
        <v>-0.15358665161761864</v>
      </c>
      <c r="BT1350" s="83">
        <f t="shared" si="287"/>
        <v>-3.9488505959780727E-2</v>
      </c>
      <c r="BU1350" s="83">
        <f t="shared" si="287"/>
        <v>4.7540977405734965E-2</v>
      </c>
      <c r="BV1350" s="83">
        <f t="shared" si="287"/>
        <v>0.14164774834032987</v>
      </c>
      <c r="BW1350" s="83">
        <f t="shared" si="286"/>
        <v>2.400323093967642E-2</v>
      </c>
      <c r="BX1350" s="83">
        <f t="shared" si="286"/>
        <v>8.5854096351414985E-2</v>
      </c>
      <c r="BY1350" s="83">
        <f t="shared" si="286"/>
        <v>-0.12670131898785356</v>
      </c>
      <c r="BZ1350" s="83">
        <f t="shared" si="286"/>
        <v>-1.133422714894157E-2</v>
      </c>
      <c r="CA1350" s="83">
        <f t="shared" si="286"/>
        <v>2.5292497436289582E-3</v>
      </c>
      <c r="CB1350" s="83">
        <f t="shared" si="286"/>
        <v>-5.7826331718885085E-2</v>
      </c>
      <c r="CC1350" s="83">
        <f t="shared" si="286"/>
        <v>4.1017901651310952E-2</v>
      </c>
      <c r="CD1350" s="83">
        <f t="shared" si="286"/>
        <v>-3.4237128904244213E-2</v>
      </c>
      <c r="CE1350" s="83">
        <f t="shared" si="286"/>
        <v>-6.1083759036316451E-2</v>
      </c>
      <c r="CF1350" s="83">
        <f t="shared" si="286"/>
        <v>-0.13740516391974239</v>
      </c>
      <c r="CG1350" s="83">
        <f t="shared" si="286"/>
        <v>-1.3337015577920726E-2</v>
      </c>
      <c r="CH1350" s="83">
        <f t="shared" si="286"/>
        <v>-0.17427765402791978</v>
      </c>
      <c r="CI1350" s="83">
        <f t="shared" si="286"/>
        <v>8.7584227651760757E-2</v>
      </c>
      <c r="CJ1350" s="83">
        <f t="shared" si="286"/>
        <v>-2.2077922733338237E-2</v>
      </c>
      <c r="CK1350" s="83">
        <f t="shared" si="286"/>
        <v>2.1364809957855401E-2</v>
      </c>
      <c r="CL1350" s="83">
        <f t="shared" si="286"/>
        <v>6.2358384061072143E-2</v>
      </c>
      <c r="CM1350" s="83">
        <f t="shared" si="286"/>
        <v>6.7115805350746016E-2</v>
      </c>
      <c r="CN1350" s="83">
        <f t="shared" si="286"/>
        <v>6.684109967499507E-5</v>
      </c>
      <c r="CO1350" s="83">
        <f t="shared" si="286"/>
        <v>-9.8641473446468494E-2</v>
      </c>
      <c r="CP1350" s="83">
        <f t="shared" si="286"/>
        <v>-0.14111067592914603</v>
      </c>
      <c r="CQ1350" s="83">
        <f t="shared" si="286"/>
        <v>2.1512551074160818E-2</v>
      </c>
      <c r="CR1350" s="83">
        <f t="shared" si="286"/>
        <v>7.2916368443315116E-2</v>
      </c>
      <c r="CS1350" s="83">
        <f t="shared" si="286"/>
        <v>4.3400404764562389E-2</v>
      </c>
      <c r="CT1350" s="83">
        <f t="shared" si="286"/>
        <v>4.975463689044636E-2</v>
      </c>
      <c r="CU1350" s="83">
        <f t="shared" si="286"/>
        <v>-2.3281569033187181E-3</v>
      </c>
      <c r="CV1350" s="83">
        <f t="shared" si="286"/>
        <v>-7.9383884123085585E-2</v>
      </c>
      <c r="CW1350" s="83">
        <f t="shared" si="286"/>
        <v>3.8819058889743394E-2</v>
      </c>
      <c r="CX1350" s="83">
        <f t="shared" si="286"/>
        <v>-7.057821397459331E-4</v>
      </c>
      <c r="CY1350" s="83">
        <f t="shared" si="286"/>
        <v>-0.12033086861985277</v>
      </c>
      <c r="CZ1350" s="83">
        <f t="shared" si="286"/>
        <v>0.10765667112617559</v>
      </c>
      <c r="DA1350" s="83">
        <f t="shared" si="286"/>
        <v>-5.738678074029098E-2</v>
      </c>
      <c r="DB1350" s="83">
        <f t="shared" si="286"/>
        <v>-7.7210155284123269E-2</v>
      </c>
      <c r="DC1350" s="83">
        <f t="shared" si="286"/>
        <v>-0.11954070050887884</v>
      </c>
      <c r="DD1350" s="83">
        <f t="shared" si="286"/>
        <v>0.32234232730056023</v>
      </c>
      <c r="DE1350" s="83">
        <f t="shared" si="286"/>
        <v>0.19175699058561707</v>
      </c>
    </row>
    <row r="1351" spans="3:109" x14ac:dyDescent="0.4">
      <c r="C1351" s="69"/>
      <c r="I1351" s="87"/>
      <c r="J1351" s="83">
        <f t="shared" si="269"/>
        <v>-0.10241033439558894</v>
      </c>
      <c r="K1351" s="83">
        <f t="shared" si="287"/>
        <v>-2.9820529738972919E-2</v>
      </c>
      <c r="L1351" s="83">
        <f t="shared" si="287"/>
        <v>-8.0763395116539474E-2</v>
      </c>
      <c r="M1351" s="83">
        <f t="shared" si="287"/>
        <v>-6.0797465619378425E-2</v>
      </c>
      <c r="N1351" s="83">
        <f t="shared" si="287"/>
        <v>4.1727230770163729E-2</v>
      </c>
      <c r="O1351" s="83">
        <f t="shared" si="287"/>
        <v>-3.7709321739935325E-2</v>
      </c>
      <c r="P1351" s="83">
        <f t="shared" si="287"/>
        <v>5.2256684234376273E-2</v>
      </c>
      <c r="Q1351" s="83">
        <f t="shared" si="287"/>
        <v>0.14354074878798939</v>
      </c>
      <c r="R1351" s="83">
        <f t="shared" si="287"/>
        <v>-6.2051384664614843E-2</v>
      </c>
      <c r="S1351" s="83">
        <f t="shared" si="287"/>
        <v>0.11712069542983945</v>
      </c>
      <c r="T1351" s="83">
        <f t="shared" si="287"/>
        <v>4.1077439692444158E-2</v>
      </c>
      <c r="U1351" s="83">
        <f t="shared" si="287"/>
        <v>7.5357727483226125E-2</v>
      </c>
      <c r="V1351" s="83">
        <f t="shared" si="287"/>
        <v>-4.1384922309274592E-4</v>
      </c>
      <c r="W1351" s="83">
        <f t="shared" si="287"/>
        <v>0.1995100602218553</v>
      </c>
      <c r="X1351" s="83">
        <f t="shared" si="287"/>
        <v>-1.1232141611784645E-2</v>
      </c>
      <c r="Y1351" s="83">
        <f t="shared" si="287"/>
        <v>4.7554274402728892E-2</v>
      </c>
      <c r="Z1351" s="83">
        <f t="shared" si="287"/>
        <v>-0.12182249586197094</v>
      </c>
      <c r="AA1351" s="83">
        <f t="shared" si="287"/>
        <v>-0.1336481467167322</v>
      </c>
      <c r="AB1351" s="83">
        <f t="shared" si="287"/>
        <v>-7.7925329902377757E-2</v>
      </c>
      <c r="AC1351" s="83">
        <f t="shared" si="287"/>
        <v>7.2160665537900612E-2</v>
      </c>
      <c r="AD1351" s="83">
        <f t="shared" si="287"/>
        <v>-6.3269085003815284E-2</v>
      </c>
      <c r="AE1351" s="83">
        <f t="shared" si="287"/>
        <v>-3.0781991344623859E-2</v>
      </c>
      <c r="AF1351" s="83">
        <f t="shared" si="287"/>
        <v>4.4971411297840741E-2</v>
      </c>
      <c r="AG1351" s="83">
        <f t="shared" si="287"/>
        <v>6.1865579446132087E-2</v>
      </c>
      <c r="AH1351" s="83">
        <f t="shared" si="287"/>
        <v>6.0896996677295971E-2</v>
      </c>
      <c r="AI1351" s="83">
        <f t="shared" si="287"/>
        <v>-0.14990206186353555</v>
      </c>
      <c r="AJ1351" s="83">
        <f t="shared" si="287"/>
        <v>-0.10999734076672445</v>
      </c>
      <c r="AK1351" s="83">
        <f t="shared" si="287"/>
        <v>-2.4566832748433722E-2</v>
      </c>
      <c r="AL1351" s="83">
        <f t="shared" si="287"/>
        <v>1.871590366761863E-2</v>
      </c>
      <c r="AM1351" s="83">
        <f t="shared" si="287"/>
        <v>6.845559383798748E-2</v>
      </c>
      <c r="AN1351" s="83">
        <f t="shared" si="287"/>
        <v>6.9653852936240684E-2</v>
      </c>
      <c r="AO1351" s="83">
        <f t="shared" si="287"/>
        <v>-0.12395213723010332</v>
      </c>
      <c r="AP1351" s="83">
        <f t="shared" si="287"/>
        <v>8.5628723277645091E-2</v>
      </c>
      <c r="AQ1351" s="83">
        <f t="shared" si="287"/>
        <v>0.15091283702123526</v>
      </c>
      <c r="AR1351" s="83">
        <f t="shared" si="287"/>
        <v>-3.0252087594555006E-2</v>
      </c>
      <c r="AS1351" s="83">
        <f t="shared" si="287"/>
        <v>5.5815436224557376E-2</v>
      </c>
      <c r="AT1351" s="83">
        <f t="shared" si="287"/>
        <v>7.6859263055411228E-2</v>
      </c>
      <c r="AU1351" s="83">
        <f t="shared" si="287"/>
        <v>-9.1261871167981665E-2</v>
      </c>
      <c r="AV1351" s="83">
        <f t="shared" si="287"/>
        <v>0.16064932697265891</v>
      </c>
      <c r="AW1351" s="83">
        <f t="shared" si="287"/>
        <v>-3.1815434129422109E-2</v>
      </c>
      <c r="AX1351" s="83">
        <f t="shared" si="287"/>
        <v>4.8487336884525025E-3</v>
      </c>
      <c r="AY1351" s="83">
        <f t="shared" si="287"/>
        <v>8.5513269831845998E-2</v>
      </c>
      <c r="AZ1351" s="83">
        <f t="shared" si="287"/>
        <v>0.14744000048101977</v>
      </c>
      <c r="BA1351" s="83">
        <f t="shared" si="287"/>
        <v>7.9883113004084738E-2</v>
      </c>
      <c r="BB1351" s="83">
        <f t="shared" si="287"/>
        <v>-9.1672024055336046E-2</v>
      </c>
      <c r="BC1351" s="83">
        <f t="shared" si="287"/>
        <v>-6.7913189248860029E-2</v>
      </c>
      <c r="BD1351" s="83">
        <f t="shared" si="287"/>
        <v>3.8996189324661631E-2</v>
      </c>
      <c r="BE1351" s="83">
        <f t="shared" si="287"/>
        <v>0.17685610266913041</v>
      </c>
      <c r="BF1351" s="83">
        <f t="shared" si="287"/>
        <v>7.0517980257817442E-2</v>
      </c>
      <c r="BG1351" s="83">
        <f t="shared" si="287"/>
        <v>0.10676903665977039</v>
      </c>
      <c r="BH1351" s="83">
        <f t="shared" si="287"/>
        <v>-1.6936311596920398E-2</v>
      </c>
      <c r="BI1351" s="83">
        <f t="shared" si="287"/>
        <v>1.6409035995849346E-2</v>
      </c>
      <c r="BJ1351" s="83">
        <f t="shared" si="287"/>
        <v>-8.0904559377696E-2</v>
      </c>
      <c r="BK1351" s="83">
        <f t="shared" si="287"/>
        <v>-7.3387351923145791E-3</v>
      </c>
      <c r="BL1351" s="83">
        <f t="shared" si="287"/>
        <v>-8.8948059978695912E-2</v>
      </c>
      <c r="BM1351" s="83">
        <f t="shared" si="287"/>
        <v>1.6988950727360976E-2</v>
      </c>
      <c r="BN1351" s="83">
        <f t="shared" si="287"/>
        <v>5.9248959466474155E-2</v>
      </c>
      <c r="BO1351" s="83">
        <f t="shared" si="287"/>
        <v>-0.10632495073093973</v>
      </c>
      <c r="BP1351" s="83">
        <f t="shared" si="287"/>
        <v>-0.21688684477401821</v>
      </c>
      <c r="BQ1351" s="83">
        <f t="shared" si="287"/>
        <v>-4.2411093329618815E-2</v>
      </c>
      <c r="BR1351" s="83">
        <f t="shared" si="287"/>
        <v>-0.14839474008483433</v>
      </c>
      <c r="BS1351" s="83">
        <f t="shared" si="287"/>
        <v>0.14424321081423438</v>
      </c>
      <c r="BT1351" s="83">
        <f t="shared" si="287"/>
        <v>-5.4326380550212307E-2</v>
      </c>
      <c r="BU1351" s="83">
        <f t="shared" si="287"/>
        <v>-0.22640340647833987</v>
      </c>
      <c r="BV1351" s="83">
        <f t="shared" ref="BV1351:DE1354" si="288">BV561+$D$4*BV$799*BV$800*$D$12</f>
        <v>5.0689486189918885E-2</v>
      </c>
      <c r="BW1351" s="83">
        <f t="shared" si="288"/>
        <v>-6.3472565601010528E-2</v>
      </c>
      <c r="BX1351" s="83">
        <f t="shared" si="288"/>
        <v>3.3244473030600824E-2</v>
      </c>
      <c r="BY1351" s="83">
        <f t="shared" si="288"/>
        <v>-5.8013862494696755E-2</v>
      </c>
      <c r="BZ1351" s="83">
        <f t="shared" si="288"/>
        <v>-0.13721872370963059</v>
      </c>
      <c r="CA1351" s="83">
        <f t="shared" si="288"/>
        <v>6.4305363874116464E-2</v>
      </c>
      <c r="CB1351" s="83">
        <f t="shared" si="288"/>
        <v>-0.12673459381437432</v>
      </c>
      <c r="CC1351" s="83">
        <f t="shared" si="288"/>
        <v>-6.5188327564657547E-2</v>
      </c>
      <c r="CD1351" s="83">
        <f t="shared" si="288"/>
        <v>0.11292002266391069</v>
      </c>
      <c r="CE1351" s="83">
        <f t="shared" si="288"/>
        <v>0.30173807903354621</v>
      </c>
      <c r="CF1351" s="83">
        <f t="shared" si="288"/>
        <v>-8.3449330652863394E-3</v>
      </c>
      <c r="CG1351" s="83">
        <f t="shared" si="288"/>
        <v>-0.10975993749883355</v>
      </c>
      <c r="CH1351" s="83">
        <f t="shared" si="288"/>
        <v>-4.2462264681014807E-2</v>
      </c>
      <c r="CI1351" s="83">
        <f t="shared" si="288"/>
        <v>0.10886700742529555</v>
      </c>
      <c r="CJ1351" s="83">
        <f t="shared" si="288"/>
        <v>-0.14665609437284968</v>
      </c>
      <c r="CK1351" s="83">
        <f t="shared" si="288"/>
        <v>3.6866486806252159E-2</v>
      </c>
      <c r="CL1351" s="83">
        <f t="shared" si="288"/>
        <v>-3.1052505609408466E-2</v>
      </c>
      <c r="CM1351" s="83">
        <f t="shared" si="288"/>
        <v>5.7994355164960112E-2</v>
      </c>
      <c r="CN1351" s="83">
        <f t="shared" si="288"/>
        <v>0.10720560685716257</v>
      </c>
      <c r="CO1351" s="83">
        <f t="shared" si="288"/>
        <v>-6.2187463376290351E-2</v>
      </c>
      <c r="CP1351" s="83">
        <f t="shared" si="288"/>
        <v>3.7785026263307382E-2</v>
      </c>
      <c r="CQ1351" s="83">
        <f t="shared" si="288"/>
        <v>-6.9932672706487314E-2</v>
      </c>
      <c r="CR1351" s="83">
        <f t="shared" si="288"/>
        <v>-6.6508138915004233E-2</v>
      </c>
      <c r="CS1351" s="83">
        <f t="shared" si="288"/>
        <v>-0.13408375669124334</v>
      </c>
      <c r="CT1351" s="83">
        <f t="shared" si="288"/>
        <v>-2.006026713253195E-2</v>
      </c>
      <c r="CU1351" s="83">
        <f t="shared" si="288"/>
        <v>-1.1460153014008839E-4</v>
      </c>
      <c r="CV1351" s="83">
        <f t="shared" si="288"/>
        <v>5.0721425756770952E-2</v>
      </c>
      <c r="CW1351" s="83">
        <f t="shared" si="288"/>
        <v>5.6282067540502113E-2</v>
      </c>
      <c r="CX1351" s="83">
        <f t="shared" si="288"/>
        <v>-0.19169751209963559</v>
      </c>
      <c r="CY1351" s="83">
        <f t="shared" si="288"/>
        <v>3.1073179064305963E-2</v>
      </c>
      <c r="CZ1351" s="83">
        <f t="shared" si="288"/>
        <v>2.9934755532125556E-2</v>
      </c>
      <c r="DA1351" s="83">
        <f t="shared" si="288"/>
        <v>-4.2210283185189559E-2</v>
      </c>
      <c r="DB1351" s="83">
        <f t="shared" si="288"/>
        <v>7.0775450549095315E-2</v>
      </c>
      <c r="DC1351" s="83">
        <f t="shared" si="288"/>
        <v>-8.8897385904787019E-2</v>
      </c>
      <c r="DD1351" s="83">
        <f t="shared" si="288"/>
        <v>-0.11077901714218946</v>
      </c>
      <c r="DE1351" s="83">
        <f t="shared" si="288"/>
        <v>2.880622657037028E-2</v>
      </c>
    </row>
    <row r="1352" spans="3:109" x14ac:dyDescent="0.4">
      <c r="C1352" s="69"/>
      <c r="I1352" s="87"/>
      <c r="J1352" s="83">
        <f t="shared" si="269"/>
        <v>0.11348792211577362</v>
      </c>
      <c r="K1352" s="83">
        <f t="shared" ref="K1352:BV1355" si="289">K562+$D$4*K$799*K$800*$D$12</f>
        <v>9.3892382495677704E-3</v>
      </c>
      <c r="L1352" s="83">
        <f t="shared" si="289"/>
        <v>1.9880221450825988E-2</v>
      </c>
      <c r="M1352" s="83">
        <f t="shared" si="289"/>
        <v>4.8130425955893161E-2</v>
      </c>
      <c r="N1352" s="83">
        <f t="shared" si="289"/>
        <v>-6.5959190713892377E-2</v>
      </c>
      <c r="O1352" s="83">
        <f t="shared" si="289"/>
        <v>-5.634723382803785E-2</v>
      </c>
      <c r="P1352" s="83">
        <f t="shared" si="289"/>
        <v>-2.4867987063180941E-2</v>
      </c>
      <c r="Q1352" s="83">
        <f t="shared" si="289"/>
        <v>2.266304087930689E-2</v>
      </c>
      <c r="R1352" s="83">
        <f t="shared" si="289"/>
        <v>-1.6007117649725486E-2</v>
      </c>
      <c r="S1352" s="83">
        <f t="shared" si="289"/>
        <v>-0.22117827701687379</v>
      </c>
      <c r="T1352" s="83">
        <f t="shared" si="289"/>
        <v>4.09935017297322E-2</v>
      </c>
      <c r="U1352" s="83">
        <f t="shared" si="289"/>
        <v>-0.12270329818481546</v>
      </c>
      <c r="V1352" s="83">
        <f t="shared" si="289"/>
        <v>2.6180307827220157E-2</v>
      </c>
      <c r="W1352" s="83">
        <f t="shared" si="289"/>
        <v>5.4651321018999027E-3</v>
      </c>
      <c r="X1352" s="83">
        <f t="shared" si="289"/>
        <v>-6.5876402841150969E-2</v>
      </c>
      <c r="Y1352" s="83">
        <f t="shared" si="289"/>
        <v>3.516143797688423E-2</v>
      </c>
      <c r="Z1352" s="83">
        <f t="shared" si="289"/>
        <v>0.16166845619114639</v>
      </c>
      <c r="AA1352" s="83">
        <f t="shared" si="289"/>
        <v>-8.4035172926113344E-2</v>
      </c>
      <c r="AB1352" s="83">
        <f t="shared" si="289"/>
        <v>0.17394987129734649</v>
      </c>
      <c r="AC1352" s="83">
        <f t="shared" si="289"/>
        <v>-0.12100066405915129</v>
      </c>
      <c r="AD1352" s="83">
        <f t="shared" si="289"/>
        <v>2.0600941695136064E-2</v>
      </c>
      <c r="AE1352" s="83">
        <f t="shared" si="289"/>
        <v>4.212661544656747E-2</v>
      </c>
      <c r="AF1352" s="83">
        <f t="shared" si="289"/>
        <v>7.5248994648490719E-2</v>
      </c>
      <c r="AG1352" s="83">
        <f t="shared" si="289"/>
        <v>6.4686563637729004E-3</v>
      </c>
      <c r="AH1352" s="83">
        <f t="shared" si="289"/>
        <v>0.12310574629706608</v>
      </c>
      <c r="AI1352" s="83">
        <f t="shared" si="289"/>
        <v>7.3299258430133782E-2</v>
      </c>
      <c r="AJ1352" s="83">
        <f t="shared" si="289"/>
        <v>-3.1851077388730505E-2</v>
      </c>
      <c r="AK1352" s="83">
        <f t="shared" si="289"/>
        <v>2.4789211344768313E-2</v>
      </c>
      <c r="AL1352" s="83">
        <f t="shared" si="289"/>
        <v>-9.499254082875995E-2</v>
      </c>
      <c r="AM1352" s="83">
        <f t="shared" si="289"/>
        <v>-0.14019720798010829</v>
      </c>
      <c r="AN1352" s="83">
        <f t="shared" si="289"/>
        <v>-0.21975042127345232</v>
      </c>
      <c r="AO1352" s="83">
        <f t="shared" si="289"/>
        <v>3.4348882333892091E-3</v>
      </c>
      <c r="AP1352" s="83">
        <f t="shared" si="289"/>
        <v>-7.267931983352148E-2</v>
      </c>
      <c r="AQ1352" s="83">
        <f t="shared" si="289"/>
        <v>0.17273875371170572</v>
      </c>
      <c r="AR1352" s="83">
        <f t="shared" si="289"/>
        <v>-2.5888838835253815E-2</v>
      </c>
      <c r="AS1352" s="83">
        <f t="shared" si="289"/>
        <v>-0.13185034937906662</v>
      </c>
      <c r="AT1352" s="83">
        <f t="shared" si="289"/>
        <v>-7.0007031865152392E-2</v>
      </c>
      <c r="AU1352" s="83">
        <f t="shared" si="289"/>
        <v>6.2005632719794396E-2</v>
      </c>
      <c r="AV1352" s="83">
        <f t="shared" si="289"/>
        <v>-1.3490420277350569E-2</v>
      </c>
      <c r="AW1352" s="83">
        <f t="shared" si="289"/>
        <v>-0.20711056738323619</v>
      </c>
      <c r="AX1352" s="83">
        <f t="shared" si="289"/>
        <v>4.0059705067831694E-3</v>
      </c>
      <c r="AY1352" s="83">
        <f t="shared" si="289"/>
        <v>-9.9011455873841241E-3</v>
      </c>
      <c r="AZ1352" s="83">
        <f t="shared" si="289"/>
        <v>-5.9848160524003232E-3</v>
      </c>
      <c r="BA1352" s="83">
        <f t="shared" si="289"/>
        <v>0.12720336858833134</v>
      </c>
      <c r="BB1352" s="83">
        <f t="shared" si="289"/>
        <v>-3.9392622446299281E-3</v>
      </c>
      <c r="BC1352" s="83">
        <f t="shared" si="289"/>
        <v>-6.3328244716527718E-2</v>
      </c>
      <c r="BD1352" s="83">
        <f t="shared" si="289"/>
        <v>-8.4118014192005305E-2</v>
      </c>
      <c r="BE1352" s="83">
        <f t="shared" si="289"/>
        <v>7.1416831587497954E-4</v>
      </c>
      <c r="BF1352" s="83">
        <f t="shared" si="289"/>
        <v>1.052048642690092E-2</v>
      </c>
      <c r="BG1352" s="83">
        <f t="shared" si="289"/>
        <v>0.14363876207935516</v>
      </c>
      <c r="BH1352" s="83">
        <f t="shared" si="289"/>
        <v>1.4025514641354065E-2</v>
      </c>
      <c r="BI1352" s="83">
        <f t="shared" si="289"/>
        <v>8.0035113232911723E-2</v>
      </c>
      <c r="BJ1352" s="83">
        <f t="shared" si="289"/>
        <v>7.8869329946333624E-2</v>
      </c>
      <c r="BK1352" s="83">
        <f t="shared" si="289"/>
        <v>-3.081312065211405E-3</v>
      </c>
      <c r="BL1352" s="83">
        <f t="shared" si="289"/>
        <v>-3.9966173295404937E-2</v>
      </c>
      <c r="BM1352" s="83">
        <f t="shared" si="289"/>
        <v>-4.5326064257414306E-3</v>
      </c>
      <c r="BN1352" s="83">
        <f t="shared" si="289"/>
        <v>2.5511178624519099E-2</v>
      </c>
      <c r="BO1352" s="83">
        <f t="shared" si="289"/>
        <v>-0.20306651085181304</v>
      </c>
      <c r="BP1352" s="83">
        <f t="shared" si="289"/>
        <v>-3.4394461516517691E-2</v>
      </c>
      <c r="BQ1352" s="83">
        <f t="shared" si="289"/>
        <v>0.10896535541500842</v>
      </c>
      <c r="BR1352" s="83">
        <f t="shared" si="289"/>
        <v>4.9831630991939727E-2</v>
      </c>
      <c r="BS1352" s="83">
        <f t="shared" si="289"/>
        <v>2.9779324154712787E-2</v>
      </c>
      <c r="BT1352" s="83">
        <f t="shared" si="289"/>
        <v>3.4591426892652023E-2</v>
      </c>
      <c r="BU1352" s="83">
        <f t="shared" si="289"/>
        <v>0.11497400637067044</v>
      </c>
      <c r="BV1352" s="83">
        <f t="shared" si="289"/>
        <v>-0.18851389131827728</v>
      </c>
      <c r="BW1352" s="83">
        <f t="shared" si="288"/>
        <v>8.0719135463866928E-2</v>
      </c>
      <c r="BX1352" s="83">
        <f t="shared" si="288"/>
        <v>-1.4787099320453744E-3</v>
      </c>
      <c r="BY1352" s="83">
        <f t="shared" si="288"/>
        <v>7.5073466153324067E-2</v>
      </c>
      <c r="BZ1352" s="83">
        <f t="shared" si="288"/>
        <v>9.3233447742289786E-3</v>
      </c>
      <c r="CA1352" s="83">
        <f t="shared" si="288"/>
        <v>-4.89717999207194E-2</v>
      </c>
      <c r="CB1352" s="83">
        <f t="shared" si="288"/>
        <v>-3.0219145532389129E-2</v>
      </c>
      <c r="CC1352" s="83">
        <f t="shared" si="288"/>
        <v>3.8792784198160138E-2</v>
      </c>
      <c r="CD1352" s="83">
        <f t="shared" si="288"/>
        <v>3.6337369227005457E-2</v>
      </c>
      <c r="CE1352" s="83">
        <f t="shared" si="288"/>
        <v>-0.17464774634538016</v>
      </c>
      <c r="CF1352" s="83">
        <f t="shared" si="288"/>
        <v>-7.5415620748822312E-2</v>
      </c>
      <c r="CG1352" s="83">
        <f t="shared" si="288"/>
        <v>-9.7368355219170158E-2</v>
      </c>
      <c r="CH1352" s="83">
        <f t="shared" si="288"/>
        <v>-0.20955102056553523</v>
      </c>
      <c r="CI1352" s="83">
        <f t="shared" si="288"/>
        <v>-5.1455707744429556E-2</v>
      </c>
      <c r="CJ1352" s="83">
        <f t="shared" si="288"/>
        <v>-4.3087295616061089E-2</v>
      </c>
      <c r="CK1352" s="83">
        <f t="shared" si="288"/>
        <v>0.16730131472548596</v>
      </c>
      <c r="CL1352" s="83">
        <f t="shared" si="288"/>
        <v>-2.7837753877047188E-2</v>
      </c>
      <c r="CM1352" s="83">
        <f t="shared" si="288"/>
        <v>6.6276736796042443E-2</v>
      </c>
      <c r="CN1352" s="83">
        <f t="shared" si="288"/>
        <v>-3.9781936712185655E-2</v>
      </c>
      <c r="CO1352" s="83">
        <f t="shared" si="288"/>
        <v>-4.6832427061857571E-2</v>
      </c>
      <c r="CP1352" s="83">
        <f t="shared" si="288"/>
        <v>-0.25130036113386356</v>
      </c>
      <c r="CQ1352" s="83">
        <f t="shared" si="288"/>
        <v>0.15198699957416772</v>
      </c>
      <c r="CR1352" s="83">
        <f t="shared" si="288"/>
        <v>6.1306568282891709E-2</v>
      </c>
      <c r="CS1352" s="83">
        <f t="shared" si="288"/>
        <v>0.21393516110797861</v>
      </c>
      <c r="CT1352" s="83">
        <f t="shared" si="288"/>
        <v>-0.21128276033454618</v>
      </c>
      <c r="CU1352" s="83">
        <f t="shared" si="288"/>
        <v>-9.7066991378400413E-2</v>
      </c>
      <c r="CV1352" s="83">
        <f t="shared" si="288"/>
        <v>0.24013097937691091</v>
      </c>
      <c r="CW1352" s="83">
        <f t="shared" si="288"/>
        <v>5.1061526271365891E-2</v>
      </c>
      <c r="CX1352" s="83">
        <f t="shared" si="288"/>
        <v>-1.6668330588317834E-2</v>
      </c>
      <c r="CY1352" s="83">
        <f t="shared" si="288"/>
        <v>0.11046617779145387</v>
      </c>
      <c r="CZ1352" s="83">
        <f t="shared" si="288"/>
        <v>-2.5033040546550426E-2</v>
      </c>
      <c r="DA1352" s="83">
        <f t="shared" si="288"/>
        <v>-7.9710349106774339E-2</v>
      </c>
      <c r="DB1352" s="83">
        <f t="shared" si="288"/>
        <v>0.22911860746426968</v>
      </c>
      <c r="DC1352" s="83">
        <f t="shared" si="288"/>
        <v>0.14154126528369437</v>
      </c>
      <c r="DD1352" s="83">
        <f t="shared" si="288"/>
        <v>7.2382935648063626E-2</v>
      </c>
      <c r="DE1352" s="83">
        <f t="shared" si="288"/>
        <v>0.17717084677077924</v>
      </c>
    </row>
    <row r="1353" spans="3:109" x14ac:dyDescent="0.4">
      <c r="C1353" s="69"/>
      <c r="I1353" s="87"/>
      <c r="J1353" s="83">
        <f t="shared" si="269"/>
        <v>-1.7468481195836341E-2</v>
      </c>
      <c r="K1353" s="83">
        <f t="shared" si="289"/>
        <v>-0.13263530005913696</v>
      </c>
      <c r="L1353" s="83">
        <f t="shared" si="289"/>
        <v>8.2713605288761205E-2</v>
      </c>
      <c r="M1353" s="83">
        <f t="shared" si="289"/>
        <v>-9.8998969838782799E-2</v>
      </c>
      <c r="N1353" s="83">
        <f t="shared" si="289"/>
        <v>0.17467973196739589</v>
      </c>
      <c r="O1353" s="83">
        <f t="shared" si="289"/>
        <v>-6.1667299353047968E-2</v>
      </c>
      <c r="P1353" s="83">
        <f t="shared" si="289"/>
        <v>-4.2954811774230947E-3</v>
      </c>
      <c r="Q1353" s="83">
        <f t="shared" si="289"/>
        <v>7.0532247300413506E-2</v>
      </c>
      <c r="R1353" s="83">
        <f t="shared" si="289"/>
        <v>-1.177928638681678E-2</v>
      </c>
      <c r="S1353" s="83">
        <f t="shared" si="289"/>
        <v>-1.8515160414296069E-2</v>
      </c>
      <c r="T1353" s="83">
        <f t="shared" si="289"/>
        <v>1.9939817505406247E-2</v>
      </c>
      <c r="U1353" s="83">
        <f t="shared" si="289"/>
        <v>3.4794613519063329E-2</v>
      </c>
      <c r="V1353" s="83">
        <f t="shared" si="289"/>
        <v>-0.10617333134082739</v>
      </c>
      <c r="W1353" s="83">
        <f t="shared" si="289"/>
        <v>1.9671687083374453E-2</v>
      </c>
      <c r="X1353" s="83">
        <f t="shared" si="289"/>
        <v>-3.2395826002459494E-2</v>
      </c>
      <c r="Y1353" s="83">
        <f t="shared" si="289"/>
        <v>-6.3784475920224556E-2</v>
      </c>
      <c r="Z1353" s="83">
        <f t="shared" si="289"/>
        <v>-0.24353031493087854</v>
      </c>
      <c r="AA1353" s="83">
        <f t="shared" si="289"/>
        <v>-0.12085010773209147</v>
      </c>
      <c r="AB1353" s="83">
        <f t="shared" si="289"/>
        <v>6.4090787240071098E-2</v>
      </c>
      <c r="AC1353" s="83">
        <f t="shared" si="289"/>
        <v>-0.13204861008924065</v>
      </c>
      <c r="AD1353" s="83">
        <f t="shared" si="289"/>
        <v>0.11212747596779565</v>
      </c>
      <c r="AE1353" s="83">
        <f t="shared" si="289"/>
        <v>1.1247548553297517E-2</v>
      </c>
      <c r="AF1353" s="83">
        <f t="shared" si="289"/>
        <v>4.6025854064034998E-2</v>
      </c>
      <c r="AG1353" s="83">
        <f t="shared" si="289"/>
        <v>6.6229545471072987E-2</v>
      </c>
      <c r="AH1353" s="83">
        <f t="shared" si="289"/>
        <v>0.10776362252684385</v>
      </c>
      <c r="AI1353" s="83">
        <f t="shared" si="289"/>
        <v>-0.12211433841557506</v>
      </c>
      <c r="AJ1353" s="83">
        <f t="shared" si="289"/>
        <v>-5.8507468034220238E-2</v>
      </c>
      <c r="AK1353" s="83">
        <f t="shared" si="289"/>
        <v>-4.8180217017847514E-3</v>
      </c>
      <c r="AL1353" s="83">
        <f t="shared" si="289"/>
        <v>-9.5364938654278211E-2</v>
      </c>
      <c r="AM1353" s="83">
        <f t="shared" si="289"/>
        <v>8.038720129134852E-2</v>
      </c>
      <c r="AN1353" s="83">
        <f t="shared" si="289"/>
        <v>-0.10027483003811463</v>
      </c>
      <c r="AO1353" s="83">
        <f t="shared" si="289"/>
        <v>-9.6330150151284155E-2</v>
      </c>
      <c r="AP1353" s="83">
        <f t="shared" si="289"/>
        <v>-6.3122800559261352E-2</v>
      </c>
      <c r="AQ1353" s="83">
        <f t="shared" si="289"/>
        <v>-0.1187778099437561</v>
      </c>
      <c r="AR1353" s="83">
        <f t="shared" si="289"/>
        <v>-5.1439008382274535E-3</v>
      </c>
      <c r="AS1353" s="83">
        <f t="shared" si="289"/>
        <v>1.0896988968127632E-2</v>
      </c>
      <c r="AT1353" s="83">
        <f t="shared" si="289"/>
        <v>-5.9279336292947363E-2</v>
      </c>
      <c r="AU1353" s="83">
        <f t="shared" si="289"/>
        <v>4.8594379041224621E-2</v>
      </c>
      <c r="AV1353" s="83">
        <f t="shared" si="289"/>
        <v>-0.12312902649176062</v>
      </c>
      <c r="AW1353" s="83">
        <f t="shared" si="289"/>
        <v>-7.5871164452770853E-2</v>
      </c>
      <c r="AX1353" s="83">
        <f t="shared" si="289"/>
        <v>-3.9142973151543969E-2</v>
      </c>
      <c r="AY1353" s="83">
        <f t="shared" si="289"/>
        <v>-0.10626701869495811</v>
      </c>
      <c r="AZ1353" s="83">
        <f t="shared" si="289"/>
        <v>-3.1889426645318471E-2</v>
      </c>
      <c r="BA1353" s="83">
        <f t="shared" si="289"/>
        <v>8.441992064446702E-3</v>
      </c>
      <c r="BB1353" s="83">
        <f t="shared" si="289"/>
        <v>2.2387385997446746E-2</v>
      </c>
      <c r="BC1353" s="83">
        <f t="shared" si="289"/>
        <v>0.13521033707334132</v>
      </c>
      <c r="BD1353" s="83">
        <f t="shared" si="289"/>
        <v>0.16748247263502244</v>
      </c>
      <c r="BE1353" s="83">
        <f t="shared" si="289"/>
        <v>0.20216480311952423</v>
      </c>
      <c r="BF1353" s="83">
        <f t="shared" si="289"/>
        <v>-0.16093322734498444</v>
      </c>
      <c r="BG1353" s="83">
        <f t="shared" si="289"/>
        <v>-0.1901325875062907</v>
      </c>
      <c r="BH1353" s="83">
        <f t="shared" si="289"/>
        <v>3.1013990622943941E-2</v>
      </c>
      <c r="BI1353" s="83">
        <f t="shared" si="289"/>
        <v>3.6523797596171872E-2</v>
      </c>
      <c r="BJ1353" s="83">
        <f t="shared" si="289"/>
        <v>-8.6900082250736158E-2</v>
      </c>
      <c r="BK1353" s="83">
        <f t="shared" si="289"/>
        <v>5.1164937466287162E-2</v>
      </c>
      <c r="BL1353" s="83">
        <f t="shared" si="289"/>
        <v>-2.4911973167234838E-2</v>
      </c>
      <c r="BM1353" s="83">
        <f t="shared" si="289"/>
        <v>0.11036655579112413</v>
      </c>
      <c r="BN1353" s="83">
        <f t="shared" si="289"/>
        <v>0.10783943795013334</v>
      </c>
      <c r="BO1353" s="83">
        <f t="shared" si="289"/>
        <v>-0.11004107933989286</v>
      </c>
      <c r="BP1353" s="83">
        <f t="shared" si="289"/>
        <v>-0.1691707254492513</v>
      </c>
      <c r="BQ1353" s="83">
        <f t="shared" si="289"/>
        <v>-5.8291244645504565E-2</v>
      </c>
      <c r="BR1353" s="83">
        <f t="shared" si="289"/>
        <v>0.13456951884307161</v>
      </c>
      <c r="BS1353" s="83">
        <f t="shared" si="289"/>
        <v>4.1696675116833504E-2</v>
      </c>
      <c r="BT1353" s="83">
        <f t="shared" si="289"/>
        <v>0.16605454938292741</v>
      </c>
      <c r="BU1353" s="83">
        <f t="shared" si="289"/>
        <v>0.17221215741997389</v>
      </c>
      <c r="BV1353" s="83">
        <f t="shared" si="289"/>
        <v>-5.5477610838207014E-2</v>
      </c>
      <c r="BW1353" s="83">
        <f t="shared" si="288"/>
        <v>-2.2289847435105113E-2</v>
      </c>
      <c r="BX1353" s="83">
        <f t="shared" si="288"/>
        <v>-6.3030645057138512E-2</v>
      </c>
      <c r="BY1353" s="83">
        <f t="shared" si="288"/>
        <v>5.8070875547543511E-2</v>
      </c>
      <c r="BZ1353" s="83">
        <f t="shared" si="288"/>
        <v>0.11340982844092952</v>
      </c>
      <c r="CA1353" s="83">
        <f t="shared" si="288"/>
        <v>-8.2956021955915518E-2</v>
      </c>
      <c r="CB1353" s="83">
        <f t="shared" si="288"/>
        <v>-0.13170477530965247</v>
      </c>
      <c r="CC1353" s="83">
        <f t="shared" si="288"/>
        <v>-5.4331270645765484E-2</v>
      </c>
      <c r="CD1353" s="83">
        <f t="shared" si="288"/>
        <v>-1.3246960896440811E-2</v>
      </c>
      <c r="CE1353" s="83">
        <f t="shared" si="288"/>
        <v>-3.1082436567244461E-2</v>
      </c>
      <c r="CF1353" s="83">
        <f t="shared" si="288"/>
        <v>6.1336487605342466E-2</v>
      </c>
      <c r="CG1353" s="83">
        <f t="shared" si="288"/>
        <v>8.7237404313617404E-3</v>
      </c>
      <c r="CH1353" s="83">
        <f t="shared" si="288"/>
        <v>-4.3869359797166226E-2</v>
      </c>
      <c r="CI1353" s="83">
        <f t="shared" si="288"/>
        <v>4.3922195629073027E-2</v>
      </c>
      <c r="CJ1353" s="83">
        <f t="shared" si="288"/>
        <v>-0.16994749196211389</v>
      </c>
      <c r="CK1353" s="83">
        <f t="shared" si="288"/>
        <v>9.9484187842083363E-2</v>
      </c>
      <c r="CL1353" s="83">
        <f t="shared" si="288"/>
        <v>5.6750876410044627E-3</v>
      </c>
      <c r="CM1353" s="83">
        <f t="shared" si="288"/>
        <v>-9.6624996970734761E-2</v>
      </c>
      <c r="CN1353" s="83">
        <f t="shared" si="288"/>
        <v>0.13299649854018897</v>
      </c>
      <c r="CO1353" s="83">
        <f t="shared" si="288"/>
        <v>-0.18772954926592936</v>
      </c>
      <c r="CP1353" s="83">
        <f t="shared" si="288"/>
        <v>-0.1985932258479581</v>
      </c>
      <c r="CQ1353" s="83">
        <f t="shared" si="288"/>
        <v>8.1349505088413251E-3</v>
      </c>
      <c r="CR1353" s="83">
        <f t="shared" si="288"/>
        <v>3.2374578158129358E-2</v>
      </c>
      <c r="CS1353" s="83">
        <f t="shared" si="288"/>
        <v>4.2844397124278392E-2</v>
      </c>
      <c r="CT1353" s="83">
        <f t="shared" si="288"/>
        <v>-8.7516661634773993E-2</v>
      </c>
      <c r="CU1353" s="83">
        <f t="shared" si="288"/>
        <v>-0.12712145317854731</v>
      </c>
      <c r="CV1353" s="83">
        <f t="shared" si="288"/>
        <v>8.6784258114423793E-2</v>
      </c>
      <c r="CW1353" s="83">
        <f t="shared" si="288"/>
        <v>-4.5943863484468883E-3</v>
      </c>
      <c r="CX1353" s="83">
        <f t="shared" si="288"/>
        <v>3.4382001482037766E-2</v>
      </c>
      <c r="CY1353" s="83">
        <f t="shared" si="288"/>
        <v>-0.13161021508184467</v>
      </c>
      <c r="CZ1353" s="83">
        <f t="shared" si="288"/>
        <v>5.8886741977434189E-2</v>
      </c>
      <c r="DA1353" s="83">
        <f t="shared" si="288"/>
        <v>-8.5773770111118003E-2</v>
      </c>
      <c r="DB1353" s="83">
        <f t="shared" si="288"/>
        <v>-0.12874260638603319</v>
      </c>
      <c r="DC1353" s="83">
        <f t="shared" si="288"/>
        <v>1.6827092594960642E-2</v>
      </c>
      <c r="DD1353" s="83">
        <f t="shared" si="288"/>
        <v>6.0294350722685755E-2</v>
      </c>
      <c r="DE1353" s="83">
        <f t="shared" si="288"/>
        <v>-5.6504497621260509E-2</v>
      </c>
    </row>
    <row r="1354" spans="3:109" x14ac:dyDescent="0.4">
      <c r="C1354" s="69"/>
      <c r="I1354" s="87"/>
      <c r="J1354" s="83">
        <f t="shared" si="269"/>
        <v>-5.7357482291524896E-2</v>
      </c>
      <c r="K1354" s="83">
        <f t="shared" si="289"/>
        <v>-0.18486631970429587</v>
      </c>
      <c r="L1354" s="83">
        <f t="shared" si="289"/>
        <v>3.8806951305424699E-2</v>
      </c>
      <c r="M1354" s="83">
        <f t="shared" si="289"/>
        <v>8.8376175398658954E-2</v>
      </c>
      <c r="N1354" s="83">
        <f t="shared" si="289"/>
        <v>6.3726940646665398E-2</v>
      </c>
      <c r="O1354" s="83">
        <f t="shared" si="289"/>
        <v>-7.3543055681947189E-2</v>
      </c>
      <c r="P1354" s="83">
        <f t="shared" si="289"/>
        <v>0.14777340643118422</v>
      </c>
      <c r="Q1354" s="83">
        <f t="shared" si="289"/>
        <v>-9.7622009937706838E-2</v>
      </c>
      <c r="R1354" s="83">
        <f t="shared" si="289"/>
        <v>-6.836556427256048E-3</v>
      </c>
      <c r="S1354" s="83">
        <f t="shared" si="289"/>
        <v>0.10259619257837775</v>
      </c>
      <c r="T1354" s="83">
        <f t="shared" si="289"/>
        <v>-7.1129580314382379E-2</v>
      </c>
      <c r="U1354" s="83">
        <f t="shared" si="289"/>
        <v>3.8055187032731981E-2</v>
      </c>
      <c r="V1354" s="83">
        <f t="shared" si="289"/>
        <v>-5.6889413165730839E-2</v>
      </c>
      <c r="W1354" s="83">
        <f t="shared" si="289"/>
        <v>-5.2115284882734404E-2</v>
      </c>
      <c r="X1354" s="83">
        <f t="shared" si="289"/>
        <v>-6.1639076434056118E-2</v>
      </c>
      <c r="Y1354" s="83">
        <f t="shared" si="289"/>
        <v>-1.9514003473087453E-2</v>
      </c>
      <c r="Z1354" s="83">
        <f t="shared" si="289"/>
        <v>-0.13471198457157954</v>
      </c>
      <c r="AA1354" s="83">
        <f t="shared" si="289"/>
        <v>5.4087831296850797E-2</v>
      </c>
      <c r="AB1354" s="83">
        <f t="shared" si="289"/>
        <v>6.7727259284925345E-2</v>
      </c>
      <c r="AC1354" s="83">
        <f t="shared" si="289"/>
        <v>-0.15851266871625672</v>
      </c>
      <c r="AD1354" s="83">
        <f t="shared" si="289"/>
        <v>0.15407497176301863</v>
      </c>
      <c r="AE1354" s="83">
        <f t="shared" si="289"/>
        <v>1.4753216429149859E-2</v>
      </c>
      <c r="AF1354" s="83">
        <f t="shared" si="289"/>
        <v>-7.9325017580757745E-2</v>
      </c>
      <c r="AG1354" s="83">
        <f t="shared" si="289"/>
        <v>6.3983731362532686E-2</v>
      </c>
      <c r="AH1354" s="83">
        <f t="shared" si="289"/>
        <v>-1.6828854467538432E-2</v>
      </c>
      <c r="AI1354" s="83">
        <f t="shared" si="289"/>
        <v>5.4629068509432686E-2</v>
      </c>
      <c r="AJ1354" s="83">
        <f t="shared" si="289"/>
        <v>1.3631864299216994E-2</v>
      </c>
      <c r="AK1354" s="83">
        <f t="shared" si="289"/>
        <v>-8.9476691251965862E-2</v>
      </c>
      <c r="AL1354" s="83">
        <f t="shared" si="289"/>
        <v>0.10305515782526913</v>
      </c>
      <c r="AM1354" s="83">
        <f t="shared" si="289"/>
        <v>0.12662822070129517</v>
      </c>
      <c r="AN1354" s="83">
        <f t="shared" si="289"/>
        <v>-3.4764940250394769E-2</v>
      </c>
      <c r="AO1354" s="83">
        <f t="shared" si="289"/>
        <v>8.4815434176967686E-2</v>
      </c>
      <c r="AP1354" s="83">
        <f t="shared" si="289"/>
        <v>3.0172163611472839E-2</v>
      </c>
      <c r="AQ1354" s="83">
        <f t="shared" si="289"/>
        <v>7.1188857295579902E-2</v>
      </c>
      <c r="AR1354" s="83">
        <f t="shared" si="289"/>
        <v>-0.14488659002943552</v>
      </c>
      <c r="AS1354" s="83">
        <f t="shared" si="289"/>
        <v>-0.14089034810250889</v>
      </c>
      <c r="AT1354" s="83">
        <f t="shared" si="289"/>
        <v>-0.22423638550136166</v>
      </c>
      <c r="AU1354" s="83">
        <f t="shared" si="289"/>
        <v>3.7581187957706812E-2</v>
      </c>
      <c r="AV1354" s="83">
        <f t="shared" si="289"/>
        <v>-0.14084749026531707</v>
      </c>
      <c r="AW1354" s="83">
        <f t="shared" si="289"/>
        <v>-0.16066775613524883</v>
      </c>
      <c r="AX1354" s="83">
        <f t="shared" si="289"/>
        <v>7.1181436515489929E-2</v>
      </c>
      <c r="AY1354" s="83">
        <f t="shared" si="289"/>
        <v>7.2193647319943738E-2</v>
      </c>
      <c r="AZ1354" s="83">
        <f t="shared" si="289"/>
        <v>-8.3451226300625972E-2</v>
      </c>
      <c r="BA1354" s="83">
        <f t="shared" si="289"/>
        <v>-0.24540995615772526</v>
      </c>
      <c r="BB1354" s="83">
        <f t="shared" si="289"/>
        <v>2.0208345124047473E-2</v>
      </c>
      <c r="BC1354" s="83">
        <f t="shared" si="289"/>
        <v>2.3928471487172844E-2</v>
      </c>
      <c r="BD1354" s="83">
        <f t="shared" si="289"/>
        <v>3.6491892774379815E-2</v>
      </c>
      <c r="BE1354" s="83">
        <f t="shared" si="289"/>
        <v>-0.19329368451140549</v>
      </c>
      <c r="BF1354" s="83">
        <f t="shared" si="289"/>
        <v>0.11304130043102578</v>
      </c>
      <c r="BG1354" s="83">
        <f t="shared" si="289"/>
        <v>-0.1478004408636113</v>
      </c>
      <c r="BH1354" s="83">
        <f t="shared" si="289"/>
        <v>-1.6880028305483206E-2</v>
      </c>
      <c r="BI1354" s="83">
        <f t="shared" si="289"/>
        <v>4.6211102909579124E-2</v>
      </c>
      <c r="BJ1354" s="83">
        <f t="shared" si="289"/>
        <v>4.1317663788369777E-2</v>
      </c>
      <c r="BK1354" s="83">
        <f t="shared" si="289"/>
        <v>-0.15581329601576319</v>
      </c>
      <c r="BL1354" s="83">
        <f t="shared" si="289"/>
        <v>0.11093806651420866</v>
      </c>
      <c r="BM1354" s="83">
        <f t="shared" si="289"/>
        <v>7.0148042126417162E-2</v>
      </c>
      <c r="BN1354" s="83">
        <f t="shared" si="289"/>
        <v>-2.1352700711572914E-5</v>
      </c>
      <c r="BO1354" s="83">
        <f t="shared" si="289"/>
        <v>-1.1815218108575666E-2</v>
      </c>
      <c r="BP1354" s="83">
        <f t="shared" si="289"/>
        <v>-7.5010924462810491E-2</v>
      </c>
      <c r="BQ1354" s="83">
        <f t="shared" si="289"/>
        <v>0.22694546763914325</v>
      </c>
      <c r="BR1354" s="83">
        <f t="shared" si="289"/>
        <v>6.8766965067392993E-2</v>
      </c>
      <c r="BS1354" s="83">
        <f t="shared" si="289"/>
        <v>9.0801069592853279E-2</v>
      </c>
      <c r="BT1354" s="83">
        <f t="shared" si="289"/>
        <v>6.9029048900321396E-2</v>
      </c>
      <c r="BU1354" s="83">
        <f t="shared" si="289"/>
        <v>-6.9250353891908117E-2</v>
      </c>
      <c r="BV1354" s="83">
        <f t="shared" si="289"/>
        <v>3.1487532368097974E-2</v>
      </c>
      <c r="BW1354" s="83">
        <f t="shared" si="288"/>
        <v>4.8603924728903181E-2</v>
      </c>
      <c r="BX1354" s="83">
        <f t="shared" si="288"/>
        <v>-3.8684769757962791E-2</v>
      </c>
      <c r="BY1354" s="83">
        <f t="shared" si="288"/>
        <v>-0.12718174673756899</v>
      </c>
      <c r="BZ1354" s="83">
        <f t="shared" si="288"/>
        <v>0.15226318197200753</v>
      </c>
      <c r="CA1354" s="83">
        <f t="shared" si="288"/>
        <v>6.9019471263393195E-3</v>
      </c>
      <c r="CB1354" s="83">
        <f t="shared" si="288"/>
        <v>0.12108781667151199</v>
      </c>
      <c r="CC1354" s="83">
        <f t="shared" si="288"/>
        <v>0.16599651324201722</v>
      </c>
      <c r="CD1354" s="83">
        <f t="shared" si="288"/>
        <v>8.8075689450724984E-2</v>
      </c>
      <c r="CE1354" s="83">
        <f t="shared" si="288"/>
        <v>0.13160970767458935</v>
      </c>
      <c r="CF1354" s="83">
        <f t="shared" si="288"/>
        <v>-6.8666956819883676E-2</v>
      </c>
      <c r="CG1354" s="83">
        <f t="shared" si="288"/>
        <v>-0.10431292716329707</v>
      </c>
      <c r="CH1354" s="83">
        <f t="shared" si="288"/>
        <v>0.11031894291845619</v>
      </c>
      <c r="CI1354" s="83">
        <f t="shared" si="288"/>
        <v>-5.9872360760008465E-2</v>
      </c>
      <c r="CJ1354" s="83">
        <f t="shared" si="288"/>
        <v>0.15660028398092996</v>
      </c>
      <c r="CK1354" s="83">
        <f t="shared" si="288"/>
        <v>3.6284077151859294E-2</v>
      </c>
      <c r="CL1354" s="83">
        <f t="shared" si="288"/>
        <v>5.8074409747440207E-2</v>
      </c>
      <c r="CM1354" s="83">
        <f t="shared" si="288"/>
        <v>0.14000960028073567</v>
      </c>
      <c r="CN1354" s="83">
        <f t="shared" si="288"/>
        <v>5.0309970423765048E-3</v>
      </c>
      <c r="CO1354" s="83">
        <f t="shared" si="288"/>
        <v>6.4619658875287256E-2</v>
      </c>
      <c r="CP1354" s="83">
        <f t="shared" si="288"/>
        <v>-6.8858008933019008E-2</v>
      </c>
      <c r="CQ1354" s="83">
        <f t="shared" si="288"/>
        <v>5.8700802537176744E-2</v>
      </c>
      <c r="CR1354" s="83">
        <f t="shared" si="288"/>
        <v>2.7690683267841396E-2</v>
      </c>
      <c r="CS1354" s="83">
        <f t="shared" si="288"/>
        <v>-3.5197097263202366E-2</v>
      </c>
      <c r="CT1354" s="83">
        <f t="shared" si="288"/>
        <v>4.6778006938802234E-2</v>
      </c>
      <c r="CU1354" s="83">
        <f t="shared" si="288"/>
        <v>0.12780114173610177</v>
      </c>
      <c r="CV1354" s="83">
        <f t="shared" si="288"/>
        <v>0.11041832613508691</v>
      </c>
      <c r="CW1354" s="83">
        <f t="shared" si="288"/>
        <v>6.300606062990175E-3</v>
      </c>
      <c r="CX1354" s="83">
        <f t="shared" si="288"/>
        <v>2.07530153509142E-2</v>
      </c>
      <c r="CY1354" s="83">
        <f t="shared" si="288"/>
        <v>-6.0735551885076483E-2</v>
      </c>
      <c r="CZ1354" s="83">
        <f t="shared" si="288"/>
        <v>-0.10356778403026537</v>
      </c>
      <c r="DA1354" s="83">
        <f t="shared" si="288"/>
        <v>-1.1381150642733812E-2</v>
      </c>
      <c r="DB1354" s="83">
        <f t="shared" si="288"/>
        <v>-0.15119863017932045</v>
      </c>
      <c r="DC1354" s="83">
        <f t="shared" si="288"/>
        <v>-9.0391782880916817E-4</v>
      </c>
      <c r="DD1354" s="83">
        <f t="shared" si="288"/>
        <v>0.17109617351282952</v>
      </c>
      <c r="DE1354" s="83">
        <f t="shared" si="288"/>
        <v>-8.6543984348508532E-2</v>
      </c>
    </row>
    <row r="1355" spans="3:109" x14ac:dyDescent="0.4">
      <c r="C1355" s="69"/>
      <c r="I1355" s="87"/>
      <c r="J1355" s="83">
        <f t="shared" si="269"/>
        <v>-5.2337094694656552E-3</v>
      </c>
      <c r="K1355" s="83">
        <f t="shared" si="289"/>
        <v>0.18536970261322716</v>
      </c>
      <c r="L1355" s="83">
        <f t="shared" si="289"/>
        <v>0.21701197650440793</v>
      </c>
      <c r="M1355" s="83">
        <f t="shared" si="289"/>
        <v>2.0112851901613632E-2</v>
      </c>
      <c r="N1355" s="83">
        <f t="shared" si="289"/>
        <v>0.19454308677963295</v>
      </c>
      <c r="O1355" s="83">
        <f t="shared" si="289"/>
        <v>1.5573533365570682E-2</v>
      </c>
      <c r="P1355" s="83">
        <f t="shared" si="289"/>
        <v>-3.5793700389371484E-2</v>
      </c>
      <c r="Q1355" s="83">
        <f t="shared" si="289"/>
        <v>0.16393865587514705</v>
      </c>
      <c r="R1355" s="83">
        <f t="shared" si="289"/>
        <v>-4.4783018866214337E-2</v>
      </c>
      <c r="S1355" s="83">
        <f t="shared" si="289"/>
        <v>-0.16529909994221437</v>
      </c>
      <c r="T1355" s="83">
        <f t="shared" si="289"/>
        <v>-7.3188566364520077E-2</v>
      </c>
      <c r="U1355" s="83">
        <f t="shared" si="289"/>
        <v>7.2353998945755404E-3</v>
      </c>
      <c r="V1355" s="83">
        <f t="shared" si="289"/>
        <v>8.8232523153900039E-2</v>
      </c>
      <c r="W1355" s="83">
        <f t="shared" si="289"/>
        <v>3.0822544586878935E-2</v>
      </c>
      <c r="X1355" s="83">
        <f t="shared" si="289"/>
        <v>-0.10703220669976379</v>
      </c>
      <c r="Y1355" s="83">
        <f t="shared" si="289"/>
        <v>-0.1226196786815367</v>
      </c>
      <c r="Z1355" s="83">
        <f t="shared" si="289"/>
        <v>-0.11382104246416341</v>
      </c>
      <c r="AA1355" s="83">
        <f t="shared" si="289"/>
        <v>-2.8533553983613408E-4</v>
      </c>
      <c r="AB1355" s="83">
        <f t="shared" si="289"/>
        <v>-2.0725585827244302E-2</v>
      </c>
      <c r="AC1355" s="83">
        <f t="shared" si="289"/>
        <v>0.17845407619483802</v>
      </c>
      <c r="AD1355" s="83">
        <f t="shared" si="289"/>
        <v>4.1802703421233461E-2</v>
      </c>
      <c r="AE1355" s="83">
        <f t="shared" si="289"/>
        <v>0.12503917697010627</v>
      </c>
      <c r="AF1355" s="83">
        <f t="shared" si="289"/>
        <v>-4.5231722661774491E-2</v>
      </c>
      <c r="AG1355" s="83">
        <f t="shared" si="289"/>
        <v>6.5103305160330652E-2</v>
      </c>
      <c r="AH1355" s="83">
        <f t="shared" si="289"/>
        <v>2.6367336549795985E-2</v>
      </c>
      <c r="AI1355" s="83">
        <f t="shared" si="289"/>
        <v>2.8275691680173702E-3</v>
      </c>
      <c r="AJ1355" s="83">
        <f t="shared" si="289"/>
        <v>-1.1494311352167079E-2</v>
      </c>
      <c r="AK1355" s="83">
        <f t="shared" si="289"/>
        <v>-4.2633542008118017E-2</v>
      </c>
      <c r="AL1355" s="83">
        <f t="shared" si="289"/>
        <v>3.4202538467797867E-2</v>
      </c>
      <c r="AM1355" s="83">
        <f t="shared" si="289"/>
        <v>0.15361459614478196</v>
      </c>
      <c r="AN1355" s="83">
        <f t="shared" si="289"/>
        <v>-9.0830218871560314E-2</v>
      </c>
      <c r="AO1355" s="83">
        <f t="shared" si="289"/>
        <v>-0.11576670823679114</v>
      </c>
      <c r="AP1355" s="83">
        <f t="shared" si="289"/>
        <v>7.8249327504536989E-2</v>
      </c>
      <c r="AQ1355" s="83">
        <f t="shared" si="289"/>
        <v>7.5862812498861273E-2</v>
      </c>
      <c r="AR1355" s="83">
        <f t="shared" si="289"/>
        <v>-2.6788984496213315E-2</v>
      </c>
      <c r="AS1355" s="83">
        <f t="shared" si="289"/>
        <v>-2.5372155518756611E-2</v>
      </c>
      <c r="AT1355" s="83">
        <f t="shared" si="289"/>
        <v>-0.10664051750866489</v>
      </c>
      <c r="AU1355" s="83">
        <f t="shared" si="289"/>
        <v>0.18833390486026153</v>
      </c>
      <c r="AV1355" s="83">
        <f t="shared" si="289"/>
        <v>-5.3301002437472437E-3</v>
      </c>
      <c r="AW1355" s="83">
        <f t="shared" si="289"/>
        <v>-0.12766709776186569</v>
      </c>
      <c r="AX1355" s="83">
        <f t="shared" si="289"/>
        <v>-0.10015868154497355</v>
      </c>
      <c r="AY1355" s="83">
        <f t="shared" si="289"/>
        <v>2.4543751556615704E-2</v>
      </c>
      <c r="AZ1355" s="83">
        <f t="shared" si="289"/>
        <v>-3.1027038352861695E-2</v>
      </c>
      <c r="BA1355" s="83">
        <f t="shared" si="289"/>
        <v>-0.21144342799776009</v>
      </c>
      <c r="BB1355" s="83">
        <f t="shared" si="289"/>
        <v>2.3266871545699695E-2</v>
      </c>
      <c r="BC1355" s="83">
        <f t="shared" si="289"/>
        <v>-0.16124471788034803</v>
      </c>
      <c r="BD1355" s="83">
        <f t="shared" si="289"/>
        <v>7.0083903077922505E-2</v>
      </c>
      <c r="BE1355" s="83">
        <f t="shared" si="289"/>
        <v>0.17125446617032025</v>
      </c>
      <c r="BF1355" s="83">
        <f t="shared" si="289"/>
        <v>0.12071820030967816</v>
      </c>
      <c r="BG1355" s="83">
        <f t="shared" si="289"/>
        <v>2.1690281689111891E-2</v>
      </c>
      <c r="BH1355" s="83">
        <f t="shared" si="289"/>
        <v>2.333091775635528E-2</v>
      </c>
      <c r="BI1355" s="83">
        <f t="shared" si="289"/>
        <v>7.045491218137255E-2</v>
      </c>
      <c r="BJ1355" s="83">
        <f t="shared" si="289"/>
        <v>-9.9755191093431603E-2</v>
      </c>
      <c r="BK1355" s="83">
        <f t="shared" si="289"/>
        <v>-9.7192541716884656E-3</v>
      </c>
      <c r="BL1355" s="83">
        <f t="shared" si="289"/>
        <v>9.1865527034868985E-2</v>
      </c>
      <c r="BM1355" s="83">
        <f t="shared" si="289"/>
        <v>-3.4622939555415864E-2</v>
      </c>
      <c r="BN1355" s="83">
        <f t="shared" si="289"/>
        <v>0.13844213451700221</v>
      </c>
      <c r="BO1355" s="83">
        <f t="shared" si="289"/>
        <v>9.0626486784575688E-2</v>
      </c>
      <c r="BP1355" s="83">
        <f t="shared" si="289"/>
        <v>-4.1611217334060174E-2</v>
      </c>
      <c r="BQ1355" s="83">
        <f t="shared" si="289"/>
        <v>0.16605843148450031</v>
      </c>
      <c r="BR1355" s="83">
        <f t="shared" si="289"/>
        <v>5.2454528088502074E-2</v>
      </c>
      <c r="BS1355" s="83">
        <f t="shared" si="289"/>
        <v>-0.11778922473147772</v>
      </c>
      <c r="BT1355" s="83">
        <f t="shared" si="289"/>
        <v>-6.4816871770566817E-2</v>
      </c>
      <c r="BU1355" s="83">
        <f t="shared" si="289"/>
        <v>-6.4135839562148411E-2</v>
      </c>
      <c r="BV1355" s="83">
        <f t="shared" ref="BV1355:DE1358" si="290">BV565+$D$4*BV$799*BV$800*$D$12</f>
        <v>0.13750868678914327</v>
      </c>
      <c r="BW1355" s="83">
        <f t="shared" si="290"/>
        <v>6.5517173952539004E-2</v>
      </c>
      <c r="BX1355" s="83">
        <f t="shared" si="290"/>
        <v>-2.1099398247904931E-2</v>
      </c>
      <c r="BY1355" s="83">
        <f t="shared" si="290"/>
        <v>0.15596805154552792</v>
      </c>
      <c r="BZ1355" s="83">
        <f t="shared" si="290"/>
        <v>1.5921949878840977E-2</v>
      </c>
      <c r="CA1355" s="83">
        <f t="shared" si="290"/>
        <v>2.3188589015230191E-2</v>
      </c>
      <c r="CB1355" s="83">
        <f t="shared" si="290"/>
        <v>6.669715105987245E-2</v>
      </c>
      <c r="CC1355" s="83">
        <f t="shared" si="290"/>
        <v>-2.6282935282516448E-2</v>
      </c>
      <c r="CD1355" s="83">
        <f t="shared" si="290"/>
        <v>-5.97630296678607E-2</v>
      </c>
      <c r="CE1355" s="83">
        <f t="shared" si="290"/>
        <v>-0.14335455467790897</v>
      </c>
      <c r="CF1355" s="83">
        <f t="shared" si="290"/>
        <v>-4.2775781053554431E-2</v>
      </c>
      <c r="CG1355" s="83">
        <f t="shared" si="290"/>
        <v>0.20240465067438307</v>
      </c>
      <c r="CH1355" s="83">
        <f t="shared" si="290"/>
        <v>0.18255003902966579</v>
      </c>
      <c r="CI1355" s="83">
        <f t="shared" si="290"/>
        <v>9.3136913948188627E-2</v>
      </c>
      <c r="CJ1355" s="83">
        <f t="shared" si="290"/>
        <v>7.8416326786347065E-2</v>
      </c>
      <c r="CK1355" s="83">
        <f t="shared" si="290"/>
        <v>-0.15297956507730329</v>
      </c>
      <c r="CL1355" s="83">
        <f t="shared" si="290"/>
        <v>-1.4625503975169072E-3</v>
      </c>
      <c r="CM1355" s="83">
        <f t="shared" si="290"/>
        <v>0.13229310182824272</v>
      </c>
      <c r="CN1355" s="83">
        <f t="shared" si="290"/>
        <v>6.3542660993259101E-2</v>
      </c>
      <c r="CO1355" s="83">
        <f t="shared" si="290"/>
        <v>6.2997293984782626E-2</v>
      </c>
      <c r="CP1355" s="83">
        <f t="shared" si="290"/>
        <v>4.1951472079197909E-2</v>
      </c>
      <c r="CQ1355" s="83">
        <f t="shared" si="290"/>
        <v>-0.13207341051979613</v>
      </c>
      <c r="CR1355" s="83">
        <f t="shared" si="290"/>
        <v>7.8670570243898119E-2</v>
      </c>
      <c r="CS1355" s="83">
        <f t="shared" si="290"/>
        <v>-2.0195061956729235E-3</v>
      </c>
      <c r="CT1355" s="83">
        <f t="shared" si="290"/>
        <v>0.10202538341620801</v>
      </c>
      <c r="CU1355" s="83">
        <f t="shared" si="290"/>
        <v>-0.1787648259627603</v>
      </c>
      <c r="CV1355" s="83">
        <f t="shared" si="290"/>
        <v>0.12724176644340887</v>
      </c>
      <c r="CW1355" s="83">
        <f t="shared" si="290"/>
        <v>0.19562415481194254</v>
      </c>
      <c r="CX1355" s="83">
        <f t="shared" si="290"/>
        <v>9.6378235525196004E-2</v>
      </c>
      <c r="CY1355" s="83">
        <f t="shared" si="290"/>
        <v>0.11874962514670083</v>
      </c>
      <c r="CZ1355" s="83">
        <f t="shared" si="290"/>
        <v>-3.7552688989053007E-2</v>
      </c>
      <c r="DA1355" s="83">
        <f t="shared" si="290"/>
        <v>-5.5621782953493321E-2</v>
      </c>
      <c r="DB1355" s="83">
        <f t="shared" si="290"/>
        <v>1.9964133871966522E-2</v>
      </c>
      <c r="DC1355" s="83">
        <f t="shared" si="290"/>
        <v>0.14757499111848799</v>
      </c>
      <c r="DD1355" s="83">
        <f t="shared" si="290"/>
        <v>-8.6749785793070064E-2</v>
      </c>
      <c r="DE1355" s="83">
        <f t="shared" si="290"/>
        <v>-3.7807233414993008E-2</v>
      </c>
    </row>
    <row r="1356" spans="3:109" x14ac:dyDescent="0.4">
      <c r="C1356" s="69"/>
      <c r="I1356" s="87"/>
      <c r="J1356" s="83">
        <f t="shared" si="269"/>
        <v>1.7756398087761156E-3</v>
      </c>
      <c r="K1356" s="83">
        <f t="shared" ref="K1356:BV1359" si="291">K566+$D$4*K$799*K$800*$D$12</f>
        <v>1.2506941915901076E-3</v>
      </c>
      <c r="L1356" s="83">
        <f t="shared" si="291"/>
        <v>-4.38515908945896E-2</v>
      </c>
      <c r="M1356" s="83">
        <f t="shared" si="291"/>
        <v>4.2967129175073157E-2</v>
      </c>
      <c r="N1356" s="83">
        <f t="shared" si="291"/>
        <v>6.0774056766342309E-2</v>
      </c>
      <c r="O1356" s="83">
        <f t="shared" si="291"/>
        <v>-2.938149327926207E-2</v>
      </c>
      <c r="P1356" s="83">
        <f t="shared" si="291"/>
        <v>2.3929597745336977E-2</v>
      </c>
      <c r="Q1356" s="83">
        <f t="shared" si="291"/>
        <v>8.062930781733009E-2</v>
      </c>
      <c r="R1356" s="83">
        <f t="shared" si="291"/>
        <v>0.10203256201777258</v>
      </c>
      <c r="S1356" s="83">
        <f t="shared" si="291"/>
        <v>-9.83700965014421E-3</v>
      </c>
      <c r="T1356" s="83">
        <f t="shared" si="291"/>
        <v>2.7229545789905489E-2</v>
      </c>
      <c r="U1356" s="83">
        <f t="shared" si="291"/>
        <v>9.9088360357746739E-3</v>
      </c>
      <c r="V1356" s="83">
        <f t="shared" si="291"/>
        <v>-2.5033118389522369E-2</v>
      </c>
      <c r="W1356" s="83">
        <f t="shared" si="291"/>
        <v>-5.1708805733478892E-2</v>
      </c>
      <c r="X1356" s="83">
        <f t="shared" si="291"/>
        <v>1.6350071935572381E-2</v>
      </c>
      <c r="Y1356" s="83">
        <f t="shared" si="291"/>
        <v>-3.8160122014313916E-2</v>
      </c>
      <c r="Z1356" s="83">
        <f t="shared" si="291"/>
        <v>4.8991344155533849E-2</v>
      </c>
      <c r="AA1356" s="83">
        <f t="shared" si="291"/>
        <v>-8.0029791556514185E-2</v>
      </c>
      <c r="AB1356" s="83">
        <f t="shared" si="291"/>
        <v>-9.1898072562559812E-3</v>
      </c>
      <c r="AC1356" s="83">
        <f t="shared" si="291"/>
        <v>-0.12548695732699791</v>
      </c>
      <c r="AD1356" s="83">
        <f t="shared" si="291"/>
        <v>-0.12236837471942152</v>
      </c>
      <c r="AE1356" s="83">
        <f t="shared" si="291"/>
        <v>3.2376441781974234E-2</v>
      </c>
      <c r="AF1356" s="83">
        <f t="shared" si="291"/>
        <v>6.2503259159392519E-4</v>
      </c>
      <c r="AG1356" s="83">
        <f t="shared" si="291"/>
        <v>5.9028699640863998E-2</v>
      </c>
      <c r="AH1356" s="83">
        <f t="shared" si="291"/>
        <v>0.10212872834954846</v>
      </c>
      <c r="AI1356" s="83">
        <f t="shared" si="291"/>
        <v>0.22321866736452659</v>
      </c>
      <c r="AJ1356" s="83">
        <f t="shared" si="291"/>
        <v>-2.6584401387668211E-2</v>
      </c>
      <c r="AK1356" s="83">
        <f t="shared" si="291"/>
        <v>7.3064778955586177E-2</v>
      </c>
      <c r="AL1356" s="83">
        <f t="shared" si="291"/>
        <v>-9.447201050954461E-2</v>
      </c>
      <c r="AM1356" s="83">
        <f t="shared" si="291"/>
        <v>-5.7031005916247851E-2</v>
      </c>
      <c r="AN1356" s="83">
        <f t="shared" si="291"/>
        <v>4.6567676900442272E-2</v>
      </c>
      <c r="AO1356" s="83">
        <f t="shared" si="291"/>
        <v>7.4069094628469057E-2</v>
      </c>
      <c r="AP1356" s="83">
        <f t="shared" si="291"/>
        <v>0.12882522786866279</v>
      </c>
      <c r="AQ1356" s="83">
        <f t="shared" si="291"/>
        <v>6.6041705091193489E-2</v>
      </c>
      <c r="AR1356" s="83">
        <f t="shared" si="291"/>
        <v>3.6768864341016191E-3</v>
      </c>
      <c r="AS1356" s="83">
        <f t="shared" si="291"/>
        <v>2.1004344683797974E-2</v>
      </c>
      <c r="AT1356" s="83">
        <f t="shared" si="291"/>
        <v>8.5196903280505734E-2</v>
      </c>
      <c r="AU1356" s="83">
        <f t="shared" si="291"/>
        <v>6.0274277566098024E-2</v>
      </c>
      <c r="AV1356" s="83">
        <f t="shared" si="291"/>
        <v>-1.7807452083754227E-2</v>
      </c>
      <c r="AW1356" s="83">
        <f t="shared" si="291"/>
        <v>-3.0764377337047621E-2</v>
      </c>
      <c r="AX1356" s="83">
        <f t="shared" si="291"/>
        <v>-0.15049909436577416</v>
      </c>
      <c r="AY1356" s="83">
        <f t="shared" si="291"/>
        <v>8.9789823627753729E-2</v>
      </c>
      <c r="AZ1356" s="83">
        <f t="shared" si="291"/>
        <v>-0.17977187071089359</v>
      </c>
      <c r="BA1356" s="83">
        <f t="shared" si="291"/>
        <v>-0.1270267310129411</v>
      </c>
      <c r="BB1356" s="83">
        <f t="shared" si="291"/>
        <v>-8.3611357689140284E-2</v>
      </c>
      <c r="BC1356" s="83">
        <f t="shared" si="291"/>
        <v>-7.3730979801130428E-2</v>
      </c>
      <c r="BD1356" s="83">
        <f t="shared" si="291"/>
        <v>-9.0370294806660201E-2</v>
      </c>
      <c r="BE1356" s="83">
        <f t="shared" si="291"/>
        <v>-0.17873594250116451</v>
      </c>
      <c r="BF1356" s="83">
        <f t="shared" si="291"/>
        <v>0.18471511424671289</v>
      </c>
      <c r="BG1356" s="83">
        <f t="shared" si="291"/>
        <v>5.6573726011557079E-2</v>
      </c>
      <c r="BH1356" s="83">
        <f t="shared" si="291"/>
        <v>0.10806519104274231</v>
      </c>
      <c r="BI1356" s="83">
        <f t="shared" si="291"/>
        <v>0.11937232107588977</v>
      </c>
      <c r="BJ1356" s="83">
        <f t="shared" si="291"/>
        <v>-2.7719187379670347E-2</v>
      </c>
      <c r="BK1356" s="83">
        <f t="shared" si="291"/>
        <v>0.15747711199522285</v>
      </c>
      <c r="BL1356" s="83">
        <f t="shared" si="291"/>
        <v>-0.15361604941058718</v>
      </c>
      <c r="BM1356" s="83">
        <f t="shared" si="291"/>
        <v>0.18899844292177009</v>
      </c>
      <c r="BN1356" s="83">
        <f t="shared" si="291"/>
        <v>0.10681786182066476</v>
      </c>
      <c r="BO1356" s="83">
        <f t="shared" si="291"/>
        <v>-2.0834852019461739E-2</v>
      </c>
      <c r="BP1356" s="83">
        <f t="shared" si="291"/>
        <v>-1.1999343438256998E-2</v>
      </c>
      <c r="BQ1356" s="83">
        <f t="shared" si="291"/>
        <v>-1.040824562231122E-2</v>
      </c>
      <c r="BR1356" s="83">
        <f t="shared" si="291"/>
        <v>-0.10024533519510311</v>
      </c>
      <c r="BS1356" s="83">
        <f t="shared" si="291"/>
        <v>-0.14524393498791496</v>
      </c>
      <c r="BT1356" s="83">
        <f t="shared" si="291"/>
        <v>-1.1018024065733363E-2</v>
      </c>
      <c r="BU1356" s="83">
        <f t="shared" si="291"/>
        <v>9.350415267558676E-2</v>
      </c>
      <c r="BV1356" s="83">
        <f t="shared" si="291"/>
        <v>0.14977895336558661</v>
      </c>
      <c r="BW1356" s="83">
        <f t="shared" si="290"/>
        <v>0.10512651506379506</v>
      </c>
      <c r="BX1356" s="83">
        <f t="shared" si="290"/>
        <v>-0.15276771741130979</v>
      </c>
      <c r="BY1356" s="83">
        <f t="shared" si="290"/>
        <v>0.11048689541139727</v>
      </c>
      <c r="BZ1356" s="83">
        <f t="shared" si="290"/>
        <v>0.11037485283328419</v>
      </c>
      <c r="CA1356" s="83">
        <f t="shared" si="290"/>
        <v>3.1768029160236344E-3</v>
      </c>
      <c r="CB1356" s="83">
        <f t="shared" si="290"/>
        <v>3.9727773203255032E-2</v>
      </c>
      <c r="CC1356" s="83">
        <f t="shared" si="290"/>
        <v>0.15410754755112846</v>
      </c>
      <c r="CD1356" s="83">
        <f t="shared" si="290"/>
        <v>-2.7686423277828498E-2</v>
      </c>
      <c r="CE1356" s="83">
        <f t="shared" si="290"/>
        <v>-6.0828093489311688E-2</v>
      </c>
      <c r="CF1356" s="83">
        <f t="shared" si="290"/>
        <v>-3.2055909018644966E-4</v>
      </c>
      <c r="CG1356" s="83">
        <f t="shared" si="290"/>
        <v>-1.1139723422685825E-2</v>
      </c>
      <c r="CH1356" s="83">
        <f t="shared" si="290"/>
        <v>0.16327994053088174</v>
      </c>
      <c r="CI1356" s="83">
        <f t="shared" si="290"/>
        <v>2.3514164589137885E-2</v>
      </c>
      <c r="CJ1356" s="83">
        <f t="shared" si="290"/>
        <v>7.5972047641629584E-2</v>
      </c>
      <c r="CK1356" s="83">
        <f t="shared" si="290"/>
        <v>-6.6701876668428042E-2</v>
      </c>
      <c r="CL1356" s="83">
        <f t="shared" si="290"/>
        <v>-2.8835263587606279E-3</v>
      </c>
      <c r="CM1356" s="83">
        <f t="shared" si="290"/>
        <v>-8.1803262813024032E-3</v>
      </c>
      <c r="CN1356" s="83">
        <f t="shared" si="290"/>
        <v>0.17928112537607016</v>
      </c>
      <c r="CO1356" s="83">
        <f t="shared" si="290"/>
        <v>0.10176708679682399</v>
      </c>
      <c r="CP1356" s="83">
        <f t="shared" si="290"/>
        <v>7.3561566538911114E-3</v>
      </c>
      <c r="CQ1356" s="83">
        <f t="shared" si="290"/>
        <v>-0.2095494744270528</v>
      </c>
      <c r="CR1356" s="83">
        <f t="shared" si="290"/>
        <v>8.0360627452196021E-2</v>
      </c>
      <c r="CS1356" s="83">
        <f t="shared" si="290"/>
        <v>7.5231472605692837E-2</v>
      </c>
      <c r="CT1356" s="83">
        <f t="shared" si="290"/>
        <v>3.1672108886392218E-3</v>
      </c>
      <c r="CU1356" s="83">
        <f t="shared" si="290"/>
        <v>-8.2734457536946221E-2</v>
      </c>
      <c r="CV1356" s="83">
        <f t="shared" si="290"/>
        <v>3.8312627689117695E-2</v>
      </c>
      <c r="CW1356" s="83">
        <f t="shared" si="290"/>
        <v>-0.20690491226035432</v>
      </c>
      <c r="CX1356" s="83">
        <f t="shared" si="290"/>
        <v>8.8685974873710605E-2</v>
      </c>
      <c r="CY1356" s="83">
        <f t="shared" si="290"/>
        <v>-0.2132331071544247</v>
      </c>
      <c r="CZ1356" s="83">
        <f t="shared" si="290"/>
        <v>-6.1231635154929895E-2</v>
      </c>
      <c r="DA1356" s="83">
        <f t="shared" si="290"/>
        <v>8.0394906319511183E-2</v>
      </c>
      <c r="DB1356" s="83">
        <f t="shared" si="290"/>
        <v>7.2279133830865372E-2</v>
      </c>
      <c r="DC1356" s="83">
        <f t="shared" si="290"/>
        <v>-9.3803752522439277E-2</v>
      </c>
      <c r="DD1356" s="83">
        <f t="shared" si="290"/>
        <v>-0.19836381266245393</v>
      </c>
      <c r="DE1356" s="83">
        <f t="shared" si="290"/>
        <v>5.833324998917442E-2</v>
      </c>
    </row>
    <row r="1357" spans="3:109" x14ac:dyDescent="0.4">
      <c r="C1357" s="69"/>
      <c r="I1357" s="87"/>
      <c r="J1357" s="83">
        <f t="shared" si="269"/>
        <v>3.1539366555367224E-2</v>
      </c>
      <c r="K1357" s="83">
        <f t="shared" si="291"/>
        <v>7.6216185532392927E-2</v>
      </c>
      <c r="L1357" s="83">
        <f t="shared" si="291"/>
        <v>-0.15133522818465162</v>
      </c>
      <c r="M1357" s="83">
        <f t="shared" si="291"/>
        <v>-0.10675029308154142</v>
      </c>
      <c r="N1357" s="83">
        <f t="shared" si="291"/>
        <v>-1.6877857434309751E-2</v>
      </c>
      <c r="O1357" s="83">
        <f t="shared" si="291"/>
        <v>-0.12865331393679211</v>
      </c>
      <c r="P1357" s="83">
        <f t="shared" si="291"/>
        <v>-4.7206361816877103E-2</v>
      </c>
      <c r="Q1357" s="83">
        <f t="shared" si="291"/>
        <v>0.12460686406849325</v>
      </c>
      <c r="R1357" s="83">
        <f t="shared" si="291"/>
        <v>0.11439583934747256</v>
      </c>
      <c r="S1357" s="83">
        <f t="shared" si="291"/>
        <v>-4.3127728671352748E-2</v>
      </c>
      <c r="T1357" s="83">
        <f t="shared" si="291"/>
        <v>-0.15206146224241013</v>
      </c>
      <c r="U1357" s="83">
        <f t="shared" si="291"/>
        <v>-0.24053359416571823</v>
      </c>
      <c r="V1357" s="83">
        <f t="shared" si="291"/>
        <v>-4.1296706516313675E-2</v>
      </c>
      <c r="W1357" s="83">
        <f t="shared" si="291"/>
        <v>-8.4459385085596486E-2</v>
      </c>
      <c r="X1357" s="83">
        <f t="shared" si="291"/>
        <v>1.4720399201604869E-2</v>
      </c>
      <c r="Y1357" s="83">
        <f t="shared" si="291"/>
        <v>-0.13456005695234216</v>
      </c>
      <c r="Z1357" s="83">
        <f t="shared" si="291"/>
        <v>4.2812710554667267E-2</v>
      </c>
      <c r="AA1357" s="83">
        <f t="shared" si="291"/>
        <v>-0.12181722270001248</v>
      </c>
      <c r="AB1357" s="83">
        <f t="shared" si="291"/>
        <v>7.9431456661909719E-2</v>
      </c>
      <c r="AC1357" s="83">
        <f t="shared" si="291"/>
        <v>2.1979736502377369E-2</v>
      </c>
      <c r="AD1357" s="83">
        <f t="shared" si="291"/>
        <v>-6.9316880166145197E-3</v>
      </c>
      <c r="AE1357" s="83">
        <f t="shared" si="291"/>
        <v>0.17173853354652452</v>
      </c>
      <c r="AF1357" s="83">
        <f t="shared" si="291"/>
        <v>-8.3785026851645544E-2</v>
      </c>
      <c r="AG1357" s="83">
        <f t="shared" si="291"/>
        <v>2.5879653819593444E-2</v>
      </c>
      <c r="AH1357" s="83">
        <f t="shared" si="291"/>
        <v>-3.86907045665454E-2</v>
      </c>
      <c r="AI1357" s="83">
        <f t="shared" si="291"/>
        <v>-1.5700792433848521E-2</v>
      </c>
      <c r="AJ1357" s="83">
        <f t="shared" si="291"/>
        <v>0.25197085472670327</v>
      </c>
      <c r="AK1357" s="83">
        <f t="shared" si="291"/>
        <v>0.15231998812431002</v>
      </c>
      <c r="AL1357" s="83">
        <f t="shared" si="291"/>
        <v>3.1126002041873383E-2</v>
      </c>
      <c r="AM1357" s="83">
        <f t="shared" si="291"/>
        <v>-8.0960673867067581E-2</v>
      </c>
      <c r="AN1357" s="83">
        <f t="shared" si="291"/>
        <v>-2.1091327813070643E-3</v>
      </c>
      <c r="AO1357" s="83">
        <f t="shared" si="291"/>
        <v>0.12781354023482094</v>
      </c>
      <c r="AP1357" s="83">
        <f t="shared" si="291"/>
        <v>0.13085367898948982</v>
      </c>
      <c r="AQ1357" s="83">
        <f t="shared" si="291"/>
        <v>-4.0791007498035922E-2</v>
      </c>
      <c r="AR1357" s="83">
        <f t="shared" si="291"/>
        <v>-7.2796047308797643E-2</v>
      </c>
      <c r="AS1357" s="83">
        <f t="shared" si="291"/>
        <v>0.14191381596739508</v>
      </c>
      <c r="AT1357" s="83">
        <f t="shared" si="291"/>
        <v>0.13402226671844719</v>
      </c>
      <c r="AU1357" s="83">
        <f t="shared" si="291"/>
        <v>-4.9371653905226992E-2</v>
      </c>
      <c r="AV1357" s="83">
        <f t="shared" si="291"/>
        <v>-0.10101280752721914</v>
      </c>
      <c r="AW1357" s="83">
        <f t="shared" si="291"/>
        <v>-0.2097452043604984</v>
      </c>
      <c r="AX1357" s="83">
        <f t="shared" si="291"/>
        <v>4.8307672534993455E-2</v>
      </c>
      <c r="AY1357" s="83">
        <f t="shared" si="291"/>
        <v>-3.6950345298868384E-2</v>
      </c>
      <c r="AZ1357" s="83">
        <f t="shared" si="291"/>
        <v>-5.1723837911949171E-2</v>
      </c>
      <c r="BA1357" s="83">
        <f t="shared" si="291"/>
        <v>0.1209880205989958</v>
      </c>
      <c r="BB1357" s="83">
        <f t="shared" si="291"/>
        <v>0.27479223164633904</v>
      </c>
      <c r="BC1357" s="83">
        <f t="shared" si="291"/>
        <v>7.1269626495386373E-2</v>
      </c>
      <c r="BD1357" s="83">
        <f t="shared" si="291"/>
        <v>1.3713949103058487E-2</v>
      </c>
      <c r="BE1357" s="83">
        <f t="shared" si="291"/>
        <v>-0.10518757906958635</v>
      </c>
      <c r="BF1357" s="83">
        <f t="shared" si="291"/>
        <v>-3.9609719368902591E-2</v>
      </c>
      <c r="BG1357" s="83">
        <f t="shared" si="291"/>
        <v>-7.4530152204889399E-2</v>
      </c>
      <c r="BH1357" s="83">
        <f t="shared" si="291"/>
        <v>6.789481449352075E-2</v>
      </c>
      <c r="BI1357" s="83">
        <f t="shared" si="291"/>
        <v>3.8527598939181014E-2</v>
      </c>
      <c r="BJ1357" s="83">
        <f t="shared" si="291"/>
        <v>8.4051758941750959E-2</v>
      </c>
      <c r="BK1357" s="83">
        <f t="shared" si="291"/>
        <v>-0.2368643574028314</v>
      </c>
      <c r="BL1357" s="83">
        <f t="shared" si="291"/>
        <v>0.10139741190706622</v>
      </c>
      <c r="BM1357" s="83">
        <f t="shared" si="291"/>
        <v>-6.3139515947260264E-2</v>
      </c>
      <c r="BN1357" s="83">
        <f t="shared" si="291"/>
        <v>-1.3993090597956672E-2</v>
      </c>
      <c r="BO1357" s="83">
        <f t="shared" si="291"/>
        <v>5.8537695467097646E-2</v>
      </c>
      <c r="BP1357" s="83">
        <f t="shared" si="291"/>
        <v>7.2706117465819453E-2</v>
      </c>
      <c r="BQ1357" s="83">
        <f t="shared" si="291"/>
        <v>-3.4830544482742143E-2</v>
      </c>
      <c r="BR1357" s="83">
        <f t="shared" si="291"/>
        <v>0.13037410811441466</v>
      </c>
      <c r="BS1357" s="83">
        <f t="shared" si="291"/>
        <v>-0.13378545240285047</v>
      </c>
      <c r="BT1357" s="83">
        <f t="shared" si="291"/>
        <v>4.5839542126136952E-2</v>
      </c>
      <c r="BU1357" s="83">
        <f t="shared" si="291"/>
        <v>-0.17699395365936427</v>
      </c>
      <c r="BV1357" s="83">
        <f t="shared" si="291"/>
        <v>-3.4580922149187336E-2</v>
      </c>
      <c r="BW1357" s="83">
        <f t="shared" si="290"/>
        <v>-0.13480522005515105</v>
      </c>
      <c r="BX1357" s="83">
        <f t="shared" si="290"/>
        <v>6.9051470306990562E-2</v>
      </c>
      <c r="BY1357" s="83">
        <f t="shared" si="290"/>
        <v>9.2818942306261018E-2</v>
      </c>
      <c r="BZ1357" s="83">
        <f t="shared" si="290"/>
        <v>-0.15908279113845883</v>
      </c>
      <c r="CA1357" s="83">
        <f t="shared" si="290"/>
        <v>-7.8015339946731141E-2</v>
      </c>
      <c r="CB1357" s="83">
        <f t="shared" si="290"/>
        <v>-2.0013287385655706E-2</v>
      </c>
      <c r="CC1357" s="83">
        <f t="shared" si="290"/>
        <v>-0.1470544256977353</v>
      </c>
      <c r="CD1357" s="83">
        <f t="shared" si="290"/>
        <v>0.10396610138731542</v>
      </c>
      <c r="CE1357" s="83">
        <f t="shared" si="290"/>
        <v>-4.5954333956014018E-2</v>
      </c>
      <c r="CF1357" s="83">
        <f t="shared" si="290"/>
        <v>9.8450147250206926E-2</v>
      </c>
      <c r="CG1357" s="83">
        <f t="shared" si="290"/>
        <v>6.3362718399847626E-2</v>
      </c>
      <c r="CH1357" s="83">
        <f t="shared" si="290"/>
        <v>2.5424057728118336E-2</v>
      </c>
      <c r="CI1357" s="83">
        <f t="shared" si="290"/>
        <v>8.2378107649737797E-2</v>
      </c>
      <c r="CJ1357" s="83">
        <f t="shared" si="290"/>
        <v>8.4151300260610837E-2</v>
      </c>
      <c r="CK1357" s="83">
        <f t="shared" si="290"/>
        <v>-1.070796263695141E-2</v>
      </c>
      <c r="CL1357" s="83">
        <f t="shared" si="290"/>
        <v>6.2408837175547044E-2</v>
      </c>
      <c r="CM1357" s="83">
        <f t="shared" si="290"/>
        <v>5.4266314109877235E-2</v>
      </c>
      <c r="CN1357" s="83">
        <f t="shared" si="290"/>
        <v>4.5730119554626178E-2</v>
      </c>
      <c r="CO1357" s="83">
        <f t="shared" si="290"/>
        <v>1.288202707523862E-2</v>
      </c>
      <c r="CP1357" s="83">
        <f t="shared" si="290"/>
        <v>5.0427055613171255E-2</v>
      </c>
      <c r="CQ1357" s="83">
        <f t="shared" si="290"/>
        <v>-8.6336493476205214E-2</v>
      </c>
      <c r="CR1357" s="83">
        <f t="shared" si="290"/>
        <v>-1.6022301544750144E-2</v>
      </c>
      <c r="CS1357" s="83">
        <f t="shared" si="290"/>
        <v>8.2871626741478258E-2</v>
      </c>
      <c r="CT1357" s="83">
        <f t="shared" si="290"/>
        <v>0.24899014016948351</v>
      </c>
      <c r="CU1357" s="83">
        <f t="shared" si="290"/>
        <v>-0.24203564949768203</v>
      </c>
      <c r="CV1357" s="83">
        <f t="shared" si="290"/>
        <v>5.9147183806821352E-2</v>
      </c>
      <c r="CW1357" s="83">
        <f t="shared" si="290"/>
        <v>0.18516812860151796</v>
      </c>
      <c r="CX1357" s="83">
        <f t="shared" si="290"/>
        <v>-0.10055337633280745</v>
      </c>
      <c r="CY1357" s="83">
        <f t="shared" si="290"/>
        <v>-4.0322688264301763E-2</v>
      </c>
      <c r="CZ1357" s="83">
        <f t="shared" si="290"/>
        <v>0.16080524903324253</v>
      </c>
      <c r="DA1357" s="83">
        <f t="shared" si="290"/>
        <v>4.289329511766512E-4</v>
      </c>
      <c r="DB1357" s="83">
        <f t="shared" si="290"/>
        <v>5.3541327279748321E-2</v>
      </c>
      <c r="DC1357" s="83">
        <f t="shared" si="290"/>
        <v>0.172697420936755</v>
      </c>
      <c r="DD1357" s="83">
        <f t="shared" si="290"/>
        <v>-6.2659442883648164E-2</v>
      </c>
      <c r="DE1357" s="83">
        <f t="shared" si="290"/>
        <v>8.2651746249327057E-2</v>
      </c>
    </row>
    <row r="1358" spans="3:109" x14ac:dyDescent="0.4">
      <c r="C1358" s="69"/>
      <c r="I1358" s="87"/>
      <c r="J1358" s="83">
        <f t="shared" si="269"/>
        <v>8.127065149217394E-2</v>
      </c>
      <c r="K1358" s="83">
        <f t="shared" si="291"/>
        <v>-2.4620043262662303E-2</v>
      </c>
      <c r="L1358" s="83">
        <f t="shared" si="291"/>
        <v>9.1036755632350447E-2</v>
      </c>
      <c r="M1358" s="83">
        <f t="shared" si="291"/>
        <v>-0.17552088272785077</v>
      </c>
      <c r="N1358" s="83">
        <f t="shared" si="291"/>
        <v>-6.7726141815109428E-2</v>
      </c>
      <c r="O1358" s="83">
        <f t="shared" si="291"/>
        <v>5.6615729327580015E-2</v>
      </c>
      <c r="P1358" s="83">
        <f t="shared" si="291"/>
        <v>-9.6152604694948282E-2</v>
      </c>
      <c r="Q1358" s="83">
        <f t="shared" si="291"/>
        <v>-0.1119966640084101</v>
      </c>
      <c r="R1358" s="83">
        <f t="shared" si="291"/>
        <v>5.7597235359413843E-2</v>
      </c>
      <c r="S1358" s="83">
        <f t="shared" si="291"/>
        <v>3.7811340432499611E-2</v>
      </c>
      <c r="T1358" s="83">
        <f t="shared" si="291"/>
        <v>2.3218847019436731E-2</v>
      </c>
      <c r="U1358" s="83">
        <f t="shared" si="291"/>
        <v>0.19883548015339969</v>
      </c>
      <c r="V1358" s="83">
        <f t="shared" si="291"/>
        <v>6.2173288542700031E-2</v>
      </c>
      <c r="W1358" s="83">
        <f t="shared" si="291"/>
        <v>-6.6764159480733063E-4</v>
      </c>
      <c r="X1358" s="83">
        <f t="shared" si="291"/>
        <v>-8.8362716316749607E-2</v>
      </c>
      <c r="Y1358" s="83">
        <f t="shared" si="291"/>
        <v>8.3222629707783463E-2</v>
      </c>
      <c r="Z1358" s="83">
        <f t="shared" si="291"/>
        <v>-0.10178163916475982</v>
      </c>
      <c r="AA1358" s="83">
        <f t="shared" si="291"/>
        <v>-8.1553955480607621E-2</v>
      </c>
      <c r="AB1358" s="83">
        <f t="shared" si="291"/>
        <v>5.9634870867150719E-2</v>
      </c>
      <c r="AC1358" s="83">
        <f t="shared" si="291"/>
        <v>-2.8429421460604135E-2</v>
      </c>
      <c r="AD1358" s="83">
        <f t="shared" si="291"/>
        <v>0.16904534463299428</v>
      </c>
      <c r="AE1358" s="83">
        <f t="shared" si="291"/>
        <v>-7.0865922882157303E-2</v>
      </c>
      <c r="AF1358" s="83">
        <f t="shared" si="291"/>
        <v>-8.4086518767096941E-2</v>
      </c>
      <c r="AG1358" s="83">
        <f t="shared" si="291"/>
        <v>-6.0169975515198919E-2</v>
      </c>
      <c r="AH1358" s="83">
        <f t="shared" si="291"/>
        <v>0.11323389976346232</v>
      </c>
      <c r="AI1358" s="83">
        <f t="shared" si="291"/>
        <v>6.5272647538090547E-2</v>
      </c>
      <c r="AJ1358" s="83">
        <f t="shared" si="291"/>
        <v>6.044896983965797E-3</v>
      </c>
      <c r="AK1358" s="83">
        <f t="shared" si="291"/>
        <v>9.693334378938101E-2</v>
      </c>
      <c r="AL1358" s="83">
        <f t="shared" si="291"/>
        <v>-2.7093749583841857E-2</v>
      </c>
      <c r="AM1358" s="83">
        <f t="shared" si="291"/>
        <v>0.12387266810638037</v>
      </c>
      <c r="AN1358" s="83">
        <f t="shared" si="291"/>
        <v>-7.2055112563899001E-2</v>
      </c>
      <c r="AO1358" s="83">
        <f t="shared" si="291"/>
        <v>0.17118612579346795</v>
      </c>
      <c r="AP1358" s="83">
        <f t="shared" si="291"/>
        <v>0.11276189885035955</v>
      </c>
      <c r="AQ1358" s="83">
        <f t="shared" si="291"/>
        <v>-9.7331667806345223E-2</v>
      </c>
      <c r="AR1358" s="83">
        <f t="shared" si="291"/>
        <v>-4.6224830304677174E-2</v>
      </c>
      <c r="AS1358" s="83">
        <f t="shared" si="291"/>
        <v>-0.2063230263698321</v>
      </c>
      <c r="AT1358" s="83">
        <f t="shared" si="291"/>
        <v>-6.6161708591752424E-2</v>
      </c>
      <c r="AU1358" s="83">
        <f t="shared" si="291"/>
        <v>-7.2585932208894893E-2</v>
      </c>
      <c r="AV1358" s="83">
        <f t="shared" si="291"/>
        <v>0.1075609293284919</v>
      </c>
      <c r="AW1358" s="83">
        <f t="shared" si="291"/>
        <v>-0.11666981539574584</v>
      </c>
      <c r="AX1358" s="83">
        <f t="shared" si="291"/>
        <v>-5.3152272031821858E-2</v>
      </c>
      <c r="AY1358" s="83">
        <f t="shared" si="291"/>
        <v>-0.24855069542241409</v>
      </c>
      <c r="AZ1358" s="83">
        <f t="shared" si="291"/>
        <v>3.8778655725029157E-2</v>
      </c>
      <c r="BA1358" s="83">
        <f t="shared" si="291"/>
        <v>-2.2069120672995799E-2</v>
      </c>
      <c r="BB1358" s="83">
        <f t="shared" si="291"/>
        <v>-0.15703702467342859</v>
      </c>
      <c r="BC1358" s="83">
        <f t="shared" si="291"/>
        <v>5.8422809453456466E-2</v>
      </c>
      <c r="BD1358" s="83">
        <f t="shared" si="291"/>
        <v>-1.9925815093731546E-2</v>
      </c>
      <c r="BE1358" s="83">
        <f t="shared" si="291"/>
        <v>-1.3381391689729035E-2</v>
      </c>
      <c r="BF1358" s="83">
        <f t="shared" si="291"/>
        <v>-1.4882877731118101E-2</v>
      </c>
      <c r="BG1358" s="83">
        <f t="shared" si="291"/>
        <v>-7.804360628931023E-2</v>
      </c>
      <c r="BH1358" s="83">
        <f t="shared" si="291"/>
        <v>0.11888823451199441</v>
      </c>
      <c r="BI1358" s="83">
        <f t="shared" si="291"/>
        <v>6.0867362406466154E-2</v>
      </c>
      <c r="BJ1358" s="83">
        <f t="shared" si="291"/>
        <v>-2.2809725390522451E-2</v>
      </c>
      <c r="BK1358" s="83">
        <f t="shared" si="291"/>
        <v>5.8419371694386532E-2</v>
      </c>
      <c r="BL1358" s="83">
        <f t="shared" si="291"/>
        <v>-0.13105577037557661</v>
      </c>
      <c r="BM1358" s="83">
        <f t="shared" si="291"/>
        <v>0.17713618423099062</v>
      </c>
      <c r="BN1358" s="83">
        <f t="shared" si="291"/>
        <v>-4.6911461904668043E-2</v>
      </c>
      <c r="BO1358" s="83">
        <f t="shared" si="291"/>
        <v>3.3062465390585635E-3</v>
      </c>
      <c r="BP1358" s="83">
        <f t="shared" si="291"/>
        <v>-0.10840569657230652</v>
      </c>
      <c r="BQ1358" s="83">
        <f t="shared" si="291"/>
        <v>-7.1272803361254744E-2</v>
      </c>
      <c r="BR1358" s="83">
        <f t="shared" si="291"/>
        <v>-0.26849042114113963</v>
      </c>
      <c r="BS1358" s="83">
        <f t="shared" si="291"/>
        <v>-7.2015391125983846E-2</v>
      </c>
      <c r="BT1358" s="83">
        <f t="shared" si="291"/>
        <v>-2.8462910384293261E-2</v>
      </c>
      <c r="BU1358" s="83">
        <f t="shared" si="291"/>
        <v>-9.6498931255340148E-2</v>
      </c>
      <c r="BV1358" s="83">
        <f t="shared" si="291"/>
        <v>-1.0404925022360661E-2</v>
      </c>
      <c r="BW1358" s="83">
        <f t="shared" si="290"/>
        <v>-1.153169941563616E-2</v>
      </c>
      <c r="BX1358" s="83">
        <f t="shared" si="290"/>
        <v>-8.8776484089760896E-2</v>
      </c>
      <c r="BY1358" s="83">
        <f t="shared" si="290"/>
        <v>1.3893395189005849E-2</v>
      </c>
      <c r="BZ1358" s="83">
        <f t="shared" si="290"/>
        <v>-3.5170548277062667E-2</v>
      </c>
      <c r="CA1358" s="83">
        <f t="shared" si="290"/>
        <v>9.2670424156928832E-2</v>
      </c>
      <c r="CB1358" s="83">
        <f t="shared" si="290"/>
        <v>4.6475840765243068E-2</v>
      </c>
      <c r="CC1358" s="83">
        <f t="shared" si="290"/>
        <v>5.1892980725969165E-2</v>
      </c>
      <c r="CD1358" s="83">
        <f t="shared" si="290"/>
        <v>-0.11222854637718283</v>
      </c>
      <c r="CE1358" s="83">
        <f t="shared" si="290"/>
        <v>-0.29791191552462176</v>
      </c>
      <c r="CF1358" s="83">
        <f t="shared" si="290"/>
        <v>-2.819694405125454E-2</v>
      </c>
      <c r="CG1358" s="83">
        <f t="shared" si="290"/>
        <v>1.8426558256819634E-2</v>
      </c>
      <c r="CH1358" s="83">
        <f t="shared" si="290"/>
        <v>-1.0875891412922079E-2</v>
      </c>
      <c r="CI1358" s="83">
        <f t="shared" si="290"/>
        <v>2.3628024491966215E-2</v>
      </c>
      <c r="CJ1358" s="83">
        <f t="shared" si="290"/>
        <v>3.6531854539589202E-2</v>
      </c>
      <c r="CK1358" s="83">
        <f t="shared" si="290"/>
        <v>2.8274717030056174E-2</v>
      </c>
      <c r="CL1358" s="83">
        <f t="shared" si="290"/>
        <v>0.15607364425754172</v>
      </c>
      <c r="CM1358" s="83">
        <f t="shared" si="290"/>
        <v>0.12703214356803896</v>
      </c>
      <c r="CN1358" s="83">
        <f t="shared" si="290"/>
        <v>-0.20943089023396713</v>
      </c>
      <c r="CO1358" s="83">
        <f t="shared" si="290"/>
        <v>8.8042219908680885E-2</v>
      </c>
      <c r="CP1358" s="83">
        <f t="shared" si="290"/>
        <v>-8.8599909901124749E-2</v>
      </c>
      <c r="CQ1358" s="83">
        <f t="shared" si="290"/>
        <v>3.4894420875527369E-3</v>
      </c>
      <c r="CR1358" s="83">
        <f t="shared" si="290"/>
        <v>9.6663079251047168E-2</v>
      </c>
      <c r="CS1358" s="83">
        <f t="shared" si="290"/>
        <v>0.16950437731301735</v>
      </c>
      <c r="CT1358" s="83">
        <f t="shared" si="290"/>
        <v>6.6720944850410888E-3</v>
      </c>
      <c r="CU1358" s="83">
        <f t="shared" si="290"/>
        <v>5.5605858019750792E-2</v>
      </c>
      <c r="CV1358" s="83">
        <f t="shared" si="290"/>
        <v>-3.6186549726214177E-2</v>
      </c>
      <c r="CW1358" s="83">
        <f t="shared" si="290"/>
        <v>-1.6237441831778811E-2</v>
      </c>
      <c r="CX1358" s="83">
        <f t="shared" si="290"/>
        <v>0.11011226749337032</v>
      </c>
      <c r="CY1358" s="83">
        <f t="shared" si="290"/>
        <v>-6.4763288527485377E-2</v>
      </c>
      <c r="CZ1358" s="83">
        <f t="shared" si="290"/>
        <v>-7.8284410848676031E-2</v>
      </c>
      <c r="DA1358" s="83">
        <f t="shared" si="290"/>
        <v>9.5343396207346776E-2</v>
      </c>
      <c r="DB1358" s="83">
        <f t="shared" si="290"/>
        <v>-0.11844428005482976</v>
      </c>
      <c r="DC1358" s="83">
        <f t="shared" si="290"/>
        <v>-2.1861552700670379E-2</v>
      </c>
      <c r="DD1358" s="83">
        <f t="shared" si="290"/>
        <v>-0.17703143189064574</v>
      </c>
      <c r="DE1358" s="83">
        <f t="shared" si="290"/>
        <v>-4.1046871221270285E-2</v>
      </c>
    </row>
    <row r="1359" spans="3:109" x14ac:dyDescent="0.4">
      <c r="C1359" s="69"/>
      <c r="I1359" s="87"/>
      <c r="J1359" s="83">
        <f t="shared" si="269"/>
        <v>-0.10284557662016316</v>
      </c>
      <c r="K1359" s="83">
        <f t="shared" si="291"/>
        <v>-0.11520498093434235</v>
      </c>
      <c r="L1359" s="83">
        <f t="shared" si="291"/>
        <v>-4.9412491128857788E-2</v>
      </c>
      <c r="M1359" s="83">
        <f t="shared" si="291"/>
        <v>-1.2118996287127582E-2</v>
      </c>
      <c r="N1359" s="83">
        <f t="shared" si="291"/>
        <v>-7.6876209178577681E-2</v>
      </c>
      <c r="O1359" s="83">
        <f t="shared" si="291"/>
        <v>5.6002658903285547E-2</v>
      </c>
      <c r="P1359" s="83">
        <f t="shared" si="291"/>
        <v>3.229635345348264E-2</v>
      </c>
      <c r="Q1359" s="83">
        <f t="shared" si="291"/>
        <v>-6.4768872009032821E-2</v>
      </c>
      <c r="R1359" s="83">
        <f t="shared" si="291"/>
        <v>3.002845440534237E-2</v>
      </c>
      <c r="S1359" s="83">
        <f t="shared" si="291"/>
        <v>-5.9098552328025383E-2</v>
      </c>
      <c r="T1359" s="83">
        <f t="shared" si="291"/>
        <v>3.8019298562034211E-2</v>
      </c>
      <c r="U1359" s="83">
        <f t="shared" si="291"/>
        <v>3.2144340976725291E-2</v>
      </c>
      <c r="V1359" s="83">
        <f t="shared" si="291"/>
        <v>-9.7809590679751646E-2</v>
      </c>
      <c r="W1359" s="83">
        <f t="shared" si="291"/>
        <v>3.3696227881093659E-2</v>
      </c>
      <c r="X1359" s="83">
        <f t="shared" si="291"/>
        <v>-0.10347875033424767</v>
      </c>
      <c r="Y1359" s="83">
        <f t="shared" si="291"/>
        <v>9.3686264864443355E-2</v>
      </c>
      <c r="Z1359" s="83">
        <f t="shared" si="291"/>
        <v>2.8904732531480421E-2</v>
      </c>
      <c r="AA1359" s="83">
        <f t="shared" si="291"/>
        <v>-5.4951528958058181E-2</v>
      </c>
      <c r="AB1359" s="83">
        <f t="shared" si="291"/>
        <v>-1.9549871954740748E-2</v>
      </c>
      <c r="AC1359" s="83">
        <f t="shared" si="291"/>
        <v>-0.11021266510963043</v>
      </c>
      <c r="AD1359" s="83">
        <f t="shared" si="291"/>
        <v>-7.815248736133304E-2</v>
      </c>
      <c r="AE1359" s="83">
        <f t="shared" si="291"/>
        <v>3.2264873621768095E-2</v>
      </c>
      <c r="AF1359" s="83">
        <f t="shared" si="291"/>
        <v>7.4315351089215248E-2</v>
      </c>
      <c r="AG1359" s="83">
        <f t="shared" si="291"/>
        <v>-0.17921789722753922</v>
      </c>
      <c r="AH1359" s="83">
        <f t="shared" si="291"/>
        <v>6.2172096545596703E-2</v>
      </c>
      <c r="AI1359" s="83">
        <f t="shared" si="291"/>
        <v>6.5877175034690191E-2</v>
      </c>
      <c r="AJ1359" s="83">
        <f t="shared" si="291"/>
        <v>-8.9718755346723966E-2</v>
      </c>
      <c r="AK1359" s="83">
        <f t="shared" si="291"/>
        <v>2.1506697295705431E-2</v>
      </c>
      <c r="AL1359" s="83">
        <f t="shared" si="291"/>
        <v>0.16477538363077854</v>
      </c>
      <c r="AM1359" s="83">
        <f t="shared" si="291"/>
        <v>-8.0075681304975499E-2</v>
      </c>
      <c r="AN1359" s="83">
        <f t="shared" si="291"/>
        <v>-8.6379337496316322E-2</v>
      </c>
      <c r="AO1359" s="83">
        <f t="shared" si="291"/>
        <v>-8.0187511011961421E-2</v>
      </c>
      <c r="AP1359" s="83">
        <f t="shared" si="291"/>
        <v>-6.3951554312793146E-2</v>
      </c>
      <c r="AQ1359" s="83">
        <f t="shared" si="291"/>
        <v>0.20025335216347026</v>
      </c>
      <c r="AR1359" s="83">
        <f t="shared" si="291"/>
        <v>6.7076403689433586E-2</v>
      </c>
      <c r="AS1359" s="83">
        <f t="shared" si="291"/>
        <v>-8.4153759988448373E-2</v>
      </c>
      <c r="AT1359" s="83">
        <f t="shared" si="291"/>
        <v>-2.8445013166560704E-2</v>
      </c>
      <c r="AU1359" s="83">
        <f t="shared" si="291"/>
        <v>6.5562296912374224E-2</v>
      </c>
      <c r="AV1359" s="83">
        <f t="shared" si="291"/>
        <v>0.16471353747534961</v>
      </c>
      <c r="AW1359" s="83">
        <f t="shared" si="291"/>
        <v>7.8185048767071275E-2</v>
      </c>
      <c r="AX1359" s="83">
        <f t="shared" si="291"/>
        <v>-7.2478360339046657E-2</v>
      </c>
      <c r="AY1359" s="83">
        <f t="shared" si="291"/>
        <v>-2.993817383473708E-2</v>
      </c>
      <c r="AZ1359" s="83">
        <f t="shared" si="291"/>
        <v>8.377515372785678E-2</v>
      </c>
      <c r="BA1359" s="83">
        <f t="shared" si="291"/>
        <v>3.3236062490499409E-2</v>
      </c>
      <c r="BB1359" s="83">
        <f t="shared" si="291"/>
        <v>-4.9945679488088137E-3</v>
      </c>
      <c r="BC1359" s="83">
        <f t="shared" si="291"/>
        <v>-2.2811106602804391E-2</v>
      </c>
      <c r="BD1359" s="83">
        <f t="shared" si="291"/>
        <v>-3.8810977671941307E-3</v>
      </c>
      <c r="BE1359" s="83">
        <f t="shared" si="291"/>
        <v>-0.1144779180490632</v>
      </c>
      <c r="BF1359" s="83">
        <f t="shared" si="291"/>
        <v>-5.4448219736749057E-2</v>
      </c>
      <c r="BG1359" s="83">
        <f t="shared" si="291"/>
        <v>-7.1957465920277255E-2</v>
      </c>
      <c r="BH1359" s="83">
        <f t="shared" si="291"/>
        <v>-0.1095743143971076</v>
      </c>
      <c r="BI1359" s="83">
        <f t="shared" si="291"/>
        <v>-4.4662946104832901E-2</v>
      </c>
      <c r="BJ1359" s="83">
        <f t="shared" si="291"/>
        <v>-9.1669218358652729E-2</v>
      </c>
      <c r="BK1359" s="83">
        <f t="shared" si="291"/>
        <v>-5.7585192888105437E-2</v>
      </c>
      <c r="BL1359" s="83">
        <f t="shared" si="291"/>
        <v>-0.12270786725255267</v>
      </c>
      <c r="BM1359" s="83">
        <f t="shared" si="291"/>
        <v>-0.11392340911718492</v>
      </c>
      <c r="BN1359" s="83">
        <f t="shared" si="291"/>
        <v>-1.7546914157677625E-2</v>
      </c>
      <c r="BO1359" s="83">
        <f t="shared" si="291"/>
        <v>0.13724804708585461</v>
      </c>
      <c r="BP1359" s="83">
        <f t="shared" si="291"/>
        <v>-0.1525350337069383</v>
      </c>
      <c r="BQ1359" s="83">
        <f t="shared" si="291"/>
        <v>-0.1039930690000439</v>
      </c>
      <c r="BR1359" s="83">
        <f t="shared" si="291"/>
        <v>-0.12366868041208007</v>
      </c>
      <c r="BS1359" s="83">
        <f t="shared" si="291"/>
        <v>-2.8346771221100107E-2</v>
      </c>
      <c r="BT1359" s="83">
        <f t="shared" si="291"/>
        <v>9.9477199036419897E-2</v>
      </c>
      <c r="BU1359" s="83">
        <f t="shared" si="291"/>
        <v>0.11053491130021363</v>
      </c>
      <c r="BV1359" s="83">
        <f t="shared" ref="BV1359:DE1362" si="292">BV569+$D$4*BV$799*BV$800*$D$12</f>
        <v>-3.335348871816262E-2</v>
      </c>
      <c r="BW1359" s="83">
        <f t="shared" si="292"/>
        <v>0.25544215603779163</v>
      </c>
      <c r="BX1359" s="83">
        <f t="shared" si="292"/>
        <v>-3.7220585470847146E-2</v>
      </c>
      <c r="BY1359" s="83">
        <f t="shared" si="292"/>
        <v>5.0414481644829598E-3</v>
      </c>
      <c r="BZ1359" s="83">
        <f t="shared" si="292"/>
        <v>8.6051499237379744E-2</v>
      </c>
      <c r="CA1359" s="83">
        <f t="shared" si="292"/>
        <v>-4.8287144498232208E-3</v>
      </c>
      <c r="CB1359" s="83">
        <f t="shared" si="292"/>
        <v>0.20495241939512335</v>
      </c>
      <c r="CC1359" s="83">
        <f t="shared" si="292"/>
        <v>-0.13773647174263673</v>
      </c>
      <c r="CD1359" s="83">
        <f t="shared" si="292"/>
        <v>0.15378140689954195</v>
      </c>
      <c r="CE1359" s="83">
        <f t="shared" si="292"/>
        <v>-7.5224500765034993E-2</v>
      </c>
      <c r="CF1359" s="83">
        <f t="shared" si="292"/>
        <v>-0.16647723966309183</v>
      </c>
      <c r="CG1359" s="83">
        <f t="shared" si="292"/>
        <v>-2.1508448080441424E-2</v>
      </c>
      <c r="CH1359" s="83">
        <f t="shared" si="292"/>
        <v>-0.13938255760137222</v>
      </c>
      <c r="CI1359" s="83">
        <f t="shared" si="292"/>
        <v>0.11847049065644294</v>
      </c>
      <c r="CJ1359" s="83">
        <f t="shared" si="292"/>
        <v>-8.2966299869599899E-2</v>
      </c>
      <c r="CK1359" s="83">
        <f t="shared" si="292"/>
        <v>-0.1491222261690574</v>
      </c>
      <c r="CL1359" s="83">
        <f t="shared" si="292"/>
        <v>-4.0134129984965274E-2</v>
      </c>
      <c r="CM1359" s="83">
        <f t="shared" si="292"/>
        <v>2.0624598524709086E-2</v>
      </c>
      <c r="CN1359" s="83">
        <f t="shared" si="292"/>
        <v>7.3118329858423717E-2</v>
      </c>
      <c r="CO1359" s="83">
        <f t="shared" si="292"/>
        <v>-9.2552202290694437E-3</v>
      </c>
      <c r="CP1359" s="83">
        <f t="shared" si="292"/>
        <v>-5.250485660030918E-2</v>
      </c>
      <c r="CQ1359" s="83">
        <f t="shared" si="292"/>
        <v>-2.9308831162646955E-2</v>
      </c>
      <c r="CR1359" s="83">
        <f t="shared" si="292"/>
        <v>0.11097565974552581</v>
      </c>
      <c r="CS1359" s="83">
        <f t="shared" si="292"/>
        <v>-0.12316418291569436</v>
      </c>
      <c r="CT1359" s="83">
        <f t="shared" si="292"/>
        <v>6.8903391979296111E-2</v>
      </c>
      <c r="CU1359" s="83">
        <f t="shared" si="292"/>
        <v>-0.12436286312369026</v>
      </c>
      <c r="CV1359" s="83">
        <f t="shared" si="292"/>
        <v>0.13577144059339935</v>
      </c>
      <c r="CW1359" s="83">
        <f t="shared" si="292"/>
        <v>-7.1757079655592818E-2</v>
      </c>
      <c r="CX1359" s="83">
        <f t="shared" si="292"/>
        <v>-3.5351422451938646E-3</v>
      </c>
      <c r="CY1359" s="83">
        <f t="shared" si="292"/>
        <v>0.15205120765702265</v>
      </c>
      <c r="CZ1359" s="83">
        <f t="shared" si="292"/>
        <v>6.1197552216161528E-2</v>
      </c>
      <c r="DA1359" s="83">
        <f t="shared" si="292"/>
        <v>0.21206187735874632</v>
      </c>
      <c r="DB1359" s="83">
        <f t="shared" si="292"/>
        <v>-9.4708807964458741E-2</v>
      </c>
      <c r="DC1359" s="83">
        <f t="shared" si="292"/>
        <v>1.1623635947882849E-2</v>
      </c>
      <c r="DD1359" s="83">
        <f t="shared" si="292"/>
        <v>-2.8629120625098224E-2</v>
      </c>
      <c r="DE1359" s="83">
        <f t="shared" si="292"/>
        <v>-0.14352024552724044</v>
      </c>
    </row>
    <row r="1360" spans="3:109" x14ac:dyDescent="0.4">
      <c r="C1360" s="69"/>
      <c r="I1360" s="87"/>
      <c r="J1360" s="83">
        <f t="shared" si="269"/>
        <v>0.16496263686318591</v>
      </c>
      <c r="K1360" s="83">
        <f t="shared" ref="K1360:BV1363" si="293">K570+$D$4*K$799*K$800*$D$12</f>
        <v>-3.0722179528310013E-2</v>
      </c>
      <c r="L1360" s="83">
        <f t="shared" si="293"/>
        <v>1.9086738058321225E-2</v>
      </c>
      <c r="M1360" s="83">
        <f t="shared" si="293"/>
        <v>4.1187431985321654E-2</v>
      </c>
      <c r="N1360" s="83">
        <f t="shared" si="293"/>
        <v>2.7536569016196267E-2</v>
      </c>
      <c r="O1360" s="83">
        <f t="shared" si="293"/>
        <v>-6.7531332867540608E-2</v>
      </c>
      <c r="P1360" s="83">
        <f t="shared" si="293"/>
        <v>5.9772296930461481E-2</v>
      </c>
      <c r="Q1360" s="83">
        <f t="shared" si="293"/>
        <v>3.3616447249621611E-3</v>
      </c>
      <c r="R1360" s="83">
        <f t="shared" si="293"/>
        <v>-4.0885644749397536E-2</v>
      </c>
      <c r="S1360" s="83">
        <f t="shared" si="293"/>
        <v>0.10269192758185375</v>
      </c>
      <c r="T1360" s="83">
        <f t="shared" si="293"/>
        <v>6.598488883536608E-4</v>
      </c>
      <c r="U1360" s="83">
        <f t="shared" si="293"/>
        <v>7.3954871571503783E-4</v>
      </c>
      <c r="V1360" s="83">
        <f t="shared" si="293"/>
        <v>9.3593085416089315E-3</v>
      </c>
      <c r="W1360" s="83">
        <f t="shared" si="293"/>
        <v>8.1565552843924499E-2</v>
      </c>
      <c r="X1360" s="83">
        <f t="shared" si="293"/>
        <v>0.11912941914243405</v>
      </c>
      <c r="Y1360" s="83">
        <f t="shared" si="293"/>
        <v>2.9967260701164608E-2</v>
      </c>
      <c r="Z1360" s="83">
        <f t="shared" si="293"/>
        <v>-1.877794238371942E-2</v>
      </c>
      <c r="AA1360" s="83">
        <f t="shared" si="293"/>
        <v>-6.3200308629071084E-2</v>
      </c>
      <c r="AB1360" s="83">
        <f t="shared" si="293"/>
        <v>-9.280162506955171E-2</v>
      </c>
      <c r="AC1360" s="83">
        <f t="shared" si="293"/>
        <v>6.5694015753898827E-2</v>
      </c>
      <c r="AD1360" s="83">
        <f t="shared" si="293"/>
        <v>0.11522868995230648</v>
      </c>
      <c r="AE1360" s="83">
        <f t="shared" si="293"/>
        <v>8.5934813472602234E-2</v>
      </c>
      <c r="AF1360" s="83">
        <f t="shared" si="293"/>
        <v>5.2641396607273433E-2</v>
      </c>
      <c r="AG1360" s="83">
        <f t="shared" si="293"/>
        <v>6.7488261505753253E-2</v>
      </c>
      <c r="AH1360" s="83">
        <f t="shared" si="293"/>
        <v>0.11699141614082118</v>
      </c>
      <c r="AI1360" s="83">
        <f t="shared" si="293"/>
        <v>-1.7391242487631429E-2</v>
      </c>
      <c r="AJ1360" s="83">
        <f t="shared" si="293"/>
        <v>-6.3774503564582849E-2</v>
      </c>
      <c r="AK1360" s="83">
        <f t="shared" si="293"/>
        <v>6.0027412620472176E-2</v>
      </c>
      <c r="AL1360" s="83">
        <f t="shared" si="293"/>
        <v>-6.0493981598238697E-2</v>
      </c>
      <c r="AM1360" s="83">
        <f t="shared" si="293"/>
        <v>-0.13469179794053518</v>
      </c>
      <c r="AN1360" s="83">
        <f t="shared" si="293"/>
        <v>9.8597642184026797E-3</v>
      </c>
      <c r="AO1360" s="83">
        <f t="shared" si="293"/>
        <v>7.1869441854014546E-2</v>
      </c>
      <c r="AP1360" s="83">
        <f t="shared" si="293"/>
        <v>-1.7419597765042805E-2</v>
      </c>
      <c r="AQ1360" s="83">
        <f t="shared" si="293"/>
        <v>-0.1160035353263415</v>
      </c>
      <c r="AR1360" s="83">
        <f t="shared" si="293"/>
        <v>0.16603655354544869</v>
      </c>
      <c r="AS1360" s="83">
        <f t="shared" si="293"/>
        <v>-0.12588449287429654</v>
      </c>
      <c r="AT1360" s="83">
        <f t="shared" si="293"/>
        <v>-5.58973729336633E-2</v>
      </c>
      <c r="AU1360" s="83">
        <f t="shared" si="293"/>
        <v>-6.1758932575035091E-2</v>
      </c>
      <c r="AV1360" s="83">
        <f t="shared" si="293"/>
        <v>-0.10222583625316256</v>
      </c>
      <c r="AW1360" s="83">
        <f t="shared" si="293"/>
        <v>-3.2570261617247354E-2</v>
      </c>
      <c r="AX1360" s="83">
        <f t="shared" si="293"/>
        <v>0.22312344884737245</v>
      </c>
      <c r="AY1360" s="83">
        <f t="shared" si="293"/>
        <v>-2.5851720147102311E-2</v>
      </c>
      <c r="AZ1360" s="83">
        <f t="shared" si="293"/>
        <v>1.1006382495217298E-2</v>
      </c>
      <c r="BA1360" s="83">
        <f t="shared" si="293"/>
        <v>1.1903658214730403E-2</v>
      </c>
      <c r="BB1360" s="83">
        <f t="shared" si="293"/>
        <v>9.5504901378147503E-2</v>
      </c>
      <c r="BC1360" s="83">
        <f t="shared" si="293"/>
        <v>3.5772336729889241E-3</v>
      </c>
      <c r="BD1360" s="83">
        <f t="shared" si="293"/>
        <v>-7.4619537258274679E-3</v>
      </c>
      <c r="BE1360" s="83">
        <f t="shared" si="293"/>
        <v>5.4886117745845328E-3</v>
      </c>
      <c r="BF1360" s="83">
        <f t="shared" si="293"/>
        <v>-0.15192479575017326</v>
      </c>
      <c r="BG1360" s="83">
        <f t="shared" si="293"/>
        <v>7.621744890352411E-2</v>
      </c>
      <c r="BH1360" s="83">
        <f t="shared" si="293"/>
        <v>-9.1837474777232003E-2</v>
      </c>
      <c r="BI1360" s="83">
        <f t="shared" si="293"/>
        <v>-0.12063377674011339</v>
      </c>
      <c r="BJ1360" s="83">
        <f t="shared" si="293"/>
        <v>-4.2761811936311914E-3</v>
      </c>
      <c r="BK1360" s="83">
        <f t="shared" si="293"/>
        <v>-7.1942208844599884E-2</v>
      </c>
      <c r="BL1360" s="83">
        <f t="shared" si="293"/>
        <v>8.5564193466618116E-2</v>
      </c>
      <c r="BM1360" s="83">
        <f t="shared" si="293"/>
        <v>6.5582592275908624E-2</v>
      </c>
      <c r="BN1360" s="83">
        <f t="shared" si="293"/>
        <v>9.2239606171230754E-2</v>
      </c>
      <c r="BO1360" s="83">
        <f t="shared" si="293"/>
        <v>6.9955356232530037E-3</v>
      </c>
      <c r="BP1360" s="83">
        <f t="shared" si="293"/>
        <v>-0.13218988141736904</v>
      </c>
      <c r="BQ1360" s="83">
        <f t="shared" si="293"/>
        <v>4.9853632395685113E-3</v>
      </c>
      <c r="BR1360" s="83">
        <f t="shared" si="293"/>
        <v>-0.10372819286377374</v>
      </c>
      <c r="BS1360" s="83">
        <f t="shared" si="293"/>
        <v>-0.10082155487806836</v>
      </c>
      <c r="BT1360" s="83">
        <f t="shared" si="293"/>
        <v>-4.1438594533690157E-2</v>
      </c>
      <c r="BU1360" s="83">
        <f t="shared" si="293"/>
        <v>1.1975219674615586E-3</v>
      </c>
      <c r="BV1360" s="83">
        <f t="shared" si="293"/>
        <v>8.2871685828414587E-2</v>
      </c>
      <c r="BW1360" s="83">
        <f t="shared" si="292"/>
        <v>3.9588180257793246E-2</v>
      </c>
      <c r="BX1360" s="83">
        <f t="shared" si="292"/>
        <v>8.0220875746857337E-2</v>
      </c>
      <c r="BY1360" s="83">
        <f t="shared" si="292"/>
        <v>3.176595810322401E-2</v>
      </c>
      <c r="BZ1360" s="83">
        <f t="shared" si="292"/>
        <v>0.1319298019186172</v>
      </c>
      <c r="CA1360" s="83">
        <f t="shared" si="292"/>
        <v>-0.16920410155192886</v>
      </c>
      <c r="CB1360" s="83">
        <f t="shared" si="292"/>
        <v>-6.7184631071598069E-2</v>
      </c>
      <c r="CC1360" s="83">
        <f t="shared" si="292"/>
        <v>-5.6143790166801585E-2</v>
      </c>
      <c r="CD1360" s="83">
        <f t="shared" si="292"/>
        <v>0.14250518282343044</v>
      </c>
      <c r="CE1360" s="83">
        <f t="shared" si="292"/>
        <v>3.7318772073943234E-2</v>
      </c>
      <c r="CF1360" s="83">
        <f t="shared" si="292"/>
        <v>7.772896250287023E-2</v>
      </c>
      <c r="CG1360" s="83">
        <f t="shared" si="292"/>
        <v>-1.2959679217674666E-2</v>
      </c>
      <c r="CH1360" s="83">
        <f t="shared" si="292"/>
        <v>0.1195030298745408</v>
      </c>
      <c r="CI1360" s="83">
        <f t="shared" si="292"/>
        <v>2.5547063911052326E-2</v>
      </c>
      <c r="CJ1360" s="83">
        <f t="shared" si="292"/>
        <v>-0.1183454085757559</v>
      </c>
      <c r="CK1360" s="83">
        <f t="shared" si="292"/>
        <v>0.12181183139902899</v>
      </c>
      <c r="CL1360" s="83">
        <f t="shared" si="292"/>
        <v>0.25017877155031648</v>
      </c>
      <c r="CM1360" s="83">
        <f t="shared" si="292"/>
        <v>1.0420963487574137E-2</v>
      </c>
      <c r="CN1360" s="83">
        <f t="shared" si="292"/>
        <v>-0.1076418592094557</v>
      </c>
      <c r="CO1360" s="83">
        <f t="shared" si="292"/>
        <v>2.1110062761235046E-2</v>
      </c>
      <c r="CP1360" s="83">
        <f t="shared" si="292"/>
        <v>-7.4888097476721566E-2</v>
      </c>
      <c r="CQ1360" s="83">
        <f t="shared" si="292"/>
        <v>-0.10310747377236208</v>
      </c>
      <c r="CR1360" s="83">
        <f t="shared" si="292"/>
        <v>-5.005035290080196E-2</v>
      </c>
      <c r="CS1360" s="83">
        <f t="shared" si="292"/>
        <v>-2.0975714011745781E-2</v>
      </c>
      <c r="CT1360" s="83">
        <f t="shared" si="292"/>
        <v>-0.16874319040289029</v>
      </c>
      <c r="CU1360" s="83">
        <f t="shared" si="292"/>
        <v>-7.6480896454649908E-2</v>
      </c>
      <c r="CV1360" s="83">
        <f t="shared" si="292"/>
        <v>4.0537017854319651E-2</v>
      </c>
      <c r="CW1360" s="83">
        <f t="shared" si="292"/>
        <v>9.9996690073429605E-3</v>
      </c>
      <c r="CX1360" s="83">
        <f t="shared" si="292"/>
        <v>-8.7984885092900492E-2</v>
      </c>
      <c r="CY1360" s="83">
        <f t="shared" si="292"/>
        <v>-1.4428555590257517E-2</v>
      </c>
      <c r="CZ1360" s="83">
        <f t="shared" si="292"/>
        <v>2.0911673285238181E-3</v>
      </c>
      <c r="DA1360" s="83">
        <f t="shared" si="292"/>
        <v>-9.6608839119061193E-2</v>
      </c>
      <c r="DB1360" s="83">
        <f t="shared" si="292"/>
        <v>5.5840508804996983E-2</v>
      </c>
      <c r="DC1360" s="83">
        <f t="shared" si="292"/>
        <v>9.3821135136599329E-2</v>
      </c>
      <c r="DD1360" s="83">
        <f t="shared" si="292"/>
        <v>-8.2473495250793949E-2</v>
      </c>
      <c r="DE1360" s="83">
        <f t="shared" si="292"/>
        <v>-0.19332988409440188</v>
      </c>
    </row>
    <row r="1361" spans="3:109" x14ac:dyDescent="0.4">
      <c r="C1361" s="69"/>
      <c r="I1361" s="87"/>
      <c r="J1361" s="83">
        <f t="shared" si="269"/>
        <v>2.9180309655969218E-2</v>
      </c>
      <c r="K1361" s="83">
        <f t="shared" si="293"/>
        <v>-6.7629916829027567E-2</v>
      </c>
      <c r="L1361" s="83">
        <f t="shared" si="293"/>
        <v>9.6182915506078798E-2</v>
      </c>
      <c r="M1361" s="83">
        <f t="shared" si="293"/>
        <v>0.20939566531533441</v>
      </c>
      <c r="N1361" s="83">
        <f t="shared" si="293"/>
        <v>-5.2880930099832558E-2</v>
      </c>
      <c r="O1361" s="83">
        <f t="shared" si="293"/>
        <v>-0.19687613386978448</v>
      </c>
      <c r="P1361" s="83">
        <f t="shared" si="293"/>
        <v>1.6486460083967334E-2</v>
      </c>
      <c r="Q1361" s="83">
        <f t="shared" si="293"/>
        <v>0.1058771860781015</v>
      </c>
      <c r="R1361" s="83">
        <f t="shared" si="293"/>
        <v>-0.13487552159882402</v>
      </c>
      <c r="S1361" s="83">
        <f t="shared" si="293"/>
        <v>9.8799278827121834E-2</v>
      </c>
      <c r="T1361" s="83">
        <f t="shared" si="293"/>
        <v>-0.15976172734903077</v>
      </c>
      <c r="U1361" s="83">
        <f t="shared" si="293"/>
        <v>-0.22569176184270195</v>
      </c>
      <c r="V1361" s="83">
        <f t="shared" si="293"/>
        <v>-0.18541504155255581</v>
      </c>
      <c r="W1361" s="83">
        <f t="shared" si="293"/>
        <v>-6.7407774336949514E-2</v>
      </c>
      <c r="X1361" s="83">
        <f t="shared" si="293"/>
        <v>-0.16227542372073236</v>
      </c>
      <c r="Y1361" s="83">
        <f t="shared" si="293"/>
        <v>-0.2030009239143169</v>
      </c>
      <c r="Z1361" s="83">
        <f t="shared" si="293"/>
        <v>3.6015741102317776E-2</v>
      </c>
      <c r="AA1361" s="83">
        <f t="shared" si="293"/>
        <v>3.5035329936333369E-2</v>
      </c>
      <c r="AB1361" s="83">
        <f t="shared" si="293"/>
        <v>3.1944527670116303E-2</v>
      </c>
      <c r="AC1361" s="83">
        <f t="shared" si="293"/>
        <v>8.4136033183421555E-2</v>
      </c>
      <c r="AD1361" s="83">
        <f t="shared" si="293"/>
        <v>-6.8895168557398578E-2</v>
      </c>
      <c r="AE1361" s="83">
        <f t="shared" si="293"/>
        <v>6.8825113926025375E-2</v>
      </c>
      <c r="AF1361" s="83">
        <f t="shared" si="293"/>
        <v>-0.18928099578482338</v>
      </c>
      <c r="AG1361" s="83">
        <f t="shared" si="293"/>
        <v>-0.10518378830248354</v>
      </c>
      <c r="AH1361" s="83">
        <f t="shared" si="293"/>
        <v>2.9764789203478976E-3</v>
      </c>
      <c r="AI1361" s="83">
        <f t="shared" si="293"/>
        <v>0.10670451078750473</v>
      </c>
      <c r="AJ1361" s="83">
        <f t="shared" si="293"/>
        <v>1.8734594275281291E-2</v>
      </c>
      <c r="AK1361" s="83">
        <f t="shared" si="293"/>
        <v>-5.5951544863734416E-2</v>
      </c>
      <c r="AL1361" s="83">
        <f t="shared" si="293"/>
        <v>7.6421449104331268E-2</v>
      </c>
      <c r="AM1361" s="83">
        <f t="shared" si="293"/>
        <v>-1.1106889505594898E-2</v>
      </c>
      <c r="AN1361" s="83">
        <f t="shared" si="293"/>
        <v>-3.5743728108956825E-2</v>
      </c>
      <c r="AO1361" s="83">
        <f t="shared" si="293"/>
        <v>-7.9079930295543333E-3</v>
      </c>
      <c r="AP1361" s="83">
        <f t="shared" si="293"/>
        <v>8.0230804084995652E-2</v>
      </c>
      <c r="AQ1361" s="83">
        <f t="shared" si="293"/>
        <v>0.16540463618453921</v>
      </c>
      <c r="AR1361" s="83">
        <f t="shared" si="293"/>
        <v>-2.1959492796808418E-3</v>
      </c>
      <c r="AS1361" s="83">
        <f t="shared" si="293"/>
        <v>-1.2726490959638121E-2</v>
      </c>
      <c r="AT1361" s="83">
        <f t="shared" si="293"/>
        <v>-6.8391926968319784E-3</v>
      </c>
      <c r="AU1361" s="83">
        <f t="shared" si="293"/>
        <v>3.856995774063518E-2</v>
      </c>
      <c r="AV1361" s="83">
        <f t="shared" si="293"/>
        <v>-7.0996534956613788E-2</v>
      </c>
      <c r="AW1361" s="83">
        <f t="shared" si="293"/>
        <v>-5.3532256787905172E-2</v>
      </c>
      <c r="AX1361" s="83">
        <f t="shared" si="293"/>
        <v>3.7621108179385132E-2</v>
      </c>
      <c r="AY1361" s="83">
        <f t="shared" si="293"/>
        <v>0.13784887463135695</v>
      </c>
      <c r="AZ1361" s="83">
        <f t="shared" si="293"/>
        <v>9.7549847314283636E-2</v>
      </c>
      <c r="BA1361" s="83">
        <f t="shared" si="293"/>
        <v>2.9195061355007162E-3</v>
      </c>
      <c r="BB1361" s="83">
        <f t="shared" si="293"/>
        <v>-6.8225934347867501E-2</v>
      </c>
      <c r="BC1361" s="83">
        <f t="shared" si="293"/>
        <v>-0.16118772916848551</v>
      </c>
      <c r="BD1361" s="83">
        <f t="shared" si="293"/>
        <v>1.8432133150573102E-2</v>
      </c>
      <c r="BE1361" s="83">
        <f t="shared" si="293"/>
        <v>-0.11573250098827349</v>
      </c>
      <c r="BF1361" s="83">
        <f t="shared" si="293"/>
        <v>-5.4865440661615375E-2</v>
      </c>
      <c r="BG1361" s="83">
        <f t="shared" si="293"/>
        <v>-1.191275617798342E-2</v>
      </c>
      <c r="BH1361" s="83">
        <f t="shared" si="293"/>
        <v>7.8414883569974895E-3</v>
      </c>
      <c r="BI1361" s="83">
        <f t="shared" si="293"/>
        <v>0.2664315487548285</v>
      </c>
      <c r="BJ1361" s="83">
        <f t="shared" si="293"/>
        <v>-1.8429000544739751E-2</v>
      </c>
      <c r="BK1361" s="83">
        <f t="shared" si="293"/>
        <v>0.1508345502922466</v>
      </c>
      <c r="BL1361" s="83">
        <f t="shared" si="293"/>
        <v>-5.5360809788669439E-2</v>
      </c>
      <c r="BM1361" s="83">
        <f t="shared" si="293"/>
        <v>5.9232003344798938E-2</v>
      </c>
      <c r="BN1361" s="83">
        <f t="shared" si="293"/>
        <v>4.4347950939985371E-2</v>
      </c>
      <c r="BO1361" s="83">
        <f t="shared" si="293"/>
        <v>8.5413986083149054E-2</v>
      </c>
      <c r="BP1361" s="83">
        <f t="shared" si="293"/>
        <v>-1.5569591628434539E-3</v>
      </c>
      <c r="BQ1361" s="83">
        <f t="shared" si="293"/>
        <v>8.7009402884499043E-2</v>
      </c>
      <c r="BR1361" s="83">
        <f t="shared" si="293"/>
        <v>3.4863131299123343E-2</v>
      </c>
      <c r="BS1361" s="83">
        <f t="shared" si="293"/>
        <v>0.12345100537231703</v>
      </c>
      <c r="BT1361" s="83">
        <f t="shared" si="293"/>
        <v>-0.12191449005550603</v>
      </c>
      <c r="BU1361" s="83">
        <f t="shared" si="293"/>
        <v>-1.8130366026483449E-2</v>
      </c>
      <c r="BV1361" s="83">
        <f t="shared" si="293"/>
        <v>0.10523755281075185</v>
      </c>
      <c r="BW1361" s="83">
        <f t="shared" si="292"/>
        <v>-8.3441980133456314E-2</v>
      </c>
      <c r="BX1361" s="83">
        <f t="shared" si="292"/>
        <v>-0.15626301481401808</v>
      </c>
      <c r="BY1361" s="83">
        <f t="shared" si="292"/>
        <v>4.4629453671755394E-2</v>
      </c>
      <c r="BZ1361" s="83">
        <f t="shared" si="292"/>
        <v>5.1494898134805837E-2</v>
      </c>
      <c r="CA1361" s="83">
        <f t="shared" si="292"/>
        <v>-0.10663811361474147</v>
      </c>
      <c r="CB1361" s="83">
        <f t="shared" si="292"/>
        <v>3.3517008815861435E-2</v>
      </c>
      <c r="CC1361" s="83">
        <f t="shared" si="292"/>
        <v>6.3296069996359875E-3</v>
      </c>
      <c r="CD1361" s="83">
        <f t="shared" si="292"/>
        <v>-8.2809825635798182E-2</v>
      </c>
      <c r="CE1361" s="83">
        <f t="shared" si="292"/>
        <v>7.3297590280629613E-2</v>
      </c>
      <c r="CF1361" s="83">
        <f t="shared" si="292"/>
        <v>0.12023607614703494</v>
      </c>
      <c r="CG1361" s="83">
        <f t="shared" si="292"/>
        <v>5.5990732418914148E-2</v>
      </c>
      <c r="CH1361" s="83">
        <f t="shared" si="292"/>
        <v>-1.4709747989427237E-2</v>
      </c>
      <c r="CI1361" s="83">
        <f t="shared" si="292"/>
        <v>-4.1682500139432919E-3</v>
      </c>
      <c r="CJ1361" s="83">
        <f t="shared" si="292"/>
        <v>-6.8054299601836205E-2</v>
      </c>
      <c r="CK1361" s="83">
        <f t="shared" si="292"/>
        <v>-0.11970223669706451</v>
      </c>
      <c r="CL1361" s="83">
        <f t="shared" si="292"/>
        <v>2.7179617973777673E-2</v>
      </c>
      <c r="CM1361" s="83">
        <f t="shared" si="292"/>
        <v>-6.222783872494593E-2</v>
      </c>
      <c r="CN1361" s="83">
        <f t="shared" si="292"/>
        <v>0.25623473697973254</v>
      </c>
      <c r="CO1361" s="83">
        <f t="shared" si="292"/>
        <v>7.8131115617189162E-2</v>
      </c>
      <c r="CP1361" s="83">
        <f t="shared" si="292"/>
        <v>1.8484800014686973E-2</v>
      </c>
      <c r="CQ1361" s="83">
        <f t="shared" si="292"/>
        <v>-5.6633496070767446E-2</v>
      </c>
      <c r="CR1361" s="83">
        <f t="shared" si="292"/>
        <v>9.8282674414724186E-2</v>
      </c>
      <c r="CS1361" s="83">
        <f t="shared" si="292"/>
        <v>6.6993889553922667E-4</v>
      </c>
      <c r="CT1361" s="83">
        <f t="shared" si="292"/>
        <v>-3.7678358889170017E-2</v>
      </c>
      <c r="CU1361" s="83">
        <f t="shared" si="292"/>
        <v>0.12135693241146053</v>
      </c>
      <c r="CV1361" s="83">
        <f t="shared" si="292"/>
        <v>3.9436638233489675E-2</v>
      </c>
      <c r="CW1361" s="83">
        <f t="shared" si="292"/>
        <v>-0.17325845486731667</v>
      </c>
      <c r="CX1361" s="83">
        <f t="shared" si="292"/>
        <v>1.7704931076819457E-2</v>
      </c>
      <c r="CY1361" s="83">
        <f t="shared" si="292"/>
        <v>4.2867158814594991E-3</v>
      </c>
      <c r="CZ1361" s="83">
        <f t="shared" si="292"/>
        <v>8.6045502327773676E-3</v>
      </c>
      <c r="DA1361" s="83">
        <f t="shared" si="292"/>
        <v>5.6102615824889658E-2</v>
      </c>
      <c r="DB1361" s="83">
        <f t="shared" si="292"/>
        <v>-3.6598458038515101E-2</v>
      </c>
      <c r="DC1361" s="83">
        <f t="shared" si="292"/>
        <v>-7.6410750351670331E-2</v>
      </c>
      <c r="DD1361" s="83">
        <f t="shared" si="292"/>
        <v>2.7485141228549389E-2</v>
      </c>
      <c r="DE1361" s="83">
        <f t="shared" si="292"/>
        <v>-4.0734599661272276E-2</v>
      </c>
    </row>
    <row r="1362" spans="3:109" x14ac:dyDescent="0.4">
      <c r="C1362" s="69"/>
      <c r="I1362" s="87"/>
      <c r="J1362" s="83">
        <f t="shared" si="269"/>
        <v>5.9441299987214403E-2</v>
      </c>
      <c r="K1362" s="83">
        <f t="shared" si="293"/>
        <v>-0.16164070227763913</v>
      </c>
      <c r="L1362" s="83">
        <f t="shared" si="293"/>
        <v>-6.1005306950976147E-2</v>
      </c>
      <c r="M1362" s="83">
        <f t="shared" si="293"/>
        <v>0.12098484495368572</v>
      </c>
      <c r="N1362" s="83">
        <f t="shared" si="293"/>
        <v>8.6425890987400611E-2</v>
      </c>
      <c r="O1362" s="83">
        <f t="shared" si="293"/>
        <v>-1.5790961531291229E-2</v>
      </c>
      <c r="P1362" s="83">
        <f t="shared" si="293"/>
        <v>-4.8797064577368356E-2</v>
      </c>
      <c r="Q1362" s="83">
        <f t="shared" si="293"/>
        <v>-9.6664115063167536E-2</v>
      </c>
      <c r="R1362" s="83">
        <f t="shared" si="293"/>
        <v>3.9396633622885029E-2</v>
      </c>
      <c r="S1362" s="83">
        <f t="shared" si="293"/>
        <v>3.0747748973888864E-2</v>
      </c>
      <c r="T1362" s="83">
        <f t="shared" si="293"/>
        <v>1.7317945524438858E-2</v>
      </c>
      <c r="U1362" s="83">
        <f t="shared" si="293"/>
        <v>-1.0745049042286518E-2</v>
      </c>
      <c r="V1362" s="83">
        <f t="shared" si="293"/>
        <v>-0.18833750839890132</v>
      </c>
      <c r="W1362" s="83">
        <f t="shared" si="293"/>
        <v>-0.10724482855343695</v>
      </c>
      <c r="X1362" s="83">
        <f t="shared" si="293"/>
        <v>-4.800718638560654E-2</v>
      </c>
      <c r="Y1362" s="83">
        <f t="shared" si="293"/>
        <v>4.7881131672558877E-2</v>
      </c>
      <c r="Z1362" s="83">
        <f t="shared" si="293"/>
        <v>-0.27180263597682813</v>
      </c>
      <c r="AA1362" s="83">
        <f t="shared" si="293"/>
        <v>1.7227390744008319E-3</v>
      </c>
      <c r="AB1362" s="83">
        <f t="shared" si="293"/>
        <v>0.12329622283422355</v>
      </c>
      <c r="AC1362" s="83">
        <f t="shared" si="293"/>
        <v>-0.20309406657172285</v>
      </c>
      <c r="AD1362" s="83">
        <f t="shared" si="293"/>
        <v>0.14081019432195585</v>
      </c>
      <c r="AE1362" s="83">
        <f t="shared" si="293"/>
        <v>8.8070227855726445E-3</v>
      </c>
      <c r="AF1362" s="83">
        <f t="shared" si="293"/>
        <v>-1.1903372138525246E-2</v>
      </c>
      <c r="AG1362" s="83">
        <f t="shared" si="293"/>
        <v>-1.4107814189689186E-2</v>
      </c>
      <c r="AH1362" s="83">
        <f t="shared" si="293"/>
        <v>4.6737879664809079E-2</v>
      </c>
      <c r="AI1362" s="83">
        <f t="shared" si="293"/>
        <v>1.9441529506038664E-3</v>
      </c>
      <c r="AJ1362" s="83">
        <f t="shared" si="293"/>
        <v>0.11295562323171471</v>
      </c>
      <c r="AK1362" s="83">
        <f t="shared" si="293"/>
        <v>-9.0402818950497801E-2</v>
      </c>
      <c r="AL1362" s="83">
        <f t="shared" si="293"/>
        <v>-9.2216606625191155E-2</v>
      </c>
      <c r="AM1362" s="83">
        <f t="shared" si="293"/>
        <v>-2.9096043971526344E-2</v>
      </c>
      <c r="AN1362" s="83">
        <f t="shared" si="293"/>
        <v>1.1036427513635742E-3</v>
      </c>
      <c r="AO1362" s="83">
        <f t="shared" si="293"/>
        <v>9.936427963713633E-2</v>
      </c>
      <c r="AP1362" s="83">
        <f t="shared" si="293"/>
        <v>8.5359900181541756E-2</v>
      </c>
      <c r="AQ1362" s="83">
        <f t="shared" si="293"/>
        <v>-5.3308818009069843E-2</v>
      </c>
      <c r="AR1362" s="83">
        <f t="shared" si="293"/>
        <v>-0.19704116439085473</v>
      </c>
      <c r="AS1362" s="83">
        <f t="shared" si="293"/>
        <v>-0.19533795822929942</v>
      </c>
      <c r="AT1362" s="83">
        <f t="shared" si="293"/>
        <v>3.0359991375080178E-2</v>
      </c>
      <c r="AU1362" s="83">
        <f t="shared" si="293"/>
        <v>-0.10220060828880383</v>
      </c>
      <c r="AV1362" s="83">
        <f t="shared" si="293"/>
        <v>9.2243960889761244E-3</v>
      </c>
      <c r="AW1362" s="83">
        <f t="shared" si="293"/>
        <v>0.1602937596164779</v>
      </c>
      <c r="AX1362" s="83">
        <f t="shared" si="293"/>
        <v>9.5400882474765622E-2</v>
      </c>
      <c r="AY1362" s="83">
        <f t="shared" si="293"/>
        <v>-0.15903842356737236</v>
      </c>
      <c r="AZ1362" s="83">
        <f t="shared" si="293"/>
        <v>-4.3562888101505194E-3</v>
      </c>
      <c r="BA1362" s="83">
        <f t="shared" si="293"/>
        <v>-0.13441787530359092</v>
      </c>
      <c r="BB1362" s="83">
        <f t="shared" si="293"/>
        <v>-0.13764806438894792</v>
      </c>
      <c r="BC1362" s="83">
        <f t="shared" si="293"/>
        <v>7.5505321900069408E-2</v>
      </c>
      <c r="BD1362" s="83">
        <f t="shared" si="293"/>
        <v>-5.6949911860709301E-2</v>
      </c>
      <c r="BE1362" s="83">
        <f t="shared" si="293"/>
        <v>4.480972750943011E-2</v>
      </c>
      <c r="BF1362" s="83">
        <f t="shared" si="293"/>
        <v>-3.3930311270891161E-2</v>
      </c>
      <c r="BG1362" s="83">
        <f t="shared" si="293"/>
        <v>9.2303644323028802E-2</v>
      </c>
      <c r="BH1362" s="83">
        <f t="shared" si="293"/>
        <v>1.8590962662697046E-2</v>
      </c>
      <c r="BI1362" s="83">
        <f t="shared" si="293"/>
        <v>7.7051359446500253E-2</v>
      </c>
      <c r="BJ1362" s="83">
        <f t="shared" si="293"/>
        <v>-5.5316022431177994E-3</v>
      </c>
      <c r="BK1362" s="83">
        <f t="shared" si="293"/>
        <v>5.2082202136784397E-2</v>
      </c>
      <c r="BL1362" s="83">
        <f t="shared" si="293"/>
        <v>-2.1977034017182449E-2</v>
      </c>
      <c r="BM1362" s="83">
        <f t="shared" si="293"/>
        <v>1.8544950916160569E-2</v>
      </c>
      <c r="BN1362" s="83">
        <f t="shared" si="293"/>
        <v>4.8180872942652553E-2</v>
      </c>
      <c r="BO1362" s="83">
        <f t="shared" si="293"/>
        <v>-0.11812456998084905</v>
      </c>
      <c r="BP1362" s="83">
        <f t="shared" si="293"/>
        <v>-3.6568677121421443E-2</v>
      </c>
      <c r="BQ1362" s="83">
        <f t="shared" si="293"/>
        <v>-9.7000176544085707E-3</v>
      </c>
      <c r="BR1362" s="83">
        <f t="shared" si="293"/>
        <v>0.1926152766707705</v>
      </c>
      <c r="BS1362" s="83">
        <f t="shared" si="293"/>
        <v>4.3314642086260596E-2</v>
      </c>
      <c r="BT1362" s="83">
        <f t="shared" si="293"/>
        <v>-8.9930426389248225E-2</v>
      </c>
      <c r="BU1362" s="83">
        <f t="shared" si="293"/>
        <v>0.19332723227724466</v>
      </c>
      <c r="BV1362" s="83">
        <f t="shared" si="293"/>
        <v>-7.6804077115397454E-2</v>
      </c>
      <c r="BW1362" s="83">
        <f t="shared" si="292"/>
        <v>5.6460049959566001E-2</v>
      </c>
      <c r="BX1362" s="83">
        <f t="shared" si="292"/>
        <v>-9.2204869408621812E-2</v>
      </c>
      <c r="BY1362" s="83">
        <f t="shared" si="292"/>
        <v>-1.4091413983832662E-2</v>
      </c>
      <c r="BZ1362" s="83">
        <f t="shared" si="292"/>
        <v>-2.418724092588611E-2</v>
      </c>
      <c r="CA1362" s="83">
        <f t="shared" si="292"/>
        <v>-5.5918960134872533E-2</v>
      </c>
      <c r="CB1362" s="83">
        <f t="shared" si="292"/>
        <v>-2.8439557030042549E-2</v>
      </c>
      <c r="CC1362" s="83">
        <f t="shared" si="292"/>
        <v>-5.9147556910515093E-3</v>
      </c>
      <c r="CD1362" s="83">
        <f t="shared" si="292"/>
        <v>-8.6505501072649787E-2</v>
      </c>
      <c r="CE1362" s="83">
        <f t="shared" si="292"/>
        <v>-0.2398064343928393</v>
      </c>
      <c r="CF1362" s="83">
        <f t="shared" si="292"/>
        <v>-7.3754138958732368E-2</v>
      </c>
      <c r="CG1362" s="83">
        <f t="shared" si="292"/>
        <v>4.5743036399471901E-2</v>
      </c>
      <c r="CH1362" s="83">
        <f t="shared" si="292"/>
        <v>0.12746865404803809</v>
      </c>
      <c r="CI1362" s="83">
        <f t="shared" si="292"/>
        <v>-1.1926116673477267E-3</v>
      </c>
      <c r="CJ1362" s="83">
        <f t="shared" si="292"/>
        <v>-8.1350767597337295E-2</v>
      </c>
      <c r="CK1362" s="83">
        <f t="shared" si="292"/>
        <v>2.9933320111644457E-2</v>
      </c>
      <c r="CL1362" s="83">
        <f t="shared" si="292"/>
        <v>6.0476270347017323E-2</v>
      </c>
      <c r="CM1362" s="83">
        <f t="shared" si="292"/>
        <v>5.416355774659725E-2</v>
      </c>
      <c r="CN1362" s="83">
        <f t="shared" si="292"/>
        <v>-8.0993599466676267E-2</v>
      </c>
      <c r="CO1362" s="83">
        <f t="shared" si="292"/>
        <v>-6.5278584769242642E-2</v>
      </c>
      <c r="CP1362" s="83">
        <f t="shared" si="292"/>
        <v>-5.8378405406548997E-2</v>
      </c>
      <c r="CQ1362" s="83">
        <f t="shared" si="292"/>
        <v>-1.1928051998193221E-2</v>
      </c>
      <c r="CR1362" s="83">
        <f t="shared" si="292"/>
        <v>2.2200508897953868E-2</v>
      </c>
      <c r="CS1362" s="83">
        <f t="shared" si="292"/>
        <v>1.7783583757115695E-2</v>
      </c>
      <c r="CT1362" s="83">
        <f t="shared" si="292"/>
        <v>6.2432625456634964E-2</v>
      </c>
      <c r="CU1362" s="83">
        <f t="shared" si="292"/>
        <v>-4.9625364149657021E-2</v>
      </c>
      <c r="CV1362" s="83">
        <f t="shared" si="292"/>
        <v>-2.4072942511881402E-2</v>
      </c>
      <c r="CW1362" s="83">
        <f t="shared" si="292"/>
        <v>0.15129667437155633</v>
      </c>
      <c r="CX1362" s="83">
        <f t="shared" si="292"/>
        <v>4.2763041336285917E-2</v>
      </c>
      <c r="CY1362" s="83">
        <f t="shared" si="292"/>
        <v>0.10649660342624136</v>
      </c>
      <c r="CZ1362" s="83">
        <f t="shared" si="292"/>
        <v>-9.9364049006033489E-2</v>
      </c>
      <c r="DA1362" s="83">
        <f t="shared" si="292"/>
        <v>-7.1403866790422321E-2</v>
      </c>
      <c r="DB1362" s="83">
        <f t="shared" si="292"/>
        <v>3.9870759468239036E-2</v>
      </c>
      <c r="DC1362" s="83">
        <f t="shared" si="292"/>
        <v>0.17091519049831302</v>
      </c>
      <c r="DD1362" s="83">
        <f t="shared" si="292"/>
        <v>5.794604625145984E-2</v>
      </c>
      <c r="DE1362" s="83">
        <f t="shared" si="292"/>
        <v>0.1139858398708796</v>
      </c>
    </row>
    <row r="1363" spans="3:109" x14ac:dyDescent="0.4">
      <c r="C1363" s="69"/>
      <c r="I1363" s="87"/>
      <c r="J1363" s="83">
        <f t="shared" si="269"/>
        <v>0.13609555421153835</v>
      </c>
      <c r="K1363" s="83">
        <f t="shared" si="293"/>
        <v>-8.0764860070638031E-2</v>
      </c>
      <c r="L1363" s="83">
        <f t="shared" si="293"/>
        <v>-6.4159662374377271E-2</v>
      </c>
      <c r="M1363" s="83">
        <f t="shared" si="293"/>
        <v>3.0580872664572559E-2</v>
      </c>
      <c r="N1363" s="83">
        <f t="shared" si="293"/>
        <v>6.2940375433021792E-2</v>
      </c>
      <c r="O1363" s="83">
        <f t="shared" si="293"/>
        <v>7.5731280927986741E-2</v>
      </c>
      <c r="P1363" s="83">
        <f t="shared" si="293"/>
        <v>9.9200826715026433E-2</v>
      </c>
      <c r="Q1363" s="83">
        <f t="shared" si="293"/>
        <v>-4.2923312207642887E-2</v>
      </c>
      <c r="R1363" s="83">
        <f t="shared" si="293"/>
        <v>7.2320267150425874E-2</v>
      </c>
      <c r="S1363" s="83">
        <f t="shared" si="293"/>
        <v>-9.1030986221651317E-2</v>
      </c>
      <c r="T1363" s="83">
        <f t="shared" si="293"/>
        <v>4.3156374624932742E-2</v>
      </c>
      <c r="U1363" s="83">
        <f t="shared" si="293"/>
        <v>-4.3601610681863391E-2</v>
      </c>
      <c r="V1363" s="83">
        <f t="shared" si="293"/>
        <v>-2.2583951130518896E-2</v>
      </c>
      <c r="W1363" s="83">
        <f t="shared" si="293"/>
        <v>8.2368976640762398E-2</v>
      </c>
      <c r="X1363" s="83">
        <f t="shared" si="293"/>
        <v>0.16112509894435637</v>
      </c>
      <c r="Y1363" s="83">
        <f t="shared" si="293"/>
        <v>-2.1365223273075377E-2</v>
      </c>
      <c r="Z1363" s="83">
        <f t="shared" si="293"/>
        <v>-4.1803789131675782E-2</v>
      </c>
      <c r="AA1363" s="83">
        <f t="shared" si="293"/>
        <v>0.1093072276866985</v>
      </c>
      <c r="AB1363" s="83">
        <f t="shared" si="293"/>
        <v>-5.7270888759481782E-2</v>
      </c>
      <c r="AC1363" s="83">
        <f t="shared" si="293"/>
        <v>2.3896273415285409E-2</v>
      </c>
      <c r="AD1363" s="83">
        <f t="shared" si="293"/>
        <v>2.9364451503209293E-2</v>
      </c>
      <c r="AE1363" s="83">
        <f t="shared" si="293"/>
        <v>0.15579834032862802</v>
      </c>
      <c r="AF1363" s="83">
        <f t="shared" si="293"/>
        <v>5.0411255264498786E-2</v>
      </c>
      <c r="AG1363" s="83">
        <f t="shared" si="293"/>
        <v>-1.82164981138793E-3</v>
      </c>
      <c r="AH1363" s="83">
        <f t="shared" si="293"/>
        <v>0.21782548922107126</v>
      </c>
      <c r="AI1363" s="83">
        <f t="shared" si="293"/>
        <v>-5.4006200946776828E-2</v>
      </c>
      <c r="AJ1363" s="83">
        <f t="shared" si="293"/>
        <v>2.5604669621358576E-2</v>
      </c>
      <c r="AK1363" s="83">
        <f t="shared" si="293"/>
        <v>6.4822578497523028E-2</v>
      </c>
      <c r="AL1363" s="83">
        <f t="shared" si="293"/>
        <v>-3.0421885208346676E-2</v>
      </c>
      <c r="AM1363" s="83">
        <f t="shared" si="293"/>
        <v>1.4278226819982394E-2</v>
      </c>
      <c r="AN1363" s="83">
        <f t="shared" si="293"/>
        <v>2.5878300153453975E-2</v>
      </c>
      <c r="AO1363" s="83">
        <f t="shared" si="293"/>
        <v>-1.6231766689827523E-2</v>
      </c>
      <c r="AP1363" s="83">
        <f t="shared" si="293"/>
        <v>-0.18566746921632232</v>
      </c>
      <c r="AQ1363" s="83">
        <f t="shared" si="293"/>
        <v>-1.6375604217648471E-2</v>
      </c>
      <c r="AR1363" s="83">
        <f t="shared" si="293"/>
        <v>0.11590734868280829</v>
      </c>
      <c r="AS1363" s="83">
        <f t="shared" si="293"/>
        <v>4.049131694550076E-2</v>
      </c>
      <c r="AT1363" s="83">
        <f t="shared" si="293"/>
        <v>4.2087349082400347E-2</v>
      </c>
      <c r="AU1363" s="83">
        <f t="shared" si="293"/>
        <v>-6.7358482824167634E-2</v>
      </c>
      <c r="AV1363" s="83">
        <f t="shared" si="293"/>
        <v>1.0571192824312056E-2</v>
      </c>
      <c r="AW1363" s="83">
        <f t="shared" si="293"/>
        <v>5.7222153711170121E-2</v>
      </c>
      <c r="AX1363" s="83">
        <f t="shared" si="293"/>
        <v>-5.916481643050342E-2</v>
      </c>
      <c r="AY1363" s="83">
        <f t="shared" si="293"/>
        <v>-8.5773899391625663E-2</v>
      </c>
      <c r="AZ1363" s="83">
        <f t="shared" si="293"/>
        <v>1.2624130822706558E-2</v>
      </c>
      <c r="BA1363" s="83">
        <f t="shared" si="293"/>
        <v>0.14019414311472578</v>
      </c>
      <c r="BB1363" s="83">
        <f t="shared" si="293"/>
        <v>2.9145964745708589E-2</v>
      </c>
      <c r="BC1363" s="83">
        <f t="shared" si="293"/>
        <v>-1.3169937740568596E-2</v>
      </c>
      <c r="BD1363" s="83">
        <f t="shared" si="293"/>
        <v>0.21145188636600998</v>
      </c>
      <c r="BE1363" s="83">
        <f t="shared" si="293"/>
        <v>-9.685030370635167E-2</v>
      </c>
      <c r="BF1363" s="83">
        <f t="shared" si="293"/>
        <v>-6.1964324846083989E-2</v>
      </c>
      <c r="BG1363" s="83">
        <f t="shared" si="293"/>
        <v>2.0931595050542685E-2</v>
      </c>
      <c r="BH1363" s="83">
        <f t="shared" si="293"/>
        <v>5.9251613247970222E-2</v>
      </c>
      <c r="BI1363" s="83">
        <f t="shared" si="293"/>
        <v>-8.2806896317114506E-2</v>
      </c>
      <c r="BJ1363" s="83">
        <f t="shared" si="293"/>
        <v>0.31572720958103995</v>
      </c>
      <c r="BK1363" s="83">
        <f t="shared" si="293"/>
        <v>-5.4258243001920458E-3</v>
      </c>
      <c r="BL1363" s="83">
        <f t="shared" si="293"/>
        <v>8.2699435188837895E-4</v>
      </c>
      <c r="BM1363" s="83">
        <f t="shared" si="293"/>
        <v>-1.8567137002026785E-3</v>
      </c>
      <c r="BN1363" s="83">
        <f t="shared" si="293"/>
        <v>6.884707673165813E-2</v>
      </c>
      <c r="BO1363" s="83">
        <f t="shared" si="293"/>
        <v>-4.3768392401028526E-2</v>
      </c>
      <c r="BP1363" s="83">
        <f t="shared" si="293"/>
        <v>-0.12389500856744484</v>
      </c>
      <c r="BQ1363" s="83">
        <f t="shared" si="293"/>
        <v>3.7487582501697314E-2</v>
      </c>
      <c r="BR1363" s="83">
        <f t="shared" si="293"/>
        <v>-7.6757879834680603E-2</v>
      </c>
      <c r="BS1363" s="83">
        <f t="shared" si="293"/>
        <v>-7.1056022211373512E-2</v>
      </c>
      <c r="BT1363" s="83">
        <f t="shared" si="293"/>
        <v>-2.6528296519334249E-2</v>
      </c>
      <c r="BU1363" s="83">
        <f t="shared" si="293"/>
        <v>0.12973495614705974</v>
      </c>
      <c r="BV1363" s="83">
        <f t="shared" ref="BV1363:DE1366" si="294">BV573+$D$4*BV$799*BV$800*$D$12</f>
        <v>8.6551781030703823E-2</v>
      </c>
      <c r="BW1363" s="83">
        <f t="shared" si="294"/>
        <v>-0.22810003142564073</v>
      </c>
      <c r="BX1363" s="83">
        <f t="shared" si="294"/>
        <v>1.541035131969521E-2</v>
      </c>
      <c r="BY1363" s="83">
        <f t="shared" si="294"/>
        <v>-1.1494781924319287E-2</v>
      </c>
      <c r="BZ1363" s="83">
        <f t="shared" si="294"/>
        <v>-0.14539805291966179</v>
      </c>
      <c r="CA1363" s="83">
        <f t="shared" si="294"/>
        <v>-7.5462323383713004E-2</v>
      </c>
      <c r="CB1363" s="83">
        <f t="shared" si="294"/>
        <v>-0.27243060171340433</v>
      </c>
      <c r="CC1363" s="83">
        <f t="shared" si="294"/>
        <v>-0.18865663206957595</v>
      </c>
      <c r="CD1363" s="83">
        <f t="shared" si="294"/>
        <v>0.1495373502089016</v>
      </c>
      <c r="CE1363" s="83">
        <f t="shared" si="294"/>
        <v>-0.12745736214626863</v>
      </c>
      <c r="CF1363" s="83">
        <f t="shared" si="294"/>
        <v>0.1928438206899174</v>
      </c>
      <c r="CG1363" s="83">
        <f t="shared" si="294"/>
        <v>-7.8321441852364348E-3</v>
      </c>
      <c r="CH1363" s="83">
        <f t="shared" si="294"/>
        <v>-1.8230794083162496E-2</v>
      </c>
      <c r="CI1363" s="83">
        <f t="shared" si="294"/>
        <v>-2.4702071130687214E-2</v>
      </c>
      <c r="CJ1363" s="83">
        <f t="shared" si="294"/>
        <v>-0.1208769994380391</v>
      </c>
      <c r="CK1363" s="83">
        <f t="shared" si="294"/>
        <v>9.0097824099076244E-3</v>
      </c>
      <c r="CL1363" s="83">
        <f t="shared" si="294"/>
        <v>0.11869814059764769</v>
      </c>
      <c r="CM1363" s="83">
        <f t="shared" si="294"/>
        <v>2.1375491508284602E-2</v>
      </c>
      <c r="CN1363" s="83">
        <f t="shared" si="294"/>
        <v>2.3356336179316539E-2</v>
      </c>
      <c r="CO1363" s="83">
        <f t="shared" si="294"/>
        <v>-9.1099915469493295E-2</v>
      </c>
      <c r="CP1363" s="83">
        <f t="shared" si="294"/>
        <v>0.22694240016657022</v>
      </c>
      <c r="CQ1363" s="83">
        <f t="shared" si="294"/>
        <v>8.2180797476874286E-4</v>
      </c>
      <c r="CR1363" s="83">
        <f t="shared" si="294"/>
        <v>3.983371025069804E-2</v>
      </c>
      <c r="CS1363" s="83">
        <f t="shared" si="294"/>
        <v>-4.5823167400292734E-2</v>
      </c>
      <c r="CT1363" s="83">
        <f t="shared" si="294"/>
        <v>-0.13140005195581589</v>
      </c>
      <c r="CU1363" s="83">
        <f t="shared" si="294"/>
        <v>5.6119740443543446E-2</v>
      </c>
      <c r="CV1363" s="83">
        <f t="shared" si="294"/>
        <v>-0.25719010404189036</v>
      </c>
      <c r="CW1363" s="83">
        <f t="shared" si="294"/>
        <v>5.2721113427961805E-2</v>
      </c>
      <c r="CX1363" s="83">
        <f t="shared" si="294"/>
        <v>-2.2369101992332455E-2</v>
      </c>
      <c r="CY1363" s="83">
        <f t="shared" si="294"/>
        <v>2.1167633987209018E-2</v>
      </c>
      <c r="CZ1363" s="83">
        <f t="shared" si="294"/>
        <v>0.20533598823078261</v>
      </c>
      <c r="DA1363" s="83">
        <f t="shared" si="294"/>
        <v>4.3684313477602515E-2</v>
      </c>
      <c r="DB1363" s="83">
        <f t="shared" si="294"/>
        <v>-5.2423700646954023E-3</v>
      </c>
      <c r="DC1363" s="83">
        <f t="shared" si="294"/>
        <v>4.4136778469681649E-2</v>
      </c>
      <c r="DD1363" s="83">
        <f t="shared" si="294"/>
        <v>-0.17301875893952451</v>
      </c>
      <c r="DE1363" s="83">
        <f t="shared" si="294"/>
        <v>4.9413236547072505E-2</v>
      </c>
    </row>
    <row r="1364" spans="3:109" x14ac:dyDescent="0.4">
      <c r="C1364" s="69"/>
      <c r="I1364" s="87"/>
      <c r="J1364" s="83">
        <f t="shared" si="269"/>
        <v>-8.1231775312354926E-2</v>
      </c>
      <c r="K1364" s="83">
        <f t="shared" ref="K1364:BV1367" si="295">K574+$D$4*K$799*K$800*$D$12</f>
        <v>-5.613314409323681E-2</v>
      </c>
      <c r="L1364" s="83">
        <f t="shared" si="295"/>
        <v>2.1612871838538751E-2</v>
      </c>
      <c r="M1364" s="83">
        <f t="shared" si="295"/>
        <v>-2.3025117722474248E-2</v>
      </c>
      <c r="N1364" s="83">
        <f t="shared" si="295"/>
        <v>0.14112793834356718</v>
      </c>
      <c r="O1364" s="83">
        <f t="shared" si="295"/>
        <v>8.0108006395066392E-2</v>
      </c>
      <c r="P1364" s="83">
        <f t="shared" si="295"/>
        <v>8.8057932904986744E-2</v>
      </c>
      <c r="Q1364" s="83">
        <f t="shared" si="295"/>
        <v>8.3599063022339062E-2</v>
      </c>
      <c r="R1364" s="83">
        <f t="shared" si="295"/>
        <v>0.1372695277142249</v>
      </c>
      <c r="S1364" s="83">
        <f t="shared" si="295"/>
        <v>9.4797427650461188E-2</v>
      </c>
      <c r="T1364" s="83">
        <f t="shared" si="295"/>
        <v>0.11966148442950716</v>
      </c>
      <c r="U1364" s="83">
        <f t="shared" si="295"/>
        <v>-3.7211988270673658E-2</v>
      </c>
      <c r="V1364" s="83">
        <f t="shared" si="295"/>
        <v>-7.0145594020718724E-2</v>
      </c>
      <c r="W1364" s="83">
        <f t="shared" si="295"/>
        <v>-8.7756753974995327E-2</v>
      </c>
      <c r="X1364" s="83">
        <f t="shared" si="295"/>
        <v>-6.0745796208849095E-2</v>
      </c>
      <c r="Y1364" s="83">
        <f t="shared" si="295"/>
        <v>0.19419057441642854</v>
      </c>
      <c r="Z1364" s="83">
        <f t="shared" si="295"/>
        <v>-0.1239267715773254</v>
      </c>
      <c r="AA1364" s="83">
        <f t="shared" si="295"/>
        <v>-0.10736686676866161</v>
      </c>
      <c r="AB1364" s="83">
        <f t="shared" si="295"/>
        <v>2.3260931339304902E-2</v>
      </c>
      <c r="AC1364" s="83">
        <f t="shared" si="295"/>
        <v>6.9088919025946854E-2</v>
      </c>
      <c r="AD1364" s="83">
        <f t="shared" si="295"/>
        <v>-9.9952222667737557E-3</v>
      </c>
      <c r="AE1364" s="83">
        <f t="shared" si="295"/>
        <v>-2.0537032092460394E-2</v>
      </c>
      <c r="AF1364" s="83">
        <f t="shared" si="295"/>
        <v>1.0181071379174289E-3</v>
      </c>
      <c r="AG1364" s="83">
        <f t="shared" si="295"/>
        <v>-1.3531765053147828E-2</v>
      </c>
      <c r="AH1364" s="83">
        <f t="shared" si="295"/>
        <v>4.8686619792756514E-2</v>
      </c>
      <c r="AI1364" s="83">
        <f t="shared" si="295"/>
        <v>-0.17759059246304448</v>
      </c>
      <c r="AJ1364" s="83">
        <f t="shared" si="295"/>
        <v>8.7886123853677112E-2</v>
      </c>
      <c r="AK1364" s="83">
        <f t="shared" si="295"/>
        <v>0.16908978924976606</v>
      </c>
      <c r="AL1364" s="83">
        <f t="shared" si="295"/>
        <v>5.351764767986987E-2</v>
      </c>
      <c r="AM1364" s="83">
        <f t="shared" si="295"/>
        <v>7.5645183049891623E-2</v>
      </c>
      <c r="AN1364" s="83">
        <f t="shared" si="295"/>
        <v>-4.0716625373724731E-2</v>
      </c>
      <c r="AO1364" s="83">
        <f t="shared" si="295"/>
        <v>1.5828262904321946E-2</v>
      </c>
      <c r="AP1364" s="83">
        <f t="shared" si="295"/>
        <v>4.1724831286506739E-2</v>
      </c>
      <c r="AQ1364" s="83">
        <f t="shared" si="295"/>
        <v>4.6960761425863085E-2</v>
      </c>
      <c r="AR1364" s="83">
        <f t="shared" si="295"/>
        <v>0.17095541964683744</v>
      </c>
      <c r="AS1364" s="83">
        <f t="shared" si="295"/>
        <v>-0.19967622009434216</v>
      </c>
      <c r="AT1364" s="83">
        <f t="shared" si="295"/>
        <v>4.4178591484859697E-2</v>
      </c>
      <c r="AU1364" s="83">
        <f t="shared" si="295"/>
        <v>0.10555881938460392</v>
      </c>
      <c r="AV1364" s="83">
        <f t="shared" si="295"/>
        <v>3.9458484576586191E-2</v>
      </c>
      <c r="AW1364" s="83">
        <f t="shared" si="295"/>
        <v>-4.1920089638584374E-2</v>
      </c>
      <c r="AX1364" s="83">
        <f t="shared" si="295"/>
        <v>-2.6937107348479164E-2</v>
      </c>
      <c r="AY1364" s="83">
        <f t="shared" si="295"/>
        <v>0.16432002555066752</v>
      </c>
      <c r="AZ1364" s="83">
        <f t="shared" si="295"/>
        <v>-0.11601942898012618</v>
      </c>
      <c r="BA1364" s="83">
        <f t="shared" si="295"/>
        <v>-0.13639752981925671</v>
      </c>
      <c r="BB1364" s="83">
        <f t="shared" si="295"/>
        <v>-6.9755997338185577E-2</v>
      </c>
      <c r="BC1364" s="83">
        <f t="shared" si="295"/>
        <v>-0.16388865243326028</v>
      </c>
      <c r="BD1364" s="83">
        <f t="shared" si="295"/>
        <v>7.4560373676241909E-2</v>
      </c>
      <c r="BE1364" s="83">
        <f t="shared" si="295"/>
        <v>3.8137728009241915E-3</v>
      </c>
      <c r="BF1364" s="83">
        <f t="shared" si="295"/>
        <v>-0.21583907346425824</v>
      </c>
      <c r="BG1364" s="83">
        <f t="shared" si="295"/>
        <v>-5.770048342096698E-2</v>
      </c>
      <c r="BH1364" s="83">
        <f t="shared" si="295"/>
        <v>-8.581321819368759E-2</v>
      </c>
      <c r="BI1364" s="83">
        <f t="shared" si="295"/>
        <v>-0.12149245468124949</v>
      </c>
      <c r="BJ1364" s="83">
        <f t="shared" si="295"/>
        <v>0.11535371064797735</v>
      </c>
      <c r="BK1364" s="83">
        <f t="shared" si="295"/>
        <v>-5.9115173353648303E-3</v>
      </c>
      <c r="BL1364" s="83">
        <f t="shared" si="295"/>
        <v>-3.1688589409357801E-2</v>
      </c>
      <c r="BM1364" s="83">
        <f t="shared" si="295"/>
        <v>-0.10688629542156788</v>
      </c>
      <c r="BN1364" s="83">
        <f t="shared" si="295"/>
        <v>6.5720187030525012E-2</v>
      </c>
      <c r="BO1364" s="83">
        <f t="shared" si="295"/>
        <v>0.21908802074758338</v>
      </c>
      <c r="BP1364" s="83">
        <f t="shared" si="295"/>
        <v>-5.0008745821480731E-2</v>
      </c>
      <c r="BQ1364" s="83">
        <f t="shared" si="295"/>
        <v>-2.1875951204811776E-2</v>
      </c>
      <c r="BR1364" s="83">
        <f t="shared" si="295"/>
        <v>5.512854058133234E-2</v>
      </c>
      <c r="BS1364" s="83">
        <f t="shared" si="295"/>
        <v>6.1104636314526194E-2</v>
      </c>
      <c r="BT1364" s="83">
        <f t="shared" si="295"/>
        <v>0.15023556983622038</v>
      </c>
      <c r="BU1364" s="83">
        <f t="shared" si="295"/>
        <v>-7.01779822027737E-2</v>
      </c>
      <c r="BV1364" s="83">
        <f t="shared" si="295"/>
        <v>5.238475754587376E-2</v>
      </c>
      <c r="BW1364" s="83">
        <f t="shared" si="294"/>
        <v>-0.14494457821593157</v>
      </c>
      <c r="BX1364" s="83">
        <f t="shared" si="294"/>
        <v>-7.4576133134344885E-2</v>
      </c>
      <c r="BY1364" s="83">
        <f t="shared" si="294"/>
        <v>-3.7220590722497643E-2</v>
      </c>
      <c r="BZ1364" s="83">
        <f t="shared" si="294"/>
        <v>-4.2545611757171455E-2</v>
      </c>
      <c r="CA1364" s="83">
        <f t="shared" si="294"/>
        <v>9.7827034031909607E-2</v>
      </c>
      <c r="CB1364" s="83">
        <f t="shared" si="294"/>
        <v>0.10421837686046245</v>
      </c>
      <c r="CC1364" s="83">
        <f t="shared" si="294"/>
        <v>-0.27668072026348539</v>
      </c>
      <c r="CD1364" s="83">
        <f t="shared" si="294"/>
        <v>-1.1404276773497948E-2</v>
      </c>
      <c r="CE1364" s="83">
        <f t="shared" si="294"/>
        <v>7.8646543975035038E-2</v>
      </c>
      <c r="CF1364" s="83">
        <f t="shared" si="294"/>
        <v>-1.6844134932852754E-2</v>
      </c>
      <c r="CG1364" s="83">
        <f t="shared" si="294"/>
        <v>-4.7847678315111455E-2</v>
      </c>
      <c r="CH1364" s="83">
        <f t="shared" si="294"/>
        <v>-3.9956531790803058E-2</v>
      </c>
      <c r="CI1364" s="83">
        <f t="shared" si="294"/>
        <v>0.11894368852272016</v>
      </c>
      <c r="CJ1364" s="83">
        <f t="shared" si="294"/>
        <v>-0.11329153871056488</v>
      </c>
      <c r="CK1364" s="83">
        <f t="shared" si="294"/>
        <v>-9.5709696120462026E-2</v>
      </c>
      <c r="CL1364" s="83">
        <f t="shared" si="294"/>
        <v>-7.6130299222850764E-2</v>
      </c>
      <c r="CM1364" s="83">
        <f t="shared" si="294"/>
        <v>-0.122400502152244</v>
      </c>
      <c r="CN1364" s="83">
        <f t="shared" si="294"/>
        <v>3.1203403370202124E-2</v>
      </c>
      <c r="CO1364" s="83">
        <f t="shared" si="294"/>
        <v>9.789166291965011E-2</v>
      </c>
      <c r="CP1364" s="83">
        <f t="shared" si="294"/>
        <v>3.6189597378605637E-2</v>
      </c>
      <c r="CQ1364" s="83">
        <f t="shared" si="294"/>
        <v>1.7753965719402957E-2</v>
      </c>
      <c r="CR1364" s="83">
        <f t="shared" si="294"/>
        <v>0.10167293829499556</v>
      </c>
      <c r="CS1364" s="83">
        <f t="shared" si="294"/>
        <v>1.3766715929424297E-2</v>
      </c>
      <c r="CT1364" s="83">
        <f t="shared" si="294"/>
        <v>-3.3993324629171914E-2</v>
      </c>
      <c r="CU1364" s="83">
        <f t="shared" si="294"/>
        <v>-0.10076828899604502</v>
      </c>
      <c r="CV1364" s="83">
        <f t="shared" si="294"/>
        <v>-7.4170810575010246E-3</v>
      </c>
      <c r="CW1364" s="83">
        <f t="shared" si="294"/>
        <v>-4.2564648714086183E-2</v>
      </c>
      <c r="CX1364" s="83">
        <f t="shared" si="294"/>
        <v>-2.7684923943348757E-2</v>
      </c>
      <c r="CY1364" s="83">
        <f t="shared" si="294"/>
        <v>4.2471098980451268E-3</v>
      </c>
      <c r="CZ1364" s="83">
        <f t="shared" si="294"/>
        <v>-7.0232882587442494E-2</v>
      </c>
      <c r="DA1364" s="83">
        <f t="shared" si="294"/>
        <v>0.24470109343685389</v>
      </c>
      <c r="DB1364" s="83">
        <f t="shared" si="294"/>
        <v>1.5661164286758289E-2</v>
      </c>
      <c r="DC1364" s="83">
        <f t="shared" si="294"/>
        <v>0.13018749456938886</v>
      </c>
      <c r="DD1364" s="83">
        <f t="shared" si="294"/>
        <v>-8.6173651844797666E-2</v>
      </c>
      <c r="DE1364" s="83">
        <f t="shared" si="294"/>
        <v>-5.0411981062576362E-2</v>
      </c>
    </row>
    <row r="1365" spans="3:109" x14ac:dyDescent="0.4">
      <c r="C1365" s="69"/>
      <c r="I1365" s="87"/>
      <c r="J1365" s="83">
        <f t="shared" si="269"/>
        <v>0.11192181455310411</v>
      </c>
      <c r="K1365" s="83">
        <f t="shared" si="295"/>
        <v>0.20145667780652168</v>
      </c>
      <c r="L1365" s="83">
        <f t="shared" si="295"/>
        <v>-0.1091059645894875</v>
      </c>
      <c r="M1365" s="83">
        <f t="shared" si="295"/>
        <v>0.2533915481061188</v>
      </c>
      <c r="N1365" s="83">
        <f t="shared" si="295"/>
        <v>-3.2791806845930402E-2</v>
      </c>
      <c r="O1365" s="83">
        <f t="shared" si="295"/>
        <v>1.5867035591213573E-2</v>
      </c>
      <c r="P1365" s="83">
        <f t="shared" si="295"/>
        <v>-3.7984728692600993E-2</v>
      </c>
      <c r="Q1365" s="83">
        <f t="shared" si="295"/>
        <v>-0.11165644697209488</v>
      </c>
      <c r="R1365" s="83">
        <f t="shared" si="295"/>
        <v>9.2366049257295885E-2</v>
      </c>
      <c r="S1365" s="83">
        <f t="shared" si="295"/>
        <v>0.12957903195527148</v>
      </c>
      <c r="T1365" s="83">
        <f t="shared" si="295"/>
        <v>-0.26838441577120081</v>
      </c>
      <c r="U1365" s="83">
        <f t="shared" si="295"/>
        <v>-4.4960645636974224E-2</v>
      </c>
      <c r="V1365" s="83">
        <f t="shared" si="295"/>
        <v>-4.3476617044517649E-2</v>
      </c>
      <c r="W1365" s="83">
        <f t="shared" si="295"/>
        <v>6.1925524342865239E-3</v>
      </c>
      <c r="X1365" s="83">
        <f t="shared" si="295"/>
        <v>-8.6944797679079477E-2</v>
      </c>
      <c r="Y1365" s="83">
        <f t="shared" si="295"/>
        <v>0.13320614577688808</v>
      </c>
      <c r="Z1365" s="83">
        <f t="shared" si="295"/>
        <v>7.1339843762195945E-2</v>
      </c>
      <c r="AA1365" s="83">
        <f t="shared" si="295"/>
        <v>-0.41230056015297234</v>
      </c>
      <c r="AB1365" s="83">
        <f t="shared" si="295"/>
        <v>2.6280681901437457E-3</v>
      </c>
      <c r="AC1365" s="83">
        <f t="shared" si="295"/>
        <v>-7.0574842448384523E-2</v>
      </c>
      <c r="AD1365" s="83">
        <f t="shared" si="295"/>
        <v>-9.4847251021527357E-2</v>
      </c>
      <c r="AE1365" s="83">
        <f t="shared" si="295"/>
        <v>-0.12182779442048684</v>
      </c>
      <c r="AF1365" s="83">
        <f t="shared" si="295"/>
        <v>0.12292962443513919</v>
      </c>
      <c r="AG1365" s="83">
        <f t="shared" si="295"/>
        <v>6.9748298213380522E-2</v>
      </c>
      <c r="AH1365" s="83">
        <f t="shared" si="295"/>
        <v>-8.8455183456543449E-2</v>
      </c>
      <c r="AI1365" s="83">
        <f t="shared" si="295"/>
        <v>-1.5983660668446593E-2</v>
      </c>
      <c r="AJ1365" s="83">
        <f t="shared" si="295"/>
        <v>-2.8472392077345272E-2</v>
      </c>
      <c r="AK1365" s="83">
        <f t="shared" si="295"/>
        <v>6.207639363520806E-2</v>
      </c>
      <c r="AL1365" s="83">
        <f t="shared" si="295"/>
        <v>-3.7953261918543119E-2</v>
      </c>
      <c r="AM1365" s="83">
        <f t="shared" si="295"/>
        <v>4.2990927687166156E-2</v>
      </c>
      <c r="AN1365" s="83">
        <f t="shared" si="295"/>
        <v>-7.7339919574189842E-2</v>
      </c>
      <c r="AO1365" s="83">
        <f t="shared" si="295"/>
        <v>-4.7965830568981606E-2</v>
      </c>
      <c r="AP1365" s="83">
        <f t="shared" si="295"/>
        <v>-9.2083969737487073E-2</v>
      </c>
      <c r="AQ1365" s="83">
        <f t="shared" si="295"/>
        <v>2.683695789632163E-2</v>
      </c>
      <c r="AR1365" s="83">
        <f t="shared" si="295"/>
        <v>1.2811291469785135E-2</v>
      </c>
      <c r="AS1365" s="83">
        <f t="shared" si="295"/>
        <v>4.6960922847939866E-2</v>
      </c>
      <c r="AT1365" s="83">
        <f t="shared" si="295"/>
        <v>7.9295229206049381E-2</v>
      </c>
      <c r="AU1365" s="83">
        <f t="shared" si="295"/>
        <v>2.1143956255448043E-2</v>
      </c>
      <c r="AV1365" s="83">
        <f t="shared" si="295"/>
        <v>6.0823592475287326E-2</v>
      </c>
      <c r="AW1365" s="83">
        <f t="shared" si="295"/>
        <v>9.4180185652934595E-2</v>
      </c>
      <c r="AX1365" s="83">
        <f t="shared" si="295"/>
        <v>-0.21953320550684235</v>
      </c>
      <c r="AY1365" s="83">
        <f t="shared" si="295"/>
        <v>0.16705097741895511</v>
      </c>
      <c r="AZ1365" s="83">
        <f t="shared" si="295"/>
        <v>7.8994994963519943E-2</v>
      </c>
      <c r="BA1365" s="83">
        <f t="shared" si="295"/>
        <v>-5.5154097868073272E-2</v>
      </c>
      <c r="BB1365" s="83">
        <f t="shared" si="295"/>
        <v>7.9983094817312014E-2</v>
      </c>
      <c r="BC1365" s="83">
        <f t="shared" si="295"/>
        <v>-8.095180713589098E-2</v>
      </c>
      <c r="BD1365" s="83">
        <f t="shared" si="295"/>
        <v>-3.3169605030592138E-2</v>
      </c>
      <c r="BE1365" s="83">
        <f t="shared" si="295"/>
        <v>-6.7704576512414266E-2</v>
      </c>
      <c r="BF1365" s="83">
        <f t="shared" si="295"/>
        <v>6.2797549603110847E-2</v>
      </c>
      <c r="BG1365" s="83">
        <f t="shared" si="295"/>
        <v>2.1724959388651023E-2</v>
      </c>
      <c r="BH1365" s="83">
        <f t="shared" si="295"/>
        <v>1.3796532954499899E-2</v>
      </c>
      <c r="BI1365" s="83">
        <f t="shared" si="295"/>
        <v>-8.2595316368967081E-2</v>
      </c>
      <c r="BJ1365" s="83">
        <f t="shared" si="295"/>
        <v>-8.999759509195468E-2</v>
      </c>
      <c r="BK1365" s="83">
        <f t="shared" si="295"/>
        <v>-2.3769155904661093E-2</v>
      </c>
      <c r="BL1365" s="83">
        <f t="shared" si="295"/>
        <v>-7.1198471192280177E-2</v>
      </c>
      <c r="BM1365" s="83">
        <f t="shared" si="295"/>
        <v>8.4972074588264376E-2</v>
      </c>
      <c r="BN1365" s="83">
        <f t="shared" si="295"/>
        <v>-5.3517761512686314E-2</v>
      </c>
      <c r="BO1365" s="83">
        <f t="shared" si="295"/>
        <v>5.1026915076172304E-2</v>
      </c>
      <c r="BP1365" s="83">
        <f t="shared" si="295"/>
        <v>8.9443174293212441E-2</v>
      </c>
      <c r="BQ1365" s="83">
        <f t="shared" si="295"/>
        <v>3.8560090897772209E-2</v>
      </c>
      <c r="BR1365" s="83">
        <f t="shared" si="295"/>
        <v>-5.8220695921251168E-2</v>
      </c>
      <c r="BS1365" s="83">
        <f t="shared" si="295"/>
        <v>-6.2624927909429307E-2</v>
      </c>
      <c r="BT1365" s="83">
        <f t="shared" si="295"/>
        <v>1.8099444770148087E-2</v>
      </c>
      <c r="BU1365" s="83">
        <f t="shared" si="295"/>
        <v>2.3993758300466044E-3</v>
      </c>
      <c r="BV1365" s="83">
        <f t="shared" si="295"/>
        <v>1.880954750224019E-2</v>
      </c>
      <c r="BW1365" s="83">
        <f t="shared" si="294"/>
        <v>-6.3512354240752814E-2</v>
      </c>
      <c r="BX1365" s="83">
        <f t="shared" si="294"/>
        <v>3.8485608890108748E-2</v>
      </c>
      <c r="BY1365" s="83">
        <f t="shared" si="294"/>
        <v>5.618312028828832E-2</v>
      </c>
      <c r="BZ1365" s="83">
        <f t="shared" si="294"/>
        <v>-3.4144908662524412E-2</v>
      </c>
      <c r="CA1365" s="83">
        <f t="shared" si="294"/>
        <v>2.6001269971092367E-2</v>
      </c>
      <c r="CB1365" s="83">
        <f t="shared" si="294"/>
        <v>-7.5794998060905713E-2</v>
      </c>
      <c r="CC1365" s="83">
        <f t="shared" si="294"/>
        <v>-3.252264535721415E-2</v>
      </c>
      <c r="CD1365" s="83">
        <f t="shared" si="294"/>
        <v>-0.11634780835235607</v>
      </c>
      <c r="CE1365" s="83">
        <f t="shared" si="294"/>
        <v>0.21834364285652913</v>
      </c>
      <c r="CF1365" s="83">
        <f t="shared" si="294"/>
        <v>-5.2481355956574105E-2</v>
      </c>
      <c r="CG1365" s="83">
        <f t="shared" si="294"/>
        <v>0.14654854018141916</v>
      </c>
      <c r="CH1365" s="83">
        <f t="shared" si="294"/>
        <v>0.10886656788090489</v>
      </c>
      <c r="CI1365" s="83">
        <f t="shared" si="294"/>
        <v>5.4204620187118163E-2</v>
      </c>
      <c r="CJ1365" s="83">
        <f t="shared" si="294"/>
        <v>-3.6554893336441928E-2</v>
      </c>
      <c r="CK1365" s="83">
        <f t="shared" si="294"/>
        <v>8.4502360043876942E-2</v>
      </c>
      <c r="CL1365" s="83">
        <f t="shared" si="294"/>
        <v>-0.23150675393633005</v>
      </c>
      <c r="CM1365" s="83">
        <f t="shared" si="294"/>
        <v>-0.21353754365233923</v>
      </c>
      <c r="CN1365" s="83">
        <f t="shared" si="294"/>
        <v>-5.0311641524814332E-3</v>
      </c>
      <c r="CO1365" s="83">
        <f t="shared" si="294"/>
        <v>1.8549229229188148E-2</v>
      </c>
      <c r="CP1365" s="83">
        <f t="shared" si="294"/>
        <v>-6.08904067364089E-2</v>
      </c>
      <c r="CQ1365" s="83">
        <f t="shared" si="294"/>
        <v>8.5524497199141916E-2</v>
      </c>
      <c r="CR1365" s="83">
        <f t="shared" si="294"/>
        <v>7.0135311774033079E-2</v>
      </c>
      <c r="CS1365" s="83">
        <f t="shared" si="294"/>
        <v>9.2911793977320592E-3</v>
      </c>
      <c r="CT1365" s="83">
        <f t="shared" si="294"/>
        <v>0.17181044645405369</v>
      </c>
      <c r="CU1365" s="83">
        <f t="shared" si="294"/>
        <v>3.7758056063345452E-2</v>
      </c>
      <c r="CV1365" s="83">
        <f t="shared" si="294"/>
        <v>-0.13425365951897908</v>
      </c>
      <c r="CW1365" s="83">
        <f t="shared" si="294"/>
        <v>-5.6066248641246125E-2</v>
      </c>
      <c r="CX1365" s="83">
        <f t="shared" si="294"/>
        <v>-0.13156452092658977</v>
      </c>
      <c r="CY1365" s="83">
        <f t="shared" si="294"/>
        <v>0.10668148319096055</v>
      </c>
      <c r="CZ1365" s="83">
        <f t="shared" si="294"/>
        <v>-9.8962715053359268E-2</v>
      </c>
      <c r="DA1365" s="83">
        <f t="shared" si="294"/>
        <v>1.2774983377047995E-2</v>
      </c>
      <c r="DB1365" s="83">
        <f t="shared" si="294"/>
        <v>8.5555943397152071E-3</v>
      </c>
      <c r="DC1365" s="83">
        <f t="shared" si="294"/>
        <v>2.9282004294501333E-2</v>
      </c>
      <c r="DD1365" s="83">
        <f t="shared" si="294"/>
        <v>-3.339066331431445E-2</v>
      </c>
      <c r="DE1365" s="83">
        <f t="shared" si="294"/>
        <v>1.5368205079234061E-2</v>
      </c>
    </row>
    <row r="1366" spans="3:109" x14ac:dyDescent="0.4">
      <c r="C1366" s="69"/>
      <c r="I1366" s="87"/>
      <c r="J1366" s="83">
        <f t="shared" si="269"/>
        <v>0.13987795639998252</v>
      </c>
      <c r="K1366" s="83">
        <f t="shared" si="295"/>
        <v>2.4921601053350969E-4</v>
      </c>
      <c r="L1366" s="83">
        <f t="shared" si="295"/>
        <v>6.2430874911391203E-2</v>
      </c>
      <c r="M1366" s="83">
        <f t="shared" si="295"/>
        <v>-1.57940681159329E-2</v>
      </c>
      <c r="N1366" s="83">
        <f t="shared" si="295"/>
        <v>9.8425897135274498E-2</v>
      </c>
      <c r="O1366" s="83">
        <f t="shared" si="295"/>
        <v>0.16719055311615852</v>
      </c>
      <c r="P1366" s="83">
        <f t="shared" si="295"/>
        <v>0.10111613629827303</v>
      </c>
      <c r="Q1366" s="83">
        <f t="shared" si="295"/>
        <v>4.823757894771756E-2</v>
      </c>
      <c r="R1366" s="83">
        <f t="shared" si="295"/>
        <v>0.14167810849461085</v>
      </c>
      <c r="S1366" s="83">
        <f t="shared" si="295"/>
        <v>-0.12592989495315629</v>
      </c>
      <c r="T1366" s="83">
        <f t="shared" si="295"/>
        <v>4.0855944100854233E-2</v>
      </c>
      <c r="U1366" s="83">
        <f t="shared" si="295"/>
        <v>-0.15947705401966161</v>
      </c>
      <c r="V1366" s="83">
        <f t="shared" si="295"/>
        <v>8.2285499627857223E-2</v>
      </c>
      <c r="W1366" s="83">
        <f t="shared" si="295"/>
        <v>-9.0546167136516476E-2</v>
      </c>
      <c r="X1366" s="83">
        <f t="shared" si="295"/>
        <v>-5.3357247500016837E-2</v>
      </c>
      <c r="Y1366" s="83">
        <f t="shared" si="295"/>
        <v>9.1889405302086252E-2</v>
      </c>
      <c r="Z1366" s="83">
        <f t="shared" si="295"/>
        <v>1.8269447855532189E-3</v>
      </c>
      <c r="AA1366" s="83">
        <f t="shared" si="295"/>
        <v>0.11213948321411006</v>
      </c>
      <c r="AB1366" s="83">
        <f t="shared" si="295"/>
        <v>-4.2213520732261409E-2</v>
      </c>
      <c r="AC1366" s="83">
        <f t="shared" si="295"/>
        <v>-0.21630333861836976</v>
      </c>
      <c r="AD1366" s="83">
        <f t="shared" si="295"/>
        <v>2.9274825154107592E-2</v>
      </c>
      <c r="AE1366" s="83">
        <f t="shared" si="295"/>
        <v>-8.9570891725222715E-2</v>
      </c>
      <c r="AF1366" s="83">
        <f t="shared" si="295"/>
        <v>-4.8026642086382777E-2</v>
      </c>
      <c r="AG1366" s="83">
        <f t="shared" si="295"/>
        <v>-8.2368360906344029E-2</v>
      </c>
      <c r="AH1366" s="83">
        <f t="shared" si="295"/>
        <v>3.5836555792730942E-2</v>
      </c>
      <c r="AI1366" s="83">
        <f t="shared" si="295"/>
        <v>-0.22128558379372398</v>
      </c>
      <c r="AJ1366" s="83">
        <f t="shared" si="295"/>
        <v>5.784867910328103E-2</v>
      </c>
      <c r="AK1366" s="83">
        <f t="shared" si="295"/>
        <v>4.4994093181902735E-2</v>
      </c>
      <c r="AL1366" s="83">
        <f t="shared" si="295"/>
        <v>-3.0021532805854869E-2</v>
      </c>
      <c r="AM1366" s="83">
        <f t="shared" si="295"/>
        <v>6.1950478202617641E-2</v>
      </c>
      <c r="AN1366" s="83">
        <f t="shared" si="295"/>
        <v>5.1763246117740663E-2</v>
      </c>
      <c r="AO1366" s="83">
        <f t="shared" si="295"/>
        <v>5.3417504478087817E-2</v>
      </c>
      <c r="AP1366" s="83">
        <f t="shared" si="295"/>
        <v>4.7232846989666191E-2</v>
      </c>
      <c r="AQ1366" s="83">
        <f t="shared" si="295"/>
        <v>-8.7705588212522376E-2</v>
      </c>
      <c r="AR1366" s="83">
        <f t="shared" si="295"/>
        <v>-1.4731584364286015E-2</v>
      </c>
      <c r="AS1366" s="83">
        <f t="shared" si="295"/>
        <v>2.0313086713601696E-2</v>
      </c>
      <c r="AT1366" s="83">
        <f t="shared" si="295"/>
        <v>-5.8032610003812338E-2</v>
      </c>
      <c r="AU1366" s="83">
        <f t="shared" si="295"/>
        <v>7.4741227346166784E-4</v>
      </c>
      <c r="AV1366" s="83">
        <f t="shared" si="295"/>
        <v>8.5361055093587615E-2</v>
      </c>
      <c r="AW1366" s="83">
        <f t="shared" si="295"/>
        <v>7.7482238616245119E-2</v>
      </c>
      <c r="AX1366" s="83">
        <f t="shared" si="295"/>
        <v>2.9110075626967793E-2</v>
      </c>
      <c r="AY1366" s="83">
        <f t="shared" si="295"/>
        <v>0.11190919979863637</v>
      </c>
      <c r="AZ1366" s="83">
        <f t="shared" si="295"/>
        <v>4.1905993909199829E-2</v>
      </c>
      <c r="BA1366" s="83">
        <f t="shared" si="295"/>
        <v>-2.6991329159496945E-2</v>
      </c>
      <c r="BB1366" s="83">
        <f t="shared" si="295"/>
        <v>9.0870032060691608E-2</v>
      </c>
      <c r="BC1366" s="83">
        <f t="shared" si="295"/>
        <v>-0.16862710636535602</v>
      </c>
      <c r="BD1366" s="83">
        <f t="shared" si="295"/>
        <v>0.1685923599530362</v>
      </c>
      <c r="BE1366" s="83">
        <f t="shared" si="295"/>
        <v>-6.156702357759701E-2</v>
      </c>
      <c r="BF1366" s="83">
        <f t="shared" si="295"/>
        <v>-9.9416357551161197E-2</v>
      </c>
      <c r="BG1366" s="83">
        <f t="shared" si="295"/>
        <v>-3.1845508401356075E-2</v>
      </c>
      <c r="BH1366" s="83">
        <f t="shared" si="295"/>
        <v>4.2714304349466149E-3</v>
      </c>
      <c r="BI1366" s="83">
        <f t="shared" si="295"/>
        <v>0.11357769812018191</v>
      </c>
      <c r="BJ1366" s="83">
        <f t="shared" si="295"/>
        <v>-0.11465280712660997</v>
      </c>
      <c r="BK1366" s="83">
        <f t="shared" si="295"/>
        <v>-3.8634900175739277E-2</v>
      </c>
      <c r="BL1366" s="83">
        <f t="shared" si="295"/>
        <v>0.20540972013582906</v>
      </c>
      <c r="BM1366" s="83">
        <f t="shared" si="295"/>
        <v>1.4587578507454407E-2</v>
      </c>
      <c r="BN1366" s="83">
        <f t="shared" si="295"/>
        <v>2.9747147415509739E-2</v>
      </c>
      <c r="BO1366" s="83">
        <f t="shared" si="295"/>
        <v>-3.2235489480818523E-2</v>
      </c>
      <c r="BP1366" s="83">
        <f t="shared" si="295"/>
        <v>-9.0775764034427497E-2</v>
      </c>
      <c r="BQ1366" s="83">
        <f t="shared" si="295"/>
        <v>3.624971592926092E-2</v>
      </c>
      <c r="BR1366" s="83">
        <f t="shared" si="295"/>
        <v>5.0977168522327379E-2</v>
      </c>
      <c r="BS1366" s="83">
        <f t="shared" si="295"/>
        <v>6.8995422908245285E-2</v>
      </c>
      <c r="BT1366" s="83">
        <f t="shared" si="295"/>
        <v>-5.4110588631767237E-2</v>
      </c>
      <c r="BU1366" s="83">
        <f t="shared" si="295"/>
        <v>-0.10987754175852811</v>
      </c>
      <c r="BV1366" s="83">
        <f t="shared" si="295"/>
        <v>-1.0470860435804721E-2</v>
      </c>
      <c r="BW1366" s="83">
        <f t="shared" si="294"/>
        <v>-9.9529513156888599E-2</v>
      </c>
      <c r="BX1366" s="83">
        <f t="shared" si="294"/>
        <v>-7.5996084572764105E-2</v>
      </c>
      <c r="BY1366" s="83">
        <f t="shared" si="294"/>
        <v>-2.7307860380801414E-2</v>
      </c>
      <c r="BZ1366" s="83">
        <f t="shared" si="294"/>
        <v>0.14609740987597344</v>
      </c>
      <c r="CA1366" s="83">
        <f t="shared" si="294"/>
        <v>-8.0530417948374206E-2</v>
      </c>
      <c r="CB1366" s="83">
        <f t="shared" si="294"/>
        <v>-3.0888465845464855E-2</v>
      </c>
      <c r="CC1366" s="83">
        <f t="shared" si="294"/>
        <v>0.10720948255757307</v>
      </c>
      <c r="CD1366" s="83">
        <f t="shared" si="294"/>
        <v>-5.42478458745001E-2</v>
      </c>
      <c r="CE1366" s="83">
        <f t="shared" si="294"/>
        <v>-3.5065857787250986E-2</v>
      </c>
      <c r="CF1366" s="83">
        <f t="shared" si="294"/>
        <v>0.20868473540837587</v>
      </c>
      <c r="CG1366" s="83">
        <f t="shared" si="294"/>
        <v>5.0856311343809038E-2</v>
      </c>
      <c r="CH1366" s="83">
        <f t="shared" si="294"/>
        <v>-5.1284669926501061E-2</v>
      </c>
      <c r="CI1366" s="83">
        <f t="shared" si="294"/>
        <v>-7.2078032387975284E-4</v>
      </c>
      <c r="CJ1366" s="83">
        <f t="shared" si="294"/>
        <v>4.6860808767026814E-3</v>
      </c>
      <c r="CK1366" s="83">
        <f t="shared" si="294"/>
        <v>-5.4534391141933772E-2</v>
      </c>
      <c r="CL1366" s="83">
        <f t="shared" si="294"/>
        <v>0.18661996978779041</v>
      </c>
      <c r="CM1366" s="83">
        <f t="shared" si="294"/>
        <v>2.5340029686895128E-2</v>
      </c>
      <c r="CN1366" s="83">
        <f t="shared" si="294"/>
        <v>0.2119686226056838</v>
      </c>
      <c r="CO1366" s="83">
        <f t="shared" si="294"/>
        <v>-0.11422025415778361</v>
      </c>
      <c r="CP1366" s="83">
        <f t="shared" si="294"/>
        <v>4.1586071461856194E-2</v>
      </c>
      <c r="CQ1366" s="83">
        <f t="shared" si="294"/>
        <v>7.2438002207752275E-2</v>
      </c>
      <c r="CR1366" s="83">
        <f t="shared" si="294"/>
        <v>0.12482622974336449</v>
      </c>
      <c r="CS1366" s="83">
        <f t="shared" si="294"/>
        <v>0.30768942357165457</v>
      </c>
      <c r="CT1366" s="83">
        <f t="shared" si="294"/>
        <v>-1.1461676329543572E-2</v>
      </c>
      <c r="CU1366" s="83">
        <f t="shared" si="294"/>
        <v>0.14294261541248626</v>
      </c>
      <c r="CV1366" s="83">
        <f t="shared" si="294"/>
        <v>0.12468421694791568</v>
      </c>
      <c r="CW1366" s="83">
        <f t="shared" si="294"/>
        <v>0.13070493616143763</v>
      </c>
      <c r="CX1366" s="83">
        <f t="shared" si="294"/>
        <v>-5.8432779548841296E-2</v>
      </c>
      <c r="CY1366" s="83">
        <f t="shared" si="294"/>
        <v>1.0706523952003832E-2</v>
      </c>
      <c r="CZ1366" s="83">
        <f t="shared" si="294"/>
        <v>6.7004841818046085E-2</v>
      </c>
      <c r="DA1366" s="83">
        <f t="shared" si="294"/>
        <v>0.18930639662242971</v>
      </c>
      <c r="DB1366" s="83">
        <f t="shared" si="294"/>
        <v>-9.6057745072187936E-2</v>
      </c>
      <c r="DC1366" s="83">
        <f t="shared" si="294"/>
        <v>0.12033326182831797</v>
      </c>
      <c r="DD1366" s="83">
        <f t="shared" si="294"/>
        <v>-7.6780192241481207E-2</v>
      </c>
      <c r="DE1366" s="83">
        <f t="shared" si="294"/>
        <v>0.14722342844046396</v>
      </c>
    </row>
    <row r="1367" spans="3:109" x14ac:dyDescent="0.4">
      <c r="C1367" s="69"/>
      <c r="I1367" s="87"/>
      <c r="J1367" s="83">
        <f t="shared" si="269"/>
        <v>0.10445790718344167</v>
      </c>
      <c r="K1367" s="83">
        <f t="shared" si="295"/>
        <v>4.300147700096852E-2</v>
      </c>
      <c r="L1367" s="83">
        <f t="shared" si="295"/>
        <v>-9.3010016288724365E-3</v>
      </c>
      <c r="M1367" s="83">
        <f t="shared" si="295"/>
        <v>9.7029220046796025E-2</v>
      </c>
      <c r="N1367" s="83">
        <f t="shared" si="295"/>
        <v>-0.10205904309306585</v>
      </c>
      <c r="O1367" s="83">
        <f t="shared" si="295"/>
        <v>4.4303493726092942E-2</v>
      </c>
      <c r="P1367" s="83">
        <f t="shared" si="295"/>
        <v>3.1899134344598706E-2</v>
      </c>
      <c r="Q1367" s="83">
        <f t="shared" si="295"/>
        <v>1.6414614693866457E-3</v>
      </c>
      <c r="R1367" s="83">
        <f t="shared" si="295"/>
        <v>4.3210945000259716E-2</v>
      </c>
      <c r="S1367" s="83">
        <f t="shared" si="295"/>
        <v>-0.24434777117483336</v>
      </c>
      <c r="T1367" s="83">
        <f t="shared" si="295"/>
        <v>0.18146522306075324</v>
      </c>
      <c r="U1367" s="83">
        <f t="shared" si="295"/>
        <v>-0.11109646619820104</v>
      </c>
      <c r="V1367" s="83">
        <f t="shared" si="295"/>
        <v>-0.20328317435264853</v>
      </c>
      <c r="W1367" s="83">
        <f t="shared" si="295"/>
        <v>-5.5014659357322554E-2</v>
      </c>
      <c r="X1367" s="83">
        <f t="shared" si="295"/>
        <v>1.2845769585648154E-3</v>
      </c>
      <c r="Y1367" s="83">
        <f t="shared" si="295"/>
        <v>6.1520817298052401E-2</v>
      </c>
      <c r="Z1367" s="83">
        <f t="shared" si="295"/>
        <v>4.3331613137034763E-2</v>
      </c>
      <c r="AA1367" s="83">
        <f t="shared" si="295"/>
        <v>0.12346444788659239</v>
      </c>
      <c r="AB1367" s="83">
        <f t="shared" si="295"/>
        <v>-8.5255914197454527E-2</v>
      </c>
      <c r="AC1367" s="83">
        <f t="shared" si="295"/>
        <v>0.22011862880794647</v>
      </c>
      <c r="AD1367" s="83">
        <f t="shared" si="295"/>
        <v>0.21717321112967944</v>
      </c>
      <c r="AE1367" s="83">
        <f t="shared" si="295"/>
        <v>-2.8320443688783115E-2</v>
      </c>
      <c r="AF1367" s="83">
        <f t="shared" si="295"/>
        <v>0.18633396088211229</v>
      </c>
      <c r="AG1367" s="83">
        <f t="shared" si="295"/>
        <v>0.10689058621831697</v>
      </c>
      <c r="AH1367" s="83">
        <f t="shared" si="295"/>
        <v>-8.73571956996812E-2</v>
      </c>
      <c r="AI1367" s="83">
        <f t="shared" si="295"/>
        <v>5.4621444815721912E-2</v>
      </c>
      <c r="AJ1367" s="83">
        <f t="shared" si="295"/>
        <v>-6.2016458241520321E-2</v>
      </c>
      <c r="AK1367" s="83">
        <f t="shared" si="295"/>
        <v>-0.1817610384166603</v>
      </c>
      <c r="AL1367" s="83">
        <f t="shared" si="295"/>
        <v>9.8340039715750699E-2</v>
      </c>
      <c r="AM1367" s="83">
        <f t="shared" si="295"/>
        <v>-8.1113352774002281E-4</v>
      </c>
      <c r="AN1367" s="83">
        <f t="shared" si="295"/>
        <v>3.7908387108900515E-2</v>
      </c>
      <c r="AO1367" s="83">
        <f t="shared" si="295"/>
        <v>-0.16004746178292314</v>
      </c>
      <c r="AP1367" s="83">
        <f t="shared" si="295"/>
        <v>-0.12982777939169704</v>
      </c>
      <c r="AQ1367" s="83">
        <f t="shared" si="295"/>
        <v>1.5948777738893964E-2</v>
      </c>
      <c r="AR1367" s="83">
        <f t="shared" si="295"/>
        <v>1.5192695299494886E-2</v>
      </c>
      <c r="AS1367" s="83">
        <f t="shared" si="295"/>
        <v>-9.232655585469815E-2</v>
      </c>
      <c r="AT1367" s="83">
        <f t="shared" si="295"/>
        <v>-7.5837314084607726E-2</v>
      </c>
      <c r="AU1367" s="83">
        <f t="shared" si="295"/>
        <v>7.8021112190292174E-2</v>
      </c>
      <c r="AV1367" s="83">
        <f t="shared" si="295"/>
        <v>-0.12013182520731057</v>
      </c>
      <c r="AW1367" s="83">
        <f t="shared" si="295"/>
        <v>5.8545000795002786E-2</v>
      </c>
      <c r="AX1367" s="83">
        <f t="shared" si="295"/>
        <v>-0.15400144042754749</v>
      </c>
      <c r="AY1367" s="83">
        <f t="shared" si="295"/>
        <v>0.17703068332642885</v>
      </c>
      <c r="AZ1367" s="83">
        <f t="shared" si="295"/>
        <v>0.11320681184369447</v>
      </c>
      <c r="BA1367" s="83">
        <f t="shared" si="295"/>
        <v>-0.10494337457111373</v>
      </c>
      <c r="BB1367" s="83">
        <f t="shared" si="295"/>
        <v>-8.9107770216854662E-2</v>
      </c>
      <c r="BC1367" s="83">
        <f t="shared" si="295"/>
        <v>-0.12927488824207747</v>
      </c>
      <c r="BD1367" s="83">
        <f t="shared" si="295"/>
        <v>2.5403605427798008E-2</v>
      </c>
      <c r="BE1367" s="83">
        <f t="shared" si="295"/>
        <v>-4.2932719125540857E-2</v>
      </c>
      <c r="BF1367" s="83">
        <f t="shared" si="295"/>
        <v>-0.1331014038287634</v>
      </c>
      <c r="BG1367" s="83">
        <f t="shared" si="295"/>
        <v>3.0870616115514331E-2</v>
      </c>
      <c r="BH1367" s="83">
        <f t="shared" si="295"/>
        <v>-1.9520717778508289E-2</v>
      </c>
      <c r="BI1367" s="83">
        <f t="shared" si="295"/>
        <v>-9.0294709231993855E-2</v>
      </c>
      <c r="BJ1367" s="83">
        <f t="shared" si="295"/>
        <v>-9.5928411955483295E-2</v>
      </c>
      <c r="BK1367" s="83">
        <f t="shared" si="295"/>
        <v>3.0671010595693531E-2</v>
      </c>
      <c r="BL1367" s="83">
        <f t="shared" si="295"/>
        <v>0.10966491522198242</v>
      </c>
      <c r="BM1367" s="83">
        <f t="shared" si="295"/>
        <v>2.8242824825910909E-2</v>
      </c>
      <c r="BN1367" s="83">
        <f t="shared" si="295"/>
        <v>4.2972527834994868E-2</v>
      </c>
      <c r="BO1367" s="83">
        <f t="shared" si="295"/>
        <v>4.4776110201467038E-2</v>
      </c>
      <c r="BP1367" s="83">
        <f t="shared" si="295"/>
        <v>-0.17058213779769785</v>
      </c>
      <c r="BQ1367" s="83">
        <f t="shared" si="295"/>
        <v>-4.8416684181665712E-2</v>
      </c>
      <c r="BR1367" s="83">
        <f t="shared" si="295"/>
        <v>0.1262405536774375</v>
      </c>
      <c r="BS1367" s="83">
        <f t="shared" si="295"/>
        <v>1.5771486648700889E-2</v>
      </c>
      <c r="BT1367" s="83">
        <f t="shared" si="295"/>
        <v>-2.5651495445734151E-2</v>
      </c>
      <c r="BU1367" s="83">
        <f t="shared" si="295"/>
        <v>0.19226040955600404</v>
      </c>
      <c r="BV1367" s="83">
        <f t="shared" ref="BV1367:DE1370" si="296">BV577+$D$4*BV$799*BV$800*$D$12</f>
        <v>9.6777924513195245E-3</v>
      </c>
      <c r="BW1367" s="83">
        <f t="shared" si="296"/>
        <v>9.8877663578540789E-2</v>
      </c>
      <c r="BX1367" s="83">
        <f t="shared" si="296"/>
        <v>0.14057825065147306</v>
      </c>
      <c r="BY1367" s="83">
        <f t="shared" si="296"/>
        <v>5.112381729014126E-2</v>
      </c>
      <c r="BZ1367" s="83">
        <f t="shared" si="296"/>
        <v>7.4311098703722031E-2</v>
      </c>
      <c r="CA1367" s="83">
        <f t="shared" si="296"/>
        <v>-1.5186604185941052E-2</v>
      </c>
      <c r="CB1367" s="83">
        <f t="shared" si="296"/>
        <v>-0.1342064212677469</v>
      </c>
      <c r="CC1367" s="83">
        <f t="shared" si="296"/>
        <v>-2.268555796936109E-2</v>
      </c>
      <c r="CD1367" s="83">
        <f t="shared" si="296"/>
        <v>-7.9640154264371266E-2</v>
      </c>
      <c r="CE1367" s="83">
        <f t="shared" si="296"/>
        <v>-2.656272026480969E-2</v>
      </c>
      <c r="CF1367" s="83">
        <f t="shared" si="296"/>
        <v>-2.3091134733037186E-2</v>
      </c>
      <c r="CG1367" s="83">
        <f t="shared" si="296"/>
        <v>0.13377015211196444</v>
      </c>
      <c r="CH1367" s="83">
        <f t="shared" si="296"/>
        <v>4.5496165841679759E-2</v>
      </c>
      <c r="CI1367" s="83">
        <f t="shared" si="296"/>
        <v>4.5424196356471262E-2</v>
      </c>
      <c r="CJ1367" s="83">
        <f t="shared" si="296"/>
        <v>6.8131905740169446E-2</v>
      </c>
      <c r="CK1367" s="83">
        <f t="shared" si="296"/>
        <v>7.673502738028571E-3</v>
      </c>
      <c r="CL1367" s="83">
        <f t="shared" si="296"/>
        <v>0.22289523852823162</v>
      </c>
      <c r="CM1367" s="83">
        <f t="shared" si="296"/>
        <v>-4.959175387293107E-2</v>
      </c>
      <c r="CN1367" s="83">
        <f t="shared" si="296"/>
        <v>-0.14086060169365472</v>
      </c>
      <c r="CO1367" s="83">
        <f t="shared" si="296"/>
        <v>9.0084726855741884E-2</v>
      </c>
      <c r="CP1367" s="83">
        <f t="shared" si="296"/>
        <v>3.2512667298731181E-2</v>
      </c>
      <c r="CQ1367" s="83">
        <f t="shared" si="296"/>
        <v>-0.10240924238852857</v>
      </c>
      <c r="CR1367" s="83">
        <f t="shared" si="296"/>
        <v>-1.5797438208955961E-2</v>
      </c>
      <c r="CS1367" s="83">
        <f t="shared" si="296"/>
        <v>4.5481825217982483E-2</v>
      </c>
      <c r="CT1367" s="83">
        <f t="shared" si="296"/>
        <v>-4.7338997817075366E-2</v>
      </c>
      <c r="CU1367" s="83">
        <f t="shared" si="296"/>
        <v>7.6030800147130442E-2</v>
      </c>
      <c r="CV1367" s="83">
        <f t="shared" si="296"/>
        <v>-1.0076503268424282E-2</v>
      </c>
      <c r="CW1367" s="83">
        <f t="shared" si="296"/>
        <v>-8.2345987699626158E-2</v>
      </c>
      <c r="CX1367" s="83">
        <f t="shared" si="296"/>
        <v>9.3923478579456543E-3</v>
      </c>
      <c r="CY1367" s="83">
        <f t="shared" si="296"/>
        <v>4.8748829300962734E-2</v>
      </c>
      <c r="CZ1367" s="83">
        <f t="shared" si="296"/>
        <v>-0.11812855203212898</v>
      </c>
      <c r="DA1367" s="83">
        <f t="shared" si="296"/>
        <v>-5.0844668525567877E-2</v>
      </c>
      <c r="DB1367" s="83">
        <f t="shared" si="296"/>
        <v>2.0729770295766826E-2</v>
      </c>
      <c r="DC1367" s="83">
        <f t="shared" si="296"/>
        <v>-3.3010981294800804E-2</v>
      </c>
      <c r="DD1367" s="83">
        <f t="shared" si="296"/>
        <v>-3.2418609963862227E-2</v>
      </c>
      <c r="DE1367" s="83">
        <f t="shared" si="296"/>
        <v>1.7118997536030054E-2</v>
      </c>
    </row>
    <row r="1368" spans="3:109" x14ac:dyDescent="0.4">
      <c r="C1368" s="69"/>
      <c r="I1368" s="87"/>
      <c r="J1368" s="83">
        <f t="shared" si="269"/>
        <v>-8.1189790063277867E-2</v>
      </c>
      <c r="K1368" s="83">
        <f t="shared" ref="K1368:BV1371" si="297">K578+$D$4*K$799*K$800*$D$12</f>
        <v>0.14836783992977082</v>
      </c>
      <c r="L1368" s="83">
        <f t="shared" si="297"/>
        <v>4.2326193291626919E-3</v>
      </c>
      <c r="M1368" s="83">
        <f t="shared" si="297"/>
        <v>-9.1694186518150884E-3</v>
      </c>
      <c r="N1368" s="83">
        <f t="shared" si="297"/>
        <v>1.3835752716262778E-3</v>
      </c>
      <c r="O1368" s="83">
        <f t="shared" si="297"/>
        <v>6.6065685366801893E-2</v>
      </c>
      <c r="P1368" s="83">
        <f t="shared" si="297"/>
        <v>-4.4269180406744324E-2</v>
      </c>
      <c r="Q1368" s="83">
        <f t="shared" si="297"/>
        <v>-0.11134582805331712</v>
      </c>
      <c r="R1368" s="83">
        <f t="shared" si="297"/>
        <v>-4.7926575836375211E-2</v>
      </c>
      <c r="S1368" s="83">
        <f t="shared" si="297"/>
        <v>-4.6811721468656801E-2</v>
      </c>
      <c r="T1368" s="83">
        <f t="shared" si="297"/>
        <v>-1.7194281546962939E-2</v>
      </c>
      <c r="U1368" s="83">
        <f t="shared" si="297"/>
        <v>6.7655437861467299E-2</v>
      </c>
      <c r="V1368" s="83">
        <f t="shared" si="297"/>
        <v>9.6121112475847995E-2</v>
      </c>
      <c r="W1368" s="83">
        <f t="shared" si="297"/>
        <v>-6.9833871883690307E-2</v>
      </c>
      <c r="X1368" s="83">
        <f t="shared" si="297"/>
        <v>-2.9764934470149544E-2</v>
      </c>
      <c r="Y1368" s="83">
        <f t="shared" si="297"/>
        <v>-2.6000977445173292E-2</v>
      </c>
      <c r="Z1368" s="83">
        <f t="shared" si="297"/>
        <v>0.1227277062884207</v>
      </c>
      <c r="AA1368" s="83">
        <f t="shared" si="297"/>
        <v>3.1541507354879914E-2</v>
      </c>
      <c r="AB1368" s="83">
        <f t="shared" si="297"/>
        <v>9.2415586062027516E-2</v>
      </c>
      <c r="AC1368" s="83">
        <f t="shared" si="297"/>
        <v>-8.6970762908965452E-2</v>
      </c>
      <c r="AD1368" s="83">
        <f t="shared" si="297"/>
        <v>4.7057795867229024E-2</v>
      </c>
      <c r="AE1368" s="83">
        <f t="shared" si="297"/>
        <v>4.4926517733907628E-2</v>
      </c>
      <c r="AF1368" s="83">
        <f t="shared" si="297"/>
        <v>0.13003884482772377</v>
      </c>
      <c r="AG1368" s="83">
        <f t="shared" si="297"/>
        <v>2.8018818788646482E-2</v>
      </c>
      <c r="AH1368" s="83">
        <f t="shared" si="297"/>
        <v>-2.4511059821028313E-2</v>
      </c>
      <c r="AI1368" s="83">
        <f t="shared" si="297"/>
        <v>-6.8361544545174915E-2</v>
      </c>
      <c r="AJ1368" s="83">
        <f t="shared" si="297"/>
        <v>-0.14945810284521738</v>
      </c>
      <c r="AK1368" s="83">
        <f t="shared" si="297"/>
        <v>-5.886534968565648E-2</v>
      </c>
      <c r="AL1368" s="83">
        <f t="shared" si="297"/>
        <v>0.19282134401105439</v>
      </c>
      <c r="AM1368" s="83">
        <f t="shared" si="297"/>
        <v>-0.1833681108126082</v>
      </c>
      <c r="AN1368" s="83">
        <f t="shared" si="297"/>
        <v>0.3183642656608362</v>
      </c>
      <c r="AO1368" s="83">
        <f t="shared" si="297"/>
        <v>3.3801197884781288E-2</v>
      </c>
      <c r="AP1368" s="83">
        <f t="shared" si="297"/>
        <v>-0.16917418011514379</v>
      </c>
      <c r="AQ1368" s="83">
        <f t="shared" si="297"/>
        <v>-6.1977779422474066E-2</v>
      </c>
      <c r="AR1368" s="83">
        <f t="shared" si="297"/>
        <v>-3.9983725836683567E-2</v>
      </c>
      <c r="AS1368" s="83">
        <f t="shared" si="297"/>
        <v>-6.8370517972386208E-3</v>
      </c>
      <c r="AT1368" s="83">
        <f t="shared" si="297"/>
        <v>0.14765178206993651</v>
      </c>
      <c r="AU1368" s="83">
        <f t="shared" si="297"/>
        <v>-2.1056240321002174E-3</v>
      </c>
      <c r="AV1368" s="83">
        <f t="shared" si="297"/>
        <v>0.10213873451009464</v>
      </c>
      <c r="AW1368" s="83">
        <f t="shared" si="297"/>
        <v>-0.15917589010671016</v>
      </c>
      <c r="AX1368" s="83">
        <f t="shared" si="297"/>
        <v>-8.4854037563052154E-2</v>
      </c>
      <c r="AY1368" s="83">
        <f t="shared" si="297"/>
        <v>-1.3654644677209811E-2</v>
      </c>
      <c r="AZ1368" s="83">
        <f t="shared" si="297"/>
        <v>2.8293770411672407E-2</v>
      </c>
      <c r="BA1368" s="83">
        <f t="shared" si="297"/>
        <v>-0.18132246572685201</v>
      </c>
      <c r="BB1368" s="83">
        <f t="shared" si="297"/>
        <v>-4.4978474048708354E-2</v>
      </c>
      <c r="BC1368" s="83">
        <f t="shared" si="297"/>
        <v>3.7034919220877994E-4</v>
      </c>
      <c r="BD1368" s="83">
        <f t="shared" si="297"/>
        <v>0.21294054319632233</v>
      </c>
      <c r="BE1368" s="83">
        <f t="shared" si="297"/>
        <v>6.0626725701672164E-2</v>
      </c>
      <c r="BF1368" s="83">
        <f t="shared" si="297"/>
        <v>0.12077328336997753</v>
      </c>
      <c r="BG1368" s="83">
        <f t="shared" si="297"/>
        <v>-0.16031678821471218</v>
      </c>
      <c r="BH1368" s="83">
        <f t="shared" si="297"/>
        <v>1.9530418132871898E-2</v>
      </c>
      <c r="BI1368" s="83">
        <f t="shared" si="297"/>
        <v>3.8596623314778228E-2</v>
      </c>
      <c r="BJ1368" s="83">
        <f t="shared" si="297"/>
        <v>5.0477539479505402E-2</v>
      </c>
      <c r="BK1368" s="83">
        <f t="shared" si="297"/>
        <v>-0.12812879193474097</v>
      </c>
      <c r="BL1368" s="83">
        <f t="shared" si="297"/>
        <v>0.10644778308513278</v>
      </c>
      <c r="BM1368" s="83">
        <f t="shared" si="297"/>
        <v>0.12469693675002559</v>
      </c>
      <c r="BN1368" s="83">
        <f t="shared" si="297"/>
        <v>0.10287771722420554</v>
      </c>
      <c r="BO1368" s="83">
        <f t="shared" si="297"/>
        <v>0.17485027784380683</v>
      </c>
      <c r="BP1368" s="83">
        <f t="shared" si="297"/>
        <v>5.4602493589551125E-2</v>
      </c>
      <c r="BQ1368" s="83">
        <f t="shared" si="297"/>
        <v>-3.0347074889362263E-2</v>
      </c>
      <c r="BR1368" s="83">
        <f t="shared" si="297"/>
        <v>-8.7716086957841832E-2</v>
      </c>
      <c r="BS1368" s="83">
        <f t="shared" si="297"/>
        <v>6.6855794318142286E-2</v>
      </c>
      <c r="BT1368" s="83">
        <f t="shared" si="297"/>
        <v>-8.0163732372546773E-2</v>
      </c>
      <c r="BU1368" s="83">
        <f t="shared" si="297"/>
        <v>0.11718656968089777</v>
      </c>
      <c r="BV1368" s="83">
        <f t="shared" si="297"/>
        <v>-7.2347683273932609E-2</v>
      </c>
      <c r="BW1368" s="83">
        <f t="shared" si="296"/>
        <v>-9.6788339813790716E-2</v>
      </c>
      <c r="BX1368" s="83">
        <f t="shared" si="296"/>
        <v>-0.11267690287225091</v>
      </c>
      <c r="BY1368" s="83">
        <f t="shared" si="296"/>
        <v>-1.6890511429226405E-2</v>
      </c>
      <c r="BZ1368" s="83">
        <f t="shared" si="296"/>
        <v>-2.889793618911821E-2</v>
      </c>
      <c r="CA1368" s="83">
        <f t="shared" si="296"/>
        <v>0.1239920406490716</v>
      </c>
      <c r="CB1368" s="83">
        <f t="shared" si="296"/>
        <v>-8.2358570895679131E-3</v>
      </c>
      <c r="CC1368" s="83">
        <f t="shared" si="296"/>
        <v>-1.4091543337244848E-2</v>
      </c>
      <c r="CD1368" s="83">
        <f t="shared" si="296"/>
        <v>2.3574678333976473E-2</v>
      </c>
      <c r="CE1368" s="83">
        <f t="shared" si="296"/>
        <v>9.6857502443912599E-2</v>
      </c>
      <c r="CF1368" s="83">
        <f t="shared" si="296"/>
        <v>5.0957834949132098E-3</v>
      </c>
      <c r="CG1368" s="83">
        <f t="shared" si="296"/>
        <v>3.1177984724309448E-2</v>
      </c>
      <c r="CH1368" s="83">
        <f t="shared" si="296"/>
        <v>-8.2806808949482849E-2</v>
      </c>
      <c r="CI1368" s="83">
        <f t="shared" si="296"/>
        <v>-7.5250755004308986E-2</v>
      </c>
      <c r="CJ1368" s="83">
        <f t="shared" si="296"/>
        <v>3.6677412233322854E-2</v>
      </c>
      <c r="CK1368" s="83">
        <f t="shared" si="296"/>
        <v>0.1200397668818303</v>
      </c>
      <c r="CL1368" s="83">
        <f t="shared" si="296"/>
        <v>-7.5568032243414199E-2</v>
      </c>
      <c r="CM1368" s="83">
        <f t="shared" si="296"/>
        <v>9.3874619923463451E-2</v>
      </c>
      <c r="CN1368" s="83">
        <f t="shared" si="296"/>
        <v>-6.610906660381255E-2</v>
      </c>
      <c r="CO1368" s="83">
        <f t="shared" si="296"/>
        <v>-0.19013846138717122</v>
      </c>
      <c r="CP1368" s="83">
        <f t="shared" si="296"/>
        <v>-0.10768578278801207</v>
      </c>
      <c r="CQ1368" s="83">
        <f t="shared" si="296"/>
        <v>1.2108404792428602E-2</v>
      </c>
      <c r="CR1368" s="83">
        <f t="shared" si="296"/>
        <v>8.24875529419547E-2</v>
      </c>
      <c r="CS1368" s="83">
        <f t="shared" si="296"/>
        <v>-5.0811894628430929E-2</v>
      </c>
      <c r="CT1368" s="83">
        <f t="shared" si="296"/>
        <v>3.4634481685408808E-2</v>
      </c>
      <c r="CU1368" s="83">
        <f t="shared" si="296"/>
        <v>4.9105954420919258E-2</v>
      </c>
      <c r="CV1368" s="83">
        <f t="shared" si="296"/>
        <v>7.7452334716261881E-2</v>
      </c>
      <c r="CW1368" s="83">
        <f t="shared" si="296"/>
        <v>0.14342064101864774</v>
      </c>
      <c r="CX1368" s="83">
        <f t="shared" si="296"/>
        <v>1.9794813777649582E-2</v>
      </c>
      <c r="CY1368" s="83">
        <f t="shared" si="296"/>
        <v>0.10426407095150184</v>
      </c>
      <c r="CZ1368" s="83">
        <f t="shared" si="296"/>
        <v>-8.8932729067754332E-2</v>
      </c>
      <c r="DA1368" s="83">
        <f t="shared" si="296"/>
        <v>-2.3480978636806E-2</v>
      </c>
      <c r="DB1368" s="83">
        <f t="shared" si="296"/>
        <v>2.3867277652670986E-2</v>
      </c>
      <c r="DC1368" s="83">
        <f t="shared" si="296"/>
        <v>-2.9010924379336582E-3</v>
      </c>
      <c r="DD1368" s="83">
        <f t="shared" si="296"/>
        <v>-0.22174687343326244</v>
      </c>
      <c r="DE1368" s="83">
        <f t="shared" si="296"/>
        <v>-5.6925369647993357E-3</v>
      </c>
    </row>
    <row r="1369" spans="3:109" x14ac:dyDescent="0.4">
      <c r="C1369" s="69"/>
      <c r="I1369" s="87"/>
      <c r="J1369" s="83">
        <f t="shared" si="269"/>
        <v>0.23492211006553051</v>
      </c>
      <c r="K1369" s="83">
        <f t="shared" si="297"/>
        <v>6.8507157404487401E-2</v>
      </c>
      <c r="L1369" s="83">
        <f t="shared" si="297"/>
        <v>-5.3129127260921935E-2</v>
      </c>
      <c r="M1369" s="83">
        <f t="shared" si="297"/>
        <v>-0.12601037933474538</v>
      </c>
      <c r="N1369" s="83">
        <f t="shared" si="297"/>
        <v>1.3365184460645184E-2</v>
      </c>
      <c r="O1369" s="83">
        <f t="shared" si="297"/>
        <v>0.12189843282566512</v>
      </c>
      <c r="P1369" s="83">
        <f t="shared" si="297"/>
        <v>-0.13103500350821909</v>
      </c>
      <c r="Q1369" s="83">
        <f t="shared" si="297"/>
        <v>-0.14247967797474753</v>
      </c>
      <c r="R1369" s="83">
        <f t="shared" si="297"/>
        <v>-0.13247620900790086</v>
      </c>
      <c r="S1369" s="83">
        <f t="shared" si="297"/>
        <v>-6.5597042835156605E-2</v>
      </c>
      <c r="T1369" s="83">
        <f t="shared" si="297"/>
        <v>-2.0582713615232727E-3</v>
      </c>
      <c r="U1369" s="83">
        <f t="shared" si="297"/>
        <v>7.9909828847916003E-2</v>
      </c>
      <c r="V1369" s="83">
        <f t="shared" si="297"/>
        <v>4.7356807688238481E-2</v>
      </c>
      <c r="W1369" s="83">
        <f t="shared" si="297"/>
        <v>-1.7261771049441845E-2</v>
      </c>
      <c r="X1369" s="83">
        <f t="shared" si="297"/>
        <v>-0.10778696851128311</v>
      </c>
      <c r="Y1369" s="83">
        <f t="shared" si="297"/>
        <v>5.8992981870850135E-2</v>
      </c>
      <c r="Z1369" s="83">
        <f t="shared" si="297"/>
        <v>8.9999371921128779E-2</v>
      </c>
      <c r="AA1369" s="83">
        <f t="shared" si="297"/>
        <v>4.0354170999196909E-3</v>
      </c>
      <c r="AB1369" s="83">
        <f t="shared" si="297"/>
        <v>4.531438797038885E-2</v>
      </c>
      <c r="AC1369" s="83">
        <f t="shared" si="297"/>
        <v>-1.1849990280284689E-2</v>
      </c>
      <c r="AD1369" s="83">
        <f t="shared" si="297"/>
        <v>-0.24306337211329723</v>
      </c>
      <c r="AE1369" s="83">
        <f t="shared" si="297"/>
        <v>4.7386603354398371E-2</v>
      </c>
      <c r="AF1369" s="83">
        <f t="shared" si="297"/>
        <v>-3.898553444026176E-3</v>
      </c>
      <c r="AG1369" s="83">
        <f t="shared" si="297"/>
        <v>0.16621533792622423</v>
      </c>
      <c r="AH1369" s="83">
        <f t="shared" si="297"/>
        <v>9.7001666318989446E-2</v>
      </c>
      <c r="AI1369" s="83">
        <f t="shared" si="297"/>
        <v>0.20629351372096191</v>
      </c>
      <c r="AJ1369" s="83">
        <f t="shared" si="297"/>
        <v>0.14114967583633992</v>
      </c>
      <c r="AK1369" s="83">
        <f t="shared" si="297"/>
        <v>-9.803599769937632E-2</v>
      </c>
      <c r="AL1369" s="83">
        <f t="shared" si="297"/>
        <v>-0.11777861538495658</v>
      </c>
      <c r="AM1369" s="83">
        <f t="shared" si="297"/>
        <v>-7.1892629375093983E-2</v>
      </c>
      <c r="AN1369" s="83">
        <f t="shared" si="297"/>
        <v>0.19363171185853509</v>
      </c>
      <c r="AO1369" s="83">
        <f t="shared" si="297"/>
        <v>5.265968898702093E-3</v>
      </c>
      <c r="AP1369" s="83">
        <f t="shared" si="297"/>
        <v>5.184952713721093E-2</v>
      </c>
      <c r="AQ1369" s="83">
        <f t="shared" si="297"/>
        <v>0.18704918096109957</v>
      </c>
      <c r="AR1369" s="83">
        <f t="shared" si="297"/>
        <v>-0.12225499318783903</v>
      </c>
      <c r="AS1369" s="83">
        <f t="shared" si="297"/>
        <v>-1.5981445506204955E-3</v>
      </c>
      <c r="AT1369" s="83">
        <f t="shared" si="297"/>
        <v>-4.7669812127198258E-2</v>
      </c>
      <c r="AU1369" s="83">
        <f t="shared" si="297"/>
        <v>-0.15510024167137521</v>
      </c>
      <c r="AV1369" s="83">
        <f t="shared" si="297"/>
        <v>0.12863679494427346</v>
      </c>
      <c r="AW1369" s="83">
        <f t="shared" si="297"/>
        <v>-6.8396073663929455E-2</v>
      </c>
      <c r="AX1369" s="83">
        <f t="shared" si="297"/>
        <v>-2.7299234575233637E-2</v>
      </c>
      <c r="AY1369" s="83">
        <f t="shared" si="297"/>
        <v>-0.1857410832677055</v>
      </c>
      <c r="AZ1369" s="83">
        <f t="shared" si="297"/>
        <v>-0.18008526449051415</v>
      </c>
      <c r="BA1369" s="83">
        <f t="shared" si="297"/>
        <v>6.8227390999845233E-2</v>
      </c>
      <c r="BB1369" s="83">
        <f t="shared" si="297"/>
        <v>-3.7766273666230872E-2</v>
      </c>
      <c r="BC1369" s="83">
        <f t="shared" si="297"/>
        <v>0.1146432315312006</v>
      </c>
      <c r="BD1369" s="83">
        <f t="shared" si="297"/>
        <v>2.5297390936598108E-2</v>
      </c>
      <c r="BE1369" s="83">
        <f t="shared" si="297"/>
        <v>6.7576647248627345E-2</v>
      </c>
      <c r="BF1369" s="83">
        <f t="shared" si="297"/>
        <v>-3.566456781095366E-2</v>
      </c>
      <c r="BG1369" s="83">
        <f t="shared" si="297"/>
        <v>6.9147964873154041E-2</v>
      </c>
      <c r="BH1369" s="83">
        <f t="shared" si="297"/>
        <v>0.17586881581266403</v>
      </c>
      <c r="BI1369" s="83">
        <f t="shared" si="297"/>
        <v>0.12744190582788475</v>
      </c>
      <c r="BJ1369" s="83">
        <f t="shared" si="297"/>
        <v>5.0992538379608494E-2</v>
      </c>
      <c r="BK1369" s="83">
        <f t="shared" si="297"/>
        <v>6.3804098730521355E-2</v>
      </c>
      <c r="BL1369" s="83">
        <f t="shared" si="297"/>
        <v>-6.8584822639079626E-2</v>
      </c>
      <c r="BM1369" s="83">
        <f t="shared" si="297"/>
        <v>3.8988629606373677E-2</v>
      </c>
      <c r="BN1369" s="83">
        <f t="shared" si="297"/>
        <v>8.4531622481482119E-2</v>
      </c>
      <c r="BO1369" s="83">
        <f t="shared" si="297"/>
        <v>3.4995672248837921E-2</v>
      </c>
      <c r="BP1369" s="83">
        <f t="shared" si="297"/>
        <v>5.8946696458753618E-2</v>
      </c>
      <c r="BQ1369" s="83">
        <f t="shared" si="297"/>
        <v>-3.3384750302850048E-2</v>
      </c>
      <c r="BR1369" s="83">
        <f t="shared" si="297"/>
        <v>-6.2186068377470656E-2</v>
      </c>
      <c r="BS1369" s="83">
        <f t="shared" si="297"/>
        <v>5.3561130028966078E-2</v>
      </c>
      <c r="BT1369" s="83">
        <f t="shared" si="297"/>
        <v>0.21960198350143109</v>
      </c>
      <c r="BU1369" s="83">
        <f t="shared" si="297"/>
        <v>-3.7974157626336796E-2</v>
      </c>
      <c r="BV1369" s="83">
        <f t="shared" si="297"/>
        <v>-9.2633893885413696E-2</v>
      </c>
      <c r="BW1369" s="83">
        <f t="shared" si="296"/>
        <v>-7.7085742201562835E-2</v>
      </c>
      <c r="BX1369" s="83">
        <f t="shared" si="296"/>
        <v>-5.0024930593896618E-3</v>
      </c>
      <c r="BY1369" s="83">
        <f t="shared" si="296"/>
        <v>0.18786819374596483</v>
      </c>
      <c r="BZ1369" s="83">
        <f t="shared" si="296"/>
        <v>4.1705529765347756E-2</v>
      </c>
      <c r="CA1369" s="83">
        <f t="shared" si="296"/>
        <v>-3.2310819424706684E-2</v>
      </c>
      <c r="CB1369" s="83">
        <f t="shared" si="296"/>
        <v>0.12024832031542812</v>
      </c>
      <c r="CC1369" s="83">
        <f t="shared" si="296"/>
        <v>2.7894891395559507E-2</v>
      </c>
      <c r="CD1369" s="83">
        <f t="shared" si="296"/>
        <v>-0.23839134703187564</v>
      </c>
      <c r="CE1369" s="83">
        <f t="shared" si="296"/>
        <v>0.20970749364710001</v>
      </c>
      <c r="CF1369" s="83">
        <f t="shared" si="296"/>
        <v>-0.2182846875237944</v>
      </c>
      <c r="CG1369" s="83">
        <f t="shared" si="296"/>
        <v>2.7662350362496022E-2</v>
      </c>
      <c r="CH1369" s="83">
        <f t="shared" si="296"/>
        <v>8.7176698494531815E-2</v>
      </c>
      <c r="CI1369" s="83">
        <f t="shared" si="296"/>
        <v>-7.7673383015180938E-2</v>
      </c>
      <c r="CJ1369" s="83">
        <f t="shared" si="296"/>
        <v>6.1087362877765741E-2</v>
      </c>
      <c r="CK1369" s="83">
        <f t="shared" si="296"/>
        <v>2.9450823746353789E-2</v>
      </c>
      <c r="CL1369" s="83">
        <f t="shared" si="296"/>
        <v>-3.8547094193643626E-2</v>
      </c>
      <c r="CM1369" s="83">
        <f t="shared" si="296"/>
        <v>-0.13344414854419986</v>
      </c>
      <c r="CN1369" s="83">
        <f t="shared" si="296"/>
        <v>-4.9994871479139467E-2</v>
      </c>
      <c r="CO1369" s="83">
        <f t="shared" si="296"/>
        <v>5.075858853582093E-2</v>
      </c>
      <c r="CP1369" s="83">
        <f t="shared" si="296"/>
        <v>-3.4086678882716152E-2</v>
      </c>
      <c r="CQ1369" s="83">
        <f t="shared" si="296"/>
        <v>-2.9511643497670127E-3</v>
      </c>
      <c r="CR1369" s="83">
        <f t="shared" si="296"/>
        <v>0.14965718868667316</v>
      </c>
      <c r="CS1369" s="83">
        <f t="shared" si="296"/>
        <v>2.4842030384553355E-2</v>
      </c>
      <c r="CT1369" s="83">
        <f t="shared" si="296"/>
        <v>-7.3188547530193566E-3</v>
      </c>
      <c r="CU1369" s="83">
        <f t="shared" si="296"/>
        <v>0.11546359028647499</v>
      </c>
      <c r="CV1369" s="83">
        <f t="shared" si="296"/>
        <v>-2.1897236139885631E-2</v>
      </c>
      <c r="CW1369" s="83">
        <f t="shared" si="296"/>
        <v>-1.9233630459319983E-2</v>
      </c>
      <c r="CX1369" s="83">
        <f t="shared" si="296"/>
        <v>5.3672318217718666E-2</v>
      </c>
      <c r="CY1369" s="83">
        <f t="shared" si="296"/>
        <v>0.16801575659928719</v>
      </c>
      <c r="CZ1369" s="83">
        <f t="shared" si="296"/>
        <v>1.5848307709839103E-2</v>
      </c>
      <c r="DA1369" s="83">
        <f t="shared" si="296"/>
        <v>0.12763156125980221</v>
      </c>
      <c r="DB1369" s="83">
        <f t="shared" si="296"/>
        <v>-4.7552123506712111E-2</v>
      </c>
      <c r="DC1369" s="83">
        <f t="shared" si="296"/>
        <v>9.8424120087455078E-4</v>
      </c>
      <c r="DD1369" s="83">
        <f t="shared" si="296"/>
        <v>-1.6808007342896451E-2</v>
      </c>
      <c r="DE1369" s="83">
        <f t="shared" si="296"/>
        <v>-0.10967847332665323</v>
      </c>
    </row>
    <row r="1370" spans="3:109" x14ac:dyDescent="0.4">
      <c r="C1370" s="69"/>
      <c r="I1370" s="87"/>
      <c r="J1370" s="83">
        <f t="shared" si="269"/>
        <v>-0.13956130620125695</v>
      </c>
      <c r="K1370" s="83">
        <f t="shared" si="297"/>
        <v>0.13136840097011118</v>
      </c>
      <c r="L1370" s="83">
        <f t="shared" si="297"/>
        <v>4.4138851814598035E-2</v>
      </c>
      <c r="M1370" s="83">
        <f t="shared" si="297"/>
        <v>1.1802032899976828E-2</v>
      </c>
      <c r="N1370" s="83">
        <f t="shared" si="297"/>
        <v>0.13207690710480752</v>
      </c>
      <c r="O1370" s="83">
        <f t="shared" si="297"/>
        <v>5.8210300516268847E-2</v>
      </c>
      <c r="P1370" s="83">
        <f t="shared" si="297"/>
        <v>0.13452801134171288</v>
      </c>
      <c r="Q1370" s="83">
        <f t="shared" si="297"/>
        <v>0.14921702365650841</v>
      </c>
      <c r="R1370" s="83">
        <f t="shared" si="297"/>
        <v>-1.8621330872175778E-2</v>
      </c>
      <c r="S1370" s="83">
        <f t="shared" si="297"/>
        <v>0.10556412432192711</v>
      </c>
      <c r="T1370" s="83">
        <f t="shared" si="297"/>
        <v>-4.9436320541619359E-2</v>
      </c>
      <c r="U1370" s="83">
        <f t="shared" si="297"/>
        <v>0.17882665040518828</v>
      </c>
      <c r="V1370" s="83">
        <f t="shared" si="297"/>
        <v>-3.9737104110184416E-3</v>
      </c>
      <c r="W1370" s="83">
        <f t="shared" si="297"/>
        <v>-6.6057534493004791E-2</v>
      </c>
      <c r="X1370" s="83">
        <f t="shared" si="297"/>
        <v>-2.8045302971932692E-2</v>
      </c>
      <c r="Y1370" s="83">
        <f t="shared" si="297"/>
        <v>1.5654770095068611E-2</v>
      </c>
      <c r="Z1370" s="83">
        <f t="shared" si="297"/>
        <v>0.15624440228419531</v>
      </c>
      <c r="AA1370" s="83">
        <f t="shared" si="297"/>
        <v>-5.4343428591132189E-3</v>
      </c>
      <c r="AB1370" s="83">
        <f t="shared" si="297"/>
        <v>4.3401393441823317E-2</v>
      </c>
      <c r="AC1370" s="83">
        <f t="shared" si="297"/>
        <v>0.16496459912941641</v>
      </c>
      <c r="AD1370" s="83">
        <f t="shared" si="297"/>
        <v>-0.19500174481342367</v>
      </c>
      <c r="AE1370" s="83">
        <f t="shared" si="297"/>
        <v>-2.3462756895526547E-2</v>
      </c>
      <c r="AF1370" s="83">
        <f t="shared" si="297"/>
        <v>-0.12281748134062569</v>
      </c>
      <c r="AG1370" s="83">
        <f t="shared" si="297"/>
        <v>-8.2647470040524779E-2</v>
      </c>
      <c r="AH1370" s="83">
        <f t="shared" si="297"/>
        <v>6.7436140245552459E-2</v>
      </c>
      <c r="AI1370" s="83">
        <f t="shared" si="297"/>
        <v>5.081072661186134E-2</v>
      </c>
      <c r="AJ1370" s="83">
        <f t="shared" si="297"/>
        <v>9.198910555105233E-2</v>
      </c>
      <c r="AK1370" s="83">
        <f t="shared" si="297"/>
        <v>6.8193442115390981E-2</v>
      </c>
      <c r="AL1370" s="83">
        <f t="shared" si="297"/>
        <v>0.20776988694554918</v>
      </c>
      <c r="AM1370" s="83">
        <f t="shared" si="297"/>
        <v>7.6277689773028554E-2</v>
      </c>
      <c r="AN1370" s="83">
        <f t="shared" si="297"/>
        <v>0.16805642720015332</v>
      </c>
      <c r="AO1370" s="83">
        <f t="shared" si="297"/>
        <v>1.5452171684184914E-2</v>
      </c>
      <c r="AP1370" s="83">
        <f t="shared" si="297"/>
        <v>-6.1835364159418087E-2</v>
      </c>
      <c r="AQ1370" s="83">
        <f t="shared" si="297"/>
        <v>-1.643784095700267E-2</v>
      </c>
      <c r="AR1370" s="83">
        <f t="shared" si="297"/>
        <v>6.5144923343108618E-2</v>
      </c>
      <c r="AS1370" s="83">
        <f t="shared" si="297"/>
        <v>-2.4895153976555805E-2</v>
      </c>
      <c r="AT1370" s="83">
        <f t="shared" si="297"/>
        <v>-0.12623138500592188</v>
      </c>
      <c r="AU1370" s="83">
        <f t="shared" si="297"/>
        <v>4.0132813004052727E-2</v>
      </c>
      <c r="AV1370" s="83">
        <f t="shared" si="297"/>
        <v>9.0981556494517474E-2</v>
      </c>
      <c r="AW1370" s="83">
        <f t="shared" si="297"/>
        <v>-0.15302700845273931</v>
      </c>
      <c r="AX1370" s="83">
        <f t="shared" si="297"/>
        <v>0.11278081907684091</v>
      </c>
      <c r="AY1370" s="83">
        <f t="shared" si="297"/>
        <v>-8.4338410737146291E-2</v>
      </c>
      <c r="AZ1370" s="83">
        <f t="shared" si="297"/>
        <v>0.15520320742110649</v>
      </c>
      <c r="BA1370" s="83">
        <f t="shared" si="297"/>
        <v>3.5242145863205745E-2</v>
      </c>
      <c r="BB1370" s="83">
        <f t="shared" si="297"/>
        <v>-3.6568132200499551E-2</v>
      </c>
      <c r="BC1370" s="83">
        <f t="shared" si="297"/>
        <v>3.2595909403020609E-2</v>
      </c>
      <c r="BD1370" s="83">
        <f t="shared" si="297"/>
        <v>0.11451694919774801</v>
      </c>
      <c r="BE1370" s="83">
        <f t="shared" si="297"/>
        <v>-2.0972713374103773E-2</v>
      </c>
      <c r="BF1370" s="83">
        <f t="shared" si="297"/>
        <v>-6.2703316013777946E-2</v>
      </c>
      <c r="BG1370" s="83">
        <f t="shared" si="297"/>
        <v>5.9335821787074E-2</v>
      </c>
      <c r="BH1370" s="83">
        <f t="shared" si="297"/>
        <v>-0.13209677685331228</v>
      </c>
      <c r="BI1370" s="83">
        <f t="shared" si="297"/>
        <v>3.6338711132228252E-2</v>
      </c>
      <c r="BJ1370" s="83">
        <f t="shared" si="297"/>
        <v>2.6137289642374256E-2</v>
      </c>
      <c r="BK1370" s="83">
        <f t="shared" si="297"/>
        <v>-0.1208681773154661</v>
      </c>
      <c r="BL1370" s="83">
        <f t="shared" si="297"/>
        <v>0.18845334708897127</v>
      </c>
      <c r="BM1370" s="83">
        <f t="shared" si="297"/>
        <v>-0.1626199216654492</v>
      </c>
      <c r="BN1370" s="83">
        <f t="shared" si="297"/>
        <v>-2.979772999907181E-2</v>
      </c>
      <c r="BO1370" s="83">
        <f t="shared" si="297"/>
        <v>-9.9050798428537659E-2</v>
      </c>
      <c r="BP1370" s="83">
        <f t="shared" si="297"/>
        <v>-1.1630445948047926E-2</v>
      </c>
      <c r="BQ1370" s="83">
        <f t="shared" si="297"/>
        <v>-8.4324136064295868E-2</v>
      </c>
      <c r="BR1370" s="83">
        <f t="shared" si="297"/>
        <v>9.0773506793746225E-2</v>
      </c>
      <c r="BS1370" s="83">
        <f t="shared" si="297"/>
        <v>-0.16022354058810451</v>
      </c>
      <c r="BT1370" s="83">
        <f t="shared" si="297"/>
        <v>-0.13073754692618889</v>
      </c>
      <c r="BU1370" s="83">
        <f t="shared" si="297"/>
        <v>-3.3081933897801334E-2</v>
      </c>
      <c r="BV1370" s="83">
        <f t="shared" si="297"/>
        <v>1.6181723515295697E-2</v>
      </c>
      <c r="BW1370" s="83">
        <f t="shared" si="296"/>
        <v>0.19456097538390327</v>
      </c>
      <c r="BX1370" s="83">
        <f t="shared" si="296"/>
        <v>7.8114195137197293E-2</v>
      </c>
      <c r="BY1370" s="83">
        <f t="shared" si="296"/>
        <v>4.9033944001996801E-2</v>
      </c>
      <c r="BZ1370" s="83">
        <f t="shared" si="296"/>
        <v>3.5870382490060165E-2</v>
      </c>
      <c r="CA1370" s="83">
        <f t="shared" si="296"/>
        <v>-1.5732243186558023E-3</v>
      </c>
      <c r="CB1370" s="83">
        <f t="shared" si="296"/>
        <v>-9.8406545983138707E-2</v>
      </c>
      <c r="CC1370" s="83">
        <f t="shared" si="296"/>
        <v>3.4397351245706441E-2</v>
      </c>
      <c r="CD1370" s="83">
        <f t="shared" si="296"/>
        <v>6.7063125405784046E-2</v>
      </c>
      <c r="CE1370" s="83">
        <f t="shared" si="296"/>
        <v>9.9102286248657329E-2</v>
      </c>
      <c r="CF1370" s="83">
        <f t="shared" si="296"/>
        <v>6.3354562540603523E-2</v>
      </c>
      <c r="CG1370" s="83">
        <f t="shared" si="296"/>
        <v>-4.1947707756425055E-2</v>
      </c>
      <c r="CH1370" s="83">
        <f t="shared" si="296"/>
        <v>0.12918272552686472</v>
      </c>
      <c r="CI1370" s="83">
        <f t="shared" si="296"/>
        <v>0.23735733663064526</v>
      </c>
      <c r="CJ1370" s="83">
        <f t="shared" si="296"/>
        <v>6.6795333676308341E-2</v>
      </c>
      <c r="CK1370" s="83">
        <f t="shared" si="296"/>
        <v>0.28938438676811112</v>
      </c>
      <c r="CL1370" s="83">
        <f t="shared" si="296"/>
        <v>5.3663781976044531E-2</v>
      </c>
      <c r="CM1370" s="83">
        <f t="shared" si="296"/>
        <v>3.4916603751254868E-2</v>
      </c>
      <c r="CN1370" s="83">
        <f t="shared" si="296"/>
        <v>-7.4020307396831478E-2</v>
      </c>
      <c r="CO1370" s="83">
        <f t="shared" si="296"/>
        <v>-9.1361297231412134E-2</v>
      </c>
      <c r="CP1370" s="83">
        <f t="shared" si="296"/>
        <v>-5.2571657130749475E-2</v>
      </c>
      <c r="CQ1370" s="83">
        <f t="shared" si="296"/>
        <v>1.3421300882716652E-2</v>
      </c>
      <c r="CR1370" s="83">
        <f t="shared" si="296"/>
        <v>-0.11669115166545056</v>
      </c>
      <c r="CS1370" s="83">
        <f t="shared" si="296"/>
        <v>-1.0228788010881784E-2</v>
      </c>
      <c r="CT1370" s="83">
        <f t="shared" si="296"/>
        <v>3.6157005544889306E-2</v>
      </c>
      <c r="CU1370" s="83">
        <f t="shared" si="296"/>
        <v>6.3045375068607634E-2</v>
      </c>
      <c r="CV1370" s="83">
        <f t="shared" si="296"/>
        <v>8.4691408283579531E-2</v>
      </c>
      <c r="CW1370" s="83">
        <f t="shared" si="296"/>
        <v>5.6459581768089705E-2</v>
      </c>
      <c r="CX1370" s="83">
        <f t="shared" si="296"/>
        <v>0.1278037520812865</v>
      </c>
      <c r="CY1370" s="83">
        <f t="shared" si="296"/>
        <v>-0.12314902077258333</v>
      </c>
      <c r="CZ1370" s="83">
        <f t="shared" si="296"/>
        <v>-4.7689667398536473E-2</v>
      </c>
      <c r="DA1370" s="83">
        <f t="shared" si="296"/>
        <v>0.15463675246390249</v>
      </c>
      <c r="DB1370" s="83">
        <f t="shared" si="296"/>
        <v>-2.5657575516687292E-2</v>
      </c>
      <c r="DC1370" s="83">
        <f t="shared" si="296"/>
        <v>0.11708075634765659</v>
      </c>
      <c r="DD1370" s="83">
        <f t="shared" si="296"/>
        <v>-0.15851380068263557</v>
      </c>
      <c r="DE1370" s="83">
        <f t="shared" si="296"/>
        <v>0.20466981769631104</v>
      </c>
    </row>
    <row r="1371" spans="3:109" x14ac:dyDescent="0.4">
      <c r="C1371" s="69"/>
      <c r="I1371" s="87"/>
      <c r="J1371" s="83">
        <f t="shared" si="269"/>
        <v>-9.2603569080330503E-2</v>
      </c>
      <c r="K1371" s="83">
        <f t="shared" si="297"/>
        <v>0.13483616302888118</v>
      </c>
      <c r="L1371" s="83">
        <f t="shared" si="297"/>
        <v>0.19058074579603312</v>
      </c>
      <c r="M1371" s="83">
        <f t="shared" si="297"/>
        <v>5.4962695982283941E-2</v>
      </c>
      <c r="N1371" s="83">
        <f t="shared" si="297"/>
        <v>4.1366852900254603E-2</v>
      </c>
      <c r="O1371" s="83">
        <f t="shared" si="297"/>
        <v>-4.0317936065952853E-2</v>
      </c>
      <c r="P1371" s="83">
        <f t="shared" si="297"/>
        <v>8.7535381702153591E-3</v>
      </c>
      <c r="Q1371" s="83">
        <f t="shared" si="297"/>
        <v>8.4264119065115245E-2</v>
      </c>
      <c r="R1371" s="83">
        <f t="shared" si="297"/>
        <v>-7.9170253414390691E-3</v>
      </c>
      <c r="S1371" s="83">
        <f t="shared" si="297"/>
        <v>-5.0290119243525493E-2</v>
      </c>
      <c r="T1371" s="83">
        <f t="shared" si="297"/>
        <v>-1.6000832626245711E-2</v>
      </c>
      <c r="U1371" s="83">
        <f t="shared" si="297"/>
        <v>-0.13032302987093719</v>
      </c>
      <c r="V1371" s="83">
        <f t="shared" si="297"/>
        <v>1.1511396890760386E-2</v>
      </c>
      <c r="W1371" s="83">
        <f t="shared" si="297"/>
        <v>9.3355125829974392E-3</v>
      </c>
      <c r="X1371" s="83">
        <f t="shared" si="297"/>
        <v>-0.1273158235596899</v>
      </c>
      <c r="Y1371" s="83">
        <f t="shared" si="297"/>
        <v>8.7367472473816737E-2</v>
      </c>
      <c r="Z1371" s="83">
        <f t="shared" si="297"/>
        <v>5.4157664130154905E-3</v>
      </c>
      <c r="AA1371" s="83">
        <f t="shared" si="297"/>
        <v>1.3167975250433237E-2</v>
      </c>
      <c r="AB1371" s="83">
        <f t="shared" si="297"/>
        <v>1.0401367129910882E-2</v>
      </c>
      <c r="AC1371" s="83">
        <f t="shared" si="297"/>
        <v>2.840176930052556E-2</v>
      </c>
      <c r="AD1371" s="83">
        <f t="shared" si="297"/>
        <v>1.7409164662840544E-2</v>
      </c>
      <c r="AE1371" s="83">
        <f t="shared" si="297"/>
        <v>1.640473875472484E-2</v>
      </c>
      <c r="AF1371" s="83">
        <f t="shared" si="297"/>
        <v>0.24423242908824191</v>
      </c>
      <c r="AG1371" s="83">
        <f t="shared" si="297"/>
        <v>-0.15076170876398012</v>
      </c>
      <c r="AH1371" s="83">
        <f t="shared" si="297"/>
        <v>-2.486192621038831E-3</v>
      </c>
      <c r="AI1371" s="83">
        <f t="shared" si="297"/>
        <v>2.6891405692091024E-2</v>
      </c>
      <c r="AJ1371" s="83">
        <f t="shared" si="297"/>
        <v>0.12623778518648227</v>
      </c>
      <c r="AK1371" s="83">
        <f t="shared" si="297"/>
        <v>-5.5915541611442056E-2</v>
      </c>
      <c r="AL1371" s="83">
        <f t="shared" si="297"/>
        <v>2.8816228360791646E-2</v>
      </c>
      <c r="AM1371" s="83">
        <f t="shared" si="297"/>
        <v>0.11337432533484508</v>
      </c>
      <c r="AN1371" s="83">
        <f t="shared" si="297"/>
        <v>0.12230121851768792</v>
      </c>
      <c r="AO1371" s="83">
        <f t="shared" si="297"/>
        <v>-5.5701901480480077E-2</v>
      </c>
      <c r="AP1371" s="83">
        <f t="shared" si="297"/>
        <v>-0.11316459502729877</v>
      </c>
      <c r="AQ1371" s="83">
        <f t="shared" si="297"/>
        <v>3.1501840600057E-2</v>
      </c>
      <c r="AR1371" s="83">
        <f t="shared" si="297"/>
        <v>5.5920533902716445E-2</v>
      </c>
      <c r="AS1371" s="83">
        <f t="shared" si="297"/>
        <v>-5.7709127771101563E-2</v>
      </c>
      <c r="AT1371" s="83">
        <f t="shared" si="297"/>
        <v>0.11848990385277446</v>
      </c>
      <c r="AU1371" s="83">
        <f t="shared" si="297"/>
        <v>-3.903071810534825E-2</v>
      </c>
      <c r="AV1371" s="83">
        <f t="shared" si="297"/>
        <v>-4.0589997887488759E-2</v>
      </c>
      <c r="AW1371" s="83">
        <f t="shared" si="297"/>
        <v>-4.0326040407898715E-2</v>
      </c>
      <c r="AX1371" s="83">
        <f t="shared" si="297"/>
        <v>0.1767141210587716</v>
      </c>
      <c r="AY1371" s="83">
        <f t="shared" si="297"/>
        <v>0.12070477912670147</v>
      </c>
      <c r="AZ1371" s="83">
        <f t="shared" si="297"/>
        <v>-0.11171662949507084</v>
      </c>
      <c r="BA1371" s="83">
        <f t="shared" si="297"/>
        <v>7.0818627377119053E-2</v>
      </c>
      <c r="BB1371" s="83">
        <f t="shared" si="297"/>
        <v>4.358289571185886E-2</v>
      </c>
      <c r="BC1371" s="83">
        <f t="shared" si="297"/>
        <v>-0.10028683227641333</v>
      </c>
      <c r="BD1371" s="83">
        <f t="shared" si="297"/>
        <v>5.4687260019167738E-2</v>
      </c>
      <c r="BE1371" s="83">
        <f t="shared" si="297"/>
        <v>5.6272714460874049E-2</v>
      </c>
      <c r="BF1371" s="83">
        <f t="shared" si="297"/>
        <v>5.7095490746457138E-2</v>
      </c>
      <c r="BG1371" s="83">
        <f t="shared" si="297"/>
        <v>0.17736110276881992</v>
      </c>
      <c r="BH1371" s="83">
        <f t="shared" si="297"/>
        <v>-3.5188225434633513E-2</v>
      </c>
      <c r="BI1371" s="83">
        <f t="shared" si="297"/>
        <v>-6.2541758291130164E-2</v>
      </c>
      <c r="BJ1371" s="83">
        <f t="shared" si="297"/>
        <v>-4.188441054025642E-2</v>
      </c>
      <c r="BK1371" s="83">
        <f t="shared" si="297"/>
        <v>-8.6369035991023992E-3</v>
      </c>
      <c r="BL1371" s="83">
        <f t="shared" si="297"/>
        <v>1.6801988868289985E-2</v>
      </c>
      <c r="BM1371" s="83">
        <f t="shared" si="297"/>
        <v>-0.15872736364300427</v>
      </c>
      <c r="BN1371" s="83">
        <f t="shared" si="297"/>
        <v>1.6512244465504838E-2</v>
      </c>
      <c r="BO1371" s="83">
        <f t="shared" si="297"/>
        <v>0.21812002857077431</v>
      </c>
      <c r="BP1371" s="83">
        <f t="shared" si="297"/>
        <v>-5.7528308474041917E-2</v>
      </c>
      <c r="BQ1371" s="83">
        <f t="shared" si="297"/>
        <v>-0.11176895168345455</v>
      </c>
      <c r="BR1371" s="83">
        <f t="shared" si="297"/>
        <v>-5.0901736876388624E-3</v>
      </c>
      <c r="BS1371" s="83">
        <f t="shared" si="297"/>
        <v>-0.11102804385444338</v>
      </c>
      <c r="BT1371" s="83">
        <f t="shared" si="297"/>
        <v>-0.2101917358043501</v>
      </c>
      <c r="BU1371" s="83">
        <f t="shared" si="297"/>
        <v>4.7925217986730467E-2</v>
      </c>
      <c r="BV1371" s="83">
        <f t="shared" ref="BV1371:DE1374" si="298">BV581+$D$4*BV$799*BV$800*$D$12</f>
        <v>3.9885050748394209E-3</v>
      </c>
      <c r="BW1371" s="83">
        <f t="shared" si="298"/>
        <v>-0.13575073968306836</v>
      </c>
      <c r="BX1371" s="83">
        <f t="shared" si="298"/>
        <v>-0.10898298064994473</v>
      </c>
      <c r="BY1371" s="83">
        <f t="shared" si="298"/>
        <v>-2.0725891049182821E-2</v>
      </c>
      <c r="BZ1371" s="83">
        <f t="shared" si="298"/>
        <v>-2.149906432085374E-3</v>
      </c>
      <c r="CA1371" s="83">
        <f t="shared" si="298"/>
        <v>-5.730866605248823E-2</v>
      </c>
      <c r="CB1371" s="83">
        <f t="shared" si="298"/>
        <v>5.8420081370608952E-2</v>
      </c>
      <c r="CC1371" s="83">
        <f t="shared" si="298"/>
        <v>7.8668601570932611E-2</v>
      </c>
      <c r="CD1371" s="83">
        <f t="shared" si="298"/>
        <v>4.2947190901892349E-2</v>
      </c>
      <c r="CE1371" s="83">
        <f t="shared" si="298"/>
        <v>9.0614596751987991E-2</v>
      </c>
      <c r="CF1371" s="83">
        <f t="shared" si="298"/>
        <v>0.1101707588872759</v>
      </c>
      <c r="CG1371" s="83">
        <f t="shared" si="298"/>
        <v>-0.19970877617386903</v>
      </c>
      <c r="CH1371" s="83">
        <f t="shared" si="298"/>
        <v>-0.10190338527691935</v>
      </c>
      <c r="CI1371" s="83">
        <f t="shared" si="298"/>
        <v>5.4551786067931152E-2</v>
      </c>
      <c r="CJ1371" s="83">
        <f t="shared" si="298"/>
        <v>4.1511719568060032E-2</v>
      </c>
      <c r="CK1371" s="83">
        <f t="shared" si="298"/>
        <v>-6.4399639213573487E-2</v>
      </c>
      <c r="CL1371" s="83">
        <f t="shared" si="298"/>
        <v>0.14135372778079972</v>
      </c>
      <c r="CM1371" s="83">
        <f t="shared" si="298"/>
        <v>-0.12548087857539</v>
      </c>
      <c r="CN1371" s="83">
        <f t="shared" si="298"/>
        <v>8.007880298345639E-2</v>
      </c>
      <c r="CO1371" s="83">
        <f t="shared" si="298"/>
        <v>0.12938812849482531</v>
      </c>
      <c r="CP1371" s="83">
        <f t="shared" si="298"/>
        <v>0.11132091619618353</v>
      </c>
      <c r="CQ1371" s="83">
        <f t="shared" si="298"/>
        <v>4.2471319824807161E-3</v>
      </c>
      <c r="CR1371" s="83">
        <f t="shared" si="298"/>
        <v>8.4123985497077142E-2</v>
      </c>
      <c r="CS1371" s="83">
        <f t="shared" si="298"/>
        <v>0.137977335751643</v>
      </c>
      <c r="CT1371" s="83">
        <f t="shared" si="298"/>
        <v>0.13283307243616088</v>
      </c>
      <c r="CU1371" s="83">
        <f t="shared" si="298"/>
        <v>1.7483222210292158E-2</v>
      </c>
      <c r="CV1371" s="83">
        <f t="shared" si="298"/>
        <v>4.9757242840930825E-2</v>
      </c>
      <c r="CW1371" s="83">
        <f t="shared" si="298"/>
        <v>2.2399575086932223E-2</v>
      </c>
      <c r="CX1371" s="83">
        <f t="shared" si="298"/>
        <v>-4.1233866024638008E-3</v>
      </c>
      <c r="CY1371" s="83">
        <f t="shared" si="298"/>
        <v>-5.9481559608939256E-2</v>
      </c>
      <c r="CZ1371" s="83">
        <f t="shared" si="298"/>
        <v>-5.6772722663768144E-3</v>
      </c>
      <c r="DA1371" s="83">
        <f t="shared" si="298"/>
        <v>-6.7142382147281854E-2</v>
      </c>
      <c r="DB1371" s="83">
        <f t="shared" si="298"/>
        <v>-9.6029122826410837E-2</v>
      </c>
      <c r="DC1371" s="83">
        <f t="shared" si="298"/>
        <v>-3.9262387184417956E-2</v>
      </c>
      <c r="DD1371" s="83">
        <f t="shared" si="298"/>
        <v>-0.20260274868810252</v>
      </c>
      <c r="DE1371" s="83">
        <f t="shared" si="298"/>
        <v>-0.11577432681170645</v>
      </c>
    </row>
    <row r="1372" spans="3:109" x14ac:dyDescent="0.4">
      <c r="C1372" s="69"/>
      <c r="I1372" s="87"/>
      <c r="J1372" s="83">
        <f t="shared" si="269"/>
        <v>9.5300370134734844E-2</v>
      </c>
      <c r="K1372" s="83">
        <f t="shared" ref="K1372:BV1375" si="299">K582+$D$4*K$799*K$800*$D$12</f>
        <v>1.6987265533451458E-2</v>
      </c>
      <c r="L1372" s="83">
        <f t="shared" si="299"/>
        <v>-0.15726620090966101</v>
      </c>
      <c r="M1372" s="83">
        <f t="shared" si="299"/>
        <v>7.0555261848847556E-2</v>
      </c>
      <c r="N1372" s="83">
        <f t="shared" si="299"/>
        <v>9.3261462736596842E-2</v>
      </c>
      <c r="O1372" s="83">
        <f t="shared" si="299"/>
        <v>-0.15007706220059583</v>
      </c>
      <c r="P1372" s="83">
        <f t="shared" si="299"/>
        <v>-0.21039134969626946</v>
      </c>
      <c r="Q1372" s="83">
        <f t="shared" si="299"/>
        <v>-3.932037295858562E-2</v>
      </c>
      <c r="R1372" s="83">
        <f t="shared" si="299"/>
        <v>3.2251216726640157E-2</v>
      </c>
      <c r="S1372" s="83">
        <f t="shared" si="299"/>
        <v>-1.3304508059721547E-2</v>
      </c>
      <c r="T1372" s="83">
        <f t="shared" si="299"/>
        <v>-9.4215499927237628E-2</v>
      </c>
      <c r="U1372" s="83">
        <f t="shared" si="299"/>
        <v>3.6843842853554382E-2</v>
      </c>
      <c r="V1372" s="83">
        <f t="shared" si="299"/>
        <v>-1.3973431480494454E-4</v>
      </c>
      <c r="W1372" s="83">
        <f t="shared" si="299"/>
        <v>-0.1984663339138644</v>
      </c>
      <c r="X1372" s="83">
        <f t="shared" si="299"/>
        <v>-0.13329334367992077</v>
      </c>
      <c r="Y1372" s="83">
        <f t="shared" si="299"/>
        <v>5.8765073059913492E-2</v>
      </c>
      <c r="Z1372" s="83">
        <f t="shared" si="299"/>
        <v>-8.3171659104070553E-2</v>
      </c>
      <c r="AA1372" s="83">
        <f t="shared" si="299"/>
        <v>-7.4766593243069668E-2</v>
      </c>
      <c r="AB1372" s="83">
        <f t="shared" si="299"/>
        <v>9.0324394074734138E-2</v>
      </c>
      <c r="AC1372" s="83">
        <f t="shared" si="299"/>
        <v>-3.0418993732139309E-2</v>
      </c>
      <c r="AD1372" s="83">
        <f t="shared" si="299"/>
        <v>-1.2132657146785603E-3</v>
      </c>
      <c r="AE1372" s="83">
        <f t="shared" si="299"/>
        <v>-1.1973181616327698E-2</v>
      </c>
      <c r="AF1372" s="83">
        <f t="shared" si="299"/>
        <v>-4.1704376359134501E-2</v>
      </c>
      <c r="AG1372" s="83">
        <f t="shared" si="299"/>
        <v>1.3724002985507418E-3</v>
      </c>
      <c r="AH1372" s="83">
        <f t="shared" si="299"/>
        <v>0.2597090870755801</v>
      </c>
      <c r="AI1372" s="83">
        <f t="shared" si="299"/>
        <v>3.1129086346635346E-2</v>
      </c>
      <c r="AJ1372" s="83">
        <f t="shared" si="299"/>
        <v>-3.2316554446481689E-2</v>
      </c>
      <c r="AK1372" s="83">
        <f t="shared" si="299"/>
        <v>0.15759981506518189</v>
      </c>
      <c r="AL1372" s="83">
        <f t="shared" si="299"/>
        <v>7.1936514665797119E-2</v>
      </c>
      <c r="AM1372" s="83">
        <f t="shared" si="299"/>
        <v>-7.346626098869348E-2</v>
      </c>
      <c r="AN1372" s="83">
        <f t="shared" si="299"/>
        <v>-0.1821461915021387</v>
      </c>
      <c r="AO1372" s="83">
        <f t="shared" si="299"/>
        <v>0.14309407727393067</v>
      </c>
      <c r="AP1372" s="83">
        <f t="shared" si="299"/>
        <v>-8.3433892038822483E-2</v>
      </c>
      <c r="AQ1372" s="83">
        <f t="shared" si="299"/>
        <v>5.375082100430699E-2</v>
      </c>
      <c r="AR1372" s="83">
        <f t="shared" si="299"/>
        <v>0.10685344493942349</v>
      </c>
      <c r="AS1372" s="83">
        <f t="shared" si="299"/>
        <v>0.10976680504203103</v>
      </c>
      <c r="AT1372" s="83">
        <f t="shared" si="299"/>
        <v>0.13946009628305658</v>
      </c>
      <c r="AU1372" s="83">
        <f t="shared" si="299"/>
        <v>3.9079782186074198E-2</v>
      </c>
      <c r="AV1372" s="83">
        <f t="shared" si="299"/>
        <v>4.5536634651270266E-2</v>
      </c>
      <c r="AW1372" s="83">
        <f t="shared" si="299"/>
        <v>-0.20636769196258134</v>
      </c>
      <c r="AX1372" s="83">
        <f t="shared" si="299"/>
        <v>-4.69874141402278E-2</v>
      </c>
      <c r="AY1372" s="83">
        <f t="shared" si="299"/>
        <v>-0.20818748772906456</v>
      </c>
      <c r="AZ1372" s="83">
        <f t="shared" si="299"/>
        <v>-0.19940211893215523</v>
      </c>
      <c r="BA1372" s="83">
        <f t="shared" si="299"/>
        <v>-0.14672866131747517</v>
      </c>
      <c r="BB1372" s="83">
        <f t="shared" si="299"/>
        <v>0.11149172021571428</v>
      </c>
      <c r="BC1372" s="83">
        <f t="shared" si="299"/>
        <v>0.11749762047084737</v>
      </c>
      <c r="BD1372" s="83">
        <f t="shared" si="299"/>
        <v>0.19386582571176661</v>
      </c>
      <c r="BE1372" s="83">
        <f t="shared" si="299"/>
        <v>-5.3859299493335101E-2</v>
      </c>
      <c r="BF1372" s="83">
        <f t="shared" si="299"/>
        <v>-3.8106638974747614E-2</v>
      </c>
      <c r="BG1372" s="83">
        <f t="shared" si="299"/>
        <v>3.5437233870817355E-3</v>
      </c>
      <c r="BH1372" s="83">
        <f t="shared" si="299"/>
        <v>-4.6694043225833273E-2</v>
      </c>
      <c r="BI1372" s="83">
        <f t="shared" si="299"/>
        <v>-1.1376361234524512E-2</v>
      </c>
      <c r="BJ1372" s="83">
        <f t="shared" si="299"/>
        <v>-0.12154284662488087</v>
      </c>
      <c r="BK1372" s="83">
        <f t="shared" si="299"/>
        <v>-9.8552346112864113E-3</v>
      </c>
      <c r="BL1372" s="83">
        <f t="shared" si="299"/>
        <v>1.6960261537618902E-2</v>
      </c>
      <c r="BM1372" s="83">
        <f t="shared" si="299"/>
        <v>-0.17815488268867716</v>
      </c>
      <c r="BN1372" s="83">
        <f t="shared" si="299"/>
        <v>3.8566658594016048E-2</v>
      </c>
      <c r="BO1372" s="83">
        <f t="shared" si="299"/>
        <v>0.11835197069491799</v>
      </c>
      <c r="BP1372" s="83">
        <f t="shared" si="299"/>
        <v>-3.0633759813061073E-2</v>
      </c>
      <c r="BQ1372" s="83">
        <f t="shared" si="299"/>
        <v>-3.661815077104736E-2</v>
      </c>
      <c r="BR1372" s="83">
        <f t="shared" si="299"/>
        <v>-7.7702487687067001E-2</v>
      </c>
      <c r="BS1372" s="83">
        <f t="shared" si="299"/>
        <v>6.574271338572564E-2</v>
      </c>
      <c r="BT1372" s="83">
        <f t="shared" si="299"/>
        <v>0.13091199207858026</v>
      </c>
      <c r="BU1372" s="83">
        <f t="shared" si="299"/>
        <v>5.6697235795825293E-2</v>
      </c>
      <c r="BV1372" s="83">
        <f t="shared" si="299"/>
        <v>0.21338434301462134</v>
      </c>
      <c r="BW1372" s="83">
        <f t="shared" si="298"/>
        <v>-6.973377097158634E-2</v>
      </c>
      <c r="BX1372" s="83">
        <f t="shared" si="298"/>
        <v>-0.11844653776688685</v>
      </c>
      <c r="BY1372" s="83">
        <f t="shared" si="298"/>
        <v>1.109192649580094E-2</v>
      </c>
      <c r="BZ1372" s="83">
        <f t="shared" si="298"/>
        <v>0.1655287163930145</v>
      </c>
      <c r="CA1372" s="83">
        <f t="shared" si="298"/>
        <v>-0.11087336405010775</v>
      </c>
      <c r="CB1372" s="83">
        <f t="shared" si="298"/>
        <v>2.4699899262951196E-2</v>
      </c>
      <c r="CC1372" s="83">
        <f t="shared" si="298"/>
        <v>5.9633724715873207E-2</v>
      </c>
      <c r="CD1372" s="83">
        <f t="shared" si="298"/>
        <v>-1.6663533720270945E-2</v>
      </c>
      <c r="CE1372" s="83">
        <f t="shared" si="298"/>
        <v>0.11069087160454713</v>
      </c>
      <c r="CF1372" s="83">
        <f t="shared" si="298"/>
        <v>0.18753920427075269</v>
      </c>
      <c r="CG1372" s="83">
        <f t="shared" si="298"/>
        <v>-8.6157571982539499E-4</v>
      </c>
      <c r="CH1372" s="83">
        <f t="shared" si="298"/>
        <v>0.18146404284543843</v>
      </c>
      <c r="CI1372" s="83">
        <f t="shared" si="298"/>
        <v>5.7942969879256602E-2</v>
      </c>
      <c r="CJ1372" s="83">
        <f t="shared" si="298"/>
        <v>2.2733452511626787E-2</v>
      </c>
      <c r="CK1372" s="83">
        <f t="shared" si="298"/>
        <v>-6.9392487743982809E-2</v>
      </c>
      <c r="CL1372" s="83">
        <f t="shared" si="298"/>
        <v>0.12912392475751766</v>
      </c>
      <c r="CM1372" s="83">
        <f t="shared" si="298"/>
        <v>1.1938851202176186E-2</v>
      </c>
      <c r="CN1372" s="83">
        <f t="shared" si="298"/>
        <v>-9.681588331417959E-2</v>
      </c>
      <c r="CO1372" s="83">
        <f t="shared" si="298"/>
        <v>-3.7730578888964382E-2</v>
      </c>
      <c r="CP1372" s="83">
        <f t="shared" si="298"/>
        <v>-5.9735199694187967E-2</v>
      </c>
      <c r="CQ1372" s="83">
        <f t="shared" si="298"/>
        <v>-0.10429655912754342</v>
      </c>
      <c r="CR1372" s="83">
        <f t="shared" si="298"/>
        <v>0.11100102200143995</v>
      </c>
      <c r="CS1372" s="83">
        <f t="shared" si="298"/>
        <v>-0.18348408776858441</v>
      </c>
      <c r="CT1372" s="83">
        <f t="shared" si="298"/>
        <v>0.14842624215147535</v>
      </c>
      <c r="CU1372" s="83">
        <f t="shared" si="298"/>
        <v>0.19525055680596282</v>
      </c>
      <c r="CV1372" s="83">
        <f t="shared" si="298"/>
        <v>0.18160175319973815</v>
      </c>
      <c r="CW1372" s="83">
        <f t="shared" si="298"/>
        <v>-9.085466990683741E-2</v>
      </c>
      <c r="CX1372" s="83">
        <f t="shared" si="298"/>
        <v>-1.0646211538761033E-2</v>
      </c>
      <c r="CY1372" s="83">
        <f t="shared" si="298"/>
        <v>-0.24848492347501097</v>
      </c>
      <c r="CZ1372" s="83">
        <f t="shared" si="298"/>
        <v>6.9826862149489424E-2</v>
      </c>
      <c r="DA1372" s="83">
        <f t="shared" si="298"/>
        <v>-2.0536750613944086E-2</v>
      </c>
      <c r="DB1372" s="83">
        <f t="shared" si="298"/>
        <v>3.3024315463838626E-2</v>
      </c>
      <c r="DC1372" s="83">
        <f t="shared" si="298"/>
        <v>7.28492719600487E-2</v>
      </c>
      <c r="DD1372" s="83">
        <f t="shared" si="298"/>
        <v>1.0179892070934319E-2</v>
      </c>
      <c r="DE1372" s="83">
        <f t="shared" si="298"/>
        <v>0.20786082064547323</v>
      </c>
    </row>
    <row r="1373" spans="3:109" x14ac:dyDescent="0.4">
      <c r="C1373" s="69"/>
      <c r="I1373" s="87"/>
      <c r="J1373" s="83">
        <f t="shared" si="269"/>
        <v>0.13656060332505487</v>
      </c>
      <c r="K1373" s="83">
        <f t="shared" si="299"/>
        <v>2.8287046960046489E-3</v>
      </c>
      <c r="L1373" s="83">
        <f t="shared" si="299"/>
        <v>8.1222667893187203E-2</v>
      </c>
      <c r="M1373" s="83">
        <f t="shared" si="299"/>
        <v>7.6149705872533821E-2</v>
      </c>
      <c r="N1373" s="83">
        <f t="shared" si="299"/>
        <v>2.3924429124602829E-2</v>
      </c>
      <c r="O1373" s="83">
        <f t="shared" si="299"/>
        <v>1.3133603651946543E-2</v>
      </c>
      <c r="P1373" s="83">
        <f t="shared" si="299"/>
        <v>-6.6966101453559024E-2</v>
      </c>
      <c r="Q1373" s="83">
        <f t="shared" si="299"/>
        <v>-0.18531918869498804</v>
      </c>
      <c r="R1373" s="83">
        <f t="shared" si="299"/>
        <v>6.6203294031844426E-2</v>
      </c>
      <c r="S1373" s="83">
        <f t="shared" si="299"/>
        <v>0.22800015656298964</v>
      </c>
      <c r="T1373" s="83">
        <f t="shared" si="299"/>
        <v>-2.5726746574336033E-3</v>
      </c>
      <c r="U1373" s="83">
        <f t="shared" si="299"/>
        <v>-0.13946048773684866</v>
      </c>
      <c r="V1373" s="83">
        <f t="shared" si="299"/>
        <v>3.4588395878533108E-2</v>
      </c>
      <c r="W1373" s="83">
        <f t="shared" si="299"/>
        <v>-1.6980551595588513E-2</v>
      </c>
      <c r="X1373" s="83">
        <f t="shared" si="299"/>
        <v>-0.20133780647419047</v>
      </c>
      <c r="Y1373" s="83">
        <f t="shared" si="299"/>
        <v>8.9870991653679868E-3</v>
      </c>
      <c r="Z1373" s="83">
        <f t="shared" si="299"/>
        <v>6.0407767599641423E-3</v>
      </c>
      <c r="AA1373" s="83">
        <f t="shared" si="299"/>
        <v>-4.3767170194368328E-2</v>
      </c>
      <c r="AB1373" s="83">
        <f t="shared" si="299"/>
        <v>0.1750063568941134</v>
      </c>
      <c r="AC1373" s="83">
        <f t="shared" si="299"/>
        <v>-4.5134380209365076E-2</v>
      </c>
      <c r="AD1373" s="83">
        <f t="shared" si="299"/>
        <v>3.0951485062820101E-2</v>
      </c>
      <c r="AE1373" s="83">
        <f t="shared" si="299"/>
        <v>-0.16551930108193888</v>
      </c>
      <c r="AF1373" s="83">
        <f t="shared" si="299"/>
        <v>2.5889737406671822E-3</v>
      </c>
      <c r="AG1373" s="83">
        <f t="shared" si="299"/>
        <v>5.7125259166703954E-2</v>
      </c>
      <c r="AH1373" s="83">
        <f t="shared" si="299"/>
        <v>-2.327125983302197E-2</v>
      </c>
      <c r="AI1373" s="83">
        <f t="shared" si="299"/>
        <v>6.0138733023540794E-2</v>
      </c>
      <c r="AJ1373" s="83">
        <f t="shared" si="299"/>
        <v>-8.0586401261210985E-2</v>
      </c>
      <c r="AK1373" s="83">
        <f t="shared" si="299"/>
        <v>-8.9609021280271345E-2</v>
      </c>
      <c r="AL1373" s="83">
        <f t="shared" si="299"/>
        <v>4.5474274253279129E-2</v>
      </c>
      <c r="AM1373" s="83">
        <f t="shared" si="299"/>
        <v>-2.7082546330723038E-2</v>
      </c>
      <c r="AN1373" s="83">
        <f t="shared" si="299"/>
        <v>-0.14918604376848932</v>
      </c>
      <c r="AO1373" s="83">
        <f t="shared" si="299"/>
        <v>-0.11818959764401385</v>
      </c>
      <c r="AP1373" s="83">
        <f t="shared" si="299"/>
        <v>-0.11952081528885353</v>
      </c>
      <c r="AQ1373" s="83">
        <f t="shared" si="299"/>
        <v>8.5126861415833241E-2</v>
      </c>
      <c r="AR1373" s="83">
        <f t="shared" si="299"/>
        <v>-4.8896356220519965E-3</v>
      </c>
      <c r="AS1373" s="83">
        <f t="shared" si="299"/>
        <v>-2.1682803369484013E-2</v>
      </c>
      <c r="AT1373" s="83">
        <f t="shared" si="299"/>
        <v>0.24155372743102344</v>
      </c>
      <c r="AU1373" s="83">
        <f t="shared" si="299"/>
        <v>-1.9464899356685356E-2</v>
      </c>
      <c r="AV1373" s="83">
        <f t="shared" si="299"/>
        <v>0.11770686958133499</v>
      </c>
      <c r="AW1373" s="83">
        <f t="shared" si="299"/>
        <v>-1.9334808418952185E-3</v>
      </c>
      <c r="AX1373" s="83">
        <f t="shared" si="299"/>
        <v>-1.5589333586710257E-2</v>
      </c>
      <c r="AY1373" s="83">
        <f t="shared" si="299"/>
        <v>6.9891300098070208E-2</v>
      </c>
      <c r="AZ1373" s="83">
        <f t="shared" si="299"/>
        <v>-9.1278023345465767E-2</v>
      </c>
      <c r="BA1373" s="83">
        <f t="shared" si="299"/>
        <v>0.15775487320916826</v>
      </c>
      <c r="BB1373" s="83">
        <f t="shared" si="299"/>
        <v>1.2597252901603673E-2</v>
      </c>
      <c r="BC1373" s="83">
        <f t="shared" si="299"/>
        <v>0.17066694015513115</v>
      </c>
      <c r="BD1373" s="83">
        <f t="shared" si="299"/>
        <v>2.7870846430744379E-2</v>
      </c>
      <c r="BE1373" s="83">
        <f t="shared" si="299"/>
        <v>-0.12135785458694007</v>
      </c>
      <c r="BF1373" s="83">
        <f t="shared" si="299"/>
        <v>8.7725719702254762E-2</v>
      </c>
      <c r="BG1373" s="83">
        <f t="shared" si="299"/>
        <v>-0.10388685854292622</v>
      </c>
      <c r="BH1373" s="83">
        <f t="shared" si="299"/>
        <v>-0.16580322009388915</v>
      </c>
      <c r="BI1373" s="83">
        <f t="shared" si="299"/>
        <v>8.3884788321159129E-2</v>
      </c>
      <c r="BJ1373" s="83">
        <f t="shared" si="299"/>
        <v>6.0807067305720115E-2</v>
      </c>
      <c r="BK1373" s="83">
        <f t="shared" si="299"/>
        <v>6.7221161464568288E-2</v>
      </c>
      <c r="BL1373" s="83">
        <f t="shared" si="299"/>
        <v>-6.3855436204530117E-2</v>
      </c>
      <c r="BM1373" s="83">
        <f t="shared" si="299"/>
        <v>4.3963911498322177E-2</v>
      </c>
      <c r="BN1373" s="83">
        <f t="shared" si="299"/>
        <v>-3.1129234344365826E-2</v>
      </c>
      <c r="BO1373" s="83">
        <f t="shared" si="299"/>
        <v>7.7576737328566223E-2</v>
      </c>
      <c r="BP1373" s="83">
        <f t="shared" si="299"/>
        <v>0.18837937400975949</v>
      </c>
      <c r="BQ1373" s="83">
        <f t="shared" si="299"/>
        <v>-0.15801783465318198</v>
      </c>
      <c r="BR1373" s="83">
        <f t="shared" si="299"/>
        <v>5.5429138333818247E-2</v>
      </c>
      <c r="BS1373" s="83">
        <f t="shared" si="299"/>
        <v>-0.11451115145787728</v>
      </c>
      <c r="BT1373" s="83">
        <f t="shared" si="299"/>
        <v>-6.2543452825039286E-2</v>
      </c>
      <c r="BU1373" s="83">
        <f t="shared" si="299"/>
        <v>9.4627907619623655E-2</v>
      </c>
      <c r="BV1373" s="83">
        <f t="shared" si="299"/>
        <v>3.2563113710230428E-2</v>
      </c>
      <c r="BW1373" s="83">
        <f t="shared" si="298"/>
        <v>4.8801555887523197E-2</v>
      </c>
      <c r="BX1373" s="83">
        <f t="shared" si="298"/>
        <v>-4.2299619153547005E-2</v>
      </c>
      <c r="BY1373" s="83">
        <f t="shared" si="298"/>
        <v>-2.3763797820989811E-3</v>
      </c>
      <c r="BZ1373" s="83">
        <f t="shared" si="298"/>
        <v>-0.15205140418875396</v>
      </c>
      <c r="CA1373" s="83">
        <f t="shared" si="298"/>
        <v>-1.9467115315479545E-2</v>
      </c>
      <c r="CB1373" s="83">
        <f t="shared" si="298"/>
        <v>0.13237079270463542</v>
      </c>
      <c r="CC1373" s="83">
        <f t="shared" si="298"/>
        <v>7.3547146089063126E-2</v>
      </c>
      <c r="CD1373" s="83">
        <f t="shared" si="298"/>
        <v>8.6778053658160444E-3</v>
      </c>
      <c r="CE1373" s="83">
        <f t="shared" si="298"/>
        <v>7.0090143540641525E-2</v>
      </c>
      <c r="CF1373" s="83">
        <f t="shared" si="298"/>
        <v>0.15013054294630479</v>
      </c>
      <c r="CG1373" s="83">
        <f t="shared" si="298"/>
        <v>-3.910122574286079E-2</v>
      </c>
      <c r="CH1373" s="83">
        <f t="shared" si="298"/>
        <v>-0.13800661584038332</v>
      </c>
      <c r="CI1373" s="83">
        <f t="shared" si="298"/>
        <v>7.4068626500350523E-2</v>
      </c>
      <c r="CJ1373" s="83">
        <f t="shared" si="298"/>
        <v>4.9607712909559981E-2</v>
      </c>
      <c r="CK1373" s="83">
        <f t="shared" si="298"/>
        <v>0.1279913102497035</v>
      </c>
      <c r="CL1373" s="83">
        <f t="shared" si="298"/>
        <v>-4.8705521578544249E-2</v>
      </c>
      <c r="CM1373" s="83">
        <f t="shared" si="298"/>
        <v>7.2351029126666411E-2</v>
      </c>
      <c r="CN1373" s="83">
        <f t="shared" si="298"/>
        <v>-0.14221305662652362</v>
      </c>
      <c r="CO1373" s="83">
        <f t="shared" si="298"/>
        <v>3.8341987439792072E-2</v>
      </c>
      <c r="CP1373" s="83">
        <f t="shared" si="298"/>
        <v>-0.17647748839121477</v>
      </c>
      <c r="CQ1373" s="83">
        <f t="shared" si="298"/>
        <v>-0.33714459073594821</v>
      </c>
      <c r="CR1373" s="83">
        <f t="shared" si="298"/>
        <v>0.10557708667258427</v>
      </c>
      <c r="CS1373" s="83">
        <f t="shared" si="298"/>
        <v>-6.1134659567686857E-2</v>
      </c>
      <c r="CT1373" s="83">
        <f t="shared" si="298"/>
        <v>6.5368619000731598E-2</v>
      </c>
      <c r="CU1373" s="83">
        <f t="shared" si="298"/>
        <v>-8.834966046873409E-2</v>
      </c>
      <c r="CV1373" s="83">
        <f t="shared" si="298"/>
        <v>2.8745608197908827E-2</v>
      </c>
      <c r="CW1373" s="83">
        <f t="shared" si="298"/>
        <v>1.0487540607900308E-2</v>
      </c>
      <c r="CX1373" s="83">
        <f t="shared" si="298"/>
        <v>7.366130340789174E-3</v>
      </c>
      <c r="CY1373" s="83">
        <f t="shared" si="298"/>
        <v>2.1877920653333032E-2</v>
      </c>
      <c r="CZ1373" s="83">
        <f t="shared" si="298"/>
        <v>-1.2255185637355722E-2</v>
      </c>
      <c r="DA1373" s="83">
        <f t="shared" si="298"/>
        <v>0.16187710544845127</v>
      </c>
      <c r="DB1373" s="83">
        <f t="shared" si="298"/>
        <v>4.0758800473800212E-2</v>
      </c>
      <c r="DC1373" s="83">
        <f t="shared" si="298"/>
        <v>-8.4785823288942186E-2</v>
      </c>
      <c r="DD1373" s="83">
        <f t="shared" si="298"/>
        <v>0.13744376916393083</v>
      </c>
      <c r="DE1373" s="83">
        <f t="shared" si="298"/>
        <v>-1.8771363917658889E-2</v>
      </c>
    </row>
    <row r="1374" spans="3:109" x14ac:dyDescent="0.4">
      <c r="C1374" s="69"/>
      <c r="I1374" s="87"/>
      <c r="J1374" s="83">
        <f t="shared" si="269"/>
        <v>-0.1118448635609828</v>
      </c>
      <c r="K1374" s="83">
        <f t="shared" si="299"/>
        <v>-1.4773785237247518E-2</v>
      </c>
      <c r="L1374" s="83">
        <f t="shared" si="299"/>
        <v>-6.7404961850619394E-2</v>
      </c>
      <c r="M1374" s="83">
        <f t="shared" si="299"/>
        <v>-6.7421380410986359E-2</v>
      </c>
      <c r="N1374" s="83">
        <f t="shared" si="299"/>
        <v>8.2496992391117088E-2</v>
      </c>
      <c r="O1374" s="83">
        <f t="shared" si="299"/>
        <v>-8.9603992392457647E-3</v>
      </c>
      <c r="P1374" s="83">
        <f t="shared" si="299"/>
        <v>2.5025611683736005E-2</v>
      </c>
      <c r="Q1374" s="83">
        <f t="shared" si="299"/>
        <v>-0.10497220545946649</v>
      </c>
      <c r="R1374" s="83">
        <f t="shared" si="299"/>
        <v>1.4973666035883446E-2</v>
      </c>
      <c r="S1374" s="83">
        <f t="shared" si="299"/>
        <v>-6.4151299100322023E-2</v>
      </c>
      <c r="T1374" s="83">
        <f t="shared" si="299"/>
        <v>-5.0445658060958125E-2</v>
      </c>
      <c r="U1374" s="83">
        <f t="shared" si="299"/>
        <v>6.8601574151747766E-2</v>
      </c>
      <c r="V1374" s="83">
        <f t="shared" si="299"/>
        <v>-3.6708371827225403E-2</v>
      </c>
      <c r="W1374" s="83">
        <f t="shared" si="299"/>
        <v>-1.0382622006229554E-2</v>
      </c>
      <c r="X1374" s="83">
        <f t="shared" si="299"/>
        <v>-0.15764793719505496</v>
      </c>
      <c r="Y1374" s="83">
        <f t="shared" si="299"/>
        <v>0.2137025933982151</v>
      </c>
      <c r="Z1374" s="83">
        <f t="shared" si="299"/>
        <v>-0.21270313908884397</v>
      </c>
      <c r="AA1374" s="83">
        <f t="shared" si="299"/>
        <v>1.269016356681737E-2</v>
      </c>
      <c r="AB1374" s="83">
        <f t="shared" si="299"/>
        <v>2.9367889739990761E-2</v>
      </c>
      <c r="AC1374" s="83">
        <f t="shared" si="299"/>
        <v>0.24134524456788287</v>
      </c>
      <c r="AD1374" s="83">
        <f t="shared" si="299"/>
        <v>0.10098810720869808</v>
      </c>
      <c r="AE1374" s="83">
        <f t="shared" si="299"/>
        <v>9.6304608115649781E-2</v>
      </c>
      <c r="AF1374" s="83">
        <f t="shared" si="299"/>
        <v>2.0765987137280111E-2</v>
      </c>
      <c r="AG1374" s="83">
        <f t="shared" si="299"/>
        <v>-6.8717245247233216E-2</v>
      </c>
      <c r="AH1374" s="83">
        <f t="shared" si="299"/>
        <v>-6.9994769808022966E-2</v>
      </c>
      <c r="AI1374" s="83">
        <f t="shared" si="299"/>
        <v>-0.18238430673094422</v>
      </c>
      <c r="AJ1374" s="83">
        <f t="shared" si="299"/>
        <v>6.31636068454485E-2</v>
      </c>
      <c r="AK1374" s="83">
        <f t="shared" si="299"/>
        <v>-7.9752157258466787E-3</v>
      </c>
      <c r="AL1374" s="83">
        <f t="shared" si="299"/>
        <v>-7.0935770962290687E-2</v>
      </c>
      <c r="AM1374" s="83">
        <f t="shared" si="299"/>
        <v>-1.1306288979406909E-2</v>
      </c>
      <c r="AN1374" s="83">
        <f t="shared" si="299"/>
        <v>3.8111579095803948E-2</v>
      </c>
      <c r="AO1374" s="83">
        <f t="shared" si="299"/>
        <v>3.2824854345961975E-2</v>
      </c>
      <c r="AP1374" s="83">
        <f t="shared" si="299"/>
        <v>-7.5949312436559252E-2</v>
      </c>
      <c r="AQ1374" s="83">
        <f t="shared" si="299"/>
        <v>-6.1297354227459723E-2</v>
      </c>
      <c r="AR1374" s="83">
        <f t="shared" si="299"/>
        <v>-2.304233805331107E-2</v>
      </c>
      <c r="AS1374" s="83">
        <f t="shared" si="299"/>
        <v>-0.1216875428983656</v>
      </c>
      <c r="AT1374" s="83">
        <f t="shared" si="299"/>
        <v>0.27092694482594287</v>
      </c>
      <c r="AU1374" s="83">
        <f t="shared" si="299"/>
        <v>-4.7370034731687279E-2</v>
      </c>
      <c r="AV1374" s="83">
        <f t="shared" si="299"/>
        <v>-2.7153287224793547E-2</v>
      </c>
      <c r="AW1374" s="83">
        <f t="shared" si="299"/>
        <v>8.2869899750740814E-2</v>
      </c>
      <c r="AX1374" s="83">
        <f t="shared" si="299"/>
        <v>-1.7073328032687643E-2</v>
      </c>
      <c r="AY1374" s="83">
        <f t="shared" si="299"/>
        <v>-6.7002678415512537E-2</v>
      </c>
      <c r="AZ1374" s="83">
        <f t="shared" si="299"/>
        <v>-0.12939196891101762</v>
      </c>
      <c r="BA1374" s="83">
        <f t="shared" si="299"/>
        <v>3.4804497882124974E-2</v>
      </c>
      <c r="BB1374" s="83">
        <f t="shared" si="299"/>
        <v>0.10583489851339749</v>
      </c>
      <c r="BC1374" s="83">
        <f t="shared" si="299"/>
        <v>-7.0338923285557187E-2</v>
      </c>
      <c r="BD1374" s="83">
        <f t="shared" si="299"/>
        <v>-0.12213483505594715</v>
      </c>
      <c r="BE1374" s="83">
        <f t="shared" si="299"/>
        <v>7.5352619469014698E-2</v>
      </c>
      <c r="BF1374" s="83">
        <f t="shared" si="299"/>
        <v>-0.11137429719354959</v>
      </c>
      <c r="BG1374" s="83">
        <f t="shared" si="299"/>
        <v>-0.1247148607827467</v>
      </c>
      <c r="BH1374" s="83">
        <f t="shared" si="299"/>
        <v>3.5266770750716058E-3</v>
      </c>
      <c r="BI1374" s="83">
        <f t="shared" si="299"/>
        <v>6.6522687827666918E-2</v>
      </c>
      <c r="BJ1374" s="83">
        <f t="shared" si="299"/>
        <v>3.6662259864825256E-2</v>
      </c>
      <c r="BK1374" s="83">
        <f t="shared" si="299"/>
        <v>-3.5423742557941285E-2</v>
      </c>
      <c r="BL1374" s="83">
        <f t="shared" si="299"/>
        <v>-8.65269472235137E-2</v>
      </c>
      <c r="BM1374" s="83">
        <f t="shared" si="299"/>
        <v>0.24032696819062901</v>
      </c>
      <c r="BN1374" s="83">
        <f t="shared" si="299"/>
        <v>-6.7610237269257897E-2</v>
      </c>
      <c r="BO1374" s="83">
        <f t="shared" si="299"/>
        <v>-4.9544794352985963E-2</v>
      </c>
      <c r="BP1374" s="83">
        <f t="shared" si="299"/>
        <v>5.9069766403183489E-2</v>
      </c>
      <c r="BQ1374" s="83">
        <f t="shared" si="299"/>
        <v>-3.7561425975681836E-2</v>
      </c>
      <c r="BR1374" s="83">
        <f t="shared" si="299"/>
        <v>0.18046861754705254</v>
      </c>
      <c r="BS1374" s="83">
        <f t="shared" si="299"/>
        <v>3.4764279418292049E-2</v>
      </c>
      <c r="BT1374" s="83">
        <f t="shared" si="299"/>
        <v>2.9482572490280912E-2</v>
      </c>
      <c r="BU1374" s="83">
        <f t="shared" si="299"/>
        <v>0.10137572542623875</v>
      </c>
      <c r="BV1374" s="83">
        <f t="shared" si="299"/>
        <v>-8.3529650407602376E-3</v>
      </c>
      <c r="BW1374" s="83">
        <f t="shared" si="298"/>
        <v>8.3409768158789394E-2</v>
      </c>
      <c r="BX1374" s="83">
        <f t="shared" si="298"/>
        <v>5.4432033633855521E-2</v>
      </c>
      <c r="BY1374" s="83">
        <f t="shared" si="298"/>
        <v>-0.10468123059789476</v>
      </c>
      <c r="BZ1374" s="83">
        <f t="shared" si="298"/>
        <v>-0.13811552716362702</v>
      </c>
      <c r="CA1374" s="83">
        <f t="shared" si="298"/>
        <v>8.4680165257098358E-2</v>
      </c>
      <c r="CB1374" s="83">
        <f t="shared" si="298"/>
        <v>-5.6122631541897998E-2</v>
      </c>
      <c r="CC1374" s="83">
        <f t="shared" si="298"/>
        <v>-0.10672718488583978</v>
      </c>
      <c r="CD1374" s="83">
        <f t="shared" si="298"/>
        <v>0.14980698490752437</v>
      </c>
      <c r="CE1374" s="83">
        <f t="shared" si="298"/>
        <v>4.0483400362573481E-2</v>
      </c>
      <c r="CF1374" s="83">
        <f t="shared" si="298"/>
        <v>5.7837585820986609E-2</v>
      </c>
      <c r="CG1374" s="83">
        <f t="shared" si="298"/>
        <v>-4.4303597618116371E-2</v>
      </c>
      <c r="CH1374" s="83">
        <f t="shared" si="298"/>
        <v>-3.2641584268411107E-2</v>
      </c>
      <c r="CI1374" s="83">
        <f t="shared" si="298"/>
        <v>-5.2787628932736946E-2</v>
      </c>
      <c r="CJ1374" s="83">
        <f t="shared" si="298"/>
        <v>-3.2223031476199523E-2</v>
      </c>
      <c r="CK1374" s="83">
        <f t="shared" si="298"/>
        <v>8.7668403204858664E-2</v>
      </c>
      <c r="CL1374" s="83">
        <f t="shared" si="298"/>
        <v>0.1001349519628624</v>
      </c>
      <c r="CM1374" s="83">
        <f t="shared" si="298"/>
        <v>-5.7099382702404659E-2</v>
      </c>
      <c r="CN1374" s="83">
        <f t="shared" si="298"/>
        <v>-8.2218715654773858E-2</v>
      </c>
      <c r="CO1374" s="83">
        <f t="shared" si="298"/>
        <v>3.6614591843467596E-2</v>
      </c>
      <c r="CP1374" s="83">
        <f t="shared" si="298"/>
        <v>-5.6227375677545592E-2</v>
      </c>
      <c r="CQ1374" s="83">
        <f t="shared" si="298"/>
        <v>7.2673686605625579E-2</v>
      </c>
      <c r="CR1374" s="83">
        <f t="shared" si="298"/>
        <v>-0.15577173436007977</v>
      </c>
      <c r="CS1374" s="83">
        <f t="shared" si="298"/>
        <v>-0.14780353725778525</v>
      </c>
      <c r="CT1374" s="83">
        <f t="shared" si="298"/>
        <v>0.19335638839489555</v>
      </c>
      <c r="CU1374" s="83">
        <f t="shared" si="298"/>
        <v>4.0511535822589727E-2</v>
      </c>
      <c r="CV1374" s="83">
        <f t="shared" si="298"/>
        <v>-3.2979676059903769E-2</v>
      </c>
      <c r="CW1374" s="83">
        <f t="shared" si="298"/>
        <v>-4.8609771041483903E-2</v>
      </c>
      <c r="CX1374" s="83">
        <f t="shared" si="298"/>
        <v>1.1729572296715691E-2</v>
      </c>
      <c r="CY1374" s="83">
        <f t="shared" si="298"/>
        <v>5.3362631376499173E-2</v>
      </c>
      <c r="CZ1374" s="83">
        <f t="shared" si="298"/>
        <v>-1.2564320560037446E-2</v>
      </c>
      <c r="DA1374" s="83">
        <f t="shared" si="298"/>
        <v>-4.6535069846145465E-2</v>
      </c>
      <c r="DB1374" s="83">
        <f t="shared" si="298"/>
        <v>-7.1067906665968947E-2</v>
      </c>
      <c r="DC1374" s="83">
        <f t="shared" si="298"/>
        <v>-0.14157209392673914</v>
      </c>
      <c r="DD1374" s="83">
        <f t="shared" si="298"/>
        <v>0.11702843239719778</v>
      </c>
      <c r="DE1374" s="83">
        <f t="shared" si="298"/>
        <v>-6.6146257312753365E-2</v>
      </c>
    </row>
    <row r="1375" spans="3:109" x14ac:dyDescent="0.4">
      <c r="C1375" s="69"/>
      <c r="I1375" s="87"/>
      <c r="J1375" s="83">
        <f t="shared" si="269"/>
        <v>-0.1649197735720612</v>
      </c>
      <c r="K1375" s="83">
        <f t="shared" si="299"/>
        <v>2.6712280279657014E-2</v>
      </c>
      <c r="L1375" s="83">
        <f t="shared" si="299"/>
        <v>0.11252331680962492</v>
      </c>
      <c r="M1375" s="83">
        <f t="shared" si="299"/>
        <v>0.11072188202686258</v>
      </c>
      <c r="N1375" s="83">
        <f t="shared" si="299"/>
        <v>-0.32818397934638649</v>
      </c>
      <c r="O1375" s="83">
        <f t="shared" si="299"/>
        <v>2.8236373096564984E-2</v>
      </c>
      <c r="P1375" s="83">
        <f t="shared" si="299"/>
        <v>-0.14072696169899729</v>
      </c>
      <c r="Q1375" s="83">
        <f t="shared" si="299"/>
        <v>0.19108343985495368</v>
      </c>
      <c r="R1375" s="83">
        <f t="shared" si="299"/>
        <v>-9.3449482626354399E-3</v>
      </c>
      <c r="S1375" s="83">
        <f t="shared" si="299"/>
        <v>-0.10930062353585161</v>
      </c>
      <c r="T1375" s="83">
        <f t="shared" si="299"/>
        <v>-6.1119528703784863E-2</v>
      </c>
      <c r="U1375" s="83">
        <f t="shared" si="299"/>
        <v>4.2749493424749457E-2</v>
      </c>
      <c r="V1375" s="83">
        <f t="shared" si="299"/>
        <v>-8.9136558917006763E-3</v>
      </c>
      <c r="W1375" s="83">
        <f t="shared" si="299"/>
        <v>0.12257970486163056</v>
      </c>
      <c r="X1375" s="83">
        <f t="shared" si="299"/>
        <v>-1.3787034743227723E-2</v>
      </c>
      <c r="Y1375" s="83">
        <f t="shared" si="299"/>
        <v>0.10902690028193146</v>
      </c>
      <c r="Z1375" s="83">
        <f t="shared" si="299"/>
        <v>-8.5304356631087569E-2</v>
      </c>
      <c r="AA1375" s="83">
        <f t="shared" si="299"/>
        <v>-0.14779644747527312</v>
      </c>
      <c r="AB1375" s="83">
        <f t="shared" si="299"/>
        <v>1.4821565148166451E-2</v>
      </c>
      <c r="AC1375" s="83">
        <f t="shared" si="299"/>
        <v>2.4425662410130809E-2</v>
      </c>
      <c r="AD1375" s="83">
        <f t="shared" si="299"/>
        <v>-0.19013445669076348</v>
      </c>
      <c r="AE1375" s="83">
        <f t="shared" si="299"/>
        <v>9.5629359838820358E-2</v>
      </c>
      <c r="AF1375" s="83">
        <f t="shared" si="299"/>
        <v>-0.10009780609879812</v>
      </c>
      <c r="AG1375" s="83">
        <f t="shared" si="299"/>
        <v>-7.6720894270381149E-3</v>
      </c>
      <c r="AH1375" s="83">
        <f t="shared" si="299"/>
        <v>8.4504704479566081E-2</v>
      </c>
      <c r="AI1375" s="83">
        <f t="shared" si="299"/>
        <v>-9.0717859672902426E-2</v>
      </c>
      <c r="AJ1375" s="83">
        <f t="shared" si="299"/>
        <v>1.1671120788783422E-2</v>
      </c>
      <c r="AK1375" s="83">
        <f t="shared" si="299"/>
        <v>6.5712109323695492E-2</v>
      </c>
      <c r="AL1375" s="83">
        <f t="shared" si="299"/>
        <v>-0.13717645834472927</v>
      </c>
      <c r="AM1375" s="83">
        <f t="shared" si="299"/>
        <v>-9.5762877827805293E-2</v>
      </c>
      <c r="AN1375" s="83">
        <f t="shared" si="299"/>
        <v>3.5622039404936641E-2</v>
      </c>
      <c r="AO1375" s="83">
        <f t="shared" si="299"/>
        <v>6.632354929445454E-2</v>
      </c>
      <c r="AP1375" s="83">
        <f t="shared" si="299"/>
        <v>-0.1108220845547362</v>
      </c>
      <c r="AQ1375" s="83">
        <f t="shared" si="299"/>
        <v>5.6712823542442226E-2</v>
      </c>
      <c r="AR1375" s="83">
        <f t="shared" si="299"/>
        <v>0.13699528371656189</v>
      </c>
      <c r="AS1375" s="83">
        <f t="shared" si="299"/>
        <v>7.1263798661700531E-2</v>
      </c>
      <c r="AT1375" s="83">
        <f t="shared" si="299"/>
        <v>3.8171446919843373E-2</v>
      </c>
      <c r="AU1375" s="83">
        <f t="shared" si="299"/>
        <v>-8.0319286967395431E-2</v>
      </c>
      <c r="AV1375" s="83">
        <f t="shared" si="299"/>
        <v>0.2708476158639268</v>
      </c>
      <c r="AW1375" s="83">
        <f t="shared" si="299"/>
        <v>0.1902165239510463</v>
      </c>
      <c r="AX1375" s="83">
        <f t="shared" si="299"/>
        <v>-0.22974138358966789</v>
      </c>
      <c r="AY1375" s="83">
        <f t="shared" si="299"/>
        <v>-0.16247602308365303</v>
      </c>
      <c r="AZ1375" s="83">
        <f t="shared" si="299"/>
        <v>1.6596874491190561E-2</v>
      </c>
      <c r="BA1375" s="83">
        <f t="shared" si="299"/>
        <v>6.3100748519162392E-2</v>
      </c>
      <c r="BB1375" s="83">
        <f t="shared" si="299"/>
        <v>4.623890330933729E-2</v>
      </c>
      <c r="BC1375" s="83">
        <f t="shared" si="299"/>
        <v>-8.8654685866074806E-2</v>
      </c>
      <c r="BD1375" s="83">
        <f t="shared" si="299"/>
        <v>5.6864505636454191E-5</v>
      </c>
      <c r="BE1375" s="83">
        <f t="shared" si="299"/>
        <v>-0.21362467996728998</v>
      </c>
      <c r="BF1375" s="83">
        <f t="shared" si="299"/>
        <v>-1.4138184907871155E-2</v>
      </c>
      <c r="BG1375" s="83">
        <f t="shared" si="299"/>
        <v>-1.5879245834162479E-2</v>
      </c>
      <c r="BH1375" s="83">
        <f t="shared" si="299"/>
        <v>-0.12723893218128166</v>
      </c>
      <c r="BI1375" s="83">
        <f t="shared" si="299"/>
        <v>-2.1650562912982601E-2</v>
      </c>
      <c r="BJ1375" s="83">
        <f t="shared" si="299"/>
        <v>-6.714215781685498E-2</v>
      </c>
      <c r="BK1375" s="83">
        <f t="shared" si="299"/>
        <v>-3.0476058027603389E-2</v>
      </c>
      <c r="BL1375" s="83">
        <f t="shared" si="299"/>
        <v>-8.596636792959772E-2</v>
      </c>
      <c r="BM1375" s="83">
        <f t="shared" si="299"/>
        <v>-0.21778570382218093</v>
      </c>
      <c r="BN1375" s="83">
        <f t="shared" si="299"/>
        <v>0.10665152918725283</v>
      </c>
      <c r="BO1375" s="83">
        <f t="shared" si="299"/>
        <v>0.11582049839455877</v>
      </c>
      <c r="BP1375" s="83">
        <f t="shared" si="299"/>
        <v>4.8825565065721235E-2</v>
      </c>
      <c r="BQ1375" s="83">
        <f t="shared" si="299"/>
        <v>-0.11548418808667915</v>
      </c>
      <c r="BR1375" s="83">
        <f t="shared" si="299"/>
        <v>4.3386275541321864E-2</v>
      </c>
      <c r="BS1375" s="83">
        <f t="shared" si="299"/>
        <v>-1.864532784366511E-2</v>
      </c>
      <c r="BT1375" s="83">
        <f t="shared" si="299"/>
        <v>-8.1245379191563355E-2</v>
      </c>
      <c r="BU1375" s="83">
        <f t="shared" si="299"/>
        <v>-6.7727720849858633E-2</v>
      </c>
      <c r="BV1375" s="83">
        <f t="shared" ref="BV1375:DE1382" si="300">BV585+$D$4*BV$799*BV$800*$D$12</f>
        <v>-7.5254456247482712E-2</v>
      </c>
      <c r="BW1375" s="83">
        <f t="shared" si="300"/>
        <v>-0.10062803008393312</v>
      </c>
      <c r="BX1375" s="83">
        <f t="shared" si="300"/>
        <v>-1.6010737487426076E-2</v>
      </c>
      <c r="BY1375" s="83">
        <f t="shared" si="300"/>
        <v>-0.10921651680426481</v>
      </c>
      <c r="BZ1375" s="83">
        <f t="shared" si="300"/>
        <v>5.8844179258452013E-2</v>
      </c>
      <c r="CA1375" s="83">
        <f t="shared" si="300"/>
        <v>0.21676395530204826</v>
      </c>
      <c r="CB1375" s="83">
        <f t="shared" si="300"/>
        <v>0.15723291339218562</v>
      </c>
      <c r="CC1375" s="83">
        <f t="shared" si="300"/>
        <v>-1.9281789255925239E-3</v>
      </c>
      <c r="CD1375" s="83">
        <f t="shared" si="300"/>
        <v>4.8126901783313311E-3</v>
      </c>
      <c r="CE1375" s="83">
        <f t="shared" si="300"/>
        <v>-3.7237765258080431E-2</v>
      </c>
      <c r="CF1375" s="83">
        <f t="shared" si="300"/>
        <v>-5.7261543299276928E-2</v>
      </c>
      <c r="CG1375" s="83">
        <f t="shared" si="300"/>
        <v>-1.85019225800961E-2</v>
      </c>
      <c r="CH1375" s="83">
        <f t="shared" si="300"/>
        <v>-4.0709707982170586E-2</v>
      </c>
      <c r="CI1375" s="83">
        <f t="shared" si="300"/>
        <v>-4.2858785130883904E-2</v>
      </c>
      <c r="CJ1375" s="83">
        <f t="shared" si="300"/>
        <v>4.737535372192294E-2</v>
      </c>
      <c r="CK1375" s="83">
        <f t="shared" si="300"/>
        <v>2.050033472671673E-2</v>
      </c>
      <c r="CL1375" s="83">
        <f t="shared" si="300"/>
        <v>0.10506910416698451</v>
      </c>
      <c r="CM1375" s="83">
        <f t="shared" si="300"/>
        <v>1.6321759481281211E-2</v>
      </c>
      <c r="CN1375" s="83">
        <f t="shared" si="300"/>
        <v>2.323842775677851E-2</v>
      </c>
      <c r="CO1375" s="83">
        <f t="shared" si="300"/>
        <v>1.4215058017852665E-2</v>
      </c>
      <c r="CP1375" s="83">
        <f t="shared" si="300"/>
        <v>6.7781592442905922E-2</v>
      </c>
      <c r="CQ1375" s="83">
        <f t="shared" si="300"/>
        <v>7.8202145226233227E-2</v>
      </c>
      <c r="CR1375" s="83">
        <f t="shared" si="300"/>
        <v>4.7677957130705585E-2</v>
      </c>
      <c r="CS1375" s="83">
        <f t="shared" si="300"/>
        <v>5.2736417886529871E-2</v>
      </c>
      <c r="CT1375" s="83">
        <f t="shared" si="300"/>
        <v>0.11050235649319923</v>
      </c>
      <c r="CU1375" s="83">
        <f t="shared" si="300"/>
        <v>-0.16029152362949622</v>
      </c>
      <c r="CV1375" s="83">
        <f t="shared" si="300"/>
        <v>-1.9379977396434839E-2</v>
      </c>
      <c r="CW1375" s="83">
        <f t="shared" si="300"/>
        <v>-7.9117940290165154E-2</v>
      </c>
      <c r="CX1375" s="83">
        <f t="shared" si="300"/>
        <v>3.1339173785527405E-2</v>
      </c>
      <c r="CY1375" s="83">
        <f t="shared" si="300"/>
        <v>-6.6208307719484008E-2</v>
      </c>
      <c r="CZ1375" s="83">
        <f t="shared" si="300"/>
        <v>-7.6148412911878016E-2</v>
      </c>
      <c r="DA1375" s="83">
        <f t="shared" si="300"/>
        <v>-4.0993687001105242E-2</v>
      </c>
      <c r="DB1375" s="83">
        <f t="shared" si="300"/>
        <v>1.8129664884538713E-2</v>
      </c>
      <c r="DC1375" s="83">
        <f t="shared" si="300"/>
        <v>-0.21355540422648767</v>
      </c>
      <c r="DD1375" s="83">
        <f t="shared" si="300"/>
        <v>-2.431158116081597E-2</v>
      </c>
      <c r="DE1375" s="83">
        <f t="shared" si="300"/>
        <v>6.8399353416281949E-2</v>
      </c>
    </row>
    <row r="1376" spans="3:109" x14ac:dyDescent="0.4">
      <c r="C1376" s="69"/>
      <c r="I1376" s="87"/>
      <c r="J1376" s="83">
        <f t="shared" si="269"/>
        <v>-1.5779846307845385E-2</v>
      </c>
      <c r="K1376" s="83">
        <f t="shared" ref="K1376:BV1379" si="301">K586+$D$4*K$799*K$800*$D$12</f>
        <v>7.6576382162872689E-3</v>
      </c>
      <c r="L1376" s="83">
        <f t="shared" si="301"/>
        <v>-0.10741787927002157</v>
      </c>
      <c r="M1376" s="83">
        <f t="shared" si="301"/>
        <v>-3.0223184662721177E-2</v>
      </c>
      <c r="N1376" s="83">
        <f t="shared" si="301"/>
        <v>6.301207496091546E-2</v>
      </c>
      <c r="O1376" s="83">
        <f t="shared" si="301"/>
        <v>-3.8426609379951876E-2</v>
      </c>
      <c r="P1376" s="83">
        <f t="shared" si="301"/>
        <v>6.1238735810087715E-2</v>
      </c>
      <c r="Q1376" s="83">
        <f t="shared" si="301"/>
        <v>9.0449240550753603E-3</v>
      </c>
      <c r="R1376" s="83">
        <f t="shared" si="301"/>
        <v>-4.8347436339579173E-3</v>
      </c>
      <c r="S1376" s="83">
        <f t="shared" si="301"/>
        <v>-2.1330169285798811E-2</v>
      </c>
      <c r="T1376" s="83">
        <f t="shared" si="301"/>
        <v>4.7813363967729047E-2</v>
      </c>
      <c r="U1376" s="83">
        <f t="shared" si="301"/>
        <v>8.0155160697683969E-2</v>
      </c>
      <c r="V1376" s="83">
        <f t="shared" si="301"/>
        <v>0.20852516415048369</v>
      </c>
      <c r="W1376" s="83">
        <f t="shared" si="301"/>
        <v>-0.11035842834600734</v>
      </c>
      <c r="X1376" s="83">
        <f t="shared" si="301"/>
        <v>3.0638966753771146E-2</v>
      </c>
      <c r="Y1376" s="83">
        <f t="shared" si="301"/>
        <v>9.7696449156090118E-2</v>
      </c>
      <c r="Z1376" s="83">
        <f t="shared" si="301"/>
        <v>8.0933612645800318E-2</v>
      </c>
      <c r="AA1376" s="83">
        <f t="shared" si="301"/>
        <v>1.3009859151962563E-2</v>
      </c>
      <c r="AB1376" s="83">
        <f t="shared" si="301"/>
        <v>-7.6518678210678185E-3</v>
      </c>
      <c r="AC1376" s="83">
        <f t="shared" si="301"/>
        <v>-1.8497058190271054E-3</v>
      </c>
      <c r="AD1376" s="83">
        <f t="shared" si="301"/>
        <v>0.11927549201780099</v>
      </c>
      <c r="AE1376" s="83">
        <f t="shared" si="301"/>
        <v>-8.6647740527444672E-2</v>
      </c>
      <c r="AF1376" s="83">
        <f t="shared" si="301"/>
        <v>8.4634328533976372E-2</v>
      </c>
      <c r="AG1376" s="83">
        <f t="shared" si="301"/>
        <v>-0.22562024856805943</v>
      </c>
      <c r="AH1376" s="83">
        <f t="shared" si="301"/>
        <v>5.9183180809809888E-2</v>
      </c>
      <c r="AI1376" s="83">
        <f t="shared" si="301"/>
        <v>-0.10269825486707169</v>
      </c>
      <c r="AJ1376" s="83">
        <f t="shared" si="301"/>
        <v>5.5680484156297214E-2</v>
      </c>
      <c r="AK1376" s="83">
        <f t="shared" si="301"/>
        <v>7.7093826436071322E-2</v>
      </c>
      <c r="AL1376" s="83">
        <f t="shared" si="301"/>
        <v>1.2666551277782243E-2</v>
      </c>
      <c r="AM1376" s="83">
        <f t="shared" si="301"/>
        <v>2.3085480853723368E-2</v>
      </c>
      <c r="AN1376" s="83">
        <f t="shared" si="301"/>
        <v>8.3915576027090641E-2</v>
      </c>
      <c r="AO1376" s="83">
        <f t="shared" si="301"/>
        <v>-5.9799781960048509E-2</v>
      </c>
      <c r="AP1376" s="83">
        <f t="shared" si="301"/>
        <v>-2.836949768711498E-2</v>
      </c>
      <c r="AQ1376" s="83">
        <f t="shared" si="301"/>
        <v>-3.7603403328546073E-2</v>
      </c>
      <c r="AR1376" s="83">
        <f t="shared" si="301"/>
        <v>7.265651915789445E-2</v>
      </c>
      <c r="AS1376" s="83">
        <f t="shared" si="301"/>
        <v>7.8503788607992106E-2</v>
      </c>
      <c r="AT1376" s="83">
        <f t="shared" si="301"/>
        <v>1.0923996129104812E-2</v>
      </c>
      <c r="AU1376" s="83">
        <f t="shared" si="301"/>
        <v>-0.13378067720348011</v>
      </c>
      <c r="AV1376" s="83">
        <f t="shared" si="301"/>
        <v>-2.4282327227914048E-2</v>
      </c>
      <c r="AW1376" s="83">
        <f t="shared" si="301"/>
        <v>-8.5865326888508814E-2</v>
      </c>
      <c r="AX1376" s="83">
        <f t="shared" si="301"/>
        <v>-8.7558845272558999E-2</v>
      </c>
      <c r="AY1376" s="83">
        <f t="shared" si="301"/>
        <v>9.4550908937250003E-2</v>
      </c>
      <c r="AZ1376" s="83">
        <f t="shared" si="301"/>
        <v>9.6313127374785812E-2</v>
      </c>
      <c r="BA1376" s="83">
        <f t="shared" si="301"/>
        <v>-0.10344280667075566</v>
      </c>
      <c r="BB1376" s="83">
        <f t="shared" si="301"/>
        <v>-5.2990924236738901E-2</v>
      </c>
      <c r="BC1376" s="83">
        <f t="shared" si="301"/>
        <v>-3.4727486479674149E-2</v>
      </c>
      <c r="BD1376" s="83">
        <f t="shared" si="301"/>
        <v>-0.17728514052284064</v>
      </c>
      <c r="BE1376" s="83">
        <f t="shared" si="301"/>
        <v>5.0887076721500051E-2</v>
      </c>
      <c r="BF1376" s="83">
        <f t="shared" si="301"/>
        <v>7.6585982267402417E-2</v>
      </c>
      <c r="BG1376" s="83">
        <f t="shared" si="301"/>
        <v>7.0825697792380612E-2</v>
      </c>
      <c r="BH1376" s="83">
        <f t="shared" si="301"/>
        <v>-4.7007469880317641E-2</v>
      </c>
      <c r="BI1376" s="83">
        <f t="shared" si="301"/>
        <v>-0.1663635793200372</v>
      </c>
      <c r="BJ1376" s="83">
        <f t="shared" si="301"/>
        <v>-1.6960729633763716E-3</v>
      </c>
      <c r="BK1376" s="83">
        <f t="shared" si="301"/>
        <v>7.8386938795952432E-2</v>
      </c>
      <c r="BL1376" s="83">
        <f t="shared" si="301"/>
        <v>-8.3781268403093759E-2</v>
      </c>
      <c r="BM1376" s="83">
        <f t="shared" si="301"/>
        <v>-8.3846496990479913E-2</v>
      </c>
      <c r="BN1376" s="83">
        <f t="shared" si="301"/>
        <v>-0.25031898500924615</v>
      </c>
      <c r="BO1376" s="83">
        <f t="shared" si="301"/>
        <v>-7.1310672967708821E-2</v>
      </c>
      <c r="BP1376" s="83">
        <f t="shared" si="301"/>
        <v>-9.8407661159759255E-2</v>
      </c>
      <c r="BQ1376" s="83">
        <f t="shared" si="301"/>
        <v>3.290068106795576E-2</v>
      </c>
      <c r="BR1376" s="83">
        <f t="shared" si="301"/>
        <v>-1.3070995406151269E-2</v>
      </c>
      <c r="BS1376" s="83">
        <f t="shared" si="301"/>
        <v>0.15652697058026543</v>
      </c>
      <c r="BT1376" s="83">
        <f t="shared" si="301"/>
        <v>6.8446465484483743E-2</v>
      </c>
      <c r="BU1376" s="83">
        <f t="shared" si="301"/>
        <v>0.14838751873939565</v>
      </c>
      <c r="BV1376" s="83">
        <f t="shared" si="301"/>
        <v>0.10515555364833863</v>
      </c>
      <c r="BW1376" s="83">
        <f t="shared" si="300"/>
        <v>-0.1500083042860062</v>
      </c>
      <c r="BX1376" s="83">
        <f t="shared" si="300"/>
        <v>4.2064953481350316E-2</v>
      </c>
      <c r="BY1376" s="83">
        <f t="shared" si="300"/>
        <v>0.13399950204193931</v>
      </c>
      <c r="BZ1376" s="83">
        <f t="shared" si="300"/>
        <v>2.1524451423464791E-2</v>
      </c>
      <c r="CA1376" s="83">
        <f t="shared" si="300"/>
        <v>0.11855798518872038</v>
      </c>
      <c r="CB1376" s="83">
        <f t="shared" si="300"/>
        <v>1.5541658339264346E-2</v>
      </c>
      <c r="CC1376" s="83">
        <f t="shared" si="300"/>
        <v>0.13652182343876515</v>
      </c>
      <c r="CD1376" s="83">
        <f t="shared" si="300"/>
        <v>9.6593674907749116E-2</v>
      </c>
      <c r="CE1376" s="83">
        <f t="shared" si="300"/>
        <v>-0.10555678187625155</v>
      </c>
      <c r="CF1376" s="83">
        <f t="shared" si="300"/>
        <v>1.6156235311427906E-2</v>
      </c>
      <c r="CG1376" s="83">
        <f t="shared" si="300"/>
        <v>2.329735836132844E-2</v>
      </c>
      <c r="CH1376" s="83">
        <f t="shared" si="300"/>
        <v>-4.1951867096408565E-2</v>
      </c>
      <c r="CI1376" s="83">
        <f t="shared" si="300"/>
        <v>-0.10374998452243361</v>
      </c>
      <c r="CJ1376" s="83">
        <f t="shared" si="300"/>
        <v>0.13714028791406865</v>
      </c>
      <c r="CK1376" s="83">
        <f t="shared" si="300"/>
        <v>-3.2225653296513029E-2</v>
      </c>
      <c r="CL1376" s="83">
        <f t="shared" si="300"/>
        <v>-1.7752876695921242E-2</v>
      </c>
      <c r="CM1376" s="83">
        <f t="shared" si="300"/>
        <v>-2.757847456368148E-3</v>
      </c>
      <c r="CN1376" s="83">
        <f t="shared" si="300"/>
        <v>6.3990814717604941E-2</v>
      </c>
      <c r="CO1376" s="83">
        <f t="shared" si="300"/>
        <v>0.10885056982756366</v>
      </c>
      <c r="CP1376" s="83">
        <f t="shared" si="300"/>
        <v>0.12899609285316524</v>
      </c>
      <c r="CQ1376" s="83">
        <f t="shared" si="300"/>
        <v>-7.7447715579573334E-2</v>
      </c>
      <c r="CR1376" s="83">
        <f t="shared" si="300"/>
        <v>-9.0470810548115024E-2</v>
      </c>
      <c r="CS1376" s="83">
        <f t="shared" si="300"/>
        <v>-7.6851642014668436E-3</v>
      </c>
      <c r="CT1376" s="83">
        <f t="shared" si="300"/>
        <v>5.1012353763869242E-2</v>
      </c>
      <c r="CU1376" s="83">
        <f t="shared" si="300"/>
        <v>0.10540949633162777</v>
      </c>
      <c r="CV1376" s="83">
        <f t="shared" si="300"/>
        <v>-0.14492720882569424</v>
      </c>
      <c r="CW1376" s="83">
        <f t="shared" si="300"/>
        <v>5.1687188659285829E-2</v>
      </c>
      <c r="CX1376" s="83">
        <f t="shared" si="300"/>
        <v>-0.24886960804793201</v>
      </c>
      <c r="CY1376" s="83">
        <f t="shared" si="300"/>
        <v>0.21591402085491318</v>
      </c>
      <c r="CZ1376" s="83">
        <f t="shared" si="300"/>
        <v>8.2142576544906015E-3</v>
      </c>
      <c r="DA1376" s="83">
        <f t="shared" si="300"/>
        <v>-3.6624559622466746E-2</v>
      </c>
      <c r="DB1376" s="83">
        <f t="shared" si="300"/>
        <v>9.9392823684049975E-2</v>
      </c>
      <c r="DC1376" s="83">
        <f t="shared" si="300"/>
        <v>-7.5191196010063771E-2</v>
      </c>
      <c r="DD1376" s="83">
        <f t="shared" si="300"/>
        <v>8.5099824365082594E-2</v>
      </c>
      <c r="DE1376" s="83">
        <f t="shared" si="300"/>
        <v>4.2297616114403596E-3</v>
      </c>
    </row>
    <row r="1377" spans="3:109" x14ac:dyDescent="0.4">
      <c r="C1377" s="69"/>
      <c r="I1377" s="87"/>
      <c r="J1377" s="83">
        <f t="shared" si="269"/>
        <v>0.21033476888960689</v>
      </c>
      <c r="K1377" s="83">
        <f t="shared" si="301"/>
        <v>-0.10729337212512427</v>
      </c>
      <c r="L1377" s="83">
        <f t="shared" si="301"/>
        <v>0.16943357731521144</v>
      </c>
      <c r="M1377" s="83">
        <f t="shared" si="301"/>
        <v>9.197970268361759E-2</v>
      </c>
      <c r="N1377" s="83">
        <f t="shared" si="301"/>
        <v>4.2797314194081518E-2</v>
      </c>
      <c r="O1377" s="83">
        <f t="shared" si="301"/>
        <v>4.1808230302419362E-2</v>
      </c>
      <c r="P1377" s="83">
        <f t="shared" si="301"/>
        <v>-0.20679542009790269</v>
      </c>
      <c r="Q1377" s="83">
        <f t="shared" si="301"/>
        <v>-3.0414027777738939E-2</v>
      </c>
      <c r="R1377" s="83">
        <f t="shared" si="301"/>
        <v>9.413251451425074E-2</v>
      </c>
      <c r="S1377" s="83">
        <f t="shared" si="301"/>
        <v>-5.4147376374573501E-2</v>
      </c>
      <c r="T1377" s="83">
        <f t="shared" si="301"/>
        <v>0.14189377232190498</v>
      </c>
      <c r="U1377" s="83">
        <f t="shared" si="301"/>
        <v>0.11294143725935883</v>
      </c>
      <c r="V1377" s="83">
        <f t="shared" si="301"/>
        <v>-0.16906006302626825</v>
      </c>
      <c r="W1377" s="83">
        <f t="shared" si="301"/>
        <v>0.21044933340956415</v>
      </c>
      <c r="X1377" s="83">
        <f t="shared" si="301"/>
        <v>-7.0944074529167969E-2</v>
      </c>
      <c r="Y1377" s="83">
        <f t="shared" si="301"/>
        <v>0.1527881691803569</v>
      </c>
      <c r="Z1377" s="83">
        <f t="shared" si="301"/>
        <v>-1.5843663908263857E-2</v>
      </c>
      <c r="AA1377" s="83">
        <f t="shared" si="301"/>
        <v>-2.101708662068202E-2</v>
      </c>
      <c r="AB1377" s="83">
        <f t="shared" si="301"/>
        <v>-2.2411115768799605E-3</v>
      </c>
      <c r="AC1377" s="83">
        <f t="shared" si="301"/>
        <v>1.3744670107448578E-2</v>
      </c>
      <c r="AD1377" s="83">
        <f t="shared" si="301"/>
        <v>-0.1460174515453426</v>
      </c>
      <c r="AE1377" s="83">
        <f t="shared" si="301"/>
        <v>1.0608142559387036E-2</v>
      </c>
      <c r="AF1377" s="83">
        <f t="shared" si="301"/>
        <v>-0.244945159105667</v>
      </c>
      <c r="AG1377" s="83">
        <f t="shared" si="301"/>
        <v>-2.8643709177736992E-2</v>
      </c>
      <c r="AH1377" s="83">
        <f t="shared" si="301"/>
        <v>6.099401817658754E-2</v>
      </c>
      <c r="AI1377" s="83">
        <f t="shared" si="301"/>
        <v>3.7059904072685119E-2</v>
      </c>
      <c r="AJ1377" s="83">
        <f t="shared" si="301"/>
        <v>-0.18301419079300543</v>
      </c>
      <c r="AK1377" s="83">
        <f t="shared" si="301"/>
        <v>-1.012166765057769E-2</v>
      </c>
      <c r="AL1377" s="83">
        <f t="shared" si="301"/>
        <v>-0.10063945885283443</v>
      </c>
      <c r="AM1377" s="83">
        <f t="shared" si="301"/>
        <v>0.10938921883399173</v>
      </c>
      <c r="AN1377" s="83">
        <f t="shared" si="301"/>
        <v>-5.3845264191407768E-2</v>
      </c>
      <c r="AO1377" s="83">
        <f t="shared" si="301"/>
        <v>-9.2727981547791508E-2</v>
      </c>
      <c r="AP1377" s="83">
        <f t="shared" si="301"/>
        <v>8.7975426034316753E-2</v>
      </c>
      <c r="AQ1377" s="83">
        <f t="shared" si="301"/>
        <v>-5.6486783049777027E-3</v>
      </c>
      <c r="AR1377" s="83">
        <f t="shared" si="301"/>
        <v>8.3978767508996854E-2</v>
      </c>
      <c r="AS1377" s="83">
        <f t="shared" si="301"/>
        <v>2.6973246012686313E-2</v>
      </c>
      <c r="AT1377" s="83">
        <f t="shared" si="301"/>
        <v>1.1049299958424139E-2</v>
      </c>
      <c r="AU1377" s="83">
        <f t="shared" si="301"/>
        <v>-3.420752406821638E-2</v>
      </c>
      <c r="AV1377" s="83">
        <f t="shared" si="301"/>
        <v>-0.19654090426040621</v>
      </c>
      <c r="AW1377" s="83">
        <f t="shared" si="301"/>
        <v>7.287386306662233E-2</v>
      </c>
      <c r="AX1377" s="83">
        <f t="shared" si="301"/>
        <v>-0.13498773674765907</v>
      </c>
      <c r="AY1377" s="83">
        <f t="shared" si="301"/>
        <v>9.9136139141554044E-2</v>
      </c>
      <c r="AZ1377" s="83">
        <f t="shared" si="301"/>
        <v>0.11708899321738665</v>
      </c>
      <c r="BA1377" s="83">
        <f t="shared" si="301"/>
        <v>-2.021268236427527E-3</v>
      </c>
      <c r="BB1377" s="83">
        <f t="shared" si="301"/>
        <v>3.7364053792406815E-2</v>
      </c>
      <c r="BC1377" s="83">
        <f t="shared" si="301"/>
        <v>6.0572050562115377E-2</v>
      </c>
      <c r="BD1377" s="83">
        <f t="shared" si="301"/>
        <v>-1.3404643692421354E-2</v>
      </c>
      <c r="BE1377" s="83">
        <f t="shared" si="301"/>
        <v>4.3955938927764532E-2</v>
      </c>
      <c r="BF1377" s="83">
        <f t="shared" si="301"/>
        <v>-0.16752867161031684</v>
      </c>
      <c r="BG1377" s="83">
        <f t="shared" si="301"/>
        <v>-9.1627372061258108E-2</v>
      </c>
      <c r="BH1377" s="83">
        <f t="shared" si="301"/>
        <v>-0.13463260286200432</v>
      </c>
      <c r="BI1377" s="83">
        <f t="shared" si="301"/>
        <v>6.3537279308473554E-2</v>
      </c>
      <c r="BJ1377" s="83">
        <f t="shared" si="301"/>
        <v>-5.9197229841632407E-2</v>
      </c>
      <c r="BK1377" s="83">
        <f t="shared" si="301"/>
        <v>9.6285683800628491E-2</v>
      </c>
      <c r="BL1377" s="83">
        <f t="shared" si="301"/>
        <v>0.23717275404375651</v>
      </c>
      <c r="BM1377" s="83">
        <f t="shared" si="301"/>
        <v>3.4180966286643605E-2</v>
      </c>
      <c r="BN1377" s="83">
        <f t="shared" si="301"/>
        <v>3.5907796897299026E-2</v>
      </c>
      <c r="BO1377" s="83">
        <f t="shared" si="301"/>
        <v>1.6960273465799581E-2</v>
      </c>
      <c r="BP1377" s="83">
        <f t="shared" si="301"/>
        <v>4.0707772863213448E-2</v>
      </c>
      <c r="BQ1377" s="83">
        <f t="shared" si="301"/>
        <v>2.9903011563225255E-2</v>
      </c>
      <c r="BR1377" s="83">
        <f t="shared" si="301"/>
        <v>0.25223803677947665</v>
      </c>
      <c r="BS1377" s="83">
        <f t="shared" si="301"/>
        <v>-7.1777997065132382E-2</v>
      </c>
      <c r="BT1377" s="83">
        <f t="shared" si="301"/>
        <v>-0.13654038130852347</v>
      </c>
      <c r="BU1377" s="83">
        <f t="shared" si="301"/>
        <v>3.0699250649093394E-2</v>
      </c>
      <c r="BV1377" s="83">
        <f t="shared" si="301"/>
        <v>8.3557219298486127E-2</v>
      </c>
      <c r="BW1377" s="83">
        <f t="shared" si="300"/>
        <v>-4.90909086682405E-2</v>
      </c>
      <c r="BX1377" s="83">
        <f t="shared" si="300"/>
        <v>2.7705544027866146E-2</v>
      </c>
      <c r="BY1377" s="83">
        <f t="shared" si="300"/>
        <v>-0.1299011676893787</v>
      </c>
      <c r="BZ1377" s="83">
        <f t="shared" si="300"/>
        <v>0.11179929653723213</v>
      </c>
      <c r="CA1377" s="83">
        <f t="shared" si="300"/>
        <v>-4.800013307337412E-2</v>
      </c>
      <c r="CB1377" s="83">
        <f t="shared" si="300"/>
        <v>3.8308652724522822E-2</v>
      </c>
      <c r="CC1377" s="83">
        <f t="shared" si="300"/>
        <v>4.0392131448842114E-2</v>
      </c>
      <c r="CD1377" s="83">
        <f t="shared" si="300"/>
        <v>-4.5370986295114435E-2</v>
      </c>
      <c r="CE1377" s="83">
        <f t="shared" si="300"/>
        <v>8.6674432643168736E-2</v>
      </c>
      <c r="CF1377" s="83">
        <f t="shared" si="300"/>
        <v>-7.6494944634599021E-2</v>
      </c>
      <c r="CG1377" s="83">
        <f t="shared" si="300"/>
        <v>-1.1765267344346316E-2</v>
      </c>
      <c r="CH1377" s="83">
        <f t="shared" si="300"/>
        <v>0.14132723385070306</v>
      </c>
      <c r="CI1377" s="83">
        <f t="shared" si="300"/>
        <v>8.6369751967069308E-2</v>
      </c>
      <c r="CJ1377" s="83">
        <f t="shared" si="300"/>
        <v>2.2866601698054892E-2</v>
      </c>
      <c r="CK1377" s="83">
        <f t="shared" si="300"/>
        <v>-0.22799529741602498</v>
      </c>
      <c r="CL1377" s="83">
        <f t="shared" si="300"/>
        <v>-5.1834686992530223E-2</v>
      </c>
      <c r="CM1377" s="83">
        <f t="shared" si="300"/>
        <v>2.6687138118784762E-2</v>
      </c>
      <c r="CN1377" s="83">
        <f t="shared" si="300"/>
        <v>-5.6752855662007898E-2</v>
      </c>
      <c r="CO1377" s="83">
        <f t="shared" si="300"/>
        <v>1.4873393943030992E-2</v>
      </c>
      <c r="CP1377" s="83">
        <f t="shared" si="300"/>
        <v>7.478502962265296E-2</v>
      </c>
      <c r="CQ1377" s="83">
        <f t="shared" si="300"/>
        <v>-6.1884582428039903E-2</v>
      </c>
      <c r="CR1377" s="83">
        <f t="shared" si="300"/>
        <v>0.10270549917705143</v>
      </c>
      <c r="CS1377" s="83">
        <f t="shared" si="300"/>
        <v>-8.0716292240642432E-2</v>
      </c>
      <c r="CT1377" s="83">
        <f t="shared" si="300"/>
        <v>-0.12249783893540175</v>
      </c>
      <c r="CU1377" s="83">
        <f t="shared" si="300"/>
        <v>4.9791168040111973E-2</v>
      </c>
      <c r="CV1377" s="83">
        <f t="shared" si="300"/>
        <v>-7.7590713538029177E-3</v>
      </c>
      <c r="CW1377" s="83">
        <f t="shared" si="300"/>
        <v>5.9869617955635801E-3</v>
      </c>
      <c r="CX1377" s="83">
        <f t="shared" si="300"/>
        <v>-8.5109204497110388E-2</v>
      </c>
      <c r="CY1377" s="83">
        <f t="shared" si="300"/>
        <v>-0.14112051693571059</v>
      </c>
      <c r="CZ1377" s="83">
        <f t="shared" si="300"/>
        <v>0.16098300966088583</v>
      </c>
      <c r="DA1377" s="83">
        <f t="shared" si="300"/>
        <v>0.1137823736677681</v>
      </c>
      <c r="DB1377" s="83">
        <f t="shared" si="300"/>
        <v>-7.963461925328312E-2</v>
      </c>
      <c r="DC1377" s="83">
        <f t="shared" si="300"/>
        <v>-2.8654075797654131E-2</v>
      </c>
      <c r="DD1377" s="83">
        <f t="shared" si="300"/>
        <v>-0.12177159985617152</v>
      </c>
      <c r="DE1377" s="83">
        <f t="shared" si="300"/>
        <v>5.1991889581556754E-2</v>
      </c>
    </row>
    <row r="1378" spans="3:109" x14ac:dyDescent="0.4">
      <c r="C1378" s="69"/>
      <c r="I1378" s="87"/>
      <c r="J1378" s="83">
        <f t="shared" si="269"/>
        <v>6.4184815279089077E-2</v>
      </c>
      <c r="K1378" s="83">
        <f t="shared" si="301"/>
        <v>3.383290578528507E-2</v>
      </c>
      <c r="L1378" s="83">
        <f t="shared" si="301"/>
        <v>-3.0940899935692706E-3</v>
      </c>
      <c r="M1378" s="83">
        <f t="shared" si="301"/>
        <v>0.1993004784235051</v>
      </c>
      <c r="N1378" s="83">
        <f t="shared" si="301"/>
        <v>-0.20313592113797752</v>
      </c>
      <c r="O1378" s="83">
        <f t="shared" si="301"/>
        <v>0.11859907726793412</v>
      </c>
      <c r="P1378" s="83">
        <f t="shared" si="301"/>
        <v>2.0092676635589047E-2</v>
      </c>
      <c r="Q1378" s="83">
        <f t="shared" si="301"/>
        <v>-3.9585729921637294E-2</v>
      </c>
      <c r="R1378" s="83">
        <f t="shared" si="301"/>
        <v>9.0203031131792122E-2</v>
      </c>
      <c r="S1378" s="83">
        <f t="shared" si="301"/>
        <v>-8.3230802426581249E-2</v>
      </c>
      <c r="T1378" s="83">
        <f t="shared" si="301"/>
        <v>-0.25290044177645971</v>
      </c>
      <c r="U1378" s="83">
        <f t="shared" si="301"/>
        <v>-8.3266495590896647E-2</v>
      </c>
      <c r="V1378" s="83">
        <f t="shared" si="301"/>
        <v>4.2629374990657387E-2</v>
      </c>
      <c r="W1378" s="83">
        <f t="shared" si="301"/>
        <v>-2.5597955816321839E-2</v>
      </c>
      <c r="X1378" s="83">
        <f t="shared" si="301"/>
        <v>-9.9289444358184056E-2</v>
      </c>
      <c r="Y1378" s="83">
        <f t="shared" si="301"/>
        <v>1.8478242349374756E-3</v>
      </c>
      <c r="Z1378" s="83">
        <f t="shared" si="301"/>
        <v>0.17898420276908547</v>
      </c>
      <c r="AA1378" s="83">
        <f t="shared" si="301"/>
        <v>9.3565735113594853E-2</v>
      </c>
      <c r="AB1378" s="83">
        <f t="shared" si="301"/>
        <v>7.1461208921668559E-2</v>
      </c>
      <c r="AC1378" s="83">
        <f t="shared" si="301"/>
        <v>4.4806114883052625E-2</v>
      </c>
      <c r="AD1378" s="83">
        <f t="shared" si="301"/>
        <v>-0.15560094645847197</v>
      </c>
      <c r="AE1378" s="83">
        <f t="shared" si="301"/>
        <v>-0.11881537568806762</v>
      </c>
      <c r="AF1378" s="83">
        <f t="shared" si="301"/>
        <v>9.5743235349366559E-2</v>
      </c>
      <c r="AG1378" s="83">
        <f t="shared" si="301"/>
        <v>0.11529179082936294</v>
      </c>
      <c r="AH1378" s="83">
        <f t="shared" si="301"/>
        <v>-0.14087213797363096</v>
      </c>
      <c r="AI1378" s="83">
        <f t="shared" si="301"/>
        <v>-9.5596174354624017E-3</v>
      </c>
      <c r="AJ1378" s="83">
        <f t="shared" si="301"/>
        <v>-6.5677644202542476E-2</v>
      </c>
      <c r="AK1378" s="83">
        <f t="shared" si="301"/>
        <v>9.3661166812286145E-2</v>
      </c>
      <c r="AL1378" s="83">
        <f t="shared" si="301"/>
        <v>-8.146503869314084E-2</v>
      </c>
      <c r="AM1378" s="83">
        <f t="shared" si="301"/>
        <v>0.12287066874786098</v>
      </c>
      <c r="AN1378" s="83">
        <f t="shared" si="301"/>
        <v>-0.19969007884663753</v>
      </c>
      <c r="AO1378" s="83">
        <f t="shared" si="301"/>
        <v>-0.20562866033796634</v>
      </c>
      <c r="AP1378" s="83">
        <f t="shared" si="301"/>
        <v>5.0205422626179918E-3</v>
      </c>
      <c r="AQ1378" s="83">
        <f t="shared" si="301"/>
        <v>-0.1129286839248604</v>
      </c>
      <c r="AR1378" s="83">
        <f t="shared" si="301"/>
        <v>-0.17134665649763642</v>
      </c>
      <c r="AS1378" s="83">
        <f t="shared" si="301"/>
        <v>-1.8721141676019064E-2</v>
      </c>
      <c r="AT1378" s="83">
        <f t="shared" si="301"/>
        <v>0.10105797066189053</v>
      </c>
      <c r="AU1378" s="83">
        <f t="shared" si="301"/>
        <v>3.1079826290553125E-2</v>
      </c>
      <c r="AV1378" s="83">
        <f t="shared" si="301"/>
        <v>6.5953676944122304E-3</v>
      </c>
      <c r="AW1378" s="83">
        <f t="shared" si="301"/>
        <v>-7.8268138658232803E-2</v>
      </c>
      <c r="AX1378" s="83">
        <f t="shared" si="301"/>
        <v>-7.6284781076774569E-2</v>
      </c>
      <c r="AY1378" s="83">
        <f t="shared" si="301"/>
        <v>2.8155664432170865E-3</v>
      </c>
      <c r="AZ1378" s="83">
        <f t="shared" si="301"/>
        <v>4.4186888468267418E-2</v>
      </c>
      <c r="BA1378" s="83">
        <f t="shared" si="301"/>
        <v>0.11284448408632149</v>
      </c>
      <c r="BB1378" s="83">
        <f t="shared" si="301"/>
        <v>3.8593218174087202E-2</v>
      </c>
      <c r="BC1378" s="83">
        <f t="shared" si="301"/>
        <v>-7.4500257496694963E-2</v>
      </c>
      <c r="BD1378" s="83">
        <f t="shared" si="301"/>
        <v>1.3504158366062155E-2</v>
      </c>
      <c r="BE1378" s="83">
        <f t="shared" si="301"/>
        <v>-0.1029912647235144</v>
      </c>
      <c r="BF1378" s="83">
        <f t="shared" si="301"/>
        <v>-8.5814106814947888E-2</v>
      </c>
      <c r="BG1378" s="83">
        <f t="shared" si="301"/>
        <v>-2.1999920922781153E-2</v>
      </c>
      <c r="BH1378" s="83">
        <f t="shared" si="301"/>
        <v>3.4284604314145997E-2</v>
      </c>
      <c r="BI1378" s="83">
        <f t="shared" si="301"/>
        <v>-7.111488347976179E-2</v>
      </c>
      <c r="BJ1378" s="83">
        <f t="shared" si="301"/>
        <v>-7.642706194069776E-2</v>
      </c>
      <c r="BK1378" s="83">
        <f t="shared" si="301"/>
        <v>9.24602635322892E-2</v>
      </c>
      <c r="BL1378" s="83">
        <f t="shared" si="301"/>
        <v>-0.12217641378535296</v>
      </c>
      <c r="BM1378" s="83">
        <f t="shared" si="301"/>
        <v>3.7999089423234038E-2</v>
      </c>
      <c r="BN1378" s="83">
        <f t="shared" si="301"/>
        <v>7.1337037205861875E-2</v>
      </c>
      <c r="BO1378" s="83">
        <f t="shared" si="301"/>
        <v>9.2926048314372241E-3</v>
      </c>
      <c r="BP1378" s="83">
        <f t="shared" si="301"/>
        <v>1.2649030578470867E-2</v>
      </c>
      <c r="BQ1378" s="83">
        <f t="shared" si="301"/>
        <v>-0.12770191620502608</v>
      </c>
      <c r="BR1378" s="83">
        <f t="shared" si="301"/>
        <v>-0.17426264395502394</v>
      </c>
      <c r="BS1378" s="83">
        <f t="shared" si="301"/>
        <v>3.7141148149293546E-3</v>
      </c>
      <c r="BT1378" s="83">
        <f t="shared" si="301"/>
        <v>9.4088378472716068E-3</v>
      </c>
      <c r="BU1378" s="83">
        <f t="shared" si="301"/>
        <v>2.0781364234083367E-2</v>
      </c>
      <c r="BV1378" s="83">
        <f t="shared" si="301"/>
        <v>-3.9869441944624162E-2</v>
      </c>
      <c r="BW1378" s="83">
        <f t="shared" si="300"/>
        <v>0.19242253921976762</v>
      </c>
      <c r="BX1378" s="83">
        <f t="shared" si="300"/>
        <v>7.4239379269979311E-2</v>
      </c>
      <c r="BY1378" s="83">
        <f t="shared" si="300"/>
        <v>-0.13571867394157136</v>
      </c>
      <c r="BZ1378" s="83">
        <f t="shared" si="300"/>
        <v>-0.10313316200812611</v>
      </c>
      <c r="CA1378" s="83">
        <f t="shared" si="300"/>
        <v>2.2145698931870655E-2</v>
      </c>
      <c r="CB1378" s="83">
        <f t="shared" si="300"/>
        <v>-6.9838086693605167E-2</v>
      </c>
      <c r="CC1378" s="83">
        <f t="shared" si="300"/>
        <v>0.14249475123627239</v>
      </c>
      <c r="CD1378" s="83">
        <f t="shared" si="300"/>
        <v>-5.8542196990444391E-2</v>
      </c>
      <c r="CE1378" s="83">
        <f t="shared" si="300"/>
        <v>1.5865072661039998E-2</v>
      </c>
      <c r="CF1378" s="83">
        <f t="shared" si="300"/>
        <v>-2.6291361771978512E-2</v>
      </c>
      <c r="CG1378" s="83">
        <f t="shared" si="300"/>
        <v>-0.11307540614961352</v>
      </c>
      <c r="CH1378" s="83">
        <f t="shared" si="300"/>
        <v>-0.11605986623592347</v>
      </c>
      <c r="CI1378" s="83">
        <f t="shared" si="300"/>
        <v>-2.4292645532881543E-2</v>
      </c>
      <c r="CJ1378" s="83">
        <f t="shared" si="300"/>
        <v>-3.8074638700062613E-2</v>
      </c>
      <c r="CK1378" s="83">
        <f t="shared" si="300"/>
        <v>3.934864382900554E-2</v>
      </c>
      <c r="CL1378" s="83">
        <f t="shared" si="300"/>
        <v>0.18189894260620754</v>
      </c>
      <c r="CM1378" s="83">
        <f t="shared" si="300"/>
        <v>-5.4766724735598446E-2</v>
      </c>
      <c r="CN1378" s="83">
        <f t="shared" si="300"/>
        <v>-1.5354859050689255E-2</v>
      </c>
      <c r="CO1378" s="83">
        <f t="shared" si="300"/>
        <v>-4.669516967946237E-2</v>
      </c>
      <c r="CP1378" s="83">
        <f t="shared" si="300"/>
        <v>-0.10810895275244119</v>
      </c>
      <c r="CQ1378" s="83">
        <f t="shared" si="300"/>
        <v>5.5524190751193685E-2</v>
      </c>
      <c r="CR1378" s="83">
        <f t="shared" si="300"/>
        <v>9.6768685023405063E-2</v>
      </c>
      <c r="CS1378" s="83">
        <f t="shared" si="300"/>
        <v>-8.6485451132939636E-2</v>
      </c>
      <c r="CT1378" s="83">
        <f t="shared" si="300"/>
        <v>-9.3727115520113716E-2</v>
      </c>
      <c r="CU1378" s="83">
        <f t="shared" si="300"/>
        <v>3.1827720967080315E-2</v>
      </c>
      <c r="CV1378" s="83">
        <f t="shared" si="300"/>
        <v>0.18058525704220479</v>
      </c>
      <c r="CW1378" s="83">
        <f t="shared" si="300"/>
        <v>2.8329864067854676E-2</v>
      </c>
      <c r="CX1378" s="83">
        <f t="shared" si="300"/>
        <v>5.5718298955518011E-2</v>
      </c>
      <c r="CY1378" s="83">
        <f t="shared" si="300"/>
        <v>9.2145075565972817E-2</v>
      </c>
      <c r="CZ1378" s="83">
        <f t="shared" si="300"/>
        <v>8.9792663281557203E-2</v>
      </c>
      <c r="DA1378" s="83">
        <f t="shared" si="300"/>
        <v>3.6554396025194849E-2</v>
      </c>
      <c r="DB1378" s="83">
        <f t="shared" si="300"/>
        <v>7.4478800338075718E-2</v>
      </c>
      <c r="DC1378" s="83">
        <f t="shared" si="300"/>
        <v>1.301178430207438E-2</v>
      </c>
      <c r="DD1378" s="83">
        <f t="shared" si="300"/>
        <v>-4.9348668707506427E-2</v>
      </c>
      <c r="DE1378" s="83">
        <f t="shared" si="300"/>
        <v>-5.036885073178661E-2</v>
      </c>
    </row>
    <row r="1379" spans="3:109" x14ac:dyDescent="0.4">
      <c r="C1379" s="69"/>
      <c r="I1379" s="87"/>
      <c r="J1379" s="83">
        <f t="shared" ref="J1379:Y1442" si="302">J589+$D$4*J$799*J$800*$D$12</f>
        <v>0.16838336141484461</v>
      </c>
      <c r="K1379" s="83">
        <f t="shared" si="302"/>
        <v>7.9710951368476557E-2</v>
      </c>
      <c r="L1379" s="83">
        <f t="shared" si="302"/>
        <v>8.8907474839043182E-2</v>
      </c>
      <c r="M1379" s="83">
        <f t="shared" si="302"/>
        <v>8.6492088062939565E-2</v>
      </c>
      <c r="N1379" s="83">
        <f t="shared" si="302"/>
        <v>0.14242876608247962</v>
      </c>
      <c r="O1379" s="83">
        <f t="shared" si="302"/>
        <v>0.14599124700731761</v>
      </c>
      <c r="P1379" s="83">
        <f t="shared" si="302"/>
        <v>-5.0299820556107239E-2</v>
      </c>
      <c r="Q1379" s="83">
        <f t="shared" si="302"/>
        <v>-9.2292125928003968E-2</v>
      </c>
      <c r="R1379" s="83">
        <f t="shared" si="302"/>
        <v>5.0399242458656589E-2</v>
      </c>
      <c r="S1379" s="83">
        <f t="shared" si="302"/>
        <v>-4.938839705455742E-3</v>
      </c>
      <c r="T1379" s="83">
        <f t="shared" si="302"/>
        <v>-0.14090543028346939</v>
      </c>
      <c r="U1379" s="83">
        <f t="shared" si="302"/>
        <v>-0.12970157934895091</v>
      </c>
      <c r="V1379" s="83">
        <f t="shared" si="302"/>
        <v>-5.4344197775770597E-2</v>
      </c>
      <c r="W1379" s="83">
        <f t="shared" si="302"/>
        <v>0.16714162280930409</v>
      </c>
      <c r="X1379" s="83">
        <f t="shared" si="302"/>
        <v>7.1920879065523025E-2</v>
      </c>
      <c r="Y1379" s="83">
        <f t="shared" si="302"/>
        <v>6.3576641484319428E-3</v>
      </c>
      <c r="Z1379" s="83">
        <f t="shared" si="301"/>
        <v>4.0154796172347018E-2</v>
      </c>
      <c r="AA1379" s="83">
        <f t="shared" si="301"/>
        <v>6.1206636103362813E-2</v>
      </c>
      <c r="AB1379" s="83">
        <f t="shared" si="301"/>
        <v>-5.6598453826411134E-2</v>
      </c>
      <c r="AC1379" s="83">
        <f t="shared" si="301"/>
        <v>0.15141901958630852</v>
      </c>
      <c r="AD1379" s="83">
        <f t="shared" si="301"/>
        <v>1.7336315008218438E-2</v>
      </c>
      <c r="AE1379" s="83">
        <f t="shared" si="301"/>
        <v>4.2459768852431225E-2</v>
      </c>
      <c r="AF1379" s="83">
        <f t="shared" si="301"/>
        <v>5.1818159537027529E-2</v>
      </c>
      <c r="AG1379" s="83">
        <f t="shared" si="301"/>
        <v>-1.7470368540751419E-2</v>
      </c>
      <c r="AH1379" s="83">
        <f t="shared" si="301"/>
        <v>-0.20922815576325035</v>
      </c>
      <c r="AI1379" s="83">
        <f t="shared" si="301"/>
        <v>7.1701363626828052E-2</v>
      </c>
      <c r="AJ1379" s="83">
        <f t="shared" si="301"/>
        <v>6.392581482950388E-2</v>
      </c>
      <c r="AK1379" s="83">
        <f t="shared" si="301"/>
        <v>0.37823166387076956</v>
      </c>
      <c r="AL1379" s="83">
        <f t="shared" si="301"/>
        <v>-5.1795512265701255E-2</v>
      </c>
      <c r="AM1379" s="83">
        <f t="shared" si="301"/>
        <v>9.8316243084607222E-2</v>
      </c>
      <c r="AN1379" s="83">
        <f t="shared" si="301"/>
        <v>3.6783678430001424E-2</v>
      </c>
      <c r="AO1379" s="83">
        <f t="shared" si="301"/>
        <v>-6.0675215871596805E-3</v>
      </c>
      <c r="AP1379" s="83">
        <f t="shared" si="301"/>
        <v>-0.10810251895940665</v>
      </c>
      <c r="AQ1379" s="83">
        <f t="shared" si="301"/>
        <v>-5.6258305768324253E-2</v>
      </c>
      <c r="AR1379" s="83">
        <f t="shared" si="301"/>
        <v>-0.1062545096054945</v>
      </c>
      <c r="AS1379" s="83">
        <f t="shared" si="301"/>
        <v>2.6641376658914487E-2</v>
      </c>
      <c r="AT1379" s="83">
        <f t="shared" si="301"/>
        <v>-0.14658127328670625</v>
      </c>
      <c r="AU1379" s="83">
        <f t="shared" si="301"/>
        <v>-7.9134715414333534E-2</v>
      </c>
      <c r="AV1379" s="83">
        <f t="shared" si="301"/>
        <v>9.0106559297575842E-2</v>
      </c>
      <c r="AW1379" s="83">
        <f t="shared" si="301"/>
        <v>0.14118046243667029</v>
      </c>
      <c r="AX1379" s="83">
        <f t="shared" si="301"/>
        <v>-0.13392630766693031</v>
      </c>
      <c r="AY1379" s="83">
        <f t="shared" si="301"/>
        <v>0.10653329234956853</v>
      </c>
      <c r="AZ1379" s="83">
        <f t="shared" si="301"/>
        <v>9.0169969682633438E-3</v>
      </c>
      <c r="BA1379" s="83">
        <f t="shared" si="301"/>
        <v>-6.5566604514901455E-2</v>
      </c>
      <c r="BB1379" s="83">
        <f t="shared" si="301"/>
        <v>-8.7177704493663424E-2</v>
      </c>
      <c r="BC1379" s="83">
        <f t="shared" si="301"/>
        <v>9.9795721788333444E-2</v>
      </c>
      <c r="BD1379" s="83">
        <f t="shared" si="301"/>
        <v>6.5156633619090909E-2</v>
      </c>
      <c r="BE1379" s="83">
        <f t="shared" si="301"/>
        <v>-8.2241199501233139E-2</v>
      </c>
      <c r="BF1379" s="83">
        <f t="shared" si="301"/>
        <v>0.20758758911564409</v>
      </c>
      <c r="BG1379" s="83">
        <f t="shared" si="301"/>
        <v>-6.7010894185404887E-2</v>
      </c>
      <c r="BH1379" s="83">
        <f t="shared" si="301"/>
        <v>0.11462243864251874</v>
      </c>
      <c r="BI1379" s="83">
        <f t="shared" si="301"/>
        <v>0.1013040856846481</v>
      </c>
      <c r="BJ1379" s="83">
        <f t="shared" si="301"/>
        <v>1.3137243709332901E-2</v>
      </c>
      <c r="BK1379" s="83">
        <f t="shared" si="301"/>
        <v>5.3529095840737499E-2</v>
      </c>
      <c r="BL1379" s="83">
        <f t="shared" si="301"/>
        <v>6.2924270129312973E-3</v>
      </c>
      <c r="BM1379" s="83">
        <f t="shared" si="301"/>
        <v>0.12051944515295</v>
      </c>
      <c r="BN1379" s="83">
        <f t="shared" si="301"/>
        <v>-1.9774543324016639E-2</v>
      </c>
      <c r="BO1379" s="83">
        <f t="shared" si="301"/>
        <v>-0.1158689596904614</v>
      </c>
      <c r="BP1379" s="83">
        <f t="shared" si="301"/>
        <v>0.19426156900526917</v>
      </c>
      <c r="BQ1379" s="83">
        <f t="shared" si="301"/>
        <v>-5.6014822498474066E-2</v>
      </c>
      <c r="BR1379" s="83">
        <f t="shared" si="301"/>
        <v>9.0258695104799447E-2</v>
      </c>
      <c r="BS1379" s="83">
        <f t="shared" si="301"/>
        <v>6.0608236799948832E-2</v>
      </c>
      <c r="BT1379" s="83">
        <f t="shared" si="301"/>
        <v>-1.6285946317390478E-2</v>
      </c>
      <c r="BU1379" s="83">
        <f t="shared" si="301"/>
        <v>4.4332776091913648E-2</v>
      </c>
      <c r="BV1379" s="83">
        <f t="shared" si="301"/>
        <v>2.9067375546375004E-3</v>
      </c>
      <c r="BW1379" s="83">
        <f t="shared" si="300"/>
        <v>-6.4715195765823852E-2</v>
      </c>
      <c r="BX1379" s="83">
        <f t="shared" si="300"/>
        <v>-0.10379548494714851</v>
      </c>
      <c r="BY1379" s="83">
        <f t="shared" si="300"/>
        <v>-3.1438461556643392E-2</v>
      </c>
      <c r="BZ1379" s="83">
        <f t="shared" si="300"/>
        <v>-0.1941384384612084</v>
      </c>
      <c r="CA1379" s="83">
        <f t="shared" si="300"/>
        <v>-0.17777816467802643</v>
      </c>
      <c r="CB1379" s="83">
        <f t="shared" si="300"/>
        <v>-0.20365563439519496</v>
      </c>
      <c r="CC1379" s="83">
        <f t="shared" si="300"/>
        <v>0.11727776568418818</v>
      </c>
      <c r="CD1379" s="83">
        <f t="shared" si="300"/>
        <v>-7.4394856242916307E-2</v>
      </c>
      <c r="CE1379" s="83">
        <f t="shared" si="300"/>
        <v>-2.4948778248015349E-2</v>
      </c>
      <c r="CF1379" s="83">
        <f t="shared" si="300"/>
        <v>-1.0910154505471769E-2</v>
      </c>
      <c r="CG1379" s="83">
        <f t="shared" si="300"/>
        <v>-0.14185723290142654</v>
      </c>
      <c r="CH1379" s="83">
        <f t="shared" si="300"/>
        <v>-0.16257259801390808</v>
      </c>
      <c r="CI1379" s="83">
        <f t="shared" si="300"/>
        <v>-3.9030993626002763E-2</v>
      </c>
      <c r="CJ1379" s="83">
        <f t="shared" si="300"/>
        <v>3.9244762030194606E-2</v>
      </c>
      <c r="CK1379" s="83">
        <f t="shared" si="300"/>
        <v>-9.7762339526935527E-2</v>
      </c>
      <c r="CL1379" s="83">
        <f t="shared" si="300"/>
        <v>0.15109250666517451</v>
      </c>
      <c r="CM1379" s="83">
        <f t="shared" si="300"/>
        <v>-0.17683223355306496</v>
      </c>
      <c r="CN1379" s="83">
        <f t="shared" si="300"/>
        <v>-1.392420786617136E-2</v>
      </c>
      <c r="CO1379" s="83">
        <f t="shared" si="300"/>
        <v>5.2775615995119846E-2</v>
      </c>
      <c r="CP1379" s="83">
        <f t="shared" si="300"/>
        <v>3.1734618728347548E-2</v>
      </c>
      <c r="CQ1379" s="83">
        <f t="shared" si="300"/>
        <v>-2.293598561376451E-2</v>
      </c>
      <c r="CR1379" s="83">
        <f t="shared" si="300"/>
        <v>1.7993822253619569E-2</v>
      </c>
      <c r="CS1379" s="83">
        <f t="shared" si="300"/>
        <v>-0.10539205823274003</v>
      </c>
      <c r="CT1379" s="83">
        <f t="shared" si="300"/>
        <v>0.12181853112716719</v>
      </c>
      <c r="CU1379" s="83">
        <f t="shared" si="300"/>
        <v>-6.2384616683954494E-2</v>
      </c>
      <c r="CV1379" s="83">
        <f t="shared" si="300"/>
        <v>-0.1596294504862012</v>
      </c>
      <c r="CW1379" s="83">
        <f t="shared" si="300"/>
        <v>0.11483600556580902</v>
      </c>
      <c r="CX1379" s="83">
        <f t="shared" si="300"/>
        <v>-3.2011068489870814E-2</v>
      </c>
      <c r="CY1379" s="83">
        <f t="shared" si="300"/>
        <v>4.9541687883785844E-2</v>
      </c>
      <c r="CZ1379" s="83">
        <f t="shared" si="300"/>
        <v>-0.11321558555505129</v>
      </c>
      <c r="DA1379" s="83">
        <f t="shared" si="300"/>
        <v>6.783020908846131E-2</v>
      </c>
      <c r="DB1379" s="83">
        <f t="shared" si="300"/>
        <v>-0.13779207116083717</v>
      </c>
      <c r="DC1379" s="83">
        <f t="shared" si="300"/>
        <v>-0.12387596813389079</v>
      </c>
      <c r="DD1379" s="83">
        <f t="shared" si="300"/>
        <v>-9.1192954396202591E-2</v>
      </c>
      <c r="DE1379" s="83">
        <f t="shared" si="300"/>
        <v>-9.6268108112866242E-3</v>
      </c>
    </row>
    <row r="1380" spans="3:109" x14ac:dyDescent="0.4">
      <c r="C1380" s="69"/>
      <c r="I1380" s="87"/>
      <c r="J1380" s="83">
        <f t="shared" si="302"/>
        <v>-1.7703129364655509E-2</v>
      </c>
      <c r="K1380" s="83">
        <f t="shared" ref="K1380:BV1383" si="303">K590+$D$4*K$799*K$800*$D$12</f>
        <v>-7.6808604950112588E-2</v>
      </c>
      <c r="L1380" s="83">
        <f t="shared" si="303"/>
        <v>-0.13472731012843397</v>
      </c>
      <c r="M1380" s="83">
        <f t="shared" si="303"/>
        <v>1.9440820533336445E-2</v>
      </c>
      <c r="N1380" s="83">
        <f t="shared" si="303"/>
        <v>-6.1018642320814748E-2</v>
      </c>
      <c r="O1380" s="83">
        <f t="shared" si="303"/>
        <v>0.11445772451589477</v>
      </c>
      <c r="P1380" s="83">
        <f t="shared" si="303"/>
        <v>4.9985529117859806E-2</v>
      </c>
      <c r="Q1380" s="83">
        <f t="shared" si="303"/>
        <v>-0.14901937031981727</v>
      </c>
      <c r="R1380" s="83">
        <f t="shared" si="303"/>
        <v>8.1524790956317095E-2</v>
      </c>
      <c r="S1380" s="83">
        <f t="shared" si="303"/>
        <v>5.2858742563637519E-2</v>
      </c>
      <c r="T1380" s="83">
        <f t="shared" si="303"/>
        <v>0.20551076788711917</v>
      </c>
      <c r="U1380" s="83">
        <f t="shared" si="303"/>
        <v>-0.13278024191595625</v>
      </c>
      <c r="V1380" s="83">
        <f t="shared" si="303"/>
        <v>4.3609344737383253E-2</v>
      </c>
      <c r="W1380" s="83">
        <f t="shared" si="303"/>
        <v>-6.9409139258738133E-3</v>
      </c>
      <c r="X1380" s="83">
        <f t="shared" si="303"/>
        <v>-6.9379622207803901E-2</v>
      </c>
      <c r="Y1380" s="83">
        <f t="shared" si="303"/>
        <v>-5.0531454935160598E-2</v>
      </c>
      <c r="Z1380" s="83">
        <f t="shared" si="303"/>
        <v>-0.16596565296892157</v>
      </c>
      <c r="AA1380" s="83">
        <f t="shared" si="303"/>
        <v>2.0454178278936093E-2</v>
      </c>
      <c r="AB1380" s="83">
        <f t="shared" si="303"/>
        <v>5.1532792829193305E-2</v>
      </c>
      <c r="AC1380" s="83">
        <f t="shared" si="303"/>
        <v>-0.11851442417837697</v>
      </c>
      <c r="AD1380" s="83">
        <f t="shared" si="303"/>
        <v>-7.5949704025727663E-2</v>
      </c>
      <c r="AE1380" s="83">
        <f t="shared" si="303"/>
        <v>9.2023042205952185E-2</v>
      </c>
      <c r="AF1380" s="83">
        <f t="shared" si="303"/>
        <v>3.2758924825225397E-2</v>
      </c>
      <c r="AG1380" s="83">
        <f t="shared" si="303"/>
        <v>-4.5335131051638722E-2</v>
      </c>
      <c r="AH1380" s="83">
        <f t="shared" si="303"/>
        <v>-0.1355969770945869</v>
      </c>
      <c r="AI1380" s="83">
        <f t="shared" si="303"/>
        <v>0.10426694389478047</v>
      </c>
      <c r="AJ1380" s="83">
        <f t="shared" si="303"/>
        <v>-0.11395316332721864</v>
      </c>
      <c r="AK1380" s="83">
        <f t="shared" si="303"/>
        <v>0.12123709095932438</v>
      </c>
      <c r="AL1380" s="83">
        <f t="shared" si="303"/>
        <v>-8.9895387439589414E-2</v>
      </c>
      <c r="AM1380" s="83">
        <f t="shared" si="303"/>
        <v>8.3562565461314051E-3</v>
      </c>
      <c r="AN1380" s="83">
        <f t="shared" si="303"/>
        <v>2.9850472447332663E-2</v>
      </c>
      <c r="AO1380" s="83">
        <f t="shared" si="303"/>
        <v>-7.0775349963983186E-2</v>
      </c>
      <c r="AP1380" s="83">
        <f t="shared" si="303"/>
        <v>0.11913154142155588</v>
      </c>
      <c r="AQ1380" s="83">
        <f t="shared" si="303"/>
        <v>-0.22982274153060397</v>
      </c>
      <c r="AR1380" s="83">
        <f t="shared" si="303"/>
        <v>1.6018739004059403E-2</v>
      </c>
      <c r="AS1380" s="83">
        <f t="shared" si="303"/>
        <v>-3.8512181025273054E-2</v>
      </c>
      <c r="AT1380" s="83">
        <f t="shared" si="303"/>
        <v>-7.3389037297758669E-2</v>
      </c>
      <c r="AU1380" s="83">
        <f t="shared" si="303"/>
        <v>7.7259878382336389E-2</v>
      </c>
      <c r="AV1380" s="83">
        <f t="shared" si="303"/>
        <v>-4.9606763345249487E-2</v>
      </c>
      <c r="AW1380" s="83">
        <f t="shared" si="303"/>
        <v>-5.7566079524021853E-2</v>
      </c>
      <c r="AX1380" s="83">
        <f t="shared" si="303"/>
        <v>0.1281608445961582</v>
      </c>
      <c r="AY1380" s="83">
        <f t="shared" si="303"/>
        <v>-0.10550820460772817</v>
      </c>
      <c r="AZ1380" s="83">
        <f t="shared" si="303"/>
        <v>1.3457150923418169E-2</v>
      </c>
      <c r="BA1380" s="83">
        <f t="shared" si="303"/>
        <v>8.1115660707749046E-2</v>
      </c>
      <c r="BB1380" s="83">
        <f t="shared" si="303"/>
        <v>-8.776213388978292E-2</v>
      </c>
      <c r="BC1380" s="83">
        <f t="shared" si="303"/>
        <v>3.3836623299055686E-2</v>
      </c>
      <c r="BD1380" s="83">
        <f t="shared" si="303"/>
        <v>-0.24930656698398637</v>
      </c>
      <c r="BE1380" s="83">
        <f t="shared" si="303"/>
        <v>3.669081629363502E-2</v>
      </c>
      <c r="BF1380" s="83">
        <f t="shared" si="303"/>
        <v>0.13817016184424163</v>
      </c>
      <c r="BG1380" s="83">
        <f t="shared" si="303"/>
        <v>-4.4399965471531092E-2</v>
      </c>
      <c r="BH1380" s="83">
        <f t="shared" si="303"/>
        <v>0.17584626217133248</v>
      </c>
      <c r="BI1380" s="83">
        <f t="shared" si="303"/>
        <v>-4.4771797509682729E-2</v>
      </c>
      <c r="BJ1380" s="83">
        <f t="shared" si="303"/>
        <v>8.6615284693166358E-2</v>
      </c>
      <c r="BK1380" s="83">
        <f t="shared" si="303"/>
        <v>-4.2533972073561209E-2</v>
      </c>
      <c r="BL1380" s="83">
        <f t="shared" si="303"/>
        <v>0.30071628298028508</v>
      </c>
      <c r="BM1380" s="83">
        <f t="shared" si="303"/>
        <v>-9.7073223765282463E-2</v>
      </c>
      <c r="BN1380" s="83">
        <f t="shared" si="303"/>
        <v>1.9773933030907079E-2</v>
      </c>
      <c r="BO1380" s="83">
        <f t="shared" si="303"/>
        <v>-6.8119729623957043E-2</v>
      </c>
      <c r="BP1380" s="83">
        <f t="shared" si="303"/>
        <v>-5.7756580338803584E-2</v>
      </c>
      <c r="BQ1380" s="83">
        <f t="shared" si="303"/>
        <v>-5.9385574518293897E-2</v>
      </c>
      <c r="BR1380" s="83">
        <f t="shared" si="303"/>
        <v>1.2992092891038073E-2</v>
      </c>
      <c r="BS1380" s="83">
        <f t="shared" si="303"/>
        <v>-5.5616161234040944E-2</v>
      </c>
      <c r="BT1380" s="83">
        <f t="shared" si="303"/>
        <v>-5.0407737193003593E-2</v>
      </c>
      <c r="BU1380" s="83">
        <f t="shared" si="303"/>
        <v>-3.3125861827080924E-2</v>
      </c>
      <c r="BV1380" s="83">
        <f t="shared" si="303"/>
        <v>8.7905429563684079E-2</v>
      </c>
      <c r="BW1380" s="83">
        <f t="shared" si="300"/>
        <v>6.843475720018441E-2</v>
      </c>
      <c r="BX1380" s="83">
        <f t="shared" si="300"/>
        <v>1.0700918416587887E-3</v>
      </c>
      <c r="BY1380" s="83">
        <f t="shared" si="300"/>
        <v>-8.470748114989432E-2</v>
      </c>
      <c r="BZ1380" s="83">
        <f t="shared" si="300"/>
        <v>-0.18341196075537453</v>
      </c>
      <c r="CA1380" s="83">
        <f t="shared" si="300"/>
        <v>-3.7072923525484983E-2</v>
      </c>
      <c r="CB1380" s="83">
        <f t="shared" si="300"/>
        <v>0.18320497902491881</v>
      </c>
      <c r="CC1380" s="83">
        <f t="shared" si="300"/>
        <v>-3.9323177367250085E-2</v>
      </c>
      <c r="CD1380" s="83">
        <f t="shared" si="300"/>
        <v>0.13407245863096909</v>
      </c>
      <c r="CE1380" s="83">
        <f t="shared" si="300"/>
        <v>-0.21970865793891811</v>
      </c>
      <c r="CF1380" s="83">
        <f t="shared" si="300"/>
        <v>-0.11307379364325391</v>
      </c>
      <c r="CG1380" s="83">
        <f t="shared" si="300"/>
        <v>0.10023693814110221</v>
      </c>
      <c r="CH1380" s="83">
        <f t="shared" si="300"/>
        <v>4.3524544515202756E-3</v>
      </c>
      <c r="CI1380" s="83">
        <f t="shared" si="300"/>
        <v>9.3405712108401484E-2</v>
      </c>
      <c r="CJ1380" s="83">
        <f t="shared" si="300"/>
        <v>2.7954927819281078E-2</v>
      </c>
      <c r="CK1380" s="83">
        <f t="shared" si="300"/>
        <v>0.15971036242425635</v>
      </c>
      <c r="CL1380" s="83">
        <f t="shared" si="300"/>
        <v>6.0648031989264196E-2</v>
      </c>
      <c r="CM1380" s="83">
        <f t="shared" si="300"/>
        <v>-4.9989264228010248E-2</v>
      </c>
      <c r="CN1380" s="83">
        <f t="shared" si="300"/>
        <v>-5.0127881126619561E-2</v>
      </c>
      <c r="CO1380" s="83">
        <f t="shared" si="300"/>
        <v>-2.3530307033292088E-2</v>
      </c>
      <c r="CP1380" s="83">
        <f t="shared" si="300"/>
        <v>-0.11126483616932172</v>
      </c>
      <c r="CQ1380" s="83">
        <f t="shared" si="300"/>
        <v>-6.0488622063729937E-2</v>
      </c>
      <c r="CR1380" s="83">
        <f t="shared" si="300"/>
        <v>-0.16738270739462305</v>
      </c>
      <c r="CS1380" s="83">
        <f t="shared" si="300"/>
        <v>6.8478118547491099E-2</v>
      </c>
      <c r="CT1380" s="83">
        <f t="shared" si="300"/>
        <v>-2.3644454513788188E-2</v>
      </c>
      <c r="CU1380" s="83">
        <f t="shared" si="300"/>
        <v>1.6562790698759093E-2</v>
      </c>
      <c r="CV1380" s="83">
        <f t="shared" si="300"/>
        <v>-5.6067503949998557E-2</v>
      </c>
      <c r="CW1380" s="83">
        <f t="shared" si="300"/>
        <v>3.3880299958229013E-2</v>
      </c>
      <c r="CX1380" s="83">
        <f t="shared" si="300"/>
        <v>-9.6510055377985793E-2</v>
      </c>
      <c r="CY1380" s="83">
        <f t="shared" si="300"/>
        <v>3.0963581528603685E-3</v>
      </c>
      <c r="CZ1380" s="83">
        <f t="shared" si="300"/>
        <v>6.1409713221752753E-2</v>
      </c>
      <c r="DA1380" s="83">
        <f t="shared" si="300"/>
        <v>2.5914803100769518E-2</v>
      </c>
      <c r="DB1380" s="83">
        <f t="shared" si="300"/>
        <v>-9.4017493976191241E-5</v>
      </c>
      <c r="DC1380" s="83">
        <f t="shared" si="300"/>
        <v>6.1695846380111656E-2</v>
      </c>
      <c r="DD1380" s="83">
        <f t="shared" si="300"/>
        <v>2.3564066812460181E-2</v>
      </c>
      <c r="DE1380" s="83">
        <f t="shared" si="300"/>
        <v>8.1556106882390931E-3</v>
      </c>
    </row>
    <row r="1381" spans="3:109" x14ac:dyDescent="0.4">
      <c r="C1381" s="69"/>
      <c r="I1381" s="87"/>
      <c r="J1381" s="83">
        <f t="shared" si="302"/>
        <v>1.3295619480430192E-2</v>
      </c>
      <c r="K1381" s="83">
        <f t="shared" si="303"/>
        <v>-0.11400253763249739</v>
      </c>
      <c r="L1381" s="83">
        <f t="shared" si="303"/>
        <v>4.6233432671681063E-2</v>
      </c>
      <c r="M1381" s="83">
        <f t="shared" si="303"/>
        <v>0.16881284444071915</v>
      </c>
      <c r="N1381" s="83">
        <f t="shared" si="303"/>
        <v>0.20098445012791843</v>
      </c>
      <c r="O1381" s="83">
        <f t="shared" si="303"/>
        <v>-2.4317698046754342E-2</v>
      </c>
      <c r="P1381" s="83">
        <f t="shared" si="303"/>
        <v>0.13153590329572151</v>
      </c>
      <c r="Q1381" s="83">
        <f t="shared" si="303"/>
        <v>-0.11485803112523264</v>
      </c>
      <c r="R1381" s="83">
        <f t="shared" si="303"/>
        <v>-5.4317847084736727E-2</v>
      </c>
      <c r="S1381" s="83">
        <f t="shared" si="303"/>
        <v>0.11254513789379933</v>
      </c>
      <c r="T1381" s="83">
        <f t="shared" si="303"/>
        <v>4.0528106986058826E-2</v>
      </c>
      <c r="U1381" s="83">
        <f t="shared" si="303"/>
        <v>1.7993258941801961E-2</v>
      </c>
      <c r="V1381" s="83">
        <f t="shared" si="303"/>
        <v>4.4656196525559383E-2</v>
      </c>
      <c r="W1381" s="83">
        <f t="shared" si="303"/>
        <v>-6.9444454791014604E-2</v>
      </c>
      <c r="X1381" s="83">
        <f t="shared" si="303"/>
        <v>-9.423584347023975E-2</v>
      </c>
      <c r="Y1381" s="83">
        <f t="shared" si="303"/>
        <v>6.8350791645885256E-2</v>
      </c>
      <c r="Z1381" s="83">
        <f t="shared" si="303"/>
        <v>0.10894002162003355</v>
      </c>
      <c r="AA1381" s="83">
        <f t="shared" si="303"/>
        <v>6.5224958543416658E-2</v>
      </c>
      <c r="AB1381" s="83">
        <f t="shared" si="303"/>
        <v>-3.2678319837275028E-3</v>
      </c>
      <c r="AC1381" s="83">
        <f t="shared" si="303"/>
        <v>-7.3261814177343898E-2</v>
      </c>
      <c r="AD1381" s="83">
        <f t="shared" si="303"/>
        <v>-0.19853956778861651</v>
      </c>
      <c r="AE1381" s="83">
        <f t="shared" si="303"/>
        <v>0.14138260557414184</v>
      </c>
      <c r="AF1381" s="83">
        <f t="shared" si="303"/>
        <v>-0.10875097528815345</v>
      </c>
      <c r="AG1381" s="83">
        <f t="shared" si="303"/>
        <v>8.4498742906411514E-3</v>
      </c>
      <c r="AH1381" s="83">
        <f t="shared" si="303"/>
        <v>4.5271791121694924E-2</v>
      </c>
      <c r="AI1381" s="83">
        <f t="shared" si="303"/>
        <v>2.4938070421347349E-2</v>
      </c>
      <c r="AJ1381" s="83">
        <f t="shared" si="303"/>
        <v>-9.2811531047608271E-3</v>
      </c>
      <c r="AK1381" s="83">
        <f t="shared" si="303"/>
        <v>-8.1266834501601465E-5</v>
      </c>
      <c r="AL1381" s="83">
        <f t="shared" si="303"/>
        <v>5.8367081842614681E-2</v>
      </c>
      <c r="AM1381" s="83">
        <f t="shared" si="303"/>
        <v>6.4050896315879527E-2</v>
      </c>
      <c r="AN1381" s="83">
        <f t="shared" si="303"/>
        <v>0.13436057158227169</v>
      </c>
      <c r="AO1381" s="83">
        <f t="shared" si="303"/>
        <v>4.4487744876191088E-2</v>
      </c>
      <c r="AP1381" s="83">
        <f t="shared" si="303"/>
        <v>8.628190595909567E-2</v>
      </c>
      <c r="AQ1381" s="83">
        <f t="shared" si="303"/>
        <v>-9.2412317537770225E-3</v>
      </c>
      <c r="AR1381" s="83">
        <f t="shared" si="303"/>
        <v>4.8198255675073291E-2</v>
      </c>
      <c r="AS1381" s="83">
        <f t="shared" si="303"/>
        <v>-4.436487215372175E-2</v>
      </c>
      <c r="AT1381" s="83">
        <f t="shared" si="303"/>
        <v>4.9258484197259804E-2</v>
      </c>
      <c r="AU1381" s="83">
        <f t="shared" si="303"/>
        <v>8.2112111876725347E-2</v>
      </c>
      <c r="AV1381" s="83">
        <f t="shared" si="303"/>
        <v>7.4524825955836385E-2</v>
      </c>
      <c r="AW1381" s="83">
        <f t="shared" si="303"/>
        <v>-8.1278763778373939E-2</v>
      </c>
      <c r="AX1381" s="83">
        <f t="shared" si="303"/>
        <v>3.856701165433403E-2</v>
      </c>
      <c r="AY1381" s="83">
        <f t="shared" si="303"/>
        <v>-5.5713517282279655E-2</v>
      </c>
      <c r="AZ1381" s="83">
        <f t="shared" si="303"/>
        <v>-8.7120843283288243E-2</v>
      </c>
      <c r="BA1381" s="83">
        <f t="shared" si="303"/>
        <v>3.8948978028748069E-2</v>
      </c>
      <c r="BB1381" s="83">
        <f t="shared" si="303"/>
        <v>-0.17844218006039486</v>
      </c>
      <c r="BC1381" s="83">
        <f t="shared" si="303"/>
        <v>-0.18715233508660933</v>
      </c>
      <c r="BD1381" s="83">
        <f t="shared" si="303"/>
        <v>-0.20342792387357078</v>
      </c>
      <c r="BE1381" s="83">
        <f t="shared" si="303"/>
        <v>-5.5753057088656487E-2</v>
      </c>
      <c r="BF1381" s="83">
        <f t="shared" si="303"/>
        <v>-9.9413956630656095E-2</v>
      </c>
      <c r="BG1381" s="83">
        <f t="shared" si="303"/>
        <v>8.8425151718400739E-3</v>
      </c>
      <c r="BH1381" s="83">
        <f t="shared" si="303"/>
        <v>1.5351301901727623E-2</v>
      </c>
      <c r="BI1381" s="83">
        <f t="shared" si="303"/>
        <v>-7.5279160389604416E-2</v>
      </c>
      <c r="BJ1381" s="83">
        <f t="shared" si="303"/>
        <v>1.4287675794746452E-3</v>
      </c>
      <c r="BK1381" s="83">
        <f t="shared" si="303"/>
        <v>-4.6782733309104443E-2</v>
      </c>
      <c r="BL1381" s="83">
        <f t="shared" si="303"/>
        <v>1.5658730727116221E-2</v>
      </c>
      <c r="BM1381" s="83">
        <f t="shared" si="303"/>
        <v>-1.9554884377060586E-2</v>
      </c>
      <c r="BN1381" s="83">
        <f t="shared" si="303"/>
        <v>-5.0562762234266914E-3</v>
      </c>
      <c r="BO1381" s="83">
        <f t="shared" si="303"/>
        <v>-0.10437015831843338</v>
      </c>
      <c r="BP1381" s="83">
        <f t="shared" si="303"/>
        <v>-0.11110460786484652</v>
      </c>
      <c r="BQ1381" s="83">
        <f t="shared" si="303"/>
        <v>2.3667432818596922E-2</v>
      </c>
      <c r="BR1381" s="83">
        <f t="shared" si="303"/>
        <v>-5.0100963991088425E-2</v>
      </c>
      <c r="BS1381" s="83">
        <f t="shared" si="303"/>
        <v>0.10495676582201725</v>
      </c>
      <c r="BT1381" s="83">
        <f t="shared" si="303"/>
        <v>2.3291775340295411E-2</v>
      </c>
      <c r="BU1381" s="83">
        <f t="shared" si="303"/>
        <v>3.4322044968276275E-2</v>
      </c>
      <c r="BV1381" s="83">
        <f t="shared" si="303"/>
        <v>9.2046229724246281E-2</v>
      </c>
      <c r="BW1381" s="83">
        <f t="shared" si="300"/>
        <v>-7.6644275469326159E-2</v>
      </c>
      <c r="BX1381" s="83">
        <f t="shared" si="300"/>
        <v>-8.3969355754182837E-2</v>
      </c>
      <c r="BY1381" s="83">
        <f t="shared" si="300"/>
        <v>-0.20193901028630404</v>
      </c>
      <c r="BZ1381" s="83">
        <f t="shared" si="300"/>
        <v>0.15291560344685365</v>
      </c>
      <c r="CA1381" s="83">
        <f t="shared" si="300"/>
        <v>4.0948212429538007E-2</v>
      </c>
      <c r="CB1381" s="83">
        <f t="shared" si="300"/>
        <v>7.4935605925486815E-2</v>
      </c>
      <c r="CC1381" s="83">
        <f t="shared" si="300"/>
        <v>-0.16223498702477396</v>
      </c>
      <c r="CD1381" s="83">
        <f t="shared" si="300"/>
        <v>-0.1201294199322173</v>
      </c>
      <c r="CE1381" s="83">
        <f t="shared" si="300"/>
        <v>0.12896884444304638</v>
      </c>
      <c r="CF1381" s="83">
        <f t="shared" si="300"/>
        <v>4.590613223136214E-2</v>
      </c>
      <c r="CG1381" s="83">
        <f t="shared" si="300"/>
        <v>0.13578892405334569</v>
      </c>
      <c r="CH1381" s="83">
        <f t="shared" si="300"/>
        <v>8.0645660526889665E-2</v>
      </c>
      <c r="CI1381" s="83">
        <f t="shared" si="300"/>
        <v>2.7107188556449113E-2</v>
      </c>
      <c r="CJ1381" s="83">
        <f t="shared" si="300"/>
        <v>9.6210145608804985E-4</v>
      </c>
      <c r="CK1381" s="83">
        <f t="shared" si="300"/>
        <v>3.8201557750270107E-2</v>
      </c>
      <c r="CL1381" s="83">
        <f t="shared" si="300"/>
        <v>-0.14294065515678719</v>
      </c>
      <c r="CM1381" s="83">
        <f t="shared" si="300"/>
        <v>2.9722143954681108E-2</v>
      </c>
      <c r="CN1381" s="83">
        <f t="shared" si="300"/>
        <v>1.5150436052057263E-2</v>
      </c>
      <c r="CO1381" s="83">
        <f t="shared" si="300"/>
        <v>-0.14395554398853344</v>
      </c>
      <c r="CP1381" s="83">
        <f t="shared" si="300"/>
        <v>-1.6300291950753623E-2</v>
      </c>
      <c r="CQ1381" s="83">
        <f t="shared" si="300"/>
        <v>-8.3629661869537006E-2</v>
      </c>
      <c r="CR1381" s="83">
        <f t="shared" si="300"/>
        <v>-9.6069466195018896E-2</v>
      </c>
      <c r="CS1381" s="83">
        <f t="shared" si="300"/>
        <v>-3.5230057422024189E-2</v>
      </c>
      <c r="CT1381" s="83">
        <f t="shared" si="300"/>
        <v>-6.3187717779712604E-2</v>
      </c>
      <c r="CU1381" s="83">
        <f t="shared" si="300"/>
        <v>0.12799483023449801</v>
      </c>
      <c r="CV1381" s="83">
        <f t="shared" si="300"/>
        <v>1.7880413563119243E-2</v>
      </c>
      <c r="CW1381" s="83">
        <f t="shared" si="300"/>
        <v>8.3465173524036498E-2</v>
      </c>
      <c r="CX1381" s="83">
        <f t="shared" si="300"/>
        <v>8.5890957273446117E-2</v>
      </c>
      <c r="CY1381" s="83">
        <f t="shared" si="300"/>
        <v>-2.9512815667433728E-2</v>
      </c>
      <c r="CZ1381" s="83">
        <f t="shared" si="300"/>
        <v>1.3647207975043608E-2</v>
      </c>
      <c r="DA1381" s="83">
        <f t="shared" si="300"/>
        <v>3.3305214614290815E-3</v>
      </c>
      <c r="DB1381" s="83">
        <f t="shared" si="300"/>
        <v>-2.4241398517958954E-2</v>
      </c>
      <c r="DC1381" s="83">
        <f t="shared" si="300"/>
        <v>-0.16248665760125816</v>
      </c>
      <c r="DD1381" s="83">
        <f t="shared" si="300"/>
        <v>-9.5251202352947581E-2</v>
      </c>
      <c r="DE1381" s="83">
        <f t="shared" si="300"/>
        <v>0.13373684204963915</v>
      </c>
    </row>
    <row r="1382" spans="3:109" x14ac:dyDescent="0.4">
      <c r="C1382" s="69"/>
      <c r="I1382" s="87"/>
      <c r="J1382" s="83">
        <f t="shared" si="302"/>
        <v>-5.2323719480637701E-2</v>
      </c>
      <c r="K1382" s="83">
        <f t="shared" si="303"/>
        <v>0.12712263044528438</v>
      </c>
      <c r="L1382" s="83">
        <f t="shared" si="303"/>
        <v>-2.9305902253827405E-2</v>
      </c>
      <c r="M1382" s="83">
        <f t="shared" si="303"/>
        <v>-6.3347719882737699E-2</v>
      </c>
      <c r="N1382" s="83">
        <f t="shared" si="303"/>
        <v>4.3185806312747543E-2</v>
      </c>
      <c r="O1382" s="83">
        <f t="shared" si="303"/>
        <v>-0.18145963871578558</v>
      </c>
      <c r="P1382" s="83">
        <f t="shared" si="303"/>
        <v>-0.21950423655031923</v>
      </c>
      <c r="Q1382" s="83">
        <f t="shared" si="303"/>
        <v>0.26702664821819894</v>
      </c>
      <c r="R1382" s="83">
        <f t="shared" si="303"/>
        <v>3.4195491141957912E-2</v>
      </c>
      <c r="S1382" s="83">
        <f t="shared" si="303"/>
        <v>-0.13405003570539847</v>
      </c>
      <c r="T1382" s="83">
        <f t="shared" si="303"/>
        <v>-4.77047030514944E-2</v>
      </c>
      <c r="U1382" s="83">
        <f t="shared" si="303"/>
        <v>-6.0640270720863657E-2</v>
      </c>
      <c r="V1382" s="83">
        <f t="shared" si="303"/>
        <v>6.0456303075007269E-3</v>
      </c>
      <c r="W1382" s="83">
        <f t="shared" si="303"/>
        <v>1.5328076842769727E-2</v>
      </c>
      <c r="X1382" s="83">
        <f t="shared" si="303"/>
        <v>9.5030426718375388E-2</v>
      </c>
      <c r="Y1382" s="83">
        <f t="shared" si="303"/>
        <v>7.5799456514048826E-3</v>
      </c>
      <c r="Z1382" s="83">
        <f t="shared" si="303"/>
        <v>-2.9141090440134691E-2</v>
      </c>
      <c r="AA1382" s="83">
        <f t="shared" si="303"/>
        <v>5.1853937318092076E-2</v>
      </c>
      <c r="AB1382" s="83">
        <f t="shared" si="303"/>
        <v>-5.860911868397841E-2</v>
      </c>
      <c r="AC1382" s="83">
        <f t="shared" si="303"/>
        <v>6.0437044667934876E-2</v>
      </c>
      <c r="AD1382" s="83">
        <f t="shared" si="303"/>
        <v>7.7260431503208618E-2</v>
      </c>
      <c r="AE1382" s="83">
        <f t="shared" si="303"/>
        <v>-0.20813643830981118</v>
      </c>
      <c r="AF1382" s="83">
        <f t="shared" si="303"/>
        <v>2.4656954430601428E-2</v>
      </c>
      <c r="AG1382" s="83">
        <f t="shared" si="303"/>
        <v>0.15732331394175664</v>
      </c>
      <c r="AH1382" s="83">
        <f t="shared" si="303"/>
        <v>1.1416846133175639E-2</v>
      </c>
      <c r="AI1382" s="83">
        <f t="shared" si="303"/>
        <v>-1.4451775860429124E-2</v>
      </c>
      <c r="AJ1382" s="83">
        <f t="shared" si="303"/>
        <v>-4.9930226250753593E-2</v>
      </c>
      <c r="AK1382" s="83">
        <f t="shared" si="303"/>
        <v>-0.19904030744687601</v>
      </c>
      <c r="AL1382" s="83">
        <f t="shared" si="303"/>
        <v>3.3517959378929034E-2</v>
      </c>
      <c r="AM1382" s="83">
        <f t="shared" si="303"/>
        <v>-7.0449143861483821E-2</v>
      </c>
      <c r="AN1382" s="83">
        <f t="shared" si="303"/>
        <v>9.9805965484372469E-2</v>
      </c>
      <c r="AO1382" s="83">
        <f t="shared" si="303"/>
        <v>0.14456897788158379</v>
      </c>
      <c r="AP1382" s="83">
        <f t="shared" si="303"/>
        <v>-0.18148735449163081</v>
      </c>
      <c r="AQ1382" s="83">
        <f t="shared" si="303"/>
        <v>0.16011373060985573</v>
      </c>
      <c r="AR1382" s="83">
        <f t="shared" si="303"/>
        <v>5.3531378210787003E-2</v>
      </c>
      <c r="AS1382" s="83">
        <f t="shared" si="303"/>
        <v>2.8585803870400057E-2</v>
      </c>
      <c r="AT1382" s="83">
        <f t="shared" si="303"/>
        <v>2.0847208657668041E-2</v>
      </c>
      <c r="AU1382" s="83">
        <f t="shared" si="303"/>
        <v>5.4974125072727587E-2</v>
      </c>
      <c r="AV1382" s="83">
        <f t="shared" si="303"/>
        <v>8.1598038371446413E-2</v>
      </c>
      <c r="AW1382" s="83">
        <f t="shared" si="303"/>
        <v>0.13632101690406023</v>
      </c>
      <c r="AX1382" s="83">
        <f t="shared" si="303"/>
        <v>0.12553000336391154</v>
      </c>
      <c r="AY1382" s="83">
        <f t="shared" si="303"/>
        <v>6.9007609630707054E-2</v>
      </c>
      <c r="AZ1382" s="83">
        <f t="shared" si="303"/>
        <v>-0.11715014716340397</v>
      </c>
      <c r="BA1382" s="83">
        <f t="shared" si="303"/>
        <v>-3.1044406498782423E-3</v>
      </c>
      <c r="BB1382" s="83">
        <f t="shared" si="303"/>
        <v>5.832455657420331E-2</v>
      </c>
      <c r="BC1382" s="83">
        <f t="shared" si="303"/>
        <v>0.14066940164280342</v>
      </c>
      <c r="BD1382" s="83">
        <f t="shared" si="303"/>
        <v>4.9690678564884148E-2</v>
      </c>
      <c r="BE1382" s="83">
        <f t="shared" si="303"/>
        <v>4.720241337463215E-2</v>
      </c>
      <c r="BF1382" s="83">
        <f t="shared" si="303"/>
        <v>2.2539477754280723E-2</v>
      </c>
      <c r="BG1382" s="83">
        <f t="shared" si="303"/>
        <v>-8.4447784118682395E-2</v>
      </c>
      <c r="BH1382" s="83">
        <f t="shared" si="303"/>
        <v>8.6104264501087463E-3</v>
      </c>
      <c r="BI1382" s="83">
        <f t="shared" si="303"/>
        <v>-2.5977715411089875E-3</v>
      </c>
      <c r="BJ1382" s="83">
        <f t="shared" si="303"/>
        <v>6.7814909407038632E-2</v>
      </c>
      <c r="BK1382" s="83">
        <f t="shared" si="303"/>
        <v>9.5826260979471903E-2</v>
      </c>
      <c r="BL1382" s="83">
        <f t="shared" si="303"/>
        <v>2.6756297545831753E-2</v>
      </c>
      <c r="BM1382" s="83">
        <f t="shared" si="303"/>
        <v>-7.167607160895346E-3</v>
      </c>
      <c r="BN1382" s="83">
        <f t="shared" si="303"/>
        <v>5.1846898814616009E-2</v>
      </c>
      <c r="BO1382" s="83">
        <f t="shared" si="303"/>
        <v>0.1541696037229445</v>
      </c>
      <c r="BP1382" s="83">
        <f t="shared" si="303"/>
        <v>5.9055671222595862E-2</v>
      </c>
      <c r="BQ1382" s="83">
        <f t="shared" si="303"/>
        <v>-0.13810855513344736</v>
      </c>
      <c r="BR1382" s="83">
        <f t="shared" si="303"/>
        <v>9.0007094540944119E-2</v>
      </c>
      <c r="BS1382" s="83">
        <f t="shared" si="303"/>
        <v>9.8791036256517251E-2</v>
      </c>
      <c r="BT1382" s="83">
        <f t="shared" si="303"/>
        <v>-4.2947886340139012E-2</v>
      </c>
      <c r="BU1382" s="83">
        <f t="shared" si="303"/>
        <v>-3.2986181649592293E-2</v>
      </c>
      <c r="BV1382" s="83">
        <f t="shared" si="303"/>
        <v>-7.2694203655657777E-2</v>
      </c>
      <c r="BW1382" s="83">
        <f t="shared" si="300"/>
        <v>0.13832219155530004</v>
      </c>
      <c r="BX1382" s="83">
        <f t="shared" si="300"/>
        <v>2.9287874653032127E-2</v>
      </c>
      <c r="BY1382" s="83">
        <f t="shared" si="300"/>
        <v>-0.10158757660153979</v>
      </c>
      <c r="BZ1382" s="83">
        <f t="shared" si="300"/>
        <v>3.582410286401929E-2</v>
      </c>
      <c r="CA1382" s="83">
        <f t="shared" si="300"/>
        <v>7.2572493171001229E-2</v>
      </c>
      <c r="CB1382" s="83">
        <f t="shared" si="300"/>
        <v>1.3037640404853749E-2</v>
      </c>
      <c r="CC1382" s="83">
        <f t="shared" si="300"/>
        <v>8.9730077441971146E-2</v>
      </c>
      <c r="CD1382" s="83">
        <f t="shared" si="300"/>
        <v>-0.13412418566501877</v>
      </c>
      <c r="CE1382" s="83">
        <f t="shared" si="300"/>
        <v>3.3805312332092605E-3</v>
      </c>
      <c r="CF1382" s="83">
        <f t="shared" ref="CF1382:DE1382" si="304">CF592+$D$4*CF$799*CF$800*$D$12</f>
        <v>-6.3275027772961775E-2</v>
      </c>
      <c r="CG1382" s="83">
        <f t="shared" si="304"/>
        <v>0.16686031201840229</v>
      </c>
      <c r="CH1382" s="83">
        <f t="shared" si="304"/>
        <v>-0.15492673106934382</v>
      </c>
      <c r="CI1382" s="83">
        <f t="shared" si="304"/>
        <v>-7.6612060461343934E-3</v>
      </c>
      <c r="CJ1382" s="83">
        <f t="shared" si="304"/>
        <v>-2.6400742416062176E-2</v>
      </c>
      <c r="CK1382" s="83">
        <f t="shared" si="304"/>
        <v>5.9999982166898842E-3</v>
      </c>
      <c r="CL1382" s="83">
        <f t="shared" si="304"/>
        <v>-2.5172016916874266E-2</v>
      </c>
      <c r="CM1382" s="83">
        <f t="shared" si="304"/>
        <v>0.11025895669346944</v>
      </c>
      <c r="CN1382" s="83">
        <f t="shared" si="304"/>
        <v>0.1314272355194657</v>
      </c>
      <c r="CO1382" s="83">
        <f t="shared" si="304"/>
        <v>-6.8224389215484391E-2</v>
      </c>
      <c r="CP1382" s="83">
        <f t="shared" si="304"/>
        <v>0.1055259910161986</v>
      </c>
      <c r="CQ1382" s="83">
        <f t="shared" si="304"/>
        <v>-0.18478545795508708</v>
      </c>
      <c r="CR1382" s="83">
        <f t="shared" si="304"/>
        <v>0.12957538319750717</v>
      </c>
      <c r="CS1382" s="83">
        <f t="shared" si="304"/>
        <v>3.6466187543601536E-2</v>
      </c>
      <c r="CT1382" s="83">
        <f t="shared" si="304"/>
        <v>8.954619513532977E-2</v>
      </c>
      <c r="CU1382" s="83">
        <f t="shared" si="304"/>
        <v>0.12084334925803626</v>
      </c>
      <c r="CV1382" s="83">
        <f t="shared" si="304"/>
        <v>6.5687536526222209E-2</v>
      </c>
      <c r="CW1382" s="83">
        <f t="shared" si="304"/>
        <v>0.17558837360454688</v>
      </c>
      <c r="CX1382" s="83">
        <f t="shared" si="304"/>
        <v>4.0437915536196828E-2</v>
      </c>
      <c r="CY1382" s="83">
        <f t="shared" si="304"/>
        <v>5.6088634820497377E-2</v>
      </c>
      <c r="CZ1382" s="83">
        <f t="shared" si="304"/>
        <v>1.0129173371838875E-3</v>
      </c>
      <c r="DA1382" s="83">
        <f t="shared" si="304"/>
        <v>4.4228936228123926E-2</v>
      </c>
      <c r="DB1382" s="83">
        <f t="shared" si="304"/>
        <v>6.3863756751837808E-2</v>
      </c>
      <c r="DC1382" s="83">
        <f t="shared" si="304"/>
        <v>0.12973847072111094</v>
      </c>
      <c r="DD1382" s="83">
        <f t="shared" si="304"/>
        <v>-3.7347641643085995E-2</v>
      </c>
      <c r="DE1382" s="83">
        <f t="shared" si="304"/>
        <v>-8.327638032210713E-2</v>
      </c>
    </row>
    <row r="1383" spans="3:109" x14ac:dyDescent="0.4">
      <c r="C1383" s="69"/>
      <c r="I1383" s="87"/>
      <c r="J1383" s="83">
        <f t="shared" si="302"/>
        <v>-8.275037425143579E-3</v>
      </c>
      <c r="K1383" s="83">
        <f t="shared" si="303"/>
        <v>-6.2009857242830708E-2</v>
      </c>
      <c r="L1383" s="83">
        <f t="shared" si="303"/>
        <v>9.5604563733769465E-2</v>
      </c>
      <c r="M1383" s="83">
        <f t="shared" si="303"/>
        <v>0.15421792910112414</v>
      </c>
      <c r="N1383" s="83">
        <f t="shared" si="303"/>
        <v>-0.1318081376313035</v>
      </c>
      <c r="O1383" s="83">
        <f t="shared" si="303"/>
        <v>0.16723474304909799</v>
      </c>
      <c r="P1383" s="83">
        <f t="shared" si="303"/>
        <v>0.11131275438722697</v>
      </c>
      <c r="Q1383" s="83">
        <f t="shared" si="303"/>
        <v>4.7597721485781321E-2</v>
      </c>
      <c r="R1383" s="83">
        <f t="shared" si="303"/>
        <v>-4.0843478081497549E-3</v>
      </c>
      <c r="S1383" s="83">
        <f t="shared" si="303"/>
        <v>4.6915399614070721E-2</v>
      </c>
      <c r="T1383" s="83">
        <f t="shared" si="303"/>
        <v>-5.3791117020815057E-2</v>
      </c>
      <c r="U1383" s="83">
        <f t="shared" si="303"/>
        <v>0.17466777431202909</v>
      </c>
      <c r="V1383" s="83">
        <f t="shared" si="303"/>
        <v>-8.1465225192753985E-3</v>
      </c>
      <c r="W1383" s="83">
        <f t="shared" si="303"/>
        <v>-1.4582987480367909E-2</v>
      </c>
      <c r="X1383" s="83">
        <f t="shared" si="303"/>
        <v>-1.4379036692009295E-2</v>
      </c>
      <c r="Y1383" s="83">
        <f t="shared" si="303"/>
        <v>-3.8995231302565173E-2</v>
      </c>
      <c r="Z1383" s="83">
        <f t="shared" si="303"/>
        <v>-4.6734025394801412E-2</v>
      </c>
      <c r="AA1383" s="83">
        <f t="shared" si="303"/>
        <v>-0.10047202064256694</v>
      </c>
      <c r="AB1383" s="83">
        <f t="shared" si="303"/>
        <v>1.3765240798988531E-2</v>
      </c>
      <c r="AC1383" s="83">
        <f t="shared" si="303"/>
        <v>-4.0479921861607482E-2</v>
      </c>
      <c r="AD1383" s="83">
        <f t="shared" si="303"/>
        <v>7.1870335547987172E-3</v>
      </c>
      <c r="AE1383" s="83">
        <f t="shared" si="303"/>
        <v>-0.12123567341010104</v>
      </c>
      <c r="AF1383" s="83">
        <f t="shared" si="303"/>
        <v>1.5071426506178822E-2</v>
      </c>
      <c r="AG1383" s="83">
        <f t="shared" si="303"/>
        <v>0.1505112727455814</v>
      </c>
      <c r="AH1383" s="83">
        <f t="shared" si="303"/>
        <v>0.10682336791719269</v>
      </c>
      <c r="AI1383" s="83">
        <f t="shared" si="303"/>
        <v>8.5647853736000382E-3</v>
      </c>
      <c r="AJ1383" s="83">
        <f t="shared" si="303"/>
        <v>4.8533390751395395E-3</v>
      </c>
      <c r="AK1383" s="83">
        <f t="shared" si="303"/>
        <v>9.0391404001615314E-2</v>
      </c>
      <c r="AL1383" s="83">
        <f t="shared" si="303"/>
        <v>-5.9714427199226212E-2</v>
      </c>
      <c r="AM1383" s="83">
        <f t="shared" si="303"/>
        <v>-0.19206441669454047</v>
      </c>
      <c r="AN1383" s="83">
        <f t="shared" si="303"/>
        <v>-1.7317005864710813E-2</v>
      </c>
      <c r="AO1383" s="83">
        <f t="shared" si="303"/>
        <v>3.3226221839768894E-2</v>
      </c>
      <c r="AP1383" s="83">
        <f t="shared" si="303"/>
        <v>8.9617221519575949E-2</v>
      </c>
      <c r="AQ1383" s="83">
        <f t="shared" si="303"/>
        <v>-0.14534625870053092</v>
      </c>
      <c r="AR1383" s="83">
        <f t="shared" si="303"/>
        <v>-3.910858645280741E-2</v>
      </c>
      <c r="AS1383" s="83">
        <f t="shared" si="303"/>
        <v>0.20220218428239681</v>
      </c>
      <c r="AT1383" s="83">
        <f t="shared" si="303"/>
        <v>-0.20586828479229677</v>
      </c>
      <c r="AU1383" s="83">
        <f t="shared" si="303"/>
        <v>1.1616827995640922E-2</v>
      </c>
      <c r="AV1383" s="83">
        <f t="shared" si="303"/>
        <v>-0.16110892838479018</v>
      </c>
      <c r="AW1383" s="83">
        <f t="shared" si="303"/>
        <v>5.6804987739343643E-2</v>
      </c>
      <c r="AX1383" s="83">
        <f t="shared" si="303"/>
        <v>-6.2361802472495252E-2</v>
      </c>
      <c r="AY1383" s="83">
        <f t="shared" si="303"/>
        <v>-0.15478609765415949</v>
      </c>
      <c r="AZ1383" s="83">
        <f t="shared" si="303"/>
        <v>3.608534636089987E-2</v>
      </c>
      <c r="BA1383" s="83">
        <f t="shared" si="303"/>
        <v>4.3030043877152133E-2</v>
      </c>
      <c r="BB1383" s="83">
        <f t="shared" si="303"/>
        <v>0.16344225725913147</v>
      </c>
      <c r="BC1383" s="83">
        <f t="shared" si="303"/>
        <v>0.15826737008335215</v>
      </c>
      <c r="BD1383" s="83">
        <f t="shared" si="303"/>
        <v>-4.6071066288858022E-2</v>
      </c>
      <c r="BE1383" s="83">
        <f t="shared" si="303"/>
        <v>-4.7403000391379152E-2</v>
      </c>
      <c r="BF1383" s="83">
        <f t="shared" si="303"/>
        <v>-7.6629014887241928E-2</v>
      </c>
      <c r="BG1383" s="83">
        <f t="shared" si="303"/>
        <v>9.1359984086141349E-2</v>
      </c>
      <c r="BH1383" s="83">
        <f t="shared" si="303"/>
        <v>-9.5518804477881622E-2</v>
      </c>
      <c r="BI1383" s="83">
        <f t="shared" si="303"/>
        <v>-7.8624464660832963E-2</v>
      </c>
      <c r="BJ1383" s="83">
        <f t="shared" si="303"/>
        <v>0.11350450766603842</v>
      </c>
      <c r="BK1383" s="83">
        <f t="shared" si="303"/>
        <v>-0.15401287549905307</v>
      </c>
      <c r="BL1383" s="83">
        <f t="shared" si="303"/>
        <v>3.5584418784320553E-3</v>
      </c>
      <c r="BM1383" s="83">
        <f t="shared" si="303"/>
        <v>-8.8968208685889939E-3</v>
      </c>
      <c r="BN1383" s="83">
        <f t="shared" si="303"/>
        <v>0.1849926239228005</v>
      </c>
      <c r="BO1383" s="83">
        <f t="shared" si="303"/>
        <v>1.0681241506936532E-2</v>
      </c>
      <c r="BP1383" s="83">
        <f t="shared" si="303"/>
        <v>-0.1942137795370171</v>
      </c>
      <c r="BQ1383" s="83">
        <f t="shared" si="303"/>
        <v>6.0217521251990428E-4</v>
      </c>
      <c r="BR1383" s="83">
        <f t="shared" si="303"/>
        <v>5.4586276220432467E-2</v>
      </c>
      <c r="BS1383" s="83">
        <f t="shared" si="303"/>
        <v>-9.4572564772708423E-2</v>
      </c>
      <c r="BT1383" s="83">
        <f t="shared" si="303"/>
        <v>8.1507498147318808E-2</v>
      </c>
      <c r="BU1383" s="83">
        <f t="shared" si="303"/>
        <v>3.6740604841810466E-3</v>
      </c>
      <c r="BV1383" s="83">
        <f t="shared" ref="BV1383:DE1386" si="305">BV593+$D$4*BV$799*BV$800*$D$12</f>
        <v>4.479415210219187E-2</v>
      </c>
      <c r="BW1383" s="83">
        <f t="shared" si="305"/>
        <v>-1.4312630184639666E-2</v>
      </c>
      <c r="BX1383" s="83">
        <f t="shared" si="305"/>
        <v>-0.12103175271124754</v>
      </c>
      <c r="BY1383" s="83">
        <f t="shared" si="305"/>
        <v>-5.3093925831009699E-2</v>
      </c>
      <c r="BZ1383" s="83">
        <f t="shared" si="305"/>
        <v>-3.4258585307372989E-2</v>
      </c>
      <c r="CA1383" s="83">
        <f t="shared" si="305"/>
        <v>8.1933117781826537E-3</v>
      </c>
      <c r="CB1383" s="83">
        <f t="shared" si="305"/>
        <v>0.11526704043304954</v>
      </c>
      <c r="CC1383" s="83">
        <f t="shared" si="305"/>
        <v>-4.0789966771824733E-2</v>
      </c>
      <c r="CD1383" s="83">
        <f t="shared" si="305"/>
        <v>-2.4706958515636757E-3</v>
      </c>
      <c r="CE1383" s="83">
        <f t="shared" si="305"/>
        <v>-3.7585894670145101E-2</v>
      </c>
      <c r="CF1383" s="83">
        <f t="shared" si="305"/>
        <v>-0.18937109000782701</v>
      </c>
      <c r="CG1383" s="83">
        <f t="shared" si="305"/>
        <v>4.5108361236619619E-2</v>
      </c>
      <c r="CH1383" s="83">
        <f t="shared" si="305"/>
        <v>-4.380555115360011E-2</v>
      </c>
      <c r="CI1383" s="83">
        <f t="shared" si="305"/>
        <v>7.589772836779099E-2</v>
      </c>
      <c r="CJ1383" s="83">
        <f t="shared" si="305"/>
        <v>0.16764461035297279</v>
      </c>
      <c r="CK1383" s="83">
        <f t="shared" si="305"/>
        <v>-7.183160287231044E-2</v>
      </c>
      <c r="CL1383" s="83">
        <f t="shared" si="305"/>
        <v>0.1014762509031357</v>
      </c>
      <c r="CM1383" s="83">
        <f t="shared" si="305"/>
        <v>-0.13077964743129483</v>
      </c>
      <c r="CN1383" s="83">
        <f t="shared" si="305"/>
        <v>0.2043267627259221</v>
      </c>
      <c r="CO1383" s="83">
        <f t="shared" si="305"/>
        <v>2.7698995178373931E-2</v>
      </c>
      <c r="CP1383" s="83">
        <f t="shared" si="305"/>
        <v>-3.8322717180821975E-2</v>
      </c>
      <c r="CQ1383" s="83">
        <f t="shared" si="305"/>
        <v>-1.4705707653688721E-2</v>
      </c>
      <c r="CR1383" s="83">
        <f t="shared" si="305"/>
        <v>0.11904771521262872</v>
      </c>
      <c r="CS1383" s="83">
        <f t="shared" si="305"/>
        <v>-0.18241123722781044</v>
      </c>
      <c r="CT1383" s="83">
        <f t="shared" si="305"/>
        <v>6.1530721310881074E-2</v>
      </c>
      <c r="CU1383" s="83">
        <f t="shared" si="305"/>
        <v>-2.0658273228349466E-2</v>
      </c>
      <c r="CV1383" s="83">
        <f t="shared" si="305"/>
        <v>-0.12951546140556974</v>
      </c>
      <c r="CW1383" s="83">
        <f t="shared" si="305"/>
        <v>-5.9545957175455286E-2</v>
      </c>
      <c r="CX1383" s="83">
        <f t="shared" si="305"/>
        <v>0.1728556826354439</v>
      </c>
      <c r="CY1383" s="83">
        <f t="shared" si="305"/>
        <v>-0.12464764783097435</v>
      </c>
      <c r="CZ1383" s="83">
        <f t="shared" si="305"/>
        <v>6.4357857051137585E-2</v>
      </c>
      <c r="DA1383" s="83">
        <f t="shared" si="305"/>
        <v>-0.20770256125825518</v>
      </c>
      <c r="DB1383" s="83">
        <f t="shared" si="305"/>
        <v>-8.6495710778755577E-2</v>
      </c>
      <c r="DC1383" s="83">
        <f t="shared" si="305"/>
        <v>-0.14167810587884175</v>
      </c>
      <c r="DD1383" s="83">
        <f t="shared" si="305"/>
        <v>0.12641929489273473</v>
      </c>
      <c r="DE1383" s="83">
        <f t="shared" si="305"/>
        <v>-0.1204141835787728</v>
      </c>
    </row>
    <row r="1384" spans="3:109" x14ac:dyDescent="0.4">
      <c r="C1384" s="69"/>
      <c r="I1384" s="87"/>
      <c r="J1384" s="83">
        <f t="shared" si="302"/>
        <v>7.2741315496633541E-2</v>
      </c>
      <c r="K1384" s="83">
        <f t="shared" ref="K1384:BV1387" si="306">K594+$D$4*K$799*K$800*$D$12</f>
        <v>-2.301758852198374E-2</v>
      </c>
      <c r="L1384" s="83">
        <f t="shared" si="306"/>
        <v>3.4545579006284556E-2</v>
      </c>
      <c r="M1384" s="83">
        <f t="shared" si="306"/>
        <v>-9.4217506338896681E-2</v>
      </c>
      <c r="N1384" s="83">
        <f t="shared" si="306"/>
        <v>1.1256871359181403E-2</v>
      </c>
      <c r="O1384" s="83">
        <f t="shared" si="306"/>
        <v>-0.18364226117701382</v>
      </c>
      <c r="P1384" s="83">
        <f t="shared" si="306"/>
        <v>-0.12363618394667623</v>
      </c>
      <c r="Q1384" s="83">
        <f t="shared" si="306"/>
        <v>2.4647781044555946E-2</v>
      </c>
      <c r="R1384" s="83">
        <f t="shared" si="306"/>
        <v>6.6771833153721719E-2</v>
      </c>
      <c r="S1384" s="83">
        <f t="shared" si="306"/>
        <v>1.5763342408986374E-3</v>
      </c>
      <c r="T1384" s="83">
        <f t="shared" si="306"/>
        <v>-0.15796205500116564</v>
      </c>
      <c r="U1384" s="83">
        <f t="shared" si="306"/>
        <v>-6.8300013802817083E-2</v>
      </c>
      <c r="V1384" s="83">
        <f t="shared" si="306"/>
        <v>-1.9075842380210026E-2</v>
      </c>
      <c r="W1384" s="83">
        <f t="shared" si="306"/>
        <v>-0.12685103567413294</v>
      </c>
      <c r="X1384" s="83">
        <f t="shared" si="306"/>
        <v>-2.1408505690984014E-2</v>
      </c>
      <c r="Y1384" s="83">
        <f t="shared" si="306"/>
        <v>-4.207380135741194E-4</v>
      </c>
      <c r="Z1384" s="83">
        <f t="shared" si="306"/>
        <v>6.1511869086025878E-2</v>
      </c>
      <c r="AA1384" s="83">
        <f t="shared" si="306"/>
        <v>2.4511378688038335E-2</v>
      </c>
      <c r="AB1384" s="83">
        <f t="shared" si="306"/>
        <v>0.10143962096719529</v>
      </c>
      <c r="AC1384" s="83">
        <f t="shared" si="306"/>
        <v>-0.1251050426505135</v>
      </c>
      <c r="AD1384" s="83">
        <f t="shared" si="306"/>
        <v>-0.10003256964118189</v>
      </c>
      <c r="AE1384" s="83">
        <f t="shared" si="306"/>
        <v>-4.8697144622035192E-2</v>
      </c>
      <c r="AF1384" s="83">
        <f t="shared" si="306"/>
        <v>9.5097986340284019E-2</v>
      </c>
      <c r="AG1384" s="83">
        <f t="shared" si="306"/>
        <v>4.2594909721472556E-2</v>
      </c>
      <c r="AH1384" s="83">
        <f t="shared" si="306"/>
        <v>-0.26082631904861697</v>
      </c>
      <c r="AI1384" s="83">
        <f t="shared" si="306"/>
        <v>4.5779861605412753E-2</v>
      </c>
      <c r="AJ1384" s="83">
        <f t="shared" si="306"/>
        <v>4.6009883249467001E-3</v>
      </c>
      <c r="AK1384" s="83">
        <f t="shared" si="306"/>
        <v>1.1204933921182311E-2</v>
      </c>
      <c r="AL1384" s="83">
        <f t="shared" si="306"/>
        <v>1.325506629811212E-3</v>
      </c>
      <c r="AM1384" s="83">
        <f t="shared" si="306"/>
        <v>-4.1949555065236857E-2</v>
      </c>
      <c r="AN1384" s="83">
        <f t="shared" si="306"/>
        <v>-4.0041019048159758E-2</v>
      </c>
      <c r="AO1384" s="83">
        <f t="shared" si="306"/>
        <v>-9.0177709316700286E-2</v>
      </c>
      <c r="AP1384" s="83">
        <f t="shared" si="306"/>
        <v>1.544460350710888E-2</v>
      </c>
      <c r="AQ1384" s="83">
        <f t="shared" si="306"/>
        <v>6.8354208857015694E-2</v>
      </c>
      <c r="AR1384" s="83">
        <f t="shared" si="306"/>
        <v>-0.20610610045565089</v>
      </c>
      <c r="AS1384" s="83">
        <f t="shared" si="306"/>
        <v>-7.8120634207058157E-2</v>
      </c>
      <c r="AT1384" s="83">
        <f t="shared" si="306"/>
        <v>-0.11466730391273457</v>
      </c>
      <c r="AU1384" s="83">
        <f t="shared" si="306"/>
        <v>-0.17448894922376113</v>
      </c>
      <c r="AV1384" s="83">
        <f t="shared" si="306"/>
        <v>-0.11255894164945923</v>
      </c>
      <c r="AW1384" s="83">
        <f t="shared" si="306"/>
        <v>5.3251958730953418E-2</v>
      </c>
      <c r="AX1384" s="83">
        <f t="shared" si="306"/>
        <v>3.494590062747539E-3</v>
      </c>
      <c r="AY1384" s="83">
        <f t="shared" si="306"/>
        <v>-4.3987347506242239E-2</v>
      </c>
      <c r="AZ1384" s="83">
        <f t="shared" si="306"/>
        <v>-9.9822005491470175E-2</v>
      </c>
      <c r="BA1384" s="83">
        <f t="shared" si="306"/>
        <v>2.8249603509775383E-2</v>
      </c>
      <c r="BB1384" s="83">
        <f t="shared" si="306"/>
        <v>-1.2678091873853339E-2</v>
      </c>
      <c r="BC1384" s="83">
        <f t="shared" si="306"/>
        <v>-3.4299074565062045E-2</v>
      </c>
      <c r="BD1384" s="83">
        <f t="shared" si="306"/>
        <v>0.17903303073220822</v>
      </c>
      <c r="BE1384" s="83">
        <f t="shared" si="306"/>
        <v>3.1263494826885299E-2</v>
      </c>
      <c r="BF1384" s="83">
        <f t="shared" si="306"/>
        <v>-2.4388993050750422E-2</v>
      </c>
      <c r="BG1384" s="83">
        <f t="shared" si="306"/>
        <v>-3.1087653715705682E-2</v>
      </c>
      <c r="BH1384" s="83">
        <f t="shared" si="306"/>
        <v>-8.0020118497773712E-2</v>
      </c>
      <c r="BI1384" s="83">
        <f t="shared" si="306"/>
        <v>6.6186924812822137E-2</v>
      </c>
      <c r="BJ1384" s="83">
        <f t="shared" si="306"/>
        <v>-2.6091540791494384E-2</v>
      </c>
      <c r="BK1384" s="83">
        <f t="shared" si="306"/>
        <v>-6.5442685646341939E-2</v>
      </c>
      <c r="BL1384" s="83">
        <f t="shared" si="306"/>
        <v>8.835128794924875E-2</v>
      </c>
      <c r="BM1384" s="83">
        <f t="shared" si="306"/>
        <v>-0.22718668316730981</v>
      </c>
      <c r="BN1384" s="83">
        <f t="shared" si="306"/>
        <v>1.7683055124604042E-2</v>
      </c>
      <c r="BO1384" s="83">
        <f t="shared" si="306"/>
        <v>-0.1501248623496815</v>
      </c>
      <c r="BP1384" s="83">
        <f t="shared" si="306"/>
        <v>-0.2204123797185932</v>
      </c>
      <c r="BQ1384" s="83">
        <f t="shared" si="306"/>
        <v>-0.17128688544915102</v>
      </c>
      <c r="BR1384" s="83">
        <f t="shared" si="306"/>
        <v>-3.6715791124300235E-3</v>
      </c>
      <c r="BS1384" s="83">
        <f t="shared" si="306"/>
        <v>-0.15510258927692877</v>
      </c>
      <c r="BT1384" s="83">
        <f t="shared" si="306"/>
        <v>9.2206338600636401E-2</v>
      </c>
      <c r="BU1384" s="83">
        <f t="shared" si="306"/>
        <v>-0.11049787092940261</v>
      </c>
      <c r="BV1384" s="83">
        <f t="shared" si="306"/>
        <v>0.17143408794217621</v>
      </c>
      <c r="BW1384" s="83">
        <f t="shared" si="305"/>
        <v>-0.23573855998674115</v>
      </c>
      <c r="BX1384" s="83">
        <f t="shared" si="305"/>
        <v>2.5185462338181391E-2</v>
      </c>
      <c r="BY1384" s="83">
        <f t="shared" si="305"/>
        <v>-0.10252565336768829</v>
      </c>
      <c r="BZ1384" s="83">
        <f t="shared" si="305"/>
        <v>-0.15379555705336909</v>
      </c>
      <c r="CA1384" s="83">
        <f t="shared" si="305"/>
        <v>-0.14306226751766421</v>
      </c>
      <c r="CB1384" s="83">
        <f t="shared" si="305"/>
        <v>-0.13485472030654938</v>
      </c>
      <c r="CC1384" s="83">
        <f t="shared" si="305"/>
        <v>-2.1796014490348306E-2</v>
      </c>
      <c r="CD1384" s="83">
        <f t="shared" si="305"/>
        <v>-2.8670649309720804E-2</v>
      </c>
      <c r="CE1384" s="83">
        <f t="shared" si="305"/>
        <v>-4.5904080380684345E-2</v>
      </c>
      <c r="CF1384" s="83">
        <f t="shared" si="305"/>
        <v>-0.14934575534677258</v>
      </c>
      <c r="CG1384" s="83">
        <f t="shared" si="305"/>
        <v>0.12956603221126717</v>
      </c>
      <c r="CH1384" s="83">
        <f t="shared" si="305"/>
        <v>0.17107042665816014</v>
      </c>
      <c r="CI1384" s="83">
        <f t="shared" si="305"/>
        <v>-7.3940994998201422E-3</v>
      </c>
      <c r="CJ1384" s="83">
        <f t="shared" si="305"/>
        <v>0.16805823388065272</v>
      </c>
      <c r="CK1384" s="83">
        <f t="shared" si="305"/>
        <v>6.8336577100794604E-2</v>
      </c>
      <c r="CL1384" s="83">
        <f t="shared" si="305"/>
        <v>0.10740393911411276</v>
      </c>
      <c r="CM1384" s="83">
        <f t="shared" si="305"/>
        <v>-0.2053915298422575</v>
      </c>
      <c r="CN1384" s="83">
        <f t="shared" si="305"/>
        <v>3.4074886416486892E-2</v>
      </c>
      <c r="CO1384" s="83">
        <f t="shared" si="305"/>
        <v>0.12501655869426639</v>
      </c>
      <c r="CP1384" s="83">
        <f t="shared" si="305"/>
        <v>3.5857869214989686E-2</v>
      </c>
      <c r="CQ1384" s="83">
        <f t="shared" si="305"/>
        <v>-0.23886551975148923</v>
      </c>
      <c r="CR1384" s="83">
        <f t="shared" si="305"/>
        <v>0.11225092086641041</v>
      </c>
      <c r="CS1384" s="83">
        <f t="shared" si="305"/>
        <v>7.3942771782278066E-2</v>
      </c>
      <c r="CT1384" s="83">
        <f t="shared" si="305"/>
        <v>0.15079452501211518</v>
      </c>
      <c r="CU1384" s="83">
        <f t="shared" si="305"/>
        <v>0.15966394500651535</v>
      </c>
      <c r="CV1384" s="83">
        <f t="shared" si="305"/>
        <v>-1.205492050322284E-2</v>
      </c>
      <c r="CW1384" s="83">
        <f t="shared" si="305"/>
        <v>-6.5791586597620327E-2</v>
      </c>
      <c r="CX1384" s="83">
        <f t="shared" si="305"/>
        <v>0.13618544176647873</v>
      </c>
      <c r="CY1384" s="83">
        <f t="shared" si="305"/>
        <v>0.12504235597062646</v>
      </c>
      <c r="CZ1384" s="83">
        <f t="shared" si="305"/>
        <v>2.8609632476086801E-2</v>
      </c>
      <c r="DA1384" s="83">
        <f t="shared" si="305"/>
        <v>7.0990333815828463E-2</v>
      </c>
      <c r="DB1384" s="83">
        <f t="shared" si="305"/>
        <v>0.17289516584295361</v>
      </c>
      <c r="DC1384" s="83">
        <f t="shared" si="305"/>
        <v>-1.0156090380337804E-2</v>
      </c>
      <c r="DD1384" s="83">
        <f t="shared" si="305"/>
        <v>-0.13050801736881176</v>
      </c>
      <c r="DE1384" s="83">
        <f t="shared" si="305"/>
        <v>0.15231447772194062</v>
      </c>
    </row>
    <row r="1385" spans="3:109" x14ac:dyDescent="0.4">
      <c r="C1385" s="69"/>
      <c r="I1385" s="87"/>
      <c r="J1385" s="83">
        <f t="shared" si="302"/>
        <v>-0.13948272539705536</v>
      </c>
      <c r="K1385" s="83">
        <f t="shared" si="306"/>
        <v>0.15342852075466892</v>
      </c>
      <c r="L1385" s="83">
        <f t="shared" si="306"/>
        <v>0.10387530753791333</v>
      </c>
      <c r="M1385" s="83">
        <f t="shared" si="306"/>
        <v>2.7184124484158932E-4</v>
      </c>
      <c r="N1385" s="83">
        <f t="shared" si="306"/>
        <v>0.12584634312414794</v>
      </c>
      <c r="O1385" s="83">
        <f t="shared" si="306"/>
        <v>-1.8125581413647254E-2</v>
      </c>
      <c r="P1385" s="83">
        <f t="shared" si="306"/>
        <v>-7.578185763481772E-2</v>
      </c>
      <c r="Q1385" s="83">
        <f t="shared" si="306"/>
        <v>8.5605246743165248E-2</v>
      </c>
      <c r="R1385" s="83">
        <f t="shared" si="306"/>
        <v>6.1139771557839331E-3</v>
      </c>
      <c r="S1385" s="83">
        <f t="shared" si="306"/>
        <v>7.5542216704768503E-2</v>
      </c>
      <c r="T1385" s="83">
        <f t="shared" si="306"/>
        <v>0.15738447354032886</v>
      </c>
      <c r="U1385" s="83">
        <f t="shared" si="306"/>
        <v>-4.6403509178531394E-2</v>
      </c>
      <c r="V1385" s="83">
        <f t="shared" si="306"/>
        <v>7.9841299350830522E-2</v>
      </c>
      <c r="W1385" s="83">
        <f t="shared" si="306"/>
        <v>2.5582577661721812E-3</v>
      </c>
      <c r="X1385" s="83">
        <f t="shared" si="306"/>
        <v>4.0485680683894097E-2</v>
      </c>
      <c r="Y1385" s="83">
        <f t="shared" si="306"/>
        <v>-3.2595886712427267E-2</v>
      </c>
      <c r="Z1385" s="83">
        <f t="shared" si="306"/>
        <v>4.5811661860885409E-4</v>
      </c>
      <c r="AA1385" s="83">
        <f t="shared" si="306"/>
        <v>0.13598326243251194</v>
      </c>
      <c r="AB1385" s="83">
        <f t="shared" si="306"/>
        <v>-0.19065781750881716</v>
      </c>
      <c r="AC1385" s="83">
        <f t="shared" si="306"/>
        <v>-7.1053278386706692E-2</v>
      </c>
      <c r="AD1385" s="83">
        <f t="shared" si="306"/>
        <v>1.1703488230387459E-2</v>
      </c>
      <c r="AE1385" s="83">
        <f t="shared" si="306"/>
        <v>-2.3759132328035524E-3</v>
      </c>
      <c r="AF1385" s="83">
        <f t="shared" si="306"/>
        <v>-9.8029033846328106E-2</v>
      </c>
      <c r="AG1385" s="83">
        <f t="shared" si="306"/>
        <v>-3.1902516791063824E-2</v>
      </c>
      <c r="AH1385" s="83">
        <f t="shared" si="306"/>
        <v>-6.8911547709613941E-2</v>
      </c>
      <c r="AI1385" s="83">
        <f t="shared" si="306"/>
        <v>-0.10523878067694413</v>
      </c>
      <c r="AJ1385" s="83">
        <f t="shared" si="306"/>
        <v>-0.10853169323366577</v>
      </c>
      <c r="AK1385" s="83">
        <f t="shared" si="306"/>
        <v>-1.9741452335271279E-2</v>
      </c>
      <c r="AL1385" s="83">
        <f t="shared" si="306"/>
        <v>-0.10022320060437979</v>
      </c>
      <c r="AM1385" s="83">
        <f t="shared" si="306"/>
        <v>0.24382664519407071</v>
      </c>
      <c r="AN1385" s="83">
        <f t="shared" si="306"/>
        <v>8.757441245490695E-2</v>
      </c>
      <c r="AO1385" s="83">
        <f t="shared" si="306"/>
        <v>8.4105390554128273E-2</v>
      </c>
      <c r="AP1385" s="83">
        <f t="shared" si="306"/>
        <v>-0.17489442673218472</v>
      </c>
      <c r="AQ1385" s="83">
        <f t="shared" si="306"/>
        <v>7.7998962811786726E-2</v>
      </c>
      <c r="AR1385" s="83">
        <f t="shared" si="306"/>
        <v>-7.861135124833088E-2</v>
      </c>
      <c r="AS1385" s="83">
        <f t="shared" si="306"/>
        <v>-8.6357291702742978E-2</v>
      </c>
      <c r="AT1385" s="83">
        <f t="shared" si="306"/>
        <v>1.5777591718211255E-2</v>
      </c>
      <c r="AU1385" s="83">
        <f t="shared" si="306"/>
        <v>-0.10154186403724266</v>
      </c>
      <c r="AV1385" s="83">
        <f t="shared" si="306"/>
        <v>-2.0727113259251407E-2</v>
      </c>
      <c r="AW1385" s="83">
        <f t="shared" si="306"/>
        <v>-1.0831517447686168E-2</v>
      </c>
      <c r="AX1385" s="83">
        <f t="shared" si="306"/>
        <v>-2.3557358354656999E-2</v>
      </c>
      <c r="AY1385" s="83">
        <f t="shared" si="306"/>
        <v>2.4927445252827366E-2</v>
      </c>
      <c r="AZ1385" s="83">
        <f t="shared" si="306"/>
        <v>3.3934329176406056E-2</v>
      </c>
      <c r="BA1385" s="83">
        <f t="shared" si="306"/>
        <v>-2.1747693742037888E-2</v>
      </c>
      <c r="BB1385" s="83">
        <f t="shared" si="306"/>
        <v>2.8150280159978336E-2</v>
      </c>
      <c r="BC1385" s="83">
        <f t="shared" si="306"/>
        <v>4.6771815746241591E-2</v>
      </c>
      <c r="BD1385" s="83">
        <f t="shared" si="306"/>
        <v>-0.11121815395574251</v>
      </c>
      <c r="BE1385" s="83">
        <f t="shared" si="306"/>
        <v>7.9513266229492854E-2</v>
      </c>
      <c r="BF1385" s="83">
        <f t="shared" si="306"/>
        <v>2.7078189174081013E-2</v>
      </c>
      <c r="BG1385" s="83">
        <f t="shared" si="306"/>
        <v>1.2703180026221957E-2</v>
      </c>
      <c r="BH1385" s="83">
        <f t="shared" si="306"/>
        <v>0.14125569197983323</v>
      </c>
      <c r="BI1385" s="83">
        <f t="shared" si="306"/>
        <v>-8.4545693304773906E-2</v>
      </c>
      <c r="BJ1385" s="83">
        <f t="shared" si="306"/>
        <v>6.5896037241803165E-2</v>
      </c>
      <c r="BK1385" s="83">
        <f t="shared" si="306"/>
        <v>-1.4727778293479607E-2</v>
      </c>
      <c r="BL1385" s="83">
        <f t="shared" si="306"/>
        <v>-0.13516722039558687</v>
      </c>
      <c r="BM1385" s="83">
        <f t="shared" si="306"/>
        <v>0.12666685736611727</v>
      </c>
      <c r="BN1385" s="83">
        <f t="shared" si="306"/>
        <v>0.12410576830931734</v>
      </c>
      <c r="BO1385" s="83">
        <f t="shared" si="306"/>
        <v>0.1317327312807873</v>
      </c>
      <c r="BP1385" s="83">
        <f t="shared" si="306"/>
        <v>5.8137809173192771E-3</v>
      </c>
      <c r="BQ1385" s="83">
        <f t="shared" si="306"/>
        <v>6.8480750038950777E-4</v>
      </c>
      <c r="BR1385" s="83">
        <f t="shared" si="306"/>
        <v>-2.9285732333717032E-2</v>
      </c>
      <c r="BS1385" s="83">
        <f t="shared" si="306"/>
        <v>-5.5740608676180713E-2</v>
      </c>
      <c r="BT1385" s="83">
        <f t="shared" si="306"/>
        <v>-0.12191263041828079</v>
      </c>
      <c r="BU1385" s="83">
        <f t="shared" si="306"/>
        <v>6.8898915158502414E-3</v>
      </c>
      <c r="BV1385" s="83">
        <f t="shared" si="306"/>
        <v>6.4187041987513918E-2</v>
      </c>
      <c r="BW1385" s="83">
        <f t="shared" si="305"/>
        <v>-8.9720334919571681E-2</v>
      </c>
      <c r="BX1385" s="83">
        <f t="shared" si="305"/>
        <v>-0.15074836085464874</v>
      </c>
      <c r="BY1385" s="83">
        <f t="shared" si="305"/>
        <v>0.13237636385901855</v>
      </c>
      <c r="BZ1385" s="83">
        <f t="shared" si="305"/>
        <v>0.20414797841706686</v>
      </c>
      <c r="CA1385" s="83">
        <f t="shared" si="305"/>
        <v>-0.23295811502657035</v>
      </c>
      <c r="CB1385" s="83">
        <f t="shared" si="305"/>
        <v>-2.6731724726244507E-2</v>
      </c>
      <c r="CC1385" s="83">
        <f t="shared" si="305"/>
        <v>0.12026455587520991</v>
      </c>
      <c r="CD1385" s="83">
        <f t="shared" si="305"/>
        <v>0.15745325624345843</v>
      </c>
      <c r="CE1385" s="83">
        <f t="shared" si="305"/>
        <v>0.12997181148416856</v>
      </c>
      <c r="CF1385" s="83">
        <f t="shared" si="305"/>
        <v>0.13614144048031007</v>
      </c>
      <c r="CG1385" s="83">
        <f t="shared" si="305"/>
        <v>-0.20130466470380443</v>
      </c>
      <c r="CH1385" s="83">
        <f t="shared" si="305"/>
        <v>0.15172690826160634</v>
      </c>
      <c r="CI1385" s="83">
        <f t="shared" si="305"/>
        <v>-5.1350557597400856E-2</v>
      </c>
      <c r="CJ1385" s="83">
        <f t="shared" si="305"/>
        <v>-4.4715874739448186E-2</v>
      </c>
      <c r="CK1385" s="83">
        <f t="shared" si="305"/>
        <v>2.9310640049964285E-2</v>
      </c>
      <c r="CL1385" s="83">
        <f t="shared" si="305"/>
        <v>-5.0971049966156397E-3</v>
      </c>
      <c r="CM1385" s="83">
        <f t="shared" si="305"/>
        <v>-2.7146338929255338E-2</v>
      </c>
      <c r="CN1385" s="83">
        <f t="shared" si="305"/>
        <v>-7.36123398860586E-2</v>
      </c>
      <c r="CO1385" s="83">
        <f t="shared" si="305"/>
        <v>-2.3759514926952892E-2</v>
      </c>
      <c r="CP1385" s="83">
        <f t="shared" si="305"/>
        <v>0.16761430914025827</v>
      </c>
      <c r="CQ1385" s="83">
        <f t="shared" si="305"/>
        <v>-6.9891890449562274E-2</v>
      </c>
      <c r="CR1385" s="83">
        <f t="shared" si="305"/>
        <v>-3.1109355723354989E-2</v>
      </c>
      <c r="CS1385" s="83">
        <f t="shared" si="305"/>
        <v>4.3063381718663765E-2</v>
      </c>
      <c r="CT1385" s="83">
        <f t="shared" si="305"/>
        <v>-8.8432452559505131E-2</v>
      </c>
      <c r="CU1385" s="83">
        <f t="shared" si="305"/>
        <v>-5.7865765753859757E-3</v>
      </c>
      <c r="CV1385" s="83">
        <f t="shared" si="305"/>
        <v>-2.6054702834439378E-2</v>
      </c>
      <c r="CW1385" s="83">
        <f t="shared" si="305"/>
        <v>-5.7551506473494191E-2</v>
      </c>
      <c r="CX1385" s="83">
        <f t="shared" si="305"/>
        <v>-2.4460095686109091E-2</v>
      </c>
      <c r="CY1385" s="83">
        <f t="shared" si="305"/>
        <v>-9.6185383601468846E-2</v>
      </c>
      <c r="CZ1385" s="83">
        <f t="shared" si="305"/>
        <v>-3.7801025176324825E-2</v>
      </c>
      <c r="DA1385" s="83">
        <f t="shared" si="305"/>
        <v>2.3015761168238634E-2</v>
      </c>
      <c r="DB1385" s="83">
        <f t="shared" si="305"/>
        <v>-2.5878635103957284E-2</v>
      </c>
      <c r="DC1385" s="83">
        <f t="shared" si="305"/>
        <v>4.0493452856226742E-2</v>
      </c>
      <c r="DD1385" s="83">
        <f t="shared" si="305"/>
        <v>4.4475440844022746E-2</v>
      </c>
      <c r="DE1385" s="83">
        <f t="shared" si="305"/>
        <v>5.2905933254477906E-2</v>
      </c>
    </row>
    <row r="1386" spans="3:109" x14ac:dyDescent="0.4">
      <c r="C1386" s="69"/>
      <c r="I1386" s="87"/>
      <c r="J1386" s="83">
        <f t="shared" si="302"/>
        <v>0.13692899128027605</v>
      </c>
      <c r="K1386" s="83">
        <f t="shared" si="306"/>
        <v>8.5293947904016842E-2</v>
      </c>
      <c r="L1386" s="83">
        <f t="shared" si="306"/>
        <v>0.12784187100672167</v>
      </c>
      <c r="M1386" s="83">
        <f t="shared" si="306"/>
        <v>-0.10389729441251326</v>
      </c>
      <c r="N1386" s="83">
        <f t="shared" si="306"/>
        <v>2.8418891001631735E-2</v>
      </c>
      <c r="O1386" s="83">
        <f t="shared" si="306"/>
        <v>0.12715510278906775</v>
      </c>
      <c r="P1386" s="83">
        <f t="shared" si="306"/>
        <v>-4.1958204082965529E-2</v>
      </c>
      <c r="Q1386" s="83">
        <f t="shared" si="306"/>
        <v>-0.11845318410298823</v>
      </c>
      <c r="R1386" s="83">
        <f t="shared" si="306"/>
        <v>0.25603111237814979</v>
      </c>
      <c r="S1386" s="83">
        <f t="shared" si="306"/>
        <v>-2.3401416613151694E-2</v>
      </c>
      <c r="T1386" s="83">
        <f t="shared" si="306"/>
        <v>-1.7808358814921677E-4</v>
      </c>
      <c r="U1386" s="83">
        <f t="shared" si="306"/>
        <v>-0.12792813180927434</v>
      </c>
      <c r="V1386" s="83">
        <f t="shared" si="306"/>
        <v>-3.5118162472757161E-2</v>
      </c>
      <c r="W1386" s="83">
        <f t="shared" si="306"/>
        <v>-0.25469616470109008</v>
      </c>
      <c r="X1386" s="83">
        <f t="shared" si="306"/>
        <v>0.1029768846730176</v>
      </c>
      <c r="Y1386" s="83">
        <f t="shared" si="306"/>
        <v>9.0751756167929076E-2</v>
      </c>
      <c r="Z1386" s="83">
        <f t="shared" si="306"/>
        <v>-1.951306503843038E-2</v>
      </c>
      <c r="AA1386" s="83">
        <f t="shared" si="306"/>
        <v>6.1440605858273378E-2</v>
      </c>
      <c r="AB1386" s="83">
        <f t="shared" si="306"/>
        <v>0.1322876082937495</v>
      </c>
      <c r="AC1386" s="83">
        <f t="shared" si="306"/>
        <v>0.17648435937078402</v>
      </c>
      <c r="AD1386" s="83">
        <f t="shared" si="306"/>
        <v>7.0135325712099184E-2</v>
      </c>
      <c r="AE1386" s="83">
        <f t="shared" si="306"/>
        <v>6.6912412248512659E-2</v>
      </c>
      <c r="AF1386" s="83">
        <f t="shared" si="306"/>
        <v>5.8887748280432792E-2</v>
      </c>
      <c r="AG1386" s="83">
        <f t="shared" si="306"/>
        <v>0.14150007567473871</v>
      </c>
      <c r="AH1386" s="83">
        <f t="shared" si="306"/>
        <v>-6.5457896535305732E-2</v>
      </c>
      <c r="AI1386" s="83">
        <f t="shared" si="306"/>
        <v>-0.16367675083583302</v>
      </c>
      <c r="AJ1386" s="83">
        <f t="shared" si="306"/>
        <v>4.5689649740782871E-2</v>
      </c>
      <c r="AK1386" s="83">
        <f t="shared" si="306"/>
        <v>3.0252212863140681E-2</v>
      </c>
      <c r="AL1386" s="83">
        <f t="shared" si="306"/>
        <v>-8.4905094724491412E-2</v>
      </c>
      <c r="AM1386" s="83">
        <f t="shared" si="306"/>
        <v>7.2863426747597174E-2</v>
      </c>
      <c r="AN1386" s="83">
        <f t="shared" si="306"/>
        <v>-4.6736368145508876E-2</v>
      </c>
      <c r="AO1386" s="83">
        <f t="shared" si="306"/>
        <v>-1.7406257653501633E-2</v>
      </c>
      <c r="AP1386" s="83">
        <f t="shared" si="306"/>
        <v>7.1110949900770062E-2</v>
      </c>
      <c r="AQ1386" s="83">
        <f t="shared" si="306"/>
        <v>-3.6383626364500994E-2</v>
      </c>
      <c r="AR1386" s="83">
        <f t="shared" si="306"/>
        <v>-9.5572570904706944E-2</v>
      </c>
      <c r="AS1386" s="83">
        <f t="shared" si="306"/>
        <v>-5.6952734972227905E-3</v>
      </c>
      <c r="AT1386" s="83">
        <f t="shared" si="306"/>
        <v>2.6724773339297594E-2</v>
      </c>
      <c r="AU1386" s="83">
        <f t="shared" si="306"/>
        <v>8.6647212616945538E-2</v>
      </c>
      <c r="AV1386" s="83">
        <f t="shared" si="306"/>
        <v>0.11359958044537261</v>
      </c>
      <c r="AW1386" s="83">
        <f t="shared" si="306"/>
        <v>-8.5930806515853581E-2</v>
      </c>
      <c r="AX1386" s="83">
        <f t="shared" si="306"/>
        <v>-0.2295482287069269</v>
      </c>
      <c r="AY1386" s="83">
        <f t="shared" si="306"/>
        <v>0.11444462159221623</v>
      </c>
      <c r="AZ1386" s="83">
        <f t="shared" si="306"/>
        <v>0.11162472655580986</v>
      </c>
      <c r="BA1386" s="83">
        <f t="shared" si="306"/>
        <v>-4.1810960254794203E-3</v>
      </c>
      <c r="BB1386" s="83">
        <f t="shared" si="306"/>
        <v>2.174332780812795E-2</v>
      </c>
      <c r="BC1386" s="83">
        <f t="shared" si="306"/>
        <v>0.10028183486779589</v>
      </c>
      <c r="BD1386" s="83">
        <f t="shared" si="306"/>
        <v>-0.32491033088933385</v>
      </c>
      <c r="BE1386" s="83">
        <f t="shared" si="306"/>
        <v>0.30259424379246191</v>
      </c>
      <c r="BF1386" s="83">
        <f t="shared" si="306"/>
        <v>-5.0181761831113846E-3</v>
      </c>
      <c r="BG1386" s="83">
        <f t="shared" si="306"/>
        <v>-0.10925540703148892</v>
      </c>
      <c r="BH1386" s="83">
        <f t="shared" si="306"/>
        <v>-4.6397472675745823E-2</v>
      </c>
      <c r="BI1386" s="83">
        <f t="shared" si="306"/>
        <v>0.21554461113773965</v>
      </c>
      <c r="BJ1386" s="83">
        <f t="shared" si="306"/>
        <v>-5.3573514752214342E-2</v>
      </c>
      <c r="BK1386" s="83">
        <f t="shared" si="306"/>
        <v>2.8467534498266295E-2</v>
      </c>
      <c r="BL1386" s="83">
        <f t="shared" si="306"/>
        <v>3.6703684983378206E-2</v>
      </c>
      <c r="BM1386" s="83">
        <f t="shared" si="306"/>
        <v>-0.1595039918046311</v>
      </c>
      <c r="BN1386" s="83">
        <f t="shared" si="306"/>
        <v>-8.7460912041360306E-2</v>
      </c>
      <c r="BO1386" s="83">
        <f t="shared" si="306"/>
        <v>0.10022508579312782</v>
      </c>
      <c r="BP1386" s="83">
        <f t="shared" si="306"/>
        <v>-1.6958215490112831E-2</v>
      </c>
      <c r="BQ1386" s="83">
        <f t="shared" si="306"/>
        <v>-0.10183799931316463</v>
      </c>
      <c r="BR1386" s="83">
        <f t="shared" si="306"/>
        <v>-0.1001153324595163</v>
      </c>
      <c r="BS1386" s="83">
        <f t="shared" si="306"/>
        <v>-1.6954706763306428E-2</v>
      </c>
      <c r="BT1386" s="83">
        <f t="shared" si="306"/>
        <v>8.4554367845757289E-2</v>
      </c>
      <c r="BU1386" s="83">
        <f t="shared" si="306"/>
        <v>-0.10186673941075206</v>
      </c>
      <c r="BV1386" s="83">
        <f t="shared" si="306"/>
        <v>-6.8573656910201869E-2</v>
      </c>
      <c r="BW1386" s="83">
        <f t="shared" si="305"/>
        <v>5.8664986317186795E-3</v>
      </c>
      <c r="BX1386" s="83">
        <f t="shared" si="305"/>
        <v>-9.0221850239953466E-2</v>
      </c>
      <c r="BY1386" s="83">
        <f t="shared" si="305"/>
        <v>-2.1131795839207254E-2</v>
      </c>
      <c r="BZ1386" s="83">
        <f t="shared" si="305"/>
        <v>4.416651410058365E-2</v>
      </c>
      <c r="CA1386" s="83">
        <f t="shared" si="305"/>
        <v>8.7059710229488219E-2</v>
      </c>
      <c r="CB1386" s="83">
        <f t="shared" si="305"/>
        <v>-8.1887428305381399E-2</v>
      </c>
      <c r="CC1386" s="83">
        <f t="shared" si="305"/>
        <v>8.9268985857037547E-2</v>
      </c>
      <c r="CD1386" s="83">
        <f t="shared" si="305"/>
        <v>0.11592779250714796</v>
      </c>
      <c r="CE1386" s="83">
        <f t="shared" si="305"/>
        <v>5.9998872500272249E-2</v>
      </c>
      <c r="CF1386" s="83">
        <f t="shared" si="305"/>
        <v>1.722919020241483E-2</v>
      </c>
      <c r="CG1386" s="83">
        <f t="shared" si="305"/>
        <v>-3.0119825166496219E-2</v>
      </c>
      <c r="CH1386" s="83">
        <f t="shared" si="305"/>
        <v>3.0492961339788436E-2</v>
      </c>
      <c r="CI1386" s="83">
        <f t="shared" si="305"/>
        <v>-6.1802751615035116E-2</v>
      </c>
      <c r="CJ1386" s="83">
        <f t="shared" si="305"/>
        <v>-5.4116445709373101E-2</v>
      </c>
      <c r="CK1386" s="83">
        <f t="shared" si="305"/>
        <v>-0.13777111751122686</v>
      </c>
      <c r="CL1386" s="83">
        <f t="shared" si="305"/>
        <v>1.3869304365022832E-2</v>
      </c>
      <c r="CM1386" s="83">
        <f t="shared" si="305"/>
        <v>-0.16153141689581921</v>
      </c>
      <c r="CN1386" s="83">
        <f t="shared" si="305"/>
        <v>-3.7714948143758337E-2</v>
      </c>
      <c r="CO1386" s="83">
        <f t="shared" si="305"/>
        <v>4.9851688473676048E-2</v>
      </c>
      <c r="CP1386" s="83">
        <f t="shared" si="305"/>
        <v>1.0691729063096674E-2</v>
      </c>
      <c r="CQ1386" s="83">
        <f t="shared" si="305"/>
        <v>-6.8434262554953579E-2</v>
      </c>
      <c r="CR1386" s="83">
        <f t="shared" si="305"/>
        <v>5.6482819763837851E-2</v>
      </c>
      <c r="CS1386" s="83">
        <f t="shared" si="305"/>
        <v>-0.15898054409159745</v>
      </c>
      <c r="CT1386" s="83">
        <f t="shared" si="305"/>
        <v>-5.6639601297279456E-2</v>
      </c>
      <c r="CU1386" s="83">
        <f t="shared" si="305"/>
        <v>3.4704258002416971E-2</v>
      </c>
      <c r="CV1386" s="83">
        <f t="shared" si="305"/>
        <v>0.13123572470586106</v>
      </c>
      <c r="CW1386" s="83">
        <f t="shared" si="305"/>
        <v>8.2353834392637534E-2</v>
      </c>
      <c r="CX1386" s="83">
        <f t="shared" si="305"/>
        <v>-4.1192406931251084E-2</v>
      </c>
      <c r="CY1386" s="83">
        <f t="shared" si="305"/>
        <v>-7.4455377632836092E-2</v>
      </c>
      <c r="CZ1386" s="83">
        <f t="shared" si="305"/>
        <v>-0.18208645261171671</v>
      </c>
      <c r="DA1386" s="83">
        <f t="shared" si="305"/>
        <v>-5.7323590314567767E-3</v>
      </c>
      <c r="DB1386" s="83">
        <f t="shared" si="305"/>
        <v>-9.3473764599461384E-2</v>
      </c>
      <c r="DC1386" s="83">
        <f t="shared" si="305"/>
        <v>0.27013939088825412</v>
      </c>
      <c r="DD1386" s="83">
        <f t="shared" si="305"/>
        <v>-3.343665550669718E-2</v>
      </c>
      <c r="DE1386" s="83">
        <f t="shared" si="305"/>
        <v>-1.5210606032390482E-2</v>
      </c>
    </row>
    <row r="1387" spans="3:109" x14ac:dyDescent="0.4">
      <c r="C1387" s="69"/>
      <c r="I1387" s="87"/>
      <c r="J1387" s="83">
        <f t="shared" si="302"/>
        <v>8.3578952020084848E-2</v>
      </c>
      <c r="K1387" s="83">
        <f t="shared" si="306"/>
        <v>-4.6745935818906348E-2</v>
      </c>
      <c r="L1387" s="83">
        <f t="shared" si="306"/>
        <v>8.7909119447937584E-2</v>
      </c>
      <c r="M1387" s="83">
        <f t="shared" si="306"/>
        <v>-9.3956977860839813E-2</v>
      </c>
      <c r="N1387" s="83">
        <f t="shared" si="306"/>
        <v>0.10693819436610694</v>
      </c>
      <c r="O1387" s="83">
        <f t="shared" si="306"/>
        <v>0.19569089725048772</v>
      </c>
      <c r="P1387" s="83">
        <f t="shared" si="306"/>
        <v>-4.3373265848603133E-2</v>
      </c>
      <c r="Q1387" s="83">
        <f t="shared" si="306"/>
        <v>6.3605552958692288E-2</v>
      </c>
      <c r="R1387" s="83">
        <f t="shared" si="306"/>
        <v>5.043384279010453E-2</v>
      </c>
      <c r="S1387" s="83">
        <f t="shared" si="306"/>
        <v>-0.10906453832308366</v>
      </c>
      <c r="T1387" s="83">
        <f t="shared" si="306"/>
        <v>3.2070520852787845E-2</v>
      </c>
      <c r="U1387" s="83">
        <f t="shared" si="306"/>
        <v>-0.10534542887938786</v>
      </c>
      <c r="V1387" s="83">
        <f t="shared" si="306"/>
        <v>-9.8592355058113049E-2</v>
      </c>
      <c r="W1387" s="83">
        <f t="shared" si="306"/>
        <v>-0.10755143251980691</v>
      </c>
      <c r="X1387" s="83">
        <f t="shared" si="306"/>
        <v>-5.6670250784464353E-2</v>
      </c>
      <c r="Y1387" s="83">
        <f t="shared" si="306"/>
        <v>5.4041918898346177E-2</v>
      </c>
      <c r="Z1387" s="83">
        <f t="shared" si="306"/>
        <v>6.1364433452948411E-2</v>
      </c>
      <c r="AA1387" s="83">
        <f t="shared" si="306"/>
        <v>3.8242028239764449E-2</v>
      </c>
      <c r="AB1387" s="83">
        <f t="shared" si="306"/>
        <v>8.5325021593838826E-2</v>
      </c>
      <c r="AC1387" s="83">
        <f t="shared" si="306"/>
        <v>0.15069495482619427</v>
      </c>
      <c r="AD1387" s="83">
        <f t="shared" si="306"/>
        <v>-0.12544054448420552</v>
      </c>
      <c r="AE1387" s="83">
        <f t="shared" si="306"/>
        <v>-8.6961028104239252E-2</v>
      </c>
      <c r="AF1387" s="83">
        <f t="shared" si="306"/>
        <v>0.14685119409832656</v>
      </c>
      <c r="AG1387" s="83">
        <f t="shared" si="306"/>
        <v>-4.4612308589675699E-3</v>
      </c>
      <c r="AH1387" s="83">
        <f t="shared" si="306"/>
        <v>-3.9874453252141381E-2</v>
      </c>
      <c r="AI1387" s="83">
        <f t="shared" si="306"/>
        <v>-4.1760261684601653E-2</v>
      </c>
      <c r="AJ1387" s="83">
        <f t="shared" si="306"/>
        <v>9.7689995222530537E-2</v>
      </c>
      <c r="AK1387" s="83">
        <f t="shared" si="306"/>
        <v>-0.12776208987512436</v>
      </c>
      <c r="AL1387" s="83">
        <f t="shared" si="306"/>
        <v>-1.483439185175487E-2</v>
      </c>
      <c r="AM1387" s="83">
        <f t="shared" si="306"/>
        <v>-0.1677032001986864</v>
      </c>
      <c r="AN1387" s="83">
        <f t="shared" si="306"/>
        <v>0.20133027516356236</v>
      </c>
      <c r="AO1387" s="83">
        <f t="shared" si="306"/>
        <v>0.19169976648309053</v>
      </c>
      <c r="AP1387" s="83">
        <f t="shared" si="306"/>
        <v>-6.2389596847892477E-2</v>
      </c>
      <c r="AQ1387" s="83">
        <f t="shared" si="306"/>
        <v>-8.4203575537528011E-2</v>
      </c>
      <c r="AR1387" s="83">
        <f t="shared" si="306"/>
        <v>7.3511399810189268E-2</v>
      </c>
      <c r="AS1387" s="83">
        <f t="shared" si="306"/>
        <v>0.22776824277514679</v>
      </c>
      <c r="AT1387" s="83">
        <f t="shared" si="306"/>
        <v>8.2568983462411767E-3</v>
      </c>
      <c r="AU1387" s="83">
        <f t="shared" si="306"/>
        <v>3.8797619475936046E-2</v>
      </c>
      <c r="AV1387" s="83">
        <f t="shared" si="306"/>
        <v>9.1793786381588697E-3</v>
      </c>
      <c r="AW1387" s="83">
        <f t="shared" si="306"/>
        <v>0.18113100770810803</v>
      </c>
      <c r="AX1387" s="83">
        <f t="shared" si="306"/>
        <v>5.7362268946577567E-2</v>
      </c>
      <c r="AY1387" s="83">
        <f t="shared" si="306"/>
        <v>2.7172628858669091E-2</v>
      </c>
      <c r="AZ1387" s="83">
        <f t="shared" si="306"/>
        <v>-7.7568815175765166E-2</v>
      </c>
      <c r="BA1387" s="83">
        <f t="shared" si="306"/>
        <v>1.100763679196787E-3</v>
      </c>
      <c r="BB1387" s="83">
        <f t="shared" si="306"/>
        <v>-0.14143262948328258</v>
      </c>
      <c r="BC1387" s="83">
        <f t="shared" si="306"/>
        <v>9.1204795445950747E-3</v>
      </c>
      <c r="BD1387" s="83">
        <f t="shared" si="306"/>
        <v>-8.9463344144010373E-2</v>
      </c>
      <c r="BE1387" s="83">
        <f t="shared" si="306"/>
        <v>-0.12902999815013069</v>
      </c>
      <c r="BF1387" s="83">
        <f t="shared" si="306"/>
        <v>2.6519521605614452E-2</v>
      </c>
      <c r="BG1387" s="83">
        <f t="shared" si="306"/>
        <v>0.19167585307289522</v>
      </c>
      <c r="BH1387" s="83">
        <f t="shared" si="306"/>
        <v>-8.0449205553110623E-2</v>
      </c>
      <c r="BI1387" s="83">
        <f t="shared" si="306"/>
        <v>-4.9282970222945831E-2</v>
      </c>
      <c r="BJ1387" s="83">
        <f t="shared" si="306"/>
        <v>-8.3649220241967304E-2</v>
      </c>
      <c r="BK1387" s="83">
        <f t="shared" si="306"/>
        <v>5.8669045501404699E-2</v>
      </c>
      <c r="BL1387" s="83">
        <f t="shared" si="306"/>
        <v>-3.7603027760569285E-2</v>
      </c>
      <c r="BM1387" s="83">
        <f t="shared" si="306"/>
        <v>-7.2796122547523975E-2</v>
      </c>
      <c r="BN1387" s="83">
        <f t="shared" si="306"/>
        <v>0.12801454734405232</v>
      </c>
      <c r="BO1387" s="83">
        <f t="shared" si="306"/>
        <v>3.5616230590149664E-2</v>
      </c>
      <c r="BP1387" s="83">
        <f t="shared" si="306"/>
        <v>0.16093996856748358</v>
      </c>
      <c r="BQ1387" s="83">
        <f t="shared" si="306"/>
        <v>9.0675153239216003E-2</v>
      </c>
      <c r="BR1387" s="83">
        <f t="shared" si="306"/>
        <v>0.13850849045119504</v>
      </c>
      <c r="BS1387" s="83">
        <f t="shared" si="306"/>
        <v>-1.6360496945299726E-2</v>
      </c>
      <c r="BT1387" s="83">
        <f t="shared" si="306"/>
        <v>0.1748123315800714</v>
      </c>
      <c r="BU1387" s="83">
        <f t="shared" si="306"/>
        <v>-0.14261536232374827</v>
      </c>
      <c r="BV1387" s="83">
        <f t="shared" ref="BV1387:DE1390" si="307">BV597+$D$4*BV$799*BV$800*$D$12</f>
        <v>8.7541830534380971E-2</v>
      </c>
      <c r="BW1387" s="83">
        <f t="shared" si="307"/>
        <v>-0.12117643989398368</v>
      </c>
      <c r="BX1387" s="83">
        <f t="shared" si="307"/>
        <v>5.8148988246376293E-2</v>
      </c>
      <c r="BY1387" s="83">
        <f t="shared" si="307"/>
        <v>-8.5926303297402779E-2</v>
      </c>
      <c r="BZ1387" s="83">
        <f t="shared" si="307"/>
        <v>-0.13929930847500982</v>
      </c>
      <c r="CA1387" s="83">
        <f t="shared" si="307"/>
        <v>-8.8371583625505457E-2</v>
      </c>
      <c r="CB1387" s="83">
        <f t="shared" si="307"/>
        <v>-0.1268780953740615</v>
      </c>
      <c r="CC1387" s="83">
        <f t="shared" si="307"/>
        <v>-2.5469963406985454E-2</v>
      </c>
      <c r="CD1387" s="83">
        <f t="shared" si="307"/>
        <v>4.1510162910088383E-2</v>
      </c>
      <c r="CE1387" s="83">
        <f t="shared" si="307"/>
        <v>-0.17642559864632679</v>
      </c>
      <c r="CF1387" s="83">
        <f t="shared" si="307"/>
        <v>-4.6796648808861294E-2</v>
      </c>
      <c r="CG1387" s="83">
        <f t="shared" si="307"/>
        <v>0.12540085159583206</v>
      </c>
      <c r="CH1387" s="83">
        <f t="shared" si="307"/>
        <v>0.16975422901539833</v>
      </c>
      <c r="CI1387" s="83">
        <f t="shared" si="307"/>
        <v>0.190339206495304</v>
      </c>
      <c r="CJ1387" s="83">
        <f t="shared" si="307"/>
        <v>2.9435069353954003E-2</v>
      </c>
      <c r="CK1387" s="83">
        <f t="shared" si="307"/>
        <v>-3.4900568439779227E-2</v>
      </c>
      <c r="CL1387" s="83">
        <f t="shared" si="307"/>
        <v>4.5751552541198615E-2</v>
      </c>
      <c r="CM1387" s="83">
        <f t="shared" si="307"/>
        <v>-4.0633954966616113E-2</v>
      </c>
      <c r="CN1387" s="83">
        <f t="shared" si="307"/>
        <v>-7.6068572495710599E-2</v>
      </c>
      <c r="CO1387" s="83">
        <f t="shared" si="307"/>
        <v>3.2368564993381171E-2</v>
      </c>
      <c r="CP1387" s="83">
        <f t="shared" si="307"/>
        <v>-5.382020697736814E-2</v>
      </c>
      <c r="CQ1387" s="83">
        <f t="shared" si="307"/>
        <v>6.5712616423414055E-2</v>
      </c>
      <c r="CR1387" s="83">
        <f t="shared" si="307"/>
        <v>6.7101949758694351E-2</v>
      </c>
      <c r="CS1387" s="83">
        <f t="shared" si="307"/>
        <v>-2.0859674517723126E-2</v>
      </c>
      <c r="CT1387" s="83">
        <f t="shared" si="307"/>
        <v>-0.20927986792019565</v>
      </c>
      <c r="CU1387" s="83">
        <f t="shared" si="307"/>
        <v>7.7606529074101274E-2</v>
      </c>
      <c r="CV1387" s="83">
        <f t="shared" si="307"/>
        <v>1.0417882735087093E-2</v>
      </c>
      <c r="CW1387" s="83">
        <f t="shared" si="307"/>
        <v>-3.4419126138903092E-2</v>
      </c>
      <c r="CX1387" s="83">
        <f t="shared" si="307"/>
        <v>2.9857314585641413E-2</v>
      </c>
      <c r="CY1387" s="83">
        <f t="shared" si="307"/>
        <v>0.18420819935972779</v>
      </c>
      <c r="CZ1387" s="83">
        <f t="shared" si="307"/>
        <v>-0.10645242254656295</v>
      </c>
      <c r="DA1387" s="83">
        <f t="shared" si="307"/>
        <v>-0.15015050436288285</v>
      </c>
      <c r="DB1387" s="83">
        <f t="shared" si="307"/>
        <v>-0.10368498817573976</v>
      </c>
      <c r="DC1387" s="83">
        <f t="shared" si="307"/>
        <v>0.14350017444426982</v>
      </c>
      <c r="DD1387" s="83">
        <f t="shared" si="307"/>
        <v>1.8895262765458498E-2</v>
      </c>
      <c r="DE1387" s="83">
        <f t="shared" si="307"/>
        <v>8.4697279785242177E-2</v>
      </c>
    </row>
    <row r="1388" spans="3:109" x14ac:dyDescent="0.4">
      <c r="C1388" s="69"/>
      <c r="I1388" s="87"/>
      <c r="J1388" s="83">
        <f t="shared" si="302"/>
        <v>-0.16199510948991241</v>
      </c>
      <c r="K1388" s="83">
        <f t="shared" ref="K1388:BV1391" si="308">K598+$D$4*K$799*K$800*$D$12</f>
        <v>-1.7778628675880072E-2</v>
      </c>
      <c r="L1388" s="83">
        <f t="shared" si="308"/>
        <v>-6.1174318453114544E-2</v>
      </c>
      <c r="M1388" s="83">
        <f t="shared" si="308"/>
        <v>7.0622158437944879E-2</v>
      </c>
      <c r="N1388" s="83">
        <f t="shared" si="308"/>
        <v>-5.0883574724149255E-2</v>
      </c>
      <c r="O1388" s="83">
        <f t="shared" si="308"/>
        <v>8.8044739678109288E-2</v>
      </c>
      <c r="P1388" s="83">
        <f t="shared" si="308"/>
        <v>-6.0909730929322621E-2</v>
      </c>
      <c r="Q1388" s="83">
        <f t="shared" si="308"/>
        <v>5.3824672843079999E-2</v>
      </c>
      <c r="R1388" s="83">
        <f t="shared" si="308"/>
        <v>-1.8392478162717187E-2</v>
      </c>
      <c r="S1388" s="83">
        <f t="shared" si="308"/>
        <v>3.2491405179846937E-2</v>
      </c>
      <c r="T1388" s="83">
        <f t="shared" si="308"/>
        <v>1.631144237947094E-2</v>
      </c>
      <c r="U1388" s="83">
        <f t="shared" si="308"/>
        <v>-6.8815530761625068E-2</v>
      </c>
      <c r="V1388" s="83">
        <f t="shared" si="308"/>
        <v>-3.2171002959069731E-2</v>
      </c>
      <c r="W1388" s="83">
        <f t="shared" si="308"/>
        <v>-0.19723728480720201</v>
      </c>
      <c r="X1388" s="83">
        <f t="shared" si="308"/>
        <v>-3.7568576630173503E-2</v>
      </c>
      <c r="Y1388" s="83">
        <f t="shared" si="308"/>
        <v>-1.3748166634130303E-2</v>
      </c>
      <c r="Z1388" s="83">
        <f t="shared" si="308"/>
        <v>-3.4858569365723756E-2</v>
      </c>
      <c r="AA1388" s="83">
        <f t="shared" si="308"/>
        <v>-0.17627571331265759</v>
      </c>
      <c r="AB1388" s="83">
        <f t="shared" si="308"/>
        <v>4.2089122621338508E-2</v>
      </c>
      <c r="AC1388" s="83">
        <f t="shared" si="308"/>
        <v>-0.15018108818245818</v>
      </c>
      <c r="AD1388" s="83">
        <f t="shared" si="308"/>
        <v>-2.6666056311558724E-2</v>
      </c>
      <c r="AE1388" s="83">
        <f t="shared" si="308"/>
        <v>3.0031032426780926E-2</v>
      </c>
      <c r="AF1388" s="83">
        <f t="shared" si="308"/>
        <v>-0.2007332532747709</v>
      </c>
      <c r="AG1388" s="83">
        <f t="shared" si="308"/>
        <v>0.11980711686621953</v>
      </c>
      <c r="AH1388" s="83">
        <f t="shared" si="308"/>
        <v>-8.6335795782735328E-2</v>
      </c>
      <c r="AI1388" s="83">
        <f t="shared" si="308"/>
        <v>-0.14440661040325367</v>
      </c>
      <c r="AJ1388" s="83">
        <f t="shared" si="308"/>
        <v>-0.2552442531399679</v>
      </c>
      <c r="AK1388" s="83">
        <f t="shared" si="308"/>
        <v>-5.5206559622862174E-2</v>
      </c>
      <c r="AL1388" s="83">
        <f t="shared" si="308"/>
        <v>0.19189519593958429</v>
      </c>
      <c r="AM1388" s="83">
        <f t="shared" si="308"/>
        <v>-0.16760379009016568</v>
      </c>
      <c r="AN1388" s="83">
        <f t="shared" si="308"/>
        <v>2.6226796092568904E-2</v>
      </c>
      <c r="AO1388" s="83">
        <f t="shared" si="308"/>
        <v>6.3004589221636702E-3</v>
      </c>
      <c r="AP1388" s="83">
        <f t="shared" si="308"/>
        <v>0.16019374117484389</v>
      </c>
      <c r="AQ1388" s="83">
        <f t="shared" si="308"/>
        <v>-6.273896196258022E-2</v>
      </c>
      <c r="AR1388" s="83">
        <f t="shared" si="308"/>
        <v>-0.16640360547564492</v>
      </c>
      <c r="AS1388" s="83">
        <f t="shared" si="308"/>
        <v>0.11357211640999045</v>
      </c>
      <c r="AT1388" s="83">
        <f t="shared" si="308"/>
        <v>-0.1119200998653946</v>
      </c>
      <c r="AU1388" s="83">
        <f t="shared" si="308"/>
        <v>9.864479683007335E-2</v>
      </c>
      <c r="AV1388" s="83">
        <f t="shared" si="308"/>
        <v>-2.3503471182579876E-2</v>
      </c>
      <c r="AW1388" s="83">
        <f t="shared" si="308"/>
        <v>4.2174202579619763E-2</v>
      </c>
      <c r="AX1388" s="83">
        <f t="shared" si="308"/>
        <v>-9.4145917938917828E-2</v>
      </c>
      <c r="AY1388" s="83">
        <f t="shared" si="308"/>
        <v>5.0410161590420187E-2</v>
      </c>
      <c r="AZ1388" s="83">
        <f t="shared" si="308"/>
        <v>-0.11939719219237388</v>
      </c>
      <c r="BA1388" s="83">
        <f t="shared" si="308"/>
        <v>0.13634353380754238</v>
      </c>
      <c r="BB1388" s="83">
        <f t="shared" si="308"/>
        <v>-0.31195258374640017</v>
      </c>
      <c r="BC1388" s="83">
        <f t="shared" si="308"/>
        <v>-0.24928422964841435</v>
      </c>
      <c r="BD1388" s="83">
        <f t="shared" si="308"/>
        <v>-3.6368990873805948E-2</v>
      </c>
      <c r="BE1388" s="83">
        <f t="shared" si="308"/>
        <v>3.8075967152796566E-3</v>
      </c>
      <c r="BF1388" s="83">
        <f t="shared" si="308"/>
        <v>-3.2689636277103556E-2</v>
      </c>
      <c r="BG1388" s="83">
        <f t="shared" si="308"/>
        <v>-0.12738230355488267</v>
      </c>
      <c r="BH1388" s="83">
        <f t="shared" si="308"/>
        <v>0.16052628071500466</v>
      </c>
      <c r="BI1388" s="83">
        <f t="shared" si="308"/>
        <v>-7.8694188209872493E-2</v>
      </c>
      <c r="BJ1388" s="83">
        <f t="shared" si="308"/>
        <v>8.6285762586767595E-2</v>
      </c>
      <c r="BK1388" s="83">
        <f t="shared" si="308"/>
        <v>-6.8491197418961272E-2</v>
      </c>
      <c r="BL1388" s="83">
        <f t="shared" si="308"/>
        <v>1.4457863355966388E-2</v>
      </c>
      <c r="BM1388" s="83">
        <f t="shared" si="308"/>
        <v>-1.8151353383173432E-2</v>
      </c>
      <c r="BN1388" s="83">
        <f t="shared" si="308"/>
        <v>8.274898926638137E-3</v>
      </c>
      <c r="BO1388" s="83">
        <f t="shared" si="308"/>
        <v>-5.8156987313682039E-2</v>
      </c>
      <c r="BP1388" s="83">
        <f t="shared" si="308"/>
        <v>-0.14788880792848985</v>
      </c>
      <c r="BQ1388" s="83">
        <f t="shared" si="308"/>
        <v>-0.10926974483344074</v>
      </c>
      <c r="BR1388" s="83">
        <f t="shared" si="308"/>
        <v>-8.7416103988273864E-3</v>
      </c>
      <c r="BS1388" s="83">
        <f t="shared" si="308"/>
        <v>7.9541558560607115E-2</v>
      </c>
      <c r="BT1388" s="83">
        <f t="shared" si="308"/>
        <v>-2.8495307579924238E-2</v>
      </c>
      <c r="BU1388" s="83">
        <f t="shared" si="308"/>
        <v>0.19723401504499841</v>
      </c>
      <c r="BV1388" s="83">
        <f t="shared" si="308"/>
        <v>4.7235798975324563E-4</v>
      </c>
      <c r="BW1388" s="83">
        <f t="shared" si="307"/>
        <v>-3.7603432578759026E-2</v>
      </c>
      <c r="BX1388" s="83">
        <f t="shared" si="307"/>
        <v>1.0607992849700669E-2</v>
      </c>
      <c r="BY1388" s="83">
        <f t="shared" si="307"/>
        <v>-5.9202761761801323E-2</v>
      </c>
      <c r="BZ1388" s="83">
        <f t="shared" si="307"/>
        <v>2.4297415731330759E-2</v>
      </c>
      <c r="CA1388" s="83">
        <f t="shared" si="307"/>
        <v>-8.8356848278159983E-2</v>
      </c>
      <c r="CB1388" s="83">
        <f t="shared" si="307"/>
        <v>-0.10386728133541426</v>
      </c>
      <c r="CC1388" s="83">
        <f t="shared" si="307"/>
        <v>9.7752206423575867E-3</v>
      </c>
      <c r="CD1388" s="83">
        <f t="shared" si="307"/>
        <v>5.2051912096333211E-2</v>
      </c>
      <c r="CE1388" s="83">
        <f t="shared" si="307"/>
        <v>7.2047053062912453E-2</v>
      </c>
      <c r="CF1388" s="83">
        <f t="shared" si="307"/>
        <v>-9.2002600170380575E-2</v>
      </c>
      <c r="CG1388" s="83">
        <f t="shared" si="307"/>
        <v>-1.9854149506834265E-3</v>
      </c>
      <c r="CH1388" s="83">
        <f t="shared" si="307"/>
        <v>6.0631147979394945E-3</v>
      </c>
      <c r="CI1388" s="83">
        <f t="shared" si="307"/>
        <v>-2.3298437104407384E-2</v>
      </c>
      <c r="CJ1388" s="83">
        <f t="shared" si="307"/>
        <v>4.8057537484165969E-2</v>
      </c>
      <c r="CK1388" s="83">
        <f t="shared" si="307"/>
        <v>-0.10670420137672355</v>
      </c>
      <c r="CL1388" s="83">
        <f t="shared" si="307"/>
        <v>-9.3098997677904579E-3</v>
      </c>
      <c r="CM1388" s="83">
        <f t="shared" si="307"/>
        <v>6.8798657847758075E-3</v>
      </c>
      <c r="CN1388" s="83">
        <f t="shared" si="307"/>
        <v>-2.6716627458118779E-2</v>
      </c>
      <c r="CO1388" s="83">
        <f t="shared" si="307"/>
        <v>0.12490321374857077</v>
      </c>
      <c r="CP1388" s="83">
        <f t="shared" si="307"/>
        <v>-3.4131872210760597E-2</v>
      </c>
      <c r="CQ1388" s="83">
        <f t="shared" si="307"/>
        <v>-3.3185986539644055E-3</v>
      </c>
      <c r="CR1388" s="83">
        <f t="shared" si="307"/>
        <v>-9.7805376845214398E-2</v>
      </c>
      <c r="CS1388" s="83">
        <f t="shared" si="307"/>
        <v>0.10726996199573853</v>
      </c>
      <c r="CT1388" s="83">
        <f t="shared" si="307"/>
        <v>-0.15308495173908576</v>
      </c>
      <c r="CU1388" s="83">
        <f t="shared" si="307"/>
        <v>-0.12647637904918499</v>
      </c>
      <c r="CV1388" s="83">
        <f t="shared" si="307"/>
        <v>1.8241256406191651E-2</v>
      </c>
      <c r="CW1388" s="83">
        <f t="shared" si="307"/>
        <v>-0.10179568244704001</v>
      </c>
      <c r="CX1388" s="83">
        <f t="shared" si="307"/>
        <v>8.1896944338087058E-2</v>
      </c>
      <c r="CY1388" s="83">
        <f t="shared" si="307"/>
        <v>0.17608770147330041</v>
      </c>
      <c r="CZ1388" s="83">
        <f t="shared" si="307"/>
        <v>-5.3030073075050138E-4</v>
      </c>
      <c r="DA1388" s="83">
        <f t="shared" si="307"/>
        <v>8.9877869952055808E-2</v>
      </c>
      <c r="DB1388" s="83">
        <f t="shared" si="307"/>
        <v>-0.12744113624043377</v>
      </c>
      <c r="DC1388" s="83">
        <f t="shared" si="307"/>
        <v>6.1556309452184724E-2</v>
      </c>
      <c r="DD1388" s="83">
        <f t="shared" si="307"/>
        <v>-4.5258737449233657E-2</v>
      </c>
      <c r="DE1388" s="83">
        <f t="shared" si="307"/>
        <v>-0.130235962643135</v>
      </c>
    </row>
    <row r="1389" spans="3:109" x14ac:dyDescent="0.4">
      <c r="C1389" s="69"/>
      <c r="I1389" s="87"/>
      <c r="J1389" s="83">
        <f t="shared" si="302"/>
        <v>0.14981661214365977</v>
      </c>
      <c r="K1389" s="83">
        <f t="shared" si="308"/>
        <v>-1.5715302739794643E-2</v>
      </c>
      <c r="L1389" s="83">
        <f t="shared" si="308"/>
        <v>-4.1519866770636224E-2</v>
      </c>
      <c r="M1389" s="83">
        <f t="shared" si="308"/>
        <v>-1.3397224975252196E-2</v>
      </c>
      <c r="N1389" s="83">
        <f t="shared" si="308"/>
        <v>8.3046365104536383E-3</v>
      </c>
      <c r="O1389" s="83">
        <f t="shared" si="308"/>
        <v>0.10583264045177734</v>
      </c>
      <c r="P1389" s="83">
        <f t="shared" si="308"/>
        <v>-8.2889176381293714E-2</v>
      </c>
      <c r="Q1389" s="83">
        <f t="shared" si="308"/>
        <v>-2.2821891414620033E-2</v>
      </c>
      <c r="R1389" s="83">
        <f t="shared" si="308"/>
        <v>-0.12899335838485362</v>
      </c>
      <c r="S1389" s="83">
        <f t="shared" si="308"/>
        <v>-2.5164938837381759E-2</v>
      </c>
      <c r="T1389" s="83">
        <f t="shared" si="308"/>
        <v>4.3050478792384474E-2</v>
      </c>
      <c r="U1389" s="83">
        <f t="shared" si="308"/>
        <v>3.8952592123706095E-2</v>
      </c>
      <c r="V1389" s="83">
        <f t="shared" si="308"/>
        <v>-0.11900528734043334</v>
      </c>
      <c r="W1389" s="83">
        <f t="shared" si="308"/>
        <v>9.5649124822582934E-2</v>
      </c>
      <c r="X1389" s="83">
        <f t="shared" si="308"/>
        <v>-2.7769898503520546E-2</v>
      </c>
      <c r="Y1389" s="83">
        <f t="shared" si="308"/>
        <v>7.6170335681101584E-2</v>
      </c>
      <c r="Z1389" s="83">
        <f t="shared" si="308"/>
        <v>7.020202064731404E-2</v>
      </c>
      <c r="AA1389" s="83">
        <f t="shared" si="308"/>
        <v>-6.1960600725953427E-2</v>
      </c>
      <c r="AB1389" s="83">
        <f t="shared" si="308"/>
        <v>-3.3522578173654671E-2</v>
      </c>
      <c r="AC1389" s="83">
        <f t="shared" si="308"/>
        <v>-1.1437548703028115E-2</v>
      </c>
      <c r="AD1389" s="83">
        <f t="shared" si="308"/>
        <v>-0.15890466979535425</v>
      </c>
      <c r="AE1389" s="83">
        <f t="shared" si="308"/>
        <v>-6.7534908679259584E-2</v>
      </c>
      <c r="AF1389" s="83">
        <f t="shared" si="308"/>
        <v>-0.35446212608929412</v>
      </c>
      <c r="AG1389" s="83">
        <f t="shared" si="308"/>
        <v>-0.15582523377952331</v>
      </c>
      <c r="AH1389" s="83">
        <f t="shared" si="308"/>
        <v>1.296730603962162E-2</v>
      </c>
      <c r="AI1389" s="83">
        <f t="shared" si="308"/>
        <v>-7.1982245550059776E-2</v>
      </c>
      <c r="AJ1389" s="83">
        <f t="shared" si="308"/>
        <v>-8.0823474995967995E-2</v>
      </c>
      <c r="AK1389" s="83">
        <f t="shared" si="308"/>
        <v>5.8294854976044419E-2</v>
      </c>
      <c r="AL1389" s="83">
        <f t="shared" si="308"/>
        <v>0.12998144270428591</v>
      </c>
      <c r="AM1389" s="83">
        <f t="shared" si="308"/>
        <v>4.1153699090332028E-2</v>
      </c>
      <c r="AN1389" s="83">
        <f t="shared" si="308"/>
        <v>0.11042862972578985</v>
      </c>
      <c r="AO1389" s="83">
        <f t="shared" si="308"/>
        <v>-0.18183652383804283</v>
      </c>
      <c r="AP1389" s="83">
        <f t="shared" si="308"/>
        <v>5.966373139328926E-2</v>
      </c>
      <c r="AQ1389" s="83">
        <f t="shared" si="308"/>
        <v>-1.791793838915139E-2</v>
      </c>
      <c r="AR1389" s="83">
        <f t="shared" si="308"/>
        <v>0.27513401199761633</v>
      </c>
      <c r="AS1389" s="83">
        <f t="shared" si="308"/>
        <v>-5.4570096014223628E-2</v>
      </c>
      <c r="AT1389" s="83">
        <f t="shared" si="308"/>
        <v>6.8515551070323297E-2</v>
      </c>
      <c r="AU1389" s="83">
        <f t="shared" si="308"/>
        <v>6.2145832370362815E-2</v>
      </c>
      <c r="AV1389" s="83">
        <f t="shared" si="308"/>
        <v>-2.7376140919787285E-2</v>
      </c>
      <c r="AW1389" s="83">
        <f t="shared" si="308"/>
        <v>-9.8078746138605774E-2</v>
      </c>
      <c r="AX1389" s="83">
        <f t="shared" si="308"/>
        <v>-0.19374298284057906</v>
      </c>
      <c r="AY1389" s="83">
        <f t="shared" si="308"/>
        <v>-2.7195552860973363E-2</v>
      </c>
      <c r="AZ1389" s="83">
        <f t="shared" si="308"/>
        <v>0.11418758232286343</v>
      </c>
      <c r="BA1389" s="83">
        <f t="shared" si="308"/>
        <v>-8.5892346781510032E-2</v>
      </c>
      <c r="BB1389" s="83">
        <f t="shared" si="308"/>
        <v>-5.6932388194872945E-2</v>
      </c>
      <c r="BC1389" s="83">
        <f t="shared" si="308"/>
        <v>2.8794303249695067E-2</v>
      </c>
      <c r="BD1389" s="83">
        <f t="shared" si="308"/>
        <v>3.0348923202737861E-2</v>
      </c>
      <c r="BE1389" s="83">
        <f t="shared" si="308"/>
        <v>-1.3810998739081497E-2</v>
      </c>
      <c r="BF1389" s="83">
        <f t="shared" si="308"/>
        <v>0.19409553678410915</v>
      </c>
      <c r="BG1389" s="83">
        <f t="shared" si="308"/>
        <v>-5.0971218198089694E-3</v>
      </c>
      <c r="BH1389" s="83">
        <f t="shared" si="308"/>
        <v>-1.0411896682877722E-2</v>
      </c>
      <c r="BI1389" s="83">
        <f t="shared" si="308"/>
        <v>-6.0275267716396207E-2</v>
      </c>
      <c r="BJ1389" s="83">
        <f t="shared" si="308"/>
        <v>-1.0837762920522759E-2</v>
      </c>
      <c r="BK1389" s="83">
        <f t="shared" si="308"/>
        <v>5.3673184164953987E-2</v>
      </c>
      <c r="BL1389" s="83">
        <f t="shared" si="308"/>
        <v>5.5913721837171741E-2</v>
      </c>
      <c r="BM1389" s="83">
        <f t="shared" si="308"/>
        <v>5.6867592430096384E-2</v>
      </c>
      <c r="BN1389" s="83">
        <f t="shared" si="308"/>
        <v>-4.7501503824073844E-2</v>
      </c>
      <c r="BO1389" s="83">
        <f t="shared" si="308"/>
        <v>9.8817234246406607E-2</v>
      </c>
      <c r="BP1389" s="83">
        <f t="shared" si="308"/>
        <v>-0.12821802154169851</v>
      </c>
      <c r="BQ1389" s="83">
        <f t="shared" si="308"/>
        <v>-6.7085112276512968E-2</v>
      </c>
      <c r="BR1389" s="83">
        <f t="shared" si="308"/>
        <v>4.006344409570433E-2</v>
      </c>
      <c r="BS1389" s="83">
        <f t="shared" si="308"/>
        <v>7.4745156349686828E-2</v>
      </c>
      <c r="BT1389" s="83">
        <f t="shared" si="308"/>
        <v>5.0006157476917328E-2</v>
      </c>
      <c r="BU1389" s="83">
        <f t="shared" si="308"/>
        <v>0.1883718587397058</v>
      </c>
      <c r="BV1389" s="83">
        <f t="shared" si="308"/>
        <v>-3.8051075936855541E-2</v>
      </c>
      <c r="BW1389" s="83">
        <f t="shared" si="307"/>
        <v>1.8468215892630424E-2</v>
      </c>
      <c r="BX1389" s="83">
        <f t="shared" si="307"/>
        <v>-5.4694984564170629E-2</v>
      </c>
      <c r="BY1389" s="83">
        <f t="shared" si="307"/>
        <v>-1.2140394573372015E-2</v>
      </c>
      <c r="BZ1389" s="83">
        <f t="shared" si="307"/>
        <v>-0.12733309671311591</v>
      </c>
      <c r="CA1389" s="83">
        <f t="shared" si="307"/>
        <v>-9.5434677753245309E-2</v>
      </c>
      <c r="CB1389" s="83">
        <f t="shared" si="307"/>
        <v>4.3421452211990015E-2</v>
      </c>
      <c r="CC1389" s="83">
        <f t="shared" si="307"/>
        <v>9.9532227931845213E-2</v>
      </c>
      <c r="CD1389" s="83">
        <f t="shared" si="307"/>
        <v>5.4060789647526399E-2</v>
      </c>
      <c r="CE1389" s="83">
        <f t="shared" si="307"/>
        <v>0.11135871962741754</v>
      </c>
      <c r="CF1389" s="83">
        <f t="shared" si="307"/>
        <v>0.15776079595741935</v>
      </c>
      <c r="CG1389" s="83">
        <f t="shared" si="307"/>
        <v>4.6183455577609139E-2</v>
      </c>
      <c r="CH1389" s="83">
        <f t="shared" si="307"/>
        <v>0.14760584270395677</v>
      </c>
      <c r="CI1389" s="83">
        <f t="shared" si="307"/>
        <v>1.114956760419988E-2</v>
      </c>
      <c r="CJ1389" s="83">
        <f t="shared" si="307"/>
        <v>-6.721043765886249E-2</v>
      </c>
      <c r="CK1389" s="83">
        <f t="shared" si="307"/>
        <v>7.6482614181381916E-3</v>
      </c>
      <c r="CL1389" s="83">
        <f t="shared" si="307"/>
        <v>-5.5218800129461183E-2</v>
      </c>
      <c r="CM1389" s="83">
        <f t="shared" si="307"/>
        <v>5.2458172403125253E-2</v>
      </c>
      <c r="CN1389" s="83">
        <f t="shared" si="307"/>
        <v>-3.052084686574056E-2</v>
      </c>
      <c r="CO1389" s="83">
        <f t="shared" si="307"/>
        <v>-1.145855103730177E-2</v>
      </c>
      <c r="CP1389" s="83">
        <f t="shared" si="307"/>
        <v>0.22697234070321801</v>
      </c>
      <c r="CQ1389" s="83">
        <f t="shared" si="307"/>
        <v>-9.0623348479808546E-2</v>
      </c>
      <c r="CR1389" s="83">
        <f t="shared" si="307"/>
        <v>-0.2045868455571386</v>
      </c>
      <c r="CS1389" s="83">
        <f t="shared" si="307"/>
        <v>-2.2047653329776675E-2</v>
      </c>
      <c r="CT1389" s="83">
        <f t="shared" si="307"/>
        <v>5.1818887481856913E-3</v>
      </c>
      <c r="CU1389" s="83">
        <f t="shared" si="307"/>
        <v>-3.1989138132540146E-2</v>
      </c>
      <c r="CV1389" s="83">
        <f t="shared" si="307"/>
        <v>-0.15079226731452047</v>
      </c>
      <c r="CW1389" s="83">
        <f t="shared" si="307"/>
        <v>-0.11719168599806787</v>
      </c>
      <c r="CX1389" s="83">
        <f t="shared" si="307"/>
        <v>-0.14242440586291547</v>
      </c>
      <c r="CY1389" s="83">
        <f t="shared" si="307"/>
        <v>-3.9169711067781401E-2</v>
      </c>
      <c r="CZ1389" s="83">
        <f t="shared" si="307"/>
        <v>7.6372712924406339E-2</v>
      </c>
      <c r="DA1389" s="83">
        <f t="shared" si="307"/>
        <v>-6.4378509295685671E-2</v>
      </c>
      <c r="DB1389" s="83">
        <f t="shared" si="307"/>
        <v>7.6632905268779694E-2</v>
      </c>
      <c r="DC1389" s="83">
        <f t="shared" si="307"/>
        <v>-0.14881658028355851</v>
      </c>
      <c r="DD1389" s="83">
        <f t="shared" si="307"/>
        <v>-4.4074822009346086E-2</v>
      </c>
      <c r="DE1389" s="83">
        <f t="shared" si="307"/>
        <v>4.1914191167352934E-2</v>
      </c>
    </row>
    <row r="1390" spans="3:109" x14ac:dyDescent="0.4">
      <c r="C1390" s="69"/>
      <c r="I1390" s="87"/>
      <c r="J1390" s="83">
        <f t="shared" si="302"/>
        <v>0.13461603770703393</v>
      </c>
      <c r="K1390" s="83">
        <f t="shared" si="308"/>
        <v>1.396088833437969E-2</v>
      </c>
      <c r="L1390" s="83">
        <f t="shared" si="308"/>
        <v>0.17440688305079433</v>
      </c>
      <c r="M1390" s="83">
        <f t="shared" si="308"/>
        <v>0.16830829962314164</v>
      </c>
      <c r="N1390" s="83">
        <f t="shared" si="308"/>
        <v>-6.2723821239090219E-2</v>
      </c>
      <c r="O1390" s="83">
        <f t="shared" si="308"/>
        <v>-8.8576318407306884E-2</v>
      </c>
      <c r="P1390" s="83">
        <f t="shared" si="308"/>
        <v>-0.10640539163211803</v>
      </c>
      <c r="Q1390" s="83">
        <f t="shared" si="308"/>
        <v>0.13105504772513904</v>
      </c>
      <c r="R1390" s="83">
        <f t="shared" si="308"/>
        <v>0.12185805843943291</v>
      </c>
      <c r="S1390" s="83">
        <f t="shared" si="308"/>
        <v>-0.1323778024883297</v>
      </c>
      <c r="T1390" s="83">
        <f t="shared" si="308"/>
        <v>-3.0074265618999684E-2</v>
      </c>
      <c r="U1390" s="83">
        <f t="shared" si="308"/>
        <v>0.31778145656623519</v>
      </c>
      <c r="V1390" s="83">
        <f t="shared" si="308"/>
        <v>-1.8208534515240394E-2</v>
      </c>
      <c r="W1390" s="83">
        <f t="shared" si="308"/>
        <v>-9.2663825415246915E-3</v>
      </c>
      <c r="X1390" s="83">
        <f t="shared" si="308"/>
        <v>0.17034559077431463</v>
      </c>
      <c r="Y1390" s="83">
        <f t="shared" si="308"/>
        <v>4.8549156879121293E-2</v>
      </c>
      <c r="Z1390" s="83">
        <f t="shared" si="308"/>
        <v>0.1482451279855522</v>
      </c>
      <c r="AA1390" s="83">
        <f t="shared" si="308"/>
        <v>1.6728346462992909E-2</v>
      </c>
      <c r="AB1390" s="83">
        <f t="shared" si="308"/>
        <v>5.5426446186892561E-2</v>
      </c>
      <c r="AC1390" s="83">
        <f t="shared" si="308"/>
        <v>-0.11113319454632356</v>
      </c>
      <c r="AD1390" s="83">
        <f t="shared" si="308"/>
        <v>-6.1236242762029464E-2</v>
      </c>
      <c r="AE1390" s="83">
        <f t="shared" si="308"/>
        <v>6.0553146125889697E-2</v>
      </c>
      <c r="AF1390" s="83">
        <f t="shared" si="308"/>
        <v>-0.1673893317503716</v>
      </c>
      <c r="AG1390" s="83">
        <f t="shared" si="308"/>
        <v>8.3255155388911428E-2</v>
      </c>
      <c r="AH1390" s="83">
        <f t="shared" si="308"/>
        <v>-2.7870030902874845E-2</v>
      </c>
      <c r="AI1390" s="83">
        <f t="shared" si="308"/>
        <v>-4.9938021112161834E-2</v>
      </c>
      <c r="AJ1390" s="83">
        <f t="shared" si="308"/>
        <v>3.6236097609765261E-2</v>
      </c>
      <c r="AK1390" s="83">
        <f t="shared" si="308"/>
        <v>-6.1521775983822288E-2</v>
      </c>
      <c r="AL1390" s="83">
        <f t="shared" si="308"/>
        <v>-8.6330223235338663E-2</v>
      </c>
      <c r="AM1390" s="83">
        <f t="shared" si="308"/>
        <v>-8.4636538972304928E-2</v>
      </c>
      <c r="AN1390" s="83">
        <f t="shared" si="308"/>
        <v>2.0084075466346839E-2</v>
      </c>
      <c r="AO1390" s="83">
        <f t="shared" si="308"/>
        <v>8.7807267244769185E-2</v>
      </c>
      <c r="AP1390" s="83">
        <f t="shared" si="308"/>
        <v>4.1010169394935958E-2</v>
      </c>
      <c r="AQ1390" s="83">
        <f t="shared" si="308"/>
        <v>0.11689374159627365</v>
      </c>
      <c r="AR1390" s="83">
        <f t="shared" si="308"/>
        <v>2.1351241408260509E-2</v>
      </c>
      <c r="AS1390" s="83">
        <f t="shared" si="308"/>
        <v>4.4918911465904723E-2</v>
      </c>
      <c r="AT1390" s="83">
        <f t="shared" si="308"/>
        <v>-5.4972545703174606E-2</v>
      </c>
      <c r="AU1390" s="83">
        <f t="shared" si="308"/>
        <v>-5.4079066937149395E-2</v>
      </c>
      <c r="AV1390" s="83">
        <f t="shared" si="308"/>
        <v>-2.133515313802831E-2</v>
      </c>
      <c r="AW1390" s="83">
        <f t="shared" si="308"/>
        <v>-6.3596159595323998E-2</v>
      </c>
      <c r="AX1390" s="83">
        <f t="shared" si="308"/>
        <v>0.1989347704392255</v>
      </c>
      <c r="AY1390" s="83">
        <f t="shared" si="308"/>
        <v>-6.2469773098211404E-2</v>
      </c>
      <c r="AZ1390" s="83">
        <f t="shared" si="308"/>
        <v>6.7395022577955155E-2</v>
      </c>
      <c r="BA1390" s="83">
        <f t="shared" si="308"/>
        <v>0.11013600103199073</v>
      </c>
      <c r="BB1390" s="83">
        <f t="shared" si="308"/>
        <v>0.20889692679579505</v>
      </c>
      <c r="BC1390" s="83">
        <f t="shared" si="308"/>
        <v>2.7117628104396975E-2</v>
      </c>
      <c r="BD1390" s="83">
        <f t="shared" si="308"/>
        <v>0.10136530440537869</v>
      </c>
      <c r="BE1390" s="83">
        <f t="shared" si="308"/>
        <v>-0.12491109453471966</v>
      </c>
      <c r="BF1390" s="83">
        <f t="shared" si="308"/>
        <v>-1.2377118454167871E-2</v>
      </c>
      <c r="BG1390" s="83">
        <f t="shared" si="308"/>
        <v>5.3225701437525072E-2</v>
      </c>
      <c r="BH1390" s="83">
        <f t="shared" si="308"/>
        <v>6.2513381057483497E-2</v>
      </c>
      <c r="BI1390" s="83">
        <f t="shared" si="308"/>
        <v>5.0426208154503709E-2</v>
      </c>
      <c r="BJ1390" s="83">
        <f t="shared" si="308"/>
        <v>-1.755546923275238E-2</v>
      </c>
      <c r="BK1390" s="83">
        <f t="shared" si="308"/>
        <v>-0.11674423534546464</v>
      </c>
      <c r="BL1390" s="83">
        <f t="shared" si="308"/>
        <v>3.0539748534452172E-2</v>
      </c>
      <c r="BM1390" s="83">
        <f t="shared" si="308"/>
        <v>1.0076526285919506E-3</v>
      </c>
      <c r="BN1390" s="83">
        <f t="shared" si="308"/>
        <v>7.0403624725658365E-2</v>
      </c>
      <c r="BO1390" s="83">
        <f t="shared" si="308"/>
        <v>7.2853017710416357E-2</v>
      </c>
      <c r="BP1390" s="83">
        <f t="shared" si="308"/>
        <v>-2.9564579512574206E-2</v>
      </c>
      <c r="BQ1390" s="83">
        <f t="shared" si="308"/>
        <v>2.4877946137123137E-2</v>
      </c>
      <c r="BR1390" s="83">
        <f t="shared" si="308"/>
        <v>8.0340186521665247E-2</v>
      </c>
      <c r="BS1390" s="83">
        <f t="shared" si="308"/>
        <v>4.3642214857128256E-2</v>
      </c>
      <c r="BT1390" s="83">
        <f t="shared" si="308"/>
        <v>-7.7311516122343299E-2</v>
      </c>
      <c r="BU1390" s="83">
        <f t="shared" si="308"/>
        <v>-5.0113529870904665E-2</v>
      </c>
      <c r="BV1390" s="83">
        <f t="shared" si="308"/>
        <v>2.8116285835744718E-3</v>
      </c>
      <c r="BW1390" s="83">
        <f t="shared" si="307"/>
        <v>3.8177826911277635E-2</v>
      </c>
      <c r="BX1390" s="83">
        <f t="shared" si="307"/>
        <v>-2.8735064526671187E-2</v>
      </c>
      <c r="BY1390" s="83">
        <f t="shared" si="307"/>
        <v>-5.7603242106905126E-3</v>
      </c>
      <c r="BZ1390" s="83">
        <f t="shared" si="307"/>
        <v>-0.1701531184647703</v>
      </c>
      <c r="CA1390" s="83">
        <f t="shared" si="307"/>
        <v>-4.2850839811794487E-2</v>
      </c>
      <c r="CB1390" s="83">
        <f t="shared" si="307"/>
        <v>-3.7890722186756105E-2</v>
      </c>
      <c r="CC1390" s="83">
        <f t="shared" si="307"/>
        <v>0.10141246378204348</v>
      </c>
      <c r="CD1390" s="83">
        <f t="shared" si="307"/>
        <v>4.904317502235099E-2</v>
      </c>
      <c r="CE1390" s="83">
        <f t="shared" si="307"/>
        <v>1.7756753864777444E-2</v>
      </c>
      <c r="CF1390" s="83">
        <f t="shared" si="307"/>
        <v>8.7573018548775076E-3</v>
      </c>
      <c r="CG1390" s="83">
        <f t="shared" si="307"/>
        <v>8.2716414837156652E-2</v>
      </c>
      <c r="CH1390" s="83">
        <f t="shared" si="307"/>
        <v>-3.2648166033667957E-2</v>
      </c>
      <c r="CI1390" s="83">
        <f t="shared" si="307"/>
        <v>-5.976775322813088E-3</v>
      </c>
      <c r="CJ1390" s="83">
        <f t="shared" si="307"/>
        <v>3.5470392681609335E-2</v>
      </c>
      <c r="CK1390" s="83">
        <f t="shared" si="307"/>
        <v>-5.5155258979601447E-2</v>
      </c>
      <c r="CL1390" s="83">
        <f t="shared" si="307"/>
        <v>-0.1050275640467894</v>
      </c>
      <c r="CM1390" s="83">
        <f t="shared" si="307"/>
        <v>0.134293118748499</v>
      </c>
      <c r="CN1390" s="83">
        <f t="shared" si="307"/>
        <v>0.1766123895578732</v>
      </c>
      <c r="CO1390" s="83">
        <f t="shared" si="307"/>
        <v>-9.5389164788965322E-2</v>
      </c>
      <c r="CP1390" s="83">
        <f t="shared" si="307"/>
        <v>0.23937791563947661</v>
      </c>
      <c r="CQ1390" s="83">
        <f t="shared" si="307"/>
        <v>-0.11868652909158264</v>
      </c>
      <c r="CR1390" s="83">
        <f t="shared" si="307"/>
        <v>-0.16015139328584929</v>
      </c>
      <c r="CS1390" s="83">
        <f t="shared" si="307"/>
        <v>8.8616193294456524E-2</v>
      </c>
      <c r="CT1390" s="83">
        <f t="shared" si="307"/>
        <v>-0.16400849607444387</v>
      </c>
      <c r="CU1390" s="83">
        <f t="shared" si="307"/>
        <v>0.11908637229623438</v>
      </c>
      <c r="CV1390" s="83">
        <f t="shared" si="307"/>
        <v>-3.3141956602809261E-2</v>
      </c>
      <c r="CW1390" s="83">
        <f t="shared" si="307"/>
        <v>-1.9345307836122389E-2</v>
      </c>
      <c r="CX1390" s="83">
        <f t="shared" si="307"/>
        <v>-0.16557006240392705</v>
      </c>
      <c r="CY1390" s="83">
        <f t="shared" si="307"/>
        <v>-3.2333510913880495E-2</v>
      </c>
      <c r="CZ1390" s="83">
        <f t="shared" si="307"/>
        <v>0.37053315527420033</v>
      </c>
      <c r="DA1390" s="83">
        <f t="shared" si="307"/>
        <v>6.8399057592766401E-3</v>
      </c>
      <c r="DB1390" s="83">
        <f t="shared" si="307"/>
        <v>-0.23758314650622755</v>
      </c>
      <c r="DC1390" s="83">
        <f t="shared" si="307"/>
        <v>0.11089709198972646</v>
      </c>
      <c r="DD1390" s="83">
        <f t="shared" si="307"/>
        <v>-7.2495030753956145E-4</v>
      </c>
      <c r="DE1390" s="83">
        <f t="shared" si="307"/>
        <v>5.506652442900474E-2</v>
      </c>
    </row>
    <row r="1391" spans="3:109" x14ac:dyDescent="0.4">
      <c r="C1391" s="69"/>
      <c r="I1391" s="87"/>
      <c r="J1391" s="83">
        <f t="shared" si="302"/>
        <v>-2.4796563564874839E-2</v>
      </c>
      <c r="K1391" s="83">
        <f t="shared" si="308"/>
        <v>5.9123485396766158E-2</v>
      </c>
      <c r="L1391" s="83">
        <f t="shared" si="308"/>
        <v>-0.10989646154595864</v>
      </c>
      <c r="M1391" s="83">
        <f t="shared" si="308"/>
        <v>2.0917657729308654E-2</v>
      </c>
      <c r="N1391" s="83">
        <f t="shared" si="308"/>
        <v>-7.0272958162224508E-2</v>
      </c>
      <c r="O1391" s="83">
        <f t="shared" si="308"/>
        <v>3.5515256308357246E-3</v>
      </c>
      <c r="P1391" s="83">
        <f t="shared" si="308"/>
        <v>-4.5466547885817936E-2</v>
      </c>
      <c r="Q1391" s="83">
        <f t="shared" si="308"/>
        <v>4.0073441462531466E-2</v>
      </c>
      <c r="R1391" s="83">
        <f t="shared" si="308"/>
        <v>1.8390055881685154E-2</v>
      </c>
      <c r="S1391" s="83">
        <f t="shared" si="308"/>
        <v>-7.9625551147069679E-2</v>
      </c>
      <c r="T1391" s="83">
        <f t="shared" si="308"/>
        <v>-0.23273600393645352</v>
      </c>
      <c r="U1391" s="83">
        <f t="shared" si="308"/>
        <v>-6.4353284831755647E-2</v>
      </c>
      <c r="V1391" s="83">
        <f t="shared" si="308"/>
        <v>-4.6300619398808231E-2</v>
      </c>
      <c r="W1391" s="83">
        <f t="shared" si="308"/>
        <v>-6.8383666853434708E-2</v>
      </c>
      <c r="X1391" s="83">
        <f t="shared" si="308"/>
        <v>3.2970345674501939E-2</v>
      </c>
      <c r="Y1391" s="83">
        <f t="shared" si="308"/>
        <v>0.19019493846751764</v>
      </c>
      <c r="Z1391" s="83">
        <f t="shared" si="308"/>
        <v>-0.23437722150189036</v>
      </c>
      <c r="AA1391" s="83">
        <f t="shared" si="308"/>
        <v>-5.7184070690630227E-3</v>
      </c>
      <c r="AB1391" s="83">
        <f t="shared" si="308"/>
        <v>5.395476840489255E-2</v>
      </c>
      <c r="AC1391" s="83">
        <f t="shared" si="308"/>
        <v>-3.6739181069147535E-3</v>
      </c>
      <c r="AD1391" s="83">
        <f t="shared" si="308"/>
        <v>-0.10866746593975035</v>
      </c>
      <c r="AE1391" s="83">
        <f t="shared" si="308"/>
        <v>0.13659553706350661</v>
      </c>
      <c r="AF1391" s="83">
        <f t="shared" si="308"/>
        <v>-8.7739544203842515E-2</v>
      </c>
      <c r="AG1391" s="83">
        <f t="shared" si="308"/>
        <v>0.14879947550757072</v>
      </c>
      <c r="AH1391" s="83">
        <f t="shared" si="308"/>
        <v>-0.13873375649731343</v>
      </c>
      <c r="AI1391" s="83">
        <f t="shared" si="308"/>
        <v>3.0982115729638667E-2</v>
      </c>
      <c r="AJ1391" s="83">
        <f t="shared" si="308"/>
        <v>-3.0733751000753705E-3</v>
      </c>
      <c r="AK1391" s="83">
        <f t="shared" si="308"/>
        <v>0.1191028733628936</v>
      </c>
      <c r="AL1391" s="83">
        <f t="shared" si="308"/>
        <v>0.11703054501703347</v>
      </c>
      <c r="AM1391" s="83">
        <f t="shared" si="308"/>
        <v>-5.5125385565952874E-2</v>
      </c>
      <c r="AN1391" s="83">
        <f t="shared" si="308"/>
        <v>0.11954700147242603</v>
      </c>
      <c r="AO1391" s="83">
        <f t="shared" si="308"/>
        <v>2.244026994271351E-2</v>
      </c>
      <c r="AP1391" s="83">
        <f t="shared" si="308"/>
        <v>0.1226498677307112</v>
      </c>
      <c r="AQ1391" s="83">
        <f t="shared" si="308"/>
        <v>0.11953441571605662</v>
      </c>
      <c r="AR1391" s="83">
        <f t="shared" si="308"/>
        <v>1.1704896452804946E-2</v>
      </c>
      <c r="AS1391" s="83">
        <f t="shared" si="308"/>
        <v>-2.5028154889517762E-2</v>
      </c>
      <c r="AT1391" s="83">
        <f t="shared" si="308"/>
        <v>-0.12267539690190721</v>
      </c>
      <c r="AU1391" s="83">
        <f t="shared" si="308"/>
        <v>-0.17390590265464576</v>
      </c>
      <c r="AV1391" s="83">
        <f t="shared" si="308"/>
        <v>-8.9883234485287594E-2</v>
      </c>
      <c r="AW1391" s="83">
        <f t="shared" si="308"/>
        <v>7.132231433859261E-2</v>
      </c>
      <c r="AX1391" s="83">
        <f t="shared" si="308"/>
        <v>7.3292255868283376E-2</v>
      </c>
      <c r="AY1391" s="83">
        <f t="shared" si="308"/>
        <v>3.4548928116939215E-2</v>
      </c>
      <c r="AZ1391" s="83">
        <f t="shared" si="308"/>
        <v>5.7574542840320486E-2</v>
      </c>
      <c r="BA1391" s="83">
        <f t="shared" si="308"/>
        <v>1.736512466250504E-2</v>
      </c>
      <c r="BB1391" s="83">
        <f t="shared" si="308"/>
        <v>-5.3795598812347196E-2</v>
      </c>
      <c r="BC1391" s="83">
        <f t="shared" si="308"/>
        <v>-5.1797716575832427E-3</v>
      </c>
      <c r="BD1391" s="83">
        <f t="shared" si="308"/>
        <v>7.863193039105534E-3</v>
      </c>
      <c r="BE1391" s="83">
        <f t="shared" si="308"/>
        <v>-0.26062833522585493</v>
      </c>
      <c r="BF1391" s="83">
        <f t="shared" si="308"/>
        <v>-0.16573204369367148</v>
      </c>
      <c r="BG1391" s="83">
        <f t="shared" si="308"/>
        <v>-5.7459610900979861E-2</v>
      </c>
      <c r="BH1391" s="83">
        <f t="shared" si="308"/>
        <v>-9.6979469586309278E-2</v>
      </c>
      <c r="BI1391" s="83">
        <f t="shared" si="308"/>
        <v>-2.0117390758037812E-2</v>
      </c>
      <c r="BJ1391" s="83">
        <f t="shared" si="308"/>
        <v>6.2991765804002925E-2</v>
      </c>
      <c r="BK1391" s="83">
        <f t="shared" si="308"/>
        <v>-7.9561418493655084E-2</v>
      </c>
      <c r="BL1391" s="83">
        <f t="shared" si="308"/>
        <v>2.0273164487497719E-2</v>
      </c>
      <c r="BM1391" s="83">
        <f t="shared" si="308"/>
        <v>0.12825978531905358</v>
      </c>
      <c r="BN1391" s="83">
        <f t="shared" si="308"/>
        <v>-9.7550601758367286E-2</v>
      </c>
      <c r="BO1391" s="83">
        <f t="shared" si="308"/>
        <v>6.5494635123766423E-2</v>
      </c>
      <c r="BP1391" s="83">
        <f t="shared" si="308"/>
        <v>0.10071610170626413</v>
      </c>
      <c r="BQ1391" s="83">
        <f t="shared" si="308"/>
        <v>-4.4030559363302212E-2</v>
      </c>
      <c r="BR1391" s="83">
        <f t="shared" si="308"/>
        <v>-0.13673673126094502</v>
      </c>
      <c r="BS1391" s="83">
        <f t="shared" si="308"/>
        <v>-4.939194578071919E-2</v>
      </c>
      <c r="BT1391" s="83">
        <f t="shared" si="308"/>
        <v>6.4900847396834549E-2</v>
      </c>
      <c r="BU1391" s="83">
        <f t="shared" si="308"/>
        <v>5.7066195319909127E-3</v>
      </c>
      <c r="BV1391" s="83">
        <f t="shared" ref="BV1391:DE1394" si="309">BV601+$D$4*BV$799*BV$800*$D$12</f>
        <v>-1.4050040989853865E-2</v>
      </c>
      <c r="BW1391" s="83">
        <f t="shared" si="309"/>
        <v>4.2233636884790614E-2</v>
      </c>
      <c r="BX1391" s="83">
        <f t="shared" si="309"/>
        <v>0.14016903558610383</v>
      </c>
      <c r="BY1391" s="83">
        <f t="shared" si="309"/>
        <v>-0.10214861424473388</v>
      </c>
      <c r="BZ1391" s="83">
        <f t="shared" si="309"/>
        <v>-0.12082194682105218</v>
      </c>
      <c r="CA1391" s="83">
        <f t="shared" si="309"/>
        <v>0.11906607689852731</v>
      </c>
      <c r="CB1391" s="83">
        <f t="shared" si="309"/>
        <v>-2.0799934892608243E-2</v>
      </c>
      <c r="CC1391" s="83">
        <f t="shared" si="309"/>
        <v>3.0914172966173183E-2</v>
      </c>
      <c r="CD1391" s="83">
        <f t="shared" si="309"/>
        <v>0.16823231477316228</v>
      </c>
      <c r="CE1391" s="83">
        <f t="shared" si="309"/>
        <v>-1.5854685806551489E-2</v>
      </c>
      <c r="CF1391" s="83">
        <f t="shared" si="309"/>
        <v>-0.13631603086301772</v>
      </c>
      <c r="CG1391" s="83">
        <f t="shared" si="309"/>
        <v>1.5312475972049927E-2</v>
      </c>
      <c r="CH1391" s="83">
        <f t="shared" si="309"/>
        <v>-2.8617777900658212E-2</v>
      </c>
      <c r="CI1391" s="83">
        <f t="shared" si="309"/>
        <v>0.12334384140093783</v>
      </c>
      <c r="CJ1391" s="83">
        <f t="shared" si="309"/>
        <v>-1.2347185898913451E-2</v>
      </c>
      <c r="CK1391" s="83">
        <f t="shared" si="309"/>
        <v>8.3148559705866543E-2</v>
      </c>
      <c r="CL1391" s="83">
        <f t="shared" si="309"/>
        <v>4.2481905000252918E-3</v>
      </c>
      <c r="CM1391" s="83">
        <f t="shared" si="309"/>
        <v>-0.13179456459471706</v>
      </c>
      <c r="CN1391" s="83">
        <f t="shared" si="309"/>
        <v>0.15604539057023112</v>
      </c>
      <c r="CO1391" s="83">
        <f t="shared" si="309"/>
        <v>7.3873516401738046E-2</v>
      </c>
      <c r="CP1391" s="83">
        <f t="shared" si="309"/>
        <v>0.1358251464921468</v>
      </c>
      <c r="CQ1391" s="83">
        <f t="shared" si="309"/>
        <v>0.14257825515715797</v>
      </c>
      <c r="CR1391" s="83">
        <f t="shared" si="309"/>
        <v>5.6051020791013831E-2</v>
      </c>
      <c r="CS1391" s="83">
        <f t="shared" si="309"/>
        <v>0.1199045670352351</v>
      </c>
      <c r="CT1391" s="83">
        <f t="shared" si="309"/>
        <v>0.2284803985737475</v>
      </c>
      <c r="CU1391" s="83">
        <f t="shared" si="309"/>
        <v>-0.10822208389357628</v>
      </c>
      <c r="CV1391" s="83">
        <f t="shared" si="309"/>
        <v>9.3321475051150515E-2</v>
      </c>
      <c r="CW1391" s="83">
        <f t="shared" si="309"/>
        <v>-4.2494326475583126E-3</v>
      </c>
      <c r="CX1391" s="83">
        <f t="shared" si="309"/>
        <v>3.569778157069306E-2</v>
      </c>
      <c r="CY1391" s="83">
        <f t="shared" si="309"/>
        <v>0.14360643909312462</v>
      </c>
      <c r="CZ1391" s="83">
        <f t="shared" si="309"/>
        <v>-0.17380541358755491</v>
      </c>
      <c r="DA1391" s="83">
        <f t="shared" si="309"/>
        <v>9.789274703310348E-2</v>
      </c>
      <c r="DB1391" s="83">
        <f t="shared" si="309"/>
        <v>5.258870950707039E-2</v>
      </c>
      <c r="DC1391" s="83">
        <f t="shared" si="309"/>
        <v>1.9893019998857956E-2</v>
      </c>
      <c r="DD1391" s="83">
        <f t="shared" si="309"/>
        <v>-2.3679934774574365E-3</v>
      </c>
      <c r="DE1391" s="83">
        <f t="shared" si="309"/>
        <v>9.0530919732279488E-2</v>
      </c>
    </row>
    <row r="1392" spans="3:109" x14ac:dyDescent="0.4">
      <c r="C1392" s="69"/>
      <c r="I1392" s="87"/>
      <c r="J1392" s="83">
        <f t="shared" si="302"/>
        <v>4.2987234554171128E-3</v>
      </c>
      <c r="K1392" s="83">
        <f t="shared" ref="K1392:BV1395" si="310">K602+$D$4*K$799*K$800*$D$12</f>
        <v>4.5164437204652297E-2</v>
      </c>
      <c r="L1392" s="83">
        <f t="shared" si="310"/>
        <v>-1.467852753978089E-2</v>
      </c>
      <c r="M1392" s="83">
        <f t="shared" si="310"/>
        <v>0.1548781850016209</v>
      </c>
      <c r="N1392" s="83">
        <f t="shared" si="310"/>
        <v>-6.4295332323117585E-2</v>
      </c>
      <c r="O1392" s="83">
        <f t="shared" si="310"/>
        <v>4.7054701580978714E-2</v>
      </c>
      <c r="P1392" s="83">
        <f t="shared" si="310"/>
        <v>6.7961026608448716E-2</v>
      </c>
      <c r="Q1392" s="83">
        <f t="shared" si="310"/>
        <v>-6.6728444538118534E-2</v>
      </c>
      <c r="R1392" s="83">
        <f t="shared" si="310"/>
        <v>-6.9524855660619356E-3</v>
      </c>
      <c r="S1392" s="83">
        <f t="shared" si="310"/>
        <v>2.8980456270323342E-2</v>
      </c>
      <c r="T1392" s="83">
        <f t="shared" si="310"/>
        <v>-0.21623429080894011</v>
      </c>
      <c r="U1392" s="83">
        <f t="shared" si="310"/>
        <v>1.8339379199710622E-2</v>
      </c>
      <c r="V1392" s="83">
        <f t="shared" si="310"/>
        <v>0.18816251288105576</v>
      </c>
      <c r="W1392" s="83">
        <f t="shared" si="310"/>
        <v>-0.11567638898119847</v>
      </c>
      <c r="X1392" s="83">
        <f t="shared" si="310"/>
        <v>-5.1744197616630308E-3</v>
      </c>
      <c r="Y1392" s="83">
        <f t="shared" si="310"/>
        <v>-0.12328981628151711</v>
      </c>
      <c r="Z1392" s="83">
        <f t="shared" si="310"/>
        <v>0.1113521013438296</v>
      </c>
      <c r="AA1392" s="83">
        <f t="shared" si="310"/>
        <v>1.0334555763185534E-2</v>
      </c>
      <c r="AB1392" s="83">
        <f t="shared" si="310"/>
        <v>6.7622321143998007E-2</v>
      </c>
      <c r="AC1392" s="83">
        <f t="shared" si="310"/>
        <v>-5.9138235960121611E-2</v>
      </c>
      <c r="AD1392" s="83">
        <f t="shared" si="310"/>
        <v>0.22558737386244584</v>
      </c>
      <c r="AE1392" s="83">
        <f t="shared" si="310"/>
        <v>0.20144933827642481</v>
      </c>
      <c r="AF1392" s="83">
        <f t="shared" si="310"/>
        <v>-4.1779013739855146E-2</v>
      </c>
      <c r="AG1392" s="83">
        <f t="shared" si="310"/>
        <v>-6.4322458485551903E-2</v>
      </c>
      <c r="AH1392" s="83">
        <f t="shared" si="310"/>
        <v>0.13143807694159063</v>
      </c>
      <c r="AI1392" s="83">
        <f t="shared" si="310"/>
        <v>3.4503092194319421E-2</v>
      </c>
      <c r="AJ1392" s="83">
        <f t="shared" si="310"/>
        <v>1.8290925974867242E-2</v>
      </c>
      <c r="AK1392" s="83">
        <f t="shared" si="310"/>
        <v>6.0004926532587904E-2</v>
      </c>
      <c r="AL1392" s="83">
        <f t="shared" si="310"/>
        <v>-1.5228028747653362E-2</v>
      </c>
      <c r="AM1392" s="83">
        <f t="shared" si="310"/>
        <v>3.9824135558202259E-2</v>
      </c>
      <c r="AN1392" s="83">
        <f t="shared" si="310"/>
        <v>6.9749338808884176E-2</v>
      </c>
      <c r="AO1392" s="83">
        <f t="shared" si="310"/>
        <v>4.0680561307869512E-2</v>
      </c>
      <c r="AP1392" s="83">
        <f t="shared" si="310"/>
        <v>-1.149177043619549E-2</v>
      </c>
      <c r="AQ1392" s="83">
        <f t="shared" si="310"/>
        <v>9.627006380111687E-2</v>
      </c>
      <c r="AR1392" s="83">
        <f t="shared" si="310"/>
        <v>1.390708608127534E-2</v>
      </c>
      <c r="AS1392" s="83">
        <f t="shared" si="310"/>
        <v>0.11771687108624265</v>
      </c>
      <c r="AT1392" s="83">
        <f t="shared" si="310"/>
        <v>-2.6444729798263761E-2</v>
      </c>
      <c r="AU1392" s="83">
        <f t="shared" si="310"/>
        <v>-5.6482059376209433E-2</v>
      </c>
      <c r="AV1392" s="83">
        <f t="shared" si="310"/>
        <v>-0.17193246757060324</v>
      </c>
      <c r="AW1392" s="83">
        <f t="shared" si="310"/>
        <v>-1.6942612174640362E-4</v>
      </c>
      <c r="AX1392" s="83">
        <f t="shared" si="310"/>
        <v>3.3373021042882783E-2</v>
      </c>
      <c r="AY1392" s="83">
        <f t="shared" si="310"/>
        <v>0.14384627340754685</v>
      </c>
      <c r="AZ1392" s="83">
        <f t="shared" si="310"/>
        <v>-0.19780257117530017</v>
      </c>
      <c r="BA1392" s="83">
        <f t="shared" si="310"/>
        <v>0.12254739632562606</v>
      </c>
      <c r="BB1392" s="83">
        <f t="shared" si="310"/>
        <v>0.12318913853310118</v>
      </c>
      <c r="BC1392" s="83">
        <f t="shared" si="310"/>
        <v>-4.9054104088789935E-2</v>
      </c>
      <c r="BD1392" s="83">
        <f t="shared" si="310"/>
        <v>3.4947060958193402E-2</v>
      </c>
      <c r="BE1392" s="83">
        <f t="shared" si="310"/>
        <v>-0.17749687390524235</v>
      </c>
      <c r="BF1392" s="83">
        <f t="shared" si="310"/>
        <v>-0.10929149813821505</v>
      </c>
      <c r="BG1392" s="83">
        <f t="shared" si="310"/>
        <v>6.3641899236335162E-2</v>
      </c>
      <c r="BH1392" s="83">
        <f t="shared" si="310"/>
        <v>-7.4554591456508904E-2</v>
      </c>
      <c r="BI1392" s="83">
        <f t="shared" si="310"/>
        <v>0.11667696196689355</v>
      </c>
      <c r="BJ1392" s="83">
        <f t="shared" si="310"/>
        <v>-5.0861807619998582E-2</v>
      </c>
      <c r="BK1392" s="83">
        <f t="shared" si="310"/>
        <v>-0.15558637318667007</v>
      </c>
      <c r="BL1392" s="83">
        <f t="shared" si="310"/>
        <v>3.6431377433102353E-2</v>
      </c>
      <c r="BM1392" s="83">
        <f t="shared" si="310"/>
        <v>-4.7920756673884062E-2</v>
      </c>
      <c r="BN1392" s="83">
        <f t="shared" si="310"/>
        <v>0.11792560672185737</v>
      </c>
      <c r="BO1392" s="83">
        <f t="shared" si="310"/>
        <v>-3.5367466084843931E-2</v>
      </c>
      <c r="BP1392" s="83">
        <f t="shared" si="310"/>
        <v>-2.3018529994592858E-3</v>
      </c>
      <c r="BQ1392" s="83">
        <f t="shared" si="310"/>
        <v>-3.9872486350301807E-2</v>
      </c>
      <c r="BR1392" s="83">
        <f t="shared" si="310"/>
        <v>-6.0714204336967802E-2</v>
      </c>
      <c r="BS1392" s="83">
        <f t="shared" si="310"/>
        <v>-9.4062219378288486E-2</v>
      </c>
      <c r="BT1392" s="83">
        <f t="shared" si="310"/>
        <v>2.0439761027281522E-2</v>
      </c>
      <c r="BU1392" s="83">
        <f t="shared" si="310"/>
        <v>0.10810118187222476</v>
      </c>
      <c r="BV1392" s="83">
        <f t="shared" si="310"/>
        <v>-0.16580716740763726</v>
      </c>
      <c r="BW1392" s="83">
        <f t="shared" si="309"/>
        <v>5.0558725686082072E-2</v>
      </c>
      <c r="BX1392" s="83">
        <f t="shared" si="309"/>
        <v>7.1702108904423106E-2</v>
      </c>
      <c r="BY1392" s="83">
        <f t="shared" si="309"/>
        <v>3.3006694902640625E-2</v>
      </c>
      <c r="BZ1392" s="83">
        <f t="shared" si="309"/>
        <v>-5.97025399518109E-2</v>
      </c>
      <c r="CA1392" s="83">
        <f t="shared" si="309"/>
        <v>-8.2055165611390146E-2</v>
      </c>
      <c r="CB1392" s="83">
        <f t="shared" si="309"/>
        <v>-5.1650461369870213E-2</v>
      </c>
      <c r="CC1392" s="83">
        <f t="shared" si="309"/>
        <v>0.11807960496992803</v>
      </c>
      <c r="CD1392" s="83">
        <f t="shared" si="309"/>
        <v>-0.13871572692976408</v>
      </c>
      <c r="CE1392" s="83">
        <f t="shared" si="309"/>
        <v>0.12669820553389571</v>
      </c>
      <c r="CF1392" s="83">
        <f t="shared" si="309"/>
        <v>0.10319403347015974</v>
      </c>
      <c r="CG1392" s="83">
        <f t="shared" si="309"/>
        <v>-0.12200322145596711</v>
      </c>
      <c r="CH1392" s="83">
        <f t="shared" si="309"/>
        <v>-4.6227149893811846E-2</v>
      </c>
      <c r="CI1392" s="83">
        <f t="shared" si="309"/>
        <v>5.7320491089422047E-2</v>
      </c>
      <c r="CJ1392" s="83">
        <f t="shared" si="309"/>
        <v>6.1672885183925268E-2</v>
      </c>
      <c r="CK1392" s="83">
        <f t="shared" si="309"/>
        <v>-2.7710765435593608E-2</v>
      </c>
      <c r="CL1392" s="83">
        <f t="shared" si="309"/>
        <v>2.9573701837303335E-2</v>
      </c>
      <c r="CM1392" s="83">
        <f t="shared" si="309"/>
        <v>-9.7680598559580528E-2</v>
      </c>
      <c r="CN1392" s="83">
        <f t="shared" si="309"/>
        <v>-5.3036203472874785E-2</v>
      </c>
      <c r="CO1392" s="83">
        <f t="shared" si="309"/>
        <v>-1.5310434390328361E-2</v>
      </c>
      <c r="CP1392" s="83">
        <f t="shared" si="309"/>
        <v>-0.12033033506434701</v>
      </c>
      <c r="CQ1392" s="83">
        <f t="shared" si="309"/>
        <v>-0.12414998952931912</v>
      </c>
      <c r="CR1392" s="83">
        <f t="shared" si="309"/>
        <v>4.0534047377863973E-2</v>
      </c>
      <c r="CS1392" s="83">
        <f t="shared" si="309"/>
        <v>0.13637129400289574</v>
      </c>
      <c r="CT1392" s="83">
        <f t="shared" si="309"/>
        <v>-9.4130222687692097E-2</v>
      </c>
      <c r="CU1392" s="83">
        <f t="shared" si="309"/>
        <v>2.4158751198085405E-2</v>
      </c>
      <c r="CV1392" s="83">
        <f t="shared" si="309"/>
        <v>0.12808417936426544</v>
      </c>
      <c r="CW1392" s="83">
        <f t="shared" si="309"/>
        <v>-5.7832861380008191E-2</v>
      </c>
      <c r="CX1392" s="83">
        <f t="shared" si="309"/>
        <v>-8.2280270303561526E-2</v>
      </c>
      <c r="CY1392" s="83">
        <f t="shared" si="309"/>
        <v>0.13376519026472056</v>
      </c>
      <c r="CZ1392" s="83">
        <f t="shared" si="309"/>
        <v>-6.766901969191659E-2</v>
      </c>
      <c r="DA1392" s="83">
        <f t="shared" si="309"/>
        <v>5.0788708150974443E-2</v>
      </c>
      <c r="DB1392" s="83">
        <f t="shared" si="309"/>
        <v>-0.10496707436445751</v>
      </c>
      <c r="DC1392" s="83">
        <f t="shared" si="309"/>
        <v>-9.7620557025947219E-4</v>
      </c>
      <c r="DD1392" s="83">
        <f t="shared" si="309"/>
        <v>4.3527925688567837E-2</v>
      </c>
      <c r="DE1392" s="83">
        <f t="shared" si="309"/>
        <v>3.0204903847147007E-2</v>
      </c>
    </row>
    <row r="1393" spans="3:109" x14ac:dyDescent="0.4">
      <c r="C1393" s="69"/>
      <c r="I1393" s="87"/>
      <c r="J1393" s="83">
        <f t="shared" si="302"/>
        <v>-0.19687500201614316</v>
      </c>
      <c r="K1393" s="83">
        <f t="shared" si="310"/>
        <v>1.8618693577563624E-2</v>
      </c>
      <c r="L1393" s="83">
        <f t="shared" si="310"/>
        <v>2.559840155358065E-2</v>
      </c>
      <c r="M1393" s="83">
        <f t="shared" si="310"/>
        <v>6.6551350211279461E-2</v>
      </c>
      <c r="N1393" s="83">
        <f t="shared" si="310"/>
        <v>-0.20282743379183921</v>
      </c>
      <c r="O1393" s="83">
        <f t="shared" si="310"/>
        <v>0.13145232579926389</v>
      </c>
      <c r="P1393" s="83">
        <f t="shared" si="310"/>
        <v>9.1693955012680517E-3</v>
      </c>
      <c r="Q1393" s="83">
        <f t="shared" si="310"/>
        <v>-9.2095991756818776E-2</v>
      </c>
      <c r="R1393" s="83">
        <f t="shared" si="310"/>
        <v>-0.10880018921137206</v>
      </c>
      <c r="S1393" s="83">
        <f t="shared" si="310"/>
        <v>9.4066906862759092E-2</v>
      </c>
      <c r="T1393" s="83">
        <f t="shared" si="310"/>
        <v>-0.10169777204366248</v>
      </c>
      <c r="U1393" s="83">
        <f t="shared" si="310"/>
        <v>-8.2186311414126721E-3</v>
      </c>
      <c r="V1393" s="83">
        <f t="shared" si="310"/>
        <v>0.13627441093024534</v>
      </c>
      <c r="W1393" s="83">
        <f t="shared" si="310"/>
        <v>0.22681857705884484</v>
      </c>
      <c r="X1393" s="83">
        <f t="shared" si="310"/>
        <v>6.9258548391589583E-2</v>
      </c>
      <c r="Y1393" s="83">
        <f t="shared" si="310"/>
        <v>0.16811069923540778</v>
      </c>
      <c r="Z1393" s="83">
        <f t="shared" si="310"/>
        <v>-0.15077800066115221</v>
      </c>
      <c r="AA1393" s="83">
        <f t="shared" si="310"/>
        <v>2.4705471993638803E-2</v>
      </c>
      <c r="AB1393" s="83">
        <f t="shared" si="310"/>
        <v>-0.14898303089376411</v>
      </c>
      <c r="AC1393" s="83">
        <f t="shared" si="310"/>
        <v>-1.3046809476127208E-3</v>
      </c>
      <c r="AD1393" s="83">
        <f t="shared" si="310"/>
        <v>-3.1738807782682794E-2</v>
      </c>
      <c r="AE1393" s="83">
        <f t="shared" si="310"/>
        <v>0.15191500158786345</v>
      </c>
      <c r="AF1393" s="83">
        <f t="shared" si="310"/>
        <v>-0.13842252877464087</v>
      </c>
      <c r="AG1393" s="83">
        <f t="shared" si="310"/>
        <v>-1.8563090926820219E-2</v>
      </c>
      <c r="AH1393" s="83">
        <f t="shared" si="310"/>
        <v>-6.6154346014521304E-2</v>
      </c>
      <c r="AI1393" s="83">
        <f t="shared" si="310"/>
        <v>-0.13361247478400504</v>
      </c>
      <c r="AJ1393" s="83">
        <f t="shared" si="310"/>
        <v>0.12412838899042231</v>
      </c>
      <c r="AK1393" s="83">
        <f t="shared" si="310"/>
        <v>-5.0587654968107125E-2</v>
      </c>
      <c r="AL1393" s="83">
        <f t="shared" si="310"/>
        <v>-3.4833746965031893E-2</v>
      </c>
      <c r="AM1393" s="83">
        <f t="shared" si="310"/>
        <v>-0.1300649486499017</v>
      </c>
      <c r="AN1393" s="83">
        <f t="shared" si="310"/>
        <v>0.13400086725077412</v>
      </c>
      <c r="AO1393" s="83">
        <f t="shared" si="310"/>
        <v>6.1533333419950965E-2</v>
      </c>
      <c r="AP1393" s="83">
        <f t="shared" si="310"/>
        <v>0.10944469519237625</v>
      </c>
      <c r="AQ1393" s="83">
        <f t="shared" si="310"/>
        <v>6.8539011374787739E-2</v>
      </c>
      <c r="AR1393" s="83">
        <f t="shared" si="310"/>
        <v>-2.3915318321961643E-2</v>
      </c>
      <c r="AS1393" s="83">
        <f t="shared" si="310"/>
        <v>-0.16591196761265953</v>
      </c>
      <c r="AT1393" s="83">
        <f t="shared" si="310"/>
        <v>-8.3837581137466196E-3</v>
      </c>
      <c r="AU1393" s="83">
        <f t="shared" si="310"/>
        <v>-9.3837192090867994E-2</v>
      </c>
      <c r="AV1393" s="83">
        <f t="shared" si="310"/>
        <v>-8.7060633432090237E-2</v>
      </c>
      <c r="AW1393" s="83">
        <f t="shared" si="310"/>
        <v>2.1172152903066122E-2</v>
      </c>
      <c r="AX1393" s="83">
        <f t="shared" si="310"/>
        <v>-0.13098917239288857</v>
      </c>
      <c r="AY1393" s="83">
        <f t="shared" si="310"/>
        <v>-2.1838544225517456E-3</v>
      </c>
      <c r="AZ1393" s="83">
        <f t="shared" si="310"/>
        <v>6.0358240578391169E-2</v>
      </c>
      <c r="BA1393" s="83">
        <f t="shared" si="310"/>
        <v>-6.5259888306911457E-2</v>
      </c>
      <c r="BB1393" s="83">
        <f t="shared" si="310"/>
        <v>-4.0027209234642161E-2</v>
      </c>
      <c r="BC1393" s="83">
        <f t="shared" si="310"/>
        <v>0.18058481576091395</v>
      </c>
      <c r="BD1393" s="83">
        <f t="shared" si="310"/>
        <v>-9.4027121319140664E-2</v>
      </c>
      <c r="BE1393" s="83">
        <f t="shared" si="310"/>
        <v>0.11211580615976706</v>
      </c>
      <c r="BF1393" s="83">
        <f t="shared" si="310"/>
        <v>5.6961660152991492E-2</v>
      </c>
      <c r="BG1393" s="83">
        <f t="shared" si="310"/>
        <v>1.6402805003550645E-2</v>
      </c>
      <c r="BH1393" s="83">
        <f t="shared" si="310"/>
        <v>-4.9808920293030377E-2</v>
      </c>
      <c r="BI1393" s="83">
        <f t="shared" si="310"/>
        <v>7.7466373351289225E-2</v>
      </c>
      <c r="BJ1393" s="83">
        <f t="shared" si="310"/>
        <v>-9.0493625333061531E-2</v>
      </c>
      <c r="BK1393" s="83">
        <f t="shared" si="310"/>
        <v>6.9622513782744672E-2</v>
      </c>
      <c r="BL1393" s="83">
        <f t="shared" si="310"/>
        <v>-2.7575051993253513E-3</v>
      </c>
      <c r="BM1393" s="83">
        <f t="shared" si="310"/>
        <v>6.1881245615780026E-2</v>
      </c>
      <c r="BN1393" s="83">
        <f t="shared" si="310"/>
        <v>-6.4206678626525474E-2</v>
      </c>
      <c r="BO1393" s="83">
        <f t="shared" si="310"/>
        <v>5.4026426908847076E-2</v>
      </c>
      <c r="BP1393" s="83">
        <f t="shared" si="310"/>
        <v>-8.8734855468195151E-2</v>
      </c>
      <c r="BQ1393" s="83">
        <f t="shared" si="310"/>
        <v>-0.18315810859595144</v>
      </c>
      <c r="BR1393" s="83">
        <f t="shared" si="310"/>
        <v>5.113882952185643E-2</v>
      </c>
      <c r="BS1393" s="83">
        <f t="shared" si="310"/>
        <v>-9.684604794449829E-2</v>
      </c>
      <c r="BT1393" s="83">
        <f t="shared" si="310"/>
        <v>-9.66888038717542E-2</v>
      </c>
      <c r="BU1393" s="83">
        <f t="shared" si="310"/>
        <v>7.6123505773669844E-2</v>
      </c>
      <c r="BV1393" s="83">
        <f t="shared" si="310"/>
        <v>-4.1455282163020968E-2</v>
      </c>
      <c r="BW1393" s="83">
        <f t="shared" si="309"/>
        <v>5.8238406975974613E-2</v>
      </c>
      <c r="BX1393" s="83">
        <f t="shared" si="309"/>
        <v>-0.130638469806452</v>
      </c>
      <c r="BY1393" s="83">
        <f t="shared" si="309"/>
        <v>-0.13488759755563459</v>
      </c>
      <c r="BZ1393" s="83">
        <f t="shared" si="309"/>
        <v>0.13132359992679049</v>
      </c>
      <c r="CA1393" s="83">
        <f t="shared" si="309"/>
        <v>-0.14926807073344603</v>
      </c>
      <c r="CB1393" s="83">
        <f t="shared" si="309"/>
        <v>0.12184016616706753</v>
      </c>
      <c r="CC1393" s="83">
        <f t="shared" si="309"/>
        <v>0.10424207795879893</v>
      </c>
      <c r="CD1393" s="83">
        <f t="shared" si="309"/>
        <v>0.12416281353887312</v>
      </c>
      <c r="CE1393" s="83">
        <f t="shared" si="309"/>
        <v>-6.9076396913180876E-2</v>
      </c>
      <c r="CF1393" s="83">
        <f t="shared" si="309"/>
        <v>-0.11000431465111937</v>
      </c>
      <c r="CG1393" s="83">
        <f t="shared" si="309"/>
        <v>2.7924549390313104E-3</v>
      </c>
      <c r="CH1393" s="83">
        <f t="shared" si="309"/>
        <v>9.5507595747397853E-2</v>
      </c>
      <c r="CI1393" s="83">
        <f t="shared" si="309"/>
        <v>-5.7819268300628217E-2</v>
      </c>
      <c r="CJ1393" s="83">
        <f t="shared" si="309"/>
        <v>-6.0308337545559122E-2</v>
      </c>
      <c r="CK1393" s="83">
        <f t="shared" si="309"/>
        <v>8.6330933010522373E-2</v>
      </c>
      <c r="CL1393" s="83">
        <f t="shared" si="309"/>
        <v>-5.2518382425845028E-2</v>
      </c>
      <c r="CM1393" s="83">
        <f t="shared" si="309"/>
        <v>-9.685491795717549E-2</v>
      </c>
      <c r="CN1393" s="83">
        <f t="shared" si="309"/>
        <v>1.3730750680824005E-2</v>
      </c>
      <c r="CO1393" s="83">
        <f t="shared" si="309"/>
        <v>4.2026398674200174E-2</v>
      </c>
      <c r="CP1393" s="83">
        <f t="shared" si="309"/>
        <v>-2.0812478875551172E-2</v>
      </c>
      <c r="CQ1393" s="83">
        <f t="shared" si="309"/>
        <v>0.21814548198310699</v>
      </c>
      <c r="CR1393" s="83">
        <f t="shared" si="309"/>
        <v>4.5352112919481602E-2</v>
      </c>
      <c r="CS1393" s="83">
        <f t="shared" si="309"/>
        <v>-0.19393236589728916</v>
      </c>
      <c r="CT1393" s="83">
        <f t="shared" si="309"/>
        <v>0.11818849674597851</v>
      </c>
      <c r="CU1393" s="83">
        <f t="shared" si="309"/>
        <v>-1.9934142480830669E-2</v>
      </c>
      <c r="CV1393" s="83">
        <f t="shared" si="309"/>
        <v>-0.14005640781844542</v>
      </c>
      <c r="CW1393" s="83">
        <f t="shared" si="309"/>
        <v>-6.6251828465173024E-2</v>
      </c>
      <c r="CX1393" s="83">
        <f t="shared" si="309"/>
        <v>-9.5963782940361883E-2</v>
      </c>
      <c r="CY1393" s="83">
        <f t="shared" si="309"/>
        <v>2.8450353664699949E-2</v>
      </c>
      <c r="CZ1393" s="83">
        <f t="shared" si="309"/>
        <v>7.7860141883545078E-2</v>
      </c>
      <c r="DA1393" s="83">
        <f t="shared" si="309"/>
        <v>6.3137924314583246E-2</v>
      </c>
      <c r="DB1393" s="83">
        <f t="shared" si="309"/>
        <v>-0.12208965640585161</v>
      </c>
      <c r="DC1393" s="83">
        <f t="shared" si="309"/>
        <v>-7.996997814830939E-2</v>
      </c>
      <c r="DD1393" s="83">
        <f t="shared" si="309"/>
        <v>-5.7449662539982349E-2</v>
      </c>
      <c r="DE1393" s="83">
        <f t="shared" si="309"/>
        <v>-3.3419648669226212E-2</v>
      </c>
    </row>
    <row r="1394" spans="3:109" x14ac:dyDescent="0.4">
      <c r="C1394" s="69"/>
      <c r="I1394" s="87"/>
      <c r="J1394" s="83">
        <f t="shared" si="302"/>
        <v>-1.870113689350392E-2</v>
      </c>
      <c r="K1394" s="83">
        <f t="shared" si="310"/>
        <v>4.8947536974658567E-3</v>
      </c>
      <c r="L1394" s="83">
        <f t="shared" si="310"/>
        <v>-5.4994812042883937E-2</v>
      </c>
      <c r="M1394" s="83">
        <f t="shared" si="310"/>
        <v>0.12608227799984334</v>
      </c>
      <c r="N1394" s="83">
        <f t="shared" si="310"/>
        <v>3.4532961995228065E-3</v>
      </c>
      <c r="O1394" s="83">
        <f t="shared" si="310"/>
        <v>0.14580956040617044</v>
      </c>
      <c r="P1394" s="83">
        <f t="shared" si="310"/>
        <v>8.9003159170387425E-3</v>
      </c>
      <c r="Q1394" s="83">
        <f t="shared" si="310"/>
        <v>0.12870231103621357</v>
      </c>
      <c r="R1394" s="83">
        <f t="shared" si="310"/>
        <v>-0.17003780475040392</v>
      </c>
      <c r="S1394" s="83">
        <f t="shared" si="310"/>
        <v>0.20100829412677132</v>
      </c>
      <c r="T1394" s="83">
        <f t="shared" si="310"/>
        <v>-0.19281361491179275</v>
      </c>
      <c r="U1394" s="83">
        <f t="shared" si="310"/>
        <v>-7.0932928252935836E-3</v>
      </c>
      <c r="V1394" s="83">
        <f t="shared" si="310"/>
        <v>1.5605721754442485E-2</v>
      </c>
      <c r="W1394" s="83">
        <f t="shared" si="310"/>
        <v>-6.3998186187655473E-2</v>
      </c>
      <c r="X1394" s="83">
        <f t="shared" si="310"/>
        <v>-0.11950917512305771</v>
      </c>
      <c r="Y1394" s="83">
        <f t="shared" si="310"/>
        <v>0.13208280856620663</v>
      </c>
      <c r="Z1394" s="83">
        <f t="shared" si="310"/>
        <v>-7.6296567968261342E-2</v>
      </c>
      <c r="AA1394" s="83">
        <f t="shared" si="310"/>
        <v>-0.11283531156070331</v>
      </c>
      <c r="AB1394" s="83">
        <f t="shared" si="310"/>
        <v>1.2434997499696017E-2</v>
      </c>
      <c r="AC1394" s="83">
        <f t="shared" si="310"/>
        <v>8.8952834535048556E-2</v>
      </c>
      <c r="AD1394" s="83">
        <f t="shared" si="310"/>
        <v>4.6417435834769233E-2</v>
      </c>
      <c r="AE1394" s="83">
        <f t="shared" si="310"/>
        <v>-2.9492292768042092E-2</v>
      </c>
      <c r="AF1394" s="83">
        <f t="shared" si="310"/>
        <v>-1.8589063529416215E-2</v>
      </c>
      <c r="AG1394" s="83">
        <f t="shared" si="310"/>
        <v>-0.19733362420900902</v>
      </c>
      <c r="AH1394" s="83">
        <f t="shared" si="310"/>
        <v>-0.19327599004354043</v>
      </c>
      <c r="AI1394" s="83">
        <f t="shared" si="310"/>
        <v>-5.7979152076452932E-3</v>
      </c>
      <c r="AJ1394" s="83">
        <f t="shared" si="310"/>
        <v>0.17944731121916621</v>
      </c>
      <c r="AK1394" s="83">
        <f t="shared" si="310"/>
        <v>0.15450375648445788</v>
      </c>
      <c r="AL1394" s="83">
        <f t="shared" si="310"/>
        <v>2.8608501010112069E-2</v>
      </c>
      <c r="AM1394" s="83">
        <f t="shared" si="310"/>
        <v>2.4517804442339155E-3</v>
      </c>
      <c r="AN1394" s="83">
        <f t="shared" si="310"/>
        <v>-8.0842712105562681E-2</v>
      </c>
      <c r="AO1394" s="83">
        <f t="shared" si="310"/>
        <v>-1.2689257659168765E-3</v>
      </c>
      <c r="AP1394" s="83">
        <f t="shared" si="310"/>
        <v>0.11150727831763634</v>
      </c>
      <c r="AQ1394" s="83">
        <f t="shared" si="310"/>
        <v>0.16769784254554249</v>
      </c>
      <c r="AR1394" s="83">
        <f t="shared" si="310"/>
        <v>0.17649342865653816</v>
      </c>
      <c r="AS1394" s="83">
        <f t="shared" si="310"/>
        <v>0.13672291741548898</v>
      </c>
      <c r="AT1394" s="83">
        <f t="shared" si="310"/>
        <v>-9.6895454511481231E-3</v>
      </c>
      <c r="AU1394" s="83">
        <f t="shared" si="310"/>
        <v>-2.4982531017015332E-2</v>
      </c>
      <c r="AV1394" s="83">
        <f t="shared" si="310"/>
        <v>-6.5648191159740688E-2</v>
      </c>
      <c r="AW1394" s="83">
        <f t="shared" si="310"/>
        <v>-1.6447186080313888E-3</v>
      </c>
      <c r="AX1394" s="83">
        <f t="shared" si="310"/>
        <v>-0.15185718890091826</v>
      </c>
      <c r="AY1394" s="83">
        <f t="shared" si="310"/>
        <v>-6.2349514445199275E-2</v>
      </c>
      <c r="AZ1394" s="83">
        <f t="shared" si="310"/>
        <v>-0.14860877668754452</v>
      </c>
      <c r="BA1394" s="83">
        <f t="shared" si="310"/>
        <v>8.2358085619236021E-2</v>
      </c>
      <c r="BB1394" s="83">
        <f t="shared" si="310"/>
        <v>1.5522190916450738E-3</v>
      </c>
      <c r="BC1394" s="83">
        <f t="shared" si="310"/>
        <v>-6.7442558590971469E-3</v>
      </c>
      <c r="BD1394" s="83">
        <f t="shared" si="310"/>
        <v>5.7651218403939677E-2</v>
      </c>
      <c r="BE1394" s="83">
        <f t="shared" si="310"/>
        <v>-6.247518061926597E-2</v>
      </c>
      <c r="BF1394" s="83">
        <f t="shared" si="310"/>
        <v>-0.10489434827206899</v>
      </c>
      <c r="BG1394" s="83">
        <f t="shared" si="310"/>
        <v>-5.1606285530983745E-2</v>
      </c>
      <c r="BH1394" s="83">
        <f t="shared" si="310"/>
        <v>0.16267452913360778</v>
      </c>
      <c r="BI1394" s="83">
        <f t="shared" si="310"/>
        <v>0.23907143278801271</v>
      </c>
      <c r="BJ1394" s="83">
        <f t="shared" si="310"/>
        <v>-0.10554677044341307</v>
      </c>
      <c r="BK1394" s="83">
        <f t="shared" si="310"/>
        <v>0.17736551354125502</v>
      </c>
      <c r="BL1394" s="83">
        <f t="shared" si="310"/>
        <v>-4.1798603551374443E-2</v>
      </c>
      <c r="BM1394" s="83">
        <f t="shared" si="310"/>
        <v>-4.1226916713197358E-2</v>
      </c>
      <c r="BN1394" s="83">
        <f t="shared" si="310"/>
        <v>-2.1838584623983227E-2</v>
      </c>
      <c r="BO1394" s="83">
        <f t="shared" si="310"/>
        <v>6.7649394785485581E-2</v>
      </c>
      <c r="BP1394" s="83">
        <f t="shared" si="310"/>
        <v>1.5565230003016597E-2</v>
      </c>
      <c r="BQ1394" s="83">
        <f t="shared" si="310"/>
        <v>1.1619155711591151E-2</v>
      </c>
      <c r="BR1394" s="83">
        <f t="shared" si="310"/>
        <v>-0.29139265306006706</v>
      </c>
      <c r="BS1394" s="83">
        <f t="shared" si="310"/>
        <v>0.16253049397407124</v>
      </c>
      <c r="BT1394" s="83">
        <f t="shared" si="310"/>
        <v>-7.6251799992848299E-2</v>
      </c>
      <c r="BU1394" s="83">
        <f t="shared" si="310"/>
        <v>-5.2345050786577557E-2</v>
      </c>
      <c r="BV1394" s="83">
        <f t="shared" si="310"/>
        <v>8.6313228717544752E-2</v>
      </c>
      <c r="BW1394" s="83">
        <f t="shared" si="309"/>
        <v>3.0542751279769027E-2</v>
      </c>
      <c r="BX1394" s="83">
        <f t="shared" si="309"/>
        <v>-3.4163176934514029E-3</v>
      </c>
      <c r="BY1394" s="83">
        <f t="shared" si="309"/>
        <v>-8.4929791356396153E-2</v>
      </c>
      <c r="BZ1394" s="83">
        <f t="shared" si="309"/>
        <v>7.8870354343206356E-2</v>
      </c>
      <c r="CA1394" s="83">
        <f t="shared" si="309"/>
        <v>-0.12220278788094806</v>
      </c>
      <c r="CB1394" s="83">
        <f t="shared" si="309"/>
        <v>-0.11414523346516608</v>
      </c>
      <c r="CC1394" s="83">
        <f t="shared" si="309"/>
        <v>3.4020154364979731E-2</v>
      </c>
      <c r="CD1394" s="83">
        <f t="shared" si="309"/>
        <v>-7.5994070233877775E-2</v>
      </c>
      <c r="CE1394" s="83">
        <f t="shared" si="309"/>
        <v>-4.2534967994621156E-2</v>
      </c>
      <c r="CF1394" s="83">
        <f t="shared" si="309"/>
        <v>-0.10562815606650411</v>
      </c>
      <c r="CG1394" s="83">
        <f t="shared" si="309"/>
        <v>-3.3750379978626635E-2</v>
      </c>
      <c r="CH1394" s="83">
        <f t="shared" si="309"/>
        <v>0.17312532304507189</v>
      </c>
      <c r="CI1394" s="83">
        <f t="shared" si="309"/>
        <v>0.10010887280945345</v>
      </c>
      <c r="CJ1394" s="83">
        <f t="shared" si="309"/>
        <v>4.8391304671699664E-3</v>
      </c>
      <c r="CK1394" s="83">
        <f t="shared" si="309"/>
        <v>4.2037180439609627E-2</v>
      </c>
      <c r="CL1394" s="83">
        <f t="shared" si="309"/>
        <v>3.3280213638161568E-2</v>
      </c>
      <c r="CM1394" s="83">
        <f t="shared" si="309"/>
        <v>2.0456812895636254E-2</v>
      </c>
      <c r="CN1394" s="83">
        <f t="shared" si="309"/>
        <v>6.4575067162819563E-2</v>
      </c>
      <c r="CO1394" s="83">
        <f t="shared" si="309"/>
        <v>-0.15421456756575569</v>
      </c>
      <c r="CP1394" s="83">
        <f t="shared" si="309"/>
        <v>-4.4030973028672336E-2</v>
      </c>
      <c r="CQ1394" s="83">
        <f t="shared" si="309"/>
        <v>-5.1577516035105096E-2</v>
      </c>
      <c r="CR1394" s="83">
        <f t="shared" si="309"/>
        <v>-6.8418770623578151E-2</v>
      </c>
      <c r="CS1394" s="83">
        <f t="shared" si="309"/>
        <v>-8.2857555691848925E-2</v>
      </c>
      <c r="CT1394" s="83">
        <f t="shared" si="309"/>
        <v>-3.1950659359859371E-2</v>
      </c>
      <c r="CU1394" s="83">
        <f t="shared" si="309"/>
        <v>-9.0128665023958832E-2</v>
      </c>
      <c r="CV1394" s="83">
        <f t="shared" si="309"/>
        <v>0.21971444225294573</v>
      </c>
      <c r="CW1394" s="83">
        <f t="shared" si="309"/>
        <v>4.7285155578334175E-2</v>
      </c>
      <c r="CX1394" s="83">
        <f t="shared" si="309"/>
        <v>0.15126349625491667</v>
      </c>
      <c r="CY1394" s="83">
        <f t="shared" si="309"/>
        <v>-2.6984693043027926E-2</v>
      </c>
      <c r="CZ1394" s="83">
        <f t="shared" si="309"/>
        <v>-8.5989802922786185E-2</v>
      </c>
      <c r="DA1394" s="83">
        <f t="shared" si="309"/>
        <v>-8.9071757841847732E-2</v>
      </c>
      <c r="DB1394" s="83">
        <f t="shared" si="309"/>
        <v>5.094791961939038E-2</v>
      </c>
      <c r="DC1394" s="83">
        <f t="shared" si="309"/>
        <v>1.8454322639742657E-2</v>
      </c>
      <c r="DD1394" s="83">
        <f t="shared" si="309"/>
        <v>-0.15484920333753241</v>
      </c>
      <c r="DE1394" s="83">
        <f t="shared" si="309"/>
        <v>3.9456910234083285E-2</v>
      </c>
    </row>
    <row r="1395" spans="3:109" x14ac:dyDescent="0.4">
      <c r="C1395" s="69"/>
      <c r="I1395" s="87"/>
      <c r="J1395" s="83">
        <f t="shared" si="302"/>
        <v>0.12596378641158598</v>
      </c>
      <c r="K1395" s="83">
        <f t="shared" si="310"/>
        <v>7.1209576674271628E-3</v>
      </c>
      <c r="L1395" s="83">
        <f t="shared" si="310"/>
        <v>-0.16203142693535214</v>
      </c>
      <c r="M1395" s="83">
        <f t="shared" si="310"/>
        <v>-6.8633848331553268E-2</v>
      </c>
      <c r="N1395" s="83">
        <f t="shared" si="310"/>
        <v>-3.3033304574576539E-2</v>
      </c>
      <c r="O1395" s="83">
        <f t="shared" si="310"/>
        <v>1.5057484703204858E-2</v>
      </c>
      <c r="P1395" s="83">
        <f t="shared" si="310"/>
        <v>-7.6304301701714955E-2</v>
      </c>
      <c r="Q1395" s="83">
        <f t="shared" si="310"/>
        <v>1.7484859993204174E-2</v>
      </c>
      <c r="R1395" s="83">
        <f t="shared" si="310"/>
        <v>4.5881184132369961E-2</v>
      </c>
      <c r="S1395" s="83">
        <f t="shared" si="310"/>
        <v>1.5381046001431019E-2</v>
      </c>
      <c r="T1395" s="83">
        <f t="shared" si="310"/>
        <v>-3.4003589278263094E-2</v>
      </c>
      <c r="U1395" s="83">
        <f t="shared" si="310"/>
        <v>8.4448681099641293E-2</v>
      </c>
      <c r="V1395" s="83">
        <f t="shared" si="310"/>
        <v>7.9368289589819313E-2</v>
      </c>
      <c r="W1395" s="83">
        <f t="shared" si="310"/>
        <v>4.9296623973525529E-2</v>
      </c>
      <c r="X1395" s="83">
        <f t="shared" si="310"/>
        <v>-9.3918862088373439E-2</v>
      </c>
      <c r="Y1395" s="83">
        <f t="shared" si="310"/>
        <v>-2.1542900027183353E-2</v>
      </c>
      <c r="Z1395" s="83">
        <f t="shared" si="310"/>
        <v>9.3119310033564481E-2</v>
      </c>
      <c r="AA1395" s="83">
        <f t="shared" si="310"/>
        <v>-0.16885399827087752</v>
      </c>
      <c r="AB1395" s="83">
        <f t="shared" si="310"/>
        <v>1.8347632139334182E-3</v>
      </c>
      <c r="AC1395" s="83">
        <f t="shared" si="310"/>
        <v>-0.13479914734620732</v>
      </c>
      <c r="AD1395" s="83">
        <f t="shared" si="310"/>
        <v>-1.331912859240267E-2</v>
      </c>
      <c r="AE1395" s="83">
        <f t="shared" si="310"/>
        <v>-2.148474709714995E-2</v>
      </c>
      <c r="AF1395" s="83">
        <f t="shared" si="310"/>
        <v>2.5175153435607824E-3</v>
      </c>
      <c r="AG1395" s="83">
        <f t="shared" si="310"/>
        <v>0.1611430185366543</v>
      </c>
      <c r="AH1395" s="83">
        <f t="shared" si="310"/>
        <v>-7.6239789577142768E-3</v>
      </c>
      <c r="AI1395" s="83">
        <f t="shared" si="310"/>
        <v>-2.8986274164531145E-2</v>
      </c>
      <c r="AJ1395" s="83">
        <f t="shared" si="310"/>
        <v>4.9704862274248522E-2</v>
      </c>
      <c r="AK1395" s="83">
        <f t="shared" si="310"/>
        <v>-4.5226088934625173E-2</v>
      </c>
      <c r="AL1395" s="83">
        <f t="shared" si="310"/>
        <v>0.13641334686623702</v>
      </c>
      <c r="AM1395" s="83">
        <f t="shared" si="310"/>
        <v>2.8407776251562458E-3</v>
      </c>
      <c r="AN1395" s="83">
        <f t="shared" si="310"/>
        <v>-1.989944108646613E-2</v>
      </c>
      <c r="AO1395" s="83">
        <f t="shared" si="310"/>
        <v>7.9351898376274377E-2</v>
      </c>
      <c r="AP1395" s="83">
        <f t="shared" si="310"/>
        <v>0.12453607212855455</v>
      </c>
      <c r="AQ1395" s="83">
        <f t="shared" si="310"/>
        <v>7.0007942222324343E-2</v>
      </c>
      <c r="AR1395" s="83">
        <f t="shared" si="310"/>
        <v>-0.1555498862792947</v>
      </c>
      <c r="AS1395" s="83">
        <f t="shared" si="310"/>
        <v>-0.10760942741888867</v>
      </c>
      <c r="AT1395" s="83">
        <f t="shared" si="310"/>
        <v>4.4778848881494622E-4</v>
      </c>
      <c r="AU1395" s="83">
        <f t="shared" si="310"/>
        <v>-7.6026254068869425E-2</v>
      </c>
      <c r="AV1395" s="83">
        <f t="shared" si="310"/>
        <v>0.15108188096206901</v>
      </c>
      <c r="AW1395" s="83">
        <f t="shared" si="310"/>
        <v>7.4936752029492676E-3</v>
      </c>
      <c r="AX1395" s="83">
        <f t="shared" si="310"/>
        <v>-2.2665214388250584E-2</v>
      </c>
      <c r="AY1395" s="83">
        <f t="shared" si="310"/>
        <v>3.6273615421850827E-2</v>
      </c>
      <c r="AZ1395" s="83">
        <f t="shared" si="310"/>
        <v>2.8656774169312744E-2</v>
      </c>
      <c r="BA1395" s="83">
        <f t="shared" si="310"/>
        <v>-9.1820678563707125E-2</v>
      </c>
      <c r="BB1395" s="83">
        <f t="shared" si="310"/>
        <v>0.27966660533680038</v>
      </c>
      <c r="BC1395" s="83">
        <f t="shared" si="310"/>
        <v>4.4718290734007619E-2</v>
      </c>
      <c r="BD1395" s="83">
        <f t="shared" si="310"/>
        <v>6.46398490180254E-2</v>
      </c>
      <c r="BE1395" s="83">
        <f t="shared" si="310"/>
        <v>6.8500356015310793E-2</v>
      </c>
      <c r="BF1395" s="83">
        <f t="shared" si="310"/>
        <v>-4.8747922148237255E-2</v>
      </c>
      <c r="BG1395" s="83">
        <f t="shared" si="310"/>
        <v>0.12620701924909772</v>
      </c>
      <c r="BH1395" s="83">
        <f t="shared" si="310"/>
        <v>0.10204763978902046</v>
      </c>
      <c r="BI1395" s="83">
        <f t="shared" si="310"/>
        <v>6.6373705451825676E-3</v>
      </c>
      <c r="BJ1395" s="83">
        <f t="shared" si="310"/>
        <v>-9.7858429809767833E-2</v>
      </c>
      <c r="BK1395" s="83">
        <f t="shared" si="310"/>
        <v>-1.2466437994522362E-2</v>
      </c>
      <c r="BL1395" s="83">
        <f t="shared" si="310"/>
        <v>-0.26811709841176606</v>
      </c>
      <c r="BM1395" s="83">
        <f t="shared" si="310"/>
        <v>0.16786080871754508</v>
      </c>
      <c r="BN1395" s="83">
        <f t="shared" si="310"/>
        <v>6.2345265473287059E-2</v>
      </c>
      <c r="BO1395" s="83">
        <f t="shared" si="310"/>
        <v>0.11879764080434756</v>
      </c>
      <c r="BP1395" s="83">
        <f t="shared" si="310"/>
        <v>0.14170132700539509</v>
      </c>
      <c r="BQ1395" s="83">
        <f t="shared" si="310"/>
        <v>0.10761361129009811</v>
      </c>
      <c r="BR1395" s="83">
        <f t="shared" si="310"/>
        <v>-8.4299236645662703E-2</v>
      </c>
      <c r="BS1395" s="83">
        <f t="shared" si="310"/>
        <v>-4.0317861322091792E-3</v>
      </c>
      <c r="BT1395" s="83">
        <f t="shared" si="310"/>
        <v>-2.826756191696243E-2</v>
      </c>
      <c r="BU1395" s="83">
        <f t="shared" si="310"/>
        <v>-6.7324432889498728E-2</v>
      </c>
      <c r="BV1395" s="83">
        <f t="shared" ref="BV1395:DE1398" si="311">BV605+$D$4*BV$799*BV$800*$D$12</f>
        <v>5.9304950358893473E-2</v>
      </c>
      <c r="BW1395" s="83">
        <f t="shared" si="311"/>
        <v>4.2631333846349276E-2</v>
      </c>
      <c r="BX1395" s="83">
        <f t="shared" si="311"/>
        <v>-6.7452138761916164E-2</v>
      </c>
      <c r="BY1395" s="83">
        <f t="shared" si="311"/>
        <v>-9.3703468334165971E-2</v>
      </c>
      <c r="BZ1395" s="83">
        <f t="shared" si="311"/>
        <v>3.9406583235148063E-2</v>
      </c>
      <c r="CA1395" s="83">
        <f t="shared" si="311"/>
        <v>5.9943260139915756E-3</v>
      </c>
      <c r="CB1395" s="83">
        <f t="shared" si="311"/>
        <v>-0.12008446222376756</v>
      </c>
      <c r="CC1395" s="83">
        <f t="shared" si="311"/>
        <v>0.12289600578105908</v>
      </c>
      <c r="CD1395" s="83">
        <f t="shared" si="311"/>
        <v>-5.7146856775478386E-2</v>
      </c>
      <c r="CE1395" s="83">
        <f t="shared" si="311"/>
        <v>8.1688188722398622E-2</v>
      </c>
      <c r="CF1395" s="83">
        <f t="shared" si="311"/>
        <v>-0.12119082161541765</v>
      </c>
      <c r="CG1395" s="83">
        <f t="shared" si="311"/>
        <v>-0.11724771130212631</v>
      </c>
      <c r="CH1395" s="83">
        <f t="shared" si="311"/>
        <v>-3.5928850509246199E-2</v>
      </c>
      <c r="CI1395" s="83">
        <f t="shared" si="311"/>
        <v>4.9827406284597808E-2</v>
      </c>
      <c r="CJ1395" s="83">
        <f t="shared" si="311"/>
        <v>9.3733768007638926E-2</v>
      </c>
      <c r="CK1395" s="83">
        <f t="shared" si="311"/>
        <v>-7.0310839054565283E-2</v>
      </c>
      <c r="CL1395" s="83">
        <f t="shared" si="311"/>
        <v>-0.13196412301300797</v>
      </c>
      <c r="CM1395" s="83">
        <f t="shared" si="311"/>
        <v>4.8639694387307496E-2</v>
      </c>
      <c r="CN1395" s="83">
        <f t="shared" si="311"/>
        <v>-0.11269628065026226</v>
      </c>
      <c r="CO1395" s="83">
        <f t="shared" si="311"/>
        <v>-7.9449247509404519E-2</v>
      </c>
      <c r="CP1395" s="83">
        <f t="shared" si="311"/>
        <v>1.384504068472653E-2</v>
      </c>
      <c r="CQ1395" s="83">
        <f t="shared" si="311"/>
        <v>-0.13707194384471749</v>
      </c>
      <c r="CR1395" s="83">
        <f t="shared" si="311"/>
        <v>4.4115953290264139E-2</v>
      </c>
      <c r="CS1395" s="83">
        <f t="shared" si="311"/>
        <v>-5.0841237694990965E-2</v>
      </c>
      <c r="CT1395" s="83">
        <f t="shared" si="311"/>
        <v>-1.5978011158762486E-2</v>
      </c>
      <c r="CU1395" s="83">
        <f t="shared" si="311"/>
        <v>-3.0194540088895147E-2</v>
      </c>
      <c r="CV1395" s="83">
        <f t="shared" si="311"/>
        <v>8.4186073033511055E-2</v>
      </c>
      <c r="CW1395" s="83">
        <f t="shared" si="311"/>
        <v>-4.0198700379890671E-2</v>
      </c>
      <c r="CX1395" s="83">
        <f t="shared" si="311"/>
        <v>1.7561635869163216E-2</v>
      </c>
      <c r="CY1395" s="83">
        <f t="shared" si="311"/>
        <v>-0.10063347479975629</v>
      </c>
      <c r="CZ1395" s="83">
        <f t="shared" si="311"/>
        <v>-6.2544894683119051E-2</v>
      </c>
      <c r="DA1395" s="83">
        <f t="shared" si="311"/>
        <v>-4.6071221018640182E-2</v>
      </c>
      <c r="DB1395" s="83">
        <f t="shared" si="311"/>
        <v>7.6226629445933045E-2</v>
      </c>
      <c r="DC1395" s="83">
        <f t="shared" si="311"/>
        <v>-1.9411648863909427E-2</v>
      </c>
      <c r="DD1395" s="83">
        <f t="shared" si="311"/>
        <v>-2.5229396845469501E-2</v>
      </c>
      <c r="DE1395" s="83">
        <f t="shared" si="311"/>
        <v>0.1463630896301355</v>
      </c>
    </row>
    <row r="1396" spans="3:109" x14ac:dyDescent="0.4">
      <c r="C1396" s="69"/>
      <c r="I1396" s="87"/>
      <c r="J1396" s="83">
        <f t="shared" si="302"/>
        <v>9.4928357106352099E-2</v>
      </c>
      <c r="K1396" s="83">
        <f t="shared" ref="K1396:BV1399" si="312">K606+$D$4*K$799*K$800*$D$12</f>
        <v>4.7177990227729137E-2</v>
      </c>
      <c r="L1396" s="83">
        <f t="shared" si="312"/>
        <v>3.5480948868752638E-2</v>
      </c>
      <c r="M1396" s="83">
        <f t="shared" si="312"/>
        <v>1.1574492190056462E-2</v>
      </c>
      <c r="N1396" s="83">
        <f t="shared" si="312"/>
        <v>-5.8329081930405931E-2</v>
      </c>
      <c r="O1396" s="83">
        <f t="shared" si="312"/>
        <v>-7.3886612492267786E-2</v>
      </c>
      <c r="P1396" s="83">
        <f t="shared" si="312"/>
        <v>5.6229672512051125E-2</v>
      </c>
      <c r="Q1396" s="83">
        <f t="shared" si="312"/>
        <v>0.18347720693293976</v>
      </c>
      <c r="R1396" s="83">
        <f t="shared" si="312"/>
        <v>6.438751495779145E-2</v>
      </c>
      <c r="S1396" s="83">
        <f t="shared" si="312"/>
        <v>-0.10639875745400482</v>
      </c>
      <c r="T1396" s="83">
        <f t="shared" si="312"/>
        <v>0.20731460019817333</v>
      </c>
      <c r="U1396" s="83">
        <f t="shared" si="312"/>
        <v>-2.0106029199075649E-2</v>
      </c>
      <c r="V1396" s="83">
        <f t="shared" si="312"/>
        <v>-8.31896017673538E-3</v>
      </c>
      <c r="W1396" s="83">
        <f t="shared" si="312"/>
        <v>0.1890236633869895</v>
      </c>
      <c r="X1396" s="83">
        <f t="shared" si="312"/>
        <v>0.16180321744112047</v>
      </c>
      <c r="Y1396" s="83">
        <f t="shared" si="312"/>
        <v>-5.2735134296299294E-3</v>
      </c>
      <c r="Z1396" s="83">
        <f t="shared" si="312"/>
        <v>-0.12441705309060673</v>
      </c>
      <c r="AA1396" s="83">
        <f t="shared" si="312"/>
        <v>2.8509921687087891E-2</v>
      </c>
      <c r="AB1396" s="83">
        <f t="shared" si="312"/>
        <v>-9.8349162516840352E-2</v>
      </c>
      <c r="AC1396" s="83">
        <f t="shared" si="312"/>
        <v>-0.14864810719368377</v>
      </c>
      <c r="AD1396" s="83">
        <f t="shared" si="312"/>
        <v>-4.0016034790174272E-2</v>
      </c>
      <c r="AE1396" s="83">
        <f t="shared" si="312"/>
        <v>-3.2091575442182739E-2</v>
      </c>
      <c r="AF1396" s="83">
        <f t="shared" si="312"/>
        <v>-2.5693332186028338E-2</v>
      </c>
      <c r="AG1396" s="83">
        <f t="shared" si="312"/>
        <v>0.16607554167270197</v>
      </c>
      <c r="AH1396" s="83">
        <f t="shared" si="312"/>
        <v>3.0873049601693604E-2</v>
      </c>
      <c r="AI1396" s="83">
        <f t="shared" si="312"/>
        <v>9.612266338641566E-2</v>
      </c>
      <c r="AJ1396" s="83">
        <f t="shared" si="312"/>
        <v>5.6709361886605636E-2</v>
      </c>
      <c r="AK1396" s="83">
        <f t="shared" si="312"/>
        <v>0.22435191771282575</v>
      </c>
      <c r="AL1396" s="83">
        <f t="shared" si="312"/>
        <v>-5.1077984957479075E-2</v>
      </c>
      <c r="AM1396" s="83">
        <f t="shared" si="312"/>
        <v>9.3886889829352657E-2</v>
      </c>
      <c r="AN1396" s="83">
        <f t="shared" si="312"/>
        <v>-0.11013057305007169</v>
      </c>
      <c r="AO1396" s="83">
        <f t="shared" si="312"/>
        <v>9.9451246776905172E-2</v>
      </c>
      <c r="AP1396" s="83">
        <f t="shared" si="312"/>
        <v>5.1533559946279596E-2</v>
      </c>
      <c r="AQ1396" s="83">
        <f t="shared" si="312"/>
        <v>-0.11946124042503159</v>
      </c>
      <c r="AR1396" s="83">
        <f t="shared" si="312"/>
        <v>-6.9221065014299782E-2</v>
      </c>
      <c r="AS1396" s="83">
        <f t="shared" si="312"/>
        <v>0.16748639143738739</v>
      </c>
      <c r="AT1396" s="83">
        <f t="shared" si="312"/>
        <v>-0.11876539698150762</v>
      </c>
      <c r="AU1396" s="83">
        <f t="shared" si="312"/>
        <v>-3.1266989834489528E-2</v>
      </c>
      <c r="AV1396" s="83">
        <f t="shared" si="312"/>
        <v>-6.7774891988529887E-2</v>
      </c>
      <c r="AW1396" s="83">
        <f t="shared" si="312"/>
        <v>-1.2710138231045604E-2</v>
      </c>
      <c r="AX1396" s="83">
        <f t="shared" si="312"/>
        <v>-4.8445906328605697E-3</v>
      </c>
      <c r="AY1396" s="83">
        <f t="shared" si="312"/>
        <v>-1.8198446933772979E-2</v>
      </c>
      <c r="AZ1396" s="83">
        <f t="shared" si="312"/>
        <v>7.2901297352808647E-2</v>
      </c>
      <c r="BA1396" s="83">
        <f t="shared" si="312"/>
        <v>-1.2427466469991285E-2</v>
      </c>
      <c r="BB1396" s="83">
        <f t="shared" si="312"/>
        <v>-7.6821591424467234E-2</v>
      </c>
      <c r="BC1396" s="83">
        <f t="shared" si="312"/>
        <v>0.1006681176096222</v>
      </c>
      <c r="BD1396" s="83">
        <f t="shared" si="312"/>
        <v>0.16774173787050586</v>
      </c>
      <c r="BE1396" s="83">
        <f t="shared" si="312"/>
        <v>6.3292408978841891E-2</v>
      </c>
      <c r="BF1396" s="83">
        <f t="shared" si="312"/>
        <v>6.0240110768081216E-2</v>
      </c>
      <c r="BG1396" s="83">
        <f t="shared" si="312"/>
        <v>-0.1218274476701848</v>
      </c>
      <c r="BH1396" s="83">
        <f t="shared" si="312"/>
        <v>0.12562464313374733</v>
      </c>
      <c r="BI1396" s="83">
        <f t="shared" si="312"/>
        <v>1.2280302299968215E-2</v>
      </c>
      <c r="BJ1396" s="83">
        <f t="shared" si="312"/>
        <v>7.7809060007357891E-2</v>
      </c>
      <c r="BK1396" s="83">
        <f t="shared" si="312"/>
        <v>9.3301084209377327E-2</v>
      </c>
      <c r="BL1396" s="83">
        <f t="shared" si="312"/>
        <v>0.16401936564223782</v>
      </c>
      <c r="BM1396" s="83">
        <f t="shared" si="312"/>
        <v>-5.6042035167303973E-2</v>
      </c>
      <c r="BN1396" s="83">
        <f t="shared" si="312"/>
        <v>-5.6407607176442442E-2</v>
      </c>
      <c r="BO1396" s="83">
        <f t="shared" si="312"/>
        <v>5.9572145348296496E-2</v>
      </c>
      <c r="BP1396" s="83">
        <f t="shared" si="312"/>
        <v>-1.8846349254062041E-2</v>
      </c>
      <c r="BQ1396" s="83">
        <f t="shared" si="312"/>
        <v>-9.499335220134239E-2</v>
      </c>
      <c r="BR1396" s="83">
        <f t="shared" si="312"/>
        <v>4.07690890562303E-2</v>
      </c>
      <c r="BS1396" s="83">
        <f t="shared" si="312"/>
        <v>1.518810903974332E-2</v>
      </c>
      <c r="BT1396" s="83">
        <f t="shared" si="312"/>
        <v>8.7186408647667038E-2</v>
      </c>
      <c r="BU1396" s="83">
        <f t="shared" si="312"/>
        <v>-1.7178180592265914E-3</v>
      </c>
      <c r="BV1396" s="83">
        <f t="shared" si="312"/>
        <v>0.12690151736292585</v>
      </c>
      <c r="BW1396" s="83">
        <f t="shared" si="311"/>
        <v>0.23138580407840528</v>
      </c>
      <c r="BX1396" s="83">
        <f t="shared" si="311"/>
        <v>-6.4160339467655023E-2</v>
      </c>
      <c r="BY1396" s="83">
        <f t="shared" si="311"/>
        <v>0.1467013893681165</v>
      </c>
      <c r="BZ1396" s="83">
        <f t="shared" si="311"/>
        <v>-3.0501321455433743E-3</v>
      </c>
      <c r="CA1396" s="83">
        <f t="shared" si="311"/>
        <v>-8.6838206334920648E-2</v>
      </c>
      <c r="CB1396" s="83">
        <f t="shared" si="311"/>
        <v>7.529385748966487E-2</v>
      </c>
      <c r="CC1396" s="83">
        <f t="shared" si="311"/>
        <v>-0.19926171594049588</v>
      </c>
      <c r="CD1396" s="83">
        <f t="shared" si="311"/>
        <v>-0.15608555391299686</v>
      </c>
      <c r="CE1396" s="83">
        <f t="shared" si="311"/>
        <v>8.9631557613429558E-2</v>
      </c>
      <c r="CF1396" s="83">
        <f t="shared" si="311"/>
        <v>-0.15586011062693136</v>
      </c>
      <c r="CG1396" s="83">
        <f t="shared" si="311"/>
        <v>2.8781251599718023E-2</v>
      </c>
      <c r="CH1396" s="83">
        <f t="shared" si="311"/>
        <v>-6.2467271905502107E-3</v>
      </c>
      <c r="CI1396" s="83">
        <f t="shared" si="311"/>
        <v>2.7823802984174098E-2</v>
      </c>
      <c r="CJ1396" s="83">
        <f t="shared" si="311"/>
        <v>3.3159226672001302E-2</v>
      </c>
      <c r="CK1396" s="83">
        <f t="shared" si="311"/>
        <v>-0.11498910545583281</v>
      </c>
      <c r="CL1396" s="83">
        <f t="shared" si="311"/>
        <v>0.13937222575168182</v>
      </c>
      <c r="CM1396" s="83">
        <f t="shared" si="311"/>
        <v>0.22393100382473047</v>
      </c>
      <c r="CN1396" s="83">
        <f t="shared" si="311"/>
        <v>-0.13314412082595553</v>
      </c>
      <c r="CO1396" s="83">
        <f t="shared" si="311"/>
        <v>1.9750100132468695E-2</v>
      </c>
      <c r="CP1396" s="83">
        <f t="shared" si="311"/>
        <v>-0.1231020220977959</v>
      </c>
      <c r="CQ1396" s="83">
        <f t="shared" si="311"/>
        <v>5.0304526005280188E-2</v>
      </c>
      <c r="CR1396" s="83">
        <f t="shared" si="311"/>
        <v>-0.160023042930273</v>
      </c>
      <c r="CS1396" s="83">
        <f t="shared" si="311"/>
        <v>9.8086842235749153E-3</v>
      </c>
      <c r="CT1396" s="83">
        <f t="shared" si="311"/>
        <v>-0.16530321538437995</v>
      </c>
      <c r="CU1396" s="83">
        <f t="shared" si="311"/>
        <v>-8.2674319796454416E-3</v>
      </c>
      <c r="CV1396" s="83">
        <f t="shared" si="311"/>
        <v>2.8148122359746744E-2</v>
      </c>
      <c r="CW1396" s="83">
        <f t="shared" si="311"/>
        <v>2.3849558677106478E-2</v>
      </c>
      <c r="CX1396" s="83">
        <f t="shared" si="311"/>
        <v>-0.1558711194807387</v>
      </c>
      <c r="CY1396" s="83">
        <f t="shared" si="311"/>
        <v>-3.7505587752652723E-3</v>
      </c>
      <c r="CZ1396" s="83">
        <f t="shared" si="311"/>
        <v>-2.2113312751752153E-2</v>
      </c>
      <c r="DA1396" s="83">
        <f t="shared" si="311"/>
        <v>-6.5584732095180176E-2</v>
      </c>
      <c r="DB1396" s="83">
        <f t="shared" si="311"/>
        <v>0.14568105870152576</v>
      </c>
      <c r="DC1396" s="83">
        <f t="shared" si="311"/>
        <v>-1.1414220140918488E-2</v>
      </c>
      <c r="DD1396" s="83">
        <f t="shared" si="311"/>
        <v>1.8258599835468011E-2</v>
      </c>
      <c r="DE1396" s="83">
        <f t="shared" si="311"/>
        <v>7.3233692751518295E-2</v>
      </c>
    </row>
    <row r="1397" spans="3:109" x14ac:dyDescent="0.4">
      <c r="C1397" s="69"/>
      <c r="I1397" s="87"/>
      <c r="J1397" s="83">
        <f t="shared" si="302"/>
        <v>-5.3532294181727808E-2</v>
      </c>
      <c r="K1397" s="83">
        <f t="shared" si="312"/>
        <v>-0.1294393524916293</v>
      </c>
      <c r="L1397" s="83">
        <f t="shared" si="312"/>
        <v>0.14780538222287432</v>
      </c>
      <c r="M1397" s="83">
        <f t="shared" si="312"/>
        <v>-1.270234408794427E-3</v>
      </c>
      <c r="N1397" s="83">
        <f t="shared" si="312"/>
        <v>8.9684141460508557E-2</v>
      </c>
      <c r="O1397" s="83">
        <f t="shared" si="312"/>
        <v>2.878192417707974E-2</v>
      </c>
      <c r="P1397" s="83">
        <f t="shared" si="312"/>
        <v>-0.12219438235703328</v>
      </c>
      <c r="Q1397" s="83">
        <f t="shared" si="312"/>
        <v>7.4048541768497914E-2</v>
      </c>
      <c r="R1397" s="83">
        <f t="shared" si="312"/>
        <v>0.13249808092057358</v>
      </c>
      <c r="S1397" s="83">
        <f t="shared" si="312"/>
        <v>6.2384954521809505E-2</v>
      </c>
      <c r="T1397" s="83">
        <f t="shared" si="312"/>
        <v>4.3063618427862806E-2</v>
      </c>
      <c r="U1397" s="83">
        <f t="shared" si="312"/>
        <v>1.0604045461885456E-2</v>
      </c>
      <c r="V1397" s="83">
        <f t="shared" si="312"/>
        <v>-0.12197243853174426</v>
      </c>
      <c r="W1397" s="83">
        <f t="shared" si="312"/>
        <v>-3.4871019150678209E-2</v>
      </c>
      <c r="X1397" s="83">
        <f t="shared" si="312"/>
        <v>6.2643793485204338E-2</v>
      </c>
      <c r="Y1397" s="83">
        <f t="shared" si="312"/>
        <v>-0.12300969830471654</v>
      </c>
      <c r="Z1397" s="83">
        <f t="shared" si="312"/>
        <v>-8.9127507416288415E-2</v>
      </c>
      <c r="AA1397" s="83">
        <f t="shared" si="312"/>
        <v>0.20822561173270829</v>
      </c>
      <c r="AB1397" s="83">
        <f t="shared" si="312"/>
        <v>-3.5787348588483973E-2</v>
      </c>
      <c r="AC1397" s="83">
        <f t="shared" si="312"/>
        <v>-0.16252354609271449</v>
      </c>
      <c r="AD1397" s="83">
        <f t="shared" si="312"/>
        <v>9.0025776070054103E-2</v>
      </c>
      <c r="AE1397" s="83">
        <f t="shared" si="312"/>
        <v>1.7625662312182749E-2</v>
      </c>
      <c r="AF1397" s="83">
        <f t="shared" si="312"/>
        <v>4.7119385583169839E-2</v>
      </c>
      <c r="AG1397" s="83">
        <f t="shared" si="312"/>
        <v>-3.2520075865237551E-2</v>
      </c>
      <c r="AH1397" s="83">
        <f t="shared" si="312"/>
        <v>0.16855797487166618</v>
      </c>
      <c r="AI1397" s="83">
        <f t="shared" si="312"/>
        <v>-0.12298989070092671</v>
      </c>
      <c r="AJ1397" s="83">
        <f t="shared" si="312"/>
        <v>4.5815455378377321E-2</v>
      </c>
      <c r="AK1397" s="83">
        <f t="shared" si="312"/>
        <v>-8.8460784503612555E-2</v>
      </c>
      <c r="AL1397" s="83">
        <f t="shared" si="312"/>
        <v>2.5390230048011838E-3</v>
      </c>
      <c r="AM1397" s="83">
        <f t="shared" si="312"/>
        <v>-0.18520665915617629</v>
      </c>
      <c r="AN1397" s="83">
        <f t="shared" si="312"/>
        <v>2.6009922891984446E-2</v>
      </c>
      <c r="AO1397" s="83">
        <f t="shared" si="312"/>
        <v>-4.9488771770002674E-2</v>
      </c>
      <c r="AP1397" s="83">
        <f t="shared" si="312"/>
        <v>0.13067397154191704</v>
      </c>
      <c r="AQ1397" s="83">
        <f t="shared" si="312"/>
        <v>-6.7788765762119466E-2</v>
      </c>
      <c r="AR1397" s="83">
        <f t="shared" si="312"/>
        <v>0.15542204382721381</v>
      </c>
      <c r="AS1397" s="83">
        <f t="shared" si="312"/>
        <v>-0.1693084574972798</v>
      </c>
      <c r="AT1397" s="83">
        <f t="shared" si="312"/>
        <v>-7.4650128961027115E-2</v>
      </c>
      <c r="AU1397" s="83">
        <f t="shared" si="312"/>
        <v>0.1063174240153018</v>
      </c>
      <c r="AV1397" s="83">
        <f t="shared" si="312"/>
        <v>-0.11524235376258217</v>
      </c>
      <c r="AW1397" s="83">
        <f t="shared" si="312"/>
        <v>0.16468490933984578</v>
      </c>
      <c r="AX1397" s="83">
        <f t="shared" si="312"/>
        <v>-6.140728588614177E-2</v>
      </c>
      <c r="AY1397" s="83">
        <f t="shared" si="312"/>
        <v>-4.1521525204379177E-2</v>
      </c>
      <c r="AZ1397" s="83">
        <f t="shared" si="312"/>
        <v>0.10150967628527448</v>
      </c>
      <c r="BA1397" s="83">
        <f t="shared" si="312"/>
        <v>-8.2000380530749817E-2</v>
      </c>
      <c r="BB1397" s="83">
        <f t="shared" si="312"/>
        <v>1.8399090976989853E-2</v>
      </c>
      <c r="BC1397" s="83">
        <f t="shared" si="312"/>
        <v>5.1732015170085605E-2</v>
      </c>
      <c r="BD1397" s="83">
        <f t="shared" si="312"/>
        <v>5.0672175373907717E-2</v>
      </c>
      <c r="BE1397" s="83">
        <f t="shared" si="312"/>
        <v>-0.11976029770428011</v>
      </c>
      <c r="BF1397" s="83">
        <f t="shared" si="312"/>
        <v>-5.118501008413813E-2</v>
      </c>
      <c r="BG1397" s="83">
        <f t="shared" si="312"/>
        <v>4.6360512428454292E-2</v>
      </c>
      <c r="BH1397" s="83">
        <f t="shared" si="312"/>
        <v>9.2396304028502643E-2</v>
      </c>
      <c r="BI1397" s="83">
        <f t="shared" si="312"/>
        <v>2.5752014821775464E-2</v>
      </c>
      <c r="BJ1397" s="83">
        <f t="shared" si="312"/>
        <v>-3.7512258850659369E-2</v>
      </c>
      <c r="BK1397" s="83">
        <f t="shared" si="312"/>
        <v>5.0006112925728784E-2</v>
      </c>
      <c r="BL1397" s="83">
        <f t="shared" si="312"/>
        <v>-0.17581617751817902</v>
      </c>
      <c r="BM1397" s="83">
        <f t="shared" si="312"/>
        <v>2.038923031387516E-2</v>
      </c>
      <c r="BN1397" s="83">
        <f t="shared" si="312"/>
        <v>-8.1906092905999997E-2</v>
      </c>
      <c r="BO1397" s="83">
        <f t="shared" si="312"/>
        <v>8.7483586605417246E-2</v>
      </c>
      <c r="BP1397" s="83">
        <f t="shared" si="312"/>
        <v>3.1676889948875083E-4</v>
      </c>
      <c r="BQ1397" s="83">
        <f t="shared" si="312"/>
        <v>7.945952692299646E-2</v>
      </c>
      <c r="BR1397" s="83">
        <f t="shared" si="312"/>
        <v>0.19344710557075456</v>
      </c>
      <c r="BS1397" s="83">
        <f t="shared" si="312"/>
        <v>6.6419453279472351E-2</v>
      </c>
      <c r="BT1397" s="83">
        <f t="shared" si="312"/>
        <v>4.352079426623278E-2</v>
      </c>
      <c r="BU1397" s="83">
        <f t="shared" si="312"/>
        <v>0.25123818476126192</v>
      </c>
      <c r="BV1397" s="83">
        <f t="shared" si="312"/>
        <v>-4.6280201332111554E-2</v>
      </c>
      <c r="BW1397" s="83">
        <f t="shared" si="311"/>
        <v>-2.8349573560752218E-2</v>
      </c>
      <c r="BX1397" s="83">
        <f t="shared" si="311"/>
        <v>-3.0655684993821181E-2</v>
      </c>
      <c r="BY1397" s="83">
        <f t="shared" si="311"/>
        <v>-4.998658373088382E-2</v>
      </c>
      <c r="BZ1397" s="83">
        <f t="shared" si="311"/>
        <v>-6.1012130757452661E-2</v>
      </c>
      <c r="CA1397" s="83">
        <f t="shared" si="311"/>
        <v>-8.243896169135255E-2</v>
      </c>
      <c r="CB1397" s="83">
        <f t="shared" si="311"/>
        <v>-8.4649204927019217E-2</v>
      </c>
      <c r="CC1397" s="83">
        <f t="shared" si="311"/>
        <v>8.0041092082600879E-2</v>
      </c>
      <c r="CD1397" s="83">
        <f t="shared" si="311"/>
        <v>6.1252168921906235E-2</v>
      </c>
      <c r="CE1397" s="83">
        <f t="shared" si="311"/>
        <v>0.14852884916900752</v>
      </c>
      <c r="CF1397" s="83">
        <f t="shared" si="311"/>
        <v>3.6332996378649611E-2</v>
      </c>
      <c r="CG1397" s="83">
        <f t="shared" si="311"/>
        <v>0.12601490221010711</v>
      </c>
      <c r="CH1397" s="83">
        <f t="shared" si="311"/>
        <v>-4.8166488831633769E-2</v>
      </c>
      <c r="CI1397" s="83">
        <f t="shared" si="311"/>
        <v>-4.2087752973997755E-3</v>
      </c>
      <c r="CJ1397" s="83">
        <f t="shared" si="311"/>
        <v>-0.10665996234381235</v>
      </c>
      <c r="CK1397" s="83">
        <f t="shared" si="311"/>
        <v>-0.16928747528607699</v>
      </c>
      <c r="CL1397" s="83">
        <f t="shared" si="311"/>
        <v>0.15137386004576181</v>
      </c>
      <c r="CM1397" s="83">
        <f t="shared" si="311"/>
        <v>7.1674226372715075E-2</v>
      </c>
      <c r="CN1397" s="83">
        <f t="shared" si="311"/>
        <v>5.9578266381681781E-2</v>
      </c>
      <c r="CO1397" s="83">
        <f t="shared" si="311"/>
        <v>-0.11456458154130636</v>
      </c>
      <c r="CP1397" s="83">
        <f t="shared" si="311"/>
        <v>-9.1833883367440222E-2</v>
      </c>
      <c r="CQ1397" s="83">
        <f t="shared" si="311"/>
        <v>-5.7070599596089011E-2</v>
      </c>
      <c r="CR1397" s="83">
        <f t="shared" si="311"/>
        <v>-3.3597575300143186E-2</v>
      </c>
      <c r="CS1397" s="83">
        <f t="shared" si="311"/>
        <v>0.12797300070247153</v>
      </c>
      <c r="CT1397" s="83">
        <f t="shared" si="311"/>
        <v>5.4608681313294195E-2</v>
      </c>
      <c r="CU1397" s="83">
        <f t="shared" si="311"/>
        <v>-3.3036755159155259E-2</v>
      </c>
      <c r="CV1397" s="83">
        <f t="shared" si="311"/>
        <v>-2.0338976000466184E-2</v>
      </c>
      <c r="CW1397" s="83">
        <f t="shared" si="311"/>
        <v>-5.0727441628041853E-2</v>
      </c>
      <c r="CX1397" s="83">
        <f t="shared" si="311"/>
        <v>-0.10896453284400781</v>
      </c>
      <c r="CY1397" s="83">
        <f t="shared" si="311"/>
        <v>-6.235852409097916E-2</v>
      </c>
      <c r="CZ1397" s="83">
        <f t="shared" si="311"/>
        <v>0.10981638500258759</v>
      </c>
      <c r="DA1397" s="83">
        <f t="shared" si="311"/>
        <v>-0.28016107677053387</v>
      </c>
      <c r="DB1397" s="83">
        <f t="shared" si="311"/>
        <v>0.13586364802131123</v>
      </c>
      <c r="DC1397" s="83">
        <f t="shared" si="311"/>
        <v>-5.0562961666245208E-6</v>
      </c>
      <c r="DD1397" s="83">
        <f t="shared" si="311"/>
        <v>-0.12047140783784556</v>
      </c>
      <c r="DE1397" s="83">
        <f t="shared" si="311"/>
        <v>-4.6422412930504101E-2</v>
      </c>
    </row>
    <row r="1398" spans="3:109" x14ac:dyDescent="0.4">
      <c r="C1398" s="69"/>
      <c r="I1398" s="87"/>
      <c r="J1398" s="83">
        <f t="shared" si="302"/>
        <v>-0.10005323166105881</v>
      </c>
      <c r="K1398" s="83">
        <f t="shared" si="312"/>
        <v>1.0535332868218499E-2</v>
      </c>
      <c r="L1398" s="83">
        <f t="shared" si="312"/>
        <v>-0.12735684718638024</v>
      </c>
      <c r="M1398" s="83">
        <f t="shared" si="312"/>
        <v>9.8278652540275784E-3</v>
      </c>
      <c r="N1398" s="83">
        <f t="shared" si="312"/>
        <v>-0.11464040897908591</v>
      </c>
      <c r="O1398" s="83">
        <f t="shared" si="312"/>
        <v>4.5300792420485896E-2</v>
      </c>
      <c r="P1398" s="83">
        <f t="shared" si="312"/>
        <v>-9.5838744708855603E-2</v>
      </c>
      <c r="Q1398" s="83">
        <f t="shared" si="312"/>
        <v>-3.2873956169645974E-2</v>
      </c>
      <c r="R1398" s="83">
        <f t="shared" si="312"/>
        <v>3.5679760965570723E-3</v>
      </c>
      <c r="S1398" s="83">
        <f t="shared" si="312"/>
        <v>-5.9883647987956465E-2</v>
      </c>
      <c r="T1398" s="83">
        <f t="shared" si="312"/>
        <v>0.12768048171756544</v>
      </c>
      <c r="U1398" s="83">
        <f t="shared" si="312"/>
        <v>-0.10821189852261234</v>
      </c>
      <c r="V1398" s="83">
        <f t="shared" si="312"/>
        <v>0.10237173968296878</v>
      </c>
      <c r="W1398" s="83">
        <f t="shared" si="312"/>
        <v>-9.8766494003671268E-2</v>
      </c>
      <c r="X1398" s="83">
        <f t="shared" si="312"/>
        <v>-1.3040514882761768E-2</v>
      </c>
      <c r="Y1398" s="83">
        <f t="shared" si="312"/>
        <v>1.7942474456479052E-2</v>
      </c>
      <c r="Z1398" s="83">
        <f t="shared" si="312"/>
        <v>-0.10708034880868546</v>
      </c>
      <c r="AA1398" s="83">
        <f t="shared" si="312"/>
        <v>-0.13753934973028359</v>
      </c>
      <c r="AB1398" s="83">
        <f t="shared" si="312"/>
        <v>-0.17018699044966584</v>
      </c>
      <c r="AC1398" s="83">
        <f t="shared" si="312"/>
        <v>0.10454265436646502</v>
      </c>
      <c r="AD1398" s="83">
        <f t="shared" si="312"/>
        <v>-1.5350023750554989E-2</v>
      </c>
      <c r="AE1398" s="83">
        <f t="shared" si="312"/>
        <v>0.19347674219479991</v>
      </c>
      <c r="AF1398" s="83">
        <f t="shared" si="312"/>
        <v>1.7789065663869869E-2</v>
      </c>
      <c r="AG1398" s="83">
        <f t="shared" si="312"/>
        <v>-9.0581328374930492E-2</v>
      </c>
      <c r="AH1398" s="83">
        <f t="shared" si="312"/>
        <v>0.15591570898835549</v>
      </c>
      <c r="AI1398" s="83">
        <f t="shared" si="312"/>
        <v>1.4406100717846305E-2</v>
      </c>
      <c r="AJ1398" s="83">
        <f t="shared" si="312"/>
        <v>-1.7453863925709238E-2</v>
      </c>
      <c r="AK1398" s="83">
        <f t="shared" si="312"/>
        <v>1.6242273775566567E-2</v>
      </c>
      <c r="AL1398" s="83">
        <f t="shared" si="312"/>
        <v>-5.787449179713159E-2</v>
      </c>
      <c r="AM1398" s="83">
        <f t="shared" si="312"/>
        <v>8.1940542538120763E-4</v>
      </c>
      <c r="AN1398" s="83">
        <f t="shared" si="312"/>
        <v>4.3450456552331174E-3</v>
      </c>
      <c r="AO1398" s="83">
        <f t="shared" si="312"/>
        <v>-2.9075861618896214E-2</v>
      </c>
      <c r="AP1398" s="83">
        <f t="shared" si="312"/>
        <v>-0.16483736829765255</v>
      </c>
      <c r="AQ1398" s="83">
        <f t="shared" si="312"/>
        <v>-8.1511341192558456E-2</v>
      </c>
      <c r="AR1398" s="83">
        <f t="shared" si="312"/>
        <v>-6.0744325421834527E-2</v>
      </c>
      <c r="AS1398" s="83">
        <f t="shared" si="312"/>
        <v>0.18248252442859778</v>
      </c>
      <c r="AT1398" s="83">
        <f t="shared" si="312"/>
        <v>0.23742185109719374</v>
      </c>
      <c r="AU1398" s="83">
        <f t="shared" si="312"/>
        <v>-6.7572802825217552E-3</v>
      </c>
      <c r="AV1398" s="83">
        <f t="shared" si="312"/>
        <v>0.1810047156195852</v>
      </c>
      <c r="AW1398" s="83">
        <f t="shared" si="312"/>
        <v>-0.12179751406434058</v>
      </c>
      <c r="AX1398" s="83">
        <f t="shared" si="312"/>
        <v>0.13007826754572074</v>
      </c>
      <c r="AY1398" s="83">
        <f t="shared" si="312"/>
        <v>-5.1536595464964302E-4</v>
      </c>
      <c r="AZ1398" s="83">
        <f t="shared" si="312"/>
        <v>-0.14949040776285111</v>
      </c>
      <c r="BA1398" s="83">
        <f t="shared" si="312"/>
        <v>0.13042287841006744</v>
      </c>
      <c r="BB1398" s="83">
        <f t="shared" si="312"/>
        <v>5.9298900539923101E-2</v>
      </c>
      <c r="BC1398" s="83">
        <f t="shared" si="312"/>
        <v>0.12028910197541161</v>
      </c>
      <c r="BD1398" s="83">
        <f t="shared" si="312"/>
        <v>-4.6023195549957869E-3</v>
      </c>
      <c r="BE1398" s="83">
        <f t="shared" si="312"/>
        <v>5.8951037434644214E-2</v>
      </c>
      <c r="BF1398" s="83">
        <f t="shared" si="312"/>
        <v>-0.13411934392462121</v>
      </c>
      <c r="BG1398" s="83">
        <f t="shared" si="312"/>
        <v>0.11655204373405099</v>
      </c>
      <c r="BH1398" s="83">
        <f t="shared" si="312"/>
        <v>-0.16525812596244546</v>
      </c>
      <c r="BI1398" s="83">
        <f t="shared" si="312"/>
        <v>-5.7500758515321326E-2</v>
      </c>
      <c r="BJ1398" s="83">
        <f t="shared" si="312"/>
        <v>-0.18223507389309618</v>
      </c>
      <c r="BK1398" s="83">
        <f t="shared" si="312"/>
        <v>2.8330786798280487E-2</v>
      </c>
      <c r="BL1398" s="83">
        <f t="shared" si="312"/>
        <v>-0.16162096588394526</v>
      </c>
      <c r="BM1398" s="83">
        <f t="shared" si="312"/>
        <v>-1.3971271431095118E-2</v>
      </c>
      <c r="BN1398" s="83">
        <f t="shared" si="312"/>
        <v>4.7434803063639931E-2</v>
      </c>
      <c r="BO1398" s="83">
        <f t="shared" si="312"/>
        <v>-3.233441793991651E-2</v>
      </c>
      <c r="BP1398" s="83">
        <f t="shared" si="312"/>
        <v>-3.8973937340319148E-2</v>
      </c>
      <c r="BQ1398" s="83">
        <f t="shared" si="312"/>
        <v>-0.18740105413279742</v>
      </c>
      <c r="BR1398" s="83">
        <f t="shared" si="312"/>
        <v>0.17617488811107854</v>
      </c>
      <c r="BS1398" s="83">
        <f t="shared" si="312"/>
        <v>-5.3485419493753357E-2</v>
      </c>
      <c r="BT1398" s="83">
        <f t="shared" si="312"/>
        <v>5.8152706419077008E-2</v>
      </c>
      <c r="BU1398" s="83">
        <f t="shared" si="312"/>
        <v>-0.12541297133202303</v>
      </c>
      <c r="BV1398" s="83">
        <f t="shared" si="312"/>
        <v>-2.1792107120530758E-3</v>
      </c>
      <c r="BW1398" s="83">
        <f t="shared" si="311"/>
        <v>-3.9909367181342748E-3</v>
      </c>
      <c r="BX1398" s="83">
        <f t="shared" si="311"/>
        <v>9.2517233340091973E-2</v>
      </c>
      <c r="BY1398" s="83">
        <f t="shared" si="311"/>
        <v>-8.2126196278525063E-2</v>
      </c>
      <c r="BZ1398" s="83">
        <f t="shared" si="311"/>
        <v>1.3363683437571027E-2</v>
      </c>
      <c r="CA1398" s="83">
        <f t="shared" si="311"/>
        <v>-7.460165114954713E-2</v>
      </c>
      <c r="CB1398" s="83">
        <f t="shared" si="311"/>
        <v>5.2565034254529713E-2</v>
      </c>
      <c r="CC1398" s="83">
        <f t="shared" si="311"/>
        <v>1.6812893717707237E-3</v>
      </c>
      <c r="CD1398" s="83">
        <f t="shared" si="311"/>
        <v>1.9955912682907005E-2</v>
      </c>
      <c r="CE1398" s="83">
        <f t="shared" si="311"/>
        <v>-0.17064044836742334</v>
      </c>
      <c r="CF1398" s="83">
        <f t="shared" si="311"/>
        <v>-4.2815351766796156E-2</v>
      </c>
      <c r="CG1398" s="83">
        <f t="shared" si="311"/>
        <v>0.30484022272198619</v>
      </c>
      <c r="CH1398" s="83">
        <f t="shared" si="311"/>
        <v>7.8077688714436669E-2</v>
      </c>
      <c r="CI1398" s="83">
        <f t="shared" si="311"/>
        <v>-0.10186584292495678</v>
      </c>
      <c r="CJ1398" s="83">
        <f t="shared" si="311"/>
        <v>0.14351934568119773</v>
      </c>
      <c r="CK1398" s="83">
        <f t="shared" si="311"/>
        <v>2.2271018849141316E-2</v>
      </c>
      <c r="CL1398" s="83">
        <f t="shared" si="311"/>
        <v>-3.9217449330577761E-2</v>
      </c>
      <c r="CM1398" s="83">
        <f t="shared" si="311"/>
        <v>-0.12927345319432854</v>
      </c>
      <c r="CN1398" s="83">
        <f t="shared" si="311"/>
        <v>-0.10867081006750502</v>
      </c>
      <c r="CO1398" s="83">
        <f t="shared" si="311"/>
        <v>-0.11789413226404021</v>
      </c>
      <c r="CP1398" s="83">
        <f t="shared" si="311"/>
        <v>-0.10705965611021778</v>
      </c>
      <c r="CQ1398" s="83">
        <f t="shared" si="311"/>
        <v>-4.6667798443337266E-2</v>
      </c>
      <c r="CR1398" s="83">
        <f t="shared" si="311"/>
        <v>1.1998424920728189E-2</v>
      </c>
      <c r="CS1398" s="83">
        <f t="shared" si="311"/>
        <v>-1.2355993678207363E-2</v>
      </c>
      <c r="CT1398" s="83">
        <f t="shared" si="311"/>
        <v>5.6469585756492073E-2</v>
      </c>
      <c r="CU1398" s="83">
        <f t="shared" si="311"/>
        <v>4.5043599573076305E-2</v>
      </c>
      <c r="CV1398" s="83">
        <f t="shared" si="311"/>
        <v>-5.8005823405730492E-3</v>
      </c>
      <c r="CW1398" s="83">
        <f t="shared" si="311"/>
        <v>-3.7093077561266057E-2</v>
      </c>
      <c r="CX1398" s="83">
        <f t="shared" si="311"/>
        <v>0.11687832457970347</v>
      </c>
      <c r="CY1398" s="83">
        <f t="shared" si="311"/>
        <v>-2.341814743623144E-2</v>
      </c>
      <c r="CZ1398" s="83">
        <f t="shared" si="311"/>
        <v>2.3715305752941918E-3</v>
      </c>
      <c r="DA1398" s="83">
        <f t="shared" si="311"/>
        <v>0.10966891675927258</v>
      </c>
      <c r="DB1398" s="83">
        <f t="shared" si="311"/>
        <v>8.1482325130113109E-2</v>
      </c>
      <c r="DC1398" s="83">
        <f t="shared" si="311"/>
        <v>8.4389075012408069E-2</v>
      </c>
      <c r="DD1398" s="83">
        <f t="shared" si="311"/>
        <v>0.14600948558103255</v>
      </c>
      <c r="DE1398" s="83">
        <f t="shared" si="311"/>
        <v>4.9470375923544141E-2</v>
      </c>
    </row>
    <row r="1399" spans="3:109" x14ac:dyDescent="0.4">
      <c r="C1399" s="69"/>
      <c r="I1399" s="87"/>
      <c r="J1399" s="83">
        <f t="shared" si="302"/>
        <v>8.8744080242506823E-2</v>
      </c>
      <c r="K1399" s="83">
        <f t="shared" si="312"/>
        <v>-1.1522483788761325E-3</v>
      </c>
      <c r="L1399" s="83">
        <f t="shared" si="312"/>
        <v>-7.8214086406421024E-2</v>
      </c>
      <c r="M1399" s="83">
        <f t="shared" si="312"/>
        <v>-5.7079175198214642E-2</v>
      </c>
      <c r="N1399" s="83">
        <f t="shared" si="312"/>
        <v>-5.1816373997892198E-2</v>
      </c>
      <c r="O1399" s="83">
        <f t="shared" si="312"/>
        <v>-5.0588658409164038E-2</v>
      </c>
      <c r="P1399" s="83">
        <f t="shared" si="312"/>
        <v>4.3986903978349173E-2</v>
      </c>
      <c r="Q1399" s="83">
        <f t="shared" si="312"/>
        <v>6.5063989736751329E-2</v>
      </c>
      <c r="R1399" s="83">
        <f t="shared" si="312"/>
        <v>0.21649017248536045</v>
      </c>
      <c r="S1399" s="83">
        <f t="shared" si="312"/>
        <v>5.7046967748019498E-2</v>
      </c>
      <c r="T1399" s="83">
        <f t="shared" si="312"/>
        <v>9.6323979765258944E-2</v>
      </c>
      <c r="U1399" s="83">
        <f t="shared" si="312"/>
        <v>-6.8992361111658809E-2</v>
      </c>
      <c r="V1399" s="83">
        <f t="shared" si="312"/>
        <v>-6.3764921092414523E-2</v>
      </c>
      <c r="W1399" s="83">
        <f t="shared" si="312"/>
        <v>2.9919499992846807E-2</v>
      </c>
      <c r="X1399" s="83">
        <f t="shared" si="312"/>
        <v>-7.7809911011495168E-3</v>
      </c>
      <c r="Y1399" s="83">
        <f t="shared" si="312"/>
        <v>-6.8385757100873509E-2</v>
      </c>
      <c r="Z1399" s="83">
        <f t="shared" si="312"/>
        <v>3.4706863987338431E-2</v>
      </c>
      <c r="AA1399" s="83">
        <f t="shared" si="312"/>
        <v>0.13084988309226811</v>
      </c>
      <c r="AB1399" s="83">
        <f t="shared" si="312"/>
        <v>9.2621993756662913E-2</v>
      </c>
      <c r="AC1399" s="83">
        <f t="shared" si="312"/>
        <v>-7.0265270946788791E-2</v>
      </c>
      <c r="AD1399" s="83">
        <f t="shared" si="312"/>
        <v>1.3103193432188588E-2</v>
      </c>
      <c r="AE1399" s="83">
        <f t="shared" si="312"/>
        <v>-6.6345698664764724E-2</v>
      </c>
      <c r="AF1399" s="83">
        <f t="shared" si="312"/>
        <v>-3.5982176117268422E-2</v>
      </c>
      <c r="AG1399" s="83">
        <f t="shared" si="312"/>
        <v>2.1181090271785285E-3</v>
      </c>
      <c r="AH1399" s="83">
        <f t="shared" si="312"/>
        <v>-7.7733546665754768E-3</v>
      </c>
      <c r="AI1399" s="83">
        <f t="shared" si="312"/>
        <v>4.1439490982949627E-2</v>
      </c>
      <c r="AJ1399" s="83">
        <f t="shared" si="312"/>
        <v>0.12770436588868689</v>
      </c>
      <c r="AK1399" s="83">
        <f t="shared" si="312"/>
        <v>-0.16927551463658633</v>
      </c>
      <c r="AL1399" s="83">
        <f t="shared" si="312"/>
        <v>-0.1626014562844266</v>
      </c>
      <c r="AM1399" s="83">
        <f t="shared" si="312"/>
        <v>-0.1559444600028011</v>
      </c>
      <c r="AN1399" s="83">
        <f t="shared" si="312"/>
        <v>4.9546749987829729E-2</v>
      </c>
      <c r="AO1399" s="83">
        <f t="shared" si="312"/>
        <v>3.2041560725435042E-2</v>
      </c>
      <c r="AP1399" s="83">
        <f t="shared" si="312"/>
        <v>-0.15246930794860536</v>
      </c>
      <c r="AQ1399" s="83">
        <f t="shared" si="312"/>
        <v>-0.23124059056813542</v>
      </c>
      <c r="AR1399" s="83">
        <f t="shared" si="312"/>
        <v>-9.8526001147371239E-3</v>
      </c>
      <c r="AS1399" s="83">
        <f t="shared" si="312"/>
        <v>9.2173270966976542E-3</v>
      </c>
      <c r="AT1399" s="83">
        <f t="shared" si="312"/>
        <v>-0.14946799178773079</v>
      </c>
      <c r="AU1399" s="83">
        <f t="shared" si="312"/>
        <v>8.0864633613797893E-2</v>
      </c>
      <c r="AV1399" s="83">
        <f t="shared" si="312"/>
        <v>1.7966303880965553E-2</v>
      </c>
      <c r="AW1399" s="83">
        <f t="shared" si="312"/>
        <v>8.3434861413688624E-2</v>
      </c>
      <c r="AX1399" s="83">
        <f t="shared" si="312"/>
        <v>0.18242670042049072</v>
      </c>
      <c r="AY1399" s="83">
        <f t="shared" si="312"/>
        <v>-3.2991084167874656E-2</v>
      </c>
      <c r="AZ1399" s="83">
        <f t="shared" si="312"/>
        <v>9.882280206177331E-2</v>
      </c>
      <c r="BA1399" s="83">
        <f t="shared" si="312"/>
        <v>0.11342625492890129</v>
      </c>
      <c r="BB1399" s="83">
        <f t="shared" si="312"/>
        <v>0.10088807164109093</v>
      </c>
      <c r="BC1399" s="83">
        <f t="shared" si="312"/>
        <v>1.6681033906712425E-2</v>
      </c>
      <c r="BD1399" s="83">
        <f t="shared" si="312"/>
        <v>-0.13083241956826255</v>
      </c>
      <c r="BE1399" s="83">
        <f t="shared" si="312"/>
        <v>-2.2165036673301143E-2</v>
      </c>
      <c r="BF1399" s="83">
        <f t="shared" si="312"/>
        <v>-0.12713967511345176</v>
      </c>
      <c r="BG1399" s="83">
        <f t="shared" si="312"/>
        <v>5.4800645400981222E-2</v>
      </c>
      <c r="BH1399" s="83">
        <f t="shared" si="312"/>
        <v>2.0956926945242066E-2</v>
      </c>
      <c r="BI1399" s="83">
        <f t="shared" si="312"/>
        <v>2.6924584174399243E-2</v>
      </c>
      <c r="BJ1399" s="83">
        <f t="shared" si="312"/>
        <v>-1.5672381567859939E-2</v>
      </c>
      <c r="BK1399" s="83">
        <f t="shared" si="312"/>
        <v>3.794646078359773E-2</v>
      </c>
      <c r="BL1399" s="83">
        <f t="shared" si="312"/>
        <v>0.11403370578896599</v>
      </c>
      <c r="BM1399" s="83">
        <f t="shared" si="312"/>
        <v>-7.1851022775407156E-2</v>
      </c>
      <c r="BN1399" s="83">
        <f t="shared" si="312"/>
        <v>3.6760607266719605E-2</v>
      </c>
      <c r="BO1399" s="83">
        <f t="shared" si="312"/>
        <v>5.767826424528155E-3</v>
      </c>
      <c r="BP1399" s="83">
        <f t="shared" si="312"/>
        <v>-8.129661834332684E-2</v>
      </c>
      <c r="BQ1399" s="83">
        <f t="shared" si="312"/>
        <v>-0.13759042754129283</v>
      </c>
      <c r="BR1399" s="83">
        <f t="shared" si="312"/>
        <v>-7.6729588021402048E-2</v>
      </c>
      <c r="BS1399" s="83">
        <f t="shared" si="312"/>
        <v>3.1307174872690587E-2</v>
      </c>
      <c r="BT1399" s="83">
        <f t="shared" si="312"/>
        <v>4.6430610467303519E-2</v>
      </c>
      <c r="BU1399" s="83">
        <f t="shared" si="312"/>
        <v>-1.4431721631378408E-2</v>
      </c>
      <c r="BV1399" s="83">
        <f t="shared" ref="BV1399:DE1402" si="313">BV609+$D$4*BV$799*BV$800*$D$12</f>
        <v>0.11771300175939819</v>
      </c>
      <c r="BW1399" s="83">
        <f t="shared" si="313"/>
        <v>-0.12532574400934829</v>
      </c>
      <c r="BX1399" s="83">
        <f t="shared" si="313"/>
        <v>6.2786550723815684E-2</v>
      </c>
      <c r="BY1399" s="83">
        <f t="shared" si="313"/>
        <v>0.20835604611431485</v>
      </c>
      <c r="BZ1399" s="83">
        <f t="shared" si="313"/>
        <v>0.19841190197819025</v>
      </c>
      <c r="CA1399" s="83">
        <f t="shared" si="313"/>
        <v>-4.9119031355423226E-2</v>
      </c>
      <c r="CB1399" s="83">
        <f t="shared" si="313"/>
        <v>-0.14409576444135699</v>
      </c>
      <c r="CC1399" s="83">
        <f t="shared" si="313"/>
        <v>-0.10910888523248569</v>
      </c>
      <c r="CD1399" s="83">
        <f t="shared" si="313"/>
        <v>-0.18275698267405843</v>
      </c>
      <c r="CE1399" s="83">
        <f t="shared" si="313"/>
        <v>-9.4427174122035912E-2</v>
      </c>
      <c r="CF1399" s="83">
        <f t="shared" si="313"/>
        <v>1.6887761459753729E-2</v>
      </c>
      <c r="CG1399" s="83">
        <f t="shared" si="313"/>
        <v>7.3068435914963436E-3</v>
      </c>
      <c r="CH1399" s="83">
        <f t="shared" si="313"/>
        <v>0.12454274799945747</v>
      </c>
      <c r="CI1399" s="83">
        <f t="shared" si="313"/>
        <v>-2.2327757989020953E-3</v>
      </c>
      <c r="CJ1399" s="83">
        <f t="shared" si="313"/>
        <v>1.726418665463977E-2</v>
      </c>
      <c r="CK1399" s="83">
        <f t="shared" si="313"/>
        <v>-7.475150793985634E-2</v>
      </c>
      <c r="CL1399" s="83">
        <f t="shared" si="313"/>
        <v>3.1381530587127294E-3</v>
      </c>
      <c r="CM1399" s="83">
        <f t="shared" si="313"/>
        <v>0.15142797512007103</v>
      </c>
      <c r="CN1399" s="83">
        <f t="shared" si="313"/>
        <v>8.8937322871392638E-2</v>
      </c>
      <c r="CO1399" s="83">
        <f t="shared" si="313"/>
        <v>-0.19595050909828618</v>
      </c>
      <c r="CP1399" s="83">
        <f t="shared" si="313"/>
        <v>-7.7754125273332989E-2</v>
      </c>
      <c r="CQ1399" s="83">
        <f t="shared" si="313"/>
        <v>-0.19884486146241567</v>
      </c>
      <c r="CR1399" s="83">
        <f t="shared" si="313"/>
        <v>-0.1522923527611858</v>
      </c>
      <c r="CS1399" s="83">
        <f t="shared" si="313"/>
        <v>9.2390098587385033E-3</v>
      </c>
      <c r="CT1399" s="83">
        <f t="shared" si="313"/>
        <v>1.4268917545942554E-2</v>
      </c>
      <c r="CU1399" s="83">
        <f t="shared" si="313"/>
        <v>4.6896431572497864E-2</v>
      </c>
      <c r="CV1399" s="83">
        <f t="shared" si="313"/>
        <v>0.12290049459563145</v>
      </c>
      <c r="CW1399" s="83">
        <f t="shared" si="313"/>
        <v>0.11579140580991509</v>
      </c>
      <c r="CX1399" s="83">
        <f t="shared" si="313"/>
        <v>-3.1084331089767429E-2</v>
      </c>
      <c r="CY1399" s="83">
        <f t="shared" si="313"/>
        <v>-6.1676016191904055E-2</v>
      </c>
      <c r="CZ1399" s="83">
        <f t="shared" si="313"/>
        <v>-0.12265798810986302</v>
      </c>
      <c r="DA1399" s="83">
        <f t="shared" si="313"/>
        <v>2.716244580794664E-2</v>
      </c>
      <c r="DB1399" s="83">
        <f t="shared" si="313"/>
        <v>-1.3863385481634091E-2</v>
      </c>
      <c r="DC1399" s="83">
        <f t="shared" si="313"/>
        <v>-0.14837819580661871</v>
      </c>
      <c r="DD1399" s="83">
        <f t="shared" si="313"/>
        <v>-5.9115307342426017E-2</v>
      </c>
      <c r="DE1399" s="83">
        <f t="shared" si="313"/>
        <v>-9.6168077030502022E-2</v>
      </c>
    </row>
    <row r="1400" spans="3:109" x14ac:dyDescent="0.4">
      <c r="C1400" s="69"/>
      <c r="I1400" s="87"/>
      <c r="J1400" s="83">
        <f t="shared" si="302"/>
        <v>8.0700119058441239E-2</v>
      </c>
      <c r="K1400" s="83">
        <f t="shared" ref="K1400:BV1403" si="314">K610+$D$4*K$799*K$800*$D$12</f>
        <v>-3.1350093805835796E-2</v>
      </c>
      <c r="L1400" s="83">
        <f t="shared" si="314"/>
        <v>-6.5363538126966228E-2</v>
      </c>
      <c r="M1400" s="83">
        <f t="shared" si="314"/>
        <v>-0.10124605349388224</v>
      </c>
      <c r="N1400" s="83">
        <f t="shared" si="314"/>
        <v>-0.16082454151709905</v>
      </c>
      <c r="O1400" s="83">
        <f t="shared" si="314"/>
        <v>-0.16022557081320199</v>
      </c>
      <c r="P1400" s="83">
        <f t="shared" si="314"/>
        <v>-2.4456505872271672E-3</v>
      </c>
      <c r="Q1400" s="83">
        <f t="shared" si="314"/>
        <v>7.1176672851639422E-2</v>
      </c>
      <c r="R1400" s="83">
        <f t="shared" si="314"/>
        <v>2.8812001650015861E-2</v>
      </c>
      <c r="S1400" s="83">
        <f t="shared" si="314"/>
        <v>4.2058324606313577E-2</v>
      </c>
      <c r="T1400" s="83">
        <f t="shared" si="314"/>
        <v>0.11598521934839824</v>
      </c>
      <c r="U1400" s="83">
        <f t="shared" si="314"/>
        <v>1.9725278805958961E-3</v>
      </c>
      <c r="V1400" s="83">
        <f t="shared" si="314"/>
        <v>-2.1468982701910368E-2</v>
      </c>
      <c r="W1400" s="83">
        <f t="shared" si="314"/>
        <v>2.2980455085277879E-2</v>
      </c>
      <c r="X1400" s="83">
        <f t="shared" si="314"/>
        <v>-6.5516044196636434E-4</v>
      </c>
      <c r="Y1400" s="83">
        <f t="shared" si="314"/>
        <v>0.17638662455426238</v>
      </c>
      <c r="Z1400" s="83">
        <f t="shared" si="314"/>
        <v>-0.10654246789914863</v>
      </c>
      <c r="AA1400" s="83">
        <f t="shared" si="314"/>
        <v>0.13389756857366869</v>
      </c>
      <c r="AB1400" s="83">
        <f t="shared" si="314"/>
        <v>3.0305736996456709E-2</v>
      </c>
      <c r="AC1400" s="83">
        <f t="shared" si="314"/>
        <v>-7.3222329409911677E-2</v>
      </c>
      <c r="AD1400" s="83">
        <f t="shared" si="314"/>
        <v>-0.20942022529540691</v>
      </c>
      <c r="AE1400" s="83">
        <f t="shared" si="314"/>
        <v>-3.754362276721792E-2</v>
      </c>
      <c r="AF1400" s="83">
        <f t="shared" si="314"/>
        <v>0.1206978884919111</v>
      </c>
      <c r="AG1400" s="83">
        <f t="shared" si="314"/>
        <v>6.8175872643917002E-2</v>
      </c>
      <c r="AH1400" s="83">
        <f t="shared" si="314"/>
        <v>-1.8070834795084079E-2</v>
      </c>
      <c r="AI1400" s="83">
        <f t="shared" si="314"/>
        <v>1.5376289006621326E-3</v>
      </c>
      <c r="AJ1400" s="83">
        <f t="shared" si="314"/>
        <v>8.1521492942118051E-3</v>
      </c>
      <c r="AK1400" s="83">
        <f t="shared" si="314"/>
        <v>-3.8957649291958531E-2</v>
      </c>
      <c r="AL1400" s="83">
        <f t="shared" si="314"/>
        <v>-0.25163767348297861</v>
      </c>
      <c r="AM1400" s="83">
        <f t="shared" si="314"/>
        <v>8.1218959530851273E-2</v>
      </c>
      <c r="AN1400" s="83">
        <f t="shared" si="314"/>
        <v>-7.5476679066634453E-2</v>
      </c>
      <c r="AO1400" s="83">
        <f t="shared" si="314"/>
        <v>0.15317808656271123</v>
      </c>
      <c r="AP1400" s="83">
        <f t="shared" si="314"/>
        <v>-1.2804486377362813E-2</v>
      </c>
      <c r="AQ1400" s="83">
        <f t="shared" si="314"/>
        <v>-7.5521418211617605E-2</v>
      </c>
      <c r="AR1400" s="83">
        <f t="shared" si="314"/>
        <v>-9.834101772588906E-2</v>
      </c>
      <c r="AS1400" s="83">
        <f t="shared" si="314"/>
        <v>-3.222906594601227E-2</v>
      </c>
      <c r="AT1400" s="83">
        <f t="shared" si="314"/>
        <v>-7.6237288212219312E-2</v>
      </c>
      <c r="AU1400" s="83">
        <f t="shared" si="314"/>
        <v>6.176544994512618E-3</v>
      </c>
      <c r="AV1400" s="83">
        <f t="shared" si="314"/>
        <v>4.0953571799625312E-2</v>
      </c>
      <c r="AW1400" s="83">
        <f t="shared" si="314"/>
        <v>2.8224893570319557E-3</v>
      </c>
      <c r="AX1400" s="83">
        <f t="shared" si="314"/>
        <v>-9.9454382739036964E-2</v>
      </c>
      <c r="AY1400" s="83">
        <f t="shared" si="314"/>
        <v>-6.8514518589437745E-2</v>
      </c>
      <c r="AZ1400" s="83">
        <f t="shared" si="314"/>
        <v>-0.10747509285858138</v>
      </c>
      <c r="BA1400" s="83">
        <f t="shared" si="314"/>
        <v>5.8275681574744213E-2</v>
      </c>
      <c r="BB1400" s="83">
        <f t="shared" si="314"/>
        <v>-5.2239764105625388E-3</v>
      </c>
      <c r="BC1400" s="83">
        <f t="shared" si="314"/>
        <v>-0.17020358621101286</v>
      </c>
      <c r="BD1400" s="83">
        <f t="shared" si="314"/>
        <v>-6.7416102158424016E-2</v>
      </c>
      <c r="BE1400" s="83">
        <f t="shared" si="314"/>
        <v>-2.037459373547831E-2</v>
      </c>
      <c r="BF1400" s="83">
        <f t="shared" si="314"/>
        <v>9.1468510958315125E-2</v>
      </c>
      <c r="BG1400" s="83">
        <f t="shared" si="314"/>
        <v>1.1411206315572525E-3</v>
      </c>
      <c r="BH1400" s="83">
        <f t="shared" si="314"/>
        <v>7.7430542609211806E-3</v>
      </c>
      <c r="BI1400" s="83">
        <f t="shared" si="314"/>
        <v>2.4355739164326821E-2</v>
      </c>
      <c r="BJ1400" s="83">
        <f t="shared" si="314"/>
        <v>-0.11503318334133203</v>
      </c>
      <c r="BK1400" s="83">
        <f t="shared" si="314"/>
        <v>4.9361421505391502E-2</v>
      </c>
      <c r="BL1400" s="83">
        <f t="shared" si="314"/>
        <v>-0.12176758808239767</v>
      </c>
      <c r="BM1400" s="83">
        <f t="shared" si="314"/>
        <v>-2.5676403954134102E-2</v>
      </c>
      <c r="BN1400" s="83">
        <f t="shared" si="314"/>
        <v>-3.0440371945016365E-2</v>
      </c>
      <c r="BO1400" s="83">
        <f t="shared" si="314"/>
        <v>0.16336200869779161</v>
      </c>
      <c r="BP1400" s="83">
        <f t="shared" si="314"/>
        <v>5.1696691979619708E-2</v>
      </c>
      <c r="BQ1400" s="83">
        <f t="shared" si="314"/>
        <v>0.11911589402633189</v>
      </c>
      <c r="BR1400" s="83">
        <f t="shared" si="314"/>
        <v>3.5119160436530995E-2</v>
      </c>
      <c r="BS1400" s="83">
        <f t="shared" si="314"/>
        <v>-0.23016681327750224</v>
      </c>
      <c r="BT1400" s="83">
        <f t="shared" si="314"/>
        <v>-8.7382249794068084E-2</v>
      </c>
      <c r="BU1400" s="83">
        <f t="shared" si="314"/>
        <v>-6.0158459583708648E-2</v>
      </c>
      <c r="BV1400" s="83">
        <f t="shared" si="314"/>
        <v>-0.1385012685833511</v>
      </c>
      <c r="BW1400" s="83">
        <f t="shared" si="313"/>
        <v>-4.6096338989317989E-2</v>
      </c>
      <c r="BX1400" s="83">
        <f t="shared" si="313"/>
        <v>7.462321460150495E-2</v>
      </c>
      <c r="BY1400" s="83">
        <f t="shared" si="313"/>
        <v>-0.10246415454674404</v>
      </c>
      <c r="BZ1400" s="83">
        <f t="shared" si="313"/>
        <v>2.5707587319978589E-2</v>
      </c>
      <c r="CA1400" s="83">
        <f t="shared" si="313"/>
        <v>-9.9781671708647296E-2</v>
      </c>
      <c r="CB1400" s="83">
        <f t="shared" si="313"/>
        <v>1.4264559181558398E-2</v>
      </c>
      <c r="CC1400" s="83">
        <f t="shared" si="313"/>
        <v>-2.5342245902087078E-2</v>
      </c>
      <c r="CD1400" s="83">
        <f t="shared" si="313"/>
        <v>-8.0040727799282722E-3</v>
      </c>
      <c r="CE1400" s="83">
        <f t="shared" si="313"/>
        <v>0.10875186831163224</v>
      </c>
      <c r="CF1400" s="83">
        <f t="shared" si="313"/>
        <v>-2.783604331153473E-2</v>
      </c>
      <c r="CG1400" s="83">
        <f t="shared" si="313"/>
        <v>-7.4734339358575472E-2</v>
      </c>
      <c r="CH1400" s="83">
        <f t="shared" si="313"/>
        <v>8.1247093924770974E-2</v>
      </c>
      <c r="CI1400" s="83">
        <f t="shared" si="313"/>
        <v>-0.15572977758243678</v>
      </c>
      <c r="CJ1400" s="83">
        <f t="shared" si="313"/>
        <v>-5.1914195004721206E-2</v>
      </c>
      <c r="CK1400" s="83">
        <f t="shared" si="313"/>
        <v>8.2754744182335943E-2</v>
      </c>
      <c r="CL1400" s="83">
        <f t="shared" si="313"/>
        <v>-9.2223790174320985E-3</v>
      </c>
      <c r="CM1400" s="83">
        <f t="shared" si="313"/>
        <v>-8.8837400431568722E-2</v>
      </c>
      <c r="CN1400" s="83">
        <f t="shared" si="313"/>
        <v>5.4755822788415216E-3</v>
      </c>
      <c r="CO1400" s="83">
        <f t="shared" si="313"/>
        <v>4.5275139749830176E-2</v>
      </c>
      <c r="CP1400" s="83">
        <f t="shared" si="313"/>
        <v>-2.5944994607571836E-2</v>
      </c>
      <c r="CQ1400" s="83">
        <f t="shared" si="313"/>
        <v>8.4637496486984112E-2</v>
      </c>
      <c r="CR1400" s="83">
        <f t="shared" si="313"/>
        <v>-1.021437365755205E-2</v>
      </c>
      <c r="CS1400" s="83">
        <f t="shared" si="313"/>
        <v>2.925284268512186E-2</v>
      </c>
      <c r="CT1400" s="83">
        <f t="shared" si="313"/>
        <v>-7.9354071459937031E-2</v>
      </c>
      <c r="CU1400" s="83">
        <f t="shared" si="313"/>
        <v>6.1974169867131432E-2</v>
      </c>
      <c r="CV1400" s="83">
        <f t="shared" si="313"/>
        <v>-8.4651534308066351E-2</v>
      </c>
      <c r="CW1400" s="83">
        <f t="shared" si="313"/>
        <v>-0.22922478155706383</v>
      </c>
      <c r="CX1400" s="83">
        <f t="shared" si="313"/>
        <v>-6.9538082354706043E-2</v>
      </c>
      <c r="CY1400" s="83">
        <f t="shared" si="313"/>
        <v>5.0449424908517893E-2</v>
      </c>
      <c r="CZ1400" s="83">
        <f t="shared" si="313"/>
        <v>6.3130340158231407E-2</v>
      </c>
      <c r="DA1400" s="83">
        <f t="shared" si="313"/>
        <v>0.11091482669652108</v>
      </c>
      <c r="DB1400" s="83">
        <f t="shared" si="313"/>
        <v>0.10934614516377382</v>
      </c>
      <c r="DC1400" s="83">
        <f t="shared" si="313"/>
        <v>-0.10250139837242364</v>
      </c>
      <c r="DD1400" s="83">
        <f t="shared" si="313"/>
        <v>4.6438104389979785E-2</v>
      </c>
      <c r="DE1400" s="83">
        <f t="shared" si="313"/>
        <v>4.8750413499277077E-2</v>
      </c>
    </row>
    <row r="1401" spans="3:109" x14ac:dyDescent="0.4">
      <c r="C1401" s="69"/>
      <c r="I1401" s="87"/>
      <c r="J1401" s="83">
        <f t="shared" si="302"/>
        <v>-8.8969554187696365E-2</v>
      </c>
      <c r="K1401" s="83">
        <f t="shared" si="314"/>
        <v>5.2137709705444665E-2</v>
      </c>
      <c r="L1401" s="83">
        <f t="shared" si="314"/>
        <v>-2.2319447830512935E-3</v>
      </c>
      <c r="M1401" s="83">
        <f t="shared" si="314"/>
        <v>0.16072003789200856</v>
      </c>
      <c r="N1401" s="83">
        <f t="shared" si="314"/>
        <v>4.0590751319690647E-3</v>
      </c>
      <c r="O1401" s="83">
        <f t="shared" si="314"/>
        <v>-0.16972270781383786</v>
      </c>
      <c r="P1401" s="83">
        <f t="shared" si="314"/>
        <v>-8.0324665725338959E-2</v>
      </c>
      <c r="Q1401" s="83">
        <f t="shared" si="314"/>
        <v>-0.12549909659133673</v>
      </c>
      <c r="R1401" s="83">
        <f t="shared" si="314"/>
        <v>-5.5452255785571239E-2</v>
      </c>
      <c r="S1401" s="83">
        <f t="shared" si="314"/>
        <v>-7.6181614997235511E-2</v>
      </c>
      <c r="T1401" s="83">
        <f t="shared" si="314"/>
        <v>-2.3715722339924424E-2</v>
      </c>
      <c r="U1401" s="83">
        <f t="shared" si="314"/>
        <v>0.17843779112766536</v>
      </c>
      <c r="V1401" s="83">
        <f t="shared" si="314"/>
        <v>-4.1313664164708164E-2</v>
      </c>
      <c r="W1401" s="83">
        <f t="shared" si="314"/>
        <v>-6.9188035157725605E-2</v>
      </c>
      <c r="X1401" s="83">
        <f t="shared" si="314"/>
        <v>0.15493999572802408</v>
      </c>
      <c r="Y1401" s="83">
        <f t="shared" si="314"/>
        <v>0.10068501684920267</v>
      </c>
      <c r="Z1401" s="83">
        <f t="shared" si="314"/>
        <v>5.665535099421394E-2</v>
      </c>
      <c r="AA1401" s="83">
        <f t="shared" si="314"/>
        <v>0.17612071668310197</v>
      </c>
      <c r="AB1401" s="83">
        <f t="shared" si="314"/>
        <v>5.0918583639258566E-2</v>
      </c>
      <c r="AC1401" s="83">
        <f t="shared" si="314"/>
        <v>6.8287508026495941E-2</v>
      </c>
      <c r="AD1401" s="83">
        <f t="shared" si="314"/>
        <v>6.3966988086678445E-2</v>
      </c>
      <c r="AE1401" s="83">
        <f t="shared" si="314"/>
        <v>-2.5068728827105539E-2</v>
      </c>
      <c r="AF1401" s="83">
        <f t="shared" si="314"/>
        <v>0.14160430555700768</v>
      </c>
      <c r="AG1401" s="83">
        <f t="shared" si="314"/>
        <v>0.12854146310667877</v>
      </c>
      <c r="AH1401" s="83">
        <f t="shared" si="314"/>
        <v>3.0596180680415155E-2</v>
      </c>
      <c r="AI1401" s="83">
        <f t="shared" si="314"/>
        <v>5.6273312811684732E-2</v>
      </c>
      <c r="AJ1401" s="83">
        <f t="shared" si="314"/>
        <v>-4.0949701778139882E-3</v>
      </c>
      <c r="AK1401" s="83">
        <f t="shared" si="314"/>
        <v>-0.10462580631762414</v>
      </c>
      <c r="AL1401" s="83">
        <f t="shared" si="314"/>
        <v>6.0091209432324634E-2</v>
      </c>
      <c r="AM1401" s="83">
        <f t="shared" si="314"/>
        <v>3.3559760140892958E-2</v>
      </c>
      <c r="AN1401" s="83">
        <f t="shared" si="314"/>
        <v>1.8811479246370433E-2</v>
      </c>
      <c r="AO1401" s="83">
        <f t="shared" si="314"/>
        <v>9.183595338807414E-2</v>
      </c>
      <c r="AP1401" s="83">
        <f t="shared" si="314"/>
        <v>-2.2624916246334736E-2</v>
      </c>
      <c r="AQ1401" s="83">
        <f t="shared" si="314"/>
        <v>-2.7446627975252183E-4</v>
      </c>
      <c r="AR1401" s="83">
        <f t="shared" si="314"/>
        <v>-4.0644803377258995E-2</v>
      </c>
      <c r="AS1401" s="83">
        <f t="shared" si="314"/>
        <v>3.2897201964290468E-2</v>
      </c>
      <c r="AT1401" s="83">
        <f t="shared" si="314"/>
        <v>1.9363079691218834E-2</v>
      </c>
      <c r="AU1401" s="83">
        <f t="shared" si="314"/>
        <v>-7.2264812153716967E-2</v>
      </c>
      <c r="AV1401" s="83">
        <f t="shared" si="314"/>
        <v>6.5465913249944135E-2</v>
      </c>
      <c r="AW1401" s="83">
        <f t="shared" si="314"/>
        <v>8.1190362539428587E-2</v>
      </c>
      <c r="AX1401" s="83">
        <f t="shared" si="314"/>
        <v>-3.4390749760394204E-2</v>
      </c>
      <c r="AY1401" s="83">
        <f t="shared" si="314"/>
        <v>1.8820942326861936E-3</v>
      </c>
      <c r="AZ1401" s="83">
        <f t="shared" si="314"/>
        <v>-5.3851830350758724E-2</v>
      </c>
      <c r="BA1401" s="83">
        <f t="shared" si="314"/>
        <v>-4.7273016455136201E-2</v>
      </c>
      <c r="BB1401" s="83">
        <f t="shared" si="314"/>
        <v>9.3550275235051217E-2</v>
      </c>
      <c r="BC1401" s="83">
        <f t="shared" si="314"/>
        <v>-9.831895870625813E-3</v>
      </c>
      <c r="BD1401" s="83">
        <f t="shared" si="314"/>
        <v>8.0760013949376555E-2</v>
      </c>
      <c r="BE1401" s="83">
        <f t="shared" si="314"/>
        <v>0.1322843651685307</v>
      </c>
      <c r="BF1401" s="83">
        <f t="shared" si="314"/>
        <v>-2.4942404762993413E-2</v>
      </c>
      <c r="BG1401" s="83">
        <f t="shared" si="314"/>
        <v>-1.0815017434151962E-2</v>
      </c>
      <c r="BH1401" s="83">
        <f t="shared" si="314"/>
        <v>-1.8330804978692997E-2</v>
      </c>
      <c r="BI1401" s="83">
        <f t="shared" si="314"/>
        <v>7.7506192089613166E-2</v>
      </c>
      <c r="BJ1401" s="83">
        <f t="shared" si="314"/>
        <v>7.4638109308407016E-2</v>
      </c>
      <c r="BK1401" s="83">
        <f t="shared" si="314"/>
        <v>-5.9683150704351817E-2</v>
      </c>
      <c r="BL1401" s="83">
        <f t="shared" si="314"/>
        <v>-0.12068752163192042</v>
      </c>
      <c r="BM1401" s="83">
        <f t="shared" si="314"/>
        <v>0.26601313705798346</v>
      </c>
      <c r="BN1401" s="83">
        <f t="shared" si="314"/>
        <v>9.2336775530662732E-2</v>
      </c>
      <c r="BO1401" s="83">
        <f t="shared" si="314"/>
        <v>-3.5840414214583366E-2</v>
      </c>
      <c r="BP1401" s="83">
        <f t="shared" si="314"/>
        <v>-0.17717261491835878</v>
      </c>
      <c r="BQ1401" s="83">
        <f t="shared" si="314"/>
        <v>3.1116285577360566E-2</v>
      </c>
      <c r="BR1401" s="83">
        <f t="shared" si="314"/>
        <v>-7.838866419123508E-2</v>
      </c>
      <c r="BS1401" s="83">
        <f t="shared" si="314"/>
        <v>6.7452349065289588E-2</v>
      </c>
      <c r="BT1401" s="83">
        <f t="shared" si="314"/>
        <v>0.10976876356552896</v>
      </c>
      <c r="BU1401" s="83">
        <f t="shared" si="314"/>
        <v>6.5349011628250658E-2</v>
      </c>
      <c r="BV1401" s="83">
        <f t="shared" si="314"/>
        <v>1.3423114579189632E-2</v>
      </c>
      <c r="BW1401" s="83">
        <f t="shared" si="313"/>
        <v>-0.13222840788807116</v>
      </c>
      <c r="BX1401" s="83">
        <f t="shared" si="313"/>
        <v>0.12057554365449698</v>
      </c>
      <c r="BY1401" s="83">
        <f t="shared" si="313"/>
        <v>-2.4453296281436387E-2</v>
      </c>
      <c r="BZ1401" s="83">
        <f t="shared" si="313"/>
        <v>0.11601846332595948</v>
      </c>
      <c r="CA1401" s="83">
        <f t="shared" si="313"/>
        <v>-0.11966776560505053</v>
      </c>
      <c r="CB1401" s="83">
        <f t="shared" si="313"/>
        <v>0.13082984288247759</v>
      </c>
      <c r="CC1401" s="83">
        <f t="shared" si="313"/>
        <v>-2.1984406522009489E-3</v>
      </c>
      <c r="CD1401" s="83">
        <f t="shared" si="313"/>
        <v>9.568631331486406E-2</v>
      </c>
      <c r="CE1401" s="83">
        <f t="shared" si="313"/>
        <v>-5.1755800358632101E-2</v>
      </c>
      <c r="CF1401" s="83">
        <f t="shared" si="313"/>
        <v>0.22875540131101685</v>
      </c>
      <c r="CG1401" s="83">
        <f t="shared" si="313"/>
        <v>-0.18772741890099323</v>
      </c>
      <c r="CH1401" s="83">
        <f t="shared" si="313"/>
        <v>5.7319761603215211E-2</v>
      </c>
      <c r="CI1401" s="83">
        <f t="shared" si="313"/>
        <v>8.5989531261718849E-2</v>
      </c>
      <c r="CJ1401" s="83">
        <f t="shared" si="313"/>
        <v>-0.10789135695537219</v>
      </c>
      <c r="CK1401" s="83">
        <f t="shared" si="313"/>
        <v>4.6200638033077973E-2</v>
      </c>
      <c r="CL1401" s="83">
        <f t="shared" si="313"/>
        <v>3.1090449240873053E-2</v>
      </c>
      <c r="CM1401" s="83">
        <f t="shared" si="313"/>
        <v>0.11082297246412524</v>
      </c>
      <c r="CN1401" s="83">
        <f t="shared" si="313"/>
        <v>9.8671119697028645E-2</v>
      </c>
      <c r="CO1401" s="83">
        <f t="shared" si="313"/>
        <v>2.2560745835718252E-2</v>
      </c>
      <c r="CP1401" s="83">
        <f t="shared" si="313"/>
        <v>0.19985112015557244</v>
      </c>
      <c r="CQ1401" s="83">
        <f t="shared" si="313"/>
        <v>-6.7951311252456528E-2</v>
      </c>
      <c r="CR1401" s="83">
        <f t="shared" si="313"/>
        <v>-0.13764945833949194</v>
      </c>
      <c r="CS1401" s="83">
        <f t="shared" si="313"/>
        <v>4.5088802208212271E-2</v>
      </c>
      <c r="CT1401" s="83">
        <f t="shared" si="313"/>
        <v>-0.18521647486993725</v>
      </c>
      <c r="CU1401" s="83">
        <f t="shared" si="313"/>
        <v>-1.19310215842018E-2</v>
      </c>
      <c r="CV1401" s="83">
        <f t="shared" si="313"/>
        <v>-0.17648142025680377</v>
      </c>
      <c r="CW1401" s="83">
        <f t="shared" si="313"/>
        <v>3.6513775302117996E-2</v>
      </c>
      <c r="CX1401" s="83">
        <f t="shared" si="313"/>
        <v>9.9330864202218844E-2</v>
      </c>
      <c r="CY1401" s="83">
        <f t="shared" si="313"/>
        <v>-2.8110265657225048E-2</v>
      </c>
      <c r="CZ1401" s="83">
        <f t="shared" si="313"/>
        <v>0.2533457801366828</v>
      </c>
      <c r="DA1401" s="83">
        <f t="shared" si="313"/>
        <v>6.2632072012019396E-2</v>
      </c>
      <c r="DB1401" s="83">
        <f t="shared" si="313"/>
        <v>-7.8044241161681991E-3</v>
      </c>
      <c r="DC1401" s="83">
        <f t="shared" si="313"/>
        <v>0.24116138438752968</v>
      </c>
      <c r="DD1401" s="83">
        <f t="shared" si="313"/>
        <v>-0.16103729063174305</v>
      </c>
      <c r="DE1401" s="83">
        <f t="shared" si="313"/>
        <v>-2.9660056670309303E-3</v>
      </c>
    </row>
    <row r="1402" spans="3:109" x14ac:dyDescent="0.4">
      <c r="C1402" s="69"/>
      <c r="I1402" s="87"/>
      <c r="J1402" s="83">
        <f t="shared" si="302"/>
        <v>4.4768815623985138E-2</v>
      </c>
      <c r="K1402" s="83">
        <f t="shared" si="314"/>
        <v>-5.2470070984453228E-2</v>
      </c>
      <c r="L1402" s="83">
        <f t="shared" si="314"/>
        <v>-1.979040429811672E-2</v>
      </c>
      <c r="M1402" s="83">
        <f t="shared" si="314"/>
        <v>-0.15572723749138032</v>
      </c>
      <c r="N1402" s="83">
        <f t="shared" si="314"/>
        <v>2.8206364563694634E-2</v>
      </c>
      <c r="O1402" s="83">
        <f t="shared" si="314"/>
        <v>-1.9396097023730088E-2</v>
      </c>
      <c r="P1402" s="83">
        <f t="shared" si="314"/>
        <v>-2.9587510604544998E-2</v>
      </c>
      <c r="Q1402" s="83">
        <f t="shared" si="314"/>
        <v>-4.0023908813910145E-2</v>
      </c>
      <c r="R1402" s="83">
        <f t="shared" si="314"/>
        <v>-5.2410426155579032E-2</v>
      </c>
      <c r="S1402" s="83">
        <f t="shared" si="314"/>
        <v>-9.5749501465895476E-2</v>
      </c>
      <c r="T1402" s="83">
        <f t="shared" si="314"/>
        <v>0.167311628144441</v>
      </c>
      <c r="U1402" s="83">
        <f t="shared" si="314"/>
        <v>3.5064160601406526E-2</v>
      </c>
      <c r="V1402" s="83">
        <f t="shared" si="314"/>
        <v>0.10344165745914052</v>
      </c>
      <c r="W1402" s="83">
        <f t="shared" si="314"/>
        <v>0.1184254563534678</v>
      </c>
      <c r="X1402" s="83">
        <f t="shared" si="314"/>
        <v>0.13607233762653212</v>
      </c>
      <c r="Y1402" s="83">
        <f t="shared" si="314"/>
        <v>8.8906337646490391E-2</v>
      </c>
      <c r="Z1402" s="83">
        <f t="shared" si="314"/>
        <v>-4.4299959167902157E-2</v>
      </c>
      <c r="AA1402" s="83">
        <f t="shared" si="314"/>
        <v>-6.9864281154728106E-2</v>
      </c>
      <c r="AB1402" s="83">
        <f t="shared" si="314"/>
        <v>0.22178509227796159</v>
      </c>
      <c r="AC1402" s="83">
        <f t="shared" si="314"/>
        <v>-3.5015358124145128E-2</v>
      </c>
      <c r="AD1402" s="83">
        <f t="shared" si="314"/>
        <v>4.9830995726296762E-2</v>
      </c>
      <c r="AE1402" s="83">
        <f t="shared" si="314"/>
        <v>-6.0314845430742156E-2</v>
      </c>
      <c r="AF1402" s="83">
        <f t="shared" si="314"/>
        <v>1.6453040912045861E-2</v>
      </c>
      <c r="AG1402" s="83">
        <f t="shared" si="314"/>
        <v>4.7899404464829383E-2</v>
      </c>
      <c r="AH1402" s="83">
        <f t="shared" si="314"/>
        <v>-3.7499535551739412E-2</v>
      </c>
      <c r="AI1402" s="83">
        <f t="shared" si="314"/>
        <v>4.8911238920869661E-2</v>
      </c>
      <c r="AJ1402" s="83">
        <f t="shared" si="314"/>
        <v>2.1925529385348669E-2</v>
      </c>
      <c r="AK1402" s="83">
        <f t="shared" si="314"/>
        <v>-7.4550326323384875E-2</v>
      </c>
      <c r="AL1402" s="83">
        <f t="shared" si="314"/>
        <v>5.1024249655326953E-2</v>
      </c>
      <c r="AM1402" s="83">
        <f t="shared" si="314"/>
        <v>4.0069686067110678E-2</v>
      </c>
      <c r="AN1402" s="83">
        <f t="shared" si="314"/>
        <v>-3.2623306687884719E-2</v>
      </c>
      <c r="AO1402" s="83">
        <f t="shared" si="314"/>
        <v>8.4949261055296446E-2</v>
      </c>
      <c r="AP1402" s="83">
        <f t="shared" si="314"/>
        <v>-2.3582323330645E-2</v>
      </c>
      <c r="AQ1402" s="83">
        <f t="shared" si="314"/>
        <v>5.7794524832165947E-2</v>
      </c>
      <c r="AR1402" s="83">
        <f t="shared" si="314"/>
        <v>-9.9229703693900079E-2</v>
      </c>
      <c r="AS1402" s="83">
        <f t="shared" si="314"/>
        <v>-1.8719651302988407E-3</v>
      </c>
      <c r="AT1402" s="83">
        <f t="shared" si="314"/>
        <v>-4.4080407786806608E-2</v>
      </c>
      <c r="AU1402" s="83">
        <f t="shared" si="314"/>
        <v>9.9775001586538056E-2</v>
      </c>
      <c r="AV1402" s="83">
        <f t="shared" si="314"/>
        <v>-3.1853002675593177E-2</v>
      </c>
      <c r="AW1402" s="83">
        <f t="shared" si="314"/>
        <v>0.10693545939030821</v>
      </c>
      <c r="AX1402" s="83">
        <f t="shared" si="314"/>
        <v>3.3413289127926085E-2</v>
      </c>
      <c r="AY1402" s="83">
        <f t="shared" si="314"/>
        <v>0.10535987714458069</v>
      </c>
      <c r="AZ1402" s="83">
        <f t="shared" si="314"/>
        <v>0.16100475154911031</v>
      </c>
      <c r="BA1402" s="83">
        <f t="shared" si="314"/>
        <v>5.4274498497838088E-2</v>
      </c>
      <c r="BB1402" s="83">
        <f t="shared" si="314"/>
        <v>-0.14595512928886079</v>
      </c>
      <c r="BC1402" s="83">
        <f t="shared" si="314"/>
        <v>-6.9589204985610561E-4</v>
      </c>
      <c r="BD1402" s="83">
        <f t="shared" si="314"/>
        <v>0.1337594595006982</v>
      </c>
      <c r="BE1402" s="83">
        <f t="shared" si="314"/>
        <v>-1.6385031414596985E-3</v>
      </c>
      <c r="BF1402" s="83">
        <f t="shared" si="314"/>
        <v>0.2423720631562345</v>
      </c>
      <c r="BG1402" s="83">
        <f t="shared" si="314"/>
        <v>9.3985697918672062E-2</v>
      </c>
      <c r="BH1402" s="83">
        <f t="shared" si="314"/>
        <v>-8.4256336624128122E-3</v>
      </c>
      <c r="BI1402" s="83">
        <f t="shared" si="314"/>
        <v>-0.10045036092026592</v>
      </c>
      <c r="BJ1402" s="83">
        <f t="shared" si="314"/>
        <v>-4.61431730429833E-2</v>
      </c>
      <c r="BK1402" s="83">
        <f t="shared" si="314"/>
        <v>0.29066021531714437</v>
      </c>
      <c r="BL1402" s="83">
        <f t="shared" si="314"/>
        <v>-9.4355573220920502E-2</v>
      </c>
      <c r="BM1402" s="83">
        <f t="shared" si="314"/>
        <v>6.4999523956782962E-2</v>
      </c>
      <c r="BN1402" s="83">
        <f t="shared" si="314"/>
        <v>-3.567107069144751E-2</v>
      </c>
      <c r="BO1402" s="83">
        <f t="shared" si="314"/>
        <v>6.9833462898378371E-2</v>
      </c>
      <c r="BP1402" s="83">
        <f t="shared" si="314"/>
        <v>1.5960220241019809E-2</v>
      </c>
      <c r="BQ1402" s="83">
        <f t="shared" si="314"/>
        <v>-0.1735352594641025</v>
      </c>
      <c r="BR1402" s="83">
        <f t="shared" si="314"/>
        <v>-6.5077248086521766E-2</v>
      </c>
      <c r="BS1402" s="83">
        <f t="shared" si="314"/>
        <v>-0.10492725928595342</v>
      </c>
      <c r="BT1402" s="83">
        <f t="shared" si="314"/>
        <v>0.12308269707966034</v>
      </c>
      <c r="BU1402" s="83">
        <f t="shared" si="314"/>
        <v>-2.1224166915856466E-2</v>
      </c>
      <c r="BV1402" s="83">
        <f t="shared" si="314"/>
        <v>-0.28795447186555995</v>
      </c>
      <c r="BW1402" s="83">
        <f t="shared" si="313"/>
        <v>0.13155218445816566</v>
      </c>
      <c r="BX1402" s="83">
        <f t="shared" si="313"/>
        <v>-9.6010304353740625E-2</v>
      </c>
      <c r="BY1402" s="83">
        <f t="shared" si="313"/>
        <v>-4.877455484102277E-2</v>
      </c>
      <c r="BZ1402" s="83">
        <f t="shared" si="313"/>
        <v>-6.4909683161143816E-2</v>
      </c>
      <c r="CA1402" s="83">
        <f t="shared" si="313"/>
        <v>-4.4510921675327719E-2</v>
      </c>
      <c r="CB1402" s="83">
        <f t="shared" si="313"/>
        <v>-0.13159695120344095</v>
      </c>
      <c r="CC1402" s="83">
        <f t="shared" si="313"/>
        <v>0.175492574460129</v>
      </c>
      <c r="CD1402" s="83">
        <f t="shared" si="313"/>
        <v>-8.1984032515332317E-3</v>
      </c>
      <c r="CE1402" s="83">
        <f t="shared" si="313"/>
        <v>-4.8815902633403831E-2</v>
      </c>
      <c r="CF1402" s="83">
        <f t="shared" si="313"/>
        <v>-8.5743538525261446E-4</v>
      </c>
      <c r="CG1402" s="83">
        <f t="shared" si="313"/>
        <v>-5.8913519224974599E-2</v>
      </c>
      <c r="CH1402" s="83">
        <f t="shared" si="313"/>
        <v>-0.15355590150931223</v>
      </c>
      <c r="CI1402" s="83">
        <f t="shared" si="313"/>
        <v>-5.9648862769745466E-2</v>
      </c>
      <c r="CJ1402" s="83">
        <f t="shared" si="313"/>
        <v>-0.15331963984546029</v>
      </c>
      <c r="CK1402" s="83">
        <f t="shared" si="313"/>
        <v>-2.7389292612359961E-3</v>
      </c>
      <c r="CL1402" s="83">
        <f t="shared" si="313"/>
        <v>-3.9898232378205778E-2</v>
      </c>
      <c r="CM1402" s="83">
        <f t="shared" si="313"/>
        <v>-3.2021530871401388E-2</v>
      </c>
      <c r="CN1402" s="83">
        <f t="shared" si="313"/>
        <v>-3.2502579085404902E-2</v>
      </c>
      <c r="CO1402" s="83">
        <f t="shared" si="313"/>
        <v>-7.0885634010383988E-2</v>
      </c>
      <c r="CP1402" s="83">
        <f t="shared" si="313"/>
        <v>0.14501068449599219</v>
      </c>
      <c r="CQ1402" s="83">
        <f t="shared" si="313"/>
        <v>0.11327204535931919</v>
      </c>
      <c r="CR1402" s="83">
        <f t="shared" si="313"/>
        <v>-7.9627684476480762E-2</v>
      </c>
      <c r="CS1402" s="83">
        <f t="shared" si="313"/>
        <v>2.7227714261521763E-2</v>
      </c>
      <c r="CT1402" s="83">
        <f t="shared" si="313"/>
        <v>3.4824094368723045E-2</v>
      </c>
      <c r="CU1402" s="83">
        <f t="shared" si="313"/>
        <v>-0.24916626982867129</v>
      </c>
      <c r="CV1402" s="83">
        <f t="shared" si="313"/>
        <v>3.5319345724507721E-3</v>
      </c>
      <c r="CW1402" s="83">
        <f t="shared" si="313"/>
        <v>-5.0227197124394336E-2</v>
      </c>
      <c r="CX1402" s="83">
        <f t="shared" si="313"/>
        <v>0.21242283099959178</v>
      </c>
      <c r="CY1402" s="83">
        <f t="shared" si="313"/>
        <v>8.436675220757274E-2</v>
      </c>
      <c r="CZ1402" s="83">
        <f t="shared" si="313"/>
        <v>4.786513024542749E-2</v>
      </c>
      <c r="DA1402" s="83">
        <f t="shared" si="313"/>
        <v>-7.556172173330866E-3</v>
      </c>
      <c r="DB1402" s="83">
        <f t="shared" si="313"/>
        <v>-4.6241469493947349E-2</v>
      </c>
      <c r="DC1402" s="83">
        <f t="shared" si="313"/>
        <v>-0.20074771302464164</v>
      </c>
      <c r="DD1402" s="83">
        <f t="shared" si="313"/>
        <v>9.1327860214180115E-2</v>
      </c>
      <c r="DE1402" s="83">
        <f t="shared" si="313"/>
        <v>-6.5841005058890789E-2</v>
      </c>
    </row>
    <row r="1403" spans="3:109" x14ac:dyDescent="0.4">
      <c r="C1403" s="69"/>
      <c r="I1403" s="87"/>
      <c r="J1403" s="83">
        <f t="shared" si="302"/>
        <v>-0.17026928629786289</v>
      </c>
      <c r="K1403" s="83">
        <f t="shared" si="314"/>
        <v>-2.4489587987628656E-2</v>
      </c>
      <c r="L1403" s="83">
        <f t="shared" si="314"/>
        <v>-9.8365238292699539E-2</v>
      </c>
      <c r="M1403" s="83">
        <f t="shared" si="314"/>
        <v>8.6046706833444342E-2</v>
      </c>
      <c r="N1403" s="83">
        <f t="shared" si="314"/>
        <v>-8.7001661917745207E-2</v>
      </c>
      <c r="O1403" s="83">
        <f t="shared" si="314"/>
        <v>-0.15161834237984553</v>
      </c>
      <c r="P1403" s="83">
        <f t="shared" si="314"/>
        <v>-0.13594831393342782</v>
      </c>
      <c r="Q1403" s="83">
        <f t="shared" si="314"/>
        <v>0.11840858737917322</v>
      </c>
      <c r="R1403" s="83">
        <f t="shared" si="314"/>
        <v>-3.7445790713569876E-2</v>
      </c>
      <c r="S1403" s="83">
        <f t="shared" si="314"/>
        <v>1.2772838028425838E-2</v>
      </c>
      <c r="T1403" s="83">
        <f t="shared" si="314"/>
        <v>-3.815554900432741E-2</v>
      </c>
      <c r="U1403" s="83">
        <f t="shared" si="314"/>
        <v>1.2260538734606018E-2</v>
      </c>
      <c r="V1403" s="83">
        <f t="shared" si="314"/>
        <v>-0.11438575040122358</v>
      </c>
      <c r="W1403" s="83">
        <f t="shared" si="314"/>
        <v>-0.12796785074683453</v>
      </c>
      <c r="X1403" s="83">
        <f t="shared" si="314"/>
        <v>-9.1203349593131075E-2</v>
      </c>
      <c r="Y1403" s="83">
        <f t="shared" si="314"/>
        <v>-0.20844667268647699</v>
      </c>
      <c r="Z1403" s="83">
        <f t="shared" si="314"/>
        <v>-0.14395988205205085</v>
      </c>
      <c r="AA1403" s="83">
        <f t="shared" si="314"/>
        <v>2.094458803160831E-2</v>
      </c>
      <c r="AB1403" s="83">
        <f t="shared" si="314"/>
        <v>-6.8920974848962341E-2</v>
      </c>
      <c r="AC1403" s="83">
        <f t="shared" si="314"/>
        <v>-0.16557315181018009</v>
      </c>
      <c r="AD1403" s="83">
        <f t="shared" si="314"/>
        <v>-2.5137716305000394E-2</v>
      </c>
      <c r="AE1403" s="83">
        <f t="shared" si="314"/>
        <v>-6.2069563602352579E-3</v>
      </c>
      <c r="AF1403" s="83">
        <f t="shared" si="314"/>
        <v>1.5811625588513366E-2</v>
      </c>
      <c r="AG1403" s="83">
        <f t="shared" si="314"/>
        <v>-6.3634297749791721E-2</v>
      </c>
      <c r="AH1403" s="83">
        <f t="shared" si="314"/>
        <v>-0.29439423133352566</v>
      </c>
      <c r="AI1403" s="83">
        <f t="shared" si="314"/>
        <v>3.1865967210285638E-2</v>
      </c>
      <c r="AJ1403" s="83">
        <f t="shared" si="314"/>
        <v>-0.31826890260330226</v>
      </c>
      <c r="AK1403" s="83">
        <f t="shared" si="314"/>
        <v>-0.11315740238774899</v>
      </c>
      <c r="AL1403" s="83">
        <f t="shared" si="314"/>
        <v>4.7017000063692568E-2</v>
      </c>
      <c r="AM1403" s="83">
        <f t="shared" si="314"/>
        <v>-5.8101438711394948E-2</v>
      </c>
      <c r="AN1403" s="83">
        <f t="shared" si="314"/>
        <v>-8.975644393456178E-2</v>
      </c>
      <c r="AO1403" s="83">
        <f t="shared" si="314"/>
        <v>-0.10928721088964752</v>
      </c>
      <c r="AP1403" s="83">
        <f t="shared" si="314"/>
        <v>8.7904860644549096E-2</v>
      </c>
      <c r="AQ1403" s="83">
        <f t="shared" si="314"/>
        <v>-1.546377674504738E-2</v>
      </c>
      <c r="AR1403" s="83">
        <f t="shared" si="314"/>
        <v>-6.20164351993132E-2</v>
      </c>
      <c r="AS1403" s="83">
        <f t="shared" si="314"/>
        <v>-0.10356948982106895</v>
      </c>
      <c r="AT1403" s="83">
        <f t="shared" si="314"/>
        <v>3.1625902552150705E-2</v>
      </c>
      <c r="AU1403" s="83">
        <f t="shared" si="314"/>
        <v>0.11973458514373994</v>
      </c>
      <c r="AV1403" s="83">
        <f t="shared" si="314"/>
        <v>-7.473116353817448E-2</v>
      </c>
      <c r="AW1403" s="83">
        <f t="shared" si="314"/>
        <v>-5.7500496661255396E-2</v>
      </c>
      <c r="AX1403" s="83">
        <f t="shared" si="314"/>
        <v>1.0329285677418244E-2</v>
      </c>
      <c r="AY1403" s="83">
        <f t="shared" si="314"/>
        <v>-6.0684209851166071E-2</v>
      </c>
      <c r="AZ1403" s="83">
        <f t="shared" si="314"/>
        <v>0.19580852890371214</v>
      </c>
      <c r="BA1403" s="83">
        <f t="shared" si="314"/>
        <v>-6.3679939104337946E-2</v>
      </c>
      <c r="BB1403" s="83">
        <f t="shared" si="314"/>
        <v>0.14568038490462668</v>
      </c>
      <c r="BC1403" s="83">
        <f t="shared" si="314"/>
        <v>0.18283276508694143</v>
      </c>
      <c r="BD1403" s="83">
        <f t="shared" si="314"/>
        <v>-3.5417903956337121E-2</v>
      </c>
      <c r="BE1403" s="83">
        <f t="shared" si="314"/>
        <v>-9.7490992656677322E-2</v>
      </c>
      <c r="BF1403" s="83">
        <f t="shared" si="314"/>
        <v>7.233269683651869E-2</v>
      </c>
      <c r="BG1403" s="83">
        <f t="shared" si="314"/>
        <v>9.8172729237088422E-3</v>
      </c>
      <c r="BH1403" s="83">
        <f t="shared" si="314"/>
        <v>5.6344449870576234E-2</v>
      </c>
      <c r="BI1403" s="83">
        <f t="shared" si="314"/>
        <v>0.10249342390523791</v>
      </c>
      <c r="BJ1403" s="83">
        <f t="shared" si="314"/>
        <v>6.8932912818888609E-2</v>
      </c>
      <c r="BK1403" s="83">
        <f t="shared" si="314"/>
        <v>2.3685845773513101E-2</v>
      </c>
      <c r="BL1403" s="83">
        <f t="shared" si="314"/>
        <v>1.4255142927429184E-2</v>
      </c>
      <c r="BM1403" s="83">
        <f t="shared" si="314"/>
        <v>0.15642073373710078</v>
      </c>
      <c r="BN1403" s="83">
        <f t="shared" si="314"/>
        <v>-6.6735723700981242E-2</v>
      </c>
      <c r="BO1403" s="83">
        <f t="shared" si="314"/>
        <v>-0.11042524998839374</v>
      </c>
      <c r="BP1403" s="83">
        <f t="shared" si="314"/>
        <v>6.1606602544020068E-2</v>
      </c>
      <c r="BQ1403" s="83">
        <f t="shared" si="314"/>
        <v>0.156813131297942</v>
      </c>
      <c r="BR1403" s="83">
        <f t="shared" si="314"/>
        <v>0.11130879917133492</v>
      </c>
      <c r="BS1403" s="83">
        <f t="shared" si="314"/>
        <v>-3.8350725620106392E-2</v>
      </c>
      <c r="BT1403" s="83">
        <f t="shared" si="314"/>
        <v>0.20047850206586251</v>
      </c>
      <c r="BU1403" s="83">
        <f t="shared" si="314"/>
        <v>0.21936926506107041</v>
      </c>
      <c r="BV1403" s="83">
        <f t="shared" ref="BV1403:DE1406" si="315">BV613+$D$4*BV$799*BV$800*$D$12</f>
        <v>-6.0802983805308457E-2</v>
      </c>
      <c r="BW1403" s="83">
        <f t="shared" si="315"/>
        <v>5.8156151882034636E-2</v>
      </c>
      <c r="BX1403" s="83">
        <f t="shared" si="315"/>
        <v>8.1052029170117112E-2</v>
      </c>
      <c r="BY1403" s="83">
        <f t="shared" si="315"/>
        <v>-9.4978166979443071E-2</v>
      </c>
      <c r="BZ1403" s="83">
        <f t="shared" si="315"/>
        <v>6.6947969893480397E-2</v>
      </c>
      <c r="CA1403" s="83">
        <f t="shared" si="315"/>
        <v>-4.39900495863354E-2</v>
      </c>
      <c r="CB1403" s="83">
        <f t="shared" si="315"/>
        <v>9.0368383577641126E-2</v>
      </c>
      <c r="CC1403" s="83">
        <f t="shared" si="315"/>
        <v>7.5531925901694427E-2</v>
      </c>
      <c r="CD1403" s="83">
        <f t="shared" si="315"/>
        <v>1.1418071191902123E-2</v>
      </c>
      <c r="CE1403" s="83">
        <f t="shared" si="315"/>
        <v>2.6994380300841673E-2</v>
      </c>
      <c r="CF1403" s="83">
        <f t="shared" si="315"/>
        <v>1.4902405340096124E-2</v>
      </c>
      <c r="CG1403" s="83">
        <f t="shared" si="315"/>
        <v>4.0716726045075133E-2</v>
      </c>
      <c r="CH1403" s="83">
        <f t="shared" si="315"/>
        <v>-1.3343521948378442E-2</v>
      </c>
      <c r="CI1403" s="83">
        <f t="shared" si="315"/>
        <v>-2.4769563399641131E-2</v>
      </c>
      <c r="CJ1403" s="83">
        <f t="shared" si="315"/>
        <v>9.8742324844986573E-2</v>
      </c>
      <c r="CK1403" s="83">
        <f t="shared" si="315"/>
        <v>-0.10411071000322708</v>
      </c>
      <c r="CL1403" s="83">
        <f t="shared" si="315"/>
        <v>-1.6541238043216847E-3</v>
      </c>
      <c r="CM1403" s="83">
        <f t="shared" si="315"/>
        <v>3.1340068033407616E-2</v>
      </c>
      <c r="CN1403" s="83">
        <f t="shared" si="315"/>
        <v>-0.16432538349077694</v>
      </c>
      <c r="CO1403" s="83">
        <f t="shared" si="315"/>
        <v>9.2079995754020108E-2</v>
      </c>
      <c r="CP1403" s="83">
        <f t="shared" si="315"/>
        <v>4.7470769054075136E-2</v>
      </c>
      <c r="CQ1403" s="83">
        <f t="shared" si="315"/>
        <v>-0.11478931709740146</v>
      </c>
      <c r="CR1403" s="83">
        <f t="shared" si="315"/>
        <v>-2.8215225853322704E-2</v>
      </c>
      <c r="CS1403" s="83">
        <f t="shared" si="315"/>
        <v>7.5063688632435011E-2</v>
      </c>
      <c r="CT1403" s="83">
        <f t="shared" si="315"/>
        <v>5.874039190611572E-2</v>
      </c>
      <c r="CU1403" s="83">
        <f t="shared" si="315"/>
        <v>-3.2082642788291073E-2</v>
      </c>
      <c r="CV1403" s="83">
        <f t="shared" si="315"/>
        <v>-4.3201568978129936E-3</v>
      </c>
      <c r="CW1403" s="83">
        <f t="shared" si="315"/>
        <v>2.5954377222202375E-3</v>
      </c>
      <c r="CX1403" s="83">
        <f t="shared" si="315"/>
        <v>0.11000062814437529</v>
      </c>
      <c r="CY1403" s="83">
        <f t="shared" si="315"/>
        <v>0.13855370235882061</v>
      </c>
      <c r="CZ1403" s="83">
        <f t="shared" si="315"/>
        <v>-1.6497870137204034E-2</v>
      </c>
      <c r="DA1403" s="83">
        <f t="shared" si="315"/>
        <v>1.4728103265030913E-2</v>
      </c>
      <c r="DB1403" s="83">
        <f t="shared" si="315"/>
        <v>-0.10854465664717967</v>
      </c>
      <c r="DC1403" s="83">
        <f t="shared" si="315"/>
        <v>-0.10251551087743209</v>
      </c>
      <c r="DD1403" s="83">
        <f t="shared" si="315"/>
        <v>-0.12529919921228333</v>
      </c>
      <c r="DE1403" s="83">
        <f t="shared" si="315"/>
        <v>2.2285392355139547E-2</v>
      </c>
    </row>
    <row r="1404" spans="3:109" x14ac:dyDescent="0.4">
      <c r="C1404" s="69"/>
      <c r="I1404" s="87"/>
      <c r="J1404" s="83">
        <f t="shared" si="302"/>
        <v>-3.4267127185670015E-2</v>
      </c>
      <c r="K1404" s="83">
        <f t="shared" ref="K1404:BV1407" si="316">K614+$D$4*K$799*K$800*$D$12</f>
        <v>-5.5231309736087269E-3</v>
      </c>
      <c r="L1404" s="83">
        <f t="shared" si="316"/>
        <v>6.7371783530175242E-2</v>
      </c>
      <c r="M1404" s="83">
        <f t="shared" si="316"/>
        <v>4.9813104228408712E-2</v>
      </c>
      <c r="N1404" s="83">
        <f t="shared" si="316"/>
        <v>0.10331827886025791</v>
      </c>
      <c r="O1404" s="83">
        <f t="shared" si="316"/>
        <v>9.822826084933356E-2</v>
      </c>
      <c r="P1404" s="83">
        <f t="shared" si="316"/>
        <v>0.13443601003365616</v>
      </c>
      <c r="Q1404" s="83">
        <f t="shared" si="316"/>
        <v>5.0745098389331902E-2</v>
      </c>
      <c r="R1404" s="83">
        <f t="shared" si="316"/>
        <v>-8.8407848539902606E-2</v>
      </c>
      <c r="S1404" s="83">
        <f t="shared" si="316"/>
        <v>4.7356379504585433E-2</v>
      </c>
      <c r="T1404" s="83">
        <f t="shared" si="316"/>
        <v>0.17801208413729042</v>
      </c>
      <c r="U1404" s="83">
        <f t="shared" si="316"/>
        <v>0.20028147525030809</v>
      </c>
      <c r="V1404" s="83">
        <f t="shared" si="316"/>
        <v>0.17739407076130054</v>
      </c>
      <c r="W1404" s="83">
        <f t="shared" si="316"/>
        <v>-6.0759752260288825E-2</v>
      </c>
      <c r="X1404" s="83">
        <f t="shared" si="316"/>
        <v>-0.14318102626369927</v>
      </c>
      <c r="Y1404" s="83">
        <f t="shared" si="316"/>
        <v>7.9974923502479589E-2</v>
      </c>
      <c r="Z1404" s="83">
        <f t="shared" si="316"/>
        <v>-0.15409218434551361</v>
      </c>
      <c r="AA1404" s="83">
        <f t="shared" si="316"/>
        <v>2.9538750948185342E-2</v>
      </c>
      <c r="AB1404" s="83">
        <f t="shared" si="316"/>
        <v>5.5954638385576898E-2</v>
      </c>
      <c r="AC1404" s="83">
        <f t="shared" si="316"/>
        <v>3.8924162807649557E-2</v>
      </c>
      <c r="AD1404" s="83">
        <f t="shared" si="316"/>
        <v>-1.1466448902528133E-2</v>
      </c>
      <c r="AE1404" s="83">
        <f t="shared" si="316"/>
        <v>-2.1649271100401664E-2</v>
      </c>
      <c r="AF1404" s="83">
        <f t="shared" si="316"/>
        <v>7.9090436047810686E-2</v>
      </c>
      <c r="AG1404" s="83">
        <f t="shared" si="316"/>
        <v>-8.8436218504320291E-2</v>
      </c>
      <c r="AH1404" s="83">
        <f t="shared" si="316"/>
        <v>2.6159223409313852E-2</v>
      </c>
      <c r="AI1404" s="83">
        <f t="shared" si="316"/>
        <v>-0.11589644217040747</v>
      </c>
      <c r="AJ1404" s="83">
        <f t="shared" si="316"/>
        <v>0.10215353361748741</v>
      </c>
      <c r="AK1404" s="83">
        <f t="shared" si="316"/>
        <v>-4.0494185534175733E-2</v>
      </c>
      <c r="AL1404" s="83">
        <f t="shared" si="316"/>
        <v>-2.6217438491103768E-2</v>
      </c>
      <c r="AM1404" s="83">
        <f t="shared" si="316"/>
        <v>-1.2307896275196841E-2</v>
      </c>
      <c r="AN1404" s="83">
        <f t="shared" si="316"/>
        <v>-8.7927473492419219E-3</v>
      </c>
      <c r="AO1404" s="83">
        <f t="shared" si="316"/>
        <v>-0.10670310634700524</v>
      </c>
      <c r="AP1404" s="83">
        <f t="shared" si="316"/>
        <v>0.20145339149561406</v>
      </c>
      <c r="AQ1404" s="83">
        <f t="shared" si="316"/>
        <v>0.10954169278879372</v>
      </c>
      <c r="AR1404" s="83">
        <f t="shared" si="316"/>
        <v>4.9902287381250299E-2</v>
      </c>
      <c r="AS1404" s="83">
        <f t="shared" si="316"/>
        <v>8.641499655687683E-2</v>
      </c>
      <c r="AT1404" s="83">
        <f t="shared" si="316"/>
        <v>0.13541007445926459</v>
      </c>
      <c r="AU1404" s="83">
        <f t="shared" si="316"/>
        <v>0.15581674912399679</v>
      </c>
      <c r="AV1404" s="83">
        <f t="shared" si="316"/>
        <v>-5.0882275736097167E-2</v>
      </c>
      <c r="AW1404" s="83">
        <f t="shared" si="316"/>
        <v>-0.1439962512780347</v>
      </c>
      <c r="AX1404" s="83">
        <f t="shared" si="316"/>
        <v>-7.3076305426179336E-2</v>
      </c>
      <c r="AY1404" s="83">
        <f t="shared" si="316"/>
        <v>-9.8459139257810788E-2</v>
      </c>
      <c r="AZ1404" s="83">
        <f t="shared" si="316"/>
        <v>-6.942200702510927E-2</v>
      </c>
      <c r="BA1404" s="83">
        <f t="shared" si="316"/>
        <v>-1.6930231285177958E-2</v>
      </c>
      <c r="BB1404" s="83">
        <f t="shared" si="316"/>
        <v>-0.12253001742823377</v>
      </c>
      <c r="BC1404" s="83">
        <f t="shared" si="316"/>
        <v>0.11123607577410009</v>
      </c>
      <c r="BD1404" s="83">
        <f t="shared" si="316"/>
        <v>-0.19152089442169132</v>
      </c>
      <c r="BE1404" s="83">
        <f t="shared" si="316"/>
        <v>-3.8853371155227502E-2</v>
      </c>
      <c r="BF1404" s="83">
        <f t="shared" si="316"/>
        <v>0.10979941349621204</v>
      </c>
      <c r="BG1404" s="83">
        <f t="shared" si="316"/>
        <v>9.0363420484930054E-2</v>
      </c>
      <c r="BH1404" s="83">
        <f t="shared" si="316"/>
        <v>8.357329749601429E-2</v>
      </c>
      <c r="BI1404" s="83">
        <f t="shared" si="316"/>
        <v>1.1984556706166397E-2</v>
      </c>
      <c r="BJ1404" s="83">
        <f t="shared" si="316"/>
        <v>-5.5848682485025877E-2</v>
      </c>
      <c r="BK1404" s="83">
        <f t="shared" si="316"/>
        <v>6.2920264622269087E-2</v>
      </c>
      <c r="BL1404" s="83">
        <f t="shared" si="316"/>
        <v>-3.2236969203733305E-2</v>
      </c>
      <c r="BM1404" s="83">
        <f t="shared" si="316"/>
        <v>-3.7599530682408649E-2</v>
      </c>
      <c r="BN1404" s="83">
        <f t="shared" si="316"/>
        <v>4.2802784517152054E-2</v>
      </c>
      <c r="BO1404" s="83">
        <f t="shared" si="316"/>
        <v>2.9596142627364035E-2</v>
      </c>
      <c r="BP1404" s="83">
        <f t="shared" si="316"/>
        <v>1.9545684332105261E-2</v>
      </c>
      <c r="BQ1404" s="83">
        <f t="shared" si="316"/>
        <v>-7.6677650299992767E-2</v>
      </c>
      <c r="BR1404" s="83">
        <f t="shared" si="316"/>
        <v>-5.2392795598045397E-2</v>
      </c>
      <c r="BS1404" s="83">
        <f t="shared" si="316"/>
        <v>2.3857477697358458E-2</v>
      </c>
      <c r="BT1404" s="83">
        <f t="shared" si="316"/>
        <v>-2.125403090386244E-2</v>
      </c>
      <c r="BU1404" s="83">
        <f t="shared" si="316"/>
        <v>8.2716636989154119E-3</v>
      </c>
      <c r="BV1404" s="83">
        <f t="shared" si="316"/>
        <v>2.7988438819477957E-3</v>
      </c>
      <c r="BW1404" s="83">
        <f t="shared" si="315"/>
        <v>9.0026267279928254E-2</v>
      </c>
      <c r="BX1404" s="83">
        <f t="shared" si="315"/>
        <v>6.792855340940479E-2</v>
      </c>
      <c r="BY1404" s="83">
        <f t="shared" si="315"/>
        <v>-3.7992794865433603E-2</v>
      </c>
      <c r="BZ1404" s="83">
        <f t="shared" si="315"/>
        <v>0.19339119649571632</v>
      </c>
      <c r="CA1404" s="83">
        <f t="shared" si="315"/>
        <v>-7.6675175920751654E-2</v>
      </c>
      <c r="CB1404" s="83">
        <f t="shared" si="315"/>
        <v>2.0888421012602462E-2</v>
      </c>
      <c r="CC1404" s="83">
        <f t="shared" si="315"/>
        <v>7.8163510124632116E-2</v>
      </c>
      <c r="CD1404" s="83">
        <f t="shared" si="315"/>
        <v>-0.1951813213756439</v>
      </c>
      <c r="CE1404" s="83">
        <f t="shared" si="315"/>
        <v>2.9424733214456832E-2</v>
      </c>
      <c r="CF1404" s="83">
        <f t="shared" si="315"/>
        <v>9.274003322464032E-2</v>
      </c>
      <c r="CG1404" s="83">
        <f t="shared" si="315"/>
        <v>-1.8982662203226034E-2</v>
      </c>
      <c r="CH1404" s="83">
        <f t="shared" si="315"/>
        <v>-0.21199782033959938</v>
      </c>
      <c r="CI1404" s="83">
        <f t="shared" si="315"/>
        <v>-9.1247742574795926E-2</v>
      </c>
      <c r="CJ1404" s="83">
        <f t="shared" si="315"/>
        <v>4.8824396075763297E-2</v>
      </c>
      <c r="CK1404" s="83">
        <f t="shared" si="315"/>
        <v>4.911774900772177E-2</v>
      </c>
      <c r="CL1404" s="83">
        <f t="shared" si="315"/>
        <v>-6.9268619949807042E-2</v>
      </c>
      <c r="CM1404" s="83">
        <f t="shared" si="315"/>
        <v>-0.14785497864218117</v>
      </c>
      <c r="CN1404" s="83">
        <f t="shared" si="315"/>
        <v>9.5642361276326832E-2</v>
      </c>
      <c r="CO1404" s="83">
        <f t="shared" si="315"/>
        <v>-1.0644833932597131E-2</v>
      </c>
      <c r="CP1404" s="83">
        <f t="shared" si="315"/>
        <v>-9.8856294327102495E-2</v>
      </c>
      <c r="CQ1404" s="83">
        <f t="shared" si="315"/>
        <v>2.7894872386868511E-2</v>
      </c>
      <c r="CR1404" s="83">
        <f t="shared" si="315"/>
        <v>-3.9709535116375705E-2</v>
      </c>
      <c r="CS1404" s="83">
        <f t="shared" si="315"/>
        <v>-9.5847273852235029E-2</v>
      </c>
      <c r="CT1404" s="83">
        <f t="shared" si="315"/>
        <v>-2.7513120910598569E-4</v>
      </c>
      <c r="CU1404" s="83">
        <f t="shared" si="315"/>
        <v>-0.13569942337646362</v>
      </c>
      <c r="CV1404" s="83">
        <f t="shared" si="315"/>
        <v>0.19144387351029471</v>
      </c>
      <c r="CW1404" s="83">
        <f t="shared" si="315"/>
        <v>-4.8331454279573367E-2</v>
      </c>
      <c r="CX1404" s="83">
        <f t="shared" si="315"/>
        <v>-5.5207701775835921E-2</v>
      </c>
      <c r="CY1404" s="83">
        <f t="shared" si="315"/>
        <v>0.10909840323603137</v>
      </c>
      <c r="CZ1404" s="83">
        <f t="shared" si="315"/>
        <v>-0.14090584102807352</v>
      </c>
      <c r="DA1404" s="83">
        <f t="shared" si="315"/>
        <v>-7.3450529914359547E-2</v>
      </c>
      <c r="DB1404" s="83">
        <f t="shared" si="315"/>
        <v>3.2235764039323052E-2</v>
      </c>
      <c r="DC1404" s="83">
        <f t="shared" si="315"/>
        <v>4.1983016869249932E-3</v>
      </c>
      <c r="DD1404" s="83">
        <f t="shared" si="315"/>
        <v>0.17602464459869935</v>
      </c>
      <c r="DE1404" s="83">
        <f t="shared" si="315"/>
        <v>0.14047928695252962</v>
      </c>
    </row>
    <row r="1405" spans="3:109" x14ac:dyDescent="0.4">
      <c r="C1405" s="69"/>
      <c r="I1405" s="87"/>
      <c r="J1405" s="83">
        <f t="shared" si="302"/>
        <v>5.8857241258583751E-3</v>
      </c>
      <c r="K1405" s="83">
        <f t="shared" si="316"/>
        <v>-6.983993422137269E-2</v>
      </c>
      <c r="L1405" s="83">
        <f t="shared" si="316"/>
        <v>-3.7986628681176866E-2</v>
      </c>
      <c r="M1405" s="83">
        <f t="shared" si="316"/>
        <v>6.5109974246551391E-2</v>
      </c>
      <c r="N1405" s="83">
        <f t="shared" si="316"/>
        <v>-7.3124940312466899E-2</v>
      </c>
      <c r="O1405" s="83">
        <f t="shared" si="316"/>
        <v>4.415102052238043E-2</v>
      </c>
      <c r="P1405" s="83">
        <f t="shared" si="316"/>
        <v>7.9932685212679946E-2</v>
      </c>
      <c r="Q1405" s="83">
        <f t="shared" si="316"/>
        <v>-5.7307452105857047E-2</v>
      </c>
      <c r="R1405" s="83">
        <f t="shared" si="316"/>
        <v>0.10599106004177841</v>
      </c>
      <c r="S1405" s="83">
        <f t="shared" si="316"/>
        <v>-1.1913475581874845E-3</v>
      </c>
      <c r="T1405" s="83">
        <f t="shared" si="316"/>
        <v>-2.4595692951575217E-2</v>
      </c>
      <c r="U1405" s="83">
        <f t="shared" si="316"/>
        <v>5.5676974090220696E-2</v>
      </c>
      <c r="V1405" s="83">
        <f t="shared" si="316"/>
        <v>-0.16314416178183747</v>
      </c>
      <c r="W1405" s="83">
        <f t="shared" si="316"/>
        <v>-2.3264013910067362E-2</v>
      </c>
      <c r="X1405" s="83">
        <f t="shared" si="316"/>
        <v>-0.1019288113313344</v>
      </c>
      <c r="Y1405" s="83">
        <f t="shared" si="316"/>
        <v>7.0014874217596557E-2</v>
      </c>
      <c r="Z1405" s="83">
        <f t="shared" si="316"/>
        <v>-0.1075753693104986</v>
      </c>
      <c r="AA1405" s="83">
        <f t="shared" si="316"/>
        <v>-5.5393766280914566E-2</v>
      </c>
      <c r="AB1405" s="83">
        <f t="shared" si="316"/>
        <v>-2.1031118656163379E-2</v>
      </c>
      <c r="AC1405" s="83">
        <f t="shared" si="316"/>
        <v>6.8420441450570357E-2</v>
      </c>
      <c r="AD1405" s="83">
        <f t="shared" si="316"/>
        <v>-0.15306600365167503</v>
      </c>
      <c r="AE1405" s="83">
        <f t="shared" si="316"/>
        <v>3.7245501065397563E-2</v>
      </c>
      <c r="AF1405" s="83">
        <f t="shared" si="316"/>
        <v>2.0386493959597303E-2</v>
      </c>
      <c r="AG1405" s="83">
        <f t="shared" si="316"/>
        <v>8.5777328910595974E-2</v>
      </c>
      <c r="AH1405" s="83">
        <f t="shared" si="316"/>
        <v>0.10165735091353487</v>
      </c>
      <c r="AI1405" s="83">
        <f t="shared" si="316"/>
        <v>-0.22099223911669458</v>
      </c>
      <c r="AJ1405" s="83">
        <f t="shared" si="316"/>
        <v>7.2272912354916563E-2</v>
      </c>
      <c r="AK1405" s="83">
        <f t="shared" si="316"/>
        <v>-4.8045617042379314E-2</v>
      </c>
      <c r="AL1405" s="83">
        <f t="shared" si="316"/>
        <v>6.0632990355382499E-2</v>
      </c>
      <c r="AM1405" s="83">
        <f t="shared" si="316"/>
        <v>0.14727751165278558</v>
      </c>
      <c r="AN1405" s="83">
        <f t="shared" si="316"/>
        <v>-0.15442659494037014</v>
      </c>
      <c r="AO1405" s="83">
        <f t="shared" si="316"/>
        <v>-7.8735796099402455E-2</v>
      </c>
      <c r="AP1405" s="83">
        <f t="shared" si="316"/>
        <v>-3.14600680608081E-3</v>
      </c>
      <c r="AQ1405" s="83">
        <f t="shared" si="316"/>
        <v>8.6439399082054114E-2</v>
      </c>
      <c r="AR1405" s="83">
        <f t="shared" si="316"/>
        <v>-7.4333941330386344E-2</v>
      </c>
      <c r="AS1405" s="83">
        <f t="shared" si="316"/>
        <v>-1.1266455780747269E-2</v>
      </c>
      <c r="AT1405" s="83">
        <f t="shared" si="316"/>
        <v>6.7571279737600382E-2</v>
      </c>
      <c r="AU1405" s="83">
        <f t="shared" si="316"/>
        <v>6.5200303994034425E-2</v>
      </c>
      <c r="AV1405" s="83">
        <f t="shared" si="316"/>
        <v>6.8501454664169889E-2</v>
      </c>
      <c r="AW1405" s="83">
        <f t="shared" si="316"/>
        <v>-8.664320259261718E-2</v>
      </c>
      <c r="AX1405" s="83">
        <f t="shared" si="316"/>
        <v>-0.19167915009700118</v>
      </c>
      <c r="AY1405" s="83">
        <f t="shared" si="316"/>
        <v>-3.1984622589813883E-2</v>
      </c>
      <c r="AZ1405" s="83">
        <f t="shared" si="316"/>
        <v>-2.9134778482593021E-2</v>
      </c>
      <c r="BA1405" s="83">
        <f t="shared" si="316"/>
        <v>1.0519634781613789E-2</v>
      </c>
      <c r="BB1405" s="83">
        <f t="shared" si="316"/>
        <v>-2.2121860529196258E-3</v>
      </c>
      <c r="BC1405" s="83">
        <f t="shared" si="316"/>
        <v>4.3272796751891503E-2</v>
      </c>
      <c r="BD1405" s="83">
        <f t="shared" si="316"/>
        <v>3.8402858518367451E-2</v>
      </c>
      <c r="BE1405" s="83">
        <f t="shared" si="316"/>
        <v>7.7440945805554301E-2</v>
      </c>
      <c r="BF1405" s="83">
        <f t="shared" si="316"/>
        <v>7.1502108057177924E-2</v>
      </c>
      <c r="BG1405" s="83">
        <f t="shared" si="316"/>
        <v>3.7030826723394555E-2</v>
      </c>
      <c r="BH1405" s="83">
        <f t="shared" si="316"/>
        <v>-0.11498453266044717</v>
      </c>
      <c r="BI1405" s="83">
        <f t="shared" si="316"/>
        <v>0.11764505548764388</v>
      </c>
      <c r="BJ1405" s="83">
        <f t="shared" si="316"/>
        <v>0.1271621384524958</v>
      </c>
      <c r="BK1405" s="83">
        <f t="shared" si="316"/>
        <v>4.7612103545315344E-2</v>
      </c>
      <c r="BL1405" s="83">
        <f t="shared" si="316"/>
        <v>7.7420269607834005E-2</v>
      </c>
      <c r="BM1405" s="83">
        <f t="shared" si="316"/>
        <v>-5.813717739399136E-3</v>
      </c>
      <c r="BN1405" s="83">
        <f t="shared" si="316"/>
        <v>-6.1628144829376681E-2</v>
      </c>
      <c r="BO1405" s="83">
        <f t="shared" si="316"/>
        <v>5.5672682963760746E-2</v>
      </c>
      <c r="BP1405" s="83">
        <f t="shared" si="316"/>
        <v>0.15036311258717761</v>
      </c>
      <c r="BQ1405" s="83">
        <f t="shared" si="316"/>
        <v>-6.8388079294271643E-3</v>
      </c>
      <c r="BR1405" s="83">
        <f t="shared" si="316"/>
        <v>-3.3729240597270962E-2</v>
      </c>
      <c r="BS1405" s="83">
        <f t="shared" si="316"/>
        <v>6.3777911161692694E-2</v>
      </c>
      <c r="BT1405" s="83">
        <f t="shared" si="316"/>
        <v>3.9198600495174964E-2</v>
      </c>
      <c r="BU1405" s="83">
        <f t="shared" si="316"/>
        <v>6.1678435663555159E-2</v>
      </c>
      <c r="BV1405" s="83">
        <f t="shared" si="316"/>
        <v>2.3862089697431435E-2</v>
      </c>
      <c r="BW1405" s="83">
        <f t="shared" si="315"/>
        <v>0.10616211441076927</v>
      </c>
      <c r="BX1405" s="83">
        <f t="shared" si="315"/>
        <v>7.7301763148548988E-2</v>
      </c>
      <c r="BY1405" s="83">
        <f t="shared" si="315"/>
        <v>-0.1119117965579557</v>
      </c>
      <c r="BZ1405" s="83">
        <f t="shared" si="315"/>
        <v>-7.2506570182312186E-2</v>
      </c>
      <c r="CA1405" s="83">
        <f t="shared" si="315"/>
        <v>-0.2155232002760209</v>
      </c>
      <c r="CB1405" s="83">
        <f t="shared" si="315"/>
        <v>-0.19798301439257118</v>
      </c>
      <c r="CC1405" s="83">
        <f t="shared" si="315"/>
        <v>0.11579185600334929</v>
      </c>
      <c r="CD1405" s="83">
        <f t="shared" si="315"/>
        <v>3.6599483788842313E-2</v>
      </c>
      <c r="CE1405" s="83">
        <f t="shared" si="315"/>
        <v>-1.6728971976834893E-2</v>
      </c>
      <c r="CF1405" s="83">
        <f t="shared" si="315"/>
        <v>-9.3288801411168715E-2</v>
      </c>
      <c r="CG1405" s="83">
        <f t="shared" si="315"/>
        <v>3.4777219168562815E-2</v>
      </c>
      <c r="CH1405" s="83">
        <f t="shared" si="315"/>
        <v>4.0637451714328129E-2</v>
      </c>
      <c r="CI1405" s="83">
        <f t="shared" si="315"/>
        <v>-9.4100877687307682E-2</v>
      </c>
      <c r="CJ1405" s="83">
        <f t="shared" si="315"/>
        <v>0.13640469517783257</v>
      </c>
      <c r="CK1405" s="83">
        <f t="shared" si="315"/>
        <v>6.9344193204855145E-2</v>
      </c>
      <c r="CL1405" s="83">
        <f t="shared" si="315"/>
        <v>0.13366599826402978</v>
      </c>
      <c r="CM1405" s="83">
        <f t="shared" si="315"/>
        <v>-2.11286694238687E-2</v>
      </c>
      <c r="CN1405" s="83">
        <f t="shared" si="315"/>
        <v>-2.2283192023554332E-2</v>
      </c>
      <c r="CO1405" s="83">
        <f t="shared" si="315"/>
        <v>-0.10226077040245941</v>
      </c>
      <c r="CP1405" s="83">
        <f t="shared" si="315"/>
        <v>6.5149380632649703E-2</v>
      </c>
      <c r="CQ1405" s="83">
        <f t="shared" si="315"/>
        <v>6.0773040880049922E-2</v>
      </c>
      <c r="CR1405" s="83">
        <f t="shared" si="315"/>
        <v>-3.7032072263220743E-2</v>
      </c>
      <c r="CS1405" s="83">
        <f t="shared" si="315"/>
        <v>2.6681075535985439E-2</v>
      </c>
      <c r="CT1405" s="83">
        <f t="shared" si="315"/>
        <v>0.12084378634167797</v>
      </c>
      <c r="CU1405" s="83">
        <f t="shared" si="315"/>
        <v>-0.17198457994696839</v>
      </c>
      <c r="CV1405" s="83">
        <f t="shared" si="315"/>
        <v>8.133324512141156E-2</v>
      </c>
      <c r="CW1405" s="83">
        <f t="shared" si="315"/>
        <v>-0.13761899557476318</v>
      </c>
      <c r="CX1405" s="83">
        <f t="shared" si="315"/>
        <v>-0.12617412256928351</v>
      </c>
      <c r="CY1405" s="83">
        <f t="shared" si="315"/>
        <v>-5.7376961844668492E-2</v>
      </c>
      <c r="CZ1405" s="83">
        <f t="shared" si="315"/>
        <v>-0.12791714025597839</v>
      </c>
      <c r="DA1405" s="83">
        <f t="shared" si="315"/>
        <v>0.12672930408763838</v>
      </c>
      <c r="DB1405" s="83">
        <f t="shared" si="315"/>
        <v>-0.17303336254515694</v>
      </c>
      <c r="DC1405" s="83">
        <f t="shared" si="315"/>
        <v>-0.10424572619196162</v>
      </c>
      <c r="DD1405" s="83">
        <f t="shared" si="315"/>
        <v>2.5901001815979978E-2</v>
      </c>
      <c r="DE1405" s="83">
        <f t="shared" si="315"/>
        <v>-4.7380417019655216E-2</v>
      </c>
    </row>
    <row r="1406" spans="3:109" x14ac:dyDescent="0.4">
      <c r="C1406" s="69"/>
      <c r="I1406" s="87"/>
      <c r="J1406" s="83">
        <f t="shared" si="302"/>
        <v>-0.14720959288473978</v>
      </c>
      <c r="K1406" s="83">
        <f t="shared" si="316"/>
        <v>8.3925943204000514E-2</v>
      </c>
      <c r="L1406" s="83">
        <f t="shared" si="316"/>
        <v>-2.7021834361638623E-2</v>
      </c>
      <c r="M1406" s="83">
        <f t="shared" si="316"/>
        <v>9.6362237846609272E-2</v>
      </c>
      <c r="N1406" s="83">
        <f t="shared" si="316"/>
        <v>0.13466241753003705</v>
      </c>
      <c r="O1406" s="83">
        <f t="shared" si="316"/>
        <v>0.12833589612748719</v>
      </c>
      <c r="P1406" s="83">
        <f t="shared" si="316"/>
        <v>0.14485815856460757</v>
      </c>
      <c r="Q1406" s="83">
        <f t="shared" si="316"/>
        <v>5.4241476505704975E-2</v>
      </c>
      <c r="R1406" s="83">
        <f t="shared" si="316"/>
        <v>-0.26965873661490503</v>
      </c>
      <c r="S1406" s="83">
        <f t="shared" si="316"/>
        <v>-2.2708662457269907E-2</v>
      </c>
      <c r="T1406" s="83">
        <f t="shared" si="316"/>
        <v>-6.1119671841846829E-2</v>
      </c>
      <c r="U1406" s="83">
        <f t="shared" si="316"/>
        <v>-0.10167547699121778</v>
      </c>
      <c r="V1406" s="83">
        <f t="shared" si="316"/>
        <v>-0.1543309608511379</v>
      </c>
      <c r="W1406" s="83">
        <f t="shared" si="316"/>
        <v>3.2098946275047622E-3</v>
      </c>
      <c r="X1406" s="83">
        <f t="shared" si="316"/>
        <v>-8.2525729760478499E-3</v>
      </c>
      <c r="Y1406" s="83">
        <f t="shared" si="316"/>
        <v>-2.4721165414472883E-2</v>
      </c>
      <c r="Z1406" s="83">
        <f t="shared" si="316"/>
        <v>1.9382696681193631E-2</v>
      </c>
      <c r="AA1406" s="83">
        <f t="shared" si="316"/>
        <v>-0.15997430685511246</v>
      </c>
      <c r="AB1406" s="83">
        <f t="shared" si="316"/>
        <v>-8.5234349178787125E-2</v>
      </c>
      <c r="AC1406" s="83">
        <f t="shared" si="316"/>
        <v>0.10969854789495591</v>
      </c>
      <c r="AD1406" s="83">
        <f t="shared" si="316"/>
        <v>-4.8389252806929656E-2</v>
      </c>
      <c r="AE1406" s="83">
        <f t="shared" si="316"/>
        <v>-0.10069214468782799</v>
      </c>
      <c r="AF1406" s="83">
        <f t="shared" si="316"/>
        <v>-8.1240185188616656E-2</v>
      </c>
      <c r="AG1406" s="83">
        <f t="shared" si="316"/>
        <v>8.7539255409992772E-2</v>
      </c>
      <c r="AH1406" s="83">
        <f t="shared" si="316"/>
        <v>-7.9415424328096548E-2</v>
      </c>
      <c r="AI1406" s="83">
        <f t="shared" si="316"/>
        <v>5.4051062867722065E-2</v>
      </c>
      <c r="AJ1406" s="83">
        <f t="shared" si="316"/>
        <v>0.11787333275859604</v>
      </c>
      <c r="AK1406" s="83">
        <f t="shared" si="316"/>
        <v>-3.8598471743407905E-3</v>
      </c>
      <c r="AL1406" s="83">
        <f t="shared" si="316"/>
        <v>5.5580624607898844E-2</v>
      </c>
      <c r="AM1406" s="83">
        <f t="shared" si="316"/>
        <v>1.9618173464438515E-2</v>
      </c>
      <c r="AN1406" s="83">
        <f t="shared" si="316"/>
        <v>-0.1898038398841819</v>
      </c>
      <c r="AO1406" s="83">
        <f t="shared" si="316"/>
        <v>-4.5432172790890665E-2</v>
      </c>
      <c r="AP1406" s="83">
        <f t="shared" si="316"/>
        <v>-5.4992952360516092E-3</v>
      </c>
      <c r="AQ1406" s="83">
        <f t="shared" si="316"/>
        <v>-0.10513664957302694</v>
      </c>
      <c r="AR1406" s="83">
        <f t="shared" si="316"/>
        <v>-0.10251498131880089</v>
      </c>
      <c r="AS1406" s="83">
        <f t="shared" si="316"/>
        <v>-1.0159257278152573E-3</v>
      </c>
      <c r="AT1406" s="83">
        <f t="shared" si="316"/>
        <v>4.2523364488189719E-2</v>
      </c>
      <c r="AU1406" s="83">
        <f t="shared" si="316"/>
        <v>-0.10102888406866808</v>
      </c>
      <c r="AV1406" s="83">
        <f t="shared" si="316"/>
        <v>9.7394169961404681E-2</v>
      </c>
      <c r="AW1406" s="83">
        <f t="shared" si="316"/>
        <v>0.12330173517755121</v>
      </c>
      <c r="AX1406" s="83">
        <f t="shared" si="316"/>
        <v>-7.2644205355772776E-2</v>
      </c>
      <c r="AY1406" s="83">
        <f t="shared" si="316"/>
        <v>-6.0409096599767134E-4</v>
      </c>
      <c r="AZ1406" s="83">
        <f t="shared" si="316"/>
        <v>0.10533627128379122</v>
      </c>
      <c r="BA1406" s="83">
        <f t="shared" si="316"/>
        <v>-8.5792896599091326E-2</v>
      </c>
      <c r="BB1406" s="83">
        <f t="shared" si="316"/>
        <v>-3.6998144227258646E-2</v>
      </c>
      <c r="BC1406" s="83">
        <f t="shared" si="316"/>
        <v>1.6395541149115452E-2</v>
      </c>
      <c r="BD1406" s="83">
        <f t="shared" si="316"/>
        <v>9.404875112230171E-2</v>
      </c>
      <c r="BE1406" s="83">
        <f t="shared" si="316"/>
        <v>6.1697595692827706E-2</v>
      </c>
      <c r="BF1406" s="83">
        <f t="shared" si="316"/>
        <v>-0.18206604277082636</v>
      </c>
      <c r="BG1406" s="83">
        <f t="shared" si="316"/>
        <v>-4.6105391504021695E-2</v>
      </c>
      <c r="BH1406" s="83">
        <f t="shared" si="316"/>
        <v>-0.10198747481439678</v>
      </c>
      <c r="BI1406" s="83">
        <f t="shared" si="316"/>
        <v>-6.3797105432644011E-2</v>
      </c>
      <c r="BJ1406" s="83">
        <f t="shared" si="316"/>
        <v>0.16851661554371772</v>
      </c>
      <c r="BK1406" s="83">
        <f t="shared" si="316"/>
        <v>6.901189903217736E-2</v>
      </c>
      <c r="BL1406" s="83">
        <f t="shared" si="316"/>
        <v>0.17058021388315553</v>
      </c>
      <c r="BM1406" s="83">
        <f t="shared" si="316"/>
        <v>-4.2078231848822742E-2</v>
      </c>
      <c r="BN1406" s="83">
        <f t="shared" si="316"/>
        <v>3.0921790669031231E-2</v>
      </c>
      <c r="BO1406" s="83">
        <f t="shared" si="316"/>
        <v>6.247093972363945E-2</v>
      </c>
      <c r="BP1406" s="83">
        <f t="shared" si="316"/>
        <v>-4.1851196049860026E-2</v>
      </c>
      <c r="BQ1406" s="83">
        <f t="shared" si="316"/>
        <v>-1.590286157577981E-2</v>
      </c>
      <c r="BR1406" s="83">
        <f t="shared" si="316"/>
        <v>5.426992510808077E-2</v>
      </c>
      <c r="BS1406" s="83">
        <f t="shared" si="316"/>
        <v>-3.1729016495821466E-2</v>
      </c>
      <c r="BT1406" s="83">
        <f t="shared" si="316"/>
        <v>0.19924594956938049</v>
      </c>
      <c r="BU1406" s="83">
        <f t="shared" si="316"/>
        <v>1.5355482309838454E-2</v>
      </c>
      <c r="BV1406" s="83">
        <f t="shared" si="316"/>
        <v>2.4494261411739156E-2</v>
      </c>
      <c r="BW1406" s="83">
        <f t="shared" si="315"/>
        <v>-2.3631831964063224E-2</v>
      </c>
      <c r="BX1406" s="83">
        <f t="shared" si="315"/>
        <v>-0.22553712471795434</v>
      </c>
      <c r="BY1406" s="83">
        <f t="shared" si="315"/>
        <v>-5.6158256206404196E-2</v>
      </c>
      <c r="BZ1406" s="83">
        <f t="shared" si="315"/>
        <v>1.9861747652950755E-2</v>
      </c>
      <c r="CA1406" s="83">
        <f t="shared" si="315"/>
        <v>-0.13261012620303816</v>
      </c>
      <c r="CB1406" s="83">
        <f t="shared" si="315"/>
        <v>5.4624123587229213E-2</v>
      </c>
      <c r="CC1406" s="83">
        <f t="shared" si="315"/>
        <v>0.13627530564605925</v>
      </c>
      <c r="CD1406" s="83">
        <f t="shared" si="315"/>
        <v>-4.4195800818169276E-3</v>
      </c>
      <c r="CE1406" s="83">
        <f t="shared" si="315"/>
        <v>7.359791812598393E-2</v>
      </c>
      <c r="CF1406" s="83">
        <f t="shared" si="315"/>
        <v>-5.2304597271575277E-2</v>
      </c>
      <c r="CG1406" s="83">
        <f t="shared" si="315"/>
        <v>-1.947307653317459E-2</v>
      </c>
      <c r="CH1406" s="83">
        <f t="shared" si="315"/>
        <v>-2.6437094742369984E-3</v>
      </c>
      <c r="CI1406" s="83">
        <f t="shared" si="315"/>
        <v>-0.11829259256990728</v>
      </c>
      <c r="CJ1406" s="83">
        <f t="shared" si="315"/>
        <v>-8.3721920625716026E-2</v>
      </c>
      <c r="CK1406" s="83">
        <f t="shared" si="315"/>
        <v>-0.10371384670314679</v>
      </c>
      <c r="CL1406" s="83">
        <f t="shared" si="315"/>
        <v>-2.8394163655659152E-2</v>
      </c>
      <c r="CM1406" s="83">
        <f t="shared" si="315"/>
        <v>-4.4300616147854757E-2</v>
      </c>
      <c r="CN1406" s="83">
        <f t="shared" si="315"/>
        <v>0.11245904167405356</v>
      </c>
      <c r="CO1406" s="83">
        <f t="shared" si="315"/>
        <v>2.0684491484787389E-4</v>
      </c>
      <c r="CP1406" s="83">
        <f t="shared" si="315"/>
        <v>3.4148897685852234E-2</v>
      </c>
      <c r="CQ1406" s="83">
        <f t="shared" si="315"/>
        <v>-0.10648555675739203</v>
      </c>
      <c r="CR1406" s="83">
        <f t="shared" si="315"/>
        <v>1.0430190371198437E-2</v>
      </c>
      <c r="CS1406" s="83">
        <f t="shared" si="315"/>
        <v>5.815066703456348E-2</v>
      </c>
      <c r="CT1406" s="83">
        <f t="shared" si="315"/>
        <v>-6.1974897053969268E-2</v>
      </c>
      <c r="CU1406" s="83">
        <f t="shared" si="315"/>
        <v>7.9929232171293454E-2</v>
      </c>
      <c r="CV1406" s="83">
        <f t="shared" si="315"/>
        <v>-7.8237080014401564E-2</v>
      </c>
      <c r="CW1406" s="83">
        <f t="shared" si="315"/>
        <v>-0.1802667545746742</v>
      </c>
      <c r="CX1406" s="83">
        <f t="shared" si="315"/>
        <v>-2.6654486690878908E-2</v>
      </c>
      <c r="CY1406" s="83">
        <f t="shared" si="315"/>
        <v>-1.1449017781940421E-2</v>
      </c>
      <c r="CZ1406" s="83">
        <f t="shared" si="315"/>
        <v>1.0350421626639177E-2</v>
      </c>
      <c r="DA1406" s="83">
        <f t="shared" si="315"/>
        <v>-2.4053942974819643E-2</v>
      </c>
      <c r="DB1406" s="83">
        <f t="shared" si="315"/>
        <v>-0.14567424086744968</v>
      </c>
      <c r="DC1406" s="83">
        <f t="shared" si="315"/>
        <v>1.3603056849385906E-2</v>
      </c>
      <c r="DD1406" s="83">
        <f t="shared" si="315"/>
        <v>-1.4525145253207732E-2</v>
      </c>
      <c r="DE1406" s="83">
        <f t="shared" si="315"/>
        <v>-0.10325248636198052</v>
      </c>
    </row>
    <row r="1407" spans="3:109" x14ac:dyDescent="0.4">
      <c r="C1407" s="69"/>
      <c r="I1407" s="87"/>
      <c r="J1407" s="83">
        <f t="shared" si="302"/>
        <v>0.20696684382715952</v>
      </c>
      <c r="K1407" s="83">
        <f t="shared" si="316"/>
        <v>2.2669917539672447E-2</v>
      </c>
      <c r="L1407" s="83">
        <f t="shared" si="316"/>
        <v>-8.4254681900551756E-2</v>
      </c>
      <c r="M1407" s="83">
        <f t="shared" si="316"/>
        <v>1.8612320427062873E-2</v>
      </c>
      <c r="N1407" s="83">
        <f t="shared" si="316"/>
        <v>4.5619438208004584E-2</v>
      </c>
      <c r="O1407" s="83">
        <f t="shared" si="316"/>
        <v>1.5850641431483795E-2</v>
      </c>
      <c r="P1407" s="83">
        <f t="shared" si="316"/>
        <v>-3.7227754089458533E-2</v>
      </c>
      <c r="Q1407" s="83">
        <f t="shared" si="316"/>
        <v>4.9344483867345142E-2</v>
      </c>
      <c r="R1407" s="83">
        <f t="shared" si="316"/>
        <v>-4.8379290018971573E-2</v>
      </c>
      <c r="S1407" s="83">
        <f t="shared" si="316"/>
        <v>2.2310040623161841E-2</v>
      </c>
      <c r="T1407" s="83">
        <f t="shared" si="316"/>
        <v>-2.6603915836857346E-2</v>
      </c>
      <c r="U1407" s="83">
        <f t="shared" si="316"/>
        <v>6.1476593948734608E-2</v>
      </c>
      <c r="V1407" s="83">
        <f t="shared" si="316"/>
        <v>-5.9343683971987152E-2</v>
      </c>
      <c r="W1407" s="83">
        <f t="shared" si="316"/>
        <v>-3.506464474121429E-2</v>
      </c>
      <c r="X1407" s="83">
        <f t="shared" si="316"/>
        <v>5.1782718291603795E-2</v>
      </c>
      <c r="Y1407" s="83">
        <f t="shared" si="316"/>
        <v>0.2068522963088657</v>
      </c>
      <c r="Z1407" s="83">
        <f t="shared" si="316"/>
        <v>0.10151406983944118</v>
      </c>
      <c r="AA1407" s="83">
        <f t="shared" si="316"/>
        <v>-0.16639070989237845</v>
      </c>
      <c r="AB1407" s="83">
        <f t="shared" si="316"/>
        <v>1.6009535895936993E-2</v>
      </c>
      <c r="AC1407" s="83">
        <f t="shared" si="316"/>
        <v>-9.450546698507882E-2</v>
      </c>
      <c r="AD1407" s="83">
        <f t="shared" si="316"/>
        <v>0.15839055262430557</v>
      </c>
      <c r="AE1407" s="83">
        <f t="shared" si="316"/>
        <v>-3.2624141469606897E-2</v>
      </c>
      <c r="AF1407" s="83">
        <f t="shared" si="316"/>
        <v>-4.439434940138192E-2</v>
      </c>
      <c r="AG1407" s="83">
        <f t="shared" si="316"/>
        <v>-8.5456364584954536E-2</v>
      </c>
      <c r="AH1407" s="83">
        <f t="shared" si="316"/>
        <v>6.8624253795480233E-2</v>
      </c>
      <c r="AI1407" s="83">
        <f t="shared" si="316"/>
        <v>5.1069487551760807E-2</v>
      </c>
      <c r="AJ1407" s="83">
        <f t="shared" si="316"/>
        <v>3.6739975811550314E-2</v>
      </c>
      <c r="AK1407" s="83">
        <f t="shared" si="316"/>
        <v>3.5630875889177224E-2</v>
      </c>
      <c r="AL1407" s="83">
        <f t="shared" si="316"/>
        <v>-9.4133459046750384E-2</v>
      </c>
      <c r="AM1407" s="83">
        <f t="shared" si="316"/>
        <v>9.4880899005976474E-2</v>
      </c>
      <c r="AN1407" s="83">
        <f t="shared" si="316"/>
        <v>-2.0506434187380414E-2</v>
      </c>
      <c r="AO1407" s="83">
        <f t="shared" si="316"/>
        <v>3.932075814993813E-3</v>
      </c>
      <c r="AP1407" s="83">
        <f t="shared" si="316"/>
        <v>0.11400417554458861</v>
      </c>
      <c r="AQ1407" s="83">
        <f t="shared" si="316"/>
        <v>7.5064841115542E-2</v>
      </c>
      <c r="AR1407" s="83">
        <f t="shared" si="316"/>
        <v>2.2145630698402297E-2</v>
      </c>
      <c r="AS1407" s="83">
        <f t="shared" si="316"/>
        <v>0.11208573039119858</v>
      </c>
      <c r="AT1407" s="83">
        <f t="shared" si="316"/>
        <v>-8.418000017678029E-2</v>
      </c>
      <c r="AU1407" s="83">
        <f t="shared" si="316"/>
        <v>1.3557675960544689E-2</v>
      </c>
      <c r="AV1407" s="83">
        <f t="shared" si="316"/>
        <v>0.14571655636502101</v>
      </c>
      <c r="AW1407" s="83">
        <f t="shared" si="316"/>
        <v>-0.14273875707132785</v>
      </c>
      <c r="AX1407" s="83">
        <f t="shared" si="316"/>
        <v>9.0549607759854558E-2</v>
      </c>
      <c r="AY1407" s="83">
        <f t="shared" si="316"/>
        <v>-0.10869206689127896</v>
      </c>
      <c r="AZ1407" s="83">
        <f t="shared" si="316"/>
        <v>0.19369090949185833</v>
      </c>
      <c r="BA1407" s="83">
        <f t="shared" si="316"/>
        <v>0.11629574031016697</v>
      </c>
      <c r="BB1407" s="83">
        <f t="shared" si="316"/>
        <v>-8.624268511936492E-2</v>
      </c>
      <c r="BC1407" s="83">
        <f t="shared" si="316"/>
        <v>-0.15541102446503152</v>
      </c>
      <c r="BD1407" s="83">
        <f t="shared" si="316"/>
        <v>-5.659740187474422E-2</v>
      </c>
      <c r="BE1407" s="83">
        <f t="shared" si="316"/>
        <v>-0.12120367790745006</v>
      </c>
      <c r="BF1407" s="83">
        <f t="shared" si="316"/>
        <v>0.13276906488740944</v>
      </c>
      <c r="BG1407" s="83">
        <f t="shared" si="316"/>
        <v>-3.2215330879702631E-2</v>
      </c>
      <c r="BH1407" s="83">
        <f t="shared" si="316"/>
        <v>0.15551624798501712</v>
      </c>
      <c r="BI1407" s="83">
        <f t="shared" si="316"/>
        <v>-3.7356452961232529E-2</v>
      </c>
      <c r="BJ1407" s="83">
        <f t="shared" si="316"/>
        <v>-0.13878333631422909</v>
      </c>
      <c r="BK1407" s="83">
        <f t="shared" si="316"/>
        <v>6.7847921530271055E-2</v>
      </c>
      <c r="BL1407" s="83">
        <f t="shared" si="316"/>
        <v>-1.080493800560183E-2</v>
      </c>
      <c r="BM1407" s="83">
        <f t="shared" si="316"/>
        <v>-0.16066693410666585</v>
      </c>
      <c r="BN1407" s="83">
        <f t="shared" si="316"/>
        <v>1.9465404248883454E-2</v>
      </c>
      <c r="BO1407" s="83">
        <f t="shared" si="316"/>
        <v>-0.12547018195425003</v>
      </c>
      <c r="BP1407" s="83">
        <f t="shared" si="316"/>
        <v>1.8584496526784896E-2</v>
      </c>
      <c r="BQ1407" s="83">
        <f t="shared" si="316"/>
        <v>-4.8012485127535684E-2</v>
      </c>
      <c r="BR1407" s="83">
        <f t="shared" si="316"/>
        <v>6.2748539456807376E-2</v>
      </c>
      <c r="BS1407" s="83">
        <f t="shared" si="316"/>
        <v>-0.10192972616060825</v>
      </c>
      <c r="BT1407" s="83">
        <f t="shared" si="316"/>
        <v>-3.7020609538754148E-2</v>
      </c>
      <c r="BU1407" s="83">
        <f t="shared" si="316"/>
        <v>-4.8773824733738938E-2</v>
      </c>
      <c r="BV1407" s="83">
        <f t="shared" ref="BV1407:DE1410" si="317">BV617+$D$4*BV$799*BV$800*$D$12</f>
        <v>2.0523390935417177E-2</v>
      </c>
      <c r="BW1407" s="83">
        <f t="shared" si="317"/>
        <v>3.6708607901291691E-2</v>
      </c>
      <c r="BX1407" s="83">
        <f t="shared" si="317"/>
        <v>7.3160222905096522E-2</v>
      </c>
      <c r="BY1407" s="83">
        <f t="shared" si="317"/>
        <v>0.2072699262193512</v>
      </c>
      <c r="BZ1407" s="83">
        <f t="shared" si="317"/>
        <v>-2.2003319143478788E-2</v>
      </c>
      <c r="CA1407" s="83">
        <f t="shared" si="317"/>
        <v>0.17622507430637172</v>
      </c>
      <c r="CB1407" s="83">
        <f t="shared" si="317"/>
        <v>7.9135719445447283E-2</v>
      </c>
      <c r="CC1407" s="83">
        <f t="shared" si="317"/>
        <v>-0.11615143251301605</v>
      </c>
      <c r="CD1407" s="83">
        <f t="shared" si="317"/>
        <v>0.23583780594829562</v>
      </c>
      <c r="CE1407" s="83">
        <f t="shared" si="317"/>
        <v>2.4816046019019402E-2</v>
      </c>
      <c r="CF1407" s="83">
        <f t="shared" si="317"/>
        <v>-4.3822452996246333E-2</v>
      </c>
      <c r="CG1407" s="83">
        <f t="shared" si="317"/>
        <v>-5.5997156896718539E-2</v>
      </c>
      <c r="CH1407" s="83">
        <f t="shared" si="317"/>
        <v>-0.12749145091090039</v>
      </c>
      <c r="CI1407" s="83">
        <f t="shared" si="317"/>
        <v>6.9893032067965474E-2</v>
      </c>
      <c r="CJ1407" s="83">
        <f t="shared" si="317"/>
        <v>0.13400452697061582</v>
      </c>
      <c r="CK1407" s="83">
        <f t="shared" si="317"/>
        <v>-6.1907762811140819E-2</v>
      </c>
      <c r="CL1407" s="83">
        <f t="shared" si="317"/>
        <v>8.2961654154908221E-2</v>
      </c>
      <c r="CM1407" s="83">
        <f t="shared" si="317"/>
        <v>-0.25998133408435398</v>
      </c>
      <c r="CN1407" s="83">
        <f t="shared" si="317"/>
        <v>-0.15187255284609308</v>
      </c>
      <c r="CO1407" s="83">
        <f t="shared" si="317"/>
        <v>0.10428807783229081</v>
      </c>
      <c r="CP1407" s="83">
        <f t="shared" si="317"/>
        <v>-4.1225696889750762E-3</v>
      </c>
      <c r="CQ1407" s="83">
        <f t="shared" si="317"/>
        <v>9.0710742958873408E-2</v>
      </c>
      <c r="CR1407" s="83">
        <f t="shared" si="317"/>
        <v>-7.4767979834646711E-2</v>
      </c>
      <c r="CS1407" s="83">
        <f t="shared" si="317"/>
        <v>4.1293158555549048E-2</v>
      </c>
      <c r="CT1407" s="83">
        <f t="shared" si="317"/>
        <v>8.9889514561055459E-3</v>
      </c>
      <c r="CU1407" s="83">
        <f t="shared" si="317"/>
        <v>2.3841577631952268E-2</v>
      </c>
      <c r="CV1407" s="83">
        <f t="shared" si="317"/>
        <v>-0.12066297879629637</v>
      </c>
      <c r="CW1407" s="83">
        <f t="shared" si="317"/>
        <v>-0.10831297738743828</v>
      </c>
      <c r="CX1407" s="83">
        <f t="shared" si="317"/>
        <v>2.2157980000135927E-2</v>
      </c>
      <c r="CY1407" s="83">
        <f t="shared" si="317"/>
        <v>-0.10738806844336121</v>
      </c>
      <c r="CZ1407" s="83">
        <f t="shared" si="317"/>
        <v>1.2499961052034204E-2</v>
      </c>
      <c r="DA1407" s="83">
        <f t="shared" si="317"/>
        <v>3.8218167382728152E-2</v>
      </c>
      <c r="DB1407" s="83">
        <f t="shared" si="317"/>
        <v>8.7697388546760721E-3</v>
      </c>
      <c r="DC1407" s="83">
        <f t="shared" si="317"/>
        <v>0.10992286921502893</v>
      </c>
      <c r="DD1407" s="83">
        <f t="shared" si="317"/>
        <v>2.2557818858899376E-2</v>
      </c>
      <c r="DE1407" s="83">
        <f t="shared" si="317"/>
        <v>-0.1287782455570412</v>
      </c>
    </row>
    <row r="1408" spans="3:109" x14ac:dyDescent="0.4">
      <c r="C1408" s="69"/>
      <c r="I1408" s="87"/>
      <c r="J1408" s="83">
        <f t="shared" si="302"/>
        <v>-0.20552286497767303</v>
      </c>
      <c r="K1408" s="83">
        <f t="shared" ref="K1408:BV1411" si="318">K618+$D$4*K$799*K$800*$D$12</f>
        <v>-0.13075143711017806</v>
      </c>
      <c r="L1408" s="83">
        <f t="shared" si="318"/>
        <v>-7.3441965988866584E-2</v>
      </c>
      <c r="M1408" s="83">
        <f t="shared" si="318"/>
        <v>-5.8924587808554196E-2</v>
      </c>
      <c r="N1408" s="83">
        <f t="shared" si="318"/>
        <v>0.14890464115728896</v>
      </c>
      <c r="O1408" s="83">
        <f t="shared" si="318"/>
        <v>6.0086382337801468E-2</v>
      </c>
      <c r="P1408" s="83">
        <f t="shared" si="318"/>
        <v>9.2666233496326605E-2</v>
      </c>
      <c r="Q1408" s="83">
        <f t="shared" si="318"/>
        <v>1.4175334591656204E-2</v>
      </c>
      <c r="R1408" s="83">
        <f t="shared" si="318"/>
        <v>-4.7921131823635776E-2</v>
      </c>
      <c r="S1408" s="83">
        <f t="shared" si="318"/>
        <v>-2.9870886026815938E-2</v>
      </c>
      <c r="T1408" s="83">
        <f t="shared" si="318"/>
        <v>-9.9304217176587092E-2</v>
      </c>
      <c r="U1408" s="83">
        <f t="shared" si="318"/>
        <v>-5.2721883122989074E-2</v>
      </c>
      <c r="V1408" s="83">
        <f t="shared" si="318"/>
        <v>-0.14488145445464617</v>
      </c>
      <c r="W1408" s="83">
        <f t="shared" si="318"/>
        <v>9.6758743811414985E-2</v>
      </c>
      <c r="X1408" s="83">
        <f t="shared" si="318"/>
        <v>-0.14299702232974579</v>
      </c>
      <c r="Y1408" s="83">
        <f t="shared" si="318"/>
        <v>0.12294579057131555</v>
      </c>
      <c r="Z1408" s="83">
        <f t="shared" si="318"/>
        <v>-0.12586139487292836</v>
      </c>
      <c r="AA1408" s="83">
        <f t="shared" si="318"/>
        <v>7.2226923758957659E-2</v>
      </c>
      <c r="AB1408" s="83">
        <f t="shared" si="318"/>
        <v>1.0193724534932308E-2</v>
      </c>
      <c r="AC1408" s="83">
        <f t="shared" si="318"/>
        <v>-9.3010186196039818E-2</v>
      </c>
      <c r="AD1408" s="83">
        <f t="shared" si="318"/>
        <v>-7.9837469894593113E-3</v>
      </c>
      <c r="AE1408" s="83">
        <f t="shared" si="318"/>
        <v>6.4160134342804556E-2</v>
      </c>
      <c r="AF1408" s="83">
        <f t="shared" si="318"/>
        <v>-2.6102137857411119E-2</v>
      </c>
      <c r="AG1408" s="83">
        <f t="shared" si="318"/>
        <v>-8.5825772831127647E-2</v>
      </c>
      <c r="AH1408" s="83">
        <f t="shared" si="318"/>
        <v>5.1880373613428767E-2</v>
      </c>
      <c r="AI1408" s="83">
        <f t="shared" si="318"/>
        <v>-0.11980090726900149</v>
      </c>
      <c r="AJ1408" s="83">
        <f t="shared" si="318"/>
        <v>-4.1019508242101821E-2</v>
      </c>
      <c r="AK1408" s="83">
        <f t="shared" si="318"/>
        <v>2.4628385446556151E-3</v>
      </c>
      <c r="AL1408" s="83">
        <f t="shared" si="318"/>
        <v>0.12487787796253777</v>
      </c>
      <c r="AM1408" s="83">
        <f t="shared" si="318"/>
        <v>-3.0049610979978193E-2</v>
      </c>
      <c r="AN1408" s="83">
        <f t="shared" si="318"/>
        <v>4.3548244163272749E-2</v>
      </c>
      <c r="AO1408" s="83">
        <f t="shared" si="318"/>
        <v>-6.6662360643643601E-2</v>
      </c>
      <c r="AP1408" s="83">
        <f t="shared" si="318"/>
        <v>0.11530781898405192</v>
      </c>
      <c r="AQ1408" s="83">
        <f t="shared" si="318"/>
        <v>5.3821263601133588E-2</v>
      </c>
      <c r="AR1408" s="83">
        <f t="shared" si="318"/>
        <v>-2.224548786359537E-2</v>
      </c>
      <c r="AS1408" s="83">
        <f t="shared" si="318"/>
        <v>3.5273725382407063E-2</v>
      </c>
      <c r="AT1408" s="83">
        <f t="shared" si="318"/>
        <v>-4.2911109717461038E-2</v>
      </c>
      <c r="AU1408" s="83">
        <f t="shared" si="318"/>
        <v>1.8043256488952591E-2</v>
      </c>
      <c r="AV1408" s="83">
        <f t="shared" si="318"/>
        <v>-6.6844623839318051E-2</v>
      </c>
      <c r="AW1408" s="83">
        <f t="shared" si="318"/>
        <v>0.17089199809310479</v>
      </c>
      <c r="AX1408" s="83">
        <f t="shared" si="318"/>
        <v>-2.9541761776469229E-2</v>
      </c>
      <c r="AY1408" s="83">
        <f t="shared" si="318"/>
        <v>-5.3219208082654193E-2</v>
      </c>
      <c r="AZ1408" s="83">
        <f t="shared" si="318"/>
        <v>7.3578952833310701E-2</v>
      </c>
      <c r="BA1408" s="83">
        <f t="shared" si="318"/>
        <v>-5.8943563528644542E-2</v>
      </c>
      <c r="BB1408" s="83">
        <f t="shared" si="318"/>
        <v>7.7962212884261492E-3</v>
      </c>
      <c r="BC1408" s="83">
        <f t="shared" si="318"/>
        <v>0.23948967759137893</v>
      </c>
      <c r="BD1408" s="83">
        <f t="shared" si="318"/>
        <v>-9.4815609021935754E-2</v>
      </c>
      <c r="BE1408" s="83">
        <f t="shared" si="318"/>
        <v>4.1162202908833177E-2</v>
      </c>
      <c r="BF1408" s="83">
        <f t="shared" si="318"/>
        <v>-0.12558741682451174</v>
      </c>
      <c r="BG1408" s="83">
        <f t="shared" si="318"/>
        <v>4.7435355304107217E-2</v>
      </c>
      <c r="BH1408" s="83">
        <f t="shared" si="318"/>
        <v>0.18813159902942123</v>
      </c>
      <c r="BI1408" s="83">
        <f t="shared" si="318"/>
        <v>-0.14129717098179709</v>
      </c>
      <c r="BJ1408" s="83">
        <f t="shared" si="318"/>
        <v>0.14851762789304632</v>
      </c>
      <c r="BK1408" s="83">
        <f t="shared" si="318"/>
        <v>-6.2965857032013017E-2</v>
      </c>
      <c r="BL1408" s="83">
        <f t="shared" si="318"/>
        <v>7.5306397660659496E-2</v>
      </c>
      <c r="BM1408" s="83">
        <f t="shared" si="318"/>
        <v>0.1434719241707384</v>
      </c>
      <c r="BN1408" s="83">
        <f t="shared" si="318"/>
        <v>-3.7175486076576406E-2</v>
      </c>
      <c r="BO1408" s="83">
        <f t="shared" si="318"/>
        <v>4.0919993180681034E-2</v>
      </c>
      <c r="BP1408" s="83">
        <f t="shared" si="318"/>
        <v>5.3642483202061886E-2</v>
      </c>
      <c r="BQ1408" s="83">
        <f t="shared" si="318"/>
        <v>-0.20466687117633553</v>
      </c>
      <c r="BR1408" s="83">
        <f t="shared" si="318"/>
        <v>0.11071860728366703</v>
      </c>
      <c r="BS1408" s="83">
        <f t="shared" si="318"/>
        <v>8.4406666269703959E-2</v>
      </c>
      <c r="BT1408" s="83">
        <f t="shared" si="318"/>
        <v>-7.358397394299028E-2</v>
      </c>
      <c r="BU1408" s="83">
        <f t="shared" si="318"/>
        <v>-0.12078224700000861</v>
      </c>
      <c r="BV1408" s="83">
        <f t="shared" si="318"/>
        <v>0.10350068426934893</v>
      </c>
      <c r="BW1408" s="83">
        <f t="shared" si="317"/>
        <v>6.1768472021551939E-2</v>
      </c>
      <c r="BX1408" s="83">
        <f t="shared" si="317"/>
        <v>7.8054283595751098E-3</v>
      </c>
      <c r="BY1408" s="83">
        <f t="shared" si="317"/>
        <v>-7.0969205459167531E-2</v>
      </c>
      <c r="BZ1408" s="83">
        <f t="shared" si="317"/>
        <v>0.13176235605692491</v>
      </c>
      <c r="CA1408" s="83">
        <f t="shared" si="317"/>
        <v>-5.3690792870997084E-6</v>
      </c>
      <c r="CB1408" s="83">
        <f t="shared" si="317"/>
        <v>0.12872852051460615</v>
      </c>
      <c r="CC1408" s="83">
        <f t="shared" si="317"/>
        <v>0.12694114126292722</v>
      </c>
      <c r="CD1408" s="83">
        <f t="shared" si="317"/>
        <v>-0.10125328792057932</v>
      </c>
      <c r="CE1408" s="83">
        <f t="shared" si="317"/>
        <v>2.4949513132319953E-2</v>
      </c>
      <c r="CF1408" s="83">
        <f t="shared" si="317"/>
        <v>-9.4487647594255833E-3</v>
      </c>
      <c r="CG1408" s="83">
        <f t="shared" si="317"/>
        <v>0.27171431469300933</v>
      </c>
      <c r="CH1408" s="83">
        <f t="shared" si="317"/>
        <v>0.17239068256293599</v>
      </c>
      <c r="CI1408" s="83">
        <f t="shared" si="317"/>
        <v>8.4677306791150764E-3</v>
      </c>
      <c r="CJ1408" s="83">
        <f t="shared" si="317"/>
        <v>0.12126697444144534</v>
      </c>
      <c r="CK1408" s="83">
        <f t="shared" si="317"/>
        <v>-5.0104762217797636E-3</v>
      </c>
      <c r="CL1408" s="83">
        <f t="shared" si="317"/>
        <v>5.7482048757912636E-2</v>
      </c>
      <c r="CM1408" s="83">
        <f t="shared" si="317"/>
        <v>-0.17031071674744749</v>
      </c>
      <c r="CN1408" s="83">
        <f t="shared" si="317"/>
        <v>6.4458571202577433E-2</v>
      </c>
      <c r="CO1408" s="83">
        <f t="shared" si="317"/>
        <v>4.4206973451857486E-2</v>
      </c>
      <c r="CP1408" s="83">
        <f t="shared" si="317"/>
        <v>-3.725260805206821E-2</v>
      </c>
      <c r="CQ1408" s="83">
        <f t="shared" si="317"/>
        <v>0.14011464253972986</v>
      </c>
      <c r="CR1408" s="83">
        <f t="shared" si="317"/>
        <v>0.1071646252977846</v>
      </c>
      <c r="CS1408" s="83">
        <f t="shared" si="317"/>
        <v>4.5293765212619692E-2</v>
      </c>
      <c r="CT1408" s="83">
        <f t="shared" si="317"/>
        <v>0.12534870551709545</v>
      </c>
      <c r="CU1408" s="83">
        <f t="shared" si="317"/>
        <v>-0.18631033163115429</v>
      </c>
      <c r="CV1408" s="83">
        <f t="shared" si="317"/>
        <v>1.934474514465925E-2</v>
      </c>
      <c r="CW1408" s="83">
        <f t="shared" si="317"/>
        <v>-7.0330659846948834E-2</v>
      </c>
      <c r="CX1408" s="83">
        <f t="shared" si="317"/>
        <v>9.4818359661685503E-2</v>
      </c>
      <c r="CY1408" s="83">
        <f t="shared" si="317"/>
        <v>-6.3309555282520247E-2</v>
      </c>
      <c r="CZ1408" s="83">
        <f t="shared" si="317"/>
        <v>1.3816343415602722E-2</v>
      </c>
      <c r="DA1408" s="83">
        <f t="shared" si="317"/>
        <v>-0.17373963879434917</v>
      </c>
      <c r="DB1408" s="83">
        <f t="shared" si="317"/>
        <v>6.2535768089298172E-2</v>
      </c>
      <c r="DC1408" s="83">
        <f t="shared" si="317"/>
        <v>4.5440620509654833E-2</v>
      </c>
      <c r="DD1408" s="83">
        <f t="shared" si="317"/>
        <v>7.4032567171508273E-2</v>
      </c>
      <c r="DE1408" s="83">
        <f t="shared" si="317"/>
        <v>-0.13944447938502771</v>
      </c>
    </row>
    <row r="1409" spans="3:109" x14ac:dyDescent="0.4">
      <c r="C1409" s="69"/>
      <c r="I1409" s="87"/>
      <c r="J1409" s="83">
        <f t="shared" si="302"/>
        <v>-0.20078613814901899</v>
      </c>
      <c r="K1409" s="83">
        <f t="shared" si="318"/>
        <v>-3.088826311133475E-2</v>
      </c>
      <c r="L1409" s="83">
        <f t="shared" si="318"/>
        <v>2.9273012636928689E-4</v>
      </c>
      <c r="M1409" s="83">
        <f t="shared" si="318"/>
        <v>9.4274297045223512E-2</v>
      </c>
      <c r="N1409" s="83">
        <f t="shared" si="318"/>
        <v>1.3339812847384381E-2</v>
      </c>
      <c r="O1409" s="83">
        <f t="shared" si="318"/>
        <v>-5.9070503058783606E-2</v>
      </c>
      <c r="P1409" s="83">
        <f t="shared" si="318"/>
        <v>-6.1569339556502969E-2</v>
      </c>
      <c r="Q1409" s="83">
        <f t="shared" si="318"/>
        <v>-1.7582972869424795E-2</v>
      </c>
      <c r="R1409" s="83">
        <f t="shared" si="318"/>
        <v>-4.1032795186183829E-2</v>
      </c>
      <c r="S1409" s="83">
        <f t="shared" si="318"/>
        <v>-9.0390407985337998E-2</v>
      </c>
      <c r="T1409" s="83">
        <f t="shared" si="318"/>
        <v>-2.1361286690494245E-2</v>
      </c>
      <c r="U1409" s="83">
        <f t="shared" si="318"/>
        <v>-0.10808249768040745</v>
      </c>
      <c r="V1409" s="83">
        <f t="shared" si="318"/>
        <v>-6.6527466033378155E-2</v>
      </c>
      <c r="W1409" s="83">
        <f t="shared" si="318"/>
        <v>-1.7488934844535283E-2</v>
      </c>
      <c r="X1409" s="83">
        <f t="shared" si="318"/>
        <v>-8.3895422091107438E-2</v>
      </c>
      <c r="Y1409" s="83">
        <f t="shared" si="318"/>
        <v>0.10832307742704746</v>
      </c>
      <c r="Z1409" s="83">
        <f t="shared" si="318"/>
        <v>9.0605524276548083E-2</v>
      </c>
      <c r="AA1409" s="83">
        <f t="shared" si="318"/>
        <v>1.2626386261250058E-2</v>
      </c>
      <c r="AB1409" s="83">
        <f t="shared" si="318"/>
        <v>5.7124555158857303E-2</v>
      </c>
      <c r="AC1409" s="83">
        <f t="shared" si="318"/>
        <v>-5.3959224921329478E-2</v>
      </c>
      <c r="AD1409" s="83">
        <f t="shared" si="318"/>
        <v>-8.1020192085806839E-2</v>
      </c>
      <c r="AE1409" s="83">
        <f t="shared" si="318"/>
        <v>-2.2261226677604894E-2</v>
      </c>
      <c r="AF1409" s="83">
        <f t="shared" si="318"/>
        <v>-0.25436181063892799</v>
      </c>
      <c r="AG1409" s="83">
        <f t="shared" si="318"/>
        <v>0.19675437108564436</v>
      </c>
      <c r="AH1409" s="83">
        <f t="shared" si="318"/>
        <v>-0.10206316138066132</v>
      </c>
      <c r="AI1409" s="83">
        <f t="shared" si="318"/>
        <v>4.9439308488349945E-2</v>
      </c>
      <c r="AJ1409" s="83">
        <f t="shared" si="318"/>
        <v>1.0005007673800741E-2</v>
      </c>
      <c r="AK1409" s="83">
        <f t="shared" si="318"/>
        <v>0.2135765734268503</v>
      </c>
      <c r="AL1409" s="83">
        <f t="shared" si="318"/>
        <v>7.5199230328510142E-2</v>
      </c>
      <c r="AM1409" s="83">
        <f t="shared" si="318"/>
        <v>4.6465033293176951E-2</v>
      </c>
      <c r="AN1409" s="83">
        <f t="shared" si="318"/>
        <v>-5.4165346111284271E-3</v>
      </c>
      <c r="AO1409" s="83">
        <f t="shared" si="318"/>
        <v>-0.12345564397043303</v>
      </c>
      <c r="AP1409" s="83">
        <f t="shared" si="318"/>
        <v>-0.12149947771725275</v>
      </c>
      <c r="AQ1409" s="83">
        <f t="shared" si="318"/>
        <v>-6.0242882694756007E-2</v>
      </c>
      <c r="AR1409" s="83">
        <f t="shared" si="318"/>
        <v>1.8184206398970944E-2</v>
      </c>
      <c r="AS1409" s="83">
        <f t="shared" si="318"/>
        <v>-4.0950558426317077E-2</v>
      </c>
      <c r="AT1409" s="83">
        <f t="shared" si="318"/>
        <v>-4.7156953152360471E-3</v>
      </c>
      <c r="AU1409" s="83">
        <f t="shared" si="318"/>
        <v>0.10131616295195152</v>
      </c>
      <c r="AV1409" s="83">
        <f t="shared" si="318"/>
        <v>-2.0318695078235704E-2</v>
      </c>
      <c r="AW1409" s="83">
        <f t="shared" si="318"/>
        <v>-1.4845392321457346E-2</v>
      </c>
      <c r="AX1409" s="83">
        <f t="shared" si="318"/>
        <v>-6.8290849762161834E-2</v>
      </c>
      <c r="AY1409" s="83">
        <f t="shared" si="318"/>
        <v>6.4538225505374719E-2</v>
      </c>
      <c r="AZ1409" s="83">
        <f t="shared" si="318"/>
        <v>-7.8161376226755522E-2</v>
      </c>
      <c r="BA1409" s="83">
        <f t="shared" si="318"/>
        <v>-0.19374479977400191</v>
      </c>
      <c r="BB1409" s="83">
        <f t="shared" si="318"/>
        <v>0.10869159063927689</v>
      </c>
      <c r="BC1409" s="83">
        <f t="shared" si="318"/>
        <v>-7.7795594928841888E-2</v>
      </c>
      <c r="BD1409" s="83">
        <f t="shared" si="318"/>
        <v>-0.19056919663245783</v>
      </c>
      <c r="BE1409" s="83">
        <f t="shared" si="318"/>
        <v>3.1476798319631551E-2</v>
      </c>
      <c r="BF1409" s="83">
        <f t="shared" si="318"/>
        <v>-1.576267415371118E-2</v>
      </c>
      <c r="BG1409" s="83">
        <f t="shared" si="318"/>
        <v>6.7025787751948188E-2</v>
      </c>
      <c r="BH1409" s="83">
        <f t="shared" si="318"/>
        <v>-0.17664274276597858</v>
      </c>
      <c r="BI1409" s="83">
        <f t="shared" si="318"/>
        <v>-0.12612786574160603</v>
      </c>
      <c r="BJ1409" s="83">
        <f t="shared" si="318"/>
        <v>-0.10695282787630556</v>
      </c>
      <c r="BK1409" s="83">
        <f t="shared" si="318"/>
        <v>0.28581804524434185</v>
      </c>
      <c r="BL1409" s="83">
        <f t="shared" si="318"/>
        <v>-0.10829751903047682</v>
      </c>
      <c r="BM1409" s="83">
        <f t="shared" si="318"/>
        <v>0.10483157074654291</v>
      </c>
      <c r="BN1409" s="83">
        <f t="shared" si="318"/>
        <v>-0.18296892575944534</v>
      </c>
      <c r="BO1409" s="83">
        <f t="shared" si="318"/>
        <v>6.9707913573299057E-2</v>
      </c>
      <c r="BP1409" s="83">
        <f t="shared" si="318"/>
        <v>9.998623349528192E-2</v>
      </c>
      <c r="BQ1409" s="83">
        <f t="shared" si="318"/>
        <v>-4.2130727075398174E-2</v>
      </c>
      <c r="BR1409" s="83">
        <f t="shared" si="318"/>
        <v>-0.19516194277749599</v>
      </c>
      <c r="BS1409" s="83">
        <f t="shared" si="318"/>
        <v>2.5410871528067855E-2</v>
      </c>
      <c r="BT1409" s="83">
        <f t="shared" si="318"/>
        <v>5.2825280452416495E-2</v>
      </c>
      <c r="BU1409" s="83">
        <f t="shared" si="318"/>
        <v>3.0326250122697216E-2</v>
      </c>
      <c r="BV1409" s="83">
        <f t="shared" si="318"/>
        <v>6.9485090845394837E-2</v>
      </c>
      <c r="BW1409" s="83">
        <f t="shared" si="317"/>
        <v>-6.0714368006849373E-2</v>
      </c>
      <c r="BX1409" s="83">
        <f t="shared" si="317"/>
        <v>-0.13890433010045569</v>
      </c>
      <c r="BY1409" s="83">
        <f t="shared" si="317"/>
        <v>-6.908046398358253E-2</v>
      </c>
      <c r="BZ1409" s="83">
        <f t="shared" si="317"/>
        <v>3.8439931971417214E-2</v>
      </c>
      <c r="CA1409" s="83">
        <f t="shared" si="317"/>
        <v>0.23060534551143827</v>
      </c>
      <c r="CB1409" s="83">
        <f t="shared" si="317"/>
        <v>-1.7032342272254627E-2</v>
      </c>
      <c r="CC1409" s="83">
        <f t="shared" si="317"/>
        <v>0.1085435331265055</v>
      </c>
      <c r="CD1409" s="83">
        <f t="shared" si="317"/>
        <v>9.0868950623536435E-2</v>
      </c>
      <c r="CE1409" s="83">
        <f t="shared" si="317"/>
        <v>-3.1019166405410817E-2</v>
      </c>
      <c r="CF1409" s="83">
        <f t="shared" si="317"/>
        <v>9.235888260544349E-2</v>
      </c>
      <c r="CG1409" s="83">
        <f t="shared" si="317"/>
        <v>0.12942045089324572</v>
      </c>
      <c r="CH1409" s="83">
        <f t="shared" si="317"/>
        <v>-9.4582511349281653E-2</v>
      </c>
      <c r="CI1409" s="83">
        <f t="shared" si="317"/>
        <v>-3.7953639034495417E-3</v>
      </c>
      <c r="CJ1409" s="83">
        <f t="shared" si="317"/>
        <v>3.9067812224369738E-2</v>
      </c>
      <c r="CK1409" s="83">
        <f t="shared" si="317"/>
        <v>-0.12205025406196504</v>
      </c>
      <c r="CL1409" s="83">
        <f t="shared" si="317"/>
        <v>-0.12094719751311357</v>
      </c>
      <c r="CM1409" s="83">
        <f t="shared" si="317"/>
        <v>-3.4400368421887026E-2</v>
      </c>
      <c r="CN1409" s="83">
        <f t="shared" si="317"/>
        <v>0.12883813791518908</v>
      </c>
      <c r="CO1409" s="83">
        <f t="shared" si="317"/>
        <v>-4.279457448152172E-2</v>
      </c>
      <c r="CP1409" s="83">
        <f t="shared" si="317"/>
        <v>7.8425302391887941E-2</v>
      </c>
      <c r="CQ1409" s="83">
        <f t="shared" si="317"/>
        <v>-4.1079425965660263E-2</v>
      </c>
      <c r="CR1409" s="83">
        <f t="shared" si="317"/>
        <v>5.0094624600089906E-2</v>
      </c>
      <c r="CS1409" s="83">
        <f t="shared" si="317"/>
        <v>5.0784766511527524E-2</v>
      </c>
      <c r="CT1409" s="83">
        <f t="shared" si="317"/>
        <v>-3.4348768725646781E-2</v>
      </c>
      <c r="CU1409" s="83">
        <f t="shared" si="317"/>
        <v>-0.18507458141817582</v>
      </c>
      <c r="CV1409" s="83">
        <f t="shared" si="317"/>
        <v>-0.14632129991678511</v>
      </c>
      <c r="CW1409" s="83">
        <f t="shared" si="317"/>
        <v>-4.8544504844587465E-2</v>
      </c>
      <c r="CX1409" s="83">
        <f t="shared" si="317"/>
        <v>-9.2730051478899289E-2</v>
      </c>
      <c r="CY1409" s="83">
        <f t="shared" si="317"/>
        <v>-6.2941988437767077E-2</v>
      </c>
      <c r="CZ1409" s="83">
        <f t="shared" si="317"/>
        <v>8.8461864545083646E-2</v>
      </c>
      <c r="DA1409" s="83">
        <f t="shared" si="317"/>
        <v>-0.10152119331069143</v>
      </c>
      <c r="DB1409" s="83">
        <f t="shared" si="317"/>
        <v>0.17329335677054916</v>
      </c>
      <c r="DC1409" s="83">
        <f t="shared" si="317"/>
        <v>1.158334892347946E-3</v>
      </c>
      <c r="DD1409" s="83">
        <f t="shared" si="317"/>
        <v>-1.2265419262861278E-2</v>
      </c>
      <c r="DE1409" s="83">
        <f t="shared" si="317"/>
        <v>0.17348335380853452</v>
      </c>
    </row>
    <row r="1410" spans="3:109" x14ac:dyDescent="0.4">
      <c r="C1410" s="69"/>
      <c r="I1410" s="87"/>
      <c r="J1410" s="83">
        <f t="shared" si="302"/>
        <v>-1.1736225225952865E-3</v>
      </c>
      <c r="K1410" s="83">
        <f t="shared" si="318"/>
        <v>-2.1999654537680421E-2</v>
      </c>
      <c r="L1410" s="83">
        <f t="shared" si="318"/>
        <v>-0.12660585874949065</v>
      </c>
      <c r="M1410" s="83">
        <f t="shared" si="318"/>
        <v>-4.5267354821564895E-2</v>
      </c>
      <c r="N1410" s="83">
        <f t="shared" si="318"/>
        <v>0.16632935644310556</v>
      </c>
      <c r="O1410" s="83">
        <f t="shared" si="318"/>
        <v>-5.2400306617319424E-3</v>
      </c>
      <c r="P1410" s="83">
        <f t="shared" si="318"/>
        <v>2.2338568557541329E-2</v>
      </c>
      <c r="Q1410" s="83">
        <f t="shared" si="318"/>
        <v>-4.2770063274063914E-2</v>
      </c>
      <c r="R1410" s="83">
        <f t="shared" si="318"/>
        <v>4.3134772639598765E-2</v>
      </c>
      <c r="S1410" s="83">
        <f t="shared" si="318"/>
        <v>5.0198631352864342E-2</v>
      </c>
      <c r="T1410" s="83">
        <f t="shared" si="318"/>
        <v>-0.11707497948164047</v>
      </c>
      <c r="U1410" s="83">
        <f t="shared" si="318"/>
        <v>-2.2530200742532408E-3</v>
      </c>
      <c r="V1410" s="83">
        <f t="shared" si="318"/>
        <v>0.11310464792367021</v>
      </c>
      <c r="W1410" s="83">
        <f t="shared" si="318"/>
        <v>-8.9986034128073655E-3</v>
      </c>
      <c r="X1410" s="83">
        <f t="shared" si="318"/>
        <v>-0.24008749066586604</v>
      </c>
      <c r="Y1410" s="83">
        <f t="shared" si="318"/>
        <v>0.13307896096306104</v>
      </c>
      <c r="Z1410" s="83">
        <f t="shared" si="318"/>
        <v>-1.063515804983838E-2</v>
      </c>
      <c r="AA1410" s="83">
        <f t="shared" si="318"/>
        <v>0.15297887958024645</v>
      </c>
      <c r="AB1410" s="83">
        <f t="shared" si="318"/>
        <v>-0.101885487772912</v>
      </c>
      <c r="AC1410" s="83">
        <f t="shared" si="318"/>
        <v>-3.8917611931304073E-2</v>
      </c>
      <c r="AD1410" s="83">
        <f t="shared" si="318"/>
        <v>-3.310061555134864E-2</v>
      </c>
      <c r="AE1410" s="83">
        <f t="shared" si="318"/>
        <v>3.0940691542049377E-2</v>
      </c>
      <c r="AF1410" s="83">
        <f t="shared" si="318"/>
        <v>-2.0426242604785205E-2</v>
      </c>
      <c r="AG1410" s="83">
        <f t="shared" si="318"/>
        <v>-0.1188550729552173</v>
      </c>
      <c r="AH1410" s="83">
        <f t="shared" si="318"/>
        <v>-0.11971698964679883</v>
      </c>
      <c r="AI1410" s="83">
        <f t="shared" si="318"/>
        <v>8.7804026627920292E-2</v>
      </c>
      <c r="AJ1410" s="83">
        <f t="shared" si="318"/>
        <v>9.0693172666812358E-2</v>
      </c>
      <c r="AK1410" s="83">
        <f t="shared" si="318"/>
        <v>-3.6997407041140636E-2</v>
      </c>
      <c r="AL1410" s="83">
        <f t="shared" si="318"/>
        <v>-6.6911599440168418E-2</v>
      </c>
      <c r="AM1410" s="83">
        <f t="shared" si="318"/>
        <v>8.2962777765417342E-2</v>
      </c>
      <c r="AN1410" s="83">
        <f t="shared" si="318"/>
        <v>9.1806141958257356E-2</v>
      </c>
      <c r="AO1410" s="83">
        <f t="shared" si="318"/>
        <v>3.0967798961978182E-2</v>
      </c>
      <c r="AP1410" s="83">
        <f t="shared" si="318"/>
        <v>-2.1273343518613829E-2</v>
      </c>
      <c r="AQ1410" s="83">
        <f t="shared" si="318"/>
        <v>2.3491484863423642E-2</v>
      </c>
      <c r="AR1410" s="83">
        <f t="shared" si="318"/>
        <v>2.2628782544064249E-2</v>
      </c>
      <c r="AS1410" s="83">
        <f t="shared" si="318"/>
        <v>1.5383442308754011E-2</v>
      </c>
      <c r="AT1410" s="83">
        <f t="shared" si="318"/>
        <v>7.6342593318204808E-3</v>
      </c>
      <c r="AU1410" s="83">
        <f t="shared" si="318"/>
        <v>0.11581481563529285</v>
      </c>
      <c r="AV1410" s="83">
        <f t="shared" si="318"/>
        <v>0.14695984951910951</v>
      </c>
      <c r="AW1410" s="83">
        <f t="shared" si="318"/>
        <v>1.0849595420569805E-2</v>
      </c>
      <c r="AX1410" s="83">
        <f t="shared" si="318"/>
        <v>-7.2942599208266609E-2</v>
      </c>
      <c r="AY1410" s="83">
        <f t="shared" si="318"/>
        <v>1.1219399678226234E-3</v>
      </c>
      <c r="AZ1410" s="83">
        <f t="shared" si="318"/>
        <v>-0.22446447543452702</v>
      </c>
      <c r="BA1410" s="83">
        <f t="shared" si="318"/>
        <v>5.055495550666661E-2</v>
      </c>
      <c r="BB1410" s="83">
        <f t="shared" si="318"/>
        <v>5.1475473839661709E-2</v>
      </c>
      <c r="BC1410" s="83">
        <f t="shared" si="318"/>
        <v>4.1151169287012831E-2</v>
      </c>
      <c r="BD1410" s="83">
        <f t="shared" si="318"/>
        <v>-9.5146673679331661E-2</v>
      </c>
      <c r="BE1410" s="83">
        <f t="shared" si="318"/>
        <v>-9.7801998023838335E-2</v>
      </c>
      <c r="BF1410" s="83">
        <f t="shared" si="318"/>
        <v>-8.5572439578582335E-2</v>
      </c>
      <c r="BG1410" s="83">
        <f t="shared" si="318"/>
        <v>-0.11948510643727341</v>
      </c>
      <c r="BH1410" s="83">
        <f t="shared" si="318"/>
        <v>8.941834097593096E-3</v>
      </c>
      <c r="BI1410" s="83">
        <f t="shared" si="318"/>
        <v>8.6803525526523637E-2</v>
      </c>
      <c r="BJ1410" s="83">
        <f t="shared" si="318"/>
        <v>2.3601044851117869E-2</v>
      </c>
      <c r="BK1410" s="83">
        <f t="shared" si="318"/>
        <v>0.11688860707899888</v>
      </c>
      <c r="BL1410" s="83">
        <f t="shared" si="318"/>
        <v>-0.17911220142531425</v>
      </c>
      <c r="BM1410" s="83">
        <f t="shared" si="318"/>
        <v>9.1927179127564415E-2</v>
      </c>
      <c r="BN1410" s="83">
        <f t="shared" si="318"/>
        <v>-0.14974792555741734</v>
      </c>
      <c r="BO1410" s="83">
        <f t="shared" si="318"/>
        <v>-0.14011054696696254</v>
      </c>
      <c r="BP1410" s="83">
        <f t="shared" si="318"/>
        <v>-0.12917933415425126</v>
      </c>
      <c r="BQ1410" s="83">
        <f t="shared" si="318"/>
        <v>-5.7610469571134151E-2</v>
      </c>
      <c r="BR1410" s="83">
        <f t="shared" si="318"/>
        <v>6.3826688841739351E-2</v>
      </c>
      <c r="BS1410" s="83">
        <f t="shared" si="318"/>
        <v>0.10309880640818871</v>
      </c>
      <c r="BT1410" s="83">
        <f t="shared" si="318"/>
        <v>-0.10003650029350425</v>
      </c>
      <c r="BU1410" s="83">
        <f t="shared" si="318"/>
        <v>-8.8382285743860048E-2</v>
      </c>
      <c r="BV1410" s="83">
        <f t="shared" si="318"/>
        <v>2.7117179561423243E-2</v>
      </c>
      <c r="BW1410" s="83">
        <f t="shared" si="317"/>
        <v>3.8611271185372571E-3</v>
      </c>
      <c r="BX1410" s="83">
        <f t="shared" si="317"/>
        <v>1.0310768436601208E-3</v>
      </c>
      <c r="BY1410" s="83">
        <f t="shared" si="317"/>
        <v>-6.4124152161323E-2</v>
      </c>
      <c r="BZ1410" s="83">
        <f t="shared" si="317"/>
        <v>2.4948793350175781E-3</v>
      </c>
      <c r="CA1410" s="83">
        <f t="shared" si="317"/>
        <v>9.2609808194244303E-2</v>
      </c>
      <c r="CB1410" s="83">
        <f t="shared" si="317"/>
        <v>-0.11677695603147008</v>
      </c>
      <c r="CC1410" s="83">
        <f t="shared" si="317"/>
        <v>-2.8225108324580851E-2</v>
      </c>
      <c r="CD1410" s="83">
        <f t="shared" si="317"/>
        <v>-0.15082918604202752</v>
      </c>
      <c r="CE1410" s="83">
        <f t="shared" si="317"/>
        <v>6.8663894373635584E-2</v>
      </c>
      <c r="CF1410" s="83">
        <f t="shared" si="317"/>
        <v>-0.10127436013334516</v>
      </c>
      <c r="CG1410" s="83">
        <f t="shared" si="317"/>
        <v>-0.14156798308644236</v>
      </c>
      <c r="CH1410" s="83">
        <f t="shared" si="317"/>
        <v>-0.14827848411576938</v>
      </c>
      <c r="CI1410" s="83">
        <f t="shared" si="317"/>
        <v>-1.4083810407651569E-2</v>
      </c>
      <c r="CJ1410" s="83">
        <f t="shared" si="317"/>
        <v>-3.6928015981265994E-2</v>
      </c>
      <c r="CK1410" s="83">
        <f t="shared" si="317"/>
        <v>0.12650004595587377</v>
      </c>
      <c r="CL1410" s="83">
        <f t="shared" si="317"/>
        <v>-4.1450995340622056E-2</v>
      </c>
      <c r="CM1410" s="83">
        <f t="shared" si="317"/>
        <v>0.17098636349321641</v>
      </c>
      <c r="CN1410" s="83">
        <f t="shared" si="317"/>
        <v>5.6123524404178532E-2</v>
      </c>
      <c r="CO1410" s="83">
        <f t="shared" si="317"/>
        <v>-0.1126736481428097</v>
      </c>
      <c r="CP1410" s="83">
        <f t="shared" si="317"/>
        <v>4.7060991258421024E-3</v>
      </c>
      <c r="CQ1410" s="83">
        <f t="shared" si="317"/>
        <v>-6.0966429115587507E-2</v>
      </c>
      <c r="CR1410" s="83">
        <f t="shared" si="317"/>
        <v>-0.20740698498884419</v>
      </c>
      <c r="CS1410" s="83">
        <f t="shared" si="317"/>
        <v>-3.5906899888779181E-2</v>
      </c>
      <c r="CT1410" s="83">
        <f t="shared" si="317"/>
        <v>1.4397690091115007E-2</v>
      </c>
      <c r="CU1410" s="83">
        <f t="shared" si="317"/>
        <v>0.13198168818183709</v>
      </c>
      <c r="CV1410" s="83">
        <f t="shared" si="317"/>
        <v>7.4627542245682604E-2</v>
      </c>
      <c r="CW1410" s="83">
        <f t="shared" si="317"/>
        <v>9.5011134113111545E-2</v>
      </c>
      <c r="CX1410" s="83">
        <f t="shared" si="317"/>
        <v>-0.14691941962066482</v>
      </c>
      <c r="CY1410" s="83">
        <f t="shared" si="317"/>
        <v>-6.1907718509292796E-2</v>
      </c>
      <c r="CZ1410" s="83">
        <f t="shared" si="317"/>
        <v>-0.16496486218411532</v>
      </c>
      <c r="DA1410" s="83">
        <f t="shared" si="317"/>
        <v>-2.9439063337253404E-2</v>
      </c>
      <c r="DB1410" s="83">
        <f t="shared" si="317"/>
        <v>8.3368172504887789E-3</v>
      </c>
      <c r="DC1410" s="83">
        <f t="shared" si="317"/>
        <v>-9.1038244110792955E-3</v>
      </c>
      <c r="DD1410" s="83">
        <f t="shared" si="317"/>
        <v>8.1224694921033319E-2</v>
      </c>
      <c r="DE1410" s="83">
        <f t="shared" si="317"/>
        <v>-9.616534681918594E-2</v>
      </c>
    </row>
    <row r="1411" spans="3:109" x14ac:dyDescent="0.4">
      <c r="C1411" s="69"/>
      <c r="I1411" s="87"/>
      <c r="J1411" s="83">
        <f t="shared" si="302"/>
        <v>-4.4524942070721288E-2</v>
      </c>
      <c r="K1411" s="83">
        <f t="shared" si="318"/>
        <v>-2.2789279831728064E-2</v>
      </c>
      <c r="L1411" s="83">
        <f t="shared" si="318"/>
        <v>-6.0798573182171717E-2</v>
      </c>
      <c r="M1411" s="83">
        <f t="shared" si="318"/>
        <v>-8.7213488067341069E-2</v>
      </c>
      <c r="N1411" s="83">
        <f t="shared" si="318"/>
        <v>-0.17501075986258036</v>
      </c>
      <c r="O1411" s="83">
        <f t="shared" si="318"/>
        <v>4.9244221282682146E-2</v>
      </c>
      <c r="P1411" s="83">
        <f t="shared" si="318"/>
        <v>2.1157578975230278E-2</v>
      </c>
      <c r="Q1411" s="83">
        <f t="shared" si="318"/>
        <v>-3.3218406553992774E-2</v>
      </c>
      <c r="R1411" s="83">
        <f t="shared" si="318"/>
        <v>0.13985946452432824</v>
      </c>
      <c r="S1411" s="83">
        <f t="shared" si="318"/>
        <v>9.1706653832233184E-2</v>
      </c>
      <c r="T1411" s="83">
        <f t="shared" si="318"/>
        <v>0.11725032267115669</v>
      </c>
      <c r="U1411" s="83">
        <f t="shared" si="318"/>
        <v>-7.3604918543623846E-2</v>
      </c>
      <c r="V1411" s="83">
        <f t="shared" si="318"/>
        <v>-5.8536001646519654E-2</v>
      </c>
      <c r="W1411" s="83">
        <f t="shared" si="318"/>
        <v>-3.4140217566821215E-2</v>
      </c>
      <c r="X1411" s="83">
        <f t="shared" si="318"/>
        <v>-0.17138442831146303</v>
      </c>
      <c r="Y1411" s="83">
        <f t="shared" si="318"/>
        <v>-0.15811297625319076</v>
      </c>
      <c r="Z1411" s="83">
        <f t="shared" si="318"/>
        <v>-0.12900629701530864</v>
      </c>
      <c r="AA1411" s="83">
        <f t="shared" si="318"/>
        <v>-5.6629896144102645E-2</v>
      </c>
      <c r="AB1411" s="83">
        <f t="shared" si="318"/>
        <v>6.4929970462126549E-2</v>
      </c>
      <c r="AC1411" s="83">
        <f t="shared" si="318"/>
        <v>-7.4383520781045639E-2</v>
      </c>
      <c r="AD1411" s="83">
        <f t="shared" si="318"/>
        <v>2.9431536879371886E-2</v>
      </c>
      <c r="AE1411" s="83">
        <f t="shared" si="318"/>
        <v>-2.8214254470708168E-2</v>
      </c>
      <c r="AF1411" s="83">
        <f t="shared" si="318"/>
        <v>5.5221265184316526E-2</v>
      </c>
      <c r="AG1411" s="83">
        <f t="shared" si="318"/>
        <v>-5.1112420849157535E-2</v>
      </c>
      <c r="AH1411" s="83">
        <f t="shared" si="318"/>
        <v>-6.9043120371277883E-2</v>
      </c>
      <c r="AI1411" s="83">
        <f t="shared" si="318"/>
        <v>-0.11707787041903449</v>
      </c>
      <c r="AJ1411" s="83">
        <f t="shared" si="318"/>
        <v>-7.4294260233428375E-2</v>
      </c>
      <c r="AK1411" s="83">
        <f t="shared" si="318"/>
        <v>1.0704178367864726E-2</v>
      </c>
      <c r="AL1411" s="83">
        <f t="shared" si="318"/>
        <v>0.11667312014576904</v>
      </c>
      <c r="AM1411" s="83">
        <f t="shared" si="318"/>
        <v>0.16880577511284453</v>
      </c>
      <c r="AN1411" s="83">
        <f t="shared" si="318"/>
        <v>0.10582846454290203</v>
      </c>
      <c r="AO1411" s="83">
        <f t="shared" si="318"/>
        <v>-0.14294490573467505</v>
      </c>
      <c r="AP1411" s="83">
        <f t="shared" si="318"/>
        <v>-8.2928397539060547E-2</v>
      </c>
      <c r="AQ1411" s="83">
        <f t="shared" si="318"/>
        <v>5.2313373741758512E-2</v>
      </c>
      <c r="AR1411" s="83">
        <f t="shared" si="318"/>
        <v>6.533426213147929E-2</v>
      </c>
      <c r="AS1411" s="83">
        <f t="shared" si="318"/>
        <v>-3.9873509131409905E-2</v>
      </c>
      <c r="AT1411" s="83">
        <f t="shared" si="318"/>
        <v>3.7615890556776117E-2</v>
      </c>
      <c r="AU1411" s="83">
        <f t="shared" si="318"/>
        <v>-0.1620173830844453</v>
      </c>
      <c r="AV1411" s="83">
        <f t="shared" si="318"/>
        <v>-7.0113145377389482E-2</v>
      </c>
      <c r="AW1411" s="83">
        <f t="shared" si="318"/>
        <v>-2.8746383283401312E-3</v>
      </c>
      <c r="AX1411" s="83">
        <f t="shared" si="318"/>
        <v>3.1395176024461756E-2</v>
      </c>
      <c r="AY1411" s="83">
        <f t="shared" si="318"/>
        <v>2.5498229911062178E-2</v>
      </c>
      <c r="AZ1411" s="83">
        <f t="shared" si="318"/>
        <v>5.6598664406413417E-2</v>
      </c>
      <c r="BA1411" s="83">
        <f t="shared" si="318"/>
        <v>5.1775683358432252E-2</v>
      </c>
      <c r="BB1411" s="83">
        <f t="shared" si="318"/>
        <v>-6.440660556141721E-2</v>
      </c>
      <c r="BC1411" s="83">
        <f t="shared" si="318"/>
        <v>-9.2467351570300893E-3</v>
      </c>
      <c r="BD1411" s="83">
        <f t="shared" si="318"/>
        <v>0.21637878902646634</v>
      </c>
      <c r="BE1411" s="83">
        <f t="shared" si="318"/>
        <v>6.5234674367748893E-2</v>
      </c>
      <c r="BF1411" s="83">
        <f t="shared" si="318"/>
        <v>-1.582086191021178E-2</v>
      </c>
      <c r="BG1411" s="83">
        <f t="shared" si="318"/>
        <v>-4.9686844342577204E-2</v>
      </c>
      <c r="BH1411" s="83">
        <f t="shared" si="318"/>
        <v>4.1420619779110601E-2</v>
      </c>
      <c r="BI1411" s="83">
        <f t="shared" si="318"/>
        <v>0.13025550908624178</v>
      </c>
      <c r="BJ1411" s="83">
        <f t="shared" si="318"/>
        <v>-3.6965998011176102E-2</v>
      </c>
      <c r="BK1411" s="83">
        <f t="shared" si="318"/>
        <v>7.2919848127165648E-2</v>
      </c>
      <c r="BL1411" s="83">
        <f t="shared" si="318"/>
        <v>8.6032180150768342E-2</v>
      </c>
      <c r="BM1411" s="83">
        <f t="shared" si="318"/>
        <v>-6.1263025581888279E-2</v>
      </c>
      <c r="BN1411" s="83">
        <f t="shared" si="318"/>
        <v>-6.8563831755418165E-4</v>
      </c>
      <c r="BO1411" s="83">
        <f t="shared" si="318"/>
        <v>7.5061696529128114E-2</v>
      </c>
      <c r="BP1411" s="83">
        <f t="shared" si="318"/>
        <v>-6.8657386345055443E-2</v>
      </c>
      <c r="BQ1411" s="83">
        <f t="shared" si="318"/>
        <v>-1.4814717005181782E-3</v>
      </c>
      <c r="BR1411" s="83">
        <f t="shared" si="318"/>
        <v>7.0910509245865977E-2</v>
      </c>
      <c r="BS1411" s="83">
        <f t="shared" si="318"/>
        <v>0.10369064080575509</v>
      </c>
      <c r="BT1411" s="83">
        <f t="shared" si="318"/>
        <v>-0.16647443960793112</v>
      </c>
      <c r="BU1411" s="83">
        <f t="shared" si="318"/>
        <v>-9.5031292343151635E-3</v>
      </c>
      <c r="BV1411" s="83">
        <f t="shared" ref="BV1411:DE1414" si="319">BV621+$D$4*BV$799*BV$800*$D$12</f>
        <v>6.1788525426948702E-3</v>
      </c>
      <c r="BW1411" s="83">
        <f t="shared" si="319"/>
        <v>-4.256673200252502E-3</v>
      </c>
      <c r="BX1411" s="83">
        <f t="shared" si="319"/>
        <v>-0.18943212576562685</v>
      </c>
      <c r="BY1411" s="83">
        <f t="shared" si="319"/>
        <v>-9.4675709592639073E-2</v>
      </c>
      <c r="BZ1411" s="83">
        <f t="shared" si="319"/>
        <v>-1.4323505310185924E-2</v>
      </c>
      <c r="CA1411" s="83">
        <f t="shared" si="319"/>
        <v>-7.3771831321720535E-2</v>
      </c>
      <c r="CB1411" s="83">
        <f t="shared" si="319"/>
        <v>8.364517715689089E-2</v>
      </c>
      <c r="CC1411" s="83">
        <f t="shared" si="319"/>
        <v>6.6367118340742035E-2</v>
      </c>
      <c r="CD1411" s="83">
        <f t="shared" si="319"/>
        <v>0.14687222086946231</v>
      </c>
      <c r="CE1411" s="83">
        <f t="shared" si="319"/>
        <v>-4.1001852215895362E-2</v>
      </c>
      <c r="CF1411" s="83">
        <f t="shared" si="319"/>
        <v>-4.0112882558735463E-2</v>
      </c>
      <c r="CG1411" s="83">
        <f t="shared" si="319"/>
        <v>3.6779160826426065E-2</v>
      </c>
      <c r="CH1411" s="83">
        <f t="shared" si="319"/>
        <v>4.3067680372667332E-2</v>
      </c>
      <c r="CI1411" s="83">
        <f t="shared" si="319"/>
        <v>-3.4479969279595866E-2</v>
      </c>
      <c r="CJ1411" s="83">
        <f t="shared" si="319"/>
        <v>-0.17300468687644441</v>
      </c>
      <c r="CK1411" s="83">
        <f t="shared" si="319"/>
        <v>4.2776176592859927E-2</v>
      </c>
      <c r="CL1411" s="83">
        <f t="shared" si="319"/>
        <v>9.6566796424814957E-2</v>
      </c>
      <c r="CM1411" s="83">
        <f t="shared" si="319"/>
        <v>-0.15049004564118806</v>
      </c>
      <c r="CN1411" s="83">
        <f t="shared" si="319"/>
        <v>3.3041919725765881E-2</v>
      </c>
      <c r="CO1411" s="83">
        <f t="shared" si="319"/>
        <v>-3.6605962222242307E-2</v>
      </c>
      <c r="CP1411" s="83">
        <f t="shared" si="319"/>
        <v>-5.1291395939467105E-2</v>
      </c>
      <c r="CQ1411" s="83">
        <f t="shared" si="319"/>
        <v>6.8213069634504492E-2</v>
      </c>
      <c r="CR1411" s="83">
        <f t="shared" si="319"/>
        <v>9.482991561161444E-2</v>
      </c>
      <c r="CS1411" s="83">
        <f t="shared" si="319"/>
        <v>5.0229729632411596E-2</v>
      </c>
      <c r="CT1411" s="83">
        <f t="shared" si="319"/>
        <v>0.11795118736116483</v>
      </c>
      <c r="CU1411" s="83">
        <f t="shared" si="319"/>
        <v>-7.841680766479503E-2</v>
      </c>
      <c r="CV1411" s="83">
        <f t="shared" si="319"/>
        <v>0.16881535415138565</v>
      </c>
      <c r="CW1411" s="83">
        <f t="shared" si="319"/>
        <v>-1.3790621476297976E-2</v>
      </c>
      <c r="CX1411" s="83">
        <f t="shared" si="319"/>
        <v>0.10395451111252786</v>
      </c>
      <c r="CY1411" s="83">
        <f t="shared" si="319"/>
        <v>-6.4746840219856258E-2</v>
      </c>
      <c r="CZ1411" s="83">
        <f t="shared" si="319"/>
        <v>3.8397178251533127E-3</v>
      </c>
      <c r="DA1411" s="83">
        <f t="shared" si="319"/>
        <v>3.3140949792002133E-2</v>
      </c>
      <c r="DB1411" s="83">
        <f t="shared" si="319"/>
        <v>-2.0146152594801198E-2</v>
      </c>
      <c r="DC1411" s="83">
        <f t="shared" si="319"/>
        <v>-9.8418787374664446E-2</v>
      </c>
      <c r="DD1411" s="83">
        <f t="shared" si="319"/>
        <v>-3.5787575615649631E-2</v>
      </c>
      <c r="DE1411" s="83">
        <f t="shared" si="319"/>
        <v>-0.15766304630913397</v>
      </c>
    </row>
    <row r="1412" spans="3:109" x14ac:dyDescent="0.4">
      <c r="C1412" s="69"/>
      <c r="I1412" s="87"/>
      <c r="J1412" s="83">
        <f t="shared" si="302"/>
        <v>4.1572198351481238E-2</v>
      </c>
      <c r="K1412" s="83">
        <f t="shared" ref="K1412:BV1415" si="320">K622+$D$4*K$799*K$800*$D$12</f>
        <v>-8.3427869054032239E-2</v>
      </c>
      <c r="L1412" s="83">
        <f t="shared" si="320"/>
        <v>-5.3103439535036379E-2</v>
      </c>
      <c r="M1412" s="83">
        <f t="shared" si="320"/>
        <v>0.12996475739265584</v>
      </c>
      <c r="N1412" s="83">
        <f t="shared" si="320"/>
        <v>6.1753184423717397E-2</v>
      </c>
      <c r="O1412" s="83">
        <f t="shared" si="320"/>
        <v>0.12029799787132478</v>
      </c>
      <c r="P1412" s="83">
        <f t="shared" si="320"/>
        <v>2.8424680710437304E-2</v>
      </c>
      <c r="Q1412" s="83">
        <f t="shared" si="320"/>
        <v>0.13171168389885493</v>
      </c>
      <c r="R1412" s="83">
        <f t="shared" si="320"/>
        <v>-2.5809671015374253E-2</v>
      </c>
      <c r="S1412" s="83">
        <f t="shared" si="320"/>
        <v>8.6726550715152298E-2</v>
      </c>
      <c r="T1412" s="83">
        <f t="shared" si="320"/>
        <v>5.8548960933710571E-2</v>
      </c>
      <c r="U1412" s="83">
        <f t="shared" si="320"/>
        <v>-2.6177103251334533E-2</v>
      </c>
      <c r="V1412" s="83">
        <f t="shared" si="320"/>
        <v>5.409672040914696E-3</v>
      </c>
      <c r="W1412" s="83">
        <f t="shared" si="320"/>
        <v>8.5282539220751241E-2</v>
      </c>
      <c r="X1412" s="83">
        <f t="shared" si="320"/>
        <v>-3.4343836083801042E-3</v>
      </c>
      <c r="Y1412" s="83">
        <f t="shared" si="320"/>
        <v>3.6421889818835297E-2</v>
      </c>
      <c r="Z1412" s="83">
        <f t="shared" si="320"/>
        <v>9.8256538991243286E-2</v>
      </c>
      <c r="AA1412" s="83">
        <f t="shared" si="320"/>
        <v>-1.5503829195290284E-2</v>
      </c>
      <c r="AB1412" s="83">
        <f t="shared" si="320"/>
        <v>-0.30544581143603261</v>
      </c>
      <c r="AC1412" s="83">
        <f t="shared" si="320"/>
        <v>3.2295459394261414E-2</v>
      </c>
      <c r="AD1412" s="83">
        <f t="shared" si="320"/>
        <v>-4.5126474070486734E-2</v>
      </c>
      <c r="AE1412" s="83">
        <f t="shared" si="320"/>
        <v>-0.17191065245221734</v>
      </c>
      <c r="AF1412" s="83">
        <f t="shared" si="320"/>
        <v>-1.4055395259110139E-3</v>
      </c>
      <c r="AG1412" s="83">
        <f t="shared" si="320"/>
        <v>-0.15408999815896821</v>
      </c>
      <c r="AH1412" s="83">
        <f t="shared" si="320"/>
        <v>-4.6363171111114779E-2</v>
      </c>
      <c r="AI1412" s="83">
        <f t="shared" si="320"/>
        <v>8.589545837193761E-3</v>
      </c>
      <c r="AJ1412" s="83">
        <f t="shared" si="320"/>
        <v>-0.12190278052609049</v>
      </c>
      <c r="AK1412" s="83">
        <f t="shared" si="320"/>
        <v>0.2454166572351226</v>
      </c>
      <c r="AL1412" s="83">
        <f t="shared" si="320"/>
        <v>5.9320945889209886E-2</v>
      </c>
      <c r="AM1412" s="83">
        <f t="shared" si="320"/>
        <v>2.5770101790992199E-2</v>
      </c>
      <c r="AN1412" s="83">
        <f t="shared" si="320"/>
        <v>4.2937484224425948E-2</v>
      </c>
      <c r="AO1412" s="83">
        <f t="shared" si="320"/>
        <v>-9.2143271400594723E-2</v>
      </c>
      <c r="AP1412" s="83">
        <f t="shared" si="320"/>
        <v>5.6673296992434834E-2</v>
      </c>
      <c r="AQ1412" s="83">
        <f t="shared" si="320"/>
        <v>-6.1643645811462644E-2</v>
      </c>
      <c r="AR1412" s="83">
        <f t="shared" si="320"/>
        <v>6.4464525641337922E-2</v>
      </c>
      <c r="AS1412" s="83">
        <f t="shared" si="320"/>
        <v>-0.18384525178707245</v>
      </c>
      <c r="AT1412" s="83">
        <f t="shared" si="320"/>
        <v>0.19461500318542568</v>
      </c>
      <c r="AU1412" s="83">
        <f t="shared" si="320"/>
        <v>8.0979704893923019E-2</v>
      </c>
      <c r="AV1412" s="83">
        <f t="shared" si="320"/>
        <v>-5.0518798467245482E-2</v>
      </c>
      <c r="AW1412" s="83">
        <f t="shared" si="320"/>
        <v>-3.9535966560292915E-2</v>
      </c>
      <c r="AX1412" s="83">
        <f t="shared" si="320"/>
        <v>-0.15110203531484812</v>
      </c>
      <c r="AY1412" s="83">
        <f t="shared" si="320"/>
        <v>9.2052266378234493E-2</v>
      </c>
      <c r="AZ1412" s="83">
        <f t="shared" si="320"/>
        <v>-0.21125893702159096</v>
      </c>
      <c r="BA1412" s="83">
        <f t="shared" si="320"/>
        <v>0.14531743640260061</v>
      </c>
      <c r="BB1412" s="83">
        <f t="shared" si="320"/>
        <v>-0.13236916827893594</v>
      </c>
      <c r="BC1412" s="83">
        <f t="shared" si="320"/>
        <v>-6.4035804154415454E-2</v>
      </c>
      <c r="BD1412" s="83">
        <f t="shared" si="320"/>
        <v>-1.9559130802182301E-2</v>
      </c>
      <c r="BE1412" s="83">
        <f t="shared" si="320"/>
        <v>-4.0424534578339028E-2</v>
      </c>
      <c r="BF1412" s="83">
        <f t="shared" si="320"/>
        <v>0.10502771148278978</v>
      </c>
      <c r="BG1412" s="83">
        <f t="shared" si="320"/>
        <v>3.558435919237754E-2</v>
      </c>
      <c r="BH1412" s="83">
        <f t="shared" si="320"/>
        <v>-2.1280389128147448E-2</v>
      </c>
      <c r="BI1412" s="83">
        <f t="shared" si="320"/>
        <v>-0.13141238941025496</v>
      </c>
      <c r="BJ1412" s="83">
        <f t="shared" si="320"/>
        <v>0.13295122807860019</v>
      </c>
      <c r="BK1412" s="83">
        <f t="shared" si="320"/>
        <v>1.3528913225950831E-2</v>
      </c>
      <c r="BL1412" s="83">
        <f t="shared" si="320"/>
        <v>-7.3103238510908219E-2</v>
      </c>
      <c r="BM1412" s="83">
        <f t="shared" si="320"/>
        <v>0.21412090750891535</v>
      </c>
      <c r="BN1412" s="83">
        <f t="shared" si="320"/>
        <v>-3.9874203234475372E-3</v>
      </c>
      <c r="BO1412" s="83">
        <f t="shared" si="320"/>
        <v>4.4116436161767284E-3</v>
      </c>
      <c r="BP1412" s="83">
        <f t="shared" si="320"/>
        <v>-0.19557734503644833</v>
      </c>
      <c r="BQ1412" s="83">
        <f t="shared" si="320"/>
        <v>-1.0185184646056481E-2</v>
      </c>
      <c r="BR1412" s="83">
        <f t="shared" si="320"/>
        <v>-3.2548283123305655E-3</v>
      </c>
      <c r="BS1412" s="83">
        <f t="shared" si="320"/>
        <v>-8.1442651445350983E-2</v>
      </c>
      <c r="BT1412" s="83">
        <f t="shared" si="320"/>
        <v>6.6175214936001854E-3</v>
      </c>
      <c r="BU1412" s="83">
        <f t="shared" si="320"/>
        <v>1.3059089835457335E-3</v>
      </c>
      <c r="BV1412" s="83">
        <f t="shared" si="320"/>
        <v>-9.4484929190580241E-2</v>
      </c>
      <c r="BW1412" s="83">
        <f t="shared" si="319"/>
        <v>0.1328408392961542</v>
      </c>
      <c r="BX1412" s="83">
        <f t="shared" si="319"/>
        <v>7.2352938826760013E-2</v>
      </c>
      <c r="BY1412" s="83">
        <f t="shared" si="319"/>
        <v>-1.3319274481118146E-2</v>
      </c>
      <c r="BZ1412" s="83">
        <f t="shared" si="319"/>
        <v>8.6462751909144861E-2</v>
      </c>
      <c r="CA1412" s="83">
        <f t="shared" si="319"/>
        <v>-7.8072825085508946E-2</v>
      </c>
      <c r="CB1412" s="83">
        <f t="shared" si="319"/>
        <v>-6.0870286737224319E-2</v>
      </c>
      <c r="CC1412" s="83">
        <f t="shared" si="319"/>
        <v>5.6712747935692739E-2</v>
      </c>
      <c r="CD1412" s="83">
        <f t="shared" si="319"/>
        <v>-1.0970688227879539E-2</v>
      </c>
      <c r="CE1412" s="83">
        <f t="shared" si="319"/>
        <v>1.0501791800653786E-2</v>
      </c>
      <c r="CF1412" s="83">
        <f t="shared" si="319"/>
        <v>-3.6352489633646365E-4</v>
      </c>
      <c r="CG1412" s="83">
        <f t="shared" si="319"/>
        <v>1.1869199988284042E-2</v>
      </c>
      <c r="CH1412" s="83">
        <f t="shared" si="319"/>
        <v>-4.9399423765861143E-2</v>
      </c>
      <c r="CI1412" s="83">
        <f t="shared" si="319"/>
        <v>1.1689515278636002E-2</v>
      </c>
      <c r="CJ1412" s="83">
        <f t="shared" si="319"/>
        <v>6.9446003015739319E-2</v>
      </c>
      <c r="CK1412" s="83">
        <f t="shared" si="319"/>
        <v>8.7970633293129027E-2</v>
      </c>
      <c r="CL1412" s="83">
        <f t="shared" si="319"/>
        <v>-3.7003922545504907E-2</v>
      </c>
      <c r="CM1412" s="83">
        <f t="shared" si="319"/>
        <v>-0.15479076828819069</v>
      </c>
      <c r="CN1412" s="83">
        <f t="shared" si="319"/>
        <v>-4.0970036001298532E-2</v>
      </c>
      <c r="CO1412" s="83">
        <f t="shared" si="319"/>
        <v>2.8724319372873112E-2</v>
      </c>
      <c r="CP1412" s="83">
        <f t="shared" si="319"/>
        <v>-1.1582932568781805E-2</v>
      </c>
      <c r="CQ1412" s="83">
        <f t="shared" si="319"/>
        <v>4.1059064140130594E-2</v>
      </c>
      <c r="CR1412" s="83">
        <f t="shared" si="319"/>
        <v>1.7339783084338239E-2</v>
      </c>
      <c r="CS1412" s="83">
        <f t="shared" si="319"/>
        <v>-3.068856325240105E-2</v>
      </c>
      <c r="CT1412" s="83">
        <f t="shared" si="319"/>
        <v>0.14251835892610781</v>
      </c>
      <c r="CU1412" s="83">
        <f t="shared" si="319"/>
        <v>7.8516632500296661E-4</v>
      </c>
      <c r="CV1412" s="83">
        <f t="shared" si="319"/>
        <v>-0.19237117432151382</v>
      </c>
      <c r="CW1412" s="83">
        <f t="shared" si="319"/>
        <v>-4.8720522041806168E-3</v>
      </c>
      <c r="CX1412" s="83">
        <f t="shared" si="319"/>
        <v>-0.15199464591549142</v>
      </c>
      <c r="CY1412" s="83">
        <f t="shared" si="319"/>
        <v>2.2207019541075419E-2</v>
      </c>
      <c r="CZ1412" s="83">
        <f t="shared" si="319"/>
        <v>0.18440018020839405</v>
      </c>
      <c r="DA1412" s="83">
        <f t="shared" si="319"/>
        <v>-0.15303357549012125</v>
      </c>
      <c r="DB1412" s="83">
        <f t="shared" si="319"/>
        <v>0.12372170167295611</v>
      </c>
      <c r="DC1412" s="83">
        <f t="shared" si="319"/>
        <v>1.7034377967231045E-2</v>
      </c>
      <c r="DD1412" s="83">
        <f t="shared" si="319"/>
        <v>4.3714468918499505E-2</v>
      </c>
      <c r="DE1412" s="83">
        <f t="shared" si="319"/>
        <v>0.17565215033531528</v>
      </c>
    </row>
    <row r="1413" spans="3:109" x14ac:dyDescent="0.4">
      <c r="C1413" s="69"/>
      <c r="I1413" s="87"/>
      <c r="J1413" s="83">
        <f t="shared" si="302"/>
        <v>-3.3157456903508756E-2</v>
      </c>
      <c r="K1413" s="83">
        <f t="shared" si="320"/>
        <v>-0.12721382817335256</v>
      </c>
      <c r="L1413" s="83">
        <f t="shared" si="320"/>
        <v>0.2138461929371468</v>
      </c>
      <c r="M1413" s="83">
        <f t="shared" si="320"/>
        <v>9.8627112215134663E-2</v>
      </c>
      <c r="N1413" s="83">
        <f t="shared" si="320"/>
        <v>6.7121914238879084E-3</v>
      </c>
      <c r="O1413" s="83">
        <f t="shared" si="320"/>
        <v>0.16245516464840146</v>
      </c>
      <c r="P1413" s="83">
        <f t="shared" si="320"/>
        <v>3.5146170373729579E-2</v>
      </c>
      <c r="Q1413" s="83">
        <f t="shared" si="320"/>
        <v>1.3484794169872684E-3</v>
      </c>
      <c r="R1413" s="83">
        <f t="shared" si="320"/>
        <v>-5.4046496731115348E-2</v>
      </c>
      <c r="S1413" s="83">
        <f t="shared" si="320"/>
        <v>-0.13333697985565698</v>
      </c>
      <c r="T1413" s="83">
        <f t="shared" si="320"/>
        <v>2.5429572840543011E-2</v>
      </c>
      <c r="U1413" s="83">
        <f t="shared" si="320"/>
        <v>-3.2246240535606402E-2</v>
      </c>
      <c r="V1413" s="83">
        <f t="shared" si="320"/>
        <v>-4.522506840687246E-2</v>
      </c>
      <c r="W1413" s="83">
        <f t="shared" si="320"/>
        <v>5.3126455018030164E-2</v>
      </c>
      <c r="X1413" s="83">
        <f t="shared" si="320"/>
        <v>-5.5967119415295218E-2</v>
      </c>
      <c r="Y1413" s="83">
        <f t="shared" si="320"/>
        <v>5.0611406572141013E-2</v>
      </c>
      <c r="Z1413" s="83">
        <f t="shared" si="320"/>
        <v>-0.12670877905369665</v>
      </c>
      <c r="AA1413" s="83">
        <f t="shared" si="320"/>
        <v>4.7008457656284697E-2</v>
      </c>
      <c r="AB1413" s="83">
        <f t="shared" si="320"/>
        <v>-3.9412851539237063E-2</v>
      </c>
      <c r="AC1413" s="83">
        <f t="shared" si="320"/>
        <v>-0.1413991291059907</v>
      </c>
      <c r="AD1413" s="83">
        <f t="shared" si="320"/>
        <v>3.2217383939903921E-2</v>
      </c>
      <c r="AE1413" s="83">
        <f t="shared" si="320"/>
        <v>5.9172326261993459E-2</v>
      </c>
      <c r="AF1413" s="83">
        <f t="shared" si="320"/>
        <v>-3.1196865703960006E-2</v>
      </c>
      <c r="AG1413" s="83">
        <f t="shared" si="320"/>
        <v>-0.10379409547211245</v>
      </c>
      <c r="AH1413" s="83">
        <f t="shared" si="320"/>
        <v>-2.9050839905037394E-2</v>
      </c>
      <c r="AI1413" s="83">
        <f t="shared" si="320"/>
        <v>-0.24021660199990363</v>
      </c>
      <c r="AJ1413" s="83">
        <f t="shared" si="320"/>
        <v>-7.8578251346449232E-2</v>
      </c>
      <c r="AK1413" s="83">
        <f t="shared" si="320"/>
        <v>7.4715922625244249E-2</v>
      </c>
      <c r="AL1413" s="83">
        <f t="shared" si="320"/>
        <v>6.5909646317096504E-2</v>
      </c>
      <c r="AM1413" s="83">
        <f t="shared" si="320"/>
        <v>-4.8583934274487608E-2</v>
      </c>
      <c r="AN1413" s="83">
        <f t="shared" si="320"/>
        <v>-4.1667750151799712E-3</v>
      </c>
      <c r="AO1413" s="83">
        <f t="shared" si="320"/>
        <v>-0.14298572109099819</v>
      </c>
      <c r="AP1413" s="83">
        <f t="shared" si="320"/>
        <v>9.2904717147838003E-2</v>
      </c>
      <c r="AQ1413" s="83">
        <f t="shared" si="320"/>
        <v>0.19856463301820498</v>
      </c>
      <c r="AR1413" s="83">
        <f t="shared" si="320"/>
        <v>3.5752282723157933E-2</v>
      </c>
      <c r="AS1413" s="83">
        <f t="shared" si="320"/>
        <v>-9.510424848918074E-2</v>
      </c>
      <c r="AT1413" s="83">
        <f t="shared" si="320"/>
        <v>-0.1352198267399026</v>
      </c>
      <c r="AU1413" s="83">
        <f t="shared" si="320"/>
        <v>0.10041373234769532</v>
      </c>
      <c r="AV1413" s="83">
        <f t="shared" si="320"/>
        <v>-4.5377446445844009E-2</v>
      </c>
      <c r="AW1413" s="83">
        <f t="shared" si="320"/>
        <v>-7.4953662482824701E-2</v>
      </c>
      <c r="AX1413" s="83">
        <f t="shared" si="320"/>
        <v>-0.10957777100103498</v>
      </c>
      <c r="AY1413" s="83">
        <f t="shared" si="320"/>
        <v>-5.9742295447230323E-2</v>
      </c>
      <c r="AZ1413" s="83">
        <f t="shared" si="320"/>
        <v>0.10137293415888851</v>
      </c>
      <c r="BA1413" s="83">
        <f t="shared" si="320"/>
        <v>-1.9583735689513663E-2</v>
      </c>
      <c r="BB1413" s="83">
        <f t="shared" si="320"/>
        <v>0.1138219651974417</v>
      </c>
      <c r="BC1413" s="83">
        <f t="shared" si="320"/>
        <v>-4.5700813172312553E-3</v>
      </c>
      <c r="BD1413" s="83">
        <f t="shared" si="320"/>
        <v>-0.21147164218724623</v>
      </c>
      <c r="BE1413" s="83">
        <f t="shared" si="320"/>
        <v>-4.8946179020602491E-2</v>
      </c>
      <c r="BF1413" s="83">
        <f t="shared" si="320"/>
        <v>-4.6628716502637675E-2</v>
      </c>
      <c r="BG1413" s="83">
        <f t="shared" si="320"/>
        <v>3.5945964404793848E-2</v>
      </c>
      <c r="BH1413" s="83">
        <f t="shared" si="320"/>
        <v>0.23581210464205102</v>
      </c>
      <c r="BI1413" s="83">
        <f t="shared" si="320"/>
        <v>1.4881906091693873E-2</v>
      </c>
      <c r="BJ1413" s="83">
        <f t="shared" si="320"/>
        <v>0.14605826885124051</v>
      </c>
      <c r="BK1413" s="83">
        <f t="shared" si="320"/>
        <v>-0.34718314323789495</v>
      </c>
      <c r="BL1413" s="83">
        <f t="shared" si="320"/>
        <v>-8.249399885924065E-2</v>
      </c>
      <c r="BM1413" s="83">
        <f t="shared" si="320"/>
        <v>-0.118998587233895</v>
      </c>
      <c r="BN1413" s="83">
        <f t="shared" si="320"/>
        <v>-4.8557444995232096E-2</v>
      </c>
      <c r="BO1413" s="83">
        <f t="shared" si="320"/>
        <v>4.3676721816830105E-2</v>
      </c>
      <c r="BP1413" s="83">
        <f t="shared" si="320"/>
        <v>-4.9381375299438889E-2</v>
      </c>
      <c r="BQ1413" s="83">
        <f t="shared" si="320"/>
        <v>-0.15400490474227718</v>
      </c>
      <c r="BR1413" s="83">
        <f t="shared" si="320"/>
        <v>-9.0280989812479596E-3</v>
      </c>
      <c r="BS1413" s="83">
        <f t="shared" si="320"/>
        <v>-2.3594972595622894E-2</v>
      </c>
      <c r="BT1413" s="83">
        <f t="shared" si="320"/>
        <v>-0.23913094217831876</v>
      </c>
      <c r="BU1413" s="83">
        <f t="shared" si="320"/>
        <v>-2.7637642915583915E-2</v>
      </c>
      <c r="BV1413" s="83">
        <f t="shared" si="320"/>
        <v>6.1698334016041349E-2</v>
      </c>
      <c r="BW1413" s="83">
        <f t="shared" si="319"/>
        <v>3.6116073322237013E-2</v>
      </c>
      <c r="BX1413" s="83">
        <f t="shared" si="319"/>
        <v>-0.17854380630055441</v>
      </c>
      <c r="BY1413" s="83">
        <f t="shared" si="319"/>
        <v>-0.11976546303053996</v>
      </c>
      <c r="BZ1413" s="83">
        <f t="shared" si="319"/>
        <v>-6.2245618312688246E-2</v>
      </c>
      <c r="CA1413" s="83">
        <f t="shared" si="319"/>
        <v>0.28826549214604807</v>
      </c>
      <c r="CB1413" s="83">
        <f t="shared" si="319"/>
        <v>7.5950232423435404E-2</v>
      </c>
      <c r="CC1413" s="83">
        <f t="shared" si="319"/>
        <v>-3.211836441679247E-3</v>
      </c>
      <c r="CD1413" s="83">
        <f t="shared" si="319"/>
        <v>9.6714177721241024E-2</v>
      </c>
      <c r="CE1413" s="83">
        <f t="shared" si="319"/>
        <v>2.5660996352593883E-2</v>
      </c>
      <c r="CF1413" s="83">
        <f t="shared" si="319"/>
        <v>-0.11163466323173533</v>
      </c>
      <c r="CG1413" s="83">
        <f t="shared" si="319"/>
        <v>-0.14334214616055099</v>
      </c>
      <c r="CH1413" s="83">
        <f t="shared" si="319"/>
        <v>6.763945662639724E-2</v>
      </c>
      <c r="CI1413" s="83">
        <f t="shared" si="319"/>
        <v>0.16008781034505715</v>
      </c>
      <c r="CJ1413" s="83">
        <f t="shared" si="319"/>
        <v>-7.64963865783235E-2</v>
      </c>
      <c r="CK1413" s="83">
        <f t="shared" si="319"/>
        <v>4.7962558537161588E-2</v>
      </c>
      <c r="CL1413" s="83">
        <f t="shared" si="319"/>
        <v>0.11768709093150195</v>
      </c>
      <c r="CM1413" s="83">
        <f t="shared" si="319"/>
        <v>2.5752024545166157E-2</v>
      </c>
      <c r="CN1413" s="83">
        <f t="shared" si="319"/>
        <v>-4.2582468980321343E-2</v>
      </c>
      <c r="CO1413" s="83">
        <f t="shared" si="319"/>
        <v>-0.14735763303256125</v>
      </c>
      <c r="CP1413" s="83">
        <f t="shared" si="319"/>
        <v>-7.8800953441033987E-3</v>
      </c>
      <c r="CQ1413" s="83">
        <f t="shared" si="319"/>
        <v>5.6212117094141138E-2</v>
      </c>
      <c r="CR1413" s="83">
        <f t="shared" si="319"/>
        <v>-2.4049174780843976E-2</v>
      </c>
      <c r="CS1413" s="83">
        <f t="shared" si="319"/>
        <v>1.9980977564772646E-2</v>
      </c>
      <c r="CT1413" s="83">
        <f t="shared" si="319"/>
        <v>-0.13625486643425347</v>
      </c>
      <c r="CU1413" s="83">
        <f t="shared" si="319"/>
        <v>7.1384667376123395E-2</v>
      </c>
      <c r="CV1413" s="83">
        <f t="shared" si="319"/>
        <v>6.6116698950429514E-2</v>
      </c>
      <c r="CW1413" s="83">
        <f t="shared" si="319"/>
        <v>-0.13081167371629651</v>
      </c>
      <c r="CX1413" s="83">
        <f t="shared" si="319"/>
        <v>-8.7475595044795657E-2</v>
      </c>
      <c r="CY1413" s="83">
        <f t="shared" si="319"/>
        <v>9.4685863135051063E-2</v>
      </c>
      <c r="CZ1413" s="83">
        <f t="shared" si="319"/>
        <v>6.0649295034138793E-3</v>
      </c>
      <c r="DA1413" s="83">
        <f t="shared" si="319"/>
        <v>2.6850746728099371E-2</v>
      </c>
      <c r="DB1413" s="83">
        <f t="shared" si="319"/>
        <v>-5.8254183690093421E-2</v>
      </c>
      <c r="DC1413" s="83">
        <f t="shared" si="319"/>
        <v>4.2441762466723085E-2</v>
      </c>
      <c r="DD1413" s="83">
        <f t="shared" si="319"/>
        <v>9.941089822406525E-2</v>
      </c>
      <c r="DE1413" s="83">
        <f t="shared" si="319"/>
        <v>0.17688727155009534</v>
      </c>
    </row>
    <row r="1414" spans="3:109" x14ac:dyDescent="0.4">
      <c r="C1414" s="69"/>
      <c r="I1414" s="87"/>
      <c r="J1414" s="83">
        <f t="shared" si="302"/>
        <v>9.8177368678988852E-2</v>
      </c>
      <c r="K1414" s="83">
        <f t="shared" si="320"/>
        <v>-0.16441894270796972</v>
      </c>
      <c r="L1414" s="83">
        <f t="shared" si="320"/>
        <v>0.11993056168614458</v>
      </c>
      <c r="M1414" s="83">
        <f t="shared" si="320"/>
        <v>-8.0110107172370104E-2</v>
      </c>
      <c r="N1414" s="83">
        <f t="shared" si="320"/>
        <v>0.12343195079700851</v>
      </c>
      <c r="O1414" s="83">
        <f t="shared" si="320"/>
        <v>-9.4282192778727472E-2</v>
      </c>
      <c r="P1414" s="83">
        <f t="shared" si="320"/>
        <v>-3.4544980037308111E-2</v>
      </c>
      <c r="Q1414" s="83">
        <f t="shared" si="320"/>
        <v>3.2932764060730202E-2</v>
      </c>
      <c r="R1414" s="83">
        <f t="shared" si="320"/>
        <v>-0.22571920133342321</v>
      </c>
      <c r="S1414" s="83">
        <f t="shared" si="320"/>
        <v>0.14845264087026869</v>
      </c>
      <c r="T1414" s="83">
        <f t="shared" si="320"/>
        <v>1.7700168918008664E-2</v>
      </c>
      <c r="U1414" s="83">
        <f t="shared" si="320"/>
        <v>5.1267685624314899E-2</v>
      </c>
      <c r="V1414" s="83">
        <f t="shared" si="320"/>
        <v>8.156922660470721E-2</v>
      </c>
      <c r="W1414" s="83">
        <f t="shared" si="320"/>
        <v>-9.2966412644597596E-2</v>
      </c>
      <c r="X1414" s="83">
        <f t="shared" si="320"/>
        <v>9.1159571170048304E-2</v>
      </c>
      <c r="Y1414" s="83">
        <f t="shared" si="320"/>
        <v>3.6785275037038309E-2</v>
      </c>
      <c r="Z1414" s="83">
        <f t="shared" si="320"/>
        <v>8.5756769700025479E-2</v>
      </c>
      <c r="AA1414" s="83">
        <f t="shared" si="320"/>
        <v>-0.12645073518790767</v>
      </c>
      <c r="AB1414" s="83">
        <f t="shared" si="320"/>
        <v>8.7843322824041489E-2</v>
      </c>
      <c r="AC1414" s="83">
        <f t="shared" si="320"/>
        <v>-0.17178348757947273</v>
      </c>
      <c r="AD1414" s="83">
        <f t="shared" si="320"/>
        <v>4.8918615033110111E-2</v>
      </c>
      <c r="AE1414" s="83">
        <f t="shared" si="320"/>
        <v>7.8689915672917443E-2</v>
      </c>
      <c r="AF1414" s="83">
        <f t="shared" si="320"/>
        <v>-0.1451205313152778</v>
      </c>
      <c r="AG1414" s="83">
        <f t="shared" si="320"/>
        <v>0.15142276595937731</v>
      </c>
      <c r="AH1414" s="83">
        <f t="shared" si="320"/>
        <v>-0.15872387483730588</v>
      </c>
      <c r="AI1414" s="83">
        <f t="shared" si="320"/>
        <v>5.6496294371008525E-2</v>
      </c>
      <c r="AJ1414" s="83">
        <f t="shared" si="320"/>
        <v>-5.3305468884721929E-2</v>
      </c>
      <c r="AK1414" s="83">
        <f t="shared" si="320"/>
        <v>9.2955982252785271E-2</v>
      </c>
      <c r="AL1414" s="83">
        <f t="shared" si="320"/>
        <v>-0.15682815258477237</v>
      </c>
      <c r="AM1414" s="83">
        <f t="shared" si="320"/>
        <v>1.3685414313613038E-2</v>
      </c>
      <c r="AN1414" s="83">
        <f t="shared" si="320"/>
        <v>3.3718828558895048E-2</v>
      </c>
      <c r="AO1414" s="83">
        <f t="shared" si="320"/>
        <v>-4.8296590582669954E-2</v>
      </c>
      <c r="AP1414" s="83">
        <f t="shared" si="320"/>
        <v>2.9254362306853507E-2</v>
      </c>
      <c r="AQ1414" s="83">
        <f t="shared" si="320"/>
        <v>-4.8239700130022684E-2</v>
      </c>
      <c r="AR1414" s="83">
        <f t="shared" si="320"/>
        <v>0.10932069105972443</v>
      </c>
      <c r="AS1414" s="83">
        <f t="shared" si="320"/>
        <v>-0.1716320716044839</v>
      </c>
      <c r="AT1414" s="83">
        <f t="shared" si="320"/>
        <v>0.20589445104938731</v>
      </c>
      <c r="AU1414" s="83">
        <f t="shared" si="320"/>
        <v>-9.6319547401076164E-2</v>
      </c>
      <c r="AV1414" s="83">
        <f t="shared" si="320"/>
        <v>-0.12686860576561568</v>
      </c>
      <c r="AW1414" s="83">
        <f t="shared" si="320"/>
        <v>0.13903890779855077</v>
      </c>
      <c r="AX1414" s="83">
        <f t="shared" si="320"/>
        <v>-0.19226080829955527</v>
      </c>
      <c r="AY1414" s="83">
        <f t="shared" si="320"/>
        <v>2.1866500589381055E-2</v>
      </c>
      <c r="AZ1414" s="83">
        <f t="shared" si="320"/>
        <v>3.7504571575466016E-2</v>
      </c>
      <c r="BA1414" s="83">
        <f t="shared" si="320"/>
        <v>-0.14970266511684976</v>
      </c>
      <c r="BB1414" s="83">
        <f t="shared" si="320"/>
        <v>9.7466640329261472E-2</v>
      </c>
      <c r="BC1414" s="83">
        <f t="shared" si="320"/>
        <v>-5.9230971097470497E-2</v>
      </c>
      <c r="BD1414" s="83">
        <f t="shared" si="320"/>
        <v>9.6361375002190414E-2</v>
      </c>
      <c r="BE1414" s="83">
        <f t="shared" si="320"/>
        <v>7.1157347357946515E-2</v>
      </c>
      <c r="BF1414" s="83">
        <f t="shared" si="320"/>
        <v>-8.1920634504370177E-2</v>
      </c>
      <c r="BG1414" s="83">
        <f t="shared" si="320"/>
        <v>-0.20869417522115208</v>
      </c>
      <c r="BH1414" s="83">
        <f t="shared" si="320"/>
        <v>-0.17009227527882845</v>
      </c>
      <c r="BI1414" s="83">
        <f t="shared" si="320"/>
        <v>7.0762788039552743E-2</v>
      </c>
      <c r="BJ1414" s="83">
        <f t="shared" si="320"/>
        <v>-0.17421062940620552</v>
      </c>
      <c r="BK1414" s="83">
        <f t="shared" si="320"/>
        <v>-2.981021969463131E-2</v>
      </c>
      <c r="BL1414" s="83">
        <f t="shared" si="320"/>
        <v>-4.9207621010704659E-2</v>
      </c>
      <c r="BM1414" s="83">
        <f t="shared" si="320"/>
        <v>6.142215125393583E-3</v>
      </c>
      <c r="BN1414" s="83">
        <f t="shared" si="320"/>
        <v>7.7063434415129252E-3</v>
      </c>
      <c r="BO1414" s="83">
        <f t="shared" si="320"/>
        <v>-3.9504909440718668E-2</v>
      </c>
      <c r="BP1414" s="83">
        <f t="shared" si="320"/>
        <v>-8.6474089693906048E-2</v>
      </c>
      <c r="BQ1414" s="83">
        <f t="shared" si="320"/>
        <v>-4.7355976814967685E-2</v>
      </c>
      <c r="BR1414" s="83">
        <f t="shared" si="320"/>
        <v>3.165402237097753E-2</v>
      </c>
      <c r="BS1414" s="83">
        <f t="shared" si="320"/>
        <v>1.2273326877345673E-2</v>
      </c>
      <c r="BT1414" s="83">
        <f t="shared" si="320"/>
        <v>1.4190682939987717E-2</v>
      </c>
      <c r="BU1414" s="83">
        <f t="shared" si="320"/>
        <v>3.5273661461689169E-3</v>
      </c>
      <c r="BV1414" s="83">
        <f t="shared" si="320"/>
        <v>0.1743654024506259</v>
      </c>
      <c r="BW1414" s="83">
        <f t="shared" si="319"/>
        <v>-7.3465690641291367E-2</v>
      </c>
      <c r="BX1414" s="83">
        <f t="shared" si="319"/>
        <v>-0.10891189543380463</v>
      </c>
      <c r="BY1414" s="83">
        <f t="shared" si="319"/>
        <v>-5.3223860240267658E-2</v>
      </c>
      <c r="BZ1414" s="83">
        <f t="shared" si="319"/>
        <v>6.9278339919315202E-2</v>
      </c>
      <c r="CA1414" s="83">
        <f t="shared" si="319"/>
        <v>6.7612373588760183E-2</v>
      </c>
      <c r="CB1414" s="83">
        <f t="shared" si="319"/>
        <v>-0.29206868906874717</v>
      </c>
      <c r="CC1414" s="83">
        <f t="shared" si="319"/>
        <v>2.244443796456554E-2</v>
      </c>
      <c r="CD1414" s="83">
        <f t="shared" si="319"/>
        <v>-4.2138151393339603E-2</v>
      </c>
      <c r="CE1414" s="83">
        <f t="shared" si="319"/>
        <v>-0.11556893811294289</v>
      </c>
      <c r="CF1414" s="83">
        <f t="shared" si="319"/>
        <v>6.4900817516820438E-3</v>
      </c>
      <c r="CG1414" s="83">
        <f t="shared" si="319"/>
        <v>-3.7274692930099496E-2</v>
      </c>
      <c r="CH1414" s="83">
        <f t="shared" si="319"/>
        <v>6.1043393819618194E-2</v>
      </c>
      <c r="CI1414" s="83">
        <f t="shared" si="319"/>
        <v>-0.23287188818019716</v>
      </c>
      <c r="CJ1414" s="83">
        <f t="shared" si="319"/>
        <v>-1.9761837427854829E-2</v>
      </c>
      <c r="CK1414" s="83">
        <f t="shared" si="319"/>
        <v>-8.1989667800782942E-2</v>
      </c>
      <c r="CL1414" s="83">
        <f t="shared" si="319"/>
        <v>-7.9258933988892388E-2</v>
      </c>
      <c r="CM1414" s="83">
        <f t="shared" si="319"/>
        <v>-9.0534837738049267E-2</v>
      </c>
      <c r="CN1414" s="83">
        <f t="shared" si="319"/>
        <v>-0.10058193711749447</v>
      </c>
      <c r="CO1414" s="83">
        <f t="shared" si="319"/>
        <v>-5.8988784480773493E-2</v>
      </c>
      <c r="CP1414" s="83">
        <f t="shared" si="319"/>
        <v>0.13461788993479223</v>
      </c>
      <c r="CQ1414" s="83">
        <f t="shared" si="319"/>
        <v>4.3208640401869607E-2</v>
      </c>
      <c r="CR1414" s="83">
        <f t="shared" si="319"/>
        <v>7.053569261675606E-2</v>
      </c>
      <c r="CS1414" s="83">
        <f t="shared" si="319"/>
        <v>-2.1508293715619742E-2</v>
      </c>
      <c r="CT1414" s="83">
        <f t="shared" si="319"/>
        <v>9.6146195967836467E-2</v>
      </c>
      <c r="CU1414" s="83">
        <f t="shared" si="319"/>
        <v>-0.10710265928742652</v>
      </c>
      <c r="CV1414" s="83">
        <f t="shared" si="319"/>
        <v>4.2519308860207376E-2</v>
      </c>
      <c r="CW1414" s="83">
        <f t="shared" si="319"/>
        <v>-3.3465027798313535E-3</v>
      </c>
      <c r="CX1414" s="83">
        <f t="shared" si="319"/>
        <v>-2.9311796703933274E-2</v>
      </c>
      <c r="CY1414" s="83">
        <f t="shared" si="319"/>
        <v>-3.8129102312348916E-2</v>
      </c>
      <c r="CZ1414" s="83">
        <f t="shared" si="319"/>
        <v>8.6931660662637619E-2</v>
      </c>
      <c r="DA1414" s="83">
        <f t="shared" si="319"/>
        <v>-8.9141916907966509E-2</v>
      </c>
      <c r="DB1414" s="83">
        <f t="shared" si="319"/>
        <v>-7.2741505141248886E-2</v>
      </c>
      <c r="DC1414" s="83">
        <f t="shared" si="319"/>
        <v>8.315359288860005E-3</v>
      </c>
      <c r="DD1414" s="83">
        <f t="shared" si="319"/>
        <v>-1.3297272503700653E-2</v>
      </c>
      <c r="DE1414" s="83">
        <f t="shared" si="319"/>
        <v>-0.14667625932562464</v>
      </c>
    </row>
    <row r="1415" spans="3:109" x14ac:dyDescent="0.4">
      <c r="C1415" s="69"/>
      <c r="I1415" s="87"/>
      <c r="J1415" s="83">
        <f t="shared" si="302"/>
        <v>-1.8963396916355069E-2</v>
      </c>
      <c r="K1415" s="83">
        <f t="shared" si="320"/>
        <v>0.12594526611791862</v>
      </c>
      <c r="L1415" s="83">
        <f t="shared" si="320"/>
        <v>5.8279557955920852E-2</v>
      </c>
      <c r="M1415" s="83">
        <f t="shared" si="320"/>
        <v>2.5647464808336351E-2</v>
      </c>
      <c r="N1415" s="83">
        <f t="shared" si="320"/>
        <v>-9.5875968682892998E-2</v>
      </c>
      <c r="O1415" s="83">
        <f t="shared" si="320"/>
        <v>-4.8826712455655827E-2</v>
      </c>
      <c r="P1415" s="83">
        <f t="shared" si="320"/>
        <v>2.9263843780587859E-2</v>
      </c>
      <c r="Q1415" s="83">
        <f t="shared" si="320"/>
        <v>-1.0648027347513465E-2</v>
      </c>
      <c r="R1415" s="83">
        <f t="shared" si="320"/>
        <v>-0.19534720267610256</v>
      </c>
      <c r="S1415" s="83">
        <f t="shared" si="320"/>
        <v>-0.1355581399481825</v>
      </c>
      <c r="T1415" s="83">
        <f t="shared" si="320"/>
        <v>-0.15859651684196194</v>
      </c>
      <c r="U1415" s="83">
        <f t="shared" si="320"/>
        <v>-7.835987249843647E-2</v>
      </c>
      <c r="V1415" s="83">
        <f t="shared" si="320"/>
        <v>-0.16041513370673743</v>
      </c>
      <c r="W1415" s="83">
        <f t="shared" si="320"/>
        <v>8.5786284232032425E-2</v>
      </c>
      <c r="X1415" s="83">
        <f t="shared" si="320"/>
        <v>-1.56689549190509E-2</v>
      </c>
      <c r="Y1415" s="83">
        <f t="shared" si="320"/>
        <v>2.2788136811629951E-2</v>
      </c>
      <c r="Z1415" s="83">
        <f t="shared" si="320"/>
        <v>-8.8473149964998651E-2</v>
      </c>
      <c r="AA1415" s="83">
        <f t="shared" si="320"/>
        <v>2.0972106746639713E-2</v>
      </c>
      <c r="AB1415" s="83">
        <f t="shared" si="320"/>
        <v>0.20223059561422346</v>
      </c>
      <c r="AC1415" s="83">
        <f t="shared" si="320"/>
        <v>5.3047310355765653E-2</v>
      </c>
      <c r="AD1415" s="83">
        <f t="shared" si="320"/>
        <v>8.7222183132496148E-2</v>
      </c>
      <c r="AE1415" s="83">
        <f t="shared" si="320"/>
        <v>8.4324945200140972E-2</v>
      </c>
      <c r="AF1415" s="83">
        <f t="shared" si="320"/>
        <v>2.9541198322634594E-2</v>
      </c>
      <c r="AG1415" s="83">
        <f t="shared" si="320"/>
        <v>-3.9202793273085332E-2</v>
      </c>
      <c r="AH1415" s="83">
        <f t="shared" si="320"/>
        <v>-6.4792710102517498E-2</v>
      </c>
      <c r="AI1415" s="83">
        <f t="shared" si="320"/>
        <v>-6.1744210017246892E-3</v>
      </c>
      <c r="AJ1415" s="83">
        <f t="shared" si="320"/>
        <v>-4.7202849513596989E-2</v>
      </c>
      <c r="AK1415" s="83">
        <f t="shared" si="320"/>
        <v>-0.26508194396068763</v>
      </c>
      <c r="AL1415" s="83">
        <f t="shared" si="320"/>
        <v>9.9234796718498081E-2</v>
      </c>
      <c r="AM1415" s="83">
        <f t="shared" si="320"/>
        <v>-0.10266929777970259</v>
      </c>
      <c r="AN1415" s="83">
        <f t="shared" si="320"/>
        <v>-1.9319275919770954E-2</v>
      </c>
      <c r="AO1415" s="83">
        <f t="shared" si="320"/>
        <v>1.1682022348924369E-2</v>
      </c>
      <c r="AP1415" s="83">
        <f t="shared" si="320"/>
        <v>2.8167224420494498E-2</v>
      </c>
      <c r="AQ1415" s="83">
        <f t="shared" si="320"/>
        <v>2.8020698051437757E-2</v>
      </c>
      <c r="AR1415" s="83">
        <f t="shared" si="320"/>
        <v>9.7237444124677525E-2</v>
      </c>
      <c r="AS1415" s="83">
        <f t="shared" si="320"/>
        <v>6.2813417778341915E-2</v>
      </c>
      <c r="AT1415" s="83">
        <f t="shared" si="320"/>
        <v>9.0232291355925559E-2</v>
      </c>
      <c r="AU1415" s="83">
        <f t="shared" si="320"/>
        <v>1.5361475532444099E-2</v>
      </c>
      <c r="AV1415" s="83">
        <f t="shared" si="320"/>
        <v>-5.1847778138610183E-2</v>
      </c>
      <c r="AW1415" s="83">
        <f t="shared" si="320"/>
        <v>-0.10795083412800217</v>
      </c>
      <c r="AX1415" s="83">
        <f t="shared" si="320"/>
        <v>4.1602214331741674E-2</v>
      </c>
      <c r="AY1415" s="83">
        <f t="shared" si="320"/>
        <v>-8.0073025140583814E-2</v>
      </c>
      <c r="AZ1415" s="83">
        <f t="shared" si="320"/>
        <v>5.4814507956210956E-2</v>
      </c>
      <c r="BA1415" s="83">
        <f t="shared" si="320"/>
        <v>9.6939824412278316E-2</v>
      </c>
      <c r="BB1415" s="83">
        <f t="shared" si="320"/>
        <v>5.1264754448687886E-3</v>
      </c>
      <c r="BC1415" s="83">
        <f t="shared" si="320"/>
        <v>0.23422702127986117</v>
      </c>
      <c r="BD1415" s="83">
        <f t="shared" si="320"/>
        <v>8.3652156152262111E-2</v>
      </c>
      <c r="BE1415" s="83">
        <f t="shared" si="320"/>
        <v>1.0857145073714913E-2</v>
      </c>
      <c r="BF1415" s="83">
        <f t="shared" si="320"/>
        <v>7.8174426111226103E-2</v>
      </c>
      <c r="BG1415" s="83">
        <f t="shared" si="320"/>
        <v>0.10675249063356826</v>
      </c>
      <c r="BH1415" s="83">
        <f t="shared" si="320"/>
        <v>5.4177777840410397E-2</v>
      </c>
      <c r="BI1415" s="83">
        <f t="shared" si="320"/>
        <v>8.8058783586234205E-3</v>
      </c>
      <c r="BJ1415" s="83">
        <f t="shared" si="320"/>
        <v>-9.3040588411541683E-2</v>
      </c>
      <c r="BK1415" s="83">
        <f t="shared" si="320"/>
        <v>1.4815796828603607E-3</v>
      </c>
      <c r="BL1415" s="83">
        <f t="shared" si="320"/>
        <v>-7.2275810952278044E-2</v>
      </c>
      <c r="BM1415" s="83">
        <f t="shared" si="320"/>
        <v>-0.1288714307570821</v>
      </c>
      <c r="BN1415" s="83">
        <f t="shared" si="320"/>
        <v>-8.720665287739339E-2</v>
      </c>
      <c r="BO1415" s="83">
        <f t="shared" si="320"/>
        <v>-9.2041654298062783E-2</v>
      </c>
      <c r="BP1415" s="83">
        <f t="shared" si="320"/>
        <v>-4.7240053347554342E-3</v>
      </c>
      <c r="BQ1415" s="83">
        <f t="shared" si="320"/>
        <v>-0.1075125950061552</v>
      </c>
      <c r="BR1415" s="83">
        <f t="shared" si="320"/>
        <v>-2.0221664785267917E-2</v>
      </c>
      <c r="BS1415" s="83">
        <f t="shared" si="320"/>
        <v>2.2432442180811917E-3</v>
      </c>
      <c r="BT1415" s="83">
        <f t="shared" si="320"/>
        <v>-9.588216062366417E-2</v>
      </c>
      <c r="BU1415" s="83">
        <f t="shared" si="320"/>
        <v>-1.9232915910019792E-2</v>
      </c>
      <c r="BV1415" s="83">
        <f t="shared" ref="BV1415:DE1418" si="321">BV625+$D$4*BV$799*BV$800*$D$12</f>
        <v>-2.0372837750491798E-2</v>
      </c>
      <c r="BW1415" s="83">
        <f t="shared" si="321"/>
        <v>0.20518113013618947</v>
      </c>
      <c r="BX1415" s="83">
        <f t="shared" si="321"/>
        <v>4.7929415059017932E-2</v>
      </c>
      <c r="BY1415" s="83">
        <f t="shared" si="321"/>
        <v>0.16537651976631484</v>
      </c>
      <c r="BZ1415" s="83">
        <f t="shared" si="321"/>
        <v>3.5557817978511715E-2</v>
      </c>
      <c r="CA1415" s="83">
        <f t="shared" si="321"/>
        <v>-4.8258015963404906E-2</v>
      </c>
      <c r="CB1415" s="83">
        <f t="shared" si="321"/>
        <v>-0.18337022126501881</v>
      </c>
      <c r="CC1415" s="83">
        <f t="shared" si="321"/>
        <v>-1.7231810658181936E-2</v>
      </c>
      <c r="CD1415" s="83">
        <f t="shared" si="321"/>
        <v>0.1743274062184563</v>
      </c>
      <c r="CE1415" s="83">
        <f t="shared" si="321"/>
        <v>5.3059712750337808E-2</v>
      </c>
      <c r="CF1415" s="83">
        <f t="shared" si="321"/>
        <v>-0.14579715960355377</v>
      </c>
      <c r="CG1415" s="83">
        <f t="shared" si="321"/>
        <v>-0.21415052787676819</v>
      </c>
      <c r="CH1415" s="83">
        <f t="shared" si="321"/>
        <v>0.10428548798769476</v>
      </c>
      <c r="CI1415" s="83">
        <f t="shared" si="321"/>
        <v>3.2869447195972576E-3</v>
      </c>
      <c r="CJ1415" s="83">
        <f t="shared" si="321"/>
        <v>0.20214192143773477</v>
      </c>
      <c r="CK1415" s="83">
        <f t="shared" si="321"/>
        <v>-0.13853214912253148</v>
      </c>
      <c r="CL1415" s="83">
        <f t="shared" si="321"/>
        <v>0.1186975086220456</v>
      </c>
      <c r="CM1415" s="83">
        <f t="shared" si="321"/>
        <v>3.106726635830211E-2</v>
      </c>
      <c r="CN1415" s="83">
        <f t="shared" si="321"/>
        <v>-0.14245975077447975</v>
      </c>
      <c r="CO1415" s="83">
        <f t="shared" si="321"/>
        <v>-5.4516667348608092E-2</v>
      </c>
      <c r="CP1415" s="83">
        <f t="shared" si="321"/>
        <v>-0.21437332298353512</v>
      </c>
      <c r="CQ1415" s="83">
        <f t="shared" si="321"/>
        <v>-0.19151480835776924</v>
      </c>
      <c r="CR1415" s="83">
        <f t="shared" si="321"/>
        <v>7.3191138469150138E-2</v>
      </c>
      <c r="CS1415" s="83">
        <f t="shared" si="321"/>
        <v>0.11366507684851035</v>
      </c>
      <c r="CT1415" s="83">
        <f t="shared" si="321"/>
        <v>-9.4280710902983941E-2</v>
      </c>
      <c r="CU1415" s="83">
        <f t="shared" si="321"/>
        <v>0.16603737314392653</v>
      </c>
      <c r="CV1415" s="83">
        <f t="shared" si="321"/>
        <v>-6.114523377533617E-2</v>
      </c>
      <c r="CW1415" s="83">
        <f t="shared" si="321"/>
        <v>-0.13321786946229452</v>
      </c>
      <c r="CX1415" s="83">
        <f t="shared" si="321"/>
        <v>-0.14963822029249971</v>
      </c>
      <c r="CY1415" s="83">
        <f t="shared" si="321"/>
        <v>0.1335172142193177</v>
      </c>
      <c r="CZ1415" s="83">
        <f t="shared" si="321"/>
        <v>0.11517829767598568</v>
      </c>
      <c r="DA1415" s="83">
        <f t="shared" si="321"/>
        <v>-4.7315839029941138E-2</v>
      </c>
      <c r="DB1415" s="83">
        <f t="shared" si="321"/>
        <v>0.16198656376115994</v>
      </c>
      <c r="DC1415" s="83">
        <f t="shared" si="321"/>
        <v>-4.6557252920986759E-2</v>
      </c>
      <c r="DD1415" s="83">
        <f t="shared" si="321"/>
        <v>8.27877498342873E-2</v>
      </c>
      <c r="DE1415" s="83">
        <f t="shared" si="321"/>
        <v>-2.03925548021202E-2</v>
      </c>
    </row>
    <row r="1416" spans="3:109" x14ac:dyDescent="0.4">
      <c r="C1416" s="69"/>
      <c r="I1416" s="87"/>
      <c r="J1416" s="83">
        <f t="shared" si="302"/>
        <v>0.24132986101782394</v>
      </c>
      <c r="K1416" s="83">
        <f t="shared" ref="K1416:BV1419" si="322">K626+$D$4*K$799*K$800*$D$12</f>
        <v>3.24846221393029E-2</v>
      </c>
      <c r="L1416" s="83">
        <f t="shared" si="322"/>
        <v>-7.2296252806865052E-2</v>
      </c>
      <c r="M1416" s="83">
        <f t="shared" si="322"/>
        <v>0.14920363707818596</v>
      </c>
      <c r="N1416" s="83">
        <f t="shared" si="322"/>
        <v>-7.9600338331645617E-3</v>
      </c>
      <c r="O1416" s="83">
        <f t="shared" si="322"/>
        <v>-0.11688974200394682</v>
      </c>
      <c r="P1416" s="83">
        <f t="shared" si="322"/>
        <v>-1.7089986400816267E-2</v>
      </c>
      <c r="Q1416" s="83">
        <f t="shared" si="322"/>
        <v>7.2856306026461745E-2</v>
      </c>
      <c r="R1416" s="83">
        <f t="shared" si="322"/>
        <v>-0.21910589431220623</v>
      </c>
      <c r="S1416" s="83">
        <f t="shared" si="322"/>
        <v>-0.14241975409644783</v>
      </c>
      <c r="T1416" s="83">
        <f t="shared" si="322"/>
        <v>-4.7884898315144225E-2</v>
      </c>
      <c r="U1416" s="83">
        <f t="shared" si="322"/>
        <v>1.5633642465810082E-3</v>
      </c>
      <c r="V1416" s="83">
        <f t="shared" si="322"/>
        <v>4.4847797193758289E-2</v>
      </c>
      <c r="W1416" s="83">
        <f t="shared" si="322"/>
        <v>1.8992430447194772E-2</v>
      </c>
      <c r="X1416" s="83">
        <f t="shared" si="322"/>
        <v>-7.5971539512147454E-2</v>
      </c>
      <c r="Y1416" s="83">
        <f t="shared" si="322"/>
        <v>-0.10648348593117642</v>
      </c>
      <c r="Z1416" s="83">
        <f t="shared" si="322"/>
        <v>5.9196743933442431E-2</v>
      </c>
      <c r="AA1416" s="83">
        <f t="shared" si="322"/>
        <v>-0.10823091276764625</v>
      </c>
      <c r="AB1416" s="83">
        <f t="shared" si="322"/>
        <v>-0.13998722355630305</v>
      </c>
      <c r="AC1416" s="83">
        <f t="shared" si="322"/>
        <v>9.9526520463316351E-2</v>
      </c>
      <c r="AD1416" s="83">
        <f t="shared" si="322"/>
        <v>-3.3421190140693266E-2</v>
      </c>
      <c r="AE1416" s="83">
        <f t="shared" si="322"/>
        <v>5.9418527061951255E-2</v>
      </c>
      <c r="AF1416" s="83">
        <f t="shared" si="322"/>
        <v>0.11887366276665838</v>
      </c>
      <c r="AG1416" s="83">
        <f t="shared" si="322"/>
        <v>2.7541565085173608E-2</v>
      </c>
      <c r="AH1416" s="83">
        <f t="shared" si="322"/>
        <v>7.3289000339105945E-2</v>
      </c>
      <c r="AI1416" s="83">
        <f t="shared" si="322"/>
        <v>-0.19358768888990208</v>
      </c>
      <c r="AJ1416" s="83">
        <f t="shared" si="322"/>
        <v>0.14425046150723847</v>
      </c>
      <c r="AK1416" s="83">
        <f t="shared" si="322"/>
        <v>-2.3697971943050556E-2</v>
      </c>
      <c r="AL1416" s="83">
        <f t="shared" si="322"/>
        <v>-0.13245356130666888</v>
      </c>
      <c r="AM1416" s="83">
        <f t="shared" si="322"/>
        <v>3.2848622034220981E-2</v>
      </c>
      <c r="AN1416" s="83">
        <f t="shared" si="322"/>
        <v>-0.10215425841597414</v>
      </c>
      <c r="AO1416" s="83">
        <f t="shared" si="322"/>
        <v>4.9536042231790041E-2</v>
      </c>
      <c r="AP1416" s="83">
        <f t="shared" si="322"/>
        <v>0.2358112769610945</v>
      </c>
      <c r="AQ1416" s="83">
        <f t="shared" si="322"/>
        <v>-3.9795728619438725E-2</v>
      </c>
      <c r="AR1416" s="83">
        <f t="shared" si="322"/>
        <v>-5.7819063961567461E-3</v>
      </c>
      <c r="AS1416" s="83">
        <f t="shared" si="322"/>
        <v>-5.7596924926758511E-2</v>
      </c>
      <c r="AT1416" s="83">
        <f t="shared" si="322"/>
        <v>8.0412768253345215E-2</v>
      </c>
      <c r="AU1416" s="83">
        <f t="shared" si="322"/>
        <v>9.6951611058453582E-2</v>
      </c>
      <c r="AV1416" s="83">
        <f t="shared" si="322"/>
        <v>-4.0500427472796266E-2</v>
      </c>
      <c r="AW1416" s="83">
        <f t="shared" si="322"/>
        <v>9.8854812929672797E-2</v>
      </c>
      <c r="AX1416" s="83">
        <f t="shared" si="322"/>
        <v>-2.3470083203180787E-2</v>
      </c>
      <c r="AY1416" s="83">
        <f t="shared" si="322"/>
        <v>-3.5644324353256103E-2</v>
      </c>
      <c r="AZ1416" s="83">
        <f t="shared" si="322"/>
        <v>-7.892363102004421E-2</v>
      </c>
      <c r="BA1416" s="83">
        <f t="shared" si="322"/>
        <v>-3.3855394555181675E-2</v>
      </c>
      <c r="BB1416" s="83">
        <f t="shared" si="322"/>
        <v>-4.7717462802811944E-2</v>
      </c>
      <c r="BC1416" s="83">
        <f t="shared" si="322"/>
        <v>8.6321006749442222E-2</v>
      </c>
      <c r="BD1416" s="83">
        <f t="shared" si="322"/>
        <v>9.034019683105296E-2</v>
      </c>
      <c r="BE1416" s="83">
        <f t="shared" si="322"/>
        <v>-0.12687568850956168</v>
      </c>
      <c r="BF1416" s="83">
        <f t="shared" si="322"/>
        <v>-1.042038920290176E-2</v>
      </c>
      <c r="BG1416" s="83">
        <f t="shared" si="322"/>
        <v>-6.5071112677858922E-2</v>
      </c>
      <c r="BH1416" s="83">
        <f t="shared" si="322"/>
        <v>0.15620738176708468</v>
      </c>
      <c r="BI1416" s="83">
        <f t="shared" si="322"/>
        <v>-4.0114424493349433E-2</v>
      </c>
      <c r="BJ1416" s="83">
        <f t="shared" si="322"/>
        <v>-8.8496651503504553E-2</v>
      </c>
      <c r="BK1416" s="83">
        <f t="shared" si="322"/>
        <v>1.6708784767360086E-2</v>
      </c>
      <c r="BL1416" s="83">
        <f t="shared" si="322"/>
        <v>0.11275866141405307</v>
      </c>
      <c r="BM1416" s="83">
        <f t="shared" si="322"/>
        <v>-0.15158799454335772</v>
      </c>
      <c r="BN1416" s="83">
        <f t="shared" si="322"/>
        <v>-4.5066819883658467E-2</v>
      </c>
      <c r="BO1416" s="83">
        <f t="shared" si="322"/>
        <v>-5.6135472152105813E-2</v>
      </c>
      <c r="BP1416" s="83">
        <f t="shared" si="322"/>
        <v>8.3002649615987016E-3</v>
      </c>
      <c r="BQ1416" s="83">
        <f t="shared" si="322"/>
        <v>2.0171614864455185E-2</v>
      </c>
      <c r="BR1416" s="83">
        <f t="shared" si="322"/>
        <v>3.0430021141658475E-2</v>
      </c>
      <c r="BS1416" s="83">
        <f t="shared" si="322"/>
        <v>-1.2604464700560744E-2</v>
      </c>
      <c r="BT1416" s="83">
        <f t="shared" si="322"/>
        <v>-0.14967319859902384</v>
      </c>
      <c r="BU1416" s="83">
        <f t="shared" si="322"/>
        <v>0.10569196065248936</v>
      </c>
      <c r="BV1416" s="83">
        <f t="shared" si="322"/>
        <v>-0.15309234073992353</v>
      </c>
      <c r="BW1416" s="83">
        <f t="shared" si="321"/>
        <v>-4.7875412399690336E-2</v>
      </c>
      <c r="BX1416" s="83">
        <f t="shared" si="321"/>
        <v>-0.20398619670822421</v>
      </c>
      <c r="BY1416" s="83">
        <f t="shared" si="321"/>
        <v>0.15731884764270851</v>
      </c>
      <c r="BZ1416" s="83">
        <f t="shared" si="321"/>
        <v>-0.20512028989214409</v>
      </c>
      <c r="CA1416" s="83">
        <f t="shared" si="321"/>
        <v>2.7723113600164686E-4</v>
      </c>
      <c r="CB1416" s="83">
        <f t="shared" si="321"/>
        <v>-6.3744921743169869E-2</v>
      </c>
      <c r="CC1416" s="83">
        <f t="shared" si="321"/>
        <v>6.6887127792294554E-2</v>
      </c>
      <c r="CD1416" s="83">
        <f t="shared" si="321"/>
        <v>-7.1321998109562905E-3</v>
      </c>
      <c r="CE1416" s="83">
        <f t="shared" si="321"/>
        <v>-0.13892535292428004</v>
      </c>
      <c r="CF1416" s="83">
        <f t="shared" si="321"/>
        <v>-0.15822064928662505</v>
      </c>
      <c r="CG1416" s="83">
        <f t="shared" si="321"/>
        <v>5.0306555568219676E-2</v>
      </c>
      <c r="CH1416" s="83">
        <f t="shared" si="321"/>
        <v>-3.1327162182811577E-2</v>
      </c>
      <c r="CI1416" s="83">
        <f t="shared" si="321"/>
        <v>4.4289926810612043E-2</v>
      </c>
      <c r="CJ1416" s="83">
        <f t="shared" si="321"/>
        <v>7.9550036427534124E-2</v>
      </c>
      <c r="CK1416" s="83">
        <f t="shared" si="321"/>
        <v>0.14350502055914366</v>
      </c>
      <c r="CL1416" s="83">
        <f t="shared" si="321"/>
        <v>-4.8072417044932793E-2</v>
      </c>
      <c r="CM1416" s="83">
        <f t="shared" si="321"/>
        <v>-0.10665700340881212</v>
      </c>
      <c r="CN1416" s="83">
        <f t="shared" si="321"/>
        <v>6.2805906649754162E-2</v>
      </c>
      <c r="CO1416" s="83">
        <f t="shared" si="321"/>
        <v>-2.8558642993365961E-2</v>
      </c>
      <c r="CP1416" s="83">
        <f t="shared" si="321"/>
        <v>0.12503579906976409</v>
      </c>
      <c r="CQ1416" s="83">
        <f t="shared" si="321"/>
        <v>-2.6044954416092787E-3</v>
      </c>
      <c r="CR1416" s="83">
        <f t="shared" si="321"/>
        <v>-0.11853612893651823</v>
      </c>
      <c r="CS1416" s="83">
        <f t="shared" si="321"/>
        <v>3.0790985772502213E-3</v>
      </c>
      <c r="CT1416" s="83">
        <f t="shared" si="321"/>
        <v>-6.1047261193482978E-2</v>
      </c>
      <c r="CU1416" s="83">
        <f t="shared" si="321"/>
        <v>8.2043878034320186E-2</v>
      </c>
      <c r="CV1416" s="83">
        <f t="shared" si="321"/>
        <v>-5.964937047497125E-2</v>
      </c>
      <c r="CW1416" s="83">
        <f t="shared" si="321"/>
        <v>0.17641993010502682</v>
      </c>
      <c r="CX1416" s="83">
        <f t="shared" si="321"/>
        <v>2.5436156238543131E-2</v>
      </c>
      <c r="CY1416" s="83">
        <f t="shared" si="321"/>
        <v>3.1241956388216648E-2</v>
      </c>
      <c r="CZ1416" s="83">
        <f t="shared" si="321"/>
        <v>-8.2438114068731722E-2</v>
      </c>
      <c r="DA1416" s="83">
        <f t="shared" si="321"/>
        <v>5.4791333436423839E-2</v>
      </c>
      <c r="DB1416" s="83">
        <f t="shared" si="321"/>
        <v>-0.27786330555921901</v>
      </c>
      <c r="DC1416" s="83">
        <f t="shared" si="321"/>
        <v>0.1052886304945793</v>
      </c>
      <c r="DD1416" s="83">
        <f t="shared" si="321"/>
        <v>-0.14781911232545897</v>
      </c>
      <c r="DE1416" s="83">
        <f t="shared" si="321"/>
        <v>8.9479315852309393E-2</v>
      </c>
    </row>
    <row r="1417" spans="3:109" x14ac:dyDescent="0.4">
      <c r="C1417" s="69"/>
      <c r="I1417" s="87"/>
      <c r="J1417" s="83">
        <f t="shared" si="302"/>
        <v>-1.8578486698340248E-2</v>
      </c>
      <c r="K1417" s="83">
        <f t="shared" si="322"/>
        <v>-0.253590406597275</v>
      </c>
      <c r="L1417" s="83">
        <f t="shared" si="322"/>
        <v>0.14765344807395014</v>
      </c>
      <c r="M1417" s="83">
        <f t="shared" si="322"/>
        <v>-0.15901912429577789</v>
      </c>
      <c r="N1417" s="83">
        <f t="shared" si="322"/>
        <v>8.5499922979688461E-2</v>
      </c>
      <c r="O1417" s="83">
        <f t="shared" si="322"/>
        <v>1.0698492679057673E-2</v>
      </c>
      <c r="P1417" s="83">
        <f t="shared" si="322"/>
        <v>-1.9348512702601781E-2</v>
      </c>
      <c r="Q1417" s="83">
        <f t="shared" si="322"/>
        <v>0.10931823263774065</v>
      </c>
      <c r="R1417" s="83">
        <f t="shared" si="322"/>
        <v>1.2579461564461011E-2</v>
      </c>
      <c r="S1417" s="83">
        <f t="shared" si="322"/>
        <v>0.10609580172320539</v>
      </c>
      <c r="T1417" s="83">
        <f t="shared" si="322"/>
        <v>-2.7045602281257519E-2</v>
      </c>
      <c r="U1417" s="83">
        <f t="shared" si="322"/>
        <v>-0.15015830921144493</v>
      </c>
      <c r="V1417" s="83">
        <f t="shared" si="322"/>
        <v>0.15780503861558232</v>
      </c>
      <c r="W1417" s="83">
        <f t="shared" si="322"/>
        <v>0.11100255814687374</v>
      </c>
      <c r="X1417" s="83">
        <f t="shared" si="322"/>
        <v>0.11951754457526916</v>
      </c>
      <c r="Y1417" s="83">
        <f t="shared" si="322"/>
        <v>0.20420942136612041</v>
      </c>
      <c r="Z1417" s="83">
        <f t="shared" si="322"/>
        <v>-0.12205538951597568</v>
      </c>
      <c r="AA1417" s="83">
        <f t="shared" si="322"/>
        <v>7.5021702527692122E-2</v>
      </c>
      <c r="AB1417" s="83">
        <f t="shared" si="322"/>
        <v>-0.13589778259274785</v>
      </c>
      <c r="AC1417" s="83">
        <f t="shared" si="322"/>
        <v>0.2345746046002479</v>
      </c>
      <c r="AD1417" s="83">
        <f t="shared" si="322"/>
        <v>-7.8950125420570061E-2</v>
      </c>
      <c r="AE1417" s="83">
        <f t="shared" si="322"/>
        <v>-5.3075692607244852E-2</v>
      </c>
      <c r="AF1417" s="83">
        <f t="shared" si="322"/>
        <v>0.13400692061891056</v>
      </c>
      <c r="AG1417" s="83">
        <f t="shared" si="322"/>
        <v>-4.9000341384177248E-2</v>
      </c>
      <c r="AH1417" s="83">
        <f t="shared" si="322"/>
        <v>2.3390996165418656E-3</v>
      </c>
      <c r="AI1417" s="83">
        <f t="shared" si="322"/>
        <v>1.3425827517606114E-2</v>
      </c>
      <c r="AJ1417" s="83">
        <f t="shared" si="322"/>
        <v>-0.12406713497189671</v>
      </c>
      <c r="AK1417" s="83">
        <f t="shared" si="322"/>
        <v>7.67165663137096E-2</v>
      </c>
      <c r="AL1417" s="83">
        <f t="shared" si="322"/>
        <v>-0.10990384656089054</v>
      </c>
      <c r="AM1417" s="83">
        <f t="shared" si="322"/>
        <v>1.3804040125583639E-2</v>
      </c>
      <c r="AN1417" s="83">
        <f t="shared" si="322"/>
        <v>1.5967533515915008E-2</v>
      </c>
      <c r="AO1417" s="83">
        <f t="shared" si="322"/>
        <v>-0.13374511860858437</v>
      </c>
      <c r="AP1417" s="83">
        <f t="shared" si="322"/>
        <v>5.074352975746441E-3</v>
      </c>
      <c r="AQ1417" s="83">
        <f t="shared" si="322"/>
        <v>0.11042418491154846</v>
      </c>
      <c r="AR1417" s="83">
        <f t="shared" si="322"/>
        <v>2.6378922056916724E-2</v>
      </c>
      <c r="AS1417" s="83">
        <f t="shared" si="322"/>
        <v>1.198295275645791E-2</v>
      </c>
      <c r="AT1417" s="83">
        <f t="shared" si="322"/>
        <v>-6.2015558171780678E-2</v>
      </c>
      <c r="AU1417" s="83">
        <f t="shared" si="322"/>
        <v>-7.046794604263612E-2</v>
      </c>
      <c r="AV1417" s="83">
        <f t="shared" si="322"/>
        <v>-9.9657140269242037E-2</v>
      </c>
      <c r="AW1417" s="83">
        <f t="shared" si="322"/>
        <v>0.16103829044455761</v>
      </c>
      <c r="AX1417" s="83">
        <f t="shared" si="322"/>
        <v>-2.5097913560543049E-2</v>
      </c>
      <c r="AY1417" s="83">
        <f t="shared" si="322"/>
        <v>2.0119561118627435E-2</v>
      </c>
      <c r="AZ1417" s="83">
        <f t="shared" si="322"/>
        <v>3.0534522151776516E-2</v>
      </c>
      <c r="BA1417" s="83">
        <f t="shared" si="322"/>
        <v>8.1765574804558733E-2</v>
      </c>
      <c r="BB1417" s="83">
        <f t="shared" si="322"/>
        <v>0.14866893132881376</v>
      </c>
      <c r="BC1417" s="83">
        <f t="shared" si="322"/>
        <v>0.10012743895302668</v>
      </c>
      <c r="BD1417" s="83">
        <f t="shared" si="322"/>
        <v>5.0034518434844744E-2</v>
      </c>
      <c r="BE1417" s="83">
        <f t="shared" si="322"/>
        <v>-0.10692440192853177</v>
      </c>
      <c r="BF1417" s="83">
        <f t="shared" si="322"/>
        <v>-7.4885234429569195E-2</v>
      </c>
      <c r="BG1417" s="83">
        <f t="shared" si="322"/>
        <v>0.17959830074860375</v>
      </c>
      <c r="BH1417" s="83">
        <f t="shared" si="322"/>
        <v>-0.21138596310764454</v>
      </c>
      <c r="BI1417" s="83">
        <f t="shared" si="322"/>
        <v>7.1387251270862997E-2</v>
      </c>
      <c r="BJ1417" s="83">
        <f t="shared" si="322"/>
        <v>-0.10509257330073586</v>
      </c>
      <c r="BK1417" s="83">
        <f t="shared" si="322"/>
        <v>6.8576012545616544E-2</v>
      </c>
      <c r="BL1417" s="83">
        <f t="shared" si="322"/>
        <v>-2.9283699990082152E-2</v>
      </c>
      <c r="BM1417" s="83">
        <f t="shared" si="322"/>
        <v>2.543667393410453E-2</v>
      </c>
      <c r="BN1417" s="83">
        <f t="shared" si="322"/>
        <v>1.7510818936392832E-2</v>
      </c>
      <c r="BO1417" s="83">
        <f t="shared" si="322"/>
        <v>-6.8524925355591099E-2</v>
      </c>
      <c r="BP1417" s="83">
        <f t="shared" si="322"/>
        <v>0.12345295771244164</v>
      </c>
      <c r="BQ1417" s="83">
        <f t="shared" si="322"/>
        <v>-9.1482080650849715E-2</v>
      </c>
      <c r="BR1417" s="83">
        <f t="shared" si="322"/>
        <v>-6.5776267730252346E-3</v>
      </c>
      <c r="BS1417" s="83">
        <f t="shared" si="322"/>
        <v>7.8170830796476052E-3</v>
      </c>
      <c r="BT1417" s="83">
        <f t="shared" si="322"/>
        <v>4.8609314359833684E-2</v>
      </c>
      <c r="BU1417" s="83">
        <f t="shared" si="322"/>
        <v>8.9277119087530901E-2</v>
      </c>
      <c r="BV1417" s="83">
        <f t="shared" si="322"/>
        <v>0.15558481570006708</v>
      </c>
      <c r="BW1417" s="83">
        <f t="shared" si="321"/>
        <v>4.223097387653945E-2</v>
      </c>
      <c r="BX1417" s="83">
        <f t="shared" si="321"/>
        <v>5.8634688491013887E-2</v>
      </c>
      <c r="BY1417" s="83">
        <f t="shared" si="321"/>
        <v>-2.223786039487018E-2</v>
      </c>
      <c r="BZ1417" s="83">
        <f t="shared" si="321"/>
        <v>8.2000975218374766E-2</v>
      </c>
      <c r="CA1417" s="83">
        <f t="shared" si="321"/>
        <v>1.5684169334221294E-2</v>
      </c>
      <c r="CB1417" s="83">
        <f t="shared" si="321"/>
        <v>6.1093939965845445E-2</v>
      </c>
      <c r="CC1417" s="83">
        <f t="shared" si="321"/>
        <v>-5.6657810802871973E-2</v>
      </c>
      <c r="CD1417" s="83">
        <f t="shared" si="321"/>
        <v>-2.7518275029868318E-2</v>
      </c>
      <c r="CE1417" s="83">
        <f t="shared" si="321"/>
        <v>-0.11779122621983291</v>
      </c>
      <c r="CF1417" s="83">
        <f t="shared" si="321"/>
        <v>3.8529686862056142E-2</v>
      </c>
      <c r="CG1417" s="83">
        <f t="shared" si="321"/>
        <v>-8.0957197845134846E-2</v>
      </c>
      <c r="CH1417" s="83">
        <f t="shared" si="321"/>
        <v>7.9644952923482962E-2</v>
      </c>
      <c r="CI1417" s="83">
        <f t="shared" si="321"/>
        <v>6.4878622764424007E-2</v>
      </c>
      <c r="CJ1417" s="83">
        <f t="shared" si="321"/>
        <v>-3.3184209158657811E-3</v>
      </c>
      <c r="CK1417" s="83">
        <f t="shared" si="321"/>
        <v>-3.6671912747165809E-2</v>
      </c>
      <c r="CL1417" s="83">
        <f t="shared" si="321"/>
        <v>0.10023554419472695</v>
      </c>
      <c r="CM1417" s="83">
        <f t="shared" si="321"/>
        <v>5.1994998130701686E-2</v>
      </c>
      <c r="CN1417" s="83">
        <f t="shared" si="321"/>
        <v>-0.13182419120274289</v>
      </c>
      <c r="CO1417" s="83">
        <f t="shared" si="321"/>
        <v>-3.2419236715781348E-2</v>
      </c>
      <c r="CP1417" s="83">
        <f t="shared" si="321"/>
        <v>3.3244204239858146E-3</v>
      </c>
      <c r="CQ1417" s="83">
        <f t="shared" si="321"/>
        <v>9.4351524387583541E-2</v>
      </c>
      <c r="CR1417" s="83">
        <f t="shared" si="321"/>
        <v>-8.884246846488443E-2</v>
      </c>
      <c r="CS1417" s="83">
        <f t="shared" si="321"/>
        <v>-0.13525358018169562</v>
      </c>
      <c r="CT1417" s="83">
        <f t="shared" si="321"/>
        <v>2.0233916168573524E-2</v>
      </c>
      <c r="CU1417" s="83">
        <f t="shared" si="321"/>
        <v>5.692951666085555E-2</v>
      </c>
      <c r="CV1417" s="83">
        <f t="shared" si="321"/>
        <v>0.30729110291725581</v>
      </c>
      <c r="CW1417" s="83">
        <f t="shared" si="321"/>
        <v>-0.10651772273909012</v>
      </c>
      <c r="CX1417" s="83">
        <f t="shared" si="321"/>
        <v>-1.1026664886551575E-2</v>
      </c>
      <c r="CY1417" s="83">
        <f t="shared" si="321"/>
        <v>7.7084939231695255E-3</v>
      </c>
      <c r="CZ1417" s="83">
        <f t="shared" si="321"/>
        <v>1.6908069393968182E-2</v>
      </c>
      <c r="DA1417" s="83">
        <f t="shared" si="321"/>
        <v>-8.7546629871806544E-2</v>
      </c>
      <c r="DB1417" s="83">
        <f t="shared" si="321"/>
        <v>-5.3283638067741633E-2</v>
      </c>
      <c r="DC1417" s="83">
        <f t="shared" si="321"/>
        <v>-6.8668624145908269E-2</v>
      </c>
      <c r="DD1417" s="83">
        <f t="shared" si="321"/>
        <v>-0.21427112485282962</v>
      </c>
      <c r="DE1417" s="83">
        <f t="shared" si="321"/>
        <v>7.3178953863603943E-2</v>
      </c>
    </row>
    <row r="1418" spans="3:109" x14ac:dyDescent="0.4">
      <c r="C1418" s="69"/>
      <c r="I1418" s="87"/>
      <c r="J1418" s="83">
        <f t="shared" si="302"/>
        <v>-2.9981924258902747E-3</v>
      </c>
      <c r="K1418" s="83">
        <f t="shared" si="322"/>
        <v>-0.10906630303591316</v>
      </c>
      <c r="L1418" s="83">
        <f t="shared" si="322"/>
        <v>-8.2379116807885178E-2</v>
      </c>
      <c r="M1418" s="83">
        <f t="shared" si="322"/>
        <v>-8.6337567428300538E-2</v>
      </c>
      <c r="N1418" s="83">
        <f t="shared" si="322"/>
        <v>6.2987308471133402E-2</v>
      </c>
      <c r="O1418" s="83">
        <f t="shared" si="322"/>
        <v>2.7902808344183287E-2</v>
      </c>
      <c r="P1418" s="83">
        <f t="shared" si="322"/>
        <v>-0.14008968429717625</v>
      </c>
      <c r="Q1418" s="83">
        <f t="shared" si="322"/>
        <v>1.4954506912848766E-2</v>
      </c>
      <c r="R1418" s="83">
        <f t="shared" si="322"/>
        <v>-0.23124876261749197</v>
      </c>
      <c r="S1418" s="83">
        <f t="shared" si="322"/>
        <v>0.11422405226014538</v>
      </c>
      <c r="T1418" s="83">
        <f t="shared" si="322"/>
        <v>7.9889792576383636E-2</v>
      </c>
      <c r="U1418" s="83">
        <f t="shared" si="322"/>
        <v>5.9994137481536557E-2</v>
      </c>
      <c r="V1418" s="83">
        <f t="shared" si="322"/>
        <v>0.10000663697823774</v>
      </c>
      <c r="W1418" s="83">
        <f t="shared" si="322"/>
        <v>-9.4661749145362253E-3</v>
      </c>
      <c r="X1418" s="83">
        <f t="shared" si="322"/>
        <v>-1.6480084005667455E-2</v>
      </c>
      <c r="Y1418" s="83">
        <f t="shared" si="322"/>
        <v>-0.14291842966202289</v>
      </c>
      <c r="Z1418" s="83">
        <f t="shared" si="322"/>
        <v>7.3458910544839259E-2</v>
      </c>
      <c r="AA1418" s="83">
        <f t="shared" si="322"/>
        <v>2.7011355920274746E-2</v>
      </c>
      <c r="AB1418" s="83">
        <f t="shared" si="322"/>
        <v>0.107743196268133</v>
      </c>
      <c r="AC1418" s="83">
        <f t="shared" si="322"/>
        <v>-0.10976025703724793</v>
      </c>
      <c r="AD1418" s="83">
        <f t="shared" si="322"/>
        <v>-1.7889055948695921E-2</v>
      </c>
      <c r="AE1418" s="83">
        <f t="shared" si="322"/>
        <v>6.6871274003936151E-2</v>
      </c>
      <c r="AF1418" s="83">
        <f t="shared" si="322"/>
        <v>7.0706313021776615E-2</v>
      </c>
      <c r="AG1418" s="83">
        <f t="shared" si="322"/>
        <v>-1.2317466896943293E-2</v>
      </c>
      <c r="AH1418" s="83">
        <f t="shared" si="322"/>
        <v>-0.13216979385918792</v>
      </c>
      <c r="AI1418" s="83">
        <f t="shared" si="322"/>
        <v>-0.10222287224436445</v>
      </c>
      <c r="AJ1418" s="83">
        <f t="shared" si="322"/>
        <v>4.0023237928281136E-2</v>
      </c>
      <c r="AK1418" s="83">
        <f t="shared" si="322"/>
        <v>-4.9316316399283744E-2</v>
      </c>
      <c r="AL1418" s="83">
        <f t="shared" si="322"/>
        <v>5.583829529263392E-3</v>
      </c>
      <c r="AM1418" s="83">
        <f t="shared" si="322"/>
        <v>-6.2455828376990945E-3</v>
      </c>
      <c r="AN1418" s="83">
        <f t="shared" si="322"/>
        <v>2.0923716905133734E-2</v>
      </c>
      <c r="AO1418" s="83">
        <f t="shared" si="322"/>
        <v>0.10630301188071745</v>
      </c>
      <c r="AP1418" s="83">
        <f t="shared" si="322"/>
        <v>9.4969184007740223E-2</v>
      </c>
      <c r="AQ1418" s="83">
        <f t="shared" si="322"/>
        <v>-1.4498590015038181E-2</v>
      </c>
      <c r="AR1418" s="83">
        <f t="shared" si="322"/>
        <v>0.12695207270998266</v>
      </c>
      <c r="AS1418" s="83">
        <f t="shared" si="322"/>
        <v>-3.3257952155691752E-2</v>
      </c>
      <c r="AT1418" s="83">
        <f t="shared" si="322"/>
        <v>8.5517026765568591E-2</v>
      </c>
      <c r="AU1418" s="83">
        <f t="shared" si="322"/>
        <v>-7.3114745330636662E-3</v>
      </c>
      <c r="AV1418" s="83">
        <f t="shared" si="322"/>
        <v>4.662803782983007E-2</v>
      </c>
      <c r="AW1418" s="83">
        <f t="shared" si="322"/>
        <v>0.1719907067373905</v>
      </c>
      <c r="AX1418" s="83">
        <f t="shared" si="322"/>
        <v>5.1656055795370893E-2</v>
      </c>
      <c r="AY1418" s="83">
        <f t="shared" si="322"/>
        <v>-7.9142052475108624E-2</v>
      </c>
      <c r="AZ1418" s="83">
        <f t="shared" si="322"/>
        <v>-8.8948216706330865E-2</v>
      </c>
      <c r="BA1418" s="83">
        <f t="shared" si="322"/>
        <v>7.7723348105122103E-2</v>
      </c>
      <c r="BB1418" s="83">
        <f t="shared" si="322"/>
        <v>-0.10476938128418323</v>
      </c>
      <c r="BC1418" s="83">
        <f t="shared" si="322"/>
        <v>6.4738062227784915E-2</v>
      </c>
      <c r="BD1418" s="83">
        <f t="shared" si="322"/>
        <v>-0.1072631199614361</v>
      </c>
      <c r="BE1418" s="83">
        <f t="shared" si="322"/>
        <v>3.0386975394015924E-2</v>
      </c>
      <c r="BF1418" s="83">
        <f t="shared" si="322"/>
        <v>-0.1561097780001752</v>
      </c>
      <c r="BG1418" s="83">
        <f t="shared" si="322"/>
        <v>-4.4140627390813848E-2</v>
      </c>
      <c r="BH1418" s="83">
        <f t="shared" si="322"/>
        <v>3.2584591200990734E-2</v>
      </c>
      <c r="BI1418" s="83">
        <f t="shared" si="322"/>
        <v>-3.6778689874034473E-2</v>
      </c>
      <c r="BJ1418" s="83">
        <f t="shared" si="322"/>
        <v>-2.2086157465758097E-2</v>
      </c>
      <c r="BK1418" s="83">
        <f t="shared" si="322"/>
        <v>2.535715849792123E-3</v>
      </c>
      <c r="BL1418" s="83">
        <f t="shared" si="322"/>
        <v>0.13240937236853798</v>
      </c>
      <c r="BM1418" s="83">
        <f t="shared" si="322"/>
        <v>6.2576616220660353E-3</v>
      </c>
      <c r="BN1418" s="83">
        <f t="shared" si="322"/>
        <v>-0.23906030817141483</v>
      </c>
      <c r="BO1418" s="83">
        <f t="shared" si="322"/>
        <v>-4.7936740144163215E-2</v>
      </c>
      <c r="BP1418" s="83">
        <f t="shared" si="322"/>
        <v>-0.11133029856798982</v>
      </c>
      <c r="BQ1418" s="83">
        <f t="shared" si="322"/>
        <v>0.20087412441971303</v>
      </c>
      <c r="BR1418" s="83">
        <f t="shared" si="322"/>
        <v>0.10209999116066924</v>
      </c>
      <c r="BS1418" s="83">
        <f t="shared" si="322"/>
        <v>-3.0608758256813876E-2</v>
      </c>
      <c r="BT1418" s="83">
        <f t="shared" si="322"/>
        <v>-1.9902682899688946E-2</v>
      </c>
      <c r="BU1418" s="83">
        <f t="shared" si="322"/>
        <v>3.945567437415725E-2</v>
      </c>
      <c r="BV1418" s="83">
        <f t="shared" si="322"/>
        <v>6.891051363215818E-2</v>
      </c>
      <c r="BW1418" s="83">
        <f t="shared" si="321"/>
        <v>0.19927464558625302</v>
      </c>
      <c r="BX1418" s="83">
        <f t="shared" si="321"/>
        <v>0.11619099326292474</v>
      </c>
      <c r="BY1418" s="83">
        <f t="shared" si="321"/>
        <v>0.18255965752177536</v>
      </c>
      <c r="BZ1418" s="83">
        <f t="shared" si="321"/>
        <v>1.4021224321500766E-2</v>
      </c>
      <c r="CA1418" s="83">
        <f t="shared" si="321"/>
        <v>2.7194333655283499E-2</v>
      </c>
      <c r="CB1418" s="83">
        <f t="shared" si="321"/>
        <v>2.8252910109136692E-2</v>
      </c>
      <c r="CC1418" s="83">
        <f t="shared" si="321"/>
        <v>1.6253670834073433E-2</v>
      </c>
      <c r="CD1418" s="83">
        <f t="shared" si="321"/>
        <v>7.6957959282742572E-2</v>
      </c>
      <c r="CE1418" s="83">
        <f t="shared" si="321"/>
        <v>-0.14515083469649398</v>
      </c>
      <c r="CF1418" s="83">
        <f t="shared" si="321"/>
        <v>0.12213059504195195</v>
      </c>
      <c r="CG1418" s="83">
        <f t="shared" si="321"/>
        <v>3.1546727554136463E-2</v>
      </c>
      <c r="CH1418" s="83">
        <f t="shared" si="321"/>
        <v>0.13584073984492673</v>
      </c>
      <c r="CI1418" s="83">
        <f t="shared" si="321"/>
        <v>-0.14274658789557432</v>
      </c>
      <c r="CJ1418" s="83">
        <f t="shared" si="321"/>
        <v>0.20879778844698399</v>
      </c>
      <c r="CK1418" s="83">
        <f t="shared" si="321"/>
        <v>-5.7542219045388115E-2</v>
      </c>
      <c r="CL1418" s="83">
        <f t="shared" si="321"/>
        <v>-6.2149172329342854E-2</v>
      </c>
      <c r="CM1418" s="83">
        <f t="shared" si="321"/>
        <v>-1.8454368180129674E-2</v>
      </c>
      <c r="CN1418" s="83">
        <f t="shared" si="321"/>
        <v>0.15968458489197221</v>
      </c>
      <c r="CO1418" s="83">
        <f t="shared" si="321"/>
        <v>0.12618952087757762</v>
      </c>
      <c r="CP1418" s="83">
        <f t="shared" si="321"/>
        <v>-5.8591884511707562E-2</v>
      </c>
      <c r="CQ1418" s="83">
        <f t="shared" si="321"/>
        <v>-3.2352515695333569E-3</v>
      </c>
      <c r="CR1418" s="83">
        <f t="shared" si="321"/>
        <v>-7.2623406594241975E-3</v>
      </c>
      <c r="CS1418" s="83">
        <f t="shared" si="321"/>
        <v>-0.10389358468241719</v>
      </c>
      <c r="CT1418" s="83">
        <f t="shared" si="321"/>
        <v>-3.9497971076558502E-2</v>
      </c>
      <c r="CU1418" s="83">
        <f t="shared" si="321"/>
        <v>9.5148784918268142E-2</v>
      </c>
      <c r="CV1418" s="83">
        <f t="shared" si="321"/>
        <v>7.1514217729388999E-2</v>
      </c>
      <c r="CW1418" s="83">
        <f t="shared" si="321"/>
        <v>-1.1310638139073001E-3</v>
      </c>
      <c r="CX1418" s="83">
        <f t="shared" si="321"/>
        <v>0.14216513831417343</v>
      </c>
      <c r="CY1418" s="83">
        <f t="shared" si="321"/>
        <v>-0.12635259051575243</v>
      </c>
      <c r="CZ1418" s="83">
        <f t="shared" si="321"/>
        <v>6.4351509469144558E-2</v>
      </c>
      <c r="DA1418" s="83">
        <f t="shared" si="321"/>
        <v>5.9405583757987809E-2</v>
      </c>
      <c r="DB1418" s="83">
        <f t="shared" si="321"/>
        <v>-3.1784921168039347E-2</v>
      </c>
      <c r="DC1418" s="83">
        <f t="shared" si="321"/>
        <v>-9.303811901341727E-2</v>
      </c>
      <c r="DD1418" s="83">
        <f t="shared" si="321"/>
        <v>9.8295373004766304E-2</v>
      </c>
      <c r="DE1418" s="83">
        <f t="shared" si="321"/>
        <v>-2.617570185523637E-2</v>
      </c>
    </row>
    <row r="1419" spans="3:109" x14ac:dyDescent="0.4">
      <c r="C1419" s="69"/>
      <c r="I1419" s="87"/>
      <c r="J1419" s="83">
        <f t="shared" si="302"/>
        <v>-0.16199481766272772</v>
      </c>
      <c r="K1419" s="83">
        <f t="shared" si="322"/>
        <v>-0.10967017530804128</v>
      </c>
      <c r="L1419" s="83">
        <f t="shared" si="322"/>
        <v>-5.6800964551107634E-2</v>
      </c>
      <c r="M1419" s="83">
        <f t="shared" si="322"/>
        <v>4.9125762378519969E-2</v>
      </c>
      <c r="N1419" s="83">
        <f t="shared" si="322"/>
        <v>9.3488614948643474E-3</v>
      </c>
      <c r="O1419" s="83">
        <f t="shared" si="322"/>
        <v>-0.12938195662705013</v>
      </c>
      <c r="P1419" s="83">
        <f t="shared" si="322"/>
        <v>8.8415050285251512E-2</v>
      </c>
      <c r="Q1419" s="83">
        <f t="shared" si="322"/>
        <v>-5.8269307533238258E-2</v>
      </c>
      <c r="R1419" s="83">
        <f t="shared" si="322"/>
        <v>2.7620775051515101E-2</v>
      </c>
      <c r="S1419" s="83">
        <f t="shared" si="322"/>
        <v>-6.9995862326073979E-2</v>
      </c>
      <c r="T1419" s="83">
        <f t="shared" si="322"/>
        <v>-8.2145687712993451E-2</v>
      </c>
      <c r="U1419" s="83">
        <f t="shared" si="322"/>
        <v>-0.10546185168007748</v>
      </c>
      <c r="V1419" s="83">
        <f t="shared" si="322"/>
        <v>-4.2197957452071742E-2</v>
      </c>
      <c r="W1419" s="83">
        <f t="shared" si="322"/>
        <v>-0.14631731170198553</v>
      </c>
      <c r="X1419" s="83">
        <f t="shared" si="322"/>
        <v>-0.10680087604323175</v>
      </c>
      <c r="Y1419" s="83">
        <f t="shared" si="322"/>
        <v>3.5286365973713533E-3</v>
      </c>
      <c r="Z1419" s="83">
        <f t="shared" si="322"/>
        <v>7.2221326377716069E-2</v>
      </c>
      <c r="AA1419" s="83">
        <f t="shared" si="322"/>
        <v>1.1648865298073675E-2</v>
      </c>
      <c r="AB1419" s="83">
        <f t="shared" si="322"/>
        <v>-2.699661128943744E-2</v>
      </c>
      <c r="AC1419" s="83">
        <f t="shared" si="322"/>
        <v>-0.10932526950722243</v>
      </c>
      <c r="AD1419" s="83">
        <f t="shared" si="322"/>
        <v>3.213950937606166E-3</v>
      </c>
      <c r="AE1419" s="83">
        <f t="shared" si="322"/>
        <v>0.17111706084385081</v>
      </c>
      <c r="AF1419" s="83">
        <f t="shared" si="322"/>
        <v>-3.7781313195204044E-2</v>
      </c>
      <c r="AG1419" s="83">
        <f t="shared" si="322"/>
        <v>6.8216872381024002E-2</v>
      </c>
      <c r="AH1419" s="83">
        <f t="shared" si="322"/>
        <v>-4.7591770828903132E-2</v>
      </c>
      <c r="AI1419" s="83">
        <f t="shared" si="322"/>
        <v>8.8616152032383308E-2</v>
      </c>
      <c r="AJ1419" s="83">
        <f t="shared" si="322"/>
        <v>-0.10145376718176617</v>
      </c>
      <c r="AK1419" s="83">
        <f t="shared" si="322"/>
        <v>0.11246381890836844</v>
      </c>
      <c r="AL1419" s="83">
        <f t="shared" si="322"/>
        <v>-4.9712795528108866E-2</v>
      </c>
      <c r="AM1419" s="83">
        <f t="shared" si="322"/>
        <v>-0.13414414186521001</v>
      </c>
      <c r="AN1419" s="83">
        <f t="shared" si="322"/>
        <v>-1.9118323179675371E-2</v>
      </c>
      <c r="AO1419" s="83">
        <f t="shared" si="322"/>
        <v>0.12207344358113799</v>
      </c>
      <c r="AP1419" s="83">
        <f t="shared" si="322"/>
        <v>-9.445356885225302E-2</v>
      </c>
      <c r="AQ1419" s="83">
        <f t="shared" si="322"/>
        <v>5.8964383795076583E-2</v>
      </c>
      <c r="AR1419" s="83">
        <f t="shared" si="322"/>
        <v>6.1782376740147143E-3</v>
      </c>
      <c r="AS1419" s="83">
        <f t="shared" si="322"/>
        <v>0.19998230241733828</v>
      </c>
      <c r="AT1419" s="83">
        <f t="shared" si="322"/>
        <v>3.6630385150740345E-2</v>
      </c>
      <c r="AU1419" s="83">
        <f t="shared" si="322"/>
        <v>-2.5491958753079542E-2</v>
      </c>
      <c r="AV1419" s="83">
        <f t="shared" si="322"/>
        <v>-9.7237461902449918E-2</v>
      </c>
      <c r="AW1419" s="83">
        <f t="shared" si="322"/>
        <v>-0.10369548338415757</v>
      </c>
      <c r="AX1419" s="83">
        <f t="shared" si="322"/>
        <v>7.3068565179341904E-2</v>
      </c>
      <c r="AY1419" s="83">
        <f t="shared" si="322"/>
        <v>0.20041878636168417</v>
      </c>
      <c r="AZ1419" s="83">
        <f t="shared" si="322"/>
        <v>-4.7771212838371414E-2</v>
      </c>
      <c r="BA1419" s="83">
        <f t="shared" si="322"/>
        <v>-9.876223526053049E-2</v>
      </c>
      <c r="BB1419" s="83">
        <f t="shared" si="322"/>
        <v>-6.7544493240070919E-2</v>
      </c>
      <c r="BC1419" s="83">
        <f t="shared" si="322"/>
        <v>-0.11881442366571868</v>
      </c>
      <c r="BD1419" s="83">
        <f t="shared" si="322"/>
        <v>7.6929257059537431E-2</v>
      </c>
      <c r="BE1419" s="83">
        <f t="shared" si="322"/>
        <v>9.7716819468653807E-2</v>
      </c>
      <c r="BF1419" s="83">
        <f t="shared" si="322"/>
        <v>5.714060948042575E-2</v>
      </c>
      <c r="BG1419" s="83">
        <f t="shared" si="322"/>
        <v>-3.2100254440456506E-2</v>
      </c>
      <c r="BH1419" s="83">
        <f t="shared" si="322"/>
        <v>5.8266717177215648E-3</v>
      </c>
      <c r="BI1419" s="83">
        <f t="shared" si="322"/>
        <v>1.3636668706284088E-2</v>
      </c>
      <c r="BJ1419" s="83">
        <f t="shared" si="322"/>
        <v>-3.5718818004779933E-2</v>
      </c>
      <c r="BK1419" s="83">
        <f t="shared" si="322"/>
        <v>-1.6246952576770352E-2</v>
      </c>
      <c r="BL1419" s="83">
        <f t="shared" si="322"/>
        <v>2.7245789460346177E-2</v>
      </c>
      <c r="BM1419" s="83">
        <f t="shared" si="322"/>
        <v>-1.2296850173877103E-2</v>
      </c>
      <c r="BN1419" s="83">
        <f t="shared" si="322"/>
        <v>-0.1559331981726545</v>
      </c>
      <c r="BO1419" s="83">
        <f t="shared" si="322"/>
        <v>6.5177756846383869E-2</v>
      </c>
      <c r="BP1419" s="83">
        <f t="shared" si="322"/>
        <v>-0.10646779803903163</v>
      </c>
      <c r="BQ1419" s="83">
        <f t="shared" si="322"/>
        <v>6.1818008672495928E-2</v>
      </c>
      <c r="BR1419" s="83">
        <f t="shared" si="322"/>
        <v>2.1686940026628597E-2</v>
      </c>
      <c r="BS1419" s="83">
        <f t="shared" si="322"/>
        <v>-0.13064803412055295</v>
      </c>
      <c r="BT1419" s="83">
        <f t="shared" si="322"/>
        <v>-1.8366835145997875E-2</v>
      </c>
      <c r="BU1419" s="83">
        <f t="shared" si="322"/>
        <v>-0.1784541680192171</v>
      </c>
      <c r="BV1419" s="83">
        <f t="shared" ref="BV1419:DE1422" si="323">BV629+$D$4*BV$799*BV$800*$D$12</f>
        <v>7.3128499365231591E-3</v>
      </c>
      <c r="BW1419" s="83">
        <f t="shared" si="323"/>
        <v>8.2021342125352791E-3</v>
      </c>
      <c r="BX1419" s="83">
        <f t="shared" si="323"/>
        <v>0.19078301697770103</v>
      </c>
      <c r="BY1419" s="83">
        <f t="shared" si="323"/>
        <v>-0.14173915381879837</v>
      </c>
      <c r="BZ1419" s="83">
        <f t="shared" si="323"/>
        <v>1.1441301207423215E-2</v>
      </c>
      <c r="CA1419" s="83">
        <f t="shared" si="323"/>
        <v>0.19585959381585502</v>
      </c>
      <c r="CB1419" s="83">
        <f t="shared" si="323"/>
        <v>-0.14612322541530981</v>
      </c>
      <c r="CC1419" s="83">
        <f t="shared" si="323"/>
        <v>8.7162495467687923E-2</v>
      </c>
      <c r="CD1419" s="83">
        <f t="shared" si="323"/>
        <v>9.2201113842916987E-2</v>
      </c>
      <c r="CE1419" s="83">
        <f t="shared" si="323"/>
        <v>7.6277076025077564E-3</v>
      </c>
      <c r="CF1419" s="83">
        <f t="shared" si="323"/>
        <v>1.2703966636868732E-2</v>
      </c>
      <c r="CG1419" s="83">
        <f t="shared" si="323"/>
        <v>-4.1691955783730916E-2</v>
      </c>
      <c r="CH1419" s="83">
        <f t="shared" si="323"/>
        <v>-0.14760081044278478</v>
      </c>
      <c r="CI1419" s="83">
        <f t="shared" si="323"/>
        <v>-6.5593802940569837E-2</v>
      </c>
      <c r="CJ1419" s="83">
        <f t="shared" si="323"/>
        <v>0.16042447757694195</v>
      </c>
      <c r="CK1419" s="83">
        <f t="shared" si="323"/>
        <v>0.17704488713488592</v>
      </c>
      <c r="CL1419" s="83">
        <f t="shared" si="323"/>
        <v>-0.23715450923962048</v>
      </c>
      <c r="CM1419" s="83">
        <f t="shared" si="323"/>
        <v>0.15060288009119999</v>
      </c>
      <c r="CN1419" s="83">
        <f t="shared" si="323"/>
        <v>4.1273530666218498E-3</v>
      </c>
      <c r="CO1419" s="83">
        <f t="shared" si="323"/>
        <v>5.2437062001409511E-2</v>
      </c>
      <c r="CP1419" s="83">
        <f t="shared" si="323"/>
        <v>-2.3192922466915827E-2</v>
      </c>
      <c r="CQ1419" s="83">
        <f t="shared" si="323"/>
        <v>-7.7846656273578854E-2</v>
      </c>
      <c r="CR1419" s="83">
        <f t="shared" si="323"/>
        <v>-0.16517976671653548</v>
      </c>
      <c r="CS1419" s="83">
        <f t="shared" si="323"/>
        <v>-6.0240390477466807E-2</v>
      </c>
      <c r="CT1419" s="83">
        <f t="shared" si="323"/>
        <v>5.810891327781189E-2</v>
      </c>
      <c r="CU1419" s="83">
        <f t="shared" si="323"/>
        <v>-5.7451496141077661E-3</v>
      </c>
      <c r="CV1419" s="83">
        <f t="shared" si="323"/>
        <v>1.1926505458001779E-2</v>
      </c>
      <c r="CW1419" s="83">
        <f t="shared" si="323"/>
        <v>0.19298834985631544</v>
      </c>
      <c r="CX1419" s="83">
        <f t="shared" si="323"/>
        <v>-0.10710569141869386</v>
      </c>
      <c r="CY1419" s="83">
        <f t="shared" si="323"/>
        <v>-0.16058015852364749</v>
      </c>
      <c r="CZ1419" s="83">
        <f t="shared" si="323"/>
        <v>4.3998405602885281E-2</v>
      </c>
      <c r="DA1419" s="83">
        <f t="shared" si="323"/>
        <v>7.7160421594451314E-2</v>
      </c>
      <c r="DB1419" s="83">
        <f t="shared" si="323"/>
        <v>6.0248026024332206E-2</v>
      </c>
      <c r="DC1419" s="83">
        <f t="shared" si="323"/>
        <v>5.2858680772491645E-3</v>
      </c>
      <c r="DD1419" s="83">
        <f t="shared" si="323"/>
        <v>-0.18882969705375235</v>
      </c>
      <c r="DE1419" s="83">
        <f t="shared" si="323"/>
        <v>8.9486283421164159E-2</v>
      </c>
    </row>
    <row r="1420" spans="3:109" x14ac:dyDescent="0.4">
      <c r="C1420" s="69"/>
      <c r="I1420" s="87"/>
      <c r="J1420" s="83">
        <f t="shared" si="302"/>
        <v>-4.3014081941608232E-2</v>
      </c>
      <c r="K1420" s="83">
        <f t="shared" ref="K1420:BV1423" si="324">K630+$D$4*K$799*K$800*$D$12</f>
        <v>-4.769483848366609E-2</v>
      </c>
      <c r="L1420" s="83">
        <f t="shared" si="324"/>
        <v>-8.1385723432564214E-2</v>
      </c>
      <c r="M1420" s="83">
        <f t="shared" si="324"/>
        <v>-3.0697696289972459E-2</v>
      </c>
      <c r="N1420" s="83">
        <f t="shared" si="324"/>
        <v>-6.8186150318286301E-2</v>
      </c>
      <c r="O1420" s="83">
        <f t="shared" si="324"/>
        <v>7.1663816771353278E-2</v>
      </c>
      <c r="P1420" s="83">
        <f t="shared" si="324"/>
        <v>-0.18940869949157144</v>
      </c>
      <c r="Q1420" s="83">
        <f t="shared" si="324"/>
        <v>-0.12282810969278879</v>
      </c>
      <c r="R1420" s="83">
        <f t="shared" si="324"/>
        <v>-7.4536519843567725E-2</v>
      </c>
      <c r="S1420" s="83">
        <f t="shared" si="324"/>
        <v>-0.16180142471089767</v>
      </c>
      <c r="T1420" s="83">
        <f t="shared" si="324"/>
        <v>-0.16459357791116982</v>
      </c>
      <c r="U1420" s="83">
        <f t="shared" si="324"/>
        <v>0.14306046761027735</v>
      </c>
      <c r="V1420" s="83">
        <f t="shared" si="324"/>
        <v>3.9709935627737586E-2</v>
      </c>
      <c r="W1420" s="83">
        <f t="shared" si="324"/>
        <v>-0.16734210227807728</v>
      </c>
      <c r="X1420" s="83">
        <f t="shared" si="324"/>
        <v>-6.5788118206761587E-2</v>
      </c>
      <c r="Y1420" s="83">
        <f t="shared" si="324"/>
        <v>-8.0899429010380126E-3</v>
      </c>
      <c r="Z1420" s="83">
        <f t="shared" si="324"/>
        <v>9.5371861990651979E-3</v>
      </c>
      <c r="AA1420" s="83">
        <f t="shared" si="324"/>
        <v>3.2678381676641215E-2</v>
      </c>
      <c r="AB1420" s="83">
        <f t="shared" si="324"/>
        <v>3.2186484695690146E-2</v>
      </c>
      <c r="AC1420" s="83">
        <f t="shared" si="324"/>
        <v>-8.9798504940547308E-2</v>
      </c>
      <c r="AD1420" s="83">
        <f t="shared" si="324"/>
        <v>-0.16496850359713594</v>
      </c>
      <c r="AE1420" s="83">
        <f t="shared" si="324"/>
        <v>5.9971868728616567E-2</v>
      </c>
      <c r="AF1420" s="83">
        <f t="shared" si="324"/>
        <v>-2.4691025913056819E-3</v>
      </c>
      <c r="AG1420" s="83">
        <f t="shared" si="324"/>
        <v>-8.434165373044443E-2</v>
      </c>
      <c r="AH1420" s="83">
        <f t="shared" si="324"/>
        <v>-0.24646738160241391</v>
      </c>
      <c r="AI1420" s="83">
        <f t="shared" si="324"/>
        <v>-5.0694484358629062E-2</v>
      </c>
      <c r="AJ1420" s="83">
        <f t="shared" si="324"/>
        <v>-4.3249758992143082E-2</v>
      </c>
      <c r="AK1420" s="83">
        <f t="shared" si="324"/>
        <v>0.20020904535672393</v>
      </c>
      <c r="AL1420" s="83">
        <f t="shared" si="324"/>
        <v>0.17182702855388396</v>
      </c>
      <c r="AM1420" s="83">
        <f t="shared" si="324"/>
        <v>-6.686472585296864E-2</v>
      </c>
      <c r="AN1420" s="83">
        <f t="shared" si="324"/>
        <v>-4.4932818512510887E-2</v>
      </c>
      <c r="AO1420" s="83">
        <f t="shared" si="324"/>
        <v>9.4437059378146088E-2</v>
      </c>
      <c r="AP1420" s="83">
        <f t="shared" si="324"/>
        <v>1.0319891592110603E-2</v>
      </c>
      <c r="AQ1420" s="83">
        <f t="shared" si="324"/>
        <v>2.3141756785528232E-2</v>
      </c>
      <c r="AR1420" s="83">
        <f t="shared" si="324"/>
        <v>4.9935993393376246E-2</v>
      </c>
      <c r="AS1420" s="83">
        <f t="shared" si="324"/>
        <v>-5.8442999383021582E-2</v>
      </c>
      <c r="AT1420" s="83">
        <f t="shared" si="324"/>
        <v>4.9153534258467309E-2</v>
      </c>
      <c r="AU1420" s="83">
        <f t="shared" si="324"/>
        <v>-0.11624193946848732</v>
      </c>
      <c r="AV1420" s="83">
        <f t="shared" si="324"/>
        <v>7.0113321251370042E-2</v>
      </c>
      <c r="AW1420" s="83">
        <f t="shared" si="324"/>
        <v>-7.3535183093714346E-2</v>
      </c>
      <c r="AX1420" s="83">
        <f t="shared" si="324"/>
        <v>1.5206462145946989E-2</v>
      </c>
      <c r="AY1420" s="83">
        <f t="shared" si="324"/>
        <v>0.14708478598878025</v>
      </c>
      <c r="AZ1420" s="83">
        <f t="shared" si="324"/>
        <v>2.049410665434815E-2</v>
      </c>
      <c r="BA1420" s="83">
        <f t="shared" si="324"/>
        <v>0.15730138546000647</v>
      </c>
      <c r="BB1420" s="83">
        <f t="shared" si="324"/>
        <v>1.1225019646163724E-2</v>
      </c>
      <c r="BC1420" s="83">
        <f t="shared" si="324"/>
        <v>-3.7377882259339912E-2</v>
      </c>
      <c r="BD1420" s="83">
        <f t="shared" si="324"/>
        <v>-6.5447914161777351E-2</v>
      </c>
      <c r="BE1420" s="83">
        <f t="shared" si="324"/>
        <v>7.4424547482711489E-2</v>
      </c>
      <c r="BF1420" s="83">
        <f t="shared" si="324"/>
        <v>-0.17632976950103982</v>
      </c>
      <c r="BG1420" s="83">
        <f t="shared" si="324"/>
        <v>-0.16734885312348477</v>
      </c>
      <c r="BH1420" s="83">
        <f t="shared" si="324"/>
        <v>0.16740192970693032</v>
      </c>
      <c r="BI1420" s="83">
        <f t="shared" si="324"/>
        <v>1.1207929812329723E-2</v>
      </c>
      <c r="BJ1420" s="83">
        <f t="shared" si="324"/>
        <v>-0.10641965280928647</v>
      </c>
      <c r="BK1420" s="83">
        <f t="shared" si="324"/>
        <v>-0.19307954193332413</v>
      </c>
      <c r="BL1420" s="83">
        <f t="shared" si="324"/>
        <v>-0.2042123424301413</v>
      </c>
      <c r="BM1420" s="83">
        <f t="shared" si="324"/>
        <v>-7.9640937935902212E-2</v>
      </c>
      <c r="BN1420" s="83">
        <f t="shared" si="324"/>
        <v>-0.10254482860091779</v>
      </c>
      <c r="BO1420" s="83">
        <f t="shared" si="324"/>
        <v>-0.10031000600060944</v>
      </c>
      <c r="BP1420" s="83">
        <f t="shared" si="324"/>
        <v>-1.78405438345699E-2</v>
      </c>
      <c r="BQ1420" s="83">
        <f t="shared" si="324"/>
        <v>-2.9596183685235516E-2</v>
      </c>
      <c r="BR1420" s="83">
        <f t="shared" si="324"/>
        <v>-2.7843312155772727E-2</v>
      </c>
      <c r="BS1420" s="83">
        <f t="shared" si="324"/>
        <v>0.18720721969459189</v>
      </c>
      <c r="BT1420" s="83">
        <f t="shared" si="324"/>
        <v>0.10198798600582755</v>
      </c>
      <c r="BU1420" s="83">
        <f t="shared" si="324"/>
        <v>-9.0827294914613652E-2</v>
      </c>
      <c r="BV1420" s="83">
        <f t="shared" si="324"/>
        <v>-2.6321194783514527E-2</v>
      </c>
      <c r="BW1420" s="83">
        <f t="shared" si="323"/>
        <v>-9.4029673531808119E-2</v>
      </c>
      <c r="BX1420" s="83">
        <f t="shared" si="323"/>
        <v>7.7891692164764603E-2</v>
      </c>
      <c r="BY1420" s="83">
        <f t="shared" si="323"/>
        <v>3.3008693605749602E-2</v>
      </c>
      <c r="BZ1420" s="83">
        <f t="shared" si="323"/>
        <v>2.5428400378982089E-2</v>
      </c>
      <c r="CA1420" s="83">
        <f t="shared" si="323"/>
        <v>0.1454486349669388</v>
      </c>
      <c r="CB1420" s="83">
        <f t="shared" si="323"/>
        <v>-0.12513973166603856</v>
      </c>
      <c r="CC1420" s="83">
        <f t="shared" si="323"/>
        <v>4.2700982202441687E-2</v>
      </c>
      <c r="CD1420" s="83">
        <f t="shared" si="323"/>
        <v>0.10469374614333019</v>
      </c>
      <c r="CE1420" s="83">
        <f t="shared" si="323"/>
        <v>0.1677894731812711</v>
      </c>
      <c r="CF1420" s="83">
        <f t="shared" si="323"/>
        <v>-6.4392313848875393E-2</v>
      </c>
      <c r="CG1420" s="83">
        <f t="shared" si="323"/>
        <v>-0.10511587695261887</v>
      </c>
      <c r="CH1420" s="83">
        <f t="shared" si="323"/>
        <v>2.7801280803322247E-2</v>
      </c>
      <c r="CI1420" s="83">
        <f t="shared" si="323"/>
        <v>5.8042225916667975E-3</v>
      </c>
      <c r="CJ1420" s="83">
        <f t="shared" si="323"/>
        <v>-7.6771924108348891E-2</v>
      </c>
      <c r="CK1420" s="83">
        <f t="shared" si="323"/>
        <v>-4.3444078130951434E-2</v>
      </c>
      <c r="CL1420" s="83">
        <f t="shared" si="323"/>
        <v>-2.2198365972874008E-2</v>
      </c>
      <c r="CM1420" s="83">
        <f t="shared" si="323"/>
        <v>-2.9165817372334854E-2</v>
      </c>
      <c r="CN1420" s="83">
        <f t="shared" si="323"/>
        <v>-7.8597822529221428E-2</v>
      </c>
      <c r="CO1420" s="83">
        <f t="shared" si="323"/>
        <v>0.15722020385903446</v>
      </c>
      <c r="CP1420" s="83">
        <f t="shared" si="323"/>
        <v>6.1295733444439041E-3</v>
      </c>
      <c r="CQ1420" s="83">
        <f t="shared" si="323"/>
        <v>0.11768202634508776</v>
      </c>
      <c r="CR1420" s="83">
        <f t="shared" si="323"/>
        <v>-7.8682634105097116E-3</v>
      </c>
      <c r="CS1420" s="83">
        <f t="shared" si="323"/>
        <v>-0.11635195313102545</v>
      </c>
      <c r="CT1420" s="83">
        <f t="shared" si="323"/>
        <v>-0.1252841375972327</v>
      </c>
      <c r="CU1420" s="83">
        <f t="shared" si="323"/>
        <v>8.4136774609301912E-2</v>
      </c>
      <c r="CV1420" s="83">
        <f t="shared" si="323"/>
        <v>3.0121092790387133E-2</v>
      </c>
      <c r="CW1420" s="83">
        <f t="shared" si="323"/>
        <v>-5.6359136510662787E-2</v>
      </c>
      <c r="CX1420" s="83">
        <f t="shared" si="323"/>
        <v>0.13722079229091905</v>
      </c>
      <c r="CY1420" s="83">
        <f t="shared" si="323"/>
        <v>-2.976323279972215E-2</v>
      </c>
      <c r="CZ1420" s="83">
        <f t="shared" si="323"/>
        <v>-4.1748769204249643E-2</v>
      </c>
      <c r="DA1420" s="83">
        <f t="shared" si="323"/>
        <v>6.6941451561178672E-2</v>
      </c>
      <c r="DB1420" s="83">
        <f t="shared" si="323"/>
        <v>0.19021661439030049</v>
      </c>
      <c r="DC1420" s="83">
        <f t="shared" si="323"/>
        <v>0.1390801355921612</v>
      </c>
      <c r="DD1420" s="83">
        <f t="shared" si="323"/>
        <v>9.4437082120195692E-2</v>
      </c>
      <c r="DE1420" s="83">
        <f t="shared" si="323"/>
        <v>6.1374815416431673E-2</v>
      </c>
    </row>
    <row r="1421" spans="3:109" x14ac:dyDescent="0.4">
      <c r="C1421" s="69"/>
      <c r="I1421" s="87"/>
      <c r="J1421" s="83">
        <f t="shared" si="302"/>
        <v>-0.1923822388424383</v>
      </c>
      <c r="K1421" s="83">
        <f t="shared" si="324"/>
        <v>-1.6076329984083561E-2</v>
      </c>
      <c r="L1421" s="83">
        <f t="shared" si="324"/>
        <v>0.24440546781405353</v>
      </c>
      <c r="M1421" s="83">
        <f t="shared" si="324"/>
        <v>-7.142220648930192E-2</v>
      </c>
      <c r="N1421" s="83">
        <f t="shared" si="324"/>
        <v>0.16225220229972884</v>
      </c>
      <c r="O1421" s="83">
        <f t="shared" si="324"/>
        <v>1.1678741730051951E-2</v>
      </c>
      <c r="P1421" s="83">
        <f t="shared" si="324"/>
        <v>4.1918271602790304E-2</v>
      </c>
      <c r="Q1421" s="83">
        <f t="shared" si="324"/>
        <v>-6.7430133921736093E-2</v>
      </c>
      <c r="R1421" s="83">
        <f t="shared" si="324"/>
        <v>-4.1595996036416352E-2</v>
      </c>
      <c r="S1421" s="83">
        <f t="shared" si="324"/>
        <v>4.8802879512383573E-2</v>
      </c>
      <c r="T1421" s="83">
        <f t="shared" si="324"/>
        <v>-9.2090386618904216E-2</v>
      </c>
      <c r="U1421" s="83">
        <f t="shared" si="324"/>
        <v>-0.20231037933700988</v>
      </c>
      <c r="V1421" s="83">
        <f t="shared" si="324"/>
        <v>0.11441619379270866</v>
      </c>
      <c r="W1421" s="83">
        <f t="shared" si="324"/>
        <v>2.2037477258931275E-2</v>
      </c>
      <c r="X1421" s="83">
        <f t="shared" si="324"/>
        <v>6.7275034125498193E-2</v>
      </c>
      <c r="Y1421" s="83">
        <f t="shared" si="324"/>
        <v>-8.8039896605151449E-2</v>
      </c>
      <c r="Z1421" s="83">
        <f t="shared" si="324"/>
        <v>2.3654745001117056E-4</v>
      </c>
      <c r="AA1421" s="83">
        <f t="shared" si="324"/>
        <v>9.6390816126729978E-2</v>
      </c>
      <c r="AB1421" s="83">
        <f t="shared" si="324"/>
        <v>-0.19618207195235246</v>
      </c>
      <c r="AC1421" s="83">
        <f t="shared" si="324"/>
        <v>7.311316200570293E-3</v>
      </c>
      <c r="AD1421" s="83">
        <f t="shared" si="324"/>
        <v>3.303168482752275E-2</v>
      </c>
      <c r="AE1421" s="83">
        <f t="shared" si="324"/>
        <v>-6.225074668688043E-2</v>
      </c>
      <c r="AF1421" s="83">
        <f t="shared" si="324"/>
        <v>-4.5366100367923053E-2</v>
      </c>
      <c r="AG1421" s="83">
        <f t="shared" si="324"/>
        <v>2.2970211211310224E-2</v>
      </c>
      <c r="AH1421" s="83">
        <f t="shared" si="324"/>
        <v>-0.10919094037571908</v>
      </c>
      <c r="AI1421" s="83">
        <f t="shared" si="324"/>
        <v>8.8819178383899883E-2</v>
      </c>
      <c r="AJ1421" s="83">
        <f t="shared" si="324"/>
        <v>-0.16961248759818368</v>
      </c>
      <c r="AK1421" s="83">
        <f t="shared" si="324"/>
        <v>0.28740808518058858</v>
      </c>
      <c r="AL1421" s="83">
        <f t="shared" si="324"/>
        <v>-6.3328903505016465E-2</v>
      </c>
      <c r="AM1421" s="83">
        <f t="shared" si="324"/>
        <v>1.8631692969890583E-2</v>
      </c>
      <c r="AN1421" s="83">
        <f t="shared" si="324"/>
        <v>-2.5837518448660456E-2</v>
      </c>
      <c r="AO1421" s="83">
        <f t="shared" si="324"/>
        <v>9.945467286199372E-2</v>
      </c>
      <c r="AP1421" s="83">
        <f t="shared" si="324"/>
        <v>-5.9110153203148864E-2</v>
      </c>
      <c r="AQ1421" s="83">
        <f t="shared" si="324"/>
        <v>4.6218273354139701E-2</v>
      </c>
      <c r="AR1421" s="83">
        <f t="shared" si="324"/>
        <v>0.18677803824802375</v>
      </c>
      <c r="AS1421" s="83">
        <f t="shared" si="324"/>
        <v>-2.4744204924518242E-2</v>
      </c>
      <c r="AT1421" s="83">
        <f t="shared" si="324"/>
        <v>-1.0286129822731211E-3</v>
      </c>
      <c r="AU1421" s="83">
        <f t="shared" si="324"/>
        <v>-0.22091609203497323</v>
      </c>
      <c r="AV1421" s="83">
        <f t="shared" si="324"/>
        <v>-3.3603984708107847E-2</v>
      </c>
      <c r="AW1421" s="83">
        <f t="shared" si="324"/>
        <v>-5.5211158987040515E-2</v>
      </c>
      <c r="AX1421" s="83">
        <f t="shared" si="324"/>
        <v>-4.4564277818376241E-2</v>
      </c>
      <c r="AY1421" s="83">
        <f t="shared" si="324"/>
        <v>6.1393969068442175E-2</v>
      </c>
      <c r="AZ1421" s="83">
        <f t="shared" si="324"/>
        <v>0.14146032675073453</v>
      </c>
      <c r="BA1421" s="83">
        <f t="shared" si="324"/>
        <v>-0.25988822822131247</v>
      </c>
      <c r="BB1421" s="83">
        <f t="shared" si="324"/>
        <v>7.9502909177806474E-2</v>
      </c>
      <c r="BC1421" s="83">
        <f t="shared" si="324"/>
        <v>0.11777942883992441</v>
      </c>
      <c r="BD1421" s="83">
        <f t="shared" si="324"/>
        <v>4.2931306840670723E-2</v>
      </c>
      <c r="BE1421" s="83">
        <f t="shared" si="324"/>
        <v>0.12255339555554713</v>
      </c>
      <c r="BF1421" s="83">
        <f t="shared" si="324"/>
        <v>-1.5334179457645286E-2</v>
      </c>
      <c r="BG1421" s="83">
        <f t="shared" si="324"/>
        <v>0.19418497029964096</v>
      </c>
      <c r="BH1421" s="83">
        <f t="shared" si="324"/>
        <v>-0.14036180530695794</v>
      </c>
      <c r="BI1421" s="83">
        <f t="shared" si="324"/>
        <v>-5.4721289382456594E-2</v>
      </c>
      <c r="BJ1421" s="83">
        <f t="shared" si="324"/>
        <v>-9.2052209354176295E-2</v>
      </c>
      <c r="BK1421" s="83">
        <f t="shared" si="324"/>
        <v>-0.13358133176435846</v>
      </c>
      <c r="BL1421" s="83">
        <f t="shared" si="324"/>
        <v>2.3273202576895545E-2</v>
      </c>
      <c r="BM1421" s="83">
        <f t="shared" si="324"/>
        <v>-0.14189870282361833</v>
      </c>
      <c r="BN1421" s="83">
        <f t="shared" si="324"/>
        <v>2.059650451718659E-2</v>
      </c>
      <c r="BO1421" s="83">
        <f t="shared" si="324"/>
        <v>0.15673146882506039</v>
      </c>
      <c r="BP1421" s="83">
        <f t="shared" si="324"/>
        <v>0.23402513203119674</v>
      </c>
      <c r="BQ1421" s="83">
        <f t="shared" si="324"/>
        <v>-0.14322439038166027</v>
      </c>
      <c r="BR1421" s="83">
        <f t="shared" si="324"/>
        <v>0.11702292774944643</v>
      </c>
      <c r="BS1421" s="83">
        <f t="shared" si="324"/>
        <v>6.5380258129040011E-2</v>
      </c>
      <c r="BT1421" s="83">
        <f t="shared" si="324"/>
        <v>5.873607486847239E-2</v>
      </c>
      <c r="BU1421" s="83">
        <f t="shared" si="324"/>
        <v>-0.1116622894110107</v>
      </c>
      <c r="BV1421" s="83">
        <f t="shared" si="324"/>
        <v>3.8820162688070516E-2</v>
      </c>
      <c r="BW1421" s="83">
        <f t="shared" si="323"/>
        <v>-0.11962916896082203</v>
      </c>
      <c r="BX1421" s="83">
        <f t="shared" si="323"/>
        <v>3.7580837747089077E-2</v>
      </c>
      <c r="BY1421" s="83">
        <f t="shared" si="323"/>
        <v>-4.3413280824238218E-2</v>
      </c>
      <c r="BZ1421" s="83">
        <f t="shared" si="323"/>
        <v>1.2509625726263744E-2</v>
      </c>
      <c r="CA1421" s="83">
        <f t="shared" si="323"/>
        <v>5.1958004691107222E-2</v>
      </c>
      <c r="CB1421" s="83">
        <f t="shared" si="323"/>
        <v>0.16030235458856437</v>
      </c>
      <c r="CC1421" s="83">
        <f t="shared" si="323"/>
        <v>0.14431860292441376</v>
      </c>
      <c r="CD1421" s="83">
        <f t="shared" si="323"/>
        <v>0.24364335935705544</v>
      </c>
      <c r="CE1421" s="83">
        <f t="shared" si="323"/>
        <v>-0.15690908919701654</v>
      </c>
      <c r="CF1421" s="83">
        <f t="shared" si="323"/>
        <v>0.17045295100812594</v>
      </c>
      <c r="CG1421" s="83">
        <f t="shared" si="323"/>
        <v>-1.5011022410729703E-2</v>
      </c>
      <c r="CH1421" s="83">
        <f t="shared" si="323"/>
        <v>1.1458192679374491E-2</v>
      </c>
      <c r="CI1421" s="83">
        <f t="shared" si="323"/>
        <v>0.11000603527839377</v>
      </c>
      <c r="CJ1421" s="83">
        <f t="shared" si="323"/>
        <v>7.9660100405932452E-2</v>
      </c>
      <c r="CK1421" s="83">
        <f t="shared" si="323"/>
        <v>-8.1907470579647743E-2</v>
      </c>
      <c r="CL1421" s="83">
        <f t="shared" si="323"/>
        <v>7.4783295360443688E-2</v>
      </c>
      <c r="CM1421" s="83">
        <f t="shared" si="323"/>
        <v>5.1101848575312095E-2</v>
      </c>
      <c r="CN1421" s="83">
        <f t="shared" si="323"/>
        <v>-9.1825875457876766E-2</v>
      </c>
      <c r="CO1421" s="83">
        <f t="shared" si="323"/>
        <v>-0.14730658997123197</v>
      </c>
      <c r="CP1421" s="83">
        <f t="shared" si="323"/>
        <v>5.4620266124670797E-4</v>
      </c>
      <c r="CQ1421" s="83">
        <f t="shared" si="323"/>
        <v>0.1672418947819046</v>
      </c>
      <c r="CR1421" s="83">
        <f t="shared" si="323"/>
        <v>-1.0914162604650805E-2</v>
      </c>
      <c r="CS1421" s="83">
        <f t="shared" si="323"/>
        <v>-6.0327734049340817E-2</v>
      </c>
      <c r="CT1421" s="83">
        <f t="shared" si="323"/>
        <v>8.901734767351252E-2</v>
      </c>
      <c r="CU1421" s="83">
        <f t="shared" si="323"/>
        <v>7.2732228068373593E-3</v>
      </c>
      <c r="CV1421" s="83">
        <f t="shared" si="323"/>
        <v>4.2024215943812206E-2</v>
      </c>
      <c r="CW1421" s="83">
        <f t="shared" si="323"/>
        <v>-0.13444534681192216</v>
      </c>
      <c r="CX1421" s="83">
        <f t="shared" si="323"/>
        <v>-7.2324289993726089E-3</v>
      </c>
      <c r="CY1421" s="83">
        <f t="shared" si="323"/>
        <v>-6.8190147519618799E-2</v>
      </c>
      <c r="CZ1421" s="83">
        <f t="shared" si="323"/>
        <v>-0.25247600679498505</v>
      </c>
      <c r="DA1421" s="83">
        <f t="shared" si="323"/>
        <v>5.0154425220472615E-3</v>
      </c>
      <c r="DB1421" s="83">
        <f t="shared" si="323"/>
        <v>3.8929616254295772E-2</v>
      </c>
      <c r="DC1421" s="83">
        <f t="shared" si="323"/>
        <v>0.19362624534426032</v>
      </c>
      <c r="DD1421" s="83">
        <f t="shared" si="323"/>
        <v>-6.6721058623200533E-2</v>
      </c>
      <c r="DE1421" s="83">
        <f t="shared" si="323"/>
        <v>0.13110622377411382</v>
      </c>
    </row>
    <row r="1422" spans="3:109" x14ac:dyDescent="0.4">
      <c r="C1422" s="69"/>
      <c r="I1422" s="87"/>
      <c r="J1422" s="83">
        <f t="shared" si="302"/>
        <v>1.6990397463740054E-2</v>
      </c>
      <c r="K1422" s="83">
        <f t="shared" si="324"/>
        <v>-0.20337636913048732</v>
      </c>
      <c r="L1422" s="83">
        <f t="shared" si="324"/>
        <v>9.886514654224135E-2</v>
      </c>
      <c r="M1422" s="83">
        <f t="shared" si="324"/>
        <v>-2.9009661574213724E-2</v>
      </c>
      <c r="N1422" s="83">
        <f t="shared" si="324"/>
        <v>-2.1712237623750776E-2</v>
      </c>
      <c r="O1422" s="83">
        <f t="shared" si="324"/>
        <v>-1.9767615706690899E-2</v>
      </c>
      <c r="P1422" s="83">
        <f t="shared" si="324"/>
        <v>7.3603467223060867E-2</v>
      </c>
      <c r="Q1422" s="83">
        <f t="shared" si="324"/>
        <v>4.1201811981342013E-2</v>
      </c>
      <c r="R1422" s="83">
        <f t="shared" si="324"/>
        <v>2.5458093025498826E-2</v>
      </c>
      <c r="S1422" s="83">
        <f t="shared" si="324"/>
        <v>-2.5208580673563286E-2</v>
      </c>
      <c r="T1422" s="83">
        <f t="shared" si="324"/>
        <v>-0.12743354082798672</v>
      </c>
      <c r="U1422" s="83">
        <f t="shared" si="324"/>
        <v>2.5267656485763578E-2</v>
      </c>
      <c r="V1422" s="83">
        <f t="shared" si="324"/>
        <v>4.7786603151693793E-2</v>
      </c>
      <c r="W1422" s="83">
        <f t="shared" si="324"/>
        <v>5.6386421314174269E-2</v>
      </c>
      <c r="X1422" s="83">
        <f t="shared" si="324"/>
        <v>0.18698039428550148</v>
      </c>
      <c r="Y1422" s="83">
        <f t="shared" si="324"/>
        <v>0.15242376880624639</v>
      </c>
      <c r="Z1422" s="83">
        <f t="shared" si="324"/>
        <v>6.8744220340923284E-2</v>
      </c>
      <c r="AA1422" s="83">
        <f t="shared" si="324"/>
        <v>-0.11043554420206875</v>
      </c>
      <c r="AB1422" s="83">
        <f t="shared" si="324"/>
        <v>-0.13897795271996108</v>
      </c>
      <c r="AC1422" s="83">
        <f t="shared" si="324"/>
        <v>-6.0850598289834438E-3</v>
      </c>
      <c r="AD1422" s="83">
        <f t="shared" si="324"/>
        <v>0.10127912663539793</v>
      </c>
      <c r="AE1422" s="83">
        <f t="shared" si="324"/>
        <v>1.2069867973450756E-2</v>
      </c>
      <c r="AF1422" s="83">
        <f t="shared" si="324"/>
        <v>-6.2511667209540656E-2</v>
      </c>
      <c r="AG1422" s="83">
        <f t="shared" si="324"/>
        <v>-0.10072548034459357</v>
      </c>
      <c r="AH1422" s="83">
        <f t="shared" si="324"/>
        <v>1.4635512977303269E-2</v>
      </c>
      <c r="AI1422" s="83">
        <f t="shared" si="324"/>
        <v>7.2919279548774363E-2</v>
      </c>
      <c r="AJ1422" s="83">
        <f t="shared" si="324"/>
        <v>3.1841044591896107E-2</v>
      </c>
      <c r="AK1422" s="83">
        <f t="shared" si="324"/>
        <v>2.9164751955259596E-2</v>
      </c>
      <c r="AL1422" s="83">
        <f t="shared" si="324"/>
        <v>-0.10733967594398999</v>
      </c>
      <c r="AM1422" s="83">
        <f t="shared" si="324"/>
        <v>0.10084910605801707</v>
      </c>
      <c r="AN1422" s="83">
        <f t="shared" si="324"/>
        <v>-7.9146212331918556E-2</v>
      </c>
      <c r="AO1422" s="83">
        <f t="shared" si="324"/>
        <v>4.4049031450063038E-2</v>
      </c>
      <c r="AP1422" s="83">
        <f t="shared" si="324"/>
        <v>-2.6786339894816595E-2</v>
      </c>
      <c r="AQ1422" s="83">
        <f t="shared" si="324"/>
        <v>3.414855309157875E-2</v>
      </c>
      <c r="AR1422" s="83">
        <f t="shared" si="324"/>
        <v>9.0407023840072653E-2</v>
      </c>
      <c r="AS1422" s="83">
        <f t="shared" si="324"/>
        <v>1.776558079035755E-2</v>
      </c>
      <c r="AT1422" s="83">
        <f t="shared" si="324"/>
        <v>0.1298063911963292</v>
      </c>
      <c r="AU1422" s="83">
        <f t="shared" si="324"/>
        <v>-5.2844539320011874E-2</v>
      </c>
      <c r="AV1422" s="83">
        <f t="shared" si="324"/>
        <v>9.011780324349046E-2</v>
      </c>
      <c r="AW1422" s="83">
        <f t="shared" si="324"/>
        <v>-0.10755475793455346</v>
      </c>
      <c r="AX1422" s="83">
        <f t="shared" si="324"/>
        <v>-5.4737814729270487E-2</v>
      </c>
      <c r="AY1422" s="83">
        <f t="shared" si="324"/>
        <v>6.0273178034688096E-2</v>
      </c>
      <c r="AZ1422" s="83">
        <f t="shared" si="324"/>
        <v>1.9975206570479729E-3</v>
      </c>
      <c r="BA1422" s="83">
        <f t="shared" si="324"/>
        <v>0.10423485986130326</v>
      </c>
      <c r="BB1422" s="83">
        <f t="shared" si="324"/>
        <v>0.119495689224469</v>
      </c>
      <c r="BC1422" s="83">
        <f t="shared" si="324"/>
        <v>6.4698609385752559E-2</v>
      </c>
      <c r="BD1422" s="83">
        <f t="shared" si="324"/>
        <v>0.21149337720119019</v>
      </c>
      <c r="BE1422" s="83">
        <f t="shared" si="324"/>
        <v>2.4993746028839307E-2</v>
      </c>
      <c r="BF1422" s="83">
        <f t="shared" si="324"/>
        <v>3.4291781718446233E-2</v>
      </c>
      <c r="BG1422" s="83">
        <f t="shared" si="324"/>
        <v>-8.2627587863032292E-4</v>
      </c>
      <c r="BH1422" s="83">
        <f t="shared" si="324"/>
        <v>-1.4997499916179312E-2</v>
      </c>
      <c r="BI1422" s="83">
        <f t="shared" si="324"/>
        <v>-4.1354211243738712E-2</v>
      </c>
      <c r="BJ1422" s="83">
        <f t="shared" si="324"/>
        <v>9.3267764872228445E-2</v>
      </c>
      <c r="BK1422" s="83">
        <f t="shared" si="324"/>
        <v>0.1454882071636977</v>
      </c>
      <c r="BL1422" s="83">
        <f t="shared" si="324"/>
        <v>-1.5499179208179246E-2</v>
      </c>
      <c r="BM1422" s="83">
        <f t="shared" si="324"/>
        <v>4.943997201484996E-2</v>
      </c>
      <c r="BN1422" s="83">
        <f t="shared" si="324"/>
        <v>1.6926478284020816E-2</v>
      </c>
      <c r="BO1422" s="83">
        <f t="shared" si="324"/>
        <v>-1.9187778716688583E-2</v>
      </c>
      <c r="BP1422" s="83">
        <f t="shared" si="324"/>
        <v>5.6811745870053616E-2</v>
      </c>
      <c r="BQ1422" s="83">
        <f t="shared" si="324"/>
        <v>-3.2750697312483645E-2</v>
      </c>
      <c r="BR1422" s="83">
        <f t="shared" si="324"/>
        <v>7.1538102015008348E-2</v>
      </c>
      <c r="BS1422" s="83">
        <f t="shared" si="324"/>
        <v>-0.15602649211500061</v>
      </c>
      <c r="BT1422" s="83">
        <f t="shared" si="324"/>
        <v>-0.17979956754089296</v>
      </c>
      <c r="BU1422" s="83">
        <f t="shared" si="324"/>
        <v>-0.1481976548286954</v>
      </c>
      <c r="BV1422" s="83">
        <f t="shared" si="324"/>
        <v>5.6543132469573258E-2</v>
      </c>
      <c r="BW1422" s="83">
        <f t="shared" si="323"/>
        <v>-2.188040075805318E-2</v>
      </c>
      <c r="BX1422" s="83">
        <f t="shared" si="323"/>
        <v>0.14846044738622841</v>
      </c>
      <c r="BY1422" s="83">
        <f t="shared" si="323"/>
        <v>-8.3661111132080829E-2</v>
      </c>
      <c r="BZ1422" s="83">
        <f t="shared" si="323"/>
        <v>0.10651992270603843</v>
      </c>
      <c r="CA1422" s="83">
        <f t="shared" si="323"/>
        <v>-1.3674654394933653E-2</v>
      </c>
      <c r="CB1422" s="83">
        <f t="shared" si="323"/>
        <v>2.0139755803217092E-2</v>
      </c>
      <c r="CC1422" s="83">
        <f t="shared" si="323"/>
        <v>-0.11569085505017936</v>
      </c>
      <c r="CD1422" s="83">
        <f t="shared" si="323"/>
        <v>-7.2314366774657801E-2</v>
      </c>
      <c r="CE1422" s="83">
        <f t="shared" si="323"/>
        <v>0.19092194750859778</v>
      </c>
      <c r="CF1422" s="83">
        <f t="shared" si="323"/>
        <v>1.0227418754919216E-2</v>
      </c>
      <c r="CG1422" s="83">
        <f t="shared" si="323"/>
        <v>0.10955713658994966</v>
      </c>
      <c r="CH1422" s="83">
        <f t="shared" si="323"/>
        <v>-0.10247819277701654</v>
      </c>
      <c r="CI1422" s="83">
        <f t="shared" si="323"/>
        <v>-3.0516384029828526E-2</v>
      </c>
      <c r="CJ1422" s="83">
        <f t="shared" si="323"/>
        <v>5.30115053896602E-2</v>
      </c>
      <c r="CK1422" s="83">
        <f t="shared" si="323"/>
        <v>0.23959653730153499</v>
      </c>
      <c r="CL1422" s="83">
        <f t="shared" si="323"/>
        <v>-2.8801086648030442E-2</v>
      </c>
      <c r="CM1422" s="83">
        <f t="shared" si="323"/>
        <v>-0.16416246254720693</v>
      </c>
      <c r="CN1422" s="83">
        <f t="shared" si="323"/>
        <v>-8.2846946896188198E-2</v>
      </c>
      <c r="CO1422" s="83">
        <f t="shared" si="323"/>
        <v>1.4151275649885657E-2</v>
      </c>
      <c r="CP1422" s="83">
        <f t="shared" si="323"/>
        <v>0.12882503218117894</v>
      </c>
      <c r="CQ1422" s="83">
        <f t="shared" si="323"/>
        <v>6.1893807490286078E-2</v>
      </c>
      <c r="CR1422" s="83">
        <f t="shared" si="323"/>
        <v>-5.2553809029289855E-2</v>
      </c>
      <c r="CS1422" s="83">
        <f t="shared" si="323"/>
        <v>-5.6877613139350428E-2</v>
      </c>
      <c r="CT1422" s="83">
        <f t="shared" si="323"/>
        <v>-0.15949656399979606</v>
      </c>
      <c r="CU1422" s="83">
        <f t="shared" si="323"/>
        <v>-7.3716840033386279E-3</v>
      </c>
      <c r="CV1422" s="83">
        <f t="shared" si="323"/>
        <v>0.15421181432609479</v>
      </c>
      <c r="CW1422" s="83">
        <f t="shared" si="323"/>
        <v>-0.12554123819837273</v>
      </c>
      <c r="CX1422" s="83">
        <f t="shared" si="323"/>
        <v>-3.4158253892938105E-2</v>
      </c>
      <c r="CY1422" s="83">
        <f t="shared" si="323"/>
        <v>0.16446456592454964</v>
      </c>
      <c r="CZ1422" s="83">
        <f t="shared" si="323"/>
        <v>-9.3739638946793408E-2</v>
      </c>
      <c r="DA1422" s="83">
        <f t="shared" si="323"/>
        <v>-9.5195939487332099E-2</v>
      </c>
      <c r="DB1422" s="83">
        <f t="shared" si="323"/>
        <v>-9.3526286717731985E-2</v>
      </c>
      <c r="DC1422" s="83">
        <f t="shared" si="323"/>
        <v>5.5989232305960104E-2</v>
      </c>
      <c r="DD1422" s="83">
        <f t="shared" si="323"/>
        <v>8.0273055740609951E-3</v>
      </c>
      <c r="DE1422" s="83">
        <f t="shared" si="323"/>
        <v>5.0647877097107968E-2</v>
      </c>
    </row>
    <row r="1423" spans="3:109" x14ac:dyDescent="0.4">
      <c r="C1423" s="69"/>
      <c r="I1423" s="87"/>
      <c r="J1423" s="83">
        <f t="shared" si="302"/>
        <v>-0.32721938683660173</v>
      </c>
      <c r="K1423" s="83">
        <f t="shared" si="324"/>
        <v>-3.5331840461062775E-2</v>
      </c>
      <c r="L1423" s="83">
        <f t="shared" si="324"/>
        <v>1.1145158507067619E-3</v>
      </c>
      <c r="M1423" s="83">
        <f t="shared" si="324"/>
        <v>0.11044983920970487</v>
      </c>
      <c r="N1423" s="83">
        <f t="shared" si="324"/>
        <v>-0.2134834593172828</v>
      </c>
      <c r="O1423" s="83">
        <f t="shared" si="324"/>
        <v>4.2210104940932996E-2</v>
      </c>
      <c r="P1423" s="83">
        <f t="shared" si="324"/>
        <v>6.0294386816474213E-2</v>
      </c>
      <c r="Q1423" s="83">
        <f t="shared" si="324"/>
        <v>-4.8031114011676861E-2</v>
      </c>
      <c r="R1423" s="83">
        <f t="shared" si="324"/>
        <v>0.10451962258037509</v>
      </c>
      <c r="S1423" s="83">
        <f t="shared" si="324"/>
        <v>2.1703246466025419E-2</v>
      </c>
      <c r="T1423" s="83">
        <f t="shared" si="324"/>
        <v>-0.14726450355280557</v>
      </c>
      <c r="U1423" s="83">
        <f t="shared" si="324"/>
        <v>-3.3945999036540477E-2</v>
      </c>
      <c r="V1423" s="83">
        <f t="shared" si="324"/>
        <v>-1.4471567473667214E-2</v>
      </c>
      <c r="W1423" s="83">
        <f t="shared" si="324"/>
        <v>-0.16911543291320605</v>
      </c>
      <c r="X1423" s="83">
        <f t="shared" si="324"/>
        <v>-7.5008476344705338E-2</v>
      </c>
      <c r="Y1423" s="83">
        <f t="shared" si="324"/>
        <v>0.12590540934399222</v>
      </c>
      <c r="Z1423" s="83">
        <f t="shared" si="324"/>
        <v>4.5899681158354771E-2</v>
      </c>
      <c r="AA1423" s="83">
        <f t="shared" si="324"/>
        <v>0.11546712759785951</v>
      </c>
      <c r="AB1423" s="83">
        <f t="shared" si="324"/>
        <v>-1.4290524485019234E-2</v>
      </c>
      <c r="AC1423" s="83">
        <f t="shared" si="324"/>
        <v>0.11403776006494359</v>
      </c>
      <c r="AD1423" s="83">
        <f t="shared" si="324"/>
        <v>4.655403174088693E-6</v>
      </c>
      <c r="AE1423" s="83">
        <f t="shared" si="324"/>
        <v>-9.9477553439413668E-2</v>
      </c>
      <c r="AF1423" s="83">
        <f t="shared" si="324"/>
        <v>0.1615380294811429</v>
      </c>
      <c r="AG1423" s="83">
        <f t="shared" si="324"/>
        <v>-0.10505717465990508</v>
      </c>
      <c r="AH1423" s="83">
        <f t="shared" si="324"/>
        <v>9.0360385194599505E-3</v>
      </c>
      <c r="AI1423" s="83">
        <f t="shared" si="324"/>
        <v>-3.704731648670407E-2</v>
      </c>
      <c r="AJ1423" s="83">
        <f t="shared" si="324"/>
        <v>-0.20122036648898448</v>
      </c>
      <c r="AK1423" s="83">
        <f t="shared" si="324"/>
        <v>-9.0269182097336489E-2</v>
      </c>
      <c r="AL1423" s="83">
        <f t="shared" si="324"/>
        <v>6.7930348292476017E-2</v>
      </c>
      <c r="AM1423" s="83">
        <f t="shared" si="324"/>
        <v>-5.434873213107449E-3</v>
      </c>
      <c r="AN1423" s="83">
        <f t="shared" si="324"/>
        <v>-0.27569757047842636</v>
      </c>
      <c r="AO1423" s="83">
        <f t="shared" si="324"/>
        <v>9.0613022334596796E-2</v>
      </c>
      <c r="AP1423" s="83">
        <f t="shared" si="324"/>
        <v>0.10377272248964205</v>
      </c>
      <c r="AQ1423" s="83">
        <f t="shared" si="324"/>
        <v>1.6917640273643467E-2</v>
      </c>
      <c r="AR1423" s="83">
        <f t="shared" si="324"/>
        <v>0.13161791576353607</v>
      </c>
      <c r="AS1423" s="83">
        <f t="shared" si="324"/>
        <v>-1.7152077944493114E-2</v>
      </c>
      <c r="AT1423" s="83">
        <f t="shared" si="324"/>
        <v>2.7205867438546891E-2</v>
      </c>
      <c r="AU1423" s="83">
        <f t="shared" si="324"/>
        <v>7.1889606857794362E-3</v>
      </c>
      <c r="AV1423" s="83">
        <f t="shared" si="324"/>
        <v>5.8457435360148517E-2</v>
      </c>
      <c r="AW1423" s="83">
        <f t="shared" si="324"/>
        <v>-3.5285163510319108E-2</v>
      </c>
      <c r="AX1423" s="83">
        <f t="shared" si="324"/>
        <v>5.7001529046914592E-2</v>
      </c>
      <c r="AY1423" s="83">
        <f t="shared" si="324"/>
        <v>-3.1521633836348428E-2</v>
      </c>
      <c r="AZ1423" s="83">
        <f t="shared" si="324"/>
        <v>2.7912803023945006E-2</v>
      </c>
      <c r="BA1423" s="83">
        <f t="shared" si="324"/>
        <v>-4.903132422910994E-2</v>
      </c>
      <c r="BB1423" s="83">
        <f t="shared" si="324"/>
        <v>0.23395767580116653</v>
      </c>
      <c r="BC1423" s="83">
        <f t="shared" si="324"/>
        <v>-9.4221946373315102E-2</v>
      </c>
      <c r="BD1423" s="83">
        <f t="shared" si="324"/>
        <v>-0.14068152594334138</v>
      </c>
      <c r="BE1423" s="83">
        <f t="shared" si="324"/>
        <v>-2.496097754773963E-3</v>
      </c>
      <c r="BF1423" s="83">
        <f t="shared" si="324"/>
        <v>0.11689902853285994</v>
      </c>
      <c r="BG1423" s="83">
        <f t="shared" si="324"/>
        <v>-1.6827341562654301E-2</v>
      </c>
      <c r="BH1423" s="83">
        <f t="shared" si="324"/>
        <v>0.24081611501482245</v>
      </c>
      <c r="BI1423" s="83">
        <f t="shared" si="324"/>
        <v>-4.5048619556308775E-2</v>
      </c>
      <c r="BJ1423" s="83">
        <f t="shared" si="324"/>
        <v>1.7343353558596713E-2</v>
      </c>
      <c r="BK1423" s="83">
        <f t="shared" si="324"/>
        <v>6.3238174293255373E-2</v>
      </c>
      <c r="BL1423" s="83">
        <f t="shared" si="324"/>
        <v>8.8541246079431715E-2</v>
      </c>
      <c r="BM1423" s="83">
        <f t="shared" si="324"/>
        <v>-2.0406826344591369E-2</v>
      </c>
      <c r="BN1423" s="83">
        <f t="shared" si="324"/>
        <v>4.5691838530899885E-3</v>
      </c>
      <c r="BO1423" s="83">
        <f t="shared" si="324"/>
        <v>-0.10623286618147809</v>
      </c>
      <c r="BP1423" s="83">
        <f t="shared" si="324"/>
        <v>-3.3364793086598905E-2</v>
      </c>
      <c r="BQ1423" s="83">
        <f t="shared" si="324"/>
        <v>-7.4906257486388531E-2</v>
      </c>
      <c r="BR1423" s="83">
        <f t="shared" si="324"/>
        <v>-0.15885532465430008</v>
      </c>
      <c r="BS1423" s="83">
        <f t="shared" si="324"/>
        <v>4.9059776189306764E-3</v>
      </c>
      <c r="BT1423" s="83">
        <f t="shared" si="324"/>
        <v>8.8673631157324448E-2</v>
      </c>
      <c r="BU1423" s="83">
        <f t="shared" si="324"/>
        <v>-2.3640490722065817E-2</v>
      </c>
      <c r="BV1423" s="83">
        <f t="shared" ref="BV1423:DE1426" si="325">BV633+$D$4*BV$799*BV$800*$D$12</f>
        <v>-3.2637029539274352E-2</v>
      </c>
      <c r="BW1423" s="83">
        <f t="shared" si="325"/>
        <v>-6.0335677048571699E-2</v>
      </c>
      <c r="BX1423" s="83">
        <f t="shared" si="325"/>
        <v>0.16363243424309065</v>
      </c>
      <c r="BY1423" s="83">
        <f t="shared" si="325"/>
        <v>0.22882962677076937</v>
      </c>
      <c r="BZ1423" s="83">
        <f t="shared" si="325"/>
        <v>0.15028752612974716</v>
      </c>
      <c r="CA1423" s="83">
        <f t="shared" si="325"/>
        <v>-1.2560606758582657E-2</v>
      </c>
      <c r="CB1423" s="83">
        <f t="shared" si="325"/>
        <v>-3.9823300222124221E-2</v>
      </c>
      <c r="CC1423" s="83">
        <f t="shared" si="325"/>
        <v>0.13389823539502166</v>
      </c>
      <c r="CD1423" s="83">
        <f t="shared" si="325"/>
        <v>-6.8437610724027043E-2</v>
      </c>
      <c r="CE1423" s="83">
        <f t="shared" si="325"/>
        <v>2.9449022576085587E-2</v>
      </c>
      <c r="CF1423" s="83">
        <f t="shared" si="325"/>
        <v>-0.20397341702075517</v>
      </c>
      <c r="CG1423" s="83">
        <f t="shared" si="325"/>
        <v>7.3046066570588916E-3</v>
      </c>
      <c r="CH1423" s="83">
        <f t="shared" si="325"/>
        <v>2.3600383657901375E-2</v>
      </c>
      <c r="CI1423" s="83">
        <f t="shared" si="325"/>
        <v>-5.8685973841721618E-2</v>
      </c>
      <c r="CJ1423" s="83">
        <f t="shared" si="325"/>
        <v>4.9587998134350046E-2</v>
      </c>
      <c r="CK1423" s="83">
        <f t="shared" si="325"/>
        <v>-0.12031685481983624</v>
      </c>
      <c r="CL1423" s="83">
        <f t="shared" si="325"/>
        <v>4.9439480111862586E-4</v>
      </c>
      <c r="CM1423" s="83">
        <f t="shared" si="325"/>
        <v>6.1330574721228E-3</v>
      </c>
      <c r="CN1423" s="83">
        <f t="shared" si="325"/>
        <v>6.9106787719135282E-2</v>
      </c>
      <c r="CO1423" s="83">
        <f t="shared" si="325"/>
        <v>-8.0425154282987802E-3</v>
      </c>
      <c r="CP1423" s="83">
        <f t="shared" si="325"/>
        <v>-3.6852768887318602E-2</v>
      </c>
      <c r="CQ1423" s="83">
        <f t="shared" si="325"/>
        <v>-5.2709063907452322E-2</v>
      </c>
      <c r="CR1423" s="83">
        <f t="shared" si="325"/>
        <v>6.8344729160978626E-2</v>
      </c>
      <c r="CS1423" s="83">
        <f t="shared" si="325"/>
        <v>-3.1724017094668801E-2</v>
      </c>
      <c r="CT1423" s="83">
        <f t="shared" si="325"/>
        <v>-0.15801994173431116</v>
      </c>
      <c r="CU1423" s="83">
        <f t="shared" si="325"/>
        <v>-9.7088845105733796E-5</v>
      </c>
      <c r="CV1423" s="83">
        <f t="shared" si="325"/>
        <v>0.11204427896817261</v>
      </c>
      <c r="CW1423" s="83">
        <f t="shared" si="325"/>
        <v>-0.14479532909146176</v>
      </c>
      <c r="CX1423" s="83">
        <f t="shared" si="325"/>
        <v>8.0166875679568816E-2</v>
      </c>
      <c r="CY1423" s="83">
        <f t="shared" si="325"/>
        <v>4.3906788773813349E-2</v>
      </c>
      <c r="CZ1423" s="83">
        <f t="shared" si="325"/>
        <v>5.030448725015365E-2</v>
      </c>
      <c r="DA1423" s="83">
        <f t="shared" si="325"/>
        <v>5.5936604789945443E-2</v>
      </c>
      <c r="DB1423" s="83">
        <f t="shared" si="325"/>
        <v>-0.19007997255652881</v>
      </c>
      <c r="DC1423" s="83">
        <f t="shared" si="325"/>
        <v>1.2124276239392981E-2</v>
      </c>
      <c r="DD1423" s="83">
        <f t="shared" si="325"/>
        <v>-4.5578294281360711E-2</v>
      </c>
      <c r="DE1423" s="83">
        <f t="shared" si="325"/>
        <v>0.19673489490957924</v>
      </c>
    </row>
    <row r="1424" spans="3:109" x14ac:dyDescent="0.4">
      <c r="C1424" s="69"/>
      <c r="I1424" s="87"/>
      <c r="J1424" s="83">
        <f t="shared" si="302"/>
        <v>-0.15022006522236928</v>
      </c>
      <c r="K1424" s="83">
        <f t="shared" ref="K1424:BV1427" si="326">K634+$D$4*K$799*K$800*$D$12</f>
        <v>-0.14018222401047439</v>
      </c>
      <c r="L1424" s="83">
        <f t="shared" si="326"/>
        <v>-5.1954504537087248E-2</v>
      </c>
      <c r="M1424" s="83">
        <f t="shared" si="326"/>
        <v>5.8577449562510056E-2</v>
      </c>
      <c r="N1424" s="83">
        <f t="shared" si="326"/>
        <v>1.3649061288633871E-3</v>
      </c>
      <c r="O1424" s="83">
        <f t="shared" si="326"/>
        <v>9.3486308573243748E-2</v>
      </c>
      <c r="P1424" s="83">
        <f t="shared" si="326"/>
        <v>4.0886366982348906E-3</v>
      </c>
      <c r="Q1424" s="83">
        <f t="shared" si="326"/>
        <v>0.13737575940104588</v>
      </c>
      <c r="R1424" s="83">
        <f t="shared" si="326"/>
        <v>6.4856137612451736E-2</v>
      </c>
      <c r="S1424" s="83">
        <f t="shared" si="326"/>
        <v>0.13217209889698689</v>
      </c>
      <c r="T1424" s="83">
        <f t="shared" si="326"/>
        <v>-7.9733307339886775E-2</v>
      </c>
      <c r="U1424" s="83">
        <f t="shared" si="326"/>
        <v>-0.12601601701188694</v>
      </c>
      <c r="V1424" s="83">
        <f t="shared" si="326"/>
        <v>-6.6506588508154163E-2</v>
      </c>
      <c r="W1424" s="83">
        <f t="shared" si="326"/>
        <v>4.1776591821257404E-2</v>
      </c>
      <c r="X1424" s="83">
        <f t="shared" si="326"/>
        <v>1.1193804830779723E-2</v>
      </c>
      <c r="Y1424" s="83">
        <f t="shared" si="326"/>
        <v>-0.17891198778154788</v>
      </c>
      <c r="Z1424" s="83">
        <f t="shared" si="326"/>
        <v>0.10252961348683426</v>
      </c>
      <c r="AA1424" s="83">
        <f t="shared" si="326"/>
        <v>-0.13992697131397622</v>
      </c>
      <c r="AB1424" s="83">
        <f t="shared" si="326"/>
        <v>-8.5530632342064372E-2</v>
      </c>
      <c r="AC1424" s="83">
        <f t="shared" si="326"/>
        <v>0.17370263698414165</v>
      </c>
      <c r="AD1424" s="83">
        <f t="shared" si="326"/>
        <v>-0.11615296925384345</v>
      </c>
      <c r="AE1424" s="83">
        <f t="shared" si="326"/>
        <v>4.6819923656931583E-3</v>
      </c>
      <c r="AF1424" s="83">
        <f t="shared" si="326"/>
        <v>-0.18386671944772662</v>
      </c>
      <c r="AG1424" s="83">
        <f t="shared" si="326"/>
        <v>8.6594768701516819E-2</v>
      </c>
      <c r="AH1424" s="83">
        <f t="shared" si="326"/>
        <v>0.11089073205550645</v>
      </c>
      <c r="AI1424" s="83">
        <f t="shared" si="326"/>
        <v>8.0452731531585178E-2</v>
      </c>
      <c r="AJ1424" s="83">
        <f t="shared" si="326"/>
        <v>7.9171312715457298E-2</v>
      </c>
      <c r="AK1424" s="83">
        <f t="shared" si="326"/>
        <v>0.27464995591923541</v>
      </c>
      <c r="AL1424" s="83">
        <f t="shared" si="326"/>
        <v>-5.8003248938472175E-2</v>
      </c>
      <c r="AM1424" s="83">
        <f t="shared" si="326"/>
        <v>0.12531737781920382</v>
      </c>
      <c r="AN1424" s="83">
        <f t="shared" si="326"/>
        <v>-6.664658008183745E-2</v>
      </c>
      <c r="AO1424" s="83">
        <f t="shared" si="326"/>
        <v>-0.14161887772881801</v>
      </c>
      <c r="AP1424" s="83">
        <f t="shared" si="326"/>
        <v>3.6882894403860805E-2</v>
      </c>
      <c r="AQ1424" s="83">
        <f t="shared" si="326"/>
        <v>-1.7275040843257844E-2</v>
      </c>
      <c r="AR1424" s="83">
        <f t="shared" si="326"/>
        <v>1.5201659779488957E-2</v>
      </c>
      <c r="AS1424" s="83">
        <f t="shared" si="326"/>
        <v>3.6170118282230286E-3</v>
      </c>
      <c r="AT1424" s="83">
        <f t="shared" si="326"/>
        <v>-2.9734524438504172E-2</v>
      </c>
      <c r="AU1424" s="83">
        <f t="shared" si="326"/>
        <v>0.19978806076453573</v>
      </c>
      <c r="AV1424" s="83">
        <f t="shared" si="326"/>
        <v>-1.1347914918989507E-2</v>
      </c>
      <c r="AW1424" s="83">
        <f t="shared" si="326"/>
        <v>-0.17156089986465431</v>
      </c>
      <c r="AX1424" s="83">
        <f t="shared" si="326"/>
        <v>5.2926372790876711E-2</v>
      </c>
      <c r="AY1424" s="83">
        <f t="shared" si="326"/>
        <v>0.11326467052531579</v>
      </c>
      <c r="AZ1424" s="83">
        <f t="shared" si="326"/>
        <v>-0.11930979130550137</v>
      </c>
      <c r="BA1424" s="83">
        <f t="shared" si="326"/>
        <v>8.8577454819180473E-2</v>
      </c>
      <c r="BB1424" s="83">
        <f t="shared" si="326"/>
        <v>1.8758429455167504E-2</v>
      </c>
      <c r="BC1424" s="83">
        <f t="shared" si="326"/>
        <v>0.11349197224767776</v>
      </c>
      <c r="BD1424" s="83">
        <f t="shared" si="326"/>
        <v>-0.1859437155572454</v>
      </c>
      <c r="BE1424" s="83">
        <f t="shared" si="326"/>
        <v>-4.9676479900461798E-2</v>
      </c>
      <c r="BF1424" s="83">
        <f t="shared" si="326"/>
        <v>-6.2888813910558727E-2</v>
      </c>
      <c r="BG1424" s="83">
        <f t="shared" si="326"/>
        <v>0.16217300828688241</v>
      </c>
      <c r="BH1424" s="83">
        <f t="shared" si="326"/>
        <v>-2.1887271812028987E-3</v>
      </c>
      <c r="BI1424" s="83">
        <f t="shared" si="326"/>
        <v>-6.9226803757113185E-3</v>
      </c>
      <c r="BJ1424" s="83">
        <f t="shared" si="326"/>
        <v>5.9364646992583333E-3</v>
      </c>
      <c r="BK1424" s="83">
        <f t="shared" si="326"/>
        <v>-0.10211892343467088</v>
      </c>
      <c r="BL1424" s="83">
        <f t="shared" si="326"/>
        <v>-7.8249683644890808E-2</v>
      </c>
      <c r="BM1424" s="83">
        <f t="shared" si="326"/>
        <v>-0.10355042146994059</v>
      </c>
      <c r="BN1424" s="83">
        <f t="shared" si="326"/>
        <v>0.1211978444081982</v>
      </c>
      <c r="BO1424" s="83">
        <f t="shared" si="326"/>
        <v>4.9792153848523542E-2</v>
      </c>
      <c r="BP1424" s="83">
        <f t="shared" si="326"/>
        <v>7.0902655215868166E-2</v>
      </c>
      <c r="BQ1424" s="83">
        <f t="shared" si="326"/>
        <v>0.11668401855768472</v>
      </c>
      <c r="BR1424" s="83">
        <f t="shared" si="326"/>
        <v>1.9540899646569621E-2</v>
      </c>
      <c r="BS1424" s="83">
        <f t="shared" si="326"/>
        <v>-0.11030023847828448</v>
      </c>
      <c r="BT1424" s="83">
        <f t="shared" si="326"/>
        <v>-8.9841201668815318E-2</v>
      </c>
      <c r="BU1424" s="83">
        <f t="shared" si="326"/>
        <v>-2.1789824899485083E-2</v>
      </c>
      <c r="BV1424" s="83">
        <f t="shared" si="326"/>
        <v>-1.2977067481843657E-2</v>
      </c>
      <c r="BW1424" s="83">
        <f t="shared" si="325"/>
        <v>6.6421557174581331E-3</v>
      </c>
      <c r="BX1424" s="83">
        <f t="shared" si="325"/>
        <v>1.7442840977266415E-2</v>
      </c>
      <c r="BY1424" s="83">
        <f t="shared" si="325"/>
        <v>-0.18748177325971827</v>
      </c>
      <c r="BZ1424" s="83">
        <f t="shared" si="325"/>
        <v>3.9187872091790782E-2</v>
      </c>
      <c r="CA1424" s="83">
        <f t="shared" si="325"/>
        <v>-0.13460286966709045</v>
      </c>
      <c r="CB1424" s="83">
        <f t="shared" si="325"/>
        <v>2.0583371127958203E-2</v>
      </c>
      <c r="CC1424" s="83">
        <f t="shared" si="325"/>
        <v>7.6025776560051772E-2</v>
      </c>
      <c r="CD1424" s="83">
        <f t="shared" si="325"/>
        <v>0.14538647637883234</v>
      </c>
      <c r="CE1424" s="83">
        <f t="shared" si="325"/>
        <v>-2.0292327225078413E-2</v>
      </c>
      <c r="CF1424" s="83">
        <f t="shared" si="325"/>
        <v>4.8273123443906642E-2</v>
      </c>
      <c r="CG1424" s="83">
        <f t="shared" si="325"/>
        <v>-0.11206961722563683</v>
      </c>
      <c r="CH1424" s="83">
        <f t="shared" si="325"/>
        <v>-1.8141011783090109E-2</v>
      </c>
      <c r="CI1424" s="83">
        <f t="shared" si="325"/>
        <v>0.11025846068449129</v>
      </c>
      <c r="CJ1424" s="83">
        <f t="shared" si="325"/>
        <v>-8.2903066146944274E-2</v>
      </c>
      <c r="CK1424" s="83">
        <f t="shared" si="325"/>
        <v>7.6826794225793152E-2</v>
      </c>
      <c r="CL1424" s="83">
        <f t="shared" si="325"/>
        <v>-0.14443130249522598</v>
      </c>
      <c r="CM1424" s="83">
        <f t="shared" si="325"/>
        <v>-4.7740579142370905E-2</v>
      </c>
      <c r="CN1424" s="83">
        <f t="shared" si="325"/>
        <v>9.8073249791732972E-2</v>
      </c>
      <c r="CO1424" s="83">
        <f t="shared" si="325"/>
        <v>-0.13284207695346034</v>
      </c>
      <c r="CP1424" s="83">
        <f t="shared" si="325"/>
        <v>-3.0893064289625551E-2</v>
      </c>
      <c r="CQ1424" s="83">
        <f t="shared" si="325"/>
        <v>-0.23008911054642217</v>
      </c>
      <c r="CR1424" s="83">
        <f t="shared" si="325"/>
        <v>1.9774619480289801E-2</v>
      </c>
      <c r="CS1424" s="83">
        <f t="shared" si="325"/>
        <v>5.7821557399123702E-2</v>
      </c>
      <c r="CT1424" s="83">
        <f t="shared" si="325"/>
        <v>-0.15820083634826757</v>
      </c>
      <c r="CU1424" s="83">
        <f t="shared" si="325"/>
        <v>-2.6816256398067617E-2</v>
      </c>
      <c r="CV1424" s="83">
        <f t="shared" si="325"/>
        <v>-0.10920947917124335</v>
      </c>
      <c r="CW1424" s="83">
        <f t="shared" si="325"/>
        <v>8.5579830862188552E-2</v>
      </c>
      <c r="CX1424" s="83">
        <f t="shared" si="325"/>
        <v>-3.0461999712135267E-2</v>
      </c>
      <c r="CY1424" s="83">
        <f t="shared" si="325"/>
        <v>-7.6607287355997616E-2</v>
      </c>
      <c r="CZ1424" s="83">
        <f t="shared" si="325"/>
        <v>-9.292517708194746E-3</v>
      </c>
      <c r="DA1424" s="83">
        <f t="shared" si="325"/>
        <v>4.5127827611125167E-2</v>
      </c>
      <c r="DB1424" s="83">
        <f t="shared" si="325"/>
        <v>0.1438784133652995</v>
      </c>
      <c r="DC1424" s="83">
        <f t="shared" si="325"/>
        <v>9.7246109208886137E-4</v>
      </c>
      <c r="DD1424" s="83">
        <f t="shared" si="325"/>
        <v>-2.3859654628955528E-2</v>
      </c>
      <c r="DE1424" s="83">
        <f t="shared" si="325"/>
        <v>0.15150498633668857</v>
      </c>
    </row>
    <row r="1425" spans="3:109" x14ac:dyDescent="0.4">
      <c r="C1425" s="69"/>
      <c r="I1425" s="87"/>
      <c r="J1425" s="83">
        <f t="shared" si="302"/>
        <v>-4.31986599544383E-2</v>
      </c>
      <c r="K1425" s="83">
        <f t="shared" si="326"/>
        <v>5.1329523218409834E-2</v>
      </c>
      <c r="L1425" s="83">
        <f t="shared" si="326"/>
        <v>7.4638100107229891E-2</v>
      </c>
      <c r="M1425" s="83">
        <f t="shared" si="326"/>
        <v>-0.13261282495905299</v>
      </c>
      <c r="N1425" s="83">
        <f t="shared" si="326"/>
        <v>-0.14776565494458604</v>
      </c>
      <c r="O1425" s="83">
        <f t="shared" si="326"/>
        <v>-0.20677003167699207</v>
      </c>
      <c r="P1425" s="83">
        <f t="shared" si="326"/>
        <v>0.16354567450270191</v>
      </c>
      <c r="Q1425" s="83">
        <f t="shared" si="326"/>
        <v>0.14249874309000593</v>
      </c>
      <c r="R1425" s="83">
        <f t="shared" si="326"/>
        <v>0.10145506646662375</v>
      </c>
      <c r="S1425" s="83">
        <f t="shared" si="326"/>
        <v>0.14089903592095071</v>
      </c>
      <c r="T1425" s="83">
        <f t="shared" si="326"/>
        <v>7.9819396134628212E-2</v>
      </c>
      <c r="U1425" s="83">
        <f t="shared" si="326"/>
        <v>8.997975637345685E-3</v>
      </c>
      <c r="V1425" s="83">
        <f t="shared" si="326"/>
        <v>-0.12844786816016354</v>
      </c>
      <c r="W1425" s="83">
        <f t="shared" si="326"/>
        <v>0.1134056375976104</v>
      </c>
      <c r="X1425" s="83">
        <f t="shared" si="326"/>
        <v>-0.11115643550308502</v>
      </c>
      <c r="Y1425" s="83">
        <f t="shared" si="326"/>
        <v>3.8153534616270697E-2</v>
      </c>
      <c r="Z1425" s="83">
        <f t="shared" si="326"/>
        <v>-4.7915941886155257E-2</v>
      </c>
      <c r="AA1425" s="83">
        <f t="shared" si="326"/>
        <v>-1.3447675521895686E-2</v>
      </c>
      <c r="AB1425" s="83">
        <f t="shared" si="326"/>
        <v>3.7409324443160329E-2</v>
      </c>
      <c r="AC1425" s="83">
        <f t="shared" si="326"/>
        <v>9.5252928917155283E-2</v>
      </c>
      <c r="AD1425" s="83">
        <f t="shared" si="326"/>
        <v>-0.10686651498323707</v>
      </c>
      <c r="AE1425" s="83">
        <f t="shared" si="326"/>
        <v>-4.110595262229471E-2</v>
      </c>
      <c r="AF1425" s="83">
        <f t="shared" si="326"/>
        <v>-0.27821165158065797</v>
      </c>
      <c r="AG1425" s="83">
        <f t="shared" si="326"/>
        <v>1.2224773054788057E-2</v>
      </c>
      <c r="AH1425" s="83">
        <f t="shared" si="326"/>
        <v>-3.3112743466173385E-2</v>
      </c>
      <c r="AI1425" s="83">
        <f t="shared" si="326"/>
        <v>3.3553324628322265E-2</v>
      </c>
      <c r="AJ1425" s="83">
        <f t="shared" si="326"/>
        <v>-5.3153228019765637E-2</v>
      </c>
      <c r="AK1425" s="83">
        <f t="shared" si="326"/>
        <v>6.5114219059619324E-2</v>
      </c>
      <c r="AL1425" s="83">
        <f t="shared" si="326"/>
        <v>-7.8235806863742888E-2</v>
      </c>
      <c r="AM1425" s="83">
        <f t="shared" si="326"/>
        <v>0.24266338570084064</v>
      </c>
      <c r="AN1425" s="83">
        <f t="shared" si="326"/>
        <v>-0.10395973657134981</v>
      </c>
      <c r="AO1425" s="83">
        <f t="shared" si="326"/>
        <v>7.0998444385105719E-2</v>
      </c>
      <c r="AP1425" s="83">
        <f t="shared" si="326"/>
        <v>-8.3598484858909652E-2</v>
      </c>
      <c r="AQ1425" s="83">
        <f t="shared" si="326"/>
        <v>5.6831629659387962E-2</v>
      </c>
      <c r="AR1425" s="83">
        <f t="shared" si="326"/>
        <v>-0.10157004956234668</v>
      </c>
      <c r="AS1425" s="83">
        <f t="shared" si="326"/>
        <v>-2.8954614892942297E-2</v>
      </c>
      <c r="AT1425" s="83">
        <f t="shared" si="326"/>
        <v>-1.6166658280601313E-2</v>
      </c>
      <c r="AU1425" s="83">
        <f t="shared" si="326"/>
        <v>-0.22759444029011833</v>
      </c>
      <c r="AV1425" s="83">
        <f t="shared" si="326"/>
        <v>-6.6549376970272092E-2</v>
      </c>
      <c r="AW1425" s="83">
        <f t="shared" si="326"/>
        <v>0.13028701801056086</v>
      </c>
      <c r="AX1425" s="83">
        <f t="shared" si="326"/>
        <v>7.2153932976121271E-2</v>
      </c>
      <c r="AY1425" s="83">
        <f t="shared" si="326"/>
        <v>-0.23017685718355327</v>
      </c>
      <c r="AZ1425" s="83">
        <f t="shared" si="326"/>
        <v>5.7428593965472924E-2</v>
      </c>
      <c r="BA1425" s="83">
        <f t="shared" si="326"/>
        <v>1.2501839050352292E-2</v>
      </c>
      <c r="BB1425" s="83">
        <f t="shared" si="326"/>
        <v>8.9444681409567628E-2</v>
      </c>
      <c r="BC1425" s="83">
        <f t="shared" si="326"/>
        <v>0.15389183070276022</v>
      </c>
      <c r="BD1425" s="83">
        <f t="shared" si="326"/>
        <v>-7.9653871644099303E-2</v>
      </c>
      <c r="BE1425" s="83">
        <f t="shared" si="326"/>
        <v>-7.0962575325063159E-3</v>
      </c>
      <c r="BF1425" s="83">
        <f t="shared" si="326"/>
        <v>9.457115554330893E-2</v>
      </c>
      <c r="BG1425" s="83">
        <f t="shared" si="326"/>
        <v>7.873094610663009E-2</v>
      </c>
      <c r="BH1425" s="83">
        <f t="shared" si="326"/>
        <v>-0.26071165386360984</v>
      </c>
      <c r="BI1425" s="83">
        <f t="shared" si="326"/>
        <v>-1.5536343002295812E-2</v>
      </c>
      <c r="BJ1425" s="83">
        <f t="shared" si="326"/>
        <v>-0.11066874925895971</v>
      </c>
      <c r="BK1425" s="83">
        <f t="shared" si="326"/>
        <v>-4.1330519350083063E-2</v>
      </c>
      <c r="BL1425" s="83">
        <f t="shared" si="326"/>
        <v>-0.1309472850007993</v>
      </c>
      <c r="BM1425" s="83">
        <f t="shared" si="326"/>
        <v>4.6521832747799231E-2</v>
      </c>
      <c r="BN1425" s="83">
        <f t="shared" si="326"/>
        <v>-0.17772512651735076</v>
      </c>
      <c r="BO1425" s="83">
        <f t="shared" si="326"/>
        <v>3.6831781472229555E-2</v>
      </c>
      <c r="BP1425" s="83">
        <f t="shared" si="326"/>
        <v>-7.6306458139437303E-2</v>
      </c>
      <c r="BQ1425" s="83">
        <f t="shared" si="326"/>
        <v>-1.5195562269349695E-2</v>
      </c>
      <c r="BR1425" s="83">
        <f t="shared" si="326"/>
        <v>2.1682009422648923E-3</v>
      </c>
      <c r="BS1425" s="83">
        <f t="shared" si="326"/>
        <v>2.0609799851419211E-2</v>
      </c>
      <c r="BT1425" s="83">
        <f t="shared" si="326"/>
        <v>3.0903176787916414E-2</v>
      </c>
      <c r="BU1425" s="83">
        <f t="shared" si="326"/>
        <v>1.419720522256729E-2</v>
      </c>
      <c r="BV1425" s="83">
        <f t="shared" si="326"/>
        <v>2.4074609172172145E-2</v>
      </c>
      <c r="BW1425" s="83">
        <f t="shared" si="325"/>
        <v>-9.9951643587588998E-2</v>
      </c>
      <c r="BX1425" s="83">
        <f t="shared" si="325"/>
        <v>0.11610068332960284</v>
      </c>
      <c r="BY1425" s="83">
        <f t="shared" si="325"/>
        <v>-0.14796528726224142</v>
      </c>
      <c r="BZ1425" s="83">
        <f t="shared" si="325"/>
        <v>4.6806470464083712E-2</v>
      </c>
      <c r="CA1425" s="83">
        <f t="shared" si="325"/>
        <v>0.13702140712293487</v>
      </c>
      <c r="CB1425" s="83">
        <f t="shared" si="325"/>
        <v>3.3408528574700017E-2</v>
      </c>
      <c r="CC1425" s="83">
        <f t="shared" si="325"/>
        <v>4.2931022443951791E-2</v>
      </c>
      <c r="CD1425" s="83">
        <f t="shared" si="325"/>
        <v>4.8209264263789985E-2</v>
      </c>
      <c r="CE1425" s="83">
        <f t="shared" si="325"/>
        <v>3.2440158772109595E-2</v>
      </c>
      <c r="CF1425" s="83">
        <f t="shared" si="325"/>
        <v>-0.15164459827447599</v>
      </c>
      <c r="CG1425" s="83">
        <f t="shared" si="325"/>
        <v>0.12581213972081745</v>
      </c>
      <c r="CH1425" s="83">
        <f t="shared" si="325"/>
        <v>1.9052755254665814E-2</v>
      </c>
      <c r="CI1425" s="83">
        <f t="shared" si="325"/>
        <v>-0.10395354969177044</v>
      </c>
      <c r="CJ1425" s="83">
        <f t="shared" si="325"/>
        <v>2.4236625513938813E-2</v>
      </c>
      <c r="CK1425" s="83">
        <f t="shared" si="325"/>
        <v>4.0083575581291192E-2</v>
      </c>
      <c r="CL1425" s="83">
        <f t="shared" si="325"/>
        <v>-0.15836480941221828</v>
      </c>
      <c r="CM1425" s="83">
        <f t="shared" si="325"/>
        <v>-0.10417976173692946</v>
      </c>
      <c r="CN1425" s="83">
        <f t="shared" si="325"/>
        <v>1.3947483713589027E-2</v>
      </c>
      <c r="CO1425" s="83">
        <f t="shared" si="325"/>
        <v>-0.14967373400045256</v>
      </c>
      <c r="CP1425" s="83">
        <f t="shared" si="325"/>
        <v>-0.11689243036812044</v>
      </c>
      <c r="CQ1425" s="83">
        <f t="shared" si="325"/>
        <v>-3.9442720813513701E-2</v>
      </c>
      <c r="CR1425" s="83">
        <f t="shared" si="325"/>
        <v>-5.408810825879893E-2</v>
      </c>
      <c r="CS1425" s="83">
        <f t="shared" si="325"/>
        <v>2.1953857797957409E-2</v>
      </c>
      <c r="CT1425" s="83">
        <f t="shared" si="325"/>
        <v>0.22808176170829911</v>
      </c>
      <c r="CU1425" s="83">
        <f t="shared" si="325"/>
        <v>-9.2588315536653421E-2</v>
      </c>
      <c r="CV1425" s="83">
        <f t="shared" si="325"/>
        <v>-5.5593768179485109E-2</v>
      </c>
      <c r="CW1425" s="83">
        <f t="shared" si="325"/>
        <v>-0.1265125286339672</v>
      </c>
      <c r="CX1425" s="83">
        <f t="shared" si="325"/>
        <v>-2.0000141428494211E-2</v>
      </c>
      <c r="CY1425" s="83">
        <f t="shared" si="325"/>
        <v>3.602068821930459E-2</v>
      </c>
      <c r="CZ1425" s="83">
        <f t="shared" si="325"/>
        <v>8.8125074884561019E-2</v>
      </c>
      <c r="DA1425" s="83">
        <f t="shared" si="325"/>
        <v>-0.2356217804910799</v>
      </c>
      <c r="DB1425" s="83">
        <f t="shared" si="325"/>
        <v>7.1562100745264116E-3</v>
      </c>
      <c r="DC1425" s="83">
        <f t="shared" si="325"/>
        <v>-2.5727812227291435E-2</v>
      </c>
      <c r="DD1425" s="83">
        <f t="shared" si="325"/>
        <v>-9.3646777625358869E-3</v>
      </c>
      <c r="DE1425" s="83">
        <f t="shared" si="325"/>
        <v>5.6537528171256887E-2</v>
      </c>
    </row>
    <row r="1426" spans="3:109" x14ac:dyDescent="0.4">
      <c r="C1426" s="69"/>
      <c r="I1426" s="87"/>
      <c r="J1426" s="83">
        <f t="shared" si="302"/>
        <v>5.7364004809099466E-4</v>
      </c>
      <c r="K1426" s="83">
        <f t="shared" si="326"/>
        <v>-6.5858920429063272E-2</v>
      </c>
      <c r="L1426" s="83">
        <f t="shared" si="326"/>
        <v>4.1696165714420592E-2</v>
      </c>
      <c r="M1426" s="83">
        <f t="shared" si="326"/>
        <v>-0.27854067454253223</v>
      </c>
      <c r="N1426" s="83">
        <f t="shared" si="326"/>
        <v>-0.15891531805723166</v>
      </c>
      <c r="O1426" s="83">
        <f t="shared" si="326"/>
        <v>-8.0650676227118727E-4</v>
      </c>
      <c r="P1426" s="83">
        <f t="shared" si="326"/>
        <v>0.13191451492427245</v>
      </c>
      <c r="Q1426" s="83">
        <f t="shared" si="326"/>
        <v>-5.9417211139761214E-2</v>
      </c>
      <c r="R1426" s="83">
        <f t="shared" si="326"/>
        <v>-0.1529510096325967</v>
      </c>
      <c r="S1426" s="83">
        <f t="shared" si="326"/>
        <v>9.9256632934342059E-2</v>
      </c>
      <c r="T1426" s="83">
        <f t="shared" si="326"/>
        <v>8.5157371655842209E-2</v>
      </c>
      <c r="U1426" s="83">
        <f t="shared" si="326"/>
        <v>0.14601822963272271</v>
      </c>
      <c r="V1426" s="83">
        <f t="shared" si="326"/>
        <v>6.8080502086703229E-2</v>
      </c>
      <c r="W1426" s="83">
        <f t="shared" si="326"/>
        <v>3.9634512502480769E-2</v>
      </c>
      <c r="X1426" s="83">
        <f t="shared" si="326"/>
        <v>-0.14842974544008508</v>
      </c>
      <c r="Y1426" s="83">
        <f t="shared" si="326"/>
        <v>-0.15802395119336618</v>
      </c>
      <c r="Z1426" s="83">
        <f t="shared" si="326"/>
        <v>6.6274489047541255E-2</v>
      </c>
      <c r="AA1426" s="83">
        <f t="shared" si="326"/>
        <v>-5.8871793147698345E-2</v>
      </c>
      <c r="AB1426" s="83">
        <f t="shared" si="326"/>
        <v>-4.7756965839664919E-2</v>
      </c>
      <c r="AC1426" s="83">
        <f t="shared" si="326"/>
        <v>-0.18093176964304306</v>
      </c>
      <c r="AD1426" s="83">
        <f t="shared" si="326"/>
        <v>7.0215853534142128E-2</v>
      </c>
      <c r="AE1426" s="83">
        <f t="shared" si="326"/>
        <v>0.10480473281371853</v>
      </c>
      <c r="AF1426" s="83">
        <f t="shared" si="326"/>
        <v>-7.0897401559403952E-2</v>
      </c>
      <c r="AG1426" s="83">
        <f t="shared" si="326"/>
        <v>6.6190400904541091E-2</v>
      </c>
      <c r="AH1426" s="83">
        <f t="shared" si="326"/>
        <v>0.11119519059940808</v>
      </c>
      <c r="AI1426" s="83">
        <f t="shared" si="326"/>
        <v>0.17080604213439535</v>
      </c>
      <c r="AJ1426" s="83">
        <f t="shared" si="326"/>
        <v>0.18722609050096425</v>
      </c>
      <c r="AK1426" s="83">
        <f t="shared" si="326"/>
        <v>5.2591654834089195E-2</v>
      </c>
      <c r="AL1426" s="83">
        <f t="shared" si="326"/>
        <v>-9.1331856530756303E-2</v>
      </c>
      <c r="AM1426" s="83">
        <f t="shared" si="326"/>
        <v>4.5965540268070454E-2</v>
      </c>
      <c r="AN1426" s="83">
        <f t="shared" si="326"/>
        <v>0.11745874881657263</v>
      </c>
      <c r="AO1426" s="83">
        <f t="shared" si="326"/>
        <v>-2.7484312110958739E-2</v>
      </c>
      <c r="AP1426" s="83">
        <f t="shared" si="326"/>
        <v>0.12414142202430135</v>
      </c>
      <c r="AQ1426" s="83">
        <f t="shared" si="326"/>
        <v>0.28692316388783218</v>
      </c>
      <c r="AR1426" s="83">
        <f t="shared" si="326"/>
        <v>-6.2538746558398736E-2</v>
      </c>
      <c r="AS1426" s="83">
        <f t="shared" si="326"/>
        <v>-0.17920135897982381</v>
      </c>
      <c r="AT1426" s="83">
        <f t="shared" si="326"/>
        <v>-0.14386177783848167</v>
      </c>
      <c r="AU1426" s="83">
        <f t="shared" si="326"/>
        <v>8.1917636747244296E-2</v>
      </c>
      <c r="AV1426" s="83">
        <f t="shared" si="326"/>
        <v>5.6088521612703911E-2</v>
      </c>
      <c r="AW1426" s="83">
        <f t="shared" si="326"/>
        <v>2.3289483674352726E-2</v>
      </c>
      <c r="AX1426" s="83">
        <f t="shared" si="326"/>
        <v>1.0558508584886323E-2</v>
      </c>
      <c r="AY1426" s="83">
        <f t="shared" si="326"/>
        <v>-0.11307311280542391</v>
      </c>
      <c r="AZ1426" s="83">
        <f t="shared" si="326"/>
        <v>-1.5661400831446199E-2</v>
      </c>
      <c r="BA1426" s="83">
        <f t="shared" si="326"/>
        <v>5.5601807762225425E-2</v>
      </c>
      <c r="BB1426" s="83">
        <f t="shared" si="326"/>
        <v>-5.9511614155449644E-2</v>
      </c>
      <c r="BC1426" s="83">
        <f t="shared" si="326"/>
        <v>-0.13454346687938962</v>
      </c>
      <c r="BD1426" s="83">
        <f t="shared" si="326"/>
        <v>-0.12938568599994479</v>
      </c>
      <c r="BE1426" s="83">
        <f t="shared" si="326"/>
        <v>2.4416167236190077E-2</v>
      </c>
      <c r="BF1426" s="83">
        <f t="shared" si="326"/>
        <v>-3.930230479871815E-2</v>
      </c>
      <c r="BG1426" s="83">
        <f t="shared" si="326"/>
        <v>-5.1126749458815825E-2</v>
      </c>
      <c r="BH1426" s="83">
        <f t="shared" si="326"/>
        <v>-7.3190119607521309E-2</v>
      </c>
      <c r="BI1426" s="83">
        <f t="shared" si="326"/>
        <v>-0.1753158437063006</v>
      </c>
      <c r="BJ1426" s="83">
        <f t="shared" si="326"/>
        <v>0.12582435020364616</v>
      </c>
      <c r="BK1426" s="83">
        <f t="shared" si="326"/>
        <v>0.12015950709604672</v>
      </c>
      <c r="BL1426" s="83">
        <f t="shared" si="326"/>
        <v>1.9371855075899853E-2</v>
      </c>
      <c r="BM1426" s="83">
        <f t="shared" si="326"/>
        <v>-9.3267031929065394E-2</v>
      </c>
      <c r="BN1426" s="83">
        <f t="shared" si="326"/>
        <v>-0.21320057021826996</v>
      </c>
      <c r="BO1426" s="83">
        <f t="shared" si="326"/>
        <v>4.3737911799420284E-2</v>
      </c>
      <c r="BP1426" s="83">
        <f t="shared" si="326"/>
        <v>0.13756738148673028</v>
      </c>
      <c r="BQ1426" s="83">
        <f t="shared" si="326"/>
        <v>8.3968169666540748E-2</v>
      </c>
      <c r="BR1426" s="83">
        <f t="shared" si="326"/>
        <v>-9.7761371027562313E-2</v>
      </c>
      <c r="BS1426" s="83">
        <f t="shared" si="326"/>
        <v>0.11348400589829481</v>
      </c>
      <c r="BT1426" s="83">
        <f t="shared" si="326"/>
        <v>7.5049371092661965E-2</v>
      </c>
      <c r="BU1426" s="83">
        <f t="shared" si="326"/>
        <v>8.1089131331262443E-2</v>
      </c>
      <c r="BV1426" s="83">
        <f t="shared" si="326"/>
        <v>-7.2611206441548393E-2</v>
      </c>
      <c r="BW1426" s="83">
        <f t="shared" si="325"/>
        <v>1.8754296553870141E-2</v>
      </c>
      <c r="BX1426" s="83">
        <f t="shared" si="325"/>
        <v>-3.7519338823699969E-2</v>
      </c>
      <c r="BY1426" s="83">
        <f t="shared" si="325"/>
        <v>5.2849658457996907E-3</v>
      </c>
      <c r="BZ1426" s="83">
        <f t="shared" si="325"/>
        <v>9.794558363229551E-2</v>
      </c>
      <c r="CA1426" s="83">
        <f t="shared" si="325"/>
        <v>-0.10098708718550337</v>
      </c>
      <c r="CB1426" s="83">
        <f t="shared" si="325"/>
        <v>-1.9450432559653986E-2</v>
      </c>
      <c r="CC1426" s="83">
        <f t="shared" si="325"/>
        <v>-3.0261805025753916E-2</v>
      </c>
      <c r="CD1426" s="83">
        <f t="shared" si="325"/>
        <v>0.16270238687110364</v>
      </c>
      <c r="CE1426" s="83">
        <f t="shared" si="325"/>
        <v>-5.187129429790676E-2</v>
      </c>
      <c r="CF1426" s="83">
        <f t="shared" si="325"/>
        <v>0.11799947763955115</v>
      </c>
      <c r="CG1426" s="83">
        <f t="shared" si="325"/>
        <v>-2.7479185021022801E-2</v>
      </c>
      <c r="CH1426" s="83">
        <f t="shared" si="325"/>
        <v>-3.5360335129291064E-2</v>
      </c>
      <c r="CI1426" s="83">
        <f t="shared" si="325"/>
        <v>-9.2878894598330458E-2</v>
      </c>
      <c r="CJ1426" s="83">
        <f t="shared" si="325"/>
        <v>-4.3630529808857253E-2</v>
      </c>
      <c r="CK1426" s="83">
        <f t="shared" si="325"/>
        <v>0.11371177037867446</v>
      </c>
      <c r="CL1426" s="83">
        <f t="shared" si="325"/>
        <v>-5.0478087735312573E-2</v>
      </c>
      <c r="CM1426" s="83">
        <f t="shared" si="325"/>
        <v>3.1750427897709342E-2</v>
      </c>
      <c r="CN1426" s="83">
        <f t="shared" si="325"/>
        <v>8.7207863296659222E-2</v>
      </c>
      <c r="CO1426" s="83">
        <f t="shared" si="325"/>
        <v>-3.723189945993266E-2</v>
      </c>
      <c r="CP1426" s="83">
        <f t="shared" si="325"/>
        <v>0.11156515565664542</v>
      </c>
      <c r="CQ1426" s="83">
        <f t="shared" si="325"/>
        <v>0.21623333228945921</v>
      </c>
      <c r="CR1426" s="83">
        <f t="shared" si="325"/>
        <v>-8.1980629104132438E-3</v>
      </c>
      <c r="CS1426" s="83">
        <f t="shared" si="325"/>
        <v>2.4552253688251126E-2</v>
      </c>
      <c r="CT1426" s="83">
        <f t="shared" si="325"/>
        <v>-4.3482820052643541E-2</v>
      </c>
      <c r="CU1426" s="83">
        <f t="shared" si="325"/>
        <v>4.35269733995957E-2</v>
      </c>
      <c r="CV1426" s="83">
        <f t="shared" si="325"/>
        <v>-5.0489494081320183E-2</v>
      </c>
      <c r="CW1426" s="83">
        <f t="shared" si="325"/>
        <v>-3.6253689822780828E-2</v>
      </c>
      <c r="CX1426" s="83">
        <f t="shared" si="325"/>
        <v>-0.15593415316111423</v>
      </c>
      <c r="CY1426" s="83">
        <f t="shared" si="325"/>
        <v>-1.1785488952496393E-2</v>
      </c>
      <c r="CZ1426" s="83">
        <f t="shared" si="325"/>
        <v>1.8709230429748844E-2</v>
      </c>
      <c r="DA1426" s="83">
        <f t="shared" si="325"/>
        <v>-5.3723443515341892E-3</v>
      </c>
      <c r="DB1426" s="83">
        <f t="shared" si="325"/>
        <v>0.22806942461568372</v>
      </c>
      <c r="DC1426" s="83">
        <f t="shared" si="325"/>
        <v>0.11560118750954045</v>
      </c>
      <c r="DD1426" s="83">
        <f t="shared" si="325"/>
        <v>-1.8626740447846266E-2</v>
      </c>
      <c r="DE1426" s="83">
        <f t="shared" si="325"/>
        <v>4.6755794873813435E-2</v>
      </c>
    </row>
    <row r="1427" spans="3:109" x14ac:dyDescent="0.4">
      <c r="C1427" s="69"/>
      <c r="I1427" s="87"/>
      <c r="J1427" s="83">
        <f t="shared" si="302"/>
        <v>-3.3413270119629065E-2</v>
      </c>
      <c r="K1427" s="83">
        <f t="shared" si="326"/>
        <v>0.19413475963576254</v>
      </c>
      <c r="L1427" s="83">
        <f t="shared" si="326"/>
        <v>-0.11160365038793942</v>
      </c>
      <c r="M1427" s="83">
        <f t="shared" si="326"/>
        <v>-5.8868815087641496E-2</v>
      </c>
      <c r="N1427" s="83">
        <f t="shared" si="326"/>
        <v>-0.13603558938730437</v>
      </c>
      <c r="O1427" s="83">
        <f t="shared" si="326"/>
        <v>9.2478986934550783E-2</v>
      </c>
      <c r="P1427" s="83">
        <f t="shared" si="326"/>
        <v>8.8523532071406785E-2</v>
      </c>
      <c r="Q1427" s="83">
        <f t="shared" si="326"/>
        <v>0.11467243167461887</v>
      </c>
      <c r="R1427" s="83">
        <f t="shared" si="326"/>
        <v>-7.6123770293973117E-2</v>
      </c>
      <c r="S1427" s="83">
        <f t="shared" si="326"/>
        <v>4.5132659658139888E-2</v>
      </c>
      <c r="T1427" s="83">
        <f t="shared" si="326"/>
        <v>5.450161062914316E-2</v>
      </c>
      <c r="U1427" s="83">
        <f t="shared" si="326"/>
        <v>-4.5921288573592317E-2</v>
      </c>
      <c r="V1427" s="83">
        <f t="shared" si="326"/>
        <v>2.2024245968695726E-2</v>
      </c>
      <c r="W1427" s="83">
        <f t="shared" si="326"/>
        <v>-0.18496465293175732</v>
      </c>
      <c r="X1427" s="83">
        <f t="shared" si="326"/>
        <v>3.6983283309155811E-2</v>
      </c>
      <c r="Y1427" s="83">
        <f t="shared" si="326"/>
        <v>1.1489912411034949E-2</v>
      </c>
      <c r="Z1427" s="83">
        <f t="shared" si="326"/>
        <v>-0.29291597805873532</v>
      </c>
      <c r="AA1427" s="83">
        <f t="shared" si="326"/>
        <v>7.4249385617333116E-2</v>
      </c>
      <c r="AB1427" s="83">
        <f t="shared" si="326"/>
        <v>-7.903555014731202E-2</v>
      </c>
      <c r="AC1427" s="83">
        <f t="shared" si="326"/>
        <v>0.12976160025325995</v>
      </c>
      <c r="AD1427" s="83">
        <f t="shared" si="326"/>
        <v>0.19126204303138122</v>
      </c>
      <c r="AE1427" s="83">
        <f t="shared" si="326"/>
        <v>-1.9140759931097946E-2</v>
      </c>
      <c r="AF1427" s="83">
        <f t="shared" si="326"/>
        <v>5.6972360498473956E-2</v>
      </c>
      <c r="AG1427" s="83">
        <f t="shared" si="326"/>
        <v>-6.9389864999226447E-2</v>
      </c>
      <c r="AH1427" s="83">
        <f t="shared" si="326"/>
        <v>7.0961719772486331E-2</v>
      </c>
      <c r="AI1427" s="83">
        <f t="shared" si="326"/>
        <v>3.9154549213994132E-2</v>
      </c>
      <c r="AJ1427" s="83">
        <f t="shared" si="326"/>
        <v>-2.2169855826797244E-2</v>
      </c>
      <c r="AK1427" s="83">
        <f t="shared" si="326"/>
        <v>-0.23557250173952995</v>
      </c>
      <c r="AL1427" s="83">
        <f t="shared" si="326"/>
        <v>-4.3177140137922683E-2</v>
      </c>
      <c r="AM1427" s="83">
        <f t="shared" si="326"/>
        <v>5.0218557101178431E-2</v>
      </c>
      <c r="AN1427" s="83">
        <f t="shared" si="326"/>
        <v>-0.11645090309956523</v>
      </c>
      <c r="AO1427" s="83">
        <f t="shared" si="326"/>
        <v>7.1446229975822284E-3</v>
      </c>
      <c r="AP1427" s="83">
        <f t="shared" si="326"/>
        <v>-2.4057780099433764E-2</v>
      </c>
      <c r="AQ1427" s="83">
        <f t="shared" si="326"/>
        <v>-1.0107923704224428E-2</v>
      </c>
      <c r="AR1427" s="83">
        <f t="shared" si="326"/>
        <v>-0.21732254775253468</v>
      </c>
      <c r="AS1427" s="83">
        <f t="shared" si="326"/>
        <v>3.7673065139733959E-2</v>
      </c>
      <c r="AT1427" s="83">
        <f t="shared" si="326"/>
        <v>-7.8364310500394926E-2</v>
      </c>
      <c r="AU1427" s="83">
        <f t="shared" si="326"/>
        <v>2.1207196102090903E-2</v>
      </c>
      <c r="AV1427" s="83">
        <f t="shared" si="326"/>
        <v>6.3940924684457957E-3</v>
      </c>
      <c r="AW1427" s="83">
        <f t="shared" si="326"/>
        <v>-0.21319711355889798</v>
      </c>
      <c r="AX1427" s="83">
        <f t="shared" si="326"/>
        <v>-1.2854858345781603E-2</v>
      </c>
      <c r="AY1427" s="83">
        <f t="shared" si="326"/>
        <v>-0.19566700942941725</v>
      </c>
      <c r="AZ1427" s="83">
        <f t="shared" si="326"/>
        <v>8.8025873060454812E-2</v>
      </c>
      <c r="BA1427" s="83">
        <f t="shared" si="326"/>
        <v>-0.30705464127075949</v>
      </c>
      <c r="BB1427" s="83">
        <f t="shared" si="326"/>
        <v>-9.2687204282269203E-3</v>
      </c>
      <c r="BC1427" s="83">
        <f t="shared" si="326"/>
        <v>-3.8477561302613171E-2</v>
      </c>
      <c r="BD1427" s="83">
        <f t="shared" si="326"/>
        <v>7.3333172018199222E-2</v>
      </c>
      <c r="BE1427" s="83">
        <f t="shared" si="326"/>
        <v>-3.9878658658691689E-2</v>
      </c>
      <c r="BF1427" s="83">
        <f t="shared" si="326"/>
        <v>-0.14124986606099313</v>
      </c>
      <c r="BG1427" s="83">
        <f t="shared" si="326"/>
        <v>-3.4212627790587843E-4</v>
      </c>
      <c r="BH1427" s="83">
        <f t="shared" si="326"/>
        <v>-0.10431617730189723</v>
      </c>
      <c r="BI1427" s="83">
        <f t="shared" si="326"/>
        <v>6.0273226852591878E-2</v>
      </c>
      <c r="BJ1427" s="83">
        <f t="shared" si="326"/>
        <v>-0.12977846729238729</v>
      </c>
      <c r="BK1427" s="83">
        <f t="shared" si="326"/>
        <v>-2.8774272122717062E-2</v>
      </c>
      <c r="BL1427" s="83">
        <f t="shared" si="326"/>
        <v>4.7219370142879455E-2</v>
      </c>
      <c r="BM1427" s="83">
        <f t="shared" si="326"/>
        <v>0.18327060522935404</v>
      </c>
      <c r="BN1427" s="83">
        <f t="shared" si="326"/>
        <v>0.15877351047637453</v>
      </c>
      <c r="BO1427" s="83">
        <f t="shared" si="326"/>
        <v>0.15334350360353374</v>
      </c>
      <c r="BP1427" s="83">
        <f t="shared" si="326"/>
        <v>-9.2170825167991077E-2</v>
      </c>
      <c r="BQ1427" s="83">
        <f t="shared" si="326"/>
        <v>-0.15581326518214184</v>
      </c>
      <c r="BR1427" s="83">
        <f t="shared" si="326"/>
        <v>1.0812686102281151E-2</v>
      </c>
      <c r="BS1427" s="83">
        <f t="shared" si="326"/>
        <v>-0.11214825829676185</v>
      </c>
      <c r="BT1427" s="83">
        <f t="shared" si="326"/>
        <v>8.5763649832963099E-2</v>
      </c>
      <c r="BU1427" s="83">
        <f t="shared" si="326"/>
        <v>0.10390282616920558</v>
      </c>
      <c r="BV1427" s="83">
        <f t="shared" ref="BV1427:DE1430" si="327">BV637+$D$4*BV$799*BV$800*$D$12</f>
        <v>0.1334157477788061</v>
      </c>
      <c r="BW1427" s="83">
        <f t="shared" si="327"/>
        <v>2.9271773771051345E-2</v>
      </c>
      <c r="BX1427" s="83">
        <f t="shared" si="327"/>
        <v>0.21643498172067929</v>
      </c>
      <c r="BY1427" s="83">
        <f t="shared" si="327"/>
        <v>9.7952193806822407E-2</v>
      </c>
      <c r="BZ1427" s="83">
        <f t="shared" si="327"/>
        <v>0.11689020782074301</v>
      </c>
      <c r="CA1427" s="83">
        <f t="shared" si="327"/>
        <v>-1.4430514423100029E-2</v>
      </c>
      <c r="CB1427" s="83">
        <f t="shared" si="327"/>
        <v>-3.5729737887741815E-2</v>
      </c>
      <c r="CC1427" s="83">
        <f t="shared" si="327"/>
        <v>7.3028704465721725E-2</v>
      </c>
      <c r="CD1427" s="83">
        <f t="shared" si="327"/>
        <v>7.1963519131178794E-2</v>
      </c>
      <c r="CE1427" s="83">
        <f t="shared" si="327"/>
        <v>-2.9896625984692015E-2</v>
      </c>
      <c r="CF1427" s="83">
        <f t="shared" si="327"/>
        <v>-1.0124485216335846E-3</v>
      </c>
      <c r="CG1427" s="83">
        <f t="shared" si="327"/>
        <v>-9.5939793253366393E-2</v>
      </c>
      <c r="CH1427" s="83">
        <f t="shared" si="327"/>
        <v>3.5366521395380733E-2</v>
      </c>
      <c r="CI1427" s="83">
        <f t="shared" si="327"/>
        <v>0.13001429987188939</v>
      </c>
      <c r="CJ1427" s="83">
        <f t="shared" si="327"/>
        <v>4.6767181600934939E-3</v>
      </c>
      <c r="CK1427" s="83">
        <f t="shared" si="327"/>
        <v>4.0375504304053372E-2</v>
      </c>
      <c r="CL1427" s="83">
        <f t="shared" si="327"/>
        <v>-5.140511190318453E-2</v>
      </c>
      <c r="CM1427" s="83">
        <f t="shared" si="327"/>
        <v>0.11042827301785615</v>
      </c>
      <c r="CN1427" s="83">
        <f t="shared" si="327"/>
        <v>9.6156757354851893E-2</v>
      </c>
      <c r="CO1427" s="83">
        <f t="shared" si="327"/>
        <v>-1.4492203988429049E-2</v>
      </c>
      <c r="CP1427" s="83">
        <f t="shared" si="327"/>
        <v>2.9099673623260047E-2</v>
      </c>
      <c r="CQ1427" s="83">
        <f t="shared" si="327"/>
        <v>-3.793408285123457E-2</v>
      </c>
      <c r="CR1427" s="83">
        <f t="shared" si="327"/>
        <v>8.6738119501003977E-2</v>
      </c>
      <c r="CS1427" s="83">
        <f t="shared" si="327"/>
        <v>0.20677172668084043</v>
      </c>
      <c r="CT1427" s="83">
        <f t="shared" si="327"/>
        <v>-2.8314566910356123E-2</v>
      </c>
      <c r="CU1427" s="83">
        <f t="shared" si="327"/>
        <v>-7.1579003241874259E-2</v>
      </c>
      <c r="CV1427" s="83">
        <f t="shared" si="327"/>
        <v>-0.21937160173857767</v>
      </c>
      <c r="CW1427" s="83">
        <f t="shared" si="327"/>
        <v>-4.318193552120584E-2</v>
      </c>
      <c r="CX1427" s="83">
        <f t="shared" si="327"/>
        <v>-7.7534869000833534E-2</v>
      </c>
      <c r="CY1427" s="83">
        <f t="shared" si="327"/>
        <v>7.4417581582085585E-2</v>
      </c>
      <c r="CZ1427" s="83">
        <f t="shared" si="327"/>
        <v>-6.2311897357255015E-2</v>
      </c>
      <c r="DA1427" s="83">
        <f t="shared" si="327"/>
        <v>-0.13854036064746073</v>
      </c>
      <c r="DB1427" s="83">
        <f t="shared" si="327"/>
        <v>-0.27248842790666733</v>
      </c>
      <c r="DC1427" s="83">
        <f t="shared" si="327"/>
        <v>-0.24094767553280511</v>
      </c>
      <c r="DD1427" s="83">
        <f t="shared" si="327"/>
        <v>-3.0476245022144593E-3</v>
      </c>
      <c r="DE1427" s="83">
        <f t="shared" si="327"/>
        <v>2.5935592779989101E-2</v>
      </c>
    </row>
    <row r="1428" spans="3:109" x14ac:dyDescent="0.4">
      <c r="C1428" s="69"/>
      <c r="I1428" s="87"/>
      <c r="J1428" s="83">
        <f t="shared" si="302"/>
        <v>-3.997621296478316E-2</v>
      </c>
      <c r="K1428" s="83">
        <f t="shared" ref="K1428:BV1431" si="328">K638+$D$4*K$799*K$800*$D$12</f>
        <v>-0.12790691666359275</v>
      </c>
      <c r="L1428" s="83">
        <f t="shared" si="328"/>
        <v>1.4722436590295616E-2</v>
      </c>
      <c r="M1428" s="83">
        <f t="shared" si="328"/>
        <v>2.0648340838523637E-2</v>
      </c>
      <c r="N1428" s="83">
        <f t="shared" si="328"/>
        <v>0.16377441287013336</v>
      </c>
      <c r="O1428" s="83">
        <f t="shared" si="328"/>
        <v>0.10219216206935855</v>
      </c>
      <c r="P1428" s="83">
        <f t="shared" si="328"/>
        <v>-6.8607127399380533E-2</v>
      </c>
      <c r="Q1428" s="83">
        <f t="shared" si="328"/>
        <v>1.222275718350822E-2</v>
      </c>
      <c r="R1428" s="83">
        <f t="shared" si="328"/>
        <v>-0.12551466351362828</v>
      </c>
      <c r="S1428" s="83">
        <f t="shared" si="328"/>
        <v>-8.5205708156553053E-2</v>
      </c>
      <c r="T1428" s="83">
        <f t="shared" si="328"/>
        <v>-1.5330414897232946E-2</v>
      </c>
      <c r="U1428" s="83">
        <f t="shared" si="328"/>
        <v>-0.10144487335461137</v>
      </c>
      <c r="V1428" s="83">
        <f t="shared" si="328"/>
        <v>-7.5923640099637507E-2</v>
      </c>
      <c r="W1428" s="83">
        <f t="shared" si="328"/>
        <v>-0.12442851618700043</v>
      </c>
      <c r="X1428" s="83">
        <f t="shared" si="328"/>
        <v>6.7811366569603598E-2</v>
      </c>
      <c r="Y1428" s="83">
        <f t="shared" si="328"/>
        <v>4.563710597601716E-2</v>
      </c>
      <c r="Z1428" s="83">
        <f t="shared" si="328"/>
        <v>0.10991324744019508</v>
      </c>
      <c r="AA1428" s="83">
        <f t="shared" si="328"/>
        <v>-0.17827782570589118</v>
      </c>
      <c r="AB1428" s="83">
        <f t="shared" si="328"/>
        <v>1.4762421926397882E-2</v>
      </c>
      <c r="AC1428" s="83">
        <f t="shared" si="328"/>
        <v>-3.9468030749441566E-2</v>
      </c>
      <c r="AD1428" s="83">
        <f t="shared" si="328"/>
        <v>-4.9906494513014467E-2</v>
      </c>
      <c r="AE1428" s="83">
        <f t="shared" si="328"/>
        <v>-0.17001304456551788</v>
      </c>
      <c r="AF1428" s="83">
        <f t="shared" si="328"/>
        <v>-8.3398740968765192E-2</v>
      </c>
      <c r="AG1428" s="83">
        <f t="shared" si="328"/>
        <v>-0.10325204198361644</v>
      </c>
      <c r="AH1428" s="83">
        <f t="shared" si="328"/>
        <v>-5.4814152150218405E-2</v>
      </c>
      <c r="AI1428" s="83">
        <f t="shared" si="328"/>
        <v>3.0224242297882568E-2</v>
      </c>
      <c r="AJ1428" s="83">
        <f t="shared" si="328"/>
        <v>2.8454194894124114E-2</v>
      </c>
      <c r="AK1428" s="83">
        <f t="shared" si="328"/>
        <v>7.8120169695234332E-2</v>
      </c>
      <c r="AL1428" s="83">
        <f t="shared" si="328"/>
        <v>-0.10259144599201188</v>
      </c>
      <c r="AM1428" s="83">
        <f t="shared" si="328"/>
        <v>4.936454810465031E-2</v>
      </c>
      <c r="AN1428" s="83">
        <f t="shared" si="328"/>
        <v>-5.8537287852049057E-2</v>
      </c>
      <c r="AO1428" s="83">
        <f t="shared" si="328"/>
        <v>-3.8519727098574638E-2</v>
      </c>
      <c r="AP1428" s="83">
        <f t="shared" si="328"/>
        <v>-1.6790503540190418E-3</v>
      </c>
      <c r="AQ1428" s="83">
        <f t="shared" si="328"/>
        <v>0.13816649213409532</v>
      </c>
      <c r="AR1428" s="83">
        <f t="shared" si="328"/>
        <v>-6.2516930538518645E-2</v>
      </c>
      <c r="AS1428" s="83">
        <f t="shared" si="328"/>
        <v>7.3025234763955796E-2</v>
      </c>
      <c r="AT1428" s="83">
        <f t="shared" si="328"/>
        <v>-0.18743586201720447</v>
      </c>
      <c r="AU1428" s="83">
        <f t="shared" si="328"/>
        <v>0.27233607612086297</v>
      </c>
      <c r="AV1428" s="83">
        <f t="shared" si="328"/>
        <v>-1.6173885329519289E-2</v>
      </c>
      <c r="AW1428" s="83">
        <f t="shared" si="328"/>
        <v>-0.12781590554730227</v>
      </c>
      <c r="AX1428" s="83">
        <f t="shared" si="328"/>
        <v>0.10862998516528491</v>
      </c>
      <c r="AY1428" s="83">
        <f t="shared" si="328"/>
        <v>0.2263745078803466</v>
      </c>
      <c r="AZ1428" s="83">
        <f t="shared" si="328"/>
        <v>3.9266671721083037E-2</v>
      </c>
      <c r="BA1428" s="83">
        <f t="shared" si="328"/>
        <v>8.8741444521152572E-3</v>
      </c>
      <c r="BB1428" s="83">
        <f t="shared" si="328"/>
        <v>-2.8588502051496885E-2</v>
      </c>
      <c r="BC1428" s="83">
        <f t="shared" si="328"/>
        <v>9.9906426075141753E-3</v>
      </c>
      <c r="BD1428" s="83">
        <f t="shared" si="328"/>
        <v>-7.3875622715385142E-2</v>
      </c>
      <c r="BE1428" s="83">
        <f t="shared" si="328"/>
        <v>0.10866015306595456</v>
      </c>
      <c r="BF1428" s="83">
        <f t="shared" si="328"/>
        <v>-7.9280545688963533E-2</v>
      </c>
      <c r="BG1428" s="83">
        <f t="shared" si="328"/>
        <v>-1.5496350484056913E-2</v>
      </c>
      <c r="BH1428" s="83">
        <f t="shared" si="328"/>
        <v>0.1573086545455688</v>
      </c>
      <c r="BI1428" s="83">
        <f t="shared" si="328"/>
        <v>1.9284881702095764E-2</v>
      </c>
      <c r="BJ1428" s="83">
        <f t="shared" si="328"/>
        <v>-8.4476121996328313E-4</v>
      </c>
      <c r="BK1428" s="83">
        <f t="shared" si="328"/>
        <v>-8.8370024295778171E-2</v>
      </c>
      <c r="BL1428" s="83">
        <f t="shared" si="328"/>
        <v>4.2521894105898963E-3</v>
      </c>
      <c r="BM1428" s="83">
        <f t="shared" si="328"/>
        <v>-0.11584843916836367</v>
      </c>
      <c r="BN1428" s="83">
        <f t="shared" si="328"/>
        <v>-2.1243736476009471E-2</v>
      </c>
      <c r="BO1428" s="83">
        <f t="shared" si="328"/>
        <v>-4.5508188443678429E-3</v>
      </c>
      <c r="BP1428" s="83">
        <f t="shared" si="328"/>
        <v>-5.1457473787224359E-2</v>
      </c>
      <c r="BQ1428" s="83">
        <f t="shared" si="328"/>
        <v>8.3582029265234378E-2</v>
      </c>
      <c r="BR1428" s="83">
        <f t="shared" si="328"/>
        <v>6.6860414926629613E-2</v>
      </c>
      <c r="BS1428" s="83">
        <f t="shared" si="328"/>
        <v>-5.4213852327989503E-2</v>
      </c>
      <c r="BT1428" s="83">
        <f t="shared" si="328"/>
        <v>6.3436330469824359E-2</v>
      </c>
      <c r="BU1428" s="83">
        <f t="shared" si="328"/>
        <v>-1.8865011142975122E-2</v>
      </c>
      <c r="BV1428" s="83">
        <f t="shared" si="328"/>
        <v>0.28218510690795751</v>
      </c>
      <c r="BW1428" s="83">
        <f t="shared" si="327"/>
        <v>-0.10387680492866984</v>
      </c>
      <c r="BX1428" s="83">
        <f t="shared" si="327"/>
        <v>5.8822195337825046E-2</v>
      </c>
      <c r="BY1428" s="83">
        <f t="shared" si="327"/>
        <v>0.12181680820078868</v>
      </c>
      <c r="BZ1428" s="83">
        <f t="shared" si="327"/>
        <v>-1.1856912605783152E-3</v>
      </c>
      <c r="CA1428" s="83">
        <f t="shared" si="327"/>
        <v>-6.6408789358895562E-2</v>
      </c>
      <c r="CB1428" s="83">
        <f t="shared" si="327"/>
        <v>-0.22897987329219219</v>
      </c>
      <c r="CC1428" s="83">
        <f t="shared" si="327"/>
        <v>4.3424766954999201E-2</v>
      </c>
      <c r="CD1428" s="83">
        <f t="shared" si="327"/>
        <v>9.5438312684004531E-2</v>
      </c>
      <c r="CE1428" s="83">
        <f t="shared" si="327"/>
        <v>-2.7507338588793912E-2</v>
      </c>
      <c r="CF1428" s="83">
        <f t="shared" si="327"/>
        <v>0.21433947327135161</v>
      </c>
      <c r="CG1428" s="83">
        <f t="shared" si="327"/>
        <v>8.5682952923164649E-2</v>
      </c>
      <c r="CH1428" s="83">
        <f t="shared" si="327"/>
        <v>-4.8044579543462619E-2</v>
      </c>
      <c r="CI1428" s="83">
        <f t="shared" si="327"/>
        <v>2.4251943209300408E-2</v>
      </c>
      <c r="CJ1428" s="83">
        <f t="shared" si="327"/>
        <v>-0.11455191325018141</v>
      </c>
      <c r="CK1428" s="83">
        <f t="shared" si="327"/>
        <v>8.8233490212869886E-2</v>
      </c>
      <c r="CL1428" s="83">
        <f t="shared" si="327"/>
        <v>3.4839047858223331E-2</v>
      </c>
      <c r="CM1428" s="83">
        <f t="shared" si="327"/>
        <v>4.1983991647917412E-2</v>
      </c>
      <c r="CN1428" s="83">
        <f t="shared" si="327"/>
        <v>2.7416573785087255E-2</v>
      </c>
      <c r="CO1428" s="83">
        <f t="shared" si="327"/>
        <v>-8.5680270338083526E-3</v>
      </c>
      <c r="CP1428" s="83">
        <f t="shared" si="327"/>
        <v>-4.522609808253631E-2</v>
      </c>
      <c r="CQ1428" s="83">
        <f t="shared" si="327"/>
        <v>2.606535163641234E-2</v>
      </c>
      <c r="CR1428" s="83">
        <f t="shared" si="327"/>
        <v>-0.10228397976483235</v>
      </c>
      <c r="CS1428" s="83">
        <f t="shared" si="327"/>
        <v>-5.0520085393346188E-2</v>
      </c>
      <c r="CT1428" s="83">
        <f t="shared" si="327"/>
        <v>-4.0170964761737815E-2</v>
      </c>
      <c r="CU1428" s="83">
        <f t="shared" si="327"/>
        <v>-0.14779653719408117</v>
      </c>
      <c r="CV1428" s="83">
        <f t="shared" si="327"/>
        <v>-5.7012708218871784E-2</v>
      </c>
      <c r="CW1428" s="83">
        <f t="shared" si="327"/>
        <v>-0.1092405792256755</v>
      </c>
      <c r="CX1428" s="83">
        <f t="shared" si="327"/>
        <v>0.10333300041823172</v>
      </c>
      <c r="CY1428" s="83">
        <f t="shared" si="327"/>
        <v>2.8675416031064362E-2</v>
      </c>
      <c r="CZ1428" s="83">
        <f t="shared" si="327"/>
        <v>6.0053389184495737E-2</v>
      </c>
      <c r="DA1428" s="83">
        <f t="shared" si="327"/>
        <v>-3.8052699435202418E-2</v>
      </c>
      <c r="DB1428" s="83">
        <f t="shared" si="327"/>
        <v>-1.8430529669327317E-2</v>
      </c>
      <c r="DC1428" s="83">
        <f t="shared" si="327"/>
        <v>5.6543093041319494E-3</v>
      </c>
      <c r="DD1428" s="83">
        <f t="shared" si="327"/>
        <v>-9.5996442190275394E-2</v>
      </c>
      <c r="DE1428" s="83">
        <f t="shared" si="327"/>
        <v>9.6657168273264343E-2</v>
      </c>
    </row>
    <row r="1429" spans="3:109" x14ac:dyDescent="0.4">
      <c r="C1429" s="69"/>
      <c r="I1429" s="87"/>
      <c r="J1429" s="83">
        <f t="shared" si="302"/>
        <v>-2.0078751947858847E-4</v>
      </c>
      <c r="K1429" s="83">
        <f t="shared" si="328"/>
        <v>-1.3300819618509483E-2</v>
      </c>
      <c r="L1429" s="83">
        <f t="shared" si="328"/>
        <v>8.4573819939782163E-2</v>
      </c>
      <c r="M1429" s="83">
        <f t="shared" si="328"/>
        <v>5.7124932736803594E-2</v>
      </c>
      <c r="N1429" s="83">
        <f t="shared" si="328"/>
        <v>-6.4698668384858687E-2</v>
      </c>
      <c r="O1429" s="83">
        <f t="shared" si="328"/>
        <v>4.7333976832960964E-2</v>
      </c>
      <c r="P1429" s="83">
        <f t="shared" si="328"/>
        <v>-6.3924395810956949E-2</v>
      </c>
      <c r="Q1429" s="83">
        <f t="shared" si="328"/>
        <v>1.3342414940006962E-2</v>
      </c>
      <c r="R1429" s="83">
        <f t="shared" si="328"/>
        <v>-5.0247588460433763E-2</v>
      </c>
      <c r="S1429" s="83">
        <f t="shared" si="328"/>
        <v>-0.15998003636388541</v>
      </c>
      <c r="T1429" s="83">
        <f t="shared" si="328"/>
        <v>0.15082359571587384</v>
      </c>
      <c r="U1429" s="83">
        <f t="shared" si="328"/>
        <v>-7.0048709736469594E-2</v>
      </c>
      <c r="V1429" s="83">
        <f t="shared" si="328"/>
        <v>-0.27165946514441885</v>
      </c>
      <c r="W1429" s="83">
        <f t="shared" si="328"/>
        <v>2.0356058418528857E-2</v>
      </c>
      <c r="X1429" s="83">
        <f t="shared" si="328"/>
        <v>-0.14969558756337797</v>
      </c>
      <c r="Y1429" s="83">
        <f t="shared" si="328"/>
        <v>5.8632839607603238E-2</v>
      </c>
      <c r="Z1429" s="83">
        <f t="shared" si="328"/>
        <v>6.8475988220652123E-2</v>
      </c>
      <c r="AA1429" s="83">
        <f t="shared" si="328"/>
        <v>-4.3360363437331066E-2</v>
      </c>
      <c r="AB1429" s="83">
        <f t="shared" si="328"/>
        <v>7.0003389165530339E-2</v>
      </c>
      <c r="AC1429" s="83">
        <f t="shared" si="328"/>
        <v>0.12969202493299775</v>
      </c>
      <c r="AD1429" s="83">
        <f t="shared" si="328"/>
        <v>1.7914435805506033E-2</v>
      </c>
      <c r="AE1429" s="83">
        <f t="shared" si="328"/>
        <v>5.2200925676948715E-2</v>
      </c>
      <c r="AF1429" s="83">
        <f t="shared" si="328"/>
        <v>8.8507786941009386E-2</v>
      </c>
      <c r="AG1429" s="83">
        <f t="shared" si="328"/>
        <v>-0.12069613231286822</v>
      </c>
      <c r="AH1429" s="83">
        <f t="shared" si="328"/>
        <v>0.15081110749211957</v>
      </c>
      <c r="AI1429" s="83">
        <f t="shared" si="328"/>
        <v>4.8309839765270875E-2</v>
      </c>
      <c r="AJ1429" s="83">
        <f t="shared" si="328"/>
        <v>0.1057950842235055</v>
      </c>
      <c r="AK1429" s="83">
        <f t="shared" si="328"/>
        <v>-4.6558255722659384E-2</v>
      </c>
      <c r="AL1429" s="83">
        <f t="shared" si="328"/>
        <v>-1.2695849322535062E-2</v>
      </c>
      <c r="AM1429" s="83">
        <f t="shared" si="328"/>
        <v>-9.9250201397568794E-2</v>
      </c>
      <c r="AN1429" s="83">
        <f t="shared" si="328"/>
        <v>4.4555007026970767E-2</v>
      </c>
      <c r="AO1429" s="83">
        <f t="shared" si="328"/>
        <v>6.7465661444520694E-2</v>
      </c>
      <c r="AP1429" s="83">
        <f t="shared" si="328"/>
        <v>4.6185323588225274E-2</v>
      </c>
      <c r="AQ1429" s="83">
        <f t="shared" si="328"/>
        <v>3.363299425541106E-2</v>
      </c>
      <c r="AR1429" s="83">
        <f t="shared" si="328"/>
        <v>-9.8264763379616718E-2</v>
      </c>
      <c r="AS1429" s="83">
        <f t="shared" si="328"/>
        <v>0.15101998285655754</v>
      </c>
      <c r="AT1429" s="83">
        <f t="shared" si="328"/>
        <v>-4.8394448146028002E-2</v>
      </c>
      <c r="AU1429" s="83">
        <f t="shared" si="328"/>
        <v>-2.1138568558017195E-2</v>
      </c>
      <c r="AV1429" s="83">
        <f t="shared" si="328"/>
        <v>0.20894137013108635</v>
      </c>
      <c r="AW1429" s="83">
        <f t="shared" si="328"/>
        <v>0.15232422391200764</v>
      </c>
      <c r="AX1429" s="83">
        <f t="shared" si="328"/>
        <v>-8.9170466040925142E-2</v>
      </c>
      <c r="AY1429" s="83">
        <f t="shared" si="328"/>
        <v>9.2861457091741872E-2</v>
      </c>
      <c r="AZ1429" s="83">
        <f t="shared" si="328"/>
        <v>0.12276281719219737</v>
      </c>
      <c r="BA1429" s="83">
        <f t="shared" si="328"/>
        <v>-0.25146682757704614</v>
      </c>
      <c r="BB1429" s="83">
        <f t="shared" si="328"/>
        <v>-0.11489519158043081</v>
      </c>
      <c r="BC1429" s="83">
        <f t="shared" si="328"/>
        <v>1.9843765949727931E-2</v>
      </c>
      <c r="BD1429" s="83">
        <f t="shared" si="328"/>
        <v>-1.1173804650594412E-2</v>
      </c>
      <c r="BE1429" s="83">
        <f t="shared" si="328"/>
        <v>-0.13276988838764181</v>
      </c>
      <c r="BF1429" s="83">
        <f t="shared" si="328"/>
        <v>3.6012253318655263E-2</v>
      </c>
      <c r="BG1429" s="83">
        <f t="shared" si="328"/>
        <v>0.13779898241883035</v>
      </c>
      <c r="BH1429" s="83">
        <f t="shared" si="328"/>
        <v>-3.6443624717408155E-2</v>
      </c>
      <c r="BI1429" s="83">
        <f t="shared" si="328"/>
        <v>2.5246698440629333E-2</v>
      </c>
      <c r="BJ1429" s="83">
        <f t="shared" si="328"/>
        <v>9.6384279859767635E-2</v>
      </c>
      <c r="BK1429" s="83">
        <f t="shared" si="328"/>
        <v>-4.9179392837457439E-2</v>
      </c>
      <c r="BL1429" s="83">
        <f t="shared" si="328"/>
        <v>2.1844384408293968E-3</v>
      </c>
      <c r="BM1429" s="83">
        <f t="shared" si="328"/>
        <v>0.18082515945401637</v>
      </c>
      <c r="BN1429" s="83">
        <f t="shared" si="328"/>
        <v>-5.1548621342616278E-2</v>
      </c>
      <c r="BO1429" s="83">
        <f t="shared" si="328"/>
        <v>0.10326927319135712</v>
      </c>
      <c r="BP1429" s="83">
        <f t="shared" si="328"/>
        <v>-4.9275579161865058E-5</v>
      </c>
      <c r="BQ1429" s="83">
        <f t="shared" si="328"/>
        <v>7.644939958069784E-3</v>
      </c>
      <c r="BR1429" s="83">
        <f t="shared" si="328"/>
        <v>-1.4880783561630557E-3</v>
      </c>
      <c r="BS1429" s="83">
        <f t="shared" si="328"/>
        <v>5.0941160862130366E-2</v>
      </c>
      <c r="BT1429" s="83">
        <f t="shared" si="328"/>
        <v>-9.6252504005023831E-2</v>
      </c>
      <c r="BU1429" s="83">
        <f t="shared" si="328"/>
        <v>2.5530364753467795E-2</v>
      </c>
      <c r="BV1429" s="83">
        <f t="shared" si="328"/>
        <v>5.4266456293176966E-2</v>
      </c>
      <c r="BW1429" s="83">
        <f t="shared" si="327"/>
        <v>6.8958661925232811E-2</v>
      </c>
      <c r="BX1429" s="83">
        <f t="shared" si="327"/>
        <v>-0.17172038673376891</v>
      </c>
      <c r="BY1429" s="83">
        <f t="shared" si="327"/>
        <v>9.7662693516047505E-2</v>
      </c>
      <c r="BZ1429" s="83">
        <f t="shared" si="327"/>
        <v>0.10862674853170019</v>
      </c>
      <c r="CA1429" s="83">
        <f t="shared" si="327"/>
        <v>-6.5356757234213705E-2</v>
      </c>
      <c r="CB1429" s="83">
        <f t="shared" si="327"/>
        <v>-0.12412759048642658</v>
      </c>
      <c r="CC1429" s="83">
        <f t="shared" si="327"/>
        <v>0.18384367249646741</v>
      </c>
      <c r="CD1429" s="83">
        <f t="shared" si="327"/>
        <v>-0.14496882901795188</v>
      </c>
      <c r="CE1429" s="83">
        <f t="shared" si="327"/>
        <v>0.15930380726035859</v>
      </c>
      <c r="CF1429" s="83">
        <f t="shared" si="327"/>
        <v>-7.8965033423082059E-2</v>
      </c>
      <c r="CG1429" s="83">
        <f t="shared" si="327"/>
        <v>-8.9810882673335479E-2</v>
      </c>
      <c r="CH1429" s="83">
        <f t="shared" si="327"/>
        <v>0.15402167463956745</v>
      </c>
      <c r="CI1429" s="83">
        <f t="shared" si="327"/>
        <v>0.10560507277571203</v>
      </c>
      <c r="CJ1429" s="83">
        <f t="shared" si="327"/>
        <v>-4.5937018273017265E-2</v>
      </c>
      <c r="CK1429" s="83">
        <f t="shared" si="327"/>
        <v>0.10099774294498554</v>
      </c>
      <c r="CL1429" s="83">
        <f t="shared" si="327"/>
        <v>0.2669346419327443</v>
      </c>
      <c r="CM1429" s="83">
        <f t="shared" si="327"/>
        <v>-6.9977032133072631E-2</v>
      </c>
      <c r="CN1429" s="83">
        <f t="shared" si="327"/>
        <v>8.8546256636627685E-2</v>
      </c>
      <c r="CO1429" s="83">
        <f t="shared" si="327"/>
        <v>-3.297296587746031E-3</v>
      </c>
      <c r="CP1429" s="83">
        <f t="shared" si="327"/>
        <v>0.16489586892044469</v>
      </c>
      <c r="CQ1429" s="83">
        <f t="shared" si="327"/>
        <v>6.5739946231828578E-2</v>
      </c>
      <c r="CR1429" s="83">
        <f t="shared" si="327"/>
        <v>-0.11339731720235591</v>
      </c>
      <c r="CS1429" s="83">
        <f t="shared" si="327"/>
        <v>-0.1338636631748322</v>
      </c>
      <c r="CT1429" s="83">
        <f t="shared" si="327"/>
        <v>0.27687132867473269</v>
      </c>
      <c r="CU1429" s="83">
        <f t="shared" si="327"/>
        <v>-8.4434817686842009E-2</v>
      </c>
      <c r="CV1429" s="83">
        <f t="shared" si="327"/>
        <v>-6.1175485468302933E-2</v>
      </c>
      <c r="CW1429" s="83">
        <f t="shared" si="327"/>
        <v>0.10730736337867902</v>
      </c>
      <c r="CX1429" s="83">
        <f t="shared" si="327"/>
        <v>-6.8924238604635604E-2</v>
      </c>
      <c r="CY1429" s="83">
        <f t="shared" si="327"/>
        <v>-2.5517537686357106E-3</v>
      </c>
      <c r="CZ1429" s="83">
        <f t="shared" si="327"/>
        <v>-0.10399282790819143</v>
      </c>
      <c r="DA1429" s="83">
        <f t="shared" si="327"/>
        <v>-8.0850554504270727E-2</v>
      </c>
      <c r="DB1429" s="83">
        <f t="shared" si="327"/>
        <v>-0.17551209407995078</v>
      </c>
      <c r="DC1429" s="83">
        <f t="shared" si="327"/>
        <v>-8.0563018039201517E-2</v>
      </c>
      <c r="DD1429" s="83">
        <f t="shared" si="327"/>
        <v>7.449547211042834E-2</v>
      </c>
      <c r="DE1429" s="83">
        <f t="shared" si="327"/>
        <v>1.2425036403818458E-2</v>
      </c>
    </row>
    <row r="1430" spans="3:109" x14ac:dyDescent="0.4">
      <c r="C1430" s="69"/>
      <c r="I1430" s="87"/>
      <c r="J1430" s="83">
        <f t="shared" si="302"/>
        <v>1.8853586812152556E-2</v>
      </c>
      <c r="K1430" s="83">
        <f t="shared" si="328"/>
        <v>8.5800363502911592E-2</v>
      </c>
      <c r="L1430" s="83">
        <f t="shared" si="328"/>
        <v>-6.5680396559006952E-3</v>
      </c>
      <c r="M1430" s="83">
        <f t="shared" si="328"/>
        <v>0.2493245686355729</v>
      </c>
      <c r="N1430" s="83">
        <f t="shared" si="328"/>
        <v>-3.7485894990557864E-2</v>
      </c>
      <c r="O1430" s="83">
        <f t="shared" si="328"/>
        <v>-2.1914098926538832E-2</v>
      </c>
      <c r="P1430" s="83">
        <f t="shared" si="328"/>
        <v>-0.13677140757702655</v>
      </c>
      <c r="Q1430" s="83">
        <f t="shared" si="328"/>
        <v>-4.021842399124767E-2</v>
      </c>
      <c r="R1430" s="83">
        <f t="shared" si="328"/>
        <v>-5.4443230323281133E-2</v>
      </c>
      <c r="S1430" s="83">
        <f t="shared" si="328"/>
        <v>-0.16067602839147946</v>
      </c>
      <c r="T1430" s="83">
        <f t="shared" si="328"/>
        <v>4.7247662653499077E-2</v>
      </c>
      <c r="U1430" s="83">
        <f t="shared" si="328"/>
        <v>-0.13228043101591447</v>
      </c>
      <c r="V1430" s="83">
        <f t="shared" si="328"/>
        <v>-2.3767251745747568E-2</v>
      </c>
      <c r="W1430" s="83">
        <f t="shared" si="328"/>
        <v>0.10098082596955923</v>
      </c>
      <c r="X1430" s="83">
        <f t="shared" si="328"/>
        <v>-1.0508890266372566E-2</v>
      </c>
      <c r="Y1430" s="83">
        <f t="shared" si="328"/>
        <v>-0.10730990143131901</v>
      </c>
      <c r="Z1430" s="83">
        <f t="shared" si="328"/>
        <v>7.1052434279061702E-2</v>
      </c>
      <c r="AA1430" s="83">
        <f t="shared" si="328"/>
        <v>-6.5308430907398476E-2</v>
      </c>
      <c r="AB1430" s="83">
        <f t="shared" si="328"/>
        <v>8.2858161860456768E-3</v>
      </c>
      <c r="AC1430" s="83">
        <f t="shared" si="328"/>
        <v>6.82204958453341E-2</v>
      </c>
      <c r="AD1430" s="83">
        <f t="shared" si="328"/>
        <v>-0.12185840389978916</v>
      </c>
      <c r="AE1430" s="83">
        <f t="shared" si="328"/>
        <v>1.8031591141680556E-2</v>
      </c>
      <c r="AF1430" s="83">
        <f t="shared" si="328"/>
        <v>-5.1161701734481972E-2</v>
      </c>
      <c r="AG1430" s="83">
        <f t="shared" si="328"/>
        <v>6.276359131255306E-2</v>
      </c>
      <c r="AH1430" s="83">
        <f t="shared" si="328"/>
        <v>2.2884685066888979E-2</v>
      </c>
      <c r="AI1430" s="83">
        <f t="shared" si="328"/>
        <v>-2.6947958618533403E-2</v>
      </c>
      <c r="AJ1430" s="83">
        <f t="shared" si="328"/>
        <v>-0.14766905160391319</v>
      </c>
      <c r="AK1430" s="83">
        <f t="shared" si="328"/>
        <v>-3.7571105212990015E-2</v>
      </c>
      <c r="AL1430" s="83">
        <f t="shared" si="328"/>
        <v>1.4694117304719773E-2</v>
      </c>
      <c r="AM1430" s="83">
        <f t="shared" si="328"/>
        <v>-0.13406601711651184</v>
      </c>
      <c r="AN1430" s="83">
        <f t="shared" si="328"/>
        <v>5.219844681698934E-2</v>
      </c>
      <c r="AO1430" s="83">
        <f t="shared" si="328"/>
        <v>-2.043334836579766E-2</v>
      </c>
      <c r="AP1430" s="83">
        <f t="shared" si="328"/>
        <v>6.5782365972136811E-2</v>
      </c>
      <c r="AQ1430" s="83">
        <f t="shared" si="328"/>
        <v>-6.5876744196622955E-2</v>
      </c>
      <c r="AR1430" s="83">
        <f t="shared" si="328"/>
        <v>0.15769790438463641</v>
      </c>
      <c r="AS1430" s="83">
        <f t="shared" si="328"/>
        <v>-0.1877684986846932</v>
      </c>
      <c r="AT1430" s="83">
        <f t="shared" si="328"/>
        <v>2.7362948444198381E-2</v>
      </c>
      <c r="AU1430" s="83">
        <f t="shared" si="328"/>
        <v>-5.9584507628967935E-2</v>
      </c>
      <c r="AV1430" s="83">
        <f t="shared" si="328"/>
        <v>0.19654376904709278</v>
      </c>
      <c r="AW1430" s="83">
        <f t="shared" si="328"/>
        <v>0.12074703736579154</v>
      </c>
      <c r="AX1430" s="83">
        <f t="shared" si="328"/>
        <v>4.7521815274965615E-2</v>
      </c>
      <c r="AY1430" s="83">
        <f t="shared" si="328"/>
        <v>9.2851195825194396E-2</v>
      </c>
      <c r="AZ1430" s="83">
        <f t="shared" si="328"/>
        <v>-8.3299919951162177E-2</v>
      </c>
      <c r="BA1430" s="83">
        <f t="shared" si="328"/>
        <v>-6.9939673427924273E-2</v>
      </c>
      <c r="BB1430" s="83">
        <f t="shared" si="328"/>
        <v>0.1573361951464112</v>
      </c>
      <c r="BC1430" s="83">
        <f t="shared" si="328"/>
        <v>8.1231564029425343E-2</v>
      </c>
      <c r="BD1430" s="83">
        <f t="shared" si="328"/>
        <v>7.4884804514812522E-3</v>
      </c>
      <c r="BE1430" s="83">
        <f t="shared" si="328"/>
        <v>0.12838953972617453</v>
      </c>
      <c r="BF1430" s="83">
        <f t="shared" si="328"/>
        <v>1.2929992248751312E-2</v>
      </c>
      <c r="BG1430" s="83">
        <f t="shared" si="328"/>
        <v>-8.1855487137167782E-2</v>
      </c>
      <c r="BH1430" s="83">
        <f t="shared" si="328"/>
        <v>1.6833291813246824E-2</v>
      </c>
      <c r="BI1430" s="83">
        <f t="shared" si="328"/>
        <v>-2.2886904852906034E-2</v>
      </c>
      <c r="BJ1430" s="83">
        <f t="shared" si="328"/>
        <v>0.1185140765420388</v>
      </c>
      <c r="BK1430" s="83">
        <f t="shared" si="328"/>
        <v>-1.1911319841761859E-3</v>
      </c>
      <c r="BL1430" s="83">
        <f t="shared" si="328"/>
        <v>-4.3992006655581714E-2</v>
      </c>
      <c r="BM1430" s="83">
        <f t="shared" si="328"/>
        <v>9.7766327234169573E-2</v>
      </c>
      <c r="BN1430" s="83">
        <f t="shared" si="328"/>
        <v>-7.7543744268496917E-2</v>
      </c>
      <c r="BO1430" s="83">
        <f t="shared" si="328"/>
        <v>-0.18518887909078757</v>
      </c>
      <c r="BP1430" s="83">
        <f t="shared" si="328"/>
        <v>3.4736338337356149E-2</v>
      </c>
      <c r="BQ1430" s="83">
        <f t="shared" si="328"/>
        <v>-0.11441967336582722</v>
      </c>
      <c r="BR1430" s="83">
        <f t="shared" si="328"/>
        <v>-0.16562622453297648</v>
      </c>
      <c r="BS1430" s="83">
        <f t="shared" si="328"/>
        <v>-2.0549311760379687E-2</v>
      </c>
      <c r="BT1430" s="83">
        <f t="shared" si="328"/>
        <v>-9.9206184562491917E-2</v>
      </c>
      <c r="BU1430" s="83">
        <f t="shared" si="328"/>
        <v>-5.5932418407791083E-2</v>
      </c>
      <c r="BV1430" s="83">
        <f t="shared" si="328"/>
        <v>7.5307237147443779E-2</v>
      </c>
      <c r="BW1430" s="83">
        <f t="shared" si="327"/>
        <v>-1.9849401442557885E-2</v>
      </c>
      <c r="BX1430" s="83">
        <f t="shared" si="327"/>
        <v>4.8453350852137526E-2</v>
      </c>
      <c r="BY1430" s="83">
        <f t="shared" si="327"/>
        <v>-6.8888362422856231E-2</v>
      </c>
      <c r="BZ1430" s="83">
        <f t="shared" si="327"/>
        <v>6.5782554537391361E-2</v>
      </c>
      <c r="CA1430" s="83">
        <f t="shared" si="327"/>
        <v>1.1708323478529452E-2</v>
      </c>
      <c r="CB1430" s="83">
        <f t="shared" si="327"/>
        <v>1.4153345911433782E-2</v>
      </c>
      <c r="CC1430" s="83">
        <f t="shared" si="327"/>
        <v>4.0483299567694218E-2</v>
      </c>
      <c r="CD1430" s="83">
        <f t="shared" si="327"/>
        <v>2.7947132398474146E-2</v>
      </c>
      <c r="CE1430" s="83">
        <f t="shared" si="327"/>
        <v>4.1962278667407676E-2</v>
      </c>
      <c r="CF1430" s="83">
        <f t="shared" si="327"/>
        <v>-5.5890412198995876E-3</v>
      </c>
      <c r="CG1430" s="83">
        <f t="shared" si="327"/>
        <v>4.8730337035725511E-2</v>
      </c>
      <c r="CH1430" s="83">
        <f t="shared" si="327"/>
        <v>-1.059836390855972E-2</v>
      </c>
      <c r="CI1430" s="83">
        <f t="shared" si="327"/>
        <v>7.361208692033766E-2</v>
      </c>
      <c r="CJ1430" s="83">
        <f t="shared" si="327"/>
        <v>4.7645354940291429E-2</v>
      </c>
      <c r="CK1430" s="83">
        <f t="shared" si="327"/>
        <v>-5.4945867947908886E-2</v>
      </c>
      <c r="CL1430" s="83">
        <f t="shared" si="327"/>
        <v>-0.1166082160327053</v>
      </c>
      <c r="CM1430" s="83">
        <f t="shared" si="327"/>
        <v>0.17691263274925639</v>
      </c>
      <c r="CN1430" s="83">
        <f t="shared" si="327"/>
        <v>7.1853465494891661E-2</v>
      </c>
      <c r="CO1430" s="83">
        <f t="shared" si="327"/>
        <v>4.0387823532414012E-2</v>
      </c>
      <c r="CP1430" s="83">
        <f t="shared" si="327"/>
        <v>5.4945975389035041E-2</v>
      </c>
      <c r="CQ1430" s="83">
        <f t="shared" si="327"/>
        <v>1.7572577121661798E-2</v>
      </c>
      <c r="CR1430" s="83">
        <f t="shared" si="327"/>
        <v>0.17526171909146093</v>
      </c>
      <c r="CS1430" s="83">
        <f t="shared" si="327"/>
        <v>6.0051425270342539E-2</v>
      </c>
      <c r="CT1430" s="83">
        <f t="shared" si="327"/>
        <v>-0.18428236487992161</v>
      </c>
      <c r="CU1430" s="83">
        <f t="shared" si="327"/>
        <v>1.6526837255931456E-2</v>
      </c>
      <c r="CV1430" s="83">
        <f t="shared" si="327"/>
        <v>3.5194452765121148E-2</v>
      </c>
      <c r="CW1430" s="83">
        <f t="shared" si="327"/>
        <v>-0.25682571182634761</v>
      </c>
      <c r="CX1430" s="83">
        <f t="shared" si="327"/>
        <v>-0.19811466220214849</v>
      </c>
      <c r="CY1430" s="83">
        <f t="shared" si="327"/>
        <v>-5.8222652218020692E-2</v>
      </c>
      <c r="CZ1430" s="83">
        <f t="shared" si="327"/>
        <v>7.1819841797662098E-2</v>
      </c>
      <c r="DA1430" s="83">
        <f t="shared" si="327"/>
        <v>2.7372973943304617E-2</v>
      </c>
      <c r="DB1430" s="83">
        <f t="shared" si="327"/>
        <v>-4.4757168203202656E-2</v>
      </c>
      <c r="DC1430" s="83">
        <f t="shared" si="327"/>
        <v>-0.18236606580960038</v>
      </c>
      <c r="DD1430" s="83">
        <f t="shared" si="327"/>
        <v>-0.1211903377658929</v>
      </c>
      <c r="DE1430" s="83">
        <f t="shared" si="327"/>
        <v>2.7106730479016438E-3</v>
      </c>
    </row>
    <row r="1431" spans="3:109" x14ac:dyDescent="0.4">
      <c r="C1431" s="69"/>
      <c r="I1431" s="87"/>
      <c r="J1431" s="83">
        <f t="shared" si="302"/>
        <v>2.7815948872100503E-2</v>
      </c>
      <c r="K1431" s="83">
        <f t="shared" si="328"/>
        <v>-0.1047503961950874</v>
      </c>
      <c r="L1431" s="83">
        <f t="shared" si="328"/>
        <v>-0.11986353451848759</v>
      </c>
      <c r="M1431" s="83">
        <f t="shared" si="328"/>
        <v>-0.23506713155689979</v>
      </c>
      <c r="N1431" s="83">
        <f t="shared" si="328"/>
        <v>0.13171089423023938</v>
      </c>
      <c r="O1431" s="83">
        <f t="shared" si="328"/>
        <v>3.0818550031136174E-2</v>
      </c>
      <c r="P1431" s="83">
        <f t="shared" si="328"/>
        <v>6.6947395574320875E-2</v>
      </c>
      <c r="Q1431" s="83">
        <f t="shared" si="328"/>
        <v>-0.13898161850863025</v>
      </c>
      <c r="R1431" s="83">
        <f t="shared" si="328"/>
        <v>-2.6397125617611854E-2</v>
      </c>
      <c r="S1431" s="83">
        <f t="shared" si="328"/>
        <v>7.1225961375041252E-2</v>
      </c>
      <c r="T1431" s="83">
        <f t="shared" si="328"/>
        <v>0.2002367743564496</v>
      </c>
      <c r="U1431" s="83">
        <f t="shared" si="328"/>
        <v>-0.10376649282439104</v>
      </c>
      <c r="V1431" s="83">
        <f t="shared" si="328"/>
        <v>5.141203483424768E-2</v>
      </c>
      <c r="W1431" s="83">
        <f t="shared" si="328"/>
        <v>-3.0741772245528556E-2</v>
      </c>
      <c r="X1431" s="83">
        <f t="shared" si="328"/>
        <v>-0.16553036273388755</v>
      </c>
      <c r="Y1431" s="83">
        <f t="shared" si="328"/>
        <v>6.2445721679673299E-2</v>
      </c>
      <c r="Z1431" s="83">
        <f t="shared" si="328"/>
        <v>0.12188642433041388</v>
      </c>
      <c r="AA1431" s="83">
        <f t="shared" si="328"/>
        <v>9.5329454276642508E-2</v>
      </c>
      <c r="AB1431" s="83">
        <f t="shared" si="328"/>
        <v>-6.665822362382004E-2</v>
      </c>
      <c r="AC1431" s="83">
        <f t="shared" si="328"/>
        <v>-9.6017702048474471E-2</v>
      </c>
      <c r="AD1431" s="83">
        <f t="shared" si="328"/>
        <v>-2.2752790569627378E-2</v>
      </c>
      <c r="AE1431" s="83">
        <f t="shared" si="328"/>
        <v>0.19855271536874422</v>
      </c>
      <c r="AF1431" s="83">
        <f t="shared" si="328"/>
        <v>-4.2208172177134684E-2</v>
      </c>
      <c r="AG1431" s="83">
        <f t="shared" si="328"/>
        <v>-8.9730901833164831E-2</v>
      </c>
      <c r="AH1431" s="83">
        <f t="shared" si="328"/>
        <v>-0.37208690950423184</v>
      </c>
      <c r="AI1431" s="83">
        <f t="shared" si="328"/>
        <v>3.7412880211964858E-2</v>
      </c>
      <c r="AJ1431" s="83">
        <f t="shared" si="328"/>
        <v>1.3238791223694101E-2</v>
      </c>
      <c r="AK1431" s="83">
        <f t="shared" si="328"/>
        <v>0.19312204405696973</v>
      </c>
      <c r="AL1431" s="83">
        <f t="shared" si="328"/>
        <v>3.2207887037702831E-2</v>
      </c>
      <c r="AM1431" s="83">
        <f t="shared" si="328"/>
        <v>-1.1876990566195277E-2</v>
      </c>
      <c r="AN1431" s="83">
        <f t="shared" si="328"/>
        <v>9.8294713620910145E-3</v>
      </c>
      <c r="AO1431" s="83">
        <f t="shared" si="328"/>
        <v>0.15811433364017682</v>
      </c>
      <c r="AP1431" s="83">
        <f t="shared" si="328"/>
        <v>5.4662760354219943E-2</v>
      </c>
      <c r="AQ1431" s="83">
        <f t="shared" si="328"/>
        <v>6.0883428306424583E-2</v>
      </c>
      <c r="AR1431" s="83">
        <f t="shared" si="328"/>
        <v>-0.18832227773303109</v>
      </c>
      <c r="AS1431" s="83">
        <f t="shared" si="328"/>
        <v>-0.15234570107052328</v>
      </c>
      <c r="AT1431" s="83">
        <f t="shared" si="328"/>
        <v>-0.18775936469653612</v>
      </c>
      <c r="AU1431" s="83">
        <f t="shared" si="328"/>
        <v>-1.995495225031934E-2</v>
      </c>
      <c r="AV1431" s="83">
        <f t="shared" si="328"/>
        <v>5.223642926167562E-2</v>
      </c>
      <c r="AW1431" s="83">
        <f t="shared" si="328"/>
        <v>8.1063250398390185E-2</v>
      </c>
      <c r="AX1431" s="83">
        <f t="shared" si="328"/>
        <v>9.9907834970840839E-2</v>
      </c>
      <c r="AY1431" s="83">
        <f t="shared" si="328"/>
        <v>0.10002761102330664</v>
      </c>
      <c r="AZ1431" s="83">
        <f t="shared" si="328"/>
        <v>3.5317306547634653E-2</v>
      </c>
      <c r="BA1431" s="83">
        <f t="shared" si="328"/>
        <v>8.4838947148391838E-2</v>
      </c>
      <c r="BB1431" s="83">
        <f t="shared" si="328"/>
        <v>6.4138861844594788E-2</v>
      </c>
      <c r="BC1431" s="83">
        <f t="shared" si="328"/>
        <v>-6.6151190415285166E-2</v>
      </c>
      <c r="BD1431" s="83">
        <f t="shared" si="328"/>
        <v>9.9765019857610045E-3</v>
      </c>
      <c r="BE1431" s="83">
        <f t="shared" si="328"/>
        <v>0.10050084592300317</v>
      </c>
      <c r="BF1431" s="83">
        <f t="shared" si="328"/>
        <v>0.28163275978868846</v>
      </c>
      <c r="BG1431" s="83">
        <f t="shared" si="328"/>
        <v>6.7212926684838512E-2</v>
      </c>
      <c r="BH1431" s="83">
        <f t="shared" si="328"/>
        <v>-8.0747103682886859E-2</v>
      </c>
      <c r="BI1431" s="83">
        <f t="shared" si="328"/>
        <v>-4.6107637807429887E-2</v>
      </c>
      <c r="BJ1431" s="83">
        <f t="shared" si="328"/>
        <v>4.3695600771443015E-2</v>
      </c>
      <c r="BK1431" s="83">
        <f t="shared" si="328"/>
        <v>-8.6711104402745015E-2</v>
      </c>
      <c r="BL1431" s="83">
        <f t="shared" si="328"/>
        <v>2.2134109956789189E-2</v>
      </c>
      <c r="BM1431" s="83">
        <f t="shared" si="328"/>
        <v>-0.16542417648958352</v>
      </c>
      <c r="BN1431" s="83">
        <f t="shared" si="328"/>
        <v>8.7708681502726815E-2</v>
      </c>
      <c r="BO1431" s="83">
        <f t="shared" si="328"/>
        <v>-4.997374253300383E-2</v>
      </c>
      <c r="BP1431" s="83">
        <f t="shared" si="328"/>
        <v>6.9029166458704147E-3</v>
      </c>
      <c r="BQ1431" s="83">
        <f t="shared" si="328"/>
        <v>3.6384516792166297E-2</v>
      </c>
      <c r="BR1431" s="83">
        <f t="shared" si="328"/>
        <v>0.17877162845288835</v>
      </c>
      <c r="BS1431" s="83">
        <f t="shared" si="328"/>
        <v>2.7589530627812858E-2</v>
      </c>
      <c r="BT1431" s="83">
        <f t="shared" si="328"/>
        <v>-6.156730543346154E-2</v>
      </c>
      <c r="BU1431" s="83">
        <f t="shared" si="328"/>
        <v>2.4048501370657609E-2</v>
      </c>
      <c r="BV1431" s="83">
        <f t="shared" ref="BV1431:DE1434" si="329">BV641+$D$4*BV$799*BV$800*$D$12</f>
        <v>-7.8260253164731397E-2</v>
      </c>
      <c r="BW1431" s="83">
        <f t="shared" si="329"/>
        <v>-6.4707087742025507E-2</v>
      </c>
      <c r="BX1431" s="83">
        <f t="shared" si="329"/>
        <v>2.1416944946824491E-2</v>
      </c>
      <c r="BY1431" s="83">
        <f t="shared" si="329"/>
        <v>7.704940501791136E-3</v>
      </c>
      <c r="BZ1431" s="83">
        <f t="shared" si="329"/>
        <v>7.7032920171357395E-3</v>
      </c>
      <c r="CA1431" s="83">
        <f t="shared" si="329"/>
        <v>-0.15587356659336768</v>
      </c>
      <c r="CB1431" s="83">
        <f t="shared" si="329"/>
        <v>1.0612805267087085E-2</v>
      </c>
      <c r="CC1431" s="83">
        <f t="shared" si="329"/>
        <v>2.4257595345913263E-2</v>
      </c>
      <c r="CD1431" s="83">
        <f t="shared" si="329"/>
        <v>8.5667988789303692E-2</v>
      </c>
      <c r="CE1431" s="83">
        <f t="shared" si="329"/>
        <v>-4.5551638076362873E-2</v>
      </c>
      <c r="CF1431" s="83">
        <f t="shared" si="329"/>
        <v>-0.15562142187842437</v>
      </c>
      <c r="CG1431" s="83">
        <f t="shared" si="329"/>
        <v>-7.376036365272802E-2</v>
      </c>
      <c r="CH1431" s="83">
        <f t="shared" si="329"/>
        <v>0.15458503978931934</v>
      </c>
      <c r="CI1431" s="83">
        <f t="shared" si="329"/>
        <v>7.2990008595815975E-2</v>
      </c>
      <c r="CJ1431" s="83">
        <f t="shared" si="329"/>
        <v>-4.1436473573932146E-2</v>
      </c>
      <c r="CK1431" s="83">
        <f t="shared" si="329"/>
        <v>-0.1184222594001232</v>
      </c>
      <c r="CL1431" s="83">
        <f t="shared" si="329"/>
        <v>0.12789637205886625</v>
      </c>
      <c r="CM1431" s="83">
        <f t="shared" si="329"/>
        <v>0.12775973392636453</v>
      </c>
      <c r="CN1431" s="83">
        <f t="shared" si="329"/>
        <v>4.5497944582679084E-2</v>
      </c>
      <c r="CO1431" s="83">
        <f t="shared" si="329"/>
        <v>6.7638399740362976E-3</v>
      </c>
      <c r="CP1431" s="83">
        <f t="shared" si="329"/>
        <v>-1.1922855890018541E-2</v>
      </c>
      <c r="CQ1431" s="83">
        <f t="shared" si="329"/>
        <v>0.23571340043811639</v>
      </c>
      <c r="CR1431" s="83">
        <f t="shared" si="329"/>
        <v>4.5917248868661574E-2</v>
      </c>
      <c r="CS1431" s="83">
        <f t="shared" si="329"/>
        <v>3.0089107615127179E-2</v>
      </c>
      <c r="CT1431" s="83">
        <f t="shared" si="329"/>
        <v>-1.206200546003295E-2</v>
      </c>
      <c r="CU1431" s="83">
        <f t="shared" si="329"/>
        <v>-0.11505212822200006</v>
      </c>
      <c r="CV1431" s="83">
        <f t="shared" si="329"/>
        <v>-4.5130575446984721E-3</v>
      </c>
      <c r="CW1431" s="83">
        <f t="shared" si="329"/>
        <v>-0.10261282778984725</v>
      </c>
      <c r="CX1431" s="83">
        <f t="shared" si="329"/>
        <v>2.6310459224893338E-2</v>
      </c>
      <c r="CY1431" s="83">
        <f t="shared" si="329"/>
        <v>-0.19910928164857447</v>
      </c>
      <c r="CZ1431" s="83">
        <f t="shared" si="329"/>
        <v>-1.0492709159681871E-2</v>
      </c>
      <c r="DA1431" s="83">
        <f t="shared" si="329"/>
        <v>6.6903451901480948E-2</v>
      </c>
      <c r="DB1431" s="83">
        <f t="shared" si="329"/>
        <v>-0.18139341440623605</v>
      </c>
      <c r="DC1431" s="83">
        <f t="shared" si="329"/>
        <v>-0.11462327515337768</v>
      </c>
      <c r="DD1431" s="83">
        <f t="shared" si="329"/>
        <v>3.7395408286284896E-3</v>
      </c>
      <c r="DE1431" s="83">
        <f t="shared" si="329"/>
        <v>-4.9209266778862205E-2</v>
      </c>
    </row>
    <row r="1432" spans="3:109" x14ac:dyDescent="0.4">
      <c r="C1432" s="69"/>
      <c r="I1432" s="87"/>
      <c r="J1432" s="83">
        <f t="shared" si="302"/>
        <v>1.0611780045556326E-2</v>
      </c>
      <c r="K1432" s="83">
        <f t="shared" ref="K1432:BV1435" si="330">K642+$D$4*K$799*K$800*$D$12</f>
        <v>0.1332360002199848</v>
      </c>
      <c r="L1432" s="83">
        <f t="shared" si="330"/>
        <v>-1.3302576708258315E-2</v>
      </c>
      <c r="M1432" s="83">
        <f t="shared" si="330"/>
        <v>-6.6448962363967565E-2</v>
      </c>
      <c r="N1432" s="83">
        <f t="shared" si="330"/>
        <v>-3.8292141931374923E-2</v>
      </c>
      <c r="O1432" s="83">
        <f t="shared" si="330"/>
        <v>0.1436283351839924</v>
      </c>
      <c r="P1432" s="83">
        <f t="shared" si="330"/>
        <v>-0.11338325878274604</v>
      </c>
      <c r="Q1432" s="83">
        <f t="shared" si="330"/>
        <v>0.19876147307664671</v>
      </c>
      <c r="R1432" s="83">
        <f t="shared" si="330"/>
        <v>-8.7743456283376098E-2</v>
      </c>
      <c r="S1432" s="83">
        <f t="shared" si="330"/>
        <v>-1.9909177229182746E-2</v>
      </c>
      <c r="T1432" s="83">
        <f t="shared" si="330"/>
        <v>0.25287370766907896</v>
      </c>
      <c r="U1432" s="83">
        <f t="shared" si="330"/>
        <v>-6.1101558215978957E-2</v>
      </c>
      <c r="V1432" s="83">
        <f t="shared" si="330"/>
        <v>0.13528683772647387</v>
      </c>
      <c r="W1432" s="83">
        <f t="shared" si="330"/>
        <v>-6.5382546067760438E-4</v>
      </c>
      <c r="X1432" s="83">
        <f t="shared" si="330"/>
        <v>0.11936612667717823</v>
      </c>
      <c r="Y1432" s="83">
        <f t="shared" si="330"/>
        <v>-0.15499494865370761</v>
      </c>
      <c r="Z1432" s="83">
        <f t="shared" si="330"/>
        <v>7.0357852180462019E-2</v>
      </c>
      <c r="AA1432" s="83">
        <f t="shared" si="330"/>
        <v>-0.23177623618500834</v>
      </c>
      <c r="AB1432" s="83">
        <f t="shared" si="330"/>
        <v>-4.3856980231110863E-2</v>
      </c>
      <c r="AC1432" s="83">
        <f t="shared" si="330"/>
        <v>-0.10782462948519193</v>
      </c>
      <c r="AD1432" s="83">
        <f t="shared" si="330"/>
        <v>-0.1538872227852148</v>
      </c>
      <c r="AE1432" s="83">
        <f t="shared" si="330"/>
        <v>-0.12110713182494495</v>
      </c>
      <c r="AF1432" s="83">
        <f t="shared" si="330"/>
        <v>-9.7281976784164975E-2</v>
      </c>
      <c r="AG1432" s="83">
        <f t="shared" si="330"/>
        <v>6.9046582256059072E-2</v>
      </c>
      <c r="AH1432" s="83">
        <f t="shared" si="330"/>
        <v>5.1644253276298631E-2</v>
      </c>
      <c r="AI1432" s="83">
        <f t="shared" si="330"/>
        <v>-0.13907059375829992</v>
      </c>
      <c r="AJ1432" s="83">
        <f t="shared" si="330"/>
        <v>0.25808161069074909</v>
      </c>
      <c r="AK1432" s="83">
        <f t="shared" si="330"/>
        <v>-0.12218795667120838</v>
      </c>
      <c r="AL1432" s="83">
        <f t="shared" si="330"/>
        <v>-0.12640606018270759</v>
      </c>
      <c r="AM1432" s="83">
        <f t="shared" si="330"/>
        <v>6.2109172346343958E-2</v>
      </c>
      <c r="AN1432" s="83">
        <f t="shared" si="330"/>
        <v>-0.19652050375073715</v>
      </c>
      <c r="AO1432" s="83">
        <f t="shared" si="330"/>
        <v>-4.5018701148374606E-2</v>
      </c>
      <c r="AP1432" s="83">
        <f t="shared" si="330"/>
        <v>0.11085964806156184</v>
      </c>
      <c r="AQ1432" s="83">
        <f t="shared" si="330"/>
        <v>-1.2436262669255363E-2</v>
      </c>
      <c r="AR1432" s="83">
        <f t="shared" si="330"/>
        <v>-9.9961058939471312E-2</v>
      </c>
      <c r="AS1432" s="83">
        <f t="shared" si="330"/>
        <v>-1.1271112900662211E-2</v>
      </c>
      <c r="AT1432" s="83">
        <f t="shared" si="330"/>
        <v>2.5138265387840532E-3</v>
      </c>
      <c r="AU1432" s="83">
        <f t="shared" si="330"/>
        <v>0.12909804798328839</v>
      </c>
      <c r="AV1432" s="83">
        <f t="shared" si="330"/>
        <v>0.16945184634139235</v>
      </c>
      <c r="AW1432" s="83">
        <f t="shared" si="330"/>
        <v>-9.7460361449285063E-2</v>
      </c>
      <c r="AX1432" s="83">
        <f t="shared" si="330"/>
        <v>-8.3512011494884436E-2</v>
      </c>
      <c r="AY1432" s="83">
        <f t="shared" si="330"/>
        <v>-5.1824938560349268E-3</v>
      </c>
      <c r="AZ1432" s="83">
        <f t="shared" si="330"/>
        <v>-2.5438760100268125E-2</v>
      </c>
      <c r="BA1432" s="83">
        <f t="shared" si="330"/>
        <v>-5.47923397017962E-2</v>
      </c>
      <c r="BB1432" s="83">
        <f t="shared" si="330"/>
        <v>-3.8734368158965624E-2</v>
      </c>
      <c r="BC1432" s="83">
        <f t="shared" si="330"/>
        <v>0.13614411314176109</v>
      </c>
      <c r="BD1432" s="83">
        <f t="shared" si="330"/>
        <v>0.24654100398729745</v>
      </c>
      <c r="BE1432" s="83">
        <f t="shared" si="330"/>
        <v>-3.6838504081249134E-2</v>
      </c>
      <c r="BF1432" s="83">
        <f t="shared" si="330"/>
        <v>-2.7802153924562201E-2</v>
      </c>
      <c r="BG1432" s="83">
        <f t="shared" si="330"/>
        <v>-5.6268854891943165E-2</v>
      </c>
      <c r="BH1432" s="83">
        <f t="shared" si="330"/>
        <v>7.0335226160252937E-2</v>
      </c>
      <c r="BI1432" s="83">
        <f t="shared" si="330"/>
        <v>9.4539840543206063E-2</v>
      </c>
      <c r="BJ1432" s="83">
        <f t="shared" si="330"/>
        <v>6.8162228885673554E-2</v>
      </c>
      <c r="BK1432" s="83">
        <f t="shared" si="330"/>
        <v>6.2643321553393402E-2</v>
      </c>
      <c r="BL1432" s="83">
        <f t="shared" si="330"/>
        <v>-0.16156205529193055</v>
      </c>
      <c r="BM1432" s="83">
        <f t="shared" si="330"/>
        <v>4.0366385773641773E-2</v>
      </c>
      <c r="BN1432" s="83">
        <f t="shared" si="330"/>
        <v>0.12303846490790296</v>
      </c>
      <c r="BO1432" s="83">
        <f t="shared" si="330"/>
        <v>-0.11112044399726241</v>
      </c>
      <c r="BP1432" s="83">
        <f t="shared" si="330"/>
        <v>-0.14440202759409868</v>
      </c>
      <c r="BQ1432" s="83">
        <f t="shared" si="330"/>
        <v>0.16015017227181144</v>
      </c>
      <c r="BR1432" s="83">
        <f t="shared" si="330"/>
        <v>-1.4191196515753435E-3</v>
      </c>
      <c r="BS1432" s="83">
        <f t="shared" si="330"/>
        <v>0.15511280388195253</v>
      </c>
      <c r="BT1432" s="83">
        <f t="shared" si="330"/>
        <v>-0.25538353783414242</v>
      </c>
      <c r="BU1432" s="83">
        <f t="shared" si="330"/>
        <v>4.4055874034497074E-2</v>
      </c>
      <c r="BV1432" s="83">
        <f t="shared" si="330"/>
        <v>-7.0903398527979417E-2</v>
      </c>
      <c r="BW1432" s="83">
        <f t="shared" si="329"/>
        <v>-0.19510258309454695</v>
      </c>
      <c r="BX1432" s="83">
        <f t="shared" si="329"/>
        <v>1.1915455042300615E-2</v>
      </c>
      <c r="BY1432" s="83">
        <f t="shared" si="329"/>
        <v>-3.8851464996074649E-2</v>
      </c>
      <c r="BZ1432" s="83">
        <f t="shared" si="329"/>
        <v>-0.10059832918005056</v>
      </c>
      <c r="CA1432" s="83">
        <f t="shared" si="329"/>
        <v>4.2749321320982532E-2</v>
      </c>
      <c r="CB1432" s="83">
        <f t="shared" si="329"/>
        <v>1.3324989354616342E-2</v>
      </c>
      <c r="CC1432" s="83">
        <f t="shared" si="329"/>
        <v>6.8644573397446701E-2</v>
      </c>
      <c r="CD1432" s="83">
        <f t="shared" si="329"/>
        <v>-1.3862724504909401E-2</v>
      </c>
      <c r="CE1432" s="83">
        <f t="shared" si="329"/>
        <v>-2.2889555295129847E-2</v>
      </c>
      <c r="CF1432" s="83">
        <f t="shared" si="329"/>
        <v>2.4812091309229779E-2</v>
      </c>
      <c r="CG1432" s="83">
        <f t="shared" si="329"/>
        <v>5.1777928310908442E-3</v>
      </c>
      <c r="CH1432" s="83">
        <f t="shared" si="329"/>
        <v>0.12510670363396026</v>
      </c>
      <c r="CI1432" s="83">
        <f t="shared" si="329"/>
        <v>-2.2023482427068749E-2</v>
      </c>
      <c r="CJ1432" s="83">
        <f t="shared" si="329"/>
        <v>-4.0018471863338912E-3</v>
      </c>
      <c r="CK1432" s="83">
        <f t="shared" si="329"/>
        <v>0.1130241822892718</v>
      </c>
      <c r="CL1432" s="83">
        <f t="shared" si="329"/>
        <v>-2.776681691739237E-2</v>
      </c>
      <c r="CM1432" s="83">
        <f t="shared" si="329"/>
        <v>0.11411113381741207</v>
      </c>
      <c r="CN1432" s="83">
        <f t="shared" si="329"/>
        <v>-2.2573157857409473E-2</v>
      </c>
      <c r="CO1432" s="83">
        <f t="shared" si="329"/>
        <v>3.236759072300649E-2</v>
      </c>
      <c r="CP1432" s="83">
        <f t="shared" si="329"/>
        <v>9.4316216325891725E-2</v>
      </c>
      <c r="CQ1432" s="83">
        <f t="shared" si="329"/>
        <v>-3.9422356653184831E-2</v>
      </c>
      <c r="CR1432" s="83">
        <f t="shared" si="329"/>
        <v>-1.7405228910552455E-2</v>
      </c>
      <c r="CS1432" s="83">
        <f t="shared" si="329"/>
        <v>0.19577237933316297</v>
      </c>
      <c r="CT1432" s="83">
        <f t="shared" si="329"/>
        <v>8.3562723179447379E-2</v>
      </c>
      <c r="CU1432" s="83">
        <f t="shared" si="329"/>
        <v>-0.16480416150456778</v>
      </c>
      <c r="CV1432" s="83">
        <f t="shared" si="329"/>
        <v>-5.2050470132027744E-2</v>
      </c>
      <c r="CW1432" s="83">
        <f t="shared" si="329"/>
        <v>0.22879347717886692</v>
      </c>
      <c r="CX1432" s="83">
        <f t="shared" si="329"/>
        <v>3.7820500200972121E-2</v>
      </c>
      <c r="CY1432" s="83">
        <f t="shared" si="329"/>
        <v>4.0226665584424011E-2</v>
      </c>
      <c r="CZ1432" s="83">
        <f t="shared" si="329"/>
        <v>-2.9109804501828733E-3</v>
      </c>
      <c r="DA1432" s="83">
        <f t="shared" si="329"/>
        <v>-1.6774454056242449E-2</v>
      </c>
      <c r="DB1432" s="83">
        <f t="shared" si="329"/>
        <v>-2.3142416003294596E-2</v>
      </c>
      <c r="DC1432" s="83">
        <f t="shared" si="329"/>
        <v>0.15102934375727503</v>
      </c>
      <c r="DD1432" s="83">
        <f t="shared" si="329"/>
        <v>-0.27327818083183347</v>
      </c>
      <c r="DE1432" s="83">
        <f t="shared" si="329"/>
        <v>6.8078442246365259E-3</v>
      </c>
    </row>
    <row r="1433" spans="3:109" x14ac:dyDescent="0.4">
      <c r="C1433" s="69"/>
      <c r="I1433" s="87"/>
      <c r="J1433" s="83">
        <f t="shared" si="302"/>
        <v>-5.9472176255611388E-2</v>
      </c>
      <c r="K1433" s="83">
        <f t="shared" si="330"/>
        <v>-9.0412559220688291E-2</v>
      </c>
      <c r="L1433" s="83">
        <f t="shared" si="330"/>
        <v>7.2594898136339098E-2</v>
      </c>
      <c r="M1433" s="83">
        <f t="shared" si="330"/>
        <v>1.655421163477124E-3</v>
      </c>
      <c r="N1433" s="83">
        <f t="shared" si="330"/>
        <v>-6.6577225495875234E-2</v>
      </c>
      <c r="O1433" s="83">
        <f t="shared" si="330"/>
        <v>-0.13053805398556489</v>
      </c>
      <c r="P1433" s="83">
        <f t="shared" si="330"/>
        <v>-0.14706196248733894</v>
      </c>
      <c r="Q1433" s="83">
        <f t="shared" si="330"/>
        <v>-2.1008025520021017E-3</v>
      </c>
      <c r="R1433" s="83">
        <f t="shared" si="330"/>
        <v>-4.5395098191760005E-2</v>
      </c>
      <c r="S1433" s="83">
        <f t="shared" si="330"/>
        <v>-4.2382971595247364E-2</v>
      </c>
      <c r="T1433" s="83">
        <f t="shared" si="330"/>
        <v>0.1042325390488162</v>
      </c>
      <c r="U1433" s="83">
        <f t="shared" si="330"/>
        <v>0.13143100623682424</v>
      </c>
      <c r="V1433" s="83">
        <f t="shared" si="330"/>
        <v>-8.4794654837644853E-2</v>
      </c>
      <c r="W1433" s="83">
        <f t="shared" si="330"/>
        <v>-0.12119197425980026</v>
      </c>
      <c r="X1433" s="83">
        <f t="shared" si="330"/>
        <v>7.2948587391449063E-2</v>
      </c>
      <c r="Y1433" s="83">
        <f t="shared" si="330"/>
        <v>0.20211751825600452</v>
      </c>
      <c r="Z1433" s="83">
        <f t="shared" si="330"/>
        <v>-1.1549673918627093E-2</v>
      </c>
      <c r="AA1433" s="83">
        <f t="shared" si="330"/>
        <v>-0.27028736082730492</v>
      </c>
      <c r="AB1433" s="83">
        <f t="shared" si="330"/>
        <v>0.13809087848836807</v>
      </c>
      <c r="AC1433" s="83">
        <f t="shared" si="330"/>
        <v>0.11404239448242003</v>
      </c>
      <c r="AD1433" s="83">
        <f t="shared" si="330"/>
        <v>-5.8515915468544219E-2</v>
      </c>
      <c r="AE1433" s="83">
        <f t="shared" si="330"/>
        <v>8.2170418016992861E-2</v>
      </c>
      <c r="AF1433" s="83">
        <f t="shared" si="330"/>
        <v>-1.456035673969904E-2</v>
      </c>
      <c r="AG1433" s="83">
        <f t="shared" si="330"/>
        <v>-0.12243959187849136</v>
      </c>
      <c r="AH1433" s="83">
        <f t="shared" si="330"/>
        <v>-0.18163256450570561</v>
      </c>
      <c r="AI1433" s="83">
        <f t="shared" si="330"/>
        <v>-4.8653777402414868E-2</v>
      </c>
      <c r="AJ1433" s="83">
        <f t="shared" si="330"/>
        <v>-4.7461922294395227E-2</v>
      </c>
      <c r="AK1433" s="83">
        <f t="shared" si="330"/>
        <v>0.13271119891880018</v>
      </c>
      <c r="AL1433" s="83">
        <f t="shared" si="330"/>
        <v>-0.16508493999619797</v>
      </c>
      <c r="AM1433" s="83">
        <f t="shared" si="330"/>
        <v>0.13284579122721107</v>
      </c>
      <c r="AN1433" s="83">
        <f t="shared" si="330"/>
        <v>-7.3498523021607046E-2</v>
      </c>
      <c r="AO1433" s="83">
        <f t="shared" si="330"/>
        <v>2.1330723494187603E-2</v>
      </c>
      <c r="AP1433" s="83">
        <f t="shared" si="330"/>
        <v>0.15965780963300424</v>
      </c>
      <c r="AQ1433" s="83">
        <f t="shared" si="330"/>
        <v>-0.18548928998116132</v>
      </c>
      <c r="AR1433" s="83">
        <f t="shared" si="330"/>
        <v>0.17059968966941713</v>
      </c>
      <c r="AS1433" s="83">
        <f t="shared" si="330"/>
        <v>-3.045593137559649E-2</v>
      </c>
      <c r="AT1433" s="83">
        <f t="shared" si="330"/>
        <v>-8.8596074431472202E-2</v>
      </c>
      <c r="AU1433" s="83">
        <f t="shared" si="330"/>
        <v>-0.26443379607722473</v>
      </c>
      <c r="AV1433" s="83">
        <f t="shared" si="330"/>
        <v>-0.11510078700255555</v>
      </c>
      <c r="AW1433" s="83">
        <f t="shared" si="330"/>
        <v>4.5286609447173581E-2</v>
      </c>
      <c r="AX1433" s="83">
        <f t="shared" si="330"/>
        <v>0.18322555072690325</v>
      </c>
      <c r="AY1433" s="83">
        <f t="shared" si="330"/>
        <v>0.1718058821142735</v>
      </c>
      <c r="AZ1433" s="83">
        <f t="shared" si="330"/>
        <v>-5.1094623853765085E-2</v>
      </c>
      <c r="BA1433" s="83">
        <f t="shared" si="330"/>
        <v>-6.4125494016035733E-2</v>
      </c>
      <c r="BB1433" s="83">
        <f t="shared" si="330"/>
        <v>-0.13903944248517297</v>
      </c>
      <c r="BC1433" s="83">
        <f t="shared" si="330"/>
        <v>6.3814197333093847E-2</v>
      </c>
      <c r="BD1433" s="83">
        <f t="shared" si="330"/>
        <v>8.3416591489253261E-2</v>
      </c>
      <c r="BE1433" s="83">
        <f t="shared" si="330"/>
        <v>3.4533486580051648E-2</v>
      </c>
      <c r="BF1433" s="83">
        <f t="shared" si="330"/>
        <v>0.18552869416145928</v>
      </c>
      <c r="BG1433" s="83">
        <f t="shared" si="330"/>
        <v>-7.5694866969804681E-2</v>
      </c>
      <c r="BH1433" s="83">
        <f t="shared" si="330"/>
        <v>0.12280192171116323</v>
      </c>
      <c r="BI1433" s="83">
        <f t="shared" si="330"/>
        <v>1.6314118402671208E-2</v>
      </c>
      <c r="BJ1433" s="83">
        <f t="shared" si="330"/>
        <v>-5.605093786502182E-2</v>
      </c>
      <c r="BK1433" s="83">
        <f t="shared" si="330"/>
        <v>-5.1489198921336889E-2</v>
      </c>
      <c r="BL1433" s="83">
        <f t="shared" si="330"/>
        <v>0.11061852711361521</v>
      </c>
      <c r="BM1433" s="83">
        <f t="shared" si="330"/>
        <v>6.2249843851383414E-2</v>
      </c>
      <c r="BN1433" s="83">
        <f t="shared" si="330"/>
        <v>-0.16894319405376246</v>
      </c>
      <c r="BO1433" s="83">
        <f t="shared" si="330"/>
        <v>8.8270834922871879E-3</v>
      </c>
      <c r="BP1433" s="83">
        <f t="shared" si="330"/>
        <v>-0.24845303174540492</v>
      </c>
      <c r="BQ1433" s="83">
        <f t="shared" si="330"/>
        <v>-0.15528889416414524</v>
      </c>
      <c r="BR1433" s="83">
        <f t="shared" si="330"/>
        <v>2.4691939966948916E-2</v>
      </c>
      <c r="BS1433" s="83">
        <f t="shared" si="330"/>
        <v>-0.13068170428416612</v>
      </c>
      <c r="BT1433" s="83">
        <f t="shared" si="330"/>
        <v>-2.4400801318688655E-2</v>
      </c>
      <c r="BU1433" s="83">
        <f t="shared" si="330"/>
        <v>1.0648631430431009E-2</v>
      </c>
      <c r="BV1433" s="83">
        <f t="shared" si="330"/>
        <v>-0.10390318294851764</v>
      </c>
      <c r="BW1433" s="83">
        <f t="shared" si="329"/>
        <v>0.1217009879033237</v>
      </c>
      <c r="BX1433" s="83">
        <f t="shared" si="329"/>
        <v>-1.5333458856545816E-2</v>
      </c>
      <c r="BY1433" s="83">
        <f t="shared" si="329"/>
        <v>3.8671743215722448E-2</v>
      </c>
      <c r="BZ1433" s="83">
        <f t="shared" si="329"/>
        <v>3.9220000140773696E-2</v>
      </c>
      <c r="CA1433" s="83">
        <f t="shared" si="329"/>
        <v>0.1347346331245553</v>
      </c>
      <c r="CB1433" s="83">
        <f t="shared" si="329"/>
        <v>-2.1798437785691436E-2</v>
      </c>
      <c r="CC1433" s="83">
        <f t="shared" si="329"/>
        <v>6.6706233716414862E-2</v>
      </c>
      <c r="CD1433" s="83">
        <f t="shared" si="329"/>
        <v>8.5439092895378432E-2</v>
      </c>
      <c r="CE1433" s="83">
        <f t="shared" si="329"/>
        <v>0.14698758114647908</v>
      </c>
      <c r="CF1433" s="83">
        <f t="shared" si="329"/>
        <v>1.2384580813089383E-2</v>
      </c>
      <c r="CG1433" s="83">
        <f t="shared" si="329"/>
        <v>-5.5153779793970889E-2</v>
      </c>
      <c r="CH1433" s="83">
        <f t="shared" si="329"/>
        <v>-8.778808871544827E-2</v>
      </c>
      <c r="CI1433" s="83">
        <f t="shared" si="329"/>
        <v>7.1426295423318936E-2</v>
      </c>
      <c r="CJ1433" s="83">
        <f t="shared" si="329"/>
        <v>0.16903483635228672</v>
      </c>
      <c r="CK1433" s="83">
        <f t="shared" si="329"/>
        <v>0.12738016518774614</v>
      </c>
      <c r="CL1433" s="83">
        <f t="shared" si="329"/>
        <v>-5.1680382101418801E-2</v>
      </c>
      <c r="CM1433" s="83">
        <f t="shared" si="329"/>
        <v>-2.9338823635586379E-2</v>
      </c>
      <c r="CN1433" s="83">
        <f t="shared" si="329"/>
        <v>3.0951350972009489E-2</v>
      </c>
      <c r="CO1433" s="83">
        <f t="shared" si="329"/>
        <v>5.5450743452616302E-2</v>
      </c>
      <c r="CP1433" s="83">
        <f t="shared" si="329"/>
        <v>-0.19147230177326904</v>
      </c>
      <c r="CQ1433" s="83">
        <f t="shared" si="329"/>
        <v>-7.8661069392937211E-2</v>
      </c>
      <c r="CR1433" s="83">
        <f t="shared" si="329"/>
        <v>-1.4206638674037887E-2</v>
      </c>
      <c r="CS1433" s="83">
        <f t="shared" si="329"/>
        <v>6.6259481345099253E-3</v>
      </c>
      <c r="CT1433" s="83">
        <f t="shared" si="329"/>
        <v>9.3249296199049855E-2</v>
      </c>
      <c r="CU1433" s="83">
        <f t="shared" si="329"/>
        <v>-0.15389315067187806</v>
      </c>
      <c r="CV1433" s="83">
        <f t="shared" si="329"/>
        <v>-1.6355018682276228E-2</v>
      </c>
      <c r="CW1433" s="83">
        <f t="shared" si="329"/>
        <v>-3.398806326108765E-2</v>
      </c>
      <c r="CX1433" s="83">
        <f t="shared" si="329"/>
        <v>8.5076924120701738E-2</v>
      </c>
      <c r="CY1433" s="83">
        <f t="shared" si="329"/>
        <v>-7.1102402192625294E-3</v>
      </c>
      <c r="CZ1433" s="83">
        <f t="shared" si="329"/>
        <v>0.15402950402576895</v>
      </c>
      <c r="DA1433" s="83">
        <f t="shared" si="329"/>
        <v>1.6810165951866525E-2</v>
      </c>
      <c r="DB1433" s="83">
        <f t="shared" si="329"/>
        <v>-8.3277959958196923E-2</v>
      </c>
      <c r="DC1433" s="83">
        <f t="shared" si="329"/>
        <v>0.15471185606915344</v>
      </c>
      <c r="DD1433" s="83">
        <f t="shared" si="329"/>
        <v>0.16668140605580201</v>
      </c>
      <c r="DE1433" s="83">
        <f t="shared" si="329"/>
        <v>-6.520763269841226E-2</v>
      </c>
    </row>
    <row r="1434" spans="3:109" x14ac:dyDescent="0.4">
      <c r="C1434" s="69"/>
      <c r="I1434" s="87"/>
      <c r="J1434" s="83">
        <f t="shared" si="302"/>
        <v>-8.9178590994727247E-2</v>
      </c>
      <c r="K1434" s="83">
        <f t="shared" si="330"/>
        <v>1.1680420376549436E-2</v>
      </c>
      <c r="L1434" s="83">
        <f t="shared" si="330"/>
        <v>6.3868474994440927E-2</v>
      </c>
      <c r="M1434" s="83">
        <f t="shared" si="330"/>
        <v>-0.11415815327021538</v>
      </c>
      <c r="N1434" s="83">
        <f t="shared" si="330"/>
        <v>4.5209916517850203E-2</v>
      </c>
      <c r="O1434" s="83">
        <f t="shared" si="330"/>
        <v>-8.8612051970258773E-2</v>
      </c>
      <c r="P1434" s="83">
        <f t="shared" si="330"/>
        <v>0.16059257583501854</v>
      </c>
      <c r="Q1434" s="83">
        <f t="shared" si="330"/>
        <v>9.8459638303165536E-2</v>
      </c>
      <c r="R1434" s="83">
        <f t="shared" si="330"/>
        <v>-0.13125541472453384</v>
      </c>
      <c r="S1434" s="83">
        <f t="shared" si="330"/>
        <v>-2.13612771176445E-2</v>
      </c>
      <c r="T1434" s="83">
        <f t="shared" si="330"/>
        <v>9.6504897376448517E-2</v>
      </c>
      <c r="U1434" s="83">
        <f t="shared" si="330"/>
        <v>2.2139989754874679E-2</v>
      </c>
      <c r="V1434" s="83">
        <f t="shared" si="330"/>
        <v>9.267639716472138E-3</v>
      </c>
      <c r="W1434" s="83">
        <f t="shared" si="330"/>
        <v>-0.17519832618553255</v>
      </c>
      <c r="X1434" s="83">
        <f t="shared" si="330"/>
        <v>-2.384404559183469E-2</v>
      </c>
      <c r="Y1434" s="83">
        <f t="shared" si="330"/>
        <v>-0.12058328035383467</v>
      </c>
      <c r="Z1434" s="83">
        <f t="shared" si="330"/>
        <v>1.1239485283281499E-2</v>
      </c>
      <c r="AA1434" s="83">
        <f t="shared" si="330"/>
        <v>6.4005772622123494E-2</v>
      </c>
      <c r="AB1434" s="83">
        <f t="shared" si="330"/>
        <v>-1.5337402296411461E-2</v>
      </c>
      <c r="AC1434" s="83">
        <f t="shared" si="330"/>
        <v>7.143439632863101E-3</v>
      </c>
      <c r="AD1434" s="83">
        <f t="shared" si="330"/>
        <v>-1.6019476252359773E-2</v>
      </c>
      <c r="AE1434" s="83">
        <f t="shared" si="330"/>
        <v>-0.10930526749119251</v>
      </c>
      <c r="AF1434" s="83">
        <f t="shared" si="330"/>
        <v>-6.6068833815744535E-2</v>
      </c>
      <c r="AG1434" s="83">
        <f t="shared" si="330"/>
        <v>-3.8945837223174642E-2</v>
      </c>
      <c r="AH1434" s="83">
        <f t="shared" si="330"/>
        <v>-9.0676427374557569E-2</v>
      </c>
      <c r="AI1434" s="83">
        <f t="shared" si="330"/>
        <v>3.6580062691191538E-2</v>
      </c>
      <c r="AJ1434" s="83">
        <f t="shared" si="330"/>
        <v>5.1570214146317702E-3</v>
      </c>
      <c r="AK1434" s="83">
        <f t="shared" si="330"/>
        <v>-4.068422213651559E-2</v>
      </c>
      <c r="AL1434" s="83">
        <f t="shared" si="330"/>
        <v>-0.17333607565562645</v>
      </c>
      <c r="AM1434" s="83">
        <f t="shared" si="330"/>
        <v>-0.11004727507154591</v>
      </c>
      <c r="AN1434" s="83">
        <f t="shared" si="330"/>
        <v>0.14704644321180202</v>
      </c>
      <c r="AO1434" s="83">
        <f t="shared" si="330"/>
        <v>-0.1269517599246171</v>
      </c>
      <c r="AP1434" s="83">
        <f t="shared" si="330"/>
        <v>-7.7689684340494381E-3</v>
      </c>
      <c r="AQ1434" s="83">
        <f t="shared" si="330"/>
        <v>5.2726769269174252E-2</v>
      </c>
      <c r="AR1434" s="83">
        <f t="shared" si="330"/>
        <v>0.22032340174254483</v>
      </c>
      <c r="AS1434" s="83">
        <f t="shared" si="330"/>
        <v>-8.6252686699350184E-2</v>
      </c>
      <c r="AT1434" s="83">
        <f t="shared" si="330"/>
        <v>-0.14183005255395406</v>
      </c>
      <c r="AU1434" s="83">
        <f t="shared" si="330"/>
        <v>0.1602528846853207</v>
      </c>
      <c r="AV1434" s="83">
        <f t="shared" si="330"/>
        <v>-7.7885789101031319E-2</v>
      </c>
      <c r="AW1434" s="83">
        <f t="shared" si="330"/>
        <v>-1.0765462941943341E-2</v>
      </c>
      <c r="AX1434" s="83">
        <f t="shared" si="330"/>
        <v>-0.11201525424155537</v>
      </c>
      <c r="AY1434" s="83">
        <f t="shared" si="330"/>
        <v>0.22901550701854834</v>
      </c>
      <c r="AZ1434" s="83">
        <f t="shared" si="330"/>
        <v>0.14569250704421768</v>
      </c>
      <c r="BA1434" s="83">
        <f t="shared" si="330"/>
        <v>0.12127334177128216</v>
      </c>
      <c r="BB1434" s="83">
        <f t="shared" si="330"/>
        <v>-0.1232093346711584</v>
      </c>
      <c r="BC1434" s="83">
        <f t="shared" si="330"/>
        <v>1.606307373750137E-2</v>
      </c>
      <c r="BD1434" s="83">
        <f t="shared" si="330"/>
        <v>5.1162270087468022E-2</v>
      </c>
      <c r="BE1434" s="83">
        <f t="shared" si="330"/>
        <v>2.2307254636132246E-2</v>
      </c>
      <c r="BF1434" s="83">
        <f t="shared" si="330"/>
        <v>-1.1255006040155363E-2</v>
      </c>
      <c r="BG1434" s="83">
        <f t="shared" si="330"/>
        <v>-6.3425403889627641E-2</v>
      </c>
      <c r="BH1434" s="83">
        <f t="shared" si="330"/>
        <v>1.898207707948648E-2</v>
      </c>
      <c r="BI1434" s="83">
        <f t="shared" si="330"/>
        <v>1.5038840849956759E-2</v>
      </c>
      <c r="BJ1434" s="83">
        <f t="shared" si="330"/>
        <v>-9.2749648848812566E-2</v>
      </c>
      <c r="BK1434" s="83">
        <f t="shared" si="330"/>
        <v>-0.12239691284838473</v>
      </c>
      <c r="BL1434" s="83">
        <f t="shared" si="330"/>
        <v>-9.3626851084154403E-2</v>
      </c>
      <c r="BM1434" s="83">
        <f t="shared" si="330"/>
        <v>0.19133575594127022</v>
      </c>
      <c r="BN1434" s="83">
        <f t="shared" si="330"/>
        <v>6.1369174571978928E-2</v>
      </c>
      <c r="BO1434" s="83">
        <f t="shared" si="330"/>
        <v>-9.9625247986360799E-2</v>
      </c>
      <c r="BP1434" s="83">
        <f t="shared" si="330"/>
        <v>0.18944457429432132</v>
      </c>
      <c r="BQ1434" s="83">
        <f t="shared" si="330"/>
        <v>-7.0284698334172141E-2</v>
      </c>
      <c r="BR1434" s="83">
        <f t="shared" si="330"/>
        <v>-0.11203038523889808</v>
      </c>
      <c r="BS1434" s="83">
        <f t="shared" si="330"/>
        <v>-1.6784938973883022E-2</v>
      </c>
      <c r="BT1434" s="83">
        <f t="shared" si="330"/>
        <v>-4.4719508783124917E-2</v>
      </c>
      <c r="BU1434" s="83">
        <f t="shared" si="330"/>
        <v>5.2186988111984335E-2</v>
      </c>
      <c r="BV1434" s="83">
        <f t="shared" si="330"/>
        <v>0.23289867116440405</v>
      </c>
      <c r="BW1434" s="83">
        <f t="shared" si="329"/>
        <v>-9.9282498484898479E-2</v>
      </c>
      <c r="BX1434" s="83">
        <f t="shared" si="329"/>
        <v>0.13380467089133596</v>
      </c>
      <c r="BY1434" s="83">
        <f t="shared" si="329"/>
        <v>-2.7810765094899433E-2</v>
      </c>
      <c r="BZ1434" s="83">
        <f t="shared" si="329"/>
        <v>-6.0995787938670415E-2</v>
      </c>
      <c r="CA1434" s="83">
        <f t="shared" si="329"/>
        <v>-8.9368855192454813E-2</v>
      </c>
      <c r="CB1434" s="83">
        <f t="shared" si="329"/>
        <v>-2.9136833233270851E-2</v>
      </c>
      <c r="CC1434" s="83">
        <f t="shared" si="329"/>
        <v>-0.13149751347195462</v>
      </c>
      <c r="CD1434" s="83">
        <f t="shared" si="329"/>
        <v>-6.1059005335585372E-2</v>
      </c>
      <c r="CE1434" s="83">
        <f t="shared" si="329"/>
        <v>3.4333600112122234E-2</v>
      </c>
      <c r="CF1434" s="83">
        <f t="shared" si="329"/>
        <v>3.6529478177014574E-2</v>
      </c>
      <c r="CG1434" s="83">
        <f t="shared" si="329"/>
        <v>-0.11852188914723126</v>
      </c>
      <c r="CH1434" s="83">
        <f t="shared" si="329"/>
        <v>-8.2800733904312376E-2</v>
      </c>
      <c r="CI1434" s="83">
        <f t="shared" si="329"/>
        <v>0.11224042245995348</v>
      </c>
      <c r="CJ1434" s="83">
        <f t="shared" si="329"/>
        <v>-4.211807442419687E-2</v>
      </c>
      <c r="CK1434" s="83">
        <f t="shared" si="329"/>
        <v>4.076924201074375E-2</v>
      </c>
      <c r="CL1434" s="83">
        <f t="shared" si="329"/>
        <v>-2.4716477041048707E-2</v>
      </c>
      <c r="CM1434" s="83">
        <f t="shared" si="329"/>
        <v>5.5379406774242815E-2</v>
      </c>
      <c r="CN1434" s="83">
        <f t="shared" si="329"/>
        <v>4.2102285845901054E-2</v>
      </c>
      <c r="CO1434" s="83">
        <f t="shared" si="329"/>
        <v>-4.8887231498518091E-2</v>
      </c>
      <c r="CP1434" s="83">
        <f t="shared" si="329"/>
        <v>-1.1407671638718387E-2</v>
      </c>
      <c r="CQ1434" s="83">
        <f t="shared" si="329"/>
        <v>-9.0570536795529427E-2</v>
      </c>
      <c r="CR1434" s="83">
        <f t="shared" si="329"/>
        <v>-8.7160101706813418E-4</v>
      </c>
      <c r="CS1434" s="83">
        <f t="shared" si="329"/>
        <v>-3.8378676847642797E-2</v>
      </c>
      <c r="CT1434" s="83">
        <f t="shared" si="329"/>
        <v>-1.6906136304058687E-2</v>
      </c>
      <c r="CU1434" s="83">
        <f t="shared" si="329"/>
        <v>-1.5631768162122289E-2</v>
      </c>
      <c r="CV1434" s="83">
        <f t="shared" si="329"/>
        <v>8.3118658820784189E-2</v>
      </c>
      <c r="CW1434" s="83">
        <f t="shared" si="329"/>
        <v>1.3528634882880712E-2</v>
      </c>
      <c r="CX1434" s="83">
        <f t="shared" si="329"/>
        <v>-1.8813340884581708E-2</v>
      </c>
      <c r="CY1434" s="83">
        <f t="shared" si="329"/>
        <v>-4.1298542447328064E-2</v>
      </c>
      <c r="CZ1434" s="83">
        <f t="shared" si="329"/>
        <v>-2.9443087243657087E-2</v>
      </c>
      <c r="DA1434" s="83">
        <f t="shared" si="329"/>
        <v>3.3620583463347946E-2</v>
      </c>
      <c r="DB1434" s="83">
        <f t="shared" si="329"/>
        <v>-0.22698501410707264</v>
      </c>
      <c r="DC1434" s="83">
        <f t="shared" si="329"/>
        <v>1.6762256356695829E-2</v>
      </c>
      <c r="DD1434" s="83">
        <f t="shared" si="329"/>
        <v>-0.10064008748459108</v>
      </c>
      <c r="DE1434" s="83">
        <f t="shared" si="329"/>
        <v>3.1497656341348323E-2</v>
      </c>
    </row>
    <row r="1435" spans="3:109" x14ac:dyDescent="0.4">
      <c r="C1435" s="69"/>
      <c r="I1435" s="87"/>
      <c r="J1435" s="83">
        <f t="shared" si="302"/>
        <v>0.10703865897154288</v>
      </c>
      <c r="K1435" s="83">
        <f t="shared" si="330"/>
        <v>-0.20544164369675283</v>
      </c>
      <c r="L1435" s="83">
        <f t="shared" si="330"/>
        <v>-8.5425494235614907E-2</v>
      </c>
      <c r="M1435" s="83">
        <f t="shared" si="330"/>
        <v>-5.7576018141740397E-2</v>
      </c>
      <c r="N1435" s="83">
        <f t="shared" si="330"/>
        <v>4.5752070972311522E-2</v>
      </c>
      <c r="O1435" s="83">
        <f t="shared" si="330"/>
        <v>-4.0276921420757991E-2</v>
      </c>
      <c r="P1435" s="83">
        <f t="shared" si="330"/>
        <v>-9.3924909545151869E-2</v>
      </c>
      <c r="Q1435" s="83">
        <f t="shared" si="330"/>
        <v>0.23308120447829481</v>
      </c>
      <c r="R1435" s="83">
        <f t="shared" si="330"/>
        <v>-2.4896440498501454E-2</v>
      </c>
      <c r="S1435" s="83">
        <f t="shared" si="330"/>
        <v>8.1280880607921546E-2</v>
      </c>
      <c r="T1435" s="83">
        <f t="shared" si="330"/>
        <v>0.19371394402363482</v>
      </c>
      <c r="U1435" s="83">
        <f t="shared" si="330"/>
        <v>-0.13207292098518336</v>
      </c>
      <c r="V1435" s="83">
        <f t="shared" si="330"/>
        <v>3.4310246820327558E-2</v>
      </c>
      <c r="W1435" s="83">
        <f t="shared" si="330"/>
        <v>-0.18159066217019315</v>
      </c>
      <c r="X1435" s="83">
        <f t="shared" si="330"/>
        <v>-7.7540325050341211E-2</v>
      </c>
      <c r="Y1435" s="83">
        <f t="shared" si="330"/>
        <v>-5.833249788653682E-2</v>
      </c>
      <c r="Z1435" s="83">
        <f t="shared" si="330"/>
        <v>9.4638462217118052E-2</v>
      </c>
      <c r="AA1435" s="83">
        <f t="shared" si="330"/>
        <v>-1.6513685560060637E-2</v>
      </c>
      <c r="AB1435" s="83">
        <f t="shared" si="330"/>
        <v>3.5231038555903052E-2</v>
      </c>
      <c r="AC1435" s="83">
        <f t="shared" si="330"/>
        <v>0.13805829388870225</v>
      </c>
      <c r="AD1435" s="83">
        <f t="shared" si="330"/>
        <v>-7.8595027200969766E-2</v>
      </c>
      <c r="AE1435" s="83">
        <f t="shared" si="330"/>
        <v>6.0755045929532223E-2</v>
      </c>
      <c r="AF1435" s="83">
        <f t="shared" si="330"/>
        <v>-0.18159018629663357</v>
      </c>
      <c r="AG1435" s="83">
        <f t="shared" si="330"/>
        <v>-4.7140276561985675E-2</v>
      </c>
      <c r="AH1435" s="83">
        <f t="shared" si="330"/>
        <v>1.0381318349517808E-2</v>
      </c>
      <c r="AI1435" s="83">
        <f t="shared" si="330"/>
        <v>4.3564707192923199E-2</v>
      </c>
      <c r="AJ1435" s="83">
        <f t="shared" si="330"/>
        <v>0.11090436311942892</v>
      </c>
      <c r="AK1435" s="83">
        <f t="shared" si="330"/>
        <v>-0.19089693647668773</v>
      </c>
      <c r="AL1435" s="83">
        <f t="shared" si="330"/>
        <v>-7.2524411316068266E-2</v>
      </c>
      <c r="AM1435" s="83">
        <f t="shared" si="330"/>
        <v>2.3418344471586791E-2</v>
      </c>
      <c r="AN1435" s="83">
        <f t="shared" si="330"/>
        <v>-5.2118439347741217E-3</v>
      </c>
      <c r="AO1435" s="83">
        <f t="shared" si="330"/>
        <v>-9.2344021630657802E-2</v>
      </c>
      <c r="AP1435" s="83">
        <f t="shared" si="330"/>
        <v>-4.0639362295148716E-2</v>
      </c>
      <c r="AQ1435" s="83">
        <f t="shared" si="330"/>
        <v>7.8069680392032256E-2</v>
      </c>
      <c r="AR1435" s="83">
        <f t="shared" si="330"/>
        <v>-2.7266494198340048E-2</v>
      </c>
      <c r="AS1435" s="83">
        <f t="shared" si="330"/>
        <v>-2.0862061193083845E-2</v>
      </c>
      <c r="AT1435" s="83">
        <f t="shared" si="330"/>
        <v>-2.0011380558190746E-2</v>
      </c>
      <c r="AU1435" s="83">
        <f t="shared" si="330"/>
        <v>-0.10982888817483785</v>
      </c>
      <c r="AV1435" s="83">
        <f t="shared" si="330"/>
        <v>9.7463955473166233E-2</v>
      </c>
      <c r="AW1435" s="83">
        <f t="shared" si="330"/>
        <v>-6.3673303416395391E-2</v>
      </c>
      <c r="AX1435" s="83">
        <f t="shared" si="330"/>
        <v>0.12406225875256181</v>
      </c>
      <c r="AY1435" s="83">
        <f t="shared" si="330"/>
        <v>5.1361902902650883E-4</v>
      </c>
      <c r="AZ1435" s="83">
        <f t="shared" si="330"/>
        <v>6.6596952119887523E-3</v>
      </c>
      <c r="BA1435" s="83">
        <f t="shared" si="330"/>
        <v>-9.664180487755003E-2</v>
      </c>
      <c r="BB1435" s="83">
        <f t="shared" si="330"/>
        <v>-2.7702060372424241E-2</v>
      </c>
      <c r="BC1435" s="83">
        <f t="shared" si="330"/>
        <v>5.1240137072030387E-2</v>
      </c>
      <c r="BD1435" s="83">
        <f t="shared" si="330"/>
        <v>-0.12107197567617761</v>
      </c>
      <c r="BE1435" s="83">
        <f t="shared" si="330"/>
        <v>9.7165137453175954E-2</v>
      </c>
      <c r="BF1435" s="83">
        <f t="shared" si="330"/>
        <v>-9.893400137914829E-3</v>
      </c>
      <c r="BG1435" s="83">
        <f t="shared" si="330"/>
        <v>-4.8937173152683963E-2</v>
      </c>
      <c r="BH1435" s="83">
        <f t="shared" si="330"/>
        <v>-7.5280194045990886E-2</v>
      </c>
      <c r="BI1435" s="83">
        <f t="shared" si="330"/>
        <v>9.7983942682149286E-2</v>
      </c>
      <c r="BJ1435" s="83">
        <f t="shared" si="330"/>
        <v>-1.3302133721826512E-2</v>
      </c>
      <c r="BK1435" s="83">
        <f t="shared" si="330"/>
        <v>8.1253702712406166E-3</v>
      </c>
      <c r="BL1435" s="83">
        <f t="shared" si="330"/>
        <v>-0.12753800746887728</v>
      </c>
      <c r="BM1435" s="83">
        <f t="shared" si="330"/>
        <v>-3.4006919689321374E-2</v>
      </c>
      <c r="BN1435" s="83">
        <f t="shared" si="330"/>
        <v>-0.16004703442477269</v>
      </c>
      <c r="BO1435" s="83">
        <f t="shared" si="330"/>
        <v>6.7165937499828701E-2</v>
      </c>
      <c r="BP1435" s="83">
        <f t="shared" si="330"/>
        <v>-6.6882796285515647E-2</v>
      </c>
      <c r="BQ1435" s="83">
        <f t="shared" si="330"/>
        <v>5.1185854305460052E-3</v>
      </c>
      <c r="BR1435" s="83">
        <f t="shared" si="330"/>
        <v>5.3993592615208634E-2</v>
      </c>
      <c r="BS1435" s="83">
        <f t="shared" si="330"/>
        <v>0.11217809857689932</v>
      </c>
      <c r="BT1435" s="83">
        <f t="shared" si="330"/>
        <v>9.0924934925370335E-2</v>
      </c>
      <c r="BU1435" s="83">
        <f t="shared" si="330"/>
        <v>6.1168997030338075E-2</v>
      </c>
      <c r="BV1435" s="83">
        <f t="shared" ref="BV1435:DE1438" si="331">BV645+$D$4*BV$799*BV$800*$D$12</f>
        <v>-0.14367779103872996</v>
      </c>
      <c r="BW1435" s="83">
        <f t="shared" si="331"/>
        <v>1.5653231767428777E-2</v>
      </c>
      <c r="BX1435" s="83">
        <f t="shared" si="331"/>
        <v>-0.28477785983224568</v>
      </c>
      <c r="BY1435" s="83">
        <f t="shared" si="331"/>
        <v>-7.0067677915475565E-2</v>
      </c>
      <c r="BZ1435" s="83">
        <f t="shared" si="331"/>
        <v>5.3148808112295699E-2</v>
      </c>
      <c r="CA1435" s="83">
        <f t="shared" si="331"/>
        <v>0.16522314635960569</v>
      </c>
      <c r="CB1435" s="83">
        <f t="shared" si="331"/>
        <v>-5.4601589505393358E-2</v>
      </c>
      <c r="CC1435" s="83">
        <f t="shared" si="331"/>
        <v>0.12379896360610701</v>
      </c>
      <c r="CD1435" s="83">
        <f t="shared" si="331"/>
        <v>9.9700864973769732E-2</v>
      </c>
      <c r="CE1435" s="83">
        <f t="shared" si="331"/>
        <v>-0.10055591452404607</v>
      </c>
      <c r="CF1435" s="83">
        <f t="shared" si="331"/>
        <v>-0.16745716313760428</v>
      </c>
      <c r="CG1435" s="83">
        <f t="shared" si="331"/>
        <v>9.1491274274764556E-2</v>
      </c>
      <c r="CH1435" s="83">
        <f t="shared" si="331"/>
        <v>0.10812427573723421</v>
      </c>
      <c r="CI1435" s="83">
        <f t="shared" si="331"/>
        <v>0.21762019634450519</v>
      </c>
      <c r="CJ1435" s="83">
        <f t="shared" si="331"/>
        <v>7.6644098448391221E-2</v>
      </c>
      <c r="CK1435" s="83">
        <f t="shared" si="331"/>
        <v>6.9688673045216989E-2</v>
      </c>
      <c r="CL1435" s="83">
        <f t="shared" si="331"/>
        <v>3.3421896259821636E-2</v>
      </c>
      <c r="CM1435" s="83">
        <f t="shared" si="331"/>
        <v>1.3240387068893619E-2</v>
      </c>
      <c r="CN1435" s="83">
        <f t="shared" si="331"/>
        <v>-2.1385720428459584E-2</v>
      </c>
      <c r="CO1435" s="83">
        <f t="shared" si="331"/>
        <v>-0.24769722617594503</v>
      </c>
      <c r="CP1435" s="83">
        <f t="shared" si="331"/>
        <v>-0.12828204947770119</v>
      </c>
      <c r="CQ1435" s="83">
        <f t="shared" si="331"/>
        <v>0.15478741644801228</v>
      </c>
      <c r="CR1435" s="83">
        <f t="shared" si="331"/>
        <v>2.3994555286601684E-2</v>
      </c>
      <c r="CS1435" s="83">
        <f t="shared" si="331"/>
        <v>0.10274270155603626</v>
      </c>
      <c r="CT1435" s="83">
        <f t="shared" si="331"/>
        <v>-7.0441827628407575E-2</v>
      </c>
      <c r="CU1435" s="83">
        <f t="shared" si="331"/>
        <v>-0.11299131418122892</v>
      </c>
      <c r="CV1435" s="83">
        <f t="shared" si="331"/>
        <v>9.9385897534877699E-2</v>
      </c>
      <c r="CW1435" s="83">
        <f t="shared" si="331"/>
        <v>-9.8043338550593925E-2</v>
      </c>
      <c r="CX1435" s="83">
        <f t="shared" si="331"/>
        <v>-0.18366321376991454</v>
      </c>
      <c r="CY1435" s="83">
        <f t="shared" si="331"/>
        <v>3.7355031690747581E-2</v>
      </c>
      <c r="CZ1435" s="83">
        <f t="shared" si="331"/>
        <v>-0.11818563696659853</v>
      </c>
      <c r="DA1435" s="83">
        <f t="shared" si="331"/>
        <v>5.0272707838913848E-2</v>
      </c>
      <c r="DB1435" s="83">
        <f t="shared" si="331"/>
        <v>0.21557390098197851</v>
      </c>
      <c r="DC1435" s="83">
        <f t="shared" si="331"/>
        <v>-0.12404940498308144</v>
      </c>
      <c r="DD1435" s="83">
        <f t="shared" si="331"/>
        <v>0.16990938216976123</v>
      </c>
      <c r="DE1435" s="83">
        <f t="shared" si="331"/>
        <v>5.2358352428548124E-2</v>
      </c>
    </row>
    <row r="1436" spans="3:109" x14ac:dyDescent="0.4">
      <c r="C1436" s="69"/>
      <c r="I1436" s="87"/>
      <c r="J1436" s="83">
        <f t="shared" si="302"/>
        <v>-5.2711307534772114E-2</v>
      </c>
      <c r="K1436" s="83">
        <f t="shared" ref="K1436:BV1439" si="332">K646+$D$4*K$799*K$800*$D$12</f>
        <v>-5.0780811108733635E-2</v>
      </c>
      <c r="L1436" s="83">
        <f t="shared" si="332"/>
        <v>7.4331901972768177E-2</v>
      </c>
      <c r="M1436" s="83">
        <f t="shared" si="332"/>
        <v>0.10495312378090038</v>
      </c>
      <c r="N1436" s="83">
        <f t="shared" si="332"/>
        <v>-0.16609440910296724</v>
      </c>
      <c r="O1436" s="83">
        <f t="shared" si="332"/>
        <v>2.9381181736563382E-2</v>
      </c>
      <c r="P1436" s="83">
        <f t="shared" si="332"/>
        <v>0.10024990064374004</v>
      </c>
      <c r="Q1436" s="83">
        <f t="shared" si="332"/>
        <v>1.0474429314209052E-2</v>
      </c>
      <c r="R1436" s="83">
        <f t="shared" si="332"/>
        <v>-0.16633294499434459</v>
      </c>
      <c r="S1436" s="83">
        <f t="shared" si="332"/>
        <v>-0.15656623477484743</v>
      </c>
      <c r="T1436" s="83">
        <f t="shared" si="332"/>
        <v>7.1422751994751676E-2</v>
      </c>
      <c r="U1436" s="83">
        <f t="shared" si="332"/>
        <v>4.0497078545895966E-2</v>
      </c>
      <c r="V1436" s="83">
        <f t="shared" si="332"/>
        <v>-7.9500959354014994E-2</v>
      </c>
      <c r="W1436" s="83">
        <f t="shared" si="332"/>
        <v>-0.17288938477354765</v>
      </c>
      <c r="X1436" s="83">
        <f t="shared" si="332"/>
        <v>5.1712326491347403E-2</v>
      </c>
      <c r="Y1436" s="83">
        <f t="shared" si="332"/>
        <v>5.0447421470986735E-2</v>
      </c>
      <c r="Z1436" s="83">
        <f t="shared" si="332"/>
        <v>-3.6202896023698118E-2</v>
      </c>
      <c r="AA1436" s="83">
        <f t="shared" si="332"/>
        <v>-1.2430985867138611E-2</v>
      </c>
      <c r="AB1436" s="83">
        <f t="shared" si="332"/>
        <v>-6.5562608998988581E-3</v>
      </c>
      <c r="AC1436" s="83">
        <f t="shared" si="332"/>
        <v>-0.11968382135926388</v>
      </c>
      <c r="AD1436" s="83">
        <f t="shared" si="332"/>
        <v>-0.1184589886715068</v>
      </c>
      <c r="AE1436" s="83">
        <f t="shared" si="332"/>
        <v>9.3881502827593416E-2</v>
      </c>
      <c r="AF1436" s="83">
        <f t="shared" si="332"/>
        <v>4.626464761197905E-2</v>
      </c>
      <c r="AG1436" s="83">
        <f t="shared" si="332"/>
        <v>-7.0020926260232472E-2</v>
      </c>
      <c r="AH1436" s="83">
        <f t="shared" si="332"/>
        <v>-2.7060725943368506E-2</v>
      </c>
      <c r="AI1436" s="83">
        <f t="shared" si="332"/>
        <v>-1.4365872045467683E-2</v>
      </c>
      <c r="AJ1436" s="83">
        <f t="shared" si="332"/>
        <v>5.492356702301545E-2</v>
      </c>
      <c r="AK1436" s="83">
        <f t="shared" si="332"/>
        <v>-3.4226814790375697E-2</v>
      </c>
      <c r="AL1436" s="83">
        <f t="shared" si="332"/>
        <v>1.7550284389736093E-2</v>
      </c>
      <c r="AM1436" s="83">
        <f t="shared" si="332"/>
        <v>-1.3306472072347269E-2</v>
      </c>
      <c r="AN1436" s="83">
        <f t="shared" si="332"/>
        <v>-0.11924534962685131</v>
      </c>
      <c r="AO1436" s="83">
        <f t="shared" si="332"/>
        <v>-4.0516966472820626E-3</v>
      </c>
      <c r="AP1436" s="83">
        <f t="shared" si="332"/>
        <v>-8.2698423143554314E-2</v>
      </c>
      <c r="AQ1436" s="83">
        <f t="shared" si="332"/>
        <v>-1.8653151823907765E-2</v>
      </c>
      <c r="AR1436" s="83">
        <f t="shared" si="332"/>
        <v>6.7188976492116248E-2</v>
      </c>
      <c r="AS1436" s="83">
        <f t="shared" si="332"/>
        <v>0.14346025961456083</v>
      </c>
      <c r="AT1436" s="83">
        <f t="shared" si="332"/>
        <v>-4.173506081765551E-2</v>
      </c>
      <c r="AU1436" s="83">
        <f t="shared" si="332"/>
        <v>1.2193782536895324E-2</v>
      </c>
      <c r="AV1436" s="83">
        <f t="shared" si="332"/>
        <v>2.2067372386217955E-2</v>
      </c>
      <c r="AW1436" s="83">
        <f t="shared" si="332"/>
        <v>-0.1919497124962935</v>
      </c>
      <c r="AX1436" s="83">
        <f t="shared" si="332"/>
        <v>9.9868978672420616E-2</v>
      </c>
      <c r="AY1436" s="83">
        <f t="shared" si="332"/>
        <v>7.0093459706512207E-2</v>
      </c>
      <c r="AZ1436" s="83">
        <f t="shared" si="332"/>
        <v>0.11329613039159625</v>
      </c>
      <c r="BA1436" s="83">
        <f t="shared" si="332"/>
        <v>5.3269384402272043E-3</v>
      </c>
      <c r="BB1436" s="83">
        <f t="shared" si="332"/>
        <v>5.6006270027434427E-2</v>
      </c>
      <c r="BC1436" s="83">
        <f t="shared" si="332"/>
        <v>-7.7568372142465342E-2</v>
      </c>
      <c r="BD1436" s="83">
        <f t="shared" si="332"/>
        <v>5.8141337214616493E-2</v>
      </c>
      <c r="BE1436" s="83">
        <f t="shared" si="332"/>
        <v>-0.12912775739778004</v>
      </c>
      <c r="BF1436" s="83">
        <f t="shared" si="332"/>
        <v>0.1654874541345473</v>
      </c>
      <c r="BG1436" s="83">
        <f t="shared" si="332"/>
        <v>-1.2376858928308627E-3</v>
      </c>
      <c r="BH1436" s="83">
        <f t="shared" si="332"/>
        <v>-9.9618871464535408E-2</v>
      </c>
      <c r="BI1436" s="83">
        <f t="shared" si="332"/>
        <v>0.13290534306757437</v>
      </c>
      <c r="BJ1436" s="83">
        <f t="shared" si="332"/>
        <v>-1.6813663033120766E-2</v>
      </c>
      <c r="BK1436" s="83">
        <f t="shared" si="332"/>
        <v>0.10145002407741174</v>
      </c>
      <c r="BL1436" s="83">
        <f t="shared" si="332"/>
        <v>4.3257383266590656E-2</v>
      </c>
      <c r="BM1436" s="83">
        <f t="shared" si="332"/>
        <v>-2.2246865607346459E-2</v>
      </c>
      <c r="BN1436" s="83">
        <f t="shared" si="332"/>
        <v>-6.4783133222255054E-2</v>
      </c>
      <c r="BO1436" s="83">
        <f t="shared" si="332"/>
        <v>-6.3379404614490389E-2</v>
      </c>
      <c r="BP1436" s="83">
        <f t="shared" si="332"/>
        <v>-9.1030412058534904E-2</v>
      </c>
      <c r="BQ1436" s="83">
        <f t="shared" si="332"/>
        <v>-5.3056034469439371E-2</v>
      </c>
      <c r="BR1436" s="83">
        <f t="shared" si="332"/>
        <v>-0.16108840533053687</v>
      </c>
      <c r="BS1436" s="83">
        <f t="shared" si="332"/>
        <v>-0.17451876133479935</v>
      </c>
      <c r="BT1436" s="83">
        <f t="shared" si="332"/>
        <v>-2.9561432888311368E-2</v>
      </c>
      <c r="BU1436" s="83">
        <f t="shared" si="332"/>
        <v>3.7096217615188921E-2</v>
      </c>
      <c r="BV1436" s="83">
        <f t="shared" si="332"/>
        <v>-6.7915448651610116E-2</v>
      </c>
      <c r="BW1436" s="83">
        <f t="shared" si="331"/>
        <v>-8.3978571787220166E-2</v>
      </c>
      <c r="BX1436" s="83">
        <f t="shared" si="331"/>
        <v>-2.4095094260107416E-2</v>
      </c>
      <c r="BY1436" s="83">
        <f t="shared" si="331"/>
        <v>1.1317704839333132E-2</v>
      </c>
      <c r="BZ1436" s="83">
        <f t="shared" si="331"/>
        <v>-6.7408371434724751E-2</v>
      </c>
      <c r="CA1436" s="83">
        <f t="shared" si="331"/>
        <v>2.001202165901482E-2</v>
      </c>
      <c r="CB1436" s="83">
        <f t="shared" si="331"/>
        <v>4.0684568905981537E-2</v>
      </c>
      <c r="CC1436" s="83">
        <f t="shared" si="331"/>
        <v>0.13427144085173554</v>
      </c>
      <c r="CD1436" s="83">
        <f t="shared" si="331"/>
        <v>-0.16148331542432953</v>
      </c>
      <c r="CE1436" s="83">
        <f t="shared" si="331"/>
        <v>0.1302183080757256</v>
      </c>
      <c r="CF1436" s="83">
        <f t="shared" si="331"/>
        <v>0.16652471743453293</v>
      </c>
      <c r="CG1436" s="83">
        <f t="shared" si="331"/>
        <v>7.0627418561644839E-2</v>
      </c>
      <c r="CH1436" s="83">
        <f t="shared" si="331"/>
        <v>-0.11532965897227809</v>
      </c>
      <c r="CI1436" s="83">
        <f t="shared" si="331"/>
        <v>0.28149500486660506</v>
      </c>
      <c r="CJ1436" s="83">
        <f t="shared" si="331"/>
        <v>5.5208031577518413E-2</v>
      </c>
      <c r="CK1436" s="83">
        <f t="shared" si="331"/>
        <v>1.0374871305037833E-2</v>
      </c>
      <c r="CL1436" s="83">
        <f t="shared" si="331"/>
        <v>0.19370095103258669</v>
      </c>
      <c r="CM1436" s="83">
        <f t="shared" si="331"/>
        <v>6.1993626524768405E-2</v>
      </c>
      <c r="CN1436" s="83">
        <f t="shared" si="331"/>
        <v>-0.10418563670921273</v>
      </c>
      <c r="CO1436" s="83">
        <f t="shared" si="331"/>
        <v>0.23639340015385057</v>
      </c>
      <c r="CP1436" s="83">
        <f t="shared" si="331"/>
        <v>-7.9647282558079052E-3</v>
      </c>
      <c r="CQ1436" s="83">
        <f t="shared" si="331"/>
        <v>9.6007756861603233E-2</v>
      </c>
      <c r="CR1436" s="83">
        <f t="shared" si="331"/>
        <v>-9.5305935630864216E-3</v>
      </c>
      <c r="CS1436" s="83">
        <f t="shared" si="331"/>
        <v>-4.2095824890648031E-2</v>
      </c>
      <c r="CT1436" s="83">
        <f t="shared" si="331"/>
        <v>-8.2298621116397241E-2</v>
      </c>
      <c r="CU1436" s="83">
        <f t="shared" si="331"/>
        <v>4.9111056992432831E-2</v>
      </c>
      <c r="CV1436" s="83">
        <f t="shared" si="331"/>
        <v>3.1749013253650926E-2</v>
      </c>
      <c r="CW1436" s="83">
        <f t="shared" si="331"/>
        <v>4.1908337495996928E-2</v>
      </c>
      <c r="CX1436" s="83">
        <f t="shared" si="331"/>
        <v>0.11500384076242437</v>
      </c>
      <c r="CY1436" s="83">
        <f t="shared" si="331"/>
        <v>-5.1127155227414012E-2</v>
      </c>
      <c r="CZ1436" s="83">
        <f t="shared" si="331"/>
        <v>-4.2282448916170487E-2</v>
      </c>
      <c r="DA1436" s="83">
        <f t="shared" si="331"/>
        <v>9.7815481028618492E-2</v>
      </c>
      <c r="DB1436" s="83">
        <f t="shared" si="331"/>
        <v>-1.7657733359629705E-3</v>
      </c>
      <c r="DC1436" s="83">
        <f t="shared" si="331"/>
        <v>8.3461646065304956E-2</v>
      </c>
      <c r="DD1436" s="83">
        <f t="shared" si="331"/>
        <v>1.6297204942905404E-3</v>
      </c>
      <c r="DE1436" s="83">
        <f t="shared" si="331"/>
        <v>5.3962932766207561E-2</v>
      </c>
    </row>
    <row r="1437" spans="3:109" x14ac:dyDescent="0.4">
      <c r="C1437" s="69"/>
      <c r="I1437" s="87"/>
      <c r="J1437" s="83">
        <f t="shared" si="302"/>
        <v>0.19513447242942616</v>
      </c>
      <c r="K1437" s="83">
        <f t="shared" si="332"/>
        <v>-0.15088670097711129</v>
      </c>
      <c r="L1437" s="83">
        <f t="shared" si="332"/>
        <v>9.1527365665945645E-2</v>
      </c>
      <c r="M1437" s="83">
        <f t="shared" si="332"/>
        <v>-4.16613865137165E-3</v>
      </c>
      <c r="N1437" s="83">
        <f t="shared" si="332"/>
        <v>-0.30008442108249217</v>
      </c>
      <c r="O1437" s="83">
        <f t="shared" si="332"/>
        <v>0.13204808007240629</v>
      </c>
      <c r="P1437" s="83">
        <f t="shared" si="332"/>
        <v>-7.2463180327148449E-2</v>
      </c>
      <c r="Q1437" s="83">
        <f t="shared" si="332"/>
        <v>5.2074367898170756E-2</v>
      </c>
      <c r="R1437" s="83">
        <f t="shared" si="332"/>
        <v>0.28049168872854319</v>
      </c>
      <c r="S1437" s="83">
        <f t="shared" si="332"/>
        <v>-0.10039989238493473</v>
      </c>
      <c r="T1437" s="83">
        <f t="shared" si="332"/>
        <v>0.1131716298058327</v>
      </c>
      <c r="U1437" s="83">
        <f t="shared" si="332"/>
        <v>-0.12054573041501154</v>
      </c>
      <c r="V1437" s="83">
        <f t="shared" si="332"/>
        <v>-6.2169590770198693E-2</v>
      </c>
      <c r="W1437" s="83">
        <f t="shared" si="332"/>
        <v>-0.171657989377201</v>
      </c>
      <c r="X1437" s="83">
        <f t="shared" si="332"/>
        <v>5.4509901607305018E-2</v>
      </c>
      <c r="Y1437" s="83">
        <f t="shared" si="332"/>
        <v>-9.4763922176042459E-2</v>
      </c>
      <c r="Z1437" s="83">
        <f t="shared" si="332"/>
        <v>-0.12822337227321726</v>
      </c>
      <c r="AA1437" s="83">
        <f t="shared" si="332"/>
        <v>1.38278098185502E-2</v>
      </c>
      <c r="AB1437" s="83">
        <f t="shared" si="332"/>
        <v>-0.11346629832633241</v>
      </c>
      <c r="AC1437" s="83">
        <f t="shared" si="332"/>
        <v>-8.494116055899871E-2</v>
      </c>
      <c r="AD1437" s="83">
        <f t="shared" si="332"/>
        <v>-2.7879895433424149E-2</v>
      </c>
      <c r="AE1437" s="83">
        <f t="shared" si="332"/>
        <v>3.6360712782558896E-2</v>
      </c>
      <c r="AF1437" s="83">
        <f t="shared" si="332"/>
        <v>0.17786942834814734</v>
      </c>
      <c r="AG1437" s="83">
        <f t="shared" si="332"/>
        <v>-5.2434420704319029E-2</v>
      </c>
      <c r="AH1437" s="83">
        <f t="shared" si="332"/>
        <v>0.18831765995469274</v>
      </c>
      <c r="AI1437" s="83">
        <f t="shared" si="332"/>
        <v>0.1155309751690861</v>
      </c>
      <c r="AJ1437" s="83">
        <f t="shared" si="332"/>
        <v>-6.4713696200707674E-2</v>
      </c>
      <c r="AK1437" s="83">
        <f t="shared" si="332"/>
        <v>7.3463823633841574E-2</v>
      </c>
      <c r="AL1437" s="83">
        <f t="shared" si="332"/>
        <v>-0.16468939392599805</v>
      </c>
      <c r="AM1437" s="83">
        <f t="shared" si="332"/>
        <v>1.2150206117231842E-2</v>
      </c>
      <c r="AN1437" s="83">
        <f t="shared" si="332"/>
        <v>-2.3904248076538077E-2</v>
      </c>
      <c r="AO1437" s="83">
        <f t="shared" si="332"/>
        <v>-0.19195001496650252</v>
      </c>
      <c r="AP1437" s="83">
        <f t="shared" si="332"/>
        <v>-0.12918389096571889</v>
      </c>
      <c r="AQ1437" s="83">
        <f t="shared" si="332"/>
        <v>9.411630533874063E-2</v>
      </c>
      <c r="AR1437" s="83">
        <f t="shared" si="332"/>
        <v>-0.16521179051204593</v>
      </c>
      <c r="AS1437" s="83">
        <f t="shared" si="332"/>
        <v>2.5364243388017731E-2</v>
      </c>
      <c r="AT1437" s="83">
        <f t="shared" si="332"/>
        <v>-5.6829430026623065E-2</v>
      </c>
      <c r="AU1437" s="83">
        <f t="shared" si="332"/>
        <v>6.8486567784187893E-2</v>
      </c>
      <c r="AV1437" s="83">
        <f t="shared" si="332"/>
        <v>3.616721447187244E-2</v>
      </c>
      <c r="AW1437" s="83">
        <f t="shared" si="332"/>
        <v>-7.0678722325444004E-2</v>
      </c>
      <c r="AX1437" s="83">
        <f t="shared" si="332"/>
        <v>9.9072184975358621E-2</v>
      </c>
      <c r="AY1437" s="83">
        <f t="shared" si="332"/>
        <v>-8.0607748521485459E-2</v>
      </c>
      <c r="AZ1437" s="83">
        <f t="shared" si="332"/>
        <v>8.5599132289449365E-3</v>
      </c>
      <c r="BA1437" s="83">
        <f t="shared" si="332"/>
        <v>4.1783481311145947E-2</v>
      </c>
      <c r="BB1437" s="83">
        <f t="shared" si="332"/>
        <v>-7.2215804312180725E-3</v>
      </c>
      <c r="BC1437" s="83">
        <f t="shared" si="332"/>
        <v>-6.8178182101534521E-2</v>
      </c>
      <c r="BD1437" s="83">
        <f t="shared" si="332"/>
        <v>0.1786590838762715</v>
      </c>
      <c r="BE1437" s="83">
        <f t="shared" si="332"/>
        <v>1.9169326327284117E-2</v>
      </c>
      <c r="BF1437" s="83">
        <f t="shared" si="332"/>
        <v>-0.15430767452647795</v>
      </c>
      <c r="BG1437" s="83">
        <f t="shared" si="332"/>
        <v>8.5848235827021599E-2</v>
      </c>
      <c r="BH1437" s="83">
        <f t="shared" si="332"/>
        <v>-1.6622615328580569E-2</v>
      </c>
      <c r="BI1437" s="83">
        <f t="shared" si="332"/>
        <v>-4.1714355398138989E-2</v>
      </c>
      <c r="BJ1437" s="83">
        <f t="shared" si="332"/>
        <v>-5.468903420307146E-2</v>
      </c>
      <c r="BK1437" s="83">
        <f t="shared" si="332"/>
        <v>-0.16031676519912585</v>
      </c>
      <c r="BL1437" s="83">
        <f t="shared" si="332"/>
        <v>6.2803293197646909E-2</v>
      </c>
      <c r="BM1437" s="83">
        <f t="shared" si="332"/>
        <v>-0.12353340929995621</v>
      </c>
      <c r="BN1437" s="83">
        <f t="shared" si="332"/>
        <v>-7.3888076064491617E-2</v>
      </c>
      <c r="BO1437" s="83">
        <f t="shared" si="332"/>
        <v>-9.6936955651931736E-2</v>
      </c>
      <c r="BP1437" s="83">
        <f t="shared" si="332"/>
        <v>-7.804472718353786E-2</v>
      </c>
      <c r="BQ1437" s="83">
        <f t="shared" si="332"/>
        <v>-7.8984044712993792E-2</v>
      </c>
      <c r="BR1437" s="83">
        <f t="shared" si="332"/>
        <v>2.5334661454643925E-2</v>
      </c>
      <c r="BS1437" s="83">
        <f t="shared" si="332"/>
        <v>-1.903050042508548E-2</v>
      </c>
      <c r="BT1437" s="83">
        <f t="shared" si="332"/>
        <v>-0.13204329601576331</v>
      </c>
      <c r="BU1437" s="83">
        <f t="shared" si="332"/>
        <v>0.2072628985938364</v>
      </c>
      <c r="BV1437" s="83">
        <f t="shared" si="332"/>
        <v>7.0198860708164584E-2</v>
      </c>
      <c r="BW1437" s="83">
        <f t="shared" si="331"/>
        <v>7.453331660618559E-2</v>
      </c>
      <c r="BX1437" s="83">
        <f t="shared" si="331"/>
        <v>-0.12689938190209701</v>
      </c>
      <c r="BY1437" s="83">
        <f t="shared" si="331"/>
        <v>0.19620705329316124</v>
      </c>
      <c r="BZ1437" s="83">
        <f t="shared" si="331"/>
        <v>0.11840687263522671</v>
      </c>
      <c r="CA1437" s="83">
        <f t="shared" si="331"/>
        <v>-1.8709442282741036E-3</v>
      </c>
      <c r="CB1437" s="83">
        <f t="shared" si="331"/>
        <v>3.8032409311758819E-3</v>
      </c>
      <c r="CC1437" s="83">
        <f t="shared" si="331"/>
        <v>0.14819870535835886</v>
      </c>
      <c r="CD1437" s="83">
        <f t="shared" si="331"/>
        <v>-6.9372399989462707E-5</v>
      </c>
      <c r="CE1437" s="83">
        <f t="shared" si="331"/>
        <v>-1.9562402445777397E-2</v>
      </c>
      <c r="CF1437" s="83">
        <f t="shared" si="331"/>
        <v>-5.0798238932286383E-2</v>
      </c>
      <c r="CG1437" s="83">
        <f t="shared" si="331"/>
        <v>-5.9800994831212276E-2</v>
      </c>
      <c r="CH1437" s="83">
        <f t="shared" si="331"/>
        <v>8.1833756282666106E-2</v>
      </c>
      <c r="CI1437" s="83">
        <f t="shared" si="331"/>
        <v>-7.4727286370810525E-2</v>
      </c>
      <c r="CJ1437" s="83">
        <f t="shared" si="331"/>
        <v>0.12886573062484008</v>
      </c>
      <c r="CK1437" s="83">
        <f t="shared" si="331"/>
        <v>-1.2079840703766392E-2</v>
      </c>
      <c r="CL1437" s="83">
        <f t="shared" si="331"/>
        <v>9.6134270733338745E-2</v>
      </c>
      <c r="CM1437" s="83">
        <f t="shared" si="331"/>
        <v>1.6325220880767301E-2</v>
      </c>
      <c r="CN1437" s="83">
        <f t="shared" si="331"/>
        <v>-2.0160922757003107E-2</v>
      </c>
      <c r="CO1437" s="83">
        <f t="shared" si="331"/>
        <v>-0.14473183351643709</v>
      </c>
      <c r="CP1437" s="83">
        <f t="shared" si="331"/>
        <v>0.10093481629496256</v>
      </c>
      <c r="CQ1437" s="83">
        <f t="shared" si="331"/>
        <v>-0.1590506163936608</v>
      </c>
      <c r="CR1437" s="83">
        <f t="shared" si="331"/>
        <v>-1.8225346429281173E-2</v>
      </c>
      <c r="CS1437" s="83">
        <f t="shared" si="331"/>
        <v>3.9906484991712343E-2</v>
      </c>
      <c r="CT1437" s="83">
        <f t="shared" si="331"/>
        <v>-5.9155907363002372E-2</v>
      </c>
      <c r="CU1437" s="83">
        <f t="shared" si="331"/>
        <v>-0.11695436636673383</v>
      </c>
      <c r="CV1437" s="83">
        <f t="shared" si="331"/>
        <v>0.16561424797334956</v>
      </c>
      <c r="CW1437" s="83">
        <f t="shared" si="331"/>
        <v>-9.9917069009286916E-2</v>
      </c>
      <c r="CX1437" s="83">
        <f t="shared" si="331"/>
        <v>3.1244024730051473E-3</v>
      </c>
      <c r="CY1437" s="83">
        <f t="shared" si="331"/>
        <v>-0.1428381059349183</v>
      </c>
      <c r="CZ1437" s="83">
        <f t="shared" si="331"/>
        <v>6.7837058720297402E-3</v>
      </c>
      <c r="DA1437" s="83">
        <f t="shared" si="331"/>
        <v>2.0293745612416452E-3</v>
      </c>
      <c r="DB1437" s="83">
        <f t="shared" si="331"/>
        <v>-6.1555970493362443E-2</v>
      </c>
      <c r="DC1437" s="83">
        <f t="shared" si="331"/>
        <v>-0.22867385176918242</v>
      </c>
      <c r="DD1437" s="83">
        <f t="shared" si="331"/>
        <v>1.2789304465124409E-2</v>
      </c>
      <c r="DE1437" s="83">
        <f t="shared" si="331"/>
        <v>-5.2100310903786785E-2</v>
      </c>
    </row>
    <row r="1438" spans="3:109" x14ac:dyDescent="0.4">
      <c r="C1438" s="69"/>
      <c r="I1438" s="87"/>
      <c r="J1438" s="83">
        <f t="shared" si="302"/>
        <v>4.5793978496152443E-3</v>
      </c>
      <c r="K1438" s="83">
        <f t="shared" si="332"/>
        <v>-4.6995178996392051E-2</v>
      </c>
      <c r="L1438" s="83">
        <f t="shared" si="332"/>
        <v>8.3661650533316992E-2</v>
      </c>
      <c r="M1438" s="83">
        <f t="shared" si="332"/>
        <v>5.6705648664112186E-2</v>
      </c>
      <c r="N1438" s="83">
        <f t="shared" si="332"/>
        <v>-3.7952663760014126E-2</v>
      </c>
      <c r="O1438" s="83">
        <f t="shared" si="332"/>
        <v>-3.0925276787263301E-2</v>
      </c>
      <c r="P1438" s="83">
        <f t="shared" si="332"/>
        <v>7.6103006590421185E-2</v>
      </c>
      <c r="Q1438" s="83">
        <f t="shared" si="332"/>
        <v>7.4612181146185119E-2</v>
      </c>
      <c r="R1438" s="83">
        <f t="shared" si="332"/>
        <v>0.22114308138492098</v>
      </c>
      <c r="S1438" s="83">
        <f t="shared" si="332"/>
        <v>8.9802298977554165E-2</v>
      </c>
      <c r="T1438" s="83">
        <f t="shared" si="332"/>
        <v>1.359322578221777E-2</v>
      </c>
      <c r="U1438" s="83">
        <f t="shared" si="332"/>
        <v>-2.8925452135177832E-2</v>
      </c>
      <c r="V1438" s="83">
        <f t="shared" si="332"/>
        <v>-5.967291494701437E-2</v>
      </c>
      <c r="W1438" s="83">
        <f t="shared" si="332"/>
        <v>6.495008798442739E-3</v>
      </c>
      <c r="X1438" s="83">
        <f t="shared" si="332"/>
        <v>-8.4015855488042607E-2</v>
      </c>
      <c r="Y1438" s="83">
        <f t="shared" si="332"/>
        <v>6.7125794009955206E-2</v>
      </c>
      <c r="Z1438" s="83">
        <f t="shared" si="332"/>
        <v>7.2488939233597921E-2</v>
      </c>
      <c r="AA1438" s="83">
        <f t="shared" si="332"/>
        <v>-0.15581001567243943</v>
      </c>
      <c r="AB1438" s="83">
        <f t="shared" si="332"/>
        <v>5.900724745901071E-2</v>
      </c>
      <c r="AC1438" s="83">
        <f t="shared" si="332"/>
        <v>-3.9575315042298609E-2</v>
      </c>
      <c r="AD1438" s="83">
        <f t="shared" si="332"/>
        <v>-3.621125488446357E-2</v>
      </c>
      <c r="AE1438" s="83">
        <f t="shared" si="332"/>
        <v>-9.4134561925315816E-2</v>
      </c>
      <c r="AF1438" s="83">
        <f t="shared" si="332"/>
        <v>-2.391459748988297E-2</v>
      </c>
      <c r="AG1438" s="83">
        <f t="shared" si="332"/>
        <v>6.9383260467299007E-2</v>
      </c>
      <c r="AH1438" s="83">
        <f t="shared" si="332"/>
        <v>-7.7638280344423161E-2</v>
      </c>
      <c r="AI1438" s="83">
        <f t="shared" si="332"/>
        <v>9.6049644522199565E-2</v>
      </c>
      <c r="AJ1438" s="83">
        <f t="shared" si="332"/>
        <v>-2.546544175054213E-2</v>
      </c>
      <c r="AK1438" s="83">
        <f t="shared" si="332"/>
        <v>0.22055473113502114</v>
      </c>
      <c r="AL1438" s="83">
        <f t="shared" si="332"/>
        <v>5.1833425153584835E-2</v>
      </c>
      <c r="AM1438" s="83">
        <f t="shared" si="332"/>
        <v>7.3451430103329204E-2</v>
      </c>
      <c r="AN1438" s="83">
        <f t="shared" si="332"/>
        <v>2.35992021876959E-2</v>
      </c>
      <c r="AO1438" s="83">
        <f t="shared" si="332"/>
        <v>7.6740112373895719E-2</v>
      </c>
      <c r="AP1438" s="83">
        <f t="shared" si="332"/>
        <v>4.7929771339613993E-2</v>
      </c>
      <c r="AQ1438" s="83">
        <f t="shared" si="332"/>
        <v>7.4115432772982576E-2</v>
      </c>
      <c r="AR1438" s="83">
        <f t="shared" si="332"/>
        <v>-6.4952504019935173E-2</v>
      </c>
      <c r="AS1438" s="83">
        <f t="shared" si="332"/>
        <v>-1.160940621644108E-2</v>
      </c>
      <c r="AT1438" s="83">
        <f t="shared" si="332"/>
        <v>0.16596987887833473</v>
      </c>
      <c r="AU1438" s="83">
        <f t="shared" si="332"/>
        <v>-3.7014562134963888E-2</v>
      </c>
      <c r="AV1438" s="83">
        <f t="shared" si="332"/>
        <v>-1.5524216509700333E-2</v>
      </c>
      <c r="AW1438" s="83">
        <f t="shared" si="332"/>
        <v>-0.1189937222788862</v>
      </c>
      <c r="AX1438" s="83">
        <f t="shared" si="332"/>
        <v>-5.327194832845264E-2</v>
      </c>
      <c r="AY1438" s="83">
        <f t="shared" si="332"/>
        <v>-7.2154459779259827E-2</v>
      </c>
      <c r="AZ1438" s="83">
        <f t="shared" si="332"/>
        <v>-2.0148878897231861E-3</v>
      </c>
      <c r="BA1438" s="83">
        <f t="shared" si="332"/>
        <v>-0.13301182695453315</v>
      </c>
      <c r="BB1438" s="83">
        <f t="shared" si="332"/>
        <v>0.27831929651230097</v>
      </c>
      <c r="BC1438" s="83">
        <f t="shared" si="332"/>
        <v>-2.5100053089136324E-2</v>
      </c>
      <c r="BD1438" s="83">
        <f t="shared" si="332"/>
        <v>-1.0523731403814494E-2</v>
      </c>
      <c r="BE1438" s="83">
        <f t="shared" si="332"/>
        <v>2.3531982516505529E-2</v>
      </c>
      <c r="BF1438" s="83">
        <f t="shared" si="332"/>
        <v>1.4878420955245419E-2</v>
      </c>
      <c r="BG1438" s="83">
        <f t="shared" si="332"/>
        <v>-1.0941627889285422E-2</v>
      </c>
      <c r="BH1438" s="83">
        <f t="shared" si="332"/>
        <v>2.1105478167018764E-2</v>
      </c>
      <c r="BI1438" s="83">
        <f t="shared" si="332"/>
        <v>0.18981395556322678</v>
      </c>
      <c r="BJ1438" s="83">
        <f t="shared" si="332"/>
        <v>-3.6743905067291117E-2</v>
      </c>
      <c r="BK1438" s="83">
        <f t="shared" si="332"/>
        <v>-0.30490969466942264</v>
      </c>
      <c r="BL1438" s="83">
        <f t="shared" si="332"/>
        <v>9.5429083610278926E-3</v>
      </c>
      <c r="BM1438" s="83">
        <f t="shared" si="332"/>
        <v>-4.6890889188961789E-2</v>
      </c>
      <c r="BN1438" s="83">
        <f t="shared" si="332"/>
        <v>1.7835859732411405E-2</v>
      </c>
      <c r="BO1438" s="83">
        <f t="shared" si="332"/>
        <v>0.16454809839583406</v>
      </c>
      <c r="BP1438" s="83">
        <f t="shared" si="332"/>
        <v>3.2897670015504414E-2</v>
      </c>
      <c r="BQ1438" s="83">
        <f t="shared" si="332"/>
        <v>8.2991607616999558E-2</v>
      </c>
      <c r="BR1438" s="83">
        <f t="shared" si="332"/>
        <v>0.14448220514324536</v>
      </c>
      <c r="BS1438" s="83">
        <f t="shared" si="332"/>
        <v>-0.23144627511487198</v>
      </c>
      <c r="BT1438" s="83">
        <f t="shared" si="332"/>
        <v>6.1590556683772928E-3</v>
      </c>
      <c r="BU1438" s="83">
        <f t="shared" si="332"/>
        <v>-4.6699640914850016E-2</v>
      </c>
      <c r="BV1438" s="83">
        <f t="shared" si="332"/>
        <v>9.5291883858454871E-2</v>
      </c>
      <c r="BW1438" s="83">
        <f t="shared" si="331"/>
        <v>3.2134242692764318E-2</v>
      </c>
      <c r="BX1438" s="83">
        <f t="shared" si="331"/>
        <v>9.7542661951297072E-2</v>
      </c>
      <c r="BY1438" s="83">
        <f t="shared" si="331"/>
        <v>9.1542477957319957E-2</v>
      </c>
      <c r="BZ1438" s="83">
        <f t="shared" si="331"/>
        <v>-1.8982178466366625E-2</v>
      </c>
      <c r="CA1438" s="83">
        <f t="shared" si="331"/>
        <v>9.3473560998525274E-2</v>
      </c>
      <c r="CB1438" s="83">
        <f t="shared" si="331"/>
        <v>-6.8369490452438966E-2</v>
      </c>
      <c r="CC1438" s="83">
        <f t="shared" si="331"/>
        <v>-0.20347172834887053</v>
      </c>
      <c r="CD1438" s="83">
        <f t="shared" si="331"/>
        <v>-3.6307923131339591E-2</v>
      </c>
      <c r="CE1438" s="83">
        <f t="shared" si="331"/>
        <v>0.1541012686889783</v>
      </c>
      <c r="CF1438" s="83">
        <f t="shared" si="331"/>
        <v>5.0721300378390684E-2</v>
      </c>
      <c r="CG1438" s="83">
        <f t="shared" si="331"/>
        <v>0.11896668217538862</v>
      </c>
      <c r="CH1438" s="83">
        <f t="shared" si="331"/>
        <v>-3.6714553124864144E-2</v>
      </c>
      <c r="CI1438" s="83">
        <f t="shared" si="331"/>
        <v>-0.12427849313075527</v>
      </c>
      <c r="CJ1438" s="83">
        <f t="shared" si="331"/>
        <v>-1.4593730256476228E-2</v>
      </c>
      <c r="CK1438" s="83">
        <f t="shared" si="331"/>
        <v>-7.917874996146994E-4</v>
      </c>
      <c r="CL1438" s="83">
        <f t="shared" si="331"/>
        <v>-4.6481640354084072E-2</v>
      </c>
      <c r="CM1438" s="83">
        <f t="shared" si="331"/>
        <v>6.5580983127613672E-4</v>
      </c>
      <c r="CN1438" s="83">
        <f t="shared" si="331"/>
        <v>-4.4750871462965067E-2</v>
      </c>
      <c r="CO1438" s="83">
        <f t="shared" si="331"/>
        <v>-7.9321024159038328E-2</v>
      </c>
      <c r="CP1438" s="83">
        <f t="shared" si="331"/>
        <v>-0.15486157292518057</v>
      </c>
      <c r="CQ1438" s="83">
        <f t="shared" si="331"/>
        <v>1.1678960414329425E-2</v>
      </c>
      <c r="CR1438" s="83">
        <f t="shared" si="331"/>
        <v>-2.7329272613088974E-2</v>
      </c>
      <c r="CS1438" s="83">
        <f t="shared" si="331"/>
        <v>-8.2611196770708328E-2</v>
      </c>
      <c r="CT1438" s="83">
        <f t="shared" si="331"/>
        <v>7.2997956631553673E-2</v>
      </c>
      <c r="CU1438" s="83">
        <f t="shared" si="331"/>
        <v>8.1948662372129236E-2</v>
      </c>
      <c r="CV1438" s="83">
        <f t="shared" si="331"/>
        <v>1.5547439241176337E-2</v>
      </c>
      <c r="CW1438" s="83">
        <f t="shared" si="331"/>
        <v>4.3981878940517742E-2</v>
      </c>
      <c r="CX1438" s="83">
        <f t="shared" si="331"/>
        <v>6.4649953272917185E-2</v>
      </c>
      <c r="CY1438" s="83">
        <f t="shared" si="331"/>
        <v>-0.17070548613905567</v>
      </c>
      <c r="CZ1438" s="83">
        <f t="shared" si="331"/>
        <v>-9.4646381110013847E-2</v>
      </c>
      <c r="DA1438" s="83">
        <f t="shared" si="331"/>
        <v>-0.1235083824364905</v>
      </c>
      <c r="DB1438" s="83">
        <f t="shared" si="331"/>
        <v>-3.3123492260170917E-2</v>
      </c>
      <c r="DC1438" s="83">
        <f t="shared" si="331"/>
        <v>0.15487890801458964</v>
      </c>
      <c r="DD1438" s="83">
        <f t="shared" si="331"/>
        <v>2.9436985795624766E-2</v>
      </c>
      <c r="DE1438" s="83">
        <f t="shared" si="331"/>
        <v>-0.16038653818197227</v>
      </c>
    </row>
    <row r="1439" spans="3:109" x14ac:dyDescent="0.4">
      <c r="C1439" s="69"/>
      <c r="I1439" s="87"/>
      <c r="J1439" s="83">
        <f t="shared" si="302"/>
        <v>0.11463617114004093</v>
      </c>
      <c r="K1439" s="83">
        <f t="shared" si="332"/>
        <v>-3.8864659767245083E-2</v>
      </c>
      <c r="L1439" s="83">
        <f t="shared" si="332"/>
        <v>-3.1532017907036448E-2</v>
      </c>
      <c r="M1439" s="83">
        <f t="shared" si="332"/>
        <v>4.0802099077301514E-2</v>
      </c>
      <c r="N1439" s="83">
        <f t="shared" si="332"/>
        <v>3.2418498789592465E-2</v>
      </c>
      <c r="O1439" s="83">
        <f t="shared" si="332"/>
        <v>-3.5909428483882046E-2</v>
      </c>
      <c r="P1439" s="83">
        <f t="shared" si="332"/>
        <v>7.7980026615939654E-2</v>
      </c>
      <c r="Q1439" s="83">
        <f t="shared" si="332"/>
        <v>-8.2122117668520941E-2</v>
      </c>
      <c r="R1439" s="83">
        <f t="shared" si="332"/>
        <v>6.0039456478519224E-3</v>
      </c>
      <c r="S1439" s="83">
        <f t="shared" si="332"/>
        <v>-9.7616619760998845E-3</v>
      </c>
      <c r="T1439" s="83">
        <f t="shared" si="332"/>
        <v>-0.22280002264138377</v>
      </c>
      <c r="U1439" s="83">
        <f t="shared" si="332"/>
        <v>-0.27341257305219263</v>
      </c>
      <c r="V1439" s="83">
        <f t="shared" si="332"/>
        <v>-0.20166523507439005</v>
      </c>
      <c r="W1439" s="83">
        <f t="shared" si="332"/>
        <v>-5.9762501606237035E-2</v>
      </c>
      <c r="X1439" s="83">
        <f t="shared" si="332"/>
        <v>-7.7266603949952564E-2</v>
      </c>
      <c r="Y1439" s="83">
        <f t="shared" si="332"/>
        <v>4.1024322836161774E-2</v>
      </c>
      <c r="Z1439" s="83">
        <f t="shared" si="332"/>
        <v>8.9081247955283931E-3</v>
      </c>
      <c r="AA1439" s="83">
        <f t="shared" si="332"/>
        <v>8.2054750068875221E-3</v>
      </c>
      <c r="AB1439" s="83">
        <f t="shared" si="332"/>
        <v>-0.1088448905463045</v>
      </c>
      <c r="AC1439" s="83">
        <f t="shared" si="332"/>
        <v>5.9895041378150533E-3</v>
      </c>
      <c r="AD1439" s="83">
        <f t="shared" si="332"/>
        <v>-3.9303009487017752E-2</v>
      </c>
      <c r="AE1439" s="83">
        <f t="shared" si="332"/>
        <v>0.16673287336084353</v>
      </c>
      <c r="AF1439" s="83">
        <f t="shared" si="332"/>
        <v>-0.10398096287585318</v>
      </c>
      <c r="AG1439" s="83">
        <f t="shared" si="332"/>
        <v>-8.9062452414810672E-2</v>
      </c>
      <c r="AH1439" s="83">
        <f t="shared" si="332"/>
        <v>-8.8456801539478019E-2</v>
      </c>
      <c r="AI1439" s="83">
        <f t="shared" si="332"/>
        <v>6.6121142000557159E-2</v>
      </c>
      <c r="AJ1439" s="83">
        <f t="shared" si="332"/>
        <v>0.10213672433563048</v>
      </c>
      <c r="AK1439" s="83">
        <f t="shared" si="332"/>
        <v>2.892254796238904E-2</v>
      </c>
      <c r="AL1439" s="83">
        <f t="shared" si="332"/>
        <v>-3.9161724508722601E-2</v>
      </c>
      <c r="AM1439" s="83">
        <f t="shared" si="332"/>
        <v>-2.474566599486127E-2</v>
      </c>
      <c r="AN1439" s="83">
        <f t="shared" si="332"/>
        <v>-4.2732770881729713E-2</v>
      </c>
      <c r="AO1439" s="83">
        <f t="shared" si="332"/>
        <v>-0.14412783559168965</v>
      </c>
      <c r="AP1439" s="83">
        <f t="shared" si="332"/>
        <v>4.4118518944364575E-2</v>
      </c>
      <c r="AQ1439" s="83">
        <f t="shared" si="332"/>
        <v>5.0119512505393843E-2</v>
      </c>
      <c r="AR1439" s="83">
        <f t="shared" si="332"/>
        <v>-0.11185721381309216</v>
      </c>
      <c r="AS1439" s="83">
        <f t="shared" si="332"/>
        <v>-0.28724307359692985</v>
      </c>
      <c r="AT1439" s="83">
        <f t="shared" si="332"/>
        <v>4.5181426233254593E-2</v>
      </c>
      <c r="AU1439" s="83">
        <f t="shared" si="332"/>
        <v>-0.12931620504657371</v>
      </c>
      <c r="AV1439" s="83">
        <f t="shared" si="332"/>
        <v>5.9018999833801271E-4</v>
      </c>
      <c r="AW1439" s="83">
        <f t="shared" si="332"/>
        <v>-8.3832338302233023E-2</v>
      </c>
      <c r="AX1439" s="83">
        <f t="shared" si="332"/>
        <v>-7.0006167786598392E-2</v>
      </c>
      <c r="AY1439" s="83">
        <f t="shared" si="332"/>
        <v>3.3478958901248003E-2</v>
      </c>
      <c r="AZ1439" s="83">
        <f t="shared" si="332"/>
        <v>-5.5489172869857559E-3</v>
      </c>
      <c r="BA1439" s="83">
        <f t="shared" si="332"/>
        <v>5.2971474633642081E-2</v>
      </c>
      <c r="BB1439" s="83">
        <f t="shared" si="332"/>
        <v>0.22413852742752743</v>
      </c>
      <c r="BC1439" s="83">
        <f t="shared" si="332"/>
        <v>0.11963409417939028</v>
      </c>
      <c r="BD1439" s="83">
        <f t="shared" si="332"/>
        <v>1.2564744161235455E-2</v>
      </c>
      <c r="BE1439" s="83">
        <f t="shared" si="332"/>
        <v>2.5227898412928457E-2</v>
      </c>
      <c r="BF1439" s="83">
        <f t="shared" si="332"/>
        <v>-0.13892693884071303</v>
      </c>
      <c r="BG1439" s="83">
        <f t="shared" si="332"/>
        <v>-0.10497320701177794</v>
      </c>
      <c r="BH1439" s="83">
        <f t="shared" si="332"/>
        <v>-6.1999483727241947E-3</v>
      </c>
      <c r="BI1439" s="83">
        <f t="shared" si="332"/>
        <v>3.313070242237285E-2</v>
      </c>
      <c r="BJ1439" s="83">
        <f t="shared" si="332"/>
        <v>-1.7585284985147786E-2</v>
      </c>
      <c r="BK1439" s="83">
        <f t="shared" si="332"/>
        <v>-6.8244558894773433E-2</v>
      </c>
      <c r="BL1439" s="83">
        <f t="shared" si="332"/>
        <v>-1.7032790090599107E-4</v>
      </c>
      <c r="BM1439" s="83">
        <f t="shared" si="332"/>
        <v>-1.2547905449197634E-2</v>
      </c>
      <c r="BN1439" s="83">
        <f t="shared" si="332"/>
        <v>-3.1015931932241666E-2</v>
      </c>
      <c r="BO1439" s="83">
        <f t="shared" si="332"/>
        <v>-8.6374204824290562E-2</v>
      </c>
      <c r="BP1439" s="83">
        <f t="shared" si="332"/>
        <v>-8.820958594465185E-2</v>
      </c>
      <c r="BQ1439" s="83">
        <f t="shared" si="332"/>
        <v>-2.2845434303610055E-2</v>
      </c>
      <c r="BR1439" s="83">
        <f t="shared" si="332"/>
        <v>8.1507910047734625E-2</v>
      </c>
      <c r="BS1439" s="83">
        <f t="shared" si="332"/>
        <v>7.4178675899548963E-2</v>
      </c>
      <c r="BT1439" s="83">
        <f t="shared" si="332"/>
        <v>-4.7303677262187246E-2</v>
      </c>
      <c r="BU1439" s="83">
        <f t="shared" si="332"/>
        <v>-1.7135317004030527E-2</v>
      </c>
      <c r="BV1439" s="83">
        <f t="shared" ref="BV1439:DE1446" si="333">BV649+$D$4*BV$799*BV$800*$D$12</f>
        <v>-0.22988586073522255</v>
      </c>
      <c r="BW1439" s="83">
        <f t="shared" si="333"/>
        <v>4.6529914498828394E-2</v>
      </c>
      <c r="BX1439" s="83">
        <f t="shared" si="333"/>
        <v>-9.3810088266891883E-2</v>
      </c>
      <c r="BY1439" s="83">
        <f t="shared" si="333"/>
        <v>-6.091418849146351E-2</v>
      </c>
      <c r="BZ1439" s="83">
        <f t="shared" si="333"/>
        <v>-0.14154446658387237</v>
      </c>
      <c r="CA1439" s="83">
        <f t="shared" si="333"/>
        <v>-9.461378978661765E-2</v>
      </c>
      <c r="CB1439" s="83">
        <f t="shared" si="333"/>
        <v>7.6167407524193265E-2</v>
      </c>
      <c r="CC1439" s="83">
        <f t="shared" si="333"/>
        <v>3.1594319557822569E-2</v>
      </c>
      <c r="CD1439" s="83">
        <f t="shared" si="333"/>
        <v>-8.1587646129065352E-3</v>
      </c>
      <c r="CE1439" s="83">
        <f t="shared" si="333"/>
        <v>5.4462657763065213E-2</v>
      </c>
      <c r="CF1439" s="83">
        <f t="shared" si="333"/>
        <v>5.7517198591838292E-2</v>
      </c>
      <c r="CG1439" s="83">
        <f t="shared" si="333"/>
        <v>-0.14937135560774814</v>
      </c>
      <c r="CH1439" s="83">
        <f t="shared" si="333"/>
        <v>-0.19400309532009932</v>
      </c>
      <c r="CI1439" s="83">
        <f t="shared" si="333"/>
        <v>-0.12861343857908722</v>
      </c>
      <c r="CJ1439" s="83">
        <f t="shared" si="333"/>
        <v>6.7850947174283971E-2</v>
      </c>
      <c r="CK1439" s="83">
        <f t="shared" si="333"/>
        <v>8.4175300632580718E-2</v>
      </c>
      <c r="CL1439" s="83">
        <f t="shared" si="333"/>
        <v>4.17063104593281E-2</v>
      </c>
      <c r="CM1439" s="83">
        <f t="shared" si="333"/>
        <v>-6.9889962319943003E-2</v>
      </c>
      <c r="CN1439" s="83">
        <f t="shared" si="333"/>
        <v>-7.914843347201472E-3</v>
      </c>
      <c r="CO1439" s="83">
        <f t="shared" si="333"/>
        <v>-0.13384559277561695</v>
      </c>
      <c r="CP1439" s="83">
        <f t="shared" si="333"/>
        <v>-0.16093804749148513</v>
      </c>
      <c r="CQ1439" s="83">
        <f t="shared" si="333"/>
        <v>-3.7923760017047663E-2</v>
      </c>
      <c r="CR1439" s="83">
        <f t="shared" si="333"/>
        <v>-8.0807112337754367E-2</v>
      </c>
      <c r="CS1439" s="83">
        <f t="shared" si="333"/>
        <v>7.1695109805379562E-2</v>
      </c>
      <c r="CT1439" s="83">
        <f t="shared" si="333"/>
        <v>2.5387184238921365E-2</v>
      </c>
      <c r="CU1439" s="83">
        <f t="shared" si="333"/>
        <v>-6.966031440709787E-2</v>
      </c>
      <c r="CV1439" s="83">
        <f t="shared" si="333"/>
        <v>5.4260497861193066E-2</v>
      </c>
      <c r="CW1439" s="83">
        <f t="shared" si="333"/>
        <v>6.928827908079585E-2</v>
      </c>
      <c r="CX1439" s="83">
        <f t="shared" si="333"/>
        <v>4.3977873598003203E-2</v>
      </c>
      <c r="CY1439" s="83">
        <f t="shared" si="333"/>
        <v>9.020684182364129E-2</v>
      </c>
      <c r="CZ1439" s="83">
        <f t="shared" si="333"/>
        <v>0.18412613140180203</v>
      </c>
      <c r="DA1439" s="83">
        <f t="shared" si="333"/>
        <v>6.0871433960173166E-2</v>
      </c>
      <c r="DB1439" s="83">
        <f t="shared" si="333"/>
        <v>3.8106262710245552E-2</v>
      </c>
      <c r="DC1439" s="83">
        <f t="shared" si="333"/>
        <v>-8.9928621988676433E-2</v>
      </c>
      <c r="DD1439" s="83">
        <f t="shared" si="333"/>
        <v>5.9754971315900428E-2</v>
      </c>
      <c r="DE1439" s="83">
        <f t="shared" si="333"/>
        <v>-1.8738603155385312E-2</v>
      </c>
    </row>
    <row r="1440" spans="3:109" x14ac:dyDescent="0.4">
      <c r="C1440" s="69"/>
      <c r="I1440" s="87"/>
      <c r="J1440" s="83">
        <f t="shared" si="302"/>
        <v>-6.9902520729189274E-2</v>
      </c>
      <c r="K1440" s="83">
        <f t="shared" ref="K1440:BV1443" si="334">K650+$D$4*K$799*K$800*$D$12</f>
        <v>-6.6090270439449872E-2</v>
      </c>
      <c r="L1440" s="83">
        <f t="shared" si="334"/>
        <v>7.5900209959489026E-2</v>
      </c>
      <c r="M1440" s="83">
        <f t="shared" si="334"/>
        <v>-3.7529037510252382E-3</v>
      </c>
      <c r="N1440" s="83">
        <f t="shared" si="334"/>
        <v>-3.268372306847221E-4</v>
      </c>
      <c r="O1440" s="83">
        <f t="shared" si="334"/>
        <v>7.3961388991770197E-2</v>
      </c>
      <c r="P1440" s="83">
        <f t="shared" si="334"/>
        <v>2.7682014959774418E-2</v>
      </c>
      <c r="Q1440" s="83">
        <f t="shared" si="334"/>
        <v>-0.23816185435749546</v>
      </c>
      <c r="R1440" s="83">
        <f t="shared" si="334"/>
        <v>0.14546418080952192</v>
      </c>
      <c r="S1440" s="83">
        <f t="shared" si="334"/>
        <v>-2.9412562474467465E-2</v>
      </c>
      <c r="T1440" s="83">
        <f t="shared" si="334"/>
        <v>-0.10088001907732076</v>
      </c>
      <c r="U1440" s="83">
        <f t="shared" si="334"/>
        <v>-9.9195338928321317E-2</v>
      </c>
      <c r="V1440" s="83">
        <f t="shared" si="334"/>
        <v>-0.13684477202919362</v>
      </c>
      <c r="W1440" s="83">
        <f t="shared" si="334"/>
        <v>-0.12109549294781949</v>
      </c>
      <c r="X1440" s="83">
        <f t="shared" si="334"/>
        <v>-1.9295100861435298E-3</v>
      </c>
      <c r="Y1440" s="83">
        <f t="shared" si="334"/>
        <v>3.5599946168464118E-2</v>
      </c>
      <c r="Z1440" s="83">
        <f t="shared" si="334"/>
        <v>-6.3355618104059958E-2</v>
      </c>
      <c r="AA1440" s="83">
        <f t="shared" si="334"/>
        <v>-8.2029117356413814E-2</v>
      </c>
      <c r="AB1440" s="83">
        <f t="shared" si="334"/>
        <v>-5.8485283902124062E-2</v>
      </c>
      <c r="AC1440" s="83">
        <f t="shared" si="334"/>
        <v>-6.2356272631308156E-2</v>
      </c>
      <c r="AD1440" s="83">
        <f t="shared" si="334"/>
        <v>2.5306734480693836E-2</v>
      </c>
      <c r="AE1440" s="83">
        <f t="shared" si="334"/>
        <v>-8.5612681162615722E-2</v>
      </c>
      <c r="AF1440" s="83">
        <f t="shared" si="334"/>
        <v>-0.21239879004218976</v>
      </c>
      <c r="AG1440" s="83">
        <f t="shared" si="334"/>
        <v>0.16730609132042598</v>
      </c>
      <c r="AH1440" s="83">
        <f t="shared" si="334"/>
        <v>0.20641144153676583</v>
      </c>
      <c r="AI1440" s="83">
        <f t="shared" si="334"/>
        <v>-9.3330091719907263E-2</v>
      </c>
      <c r="AJ1440" s="83">
        <f t="shared" si="334"/>
        <v>3.4634177543812712E-2</v>
      </c>
      <c r="AK1440" s="83">
        <f t="shared" si="334"/>
        <v>3.5120757057422562E-2</v>
      </c>
      <c r="AL1440" s="83">
        <f t="shared" si="334"/>
        <v>-6.436265089018986E-2</v>
      </c>
      <c r="AM1440" s="83">
        <f t="shared" si="334"/>
        <v>-0.10819402293500283</v>
      </c>
      <c r="AN1440" s="83">
        <f t="shared" si="334"/>
        <v>8.0050264270329505E-2</v>
      </c>
      <c r="AO1440" s="83">
        <f t="shared" si="334"/>
        <v>1.0621036026458084E-2</v>
      </c>
      <c r="AP1440" s="83">
        <f t="shared" si="334"/>
        <v>-7.7728187396139389E-2</v>
      </c>
      <c r="AQ1440" s="83">
        <f t="shared" si="334"/>
        <v>-0.13355195545767448</v>
      </c>
      <c r="AR1440" s="83">
        <f t="shared" si="334"/>
        <v>-7.4395247325949904E-2</v>
      </c>
      <c r="AS1440" s="83">
        <f t="shared" si="334"/>
        <v>-0.12983086151231546</v>
      </c>
      <c r="AT1440" s="83">
        <f t="shared" si="334"/>
        <v>-0.13784037103449326</v>
      </c>
      <c r="AU1440" s="83">
        <f t="shared" si="334"/>
        <v>0.16366146988422162</v>
      </c>
      <c r="AV1440" s="83">
        <f t="shared" si="334"/>
        <v>-5.3889340354722544E-2</v>
      </c>
      <c r="AW1440" s="83">
        <f t="shared" si="334"/>
        <v>3.1827156162461172E-2</v>
      </c>
      <c r="AX1440" s="83">
        <f t="shared" si="334"/>
        <v>0.11073928951223065</v>
      </c>
      <c r="AY1440" s="83">
        <f t="shared" si="334"/>
        <v>0.14396384463875728</v>
      </c>
      <c r="AZ1440" s="83">
        <f t="shared" si="334"/>
        <v>0.14168090810835948</v>
      </c>
      <c r="BA1440" s="83">
        <f t="shared" si="334"/>
        <v>-4.6923428462222999E-2</v>
      </c>
      <c r="BB1440" s="83">
        <f t="shared" si="334"/>
        <v>-7.4363586568637133E-2</v>
      </c>
      <c r="BC1440" s="83">
        <f t="shared" si="334"/>
        <v>-3.593173540671004E-2</v>
      </c>
      <c r="BD1440" s="83">
        <f t="shared" si="334"/>
        <v>4.3113029265231542E-2</v>
      </c>
      <c r="BE1440" s="83">
        <f t="shared" si="334"/>
        <v>3.9739900381334924E-2</v>
      </c>
      <c r="BF1440" s="83">
        <f t="shared" si="334"/>
        <v>0.23590902203667438</v>
      </c>
      <c r="BG1440" s="83">
        <f t="shared" si="334"/>
        <v>-9.7454424099563827E-2</v>
      </c>
      <c r="BH1440" s="83">
        <f t="shared" si="334"/>
        <v>-9.2529099394558167E-2</v>
      </c>
      <c r="BI1440" s="83">
        <f t="shared" si="334"/>
        <v>4.7265560745068469E-4</v>
      </c>
      <c r="BJ1440" s="83">
        <f t="shared" si="334"/>
        <v>0.17744068431182475</v>
      </c>
      <c r="BK1440" s="83">
        <f t="shared" si="334"/>
        <v>4.483807540048599E-2</v>
      </c>
      <c r="BL1440" s="83">
        <f t="shared" si="334"/>
        <v>-7.8827909193870851E-2</v>
      </c>
      <c r="BM1440" s="83">
        <f t="shared" si="334"/>
        <v>-9.0834326253868988E-2</v>
      </c>
      <c r="BN1440" s="83">
        <f t="shared" si="334"/>
        <v>-5.3347223847504788E-2</v>
      </c>
      <c r="BO1440" s="83">
        <f t="shared" si="334"/>
        <v>-5.0297247375475911E-2</v>
      </c>
      <c r="BP1440" s="83">
        <f t="shared" si="334"/>
        <v>3.0693635539291424E-2</v>
      </c>
      <c r="BQ1440" s="83">
        <f t="shared" si="334"/>
        <v>-7.2117894968484864E-2</v>
      </c>
      <c r="BR1440" s="83">
        <f t="shared" si="334"/>
        <v>-0.16507061528795558</v>
      </c>
      <c r="BS1440" s="83">
        <f t="shared" si="334"/>
        <v>2.0632129494339492E-2</v>
      </c>
      <c r="BT1440" s="83">
        <f t="shared" si="334"/>
        <v>6.5973727163433776E-2</v>
      </c>
      <c r="BU1440" s="83">
        <f t="shared" si="334"/>
        <v>-0.11071405894965827</v>
      </c>
      <c r="BV1440" s="83">
        <f t="shared" si="334"/>
        <v>-6.0058272669331468E-2</v>
      </c>
      <c r="BW1440" s="83">
        <f t="shared" si="333"/>
        <v>4.1183715302363384E-3</v>
      </c>
      <c r="BX1440" s="83">
        <f t="shared" si="333"/>
        <v>-2.1624682358572737E-3</v>
      </c>
      <c r="BY1440" s="83">
        <f t="shared" si="333"/>
        <v>-3.419284834216451E-2</v>
      </c>
      <c r="BZ1440" s="83">
        <f t="shared" si="333"/>
        <v>-0.15009428990900367</v>
      </c>
      <c r="CA1440" s="83">
        <f t="shared" si="333"/>
        <v>-0.14001821420071847</v>
      </c>
      <c r="CB1440" s="83">
        <f t="shared" si="333"/>
        <v>-2.3879658699426765E-2</v>
      </c>
      <c r="CC1440" s="83">
        <f t="shared" si="333"/>
        <v>-0.10722934463421872</v>
      </c>
      <c r="CD1440" s="83">
        <f t="shared" si="333"/>
        <v>9.4621496483531589E-2</v>
      </c>
      <c r="CE1440" s="83">
        <f t="shared" si="333"/>
        <v>-0.10972409347074147</v>
      </c>
      <c r="CF1440" s="83">
        <f t="shared" si="333"/>
        <v>0.13701564835694022</v>
      </c>
      <c r="CG1440" s="83">
        <f t="shared" si="333"/>
        <v>-5.2088070861034598E-2</v>
      </c>
      <c r="CH1440" s="83">
        <f t="shared" si="333"/>
        <v>3.8984899533601215E-2</v>
      </c>
      <c r="CI1440" s="83">
        <f t="shared" si="333"/>
        <v>0.13269124952334316</v>
      </c>
      <c r="CJ1440" s="83">
        <f t="shared" si="333"/>
        <v>-1.8563299373657888E-2</v>
      </c>
      <c r="CK1440" s="83">
        <f t="shared" si="333"/>
        <v>0.1497488402208273</v>
      </c>
      <c r="CL1440" s="83">
        <f t="shared" si="333"/>
        <v>0.15430154471608096</v>
      </c>
      <c r="CM1440" s="83">
        <f t="shared" si="333"/>
        <v>0.12790028803566822</v>
      </c>
      <c r="CN1440" s="83">
        <f t="shared" si="333"/>
        <v>-6.9402854967239844E-2</v>
      </c>
      <c r="CO1440" s="83">
        <f t="shared" si="333"/>
        <v>-0.12968442898219526</v>
      </c>
      <c r="CP1440" s="83">
        <f t="shared" si="333"/>
        <v>-2.6135355914045942E-2</v>
      </c>
      <c r="CQ1440" s="83">
        <f t="shared" si="333"/>
        <v>-2.7068196936979167E-2</v>
      </c>
      <c r="CR1440" s="83">
        <f t="shared" si="333"/>
        <v>9.9531168979974771E-2</v>
      </c>
      <c r="CS1440" s="83">
        <f t="shared" si="333"/>
        <v>-4.1215879055110795E-2</v>
      </c>
      <c r="CT1440" s="83">
        <f t="shared" si="333"/>
        <v>2.2303472400271411E-2</v>
      </c>
      <c r="CU1440" s="83">
        <f t="shared" si="333"/>
        <v>-5.5407696802999853E-2</v>
      </c>
      <c r="CV1440" s="83">
        <f t="shared" si="333"/>
        <v>-7.5751937731015961E-2</v>
      </c>
      <c r="CW1440" s="83">
        <f t="shared" si="333"/>
        <v>6.1527349096931923E-2</v>
      </c>
      <c r="CX1440" s="83">
        <f t="shared" si="333"/>
        <v>4.1066353598510671E-2</v>
      </c>
      <c r="CY1440" s="83">
        <f t="shared" si="333"/>
        <v>6.4715827906738441E-3</v>
      </c>
      <c r="CZ1440" s="83">
        <f t="shared" si="333"/>
        <v>0.12783762802486898</v>
      </c>
      <c r="DA1440" s="83">
        <f t="shared" si="333"/>
        <v>-1.912062453617322E-2</v>
      </c>
      <c r="DB1440" s="83">
        <f t="shared" si="333"/>
        <v>0.25481636919980355</v>
      </c>
      <c r="DC1440" s="83">
        <f t="shared" si="333"/>
        <v>-8.8747591357005953E-2</v>
      </c>
      <c r="DD1440" s="83">
        <f t="shared" si="333"/>
        <v>-7.1033668777354383E-2</v>
      </c>
      <c r="DE1440" s="83">
        <f t="shared" si="333"/>
        <v>9.6728283248721666E-2</v>
      </c>
    </row>
    <row r="1441" spans="3:109" x14ac:dyDescent="0.4">
      <c r="C1441" s="69"/>
      <c r="I1441" s="87"/>
      <c r="J1441" s="83">
        <f t="shared" si="302"/>
        <v>2.9480575352882087E-2</v>
      </c>
      <c r="K1441" s="83">
        <f t="shared" si="334"/>
        <v>-2.1868679516686033E-2</v>
      </c>
      <c r="L1441" s="83">
        <f t="shared" si="334"/>
        <v>-3.6284043458297423E-2</v>
      </c>
      <c r="M1441" s="83">
        <f t="shared" si="334"/>
        <v>8.0949441832131167E-2</v>
      </c>
      <c r="N1441" s="83">
        <f t="shared" si="334"/>
        <v>-6.5145254990195299E-3</v>
      </c>
      <c r="O1441" s="83">
        <f t="shared" si="334"/>
        <v>-3.5187543276322675E-2</v>
      </c>
      <c r="P1441" s="83">
        <f t="shared" si="334"/>
        <v>6.6382342776150682E-2</v>
      </c>
      <c r="Q1441" s="83">
        <f t="shared" si="334"/>
        <v>-4.7522924630192129E-2</v>
      </c>
      <c r="R1441" s="83">
        <f t="shared" si="334"/>
        <v>-0.11224885428778932</v>
      </c>
      <c r="S1441" s="83">
        <f t="shared" si="334"/>
        <v>-9.3804679647439757E-2</v>
      </c>
      <c r="T1441" s="83">
        <f t="shared" si="334"/>
        <v>2.0141722331862927E-2</v>
      </c>
      <c r="U1441" s="83">
        <f t="shared" si="334"/>
        <v>0.12024861260752566</v>
      </c>
      <c r="V1441" s="83">
        <f t="shared" si="334"/>
        <v>-0.13704200866207511</v>
      </c>
      <c r="W1441" s="83">
        <f t="shared" si="334"/>
        <v>4.8271847607672974E-2</v>
      </c>
      <c r="X1441" s="83">
        <f t="shared" si="334"/>
        <v>-0.25770909148064286</v>
      </c>
      <c r="Y1441" s="83">
        <f t="shared" si="334"/>
        <v>-0.10962644205689254</v>
      </c>
      <c r="Z1441" s="83">
        <f t="shared" si="334"/>
        <v>0.13013369675940525</v>
      </c>
      <c r="AA1441" s="83">
        <f t="shared" si="334"/>
        <v>-7.9466988730637872E-2</v>
      </c>
      <c r="AB1441" s="83">
        <f t="shared" si="334"/>
        <v>-8.1526426634842469E-2</v>
      </c>
      <c r="AC1441" s="83">
        <f t="shared" si="334"/>
        <v>-4.5454025222667303E-2</v>
      </c>
      <c r="AD1441" s="83">
        <f t="shared" si="334"/>
        <v>-2.961774701787314E-2</v>
      </c>
      <c r="AE1441" s="83">
        <f t="shared" si="334"/>
        <v>0.16609186390678957</v>
      </c>
      <c r="AF1441" s="83">
        <f t="shared" si="334"/>
        <v>-8.1944296696584804E-2</v>
      </c>
      <c r="AG1441" s="83">
        <f t="shared" si="334"/>
        <v>-8.7147845162417643E-3</v>
      </c>
      <c r="AH1441" s="83">
        <f t="shared" si="334"/>
        <v>-4.1660053152772901E-2</v>
      </c>
      <c r="AI1441" s="83">
        <f t="shared" si="334"/>
        <v>-3.0032262805149937E-2</v>
      </c>
      <c r="AJ1441" s="83">
        <f t="shared" si="334"/>
        <v>-2.4953838445738733E-2</v>
      </c>
      <c r="AK1441" s="83">
        <f t="shared" si="334"/>
        <v>-3.861126350698893E-2</v>
      </c>
      <c r="AL1441" s="83">
        <f t="shared" si="334"/>
        <v>6.0153296528196086E-2</v>
      </c>
      <c r="AM1441" s="83">
        <f t="shared" si="334"/>
        <v>4.9597648473418271E-2</v>
      </c>
      <c r="AN1441" s="83">
        <f t="shared" si="334"/>
        <v>4.0609175288462598E-2</v>
      </c>
      <c r="AO1441" s="83">
        <f t="shared" si="334"/>
        <v>-2.4605618147189316E-2</v>
      </c>
      <c r="AP1441" s="83">
        <f t="shared" si="334"/>
        <v>0.15953624341173514</v>
      </c>
      <c r="AQ1441" s="83">
        <f t="shared" si="334"/>
        <v>1.0993736191857817E-2</v>
      </c>
      <c r="AR1441" s="83">
        <f t="shared" si="334"/>
        <v>-2.4025479837774002E-2</v>
      </c>
      <c r="AS1441" s="83">
        <f t="shared" si="334"/>
        <v>-6.2149528023667452E-2</v>
      </c>
      <c r="AT1441" s="83">
        <f t="shared" si="334"/>
        <v>-6.841650354150694E-2</v>
      </c>
      <c r="AU1441" s="83">
        <f t="shared" si="334"/>
        <v>-9.6976799597920688E-2</v>
      </c>
      <c r="AV1441" s="83">
        <f t="shared" si="334"/>
        <v>0.1049331191895214</v>
      </c>
      <c r="AW1441" s="83">
        <f t="shared" si="334"/>
        <v>-0.16877817734680506</v>
      </c>
      <c r="AX1441" s="83">
        <f t="shared" si="334"/>
        <v>7.8294688528121714E-2</v>
      </c>
      <c r="AY1441" s="83">
        <f t="shared" si="334"/>
        <v>-4.0833208714065108E-2</v>
      </c>
      <c r="AZ1441" s="83">
        <f t="shared" si="334"/>
        <v>-1.7872327519566831E-2</v>
      </c>
      <c r="BA1441" s="83">
        <f t="shared" si="334"/>
        <v>0.1159997693535311</v>
      </c>
      <c r="BB1441" s="83">
        <f t="shared" si="334"/>
        <v>-2.5654364089633439E-2</v>
      </c>
      <c r="BC1441" s="83">
        <f t="shared" si="334"/>
        <v>0.24689388827485523</v>
      </c>
      <c r="BD1441" s="83">
        <f t="shared" si="334"/>
        <v>0.14712934907092604</v>
      </c>
      <c r="BE1441" s="83">
        <f t="shared" si="334"/>
        <v>-1.1873990535283909E-3</v>
      </c>
      <c r="BF1441" s="83">
        <f t="shared" si="334"/>
        <v>-5.3063625631071198E-2</v>
      </c>
      <c r="BG1441" s="83">
        <f t="shared" si="334"/>
        <v>-4.7389840085672694E-2</v>
      </c>
      <c r="BH1441" s="83">
        <f t="shared" si="334"/>
        <v>-9.4339373138266111E-2</v>
      </c>
      <c r="BI1441" s="83">
        <f t="shared" si="334"/>
        <v>-0.10812961326463295</v>
      </c>
      <c r="BJ1441" s="83">
        <f t="shared" si="334"/>
        <v>-0.10714516561373737</v>
      </c>
      <c r="BK1441" s="83">
        <f t="shared" si="334"/>
        <v>-6.3097804605943164E-2</v>
      </c>
      <c r="BL1441" s="83">
        <f t="shared" si="334"/>
        <v>-3.9587914780781719E-2</v>
      </c>
      <c r="BM1441" s="83">
        <f t="shared" si="334"/>
        <v>-1.2646207467027399E-2</v>
      </c>
      <c r="BN1441" s="83">
        <f t="shared" si="334"/>
        <v>-3.6619789505564229E-2</v>
      </c>
      <c r="BO1441" s="83">
        <f t="shared" si="334"/>
        <v>0.17425735376701545</v>
      </c>
      <c r="BP1441" s="83">
        <f t="shared" si="334"/>
        <v>-8.4857773374795373E-2</v>
      </c>
      <c r="BQ1441" s="83">
        <f t="shared" si="334"/>
        <v>-0.11151155976158986</v>
      </c>
      <c r="BR1441" s="83">
        <f t="shared" si="334"/>
        <v>0.17233373098562654</v>
      </c>
      <c r="BS1441" s="83">
        <f t="shared" si="334"/>
        <v>-4.7298336168099274E-2</v>
      </c>
      <c r="BT1441" s="83">
        <f t="shared" si="334"/>
        <v>2.8106376129313493E-2</v>
      </c>
      <c r="BU1441" s="83">
        <f t="shared" si="334"/>
        <v>-7.4997782983521083E-2</v>
      </c>
      <c r="BV1441" s="83">
        <f t="shared" si="334"/>
        <v>-5.4898772408414974E-2</v>
      </c>
      <c r="BW1441" s="83">
        <f t="shared" si="333"/>
        <v>-7.9985976969217762E-2</v>
      </c>
      <c r="BX1441" s="83">
        <f t="shared" si="333"/>
        <v>9.3129185234194237E-2</v>
      </c>
      <c r="BY1441" s="83">
        <f t="shared" si="333"/>
        <v>1.2347810232850344E-2</v>
      </c>
      <c r="BZ1441" s="83">
        <f t="shared" si="333"/>
        <v>0.10005876548869826</v>
      </c>
      <c r="CA1441" s="83">
        <f t="shared" si="333"/>
        <v>-9.9426880545521769E-3</v>
      </c>
      <c r="CB1441" s="83">
        <f t="shared" si="333"/>
        <v>-5.8578796317203134E-2</v>
      </c>
      <c r="CC1441" s="83">
        <f t="shared" si="333"/>
        <v>-3.7963994118612204E-2</v>
      </c>
      <c r="CD1441" s="83">
        <f t="shared" si="333"/>
        <v>-1.7038581664138804E-2</v>
      </c>
      <c r="CE1441" s="83">
        <f t="shared" si="333"/>
        <v>-1.0808067045384491E-2</v>
      </c>
      <c r="CF1441" s="83">
        <f t="shared" si="333"/>
        <v>-0.14656593027577108</v>
      </c>
      <c r="CG1441" s="83">
        <f t="shared" si="333"/>
        <v>-3.6417405721341792E-2</v>
      </c>
      <c r="CH1441" s="83">
        <f t="shared" si="333"/>
        <v>0.27393589574647298</v>
      </c>
      <c r="CI1441" s="83">
        <f t="shared" si="333"/>
        <v>0.18675749134303962</v>
      </c>
      <c r="CJ1441" s="83">
        <f t="shared" si="333"/>
        <v>-8.1535625605355183E-2</v>
      </c>
      <c r="CK1441" s="83">
        <f t="shared" si="333"/>
        <v>3.1302690718344267E-2</v>
      </c>
      <c r="CL1441" s="83">
        <f t="shared" si="333"/>
        <v>-2.6035961948662131E-3</v>
      </c>
      <c r="CM1441" s="83">
        <f t="shared" si="333"/>
        <v>-0.18730822410677286</v>
      </c>
      <c r="CN1441" s="83">
        <f t="shared" si="333"/>
        <v>-4.4042213706013744E-2</v>
      </c>
      <c r="CO1441" s="83">
        <f t="shared" si="333"/>
        <v>-8.8620855258741055E-2</v>
      </c>
      <c r="CP1441" s="83">
        <f t="shared" si="333"/>
        <v>0.14519595128053239</v>
      </c>
      <c r="CQ1441" s="83">
        <f t="shared" si="333"/>
        <v>0.14085708172710273</v>
      </c>
      <c r="CR1441" s="83">
        <f t="shared" si="333"/>
        <v>-8.4335862293234976E-2</v>
      </c>
      <c r="CS1441" s="83">
        <f t="shared" si="333"/>
        <v>0.24543877318728746</v>
      </c>
      <c r="CT1441" s="83">
        <f t="shared" si="333"/>
        <v>-1.9396514233960611E-2</v>
      </c>
      <c r="CU1441" s="83">
        <f t="shared" si="333"/>
        <v>6.6657084575430431E-2</v>
      </c>
      <c r="CV1441" s="83">
        <f t="shared" si="333"/>
        <v>-1.7476820084147707E-2</v>
      </c>
      <c r="CW1441" s="83">
        <f t="shared" si="333"/>
        <v>2.3359073509015692E-2</v>
      </c>
      <c r="CX1441" s="83">
        <f t="shared" si="333"/>
        <v>5.0652523163067148E-2</v>
      </c>
      <c r="CY1441" s="83">
        <f t="shared" si="333"/>
        <v>0.14177455103603806</v>
      </c>
      <c r="CZ1441" s="83">
        <f t="shared" si="333"/>
        <v>-3.7381616039654328E-2</v>
      </c>
      <c r="DA1441" s="83">
        <f t="shared" si="333"/>
        <v>-5.3282315294989224E-2</v>
      </c>
      <c r="DB1441" s="83">
        <f t="shared" si="333"/>
        <v>0.15468089550409886</v>
      </c>
      <c r="DC1441" s="83">
        <f t="shared" si="333"/>
        <v>6.3972233560927932E-2</v>
      </c>
      <c r="DD1441" s="83">
        <f t="shared" si="333"/>
        <v>-9.072337906573702E-2</v>
      </c>
      <c r="DE1441" s="83">
        <f t="shared" si="333"/>
        <v>9.0811576287813417E-2</v>
      </c>
    </row>
    <row r="1442" spans="3:109" x14ac:dyDescent="0.4">
      <c r="C1442" s="69"/>
      <c r="I1442" s="87"/>
      <c r="J1442" s="83">
        <f t="shared" si="302"/>
        <v>9.4657365842930052E-3</v>
      </c>
      <c r="K1442" s="83">
        <f t="shared" si="334"/>
        <v>-1.7179548850557893E-4</v>
      </c>
      <c r="L1442" s="83">
        <f t="shared" si="334"/>
        <v>0.16458352181111416</v>
      </c>
      <c r="M1442" s="83">
        <f t="shared" si="334"/>
        <v>-7.1570087975120308E-2</v>
      </c>
      <c r="N1442" s="83">
        <f t="shared" si="334"/>
        <v>-8.2802187768687877E-2</v>
      </c>
      <c r="O1442" s="83">
        <f t="shared" si="334"/>
        <v>-3.7787381874871455E-2</v>
      </c>
      <c r="P1442" s="83">
        <f t="shared" si="334"/>
        <v>-8.0112219413669847E-2</v>
      </c>
      <c r="Q1442" s="83">
        <f t="shared" si="334"/>
        <v>0.10932457261725934</v>
      </c>
      <c r="R1442" s="83">
        <f t="shared" si="334"/>
        <v>-0.22158509885156039</v>
      </c>
      <c r="S1442" s="83">
        <f t="shared" si="334"/>
        <v>-5.6968988757971899E-2</v>
      </c>
      <c r="T1442" s="83">
        <f t="shared" si="334"/>
        <v>-3.0507716644236873E-2</v>
      </c>
      <c r="U1442" s="83">
        <f t="shared" si="334"/>
        <v>0.11625887158425155</v>
      </c>
      <c r="V1442" s="83">
        <f t="shared" si="334"/>
        <v>-7.3483828813871152E-2</v>
      </c>
      <c r="W1442" s="83">
        <f t="shared" si="334"/>
        <v>7.8373003982657716E-2</v>
      </c>
      <c r="X1442" s="83">
        <f t="shared" si="334"/>
        <v>-6.7102105385127384E-2</v>
      </c>
      <c r="Y1442" s="83">
        <f t="shared" si="334"/>
        <v>-3.471798226686959E-2</v>
      </c>
      <c r="Z1442" s="83">
        <f t="shared" si="334"/>
        <v>-9.14437927903861E-2</v>
      </c>
      <c r="AA1442" s="83">
        <f t="shared" si="334"/>
        <v>0.1066750968957124</v>
      </c>
      <c r="AB1442" s="83">
        <f t="shared" si="334"/>
        <v>-5.1291994204511568E-2</v>
      </c>
      <c r="AC1442" s="83">
        <f t="shared" si="334"/>
        <v>0.1484127105240054</v>
      </c>
      <c r="AD1442" s="83">
        <f t="shared" si="334"/>
        <v>0.1131049735806049</v>
      </c>
      <c r="AE1442" s="83">
        <f t="shared" si="334"/>
        <v>1.8812750266598521E-2</v>
      </c>
      <c r="AF1442" s="83">
        <f t="shared" si="334"/>
        <v>-0.12102416910392473</v>
      </c>
      <c r="AG1442" s="83">
        <f t="shared" si="334"/>
        <v>0.10376220902313296</v>
      </c>
      <c r="AH1442" s="83">
        <f t="shared" si="334"/>
        <v>-0.10674218077063351</v>
      </c>
      <c r="AI1442" s="83">
        <f t="shared" si="334"/>
        <v>0.13363381959135237</v>
      </c>
      <c r="AJ1442" s="83">
        <f t="shared" si="334"/>
        <v>-0.11425000189082092</v>
      </c>
      <c r="AK1442" s="83">
        <f t="shared" si="334"/>
        <v>2.6872023859648982E-2</v>
      </c>
      <c r="AL1442" s="83">
        <f t="shared" si="334"/>
        <v>8.804234153304373E-2</v>
      </c>
      <c r="AM1442" s="83">
        <f t="shared" si="334"/>
        <v>4.4793906738532493E-2</v>
      </c>
      <c r="AN1442" s="83">
        <f t="shared" si="334"/>
        <v>-0.13509398285174842</v>
      </c>
      <c r="AO1442" s="83">
        <f t="shared" si="334"/>
        <v>-0.16477566893453338</v>
      </c>
      <c r="AP1442" s="83">
        <f t="shared" si="334"/>
        <v>-3.13098670876861E-2</v>
      </c>
      <c r="AQ1442" s="83">
        <f t="shared" si="334"/>
        <v>-7.6318976443326011E-2</v>
      </c>
      <c r="AR1442" s="83">
        <f t="shared" si="334"/>
        <v>-8.2352183129660056E-2</v>
      </c>
      <c r="AS1442" s="83">
        <f t="shared" si="334"/>
        <v>-1.0090630078243271E-2</v>
      </c>
      <c r="AT1442" s="83">
        <f t="shared" si="334"/>
        <v>7.7153144848719921E-2</v>
      </c>
      <c r="AU1442" s="83">
        <f t="shared" si="334"/>
        <v>4.7570692048268283E-3</v>
      </c>
      <c r="AV1442" s="83">
        <f t="shared" si="334"/>
        <v>-1.2284849353786815E-2</v>
      </c>
      <c r="AW1442" s="83">
        <f t="shared" si="334"/>
        <v>-0.1471267229033982</v>
      </c>
      <c r="AX1442" s="83">
        <f t="shared" si="334"/>
        <v>-2.191762565933256E-2</v>
      </c>
      <c r="AY1442" s="83">
        <f t="shared" si="334"/>
        <v>-6.3492490865632523E-2</v>
      </c>
      <c r="AZ1442" s="83">
        <f t="shared" si="334"/>
        <v>4.6759445306344447E-2</v>
      </c>
      <c r="BA1442" s="83">
        <f t="shared" si="334"/>
        <v>-0.13042154560348346</v>
      </c>
      <c r="BB1442" s="83">
        <f t="shared" si="334"/>
        <v>-5.4715473724408534E-2</v>
      </c>
      <c r="BC1442" s="83">
        <f t="shared" si="334"/>
        <v>4.242103803005523E-2</v>
      </c>
      <c r="BD1442" s="83">
        <f t="shared" si="334"/>
        <v>-0.13124758679278092</v>
      </c>
      <c r="BE1442" s="83">
        <f t="shared" si="334"/>
        <v>3.1552394168944106E-2</v>
      </c>
      <c r="BF1442" s="83">
        <f t="shared" si="334"/>
        <v>1.7559257404328406E-2</v>
      </c>
      <c r="BG1442" s="83">
        <f t="shared" si="334"/>
        <v>-8.3314834823575268E-2</v>
      </c>
      <c r="BH1442" s="83">
        <f t="shared" si="334"/>
        <v>-4.3355911926256782E-3</v>
      </c>
      <c r="BI1442" s="83">
        <f t="shared" si="334"/>
        <v>-8.9740959483064028E-2</v>
      </c>
      <c r="BJ1442" s="83">
        <f t="shared" si="334"/>
        <v>-0.18589186421246126</v>
      </c>
      <c r="BK1442" s="83">
        <f t="shared" si="334"/>
        <v>0.20518937764783887</v>
      </c>
      <c r="BL1442" s="83">
        <f t="shared" si="334"/>
        <v>2.6994271991928696E-3</v>
      </c>
      <c r="BM1442" s="83">
        <f t="shared" si="334"/>
        <v>4.8083753364795062E-2</v>
      </c>
      <c r="BN1442" s="83">
        <f t="shared" si="334"/>
        <v>5.8856977068393129E-2</v>
      </c>
      <c r="BO1442" s="83">
        <f t="shared" si="334"/>
        <v>0.17003090703951104</v>
      </c>
      <c r="BP1442" s="83">
        <f t="shared" si="334"/>
        <v>0.14858993777336801</v>
      </c>
      <c r="BQ1442" s="83">
        <f t="shared" si="334"/>
        <v>-6.7869690764941051E-2</v>
      </c>
      <c r="BR1442" s="83">
        <f t="shared" si="334"/>
        <v>-1.493272211221932E-2</v>
      </c>
      <c r="BS1442" s="83">
        <f t="shared" si="334"/>
        <v>-0.12125424207948847</v>
      </c>
      <c r="BT1442" s="83">
        <f t="shared" si="334"/>
        <v>8.1713020451112828E-3</v>
      </c>
      <c r="BU1442" s="83">
        <f t="shared" si="334"/>
        <v>7.0358485172973773E-2</v>
      </c>
      <c r="BV1442" s="83">
        <f t="shared" si="334"/>
        <v>-0.25548509011585424</v>
      </c>
      <c r="BW1442" s="83">
        <f t="shared" si="333"/>
        <v>5.2505833929215685E-2</v>
      </c>
      <c r="BX1442" s="83">
        <f t="shared" si="333"/>
        <v>0.13011555242478998</v>
      </c>
      <c r="BY1442" s="83">
        <f t="shared" si="333"/>
        <v>1.6360797074830749E-2</v>
      </c>
      <c r="BZ1442" s="83">
        <f t="shared" si="333"/>
        <v>4.4749589448113816E-2</v>
      </c>
      <c r="CA1442" s="83">
        <f t="shared" si="333"/>
        <v>5.0271726641906385E-2</v>
      </c>
      <c r="CB1442" s="83">
        <f t="shared" si="333"/>
        <v>-6.0565834021441979E-2</v>
      </c>
      <c r="CC1442" s="83">
        <f t="shared" si="333"/>
        <v>8.7025895631280617E-3</v>
      </c>
      <c r="CD1442" s="83">
        <f t="shared" si="333"/>
        <v>-1.0736228549510275E-2</v>
      </c>
      <c r="CE1442" s="83">
        <f t="shared" si="333"/>
        <v>3.5879841452892358E-2</v>
      </c>
      <c r="CF1442" s="83">
        <f t="shared" si="333"/>
        <v>6.8871261433250841E-2</v>
      </c>
      <c r="CG1442" s="83">
        <f t="shared" si="333"/>
        <v>0.18789679675706117</v>
      </c>
      <c r="CH1442" s="83">
        <f t="shared" si="333"/>
        <v>2.6357813338323568E-2</v>
      </c>
      <c r="CI1442" s="83">
        <f t="shared" si="333"/>
        <v>1.5290887713456864E-2</v>
      </c>
      <c r="CJ1442" s="83">
        <f t="shared" si="333"/>
        <v>-0.15876536122882184</v>
      </c>
      <c r="CK1442" s="83">
        <f t="shared" si="333"/>
        <v>-2.3718355059248051E-2</v>
      </c>
      <c r="CL1442" s="83">
        <f t="shared" si="333"/>
        <v>-0.22032786116166383</v>
      </c>
      <c r="CM1442" s="83">
        <f t="shared" si="333"/>
        <v>1.4765153333578928E-2</v>
      </c>
      <c r="CN1442" s="83">
        <f t="shared" si="333"/>
        <v>3.7988390398193815E-2</v>
      </c>
      <c r="CO1442" s="83">
        <f t="shared" si="333"/>
        <v>-0.14966051052713172</v>
      </c>
      <c r="CP1442" s="83">
        <f t="shared" si="333"/>
        <v>-8.75463341318969E-2</v>
      </c>
      <c r="CQ1442" s="83">
        <f t="shared" si="333"/>
        <v>-9.6044452056085722E-2</v>
      </c>
      <c r="CR1442" s="83">
        <f t="shared" si="333"/>
        <v>7.7441719044153257E-2</v>
      </c>
      <c r="CS1442" s="83">
        <f t="shared" si="333"/>
        <v>3.3556244680449307E-2</v>
      </c>
      <c r="CT1442" s="83">
        <f t="shared" si="333"/>
        <v>2.1706869178842379E-2</v>
      </c>
      <c r="CU1442" s="83">
        <f t="shared" si="333"/>
        <v>7.2260723783353881E-2</v>
      </c>
      <c r="CV1442" s="83">
        <f t="shared" si="333"/>
        <v>-2.167438898901098E-2</v>
      </c>
      <c r="CW1442" s="83">
        <f t="shared" si="333"/>
        <v>-0.10755296856440218</v>
      </c>
      <c r="CX1442" s="83">
        <f t="shared" si="333"/>
        <v>-9.3214048646598019E-2</v>
      </c>
      <c r="CY1442" s="83">
        <f t="shared" si="333"/>
        <v>-0.11382750683569262</v>
      </c>
      <c r="CZ1442" s="83">
        <f t="shared" si="333"/>
        <v>-3.6402157715705202E-3</v>
      </c>
      <c r="DA1442" s="83">
        <f t="shared" si="333"/>
        <v>-0.16893379024548733</v>
      </c>
      <c r="DB1442" s="83">
        <f t="shared" si="333"/>
        <v>-7.4396365549805358E-3</v>
      </c>
      <c r="DC1442" s="83">
        <f t="shared" si="333"/>
        <v>0.13101831984029746</v>
      </c>
      <c r="DD1442" s="83">
        <f t="shared" si="333"/>
        <v>2.3129845799215013E-2</v>
      </c>
      <c r="DE1442" s="83">
        <f t="shared" si="333"/>
        <v>8.2848603931436587E-2</v>
      </c>
    </row>
    <row r="1443" spans="3:109" x14ac:dyDescent="0.4">
      <c r="C1443" s="69"/>
      <c r="I1443" s="87"/>
      <c r="J1443" s="83">
        <f t="shared" ref="J1443:Y1506" si="335">J653+$D$4*J$799*J$800*$D$12</f>
        <v>0.15034644770529096</v>
      </c>
      <c r="K1443" s="83">
        <f t="shared" si="335"/>
        <v>-7.1697890430456837E-2</v>
      </c>
      <c r="L1443" s="83">
        <f t="shared" si="335"/>
        <v>4.9094160918069639E-2</v>
      </c>
      <c r="M1443" s="83">
        <f t="shared" si="335"/>
        <v>-5.5329772465148627E-2</v>
      </c>
      <c r="N1443" s="83">
        <f t="shared" si="335"/>
        <v>0.13014813169981726</v>
      </c>
      <c r="O1443" s="83">
        <f t="shared" si="335"/>
        <v>0.11464273867209999</v>
      </c>
      <c r="P1443" s="83">
        <f t="shared" si="335"/>
        <v>-0.13413480236254008</v>
      </c>
      <c r="Q1443" s="83">
        <f t="shared" si="335"/>
        <v>0.11285670479451894</v>
      </c>
      <c r="R1443" s="83">
        <f t="shared" si="335"/>
        <v>1.5685573819846015E-2</v>
      </c>
      <c r="S1443" s="83">
        <f t="shared" si="335"/>
        <v>0.1855364413197019</v>
      </c>
      <c r="T1443" s="83">
        <f t="shared" si="335"/>
        <v>0.21038088925955481</v>
      </c>
      <c r="U1443" s="83">
        <f t="shared" si="335"/>
        <v>4.0725504511064818E-2</v>
      </c>
      <c r="V1443" s="83">
        <f t="shared" si="335"/>
        <v>1.6533894443326509E-3</v>
      </c>
      <c r="W1443" s="83">
        <f t="shared" si="335"/>
        <v>6.9690419154474575E-2</v>
      </c>
      <c r="X1443" s="83">
        <f t="shared" si="335"/>
        <v>-5.219396096613875E-2</v>
      </c>
      <c r="Y1443" s="83">
        <f t="shared" si="335"/>
        <v>-0.12625932576821486</v>
      </c>
      <c r="Z1443" s="83">
        <f t="shared" si="334"/>
        <v>-0.13805124502375379</v>
      </c>
      <c r="AA1443" s="83">
        <f t="shared" si="334"/>
        <v>0.13703026051728437</v>
      </c>
      <c r="AB1443" s="83">
        <f t="shared" si="334"/>
        <v>-3.6827233044803048E-4</v>
      </c>
      <c r="AC1443" s="83">
        <f t="shared" si="334"/>
        <v>7.8633291387999682E-2</v>
      </c>
      <c r="AD1443" s="83">
        <f t="shared" si="334"/>
        <v>0.10897504668605754</v>
      </c>
      <c r="AE1443" s="83">
        <f t="shared" si="334"/>
        <v>0.12063602897390967</v>
      </c>
      <c r="AF1443" s="83">
        <f t="shared" si="334"/>
        <v>0.20058013113884193</v>
      </c>
      <c r="AG1443" s="83">
        <f t="shared" si="334"/>
        <v>-0.136244906397928</v>
      </c>
      <c r="AH1443" s="83">
        <f t="shared" si="334"/>
        <v>1.5502966648346897E-2</v>
      </c>
      <c r="AI1443" s="83">
        <f t="shared" si="334"/>
        <v>-0.17144104615480582</v>
      </c>
      <c r="AJ1443" s="83">
        <f t="shared" si="334"/>
        <v>-7.5070924418182708E-2</v>
      </c>
      <c r="AK1443" s="83">
        <f t="shared" si="334"/>
        <v>-4.1543431558665952E-2</v>
      </c>
      <c r="AL1443" s="83">
        <f t="shared" si="334"/>
        <v>-3.1935866480516883E-2</v>
      </c>
      <c r="AM1443" s="83">
        <f t="shared" si="334"/>
        <v>3.9432043758849504E-2</v>
      </c>
      <c r="AN1443" s="83">
        <f t="shared" si="334"/>
        <v>-5.3449983816786166E-2</v>
      </c>
      <c r="AO1443" s="83">
        <f t="shared" si="334"/>
        <v>0.28094571194326212</v>
      </c>
      <c r="AP1443" s="83">
        <f t="shared" si="334"/>
        <v>-1.3673879484845735E-3</v>
      </c>
      <c r="AQ1443" s="83">
        <f t="shared" si="334"/>
        <v>2.4051667706249003E-2</v>
      </c>
      <c r="AR1443" s="83">
        <f t="shared" si="334"/>
        <v>-0.17918386977662076</v>
      </c>
      <c r="AS1443" s="83">
        <f t="shared" si="334"/>
        <v>-0.18786995657753658</v>
      </c>
      <c r="AT1443" s="83">
        <f t="shared" si="334"/>
        <v>9.2487969224583272E-2</v>
      </c>
      <c r="AU1443" s="83">
        <f t="shared" si="334"/>
        <v>-3.8748375138244744E-2</v>
      </c>
      <c r="AV1443" s="83">
        <f t="shared" si="334"/>
        <v>0.15163941176729645</v>
      </c>
      <c r="AW1443" s="83">
        <f t="shared" si="334"/>
        <v>-0.13101883091891056</v>
      </c>
      <c r="AX1443" s="83">
        <f t="shared" si="334"/>
        <v>4.9744183693733457E-2</v>
      </c>
      <c r="AY1443" s="83">
        <f t="shared" si="334"/>
        <v>1.3660095998195584E-2</v>
      </c>
      <c r="AZ1443" s="83">
        <f t="shared" si="334"/>
        <v>-9.3250833570703642E-3</v>
      </c>
      <c r="BA1443" s="83">
        <f t="shared" si="334"/>
        <v>-0.11340062933700248</v>
      </c>
      <c r="BB1443" s="83">
        <f t="shared" si="334"/>
        <v>0.11342459869320047</v>
      </c>
      <c r="BC1443" s="83">
        <f t="shared" si="334"/>
        <v>1.8333059040046413E-2</v>
      </c>
      <c r="BD1443" s="83">
        <f t="shared" si="334"/>
        <v>1.9917021745630703E-2</v>
      </c>
      <c r="BE1443" s="83">
        <f t="shared" si="334"/>
        <v>9.1096052307317488E-2</v>
      </c>
      <c r="BF1443" s="83">
        <f t="shared" si="334"/>
        <v>-0.12519846825971834</v>
      </c>
      <c r="BG1443" s="83">
        <f t="shared" si="334"/>
        <v>2.0446767896718728E-2</v>
      </c>
      <c r="BH1443" s="83">
        <f t="shared" si="334"/>
        <v>0.11403382616885012</v>
      </c>
      <c r="BI1443" s="83">
        <f t="shared" si="334"/>
        <v>0.15544155406432514</v>
      </c>
      <c r="BJ1443" s="83">
        <f t="shared" si="334"/>
        <v>-0.13027405840943806</v>
      </c>
      <c r="BK1443" s="83">
        <f t="shared" si="334"/>
        <v>-0.14502844971970241</v>
      </c>
      <c r="BL1443" s="83">
        <f t="shared" si="334"/>
        <v>8.0465264114746665E-2</v>
      </c>
      <c r="BM1443" s="83">
        <f t="shared" si="334"/>
        <v>5.0124776655127455E-2</v>
      </c>
      <c r="BN1443" s="83">
        <f t="shared" si="334"/>
        <v>4.706356405398146E-2</v>
      </c>
      <c r="BO1443" s="83">
        <f t="shared" si="334"/>
        <v>1.9121189996414472E-2</v>
      </c>
      <c r="BP1443" s="83">
        <f t="shared" si="334"/>
        <v>-6.8302752578352208E-2</v>
      </c>
      <c r="BQ1443" s="83">
        <f t="shared" si="334"/>
        <v>-1.3473428752692007E-2</v>
      </c>
      <c r="BR1443" s="83">
        <f t="shared" si="334"/>
        <v>0.14087496190798873</v>
      </c>
      <c r="BS1443" s="83">
        <f t="shared" si="334"/>
        <v>-1.2950496640996196E-2</v>
      </c>
      <c r="BT1443" s="83">
        <f t="shared" si="334"/>
        <v>-2.4983315722580293E-2</v>
      </c>
      <c r="BU1443" s="83">
        <f t="shared" si="334"/>
        <v>-4.413067426662301E-2</v>
      </c>
      <c r="BV1443" s="83">
        <f t="shared" si="334"/>
        <v>-1.9088257132935309E-2</v>
      </c>
      <c r="BW1443" s="83">
        <f t="shared" si="333"/>
        <v>0.13781941082706922</v>
      </c>
      <c r="BX1443" s="83">
        <f t="shared" si="333"/>
        <v>0.13716446004851326</v>
      </c>
      <c r="BY1443" s="83">
        <f t="shared" si="333"/>
        <v>9.6860934508712412E-3</v>
      </c>
      <c r="BZ1443" s="83">
        <f t="shared" si="333"/>
        <v>1.5431671964765078E-3</v>
      </c>
      <c r="CA1443" s="83">
        <f t="shared" si="333"/>
        <v>-0.19276421819198464</v>
      </c>
      <c r="CB1443" s="83">
        <f t="shared" si="333"/>
        <v>0.14907580241021909</v>
      </c>
      <c r="CC1443" s="83">
        <f t="shared" si="333"/>
        <v>-0.15236507914363107</v>
      </c>
      <c r="CD1443" s="83">
        <f t="shared" si="333"/>
        <v>9.0608937263939621E-2</v>
      </c>
      <c r="CE1443" s="83">
        <f t="shared" si="333"/>
        <v>-1.2304713158747151E-2</v>
      </c>
      <c r="CF1443" s="83">
        <f t="shared" si="333"/>
        <v>-7.095502685995298E-3</v>
      </c>
      <c r="CG1443" s="83">
        <f t="shared" si="333"/>
        <v>-9.220499032255465E-2</v>
      </c>
      <c r="CH1443" s="83">
        <f t="shared" si="333"/>
        <v>0.17356070775713031</v>
      </c>
      <c r="CI1443" s="83">
        <f t="shared" si="333"/>
        <v>0.1491279211968366</v>
      </c>
      <c r="CJ1443" s="83">
        <f t="shared" si="333"/>
        <v>2.5541646637507447E-2</v>
      </c>
      <c r="CK1443" s="83">
        <f t="shared" si="333"/>
        <v>-6.5584888419413498E-2</v>
      </c>
      <c r="CL1443" s="83">
        <f t="shared" si="333"/>
        <v>3.9398855083075175E-2</v>
      </c>
      <c r="CM1443" s="83">
        <f t="shared" si="333"/>
        <v>-6.5081255654578576E-2</v>
      </c>
      <c r="CN1443" s="83">
        <f t="shared" si="333"/>
        <v>-2.0994410014664061E-3</v>
      </c>
      <c r="CO1443" s="83">
        <f t="shared" si="333"/>
        <v>-1.1881283482505828E-2</v>
      </c>
      <c r="CP1443" s="83">
        <f t="shared" si="333"/>
        <v>-2.6949692606312275E-2</v>
      </c>
      <c r="CQ1443" s="83">
        <f t="shared" si="333"/>
        <v>0.209573649448658</v>
      </c>
      <c r="CR1443" s="83">
        <f t="shared" si="333"/>
        <v>-4.0327512542860044E-2</v>
      </c>
      <c r="CS1443" s="83">
        <f t="shared" si="333"/>
        <v>1.4523923228849467E-2</v>
      </c>
      <c r="CT1443" s="83">
        <f t="shared" si="333"/>
        <v>1.4812824129511593E-2</v>
      </c>
      <c r="CU1443" s="83">
        <f t="shared" si="333"/>
        <v>-1.3340843812949112E-2</v>
      </c>
      <c r="CV1443" s="83">
        <f t="shared" si="333"/>
        <v>3.3517201915021309E-3</v>
      </c>
      <c r="CW1443" s="83">
        <f t="shared" si="333"/>
        <v>6.9805870025411734E-2</v>
      </c>
      <c r="CX1443" s="83">
        <f t="shared" si="333"/>
        <v>-0.11079644080845463</v>
      </c>
      <c r="CY1443" s="83">
        <f t="shared" si="333"/>
        <v>-3.4098580998840951E-2</v>
      </c>
      <c r="CZ1443" s="83">
        <f t="shared" si="333"/>
        <v>1.8864178328482761E-2</v>
      </c>
      <c r="DA1443" s="83">
        <f t="shared" si="333"/>
        <v>0.19884594299249284</v>
      </c>
      <c r="DB1443" s="83">
        <f t="shared" si="333"/>
        <v>5.5349195620285889E-2</v>
      </c>
      <c r="DC1443" s="83">
        <f t="shared" si="333"/>
        <v>2.4765518700313165E-2</v>
      </c>
      <c r="DD1443" s="83">
        <f t="shared" si="333"/>
        <v>-0.10006771561785438</v>
      </c>
      <c r="DE1443" s="83">
        <f t="shared" si="333"/>
        <v>0.12093208372109769</v>
      </c>
    </row>
    <row r="1444" spans="3:109" x14ac:dyDescent="0.4">
      <c r="C1444" s="69"/>
      <c r="I1444" s="87"/>
      <c r="J1444" s="83">
        <f t="shared" si="335"/>
        <v>7.950696280862482E-2</v>
      </c>
      <c r="K1444" s="83">
        <f t="shared" ref="K1444:BV1447" si="336">K654+$D$4*K$799*K$800*$D$12</f>
        <v>1.0343813867709323E-2</v>
      </c>
      <c r="L1444" s="83">
        <f t="shared" si="336"/>
        <v>-2.0030392209815975E-3</v>
      </c>
      <c r="M1444" s="83">
        <f t="shared" si="336"/>
        <v>-0.14995271345367586</v>
      </c>
      <c r="N1444" s="83">
        <f t="shared" si="336"/>
        <v>2.6754546746760323E-3</v>
      </c>
      <c r="O1444" s="83">
        <f t="shared" si="336"/>
        <v>0.34399843821068693</v>
      </c>
      <c r="P1444" s="83">
        <f t="shared" si="336"/>
        <v>-2.84592496526857E-2</v>
      </c>
      <c r="Q1444" s="83">
        <f t="shared" si="336"/>
        <v>5.4419770217412941E-2</v>
      </c>
      <c r="R1444" s="83">
        <f t="shared" si="336"/>
        <v>-6.1122223600690497E-3</v>
      </c>
      <c r="S1444" s="83">
        <f t="shared" si="336"/>
        <v>6.4990119229858714E-2</v>
      </c>
      <c r="T1444" s="83">
        <f t="shared" si="336"/>
        <v>-4.2382766735564951E-2</v>
      </c>
      <c r="U1444" s="83">
        <f t="shared" si="336"/>
        <v>1.5564838401849461E-2</v>
      </c>
      <c r="V1444" s="83">
        <f t="shared" si="336"/>
        <v>0.14682688477090466</v>
      </c>
      <c r="W1444" s="83">
        <f t="shared" si="336"/>
        <v>-4.3585122699589134E-2</v>
      </c>
      <c r="X1444" s="83">
        <f t="shared" si="336"/>
        <v>-7.4557769533178234E-2</v>
      </c>
      <c r="Y1444" s="83">
        <f t="shared" si="336"/>
        <v>-2.3566396656228922E-2</v>
      </c>
      <c r="Z1444" s="83">
        <f t="shared" si="336"/>
        <v>2.7236924385475956E-3</v>
      </c>
      <c r="AA1444" s="83">
        <f t="shared" si="336"/>
        <v>-1.7459344931678038E-2</v>
      </c>
      <c r="AB1444" s="83">
        <f t="shared" si="336"/>
        <v>-1.6453669605811686E-2</v>
      </c>
      <c r="AC1444" s="83">
        <f t="shared" si="336"/>
        <v>-2.140083719797941E-2</v>
      </c>
      <c r="AD1444" s="83">
        <f t="shared" si="336"/>
        <v>-9.2962170503546493E-2</v>
      </c>
      <c r="AE1444" s="83">
        <f t="shared" si="336"/>
        <v>0.12202177098682057</v>
      </c>
      <c r="AF1444" s="83">
        <f t="shared" si="336"/>
        <v>-0.12355346163315339</v>
      </c>
      <c r="AG1444" s="83">
        <f t="shared" si="336"/>
        <v>1.0829295641996079E-3</v>
      </c>
      <c r="AH1444" s="83">
        <f t="shared" si="336"/>
        <v>-4.5960358578797801E-2</v>
      </c>
      <c r="AI1444" s="83">
        <f t="shared" si="336"/>
        <v>0.12455193620107537</v>
      </c>
      <c r="AJ1444" s="83">
        <f t="shared" si="336"/>
        <v>-0.18173378456615058</v>
      </c>
      <c r="AK1444" s="83">
        <f t="shared" si="336"/>
        <v>-8.6547613151356905E-3</v>
      </c>
      <c r="AL1444" s="83">
        <f t="shared" si="336"/>
        <v>-7.8524617725568624E-2</v>
      </c>
      <c r="AM1444" s="83">
        <f t="shared" si="336"/>
        <v>8.3394908293277004E-2</v>
      </c>
      <c r="AN1444" s="83">
        <f t="shared" si="336"/>
        <v>6.5947556240754837E-2</v>
      </c>
      <c r="AO1444" s="83">
        <f t="shared" si="336"/>
        <v>4.1945437970166075E-2</v>
      </c>
      <c r="AP1444" s="83">
        <f t="shared" si="336"/>
        <v>-7.3433668414364522E-2</v>
      </c>
      <c r="AQ1444" s="83">
        <f t="shared" si="336"/>
        <v>5.3539256511394802E-2</v>
      </c>
      <c r="AR1444" s="83">
        <f t="shared" si="336"/>
        <v>-3.9278764832727915E-2</v>
      </c>
      <c r="AS1444" s="83">
        <f t="shared" si="336"/>
        <v>7.3725702420311373E-2</v>
      </c>
      <c r="AT1444" s="83">
        <f t="shared" si="336"/>
        <v>8.3043305893928471E-2</v>
      </c>
      <c r="AU1444" s="83">
        <f t="shared" si="336"/>
        <v>0.1772174231377672</v>
      </c>
      <c r="AV1444" s="83">
        <f t="shared" si="336"/>
        <v>-5.5752785637975692E-2</v>
      </c>
      <c r="AW1444" s="83">
        <f t="shared" si="336"/>
        <v>-4.2103300473831172E-2</v>
      </c>
      <c r="AX1444" s="83">
        <f t="shared" si="336"/>
        <v>-1.7842899413940592E-2</v>
      </c>
      <c r="AY1444" s="83">
        <f t="shared" si="336"/>
        <v>8.0533882306964885E-2</v>
      </c>
      <c r="AZ1444" s="83">
        <f t="shared" si="336"/>
        <v>-0.22187893837891398</v>
      </c>
      <c r="BA1444" s="83">
        <f t="shared" si="336"/>
        <v>0.11023344177607014</v>
      </c>
      <c r="BB1444" s="83">
        <f t="shared" si="336"/>
        <v>9.0550161637132462E-2</v>
      </c>
      <c r="BC1444" s="83">
        <f t="shared" si="336"/>
        <v>-1.5741068379242124E-2</v>
      </c>
      <c r="BD1444" s="83">
        <f t="shared" si="336"/>
        <v>-1.4854097487868104E-2</v>
      </c>
      <c r="BE1444" s="83">
        <f t="shared" si="336"/>
        <v>2.7255279365753796E-2</v>
      </c>
      <c r="BF1444" s="83">
        <f t="shared" si="336"/>
        <v>6.190206784150179E-2</v>
      </c>
      <c r="BG1444" s="83">
        <f t="shared" si="336"/>
        <v>0.15898227153086314</v>
      </c>
      <c r="BH1444" s="83">
        <f t="shared" si="336"/>
        <v>0.20410158982537563</v>
      </c>
      <c r="BI1444" s="83">
        <f t="shared" si="336"/>
        <v>-7.0039415936869964E-2</v>
      </c>
      <c r="BJ1444" s="83">
        <f t="shared" si="336"/>
        <v>0.1248378028960319</v>
      </c>
      <c r="BK1444" s="83">
        <f t="shared" si="336"/>
        <v>-7.5194288730760794E-4</v>
      </c>
      <c r="BL1444" s="83">
        <f t="shared" si="336"/>
        <v>-0.1929068944864111</v>
      </c>
      <c r="BM1444" s="83">
        <f t="shared" si="336"/>
        <v>0.11614762394067661</v>
      </c>
      <c r="BN1444" s="83">
        <f t="shared" si="336"/>
        <v>-0.22118611276178674</v>
      </c>
      <c r="BO1444" s="83">
        <f t="shared" si="336"/>
        <v>-1.5971561590194056E-2</v>
      </c>
      <c r="BP1444" s="83">
        <f t="shared" si="336"/>
        <v>-3.4727216499896844E-2</v>
      </c>
      <c r="BQ1444" s="83">
        <f t="shared" si="336"/>
        <v>3.3462470469265461E-2</v>
      </c>
      <c r="BR1444" s="83">
        <f t="shared" si="336"/>
        <v>-6.3916459100866185E-2</v>
      </c>
      <c r="BS1444" s="83">
        <f t="shared" si="336"/>
        <v>3.8351523878708549E-2</v>
      </c>
      <c r="BT1444" s="83">
        <f t="shared" si="336"/>
        <v>-0.19837830843599832</v>
      </c>
      <c r="BU1444" s="83">
        <f t="shared" si="336"/>
        <v>-5.3904643970634325E-2</v>
      </c>
      <c r="BV1444" s="83">
        <f t="shared" si="336"/>
        <v>0.11619038188918361</v>
      </c>
      <c r="BW1444" s="83">
        <f t="shared" si="333"/>
        <v>-6.5544645314042818E-2</v>
      </c>
      <c r="BX1444" s="83">
        <f t="shared" si="333"/>
        <v>-9.8872346803341241E-3</v>
      </c>
      <c r="BY1444" s="83">
        <f t="shared" si="333"/>
        <v>8.2663209051819564E-2</v>
      </c>
      <c r="BZ1444" s="83">
        <f t="shared" si="333"/>
        <v>-9.2991985398073448E-2</v>
      </c>
      <c r="CA1444" s="83">
        <f t="shared" si="333"/>
        <v>2.618245638300714E-2</v>
      </c>
      <c r="CB1444" s="83">
        <f t="shared" si="333"/>
        <v>0.10266295727272806</v>
      </c>
      <c r="CC1444" s="83">
        <f t="shared" si="333"/>
        <v>-1.9200226582741842E-2</v>
      </c>
      <c r="CD1444" s="83">
        <f t="shared" si="333"/>
        <v>-0.14355618094613448</v>
      </c>
      <c r="CE1444" s="83">
        <f t="shared" si="333"/>
        <v>-0.12034750168265229</v>
      </c>
      <c r="CF1444" s="83">
        <f t="shared" si="333"/>
        <v>-5.681797137037199E-3</v>
      </c>
      <c r="CG1444" s="83">
        <f t="shared" si="333"/>
        <v>-0.10335646695900098</v>
      </c>
      <c r="CH1444" s="83">
        <f t="shared" si="333"/>
        <v>0.14523008699502304</v>
      </c>
      <c r="CI1444" s="83">
        <f t="shared" si="333"/>
        <v>9.1700743484308359E-2</v>
      </c>
      <c r="CJ1444" s="83">
        <f t="shared" si="333"/>
        <v>-0.1150396367056873</v>
      </c>
      <c r="CK1444" s="83">
        <f t="shared" si="333"/>
        <v>-0.16389462053853129</v>
      </c>
      <c r="CL1444" s="83">
        <f t="shared" si="333"/>
        <v>-0.26163010374926987</v>
      </c>
      <c r="CM1444" s="83">
        <f t="shared" si="333"/>
        <v>8.0745793484100895E-2</v>
      </c>
      <c r="CN1444" s="83">
        <f t="shared" si="333"/>
        <v>0.13641430983951661</v>
      </c>
      <c r="CO1444" s="83">
        <f t="shared" si="333"/>
        <v>-1.2937270725794326E-2</v>
      </c>
      <c r="CP1444" s="83">
        <f t="shared" si="333"/>
        <v>-2.1218508637754058E-2</v>
      </c>
      <c r="CQ1444" s="83">
        <f t="shared" si="333"/>
        <v>-5.7938064082302378E-2</v>
      </c>
      <c r="CR1444" s="83">
        <f t="shared" si="333"/>
        <v>9.9468868118303841E-2</v>
      </c>
      <c r="CS1444" s="83">
        <f t="shared" si="333"/>
        <v>2.0101500026688267E-2</v>
      </c>
      <c r="CT1444" s="83">
        <f t="shared" si="333"/>
        <v>0.16031942961334222</v>
      </c>
      <c r="CU1444" s="83">
        <f t="shared" si="333"/>
        <v>8.4852594111292437E-2</v>
      </c>
      <c r="CV1444" s="83">
        <f t="shared" si="333"/>
        <v>-1.1712961695911355E-2</v>
      </c>
      <c r="CW1444" s="83">
        <f t="shared" si="333"/>
        <v>-9.58219503664164E-2</v>
      </c>
      <c r="CX1444" s="83">
        <f t="shared" si="333"/>
        <v>6.3038444245222605E-2</v>
      </c>
      <c r="CY1444" s="83">
        <f t="shared" si="333"/>
        <v>-0.12611176736569094</v>
      </c>
      <c r="CZ1444" s="83">
        <f t="shared" si="333"/>
        <v>-4.4708029362295044E-2</v>
      </c>
      <c r="DA1444" s="83">
        <f t="shared" si="333"/>
        <v>-5.6774684368640388E-2</v>
      </c>
      <c r="DB1444" s="83">
        <f t="shared" si="333"/>
        <v>8.2293003063821247E-3</v>
      </c>
      <c r="DC1444" s="83">
        <f t="shared" si="333"/>
        <v>-7.1056475327283888E-2</v>
      </c>
      <c r="DD1444" s="83">
        <f t="shared" si="333"/>
        <v>-0.10313269274087333</v>
      </c>
      <c r="DE1444" s="83">
        <f t="shared" si="333"/>
        <v>-5.1145893739419163E-2</v>
      </c>
    </row>
    <row r="1445" spans="3:109" x14ac:dyDescent="0.4">
      <c r="C1445" s="69"/>
      <c r="I1445" s="87"/>
      <c r="J1445" s="83">
        <f t="shared" si="335"/>
        <v>0.13145044914906845</v>
      </c>
      <c r="K1445" s="83">
        <f t="shared" si="336"/>
        <v>1.4298868996081852E-2</v>
      </c>
      <c r="L1445" s="83">
        <f t="shared" si="336"/>
        <v>2.1581995955220836E-2</v>
      </c>
      <c r="M1445" s="83">
        <f t="shared" si="336"/>
        <v>0.14956647090284697</v>
      </c>
      <c r="N1445" s="83">
        <f t="shared" si="336"/>
        <v>-0.15016070602551485</v>
      </c>
      <c r="O1445" s="83">
        <f t="shared" si="336"/>
        <v>-0.15543174843213844</v>
      </c>
      <c r="P1445" s="83">
        <f t="shared" si="336"/>
        <v>1.8442344610960167E-2</v>
      </c>
      <c r="Q1445" s="83">
        <f t="shared" si="336"/>
        <v>-1.7400567487053126E-2</v>
      </c>
      <c r="R1445" s="83">
        <f t="shared" si="336"/>
        <v>-6.8793308011377216E-2</v>
      </c>
      <c r="S1445" s="83">
        <f t="shared" si="336"/>
        <v>-3.127865837564852E-2</v>
      </c>
      <c r="T1445" s="83">
        <f t="shared" si="336"/>
        <v>1.9308173896914492E-2</v>
      </c>
      <c r="U1445" s="83">
        <f t="shared" si="336"/>
        <v>2.1175775704800687E-2</v>
      </c>
      <c r="V1445" s="83">
        <f t="shared" si="336"/>
        <v>1.9320325179450225E-2</v>
      </c>
      <c r="W1445" s="83">
        <f t="shared" si="336"/>
        <v>-4.5062782870880717E-2</v>
      </c>
      <c r="X1445" s="83">
        <f t="shared" si="336"/>
        <v>5.789593295968911E-2</v>
      </c>
      <c r="Y1445" s="83">
        <f t="shared" si="336"/>
        <v>0.13142800262442572</v>
      </c>
      <c r="Z1445" s="83">
        <f t="shared" si="336"/>
        <v>-5.4268479466943187E-2</v>
      </c>
      <c r="AA1445" s="83">
        <f t="shared" si="336"/>
        <v>-7.1342353094270811E-2</v>
      </c>
      <c r="AB1445" s="83">
        <f t="shared" si="336"/>
        <v>-0.2204672050014857</v>
      </c>
      <c r="AC1445" s="83">
        <f t="shared" si="336"/>
        <v>-2.2695306120350131E-2</v>
      </c>
      <c r="AD1445" s="83">
        <f t="shared" si="336"/>
        <v>5.2865605564502101E-2</v>
      </c>
      <c r="AE1445" s="83">
        <f t="shared" si="336"/>
        <v>9.0306851249854089E-2</v>
      </c>
      <c r="AF1445" s="83">
        <f t="shared" si="336"/>
        <v>0.15112319357980439</v>
      </c>
      <c r="AG1445" s="83">
        <f t="shared" si="336"/>
        <v>-6.6846326649013826E-2</v>
      </c>
      <c r="AH1445" s="83">
        <f t="shared" si="336"/>
        <v>0.18712524501761416</v>
      </c>
      <c r="AI1445" s="83">
        <f t="shared" si="336"/>
        <v>4.7466562276886858E-2</v>
      </c>
      <c r="AJ1445" s="83">
        <f t="shared" si="336"/>
        <v>-4.5256383264650007E-2</v>
      </c>
      <c r="AK1445" s="83">
        <f t="shared" si="336"/>
        <v>7.3283169264660053E-2</v>
      </c>
      <c r="AL1445" s="83">
        <f t="shared" si="336"/>
        <v>8.8395728474543189E-2</v>
      </c>
      <c r="AM1445" s="83">
        <f t="shared" si="336"/>
        <v>0.11056655698875206</v>
      </c>
      <c r="AN1445" s="83">
        <f t="shared" si="336"/>
        <v>5.5996486856187784E-3</v>
      </c>
      <c r="AO1445" s="83">
        <f t="shared" si="336"/>
        <v>2.3028396091612825E-2</v>
      </c>
      <c r="AP1445" s="83">
        <f t="shared" si="336"/>
        <v>-0.17769548121917281</v>
      </c>
      <c r="AQ1445" s="83">
        <f t="shared" si="336"/>
        <v>1.4992520601441147E-2</v>
      </c>
      <c r="AR1445" s="83">
        <f t="shared" si="336"/>
        <v>8.2568613979395467E-2</v>
      </c>
      <c r="AS1445" s="83">
        <f t="shared" si="336"/>
        <v>0.14818051314865849</v>
      </c>
      <c r="AT1445" s="83">
        <f t="shared" si="336"/>
        <v>0.11399042146271804</v>
      </c>
      <c r="AU1445" s="83">
        <f t="shared" si="336"/>
        <v>-0.12469023359940958</v>
      </c>
      <c r="AV1445" s="83">
        <f t="shared" si="336"/>
        <v>-1.9785744259446944E-2</v>
      </c>
      <c r="AW1445" s="83">
        <f t="shared" si="336"/>
        <v>0.1791612198480956</v>
      </c>
      <c r="AX1445" s="83">
        <f t="shared" si="336"/>
        <v>-5.404348827644035E-2</v>
      </c>
      <c r="AY1445" s="83">
        <f t="shared" si="336"/>
        <v>9.1247080606336566E-3</v>
      </c>
      <c r="AZ1445" s="83">
        <f t="shared" si="336"/>
        <v>7.0403926595407992E-2</v>
      </c>
      <c r="BA1445" s="83">
        <f t="shared" si="336"/>
        <v>4.4651935324273792E-2</v>
      </c>
      <c r="BB1445" s="83">
        <f t="shared" si="336"/>
        <v>0.20622156851712231</v>
      </c>
      <c r="BC1445" s="83">
        <f t="shared" si="336"/>
        <v>-0.14989951084387532</v>
      </c>
      <c r="BD1445" s="83">
        <f t="shared" si="336"/>
        <v>-0.13627243596218402</v>
      </c>
      <c r="BE1445" s="83">
        <f t="shared" si="336"/>
        <v>-3.3040089569158736E-2</v>
      </c>
      <c r="BF1445" s="83">
        <f t="shared" si="336"/>
        <v>2.4760425844872435E-2</v>
      </c>
      <c r="BG1445" s="83">
        <f t="shared" si="336"/>
        <v>-0.26150309769422214</v>
      </c>
      <c r="BH1445" s="83">
        <f t="shared" si="336"/>
        <v>0.1060208861990925</v>
      </c>
      <c r="BI1445" s="83">
        <f t="shared" si="336"/>
        <v>-0.32287457682692994</v>
      </c>
      <c r="BJ1445" s="83">
        <f t="shared" si="336"/>
        <v>1.4919042951025176E-2</v>
      </c>
      <c r="BK1445" s="83">
        <f t="shared" si="336"/>
        <v>0.16018218673809662</v>
      </c>
      <c r="BL1445" s="83">
        <f t="shared" si="336"/>
        <v>-1.2302739617738642E-2</v>
      </c>
      <c r="BM1445" s="83">
        <f t="shared" si="336"/>
        <v>-4.7938211875225158E-2</v>
      </c>
      <c r="BN1445" s="83">
        <f t="shared" si="336"/>
        <v>-8.4001597798385771E-2</v>
      </c>
      <c r="BO1445" s="83">
        <f t="shared" si="336"/>
        <v>0.16841222896828104</v>
      </c>
      <c r="BP1445" s="83">
        <f t="shared" si="336"/>
        <v>-0.11611653658885691</v>
      </c>
      <c r="BQ1445" s="83">
        <f t="shared" si="336"/>
        <v>3.8225454364782446E-2</v>
      </c>
      <c r="BR1445" s="83">
        <f t="shared" si="336"/>
        <v>0.11804301154885563</v>
      </c>
      <c r="BS1445" s="83">
        <f t="shared" si="336"/>
        <v>9.7944988567422786E-2</v>
      </c>
      <c r="BT1445" s="83">
        <f t="shared" si="336"/>
        <v>5.6143376491279526E-2</v>
      </c>
      <c r="BU1445" s="83">
        <f t="shared" si="336"/>
        <v>7.8503474039400709E-2</v>
      </c>
      <c r="BV1445" s="83">
        <f t="shared" si="336"/>
        <v>-1.7327923857335982E-2</v>
      </c>
      <c r="BW1445" s="83">
        <f t="shared" si="333"/>
        <v>3.6217590627605815E-2</v>
      </c>
      <c r="BX1445" s="83">
        <f t="shared" si="333"/>
        <v>-1.0271531767295266E-2</v>
      </c>
      <c r="BY1445" s="83">
        <f t="shared" si="333"/>
        <v>9.3625740467232529E-2</v>
      </c>
      <c r="BZ1445" s="83">
        <f t="shared" si="333"/>
        <v>-1.0374265336907426E-2</v>
      </c>
      <c r="CA1445" s="83">
        <f t="shared" si="333"/>
        <v>-3.3462471318233544E-2</v>
      </c>
      <c r="CB1445" s="83">
        <f t="shared" si="333"/>
        <v>2.1426855674496908E-2</v>
      </c>
      <c r="CC1445" s="83">
        <f t="shared" si="333"/>
        <v>-8.4078188123495601E-2</v>
      </c>
      <c r="CD1445" s="83">
        <f t="shared" si="333"/>
        <v>3.6814293992872435E-2</v>
      </c>
      <c r="CE1445" s="83">
        <f t="shared" si="333"/>
        <v>0.16691806108766555</v>
      </c>
      <c r="CF1445" s="83">
        <f t="shared" si="333"/>
        <v>5.4298020423514379E-2</v>
      </c>
      <c r="CG1445" s="83">
        <f t="shared" si="333"/>
        <v>0.11155366866671436</v>
      </c>
      <c r="CH1445" s="83">
        <f t="shared" si="333"/>
        <v>7.8922018443242759E-2</v>
      </c>
      <c r="CI1445" s="83">
        <f t="shared" si="333"/>
        <v>-3.5205586088326205E-2</v>
      </c>
      <c r="CJ1445" s="83">
        <f t="shared" si="333"/>
        <v>-1.4153790224056858E-2</v>
      </c>
      <c r="CK1445" s="83">
        <f t="shared" si="333"/>
        <v>7.5662869723373313E-2</v>
      </c>
      <c r="CL1445" s="83">
        <f t="shared" si="333"/>
        <v>-6.8802913443670233E-2</v>
      </c>
      <c r="CM1445" s="83">
        <f t="shared" si="333"/>
        <v>-7.5883223841219857E-2</v>
      </c>
      <c r="CN1445" s="83">
        <f t="shared" si="333"/>
        <v>-3.95584441892479E-2</v>
      </c>
      <c r="CO1445" s="83">
        <f t="shared" si="333"/>
        <v>0.11088702952280964</v>
      </c>
      <c r="CP1445" s="83">
        <f t="shared" si="333"/>
        <v>1.2838932130720161E-2</v>
      </c>
      <c r="CQ1445" s="83">
        <f t="shared" si="333"/>
        <v>-3.9049222046578867E-2</v>
      </c>
      <c r="CR1445" s="83">
        <f t="shared" si="333"/>
        <v>7.5993155388753078E-2</v>
      </c>
      <c r="CS1445" s="83">
        <f t="shared" si="333"/>
        <v>-1.5040745869768519E-2</v>
      </c>
      <c r="CT1445" s="83">
        <f t="shared" si="333"/>
        <v>0.19703121777948585</v>
      </c>
      <c r="CU1445" s="83">
        <f t="shared" si="333"/>
        <v>8.4480995433454262E-2</v>
      </c>
      <c r="CV1445" s="83">
        <f t="shared" si="333"/>
        <v>3.8220875538216678E-3</v>
      </c>
      <c r="CW1445" s="83">
        <f t="shared" si="333"/>
        <v>7.1299566036887863E-2</v>
      </c>
      <c r="CX1445" s="83">
        <f t="shared" si="333"/>
        <v>0.14195723390916107</v>
      </c>
      <c r="CY1445" s="83">
        <f t="shared" si="333"/>
        <v>5.7730321863718971E-3</v>
      </c>
      <c r="CZ1445" s="83">
        <f t="shared" si="333"/>
        <v>0.15931059716870044</v>
      </c>
      <c r="DA1445" s="83">
        <f t="shared" si="333"/>
        <v>-9.4816137055275446E-2</v>
      </c>
      <c r="DB1445" s="83">
        <f t="shared" si="333"/>
        <v>-6.7077491650678514E-2</v>
      </c>
      <c r="DC1445" s="83">
        <f t="shared" si="333"/>
        <v>5.7099504805056572E-2</v>
      </c>
      <c r="DD1445" s="83">
        <f t="shared" si="333"/>
        <v>-0.11402224779093911</v>
      </c>
      <c r="DE1445" s="83">
        <f t="shared" si="333"/>
        <v>-1.992395401320592E-2</v>
      </c>
    </row>
    <row r="1446" spans="3:109" x14ac:dyDescent="0.4">
      <c r="C1446" s="69"/>
      <c r="I1446" s="87"/>
      <c r="J1446" s="83">
        <f t="shared" si="335"/>
        <v>-9.3860664281951875E-2</v>
      </c>
      <c r="K1446" s="83">
        <f t="shared" si="336"/>
        <v>-3.1170697214519382E-3</v>
      </c>
      <c r="L1446" s="83">
        <f t="shared" si="336"/>
        <v>4.1054416204967477E-2</v>
      </c>
      <c r="M1446" s="83">
        <f t="shared" si="336"/>
        <v>5.9082993856958484E-2</v>
      </c>
      <c r="N1446" s="83">
        <f t="shared" si="336"/>
        <v>0.16421919855749689</v>
      </c>
      <c r="O1446" s="83">
        <f t="shared" si="336"/>
        <v>0.16947288635133248</v>
      </c>
      <c r="P1446" s="83">
        <f t="shared" si="336"/>
        <v>0.10189534086892919</v>
      </c>
      <c r="Q1446" s="83">
        <f t="shared" si="336"/>
        <v>1.3546885951901578E-2</v>
      </c>
      <c r="R1446" s="83">
        <f t="shared" si="336"/>
        <v>1.6481821092194017E-2</v>
      </c>
      <c r="S1446" s="83">
        <f t="shared" si="336"/>
        <v>0.13362771865215661</v>
      </c>
      <c r="T1446" s="83">
        <f t="shared" si="336"/>
        <v>-0.10846240921372184</v>
      </c>
      <c r="U1446" s="83">
        <f t="shared" si="336"/>
        <v>-9.9350186318763287E-2</v>
      </c>
      <c r="V1446" s="83">
        <f t="shared" si="336"/>
        <v>8.7068811065456164E-2</v>
      </c>
      <c r="W1446" s="83">
        <f t="shared" si="336"/>
        <v>-0.11721308459141216</v>
      </c>
      <c r="X1446" s="83">
        <f t="shared" si="336"/>
        <v>4.0895380259191996E-2</v>
      </c>
      <c r="Y1446" s="83">
        <f t="shared" si="336"/>
        <v>2.7544915336322553E-2</v>
      </c>
      <c r="Z1446" s="83">
        <f t="shared" si="336"/>
        <v>4.1029127267073813E-2</v>
      </c>
      <c r="AA1446" s="83">
        <f t="shared" si="336"/>
        <v>-3.7790365206316082E-2</v>
      </c>
      <c r="AB1446" s="83">
        <f t="shared" si="336"/>
        <v>-0.17084501852289685</v>
      </c>
      <c r="AC1446" s="83">
        <f t="shared" si="336"/>
        <v>5.8187427451466371E-3</v>
      </c>
      <c r="AD1446" s="83">
        <f t="shared" si="336"/>
        <v>0.15494451474268944</v>
      </c>
      <c r="AE1446" s="83">
        <f t="shared" si="336"/>
        <v>0.12993791430277019</v>
      </c>
      <c r="AF1446" s="83">
        <f t="shared" si="336"/>
        <v>-0.10018875663327427</v>
      </c>
      <c r="AG1446" s="83">
        <f t="shared" si="336"/>
        <v>-1.4272478907942357E-2</v>
      </c>
      <c r="AH1446" s="83">
        <f t="shared" si="336"/>
        <v>8.3001483930315173E-2</v>
      </c>
      <c r="AI1446" s="83">
        <f t="shared" si="336"/>
        <v>5.9535082628840774E-2</v>
      </c>
      <c r="AJ1446" s="83">
        <f t="shared" si="336"/>
        <v>3.4022334457835396E-2</v>
      </c>
      <c r="AK1446" s="83">
        <f t="shared" si="336"/>
        <v>-0.11910853769003112</v>
      </c>
      <c r="AL1446" s="83">
        <f t="shared" si="336"/>
        <v>-6.3116746219815277E-3</v>
      </c>
      <c r="AM1446" s="83">
        <f t="shared" si="336"/>
        <v>8.6852885204453459E-3</v>
      </c>
      <c r="AN1446" s="83">
        <f t="shared" si="336"/>
        <v>6.2766690518801446E-2</v>
      </c>
      <c r="AO1446" s="83">
        <f t="shared" si="336"/>
        <v>0.13480982762355503</v>
      </c>
      <c r="AP1446" s="83">
        <f t="shared" si="336"/>
        <v>6.9861892812370244E-3</v>
      </c>
      <c r="AQ1446" s="83">
        <f t="shared" si="336"/>
        <v>-8.7124630982260781E-2</v>
      </c>
      <c r="AR1446" s="83">
        <f t="shared" si="336"/>
        <v>-0.17004283598023662</v>
      </c>
      <c r="AS1446" s="83">
        <f t="shared" si="336"/>
        <v>3.2645655081352039E-2</v>
      </c>
      <c r="AT1446" s="83">
        <f t="shared" si="336"/>
        <v>-0.26079980001014796</v>
      </c>
      <c r="AU1446" s="83">
        <f t="shared" si="336"/>
        <v>0.21856824947075235</v>
      </c>
      <c r="AV1446" s="83">
        <f t="shared" si="336"/>
        <v>-3.8438574709553849E-2</v>
      </c>
      <c r="AW1446" s="83">
        <f t="shared" si="336"/>
        <v>-5.3036307227533275E-2</v>
      </c>
      <c r="AX1446" s="83">
        <f t="shared" si="336"/>
        <v>4.8070317015881117E-2</v>
      </c>
      <c r="AY1446" s="83">
        <f t="shared" si="336"/>
        <v>-1.3053914226476922E-2</v>
      </c>
      <c r="AZ1446" s="83">
        <f t="shared" si="336"/>
        <v>-0.10980280830967253</v>
      </c>
      <c r="BA1446" s="83">
        <f t="shared" si="336"/>
        <v>1.1291875380498435E-2</v>
      </c>
      <c r="BB1446" s="83">
        <f t="shared" si="336"/>
        <v>-1.1493463392388803E-2</v>
      </c>
      <c r="BC1446" s="83">
        <f t="shared" si="336"/>
        <v>-8.8670939381745445E-2</v>
      </c>
      <c r="BD1446" s="83">
        <f t="shared" si="336"/>
        <v>0.12134347380407699</v>
      </c>
      <c r="BE1446" s="83">
        <f t="shared" si="336"/>
        <v>3.5671387486360867E-2</v>
      </c>
      <c r="BF1446" s="83">
        <f t="shared" si="336"/>
        <v>-6.7102569109234983E-2</v>
      </c>
      <c r="BG1446" s="83">
        <f t="shared" si="336"/>
        <v>7.9673487328570436E-2</v>
      </c>
      <c r="BH1446" s="83">
        <f t="shared" si="336"/>
        <v>2.1561375508255966E-2</v>
      </c>
      <c r="BI1446" s="83">
        <f t="shared" si="336"/>
        <v>1.4680565843471185E-2</v>
      </c>
      <c r="BJ1446" s="83">
        <f t="shared" si="336"/>
        <v>-1.4073223475620355E-2</v>
      </c>
      <c r="BK1446" s="83">
        <f t="shared" si="336"/>
        <v>-3.3927192754733736E-2</v>
      </c>
      <c r="BL1446" s="83">
        <f t="shared" si="336"/>
        <v>0.1048951030684122</v>
      </c>
      <c r="BM1446" s="83">
        <f t="shared" si="336"/>
        <v>3.3980950471180812E-2</v>
      </c>
      <c r="BN1446" s="83">
        <f t="shared" si="336"/>
        <v>-1.8534087782549325E-2</v>
      </c>
      <c r="BO1446" s="83">
        <f t="shared" si="336"/>
        <v>3.1755273374265668E-2</v>
      </c>
      <c r="BP1446" s="83">
        <f t="shared" si="336"/>
        <v>1.6163601672349835E-2</v>
      </c>
      <c r="BQ1446" s="83">
        <f t="shared" si="336"/>
        <v>9.7131912338228238E-2</v>
      </c>
      <c r="BR1446" s="83">
        <f t="shared" si="336"/>
        <v>0.13762810112205723</v>
      </c>
      <c r="BS1446" s="83">
        <f t="shared" si="336"/>
        <v>-2.1876578436873035E-2</v>
      </c>
      <c r="BT1446" s="83">
        <f t="shared" si="336"/>
        <v>4.5417750260620678E-2</v>
      </c>
      <c r="BU1446" s="83">
        <f t="shared" si="336"/>
        <v>-0.2789987261905747</v>
      </c>
      <c r="BV1446" s="83">
        <f t="shared" si="336"/>
        <v>-5.6604163390067026E-2</v>
      </c>
      <c r="BW1446" s="83">
        <f t="shared" si="333"/>
        <v>2.9196289635136635E-2</v>
      </c>
      <c r="BX1446" s="83">
        <f t="shared" si="333"/>
        <v>-3.9251227810600593E-2</v>
      </c>
      <c r="BY1446" s="83">
        <f t="shared" si="333"/>
        <v>0.20674608948776166</v>
      </c>
      <c r="BZ1446" s="83">
        <f t="shared" si="333"/>
        <v>-3.3169780648954893E-2</v>
      </c>
      <c r="CA1446" s="83">
        <f t="shared" si="333"/>
        <v>-7.5250659664121741E-2</v>
      </c>
      <c r="CB1446" s="83">
        <f t="shared" si="333"/>
        <v>-4.4985764522390538E-2</v>
      </c>
      <c r="CC1446" s="83">
        <f t="shared" si="333"/>
        <v>1.8828634085798619E-2</v>
      </c>
      <c r="CD1446" s="83">
        <f t="shared" si="333"/>
        <v>-2.3909182503012655E-3</v>
      </c>
      <c r="CE1446" s="83">
        <f t="shared" si="333"/>
        <v>-6.5527791011096626E-2</v>
      </c>
      <c r="CF1446" s="83">
        <f t="shared" ref="CF1446:DE1446" si="337">CF656+$D$4*CF$799*CF$800*$D$12</f>
        <v>4.057383096868427E-2</v>
      </c>
      <c r="CG1446" s="83">
        <f t="shared" si="337"/>
        <v>2.9973437293473223E-2</v>
      </c>
      <c r="CH1446" s="83">
        <f t="shared" si="337"/>
        <v>3.6616302472333308E-2</v>
      </c>
      <c r="CI1446" s="83">
        <f t="shared" si="337"/>
        <v>-7.2584868136317329E-2</v>
      </c>
      <c r="CJ1446" s="83">
        <f t="shared" si="337"/>
        <v>-4.4950465564175701E-2</v>
      </c>
      <c r="CK1446" s="83">
        <f t="shared" si="337"/>
        <v>6.4234066969184503E-2</v>
      </c>
      <c r="CL1446" s="83">
        <f t="shared" si="337"/>
        <v>0.17893699834155188</v>
      </c>
      <c r="CM1446" s="83">
        <f t="shared" si="337"/>
        <v>5.4862515416322033E-2</v>
      </c>
      <c r="CN1446" s="83">
        <f t="shared" si="337"/>
        <v>-1.6429168338154995E-2</v>
      </c>
      <c r="CO1446" s="83">
        <f t="shared" si="337"/>
        <v>0.14666300242907365</v>
      </c>
      <c r="CP1446" s="83">
        <f t="shared" si="337"/>
        <v>-5.1765136904879785E-2</v>
      </c>
      <c r="CQ1446" s="83">
        <f t="shared" si="337"/>
        <v>-1.4717732721724423E-4</v>
      </c>
      <c r="CR1446" s="83">
        <f t="shared" si="337"/>
        <v>6.0533107676003705E-3</v>
      </c>
      <c r="CS1446" s="83">
        <f t="shared" si="337"/>
        <v>8.1326614227068772E-2</v>
      </c>
      <c r="CT1446" s="83">
        <f t="shared" si="337"/>
        <v>-7.6405518322258861E-4</v>
      </c>
      <c r="CU1446" s="83">
        <f t="shared" si="337"/>
        <v>-3.8479708007648966E-2</v>
      </c>
      <c r="CV1446" s="83">
        <f t="shared" si="337"/>
        <v>-2.3451222815197258E-2</v>
      </c>
      <c r="CW1446" s="83">
        <f t="shared" si="337"/>
        <v>-5.5551239105997774E-3</v>
      </c>
      <c r="CX1446" s="83">
        <f t="shared" si="337"/>
        <v>-5.2479065646856365E-2</v>
      </c>
      <c r="CY1446" s="83">
        <f t="shared" si="337"/>
        <v>2.4252048532794498E-2</v>
      </c>
      <c r="CZ1446" s="83">
        <f t="shared" si="337"/>
        <v>8.9351609015857827E-2</v>
      </c>
      <c r="DA1446" s="83">
        <f t="shared" si="337"/>
        <v>-4.2195139029312226E-2</v>
      </c>
      <c r="DB1446" s="83">
        <f t="shared" si="337"/>
        <v>8.0408659658040671E-2</v>
      </c>
      <c r="DC1446" s="83">
        <f t="shared" si="337"/>
        <v>4.2510628561688843E-2</v>
      </c>
      <c r="DD1446" s="83">
        <f t="shared" si="337"/>
        <v>-7.3801970234525699E-2</v>
      </c>
      <c r="DE1446" s="83">
        <f t="shared" si="337"/>
        <v>-7.5057098835472708E-2</v>
      </c>
    </row>
    <row r="1447" spans="3:109" x14ac:dyDescent="0.4">
      <c r="C1447" s="69"/>
      <c r="I1447" s="87"/>
      <c r="J1447" s="83">
        <f t="shared" si="335"/>
        <v>0.10164434814828742</v>
      </c>
      <c r="K1447" s="83">
        <f t="shared" si="336"/>
        <v>0.10799038196893153</v>
      </c>
      <c r="L1447" s="83">
        <f t="shared" si="336"/>
        <v>-8.6127490534352383E-2</v>
      </c>
      <c r="M1447" s="83">
        <f t="shared" si="336"/>
        <v>9.3781676258764657E-2</v>
      </c>
      <c r="N1447" s="83">
        <f t="shared" si="336"/>
        <v>-0.17528095179304093</v>
      </c>
      <c r="O1447" s="83">
        <f t="shared" si="336"/>
        <v>0.16271853674154796</v>
      </c>
      <c r="P1447" s="83">
        <f t="shared" si="336"/>
        <v>6.3596311321726925E-2</v>
      </c>
      <c r="Q1447" s="83">
        <f t="shared" si="336"/>
        <v>3.191268647084701E-2</v>
      </c>
      <c r="R1447" s="83">
        <f t="shared" si="336"/>
        <v>6.1548543561607647E-2</v>
      </c>
      <c r="S1447" s="83">
        <f t="shared" si="336"/>
        <v>5.3114471666123431E-2</v>
      </c>
      <c r="T1447" s="83">
        <f t="shared" si="336"/>
        <v>0.10692437340849409</v>
      </c>
      <c r="U1447" s="83">
        <f t="shared" si="336"/>
        <v>-0.11988729746459209</v>
      </c>
      <c r="V1447" s="83">
        <f t="shared" si="336"/>
        <v>-3.0551802812762107E-2</v>
      </c>
      <c r="W1447" s="83">
        <f t="shared" si="336"/>
        <v>0.16154614890296487</v>
      </c>
      <c r="X1447" s="83">
        <f t="shared" si="336"/>
        <v>0.10989161267481221</v>
      </c>
      <c r="Y1447" s="83">
        <f t="shared" si="336"/>
        <v>-3.7219447456069282E-2</v>
      </c>
      <c r="Z1447" s="83">
        <f t="shared" si="336"/>
        <v>-0.15220630090964288</v>
      </c>
      <c r="AA1447" s="83">
        <f t="shared" si="336"/>
        <v>2.4737435027697079E-2</v>
      </c>
      <c r="AB1447" s="83">
        <f t="shared" si="336"/>
        <v>3.6928643351978603E-2</v>
      </c>
      <c r="AC1447" s="83">
        <f t="shared" si="336"/>
        <v>-3.824018553208334E-3</v>
      </c>
      <c r="AD1447" s="83">
        <f t="shared" si="336"/>
        <v>-5.4014347309956551E-2</v>
      </c>
      <c r="AE1447" s="83">
        <f t="shared" si="336"/>
        <v>4.4948942050874699E-2</v>
      </c>
      <c r="AF1447" s="83">
        <f t="shared" si="336"/>
        <v>-0.17451508382447106</v>
      </c>
      <c r="AG1447" s="83">
        <f t="shared" si="336"/>
        <v>6.3624695719395302E-2</v>
      </c>
      <c r="AH1447" s="83">
        <f t="shared" si="336"/>
        <v>-5.9919076712422061E-2</v>
      </c>
      <c r="AI1447" s="83">
        <f t="shared" si="336"/>
        <v>7.4519942974743389E-2</v>
      </c>
      <c r="AJ1447" s="83">
        <f t="shared" si="336"/>
        <v>-1.6796026039527859E-2</v>
      </c>
      <c r="AK1447" s="83">
        <f t="shared" si="336"/>
        <v>-0.12313461552725022</v>
      </c>
      <c r="AL1447" s="83">
        <f t="shared" si="336"/>
        <v>-0.17341549284256608</v>
      </c>
      <c r="AM1447" s="83">
        <f t="shared" si="336"/>
        <v>0.21065759767931863</v>
      </c>
      <c r="AN1447" s="83">
        <f t="shared" si="336"/>
        <v>0.12866891710019046</v>
      </c>
      <c r="AO1447" s="83">
        <f t="shared" si="336"/>
        <v>-6.4607150900448371E-2</v>
      </c>
      <c r="AP1447" s="83">
        <f t="shared" si="336"/>
        <v>9.8185621410745119E-2</v>
      </c>
      <c r="AQ1447" s="83">
        <f t="shared" si="336"/>
        <v>-2.0591179011239209E-2</v>
      </c>
      <c r="AR1447" s="83">
        <f t="shared" si="336"/>
        <v>-4.0392771205861627E-2</v>
      </c>
      <c r="AS1447" s="83">
        <f t="shared" si="336"/>
        <v>-0.14970562413167687</v>
      </c>
      <c r="AT1447" s="83">
        <f t="shared" si="336"/>
        <v>-8.9913066890457017E-3</v>
      </c>
      <c r="AU1447" s="83">
        <f t="shared" si="336"/>
        <v>0.1100128918350069</v>
      </c>
      <c r="AV1447" s="83">
        <f t="shared" si="336"/>
        <v>-0.10558790130336651</v>
      </c>
      <c r="AW1447" s="83">
        <f t="shared" si="336"/>
        <v>8.5833007520991225E-2</v>
      </c>
      <c r="AX1447" s="83">
        <f t="shared" si="336"/>
        <v>-9.7474900365671496E-2</v>
      </c>
      <c r="AY1447" s="83">
        <f t="shared" si="336"/>
        <v>-0.36931629745099087</v>
      </c>
      <c r="AZ1447" s="83">
        <f t="shared" si="336"/>
        <v>6.9191437837769473E-2</v>
      </c>
      <c r="BA1447" s="83">
        <f t="shared" si="336"/>
        <v>-0.2093529936547163</v>
      </c>
      <c r="BB1447" s="83">
        <f t="shared" si="336"/>
        <v>-2.171669540820861E-2</v>
      </c>
      <c r="BC1447" s="83">
        <f t="shared" si="336"/>
        <v>-1.4098345669712121E-2</v>
      </c>
      <c r="BD1447" s="83">
        <f t="shared" si="336"/>
        <v>0.19204139548463064</v>
      </c>
      <c r="BE1447" s="83">
        <f t="shared" si="336"/>
        <v>0.1244475422697639</v>
      </c>
      <c r="BF1447" s="83">
        <f t="shared" si="336"/>
        <v>-8.4879229109269844E-2</v>
      </c>
      <c r="BG1447" s="83">
        <f t="shared" si="336"/>
        <v>8.5941087199056979E-2</v>
      </c>
      <c r="BH1447" s="83">
        <f t="shared" si="336"/>
        <v>7.0301211719056012E-2</v>
      </c>
      <c r="BI1447" s="83">
        <f t="shared" si="336"/>
        <v>9.1452952518668654E-3</v>
      </c>
      <c r="BJ1447" s="83">
        <f t="shared" si="336"/>
        <v>-8.754515052474196E-2</v>
      </c>
      <c r="BK1447" s="83">
        <f t="shared" si="336"/>
        <v>-4.7138642329950665E-2</v>
      </c>
      <c r="BL1447" s="83">
        <f t="shared" si="336"/>
        <v>-0.11882646506045856</v>
      </c>
      <c r="BM1447" s="83">
        <f t="shared" si="336"/>
        <v>3.0338406085029409E-2</v>
      </c>
      <c r="BN1447" s="83">
        <f t="shared" si="336"/>
        <v>0.10133082353288089</v>
      </c>
      <c r="BO1447" s="83">
        <f t="shared" si="336"/>
        <v>0.12432367065870674</v>
      </c>
      <c r="BP1447" s="83">
        <f t="shared" si="336"/>
        <v>8.9857604727458823E-2</v>
      </c>
      <c r="BQ1447" s="83">
        <f t="shared" si="336"/>
        <v>-6.2911775682355467E-2</v>
      </c>
      <c r="BR1447" s="83">
        <f t="shared" si="336"/>
        <v>0.10142194328335981</v>
      </c>
      <c r="BS1447" s="83">
        <f t="shared" si="336"/>
        <v>-0.12042774247783479</v>
      </c>
      <c r="BT1447" s="83">
        <f t="shared" si="336"/>
        <v>-6.099748931268912E-2</v>
      </c>
      <c r="BU1447" s="83">
        <f t="shared" si="336"/>
        <v>0.17197421199434576</v>
      </c>
      <c r="BV1447" s="83">
        <f t="shared" ref="BV1447:DE1450" si="338">BV657+$D$4*BV$799*BV$800*$D$12</f>
        <v>8.651792168732865E-2</v>
      </c>
      <c r="BW1447" s="83">
        <f t="shared" si="338"/>
        <v>1.033786136315101E-2</v>
      </c>
      <c r="BX1447" s="83">
        <f t="shared" si="338"/>
        <v>2.8163323998126381E-2</v>
      </c>
      <c r="BY1447" s="83">
        <f t="shared" si="338"/>
        <v>0.12165672189900752</v>
      </c>
      <c r="BZ1447" s="83">
        <f t="shared" si="338"/>
        <v>-0.13309816797832277</v>
      </c>
      <c r="CA1447" s="83">
        <f t="shared" si="338"/>
        <v>-5.5668556729811178E-3</v>
      </c>
      <c r="CB1447" s="83">
        <f t="shared" si="338"/>
        <v>-6.1026780616058839E-2</v>
      </c>
      <c r="CC1447" s="83">
        <f t="shared" si="338"/>
        <v>-0.131464908076974</v>
      </c>
      <c r="CD1447" s="83">
        <f t="shared" si="338"/>
        <v>4.7300889349955806E-2</v>
      </c>
      <c r="CE1447" s="83">
        <f t="shared" si="338"/>
        <v>-6.7909147492538596E-2</v>
      </c>
      <c r="CF1447" s="83">
        <f t="shared" si="338"/>
        <v>0.11724042006806704</v>
      </c>
      <c r="CG1447" s="83">
        <f t="shared" si="338"/>
        <v>-6.5348193057296541E-2</v>
      </c>
      <c r="CH1447" s="83">
        <f t="shared" si="338"/>
        <v>9.3204466116290283E-2</v>
      </c>
      <c r="CI1447" s="83">
        <f t="shared" si="338"/>
        <v>0.17519159097748396</v>
      </c>
      <c r="CJ1447" s="83">
        <f t="shared" si="338"/>
        <v>0.10528920486469343</v>
      </c>
      <c r="CK1447" s="83">
        <f t="shared" si="338"/>
        <v>-1.6267960786227213E-2</v>
      </c>
      <c r="CL1447" s="83">
        <f t="shared" si="338"/>
        <v>-0.14250366786244015</v>
      </c>
      <c r="CM1447" s="83">
        <f t="shared" si="338"/>
        <v>0.12052798539700435</v>
      </c>
      <c r="CN1447" s="83">
        <f t="shared" si="338"/>
        <v>5.7941389279746319E-2</v>
      </c>
      <c r="CO1447" s="83">
        <f t="shared" si="338"/>
        <v>5.7138218025746021E-2</v>
      </c>
      <c r="CP1447" s="83">
        <f t="shared" si="338"/>
        <v>-5.6088489303218962E-2</v>
      </c>
      <c r="CQ1447" s="83">
        <f t="shared" si="338"/>
        <v>-3.5920698540551702E-2</v>
      </c>
      <c r="CR1447" s="83">
        <f t="shared" si="338"/>
        <v>7.8609099310043368E-2</v>
      </c>
      <c r="CS1447" s="83">
        <f t="shared" si="338"/>
        <v>-0.18772940829124085</v>
      </c>
      <c r="CT1447" s="83">
        <f t="shared" si="338"/>
        <v>4.1012530771503138E-2</v>
      </c>
      <c r="CU1447" s="83">
        <f t="shared" si="338"/>
        <v>-0.12210511120125178</v>
      </c>
      <c r="CV1447" s="83">
        <f t="shared" si="338"/>
        <v>-2.0061480114818283E-2</v>
      </c>
      <c r="CW1447" s="83">
        <f t="shared" si="338"/>
        <v>3.3048515096907718E-2</v>
      </c>
      <c r="CX1447" s="83">
        <f t="shared" si="338"/>
        <v>0.14246158927722161</v>
      </c>
      <c r="CY1447" s="83">
        <f t="shared" si="338"/>
        <v>5.1997345539969902E-2</v>
      </c>
      <c r="CZ1447" s="83">
        <f t="shared" si="338"/>
        <v>-7.6786320360023808E-2</v>
      </c>
      <c r="DA1447" s="83">
        <f t="shared" si="338"/>
        <v>8.7180296840461302E-2</v>
      </c>
      <c r="DB1447" s="83">
        <f t="shared" si="338"/>
        <v>9.7865140936402001E-2</v>
      </c>
      <c r="DC1447" s="83">
        <f t="shared" si="338"/>
        <v>-4.931368892961846E-2</v>
      </c>
      <c r="DD1447" s="83">
        <f t="shared" si="338"/>
        <v>-3.3480294454689358E-3</v>
      </c>
      <c r="DE1447" s="83">
        <f t="shared" si="338"/>
        <v>-0.17882587858014748</v>
      </c>
    </row>
    <row r="1448" spans="3:109" x14ac:dyDescent="0.4">
      <c r="C1448" s="69"/>
      <c r="I1448" s="87"/>
      <c r="J1448" s="83">
        <f t="shared" si="335"/>
        <v>5.4301251292830366E-2</v>
      </c>
      <c r="K1448" s="83">
        <f t="shared" ref="K1448:BV1451" si="339">K658+$D$4*K$799*K$800*$D$12</f>
        <v>-8.5000801146744145E-2</v>
      </c>
      <c r="L1448" s="83">
        <f t="shared" si="339"/>
        <v>8.8267171568386319E-3</v>
      </c>
      <c r="M1448" s="83">
        <f t="shared" si="339"/>
        <v>-7.7040218925658932E-2</v>
      </c>
      <c r="N1448" s="83">
        <f t="shared" si="339"/>
        <v>1.1573963181499736E-3</v>
      </c>
      <c r="O1448" s="83">
        <f t="shared" si="339"/>
        <v>-7.0649352081694067E-2</v>
      </c>
      <c r="P1448" s="83">
        <f t="shared" si="339"/>
        <v>0.16196342741748052</v>
      </c>
      <c r="Q1448" s="83">
        <f t="shared" si="339"/>
        <v>3.3602838587931325E-2</v>
      </c>
      <c r="R1448" s="83">
        <f t="shared" si="339"/>
        <v>6.098657458082845E-2</v>
      </c>
      <c r="S1448" s="83">
        <f t="shared" si="339"/>
        <v>-0.21871179737168409</v>
      </c>
      <c r="T1448" s="83">
        <f t="shared" si="339"/>
        <v>-6.0946472992056501E-2</v>
      </c>
      <c r="U1448" s="83">
        <f t="shared" si="339"/>
        <v>-1.2236971206914415E-4</v>
      </c>
      <c r="V1448" s="83">
        <f t="shared" si="339"/>
        <v>0.11032297445948658</v>
      </c>
      <c r="W1448" s="83">
        <f t="shared" si="339"/>
        <v>6.1667412332625848E-2</v>
      </c>
      <c r="X1448" s="83">
        <f t="shared" si="339"/>
        <v>0.13590402059291434</v>
      </c>
      <c r="Y1448" s="83">
        <f t="shared" si="339"/>
        <v>-0.10043028927341341</v>
      </c>
      <c r="Z1448" s="83">
        <f t="shared" si="339"/>
        <v>-1.8514968797924393E-2</v>
      </c>
      <c r="AA1448" s="83">
        <f t="shared" si="339"/>
        <v>8.8479118692689318E-2</v>
      </c>
      <c r="AB1448" s="83">
        <f t="shared" si="339"/>
        <v>2.3188358418146929E-2</v>
      </c>
      <c r="AC1448" s="83">
        <f t="shared" si="339"/>
        <v>-0.15384663134257798</v>
      </c>
      <c r="AD1448" s="83">
        <f t="shared" si="339"/>
        <v>4.5497383877690957E-2</v>
      </c>
      <c r="AE1448" s="83">
        <f t="shared" si="339"/>
        <v>-4.0336004417513768E-4</v>
      </c>
      <c r="AF1448" s="83">
        <f t="shared" si="339"/>
        <v>-4.7932736092704896E-2</v>
      </c>
      <c r="AG1448" s="83">
        <f t="shared" si="339"/>
        <v>0.12242221479126671</v>
      </c>
      <c r="AH1448" s="83">
        <f t="shared" si="339"/>
        <v>-0.11713879653052113</v>
      </c>
      <c r="AI1448" s="83">
        <f t="shared" si="339"/>
        <v>-0.10058958187902906</v>
      </c>
      <c r="AJ1448" s="83">
        <f t="shared" si="339"/>
        <v>0.28265411910366345</v>
      </c>
      <c r="AK1448" s="83">
        <f t="shared" si="339"/>
        <v>7.4717493480574465E-2</v>
      </c>
      <c r="AL1448" s="83">
        <f t="shared" si="339"/>
        <v>-8.8020965226140543E-2</v>
      </c>
      <c r="AM1448" s="83">
        <f t="shared" si="339"/>
        <v>-5.0225361691953907E-2</v>
      </c>
      <c r="AN1448" s="83">
        <f t="shared" si="339"/>
        <v>5.4924276520916339E-2</v>
      </c>
      <c r="AO1448" s="83">
        <f t="shared" si="339"/>
        <v>-4.014426377396161E-2</v>
      </c>
      <c r="AP1448" s="83">
        <f t="shared" si="339"/>
        <v>8.6539892521290157E-2</v>
      </c>
      <c r="AQ1448" s="83">
        <f t="shared" si="339"/>
        <v>-2.2106986682916521E-2</v>
      </c>
      <c r="AR1448" s="83">
        <f t="shared" si="339"/>
        <v>-8.3011631460977713E-3</v>
      </c>
      <c r="AS1448" s="83">
        <f t="shared" si="339"/>
        <v>-1.0536215555422147E-2</v>
      </c>
      <c r="AT1448" s="83">
        <f t="shared" si="339"/>
        <v>8.5918613113831005E-2</v>
      </c>
      <c r="AU1448" s="83">
        <f t="shared" si="339"/>
        <v>1.3123292409531345E-2</v>
      </c>
      <c r="AV1448" s="83">
        <f t="shared" si="339"/>
        <v>2.1423384659163623E-2</v>
      </c>
      <c r="AW1448" s="83">
        <f t="shared" si="339"/>
        <v>-0.16135727884458731</v>
      </c>
      <c r="AX1448" s="83">
        <f t="shared" si="339"/>
        <v>-6.6907887861588453E-2</v>
      </c>
      <c r="AY1448" s="83">
        <f t="shared" si="339"/>
        <v>-7.6116663852280044E-3</v>
      </c>
      <c r="AZ1448" s="83">
        <f t="shared" si="339"/>
        <v>-5.2220507150972643E-2</v>
      </c>
      <c r="BA1448" s="83">
        <f t="shared" si="339"/>
        <v>-6.4603766952247163E-2</v>
      </c>
      <c r="BB1448" s="83">
        <f t="shared" si="339"/>
        <v>-1.8374619732070004E-2</v>
      </c>
      <c r="BC1448" s="83">
        <f t="shared" si="339"/>
        <v>-0.16338276165901011</v>
      </c>
      <c r="BD1448" s="83">
        <f t="shared" si="339"/>
        <v>-2.3966935513495654E-2</v>
      </c>
      <c r="BE1448" s="83">
        <f t="shared" si="339"/>
        <v>5.0063502938326822E-2</v>
      </c>
      <c r="BF1448" s="83">
        <f t="shared" si="339"/>
        <v>2.5476834054298902E-2</v>
      </c>
      <c r="BG1448" s="83">
        <f t="shared" si="339"/>
        <v>-1.005404218071885E-2</v>
      </c>
      <c r="BH1448" s="83">
        <f t="shared" si="339"/>
        <v>3.4948240853059566E-2</v>
      </c>
      <c r="BI1448" s="83">
        <f t="shared" si="339"/>
        <v>8.840543269229667E-2</v>
      </c>
      <c r="BJ1448" s="83">
        <f t="shared" si="339"/>
        <v>5.8183772265210321E-2</v>
      </c>
      <c r="BK1448" s="83">
        <f t="shared" si="339"/>
        <v>1.3138848398461371E-3</v>
      </c>
      <c r="BL1448" s="83">
        <f t="shared" si="339"/>
        <v>8.3568588428387491E-2</v>
      </c>
      <c r="BM1448" s="83">
        <f t="shared" si="339"/>
        <v>3.0835509534923797E-2</v>
      </c>
      <c r="BN1448" s="83">
        <f t="shared" si="339"/>
        <v>0.14362603216413436</v>
      </c>
      <c r="BO1448" s="83">
        <f t="shared" si="339"/>
        <v>-6.1683109446748229E-2</v>
      </c>
      <c r="BP1448" s="83">
        <f t="shared" si="339"/>
        <v>-0.1188022742993006</v>
      </c>
      <c r="BQ1448" s="83">
        <f t="shared" si="339"/>
        <v>4.4209221307031067E-2</v>
      </c>
      <c r="BR1448" s="83">
        <f t="shared" si="339"/>
        <v>-5.6850241862846027E-2</v>
      </c>
      <c r="BS1448" s="83">
        <f t="shared" si="339"/>
        <v>0.19873759756078024</v>
      </c>
      <c r="BT1448" s="83">
        <f t="shared" si="339"/>
        <v>-5.1011121924972869E-2</v>
      </c>
      <c r="BU1448" s="83">
        <f t="shared" si="339"/>
        <v>5.8074850775433354E-2</v>
      </c>
      <c r="BV1448" s="83">
        <f t="shared" si="339"/>
        <v>0.11422756412488136</v>
      </c>
      <c r="BW1448" s="83">
        <f t="shared" si="338"/>
        <v>7.8439795489214648E-2</v>
      </c>
      <c r="BX1448" s="83">
        <f t="shared" si="338"/>
        <v>-3.588340553503918E-2</v>
      </c>
      <c r="BY1448" s="83">
        <f t="shared" si="338"/>
        <v>-4.5344658753909667E-2</v>
      </c>
      <c r="BZ1448" s="83">
        <f t="shared" si="338"/>
        <v>-6.67890846493749E-2</v>
      </c>
      <c r="CA1448" s="83">
        <f t="shared" si="338"/>
        <v>0.10538274678546361</v>
      </c>
      <c r="CB1448" s="83">
        <f t="shared" si="338"/>
        <v>7.8696331196001321E-2</v>
      </c>
      <c r="CC1448" s="83">
        <f t="shared" si="338"/>
        <v>-2.5674487925651551E-2</v>
      </c>
      <c r="CD1448" s="83">
        <f t="shared" si="338"/>
        <v>5.1869101065548373E-2</v>
      </c>
      <c r="CE1448" s="83">
        <f t="shared" si="338"/>
        <v>-5.176700958718531E-2</v>
      </c>
      <c r="CF1448" s="83">
        <f t="shared" si="338"/>
        <v>-6.0039228438634705E-2</v>
      </c>
      <c r="CG1448" s="83">
        <f t="shared" si="338"/>
        <v>-8.5038402136747553E-3</v>
      </c>
      <c r="CH1448" s="83">
        <f t="shared" si="338"/>
        <v>0.12066543537980087</v>
      </c>
      <c r="CI1448" s="83">
        <f t="shared" si="338"/>
        <v>0.12277213369266847</v>
      </c>
      <c r="CJ1448" s="83">
        <f t="shared" si="338"/>
        <v>0.17239952479184892</v>
      </c>
      <c r="CK1448" s="83">
        <f t="shared" si="338"/>
        <v>-0.14263499141517522</v>
      </c>
      <c r="CL1448" s="83">
        <f t="shared" si="338"/>
        <v>1.1240888845138926E-3</v>
      </c>
      <c r="CM1448" s="83">
        <f t="shared" si="338"/>
        <v>0.19942346061364119</v>
      </c>
      <c r="CN1448" s="83">
        <f t="shared" si="338"/>
        <v>-5.0400544874099461E-3</v>
      </c>
      <c r="CO1448" s="83">
        <f t="shared" si="338"/>
        <v>9.1006707174842397E-2</v>
      </c>
      <c r="CP1448" s="83">
        <f t="shared" si="338"/>
        <v>-2.5002113044526462E-2</v>
      </c>
      <c r="CQ1448" s="83">
        <f t="shared" si="338"/>
        <v>0.19185340991530811</v>
      </c>
      <c r="CR1448" s="83">
        <f t="shared" si="338"/>
        <v>0.10179041541704531</v>
      </c>
      <c r="CS1448" s="83">
        <f t="shared" si="338"/>
        <v>2.0879015580186774E-2</v>
      </c>
      <c r="CT1448" s="83">
        <f t="shared" si="338"/>
        <v>1.9273428286176553E-2</v>
      </c>
      <c r="CU1448" s="83">
        <f t="shared" si="338"/>
        <v>-3.8519777483173846E-2</v>
      </c>
      <c r="CV1448" s="83">
        <f t="shared" si="338"/>
        <v>7.0722207044863178E-2</v>
      </c>
      <c r="CW1448" s="83">
        <f t="shared" si="338"/>
        <v>-4.8884429947722748E-2</v>
      </c>
      <c r="CX1448" s="83">
        <f t="shared" si="338"/>
        <v>-0.13434731861254409</v>
      </c>
      <c r="CY1448" s="83">
        <f t="shared" si="338"/>
        <v>3.3298654281532669E-2</v>
      </c>
      <c r="CZ1448" s="83">
        <f t="shared" si="338"/>
        <v>-4.6798487323168006E-2</v>
      </c>
      <c r="DA1448" s="83">
        <f t="shared" si="338"/>
        <v>3.1037995660786254E-2</v>
      </c>
      <c r="DB1448" s="83">
        <f t="shared" si="338"/>
        <v>-8.3651988446438799E-2</v>
      </c>
      <c r="DC1448" s="83">
        <f t="shared" si="338"/>
        <v>0.14862709564524051</v>
      </c>
      <c r="DD1448" s="83">
        <f t="shared" si="338"/>
        <v>3.1723515667673022E-2</v>
      </c>
      <c r="DE1448" s="83">
        <f t="shared" si="338"/>
        <v>6.7771807693004227E-2</v>
      </c>
    </row>
    <row r="1449" spans="3:109" x14ac:dyDescent="0.4">
      <c r="C1449" s="69"/>
      <c r="I1449" s="87"/>
      <c r="J1449" s="83">
        <f t="shared" si="335"/>
        <v>-8.4314088624601408E-2</v>
      </c>
      <c r="K1449" s="83">
        <f t="shared" si="339"/>
        <v>-7.4693879156982806E-2</v>
      </c>
      <c r="L1449" s="83">
        <f t="shared" si="339"/>
        <v>-7.3735639340123213E-2</v>
      </c>
      <c r="M1449" s="83">
        <f t="shared" si="339"/>
        <v>0.12187804697132706</v>
      </c>
      <c r="N1449" s="83">
        <f t="shared" si="339"/>
        <v>2.5808144736891529E-2</v>
      </c>
      <c r="O1449" s="83">
        <f t="shared" si="339"/>
        <v>1.7474402674116686E-2</v>
      </c>
      <c r="P1449" s="83">
        <f t="shared" si="339"/>
        <v>8.0811457139493392E-2</v>
      </c>
      <c r="Q1449" s="83">
        <f t="shared" si="339"/>
        <v>3.6297267583109839E-2</v>
      </c>
      <c r="R1449" s="83">
        <f t="shared" si="339"/>
        <v>8.2562540343909988E-2</v>
      </c>
      <c r="S1449" s="83">
        <f t="shared" si="339"/>
        <v>0.17536395631567459</v>
      </c>
      <c r="T1449" s="83">
        <f t="shared" si="339"/>
        <v>-0.14054352420221633</v>
      </c>
      <c r="U1449" s="83">
        <f t="shared" si="339"/>
        <v>-6.6989946716891104E-3</v>
      </c>
      <c r="V1449" s="83">
        <f t="shared" si="339"/>
        <v>-2.9025668623077218E-3</v>
      </c>
      <c r="W1449" s="83">
        <f t="shared" si="339"/>
        <v>-6.6011363213150528E-2</v>
      </c>
      <c r="X1449" s="83">
        <f t="shared" si="339"/>
        <v>-3.626010909350022E-2</v>
      </c>
      <c r="Y1449" s="83">
        <f t="shared" si="339"/>
        <v>-3.9205576015374811E-2</v>
      </c>
      <c r="Z1449" s="83">
        <f t="shared" si="339"/>
        <v>3.5894253139441779E-2</v>
      </c>
      <c r="AA1449" s="83">
        <f t="shared" si="339"/>
        <v>-4.5361965044728558E-2</v>
      </c>
      <c r="AB1449" s="83">
        <f t="shared" si="339"/>
        <v>-0.18588998376756494</v>
      </c>
      <c r="AC1449" s="83">
        <f t="shared" si="339"/>
        <v>-0.17827401186206465</v>
      </c>
      <c r="AD1449" s="83">
        <f t="shared" si="339"/>
        <v>0.14422334563767791</v>
      </c>
      <c r="AE1449" s="83">
        <f t="shared" si="339"/>
        <v>8.5214068741451668E-2</v>
      </c>
      <c r="AF1449" s="83">
        <f t="shared" si="339"/>
        <v>-0.11777089190475863</v>
      </c>
      <c r="AG1449" s="83">
        <f t="shared" si="339"/>
        <v>4.7697909538416815E-2</v>
      </c>
      <c r="AH1449" s="83">
        <f t="shared" si="339"/>
        <v>-0.119523525592295</v>
      </c>
      <c r="AI1449" s="83">
        <f t="shared" si="339"/>
        <v>3.5470833251571736E-2</v>
      </c>
      <c r="AJ1449" s="83">
        <f t="shared" si="339"/>
        <v>0.2956785556415632</v>
      </c>
      <c r="AK1449" s="83">
        <f t="shared" si="339"/>
        <v>-8.3826110941379636E-2</v>
      </c>
      <c r="AL1449" s="83">
        <f t="shared" si="339"/>
        <v>-0.13986021599156825</v>
      </c>
      <c r="AM1449" s="83">
        <f t="shared" si="339"/>
        <v>2.9492993111498819E-2</v>
      </c>
      <c r="AN1449" s="83">
        <f t="shared" si="339"/>
        <v>3.0295075769081168E-2</v>
      </c>
      <c r="AO1449" s="83">
        <f t="shared" si="339"/>
        <v>1.9719793013365645E-2</v>
      </c>
      <c r="AP1449" s="83">
        <f t="shared" si="339"/>
        <v>-2.0290872025213437E-2</v>
      </c>
      <c r="AQ1449" s="83">
        <f t="shared" si="339"/>
        <v>-8.5182294247298351E-3</v>
      </c>
      <c r="AR1449" s="83">
        <f t="shared" si="339"/>
        <v>-9.4548245077934065E-2</v>
      </c>
      <c r="AS1449" s="83">
        <f t="shared" si="339"/>
        <v>-4.0535105517531277E-2</v>
      </c>
      <c r="AT1449" s="83">
        <f t="shared" si="339"/>
        <v>5.9317131060165174E-2</v>
      </c>
      <c r="AU1449" s="83">
        <f t="shared" si="339"/>
        <v>0.21906299477652005</v>
      </c>
      <c r="AV1449" s="83">
        <f t="shared" si="339"/>
        <v>3.8723369513582434E-2</v>
      </c>
      <c r="AW1449" s="83">
        <f t="shared" si="339"/>
        <v>-0.13642013166604686</v>
      </c>
      <c r="AX1449" s="83">
        <f t="shared" si="339"/>
        <v>0.10616444135656895</v>
      </c>
      <c r="AY1449" s="83">
        <f t="shared" si="339"/>
        <v>-2.7821668131131169E-2</v>
      </c>
      <c r="AZ1449" s="83">
        <f t="shared" si="339"/>
        <v>2.6697329542906319E-2</v>
      </c>
      <c r="BA1449" s="83">
        <f t="shared" si="339"/>
        <v>-8.5157314270337764E-2</v>
      </c>
      <c r="BB1449" s="83">
        <f t="shared" si="339"/>
        <v>8.8031955488935734E-2</v>
      </c>
      <c r="BC1449" s="83">
        <f t="shared" si="339"/>
        <v>-9.4032203307407775E-2</v>
      </c>
      <c r="BD1449" s="83">
        <f t="shared" si="339"/>
        <v>4.511021512717675E-2</v>
      </c>
      <c r="BE1449" s="83">
        <f t="shared" si="339"/>
        <v>7.2001310048072115E-2</v>
      </c>
      <c r="BF1449" s="83">
        <f t="shared" si="339"/>
        <v>-5.7438257865191272E-2</v>
      </c>
      <c r="BG1449" s="83">
        <f t="shared" si="339"/>
        <v>0.21379977611640111</v>
      </c>
      <c r="BH1449" s="83">
        <f t="shared" si="339"/>
        <v>4.0888514393477371E-3</v>
      </c>
      <c r="BI1449" s="83">
        <f t="shared" si="339"/>
        <v>-1.6311997886597301E-2</v>
      </c>
      <c r="BJ1449" s="83">
        <f t="shared" si="339"/>
        <v>1.2149807247714892E-2</v>
      </c>
      <c r="BK1449" s="83">
        <f t="shared" si="339"/>
        <v>6.6740407901947569E-3</v>
      </c>
      <c r="BL1449" s="83">
        <f t="shared" si="339"/>
        <v>0.27390535166393304</v>
      </c>
      <c r="BM1449" s="83">
        <f t="shared" si="339"/>
        <v>0.20251087198703002</v>
      </c>
      <c r="BN1449" s="83">
        <f t="shared" si="339"/>
        <v>0.13075615447103653</v>
      </c>
      <c r="BO1449" s="83">
        <f t="shared" si="339"/>
        <v>5.5119110243704028E-2</v>
      </c>
      <c r="BP1449" s="83">
        <f t="shared" si="339"/>
        <v>2.7850659549943455E-2</v>
      </c>
      <c r="BQ1449" s="83">
        <f t="shared" si="339"/>
        <v>-0.12789934094225855</v>
      </c>
      <c r="BR1449" s="83">
        <f t="shared" si="339"/>
        <v>0.10194567687995594</v>
      </c>
      <c r="BS1449" s="83">
        <f t="shared" si="339"/>
        <v>-0.23724282639761382</v>
      </c>
      <c r="BT1449" s="83">
        <f t="shared" si="339"/>
        <v>9.7782586483553827E-2</v>
      </c>
      <c r="BU1449" s="83">
        <f t="shared" si="339"/>
        <v>7.4020071539774815E-2</v>
      </c>
      <c r="BV1449" s="83">
        <f t="shared" si="339"/>
        <v>-0.22613197105365965</v>
      </c>
      <c r="BW1449" s="83">
        <f t="shared" si="338"/>
        <v>6.134753970658173E-2</v>
      </c>
      <c r="BX1449" s="83">
        <f t="shared" si="338"/>
        <v>-9.8955833106003935E-2</v>
      </c>
      <c r="BY1449" s="83">
        <f t="shared" si="338"/>
        <v>0.12689863445634864</v>
      </c>
      <c r="BZ1449" s="83">
        <f t="shared" si="338"/>
        <v>0.16899244765929755</v>
      </c>
      <c r="CA1449" s="83">
        <f t="shared" si="338"/>
        <v>-3.126105246357648E-2</v>
      </c>
      <c r="CB1449" s="83">
        <f t="shared" si="338"/>
        <v>-2.5003371991535923E-2</v>
      </c>
      <c r="CC1449" s="83">
        <f t="shared" si="338"/>
        <v>1.9156230172709256E-2</v>
      </c>
      <c r="CD1449" s="83">
        <f t="shared" si="338"/>
        <v>0.12636508251513229</v>
      </c>
      <c r="CE1449" s="83">
        <f t="shared" si="338"/>
        <v>0.11420122749267952</v>
      </c>
      <c r="CF1449" s="83">
        <f t="shared" si="338"/>
        <v>-2.5630030438316843E-2</v>
      </c>
      <c r="CG1449" s="83">
        <f t="shared" si="338"/>
        <v>-0.11805699506150802</v>
      </c>
      <c r="CH1449" s="83">
        <f t="shared" si="338"/>
        <v>-6.2747587491140344E-2</v>
      </c>
      <c r="CI1449" s="83">
        <f t="shared" si="338"/>
        <v>-1.6633028873896324E-2</v>
      </c>
      <c r="CJ1449" s="83">
        <f t="shared" si="338"/>
        <v>-0.14814684956142266</v>
      </c>
      <c r="CK1449" s="83">
        <f t="shared" si="338"/>
        <v>1.3138961830783513E-2</v>
      </c>
      <c r="CL1449" s="83">
        <f t="shared" si="338"/>
        <v>9.9551438299642303E-2</v>
      </c>
      <c r="CM1449" s="83">
        <f t="shared" si="338"/>
        <v>4.6317497588208197E-2</v>
      </c>
      <c r="CN1449" s="83">
        <f t="shared" si="338"/>
        <v>3.8336252317944186E-2</v>
      </c>
      <c r="CO1449" s="83">
        <f t="shared" si="338"/>
        <v>3.4559140606988926E-2</v>
      </c>
      <c r="CP1449" s="83">
        <f t="shared" si="338"/>
        <v>-0.11108067552618932</v>
      </c>
      <c r="CQ1449" s="83">
        <f t="shared" si="338"/>
        <v>7.6822530680606016E-2</v>
      </c>
      <c r="CR1449" s="83">
        <f t="shared" si="338"/>
        <v>2.7682376688469338E-3</v>
      </c>
      <c r="CS1449" s="83">
        <f t="shared" si="338"/>
        <v>-5.6849100142903668E-2</v>
      </c>
      <c r="CT1449" s="83">
        <f t="shared" si="338"/>
        <v>-1.2077765673849491E-2</v>
      </c>
      <c r="CU1449" s="83">
        <f t="shared" si="338"/>
        <v>0.12686346908055701</v>
      </c>
      <c r="CV1449" s="83">
        <f t="shared" si="338"/>
        <v>5.706113756775185E-2</v>
      </c>
      <c r="CW1449" s="83">
        <f t="shared" si="338"/>
        <v>1.7263410549747022E-2</v>
      </c>
      <c r="CX1449" s="83">
        <f t="shared" si="338"/>
        <v>2.5336941975308187E-2</v>
      </c>
      <c r="CY1449" s="83">
        <f t="shared" si="338"/>
        <v>-0.2336522999871104</v>
      </c>
      <c r="CZ1449" s="83">
        <f t="shared" si="338"/>
        <v>-0.15425019033684245</v>
      </c>
      <c r="DA1449" s="83">
        <f t="shared" si="338"/>
        <v>9.0382740856918865E-3</v>
      </c>
      <c r="DB1449" s="83">
        <f t="shared" si="338"/>
        <v>-5.9080766977325505E-2</v>
      </c>
      <c r="DC1449" s="83">
        <f t="shared" si="338"/>
        <v>-1.7347612221187945E-2</v>
      </c>
      <c r="DD1449" s="83">
        <f t="shared" si="338"/>
        <v>4.998829297992461E-2</v>
      </c>
      <c r="DE1449" s="83">
        <f t="shared" si="338"/>
        <v>-4.2796714842072085E-2</v>
      </c>
    </row>
    <row r="1450" spans="3:109" x14ac:dyDescent="0.4">
      <c r="C1450" s="69"/>
      <c r="I1450" s="87"/>
      <c r="J1450" s="83">
        <f t="shared" si="335"/>
        <v>6.6624888374960972E-2</v>
      </c>
      <c r="K1450" s="83">
        <f t="shared" si="339"/>
        <v>-2.4611483147538145E-2</v>
      </c>
      <c r="L1450" s="83">
        <f t="shared" si="339"/>
        <v>9.4747014587758957E-2</v>
      </c>
      <c r="M1450" s="83">
        <f t="shared" si="339"/>
        <v>-0.13517879918250239</v>
      </c>
      <c r="N1450" s="83">
        <f t="shared" si="339"/>
        <v>0.15690210560155801</v>
      </c>
      <c r="O1450" s="83">
        <f t="shared" si="339"/>
        <v>-0.11975620239668483</v>
      </c>
      <c r="P1450" s="83">
        <f t="shared" si="339"/>
        <v>9.4304282405505476E-3</v>
      </c>
      <c r="Q1450" s="83">
        <f t="shared" si="339"/>
        <v>0.20701668803908074</v>
      </c>
      <c r="R1450" s="83">
        <f t="shared" si="339"/>
        <v>0.20059596297037685</v>
      </c>
      <c r="S1450" s="83">
        <f t="shared" si="339"/>
        <v>-5.474416036801863E-3</v>
      </c>
      <c r="T1450" s="83">
        <f t="shared" si="339"/>
        <v>-4.9288562518398964E-2</v>
      </c>
      <c r="U1450" s="83">
        <f t="shared" si="339"/>
        <v>-0.11930638833075924</v>
      </c>
      <c r="V1450" s="83">
        <f t="shared" si="339"/>
        <v>0.1485605410695271</v>
      </c>
      <c r="W1450" s="83">
        <f t="shared" si="339"/>
        <v>-0.1020885608874693</v>
      </c>
      <c r="X1450" s="83">
        <f t="shared" si="339"/>
        <v>7.5695621704747931E-2</v>
      </c>
      <c r="Y1450" s="83">
        <f t="shared" si="339"/>
        <v>-0.13387804083384547</v>
      </c>
      <c r="Z1450" s="83">
        <f t="shared" si="339"/>
        <v>-0.13180375519134777</v>
      </c>
      <c r="AA1450" s="83">
        <f t="shared" si="339"/>
        <v>0.14674855354420016</v>
      </c>
      <c r="AB1450" s="83">
        <f t="shared" si="339"/>
        <v>-5.1158381451190511E-2</v>
      </c>
      <c r="AC1450" s="83">
        <f t="shared" si="339"/>
        <v>6.4492674307463124E-2</v>
      </c>
      <c r="AD1450" s="83">
        <f t="shared" si="339"/>
        <v>1.1363600922984765E-2</v>
      </c>
      <c r="AE1450" s="83">
        <f t="shared" si="339"/>
        <v>1.4489614590489879E-2</v>
      </c>
      <c r="AF1450" s="83">
        <f t="shared" si="339"/>
        <v>-0.18588268488069087</v>
      </c>
      <c r="AG1450" s="83">
        <f t="shared" si="339"/>
        <v>0.16949640152550033</v>
      </c>
      <c r="AH1450" s="83">
        <f t="shared" si="339"/>
        <v>6.3182331198902838E-3</v>
      </c>
      <c r="AI1450" s="83">
        <f t="shared" si="339"/>
        <v>0.19081007138987502</v>
      </c>
      <c r="AJ1450" s="83">
        <f t="shared" si="339"/>
        <v>-2.4116406110049997E-2</v>
      </c>
      <c r="AK1450" s="83">
        <f t="shared" si="339"/>
        <v>-5.3029930481503985E-2</v>
      </c>
      <c r="AL1450" s="83">
        <f t="shared" si="339"/>
        <v>-2.1220466277564919E-2</v>
      </c>
      <c r="AM1450" s="83">
        <f t="shared" si="339"/>
        <v>-7.7414302529140624E-2</v>
      </c>
      <c r="AN1450" s="83">
        <f t="shared" si="339"/>
        <v>-0.11419681037411696</v>
      </c>
      <c r="AO1450" s="83">
        <f t="shared" si="339"/>
        <v>0.12474653373336078</v>
      </c>
      <c r="AP1450" s="83">
        <f t="shared" si="339"/>
        <v>0.11100778090083464</v>
      </c>
      <c r="AQ1450" s="83">
        <f t="shared" si="339"/>
        <v>-9.1453080729084868E-2</v>
      </c>
      <c r="AR1450" s="83">
        <f t="shared" si="339"/>
        <v>-8.695626071889602E-2</v>
      </c>
      <c r="AS1450" s="83">
        <f t="shared" si="339"/>
        <v>-6.3773380069580485E-2</v>
      </c>
      <c r="AT1450" s="83">
        <f t="shared" si="339"/>
        <v>-9.1537620475740308E-2</v>
      </c>
      <c r="AU1450" s="83">
        <f t="shared" si="339"/>
        <v>-0.10013953555835065</v>
      </c>
      <c r="AV1450" s="83">
        <f t="shared" si="339"/>
        <v>9.2318780517559623E-2</v>
      </c>
      <c r="AW1450" s="83">
        <f t="shared" si="339"/>
        <v>3.652708502655197E-2</v>
      </c>
      <c r="AX1450" s="83">
        <f t="shared" si="339"/>
        <v>0.27097241466636968</v>
      </c>
      <c r="AY1450" s="83">
        <f t="shared" si="339"/>
        <v>7.9508167844279179E-2</v>
      </c>
      <c r="AZ1450" s="83">
        <f t="shared" si="339"/>
        <v>-0.1860355321915102</v>
      </c>
      <c r="BA1450" s="83">
        <f t="shared" si="339"/>
        <v>5.0157798776616448E-2</v>
      </c>
      <c r="BB1450" s="83">
        <f t="shared" si="339"/>
        <v>-2.8606862715855108E-2</v>
      </c>
      <c r="BC1450" s="83">
        <f t="shared" si="339"/>
        <v>1.9314659888255981E-2</v>
      </c>
      <c r="BD1450" s="83">
        <f t="shared" si="339"/>
        <v>5.9930921827117102E-2</v>
      </c>
      <c r="BE1450" s="83">
        <f t="shared" si="339"/>
        <v>0.12745882827408528</v>
      </c>
      <c r="BF1450" s="83">
        <f t="shared" si="339"/>
        <v>0.10441600988752986</v>
      </c>
      <c r="BG1450" s="83">
        <f t="shared" si="339"/>
        <v>1.3895387645318951E-2</v>
      </c>
      <c r="BH1450" s="83">
        <f t="shared" si="339"/>
        <v>1.7618033227582725E-3</v>
      </c>
      <c r="BI1450" s="83">
        <f t="shared" si="339"/>
        <v>2.0153191134190535E-2</v>
      </c>
      <c r="BJ1450" s="83">
        <f t="shared" si="339"/>
        <v>-8.5648948768460104E-2</v>
      </c>
      <c r="BK1450" s="83">
        <f t="shared" si="339"/>
        <v>-3.364189768886223E-3</v>
      </c>
      <c r="BL1450" s="83">
        <f t="shared" si="339"/>
        <v>-5.6270772800324116E-2</v>
      </c>
      <c r="BM1450" s="83">
        <f t="shared" si="339"/>
        <v>-8.4878277228444085E-2</v>
      </c>
      <c r="BN1450" s="83">
        <f t="shared" si="339"/>
        <v>-9.8900676659041134E-2</v>
      </c>
      <c r="BO1450" s="83">
        <f t="shared" si="339"/>
        <v>-4.6173003113966438E-2</v>
      </c>
      <c r="BP1450" s="83">
        <f t="shared" si="339"/>
        <v>3.897687214049695E-2</v>
      </c>
      <c r="BQ1450" s="83">
        <f t="shared" si="339"/>
        <v>-3.6529026168690241E-2</v>
      </c>
      <c r="BR1450" s="83">
        <f t="shared" si="339"/>
        <v>-7.9058630598513938E-2</v>
      </c>
      <c r="BS1450" s="83">
        <f t="shared" si="339"/>
        <v>9.3266669748237122E-2</v>
      </c>
      <c r="BT1450" s="83">
        <f t="shared" si="339"/>
        <v>0.20738013779720546</v>
      </c>
      <c r="BU1450" s="83">
        <f t="shared" si="339"/>
        <v>-0.10351546798128566</v>
      </c>
      <c r="BV1450" s="83">
        <f t="shared" si="339"/>
        <v>-5.7131359395162611E-2</v>
      </c>
      <c r="BW1450" s="83">
        <f t="shared" si="338"/>
        <v>-1.6568188649229727E-2</v>
      </c>
      <c r="BX1450" s="83">
        <f t="shared" si="338"/>
        <v>2.8956943610389863E-2</v>
      </c>
      <c r="BY1450" s="83">
        <f t="shared" si="338"/>
        <v>-0.17887094424389333</v>
      </c>
      <c r="BZ1450" s="83">
        <f t="shared" si="338"/>
        <v>9.3060581432541437E-2</v>
      </c>
      <c r="CA1450" s="83">
        <f t="shared" si="338"/>
        <v>4.5630201300353106E-2</v>
      </c>
      <c r="CB1450" s="83">
        <f t="shared" si="338"/>
        <v>-3.699874059088723E-2</v>
      </c>
      <c r="CC1450" s="83">
        <f t="shared" si="338"/>
        <v>1.097103748668247E-2</v>
      </c>
      <c r="CD1450" s="83">
        <f t="shared" si="338"/>
        <v>3.525251390997599E-2</v>
      </c>
      <c r="CE1450" s="83">
        <f t="shared" si="338"/>
        <v>-0.29320448238533192</v>
      </c>
      <c r="CF1450" s="83">
        <f t="shared" si="338"/>
        <v>-6.476815142136271E-3</v>
      </c>
      <c r="CG1450" s="83">
        <f t="shared" si="338"/>
        <v>3.6490334540200529E-2</v>
      </c>
      <c r="CH1450" s="83">
        <f t="shared" si="338"/>
        <v>3.1824225268945808E-2</v>
      </c>
      <c r="CI1450" s="83">
        <f t="shared" si="338"/>
        <v>-9.2198641694402811E-2</v>
      </c>
      <c r="CJ1450" s="83">
        <f t="shared" si="338"/>
        <v>9.2580983125703439E-2</v>
      </c>
      <c r="CK1450" s="83">
        <f t="shared" si="338"/>
        <v>-0.16365579848754017</v>
      </c>
      <c r="CL1450" s="83">
        <f t="shared" si="338"/>
        <v>3.8694666652727805E-2</v>
      </c>
      <c r="CM1450" s="83">
        <f t="shared" si="338"/>
        <v>3.2612704928060801E-2</v>
      </c>
      <c r="CN1450" s="83">
        <f t="shared" si="338"/>
        <v>-0.10939166998247243</v>
      </c>
      <c r="CO1450" s="83">
        <f t="shared" si="338"/>
        <v>0.11982742907031857</v>
      </c>
      <c r="CP1450" s="83">
        <f t="shared" si="338"/>
        <v>0.11257984891365633</v>
      </c>
      <c r="CQ1450" s="83">
        <f t="shared" si="338"/>
        <v>5.7487618046128099E-2</v>
      </c>
      <c r="CR1450" s="83">
        <f t="shared" si="338"/>
        <v>-2.4617348036117568E-2</v>
      </c>
      <c r="CS1450" s="83">
        <f t="shared" si="338"/>
        <v>7.1643660803264106E-2</v>
      </c>
      <c r="CT1450" s="83">
        <f t="shared" si="338"/>
        <v>0.18086621257573815</v>
      </c>
      <c r="CU1450" s="83">
        <f t="shared" si="338"/>
        <v>-0.10850021074005381</v>
      </c>
      <c r="CV1450" s="83">
        <f t="shared" si="338"/>
        <v>0.16538954083634996</v>
      </c>
      <c r="CW1450" s="83">
        <f t="shared" si="338"/>
        <v>-0.19825783349675755</v>
      </c>
      <c r="CX1450" s="83">
        <f t="shared" si="338"/>
        <v>0.14314356128421551</v>
      </c>
      <c r="CY1450" s="83">
        <f t="shared" si="338"/>
        <v>-9.2276339925343814E-2</v>
      </c>
      <c r="CZ1450" s="83">
        <f t="shared" si="338"/>
        <v>5.2054678091212427E-2</v>
      </c>
      <c r="DA1450" s="83">
        <f t="shared" si="338"/>
        <v>-2.3115472207330168E-2</v>
      </c>
      <c r="DB1450" s="83">
        <f t="shared" si="338"/>
        <v>-6.1512502921160714E-3</v>
      </c>
      <c r="DC1450" s="83">
        <f t="shared" si="338"/>
        <v>-0.1290217730560948</v>
      </c>
      <c r="DD1450" s="83">
        <f t="shared" si="338"/>
        <v>-4.115573142082863E-2</v>
      </c>
      <c r="DE1450" s="83">
        <f t="shared" si="338"/>
        <v>0.12572278227323988</v>
      </c>
    </row>
    <row r="1451" spans="3:109" x14ac:dyDescent="0.4">
      <c r="C1451" s="69"/>
      <c r="I1451" s="87"/>
      <c r="J1451" s="83">
        <f t="shared" si="335"/>
        <v>-2.3191823041707353E-2</v>
      </c>
      <c r="K1451" s="83">
        <f t="shared" si="339"/>
        <v>7.2171474178001183E-2</v>
      </c>
      <c r="L1451" s="83">
        <f t="shared" si="339"/>
        <v>5.3118871232108789E-2</v>
      </c>
      <c r="M1451" s="83">
        <f t="shared" si="339"/>
        <v>-1.5717152790283233E-2</v>
      </c>
      <c r="N1451" s="83">
        <f t="shared" si="339"/>
        <v>-1.6986356535353842E-2</v>
      </c>
      <c r="O1451" s="83">
        <f t="shared" si="339"/>
        <v>-4.6971485495897886E-2</v>
      </c>
      <c r="P1451" s="83">
        <f t="shared" si="339"/>
        <v>-0.11111595146096884</v>
      </c>
      <c r="Q1451" s="83">
        <f t="shared" si="339"/>
        <v>-7.6004635483410174E-2</v>
      </c>
      <c r="R1451" s="83">
        <f t="shared" si="339"/>
        <v>3.4156997863318009E-2</v>
      </c>
      <c r="S1451" s="83">
        <f t="shared" si="339"/>
        <v>1.4570419948215544E-2</v>
      </c>
      <c r="T1451" s="83">
        <f t="shared" si="339"/>
        <v>-6.2216378617818598E-3</v>
      </c>
      <c r="U1451" s="83">
        <f t="shared" si="339"/>
        <v>7.9134259776961258E-2</v>
      </c>
      <c r="V1451" s="83">
        <f t="shared" si="339"/>
        <v>0.10856838579658981</v>
      </c>
      <c r="W1451" s="83">
        <f t="shared" si="339"/>
        <v>-2.8300423700705353E-2</v>
      </c>
      <c r="X1451" s="83">
        <f t="shared" si="339"/>
        <v>-0.1097086386481787</v>
      </c>
      <c r="Y1451" s="83">
        <f t="shared" si="339"/>
        <v>4.0240961540957944E-2</v>
      </c>
      <c r="Z1451" s="83">
        <f t="shared" si="339"/>
        <v>-5.2436235153030669E-2</v>
      </c>
      <c r="AA1451" s="83">
        <f t="shared" si="339"/>
        <v>-4.5125342698896495E-2</v>
      </c>
      <c r="AB1451" s="83">
        <f t="shared" si="339"/>
        <v>2.2135053187483319E-2</v>
      </c>
      <c r="AC1451" s="83">
        <f t="shared" si="339"/>
        <v>-2.1483698428903159E-4</v>
      </c>
      <c r="AD1451" s="83">
        <f t="shared" si="339"/>
        <v>1.0107722625870348E-2</v>
      </c>
      <c r="AE1451" s="83">
        <f t="shared" si="339"/>
        <v>0.10718560800373222</v>
      </c>
      <c r="AF1451" s="83">
        <f t="shared" si="339"/>
        <v>-1.9253107725062793E-2</v>
      </c>
      <c r="AG1451" s="83">
        <f t="shared" si="339"/>
        <v>-2.4523886869261838E-2</v>
      </c>
      <c r="AH1451" s="83">
        <f t="shared" si="339"/>
        <v>0.16326935740808196</v>
      </c>
      <c r="AI1451" s="83">
        <f t="shared" si="339"/>
        <v>1.716748475238997E-2</v>
      </c>
      <c r="AJ1451" s="83">
        <f t="shared" si="339"/>
        <v>-4.489806049591711E-2</v>
      </c>
      <c r="AK1451" s="83">
        <f t="shared" si="339"/>
        <v>8.2076998399038578E-2</v>
      </c>
      <c r="AL1451" s="83">
        <f t="shared" si="339"/>
        <v>0.21564107528965673</v>
      </c>
      <c r="AM1451" s="83">
        <f t="shared" si="339"/>
        <v>9.1605036513533415E-3</v>
      </c>
      <c r="AN1451" s="83">
        <f t="shared" si="339"/>
        <v>-3.8865243796439908E-2</v>
      </c>
      <c r="AO1451" s="83">
        <f t="shared" si="339"/>
        <v>5.086152535276979E-2</v>
      </c>
      <c r="AP1451" s="83">
        <f t="shared" si="339"/>
        <v>4.0101447948720788E-2</v>
      </c>
      <c r="AQ1451" s="83">
        <f t="shared" si="339"/>
        <v>-5.9791114053342247E-2</v>
      </c>
      <c r="AR1451" s="83">
        <f t="shared" si="339"/>
        <v>-0.11016950831532796</v>
      </c>
      <c r="AS1451" s="83">
        <f t="shared" si="339"/>
        <v>-2.0164132818283907E-2</v>
      </c>
      <c r="AT1451" s="83">
        <f t="shared" si="339"/>
        <v>-0.10180896641142009</v>
      </c>
      <c r="AU1451" s="83">
        <f t="shared" si="339"/>
        <v>-4.1018001068818706E-3</v>
      </c>
      <c r="AV1451" s="83">
        <f t="shared" si="339"/>
        <v>7.9403336219681125E-2</v>
      </c>
      <c r="AW1451" s="83">
        <f t="shared" si="339"/>
        <v>0.14768173773692975</v>
      </c>
      <c r="AX1451" s="83">
        <f t="shared" si="339"/>
        <v>-4.5048195000030322E-2</v>
      </c>
      <c r="AY1451" s="83">
        <f t="shared" si="339"/>
        <v>-9.3808150787839348E-5</v>
      </c>
      <c r="AZ1451" s="83">
        <f t="shared" si="339"/>
        <v>-2.8571202742497748E-2</v>
      </c>
      <c r="BA1451" s="83">
        <f t="shared" si="339"/>
        <v>8.4068168228860606E-3</v>
      </c>
      <c r="BB1451" s="83">
        <f t="shared" si="339"/>
        <v>5.6560850232934827E-2</v>
      </c>
      <c r="BC1451" s="83">
        <f t="shared" si="339"/>
        <v>-0.12578731267010004</v>
      </c>
      <c r="BD1451" s="83">
        <f t="shared" si="339"/>
        <v>6.9368655581273392E-2</v>
      </c>
      <c r="BE1451" s="83">
        <f t="shared" si="339"/>
        <v>-3.101401933634608E-2</v>
      </c>
      <c r="BF1451" s="83">
        <f t="shared" si="339"/>
        <v>-8.3277008550071405E-2</v>
      </c>
      <c r="BG1451" s="83">
        <f t="shared" si="339"/>
        <v>5.0596342121941168E-2</v>
      </c>
      <c r="BH1451" s="83">
        <f t="shared" si="339"/>
        <v>1.6954681889318573E-2</v>
      </c>
      <c r="BI1451" s="83">
        <f t="shared" si="339"/>
        <v>-4.0051845423536035E-2</v>
      </c>
      <c r="BJ1451" s="83">
        <f t="shared" si="339"/>
        <v>-6.6299403131521384E-2</v>
      </c>
      <c r="BK1451" s="83">
        <f t="shared" si="339"/>
        <v>0.15370623546402956</v>
      </c>
      <c r="BL1451" s="83">
        <f t="shared" si="339"/>
        <v>7.6938152975891599E-2</v>
      </c>
      <c r="BM1451" s="83">
        <f t="shared" si="339"/>
        <v>0.10365358475943257</v>
      </c>
      <c r="BN1451" s="83">
        <f t="shared" si="339"/>
        <v>7.2314806120592406E-2</v>
      </c>
      <c r="BO1451" s="83">
        <f t="shared" si="339"/>
        <v>-0.16346568672311293</v>
      </c>
      <c r="BP1451" s="83">
        <f t="shared" si="339"/>
        <v>-6.0097442331363382E-2</v>
      </c>
      <c r="BQ1451" s="83">
        <f t="shared" si="339"/>
        <v>-0.17622188869156188</v>
      </c>
      <c r="BR1451" s="83">
        <f t="shared" si="339"/>
        <v>-1.3127042026748444E-2</v>
      </c>
      <c r="BS1451" s="83">
        <f t="shared" si="339"/>
        <v>6.8418018095940183E-2</v>
      </c>
      <c r="BT1451" s="83">
        <f t="shared" si="339"/>
        <v>-2.9880306128247162E-2</v>
      </c>
      <c r="BU1451" s="83">
        <f t="shared" si="339"/>
        <v>2.523754612469312E-2</v>
      </c>
      <c r="BV1451" s="83">
        <f t="shared" ref="BV1451:DE1454" si="340">BV661+$D$4*BV$799*BV$800*$D$12</f>
        <v>2.3021079366523388E-2</v>
      </c>
      <c r="BW1451" s="83">
        <f t="shared" si="340"/>
        <v>7.4905843644162057E-2</v>
      </c>
      <c r="BX1451" s="83">
        <f t="shared" si="340"/>
        <v>-1.9620031286946532E-2</v>
      </c>
      <c r="BY1451" s="83">
        <f t="shared" si="340"/>
        <v>-0.12655104684988858</v>
      </c>
      <c r="BZ1451" s="83">
        <f t="shared" si="340"/>
        <v>0.11624378599219891</v>
      </c>
      <c r="CA1451" s="83">
        <f t="shared" si="340"/>
        <v>2.5902653307938988E-2</v>
      </c>
      <c r="CB1451" s="83">
        <f t="shared" si="340"/>
        <v>-6.0330711053419757E-2</v>
      </c>
      <c r="CC1451" s="83">
        <f t="shared" si="340"/>
        <v>1.1427668293020155E-2</v>
      </c>
      <c r="CD1451" s="83">
        <f t="shared" si="340"/>
        <v>-7.76999857763159E-2</v>
      </c>
      <c r="CE1451" s="83">
        <f t="shared" si="340"/>
        <v>4.5363282115469875E-2</v>
      </c>
      <c r="CF1451" s="83">
        <f t="shared" si="340"/>
        <v>-2.8953723034572915E-2</v>
      </c>
      <c r="CG1451" s="83">
        <f t="shared" si="340"/>
        <v>5.3027366206344649E-2</v>
      </c>
      <c r="CH1451" s="83">
        <f t="shared" si="340"/>
        <v>-0.14465186570251592</v>
      </c>
      <c r="CI1451" s="83">
        <f t="shared" si="340"/>
        <v>-0.11522736156223649</v>
      </c>
      <c r="CJ1451" s="83">
        <f t="shared" si="340"/>
        <v>-0.10940647135363228</v>
      </c>
      <c r="CK1451" s="83">
        <f t="shared" si="340"/>
        <v>-0.164503102946191</v>
      </c>
      <c r="CL1451" s="83">
        <f t="shared" si="340"/>
        <v>-2.1589773105005331E-3</v>
      </c>
      <c r="CM1451" s="83">
        <f t="shared" si="340"/>
        <v>-3.8738486464117984E-4</v>
      </c>
      <c r="CN1451" s="83">
        <f t="shared" si="340"/>
        <v>-0.16875262305574545</v>
      </c>
      <c r="CO1451" s="83">
        <f t="shared" si="340"/>
        <v>-7.1856276943264227E-2</v>
      </c>
      <c r="CP1451" s="83">
        <f t="shared" si="340"/>
        <v>-7.6626222046588588E-2</v>
      </c>
      <c r="CQ1451" s="83">
        <f t="shared" si="340"/>
        <v>0.10236797582342254</v>
      </c>
      <c r="CR1451" s="83">
        <f t="shared" si="340"/>
        <v>-2.4818202731906728E-3</v>
      </c>
      <c r="CS1451" s="83">
        <f t="shared" si="340"/>
        <v>6.881142970584006E-2</v>
      </c>
      <c r="CT1451" s="83">
        <f t="shared" si="340"/>
        <v>-4.7564023572942121E-2</v>
      </c>
      <c r="CU1451" s="83">
        <f t="shared" si="340"/>
        <v>-0.13880424285026152</v>
      </c>
      <c r="CV1451" s="83">
        <f t="shared" si="340"/>
        <v>3.1629382689415134E-4</v>
      </c>
      <c r="CW1451" s="83">
        <f t="shared" si="340"/>
        <v>0.11455173308441807</v>
      </c>
      <c r="CX1451" s="83">
        <f t="shared" si="340"/>
        <v>0.13988263248059521</v>
      </c>
      <c r="CY1451" s="83">
        <f t="shared" si="340"/>
        <v>-0.14412122904785249</v>
      </c>
      <c r="CZ1451" s="83">
        <f t="shared" si="340"/>
        <v>3.0714145536947457E-2</v>
      </c>
      <c r="DA1451" s="83">
        <f t="shared" si="340"/>
        <v>-7.227829077928638E-2</v>
      </c>
      <c r="DB1451" s="83">
        <f t="shared" si="340"/>
        <v>-8.2196538358801363E-2</v>
      </c>
      <c r="DC1451" s="83">
        <f t="shared" si="340"/>
        <v>-0.29696431319869893</v>
      </c>
      <c r="DD1451" s="83">
        <f t="shared" si="340"/>
        <v>-3.8439962479877174E-2</v>
      </c>
      <c r="DE1451" s="83">
        <f t="shared" si="340"/>
        <v>0.27567293873243925</v>
      </c>
    </row>
    <row r="1452" spans="3:109" x14ac:dyDescent="0.4">
      <c r="C1452" s="69"/>
      <c r="I1452" s="87"/>
      <c r="J1452" s="83">
        <f t="shared" si="335"/>
        <v>3.065875578782604E-2</v>
      </c>
      <c r="K1452" s="83">
        <f t="shared" ref="K1452:BV1455" si="341">K662+$D$4*K$799*K$800*$D$12</f>
        <v>-5.8762497590010968E-2</v>
      </c>
      <c r="L1452" s="83">
        <f t="shared" si="341"/>
        <v>5.9124409124820775E-2</v>
      </c>
      <c r="M1452" s="83">
        <f t="shared" si="341"/>
        <v>-4.8951373905080441E-2</v>
      </c>
      <c r="N1452" s="83">
        <f t="shared" si="341"/>
        <v>-1.1987374071289492E-2</v>
      </c>
      <c r="O1452" s="83">
        <f t="shared" si="341"/>
        <v>-4.4512864002473222E-2</v>
      </c>
      <c r="P1452" s="83">
        <f t="shared" si="341"/>
        <v>-9.7935220938283649E-2</v>
      </c>
      <c r="Q1452" s="83">
        <f t="shared" si="341"/>
        <v>3.8699393299455719E-3</v>
      </c>
      <c r="R1452" s="83">
        <f t="shared" si="341"/>
        <v>5.8024479331359484E-3</v>
      </c>
      <c r="S1452" s="83">
        <f t="shared" si="341"/>
        <v>-1.2346368315463501E-2</v>
      </c>
      <c r="T1452" s="83">
        <f t="shared" si="341"/>
        <v>-0.10037500799931615</v>
      </c>
      <c r="U1452" s="83">
        <f t="shared" si="341"/>
        <v>0.14071926072259189</v>
      </c>
      <c r="V1452" s="83">
        <f t="shared" si="341"/>
        <v>-2.5628147692209304E-2</v>
      </c>
      <c r="W1452" s="83">
        <f t="shared" si="341"/>
        <v>-6.7189536438941738E-2</v>
      </c>
      <c r="X1452" s="83">
        <f t="shared" si="341"/>
        <v>-0.17133485022787243</v>
      </c>
      <c r="Y1452" s="83">
        <f t="shared" si="341"/>
        <v>7.2596811646878562E-2</v>
      </c>
      <c r="Z1452" s="83">
        <f t="shared" si="341"/>
        <v>8.1360858186662943E-2</v>
      </c>
      <c r="AA1452" s="83">
        <f t="shared" si="341"/>
        <v>-8.8536919004867293E-2</v>
      </c>
      <c r="AB1452" s="83">
        <f t="shared" si="341"/>
        <v>-9.3031516051265875E-2</v>
      </c>
      <c r="AC1452" s="83">
        <f t="shared" si="341"/>
        <v>0.15825231407321458</v>
      </c>
      <c r="AD1452" s="83">
        <f t="shared" si="341"/>
        <v>0.11596989250729108</v>
      </c>
      <c r="AE1452" s="83">
        <f t="shared" si="341"/>
        <v>-3.73248340967808E-2</v>
      </c>
      <c r="AF1452" s="83">
        <f t="shared" si="341"/>
        <v>1.616788384059966E-2</v>
      </c>
      <c r="AG1452" s="83">
        <f t="shared" si="341"/>
        <v>0.15479943554686032</v>
      </c>
      <c r="AH1452" s="83">
        <f t="shared" si="341"/>
        <v>-3.3983053819599908E-2</v>
      </c>
      <c r="AI1452" s="83">
        <f t="shared" si="341"/>
        <v>-6.9115109156121429E-2</v>
      </c>
      <c r="AJ1452" s="83">
        <f t="shared" si="341"/>
        <v>-9.0512566730340874E-2</v>
      </c>
      <c r="AK1452" s="83">
        <f t="shared" si="341"/>
        <v>3.9363506797089028E-3</v>
      </c>
      <c r="AL1452" s="83">
        <f t="shared" si="341"/>
        <v>-3.6083248698122267E-2</v>
      </c>
      <c r="AM1452" s="83">
        <f t="shared" si="341"/>
        <v>-0.22008654957245033</v>
      </c>
      <c r="AN1452" s="83">
        <f t="shared" si="341"/>
        <v>-5.6250727126817467E-2</v>
      </c>
      <c r="AO1452" s="83">
        <f t="shared" si="341"/>
        <v>2.3722128379002189E-2</v>
      </c>
      <c r="AP1452" s="83">
        <f t="shared" si="341"/>
        <v>-1.4208983159320359E-2</v>
      </c>
      <c r="AQ1452" s="83">
        <f t="shared" si="341"/>
        <v>-3.0859079760826313E-2</v>
      </c>
      <c r="AR1452" s="83">
        <f t="shared" si="341"/>
        <v>0.13809429084525057</v>
      </c>
      <c r="AS1452" s="83">
        <f t="shared" si="341"/>
        <v>-6.1769974642714096E-2</v>
      </c>
      <c r="AT1452" s="83">
        <f t="shared" si="341"/>
        <v>-6.8875722531805961E-2</v>
      </c>
      <c r="AU1452" s="83">
        <f t="shared" si="341"/>
        <v>8.4265361050898879E-2</v>
      </c>
      <c r="AV1452" s="83">
        <f t="shared" si="341"/>
        <v>-0.14917165915314495</v>
      </c>
      <c r="AW1452" s="83">
        <f t="shared" si="341"/>
        <v>9.4080080057716231E-2</v>
      </c>
      <c r="AX1452" s="83">
        <f t="shared" si="341"/>
        <v>0.1843748797889819</v>
      </c>
      <c r="AY1452" s="83">
        <f t="shared" si="341"/>
        <v>-2.111011700894103E-2</v>
      </c>
      <c r="AZ1452" s="83">
        <f t="shared" si="341"/>
        <v>-6.4993527782357147E-2</v>
      </c>
      <c r="BA1452" s="83">
        <f t="shared" si="341"/>
        <v>6.0249208372626706E-2</v>
      </c>
      <c r="BB1452" s="83">
        <f t="shared" si="341"/>
        <v>-4.1457987519422576E-2</v>
      </c>
      <c r="BC1452" s="83">
        <f t="shared" si="341"/>
        <v>7.6949118129284844E-2</v>
      </c>
      <c r="BD1452" s="83">
        <f t="shared" si="341"/>
        <v>-0.12556682803964772</v>
      </c>
      <c r="BE1452" s="83">
        <f t="shared" si="341"/>
        <v>-6.1939031453422881E-2</v>
      </c>
      <c r="BF1452" s="83">
        <f t="shared" si="341"/>
        <v>0.15931418227301528</v>
      </c>
      <c r="BG1452" s="83">
        <f t="shared" si="341"/>
        <v>0.10489009509229917</v>
      </c>
      <c r="BH1452" s="83">
        <f t="shared" si="341"/>
        <v>-0.11877275199898113</v>
      </c>
      <c r="BI1452" s="83">
        <f t="shared" si="341"/>
        <v>0.10542452353280422</v>
      </c>
      <c r="BJ1452" s="83">
        <f t="shared" si="341"/>
        <v>-0.17548824163209012</v>
      </c>
      <c r="BK1452" s="83">
        <f t="shared" si="341"/>
        <v>6.3418116206259395E-2</v>
      </c>
      <c r="BL1452" s="83">
        <f t="shared" si="341"/>
        <v>-0.15858829578423689</v>
      </c>
      <c r="BM1452" s="83">
        <f t="shared" si="341"/>
        <v>7.3496967292620105E-2</v>
      </c>
      <c r="BN1452" s="83">
        <f t="shared" si="341"/>
        <v>9.3329110990481898E-2</v>
      </c>
      <c r="BO1452" s="83">
        <f t="shared" si="341"/>
        <v>2.7920415018467273E-2</v>
      </c>
      <c r="BP1452" s="83">
        <f t="shared" si="341"/>
        <v>-1.871535840058906E-2</v>
      </c>
      <c r="BQ1452" s="83">
        <f t="shared" si="341"/>
        <v>-0.10362088482181309</v>
      </c>
      <c r="BR1452" s="83">
        <f t="shared" si="341"/>
        <v>-0.10632844547536263</v>
      </c>
      <c r="BS1452" s="83">
        <f t="shared" si="341"/>
        <v>-8.265257985236368E-3</v>
      </c>
      <c r="BT1452" s="83">
        <f t="shared" si="341"/>
        <v>-7.6707786189204361E-2</v>
      </c>
      <c r="BU1452" s="83">
        <f t="shared" si="341"/>
        <v>-0.10540397946031084</v>
      </c>
      <c r="BV1452" s="83">
        <f t="shared" si="341"/>
        <v>9.8637441630384362E-2</v>
      </c>
      <c r="BW1452" s="83">
        <f t="shared" si="340"/>
        <v>2.969812750474286E-2</v>
      </c>
      <c r="BX1452" s="83">
        <f t="shared" si="340"/>
        <v>-2.7197390919688959E-2</v>
      </c>
      <c r="BY1452" s="83">
        <f t="shared" si="340"/>
        <v>-8.5169121024031832E-2</v>
      </c>
      <c r="BZ1452" s="83">
        <f t="shared" si="340"/>
        <v>0.16155486113250556</v>
      </c>
      <c r="CA1452" s="83">
        <f t="shared" si="340"/>
        <v>-7.3085944687507468E-2</v>
      </c>
      <c r="CB1452" s="83">
        <f t="shared" si="340"/>
        <v>-0.16951838705619757</v>
      </c>
      <c r="CC1452" s="83">
        <f t="shared" si="340"/>
        <v>7.3894408756447726E-3</v>
      </c>
      <c r="CD1452" s="83">
        <f t="shared" si="340"/>
        <v>-1.6679098259143035E-3</v>
      </c>
      <c r="CE1452" s="83">
        <f t="shared" si="340"/>
        <v>-3.5622435890059485E-2</v>
      </c>
      <c r="CF1452" s="83">
        <f t="shared" si="340"/>
        <v>-3.8499973795219862E-2</v>
      </c>
      <c r="CG1452" s="83">
        <f t="shared" si="340"/>
        <v>0.10513421562479901</v>
      </c>
      <c r="CH1452" s="83">
        <f t="shared" si="340"/>
        <v>2.0820161112642278E-2</v>
      </c>
      <c r="CI1452" s="83">
        <f t="shared" si="340"/>
        <v>3.1309549343847699E-2</v>
      </c>
      <c r="CJ1452" s="83">
        <f t="shared" si="340"/>
        <v>0.12471114990228332</v>
      </c>
      <c r="CK1452" s="83">
        <f t="shared" si="340"/>
        <v>-5.0375348072204791E-2</v>
      </c>
      <c r="CL1452" s="83">
        <f t="shared" si="340"/>
        <v>-5.6420573508371707E-2</v>
      </c>
      <c r="CM1452" s="83">
        <f t="shared" si="340"/>
        <v>-1.2176503282115485E-2</v>
      </c>
      <c r="CN1452" s="83">
        <f t="shared" si="340"/>
        <v>0.10588283107303546</v>
      </c>
      <c r="CO1452" s="83">
        <f t="shared" si="340"/>
        <v>-1.8155335521694089E-2</v>
      </c>
      <c r="CP1452" s="83">
        <f t="shared" si="340"/>
        <v>-0.12862229440319595</v>
      </c>
      <c r="CQ1452" s="83">
        <f t="shared" si="340"/>
        <v>-4.278064874147685E-2</v>
      </c>
      <c r="CR1452" s="83">
        <f t="shared" si="340"/>
        <v>-1.5247115875905612E-2</v>
      </c>
      <c r="CS1452" s="83">
        <f t="shared" si="340"/>
        <v>-0.21992957649840852</v>
      </c>
      <c r="CT1452" s="83">
        <f t="shared" si="340"/>
        <v>-8.6828176932549192E-4</v>
      </c>
      <c r="CU1452" s="83">
        <f t="shared" si="340"/>
        <v>0.18998811915198324</v>
      </c>
      <c r="CV1452" s="83">
        <f t="shared" si="340"/>
        <v>5.1293314685435153E-2</v>
      </c>
      <c r="CW1452" s="83">
        <f t="shared" si="340"/>
        <v>7.1025166813987281E-2</v>
      </c>
      <c r="CX1452" s="83">
        <f t="shared" si="340"/>
        <v>1.2936369236082905E-2</v>
      </c>
      <c r="CY1452" s="83">
        <f t="shared" si="340"/>
        <v>-3.2575384269359456E-4</v>
      </c>
      <c r="CZ1452" s="83">
        <f t="shared" si="340"/>
        <v>-1.8241146294484294E-2</v>
      </c>
      <c r="DA1452" s="83">
        <f t="shared" si="340"/>
        <v>0.2105702319124981</v>
      </c>
      <c r="DB1452" s="83">
        <f t="shared" si="340"/>
        <v>-3.3416335527115898E-2</v>
      </c>
      <c r="DC1452" s="83">
        <f t="shared" si="340"/>
        <v>-1.4325456726017361E-2</v>
      </c>
      <c r="DD1452" s="83">
        <f t="shared" si="340"/>
        <v>-5.8315839109250762E-2</v>
      </c>
      <c r="DE1452" s="83">
        <f t="shared" si="340"/>
        <v>3.7245147839314423E-2</v>
      </c>
    </row>
    <row r="1453" spans="3:109" x14ac:dyDescent="0.4">
      <c r="C1453" s="69"/>
      <c r="I1453" s="87"/>
      <c r="J1453" s="83">
        <f t="shared" si="335"/>
        <v>-0.1019042803513306</v>
      </c>
      <c r="K1453" s="83">
        <f t="shared" si="341"/>
        <v>4.8764104905151338E-2</v>
      </c>
      <c r="L1453" s="83">
        <f t="shared" si="341"/>
        <v>-4.8365176391955596E-2</v>
      </c>
      <c r="M1453" s="83">
        <f t="shared" si="341"/>
        <v>-0.13309314497851371</v>
      </c>
      <c r="N1453" s="83">
        <f t="shared" si="341"/>
        <v>3.9575242699080818E-2</v>
      </c>
      <c r="O1453" s="83">
        <f t="shared" si="341"/>
        <v>0.11421791800894919</v>
      </c>
      <c r="P1453" s="83">
        <f t="shared" si="341"/>
        <v>0.11635345381723065</v>
      </c>
      <c r="Q1453" s="83">
        <f t="shared" si="341"/>
        <v>1.0196189314753966E-2</v>
      </c>
      <c r="R1453" s="83">
        <f t="shared" si="341"/>
        <v>-7.1433940861958764E-4</v>
      </c>
      <c r="S1453" s="83">
        <f t="shared" si="341"/>
        <v>4.4744513525534206E-2</v>
      </c>
      <c r="T1453" s="83">
        <f t="shared" si="341"/>
        <v>-7.2348495642507074E-2</v>
      </c>
      <c r="U1453" s="83">
        <f t="shared" si="341"/>
        <v>-0.11285429651308945</v>
      </c>
      <c r="V1453" s="83">
        <f t="shared" si="341"/>
        <v>1.7268288092185859E-2</v>
      </c>
      <c r="W1453" s="83">
        <f t="shared" si="341"/>
        <v>5.2735481774774675E-4</v>
      </c>
      <c r="X1453" s="83">
        <f t="shared" si="341"/>
        <v>1.1485856858873935E-2</v>
      </c>
      <c r="Y1453" s="83">
        <f t="shared" si="341"/>
        <v>-9.6353571982826347E-2</v>
      </c>
      <c r="Z1453" s="83">
        <f t="shared" si="341"/>
        <v>6.9299522160673227E-2</v>
      </c>
      <c r="AA1453" s="83">
        <f t="shared" si="341"/>
        <v>0.12948361150343404</v>
      </c>
      <c r="AB1453" s="83">
        <f t="shared" si="341"/>
        <v>-5.2106197121663519E-2</v>
      </c>
      <c r="AC1453" s="83">
        <f t="shared" si="341"/>
        <v>-6.2038550040612282E-3</v>
      </c>
      <c r="AD1453" s="83">
        <f t="shared" si="341"/>
        <v>2.2812725507777475E-2</v>
      </c>
      <c r="AE1453" s="83">
        <f t="shared" si="341"/>
        <v>-9.6889247130937856E-2</v>
      </c>
      <c r="AF1453" s="83">
        <f t="shared" si="341"/>
        <v>0.12030396549581385</v>
      </c>
      <c r="AG1453" s="83">
        <f t="shared" si="341"/>
        <v>-1.792143403487988E-2</v>
      </c>
      <c r="AH1453" s="83">
        <f t="shared" si="341"/>
        <v>0.16535520934984393</v>
      </c>
      <c r="AI1453" s="83">
        <f t="shared" si="341"/>
        <v>-0.14285152058899006</v>
      </c>
      <c r="AJ1453" s="83">
        <f t="shared" si="341"/>
        <v>-0.11381241188410977</v>
      </c>
      <c r="AK1453" s="83">
        <f t="shared" si="341"/>
        <v>-0.13791016331924313</v>
      </c>
      <c r="AL1453" s="83">
        <f t="shared" si="341"/>
        <v>-8.9733375092793416E-2</v>
      </c>
      <c r="AM1453" s="83">
        <f t="shared" si="341"/>
        <v>-0.12595990030607501</v>
      </c>
      <c r="AN1453" s="83">
        <f t="shared" si="341"/>
        <v>-7.1115058654782778E-2</v>
      </c>
      <c r="AO1453" s="83">
        <f t="shared" si="341"/>
        <v>3.1695982042553375E-2</v>
      </c>
      <c r="AP1453" s="83">
        <f t="shared" si="341"/>
        <v>-2.7041726326790173E-2</v>
      </c>
      <c r="AQ1453" s="83">
        <f t="shared" si="341"/>
        <v>-1.5727787654251972E-2</v>
      </c>
      <c r="AR1453" s="83">
        <f t="shared" si="341"/>
        <v>0.11828482678657022</v>
      </c>
      <c r="AS1453" s="83">
        <f t="shared" si="341"/>
        <v>-9.5285349723585766E-2</v>
      </c>
      <c r="AT1453" s="83">
        <f t="shared" si="341"/>
        <v>-0.15670419955667503</v>
      </c>
      <c r="AU1453" s="83">
        <f t="shared" si="341"/>
        <v>-8.2797812109959429E-2</v>
      </c>
      <c r="AV1453" s="83">
        <f t="shared" si="341"/>
        <v>0.13776455342840599</v>
      </c>
      <c r="AW1453" s="83">
        <f t="shared" si="341"/>
        <v>6.2129206314052811E-2</v>
      </c>
      <c r="AX1453" s="83">
        <f t="shared" si="341"/>
        <v>0.16608753871612905</v>
      </c>
      <c r="AY1453" s="83">
        <f t="shared" si="341"/>
        <v>0.11505102570014024</v>
      </c>
      <c r="AZ1453" s="83">
        <f t="shared" si="341"/>
        <v>9.106033051736219E-3</v>
      </c>
      <c r="BA1453" s="83">
        <f t="shared" si="341"/>
        <v>0.13438821597583955</v>
      </c>
      <c r="BB1453" s="83">
        <f t="shared" si="341"/>
        <v>-0.13825264095023304</v>
      </c>
      <c r="BC1453" s="83">
        <f t="shared" si="341"/>
        <v>8.7891852938820167E-2</v>
      </c>
      <c r="BD1453" s="83">
        <f t="shared" si="341"/>
        <v>-0.12106585669660058</v>
      </c>
      <c r="BE1453" s="83">
        <f t="shared" si="341"/>
        <v>8.7884177545467911E-3</v>
      </c>
      <c r="BF1453" s="83">
        <f t="shared" si="341"/>
        <v>0.12018792234619409</v>
      </c>
      <c r="BG1453" s="83">
        <f t="shared" si="341"/>
        <v>-3.1164436187821394E-2</v>
      </c>
      <c r="BH1453" s="83">
        <f t="shared" si="341"/>
        <v>-6.6206948044768885E-2</v>
      </c>
      <c r="BI1453" s="83">
        <f t="shared" si="341"/>
        <v>-7.0656634895790285E-2</v>
      </c>
      <c r="BJ1453" s="83">
        <f t="shared" si="341"/>
        <v>-6.8669458610522746E-2</v>
      </c>
      <c r="BK1453" s="83">
        <f t="shared" si="341"/>
        <v>0.10808397289142568</v>
      </c>
      <c r="BL1453" s="83">
        <f t="shared" si="341"/>
        <v>-8.1150113238661586E-2</v>
      </c>
      <c r="BM1453" s="83">
        <f t="shared" si="341"/>
        <v>-0.2246821537372114</v>
      </c>
      <c r="BN1453" s="83">
        <f t="shared" si="341"/>
        <v>6.8021805205848385E-2</v>
      </c>
      <c r="BO1453" s="83">
        <f t="shared" si="341"/>
        <v>-8.1358911684743761E-3</v>
      </c>
      <c r="BP1453" s="83">
        <f t="shared" si="341"/>
        <v>5.1453852813608016E-2</v>
      </c>
      <c r="BQ1453" s="83">
        <f t="shared" si="341"/>
        <v>2.8413293367718886E-2</v>
      </c>
      <c r="BR1453" s="83">
        <f t="shared" si="341"/>
        <v>0.23866908990437399</v>
      </c>
      <c r="BS1453" s="83">
        <f t="shared" si="341"/>
        <v>-5.0597474036150114E-2</v>
      </c>
      <c r="BT1453" s="83">
        <f t="shared" si="341"/>
        <v>6.934145966860375E-2</v>
      </c>
      <c r="BU1453" s="83">
        <f t="shared" si="341"/>
        <v>-9.7317729098988798E-3</v>
      </c>
      <c r="BV1453" s="83">
        <f t="shared" si="341"/>
        <v>-7.9288182872047169E-2</v>
      </c>
      <c r="BW1453" s="83">
        <f t="shared" si="340"/>
        <v>6.2694591923812187E-2</v>
      </c>
      <c r="BX1453" s="83">
        <f t="shared" si="340"/>
        <v>-0.13889943247287048</v>
      </c>
      <c r="BY1453" s="83">
        <f t="shared" si="340"/>
        <v>9.6182227982615234E-2</v>
      </c>
      <c r="BZ1453" s="83">
        <f t="shared" si="340"/>
        <v>0.21143609290749277</v>
      </c>
      <c r="CA1453" s="83">
        <f t="shared" si="340"/>
        <v>2.3636210015378096E-3</v>
      </c>
      <c r="CB1453" s="83">
        <f t="shared" si="340"/>
        <v>-2.4071478058885154E-2</v>
      </c>
      <c r="CC1453" s="83">
        <f t="shared" si="340"/>
        <v>3.1396093967668029E-2</v>
      </c>
      <c r="CD1453" s="83">
        <f t="shared" si="340"/>
        <v>-7.1479995201846391E-2</v>
      </c>
      <c r="CE1453" s="83">
        <f t="shared" si="340"/>
        <v>7.9538800717734226E-2</v>
      </c>
      <c r="CF1453" s="83">
        <f t="shared" si="340"/>
        <v>-0.17598526418396784</v>
      </c>
      <c r="CG1453" s="83">
        <f t="shared" si="340"/>
        <v>0.18082801173826765</v>
      </c>
      <c r="CH1453" s="83">
        <f t="shared" si="340"/>
        <v>-9.1434658256931145E-2</v>
      </c>
      <c r="CI1453" s="83">
        <f t="shared" si="340"/>
        <v>-3.2334851802989256E-2</v>
      </c>
      <c r="CJ1453" s="83">
        <f t="shared" si="340"/>
        <v>-8.1409276963349958E-2</v>
      </c>
      <c r="CK1453" s="83">
        <f t="shared" si="340"/>
        <v>-3.3468091322661465E-2</v>
      </c>
      <c r="CL1453" s="83">
        <f t="shared" si="340"/>
        <v>-3.7587613753505882E-2</v>
      </c>
      <c r="CM1453" s="83">
        <f t="shared" si="340"/>
        <v>0.10665542772370577</v>
      </c>
      <c r="CN1453" s="83">
        <f t="shared" si="340"/>
        <v>-8.6079947232730256E-2</v>
      </c>
      <c r="CO1453" s="83">
        <f t="shared" si="340"/>
        <v>-0.11216576997996941</v>
      </c>
      <c r="CP1453" s="83">
        <f t="shared" si="340"/>
        <v>-0.13432301993947557</v>
      </c>
      <c r="CQ1453" s="83">
        <f t="shared" si="340"/>
        <v>2.5575111740604225E-2</v>
      </c>
      <c r="CR1453" s="83">
        <f t="shared" si="340"/>
        <v>-9.4549497406608198E-3</v>
      </c>
      <c r="CS1453" s="83">
        <f t="shared" si="340"/>
        <v>-2.3864180171303526E-2</v>
      </c>
      <c r="CT1453" s="83">
        <f t="shared" si="340"/>
        <v>-0.22266690827559849</v>
      </c>
      <c r="CU1453" s="83">
        <f t="shared" si="340"/>
        <v>-9.0492466933575297E-3</v>
      </c>
      <c r="CV1453" s="83">
        <f t="shared" si="340"/>
        <v>-0.16026746435283767</v>
      </c>
      <c r="CW1453" s="83">
        <f t="shared" si="340"/>
        <v>4.2494186487832313E-2</v>
      </c>
      <c r="CX1453" s="83">
        <f t="shared" si="340"/>
        <v>0.15598997723943492</v>
      </c>
      <c r="CY1453" s="83">
        <f t="shared" si="340"/>
        <v>0.11419546505499192</v>
      </c>
      <c r="CZ1453" s="83">
        <f t="shared" si="340"/>
        <v>3.6224765279875164E-2</v>
      </c>
      <c r="DA1453" s="83">
        <f t="shared" si="340"/>
        <v>8.6622375315712277E-2</v>
      </c>
      <c r="DB1453" s="83">
        <f t="shared" si="340"/>
        <v>8.5357905090958808E-2</v>
      </c>
      <c r="DC1453" s="83">
        <f t="shared" si="340"/>
        <v>-1.5440771243933353E-2</v>
      </c>
      <c r="DD1453" s="83">
        <f t="shared" si="340"/>
        <v>-0.10633167219179103</v>
      </c>
      <c r="DE1453" s="83">
        <f t="shared" si="340"/>
        <v>6.2806601686484446E-3</v>
      </c>
    </row>
    <row r="1454" spans="3:109" x14ac:dyDescent="0.4">
      <c r="C1454" s="69"/>
      <c r="I1454" s="87"/>
      <c r="J1454" s="83">
        <f t="shared" si="335"/>
        <v>-6.1684168567769683E-2</v>
      </c>
      <c r="K1454" s="83">
        <f t="shared" si="341"/>
        <v>3.0753893957933563E-2</v>
      </c>
      <c r="L1454" s="83">
        <f t="shared" si="341"/>
        <v>-0.12041020916374465</v>
      </c>
      <c r="M1454" s="83">
        <f t="shared" si="341"/>
        <v>-0.11983654022087166</v>
      </c>
      <c r="N1454" s="83">
        <f t="shared" si="341"/>
        <v>-9.343322797162501E-2</v>
      </c>
      <c r="O1454" s="83">
        <f t="shared" si="341"/>
        <v>2.4306453822037718E-2</v>
      </c>
      <c r="P1454" s="83">
        <f t="shared" si="341"/>
        <v>9.9169152114000569E-2</v>
      </c>
      <c r="Q1454" s="83">
        <f t="shared" si="341"/>
        <v>8.425223543978512E-2</v>
      </c>
      <c r="R1454" s="83">
        <f t="shared" si="341"/>
        <v>7.3225967400113501E-2</v>
      </c>
      <c r="S1454" s="83">
        <f t="shared" si="341"/>
        <v>-1.1355249946591523E-2</v>
      </c>
      <c r="T1454" s="83">
        <f t="shared" si="341"/>
        <v>0.17547370119182001</v>
      </c>
      <c r="U1454" s="83">
        <f t="shared" si="341"/>
        <v>-3.2115316194147737E-2</v>
      </c>
      <c r="V1454" s="83">
        <f t="shared" si="341"/>
        <v>1.7227607536204576E-2</v>
      </c>
      <c r="W1454" s="83">
        <f t="shared" si="341"/>
        <v>-0.10712598405770718</v>
      </c>
      <c r="X1454" s="83">
        <f t="shared" si="341"/>
        <v>-2.0985523774860924E-2</v>
      </c>
      <c r="Y1454" s="83">
        <f t="shared" si="341"/>
        <v>0.10873173504770736</v>
      </c>
      <c r="Z1454" s="83">
        <f t="shared" si="341"/>
        <v>-4.6197520800494947E-2</v>
      </c>
      <c r="AA1454" s="83">
        <f t="shared" si="341"/>
        <v>6.4299020610487506E-2</v>
      </c>
      <c r="AB1454" s="83">
        <f t="shared" si="341"/>
        <v>0.17979177048628761</v>
      </c>
      <c r="AC1454" s="83">
        <f t="shared" si="341"/>
        <v>6.8203275292916837E-2</v>
      </c>
      <c r="AD1454" s="83">
        <f t="shared" si="341"/>
        <v>-6.431092328692728E-2</v>
      </c>
      <c r="AE1454" s="83">
        <f t="shared" si="341"/>
        <v>-8.327868501525898E-2</v>
      </c>
      <c r="AF1454" s="83">
        <f t="shared" si="341"/>
        <v>1.3392145542891106E-2</v>
      </c>
      <c r="AG1454" s="83">
        <f t="shared" si="341"/>
        <v>-1.2253327944302256E-2</v>
      </c>
      <c r="AH1454" s="83">
        <f t="shared" si="341"/>
        <v>2.9769626187902002E-3</v>
      </c>
      <c r="AI1454" s="83">
        <f t="shared" si="341"/>
        <v>-0.17600433352084502</v>
      </c>
      <c r="AJ1454" s="83">
        <f t="shared" si="341"/>
        <v>-0.12953323995377206</v>
      </c>
      <c r="AK1454" s="83">
        <f t="shared" si="341"/>
        <v>-2.6038489462537253E-2</v>
      </c>
      <c r="AL1454" s="83">
        <f t="shared" si="341"/>
        <v>0.19780265626205984</v>
      </c>
      <c r="AM1454" s="83">
        <f t="shared" si="341"/>
        <v>-5.2107332522148379E-2</v>
      </c>
      <c r="AN1454" s="83">
        <f t="shared" si="341"/>
        <v>2.5878005267997325E-2</v>
      </c>
      <c r="AO1454" s="83">
        <f t="shared" si="341"/>
        <v>-0.20298417737506569</v>
      </c>
      <c r="AP1454" s="83">
        <f t="shared" si="341"/>
        <v>-4.715262226475081E-2</v>
      </c>
      <c r="AQ1454" s="83">
        <f t="shared" si="341"/>
        <v>-3.3650169445102146E-3</v>
      </c>
      <c r="AR1454" s="83">
        <f t="shared" si="341"/>
        <v>7.2077797194021196E-3</v>
      </c>
      <c r="AS1454" s="83">
        <f t="shared" si="341"/>
        <v>0.11691247951054026</v>
      </c>
      <c r="AT1454" s="83">
        <f t="shared" si="341"/>
        <v>0.10746346447103258</v>
      </c>
      <c r="AU1454" s="83">
        <f t="shared" si="341"/>
        <v>-4.392420425989689E-3</v>
      </c>
      <c r="AV1454" s="83">
        <f t="shared" si="341"/>
        <v>1.907918206531601E-2</v>
      </c>
      <c r="AW1454" s="83">
        <f t="shared" si="341"/>
        <v>9.6615647673632468E-2</v>
      </c>
      <c r="AX1454" s="83">
        <f t="shared" si="341"/>
        <v>-0.16975383397337607</v>
      </c>
      <c r="AY1454" s="83">
        <f t="shared" si="341"/>
        <v>-8.5143444923686563E-3</v>
      </c>
      <c r="AZ1454" s="83">
        <f t="shared" si="341"/>
        <v>-0.10671822920723194</v>
      </c>
      <c r="BA1454" s="83">
        <f t="shared" si="341"/>
        <v>-2.5640971396583435E-2</v>
      </c>
      <c r="BB1454" s="83">
        <f t="shared" si="341"/>
        <v>-9.7534889847553874E-2</v>
      </c>
      <c r="BC1454" s="83">
        <f t="shared" si="341"/>
        <v>0.10375816930230604</v>
      </c>
      <c r="BD1454" s="83">
        <f t="shared" si="341"/>
        <v>7.7389492120967268E-2</v>
      </c>
      <c r="BE1454" s="83">
        <f t="shared" si="341"/>
        <v>0.13715195147250067</v>
      </c>
      <c r="BF1454" s="83">
        <f t="shared" si="341"/>
        <v>2.9818059944439684E-2</v>
      </c>
      <c r="BG1454" s="83">
        <f t="shared" si="341"/>
        <v>1.604804126807333E-2</v>
      </c>
      <c r="BH1454" s="83">
        <f t="shared" si="341"/>
        <v>-4.5740856167219839E-2</v>
      </c>
      <c r="BI1454" s="83">
        <f t="shared" si="341"/>
        <v>-6.725783242461445E-3</v>
      </c>
      <c r="BJ1454" s="83">
        <f t="shared" si="341"/>
        <v>9.2706590702191241E-2</v>
      </c>
      <c r="BK1454" s="83">
        <f t="shared" si="341"/>
        <v>-2.9712809387506121E-2</v>
      </c>
      <c r="BL1454" s="83">
        <f t="shared" si="341"/>
        <v>-3.4116148726435619E-2</v>
      </c>
      <c r="BM1454" s="83">
        <f t="shared" si="341"/>
        <v>8.1277626436093195E-2</v>
      </c>
      <c r="BN1454" s="83">
        <f t="shared" si="341"/>
        <v>-0.16243565519043307</v>
      </c>
      <c r="BO1454" s="83">
        <f t="shared" si="341"/>
        <v>8.8837522087810095E-2</v>
      </c>
      <c r="BP1454" s="83">
        <f t="shared" si="341"/>
        <v>-4.3236562478853637E-2</v>
      </c>
      <c r="BQ1454" s="83">
        <f t="shared" si="341"/>
        <v>4.692743594228882E-2</v>
      </c>
      <c r="BR1454" s="83">
        <f t="shared" si="341"/>
        <v>-0.1585979341895177</v>
      </c>
      <c r="BS1454" s="83">
        <f t="shared" si="341"/>
        <v>-5.4215913179324358E-2</v>
      </c>
      <c r="BT1454" s="83">
        <f t="shared" si="341"/>
        <v>0.10335727847648557</v>
      </c>
      <c r="BU1454" s="83">
        <f t="shared" si="341"/>
        <v>8.5887495083327492E-2</v>
      </c>
      <c r="BV1454" s="83">
        <f t="shared" si="341"/>
        <v>0.13121630956610839</v>
      </c>
      <c r="BW1454" s="83">
        <f t="shared" si="340"/>
        <v>9.5941680262897969E-2</v>
      </c>
      <c r="BX1454" s="83">
        <f t="shared" si="340"/>
        <v>-1.5655987913117685E-2</v>
      </c>
      <c r="BY1454" s="83">
        <f t="shared" si="340"/>
        <v>0.15742606715318874</v>
      </c>
      <c r="BZ1454" s="83">
        <f t="shared" si="340"/>
        <v>-6.6137753012118763E-3</v>
      </c>
      <c r="CA1454" s="83">
        <f t="shared" si="340"/>
        <v>0.19541446032501675</v>
      </c>
      <c r="CB1454" s="83">
        <f t="shared" si="340"/>
        <v>8.8388428323271817E-2</v>
      </c>
      <c r="CC1454" s="83">
        <f t="shared" si="340"/>
        <v>1.8060426506067113E-2</v>
      </c>
      <c r="CD1454" s="83">
        <f t="shared" si="340"/>
        <v>1.2854390036407337E-2</v>
      </c>
      <c r="CE1454" s="83">
        <f t="shared" si="340"/>
        <v>-0.1481584973633415</v>
      </c>
      <c r="CF1454" s="83">
        <f t="shared" si="340"/>
        <v>9.7960819792677858E-2</v>
      </c>
      <c r="CG1454" s="83">
        <f t="shared" si="340"/>
        <v>-0.18741944596873777</v>
      </c>
      <c r="CH1454" s="83">
        <f t="shared" si="340"/>
        <v>-4.045482855122811E-2</v>
      </c>
      <c r="CI1454" s="83">
        <f t="shared" si="340"/>
        <v>0.11636571089243057</v>
      </c>
      <c r="CJ1454" s="83">
        <f t="shared" si="340"/>
        <v>0.10705441186606791</v>
      </c>
      <c r="CK1454" s="83">
        <f t="shared" si="340"/>
        <v>-0.10505414352003878</v>
      </c>
      <c r="CL1454" s="83">
        <f t="shared" si="340"/>
        <v>8.8600728099417034E-2</v>
      </c>
      <c r="CM1454" s="83">
        <f t="shared" si="340"/>
        <v>-0.17718799027531368</v>
      </c>
      <c r="CN1454" s="83">
        <f t="shared" si="340"/>
        <v>-7.0192362724476834E-2</v>
      </c>
      <c r="CO1454" s="83">
        <f t="shared" si="340"/>
        <v>6.7120310001948374E-2</v>
      </c>
      <c r="CP1454" s="83">
        <f t="shared" si="340"/>
        <v>-0.14039403124074087</v>
      </c>
      <c r="CQ1454" s="83">
        <f t="shared" si="340"/>
        <v>-4.2930638392976304E-2</v>
      </c>
      <c r="CR1454" s="83">
        <f t="shared" si="340"/>
        <v>-4.3702531092764271E-2</v>
      </c>
      <c r="CS1454" s="83">
        <f t="shared" si="340"/>
        <v>-7.9791202074530415E-2</v>
      </c>
      <c r="CT1454" s="83">
        <f t="shared" si="340"/>
        <v>-0.11544133710786034</v>
      </c>
      <c r="CU1454" s="83">
        <f t="shared" si="340"/>
        <v>0.10262853878556066</v>
      </c>
      <c r="CV1454" s="83">
        <f t="shared" si="340"/>
        <v>-4.9738133827397273E-2</v>
      </c>
      <c r="CW1454" s="83">
        <f t="shared" si="340"/>
        <v>4.7519240934150116E-2</v>
      </c>
      <c r="CX1454" s="83">
        <f t="shared" si="340"/>
        <v>-4.5290356673678943E-2</v>
      </c>
      <c r="CY1454" s="83">
        <f t="shared" si="340"/>
        <v>3.7303763882855889E-2</v>
      </c>
      <c r="CZ1454" s="83">
        <f t="shared" si="340"/>
        <v>-0.10649233976559228</v>
      </c>
      <c r="DA1454" s="83">
        <f t="shared" si="340"/>
        <v>-3.2463238049937913E-2</v>
      </c>
      <c r="DB1454" s="83">
        <f t="shared" si="340"/>
        <v>-0.12492830360742824</v>
      </c>
      <c r="DC1454" s="83">
        <f t="shared" si="340"/>
        <v>8.5026701593124795E-2</v>
      </c>
      <c r="DD1454" s="83">
        <f t="shared" si="340"/>
        <v>-0.17221334962359089</v>
      </c>
      <c r="DE1454" s="83">
        <f t="shared" si="340"/>
        <v>4.6891839821142029E-3</v>
      </c>
    </row>
    <row r="1455" spans="3:109" x14ac:dyDescent="0.4">
      <c r="C1455" s="69"/>
      <c r="I1455" s="87"/>
      <c r="J1455" s="83">
        <f t="shared" si="335"/>
        <v>-3.8978000193194931E-2</v>
      </c>
      <c r="K1455" s="83">
        <f t="shared" si="341"/>
        <v>-4.5277054692468371E-2</v>
      </c>
      <c r="L1455" s="83">
        <f t="shared" si="341"/>
        <v>-0.1292044329668407</v>
      </c>
      <c r="M1455" s="83">
        <f t="shared" si="341"/>
        <v>7.2103594767251977E-2</v>
      </c>
      <c r="N1455" s="83">
        <f t="shared" si="341"/>
        <v>1.963007252488844E-2</v>
      </c>
      <c r="O1455" s="83">
        <f t="shared" si="341"/>
        <v>1.6758733003349645E-2</v>
      </c>
      <c r="P1455" s="83">
        <f t="shared" si="341"/>
        <v>6.6235981372899558E-2</v>
      </c>
      <c r="Q1455" s="83">
        <f t="shared" si="341"/>
        <v>-5.3352632104019929E-2</v>
      </c>
      <c r="R1455" s="83">
        <f t="shared" si="341"/>
        <v>0.12005867345311579</v>
      </c>
      <c r="S1455" s="83">
        <f t="shared" si="341"/>
        <v>0.13081413525755564</v>
      </c>
      <c r="T1455" s="83">
        <f t="shared" si="341"/>
        <v>0.17852835742341749</v>
      </c>
      <c r="U1455" s="83">
        <f t="shared" si="341"/>
        <v>-0.17194274376208818</v>
      </c>
      <c r="V1455" s="83">
        <f t="shared" si="341"/>
        <v>0.1168473656396269</v>
      </c>
      <c r="W1455" s="83">
        <f t="shared" si="341"/>
        <v>-7.0318803716437381E-2</v>
      </c>
      <c r="X1455" s="83">
        <f t="shared" si="341"/>
        <v>-3.5223129517166586E-2</v>
      </c>
      <c r="Y1455" s="83">
        <f t="shared" si="341"/>
        <v>5.1440078489775769E-2</v>
      </c>
      <c r="Z1455" s="83">
        <f t="shared" si="341"/>
        <v>-3.43980045333643E-2</v>
      </c>
      <c r="AA1455" s="83">
        <f t="shared" si="341"/>
        <v>0.10178601737400762</v>
      </c>
      <c r="AB1455" s="83">
        <f t="shared" si="341"/>
        <v>-5.5335300335035136E-2</v>
      </c>
      <c r="AC1455" s="83">
        <f t="shared" si="341"/>
        <v>4.4989079196477655E-2</v>
      </c>
      <c r="AD1455" s="83">
        <f t="shared" si="341"/>
        <v>9.7134174444579266E-2</v>
      </c>
      <c r="AE1455" s="83">
        <f t="shared" si="341"/>
        <v>-7.6256542245418682E-2</v>
      </c>
      <c r="AF1455" s="83">
        <f t="shared" si="341"/>
        <v>4.1483585163394322E-2</v>
      </c>
      <c r="AG1455" s="83">
        <f t="shared" si="341"/>
        <v>-5.6681281185091317E-2</v>
      </c>
      <c r="AH1455" s="83">
        <f t="shared" si="341"/>
        <v>-0.19954941661842737</v>
      </c>
      <c r="AI1455" s="83">
        <f t="shared" si="341"/>
        <v>-0.10683606914265521</v>
      </c>
      <c r="AJ1455" s="83">
        <f t="shared" si="341"/>
        <v>0.20044803566122121</v>
      </c>
      <c r="AK1455" s="83">
        <f t="shared" si="341"/>
        <v>-1.9881928828856785E-2</v>
      </c>
      <c r="AL1455" s="83">
        <f t="shared" si="341"/>
        <v>1.0883029634740686E-2</v>
      </c>
      <c r="AM1455" s="83">
        <f t="shared" si="341"/>
        <v>-1.3208222151378256E-2</v>
      </c>
      <c r="AN1455" s="83">
        <f t="shared" si="341"/>
        <v>5.4837642743473587E-2</v>
      </c>
      <c r="AO1455" s="83">
        <f t="shared" si="341"/>
        <v>6.8928055553274734E-2</v>
      </c>
      <c r="AP1455" s="83">
        <f t="shared" si="341"/>
        <v>-0.12545474127849615</v>
      </c>
      <c r="AQ1455" s="83">
        <f t="shared" si="341"/>
        <v>8.5599650835218699E-2</v>
      </c>
      <c r="AR1455" s="83">
        <f t="shared" si="341"/>
        <v>4.947658504764775E-2</v>
      </c>
      <c r="AS1455" s="83">
        <f t="shared" si="341"/>
        <v>0.11678406893596791</v>
      </c>
      <c r="AT1455" s="83">
        <f t="shared" si="341"/>
        <v>7.4997059494269686E-2</v>
      </c>
      <c r="AU1455" s="83">
        <f t="shared" si="341"/>
        <v>-8.3760231946302249E-2</v>
      </c>
      <c r="AV1455" s="83">
        <f t="shared" si="341"/>
        <v>4.031306244682694E-2</v>
      </c>
      <c r="AW1455" s="83">
        <f t="shared" si="341"/>
        <v>3.6473517362444238E-2</v>
      </c>
      <c r="AX1455" s="83">
        <f t="shared" si="341"/>
        <v>-8.0035247275679344E-2</v>
      </c>
      <c r="AY1455" s="83">
        <f t="shared" si="341"/>
        <v>-2.6021344621175391E-2</v>
      </c>
      <c r="AZ1455" s="83">
        <f t="shared" si="341"/>
        <v>-3.2209375980020161E-2</v>
      </c>
      <c r="BA1455" s="83">
        <f t="shared" si="341"/>
        <v>-7.82773659532255E-2</v>
      </c>
      <c r="BB1455" s="83">
        <f t="shared" si="341"/>
        <v>-5.1676914022904454E-2</v>
      </c>
      <c r="BC1455" s="83">
        <f t="shared" si="341"/>
        <v>0.12112468408768076</v>
      </c>
      <c r="BD1455" s="83">
        <f t="shared" si="341"/>
        <v>-0.2554248944903979</v>
      </c>
      <c r="BE1455" s="83">
        <f t="shared" si="341"/>
        <v>0.10514889615326456</v>
      </c>
      <c r="BF1455" s="83">
        <f t="shared" si="341"/>
        <v>-3.7306440430552028E-2</v>
      </c>
      <c r="BG1455" s="83">
        <f t="shared" si="341"/>
        <v>-4.329167232024738E-2</v>
      </c>
      <c r="BH1455" s="83">
        <f t="shared" si="341"/>
        <v>2.9200081323334775E-2</v>
      </c>
      <c r="BI1455" s="83">
        <f t="shared" si="341"/>
        <v>4.3705620610297209E-2</v>
      </c>
      <c r="BJ1455" s="83">
        <f t="shared" si="341"/>
        <v>-6.2066310775859175E-2</v>
      </c>
      <c r="BK1455" s="83">
        <f t="shared" si="341"/>
        <v>6.0913462014833955E-2</v>
      </c>
      <c r="BL1455" s="83">
        <f t="shared" si="341"/>
        <v>2.7567852314731425E-2</v>
      </c>
      <c r="BM1455" s="83">
        <f t="shared" si="341"/>
        <v>-0.10576449968118917</v>
      </c>
      <c r="BN1455" s="83">
        <f t="shared" si="341"/>
        <v>-9.1760282183185021E-2</v>
      </c>
      <c r="BO1455" s="83">
        <f t="shared" si="341"/>
        <v>-0.14287543589352597</v>
      </c>
      <c r="BP1455" s="83">
        <f t="shared" si="341"/>
        <v>-2.6835196766545791E-2</v>
      </c>
      <c r="BQ1455" s="83">
        <f t="shared" si="341"/>
        <v>-4.7255236204290186E-3</v>
      </c>
      <c r="BR1455" s="83">
        <f t="shared" si="341"/>
        <v>-0.18672358019986623</v>
      </c>
      <c r="BS1455" s="83">
        <f t="shared" si="341"/>
        <v>-7.9616180281017065E-2</v>
      </c>
      <c r="BT1455" s="83">
        <f t="shared" si="341"/>
        <v>-9.141027737126621E-2</v>
      </c>
      <c r="BU1455" s="83">
        <f t="shared" si="341"/>
        <v>-7.9509799591088642E-2</v>
      </c>
      <c r="BV1455" s="83">
        <f t="shared" ref="BV1455:DE1458" si="342">BV665+$D$4*BV$799*BV$800*$D$12</f>
        <v>5.4869743275276599E-3</v>
      </c>
      <c r="BW1455" s="83">
        <f t="shared" si="342"/>
        <v>-8.7462058379880452E-3</v>
      </c>
      <c r="BX1455" s="83">
        <f t="shared" si="342"/>
        <v>4.6888279603063708E-2</v>
      </c>
      <c r="BY1455" s="83">
        <f t="shared" si="342"/>
        <v>9.5053331612218614E-2</v>
      </c>
      <c r="BZ1455" s="83">
        <f t="shared" si="342"/>
        <v>-0.10116384197487092</v>
      </c>
      <c r="CA1455" s="83">
        <f t="shared" si="342"/>
        <v>1.0575029251052505E-2</v>
      </c>
      <c r="CB1455" s="83">
        <f t="shared" si="342"/>
        <v>-6.7330966421352209E-2</v>
      </c>
      <c r="CC1455" s="83">
        <f t="shared" si="342"/>
        <v>8.8468089801083671E-2</v>
      </c>
      <c r="CD1455" s="83">
        <f t="shared" si="342"/>
        <v>-4.8172763406907307E-2</v>
      </c>
      <c r="CE1455" s="83">
        <f t="shared" si="342"/>
        <v>9.646047785932535E-2</v>
      </c>
      <c r="CF1455" s="83">
        <f t="shared" si="342"/>
        <v>7.3248072944364112E-2</v>
      </c>
      <c r="CG1455" s="83">
        <f t="shared" si="342"/>
        <v>-4.6351557022484551E-2</v>
      </c>
      <c r="CH1455" s="83">
        <f t="shared" si="342"/>
        <v>0.20233315963303949</v>
      </c>
      <c r="CI1455" s="83">
        <f t="shared" si="342"/>
        <v>1.2679766125320983E-2</v>
      </c>
      <c r="CJ1455" s="83">
        <f t="shared" si="342"/>
        <v>9.4556811791641077E-2</v>
      </c>
      <c r="CK1455" s="83">
        <f t="shared" si="342"/>
        <v>0.1469973547297666</v>
      </c>
      <c r="CL1455" s="83">
        <f t="shared" si="342"/>
        <v>-1.304628031397877E-2</v>
      </c>
      <c r="CM1455" s="83">
        <f t="shared" si="342"/>
        <v>6.5372850523140666E-2</v>
      </c>
      <c r="CN1455" s="83">
        <f t="shared" si="342"/>
        <v>-5.306888161044624E-2</v>
      </c>
      <c r="CO1455" s="83">
        <f t="shared" si="342"/>
        <v>-7.9435763202346313E-3</v>
      </c>
      <c r="CP1455" s="83">
        <f t="shared" si="342"/>
        <v>-7.3830187219789858E-2</v>
      </c>
      <c r="CQ1455" s="83">
        <f t="shared" si="342"/>
        <v>-7.9806308933905001E-2</v>
      </c>
      <c r="CR1455" s="83">
        <f t="shared" si="342"/>
        <v>-5.9255195246804983E-2</v>
      </c>
      <c r="CS1455" s="83">
        <f t="shared" si="342"/>
        <v>-8.2038552794304137E-2</v>
      </c>
      <c r="CT1455" s="83">
        <f t="shared" si="342"/>
        <v>-1.1656382612186182E-2</v>
      </c>
      <c r="CU1455" s="83">
        <f t="shared" si="342"/>
        <v>4.8560467011288223E-2</v>
      </c>
      <c r="CV1455" s="83">
        <f t="shared" si="342"/>
        <v>-1.2360313027707062E-2</v>
      </c>
      <c r="CW1455" s="83">
        <f t="shared" si="342"/>
        <v>-8.6708920821892202E-2</v>
      </c>
      <c r="CX1455" s="83">
        <f t="shared" si="342"/>
        <v>1.5840911744640539E-2</v>
      </c>
      <c r="CY1455" s="83">
        <f t="shared" si="342"/>
        <v>-2.0478371136313412E-3</v>
      </c>
      <c r="CZ1455" s="83">
        <f t="shared" si="342"/>
        <v>6.2435155081562721E-2</v>
      </c>
      <c r="DA1455" s="83">
        <f t="shared" si="342"/>
        <v>-5.2797801885111448E-2</v>
      </c>
      <c r="DB1455" s="83">
        <f t="shared" si="342"/>
        <v>8.6636878578617904E-2</v>
      </c>
      <c r="DC1455" s="83">
        <f t="shared" si="342"/>
        <v>-6.593275454156064E-2</v>
      </c>
      <c r="DD1455" s="83">
        <f t="shared" si="342"/>
        <v>9.2965116320484473E-2</v>
      </c>
      <c r="DE1455" s="83">
        <f t="shared" si="342"/>
        <v>9.5529245309390595E-2</v>
      </c>
    </row>
    <row r="1456" spans="3:109" x14ac:dyDescent="0.4">
      <c r="C1456" s="69"/>
      <c r="I1456" s="87"/>
      <c r="J1456" s="83">
        <f t="shared" si="335"/>
        <v>0.15307732359894588</v>
      </c>
      <c r="K1456" s="83">
        <f t="shared" ref="K1456:BV1459" si="343">K666+$D$4*K$799*K$800*$D$12</f>
        <v>4.9301226503749997E-2</v>
      </c>
      <c r="L1456" s="83">
        <f t="shared" si="343"/>
        <v>2.0164105289648602E-2</v>
      </c>
      <c r="M1456" s="83">
        <f t="shared" si="343"/>
        <v>-0.14780803348135094</v>
      </c>
      <c r="N1456" s="83">
        <f t="shared" si="343"/>
        <v>-0.13434390363756318</v>
      </c>
      <c r="O1456" s="83">
        <f t="shared" si="343"/>
        <v>-3.5097986017311841E-3</v>
      </c>
      <c r="P1456" s="83">
        <f t="shared" si="343"/>
        <v>-1.3415598526738744E-2</v>
      </c>
      <c r="Q1456" s="83">
        <f t="shared" si="343"/>
        <v>0.13146166735963144</v>
      </c>
      <c r="R1456" s="83">
        <f t="shared" si="343"/>
        <v>-0.12435392989143881</v>
      </c>
      <c r="S1456" s="83">
        <f t="shared" si="343"/>
        <v>7.7785205760150508E-2</v>
      </c>
      <c r="T1456" s="83">
        <f t="shared" si="343"/>
        <v>-0.23770691725827758</v>
      </c>
      <c r="U1456" s="83">
        <f t="shared" si="343"/>
        <v>-0.17964924651989711</v>
      </c>
      <c r="V1456" s="83">
        <f t="shared" si="343"/>
        <v>-1.2265737944367056E-2</v>
      </c>
      <c r="W1456" s="83">
        <f t="shared" si="343"/>
        <v>-1.0768137443418268E-2</v>
      </c>
      <c r="X1456" s="83">
        <f t="shared" si="343"/>
        <v>2.5091732500799362E-2</v>
      </c>
      <c r="Y1456" s="83">
        <f t="shared" si="343"/>
        <v>-1.295372844686014E-2</v>
      </c>
      <c r="Z1456" s="83">
        <f t="shared" si="343"/>
        <v>-1.4814658905689738E-2</v>
      </c>
      <c r="AA1456" s="83">
        <f t="shared" si="343"/>
        <v>-2.6890459998162489E-2</v>
      </c>
      <c r="AB1456" s="83">
        <f t="shared" si="343"/>
        <v>8.1067885526128536E-2</v>
      </c>
      <c r="AC1456" s="83">
        <f t="shared" si="343"/>
        <v>1.5552082718984939E-2</v>
      </c>
      <c r="AD1456" s="83">
        <f t="shared" si="343"/>
        <v>-8.9602386170458723E-2</v>
      </c>
      <c r="AE1456" s="83">
        <f t="shared" si="343"/>
        <v>2.3969079479397613E-2</v>
      </c>
      <c r="AF1456" s="83">
        <f t="shared" si="343"/>
        <v>-6.1406112851704005E-2</v>
      </c>
      <c r="AG1456" s="83">
        <f t="shared" si="343"/>
        <v>-8.1182582664204347E-2</v>
      </c>
      <c r="AH1456" s="83">
        <f t="shared" si="343"/>
        <v>7.1304053771795287E-2</v>
      </c>
      <c r="AI1456" s="83">
        <f t="shared" si="343"/>
        <v>-8.9311907635954271E-2</v>
      </c>
      <c r="AJ1456" s="83">
        <f t="shared" si="343"/>
        <v>-0.1593755061017208</v>
      </c>
      <c r="AK1456" s="83">
        <f t="shared" si="343"/>
        <v>9.9519411363742077E-3</v>
      </c>
      <c r="AL1456" s="83">
        <f t="shared" si="343"/>
        <v>-0.10323415597795771</v>
      </c>
      <c r="AM1456" s="83">
        <f t="shared" si="343"/>
        <v>0.13962786309523659</v>
      </c>
      <c r="AN1456" s="83">
        <f t="shared" si="343"/>
        <v>-8.44804381702602E-2</v>
      </c>
      <c r="AO1456" s="83">
        <f t="shared" si="343"/>
        <v>0.15369331909696812</v>
      </c>
      <c r="AP1456" s="83">
        <f t="shared" si="343"/>
        <v>0.12049540860653378</v>
      </c>
      <c r="AQ1456" s="83">
        <f t="shared" si="343"/>
        <v>9.870962843838231E-2</v>
      </c>
      <c r="AR1456" s="83">
        <f t="shared" si="343"/>
        <v>1.6199454010964023E-2</v>
      </c>
      <c r="AS1456" s="83">
        <f t="shared" si="343"/>
        <v>-2.7185496154981361E-2</v>
      </c>
      <c r="AT1456" s="83">
        <f t="shared" si="343"/>
        <v>-7.4517370899679775E-2</v>
      </c>
      <c r="AU1456" s="83">
        <f t="shared" si="343"/>
        <v>-0.11093454300100621</v>
      </c>
      <c r="AV1456" s="83">
        <f t="shared" si="343"/>
        <v>2.7226522533729546E-2</v>
      </c>
      <c r="AW1456" s="83">
        <f t="shared" si="343"/>
        <v>9.1586759536261303E-2</v>
      </c>
      <c r="AX1456" s="83">
        <f t="shared" si="343"/>
        <v>3.6274421788984275E-2</v>
      </c>
      <c r="AY1456" s="83">
        <f t="shared" si="343"/>
        <v>-6.3830057238852683E-2</v>
      </c>
      <c r="AZ1456" s="83">
        <f t="shared" si="343"/>
        <v>5.6875670001642108E-3</v>
      </c>
      <c r="BA1456" s="83">
        <f t="shared" si="343"/>
        <v>-1.9264338442535577E-2</v>
      </c>
      <c r="BB1456" s="83">
        <f t="shared" si="343"/>
        <v>0.11940676410561417</v>
      </c>
      <c r="BC1456" s="83">
        <f t="shared" si="343"/>
        <v>-6.4104822105912312E-2</v>
      </c>
      <c r="BD1456" s="83">
        <f t="shared" si="343"/>
        <v>-2.0833942708608621E-2</v>
      </c>
      <c r="BE1456" s="83">
        <f t="shared" si="343"/>
        <v>-0.16558989615393324</v>
      </c>
      <c r="BF1456" s="83">
        <f t="shared" si="343"/>
        <v>-0.1374702735293041</v>
      </c>
      <c r="BG1456" s="83">
        <f t="shared" si="343"/>
        <v>6.4351193855401348E-2</v>
      </c>
      <c r="BH1456" s="83">
        <f t="shared" si="343"/>
        <v>-9.1571895232535866E-2</v>
      </c>
      <c r="BI1456" s="83">
        <f t="shared" si="343"/>
        <v>-7.8799542146867657E-2</v>
      </c>
      <c r="BJ1456" s="83">
        <f t="shared" si="343"/>
        <v>3.351969350466643E-2</v>
      </c>
      <c r="BK1456" s="83">
        <f t="shared" si="343"/>
        <v>-0.11505046570964524</v>
      </c>
      <c r="BL1456" s="83">
        <f t="shared" si="343"/>
        <v>2.884227280440067E-2</v>
      </c>
      <c r="BM1456" s="83">
        <f t="shared" si="343"/>
        <v>3.6944049763751798E-2</v>
      </c>
      <c r="BN1456" s="83">
        <f t="shared" si="343"/>
        <v>0.13718480419960383</v>
      </c>
      <c r="BO1456" s="83">
        <f t="shared" si="343"/>
        <v>-0.17669505361851187</v>
      </c>
      <c r="BP1456" s="83">
        <f t="shared" si="343"/>
        <v>-2.5403537949888486E-3</v>
      </c>
      <c r="BQ1456" s="83">
        <f t="shared" si="343"/>
        <v>0.19761893714867476</v>
      </c>
      <c r="BR1456" s="83">
        <f t="shared" si="343"/>
        <v>1.3582944822755372E-2</v>
      </c>
      <c r="BS1456" s="83">
        <f t="shared" si="343"/>
        <v>6.7774956107382683E-2</v>
      </c>
      <c r="BT1456" s="83">
        <f t="shared" si="343"/>
        <v>1.977606378274481E-2</v>
      </c>
      <c r="BU1456" s="83">
        <f t="shared" si="343"/>
        <v>-3.4723570276560783E-2</v>
      </c>
      <c r="BV1456" s="83">
        <f t="shared" si="343"/>
        <v>1.5086891082668084E-2</v>
      </c>
      <c r="BW1456" s="83">
        <f t="shared" si="342"/>
        <v>3.1144966599857039E-2</v>
      </c>
      <c r="BX1456" s="83">
        <f t="shared" si="342"/>
        <v>0.11231894377011414</v>
      </c>
      <c r="BY1456" s="83">
        <f t="shared" si="342"/>
        <v>5.4562459250251487E-2</v>
      </c>
      <c r="BZ1456" s="83">
        <f t="shared" si="342"/>
        <v>1.797481028310071E-2</v>
      </c>
      <c r="CA1456" s="83">
        <f t="shared" si="342"/>
        <v>-3.2856832719142808E-3</v>
      </c>
      <c r="CB1456" s="83">
        <f t="shared" si="342"/>
        <v>-7.1991912676979866E-2</v>
      </c>
      <c r="CC1456" s="83">
        <f t="shared" si="342"/>
        <v>6.4828317015093687E-2</v>
      </c>
      <c r="CD1456" s="83">
        <f t="shared" si="342"/>
        <v>-0.11185256699209592</v>
      </c>
      <c r="CE1456" s="83">
        <f t="shared" si="342"/>
        <v>2.9229120015431261E-2</v>
      </c>
      <c r="CF1456" s="83">
        <f t="shared" si="342"/>
        <v>-4.9642986232433753E-2</v>
      </c>
      <c r="CG1456" s="83">
        <f t="shared" si="342"/>
        <v>9.60329027506579E-2</v>
      </c>
      <c r="CH1456" s="83">
        <f t="shared" si="342"/>
        <v>-4.2850972378436096E-2</v>
      </c>
      <c r="CI1456" s="83">
        <f t="shared" si="342"/>
        <v>-6.0554235694112897E-2</v>
      </c>
      <c r="CJ1456" s="83">
        <f t="shared" si="342"/>
        <v>-8.9301931734142179E-2</v>
      </c>
      <c r="CK1456" s="83">
        <f t="shared" si="342"/>
        <v>3.0587543944458707E-2</v>
      </c>
      <c r="CL1456" s="83">
        <f t="shared" si="342"/>
        <v>8.6131284756095064E-2</v>
      </c>
      <c r="CM1456" s="83">
        <f t="shared" si="342"/>
        <v>1.8264119357424016E-2</v>
      </c>
      <c r="CN1456" s="83">
        <f t="shared" si="342"/>
        <v>-6.6982172024942083E-2</v>
      </c>
      <c r="CO1456" s="83">
        <f t="shared" si="342"/>
        <v>2.7873387150265925E-3</v>
      </c>
      <c r="CP1456" s="83">
        <f t="shared" si="342"/>
        <v>-9.0742849447530333E-2</v>
      </c>
      <c r="CQ1456" s="83">
        <f t="shared" si="342"/>
        <v>-9.2150180202965198E-2</v>
      </c>
      <c r="CR1456" s="83">
        <f t="shared" si="342"/>
        <v>-3.9955479561047474E-2</v>
      </c>
      <c r="CS1456" s="83">
        <f t="shared" si="342"/>
        <v>-4.6534180956747273E-2</v>
      </c>
      <c r="CT1456" s="83">
        <f t="shared" si="342"/>
        <v>-5.975360325391503E-2</v>
      </c>
      <c r="CU1456" s="83">
        <f t="shared" si="342"/>
        <v>-4.9228625746741361E-2</v>
      </c>
      <c r="CV1456" s="83">
        <f t="shared" si="342"/>
        <v>2.2918281294107331E-3</v>
      </c>
      <c r="CW1456" s="83">
        <f t="shared" si="342"/>
        <v>4.7325725424918579E-2</v>
      </c>
      <c r="CX1456" s="83">
        <f t="shared" si="342"/>
        <v>-0.15883612717279869</v>
      </c>
      <c r="CY1456" s="83">
        <f t="shared" si="342"/>
        <v>5.6094708513296433E-2</v>
      </c>
      <c r="CZ1456" s="83">
        <f t="shared" si="342"/>
        <v>3.1902022448574992E-2</v>
      </c>
      <c r="DA1456" s="83">
        <f t="shared" si="342"/>
        <v>-8.8135271266057053E-2</v>
      </c>
      <c r="DB1456" s="83">
        <f t="shared" si="342"/>
        <v>-0.16757288849319049</v>
      </c>
      <c r="DC1456" s="83">
        <f t="shared" si="342"/>
        <v>3.3317871075090544E-2</v>
      </c>
      <c r="DD1456" s="83">
        <f t="shared" si="342"/>
        <v>-0.10377222664039697</v>
      </c>
      <c r="DE1456" s="83">
        <f t="shared" si="342"/>
        <v>0.11786755932818042</v>
      </c>
    </row>
    <row r="1457" spans="3:109" x14ac:dyDescent="0.4">
      <c r="C1457" s="69"/>
      <c r="I1457" s="87"/>
      <c r="J1457" s="83">
        <f t="shared" si="335"/>
        <v>0.12817722985726202</v>
      </c>
      <c r="K1457" s="83">
        <f t="shared" si="343"/>
        <v>-7.0850056302511705E-2</v>
      </c>
      <c r="L1457" s="83">
        <f t="shared" si="343"/>
        <v>2.6354480825047107E-2</v>
      </c>
      <c r="M1457" s="83">
        <f t="shared" si="343"/>
        <v>-8.8889419237135517E-2</v>
      </c>
      <c r="N1457" s="83">
        <f t="shared" si="343"/>
        <v>-9.7033119273177468E-2</v>
      </c>
      <c r="O1457" s="83">
        <f t="shared" si="343"/>
        <v>7.7961886443524784E-3</v>
      </c>
      <c r="P1457" s="83">
        <f t="shared" si="343"/>
        <v>-2.7859398269798358E-2</v>
      </c>
      <c r="Q1457" s="83">
        <f t="shared" si="343"/>
        <v>-1.7990024015276891E-2</v>
      </c>
      <c r="R1457" s="83">
        <f t="shared" si="343"/>
        <v>3.7483156223998094E-2</v>
      </c>
      <c r="S1457" s="83">
        <f t="shared" si="343"/>
        <v>0.11530581600288743</v>
      </c>
      <c r="T1457" s="83">
        <f t="shared" si="343"/>
        <v>8.0049132759446626E-2</v>
      </c>
      <c r="U1457" s="83">
        <f t="shared" si="343"/>
        <v>7.9416274095564884E-2</v>
      </c>
      <c r="V1457" s="83">
        <f t="shared" si="343"/>
        <v>0.14299937163656443</v>
      </c>
      <c r="W1457" s="83">
        <f t="shared" si="343"/>
        <v>-7.1818624159047065E-2</v>
      </c>
      <c r="X1457" s="83">
        <f t="shared" si="343"/>
        <v>-1.71096715985137E-2</v>
      </c>
      <c r="Y1457" s="83">
        <f t="shared" si="343"/>
        <v>-7.1408037521779155E-2</v>
      </c>
      <c r="Z1457" s="83">
        <f t="shared" si="343"/>
        <v>-1.4501001525057011E-2</v>
      </c>
      <c r="AA1457" s="83">
        <f t="shared" si="343"/>
        <v>-0.15864504856138303</v>
      </c>
      <c r="AB1457" s="83">
        <f t="shared" si="343"/>
        <v>-0.13284843192357959</v>
      </c>
      <c r="AC1457" s="83">
        <f t="shared" si="343"/>
        <v>-0.122267753902165</v>
      </c>
      <c r="AD1457" s="83">
        <f t="shared" si="343"/>
        <v>-4.2901682949158131E-2</v>
      </c>
      <c r="AE1457" s="83">
        <f t="shared" si="343"/>
        <v>-8.7234191915279841E-2</v>
      </c>
      <c r="AF1457" s="83">
        <f t="shared" si="343"/>
        <v>1.8317620006022023E-2</v>
      </c>
      <c r="AG1457" s="83">
        <f t="shared" si="343"/>
        <v>-1.8846956644144004E-2</v>
      </c>
      <c r="AH1457" s="83">
        <f t="shared" si="343"/>
        <v>-8.5743706379678028E-2</v>
      </c>
      <c r="AI1457" s="83">
        <f t="shared" si="343"/>
        <v>0.21482604835213695</v>
      </c>
      <c r="AJ1457" s="83">
        <f t="shared" si="343"/>
        <v>6.7246185923343735E-2</v>
      </c>
      <c r="AK1457" s="83">
        <f t="shared" si="343"/>
        <v>-7.5494692549596121E-2</v>
      </c>
      <c r="AL1457" s="83">
        <f t="shared" si="343"/>
        <v>0.15722849218587692</v>
      </c>
      <c r="AM1457" s="83">
        <f t="shared" si="343"/>
        <v>5.9204299997849576E-2</v>
      </c>
      <c r="AN1457" s="83">
        <f t="shared" si="343"/>
        <v>-0.17673845279788422</v>
      </c>
      <c r="AO1457" s="83">
        <f t="shared" si="343"/>
        <v>-2.1974583774430883E-2</v>
      </c>
      <c r="AP1457" s="83">
        <f t="shared" si="343"/>
        <v>-0.13789771107495385</v>
      </c>
      <c r="AQ1457" s="83">
        <f t="shared" si="343"/>
        <v>0.16115931456685192</v>
      </c>
      <c r="AR1457" s="83">
        <f t="shared" si="343"/>
        <v>-1.0503129065991939E-2</v>
      </c>
      <c r="AS1457" s="83">
        <f t="shared" si="343"/>
        <v>0.10799619824919349</v>
      </c>
      <c r="AT1457" s="83">
        <f t="shared" si="343"/>
        <v>5.9528149405876779E-2</v>
      </c>
      <c r="AU1457" s="83">
        <f t="shared" si="343"/>
        <v>8.7294797916105671E-2</v>
      </c>
      <c r="AV1457" s="83">
        <f t="shared" si="343"/>
        <v>0.17145518899713444</v>
      </c>
      <c r="AW1457" s="83">
        <f t="shared" si="343"/>
        <v>0.14740470738475708</v>
      </c>
      <c r="AX1457" s="83">
        <f t="shared" si="343"/>
        <v>-4.7250049578549981E-2</v>
      </c>
      <c r="AY1457" s="83">
        <f t="shared" si="343"/>
        <v>-8.6241956377890394E-2</v>
      </c>
      <c r="AZ1457" s="83">
        <f t="shared" si="343"/>
        <v>-8.0441630664539951E-2</v>
      </c>
      <c r="BA1457" s="83">
        <f t="shared" si="343"/>
        <v>-5.5894686798266022E-2</v>
      </c>
      <c r="BB1457" s="83">
        <f t="shared" si="343"/>
        <v>7.1523667012205236E-2</v>
      </c>
      <c r="BC1457" s="83">
        <f t="shared" si="343"/>
        <v>-0.10159216589296097</v>
      </c>
      <c r="BD1457" s="83">
        <f t="shared" si="343"/>
        <v>-3.4859663071169091E-2</v>
      </c>
      <c r="BE1457" s="83">
        <f t="shared" si="343"/>
        <v>-6.0150951296226433E-2</v>
      </c>
      <c r="BF1457" s="83">
        <f t="shared" si="343"/>
        <v>-0.13101779924339069</v>
      </c>
      <c r="BG1457" s="83">
        <f t="shared" si="343"/>
        <v>0.10183300081790767</v>
      </c>
      <c r="BH1457" s="83">
        <f t="shared" si="343"/>
        <v>-8.9652171986522224E-3</v>
      </c>
      <c r="BI1457" s="83">
        <f t="shared" si="343"/>
        <v>5.1798252377270336E-2</v>
      </c>
      <c r="BJ1457" s="83">
        <f t="shared" si="343"/>
        <v>-0.102277575390717</v>
      </c>
      <c r="BK1457" s="83">
        <f t="shared" si="343"/>
        <v>0.26133088248040914</v>
      </c>
      <c r="BL1457" s="83">
        <f t="shared" si="343"/>
        <v>7.59982546792385E-3</v>
      </c>
      <c r="BM1457" s="83">
        <f t="shared" si="343"/>
        <v>7.492493122630739E-2</v>
      </c>
      <c r="BN1457" s="83">
        <f t="shared" si="343"/>
        <v>0.14497238794005543</v>
      </c>
      <c r="BO1457" s="83">
        <f t="shared" si="343"/>
        <v>0.25978159441251453</v>
      </c>
      <c r="BP1457" s="83">
        <f t="shared" si="343"/>
        <v>-6.0563176554875572E-2</v>
      </c>
      <c r="BQ1457" s="83">
        <f t="shared" si="343"/>
        <v>-7.1113628951688782E-2</v>
      </c>
      <c r="BR1457" s="83">
        <f t="shared" si="343"/>
        <v>4.5518878274554642E-2</v>
      </c>
      <c r="BS1457" s="83">
        <f t="shared" si="343"/>
        <v>-4.1132902396126804E-2</v>
      </c>
      <c r="BT1457" s="83">
        <f t="shared" si="343"/>
        <v>-2.2208583368617644E-2</v>
      </c>
      <c r="BU1457" s="83">
        <f t="shared" si="343"/>
        <v>1.4759528789609556E-2</v>
      </c>
      <c r="BV1457" s="83">
        <f t="shared" si="343"/>
        <v>-6.118505895222686E-2</v>
      </c>
      <c r="BW1457" s="83">
        <f t="shared" si="342"/>
        <v>0.24403544867691809</v>
      </c>
      <c r="BX1457" s="83">
        <f t="shared" si="342"/>
        <v>-0.20034215610578326</v>
      </c>
      <c r="BY1457" s="83">
        <f t="shared" si="342"/>
        <v>-6.860377590067894E-2</v>
      </c>
      <c r="BZ1457" s="83">
        <f t="shared" si="342"/>
        <v>7.0479453942949938E-2</v>
      </c>
      <c r="CA1457" s="83">
        <f t="shared" si="342"/>
        <v>-2.8287651497749249E-2</v>
      </c>
      <c r="CB1457" s="83">
        <f t="shared" si="342"/>
        <v>-2.1724097185990545E-3</v>
      </c>
      <c r="CC1457" s="83">
        <f t="shared" si="342"/>
        <v>-0.17520331360576902</v>
      </c>
      <c r="CD1457" s="83">
        <f t="shared" si="342"/>
        <v>-4.5490655975354375E-3</v>
      </c>
      <c r="CE1457" s="83">
        <f t="shared" si="342"/>
        <v>6.2257031327780384E-2</v>
      </c>
      <c r="CF1457" s="83">
        <f t="shared" si="342"/>
        <v>4.4465281104939011E-2</v>
      </c>
      <c r="CG1457" s="83">
        <f t="shared" si="342"/>
        <v>-2.1999235698026115E-2</v>
      </c>
      <c r="CH1457" s="83">
        <f t="shared" si="342"/>
        <v>2.6480405634641727E-2</v>
      </c>
      <c r="CI1457" s="83">
        <f t="shared" si="342"/>
        <v>0.1130958754348773</v>
      </c>
      <c r="CJ1457" s="83">
        <f t="shared" si="342"/>
        <v>-4.0731333337727126E-2</v>
      </c>
      <c r="CK1457" s="83">
        <f t="shared" si="342"/>
        <v>-3.7168792297276917E-4</v>
      </c>
      <c r="CL1457" s="83">
        <f t="shared" si="342"/>
        <v>0.13131854088910869</v>
      </c>
      <c r="CM1457" s="83">
        <f t="shared" si="342"/>
        <v>0.11904913711641531</v>
      </c>
      <c r="CN1457" s="83">
        <f t="shared" si="342"/>
        <v>-0.24257862574047903</v>
      </c>
      <c r="CO1457" s="83">
        <f t="shared" si="342"/>
        <v>0.11770370284240149</v>
      </c>
      <c r="CP1457" s="83">
        <f t="shared" si="342"/>
        <v>-0.19928128376405715</v>
      </c>
      <c r="CQ1457" s="83">
        <f t="shared" si="342"/>
        <v>0.16371006009071673</v>
      </c>
      <c r="CR1457" s="83">
        <f t="shared" si="342"/>
        <v>-2.2978099747367454E-3</v>
      </c>
      <c r="CS1457" s="83">
        <f t="shared" si="342"/>
        <v>3.8515190565487224E-2</v>
      </c>
      <c r="CT1457" s="83">
        <f t="shared" si="342"/>
        <v>-0.15553788520007644</v>
      </c>
      <c r="CU1457" s="83">
        <f t="shared" si="342"/>
        <v>3.8080576955365285E-2</v>
      </c>
      <c r="CV1457" s="83">
        <f t="shared" si="342"/>
        <v>0.11172603248288428</v>
      </c>
      <c r="CW1457" s="83">
        <f t="shared" si="342"/>
        <v>1.8119916725464768E-2</v>
      </c>
      <c r="CX1457" s="83">
        <f t="shared" si="342"/>
        <v>0.11788394843782761</v>
      </c>
      <c r="CY1457" s="83">
        <f t="shared" si="342"/>
        <v>0.22433719073738173</v>
      </c>
      <c r="CZ1457" s="83">
        <f t="shared" si="342"/>
        <v>-0.25523722326813769</v>
      </c>
      <c r="DA1457" s="83">
        <f t="shared" si="342"/>
        <v>7.5222631870048323E-2</v>
      </c>
      <c r="DB1457" s="83">
        <f t="shared" si="342"/>
        <v>-9.8612640760981876E-2</v>
      </c>
      <c r="DC1457" s="83">
        <f t="shared" si="342"/>
        <v>-0.16488394401202144</v>
      </c>
      <c r="DD1457" s="83">
        <f t="shared" si="342"/>
        <v>-8.6981873207879992E-2</v>
      </c>
      <c r="DE1457" s="83">
        <f t="shared" si="342"/>
        <v>-7.19216710016988E-2</v>
      </c>
    </row>
    <row r="1458" spans="3:109" x14ac:dyDescent="0.4">
      <c r="C1458" s="69"/>
      <c r="I1458" s="87"/>
      <c r="J1458" s="83">
        <f t="shared" si="335"/>
        <v>-2.1695375179440451E-2</v>
      </c>
      <c r="K1458" s="83">
        <f t="shared" si="343"/>
        <v>-0.11017193006606797</v>
      </c>
      <c r="L1458" s="83">
        <f t="shared" si="343"/>
        <v>-0.10613767204672399</v>
      </c>
      <c r="M1458" s="83">
        <f t="shared" si="343"/>
        <v>0.13820002902727804</v>
      </c>
      <c r="N1458" s="83">
        <f t="shared" si="343"/>
        <v>-2.176040431368971E-2</v>
      </c>
      <c r="O1458" s="83">
        <f t="shared" si="343"/>
        <v>-3.7199397768144501E-2</v>
      </c>
      <c r="P1458" s="83">
        <f t="shared" si="343"/>
        <v>0.10476970239092304</v>
      </c>
      <c r="Q1458" s="83">
        <f t="shared" si="343"/>
        <v>4.4746336492131611E-3</v>
      </c>
      <c r="R1458" s="83">
        <f t="shared" si="343"/>
        <v>1.3293711273151883E-2</v>
      </c>
      <c r="S1458" s="83">
        <f t="shared" si="343"/>
        <v>-0.12043021720807852</v>
      </c>
      <c r="T1458" s="83">
        <f t="shared" si="343"/>
        <v>9.0090735526005022E-2</v>
      </c>
      <c r="U1458" s="83">
        <f t="shared" si="343"/>
        <v>0.15677523222668302</v>
      </c>
      <c r="V1458" s="83">
        <f t="shared" si="343"/>
        <v>8.9051501082085677E-2</v>
      </c>
      <c r="W1458" s="83">
        <f t="shared" si="343"/>
        <v>0.14972098831053832</v>
      </c>
      <c r="X1458" s="83">
        <f t="shared" si="343"/>
        <v>3.3225478536148247E-2</v>
      </c>
      <c r="Y1458" s="83">
        <f t="shared" si="343"/>
        <v>-0.24475077367597078</v>
      </c>
      <c r="Z1458" s="83">
        <f t="shared" si="343"/>
        <v>9.4588097152268277E-2</v>
      </c>
      <c r="AA1458" s="83">
        <f t="shared" si="343"/>
        <v>6.6311254232300845E-2</v>
      </c>
      <c r="AB1458" s="83">
        <f t="shared" si="343"/>
        <v>-0.15363749936949436</v>
      </c>
      <c r="AC1458" s="83">
        <f t="shared" si="343"/>
        <v>5.2544301629751315E-2</v>
      </c>
      <c r="AD1458" s="83">
        <f t="shared" si="343"/>
        <v>-2.7578085781129543E-3</v>
      </c>
      <c r="AE1458" s="83">
        <f t="shared" si="343"/>
        <v>-1.0819441715335819E-2</v>
      </c>
      <c r="AF1458" s="83">
        <f t="shared" si="343"/>
        <v>0.11569930137622815</v>
      </c>
      <c r="AG1458" s="83">
        <f t="shared" si="343"/>
        <v>-0.16349794073466639</v>
      </c>
      <c r="AH1458" s="83">
        <f t="shared" si="343"/>
        <v>-3.8474547095826366E-2</v>
      </c>
      <c r="AI1458" s="83">
        <f t="shared" si="343"/>
        <v>-3.9378268090338515E-2</v>
      </c>
      <c r="AJ1458" s="83">
        <f t="shared" si="343"/>
        <v>-0.1060449843287674</v>
      </c>
      <c r="AK1458" s="83">
        <f t="shared" si="343"/>
        <v>0.22386592089683821</v>
      </c>
      <c r="AL1458" s="83">
        <f t="shared" si="343"/>
        <v>-0.22551274022595891</v>
      </c>
      <c r="AM1458" s="83">
        <f t="shared" si="343"/>
        <v>-5.1584156321798642E-2</v>
      </c>
      <c r="AN1458" s="83">
        <f t="shared" si="343"/>
        <v>-5.1743012453238403E-2</v>
      </c>
      <c r="AO1458" s="83">
        <f t="shared" si="343"/>
        <v>0.11334581823193914</v>
      </c>
      <c r="AP1458" s="83">
        <f t="shared" si="343"/>
        <v>0.14490059422745394</v>
      </c>
      <c r="AQ1458" s="83">
        <f t="shared" si="343"/>
        <v>-3.2124525827304171E-2</v>
      </c>
      <c r="AR1458" s="83">
        <f t="shared" si="343"/>
        <v>0.1024675304945635</v>
      </c>
      <c r="AS1458" s="83">
        <f t="shared" si="343"/>
        <v>-9.269142375902549E-2</v>
      </c>
      <c r="AT1458" s="83">
        <f t="shared" si="343"/>
        <v>-3.1817116807605357E-2</v>
      </c>
      <c r="AU1458" s="83">
        <f t="shared" si="343"/>
        <v>0.17561453130265467</v>
      </c>
      <c r="AV1458" s="83">
        <f t="shared" si="343"/>
        <v>9.7975349496646394E-2</v>
      </c>
      <c r="AW1458" s="83">
        <f t="shared" si="343"/>
        <v>0.12031235200910652</v>
      </c>
      <c r="AX1458" s="83">
        <f t="shared" si="343"/>
        <v>-5.1331599321635897E-2</v>
      </c>
      <c r="AY1458" s="83">
        <f t="shared" si="343"/>
        <v>2.4122664460671274E-2</v>
      </c>
      <c r="AZ1458" s="83">
        <f t="shared" si="343"/>
        <v>-4.1657586016154255E-2</v>
      </c>
      <c r="BA1458" s="83">
        <f t="shared" si="343"/>
        <v>3.5934314004274527E-2</v>
      </c>
      <c r="BB1458" s="83">
        <f t="shared" si="343"/>
        <v>-2.6517933096516035E-2</v>
      </c>
      <c r="BC1458" s="83">
        <f t="shared" si="343"/>
        <v>0.35003496438509513</v>
      </c>
      <c r="BD1458" s="83">
        <f t="shared" si="343"/>
        <v>-4.0905456171901479E-2</v>
      </c>
      <c r="BE1458" s="83">
        <f t="shared" si="343"/>
        <v>0.13845047400943988</v>
      </c>
      <c r="BF1458" s="83">
        <f t="shared" si="343"/>
        <v>7.2326927203253982E-2</v>
      </c>
      <c r="BG1458" s="83">
        <f t="shared" si="343"/>
        <v>-6.5009943460558897E-2</v>
      </c>
      <c r="BH1458" s="83">
        <f t="shared" si="343"/>
        <v>0.10950410510352292</v>
      </c>
      <c r="BI1458" s="83">
        <f t="shared" si="343"/>
        <v>9.5356025631561508E-2</v>
      </c>
      <c r="BJ1458" s="83">
        <f t="shared" si="343"/>
        <v>8.9943374266933898E-2</v>
      </c>
      <c r="BK1458" s="83">
        <f t="shared" si="343"/>
        <v>0.13208796679100079</v>
      </c>
      <c r="BL1458" s="83">
        <f t="shared" si="343"/>
        <v>2.2458757571993036E-2</v>
      </c>
      <c r="BM1458" s="83">
        <f t="shared" si="343"/>
        <v>-1.294354757216753E-2</v>
      </c>
      <c r="BN1458" s="83">
        <f t="shared" si="343"/>
        <v>-4.6977237312540381E-2</v>
      </c>
      <c r="BO1458" s="83">
        <f t="shared" si="343"/>
        <v>7.8353657278025929E-2</v>
      </c>
      <c r="BP1458" s="83">
        <f t="shared" si="343"/>
        <v>-1.3817977074809916E-2</v>
      </c>
      <c r="BQ1458" s="83">
        <f t="shared" si="343"/>
        <v>-8.0868531235802864E-3</v>
      </c>
      <c r="BR1458" s="83">
        <f t="shared" si="343"/>
        <v>0.10461539881933907</v>
      </c>
      <c r="BS1458" s="83">
        <f t="shared" si="343"/>
        <v>-9.6478203367235324E-2</v>
      </c>
      <c r="BT1458" s="83">
        <f t="shared" si="343"/>
        <v>0.10979707739896299</v>
      </c>
      <c r="BU1458" s="83">
        <f t="shared" si="343"/>
        <v>2.0618310165029304E-2</v>
      </c>
      <c r="BV1458" s="83">
        <f t="shared" si="343"/>
        <v>6.0675645719125475E-2</v>
      </c>
      <c r="BW1458" s="83">
        <f t="shared" si="342"/>
        <v>0.11516700560344113</v>
      </c>
      <c r="BX1458" s="83">
        <f t="shared" si="342"/>
        <v>4.2753315284265681E-2</v>
      </c>
      <c r="BY1458" s="83">
        <f t="shared" si="342"/>
        <v>-2.9885830208903311E-3</v>
      </c>
      <c r="BZ1458" s="83">
        <f t="shared" si="342"/>
        <v>3.8404308718414944E-2</v>
      </c>
      <c r="CA1458" s="83">
        <f t="shared" si="342"/>
        <v>-6.0124277608612067E-2</v>
      </c>
      <c r="CB1458" s="83">
        <f t="shared" si="342"/>
        <v>-0.144771288117965</v>
      </c>
      <c r="CC1458" s="83">
        <f t="shared" si="342"/>
        <v>0.17841435122306154</v>
      </c>
      <c r="CD1458" s="83">
        <f t="shared" si="342"/>
        <v>-5.6772124667224089E-2</v>
      </c>
      <c r="CE1458" s="83">
        <f t="shared" si="342"/>
        <v>-6.1007114729505998E-2</v>
      </c>
      <c r="CF1458" s="83">
        <f t="shared" si="342"/>
        <v>-4.3277740602166603E-2</v>
      </c>
      <c r="CG1458" s="83">
        <f t="shared" si="342"/>
        <v>4.6557106198736688E-2</v>
      </c>
      <c r="CH1458" s="83">
        <f t="shared" si="342"/>
        <v>5.5420692532120452E-3</v>
      </c>
      <c r="CI1458" s="83">
        <f t="shared" si="342"/>
        <v>-2.4306510957394722E-2</v>
      </c>
      <c r="CJ1458" s="83">
        <f t="shared" si="342"/>
        <v>0.11435801738422431</v>
      </c>
      <c r="CK1458" s="83">
        <f t="shared" si="342"/>
        <v>0.11579978453505217</v>
      </c>
      <c r="CL1458" s="83">
        <f t="shared" si="342"/>
        <v>-0.14048743180492704</v>
      </c>
      <c r="CM1458" s="83">
        <f t="shared" si="342"/>
        <v>4.8609813929672882E-2</v>
      </c>
      <c r="CN1458" s="83">
        <f t="shared" si="342"/>
        <v>-4.3814404607299344E-2</v>
      </c>
      <c r="CO1458" s="83">
        <f t="shared" si="342"/>
        <v>1.8548003694467585E-2</v>
      </c>
      <c r="CP1458" s="83">
        <f t="shared" si="342"/>
        <v>0.10853179151043611</v>
      </c>
      <c r="CQ1458" s="83">
        <f t="shared" si="342"/>
        <v>-1.4107624782882496E-2</v>
      </c>
      <c r="CR1458" s="83">
        <f t="shared" si="342"/>
        <v>-3.0350878976168654E-2</v>
      </c>
      <c r="CS1458" s="83">
        <f t="shared" si="342"/>
        <v>-4.8458797271625454E-3</v>
      </c>
      <c r="CT1458" s="83">
        <f t="shared" si="342"/>
        <v>-0.21194687202582455</v>
      </c>
      <c r="CU1458" s="83">
        <f t="shared" si="342"/>
        <v>0.10528702872083874</v>
      </c>
      <c r="CV1458" s="83">
        <f t="shared" si="342"/>
        <v>-0.11443804415670554</v>
      </c>
      <c r="CW1458" s="83">
        <f t="shared" si="342"/>
        <v>8.2547070365246149E-3</v>
      </c>
      <c r="CX1458" s="83">
        <f t="shared" si="342"/>
        <v>-4.7140369535305537E-2</v>
      </c>
      <c r="CY1458" s="83">
        <f t="shared" si="342"/>
        <v>5.8577817398019622E-2</v>
      </c>
      <c r="CZ1458" s="83">
        <f t="shared" si="342"/>
        <v>0.23067858016553267</v>
      </c>
      <c r="DA1458" s="83">
        <f t="shared" si="342"/>
        <v>1.9093072802747624E-2</v>
      </c>
      <c r="DB1458" s="83">
        <f t="shared" si="342"/>
        <v>0.1509597558537927</v>
      </c>
      <c r="DC1458" s="83">
        <f t="shared" si="342"/>
        <v>0.17446582312135722</v>
      </c>
      <c r="DD1458" s="83">
        <f t="shared" si="342"/>
        <v>8.4781421500020826E-2</v>
      </c>
      <c r="DE1458" s="83">
        <f t="shared" si="342"/>
        <v>-8.0171008887559139E-2</v>
      </c>
    </row>
    <row r="1459" spans="3:109" x14ac:dyDescent="0.4">
      <c r="C1459" s="69"/>
      <c r="I1459" s="87"/>
      <c r="J1459" s="83">
        <f t="shared" si="335"/>
        <v>-1.3026167480302004E-3</v>
      </c>
      <c r="K1459" s="83">
        <f t="shared" si="343"/>
        <v>-1.870481370791981E-2</v>
      </c>
      <c r="L1459" s="83">
        <f t="shared" si="343"/>
        <v>0.13315582278777363</v>
      </c>
      <c r="M1459" s="83">
        <f t="shared" si="343"/>
        <v>-7.8099949331345814E-2</v>
      </c>
      <c r="N1459" s="83">
        <f t="shared" si="343"/>
        <v>-4.5983946278170651E-2</v>
      </c>
      <c r="O1459" s="83">
        <f t="shared" si="343"/>
        <v>1.2580693518192996E-2</v>
      </c>
      <c r="P1459" s="83">
        <f t="shared" si="343"/>
        <v>-0.20152541102790913</v>
      </c>
      <c r="Q1459" s="83">
        <f t="shared" si="343"/>
        <v>9.8239713834674808E-2</v>
      </c>
      <c r="R1459" s="83">
        <f t="shared" si="343"/>
        <v>-8.4175309071509358E-2</v>
      </c>
      <c r="S1459" s="83">
        <f t="shared" si="343"/>
        <v>-0.14911404144178722</v>
      </c>
      <c r="T1459" s="83">
        <f t="shared" si="343"/>
        <v>0.29967749137552119</v>
      </c>
      <c r="U1459" s="83">
        <f t="shared" si="343"/>
        <v>6.8884971328227643E-2</v>
      </c>
      <c r="V1459" s="83">
        <f t="shared" si="343"/>
        <v>-0.11908050518832634</v>
      </c>
      <c r="W1459" s="83">
        <f t="shared" si="343"/>
        <v>-0.11652821795887501</v>
      </c>
      <c r="X1459" s="83">
        <f t="shared" si="343"/>
        <v>-3.0853050431452048E-2</v>
      </c>
      <c r="Y1459" s="83">
        <f t="shared" si="343"/>
        <v>-1.8429054475199054E-2</v>
      </c>
      <c r="Z1459" s="83">
        <f t="shared" si="343"/>
        <v>-0.11609678289528326</v>
      </c>
      <c r="AA1459" s="83">
        <f t="shared" si="343"/>
        <v>-3.4071677394038901E-3</v>
      </c>
      <c r="AB1459" s="83">
        <f t="shared" si="343"/>
        <v>0.12239936338676613</v>
      </c>
      <c r="AC1459" s="83">
        <f t="shared" si="343"/>
        <v>5.0232490523545614E-2</v>
      </c>
      <c r="AD1459" s="83">
        <f t="shared" si="343"/>
        <v>3.0679512522065935E-3</v>
      </c>
      <c r="AE1459" s="83">
        <f t="shared" si="343"/>
        <v>4.8862088698446063E-2</v>
      </c>
      <c r="AF1459" s="83">
        <f t="shared" si="343"/>
        <v>-0.15742875101253281</v>
      </c>
      <c r="AG1459" s="83">
        <f t="shared" si="343"/>
        <v>0.1419463617358224</v>
      </c>
      <c r="AH1459" s="83">
        <f t="shared" si="343"/>
        <v>-0.13072493848048869</v>
      </c>
      <c r="AI1459" s="83">
        <f t="shared" si="343"/>
        <v>4.3534443441620205E-2</v>
      </c>
      <c r="AJ1459" s="83">
        <f t="shared" si="343"/>
        <v>-3.2844909485492159E-2</v>
      </c>
      <c r="AK1459" s="83">
        <f t="shared" si="343"/>
        <v>-0.11508192272233035</v>
      </c>
      <c r="AL1459" s="83">
        <f t="shared" si="343"/>
        <v>5.3311425877354962E-2</v>
      </c>
      <c r="AM1459" s="83">
        <f t="shared" si="343"/>
        <v>2.2969965938374377E-2</v>
      </c>
      <c r="AN1459" s="83">
        <f t="shared" si="343"/>
        <v>-4.4305156072579517E-2</v>
      </c>
      <c r="AO1459" s="83">
        <f t="shared" si="343"/>
        <v>9.3123457848426246E-3</v>
      </c>
      <c r="AP1459" s="83">
        <f t="shared" si="343"/>
        <v>8.0341677100646436E-2</v>
      </c>
      <c r="AQ1459" s="83">
        <f t="shared" si="343"/>
        <v>-0.13615085765308846</v>
      </c>
      <c r="AR1459" s="83">
        <f t="shared" si="343"/>
        <v>-1.5684215557012625E-2</v>
      </c>
      <c r="AS1459" s="83">
        <f t="shared" si="343"/>
        <v>0.14613117958411909</v>
      </c>
      <c r="AT1459" s="83">
        <f t="shared" si="343"/>
        <v>-0.11637907411333825</v>
      </c>
      <c r="AU1459" s="83">
        <f t="shared" si="343"/>
        <v>-0.16766797211209111</v>
      </c>
      <c r="AV1459" s="83">
        <f t="shared" si="343"/>
        <v>0.16233630011089289</v>
      </c>
      <c r="AW1459" s="83">
        <f t="shared" si="343"/>
        <v>-3.750375809386957E-2</v>
      </c>
      <c r="AX1459" s="83">
        <f t="shared" si="343"/>
        <v>-0.22921797998373156</v>
      </c>
      <c r="AY1459" s="83">
        <f t="shared" si="343"/>
        <v>5.0633636987667117E-2</v>
      </c>
      <c r="AZ1459" s="83">
        <f t="shared" si="343"/>
        <v>-8.2118947107859483E-2</v>
      </c>
      <c r="BA1459" s="83">
        <f t="shared" si="343"/>
        <v>7.2008277435108389E-2</v>
      </c>
      <c r="BB1459" s="83">
        <f t="shared" si="343"/>
        <v>-8.4253564432751477E-2</v>
      </c>
      <c r="BC1459" s="83">
        <f t="shared" si="343"/>
        <v>5.3279722143306361E-2</v>
      </c>
      <c r="BD1459" s="83">
        <f t="shared" si="343"/>
        <v>-3.3393194518676124E-2</v>
      </c>
      <c r="BE1459" s="83">
        <f t="shared" si="343"/>
        <v>-0.10029821376133116</v>
      </c>
      <c r="BF1459" s="83">
        <f t="shared" si="343"/>
        <v>8.7579706708402552E-3</v>
      </c>
      <c r="BG1459" s="83">
        <f t="shared" si="343"/>
        <v>-1.6968922431318343E-2</v>
      </c>
      <c r="BH1459" s="83">
        <f t="shared" si="343"/>
        <v>1.4998385708684257E-2</v>
      </c>
      <c r="BI1459" s="83">
        <f t="shared" si="343"/>
        <v>-9.380991834745131E-2</v>
      </c>
      <c r="BJ1459" s="83">
        <f t="shared" si="343"/>
        <v>0.20349558288085484</v>
      </c>
      <c r="BK1459" s="83">
        <f t="shared" si="343"/>
        <v>-2.232990298083554E-2</v>
      </c>
      <c r="BL1459" s="83">
        <f t="shared" si="343"/>
        <v>-2.3199138368297959E-2</v>
      </c>
      <c r="BM1459" s="83">
        <f t="shared" si="343"/>
        <v>0.15543388314135131</v>
      </c>
      <c r="BN1459" s="83">
        <f t="shared" si="343"/>
        <v>-1.2369193776537923E-3</v>
      </c>
      <c r="BO1459" s="83">
        <f t="shared" si="343"/>
        <v>3.2024031011601325E-2</v>
      </c>
      <c r="BP1459" s="83">
        <f t="shared" si="343"/>
        <v>-0.16586928081714924</v>
      </c>
      <c r="BQ1459" s="83">
        <f t="shared" si="343"/>
        <v>7.9594326015159117E-2</v>
      </c>
      <c r="BR1459" s="83">
        <f t="shared" si="343"/>
        <v>7.8492041302952786E-2</v>
      </c>
      <c r="BS1459" s="83">
        <f t="shared" si="343"/>
        <v>-0.16213536943164233</v>
      </c>
      <c r="BT1459" s="83">
        <f t="shared" si="343"/>
        <v>3.6245696613751995E-2</v>
      </c>
      <c r="BU1459" s="83">
        <f t="shared" si="343"/>
        <v>6.7033441712829114E-2</v>
      </c>
      <c r="BV1459" s="83">
        <f t="shared" ref="BV1459:DE1462" si="344">BV669+$D$4*BV$799*BV$800*$D$12</f>
        <v>0.16841596503647369</v>
      </c>
      <c r="BW1459" s="83">
        <f t="shared" si="344"/>
        <v>-7.229919610552836E-2</v>
      </c>
      <c r="BX1459" s="83">
        <f t="shared" si="344"/>
        <v>0.10571153930340549</v>
      </c>
      <c r="BY1459" s="83">
        <f t="shared" si="344"/>
        <v>-7.9540291068549332E-2</v>
      </c>
      <c r="BZ1459" s="83">
        <f t="shared" si="344"/>
        <v>-0.12020622558447952</v>
      </c>
      <c r="CA1459" s="83">
        <f t="shared" si="344"/>
        <v>1.0704412013570024E-2</v>
      </c>
      <c r="CB1459" s="83">
        <f t="shared" si="344"/>
        <v>7.5724990992451155E-2</v>
      </c>
      <c r="CC1459" s="83">
        <f t="shared" si="344"/>
        <v>7.6614722131404009E-2</v>
      </c>
      <c r="CD1459" s="83">
        <f t="shared" si="344"/>
        <v>8.9042349184454347E-3</v>
      </c>
      <c r="CE1459" s="83">
        <f t="shared" si="344"/>
        <v>5.2469503331578224E-2</v>
      </c>
      <c r="CF1459" s="83">
        <f t="shared" si="344"/>
        <v>-6.8803126704835377E-2</v>
      </c>
      <c r="CG1459" s="83">
        <f t="shared" si="344"/>
        <v>0.1373933496650139</v>
      </c>
      <c r="CH1459" s="83">
        <f t="shared" si="344"/>
        <v>7.6613366802762317E-2</v>
      </c>
      <c r="CI1459" s="83">
        <f t="shared" si="344"/>
        <v>-2.6306712874996838E-2</v>
      </c>
      <c r="CJ1459" s="83">
        <f t="shared" si="344"/>
        <v>-2.0201339407614996E-2</v>
      </c>
      <c r="CK1459" s="83">
        <f t="shared" si="344"/>
        <v>-0.16062145180068324</v>
      </c>
      <c r="CL1459" s="83">
        <f t="shared" si="344"/>
        <v>1.1966160242877805E-2</v>
      </c>
      <c r="CM1459" s="83">
        <f t="shared" si="344"/>
        <v>-3.7061070558772134E-2</v>
      </c>
      <c r="CN1459" s="83">
        <f t="shared" si="344"/>
        <v>6.0158065360841166E-2</v>
      </c>
      <c r="CO1459" s="83">
        <f t="shared" si="344"/>
        <v>-6.1079175475280405E-2</v>
      </c>
      <c r="CP1459" s="83">
        <f t="shared" si="344"/>
        <v>-3.7752479529904689E-3</v>
      </c>
      <c r="CQ1459" s="83">
        <f t="shared" si="344"/>
        <v>-1.5268058413422414E-2</v>
      </c>
      <c r="CR1459" s="83">
        <f t="shared" si="344"/>
        <v>-0.13283324971058119</v>
      </c>
      <c r="CS1459" s="83">
        <f t="shared" si="344"/>
        <v>-4.0865116656713427E-2</v>
      </c>
      <c r="CT1459" s="83">
        <f t="shared" si="344"/>
        <v>-2.9384030830003804E-2</v>
      </c>
      <c r="CU1459" s="83">
        <f t="shared" si="344"/>
        <v>9.5337765356163964E-2</v>
      </c>
      <c r="CV1459" s="83">
        <f t="shared" si="344"/>
        <v>-0.16370922379757702</v>
      </c>
      <c r="CW1459" s="83">
        <f t="shared" si="344"/>
        <v>3.8010127203380609E-2</v>
      </c>
      <c r="CX1459" s="83">
        <f t="shared" si="344"/>
        <v>7.091810585829883E-2</v>
      </c>
      <c r="CY1459" s="83">
        <f t="shared" si="344"/>
        <v>1.7538844309555456E-2</v>
      </c>
      <c r="CZ1459" s="83">
        <f t="shared" si="344"/>
        <v>-0.20811584676195805</v>
      </c>
      <c r="DA1459" s="83">
        <f t="shared" si="344"/>
        <v>-0.1652183848850047</v>
      </c>
      <c r="DB1459" s="83">
        <f t="shared" si="344"/>
        <v>-0.11332427558629098</v>
      </c>
      <c r="DC1459" s="83">
        <f t="shared" si="344"/>
        <v>-6.4081703732474411E-3</v>
      </c>
      <c r="DD1459" s="83">
        <f t="shared" si="344"/>
        <v>0.15191857379317808</v>
      </c>
      <c r="DE1459" s="83">
        <f t="shared" si="344"/>
        <v>8.2472509156376383E-2</v>
      </c>
    </row>
    <row r="1460" spans="3:109" x14ac:dyDescent="0.4">
      <c r="C1460" s="69"/>
      <c r="I1460" s="87"/>
      <c r="J1460" s="83">
        <f t="shared" si="335"/>
        <v>-2.7967054715158469E-2</v>
      </c>
      <c r="K1460" s="83">
        <f t="shared" ref="K1460:BV1463" si="345">K670+$D$4*K$799*K$800*$D$12</f>
        <v>-0.17777119892856921</v>
      </c>
      <c r="L1460" s="83">
        <f t="shared" si="345"/>
        <v>-0.14796690626160616</v>
      </c>
      <c r="M1460" s="83">
        <f t="shared" si="345"/>
        <v>-1.8752759560499816E-3</v>
      </c>
      <c r="N1460" s="83">
        <f t="shared" si="345"/>
        <v>-0.15483165739058088</v>
      </c>
      <c r="O1460" s="83">
        <f t="shared" si="345"/>
        <v>-1.6223906558368088E-2</v>
      </c>
      <c r="P1460" s="83">
        <f t="shared" si="345"/>
        <v>0.12692403914351177</v>
      </c>
      <c r="Q1460" s="83">
        <f t="shared" si="345"/>
        <v>4.3178922476052152E-3</v>
      </c>
      <c r="R1460" s="83">
        <f t="shared" si="345"/>
        <v>-5.1243783587754943E-2</v>
      </c>
      <c r="S1460" s="83">
        <f t="shared" si="345"/>
        <v>2.0292403932069797E-2</v>
      </c>
      <c r="T1460" s="83">
        <f t="shared" si="345"/>
        <v>0.13101658198539426</v>
      </c>
      <c r="U1460" s="83">
        <f t="shared" si="345"/>
        <v>-1.9582835699823848E-2</v>
      </c>
      <c r="V1460" s="83">
        <f t="shared" si="345"/>
        <v>6.8524056593241511E-2</v>
      </c>
      <c r="W1460" s="83">
        <f t="shared" si="345"/>
        <v>0.24779970567328363</v>
      </c>
      <c r="X1460" s="83">
        <f t="shared" si="345"/>
        <v>-0.18169749324708645</v>
      </c>
      <c r="Y1460" s="83">
        <f t="shared" si="345"/>
        <v>7.157561349256425E-2</v>
      </c>
      <c r="Z1460" s="83">
        <f t="shared" si="345"/>
        <v>4.8838514421260026E-2</v>
      </c>
      <c r="AA1460" s="83">
        <f t="shared" si="345"/>
        <v>2.1524942516150029E-5</v>
      </c>
      <c r="AB1460" s="83">
        <f t="shared" si="345"/>
        <v>1.8763182927913822E-2</v>
      </c>
      <c r="AC1460" s="83">
        <f t="shared" si="345"/>
        <v>-9.6112221402776407E-2</v>
      </c>
      <c r="AD1460" s="83">
        <f t="shared" si="345"/>
        <v>8.1037559071425361E-2</v>
      </c>
      <c r="AE1460" s="83">
        <f t="shared" si="345"/>
        <v>-0.18563510227540472</v>
      </c>
      <c r="AF1460" s="83">
        <f t="shared" si="345"/>
        <v>-0.20005767571534072</v>
      </c>
      <c r="AG1460" s="83">
        <f t="shared" si="345"/>
        <v>-4.5327847429371342E-2</v>
      </c>
      <c r="AH1460" s="83">
        <f t="shared" si="345"/>
        <v>-0.11913448049766005</v>
      </c>
      <c r="AI1460" s="83">
        <f t="shared" si="345"/>
        <v>-0.11448741859056856</v>
      </c>
      <c r="AJ1460" s="83">
        <f t="shared" si="345"/>
        <v>9.0855038978158817E-2</v>
      </c>
      <c r="AK1460" s="83">
        <f t="shared" si="345"/>
        <v>-2.9414125220442056E-2</v>
      </c>
      <c r="AL1460" s="83">
        <f t="shared" si="345"/>
        <v>6.1593852178705014E-2</v>
      </c>
      <c r="AM1460" s="83">
        <f t="shared" si="345"/>
        <v>8.0190234579133268E-2</v>
      </c>
      <c r="AN1460" s="83">
        <f t="shared" si="345"/>
        <v>-2.5558101919025402E-3</v>
      </c>
      <c r="AO1460" s="83">
        <f t="shared" si="345"/>
        <v>3.2048229779849662E-2</v>
      </c>
      <c r="AP1460" s="83">
        <f t="shared" si="345"/>
        <v>-0.13540536420350038</v>
      </c>
      <c r="AQ1460" s="83">
        <f t="shared" si="345"/>
        <v>4.6782300638194933E-2</v>
      </c>
      <c r="AR1460" s="83">
        <f t="shared" si="345"/>
        <v>-0.22117079753551203</v>
      </c>
      <c r="AS1460" s="83">
        <f t="shared" si="345"/>
        <v>8.2975806972984872E-2</v>
      </c>
      <c r="AT1460" s="83">
        <f t="shared" si="345"/>
        <v>0.11422503708183557</v>
      </c>
      <c r="AU1460" s="83">
        <f t="shared" si="345"/>
        <v>-3.7669041173220841E-2</v>
      </c>
      <c r="AV1460" s="83">
        <f t="shared" si="345"/>
        <v>-0.25912921985646237</v>
      </c>
      <c r="AW1460" s="83">
        <f t="shared" si="345"/>
        <v>-2.2865181909513761E-2</v>
      </c>
      <c r="AX1460" s="83">
        <f t="shared" si="345"/>
        <v>-1.1360743026723538E-2</v>
      </c>
      <c r="AY1460" s="83">
        <f t="shared" si="345"/>
        <v>6.6628570059798315E-3</v>
      </c>
      <c r="AZ1460" s="83">
        <f t="shared" si="345"/>
        <v>9.014468849200688E-2</v>
      </c>
      <c r="BA1460" s="83">
        <f t="shared" si="345"/>
        <v>-1.5945045686336725E-3</v>
      </c>
      <c r="BB1460" s="83">
        <f t="shared" si="345"/>
        <v>-0.12442053394034584</v>
      </c>
      <c r="BC1460" s="83">
        <f t="shared" si="345"/>
        <v>-3.3030222206731859E-2</v>
      </c>
      <c r="BD1460" s="83">
        <f t="shared" si="345"/>
        <v>0.11011211162894305</v>
      </c>
      <c r="BE1460" s="83">
        <f t="shared" si="345"/>
        <v>9.8497817232696457E-3</v>
      </c>
      <c r="BF1460" s="83">
        <f t="shared" si="345"/>
        <v>2.855961362629026E-2</v>
      </c>
      <c r="BG1460" s="83">
        <f t="shared" si="345"/>
        <v>-0.11462025489831751</v>
      </c>
      <c r="BH1460" s="83">
        <f t="shared" si="345"/>
        <v>4.5726753777678861E-2</v>
      </c>
      <c r="BI1460" s="83">
        <f t="shared" si="345"/>
        <v>5.1318834381938606E-2</v>
      </c>
      <c r="BJ1460" s="83">
        <f t="shared" si="345"/>
        <v>2.163250377940679E-2</v>
      </c>
      <c r="BK1460" s="83">
        <f t="shared" si="345"/>
        <v>8.0165627566852179E-2</v>
      </c>
      <c r="BL1460" s="83">
        <f t="shared" si="345"/>
        <v>7.859587751652039E-2</v>
      </c>
      <c r="BM1460" s="83">
        <f t="shared" si="345"/>
        <v>9.075146123041769E-2</v>
      </c>
      <c r="BN1460" s="83">
        <f t="shared" si="345"/>
        <v>6.2858325153096875E-2</v>
      </c>
      <c r="BO1460" s="83">
        <f t="shared" si="345"/>
        <v>8.1096342658272813E-2</v>
      </c>
      <c r="BP1460" s="83">
        <f t="shared" si="345"/>
        <v>-6.4624672482920031E-2</v>
      </c>
      <c r="BQ1460" s="83">
        <f t="shared" si="345"/>
        <v>-0.27620131732336606</v>
      </c>
      <c r="BR1460" s="83">
        <f t="shared" si="345"/>
        <v>0.14136870389534831</v>
      </c>
      <c r="BS1460" s="83">
        <f t="shared" si="345"/>
        <v>-4.6570060829869107E-2</v>
      </c>
      <c r="BT1460" s="83">
        <f t="shared" si="345"/>
        <v>-7.1653172684598893E-2</v>
      </c>
      <c r="BU1460" s="83">
        <f t="shared" si="345"/>
        <v>-1.8520127637433069E-2</v>
      </c>
      <c r="BV1460" s="83">
        <f t="shared" si="345"/>
        <v>7.69472114407415E-2</v>
      </c>
      <c r="BW1460" s="83">
        <f t="shared" si="344"/>
        <v>9.3006930476597818E-2</v>
      </c>
      <c r="BX1460" s="83">
        <f t="shared" si="344"/>
        <v>-6.382673441639948E-2</v>
      </c>
      <c r="BY1460" s="83">
        <f t="shared" si="344"/>
        <v>0.1478887919135887</v>
      </c>
      <c r="BZ1460" s="83">
        <f t="shared" si="344"/>
        <v>-3.8465213942852503E-2</v>
      </c>
      <c r="CA1460" s="83">
        <f t="shared" si="344"/>
        <v>0.12153142152053047</v>
      </c>
      <c r="CB1460" s="83">
        <f t="shared" si="344"/>
        <v>-2.2102410629440076E-2</v>
      </c>
      <c r="CC1460" s="83">
        <f t="shared" si="344"/>
        <v>4.4033169895784305E-2</v>
      </c>
      <c r="CD1460" s="83">
        <f t="shared" si="344"/>
        <v>0.10166684536520876</v>
      </c>
      <c r="CE1460" s="83">
        <f t="shared" si="344"/>
        <v>-6.5704356398155143E-3</v>
      </c>
      <c r="CF1460" s="83">
        <f t="shared" si="344"/>
        <v>-8.3368672875312494E-2</v>
      </c>
      <c r="CG1460" s="83">
        <f t="shared" si="344"/>
        <v>-2.7522104653410609E-2</v>
      </c>
      <c r="CH1460" s="83">
        <f t="shared" si="344"/>
        <v>-0.10555412100785265</v>
      </c>
      <c r="CI1460" s="83">
        <f t="shared" si="344"/>
        <v>6.3020759637991988E-2</v>
      </c>
      <c r="CJ1460" s="83">
        <f t="shared" si="344"/>
        <v>-6.7588643481733227E-2</v>
      </c>
      <c r="CK1460" s="83">
        <f t="shared" si="344"/>
        <v>-3.3374184315933204E-2</v>
      </c>
      <c r="CL1460" s="83">
        <f t="shared" si="344"/>
        <v>-0.11979704807673777</v>
      </c>
      <c r="CM1460" s="83">
        <f t="shared" si="344"/>
        <v>3.161644000770767E-2</v>
      </c>
      <c r="CN1460" s="83">
        <f t="shared" si="344"/>
        <v>6.7310808616221476E-2</v>
      </c>
      <c r="CO1460" s="83">
        <f t="shared" si="344"/>
        <v>0.10859973675426839</v>
      </c>
      <c r="CP1460" s="83">
        <f t="shared" si="344"/>
        <v>-0.13921815366711549</v>
      </c>
      <c r="CQ1460" s="83">
        <f t="shared" si="344"/>
        <v>-2.298982223278662E-2</v>
      </c>
      <c r="CR1460" s="83">
        <f t="shared" si="344"/>
        <v>-8.1393072510595216E-2</v>
      </c>
      <c r="CS1460" s="83">
        <f t="shared" si="344"/>
        <v>3.7407014832520284E-2</v>
      </c>
      <c r="CT1460" s="83">
        <f t="shared" si="344"/>
        <v>5.4443328655380138E-2</v>
      </c>
      <c r="CU1460" s="83">
        <f t="shared" si="344"/>
        <v>-9.7708287414004946E-2</v>
      </c>
      <c r="CV1460" s="83">
        <f t="shared" si="344"/>
        <v>-3.7939786505417537E-2</v>
      </c>
      <c r="CW1460" s="83">
        <f t="shared" si="344"/>
        <v>-4.196518764460333E-2</v>
      </c>
      <c r="CX1460" s="83">
        <f t="shared" si="344"/>
        <v>-5.8185870351554619E-2</v>
      </c>
      <c r="CY1460" s="83">
        <f t="shared" si="344"/>
        <v>-4.6642136814790042E-2</v>
      </c>
      <c r="CZ1460" s="83">
        <f t="shared" si="344"/>
        <v>-5.6439963640994142E-2</v>
      </c>
      <c r="DA1460" s="83">
        <f t="shared" si="344"/>
        <v>8.6410565259948696E-2</v>
      </c>
      <c r="DB1460" s="83">
        <f t="shared" si="344"/>
        <v>-0.12194984283271468</v>
      </c>
      <c r="DC1460" s="83">
        <f t="shared" si="344"/>
        <v>-0.10627183749777565</v>
      </c>
      <c r="DD1460" s="83">
        <f t="shared" si="344"/>
        <v>0.17071552855518124</v>
      </c>
      <c r="DE1460" s="83">
        <f t="shared" si="344"/>
        <v>0.1302143397307105</v>
      </c>
    </row>
    <row r="1461" spans="3:109" x14ac:dyDescent="0.4">
      <c r="C1461" s="69"/>
      <c r="I1461" s="87"/>
      <c r="J1461" s="83">
        <f t="shared" si="335"/>
        <v>-6.2141517292746654E-2</v>
      </c>
      <c r="K1461" s="83">
        <f t="shared" si="345"/>
        <v>0.14838943173025587</v>
      </c>
      <c r="L1461" s="83">
        <f t="shared" si="345"/>
        <v>-1.5369819350220621E-2</v>
      </c>
      <c r="M1461" s="83">
        <f t="shared" si="345"/>
        <v>-4.9516352250307885E-2</v>
      </c>
      <c r="N1461" s="83">
        <f t="shared" si="345"/>
        <v>-2.3432532927684782E-2</v>
      </c>
      <c r="O1461" s="83">
        <f t="shared" si="345"/>
        <v>0.15433975106923603</v>
      </c>
      <c r="P1461" s="83">
        <f t="shared" si="345"/>
        <v>8.3091740260327285E-2</v>
      </c>
      <c r="Q1461" s="83">
        <f t="shared" si="345"/>
        <v>6.3815476889908268E-2</v>
      </c>
      <c r="R1461" s="83">
        <f t="shared" si="345"/>
        <v>-3.0353690239429951E-2</v>
      </c>
      <c r="S1461" s="83">
        <f t="shared" si="345"/>
        <v>7.3649691085606983E-2</v>
      </c>
      <c r="T1461" s="83">
        <f t="shared" si="345"/>
        <v>-6.3422935273585779E-2</v>
      </c>
      <c r="U1461" s="83">
        <f t="shared" si="345"/>
        <v>-0.19460787139396415</v>
      </c>
      <c r="V1461" s="83">
        <f t="shared" si="345"/>
        <v>-7.0687734717655937E-2</v>
      </c>
      <c r="W1461" s="83">
        <f t="shared" si="345"/>
        <v>-5.4961601567974867E-2</v>
      </c>
      <c r="X1461" s="83">
        <f t="shared" si="345"/>
        <v>-1.1909256296682972E-2</v>
      </c>
      <c r="Y1461" s="83">
        <f t="shared" si="345"/>
        <v>-0.14695387032283189</v>
      </c>
      <c r="Z1461" s="83">
        <f t="shared" si="345"/>
        <v>-0.13635740882279057</v>
      </c>
      <c r="AA1461" s="83">
        <f t="shared" si="345"/>
        <v>-1.9025601842077518E-2</v>
      </c>
      <c r="AB1461" s="83">
        <f t="shared" si="345"/>
        <v>-1.4612811958775205E-2</v>
      </c>
      <c r="AC1461" s="83">
        <f t="shared" si="345"/>
        <v>0.11604874342378407</v>
      </c>
      <c r="AD1461" s="83">
        <f t="shared" si="345"/>
        <v>-0.17019717865658854</v>
      </c>
      <c r="AE1461" s="83">
        <f t="shared" si="345"/>
        <v>-0.13505956956555618</v>
      </c>
      <c r="AF1461" s="83">
        <f t="shared" si="345"/>
        <v>-6.3552955742213216E-2</v>
      </c>
      <c r="AG1461" s="83">
        <f t="shared" si="345"/>
        <v>-3.9741915628491956E-2</v>
      </c>
      <c r="AH1461" s="83">
        <f t="shared" si="345"/>
        <v>-3.5926282509259222E-2</v>
      </c>
      <c r="AI1461" s="83">
        <f t="shared" si="345"/>
        <v>-0.28266559963833587</v>
      </c>
      <c r="AJ1461" s="83">
        <f t="shared" si="345"/>
        <v>8.7983164441359216E-2</v>
      </c>
      <c r="AK1461" s="83">
        <f t="shared" si="345"/>
        <v>-0.19543207318733588</v>
      </c>
      <c r="AL1461" s="83">
        <f t="shared" si="345"/>
        <v>3.5957495182447057E-2</v>
      </c>
      <c r="AM1461" s="83">
        <f t="shared" si="345"/>
        <v>9.4622533128319584E-5</v>
      </c>
      <c r="AN1461" s="83">
        <f t="shared" si="345"/>
        <v>1.7517596399474852E-2</v>
      </c>
      <c r="AO1461" s="83">
        <f t="shared" si="345"/>
        <v>6.5507649978527441E-2</v>
      </c>
      <c r="AP1461" s="83">
        <f t="shared" si="345"/>
        <v>0.10671357300372195</v>
      </c>
      <c r="AQ1461" s="83">
        <f t="shared" si="345"/>
        <v>0.1225302134977658</v>
      </c>
      <c r="AR1461" s="83">
        <f t="shared" si="345"/>
        <v>-1.3544152841521858E-2</v>
      </c>
      <c r="AS1461" s="83">
        <f t="shared" si="345"/>
        <v>0.14903016521884233</v>
      </c>
      <c r="AT1461" s="83">
        <f t="shared" si="345"/>
        <v>0.22466554548386661</v>
      </c>
      <c r="AU1461" s="83">
        <f t="shared" si="345"/>
        <v>0.12488714654637931</v>
      </c>
      <c r="AV1461" s="83">
        <f t="shared" si="345"/>
        <v>0.11520337546916916</v>
      </c>
      <c r="AW1461" s="83">
        <f t="shared" si="345"/>
        <v>-3.2633743930910196E-2</v>
      </c>
      <c r="AX1461" s="83">
        <f t="shared" si="345"/>
        <v>-9.5547993363495023E-2</v>
      </c>
      <c r="AY1461" s="83">
        <f t="shared" si="345"/>
        <v>0.10464844540824275</v>
      </c>
      <c r="AZ1461" s="83">
        <f t="shared" si="345"/>
        <v>-5.493178174596898E-2</v>
      </c>
      <c r="BA1461" s="83">
        <f t="shared" si="345"/>
        <v>0.16577464237447689</v>
      </c>
      <c r="BB1461" s="83">
        <f t="shared" si="345"/>
        <v>-2.8789863987617761E-2</v>
      </c>
      <c r="BC1461" s="83">
        <f t="shared" si="345"/>
        <v>-0.101549919520599</v>
      </c>
      <c r="BD1461" s="83">
        <f t="shared" si="345"/>
        <v>0.12721641351353291</v>
      </c>
      <c r="BE1461" s="83">
        <f t="shared" si="345"/>
        <v>-0.15175499408309401</v>
      </c>
      <c r="BF1461" s="83">
        <f t="shared" si="345"/>
        <v>9.0960490284578172E-2</v>
      </c>
      <c r="BG1461" s="83">
        <f t="shared" si="345"/>
        <v>1.5843076063450846E-2</v>
      </c>
      <c r="BH1461" s="83">
        <f t="shared" si="345"/>
        <v>0.18254969246490896</v>
      </c>
      <c r="BI1461" s="83">
        <f t="shared" si="345"/>
        <v>-7.4666589719558515E-2</v>
      </c>
      <c r="BJ1461" s="83">
        <f t="shared" si="345"/>
        <v>5.4972181719780341E-2</v>
      </c>
      <c r="BK1461" s="83">
        <f t="shared" si="345"/>
        <v>9.4503806772815793E-2</v>
      </c>
      <c r="BL1461" s="83">
        <f t="shared" si="345"/>
        <v>1.570936964668925E-3</v>
      </c>
      <c r="BM1461" s="83">
        <f t="shared" si="345"/>
        <v>-5.0285652114198241E-2</v>
      </c>
      <c r="BN1461" s="83">
        <f t="shared" si="345"/>
        <v>-7.551681245109626E-2</v>
      </c>
      <c r="BO1461" s="83">
        <f t="shared" si="345"/>
        <v>-0.10898615625352608</v>
      </c>
      <c r="BP1461" s="83">
        <f t="shared" si="345"/>
        <v>-9.6450458241553447E-2</v>
      </c>
      <c r="BQ1461" s="83">
        <f t="shared" si="345"/>
        <v>-2.9122084644623561E-3</v>
      </c>
      <c r="BR1461" s="83">
        <f t="shared" si="345"/>
        <v>-6.6971906724883346E-2</v>
      </c>
      <c r="BS1461" s="83">
        <f t="shared" si="345"/>
        <v>-0.17449109170570568</v>
      </c>
      <c r="BT1461" s="83">
        <f t="shared" si="345"/>
        <v>4.043773511152108E-2</v>
      </c>
      <c r="BU1461" s="83">
        <f t="shared" si="345"/>
        <v>5.6124709405726281E-2</v>
      </c>
      <c r="BV1461" s="83">
        <f t="shared" si="345"/>
        <v>-2.0129987260856849E-2</v>
      </c>
      <c r="BW1461" s="83">
        <f t="shared" si="344"/>
        <v>0.15577562100193837</v>
      </c>
      <c r="BX1461" s="83">
        <f t="shared" si="344"/>
        <v>0.2286486430106463</v>
      </c>
      <c r="BY1461" s="83">
        <f t="shared" si="344"/>
        <v>4.6742345533775181E-2</v>
      </c>
      <c r="BZ1461" s="83">
        <f t="shared" si="344"/>
        <v>-2.8900363811784614E-2</v>
      </c>
      <c r="CA1461" s="83">
        <f t="shared" si="344"/>
        <v>7.1246387172119799E-2</v>
      </c>
      <c r="CB1461" s="83">
        <f t="shared" si="344"/>
        <v>2.8457496586968334E-2</v>
      </c>
      <c r="CC1461" s="83">
        <f t="shared" si="344"/>
        <v>0.12036154662949593</v>
      </c>
      <c r="CD1461" s="83">
        <f t="shared" si="344"/>
        <v>3.9488257624625621E-2</v>
      </c>
      <c r="CE1461" s="83">
        <f t="shared" si="344"/>
        <v>5.1238559462284214E-2</v>
      </c>
      <c r="CF1461" s="83">
        <f t="shared" si="344"/>
        <v>3.5836252449669079E-2</v>
      </c>
      <c r="CG1461" s="83">
        <f t="shared" si="344"/>
        <v>-1.5017982449161121E-3</v>
      </c>
      <c r="CH1461" s="83">
        <f t="shared" si="344"/>
        <v>-8.5460429771527277E-2</v>
      </c>
      <c r="CI1461" s="83">
        <f t="shared" si="344"/>
        <v>5.90505782114868E-2</v>
      </c>
      <c r="CJ1461" s="83">
        <f t="shared" si="344"/>
        <v>5.7548239943998838E-2</v>
      </c>
      <c r="CK1461" s="83">
        <f t="shared" si="344"/>
        <v>-0.1008109332139531</v>
      </c>
      <c r="CL1461" s="83">
        <f t="shared" si="344"/>
        <v>-0.16204228897172301</v>
      </c>
      <c r="CM1461" s="83">
        <f t="shared" si="344"/>
        <v>-0.17822100292536863</v>
      </c>
      <c r="CN1461" s="83">
        <f t="shared" si="344"/>
        <v>0.11454708199466761</v>
      </c>
      <c r="CO1461" s="83">
        <f t="shared" si="344"/>
        <v>-4.6096337238326575E-2</v>
      </c>
      <c r="CP1461" s="83">
        <f t="shared" si="344"/>
        <v>3.3723432569268609E-2</v>
      </c>
      <c r="CQ1461" s="83">
        <f t="shared" si="344"/>
        <v>0.10706035115201509</v>
      </c>
      <c r="CR1461" s="83">
        <f t="shared" si="344"/>
        <v>1.3340944540293474E-2</v>
      </c>
      <c r="CS1461" s="83">
        <f t="shared" si="344"/>
        <v>3.7603416081521839E-2</v>
      </c>
      <c r="CT1461" s="83">
        <f t="shared" si="344"/>
        <v>3.6799461421315224E-2</v>
      </c>
      <c r="CU1461" s="83">
        <f t="shared" si="344"/>
        <v>-1.0546364013441329E-2</v>
      </c>
      <c r="CV1461" s="83">
        <f t="shared" si="344"/>
        <v>6.1332125570058636E-4</v>
      </c>
      <c r="CW1461" s="83">
        <f t="shared" si="344"/>
        <v>0.12836269247568544</v>
      </c>
      <c r="CX1461" s="83">
        <f t="shared" si="344"/>
        <v>-0.28938243660758078</v>
      </c>
      <c r="CY1461" s="83">
        <f t="shared" si="344"/>
        <v>1.7913671212813398E-2</v>
      </c>
      <c r="CZ1461" s="83">
        <f t="shared" si="344"/>
        <v>5.060022247963503E-3</v>
      </c>
      <c r="DA1461" s="83">
        <f t="shared" si="344"/>
        <v>-0.11980790589300722</v>
      </c>
      <c r="DB1461" s="83">
        <f t="shared" si="344"/>
        <v>-9.7220847191196891E-2</v>
      </c>
      <c r="DC1461" s="83">
        <f t="shared" si="344"/>
        <v>-3.1438599392763278E-2</v>
      </c>
      <c r="DD1461" s="83">
        <f t="shared" si="344"/>
        <v>0.17247184316151179</v>
      </c>
      <c r="DE1461" s="83">
        <f t="shared" si="344"/>
        <v>-0.15484914575560932</v>
      </c>
    </row>
    <row r="1462" spans="3:109" x14ac:dyDescent="0.4">
      <c r="C1462" s="69"/>
      <c r="I1462" s="87"/>
      <c r="J1462" s="83">
        <f t="shared" si="335"/>
        <v>6.6496403052079184E-2</v>
      </c>
      <c r="K1462" s="83">
        <f t="shared" si="345"/>
        <v>-0.14228090472017768</v>
      </c>
      <c r="L1462" s="83">
        <f t="shared" si="345"/>
        <v>-1.4501661978312871E-2</v>
      </c>
      <c r="M1462" s="83">
        <f t="shared" si="345"/>
        <v>0.10304072762577675</v>
      </c>
      <c r="N1462" s="83">
        <f t="shared" si="345"/>
        <v>3.9526545287938405E-2</v>
      </c>
      <c r="O1462" s="83">
        <f t="shared" si="345"/>
        <v>-7.9838067612548108E-2</v>
      </c>
      <c r="P1462" s="83">
        <f t="shared" si="345"/>
        <v>-6.8006130937443315E-2</v>
      </c>
      <c r="Q1462" s="83">
        <f t="shared" si="345"/>
        <v>-3.2502882233168322E-2</v>
      </c>
      <c r="R1462" s="83">
        <f t="shared" si="345"/>
        <v>-5.3418200465675962E-2</v>
      </c>
      <c r="S1462" s="83">
        <f t="shared" si="345"/>
        <v>1.8681972902504961E-2</v>
      </c>
      <c r="T1462" s="83">
        <f t="shared" si="345"/>
        <v>-1.6162517291985215E-2</v>
      </c>
      <c r="U1462" s="83">
        <f t="shared" si="345"/>
        <v>-6.2789259716460544E-2</v>
      </c>
      <c r="V1462" s="83">
        <f t="shared" si="345"/>
        <v>7.0859868038207985E-2</v>
      </c>
      <c r="W1462" s="83">
        <f t="shared" si="345"/>
        <v>4.960253469644138E-2</v>
      </c>
      <c r="X1462" s="83">
        <f t="shared" si="345"/>
        <v>-0.16209542281088971</v>
      </c>
      <c r="Y1462" s="83">
        <f t="shared" si="345"/>
        <v>0.21390112804156783</v>
      </c>
      <c r="Z1462" s="83">
        <f t="shared" si="345"/>
        <v>0.18497422364424182</v>
      </c>
      <c r="AA1462" s="83">
        <f t="shared" si="345"/>
        <v>-5.6986158647492659E-2</v>
      </c>
      <c r="AB1462" s="83">
        <f t="shared" si="345"/>
        <v>-7.7341766583133742E-2</v>
      </c>
      <c r="AC1462" s="83">
        <f t="shared" si="345"/>
        <v>-3.5220627687517762E-2</v>
      </c>
      <c r="AD1462" s="83">
        <f t="shared" si="345"/>
        <v>0.14210707161426442</v>
      </c>
      <c r="AE1462" s="83">
        <f t="shared" si="345"/>
        <v>-0.10795657091969205</v>
      </c>
      <c r="AF1462" s="83">
        <f t="shared" si="345"/>
        <v>-3.9421637848386287E-2</v>
      </c>
      <c r="AG1462" s="83">
        <f t="shared" si="345"/>
        <v>-0.13723956156644446</v>
      </c>
      <c r="AH1462" s="83">
        <f t="shared" si="345"/>
        <v>-8.8754370959167092E-2</v>
      </c>
      <c r="AI1462" s="83">
        <f t="shared" si="345"/>
        <v>8.4839238022707805E-2</v>
      </c>
      <c r="AJ1462" s="83">
        <f t="shared" si="345"/>
        <v>-2.6537884571125388E-2</v>
      </c>
      <c r="AK1462" s="83">
        <f t="shared" si="345"/>
        <v>7.3101539007097201E-3</v>
      </c>
      <c r="AL1462" s="83">
        <f t="shared" si="345"/>
        <v>0.11063193083644669</v>
      </c>
      <c r="AM1462" s="83">
        <f t="shared" si="345"/>
        <v>-6.2104737747695211E-2</v>
      </c>
      <c r="AN1462" s="83">
        <f t="shared" si="345"/>
        <v>-5.8745451062004302E-2</v>
      </c>
      <c r="AO1462" s="83">
        <f t="shared" si="345"/>
        <v>3.9583809841867552E-2</v>
      </c>
      <c r="AP1462" s="83">
        <f t="shared" si="345"/>
        <v>-8.9702617011457791E-2</v>
      </c>
      <c r="AQ1462" s="83">
        <f t="shared" si="345"/>
        <v>-9.6010635981077647E-2</v>
      </c>
      <c r="AR1462" s="83">
        <f t="shared" si="345"/>
        <v>-0.10721468916214659</v>
      </c>
      <c r="AS1462" s="83">
        <f t="shared" si="345"/>
        <v>2.6447466142888208E-2</v>
      </c>
      <c r="AT1462" s="83">
        <f t="shared" si="345"/>
        <v>-2.2303173617592984E-4</v>
      </c>
      <c r="AU1462" s="83">
        <f t="shared" si="345"/>
        <v>6.6339442415179292E-2</v>
      </c>
      <c r="AV1462" s="83">
        <f t="shared" si="345"/>
        <v>-8.9846956781417686E-2</v>
      </c>
      <c r="AW1462" s="83">
        <f t="shared" si="345"/>
        <v>-2.3352891111618534E-2</v>
      </c>
      <c r="AX1462" s="83">
        <f t="shared" si="345"/>
        <v>2.4206829959758636E-2</v>
      </c>
      <c r="AY1462" s="83">
        <f t="shared" si="345"/>
        <v>1.8583160182474114E-2</v>
      </c>
      <c r="AZ1462" s="83">
        <f t="shared" si="345"/>
        <v>-0.14634848994556862</v>
      </c>
      <c r="BA1462" s="83">
        <f t="shared" si="345"/>
        <v>-4.252406434633072E-3</v>
      </c>
      <c r="BB1462" s="83">
        <f t="shared" si="345"/>
        <v>2.7023126550055062E-2</v>
      </c>
      <c r="BC1462" s="83">
        <f t="shared" si="345"/>
        <v>-4.1921974723969635E-2</v>
      </c>
      <c r="BD1462" s="83">
        <f t="shared" si="345"/>
        <v>6.915378386824074E-2</v>
      </c>
      <c r="BE1462" s="83">
        <f t="shared" si="345"/>
        <v>-1.3330919447735366E-2</v>
      </c>
      <c r="BF1462" s="83">
        <f t="shared" si="345"/>
        <v>0.1474199795467106</v>
      </c>
      <c r="BG1462" s="83">
        <f t="shared" si="345"/>
        <v>0.12106038574130402</v>
      </c>
      <c r="BH1462" s="83">
        <f t="shared" si="345"/>
        <v>0.16287215956624243</v>
      </c>
      <c r="BI1462" s="83">
        <f t="shared" si="345"/>
        <v>2.8413775435437098E-2</v>
      </c>
      <c r="BJ1462" s="83">
        <f t="shared" si="345"/>
        <v>0.17597154420436528</v>
      </c>
      <c r="BK1462" s="83">
        <f t="shared" si="345"/>
        <v>-1.4134799775674634E-2</v>
      </c>
      <c r="BL1462" s="83">
        <f t="shared" si="345"/>
        <v>-6.8613636820746463E-2</v>
      </c>
      <c r="BM1462" s="83">
        <f t="shared" si="345"/>
        <v>-6.7136235497652533E-2</v>
      </c>
      <c r="BN1462" s="83">
        <f t="shared" si="345"/>
        <v>7.7192192294421674E-2</v>
      </c>
      <c r="BO1462" s="83">
        <f t="shared" si="345"/>
        <v>4.3843466246052856E-2</v>
      </c>
      <c r="BP1462" s="83">
        <f t="shared" si="345"/>
        <v>-3.9985566591398541E-2</v>
      </c>
      <c r="BQ1462" s="83">
        <f t="shared" si="345"/>
        <v>-0.11320973716648269</v>
      </c>
      <c r="BR1462" s="83">
        <f t="shared" si="345"/>
        <v>1.7103707922849879E-2</v>
      </c>
      <c r="BS1462" s="83">
        <f t="shared" si="345"/>
        <v>-3.5546602770374636E-2</v>
      </c>
      <c r="BT1462" s="83">
        <f t="shared" si="345"/>
        <v>-1.8885002565083162E-2</v>
      </c>
      <c r="BU1462" s="83">
        <f t="shared" si="345"/>
        <v>0.12128436206013821</v>
      </c>
      <c r="BV1462" s="83">
        <f t="shared" si="345"/>
        <v>-5.6937243187374302E-2</v>
      </c>
      <c r="BW1462" s="83">
        <f t="shared" si="344"/>
        <v>-1.9129674395080114E-3</v>
      </c>
      <c r="BX1462" s="83">
        <f t="shared" si="344"/>
        <v>-2.3576590784571003E-2</v>
      </c>
      <c r="BY1462" s="83">
        <f t="shared" si="344"/>
        <v>0.14207417204647102</v>
      </c>
      <c r="BZ1462" s="83">
        <f t="shared" si="344"/>
        <v>-2.4149055171467856E-2</v>
      </c>
      <c r="CA1462" s="83">
        <f t="shared" si="344"/>
        <v>5.0834622676544886E-2</v>
      </c>
      <c r="CB1462" s="83">
        <f t="shared" si="344"/>
        <v>6.227380769839768E-2</v>
      </c>
      <c r="CC1462" s="83">
        <f t="shared" si="344"/>
        <v>-0.10675616074848626</v>
      </c>
      <c r="CD1462" s="83">
        <f t="shared" si="344"/>
        <v>-0.1701233917691351</v>
      </c>
      <c r="CE1462" s="83">
        <f t="shared" si="344"/>
        <v>3.0276796762603131E-3</v>
      </c>
      <c r="CF1462" s="83">
        <f t="shared" si="344"/>
        <v>-1.3245883890080114E-3</v>
      </c>
      <c r="CG1462" s="83">
        <f t="shared" si="344"/>
        <v>1.9314077254998264E-3</v>
      </c>
      <c r="CH1462" s="83">
        <f t="shared" si="344"/>
        <v>6.3279023252539493E-2</v>
      </c>
      <c r="CI1462" s="83">
        <f t="shared" si="344"/>
        <v>-2.7778801973502919E-3</v>
      </c>
      <c r="CJ1462" s="83">
        <f t="shared" si="344"/>
        <v>-0.18928938588318789</v>
      </c>
      <c r="CK1462" s="83">
        <f t="shared" si="344"/>
        <v>2.9363682268710913E-2</v>
      </c>
      <c r="CL1462" s="83">
        <f t="shared" si="344"/>
        <v>6.8807640692407843E-2</v>
      </c>
      <c r="CM1462" s="83">
        <f t="shared" si="344"/>
        <v>0.15163982765715775</v>
      </c>
      <c r="CN1462" s="83">
        <f t="shared" si="344"/>
        <v>0.14731581146072725</v>
      </c>
      <c r="CO1462" s="83">
        <f t="shared" si="344"/>
        <v>5.5519900169416258E-3</v>
      </c>
      <c r="CP1462" s="83">
        <f t="shared" si="344"/>
        <v>-5.2101588765833116E-2</v>
      </c>
      <c r="CQ1462" s="83">
        <f t="shared" si="344"/>
        <v>1.3867953335375726E-2</v>
      </c>
      <c r="CR1462" s="83">
        <f t="shared" si="344"/>
        <v>0.11531020864886379</v>
      </c>
      <c r="CS1462" s="83">
        <f t="shared" si="344"/>
        <v>-1.1215232104843172E-3</v>
      </c>
      <c r="CT1462" s="83">
        <f t="shared" si="344"/>
        <v>9.3611832945375787E-3</v>
      </c>
      <c r="CU1462" s="83">
        <f t="shared" si="344"/>
        <v>5.9084845791524579E-2</v>
      </c>
      <c r="CV1462" s="83">
        <f t="shared" si="344"/>
        <v>-6.2660275618171113E-2</v>
      </c>
      <c r="CW1462" s="83">
        <f t="shared" si="344"/>
        <v>-2.0355038719128755E-2</v>
      </c>
      <c r="CX1462" s="83">
        <f t="shared" si="344"/>
        <v>7.2052039009438698E-2</v>
      </c>
      <c r="CY1462" s="83">
        <f t="shared" si="344"/>
        <v>-5.4409033527755887E-3</v>
      </c>
      <c r="CZ1462" s="83">
        <f t="shared" si="344"/>
        <v>-0.21978987116195606</v>
      </c>
      <c r="DA1462" s="83">
        <f t="shared" si="344"/>
        <v>-1.7651880433941776E-3</v>
      </c>
      <c r="DB1462" s="83">
        <f t="shared" si="344"/>
        <v>-1.0883791102760547E-2</v>
      </c>
      <c r="DC1462" s="83">
        <f t="shared" si="344"/>
        <v>-3.3116659241914032E-3</v>
      </c>
      <c r="DD1462" s="83">
        <f t="shared" si="344"/>
        <v>-2.3931694525322726E-3</v>
      </c>
      <c r="DE1462" s="83">
        <f t="shared" si="344"/>
        <v>4.2030296854872827E-2</v>
      </c>
    </row>
    <row r="1463" spans="3:109" x14ac:dyDescent="0.4">
      <c r="C1463" s="69"/>
      <c r="I1463" s="87"/>
      <c r="J1463" s="83">
        <f t="shared" si="335"/>
        <v>0.16314045956451984</v>
      </c>
      <c r="K1463" s="83">
        <f t="shared" si="345"/>
        <v>-9.6272490517663789E-2</v>
      </c>
      <c r="L1463" s="83">
        <f t="shared" si="345"/>
        <v>-0.16227276808482965</v>
      </c>
      <c r="M1463" s="83">
        <f t="shared" si="345"/>
        <v>5.1896563091034284E-2</v>
      </c>
      <c r="N1463" s="83">
        <f t="shared" si="345"/>
        <v>-0.14534576106522298</v>
      </c>
      <c r="O1463" s="83">
        <f t="shared" si="345"/>
        <v>-0.10749851340804424</v>
      </c>
      <c r="P1463" s="83">
        <f t="shared" si="345"/>
        <v>-0.17655964655440198</v>
      </c>
      <c r="Q1463" s="83">
        <f t="shared" si="345"/>
        <v>-4.1373193457460329E-2</v>
      </c>
      <c r="R1463" s="83">
        <f t="shared" si="345"/>
        <v>-0.12444847571694814</v>
      </c>
      <c r="S1463" s="83">
        <f t="shared" si="345"/>
        <v>2.7352341272459123E-2</v>
      </c>
      <c r="T1463" s="83">
        <f t="shared" si="345"/>
        <v>-5.2930147088476535E-2</v>
      </c>
      <c r="U1463" s="83">
        <f t="shared" si="345"/>
        <v>0.12802320669841019</v>
      </c>
      <c r="V1463" s="83">
        <f t="shared" si="345"/>
        <v>1.7269015300123675E-2</v>
      </c>
      <c r="W1463" s="83">
        <f t="shared" si="345"/>
        <v>7.7621380530485812E-2</v>
      </c>
      <c r="X1463" s="83">
        <f t="shared" si="345"/>
        <v>-0.10229528645749297</v>
      </c>
      <c r="Y1463" s="83">
        <f t="shared" si="345"/>
        <v>-2.9174761824884633E-2</v>
      </c>
      <c r="Z1463" s="83">
        <f t="shared" si="345"/>
        <v>-2.6656473569225434E-2</v>
      </c>
      <c r="AA1463" s="83">
        <f t="shared" si="345"/>
        <v>-5.3682137669603766E-2</v>
      </c>
      <c r="AB1463" s="83">
        <f t="shared" si="345"/>
        <v>0.24375340472724727</v>
      </c>
      <c r="AC1463" s="83">
        <f t="shared" si="345"/>
        <v>0.17385733280937687</v>
      </c>
      <c r="AD1463" s="83">
        <f t="shared" si="345"/>
        <v>-6.0568918004422503E-2</v>
      </c>
      <c r="AE1463" s="83">
        <f t="shared" si="345"/>
        <v>-5.8231724057589366E-3</v>
      </c>
      <c r="AF1463" s="83">
        <f t="shared" si="345"/>
        <v>-0.15595718375501996</v>
      </c>
      <c r="AG1463" s="83">
        <f t="shared" si="345"/>
        <v>1.4505462165371137E-2</v>
      </c>
      <c r="AH1463" s="83">
        <f t="shared" si="345"/>
        <v>9.7685458347824189E-2</v>
      </c>
      <c r="AI1463" s="83">
        <f t="shared" si="345"/>
        <v>-2.6258868525710556E-2</v>
      </c>
      <c r="AJ1463" s="83">
        <f t="shared" si="345"/>
        <v>0.17756585509610454</v>
      </c>
      <c r="AK1463" s="83">
        <f t="shared" si="345"/>
        <v>-4.3683963074313201E-2</v>
      </c>
      <c r="AL1463" s="83">
        <f t="shared" si="345"/>
        <v>1.6363987798724401E-3</v>
      </c>
      <c r="AM1463" s="83">
        <f t="shared" si="345"/>
        <v>-6.9482487456616657E-2</v>
      </c>
      <c r="AN1463" s="83">
        <f t="shared" si="345"/>
        <v>-0.14677507148902608</v>
      </c>
      <c r="AO1463" s="83">
        <f t="shared" si="345"/>
        <v>0.10553984366565909</v>
      </c>
      <c r="AP1463" s="83">
        <f t="shared" si="345"/>
        <v>3.7266220748903074E-2</v>
      </c>
      <c r="AQ1463" s="83">
        <f t="shared" si="345"/>
        <v>-0.15079709791332999</v>
      </c>
      <c r="AR1463" s="83">
        <f t="shared" si="345"/>
        <v>-2.2229653697230584E-2</v>
      </c>
      <c r="AS1463" s="83">
        <f t="shared" si="345"/>
        <v>5.1198186579146994E-2</v>
      </c>
      <c r="AT1463" s="83">
        <f t="shared" si="345"/>
        <v>-4.6909687492011368E-2</v>
      </c>
      <c r="AU1463" s="83">
        <f t="shared" si="345"/>
        <v>-9.7029699016984952E-2</v>
      </c>
      <c r="AV1463" s="83">
        <f t="shared" si="345"/>
        <v>1.4004171423636216E-2</v>
      </c>
      <c r="AW1463" s="83">
        <f t="shared" si="345"/>
        <v>-3.9068110217012487E-2</v>
      </c>
      <c r="AX1463" s="83">
        <f t="shared" si="345"/>
        <v>-9.2947638318930451E-2</v>
      </c>
      <c r="AY1463" s="83">
        <f t="shared" si="345"/>
        <v>-9.3925798092888896E-2</v>
      </c>
      <c r="AZ1463" s="83">
        <f t="shared" si="345"/>
        <v>-5.4387660248962223E-2</v>
      </c>
      <c r="BA1463" s="83">
        <f t="shared" si="345"/>
        <v>0.12087060977171091</v>
      </c>
      <c r="BB1463" s="83">
        <f t="shared" si="345"/>
        <v>-2.8128238985414496E-2</v>
      </c>
      <c r="BC1463" s="83">
        <f t="shared" si="345"/>
        <v>6.5254056990251316E-2</v>
      </c>
      <c r="BD1463" s="83">
        <f t="shared" si="345"/>
        <v>1.3741850448231447E-2</v>
      </c>
      <c r="BE1463" s="83">
        <f t="shared" si="345"/>
        <v>8.1381940060271801E-2</v>
      </c>
      <c r="BF1463" s="83">
        <f t="shared" si="345"/>
        <v>0.16895742497004582</v>
      </c>
      <c r="BG1463" s="83">
        <f t="shared" si="345"/>
        <v>8.6154716714375607E-2</v>
      </c>
      <c r="BH1463" s="83">
        <f t="shared" si="345"/>
        <v>0.22916344824103355</v>
      </c>
      <c r="BI1463" s="83">
        <f t="shared" si="345"/>
        <v>5.856559335515038E-2</v>
      </c>
      <c r="BJ1463" s="83">
        <f t="shared" si="345"/>
        <v>0.25366314516168004</v>
      </c>
      <c r="BK1463" s="83">
        <f t="shared" si="345"/>
        <v>-5.3480181303675912E-2</v>
      </c>
      <c r="BL1463" s="83">
        <f t="shared" si="345"/>
        <v>-0.11838284141593226</v>
      </c>
      <c r="BM1463" s="83">
        <f t="shared" si="345"/>
        <v>-0.17060209196631998</v>
      </c>
      <c r="BN1463" s="83">
        <f t="shared" si="345"/>
        <v>-3.7064526139148631E-2</v>
      </c>
      <c r="BO1463" s="83">
        <f t="shared" si="345"/>
        <v>-0.20441480992036262</v>
      </c>
      <c r="BP1463" s="83">
        <f t="shared" si="345"/>
        <v>-1.2946403917801651E-2</v>
      </c>
      <c r="BQ1463" s="83">
        <f t="shared" si="345"/>
        <v>-3.3609984143409259E-2</v>
      </c>
      <c r="BR1463" s="83">
        <f t="shared" si="345"/>
        <v>-6.2661114845469351E-2</v>
      </c>
      <c r="BS1463" s="83">
        <f t="shared" si="345"/>
        <v>2.8294721132377672E-3</v>
      </c>
      <c r="BT1463" s="83">
        <f t="shared" si="345"/>
        <v>-0.18414214101059134</v>
      </c>
      <c r="BU1463" s="83">
        <f t="shared" si="345"/>
        <v>-0.17868010864129086</v>
      </c>
      <c r="BV1463" s="83">
        <f t="shared" ref="BV1463:DE1466" si="346">BV673+$D$4*BV$799*BV$800*$D$12</f>
        <v>2.2134537522734411E-2</v>
      </c>
      <c r="BW1463" s="83">
        <f t="shared" si="346"/>
        <v>2.9046719801944808E-2</v>
      </c>
      <c r="BX1463" s="83">
        <f t="shared" si="346"/>
        <v>-3.764544094826832E-3</v>
      </c>
      <c r="BY1463" s="83">
        <f t="shared" si="346"/>
        <v>-8.2126111302158553E-3</v>
      </c>
      <c r="BZ1463" s="83">
        <f t="shared" si="346"/>
        <v>-1.0134480136765101E-3</v>
      </c>
      <c r="CA1463" s="83">
        <f t="shared" si="346"/>
        <v>4.9305104259704254E-2</v>
      </c>
      <c r="CB1463" s="83">
        <f t="shared" si="346"/>
        <v>3.7408230718147611E-2</v>
      </c>
      <c r="CC1463" s="83">
        <f t="shared" si="346"/>
        <v>0.14828649303053229</v>
      </c>
      <c r="CD1463" s="83">
        <f t="shared" si="346"/>
        <v>-7.0129425684650581E-2</v>
      </c>
      <c r="CE1463" s="83">
        <f t="shared" si="346"/>
        <v>-6.6049521212272491E-2</v>
      </c>
      <c r="CF1463" s="83">
        <f t="shared" si="346"/>
        <v>9.7540317376000843E-2</v>
      </c>
      <c r="CG1463" s="83">
        <f t="shared" si="346"/>
        <v>-4.4894488139229395E-2</v>
      </c>
      <c r="CH1463" s="83">
        <f t="shared" si="346"/>
        <v>-3.2910867839948739E-2</v>
      </c>
      <c r="CI1463" s="83">
        <f t="shared" si="346"/>
        <v>2.8734649561884019E-2</v>
      </c>
      <c r="CJ1463" s="83">
        <f t="shared" si="346"/>
        <v>-1.9999644311032634E-2</v>
      </c>
      <c r="CK1463" s="83">
        <f t="shared" si="346"/>
        <v>0.1446122393868596</v>
      </c>
      <c r="CL1463" s="83">
        <f t="shared" si="346"/>
        <v>-0.20476993064095578</v>
      </c>
      <c r="CM1463" s="83">
        <f t="shared" si="346"/>
        <v>-4.2452416897099075E-3</v>
      </c>
      <c r="CN1463" s="83">
        <f t="shared" si="346"/>
        <v>-0.10149341088095611</v>
      </c>
      <c r="CO1463" s="83">
        <f t="shared" si="346"/>
        <v>4.3639687480876979E-3</v>
      </c>
      <c r="CP1463" s="83">
        <f t="shared" si="346"/>
        <v>1.2815251649152122E-2</v>
      </c>
      <c r="CQ1463" s="83">
        <f t="shared" si="346"/>
        <v>8.6485157554715322E-2</v>
      </c>
      <c r="CR1463" s="83">
        <f t="shared" si="346"/>
        <v>0.14733449771463994</v>
      </c>
      <c r="CS1463" s="83">
        <f t="shared" si="346"/>
        <v>0.11263362854094976</v>
      </c>
      <c r="CT1463" s="83">
        <f t="shared" si="346"/>
        <v>9.9477017924101505E-2</v>
      </c>
      <c r="CU1463" s="83">
        <f t="shared" si="346"/>
        <v>-0.16140099912839526</v>
      </c>
      <c r="CV1463" s="83">
        <f t="shared" si="346"/>
        <v>0.11911745611225986</v>
      </c>
      <c r="CW1463" s="83">
        <f t="shared" si="346"/>
        <v>-6.7667674284690546E-2</v>
      </c>
      <c r="CX1463" s="83">
        <f t="shared" si="346"/>
        <v>-5.0675105347151323E-3</v>
      </c>
      <c r="CY1463" s="83">
        <f t="shared" si="346"/>
        <v>-1.4325174004754344E-2</v>
      </c>
      <c r="CZ1463" s="83">
        <f t="shared" si="346"/>
        <v>2.6949612549421884E-2</v>
      </c>
      <c r="DA1463" s="83">
        <f t="shared" si="346"/>
        <v>-0.12608642311999349</v>
      </c>
      <c r="DB1463" s="83">
        <f t="shared" si="346"/>
        <v>-2.601134645141957E-2</v>
      </c>
      <c r="DC1463" s="83">
        <f t="shared" si="346"/>
        <v>2.4597859658096952E-2</v>
      </c>
      <c r="DD1463" s="83">
        <f t="shared" si="346"/>
        <v>2.665406489424374E-2</v>
      </c>
      <c r="DE1463" s="83">
        <f t="shared" si="346"/>
        <v>0.2206666312356344</v>
      </c>
    </row>
    <row r="1464" spans="3:109" x14ac:dyDescent="0.4">
      <c r="C1464" s="69"/>
      <c r="I1464" s="87"/>
      <c r="J1464" s="83">
        <f t="shared" si="335"/>
        <v>-5.055620247030243E-2</v>
      </c>
      <c r="K1464" s="83">
        <f t="shared" ref="K1464:BV1467" si="347">K674+$D$4*K$799*K$800*$D$12</f>
        <v>0.17945437840676284</v>
      </c>
      <c r="L1464" s="83">
        <f t="shared" si="347"/>
        <v>7.686715296225459E-2</v>
      </c>
      <c r="M1464" s="83">
        <f t="shared" si="347"/>
        <v>8.9887340813266312E-2</v>
      </c>
      <c r="N1464" s="83">
        <f t="shared" si="347"/>
        <v>-8.177371755809254E-2</v>
      </c>
      <c r="O1464" s="83">
        <f t="shared" si="347"/>
        <v>-0.15733086436877169</v>
      </c>
      <c r="P1464" s="83">
        <f t="shared" si="347"/>
        <v>0.17946588724420479</v>
      </c>
      <c r="Q1464" s="83">
        <f t="shared" si="347"/>
        <v>-9.5080678464186871E-2</v>
      </c>
      <c r="R1464" s="83">
        <f t="shared" si="347"/>
        <v>8.1765355202952833E-2</v>
      </c>
      <c r="S1464" s="83">
        <f t="shared" si="347"/>
        <v>6.7089515739752387E-2</v>
      </c>
      <c r="T1464" s="83">
        <f t="shared" si="347"/>
        <v>8.0796436753349868E-3</v>
      </c>
      <c r="U1464" s="83">
        <f t="shared" si="347"/>
        <v>0.11772636645149025</v>
      </c>
      <c r="V1464" s="83">
        <f t="shared" si="347"/>
        <v>-2.0140117467084911E-2</v>
      </c>
      <c r="W1464" s="83">
        <f t="shared" si="347"/>
        <v>-6.6957342972548753E-2</v>
      </c>
      <c r="X1464" s="83">
        <f t="shared" si="347"/>
        <v>4.2074546886945513E-3</v>
      </c>
      <c r="Y1464" s="83">
        <f t="shared" si="347"/>
        <v>-8.644070113589096E-2</v>
      </c>
      <c r="Z1464" s="83">
        <f t="shared" si="347"/>
        <v>-3.9151692809887093E-3</v>
      </c>
      <c r="AA1464" s="83">
        <f t="shared" si="347"/>
        <v>-6.2071860378639584E-2</v>
      </c>
      <c r="AB1464" s="83">
        <f t="shared" si="347"/>
        <v>1.9590920971850844E-2</v>
      </c>
      <c r="AC1464" s="83">
        <f t="shared" si="347"/>
        <v>-0.23664711581100584</v>
      </c>
      <c r="AD1464" s="83">
        <f t="shared" si="347"/>
        <v>-1.9285545238072601E-2</v>
      </c>
      <c r="AE1464" s="83">
        <f t="shared" si="347"/>
        <v>4.3891039361948186E-2</v>
      </c>
      <c r="AF1464" s="83">
        <f t="shared" si="347"/>
        <v>0.18020865407683298</v>
      </c>
      <c r="AG1464" s="83">
        <f t="shared" si="347"/>
        <v>0.14469022486408886</v>
      </c>
      <c r="AH1464" s="83">
        <f t="shared" si="347"/>
        <v>-4.2956694289850465E-3</v>
      </c>
      <c r="AI1464" s="83">
        <f t="shared" si="347"/>
        <v>-6.7972225721514581E-2</v>
      </c>
      <c r="AJ1464" s="83">
        <f t="shared" si="347"/>
        <v>0.15017337230569755</v>
      </c>
      <c r="AK1464" s="83">
        <f t="shared" si="347"/>
        <v>-5.8530973534922977E-3</v>
      </c>
      <c r="AL1464" s="83">
        <f t="shared" si="347"/>
        <v>0.13586876813252297</v>
      </c>
      <c r="AM1464" s="83">
        <f t="shared" si="347"/>
        <v>-7.6564315567269212E-2</v>
      </c>
      <c r="AN1464" s="83">
        <f t="shared" si="347"/>
        <v>-0.11311036987303426</v>
      </c>
      <c r="AO1464" s="83">
        <f t="shared" si="347"/>
        <v>9.4479705217393628E-2</v>
      </c>
      <c r="AP1464" s="83">
        <f t="shared" si="347"/>
        <v>-0.14187049109892602</v>
      </c>
      <c r="AQ1464" s="83">
        <f t="shared" si="347"/>
        <v>-7.1803815371448962E-2</v>
      </c>
      <c r="AR1464" s="83">
        <f t="shared" si="347"/>
        <v>-0.18206002928164342</v>
      </c>
      <c r="AS1464" s="83">
        <f t="shared" si="347"/>
        <v>3.7353789531680497E-2</v>
      </c>
      <c r="AT1464" s="83">
        <f t="shared" si="347"/>
        <v>-0.1202740226501062</v>
      </c>
      <c r="AU1464" s="83">
        <f t="shared" si="347"/>
        <v>9.6580140815858792E-2</v>
      </c>
      <c r="AV1464" s="83">
        <f t="shared" si="347"/>
        <v>-5.3681049671427547E-2</v>
      </c>
      <c r="AW1464" s="83">
        <f t="shared" si="347"/>
        <v>-2.7777341473198026E-2</v>
      </c>
      <c r="AX1464" s="83">
        <f t="shared" si="347"/>
        <v>5.7446788425479667E-3</v>
      </c>
      <c r="AY1464" s="83">
        <f t="shared" si="347"/>
        <v>-8.9058813311706508E-2</v>
      </c>
      <c r="AZ1464" s="83">
        <f t="shared" si="347"/>
        <v>6.8962889120686391E-2</v>
      </c>
      <c r="BA1464" s="83">
        <f t="shared" si="347"/>
        <v>3.4718330123666451E-2</v>
      </c>
      <c r="BB1464" s="83">
        <f t="shared" si="347"/>
        <v>-0.19183613067450755</v>
      </c>
      <c r="BC1464" s="83">
        <f t="shared" si="347"/>
        <v>-0.16464352561496018</v>
      </c>
      <c r="BD1464" s="83">
        <f t="shared" si="347"/>
        <v>0.18170439485963608</v>
      </c>
      <c r="BE1464" s="83">
        <f t="shared" si="347"/>
        <v>-0.20144019364118793</v>
      </c>
      <c r="BF1464" s="83">
        <f t="shared" si="347"/>
        <v>-8.5821458669436759E-2</v>
      </c>
      <c r="BG1464" s="83">
        <f t="shared" si="347"/>
        <v>-0.16288542721746893</v>
      </c>
      <c r="BH1464" s="83">
        <f t="shared" si="347"/>
        <v>-2.2794895994639845E-2</v>
      </c>
      <c r="BI1464" s="83">
        <f t="shared" si="347"/>
        <v>0.13653500743051619</v>
      </c>
      <c r="BJ1464" s="83">
        <f t="shared" si="347"/>
        <v>-7.9758196372980733E-2</v>
      </c>
      <c r="BK1464" s="83">
        <f t="shared" si="347"/>
        <v>-7.4534179720061419E-2</v>
      </c>
      <c r="BL1464" s="83">
        <f t="shared" si="347"/>
        <v>-2.3144948194594749E-2</v>
      </c>
      <c r="BM1464" s="83">
        <f t="shared" si="347"/>
        <v>-3.7392028438168134E-2</v>
      </c>
      <c r="BN1464" s="83">
        <f t="shared" si="347"/>
        <v>-6.6693568354101673E-2</v>
      </c>
      <c r="BO1464" s="83">
        <f t="shared" si="347"/>
        <v>-2.5776876575203101E-2</v>
      </c>
      <c r="BP1464" s="83">
        <f t="shared" si="347"/>
        <v>8.4707462764984087E-2</v>
      </c>
      <c r="BQ1464" s="83">
        <f t="shared" si="347"/>
        <v>0.11167172087527402</v>
      </c>
      <c r="BR1464" s="83">
        <f t="shared" si="347"/>
        <v>2.9424395541636669E-2</v>
      </c>
      <c r="BS1464" s="83">
        <f t="shared" si="347"/>
        <v>3.9366759334865317E-2</v>
      </c>
      <c r="BT1464" s="83">
        <f t="shared" si="347"/>
        <v>0.14809408105492253</v>
      </c>
      <c r="BU1464" s="83">
        <f t="shared" si="347"/>
        <v>2.7768350422305393E-2</v>
      </c>
      <c r="BV1464" s="83">
        <f t="shared" si="347"/>
        <v>-0.14877204652771858</v>
      </c>
      <c r="BW1464" s="83">
        <f t="shared" si="346"/>
        <v>-2.125332686737412E-2</v>
      </c>
      <c r="BX1464" s="83">
        <f t="shared" si="346"/>
        <v>4.1917382472037988E-2</v>
      </c>
      <c r="BY1464" s="83">
        <f t="shared" si="346"/>
        <v>0.10630884403382045</v>
      </c>
      <c r="BZ1464" s="83">
        <f t="shared" si="346"/>
        <v>-9.7006699189015208E-2</v>
      </c>
      <c r="CA1464" s="83">
        <f t="shared" si="346"/>
        <v>8.283873928864062E-2</v>
      </c>
      <c r="CB1464" s="83">
        <f t="shared" si="346"/>
        <v>-3.1714874383096295E-2</v>
      </c>
      <c r="CC1464" s="83">
        <f t="shared" si="346"/>
        <v>-0.20194832819962644</v>
      </c>
      <c r="CD1464" s="83">
        <f t="shared" si="346"/>
        <v>0.23867623930759724</v>
      </c>
      <c r="CE1464" s="83">
        <f t="shared" si="346"/>
        <v>-6.7274267231018259E-2</v>
      </c>
      <c r="CF1464" s="83">
        <f t="shared" si="346"/>
        <v>0.11859191562792928</v>
      </c>
      <c r="CG1464" s="83">
        <f t="shared" si="346"/>
        <v>1.0060585872237826E-2</v>
      </c>
      <c r="CH1464" s="83">
        <f t="shared" si="346"/>
        <v>-8.5635122455304594E-2</v>
      </c>
      <c r="CI1464" s="83">
        <f t="shared" si="346"/>
        <v>0.1442745491629045</v>
      </c>
      <c r="CJ1464" s="83">
        <f t="shared" si="346"/>
        <v>-7.6035548314740131E-2</v>
      </c>
      <c r="CK1464" s="83">
        <f t="shared" si="346"/>
        <v>-1.4097952533872395E-2</v>
      </c>
      <c r="CL1464" s="83">
        <f t="shared" si="346"/>
        <v>-6.1010927462547861E-2</v>
      </c>
      <c r="CM1464" s="83">
        <f t="shared" si="346"/>
        <v>2.8562442763052049E-2</v>
      </c>
      <c r="CN1464" s="83">
        <f t="shared" si="346"/>
        <v>0.18249486828331399</v>
      </c>
      <c r="CO1464" s="83">
        <f t="shared" si="346"/>
        <v>-4.7898466607613419E-2</v>
      </c>
      <c r="CP1464" s="83">
        <f t="shared" si="346"/>
        <v>7.5397096142236736E-4</v>
      </c>
      <c r="CQ1464" s="83">
        <f t="shared" si="346"/>
        <v>-7.9747853817017281E-2</v>
      </c>
      <c r="CR1464" s="83">
        <f t="shared" si="346"/>
        <v>-0.10927781291909709</v>
      </c>
      <c r="CS1464" s="83">
        <f t="shared" si="346"/>
        <v>2.2924662318928351E-2</v>
      </c>
      <c r="CT1464" s="83">
        <f t="shared" si="346"/>
        <v>-7.3415013617548319E-2</v>
      </c>
      <c r="CU1464" s="83">
        <f t="shared" si="346"/>
        <v>0.11164692364179099</v>
      </c>
      <c r="CV1464" s="83">
        <f t="shared" si="346"/>
        <v>0.13433383790834039</v>
      </c>
      <c r="CW1464" s="83">
        <f t="shared" si="346"/>
        <v>-2.5768586686606369E-2</v>
      </c>
      <c r="CX1464" s="83">
        <f t="shared" si="346"/>
        <v>-0.16853225822720813</v>
      </c>
      <c r="CY1464" s="83">
        <f t="shared" si="346"/>
        <v>5.811406567771607E-2</v>
      </c>
      <c r="CZ1464" s="83">
        <f t="shared" si="346"/>
        <v>0.17425155242231691</v>
      </c>
      <c r="DA1464" s="83">
        <f t="shared" si="346"/>
        <v>-1.3853962858327368E-2</v>
      </c>
      <c r="DB1464" s="83">
        <f t="shared" si="346"/>
        <v>-0.1376181446907658</v>
      </c>
      <c r="DC1464" s="83">
        <f t="shared" si="346"/>
        <v>5.0150254481581669E-2</v>
      </c>
      <c r="DD1464" s="83">
        <f t="shared" si="346"/>
        <v>-6.6199050186425273E-2</v>
      </c>
      <c r="DE1464" s="83">
        <f t="shared" si="346"/>
        <v>-7.3299592847879194E-2</v>
      </c>
    </row>
    <row r="1465" spans="3:109" x14ac:dyDescent="0.4">
      <c r="C1465" s="69"/>
      <c r="I1465" s="87"/>
      <c r="J1465" s="83">
        <f t="shared" si="335"/>
        <v>2.1457900867289624E-2</v>
      </c>
      <c r="K1465" s="83">
        <f t="shared" si="347"/>
        <v>-0.10236101283046903</v>
      </c>
      <c r="L1465" s="83">
        <f t="shared" si="347"/>
        <v>2.8266753607023225E-2</v>
      </c>
      <c r="M1465" s="83">
        <f t="shared" si="347"/>
        <v>9.3783920779362026E-2</v>
      </c>
      <c r="N1465" s="83">
        <f t="shared" si="347"/>
        <v>-0.11917513516352091</v>
      </c>
      <c r="O1465" s="83">
        <f t="shared" si="347"/>
        <v>-5.2730687079210185E-2</v>
      </c>
      <c r="P1465" s="83">
        <f t="shared" si="347"/>
        <v>0.24395320569022433</v>
      </c>
      <c r="Q1465" s="83">
        <f t="shared" si="347"/>
        <v>1.1832293225574038E-2</v>
      </c>
      <c r="R1465" s="83">
        <f t="shared" si="347"/>
        <v>-5.2913915258599502E-2</v>
      </c>
      <c r="S1465" s="83">
        <f t="shared" si="347"/>
        <v>-7.7802994417916993E-2</v>
      </c>
      <c r="T1465" s="83">
        <f t="shared" si="347"/>
        <v>-6.5309014266376517E-2</v>
      </c>
      <c r="U1465" s="83">
        <f t="shared" si="347"/>
        <v>-0.10131333618120132</v>
      </c>
      <c r="V1465" s="83">
        <f t="shared" si="347"/>
        <v>0.11028504845484871</v>
      </c>
      <c r="W1465" s="83">
        <f t="shared" si="347"/>
        <v>-0.14553693892552366</v>
      </c>
      <c r="X1465" s="83">
        <f t="shared" si="347"/>
        <v>0.15703486553305407</v>
      </c>
      <c r="Y1465" s="83">
        <f t="shared" si="347"/>
        <v>0.17474611380254043</v>
      </c>
      <c r="Z1465" s="83">
        <f t="shared" si="347"/>
        <v>-3.7841861247127372E-3</v>
      </c>
      <c r="AA1465" s="83">
        <f t="shared" si="347"/>
        <v>5.0110018368596639E-2</v>
      </c>
      <c r="AB1465" s="83">
        <f t="shared" si="347"/>
        <v>-6.1144176515048427E-3</v>
      </c>
      <c r="AC1465" s="83">
        <f t="shared" si="347"/>
        <v>-0.21499935231962478</v>
      </c>
      <c r="AD1465" s="83">
        <f t="shared" si="347"/>
        <v>5.2918707682814932E-2</v>
      </c>
      <c r="AE1465" s="83">
        <f t="shared" si="347"/>
        <v>-9.9539959024123575E-2</v>
      </c>
      <c r="AF1465" s="83">
        <f t="shared" si="347"/>
        <v>-0.14368220433002019</v>
      </c>
      <c r="AG1465" s="83">
        <f t="shared" si="347"/>
        <v>0.19126161679376055</v>
      </c>
      <c r="AH1465" s="83">
        <f t="shared" si="347"/>
        <v>-1.5199964668123711E-2</v>
      </c>
      <c r="AI1465" s="83">
        <f t="shared" si="347"/>
        <v>-2.5006015199117489E-3</v>
      </c>
      <c r="AJ1465" s="83">
        <f t="shared" si="347"/>
        <v>-0.13491313730797114</v>
      </c>
      <c r="AK1465" s="83">
        <f t="shared" si="347"/>
        <v>4.6071411836431965E-2</v>
      </c>
      <c r="AL1465" s="83">
        <f t="shared" si="347"/>
        <v>7.5313048354464507E-2</v>
      </c>
      <c r="AM1465" s="83">
        <f t="shared" si="347"/>
        <v>-6.1965871701666807E-2</v>
      </c>
      <c r="AN1465" s="83">
        <f t="shared" si="347"/>
        <v>3.9798386543912151E-3</v>
      </c>
      <c r="AO1465" s="83">
        <f t="shared" si="347"/>
        <v>-8.5528798003813383E-2</v>
      </c>
      <c r="AP1465" s="83">
        <f t="shared" si="347"/>
        <v>8.4555098311114726E-2</v>
      </c>
      <c r="AQ1465" s="83">
        <f t="shared" si="347"/>
        <v>-7.0221161592623565E-2</v>
      </c>
      <c r="AR1465" s="83">
        <f t="shared" si="347"/>
        <v>-8.7047882503416871E-2</v>
      </c>
      <c r="AS1465" s="83">
        <f t="shared" si="347"/>
        <v>9.2729016803042116E-2</v>
      </c>
      <c r="AT1465" s="83">
        <f t="shared" si="347"/>
        <v>7.9500893305066878E-2</v>
      </c>
      <c r="AU1465" s="83">
        <f t="shared" si="347"/>
        <v>5.6037111712990036E-2</v>
      </c>
      <c r="AV1465" s="83">
        <f t="shared" si="347"/>
        <v>0.13527725004870308</v>
      </c>
      <c r="AW1465" s="83">
        <f t="shared" si="347"/>
        <v>-5.9331033080077512E-2</v>
      </c>
      <c r="AX1465" s="83">
        <f t="shared" si="347"/>
        <v>2.9756026840895757E-3</v>
      </c>
      <c r="AY1465" s="83">
        <f t="shared" si="347"/>
        <v>0.14110633084339785</v>
      </c>
      <c r="AZ1465" s="83">
        <f t="shared" si="347"/>
        <v>-6.3619632792966355E-2</v>
      </c>
      <c r="BA1465" s="83">
        <f t="shared" si="347"/>
        <v>5.4405451883624681E-2</v>
      </c>
      <c r="BB1465" s="83">
        <f t="shared" si="347"/>
        <v>0.19326603604819287</v>
      </c>
      <c r="BC1465" s="83">
        <f t="shared" si="347"/>
        <v>-0.13450746937976554</v>
      </c>
      <c r="BD1465" s="83">
        <f t="shared" si="347"/>
        <v>-9.7981063242783051E-2</v>
      </c>
      <c r="BE1465" s="83">
        <f t="shared" si="347"/>
        <v>2.4381248202692319E-2</v>
      </c>
      <c r="BF1465" s="83">
        <f t="shared" si="347"/>
        <v>5.7244097644081213E-2</v>
      </c>
      <c r="BG1465" s="83">
        <f t="shared" si="347"/>
        <v>0.12740179017517222</v>
      </c>
      <c r="BH1465" s="83">
        <f t="shared" si="347"/>
        <v>-4.9663236391517519E-2</v>
      </c>
      <c r="BI1465" s="83">
        <f t="shared" si="347"/>
        <v>-0.18153829864516985</v>
      </c>
      <c r="BJ1465" s="83">
        <f t="shared" si="347"/>
        <v>0.17251499288447306</v>
      </c>
      <c r="BK1465" s="83">
        <f t="shared" si="347"/>
        <v>0.21636446476095039</v>
      </c>
      <c r="BL1465" s="83">
        <f t="shared" si="347"/>
        <v>1.8962239691003562E-2</v>
      </c>
      <c r="BM1465" s="83">
        <f t="shared" si="347"/>
        <v>-9.8114736207294592E-2</v>
      </c>
      <c r="BN1465" s="83">
        <f t="shared" si="347"/>
        <v>-0.15340797961274913</v>
      </c>
      <c r="BO1465" s="83">
        <f t="shared" si="347"/>
        <v>3.7404869442062678E-2</v>
      </c>
      <c r="BP1465" s="83">
        <f t="shared" si="347"/>
        <v>8.3034126301367056E-2</v>
      </c>
      <c r="BQ1465" s="83">
        <f t="shared" si="347"/>
        <v>-5.4901588149182704E-4</v>
      </c>
      <c r="BR1465" s="83">
        <f t="shared" si="347"/>
        <v>0.13173997314296512</v>
      </c>
      <c r="BS1465" s="83">
        <f t="shared" si="347"/>
        <v>-0.14016829706903428</v>
      </c>
      <c r="BT1465" s="83">
        <f t="shared" si="347"/>
        <v>2.5663652318107345E-2</v>
      </c>
      <c r="BU1465" s="83">
        <f t="shared" si="347"/>
        <v>-7.2945156636792907E-2</v>
      </c>
      <c r="BV1465" s="83">
        <f t="shared" si="347"/>
        <v>3.8325509736258603E-2</v>
      </c>
      <c r="BW1465" s="83">
        <f t="shared" si="346"/>
        <v>-4.0960804928120549E-2</v>
      </c>
      <c r="BX1465" s="83">
        <f t="shared" si="346"/>
        <v>0.1097763558662614</v>
      </c>
      <c r="BY1465" s="83">
        <f t="shared" si="346"/>
        <v>7.6696409753080841E-2</v>
      </c>
      <c r="BZ1465" s="83">
        <f t="shared" si="346"/>
        <v>7.5191034906467689E-3</v>
      </c>
      <c r="CA1465" s="83">
        <f t="shared" si="346"/>
        <v>5.5760451156838378E-2</v>
      </c>
      <c r="CB1465" s="83">
        <f t="shared" si="346"/>
        <v>7.0187950884648742E-2</v>
      </c>
      <c r="CC1465" s="83">
        <f t="shared" si="346"/>
        <v>-0.28022267986420479</v>
      </c>
      <c r="CD1465" s="83">
        <f t="shared" si="346"/>
        <v>-0.160494583736325</v>
      </c>
      <c r="CE1465" s="83">
        <f t="shared" si="346"/>
        <v>-2.2218202952305435E-2</v>
      </c>
      <c r="CF1465" s="83">
        <f t="shared" si="346"/>
        <v>0.11158822281038557</v>
      </c>
      <c r="CG1465" s="83">
        <f t="shared" si="346"/>
        <v>-0.20031966428342954</v>
      </c>
      <c r="CH1465" s="83">
        <f t="shared" si="346"/>
        <v>-3.6182459694568896E-2</v>
      </c>
      <c r="CI1465" s="83">
        <f t="shared" si="346"/>
        <v>-5.3127167335987376E-3</v>
      </c>
      <c r="CJ1465" s="83">
        <f t="shared" si="346"/>
        <v>-9.0586470965116406E-2</v>
      </c>
      <c r="CK1465" s="83">
        <f t="shared" si="346"/>
        <v>2.9561698248990756E-2</v>
      </c>
      <c r="CL1465" s="83">
        <f t="shared" si="346"/>
        <v>-1.3384706179574601E-2</v>
      </c>
      <c r="CM1465" s="83">
        <f t="shared" si="346"/>
        <v>3.1652962352164693E-2</v>
      </c>
      <c r="CN1465" s="83">
        <f t="shared" si="346"/>
        <v>-7.9946676023912311E-2</v>
      </c>
      <c r="CO1465" s="83">
        <f t="shared" si="346"/>
        <v>-5.6031451360409122E-2</v>
      </c>
      <c r="CP1465" s="83">
        <f t="shared" si="346"/>
        <v>0.13302270059428734</v>
      </c>
      <c r="CQ1465" s="83">
        <f t="shared" si="346"/>
        <v>-3.895151861705063E-2</v>
      </c>
      <c r="CR1465" s="83">
        <f t="shared" si="346"/>
        <v>-9.36472489485809E-3</v>
      </c>
      <c r="CS1465" s="83">
        <f t="shared" si="346"/>
        <v>1.3176512584537689E-2</v>
      </c>
      <c r="CT1465" s="83">
        <f t="shared" si="346"/>
        <v>-7.5297433099218061E-2</v>
      </c>
      <c r="CU1465" s="83">
        <f t="shared" si="346"/>
        <v>-0.16179304984845919</v>
      </c>
      <c r="CV1465" s="83">
        <f t="shared" si="346"/>
        <v>-3.1851427168921517E-2</v>
      </c>
      <c r="CW1465" s="83">
        <f t="shared" si="346"/>
        <v>8.7390918530706213E-2</v>
      </c>
      <c r="CX1465" s="83">
        <f t="shared" si="346"/>
        <v>4.7419037551054352E-2</v>
      </c>
      <c r="CY1465" s="83">
        <f t="shared" si="346"/>
        <v>-1.5917328265694538E-4</v>
      </c>
      <c r="CZ1465" s="83">
        <f t="shared" si="346"/>
        <v>-8.0621959963780368E-3</v>
      </c>
      <c r="DA1465" s="83">
        <f t="shared" si="346"/>
        <v>-1.9055905032331798E-2</v>
      </c>
      <c r="DB1465" s="83">
        <f t="shared" si="346"/>
        <v>5.2519001927137272E-2</v>
      </c>
      <c r="DC1465" s="83">
        <f t="shared" si="346"/>
        <v>1.6441735904187193E-2</v>
      </c>
      <c r="DD1465" s="83">
        <f t="shared" si="346"/>
        <v>2.721460283729683E-2</v>
      </c>
      <c r="DE1465" s="83">
        <f t="shared" si="346"/>
        <v>-6.2409501002490479E-2</v>
      </c>
    </row>
    <row r="1466" spans="3:109" x14ac:dyDescent="0.4">
      <c r="C1466" s="69"/>
      <c r="I1466" s="87"/>
      <c r="J1466" s="83">
        <f t="shared" si="335"/>
        <v>0.10696528532169258</v>
      </c>
      <c r="K1466" s="83">
        <f t="shared" si="347"/>
        <v>-0.10146549040173701</v>
      </c>
      <c r="L1466" s="83">
        <f t="shared" si="347"/>
        <v>-0.16752705775727225</v>
      </c>
      <c r="M1466" s="83">
        <f t="shared" si="347"/>
        <v>-0.10864646511776155</v>
      </c>
      <c r="N1466" s="83">
        <f t="shared" si="347"/>
        <v>1.5512464286459129E-2</v>
      </c>
      <c r="O1466" s="83">
        <f t="shared" si="347"/>
        <v>0.10197572309161991</v>
      </c>
      <c r="P1466" s="83">
        <f t="shared" si="347"/>
        <v>9.8604257104522766E-2</v>
      </c>
      <c r="Q1466" s="83">
        <f t="shared" si="347"/>
        <v>2.779558931794621E-2</v>
      </c>
      <c r="R1466" s="83">
        <f t="shared" si="347"/>
        <v>-4.8842396194273642E-2</v>
      </c>
      <c r="S1466" s="83">
        <f t="shared" si="347"/>
        <v>5.8022800052253812E-2</v>
      </c>
      <c r="T1466" s="83">
        <f t="shared" si="347"/>
        <v>9.4928149526102026E-2</v>
      </c>
      <c r="U1466" s="83">
        <f t="shared" si="347"/>
        <v>7.5739440001803521E-2</v>
      </c>
      <c r="V1466" s="83">
        <f t="shared" si="347"/>
        <v>5.0525704020306518E-2</v>
      </c>
      <c r="W1466" s="83">
        <f t="shared" si="347"/>
        <v>5.240822210243936E-2</v>
      </c>
      <c r="X1466" s="83">
        <f t="shared" si="347"/>
        <v>-0.10251267638551061</v>
      </c>
      <c r="Y1466" s="83">
        <f t="shared" si="347"/>
        <v>7.6580032825292382E-2</v>
      </c>
      <c r="Z1466" s="83">
        <f t="shared" si="347"/>
        <v>7.3053499157537782E-2</v>
      </c>
      <c r="AA1466" s="83">
        <f t="shared" si="347"/>
        <v>3.6033450458644901E-2</v>
      </c>
      <c r="AB1466" s="83">
        <f t="shared" si="347"/>
        <v>0.17089990362031229</v>
      </c>
      <c r="AC1466" s="83">
        <f t="shared" si="347"/>
        <v>7.3039798846452286E-2</v>
      </c>
      <c r="AD1466" s="83">
        <f t="shared" si="347"/>
        <v>0.11470071487677268</v>
      </c>
      <c r="AE1466" s="83">
        <f t="shared" si="347"/>
        <v>2.5903068448765578E-2</v>
      </c>
      <c r="AF1466" s="83">
        <f t="shared" si="347"/>
        <v>-5.2333966201969263E-2</v>
      </c>
      <c r="AG1466" s="83">
        <f t="shared" si="347"/>
        <v>4.4164124310412098E-2</v>
      </c>
      <c r="AH1466" s="83">
        <f t="shared" si="347"/>
        <v>0.17380644505276821</v>
      </c>
      <c r="AI1466" s="83">
        <f t="shared" si="347"/>
        <v>5.1335543078373187E-2</v>
      </c>
      <c r="AJ1466" s="83">
        <f t="shared" si="347"/>
        <v>0.13196489661332306</v>
      </c>
      <c r="AK1466" s="83">
        <f t="shared" si="347"/>
        <v>5.3137978524495519E-2</v>
      </c>
      <c r="AL1466" s="83">
        <f t="shared" si="347"/>
        <v>-5.4220195297494909E-2</v>
      </c>
      <c r="AM1466" s="83">
        <f t="shared" si="347"/>
        <v>3.8038390860386385E-2</v>
      </c>
      <c r="AN1466" s="83">
        <f t="shared" si="347"/>
        <v>-6.2722612062511854E-2</v>
      </c>
      <c r="AO1466" s="83">
        <f t="shared" si="347"/>
        <v>8.9359960480338757E-2</v>
      </c>
      <c r="AP1466" s="83">
        <f t="shared" si="347"/>
        <v>-3.5725234888791299E-2</v>
      </c>
      <c r="AQ1466" s="83">
        <f t="shared" si="347"/>
        <v>-1.5110710154752637E-2</v>
      </c>
      <c r="AR1466" s="83">
        <f t="shared" si="347"/>
        <v>-2.6585004456193607E-3</v>
      </c>
      <c r="AS1466" s="83">
        <f t="shared" si="347"/>
        <v>-5.2300921059647322E-2</v>
      </c>
      <c r="AT1466" s="83">
        <f t="shared" si="347"/>
        <v>-7.1154352538940813E-2</v>
      </c>
      <c r="AU1466" s="83">
        <f t="shared" si="347"/>
        <v>-0.12053345090805193</v>
      </c>
      <c r="AV1466" s="83">
        <f t="shared" si="347"/>
        <v>-2.5589149321266592E-2</v>
      </c>
      <c r="AW1466" s="83">
        <f t="shared" si="347"/>
        <v>-5.8155775492203708E-2</v>
      </c>
      <c r="AX1466" s="83">
        <f t="shared" si="347"/>
        <v>-8.9143342207676765E-2</v>
      </c>
      <c r="AY1466" s="83">
        <f t="shared" si="347"/>
        <v>-8.4096359215020622E-2</v>
      </c>
      <c r="AZ1466" s="83">
        <f t="shared" si="347"/>
        <v>-6.374665823245082E-2</v>
      </c>
      <c r="BA1466" s="83">
        <f t="shared" si="347"/>
        <v>-3.1148898529830701E-2</v>
      </c>
      <c r="BB1466" s="83">
        <f t="shared" si="347"/>
        <v>0.14854041361650755</v>
      </c>
      <c r="BC1466" s="83">
        <f t="shared" si="347"/>
        <v>-8.9958552768190828E-2</v>
      </c>
      <c r="BD1466" s="83">
        <f t="shared" si="347"/>
        <v>-1.5537811626304731E-2</v>
      </c>
      <c r="BE1466" s="83">
        <f t="shared" si="347"/>
        <v>0.10484558527044144</v>
      </c>
      <c r="BF1466" s="83">
        <f t="shared" si="347"/>
        <v>-4.4666835063599197E-2</v>
      </c>
      <c r="BG1466" s="83">
        <f t="shared" si="347"/>
        <v>4.9090099594026673E-2</v>
      </c>
      <c r="BH1466" s="83">
        <f t="shared" si="347"/>
        <v>-7.3689891508764177E-2</v>
      </c>
      <c r="BI1466" s="83">
        <f t="shared" si="347"/>
        <v>-6.1491097960035969E-2</v>
      </c>
      <c r="BJ1466" s="83">
        <f t="shared" si="347"/>
        <v>-1.8289591791044407E-3</v>
      </c>
      <c r="BK1466" s="83">
        <f t="shared" si="347"/>
        <v>0.1057684873907565</v>
      </c>
      <c r="BL1466" s="83">
        <f t="shared" si="347"/>
        <v>-1.7536732189564506E-2</v>
      </c>
      <c r="BM1466" s="83">
        <f t="shared" si="347"/>
        <v>2.6592577133081042E-2</v>
      </c>
      <c r="BN1466" s="83">
        <f t="shared" si="347"/>
        <v>-5.9481151540489503E-2</v>
      </c>
      <c r="BO1466" s="83">
        <f t="shared" si="347"/>
        <v>5.2553171632466526E-2</v>
      </c>
      <c r="BP1466" s="83">
        <f t="shared" si="347"/>
        <v>0.16650185719050792</v>
      </c>
      <c r="BQ1466" s="83">
        <f t="shared" si="347"/>
        <v>0.12729499475203712</v>
      </c>
      <c r="BR1466" s="83">
        <f t="shared" si="347"/>
        <v>4.3013577154795021E-2</v>
      </c>
      <c r="BS1466" s="83">
        <f t="shared" si="347"/>
        <v>-9.2845444584325157E-2</v>
      </c>
      <c r="BT1466" s="83">
        <f t="shared" si="347"/>
        <v>-7.7672010420345966E-2</v>
      </c>
      <c r="BU1466" s="83">
        <f t="shared" si="347"/>
        <v>-5.0509911926473333E-2</v>
      </c>
      <c r="BV1466" s="83">
        <f t="shared" si="347"/>
        <v>-0.19961860375500917</v>
      </c>
      <c r="BW1466" s="83">
        <f t="shared" si="346"/>
        <v>-3.7401691095395609E-2</v>
      </c>
      <c r="BX1466" s="83">
        <f t="shared" si="346"/>
        <v>7.2847409730215751E-2</v>
      </c>
      <c r="BY1466" s="83">
        <f t="shared" si="346"/>
        <v>-2.1050849027780972E-2</v>
      </c>
      <c r="BZ1466" s="83">
        <f t="shared" si="346"/>
        <v>8.7048805631220097E-2</v>
      </c>
      <c r="CA1466" s="83">
        <f t="shared" si="346"/>
        <v>-2.2390021296051912E-2</v>
      </c>
      <c r="CB1466" s="83">
        <f t="shared" si="346"/>
        <v>0.13012848187611067</v>
      </c>
      <c r="CC1466" s="83">
        <f t="shared" si="346"/>
        <v>-1.5809711997239555E-2</v>
      </c>
      <c r="CD1466" s="83">
        <f t="shared" si="346"/>
        <v>4.299888561477274E-2</v>
      </c>
      <c r="CE1466" s="83">
        <f t="shared" si="346"/>
        <v>-0.19770681983755617</v>
      </c>
      <c r="CF1466" s="83">
        <f t="shared" si="346"/>
        <v>-0.17314524971432455</v>
      </c>
      <c r="CG1466" s="83">
        <f t="shared" si="346"/>
        <v>5.5548274030061039E-2</v>
      </c>
      <c r="CH1466" s="83">
        <f t="shared" si="346"/>
        <v>9.1081854423878866E-2</v>
      </c>
      <c r="CI1466" s="83">
        <f t="shared" si="346"/>
        <v>5.6996444228480547E-2</v>
      </c>
      <c r="CJ1466" s="83">
        <f t="shared" si="346"/>
        <v>-0.11832151948068491</v>
      </c>
      <c r="CK1466" s="83">
        <f t="shared" si="346"/>
        <v>9.9274241737836756E-3</v>
      </c>
      <c r="CL1466" s="83">
        <f t="shared" si="346"/>
        <v>5.2784912443238727E-2</v>
      </c>
      <c r="CM1466" s="83">
        <f t="shared" si="346"/>
        <v>-6.3938347822997663E-2</v>
      </c>
      <c r="CN1466" s="83">
        <f t="shared" si="346"/>
        <v>6.1466838436235363E-2</v>
      </c>
      <c r="CO1466" s="83">
        <f t="shared" si="346"/>
        <v>0.15659862777477235</v>
      </c>
      <c r="CP1466" s="83">
        <f t="shared" si="346"/>
        <v>1.894684191025903E-2</v>
      </c>
      <c r="CQ1466" s="83">
        <f t="shared" si="346"/>
        <v>-1.532015670664299E-2</v>
      </c>
      <c r="CR1466" s="83">
        <f t="shared" si="346"/>
        <v>-6.581153124879315E-4</v>
      </c>
      <c r="CS1466" s="83">
        <f t="shared" si="346"/>
        <v>0.19995742048369428</v>
      </c>
      <c r="CT1466" s="83">
        <f t="shared" si="346"/>
        <v>-6.6256695453627251E-2</v>
      </c>
      <c r="CU1466" s="83">
        <f t="shared" si="346"/>
        <v>-3.6168607054771595E-2</v>
      </c>
      <c r="CV1466" s="83">
        <f t="shared" si="346"/>
        <v>-4.5832851739306887E-2</v>
      </c>
      <c r="CW1466" s="83">
        <f t="shared" si="346"/>
        <v>0.18833457343093157</v>
      </c>
      <c r="CX1466" s="83">
        <f t="shared" si="346"/>
        <v>0.17513968046998193</v>
      </c>
      <c r="CY1466" s="83">
        <f t="shared" si="346"/>
        <v>7.183359001705783E-2</v>
      </c>
      <c r="CZ1466" s="83">
        <f t="shared" si="346"/>
        <v>-7.9088128491388826E-2</v>
      </c>
      <c r="DA1466" s="83">
        <f t="shared" si="346"/>
        <v>-4.8769107178805553E-2</v>
      </c>
      <c r="DB1466" s="83">
        <f t="shared" si="346"/>
        <v>-0.15432910577804954</v>
      </c>
      <c r="DC1466" s="83">
        <f t="shared" si="346"/>
        <v>-8.9959290702596117E-2</v>
      </c>
      <c r="DD1466" s="83">
        <f t="shared" si="346"/>
        <v>-0.13447317315920321</v>
      </c>
      <c r="DE1466" s="83">
        <f t="shared" si="346"/>
        <v>0.14170975986560871</v>
      </c>
    </row>
    <row r="1467" spans="3:109" x14ac:dyDescent="0.4">
      <c r="C1467" s="69"/>
      <c r="I1467" s="87"/>
      <c r="J1467" s="83">
        <f t="shared" si="335"/>
        <v>0.1410511402965707</v>
      </c>
      <c r="K1467" s="83">
        <f t="shared" si="347"/>
        <v>-9.2322473485803205E-2</v>
      </c>
      <c r="L1467" s="83">
        <f t="shared" si="347"/>
        <v>7.3032802605418584E-2</v>
      </c>
      <c r="M1467" s="83">
        <f t="shared" si="347"/>
        <v>9.3775776396153476E-2</v>
      </c>
      <c r="N1467" s="83">
        <f t="shared" si="347"/>
        <v>0.1276018077939145</v>
      </c>
      <c r="O1467" s="83">
        <f t="shared" si="347"/>
        <v>-0.1265232864503813</v>
      </c>
      <c r="P1467" s="83">
        <f t="shared" si="347"/>
        <v>-0.21289098826659528</v>
      </c>
      <c r="Q1467" s="83">
        <f t="shared" si="347"/>
        <v>-1.4983261128497205E-2</v>
      </c>
      <c r="R1467" s="83">
        <f t="shared" si="347"/>
        <v>3.8090272103622883E-2</v>
      </c>
      <c r="S1467" s="83">
        <f t="shared" si="347"/>
        <v>-4.6209118223380523E-2</v>
      </c>
      <c r="T1467" s="83">
        <f t="shared" si="347"/>
        <v>-0.118148618832725</v>
      </c>
      <c r="U1467" s="83">
        <f t="shared" si="347"/>
        <v>-7.0609035041849233E-2</v>
      </c>
      <c r="V1467" s="83">
        <f t="shared" si="347"/>
        <v>3.6419344244657766E-2</v>
      </c>
      <c r="W1467" s="83">
        <f t="shared" si="347"/>
        <v>0.19657719628732276</v>
      </c>
      <c r="X1467" s="83">
        <f t="shared" si="347"/>
        <v>4.0656915419280272E-2</v>
      </c>
      <c r="Y1467" s="83">
        <f t="shared" si="347"/>
        <v>-0.18070247271123172</v>
      </c>
      <c r="Z1467" s="83">
        <f t="shared" si="347"/>
        <v>-7.1363501002732907E-2</v>
      </c>
      <c r="AA1467" s="83">
        <f t="shared" si="347"/>
        <v>-8.7059506896125349E-2</v>
      </c>
      <c r="AB1467" s="83">
        <f t="shared" si="347"/>
        <v>-1.921421116783855E-2</v>
      </c>
      <c r="AC1467" s="83">
        <f t="shared" si="347"/>
        <v>0.13970302484240732</v>
      </c>
      <c r="AD1467" s="83">
        <f t="shared" si="347"/>
        <v>-0.10903031152810112</v>
      </c>
      <c r="AE1467" s="83">
        <f t="shared" si="347"/>
        <v>0.13256083983585212</v>
      </c>
      <c r="AF1467" s="83">
        <f t="shared" si="347"/>
        <v>4.6553762946226943E-2</v>
      </c>
      <c r="AG1467" s="83">
        <f t="shared" si="347"/>
        <v>0.25206205971397277</v>
      </c>
      <c r="AH1467" s="83">
        <f t="shared" si="347"/>
        <v>-0.13645229699975617</v>
      </c>
      <c r="AI1467" s="83">
        <f t="shared" si="347"/>
        <v>9.7198371570729775E-2</v>
      </c>
      <c r="AJ1467" s="83">
        <f t="shared" si="347"/>
        <v>0.10385364384164057</v>
      </c>
      <c r="AK1467" s="83">
        <f t="shared" si="347"/>
        <v>9.1025947895543233E-2</v>
      </c>
      <c r="AL1467" s="83">
        <f t="shared" si="347"/>
        <v>2.0123627623094338E-2</v>
      </c>
      <c r="AM1467" s="83">
        <f t="shared" si="347"/>
        <v>-1.5325291334475367E-2</v>
      </c>
      <c r="AN1467" s="83">
        <f t="shared" si="347"/>
        <v>-3.8689454601633012E-2</v>
      </c>
      <c r="AO1467" s="83">
        <f t="shared" si="347"/>
        <v>-9.9696657311299883E-2</v>
      </c>
      <c r="AP1467" s="83">
        <f t="shared" si="347"/>
        <v>0.22758525087171483</v>
      </c>
      <c r="AQ1467" s="83">
        <f t="shared" si="347"/>
        <v>-0.15158768890301158</v>
      </c>
      <c r="AR1467" s="83">
        <f t="shared" si="347"/>
        <v>-0.14779883978937886</v>
      </c>
      <c r="AS1467" s="83">
        <f t="shared" si="347"/>
        <v>1.0202561469243126E-2</v>
      </c>
      <c r="AT1467" s="83">
        <f t="shared" si="347"/>
        <v>-0.16611872274193309</v>
      </c>
      <c r="AU1467" s="83">
        <f t="shared" si="347"/>
        <v>3.6305290750154214E-2</v>
      </c>
      <c r="AV1467" s="83">
        <f t="shared" si="347"/>
        <v>-5.7741101544092734E-3</v>
      </c>
      <c r="AW1467" s="83">
        <f t="shared" si="347"/>
        <v>-9.5256581246587424E-2</v>
      </c>
      <c r="AX1467" s="83">
        <f t="shared" si="347"/>
        <v>4.1151584367725307E-2</v>
      </c>
      <c r="AY1467" s="83">
        <f t="shared" si="347"/>
        <v>0.109268774917225</v>
      </c>
      <c r="AZ1467" s="83">
        <f t="shared" si="347"/>
        <v>5.5829075704783009E-2</v>
      </c>
      <c r="BA1467" s="83">
        <f t="shared" si="347"/>
        <v>-7.9744411891663688E-2</v>
      </c>
      <c r="BB1467" s="83">
        <f t="shared" si="347"/>
        <v>-0.19031539132138092</v>
      </c>
      <c r="BC1467" s="83">
        <f t="shared" si="347"/>
        <v>-3.0959771813111714E-2</v>
      </c>
      <c r="BD1467" s="83">
        <f t="shared" si="347"/>
        <v>-2.5198067431487788E-2</v>
      </c>
      <c r="BE1467" s="83">
        <f t="shared" si="347"/>
        <v>0.2096571857608453</v>
      </c>
      <c r="BF1467" s="83">
        <f t="shared" si="347"/>
        <v>6.7771755491843874E-2</v>
      </c>
      <c r="BG1467" s="83">
        <f t="shared" si="347"/>
        <v>9.2728773068732992E-2</v>
      </c>
      <c r="BH1467" s="83">
        <f t="shared" si="347"/>
        <v>-2.1727678526648912E-2</v>
      </c>
      <c r="BI1467" s="83">
        <f t="shared" si="347"/>
        <v>-4.9192042034717755E-2</v>
      </c>
      <c r="BJ1467" s="83">
        <f t="shared" si="347"/>
        <v>-0.13932032983047227</v>
      </c>
      <c r="BK1467" s="83">
        <f t="shared" si="347"/>
        <v>8.3307854625906536E-2</v>
      </c>
      <c r="BL1467" s="83">
        <f t="shared" si="347"/>
        <v>8.5196265296933985E-2</v>
      </c>
      <c r="BM1467" s="83">
        <f t="shared" si="347"/>
        <v>-0.10604981137974487</v>
      </c>
      <c r="BN1467" s="83">
        <f t="shared" si="347"/>
        <v>0.14780221264763607</v>
      </c>
      <c r="BO1467" s="83">
        <f t="shared" si="347"/>
        <v>5.5143881449955683E-2</v>
      </c>
      <c r="BP1467" s="83">
        <f t="shared" si="347"/>
        <v>-0.16199929434605398</v>
      </c>
      <c r="BQ1467" s="83">
        <f t="shared" si="347"/>
        <v>3.5545581331075549E-2</v>
      </c>
      <c r="BR1467" s="83">
        <f t="shared" si="347"/>
        <v>0.1296612760790315</v>
      </c>
      <c r="BS1467" s="83">
        <f t="shared" si="347"/>
        <v>0.16797929209605014</v>
      </c>
      <c r="BT1467" s="83">
        <f t="shared" si="347"/>
        <v>0.19243594339559039</v>
      </c>
      <c r="BU1467" s="83">
        <f t="shared" si="347"/>
        <v>-9.4303732130603057E-2</v>
      </c>
      <c r="BV1467" s="83">
        <f t="shared" ref="BV1467:DE1470" si="348">BV677+$D$4*BV$799*BV$800*$D$12</f>
        <v>4.1747105766526037E-2</v>
      </c>
      <c r="BW1467" s="83">
        <f t="shared" si="348"/>
        <v>-1.8376578275994173E-2</v>
      </c>
      <c r="BX1467" s="83">
        <f t="shared" si="348"/>
        <v>-0.13601087337925744</v>
      </c>
      <c r="BY1467" s="83">
        <f t="shared" si="348"/>
        <v>9.0619762196199813E-3</v>
      </c>
      <c r="BZ1467" s="83">
        <f t="shared" si="348"/>
        <v>0.1048894559708355</v>
      </c>
      <c r="CA1467" s="83">
        <f t="shared" si="348"/>
        <v>-3.3426843206243256E-2</v>
      </c>
      <c r="CB1467" s="83">
        <f t="shared" si="348"/>
        <v>-4.818251951050663E-2</v>
      </c>
      <c r="CC1467" s="83">
        <f t="shared" si="348"/>
        <v>-0.10341523536221976</v>
      </c>
      <c r="CD1467" s="83">
        <f t="shared" si="348"/>
        <v>0.1279066899198186</v>
      </c>
      <c r="CE1467" s="83">
        <f t="shared" si="348"/>
        <v>-5.9755378944451418E-2</v>
      </c>
      <c r="CF1467" s="83">
        <f t="shared" si="348"/>
        <v>9.334597959516025E-2</v>
      </c>
      <c r="CG1467" s="83">
        <f t="shared" si="348"/>
        <v>4.3320308867203214E-2</v>
      </c>
      <c r="CH1467" s="83">
        <f t="shared" si="348"/>
        <v>-3.8681849674235096E-2</v>
      </c>
      <c r="CI1467" s="83">
        <f t="shared" si="348"/>
        <v>1.8190961523597317E-2</v>
      </c>
      <c r="CJ1467" s="83">
        <f t="shared" si="348"/>
        <v>-0.21334230187856651</v>
      </c>
      <c r="CK1467" s="83">
        <f t="shared" si="348"/>
        <v>-8.2525865764434839E-2</v>
      </c>
      <c r="CL1467" s="83">
        <f t="shared" si="348"/>
        <v>3.434855465080118E-2</v>
      </c>
      <c r="CM1467" s="83">
        <f t="shared" si="348"/>
        <v>-9.8402014310972175E-2</v>
      </c>
      <c r="CN1467" s="83">
        <f t="shared" si="348"/>
        <v>4.529919816715651E-2</v>
      </c>
      <c r="CO1467" s="83">
        <f t="shared" si="348"/>
        <v>1.0492143779338986E-2</v>
      </c>
      <c r="CP1467" s="83">
        <f t="shared" si="348"/>
        <v>0.15848114262818799</v>
      </c>
      <c r="CQ1467" s="83">
        <f t="shared" si="348"/>
        <v>0.10373073888684776</v>
      </c>
      <c r="CR1467" s="83">
        <f t="shared" si="348"/>
        <v>0.18879367669575609</v>
      </c>
      <c r="CS1467" s="83">
        <f t="shared" si="348"/>
        <v>-6.3381829443387869E-2</v>
      </c>
      <c r="CT1467" s="83">
        <f t="shared" si="348"/>
        <v>-0.25722482842731048</v>
      </c>
      <c r="CU1467" s="83">
        <f t="shared" si="348"/>
        <v>-0.11861091167469887</v>
      </c>
      <c r="CV1467" s="83">
        <f t="shared" si="348"/>
        <v>0.11738637529711439</v>
      </c>
      <c r="CW1467" s="83">
        <f t="shared" si="348"/>
        <v>-3.8671460934010353E-2</v>
      </c>
      <c r="CX1467" s="83">
        <f t="shared" si="348"/>
        <v>3.9054786046973447E-2</v>
      </c>
      <c r="CY1467" s="83">
        <f t="shared" si="348"/>
        <v>0.10323988929400831</v>
      </c>
      <c r="CZ1467" s="83">
        <f t="shared" si="348"/>
        <v>-3.7055883585589672E-2</v>
      </c>
      <c r="DA1467" s="83">
        <f t="shared" si="348"/>
        <v>2.7664289663335433E-2</v>
      </c>
      <c r="DB1467" s="83">
        <f t="shared" si="348"/>
        <v>0.15712294443778857</v>
      </c>
      <c r="DC1467" s="83">
        <f t="shared" si="348"/>
        <v>3.7409628700855735E-2</v>
      </c>
      <c r="DD1467" s="83">
        <f t="shared" si="348"/>
        <v>-2.8722071590036077E-2</v>
      </c>
      <c r="DE1467" s="83">
        <f t="shared" si="348"/>
        <v>0.12553142302442566</v>
      </c>
    </row>
    <row r="1468" spans="3:109" x14ac:dyDescent="0.4">
      <c r="C1468" s="69"/>
      <c r="I1468" s="87"/>
      <c r="J1468" s="83">
        <f t="shared" si="335"/>
        <v>8.3799696754318712E-2</v>
      </c>
      <c r="K1468" s="83">
        <f t="shared" ref="K1468:BV1471" si="349">K678+$D$4*K$799*K$800*$D$12</f>
        <v>-0.14588247382833883</v>
      </c>
      <c r="L1468" s="83">
        <f t="shared" si="349"/>
        <v>0.11531207649181284</v>
      </c>
      <c r="M1468" s="83">
        <f t="shared" si="349"/>
        <v>-8.8724934574717487E-2</v>
      </c>
      <c r="N1468" s="83">
        <f t="shared" si="349"/>
        <v>-0.13074236611111201</v>
      </c>
      <c r="O1468" s="83">
        <f t="shared" si="349"/>
        <v>7.0354804509376881E-2</v>
      </c>
      <c r="P1468" s="83">
        <f t="shared" si="349"/>
        <v>9.9167610059810743E-2</v>
      </c>
      <c r="Q1468" s="83">
        <f t="shared" si="349"/>
        <v>-2.2109168526018696E-2</v>
      </c>
      <c r="R1468" s="83">
        <f t="shared" si="349"/>
        <v>6.4151813056781373E-2</v>
      </c>
      <c r="S1468" s="83">
        <f t="shared" si="349"/>
        <v>-3.5209109863205336E-2</v>
      </c>
      <c r="T1468" s="83">
        <f t="shared" si="349"/>
        <v>7.8720319399756669E-2</v>
      </c>
      <c r="U1468" s="83">
        <f t="shared" si="349"/>
        <v>-8.3412356266437629E-2</v>
      </c>
      <c r="V1468" s="83">
        <f t="shared" si="349"/>
        <v>8.2994257149913125E-2</v>
      </c>
      <c r="W1468" s="83">
        <f t="shared" si="349"/>
        <v>-1.078394565502693E-2</v>
      </c>
      <c r="X1468" s="83">
        <f t="shared" si="349"/>
        <v>-0.10494693224931627</v>
      </c>
      <c r="Y1468" s="83">
        <f t="shared" si="349"/>
        <v>0.11207227565295612</v>
      </c>
      <c r="Z1468" s="83">
        <f t="shared" si="349"/>
        <v>2.2302771467667035E-3</v>
      </c>
      <c r="AA1468" s="83">
        <f t="shared" si="349"/>
        <v>8.6228269359811469E-2</v>
      </c>
      <c r="AB1468" s="83">
        <f t="shared" si="349"/>
        <v>6.3740099027581223E-2</v>
      </c>
      <c r="AC1468" s="83">
        <f t="shared" si="349"/>
        <v>-0.20132155026897705</v>
      </c>
      <c r="AD1468" s="83">
        <f t="shared" si="349"/>
        <v>0.13355255011971953</v>
      </c>
      <c r="AE1468" s="83">
        <f t="shared" si="349"/>
        <v>8.4002437018426308E-3</v>
      </c>
      <c r="AF1468" s="83">
        <f t="shared" si="349"/>
        <v>0.22848621472094457</v>
      </c>
      <c r="AG1468" s="83">
        <f t="shared" si="349"/>
        <v>-6.2302712107875934E-2</v>
      </c>
      <c r="AH1468" s="83">
        <f t="shared" si="349"/>
        <v>-8.0755660444244648E-2</v>
      </c>
      <c r="AI1468" s="83">
        <f t="shared" si="349"/>
        <v>8.895309936765277E-3</v>
      </c>
      <c r="AJ1468" s="83">
        <f t="shared" si="349"/>
        <v>-7.7292910301684822E-2</v>
      </c>
      <c r="AK1468" s="83">
        <f t="shared" si="349"/>
        <v>2.7517819326127395E-2</v>
      </c>
      <c r="AL1468" s="83">
        <f t="shared" si="349"/>
        <v>-5.9351274218936066E-2</v>
      </c>
      <c r="AM1468" s="83">
        <f t="shared" si="349"/>
        <v>-8.1706914479192927E-2</v>
      </c>
      <c r="AN1468" s="83">
        <f t="shared" si="349"/>
        <v>5.909864056046861E-2</v>
      </c>
      <c r="AO1468" s="83">
        <f t="shared" si="349"/>
        <v>-6.1586529306555615E-2</v>
      </c>
      <c r="AP1468" s="83">
        <f t="shared" si="349"/>
        <v>1.356954624374177E-3</v>
      </c>
      <c r="AQ1468" s="83">
        <f t="shared" si="349"/>
        <v>-7.0331063329231072E-2</v>
      </c>
      <c r="AR1468" s="83">
        <f t="shared" si="349"/>
        <v>-0.14261346128266303</v>
      </c>
      <c r="AS1468" s="83">
        <f t="shared" si="349"/>
        <v>-0.11714025531735792</v>
      </c>
      <c r="AT1468" s="83">
        <f t="shared" si="349"/>
        <v>-8.4293587959689432E-3</v>
      </c>
      <c r="AU1468" s="83">
        <f t="shared" si="349"/>
        <v>-2.4519769389084185E-2</v>
      </c>
      <c r="AV1468" s="83">
        <f t="shared" si="349"/>
        <v>-0.14528379403901542</v>
      </c>
      <c r="AW1468" s="83">
        <f t="shared" si="349"/>
        <v>0.31209112664915561</v>
      </c>
      <c r="AX1468" s="83">
        <f t="shared" si="349"/>
        <v>2.4549714696639035E-2</v>
      </c>
      <c r="AY1468" s="83">
        <f t="shared" si="349"/>
        <v>-5.0373965022872655E-2</v>
      </c>
      <c r="AZ1468" s="83">
        <f t="shared" si="349"/>
        <v>1.4087066669465581E-2</v>
      </c>
      <c r="BA1468" s="83">
        <f t="shared" si="349"/>
        <v>-3.4857352409571996E-2</v>
      </c>
      <c r="BB1468" s="83">
        <f t="shared" si="349"/>
        <v>-5.260405647647913E-2</v>
      </c>
      <c r="BC1468" s="83">
        <f t="shared" si="349"/>
        <v>-2.5423248023394202E-2</v>
      </c>
      <c r="BD1468" s="83">
        <f t="shared" si="349"/>
        <v>0.15142443811943115</v>
      </c>
      <c r="BE1468" s="83">
        <f t="shared" si="349"/>
        <v>2.3892953883587451E-2</v>
      </c>
      <c r="BF1468" s="83">
        <f t="shared" si="349"/>
        <v>-1.9926747058561851E-2</v>
      </c>
      <c r="BG1468" s="83">
        <f t="shared" si="349"/>
        <v>4.617683583255594E-2</v>
      </c>
      <c r="BH1468" s="83">
        <f t="shared" si="349"/>
        <v>-6.0247877087086281E-2</v>
      </c>
      <c r="BI1468" s="83">
        <f t="shared" si="349"/>
        <v>-6.4784003919655858E-2</v>
      </c>
      <c r="BJ1468" s="83">
        <f t="shared" si="349"/>
        <v>-0.15288750575827453</v>
      </c>
      <c r="BK1468" s="83">
        <f t="shared" si="349"/>
        <v>-0.12967660132418551</v>
      </c>
      <c r="BL1468" s="83">
        <f t="shared" si="349"/>
        <v>-8.5111891114511076E-2</v>
      </c>
      <c r="BM1468" s="83">
        <f t="shared" si="349"/>
        <v>2.9291714010527731E-2</v>
      </c>
      <c r="BN1468" s="83">
        <f t="shared" si="349"/>
        <v>4.1212975978563833E-2</v>
      </c>
      <c r="BO1468" s="83">
        <f t="shared" si="349"/>
        <v>-5.9835795039099332E-2</v>
      </c>
      <c r="BP1468" s="83">
        <f t="shared" si="349"/>
        <v>-8.0290503771804633E-2</v>
      </c>
      <c r="BQ1468" s="83">
        <f t="shared" si="349"/>
        <v>-0.11210278771619751</v>
      </c>
      <c r="BR1468" s="83">
        <f t="shared" si="349"/>
        <v>-7.2328624715927781E-4</v>
      </c>
      <c r="BS1468" s="83">
        <f t="shared" si="349"/>
        <v>-5.8344386379954767E-2</v>
      </c>
      <c r="BT1468" s="83">
        <f t="shared" si="349"/>
        <v>5.5904866988772756E-2</v>
      </c>
      <c r="BU1468" s="83">
        <f t="shared" si="349"/>
        <v>0.10138896006491824</v>
      </c>
      <c r="BV1468" s="83">
        <f t="shared" si="349"/>
        <v>-8.6437866258605806E-2</v>
      </c>
      <c r="BW1468" s="83">
        <f t="shared" si="348"/>
        <v>-0.19821086825046486</v>
      </c>
      <c r="BX1468" s="83">
        <f t="shared" si="348"/>
        <v>4.1676453217257867E-2</v>
      </c>
      <c r="BY1468" s="83">
        <f t="shared" si="348"/>
        <v>3.136379104446621E-2</v>
      </c>
      <c r="BZ1468" s="83">
        <f t="shared" si="348"/>
        <v>7.2237208770786496E-3</v>
      </c>
      <c r="CA1468" s="83">
        <f t="shared" si="348"/>
        <v>3.7443934104286994E-2</v>
      </c>
      <c r="CB1468" s="83">
        <f t="shared" si="348"/>
        <v>0.103699671257837</v>
      </c>
      <c r="CC1468" s="83">
        <f t="shared" si="348"/>
        <v>-1.3066020421625668E-2</v>
      </c>
      <c r="CD1468" s="83">
        <f t="shared" si="348"/>
        <v>0.18721867017744109</v>
      </c>
      <c r="CE1468" s="83">
        <f t="shared" si="348"/>
        <v>-9.8876844125788399E-2</v>
      </c>
      <c r="CF1468" s="83">
        <f t="shared" si="348"/>
        <v>0.18106705269708523</v>
      </c>
      <c r="CG1468" s="83">
        <f t="shared" si="348"/>
        <v>0.12024422872576332</v>
      </c>
      <c r="CH1468" s="83">
        <f t="shared" si="348"/>
        <v>0.13554593493246911</v>
      </c>
      <c r="CI1468" s="83">
        <f t="shared" si="348"/>
        <v>-0.13624034192701362</v>
      </c>
      <c r="CJ1468" s="83">
        <f t="shared" si="348"/>
        <v>0.15077425868621203</v>
      </c>
      <c r="CK1468" s="83">
        <f t="shared" si="348"/>
        <v>0.25179021684260883</v>
      </c>
      <c r="CL1468" s="83">
        <f t="shared" si="348"/>
        <v>-0.101431612267829</v>
      </c>
      <c r="CM1468" s="83">
        <f t="shared" si="348"/>
        <v>-0.13679369425846538</v>
      </c>
      <c r="CN1468" s="83">
        <f t="shared" si="348"/>
        <v>-8.8368426680196704E-2</v>
      </c>
      <c r="CO1468" s="83">
        <f t="shared" si="348"/>
        <v>4.3633182167255188E-2</v>
      </c>
      <c r="CP1468" s="83">
        <f t="shared" si="348"/>
        <v>-0.17633689126213839</v>
      </c>
      <c r="CQ1468" s="83">
        <f t="shared" si="348"/>
        <v>8.1585092715933338E-2</v>
      </c>
      <c r="CR1468" s="83">
        <f t="shared" si="348"/>
        <v>-2.5296516498806428E-2</v>
      </c>
      <c r="CS1468" s="83">
        <f t="shared" si="348"/>
        <v>0.16188204366126502</v>
      </c>
      <c r="CT1468" s="83">
        <f t="shared" si="348"/>
        <v>-5.3562276331095962E-2</v>
      </c>
      <c r="CU1468" s="83">
        <f t="shared" si="348"/>
        <v>-9.56554736978074E-2</v>
      </c>
      <c r="CV1468" s="83">
        <f t="shared" si="348"/>
        <v>-3.1570560704940805E-2</v>
      </c>
      <c r="CW1468" s="83">
        <f t="shared" si="348"/>
        <v>4.3610417937415609E-2</v>
      </c>
      <c r="CX1468" s="83">
        <f t="shared" si="348"/>
        <v>8.461420278520955E-2</v>
      </c>
      <c r="CY1468" s="83">
        <f t="shared" si="348"/>
        <v>-9.36057368873843E-2</v>
      </c>
      <c r="CZ1468" s="83">
        <f t="shared" si="348"/>
        <v>-0.12545469564692835</v>
      </c>
      <c r="DA1468" s="83">
        <f t="shared" si="348"/>
        <v>5.8625454839437784E-2</v>
      </c>
      <c r="DB1468" s="83">
        <f t="shared" si="348"/>
        <v>-3.2407425765006347E-2</v>
      </c>
      <c r="DC1468" s="83">
        <f t="shared" si="348"/>
        <v>7.2749017065128263E-2</v>
      </c>
      <c r="DD1468" s="83">
        <f t="shared" si="348"/>
        <v>5.0395195752352136E-2</v>
      </c>
      <c r="DE1468" s="83">
        <f t="shared" si="348"/>
        <v>-3.8162132623417867E-2</v>
      </c>
    </row>
    <row r="1469" spans="3:109" x14ac:dyDescent="0.4">
      <c r="C1469" s="69"/>
      <c r="I1469" s="87"/>
      <c r="J1469" s="83">
        <f t="shared" si="335"/>
        <v>-2.7735497398802142E-2</v>
      </c>
      <c r="K1469" s="83">
        <f t="shared" si="349"/>
        <v>-9.1944407725431693E-2</v>
      </c>
      <c r="L1469" s="83">
        <f t="shared" si="349"/>
        <v>-4.7118226314298239E-2</v>
      </c>
      <c r="M1469" s="83">
        <f t="shared" si="349"/>
        <v>0.23700583341191109</v>
      </c>
      <c r="N1469" s="83">
        <f t="shared" si="349"/>
        <v>6.111287071910141E-3</v>
      </c>
      <c r="O1469" s="83">
        <f t="shared" si="349"/>
        <v>-3.5563400685517152E-2</v>
      </c>
      <c r="P1469" s="83">
        <f t="shared" si="349"/>
        <v>-7.2182255954352209E-2</v>
      </c>
      <c r="Q1469" s="83">
        <f t="shared" si="349"/>
        <v>9.8937131295467842E-2</v>
      </c>
      <c r="R1469" s="83">
        <f t="shared" si="349"/>
        <v>-0.14058140698057853</v>
      </c>
      <c r="S1469" s="83">
        <f t="shared" si="349"/>
        <v>-0.25784009900623278</v>
      </c>
      <c r="T1469" s="83">
        <f t="shared" si="349"/>
        <v>-0.180781144724669</v>
      </c>
      <c r="U1469" s="83">
        <f t="shared" si="349"/>
        <v>4.7315573115094302E-2</v>
      </c>
      <c r="V1469" s="83">
        <f t="shared" si="349"/>
        <v>7.0107053975343642E-2</v>
      </c>
      <c r="W1469" s="83">
        <f t="shared" si="349"/>
        <v>8.9201389497318886E-2</v>
      </c>
      <c r="X1469" s="83">
        <f t="shared" si="349"/>
        <v>-6.5316758103133143E-2</v>
      </c>
      <c r="Y1469" s="83">
        <f t="shared" si="349"/>
        <v>2.8623163280377697E-2</v>
      </c>
      <c r="Z1469" s="83">
        <f t="shared" si="349"/>
        <v>1.8480467934535314E-2</v>
      </c>
      <c r="AA1469" s="83">
        <f t="shared" si="349"/>
        <v>-4.1253668580163209E-2</v>
      </c>
      <c r="AB1469" s="83">
        <f t="shared" si="349"/>
        <v>5.4864620853087749E-2</v>
      </c>
      <c r="AC1469" s="83">
        <f t="shared" si="349"/>
        <v>4.5982239505660362E-4</v>
      </c>
      <c r="AD1469" s="83">
        <f t="shared" si="349"/>
        <v>4.8260002906311945E-2</v>
      </c>
      <c r="AE1469" s="83">
        <f t="shared" si="349"/>
        <v>-4.411766393422864E-2</v>
      </c>
      <c r="AF1469" s="83">
        <f t="shared" si="349"/>
        <v>-9.3557600281878733E-2</v>
      </c>
      <c r="AG1469" s="83">
        <f t="shared" si="349"/>
        <v>-1.2924252357414359E-2</v>
      </c>
      <c r="AH1469" s="83">
        <f t="shared" si="349"/>
        <v>-0.13631857698223052</v>
      </c>
      <c r="AI1469" s="83">
        <f t="shared" si="349"/>
        <v>-0.16545999706862524</v>
      </c>
      <c r="AJ1469" s="83">
        <f t="shared" si="349"/>
        <v>4.1747431761715331E-2</v>
      </c>
      <c r="AK1469" s="83">
        <f t="shared" si="349"/>
        <v>-0.16995363914789108</v>
      </c>
      <c r="AL1469" s="83">
        <f t="shared" si="349"/>
        <v>-3.2496789299253097E-3</v>
      </c>
      <c r="AM1469" s="83">
        <f t="shared" si="349"/>
        <v>4.9032423125965639E-2</v>
      </c>
      <c r="AN1469" s="83">
        <f t="shared" si="349"/>
        <v>0.18051690934630862</v>
      </c>
      <c r="AO1469" s="83">
        <f t="shared" si="349"/>
        <v>0.10774355976839863</v>
      </c>
      <c r="AP1469" s="83">
        <f t="shared" si="349"/>
        <v>0.11862850580885054</v>
      </c>
      <c r="AQ1469" s="83">
        <f t="shared" si="349"/>
        <v>0.10390774008657251</v>
      </c>
      <c r="AR1469" s="83">
        <f t="shared" si="349"/>
        <v>9.0532580093838314E-2</v>
      </c>
      <c r="AS1469" s="83">
        <f t="shared" si="349"/>
        <v>0.10722960762747764</v>
      </c>
      <c r="AT1469" s="83">
        <f t="shared" si="349"/>
        <v>-4.076517122840851E-2</v>
      </c>
      <c r="AU1469" s="83">
        <f t="shared" si="349"/>
        <v>-5.5864622695403453E-2</v>
      </c>
      <c r="AV1469" s="83">
        <f t="shared" si="349"/>
        <v>-0.14412142842722789</v>
      </c>
      <c r="AW1469" s="83">
        <f t="shared" si="349"/>
        <v>7.5003599213591982E-2</v>
      </c>
      <c r="AX1469" s="83">
        <f t="shared" si="349"/>
        <v>-9.4249216786026657E-2</v>
      </c>
      <c r="AY1469" s="83">
        <f t="shared" si="349"/>
        <v>-1.611173855583798E-2</v>
      </c>
      <c r="AZ1469" s="83">
        <f t="shared" si="349"/>
        <v>9.1272306435799658E-2</v>
      </c>
      <c r="BA1469" s="83">
        <f t="shared" si="349"/>
        <v>-0.20453668370741523</v>
      </c>
      <c r="BB1469" s="83">
        <f t="shared" si="349"/>
        <v>3.7156824961123686E-2</v>
      </c>
      <c r="BC1469" s="83">
        <f t="shared" si="349"/>
        <v>-2.6299388368555023E-2</v>
      </c>
      <c r="BD1469" s="83">
        <f t="shared" si="349"/>
        <v>-9.9493202467507799E-2</v>
      </c>
      <c r="BE1469" s="83">
        <f t="shared" si="349"/>
        <v>3.5712239528171694E-2</v>
      </c>
      <c r="BF1469" s="83">
        <f t="shared" si="349"/>
        <v>-0.16392158888167019</v>
      </c>
      <c r="BG1469" s="83">
        <f t="shared" si="349"/>
        <v>0.15909483230967542</v>
      </c>
      <c r="BH1469" s="83">
        <f t="shared" si="349"/>
        <v>-0.11777916041404192</v>
      </c>
      <c r="BI1469" s="83">
        <f t="shared" si="349"/>
        <v>-1.7843213694941528E-2</v>
      </c>
      <c r="BJ1469" s="83">
        <f t="shared" si="349"/>
        <v>-0.18806232027808781</v>
      </c>
      <c r="BK1469" s="83">
        <f t="shared" si="349"/>
        <v>2.5014335917691626E-2</v>
      </c>
      <c r="BL1469" s="83">
        <f t="shared" si="349"/>
        <v>-9.3475062615209249E-3</v>
      </c>
      <c r="BM1469" s="83">
        <f t="shared" si="349"/>
        <v>-2.2869140933370027E-2</v>
      </c>
      <c r="BN1469" s="83">
        <f t="shared" si="349"/>
        <v>-0.16513974336237947</v>
      </c>
      <c r="BO1469" s="83">
        <f t="shared" si="349"/>
        <v>-7.6034873671242176E-2</v>
      </c>
      <c r="BP1469" s="83">
        <f t="shared" si="349"/>
        <v>3.3429746855164845E-2</v>
      </c>
      <c r="BQ1469" s="83">
        <f t="shared" si="349"/>
        <v>0.10579857266337013</v>
      </c>
      <c r="BR1469" s="83">
        <f t="shared" si="349"/>
        <v>-1.7165743252430324E-2</v>
      </c>
      <c r="BS1469" s="83">
        <f t="shared" si="349"/>
        <v>8.9424120149278891E-2</v>
      </c>
      <c r="BT1469" s="83">
        <f t="shared" si="349"/>
        <v>8.3563070690100785E-2</v>
      </c>
      <c r="BU1469" s="83">
        <f t="shared" si="349"/>
        <v>-9.245089785125965E-2</v>
      </c>
      <c r="BV1469" s="83">
        <f t="shared" si="349"/>
        <v>-4.7514379566640633E-2</v>
      </c>
      <c r="BW1469" s="83">
        <f t="shared" si="348"/>
        <v>7.0686175169951806E-2</v>
      </c>
      <c r="BX1469" s="83">
        <f t="shared" si="348"/>
        <v>-0.16167256410730796</v>
      </c>
      <c r="BY1469" s="83">
        <f t="shared" si="348"/>
        <v>0.12269452971220557</v>
      </c>
      <c r="BZ1469" s="83">
        <f t="shared" si="348"/>
        <v>0.23715196710457123</v>
      </c>
      <c r="CA1469" s="83">
        <f t="shared" si="348"/>
        <v>-3.2328968409932303E-2</v>
      </c>
      <c r="CB1469" s="83">
        <f t="shared" si="348"/>
        <v>2.7669014909210067E-2</v>
      </c>
      <c r="CC1469" s="83">
        <f t="shared" si="348"/>
        <v>0.14638155741219169</v>
      </c>
      <c r="CD1469" s="83">
        <f t="shared" si="348"/>
        <v>5.0217660568796965E-2</v>
      </c>
      <c r="CE1469" s="83">
        <f t="shared" si="348"/>
        <v>-7.3845439594045301E-3</v>
      </c>
      <c r="CF1469" s="83">
        <f t="shared" si="348"/>
        <v>-9.9558059259042667E-2</v>
      </c>
      <c r="CG1469" s="83">
        <f t="shared" si="348"/>
        <v>4.7736245804493579E-2</v>
      </c>
      <c r="CH1469" s="83">
        <f t="shared" si="348"/>
        <v>-1.3605525682491406E-2</v>
      </c>
      <c r="CI1469" s="83">
        <f t="shared" si="348"/>
        <v>1.3331759707446352E-2</v>
      </c>
      <c r="CJ1469" s="83">
        <f t="shared" si="348"/>
        <v>-5.4717307305773212E-2</v>
      </c>
      <c r="CK1469" s="83">
        <f t="shared" si="348"/>
        <v>-2.9463524396909933E-2</v>
      </c>
      <c r="CL1469" s="83">
        <f t="shared" si="348"/>
        <v>3.5059690122130838E-2</v>
      </c>
      <c r="CM1469" s="83">
        <f t="shared" si="348"/>
        <v>-7.7408061659825805E-2</v>
      </c>
      <c r="CN1469" s="83">
        <f t="shared" si="348"/>
        <v>-5.7442869208613891E-2</v>
      </c>
      <c r="CO1469" s="83">
        <f t="shared" si="348"/>
        <v>6.0810913404348139E-2</v>
      </c>
      <c r="CP1469" s="83">
        <f t="shared" si="348"/>
        <v>-2.1728707784891391E-2</v>
      </c>
      <c r="CQ1469" s="83">
        <f t="shared" si="348"/>
        <v>-6.8950571174285394E-2</v>
      </c>
      <c r="CR1469" s="83">
        <f t="shared" si="348"/>
        <v>-0.15735583364481676</v>
      </c>
      <c r="CS1469" s="83">
        <f t="shared" si="348"/>
        <v>-2.5768341496713791E-3</v>
      </c>
      <c r="CT1469" s="83">
        <f t="shared" si="348"/>
        <v>2.2319246770459118E-2</v>
      </c>
      <c r="CU1469" s="83">
        <f t="shared" si="348"/>
        <v>-0.11642249923802996</v>
      </c>
      <c r="CV1469" s="83">
        <f t="shared" si="348"/>
        <v>-0.11673788648171082</v>
      </c>
      <c r="CW1469" s="83">
        <f t="shared" si="348"/>
        <v>0.15762061082936252</v>
      </c>
      <c r="CX1469" s="83">
        <f t="shared" si="348"/>
        <v>0.13153372795658086</v>
      </c>
      <c r="CY1469" s="83">
        <f t="shared" si="348"/>
        <v>0.11135158202871456</v>
      </c>
      <c r="CZ1469" s="83">
        <f t="shared" si="348"/>
        <v>-1.1795555064418855E-2</v>
      </c>
      <c r="DA1469" s="83">
        <f t="shared" si="348"/>
        <v>-2.4606995593529191E-2</v>
      </c>
      <c r="DB1469" s="83">
        <f t="shared" si="348"/>
        <v>0.22776570587563907</v>
      </c>
      <c r="DC1469" s="83">
        <f t="shared" si="348"/>
        <v>-4.3649685201730612E-2</v>
      </c>
      <c r="DD1469" s="83">
        <f t="shared" si="348"/>
        <v>-2.5130363325975905E-2</v>
      </c>
      <c r="DE1469" s="83">
        <f t="shared" si="348"/>
        <v>-6.1947447081186525E-2</v>
      </c>
    </row>
    <row r="1470" spans="3:109" x14ac:dyDescent="0.4">
      <c r="C1470" s="69"/>
      <c r="I1470" s="87"/>
      <c r="J1470" s="83">
        <f t="shared" si="335"/>
        <v>0.13523755627602618</v>
      </c>
      <c r="K1470" s="83">
        <f t="shared" si="349"/>
        <v>1.228953593558587E-2</v>
      </c>
      <c r="L1470" s="83">
        <f t="shared" si="349"/>
        <v>-0.13629592878794336</v>
      </c>
      <c r="M1470" s="83">
        <f t="shared" si="349"/>
        <v>4.0366619958083341E-2</v>
      </c>
      <c r="N1470" s="83">
        <f t="shared" si="349"/>
        <v>-1.4418376479662659E-2</v>
      </c>
      <c r="O1470" s="83">
        <f t="shared" si="349"/>
        <v>-0.11621057615790775</v>
      </c>
      <c r="P1470" s="83">
        <f t="shared" si="349"/>
        <v>-0.10677946913664955</v>
      </c>
      <c r="Q1470" s="83">
        <f t="shared" si="349"/>
        <v>-1.5175199519570923E-2</v>
      </c>
      <c r="R1470" s="83">
        <f t="shared" si="349"/>
        <v>-0.19271572398803888</v>
      </c>
      <c r="S1470" s="83">
        <f t="shared" si="349"/>
        <v>5.5898454915892654E-2</v>
      </c>
      <c r="T1470" s="83">
        <f t="shared" si="349"/>
        <v>-1.695737172808659E-2</v>
      </c>
      <c r="U1470" s="83">
        <f t="shared" si="349"/>
        <v>4.6510387008935989E-3</v>
      </c>
      <c r="V1470" s="83">
        <f t="shared" si="349"/>
        <v>-2.7580890772433083E-2</v>
      </c>
      <c r="W1470" s="83">
        <f t="shared" si="349"/>
        <v>-3.0821799443611627E-2</v>
      </c>
      <c r="X1470" s="83">
        <f t="shared" si="349"/>
        <v>-1.1461245488616573E-2</v>
      </c>
      <c r="Y1470" s="83">
        <f t="shared" si="349"/>
        <v>0.11925047524622009</v>
      </c>
      <c r="Z1470" s="83">
        <f t="shared" si="349"/>
        <v>-2.3258241955643438E-2</v>
      </c>
      <c r="AA1470" s="83">
        <f t="shared" si="349"/>
        <v>9.3883762663487552E-2</v>
      </c>
      <c r="AB1470" s="83">
        <f t="shared" si="349"/>
        <v>-4.9566813880096559E-2</v>
      </c>
      <c r="AC1470" s="83">
        <f t="shared" si="349"/>
        <v>2.4520651271285897E-2</v>
      </c>
      <c r="AD1470" s="83">
        <f t="shared" si="349"/>
        <v>9.9914911966375669E-2</v>
      </c>
      <c r="AE1470" s="83">
        <f t="shared" si="349"/>
        <v>-4.3461886534411964E-2</v>
      </c>
      <c r="AF1470" s="83">
        <f t="shared" si="349"/>
        <v>-0.10879418124279656</v>
      </c>
      <c r="AG1470" s="83">
        <f t="shared" si="349"/>
        <v>-3.7756463218341189E-2</v>
      </c>
      <c r="AH1470" s="83">
        <f t="shared" si="349"/>
        <v>-9.2224595206287605E-2</v>
      </c>
      <c r="AI1470" s="83">
        <f t="shared" si="349"/>
        <v>-0.13303807269889284</v>
      </c>
      <c r="AJ1470" s="83">
        <f t="shared" si="349"/>
        <v>-6.1321948401637065E-2</v>
      </c>
      <c r="AK1470" s="83">
        <f t="shared" si="349"/>
        <v>-2.959613900901302E-2</v>
      </c>
      <c r="AL1470" s="83">
        <f t="shared" si="349"/>
        <v>2.1517626799523275E-2</v>
      </c>
      <c r="AM1470" s="83">
        <f t="shared" si="349"/>
        <v>5.3211854695570403E-2</v>
      </c>
      <c r="AN1470" s="83">
        <f t="shared" si="349"/>
        <v>3.6546976375209067E-2</v>
      </c>
      <c r="AO1470" s="83">
        <f t="shared" si="349"/>
        <v>-0.12742621210806573</v>
      </c>
      <c r="AP1470" s="83">
        <f t="shared" si="349"/>
        <v>0.28993984433722253</v>
      </c>
      <c r="AQ1470" s="83">
        <f t="shared" si="349"/>
        <v>-0.11694096681588342</v>
      </c>
      <c r="AR1470" s="83">
        <f t="shared" si="349"/>
        <v>-6.7500439043376242E-2</v>
      </c>
      <c r="AS1470" s="83">
        <f t="shared" si="349"/>
        <v>0.12828188615416181</v>
      </c>
      <c r="AT1470" s="83">
        <f t="shared" si="349"/>
        <v>0.10124750225204068</v>
      </c>
      <c r="AU1470" s="83">
        <f t="shared" si="349"/>
        <v>5.0762602472770105E-2</v>
      </c>
      <c r="AV1470" s="83">
        <f t="shared" si="349"/>
        <v>0.11177621940906704</v>
      </c>
      <c r="AW1470" s="83">
        <f t="shared" si="349"/>
        <v>0.23354886674114525</v>
      </c>
      <c r="AX1470" s="83">
        <f t="shared" si="349"/>
        <v>6.4926575162319269E-2</v>
      </c>
      <c r="AY1470" s="83">
        <f t="shared" si="349"/>
        <v>0.1537052607504838</v>
      </c>
      <c r="AZ1470" s="83">
        <f t="shared" si="349"/>
        <v>-4.7872020896568626E-2</v>
      </c>
      <c r="BA1470" s="83">
        <f t="shared" si="349"/>
        <v>9.1529884281086993E-2</v>
      </c>
      <c r="BB1470" s="83">
        <f t="shared" si="349"/>
        <v>5.8908901757925521E-2</v>
      </c>
      <c r="BC1470" s="83">
        <f t="shared" si="349"/>
        <v>-7.8517360382705959E-2</v>
      </c>
      <c r="BD1470" s="83">
        <f t="shared" si="349"/>
        <v>-4.8849901946232011E-2</v>
      </c>
      <c r="BE1470" s="83">
        <f t="shared" si="349"/>
        <v>2.8027615688028366E-2</v>
      </c>
      <c r="BF1470" s="83">
        <f t="shared" si="349"/>
        <v>0.19352131076523676</v>
      </c>
      <c r="BG1470" s="83">
        <f t="shared" si="349"/>
        <v>-0.22896734674365438</v>
      </c>
      <c r="BH1470" s="83">
        <f t="shared" si="349"/>
        <v>6.2375523118928675E-2</v>
      </c>
      <c r="BI1470" s="83">
        <f t="shared" si="349"/>
        <v>-3.2156804753952613E-2</v>
      </c>
      <c r="BJ1470" s="83">
        <f t="shared" si="349"/>
        <v>7.4443164650945803E-2</v>
      </c>
      <c r="BK1470" s="83">
        <f t="shared" si="349"/>
        <v>0.14630202638183529</v>
      </c>
      <c r="BL1470" s="83">
        <f t="shared" si="349"/>
        <v>2.7089728780974428E-2</v>
      </c>
      <c r="BM1470" s="83">
        <f t="shared" si="349"/>
        <v>-0.15285472753186602</v>
      </c>
      <c r="BN1470" s="83">
        <f t="shared" si="349"/>
        <v>1.6990068060814979E-2</v>
      </c>
      <c r="BO1470" s="83">
        <f t="shared" si="349"/>
        <v>-5.3580569503279704E-2</v>
      </c>
      <c r="BP1470" s="83">
        <f t="shared" si="349"/>
        <v>-0.14414870521375581</v>
      </c>
      <c r="BQ1470" s="83">
        <f t="shared" si="349"/>
        <v>1.259020640792635E-2</v>
      </c>
      <c r="BR1470" s="83">
        <f t="shared" si="349"/>
        <v>8.8097321152185881E-2</v>
      </c>
      <c r="BS1470" s="83">
        <f t="shared" si="349"/>
        <v>2.2206922892234315E-2</v>
      </c>
      <c r="BT1470" s="83">
        <f t="shared" si="349"/>
        <v>-1.7214220608102081E-2</v>
      </c>
      <c r="BU1470" s="83">
        <f t="shared" si="349"/>
        <v>0.15496939898506648</v>
      </c>
      <c r="BV1470" s="83">
        <f t="shared" si="349"/>
        <v>0.14798722929451838</v>
      </c>
      <c r="BW1470" s="83">
        <f t="shared" si="348"/>
        <v>-0.17038242387742564</v>
      </c>
      <c r="BX1470" s="83">
        <f t="shared" si="348"/>
        <v>-0.12418429795668086</v>
      </c>
      <c r="BY1470" s="83">
        <f t="shared" si="348"/>
        <v>-6.0770526489098857E-2</v>
      </c>
      <c r="BZ1470" s="83">
        <f t="shared" si="348"/>
        <v>0.10409224640886812</v>
      </c>
      <c r="CA1470" s="83">
        <f t="shared" si="348"/>
        <v>-2.3147510936622279E-2</v>
      </c>
      <c r="CB1470" s="83">
        <f t="shared" si="348"/>
        <v>-3.3128727090993917E-2</v>
      </c>
      <c r="CC1470" s="83">
        <f t="shared" si="348"/>
        <v>-6.4473185338933856E-2</v>
      </c>
      <c r="CD1470" s="83">
        <f t="shared" si="348"/>
        <v>-5.6805184459794295E-2</v>
      </c>
      <c r="CE1470" s="83">
        <f t="shared" si="348"/>
        <v>4.927194517976307E-2</v>
      </c>
      <c r="CF1470" s="83">
        <f t="shared" si="348"/>
        <v>-7.2258169088218666E-2</v>
      </c>
      <c r="CG1470" s="83">
        <f t="shared" si="348"/>
        <v>0.15777637961885055</v>
      </c>
      <c r="CH1470" s="83">
        <f t="shared" si="348"/>
        <v>1.727592652053386E-2</v>
      </c>
      <c r="CI1470" s="83">
        <f t="shared" si="348"/>
        <v>-8.2246168607053236E-2</v>
      </c>
      <c r="CJ1470" s="83">
        <f t="shared" si="348"/>
        <v>3.7884375461803295E-2</v>
      </c>
      <c r="CK1470" s="83">
        <f t="shared" si="348"/>
        <v>-0.13672769548894509</v>
      </c>
      <c r="CL1470" s="83">
        <f t="shared" si="348"/>
        <v>2.4907368925438807E-3</v>
      </c>
      <c r="CM1470" s="83">
        <f t="shared" si="348"/>
        <v>-0.15894278919348764</v>
      </c>
      <c r="CN1470" s="83">
        <f t="shared" si="348"/>
        <v>-1.7215431206851043E-2</v>
      </c>
      <c r="CO1470" s="83">
        <f t="shared" si="348"/>
        <v>-0.17179452511913154</v>
      </c>
      <c r="CP1470" s="83">
        <f t="shared" si="348"/>
        <v>-4.610862022866824E-4</v>
      </c>
      <c r="CQ1470" s="83">
        <f t="shared" si="348"/>
        <v>-7.3325897810426102E-2</v>
      </c>
      <c r="CR1470" s="83">
        <f t="shared" si="348"/>
        <v>0.17333634737808981</v>
      </c>
      <c r="CS1470" s="83">
        <f t="shared" si="348"/>
        <v>-7.7434654663824778E-2</v>
      </c>
      <c r="CT1470" s="83">
        <f t="shared" si="348"/>
        <v>-7.6740522677420042E-2</v>
      </c>
      <c r="CU1470" s="83">
        <f t="shared" si="348"/>
        <v>-0.32210360639632807</v>
      </c>
      <c r="CV1470" s="83">
        <f t="shared" si="348"/>
        <v>-8.6530646029076459E-3</v>
      </c>
      <c r="CW1470" s="83">
        <f t="shared" si="348"/>
        <v>3.3419012065047798E-2</v>
      </c>
      <c r="CX1470" s="83">
        <f t="shared" si="348"/>
        <v>0.15023633128863242</v>
      </c>
      <c r="CY1470" s="83">
        <f t="shared" si="348"/>
        <v>8.9152006782519999E-2</v>
      </c>
      <c r="CZ1470" s="83">
        <f t="shared" si="348"/>
        <v>-0.12441018235519256</v>
      </c>
      <c r="DA1470" s="83">
        <f t="shared" si="348"/>
        <v>-1.1391598756459651E-2</v>
      </c>
      <c r="DB1470" s="83">
        <f t="shared" si="348"/>
        <v>-4.5376816314356923E-2</v>
      </c>
      <c r="DC1470" s="83">
        <f t="shared" si="348"/>
        <v>-2.3701203991493523E-2</v>
      </c>
      <c r="DD1470" s="83">
        <f t="shared" si="348"/>
        <v>3.118008251082113E-2</v>
      </c>
      <c r="DE1470" s="83">
        <f t="shared" si="348"/>
        <v>-9.2817878584831676E-2</v>
      </c>
    </row>
    <row r="1471" spans="3:109" x14ac:dyDescent="0.4">
      <c r="C1471" s="69"/>
      <c r="I1471" s="87"/>
      <c r="J1471" s="83">
        <f t="shared" si="335"/>
        <v>-0.12599404064540901</v>
      </c>
      <c r="K1471" s="83">
        <f t="shared" si="349"/>
        <v>8.0276020716444647E-3</v>
      </c>
      <c r="L1471" s="83">
        <f t="shared" si="349"/>
        <v>2.620247119637642E-2</v>
      </c>
      <c r="M1471" s="83">
        <f t="shared" si="349"/>
        <v>0.11535947342265317</v>
      </c>
      <c r="N1471" s="83">
        <f t="shared" si="349"/>
        <v>-0.14159163052558729</v>
      </c>
      <c r="O1471" s="83">
        <f t="shared" si="349"/>
        <v>5.0354187940274998E-2</v>
      </c>
      <c r="P1471" s="83">
        <f t="shared" si="349"/>
        <v>-4.4921384125172166E-2</v>
      </c>
      <c r="Q1471" s="83">
        <f t="shared" si="349"/>
        <v>0.23003180977100168</v>
      </c>
      <c r="R1471" s="83">
        <f t="shared" si="349"/>
        <v>-2.5507724492224253E-2</v>
      </c>
      <c r="S1471" s="83">
        <f t="shared" si="349"/>
        <v>-8.0127832821939332E-2</v>
      </c>
      <c r="T1471" s="83">
        <f t="shared" si="349"/>
        <v>0.13192594237437147</v>
      </c>
      <c r="U1471" s="83">
        <f t="shared" si="349"/>
        <v>-3.9449557372537934E-2</v>
      </c>
      <c r="V1471" s="83">
        <f t="shared" si="349"/>
        <v>5.9319130572023274E-2</v>
      </c>
      <c r="W1471" s="83">
        <f t="shared" si="349"/>
        <v>5.3886447958727997E-2</v>
      </c>
      <c r="X1471" s="83">
        <f t="shared" si="349"/>
        <v>-1.2814371112121773E-2</v>
      </c>
      <c r="Y1471" s="83">
        <f t="shared" si="349"/>
        <v>9.0103836047490726E-2</v>
      </c>
      <c r="Z1471" s="83">
        <f t="shared" si="349"/>
        <v>-2.9623308203822168E-2</v>
      </c>
      <c r="AA1471" s="83">
        <f t="shared" si="349"/>
        <v>3.9962610056632125E-2</v>
      </c>
      <c r="AB1471" s="83">
        <f t="shared" si="349"/>
        <v>0.1390099137068013</v>
      </c>
      <c r="AC1471" s="83">
        <f t="shared" si="349"/>
        <v>5.9000407558641103E-2</v>
      </c>
      <c r="AD1471" s="83">
        <f t="shared" si="349"/>
        <v>-9.7432925722870323E-2</v>
      </c>
      <c r="AE1471" s="83">
        <f t="shared" si="349"/>
        <v>-0.20467408360381562</v>
      </c>
      <c r="AF1471" s="83">
        <f t="shared" si="349"/>
        <v>0.14973097819514095</v>
      </c>
      <c r="AG1471" s="83">
        <f t="shared" si="349"/>
        <v>7.5312257196900934E-2</v>
      </c>
      <c r="AH1471" s="83">
        <f t="shared" si="349"/>
        <v>-0.21449084201755136</v>
      </c>
      <c r="AI1471" s="83">
        <f t="shared" si="349"/>
        <v>-1.2936204785164525E-2</v>
      </c>
      <c r="AJ1471" s="83">
        <f t="shared" si="349"/>
        <v>1.5532252440964348E-2</v>
      </c>
      <c r="AK1471" s="83">
        <f t="shared" si="349"/>
        <v>-5.9599087930997947E-2</v>
      </c>
      <c r="AL1471" s="83">
        <f t="shared" si="349"/>
        <v>9.1917103031041014E-3</v>
      </c>
      <c r="AM1471" s="83">
        <f t="shared" si="349"/>
        <v>6.9172046706653487E-2</v>
      </c>
      <c r="AN1471" s="83">
        <f t="shared" si="349"/>
        <v>0.10418018023341021</v>
      </c>
      <c r="AO1471" s="83">
        <f t="shared" si="349"/>
        <v>-7.4678512106192224E-2</v>
      </c>
      <c r="AP1471" s="83">
        <f t="shared" si="349"/>
        <v>5.7047373574031196E-2</v>
      </c>
      <c r="AQ1471" s="83">
        <f t="shared" si="349"/>
        <v>4.8573464488312276E-2</v>
      </c>
      <c r="AR1471" s="83">
        <f t="shared" si="349"/>
        <v>4.742908110181078E-2</v>
      </c>
      <c r="AS1471" s="83">
        <f t="shared" si="349"/>
        <v>8.7688481122119022E-2</v>
      </c>
      <c r="AT1471" s="83">
        <f t="shared" si="349"/>
        <v>3.0316409576770679E-2</v>
      </c>
      <c r="AU1471" s="83">
        <f t="shared" si="349"/>
        <v>0.1008999092152002</v>
      </c>
      <c r="AV1471" s="83">
        <f t="shared" si="349"/>
        <v>-3.4600509085053015E-2</v>
      </c>
      <c r="AW1471" s="83">
        <f t="shared" si="349"/>
        <v>-0.10776187310830981</v>
      </c>
      <c r="AX1471" s="83">
        <f t="shared" si="349"/>
        <v>0.12966479956497082</v>
      </c>
      <c r="AY1471" s="83">
        <f t="shared" si="349"/>
        <v>5.0713425530048963E-2</v>
      </c>
      <c r="AZ1471" s="83">
        <f t="shared" si="349"/>
        <v>4.4676862378605998E-2</v>
      </c>
      <c r="BA1471" s="83">
        <f t="shared" si="349"/>
        <v>-0.24856280398872146</v>
      </c>
      <c r="BB1471" s="83">
        <f t="shared" si="349"/>
        <v>2.6498592256607174E-2</v>
      </c>
      <c r="BC1471" s="83">
        <f t="shared" si="349"/>
        <v>-0.12429393680472466</v>
      </c>
      <c r="BD1471" s="83">
        <f t="shared" si="349"/>
        <v>-1.470485424183238E-2</v>
      </c>
      <c r="BE1471" s="83">
        <f t="shared" si="349"/>
        <v>-1.6834599626427846E-2</v>
      </c>
      <c r="BF1471" s="83">
        <f t="shared" si="349"/>
        <v>-0.22239798909519976</v>
      </c>
      <c r="BG1471" s="83">
        <f t="shared" si="349"/>
        <v>-4.8064687211833705E-2</v>
      </c>
      <c r="BH1471" s="83">
        <f t="shared" si="349"/>
        <v>-4.4177411804366122E-2</v>
      </c>
      <c r="BI1471" s="83">
        <f t="shared" si="349"/>
        <v>-9.3196962620382587E-2</v>
      </c>
      <c r="BJ1471" s="83">
        <f t="shared" si="349"/>
        <v>2.9395747119588436E-2</v>
      </c>
      <c r="BK1471" s="83">
        <f t="shared" si="349"/>
        <v>8.2568201415149506E-2</v>
      </c>
      <c r="BL1471" s="83">
        <f t="shared" si="349"/>
        <v>0.22282291339382038</v>
      </c>
      <c r="BM1471" s="83">
        <f t="shared" si="349"/>
        <v>4.2767777634598908E-2</v>
      </c>
      <c r="BN1471" s="83">
        <f t="shared" si="349"/>
        <v>7.2660853887048932E-3</v>
      </c>
      <c r="BO1471" s="83">
        <f t="shared" si="349"/>
        <v>2.1026530983547058E-2</v>
      </c>
      <c r="BP1471" s="83">
        <f t="shared" si="349"/>
        <v>6.8703648110902113E-2</v>
      </c>
      <c r="BQ1471" s="83">
        <f t="shared" si="349"/>
        <v>1.3160981925406009E-2</v>
      </c>
      <c r="BR1471" s="83">
        <f t="shared" si="349"/>
        <v>8.899705656746737E-2</v>
      </c>
      <c r="BS1471" s="83">
        <f t="shared" si="349"/>
        <v>3.8241544859830653E-2</v>
      </c>
      <c r="BT1471" s="83">
        <f t="shared" si="349"/>
        <v>2.8447017632740251E-2</v>
      </c>
      <c r="BU1471" s="83">
        <f t="shared" si="349"/>
        <v>0.14642799208893853</v>
      </c>
      <c r="BV1471" s="83">
        <f t="shared" ref="BV1471:DE1474" si="350">BV681+$D$4*BV$799*BV$800*$D$12</f>
        <v>-1.3879279051220966E-2</v>
      </c>
      <c r="BW1471" s="83">
        <f t="shared" si="350"/>
        <v>-0.22873223203339682</v>
      </c>
      <c r="BX1471" s="83">
        <f t="shared" si="350"/>
        <v>-4.5378124432378264E-2</v>
      </c>
      <c r="BY1471" s="83">
        <f t="shared" si="350"/>
        <v>-1.3971403039988556E-2</v>
      </c>
      <c r="BZ1471" s="83">
        <f t="shared" si="350"/>
        <v>-4.8817550810259368E-2</v>
      </c>
      <c r="CA1471" s="83">
        <f t="shared" si="350"/>
        <v>7.3193705660983032E-3</v>
      </c>
      <c r="CB1471" s="83">
        <f t="shared" si="350"/>
        <v>0.10729429630978599</v>
      </c>
      <c r="CC1471" s="83">
        <f t="shared" si="350"/>
        <v>-2.6196442649605876E-2</v>
      </c>
      <c r="CD1471" s="83">
        <f t="shared" si="350"/>
        <v>0.16421285886335377</v>
      </c>
      <c r="CE1471" s="83">
        <f t="shared" si="350"/>
        <v>-8.3236484414832453E-3</v>
      </c>
      <c r="CF1471" s="83">
        <f t="shared" si="350"/>
        <v>-5.8572734671579176E-2</v>
      </c>
      <c r="CG1471" s="83">
        <f t="shared" si="350"/>
        <v>-0.11058214846194293</v>
      </c>
      <c r="CH1471" s="83">
        <f t="shared" si="350"/>
        <v>2.9711000905671324E-2</v>
      </c>
      <c r="CI1471" s="83">
        <f t="shared" si="350"/>
        <v>-4.4797325625080847E-2</v>
      </c>
      <c r="CJ1471" s="83">
        <f t="shared" si="350"/>
        <v>0.10326542154863899</v>
      </c>
      <c r="CK1471" s="83">
        <f t="shared" si="350"/>
        <v>4.5615631648340829E-2</v>
      </c>
      <c r="CL1471" s="83">
        <f t="shared" si="350"/>
        <v>0.12825737564130643</v>
      </c>
      <c r="CM1471" s="83">
        <f t="shared" si="350"/>
        <v>-9.7871083302272918E-4</v>
      </c>
      <c r="CN1471" s="83">
        <f t="shared" si="350"/>
        <v>-0.192395154087491</v>
      </c>
      <c r="CO1471" s="83">
        <f t="shared" si="350"/>
        <v>0.10840651088992626</v>
      </c>
      <c r="CP1471" s="83">
        <f t="shared" si="350"/>
        <v>-0.33980392392038777</v>
      </c>
      <c r="CQ1471" s="83">
        <f t="shared" si="350"/>
        <v>0.10916585810825574</v>
      </c>
      <c r="CR1471" s="83">
        <f t="shared" si="350"/>
        <v>-1.2290089410372537E-2</v>
      </c>
      <c r="CS1471" s="83">
        <f t="shared" si="350"/>
        <v>-0.11335465210317054</v>
      </c>
      <c r="CT1471" s="83">
        <f t="shared" si="350"/>
        <v>9.5660201970620654E-2</v>
      </c>
      <c r="CU1471" s="83">
        <f t="shared" si="350"/>
        <v>5.1204541757441595E-2</v>
      </c>
      <c r="CV1471" s="83">
        <f t="shared" si="350"/>
        <v>-5.5330655699916416E-2</v>
      </c>
      <c r="CW1471" s="83">
        <f t="shared" si="350"/>
        <v>-0.17192215128691715</v>
      </c>
      <c r="CX1471" s="83">
        <f t="shared" si="350"/>
        <v>-5.8536026062153664E-3</v>
      </c>
      <c r="CY1471" s="83">
        <f t="shared" si="350"/>
        <v>-1.3486826420649439E-2</v>
      </c>
      <c r="CZ1471" s="83">
        <f t="shared" si="350"/>
        <v>5.7829671801710551E-2</v>
      </c>
      <c r="DA1471" s="83">
        <f t="shared" si="350"/>
        <v>-5.6662636777287639E-2</v>
      </c>
      <c r="DB1471" s="83">
        <f t="shared" si="350"/>
        <v>0.13277921989158906</v>
      </c>
      <c r="DC1471" s="83">
        <f t="shared" si="350"/>
        <v>3.0992929120571212E-2</v>
      </c>
      <c r="DD1471" s="83">
        <f t="shared" si="350"/>
        <v>0.12844598316040723</v>
      </c>
      <c r="DE1471" s="83">
        <f t="shared" si="350"/>
        <v>5.8438697715283719E-2</v>
      </c>
    </row>
    <row r="1472" spans="3:109" x14ac:dyDescent="0.4">
      <c r="C1472" s="69"/>
      <c r="I1472" s="87"/>
      <c r="J1472" s="83">
        <f t="shared" si="335"/>
        <v>-3.2795311854825752E-2</v>
      </c>
      <c r="K1472" s="83">
        <f t="shared" ref="K1472:BV1475" si="351">K682+$D$4*K$799*K$800*$D$12</f>
        <v>7.4725216154713239E-2</v>
      </c>
      <c r="L1472" s="83">
        <f t="shared" si="351"/>
        <v>-2.5913922179627007E-2</v>
      </c>
      <c r="M1472" s="83">
        <f t="shared" si="351"/>
        <v>-5.3190369124025159E-2</v>
      </c>
      <c r="N1472" s="83">
        <f t="shared" si="351"/>
        <v>6.365495455773322E-2</v>
      </c>
      <c r="O1472" s="83">
        <f t="shared" si="351"/>
        <v>-0.13202216713717951</v>
      </c>
      <c r="P1472" s="83">
        <f t="shared" si="351"/>
        <v>2.555935793080066E-2</v>
      </c>
      <c r="Q1472" s="83">
        <f t="shared" si="351"/>
        <v>2.2206277463463112E-2</v>
      </c>
      <c r="R1472" s="83">
        <f t="shared" si="351"/>
        <v>-0.15580877924928396</v>
      </c>
      <c r="S1472" s="83">
        <f t="shared" si="351"/>
        <v>-9.7348173809112329E-3</v>
      </c>
      <c r="T1472" s="83">
        <f t="shared" si="351"/>
        <v>5.3148525507025736E-2</v>
      </c>
      <c r="U1472" s="83">
        <f t="shared" si="351"/>
        <v>-0.19719383965034096</v>
      </c>
      <c r="V1472" s="83">
        <f t="shared" si="351"/>
        <v>-4.0149814841738969E-2</v>
      </c>
      <c r="W1472" s="83">
        <f t="shared" si="351"/>
        <v>-8.7383624201476783E-3</v>
      </c>
      <c r="X1472" s="83">
        <f t="shared" si="351"/>
        <v>2.1113642438638787E-2</v>
      </c>
      <c r="Y1472" s="83">
        <f t="shared" si="351"/>
        <v>-0.12234482794762157</v>
      </c>
      <c r="Z1472" s="83">
        <f t="shared" si="351"/>
        <v>6.9873047414348965E-2</v>
      </c>
      <c r="AA1472" s="83">
        <f t="shared" si="351"/>
        <v>-1.334001765614831E-2</v>
      </c>
      <c r="AB1472" s="83">
        <f t="shared" si="351"/>
        <v>4.1371280558466637E-2</v>
      </c>
      <c r="AC1472" s="83">
        <f t="shared" si="351"/>
        <v>7.0845541825135624E-2</v>
      </c>
      <c r="AD1472" s="83">
        <f t="shared" si="351"/>
        <v>-0.11345701237017304</v>
      </c>
      <c r="AE1472" s="83">
        <f t="shared" si="351"/>
        <v>0.27738686779905797</v>
      </c>
      <c r="AF1472" s="83">
        <f t="shared" si="351"/>
        <v>7.9093053047621473E-2</v>
      </c>
      <c r="AG1472" s="83">
        <f t="shared" si="351"/>
        <v>9.1205064172759684E-2</v>
      </c>
      <c r="AH1472" s="83">
        <f t="shared" si="351"/>
        <v>0.10840130161038704</v>
      </c>
      <c r="AI1472" s="83">
        <f t="shared" si="351"/>
        <v>-0.12349217066398994</v>
      </c>
      <c r="AJ1472" s="83">
        <f t="shared" si="351"/>
        <v>-5.503162649808626E-2</v>
      </c>
      <c r="AK1472" s="83">
        <f t="shared" si="351"/>
        <v>0.12355479122286196</v>
      </c>
      <c r="AL1472" s="83">
        <f t="shared" si="351"/>
        <v>-5.4254347713777698E-2</v>
      </c>
      <c r="AM1472" s="83">
        <f t="shared" si="351"/>
        <v>-5.6530185685174462E-2</v>
      </c>
      <c r="AN1472" s="83">
        <f t="shared" si="351"/>
        <v>-0.14118430808381807</v>
      </c>
      <c r="AO1472" s="83">
        <f t="shared" si="351"/>
        <v>-0.10857350612308543</v>
      </c>
      <c r="AP1472" s="83">
        <f t="shared" si="351"/>
        <v>0.1565619148918575</v>
      </c>
      <c r="AQ1472" s="83">
        <f t="shared" si="351"/>
        <v>-0.18556883457917664</v>
      </c>
      <c r="AR1472" s="83">
        <f t="shared" si="351"/>
        <v>-3.6758454332254595E-2</v>
      </c>
      <c r="AS1472" s="83">
        <f t="shared" si="351"/>
        <v>5.6888158104906265E-2</v>
      </c>
      <c r="AT1472" s="83">
        <f t="shared" si="351"/>
        <v>0.13969524118391186</v>
      </c>
      <c r="AU1472" s="83">
        <f t="shared" si="351"/>
        <v>0.175025326459289</v>
      </c>
      <c r="AV1472" s="83">
        <f t="shared" si="351"/>
        <v>-0.13849458528490424</v>
      </c>
      <c r="AW1472" s="83">
        <f t="shared" si="351"/>
        <v>4.2236175633173584E-2</v>
      </c>
      <c r="AX1472" s="83">
        <f t="shared" si="351"/>
        <v>0.25344920790765035</v>
      </c>
      <c r="AY1472" s="83">
        <f t="shared" si="351"/>
        <v>3.4240877276648447E-3</v>
      </c>
      <c r="AZ1472" s="83">
        <f t="shared" si="351"/>
        <v>4.0910376191565609E-2</v>
      </c>
      <c r="BA1472" s="83">
        <f t="shared" si="351"/>
        <v>8.137372959400797E-3</v>
      </c>
      <c r="BB1472" s="83">
        <f t="shared" si="351"/>
        <v>-2.5183156396548299E-2</v>
      </c>
      <c r="BC1472" s="83">
        <f t="shared" si="351"/>
        <v>8.4482027171982263E-2</v>
      </c>
      <c r="BD1472" s="83">
        <f t="shared" si="351"/>
        <v>2.69984658261969E-3</v>
      </c>
      <c r="BE1472" s="83">
        <f t="shared" si="351"/>
        <v>4.1007432979845868E-2</v>
      </c>
      <c r="BF1472" s="83">
        <f t="shared" si="351"/>
        <v>-5.157828127099999E-2</v>
      </c>
      <c r="BG1472" s="83">
        <f t="shared" si="351"/>
        <v>-5.6286529424595812E-2</v>
      </c>
      <c r="BH1472" s="83">
        <f t="shared" si="351"/>
        <v>0.11185619850287</v>
      </c>
      <c r="BI1472" s="83">
        <f t="shared" si="351"/>
        <v>7.8152200810110081E-3</v>
      </c>
      <c r="BJ1472" s="83">
        <f t="shared" si="351"/>
        <v>-7.2489583508665384E-2</v>
      </c>
      <c r="BK1472" s="83">
        <f t="shared" si="351"/>
        <v>-3.209918711587182E-2</v>
      </c>
      <c r="BL1472" s="83">
        <f t="shared" si="351"/>
        <v>7.9678205038285987E-2</v>
      </c>
      <c r="BM1472" s="83">
        <f t="shared" si="351"/>
        <v>-0.10192529089915822</v>
      </c>
      <c r="BN1472" s="83">
        <f t="shared" si="351"/>
        <v>-7.2211334418014667E-2</v>
      </c>
      <c r="BO1472" s="83">
        <f t="shared" si="351"/>
        <v>7.7822919584363631E-2</v>
      </c>
      <c r="BP1472" s="83">
        <f t="shared" si="351"/>
        <v>-0.10276196067011174</v>
      </c>
      <c r="BQ1472" s="83">
        <f t="shared" si="351"/>
        <v>-3.929159178801233E-2</v>
      </c>
      <c r="BR1472" s="83">
        <f t="shared" si="351"/>
        <v>2.2008589725026478E-2</v>
      </c>
      <c r="BS1472" s="83">
        <f t="shared" si="351"/>
        <v>-6.4118112618831158E-2</v>
      </c>
      <c r="BT1472" s="83">
        <f t="shared" si="351"/>
        <v>-0.11801781435324411</v>
      </c>
      <c r="BU1472" s="83">
        <f t="shared" si="351"/>
        <v>-0.12986204756214037</v>
      </c>
      <c r="BV1472" s="83">
        <f t="shared" si="351"/>
        <v>2.5955880712005292E-2</v>
      </c>
      <c r="BW1472" s="83">
        <f t="shared" si="350"/>
        <v>4.3930165022976017E-2</v>
      </c>
      <c r="BX1472" s="83">
        <f t="shared" si="350"/>
        <v>-0.1873853452350232</v>
      </c>
      <c r="BY1472" s="83">
        <f t="shared" si="350"/>
        <v>-5.070299561298186E-2</v>
      </c>
      <c r="BZ1472" s="83">
        <f t="shared" si="350"/>
        <v>-3.9728158660954006E-2</v>
      </c>
      <c r="CA1472" s="83">
        <f t="shared" si="350"/>
        <v>3.8290714946593821E-2</v>
      </c>
      <c r="CB1472" s="83">
        <f t="shared" si="350"/>
        <v>0.10759644598787656</v>
      </c>
      <c r="CC1472" s="83">
        <f t="shared" si="350"/>
        <v>-6.7250609434581984E-2</v>
      </c>
      <c r="CD1472" s="83">
        <f t="shared" si="350"/>
        <v>-4.2936136241876192E-2</v>
      </c>
      <c r="CE1472" s="83">
        <f t="shared" si="350"/>
        <v>-0.1458765300205718</v>
      </c>
      <c r="CF1472" s="83">
        <f t="shared" si="350"/>
        <v>-1.82167939103514E-2</v>
      </c>
      <c r="CG1472" s="83">
        <f t="shared" si="350"/>
        <v>6.0799141208286521E-2</v>
      </c>
      <c r="CH1472" s="83">
        <f t="shared" si="350"/>
        <v>5.2472062142914971E-2</v>
      </c>
      <c r="CI1472" s="83">
        <f t="shared" si="350"/>
        <v>3.5166048670130003E-4</v>
      </c>
      <c r="CJ1472" s="83">
        <f t="shared" si="350"/>
        <v>0.10928108710942713</v>
      </c>
      <c r="CK1472" s="83">
        <f t="shared" si="350"/>
        <v>-5.6896464303840835E-2</v>
      </c>
      <c r="CL1472" s="83">
        <f t="shared" si="350"/>
        <v>7.3289371582328747E-2</v>
      </c>
      <c r="CM1472" s="83">
        <f t="shared" si="350"/>
        <v>5.1098119102532591E-2</v>
      </c>
      <c r="CN1472" s="83">
        <f t="shared" si="350"/>
        <v>-2.2885152353987307E-2</v>
      </c>
      <c r="CO1472" s="83">
        <f t="shared" si="350"/>
        <v>9.5509821914156204E-2</v>
      </c>
      <c r="CP1472" s="83">
        <f t="shared" si="350"/>
        <v>0.1057803139577512</v>
      </c>
      <c r="CQ1472" s="83">
        <f t="shared" si="350"/>
        <v>-6.7929608918152015E-2</v>
      </c>
      <c r="CR1472" s="83">
        <f t="shared" si="350"/>
        <v>-6.0200211833030835E-2</v>
      </c>
      <c r="CS1472" s="83">
        <f t="shared" si="350"/>
        <v>-8.971098247298602E-3</v>
      </c>
      <c r="CT1472" s="83">
        <f t="shared" si="350"/>
        <v>9.0179405222244838E-2</v>
      </c>
      <c r="CU1472" s="83">
        <f t="shared" si="350"/>
        <v>4.4885912049633915E-2</v>
      </c>
      <c r="CV1472" s="83">
        <f t="shared" si="350"/>
        <v>5.3919687097217818E-2</v>
      </c>
      <c r="CW1472" s="83">
        <f t="shared" si="350"/>
        <v>4.636940723303945E-2</v>
      </c>
      <c r="CX1472" s="83">
        <f t="shared" si="350"/>
        <v>7.5513475560409132E-2</v>
      </c>
      <c r="CY1472" s="83">
        <f t="shared" si="350"/>
        <v>-7.6437454183660741E-2</v>
      </c>
      <c r="CZ1472" s="83">
        <f t="shared" si="350"/>
        <v>0.13775369193913742</v>
      </c>
      <c r="DA1472" s="83">
        <f t="shared" si="350"/>
        <v>5.8275100583519125E-2</v>
      </c>
      <c r="DB1472" s="83">
        <f t="shared" si="350"/>
        <v>0.14424358401058898</v>
      </c>
      <c r="DC1472" s="83">
        <f t="shared" si="350"/>
        <v>-2.0782664190463429E-2</v>
      </c>
      <c r="DD1472" s="83">
        <f t="shared" si="350"/>
        <v>0.14344090920157218</v>
      </c>
      <c r="DE1472" s="83">
        <f t="shared" si="350"/>
        <v>-7.2084585602118847E-2</v>
      </c>
    </row>
    <row r="1473" spans="3:109" x14ac:dyDescent="0.4">
      <c r="C1473" s="69"/>
      <c r="I1473" s="87"/>
      <c r="J1473" s="83">
        <f t="shared" si="335"/>
        <v>-0.11836371334096489</v>
      </c>
      <c r="K1473" s="83">
        <f t="shared" si="351"/>
        <v>-7.4824763406933767E-2</v>
      </c>
      <c r="L1473" s="83">
        <f t="shared" si="351"/>
        <v>-0.30310722307833887</v>
      </c>
      <c r="M1473" s="83">
        <f t="shared" si="351"/>
        <v>-9.9347613272914706E-2</v>
      </c>
      <c r="N1473" s="83">
        <f t="shared" si="351"/>
        <v>-8.4678074293088573E-2</v>
      </c>
      <c r="O1473" s="83">
        <f t="shared" si="351"/>
        <v>2.4445867357046911E-3</v>
      </c>
      <c r="P1473" s="83">
        <f t="shared" si="351"/>
        <v>-2.8534869620086622E-2</v>
      </c>
      <c r="Q1473" s="83">
        <f t="shared" si="351"/>
        <v>7.0854398231133611E-2</v>
      </c>
      <c r="R1473" s="83">
        <f t="shared" si="351"/>
        <v>-7.0804336479331501E-2</v>
      </c>
      <c r="S1473" s="83">
        <f t="shared" si="351"/>
        <v>-3.6281019574794767E-3</v>
      </c>
      <c r="T1473" s="83">
        <f t="shared" si="351"/>
        <v>3.7296608386766732E-2</v>
      </c>
      <c r="U1473" s="83">
        <f t="shared" si="351"/>
        <v>1.8935455962912694E-2</v>
      </c>
      <c r="V1473" s="83">
        <f t="shared" si="351"/>
        <v>-1.7761753212273593E-2</v>
      </c>
      <c r="W1473" s="83">
        <f t="shared" si="351"/>
        <v>0.32025240644343023</v>
      </c>
      <c r="X1473" s="83">
        <f t="shared" si="351"/>
        <v>0.1144631947909156</v>
      </c>
      <c r="Y1473" s="83">
        <f t="shared" si="351"/>
        <v>5.3024539470767539E-2</v>
      </c>
      <c r="Z1473" s="83">
        <f t="shared" si="351"/>
        <v>-0.17873546427368964</v>
      </c>
      <c r="AA1473" s="83">
        <f t="shared" si="351"/>
        <v>0.1236896618713702</v>
      </c>
      <c r="AB1473" s="83">
        <f t="shared" si="351"/>
        <v>-2.4085695310788861E-2</v>
      </c>
      <c r="AC1473" s="83">
        <f t="shared" si="351"/>
        <v>-4.9404675219337155E-2</v>
      </c>
      <c r="AD1473" s="83">
        <f t="shared" si="351"/>
        <v>-5.6578536809980349E-3</v>
      </c>
      <c r="AE1473" s="83">
        <f t="shared" si="351"/>
        <v>6.7575152756728402E-2</v>
      </c>
      <c r="AF1473" s="83">
        <f t="shared" si="351"/>
        <v>5.9259664194678124E-2</v>
      </c>
      <c r="AG1473" s="83">
        <f t="shared" si="351"/>
        <v>3.1339273384047496E-2</v>
      </c>
      <c r="AH1473" s="83">
        <f t="shared" si="351"/>
        <v>5.3114257126783151E-2</v>
      </c>
      <c r="AI1473" s="83">
        <f t="shared" si="351"/>
        <v>-4.0551553560169762E-2</v>
      </c>
      <c r="AJ1473" s="83">
        <f t="shared" si="351"/>
        <v>-4.1500528654581571E-2</v>
      </c>
      <c r="AK1473" s="83">
        <f t="shared" si="351"/>
        <v>-5.2230823780372811E-2</v>
      </c>
      <c r="AL1473" s="83">
        <f t="shared" si="351"/>
        <v>-9.5077619362469567E-3</v>
      </c>
      <c r="AM1473" s="83">
        <f t="shared" si="351"/>
        <v>0.11027487012306439</v>
      </c>
      <c r="AN1473" s="83">
        <f t="shared" si="351"/>
        <v>-0.1150796738438475</v>
      </c>
      <c r="AO1473" s="83">
        <f t="shared" si="351"/>
        <v>-6.7210109704070514E-2</v>
      </c>
      <c r="AP1473" s="83">
        <f t="shared" si="351"/>
        <v>-0.10263780366576351</v>
      </c>
      <c r="AQ1473" s="83">
        <f t="shared" si="351"/>
        <v>6.2036779175631426E-2</v>
      </c>
      <c r="AR1473" s="83">
        <f t="shared" si="351"/>
        <v>-8.9065110393078142E-2</v>
      </c>
      <c r="AS1473" s="83">
        <f t="shared" si="351"/>
        <v>-6.203294494572769E-2</v>
      </c>
      <c r="AT1473" s="83">
        <f t="shared" si="351"/>
        <v>9.4379743246487111E-2</v>
      </c>
      <c r="AU1473" s="83">
        <f t="shared" si="351"/>
        <v>7.4058214508860298E-2</v>
      </c>
      <c r="AV1473" s="83">
        <f t="shared" si="351"/>
        <v>-7.6141822003143969E-2</v>
      </c>
      <c r="AW1473" s="83">
        <f t="shared" si="351"/>
        <v>-8.5280836038249708E-2</v>
      </c>
      <c r="AX1473" s="83">
        <f t="shared" si="351"/>
        <v>0.12325331735422333</v>
      </c>
      <c r="AY1473" s="83">
        <f t="shared" si="351"/>
        <v>-0.14370003251808899</v>
      </c>
      <c r="AZ1473" s="83">
        <f t="shared" si="351"/>
        <v>-8.0008558576412189E-2</v>
      </c>
      <c r="BA1473" s="83">
        <f t="shared" si="351"/>
        <v>0.14130996361158121</v>
      </c>
      <c r="BB1473" s="83">
        <f t="shared" si="351"/>
        <v>-9.1126701636315768E-2</v>
      </c>
      <c r="BC1473" s="83">
        <f t="shared" si="351"/>
        <v>2.2477176607493494E-2</v>
      </c>
      <c r="BD1473" s="83">
        <f t="shared" si="351"/>
        <v>1.6396997477967797E-2</v>
      </c>
      <c r="BE1473" s="83">
        <f t="shared" si="351"/>
        <v>-2.2175245635260216E-2</v>
      </c>
      <c r="BF1473" s="83">
        <f t="shared" si="351"/>
        <v>-1.3876018410537207E-2</v>
      </c>
      <c r="BG1473" s="83">
        <f t="shared" si="351"/>
        <v>-6.573718446242198E-2</v>
      </c>
      <c r="BH1473" s="83">
        <f t="shared" si="351"/>
        <v>3.9875286305001777E-2</v>
      </c>
      <c r="BI1473" s="83">
        <f t="shared" si="351"/>
        <v>-3.6813615382389211E-2</v>
      </c>
      <c r="BJ1473" s="83">
        <f t="shared" si="351"/>
        <v>-0.10129727712113007</v>
      </c>
      <c r="BK1473" s="83">
        <f t="shared" si="351"/>
        <v>-9.1480661895205748E-2</v>
      </c>
      <c r="BL1473" s="83">
        <f t="shared" si="351"/>
        <v>1.2874924916191651E-2</v>
      </c>
      <c r="BM1473" s="83">
        <f t="shared" si="351"/>
        <v>-9.9347353134888475E-2</v>
      </c>
      <c r="BN1473" s="83">
        <f t="shared" si="351"/>
        <v>8.0343985749224082E-3</v>
      </c>
      <c r="BO1473" s="83">
        <f t="shared" si="351"/>
        <v>9.0334899380165062E-2</v>
      </c>
      <c r="BP1473" s="83">
        <f t="shared" si="351"/>
        <v>5.3223911331598907E-2</v>
      </c>
      <c r="BQ1473" s="83">
        <f t="shared" si="351"/>
        <v>3.0403015363895211E-2</v>
      </c>
      <c r="BR1473" s="83">
        <f t="shared" si="351"/>
        <v>-0.166657627012439</v>
      </c>
      <c r="BS1473" s="83">
        <f t="shared" si="351"/>
        <v>6.4962764372018061E-2</v>
      </c>
      <c r="BT1473" s="83">
        <f t="shared" si="351"/>
        <v>-3.2120835285924326E-2</v>
      </c>
      <c r="BU1473" s="83">
        <f t="shared" si="351"/>
        <v>4.9942303759396324E-3</v>
      </c>
      <c r="BV1473" s="83">
        <f t="shared" si="351"/>
        <v>1.8454643742458596E-3</v>
      </c>
      <c r="BW1473" s="83">
        <f t="shared" si="350"/>
        <v>2.960536461950803E-2</v>
      </c>
      <c r="BX1473" s="83">
        <f t="shared" si="350"/>
        <v>1.5309838531475412E-2</v>
      </c>
      <c r="BY1473" s="83">
        <f t="shared" si="350"/>
        <v>-9.5998265584456247E-2</v>
      </c>
      <c r="BZ1473" s="83">
        <f t="shared" si="350"/>
        <v>2.2860401126735229E-2</v>
      </c>
      <c r="CA1473" s="83">
        <f t="shared" si="350"/>
        <v>-0.20126097272429608</v>
      </c>
      <c r="CB1473" s="83">
        <f t="shared" si="350"/>
        <v>-3.711331793636629E-2</v>
      </c>
      <c r="CC1473" s="83">
        <f t="shared" si="350"/>
        <v>-0.10257130711792713</v>
      </c>
      <c r="CD1473" s="83">
        <f t="shared" si="350"/>
        <v>5.4055900024304222E-3</v>
      </c>
      <c r="CE1473" s="83">
        <f t="shared" si="350"/>
        <v>0.10236512289508824</v>
      </c>
      <c r="CF1473" s="83">
        <f t="shared" si="350"/>
        <v>-7.6031325883056777E-2</v>
      </c>
      <c r="CG1473" s="83">
        <f t="shared" si="350"/>
        <v>0.1698952324697281</v>
      </c>
      <c r="CH1473" s="83">
        <f t="shared" si="350"/>
        <v>-0.11554524001216798</v>
      </c>
      <c r="CI1473" s="83">
        <f t="shared" si="350"/>
        <v>-7.2628870763276354E-4</v>
      </c>
      <c r="CJ1473" s="83">
        <f t="shared" si="350"/>
        <v>-1.2280900983214897E-2</v>
      </c>
      <c r="CK1473" s="83">
        <f t="shared" si="350"/>
        <v>-2.3781230255192989E-2</v>
      </c>
      <c r="CL1473" s="83">
        <f t="shared" si="350"/>
        <v>-0.12071634115738544</v>
      </c>
      <c r="CM1473" s="83">
        <f t="shared" si="350"/>
        <v>8.5190768042207654E-2</v>
      </c>
      <c r="CN1473" s="83">
        <f t="shared" si="350"/>
        <v>-2.7911456619642991E-2</v>
      </c>
      <c r="CO1473" s="83">
        <f t="shared" si="350"/>
        <v>0.19978487093128999</v>
      </c>
      <c r="CP1473" s="83">
        <f t="shared" si="350"/>
        <v>4.3304631835536303E-2</v>
      </c>
      <c r="CQ1473" s="83">
        <f t="shared" si="350"/>
        <v>0.18269149659731343</v>
      </c>
      <c r="CR1473" s="83">
        <f t="shared" si="350"/>
        <v>0.18160951344910634</v>
      </c>
      <c r="CS1473" s="83">
        <f t="shared" si="350"/>
        <v>0.10386546003605447</v>
      </c>
      <c r="CT1473" s="83">
        <f t="shared" si="350"/>
        <v>-0.13625066996015919</v>
      </c>
      <c r="CU1473" s="83">
        <f t="shared" si="350"/>
        <v>-3.8067224979551374E-2</v>
      </c>
      <c r="CV1473" s="83">
        <f t="shared" si="350"/>
        <v>1.4618359018692793E-2</v>
      </c>
      <c r="CW1473" s="83">
        <f t="shared" si="350"/>
        <v>-0.11916177414509588</v>
      </c>
      <c r="CX1473" s="83">
        <f t="shared" si="350"/>
        <v>9.0520945865919064E-2</v>
      </c>
      <c r="CY1473" s="83">
        <f t="shared" si="350"/>
        <v>0.19725107873005029</v>
      </c>
      <c r="CZ1473" s="83">
        <f t="shared" si="350"/>
        <v>4.2216484854712057E-2</v>
      </c>
      <c r="DA1473" s="83">
        <f t="shared" si="350"/>
        <v>-3.7614443208432394E-2</v>
      </c>
      <c r="DB1473" s="83">
        <f t="shared" si="350"/>
        <v>-4.4457960158704339E-2</v>
      </c>
      <c r="DC1473" s="83">
        <f t="shared" si="350"/>
        <v>-8.5818304173843341E-2</v>
      </c>
      <c r="DD1473" s="83">
        <f t="shared" si="350"/>
        <v>5.3570613108745134E-2</v>
      </c>
      <c r="DE1473" s="83">
        <f t="shared" si="350"/>
        <v>3.070776549342295E-2</v>
      </c>
    </row>
    <row r="1474" spans="3:109" x14ac:dyDescent="0.4">
      <c r="C1474" s="69"/>
      <c r="I1474" s="87"/>
      <c r="J1474" s="83">
        <f t="shared" si="335"/>
        <v>-7.1065158122632727E-2</v>
      </c>
      <c r="K1474" s="83">
        <f t="shared" si="351"/>
        <v>-4.5942236587428228E-2</v>
      </c>
      <c r="L1474" s="83">
        <f t="shared" si="351"/>
        <v>-1.1081756665078525E-2</v>
      </c>
      <c r="M1474" s="83">
        <f t="shared" si="351"/>
        <v>-5.062708235065122E-2</v>
      </c>
      <c r="N1474" s="83">
        <f t="shared" si="351"/>
        <v>4.8642271145931115E-2</v>
      </c>
      <c r="O1474" s="83">
        <f t="shared" si="351"/>
        <v>1.1837075692422329E-2</v>
      </c>
      <c r="P1474" s="83">
        <f t="shared" si="351"/>
        <v>0.14312067601419445</v>
      </c>
      <c r="Q1474" s="83">
        <f t="shared" si="351"/>
        <v>-8.9380379469541402E-2</v>
      </c>
      <c r="R1474" s="83">
        <f t="shared" si="351"/>
        <v>-1.0398183795717431E-2</v>
      </c>
      <c r="S1474" s="83">
        <f t="shared" si="351"/>
        <v>8.3181341543186293E-2</v>
      </c>
      <c r="T1474" s="83">
        <f t="shared" si="351"/>
        <v>6.164386769680702E-2</v>
      </c>
      <c r="U1474" s="83">
        <f t="shared" si="351"/>
        <v>-0.11591702963197811</v>
      </c>
      <c r="V1474" s="83">
        <f t="shared" si="351"/>
        <v>-0.11012858009012759</v>
      </c>
      <c r="W1474" s="83">
        <f t="shared" si="351"/>
        <v>9.8262215777765605E-3</v>
      </c>
      <c r="X1474" s="83">
        <f t="shared" si="351"/>
        <v>5.3547574233725234E-2</v>
      </c>
      <c r="Y1474" s="83">
        <f t="shared" si="351"/>
        <v>3.4423459074729899E-2</v>
      </c>
      <c r="Z1474" s="83">
        <f t="shared" si="351"/>
        <v>-8.4598828322507619E-2</v>
      </c>
      <c r="AA1474" s="83">
        <f t="shared" si="351"/>
        <v>-5.8221079611853556E-2</v>
      </c>
      <c r="AB1474" s="83">
        <f t="shared" si="351"/>
        <v>-2.8450409306540282E-2</v>
      </c>
      <c r="AC1474" s="83">
        <f t="shared" si="351"/>
        <v>0.16256242053004433</v>
      </c>
      <c r="AD1474" s="83">
        <f t="shared" si="351"/>
        <v>9.1263631443956855E-4</v>
      </c>
      <c r="AE1474" s="83">
        <f t="shared" si="351"/>
        <v>-8.3120804629242456E-2</v>
      </c>
      <c r="AF1474" s="83">
        <f t="shared" si="351"/>
        <v>-2.9471467440214096E-2</v>
      </c>
      <c r="AG1474" s="83">
        <f t="shared" si="351"/>
        <v>2.983390655729757E-2</v>
      </c>
      <c r="AH1474" s="83">
        <f t="shared" si="351"/>
        <v>-0.19039309200193291</v>
      </c>
      <c r="AI1474" s="83">
        <f t="shared" si="351"/>
        <v>-0.10104918344519813</v>
      </c>
      <c r="AJ1474" s="83">
        <f t="shared" si="351"/>
        <v>-6.765373708201429E-2</v>
      </c>
      <c r="AK1474" s="83">
        <f t="shared" si="351"/>
        <v>-0.14986201833622531</v>
      </c>
      <c r="AL1474" s="83">
        <f t="shared" si="351"/>
        <v>-3.1755119328742469E-2</v>
      </c>
      <c r="AM1474" s="83">
        <f t="shared" si="351"/>
        <v>-3.8858550380402306E-2</v>
      </c>
      <c r="AN1474" s="83">
        <f t="shared" si="351"/>
        <v>-0.14187989183808272</v>
      </c>
      <c r="AO1474" s="83">
        <f t="shared" si="351"/>
        <v>-7.8943192055083419E-2</v>
      </c>
      <c r="AP1474" s="83">
        <f t="shared" si="351"/>
        <v>-1.026107504189501E-2</v>
      </c>
      <c r="AQ1474" s="83">
        <f t="shared" si="351"/>
        <v>5.8772324227276768E-2</v>
      </c>
      <c r="AR1474" s="83">
        <f t="shared" si="351"/>
        <v>7.0144917185870403E-2</v>
      </c>
      <c r="AS1474" s="83">
        <f t="shared" si="351"/>
        <v>-1.303968449296033E-2</v>
      </c>
      <c r="AT1474" s="83">
        <f t="shared" si="351"/>
        <v>1.3052823062498768E-2</v>
      </c>
      <c r="AU1474" s="83">
        <f t="shared" si="351"/>
        <v>-0.10764550492634202</v>
      </c>
      <c r="AV1474" s="83">
        <f t="shared" si="351"/>
        <v>6.4800083997945498E-2</v>
      </c>
      <c r="AW1474" s="83">
        <f t="shared" si="351"/>
        <v>0.11744933416158494</v>
      </c>
      <c r="AX1474" s="83">
        <f t="shared" si="351"/>
        <v>-0.17604071071530733</v>
      </c>
      <c r="AY1474" s="83">
        <f t="shared" si="351"/>
        <v>0.18224994867186153</v>
      </c>
      <c r="AZ1474" s="83">
        <f t="shared" si="351"/>
        <v>-7.498990869664335E-3</v>
      </c>
      <c r="BA1474" s="83">
        <f t="shared" si="351"/>
        <v>0.12568693799282527</v>
      </c>
      <c r="BB1474" s="83">
        <f t="shared" si="351"/>
        <v>-0.12219269526117987</v>
      </c>
      <c r="BC1474" s="83">
        <f t="shared" si="351"/>
        <v>3.90758913667772E-2</v>
      </c>
      <c r="BD1474" s="83">
        <f t="shared" si="351"/>
        <v>-0.19163683223074238</v>
      </c>
      <c r="BE1474" s="83">
        <f t="shared" si="351"/>
        <v>-0.12892826160473064</v>
      </c>
      <c r="BF1474" s="83">
        <f t="shared" si="351"/>
        <v>0.11907551877125046</v>
      </c>
      <c r="BG1474" s="83">
        <f t="shared" si="351"/>
        <v>0.11885456896682155</v>
      </c>
      <c r="BH1474" s="83">
        <f t="shared" si="351"/>
        <v>-0.11603353218492633</v>
      </c>
      <c r="BI1474" s="83">
        <f t="shared" si="351"/>
        <v>0.13678335111239875</v>
      </c>
      <c r="BJ1474" s="83">
        <f t="shared" si="351"/>
        <v>-0.19490615504379075</v>
      </c>
      <c r="BK1474" s="83">
        <f t="shared" si="351"/>
        <v>0.13383056397810172</v>
      </c>
      <c r="BL1474" s="83">
        <f t="shared" si="351"/>
        <v>-5.8876479649753538E-2</v>
      </c>
      <c r="BM1474" s="83">
        <f t="shared" si="351"/>
        <v>4.2398292336780233E-2</v>
      </c>
      <c r="BN1474" s="83">
        <f t="shared" si="351"/>
        <v>3.3404864309854357E-2</v>
      </c>
      <c r="BO1474" s="83">
        <f t="shared" si="351"/>
        <v>0.14291271783257761</v>
      </c>
      <c r="BP1474" s="83">
        <f t="shared" si="351"/>
        <v>8.9248507819939316E-2</v>
      </c>
      <c r="BQ1474" s="83">
        <f t="shared" si="351"/>
        <v>-3.0213171196667641E-2</v>
      </c>
      <c r="BR1474" s="83">
        <f t="shared" si="351"/>
        <v>0.1001060226679626</v>
      </c>
      <c r="BS1474" s="83">
        <f t="shared" si="351"/>
        <v>-0.18150053644899272</v>
      </c>
      <c r="BT1474" s="83">
        <f t="shared" si="351"/>
        <v>0.11240697363843581</v>
      </c>
      <c r="BU1474" s="83">
        <f t="shared" si="351"/>
        <v>-0.17158380460922881</v>
      </c>
      <c r="BV1474" s="83">
        <f t="shared" si="351"/>
        <v>0.20739519292879166</v>
      </c>
      <c r="BW1474" s="83">
        <f t="shared" si="350"/>
        <v>5.8696069063529487E-3</v>
      </c>
      <c r="BX1474" s="83">
        <f t="shared" si="350"/>
        <v>1.5004031944993383E-2</v>
      </c>
      <c r="BY1474" s="83">
        <f t="shared" si="350"/>
        <v>-2.5962396827020291E-2</v>
      </c>
      <c r="BZ1474" s="83">
        <f t="shared" si="350"/>
        <v>-2.2536457099212592E-2</v>
      </c>
      <c r="CA1474" s="83">
        <f t="shared" si="350"/>
        <v>3.1737534559821243E-2</v>
      </c>
      <c r="CB1474" s="83">
        <f t="shared" si="350"/>
        <v>-1.1401818871492879E-2</v>
      </c>
      <c r="CC1474" s="83">
        <f t="shared" si="350"/>
        <v>8.3137007567158624E-2</v>
      </c>
      <c r="CD1474" s="83">
        <f t="shared" si="350"/>
        <v>9.210875124594331E-2</v>
      </c>
      <c r="CE1474" s="83">
        <f t="shared" si="350"/>
        <v>-1.302704903607859E-2</v>
      </c>
      <c r="CF1474" s="83">
        <f t="shared" si="350"/>
        <v>2.1044553423502973E-2</v>
      </c>
      <c r="CG1474" s="83">
        <f t="shared" si="350"/>
        <v>-0.16354792952004996</v>
      </c>
      <c r="CH1474" s="83">
        <f t="shared" si="350"/>
        <v>-0.11890319689896711</v>
      </c>
      <c r="CI1474" s="83">
        <f t="shared" si="350"/>
        <v>3.2187342089907929E-2</v>
      </c>
      <c r="CJ1474" s="83">
        <f t="shared" si="350"/>
        <v>2.0187739703351901E-2</v>
      </c>
      <c r="CK1474" s="83">
        <f t="shared" si="350"/>
        <v>0.13339159671458242</v>
      </c>
      <c r="CL1474" s="83">
        <f t="shared" si="350"/>
        <v>-8.1987797625677816E-2</v>
      </c>
      <c r="CM1474" s="83">
        <f t="shared" si="350"/>
        <v>0.22895033964218342</v>
      </c>
      <c r="CN1474" s="83">
        <f t="shared" si="350"/>
        <v>-0.17559543387005436</v>
      </c>
      <c r="CO1474" s="83">
        <f t="shared" si="350"/>
        <v>9.68926045203167E-2</v>
      </c>
      <c r="CP1474" s="83">
        <f t="shared" si="350"/>
        <v>-0.10381429241900501</v>
      </c>
      <c r="CQ1474" s="83">
        <f t="shared" si="350"/>
        <v>0.14753532704127659</v>
      </c>
      <c r="CR1474" s="83">
        <f t="shared" si="350"/>
        <v>2.4377270678209481E-2</v>
      </c>
      <c r="CS1474" s="83">
        <f t="shared" si="350"/>
        <v>-0.15049494956203549</v>
      </c>
      <c r="CT1474" s="83">
        <f t="shared" si="350"/>
        <v>-5.6630145816745636E-2</v>
      </c>
      <c r="CU1474" s="83">
        <f t="shared" si="350"/>
        <v>-8.5203721609553775E-3</v>
      </c>
      <c r="CV1474" s="83">
        <f t="shared" si="350"/>
        <v>5.8155786061107863E-2</v>
      </c>
      <c r="CW1474" s="83">
        <f t="shared" si="350"/>
        <v>6.9189172383896337E-3</v>
      </c>
      <c r="CX1474" s="83">
        <f t="shared" si="350"/>
        <v>-9.1393546965042427E-2</v>
      </c>
      <c r="CY1474" s="83">
        <f t="shared" si="350"/>
        <v>5.3785385752170907E-2</v>
      </c>
      <c r="CZ1474" s="83">
        <f t="shared" si="350"/>
        <v>-1.0011223452572956E-2</v>
      </c>
      <c r="DA1474" s="83">
        <f t="shared" si="350"/>
        <v>-4.2421510626961161E-3</v>
      </c>
      <c r="DB1474" s="83">
        <f t="shared" si="350"/>
        <v>-3.985452369252615E-2</v>
      </c>
      <c r="DC1474" s="83">
        <f t="shared" si="350"/>
        <v>-4.130447832539523E-2</v>
      </c>
      <c r="DD1474" s="83">
        <f t="shared" si="350"/>
        <v>1.5647734729633021E-2</v>
      </c>
      <c r="DE1474" s="83">
        <f t="shared" si="350"/>
        <v>3.6724918787505577E-2</v>
      </c>
    </row>
    <row r="1475" spans="3:109" x14ac:dyDescent="0.4">
      <c r="C1475" s="69"/>
      <c r="I1475" s="87"/>
      <c r="J1475" s="83">
        <f t="shared" si="335"/>
        <v>6.0085984873698477E-2</v>
      </c>
      <c r="K1475" s="83">
        <f t="shared" si="351"/>
        <v>-6.7178331237434108E-2</v>
      </c>
      <c r="L1475" s="83">
        <f t="shared" si="351"/>
        <v>-5.9440521721994197E-3</v>
      </c>
      <c r="M1475" s="83">
        <f t="shared" si="351"/>
        <v>-6.9303685813297267E-2</v>
      </c>
      <c r="N1475" s="83">
        <f t="shared" si="351"/>
        <v>-9.4388025239720119E-2</v>
      </c>
      <c r="O1475" s="83">
        <f t="shared" si="351"/>
        <v>-8.0027337770277554E-2</v>
      </c>
      <c r="P1475" s="83">
        <f t="shared" si="351"/>
        <v>1.0230653932486825E-2</v>
      </c>
      <c r="Q1475" s="83">
        <f t="shared" si="351"/>
        <v>-0.10768803530535756</v>
      </c>
      <c r="R1475" s="83">
        <f t="shared" si="351"/>
        <v>0.10308743299505929</v>
      </c>
      <c r="S1475" s="83">
        <f t="shared" si="351"/>
        <v>0.12538349736550011</v>
      </c>
      <c r="T1475" s="83">
        <f t="shared" si="351"/>
        <v>7.9118484106776035E-2</v>
      </c>
      <c r="U1475" s="83">
        <f t="shared" si="351"/>
        <v>5.3428662799808326E-2</v>
      </c>
      <c r="V1475" s="83">
        <f t="shared" si="351"/>
        <v>0.15247946891869657</v>
      </c>
      <c r="W1475" s="83">
        <f t="shared" si="351"/>
        <v>0.12939890972115237</v>
      </c>
      <c r="X1475" s="83">
        <f t="shared" si="351"/>
        <v>6.9546636612019749E-2</v>
      </c>
      <c r="Y1475" s="83">
        <f t="shared" si="351"/>
        <v>-0.24225979089398361</v>
      </c>
      <c r="Z1475" s="83">
        <f t="shared" si="351"/>
        <v>0.13477380865037902</v>
      </c>
      <c r="AA1475" s="83">
        <f t="shared" si="351"/>
        <v>-7.4285743642817287E-2</v>
      </c>
      <c r="AB1475" s="83">
        <f t="shared" si="351"/>
        <v>0.17142514546067059</v>
      </c>
      <c r="AC1475" s="83">
        <f t="shared" si="351"/>
        <v>6.2225201915953043E-2</v>
      </c>
      <c r="AD1475" s="83">
        <f t="shared" si="351"/>
        <v>1.7653761013173886E-2</v>
      </c>
      <c r="AE1475" s="83">
        <f t="shared" si="351"/>
        <v>8.7796837908712348E-3</v>
      </c>
      <c r="AF1475" s="83">
        <f t="shared" si="351"/>
        <v>-0.10826270446260454</v>
      </c>
      <c r="AG1475" s="83">
        <f t="shared" si="351"/>
        <v>-8.442869276027036E-2</v>
      </c>
      <c r="AH1475" s="83">
        <f t="shared" si="351"/>
        <v>4.8356630016520449E-2</v>
      </c>
      <c r="AI1475" s="83">
        <f t="shared" si="351"/>
        <v>-3.1518837372808042E-2</v>
      </c>
      <c r="AJ1475" s="83">
        <f t="shared" si="351"/>
        <v>-0.11565596759675682</v>
      </c>
      <c r="AK1475" s="83">
        <f t="shared" si="351"/>
        <v>-8.2448407960036163E-2</v>
      </c>
      <c r="AL1475" s="83">
        <f t="shared" si="351"/>
        <v>6.043990330448433E-2</v>
      </c>
      <c r="AM1475" s="83">
        <f t="shared" si="351"/>
        <v>4.748754405931959E-2</v>
      </c>
      <c r="AN1475" s="83">
        <f t="shared" si="351"/>
        <v>-4.613739391597909E-2</v>
      </c>
      <c r="AO1475" s="83">
        <f t="shared" si="351"/>
        <v>-0.167441944764463</v>
      </c>
      <c r="AP1475" s="83">
        <f t="shared" si="351"/>
        <v>-0.13198981000073776</v>
      </c>
      <c r="AQ1475" s="83">
        <f t="shared" si="351"/>
        <v>-6.6491702374430778E-2</v>
      </c>
      <c r="AR1475" s="83">
        <f t="shared" si="351"/>
        <v>-4.9877626975182193E-2</v>
      </c>
      <c r="AS1475" s="83">
        <f t="shared" si="351"/>
        <v>-0.1197675398273198</v>
      </c>
      <c r="AT1475" s="83">
        <f t="shared" si="351"/>
        <v>-0.10136375145006912</v>
      </c>
      <c r="AU1475" s="83">
        <f t="shared" si="351"/>
        <v>3.5109412443619537E-2</v>
      </c>
      <c r="AV1475" s="83">
        <f t="shared" si="351"/>
        <v>-2.6785228561040448E-2</v>
      </c>
      <c r="AW1475" s="83">
        <f t="shared" si="351"/>
        <v>9.7367383528373416E-2</v>
      </c>
      <c r="AX1475" s="83">
        <f t="shared" si="351"/>
        <v>5.4962279971759613E-2</v>
      </c>
      <c r="AY1475" s="83">
        <f t="shared" si="351"/>
        <v>6.544658891279749E-2</v>
      </c>
      <c r="AZ1475" s="83">
        <f t="shared" si="351"/>
        <v>7.9208992375289014E-2</v>
      </c>
      <c r="BA1475" s="83">
        <f t="shared" si="351"/>
        <v>-0.16993188245220386</v>
      </c>
      <c r="BB1475" s="83">
        <f t="shared" si="351"/>
        <v>0.20849528778013854</v>
      </c>
      <c r="BC1475" s="83">
        <f t="shared" si="351"/>
        <v>-6.0620384656288925E-2</v>
      </c>
      <c r="BD1475" s="83">
        <f t="shared" si="351"/>
        <v>-6.6037356813711534E-2</v>
      </c>
      <c r="BE1475" s="83">
        <f t="shared" si="351"/>
        <v>-1.0345470398566462E-2</v>
      </c>
      <c r="BF1475" s="83">
        <f t="shared" si="351"/>
        <v>0.14996730890463936</v>
      </c>
      <c r="BG1475" s="83">
        <f t="shared" si="351"/>
        <v>3.8807839312640938E-2</v>
      </c>
      <c r="BH1475" s="83">
        <f t="shared" si="351"/>
        <v>-0.13387100407040661</v>
      </c>
      <c r="BI1475" s="83">
        <f t="shared" si="351"/>
        <v>-0.14313181776919254</v>
      </c>
      <c r="BJ1475" s="83">
        <f t="shared" si="351"/>
        <v>-2.1095898736640941E-2</v>
      </c>
      <c r="BK1475" s="83">
        <f t="shared" si="351"/>
        <v>2.3399390050809002E-2</v>
      </c>
      <c r="BL1475" s="83">
        <f t="shared" si="351"/>
        <v>-2.6073428020984165E-2</v>
      </c>
      <c r="BM1475" s="83">
        <f t="shared" si="351"/>
        <v>-0.10557240921830564</v>
      </c>
      <c r="BN1475" s="83">
        <f t="shared" si="351"/>
        <v>-9.6944113733678949E-2</v>
      </c>
      <c r="BO1475" s="83">
        <f t="shared" si="351"/>
        <v>-2.0476864098362843E-2</v>
      </c>
      <c r="BP1475" s="83">
        <f t="shared" si="351"/>
        <v>-0.11062939129436726</v>
      </c>
      <c r="BQ1475" s="83">
        <f t="shared" si="351"/>
        <v>-4.0913978038159505E-3</v>
      </c>
      <c r="BR1475" s="83">
        <f t="shared" si="351"/>
        <v>4.2690344700053284E-2</v>
      </c>
      <c r="BS1475" s="83">
        <f t="shared" si="351"/>
        <v>-4.2366906465949226E-2</v>
      </c>
      <c r="BT1475" s="83">
        <f t="shared" si="351"/>
        <v>-6.1479659864776839E-2</v>
      </c>
      <c r="BU1475" s="83">
        <f t="shared" si="351"/>
        <v>-4.3060952609232039E-2</v>
      </c>
      <c r="BV1475" s="83">
        <f t="shared" ref="BV1475:DE1478" si="352">BV685+$D$4*BV$799*BV$800*$D$12</f>
        <v>0.12763642253682858</v>
      </c>
      <c r="BW1475" s="83">
        <f t="shared" si="352"/>
        <v>-0.11735478592330929</v>
      </c>
      <c r="BX1475" s="83">
        <f t="shared" si="352"/>
        <v>-7.0584632822064661E-2</v>
      </c>
      <c r="BY1475" s="83">
        <f t="shared" si="352"/>
        <v>8.9794023280768603E-2</v>
      </c>
      <c r="BZ1475" s="83">
        <f t="shared" si="352"/>
        <v>4.0006210910358928E-2</v>
      </c>
      <c r="CA1475" s="83">
        <f t="shared" si="352"/>
        <v>1.5885447798285885E-4</v>
      </c>
      <c r="CB1475" s="83">
        <f t="shared" si="352"/>
        <v>0.1648408709749227</v>
      </c>
      <c r="CC1475" s="83">
        <f t="shared" si="352"/>
        <v>0.13970034621029823</v>
      </c>
      <c r="CD1475" s="83">
        <f t="shared" si="352"/>
        <v>-0.10530391837014136</v>
      </c>
      <c r="CE1475" s="83">
        <f t="shared" si="352"/>
        <v>1.3197181873903351E-2</v>
      </c>
      <c r="CF1475" s="83">
        <f t="shared" si="352"/>
        <v>-0.14466222178679294</v>
      </c>
      <c r="CG1475" s="83">
        <f t="shared" si="352"/>
        <v>-1.1777523667901918E-2</v>
      </c>
      <c r="CH1475" s="83">
        <f t="shared" si="352"/>
        <v>1.0366339218359485E-2</v>
      </c>
      <c r="CI1475" s="83">
        <f t="shared" si="352"/>
        <v>-6.2596926118516485E-2</v>
      </c>
      <c r="CJ1475" s="83">
        <f t="shared" si="352"/>
        <v>-6.5124218783819607E-4</v>
      </c>
      <c r="CK1475" s="83">
        <f t="shared" si="352"/>
        <v>0.10224557340547891</v>
      </c>
      <c r="CL1475" s="83">
        <f t="shared" si="352"/>
        <v>-0.13067884940683078</v>
      </c>
      <c r="CM1475" s="83">
        <f t="shared" si="352"/>
        <v>7.733374710502694E-2</v>
      </c>
      <c r="CN1475" s="83">
        <f t="shared" si="352"/>
        <v>0.11325306176332647</v>
      </c>
      <c r="CO1475" s="83">
        <f t="shared" si="352"/>
        <v>-0.22360450875034951</v>
      </c>
      <c r="CP1475" s="83">
        <f t="shared" si="352"/>
        <v>0.17052695824390329</v>
      </c>
      <c r="CQ1475" s="83">
        <f t="shared" si="352"/>
        <v>-2.2917549983576938E-2</v>
      </c>
      <c r="CR1475" s="83">
        <f t="shared" si="352"/>
        <v>7.9245690541357335E-3</v>
      </c>
      <c r="CS1475" s="83">
        <f t="shared" si="352"/>
        <v>-4.2846467257839124E-2</v>
      </c>
      <c r="CT1475" s="83">
        <f t="shared" si="352"/>
        <v>0.15054728352737315</v>
      </c>
      <c r="CU1475" s="83">
        <f t="shared" si="352"/>
        <v>-1.346649993239679E-2</v>
      </c>
      <c r="CV1475" s="83">
        <f t="shared" si="352"/>
        <v>0.10478367950714304</v>
      </c>
      <c r="CW1475" s="83">
        <f t="shared" si="352"/>
        <v>6.7520642309669074E-2</v>
      </c>
      <c r="CX1475" s="83">
        <f t="shared" si="352"/>
        <v>5.4006490842473899E-3</v>
      </c>
      <c r="CY1475" s="83">
        <f t="shared" si="352"/>
        <v>-0.10680230489990528</v>
      </c>
      <c r="CZ1475" s="83">
        <f t="shared" si="352"/>
        <v>-0.1045142138933311</v>
      </c>
      <c r="DA1475" s="83">
        <f t="shared" si="352"/>
        <v>5.9702941394912563E-2</v>
      </c>
      <c r="DB1475" s="83">
        <f t="shared" si="352"/>
        <v>-7.3438252119594934E-3</v>
      </c>
      <c r="DC1475" s="83">
        <f t="shared" si="352"/>
        <v>0.15268482958794752</v>
      </c>
      <c r="DD1475" s="83">
        <f t="shared" si="352"/>
        <v>0.16610069078458212</v>
      </c>
      <c r="DE1475" s="83">
        <f t="shared" si="352"/>
        <v>5.5364849657753561E-2</v>
      </c>
    </row>
    <row r="1476" spans="3:109" x14ac:dyDescent="0.4">
      <c r="C1476" s="69"/>
      <c r="I1476" s="87"/>
      <c r="J1476" s="83">
        <f t="shared" si="335"/>
        <v>4.0214520697238673E-2</v>
      </c>
      <c r="K1476" s="83">
        <f t="shared" ref="K1476:BV1479" si="353">K686+$D$4*K$799*K$800*$D$12</f>
        <v>-0.16180978203512172</v>
      </c>
      <c r="L1476" s="83">
        <f t="shared" si="353"/>
        <v>2.3394988642772254E-2</v>
      </c>
      <c r="M1476" s="83">
        <f t="shared" si="353"/>
        <v>0.18113865098731322</v>
      </c>
      <c r="N1476" s="83">
        <f t="shared" si="353"/>
        <v>1.8043590674169486E-2</v>
      </c>
      <c r="O1476" s="83">
        <f t="shared" si="353"/>
        <v>0.10360244944786751</v>
      </c>
      <c r="P1476" s="83">
        <f t="shared" si="353"/>
        <v>-6.4049933351947572E-2</v>
      </c>
      <c r="Q1476" s="83">
        <f t="shared" si="353"/>
        <v>0.13192349970006345</v>
      </c>
      <c r="R1476" s="83">
        <f t="shared" si="353"/>
        <v>1.17268200108177E-2</v>
      </c>
      <c r="S1476" s="83">
        <f t="shared" si="353"/>
        <v>-0.11420955101246111</v>
      </c>
      <c r="T1476" s="83">
        <f t="shared" si="353"/>
        <v>3.4234643719457412E-2</v>
      </c>
      <c r="U1476" s="83">
        <f t="shared" si="353"/>
        <v>4.515383132693148E-2</v>
      </c>
      <c r="V1476" s="83">
        <f t="shared" si="353"/>
        <v>4.0146959285474904E-2</v>
      </c>
      <c r="W1476" s="83">
        <f t="shared" si="353"/>
        <v>1.4340306558734568E-2</v>
      </c>
      <c r="X1476" s="83">
        <f t="shared" si="353"/>
        <v>-0.10385635886949846</v>
      </c>
      <c r="Y1476" s="83">
        <f t="shared" si="353"/>
        <v>-1.7821777782483384E-2</v>
      </c>
      <c r="Z1476" s="83">
        <f t="shared" si="353"/>
        <v>-0.12035364740450626</v>
      </c>
      <c r="AA1476" s="83">
        <f t="shared" si="353"/>
        <v>-0.10849751655004194</v>
      </c>
      <c r="AB1476" s="83">
        <f t="shared" si="353"/>
        <v>9.5551316320912766E-2</v>
      </c>
      <c r="AC1476" s="83">
        <f t="shared" si="353"/>
        <v>7.2395346694161894E-2</v>
      </c>
      <c r="AD1476" s="83">
        <f t="shared" si="353"/>
        <v>-3.7151629848922556E-2</v>
      </c>
      <c r="AE1476" s="83">
        <f t="shared" si="353"/>
        <v>-0.27519659470197022</v>
      </c>
      <c r="AF1476" s="83">
        <f t="shared" si="353"/>
        <v>5.4164101861275925E-2</v>
      </c>
      <c r="AG1476" s="83">
        <f t="shared" si="353"/>
        <v>-6.523946368420741E-2</v>
      </c>
      <c r="AH1476" s="83">
        <f t="shared" si="353"/>
        <v>-1.5328892401060071E-2</v>
      </c>
      <c r="AI1476" s="83">
        <f t="shared" si="353"/>
        <v>-0.14941702489253331</v>
      </c>
      <c r="AJ1476" s="83">
        <f t="shared" si="353"/>
        <v>8.9759127979994226E-3</v>
      </c>
      <c r="AK1476" s="83">
        <f t="shared" si="353"/>
        <v>-3.5059697393195192E-2</v>
      </c>
      <c r="AL1476" s="83">
        <f t="shared" si="353"/>
        <v>0.15138816395586452</v>
      </c>
      <c r="AM1476" s="83">
        <f t="shared" si="353"/>
        <v>2.0086758183337248E-2</v>
      </c>
      <c r="AN1476" s="83">
        <f t="shared" si="353"/>
        <v>0.13475554735309583</v>
      </c>
      <c r="AO1476" s="83">
        <f t="shared" si="353"/>
        <v>-4.8677979800858667E-2</v>
      </c>
      <c r="AP1476" s="83">
        <f t="shared" si="353"/>
        <v>0.11692983479084579</v>
      </c>
      <c r="AQ1476" s="83">
        <f t="shared" si="353"/>
        <v>-3.5311119564461833E-2</v>
      </c>
      <c r="AR1476" s="83">
        <f t="shared" si="353"/>
        <v>-2.7919397342723321E-2</v>
      </c>
      <c r="AS1476" s="83">
        <f t="shared" si="353"/>
        <v>-6.1649905182649643E-2</v>
      </c>
      <c r="AT1476" s="83">
        <f t="shared" si="353"/>
        <v>5.0761711097790388E-2</v>
      </c>
      <c r="AU1476" s="83">
        <f t="shared" si="353"/>
        <v>4.6639869830821495E-2</v>
      </c>
      <c r="AV1476" s="83">
        <f t="shared" si="353"/>
        <v>-9.9527745547203575E-2</v>
      </c>
      <c r="AW1476" s="83">
        <f t="shared" si="353"/>
        <v>-6.4040148404696629E-2</v>
      </c>
      <c r="AX1476" s="83">
        <f t="shared" si="353"/>
        <v>4.5777615292501642E-2</v>
      </c>
      <c r="AY1476" s="83">
        <f t="shared" si="353"/>
        <v>-5.0068623949128872E-2</v>
      </c>
      <c r="AZ1476" s="83">
        <f t="shared" si="353"/>
        <v>-3.2323070837922935E-2</v>
      </c>
      <c r="BA1476" s="83">
        <f t="shared" si="353"/>
        <v>0.17300335999544195</v>
      </c>
      <c r="BB1476" s="83">
        <f t="shared" si="353"/>
        <v>0.10170673434119157</v>
      </c>
      <c r="BC1476" s="83">
        <f t="shared" si="353"/>
        <v>6.6240776069290061E-2</v>
      </c>
      <c r="BD1476" s="83">
        <f t="shared" si="353"/>
        <v>-0.11146733830972788</v>
      </c>
      <c r="BE1476" s="83">
        <f t="shared" si="353"/>
        <v>-5.7356373538268536E-2</v>
      </c>
      <c r="BF1476" s="83">
        <f t="shared" si="353"/>
        <v>0.11417792105252902</v>
      </c>
      <c r="BG1476" s="83">
        <f t="shared" si="353"/>
        <v>-0.11453989620765333</v>
      </c>
      <c r="BH1476" s="83">
        <f t="shared" si="353"/>
        <v>-3.3551371487512714E-2</v>
      </c>
      <c r="BI1476" s="83">
        <f t="shared" si="353"/>
        <v>-0.10556148272243394</v>
      </c>
      <c r="BJ1476" s="83">
        <f t="shared" si="353"/>
        <v>-0.11309015801136094</v>
      </c>
      <c r="BK1476" s="83">
        <f t="shared" si="353"/>
        <v>-0.15299193879519257</v>
      </c>
      <c r="BL1476" s="83">
        <f t="shared" si="353"/>
        <v>-3.3006976691105534E-2</v>
      </c>
      <c r="BM1476" s="83">
        <f t="shared" si="353"/>
        <v>2.5208387405694786E-2</v>
      </c>
      <c r="BN1476" s="83">
        <f t="shared" si="353"/>
        <v>0.2485183037900687</v>
      </c>
      <c r="BO1476" s="83">
        <f t="shared" si="353"/>
        <v>-4.2363440751189266E-2</v>
      </c>
      <c r="BP1476" s="83">
        <f t="shared" si="353"/>
        <v>9.8171274836962655E-2</v>
      </c>
      <c r="BQ1476" s="83">
        <f t="shared" si="353"/>
        <v>5.076273440483034E-2</v>
      </c>
      <c r="BR1476" s="83">
        <f t="shared" si="353"/>
        <v>0.23336370621800251</v>
      </c>
      <c r="BS1476" s="83">
        <f t="shared" si="353"/>
        <v>8.2802413460882657E-2</v>
      </c>
      <c r="BT1476" s="83">
        <f t="shared" si="353"/>
        <v>-2.4849618047458558E-2</v>
      </c>
      <c r="BU1476" s="83">
        <f t="shared" si="353"/>
        <v>8.3207915828857434E-2</v>
      </c>
      <c r="BV1476" s="83">
        <f t="shared" si="353"/>
        <v>-0.10558939123674393</v>
      </c>
      <c r="BW1476" s="83">
        <f t="shared" si="352"/>
        <v>-0.11521655516966725</v>
      </c>
      <c r="BX1476" s="83">
        <f t="shared" si="352"/>
        <v>-1.4779037985521293E-2</v>
      </c>
      <c r="BY1476" s="83">
        <f t="shared" si="352"/>
        <v>-4.0720888683077848E-2</v>
      </c>
      <c r="BZ1476" s="83">
        <f t="shared" si="352"/>
        <v>-1.6984173779229731E-2</v>
      </c>
      <c r="CA1476" s="83">
        <f t="shared" si="352"/>
        <v>9.7850414744850428E-2</v>
      </c>
      <c r="CB1476" s="83">
        <f t="shared" si="352"/>
        <v>-7.3490711572607352E-3</v>
      </c>
      <c r="CC1476" s="83">
        <f t="shared" si="352"/>
        <v>-1.2519616208242504E-2</v>
      </c>
      <c r="CD1476" s="83">
        <f t="shared" si="352"/>
        <v>1.8418286889094901E-2</v>
      </c>
      <c r="CE1476" s="83">
        <f t="shared" si="352"/>
        <v>0.14693382296488186</v>
      </c>
      <c r="CF1476" s="83">
        <f t="shared" si="352"/>
        <v>7.0513757494810425E-2</v>
      </c>
      <c r="CG1476" s="83">
        <f t="shared" si="352"/>
        <v>-0.12363016294224247</v>
      </c>
      <c r="CH1476" s="83">
        <f t="shared" si="352"/>
        <v>0.12917194564849122</v>
      </c>
      <c r="CI1476" s="83">
        <f t="shared" si="352"/>
        <v>6.7401294232087058E-2</v>
      </c>
      <c r="CJ1476" s="83">
        <f t="shared" si="352"/>
        <v>0.10619057088866238</v>
      </c>
      <c r="CK1476" s="83">
        <f t="shared" si="352"/>
        <v>-9.9631098590632267E-2</v>
      </c>
      <c r="CL1476" s="83">
        <f t="shared" si="352"/>
        <v>-5.4918151940166422E-2</v>
      </c>
      <c r="CM1476" s="83">
        <f t="shared" si="352"/>
        <v>0.15286057201475783</v>
      </c>
      <c r="CN1476" s="83">
        <f t="shared" si="352"/>
        <v>-8.3242192087365968E-2</v>
      </c>
      <c r="CO1476" s="83">
        <f t="shared" si="352"/>
        <v>-7.5672779766360276E-2</v>
      </c>
      <c r="CP1476" s="83">
        <f t="shared" si="352"/>
        <v>-8.5757061745290498E-3</v>
      </c>
      <c r="CQ1476" s="83">
        <f t="shared" si="352"/>
        <v>-6.2208433351753065E-2</v>
      </c>
      <c r="CR1476" s="83">
        <f t="shared" si="352"/>
        <v>-9.7715187128706762E-2</v>
      </c>
      <c r="CS1476" s="83">
        <f t="shared" si="352"/>
        <v>-7.6769698238189563E-2</v>
      </c>
      <c r="CT1476" s="83">
        <f t="shared" si="352"/>
        <v>7.5643139984849742E-2</v>
      </c>
      <c r="CU1476" s="83">
        <f t="shared" si="352"/>
        <v>-0.15175656881459162</v>
      </c>
      <c r="CV1476" s="83">
        <f t="shared" si="352"/>
        <v>5.6308335265381329E-2</v>
      </c>
      <c r="CW1476" s="83">
        <f t="shared" si="352"/>
        <v>-6.6970103503689316E-2</v>
      </c>
      <c r="CX1476" s="83">
        <f t="shared" si="352"/>
        <v>4.9206946070994503E-2</v>
      </c>
      <c r="CY1476" s="83">
        <f t="shared" si="352"/>
        <v>7.6345722315537365E-2</v>
      </c>
      <c r="CZ1476" s="83">
        <f t="shared" si="352"/>
        <v>-0.17131953384270207</v>
      </c>
      <c r="DA1476" s="83">
        <f t="shared" si="352"/>
        <v>6.1604766778392009E-2</v>
      </c>
      <c r="DB1476" s="83">
        <f t="shared" si="352"/>
        <v>-7.3863986403682011E-2</v>
      </c>
      <c r="DC1476" s="83">
        <f t="shared" si="352"/>
        <v>-6.1462713682362169E-2</v>
      </c>
      <c r="DD1476" s="83">
        <f t="shared" si="352"/>
        <v>-7.9404812003689471E-2</v>
      </c>
      <c r="DE1476" s="83">
        <f t="shared" si="352"/>
        <v>3.8189639980760512E-2</v>
      </c>
    </row>
    <row r="1477" spans="3:109" x14ac:dyDescent="0.4">
      <c r="C1477" s="69"/>
      <c r="I1477" s="87"/>
      <c r="J1477" s="83">
        <f t="shared" si="335"/>
        <v>0.11429590040720591</v>
      </c>
      <c r="K1477" s="83">
        <f t="shared" si="353"/>
        <v>0.19003344317370541</v>
      </c>
      <c r="L1477" s="83">
        <f t="shared" si="353"/>
        <v>-0.10350033686194685</v>
      </c>
      <c r="M1477" s="83">
        <f t="shared" si="353"/>
        <v>-0.16629895258078758</v>
      </c>
      <c r="N1477" s="83">
        <f t="shared" si="353"/>
        <v>3.8120032163209507E-2</v>
      </c>
      <c r="O1477" s="83">
        <f t="shared" si="353"/>
        <v>-9.248470378874693E-2</v>
      </c>
      <c r="P1477" s="83">
        <f t="shared" si="353"/>
        <v>-0.22162869010028885</v>
      </c>
      <c r="Q1477" s="83">
        <f t="shared" si="353"/>
        <v>0.11682542492065996</v>
      </c>
      <c r="R1477" s="83">
        <f t="shared" si="353"/>
        <v>-3.7646790667013035E-2</v>
      </c>
      <c r="S1477" s="83">
        <f t="shared" si="353"/>
        <v>9.8815691074547567E-3</v>
      </c>
      <c r="T1477" s="83">
        <f t="shared" si="353"/>
        <v>-1.4363882055309135E-2</v>
      </c>
      <c r="U1477" s="83">
        <f t="shared" si="353"/>
        <v>-0.11278455000448867</v>
      </c>
      <c r="V1477" s="83">
        <f t="shared" si="353"/>
        <v>2.2009529895542144E-2</v>
      </c>
      <c r="W1477" s="83">
        <f t="shared" si="353"/>
        <v>2.7966646715102017E-2</v>
      </c>
      <c r="X1477" s="83">
        <f t="shared" si="353"/>
        <v>3.8213485160401392E-2</v>
      </c>
      <c r="Y1477" s="83">
        <f t="shared" si="353"/>
        <v>5.3387691272349051E-3</v>
      </c>
      <c r="Z1477" s="83">
        <f t="shared" si="353"/>
        <v>4.2591700906001638E-2</v>
      </c>
      <c r="AA1477" s="83">
        <f t="shared" si="353"/>
        <v>-0.1539026653300081</v>
      </c>
      <c r="AB1477" s="83">
        <f t="shared" si="353"/>
        <v>8.9556352998054569E-6</v>
      </c>
      <c r="AC1477" s="83">
        <f t="shared" si="353"/>
        <v>0.11023808156184771</v>
      </c>
      <c r="AD1477" s="83">
        <f t="shared" si="353"/>
        <v>-0.19040815839955069</v>
      </c>
      <c r="AE1477" s="83">
        <f t="shared" si="353"/>
        <v>-4.7282627520950277E-2</v>
      </c>
      <c r="AF1477" s="83">
        <f t="shared" si="353"/>
        <v>-0.20263886740683512</v>
      </c>
      <c r="AG1477" s="83">
        <f t="shared" si="353"/>
        <v>9.264051958667037E-2</v>
      </c>
      <c r="AH1477" s="83">
        <f t="shared" si="353"/>
        <v>-4.4550008111254515E-2</v>
      </c>
      <c r="AI1477" s="83">
        <f t="shared" si="353"/>
        <v>-0.12931379553672734</v>
      </c>
      <c r="AJ1477" s="83">
        <f t="shared" si="353"/>
        <v>-5.6469678423804008E-2</v>
      </c>
      <c r="AK1477" s="83">
        <f t="shared" si="353"/>
        <v>4.0748063170888686E-2</v>
      </c>
      <c r="AL1477" s="83">
        <f t="shared" si="353"/>
        <v>0.11765422460174361</v>
      </c>
      <c r="AM1477" s="83">
        <f t="shared" si="353"/>
        <v>0.10025160523848156</v>
      </c>
      <c r="AN1477" s="83">
        <f t="shared" si="353"/>
        <v>-5.1708497147421748E-2</v>
      </c>
      <c r="AO1477" s="83">
        <f t="shared" si="353"/>
        <v>-4.7477923888705198E-2</v>
      </c>
      <c r="AP1477" s="83">
        <f t="shared" si="353"/>
        <v>-0.15074668744982644</v>
      </c>
      <c r="AQ1477" s="83">
        <f t="shared" si="353"/>
        <v>-0.12845463706758581</v>
      </c>
      <c r="AR1477" s="83">
        <f t="shared" si="353"/>
        <v>1.5631007959394878E-2</v>
      </c>
      <c r="AS1477" s="83">
        <f t="shared" si="353"/>
        <v>-9.1022296510043232E-2</v>
      </c>
      <c r="AT1477" s="83">
        <f t="shared" si="353"/>
        <v>1.1167471138844705E-2</v>
      </c>
      <c r="AU1477" s="83">
        <f t="shared" si="353"/>
        <v>-0.1149198225178026</v>
      </c>
      <c r="AV1477" s="83">
        <f t="shared" si="353"/>
        <v>-5.1347710343836242E-2</v>
      </c>
      <c r="AW1477" s="83">
        <f t="shared" si="353"/>
        <v>-9.5411071143609957E-2</v>
      </c>
      <c r="AX1477" s="83">
        <f t="shared" si="353"/>
        <v>-6.3101912988177009E-2</v>
      </c>
      <c r="AY1477" s="83">
        <f t="shared" si="353"/>
        <v>1.8987094423300221E-2</v>
      </c>
      <c r="AZ1477" s="83">
        <f t="shared" si="353"/>
        <v>6.1155329519463454E-3</v>
      </c>
      <c r="BA1477" s="83">
        <f t="shared" si="353"/>
        <v>-0.21633010750373513</v>
      </c>
      <c r="BB1477" s="83">
        <f t="shared" si="353"/>
        <v>-0.20913670670343376</v>
      </c>
      <c r="BC1477" s="83">
        <f t="shared" si="353"/>
        <v>-6.787015948388507E-2</v>
      </c>
      <c r="BD1477" s="83">
        <f t="shared" si="353"/>
        <v>-9.0232536626884807E-3</v>
      </c>
      <c r="BE1477" s="83">
        <f t="shared" si="353"/>
        <v>0.10343205080817487</v>
      </c>
      <c r="BF1477" s="83">
        <f t="shared" si="353"/>
        <v>-0.11597854072737832</v>
      </c>
      <c r="BG1477" s="83">
        <f t="shared" si="353"/>
        <v>2.2081232703942244E-2</v>
      </c>
      <c r="BH1477" s="83">
        <f t="shared" si="353"/>
        <v>-4.1845499222808502E-2</v>
      </c>
      <c r="BI1477" s="83">
        <f t="shared" si="353"/>
        <v>-7.1480712944043456E-2</v>
      </c>
      <c r="BJ1477" s="83">
        <f t="shared" si="353"/>
        <v>-9.6978685172908335E-2</v>
      </c>
      <c r="BK1477" s="83">
        <f t="shared" si="353"/>
        <v>7.5360135004155129E-2</v>
      </c>
      <c r="BL1477" s="83">
        <f t="shared" si="353"/>
        <v>-5.0070476910375368E-2</v>
      </c>
      <c r="BM1477" s="83">
        <f t="shared" si="353"/>
        <v>4.9755132883117982E-2</v>
      </c>
      <c r="BN1477" s="83">
        <f t="shared" si="353"/>
        <v>5.0768168865536173E-2</v>
      </c>
      <c r="BO1477" s="83">
        <f t="shared" si="353"/>
        <v>-2.8023256455855659E-2</v>
      </c>
      <c r="BP1477" s="83">
        <f t="shared" si="353"/>
        <v>0.18100574210010617</v>
      </c>
      <c r="BQ1477" s="83">
        <f t="shared" si="353"/>
        <v>-0.10708438889058598</v>
      </c>
      <c r="BR1477" s="83">
        <f t="shared" si="353"/>
        <v>-2.0801035625965636E-2</v>
      </c>
      <c r="BS1477" s="83">
        <f t="shared" si="353"/>
        <v>8.8228088890305853E-2</v>
      </c>
      <c r="BT1477" s="83">
        <f t="shared" si="353"/>
        <v>1.0589584451448749E-2</v>
      </c>
      <c r="BU1477" s="83">
        <f t="shared" si="353"/>
        <v>-8.401026157437623E-2</v>
      </c>
      <c r="BV1477" s="83">
        <f t="shared" si="353"/>
        <v>0.10411819117492416</v>
      </c>
      <c r="BW1477" s="83">
        <f t="shared" si="352"/>
        <v>-3.5096883819706735E-2</v>
      </c>
      <c r="BX1477" s="83">
        <f t="shared" si="352"/>
        <v>5.2318676572569431E-2</v>
      </c>
      <c r="BY1477" s="83">
        <f t="shared" si="352"/>
        <v>7.0296152305996742E-3</v>
      </c>
      <c r="BZ1477" s="83">
        <f t="shared" si="352"/>
        <v>8.7361763736486492E-2</v>
      </c>
      <c r="CA1477" s="83">
        <f t="shared" si="352"/>
        <v>4.3116739970101924E-2</v>
      </c>
      <c r="CB1477" s="83">
        <f t="shared" si="352"/>
        <v>-9.1997508074882113E-3</v>
      </c>
      <c r="CC1477" s="83">
        <f t="shared" si="352"/>
        <v>-6.5871942875771236E-2</v>
      </c>
      <c r="CD1477" s="83">
        <f t="shared" si="352"/>
        <v>-4.9212535761661388E-2</v>
      </c>
      <c r="CE1477" s="83">
        <f t="shared" si="352"/>
        <v>0.17708357390650903</v>
      </c>
      <c r="CF1477" s="83">
        <f t="shared" si="352"/>
        <v>-1.5345534278544468E-2</v>
      </c>
      <c r="CG1477" s="83">
        <f t="shared" si="352"/>
        <v>0.11476236400176495</v>
      </c>
      <c r="CH1477" s="83">
        <f t="shared" si="352"/>
        <v>0.12149873476900779</v>
      </c>
      <c r="CI1477" s="83">
        <f t="shared" si="352"/>
        <v>2.2895273663044767E-3</v>
      </c>
      <c r="CJ1477" s="83">
        <f t="shared" si="352"/>
        <v>-4.732700986592224E-3</v>
      </c>
      <c r="CK1477" s="83">
        <f t="shared" si="352"/>
        <v>-0.11668654188923726</v>
      </c>
      <c r="CL1477" s="83">
        <f t="shared" si="352"/>
        <v>1.5032120993465787E-2</v>
      </c>
      <c r="CM1477" s="83">
        <f t="shared" si="352"/>
        <v>-7.9216510525890668E-3</v>
      </c>
      <c r="CN1477" s="83">
        <f t="shared" si="352"/>
        <v>0.13794616589855263</v>
      </c>
      <c r="CO1477" s="83">
        <f t="shared" si="352"/>
        <v>-0.24102523803475503</v>
      </c>
      <c r="CP1477" s="83">
        <f t="shared" si="352"/>
        <v>0.12273574705691948</v>
      </c>
      <c r="CQ1477" s="83">
        <f t="shared" si="352"/>
        <v>5.5409304399643047E-2</v>
      </c>
      <c r="CR1477" s="83">
        <f t="shared" si="352"/>
        <v>0.16319369414693982</v>
      </c>
      <c r="CS1477" s="83">
        <f t="shared" si="352"/>
        <v>0.26018110923742238</v>
      </c>
      <c r="CT1477" s="83">
        <f t="shared" si="352"/>
        <v>0.11861524885873555</v>
      </c>
      <c r="CU1477" s="83">
        <f t="shared" si="352"/>
        <v>0.15947946794001391</v>
      </c>
      <c r="CV1477" s="83">
        <f t="shared" si="352"/>
        <v>0.17119787385404833</v>
      </c>
      <c r="CW1477" s="83">
        <f t="shared" si="352"/>
        <v>0.19425486166874684</v>
      </c>
      <c r="CX1477" s="83">
        <f t="shared" si="352"/>
        <v>-5.0078408784141069E-2</v>
      </c>
      <c r="CY1477" s="83">
        <f t="shared" si="352"/>
        <v>0.11901906527562123</v>
      </c>
      <c r="CZ1477" s="83">
        <f t="shared" si="352"/>
        <v>-2.2041793990859277E-2</v>
      </c>
      <c r="DA1477" s="83">
        <f t="shared" si="352"/>
        <v>5.8972992045311139E-2</v>
      </c>
      <c r="DB1477" s="83">
        <f t="shared" si="352"/>
        <v>-3.101130349077174E-2</v>
      </c>
      <c r="DC1477" s="83">
        <f t="shared" si="352"/>
        <v>-6.3452584869209488E-2</v>
      </c>
      <c r="DD1477" s="83">
        <f t="shared" si="352"/>
        <v>-8.1071227313497696E-2</v>
      </c>
      <c r="DE1477" s="83">
        <f t="shared" si="352"/>
        <v>-8.6874082623960486E-2</v>
      </c>
    </row>
    <row r="1478" spans="3:109" x14ac:dyDescent="0.4">
      <c r="C1478" s="69"/>
      <c r="I1478" s="87"/>
      <c r="J1478" s="83">
        <f t="shared" si="335"/>
        <v>6.5630408425233809E-3</v>
      </c>
      <c r="K1478" s="83">
        <f t="shared" si="353"/>
        <v>-9.545286490636613E-3</v>
      </c>
      <c r="L1478" s="83">
        <f t="shared" si="353"/>
        <v>0.12322226366491591</v>
      </c>
      <c r="M1478" s="83">
        <f t="shared" si="353"/>
        <v>8.7897177303337681E-2</v>
      </c>
      <c r="N1478" s="83">
        <f t="shared" si="353"/>
        <v>3.6159550729841341E-3</v>
      </c>
      <c r="O1478" s="83">
        <f t="shared" si="353"/>
        <v>-2.9627794912586696E-2</v>
      </c>
      <c r="P1478" s="83">
        <f t="shared" si="353"/>
        <v>1.0691680133465754E-2</v>
      </c>
      <c r="Q1478" s="83">
        <f t="shared" si="353"/>
        <v>0.19384826772026159</v>
      </c>
      <c r="R1478" s="83">
        <f t="shared" si="353"/>
        <v>8.2037357230630298E-2</v>
      </c>
      <c r="S1478" s="83">
        <f t="shared" si="353"/>
        <v>-2.5948555563188105E-2</v>
      </c>
      <c r="T1478" s="83">
        <f t="shared" si="353"/>
        <v>-7.9895770922450871E-2</v>
      </c>
      <c r="U1478" s="83">
        <f t="shared" si="353"/>
        <v>2.2599084559672439E-2</v>
      </c>
      <c r="V1478" s="83">
        <f t="shared" si="353"/>
        <v>-0.13067170548880666</v>
      </c>
      <c r="W1478" s="83">
        <f t="shared" si="353"/>
        <v>-1.9143307760935729E-2</v>
      </c>
      <c r="X1478" s="83">
        <f t="shared" si="353"/>
        <v>-6.1334616670299595E-2</v>
      </c>
      <c r="Y1478" s="83">
        <f t="shared" si="353"/>
        <v>2.4738924040844247E-2</v>
      </c>
      <c r="Z1478" s="83">
        <f t="shared" si="353"/>
        <v>-0.11685274544362526</v>
      </c>
      <c r="AA1478" s="83">
        <f t="shared" si="353"/>
        <v>-3.7630646316627499E-3</v>
      </c>
      <c r="AB1478" s="83">
        <f t="shared" si="353"/>
        <v>-3.1075748443452796E-2</v>
      </c>
      <c r="AC1478" s="83">
        <f t="shared" si="353"/>
        <v>2.1999432358535222E-2</v>
      </c>
      <c r="AD1478" s="83">
        <f t="shared" si="353"/>
        <v>-0.11719207313150923</v>
      </c>
      <c r="AE1478" s="83">
        <f t="shared" si="353"/>
        <v>0.15531000111271281</v>
      </c>
      <c r="AF1478" s="83">
        <f t="shared" si="353"/>
        <v>-0.17780493218403753</v>
      </c>
      <c r="AG1478" s="83">
        <f t="shared" si="353"/>
        <v>-8.2784986264184582E-2</v>
      </c>
      <c r="AH1478" s="83">
        <f t="shared" si="353"/>
        <v>0.1003874263152915</v>
      </c>
      <c r="AI1478" s="83">
        <f t="shared" si="353"/>
        <v>0.14094139327920557</v>
      </c>
      <c r="AJ1478" s="83">
        <f t="shared" si="353"/>
        <v>0.11397525533966558</v>
      </c>
      <c r="AK1478" s="83">
        <f t="shared" si="353"/>
        <v>0.19771625959190534</v>
      </c>
      <c r="AL1478" s="83">
        <f t="shared" si="353"/>
        <v>-0.13202446808953297</v>
      </c>
      <c r="AM1478" s="83">
        <f t="shared" si="353"/>
        <v>-1.7965198478226158E-2</v>
      </c>
      <c r="AN1478" s="83">
        <f t="shared" si="353"/>
        <v>-4.0680697573631228E-2</v>
      </c>
      <c r="AO1478" s="83">
        <f t="shared" si="353"/>
        <v>7.9999074778651369E-2</v>
      </c>
      <c r="AP1478" s="83">
        <f t="shared" si="353"/>
        <v>-0.11243478544503389</v>
      </c>
      <c r="AQ1478" s="83">
        <f t="shared" si="353"/>
        <v>3.3552878663400967E-2</v>
      </c>
      <c r="AR1478" s="83">
        <f t="shared" si="353"/>
        <v>-4.2501553189413066E-2</v>
      </c>
      <c r="AS1478" s="83">
        <f t="shared" si="353"/>
        <v>0.17347725097592981</v>
      </c>
      <c r="AT1478" s="83">
        <f t="shared" si="353"/>
        <v>4.0461080007381578E-2</v>
      </c>
      <c r="AU1478" s="83">
        <f t="shared" si="353"/>
        <v>8.4446288935450409E-3</v>
      </c>
      <c r="AV1478" s="83">
        <f t="shared" si="353"/>
        <v>-0.12981956469411077</v>
      </c>
      <c r="AW1478" s="83">
        <f t="shared" si="353"/>
        <v>0.23503983438612791</v>
      </c>
      <c r="AX1478" s="83">
        <f t="shared" si="353"/>
        <v>-9.0440211540925311E-2</v>
      </c>
      <c r="AY1478" s="83">
        <f t="shared" si="353"/>
        <v>-0.11627198110664672</v>
      </c>
      <c r="AZ1478" s="83">
        <f t="shared" si="353"/>
        <v>3.3195836271808978E-2</v>
      </c>
      <c r="BA1478" s="83">
        <f t="shared" si="353"/>
        <v>0.111535588113269</v>
      </c>
      <c r="BB1478" s="83">
        <f t="shared" si="353"/>
        <v>-0.16448136522640383</v>
      </c>
      <c r="BC1478" s="83">
        <f t="shared" si="353"/>
        <v>6.7434970862579144E-2</v>
      </c>
      <c r="BD1478" s="83">
        <f t="shared" si="353"/>
        <v>-9.4481258110290289E-2</v>
      </c>
      <c r="BE1478" s="83">
        <f t="shared" si="353"/>
        <v>-3.571454354771713E-2</v>
      </c>
      <c r="BF1478" s="83">
        <f t="shared" si="353"/>
        <v>9.221846274512964E-2</v>
      </c>
      <c r="BG1478" s="83">
        <f t="shared" si="353"/>
        <v>7.6544082570859762E-2</v>
      </c>
      <c r="BH1478" s="83">
        <f t="shared" si="353"/>
        <v>0.14352369124146214</v>
      </c>
      <c r="BI1478" s="83">
        <f t="shared" si="353"/>
        <v>-0.15364334430668466</v>
      </c>
      <c r="BJ1478" s="83">
        <f t="shared" si="353"/>
        <v>-8.6496953274210767E-2</v>
      </c>
      <c r="BK1478" s="83">
        <f t="shared" si="353"/>
        <v>0.13105301465001107</v>
      </c>
      <c r="BL1478" s="83">
        <f t="shared" si="353"/>
        <v>-5.2451993106048811E-3</v>
      </c>
      <c r="BM1478" s="83">
        <f t="shared" si="353"/>
        <v>0.14270128756474307</v>
      </c>
      <c r="BN1478" s="83">
        <f t="shared" si="353"/>
        <v>-4.0519845635694128E-2</v>
      </c>
      <c r="BO1478" s="83">
        <f t="shared" si="353"/>
        <v>-0.16454787127786646</v>
      </c>
      <c r="BP1478" s="83">
        <f t="shared" si="353"/>
        <v>-4.360230056657503E-3</v>
      </c>
      <c r="BQ1478" s="83">
        <f t="shared" si="353"/>
        <v>7.2236663762928852E-2</v>
      </c>
      <c r="BR1478" s="83">
        <f t="shared" si="353"/>
        <v>-0.1217357664593683</v>
      </c>
      <c r="BS1478" s="83">
        <f t="shared" si="353"/>
        <v>-5.8668040244324983E-3</v>
      </c>
      <c r="BT1478" s="83">
        <f t="shared" si="353"/>
        <v>4.3391300740162675E-2</v>
      </c>
      <c r="BU1478" s="83">
        <f t="shared" si="353"/>
        <v>-0.19333860980283868</v>
      </c>
      <c r="BV1478" s="83">
        <f t="shared" si="353"/>
        <v>-7.0985815385075132E-2</v>
      </c>
      <c r="BW1478" s="83">
        <f t="shared" si="352"/>
        <v>-0.12727424502573387</v>
      </c>
      <c r="BX1478" s="83">
        <f t="shared" si="352"/>
        <v>0.19051230083923162</v>
      </c>
      <c r="BY1478" s="83">
        <f t="shared" si="352"/>
        <v>-0.12122772081504041</v>
      </c>
      <c r="BZ1478" s="83">
        <f t="shared" si="352"/>
        <v>4.6955766998366053E-3</v>
      </c>
      <c r="CA1478" s="83">
        <f t="shared" si="352"/>
        <v>-4.1857234011320965E-2</v>
      </c>
      <c r="CB1478" s="83">
        <f t="shared" si="352"/>
        <v>0.12352053567268971</v>
      </c>
      <c r="CC1478" s="83">
        <f t="shared" si="352"/>
        <v>9.0633774046176174E-2</v>
      </c>
      <c r="CD1478" s="83">
        <f t="shared" si="352"/>
        <v>0.18355259592742421</v>
      </c>
      <c r="CE1478" s="83">
        <f t="shared" si="352"/>
        <v>0.12502474908829814</v>
      </c>
      <c r="CF1478" s="83">
        <f t="shared" si="352"/>
        <v>-6.1797421894005618E-2</v>
      </c>
      <c r="CG1478" s="83">
        <f t="shared" si="352"/>
        <v>3.0015670277650688E-2</v>
      </c>
      <c r="CH1478" s="83">
        <f t="shared" si="352"/>
        <v>-3.5639286354069315E-2</v>
      </c>
      <c r="CI1478" s="83">
        <f t="shared" si="352"/>
        <v>-5.4221588061321236E-3</v>
      </c>
      <c r="CJ1478" s="83">
        <f t="shared" si="352"/>
        <v>0.10790873931186042</v>
      </c>
      <c r="CK1478" s="83">
        <f t="shared" si="352"/>
        <v>-5.3738847622237712E-2</v>
      </c>
      <c r="CL1478" s="83">
        <f t="shared" si="352"/>
        <v>3.1295072170959871E-2</v>
      </c>
      <c r="CM1478" s="83">
        <f t="shared" si="352"/>
        <v>-7.0354693540677249E-2</v>
      </c>
      <c r="CN1478" s="83">
        <f t="shared" si="352"/>
        <v>7.9682942522591137E-3</v>
      </c>
      <c r="CO1478" s="83">
        <f t="shared" si="352"/>
        <v>-8.4097963709129295E-2</v>
      </c>
      <c r="CP1478" s="83">
        <f t="shared" si="352"/>
        <v>4.8333941048025346E-2</v>
      </c>
      <c r="CQ1478" s="83">
        <f t="shared" si="352"/>
        <v>-1.4913075356322372E-3</v>
      </c>
      <c r="CR1478" s="83">
        <f t="shared" si="352"/>
        <v>1.3774613917399769E-2</v>
      </c>
      <c r="CS1478" s="83">
        <f t="shared" si="352"/>
        <v>-0.14383362567466698</v>
      </c>
      <c r="CT1478" s="83">
        <f t="shared" si="352"/>
        <v>-0.11555838666268778</v>
      </c>
      <c r="CU1478" s="83">
        <f t="shared" si="352"/>
        <v>1.8521413511977339E-2</v>
      </c>
      <c r="CV1478" s="83">
        <f t="shared" si="352"/>
        <v>-2.4534068549291608E-2</v>
      </c>
      <c r="CW1478" s="83">
        <f t="shared" si="352"/>
        <v>-0.14398722844800241</v>
      </c>
      <c r="CX1478" s="83">
        <f t="shared" si="352"/>
        <v>9.4763873697365185E-3</v>
      </c>
      <c r="CY1478" s="83">
        <f t="shared" si="352"/>
        <v>-3.289660451656682E-2</v>
      </c>
      <c r="CZ1478" s="83">
        <f t="shared" si="352"/>
        <v>3.9276464577751198E-2</v>
      </c>
      <c r="DA1478" s="83">
        <f t="shared" si="352"/>
        <v>-4.5361510800653079E-2</v>
      </c>
      <c r="DB1478" s="83">
        <f t="shared" si="352"/>
        <v>-5.1785465020489377E-2</v>
      </c>
      <c r="DC1478" s="83">
        <f t="shared" si="352"/>
        <v>6.4219700141200098E-2</v>
      </c>
      <c r="DD1478" s="83">
        <f t="shared" si="352"/>
        <v>3.068712587404512E-2</v>
      </c>
      <c r="DE1478" s="83">
        <f t="shared" si="352"/>
        <v>0.15376375096235315</v>
      </c>
    </row>
    <row r="1479" spans="3:109" x14ac:dyDescent="0.4">
      <c r="C1479" s="69"/>
      <c r="I1479" s="87"/>
      <c r="J1479" s="83">
        <f t="shared" si="335"/>
        <v>6.4616757789241822E-2</v>
      </c>
      <c r="K1479" s="83">
        <f t="shared" si="353"/>
        <v>-1.7546888186003872E-2</v>
      </c>
      <c r="L1479" s="83">
        <f t="shared" si="353"/>
        <v>0.1159847104596063</v>
      </c>
      <c r="M1479" s="83">
        <f t="shared" si="353"/>
        <v>-9.799110298702364E-2</v>
      </c>
      <c r="N1479" s="83">
        <f t="shared" si="353"/>
        <v>-6.7018004751328519E-2</v>
      </c>
      <c r="O1479" s="83">
        <f t="shared" si="353"/>
        <v>0.248185140776677</v>
      </c>
      <c r="P1479" s="83">
        <f t="shared" si="353"/>
        <v>-1.2191489559778362E-2</v>
      </c>
      <c r="Q1479" s="83">
        <f t="shared" si="353"/>
        <v>3.3140274713883928E-2</v>
      </c>
      <c r="R1479" s="83">
        <f t="shared" si="353"/>
        <v>-3.2478988108394266E-2</v>
      </c>
      <c r="S1479" s="83">
        <f t="shared" si="353"/>
        <v>-2.5830172294737892E-2</v>
      </c>
      <c r="T1479" s="83">
        <f t="shared" si="353"/>
        <v>-0.13521180873530644</v>
      </c>
      <c r="U1479" s="83">
        <f t="shared" si="353"/>
        <v>-0.12559875159100672</v>
      </c>
      <c r="V1479" s="83">
        <f t="shared" si="353"/>
        <v>4.5255430853288044E-2</v>
      </c>
      <c r="W1479" s="83">
        <f t="shared" si="353"/>
        <v>-4.6409435723301723E-2</v>
      </c>
      <c r="X1479" s="83">
        <f t="shared" si="353"/>
        <v>1.9619253990206625E-2</v>
      </c>
      <c r="Y1479" s="83">
        <f t="shared" si="353"/>
        <v>1.9684681010308569E-2</v>
      </c>
      <c r="Z1479" s="83">
        <f t="shared" si="353"/>
        <v>6.9342538182388141E-2</v>
      </c>
      <c r="AA1479" s="83">
        <f t="shared" si="353"/>
        <v>-2.5400660390804835E-2</v>
      </c>
      <c r="AB1479" s="83">
        <f t="shared" si="353"/>
        <v>-0.10341428673334675</v>
      </c>
      <c r="AC1479" s="83">
        <f t="shared" si="353"/>
        <v>-2.046516307646758E-2</v>
      </c>
      <c r="AD1479" s="83">
        <f t="shared" si="353"/>
        <v>0.16708782545483444</v>
      </c>
      <c r="AE1479" s="83">
        <f t="shared" si="353"/>
        <v>-3.3815969426059501E-2</v>
      </c>
      <c r="AF1479" s="83">
        <f t="shared" si="353"/>
        <v>-5.6421282646316143E-2</v>
      </c>
      <c r="AG1479" s="83">
        <f t="shared" si="353"/>
        <v>-0.13528246489042572</v>
      </c>
      <c r="AH1479" s="83">
        <f t="shared" si="353"/>
        <v>-2.2700463099909897E-2</v>
      </c>
      <c r="AI1479" s="83">
        <f t="shared" si="353"/>
        <v>-7.6988845677843129E-2</v>
      </c>
      <c r="AJ1479" s="83">
        <f t="shared" si="353"/>
        <v>-0.20175935477022747</v>
      </c>
      <c r="AK1479" s="83">
        <f t="shared" si="353"/>
        <v>8.3759702797428226E-2</v>
      </c>
      <c r="AL1479" s="83">
        <f t="shared" si="353"/>
        <v>2.4626025680666151E-2</v>
      </c>
      <c r="AM1479" s="83">
        <f t="shared" si="353"/>
        <v>2.3085942189980582E-2</v>
      </c>
      <c r="AN1479" s="83">
        <f t="shared" si="353"/>
        <v>-2.5746586956831279E-2</v>
      </c>
      <c r="AO1479" s="83">
        <f t="shared" si="353"/>
        <v>-5.882832604246218E-2</v>
      </c>
      <c r="AP1479" s="83">
        <f t="shared" si="353"/>
        <v>2.3044260764643717E-2</v>
      </c>
      <c r="AQ1479" s="83">
        <f t="shared" si="353"/>
        <v>8.13809428787369E-2</v>
      </c>
      <c r="AR1479" s="83">
        <f t="shared" si="353"/>
        <v>-9.9259259997385135E-2</v>
      </c>
      <c r="AS1479" s="83">
        <f t="shared" si="353"/>
        <v>-1.5117726914713688E-2</v>
      </c>
      <c r="AT1479" s="83">
        <f t="shared" si="353"/>
        <v>-0.11476565502875938</v>
      </c>
      <c r="AU1479" s="83">
        <f t="shared" si="353"/>
        <v>-8.2400736640694791E-2</v>
      </c>
      <c r="AV1479" s="83">
        <f t="shared" si="353"/>
        <v>-0.15075890786954396</v>
      </c>
      <c r="AW1479" s="83">
        <f t="shared" si="353"/>
        <v>0.18481515215752689</v>
      </c>
      <c r="AX1479" s="83">
        <f t="shared" si="353"/>
        <v>-8.1512831457968185E-2</v>
      </c>
      <c r="AY1479" s="83">
        <f t="shared" si="353"/>
        <v>-3.6431295524762923E-2</v>
      </c>
      <c r="AZ1479" s="83">
        <f t="shared" si="353"/>
        <v>-8.240109214867096E-2</v>
      </c>
      <c r="BA1479" s="83">
        <f t="shared" si="353"/>
        <v>-1.2339294939107069E-2</v>
      </c>
      <c r="BB1479" s="83">
        <f t="shared" si="353"/>
        <v>6.7794305313500169E-2</v>
      </c>
      <c r="BC1479" s="83">
        <f t="shared" si="353"/>
        <v>-0.10175956806762927</v>
      </c>
      <c r="BD1479" s="83">
        <f t="shared" si="353"/>
        <v>8.7747020894542033E-2</v>
      </c>
      <c r="BE1479" s="83">
        <f t="shared" si="353"/>
        <v>0.14406017934976839</v>
      </c>
      <c r="BF1479" s="83">
        <f t="shared" si="353"/>
        <v>1.2102384985322779E-2</v>
      </c>
      <c r="BG1479" s="83">
        <f t="shared" si="353"/>
        <v>0.14277772312485085</v>
      </c>
      <c r="BH1479" s="83">
        <f t="shared" si="353"/>
        <v>-1.8175786479793638E-2</v>
      </c>
      <c r="BI1479" s="83">
        <f t="shared" si="353"/>
        <v>-6.9046136458537466E-2</v>
      </c>
      <c r="BJ1479" s="83">
        <f t="shared" si="353"/>
        <v>6.384210530043552E-2</v>
      </c>
      <c r="BK1479" s="83">
        <f t="shared" si="353"/>
        <v>6.630163594286656E-2</v>
      </c>
      <c r="BL1479" s="83">
        <f t="shared" si="353"/>
        <v>-0.19648452587158194</v>
      </c>
      <c r="BM1479" s="83">
        <f t="shared" si="353"/>
        <v>7.716353631707449E-3</v>
      </c>
      <c r="BN1479" s="83">
        <f t="shared" si="353"/>
        <v>-7.2607532584523626E-2</v>
      </c>
      <c r="BO1479" s="83">
        <f t="shared" si="353"/>
        <v>-5.7797673759565217E-2</v>
      </c>
      <c r="BP1479" s="83">
        <f t="shared" si="353"/>
        <v>8.4197620128387371E-2</v>
      </c>
      <c r="BQ1479" s="83">
        <f t="shared" si="353"/>
        <v>0.10822756108736387</v>
      </c>
      <c r="BR1479" s="83">
        <f t="shared" si="353"/>
        <v>-7.3337435871389522E-2</v>
      </c>
      <c r="BS1479" s="83">
        <f t="shared" si="353"/>
        <v>0.13924733345500215</v>
      </c>
      <c r="BT1479" s="83">
        <f t="shared" si="353"/>
        <v>-6.4734147772760028E-2</v>
      </c>
      <c r="BU1479" s="83">
        <f t="shared" si="353"/>
        <v>-9.2978163248802412E-2</v>
      </c>
      <c r="BV1479" s="83">
        <f t="shared" ref="BV1479:DE1482" si="354">BV689+$D$4*BV$799*BV$800*$D$12</f>
        <v>-6.2622656989405084E-2</v>
      </c>
      <c r="BW1479" s="83">
        <f t="shared" si="354"/>
        <v>-0.12436380643687861</v>
      </c>
      <c r="BX1479" s="83">
        <f t="shared" si="354"/>
        <v>-2.9578026853533828E-3</v>
      </c>
      <c r="BY1479" s="83">
        <f t="shared" si="354"/>
        <v>6.4602580260436818E-2</v>
      </c>
      <c r="BZ1479" s="83">
        <f t="shared" si="354"/>
        <v>4.8603897074175659E-2</v>
      </c>
      <c r="CA1479" s="83">
        <f t="shared" si="354"/>
        <v>-0.21047705867952507</v>
      </c>
      <c r="CB1479" s="83">
        <f t="shared" si="354"/>
        <v>-0.15120815223692419</v>
      </c>
      <c r="CC1479" s="83">
        <f t="shared" si="354"/>
        <v>2.479240356459432E-3</v>
      </c>
      <c r="CD1479" s="83">
        <f t="shared" si="354"/>
        <v>-0.17633733908707624</v>
      </c>
      <c r="CE1479" s="83">
        <f t="shared" si="354"/>
        <v>0.18702236924066229</v>
      </c>
      <c r="CF1479" s="83">
        <f t="shared" si="354"/>
        <v>-2.771998144189073E-2</v>
      </c>
      <c r="CG1479" s="83">
        <f t="shared" si="354"/>
        <v>0.13717280830745157</v>
      </c>
      <c r="CH1479" s="83">
        <f t="shared" si="354"/>
        <v>7.5565694472489633E-2</v>
      </c>
      <c r="CI1479" s="83">
        <f t="shared" si="354"/>
        <v>2.2947114767256031E-2</v>
      </c>
      <c r="CJ1479" s="83">
        <f t="shared" si="354"/>
        <v>9.7981654104722146E-3</v>
      </c>
      <c r="CK1479" s="83">
        <f t="shared" si="354"/>
        <v>0.2496873790203363</v>
      </c>
      <c r="CL1479" s="83">
        <f t="shared" si="354"/>
        <v>7.8694797119230331E-2</v>
      </c>
      <c r="CM1479" s="83">
        <f t="shared" si="354"/>
        <v>0.12329442642204456</v>
      </c>
      <c r="CN1479" s="83">
        <f t="shared" si="354"/>
        <v>7.8022543058265628E-2</v>
      </c>
      <c r="CO1479" s="83">
        <f t="shared" si="354"/>
        <v>-2.9209477559076061E-2</v>
      </c>
      <c r="CP1479" s="83">
        <f t="shared" si="354"/>
        <v>1.9908060994196203E-2</v>
      </c>
      <c r="CQ1479" s="83">
        <f t="shared" si="354"/>
        <v>-4.8935654961105086E-2</v>
      </c>
      <c r="CR1479" s="83">
        <f t="shared" si="354"/>
        <v>-0.17023596979795891</v>
      </c>
      <c r="CS1479" s="83">
        <f t="shared" si="354"/>
        <v>0.10078239009369858</v>
      </c>
      <c r="CT1479" s="83">
        <f t="shared" si="354"/>
        <v>0.12366826556302428</v>
      </c>
      <c r="CU1479" s="83">
        <f t="shared" si="354"/>
        <v>-4.247210351232597E-2</v>
      </c>
      <c r="CV1479" s="83">
        <f t="shared" si="354"/>
        <v>-6.9190779274977701E-2</v>
      </c>
      <c r="CW1479" s="83">
        <f t="shared" si="354"/>
        <v>-5.2369500709288495E-2</v>
      </c>
      <c r="CX1479" s="83">
        <f t="shared" si="354"/>
        <v>-0.12936699505043975</v>
      </c>
      <c r="CY1479" s="83">
        <f t="shared" si="354"/>
        <v>-0.12225641442439085</v>
      </c>
      <c r="CZ1479" s="83">
        <f t="shared" si="354"/>
        <v>0.19765003671499962</v>
      </c>
      <c r="DA1479" s="83">
        <f t="shared" si="354"/>
        <v>-0.21895630942288496</v>
      </c>
      <c r="DB1479" s="83">
        <f t="shared" si="354"/>
        <v>-0.11438901078517558</v>
      </c>
      <c r="DC1479" s="83">
        <f t="shared" si="354"/>
        <v>2.6384476383224647E-2</v>
      </c>
      <c r="DD1479" s="83">
        <f t="shared" si="354"/>
        <v>8.5140591794552623E-3</v>
      </c>
      <c r="DE1479" s="83">
        <f t="shared" si="354"/>
        <v>0.13511588206899619</v>
      </c>
    </row>
    <row r="1480" spans="3:109" x14ac:dyDescent="0.4">
      <c r="C1480" s="69"/>
      <c r="I1480" s="87"/>
      <c r="J1480" s="83">
        <f t="shared" si="335"/>
        <v>-6.2854274233026045E-2</v>
      </c>
      <c r="K1480" s="83">
        <f t="shared" ref="K1480:BV1483" si="355">K690+$D$4*K$799*K$800*$D$12</f>
        <v>-0.16613703842433888</v>
      </c>
      <c r="L1480" s="83">
        <f t="shared" si="355"/>
        <v>0.13359555881641672</v>
      </c>
      <c r="M1480" s="83">
        <f t="shared" si="355"/>
        <v>-5.1171177888507682E-2</v>
      </c>
      <c r="N1480" s="83">
        <f t="shared" si="355"/>
        <v>-3.7766178919556317E-2</v>
      </c>
      <c r="O1480" s="83">
        <f t="shared" si="355"/>
        <v>3.1292213943497252E-2</v>
      </c>
      <c r="P1480" s="83">
        <f t="shared" si="355"/>
        <v>-8.2200329299238734E-2</v>
      </c>
      <c r="Q1480" s="83">
        <f t="shared" si="355"/>
        <v>4.0446303083429162E-2</v>
      </c>
      <c r="R1480" s="83">
        <f t="shared" si="355"/>
        <v>-9.5371143854084354E-3</v>
      </c>
      <c r="S1480" s="83">
        <f t="shared" si="355"/>
        <v>0.25058516400849928</v>
      </c>
      <c r="T1480" s="83">
        <f t="shared" si="355"/>
        <v>-0.15251517857076297</v>
      </c>
      <c r="U1480" s="83">
        <f t="shared" si="355"/>
        <v>4.5687195048134427E-2</v>
      </c>
      <c r="V1480" s="83">
        <f t="shared" si="355"/>
        <v>-6.4338221532788578E-2</v>
      </c>
      <c r="W1480" s="83">
        <f t="shared" si="355"/>
        <v>-0.15079421465424908</v>
      </c>
      <c r="X1480" s="83">
        <f t="shared" si="355"/>
        <v>1.7454074310278418E-2</v>
      </c>
      <c r="Y1480" s="83">
        <f t="shared" si="355"/>
        <v>-0.12744335361276973</v>
      </c>
      <c r="Z1480" s="83">
        <f t="shared" si="355"/>
        <v>-0.12137363144603412</v>
      </c>
      <c r="AA1480" s="83">
        <f t="shared" si="355"/>
        <v>-4.7017366778471549E-2</v>
      </c>
      <c r="AB1480" s="83">
        <f t="shared" si="355"/>
        <v>-1.5503669476372318E-2</v>
      </c>
      <c r="AC1480" s="83">
        <f t="shared" si="355"/>
        <v>2.5804297391611011E-2</v>
      </c>
      <c r="AD1480" s="83">
        <f t="shared" si="355"/>
        <v>0.11247904210641461</v>
      </c>
      <c r="AE1480" s="83">
        <f t="shared" si="355"/>
        <v>-4.8298586908375213E-2</v>
      </c>
      <c r="AF1480" s="83">
        <f t="shared" si="355"/>
        <v>-0.1110081002211116</v>
      </c>
      <c r="AG1480" s="83">
        <f t="shared" si="355"/>
        <v>9.241835298614573E-2</v>
      </c>
      <c r="AH1480" s="83">
        <f t="shared" si="355"/>
        <v>0.16763189638333759</v>
      </c>
      <c r="AI1480" s="83">
        <f t="shared" si="355"/>
        <v>-2.6262179437771448E-2</v>
      </c>
      <c r="AJ1480" s="83">
        <f t="shared" si="355"/>
        <v>2.4064080498642816E-2</v>
      </c>
      <c r="AK1480" s="83">
        <f t="shared" si="355"/>
        <v>9.8155696765955591E-2</v>
      </c>
      <c r="AL1480" s="83">
        <f t="shared" si="355"/>
        <v>-7.9501662309928334E-2</v>
      </c>
      <c r="AM1480" s="83">
        <f t="shared" si="355"/>
        <v>9.7909994389858562E-2</v>
      </c>
      <c r="AN1480" s="83">
        <f t="shared" si="355"/>
        <v>5.3752723560929735E-2</v>
      </c>
      <c r="AO1480" s="83">
        <f t="shared" si="355"/>
        <v>6.8285263715509061E-3</v>
      </c>
      <c r="AP1480" s="83">
        <f t="shared" si="355"/>
        <v>-1.9120203464243157E-2</v>
      </c>
      <c r="AQ1480" s="83">
        <f t="shared" si="355"/>
        <v>0.11436236504110744</v>
      </c>
      <c r="AR1480" s="83">
        <f t="shared" si="355"/>
        <v>0.11673052414471087</v>
      </c>
      <c r="AS1480" s="83">
        <f t="shared" si="355"/>
        <v>1.2530882952845884E-2</v>
      </c>
      <c r="AT1480" s="83">
        <f t="shared" si="355"/>
        <v>1.3877362914458546E-2</v>
      </c>
      <c r="AU1480" s="83">
        <f t="shared" si="355"/>
        <v>-0.16248908868183878</v>
      </c>
      <c r="AV1480" s="83">
        <f t="shared" si="355"/>
        <v>9.7964786618606178E-2</v>
      </c>
      <c r="AW1480" s="83">
        <f t="shared" si="355"/>
        <v>0.2867828843254891</v>
      </c>
      <c r="AX1480" s="83">
        <f t="shared" si="355"/>
        <v>-6.6885971283466045E-2</v>
      </c>
      <c r="AY1480" s="83">
        <f t="shared" si="355"/>
        <v>-0.15096101164367851</v>
      </c>
      <c r="AZ1480" s="83">
        <f t="shared" si="355"/>
        <v>8.656074260322337E-2</v>
      </c>
      <c r="BA1480" s="83">
        <f t="shared" si="355"/>
        <v>7.0298975063952746E-2</v>
      </c>
      <c r="BB1480" s="83">
        <f t="shared" si="355"/>
        <v>-8.6407938951822652E-2</v>
      </c>
      <c r="BC1480" s="83">
        <f t="shared" si="355"/>
        <v>0.13879965834829208</v>
      </c>
      <c r="BD1480" s="83">
        <f t="shared" si="355"/>
        <v>3.9487470688609846E-2</v>
      </c>
      <c r="BE1480" s="83">
        <f t="shared" si="355"/>
        <v>0.14711360128927037</v>
      </c>
      <c r="BF1480" s="83">
        <f t="shared" si="355"/>
        <v>-8.4727936859094501E-3</v>
      </c>
      <c r="BG1480" s="83">
        <f t="shared" si="355"/>
        <v>-9.7275810940454871E-2</v>
      </c>
      <c r="BH1480" s="83">
        <f t="shared" si="355"/>
        <v>2.9613632905495742E-2</v>
      </c>
      <c r="BI1480" s="83">
        <f t="shared" si="355"/>
        <v>1.7231219906245883E-2</v>
      </c>
      <c r="BJ1480" s="83">
        <f t="shared" si="355"/>
        <v>-2.1497082365861449E-2</v>
      </c>
      <c r="BK1480" s="83">
        <f t="shared" si="355"/>
        <v>-2.6952352892188645E-2</v>
      </c>
      <c r="BL1480" s="83">
        <f t="shared" si="355"/>
        <v>-8.2828398648703727E-2</v>
      </c>
      <c r="BM1480" s="83">
        <f t="shared" si="355"/>
        <v>6.2682065532004269E-2</v>
      </c>
      <c r="BN1480" s="83">
        <f t="shared" si="355"/>
        <v>-4.8820222320247651E-2</v>
      </c>
      <c r="BO1480" s="83">
        <f t="shared" si="355"/>
        <v>-0.1751387086200647</v>
      </c>
      <c r="BP1480" s="83">
        <f t="shared" si="355"/>
        <v>0.1063316929638225</v>
      </c>
      <c r="BQ1480" s="83">
        <f t="shared" si="355"/>
        <v>2.9235557649756223E-2</v>
      </c>
      <c r="BR1480" s="83">
        <f t="shared" si="355"/>
        <v>-1.7758690860963829E-2</v>
      </c>
      <c r="BS1480" s="83">
        <f t="shared" si="355"/>
        <v>2.5266145001337352E-3</v>
      </c>
      <c r="BT1480" s="83">
        <f t="shared" si="355"/>
        <v>-4.5094218623061677E-2</v>
      </c>
      <c r="BU1480" s="83">
        <f t="shared" si="355"/>
        <v>9.6976855566997255E-2</v>
      </c>
      <c r="BV1480" s="83">
        <f t="shared" si="355"/>
        <v>-2.8049141594007163E-2</v>
      </c>
      <c r="BW1480" s="83">
        <f t="shared" si="354"/>
        <v>4.2096322305323564E-2</v>
      </c>
      <c r="BX1480" s="83">
        <f t="shared" si="354"/>
        <v>-2.3754847870571258E-3</v>
      </c>
      <c r="BY1480" s="83">
        <f t="shared" si="354"/>
        <v>-5.436531452682155E-2</v>
      </c>
      <c r="BZ1480" s="83">
        <f t="shared" si="354"/>
        <v>-0.15932423407208463</v>
      </c>
      <c r="CA1480" s="83">
        <f t="shared" si="354"/>
        <v>3.1259940186286944E-2</v>
      </c>
      <c r="CB1480" s="83">
        <f t="shared" si="354"/>
        <v>0.11615577182670275</v>
      </c>
      <c r="CC1480" s="83">
        <f t="shared" si="354"/>
        <v>0.12471194269665602</v>
      </c>
      <c r="CD1480" s="83">
        <f t="shared" si="354"/>
        <v>-5.8845486491648537E-2</v>
      </c>
      <c r="CE1480" s="83">
        <f t="shared" si="354"/>
        <v>-9.4013035170713993E-2</v>
      </c>
      <c r="CF1480" s="83">
        <f t="shared" si="354"/>
        <v>0.27047414324715885</v>
      </c>
      <c r="CG1480" s="83">
        <f t="shared" si="354"/>
        <v>1.6177018733863836E-2</v>
      </c>
      <c r="CH1480" s="83">
        <f t="shared" si="354"/>
        <v>-3.045463346036776E-3</v>
      </c>
      <c r="CI1480" s="83">
        <f t="shared" si="354"/>
        <v>-9.0342975057389363E-2</v>
      </c>
      <c r="CJ1480" s="83">
        <f t="shared" si="354"/>
        <v>-1.8437978501226727E-2</v>
      </c>
      <c r="CK1480" s="83">
        <f t="shared" si="354"/>
        <v>1.4490130063718711E-2</v>
      </c>
      <c r="CL1480" s="83">
        <f t="shared" si="354"/>
        <v>8.5653063506105104E-2</v>
      </c>
      <c r="CM1480" s="83">
        <f t="shared" si="354"/>
        <v>1.8917807523533899E-2</v>
      </c>
      <c r="CN1480" s="83">
        <f t="shared" si="354"/>
        <v>-9.1613813190737636E-2</v>
      </c>
      <c r="CO1480" s="83">
        <f t="shared" si="354"/>
        <v>-0.10040130246790682</v>
      </c>
      <c r="CP1480" s="83">
        <f t="shared" si="354"/>
        <v>6.0201335989657288E-2</v>
      </c>
      <c r="CQ1480" s="83">
        <f t="shared" si="354"/>
        <v>0.24039646863882383</v>
      </c>
      <c r="CR1480" s="83">
        <f t="shared" si="354"/>
        <v>0.15714815998704007</v>
      </c>
      <c r="CS1480" s="83">
        <f t="shared" si="354"/>
        <v>-3.6035210893682203E-2</v>
      </c>
      <c r="CT1480" s="83">
        <f t="shared" si="354"/>
        <v>-2.9047961182627858E-2</v>
      </c>
      <c r="CU1480" s="83">
        <f t="shared" si="354"/>
        <v>-0.14285583056268605</v>
      </c>
      <c r="CV1480" s="83">
        <f t="shared" si="354"/>
        <v>2.0682278774890626E-2</v>
      </c>
      <c r="CW1480" s="83">
        <f t="shared" si="354"/>
        <v>-2.3955265480401174E-3</v>
      </c>
      <c r="CX1480" s="83">
        <f t="shared" si="354"/>
        <v>-3.9004875658339024E-2</v>
      </c>
      <c r="CY1480" s="83">
        <f t="shared" si="354"/>
        <v>0.18685406665481971</v>
      </c>
      <c r="CZ1480" s="83">
        <f t="shared" si="354"/>
        <v>0.11047617710355218</v>
      </c>
      <c r="DA1480" s="83">
        <f t="shared" si="354"/>
        <v>7.6549003939221814E-3</v>
      </c>
      <c r="DB1480" s="83">
        <f t="shared" si="354"/>
        <v>0.25487458597218471</v>
      </c>
      <c r="DC1480" s="83">
        <f t="shared" si="354"/>
        <v>-0.16049036608782227</v>
      </c>
      <c r="DD1480" s="83">
        <f t="shared" si="354"/>
        <v>1.4327859840950155E-2</v>
      </c>
      <c r="DE1480" s="83">
        <f t="shared" si="354"/>
        <v>-5.5501268267470497E-2</v>
      </c>
    </row>
    <row r="1481" spans="3:109" x14ac:dyDescent="0.4">
      <c r="C1481" s="69"/>
      <c r="I1481" s="87"/>
      <c r="J1481" s="83">
        <f t="shared" si="335"/>
        <v>-4.4316395766585234E-2</v>
      </c>
      <c r="K1481" s="83">
        <f t="shared" si="355"/>
        <v>8.3617924374026334E-2</v>
      </c>
      <c r="L1481" s="83">
        <f t="shared" si="355"/>
        <v>-0.1208492279915792</v>
      </c>
      <c r="M1481" s="83">
        <f t="shared" si="355"/>
        <v>2.7052986800524814E-3</v>
      </c>
      <c r="N1481" s="83">
        <f t="shared" si="355"/>
        <v>3.2036039946923549E-2</v>
      </c>
      <c r="O1481" s="83">
        <f t="shared" si="355"/>
        <v>-2.0638708683298597E-2</v>
      </c>
      <c r="P1481" s="83">
        <f t="shared" si="355"/>
        <v>-0.17732143012764359</v>
      </c>
      <c r="Q1481" s="83">
        <f t="shared" si="355"/>
        <v>-0.12891950215576614</v>
      </c>
      <c r="R1481" s="83">
        <f t="shared" si="355"/>
        <v>-0.10344069770809154</v>
      </c>
      <c r="S1481" s="83">
        <f t="shared" si="355"/>
        <v>3.8277615326332011E-2</v>
      </c>
      <c r="T1481" s="83">
        <f t="shared" si="355"/>
        <v>-5.3286129031025441E-2</v>
      </c>
      <c r="U1481" s="83">
        <f t="shared" si="355"/>
        <v>-6.7254505664283384E-2</v>
      </c>
      <c r="V1481" s="83">
        <f t="shared" si="355"/>
        <v>-5.6401824775296108E-2</v>
      </c>
      <c r="W1481" s="83">
        <f t="shared" si="355"/>
        <v>3.8938684225187123E-3</v>
      </c>
      <c r="X1481" s="83">
        <f t="shared" si="355"/>
        <v>2.1066935893686033E-2</v>
      </c>
      <c r="Y1481" s="83">
        <f t="shared" si="355"/>
        <v>-3.9789322728901802E-2</v>
      </c>
      <c r="Z1481" s="83">
        <f t="shared" si="355"/>
        <v>-3.900956059215261E-2</v>
      </c>
      <c r="AA1481" s="83">
        <f t="shared" si="355"/>
        <v>-6.2786134484552808E-2</v>
      </c>
      <c r="AB1481" s="83">
        <f t="shared" si="355"/>
        <v>7.2257929736892532E-2</v>
      </c>
      <c r="AC1481" s="83">
        <f t="shared" si="355"/>
        <v>-0.1651696263198188</v>
      </c>
      <c r="AD1481" s="83">
        <f t="shared" si="355"/>
        <v>-0.24193307850274112</v>
      </c>
      <c r="AE1481" s="83">
        <f t="shared" si="355"/>
        <v>9.1818032169378852E-2</v>
      </c>
      <c r="AF1481" s="83">
        <f t="shared" si="355"/>
        <v>-8.9712653737095971E-2</v>
      </c>
      <c r="AG1481" s="83">
        <f t="shared" si="355"/>
        <v>-0.15599735842068166</v>
      </c>
      <c r="AH1481" s="83">
        <f t="shared" si="355"/>
        <v>-0.14891561223334338</v>
      </c>
      <c r="AI1481" s="83">
        <f t="shared" si="355"/>
        <v>-0.21247068570469152</v>
      </c>
      <c r="AJ1481" s="83">
        <f t="shared" si="355"/>
        <v>-7.979732184501126E-2</v>
      </c>
      <c r="AK1481" s="83">
        <f t="shared" si="355"/>
        <v>-0.15250615209625917</v>
      </c>
      <c r="AL1481" s="83">
        <f t="shared" si="355"/>
        <v>-0.16627547603487572</v>
      </c>
      <c r="AM1481" s="83">
        <f t="shared" si="355"/>
        <v>0.24366254756189529</v>
      </c>
      <c r="AN1481" s="83">
        <f t="shared" si="355"/>
        <v>0.10136968366239739</v>
      </c>
      <c r="AO1481" s="83">
        <f t="shared" si="355"/>
        <v>1.5189725925212602E-2</v>
      </c>
      <c r="AP1481" s="83">
        <f t="shared" si="355"/>
        <v>4.6372423267295779E-2</v>
      </c>
      <c r="AQ1481" s="83">
        <f t="shared" si="355"/>
        <v>-7.6902870174995738E-2</v>
      </c>
      <c r="AR1481" s="83">
        <f t="shared" si="355"/>
        <v>-0.16432457787400034</v>
      </c>
      <c r="AS1481" s="83">
        <f t="shared" si="355"/>
        <v>-1.1868898551520485E-2</v>
      </c>
      <c r="AT1481" s="83">
        <f t="shared" si="355"/>
        <v>-0.19829575281076486</v>
      </c>
      <c r="AU1481" s="83">
        <f t="shared" si="355"/>
        <v>4.0964100583531504E-2</v>
      </c>
      <c r="AV1481" s="83">
        <f t="shared" si="355"/>
        <v>-0.15120078512523447</v>
      </c>
      <c r="AW1481" s="83">
        <f t="shared" si="355"/>
        <v>9.0223995112250141E-2</v>
      </c>
      <c r="AX1481" s="83">
        <f t="shared" si="355"/>
        <v>8.8530933843956092E-2</v>
      </c>
      <c r="AY1481" s="83">
        <f t="shared" si="355"/>
        <v>-2.7987517500159664E-2</v>
      </c>
      <c r="AZ1481" s="83">
        <f t="shared" si="355"/>
        <v>2.4625343035498567E-2</v>
      </c>
      <c r="BA1481" s="83">
        <f t="shared" si="355"/>
        <v>3.9493923845404094E-2</v>
      </c>
      <c r="BB1481" s="83">
        <f t="shared" si="355"/>
        <v>2.1985357685969292E-2</v>
      </c>
      <c r="BC1481" s="83">
        <f t="shared" si="355"/>
        <v>-8.1335523071601995E-2</v>
      </c>
      <c r="BD1481" s="83">
        <f t="shared" si="355"/>
        <v>5.2126136002572328E-2</v>
      </c>
      <c r="BE1481" s="83">
        <f t="shared" si="355"/>
        <v>0.16801671528402029</v>
      </c>
      <c r="BF1481" s="83">
        <f t="shared" si="355"/>
        <v>4.7032186727159996E-2</v>
      </c>
      <c r="BG1481" s="83">
        <f t="shared" si="355"/>
        <v>8.2840824100024663E-2</v>
      </c>
      <c r="BH1481" s="83">
        <f t="shared" si="355"/>
        <v>6.4983753983208509E-3</v>
      </c>
      <c r="BI1481" s="83">
        <f t="shared" si="355"/>
        <v>-7.3704800813009681E-3</v>
      </c>
      <c r="BJ1481" s="83">
        <f t="shared" si="355"/>
        <v>2.4402588160785514E-3</v>
      </c>
      <c r="BK1481" s="83">
        <f t="shared" si="355"/>
        <v>6.8199381263845324E-2</v>
      </c>
      <c r="BL1481" s="83">
        <f t="shared" si="355"/>
        <v>-5.8729863386186333E-2</v>
      </c>
      <c r="BM1481" s="83">
        <f t="shared" si="355"/>
        <v>-4.7509709299617613E-2</v>
      </c>
      <c r="BN1481" s="83">
        <f t="shared" si="355"/>
        <v>1.4993399253235309E-2</v>
      </c>
      <c r="BO1481" s="83">
        <f t="shared" si="355"/>
        <v>-1.5067127832179374E-2</v>
      </c>
      <c r="BP1481" s="83">
        <f t="shared" si="355"/>
        <v>5.8122826187496868E-2</v>
      </c>
      <c r="BQ1481" s="83">
        <f t="shared" si="355"/>
        <v>-2.1335425932350254E-2</v>
      </c>
      <c r="BR1481" s="83">
        <f t="shared" si="355"/>
        <v>7.1092713020483089E-2</v>
      </c>
      <c r="BS1481" s="83">
        <f t="shared" si="355"/>
        <v>0.11004227289467389</v>
      </c>
      <c r="BT1481" s="83">
        <f t="shared" si="355"/>
        <v>0.11230300648427324</v>
      </c>
      <c r="BU1481" s="83">
        <f t="shared" si="355"/>
        <v>-7.0861590181457448E-2</v>
      </c>
      <c r="BV1481" s="83">
        <f t="shared" si="355"/>
        <v>-0.12301275685255664</v>
      </c>
      <c r="BW1481" s="83">
        <f t="shared" si="354"/>
        <v>8.8539883774114245E-2</v>
      </c>
      <c r="BX1481" s="83">
        <f t="shared" si="354"/>
        <v>-8.0255446433292105E-2</v>
      </c>
      <c r="BY1481" s="83">
        <f t="shared" si="354"/>
        <v>5.7587118642005379E-2</v>
      </c>
      <c r="BZ1481" s="83">
        <f t="shared" si="354"/>
        <v>6.2770334866720734E-2</v>
      </c>
      <c r="CA1481" s="83">
        <f t="shared" si="354"/>
        <v>-9.4260161442101212E-2</v>
      </c>
      <c r="CB1481" s="83">
        <f t="shared" si="354"/>
        <v>0.13461280632401462</v>
      </c>
      <c r="CC1481" s="83">
        <f t="shared" si="354"/>
        <v>6.7167150750112689E-2</v>
      </c>
      <c r="CD1481" s="83">
        <f t="shared" si="354"/>
        <v>-0.1199412762621727</v>
      </c>
      <c r="CE1481" s="83">
        <f t="shared" si="354"/>
        <v>5.2342029215743734E-2</v>
      </c>
      <c r="CF1481" s="83">
        <f t="shared" si="354"/>
        <v>-0.14649712469964254</v>
      </c>
      <c r="CG1481" s="83">
        <f t="shared" si="354"/>
        <v>-3.8143493159943018E-2</v>
      </c>
      <c r="CH1481" s="83">
        <f t="shared" si="354"/>
        <v>-0.22019070695845544</v>
      </c>
      <c r="CI1481" s="83">
        <f t="shared" si="354"/>
        <v>-6.9173123656349089E-2</v>
      </c>
      <c r="CJ1481" s="83">
        <f t="shared" si="354"/>
        <v>-1.538391627352167E-2</v>
      </c>
      <c r="CK1481" s="83">
        <f t="shared" si="354"/>
        <v>8.3859726318240665E-2</v>
      </c>
      <c r="CL1481" s="83">
        <f t="shared" si="354"/>
        <v>-0.18167651319326983</v>
      </c>
      <c r="CM1481" s="83">
        <f t="shared" si="354"/>
        <v>5.8850760673670888E-3</v>
      </c>
      <c r="CN1481" s="83">
        <f t="shared" si="354"/>
        <v>-0.15715322864288245</v>
      </c>
      <c r="CO1481" s="83">
        <f t="shared" si="354"/>
        <v>-3.8029614818314988E-2</v>
      </c>
      <c r="CP1481" s="83">
        <f t="shared" si="354"/>
        <v>0.14026240860752009</v>
      </c>
      <c r="CQ1481" s="83">
        <f t="shared" si="354"/>
        <v>-1.1932604208660569E-2</v>
      </c>
      <c r="CR1481" s="83">
        <f t="shared" si="354"/>
        <v>-3.6234154650755107E-2</v>
      </c>
      <c r="CS1481" s="83">
        <f t="shared" si="354"/>
        <v>-5.5411081616535927E-2</v>
      </c>
      <c r="CT1481" s="83">
        <f t="shared" si="354"/>
        <v>0.10421097885382674</v>
      </c>
      <c r="CU1481" s="83">
        <f t="shared" si="354"/>
        <v>7.810221393104555E-2</v>
      </c>
      <c r="CV1481" s="83">
        <f t="shared" si="354"/>
        <v>-8.3498610740016743E-2</v>
      </c>
      <c r="CW1481" s="83">
        <f t="shared" si="354"/>
        <v>-0.10580741688975655</v>
      </c>
      <c r="CX1481" s="83">
        <f t="shared" si="354"/>
        <v>1.0606109302098545E-2</v>
      </c>
      <c r="CY1481" s="83">
        <f t="shared" si="354"/>
        <v>2.7212515201554266E-2</v>
      </c>
      <c r="CZ1481" s="83">
        <f t="shared" si="354"/>
        <v>-9.3223384212671317E-3</v>
      </c>
      <c r="DA1481" s="83">
        <f t="shared" si="354"/>
        <v>0.11072037979243256</v>
      </c>
      <c r="DB1481" s="83">
        <f t="shared" si="354"/>
        <v>4.3124682626297837E-2</v>
      </c>
      <c r="DC1481" s="83">
        <f t="shared" si="354"/>
        <v>8.6488288731095361E-2</v>
      </c>
      <c r="DD1481" s="83">
        <f t="shared" si="354"/>
        <v>7.1835722090755852E-2</v>
      </c>
      <c r="DE1481" s="83">
        <f t="shared" si="354"/>
        <v>6.0326694026830122E-2</v>
      </c>
    </row>
    <row r="1482" spans="3:109" x14ac:dyDescent="0.4">
      <c r="C1482" s="69"/>
      <c r="I1482" s="87"/>
      <c r="J1482" s="83">
        <f t="shared" si="335"/>
        <v>-6.711558211730273E-2</v>
      </c>
      <c r="K1482" s="83">
        <f t="shared" si="355"/>
        <v>0.10123706862131675</v>
      </c>
      <c r="L1482" s="83">
        <f t="shared" si="355"/>
        <v>-3.846488804004209E-2</v>
      </c>
      <c r="M1482" s="83">
        <f t="shared" si="355"/>
        <v>-3.6261762464574618E-2</v>
      </c>
      <c r="N1482" s="83">
        <f t="shared" si="355"/>
        <v>-3.9694068130180025E-2</v>
      </c>
      <c r="O1482" s="83">
        <f t="shared" si="355"/>
        <v>6.0241175470278713E-2</v>
      </c>
      <c r="P1482" s="83">
        <f t="shared" si="355"/>
        <v>-3.8264286490488214E-2</v>
      </c>
      <c r="Q1482" s="83">
        <f t="shared" si="355"/>
        <v>-9.6026940525631779E-2</v>
      </c>
      <c r="R1482" s="83">
        <f t="shared" si="355"/>
        <v>-0.17525263865324489</v>
      </c>
      <c r="S1482" s="83">
        <f t="shared" si="355"/>
        <v>9.9456666529061294E-2</v>
      </c>
      <c r="T1482" s="83">
        <f t="shared" si="355"/>
        <v>8.0773792162893696E-2</v>
      </c>
      <c r="U1482" s="83">
        <f t="shared" si="355"/>
        <v>-2.4335559742183627E-2</v>
      </c>
      <c r="V1482" s="83">
        <f t="shared" si="355"/>
        <v>-7.4314289201329514E-2</v>
      </c>
      <c r="W1482" s="83">
        <f t="shared" si="355"/>
        <v>-4.5117126051601661E-2</v>
      </c>
      <c r="X1482" s="83">
        <f t="shared" si="355"/>
        <v>1.8643465414841702E-3</v>
      </c>
      <c r="Y1482" s="83">
        <f t="shared" si="355"/>
        <v>0.13380385161156488</v>
      </c>
      <c r="Z1482" s="83">
        <f t="shared" si="355"/>
        <v>0.16812616330041</v>
      </c>
      <c r="AA1482" s="83">
        <f t="shared" si="355"/>
        <v>-3.7177888949214276E-2</v>
      </c>
      <c r="AB1482" s="83">
        <f t="shared" si="355"/>
        <v>6.4342189680577149E-3</v>
      </c>
      <c r="AC1482" s="83">
        <f t="shared" si="355"/>
        <v>0.11739708091260921</v>
      </c>
      <c r="AD1482" s="83">
        <f t="shared" si="355"/>
        <v>-2.1965984474383721E-2</v>
      </c>
      <c r="AE1482" s="83">
        <f t="shared" si="355"/>
        <v>-5.4028285961578285E-2</v>
      </c>
      <c r="AF1482" s="83">
        <f t="shared" si="355"/>
        <v>6.1351611458295437E-2</v>
      </c>
      <c r="AG1482" s="83">
        <f t="shared" si="355"/>
        <v>0.1030777798808783</v>
      </c>
      <c r="AH1482" s="83">
        <f t="shared" si="355"/>
        <v>8.5226590472586544E-2</v>
      </c>
      <c r="AI1482" s="83">
        <f t="shared" si="355"/>
        <v>-5.7648546340686412E-3</v>
      </c>
      <c r="AJ1482" s="83">
        <f t="shared" si="355"/>
        <v>-0.13894741698829369</v>
      </c>
      <c r="AK1482" s="83">
        <f t="shared" si="355"/>
        <v>5.2453177949604871E-2</v>
      </c>
      <c r="AL1482" s="83">
        <f t="shared" si="355"/>
        <v>7.6169202121476404E-2</v>
      </c>
      <c r="AM1482" s="83">
        <f t="shared" si="355"/>
        <v>-4.518535060374141E-2</v>
      </c>
      <c r="AN1482" s="83">
        <f t="shared" si="355"/>
        <v>-3.1496974346254705E-3</v>
      </c>
      <c r="AO1482" s="83">
        <f t="shared" si="355"/>
        <v>4.8141316585530829E-2</v>
      </c>
      <c r="AP1482" s="83">
        <f t="shared" si="355"/>
        <v>0.1154219025185038</v>
      </c>
      <c r="AQ1482" s="83">
        <f t="shared" si="355"/>
        <v>-0.1142566386327873</v>
      </c>
      <c r="AR1482" s="83">
        <f t="shared" si="355"/>
        <v>-3.6371346884777798E-2</v>
      </c>
      <c r="AS1482" s="83">
        <f t="shared" si="355"/>
        <v>9.6333099008555731E-2</v>
      </c>
      <c r="AT1482" s="83">
        <f t="shared" si="355"/>
        <v>-6.7856333471736349E-2</v>
      </c>
      <c r="AU1482" s="83">
        <f t="shared" si="355"/>
        <v>6.2935704143483054E-2</v>
      </c>
      <c r="AV1482" s="83">
        <f t="shared" si="355"/>
        <v>9.6249457895318732E-3</v>
      </c>
      <c r="AW1482" s="83">
        <f t="shared" si="355"/>
        <v>0.10980350337149083</v>
      </c>
      <c r="AX1482" s="83">
        <f t="shared" si="355"/>
        <v>-6.7950007868831125E-2</v>
      </c>
      <c r="AY1482" s="83">
        <f t="shared" si="355"/>
        <v>-5.7196347341259508E-2</v>
      </c>
      <c r="AZ1482" s="83">
        <f t="shared" si="355"/>
        <v>-6.1029114617691907E-2</v>
      </c>
      <c r="BA1482" s="83">
        <f t="shared" si="355"/>
        <v>-0.16477969388195857</v>
      </c>
      <c r="BB1482" s="83">
        <f t="shared" si="355"/>
        <v>-0.12727120503445852</v>
      </c>
      <c r="BC1482" s="83">
        <f t="shared" si="355"/>
        <v>-0.1724725682373642</v>
      </c>
      <c r="BD1482" s="83">
        <f t="shared" si="355"/>
        <v>-6.6488131796968622E-2</v>
      </c>
      <c r="BE1482" s="83">
        <f t="shared" si="355"/>
        <v>-2.7413223395800598E-2</v>
      </c>
      <c r="BF1482" s="83">
        <f t="shared" si="355"/>
        <v>-2.681725153052044E-2</v>
      </c>
      <c r="BG1482" s="83">
        <f t="shared" si="355"/>
        <v>-4.5936553589919785E-2</v>
      </c>
      <c r="BH1482" s="83">
        <f t="shared" si="355"/>
        <v>-8.459369047569798E-2</v>
      </c>
      <c r="BI1482" s="83">
        <f t="shared" si="355"/>
        <v>-0.18069299675616504</v>
      </c>
      <c r="BJ1482" s="83">
        <f t="shared" si="355"/>
        <v>3.8082068376561917E-2</v>
      </c>
      <c r="BK1482" s="83">
        <f t="shared" si="355"/>
        <v>-9.7247423655388118E-2</v>
      </c>
      <c r="BL1482" s="83">
        <f t="shared" si="355"/>
        <v>-4.4124487346747933E-2</v>
      </c>
      <c r="BM1482" s="83">
        <f t="shared" si="355"/>
        <v>-4.1846419468216912E-2</v>
      </c>
      <c r="BN1482" s="83">
        <f t="shared" si="355"/>
        <v>-0.18503950053610888</v>
      </c>
      <c r="BO1482" s="83">
        <f t="shared" si="355"/>
        <v>-4.7207773873596301E-2</v>
      </c>
      <c r="BP1482" s="83">
        <f t="shared" si="355"/>
        <v>-6.3119674659968622E-2</v>
      </c>
      <c r="BQ1482" s="83">
        <f t="shared" si="355"/>
        <v>-5.1060397665088707E-2</v>
      </c>
      <c r="BR1482" s="83">
        <f t="shared" si="355"/>
        <v>-5.9954085145490998E-2</v>
      </c>
      <c r="BS1482" s="83">
        <f t="shared" si="355"/>
        <v>-4.1567011771748716E-3</v>
      </c>
      <c r="BT1482" s="83">
        <f t="shared" si="355"/>
        <v>3.585181128745972E-2</v>
      </c>
      <c r="BU1482" s="83">
        <f t="shared" si="355"/>
        <v>-2.6424653156680886E-2</v>
      </c>
      <c r="BV1482" s="83">
        <f t="shared" si="355"/>
        <v>3.8477731694911178E-2</v>
      </c>
      <c r="BW1482" s="83">
        <f t="shared" si="354"/>
        <v>1.8906327626775944E-2</v>
      </c>
      <c r="BX1482" s="83">
        <f t="shared" si="354"/>
        <v>-1.8103977001869106E-2</v>
      </c>
      <c r="BY1482" s="83">
        <f t="shared" si="354"/>
        <v>6.5149039774225218E-2</v>
      </c>
      <c r="BZ1482" s="83">
        <f t="shared" si="354"/>
        <v>-4.7957189280891176E-2</v>
      </c>
      <c r="CA1482" s="83">
        <f t="shared" si="354"/>
        <v>0.12458322090431478</v>
      </c>
      <c r="CB1482" s="83">
        <f t="shared" si="354"/>
        <v>6.0258470655456288E-2</v>
      </c>
      <c r="CC1482" s="83">
        <f t="shared" si="354"/>
        <v>7.1572518788375575E-2</v>
      </c>
      <c r="CD1482" s="83">
        <f t="shared" si="354"/>
        <v>3.362584461384456E-2</v>
      </c>
      <c r="CE1482" s="83">
        <f t="shared" si="354"/>
        <v>-9.8349029017967739E-3</v>
      </c>
      <c r="CF1482" s="83">
        <f t="shared" si="354"/>
        <v>-7.0306850340278795E-2</v>
      </c>
      <c r="CG1482" s="83">
        <f t="shared" si="354"/>
        <v>-7.0656230323553587E-2</v>
      </c>
      <c r="CH1482" s="83">
        <f t="shared" si="354"/>
        <v>0.18803666835384764</v>
      </c>
      <c r="CI1482" s="83">
        <f t="shared" si="354"/>
        <v>4.0346340333855181E-2</v>
      </c>
      <c r="CJ1482" s="83">
        <f t="shared" si="354"/>
        <v>0.22193271284948038</v>
      </c>
      <c r="CK1482" s="83">
        <f t="shared" si="354"/>
        <v>3.5224489912146328E-2</v>
      </c>
      <c r="CL1482" s="83">
        <f t="shared" si="354"/>
        <v>-2.7994104358978478E-3</v>
      </c>
      <c r="CM1482" s="83">
        <f t="shared" si="354"/>
        <v>5.4417138531426178E-2</v>
      </c>
      <c r="CN1482" s="83">
        <f t="shared" si="354"/>
        <v>-8.5331518587342239E-2</v>
      </c>
      <c r="CO1482" s="83">
        <f t="shared" si="354"/>
        <v>-0.24749583167592998</v>
      </c>
      <c r="CP1482" s="83">
        <f t="shared" si="354"/>
        <v>2.7419326641595037E-3</v>
      </c>
      <c r="CQ1482" s="83">
        <f t="shared" si="354"/>
        <v>6.05244594129987E-2</v>
      </c>
      <c r="CR1482" s="83">
        <f t="shared" si="354"/>
        <v>-3.0126051235676737E-3</v>
      </c>
      <c r="CS1482" s="83">
        <f t="shared" si="354"/>
        <v>-2.497775765111193E-3</v>
      </c>
      <c r="CT1482" s="83">
        <f t="shared" si="354"/>
        <v>1.6565050072374285E-3</v>
      </c>
      <c r="CU1482" s="83">
        <f t="shared" si="354"/>
        <v>-8.0797441631800249E-2</v>
      </c>
      <c r="CV1482" s="83">
        <f t="shared" si="354"/>
        <v>-0.21162921902489334</v>
      </c>
      <c r="CW1482" s="83">
        <f t="shared" si="354"/>
        <v>0.18740819767783312</v>
      </c>
      <c r="CX1482" s="83">
        <f t="shared" si="354"/>
        <v>-4.0434010327827466E-2</v>
      </c>
      <c r="CY1482" s="83">
        <f t="shared" si="354"/>
        <v>-9.7443339341137469E-2</v>
      </c>
      <c r="CZ1482" s="83">
        <f t="shared" si="354"/>
        <v>9.3555259684819883E-2</v>
      </c>
      <c r="DA1482" s="83">
        <f t="shared" si="354"/>
        <v>3.5673811076895136E-2</v>
      </c>
      <c r="DB1482" s="83">
        <f t="shared" si="354"/>
        <v>-4.2047992450031262E-2</v>
      </c>
      <c r="DC1482" s="83">
        <f t="shared" si="354"/>
        <v>0.13973950131031734</v>
      </c>
      <c r="DD1482" s="83">
        <f t="shared" si="354"/>
        <v>-2.2939865343399049E-2</v>
      </c>
      <c r="DE1482" s="83">
        <f t="shared" si="354"/>
        <v>9.3276374271550014E-2</v>
      </c>
    </row>
    <row r="1483" spans="3:109" x14ac:dyDescent="0.4">
      <c r="C1483" s="69"/>
      <c r="I1483" s="87"/>
      <c r="J1483" s="83">
        <f t="shared" si="335"/>
        <v>-7.6995556740408533E-2</v>
      </c>
      <c r="K1483" s="83">
        <f t="shared" si="355"/>
        <v>4.9484179140897103E-2</v>
      </c>
      <c r="L1483" s="83">
        <f t="shared" si="355"/>
        <v>9.3729157912347372E-2</v>
      </c>
      <c r="M1483" s="83">
        <f t="shared" si="355"/>
        <v>0.23724025099542204</v>
      </c>
      <c r="N1483" s="83">
        <f t="shared" si="355"/>
        <v>-0.10502521384036083</v>
      </c>
      <c r="O1483" s="83">
        <f t="shared" si="355"/>
        <v>-2.5883570465824995E-2</v>
      </c>
      <c r="P1483" s="83">
        <f t="shared" si="355"/>
        <v>7.5484477254356322E-2</v>
      </c>
      <c r="Q1483" s="83">
        <f t="shared" si="355"/>
        <v>0.1015458716197941</v>
      </c>
      <c r="R1483" s="83">
        <f t="shared" si="355"/>
        <v>9.6843653287147724E-2</v>
      </c>
      <c r="S1483" s="83">
        <f t="shared" si="355"/>
        <v>0.14812800043189164</v>
      </c>
      <c r="T1483" s="83">
        <f t="shared" si="355"/>
        <v>-7.8520221406029406E-2</v>
      </c>
      <c r="U1483" s="83">
        <f t="shared" si="355"/>
        <v>-0.15172317865771712</v>
      </c>
      <c r="V1483" s="83">
        <f t="shared" si="355"/>
        <v>-7.9876665813250119E-2</v>
      </c>
      <c r="W1483" s="83">
        <f t="shared" si="355"/>
        <v>-0.18263681232154658</v>
      </c>
      <c r="X1483" s="83">
        <f t="shared" si="355"/>
        <v>0.11076057203277626</v>
      </c>
      <c r="Y1483" s="83">
        <f t="shared" si="355"/>
        <v>0.12706832141229224</v>
      </c>
      <c r="Z1483" s="83">
        <f t="shared" si="355"/>
        <v>-0.10707333870142084</v>
      </c>
      <c r="AA1483" s="83">
        <f t="shared" si="355"/>
        <v>-0.17939553848038345</v>
      </c>
      <c r="AB1483" s="83">
        <f t="shared" si="355"/>
        <v>-1.2967094400059817E-2</v>
      </c>
      <c r="AC1483" s="83">
        <f t="shared" si="355"/>
        <v>-7.2062601644153193E-2</v>
      </c>
      <c r="AD1483" s="83">
        <f t="shared" si="355"/>
        <v>-9.2647044223801406E-2</v>
      </c>
      <c r="AE1483" s="83">
        <f t="shared" si="355"/>
        <v>-6.1332331976719688E-2</v>
      </c>
      <c r="AF1483" s="83">
        <f t="shared" si="355"/>
        <v>0.17362135144767341</v>
      </c>
      <c r="AG1483" s="83">
        <f t="shared" si="355"/>
        <v>-0.10059180318630696</v>
      </c>
      <c r="AH1483" s="83">
        <f t="shared" si="355"/>
        <v>0.18408283852890567</v>
      </c>
      <c r="AI1483" s="83">
        <f t="shared" si="355"/>
        <v>-3.6260862618875886E-2</v>
      </c>
      <c r="AJ1483" s="83">
        <f t="shared" si="355"/>
        <v>-4.4768290862259592E-2</v>
      </c>
      <c r="AK1483" s="83">
        <f t="shared" si="355"/>
        <v>0.11626328307938213</v>
      </c>
      <c r="AL1483" s="83">
        <f t="shared" si="355"/>
        <v>-0.1082792805221053</v>
      </c>
      <c r="AM1483" s="83">
        <f t="shared" si="355"/>
        <v>-4.3320712553783038E-2</v>
      </c>
      <c r="AN1483" s="83">
        <f t="shared" si="355"/>
        <v>-0.11919629834173</v>
      </c>
      <c r="AO1483" s="83">
        <f t="shared" si="355"/>
        <v>8.1565638855155206E-2</v>
      </c>
      <c r="AP1483" s="83">
        <f t="shared" si="355"/>
        <v>-1.167259706009538E-2</v>
      </c>
      <c r="AQ1483" s="83">
        <f t="shared" si="355"/>
        <v>8.7001354573594501E-3</v>
      </c>
      <c r="AR1483" s="83">
        <f t="shared" si="355"/>
        <v>-8.9016290336595222E-2</v>
      </c>
      <c r="AS1483" s="83">
        <f t="shared" si="355"/>
        <v>5.1944545458349443E-2</v>
      </c>
      <c r="AT1483" s="83">
        <f t="shared" si="355"/>
        <v>0.1525398289367822</v>
      </c>
      <c r="AU1483" s="83">
        <f t="shared" si="355"/>
        <v>0.12789672347341879</v>
      </c>
      <c r="AV1483" s="83">
        <f t="shared" si="355"/>
        <v>4.833568747584463E-2</v>
      </c>
      <c r="AW1483" s="83">
        <f t="shared" si="355"/>
        <v>0.1146830222253214</v>
      </c>
      <c r="AX1483" s="83">
        <f t="shared" si="355"/>
        <v>-9.0711365437422878E-2</v>
      </c>
      <c r="AY1483" s="83">
        <f t="shared" si="355"/>
        <v>-0.10764809084024145</v>
      </c>
      <c r="AZ1483" s="83">
        <f t="shared" si="355"/>
        <v>-5.400320528571894E-2</v>
      </c>
      <c r="BA1483" s="83">
        <f t="shared" si="355"/>
        <v>-5.9634368765810096E-2</v>
      </c>
      <c r="BB1483" s="83">
        <f t="shared" si="355"/>
        <v>-7.3210632111374352E-2</v>
      </c>
      <c r="BC1483" s="83">
        <f t="shared" si="355"/>
        <v>0.10053678797675039</v>
      </c>
      <c r="BD1483" s="83">
        <f t="shared" si="355"/>
        <v>2.0263830232828784E-2</v>
      </c>
      <c r="BE1483" s="83">
        <f t="shared" si="355"/>
        <v>-7.1019698555557426E-2</v>
      </c>
      <c r="BF1483" s="83">
        <f t="shared" si="355"/>
        <v>-7.2715572560513751E-3</v>
      </c>
      <c r="BG1483" s="83">
        <f t="shared" si="355"/>
        <v>-3.1910646981558252E-2</v>
      </c>
      <c r="BH1483" s="83">
        <f t="shared" si="355"/>
        <v>0.14582452596345027</v>
      </c>
      <c r="BI1483" s="83">
        <f t="shared" si="355"/>
        <v>5.2573534988882405E-2</v>
      </c>
      <c r="BJ1483" s="83">
        <f t="shared" si="355"/>
        <v>8.5038734701297455E-2</v>
      </c>
      <c r="BK1483" s="83">
        <f t="shared" si="355"/>
        <v>5.1952341829986919E-2</v>
      </c>
      <c r="BL1483" s="83">
        <f t="shared" si="355"/>
        <v>0.22689096121959049</v>
      </c>
      <c r="BM1483" s="83">
        <f t="shared" si="355"/>
        <v>-9.3367512582449227E-2</v>
      </c>
      <c r="BN1483" s="83">
        <f t="shared" si="355"/>
        <v>-6.4670670443942146E-2</v>
      </c>
      <c r="BO1483" s="83">
        <f t="shared" si="355"/>
        <v>-0.10442917375982107</v>
      </c>
      <c r="BP1483" s="83">
        <f t="shared" si="355"/>
        <v>-0.10930272650304794</v>
      </c>
      <c r="BQ1483" s="83">
        <f t="shared" si="355"/>
        <v>0.14906004582850604</v>
      </c>
      <c r="BR1483" s="83">
        <f t="shared" si="355"/>
        <v>-9.2765109567433755E-3</v>
      </c>
      <c r="BS1483" s="83">
        <f t="shared" si="355"/>
        <v>-1.1977602045223653E-2</v>
      </c>
      <c r="BT1483" s="83">
        <f t="shared" si="355"/>
        <v>5.5295689851915658E-2</v>
      </c>
      <c r="BU1483" s="83">
        <f t="shared" si="355"/>
        <v>4.5689555405296067E-2</v>
      </c>
      <c r="BV1483" s="83">
        <f t="shared" ref="BV1483:DE1486" si="356">BV693+$D$4*BV$799*BV$800*$D$12</f>
        <v>-9.6520374103137935E-2</v>
      </c>
      <c r="BW1483" s="83">
        <f t="shared" si="356"/>
        <v>-1.4302381393832055E-2</v>
      </c>
      <c r="BX1483" s="83">
        <f t="shared" si="356"/>
        <v>3.1151507797887428E-2</v>
      </c>
      <c r="BY1483" s="83">
        <f t="shared" si="356"/>
        <v>8.042574803292156E-2</v>
      </c>
      <c r="BZ1483" s="83">
        <f t="shared" si="356"/>
        <v>-0.12415828157234238</v>
      </c>
      <c r="CA1483" s="83">
        <f t="shared" si="356"/>
        <v>-3.3594290581460462E-2</v>
      </c>
      <c r="CB1483" s="83">
        <f t="shared" si="356"/>
        <v>0.19151840072643039</v>
      </c>
      <c r="CC1483" s="83">
        <f t="shared" si="356"/>
        <v>-9.8815280472619949E-2</v>
      </c>
      <c r="CD1483" s="83">
        <f t="shared" si="356"/>
        <v>-8.1034275974674386E-2</v>
      </c>
      <c r="CE1483" s="83">
        <f t="shared" si="356"/>
        <v>-7.1551624210808559E-2</v>
      </c>
      <c r="CF1483" s="83">
        <f t="shared" si="356"/>
        <v>5.0428387369806586E-2</v>
      </c>
      <c r="CG1483" s="83">
        <f t="shared" si="356"/>
        <v>2.5084856122741871E-2</v>
      </c>
      <c r="CH1483" s="83">
        <f t="shared" si="356"/>
        <v>0.22867229907555767</v>
      </c>
      <c r="CI1483" s="83">
        <f t="shared" si="356"/>
        <v>0.11815587074854282</v>
      </c>
      <c r="CJ1483" s="83">
        <f t="shared" si="356"/>
        <v>0.14208759862162354</v>
      </c>
      <c r="CK1483" s="83">
        <f t="shared" si="356"/>
        <v>6.2758667230596336E-3</v>
      </c>
      <c r="CL1483" s="83">
        <f t="shared" si="356"/>
        <v>-0.18378398274305274</v>
      </c>
      <c r="CM1483" s="83">
        <f t="shared" si="356"/>
        <v>-0.28014573969680751</v>
      </c>
      <c r="CN1483" s="83">
        <f t="shared" si="356"/>
        <v>-0.13210658006121373</v>
      </c>
      <c r="CO1483" s="83">
        <f t="shared" si="356"/>
        <v>-0.11809630401069426</v>
      </c>
      <c r="CP1483" s="83">
        <f t="shared" si="356"/>
        <v>7.9242759743356483E-3</v>
      </c>
      <c r="CQ1483" s="83">
        <f t="shared" si="356"/>
        <v>-0.1257498935101691</v>
      </c>
      <c r="CR1483" s="83">
        <f t="shared" si="356"/>
        <v>2.3476457682618426E-2</v>
      </c>
      <c r="CS1483" s="83">
        <f t="shared" si="356"/>
        <v>0.16718669633269312</v>
      </c>
      <c r="CT1483" s="83">
        <f t="shared" si="356"/>
        <v>0.20373343724514542</v>
      </c>
      <c r="CU1483" s="83">
        <f t="shared" si="356"/>
        <v>3.1056365542439207E-2</v>
      </c>
      <c r="CV1483" s="83">
        <f t="shared" si="356"/>
        <v>8.8714117852173882E-2</v>
      </c>
      <c r="CW1483" s="83">
        <f t="shared" si="356"/>
        <v>-5.4923811482572284E-2</v>
      </c>
      <c r="CX1483" s="83">
        <f t="shared" si="356"/>
        <v>-1.2262498217469353E-2</v>
      </c>
      <c r="CY1483" s="83">
        <f t="shared" si="356"/>
        <v>0.12180163713978724</v>
      </c>
      <c r="CZ1483" s="83">
        <f t="shared" si="356"/>
        <v>-2.6246920153318896E-2</v>
      </c>
      <c r="DA1483" s="83">
        <f t="shared" si="356"/>
        <v>7.0188785181957772E-2</v>
      </c>
      <c r="DB1483" s="83">
        <f t="shared" si="356"/>
        <v>1.4817887366252286E-2</v>
      </c>
      <c r="DC1483" s="83">
        <f t="shared" si="356"/>
        <v>1.0174086079002874E-2</v>
      </c>
      <c r="DD1483" s="83">
        <f t="shared" si="356"/>
        <v>0.11869509568290675</v>
      </c>
      <c r="DE1483" s="83">
        <f t="shared" si="356"/>
        <v>-5.9504403503968718E-2</v>
      </c>
    </row>
    <row r="1484" spans="3:109" x14ac:dyDescent="0.4">
      <c r="C1484" s="69"/>
      <c r="I1484" s="87"/>
      <c r="J1484" s="83">
        <f t="shared" si="335"/>
        <v>4.0677500321729509E-2</v>
      </c>
      <c r="K1484" s="83">
        <f t="shared" ref="K1484:BV1487" si="357">K694+$D$4*K$799*K$800*$D$12</f>
        <v>0.11798711546506563</v>
      </c>
      <c r="L1484" s="83">
        <f t="shared" si="357"/>
        <v>7.3204006670347918E-2</v>
      </c>
      <c r="M1484" s="83">
        <f t="shared" si="357"/>
        <v>3.0205720789253952E-2</v>
      </c>
      <c r="N1484" s="83">
        <f t="shared" si="357"/>
        <v>-6.4855283823468307E-2</v>
      </c>
      <c r="O1484" s="83">
        <f t="shared" si="357"/>
        <v>0.21548586073460135</v>
      </c>
      <c r="P1484" s="83">
        <f t="shared" si="357"/>
        <v>2.3927073044092809E-2</v>
      </c>
      <c r="Q1484" s="83">
        <f t="shared" si="357"/>
        <v>-7.0589845585482675E-3</v>
      </c>
      <c r="R1484" s="83">
        <f t="shared" si="357"/>
        <v>0.19772879069823684</v>
      </c>
      <c r="S1484" s="83">
        <f t="shared" si="357"/>
        <v>-6.8676588775323011E-2</v>
      </c>
      <c r="T1484" s="83">
        <f t="shared" si="357"/>
        <v>-0.13286430689815465</v>
      </c>
      <c r="U1484" s="83">
        <f t="shared" si="357"/>
        <v>-2.8387300135761559E-2</v>
      </c>
      <c r="V1484" s="83">
        <f t="shared" si="357"/>
        <v>0.24810602373195936</v>
      </c>
      <c r="W1484" s="83">
        <f t="shared" si="357"/>
        <v>-3.2845942811697129E-2</v>
      </c>
      <c r="X1484" s="83">
        <f t="shared" si="357"/>
        <v>-2.9304511256163877E-2</v>
      </c>
      <c r="Y1484" s="83">
        <f t="shared" si="357"/>
        <v>-0.15694489454806104</v>
      </c>
      <c r="Z1484" s="83">
        <f t="shared" si="357"/>
        <v>-0.17942419425982709</v>
      </c>
      <c r="AA1484" s="83">
        <f t="shared" si="357"/>
        <v>0.1178586380798527</v>
      </c>
      <c r="AB1484" s="83">
        <f t="shared" si="357"/>
        <v>-0.10944603364650589</v>
      </c>
      <c r="AC1484" s="83">
        <f t="shared" si="357"/>
        <v>-0.14074923555378313</v>
      </c>
      <c r="AD1484" s="83">
        <f t="shared" si="357"/>
        <v>0.1176387969053036</v>
      </c>
      <c r="AE1484" s="83">
        <f t="shared" si="357"/>
        <v>-8.9273202385533504E-2</v>
      </c>
      <c r="AF1484" s="83">
        <f t="shared" si="357"/>
        <v>-0.11920136182006072</v>
      </c>
      <c r="AG1484" s="83">
        <f t="shared" si="357"/>
        <v>0.1033528751063723</v>
      </c>
      <c r="AH1484" s="83">
        <f t="shared" si="357"/>
        <v>-3.143009645981034E-2</v>
      </c>
      <c r="AI1484" s="83">
        <f t="shared" si="357"/>
        <v>-1.5036622231376846E-2</v>
      </c>
      <c r="AJ1484" s="83">
        <f t="shared" si="357"/>
        <v>8.4456855061818287E-3</v>
      </c>
      <c r="AK1484" s="83">
        <f t="shared" si="357"/>
        <v>-4.2841011096687538E-2</v>
      </c>
      <c r="AL1484" s="83">
        <f t="shared" si="357"/>
        <v>1.3155499165616147E-2</v>
      </c>
      <c r="AM1484" s="83">
        <f t="shared" si="357"/>
        <v>-1.2506992706497889E-2</v>
      </c>
      <c r="AN1484" s="83">
        <f t="shared" si="357"/>
        <v>-0.21390857406139197</v>
      </c>
      <c r="AO1484" s="83">
        <f t="shared" si="357"/>
        <v>0.2062502363668321</v>
      </c>
      <c r="AP1484" s="83">
        <f t="shared" si="357"/>
        <v>-5.6237943097766967E-2</v>
      </c>
      <c r="AQ1484" s="83">
        <f t="shared" si="357"/>
        <v>0.13557360686820086</v>
      </c>
      <c r="AR1484" s="83">
        <f t="shared" si="357"/>
        <v>0.14040724060539564</v>
      </c>
      <c r="AS1484" s="83">
        <f t="shared" si="357"/>
        <v>3.8867153594045405E-2</v>
      </c>
      <c r="AT1484" s="83">
        <f t="shared" si="357"/>
        <v>0.11165665607247729</v>
      </c>
      <c r="AU1484" s="83">
        <f t="shared" si="357"/>
        <v>-2.6972423800021298E-2</v>
      </c>
      <c r="AV1484" s="83">
        <f t="shared" si="357"/>
        <v>-0.16858897515847293</v>
      </c>
      <c r="AW1484" s="83">
        <f t="shared" si="357"/>
        <v>-3.2239576009523304E-3</v>
      </c>
      <c r="AX1484" s="83">
        <f t="shared" si="357"/>
        <v>-6.3277270566141769E-2</v>
      </c>
      <c r="AY1484" s="83">
        <f t="shared" si="357"/>
        <v>-3.832411513812542E-2</v>
      </c>
      <c r="AZ1484" s="83">
        <f t="shared" si="357"/>
        <v>2.8408748758298984E-2</v>
      </c>
      <c r="BA1484" s="83">
        <f t="shared" si="357"/>
        <v>4.6377881381527621E-3</v>
      </c>
      <c r="BB1484" s="83">
        <f t="shared" si="357"/>
        <v>7.9919689020574197E-2</v>
      </c>
      <c r="BC1484" s="83">
        <f t="shared" si="357"/>
        <v>-8.1725945767323657E-2</v>
      </c>
      <c r="BD1484" s="83">
        <f t="shared" si="357"/>
        <v>-2.6016233741962332E-2</v>
      </c>
      <c r="BE1484" s="83">
        <f t="shared" si="357"/>
        <v>4.92583919372548E-2</v>
      </c>
      <c r="BF1484" s="83">
        <f t="shared" si="357"/>
        <v>-5.0034945447758467E-2</v>
      </c>
      <c r="BG1484" s="83">
        <f t="shared" si="357"/>
        <v>-0.11653771447203007</v>
      </c>
      <c r="BH1484" s="83">
        <f t="shared" si="357"/>
        <v>5.4799252342165129E-2</v>
      </c>
      <c r="BI1484" s="83">
        <f t="shared" si="357"/>
        <v>0.23019337525425043</v>
      </c>
      <c r="BJ1484" s="83">
        <f t="shared" si="357"/>
        <v>9.8965041837986031E-2</v>
      </c>
      <c r="BK1484" s="83">
        <f t="shared" si="357"/>
        <v>0.13624723522661891</v>
      </c>
      <c r="BL1484" s="83">
        <f t="shared" si="357"/>
        <v>-1.1423886606964963E-3</v>
      </c>
      <c r="BM1484" s="83">
        <f t="shared" si="357"/>
        <v>-5.7938615000501389E-2</v>
      </c>
      <c r="BN1484" s="83">
        <f t="shared" si="357"/>
        <v>-5.0456877316831211E-2</v>
      </c>
      <c r="BO1484" s="83">
        <f t="shared" si="357"/>
        <v>-1.006520916183438E-2</v>
      </c>
      <c r="BP1484" s="83">
        <f t="shared" si="357"/>
        <v>0.19059590868168938</v>
      </c>
      <c r="BQ1484" s="83">
        <f t="shared" si="357"/>
        <v>-0.20048351791419919</v>
      </c>
      <c r="BR1484" s="83">
        <f t="shared" si="357"/>
        <v>8.3865122055183077E-3</v>
      </c>
      <c r="BS1484" s="83">
        <f t="shared" si="357"/>
        <v>-8.0240642663476164E-2</v>
      </c>
      <c r="BT1484" s="83">
        <f t="shared" si="357"/>
        <v>-0.13750619687738941</v>
      </c>
      <c r="BU1484" s="83">
        <f t="shared" si="357"/>
        <v>-0.13261570031736389</v>
      </c>
      <c r="BV1484" s="83">
        <f t="shared" si="357"/>
        <v>7.0022760503083547E-3</v>
      </c>
      <c r="BW1484" s="83">
        <f t="shared" si="356"/>
        <v>-0.11024433264256671</v>
      </c>
      <c r="BX1484" s="83">
        <f t="shared" si="356"/>
        <v>-8.4759321329131651E-2</v>
      </c>
      <c r="BY1484" s="83">
        <f t="shared" si="356"/>
        <v>-6.3240620828175095E-2</v>
      </c>
      <c r="BZ1484" s="83">
        <f t="shared" si="356"/>
        <v>-4.2758274901461895E-3</v>
      </c>
      <c r="CA1484" s="83">
        <f t="shared" si="356"/>
        <v>0.13337040460501315</v>
      </c>
      <c r="CB1484" s="83">
        <f t="shared" si="356"/>
        <v>0.13909532031924504</v>
      </c>
      <c r="CC1484" s="83">
        <f t="shared" si="356"/>
        <v>8.3159086231547247E-2</v>
      </c>
      <c r="CD1484" s="83">
        <f t="shared" si="356"/>
        <v>-0.10840973343145828</v>
      </c>
      <c r="CE1484" s="83">
        <f t="shared" si="356"/>
        <v>7.0011991316051028E-2</v>
      </c>
      <c r="CF1484" s="83">
        <f t="shared" si="356"/>
        <v>4.2984339541844996E-2</v>
      </c>
      <c r="CG1484" s="83">
        <f t="shared" si="356"/>
        <v>0.10189718597116999</v>
      </c>
      <c r="CH1484" s="83">
        <f t="shared" si="356"/>
        <v>5.0035497630444695E-2</v>
      </c>
      <c r="CI1484" s="83">
        <f t="shared" si="356"/>
        <v>-0.21484922627748151</v>
      </c>
      <c r="CJ1484" s="83">
        <f t="shared" si="356"/>
        <v>5.3870566506396607E-2</v>
      </c>
      <c r="CK1484" s="83">
        <f t="shared" si="356"/>
        <v>-3.7668152653526419E-3</v>
      </c>
      <c r="CL1484" s="83">
        <f t="shared" si="356"/>
        <v>-9.0610667031181535E-2</v>
      </c>
      <c r="CM1484" s="83">
        <f t="shared" si="356"/>
        <v>-8.9936388241462439E-2</v>
      </c>
      <c r="CN1484" s="83">
        <f t="shared" si="356"/>
        <v>3.3036754619670539E-2</v>
      </c>
      <c r="CO1484" s="83">
        <f t="shared" si="356"/>
        <v>1.5010977018294177E-2</v>
      </c>
      <c r="CP1484" s="83">
        <f t="shared" si="356"/>
        <v>-4.4752009692886389E-2</v>
      </c>
      <c r="CQ1484" s="83">
        <f t="shared" si="356"/>
        <v>-3.0165256371008126E-3</v>
      </c>
      <c r="CR1484" s="83">
        <f t="shared" si="356"/>
        <v>-0.15551228987301838</v>
      </c>
      <c r="CS1484" s="83">
        <f t="shared" si="356"/>
        <v>-4.692492618830741E-2</v>
      </c>
      <c r="CT1484" s="83">
        <f t="shared" si="356"/>
        <v>5.2180621665188227E-2</v>
      </c>
      <c r="CU1484" s="83">
        <f t="shared" si="356"/>
        <v>-3.7932225727745211E-2</v>
      </c>
      <c r="CV1484" s="83">
        <f t="shared" si="356"/>
        <v>-3.1742008087426943E-2</v>
      </c>
      <c r="CW1484" s="83">
        <f t="shared" si="356"/>
        <v>-0.11984638849641983</v>
      </c>
      <c r="CX1484" s="83">
        <f t="shared" si="356"/>
        <v>0.15629958877875377</v>
      </c>
      <c r="CY1484" s="83">
        <f t="shared" si="356"/>
        <v>0.13901329962973416</v>
      </c>
      <c r="CZ1484" s="83">
        <f t="shared" si="356"/>
        <v>-6.6401242614314557E-2</v>
      </c>
      <c r="DA1484" s="83">
        <f t="shared" si="356"/>
        <v>5.3294049723114238E-2</v>
      </c>
      <c r="DB1484" s="83">
        <f t="shared" si="356"/>
        <v>-1.318505585922722E-2</v>
      </c>
      <c r="DC1484" s="83">
        <f t="shared" si="356"/>
        <v>9.740825788392421E-2</v>
      </c>
      <c r="DD1484" s="83">
        <f t="shared" si="356"/>
        <v>0.18465259726247354</v>
      </c>
      <c r="DE1484" s="83">
        <f t="shared" si="356"/>
        <v>-3.2178534061656841E-2</v>
      </c>
    </row>
    <row r="1485" spans="3:109" x14ac:dyDescent="0.4">
      <c r="C1485" s="69"/>
      <c r="I1485" s="87"/>
      <c r="J1485" s="83">
        <f t="shared" si="335"/>
        <v>8.489600398976109E-2</v>
      </c>
      <c r="K1485" s="83">
        <f t="shared" si="357"/>
        <v>2.9265983882135738E-2</v>
      </c>
      <c r="L1485" s="83">
        <f t="shared" si="357"/>
        <v>-1.6871492089210353E-2</v>
      </c>
      <c r="M1485" s="83">
        <f t="shared" si="357"/>
        <v>1.436611774254048E-2</v>
      </c>
      <c r="N1485" s="83">
        <f t="shared" si="357"/>
        <v>-9.535846321337238E-2</v>
      </c>
      <c r="O1485" s="83">
        <f t="shared" si="357"/>
        <v>-3.284625134980159E-2</v>
      </c>
      <c r="P1485" s="83">
        <f t="shared" si="357"/>
        <v>3.4552701468075632E-2</v>
      </c>
      <c r="Q1485" s="83">
        <f t="shared" si="357"/>
        <v>6.8499559024619364E-2</v>
      </c>
      <c r="R1485" s="83">
        <f t="shared" si="357"/>
        <v>-0.14934355545229794</v>
      </c>
      <c r="S1485" s="83">
        <f t="shared" si="357"/>
        <v>5.6516740482335549E-2</v>
      </c>
      <c r="T1485" s="83">
        <f t="shared" si="357"/>
        <v>-3.6004825233388889E-2</v>
      </c>
      <c r="U1485" s="83">
        <f t="shared" si="357"/>
        <v>-6.7073642154010611E-4</v>
      </c>
      <c r="V1485" s="83">
        <f t="shared" si="357"/>
        <v>1.7699615468896823E-2</v>
      </c>
      <c r="W1485" s="83">
        <f t="shared" si="357"/>
        <v>-2.4073175676156758E-2</v>
      </c>
      <c r="X1485" s="83">
        <f t="shared" si="357"/>
        <v>-3.6193154682524639E-2</v>
      </c>
      <c r="Y1485" s="83">
        <f t="shared" si="357"/>
        <v>-0.19470344855062419</v>
      </c>
      <c r="Z1485" s="83">
        <f t="shared" si="357"/>
        <v>-8.1812275998860984E-2</v>
      </c>
      <c r="AA1485" s="83">
        <f t="shared" si="357"/>
        <v>0.2390549004053599</v>
      </c>
      <c r="AB1485" s="83">
        <f t="shared" si="357"/>
        <v>4.4817729401472196E-2</v>
      </c>
      <c r="AC1485" s="83">
        <f t="shared" si="357"/>
        <v>9.3723346377483294E-2</v>
      </c>
      <c r="AD1485" s="83">
        <f t="shared" si="357"/>
        <v>-0.15407573648693362</v>
      </c>
      <c r="AE1485" s="83">
        <f t="shared" si="357"/>
        <v>-6.399495415626491E-2</v>
      </c>
      <c r="AF1485" s="83">
        <f t="shared" si="357"/>
        <v>-8.0085191077321205E-2</v>
      </c>
      <c r="AG1485" s="83">
        <f t="shared" si="357"/>
        <v>7.161450322790272E-2</v>
      </c>
      <c r="AH1485" s="83">
        <f t="shared" si="357"/>
        <v>-2.2819186879181486E-2</v>
      </c>
      <c r="AI1485" s="83">
        <f t="shared" si="357"/>
        <v>0.12274513311122394</v>
      </c>
      <c r="AJ1485" s="83">
        <f t="shared" si="357"/>
        <v>0.12869693428137818</v>
      </c>
      <c r="AK1485" s="83">
        <f t="shared" si="357"/>
        <v>-0.16279802203742014</v>
      </c>
      <c r="AL1485" s="83">
        <f t="shared" si="357"/>
        <v>-1.5528956570555275E-2</v>
      </c>
      <c r="AM1485" s="83">
        <f t="shared" si="357"/>
        <v>-0.12123478864680158</v>
      </c>
      <c r="AN1485" s="83">
        <f t="shared" si="357"/>
        <v>-0.13009662132139074</v>
      </c>
      <c r="AO1485" s="83">
        <f t="shared" si="357"/>
        <v>-4.9464755135691658E-2</v>
      </c>
      <c r="AP1485" s="83">
        <f t="shared" si="357"/>
        <v>-0.15173317957902394</v>
      </c>
      <c r="AQ1485" s="83">
        <f t="shared" si="357"/>
        <v>-6.8282493551946349E-2</v>
      </c>
      <c r="AR1485" s="83">
        <f t="shared" si="357"/>
        <v>-3.0105332903936834E-2</v>
      </c>
      <c r="AS1485" s="83">
        <f t="shared" si="357"/>
        <v>6.1593149899391034E-2</v>
      </c>
      <c r="AT1485" s="83">
        <f t="shared" si="357"/>
        <v>-4.1846013567853814E-2</v>
      </c>
      <c r="AU1485" s="83">
        <f t="shared" si="357"/>
        <v>0.15334009868989038</v>
      </c>
      <c r="AV1485" s="83">
        <f t="shared" si="357"/>
        <v>-5.9349803073432093E-2</v>
      </c>
      <c r="AW1485" s="83">
        <f t="shared" si="357"/>
        <v>-0.11477420273483249</v>
      </c>
      <c r="AX1485" s="83">
        <f t="shared" si="357"/>
        <v>5.6990888362081313E-2</v>
      </c>
      <c r="AY1485" s="83">
        <f t="shared" si="357"/>
        <v>-1.3312906503245098E-2</v>
      </c>
      <c r="AZ1485" s="83">
        <f t="shared" si="357"/>
        <v>-3.1141522562213642E-3</v>
      </c>
      <c r="BA1485" s="83">
        <f t="shared" si="357"/>
        <v>-0.12134066132067813</v>
      </c>
      <c r="BB1485" s="83">
        <f t="shared" si="357"/>
        <v>2.8199302592140055E-2</v>
      </c>
      <c r="BC1485" s="83">
        <f t="shared" si="357"/>
        <v>-0.153658867006775</v>
      </c>
      <c r="BD1485" s="83">
        <f t="shared" si="357"/>
        <v>-2.6324037125790869E-2</v>
      </c>
      <c r="BE1485" s="83">
        <f t="shared" si="357"/>
        <v>1.3387602892286873E-3</v>
      </c>
      <c r="BF1485" s="83">
        <f t="shared" si="357"/>
        <v>-0.20289756247132104</v>
      </c>
      <c r="BG1485" s="83">
        <f t="shared" si="357"/>
        <v>0.13543212198322271</v>
      </c>
      <c r="BH1485" s="83">
        <f t="shared" si="357"/>
        <v>0.10755450908015918</v>
      </c>
      <c r="BI1485" s="83">
        <f t="shared" si="357"/>
        <v>7.1173950163901864E-2</v>
      </c>
      <c r="BJ1485" s="83">
        <f t="shared" si="357"/>
        <v>4.6371964210011912E-2</v>
      </c>
      <c r="BK1485" s="83">
        <f t="shared" si="357"/>
        <v>0.29842689283097074</v>
      </c>
      <c r="BL1485" s="83">
        <f t="shared" si="357"/>
        <v>-5.8411787051443238E-2</v>
      </c>
      <c r="BM1485" s="83">
        <f t="shared" si="357"/>
        <v>-0.15048987822263593</v>
      </c>
      <c r="BN1485" s="83">
        <f t="shared" si="357"/>
        <v>-3.0970154100769337E-2</v>
      </c>
      <c r="BO1485" s="83">
        <f t="shared" si="357"/>
        <v>-1.8071619407463522E-2</v>
      </c>
      <c r="BP1485" s="83">
        <f t="shared" si="357"/>
        <v>2.9507041291177171E-3</v>
      </c>
      <c r="BQ1485" s="83">
        <f t="shared" si="357"/>
        <v>-0.13577432589325161</v>
      </c>
      <c r="BR1485" s="83">
        <f t="shared" si="357"/>
        <v>8.9428019095397077E-2</v>
      </c>
      <c r="BS1485" s="83">
        <f t="shared" si="357"/>
        <v>-6.8015019638304849E-2</v>
      </c>
      <c r="BT1485" s="83">
        <f t="shared" si="357"/>
        <v>3.1576982362600402E-3</v>
      </c>
      <c r="BU1485" s="83">
        <f t="shared" si="357"/>
        <v>6.0298344341486745E-2</v>
      </c>
      <c r="BV1485" s="83">
        <f t="shared" si="357"/>
        <v>0.10665105775339918</v>
      </c>
      <c r="BW1485" s="83">
        <f t="shared" si="356"/>
        <v>8.507850377302785E-2</v>
      </c>
      <c r="BX1485" s="83">
        <f t="shared" si="356"/>
        <v>-4.3377997391592121E-2</v>
      </c>
      <c r="BY1485" s="83">
        <f t="shared" si="356"/>
        <v>-0.12879839721967851</v>
      </c>
      <c r="BZ1485" s="83">
        <f t="shared" si="356"/>
        <v>0.14754050201696878</v>
      </c>
      <c r="CA1485" s="83">
        <f t="shared" si="356"/>
        <v>8.228260250580445E-2</v>
      </c>
      <c r="CB1485" s="83">
        <f t="shared" si="356"/>
        <v>1.0305147415788174E-2</v>
      </c>
      <c r="CC1485" s="83">
        <f t="shared" si="356"/>
        <v>-7.3567186823776887E-2</v>
      </c>
      <c r="CD1485" s="83">
        <f t="shared" si="356"/>
        <v>-8.5163719481841579E-3</v>
      </c>
      <c r="CE1485" s="83">
        <f t="shared" si="356"/>
        <v>-5.5585005810774815E-2</v>
      </c>
      <c r="CF1485" s="83">
        <f t="shared" si="356"/>
        <v>-1.2392126328254014E-2</v>
      </c>
      <c r="CG1485" s="83">
        <f t="shared" si="356"/>
        <v>0.18107511176522351</v>
      </c>
      <c r="CH1485" s="83">
        <f t="shared" si="356"/>
        <v>-5.7679182578298182E-4</v>
      </c>
      <c r="CI1485" s="83">
        <f t="shared" si="356"/>
        <v>0.14015766626932097</v>
      </c>
      <c r="CJ1485" s="83">
        <f t="shared" si="356"/>
        <v>-0.21691125131626621</v>
      </c>
      <c r="CK1485" s="83">
        <f t="shared" si="356"/>
        <v>-0.10693388785471193</v>
      </c>
      <c r="CL1485" s="83">
        <f t="shared" si="356"/>
        <v>-0.14661959805480601</v>
      </c>
      <c r="CM1485" s="83">
        <f t="shared" si="356"/>
        <v>8.2710934297139188E-2</v>
      </c>
      <c r="CN1485" s="83">
        <f t="shared" si="356"/>
        <v>8.1000650342243963E-2</v>
      </c>
      <c r="CO1485" s="83">
        <f t="shared" si="356"/>
        <v>-0.13405549370301514</v>
      </c>
      <c r="CP1485" s="83">
        <f t="shared" si="356"/>
        <v>0.16058490602823636</v>
      </c>
      <c r="CQ1485" s="83">
        <f t="shared" si="356"/>
        <v>2.9672141819448598E-2</v>
      </c>
      <c r="CR1485" s="83">
        <f t="shared" si="356"/>
        <v>0.12180446143799359</v>
      </c>
      <c r="CS1485" s="83">
        <f t="shared" si="356"/>
        <v>0.19584257752363915</v>
      </c>
      <c r="CT1485" s="83">
        <f t="shared" si="356"/>
        <v>-0.19062184915495309</v>
      </c>
      <c r="CU1485" s="83">
        <f t="shared" si="356"/>
        <v>-0.16121534778243071</v>
      </c>
      <c r="CV1485" s="83">
        <f t="shared" si="356"/>
        <v>-7.7049715746301456E-2</v>
      </c>
      <c r="CW1485" s="83">
        <f t="shared" si="356"/>
        <v>-0.14395821016109323</v>
      </c>
      <c r="CX1485" s="83">
        <f t="shared" si="356"/>
        <v>-4.0690302223849215E-2</v>
      </c>
      <c r="CY1485" s="83">
        <f t="shared" si="356"/>
        <v>0.13746094666602598</v>
      </c>
      <c r="CZ1485" s="83">
        <f t="shared" si="356"/>
        <v>-3.5395684799685627E-2</v>
      </c>
      <c r="DA1485" s="83">
        <f t="shared" si="356"/>
        <v>4.6521699218532012E-2</v>
      </c>
      <c r="DB1485" s="83">
        <f t="shared" si="356"/>
        <v>0.15521310824967827</v>
      </c>
      <c r="DC1485" s="83">
        <f t="shared" si="356"/>
        <v>-0.11098559756730118</v>
      </c>
      <c r="DD1485" s="83">
        <f t="shared" si="356"/>
        <v>-1.2628091845377146E-2</v>
      </c>
      <c r="DE1485" s="83">
        <f t="shared" si="356"/>
        <v>0.19250451047037886</v>
      </c>
    </row>
    <row r="1486" spans="3:109" x14ac:dyDescent="0.4">
      <c r="C1486" s="69"/>
      <c r="I1486" s="87"/>
      <c r="J1486" s="83">
        <f t="shared" si="335"/>
        <v>-0.18631326856679287</v>
      </c>
      <c r="K1486" s="83">
        <f t="shared" si="357"/>
        <v>-1.5892005108911957E-2</v>
      </c>
      <c r="L1486" s="83">
        <f t="shared" si="357"/>
        <v>-1.1332467022821006E-2</v>
      </c>
      <c r="M1486" s="83">
        <f t="shared" si="357"/>
        <v>-8.4579361585514351E-2</v>
      </c>
      <c r="N1486" s="83">
        <f t="shared" si="357"/>
        <v>-2.9488524018997935E-3</v>
      </c>
      <c r="O1486" s="83">
        <f t="shared" si="357"/>
        <v>0.10332480318092173</v>
      </c>
      <c r="P1486" s="83">
        <f t="shared" si="357"/>
        <v>0.13392928731854289</v>
      </c>
      <c r="Q1486" s="83">
        <f t="shared" si="357"/>
        <v>-1.4621763450685167E-2</v>
      </c>
      <c r="R1486" s="83">
        <f t="shared" si="357"/>
        <v>0.17983769678671663</v>
      </c>
      <c r="S1486" s="83">
        <f t="shared" si="357"/>
        <v>-5.0317676823082969E-2</v>
      </c>
      <c r="T1486" s="83">
        <f t="shared" si="357"/>
        <v>5.5966872219214439E-2</v>
      </c>
      <c r="U1486" s="83">
        <f t="shared" si="357"/>
        <v>1.4968221147442382E-2</v>
      </c>
      <c r="V1486" s="83">
        <f t="shared" si="357"/>
        <v>4.9650540524754398E-3</v>
      </c>
      <c r="W1486" s="83">
        <f t="shared" si="357"/>
        <v>-1.8626115033622333E-2</v>
      </c>
      <c r="X1486" s="83">
        <f t="shared" si="357"/>
        <v>7.6198350421880917E-3</v>
      </c>
      <c r="Y1486" s="83">
        <f t="shared" si="357"/>
        <v>2.32099340257358E-2</v>
      </c>
      <c r="Z1486" s="83">
        <f t="shared" si="357"/>
        <v>-5.8720409310072365E-2</v>
      </c>
      <c r="AA1486" s="83">
        <f t="shared" si="357"/>
        <v>-4.0215303151472481E-2</v>
      </c>
      <c r="AB1486" s="83">
        <f t="shared" si="357"/>
        <v>0.13684728131725005</v>
      </c>
      <c r="AC1486" s="83">
        <f t="shared" si="357"/>
        <v>-9.8122704696316801E-2</v>
      </c>
      <c r="AD1486" s="83">
        <f t="shared" si="357"/>
        <v>0.1088082092800956</v>
      </c>
      <c r="AE1486" s="83">
        <f t="shared" si="357"/>
        <v>-6.1415969274238459E-2</v>
      </c>
      <c r="AF1486" s="83">
        <f t="shared" si="357"/>
        <v>0.16161015970676693</v>
      </c>
      <c r="AG1486" s="83">
        <f t="shared" si="357"/>
        <v>5.4338113735417515E-3</v>
      </c>
      <c r="AH1486" s="83">
        <f t="shared" si="357"/>
        <v>4.0412126500857057E-2</v>
      </c>
      <c r="AI1486" s="83">
        <f t="shared" si="357"/>
        <v>-2.3304520138780552E-2</v>
      </c>
      <c r="AJ1486" s="83">
        <f t="shared" si="357"/>
        <v>-8.1654909410565607E-2</v>
      </c>
      <c r="AK1486" s="83">
        <f t="shared" si="357"/>
        <v>-3.1425492234074683E-2</v>
      </c>
      <c r="AL1486" s="83">
        <f t="shared" si="357"/>
        <v>0.17050723031557863</v>
      </c>
      <c r="AM1486" s="83">
        <f t="shared" si="357"/>
        <v>-8.8301807898001794E-2</v>
      </c>
      <c r="AN1486" s="83">
        <f t="shared" si="357"/>
        <v>-1.2547787172956496E-2</v>
      </c>
      <c r="AO1486" s="83">
        <f t="shared" si="357"/>
        <v>-0.15133385659173948</v>
      </c>
      <c r="AP1486" s="83">
        <f t="shared" si="357"/>
        <v>-0.15010582877437204</v>
      </c>
      <c r="AQ1486" s="83">
        <f t="shared" si="357"/>
        <v>-4.4595439959237058E-2</v>
      </c>
      <c r="AR1486" s="83">
        <f t="shared" si="357"/>
        <v>3.4136271818260393E-2</v>
      </c>
      <c r="AS1486" s="83">
        <f t="shared" si="357"/>
        <v>-7.498621142888405E-2</v>
      </c>
      <c r="AT1486" s="83">
        <f t="shared" si="357"/>
        <v>-0.10564028003575446</v>
      </c>
      <c r="AU1486" s="83">
        <f t="shared" si="357"/>
        <v>0.10562292654878852</v>
      </c>
      <c r="AV1486" s="83">
        <f t="shared" si="357"/>
        <v>-9.818200596579825E-2</v>
      </c>
      <c r="AW1486" s="83">
        <f t="shared" si="357"/>
        <v>-0.12108266786957782</v>
      </c>
      <c r="AX1486" s="83">
        <f t="shared" si="357"/>
        <v>6.2850296220650553E-2</v>
      </c>
      <c r="AY1486" s="83">
        <f t="shared" si="357"/>
        <v>1.6616485600842858E-2</v>
      </c>
      <c r="AZ1486" s="83">
        <f t="shared" si="357"/>
        <v>0.12872764093773606</v>
      </c>
      <c r="BA1486" s="83">
        <f t="shared" si="357"/>
        <v>1.5124902505628278E-2</v>
      </c>
      <c r="BB1486" s="83">
        <f t="shared" si="357"/>
        <v>9.1505915412887998E-3</v>
      </c>
      <c r="BC1486" s="83">
        <f t="shared" si="357"/>
        <v>0.13163027508592548</v>
      </c>
      <c r="BD1486" s="83">
        <f t="shared" si="357"/>
        <v>-3.6486366520704361E-2</v>
      </c>
      <c r="BE1486" s="83">
        <f t="shared" si="357"/>
        <v>-5.4946135519658948E-2</v>
      </c>
      <c r="BF1486" s="83">
        <f t="shared" si="357"/>
        <v>-4.4067827907374103E-2</v>
      </c>
      <c r="BG1486" s="83">
        <f t="shared" si="357"/>
        <v>3.9444416644904473E-2</v>
      </c>
      <c r="BH1486" s="83">
        <f t="shared" si="357"/>
        <v>4.4999833772028019E-3</v>
      </c>
      <c r="BI1486" s="83">
        <f t="shared" si="357"/>
        <v>0.15008678016379073</v>
      </c>
      <c r="BJ1486" s="83">
        <f t="shared" si="357"/>
        <v>-6.7478751522287134E-2</v>
      </c>
      <c r="BK1486" s="83">
        <f t="shared" si="357"/>
        <v>-1.1951196664437547E-2</v>
      </c>
      <c r="BL1486" s="83">
        <f t="shared" si="357"/>
        <v>-1.7387265248065019E-2</v>
      </c>
      <c r="BM1486" s="83">
        <f t="shared" si="357"/>
        <v>8.5424295421939286E-2</v>
      </c>
      <c r="BN1486" s="83">
        <f t="shared" si="357"/>
        <v>9.7222889712399556E-3</v>
      </c>
      <c r="BO1486" s="83">
        <f t="shared" si="357"/>
        <v>1.4438445725386637E-2</v>
      </c>
      <c r="BP1486" s="83">
        <f t="shared" si="357"/>
        <v>-0.1491269497341402</v>
      </c>
      <c r="BQ1486" s="83">
        <f t="shared" si="357"/>
        <v>4.2807896583699837E-2</v>
      </c>
      <c r="BR1486" s="83">
        <f t="shared" si="357"/>
        <v>-0.1506723389698289</v>
      </c>
      <c r="BS1486" s="83">
        <f t="shared" si="357"/>
        <v>2.4376401221536999E-2</v>
      </c>
      <c r="BT1486" s="83">
        <f t="shared" si="357"/>
        <v>-9.0692305236911519E-2</v>
      </c>
      <c r="BU1486" s="83">
        <f t="shared" si="357"/>
        <v>4.9984904400819971E-2</v>
      </c>
      <c r="BV1486" s="83">
        <f t="shared" si="357"/>
        <v>0.12628788369847202</v>
      </c>
      <c r="BW1486" s="83">
        <f t="shared" si="356"/>
        <v>3.6849321195860776E-2</v>
      </c>
      <c r="BX1486" s="83">
        <f t="shared" si="356"/>
        <v>-9.6911492169898028E-2</v>
      </c>
      <c r="BY1486" s="83">
        <f t="shared" si="356"/>
        <v>-5.6540597976540957E-2</v>
      </c>
      <c r="BZ1486" s="83">
        <f t="shared" si="356"/>
        <v>4.2012458343999658E-2</v>
      </c>
      <c r="CA1486" s="83">
        <f t="shared" si="356"/>
        <v>-4.5372892829723177E-2</v>
      </c>
      <c r="CB1486" s="83">
        <f t="shared" si="356"/>
        <v>4.7512341971466698E-2</v>
      </c>
      <c r="CC1486" s="83">
        <f t="shared" si="356"/>
        <v>-3.1713079180787911E-2</v>
      </c>
      <c r="CD1486" s="83">
        <f t="shared" si="356"/>
        <v>-4.2299420100675555E-2</v>
      </c>
      <c r="CE1486" s="83">
        <f t="shared" si="356"/>
        <v>-4.2907403067173944E-2</v>
      </c>
      <c r="CF1486" s="83">
        <f t="shared" si="356"/>
        <v>-6.8647641245552185E-2</v>
      </c>
      <c r="CG1486" s="83">
        <f t="shared" si="356"/>
        <v>0.17149004433115814</v>
      </c>
      <c r="CH1486" s="83">
        <f t="shared" si="356"/>
        <v>-3.945480952547669E-2</v>
      </c>
      <c r="CI1486" s="83">
        <f t="shared" si="356"/>
        <v>-0.11409708912181764</v>
      </c>
      <c r="CJ1486" s="83">
        <f t="shared" si="356"/>
        <v>-1.4445170101561123E-2</v>
      </c>
      <c r="CK1486" s="83">
        <f t="shared" si="356"/>
        <v>-1.3438991819286379E-2</v>
      </c>
      <c r="CL1486" s="83">
        <f t="shared" si="356"/>
        <v>1.7194628728331541E-2</v>
      </c>
      <c r="CM1486" s="83">
        <f t="shared" si="356"/>
        <v>6.1241506796513932E-2</v>
      </c>
      <c r="CN1486" s="83">
        <f t="shared" si="356"/>
        <v>-5.3593351808233249E-2</v>
      </c>
      <c r="CO1486" s="83">
        <f t="shared" si="356"/>
        <v>0.30410925011284112</v>
      </c>
      <c r="CP1486" s="83">
        <f t="shared" si="356"/>
        <v>-7.771903202937111E-2</v>
      </c>
      <c r="CQ1486" s="83">
        <f t="shared" si="356"/>
        <v>2.1689708637794434E-2</v>
      </c>
      <c r="CR1486" s="83">
        <f t="shared" si="356"/>
        <v>4.9013113419109529E-2</v>
      </c>
      <c r="CS1486" s="83">
        <f t="shared" si="356"/>
        <v>-3.971892584994173E-2</v>
      </c>
      <c r="CT1486" s="83">
        <f t="shared" si="356"/>
        <v>-7.6634003719165802E-2</v>
      </c>
      <c r="CU1486" s="83">
        <f t="shared" si="356"/>
        <v>-8.3359257945979509E-2</v>
      </c>
      <c r="CV1486" s="83">
        <f t="shared" si="356"/>
        <v>0.13813321956794178</v>
      </c>
      <c r="CW1486" s="83">
        <f t="shared" si="356"/>
        <v>5.3530325532331197E-3</v>
      </c>
      <c r="CX1486" s="83">
        <f t="shared" si="356"/>
        <v>-3.1836360318301421E-2</v>
      </c>
      <c r="CY1486" s="83">
        <f t="shared" si="356"/>
        <v>-4.2063313100613141E-2</v>
      </c>
      <c r="CZ1486" s="83">
        <f t="shared" si="356"/>
        <v>4.7410597166623131E-2</v>
      </c>
      <c r="DA1486" s="83">
        <f t="shared" si="356"/>
        <v>-0.14477480486250879</v>
      </c>
      <c r="DB1486" s="83">
        <f t="shared" si="356"/>
        <v>3.1563821382872143E-3</v>
      </c>
      <c r="DC1486" s="83">
        <f t="shared" si="356"/>
        <v>-0.2146117119154026</v>
      </c>
      <c r="DD1486" s="83">
        <f t="shared" si="356"/>
        <v>0.12768084440074054</v>
      </c>
      <c r="DE1486" s="83">
        <f t="shared" si="356"/>
        <v>-0.14266611750040334</v>
      </c>
    </row>
    <row r="1487" spans="3:109" x14ac:dyDescent="0.4">
      <c r="C1487" s="69"/>
      <c r="I1487" s="87"/>
      <c r="J1487" s="83">
        <f t="shared" si="335"/>
        <v>-3.8707569055939139E-2</v>
      </c>
      <c r="K1487" s="83">
        <f t="shared" si="357"/>
        <v>2.3842676597597288E-2</v>
      </c>
      <c r="L1487" s="83">
        <f t="shared" si="357"/>
        <v>-9.2922447952496309E-2</v>
      </c>
      <c r="M1487" s="83">
        <f t="shared" si="357"/>
        <v>-3.9477428887424955E-2</v>
      </c>
      <c r="N1487" s="83">
        <f t="shared" si="357"/>
        <v>9.2979357453506897E-2</v>
      </c>
      <c r="O1487" s="83">
        <f t="shared" si="357"/>
        <v>5.275496794457802E-2</v>
      </c>
      <c r="P1487" s="83">
        <f t="shared" si="357"/>
        <v>-4.2029218067735304E-2</v>
      </c>
      <c r="Q1487" s="83">
        <f t="shared" si="357"/>
        <v>-7.2385009581436968E-2</v>
      </c>
      <c r="R1487" s="83">
        <f t="shared" si="357"/>
        <v>-1.1796401989287457E-2</v>
      </c>
      <c r="S1487" s="83">
        <f t="shared" si="357"/>
        <v>-1.3216076336713449E-4</v>
      </c>
      <c r="T1487" s="83">
        <f t="shared" si="357"/>
        <v>-5.6634007661601676E-2</v>
      </c>
      <c r="U1487" s="83">
        <f t="shared" si="357"/>
        <v>7.2656057379773042E-2</v>
      </c>
      <c r="V1487" s="83">
        <f t="shared" si="357"/>
        <v>2.0012986116503789E-2</v>
      </c>
      <c r="W1487" s="83">
        <f t="shared" si="357"/>
        <v>-2.2157546996911963E-2</v>
      </c>
      <c r="X1487" s="83">
        <f t="shared" si="357"/>
        <v>-8.3255780640071456E-2</v>
      </c>
      <c r="Y1487" s="83">
        <f t="shared" si="357"/>
        <v>-3.4205073554649558E-2</v>
      </c>
      <c r="Z1487" s="83">
        <f t="shared" si="357"/>
        <v>0.21894623163964755</v>
      </c>
      <c r="AA1487" s="83">
        <f t="shared" si="357"/>
        <v>-7.410105381134606E-2</v>
      </c>
      <c r="AB1487" s="83">
        <f t="shared" si="357"/>
        <v>0.12359839588388667</v>
      </c>
      <c r="AC1487" s="83">
        <f t="shared" si="357"/>
        <v>0.17775062417385709</v>
      </c>
      <c r="AD1487" s="83">
        <f t="shared" si="357"/>
        <v>0.11336769933430663</v>
      </c>
      <c r="AE1487" s="83">
        <f t="shared" si="357"/>
        <v>0.10192818971906549</v>
      </c>
      <c r="AF1487" s="83">
        <f t="shared" si="357"/>
        <v>3.9699751886422906E-2</v>
      </c>
      <c r="AG1487" s="83">
        <f t="shared" si="357"/>
        <v>-2.2623331270719711E-2</v>
      </c>
      <c r="AH1487" s="83">
        <f t="shared" si="357"/>
        <v>6.7791461446008491E-2</v>
      </c>
      <c r="AI1487" s="83">
        <f t="shared" si="357"/>
        <v>-4.3319917030004318E-2</v>
      </c>
      <c r="AJ1487" s="83">
        <f t="shared" si="357"/>
        <v>-1.9313461916901312E-2</v>
      </c>
      <c r="AK1487" s="83">
        <f t="shared" si="357"/>
        <v>-8.1743147578003425E-2</v>
      </c>
      <c r="AL1487" s="83">
        <f t="shared" si="357"/>
        <v>-0.1494106244852447</v>
      </c>
      <c r="AM1487" s="83">
        <f t="shared" si="357"/>
        <v>-1.1515243422028289E-2</v>
      </c>
      <c r="AN1487" s="83">
        <f t="shared" si="357"/>
        <v>5.2304627217300642E-2</v>
      </c>
      <c r="AO1487" s="83">
        <f t="shared" si="357"/>
        <v>7.4333656024777164E-2</v>
      </c>
      <c r="AP1487" s="83">
        <f t="shared" si="357"/>
        <v>-1.0230245978486841E-2</v>
      </c>
      <c r="AQ1487" s="83">
        <f t="shared" si="357"/>
        <v>2.8430557676250284E-2</v>
      </c>
      <c r="AR1487" s="83">
        <f t="shared" si="357"/>
        <v>2.1929120467948232E-2</v>
      </c>
      <c r="AS1487" s="83">
        <f t="shared" si="357"/>
        <v>2.2235206077626579E-2</v>
      </c>
      <c r="AT1487" s="83">
        <f t="shared" si="357"/>
        <v>6.2895404501178351E-2</v>
      </c>
      <c r="AU1487" s="83">
        <f t="shared" si="357"/>
        <v>-1.1427686457014842E-2</v>
      </c>
      <c r="AV1487" s="83">
        <f t="shared" si="357"/>
        <v>5.9141947831900334E-2</v>
      </c>
      <c r="AW1487" s="83">
        <f t="shared" si="357"/>
        <v>-8.1060409446157153E-2</v>
      </c>
      <c r="AX1487" s="83">
        <f t="shared" si="357"/>
        <v>-5.9765962011008325E-2</v>
      </c>
      <c r="AY1487" s="83">
        <f t="shared" si="357"/>
        <v>1.6364130353584312E-2</v>
      </c>
      <c r="AZ1487" s="83">
        <f t="shared" si="357"/>
        <v>0.15650262022244593</v>
      </c>
      <c r="BA1487" s="83">
        <f t="shared" si="357"/>
        <v>-0.1684133241981309</v>
      </c>
      <c r="BB1487" s="83">
        <f t="shared" si="357"/>
        <v>-0.26574518314390644</v>
      </c>
      <c r="BC1487" s="83">
        <f t="shared" si="357"/>
        <v>9.6870400420554378E-2</v>
      </c>
      <c r="BD1487" s="83">
        <f t="shared" si="357"/>
        <v>-1.9361379488974845E-2</v>
      </c>
      <c r="BE1487" s="83">
        <f t="shared" si="357"/>
        <v>-8.8385016977594752E-2</v>
      </c>
      <c r="BF1487" s="83">
        <f t="shared" si="357"/>
        <v>9.1680971522720436E-2</v>
      </c>
      <c r="BG1487" s="83">
        <f t="shared" si="357"/>
        <v>-0.17456766819730857</v>
      </c>
      <c r="BH1487" s="83">
        <f t="shared" si="357"/>
        <v>4.0107004904610118E-2</v>
      </c>
      <c r="BI1487" s="83">
        <f t="shared" si="357"/>
        <v>0.11856739396048091</v>
      </c>
      <c r="BJ1487" s="83">
        <f t="shared" si="357"/>
        <v>7.0008744639556891E-2</v>
      </c>
      <c r="BK1487" s="83">
        <f t="shared" si="357"/>
        <v>-2.8950976306701875E-2</v>
      </c>
      <c r="BL1487" s="83">
        <f t="shared" si="357"/>
        <v>-8.0295142960096433E-2</v>
      </c>
      <c r="BM1487" s="83">
        <f t="shared" si="357"/>
        <v>-7.471061346255628E-2</v>
      </c>
      <c r="BN1487" s="83">
        <f t="shared" si="357"/>
        <v>9.1280553150521679E-2</v>
      </c>
      <c r="BO1487" s="83">
        <f t="shared" si="357"/>
        <v>-2.1345263388840192E-2</v>
      </c>
      <c r="BP1487" s="83">
        <f t="shared" si="357"/>
        <v>0.22903302248343008</v>
      </c>
      <c r="BQ1487" s="83">
        <f t="shared" si="357"/>
        <v>-0.11082185131492864</v>
      </c>
      <c r="BR1487" s="83">
        <f t="shared" si="357"/>
        <v>-0.16075875556702102</v>
      </c>
      <c r="BS1487" s="83">
        <f t="shared" si="357"/>
        <v>3.9141803275363686E-2</v>
      </c>
      <c r="BT1487" s="83">
        <f t="shared" si="357"/>
        <v>0.26941004841049226</v>
      </c>
      <c r="BU1487" s="83">
        <f t="shared" si="357"/>
        <v>2.5587219307338575E-3</v>
      </c>
      <c r="BV1487" s="83">
        <f t="shared" ref="BV1487:DE1490" si="358">BV697+$D$4*BV$799*BV$800*$D$12</f>
        <v>2.971491269325852E-2</v>
      </c>
      <c r="BW1487" s="83">
        <f t="shared" si="358"/>
        <v>0.14609332398942734</v>
      </c>
      <c r="BX1487" s="83">
        <f t="shared" si="358"/>
        <v>-7.1492095254889462E-2</v>
      </c>
      <c r="BY1487" s="83">
        <f t="shared" si="358"/>
        <v>5.9320155882509579E-2</v>
      </c>
      <c r="BZ1487" s="83">
        <f t="shared" si="358"/>
        <v>-3.4120351524886176E-2</v>
      </c>
      <c r="CA1487" s="83">
        <f t="shared" si="358"/>
        <v>-2.9007324705343535E-2</v>
      </c>
      <c r="CB1487" s="83">
        <f t="shared" si="358"/>
        <v>1.8546778377546629E-2</v>
      </c>
      <c r="CC1487" s="83">
        <f t="shared" si="358"/>
        <v>0.2024519709279855</v>
      </c>
      <c r="CD1487" s="83">
        <f t="shared" si="358"/>
        <v>6.3176001952987754E-2</v>
      </c>
      <c r="CE1487" s="83">
        <f t="shared" si="358"/>
        <v>-0.11615112455936283</v>
      </c>
      <c r="CF1487" s="83">
        <f t="shared" si="358"/>
        <v>-0.10370038797874383</v>
      </c>
      <c r="CG1487" s="83">
        <f t="shared" si="358"/>
        <v>3.6038938339196962E-2</v>
      </c>
      <c r="CH1487" s="83">
        <f t="shared" si="358"/>
        <v>3.7477937584371283E-2</v>
      </c>
      <c r="CI1487" s="83">
        <f t="shared" si="358"/>
        <v>-0.1294967925883431</v>
      </c>
      <c r="CJ1487" s="83">
        <f t="shared" si="358"/>
        <v>-6.2886335251824382E-2</v>
      </c>
      <c r="CK1487" s="83">
        <f t="shared" si="358"/>
        <v>4.6497108166572827E-2</v>
      </c>
      <c r="CL1487" s="83">
        <f t="shared" si="358"/>
        <v>-6.7626223971505917E-2</v>
      </c>
      <c r="CM1487" s="83">
        <f t="shared" si="358"/>
        <v>0.13597294790754266</v>
      </c>
      <c r="CN1487" s="83">
        <f t="shared" si="358"/>
        <v>-0.17836073653269274</v>
      </c>
      <c r="CO1487" s="83">
        <f t="shared" si="358"/>
        <v>-0.23375640397830522</v>
      </c>
      <c r="CP1487" s="83">
        <f t="shared" si="358"/>
        <v>9.9253110433995873E-2</v>
      </c>
      <c r="CQ1487" s="83">
        <f t="shared" si="358"/>
        <v>9.6518824368056838E-2</v>
      </c>
      <c r="CR1487" s="83">
        <f t="shared" si="358"/>
        <v>3.2806323525023544E-2</v>
      </c>
      <c r="CS1487" s="83">
        <f t="shared" si="358"/>
        <v>-4.7036208373396213E-2</v>
      </c>
      <c r="CT1487" s="83">
        <f t="shared" si="358"/>
        <v>0.1613569573016965</v>
      </c>
      <c r="CU1487" s="83">
        <f t="shared" si="358"/>
        <v>2.6342812116199071E-2</v>
      </c>
      <c r="CV1487" s="83">
        <f t="shared" si="358"/>
        <v>-0.13117536565990004</v>
      </c>
      <c r="CW1487" s="83">
        <f t="shared" si="358"/>
        <v>3.9353441505370665E-2</v>
      </c>
      <c r="CX1487" s="83">
        <f t="shared" si="358"/>
        <v>-4.6815606971931045E-2</v>
      </c>
      <c r="CY1487" s="83">
        <f t="shared" si="358"/>
        <v>0.13583565523179428</v>
      </c>
      <c r="CZ1487" s="83">
        <f t="shared" si="358"/>
        <v>8.3117802870742954E-2</v>
      </c>
      <c r="DA1487" s="83">
        <f t="shared" si="358"/>
        <v>4.9334174205139636E-2</v>
      </c>
      <c r="DB1487" s="83">
        <f t="shared" si="358"/>
        <v>3.0659568348785762E-2</v>
      </c>
      <c r="DC1487" s="83">
        <f t="shared" si="358"/>
        <v>7.5376070328347894E-2</v>
      </c>
      <c r="DD1487" s="83">
        <f t="shared" si="358"/>
        <v>9.8568960606144011E-3</v>
      </c>
      <c r="DE1487" s="83">
        <f t="shared" si="358"/>
        <v>-2.5747770332327908E-2</v>
      </c>
    </row>
    <row r="1488" spans="3:109" x14ac:dyDescent="0.4">
      <c r="C1488" s="69"/>
      <c r="I1488" s="87"/>
      <c r="J1488" s="83">
        <f t="shared" si="335"/>
        <v>-0.10383634162187518</v>
      </c>
      <c r="K1488" s="83">
        <f t="shared" ref="K1488:BV1491" si="359">K698+$D$4*K$799*K$800*$D$12</f>
        <v>-5.2060983410084215E-2</v>
      </c>
      <c r="L1488" s="83">
        <f t="shared" si="359"/>
        <v>2.2800865648854075E-2</v>
      </c>
      <c r="M1488" s="83">
        <f t="shared" si="359"/>
        <v>3.381706073264424E-3</v>
      </c>
      <c r="N1488" s="83">
        <f t="shared" si="359"/>
        <v>-0.11815128201348842</v>
      </c>
      <c r="O1488" s="83">
        <f t="shared" si="359"/>
        <v>-3.4580591999610666E-2</v>
      </c>
      <c r="P1488" s="83">
        <f t="shared" si="359"/>
        <v>-8.0494526567332789E-2</v>
      </c>
      <c r="Q1488" s="83">
        <f t="shared" si="359"/>
        <v>-4.2632884451891694E-2</v>
      </c>
      <c r="R1488" s="83">
        <f t="shared" si="359"/>
        <v>2.5035477710442827E-2</v>
      </c>
      <c r="S1488" s="83">
        <f t="shared" si="359"/>
        <v>4.7674310751513647E-2</v>
      </c>
      <c r="T1488" s="83">
        <f t="shared" si="359"/>
        <v>3.1816926129145467E-3</v>
      </c>
      <c r="U1488" s="83">
        <f t="shared" si="359"/>
        <v>-0.11010131587784069</v>
      </c>
      <c r="V1488" s="83">
        <f t="shared" si="359"/>
        <v>-4.1121043672494965E-2</v>
      </c>
      <c r="W1488" s="83">
        <f t="shared" si="359"/>
        <v>-6.709791748599564E-2</v>
      </c>
      <c r="X1488" s="83">
        <f t="shared" si="359"/>
        <v>-5.2762494034841172E-2</v>
      </c>
      <c r="Y1488" s="83">
        <f t="shared" si="359"/>
        <v>-0.11064411092635591</v>
      </c>
      <c r="Z1488" s="83">
        <f t="shared" si="359"/>
        <v>-0.13935838087325406</v>
      </c>
      <c r="AA1488" s="83">
        <f t="shared" si="359"/>
        <v>1.737671657462081E-2</v>
      </c>
      <c r="AB1488" s="83">
        <f t="shared" si="359"/>
        <v>3.484184397340391E-2</v>
      </c>
      <c r="AC1488" s="83">
        <f t="shared" si="359"/>
        <v>0.14609422112807519</v>
      </c>
      <c r="AD1488" s="83">
        <f t="shared" si="359"/>
        <v>-6.3262317726698339E-2</v>
      </c>
      <c r="AE1488" s="83">
        <f t="shared" si="359"/>
        <v>3.8470349207910128E-2</v>
      </c>
      <c r="AF1488" s="83">
        <f t="shared" si="359"/>
        <v>1.3833717752203691E-2</v>
      </c>
      <c r="AG1488" s="83">
        <f t="shared" si="359"/>
        <v>0.10608205864561927</v>
      </c>
      <c r="AH1488" s="83">
        <f t="shared" si="359"/>
        <v>1.9490573854398965E-2</v>
      </c>
      <c r="AI1488" s="83">
        <f t="shared" si="359"/>
        <v>-5.4784434120559854E-2</v>
      </c>
      <c r="AJ1488" s="83">
        <f t="shared" si="359"/>
        <v>-2.4769727383735833E-2</v>
      </c>
      <c r="AK1488" s="83">
        <f t="shared" si="359"/>
        <v>-9.0931622957614769E-2</v>
      </c>
      <c r="AL1488" s="83">
        <f t="shared" si="359"/>
        <v>-2.2392892204564446E-2</v>
      </c>
      <c r="AM1488" s="83">
        <f t="shared" si="359"/>
        <v>1.8956072596647968E-2</v>
      </c>
      <c r="AN1488" s="83">
        <f t="shared" si="359"/>
        <v>-0.22486212251808876</v>
      </c>
      <c r="AO1488" s="83">
        <f t="shared" si="359"/>
        <v>0.12965001062958648</v>
      </c>
      <c r="AP1488" s="83">
        <f t="shared" si="359"/>
        <v>0.1530074553627252</v>
      </c>
      <c r="AQ1488" s="83">
        <f t="shared" si="359"/>
        <v>-4.4628657992975265E-3</v>
      </c>
      <c r="AR1488" s="83">
        <f t="shared" si="359"/>
        <v>-6.5087181391698473E-2</v>
      </c>
      <c r="AS1488" s="83">
        <f t="shared" si="359"/>
        <v>0.16161205072925672</v>
      </c>
      <c r="AT1488" s="83">
        <f t="shared" si="359"/>
        <v>-7.5600677262427127E-2</v>
      </c>
      <c r="AU1488" s="83">
        <f t="shared" si="359"/>
        <v>0.13835770308633746</v>
      </c>
      <c r="AV1488" s="83">
        <f t="shared" si="359"/>
        <v>0.18043381237234471</v>
      </c>
      <c r="AW1488" s="83">
        <f t="shared" si="359"/>
        <v>0.11816374529496639</v>
      </c>
      <c r="AX1488" s="83">
        <f t="shared" si="359"/>
        <v>-3.5899498301009858E-2</v>
      </c>
      <c r="AY1488" s="83">
        <f t="shared" si="359"/>
        <v>-0.18048242659497701</v>
      </c>
      <c r="AZ1488" s="83">
        <f t="shared" si="359"/>
        <v>3.3564838016832466E-2</v>
      </c>
      <c r="BA1488" s="83">
        <f t="shared" si="359"/>
        <v>-0.13819978916398604</v>
      </c>
      <c r="BB1488" s="83">
        <f t="shared" si="359"/>
        <v>2.8301619901451448E-2</v>
      </c>
      <c r="BC1488" s="83">
        <f t="shared" si="359"/>
        <v>0.10523769651067039</v>
      </c>
      <c r="BD1488" s="83">
        <f t="shared" si="359"/>
        <v>0.1204630479359184</v>
      </c>
      <c r="BE1488" s="83">
        <f t="shared" si="359"/>
        <v>0.20841621166767105</v>
      </c>
      <c r="BF1488" s="83">
        <f t="shared" si="359"/>
        <v>3.743698405677795E-2</v>
      </c>
      <c r="BG1488" s="83">
        <f t="shared" si="359"/>
        <v>1.8470806535917716E-2</v>
      </c>
      <c r="BH1488" s="83">
        <f t="shared" si="359"/>
        <v>-6.8626376914791107E-2</v>
      </c>
      <c r="BI1488" s="83">
        <f t="shared" si="359"/>
        <v>-4.3373150183309388E-2</v>
      </c>
      <c r="BJ1488" s="83">
        <f t="shared" si="359"/>
        <v>0.16785210206008316</v>
      </c>
      <c r="BK1488" s="83">
        <f t="shared" si="359"/>
        <v>-0.1354587647095058</v>
      </c>
      <c r="BL1488" s="83">
        <f t="shared" si="359"/>
        <v>7.8885522698145777E-2</v>
      </c>
      <c r="BM1488" s="83">
        <f t="shared" si="359"/>
        <v>-0.13176931088950233</v>
      </c>
      <c r="BN1488" s="83">
        <f t="shared" si="359"/>
        <v>0.1771101536724943</v>
      </c>
      <c r="BO1488" s="83">
        <f t="shared" si="359"/>
        <v>9.5017289084090295E-3</v>
      </c>
      <c r="BP1488" s="83">
        <f t="shared" si="359"/>
        <v>-8.9424293979960032E-2</v>
      </c>
      <c r="BQ1488" s="83">
        <f t="shared" si="359"/>
        <v>6.7910853233228707E-2</v>
      </c>
      <c r="BR1488" s="83">
        <f t="shared" si="359"/>
        <v>-0.1016151937223622</v>
      </c>
      <c r="BS1488" s="83">
        <f t="shared" si="359"/>
        <v>0.15743868748332393</v>
      </c>
      <c r="BT1488" s="83">
        <f t="shared" si="359"/>
        <v>-9.7404441726206385E-4</v>
      </c>
      <c r="BU1488" s="83">
        <f t="shared" si="359"/>
        <v>0.10097182175624995</v>
      </c>
      <c r="BV1488" s="83">
        <f t="shared" si="359"/>
        <v>7.18010915361008E-2</v>
      </c>
      <c r="BW1488" s="83">
        <f t="shared" si="358"/>
        <v>-9.3211235828869768E-2</v>
      </c>
      <c r="BX1488" s="83">
        <f t="shared" si="358"/>
        <v>-6.5590997846878621E-2</v>
      </c>
      <c r="BY1488" s="83">
        <f t="shared" si="358"/>
        <v>-4.0386070839111991E-2</v>
      </c>
      <c r="BZ1488" s="83">
        <f t="shared" si="358"/>
        <v>2.8379104534968131E-2</v>
      </c>
      <c r="CA1488" s="83">
        <f t="shared" si="358"/>
        <v>-3.1367534750697125E-2</v>
      </c>
      <c r="CB1488" s="83">
        <f t="shared" si="358"/>
        <v>1.9830759648566391E-2</v>
      </c>
      <c r="CC1488" s="83">
        <f t="shared" si="358"/>
        <v>9.1414032956063408E-3</v>
      </c>
      <c r="CD1488" s="83">
        <f t="shared" si="358"/>
        <v>6.7618166162527063E-3</v>
      </c>
      <c r="CE1488" s="83">
        <f t="shared" si="358"/>
        <v>-0.11000989668187271</v>
      </c>
      <c r="CF1488" s="83">
        <f t="shared" si="358"/>
        <v>3.3459019023299418E-2</v>
      </c>
      <c r="CG1488" s="83">
        <f t="shared" si="358"/>
        <v>-4.1330926863840267E-2</v>
      </c>
      <c r="CH1488" s="83">
        <f t="shared" si="358"/>
        <v>-0.10472844595280752</v>
      </c>
      <c r="CI1488" s="83">
        <f t="shared" si="358"/>
        <v>-6.4820766247896469E-2</v>
      </c>
      <c r="CJ1488" s="83">
        <f t="shared" si="358"/>
        <v>-0.21674606060393256</v>
      </c>
      <c r="CK1488" s="83">
        <f t="shared" si="358"/>
        <v>-0.30696757169224298</v>
      </c>
      <c r="CL1488" s="83">
        <f t="shared" si="358"/>
        <v>3.9018347115418156E-2</v>
      </c>
      <c r="CM1488" s="83">
        <f t="shared" si="358"/>
        <v>-7.2619306897695607E-2</v>
      </c>
      <c r="CN1488" s="83">
        <f t="shared" si="358"/>
        <v>0.15562755103140335</v>
      </c>
      <c r="CO1488" s="83">
        <f t="shared" si="358"/>
        <v>-2.5519998541755851E-2</v>
      </c>
      <c r="CP1488" s="83">
        <f t="shared" si="358"/>
        <v>-4.3242781094766133E-2</v>
      </c>
      <c r="CQ1488" s="83">
        <f t="shared" si="358"/>
        <v>8.6478579016139479E-2</v>
      </c>
      <c r="CR1488" s="83">
        <f t="shared" si="358"/>
        <v>3.1663908584162945E-2</v>
      </c>
      <c r="CS1488" s="83">
        <f t="shared" si="358"/>
        <v>-4.2453347108079152E-2</v>
      </c>
      <c r="CT1488" s="83">
        <f t="shared" si="358"/>
        <v>-0.13019059354388315</v>
      </c>
      <c r="CU1488" s="83">
        <f t="shared" si="358"/>
        <v>3.1481474430965356E-2</v>
      </c>
      <c r="CV1488" s="83">
        <f t="shared" si="358"/>
        <v>6.8906160943171965E-2</v>
      </c>
      <c r="CW1488" s="83">
        <f t="shared" si="358"/>
        <v>-7.5570712463673709E-2</v>
      </c>
      <c r="CX1488" s="83">
        <f t="shared" si="358"/>
        <v>0.20488697464979125</v>
      </c>
      <c r="CY1488" s="83">
        <f t="shared" si="358"/>
        <v>-6.0775684169300535E-2</v>
      </c>
      <c r="CZ1488" s="83">
        <f t="shared" si="358"/>
        <v>6.0952717270839153E-2</v>
      </c>
      <c r="DA1488" s="83">
        <f t="shared" si="358"/>
        <v>7.3427733187762315E-2</v>
      </c>
      <c r="DB1488" s="83">
        <f t="shared" si="358"/>
        <v>8.9201312134119099E-4</v>
      </c>
      <c r="DC1488" s="83">
        <f t="shared" si="358"/>
        <v>0.14390774638815185</v>
      </c>
      <c r="DD1488" s="83">
        <f t="shared" si="358"/>
        <v>3.3194899740012641E-2</v>
      </c>
      <c r="DE1488" s="83">
        <f t="shared" si="358"/>
        <v>0.11663186637571273</v>
      </c>
    </row>
    <row r="1489" spans="3:109" x14ac:dyDescent="0.4">
      <c r="C1489" s="69"/>
      <c r="I1489" s="87"/>
      <c r="J1489" s="83">
        <f t="shared" si="335"/>
        <v>3.9399963204196004E-2</v>
      </c>
      <c r="K1489" s="83">
        <f t="shared" si="359"/>
        <v>-1.2233200581938808E-2</v>
      </c>
      <c r="L1489" s="83">
        <f t="shared" si="359"/>
        <v>-7.5525400823920627E-3</v>
      </c>
      <c r="M1489" s="83">
        <f t="shared" si="359"/>
        <v>-2.645418021976632E-2</v>
      </c>
      <c r="N1489" s="83">
        <f t="shared" si="359"/>
        <v>-1.7741531872720404E-2</v>
      </c>
      <c r="O1489" s="83">
        <f t="shared" si="359"/>
        <v>-6.7271962175286665E-2</v>
      </c>
      <c r="P1489" s="83">
        <f t="shared" si="359"/>
        <v>6.9630841148553613E-2</v>
      </c>
      <c r="Q1489" s="83">
        <f t="shared" si="359"/>
        <v>-2.8330993906984285E-2</v>
      </c>
      <c r="R1489" s="83">
        <f t="shared" si="359"/>
        <v>-4.899175720536729E-2</v>
      </c>
      <c r="S1489" s="83">
        <f t="shared" si="359"/>
        <v>0.13308773855678438</v>
      </c>
      <c r="T1489" s="83">
        <f t="shared" si="359"/>
        <v>4.1471964364302762E-2</v>
      </c>
      <c r="U1489" s="83">
        <f t="shared" si="359"/>
        <v>-0.10145712012747672</v>
      </c>
      <c r="V1489" s="83">
        <f t="shared" si="359"/>
        <v>-0.13088579112744853</v>
      </c>
      <c r="W1489" s="83">
        <f t="shared" si="359"/>
        <v>6.9529870350754239E-2</v>
      </c>
      <c r="X1489" s="83">
        <f t="shared" si="359"/>
        <v>-1.3562921553839198E-3</v>
      </c>
      <c r="Y1489" s="83">
        <f t="shared" si="359"/>
        <v>-2.8901751353742205E-2</v>
      </c>
      <c r="Z1489" s="83">
        <f t="shared" si="359"/>
        <v>-2.1453782728612932E-2</v>
      </c>
      <c r="AA1489" s="83">
        <f t="shared" si="359"/>
        <v>-7.788467164751281E-2</v>
      </c>
      <c r="AB1489" s="83">
        <f t="shared" si="359"/>
        <v>-0.15773975294927067</v>
      </c>
      <c r="AC1489" s="83">
        <f t="shared" si="359"/>
        <v>-4.9586927961995091E-2</v>
      </c>
      <c r="AD1489" s="83">
        <f t="shared" si="359"/>
        <v>-3.3074657317629853E-2</v>
      </c>
      <c r="AE1489" s="83">
        <f t="shared" si="359"/>
        <v>0.10475075777999004</v>
      </c>
      <c r="AF1489" s="83">
        <f t="shared" si="359"/>
        <v>-5.2183567668293761E-2</v>
      </c>
      <c r="AG1489" s="83">
        <f t="shared" si="359"/>
        <v>0.22478904143468853</v>
      </c>
      <c r="AH1489" s="83">
        <f t="shared" si="359"/>
        <v>-2.6846190381147637E-2</v>
      </c>
      <c r="AI1489" s="83">
        <f t="shared" si="359"/>
        <v>0.12062177993506297</v>
      </c>
      <c r="AJ1489" s="83">
        <f t="shared" si="359"/>
        <v>8.9350383350502674E-2</v>
      </c>
      <c r="AK1489" s="83">
        <f t="shared" si="359"/>
        <v>-9.5238923258383193E-2</v>
      </c>
      <c r="AL1489" s="83">
        <f t="shared" si="359"/>
        <v>-4.7083564717776026E-3</v>
      </c>
      <c r="AM1489" s="83">
        <f t="shared" si="359"/>
        <v>-7.7276214754006339E-2</v>
      </c>
      <c r="AN1489" s="83">
        <f t="shared" si="359"/>
        <v>-0.11542048207343471</v>
      </c>
      <c r="AO1489" s="83">
        <f t="shared" si="359"/>
        <v>-4.8981979048162691E-2</v>
      </c>
      <c r="AP1489" s="83">
        <f t="shared" si="359"/>
        <v>7.5527655340147784E-2</v>
      </c>
      <c r="AQ1489" s="83">
        <f t="shared" si="359"/>
        <v>0.15032381340258683</v>
      </c>
      <c r="AR1489" s="83">
        <f t="shared" si="359"/>
        <v>2.0556163766009532E-2</v>
      </c>
      <c r="AS1489" s="83">
        <f t="shared" si="359"/>
        <v>3.4020728105160623E-2</v>
      </c>
      <c r="AT1489" s="83">
        <f t="shared" si="359"/>
        <v>-3.4958113854516817E-2</v>
      </c>
      <c r="AU1489" s="83">
        <f t="shared" si="359"/>
        <v>0.11897737657723903</v>
      </c>
      <c r="AV1489" s="83">
        <f t="shared" si="359"/>
        <v>-7.4174538586734978E-3</v>
      </c>
      <c r="AW1489" s="83">
        <f t="shared" si="359"/>
        <v>0.11274405713010187</v>
      </c>
      <c r="AX1489" s="83">
        <f t="shared" si="359"/>
        <v>-1.2085389054358865E-2</v>
      </c>
      <c r="AY1489" s="83">
        <f t="shared" si="359"/>
        <v>-2.8742717518981189E-2</v>
      </c>
      <c r="AZ1489" s="83">
        <f t="shared" si="359"/>
        <v>-7.1542197172296429E-2</v>
      </c>
      <c r="BA1489" s="83">
        <f t="shared" si="359"/>
        <v>-4.2656612990386471E-2</v>
      </c>
      <c r="BB1489" s="83">
        <f t="shared" si="359"/>
        <v>-5.4884583974356076E-2</v>
      </c>
      <c r="BC1489" s="83">
        <f t="shared" si="359"/>
        <v>-7.4781500722643692E-3</v>
      </c>
      <c r="BD1489" s="83">
        <f t="shared" si="359"/>
        <v>6.134390484271536E-2</v>
      </c>
      <c r="BE1489" s="83">
        <f t="shared" si="359"/>
        <v>-9.5275385162206742E-3</v>
      </c>
      <c r="BF1489" s="83">
        <f t="shared" si="359"/>
        <v>-8.4199852787573817E-2</v>
      </c>
      <c r="BG1489" s="83">
        <f t="shared" si="359"/>
        <v>-9.6532785047387555E-3</v>
      </c>
      <c r="BH1489" s="83">
        <f t="shared" si="359"/>
        <v>-2.5298755433042067E-2</v>
      </c>
      <c r="BI1489" s="83">
        <f t="shared" si="359"/>
        <v>0.11019555453455994</v>
      </c>
      <c r="BJ1489" s="83">
        <f t="shared" si="359"/>
        <v>-0.10700691350454776</v>
      </c>
      <c r="BK1489" s="83">
        <f t="shared" si="359"/>
        <v>-1.1799140536038904E-2</v>
      </c>
      <c r="BL1489" s="83">
        <f t="shared" si="359"/>
        <v>-3.9244013990908523E-2</v>
      </c>
      <c r="BM1489" s="83">
        <f t="shared" si="359"/>
        <v>-0.11990880776237332</v>
      </c>
      <c r="BN1489" s="83">
        <f t="shared" si="359"/>
        <v>-1.8766552290746644E-2</v>
      </c>
      <c r="BO1489" s="83">
        <f t="shared" si="359"/>
        <v>2.4151280294017433E-2</v>
      </c>
      <c r="BP1489" s="83">
        <f t="shared" si="359"/>
        <v>-2.8545628345048858E-2</v>
      </c>
      <c r="BQ1489" s="83">
        <f t="shared" si="359"/>
        <v>1.2811356641554649E-2</v>
      </c>
      <c r="BR1489" s="83">
        <f t="shared" si="359"/>
        <v>0.14989568094912209</v>
      </c>
      <c r="BS1489" s="83">
        <f t="shared" si="359"/>
        <v>-0.27756334831647306</v>
      </c>
      <c r="BT1489" s="83">
        <f t="shared" si="359"/>
        <v>-7.1075590891097121E-2</v>
      </c>
      <c r="BU1489" s="83">
        <f t="shared" si="359"/>
        <v>0.15158338421663856</v>
      </c>
      <c r="BV1489" s="83">
        <f t="shared" si="359"/>
        <v>-4.3296255298408644E-2</v>
      </c>
      <c r="BW1489" s="83">
        <f t="shared" si="358"/>
        <v>3.2104491416813229E-2</v>
      </c>
      <c r="BX1489" s="83">
        <f t="shared" si="358"/>
        <v>-0.10320572512623363</v>
      </c>
      <c r="BY1489" s="83">
        <f t="shared" si="358"/>
        <v>3.5899989924729904E-2</v>
      </c>
      <c r="BZ1489" s="83">
        <f t="shared" si="358"/>
        <v>-1.6509328472402659E-2</v>
      </c>
      <c r="CA1489" s="83">
        <f t="shared" si="358"/>
        <v>0.11851611576795182</v>
      </c>
      <c r="CB1489" s="83">
        <f t="shared" si="358"/>
        <v>-7.0432372660556242E-2</v>
      </c>
      <c r="CC1489" s="83">
        <f t="shared" si="358"/>
        <v>8.7450295593962404E-2</v>
      </c>
      <c r="CD1489" s="83">
        <f t="shared" si="358"/>
        <v>0.14909796015731269</v>
      </c>
      <c r="CE1489" s="83">
        <f t="shared" si="358"/>
        <v>-7.5141781803296795E-2</v>
      </c>
      <c r="CF1489" s="83">
        <f t="shared" si="358"/>
        <v>-0.1859154082398001</v>
      </c>
      <c r="CG1489" s="83">
        <f t="shared" si="358"/>
        <v>-0.1186845774964803</v>
      </c>
      <c r="CH1489" s="83">
        <f t="shared" si="358"/>
        <v>6.0751055289394269E-3</v>
      </c>
      <c r="CI1489" s="83">
        <f t="shared" si="358"/>
        <v>7.7421708825763283E-2</v>
      </c>
      <c r="CJ1489" s="83">
        <f t="shared" si="358"/>
        <v>0.16649666177315633</v>
      </c>
      <c r="CK1489" s="83">
        <f t="shared" si="358"/>
        <v>2.0837325919101844E-2</v>
      </c>
      <c r="CL1489" s="83">
        <f t="shared" si="358"/>
        <v>-6.8093511846985888E-3</v>
      </c>
      <c r="CM1489" s="83">
        <f t="shared" si="358"/>
        <v>1.284822572120478E-2</v>
      </c>
      <c r="CN1489" s="83">
        <f t="shared" si="358"/>
        <v>-2.8819142758952018E-2</v>
      </c>
      <c r="CO1489" s="83">
        <f t="shared" si="358"/>
        <v>5.5745047033624956E-2</v>
      </c>
      <c r="CP1489" s="83">
        <f t="shared" si="358"/>
        <v>-6.219148999781049E-2</v>
      </c>
      <c r="CQ1489" s="83">
        <f t="shared" si="358"/>
        <v>3.053189815514655E-2</v>
      </c>
      <c r="CR1489" s="83">
        <f t="shared" si="358"/>
        <v>-0.10022174480211483</v>
      </c>
      <c r="CS1489" s="83">
        <f t="shared" si="358"/>
        <v>-6.3102533783360906E-2</v>
      </c>
      <c r="CT1489" s="83">
        <f t="shared" si="358"/>
        <v>-0.25711550184340143</v>
      </c>
      <c r="CU1489" s="83">
        <f t="shared" si="358"/>
        <v>-0.118899610423829</v>
      </c>
      <c r="CV1489" s="83">
        <f t="shared" si="358"/>
        <v>-0.19030045845890245</v>
      </c>
      <c r="CW1489" s="83">
        <f t="shared" si="358"/>
        <v>-2.8425008290337207E-2</v>
      </c>
      <c r="CX1489" s="83">
        <f t="shared" si="358"/>
        <v>3.507375874714215E-2</v>
      </c>
      <c r="CY1489" s="83">
        <f t="shared" si="358"/>
        <v>-9.6465592054976956E-2</v>
      </c>
      <c r="CZ1489" s="83">
        <f t="shared" si="358"/>
        <v>-1.0963517825323246E-2</v>
      </c>
      <c r="DA1489" s="83">
        <f t="shared" si="358"/>
        <v>-3.1588429039707988E-2</v>
      </c>
      <c r="DB1489" s="83">
        <f t="shared" si="358"/>
        <v>-1.5607021595548278E-2</v>
      </c>
      <c r="DC1489" s="83">
        <f t="shared" si="358"/>
        <v>8.2147145692699097E-2</v>
      </c>
      <c r="DD1489" s="83">
        <f t="shared" si="358"/>
        <v>-0.11805750711075375</v>
      </c>
      <c r="DE1489" s="83">
        <f t="shared" si="358"/>
        <v>-0.11183174256459541</v>
      </c>
    </row>
    <row r="1490" spans="3:109" x14ac:dyDescent="0.4">
      <c r="C1490" s="69"/>
      <c r="I1490" s="87"/>
      <c r="J1490" s="83">
        <f t="shared" si="335"/>
        <v>9.2763195850007821E-2</v>
      </c>
      <c r="K1490" s="83">
        <f t="shared" si="359"/>
        <v>1.371396960959349E-2</v>
      </c>
      <c r="L1490" s="83">
        <f t="shared" si="359"/>
        <v>-0.18860367291526869</v>
      </c>
      <c r="M1490" s="83">
        <f t="shared" si="359"/>
        <v>-0.13091223112319134</v>
      </c>
      <c r="N1490" s="83">
        <f t="shared" si="359"/>
        <v>9.5058632697843815E-2</v>
      </c>
      <c r="O1490" s="83">
        <f t="shared" si="359"/>
        <v>1.5438315760314122E-2</v>
      </c>
      <c r="P1490" s="83">
        <f t="shared" si="359"/>
        <v>-9.507828759598845E-2</v>
      </c>
      <c r="Q1490" s="83">
        <f t="shared" si="359"/>
        <v>-6.8069038622238315E-2</v>
      </c>
      <c r="R1490" s="83">
        <f t="shared" si="359"/>
        <v>2.8925073780104411E-2</v>
      </c>
      <c r="S1490" s="83">
        <f t="shared" si="359"/>
        <v>-1.8644264416420264E-2</v>
      </c>
      <c r="T1490" s="83">
        <f t="shared" si="359"/>
        <v>7.1491170897418299E-2</v>
      </c>
      <c r="U1490" s="83">
        <f t="shared" si="359"/>
        <v>0.13660100527296254</v>
      </c>
      <c r="V1490" s="83">
        <f t="shared" si="359"/>
        <v>3.4145397502228524E-2</v>
      </c>
      <c r="W1490" s="83">
        <f t="shared" si="359"/>
        <v>-0.16102347491810079</v>
      </c>
      <c r="X1490" s="83">
        <f t="shared" si="359"/>
        <v>-0.14342790923336804</v>
      </c>
      <c r="Y1490" s="83">
        <f t="shared" si="359"/>
        <v>-8.3986706602789202E-2</v>
      </c>
      <c r="Z1490" s="83">
        <f t="shared" si="359"/>
        <v>6.7327916986071906E-2</v>
      </c>
      <c r="AA1490" s="83">
        <f t="shared" si="359"/>
        <v>-0.10112054378794631</v>
      </c>
      <c r="AB1490" s="83">
        <f t="shared" si="359"/>
        <v>2.8989895848329759E-2</v>
      </c>
      <c r="AC1490" s="83">
        <f t="shared" si="359"/>
        <v>5.3465439815603776E-2</v>
      </c>
      <c r="AD1490" s="83">
        <f t="shared" si="359"/>
        <v>0.11395250845715635</v>
      </c>
      <c r="AE1490" s="83">
        <f t="shared" si="359"/>
        <v>-3.2178401836632321E-2</v>
      </c>
      <c r="AF1490" s="83">
        <f t="shared" si="359"/>
        <v>0.16714118588714064</v>
      </c>
      <c r="AG1490" s="83">
        <f t="shared" si="359"/>
        <v>1.7222609496490453E-2</v>
      </c>
      <c r="AH1490" s="83">
        <f t="shared" si="359"/>
        <v>0.14749291424844391</v>
      </c>
      <c r="AI1490" s="83">
        <f t="shared" si="359"/>
        <v>0.13436011552754668</v>
      </c>
      <c r="AJ1490" s="83">
        <f t="shared" si="359"/>
        <v>4.992175946696481E-2</v>
      </c>
      <c r="AK1490" s="83">
        <f t="shared" si="359"/>
        <v>8.7130395101302424E-3</v>
      </c>
      <c r="AL1490" s="83">
        <f t="shared" si="359"/>
        <v>2.2034397954954849E-2</v>
      </c>
      <c r="AM1490" s="83">
        <f t="shared" si="359"/>
        <v>-7.0573490009439729E-2</v>
      </c>
      <c r="AN1490" s="83">
        <f t="shared" si="359"/>
        <v>-1.4441701883166893E-2</v>
      </c>
      <c r="AO1490" s="83">
        <f t="shared" si="359"/>
        <v>-0.11349992804359935</v>
      </c>
      <c r="AP1490" s="83">
        <f t="shared" si="359"/>
        <v>0.16529262536373285</v>
      </c>
      <c r="AQ1490" s="83">
        <f t="shared" si="359"/>
        <v>-0.18935850505647056</v>
      </c>
      <c r="AR1490" s="83">
        <f t="shared" si="359"/>
        <v>0.10164882110760466</v>
      </c>
      <c r="AS1490" s="83">
        <f t="shared" si="359"/>
        <v>-7.8782190018375376E-3</v>
      </c>
      <c r="AT1490" s="83">
        <f t="shared" si="359"/>
        <v>-7.1833430447389116E-2</v>
      </c>
      <c r="AU1490" s="83">
        <f t="shared" si="359"/>
        <v>-0.16685573718865204</v>
      </c>
      <c r="AV1490" s="83">
        <f t="shared" si="359"/>
        <v>0.15372929867516449</v>
      </c>
      <c r="AW1490" s="83">
        <f t="shared" si="359"/>
        <v>2.8951432011190586E-2</v>
      </c>
      <c r="AX1490" s="83">
        <f t="shared" si="359"/>
        <v>9.2476535439663249E-2</v>
      </c>
      <c r="AY1490" s="83">
        <f t="shared" si="359"/>
        <v>-2.0982151452383396E-3</v>
      </c>
      <c r="AZ1490" s="83">
        <f t="shared" si="359"/>
        <v>-6.2610746753109757E-3</v>
      </c>
      <c r="BA1490" s="83">
        <f t="shared" si="359"/>
        <v>4.7374726491287177E-2</v>
      </c>
      <c r="BB1490" s="83">
        <f t="shared" si="359"/>
        <v>-5.8595321619614366E-2</v>
      </c>
      <c r="BC1490" s="83">
        <f t="shared" si="359"/>
        <v>-0.10290209647241168</v>
      </c>
      <c r="BD1490" s="83">
        <f t="shared" si="359"/>
        <v>-0.15911221848143148</v>
      </c>
      <c r="BE1490" s="83">
        <f t="shared" si="359"/>
        <v>4.6368733572523619E-3</v>
      </c>
      <c r="BF1490" s="83">
        <f t="shared" si="359"/>
        <v>0.15743987328795486</v>
      </c>
      <c r="BG1490" s="83">
        <f t="shared" si="359"/>
        <v>1.0864136217541585E-2</v>
      </c>
      <c r="BH1490" s="83">
        <f t="shared" si="359"/>
        <v>5.3513473514633585E-2</v>
      </c>
      <c r="BI1490" s="83">
        <f t="shared" si="359"/>
        <v>-0.18665932787991543</v>
      </c>
      <c r="BJ1490" s="83">
        <f t="shared" si="359"/>
        <v>8.3449081208611123E-2</v>
      </c>
      <c r="BK1490" s="83">
        <f t="shared" si="359"/>
        <v>9.1264088211861372E-3</v>
      </c>
      <c r="BL1490" s="83">
        <f t="shared" si="359"/>
        <v>-5.6704079076102559E-2</v>
      </c>
      <c r="BM1490" s="83">
        <f t="shared" si="359"/>
        <v>9.4763012794437135E-2</v>
      </c>
      <c r="BN1490" s="83">
        <f t="shared" si="359"/>
        <v>7.710285822640231E-2</v>
      </c>
      <c r="BO1490" s="83">
        <f t="shared" si="359"/>
        <v>6.177800537603776E-2</v>
      </c>
      <c r="BP1490" s="83">
        <f t="shared" si="359"/>
        <v>-9.7888891271796521E-2</v>
      </c>
      <c r="BQ1490" s="83">
        <f t="shared" si="359"/>
        <v>-0.22673362350892778</v>
      </c>
      <c r="BR1490" s="83">
        <f t="shared" si="359"/>
        <v>6.8812444461609057E-2</v>
      </c>
      <c r="BS1490" s="83">
        <f t="shared" si="359"/>
        <v>-3.2059741463159985E-2</v>
      </c>
      <c r="BT1490" s="83">
        <f t="shared" si="359"/>
        <v>3.8393868480741389E-2</v>
      </c>
      <c r="BU1490" s="83">
        <f t="shared" si="359"/>
        <v>0.10721911108173031</v>
      </c>
      <c r="BV1490" s="83">
        <f t="shared" si="359"/>
        <v>-4.8651496679804944E-2</v>
      </c>
      <c r="BW1490" s="83">
        <f t="shared" si="358"/>
        <v>8.1031159323560076E-3</v>
      </c>
      <c r="BX1490" s="83">
        <f t="shared" si="358"/>
        <v>0.1061131068057278</v>
      </c>
      <c r="BY1490" s="83">
        <f t="shared" si="358"/>
        <v>-0.17658436191768054</v>
      </c>
      <c r="BZ1490" s="83">
        <f t="shared" si="358"/>
        <v>7.2993299376596543E-2</v>
      </c>
      <c r="CA1490" s="83">
        <f t="shared" si="358"/>
        <v>-3.4517349849991753E-2</v>
      </c>
      <c r="CB1490" s="83">
        <f t="shared" si="358"/>
        <v>-7.908252353368142E-2</v>
      </c>
      <c r="CC1490" s="83">
        <f t="shared" si="358"/>
        <v>-9.148244555560732E-2</v>
      </c>
      <c r="CD1490" s="83">
        <f t="shared" si="358"/>
        <v>-0.10146726088700656</v>
      </c>
      <c r="CE1490" s="83">
        <f t="shared" si="358"/>
        <v>-5.9746268924201845E-2</v>
      </c>
      <c r="CF1490" s="83">
        <f t="shared" si="358"/>
        <v>5.9849476445484641E-2</v>
      </c>
      <c r="CG1490" s="83">
        <f t="shared" si="358"/>
        <v>-4.1838355269847929E-2</v>
      </c>
      <c r="CH1490" s="83">
        <f t="shared" si="358"/>
        <v>-4.5374247128731025E-2</v>
      </c>
      <c r="CI1490" s="83">
        <f t="shared" si="358"/>
        <v>6.6918286809437857E-2</v>
      </c>
      <c r="CJ1490" s="83">
        <f t="shared" si="358"/>
        <v>-0.13572322420473468</v>
      </c>
      <c r="CK1490" s="83">
        <f t="shared" si="358"/>
        <v>-0.13040610400212738</v>
      </c>
      <c r="CL1490" s="83">
        <f t="shared" si="358"/>
        <v>-3.2871497411508119E-2</v>
      </c>
      <c r="CM1490" s="83">
        <f t="shared" si="358"/>
        <v>-9.4496323228076912E-2</v>
      </c>
      <c r="CN1490" s="83">
        <f t="shared" si="358"/>
        <v>-6.2017278699766407E-2</v>
      </c>
      <c r="CO1490" s="83">
        <f t="shared" si="358"/>
        <v>-1.2648632556442376E-2</v>
      </c>
      <c r="CP1490" s="83">
        <f t="shared" si="358"/>
        <v>-0.19311610260213172</v>
      </c>
      <c r="CQ1490" s="83">
        <f t="shared" si="358"/>
        <v>-3.7867418555477692E-2</v>
      </c>
      <c r="CR1490" s="83">
        <f t="shared" si="358"/>
        <v>0.14449223954148097</v>
      </c>
      <c r="CS1490" s="83">
        <f t="shared" si="358"/>
        <v>0.10833788547998131</v>
      </c>
      <c r="CT1490" s="83">
        <f t="shared" si="358"/>
        <v>-0.1462776729191132</v>
      </c>
      <c r="CU1490" s="83">
        <f t="shared" si="358"/>
        <v>-4.1521153933962766E-2</v>
      </c>
      <c r="CV1490" s="83">
        <f t="shared" si="358"/>
        <v>0.16126897549613406</v>
      </c>
      <c r="CW1490" s="83">
        <f t="shared" si="358"/>
        <v>0.17792997419142964</v>
      </c>
      <c r="CX1490" s="83">
        <f t="shared" si="358"/>
        <v>-3.3363397034853873E-2</v>
      </c>
      <c r="CY1490" s="83">
        <f t="shared" si="358"/>
        <v>2.6800817502627441E-2</v>
      </c>
      <c r="CZ1490" s="83">
        <f t="shared" si="358"/>
        <v>2.7018158183062996E-2</v>
      </c>
      <c r="DA1490" s="83">
        <f t="shared" si="358"/>
        <v>0.15386483487691979</v>
      </c>
      <c r="DB1490" s="83">
        <f t="shared" si="358"/>
        <v>0.1103043073960895</v>
      </c>
      <c r="DC1490" s="83">
        <f t="shared" si="358"/>
        <v>-0.17269442436323421</v>
      </c>
      <c r="DD1490" s="83">
        <f t="shared" si="358"/>
        <v>0.10583339716731928</v>
      </c>
      <c r="DE1490" s="83">
        <f t="shared" si="358"/>
        <v>7.338073627796185E-2</v>
      </c>
    </row>
    <row r="1491" spans="3:109" x14ac:dyDescent="0.4">
      <c r="C1491" s="69"/>
      <c r="I1491" s="87"/>
      <c r="J1491" s="83">
        <f t="shared" si="335"/>
        <v>-8.0290302892070869E-2</v>
      </c>
      <c r="K1491" s="83">
        <f t="shared" si="359"/>
        <v>-1.3857617240004835E-2</v>
      </c>
      <c r="L1491" s="83">
        <f t="shared" si="359"/>
        <v>5.8821886726297443E-2</v>
      </c>
      <c r="M1491" s="83">
        <f t="shared" si="359"/>
        <v>5.8718315458682564E-2</v>
      </c>
      <c r="N1491" s="83">
        <f t="shared" si="359"/>
        <v>-0.12306093161161773</v>
      </c>
      <c r="O1491" s="83">
        <f t="shared" si="359"/>
        <v>3.2031486900172261E-2</v>
      </c>
      <c r="P1491" s="83">
        <f t="shared" si="359"/>
        <v>-4.8786663947921895E-2</v>
      </c>
      <c r="Q1491" s="83">
        <f t="shared" si="359"/>
        <v>0.1181508720710594</v>
      </c>
      <c r="R1491" s="83">
        <f t="shared" si="359"/>
        <v>5.2500471485977737E-3</v>
      </c>
      <c r="S1491" s="83">
        <f t="shared" si="359"/>
        <v>9.712614351966728E-2</v>
      </c>
      <c r="T1491" s="83">
        <f t="shared" si="359"/>
        <v>-7.8818209089868505E-3</v>
      </c>
      <c r="U1491" s="83">
        <f t="shared" si="359"/>
        <v>-0.15530920268682541</v>
      </c>
      <c r="V1491" s="83">
        <f t="shared" si="359"/>
        <v>-0.15472060945634333</v>
      </c>
      <c r="W1491" s="83">
        <f t="shared" si="359"/>
        <v>0.10219371055112335</v>
      </c>
      <c r="X1491" s="83">
        <f t="shared" si="359"/>
        <v>-5.1678819936211595E-2</v>
      </c>
      <c r="Y1491" s="83">
        <f t="shared" si="359"/>
        <v>-0.10534903622039876</v>
      </c>
      <c r="Z1491" s="83">
        <f t="shared" si="359"/>
        <v>9.3167009540668227E-2</v>
      </c>
      <c r="AA1491" s="83">
        <f t="shared" si="359"/>
        <v>-0.13268249755431163</v>
      </c>
      <c r="AB1491" s="83">
        <f t="shared" si="359"/>
        <v>-3.8134628380697325E-2</v>
      </c>
      <c r="AC1491" s="83">
        <f t="shared" si="359"/>
        <v>0.13610052057851468</v>
      </c>
      <c r="AD1491" s="83">
        <f t="shared" si="359"/>
        <v>-0.13937448317285681</v>
      </c>
      <c r="AE1491" s="83">
        <f t="shared" si="359"/>
        <v>8.7802829429625501E-2</v>
      </c>
      <c r="AF1491" s="83">
        <f t="shared" si="359"/>
        <v>-4.2905743999290355E-2</v>
      </c>
      <c r="AG1491" s="83">
        <f t="shared" si="359"/>
        <v>-6.178697210008522E-2</v>
      </c>
      <c r="AH1491" s="83">
        <f t="shared" si="359"/>
        <v>1.2177354485738577E-2</v>
      </c>
      <c r="AI1491" s="83">
        <f t="shared" si="359"/>
        <v>-8.4295321958747949E-2</v>
      </c>
      <c r="AJ1491" s="83">
        <f t="shared" si="359"/>
        <v>6.6395557200058589E-2</v>
      </c>
      <c r="AK1491" s="83">
        <f t="shared" si="359"/>
        <v>9.8704126321156396E-2</v>
      </c>
      <c r="AL1491" s="83">
        <f t="shared" si="359"/>
        <v>-2.9661454839943861E-2</v>
      </c>
      <c r="AM1491" s="83">
        <f t="shared" si="359"/>
        <v>6.9921850809328029E-2</v>
      </c>
      <c r="AN1491" s="83">
        <f t="shared" si="359"/>
        <v>-0.13191164607100384</v>
      </c>
      <c r="AO1491" s="83">
        <f t="shared" si="359"/>
        <v>-9.3977079518012513E-2</v>
      </c>
      <c r="AP1491" s="83">
        <f t="shared" si="359"/>
        <v>4.8356424043862811E-2</v>
      </c>
      <c r="AQ1491" s="83">
        <f t="shared" si="359"/>
        <v>8.0512424818612122E-2</v>
      </c>
      <c r="AR1491" s="83">
        <f t="shared" si="359"/>
        <v>-1.5633199482850317E-3</v>
      </c>
      <c r="AS1491" s="83">
        <f t="shared" si="359"/>
        <v>2.1356484240422923E-2</v>
      </c>
      <c r="AT1491" s="83">
        <f t="shared" si="359"/>
        <v>5.6552407771867158E-3</v>
      </c>
      <c r="AU1491" s="83">
        <f t="shared" si="359"/>
        <v>0.1013842084426296</v>
      </c>
      <c r="AV1491" s="83">
        <f t="shared" si="359"/>
        <v>2.2283614196862447E-2</v>
      </c>
      <c r="AW1491" s="83">
        <f t="shared" si="359"/>
        <v>-0.14848267868942705</v>
      </c>
      <c r="AX1491" s="83">
        <f t="shared" si="359"/>
        <v>6.9464411745307153E-2</v>
      </c>
      <c r="AY1491" s="83">
        <f t="shared" si="359"/>
        <v>-0.16470155798989272</v>
      </c>
      <c r="AZ1491" s="83">
        <f t="shared" si="359"/>
        <v>-0.10586704383371255</v>
      </c>
      <c r="BA1491" s="83">
        <f t="shared" si="359"/>
        <v>-0.12869748805237463</v>
      </c>
      <c r="BB1491" s="83">
        <f t="shared" si="359"/>
        <v>-9.5155338304055453E-2</v>
      </c>
      <c r="BC1491" s="83">
        <f t="shared" si="359"/>
        <v>-4.1397350098036356E-2</v>
      </c>
      <c r="BD1491" s="83">
        <f t="shared" si="359"/>
        <v>0.13002270592092391</v>
      </c>
      <c r="BE1491" s="83">
        <f t="shared" si="359"/>
        <v>-0.19932614475082208</v>
      </c>
      <c r="BF1491" s="83">
        <f t="shared" si="359"/>
        <v>-0.17810122265496384</v>
      </c>
      <c r="BG1491" s="83">
        <f t="shared" si="359"/>
        <v>-7.7544902215223463E-2</v>
      </c>
      <c r="BH1491" s="83">
        <f t="shared" si="359"/>
        <v>-1.9546798806697092E-2</v>
      </c>
      <c r="BI1491" s="83">
        <f t="shared" si="359"/>
        <v>0.1440019882854944</v>
      </c>
      <c r="BJ1491" s="83">
        <f t="shared" si="359"/>
        <v>-0.19947720665362548</v>
      </c>
      <c r="BK1491" s="83">
        <f t="shared" si="359"/>
        <v>6.1493116346404419E-2</v>
      </c>
      <c r="BL1491" s="83">
        <f t="shared" si="359"/>
        <v>-0.12154247360970326</v>
      </c>
      <c r="BM1491" s="83">
        <f t="shared" si="359"/>
        <v>6.5831421262394904E-3</v>
      </c>
      <c r="BN1491" s="83">
        <f t="shared" si="359"/>
        <v>5.7840371121790406E-2</v>
      </c>
      <c r="BO1491" s="83">
        <f t="shared" si="359"/>
        <v>2.1211706726165208E-2</v>
      </c>
      <c r="BP1491" s="83">
        <f t="shared" si="359"/>
        <v>2.2656104163642592E-2</v>
      </c>
      <c r="BQ1491" s="83">
        <f t="shared" si="359"/>
        <v>1.858788643540827E-2</v>
      </c>
      <c r="BR1491" s="83">
        <f t="shared" si="359"/>
        <v>2.8686773317929973E-2</v>
      </c>
      <c r="BS1491" s="83">
        <f t="shared" si="359"/>
        <v>-4.1923692038058673E-2</v>
      </c>
      <c r="BT1491" s="83">
        <f t="shared" si="359"/>
        <v>-4.0766430331955601E-2</v>
      </c>
      <c r="BU1491" s="83">
        <f t="shared" si="359"/>
        <v>0.11100958976134546</v>
      </c>
      <c r="BV1491" s="83">
        <f t="shared" ref="BV1491:DE1494" si="360">BV701+$D$4*BV$799*BV$800*$D$12</f>
        <v>4.7791916664885699E-2</v>
      </c>
      <c r="BW1491" s="83">
        <f t="shared" si="360"/>
        <v>1.4137990607708288E-2</v>
      </c>
      <c r="BX1491" s="83">
        <f t="shared" si="360"/>
        <v>-0.20925915297647049</v>
      </c>
      <c r="BY1491" s="83">
        <f t="shared" si="360"/>
        <v>2.2557789514901328E-2</v>
      </c>
      <c r="BZ1491" s="83">
        <f t="shared" si="360"/>
        <v>6.93714613055679E-2</v>
      </c>
      <c r="CA1491" s="83">
        <f t="shared" si="360"/>
        <v>-0.13247213885360223</v>
      </c>
      <c r="CB1491" s="83">
        <f t="shared" si="360"/>
        <v>-2.3077754664725874E-2</v>
      </c>
      <c r="CC1491" s="83">
        <f t="shared" si="360"/>
        <v>7.2087863723885148E-2</v>
      </c>
      <c r="CD1491" s="83">
        <f t="shared" si="360"/>
        <v>0.10501496920788371</v>
      </c>
      <c r="CE1491" s="83">
        <f t="shared" si="360"/>
        <v>-0.13073175471554074</v>
      </c>
      <c r="CF1491" s="83">
        <f t="shared" si="360"/>
        <v>-9.6434253315178593E-4</v>
      </c>
      <c r="CG1491" s="83">
        <f t="shared" si="360"/>
        <v>2.4233093882924751E-2</v>
      </c>
      <c r="CH1491" s="83">
        <f t="shared" si="360"/>
        <v>-9.8937234683600019E-3</v>
      </c>
      <c r="CI1491" s="83">
        <f t="shared" si="360"/>
        <v>-2.3916986253120852E-2</v>
      </c>
      <c r="CJ1491" s="83">
        <f t="shared" si="360"/>
        <v>5.2699226895963562E-2</v>
      </c>
      <c r="CK1491" s="83">
        <f t="shared" si="360"/>
        <v>3.2456208096741219E-2</v>
      </c>
      <c r="CL1491" s="83">
        <f t="shared" si="360"/>
        <v>-0.13786136499426599</v>
      </c>
      <c r="CM1491" s="83">
        <f t="shared" si="360"/>
        <v>-9.0418401566978238E-2</v>
      </c>
      <c r="CN1491" s="83">
        <f t="shared" si="360"/>
        <v>-6.5901193046873002E-2</v>
      </c>
      <c r="CO1491" s="83">
        <f t="shared" si="360"/>
        <v>-1.8370938734865325E-2</v>
      </c>
      <c r="CP1491" s="83">
        <f t="shared" si="360"/>
        <v>-5.7249476753578894E-2</v>
      </c>
      <c r="CQ1491" s="83">
        <f t="shared" si="360"/>
        <v>-6.6029047468572813E-2</v>
      </c>
      <c r="CR1491" s="83">
        <f t="shared" si="360"/>
        <v>-3.9430417669992217E-2</v>
      </c>
      <c r="CS1491" s="83">
        <f t="shared" si="360"/>
        <v>-3.0123608538408817E-2</v>
      </c>
      <c r="CT1491" s="83">
        <f t="shared" si="360"/>
        <v>0.11636090525568209</v>
      </c>
      <c r="CU1491" s="83">
        <f t="shared" si="360"/>
        <v>-9.9453935497538365E-2</v>
      </c>
      <c r="CV1491" s="83">
        <f t="shared" si="360"/>
        <v>0.14624411700580942</v>
      </c>
      <c r="CW1491" s="83">
        <f t="shared" si="360"/>
        <v>-1.1988584776029317E-2</v>
      </c>
      <c r="CX1491" s="83">
        <f t="shared" si="360"/>
        <v>-6.394643539211238E-2</v>
      </c>
      <c r="CY1491" s="83">
        <f t="shared" si="360"/>
        <v>-1.0488339988128309E-3</v>
      </c>
      <c r="CZ1491" s="83">
        <f t="shared" si="360"/>
        <v>4.5147929694030711E-2</v>
      </c>
      <c r="DA1491" s="83">
        <f t="shared" si="360"/>
        <v>8.2644698183423453E-3</v>
      </c>
      <c r="DB1491" s="83">
        <f t="shared" si="360"/>
        <v>-1.7752502734649955E-2</v>
      </c>
      <c r="DC1491" s="83">
        <f t="shared" si="360"/>
        <v>0.12551683577803152</v>
      </c>
      <c r="DD1491" s="83">
        <f t="shared" si="360"/>
        <v>1.6679900750741522E-2</v>
      </c>
      <c r="DE1491" s="83">
        <f t="shared" si="360"/>
        <v>7.4587013510108671E-2</v>
      </c>
    </row>
    <row r="1492" spans="3:109" x14ac:dyDescent="0.4">
      <c r="C1492" s="69"/>
      <c r="I1492" s="87"/>
      <c r="J1492" s="83">
        <f t="shared" si="335"/>
        <v>8.5688923689129171E-2</v>
      </c>
      <c r="K1492" s="83">
        <f t="shared" ref="K1492:BV1495" si="361">K702+$D$4*K$799*K$800*$D$12</f>
        <v>0.17579345205193306</v>
      </c>
      <c r="L1492" s="83">
        <f t="shared" si="361"/>
        <v>-9.2406668730794964E-2</v>
      </c>
      <c r="M1492" s="83">
        <f t="shared" si="361"/>
        <v>8.5867742732962521E-2</v>
      </c>
      <c r="N1492" s="83">
        <f t="shared" si="361"/>
        <v>-1.3682287644020588E-2</v>
      </c>
      <c r="O1492" s="83">
        <f t="shared" si="361"/>
        <v>-2.0483808422989757E-2</v>
      </c>
      <c r="P1492" s="83">
        <f t="shared" si="361"/>
        <v>4.897700301711766E-2</v>
      </c>
      <c r="Q1492" s="83">
        <f t="shared" si="361"/>
        <v>-5.9104734021426485E-2</v>
      </c>
      <c r="R1492" s="83">
        <f t="shared" si="361"/>
        <v>3.9825022323729378E-2</v>
      </c>
      <c r="S1492" s="83">
        <f t="shared" si="361"/>
        <v>-0.11680662284382325</v>
      </c>
      <c r="T1492" s="83">
        <f t="shared" si="361"/>
        <v>-0.10220856141450715</v>
      </c>
      <c r="U1492" s="83">
        <f t="shared" si="361"/>
        <v>3.0485445439162932E-2</v>
      </c>
      <c r="V1492" s="83">
        <f t="shared" si="361"/>
        <v>0.10114535011681114</v>
      </c>
      <c r="W1492" s="83">
        <f t="shared" si="361"/>
        <v>-0.1309225669016626</v>
      </c>
      <c r="X1492" s="83">
        <f t="shared" si="361"/>
        <v>1.9164468441397051E-2</v>
      </c>
      <c r="Y1492" s="83">
        <f t="shared" si="361"/>
        <v>0.10449428705447994</v>
      </c>
      <c r="Z1492" s="83">
        <f t="shared" si="361"/>
        <v>7.5898518455435646E-2</v>
      </c>
      <c r="AA1492" s="83">
        <f t="shared" si="361"/>
        <v>-9.3095087861781764E-2</v>
      </c>
      <c r="AB1492" s="83">
        <f t="shared" si="361"/>
        <v>-5.9532294247015401E-2</v>
      </c>
      <c r="AC1492" s="83">
        <f t="shared" si="361"/>
        <v>7.0148152681337256E-2</v>
      </c>
      <c r="AD1492" s="83">
        <f t="shared" si="361"/>
        <v>1.8301997670123003E-2</v>
      </c>
      <c r="AE1492" s="83">
        <f t="shared" si="361"/>
        <v>-5.911578341580332E-2</v>
      </c>
      <c r="AF1492" s="83">
        <f t="shared" si="361"/>
        <v>-1.1954191198250089E-2</v>
      </c>
      <c r="AG1492" s="83">
        <f t="shared" si="361"/>
        <v>0.13928400347418649</v>
      </c>
      <c r="AH1492" s="83">
        <f t="shared" si="361"/>
        <v>-0.1502625130686884</v>
      </c>
      <c r="AI1492" s="83">
        <f t="shared" si="361"/>
        <v>-9.4773752793687063E-2</v>
      </c>
      <c r="AJ1492" s="83">
        <f t="shared" si="361"/>
        <v>-8.4598530333041752E-2</v>
      </c>
      <c r="AK1492" s="83">
        <f t="shared" si="361"/>
        <v>1.888752888832089E-2</v>
      </c>
      <c r="AL1492" s="83">
        <f t="shared" si="361"/>
        <v>8.3902390859042345E-2</v>
      </c>
      <c r="AM1492" s="83">
        <f t="shared" si="361"/>
        <v>0.18713303099445844</v>
      </c>
      <c r="AN1492" s="83">
        <f t="shared" si="361"/>
        <v>7.1063282187349003E-2</v>
      </c>
      <c r="AO1492" s="83">
        <f t="shared" si="361"/>
        <v>-0.12242515366251679</v>
      </c>
      <c r="AP1492" s="83">
        <f t="shared" si="361"/>
        <v>-0.13129081121655611</v>
      </c>
      <c r="AQ1492" s="83">
        <f t="shared" si="361"/>
        <v>-9.8315704379936114E-2</v>
      </c>
      <c r="AR1492" s="83">
        <f t="shared" si="361"/>
        <v>4.5969717122316553E-2</v>
      </c>
      <c r="AS1492" s="83">
        <f t="shared" si="361"/>
        <v>7.8262749599403963E-2</v>
      </c>
      <c r="AT1492" s="83">
        <f t="shared" si="361"/>
        <v>0.16670049921128158</v>
      </c>
      <c r="AU1492" s="83">
        <f t="shared" si="361"/>
        <v>-0.17286421717090811</v>
      </c>
      <c r="AV1492" s="83">
        <f t="shared" si="361"/>
        <v>0.12295450347114432</v>
      </c>
      <c r="AW1492" s="83">
        <f t="shared" si="361"/>
        <v>-6.302562490292505E-4</v>
      </c>
      <c r="AX1492" s="83">
        <f t="shared" si="361"/>
        <v>-0.1705008670095125</v>
      </c>
      <c r="AY1492" s="83">
        <f t="shared" si="361"/>
        <v>7.2878495340194083E-2</v>
      </c>
      <c r="AZ1492" s="83">
        <f t="shared" si="361"/>
        <v>-9.6218149708308512E-2</v>
      </c>
      <c r="BA1492" s="83">
        <f t="shared" si="361"/>
        <v>-0.19663740827600579</v>
      </c>
      <c r="BB1492" s="83">
        <f t="shared" si="361"/>
        <v>-0.16612324222222874</v>
      </c>
      <c r="BC1492" s="83">
        <f t="shared" si="361"/>
        <v>-0.11314804249006764</v>
      </c>
      <c r="BD1492" s="83">
        <f t="shared" si="361"/>
        <v>0.13942894857881999</v>
      </c>
      <c r="BE1492" s="83">
        <f t="shared" si="361"/>
        <v>9.7902292420609799E-2</v>
      </c>
      <c r="BF1492" s="83">
        <f t="shared" si="361"/>
        <v>0.14085557047991895</v>
      </c>
      <c r="BG1492" s="83">
        <f t="shared" si="361"/>
        <v>-9.5428120559649332E-2</v>
      </c>
      <c r="BH1492" s="83">
        <f t="shared" si="361"/>
        <v>-0.22875122188714853</v>
      </c>
      <c r="BI1492" s="83">
        <f t="shared" si="361"/>
        <v>-7.6287325770119568E-2</v>
      </c>
      <c r="BJ1492" s="83">
        <f t="shared" si="361"/>
        <v>-0.10214643306322156</v>
      </c>
      <c r="BK1492" s="83">
        <f t="shared" si="361"/>
        <v>2.7971455934670476E-2</v>
      </c>
      <c r="BL1492" s="83">
        <f t="shared" si="361"/>
        <v>3.0528020185706495E-2</v>
      </c>
      <c r="BM1492" s="83">
        <f t="shared" si="361"/>
        <v>1.9304668187641236E-2</v>
      </c>
      <c r="BN1492" s="83">
        <f t="shared" si="361"/>
        <v>-6.4759496923268364E-2</v>
      </c>
      <c r="BO1492" s="83">
        <f t="shared" si="361"/>
        <v>2.6904950841941309E-2</v>
      </c>
      <c r="BP1492" s="83">
        <f t="shared" si="361"/>
        <v>0.1596910401284061</v>
      </c>
      <c r="BQ1492" s="83">
        <f t="shared" si="361"/>
        <v>-5.4781120975202716E-3</v>
      </c>
      <c r="BR1492" s="83">
        <f t="shared" si="361"/>
        <v>-4.9253896831439874E-2</v>
      </c>
      <c r="BS1492" s="83">
        <f t="shared" si="361"/>
        <v>-5.7962938738735439E-2</v>
      </c>
      <c r="BT1492" s="83">
        <f t="shared" si="361"/>
        <v>5.3040062488657634E-2</v>
      </c>
      <c r="BU1492" s="83">
        <f t="shared" si="361"/>
        <v>-9.2217575673462324E-2</v>
      </c>
      <c r="BV1492" s="83">
        <f t="shared" si="361"/>
        <v>5.1466288495217172E-3</v>
      </c>
      <c r="BW1492" s="83">
        <f t="shared" si="360"/>
        <v>-0.10057020904888173</v>
      </c>
      <c r="BX1492" s="83">
        <f t="shared" si="360"/>
        <v>0.26935751074445191</v>
      </c>
      <c r="BY1492" s="83">
        <f t="shared" si="360"/>
        <v>5.7715565262035022E-2</v>
      </c>
      <c r="BZ1492" s="83">
        <f t="shared" si="360"/>
        <v>-0.1402040835879389</v>
      </c>
      <c r="CA1492" s="83">
        <f t="shared" si="360"/>
        <v>9.6831477027966656E-2</v>
      </c>
      <c r="CB1492" s="83">
        <f t="shared" si="360"/>
        <v>-2.2406741776894348E-2</v>
      </c>
      <c r="CC1492" s="83">
        <f t="shared" si="360"/>
        <v>0.13117740420707186</v>
      </c>
      <c r="CD1492" s="83">
        <f t="shared" si="360"/>
        <v>-8.630675599493115E-2</v>
      </c>
      <c r="CE1492" s="83">
        <f t="shared" si="360"/>
        <v>2.0100153595794992E-2</v>
      </c>
      <c r="CF1492" s="83">
        <f t="shared" si="360"/>
        <v>-0.10418604130996945</v>
      </c>
      <c r="CG1492" s="83">
        <f t="shared" si="360"/>
        <v>-3.7757095057383679E-2</v>
      </c>
      <c r="CH1492" s="83">
        <f t="shared" si="360"/>
        <v>-3.4618613596912122E-4</v>
      </c>
      <c r="CI1492" s="83">
        <f t="shared" si="360"/>
        <v>5.8091569390011109E-2</v>
      </c>
      <c r="CJ1492" s="83">
        <f t="shared" si="360"/>
        <v>-0.10779858993637834</v>
      </c>
      <c r="CK1492" s="83">
        <f t="shared" si="360"/>
        <v>-1.9085739716963744E-3</v>
      </c>
      <c r="CL1492" s="83">
        <f t="shared" si="360"/>
        <v>0.12665337517167286</v>
      </c>
      <c r="CM1492" s="83">
        <f t="shared" si="360"/>
        <v>7.4486630698865144E-2</v>
      </c>
      <c r="CN1492" s="83">
        <f t="shared" si="360"/>
        <v>-9.5086159524061825E-2</v>
      </c>
      <c r="CO1492" s="83">
        <f t="shared" si="360"/>
        <v>4.5252804405985295E-2</v>
      </c>
      <c r="CP1492" s="83">
        <f t="shared" si="360"/>
        <v>-5.8966607364300733E-2</v>
      </c>
      <c r="CQ1492" s="83">
        <f t="shared" si="360"/>
        <v>-0.20904360330146451</v>
      </c>
      <c r="CR1492" s="83">
        <f t="shared" si="360"/>
        <v>8.4259841732612376E-2</v>
      </c>
      <c r="CS1492" s="83">
        <f t="shared" si="360"/>
        <v>-6.0664350585279463E-2</v>
      </c>
      <c r="CT1492" s="83">
        <f t="shared" si="360"/>
        <v>5.9282823141339709E-2</v>
      </c>
      <c r="CU1492" s="83">
        <f t="shared" si="360"/>
        <v>0.16491110681823865</v>
      </c>
      <c r="CV1492" s="83">
        <f t="shared" si="360"/>
        <v>4.9736883818640582E-2</v>
      </c>
      <c r="CW1492" s="83">
        <f t="shared" si="360"/>
        <v>-0.10233341125446119</v>
      </c>
      <c r="CX1492" s="83">
        <f t="shared" si="360"/>
        <v>8.6904852684032877E-2</v>
      </c>
      <c r="CY1492" s="83">
        <f t="shared" si="360"/>
        <v>2.2073062131266519E-2</v>
      </c>
      <c r="CZ1492" s="83">
        <f t="shared" si="360"/>
        <v>0.17866129244349352</v>
      </c>
      <c r="DA1492" s="83">
        <f t="shared" si="360"/>
        <v>-0.12122148370092053</v>
      </c>
      <c r="DB1492" s="83">
        <f t="shared" si="360"/>
        <v>0.13659662064648059</v>
      </c>
      <c r="DC1492" s="83">
        <f t="shared" si="360"/>
        <v>6.9811086922481863E-2</v>
      </c>
      <c r="DD1492" s="83">
        <f t="shared" si="360"/>
        <v>0.20577754039046459</v>
      </c>
      <c r="DE1492" s="83">
        <f t="shared" si="360"/>
        <v>0.14230900448219189</v>
      </c>
    </row>
    <row r="1493" spans="3:109" x14ac:dyDescent="0.4">
      <c r="C1493" s="69"/>
      <c r="I1493" s="87"/>
      <c r="J1493" s="83">
        <f t="shared" si="335"/>
        <v>-8.4888738758927856E-2</v>
      </c>
      <c r="K1493" s="83">
        <f t="shared" si="361"/>
        <v>0.13123121786550579</v>
      </c>
      <c r="L1493" s="83">
        <f t="shared" si="361"/>
        <v>2.7444688215286686E-2</v>
      </c>
      <c r="M1493" s="83">
        <f t="shared" si="361"/>
        <v>3.9277573914782107E-2</v>
      </c>
      <c r="N1493" s="83">
        <f t="shared" si="361"/>
        <v>0.22652279532994285</v>
      </c>
      <c r="O1493" s="83">
        <f t="shared" si="361"/>
        <v>-6.1248528117997789E-2</v>
      </c>
      <c r="P1493" s="83">
        <f t="shared" si="361"/>
        <v>-5.3237111849033562E-2</v>
      </c>
      <c r="Q1493" s="83">
        <f t="shared" si="361"/>
        <v>-0.11419663262547947</v>
      </c>
      <c r="R1493" s="83">
        <f t="shared" si="361"/>
        <v>5.885332658699876E-2</v>
      </c>
      <c r="S1493" s="83">
        <f t="shared" si="361"/>
        <v>-5.5528164814887697E-2</v>
      </c>
      <c r="T1493" s="83">
        <f t="shared" si="361"/>
        <v>8.4712115546482752E-2</v>
      </c>
      <c r="U1493" s="83">
        <f t="shared" si="361"/>
        <v>0.13391525066780907</v>
      </c>
      <c r="V1493" s="83">
        <f t="shared" si="361"/>
        <v>-1.6490332484344013E-2</v>
      </c>
      <c r="W1493" s="83">
        <f t="shared" si="361"/>
        <v>8.4951923631095133E-2</v>
      </c>
      <c r="X1493" s="83">
        <f t="shared" si="361"/>
        <v>-1.757022358218021E-2</v>
      </c>
      <c r="Y1493" s="83">
        <f t="shared" si="361"/>
        <v>-3.4758193406897328E-2</v>
      </c>
      <c r="Z1493" s="83">
        <f t="shared" si="361"/>
        <v>-0.17982191020102259</v>
      </c>
      <c r="AA1493" s="83">
        <f t="shared" si="361"/>
        <v>0.16034781473099691</v>
      </c>
      <c r="AB1493" s="83">
        <f t="shared" si="361"/>
        <v>1.1413731153289119E-2</v>
      </c>
      <c r="AC1493" s="83">
        <f t="shared" si="361"/>
        <v>0.13980230491431478</v>
      </c>
      <c r="AD1493" s="83">
        <f t="shared" si="361"/>
        <v>8.9624760093837727E-2</v>
      </c>
      <c r="AE1493" s="83">
        <f t="shared" si="361"/>
        <v>-0.10532914489506244</v>
      </c>
      <c r="AF1493" s="83">
        <f t="shared" si="361"/>
        <v>0.13695861343746757</v>
      </c>
      <c r="AG1493" s="83">
        <f t="shared" si="361"/>
        <v>0.11851066142302302</v>
      </c>
      <c r="AH1493" s="83">
        <f t="shared" si="361"/>
        <v>-5.3800661930961571E-2</v>
      </c>
      <c r="AI1493" s="83">
        <f t="shared" si="361"/>
        <v>6.6636910608210656E-2</v>
      </c>
      <c r="AJ1493" s="83">
        <f t="shared" si="361"/>
        <v>9.9050751407334506E-2</v>
      </c>
      <c r="AK1493" s="83">
        <f t="shared" si="361"/>
        <v>6.4538473990870995E-2</v>
      </c>
      <c r="AL1493" s="83">
        <f t="shared" si="361"/>
        <v>-0.187353448086092</v>
      </c>
      <c r="AM1493" s="83">
        <f t="shared" si="361"/>
        <v>-6.7431343357871362E-2</v>
      </c>
      <c r="AN1493" s="83">
        <f t="shared" si="361"/>
        <v>-0.30889398244940464</v>
      </c>
      <c r="AO1493" s="83">
        <f t="shared" si="361"/>
        <v>-0.12997147951694454</v>
      </c>
      <c r="AP1493" s="83">
        <f t="shared" si="361"/>
        <v>-2.1203476065183951E-2</v>
      </c>
      <c r="AQ1493" s="83">
        <f t="shared" si="361"/>
        <v>4.7604265328910877E-2</v>
      </c>
      <c r="AR1493" s="83">
        <f t="shared" si="361"/>
        <v>-7.5053521462981762E-2</v>
      </c>
      <c r="AS1493" s="83">
        <f t="shared" si="361"/>
        <v>-0.11866927890943604</v>
      </c>
      <c r="AT1493" s="83">
        <f t="shared" si="361"/>
        <v>7.9803805133701097E-4</v>
      </c>
      <c r="AU1493" s="83">
        <f t="shared" si="361"/>
        <v>0.10211934762519702</v>
      </c>
      <c r="AV1493" s="83">
        <f t="shared" si="361"/>
        <v>9.3856902907143269E-2</v>
      </c>
      <c r="AW1493" s="83">
        <f t="shared" si="361"/>
        <v>2.4469253965549484E-2</v>
      </c>
      <c r="AX1493" s="83">
        <f t="shared" si="361"/>
        <v>0.11680746051022839</v>
      </c>
      <c r="AY1493" s="83">
        <f t="shared" si="361"/>
        <v>-0.11514494436073071</v>
      </c>
      <c r="AZ1493" s="83">
        <f t="shared" si="361"/>
        <v>-0.11666089488564341</v>
      </c>
      <c r="BA1493" s="83">
        <f t="shared" si="361"/>
        <v>-1.9355984601343513E-2</v>
      </c>
      <c r="BB1493" s="83">
        <f t="shared" si="361"/>
        <v>3.0031913661264942E-2</v>
      </c>
      <c r="BC1493" s="83">
        <f t="shared" si="361"/>
        <v>-0.10579304330674606</v>
      </c>
      <c r="BD1493" s="83">
        <f t="shared" si="361"/>
        <v>2.9284198015256464E-2</v>
      </c>
      <c r="BE1493" s="83">
        <f t="shared" si="361"/>
        <v>1.3629767970539261E-2</v>
      </c>
      <c r="BF1493" s="83">
        <f t="shared" si="361"/>
        <v>-4.863963997550403E-2</v>
      </c>
      <c r="BG1493" s="83">
        <f t="shared" si="361"/>
        <v>-0.12830945218784848</v>
      </c>
      <c r="BH1493" s="83">
        <f t="shared" si="361"/>
        <v>-6.2122919451143906E-2</v>
      </c>
      <c r="BI1493" s="83">
        <f t="shared" si="361"/>
        <v>-8.0648810689106745E-2</v>
      </c>
      <c r="BJ1493" s="83">
        <f t="shared" si="361"/>
        <v>6.0172420561855379E-2</v>
      </c>
      <c r="BK1493" s="83">
        <f t="shared" si="361"/>
        <v>-2.2055104058871403E-2</v>
      </c>
      <c r="BL1493" s="83">
        <f t="shared" si="361"/>
        <v>8.8605034737982175E-2</v>
      </c>
      <c r="BM1493" s="83">
        <f t="shared" si="361"/>
        <v>4.9691909584747299E-2</v>
      </c>
      <c r="BN1493" s="83">
        <f t="shared" si="361"/>
        <v>0.1008555874872545</v>
      </c>
      <c r="BO1493" s="83">
        <f t="shared" si="361"/>
        <v>-1.3972411604257851E-2</v>
      </c>
      <c r="BP1493" s="83">
        <f t="shared" si="361"/>
        <v>-0.13049943562631783</v>
      </c>
      <c r="BQ1493" s="83">
        <f t="shared" si="361"/>
        <v>8.4416100892465637E-2</v>
      </c>
      <c r="BR1493" s="83">
        <f t="shared" si="361"/>
        <v>-5.6998528114744727E-2</v>
      </c>
      <c r="BS1493" s="83">
        <f t="shared" si="361"/>
        <v>2.4465294926521219E-2</v>
      </c>
      <c r="BT1493" s="83">
        <f t="shared" si="361"/>
        <v>-0.19835763228345168</v>
      </c>
      <c r="BU1493" s="83">
        <f t="shared" si="361"/>
        <v>9.5942109736873088E-2</v>
      </c>
      <c r="BV1493" s="83">
        <f t="shared" si="361"/>
        <v>1.7564409685247275E-2</v>
      </c>
      <c r="BW1493" s="83">
        <f t="shared" si="360"/>
        <v>4.4542489969329579E-2</v>
      </c>
      <c r="BX1493" s="83">
        <f t="shared" si="360"/>
        <v>-6.9731929627455863E-2</v>
      </c>
      <c r="BY1493" s="83">
        <f t="shared" si="360"/>
        <v>-5.8169180861775138E-2</v>
      </c>
      <c r="BZ1493" s="83">
        <f t="shared" si="360"/>
        <v>-6.9851403894265279E-2</v>
      </c>
      <c r="CA1493" s="83">
        <f t="shared" si="360"/>
        <v>0.10793769164554726</v>
      </c>
      <c r="CB1493" s="83">
        <f t="shared" si="360"/>
        <v>-7.1674556137376583E-2</v>
      </c>
      <c r="CC1493" s="83">
        <f t="shared" si="360"/>
        <v>-0.13807310111842511</v>
      </c>
      <c r="CD1493" s="83">
        <f t="shared" si="360"/>
        <v>-0.3109407910609851</v>
      </c>
      <c r="CE1493" s="83">
        <f t="shared" si="360"/>
        <v>0.14946027969155815</v>
      </c>
      <c r="CF1493" s="83">
        <f t="shared" si="360"/>
        <v>-3.7115545401630061E-3</v>
      </c>
      <c r="CG1493" s="83">
        <f t="shared" si="360"/>
        <v>-5.1675927898771477E-2</v>
      </c>
      <c r="CH1493" s="83">
        <f t="shared" si="360"/>
        <v>0.1966256472451092</v>
      </c>
      <c r="CI1493" s="83">
        <f t="shared" si="360"/>
        <v>-0.10838414825587626</v>
      </c>
      <c r="CJ1493" s="83">
        <f t="shared" si="360"/>
        <v>5.2320383056856778E-3</v>
      </c>
      <c r="CK1493" s="83">
        <f t="shared" si="360"/>
        <v>-0.11923971218410934</v>
      </c>
      <c r="CL1493" s="83">
        <f t="shared" si="360"/>
        <v>-0.22507958220224614</v>
      </c>
      <c r="CM1493" s="83">
        <f t="shared" si="360"/>
        <v>-1.5885549863802091E-2</v>
      </c>
      <c r="CN1493" s="83">
        <f t="shared" si="360"/>
        <v>-0.10163635775392015</v>
      </c>
      <c r="CO1493" s="83">
        <f t="shared" si="360"/>
        <v>-6.3396135594789044E-2</v>
      </c>
      <c r="CP1493" s="83">
        <f t="shared" si="360"/>
        <v>-0.12927327343821932</v>
      </c>
      <c r="CQ1493" s="83">
        <f t="shared" si="360"/>
        <v>-0.10271392541195933</v>
      </c>
      <c r="CR1493" s="83">
        <f t="shared" si="360"/>
        <v>9.5535378723749245E-2</v>
      </c>
      <c r="CS1493" s="83">
        <f t="shared" si="360"/>
        <v>9.7560715085929756E-2</v>
      </c>
      <c r="CT1493" s="83">
        <f t="shared" si="360"/>
        <v>5.3177661929725464E-2</v>
      </c>
      <c r="CU1493" s="83">
        <f t="shared" si="360"/>
        <v>0.11051061950084531</v>
      </c>
      <c r="CV1493" s="83">
        <f t="shared" si="360"/>
        <v>5.3210909943357193E-3</v>
      </c>
      <c r="CW1493" s="83">
        <f t="shared" si="360"/>
        <v>2.1294856274689751E-2</v>
      </c>
      <c r="CX1493" s="83">
        <f t="shared" si="360"/>
        <v>-0.15951555470169715</v>
      </c>
      <c r="CY1493" s="83">
        <f t="shared" si="360"/>
        <v>3.8673841546699859E-2</v>
      </c>
      <c r="CZ1493" s="83">
        <f t="shared" si="360"/>
        <v>4.178648011293995E-2</v>
      </c>
      <c r="DA1493" s="83">
        <f t="shared" si="360"/>
        <v>-6.5762780857548456E-2</v>
      </c>
      <c r="DB1493" s="83">
        <f t="shared" si="360"/>
        <v>0.11474299377486495</v>
      </c>
      <c r="DC1493" s="83">
        <f t="shared" si="360"/>
        <v>-4.6320033590033248E-2</v>
      </c>
      <c r="DD1493" s="83">
        <f t="shared" si="360"/>
        <v>1.6690768445355574E-2</v>
      </c>
      <c r="DE1493" s="83">
        <f t="shared" si="360"/>
        <v>0.13437788439467838</v>
      </c>
    </row>
    <row r="1494" spans="3:109" x14ac:dyDescent="0.4">
      <c r="C1494" s="69"/>
      <c r="I1494" s="87"/>
      <c r="J1494" s="83">
        <f t="shared" si="335"/>
        <v>-5.1839968920024002E-2</v>
      </c>
      <c r="K1494" s="83">
        <f t="shared" si="361"/>
        <v>4.4076488250824684E-2</v>
      </c>
      <c r="L1494" s="83">
        <f t="shared" si="361"/>
        <v>-0.14437073198558756</v>
      </c>
      <c r="M1494" s="83">
        <f t="shared" si="361"/>
        <v>6.4970960678842476E-2</v>
      </c>
      <c r="N1494" s="83">
        <f t="shared" si="361"/>
        <v>-8.7126824389298016E-3</v>
      </c>
      <c r="O1494" s="83">
        <f t="shared" si="361"/>
        <v>0.13511823462804465</v>
      </c>
      <c r="P1494" s="83">
        <f t="shared" si="361"/>
        <v>0.20481413387063746</v>
      </c>
      <c r="Q1494" s="83">
        <f t="shared" si="361"/>
        <v>5.8194571861936203E-2</v>
      </c>
      <c r="R1494" s="83">
        <f t="shared" si="361"/>
        <v>0.11739662697698254</v>
      </c>
      <c r="S1494" s="83">
        <f t="shared" si="361"/>
        <v>4.801403059013669E-3</v>
      </c>
      <c r="T1494" s="83">
        <f t="shared" si="361"/>
        <v>8.6663151396365393E-3</v>
      </c>
      <c r="U1494" s="83">
        <f t="shared" si="361"/>
        <v>0.1567066106114032</v>
      </c>
      <c r="V1494" s="83">
        <f t="shared" si="361"/>
        <v>-6.3962868198957815E-2</v>
      </c>
      <c r="W1494" s="83">
        <f t="shared" si="361"/>
        <v>-6.5558848657024119E-2</v>
      </c>
      <c r="X1494" s="83">
        <f t="shared" si="361"/>
        <v>7.4660979978914147E-2</v>
      </c>
      <c r="Y1494" s="83">
        <f t="shared" si="361"/>
        <v>0.11894488138511984</v>
      </c>
      <c r="Z1494" s="83">
        <f t="shared" si="361"/>
        <v>1.6531270081307562E-3</v>
      </c>
      <c r="AA1494" s="83">
        <f t="shared" si="361"/>
        <v>-5.7361669927097292E-2</v>
      </c>
      <c r="AB1494" s="83">
        <f t="shared" si="361"/>
        <v>-0.11742951952508708</v>
      </c>
      <c r="AC1494" s="83">
        <f t="shared" si="361"/>
        <v>6.0286047007513579E-3</v>
      </c>
      <c r="AD1494" s="83">
        <f t="shared" si="361"/>
        <v>1.3740540209686275E-4</v>
      </c>
      <c r="AE1494" s="83">
        <f t="shared" si="361"/>
        <v>-0.17349863546351965</v>
      </c>
      <c r="AF1494" s="83">
        <f t="shared" si="361"/>
        <v>-0.14992285720184825</v>
      </c>
      <c r="AG1494" s="83">
        <f t="shared" si="361"/>
        <v>-0.22755294964387882</v>
      </c>
      <c r="AH1494" s="83">
        <f t="shared" si="361"/>
        <v>-5.8945514137807152E-2</v>
      </c>
      <c r="AI1494" s="83">
        <f t="shared" si="361"/>
        <v>8.4987358004997113E-2</v>
      </c>
      <c r="AJ1494" s="83">
        <f t="shared" si="361"/>
        <v>6.0743385064136832E-2</v>
      </c>
      <c r="AK1494" s="83">
        <f t="shared" si="361"/>
        <v>0.10593061948681781</v>
      </c>
      <c r="AL1494" s="83">
        <f t="shared" si="361"/>
        <v>-0.15439205919809279</v>
      </c>
      <c r="AM1494" s="83">
        <f t="shared" si="361"/>
        <v>-0.19462082833927727</v>
      </c>
      <c r="AN1494" s="83">
        <f t="shared" si="361"/>
        <v>5.8327567751709462E-2</v>
      </c>
      <c r="AO1494" s="83">
        <f t="shared" si="361"/>
        <v>-7.8921554716606779E-2</v>
      </c>
      <c r="AP1494" s="83">
        <f t="shared" si="361"/>
        <v>-2.885722604104889E-2</v>
      </c>
      <c r="AQ1494" s="83">
        <f t="shared" si="361"/>
        <v>7.2531604469214431E-2</v>
      </c>
      <c r="AR1494" s="83">
        <f t="shared" si="361"/>
        <v>5.2524114969372829E-2</v>
      </c>
      <c r="AS1494" s="83">
        <f t="shared" si="361"/>
        <v>0.14388742683738426</v>
      </c>
      <c r="AT1494" s="83">
        <f t="shared" si="361"/>
        <v>2.8570550853440086E-3</v>
      </c>
      <c r="AU1494" s="83">
        <f t="shared" si="361"/>
        <v>-0.15269505456500657</v>
      </c>
      <c r="AV1494" s="83">
        <f t="shared" si="361"/>
        <v>6.0718160898294862E-2</v>
      </c>
      <c r="AW1494" s="83">
        <f t="shared" si="361"/>
        <v>3.3093650462609231E-2</v>
      </c>
      <c r="AX1494" s="83">
        <f t="shared" si="361"/>
        <v>2.46063085982463E-2</v>
      </c>
      <c r="AY1494" s="83">
        <f t="shared" si="361"/>
        <v>6.9553680664202325E-2</v>
      </c>
      <c r="AZ1494" s="83">
        <f t="shared" si="361"/>
        <v>0.15726276533237268</v>
      </c>
      <c r="BA1494" s="83">
        <f t="shared" si="361"/>
        <v>7.2072057242762055E-2</v>
      </c>
      <c r="BB1494" s="83">
        <f t="shared" si="361"/>
        <v>0.10879233551745161</v>
      </c>
      <c r="BC1494" s="83">
        <f t="shared" si="361"/>
        <v>-7.3666186958621357E-2</v>
      </c>
      <c r="BD1494" s="83">
        <f t="shared" si="361"/>
        <v>-3.5050402220588778E-2</v>
      </c>
      <c r="BE1494" s="83">
        <f t="shared" si="361"/>
        <v>0.10899007375907943</v>
      </c>
      <c r="BF1494" s="83">
        <f t="shared" si="361"/>
        <v>-7.2430788349577779E-2</v>
      </c>
      <c r="BG1494" s="83">
        <f t="shared" si="361"/>
        <v>5.0446134494066062E-2</v>
      </c>
      <c r="BH1494" s="83">
        <f t="shared" si="361"/>
        <v>5.0354371856244765E-2</v>
      </c>
      <c r="BI1494" s="83">
        <f t="shared" si="361"/>
        <v>0.12144213922720133</v>
      </c>
      <c r="BJ1494" s="83">
        <f t="shared" si="361"/>
        <v>-0.13599862270716909</v>
      </c>
      <c r="BK1494" s="83">
        <f t="shared" si="361"/>
        <v>0.18075755242373931</v>
      </c>
      <c r="BL1494" s="83">
        <f t="shared" si="361"/>
        <v>5.0221264688553667E-2</v>
      </c>
      <c r="BM1494" s="83">
        <f t="shared" si="361"/>
        <v>-5.4375146294916868E-2</v>
      </c>
      <c r="BN1494" s="83">
        <f t="shared" si="361"/>
        <v>-6.0780859220707674E-2</v>
      </c>
      <c r="BO1494" s="83">
        <f t="shared" si="361"/>
        <v>7.402603261448479E-3</v>
      </c>
      <c r="BP1494" s="83">
        <f t="shared" si="361"/>
        <v>4.9355706693416712E-2</v>
      </c>
      <c r="BQ1494" s="83">
        <f t="shared" si="361"/>
        <v>4.5853765071319712E-2</v>
      </c>
      <c r="BR1494" s="83">
        <f t="shared" si="361"/>
        <v>-0.10505326107062207</v>
      </c>
      <c r="BS1494" s="83">
        <f t="shared" si="361"/>
        <v>-4.4943366988636116E-2</v>
      </c>
      <c r="BT1494" s="83">
        <f t="shared" si="361"/>
        <v>7.5919196769078143E-2</v>
      </c>
      <c r="BU1494" s="83">
        <f t="shared" si="361"/>
        <v>-1.9982299679504562E-2</v>
      </c>
      <c r="BV1494" s="83">
        <f t="shared" si="361"/>
        <v>9.679933292648614E-2</v>
      </c>
      <c r="BW1494" s="83">
        <f t="shared" si="360"/>
        <v>-0.10152625871770411</v>
      </c>
      <c r="BX1494" s="83">
        <f t="shared" si="360"/>
        <v>-2.6520578383809165E-2</v>
      </c>
      <c r="BY1494" s="83">
        <f t="shared" si="360"/>
        <v>-0.10965138442543623</v>
      </c>
      <c r="BZ1494" s="83">
        <f t="shared" si="360"/>
        <v>0.10720951662012111</v>
      </c>
      <c r="CA1494" s="83">
        <f t="shared" si="360"/>
        <v>4.8378841386702232E-2</v>
      </c>
      <c r="CB1494" s="83">
        <f t="shared" si="360"/>
        <v>0.13024665311800945</v>
      </c>
      <c r="CC1494" s="83">
        <f t="shared" si="360"/>
        <v>5.8433949183750063E-2</v>
      </c>
      <c r="CD1494" s="83">
        <f t="shared" si="360"/>
        <v>3.761198471368602E-3</v>
      </c>
      <c r="CE1494" s="83">
        <f t="shared" si="360"/>
        <v>0.19787003991337387</v>
      </c>
      <c r="CF1494" s="83">
        <f t="shared" si="360"/>
        <v>-3.9434742025874367E-2</v>
      </c>
      <c r="CG1494" s="83">
        <f t="shared" si="360"/>
        <v>-5.2035583167490462E-2</v>
      </c>
      <c r="CH1494" s="83">
        <f t="shared" si="360"/>
        <v>0.18798413013760862</v>
      </c>
      <c r="CI1494" s="83">
        <f t="shared" si="360"/>
        <v>3.689690053241268E-3</v>
      </c>
      <c r="CJ1494" s="83">
        <f t="shared" si="360"/>
        <v>0.14578839772509006</v>
      </c>
      <c r="CK1494" s="83">
        <f t="shared" si="360"/>
        <v>-1.794139088774549E-2</v>
      </c>
      <c r="CL1494" s="83">
        <f t="shared" si="360"/>
        <v>7.9581374483919248E-2</v>
      </c>
      <c r="CM1494" s="83">
        <f t="shared" si="360"/>
        <v>-9.1107591816362757E-2</v>
      </c>
      <c r="CN1494" s="83">
        <f t="shared" si="360"/>
        <v>9.2089138357861325E-2</v>
      </c>
      <c r="CO1494" s="83">
        <f t="shared" si="360"/>
        <v>6.7916766754813201E-2</v>
      </c>
      <c r="CP1494" s="83">
        <f t="shared" si="360"/>
        <v>-4.3580414654149927E-2</v>
      </c>
      <c r="CQ1494" s="83">
        <f t="shared" si="360"/>
        <v>2.8022530854221867E-2</v>
      </c>
      <c r="CR1494" s="83">
        <f t="shared" si="360"/>
        <v>0.13125390993575231</v>
      </c>
      <c r="CS1494" s="83">
        <f t="shared" si="360"/>
        <v>0.13108523121942905</v>
      </c>
      <c r="CT1494" s="83">
        <f t="shared" si="360"/>
        <v>0.20260375255681295</v>
      </c>
      <c r="CU1494" s="83">
        <f t="shared" si="360"/>
        <v>4.4228362094838394E-2</v>
      </c>
      <c r="CV1494" s="83">
        <f t="shared" si="360"/>
        <v>-0.20427053732011469</v>
      </c>
      <c r="CW1494" s="83">
        <f t="shared" si="360"/>
        <v>0.1711492657466758</v>
      </c>
      <c r="CX1494" s="83">
        <f t="shared" si="360"/>
        <v>-2.925744942284169E-2</v>
      </c>
      <c r="CY1494" s="83">
        <f t="shared" si="360"/>
        <v>7.6403521596529203E-2</v>
      </c>
      <c r="CZ1494" s="83">
        <f t="shared" si="360"/>
        <v>-4.2205530989809698E-2</v>
      </c>
      <c r="DA1494" s="83">
        <f t="shared" si="360"/>
        <v>-0.18300386833916094</v>
      </c>
      <c r="DB1494" s="83">
        <f t="shared" si="360"/>
        <v>4.440528319366157E-2</v>
      </c>
      <c r="DC1494" s="83">
        <f t="shared" si="360"/>
        <v>-7.8490056727347365E-2</v>
      </c>
      <c r="DD1494" s="83">
        <f t="shared" si="360"/>
        <v>3.2656787958725148E-2</v>
      </c>
      <c r="DE1494" s="83">
        <f t="shared" si="360"/>
        <v>-9.047019997960426E-2</v>
      </c>
    </row>
    <row r="1495" spans="3:109" x14ac:dyDescent="0.4">
      <c r="C1495" s="69"/>
      <c r="I1495" s="87"/>
      <c r="J1495" s="83">
        <f t="shared" si="335"/>
        <v>-6.8591507646583907E-2</v>
      </c>
      <c r="K1495" s="83">
        <f t="shared" si="361"/>
        <v>5.9473838828061357E-2</v>
      </c>
      <c r="L1495" s="83">
        <f t="shared" si="361"/>
        <v>-5.523725447086706E-2</v>
      </c>
      <c r="M1495" s="83">
        <f t="shared" si="361"/>
        <v>-0.16835562665750448</v>
      </c>
      <c r="N1495" s="83">
        <f t="shared" si="361"/>
        <v>0.13481946485066601</v>
      </c>
      <c r="O1495" s="83">
        <f t="shared" si="361"/>
        <v>-2.6403904578703813E-2</v>
      </c>
      <c r="P1495" s="83">
        <f t="shared" si="361"/>
        <v>-0.11136255560347237</v>
      </c>
      <c r="Q1495" s="83">
        <f t="shared" si="361"/>
        <v>1.4475660803880191E-3</v>
      </c>
      <c r="R1495" s="83">
        <f t="shared" si="361"/>
        <v>0.14809436591414155</v>
      </c>
      <c r="S1495" s="83">
        <f t="shared" si="361"/>
        <v>3.7798110439499669E-2</v>
      </c>
      <c r="T1495" s="83">
        <f t="shared" si="361"/>
        <v>0.18197100868654226</v>
      </c>
      <c r="U1495" s="83">
        <f t="shared" si="361"/>
        <v>8.4690057507607983E-2</v>
      </c>
      <c r="V1495" s="83">
        <f t="shared" si="361"/>
        <v>-8.0312283026774914E-2</v>
      </c>
      <c r="W1495" s="83">
        <f t="shared" si="361"/>
        <v>5.1965675923104054E-2</v>
      </c>
      <c r="X1495" s="83">
        <f t="shared" si="361"/>
        <v>-0.11300185690178723</v>
      </c>
      <c r="Y1495" s="83">
        <f t="shared" si="361"/>
        <v>-0.22675648879081134</v>
      </c>
      <c r="Z1495" s="83">
        <f t="shared" si="361"/>
        <v>9.6624989402431E-2</v>
      </c>
      <c r="AA1495" s="83">
        <f t="shared" si="361"/>
        <v>-1.0059566175155247E-3</v>
      </c>
      <c r="AB1495" s="83">
        <f t="shared" si="361"/>
        <v>7.2301541182526394E-2</v>
      </c>
      <c r="AC1495" s="83">
        <f t="shared" si="361"/>
        <v>-0.3249784613788298</v>
      </c>
      <c r="AD1495" s="83">
        <f t="shared" si="361"/>
        <v>-8.0797711007645615E-2</v>
      </c>
      <c r="AE1495" s="83">
        <f t="shared" si="361"/>
        <v>7.7699778699113778E-2</v>
      </c>
      <c r="AF1495" s="83">
        <f t="shared" si="361"/>
        <v>4.987189113970774E-2</v>
      </c>
      <c r="AG1495" s="83">
        <f t="shared" si="361"/>
        <v>0.14597142266206681</v>
      </c>
      <c r="AH1495" s="83">
        <f t="shared" si="361"/>
        <v>6.5681073033704476E-2</v>
      </c>
      <c r="AI1495" s="83">
        <f t="shared" si="361"/>
        <v>-0.10710694838722659</v>
      </c>
      <c r="AJ1495" s="83">
        <f t="shared" si="361"/>
        <v>1.2896547078858065E-2</v>
      </c>
      <c r="AK1495" s="83">
        <f t="shared" si="361"/>
        <v>-9.3001723141709097E-2</v>
      </c>
      <c r="AL1495" s="83">
        <f t="shared" si="361"/>
        <v>-0.10815039145090387</v>
      </c>
      <c r="AM1495" s="83">
        <f t="shared" si="361"/>
        <v>-0.1268645192359561</v>
      </c>
      <c r="AN1495" s="83">
        <f t="shared" si="361"/>
        <v>0.11110629430019038</v>
      </c>
      <c r="AO1495" s="83">
        <f t="shared" si="361"/>
        <v>0.31401894537307173</v>
      </c>
      <c r="AP1495" s="83">
        <f t="shared" si="361"/>
        <v>-0.10513225700479678</v>
      </c>
      <c r="AQ1495" s="83">
        <f t="shared" si="361"/>
        <v>6.40229062254562E-2</v>
      </c>
      <c r="AR1495" s="83">
        <f t="shared" si="361"/>
        <v>-3.181966917471981E-2</v>
      </c>
      <c r="AS1495" s="83">
        <f t="shared" si="361"/>
        <v>0.17767767087693637</v>
      </c>
      <c r="AT1495" s="83">
        <f t="shared" si="361"/>
        <v>0.20274677932964172</v>
      </c>
      <c r="AU1495" s="83">
        <f t="shared" si="361"/>
        <v>-6.2831685025534637E-3</v>
      </c>
      <c r="AV1495" s="83">
        <f t="shared" si="361"/>
        <v>-1.4922224324446633E-3</v>
      </c>
      <c r="AW1495" s="83">
        <f t="shared" si="361"/>
        <v>-1.1317118999630374E-2</v>
      </c>
      <c r="AX1495" s="83">
        <f t="shared" si="361"/>
        <v>-5.7805810185362913E-3</v>
      </c>
      <c r="AY1495" s="83">
        <f t="shared" si="361"/>
        <v>0.16567956010680962</v>
      </c>
      <c r="AZ1495" s="83">
        <f t="shared" si="361"/>
        <v>-7.0525374454968204E-2</v>
      </c>
      <c r="BA1495" s="83">
        <f t="shared" si="361"/>
        <v>-0.11548269828250673</v>
      </c>
      <c r="BB1495" s="83">
        <f t="shared" si="361"/>
        <v>-3.188745410809684E-2</v>
      </c>
      <c r="BC1495" s="83">
        <f t="shared" si="361"/>
        <v>2.5409019435755895E-2</v>
      </c>
      <c r="BD1495" s="83">
        <f t="shared" si="361"/>
        <v>-0.11312580042192601</v>
      </c>
      <c r="BE1495" s="83">
        <f t="shared" si="361"/>
        <v>0.11439539592868439</v>
      </c>
      <c r="BF1495" s="83">
        <f t="shared" si="361"/>
        <v>-1.7170976528848494E-2</v>
      </c>
      <c r="BG1495" s="83">
        <f t="shared" si="361"/>
        <v>-2.9863477741557728E-2</v>
      </c>
      <c r="BH1495" s="83">
        <f t="shared" si="361"/>
        <v>0.15432715963765298</v>
      </c>
      <c r="BI1495" s="83">
        <f t="shared" si="361"/>
        <v>-3.269035526745985E-2</v>
      </c>
      <c r="BJ1495" s="83">
        <f t="shared" si="361"/>
        <v>2.2303278995570788E-2</v>
      </c>
      <c r="BK1495" s="83">
        <f t="shared" si="361"/>
        <v>-3.3063158053663423E-2</v>
      </c>
      <c r="BL1495" s="83">
        <f t="shared" si="361"/>
        <v>2.1628927953226029E-2</v>
      </c>
      <c r="BM1495" s="83">
        <f t="shared" si="361"/>
        <v>8.1034312415375884E-2</v>
      </c>
      <c r="BN1495" s="83">
        <f t="shared" si="361"/>
        <v>-1.2645954766659997E-2</v>
      </c>
      <c r="BO1495" s="83">
        <f t="shared" si="361"/>
        <v>-2.5081612659757779E-2</v>
      </c>
      <c r="BP1495" s="83">
        <f t="shared" si="361"/>
        <v>-1.6321795030628986E-2</v>
      </c>
      <c r="BQ1495" s="83">
        <f t="shared" si="361"/>
        <v>3.8179640411854072E-2</v>
      </c>
      <c r="BR1495" s="83">
        <f t="shared" si="361"/>
        <v>-3.0359603464578254E-3</v>
      </c>
      <c r="BS1495" s="83">
        <f t="shared" si="361"/>
        <v>0.21436330339625789</v>
      </c>
      <c r="BT1495" s="83">
        <f t="shared" si="361"/>
        <v>-6.5633792429761584E-2</v>
      </c>
      <c r="BU1495" s="83">
        <f t="shared" si="361"/>
        <v>-0.19533799623600606</v>
      </c>
      <c r="BV1495" s="83">
        <f t="shared" ref="BV1495:DE1498" si="362">BV705+$D$4*BV$799*BV$800*$D$12</f>
        <v>-7.5622402429864455E-2</v>
      </c>
      <c r="BW1495" s="83">
        <f t="shared" si="362"/>
        <v>0.1228066340848769</v>
      </c>
      <c r="BX1495" s="83">
        <f t="shared" si="362"/>
        <v>-6.4577759836306314E-2</v>
      </c>
      <c r="BY1495" s="83">
        <f t="shared" si="362"/>
        <v>0.20158875619360847</v>
      </c>
      <c r="BZ1495" s="83">
        <f t="shared" si="362"/>
        <v>-2.3904070393016411E-2</v>
      </c>
      <c r="CA1495" s="83">
        <f t="shared" si="362"/>
        <v>6.4048110528717908E-2</v>
      </c>
      <c r="CB1495" s="83">
        <f t="shared" si="362"/>
        <v>4.2726662652039039E-2</v>
      </c>
      <c r="CC1495" s="83">
        <f t="shared" si="362"/>
        <v>7.4438849721048847E-2</v>
      </c>
      <c r="CD1495" s="83">
        <f t="shared" si="362"/>
        <v>9.6739437061258801E-2</v>
      </c>
      <c r="CE1495" s="83">
        <f t="shared" si="362"/>
        <v>-8.6918663366635507E-2</v>
      </c>
      <c r="CF1495" s="83">
        <f t="shared" si="362"/>
        <v>-3.0110111432328831E-2</v>
      </c>
      <c r="CG1495" s="83">
        <f t="shared" si="362"/>
        <v>-6.008992851864136E-2</v>
      </c>
      <c r="CH1495" s="83">
        <f t="shared" si="362"/>
        <v>-0.14055101591138483</v>
      </c>
      <c r="CI1495" s="83">
        <f t="shared" si="362"/>
        <v>4.1064473469030249E-2</v>
      </c>
      <c r="CJ1495" s="83">
        <f t="shared" si="362"/>
        <v>0.2854062397229043</v>
      </c>
      <c r="CK1495" s="83">
        <f t="shared" si="362"/>
        <v>1.9020637892238436E-2</v>
      </c>
      <c r="CL1495" s="83">
        <f t="shared" si="362"/>
        <v>-0.11762286280318673</v>
      </c>
      <c r="CM1495" s="83">
        <f t="shared" si="362"/>
        <v>-8.5971303624333736E-2</v>
      </c>
      <c r="CN1495" s="83">
        <f t="shared" si="362"/>
        <v>8.3635043113976903E-2</v>
      </c>
      <c r="CO1495" s="83">
        <f t="shared" si="362"/>
        <v>-0.15093522906890328</v>
      </c>
      <c r="CP1495" s="83">
        <f t="shared" si="362"/>
        <v>-7.5316519981396476E-2</v>
      </c>
      <c r="CQ1495" s="83">
        <f t="shared" si="362"/>
        <v>9.362615563893141E-2</v>
      </c>
      <c r="CR1495" s="83">
        <f t="shared" si="362"/>
        <v>0.1195862301021616</v>
      </c>
      <c r="CS1495" s="83">
        <f t="shared" si="362"/>
        <v>3.3678439904873764E-2</v>
      </c>
      <c r="CT1495" s="83">
        <f t="shared" si="362"/>
        <v>0.11037689634402884</v>
      </c>
      <c r="CU1495" s="83">
        <f t="shared" si="362"/>
        <v>0.11507344370468139</v>
      </c>
      <c r="CV1495" s="83">
        <f t="shared" si="362"/>
        <v>-1.8695670086537008E-2</v>
      </c>
      <c r="CW1495" s="83">
        <f t="shared" si="362"/>
        <v>-8.0712774784724869E-2</v>
      </c>
      <c r="CX1495" s="83">
        <f t="shared" si="362"/>
        <v>-1.0588587978321681E-2</v>
      </c>
      <c r="CY1495" s="83">
        <f t="shared" si="362"/>
        <v>-0.12984640117613019</v>
      </c>
      <c r="CZ1495" s="83">
        <f t="shared" si="362"/>
        <v>4.3147097329285344E-2</v>
      </c>
      <c r="DA1495" s="83">
        <f t="shared" si="362"/>
        <v>6.1066843277861188E-2</v>
      </c>
      <c r="DB1495" s="83">
        <f t="shared" si="362"/>
        <v>-3.7595036392465045E-2</v>
      </c>
      <c r="DC1495" s="83">
        <f t="shared" si="362"/>
        <v>5.1279045541821694E-2</v>
      </c>
      <c r="DD1495" s="83">
        <f t="shared" si="362"/>
        <v>-1.0570109768258586E-2</v>
      </c>
      <c r="DE1495" s="83">
        <f t="shared" si="362"/>
        <v>-0.14622350321854485</v>
      </c>
    </row>
    <row r="1496" spans="3:109" x14ac:dyDescent="0.4">
      <c r="C1496" s="69"/>
      <c r="I1496" s="87"/>
      <c r="J1496" s="83">
        <f t="shared" si="335"/>
        <v>8.9027164602012737E-2</v>
      </c>
      <c r="K1496" s="83">
        <f t="shared" ref="K1496:BV1499" si="363">K706+$D$4*K$799*K$800*$D$12</f>
        <v>-0.20110960543548323</v>
      </c>
      <c r="L1496" s="83">
        <f t="shared" si="363"/>
        <v>-0.17153145971097813</v>
      </c>
      <c r="M1496" s="83">
        <f t="shared" si="363"/>
        <v>-8.4577677932333298E-2</v>
      </c>
      <c r="N1496" s="83">
        <f t="shared" si="363"/>
        <v>3.9592928607191234E-2</v>
      </c>
      <c r="O1496" s="83">
        <f t="shared" si="363"/>
        <v>-5.0327346757699037E-2</v>
      </c>
      <c r="P1496" s="83">
        <f t="shared" si="363"/>
        <v>6.4585826923635389E-2</v>
      </c>
      <c r="Q1496" s="83">
        <f t="shared" si="363"/>
        <v>0.11460897862568427</v>
      </c>
      <c r="R1496" s="83">
        <f t="shared" si="363"/>
        <v>9.1731755343211652E-2</v>
      </c>
      <c r="S1496" s="83">
        <f t="shared" si="363"/>
        <v>-1.832714761929401E-2</v>
      </c>
      <c r="T1496" s="83">
        <f t="shared" si="363"/>
        <v>-0.17794468447732253</v>
      </c>
      <c r="U1496" s="83">
        <f t="shared" si="363"/>
        <v>-6.6549395263583194E-2</v>
      </c>
      <c r="V1496" s="83">
        <f t="shared" si="363"/>
        <v>0.16280595985209223</v>
      </c>
      <c r="W1496" s="83">
        <f t="shared" si="363"/>
        <v>0.14033766656030638</v>
      </c>
      <c r="X1496" s="83">
        <f t="shared" si="363"/>
        <v>-8.4396782959332992E-2</v>
      </c>
      <c r="Y1496" s="83">
        <f t="shared" si="363"/>
        <v>-0.14162651919585761</v>
      </c>
      <c r="Z1496" s="83">
        <f t="shared" si="363"/>
        <v>-4.3748796565738442E-2</v>
      </c>
      <c r="AA1496" s="83">
        <f t="shared" si="363"/>
        <v>8.0343210493568532E-2</v>
      </c>
      <c r="AB1496" s="83">
        <f t="shared" si="363"/>
        <v>8.969383533045916E-2</v>
      </c>
      <c r="AC1496" s="83">
        <f t="shared" si="363"/>
        <v>1.2682088554308489E-2</v>
      </c>
      <c r="AD1496" s="83">
        <f t="shared" si="363"/>
        <v>-1.9258788000544612E-2</v>
      </c>
      <c r="AE1496" s="83">
        <f t="shared" si="363"/>
        <v>0.1440246123729973</v>
      </c>
      <c r="AF1496" s="83">
        <f t="shared" si="363"/>
        <v>9.356223717054582E-2</v>
      </c>
      <c r="AG1496" s="83">
        <f t="shared" si="363"/>
        <v>4.9482936300563475E-2</v>
      </c>
      <c r="AH1496" s="83">
        <f t="shared" si="363"/>
        <v>-3.6984153922007067E-2</v>
      </c>
      <c r="AI1496" s="83">
        <f t="shared" si="363"/>
        <v>0.13027003050069375</v>
      </c>
      <c r="AJ1496" s="83">
        <f t="shared" si="363"/>
        <v>-1.2651516383975032E-2</v>
      </c>
      <c r="AK1496" s="83">
        <f t="shared" si="363"/>
        <v>5.2934124100842576E-2</v>
      </c>
      <c r="AL1496" s="83">
        <f t="shared" si="363"/>
        <v>2.9783412649892978E-2</v>
      </c>
      <c r="AM1496" s="83">
        <f t="shared" si="363"/>
        <v>0.10113914545267759</v>
      </c>
      <c r="AN1496" s="83">
        <f t="shared" si="363"/>
        <v>0.1397029310651533</v>
      </c>
      <c r="AO1496" s="83">
        <f t="shared" si="363"/>
        <v>9.0160073158280105E-2</v>
      </c>
      <c r="AP1496" s="83">
        <f t="shared" si="363"/>
        <v>1.5785968039206649E-2</v>
      </c>
      <c r="AQ1496" s="83">
        <f t="shared" si="363"/>
        <v>-7.475156926643689E-2</v>
      </c>
      <c r="AR1496" s="83">
        <f t="shared" si="363"/>
        <v>3.8376387699192042E-2</v>
      </c>
      <c r="AS1496" s="83">
        <f t="shared" si="363"/>
        <v>0.19974376618632117</v>
      </c>
      <c r="AT1496" s="83">
        <f t="shared" si="363"/>
        <v>-0.15263315663997495</v>
      </c>
      <c r="AU1496" s="83">
        <f t="shared" si="363"/>
        <v>-3.8920422643103853E-3</v>
      </c>
      <c r="AV1496" s="83">
        <f t="shared" si="363"/>
        <v>-5.2136863820606026E-2</v>
      </c>
      <c r="AW1496" s="83">
        <f t="shared" si="363"/>
        <v>-0.26678165374007845</v>
      </c>
      <c r="AX1496" s="83">
        <f t="shared" si="363"/>
        <v>0.11924831688534882</v>
      </c>
      <c r="AY1496" s="83">
        <f t="shared" si="363"/>
        <v>-6.0856798815488056E-2</v>
      </c>
      <c r="AZ1496" s="83">
        <f t="shared" si="363"/>
        <v>-2.8130039388939217E-2</v>
      </c>
      <c r="BA1496" s="83">
        <f t="shared" si="363"/>
        <v>0.15626866713520365</v>
      </c>
      <c r="BB1496" s="83">
        <f t="shared" si="363"/>
        <v>0.14036731730173013</v>
      </c>
      <c r="BC1496" s="83">
        <f t="shared" si="363"/>
        <v>0.10070432662558643</v>
      </c>
      <c r="BD1496" s="83">
        <f t="shared" si="363"/>
        <v>8.2756992121615913E-2</v>
      </c>
      <c r="BE1496" s="83">
        <f t="shared" si="363"/>
        <v>-0.13099049441949764</v>
      </c>
      <c r="BF1496" s="83">
        <f t="shared" si="363"/>
        <v>-0.19807700801734732</v>
      </c>
      <c r="BG1496" s="83">
        <f t="shared" si="363"/>
        <v>5.5087742875675277E-2</v>
      </c>
      <c r="BH1496" s="83">
        <f t="shared" si="363"/>
        <v>0.13421105685165896</v>
      </c>
      <c r="BI1496" s="83">
        <f t="shared" si="363"/>
        <v>-4.5004026548052356E-2</v>
      </c>
      <c r="BJ1496" s="83">
        <f t="shared" si="363"/>
        <v>0.1291936808758341</v>
      </c>
      <c r="BK1496" s="83">
        <f t="shared" si="363"/>
        <v>4.7683974574030806E-2</v>
      </c>
      <c r="BL1496" s="83">
        <f t="shared" si="363"/>
        <v>4.412492691163683E-2</v>
      </c>
      <c r="BM1496" s="83">
        <f t="shared" si="363"/>
        <v>5.9404948487431853E-3</v>
      </c>
      <c r="BN1496" s="83">
        <f t="shared" si="363"/>
        <v>0.1879472955442385</v>
      </c>
      <c r="BO1496" s="83">
        <f t="shared" si="363"/>
        <v>-6.9522061161324221E-3</v>
      </c>
      <c r="BP1496" s="83">
        <f t="shared" si="363"/>
        <v>0.19359208842303482</v>
      </c>
      <c r="BQ1496" s="83">
        <f t="shared" si="363"/>
        <v>4.0055186817480978E-2</v>
      </c>
      <c r="BR1496" s="83">
        <f t="shared" si="363"/>
        <v>5.9670225960912891E-2</v>
      </c>
      <c r="BS1496" s="83">
        <f t="shared" si="363"/>
        <v>-9.4474801282249971E-2</v>
      </c>
      <c r="BT1496" s="83">
        <f t="shared" si="363"/>
        <v>-1.1840544226533304E-3</v>
      </c>
      <c r="BU1496" s="83">
        <f t="shared" si="363"/>
        <v>-7.1807713646640042E-2</v>
      </c>
      <c r="BV1496" s="83">
        <f t="shared" si="363"/>
        <v>-1.7998987042368231E-2</v>
      </c>
      <c r="BW1496" s="83">
        <f t="shared" si="362"/>
        <v>-6.165958764275379E-2</v>
      </c>
      <c r="BX1496" s="83">
        <f t="shared" si="362"/>
        <v>0.1029099182277145</v>
      </c>
      <c r="BY1496" s="83">
        <f t="shared" si="362"/>
        <v>-0.147217798319975</v>
      </c>
      <c r="BZ1496" s="83">
        <f t="shared" si="362"/>
        <v>2.0108576131745475E-2</v>
      </c>
      <c r="CA1496" s="83">
        <f t="shared" si="362"/>
        <v>-1.5413665632033112E-2</v>
      </c>
      <c r="CB1496" s="83">
        <f t="shared" si="362"/>
        <v>-8.1468791383931094E-2</v>
      </c>
      <c r="CC1496" s="83">
        <f t="shared" si="362"/>
        <v>-3.1417339505433933E-2</v>
      </c>
      <c r="CD1496" s="83">
        <f t="shared" si="362"/>
        <v>-0.15665329686305809</v>
      </c>
      <c r="CE1496" s="83">
        <f t="shared" si="362"/>
        <v>0.14367283657557978</v>
      </c>
      <c r="CF1496" s="83">
        <f t="shared" si="362"/>
        <v>-8.7453319347711542E-2</v>
      </c>
      <c r="CG1496" s="83">
        <f t="shared" si="362"/>
        <v>-0.1252926876157984</v>
      </c>
      <c r="CH1496" s="83">
        <f t="shared" si="362"/>
        <v>-0.13297275181181542</v>
      </c>
      <c r="CI1496" s="83">
        <f t="shared" si="362"/>
        <v>-2.614768699288951E-2</v>
      </c>
      <c r="CJ1496" s="83">
        <f t="shared" si="362"/>
        <v>-0.17278186461653572</v>
      </c>
      <c r="CK1496" s="83">
        <f t="shared" si="362"/>
        <v>-2.8550797718348061E-2</v>
      </c>
      <c r="CL1496" s="83">
        <f t="shared" si="362"/>
        <v>-7.4962768803141691E-2</v>
      </c>
      <c r="CM1496" s="83">
        <f t="shared" si="362"/>
        <v>1.8977099700794905E-3</v>
      </c>
      <c r="CN1496" s="83">
        <f t="shared" si="362"/>
        <v>6.0073130487685776E-2</v>
      </c>
      <c r="CO1496" s="83">
        <f t="shared" si="362"/>
        <v>-2.2818752531198361E-2</v>
      </c>
      <c r="CP1496" s="83">
        <f t="shared" si="362"/>
        <v>4.1505391478821659E-2</v>
      </c>
      <c r="CQ1496" s="83">
        <f t="shared" si="362"/>
        <v>0.15361224614132291</v>
      </c>
      <c r="CR1496" s="83">
        <f t="shared" si="362"/>
        <v>-7.2584738815186026E-2</v>
      </c>
      <c r="CS1496" s="83">
        <f t="shared" si="362"/>
        <v>-3.5358982876732441E-2</v>
      </c>
      <c r="CT1496" s="83">
        <f t="shared" si="362"/>
        <v>5.5617107289137754E-2</v>
      </c>
      <c r="CU1496" s="83">
        <f t="shared" si="362"/>
        <v>-3.9108991284735701E-3</v>
      </c>
      <c r="CV1496" s="83">
        <f t="shared" si="362"/>
        <v>-3.9432397762793683E-2</v>
      </c>
      <c r="CW1496" s="83">
        <f t="shared" si="362"/>
        <v>-0.10035209118966465</v>
      </c>
      <c r="CX1496" s="83">
        <f t="shared" si="362"/>
        <v>-5.260681035667289E-2</v>
      </c>
      <c r="CY1496" s="83">
        <f t="shared" si="362"/>
        <v>0.14223422809008265</v>
      </c>
      <c r="CZ1496" s="83">
        <f t="shared" si="362"/>
        <v>0.13100339608735168</v>
      </c>
      <c r="DA1496" s="83">
        <f t="shared" si="362"/>
        <v>-7.1637898937868524E-2</v>
      </c>
      <c r="DB1496" s="83">
        <f t="shared" si="362"/>
        <v>-3.0432285902709345E-2</v>
      </c>
      <c r="DC1496" s="83">
        <f t="shared" si="362"/>
        <v>0.17733253773414001</v>
      </c>
      <c r="DD1496" s="83">
        <f t="shared" si="362"/>
        <v>-0.10098967403921488</v>
      </c>
      <c r="DE1496" s="83">
        <f t="shared" si="362"/>
        <v>-4.3888301381669943E-2</v>
      </c>
    </row>
    <row r="1497" spans="3:109" x14ac:dyDescent="0.4">
      <c r="C1497" s="69"/>
      <c r="I1497" s="87"/>
      <c r="J1497" s="83">
        <f t="shared" si="335"/>
        <v>-9.4555523861024657E-2</v>
      </c>
      <c r="K1497" s="83">
        <f t="shared" si="363"/>
        <v>0.16133941101999391</v>
      </c>
      <c r="L1497" s="83">
        <f t="shared" si="363"/>
        <v>-2.8947673071827462E-3</v>
      </c>
      <c r="M1497" s="83">
        <f t="shared" si="363"/>
        <v>-0.18643906642326952</v>
      </c>
      <c r="N1497" s="83">
        <f t="shared" si="363"/>
        <v>-9.2050686428109249E-2</v>
      </c>
      <c r="O1497" s="83">
        <f t="shared" si="363"/>
        <v>-4.5996405900391578E-2</v>
      </c>
      <c r="P1497" s="83">
        <f t="shared" si="363"/>
        <v>-0.15358242461836655</v>
      </c>
      <c r="Q1497" s="83">
        <f t="shared" si="363"/>
        <v>2.2421100577792757E-2</v>
      </c>
      <c r="R1497" s="83">
        <f t="shared" si="363"/>
        <v>7.577833701508345E-2</v>
      </c>
      <c r="S1497" s="83">
        <f t="shared" si="363"/>
        <v>-0.17781921554559557</v>
      </c>
      <c r="T1497" s="83">
        <f t="shared" si="363"/>
        <v>5.3075547988711601E-3</v>
      </c>
      <c r="U1497" s="83">
        <f t="shared" si="363"/>
        <v>-3.8301431190749226E-2</v>
      </c>
      <c r="V1497" s="83">
        <f t="shared" si="363"/>
        <v>-2.8024076891328797E-2</v>
      </c>
      <c r="W1497" s="83">
        <f t="shared" si="363"/>
        <v>2.1971798340312081E-2</v>
      </c>
      <c r="X1497" s="83">
        <f t="shared" si="363"/>
        <v>-5.8430601057944632E-4</v>
      </c>
      <c r="Y1497" s="83">
        <f t="shared" si="363"/>
        <v>-0.14345280800814617</v>
      </c>
      <c r="Z1497" s="83">
        <f t="shared" si="363"/>
        <v>0.10707521317307393</v>
      </c>
      <c r="AA1497" s="83">
        <f t="shared" si="363"/>
        <v>-4.1536527238690633E-2</v>
      </c>
      <c r="AB1497" s="83">
        <f t="shared" si="363"/>
        <v>6.6269391200773589E-2</v>
      </c>
      <c r="AC1497" s="83">
        <f t="shared" si="363"/>
        <v>9.9539510313577245E-2</v>
      </c>
      <c r="AD1497" s="83">
        <f t="shared" si="363"/>
        <v>-1.6151759689148754E-2</v>
      </c>
      <c r="AE1497" s="83">
        <f t="shared" si="363"/>
        <v>-4.3301607812398751E-2</v>
      </c>
      <c r="AF1497" s="83">
        <f t="shared" si="363"/>
        <v>-0.14246266389334383</v>
      </c>
      <c r="AG1497" s="83">
        <f t="shared" si="363"/>
        <v>-9.8010732831756806E-2</v>
      </c>
      <c r="AH1497" s="83">
        <f t="shared" si="363"/>
        <v>-7.5864288803667052E-2</v>
      </c>
      <c r="AI1497" s="83">
        <f t="shared" si="363"/>
        <v>0.10279256838258138</v>
      </c>
      <c r="AJ1497" s="83">
        <f t="shared" si="363"/>
        <v>-1.3057925287905994E-2</v>
      </c>
      <c r="AK1497" s="83">
        <f t="shared" si="363"/>
        <v>4.8544635227989755E-2</v>
      </c>
      <c r="AL1497" s="83">
        <f t="shared" si="363"/>
        <v>-6.4808022572558369E-2</v>
      </c>
      <c r="AM1497" s="83">
        <f t="shared" si="363"/>
        <v>-3.2882844517715063E-3</v>
      </c>
      <c r="AN1497" s="83">
        <f t="shared" si="363"/>
        <v>0.21278642753043825</v>
      </c>
      <c r="AO1497" s="83">
        <f t="shared" si="363"/>
        <v>0.1392252324441362</v>
      </c>
      <c r="AP1497" s="83">
        <f t="shared" si="363"/>
        <v>0.2220794759849766</v>
      </c>
      <c r="AQ1497" s="83">
        <f t="shared" si="363"/>
        <v>1.5236257855716343E-2</v>
      </c>
      <c r="AR1497" s="83">
        <f t="shared" si="363"/>
        <v>-0.11294611359808596</v>
      </c>
      <c r="AS1497" s="83">
        <f t="shared" si="363"/>
        <v>5.2823503797207599E-2</v>
      </c>
      <c r="AT1497" s="83">
        <f t="shared" si="363"/>
        <v>-0.1983244125420692</v>
      </c>
      <c r="AU1497" s="83">
        <f t="shared" si="363"/>
        <v>6.2437361685128895E-2</v>
      </c>
      <c r="AV1497" s="83">
        <f t="shared" si="363"/>
        <v>-0.17461530304188716</v>
      </c>
      <c r="AW1497" s="83">
        <f t="shared" si="363"/>
        <v>-9.5925034504863615E-2</v>
      </c>
      <c r="AX1497" s="83">
        <f t="shared" si="363"/>
        <v>0.15449299303087055</v>
      </c>
      <c r="AY1497" s="83">
        <f t="shared" si="363"/>
        <v>3.1787521268257041E-2</v>
      </c>
      <c r="AZ1497" s="83">
        <f t="shared" si="363"/>
        <v>-1.2314289085299817E-2</v>
      </c>
      <c r="BA1497" s="83">
        <f t="shared" si="363"/>
        <v>-5.5532025249463185E-2</v>
      </c>
      <c r="BB1497" s="83">
        <f t="shared" si="363"/>
        <v>-2.9458446665426685E-2</v>
      </c>
      <c r="BC1497" s="83">
        <f t="shared" si="363"/>
        <v>3.7251824822722712E-2</v>
      </c>
      <c r="BD1497" s="83">
        <f t="shared" si="363"/>
        <v>8.7722548655471383E-2</v>
      </c>
      <c r="BE1497" s="83">
        <f t="shared" si="363"/>
        <v>-0.18825060876500319</v>
      </c>
      <c r="BF1497" s="83">
        <f t="shared" si="363"/>
        <v>-5.3341484062092541E-2</v>
      </c>
      <c r="BG1497" s="83">
        <f t="shared" si="363"/>
        <v>-4.4744548379636186E-2</v>
      </c>
      <c r="BH1497" s="83">
        <f t="shared" si="363"/>
        <v>0.13891896842134285</v>
      </c>
      <c r="BI1497" s="83">
        <f t="shared" si="363"/>
        <v>-4.7003636020316979E-2</v>
      </c>
      <c r="BJ1497" s="83">
        <f t="shared" si="363"/>
        <v>-9.679261541422042E-2</v>
      </c>
      <c r="BK1497" s="83">
        <f t="shared" si="363"/>
        <v>2.0567523215372901E-2</v>
      </c>
      <c r="BL1497" s="83">
        <f t="shared" si="363"/>
        <v>3.9371371587037574E-2</v>
      </c>
      <c r="BM1497" s="83">
        <f t="shared" si="363"/>
        <v>3.3251420069945158E-2</v>
      </c>
      <c r="BN1497" s="83">
        <f t="shared" si="363"/>
        <v>5.5493828495398786E-2</v>
      </c>
      <c r="BO1497" s="83">
        <f t="shared" si="363"/>
        <v>-3.5500990256852515E-2</v>
      </c>
      <c r="BP1497" s="83">
        <f t="shared" si="363"/>
        <v>-2.0491091325448858E-2</v>
      </c>
      <c r="BQ1497" s="83">
        <f t="shared" si="363"/>
        <v>2.6250217099051065E-2</v>
      </c>
      <c r="BR1497" s="83">
        <f t="shared" si="363"/>
        <v>-6.1991896286575601E-2</v>
      </c>
      <c r="BS1497" s="83">
        <f t="shared" si="363"/>
        <v>-5.84615088295072E-3</v>
      </c>
      <c r="BT1497" s="83">
        <f t="shared" si="363"/>
        <v>-5.2795875227731701E-2</v>
      </c>
      <c r="BU1497" s="83">
        <f t="shared" si="363"/>
        <v>-4.7726860462842434E-2</v>
      </c>
      <c r="BV1497" s="83">
        <f t="shared" si="363"/>
        <v>-0.36842768575141921</v>
      </c>
      <c r="BW1497" s="83">
        <f t="shared" si="362"/>
        <v>-8.6434834474615526E-3</v>
      </c>
      <c r="BX1497" s="83">
        <f t="shared" si="362"/>
        <v>6.1906269729495124E-2</v>
      </c>
      <c r="BY1497" s="83">
        <f t="shared" si="362"/>
        <v>2.0099144869952509E-2</v>
      </c>
      <c r="BZ1497" s="83">
        <f t="shared" si="362"/>
        <v>-3.3048692690193275E-2</v>
      </c>
      <c r="CA1497" s="83">
        <f t="shared" si="362"/>
        <v>6.8232619805258812E-2</v>
      </c>
      <c r="CB1497" s="83">
        <f t="shared" si="362"/>
        <v>-1.8120833094337301E-2</v>
      </c>
      <c r="CC1497" s="83">
        <f t="shared" si="362"/>
        <v>-5.2674487069670518E-2</v>
      </c>
      <c r="CD1497" s="83">
        <f t="shared" si="362"/>
        <v>-0.10064721723676831</v>
      </c>
      <c r="CE1497" s="83">
        <f t="shared" si="362"/>
        <v>-0.25438785876188624</v>
      </c>
      <c r="CF1497" s="83">
        <f t="shared" si="362"/>
        <v>-2.4387482375330807E-2</v>
      </c>
      <c r="CG1497" s="83">
        <f t="shared" si="362"/>
        <v>1.7707550518289761E-2</v>
      </c>
      <c r="CH1497" s="83">
        <f t="shared" si="362"/>
        <v>1.1509468838208366E-2</v>
      </c>
      <c r="CI1497" s="83">
        <f t="shared" si="362"/>
        <v>0.1210189362340444</v>
      </c>
      <c r="CJ1497" s="83">
        <f t="shared" si="362"/>
        <v>-8.4409969486717237E-2</v>
      </c>
      <c r="CK1497" s="83">
        <f t="shared" si="362"/>
        <v>-8.2343854705976618E-2</v>
      </c>
      <c r="CL1497" s="83">
        <f t="shared" si="362"/>
        <v>-0.285988370352382</v>
      </c>
      <c r="CM1497" s="83">
        <f t="shared" si="362"/>
        <v>-9.9981457102476884E-2</v>
      </c>
      <c r="CN1497" s="83">
        <f t="shared" si="362"/>
        <v>-3.1050627111920553E-2</v>
      </c>
      <c r="CO1497" s="83">
        <f t="shared" si="362"/>
        <v>-0.13180177028342055</v>
      </c>
      <c r="CP1497" s="83">
        <f t="shared" si="362"/>
        <v>-0.10237211263584112</v>
      </c>
      <c r="CQ1497" s="83">
        <f t="shared" si="362"/>
        <v>-2.1866114917908231E-2</v>
      </c>
      <c r="CR1497" s="83">
        <f t="shared" si="362"/>
        <v>-0.13408702457143204</v>
      </c>
      <c r="CS1497" s="83">
        <f t="shared" si="362"/>
        <v>0.12294708021139612</v>
      </c>
      <c r="CT1497" s="83">
        <f t="shared" si="362"/>
        <v>0.1553700780102126</v>
      </c>
      <c r="CU1497" s="83">
        <f t="shared" si="362"/>
        <v>-5.478232720185619E-2</v>
      </c>
      <c r="CV1497" s="83">
        <f t="shared" si="362"/>
        <v>3.0254093248917084E-2</v>
      </c>
      <c r="CW1497" s="83">
        <f t="shared" si="362"/>
        <v>-7.8467682835664507E-2</v>
      </c>
      <c r="CX1497" s="83">
        <f t="shared" si="362"/>
        <v>8.8727887411969547E-2</v>
      </c>
      <c r="CY1497" s="83">
        <f t="shared" si="362"/>
        <v>3.0148079008573817E-2</v>
      </c>
      <c r="CZ1497" s="83">
        <f t="shared" si="362"/>
        <v>4.3116523601017705E-3</v>
      </c>
      <c r="DA1497" s="83">
        <f t="shared" si="362"/>
        <v>8.9087229189740075E-2</v>
      </c>
      <c r="DB1497" s="83">
        <f t="shared" si="362"/>
        <v>9.5635495934972087E-2</v>
      </c>
      <c r="DC1497" s="83">
        <f t="shared" si="362"/>
        <v>5.4745008367381963E-3</v>
      </c>
      <c r="DD1497" s="83">
        <f t="shared" si="362"/>
        <v>0.12457131835867701</v>
      </c>
      <c r="DE1497" s="83">
        <f t="shared" si="362"/>
        <v>5.9301489240705819E-3</v>
      </c>
    </row>
    <row r="1498" spans="3:109" x14ac:dyDescent="0.4">
      <c r="C1498" s="69"/>
      <c r="I1498" s="87"/>
      <c r="J1498" s="83">
        <f t="shared" si="335"/>
        <v>-5.5257436180538792E-2</v>
      </c>
      <c r="K1498" s="83">
        <f t="shared" si="363"/>
        <v>0.16033484518942873</v>
      </c>
      <c r="L1498" s="83">
        <f t="shared" si="363"/>
        <v>-7.8341842853647592E-2</v>
      </c>
      <c r="M1498" s="83">
        <f t="shared" si="363"/>
        <v>-3.9266138106573693E-2</v>
      </c>
      <c r="N1498" s="83">
        <f t="shared" si="363"/>
        <v>-5.0869199467808421E-2</v>
      </c>
      <c r="O1498" s="83">
        <f t="shared" si="363"/>
        <v>-0.10176164248742764</v>
      </c>
      <c r="P1498" s="83">
        <f t="shared" si="363"/>
        <v>0.14554336897663345</v>
      </c>
      <c r="Q1498" s="83">
        <f t="shared" si="363"/>
        <v>-3.9034966827194824E-2</v>
      </c>
      <c r="R1498" s="83">
        <f t="shared" si="363"/>
        <v>-6.0599705350684048E-2</v>
      </c>
      <c r="S1498" s="83">
        <f t="shared" si="363"/>
        <v>7.0519465238572332E-2</v>
      </c>
      <c r="T1498" s="83">
        <f t="shared" si="363"/>
        <v>6.3888832246473584E-2</v>
      </c>
      <c r="U1498" s="83">
        <f t="shared" si="363"/>
        <v>-0.15869157956286184</v>
      </c>
      <c r="V1498" s="83">
        <f t="shared" si="363"/>
        <v>0.20069722876296092</v>
      </c>
      <c r="W1498" s="83">
        <f t="shared" si="363"/>
        <v>4.9136429287186388E-2</v>
      </c>
      <c r="X1498" s="83">
        <f t="shared" si="363"/>
        <v>7.0286326144478731E-2</v>
      </c>
      <c r="Y1498" s="83">
        <f t="shared" si="363"/>
        <v>0.20749161116798012</v>
      </c>
      <c r="Z1498" s="83">
        <f t="shared" si="363"/>
        <v>-1.4346026795341044E-2</v>
      </c>
      <c r="AA1498" s="83">
        <f t="shared" si="363"/>
        <v>-0.1705765069696045</v>
      </c>
      <c r="AB1498" s="83">
        <f t="shared" si="363"/>
        <v>-7.4270640147107103E-2</v>
      </c>
      <c r="AC1498" s="83">
        <f t="shared" si="363"/>
        <v>5.8442183731257022E-2</v>
      </c>
      <c r="AD1498" s="83">
        <f t="shared" si="363"/>
        <v>-1.2886516385066306E-2</v>
      </c>
      <c r="AE1498" s="83">
        <f t="shared" si="363"/>
        <v>0.14415391413151699</v>
      </c>
      <c r="AF1498" s="83">
        <f t="shared" si="363"/>
        <v>-0.21965484961573023</v>
      </c>
      <c r="AG1498" s="83">
        <f t="shared" si="363"/>
        <v>-0.10525149308260133</v>
      </c>
      <c r="AH1498" s="83">
        <f t="shared" si="363"/>
        <v>8.6446912856573854E-2</v>
      </c>
      <c r="AI1498" s="83">
        <f t="shared" si="363"/>
        <v>-0.18352686331163448</v>
      </c>
      <c r="AJ1498" s="83">
        <f t="shared" si="363"/>
        <v>1.6881563407986234E-2</v>
      </c>
      <c r="AK1498" s="83">
        <f t="shared" si="363"/>
        <v>0.2842490576642418</v>
      </c>
      <c r="AL1498" s="83">
        <f t="shared" si="363"/>
        <v>0.24463499690091337</v>
      </c>
      <c r="AM1498" s="83">
        <f t="shared" si="363"/>
        <v>-0.23518599595620071</v>
      </c>
      <c r="AN1498" s="83">
        <f t="shared" si="363"/>
        <v>0.1311692990298248</v>
      </c>
      <c r="AO1498" s="83">
        <f t="shared" si="363"/>
        <v>9.4661648158141598E-2</v>
      </c>
      <c r="AP1498" s="83">
        <f t="shared" si="363"/>
        <v>-0.11718443051749788</v>
      </c>
      <c r="AQ1498" s="83">
        <f t="shared" si="363"/>
        <v>-1.3433955813736872E-2</v>
      </c>
      <c r="AR1498" s="83">
        <f t="shared" si="363"/>
        <v>-2.7652592442044495E-2</v>
      </c>
      <c r="AS1498" s="83">
        <f t="shared" si="363"/>
        <v>3.768385099352875E-2</v>
      </c>
      <c r="AT1498" s="83">
        <f t="shared" si="363"/>
        <v>-0.24801084452601924</v>
      </c>
      <c r="AU1498" s="83">
        <f t="shared" si="363"/>
        <v>-2.5307950421868907E-2</v>
      </c>
      <c r="AV1498" s="83">
        <f t="shared" si="363"/>
        <v>-8.3251686134094033E-2</v>
      </c>
      <c r="AW1498" s="83">
        <f t="shared" si="363"/>
        <v>-0.10342529934544874</v>
      </c>
      <c r="AX1498" s="83">
        <f t="shared" si="363"/>
        <v>0.12737084185642764</v>
      </c>
      <c r="AY1498" s="83">
        <f t="shared" si="363"/>
        <v>-0.13493044834199464</v>
      </c>
      <c r="AZ1498" s="83">
        <f t="shared" si="363"/>
        <v>9.2339355436339546E-2</v>
      </c>
      <c r="BA1498" s="83">
        <f t="shared" si="363"/>
        <v>-5.0318436960090779E-2</v>
      </c>
      <c r="BB1498" s="83">
        <f t="shared" si="363"/>
        <v>7.9041677442145949E-2</v>
      </c>
      <c r="BC1498" s="83">
        <f t="shared" si="363"/>
        <v>1.9352603508832705E-2</v>
      </c>
      <c r="BD1498" s="83">
        <f t="shared" si="363"/>
        <v>-0.14195331188357374</v>
      </c>
      <c r="BE1498" s="83">
        <f t="shared" si="363"/>
        <v>6.4174523220370025E-2</v>
      </c>
      <c r="BF1498" s="83">
        <f t="shared" si="363"/>
        <v>0.17450115087268975</v>
      </c>
      <c r="BG1498" s="83">
        <f t="shared" si="363"/>
        <v>-9.2372694021646551E-2</v>
      </c>
      <c r="BH1498" s="83">
        <f t="shared" si="363"/>
        <v>-5.650382273153963E-2</v>
      </c>
      <c r="BI1498" s="83">
        <f t="shared" si="363"/>
        <v>9.1720904512373178E-2</v>
      </c>
      <c r="BJ1498" s="83">
        <f t="shared" si="363"/>
        <v>-9.6059677358430254E-2</v>
      </c>
      <c r="BK1498" s="83">
        <f t="shared" si="363"/>
        <v>-9.5070359699008899E-2</v>
      </c>
      <c r="BL1498" s="83">
        <f t="shared" si="363"/>
        <v>1.6778324818827538E-2</v>
      </c>
      <c r="BM1498" s="83">
        <f t="shared" si="363"/>
        <v>1.8552980337656837E-2</v>
      </c>
      <c r="BN1498" s="83">
        <f t="shared" si="363"/>
        <v>4.1332956692932479E-2</v>
      </c>
      <c r="BO1498" s="83">
        <f t="shared" si="363"/>
        <v>8.1632919648274863E-2</v>
      </c>
      <c r="BP1498" s="83">
        <f t="shared" si="363"/>
        <v>0.11908767644551389</v>
      </c>
      <c r="BQ1498" s="83">
        <f t="shared" si="363"/>
        <v>-0.19698958664886948</v>
      </c>
      <c r="BR1498" s="83">
        <f t="shared" si="363"/>
        <v>-3.5857669676013018E-2</v>
      </c>
      <c r="BS1498" s="83">
        <f t="shared" si="363"/>
        <v>-0.21139604274521312</v>
      </c>
      <c r="BT1498" s="83">
        <f t="shared" si="363"/>
        <v>-0.10824554350788343</v>
      </c>
      <c r="BU1498" s="83">
        <f t="shared" si="363"/>
        <v>0.39001545800560633</v>
      </c>
      <c r="BV1498" s="83">
        <f t="shared" si="363"/>
        <v>0.16237598024775138</v>
      </c>
      <c r="BW1498" s="83">
        <f t="shared" si="362"/>
        <v>3.9432980982456955E-2</v>
      </c>
      <c r="BX1498" s="83">
        <f t="shared" si="362"/>
        <v>7.7203489326008692E-2</v>
      </c>
      <c r="BY1498" s="83">
        <f t="shared" si="362"/>
        <v>5.961794956795425E-2</v>
      </c>
      <c r="BZ1498" s="83">
        <f t="shared" si="362"/>
        <v>8.102575249295535E-2</v>
      </c>
      <c r="CA1498" s="83">
        <f t="shared" si="362"/>
        <v>7.8449256203210249E-2</v>
      </c>
      <c r="CB1498" s="83">
        <f t="shared" si="362"/>
        <v>0.12177215940661693</v>
      </c>
      <c r="CC1498" s="83">
        <f t="shared" si="362"/>
        <v>-9.1747794936029123E-2</v>
      </c>
      <c r="CD1498" s="83">
        <f t="shared" si="362"/>
        <v>-9.4766422663113262E-2</v>
      </c>
      <c r="CE1498" s="83">
        <f t="shared" si="362"/>
        <v>-9.4403735669159924E-2</v>
      </c>
      <c r="CF1498" s="83">
        <f t="shared" si="362"/>
        <v>-0.17355473388773812</v>
      </c>
      <c r="CG1498" s="83">
        <f t="shared" si="362"/>
        <v>3.0992634762457522E-2</v>
      </c>
      <c r="CH1498" s="83">
        <f t="shared" si="362"/>
        <v>0.1341529149912645</v>
      </c>
      <c r="CI1498" s="83">
        <f t="shared" si="362"/>
        <v>-1.8149332641452638E-2</v>
      </c>
      <c r="CJ1498" s="83">
        <f t="shared" si="362"/>
        <v>-2.5594255345339333E-2</v>
      </c>
      <c r="CK1498" s="83">
        <f t="shared" si="362"/>
        <v>0.20588031157052003</v>
      </c>
      <c r="CL1498" s="83">
        <f t="shared" si="362"/>
        <v>-4.6518326661426544E-2</v>
      </c>
      <c r="CM1498" s="83">
        <f t="shared" si="362"/>
        <v>-1.671145224727668E-2</v>
      </c>
      <c r="CN1498" s="83">
        <f t="shared" si="362"/>
        <v>0.10215386666761279</v>
      </c>
      <c r="CO1498" s="83">
        <f t="shared" si="362"/>
        <v>-9.34096806228632E-2</v>
      </c>
      <c r="CP1498" s="83">
        <f t="shared" si="362"/>
        <v>6.4489835827876027E-2</v>
      </c>
      <c r="CQ1498" s="83">
        <f t="shared" si="362"/>
        <v>-0.13310643883932541</v>
      </c>
      <c r="CR1498" s="83">
        <f t="shared" si="362"/>
        <v>8.3182406365363712E-2</v>
      </c>
      <c r="CS1498" s="83">
        <f t="shared" si="362"/>
        <v>0.19917855480474297</v>
      </c>
      <c r="CT1498" s="83">
        <f t="shared" si="362"/>
        <v>5.3475635037326507E-3</v>
      </c>
      <c r="CU1498" s="83">
        <f t="shared" si="362"/>
        <v>5.2212848407542735E-2</v>
      </c>
      <c r="CV1498" s="83">
        <f t="shared" si="362"/>
        <v>-5.1000316392180826E-2</v>
      </c>
      <c r="CW1498" s="83">
        <f t="shared" si="362"/>
        <v>0.12386728148141386</v>
      </c>
      <c r="CX1498" s="83">
        <f t="shared" si="362"/>
        <v>-8.7293217808328497E-3</v>
      </c>
      <c r="CY1498" s="83">
        <f t="shared" si="362"/>
        <v>-0.13841819351056311</v>
      </c>
      <c r="CZ1498" s="83">
        <f t="shared" si="362"/>
        <v>1.7704028565133076E-2</v>
      </c>
      <c r="DA1498" s="83">
        <f t="shared" si="362"/>
        <v>7.9856406819412376E-2</v>
      </c>
      <c r="DB1498" s="83">
        <f t="shared" si="362"/>
        <v>-0.10353824618095246</v>
      </c>
      <c r="DC1498" s="83">
        <f t="shared" si="362"/>
        <v>8.608853808363906E-2</v>
      </c>
      <c r="DD1498" s="83">
        <f t="shared" si="362"/>
        <v>-0.16934596780491434</v>
      </c>
      <c r="DE1498" s="83">
        <f t="shared" si="362"/>
        <v>0.17152068387701522</v>
      </c>
    </row>
    <row r="1499" spans="3:109" x14ac:dyDescent="0.4">
      <c r="C1499" s="69"/>
      <c r="I1499" s="87"/>
      <c r="J1499" s="83">
        <f t="shared" si="335"/>
        <v>-0.11162359228896217</v>
      </c>
      <c r="K1499" s="83">
        <f t="shared" si="363"/>
        <v>-6.1116297678540002E-2</v>
      </c>
      <c r="L1499" s="83">
        <f t="shared" si="363"/>
        <v>-0.1648373143958512</v>
      </c>
      <c r="M1499" s="83">
        <f t="shared" si="363"/>
        <v>6.0969119618183097E-2</v>
      </c>
      <c r="N1499" s="83">
        <f t="shared" si="363"/>
        <v>-0.14701617027575747</v>
      </c>
      <c r="O1499" s="83">
        <f t="shared" si="363"/>
        <v>-0.14415435695726536</v>
      </c>
      <c r="P1499" s="83">
        <f t="shared" si="363"/>
        <v>-9.6257908513859305E-2</v>
      </c>
      <c r="Q1499" s="83">
        <f t="shared" si="363"/>
        <v>-1.9575136932050489E-2</v>
      </c>
      <c r="R1499" s="83">
        <f t="shared" si="363"/>
        <v>-2.6030860982435164E-2</v>
      </c>
      <c r="S1499" s="83">
        <f t="shared" si="363"/>
        <v>-4.2884792484516647E-2</v>
      </c>
      <c r="T1499" s="83">
        <f t="shared" si="363"/>
        <v>-8.4163208717885532E-2</v>
      </c>
      <c r="U1499" s="83">
        <f t="shared" si="363"/>
        <v>0.25550781243577675</v>
      </c>
      <c r="V1499" s="83">
        <f t="shared" si="363"/>
        <v>-0.10475324709241013</v>
      </c>
      <c r="W1499" s="83">
        <f t="shared" si="363"/>
        <v>0.17103293533980315</v>
      </c>
      <c r="X1499" s="83">
        <f t="shared" si="363"/>
        <v>-6.879637236769548E-2</v>
      </c>
      <c r="Y1499" s="83">
        <f t="shared" si="363"/>
        <v>6.0101914040572177E-2</v>
      </c>
      <c r="Z1499" s="83">
        <f t="shared" si="363"/>
        <v>-4.7792645155865961E-3</v>
      </c>
      <c r="AA1499" s="83">
        <f t="shared" si="363"/>
        <v>-8.2571869459801286E-2</v>
      </c>
      <c r="AB1499" s="83">
        <f t="shared" si="363"/>
        <v>1.913464698746536E-3</v>
      </c>
      <c r="AC1499" s="83">
        <f t="shared" si="363"/>
        <v>-5.867288648088359E-2</v>
      </c>
      <c r="AD1499" s="83">
        <f t="shared" si="363"/>
        <v>-0.1275479845803818</v>
      </c>
      <c r="AE1499" s="83">
        <f t="shared" si="363"/>
        <v>7.5686186914661405E-2</v>
      </c>
      <c r="AF1499" s="83">
        <f t="shared" si="363"/>
        <v>0.15453650647881748</v>
      </c>
      <c r="AG1499" s="83">
        <f t="shared" si="363"/>
        <v>-7.4165187055235254E-2</v>
      </c>
      <c r="AH1499" s="83">
        <f t="shared" si="363"/>
        <v>0.24258510463658167</v>
      </c>
      <c r="AI1499" s="83">
        <f t="shared" si="363"/>
        <v>9.8287555810402008E-2</v>
      </c>
      <c r="AJ1499" s="83">
        <f t="shared" si="363"/>
        <v>-6.6022169851498738E-2</v>
      </c>
      <c r="AK1499" s="83">
        <f t="shared" si="363"/>
        <v>8.1896220486044016E-2</v>
      </c>
      <c r="AL1499" s="83">
        <f t="shared" si="363"/>
        <v>-0.10839478496030033</v>
      </c>
      <c r="AM1499" s="83">
        <f t="shared" si="363"/>
        <v>-5.0339442757492248E-2</v>
      </c>
      <c r="AN1499" s="83">
        <f t="shared" si="363"/>
        <v>-0.10415618580040591</v>
      </c>
      <c r="AO1499" s="83">
        <f t="shared" si="363"/>
        <v>-6.339766983724035E-2</v>
      </c>
      <c r="AP1499" s="83">
        <f t="shared" si="363"/>
        <v>0.17314691093801957</v>
      </c>
      <c r="AQ1499" s="83">
        <f t="shared" si="363"/>
        <v>-0.13884259080739014</v>
      </c>
      <c r="AR1499" s="83">
        <f t="shared" si="363"/>
        <v>-1.8435966022717208E-2</v>
      </c>
      <c r="AS1499" s="83">
        <f t="shared" si="363"/>
        <v>0.17313391621940899</v>
      </c>
      <c r="AT1499" s="83">
        <f t="shared" si="363"/>
        <v>-0.12613849784003875</v>
      </c>
      <c r="AU1499" s="83">
        <f t="shared" si="363"/>
        <v>-0.154717178405161</v>
      </c>
      <c r="AV1499" s="83">
        <f t="shared" si="363"/>
        <v>2.4508614524720189E-2</v>
      </c>
      <c r="AW1499" s="83">
        <f t="shared" si="363"/>
        <v>5.774741255379532E-2</v>
      </c>
      <c r="AX1499" s="83">
        <f t="shared" si="363"/>
        <v>2.7204647508444986E-2</v>
      </c>
      <c r="AY1499" s="83">
        <f t="shared" si="363"/>
        <v>3.8382350520797998E-2</v>
      </c>
      <c r="AZ1499" s="83">
        <f t="shared" si="363"/>
        <v>-1.767080845529969E-2</v>
      </c>
      <c r="BA1499" s="83">
        <f t="shared" si="363"/>
        <v>0.11024463578778249</v>
      </c>
      <c r="BB1499" s="83">
        <f t="shared" si="363"/>
        <v>0.13892382501616005</v>
      </c>
      <c r="BC1499" s="83">
        <f t="shared" si="363"/>
        <v>6.0595479352356617E-2</v>
      </c>
      <c r="BD1499" s="83">
        <f t="shared" si="363"/>
        <v>-7.0187869199598976E-2</v>
      </c>
      <c r="BE1499" s="83">
        <f t="shared" si="363"/>
        <v>3.8906352182050519E-2</v>
      </c>
      <c r="BF1499" s="83">
        <f t="shared" si="363"/>
        <v>-5.1067099483269408E-2</v>
      </c>
      <c r="BG1499" s="83">
        <f t="shared" si="363"/>
        <v>-0.21441341874552067</v>
      </c>
      <c r="BH1499" s="83">
        <f t="shared" si="363"/>
        <v>6.1589971591101807E-2</v>
      </c>
      <c r="BI1499" s="83">
        <f t="shared" si="363"/>
        <v>0.14417950662546031</v>
      </c>
      <c r="BJ1499" s="83">
        <f t="shared" si="363"/>
        <v>0.1770947052887836</v>
      </c>
      <c r="BK1499" s="83">
        <f t="shared" si="363"/>
        <v>0.12297515546181093</v>
      </c>
      <c r="BL1499" s="83">
        <f t="shared" si="363"/>
        <v>-0.24386460676682439</v>
      </c>
      <c r="BM1499" s="83">
        <f t="shared" si="363"/>
        <v>-6.3558300275745036E-2</v>
      </c>
      <c r="BN1499" s="83">
        <f t="shared" si="363"/>
        <v>6.8912039415265844E-2</v>
      </c>
      <c r="BO1499" s="83">
        <f t="shared" si="363"/>
        <v>-8.1072492750283109E-2</v>
      </c>
      <c r="BP1499" s="83">
        <f t="shared" si="363"/>
        <v>0.15940044160144504</v>
      </c>
      <c r="BQ1499" s="83">
        <f t="shared" si="363"/>
        <v>2.4143005029827101E-2</v>
      </c>
      <c r="BR1499" s="83">
        <f t="shared" si="363"/>
        <v>1.989321265691376E-2</v>
      </c>
      <c r="BS1499" s="83">
        <f t="shared" si="363"/>
        <v>2.0224990863795735E-2</v>
      </c>
      <c r="BT1499" s="83">
        <f t="shared" si="363"/>
        <v>8.4415263663197973E-2</v>
      </c>
      <c r="BU1499" s="83">
        <f t="shared" si="363"/>
        <v>3.6745664922116957E-3</v>
      </c>
      <c r="BV1499" s="83">
        <f t="shared" ref="BV1499:DE1502" si="364">BV709+$D$4*BV$799*BV$800*$D$12</f>
        <v>-0.1046424969745592</v>
      </c>
      <c r="BW1499" s="83">
        <f t="shared" si="364"/>
        <v>-9.1622257546271552E-5</v>
      </c>
      <c r="BX1499" s="83">
        <f t="shared" si="364"/>
        <v>-1.0557239947189948E-2</v>
      </c>
      <c r="BY1499" s="83">
        <f t="shared" si="364"/>
        <v>-0.21840426227412985</v>
      </c>
      <c r="BZ1499" s="83">
        <f t="shared" si="364"/>
        <v>-6.4498933771687056E-2</v>
      </c>
      <c r="CA1499" s="83">
        <f t="shared" si="364"/>
        <v>0.2345587425078022</v>
      </c>
      <c r="CB1499" s="83">
        <f t="shared" si="364"/>
        <v>-6.5179052028570814E-2</v>
      </c>
      <c r="CC1499" s="83">
        <f t="shared" si="364"/>
        <v>1.9885081594326299E-2</v>
      </c>
      <c r="CD1499" s="83">
        <f t="shared" si="364"/>
        <v>-1.7180148103510595E-2</v>
      </c>
      <c r="CE1499" s="83">
        <f t="shared" si="364"/>
        <v>-4.9466760873919493E-3</v>
      </c>
      <c r="CF1499" s="83">
        <f t="shared" si="364"/>
        <v>0.17762210110819918</v>
      </c>
      <c r="CG1499" s="83">
        <f t="shared" si="364"/>
        <v>1.9230434392636858E-2</v>
      </c>
      <c r="CH1499" s="83">
        <f t="shared" si="364"/>
        <v>-5.0908593919698243E-2</v>
      </c>
      <c r="CI1499" s="83">
        <f t="shared" si="364"/>
        <v>2.3073946432846256E-3</v>
      </c>
      <c r="CJ1499" s="83">
        <f t="shared" si="364"/>
        <v>-1.115592155542078E-2</v>
      </c>
      <c r="CK1499" s="83">
        <f t="shared" si="364"/>
        <v>-7.7640484817975294E-2</v>
      </c>
      <c r="CL1499" s="83">
        <f t="shared" si="364"/>
        <v>-3.0440701626298465E-2</v>
      </c>
      <c r="CM1499" s="83">
        <f t="shared" si="364"/>
        <v>-0.13980195507698281</v>
      </c>
      <c r="CN1499" s="83">
        <f t="shared" si="364"/>
        <v>1.0260833491952811E-2</v>
      </c>
      <c r="CO1499" s="83">
        <f t="shared" si="364"/>
        <v>8.568824755237273E-3</v>
      </c>
      <c r="CP1499" s="83">
        <f t="shared" si="364"/>
        <v>-3.1471233317209794E-2</v>
      </c>
      <c r="CQ1499" s="83">
        <f t="shared" si="364"/>
        <v>8.8771061355709929E-3</v>
      </c>
      <c r="CR1499" s="83">
        <f t="shared" si="364"/>
        <v>-0.15310425544376702</v>
      </c>
      <c r="CS1499" s="83">
        <f t="shared" si="364"/>
        <v>0.11257715768418758</v>
      </c>
      <c r="CT1499" s="83">
        <f t="shared" si="364"/>
        <v>3.3241291888247593E-2</v>
      </c>
      <c r="CU1499" s="83">
        <f t="shared" si="364"/>
        <v>0.17768250453160009</v>
      </c>
      <c r="CV1499" s="83">
        <f t="shared" si="364"/>
        <v>-0.21292217864067117</v>
      </c>
      <c r="CW1499" s="83">
        <f t="shared" si="364"/>
        <v>-9.5987985662979239E-3</v>
      </c>
      <c r="CX1499" s="83">
        <f t="shared" si="364"/>
        <v>-6.417294720300934E-2</v>
      </c>
      <c r="CY1499" s="83">
        <f t="shared" si="364"/>
        <v>-3.506148867532724E-2</v>
      </c>
      <c r="CZ1499" s="83">
        <f t="shared" si="364"/>
        <v>4.642107592540072E-2</v>
      </c>
      <c r="DA1499" s="83">
        <f t="shared" si="364"/>
        <v>-3.212411526319682E-2</v>
      </c>
      <c r="DB1499" s="83">
        <f t="shared" si="364"/>
        <v>-2.8237875217774155E-2</v>
      </c>
      <c r="DC1499" s="83">
        <f t="shared" si="364"/>
        <v>7.0745134642447041E-2</v>
      </c>
      <c r="DD1499" s="83">
        <f t="shared" si="364"/>
        <v>-0.12151274068343845</v>
      </c>
      <c r="DE1499" s="83">
        <f t="shared" si="364"/>
        <v>-3.1072027026331484E-2</v>
      </c>
    </row>
    <row r="1500" spans="3:109" x14ac:dyDescent="0.4">
      <c r="C1500" s="69"/>
      <c r="I1500" s="87"/>
      <c r="J1500" s="83">
        <f t="shared" si="335"/>
        <v>-7.8947333749291637E-2</v>
      </c>
      <c r="K1500" s="83">
        <f t="shared" ref="K1500:BV1503" si="365">K710+$D$4*K$799*K$800*$D$12</f>
        <v>8.423021751024487E-2</v>
      </c>
      <c r="L1500" s="83">
        <f t="shared" si="365"/>
        <v>-0.10363987342443731</v>
      </c>
      <c r="M1500" s="83">
        <f t="shared" si="365"/>
        <v>2.3793098883442883E-2</v>
      </c>
      <c r="N1500" s="83">
        <f t="shared" si="365"/>
        <v>5.9908655132634062E-2</v>
      </c>
      <c r="O1500" s="83">
        <f t="shared" si="365"/>
        <v>2.8909452883072968E-2</v>
      </c>
      <c r="P1500" s="83">
        <f t="shared" si="365"/>
        <v>-0.182904130692538</v>
      </c>
      <c r="Q1500" s="83">
        <f t="shared" si="365"/>
        <v>-5.5060032031632636E-2</v>
      </c>
      <c r="R1500" s="83">
        <f t="shared" si="365"/>
        <v>2.723822018153388E-4</v>
      </c>
      <c r="S1500" s="83">
        <f t="shared" si="365"/>
        <v>5.6168441666034118E-3</v>
      </c>
      <c r="T1500" s="83">
        <f t="shared" si="365"/>
        <v>-4.1420450553209661E-3</v>
      </c>
      <c r="U1500" s="83">
        <f t="shared" si="365"/>
        <v>0.21434444729717311</v>
      </c>
      <c r="V1500" s="83">
        <f t="shared" si="365"/>
        <v>-0.16018739329673384</v>
      </c>
      <c r="W1500" s="83">
        <f t="shared" si="365"/>
        <v>-0.10160429551263052</v>
      </c>
      <c r="X1500" s="83">
        <f t="shared" si="365"/>
        <v>-0.10172169213430274</v>
      </c>
      <c r="Y1500" s="83">
        <f t="shared" si="365"/>
        <v>-0.12871072004174361</v>
      </c>
      <c r="Z1500" s="83">
        <f t="shared" si="365"/>
        <v>0.18667438486016286</v>
      </c>
      <c r="AA1500" s="83">
        <f t="shared" si="365"/>
        <v>2.0911580276445643E-2</v>
      </c>
      <c r="AB1500" s="83">
        <f t="shared" si="365"/>
        <v>8.8478101397343883E-2</v>
      </c>
      <c r="AC1500" s="83">
        <f t="shared" si="365"/>
        <v>-0.13138524282237093</v>
      </c>
      <c r="AD1500" s="83">
        <f t="shared" si="365"/>
        <v>-7.4980706377568264E-3</v>
      </c>
      <c r="AE1500" s="83">
        <f t="shared" si="365"/>
        <v>-1.2080057741127481E-2</v>
      </c>
      <c r="AF1500" s="83">
        <f t="shared" si="365"/>
        <v>-0.26139452726018758</v>
      </c>
      <c r="AG1500" s="83">
        <f t="shared" si="365"/>
        <v>-3.6932302756742953E-2</v>
      </c>
      <c r="AH1500" s="83">
        <f t="shared" si="365"/>
        <v>-0.11234084932094622</v>
      </c>
      <c r="AI1500" s="83">
        <f t="shared" si="365"/>
        <v>8.3084268077592976E-2</v>
      </c>
      <c r="AJ1500" s="83">
        <f t="shared" si="365"/>
        <v>1.2061655125493476E-2</v>
      </c>
      <c r="AK1500" s="83">
        <f t="shared" si="365"/>
        <v>-1.0425504155277673E-2</v>
      </c>
      <c r="AL1500" s="83">
        <f t="shared" si="365"/>
        <v>-0.17593124556303483</v>
      </c>
      <c r="AM1500" s="83">
        <f t="shared" si="365"/>
        <v>-9.1503379435908028E-2</v>
      </c>
      <c r="AN1500" s="83">
        <f t="shared" si="365"/>
        <v>-4.7321032180907989E-2</v>
      </c>
      <c r="AO1500" s="83">
        <f t="shared" si="365"/>
        <v>3.557793267619988E-2</v>
      </c>
      <c r="AP1500" s="83">
        <f t="shared" si="365"/>
        <v>0.1071765800265925</v>
      </c>
      <c r="AQ1500" s="83">
        <f t="shared" si="365"/>
        <v>9.422556140279742E-2</v>
      </c>
      <c r="AR1500" s="83">
        <f t="shared" si="365"/>
        <v>7.2824775961587526E-2</v>
      </c>
      <c r="AS1500" s="83">
        <f t="shared" si="365"/>
        <v>4.1479405280358837E-2</v>
      </c>
      <c r="AT1500" s="83">
        <f t="shared" si="365"/>
        <v>-6.6380210559739208E-2</v>
      </c>
      <c r="AU1500" s="83">
        <f t="shared" si="365"/>
        <v>-7.6061325128607152E-2</v>
      </c>
      <c r="AV1500" s="83">
        <f t="shared" si="365"/>
        <v>-5.5062143905451832E-2</v>
      </c>
      <c r="AW1500" s="83">
        <f t="shared" si="365"/>
        <v>3.4247202999387209E-2</v>
      </c>
      <c r="AX1500" s="83">
        <f t="shared" si="365"/>
        <v>-0.18902467112101937</v>
      </c>
      <c r="AY1500" s="83">
        <f t="shared" si="365"/>
        <v>4.8837722897495606E-2</v>
      </c>
      <c r="AZ1500" s="83">
        <f t="shared" si="365"/>
        <v>-0.10887401474298762</v>
      </c>
      <c r="BA1500" s="83">
        <f t="shared" si="365"/>
        <v>-6.4322121310706651E-2</v>
      </c>
      <c r="BB1500" s="83">
        <f t="shared" si="365"/>
        <v>4.179388751791603E-3</v>
      </c>
      <c r="BC1500" s="83">
        <f t="shared" si="365"/>
        <v>2.3516370397504094E-2</v>
      </c>
      <c r="BD1500" s="83">
        <f t="shared" si="365"/>
        <v>-5.4656767995825195E-2</v>
      </c>
      <c r="BE1500" s="83">
        <f t="shared" si="365"/>
        <v>-0.14781910391949699</v>
      </c>
      <c r="BF1500" s="83">
        <f t="shared" si="365"/>
        <v>-0.14981854955829979</v>
      </c>
      <c r="BG1500" s="83">
        <f t="shared" si="365"/>
        <v>-0.11754044906143668</v>
      </c>
      <c r="BH1500" s="83">
        <f t="shared" si="365"/>
        <v>-6.1651359070527795E-2</v>
      </c>
      <c r="BI1500" s="83">
        <f t="shared" si="365"/>
        <v>0.12406020457946797</v>
      </c>
      <c r="BJ1500" s="83">
        <f t="shared" si="365"/>
        <v>-9.6614397533966515E-2</v>
      </c>
      <c r="BK1500" s="83">
        <f t="shared" si="365"/>
        <v>0.12516329129903361</v>
      </c>
      <c r="BL1500" s="83">
        <f t="shared" si="365"/>
        <v>3.0681984549136331E-3</v>
      </c>
      <c r="BM1500" s="83">
        <f t="shared" si="365"/>
        <v>-9.1707084667397867E-2</v>
      </c>
      <c r="BN1500" s="83">
        <f t="shared" si="365"/>
        <v>-1.7725649998694103E-2</v>
      </c>
      <c r="BO1500" s="83">
        <f t="shared" si="365"/>
        <v>-9.0004338504631937E-2</v>
      </c>
      <c r="BP1500" s="83">
        <f t="shared" si="365"/>
        <v>0.10220091651070949</v>
      </c>
      <c r="BQ1500" s="83">
        <f t="shared" si="365"/>
        <v>-2.8497556923816447E-2</v>
      </c>
      <c r="BR1500" s="83">
        <f t="shared" si="365"/>
        <v>-0.20552128244112317</v>
      </c>
      <c r="BS1500" s="83">
        <f t="shared" si="365"/>
        <v>-0.15873923559896022</v>
      </c>
      <c r="BT1500" s="83">
        <f t="shared" si="365"/>
        <v>-0.11702052042808826</v>
      </c>
      <c r="BU1500" s="83">
        <f t="shared" si="365"/>
        <v>6.578963589647549E-2</v>
      </c>
      <c r="BV1500" s="83">
        <f t="shared" si="365"/>
        <v>-5.0464518971893121E-2</v>
      </c>
      <c r="BW1500" s="83">
        <f t="shared" si="364"/>
        <v>7.0427687472683645E-2</v>
      </c>
      <c r="BX1500" s="83">
        <f t="shared" si="364"/>
        <v>0.16437104631742785</v>
      </c>
      <c r="BY1500" s="83">
        <f t="shared" si="364"/>
        <v>-0.14747601410640235</v>
      </c>
      <c r="BZ1500" s="83">
        <f t="shared" si="364"/>
        <v>-0.11581513432170647</v>
      </c>
      <c r="CA1500" s="83">
        <f t="shared" si="364"/>
        <v>-1.1578262052829412E-2</v>
      </c>
      <c r="CB1500" s="83">
        <f t="shared" si="364"/>
        <v>-2.2937087668505125E-2</v>
      </c>
      <c r="CC1500" s="83">
        <f t="shared" si="364"/>
        <v>-0.18653914774640473</v>
      </c>
      <c r="CD1500" s="83">
        <f t="shared" si="364"/>
        <v>9.6182342762667739E-2</v>
      </c>
      <c r="CE1500" s="83">
        <f t="shared" si="364"/>
        <v>-3.4470181419418273E-3</v>
      </c>
      <c r="CF1500" s="83">
        <f t="shared" si="364"/>
        <v>-0.16780583033469149</v>
      </c>
      <c r="CG1500" s="83">
        <f t="shared" si="364"/>
        <v>0.18230156411878748</v>
      </c>
      <c r="CH1500" s="83">
        <f t="shared" si="364"/>
        <v>4.6567524265677791E-2</v>
      </c>
      <c r="CI1500" s="83">
        <f t="shared" si="364"/>
        <v>-4.9051639083668629E-2</v>
      </c>
      <c r="CJ1500" s="83">
        <f t="shared" si="364"/>
        <v>-5.9342202394433996E-2</v>
      </c>
      <c r="CK1500" s="83">
        <f t="shared" si="364"/>
        <v>0.10510952093861693</v>
      </c>
      <c r="CL1500" s="83">
        <f t="shared" si="364"/>
        <v>0.1072551924057082</v>
      </c>
      <c r="CM1500" s="83">
        <f t="shared" si="364"/>
        <v>-0.10377341660969785</v>
      </c>
      <c r="CN1500" s="83">
        <f t="shared" si="364"/>
        <v>-3.9731129650310032E-2</v>
      </c>
      <c r="CO1500" s="83">
        <f t="shared" si="364"/>
        <v>0.20556115942218411</v>
      </c>
      <c r="CP1500" s="83">
        <f t="shared" si="364"/>
        <v>9.8140408436282384E-2</v>
      </c>
      <c r="CQ1500" s="83">
        <f t="shared" si="364"/>
        <v>0.10871011535408584</v>
      </c>
      <c r="CR1500" s="83">
        <f t="shared" si="364"/>
        <v>6.907074958015566E-2</v>
      </c>
      <c r="CS1500" s="83">
        <f t="shared" si="364"/>
        <v>0.21108368452835471</v>
      </c>
      <c r="CT1500" s="83">
        <f t="shared" si="364"/>
        <v>-0.15143717520801508</v>
      </c>
      <c r="CU1500" s="83">
        <f t="shared" si="364"/>
        <v>6.1328134006202725E-2</v>
      </c>
      <c r="CV1500" s="83">
        <f t="shared" si="364"/>
        <v>3.349523877877985E-2</v>
      </c>
      <c r="CW1500" s="83">
        <f t="shared" si="364"/>
        <v>2.7794591034818713E-3</v>
      </c>
      <c r="CX1500" s="83">
        <f t="shared" si="364"/>
        <v>-5.9892768203090627E-2</v>
      </c>
      <c r="CY1500" s="83">
        <f t="shared" si="364"/>
        <v>7.9925899507061873E-2</v>
      </c>
      <c r="CZ1500" s="83">
        <f t="shared" si="364"/>
        <v>-5.0114068348258781E-3</v>
      </c>
      <c r="DA1500" s="83">
        <f t="shared" si="364"/>
        <v>0.33984731297348408</v>
      </c>
      <c r="DB1500" s="83">
        <f t="shared" si="364"/>
        <v>-0.21084354990627835</v>
      </c>
      <c r="DC1500" s="83">
        <f t="shared" si="364"/>
        <v>-0.24323445968582527</v>
      </c>
      <c r="DD1500" s="83">
        <f t="shared" si="364"/>
        <v>2.0340104139268404E-2</v>
      </c>
      <c r="DE1500" s="83">
        <f t="shared" si="364"/>
        <v>8.3437737567294473E-2</v>
      </c>
    </row>
    <row r="1501" spans="3:109" x14ac:dyDescent="0.4">
      <c r="C1501" s="69"/>
      <c r="I1501" s="87"/>
      <c r="J1501" s="83">
        <f t="shared" si="335"/>
        <v>9.3108303646257766E-3</v>
      </c>
      <c r="K1501" s="83">
        <f t="shared" si="365"/>
        <v>-2.8642508740215088E-2</v>
      </c>
      <c r="L1501" s="83">
        <f t="shared" si="365"/>
        <v>1.4910332538893215E-2</v>
      </c>
      <c r="M1501" s="83">
        <f t="shared" si="365"/>
        <v>0.22953226248213407</v>
      </c>
      <c r="N1501" s="83">
        <f t="shared" si="365"/>
        <v>0.14675787852381786</v>
      </c>
      <c r="O1501" s="83">
        <f t="shared" si="365"/>
        <v>2.4784878412712107E-2</v>
      </c>
      <c r="P1501" s="83">
        <f t="shared" si="365"/>
        <v>-2.5176520581963246E-2</v>
      </c>
      <c r="Q1501" s="83">
        <f t="shared" si="365"/>
        <v>-9.2969777408046392E-2</v>
      </c>
      <c r="R1501" s="83">
        <f t="shared" si="365"/>
        <v>-2.1527933905658946E-2</v>
      </c>
      <c r="S1501" s="83">
        <f t="shared" si="365"/>
        <v>-0.13115819872737278</v>
      </c>
      <c r="T1501" s="83">
        <f t="shared" si="365"/>
        <v>-7.1919078219825822E-2</v>
      </c>
      <c r="U1501" s="83">
        <f t="shared" si="365"/>
        <v>-1.6238415221278273E-2</v>
      </c>
      <c r="V1501" s="83">
        <f t="shared" si="365"/>
        <v>-0.12970317598912229</v>
      </c>
      <c r="W1501" s="83">
        <f t="shared" si="365"/>
        <v>-0.24039577763878836</v>
      </c>
      <c r="X1501" s="83">
        <f t="shared" si="365"/>
        <v>-7.8242139045759981E-2</v>
      </c>
      <c r="Y1501" s="83">
        <f t="shared" si="365"/>
        <v>-9.8132955702933469E-2</v>
      </c>
      <c r="Z1501" s="83">
        <f t="shared" si="365"/>
        <v>0.23847352053967599</v>
      </c>
      <c r="AA1501" s="83">
        <f t="shared" si="365"/>
        <v>0.10967129545346618</v>
      </c>
      <c r="AB1501" s="83">
        <f t="shared" si="365"/>
        <v>-6.7500511192662052E-2</v>
      </c>
      <c r="AC1501" s="83">
        <f t="shared" si="365"/>
        <v>4.9095034290854156E-2</v>
      </c>
      <c r="AD1501" s="83">
        <f t="shared" si="365"/>
        <v>-0.1627967342160232</v>
      </c>
      <c r="AE1501" s="83">
        <f t="shared" si="365"/>
        <v>-6.9897566601060973E-2</v>
      </c>
      <c r="AF1501" s="83">
        <f t="shared" si="365"/>
        <v>2.752980111534362E-2</v>
      </c>
      <c r="AG1501" s="83">
        <f t="shared" si="365"/>
        <v>7.6658556691355198E-2</v>
      </c>
      <c r="AH1501" s="83">
        <f t="shared" si="365"/>
        <v>-0.20339217224819814</v>
      </c>
      <c r="AI1501" s="83">
        <f t="shared" si="365"/>
        <v>0.10112839989304392</v>
      </c>
      <c r="AJ1501" s="83">
        <f t="shared" si="365"/>
        <v>-3.9114320801303788E-2</v>
      </c>
      <c r="AK1501" s="83">
        <f t="shared" si="365"/>
        <v>-0.16260637815836773</v>
      </c>
      <c r="AL1501" s="83">
        <f t="shared" si="365"/>
        <v>8.8841010895900407E-2</v>
      </c>
      <c r="AM1501" s="83">
        <f t="shared" si="365"/>
        <v>-6.0243730146188446E-2</v>
      </c>
      <c r="AN1501" s="83">
        <f t="shared" si="365"/>
        <v>-1.7168421037505991E-2</v>
      </c>
      <c r="AO1501" s="83">
        <f t="shared" si="365"/>
        <v>-5.2765241811485716E-2</v>
      </c>
      <c r="AP1501" s="83">
        <f t="shared" si="365"/>
        <v>0.16457517389456433</v>
      </c>
      <c r="AQ1501" s="83">
        <f t="shared" si="365"/>
        <v>-6.1225385147759243E-2</v>
      </c>
      <c r="AR1501" s="83">
        <f t="shared" si="365"/>
        <v>-9.8922608054443278E-2</v>
      </c>
      <c r="AS1501" s="83">
        <f t="shared" si="365"/>
        <v>0.10124057486779142</v>
      </c>
      <c r="AT1501" s="83">
        <f t="shared" si="365"/>
        <v>7.6588804989364323E-2</v>
      </c>
      <c r="AU1501" s="83">
        <f t="shared" si="365"/>
        <v>6.8777207823861441E-3</v>
      </c>
      <c r="AV1501" s="83">
        <f t="shared" si="365"/>
        <v>6.5145817200525591E-2</v>
      </c>
      <c r="AW1501" s="83">
        <f t="shared" si="365"/>
        <v>-0.19279349877487009</v>
      </c>
      <c r="AX1501" s="83">
        <f t="shared" si="365"/>
        <v>-2.3759894369674316E-3</v>
      </c>
      <c r="AY1501" s="83">
        <f t="shared" si="365"/>
        <v>7.9920446844216911E-2</v>
      </c>
      <c r="AZ1501" s="83">
        <f t="shared" si="365"/>
        <v>3.1307027347160579E-2</v>
      </c>
      <c r="BA1501" s="83">
        <f t="shared" si="365"/>
        <v>-3.4931468756992538E-2</v>
      </c>
      <c r="BB1501" s="83">
        <f t="shared" si="365"/>
        <v>6.4943582031542699E-2</v>
      </c>
      <c r="BC1501" s="83">
        <f t="shared" si="365"/>
        <v>-0.22564237135794782</v>
      </c>
      <c r="BD1501" s="83">
        <f t="shared" si="365"/>
        <v>6.9103158564266909E-2</v>
      </c>
      <c r="BE1501" s="83">
        <f t="shared" si="365"/>
        <v>0.24130024173692408</v>
      </c>
      <c r="BF1501" s="83">
        <f t="shared" si="365"/>
        <v>4.5443661557518715E-2</v>
      </c>
      <c r="BG1501" s="83">
        <f t="shared" si="365"/>
        <v>8.466395284805632E-2</v>
      </c>
      <c r="BH1501" s="83">
        <f t="shared" si="365"/>
        <v>4.9027108217154489E-2</v>
      </c>
      <c r="BI1501" s="83">
        <f t="shared" si="365"/>
        <v>-5.0607624539674892E-2</v>
      </c>
      <c r="BJ1501" s="83">
        <f t="shared" si="365"/>
        <v>-5.3905744063045276E-2</v>
      </c>
      <c r="BK1501" s="83">
        <f t="shared" si="365"/>
        <v>-0.24480417771908564</v>
      </c>
      <c r="BL1501" s="83">
        <f t="shared" si="365"/>
        <v>-9.3592054842799297E-2</v>
      </c>
      <c r="BM1501" s="83">
        <f t="shared" si="365"/>
        <v>-5.7135734652614768E-2</v>
      </c>
      <c r="BN1501" s="83">
        <f t="shared" si="365"/>
        <v>4.6648962631143098E-2</v>
      </c>
      <c r="BO1501" s="83">
        <f t="shared" si="365"/>
        <v>6.5588947916077542E-2</v>
      </c>
      <c r="BP1501" s="83">
        <f t="shared" si="365"/>
        <v>9.1453302661243158E-2</v>
      </c>
      <c r="BQ1501" s="83">
        <f t="shared" si="365"/>
        <v>0.10910050210837641</v>
      </c>
      <c r="BR1501" s="83">
        <f t="shared" si="365"/>
        <v>0.22650865725040245</v>
      </c>
      <c r="BS1501" s="83">
        <f t="shared" si="365"/>
        <v>-9.4060307804058441E-2</v>
      </c>
      <c r="BT1501" s="83">
        <f t="shared" si="365"/>
        <v>0.15253072137978338</v>
      </c>
      <c r="BU1501" s="83">
        <f t="shared" si="365"/>
        <v>4.9461910432035572E-2</v>
      </c>
      <c r="BV1501" s="83">
        <f t="shared" si="365"/>
        <v>-2.9801882133105757E-2</v>
      </c>
      <c r="BW1501" s="83">
        <f t="shared" si="364"/>
        <v>-7.7676810280098513E-2</v>
      </c>
      <c r="BX1501" s="83">
        <f t="shared" si="364"/>
        <v>3.6090963387084618E-2</v>
      </c>
      <c r="BY1501" s="83">
        <f t="shared" si="364"/>
        <v>-4.6491349850001445E-2</v>
      </c>
      <c r="BZ1501" s="83">
        <f t="shared" si="364"/>
        <v>-4.5293205241562731E-2</v>
      </c>
      <c r="CA1501" s="83">
        <f t="shared" si="364"/>
        <v>8.923523252173543E-2</v>
      </c>
      <c r="CB1501" s="83">
        <f t="shared" si="364"/>
        <v>-0.14540549590458476</v>
      </c>
      <c r="CC1501" s="83">
        <f t="shared" si="364"/>
        <v>-1.8600975427731006E-2</v>
      </c>
      <c r="CD1501" s="83">
        <f t="shared" si="364"/>
        <v>-0.22893254377498853</v>
      </c>
      <c r="CE1501" s="83">
        <f t="shared" si="364"/>
        <v>0.12502492389549108</v>
      </c>
      <c r="CF1501" s="83">
        <f t="shared" si="364"/>
        <v>0.15985546085406463</v>
      </c>
      <c r="CG1501" s="83">
        <f t="shared" si="364"/>
        <v>-9.9630366303498141E-2</v>
      </c>
      <c r="CH1501" s="83">
        <f t="shared" si="364"/>
        <v>-0.31129658099481922</v>
      </c>
      <c r="CI1501" s="83">
        <f t="shared" si="364"/>
        <v>-6.3224522913228123E-2</v>
      </c>
      <c r="CJ1501" s="83">
        <f t="shared" si="364"/>
        <v>7.9184591728106032E-2</v>
      </c>
      <c r="CK1501" s="83">
        <f t="shared" si="364"/>
        <v>-3.8572479894100883E-2</v>
      </c>
      <c r="CL1501" s="83">
        <f t="shared" si="364"/>
        <v>0.16126841258351154</v>
      </c>
      <c r="CM1501" s="83">
        <f t="shared" si="364"/>
        <v>0.15901485451293876</v>
      </c>
      <c r="CN1501" s="83">
        <f t="shared" si="364"/>
        <v>2.3728186051436818E-2</v>
      </c>
      <c r="CO1501" s="83">
        <f t="shared" si="364"/>
        <v>-0.10031457695108627</v>
      </c>
      <c r="CP1501" s="83">
        <f t="shared" si="364"/>
        <v>3.1203151743493276E-2</v>
      </c>
      <c r="CQ1501" s="83">
        <f t="shared" si="364"/>
        <v>-3.3355357603295381E-2</v>
      </c>
      <c r="CR1501" s="83">
        <f t="shared" si="364"/>
        <v>3.2148077639654063E-2</v>
      </c>
      <c r="CS1501" s="83">
        <f t="shared" si="364"/>
        <v>-3.6485128495081814E-2</v>
      </c>
      <c r="CT1501" s="83">
        <f t="shared" si="364"/>
        <v>-5.6099681537288948E-2</v>
      </c>
      <c r="CU1501" s="83">
        <f t="shared" si="364"/>
        <v>-2.8685138125330882E-3</v>
      </c>
      <c r="CV1501" s="83">
        <f t="shared" si="364"/>
        <v>4.3216561473249447E-2</v>
      </c>
      <c r="CW1501" s="83">
        <f t="shared" si="364"/>
        <v>8.4181955777430678E-2</v>
      </c>
      <c r="CX1501" s="83">
        <f t="shared" si="364"/>
        <v>1.9285187679570003E-2</v>
      </c>
      <c r="CY1501" s="83">
        <f t="shared" si="364"/>
        <v>-3.9635547912145089E-2</v>
      </c>
      <c r="CZ1501" s="83">
        <f t="shared" si="364"/>
        <v>-0.21240694676483113</v>
      </c>
      <c r="DA1501" s="83">
        <f t="shared" si="364"/>
        <v>0.14116232879497723</v>
      </c>
      <c r="DB1501" s="83">
        <f t="shared" si="364"/>
        <v>1.9731112996881454E-2</v>
      </c>
      <c r="DC1501" s="83">
        <f t="shared" si="364"/>
        <v>0.19355174426288807</v>
      </c>
      <c r="DD1501" s="83">
        <f t="shared" si="364"/>
        <v>3.5289438226631199E-2</v>
      </c>
      <c r="DE1501" s="83">
        <f t="shared" si="364"/>
        <v>2.7905245223986016E-2</v>
      </c>
    </row>
    <row r="1502" spans="3:109" x14ac:dyDescent="0.4">
      <c r="C1502" s="69"/>
      <c r="I1502" s="87"/>
      <c r="J1502" s="83">
        <f t="shared" si="335"/>
        <v>1.1088179252430825E-2</v>
      </c>
      <c r="K1502" s="83">
        <f t="shared" si="365"/>
        <v>-0.14482622976014223</v>
      </c>
      <c r="L1502" s="83">
        <f t="shared" si="365"/>
        <v>6.766496016687315E-2</v>
      </c>
      <c r="M1502" s="83">
        <f t="shared" si="365"/>
        <v>0.20111850969700321</v>
      </c>
      <c r="N1502" s="83">
        <f t="shared" si="365"/>
        <v>0.10537921494012166</v>
      </c>
      <c r="O1502" s="83">
        <f t="shared" si="365"/>
        <v>-0.1378284183382513</v>
      </c>
      <c r="P1502" s="83">
        <f t="shared" si="365"/>
        <v>-4.9957763691756647E-2</v>
      </c>
      <c r="Q1502" s="83">
        <f t="shared" si="365"/>
        <v>5.8944482420570349E-2</v>
      </c>
      <c r="R1502" s="83">
        <f t="shared" si="365"/>
        <v>0.15777679544401041</v>
      </c>
      <c r="S1502" s="83">
        <f t="shared" si="365"/>
        <v>-0.15777192303431198</v>
      </c>
      <c r="T1502" s="83">
        <f t="shared" si="365"/>
        <v>-0.18579405406757998</v>
      </c>
      <c r="U1502" s="83">
        <f t="shared" si="365"/>
        <v>-0.13959631910305734</v>
      </c>
      <c r="V1502" s="83">
        <f t="shared" si="365"/>
        <v>-0.1096767165351191</v>
      </c>
      <c r="W1502" s="83">
        <f t="shared" si="365"/>
        <v>-8.8310334134038479E-2</v>
      </c>
      <c r="X1502" s="83">
        <f t="shared" si="365"/>
        <v>-4.928079125274179E-2</v>
      </c>
      <c r="Y1502" s="83">
        <f t="shared" si="365"/>
        <v>-0.13578762678245171</v>
      </c>
      <c r="Z1502" s="83">
        <f t="shared" si="365"/>
        <v>-0.12826711621481601</v>
      </c>
      <c r="AA1502" s="83">
        <f t="shared" si="365"/>
        <v>9.1093327965767659E-3</v>
      </c>
      <c r="AB1502" s="83">
        <f t="shared" si="365"/>
        <v>-2.7734132695837264E-2</v>
      </c>
      <c r="AC1502" s="83">
        <f t="shared" si="365"/>
        <v>-0.14864368417625329</v>
      </c>
      <c r="AD1502" s="83">
        <f t="shared" si="365"/>
        <v>5.1854160990040282E-2</v>
      </c>
      <c r="AE1502" s="83">
        <f t="shared" si="365"/>
        <v>-2.5996858490029431E-2</v>
      </c>
      <c r="AF1502" s="83">
        <f t="shared" si="365"/>
        <v>0.17771002463750704</v>
      </c>
      <c r="AG1502" s="83">
        <f t="shared" si="365"/>
        <v>0.23735100667787362</v>
      </c>
      <c r="AH1502" s="83">
        <f t="shared" si="365"/>
        <v>-0.12929965933344464</v>
      </c>
      <c r="AI1502" s="83">
        <f t="shared" si="365"/>
        <v>-3.8918543788592122E-2</v>
      </c>
      <c r="AJ1502" s="83">
        <f t="shared" si="365"/>
        <v>-1.4188997671739161E-3</v>
      </c>
      <c r="AK1502" s="83">
        <f t="shared" si="365"/>
        <v>3.029479816074894E-2</v>
      </c>
      <c r="AL1502" s="83">
        <f t="shared" si="365"/>
        <v>4.8862457237099186E-2</v>
      </c>
      <c r="AM1502" s="83">
        <f t="shared" si="365"/>
        <v>-0.12516729333908808</v>
      </c>
      <c r="AN1502" s="83">
        <f t="shared" si="365"/>
        <v>-9.8227272770222696E-2</v>
      </c>
      <c r="AO1502" s="83">
        <f t="shared" si="365"/>
        <v>3.8290298792400354E-2</v>
      </c>
      <c r="AP1502" s="83">
        <f t="shared" si="365"/>
        <v>3.5078472776748075E-2</v>
      </c>
      <c r="AQ1502" s="83">
        <f t="shared" si="365"/>
        <v>6.0885204261418573E-2</v>
      </c>
      <c r="AR1502" s="83">
        <f t="shared" si="365"/>
        <v>4.9671681933248397E-2</v>
      </c>
      <c r="AS1502" s="83">
        <f t="shared" si="365"/>
        <v>5.0649954065141625E-2</v>
      </c>
      <c r="AT1502" s="83">
        <f t="shared" si="365"/>
        <v>-4.1776701564950225E-2</v>
      </c>
      <c r="AU1502" s="83">
        <f t="shared" si="365"/>
        <v>0.1932759954057818</v>
      </c>
      <c r="AV1502" s="83">
        <f t="shared" si="365"/>
        <v>0.14078607114309075</v>
      </c>
      <c r="AW1502" s="83">
        <f t="shared" si="365"/>
        <v>5.4457015769838857E-2</v>
      </c>
      <c r="AX1502" s="83">
        <f t="shared" si="365"/>
        <v>3.8022584183338363E-2</v>
      </c>
      <c r="AY1502" s="83">
        <f t="shared" si="365"/>
        <v>0.24888219092307678</v>
      </c>
      <c r="AZ1502" s="83">
        <f t="shared" si="365"/>
        <v>2.8526003894927082E-2</v>
      </c>
      <c r="BA1502" s="83">
        <f t="shared" si="365"/>
        <v>9.9661929146256222E-3</v>
      </c>
      <c r="BB1502" s="83">
        <f t="shared" si="365"/>
        <v>-1.5362696996057577E-2</v>
      </c>
      <c r="BC1502" s="83">
        <f t="shared" si="365"/>
        <v>0.18068855260838729</v>
      </c>
      <c r="BD1502" s="83">
        <f t="shared" si="365"/>
        <v>-0.12979252753000339</v>
      </c>
      <c r="BE1502" s="83">
        <f t="shared" si="365"/>
        <v>-3.7475594332058368E-2</v>
      </c>
      <c r="BF1502" s="83">
        <f t="shared" si="365"/>
        <v>-0.1175482956555421</v>
      </c>
      <c r="BG1502" s="83">
        <f t="shared" si="365"/>
        <v>-2.6141106197186512E-3</v>
      </c>
      <c r="BH1502" s="83">
        <f t="shared" si="365"/>
        <v>0.12179869375593848</v>
      </c>
      <c r="BI1502" s="83">
        <f t="shared" si="365"/>
        <v>-0.26124297538805319</v>
      </c>
      <c r="BJ1502" s="83">
        <f t="shared" si="365"/>
        <v>-0.13547352165312695</v>
      </c>
      <c r="BK1502" s="83">
        <f t="shared" si="365"/>
        <v>6.1477410424263586E-2</v>
      </c>
      <c r="BL1502" s="83">
        <f t="shared" si="365"/>
        <v>8.7511609477385219E-2</v>
      </c>
      <c r="BM1502" s="83">
        <f t="shared" si="365"/>
        <v>5.741516835112144E-2</v>
      </c>
      <c r="BN1502" s="83">
        <f t="shared" si="365"/>
        <v>-9.639434393000805E-2</v>
      </c>
      <c r="BO1502" s="83">
        <f t="shared" si="365"/>
        <v>-5.1473140853177328E-2</v>
      </c>
      <c r="BP1502" s="83">
        <f t="shared" si="365"/>
        <v>-3.2231067758738512E-2</v>
      </c>
      <c r="BQ1502" s="83">
        <f t="shared" si="365"/>
        <v>4.8776809840081793E-3</v>
      </c>
      <c r="BR1502" s="83">
        <f t="shared" si="365"/>
        <v>-1.956446298995965E-2</v>
      </c>
      <c r="BS1502" s="83">
        <f t="shared" si="365"/>
        <v>4.8374118488834425E-2</v>
      </c>
      <c r="BT1502" s="83">
        <f t="shared" si="365"/>
        <v>-0.20604617073986045</v>
      </c>
      <c r="BU1502" s="83">
        <f t="shared" si="365"/>
        <v>-0.10289360718206764</v>
      </c>
      <c r="BV1502" s="83">
        <f t="shared" si="365"/>
        <v>5.516188765479027E-2</v>
      </c>
      <c r="BW1502" s="83">
        <f t="shared" si="364"/>
        <v>-8.9405907280539348E-2</v>
      </c>
      <c r="BX1502" s="83">
        <f t="shared" si="364"/>
        <v>-0.16063638049271345</v>
      </c>
      <c r="BY1502" s="83">
        <f t="shared" si="364"/>
        <v>5.7609177488078984E-2</v>
      </c>
      <c r="BZ1502" s="83">
        <f t="shared" si="364"/>
        <v>-8.175635226604543E-3</v>
      </c>
      <c r="CA1502" s="83">
        <f t="shared" si="364"/>
        <v>3.15536907360741E-2</v>
      </c>
      <c r="CB1502" s="83">
        <f t="shared" si="364"/>
        <v>4.000419612299675E-2</v>
      </c>
      <c r="CC1502" s="83">
        <f t="shared" si="364"/>
        <v>3.2270248827211592E-2</v>
      </c>
      <c r="CD1502" s="83">
        <f t="shared" si="364"/>
        <v>-5.445260522902394E-2</v>
      </c>
      <c r="CE1502" s="83">
        <f t="shared" si="364"/>
        <v>-5.6166536050014093E-2</v>
      </c>
      <c r="CF1502" s="83">
        <f t="shared" si="364"/>
        <v>-2.7738680819278109E-2</v>
      </c>
      <c r="CG1502" s="83">
        <f t="shared" si="364"/>
        <v>-1.4602368016721896E-2</v>
      </c>
      <c r="CH1502" s="83">
        <f t="shared" si="364"/>
        <v>1.6576423698269383E-2</v>
      </c>
      <c r="CI1502" s="83">
        <f t="shared" si="364"/>
        <v>4.8831958406733239E-2</v>
      </c>
      <c r="CJ1502" s="83">
        <f t="shared" si="364"/>
        <v>8.0735709105897294E-2</v>
      </c>
      <c r="CK1502" s="83">
        <f t="shared" si="364"/>
        <v>0.17563174066451187</v>
      </c>
      <c r="CL1502" s="83">
        <f t="shared" si="364"/>
        <v>0.18045580308234671</v>
      </c>
      <c r="CM1502" s="83">
        <f t="shared" si="364"/>
        <v>0.11844379063461281</v>
      </c>
      <c r="CN1502" s="83">
        <f t="shared" si="364"/>
        <v>-6.8891304027311862E-2</v>
      </c>
      <c r="CO1502" s="83">
        <f t="shared" si="364"/>
        <v>-0.1348265999259696</v>
      </c>
      <c r="CP1502" s="83">
        <f t="shared" si="364"/>
        <v>-0.20275229805361594</v>
      </c>
      <c r="CQ1502" s="83">
        <f t="shared" si="364"/>
        <v>3.7205174375977798E-2</v>
      </c>
      <c r="CR1502" s="83">
        <f t="shared" si="364"/>
        <v>0.16050716154698993</v>
      </c>
      <c r="CS1502" s="83">
        <f t="shared" si="364"/>
        <v>7.1467503135031502E-2</v>
      </c>
      <c r="CT1502" s="83">
        <f t="shared" si="364"/>
        <v>1.3109027239572919E-2</v>
      </c>
      <c r="CU1502" s="83">
        <f t="shared" si="364"/>
        <v>-0.12925487762772084</v>
      </c>
      <c r="CV1502" s="83">
        <f t="shared" si="364"/>
        <v>-0.14096759647389687</v>
      </c>
      <c r="CW1502" s="83">
        <f t="shared" si="364"/>
        <v>-1.4328300257338865E-3</v>
      </c>
      <c r="CX1502" s="83">
        <f t="shared" si="364"/>
        <v>-0.1592849844105238</v>
      </c>
      <c r="CY1502" s="83">
        <f t="shared" si="364"/>
        <v>-2.7722725062222123E-2</v>
      </c>
      <c r="CZ1502" s="83">
        <f t="shared" si="364"/>
        <v>0.13653747000397348</v>
      </c>
      <c r="DA1502" s="83">
        <f t="shared" si="364"/>
        <v>-7.4154083972965398E-2</v>
      </c>
      <c r="DB1502" s="83">
        <f t="shared" si="364"/>
        <v>0.10840651605807178</v>
      </c>
      <c r="DC1502" s="83">
        <f t="shared" si="364"/>
        <v>6.6601091293440606E-2</v>
      </c>
      <c r="DD1502" s="83">
        <f t="shared" si="364"/>
        <v>-0.10993705301288081</v>
      </c>
      <c r="DE1502" s="83">
        <f t="shared" si="364"/>
        <v>0.22400178940372187</v>
      </c>
    </row>
    <row r="1503" spans="3:109" x14ac:dyDescent="0.4">
      <c r="C1503" s="69"/>
      <c r="I1503" s="87"/>
      <c r="J1503" s="83">
        <f t="shared" si="335"/>
        <v>-3.7403222182076493E-2</v>
      </c>
      <c r="K1503" s="83">
        <f t="shared" si="365"/>
        <v>9.5532201951034443E-2</v>
      </c>
      <c r="L1503" s="83">
        <f t="shared" si="365"/>
        <v>-1.1708602248408105E-2</v>
      </c>
      <c r="M1503" s="83">
        <f t="shared" si="365"/>
        <v>2.0695313158458191E-2</v>
      </c>
      <c r="N1503" s="83">
        <f t="shared" si="365"/>
        <v>-9.9372968861577565E-3</v>
      </c>
      <c r="O1503" s="83">
        <f t="shared" si="365"/>
        <v>0.11757807701806797</v>
      </c>
      <c r="P1503" s="83">
        <f t="shared" si="365"/>
        <v>-0.13400000786125593</v>
      </c>
      <c r="Q1503" s="83">
        <f t="shared" si="365"/>
        <v>-3.9386706869921934E-2</v>
      </c>
      <c r="R1503" s="83">
        <f t="shared" si="365"/>
        <v>0.25080829753938316</v>
      </c>
      <c r="S1503" s="83">
        <f t="shared" si="365"/>
        <v>-6.1517117260656402E-2</v>
      </c>
      <c r="T1503" s="83">
        <f t="shared" si="365"/>
        <v>-1.2269858533553515E-2</v>
      </c>
      <c r="U1503" s="83">
        <f t="shared" si="365"/>
        <v>-0.19921985096551298</v>
      </c>
      <c r="V1503" s="83">
        <f t="shared" si="365"/>
        <v>6.8379791757699385E-2</v>
      </c>
      <c r="W1503" s="83">
        <f t="shared" si="365"/>
        <v>0.13331522808566001</v>
      </c>
      <c r="X1503" s="83">
        <f t="shared" si="365"/>
        <v>-2.669481950173436E-2</v>
      </c>
      <c r="Y1503" s="83">
        <f t="shared" si="365"/>
        <v>-5.5339031428591222E-2</v>
      </c>
      <c r="Z1503" s="83">
        <f t="shared" si="365"/>
        <v>2.8420146646353562E-3</v>
      </c>
      <c r="AA1503" s="83">
        <f t="shared" si="365"/>
        <v>-6.3211780792295905E-2</v>
      </c>
      <c r="AB1503" s="83">
        <f t="shared" si="365"/>
        <v>8.7916039569796267E-2</v>
      </c>
      <c r="AC1503" s="83">
        <f t="shared" si="365"/>
        <v>8.5054374158180776E-2</v>
      </c>
      <c r="AD1503" s="83">
        <f t="shared" si="365"/>
        <v>5.7409094424807697E-2</v>
      </c>
      <c r="AE1503" s="83">
        <f t="shared" si="365"/>
        <v>-0.15834793181545204</v>
      </c>
      <c r="AF1503" s="83">
        <f t="shared" si="365"/>
        <v>-0.11770876159051072</v>
      </c>
      <c r="AG1503" s="83">
        <f t="shared" si="365"/>
        <v>-0.25254455249222785</v>
      </c>
      <c r="AH1503" s="83">
        <f t="shared" si="365"/>
        <v>1.3153128295299202E-2</v>
      </c>
      <c r="AI1503" s="83">
        <f t="shared" si="365"/>
        <v>0.20888838367349785</v>
      </c>
      <c r="AJ1503" s="83">
        <f t="shared" si="365"/>
        <v>-2.4493758468140201E-2</v>
      </c>
      <c r="AK1503" s="83">
        <f t="shared" si="365"/>
        <v>-0.11284887113309973</v>
      </c>
      <c r="AL1503" s="83">
        <f t="shared" si="365"/>
        <v>0.16609000150627767</v>
      </c>
      <c r="AM1503" s="83">
        <f t="shared" si="365"/>
        <v>-0.19202511998835878</v>
      </c>
      <c r="AN1503" s="83">
        <f t="shared" si="365"/>
        <v>-1.515243365014386E-3</v>
      </c>
      <c r="AO1503" s="83">
        <f t="shared" si="365"/>
        <v>2.9495505584527962E-3</v>
      </c>
      <c r="AP1503" s="83">
        <f t="shared" si="365"/>
        <v>0.15842901041507809</v>
      </c>
      <c r="AQ1503" s="83">
        <f t="shared" si="365"/>
        <v>4.9028893921975895E-2</v>
      </c>
      <c r="AR1503" s="83">
        <f t="shared" si="365"/>
        <v>1.4049264703822456E-2</v>
      </c>
      <c r="AS1503" s="83">
        <f t="shared" si="365"/>
        <v>4.0578925816611204E-2</v>
      </c>
      <c r="AT1503" s="83">
        <f t="shared" si="365"/>
        <v>-1.5693820847380538E-2</v>
      </c>
      <c r="AU1503" s="83">
        <f t="shared" si="365"/>
        <v>-6.1633454570719726E-2</v>
      </c>
      <c r="AV1503" s="83">
        <f t="shared" si="365"/>
        <v>-1.7434974635318613E-2</v>
      </c>
      <c r="AW1503" s="83">
        <f t="shared" si="365"/>
        <v>-4.3139336461358799E-2</v>
      </c>
      <c r="AX1503" s="83">
        <f t="shared" si="365"/>
        <v>-1.9256895096794204E-2</v>
      </c>
      <c r="AY1503" s="83">
        <f t="shared" si="365"/>
        <v>-0.28584980377816555</v>
      </c>
      <c r="AZ1503" s="83">
        <f t="shared" si="365"/>
        <v>-0.13396286168077443</v>
      </c>
      <c r="BA1503" s="83">
        <f t="shared" si="365"/>
        <v>-2.9808250137956141E-2</v>
      </c>
      <c r="BB1503" s="83">
        <f t="shared" si="365"/>
        <v>-0.32409361432745565</v>
      </c>
      <c r="BC1503" s="83">
        <f t="shared" si="365"/>
        <v>5.0952894390151333E-2</v>
      </c>
      <c r="BD1503" s="83">
        <f t="shared" si="365"/>
        <v>-9.0620659591935729E-2</v>
      </c>
      <c r="BE1503" s="83">
        <f t="shared" si="365"/>
        <v>0.12989763658390738</v>
      </c>
      <c r="BF1503" s="83">
        <f t="shared" si="365"/>
        <v>0.15100401610012931</v>
      </c>
      <c r="BG1503" s="83">
        <f t="shared" si="365"/>
        <v>1.4598244505923131E-2</v>
      </c>
      <c r="BH1503" s="83">
        <f t="shared" si="365"/>
        <v>-2.3648738794046564E-2</v>
      </c>
      <c r="BI1503" s="83">
        <f t="shared" si="365"/>
        <v>-0.10384507527656886</v>
      </c>
      <c r="BJ1503" s="83">
        <f t="shared" si="365"/>
        <v>1.6992485990817929E-2</v>
      </c>
      <c r="BK1503" s="83">
        <f t="shared" si="365"/>
        <v>2.8478520049640497E-3</v>
      </c>
      <c r="BL1503" s="83">
        <f t="shared" si="365"/>
        <v>0.10170057679328025</v>
      </c>
      <c r="BM1503" s="83">
        <f t="shared" si="365"/>
        <v>-8.061177806857299E-2</v>
      </c>
      <c r="BN1503" s="83">
        <f t="shared" si="365"/>
        <v>-0.14072015929562098</v>
      </c>
      <c r="BO1503" s="83">
        <f t="shared" si="365"/>
        <v>-9.5883332572230681E-2</v>
      </c>
      <c r="BP1503" s="83">
        <f t="shared" si="365"/>
        <v>-4.6920486901187164E-2</v>
      </c>
      <c r="BQ1503" s="83">
        <f t="shared" si="365"/>
        <v>8.1928235454853227E-2</v>
      </c>
      <c r="BR1503" s="83">
        <f t="shared" si="365"/>
        <v>4.4083848331969766E-2</v>
      </c>
      <c r="BS1503" s="83">
        <f t="shared" si="365"/>
        <v>-1.42649526360101E-2</v>
      </c>
      <c r="BT1503" s="83">
        <f t="shared" si="365"/>
        <v>-1.6414842524424874E-3</v>
      </c>
      <c r="BU1503" s="83">
        <f t="shared" si="365"/>
        <v>0.10557754242949791</v>
      </c>
      <c r="BV1503" s="83">
        <f t="shared" ref="BV1503:DE1510" si="366">BV713+$D$4*BV$799*BV$800*$D$12</f>
        <v>-0.10638704663381615</v>
      </c>
      <c r="BW1503" s="83">
        <f t="shared" si="366"/>
        <v>3.7147197312404269E-2</v>
      </c>
      <c r="BX1503" s="83">
        <f t="shared" si="366"/>
        <v>-4.4080909284820134E-2</v>
      </c>
      <c r="BY1503" s="83">
        <f t="shared" si="366"/>
        <v>0.1822133138020893</v>
      </c>
      <c r="BZ1503" s="83">
        <f t="shared" si="366"/>
        <v>2.8388545869574053E-2</v>
      </c>
      <c r="CA1503" s="83">
        <f t="shared" si="366"/>
        <v>-0.14263102219316109</v>
      </c>
      <c r="CB1503" s="83">
        <f t="shared" si="366"/>
        <v>-0.21763467221745691</v>
      </c>
      <c r="CC1503" s="83">
        <f t="shared" si="366"/>
        <v>0.10842191176712966</v>
      </c>
      <c r="CD1503" s="83">
        <f t="shared" si="366"/>
        <v>9.0426520248140796E-2</v>
      </c>
      <c r="CE1503" s="83">
        <f t="shared" si="366"/>
        <v>-2.6135326296576333E-2</v>
      </c>
      <c r="CF1503" s="83">
        <f t="shared" si="366"/>
        <v>-7.3613685458352091E-2</v>
      </c>
      <c r="CG1503" s="83">
        <f t="shared" si="366"/>
        <v>1.9331153453077194E-2</v>
      </c>
      <c r="CH1503" s="83">
        <f t="shared" si="366"/>
        <v>0.14472051800703226</v>
      </c>
      <c r="CI1503" s="83">
        <f t="shared" si="366"/>
        <v>0.1077333256629964</v>
      </c>
      <c r="CJ1503" s="83">
        <f t="shared" si="366"/>
        <v>-2.1248324355484838E-2</v>
      </c>
      <c r="CK1503" s="83">
        <f t="shared" si="366"/>
        <v>0.14416596744055957</v>
      </c>
      <c r="CL1503" s="83">
        <f t="shared" si="366"/>
        <v>0.18515109765247931</v>
      </c>
      <c r="CM1503" s="83">
        <f t="shared" si="366"/>
        <v>2.6952037168442244E-3</v>
      </c>
      <c r="CN1503" s="83">
        <f t="shared" si="366"/>
        <v>6.1856903330054495E-2</v>
      </c>
      <c r="CO1503" s="83">
        <f t="shared" si="366"/>
        <v>0.10511919538125265</v>
      </c>
      <c r="CP1503" s="83">
        <f t="shared" si="366"/>
        <v>-3.6010805960743301E-3</v>
      </c>
      <c r="CQ1503" s="83">
        <f t="shared" si="366"/>
        <v>-3.4712486661790387E-2</v>
      </c>
      <c r="CR1503" s="83">
        <f t="shared" si="366"/>
        <v>-3.3294823797596833E-3</v>
      </c>
      <c r="CS1503" s="83">
        <f t="shared" si="366"/>
        <v>3.5781299601718601E-2</v>
      </c>
      <c r="CT1503" s="83">
        <f t="shared" si="366"/>
        <v>0.1105325409227504</v>
      </c>
      <c r="CU1503" s="83">
        <f t="shared" si="366"/>
        <v>-0.11991249752403842</v>
      </c>
      <c r="CV1503" s="83">
        <f t="shared" si="366"/>
        <v>-7.7330539257761302E-2</v>
      </c>
      <c r="CW1503" s="83">
        <f t="shared" si="366"/>
        <v>-4.2087341719101209E-2</v>
      </c>
      <c r="CX1503" s="83">
        <f t="shared" si="366"/>
        <v>-6.1186943615118623E-2</v>
      </c>
      <c r="CY1503" s="83">
        <f t="shared" si="366"/>
        <v>9.3115193612974018E-2</v>
      </c>
      <c r="CZ1503" s="83">
        <f t="shared" si="366"/>
        <v>-4.4638725258084822E-2</v>
      </c>
      <c r="DA1503" s="83">
        <f t="shared" si="366"/>
        <v>-3.9605763547514571E-2</v>
      </c>
      <c r="DB1503" s="83">
        <f t="shared" si="366"/>
        <v>-9.0712741859304141E-2</v>
      </c>
      <c r="DC1503" s="83">
        <f t="shared" si="366"/>
        <v>7.7758507975616342E-2</v>
      </c>
      <c r="DD1503" s="83">
        <f t="shared" si="366"/>
        <v>-8.4430454057039125E-2</v>
      </c>
      <c r="DE1503" s="83">
        <f t="shared" si="366"/>
        <v>4.9891150281646229E-2</v>
      </c>
    </row>
    <row r="1504" spans="3:109" x14ac:dyDescent="0.4">
      <c r="C1504" s="69"/>
      <c r="I1504" s="87"/>
      <c r="J1504" s="83">
        <f t="shared" si="335"/>
        <v>1.4228981264606496E-2</v>
      </c>
      <c r="K1504" s="83">
        <f t="shared" ref="K1504:BV1507" si="367">K714+$D$4*K$799*K$800*$D$12</f>
        <v>-0.11063664106851141</v>
      </c>
      <c r="L1504" s="83">
        <f t="shared" si="367"/>
        <v>-2.7676424734901405E-2</v>
      </c>
      <c r="M1504" s="83">
        <f t="shared" si="367"/>
        <v>-0.14314006672006971</v>
      </c>
      <c r="N1504" s="83">
        <f t="shared" si="367"/>
        <v>-0.10373108108692773</v>
      </c>
      <c r="O1504" s="83">
        <f t="shared" si="367"/>
        <v>0.1958747391330605</v>
      </c>
      <c r="P1504" s="83">
        <f t="shared" si="367"/>
        <v>-6.104734757591803E-2</v>
      </c>
      <c r="Q1504" s="83">
        <f t="shared" si="367"/>
        <v>1.4404630285217809E-2</v>
      </c>
      <c r="R1504" s="83">
        <f t="shared" si="367"/>
        <v>-2.4317629572194122E-2</v>
      </c>
      <c r="S1504" s="83">
        <f t="shared" si="367"/>
        <v>-0.26741683177982079</v>
      </c>
      <c r="T1504" s="83">
        <f t="shared" si="367"/>
        <v>1.0404202166501921E-2</v>
      </c>
      <c r="U1504" s="83">
        <f t="shared" si="367"/>
        <v>-7.0093887791132195E-2</v>
      </c>
      <c r="V1504" s="83">
        <f t="shared" si="367"/>
        <v>-0.17562644474264735</v>
      </c>
      <c r="W1504" s="83">
        <f t="shared" si="367"/>
        <v>7.1129218378479936E-2</v>
      </c>
      <c r="X1504" s="83">
        <f t="shared" si="367"/>
        <v>-9.1581375078445826E-2</v>
      </c>
      <c r="Y1504" s="83">
        <f t="shared" si="367"/>
        <v>-1.2651560303196377E-2</v>
      </c>
      <c r="Z1504" s="83">
        <f t="shared" si="367"/>
        <v>-0.20146296452714718</v>
      </c>
      <c r="AA1504" s="83">
        <f t="shared" si="367"/>
        <v>-3.7456526562647967E-2</v>
      </c>
      <c r="AB1504" s="83">
        <f t="shared" si="367"/>
        <v>-0.15266791087641607</v>
      </c>
      <c r="AC1504" s="83">
        <f t="shared" si="367"/>
        <v>-0.16383512428059027</v>
      </c>
      <c r="AD1504" s="83">
        <f t="shared" si="367"/>
        <v>-5.7516387439779042E-2</v>
      </c>
      <c r="AE1504" s="83">
        <f t="shared" si="367"/>
        <v>-0.20928122447037856</v>
      </c>
      <c r="AF1504" s="83">
        <f t="shared" si="367"/>
        <v>-4.754871271694254E-2</v>
      </c>
      <c r="AG1504" s="83">
        <f t="shared" si="367"/>
        <v>4.3277973867541758E-2</v>
      </c>
      <c r="AH1504" s="83">
        <f t="shared" si="367"/>
        <v>2.4685943553870209E-2</v>
      </c>
      <c r="AI1504" s="83">
        <f t="shared" si="367"/>
        <v>-0.14868517402664039</v>
      </c>
      <c r="AJ1504" s="83">
        <f t="shared" si="367"/>
        <v>-1.6425556164768852E-2</v>
      </c>
      <c r="AK1504" s="83">
        <f t="shared" si="367"/>
        <v>-5.3942263952855223E-2</v>
      </c>
      <c r="AL1504" s="83">
        <f t="shared" si="367"/>
        <v>0.12866778075381205</v>
      </c>
      <c r="AM1504" s="83">
        <f t="shared" si="367"/>
        <v>-7.0961361409609444E-2</v>
      </c>
      <c r="AN1504" s="83">
        <f t="shared" si="367"/>
        <v>-3.5792045670655422E-2</v>
      </c>
      <c r="AO1504" s="83">
        <f t="shared" si="367"/>
        <v>2.6808806422725616E-2</v>
      </c>
      <c r="AP1504" s="83">
        <f t="shared" si="367"/>
        <v>1.0900075004235073E-2</v>
      </c>
      <c r="AQ1504" s="83">
        <f t="shared" si="367"/>
        <v>0.1567747092973216</v>
      </c>
      <c r="AR1504" s="83">
        <f t="shared" si="367"/>
        <v>-3.7560713767407265E-2</v>
      </c>
      <c r="AS1504" s="83">
        <f t="shared" si="367"/>
        <v>7.743738077424718E-2</v>
      </c>
      <c r="AT1504" s="83">
        <f t="shared" si="367"/>
        <v>3.4087943175000954E-2</v>
      </c>
      <c r="AU1504" s="83">
        <f t="shared" si="367"/>
        <v>6.4517075149396447E-2</v>
      </c>
      <c r="AV1504" s="83">
        <f t="shared" si="367"/>
        <v>-3.201079651382327E-2</v>
      </c>
      <c r="AW1504" s="83">
        <f t="shared" si="367"/>
        <v>6.1340097682257323E-2</v>
      </c>
      <c r="AX1504" s="83">
        <f t="shared" si="367"/>
        <v>0.11523955060952325</v>
      </c>
      <c r="AY1504" s="83">
        <f t="shared" si="367"/>
        <v>0.15426718921365792</v>
      </c>
      <c r="AZ1504" s="83">
        <f t="shared" si="367"/>
        <v>-1.1932004799918438E-2</v>
      </c>
      <c r="BA1504" s="83">
        <f t="shared" si="367"/>
        <v>-5.8976209468211215E-2</v>
      </c>
      <c r="BB1504" s="83">
        <f t="shared" si="367"/>
        <v>-2.68054594681893E-2</v>
      </c>
      <c r="BC1504" s="83">
        <f t="shared" si="367"/>
        <v>-0.11164453981036068</v>
      </c>
      <c r="BD1504" s="83">
        <f t="shared" si="367"/>
        <v>2.9679854325543029E-2</v>
      </c>
      <c r="BE1504" s="83">
        <f t="shared" si="367"/>
        <v>5.8308514079642187E-2</v>
      </c>
      <c r="BF1504" s="83">
        <f t="shared" si="367"/>
        <v>-3.091731138950107E-3</v>
      </c>
      <c r="BG1504" s="83">
        <f t="shared" si="367"/>
        <v>-0.15009711581731458</v>
      </c>
      <c r="BH1504" s="83">
        <f t="shared" si="367"/>
        <v>0.14893303131807389</v>
      </c>
      <c r="BI1504" s="83">
        <f t="shared" si="367"/>
        <v>2.8605147105640306E-2</v>
      </c>
      <c r="BJ1504" s="83">
        <f t="shared" si="367"/>
        <v>-6.0261205098559249E-2</v>
      </c>
      <c r="BK1504" s="83">
        <f t="shared" si="367"/>
        <v>-1.4719745317684422E-2</v>
      </c>
      <c r="BL1504" s="83">
        <f t="shared" si="367"/>
        <v>-7.329929478470742E-3</v>
      </c>
      <c r="BM1504" s="83">
        <f t="shared" si="367"/>
        <v>6.6202504960858194E-2</v>
      </c>
      <c r="BN1504" s="83">
        <f t="shared" si="367"/>
        <v>-9.3865232039090751E-2</v>
      </c>
      <c r="BO1504" s="83">
        <f t="shared" si="367"/>
        <v>1.5921880771107635E-2</v>
      </c>
      <c r="BP1504" s="83">
        <f t="shared" si="367"/>
        <v>3.7732794396264036E-2</v>
      </c>
      <c r="BQ1504" s="83">
        <f t="shared" si="367"/>
        <v>-7.8417020295864601E-2</v>
      </c>
      <c r="BR1504" s="83">
        <f t="shared" si="367"/>
        <v>-0.12673983734848485</v>
      </c>
      <c r="BS1504" s="83">
        <f t="shared" si="367"/>
        <v>1.0970680854381708E-2</v>
      </c>
      <c r="BT1504" s="83">
        <f t="shared" si="367"/>
        <v>-2.2174326478310399E-2</v>
      </c>
      <c r="BU1504" s="83">
        <f t="shared" si="367"/>
        <v>0.16130106638508085</v>
      </c>
      <c r="BV1504" s="83">
        <f t="shared" si="367"/>
        <v>5.2392755649493569E-2</v>
      </c>
      <c r="BW1504" s="83">
        <f t="shared" si="366"/>
        <v>3.378677215767166E-2</v>
      </c>
      <c r="BX1504" s="83">
        <f t="shared" si="366"/>
        <v>-0.18129468189202294</v>
      </c>
      <c r="BY1504" s="83">
        <f t="shared" si="366"/>
        <v>0.11063123658268208</v>
      </c>
      <c r="BZ1504" s="83">
        <f t="shared" si="366"/>
        <v>-4.3094773008337313E-2</v>
      </c>
      <c r="CA1504" s="83">
        <f t="shared" si="366"/>
        <v>-3.658412295441988E-2</v>
      </c>
      <c r="CB1504" s="83">
        <f t="shared" si="366"/>
        <v>0.13889251944929787</v>
      </c>
      <c r="CC1504" s="83">
        <f t="shared" si="366"/>
        <v>2.6366601233707546E-2</v>
      </c>
      <c r="CD1504" s="83">
        <f t="shared" si="366"/>
        <v>-2.6726816392706829E-2</v>
      </c>
      <c r="CE1504" s="83">
        <f t="shared" si="366"/>
        <v>0.16172518626840826</v>
      </c>
      <c r="CF1504" s="83">
        <f t="shared" si="366"/>
        <v>2.4358049436257131E-2</v>
      </c>
      <c r="CG1504" s="83">
        <f t="shared" si="366"/>
        <v>-0.17367494153663166</v>
      </c>
      <c r="CH1504" s="83">
        <f t="shared" si="366"/>
        <v>5.2548270562174877E-2</v>
      </c>
      <c r="CI1504" s="83">
        <f t="shared" si="366"/>
        <v>-0.17891668244968748</v>
      </c>
      <c r="CJ1504" s="83">
        <f t="shared" si="366"/>
        <v>-5.7792244292822051E-2</v>
      </c>
      <c r="CK1504" s="83">
        <f t="shared" si="366"/>
        <v>5.6001987459980633E-2</v>
      </c>
      <c r="CL1504" s="83">
        <f t="shared" si="366"/>
        <v>3.1105377698177448E-4</v>
      </c>
      <c r="CM1504" s="83">
        <f t="shared" si="366"/>
        <v>-8.4392328151689386E-2</v>
      </c>
      <c r="CN1504" s="83">
        <f t="shared" si="366"/>
        <v>0.13082281733626297</v>
      </c>
      <c r="CO1504" s="83">
        <f t="shared" si="366"/>
        <v>-7.5318998983440633E-2</v>
      </c>
      <c r="CP1504" s="83">
        <f t="shared" si="366"/>
        <v>9.1818158778879486E-2</v>
      </c>
      <c r="CQ1504" s="83">
        <f t="shared" si="366"/>
        <v>0.15325896684430321</v>
      </c>
      <c r="CR1504" s="83">
        <f t="shared" si="366"/>
        <v>0.11963829134981889</v>
      </c>
      <c r="CS1504" s="83">
        <f t="shared" si="366"/>
        <v>3.0746139785991552E-2</v>
      </c>
      <c r="CT1504" s="83">
        <f t="shared" si="366"/>
        <v>0.19636903330888064</v>
      </c>
      <c r="CU1504" s="83">
        <f t="shared" si="366"/>
        <v>-5.1366120757751661E-2</v>
      </c>
      <c r="CV1504" s="83">
        <f t="shared" si="366"/>
        <v>2.2098350227108012E-2</v>
      </c>
      <c r="CW1504" s="83">
        <f t="shared" si="366"/>
        <v>0.21500704117719893</v>
      </c>
      <c r="CX1504" s="83">
        <f t="shared" si="366"/>
        <v>0.1072326657323225</v>
      </c>
      <c r="CY1504" s="83">
        <f t="shared" si="366"/>
        <v>0.12631551843901304</v>
      </c>
      <c r="CZ1504" s="83">
        <f t="shared" si="366"/>
        <v>-4.6245815975868597E-2</v>
      </c>
      <c r="DA1504" s="83">
        <f t="shared" si="366"/>
        <v>6.1268015440429154E-2</v>
      </c>
      <c r="DB1504" s="83">
        <f t="shared" si="366"/>
        <v>3.4366384470169611E-2</v>
      </c>
      <c r="DC1504" s="83">
        <f t="shared" si="366"/>
        <v>-2.4084430535929634E-2</v>
      </c>
      <c r="DD1504" s="83">
        <f t="shared" si="366"/>
        <v>2.2424500934262445E-2</v>
      </c>
      <c r="DE1504" s="83">
        <f t="shared" si="366"/>
        <v>4.7941484550373635E-2</v>
      </c>
    </row>
    <row r="1505" spans="3:109" x14ac:dyDescent="0.4">
      <c r="C1505" s="69"/>
      <c r="I1505" s="87"/>
      <c r="J1505" s="83">
        <f t="shared" si="335"/>
        <v>6.9242141160098082E-3</v>
      </c>
      <c r="K1505" s="83">
        <f t="shared" si="367"/>
        <v>-9.0789400040878585E-2</v>
      </c>
      <c r="L1505" s="83">
        <f t="shared" si="367"/>
        <v>-0.18525764214209994</v>
      </c>
      <c r="M1505" s="83">
        <f t="shared" si="367"/>
        <v>-0.16939225440161806</v>
      </c>
      <c r="N1505" s="83">
        <f t="shared" si="367"/>
        <v>-7.2330674456023508E-2</v>
      </c>
      <c r="O1505" s="83">
        <f t="shared" si="367"/>
        <v>-0.11192955771869155</v>
      </c>
      <c r="P1505" s="83">
        <f t="shared" si="367"/>
        <v>0.17399828135507353</v>
      </c>
      <c r="Q1505" s="83">
        <f t="shared" si="367"/>
        <v>6.4889939324402804E-2</v>
      </c>
      <c r="R1505" s="83">
        <f t="shared" si="367"/>
        <v>-2.3313894225410713E-2</v>
      </c>
      <c r="S1505" s="83">
        <f t="shared" si="367"/>
        <v>0.19693259148171591</v>
      </c>
      <c r="T1505" s="83">
        <f t="shared" si="367"/>
        <v>5.1462303998678618E-3</v>
      </c>
      <c r="U1505" s="83">
        <f t="shared" si="367"/>
        <v>-0.11404648335029757</v>
      </c>
      <c r="V1505" s="83">
        <f t="shared" si="367"/>
        <v>-1.0789159800453333E-2</v>
      </c>
      <c r="W1505" s="83">
        <f t="shared" si="367"/>
        <v>-0.15985325890075078</v>
      </c>
      <c r="X1505" s="83">
        <f t="shared" si="367"/>
        <v>-8.193027378386071E-2</v>
      </c>
      <c r="Y1505" s="83">
        <f t="shared" si="367"/>
        <v>-9.6583538126766261E-2</v>
      </c>
      <c r="Z1505" s="83">
        <f t="shared" si="367"/>
        <v>9.9565636150907647E-2</v>
      </c>
      <c r="AA1505" s="83">
        <f t="shared" si="367"/>
        <v>0.18237300048996558</v>
      </c>
      <c r="AB1505" s="83">
        <f t="shared" si="367"/>
        <v>-6.5437302000633968E-2</v>
      </c>
      <c r="AC1505" s="83">
        <f t="shared" si="367"/>
        <v>3.1638353405899891E-2</v>
      </c>
      <c r="AD1505" s="83">
        <f t="shared" si="367"/>
        <v>-7.6360795588867575E-2</v>
      </c>
      <c r="AE1505" s="83">
        <f t="shared" si="367"/>
        <v>7.0712019991102923E-2</v>
      </c>
      <c r="AF1505" s="83">
        <f t="shared" si="367"/>
        <v>-7.9515657210760357E-2</v>
      </c>
      <c r="AG1505" s="83">
        <f t="shared" si="367"/>
        <v>-0.18534600187837427</v>
      </c>
      <c r="AH1505" s="83">
        <f t="shared" si="367"/>
        <v>7.1396203150345838E-2</v>
      </c>
      <c r="AI1505" s="83">
        <f t="shared" si="367"/>
        <v>-9.0450646132180249E-2</v>
      </c>
      <c r="AJ1505" s="83">
        <f t="shared" si="367"/>
        <v>-6.7093147218948629E-2</v>
      </c>
      <c r="AK1505" s="83">
        <f t="shared" si="367"/>
        <v>-0.15120267067316279</v>
      </c>
      <c r="AL1505" s="83">
        <f t="shared" si="367"/>
        <v>-0.18494890258320296</v>
      </c>
      <c r="AM1505" s="83">
        <f t="shared" si="367"/>
        <v>9.6072770308065922E-2</v>
      </c>
      <c r="AN1505" s="83">
        <f t="shared" si="367"/>
        <v>0.1102172965812255</v>
      </c>
      <c r="AO1505" s="83">
        <f t="shared" si="367"/>
        <v>-1.2506310882050852E-2</v>
      </c>
      <c r="AP1505" s="83">
        <f t="shared" si="367"/>
        <v>-6.3033429208545266E-2</v>
      </c>
      <c r="AQ1505" s="83">
        <f t="shared" si="367"/>
        <v>-0.15308040387713898</v>
      </c>
      <c r="AR1505" s="83">
        <f t="shared" si="367"/>
        <v>-0.19138592961047868</v>
      </c>
      <c r="AS1505" s="83">
        <f t="shared" si="367"/>
        <v>8.8352813579201717E-2</v>
      </c>
      <c r="AT1505" s="83">
        <f t="shared" si="367"/>
        <v>-4.2188004724170038E-2</v>
      </c>
      <c r="AU1505" s="83">
        <f t="shared" si="367"/>
        <v>-6.7900533295770227E-2</v>
      </c>
      <c r="AV1505" s="83">
        <f t="shared" si="367"/>
        <v>-7.7996693588442606E-2</v>
      </c>
      <c r="AW1505" s="83">
        <f t="shared" si="367"/>
        <v>-3.3426524327849788E-2</v>
      </c>
      <c r="AX1505" s="83">
        <f t="shared" si="367"/>
        <v>3.8244647800115363E-2</v>
      </c>
      <c r="AY1505" s="83">
        <f t="shared" si="367"/>
        <v>-0.10168248772606019</v>
      </c>
      <c r="AZ1505" s="83">
        <f t="shared" si="367"/>
        <v>0.10265626202784746</v>
      </c>
      <c r="BA1505" s="83">
        <f t="shared" si="367"/>
        <v>-3.0780450023933623E-2</v>
      </c>
      <c r="BB1505" s="83">
        <f t="shared" si="367"/>
        <v>0.10319790554106498</v>
      </c>
      <c r="BC1505" s="83">
        <f t="shared" si="367"/>
        <v>-4.0815313756676864E-3</v>
      </c>
      <c r="BD1505" s="83">
        <f t="shared" si="367"/>
        <v>-5.1159726501085696E-2</v>
      </c>
      <c r="BE1505" s="83">
        <f t="shared" si="367"/>
        <v>-8.2133338976897244E-3</v>
      </c>
      <c r="BF1505" s="83">
        <f t="shared" si="367"/>
        <v>-7.2385290216089998E-2</v>
      </c>
      <c r="BG1505" s="83">
        <f t="shared" si="367"/>
        <v>2.7030199126496672E-2</v>
      </c>
      <c r="BH1505" s="83">
        <f t="shared" si="367"/>
        <v>-7.232979566941882E-3</v>
      </c>
      <c r="BI1505" s="83">
        <f t="shared" si="367"/>
        <v>-8.4102079877405034E-2</v>
      </c>
      <c r="BJ1505" s="83">
        <f t="shared" si="367"/>
        <v>-0.12216827991094549</v>
      </c>
      <c r="BK1505" s="83">
        <f t="shared" si="367"/>
        <v>0.14239585995829057</v>
      </c>
      <c r="BL1505" s="83">
        <f t="shared" si="367"/>
        <v>-8.5455503200753916E-2</v>
      </c>
      <c r="BM1505" s="83">
        <f t="shared" si="367"/>
        <v>0.16149327599102709</v>
      </c>
      <c r="BN1505" s="83">
        <f t="shared" si="367"/>
        <v>-2.6185777459029756E-2</v>
      </c>
      <c r="BO1505" s="83">
        <f t="shared" si="367"/>
        <v>-1.433118716484123E-2</v>
      </c>
      <c r="BP1505" s="83">
        <f t="shared" si="367"/>
        <v>9.5182369498512678E-2</v>
      </c>
      <c r="BQ1505" s="83">
        <f t="shared" si="367"/>
        <v>-4.5583922290258858E-2</v>
      </c>
      <c r="BR1505" s="83">
        <f t="shared" si="367"/>
        <v>0.13059245102146466</v>
      </c>
      <c r="BS1505" s="83">
        <f t="shared" si="367"/>
        <v>-2.5965966338782672E-2</v>
      </c>
      <c r="BT1505" s="83">
        <f t="shared" si="367"/>
        <v>0.19055799940820137</v>
      </c>
      <c r="BU1505" s="83">
        <f t="shared" si="367"/>
        <v>7.8747450340298827E-2</v>
      </c>
      <c r="BV1505" s="83">
        <f t="shared" si="367"/>
        <v>-3.1812525578784646E-3</v>
      </c>
      <c r="BW1505" s="83">
        <f t="shared" si="366"/>
        <v>0.12507804934710512</v>
      </c>
      <c r="BX1505" s="83">
        <f t="shared" si="366"/>
        <v>8.5926661511450092E-2</v>
      </c>
      <c r="BY1505" s="83">
        <f t="shared" si="366"/>
        <v>-2.9933507748290619E-2</v>
      </c>
      <c r="BZ1505" s="83">
        <f t="shared" si="366"/>
        <v>9.2405577572791137E-2</v>
      </c>
      <c r="CA1505" s="83">
        <f t="shared" si="366"/>
        <v>0.13977589230546542</v>
      </c>
      <c r="CB1505" s="83">
        <f t="shared" si="366"/>
        <v>4.4452827602917126E-2</v>
      </c>
      <c r="CC1505" s="83">
        <f t="shared" si="366"/>
        <v>0.16865357722285287</v>
      </c>
      <c r="CD1505" s="83">
        <f t="shared" si="366"/>
        <v>5.0786185800123403E-2</v>
      </c>
      <c r="CE1505" s="83">
        <f t="shared" si="366"/>
        <v>-4.6873122313895958E-3</v>
      </c>
      <c r="CF1505" s="83">
        <f t="shared" si="366"/>
        <v>-4.4633783854498461E-3</v>
      </c>
      <c r="CG1505" s="83">
        <f t="shared" si="366"/>
        <v>2.9976530170485977E-2</v>
      </c>
      <c r="CH1505" s="83">
        <f t="shared" si="366"/>
        <v>2.8629155206080899E-2</v>
      </c>
      <c r="CI1505" s="83">
        <f t="shared" si="366"/>
        <v>0.11086471873380969</v>
      </c>
      <c r="CJ1505" s="83">
        <f t="shared" si="366"/>
        <v>8.3926717023297806E-2</v>
      </c>
      <c r="CK1505" s="83">
        <f t="shared" si="366"/>
        <v>0.14040194902458011</v>
      </c>
      <c r="CL1505" s="83">
        <f t="shared" si="366"/>
        <v>0.12044958615192274</v>
      </c>
      <c r="CM1505" s="83">
        <f t="shared" si="366"/>
        <v>7.4201206883574303E-2</v>
      </c>
      <c r="CN1505" s="83">
        <f t="shared" si="366"/>
        <v>4.2753255727283085E-2</v>
      </c>
      <c r="CO1505" s="83">
        <f t="shared" si="366"/>
        <v>-1.3822078377719794E-2</v>
      </c>
      <c r="CP1505" s="83">
        <f t="shared" si="366"/>
        <v>8.5021528235621049E-2</v>
      </c>
      <c r="CQ1505" s="83">
        <f t="shared" si="366"/>
        <v>3.4750574656067304E-2</v>
      </c>
      <c r="CR1505" s="83">
        <f t="shared" si="366"/>
        <v>5.6916481724040976E-3</v>
      </c>
      <c r="CS1505" s="83">
        <f t="shared" si="366"/>
        <v>-4.9881550966171945E-3</v>
      </c>
      <c r="CT1505" s="83">
        <f t="shared" si="366"/>
        <v>-8.1204827755774006E-2</v>
      </c>
      <c r="CU1505" s="83">
        <f t="shared" si="366"/>
        <v>7.9840541193816422E-2</v>
      </c>
      <c r="CV1505" s="83">
        <f t="shared" si="366"/>
        <v>-0.10934319373694582</v>
      </c>
      <c r="CW1505" s="83">
        <f t="shared" si="366"/>
        <v>-5.4966966473424195E-2</v>
      </c>
      <c r="CX1505" s="83">
        <f t="shared" si="366"/>
        <v>-0.10237807942085106</v>
      </c>
      <c r="CY1505" s="83">
        <f t="shared" si="366"/>
        <v>9.6146255386705525E-3</v>
      </c>
      <c r="CZ1505" s="83">
        <f t="shared" si="366"/>
        <v>9.512101529071653E-3</v>
      </c>
      <c r="DA1505" s="83">
        <f t="shared" si="366"/>
        <v>0.25411734594570012</v>
      </c>
      <c r="DB1505" s="83">
        <f t="shared" si="366"/>
        <v>-9.4643963471878825E-3</v>
      </c>
      <c r="DC1505" s="83">
        <f t="shared" si="366"/>
        <v>-6.5180746183892205E-2</v>
      </c>
      <c r="DD1505" s="83">
        <f t="shared" si="366"/>
        <v>-4.7620277127733417E-2</v>
      </c>
      <c r="DE1505" s="83">
        <f t="shared" si="366"/>
        <v>4.9328131952220959E-2</v>
      </c>
    </row>
    <row r="1506" spans="3:109" x14ac:dyDescent="0.4">
      <c r="C1506" s="69"/>
      <c r="I1506" s="87"/>
      <c r="J1506" s="83">
        <f t="shared" si="335"/>
        <v>0.25885394677016815</v>
      </c>
      <c r="K1506" s="83">
        <f t="shared" si="367"/>
        <v>-8.2941134388029303E-2</v>
      </c>
      <c r="L1506" s="83">
        <f t="shared" si="367"/>
        <v>-5.800809189083049E-2</v>
      </c>
      <c r="M1506" s="83">
        <f t="shared" si="367"/>
        <v>0.11162312620311614</v>
      </c>
      <c r="N1506" s="83">
        <f t="shared" si="367"/>
        <v>-0.2441373145403809</v>
      </c>
      <c r="O1506" s="83">
        <f t="shared" si="367"/>
        <v>1.7980531699566479E-2</v>
      </c>
      <c r="P1506" s="83">
        <f t="shared" si="367"/>
        <v>0.17701444650933873</v>
      </c>
      <c r="Q1506" s="83">
        <f t="shared" si="367"/>
        <v>-0.17474104902395193</v>
      </c>
      <c r="R1506" s="83">
        <f t="shared" si="367"/>
        <v>5.9932159656622935E-2</v>
      </c>
      <c r="S1506" s="83">
        <f t="shared" si="367"/>
        <v>-0.147035266918393</v>
      </c>
      <c r="T1506" s="83">
        <f t="shared" si="367"/>
        <v>-3.766725406304678E-2</v>
      </c>
      <c r="U1506" s="83">
        <f t="shared" si="367"/>
        <v>1.3002438545295862E-2</v>
      </c>
      <c r="V1506" s="83">
        <f t="shared" si="367"/>
        <v>7.9170813149870595E-2</v>
      </c>
      <c r="W1506" s="83">
        <f t="shared" si="367"/>
        <v>1.5373713948660495E-2</v>
      </c>
      <c r="X1506" s="83">
        <f t="shared" si="367"/>
        <v>0.28666793568065857</v>
      </c>
      <c r="Y1506" s="83">
        <f t="shared" si="367"/>
        <v>-3.4762853723998559E-2</v>
      </c>
      <c r="Z1506" s="83">
        <f t="shared" si="367"/>
        <v>-4.3539821843061863E-2</v>
      </c>
      <c r="AA1506" s="83">
        <f t="shared" si="367"/>
        <v>1.7816367648888624E-3</v>
      </c>
      <c r="AB1506" s="83">
        <f t="shared" si="367"/>
        <v>0.29469609987305145</v>
      </c>
      <c r="AC1506" s="83">
        <f t="shared" si="367"/>
        <v>0.12188231932807859</v>
      </c>
      <c r="AD1506" s="83">
        <f t="shared" si="367"/>
        <v>0.13423179081320133</v>
      </c>
      <c r="AE1506" s="83">
        <f t="shared" si="367"/>
        <v>-3.0554632142105843E-2</v>
      </c>
      <c r="AF1506" s="83">
        <f t="shared" si="367"/>
        <v>7.0609124737411677E-3</v>
      </c>
      <c r="AG1506" s="83">
        <f t="shared" si="367"/>
        <v>5.4081101475782566E-2</v>
      </c>
      <c r="AH1506" s="83">
        <f t="shared" si="367"/>
        <v>-3.2583293486543659E-2</v>
      </c>
      <c r="AI1506" s="83">
        <f t="shared" si="367"/>
        <v>4.7700114039849958E-2</v>
      </c>
      <c r="AJ1506" s="83">
        <f t="shared" si="367"/>
        <v>-0.1073987385810749</v>
      </c>
      <c r="AK1506" s="83">
        <f t="shared" si="367"/>
        <v>-3.4071647679898988E-2</v>
      </c>
      <c r="AL1506" s="83">
        <f t="shared" si="367"/>
        <v>0.19334947724905191</v>
      </c>
      <c r="AM1506" s="83">
        <f t="shared" si="367"/>
        <v>-9.8206190002589414E-2</v>
      </c>
      <c r="AN1506" s="83">
        <f t="shared" si="367"/>
        <v>-6.3712011274654201E-2</v>
      </c>
      <c r="AO1506" s="83">
        <f t="shared" si="367"/>
        <v>-3.0562011383368483E-2</v>
      </c>
      <c r="AP1506" s="83">
        <f t="shared" si="367"/>
        <v>5.2460007565994164E-2</v>
      </c>
      <c r="AQ1506" s="83">
        <f t="shared" si="367"/>
        <v>8.7408827939126788E-3</v>
      </c>
      <c r="AR1506" s="83">
        <f t="shared" si="367"/>
        <v>4.0498567826706688E-2</v>
      </c>
      <c r="AS1506" s="83">
        <f t="shared" si="367"/>
        <v>-2.148208015711551E-3</v>
      </c>
      <c r="AT1506" s="83">
        <f t="shared" si="367"/>
        <v>-7.3190136290775837E-2</v>
      </c>
      <c r="AU1506" s="83">
        <f t="shared" si="367"/>
        <v>0.19863450769856705</v>
      </c>
      <c r="AV1506" s="83">
        <f t="shared" si="367"/>
        <v>-9.844598153760209E-2</v>
      </c>
      <c r="AW1506" s="83">
        <f t="shared" si="367"/>
        <v>-3.3481327272095076E-3</v>
      </c>
      <c r="AX1506" s="83">
        <f t="shared" si="367"/>
        <v>-0.12087781848047588</v>
      </c>
      <c r="AY1506" s="83">
        <f t="shared" si="367"/>
        <v>7.4500569383734241E-2</v>
      </c>
      <c r="AZ1506" s="83">
        <f t="shared" si="367"/>
        <v>-0.12121486705426594</v>
      </c>
      <c r="BA1506" s="83">
        <f t="shared" si="367"/>
        <v>-4.1313248909996811E-2</v>
      </c>
      <c r="BB1506" s="83">
        <f t="shared" si="367"/>
        <v>7.8577637402044639E-2</v>
      </c>
      <c r="BC1506" s="83">
        <f t="shared" si="367"/>
        <v>1.0903099095245089E-2</v>
      </c>
      <c r="BD1506" s="83">
        <f t="shared" si="367"/>
        <v>3.5745301050916577E-2</v>
      </c>
      <c r="BE1506" s="83">
        <f t="shared" si="367"/>
        <v>-0.17922174324371207</v>
      </c>
      <c r="BF1506" s="83">
        <f t="shared" si="367"/>
        <v>0.19113193542093831</v>
      </c>
      <c r="BG1506" s="83">
        <f t="shared" si="367"/>
        <v>-5.9304797304679229E-3</v>
      </c>
      <c r="BH1506" s="83">
        <f t="shared" si="367"/>
        <v>-8.2230486853625717E-2</v>
      </c>
      <c r="BI1506" s="83">
        <f t="shared" si="367"/>
        <v>-1.7592681017637165E-2</v>
      </c>
      <c r="BJ1506" s="83">
        <f t="shared" si="367"/>
        <v>8.0347688553238789E-2</v>
      </c>
      <c r="BK1506" s="83">
        <f t="shared" si="367"/>
        <v>6.1908443007149046E-2</v>
      </c>
      <c r="BL1506" s="83">
        <f t="shared" si="367"/>
        <v>0.12651520178947287</v>
      </c>
      <c r="BM1506" s="83">
        <f t="shared" si="367"/>
        <v>7.0213101448987078E-3</v>
      </c>
      <c r="BN1506" s="83">
        <f t="shared" si="367"/>
        <v>-7.4961884686910842E-3</v>
      </c>
      <c r="BO1506" s="83">
        <f t="shared" si="367"/>
        <v>-9.7861807662601774E-2</v>
      </c>
      <c r="BP1506" s="83">
        <f t="shared" si="367"/>
        <v>2.5968457606308882E-2</v>
      </c>
      <c r="BQ1506" s="83">
        <f t="shared" si="367"/>
        <v>-2.6720758775921314E-2</v>
      </c>
      <c r="BR1506" s="83">
        <f t="shared" si="367"/>
        <v>-5.6533054100309205E-2</v>
      </c>
      <c r="BS1506" s="83">
        <f t="shared" si="367"/>
        <v>-1.0225409147145274E-3</v>
      </c>
      <c r="BT1506" s="83">
        <f t="shared" si="367"/>
        <v>-1.9572198921211485E-2</v>
      </c>
      <c r="BU1506" s="83">
        <f t="shared" si="367"/>
        <v>-6.844566565157971E-2</v>
      </c>
      <c r="BV1506" s="83">
        <f t="shared" si="367"/>
        <v>-0.18344856548659308</v>
      </c>
      <c r="BW1506" s="83">
        <f t="shared" si="366"/>
        <v>-7.6656192229311573E-3</v>
      </c>
      <c r="BX1506" s="83">
        <f t="shared" si="366"/>
        <v>4.6741945869386473E-2</v>
      </c>
      <c r="BY1506" s="83">
        <f t="shared" si="366"/>
        <v>-4.8044873238945171E-2</v>
      </c>
      <c r="BZ1506" s="83">
        <f t="shared" si="366"/>
        <v>-4.520974523988236E-2</v>
      </c>
      <c r="CA1506" s="83">
        <f t="shared" si="366"/>
        <v>-8.9246340115970657E-2</v>
      </c>
      <c r="CB1506" s="83">
        <f t="shared" si="366"/>
        <v>-5.8718689478375894E-3</v>
      </c>
      <c r="CC1506" s="83">
        <f t="shared" si="366"/>
        <v>3.2606093512467682E-2</v>
      </c>
      <c r="CD1506" s="83">
        <f t="shared" si="366"/>
        <v>4.400207989274476E-2</v>
      </c>
      <c r="CE1506" s="83">
        <f t="shared" si="366"/>
        <v>0.16276825401174672</v>
      </c>
      <c r="CF1506" s="83">
        <f t="shared" si="366"/>
        <v>-0.19520840265903591</v>
      </c>
      <c r="CG1506" s="83">
        <f t="shared" si="366"/>
        <v>0.12135089874254158</v>
      </c>
      <c r="CH1506" s="83">
        <f t="shared" si="366"/>
        <v>5.8750057915166132E-2</v>
      </c>
      <c r="CI1506" s="83">
        <f t="shared" si="366"/>
        <v>8.8270573055913543E-2</v>
      </c>
      <c r="CJ1506" s="83">
        <f t="shared" si="366"/>
        <v>0.13035957380284161</v>
      </c>
      <c r="CK1506" s="83">
        <f t="shared" si="366"/>
        <v>5.4190577438181418E-2</v>
      </c>
      <c r="CL1506" s="83">
        <f t="shared" si="366"/>
        <v>-9.8388998618397283E-2</v>
      </c>
      <c r="CM1506" s="83">
        <f t="shared" si="366"/>
        <v>1.3235866622217617E-2</v>
      </c>
      <c r="CN1506" s="83">
        <f t="shared" si="366"/>
        <v>0.13778646135001876</v>
      </c>
      <c r="CO1506" s="83">
        <f t="shared" si="366"/>
        <v>-0.15753057623678723</v>
      </c>
      <c r="CP1506" s="83">
        <f t="shared" si="366"/>
        <v>-2.5796533161042762E-2</v>
      </c>
      <c r="CQ1506" s="83">
        <f t="shared" si="366"/>
        <v>-5.803102920315846E-2</v>
      </c>
      <c r="CR1506" s="83">
        <f t="shared" si="366"/>
        <v>0.11927555196656392</v>
      </c>
      <c r="CS1506" s="83">
        <f t="shared" si="366"/>
        <v>-0.14757967629356478</v>
      </c>
      <c r="CT1506" s="83">
        <f t="shared" si="366"/>
        <v>6.6199424392166584E-2</v>
      </c>
      <c r="CU1506" s="83">
        <f t="shared" si="366"/>
        <v>-1.1344392660045818E-2</v>
      </c>
      <c r="CV1506" s="83">
        <f t="shared" si="366"/>
        <v>4.6095765439206626E-2</v>
      </c>
      <c r="CW1506" s="83">
        <f t="shared" si="366"/>
        <v>8.9067811194105895E-2</v>
      </c>
      <c r="CX1506" s="83">
        <f t="shared" si="366"/>
        <v>-3.9587336316679794E-2</v>
      </c>
      <c r="CY1506" s="83">
        <f t="shared" si="366"/>
        <v>-1.1273278575741216E-2</v>
      </c>
      <c r="CZ1506" s="83">
        <f t="shared" si="366"/>
        <v>-8.6687025374601295E-2</v>
      </c>
      <c r="DA1506" s="83">
        <f t="shared" si="366"/>
        <v>4.9564135179115997E-3</v>
      </c>
      <c r="DB1506" s="83">
        <f t="shared" si="366"/>
        <v>9.5103819763259941E-3</v>
      </c>
      <c r="DC1506" s="83">
        <f t="shared" si="366"/>
        <v>6.0031152510081436E-4</v>
      </c>
      <c r="DD1506" s="83">
        <f t="shared" si="366"/>
        <v>0.16984197031736784</v>
      </c>
      <c r="DE1506" s="83">
        <f t="shared" si="366"/>
        <v>-2.0406634714577945E-2</v>
      </c>
    </row>
    <row r="1507" spans="3:109" x14ac:dyDescent="0.4">
      <c r="C1507" s="69"/>
      <c r="I1507" s="87"/>
      <c r="J1507" s="83">
        <f t="shared" ref="J1507:Y1570" si="368">J717+$D$4*J$799*J$800*$D$12</f>
        <v>-2.0066562445859606E-2</v>
      </c>
      <c r="K1507" s="83">
        <f t="shared" si="368"/>
        <v>-0.1069350609304098</v>
      </c>
      <c r="L1507" s="83">
        <f t="shared" si="368"/>
        <v>-0.10778355886536126</v>
      </c>
      <c r="M1507" s="83">
        <f t="shared" si="368"/>
        <v>5.3909425130948693E-2</v>
      </c>
      <c r="N1507" s="83">
        <f t="shared" si="368"/>
        <v>9.1914916845139083E-2</v>
      </c>
      <c r="O1507" s="83">
        <f t="shared" si="368"/>
        <v>-1.0814671994281372E-2</v>
      </c>
      <c r="P1507" s="83">
        <f t="shared" si="368"/>
        <v>-5.8423946374618951E-2</v>
      </c>
      <c r="Q1507" s="83">
        <f t="shared" si="368"/>
        <v>5.4836276704412516E-3</v>
      </c>
      <c r="R1507" s="83">
        <f t="shared" si="368"/>
        <v>4.7246906078622558E-2</v>
      </c>
      <c r="S1507" s="83">
        <f t="shared" si="368"/>
        <v>0.12359000847018464</v>
      </c>
      <c r="T1507" s="83">
        <f t="shared" si="368"/>
        <v>-3.930593422921199E-2</v>
      </c>
      <c r="U1507" s="83">
        <f t="shared" si="368"/>
        <v>2.1117353256165202E-2</v>
      </c>
      <c r="V1507" s="83">
        <f t="shared" si="368"/>
        <v>0.14085267439177906</v>
      </c>
      <c r="W1507" s="83">
        <f t="shared" si="368"/>
        <v>-3.065919114088915E-2</v>
      </c>
      <c r="X1507" s="83">
        <f t="shared" si="368"/>
        <v>4.8744702128846365E-2</v>
      </c>
      <c r="Y1507" s="83">
        <f t="shared" si="368"/>
        <v>1.9882046974307795E-2</v>
      </c>
      <c r="Z1507" s="83">
        <f t="shared" si="367"/>
        <v>-0.15635332212856165</v>
      </c>
      <c r="AA1507" s="83">
        <f t="shared" si="367"/>
        <v>-3.7944220784371992E-2</v>
      </c>
      <c r="AB1507" s="83">
        <f t="shared" si="367"/>
        <v>-3.9748174276991691E-2</v>
      </c>
      <c r="AC1507" s="83">
        <f t="shared" si="367"/>
        <v>-0.10484962290395249</v>
      </c>
      <c r="AD1507" s="83">
        <f t="shared" si="367"/>
        <v>-6.1839587965048189E-2</v>
      </c>
      <c r="AE1507" s="83">
        <f t="shared" si="367"/>
        <v>1.2755231382310933E-2</v>
      </c>
      <c r="AF1507" s="83">
        <f t="shared" si="367"/>
        <v>0.10217331350497257</v>
      </c>
      <c r="AG1507" s="83">
        <f t="shared" si="367"/>
        <v>9.940802958442968E-2</v>
      </c>
      <c r="AH1507" s="83">
        <f t="shared" si="367"/>
        <v>-2.3172448654001393E-2</v>
      </c>
      <c r="AI1507" s="83">
        <f t="shared" si="367"/>
        <v>-9.3975516958787284E-3</v>
      </c>
      <c r="AJ1507" s="83">
        <f t="shared" si="367"/>
        <v>1.5166812915378997E-2</v>
      </c>
      <c r="AK1507" s="83">
        <f t="shared" si="367"/>
        <v>-0.15962876147442295</v>
      </c>
      <c r="AL1507" s="83">
        <f t="shared" si="367"/>
        <v>-4.6334554075258452E-2</v>
      </c>
      <c r="AM1507" s="83">
        <f t="shared" si="367"/>
        <v>0.16021208062413941</v>
      </c>
      <c r="AN1507" s="83">
        <f t="shared" si="367"/>
        <v>2.4469285473610148E-2</v>
      </c>
      <c r="AO1507" s="83">
        <f t="shared" si="367"/>
        <v>-9.3105000939928739E-2</v>
      </c>
      <c r="AP1507" s="83">
        <f t="shared" si="367"/>
        <v>2.1575264204254714E-2</v>
      </c>
      <c r="AQ1507" s="83">
        <f t="shared" si="367"/>
        <v>-5.6590382338755768E-3</v>
      </c>
      <c r="AR1507" s="83">
        <f t="shared" si="367"/>
        <v>-6.2927126999675079E-2</v>
      </c>
      <c r="AS1507" s="83">
        <f t="shared" si="367"/>
        <v>8.6913957600945876E-2</v>
      </c>
      <c r="AT1507" s="83">
        <f t="shared" si="367"/>
        <v>-1.1240586969718608E-2</v>
      </c>
      <c r="AU1507" s="83">
        <f t="shared" si="367"/>
        <v>0.2680618053765717</v>
      </c>
      <c r="AV1507" s="83">
        <f t="shared" si="367"/>
        <v>-2.8937933533229782E-2</v>
      </c>
      <c r="AW1507" s="83">
        <f t="shared" si="367"/>
        <v>5.4890053185119976E-2</v>
      </c>
      <c r="AX1507" s="83">
        <f t="shared" si="367"/>
        <v>6.3533734574514888E-2</v>
      </c>
      <c r="AY1507" s="83">
        <f t="shared" si="367"/>
        <v>9.8699223556333454E-2</v>
      </c>
      <c r="AZ1507" s="83">
        <f t="shared" si="367"/>
        <v>5.1825214855902003E-2</v>
      </c>
      <c r="BA1507" s="83">
        <f t="shared" si="367"/>
        <v>9.9548823696385125E-3</v>
      </c>
      <c r="BB1507" s="83">
        <f t="shared" si="367"/>
        <v>1.5796087400843692E-2</v>
      </c>
      <c r="BC1507" s="83">
        <f t="shared" si="367"/>
        <v>9.2279093055118819E-2</v>
      </c>
      <c r="BD1507" s="83">
        <f t="shared" si="367"/>
        <v>-3.0081848251830641E-2</v>
      </c>
      <c r="BE1507" s="83">
        <f t="shared" si="367"/>
        <v>7.5912015521069718E-3</v>
      </c>
      <c r="BF1507" s="83">
        <f t="shared" si="367"/>
        <v>8.2120126613240557E-2</v>
      </c>
      <c r="BG1507" s="83">
        <f t="shared" si="367"/>
        <v>3.7815500200798935E-2</v>
      </c>
      <c r="BH1507" s="83">
        <f t="shared" si="367"/>
        <v>0.1101324129698706</v>
      </c>
      <c r="BI1507" s="83">
        <f t="shared" si="367"/>
        <v>1.7905619869020426E-2</v>
      </c>
      <c r="BJ1507" s="83">
        <f t="shared" si="367"/>
        <v>-9.2063138329415942E-2</v>
      </c>
      <c r="BK1507" s="83">
        <f t="shared" si="367"/>
        <v>-2.9587803977846737E-2</v>
      </c>
      <c r="BL1507" s="83">
        <f t="shared" si="367"/>
        <v>2.4371268138821879E-2</v>
      </c>
      <c r="BM1507" s="83">
        <f t="shared" si="367"/>
        <v>-3.7715452398997942E-2</v>
      </c>
      <c r="BN1507" s="83">
        <f t="shared" si="367"/>
        <v>-0.21723973544819383</v>
      </c>
      <c r="BO1507" s="83">
        <f t="shared" si="367"/>
        <v>3.9365477557420064E-2</v>
      </c>
      <c r="BP1507" s="83">
        <f t="shared" si="367"/>
        <v>2.4570023900394262E-2</v>
      </c>
      <c r="BQ1507" s="83">
        <f t="shared" si="367"/>
        <v>-9.3043178581660654E-2</v>
      </c>
      <c r="BR1507" s="83">
        <f t="shared" si="367"/>
        <v>0.10546728528852385</v>
      </c>
      <c r="BS1507" s="83">
        <f t="shared" si="367"/>
        <v>8.9421626645539737E-2</v>
      </c>
      <c r="BT1507" s="83">
        <f t="shared" si="367"/>
        <v>-3.0496347046923864E-2</v>
      </c>
      <c r="BU1507" s="83">
        <f t="shared" si="367"/>
        <v>-2.9884918802221445E-2</v>
      </c>
      <c r="BV1507" s="83">
        <f t="shared" si="367"/>
        <v>0.1145264091583733</v>
      </c>
      <c r="BW1507" s="83">
        <f t="shared" si="366"/>
        <v>9.8815570874649077E-3</v>
      </c>
      <c r="BX1507" s="83">
        <f t="shared" si="366"/>
        <v>-0.10450390178366062</v>
      </c>
      <c r="BY1507" s="83">
        <f t="shared" si="366"/>
        <v>-0.10046042808432588</v>
      </c>
      <c r="BZ1507" s="83">
        <f t="shared" si="366"/>
        <v>6.4364153253870016E-2</v>
      </c>
      <c r="CA1507" s="83">
        <f t="shared" si="366"/>
        <v>-5.1062251091159333E-2</v>
      </c>
      <c r="CB1507" s="83">
        <f t="shared" si="366"/>
        <v>3.2486446119582714E-2</v>
      </c>
      <c r="CC1507" s="83">
        <f t="shared" si="366"/>
        <v>3.1622875967201934E-3</v>
      </c>
      <c r="CD1507" s="83">
        <f t="shared" si="366"/>
        <v>-1.8940268595170031E-2</v>
      </c>
      <c r="CE1507" s="83">
        <f t="shared" si="366"/>
        <v>0.13062684328249285</v>
      </c>
      <c r="CF1507" s="83">
        <f t="shared" si="366"/>
        <v>0.1461225746990146</v>
      </c>
      <c r="CG1507" s="83">
        <f t="shared" si="366"/>
        <v>3.1322965237829126E-2</v>
      </c>
      <c r="CH1507" s="83">
        <f t="shared" si="366"/>
        <v>-0.11099958055502718</v>
      </c>
      <c r="CI1507" s="83">
        <f t="shared" si="366"/>
        <v>0.14756120860855049</v>
      </c>
      <c r="CJ1507" s="83">
        <f t="shared" si="366"/>
        <v>-0.24063250698828273</v>
      </c>
      <c r="CK1507" s="83">
        <f t="shared" si="366"/>
        <v>7.9800169445937361E-2</v>
      </c>
      <c r="CL1507" s="83">
        <f t="shared" si="366"/>
        <v>-1.25199023548051E-2</v>
      </c>
      <c r="CM1507" s="83">
        <f t="shared" si="366"/>
        <v>-1.4849299812301703E-2</v>
      </c>
      <c r="CN1507" s="83">
        <f t="shared" si="366"/>
        <v>8.8434304458909745E-3</v>
      </c>
      <c r="CO1507" s="83">
        <f t="shared" si="366"/>
        <v>-6.0861065530201576E-2</v>
      </c>
      <c r="CP1507" s="83">
        <f t="shared" si="366"/>
        <v>-3.4117506787929956E-2</v>
      </c>
      <c r="CQ1507" s="83">
        <f t="shared" si="366"/>
        <v>1.684350504497396E-2</v>
      </c>
      <c r="CR1507" s="83">
        <f t="shared" si="366"/>
        <v>0.15825600507390244</v>
      </c>
      <c r="CS1507" s="83">
        <f t="shared" si="366"/>
        <v>-3.5802421978383597E-2</v>
      </c>
      <c r="CT1507" s="83">
        <f t="shared" si="366"/>
        <v>-3.9520233439536298E-2</v>
      </c>
      <c r="CU1507" s="83">
        <f t="shared" si="366"/>
        <v>-9.065098797112027E-2</v>
      </c>
      <c r="CV1507" s="83">
        <f t="shared" si="366"/>
        <v>-4.0552278376233084E-2</v>
      </c>
      <c r="CW1507" s="83">
        <f t="shared" si="366"/>
        <v>-3.7916628256626249E-2</v>
      </c>
      <c r="CX1507" s="83">
        <f t="shared" si="366"/>
        <v>-2.3923916248641746E-2</v>
      </c>
      <c r="CY1507" s="83">
        <f t="shared" si="366"/>
        <v>-0.10033148759292801</v>
      </c>
      <c r="CZ1507" s="83">
        <f t="shared" si="366"/>
        <v>2.978258678273531E-2</v>
      </c>
      <c r="DA1507" s="83">
        <f t="shared" si="366"/>
        <v>-8.3349128562527172E-2</v>
      </c>
      <c r="DB1507" s="83">
        <f t="shared" si="366"/>
        <v>6.1301181466171216E-2</v>
      </c>
      <c r="DC1507" s="83">
        <f t="shared" si="366"/>
        <v>-4.599526777392688E-2</v>
      </c>
      <c r="DD1507" s="83">
        <f t="shared" si="366"/>
        <v>9.7240337719558447E-3</v>
      </c>
      <c r="DE1507" s="83">
        <f t="shared" si="366"/>
        <v>0.11114117328131429</v>
      </c>
    </row>
    <row r="1508" spans="3:109" x14ac:dyDescent="0.4">
      <c r="C1508" s="69"/>
      <c r="I1508" s="87"/>
      <c r="J1508" s="83">
        <f t="shared" si="368"/>
        <v>-8.5434607824099729E-3</v>
      </c>
      <c r="K1508" s="83">
        <f t="shared" ref="K1508:BV1511" si="369">K718+$D$4*K$799*K$800*$D$12</f>
        <v>-3.7890594255714345E-2</v>
      </c>
      <c r="L1508" s="83">
        <f t="shared" si="369"/>
        <v>-5.7060487208453553E-2</v>
      </c>
      <c r="M1508" s="83">
        <f t="shared" si="369"/>
        <v>-6.1750029593798342E-2</v>
      </c>
      <c r="N1508" s="83">
        <f t="shared" si="369"/>
        <v>0.13788621052541805</v>
      </c>
      <c r="O1508" s="83">
        <f t="shared" si="369"/>
        <v>-0.14928548936142796</v>
      </c>
      <c r="P1508" s="83">
        <f t="shared" si="369"/>
        <v>-9.1123699307600017E-2</v>
      </c>
      <c r="Q1508" s="83">
        <f t="shared" si="369"/>
        <v>-0.15629566442022411</v>
      </c>
      <c r="R1508" s="83">
        <f t="shared" si="369"/>
        <v>0.12097900823536108</v>
      </c>
      <c r="S1508" s="83">
        <f t="shared" si="369"/>
        <v>-4.9586546308717304E-2</v>
      </c>
      <c r="T1508" s="83">
        <f t="shared" si="369"/>
        <v>8.1228650585571466E-2</v>
      </c>
      <c r="U1508" s="83">
        <f t="shared" si="369"/>
        <v>7.4277374553295573E-3</v>
      </c>
      <c r="V1508" s="83">
        <f t="shared" si="369"/>
        <v>7.2338398381066635E-2</v>
      </c>
      <c r="W1508" s="83">
        <f t="shared" si="369"/>
        <v>5.6123666404009467E-2</v>
      </c>
      <c r="X1508" s="83">
        <f t="shared" si="369"/>
        <v>1.7465800995467627E-3</v>
      </c>
      <c r="Y1508" s="83">
        <f t="shared" si="369"/>
        <v>7.9967603408918148E-2</v>
      </c>
      <c r="Z1508" s="83">
        <f t="shared" si="369"/>
        <v>9.4658347188330189E-2</v>
      </c>
      <c r="AA1508" s="83">
        <f t="shared" si="369"/>
        <v>0.10229703085239013</v>
      </c>
      <c r="AB1508" s="83">
        <f t="shared" si="369"/>
        <v>-5.3806124048444669E-2</v>
      </c>
      <c r="AC1508" s="83">
        <f t="shared" si="369"/>
        <v>0.17473745842010607</v>
      </c>
      <c r="AD1508" s="83">
        <f t="shared" si="369"/>
        <v>-1.6897196510495243E-2</v>
      </c>
      <c r="AE1508" s="83">
        <f t="shared" si="369"/>
        <v>0.12616940372300031</v>
      </c>
      <c r="AF1508" s="83">
        <f t="shared" si="369"/>
        <v>-3.624366655674205E-3</v>
      </c>
      <c r="AG1508" s="83">
        <f t="shared" si="369"/>
        <v>-4.3998517956616093E-2</v>
      </c>
      <c r="AH1508" s="83">
        <f t="shared" si="369"/>
        <v>5.2836208661712876E-3</v>
      </c>
      <c r="AI1508" s="83">
        <f t="shared" si="369"/>
        <v>-2.1271314929730768E-2</v>
      </c>
      <c r="AJ1508" s="83">
        <f t="shared" si="369"/>
        <v>-9.940853696579012E-2</v>
      </c>
      <c r="AK1508" s="83">
        <f t="shared" si="369"/>
        <v>-8.1893149119110123E-2</v>
      </c>
      <c r="AL1508" s="83">
        <f t="shared" si="369"/>
        <v>-4.3385047073784745E-2</v>
      </c>
      <c r="AM1508" s="83">
        <f t="shared" si="369"/>
        <v>-5.9196373013549991E-2</v>
      </c>
      <c r="AN1508" s="83">
        <f t="shared" si="369"/>
        <v>-9.2431590146127854E-2</v>
      </c>
      <c r="AO1508" s="83">
        <f t="shared" si="369"/>
        <v>-1.9021792010522207E-2</v>
      </c>
      <c r="AP1508" s="83">
        <f t="shared" si="369"/>
        <v>-0.12738925242292301</v>
      </c>
      <c r="AQ1508" s="83">
        <f t="shared" si="369"/>
        <v>2.3476795556167336E-2</v>
      </c>
      <c r="AR1508" s="83">
        <f t="shared" si="369"/>
        <v>0.1368640955897833</v>
      </c>
      <c r="AS1508" s="83">
        <f t="shared" si="369"/>
        <v>-4.5100971166181197E-2</v>
      </c>
      <c r="AT1508" s="83">
        <f t="shared" si="369"/>
        <v>0.22448565090640263</v>
      </c>
      <c r="AU1508" s="83">
        <f t="shared" si="369"/>
        <v>-3.9275439741517475E-2</v>
      </c>
      <c r="AV1508" s="83">
        <f t="shared" si="369"/>
        <v>5.5873491917783876E-3</v>
      </c>
      <c r="AW1508" s="83">
        <f t="shared" si="369"/>
        <v>1.447918485007549E-2</v>
      </c>
      <c r="AX1508" s="83">
        <f t="shared" si="369"/>
        <v>9.422927964288054E-2</v>
      </c>
      <c r="AY1508" s="83">
        <f t="shared" si="369"/>
        <v>-8.5247765420659302E-2</v>
      </c>
      <c r="AZ1508" s="83">
        <f t="shared" si="369"/>
        <v>4.4261053687513562E-2</v>
      </c>
      <c r="BA1508" s="83">
        <f t="shared" si="369"/>
        <v>-0.22839437911496893</v>
      </c>
      <c r="BB1508" s="83">
        <f t="shared" si="369"/>
        <v>-3.3996877198324833E-3</v>
      </c>
      <c r="BC1508" s="83">
        <f t="shared" si="369"/>
        <v>5.6979251319649239E-2</v>
      </c>
      <c r="BD1508" s="83">
        <f t="shared" si="369"/>
        <v>0.10357690022063759</v>
      </c>
      <c r="BE1508" s="83">
        <f t="shared" si="369"/>
        <v>9.9422610241386183E-2</v>
      </c>
      <c r="BF1508" s="83">
        <f t="shared" si="369"/>
        <v>-6.9484184332025897E-2</v>
      </c>
      <c r="BG1508" s="83">
        <f t="shared" si="369"/>
        <v>-8.7717600659452E-2</v>
      </c>
      <c r="BH1508" s="83">
        <f t="shared" si="369"/>
        <v>-0.11292064168694305</v>
      </c>
      <c r="BI1508" s="83">
        <f t="shared" si="369"/>
        <v>5.7381037033640593E-2</v>
      </c>
      <c r="BJ1508" s="83">
        <f t="shared" si="369"/>
        <v>-3.9282072442422843E-2</v>
      </c>
      <c r="BK1508" s="83">
        <f t="shared" si="369"/>
        <v>-0.16472426516853453</v>
      </c>
      <c r="BL1508" s="83">
        <f t="shared" si="369"/>
        <v>2.538438968483225E-2</v>
      </c>
      <c r="BM1508" s="83">
        <f t="shared" si="369"/>
        <v>4.297332159254038E-3</v>
      </c>
      <c r="BN1508" s="83">
        <f t="shared" si="369"/>
        <v>-0.2200426108515762</v>
      </c>
      <c r="BO1508" s="83">
        <f t="shared" si="369"/>
        <v>-9.6898582765781976E-2</v>
      </c>
      <c r="BP1508" s="83">
        <f t="shared" si="369"/>
        <v>-6.6973782763946568E-2</v>
      </c>
      <c r="BQ1508" s="83">
        <f t="shared" si="369"/>
        <v>-4.7651256416091838E-2</v>
      </c>
      <c r="BR1508" s="83">
        <f t="shared" si="369"/>
        <v>1.6897506782942722E-3</v>
      </c>
      <c r="BS1508" s="83">
        <f t="shared" si="369"/>
        <v>0.10021531298403343</v>
      </c>
      <c r="BT1508" s="83">
        <f t="shared" si="369"/>
        <v>0.11529181278629951</v>
      </c>
      <c r="BU1508" s="83">
        <f t="shared" si="369"/>
        <v>0.10680910980072751</v>
      </c>
      <c r="BV1508" s="83">
        <f t="shared" si="369"/>
        <v>2.4094865334946227E-2</v>
      </c>
      <c r="BW1508" s="83">
        <f t="shared" si="366"/>
        <v>3.1586044920572779E-3</v>
      </c>
      <c r="BX1508" s="83">
        <f t="shared" si="366"/>
        <v>0.11346456038848447</v>
      </c>
      <c r="BY1508" s="83">
        <f t="shared" si="366"/>
        <v>-0.19279916926324545</v>
      </c>
      <c r="BZ1508" s="83">
        <f t="shared" si="366"/>
        <v>-0.11413944632108225</v>
      </c>
      <c r="CA1508" s="83">
        <f t="shared" si="366"/>
        <v>-0.15886085217569107</v>
      </c>
      <c r="CB1508" s="83">
        <f t="shared" si="366"/>
        <v>6.8453811479334131E-2</v>
      </c>
      <c r="CC1508" s="83">
        <f t="shared" si="366"/>
        <v>-1.2306248918306518E-2</v>
      </c>
      <c r="CD1508" s="83">
        <f t="shared" si="366"/>
        <v>0.15421385815671182</v>
      </c>
      <c r="CE1508" s="83">
        <f t="shared" si="366"/>
        <v>-9.8572852546660913E-2</v>
      </c>
      <c r="CF1508" s="83">
        <f t="shared" si="366"/>
        <v>7.7605362736559727E-2</v>
      </c>
      <c r="CG1508" s="83">
        <f t="shared" si="366"/>
        <v>-9.0392731267800341E-2</v>
      </c>
      <c r="CH1508" s="83">
        <f t="shared" si="366"/>
        <v>-2.6193946944257283E-2</v>
      </c>
      <c r="CI1508" s="83">
        <f t="shared" si="366"/>
        <v>-3.9615457536204407E-2</v>
      </c>
      <c r="CJ1508" s="83">
        <f t="shared" si="366"/>
        <v>0.14661319332882583</v>
      </c>
      <c r="CK1508" s="83">
        <f t="shared" si="366"/>
        <v>-3.5982302505328273E-2</v>
      </c>
      <c r="CL1508" s="83">
        <f t="shared" si="366"/>
        <v>3.9911117427093745E-2</v>
      </c>
      <c r="CM1508" s="83">
        <f t="shared" si="366"/>
        <v>-7.4999709893557004E-2</v>
      </c>
      <c r="CN1508" s="83">
        <f t="shared" si="366"/>
        <v>-4.6227458487571517E-2</v>
      </c>
      <c r="CO1508" s="83">
        <f t="shared" si="366"/>
        <v>2.1585955191775148E-2</v>
      </c>
      <c r="CP1508" s="83">
        <f t="shared" si="366"/>
        <v>-8.6912606397351738E-3</v>
      </c>
      <c r="CQ1508" s="83">
        <f t="shared" si="366"/>
        <v>0.22292357960134587</v>
      </c>
      <c r="CR1508" s="83">
        <f t="shared" si="366"/>
        <v>4.0060725479368391E-2</v>
      </c>
      <c r="CS1508" s="83">
        <f t="shared" si="366"/>
        <v>6.4238186515697127E-2</v>
      </c>
      <c r="CT1508" s="83">
        <f t="shared" si="366"/>
        <v>1.7861619856598447E-2</v>
      </c>
      <c r="CU1508" s="83">
        <f t="shared" si="366"/>
        <v>6.317480676014138E-2</v>
      </c>
      <c r="CV1508" s="83">
        <f t="shared" si="366"/>
        <v>2.6534206925323257E-2</v>
      </c>
      <c r="CW1508" s="83">
        <f t="shared" si="366"/>
        <v>-0.10334256887719613</v>
      </c>
      <c r="CX1508" s="83">
        <f t="shared" si="366"/>
        <v>-0.11849232530188446</v>
      </c>
      <c r="CY1508" s="83">
        <f t="shared" si="366"/>
        <v>5.5696177166175108E-2</v>
      </c>
      <c r="CZ1508" s="83">
        <f t="shared" si="366"/>
        <v>-7.4001872412241057E-2</v>
      </c>
      <c r="DA1508" s="83">
        <f t="shared" si="366"/>
        <v>2.0607864628311458E-2</v>
      </c>
      <c r="DB1508" s="83">
        <f t="shared" si="366"/>
        <v>-0.28586529230682528</v>
      </c>
      <c r="DC1508" s="83">
        <f t="shared" si="366"/>
        <v>0.17039117127060166</v>
      </c>
      <c r="DD1508" s="83">
        <f t="shared" si="366"/>
        <v>-2.0083068730093016E-2</v>
      </c>
      <c r="DE1508" s="83">
        <f t="shared" si="366"/>
        <v>5.2093684152441401E-2</v>
      </c>
    </row>
    <row r="1509" spans="3:109" x14ac:dyDescent="0.4">
      <c r="C1509" s="69"/>
      <c r="I1509" s="87"/>
      <c r="J1509" s="83">
        <f t="shared" si="368"/>
        <v>-0.23231248279836353</v>
      </c>
      <c r="K1509" s="83">
        <f t="shared" si="369"/>
        <v>-4.8795960595675647E-2</v>
      </c>
      <c r="L1509" s="83">
        <f t="shared" si="369"/>
        <v>1.4955350042757975E-3</v>
      </c>
      <c r="M1509" s="83">
        <f t="shared" si="369"/>
        <v>-5.8691402076901975E-2</v>
      </c>
      <c r="N1509" s="83">
        <f t="shared" si="369"/>
        <v>9.9345665621273699E-2</v>
      </c>
      <c r="O1509" s="83">
        <f t="shared" si="369"/>
        <v>7.0239045338498327E-2</v>
      </c>
      <c r="P1509" s="83">
        <f t="shared" si="369"/>
        <v>9.1708114624472467E-2</v>
      </c>
      <c r="Q1509" s="83">
        <f t="shared" si="369"/>
        <v>1.1914302395001363E-2</v>
      </c>
      <c r="R1509" s="83">
        <f t="shared" si="369"/>
        <v>1.3090117859597482E-2</v>
      </c>
      <c r="S1509" s="83">
        <f t="shared" si="369"/>
        <v>-1.0358827748628452E-2</v>
      </c>
      <c r="T1509" s="83">
        <f t="shared" si="369"/>
        <v>4.0494037650852265E-2</v>
      </c>
      <c r="U1509" s="83">
        <f t="shared" si="369"/>
        <v>8.8421728988025375E-2</v>
      </c>
      <c r="V1509" s="83">
        <f t="shared" si="369"/>
        <v>-4.4432310219522576E-2</v>
      </c>
      <c r="W1509" s="83">
        <f t="shared" si="369"/>
        <v>7.3609097541648988E-2</v>
      </c>
      <c r="X1509" s="83">
        <f t="shared" si="369"/>
        <v>6.6742605745980496E-2</v>
      </c>
      <c r="Y1509" s="83">
        <f t="shared" si="369"/>
        <v>-5.6461471353772663E-2</v>
      </c>
      <c r="Z1509" s="83">
        <f t="shared" si="369"/>
        <v>-4.5858690979262713E-2</v>
      </c>
      <c r="AA1509" s="83">
        <f t="shared" si="369"/>
        <v>3.638626163427601E-2</v>
      </c>
      <c r="AB1509" s="83">
        <f t="shared" si="369"/>
        <v>-5.0558024483208806E-2</v>
      </c>
      <c r="AC1509" s="83">
        <f t="shared" si="369"/>
        <v>2.3425466558319168E-2</v>
      </c>
      <c r="AD1509" s="83">
        <f t="shared" si="369"/>
        <v>8.1391792228874396E-2</v>
      </c>
      <c r="AE1509" s="83">
        <f t="shared" si="369"/>
        <v>-2.8326150313261921E-2</v>
      </c>
      <c r="AF1509" s="83">
        <f t="shared" si="369"/>
        <v>2.3710876840120236E-2</v>
      </c>
      <c r="AG1509" s="83">
        <f t="shared" si="369"/>
        <v>5.8860888949397394E-2</v>
      </c>
      <c r="AH1509" s="83">
        <f t="shared" si="369"/>
        <v>-0.10484894796137292</v>
      </c>
      <c r="AI1509" s="83">
        <f t="shared" si="369"/>
        <v>0.13604969873835562</v>
      </c>
      <c r="AJ1509" s="83">
        <f t="shared" si="369"/>
        <v>-3.3384624163701575E-2</v>
      </c>
      <c r="AK1509" s="83">
        <f t="shared" si="369"/>
        <v>-3.258182917801708E-2</v>
      </c>
      <c r="AL1509" s="83">
        <f t="shared" si="369"/>
        <v>0.10143170515108103</v>
      </c>
      <c r="AM1509" s="83">
        <f t="shared" si="369"/>
        <v>-4.780921370742118E-2</v>
      </c>
      <c r="AN1509" s="83">
        <f t="shared" si="369"/>
        <v>-0.10478620007095324</v>
      </c>
      <c r="AO1509" s="83">
        <f t="shared" si="369"/>
        <v>5.9927881687607973E-2</v>
      </c>
      <c r="AP1509" s="83">
        <f t="shared" si="369"/>
        <v>3.4457948941510101E-2</v>
      </c>
      <c r="AQ1509" s="83">
        <f t="shared" si="369"/>
        <v>0.10683134936714495</v>
      </c>
      <c r="AR1509" s="83">
        <f t="shared" si="369"/>
        <v>0.32900783874530315</v>
      </c>
      <c r="AS1509" s="83">
        <f t="shared" si="369"/>
        <v>-0.31806374061042825</v>
      </c>
      <c r="AT1509" s="83">
        <f t="shared" si="369"/>
        <v>-3.9314877842500873E-2</v>
      </c>
      <c r="AU1509" s="83">
        <f t="shared" si="369"/>
        <v>2.309284718278893E-3</v>
      </c>
      <c r="AV1509" s="83">
        <f t="shared" si="369"/>
        <v>-0.10274901358261922</v>
      </c>
      <c r="AW1509" s="83">
        <f t="shared" si="369"/>
        <v>0.16138409843859139</v>
      </c>
      <c r="AX1509" s="83">
        <f t="shared" si="369"/>
        <v>-0.14002826732920023</v>
      </c>
      <c r="AY1509" s="83">
        <f t="shared" si="369"/>
        <v>-0.1080537340259482</v>
      </c>
      <c r="AZ1509" s="83">
        <f t="shared" si="369"/>
        <v>-1.5503910813763191E-2</v>
      </c>
      <c r="BA1509" s="83">
        <f t="shared" si="369"/>
        <v>-0.20405033246850174</v>
      </c>
      <c r="BB1509" s="83">
        <f t="shared" si="369"/>
        <v>3.5836379809939714E-2</v>
      </c>
      <c r="BC1509" s="83">
        <f t="shared" si="369"/>
        <v>-6.1021319737478305E-2</v>
      </c>
      <c r="BD1509" s="83">
        <f t="shared" si="369"/>
        <v>4.3447240784459606E-2</v>
      </c>
      <c r="BE1509" s="83">
        <f t="shared" si="369"/>
        <v>0.11644064679125987</v>
      </c>
      <c r="BF1509" s="83">
        <f t="shared" si="369"/>
        <v>9.0495510473980023E-2</v>
      </c>
      <c r="BG1509" s="83">
        <f t="shared" si="369"/>
        <v>7.3977444761000752E-2</v>
      </c>
      <c r="BH1509" s="83">
        <f t="shared" si="369"/>
        <v>5.610567877594827E-2</v>
      </c>
      <c r="BI1509" s="83">
        <f t="shared" si="369"/>
        <v>0.17188260096690874</v>
      </c>
      <c r="BJ1509" s="83">
        <f t="shared" si="369"/>
        <v>-4.8106092635828428E-2</v>
      </c>
      <c r="BK1509" s="83">
        <f t="shared" si="369"/>
        <v>-1.8582637283732609E-2</v>
      </c>
      <c r="BL1509" s="83">
        <f t="shared" si="369"/>
        <v>7.3900960205813021E-2</v>
      </c>
      <c r="BM1509" s="83">
        <f t="shared" si="369"/>
        <v>2.7874991436605476E-2</v>
      </c>
      <c r="BN1509" s="83">
        <f t="shared" si="369"/>
        <v>-0.11299048852956488</v>
      </c>
      <c r="BO1509" s="83">
        <f t="shared" si="369"/>
        <v>-1.8613133226859088E-2</v>
      </c>
      <c r="BP1509" s="83">
        <f t="shared" si="369"/>
        <v>-5.0625715760030734E-2</v>
      </c>
      <c r="BQ1509" s="83">
        <f t="shared" si="369"/>
        <v>0.10192812211855655</v>
      </c>
      <c r="BR1509" s="83">
        <f t="shared" si="369"/>
        <v>-9.7059348127669198E-2</v>
      </c>
      <c r="BS1509" s="83">
        <f t="shared" si="369"/>
        <v>-8.0553806282635546E-2</v>
      </c>
      <c r="BT1509" s="83">
        <f t="shared" si="369"/>
        <v>-3.5504238247631575E-2</v>
      </c>
      <c r="BU1509" s="83">
        <f t="shared" si="369"/>
        <v>-6.8435525690757656E-2</v>
      </c>
      <c r="BV1509" s="83">
        <f t="shared" si="369"/>
        <v>-2.5948056793905074E-2</v>
      </c>
      <c r="BW1509" s="83">
        <f t="shared" si="366"/>
        <v>0.11776684383692572</v>
      </c>
      <c r="BX1509" s="83">
        <f t="shared" si="366"/>
        <v>0.20326259112791259</v>
      </c>
      <c r="BY1509" s="83">
        <f t="shared" si="366"/>
        <v>4.8236378997025452E-2</v>
      </c>
      <c r="BZ1509" s="83">
        <f t="shared" si="366"/>
        <v>-3.5036743790094853E-2</v>
      </c>
      <c r="CA1509" s="83">
        <f t="shared" si="366"/>
        <v>6.8215476277363449E-2</v>
      </c>
      <c r="CB1509" s="83">
        <f t="shared" si="366"/>
        <v>-0.20465309921869923</v>
      </c>
      <c r="CC1509" s="83">
        <f t="shared" si="366"/>
        <v>6.2648157811939734E-2</v>
      </c>
      <c r="CD1509" s="83">
        <f t="shared" si="366"/>
        <v>-0.20637270535256183</v>
      </c>
      <c r="CE1509" s="83">
        <f t="shared" si="366"/>
        <v>2.19880469422306E-2</v>
      </c>
      <c r="CF1509" s="83">
        <f t="shared" si="366"/>
        <v>1.5220912543229824E-2</v>
      </c>
      <c r="CG1509" s="83">
        <f t="shared" si="366"/>
        <v>-3.6910219531337246E-2</v>
      </c>
      <c r="CH1509" s="83">
        <f t="shared" si="366"/>
        <v>0.17570371751377853</v>
      </c>
      <c r="CI1509" s="83">
        <f t="shared" si="366"/>
        <v>-0.17462849148412873</v>
      </c>
      <c r="CJ1509" s="83">
        <f t="shared" si="366"/>
        <v>-8.2244197565368091E-2</v>
      </c>
      <c r="CK1509" s="83">
        <f t="shared" si="366"/>
        <v>3.6597198438768713E-2</v>
      </c>
      <c r="CL1509" s="83">
        <f t="shared" si="366"/>
        <v>-0.14676645017879639</v>
      </c>
      <c r="CM1509" s="83">
        <f t="shared" si="366"/>
        <v>0.19080869160712158</v>
      </c>
      <c r="CN1509" s="83">
        <f t="shared" si="366"/>
        <v>-9.4274295518525439E-3</v>
      </c>
      <c r="CO1509" s="83">
        <f t="shared" si="366"/>
        <v>-6.9778073816671102E-2</v>
      </c>
      <c r="CP1509" s="83">
        <f t="shared" si="366"/>
        <v>-0.26851587114159481</v>
      </c>
      <c r="CQ1509" s="83">
        <f t="shared" si="366"/>
        <v>-7.9704955144215481E-2</v>
      </c>
      <c r="CR1509" s="83">
        <f t="shared" si="366"/>
        <v>-2.0360786216989651E-2</v>
      </c>
      <c r="CS1509" s="83">
        <f t="shared" si="366"/>
        <v>0.10198039777381987</v>
      </c>
      <c r="CT1509" s="83">
        <f t="shared" si="366"/>
        <v>-0.13059954855098319</v>
      </c>
      <c r="CU1509" s="83">
        <f t="shared" si="366"/>
        <v>2.4351913285467271E-2</v>
      </c>
      <c r="CV1509" s="83">
        <f t="shared" si="366"/>
        <v>-0.16061788988722972</v>
      </c>
      <c r="CW1509" s="83">
        <f t="shared" si="366"/>
        <v>-0.1282769493754948</v>
      </c>
      <c r="CX1509" s="83">
        <f t="shared" si="366"/>
        <v>0.10846462598805306</v>
      </c>
      <c r="CY1509" s="83">
        <f t="shared" si="366"/>
        <v>-0.19275332124440159</v>
      </c>
      <c r="CZ1509" s="83">
        <f t="shared" si="366"/>
        <v>6.7940675360796482E-2</v>
      </c>
      <c r="DA1509" s="83">
        <f t="shared" si="366"/>
        <v>0.1675893804751114</v>
      </c>
      <c r="DB1509" s="83">
        <f t="shared" si="366"/>
        <v>-0.10492545667025475</v>
      </c>
      <c r="DC1509" s="83">
        <f t="shared" si="366"/>
        <v>7.8551637864110679E-2</v>
      </c>
      <c r="DD1509" s="83">
        <f t="shared" si="366"/>
        <v>9.2370966185147146E-2</v>
      </c>
      <c r="DE1509" s="83">
        <f t="shared" si="366"/>
        <v>-2.0604190614835646E-2</v>
      </c>
    </row>
    <row r="1510" spans="3:109" x14ac:dyDescent="0.4">
      <c r="C1510" s="69"/>
      <c r="I1510" s="87"/>
      <c r="J1510" s="83">
        <f t="shared" si="368"/>
        <v>4.6885986630188892E-2</v>
      </c>
      <c r="K1510" s="83">
        <f t="shared" si="369"/>
        <v>4.7359212131700447E-3</v>
      </c>
      <c r="L1510" s="83">
        <f t="shared" si="369"/>
        <v>-1.3294152566269446E-2</v>
      </c>
      <c r="M1510" s="83">
        <f t="shared" si="369"/>
        <v>-4.5156379183602848E-4</v>
      </c>
      <c r="N1510" s="83">
        <f t="shared" si="369"/>
        <v>1.1821854035811876E-2</v>
      </c>
      <c r="O1510" s="83">
        <f t="shared" si="369"/>
        <v>6.7209325906976468E-4</v>
      </c>
      <c r="P1510" s="83">
        <f t="shared" si="369"/>
        <v>0.13836011829969289</v>
      </c>
      <c r="Q1510" s="83">
        <f t="shared" si="369"/>
        <v>-9.4731119311543856E-3</v>
      </c>
      <c r="R1510" s="83">
        <f t="shared" si="369"/>
        <v>3.1984730264291064E-2</v>
      </c>
      <c r="S1510" s="83">
        <f t="shared" si="369"/>
        <v>2.5491171061904152E-2</v>
      </c>
      <c r="T1510" s="83">
        <f t="shared" si="369"/>
        <v>-5.5681086730252904E-2</v>
      </c>
      <c r="U1510" s="83">
        <f t="shared" si="369"/>
        <v>6.3727327884229676E-2</v>
      </c>
      <c r="V1510" s="83">
        <f t="shared" si="369"/>
        <v>-9.7095275229454978E-2</v>
      </c>
      <c r="W1510" s="83">
        <f t="shared" si="369"/>
        <v>5.2314255024210138E-2</v>
      </c>
      <c r="X1510" s="83">
        <f t="shared" si="369"/>
        <v>-1.5416488339861527E-2</v>
      </c>
      <c r="Y1510" s="83">
        <f t="shared" si="369"/>
        <v>3.7990538193276899E-2</v>
      </c>
      <c r="Z1510" s="83">
        <f t="shared" si="369"/>
        <v>-0.18102921272961847</v>
      </c>
      <c r="AA1510" s="83">
        <f t="shared" si="369"/>
        <v>-5.1734296710216872E-3</v>
      </c>
      <c r="AB1510" s="83">
        <f t="shared" si="369"/>
        <v>-2.1428133605346913E-2</v>
      </c>
      <c r="AC1510" s="83">
        <f t="shared" si="369"/>
        <v>-5.5847770161240248E-2</v>
      </c>
      <c r="AD1510" s="83">
        <f t="shared" si="369"/>
        <v>-0.15898846488967228</v>
      </c>
      <c r="AE1510" s="83">
        <f t="shared" si="369"/>
        <v>7.5922182226186685E-2</v>
      </c>
      <c r="AF1510" s="83">
        <f t="shared" si="369"/>
        <v>-2.4065197236476859E-2</v>
      </c>
      <c r="AG1510" s="83">
        <f t="shared" si="369"/>
        <v>-2.0921461240615818E-2</v>
      </c>
      <c r="AH1510" s="83">
        <f t="shared" si="369"/>
        <v>-9.56085266367355E-3</v>
      </c>
      <c r="AI1510" s="83">
        <f t="shared" si="369"/>
        <v>8.7473443690336203E-2</v>
      </c>
      <c r="AJ1510" s="83">
        <f t="shared" si="369"/>
        <v>2.718620733355483E-2</v>
      </c>
      <c r="AK1510" s="83">
        <f t="shared" si="369"/>
        <v>2.232955543116763E-2</v>
      </c>
      <c r="AL1510" s="83">
        <f t="shared" si="369"/>
        <v>-5.7859391991962272E-2</v>
      </c>
      <c r="AM1510" s="83">
        <f t="shared" si="369"/>
        <v>-6.5628052749675564E-2</v>
      </c>
      <c r="AN1510" s="83">
        <f t="shared" si="369"/>
        <v>-0.10633308684551011</v>
      </c>
      <c r="AO1510" s="83">
        <f t="shared" si="369"/>
        <v>-2.7387501026797576E-2</v>
      </c>
      <c r="AP1510" s="83">
        <f t="shared" si="369"/>
        <v>9.836454999304442E-2</v>
      </c>
      <c r="AQ1510" s="83">
        <f t="shared" si="369"/>
        <v>-9.2104176641764027E-2</v>
      </c>
      <c r="AR1510" s="83">
        <f t="shared" si="369"/>
        <v>5.4267228323006969E-2</v>
      </c>
      <c r="AS1510" s="83">
        <f t="shared" si="369"/>
        <v>7.0392426330076249E-3</v>
      </c>
      <c r="AT1510" s="83">
        <f t="shared" si="369"/>
        <v>-0.10969510053338595</v>
      </c>
      <c r="AU1510" s="83">
        <f t="shared" si="369"/>
        <v>-6.9527618899915489E-2</v>
      </c>
      <c r="AV1510" s="83">
        <f t="shared" si="369"/>
        <v>2.6700619753161355E-2</v>
      </c>
      <c r="AW1510" s="83">
        <f t="shared" si="369"/>
        <v>7.5197267484310645E-2</v>
      </c>
      <c r="AX1510" s="83">
        <f t="shared" si="369"/>
        <v>0.14427893478482809</v>
      </c>
      <c r="AY1510" s="83">
        <f t="shared" si="369"/>
        <v>4.6152119561906103E-2</v>
      </c>
      <c r="AZ1510" s="83">
        <f t="shared" si="369"/>
        <v>3.620729075152538E-2</v>
      </c>
      <c r="BA1510" s="83">
        <f t="shared" si="369"/>
        <v>-5.4859768528683503E-2</v>
      </c>
      <c r="BB1510" s="83">
        <f t="shared" si="369"/>
        <v>2.8258295453652011E-2</v>
      </c>
      <c r="BC1510" s="83">
        <f t="shared" si="369"/>
        <v>-4.7395109536997194E-2</v>
      </c>
      <c r="BD1510" s="83">
        <f t="shared" si="369"/>
        <v>-8.0281516745135451E-2</v>
      </c>
      <c r="BE1510" s="83">
        <f t="shared" si="369"/>
        <v>0.15200749102698197</v>
      </c>
      <c r="BF1510" s="83">
        <f t="shared" si="369"/>
        <v>-1.4188211408585993E-3</v>
      </c>
      <c r="BG1510" s="83">
        <f t="shared" si="369"/>
        <v>6.9911922749964703E-2</v>
      </c>
      <c r="BH1510" s="83">
        <f t="shared" si="369"/>
        <v>0.12561100104286549</v>
      </c>
      <c r="BI1510" s="83">
        <f t="shared" si="369"/>
        <v>0.11468119645164888</v>
      </c>
      <c r="BJ1510" s="83">
        <f t="shared" si="369"/>
        <v>7.3887727088888674E-2</v>
      </c>
      <c r="BK1510" s="83">
        <f t="shared" si="369"/>
        <v>1.7232170131417559E-2</v>
      </c>
      <c r="BL1510" s="83">
        <f t="shared" si="369"/>
        <v>0.13932124446888725</v>
      </c>
      <c r="BM1510" s="83">
        <f t="shared" si="369"/>
        <v>0.14778610603944922</v>
      </c>
      <c r="BN1510" s="83">
        <f t="shared" si="369"/>
        <v>-1.4358649743621938E-4</v>
      </c>
      <c r="BO1510" s="83">
        <f t="shared" si="369"/>
        <v>-2.7899033081725071E-2</v>
      </c>
      <c r="BP1510" s="83">
        <f t="shared" si="369"/>
        <v>-0.11086928604661805</v>
      </c>
      <c r="BQ1510" s="83">
        <f t="shared" si="369"/>
        <v>-5.3985633560773835E-2</v>
      </c>
      <c r="BR1510" s="83">
        <f t="shared" si="369"/>
        <v>-0.1785153784674666</v>
      </c>
      <c r="BS1510" s="83">
        <f t="shared" si="369"/>
        <v>3.6307787926912062E-2</v>
      </c>
      <c r="BT1510" s="83">
        <f t="shared" si="369"/>
        <v>-0.12807307621661237</v>
      </c>
      <c r="BU1510" s="83">
        <f t="shared" si="369"/>
        <v>4.2861886876450546E-2</v>
      </c>
      <c r="BV1510" s="83">
        <f t="shared" si="369"/>
        <v>0.11116367412237001</v>
      </c>
      <c r="BW1510" s="83">
        <f t="shared" si="366"/>
        <v>0.16528263378074048</v>
      </c>
      <c r="BX1510" s="83">
        <f t="shared" si="366"/>
        <v>-2.3049440002477741E-2</v>
      </c>
      <c r="BY1510" s="83">
        <f t="shared" si="366"/>
        <v>5.3197233940297815E-2</v>
      </c>
      <c r="BZ1510" s="83">
        <f t="shared" si="366"/>
        <v>-5.2248069423495559E-2</v>
      </c>
      <c r="CA1510" s="83">
        <f t="shared" si="366"/>
        <v>-5.7853333727283449E-3</v>
      </c>
      <c r="CB1510" s="83">
        <f t="shared" si="366"/>
        <v>-5.2857320934791285E-2</v>
      </c>
      <c r="CC1510" s="83">
        <f t="shared" si="366"/>
        <v>-9.9982498192539043E-2</v>
      </c>
      <c r="CD1510" s="83">
        <f t="shared" si="366"/>
        <v>-6.8323799058520006E-3</v>
      </c>
      <c r="CE1510" s="83">
        <f t="shared" si="366"/>
        <v>0.10513483141324048</v>
      </c>
      <c r="CF1510" s="83">
        <f t="shared" ref="CF1510:DE1510" si="370">CF720+$D$4*CF$799*CF$800*$D$12</f>
        <v>-0.23331435335246514</v>
      </c>
      <c r="CG1510" s="83">
        <f t="shared" si="370"/>
        <v>-1.0252920327949786E-2</v>
      </c>
      <c r="CH1510" s="83">
        <f t="shared" si="370"/>
        <v>6.5543770645259555E-2</v>
      </c>
      <c r="CI1510" s="83">
        <f t="shared" si="370"/>
        <v>-3.1361556906826363E-2</v>
      </c>
      <c r="CJ1510" s="83">
        <f t="shared" si="370"/>
        <v>6.4937408222533249E-3</v>
      </c>
      <c r="CK1510" s="83">
        <f t="shared" si="370"/>
        <v>-5.3202507744329972E-3</v>
      </c>
      <c r="CL1510" s="83">
        <f t="shared" si="370"/>
        <v>-9.3868917573459984E-2</v>
      </c>
      <c r="CM1510" s="83">
        <f t="shared" si="370"/>
        <v>1.064542221865814E-2</v>
      </c>
      <c r="CN1510" s="83">
        <f t="shared" si="370"/>
        <v>-7.6431581685065891E-2</v>
      </c>
      <c r="CO1510" s="83">
        <f t="shared" si="370"/>
        <v>4.4167380501091966E-2</v>
      </c>
      <c r="CP1510" s="83">
        <f t="shared" si="370"/>
        <v>-9.8470496496250379E-2</v>
      </c>
      <c r="CQ1510" s="83">
        <f t="shared" si="370"/>
        <v>-0.14048598460147257</v>
      </c>
      <c r="CR1510" s="83">
        <f t="shared" si="370"/>
        <v>1.9009383935656736E-3</v>
      </c>
      <c r="CS1510" s="83">
        <f t="shared" si="370"/>
        <v>-0.10059657730230095</v>
      </c>
      <c r="CT1510" s="83">
        <f t="shared" si="370"/>
        <v>2.7640681898043209E-3</v>
      </c>
      <c r="CU1510" s="83">
        <f t="shared" si="370"/>
        <v>-0.16266969169706033</v>
      </c>
      <c r="CV1510" s="83">
        <f t="shared" si="370"/>
        <v>3.7557386235597207E-2</v>
      </c>
      <c r="CW1510" s="83">
        <f t="shared" si="370"/>
        <v>3.4529869771706069E-3</v>
      </c>
      <c r="CX1510" s="83">
        <f t="shared" si="370"/>
        <v>-4.232800335382917E-2</v>
      </c>
      <c r="CY1510" s="83">
        <f t="shared" si="370"/>
        <v>7.2073937424569995E-2</v>
      </c>
      <c r="CZ1510" s="83">
        <f t="shared" si="370"/>
        <v>5.2779617451118338E-2</v>
      </c>
      <c r="DA1510" s="83">
        <f t="shared" si="370"/>
        <v>0.12454610489401211</v>
      </c>
      <c r="DB1510" s="83">
        <f t="shared" si="370"/>
        <v>-4.1213262718823333E-3</v>
      </c>
      <c r="DC1510" s="83">
        <f t="shared" si="370"/>
        <v>4.751848352570239E-3</v>
      </c>
      <c r="DD1510" s="83">
        <f t="shared" si="370"/>
        <v>-1.7137394900023657E-5</v>
      </c>
      <c r="DE1510" s="83">
        <f t="shared" si="370"/>
        <v>-8.8396644081452438E-2</v>
      </c>
    </row>
    <row r="1511" spans="3:109" x14ac:dyDescent="0.4">
      <c r="C1511" s="69"/>
      <c r="I1511" s="87"/>
      <c r="J1511" s="83">
        <f t="shared" si="368"/>
        <v>-9.9975309248221136E-2</v>
      </c>
      <c r="K1511" s="83">
        <f t="shared" si="369"/>
        <v>-6.9362006576494606E-2</v>
      </c>
      <c r="L1511" s="83">
        <f t="shared" si="369"/>
        <v>5.9415638144526661E-2</v>
      </c>
      <c r="M1511" s="83">
        <f t="shared" si="369"/>
        <v>9.4378136230161017E-2</v>
      </c>
      <c r="N1511" s="83">
        <f t="shared" si="369"/>
        <v>-0.1376056382909627</v>
      </c>
      <c r="O1511" s="83">
        <f t="shared" si="369"/>
        <v>-2.0551417379881545E-2</v>
      </c>
      <c r="P1511" s="83">
        <f t="shared" si="369"/>
        <v>0.12471732836060143</v>
      </c>
      <c r="Q1511" s="83">
        <f t="shared" si="369"/>
        <v>-0.1325955447872032</v>
      </c>
      <c r="R1511" s="83">
        <f t="shared" si="369"/>
        <v>7.2657031301161523E-2</v>
      </c>
      <c r="S1511" s="83">
        <f t="shared" si="369"/>
        <v>7.9837942288255068E-2</v>
      </c>
      <c r="T1511" s="83">
        <f t="shared" si="369"/>
        <v>-4.9823880856935204E-2</v>
      </c>
      <c r="U1511" s="83">
        <f t="shared" si="369"/>
        <v>9.1560409609313304E-2</v>
      </c>
      <c r="V1511" s="83">
        <f t="shared" si="369"/>
        <v>1.2082249314646186E-2</v>
      </c>
      <c r="W1511" s="83">
        <f t="shared" si="369"/>
        <v>-8.8616122148247739E-2</v>
      </c>
      <c r="X1511" s="83">
        <f t="shared" si="369"/>
        <v>-2.8683864994467446E-2</v>
      </c>
      <c r="Y1511" s="83">
        <f t="shared" si="369"/>
        <v>0.11351668111509826</v>
      </c>
      <c r="Z1511" s="83">
        <f t="shared" si="369"/>
        <v>4.7334143853528229E-2</v>
      </c>
      <c r="AA1511" s="83">
        <f t="shared" si="369"/>
        <v>-5.6647918567338466E-2</v>
      </c>
      <c r="AB1511" s="83">
        <f t="shared" si="369"/>
        <v>1.9801270262005278E-2</v>
      </c>
      <c r="AC1511" s="83">
        <f t="shared" si="369"/>
        <v>-0.14101446995423988</v>
      </c>
      <c r="AD1511" s="83">
        <f t="shared" si="369"/>
        <v>-9.2936283067488482E-2</v>
      </c>
      <c r="AE1511" s="83">
        <f t="shared" si="369"/>
        <v>-0.15935811573613415</v>
      </c>
      <c r="AF1511" s="83">
        <f t="shared" si="369"/>
        <v>4.7050817318401085E-2</v>
      </c>
      <c r="AG1511" s="83">
        <f t="shared" si="369"/>
        <v>-2.778004862249597E-2</v>
      </c>
      <c r="AH1511" s="83">
        <f t="shared" si="369"/>
        <v>-8.699386144616586E-2</v>
      </c>
      <c r="AI1511" s="83">
        <f t="shared" si="369"/>
        <v>1.1884348947276491E-2</v>
      </c>
      <c r="AJ1511" s="83">
        <f t="shared" si="369"/>
        <v>0.12632481098530643</v>
      </c>
      <c r="AK1511" s="83">
        <f t="shared" si="369"/>
        <v>-6.690705858305003E-2</v>
      </c>
      <c r="AL1511" s="83">
        <f t="shared" si="369"/>
        <v>-1.4251511646284815E-2</v>
      </c>
      <c r="AM1511" s="83">
        <f t="shared" si="369"/>
        <v>8.0113189220465619E-2</v>
      </c>
      <c r="AN1511" s="83">
        <f t="shared" si="369"/>
        <v>0.10966032547949171</v>
      </c>
      <c r="AO1511" s="83">
        <f t="shared" si="369"/>
        <v>7.9154137234668492E-2</v>
      </c>
      <c r="AP1511" s="83">
        <f t="shared" si="369"/>
        <v>3.4102117528544883E-2</v>
      </c>
      <c r="AQ1511" s="83">
        <f t="shared" si="369"/>
        <v>-5.6042611237884329E-2</v>
      </c>
      <c r="AR1511" s="83">
        <f t="shared" si="369"/>
        <v>1.0130584854320583E-2</v>
      </c>
      <c r="AS1511" s="83">
        <f t="shared" si="369"/>
        <v>-0.15797667957169059</v>
      </c>
      <c r="AT1511" s="83">
        <f t="shared" si="369"/>
        <v>1.1040559110250571E-2</v>
      </c>
      <c r="AU1511" s="83">
        <f t="shared" si="369"/>
        <v>-4.2953721016103397E-2</v>
      </c>
      <c r="AV1511" s="83">
        <f t="shared" si="369"/>
        <v>0.13959564650804601</v>
      </c>
      <c r="AW1511" s="83">
        <f t="shared" si="369"/>
        <v>2.9182117092961649E-2</v>
      </c>
      <c r="AX1511" s="83">
        <f t="shared" si="369"/>
        <v>-1.4687715301453345E-2</v>
      </c>
      <c r="AY1511" s="83">
        <f t="shared" si="369"/>
        <v>-4.0548215008747425E-2</v>
      </c>
      <c r="AZ1511" s="83">
        <f t="shared" si="369"/>
        <v>-0.15821616933199789</v>
      </c>
      <c r="BA1511" s="83">
        <f t="shared" si="369"/>
        <v>-3.2237085376084551E-2</v>
      </c>
      <c r="BB1511" s="83">
        <f t="shared" si="369"/>
        <v>3.198401440916198E-2</v>
      </c>
      <c r="BC1511" s="83">
        <f t="shared" si="369"/>
        <v>-0.1265953535277646</v>
      </c>
      <c r="BD1511" s="83">
        <f t="shared" si="369"/>
        <v>-2.2498610168003641E-2</v>
      </c>
      <c r="BE1511" s="83">
        <f t="shared" si="369"/>
        <v>4.1624681177403712E-3</v>
      </c>
      <c r="BF1511" s="83">
        <f t="shared" si="369"/>
        <v>-6.6402479316463814E-2</v>
      </c>
      <c r="BG1511" s="83">
        <f t="shared" si="369"/>
        <v>3.0030457654454942E-2</v>
      </c>
      <c r="BH1511" s="83">
        <f t="shared" si="369"/>
        <v>1.9643813261463205E-2</v>
      </c>
      <c r="BI1511" s="83">
        <f t="shared" si="369"/>
        <v>1.1023591955830912E-2</v>
      </c>
      <c r="BJ1511" s="83">
        <f t="shared" si="369"/>
        <v>-1.5511325243516475E-2</v>
      </c>
      <c r="BK1511" s="83">
        <f t="shared" si="369"/>
        <v>4.2791990967036772E-2</v>
      </c>
      <c r="BL1511" s="83">
        <f t="shared" si="369"/>
        <v>-5.9450491985126239E-3</v>
      </c>
      <c r="BM1511" s="83">
        <f t="shared" si="369"/>
        <v>-5.125243514165894E-2</v>
      </c>
      <c r="BN1511" s="83">
        <f t="shared" si="369"/>
        <v>0.1241414314864798</v>
      </c>
      <c r="BO1511" s="83">
        <f t="shared" si="369"/>
        <v>-0.11424671330544629</v>
      </c>
      <c r="BP1511" s="83">
        <f t="shared" si="369"/>
        <v>0.10087020497935166</v>
      </c>
      <c r="BQ1511" s="83">
        <f t="shared" si="369"/>
        <v>0.13127621164317588</v>
      </c>
      <c r="BR1511" s="83">
        <f t="shared" si="369"/>
        <v>0.15011055412482077</v>
      </c>
      <c r="BS1511" s="83">
        <f t="shared" si="369"/>
        <v>1.0108004078120542E-2</v>
      </c>
      <c r="BT1511" s="83">
        <f t="shared" si="369"/>
        <v>-8.1553041680638982E-2</v>
      </c>
      <c r="BU1511" s="83">
        <f t="shared" si="369"/>
        <v>-6.1722719089248784E-2</v>
      </c>
      <c r="BV1511" s="83">
        <f t="shared" ref="BV1511:DE1514" si="371">BV721+$D$4*BV$799*BV$800*$D$12</f>
        <v>-1.714828468075652E-2</v>
      </c>
      <c r="BW1511" s="83">
        <f t="shared" si="371"/>
        <v>-0.18523829867365288</v>
      </c>
      <c r="BX1511" s="83">
        <f t="shared" si="371"/>
        <v>2.2017013475106581E-2</v>
      </c>
      <c r="BY1511" s="83">
        <f t="shared" si="371"/>
        <v>-2.5118110278593214E-2</v>
      </c>
      <c r="BZ1511" s="83">
        <f t="shared" si="371"/>
        <v>-9.6446122105938503E-2</v>
      </c>
      <c r="CA1511" s="83">
        <f t="shared" si="371"/>
        <v>0.10349703645078955</v>
      </c>
      <c r="CB1511" s="83">
        <f t="shared" si="371"/>
        <v>-0.11531263142280916</v>
      </c>
      <c r="CC1511" s="83">
        <f t="shared" si="371"/>
        <v>4.4842789875855511E-3</v>
      </c>
      <c r="CD1511" s="83">
        <f t="shared" si="371"/>
        <v>-4.875544569357209E-2</v>
      </c>
      <c r="CE1511" s="83">
        <f t="shared" si="371"/>
        <v>-8.3572771721077938E-2</v>
      </c>
      <c r="CF1511" s="83">
        <f t="shared" si="371"/>
        <v>-0.12628881662460575</v>
      </c>
      <c r="CG1511" s="83">
        <f t="shared" si="371"/>
        <v>-4.0169501119611289E-2</v>
      </c>
      <c r="CH1511" s="83">
        <f t="shared" si="371"/>
        <v>-3.5550297117594117E-2</v>
      </c>
      <c r="CI1511" s="83">
        <f t="shared" si="371"/>
        <v>5.9169171352009484E-2</v>
      </c>
      <c r="CJ1511" s="83">
        <f t="shared" si="371"/>
        <v>-5.2438843190107519E-2</v>
      </c>
      <c r="CK1511" s="83">
        <f t="shared" si="371"/>
        <v>-0.23878731622990784</v>
      </c>
      <c r="CL1511" s="83">
        <f t="shared" si="371"/>
        <v>-4.3985650853405597E-2</v>
      </c>
      <c r="CM1511" s="83">
        <f t="shared" si="371"/>
        <v>0.22257309806410783</v>
      </c>
      <c r="CN1511" s="83">
        <f t="shared" si="371"/>
        <v>-6.4458640177448845E-2</v>
      </c>
      <c r="CO1511" s="83">
        <f t="shared" si="371"/>
        <v>9.91156189091911E-2</v>
      </c>
      <c r="CP1511" s="83">
        <f t="shared" si="371"/>
        <v>3.1712395021346061E-2</v>
      </c>
      <c r="CQ1511" s="83">
        <f t="shared" si="371"/>
        <v>-0.11563746836507824</v>
      </c>
      <c r="CR1511" s="83">
        <f t="shared" si="371"/>
        <v>0.13197336018104611</v>
      </c>
      <c r="CS1511" s="83">
        <f t="shared" si="371"/>
        <v>8.0758607449365374E-2</v>
      </c>
      <c r="CT1511" s="83">
        <f t="shared" si="371"/>
        <v>-7.7311473399718708E-2</v>
      </c>
      <c r="CU1511" s="83">
        <f t="shared" si="371"/>
        <v>0.12939381247101425</v>
      </c>
      <c r="CV1511" s="83">
        <f t="shared" si="371"/>
        <v>4.248688905883919E-2</v>
      </c>
      <c r="CW1511" s="83">
        <f t="shared" si="371"/>
        <v>1.0344691823120389E-2</v>
      </c>
      <c r="CX1511" s="83">
        <f t="shared" si="371"/>
        <v>7.0100817007811608E-2</v>
      </c>
      <c r="CY1511" s="83">
        <f t="shared" si="371"/>
        <v>-0.15400570950769205</v>
      </c>
      <c r="CZ1511" s="83">
        <f t="shared" si="371"/>
        <v>1.7948175359261166E-2</v>
      </c>
      <c r="DA1511" s="83">
        <f t="shared" si="371"/>
        <v>-1.6788584487914367E-2</v>
      </c>
      <c r="DB1511" s="83">
        <f t="shared" si="371"/>
        <v>-3.5080260049260084E-2</v>
      </c>
      <c r="DC1511" s="83">
        <f t="shared" si="371"/>
        <v>7.5447769011232443E-2</v>
      </c>
      <c r="DD1511" s="83">
        <f t="shared" si="371"/>
        <v>-7.4501729050069854E-2</v>
      </c>
      <c r="DE1511" s="83">
        <f t="shared" si="371"/>
        <v>3.6944225310406344E-2</v>
      </c>
    </row>
    <row r="1512" spans="3:109" x14ac:dyDescent="0.4">
      <c r="C1512" s="69"/>
      <c r="I1512" s="87"/>
      <c r="J1512" s="83">
        <f t="shared" si="368"/>
        <v>-4.6087036720570421E-2</v>
      </c>
      <c r="K1512" s="83">
        <f t="shared" ref="K1512:BV1515" si="372">K722+$D$4*K$799*K$800*$D$12</f>
        <v>-0.10811142204108676</v>
      </c>
      <c r="L1512" s="83">
        <f t="shared" si="372"/>
        <v>1.5742268332069296E-2</v>
      </c>
      <c r="M1512" s="83">
        <f t="shared" si="372"/>
        <v>-7.7928913667066474E-2</v>
      </c>
      <c r="N1512" s="83">
        <f t="shared" si="372"/>
        <v>5.8108914086091888E-2</v>
      </c>
      <c r="O1512" s="83">
        <f t="shared" si="372"/>
        <v>0.24692164814638387</v>
      </c>
      <c r="P1512" s="83">
        <f t="shared" si="372"/>
        <v>-0.12938690621149465</v>
      </c>
      <c r="Q1512" s="83">
        <f t="shared" si="372"/>
        <v>7.3914523755619313E-2</v>
      </c>
      <c r="R1512" s="83">
        <f t="shared" si="372"/>
        <v>-0.12839285241405987</v>
      </c>
      <c r="S1512" s="83">
        <f t="shared" si="372"/>
        <v>0.20159854381722936</v>
      </c>
      <c r="T1512" s="83">
        <f t="shared" si="372"/>
        <v>1.5649848028663309E-2</v>
      </c>
      <c r="U1512" s="83">
        <f t="shared" si="372"/>
        <v>-0.20011844653981012</v>
      </c>
      <c r="V1512" s="83">
        <f t="shared" si="372"/>
        <v>3.9268735552493293E-2</v>
      </c>
      <c r="W1512" s="83">
        <f t="shared" si="372"/>
        <v>-9.3777430263982206E-2</v>
      </c>
      <c r="X1512" s="83">
        <f t="shared" si="372"/>
        <v>9.7677612614566044E-3</v>
      </c>
      <c r="Y1512" s="83">
        <f t="shared" si="372"/>
        <v>4.682498811711297E-2</v>
      </c>
      <c r="Z1512" s="83">
        <f t="shared" si="372"/>
        <v>-0.14149675417499724</v>
      </c>
      <c r="AA1512" s="83">
        <f t="shared" si="372"/>
        <v>-4.793995250586143E-2</v>
      </c>
      <c r="AB1512" s="83">
        <f t="shared" si="372"/>
        <v>-0.11775677067596764</v>
      </c>
      <c r="AC1512" s="83">
        <f t="shared" si="372"/>
        <v>3.9276305651807709E-2</v>
      </c>
      <c r="AD1512" s="83">
        <f t="shared" si="372"/>
        <v>-0.1578864323171931</v>
      </c>
      <c r="AE1512" s="83">
        <f t="shared" si="372"/>
        <v>-5.1846412608245254E-2</v>
      </c>
      <c r="AF1512" s="83">
        <f t="shared" si="372"/>
        <v>-8.067282359507566E-2</v>
      </c>
      <c r="AG1512" s="83">
        <f t="shared" si="372"/>
        <v>8.8337382881554835E-2</v>
      </c>
      <c r="AH1512" s="83">
        <f t="shared" si="372"/>
        <v>-0.2319850668069062</v>
      </c>
      <c r="AI1512" s="83">
        <f t="shared" si="372"/>
        <v>-7.0967560661773704E-2</v>
      </c>
      <c r="AJ1512" s="83">
        <f t="shared" si="372"/>
        <v>-0.20038551129225837</v>
      </c>
      <c r="AK1512" s="83">
        <f t="shared" si="372"/>
        <v>-0.11661030527636286</v>
      </c>
      <c r="AL1512" s="83">
        <f t="shared" si="372"/>
        <v>-2.1875823785156415E-2</v>
      </c>
      <c r="AM1512" s="83">
        <f t="shared" si="372"/>
        <v>-0.12410198011909636</v>
      </c>
      <c r="AN1512" s="83">
        <f t="shared" si="372"/>
        <v>8.2934654456139567E-2</v>
      </c>
      <c r="AO1512" s="83">
        <f t="shared" si="372"/>
        <v>-4.287393883759031E-2</v>
      </c>
      <c r="AP1512" s="83">
        <f t="shared" si="372"/>
        <v>-4.7843163953436865E-2</v>
      </c>
      <c r="AQ1512" s="83">
        <f t="shared" si="372"/>
        <v>3.8978967666963831E-3</v>
      </c>
      <c r="AR1512" s="83">
        <f t="shared" si="372"/>
        <v>4.8789089597539158E-2</v>
      </c>
      <c r="AS1512" s="83">
        <f t="shared" si="372"/>
        <v>-8.2503526895859491E-2</v>
      </c>
      <c r="AT1512" s="83">
        <f t="shared" si="372"/>
        <v>0.10292815974064376</v>
      </c>
      <c r="AU1512" s="83">
        <f t="shared" si="372"/>
        <v>-3.6971275340588292E-2</v>
      </c>
      <c r="AV1512" s="83">
        <f t="shared" si="372"/>
        <v>9.1355837334489237E-2</v>
      </c>
      <c r="AW1512" s="83">
        <f t="shared" si="372"/>
        <v>7.641774800005792E-2</v>
      </c>
      <c r="AX1512" s="83">
        <f t="shared" si="372"/>
        <v>3.1684885948632523E-2</v>
      </c>
      <c r="AY1512" s="83">
        <f t="shared" si="372"/>
        <v>3.4502957601707573E-2</v>
      </c>
      <c r="AZ1512" s="83">
        <f t="shared" si="372"/>
        <v>-0.14354381149323858</v>
      </c>
      <c r="BA1512" s="83">
        <f t="shared" si="372"/>
        <v>0.16901253745642333</v>
      </c>
      <c r="BB1512" s="83">
        <f t="shared" si="372"/>
        <v>6.7285579727506539E-2</v>
      </c>
      <c r="BC1512" s="83">
        <f t="shared" si="372"/>
        <v>-0.29096797627814985</v>
      </c>
      <c r="BD1512" s="83">
        <f t="shared" si="372"/>
        <v>2.4006043623100829E-2</v>
      </c>
      <c r="BE1512" s="83">
        <f t="shared" si="372"/>
        <v>5.162784197680139E-2</v>
      </c>
      <c r="BF1512" s="83">
        <f t="shared" si="372"/>
        <v>0.12996038992321618</v>
      </c>
      <c r="BG1512" s="83">
        <f t="shared" si="372"/>
        <v>-2.5750531891054671E-2</v>
      </c>
      <c r="BH1512" s="83">
        <f t="shared" si="372"/>
        <v>0.17092019437511405</v>
      </c>
      <c r="BI1512" s="83">
        <f t="shared" si="372"/>
        <v>-7.5360921776696219E-2</v>
      </c>
      <c r="BJ1512" s="83">
        <f t="shared" si="372"/>
        <v>9.2207359358999569E-2</v>
      </c>
      <c r="BK1512" s="83">
        <f t="shared" si="372"/>
        <v>-1.981164004884739E-2</v>
      </c>
      <c r="BL1512" s="83">
        <f t="shared" si="372"/>
        <v>0.12554785266381835</v>
      </c>
      <c r="BM1512" s="83">
        <f t="shared" si="372"/>
        <v>0.1445670811861294</v>
      </c>
      <c r="BN1512" s="83">
        <f t="shared" si="372"/>
        <v>-4.9837596987613733E-3</v>
      </c>
      <c r="BO1512" s="83">
        <f t="shared" si="372"/>
        <v>5.4168193312180341E-2</v>
      </c>
      <c r="BP1512" s="83">
        <f t="shared" si="372"/>
        <v>0.19576555796751863</v>
      </c>
      <c r="BQ1512" s="83">
        <f t="shared" si="372"/>
        <v>-1.9357877475236762E-2</v>
      </c>
      <c r="BR1512" s="83">
        <f t="shared" si="372"/>
        <v>-0.15360001216792044</v>
      </c>
      <c r="BS1512" s="83">
        <f t="shared" si="372"/>
        <v>-5.1244805542732537E-2</v>
      </c>
      <c r="BT1512" s="83">
        <f t="shared" si="372"/>
        <v>3.6838862166981963E-2</v>
      </c>
      <c r="BU1512" s="83">
        <f t="shared" si="372"/>
        <v>-9.9615288217642928E-2</v>
      </c>
      <c r="BV1512" s="83">
        <f t="shared" si="372"/>
        <v>-6.966379973872687E-2</v>
      </c>
      <c r="BW1512" s="83">
        <f t="shared" si="371"/>
        <v>-7.597213823611848E-2</v>
      </c>
      <c r="BX1512" s="83">
        <f t="shared" si="371"/>
        <v>0.13505457942067942</v>
      </c>
      <c r="BY1512" s="83">
        <f t="shared" si="371"/>
        <v>-7.2817250450119983E-2</v>
      </c>
      <c r="BZ1512" s="83">
        <f t="shared" si="371"/>
        <v>-9.6952206321836154E-2</v>
      </c>
      <c r="CA1512" s="83">
        <f t="shared" si="371"/>
        <v>-0.11100725339893391</v>
      </c>
      <c r="CB1512" s="83">
        <f t="shared" si="371"/>
        <v>6.0695824430243073E-2</v>
      </c>
      <c r="CC1512" s="83">
        <f t="shared" si="371"/>
        <v>-0.16740461538578089</v>
      </c>
      <c r="CD1512" s="83">
        <f t="shared" si="371"/>
        <v>6.9389274544330078E-3</v>
      </c>
      <c r="CE1512" s="83">
        <f t="shared" si="371"/>
        <v>6.7959386315026918E-2</v>
      </c>
      <c r="CF1512" s="83">
        <f t="shared" si="371"/>
        <v>-1.8944748122434851E-2</v>
      </c>
      <c r="CG1512" s="83">
        <f t="shared" si="371"/>
        <v>0.21746397546099933</v>
      </c>
      <c r="CH1512" s="83">
        <f t="shared" si="371"/>
        <v>2.0222108453177318E-2</v>
      </c>
      <c r="CI1512" s="83">
        <f t="shared" si="371"/>
        <v>2.2429172832842743E-2</v>
      </c>
      <c r="CJ1512" s="83">
        <f t="shared" si="371"/>
        <v>0.20192770039935784</v>
      </c>
      <c r="CK1512" s="83">
        <f t="shared" si="371"/>
        <v>-1.4093044466169125E-2</v>
      </c>
      <c r="CL1512" s="83">
        <f t="shared" si="371"/>
        <v>-6.0175491556335885E-2</v>
      </c>
      <c r="CM1512" s="83">
        <f t="shared" si="371"/>
        <v>7.625174846684013E-2</v>
      </c>
      <c r="CN1512" s="83">
        <f t="shared" si="371"/>
        <v>8.2042909404411613E-2</v>
      </c>
      <c r="CO1512" s="83">
        <f t="shared" si="371"/>
        <v>-2.4121977416014226E-2</v>
      </c>
      <c r="CP1512" s="83">
        <f t="shared" si="371"/>
        <v>-3.9397222039638136E-2</v>
      </c>
      <c r="CQ1512" s="83">
        <f t="shared" si="371"/>
        <v>8.8969831823059606E-2</v>
      </c>
      <c r="CR1512" s="83">
        <f t="shared" si="371"/>
        <v>1.2369294122778008E-2</v>
      </c>
      <c r="CS1512" s="83">
        <f t="shared" si="371"/>
        <v>0.10131761233686398</v>
      </c>
      <c r="CT1512" s="83">
        <f t="shared" si="371"/>
        <v>7.3075301118627686E-2</v>
      </c>
      <c r="CU1512" s="83">
        <f t="shared" si="371"/>
        <v>8.6700532512270362E-2</v>
      </c>
      <c r="CV1512" s="83">
        <f t="shared" si="371"/>
        <v>-0.10122922613122867</v>
      </c>
      <c r="CW1512" s="83">
        <f t="shared" si="371"/>
        <v>-9.288400062890026E-2</v>
      </c>
      <c r="CX1512" s="83">
        <f t="shared" si="371"/>
        <v>0.1746766473758849</v>
      </c>
      <c r="CY1512" s="83">
        <f t="shared" si="371"/>
        <v>0.16512578820433182</v>
      </c>
      <c r="CZ1512" s="83">
        <f t="shared" si="371"/>
        <v>5.1745010441908899E-2</v>
      </c>
      <c r="DA1512" s="83">
        <f t="shared" si="371"/>
        <v>-7.0100776838269416E-2</v>
      </c>
      <c r="DB1512" s="83">
        <f t="shared" si="371"/>
        <v>-0.23029447893064775</v>
      </c>
      <c r="DC1512" s="83">
        <f t="shared" si="371"/>
        <v>-0.13553502459485611</v>
      </c>
      <c r="DD1512" s="83">
        <f t="shared" si="371"/>
        <v>7.5820091580489045E-3</v>
      </c>
      <c r="DE1512" s="83">
        <f t="shared" si="371"/>
        <v>0.17641502899213632</v>
      </c>
    </row>
    <row r="1513" spans="3:109" x14ac:dyDescent="0.4">
      <c r="C1513" s="69"/>
      <c r="I1513" s="87"/>
      <c r="J1513" s="83">
        <f t="shared" si="368"/>
        <v>5.7498848230543624E-2</v>
      </c>
      <c r="K1513" s="83">
        <f t="shared" si="372"/>
        <v>0.26616653822159686</v>
      </c>
      <c r="L1513" s="83">
        <f t="shared" si="372"/>
        <v>-0.12832378276756459</v>
      </c>
      <c r="M1513" s="83">
        <f t="shared" si="372"/>
        <v>0.10781021505951112</v>
      </c>
      <c r="N1513" s="83">
        <f t="shared" si="372"/>
        <v>-8.9692713875072369E-2</v>
      </c>
      <c r="O1513" s="83">
        <f t="shared" si="372"/>
        <v>-4.4260187093404471E-2</v>
      </c>
      <c r="P1513" s="83">
        <f t="shared" si="372"/>
        <v>4.7017671668926351E-3</v>
      </c>
      <c r="Q1513" s="83">
        <f t="shared" si="372"/>
        <v>0.12391391739334875</v>
      </c>
      <c r="R1513" s="83">
        <f t="shared" si="372"/>
        <v>-0.10696012240910725</v>
      </c>
      <c r="S1513" s="83">
        <f t="shared" si="372"/>
        <v>-0.13663898856877682</v>
      </c>
      <c r="T1513" s="83">
        <f t="shared" si="372"/>
        <v>7.4465561340963812E-2</v>
      </c>
      <c r="U1513" s="83">
        <f t="shared" si="372"/>
        <v>-4.9417879477005787E-2</v>
      </c>
      <c r="V1513" s="83">
        <f t="shared" si="372"/>
        <v>-7.494641993501179E-2</v>
      </c>
      <c r="W1513" s="83">
        <f t="shared" si="372"/>
        <v>-0.13098566324031605</v>
      </c>
      <c r="X1513" s="83">
        <f t="shared" si="372"/>
        <v>6.8623642953561534E-2</v>
      </c>
      <c r="Y1513" s="83">
        <f t="shared" si="372"/>
        <v>-5.7444743875369728E-2</v>
      </c>
      <c r="Z1513" s="83">
        <f t="shared" si="372"/>
        <v>-2.0433089612968809E-2</v>
      </c>
      <c r="AA1513" s="83">
        <f t="shared" si="372"/>
        <v>-3.2249373622250159E-2</v>
      </c>
      <c r="AB1513" s="83">
        <f t="shared" si="372"/>
        <v>4.0571528655889443E-2</v>
      </c>
      <c r="AC1513" s="83">
        <f t="shared" si="372"/>
        <v>0.20062526591199353</v>
      </c>
      <c r="AD1513" s="83">
        <f t="shared" si="372"/>
        <v>5.8943186508946241E-2</v>
      </c>
      <c r="AE1513" s="83">
        <f t="shared" si="372"/>
        <v>0.10743962340128095</v>
      </c>
      <c r="AF1513" s="83">
        <f t="shared" si="372"/>
        <v>-9.8424297435784402E-2</v>
      </c>
      <c r="AG1513" s="83">
        <f t="shared" si="372"/>
        <v>-8.2482801324421137E-2</v>
      </c>
      <c r="AH1513" s="83">
        <f t="shared" si="372"/>
        <v>5.3715489541766165E-2</v>
      </c>
      <c r="AI1513" s="83">
        <f t="shared" si="372"/>
        <v>4.315873952344973E-2</v>
      </c>
      <c r="AJ1513" s="83">
        <f t="shared" si="372"/>
        <v>-7.2087120964144893E-2</v>
      </c>
      <c r="AK1513" s="83">
        <f t="shared" si="372"/>
        <v>2.457721362061073E-2</v>
      </c>
      <c r="AL1513" s="83">
        <f t="shared" si="372"/>
        <v>-0.10974679451290149</v>
      </c>
      <c r="AM1513" s="83">
        <f t="shared" si="372"/>
        <v>-0.14025168869572247</v>
      </c>
      <c r="AN1513" s="83">
        <f t="shared" si="372"/>
        <v>-0.18719512885766823</v>
      </c>
      <c r="AO1513" s="83">
        <f t="shared" si="372"/>
        <v>3.334690384372957E-2</v>
      </c>
      <c r="AP1513" s="83">
        <f t="shared" si="372"/>
        <v>1.1915816677579252E-2</v>
      </c>
      <c r="AQ1513" s="83">
        <f t="shared" si="372"/>
        <v>0.27738863180607426</v>
      </c>
      <c r="AR1513" s="83">
        <f t="shared" si="372"/>
        <v>-0.15786290847018153</v>
      </c>
      <c r="AS1513" s="83">
        <f t="shared" si="372"/>
        <v>-0.10128427245477714</v>
      </c>
      <c r="AT1513" s="83">
        <f t="shared" si="372"/>
        <v>6.7502644382528232E-2</v>
      </c>
      <c r="AU1513" s="83">
        <f t="shared" si="372"/>
        <v>7.9431382019881744E-2</v>
      </c>
      <c r="AV1513" s="83">
        <f t="shared" si="372"/>
        <v>6.5250679850889694E-3</v>
      </c>
      <c r="AW1513" s="83">
        <f t="shared" si="372"/>
        <v>2.2058929716873937E-2</v>
      </c>
      <c r="AX1513" s="83">
        <f t="shared" si="372"/>
        <v>-0.17618996136246748</v>
      </c>
      <c r="AY1513" s="83">
        <f t="shared" si="372"/>
        <v>-4.1600121471695145E-2</v>
      </c>
      <c r="AZ1513" s="83">
        <f t="shared" si="372"/>
        <v>0.1593944211367829</v>
      </c>
      <c r="BA1513" s="83">
        <f t="shared" si="372"/>
        <v>-0.16622186905226424</v>
      </c>
      <c r="BB1513" s="83">
        <f t="shared" si="372"/>
        <v>-2.114406137525747E-2</v>
      </c>
      <c r="BC1513" s="83">
        <f t="shared" si="372"/>
        <v>4.0130561977892408E-2</v>
      </c>
      <c r="BD1513" s="83">
        <f t="shared" si="372"/>
        <v>6.0196102796086268E-2</v>
      </c>
      <c r="BE1513" s="83">
        <f t="shared" si="372"/>
        <v>6.00033767320165E-2</v>
      </c>
      <c r="BF1513" s="83">
        <f t="shared" si="372"/>
        <v>1.0461734581596576E-3</v>
      </c>
      <c r="BG1513" s="83">
        <f t="shared" si="372"/>
        <v>2.4487302501650179E-2</v>
      </c>
      <c r="BH1513" s="83">
        <f t="shared" si="372"/>
        <v>-0.10485172854739991</v>
      </c>
      <c r="BI1513" s="83">
        <f t="shared" si="372"/>
        <v>6.8769795697883898E-2</v>
      </c>
      <c r="BJ1513" s="83">
        <f t="shared" si="372"/>
        <v>9.450033510982803E-3</v>
      </c>
      <c r="BK1513" s="83">
        <f t="shared" si="372"/>
        <v>4.4805692112360893E-2</v>
      </c>
      <c r="BL1513" s="83">
        <f t="shared" si="372"/>
        <v>1.0273360498639261E-2</v>
      </c>
      <c r="BM1513" s="83">
        <f t="shared" si="372"/>
        <v>5.0619177685394673E-2</v>
      </c>
      <c r="BN1513" s="83">
        <f t="shared" si="372"/>
        <v>8.127504567021801E-2</v>
      </c>
      <c r="BO1513" s="83">
        <f t="shared" si="372"/>
        <v>-4.0754246364150579E-2</v>
      </c>
      <c r="BP1513" s="83">
        <f t="shared" si="372"/>
        <v>8.8211151166377538E-2</v>
      </c>
      <c r="BQ1513" s="83">
        <f t="shared" si="372"/>
        <v>-7.5577905453870123E-2</v>
      </c>
      <c r="BR1513" s="83">
        <f t="shared" si="372"/>
        <v>-4.9707250389905276E-2</v>
      </c>
      <c r="BS1513" s="83">
        <f t="shared" si="372"/>
        <v>2.5427094178961111E-2</v>
      </c>
      <c r="BT1513" s="83">
        <f t="shared" si="372"/>
        <v>6.498894522885346E-3</v>
      </c>
      <c r="BU1513" s="83">
        <f t="shared" si="372"/>
        <v>0.20798668079366825</v>
      </c>
      <c r="BV1513" s="83">
        <f t="shared" si="372"/>
        <v>8.6457337281107993E-2</v>
      </c>
      <c r="BW1513" s="83">
        <f t="shared" si="371"/>
        <v>5.1074496134499672E-2</v>
      </c>
      <c r="BX1513" s="83">
        <f t="shared" si="371"/>
        <v>-4.2147565156624857E-2</v>
      </c>
      <c r="BY1513" s="83">
        <f t="shared" si="371"/>
        <v>-3.2919570388251232E-2</v>
      </c>
      <c r="BZ1513" s="83">
        <f t="shared" si="371"/>
        <v>5.7569555554532928E-2</v>
      </c>
      <c r="CA1513" s="83">
        <f t="shared" si="371"/>
        <v>1.1354320096554115E-2</v>
      </c>
      <c r="CB1513" s="83">
        <f t="shared" si="371"/>
        <v>0.1988993369761137</v>
      </c>
      <c r="CC1513" s="83">
        <f t="shared" si="371"/>
        <v>0.12222458717331081</v>
      </c>
      <c r="CD1513" s="83">
        <f t="shared" si="371"/>
        <v>-2.5769087795143807E-3</v>
      </c>
      <c r="CE1513" s="83">
        <f t="shared" si="371"/>
        <v>-7.0870920490135131E-2</v>
      </c>
      <c r="CF1513" s="83">
        <f t="shared" si="371"/>
        <v>-0.12847466738505081</v>
      </c>
      <c r="CG1513" s="83">
        <f t="shared" si="371"/>
        <v>-4.6244382005886868E-2</v>
      </c>
      <c r="CH1513" s="83">
        <f t="shared" si="371"/>
        <v>8.4236962107760063E-2</v>
      </c>
      <c r="CI1513" s="83">
        <f t="shared" si="371"/>
        <v>8.0901159233576103E-2</v>
      </c>
      <c r="CJ1513" s="83">
        <f t="shared" si="371"/>
        <v>-1.0381203774607052E-2</v>
      </c>
      <c r="CK1513" s="83">
        <f t="shared" si="371"/>
        <v>0.16376711254055434</v>
      </c>
      <c r="CL1513" s="83">
        <f t="shared" si="371"/>
        <v>-0.13075591127584635</v>
      </c>
      <c r="CM1513" s="83">
        <f t="shared" si="371"/>
        <v>-0.20073210680088205</v>
      </c>
      <c r="CN1513" s="83">
        <f t="shared" si="371"/>
        <v>6.8724811661972553E-3</v>
      </c>
      <c r="CO1513" s="83">
        <f t="shared" si="371"/>
        <v>0.22160112409690311</v>
      </c>
      <c r="CP1513" s="83">
        <f t="shared" si="371"/>
        <v>-0.12665084071687341</v>
      </c>
      <c r="CQ1513" s="83">
        <f t="shared" si="371"/>
        <v>4.6882699058167577E-3</v>
      </c>
      <c r="CR1513" s="83">
        <f t="shared" si="371"/>
        <v>-0.11908255914741218</v>
      </c>
      <c r="CS1513" s="83">
        <f t="shared" si="371"/>
        <v>0.21462872132500549</v>
      </c>
      <c r="CT1513" s="83">
        <f t="shared" si="371"/>
        <v>8.0650050407913149E-2</v>
      </c>
      <c r="CU1513" s="83">
        <f t="shared" si="371"/>
        <v>9.1246333241221333E-2</v>
      </c>
      <c r="CV1513" s="83">
        <f t="shared" si="371"/>
        <v>7.1066185588180009E-2</v>
      </c>
      <c r="CW1513" s="83">
        <f t="shared" si="371"/>
        <v>-4.817226084172424E-2</v>
      </c>
      <c r="CX1513" s="83">
        <f t="shared" si="371"/>
        <v>-7.0338343338068848E-2</v>
      </c>
      <c r="CY1513" s="83">
        <f t="shared" si="371"/>
        <v>-0.16192108900804575</v>
      </c>
      <c r="CZ1513" s="83">
        <f t="shared" si="371"/>
        <v>-3.1787581840998821E-2</v>
      </c>
      <c r="DA1513" s="83">
        <f t="shared" si="371"/>
        <v>5.9209291455241092E-2</v>
      </c>
      <c r="DB1513" s="83">
        <f t="shared" si="371"/>
        <v>-0.11584921923723747</v>
      </c>
      <c r="DC1513" s="83">
        <f t="shared" si="371"/>
        <v>-4.9418679531660452E-2</v>
      </c>
      <c r="DD1513" s="83">
        <f t="shared" si="371"/>
        <v>-8.1396090222338277E-2</v>
      </c>
      <c r="DE1513" s="83">
        <f t="shared" si="371"/>
        <v>3.4642428293084337E-2</v>
      </c>
    </row>
    <row r="1514" spans="3:109" x14ac:dyDescent="0.4">
      <c r="C1514" s="69"/>
      <c r="I1514" s="87"/>
      <c r="J1514" s="83">
        <f t="shared" si="368"/>
        <v>-1.9546510910397982E-2</v>
      </c>
      <c r="K1514" s="83">
        <f t="shared" si="372"/>
        <v>7.7245296301267238E-2</v>
      </c>
      <c r="L1514" s="83">
        <f t="shared" si="372"/>
        <v>-9.982414962442103E-2</v>
      </c>
      <c r="M1514" s="83">
        <f t="shared" si="372"/>
        <v>1.8243961187425659E-4</v>
      </c>
      <c r="N1514" s="83">
        <f t="shared" si="372"/>
        <v>0.1841994814013381</v>
      </c>
      <c r="O1514" s="83">
        <f t="shared" si="372"/>
        <v>-8.527926538733719E-3</v>
      </c>
      <c r="P1514" s="83">
        <f t="shared" si="372"/>
        <v>7.7648436798473233E-2</v>
      </c>
      <c r="Q1514" s="83">
        <f t="shared" si="372"/>
        <v>0.10490699597159846</v>
      </c>
      <c r="R1514" s="83">
        <f t="shared" si="372"/>
        <v>0.12542376330850949</v>
      </c>
      <c r="S1514" s="83">
        <f t="shared" si="372"/>
        <v>-1.7684976866084025E-2</v>
      </c>
      <c r="T1514" s="83">
        <f t="shared" si="372"/>
        <v>0.32646898366259841</v>
      </c>
      <c r="U1514" s="83">
        <f t="shared" si="372"/>
        <v>1.1096460035533431E-2</v>
      </c>
      <c r="V1514" s="83">
        <f t="shared" si="372"/>
        <v>-2.4919307819994595E-2</v>
      </c>
      <c r="W1514" s="83">
        <f t="shared" si="372"/>
        <v>2.8379469902872809E-2</v>
      </c>
      <c r="X1514" s="83">
        <f t="shared" si="372"/>
        <v>-7.7292063129213773E-2</v>
      </c>
      <c r="Y1514" s="83">
        <f t="shared" si="372"/>
        <v>-0.19718462569235556</v>
      </c>
      <c r="Z1514" s="83">
        <f t="shared" si="372"/>
        <v>-4.2764382823331282E-2</v>
      </c>
      <c r="AA1514" s="83">
        <f t="shared" si="372"/>
        <v>6.0584978252711655E-2</v>
      </c>
      <c r="AB1514" s="83">
        <f t="shared" si="372"/>
        <v>7.4507458580042984E-2</v>
      </c>
      <c r="AC1514" s="83">
        <f t="shared" si="372"/>
        <v>7.4605135751963543E-3</v>
      </c>
      <c r="AD1514" s="83">
        <f t="shared" si="372"/>
        <v>-1.9550162113078674E-2</v>
      </c>
      <c r="AE1514" s="83">
        <f t="shared" si="372"/>
        <v>2.5305889277795226E-2</v>
      </c>
      <c r="AF1514" s="83">
        <f t="shared" si="372"/>
        <v>0.12409923527071215</v>
      </c>
      <c r="AG1514" s="83">
        <f t="shared" si="372"/>
        <v>-4.7134249059753337E-2</v>
      </c>
      <c r="AH1514" s="83">
        <f t="shared" si="372"/>
        <v>-0.11888456610946166</v>
      </c>
      <c r="AI1514" s="83">
        <f t="shared" si="372"/>
        <v>8.5242849255483741E-2</v>
      </c>
      <c r="AJ1514" s="83">
        <f t="shared" si="372"/>
        <v>-1.8109609787059115E-2</v>
      </c>
      <c r="AK1514" s="83">
        <f t="shared" si="372"/>
        <v>-0.16435589563588623</v>
      </c>
      <c r="AL1514" s="83">
        <f t="shared" si="372"/>
        <v>-3.8768314386615467E-2</v>
      </c>
      <c r="AM1514" s="83">
        <f t="shared" si="372"/>
        <v>2.1095048776477054E-2</v>
      </c>
      <c r="AN1514" s="83">
        <f t="shared" si="372"/>
        <v>9.9111605030811189E-3</v>
      </c>
      <c r="AO1514" s="83">
        <f t="shared" si="372"/>
        <v>3.411166289167912E-3</v>
      </c>
      <c r="AP1514" s="83">
        <f t="shared" si="372"/>
        <v>7.3352324675083624E-2</v>
      </c>
      <c r="AQ1514" s="83">
        <f t="shared" si="372"/>
        <v>-6.908720357452941E-2</v>
      </c>
      <c r="AR1514" s="83">
        <f t="shared" si="372"/>
        <v>-0.10446088089296837</v>
      </c>
      <c r="AS1514" s="83">
        <f t="shared" si="372"/>
        <v>-0.10934120073700578</v>
      </c>
      <c r="AT1514" s="83">
        <f t="shared" si="372"/>
        <v>0.1029153449432922</v>
      </c>
      <c r="AU1514" s="83">
        <f t="shared" si="372"/>
        <v>6.7295773046625665E-2</v>
      </c>
      <c r="AV1514" s="83">
        <f t="shared" si="372"/>
        <v>8.0086083022126761E-2</v>
      </c>
      <c r="AW1514" s="83">
        <f t="shared" si="372"/>
        <v>-0.1654150439892581</v>
      </c>
      <c r="AX1514" s="83">
        <f t="shared" si="372"/>
        <v>-9.5493467842376872E-3</v>
      </c>
      <c r="AY1514" s="83">
        <f t="shared" si="372"/>
        <v>3.0560932463532541E-2</v>
      </c>
      <c r="AZ1514" s="83">
        <f t="shared" si="372"/>
        <v>-9.2306432085737605E-2</v>
      </c>
      <c r="BA1514" s="83">
        <f t="shared" si="372"/>
        <v>-8.2905645201611061E-2</v>
      </c>
      <c r="BB1514" s="83">
        <f t="shared" si="372"/>
        <v>-4.6850857863718176E-2</v>
      </c>
      <c r="BC1514" s="83">
        <f t="shared" si="372"/>
        <v>-0.11404059387924737</v>
      </c>
      <c r="BD1514" s="83">
        <f t="shared" si="372"/>
        <v>-0.10058793502557666</v>
      </c>
      <c r="BE1514" s="83">
        <f t="shared" si="372"/>
        <v>3.3241242957774475E-2</v>
      </c>
      <c r="BF1514" s="83">
        <f t="shared" si="372"/>
        <v>7.1974708232250786E-2</v>
      </c>
      <c r="BG1514" s="83">
        <f t="shared" si="372"/>
        <v>2.1682914780992608E-2</v>
      </c>
      <c r="BH1514" s="83">
        <f t="shared" si="372"/>
        <v>0.16709447127817043</v>
      </c>
      <c r="BI1514" s="83">
        <f t="shared" si="372"/>
        <v>2.3514727828640755E-3</v>
      </c>
      <c r="BJ1514" s="83">
        <f t="shared" si="372"/>
        <v>8.5888678122107067E-3</v>
      </c>
      <c r="BK1514" s="83">
        <f t="shared" si="372"/>
        <v>0.19123314880111433</v>
      </c>
      <c r="BL1514" s="83">
        <f t="shared" si="372"/>
        <v>-1.8877372935449586E-2</v>
      </c>
      <c r="BM1514" s="83">
        <f t="shared" si="372"/>
        <v>-0.12331757530542484</v>
      </c>
      <c r="BN1514" s="83">
        <f t="shared" si="372"/>
        <v>-7.2488525102212722E-2</v>
      </c>
      <c r="BO1514" s="83">
        <f t="shared" si="372"/>
        <v>-0.12186737093004645</v>
      </c>
      <c r="BP1514" s="83">
        <f t="shared" si="372"/>
        <v>3.5972417336184802E-2</v>
      </c>
      <c r="BQ1514" s="83">
        <f t="shared" si="372"/>
        <v>-1.0170767745199809E-2</v>
      </c>
      <c r="BR1514" s="83">
        <f t="shared" si="372"/>
        <v>8.8727131000703743E-2</v>
      </c>
      <c r="BS1514" s="83">
        <f t="shared" si="372"/>
        <v>-3.7187090312341756E-2</v>
      </c>
      <c r="BT1514" s="83">
        <f t="shared" si="372"/>
        <v>-0.12437921612652281</v>
      </c>
      <c r="BU1514" s="83">
        <f t="shared" si="372"/>
        <v>-8.9260254441329498E-2</v>
      </c>
      <c r="BV1514" s="83">
        <f t="shared" si="372"/>
        <v>-0.22436029345895112</v>
      </c>
      <c r="BW1514" s="83">
        <f t="shared" si="371"/>
        <v>-7.4721950908186133E-2</v>
      </c>
      <c r="BX1514" s="83">
        <f t="shared" si="371"/>
        <v>4.9440318739866096E-2</v>
      </c>
      <c r="BY1514" s="83">
        <f t="shared" si="371"/>
        <v>0.12829854452841116</v>
      </c>
      <c r="BZ1514" s="83">
        <f t="shared" si="371"/>
        <v>-6.1597834520561966E-2</v>
      </c>
      <c r="CA1514" s="83">
        <f t="shared" si="371"/>
        <v>2.0637227746252578E-2</v>
      </c>
      <c r="CB1514" s="83">
        <f t="shared" si="371"/>
        <v>-1.6457321760924421E-2</v>
      </c>
      <c r="CC1514" s="83">
        <f t="shared" si="371"/>
        <v>2.8789938103093014E-2</v>
      </c>
      <c r="CD1514" s="83">
        <f t="shared" si="371"/>
        <v>0.11597730868201478</v>
      </c>
      <c r="CE1514" s="83">
        <f t="shared" si="371"/>
        <v>-4.3460619090408312E-2</v>
      </c>
      <c r="CF1514" s="83">
        <f t="shared" si="371"/>
        <v>3.9462594935278879E-2</v>
      </c>
      <c r="CG1514" s="83">
        <f t="shared" si="371"/>
        <v>-0.16002215908539175</v>
      </c>
      <c r="CH1514" s="83">
        <f t="shared" si="371"/>
        <v>-0.121856461167243</v>
      </c>
      <c r="CI1514" s="83">
        <f t="shared" si="371"/>
        <v>2.8945567646640649E-2</v>
      </c>
      <c r="CJ1514" s="83">
        <f t="shared" si="371"/>
        <v>-7.9736828949194871E-2</v>
      </c>
      <c r="CK1514" s="83">
        <f t="shared" si="371"/>
        <v>0.116661729616716</v>
      </c>
      <c r="CL1514" s="83">
        <f t="shared" si="371"/>
        <v>-1.2478116264590644E-2</v>
      </c>
      <c r="CM1514" s="83">
        <f t="shared" si="371"/>
        <v>-0.1981558489993073</v>
      </c>
      <c r="CN1514" s="83">
        <f t="shared" si="371"/>
        <v>-0.11456023617319029</v>
      </c>
      <c r="CO1514" s="83">
        <f t="shared" si="371"/>
        <v>0.20387277074042004</v>
      </c>
      <c r="CP1514" s="83">
        <f t="shared" si="371"/>
        <v>1.8776902687466564E-2</v>
      </c>
      <c r="CQ1514" s="83">
        <f t="shared" si="371"/>
        <v>0.10508943334008174</v>
      </c>
      <c r="CR1514" s="83">
        <f t="shared" si="371"/>
        <v>4.2778997098498507E-2</v>
      </c>
      <c r="CS1514" s="83">
        <f t="shared" si="371"/>
        <v>2.5992950414980606E-2</v>
      </c>
      <c r="CT1514" s="83">
        <f t="shared" si="371"/>
        <v>-0.18601819223895291</v>
      </c>
      <c r="CU1514" s="83">
        <f t="shared" si="371"/>
        <v>9.0837132698390038E-3</v>
      </c>
      <c r="CV1514" s="83">
        <f t="shared" si="371"/>
        <v>0.18020983779287272</v>
      </c>
      <c r="CW1514" s="83">
        <f t="shared" si="371"/>
        <v>-0.10486367239970369</v>
      </c>
      <c r="CX1514" s="83">
        <f t="shared" si="371"/>
        <v>-0.2918103461092158</v>
      </c>
      <c r="CY1514" s="83">
        <f t="shared" si="371"/>
        <v>2.6856371734627443E-2</v>
      </c>
      <c r="CZ1514" s="83">
        <f t="shared" si="371"/>
        <v>1.0321738781218585E-2</v>
      </c>
      <c r="DA1514" s="83">
        <f t="shared" si="371"/>
        <v>-9.760243622917382E-2</v>
      </c>
      <c r="DB1514" s="83">
        <f t="shared" si="371"/>
        <v>-7.2441430419528399E-2</v>
      </c>
      <c r="DC1514" s="83">
        <f t="shared" si="371"/>
        <v>5.1739711839624704E-2</v>
      </c>
      <c r="DD1514" s="83">
        <f t="shared" si="371"/>
        <v>9.3233382024129313E-2</v>
      </c>
      <c r="DE1514" s="83">
        <f t="shared" si="371"/>
        <v>0.19278648728741218</v>
      </c>
    </row>
    <row r="1515" spans="3:109" x14ac:dyDescent="0.4">
      <c r="C1515" s="69"/>
      <c r="I1515" s="87"/>
      <c r="J1515" s="83">
        <f t="shared" si="368"/>
        <v>-1.6063290543027508E-3</v>
      </c>
      <c r="K1515" s="83">
        <f t="shared" si="372"/>
        <v>0.18175047169595543</v>
      </c>
      <c r="L1515" s="83">
        <f t="shared" si="372"/>
        <v>4.4736073658630152E-2</v>
      </c>
      <c r="M1515" s="83">
        <f t="shared" si="372"/>
        <v>8.827836665780471E-3</v>
      </c>
      <c r="N1515" s="83">
        <f t="shared" si="372"/>
        <v>8.1652170084988304E-2</v>
      </c>
      <c r="O1515" s="83">
        <f t="shared" si="372"/>
        <v>-0.25817946180417434</v>
      </c>
      <c r="P1515" s="83">
        <f t="shared" si="372"/>
        <v>3.0012027678019561E-2</v>
      </c>
      <c r="Q1515" s="83">
        <f t="shared" si="372"/>
        <v>4.317200551330494E-2</v>
      </c>
      <c r="R1515" s="83">
        <f t="shared" si="372"/>
        <v>-7.385285651062895E-2</v>
      </c>
      <c r="S1515" s="83">
        <f t="shared" si="372"/>
        <v>-1.681716725036432E-2</v>
      </c>
      <c r="T1515" s="83">
        <f t="shared" si="372"/>
        <v>-0.17551616243382798</v>
      </c>
      <c r="U1515" s="83">
        <f t="shared" si="372"/>
        <v>-2.5442005614265264E-2</v>
      </c>
      <c r="V1515" s="83">
        <f t="shared" si="372"/>
        <v>-6.7015348099205212E-4</v>
      </c>
      <c r="W1515" s="83">
        <f t="shared" si="372"/>
        <v>-0.12693875836932186</v>
      </c>
      <c r="X1515" s="83">
        <f t="shared" si="372"/>
        <v>-1.2563253851346023E-2</v>
      </c>
      <c r="Y1515" s="83">
        <f t="shared" si="372"/>
        <v>-2.5664889478020748E-2</v>
      </c>
      <c r="Z1515" s="83">
        <f t="shared" si="372"/>
        <v>8.5163515279035637E-2</v>
      </c>
      <c r="AA1515" s="83">
        <f t="shared" si="372"/>
        <v>2.1194358057636638E-2</v>
      </c>
      <c r="AB1515" s="83">
        <f t="shared" si="372"/>
        <v>9.3796930480179883E-2</v>
      </c>
      <c r="AC1515" s="83">
        <f t="shared" si="372"/>
        <v>5.8587468552366732E-2</v>
      </c>
      <c r="AD1515" s="83">
        <f t="shared" si="372"/>
        <v>4.3227167024782805E-2</v>
      </c>
      <c r="AE1515" s="83">
        <f t="shared" si="372"/>
        <v>-0.1991484230763457</v>
      </c>
      <c r="AF1515" s="83">
        <f t="shared" si="372"/>
        <v>-0.17676931633830956</v>
      </c>
      <c r="AG1515" s="83">
        <f t="shared" si="372"/>
        <v>-2.9261193761802979E-3</v>
      </c>
      <c r="AH1515" s="83">
        <f t="shared" si="372"/>
        <v>-4.0441383213949481E-2</v>
      </c>
      <c r="AI1515" s="83">
        <f t="shared" si="372"/>
        <v>7.4581934320844243E-2</v>
      </c>
      <c r="AJ1515" s="83">
        <f t="shared" si="372"/>
        <v>8.8544376962967186E-2</v>
      </c>
      <c r="AK1515" s="83">
        <f t="shared" si="372"/>
        <v>-0.13189892119715793</v>
      </c>
      <c r="AL1515" s="83">
        <f t="shared" si="372"/>
        <v>4.014655012261311E-2</v>
      </c>
      <c r="AM1515" s="83">
        <f t="shared" si="372"/>
        <v>-3.8625946469863358E-2</v>
      </c>
      <c r="AN1515" s="83">
        <f t="shared" si="372"/>
        <v>6.1348167186929529E-2</v>
      </c>
      <c r="AO1515" s="83">
        <f t="shared" si="372"/>
        <v>-0.2683680262848317</v>
      </c>
      <c r="AP1515" s="83">
        <f t="shared" si="372"/>
        <v>5.7216793030280884E-2</v>
      </c>
      <c r="AQ1515" s="83">
        <f t="shared" si="372"/>
        <v>4.8863711650761928E-2</v>
      </c>
      <c r="AR1515" s="83">
        <f t="shared" si="372"/>
        <v>-7.5605378354856811E-2</v>
      </c>
      <c r="AS1515" s="83">
        <f t="shared" si="372"/>
        <v>8.4483627283142862E-2</v>
      </c>
      <c r="AT1515" s="83">
        <f t="shared" si="372"/>
        <v>-0.25051748747083341</v>
      </c>
      <c r="AU1515" s="83">
        <f t="shared" si="372"/>
        <v>9.1675191114726343E-2</v>
      </c>
      <c r="AV1515" s="83">
        <f t="shared" si="372"/>
        <v>-0.10854777322232356</v>
      </c>
      <c r="AW1515" s="83">
        <f t="shared" si="372"/>
        <v>3.6214636352930873E-2</v>
      </c>
      <c r="AX1515" s="83">
        <f t="shared" si="372"/>
        <v>7.3332311902659819E-2</v>
      </c>
      <c r="AY1515" s="83">
        <f t="shared" si="372"/>
        <v>9.0545829989529925E-2</v>
      </c>
      <c r="AZ1515" s="83">
        <f t="shared" si="372"/>
        <v>0.14779200559121383</v>
      </c>
      <c r="BA1515" s="83">
        <f t="shared" si="372"/>
        <v>2.8061247451732274E-2</v>
      </c>
      <c r="BB1515" s="83">
        <f t="shared" si="372"/>
        <v>-2.0539331044723514E-2</v>
      </c>
      <c r="BC1515" s="83">
        <f t="shared" si="372"/>
        <v>0.10853401496906437</v>
      </c>
      <c r="BD1515" s="83">
        <f t="shared" si="372"/>
        <v>8.3795073174992907E-2</v>
      </c>
      <c r="BE1515" s="83">
        <f t="shared" si="372"/>
        <v>-2.167202010192321E-2</v>
      </c>
      <c r="BF1515" s="83">
        <f t="shared" si="372"/>
        <v>-6.4884681591468648E-3</v>
      </c>
      <c r="BG1515" s="83">
        <f t="shared" si="372"/>
        <v>0.10013211266389054</v>
      </c>
      <c r="BH1515" s="83">
        <f t="shared" si="372"/>
        <v>0.18903758114981925</v>
      </c>
      <c r="BI1515" s="83">
        <f t="shared" si="372"/>
        <v>-5.6745034134538186E-2</v>
      </c>
      <c r="BJ1515" s="83">
        <f t="shared" si="372"/>
        <v>4.308683769241118E-2</v>
      </c>
      <c r="BK1515" s="83">
        <f t="shared" si="372"/>
        <v>-8.8234550321963742E-2</v>
      </c>
      <c r="BL1515" s="83">
        <f t="shared" si="372"/>
        <v>-4.6810009235286471E-2</v>
      </c>
      <c r="BM1515" s="83">
        <f t="shared" si="372"/>
        <v>1.3935506873856435E-2</v>
      </c>
      <c r="BN1515" s="83">
        <f t="shared" si="372"/>
        <v>7.1022225995284165E-3</v>
      </c>
      <c r="BO1515" s="83">
        <f t="shared" si="372"/>
        <v>4.5329075930645363E-2</v>
      </c>
      <c r="BP1515" s="83">
        <f t="shared" si="372"/>
        <v>0.18442171231346066</v>
      </c>
      <c r="BQ1515" s="83">
        <f t="shared" si="372"/>
        <v>8.8663172969577472E-2</v>
      </c>
      <c r="BR1515" s="83">
        <f t="shared" si="372"/>
        <v>-1.8790761389981429E-2</v>
      </c>
      <c r="BS1515" s="83">
        <f t="shared" si="372"/>
        <v>1.6521990118543856E-2</v>
      </c>
      <c r="BT1515" s="83">
        <f t="shared" si="372"/>
        <v>4.7255383535433328E-2</v>
      </c>
      <c r="BU1515" s="83">
        <f t="shared" si="372"/>
        <v>7.0214910113036655E-2</v>
      </c>
      <c r="BV1515" s="83">
        <f t="shared" ref="BV1515:DE1518" si="373">BV725+$D$4*BV$799*BV$800*$D$12</f>
        <v>-8.3837123628688101E-2</v>
      </c>
      <c r="BW1515" s="83">
        <f t="shared" si="373"/>
        <v>-5.8985503365599101E-2</v>
      </c>
      <c r="BX1515" s="83">
        <f t="shared" si="373"/>
        <v>-0.18210680600632012</v>
      </c>
      <c r="BY1515" s="83">
        <f t="shared" si="373"/>
        <v>9.9322738745352274E-2</v>
      </c>
      <c r="BZ1515" s="83">
        <f t="shared" si="373"/>
        <v>-3.0737678490161985E-2</v>
      </c>
      <c r="CA1515" s="83">
        <f t="shared" si="373"/>
        <v>-2.4528505369658692E-2</v>
      </c>
      <c r="CB1515" s="83">
        <f t="shared" si="373"/>
        <v>-2.8396491488514818E-2</v>
      </c>
      <c r="CC1515" s="83">
        <f t="shared" si="373"/>
        <v>-3.881706192094294E-2</v>
      </c>
      <c r="CD1515" s="83">
        <f t="shared" si="373"/>
        <v>-2.5396782994981902E-2</v>
      </c>
      <c r="CE1515" s="83">
        <f t="shared" si="373"/>
        <v>0.12032035621594854</v>
      </c>
      <c r="CF1515" s="83">
        <f t="shared" si="373"/>
        <v>0.10062018085961247</v>
      </c>
      <c r="CG1515" s="83">
        <f t="shared" si="373"/>
        <v>5.4429801339526684E-2</v>
      </c>
      <c r="CH1515" s="83">
        <f t="shared" si="373"/>
        <v>-0.14288626406297592</v>
      </c>
      <c r="CI1515" s="83">
        <f t="shared" si="373"/>
        <v>-3.5205237942096464E-2</v>
      </c>
      <c r="CJ1515" s="83">
        <f t="shared" si="373"/>
        <v>-3.4871842452010783E-2</v>
      </c>
      <c r="CK1515" s="83">
        <f t="shared" si="373"/>
        <v>0.10345549188910355</v>
      </c>
      <c r="CL1515" s="83">
        <f t="shared" si="373"/>
        <v>0.11395287441412744</v>
      </c>
      <c r="CM1515" s="83">
        <f t="shared" si="373"/>
        <v>-0.11724328911964882</v>
      </c>
      <c r="CN1515" s="83">
        <f t="shared" si="373"/>
        <v>9.6672485922615362E-2</v>
      </c>
      <c r="CO1515" s="83">
        <f t="shared" si="373"/>
        <v>-0.16593820734431314</v>
      </c>
      <c r="CP1515" s="83">
        <f t="shared" si="373"/>
        <v>2.3354591088984557E-2</v>
      </c>
      <c r="CQ1515" s="83">
        <f t="shared" si="373"/>
        <v>-6.1884327355405062E-2</v>
      </c>
      <c r="CR1515" s="83">
        <f t="shared" si="373"/>
        <v>4.0249237128698136E-2</v>
      </c>
      <c r="CS1515" s="83">
        <f t="shared" si="373"/>
        <v>1.4434551606141004E-2</v>
      </c>
      <c r="CT1515" s="83">
        <f t="shared" si="373"/>
        <v>8.188293537397532E-3</v>
      </c>
      <c r="CU1515" s="83">
        <f t="shared" si="373"/>
        <v>8.9366795120999473E-2</v>
      </c>
      <c r="CV1515" s="83">
        <f t="shared" si="373"/>
        <v>-9.0864251723559664E-2</v>
      </c>
      <c r="CW1515" s="83">
        <f t="shared" si="373"/>
        <v>4.6713519090824142E-2</v>
      </c>
      <c r="CX1515" s="83">
        <f t="shared" si="373"/>
        <v>5.361024544626624E-2</v>
      </c>
      <c r="CY1515" s="83">
        <f t="shared" si="373"/>
        <v>2.5506883412801003E-2</v>
      </c>
      <c r="CZ1515" s="83">
        <f t="shared" si="373"/>
        <v>8.4846458838985409E-2</v>
      </c>
      <c r="DA1515" s="83">
        <f t="shared" si="373"/>
        <v>0.29994764913648975</v>
      </c>
      <c r="DB1515" s="83">
        <f t="shared" si="373"/>
        <v>-7.0939587792019504E-2</v>
      </c>
      <c r="DC1515" s="83">
        <f t="shared" si="373"/>
        <v>7.4642423874880862E-2</v>
      </c>
      <c r="DD1515" s="83">
        <f t="shared" si="373"/>
        <v>-6.679036577685464E-2</v>
      </c>
      <c r="DE1515" s="83">
        <f t="shared" si="373"/>
        <v>0.2533447499156255</v>
      </c>
    </row>
    <row r="1516" spans="3:109" x14ac:dyDescent="0.4">
      <c r="C1516" s="69"/>
      <c r="I1516" s="87"/>
      <c r="J1516" s="83">
        <f t="shared" si="368"/>
        <v>0.11363004097835423</v>
      </c>
      <c r="K1516" s="83">
        <f t="shared" ref="K1516:BV1519" si="374">K726+$D$4*K$799*K$800*$D$12</f>
        <v>0.15920553697640277</v>
      </c>
      <c r="L1516" s="83">
        <f t="shared" si="374"/>
        <v>-4.9456463611535696E-2</v>
      </c>
      <c r="M1516" s="83">
        <f t="shared" si="374"/>
        <v>4.2979561803128438E-2</v>
      </c>
      <c r="N1516" s="83">
        <f t="shared" si="374"/>
        <v>-0.13699739561681465</v>
      </c>
      <c r="O1516" s="83">
        <f t="shared" si="374"/>
        <v>-5.279775127825715E-2</v>
      </c>
      <c r="P1516" s="83">
        <f t="shared" si="374"/>
        <v>-4.170490802239056E-2</v>
      </c>
      <c r="Q1516" s="83">
        <f t="shared" si="374"/>
        <v>-7.835701013374087E-2</v>
      </c>
      <c r="R1516" s="83">
        <f t="shared" si="374"/>
        <v>-6.5789992010766588E-2</v>
      </c>
      <c r="S1516" s="83">
        <f t="shared" si="374"/>
        <v>5.1583039167786969E-2</v>
      </c>
      <c r="T1516" s="83">
        <f t="shared" si="374"/>
        <v>0.2397030761870507</v>
      </c>
      <c r="U1516" s="83">
        <f t="shared" si="374"/>
        <v>0.16934616482566348</v>
      </c>
      <c r="V1516" s="83">
        <f t="shared" si="374"/>
        <v>0.18462139316379056</v>
      </c>
      <c r="W1516" s="83">
        <f t="shared" si="374"/>
        <v>-3.6920871153341812E-2</v>
      </c>
      <c r="X1516" s="83">
        <f t="shared" si="374"/>
        <v>-7.6379758883471024E-2</v>
      </c>
      <c r="Y1516" s="83">
        <f t="shared" si="374"/>
        <v>8.8818599331512565E-2</v>
      </c>
      <c r="Z1516" s="83">
        <f t="shared" si="374"/>
        <v>7.7883200596582589E-2</v>
      </c>
      <c r="AA1516" s="83">
        <f t="shared" si="374"/>
        <v>-0.15638744450466543</v>
      </c>
      <c r="AB1516" s="83">
        <f t="shared" si="374"/>
        <v>-8.2078840589580929E-4</v>
      </c>
      <c r="AC1516" s="83">
        <f t="shared" si="374"/>
        <v>9.7115819604333103E-2</v>
      </c>
      <c r="AD1516" s="83">
        <f t="shared" si="374"/>
        <v>-6.3614424537238867E-2</v>
      </c>
      <c r="AE1516" s="83">
        <f t="shared" si="374"/>
        <v>0.14903770840122516</v>
      </c>
      <c r="AF1516" s="83">
        <f t="shared" si="374"/>
        <v>7.0979746964435958E-2</v>
      </c>
      <c r="AG1516" s="83">
        <f t="shared" si="374"/>
        <v>-3.9021367550351849E-2</v>
      </c>
      <c r="AH1516" s="83">
        <f t="shared" si="374"/>
        <v>-2.9210851038359267E-2</v>
      </c>
      <c r="AI1516" s="83">
        <f t="shared" si="374"/>
        <v>-5.9821085397254607E-2</v>
      </c>
      <c r="AJ1516" s="83">
        <f t="shared" si="374"/>
        <v>-4.4418718645290262E-2</v>
      </c>
      <c r="AK1516" s="83">
        <f t="shared" si="374"/>
        <v>5.0135238894472398E-2</v>
      </c>
      <c r="AL1516" s="83">
        <f t="shared" si="374"/>
        <v>-9.8681251067381515E-2</v>
      </c>
      <c r="AM1516" s="83">
        <f t="shared" si="374"/>
        <v>7.5166341168884307E-2</v>
      </c>
      <c r="AN1516" s="83">
        <f t="shared" si="374"/>
        <v>1.6297307516170499E-2</v>
      </c>
      <c r="AO1516" s="83">
        <f t="shared" si="374"/>
        <v>-2.4234489962228073E-2</v>
      </c>
      <c r="AP1516" s="83">
        <f t="shared" si="374"/>
        <v>-4.4222378351341546E-2</v>
      </c>
      <c r="AQ1516" s="83">
        <f t="shared" si="374"/>
        <v>3.7560470244049557E-2</v>
      </c>
      <c r="AR1516" s="83">
        <f t="shared" si="374"/>
        <v>5.7162345084145347E-2</v>
      </c>
      <c r="AS1516" s="83">
        <f t="shared" si="374"/>
        <v>3.3768368132160158E-2</v>
      </c>
      <c r="AT1516" s="83">
        <f t="shared" si="374"/>
        <v>3.2577641795153954E-2</v>
      </c>
      <c r="AU1516" s="83">
        <f t="shared" si="374"/>
        <v>3.5763859818788088E-2</v>
      </c>
      <c r="AV1516" s="83">
        <f t="shared" si="374"/>
        <v>-6.7858999717148427E-2</v>
      </c>
      <c r="AW1516" s="83">
        <f t="shared" si="374"/>
        <v>-2.8429344668217944E-3</v>
      </c>
      <c r="AX1516" s="83">
        <f t="shared" si="374"/>
        <v>-2.3623573935073749E-2</v>
      </c>
      <c r="AY1516" s="83">
        <f t="shared" si="374"/>
        <v>7.1789498800805374E-2</v>
      </c>
      <c r="AZ1516" s="83">
        <f t="shared" si="374"/>
        <v>0.1428934566205067</v>
      </c>
      <c r="BA1516" s="83">
        <f t="shared" si="374"/>
        <v>-0.16424183577707099</v>
      </c>
      <c r="BB1516" s="83">
        <f t="shared" si="374"/>
        <v>3.0034255583813681E-2</v>
      </c>
      <c r="BC1516" s="83">
        <f t="shared" si="374"/>
        <v>0.17504344224779161</v>
      </c>
      <c r="BD1516" s="83">
        <f t="shared" si="374"/>
        <v>3.5625649138367903E-2</v>
      </c>
      <c r="BE1516" s="83">
        <f t="shared" si="374"/>
        <v>5.7473347526654187E-2</v>
      </c>
      <c r="BF1516" s="83">
        <f t="shared" si="374"/>
        <v>-2.3721223095312688E-2</v>
      </c>
      <c r="BG1516" s="83">
        <f t="shared" si="374"/>
        <v>0.11378472370387126</v>
      </c>
      <c r="BH1516" s="83">
        <f t="shared" si="374"/>
        <v>-3.6684007544881811E-2</v>
      </c>
      <c r="BI1516" s="83">
        <f t="shared" si="374"/>
        <v>5.4410518629993861E-3</v>
      </c>
      <c r="BJ1516" s="83">
        <f t="shared" si="374"/>
        <v>5.1501077701663484E-2</v>
      </c>
      <c r="BK1516" s="83">
        <f t="shared" si="374"/>
        <v>7.5424995726483821E-3</v>
      </c>
      <c r="BL1516" s="83">
        <f t="shared" si="374"/>
        <v>-2.7619934115213619E-2</v>
      </c>
      <c r="BM1516" s="83">
        <f t="shared" si="374"/>
        <v>-6.4218333827680982E-2</v>
      </c>
      <c r="BN1516" s="83">
        <f t="shared" si="374"/>
        <v>2.4752505955644998E-2</v>
      </c>
      <c r="BO1516" s="83">
        <f t="shared" si="374"/>
        <v>-1.4198345848560174E-3</v>
      </c>
      <c r="BP1516" s="83">
        <f t="shared" si="374"/>
        <v>-3.9880082998127044E-2</v>
      </c>
      <c r="BQ1516" s="83">
        <f t="shared" si="374"/>
        <v>0.12334508966573335</v>
      </c>
      <c r="BR1516" s="83">
        <f t="shared" si="374"/>
        <v>-2.9839304490091183E-2</v>
      </c>
      <c r="BS1516" s="83">
        <f t="shared" si="374"/>
        <v>-4.8763124266763616E-3</v>
      </c>
      <c r="BT1516" s="83">
        <f t="shared" si="374"/>
        <v>-1.3434629105826273E-2</v>
      </c>
      <c r="BU1516" s="83">
        <f t="shared" si="374"/>
        <v>9.0478145883552047E-2</v>
      </c>
      <c r="BV1516" s="83">
        <f t="shared" si="374"/>
        <v>-0.13288342838026884</v>
      </c>
      <c r="BW1516" s="83">
        <f t="shared" si="373"/>
        <v>-3.8489656388833636E-2</v>
      </c>
      <c r="BX1516" s="83">
        <f t="shared" si="373"/>
        <v>0.17377908600765063</v>
      </c>
      <c r="BY1516" s="83">
        <f t="shared" si="373"/>
        <v>-0.14710521179365788</v>
      </c>
      <c r="BZ1516" s="83">
        <f t="shared" si="373"/>
        <v>-0.1197060762739922</v>
      </c>
      <c r="CA1516" s="83">
        <f t="shared" si="373"/>
        <v>-0.1145297181290973</v>
      </c>
      <c r="CB1516" s="83">
        <f t="shared" si="373"/>
        <v>-3.7235203292682789E-2</v>
      </c>
      <c r="CC1516" s="83">
        <f t="shared" si="373"/>
        <v>-8.6947847627140265E-2</v>
      </c>
      <c r="CD1516" s="83">
        <f t="shared" si="373"/>
        <v>6.6545841852062901E-2</v>
      </c>
      <c r="CE1516" s="83">
        <f t="shared" si="373"/>
        <v>-0.14249072681893071</v>
      </c>
      <c r="CF1516" s="83">
        <f t="shared" si="373"/>
        <v>-7.6070620135779268E-2</v>
      </c>
      <c r="CG1516" s="83">
        <f t="shared" si="373"/>
        <v>-1.1121224224791162E-2</v>
      </c>
      <c r="CH1516" s="83">
        <f t="shared" si="373"/>
        <v>0.11838241726610278</v>
      </c>
      <c r="CI1516" s="83">
        <f t="shared" si="373"/>
        <v>-1.89345996188761E-2</v>
      </c>
      <c r="CJ1516" s="83">
        <f t="shared" si="373"/>
        <v>9.1751153143690672E-2</v>
      </c>
      <c r="CK1516" s="83">
        <f t="shared" si="373"/>
        <v>-0.1635970862102368</v>
      </c>
      <c r="CL1516" s="83">
        <f t="shared" si="373"/>
        <v>-5.6039687597906798E-2</v>
      </c>
      <c r="CM1516" s="83">
        <f t="shared" si="373"/>
        <v>-0.11932765112553824</v>
      </c>
      <c r="CN1516" s="83">
        <f t="shared" si="373"/>
        <v>1.5209274044378508E-2</v>
      </c>
      <c r="CO1516" s="83">
        <f t="shared" si="373"/>
        <v>-0.14020230642541551</v>
      </c>
      <c r="CP1516" s="83">
        <f t="shared" si="373"/>
        <v>7.5853781823363498E-2</v>
      </c>
      <c r="CQ1516" s="83">
        <f t="shared" si="373"/>
        <v>2.0734856083484501E-3</v>
      </c>
      <c r="CR1516" s="83">
        <f t="shared" si="373"/>
        <v>2.9903755294889743E-3</v>
      </c>
      <c r="CS1516" s="83">
        <f t="shared" si="373"/>
        <v>8.1346217147938674E-2</v>
      </c>
      <c r="CT1516" s="83">
        <f t="shared" si="373"/>
        <v>3.6665903065260713E-2</v>
      </c>
      <c r="CU1516" s="83">
        <f t="shared" si="373"/>
        <v>9.4193037506063962E-2</v>
      </c>
      <c r="CV1516" s="83">
        <f t="shared" si="373"/>
        <v>-4.738240222117527E-2</v>
      </c>
      <c r="CW1516" s="83">
        <f t="shared" si="373"/>
        <v>8.9515597601758798E-2</v>
      </c>
      <c r="CX1516" s="83">
        <f t="shared" si="373"/>
        <v>-0.14469644324676725</v>
      </c>
      <c r="CY1516" s="83">
        <f t="shared" si="373"/>
        <v>4.5031543454930999E-3</v>
      </c>
      <c r="CZ1516" s="83">
        <f t="shared" si="373"/>
        <v>-3.8968210254165192E-2</v>
      </c>
      <c r="DA1516" s="83">
        <f t="shared" si="373"/>
        <v>6.3596952439107124E-2</v>
      </c>
      <c r="DB1516" s="83">
        <f t="shared" si="373"/>
        <v>0.12563347204220365</v>
      </c>
      <c r="DC1516" s="83">
        <f t="shared" si="373"/>
        <v>-5.7481902526212436E-2</v>
      </c>
      <c r="DD1516" s="83">
        <f t="shared" si="373"/>
        <v>4.6840949400010566E-2</v>
      </c>
      <c r="DE1516" s="83">
        <f t="shared" si="373"/>
        <v>-3.1120447658432738E-3</v>
      </c>
    </row>
    <row r="1517" spans="3:109" x14ac:dyDescent="0.4">
      <c r="C1517" s="69"/>
      <c r="I1517" s="87"/>
      <c r="J1517" s="83">
        <f t="shared" si="368"/>
        <v>2.2136784025917114E-3</v>
      </c>
      <c r="K1517" s="83">
        <f t="shared" si="374"/>
        <v>-2.1759815270465898E-2</v>
      </c>
      <c r="L1517" s="83">
        <f t="shared" si="374"/>
        <v>0.11934067329180117</v>
      </c>
      <c r="M1517" s="83">
        <f t="shared" si="374"/>
        <v>-0.13167795523597334</v>
      </c>
      <c r="N1517" s="83">
        <f t="shared" si="374"/>
        <v>-5.9109603451115107E-2</v>
      </c>
      <c r="O1517" s="83">
        <f t="shared" si="374"/>
        <v>1.2568658079388303E-2</v>
      </c>
      <c r="P1517" s="83">
        <f t="shared" si="374"/>
        <v>7.8029465185997765E-2</v>
      </c>
      <c r="Q1517" s="83">
        <f t="shared" si="374"/>
        <v>7.0279165749859859E-2</v>
      </c>
      <c r="R1517" s="83">
        <f t="shared" si="374"/>
        <v>8.0902505658701093E-2</v>
      </c>
      <c r="S1517" s="83">
        <f t="shared" si="374"/>
        <v>8.7311829191267898E-2</v>
      </c>
      <c r="T1517" s="83">
        <f t="shared" si="374"/>
        <v>0.15955066856846706</v>
      </c>
      <c r="U1517" s="83">
        <f t="shared" si="374"/>
        <v>-3.5514323812589808E-2</v>
      </c>
      <c r="V1517" s="83">
        <f t="shared" si="374"/>
        <v>-3.0479589216678763E-2</v>
      </c>
      <c r="W1517" s="83">
        <f t="shared" si="374"/>
        <v>1.4174104191299497E-2</v>
      </c>
      <c r="X1517" s="83">
        <f t="shared" si="374"/>
        <v>5.2202898469060989E-2</v>
      </c>
      <c r="Y1517" s="83">
        <f t="shared" si="374"/>
        <v>-0.10930250254949044</v>
      </c>
      <c r="Z1517" s="83">
        <f t="shared" si="374"/>
        <v>4.2799572684267734E-2</v>
      </c>
      <c r="AA1517" s="83">
        <f t="shared" si="374"/>
        <v>0.15155387050090696</v>
      </c>
      <c r="AB1517" s="83">
        <f t="shared" si="374"/>
        <v>-5.9558376537710053E-2</v>
      </c>
      <c r="AC1517" s="83">
        <f t="shared" si="374"/>
        <v>5.3651116330066709E-2</v>
      </c>
      <c r="AD1517" s="83">
        <f t="shared" si="374"/>
        <v>7.7940455434329564E-2</v>
      </c>
      <c r="AE1517" s="83">
        <f t="shared" si="374"/>
        <v>-0.10412385892753094</v>
      </c>
      <c r="AF1517" s="83">
        <f t="shared" si="374"/>
        <v>-1.2505416464870658E-2</v>
      </c>
      <c r="AG1517" s="83">
        <f t="shared" si="374"/>
        <v>0.15166899441595219</v>
      </c>
      <c r="AH1517" s="83">
        <f t="shared" si="374"/>
        <v>7.5980197241873368E-2</v>
      </c>
      <c r="AI1517" s="83">
        <f t="shared" si="374"/>
        <v>-4.6337325726327962E-2</v>
      </c>
      <c r="AJ1517" s="83">
        <f t="shared" si="374"/>
        <v>0.13308824858579563</v>
      </c>
      <c r="AK1517" s="83">
        <f t="shared" si="374"/>
        <v>-8.7189269118149365E-2</v>
      </c>
      <c r="AL1517" s="83">
        <f t="shared" si="374"/>
        <v>0.12813789290157754</v>
      </c>
      <c r="AM1517" s="83">
        <f t="shared" si="374"/>
        <v>4.5356749765770015E-3</v>
      </c>
      <c r="AN1517" s="83">
        <f t="shared" si="374"/>
        <v>-4.3172251635185871E-2</v>
      </c>
      <c r="AO1517" s="83">
        <f t="shared" si="374"/>
        <v>1.7376800760886503E-3</v>
      </c>
      <c r="AP1517" s="83">
        <f t="shared" si="374"/>
        <v>-7.1689561531789708E-2</v>
      </c>
      <c r="AQ1517" s="83">
        <f t="shared" si="374"/>
        <v>9.6810132478168109E-2</v>
      </c>
      <c r="AR1517" s="83">
        <f t="shared" si="374"/>
        <v>-0.20609237778653247</v>
      </c>
      <c r="AS1517" s="83">
        <f t="shared" si="374"/>
        <v>-8.1934380738415118E-3</v>
      </c>
      <c r="AT1517" s="83">
        <f t="shared" si="374"/>
        <v>4.5970782707645902E-2</v>
      </c>
      <c r="AU1517" s="83">
        <f t="shared" si="374"/>
        <v>4.81553462563305E-2</v>
      </c>
      <c r="AV1517" s="83">
        <f t="shared" si="374"/>
        <v>0.13187085382143979</v>
      </c>
      <c r="AW1517" s="83">
        <f t="shared" si="374"/>
        <v>5.8889001936696474E-2</v>
      </c>
      <c r="AX1517" s="83">
        <f t="shared" si="374"/>
        <v>-0.24450599437309886</v>
      </c>
      <c r="AY1517" s="83">
        <f t="shared" si="374"/>
        <v>-4.1980156434602407E-2</v>
      </c>
      <c r="AZ1517" s="83">
        <f t="shared" si="374"/>
        <v>-0.15208095644757333</v>
      </c>
      <c r="BA1517" s="83">
        <f t="shared" si="374"/>
        <v>-0.1181055461912881</v>
      </c>
      <c r="BB1517" s="83">
        <f t="shared" si="374"/>
        <v>-6.5791294967977587E-2</v>
      </c>
      <c r="BC1517" s="83">
        <f t="shared" si="374"/>
        <v>-0.23421440597732454</v>
      </c>
      <c r="BD1517" s="83">
        <f t="shared" si="374"/>
        <v>9.2608463380990338E-2</v>
      </c>
      <c r="BE1517" s="83">
        <f t="shared" si="374"/>
        <v>-0.14772988275251128</v>
      </c>
      <c r="BF1517" s="83">
        <f t="shared" si="374"/>
        <v>-7.7987767910100619E-2</v>
      </c>
      <c r="BG1517" s="83">
        <f t="shared" si="374"/>
        <v>-0.11464886914987185</v>
      </c>
      <c r="BH1517" s="83">
        <f t="shared" si="374"/>
        <v>2.5721438055103706E-2</v>
      </c>
      <c r="BI1517" s="83">
        <f t="shared" si="374"/>
        <v>-8.3211440625182792E-2</v>
      </c>
      <c r="BJ1517" s="83">
        <f t="shared" si="374"/>
        <v>0.16271236049577956</v>
      </c>
      <c r="BK1517" s="83">
        <f t="shared" si="374"/>
        <v>-0.10005769857769327</v>
      </c>
      <c r="BL1517" s="83">
        <f t="shared" si="374"/>
        <v>3.8634735891136487E-2</v>
      </c>
      <c r="BM1517" s="83">
        <f t="shared" si="374"/>
        <v>-5.3562463457356255E-2</v>
      </c>
      <c r="BN1517" s="83">
        <f t="shared" si="374"/>
        <v>-5.4579509862972359E-2</v>
      </c>
      <c r="BO1517" s="83">
        <f t="shared" si="374"/>
        <v>6.7750537923424933E-2</v>
      </c>
      <c r="BP1517" s="83">
        <f t="shared" si="374"/>
        <v>2.6746558091941465E-2</v>
      </c>
      <c r="BQ1517" s="83">
        <f t="shared" si="374"/>
        <v>-6.4662754768267272E-2</v>
      </c>
      <c r="BR1517" s="83">
        <f t="shared" si="374"/>
        <v>8.722323366671654E-2</v>
      </c>
      <c r="BS1517" s="83">
        <f t="shared" si="374"/>
        <v>5.9247604286046182E-2</v>
      </c>
      <c r="BT1517" s="83">
        <f t="shared" si="374"/>
        <v>1.1571859187231262E-2</v>
      </c>
      <c r="BU1517" s="83">
        <f t="shared" si="374"/>
        <v>-3.7461048684330595E-4</v>
      </c>
      <c r="BV1517" s="83">
        <f t="shared" si="374"/>
        <v>-5.2098366547540055E-2</v>
      </c>
      <c r="BW1517" s="83">
        <f t="shared" si="373"/>
        <v>-9.1995056696277708E-2</v>
      </c>
      <c r="BX1517" s="83">
        <f t="shared" si="373"/>
        <v>0.22531074332934992</v>
      </c>
      <c r="BY1517" s="83">
        <f t="shared" si="373"/>
        <v>-0.19595658347803099</v>
      </c>
      <c r="BZ1517" s="83">
        <f t="shared" si="373"/>
        <v>-0.22862066054534147</v>
      </c>
      <c r="CA1517" s="83">
        <f t="shared" si="373"/>
        <v>4.8833328569903932E-2</v>
      </c>
      <c r="CB1517" s="83">
        <f t="shared" si="373"/>
        <v>4.4650257298519437E-2</v>
      </c>
      <c r="CC1517" s="83">
        <f t="shared" si="373"/>
        <v>0.15288722477801514</v>
      </c>
      <c r="CD1517" s="83">
        <f t="shared" si="373"/>
        <v>-5.248630347488973E-2</v>
      </c>
      <c r="CE1517" s="83">
        <f t="shared" si="373"/>
        <v>-3.4214965319258029E-3</v>
      </c>
      <c r="CF1517" s="83">
        <f t="shared" si="373"/>
        <v>-0.10164877039971502</v>
      </c>
      <c r="CG1517" s="83">
        <f t="shared" si="373"/>
        <v>-0.13171080918885583</v>
      </c>
      <c r="CH1517" s="83">
        <f t="shared" si="373"/>
        <v>1.7815416074092889E-2</v>
      </c>
      <c r="CI1517" s="83">
        <f t="shared" si="373"/>
        <v>-1.4114106762789772E-2</v>
      </c>
      <c r="CJ1517" s="83">
        <f t="shared" si="373"/>
        <v>-8.8256962760652979E-2</v>
      </c>
      <c r="CK1517" s="83">
        <f t="shared" si="373"/>
        <v>-0.11605673706560952</v>
      </c>
      <c r="CL1517" s="83">
        <f t="shared" si="373"/>
        <v>0.17007873833263237</v>
      </c>
      <c r="CM1517" s="83">
        <f t="shared" si="373"/>
        <v>6.8767794103533023E-2</v>
      </c>
      <c r="CN1517" s="83">
        <f t="shared" si="373"/>
        <v>8.0091884669622013E-2</v>
      </c>
      <c r="CO1517" s="83">
        <f t="shared" si="373"/>
        <v>-1.7904270669102395E-2</v>
      </c>
      <c r="CP1517" s="83">
        <f t="shared" si="373"/>
        <v>-8.9624178271774423E-4</v>
      </c>
      <c r="CQ1517" s="83">
        <f t="shared" si="373"/>
        <v>6.4730088744028774E-2</v>
      </c>
      <c r="CR1517" s="83">
        <f t="shared" si="373"/>
        <v>5.7341261038804929E-2</v>
      </c>
      <c r="CS1517" s="83">
        <f t="shared" si="373"/>
        <v>-0.10714694909013421</v>
      </c>
      <c r="CT1517" s="83">
        <f t="shared" si="373"/>
        <v>7.9554406715468137E-2</v>
      </c>
      <c r="CU1517" s="83">
        <f t="shared" si="373"/>
        <v>-2.1954094729817429E-3</v>
      </c>
      <c r="CV1517" s="83">
        <f t="shared" si="373"/>
        <v>0.16640051965778882</v>
      </c>
      <c r="CW1517" s="83">
        <f t="shared" si="373"/>
        <v>-1.6086591915447972E-2</v>
      </c>
      <c r="CX1517" s="83">
        <f t="shared" si="373"/>
        <v>-9.9409231287721167E-2</v>
      </c>
      <c r="CY1517" s="83">
        <f t="shared" si="373"/>
        <v>-0.18545149852773565</v>
      </c>
      <c r="CZ1517" s="83">
        <f t="shared" si="373"/>
        <v>-0.10905292309146565</v>
      </c>
      <c r="DA1517" s="83">
        <f t="shared" si="373"/>
        <v>0.13406039229582567</v>
      </c>
      <c r="DB1517" s="83">
        <f t="shared" si="373"/>
        <v>-6.3919935304110331E-2</v>
      </c>
      <c r="DC1517" s="83">
        <f t="shared" si="373"/>
        <v>5.5429627873329535E-5</v>
      </c>
      <c r="DD1517" s="83">
        <f t="shared" si="373"/>
        <v>4.9278237472087455E-2</v>
      </c>
      <c r="DE1517" s="83">
        <f t="shared" si="373"/>
        <v>0.12172997587257288</v>
      </c>
    </row>
    <row r="1518" spans="3:109" x14ac:dyDescent="0.4">
      <c r="C1518" s="69"/>
      <c r="I1518" s="87"/>
      <c r="J1518" s="83">
        <f t="shared" si="368"/>
        <v>1.5129173385615088E-2</v>
      </c>
      <c r="K1518" s="83">
        <f t="shared" si="374"/>
        <v>8.6603749351952003E-2</v>
      </c>
      <c r="L1518" s="83">
        <f t="shared" si="374"/>
        <v>0.10101030808765783</v>
      </c>
      <c r="M1518" s="83">
        <f t="shared" si="374"/>
        <v>2.0985032344961636E-3</v>
      </c>
      <c r="N1518" s="83">
        <f t="shared" si="374"/>
        <v>-6.1892016519490931E-2</v>
      </c>
      <c r="O1518" s="83">
        <f t="shared" si="374"/>
        <v>5.5027466180569667E-2</v>
      </c>
      <c r="P1518" s="83">
        <f t="shared" si="374"/>
        <v>-0.23656647725600155</v>
      </c>
      <c r="Q1518" s="83">
        <f t="shared" si="374"/>
        <v>0.1925921406976468</v>
      </c>
      <c r="R1518" s="83">
        <f t="shared" si="374"/>
        <v>8.8887461672315468E-2</v>
      </c>
      <c r="S1518" s="83">
        <f t="shared" si="374"/>
        <v>-1.8015437190949914E-2</v>
      </c>
      <c r="T1518" s="83">
        <f t="shared" si="374"/>
        <v>-3.4034198261674684E-2</v>
      </c>
      <c r="U1518" s="83">
        <f t="shared" si="374"/>
        <v>9.9159395583964888E-2</v>
      </c>
      <c r="V1518" s="83">
        <f t="shared" si="374"/>
        <v>0.11949782821174804</v>
      </c>
      <c r="W1518" s="83">
        <f t="shared" si="374"/>
        <v>1.7551320198170167E-2</v>
      </c>
      <c r="X1518" s="83">
        <f t="shared" si="374"/>
        <v>-0.2027258466561008</v>
      </c>
      <c r="Y1518" s="83">
        <f t="shared" si="374"/>
        <v>-1.8290720155517209E-3</v>
      </c>
      <c r="Z1518" s="83">
        <f t="shared" si="374"/>
        <v>6.0220892272574433E-3</v>
      </c>
      <c r="AA1518" s="83">
        <f t="shared" si="374"/>
        <v>-9.1932804121001327E-2</v>
      </c>
      <c r="AB1518" s="83">
        <f t="shared" si="374"/>
        <v>9.574958450030191E-2</v>
      </c>
      <c r="AC1518" s="83">
        <f t="shared" si="374"/>
        <v>-4.5138683932475485E-2</v>
      </c>
      <c r="AD1518" s="83">
        <f t="shared" si="374"/>
        <v>1.2233790806249182E-2</v>
      </c>
      <c r="AE1518" s="83">
        <f t="shared" si="374"/>
        <v>-7.1983605319828572E-2</v>
      </c>
      <c r="AF1518" s="83">
        <f t="shared" si="374"/>
        <v>3.5078792989686643E-3</v>
      </c>
      <c r="AG1518" s="83">
        <f t="shared" si="374"/>
        <v>0.20886368701081864</v>
      </c>
      <c r="AH1518" s="83">
        <f t="shared" si="374"/>
        <v>-7.3698148172379865E-2</v>
      </c>
      <c r="AI1518" s="83">
        <f t="shared" si="374"/>
        <v>1.2130051928526068E-2</v>
      </c>
      <c r="AJ1518" s="83">
        <f t="shared" si="374"/>
        <v>3.5072231673363482E-3</v>
      </c>
      <c r="AK1518" s="83">
        <f t="shared" si="374"/>
        <v>-1.2646161403111216E-2</v>
      </c>
      <c r="AL1518" s="83">
        <f t="shared" si="374"/>
        <v>-7.377826381145608E-2</v>
      </c>
      <c r="AM1518" s="83">
        <f t="shared" si="374"/>
        <v>-3.6925724997691763E-2</v>
      </c>
      <c r="AN1518" s="83">
        <f t="shared" si="374"/>
        <v>7.6265085158266702E-3</v>
      </c>
      <c r="AO1518" s="83">
        <f t="shared" si="374"/>
        <v>-0.19000809764393806</v>
      </c>
      <c r="AP1518" s="83">
        <f t="shared" si="374"/>
        <v>6.031819083815311E-2</v>
      </c>
      <c r="AQ1518" s="83">
        <f t="shared" si="374"/>
        <v>4.666256061963045E-2</v>
      </c>
      <c r="AR1518" s="83">
        <f t="shared" si="374"/>
        <v>-0.21720590384207369</v>
      </c>
      <c r="AS1518" s="83">
        <f t="shared" si="374"/>
        <v>-0.11802734197539919</v>
      </c>
      <c r="AT1518" s="83">
        <f t="shared" si="374"/>
        <v>7.0013998728944329E-2</v>
      </c>
      <c r="AU1518" s="83">
        <f t="shared" si="374"/>
        <v>3.9322234405337005E-2</v>
      </c>
      <c r="AV1518" s="83">
        <f t="shared" si="374"/>
        <v>-2.8314295364663324E-2</v>
      </c>
      <c r="AW1518" s="83">
        <f t="shared" si="374"/>
        <v>-9.856211538113684E-3</v>
      </c>
      <c r="AX1518" s="83">
        <f t="shared" si="374"/>
        <v>0.22726337108704353</v>
      </c>
      <c r="AY1518" s="83">
        <f t="shared" si="374"/>
        <v>-6.3947829040901086E-2</v>
      </c>
      <c r="AZ1518" s="83">
        <f t="shared" si="374"/>
        <v>5.0893816324337857E-2</v>
      </c>
      <c r="BA1518" s="83">
        <f t="shared" si="374"/>
        <v>7.4284111232065672E-2</v>
      </c>
      <c r="BB1518" s="83">
        <f t="shared" si="374"/>
        <v>-5.5353181546622415E-2</v>
      </c>
      <c r="BC1518" s="83">
        <f t="shared" si="374"/>
        <v>-2.5023643442967251E-2</v>
      </c>
      <c r="BD1518" s="83">
        <f t="shared" si="374"/>
        <v>-0.22861578818437431</v>
      </c>
      <c r="BE1518" s="83">
        <f t="shared" si="374"/>
        <v>6.9276086308507998E-2</v>
      </c>
      <c r="BF1518" s="83">
        <f t="shared" si="374"/>
        <v>8.1525003121746802E-3</v>
      </c>
      <c r="BG1518" s="83">
        <f t="shared" si="374"/>
        <v>-2.6590301592275731E-3</v>
      </c>
      <c r="BH1518" s="83">
        <f t="shared" si="374"/>
        <v>-0.14541563728285342</v>
      </c>
      <c r="BI1518" s="83">
        <f t="shared" si="374"/>
        <v>0.20204675366712668</v>
      </c>
      <c r="BJ1518" s="83">
        <f t="shared" si="374"/>
        <v>0.10321915607758834</v>
      </c>
      <c r="BK1518" s="83">
        <f t="shared" si="374"/>
        <v>0.13855270631931327</v>
      </c>
      <c r="BL1518" s="83">
        <f t="shared" si="374"/>
        <v>3.1282889413163081E-2</v>
      </c>
      <c r="BM1518" s="83">
        <f t="shared" si="374"/>
        <v>5.1050268054523722E-2</v>
      </c>
      <c r="BN1518" s="83">
        <f t="shared" si="374"/>
        <v>3.869242596350482E-2</v>
      </c>
      <c r="BO1518" s="83">
        <f t="shared" si="374"/>
        <v>7.3638100491368402E-2</v>
      </c>
      <c r="BP1518" s="83">
        <f t="shared" si="374"/>
        <v>2.6073271243771273E-2</v>
      </c>
      <c r="BQ1518" s="83">
        <f t="shared" si="374"/>
        <v>2.5686221237145625E-2</v>
      </c>
      <c r="BR1518" s="83">
        <f t="shared" si="374"/>
        <v>2.0233095327581045E-2</v>
      </c>
      <c r="BS1518" s="83">
        <f t="shared" si="374"/>
        <v>0.16399773179917798</v>
      </c>
      <c r="BT1518" s="83">
        <f t="shared" si="374"/>
        <v>-0.12394113244360763</v>
      </c>
      <c r="BU1518" s="83">
        <f t="shared" si="374"/>
        <v>-0.11050342472631268</v>
      </c>
      <c r="BV1518" s="83">
        <f t="shared" si="374"/>
        <v>-5.1058672834573639E-2</v>
      </c>
      <c r="BW1518" s="83">
        <f t="shared" si="373"/>
        <v>0.11342491274861585</v>
      </c>
      <c r="BX1518" s="83">
        <f t="shared" si="373"/>
        <v>-0.15535129562609787</v>
      </c>
      <c r="BY1518" s="83">
        <f t="shared" si="373"/>
        <v>5.6747016012437305E-2</v>
      </c>
      <c r="BZ1518" s="83">
        <f t="shared" si="373"/>
        <v>1.7582257277832219E-2</v>
      </c>
      <c r="CA1518" s="83">
        <f t="shared" si="373"/>
        <v>0.11302794537129802</v>
      </c>
      <c r="CB1518" s="83">
        <f t="shared" si="373"/>
        <v>2.8591014174263251E-2</v>
      </c>
      <c r="CC1518" s="83">
        <f t="shared" si="373"/>
        <v>4.4545308544442927E-2</v>
      </c>
      <c r="CD1518" s="83">
        <f t="shared" si="373"/>
        <v>5.3108905861959078E-2</v>
      </c>
      <c r="CE1518" s="83">
        <f t="shared" si="373"/>
        <v>-0.13480210669606144</v>
      </c>
      <c r="CF1518" s="83">
        <f t="shared" si="373"/>
        <v>9.145458208717383E-2</v>
      </c>
      <c r="CG1518" s="83">
        <f t="shared" si="373"/>
        <v>2.1231095503835305E-2</v>
      </c>
      <c r="CH1518" s="83">
        <f t="shared" si="373"/>
        <v>-4.6156633210838204E-2</v>
      </c>
      <c r="CI1518" s="83">
        <f t="shared" si="373"/>
        <v>-0.11591088106032693</v>
      </c>
      <c r="CJ1518" s="83">
        <f t="shared" si="373"/>
        <v>-6.3986268830501708E-2</v>
      </c>
      <c r="CK1518" s="83">
        <f t="shared" si="373"/>
        <v>-0.17391306661429565</v>
      </c>
      <c r="CL1518" s="83">
        <f t="shared" si="373"/>
        <v>-0.2353347202437967</v>
      </c>
      <c r="CM1518" s="83">
        <f t="shared" si="373"/>
        <v>-6.2114172660624425E-2</v>
      </c>
      <c r="CN1518" s="83">
        <f t="shared" si="373"/>
        <v>-9.3512017486854573E-2</v>
      </c>
      <c r="CO1518" s="83">
        <f t="shared" si="373"/>
        <v>-8.758037614166124E-3</v>
      </c>
      <c r="CP1518" s="83">
        <f t="shared" si="373"/>
        <v>9.4419716271829032E-2</v>
      </c>
      <c r="CQ1518" s="83">
        <f t="shared" si="373"/>
        <v>-2.4392549104211979E-2</v>
      </c>
      <c r="CR1518" s="83">
        <f t="shared" si="373"/>
        <v>-3.9641037987580285E-2</v>
      </c>
      <c r="CS1518" s="83">
        <f t="shared" si="373"/>
        <v>4.6805966101998511E-2</v>
      </c>
      <c r="CT1518" s="83">
        <f t="shared" si="373"/>
        <v>-2.5057170074824303E-2</v>
      </c>
      <c r="CU1518" s="83">
        <f t="shared" si="373"/>
        <v>0.14890326485119301</v>
      </c>
      <c r="CV1518" s="83">
        <f t="shared" si="373"/>
        <v>7.5187451159876198E-2</v>
      </c>
      <c r="CW1518" s="83">
        <f t="shared" si="373"/>
        <v>3.4303590610497252E-2</v>
      </c>
      <c r="CX1518" s="83">
        <f t="shared" si="373"/>
        <v>-4.0461138624366448E-2</v>
      </c>
      <c r="CY1518" s="83">
        <f t="shared" si="373"/>
        <v>-0.1168724690361852</v>
      </c>
      <c r="CZ1518" s="83">
        <f t="shared" si="373"/>
        <v>-0.12629958294571764</v>
      </c>
      <c r="DA1518" s="83">
        <f t="shared" si="373"/>
        <v>2.1562465374480904E-2</v>
      </c>
      <c r="DB1518" s="83">
        <f t="shared" si="373"/>
        <v>0.11388487600128396</v>
      </c>
      <c r="DC1518" s="83">
        <f t="shared" si="373"/>
        <v>-6.0838375781709184E-2</v>
      </c>
      <c r="DD1518" s="83">
        <f t="shared" si="373"/>
        <v>-0.17514409228785072</v>
      </c>
      <c r="DE1518" s="83">
        <f t="shared" si="373"/>
        <v>8.7111709119159969E-2</v>
      </c>
    </row>
    <row r="1519" spans="3:109" x14ac:dyDescent="0.4">
      <c r="C1519" s="69"/>
      <c r="I1519" s="87"/>
      <c r="J1519" s="83">
        <f t="shared" si="368"/>
        <v>-0.11364183117319074</v>
      </c>
      <c r="K1519" s="83">
        <f t="shared" si="374"/>
        <v>3.6340100355304099E-2</v>
      </c>
      <c r="L1519" s="83">
        <f t="shared" si="374"/>
        <v>-7.3556986729794979E-2</v>
      </c>
      <c r="M1519" s="83">
        <f t="shared" si="374"/>
        <v>-0.20333652252059781</v>
      </c>
      <c r="N1519" s="83">
        <f t="shared" si="374"/>
        <v>-3.8644917711316887E-3</v>
      </c>
      <c r="O1519" s="83">
        <f t="shared" si="374"/>
        <v>0.28220817219300637</v>
      </c>
      <c r="P1519" s="83">
        <f t="shared" si="374"/>
        <v>-3.8035794617884261E-3</v>
      </c>
      <c r="Q1519" s="83">
        <f t="shared" si="374"/>
        <v>0.12931651456093113</v>
      </c>
      <c r="R1519" s="83">
        <f t="shared" si="374"/>
        <v>1.2478291682464398E-3</v>
      </c>
      <c r="S1519" s="83">
        <f t="shared" si="374"/>
        <v>-0.17389871360725301</v>
      </c>
      <c r="T1519" s="83">
        <f t="shared" si="374"/>
        <v>-0.15606629520045315</v>
      </c>
      <c r="U1519" s="83">
        <f t="shared" si="374"/>
        <v>-3.8032364394944944E-3</v>
      </c>
      <c r="V1519" s="83">
        <f t="shared" si="374"/>
        <v>-0.20526124588814809</v>
      </c>
      <c r="W1519" s="83">
        <f t="shared" si="374"/>
        <v>-0.12525553807783765</v>
      </c>
      <c r="X1519" s="83">
        <f t="shared" si="374"/>
        <v>-7.4388249190350017E-2</v>
      </c>
      <c r="Y1519" s="83">
        <f t="shared" si="374"/>
        <v>8.4241610221174504E-2</v>
      </c>
      <c r="Z1519" s="83">
        <f t="shared" si="374"/>
        <v>5.5888147847385043E-2</v>
      </c>
      <c r="AA1519" s="83">
        <f t="shared" si="374"/>
        <v>3.0234042361044818E-2</v>
      </c>
      <c r="AB1519" s="83">
        <f t="shared" si="374"/>
        <v>-9.1004816892017032E-2</v>
      </c>
      <c r="AC1519" s="83">
        <f t="shared" si="374"/>
        <v>-2.9545927809240284E-3</v>
      </c>
      <c r="AD1519" s="83">
        <f t="shared" si="374"/>
        <v>-4.8887542615906797E-2</v>
      </c>
      <c r="AE1519" s="83">
        <f t="shared" si="374"/>
        <v>-1.6463592904498042E-2</v>
      </c>
      <c r="AF1519" s="83">
        <f t="shared" si="374"/>
        <v>0.19944582208011546</v>
      </c>
      <c r="AG1519" s="83">
        <f t="shared" si="374"/>
        <v>-0.1830531293733299</v>
      </c>
      <c r="AH1519" s="83">
        <f t="shared" si="374"/>
        <v>-7.7643569066735071E-3</v>
      </c>
      <c r="AI1519" s="83">
        <f t="shared" si="374"/>
        <v>-5.2378591477766114E-2</v>
      </c>
      <c r="AJ1519" s="83">
        <f t="shared" si="374"/>
        <v>2.2487892619365013E-2</v>
      </c>
      <c r="AK1519" s="83">
        <f t="shared" si="374"/>
        <v>0.10185079182680028</v>
      </c>
      <c r="AL1519" s="83">
        <f t="shared" si="374"/>
        <v>-0.14901562859152595</v>
      </c>
      <c r="AM1519" s="83">
        <f t="shared" si="374"/>
        <v>-0.1418304118313026</v>
      </c>
      <c r="AN1519" s="83">
        <f t="shared" si="374"/>
        <v>-9.5347029377788415E-3</v>
      </c>
      <c r="AO1519" s="83">
        <f t="shared" si="374"/>
        <v>9.8838310414014766E-2</v>
      </c>
      <c r="AP1519" s="83">
        <f t="shared" si="374"/>
        <v>-5.017650815188833E-2</v>
      </c>
      <c r="AQ1519" s="83">
        <f t="shared" si="374"/>
        <v>0.10969216491235624</v>
      </c>
      <c r="AR1519" s="83">
        <f t="shared" si="374"/>
        <v>-1.4206873693605557E-2</v>
      </c>
      <c r="AS1519" s="83">
        <f t="shared" si="374"/>
        <v>0.17467811496765456</v>
      </c>
      <c r="AT1519" s="83">
        <f t="shared" si="374"/>
        <v>1.3442514487200446E-2</v>
      </c>
      <c r="AU1519" s="83">
        <f t="shared" si="374"/>
        <v>-9.9246004597428258E-3</v>
      </c>
      <c r="AV1519" s="83">
        <f t="shared" si="374"/>
        <v>6.6202755075518344E-2</v>
      </c>
      <c r="AW1519" s="83">
        <f t="shared" si="374"/>
        <v>0.10837160996784906</v>
      </c>
      <c r="AX1519" s="83">
        <f t="shared" si="374"/>
        <v>1.3036064531008262E-2</v>
      </c>
      <c r="AY1519" s="83">
        <f t="shared" si="374"/>
        <v>3.1542748508603335E-2</v>
      </c>
      <c r="AZ1519" s="83">
        <f t="shared" si="374"/>
        <v>0.20425797008304822</v>
      </c>
      <c r="BA1519" s="83">
        <f t="shared" si="374"/>
        <v>5.644355914219791E-2</v>
      </c>
      <c r="BB1519" s="83">
        <f t="shared" si="374"/>
        <v>3.990935268311982E-2</v>
      </c>
      <c r="BC1519" s="83">
        <f t="shared" si="374"/>
        <v>-2.6746491017622921E-2</v>
      </c>
      <c r="BD1519" s="83">
        <f t="shared" si="374"/>
        <v>0.17877707561022008</v>
      </c>
      <c r="BE1519" s="83">
        <f t="shared" si="374"/>
        <v>-0.19520139530951425</v>
      </c>
      <c r="BF1519" s="83">
        <f t="shared" si="374"/>
        <v>-8.2562334319783909E-2</v>
      </c>
      <c r="BG1519" s="83">
        <f t="shared" si="374"/>
        <v>-9.1671521883220711E-2</v>
      </c>
      <c r="BH1519" s="83">
        <f t="shared" si="374"/>
        <v>7.3604555165710669E-2</v>
      </c>
      <c r="BI1519" s="83">
        <f t="shared" si="374"/>
        <v>-7.7286662156935249E-2</v>
      </c>
      <c r="BJ1519" s="83">
        <f t="shared" si="374"/>
        <v>-5.9757523437619531E-2</v>
      </c>
      <c r="BK1519" s="83">
        <f t="shared" si="374"/>
        <v>-7.4820254806907682E-2</v>
      </c>
      <c r="BL1519" s="83">
        <f t="shared" si="374"/>
        <v>0.17186983926543345</v>
      </c>
      <c r="BM1519" s="83">
        <f t="shared" si="374"/>
        <v>-9.2931123031810559E-2</v>
      </c>
      <c r="BN1519" s="83">
        <f t="shared" si="374"/>
        <v>0.14084072012837051</v>
      </c>
      <c r="BO1519" s="83">
        <f t="shared" si="374"/>
        <v>-0.1657776774161035</v>
      </c>
      <c r="BP1519" s="83">
        <f t="shared" si="374"/>
        <v>-7.6328663240465541E-2</v>
      </c>
      <c r="BQ1519" s="83">
        <f t="shared" si="374"/>
        <v>0.19085077375813647</v>
      </c>
      <c r="BR1519" s="83">
        <f t="shared" si="374"/>
        <v>1.5819222725798141E-2</v>
      </c>
      <c r="BS1519" s="83">
        <f t="shared" si="374"/>
        <v>-0.18570757453776113</v>
      </c>
      <c r="BT1519" s="83">
        <f t="shared" si="374"/>
        <v>-0.13214169437747461</v>
      </c>
      <c r="BU1519" s="83">
        <f t="shared" si="374"/>
        <v>1.7788724866192474E-2</v>
      </c>
      <c r="BV1519" s="83">
        <f t="shared" ref="BV1519:DE1522" si="375">BV729+$D$4*BV$799*BV$800*$D$12</f>
        <v>4.2950356052737747E-4</v>
      </c>
      <c r="BW1519" s="83">
        <f t="shared" si="375"/>
        <v>-0.1392570861285089</v>
      </c>
      <c r="BX1519" s="83">
        <f t="shared" si="375"/>
        <v>-0.1886679055219033</v>
      </c>
      <c r="BY1519" s="83">
        <f t="shared" si="375"/>
        <v>-2.224107492596258E-2</v>
      </c>
      <c r="BZ1519" s="83">
        <f t="shared" si="375"/>
        <v>8.191957829458868E-2</v>
      </c>
      <c r="CA1519" s="83">
        <f t="shared" si="375"/>
        <v>-0.21174061297129976</v>
      </c>
      <c r="CB1519" s="83">
        <f t="shared" si="375"/>
        <v>-4.2257143811599583E-2</v>
      </c>
      <c r="CC1519" s="83">
        <f t="shared" si="375"/>
        <v>-6.5815565889280433E-2</v>
      </c>
      <c r="CD1519" s="83">
        <f t="shared" si="375"/>
        <v>-3.2399513386793366E-2</v>
      </c>
      <c r="CE1519" s="83">
        <f t="shared" si="375"/>
        <v>0.15056778227401604</v>
      </c>
      <c r="CF1519" s="83">
        <f t="shared" si="375"/>
        <v>-6.9731808017335042E-2</v>
      </c>
      <c r="CG1519" s="83">
        <f t="shared" si="375"/>
        <v>2.7791983048020878E-2</v>
      </c>
      <c r="CH1519" s="83">
        <f t="shared" si="375"/>
        <v>-0.12322972458530347</v>
      </c>
      <c r="CI1519" s="83">
        <f t="shared" si="375"/>
        <v>3.1559700778401964E-2</v>
      </c>
      <c r="CJ1519" s="83">
        <f t="shared" si="375"/>
        <v>2.5490068961929388E-3</v>
      </c>
      <c r="CK1519" s="83">
        <f t="shared" si="375"/>
        <v>6.4438084149375158E-2</v>
      </c>
      <c r="CL1519" s="83">
        <f t="shared" si="375"/>
        <v>5.0171101072764325E-2</v>
      </c>
      <c r="CM1519" s="83">
        <f t="shared" si="375"/>
        <v>8.8845597988741101E-2</v>
      </c>
      <c r="CN1519" s="83">
        <f t="shared" si="375"/>
        <v>-5.8112697830336464E-2</v>
      </c>
      <c r="CO1519" s="83">
        <f t="shared" si="375"/>
        <v>-0.21755188730482045</v>
      </c>
      <c r="CP1519" s="83">
        <f t="shared" si="375"/>
        <v>-4.04554427540402E-2</v>
      </c>
      <c r="CQ1519" s="83">
        <f t="shared" si="375"/>
        <v>8.5316087462950635E-2</v>
      </c>
      <c r="CR1519" s="83">
        <f t="shared" si="375"/>
        <v>3.0877628472808432E-2</v>
      </c>
      <c r="CS1519" s="83">
        <f t="shared" si="375"/>
        <v>-9.7027936355686781E-2</v>
      </c>
      <c r="CT1519" s="83">
        <f t="shared" si="375"/>
        <v>1.6867083335219989E-2</v>
      </c>
      <c r="CU1519" s="83">
        <f t="shared" si="375"/>
        <v>-3.1914765368566335E-2</v>
      </c>
      <c r="CV1519" s="83">
        <f t="shared" si="375"/>
        <v>-2.0099060724337578E-2</v>
      </c>
      <c r="CW1519" s="83">
        <f t="shared" si="375"/>
        <v>-0.17233697916624069</v>
      </c>
      <c r="CX1519" s="83">
        <f t="shared" si="375"/>
        <v>-3.3199306001239014E-2</v>
      </c>
      <c r="CY1519" s="83">
        <f t="shared" si="375"/>
        <v>-8.0229440419059841E-2</v>
      </c>
      <c r="CZ1519" s="83">
        <f t="shared" si="375"/>
        <v>-9.6719256356264938E-2</v>
      </c>
      <c r="DA1519" s="83">
        <f t="shared" si="375"/>
        <v>8.3874930001136855E-2</v>
      </c>
      <c r="DB1519" s="83">
        <f t="shared" si="375"/>
        <v>1.8603145480319015E-2</v>
      </c>
      <c r="DC1519" s="83">
        <f t="shared" si="375"/>
        <v>7.7685723802321471E-2</v>
      </c>
      <c r="DD1519" s="83">
        <f t="shared" si="375"/>
        <v>0.16690313511208238</v>
      </c>
      <c r="DE1519" s="83">
        <f t="shared" si="375"/>
        <v>-8.0822225754784385E-2</v>
      </c>
    </row>
    <row r="1520" spans="3:109" x14ac:dyDescent="0.4">
      <c r="C1520" s="69"/>
      <c r="I1520" s="87"/>
      <c r="J1520" s="83">
        <f t="shared" si="368"/>
        <v>7.3549493603427329E-2</v>
      </c>
      <c r="K1520" s="83">
        <f t="shared" ref="K1520:BV1523" si="376">K730+$D$4*K$799*K$800*$D$12</f>
        <v>4.5393154089556582E-2</v>
      </c>
      <c r="L1520" s="83">
        <f t="shared" si="376"/>
        <v>-0.10698360350435122</v>
      </c>
      <c r="M1520" s="83">
        <f t="shared" si="376"/>
        <v>9.192813559791338E-2</v>
      </c>
      <c r="N1520" s="83">
        <f t="shared" si="376"/>
        <v>-0.13045189163118839</v>
      </c>
      <c r="O1520" s="83">
        <f t="shared" si="376"/>
        <v>-6.479365209032116E-2</v>
      </c>
      <c r="P1520" s="83">
        <f t="shared" si="376"/>
        <v>-0.18189847476005069</v>
      </c>
      <c r="Q1520" s="83">
        <f t="shared" si="376"/>
        <v>0.18700567214551134</v>
      </c>
      <c r="R1520" s="83">
        <f t="shared" si="376"/>
        <v>0.22901397159724007</v>
      </c>
      <c r="S1520" s="83">
        <f t="shared" si="376"/>
        <v>7.6320193032107145E-2</v>
      </c>
      <c r="T1520" s="83">
        <f t="shared" si="376"/>
        <v>-3.1153232951573687E-2</v>
      </c>
      <c r="U1520" s="83">
        <f t="shared" si="376"/>
        <v>0.1595694597101372</v>
      </c>
      <c r="V1520" s="83">
        <f t="shared" si="376"/>
        <v>-5.2174718655108608E-2</v>
      </c>
      <c r="W1520" s="83">
        <f t="shared" si="376"/>
        <v>0.10767503719332115</v>
      </c>
      <c r="X1520" s="83">
        <f t="shared" si="376"/>
        <v>-0.10203844453938625</v>
      </c>
      <c r="Y1520" s="83">
        <f t="shared" si="376"/>
        <v>-4.2103563568646411E-2</v>
      </c>
      <c r="Z1520" s="83">
        <f t="shared" si="376"/>
        <v>-2.4601365881165942E-2</v>
      </c>
      <c r="AA1520" s="83">
        <f t="shared" si="376"/>
        <v>5.7861498807891119E-2</v>
      </c>
      <c r="AB1520" s="83">
        <f t="shared" si="376"/>
        <v>-6.9640768346689683E-2</v>
      </c>
      <c r="AC1520" s="83">
        <f t="shared" si="376"/>
        <v>6.7912486782601061E-2</v>
      </c>
      <c r="AD1520" s="83">
        <f t="shared" si="376"/>
        <v>-0.21896555240528653</v>
      </c>
      <c r="AE1520" s="83">
        <f t="shared" si="376"/>
        <v>7.8197517535254682E-2</v>
      </c>
      <c r="AF1520" s="83">
        <f t="shared" si="376"/>
        <v>-3.5104595109348033E-2</v>
      </c>
      <c r="AG1520" s="83">
        <f t="shared" si="376"/>
        <v>-2.657833432890766E-2</v>
      </c>
      <c r="AH1520" s="83">
        <f t="shared" si="376"/>
        <v>-2.6496632131779874E-2</v>
      </c>
      <c r="AI1520" s="83">
        <f t="shared" si="376"/>
        <v>-8.4507528167513616E-3</v>
      </c>
      <c r="AJ1520" s="83">
        <f t="shared" si="376"/>
        <v>-8.6427363181949184E-4</v>
      </c>
      <c r="AK1520" s="83">
        <f t="shared" si="376"/>
        <v>2.7408262577714226E-2</v>
      </c>
      <c r="AL1520" s="83">
        <f t="shared" si="376"/>
        <v>-7.385282244776073E-2</v>
      </c>
      <c r="AM1520" s="83">
        <f t="shared" si="376"/>
        <v>0.16305492185151937</v>
      </c>
      <c r="AN1520" s="83">
        <f t="shared" si="376"/>
        <v>0.13582196331969143</v>
      </c>
      <c r="AO1520" s="83">
        <f t="shared" si="376"/>
        <v>5.4925705426507342E-2</v>
      </c>
      <c r="AP1520" s="83">
        <f t="shared" si="376"/>
        <v>1.8199583931068695E-3</v>
      </c>
      <c r="AQ1520" s="83">
        <f t="shared" si="376"/>
        <v>7.9520600592084836E-2</v>
      </c>
      <c r="AR1520" s="83">
        <f t="shared" si="376"/>
        <v>-0.12787367015177639</v>
      </c>
      <c r="AS1520" s="83">
        <f t="shared" si="376"/>
        <v>1.0432998873639465E-2</v>
      </c>
      <c r="AT1520" s="83">
        <f t="shared" si="376"/>
        <v>-3.817300721567634E-2</v>
      </c>
      <c r="AU1520" s="83">
        <f t="shared" si="376"/>
        <v>-9.9131952343764207E-2</v>
      </c>
      <c r="AV1520" s="83">
        <f t="shared" si="376"/>
        <v>0.17620333451104583</v>
      </c>
      <c r="AW1520" s="83">
        <f t="shared" si="376"/>
        <v>-7.2591536034659357E-2</v>
      </c>
      <c r="AX1520" s="83">
        <f t="shared" si="376"/>
        <v>-7.1231082490095021E-2</v>
      </c>
      <c r="AY1520" s="83">
        <f t="shared" si="376"/>
        <v>6.1829990137100409E-2</v>
      </c>
      <c r="AZ1520" s="83">
        <f t="shared" si="376"/>
        <v>1.518591293115908E-3</v>
      </c>
      <c r="BA1520" s="83">
        <f t="shared" si="376"/>
        <v>6.6881399832733016E-2</v>
      </c>
      <c r="BB1520" s="83">
        <f t="shared" si="376"/>
        <v>4.823279643835536E-2</v>
      </c>
      <c r="BC1520" s="83">
        <f t="shared" si="376"/>
        <v>-8.5719135142184044E-2</v>
      </c>
      <c r="BD1520" s="83">
        <f t="shared" si="376"/>
        <v>2.5255627001333658E-2</v>
      </c>
      <c r="BE1520" s="83">
        <f t="shared" si="376"/>
        <v>1.1837869074793542E-2</v>
      </c>
      <c r="BF1520" s="83">
        <f t="shared" si="376"/>
        <v>9.2875950897480783E-2</v>
      </c>
      <c r="BG1520" s="83">
        <f t="shared" si="376"/>
        <v>8.7931735501065422E-2</v>
      </c>
      <c r="BH1520" s="83">
        <f t="shared" si="376"/>
        <v>4.2699954909115136E-2</v>
      </c>
      <c r="BI1520" s="83">
        <f t="shared" si="376"/>
        <v>1.7346891440295709E-2</v>
      </c>
      <c r="BJ1520" s="83">
        <f t="shared" si="376"/>
        <v>1.9639218817753493E-2</v>
      </c>
      <c r="BK1520" s="83">
        <f t="shared" si="376"/>
        <v>9.5775593245651061E-2</v>
      </c>
      <c r="BL1520" s="83">
        <f t="shared" si="376"/>
        <v>-0.20464547400679498</v>
      </c>
      <c r="BM1520" s="83">
        <f t="shared" si="376"/>
        <v>-7.0095939436692456E-2</v>
      </c>
      <c r="BN1520" s="83">
        <f t="shared" si="376"/>
        <v>0.2025424141890918</v>
      </c>
      <c r="BO1520" s="83">
        <f t="shared" si="376"/>
        <v>-0.10917423739000591</v>
      </c>
      <c r="BP1520" s="83">
        <f t="shared" si="376"/>
        <v>0.1911097959537752</v>
      </c>
      <c r="BQ1520" s="83">
        <f t="shared" si="376"/>
        <v>-3.0659253718460098E-2</v>
      </c>
      <c r="BR1520" s="83">
        <f t="shared" si="376"/>
        <v>-6.7417824562627821E-2</v>
      </c>
      <c r="BS1520" s="83">
        <f t="shared" si="376"/>
        <v>-0.29509984839641162</v>
      </c>
      <c r="BT1520" s="83">
        <f t="shared" si="376"/>
        <v>3.9074318562476396E-2</v>
      </c>
      <c r="BU1520" s="83">
        <f t="shared" si="376"/>
        <v>-9.8417696299640825E-2</v>
      </c>
      <c r="BV1520" s="83">
        <f t="shared" si="376"/>
        <v>0.10527434515687287</v>
      </c>
      <c r="BW1520" s="83">
        <f t="shared" si="375"/>
        <v>0.16615812230016844</v>
      </c>
      <c r="BX1520" s="83">
        <f t="shared" si="375"/>
        <v>8.6981313167509886E-2</v>
      </c>
      <c r="BY1520" s="83">
        <f t="shared" si="375"/>
        <v>-0.10807354360693586</v>
      </c>
      <c r="BZ1520" s="83">
        <f t="shared" si="375"/>
        <v>7.84608748821988E-2</v>
      </c>
      <c r="CA1520" s="83">
        <f t="shared" si="375"/>
        <v>-5.3652486082309499E-2</v>
      </c>
      <c r="CB1520" s="83">
        <f t="shared" si="375"/>
        <v>-0.11445164281530958</v>
      </c>
      <c r="CC1520" s="83">
        <f t="shared" si="375"/>
        <v>-0.10604184323950527</v>
      </c>
      <c r="CD1520" s="83">
        <f t="shared" si="375"/>
        <v>8.0197667609421E-2</v>
      </c>
      <c r="CE1520" s="83">
        <f t="shared" si="375"/>
        <v>5.9056971616715317E-2</v>
      </c>
      <c r="CF1520" s="83">
        <f t="shared" si="375"/>
        <v>-0.13675876476935844</v>
      </c>
      <c r="CG1520" s="83">
        <f t="shared" si="375"/>
        <v>-0.14121840426288029</v>
      </c>
      <c r="CH1520" s="83">
        <f t="shared" si="375"/>
        <v>0.11153735690746734</v>
      </c>
      <c r="CI1520" s="83">
        <f t="shared" si="375"/>
        <v>4.4462132687439163E-2</v>
      </c>
      <c r="CJ1520" s="83">
        <f t="shared" si="375"/>
        <v>0.1248641991978891</v>
      </c>
      <c r="CK1520" s="83">
        <f t="shared" si="375"/>
        <v>3.1047243484713109E-2</v>
      </c>
      <c r="CL1520" s="83">
        <f t="shared" si="375"/>
        <v>-0.11104560521449193</v>
      </c>
      <c r="CM1520" s="83">
        <f t="shared" si="375"/>
        <v>-3.3726662609681587E-2</v>
      </c>
      <c r="CN1520" s="83">
        <f t="shared" si="375"/>
        <v>3.1293043736920385E-2</v>
      </c>
      <c r="CO1520" s="83">
        <f t="shared" si="375"/>
        <v>-5.7495920145206193E-2</v>
      </c>
      <c r="CP1520" s="83">
        <f t="shared" si="375"/>
        <v>2.5439446464510875E-2</v>
      </c>
      <c r="CQ1520" s="83">
        <f t="shared" si="375"/>
        <v>7.2519501992793486E-2</v>
      </c>
      <c r="CR1520" s="83">
        <f t="shared" si="375"/>
        <v>-3.7940227230758516E-2</v>
      </c>
      <c r="CS1520" s="83">
        <f t="shared" si="375"/>
        <v>-0.14097795642799776</v>
      </c>
      <c r="CT1520" s="83">
        <f t="shared" si="375"/>
        <v>-4.3117982186517703E-2</v>
      </c>
      <c r="CU1520" s="83">
        <f t="shared" si="375"/>
        <v>2.990056889917464E-2</v>
      </c>
      <c r="CV1520" s="83">
        <f t="shared" si="375"/>
        <v>2.3109365381061241E-2</v>
      </c>
      <c r="CW1520" s="83">
        <f t="shared" si="375"/>
        <v>-1.6272458327859188E-3</v>
      </c>
      <c r="CX1520" s="83">
        <f t="shared" si="375"/>
        <v>0.11389979472515101</v>
      </c>
      <c r="CY1520" s="83">
        <f t="shared" si="375"/>
        <v>-1.206124474044506E-2</v>
      </c>
      <c r="CZ1520" s="83">
        <f t="shared" si="375"/>
        <v>0.14923682192217497</v>
      </c>
      <c r="DA1520" s="83">
        <f t="shared" si="375"/>
        <v>0.11985326037024308</v>
      </c>
      <c r="DB1520" s="83">
        <f t="shared" si="375"/>
        <v>8.4485571907080392E-2</v>
      </c>
      <c r="DC1520" s="83">
        <f t="shared" si="375"/>
        <v>-9.4990026022526874E-2</v>
      </c>
      <c r="DD1520" s="83">
        <f t="shared" si="375"/>
        <v>1.3623650548660297E-2</v>
      </c>
      <c r="DE1520" s="83">
        <f t="shared" si="375"/>
        <v>-0.24776851387782906</v>
      </c>
    </row>
    <row r="1521" spans="3:109" x14ac:dyDescent="0.4">
      <c r="C1521" s="69"/>
      <c r="I1521" s="87"/>
      <c r="J1521" s="83">
        <f t="shared" si="368"/>
        <v>-0.20361191418653524</v>
      </c>
      <c r="K1521" s="83">
        <f t="shared" si="376"/>
        <v>8.5661206074236509E-2</v>
      </c>
      <c r="L1521" s="83">
        <f t="shared" si="376"/>
        <v>6.4075129786694343E-2</v>
      </c>
      <c r="M1521" s="83">
        <f t="shared" si="376"/>
        <v>0.16318320829327235</v>
      </c>
      <c r="N1521" s="83">
        <f t="shared" si="376"/>
        <v>0.14154771796985216</v>
      </c>
      <c r="O1521" s="83">
        <f t="shared" si="376"/>
        <v>-1.3658922802152092E-2</v>
      </c>
      <c r="P1521" s="83">
        <f t="shared" si="376"/>
        <v>-6.7203955460096831E-2</v>
      </c>
      <c r="Q1521" s="83">
        <f t="shared" si="376"/>
        <v>-3.5496347381495791E-2</v>
      </c>
      <c r="R1521" s="83">
        <f t="shared" si="376"/>
        <v>-0.16543486051905953</v>
      </c>
      <c r="S1521" s="83">
        <f t="shared" si="376"/>
        <v>-2.7815291430880553E-3</v>
      </c>
      <c r="T1521" s="83">
        <f t="shared" si="376"/>
        <v>0.20519538888454966</v>
      </c>
      <c r="U1521" s="83">
        <f t="shared" si="376"/>
        <v>6.748820166212649E-2</v>
      </c>
      <c r="V1521" s="83">
        <f t="shared" si="376"/>
        <v>4.2682567425257792E-2</v>
      </c>
      <c r="W1521" s="83">
        <f t="shared" si="376"/>
        <v>-5.5682708620978663E-3</v>
      </c>
      <c r="X1521" s="83">
        <f t="shared" si="376"/>
        <v>-0.10645913271806838</v>
      </c>
      <c r="Y1521" s="83">
        <f t="shared" si="376"/>
        <v>0.17461292983742854</v>
      </c>
      <c r="Z1521" s="83">
        <f t="shared" si="376"/>
        <v>3.8577319414327127E-2</v>
      </c>
      <c r="AA1521" s="83">
        <f t="shared" si="376"/>
        <v>0.16303767898793597</v>
      </c>
      <c r="AB1521" s="83">
        <f t="shared" si="376"/>
        <v>4.8921610584402857E-2</v>
      </c>
      <c r="AC1521" s="83">
        <f t="shared" si="376"/>
        <v>-6.179045781128014E-2</v>
      </c>
      <c r="AD1521" s="83">
        <f t="shared" si="376"/>
        <v>-3.4439691150399597E-2</v>
      </c>
      <c r="AE1521" s="83">
        <f t="shared" si="376"/>
        <v>3.2156230302745036E-4</v>
      </c>
      <c r="AF1521" s="83">
        <f t="shared" si="376"/>
        <v>0.11379013897221095</v>
      </c>
      <c r="AG1521" s="83">
        <f t="shared" si="376"/>
        <v>-4.7792802846887202E-2</v>
      </c>
      <c r="AH1521" s="83">
        <f t="shared" si="376"/>
        <v>-0.12899581117216846</v>
      </c>
      <c r="AI1521" s="83">
        <f t="shared" si="376"/>
        <v>0.11773801796507577</v>
      </c>
      <c r="AJ1521" s="83">
        <f t="shared" si="376"/>
        <v>-0.15419335108759263</v>
      </c>
      <c r="AK1521" s="83">
        <f t="shared" si="376"/>
        <v>6.3301071944126888E-2</v>
      </c>
      <c r="AL1521" s="83">
        <f t="shared" si="376"/>
        <v>-5.8078475971172563E-2</v>
      </c>
      <c r="AM1521" s="83">
        <f t="shared" si="376"/>
        <v>-3.5945846304351228E-2</v>
      </c>
      <c r="AN1521" s="83">
        <f t="shared" si="376"/>
        <v>-4.4453395476165961E-2</v>
      </c>
      <c r="AO1521" s="83">
        <f t="shared" si="376"/>
        <v>3.3493340449826867E-2</v>
      </c>
      <c r="AP1521" s="83">
        <f t="shared" si="376"/>
        <v>-6.3583396011196256E-3</v>
      </c>
      <c r="AQ1521" s="83">
        <f t="shared" si="376"/>
        <v>3.6984306066008894E-2</v>
      </c>
      <c r="AR1521" s="83">
        <f t="shared" si="376"/>
        <v>-7.6889146348421672E-2</v>
      </c>
      <c r="AS1521" s="83">
        <f t="shared" si="376"/>
        <v>0.17556627822302875</v>
      </c>
      <c r="AT1521" s="83">
        <f t="shared" si="376"/>
        <v>9.9989785491096772E-2</v>
      </c>
      <c r="AU1521" s="83">
        <f t="shared" si="376"/>
        <v>-2.3944681822298437E-2</v>
      </c>
      <c r="AV1521" s="83">
        <f t="shared" si="376"/>
        <v>-0.26745925275032428</v>
      </c>
      <c r="AW1521" s="83">
        <f t="shared" si="376"/>
        <v>-0.14568939281015536</v>
      </c>
      <c r="AX1521" s="83">
        <f t="shared" si="376"/>
        <v>-3.5551186524300796E-2</v>
      </c>
      <c r="AY1521" s="83">
        <f t="shared" si="376"/>
        <v>-4.8026102952562688E-3</v>
      </c>
      <c r="AZ1521" s="83">
        <f t="shared" si="376"/>
        <v>-0.14335246319765199</v>
      </c>
      <c r="BA1521" s="83">
        <f t="shared" si="376"/>
        <v>7.6886263178554168E-2</v>
      </c>
      <c r="BB1521" s="83">
        <f t="shared" si="376"/>
        <v>-0.17715779342155732</v>
      </c>
      <c r="BC1521" s="83">
        <f t="shared" si="376"/>
        <v>-0.11623221591081322</v>
      </c>
      <c r="BD1521" s="83">
        <f t="shared" si="376"/>
        <v>-9.0403422838939512E-2</v>
      </c>
      <c r="BE1521" s="83">
        <f t="shared" si="376"/>
        <v>6.4895644695254842E-2</v>
      </c>
      <c r="BF1521" s="83">
        <f t="shared" si="376"/>
        <v>0.137067798544979</v>
      </c>
      <c r="BG1521" s="83">
        <f t="shared" si="376"/>
        <v>-2.4078590610101248E-2</v>
      </c>
      <c r="BH1521" s="83">
        <f t="shared" si="376"/>
        <v>0.12543197874712039</v>
      </c>
      <c r="BI1521" s="83">
        <f t="shared" si="376"/>
        <v>8.3493811324206843E-2</v>
      </c>
      <c r="BJ1521" s="83">
        <f t="shared" si="376"/>
        <v>-0.14667604818165861</v>
      </c>
      <c r="BK1521" s="83">
        <f t="shared" si="376"/>
        <v>4.982868382910028E-2</v>
      </c>
      <c r="BL1521" s="83">
        <f t="shared" si="376"/>
        <v>-0.19066750307049984</v>
      </c>
      <c r="BM1521" s="83">
        <f t="shared" si="376"/>
        <v>4.4700604524752191E-2</v>
      </c>
      <c r="BN1521" s="83">
        <f t="shared" si="376"/>
        <v>0.10557268908889084</v>
      </c>
      <c r="BO1521" s="83">
        <f t="shared" si="376"/>
        <v>-0.12101881803503609</v>
      </c>
      <c r="BP1521" s="83">
        <f t="shared" si="376"/>
        <v>-4.8099813012019509E-2</v>
      </c>
      <c r="BQ1521" s="83">
        <f t="shared" si="376"/>
        <v>-0.10108418875271857</v>
      </c>
      <c r="BR1521" s="83">
        <f t="shared" si="376"/>
        <v>7.1299723930600453E-2</v>
      </c>
      <c r="BS1521" s="83">
        <f t="shared" si="376"/>
        <v>0.10189222681052097</v>
      </c>
      <c r="BT1521" s="83">
        <f t="shared" si="376"/>
        <v>-0.18719213986785216</v>
      </c>
      <c r="BU1521" s="83">
        <f t="shared" si="376"/>
        <v>-6.1013290006476373E-2</v>
      </c>
      <c r="BV1521" s="83">
        <f t="shared" si="376"/>
        <v>-3.0559127025127347E-2</v>
      </c>
      <c r="BW1521" s="83">
        <f t="shared" si="375"/>
        <v>-7.3859993432554186E-2</v>
      </c>
      <c r="BX1521" s="83">
        <f t="shared" si="375"/>
        <v>3.0965233533732175E-2</v>
      </c>
      <c r="BY1521" s="83">
        <f t="shared" si="375"/>
        <v>-8.3350716873247369E-2</v>
      </c>
      <c r="BZ1521" s="83">
        <f t="shared" si="375"/>
        <v>-7.8621287014364605E-2</v>
      </c>
      <c r="CA1521" s="83">
        <f t="shared" si="375"/>
        <v>-4.4545368934942889E-2</v>
      </c>
      <c r="CB1521" s="83">
        <f t="shared" si="375"/>
        <v>-4.4506106817720041E-2</v>
      </c>
      <c r="CC1521" s="83">
        <f t="shared" si="375"/>
        <v>-9.1643698239518762E-2</v>
      </c>
      <c r="CD1521" s="83">
        <f t="shared" si="375"/>
        <v>-3.4973097921554709E-2</v>
      </c>
      <c r="CE1521" s="83">
        <f t="shared" si="375"/>
        <v>-0.11179118186974328</v>
      </c>
      <c r="CF1521" s="83">
        <f t="shared" si="375"/>
        <v>-6.9884413960449629E-2</v>
      </c>
      <c r="CG1521" s="83">
        <f t="shared" si="375"/>
        <v>8.5202378159536324E-2</v>
      </c>
      <c r="CH1521" s="83">
        <f t="shared" si="375"/>
        <v>-4.7440083251247323E-2</v>
      </c>
      <c r="CI1521" s="83">
        <f t="shared" si="375"/>
        <v>8.622499062548061E-3</v>
      </c>
      <c r="CJ1521" s="83">
        <f t="shared" si="375"/>
        <v>4.1068639198685065E-2</v>
      </c>
      <c r="CK1521" s="83">
        <f t="shared" si="375"/>
        <v>0.11985938424974531</v>
      </c>
      <c r="CL1521" s="83">
        <f t="shared" si="375"/>
        <v>9.2054009675287665E-2</v>
      </c>
      <c r="CM1521" s="83">
        <f t="shared" si="375"/>
        <v>-5.3806080660188438E-2</v>
      </c>
      <c r="CN1521" s="83">
        <f t="shared" si="375"/>
        <v>4.2656181440423137E-2</v>
      </c>
      <c r="CO1521" s="83">
        <f t="shared" si="375"/>
        <v>-0.16417979157834661</v>
      </c>
      <c r="CP1521" s="83">
        <f t="shared" si="375"/>
        <v>-0.12678152629495185</v>
      </c>
      <c r="CQ1521" s="83">
        <f t="shared" si="375"/>
        <v>-4.1190139145552196E-2</v>
      </c>
      <c r="CR1521" s="83">
        <f t="shared" si="375"/>
        <v>1.6525108791673088E-2</v>
      </c>
      <c r="CS1521" s="83">
        <f t="shared" si="375"/>
        <v>-5.6771015416148492E-2</v>
      </c>
      <c r="CT1521" s="83">
        <f t="shared" si="375"/>
        <v>0.14182797513904782</v>
      </c>
      <c r="CU1521" s="83">
        <f t="shared" si="375"/>
        <v>5.733721980394027E-2</v>
      </c>
      <c r="CV1521" s="83">
        <f t="shared" si="375"/>
        <v>-2.2890221437742525E-2</v>
      </c>
      <c r="CW1521" s="83">
        <f t="shared" si="375"/>
        <v>2.2108321850546158E-2</v>
      </c>
      <c r="CX1521" s="83">
        <f t="shared" si="375"/>
        <v>-9.8065864390642129E-3</v>
      </c>
      <c r="CY1521" s="83">
        <f t="shared" si="375"/>
        <v>-4.37154583514121E-2</v>
      </c>
      <c r="CZ1521" s="83">
        <f t="shared" si="375"/>
        <v>3.6667285940821394E-2</v>
      </c>
      <c r="DA1521" s="83">
        <f t="shared" si="375"/>
        <v>-0.14972384707346792</v>
      </c>
      <c r="DB1521" s="83">
        <f t="shared" si="375"/>
        <v>-1.644701624900663E-2</v>
      </c>
      <c r="DC1521" s="83">
        <f t="shared" si="375"/>
        <v>8.2170215783850059E-2</v>
      </c>
      <c r="DD1521" s="83">
        <f t="shared" si="375"/>
        <v>5.1727857670571538E-2</v>
      </c>
      <c r="DE1521" s="83">
        <f t="shared" si="375"/>
        <v>4.1216263493758162E-2</v>
      </c>
    </row>
    <row r="1522" spans="3:109" x14ac:dyDescent="0.4">
      <c r="C1522" s="69"/>
      <c r="I1522" s="87"/>
      <c r="J1522" s="83">
        <f t="shared" si="368"/>
        <v>-0.19308965886018326</v>
      </c>
      <c r="K1522" s="83">
        <f t="shared" si="376"/>
        <v>3.4719186427206526E-2</v>
      </c>
      <c r="L1522" s="83">
        <f t="shared" si="376"/>
        <v>-0.19692074491004155</v>
      </c>
      <c r="M1522" s="83">
        <f t="shared" si="376"/>
        <v>-0.16170930337779063</v>
      </c>
      <c r="N1522" s="83">
        <f t="shared" si="376"/>
        <v>-6.7521114497000084E-4</v>
      </c>
      <c r="O1522" s="83">
        <f t="shared" si="376"/>
        <v>7.6873451445015159E-2</v>
      </c>
      <c r="P1522" s="83">
        <f t="shared" si="376"/>
        <v>0.15844401720021001</v>
      </c>
      <c r="Q1522" s="83">
        <f t="shared" si="376"/>
        <v>-1.9265761631694536E-2</v>
      </c>
      <c r="R1522" s="83">
        <f t="shared" si="376"/>
        <v>-0.12966288081338273</v>
      </c>
      <c r="S1522" s="83">
        <f t="shared" si="376"/>
        <v>4.9067606746583788E-2</v>
      </c>
      <c r="T1522" s="83">
        <f t="shared" si="376"/>
        <v>0.10209753665165694</v>
      </c>
      <c r="U1522" s="83">
        <f t="shared" si="376"/>
        <v>1.5167689195094002E-3</v>
      </c>
      <c r="V1522" s="83">
        <f t="shared" si="376"/>
        <v>4.0534092088250644E-2</v>
      </c>
      <c r="W1522" s="83">
        <f t="shared" si="376"/>
        <v>0.22741719321557019</v>
      </c>
      <c r="X1522" s="83">
        <f t="shared" si="376"/>
        <v>-0.12796952544530735</v>
      </c>
      <c r="Y1522" s="83">
        <f t="shared" si="376"/>
        <v>0.16289044719442494</v>
      </c>
      <c r="Z1522" s="83">
        <f t="shared" si="376"/>
        <v>0.26795310737989086</v>
      </c>
      <c r="AA1522" s="83">
        <f t="shared" si="376"/>
        <v>3.5880887430504084E-2</v>
      </c>
      <c r="AB1522" s="83">
        <f t="shared" si="376"/>
        <v>1.3389973350070392E-2</v>
      </c>
      <c r="AC1522" s="83">
        <f t="shared" si="376"/>
        <v>2.3219809157574323E-2</v>
      </c>
      <c r="AD1522" s="83">
        <f t="shared" si="376"/>
        <v>-6.2046459370708254E-2</v>
      </c>
      <c r="AE1522" s="83">
        <f t="shared" si="376"/>
        <v>-7.3071765817612017E-2</v>
      </c>
      <c r="AF1522" s="83">
        <f t="shared" si="376"/>
        <v>7.7590498248063635E-3</v>
      </c>
      <c r="AG1522" s="83">
        <f t="shared" si="376"/>
        <v>2.4165731776982696E-2</v>
      </c>
      <c r="AH1522" s="83">
        <f t="shared" si="376"/>
        <v>-6.5746289076483291E-2</v>
      </c>
      <c r="AI1522" s="83">
        <f t="shared" si="376"/>
        <v>-7.5593405424095039E-2</v>
      </c>
      <c r="AJ1522" s="83">
        <f t="shared" si="376"/>
        <v>-8.1830224712447552E-2</v>
      </c>
      <c r="AK1522" s="83">
        <f t="shared" si="376"/>
        <v>-7.0947938253308446E-2</v>
      </c>
      <c r="AL1522" s="83">
        <f t="shared" si="376"/>
        <v>5.3923168364988706E-2</v>
      </c>
      <c r="AM1522" s="83">
        <f t="shared" si="376"/>
        <v>1.1765818073832526E-2</v>
      </c>
      <c r="AN1522" s="83">
        <f t="shared" si="376"/>
        <v>6.1343432100858158E-2</v>
      </c>
      <c r="AO1522" s="83">
        <f t="shared" si="376"/>
        <v>-0.22714927771372281</v>
      </c>
      <c r="AP1522" s="83">
        <f t="shared" si="376"/>
        <v>0.12610430326618516</v>
      </c>
      <c r="AQ1522" s="83">
        <f t="shared" si="376"/>
        <v>-6.8463627617037892E-2</v>
      </c>
      <c r="AR1522" s="83">
        <f t="shared" si="376"/>
        <v>0.15930880364477118</v>
      </c>
      <c r="AS1522" s="83">
        <f t="shared" si="376"/>
        <v>-6.4241238428619077E-2</v>
      </c>
      <c r="AT1522" s="83">
        <f t="shared" si="376"/>
        <v>0.15990460709146551</v>
      </c>
      <c r="AU1522" s="83">
        <f t="shared" si="376"/>
        <v>0.16661119343679151</v>
      </c>
      <c r="AV1522" s="83">
        <f t="shared" si="376"/>
        <v>-0.11550616157210751</v>
      </c>
      <c r="AW1522" s="83">
        <f t="shared" si="376"/>
        <v>2.9854684523999201E-2</v>
      </c>
      <c r="AX1522" s="83">
        <f t="shared" si="376"/>
        <v>-0.16759713856851907</v>
      </c>
      <c r="AY1522" s="83">
        <f t="shared" si="376"/>
        <v>-2.6993312269520532E-3</v>
      </c>
      <c r="AZ1522" s="83">
        <f t="shared" si="376"/>
        <v>-3.0606136914394138E-3</v>
      </c>
      <c r="BA1522" s="83">
        <f t="shared" si="376"/>
        <v>7.4103830673550586E-2</v>
      </c>
      <c r="BB1522" s="83">
        <f t="shared" si="376"/>
        <v>-0.11562521311539552</v>
      </c>
      <c r="BC1522" s="83">
        <f t="shared" si="376"/>
        <v>9.147944856059298E-2</v>
      </c>
      <c r="BD1522" s="83">
        <f t="shared" si="376"/>
        <v>0.1609703102397059</v>
      </c>
      <c r="BE1522" s="83">
        <f t="shared" si="376"/>
        <v>5.0737595549933741E-2</v>
      </c>
      <c r="BF1522" s="83">
        <f t="shared" si="376"/>
        <v>0.22967367098160091</v>
      </c>
      <c r="BG1522" s="83">
        <f t="shared" si="376"/>
        <v>-8.4824930258510775E-2</v>
      </c>
      <c r="BH1522" s="83">
        <f t="shared" si="376"/>
        <v>2.3464819532495285E-2</v>
      </c>
      <c r="BI1522" s="83">
        <f t="shared" si="376"/>
        <v>-0.13209558286634215</v>
      </c>
      <c r="BJ1522" s="83">
        <f t="shared" si="376"/>
        <v>7.1686116862098817E-2</v>
      </c>
      <c r="BK1522" s="83">
        <f t="shared" si="376"/>
        <v>-4.0352812318531855E-2</v>
      </c>
      <c r="BL1522" s="83">
        <f t="shared" si="376"/>
        <v>3.8655036465516261E-2</v>
      </c>
      <c r="BM1522" s="83">
        <f t="shared" si="376"/>
        <v>0.17036740659414798</v>
      </c>
      <c r="BN1522" s="83">
        <f t="shared" si="376"/>
        <v>-2.9675918721181891E-2</v>
      </c>
      <c r="BO1522" s="83">
        <f t="shared" si="376"/>
        <v>0.18738483243522927</v>
      </c>
      <c r="BP1522" s="83">
        <f t="shared" si="376"/>
        <v>2.022272294265107E-2</v>
      </c>
      <c r="BQ1522" s="83">
        <f t="shared" si="376"/>
        <v>-4.4868834396435749E-2</v>
      </c>
      <c r="BR1522" s="83">
        <f t="shared" si="376"/>
        <v>-9.6100093007751214E-2</v>
      </c>
      <c r="BS1522" s="83">
        <f t="shared" si="376"/>
        <v>4.0902262793622454E-2</v>
      </c>
      <c r="BT1522" s="83">
        <f t="shared" si="376"/>
        <v>-0.14650286755900654</v>
      </c>
      <c r="BU1522" s="83">
        <f t="shared" si="376"/>
        <v>-0.12305665069349349</v>
      </c>
      <c r="BV1522" s="83">
        <f t="shared" si="376"/>
        <v>1.6780611226522656E-2</v>
      </c>
      <c r="BW1522" s="83">
        <f t="shared" si="375"/>
        <v>6.6071641917567842E-2</v>
      </c>
      <c r="BX1522" s="83">
        <f t="shared" si="375"/>
        <v>4.5788133663877593E-2</v>
      </c>
      <c r="BY1522" s="83">
        <f t="shared" si="375"/>
        <v>2.2538881395777234E-2</v>
      </c>
      <c r="BZ1522" s="83">
        <f t="shared" si="375"/>
        <v>3.1832183112965561E-2</v>
      </c>
      <c r="CA1522" s="83">
        <f t="shared" si="375"/>
        <v>-1.6071083770060595E-2</v>
      </c>
      <c r="CB1522" s="83">
        <f t="shared" si="375"/>
        <v>-0.16948734276827962</v>
      </c>
      <c r="CC1522" s="83">
        <f t="shared" si="375"/>
        <v>-0.11012222786485677</v>
      </c>
      <c r="CD1522" s="83">
        <f t="shared" si="375"/>
        <v>5.5949064585155495E-3</v>
      </c>
      <c r="CE1522" s="83">
        <f t="shared" si="375"/>
        <v>0.17883995454714724</v>
      </c>
      <c r="CF1522" s="83">
        <f t="shared" si="375"/>
        <v>2.1645296737675773E-2</v>
      </c>
      <c r="CG1522" s="83">
        <f t="shared" si="375"/>
        <v>-0.21250493158344827</v>
      </c>
      <c r="CH1522" s="83">
        <f t="shared" si="375"/>
        <v>-3.2284402109342365E-2</v>
      </c>
      <c r="CI1522" s="83">
        <f t="shared" si="375"/>
        <v>1.6040661119027751E-2</v>
      </c>
      <c r="CJ1522" s="83">
        <f t="shared" si="375"/>
        <v>-0.13671832296820727</v>
      </c>
      <c r="CK1522" s="83">
        <f t="shared" si="375"/>
        <v>7.7599694720576151E-2</v>
      </c>
      <c r="CL1522" s="83">
        <f t="shared" si="375"/>
        <v>-5.3485404224165922E-2</v>
      </c>
      <c r="CM1522" s="83">
        <f t="shared" si="375"/>
        <v>-5.3388842873775343E-2</v>
      </c>
      <c r="CN1522" s="83">
        <f t="shared" si="375"/>
        <v>-7.7725528241593895E-3</v>
      </c>
      <c r="CO1522" s="83">
        <f t="shared" si="375"/>
        <v>0.13382875650710696</v>
      </c>
      <c r="CP1522" s="83">
        <f t="shared" si="375"/>
        <v>-7.5110266200870954E-2</v>
      </c>
      <c r="CQ1522" s="83">
        <f t="shared" si="375"/>
        <v>6.7473937821732152E-2</v>
      </c>
      <c r="CR1522" s="83">
        <f t="shared" si="375"/>
        <v>-4.8282128691295965E-2</v>
      </c>
      <c r="CS1522" s="83">
        <f t="shared" si="375"/>
        <v>-0.1406542055860861</v>
      </c>
      <c r="CT1522" s="83">
        <f t="shared" si="375"/>
        <v>-9.2823544154836887E-2</v>
      </c>
      <c r="CU1522" s="83">
        <f t="shared" si="375"/>
        <v>0.12113169551471963</v>
      </c>
      <c r="CV1522" s="83">
        <f t="shared" si="375"/>
        <v>2.7660019096659792E-2</v>
      </c>
      <c r="CW1522" s="83">
        <f t="shared" si="375"/>
        <v>-0.13891738099727208</v>
      </c>
      <c r="CX1522" s="83">
        <f t="shared" si="375"/>
        <v>-0.22786909456648405</v>
      </c>
      <c r="CY1522" s="83">
        <f t="shared" si="375"/>
        <v>4.080277496831785E-2</v>
      </c>
      <c r="CZ1522" s="83">
        <f t="shared" si="375"/>
        <v>-9.8212288352295507E-2</v>
      </c>
      <c r="DA1522" s="83">
        <f t="shared" si="375"/>
        <v>5.3352296251798275E-3</v>
      </c>
      <c r="DB1522" s="83">
        <f t="shared" si="375"/>
        <v>6.3719510721718817E-2</v>
      </c>
      <c r="DC1522" s="83">
        <f t="shared" si="375"/>
        <v>-0.16090578244178863</v>
      </c>
      <c r="DD1522" s="83">
        <f t="shared" si="375"/>
        <v>-0.17345659257338575</v>
      </c>
      <c r="DE1522" s="83">
        <f t="shared" si="375"/>
        <v>-0.18559561457035534</v>
      </c>
    </row>
    <row r="1523" spans="3:109" x14ac:dyDescent="0.4">
      <c r="C1523" s="69"/>
      <c r="I1523" s="87"/>
      <c r="J1523" s="83">
        <f t="shared" si="368"/>
        <v>-8.1072710996109229E-2</v>
      </c>
      <c r="K1523" s="83">
        <f t="shared" si="376"/>
        <v>-2.4907129002176724E-2</v>
      </c>
      <c r="L1523" s="83">
        <f t="shared" si="376"/>
        <v>5.4360933166056308E-2</v>
      </c>
      <c r="M1523" s="83">
        <f t="shared" si="376"/>
        <v>-0.12115202101717359</v>
      </c>
      <c r="N1523" s="83">
        <f t="shared" si="376"/>
        <v>-0.25213974030905945</v>
      </c>
      <c r="O1523" s="83">
        <f t="shared" si="376"/>
        <v>1.7602805288281748E-2</v>
      </c>
      <c r="P1523" s="83">
        <f t="shared" si="376"/>
        <v>5.1784760290614379E-2</v>
      </c>
      <c r="Q1523" s="83">
        <f t="shared" si="376"/>
        <v>1.6414620742524016E-2</v>
      </c>
      <c r="R1523" s="83">
        <f t="shared" si="376"/>
        <v>0.20460035216090205</v>
      </c>
      <c r="S1523" s="83">
        <f t="shared" si="376"/>
        <v>3.8970111761372573E-3</v>
      </c>
      <c r="T1523" s="83">
        <f t="shared" si="376"/>
        <v>6.9176443980268884E-2</v>
      </c>
      <c r="U1523" s="83">
        <f t="shared" si="376"/>
        <v>-2.0527005430989637E-2</v>
      </c>
      <c r="V1523" s="83">
        <f t="shared" si="376"/>
        <v>-0.12119602359385317</v>
      </c>
      <c r="W1523" s="83">
        <f t="shared" si="376"/>
        <v>-6.8570437239162979E-2</v>
      </c>
      <c r="X1523" s="83">
        <f t="shared" si="376"/>
        <v>1.7325586184062051E-2</v>
      </c>
      <c r="Y1523" s="83">
        <f t="shared" si="376"/>
        <v>0.10363915461713324</v>
      </c>
      <c r="Z1523" s="83">
        <f t="shared" si="376"/>
        <v>4.534044603454445E-2</v>
      </c>
      <c r="AA1523" s="83">
        <f t="shared" si="376"/>
        <v>1.1619524293134311E-2</v>
      </c>
      <c r="AB1523" s="83">
        <f t="shared" si="376"/>
        <v>-2.8420308496975278E-3</v>
      </c>
      <c r="AC1523" s="83">
        <f t="shared" si="376"/>
        <v>-0.15901431719763706</v>
      </c>
      <c r="AD1523" s="83">
        <f t="shared" si="376"/>
        <v>-1.134084913850605E-3</v>
      </c>
      <c r="AE1523" s="83">
        <f t="shared" si="376"/>
        <v>-3.1301068096153337E-2</v>
      </c>
      <c r="AF1523" s="83">
        <f t="shared" si="376"/>
        <v>7.993075922857884E-2</v>
      </c>
      <c r="AG1523" s="83">
        <f t="shared" si="376"/>
        <v>-3.8767711642740413E-2</v>
      </c>
      <c r="AH1523" s="83">
        <f t="shared" si="376"/>
        <v>-4.3541714014774337E-2</v>
      </c>
      <c r="AI1523" s="83">
        <f t="shared" si="376"/>
        <v>0.10543572824758878</v>
      </c>
      <c r="AJ1523" s="83">
        <f t="shared" si="376"/>
        <v>-5.1150907212560638E-2</v>
      </c>
      <c r="AK1523" s="83">
        <f t="shared" si="376"/>
        <v>4.4326640630123849E-2</v>
      </c>
      <c r="AL1523" s="83">
        <f t="shared" si="376"/>
        <v>2.6574081077146323E-2</v>
      </c>
      <c r="AM1523" s="83">
        <f t="shared" si="376"/>
        <v>-0.11960897577285873</v>
      </c>
      <c r="AN1523" s="83">
        <f t="shared" si="376"/>
        <v>7.0324011518301921E-2</v>
      </c>
      <c r="AO1523" s="83">
        <f t="shared" si="376"/>
        <v>-4.7236402141220983E-2</v>
      </c>
      <c r="AP1523" s="83">
        <f t="shared" si="376"/>
        <v>-3.3177414830595831E-2</v>
      </c>
      <c r="AQ1523" s="83">
        <f t="shared" si="376"/>
        <v>9.2715760025425822E-2</v>
      </c>
      <c r="AR1523" s="83">
        <f t="shared" si="376"/>
        <v>0.173521230657838</v>
      </c>
      <c r="AS1523" s="83">
        <f t="shared" si="376"/>
        <v>2.7976096412169256E-2</v>
      </c>
      <c r="AT1523" s="83">
        <f t="shared" si="376"/>
        <v>0.12597716799168671</v>
      </c>
      <c r="AU1523" s="83">
        <f t="shared" si="376"/>
        <v>-9.8073213397238415E-2</v>
      </c>
      <c r="AV1523" s="83">
        <f t="shared" si="376"/>
        <v>-0.11775623827289561</v>
      </c>
      <c r="AW1523" s="83">
        <f t="shared" si="376"/>
        <v>5.5695871875426788E-2</v>
      </c>
      <c r="AX1523" s="83">
        <f t="shared" si="376"/>
        <v>-3.1296721607417061E-2</v>
      </c>
      <c r="AY1523" s="83">
        <f t="shared" si="376"/>
        <v>7.8987024847962065E-2</v>
      </c>
      <c r="AZ1523" s="83">
        <f t="shared" si="376"/>
        <v>-2.8090921368947148E-2</v>
      </c>
      <c r="BA1523" s="83">
        <f t="shared" si="376"/>
        <v>-0.11196650169122467</v>
      </c>
      <c r="BB1523" s="83">
        <f t="shared" si="376"/>
        <v>-6.2290897850845454E-2</v>
      </c>
      <c r="BC1523" s="83">
        <f t="shared" si="376"/>
        <v>0.11812375199811553</v>
      </c>
      <c r="BD1523" s="83">
        <f t="shared" si="376"/>
        <v>-6.6691160339950192E-2</v>
      </c>
      <c r="BE1523" s="83">
        <f t="shared" si="376"/>
        <v>-0.22329027977516211</v>
      </c>
      <c r="BF1523" s="83">
        <f t="shared" si="376"/>
        <v>-3.9425314701798428E-2</v>
      </c>
      <c r="BG1523" s="83">
        <f t="shared" si="376"/>
        <v>1.1846712449509977E-2</v>
      </c>
      <c r="BH1523" s="83">
        <f t="shared" si="376"/>
        <v>-0.1168576082449935</v>
      </c>
      <c r="BI1523" s="83">
        <f t="shared" si="376"/>
        <v>0.15699964629564442</v>
      </c>
      <c r="BJ1523" s="83">
        <f t="shared" si="376"/>
        <v>0.1764452468630523</v>
      </c>
      <c r="BK1523" s="83">
        <f t="shared" si="376"/>
        <v>-4.4331000432379634E-2</v>
      </c>
      <c r="BL1523" s="83">
        <f t="shared" si="376"/>
        <v>-2.1703528376005164E-2</v>
      </c>
      <c r="BM1523" s="83">
        <f t="shared" si="376"/>
        <v>-2.6923660591046464E-2</v>
      </c>
      <c r="BN1523" s="83">
        <f t="shared" si="376"/>
        <v>-0.15527274847684858</v>
      </c>
      <c r="BO1523" s="83">
        <f t="shared" si="376"/>
        <v>1.457469816157167E-2</v>
      </c>
      <c r="BP1523" s="83">
        <f t="shared" si="376"/>
        <v>-0.10501442333501076</v>
      </c>
      <c r="BQ1523" s="83">
        <f t="shared" si="376"/>
        <v>-0.17998583858529676</v>
      </c>
      <c r="BR1523" s="83">
        <f t="shared" si="376"/>
        <v>5.6576590680506078E-2</v>
      </c>
      <c r="BS1523" s="83">
        <f t="shared" si="376"/>
        <v>2.3806059301257558E-2</v>
      </c>
      <c r="BT1523" s="83">
        <f t="shared" si="376"/>
        <v>-3.1027242706309077E-2</v>
      </c>
      <c r="BU1523" s="83">
        <f t="shared" si="376"/>
        <v>0.2366281605035693</v>
      </c>
      <c r="BV1523" s="83">
        <f t="shared" ref="BV1523:DE1526" si="377">BV733+$D$4*BV$799*BV$800*$D$12</f>
        <v>3.4782176585539011E-2</v>
      </c>
      <c r="BW1523" s="83">
        <f t="shared" si="377"/>
        <v>4.1185440300010187E-2</v>
      </c>
      <c r="BX1523" s="83">
        <f t="shared" si="377"/>
        <v>4.6949111101294731E-2</v>
      </c>
      <c r="BY1523" s="83">
        <f t="shared" si="377"/>
        <v>-1.2320074043375887E-2</v>
      </c>
      <c r="BZ1523" s="83">
        <f t="shared" si="377"/>
        <v>-0.1838864803503204</v>
      </c>
      <c r="CA1523" s="83">
        <f t="shared" si="377"/>
        <v>-7.9414673586391898E-2</v>
      </c>
      <c r="CB1523" s="83">
        <f t="shared" si="377"/>
        <v>-0.1762463303976097</v>
      </c>
      <c r="CC1523" s="83">
        <f t="shared" si="377"/>
        <v>-4.6424435045439492E-2</v>
      </c>
      <c r="CD1523" s="83">
        <f t="shared" si="377"/>
        <v>-3.3502403147749639E-2</v>
      </c>
      <c r="CE1523" s="83">
        <f t="shared" si="377"/>
        <v>1.9642540953028562E-2</v>
      </c>
      <c r="CF1523" s="83">
        <f t="shared" si="377"/>
        <v>-0.10636532782921718</v>
      </c>
      <c r="CG1523" s="83">
        <f t="shared" si="377"/>
        <v>3.5659755410479173E-2</v>
      </c>
      <c r="CH1523" s="83">
        <f t="shared" si="377"/>
        <v>-0.10001858613689589</v>
      </c>
      <c r="CI1523" s="83">
        <f t="shared" si="377"/>
        <v>0.1221254346796375</v>
      </c>
      <c r="CJ1523" s="83">
        <f t="shared" si="377"/>
        <v>3.2539061899496013E-2</v>
      </c>
      <c r="CK1523" s="83">
        <f t="shared" si="377"/>
        <v>0.23463935062420577</v>
      </c>
      <c r="CL1523" s="83">
        <f t="shared" si="377"/>
        <v>0.18221264682498528</v>
      </c>
      <c r="CM1523" s="83">
        <f t="shared" si="377"/>
        <v>2.9880619817283981E-2</v>
      </c>
      <c r="CN1523" s="83">
        <f t="shared" si="377"/>
        <v>4.7810934672096309E-2</v>
      </c>
      <c r="CO1523" s="83">
        <f t="shared" si="377"/>
        <v>-6.9306358582329947E-2</v>
      </c>
      <c r="CP1523" s="83">
        <f t="shared" si="377"/>
        <v>-2.6673584305249541E-2</v>
      </c>
      <c r="CQ1523" s="83">
        <f t="shared" si="377"/>
        <v>5.2589649870574667E-3</v>
      </c>
      <c r="CR1523" s="83">
        <f t="shared" si="377"/>
        <v>4.4209251343618271E-2</v>
      </c>
      <c r="CS1523" s="83">
        <f t="shared" si="377"/>
        <v>-6.548428356040116E-2</v>
      </c>
      <c r="CT1523" s="83">
        <f t="shared" si="377"/>
        <v>0.10472186239717936</v>
      </c>
      <c r="CU1523" s="83">
        <f t="shared" si="377"/>
        <v>-3.2822021464739337E-2</v>
      </c>
      <c r="CV1523" s="83">
        <f t="shared" si="377"/>
        <v>-6.9430576267645081E-2</v>
      </c>
      <c r="CW1523" s="83">
        <f t="shared" si="377"/>
        <v>-2.2138174179718458E-3</v>
      </c>
      <c r="CX1523" s="83">
        <f t="shared" si="377"/>
        <v>2.1212080793684394E-2</v>
      </c>
      <c r="CY1523" s="83">
        <f t="shared" si="377"/>
        <v>-6.8479508686978302E-2</v>
      </c>
      <c r="CZ1523" s="83">
        <f t="shared" si="377"/>
        <v>-5.5122034750076057E-2</v>
      </c>
      <c r="DA1523" s="83">
        <f t="shared" si="377"/>
        <v>9.1920427640780081E-2</v>
      </c>
      <c r="DB1523" s="83">
        <f t="shared" si="377"/>
        <v>-4.247439729320826E-2</v>
      </c>
      <c r="DC1523" s="83">
        <f t="shared" si="377"/>
        <v>-0.10646252563197441</v>
      </c>
      <c r="DD1523" s="83">
        <f t="shared" si="377"/>
        <v>-0.16767072930731231</v>
      </c>
      <c r="DE1523" s="83">
        <f t="shared" si="377"/>
        <v>4.308707392995835E-2</v>
      </c>
    </row>
    <row r="1524" spans="3:109" x14ac:dyDescent="0.4">
      <c r="C1524" s="69"/>
      <c r="I1524" s="87"/>
      <c r="J1524" s="83">
        <f t="shared" si="368"/>
        <v>4.3757330549117963E-4</v>
      </c>
      <c r="K1524" s="83">
        <f t="shared" ref="K1524:BV1527" si="378">K734+$D$4*K$799*K$800*$D$12</f>
        <v>2.5866826382610095E-2</v>
      </c>
      <c r="L1524" s="83">
        <f t="shared" si="378"/>
        <v>-8.5729268991858565E-2</v>
      </c>
      <c r="M1524" s="83">
        <f t="shared" si="378"/>
        <v>4.9853500478791432E-2</v>
      </c>
      <c r="N1524" s="83">
        <f t="shared" si="378"/>
        <v>2.5910727263713771E-2</v>
      </c>
      <c r="O1524" s="83">
        <f t="shared" si="378"/>
        <v>6.0254132234025974E-2</v>
      </c>
      <c r="P1524" s="83">
        <f t="shared" si="378"/>
        <v>8.9490017618461842E-2</v>
      </c>
      <c r="Q1524" s="83">
        <f t="shared" si="378"/>
        <v>9.8541248136608667E-2</v>
      </c>
      <c r="R1524" s="83">
        <f t="shared" si="378"/>
        <v>3.105495344116416E-2</v>
      </c>
      <c r="S1524" s="83">
        <f t="shared" si="378"/>
        <v>3.8083820488802433E-2</v>
      </c>
      <c r="T1524" s="83">
        <f t="shared" si="378"/>
        <v>-0.17247731273795899</v>
      </c>
      <c r="U1524" s="83">
        <f t="shared" si="378"/>
        <v>8.008346039478853E-2</v>
      </c>
      <c r="V1524" s="83">
        <f t="shared" si="378"/>
        <v>-4.6569632392849315E-2</v>
      </c>
      <c r="W1524" s="83">
        <f t="shared" si="378"/>
        <v>3.9711970572200862E-2</v>
      </c>
      <c r="X1524" s="83">
        <f t="shared" si="378"/>
        <v>9.5201711839801778E-2</v>
      </c>
      <c r="Y1524" s="83">
        <f t="shared" si="378"/>
        <v>2.192523291691224E-2</v>
      </c>
      <c r="Z1524" s="83">
        <f t="shared" si="378"/>
        <v>8.8929698003856222E-2</v>
      </c>
      <c r="AA1524" s="83">
        <f t="shared" si="378"/>
        <v>-0.16049384838690475</v>
      </c>
      <c r="AB1524" s="83">
        <f t="shared" si="378"/>
        <v>-1.3257779477754156E-2</v>
      </c>
      <c r="AC1524" s="83">
        <f t="shared" si="378"/>
        <v>-5.6550547188267172E-2</v>
      </c>
      <c r="AD1524" s="83">
        <f t="shared" si="378"/>
        <v>1.4090991907451313E-2</v>
      </c>
      <c r="AE1524" s="83">
        <f t="shared" si="378"/>
        <v>2.7617386978904509E-3</v>
      </c>
      <c r="AF1524" s="83">
        <f t="shared" si="378"/>
        <v>-8.6388202195239169E-2</v>
      </c>
      <c r="AG1524" s="83">
        <f t="shared" si="378"/>
        <v>-5.7430727798768469E-2</v>
      </c>
      <c r="AH1524" s="83">
        <f t="shared" si="378"/>
        <v>-0.17359197306450799</v>
      </c>
      <c r="AI1524" s="83">
        <f t="shared" si="378"/>
        <v>-0.16957684755870561</v>
      </c>
      <c r="AJ1524" s="83">
        <f t="shared" si="378"/>
        <v>2.4404734571227136E-2</v>
      </c>
      <c r="AK1524" s="83">
        <f t="shared" si="378"/>
        <v>-7.8864582205320263E-2</v>
      </c>
      <c r="AL1524" s="83">
        <f t="shared" si="378"/>
        <v>-1.4472610325751744E-2</v>
      </c>
      <c r="AM1524" s="83">
        <f t="shared" si="378"/>
        <v>1.3990317673509254E-2</v>
      </c>
      <c r="AN1524" s="83">
        <f t="shared" si="378"/>
        <v>-6.9258661371445309E-4</v>
      </c>
      <c r="AO1524" s="83">
        <f t="shared" si="378"/>
        <v>7.8350181686694303E-2</v>
      </c>
      <c r="AP1524" s="83">
        <f t="shared" si="378"/>
        <v>-9.3431707892266569E-2</v>
      </c>
      <c r="AQ1524" s="83">
        <f t="shared" si="378"/>
        <v>-0.1683764923907764</v>
      </c>
      <c r="AR1524" s="83">
        <f t="shared" si="378"/>
        <v>-6.1973366925350437E-2</v>
      </c>
      <c r="AS1524" s="83">
        <f t="shared" si="378"/>
        <v>-8.6042566884253768E-2</v>
      </c>
      <c r="AT1524" s="83">
        <f t="shared" si="378"/>
        <v>-0.13150422328626982</v>
      </c>
      <c r="AU1524" s="83">
        <f t="shared" si="378"/>
        <v>4.0001180719819153E-2</v>
      </c>
      <c r="AV1524" s="83">
        <f t="shared" si="378"/>
        <v>-6.9379089718693901E-2</v>
      </c>
      <c r="AW1524" s="83">
        <f t="shared" si="378"/>
        <v>-0.1479065400064189</v>
      </c>
      <c r="AX1524" s="83">
        <f t="shared" si="378"/>
        <v>-0.19456433359820355</v>
      </c>
      <c r="AY1524" s="83">
        <f t="shared" si="378"/>
        <v>0.24569477504401732</v>
      </c>
      <c r="AZ1524" s="83">
        <f t="shared" si="378"/>
        <v>7.2770007341190823E-2</v>
      </c>
      <c r="BA1524" s="83">
        <f t="shared" si="378"/>
        <v>5.8571814758158272E-2</v>
      </c>
      <c r="BB1524" s="83">
        <f t="shared" si="378"/>
        <v>5.3926278622067614E-2</v>
      </c>
      <c r="BC1524" s="83">
        <f t="shared" si="378"/>
        <v>-3.3751352124762705E-2</v>
      </c>
      <c r="BD1524" s="83">
        <f t="shared" si="378"/>
        <v>1.5535348640370924E-2</v>
      </c>
      <c r="BE1524" s="83">
        <f t="shared" si="378"/>
        <v>4.3258933317152658E-2</v>
      </c>
      <c r="BF1524" s="83">
        <f t="shared" si="378"/>
        <v>-4.0147921951017178E-2</v>
      </c>
      <c r="BG1524" s="83">
        <f t="shared" si="378"/>
        <v>1.5088761925944568E-2</v>
      </c>
      <c r="BH1524" s="83">
        <f t="shared" si="378"/>
        <v>4.7804619506630196E-2</v>
      </c>
      <c r="BI1524" s="83">
        <f t="shared" si="378"/>
        <v>-0.1844762982026312</v>
      </c>
      <c r="BJ1524" s="83">
        <f t="shared" si="378"/>
        <v>2.1142788623583902E-3</v>
      </c>
      <c r="BK1524" s="83">
        <f t="shared" si="378"/>
        <v>-8.0092485671640651E-2</v>
      </c>
      <c r="BL1524" s="83">
        <f t="shared" si="378"/>
        <v>0.10244158585871807</v>
      </c>
      <c r="BM1524" s="83">
        <f t="shared" si="378"/>
        <v>-3.2338996894100129E-2</v>
      </c>
      <c r="BN1524" s="83">
        <f t="shared" si="378"/>
        <v>5.2635043217860569E-2</v>
      </c>
      <c r="BO1524" s="83">
        <f t="shared" si="378"/>
        <v>-8.4515230461530196E-3</v>
      </c>
      <c r="BP1524" s="83">
        <f t="shared" si="378"/>
        <v>-0.1000709919503166</v>
      </c>
      <c r="BQ1524" s="83">
        <f t="shared" si="378"/>
        <v>8.7062450258940435E-3</v>
      </c>
      <c r="BR1524" s="83">
        <f t="shared" si="378"/>
        <v>-3.2606014360266243E-2</v>
      </c>
      <c r="BS1524" s="83">
        <f t="shared" si="378"/>
        <v>-3.9849529969751225E-2</v>
      </c>
      <c r="BT1524" s="83">
        <f t="shared" si="378"/>
        <v>8.6260367321801742E-3</v>
      </c>
      <c r="BU1524" s="83">
        <f t="shared" si="378"/>
        <v>-0.1611267223815295</v>
      </c>
      <c r="BV1524" s="83">
        <f t="shared" si="378"/>
        <v>-4.9889859893117533E-2</v>
      </c>
      <c r="BW1524" s="83">
        <f t="shared" si="377"/>
        <v>-1.8916880897971878E-2</v>
      </c>
      <c r="BX1524" s="83">
        <f t="shared" si="377"/>
        <v>3.9778758393646099E-2</v>
      </c>
      <c r="BY1524" s="83">
        <f t="shared" si="377"/>
        <v>-0.17373989737762635</v>
      </c>
      <c r="BZ1524" s="83">
        <f t="shared" si="377"/>
        <v>0.11599031247880881</v>
      </c>
      <c r="CA1524" s="83">
        <f t="shared" si="377"/>
        <v>-4.2293603204795478E-2</v>
      </c>
      <c r="CB1524" s="83">
        <f t="shared" si="377"/>
        <v>-9.9266548893492831E-2</v>
      </c>
      <c r="CC1524" s="83">
        <f t="shared" si="377"/>
        <v>-2.6450119920974575E-2</v>
      </c>
      <c r="CD1524" s="83">
        <f t="shared" si="377"/>
        <v>-0.22373373202270039</v>
      </c>
      <c r="CE1524" s="83">
        <f t="shared" si="377"/>
        <v>0.15129972473700165</v>
      </c>
      <c r="CF1524" s="83">
        <f t="shared" si="377"/>
        <v>-0.13678098545461065</v>
      </c>
      <c r="CG1524" s="83">
        <f t="shared" si="377"/>
        <v>0.22199812389736101</v>
      </c>
      <c r="CH1524" s="83">
        <f t="shared" si="377"/>
        <v>-8.636482129019292E-2</v>
      </c>
      <c r="CI1524" s="83">
        <f t="shared" si="377"/>
        <v>-0.10905259177939898</v>
      </c>
      <c r="CJ1524" s="83">
        <f t="shared" si="377"/>
        <v>0.15127095244662256</v>
      </c>
      <c r="CK1524" s="83">
        <f t="shared" si="377"/>
        <v>6.5131820412079988E-2</v>
      </c>
      <c r="CL1524" s="83">
        <f t="shared" si="377"/>
        <v>-1.3515185300856556E-2</v>
      </c>
      <c r="CM1524" s="83">
        <f t="shared" si="377"/>
        <v>3.7867782876505496E-2</v>
      </c>
      <c r="CN1524" s="83">
        <f t="shared" si="377"/>
        <v>-1.6884609122175529E-3</v>
      </c>
      <c r="CO1524" s="83">
        <f t="shared" si="377"/>
        <v>-5.2758360121373915E-2</v>
      </c>
      <c r="CP1524" s="83">
        <f t="shared" si="377"/>
        <v>-0.22832075021120665</v>
      </c>
      <c r="CQ1524" s="83">
        <f t="shared" si="377"/>
        <v>5.9914154002919254E-3</v>
      </c>
      <c r="CR1524" s="83">
        <f t="shared" si="377"/>
        <v>-9.0181842199293538E-2</v>
      </c>
      <c r="CS1524" s="83">
        <f t="shared" si="377"/>
        <v>5.1126229379203067E-2</v>
      </c>
      <c r="CT1524" s="83">
        <f t="shared" si="377"/>
        <v>0.26087691374030098</v>
      </c>
      <c r="CU1524" s="83">
        <f t="shared" si="377"/>
        <v>1.960233489787994E-2</v>
      </c>
      <c r="CV1524" s="83">
        <f t="shared" si="377"/>
        <v>2.9162354785446223E-2</v>
      </c>
      <c r="CW1524" s="83">
        <f t="shared" si="377"/>
        <v>-0.18988002681413371</v>
      </c>
      <c r="CX1524" s="83">
        <f t="shared" si="377"/>
        <v>-9.9925737638394338E-2</v>
      </c>
      <c r="CY1524" s="83">
        <f t="shared" si="377"/>
        <v>3.6463032706792346E-2</v>
      </c>
      <c r="CZ1524" s="83">
        <f t="shared" si="377"/>
        <v>-3.6255276711803189E-2</v>
      </c>
      <c r="DA1524" s="83">
        <f t="shared" si="377"/>
        <v>-5.502237655654451E-2</v>
      </c>
      <c r="DB1524" s="83">
        <f t="shared" si="377"/>
        <v>-9.4943364145672365E-2</v>
      </c>
      <c r="DC1524" s="83">
        <f t="shared" si="377"/>
        <v>1.5795662362575128E-2</v>
      </c>
      <c r="DD1524" s="83">
        <f t="shared" si="377"/>
        <v>2.631129036741167E-5</v>
      </c>
      <c r="DE1524" s="83">
        <f t="shared" si="377"/>
        <v>-9.5615891113483027E-3</v>
      </c>
    </row>
    <row r="1525" spans="3:109" x14ac:dyDescent="0.4">
      <c r="C1525" s="69"/>
      <c r="I1525" s="87"/>
      <c r="J1525" s="83">
        <f t="shared" si="368"/>
        <v>-3.2156278872232824E-2</v>
      </c>
      <c r="K1525" s="83">
        <f t="shared" si="378"/>
        <v>1.7943767642150266E-2</v>
      </c>
      <c r="L1525" s="83">
        <f t="shared" si="378"/>
        <v>-2.5480086316805005E-2</v>
      </c>
      <c r="M1525" s="83">
        <f t="shared" si="378"/>
        <v>-0.21061153529889043</v>
      </c>
      <c r="N1525" s="83">
        <f t="shared" si="378"/>
        <v>0.1512598203545156</v>
      </c>
      <c r="O1525" s="83">
        <f t="shared" si="378"/>
        <v>6.6682028019358588E-2</v>
      </c>
      <c r="P1525" s="83">
        <f t="shared" si="378"/>
        <v>0.15897298748573363</v>
      </c>
      <c r="Q1525" s="83">
        <f t="shared" si="378"/>
        <v>-0.11188346243239884</v>
      </c>
      <c r="R1525" s="83">
        <f t="shared" si="378"/>
        <v>-1.8816342907357234E-2</v>
      </c>
      <c r="S1525" s="83">
        <f t="shared" si="378"/>
        <v>9.8845570156594953E-2</v>
      </c>
      <c r="T1525" s="83">
        <f t="shared" si="378"/>
        <v>-7.3762070974614014E-2</v>
      </c>
      <c r="U1525" s="83">
        <f t="shared" si="378"/>
        <v>-6.9403185946551385E-2</v>
      </c>
      <c r="V1525" s="83">
        <f t="shared" si="378"/>
        <v>4.8080061165494389E-2</v>
      </c>
      <c r="W1525" s="83">
        <f t="shared" si="378"/>
        <v>-1.2255912764313899E-2</v>
      </c>
      <c r="X1525" s="83">
        <f t="shared" si="378"/>
        <v>-0.15582136032690042</v>
      </c>
      <c r="Y1525" s="83">
        <f t="shared" si="378"/>
        <v>-2.8313515349012511E-3</v>
      </c>
      <c r="Z1525" s="83">
        <f t="shared" si="378"/>
        <v>7.1979898466458858E-2</v>
      </c>
      <c r="AA1525" s="83">
        <f t="shared" si="378"/>
        <v>1.4763684847554104E-2</v>
      </c>
      <c r="AB1525" s="83">
        <f t="shared" si="378"/>
        <v>-0.15558421557393182</v>
      </c>
      <c r="AC1525" s="83">
        <f t="shared" si="378"/>
        <v>-0.17247400784643768</v>
      </c>
      <c r="AD1525" s="83">
        <f t="shared" si="378"/>
        <v>-1.590524800652501E-2</v>
      </c>
      <c r="AE1525" s="83">
        <f t="shared" si="378"/>
        <v>-8.1646937773928591E-2</v>
      </c>
      <c r="AF1525" s="83">
        <f t="shared" si="378"/>
        <v>2.1636690394464312E-2</v>
      </c>
      <c r="AG1525" s="83">
        <f t="shared" si="378"/>
        <v>-0.17775094259908084</v>
      </c>
      <c r="AH1525" s="83">
        <f t="shared" si="378"/>
        <v>-7.256289261400603E-2</v>
      </c>
      <c r="AI1525" s="83">
        <f t="shared" si="378"/>
        <v>-0.17969339020502342</v>
      </c>
      <c r="AJ1525" s="83">
        <f t="shared" si="378"/>
        <v>-3.1523094579567784E-4</v>
      </c>
      <c r="AK1525" s="83">
        <f t="shared" si="378"/>
        <v>-0.1471134440264375</v>
      </c>
      <c r="AL1525" s="83">
        <f t="shared" si="378"/>
        <v>0.10348496855276083</v>
      </c>
      <c r="AM1525" s="83">
        <f t="shared" si="378"/>
        <v>-6.144974032582854E-2</v>
      </c>
      <c r="AN1525" s="83">
        <f t="shared" si="378"/>
        <v>0.11883752263494787</v>
      </c>
      <c r="AO1525" s="83">
        <f t="shared" si="378"/>
        <v>3.4153277702398356E-3</v>
      </c>
      <c r="AP1525" s="83">
        <f t="shared" si="378"/>
        <v>5.331931618402265E-2</v>
      </c>
      <c r="AQ1525" s="83">
        <f t="shared" si="378"/>
        <v>3.9985013838583397E-2</v>
      </c>
      <c r="AR1525" s="83">
        <f t="shared" si="378"/>
        <v>1.0774019726203343E-2</v>
      </c>
      <c r="AS1525" s="83">
        <f t="shared" si="378"/>
        <v>0.27444323708236024</v>
      </c>
      <c r="AT1525" s="83">
        <f t="shared" si="378"/>
        <v>-7.5230312709689481E-2</v>
      </c>
      <c r="AU1525" s="83">
        <f t="shared" si="378"/>
        <v>-5.2638408411087918E-2</v>
      </c>
      <c r="AV1525" s="83">
        <f t="shared" si="378"/>
        <v>0.19269298532568555</v>
      </c>
      <c r="AW1525" s="83">
        <f t="shared" si="378"/>
        <v>-7.4643301434817511E-2</v>
      </c>
      <c r="AX1525" s="83">
        <f t="shared" si="378"/>
        <v>4.6473881772887776E-2</v>
      </c>
      <c r="AY1525" s="83">
        <f t="shared" si="378"/>
        <v>-0.13454401456125883</v>
      </c>
      <c r="AZ1525" s="83">
        <f t="shared" si="378"/>
        <v>-0.10074998577450463</v>
      </c>
      <c r="BA1525" s="83">
        <f t="shared" si="378"/>
        <v>5.0533720665267241E-2</v>
      </c>
      <c r="BB1525" s="83">
        <f t="shared" si="378"/>
        <v>2.2384965595164036E-2</v>
      </c>
      <c r="BC1525" s="83">
        <f t="shared" si="378"/>
        <v>0.18121434119010002</v>
      </c>
      <c r="BD1525" s="83">
        <f t="shared" si="378"/>
        <v>8.7464194421337668E-2</v>
      </c>
      <c r="BE1525" s="83">
        <f t="shared" si="378"/>
        <v>-8.9574630658037693E-3</v>
      </c>
      <c r="BF1525" s="83">
        <f t="shared" si="378"/>
        <v>-9.6739638715169052E-2</v>
      </c>
      <c r="BG1525" s="83">
        <f t="shared" si="378"/>
        <v>2.9577652740658111E-2</v>
      </c>
      <c r="BH1525" s="83">
        <f t="shared" si="378"/>
        <v>7.5333803886376505E-2</v>
      </c>
      <c r="BI1525" s="83">
        <f t="shared" si="378"/>
        <v>-0.10113242685734837</v>
      </c>
      <c r="BJ1525" s="83">
        <f t="shared" si="378"/>
        <v>-4.6818545828066979E-3</v>
      </c>
      <c r="BK1525" s="83">
        <f t="shared" si="378"/>
        <v>8.5828990501628802E-2</v>
      </c>
      <c r="BL1525" s="83">
        <f t="shared" si="378"/>
        <v>8.8961871569096518E-2</v>
      </c>
      <c r="BM1525" s="83">
        <f t="shared" si="378"/>
        <v>-8.0824656779754978E-2</v>
      </c>
      <c r="BN1525" s="83">
        <f t="shared" si="378"/>
        <v>4.1757224405955008E-2</v>
      </c>
      <c r="BO1525" s="83">
        <f t="shared" si="378"/>
        <v>4.8566250566914375E-2</v>
      </c>
      <c r="BP1525" s="83">
        <f t="shared" si="378"/>
        <v>0.13275931487495021</v>
      </c>
      <c r="BQ1525" s="83">
        <f t="shared" si="378"/>
        <v>-4.6698336507363929E-2</v>
      </c>
      <c r="BR1525" s="83">
        <f t="shared" si="378"/>
        <v>1.5313453843797127E-2</v>
      </c>
      <c r="BS1525" s="83">
        <f t="shared" si="378"/>
        <v>-0.27870212215903489</v>
      </c>
      <c r="BT1525" s="83">
        <f t="shared" si="378"/>
        <v>-1.2439165861828489E-2</v>
      </c>
      <c r="BU1525" s="83">
        <f t="shared" si="378"/>
        <v>-0.123889597361344</v>
      </c>
      <c r="BV1525" s="83">
        <f t="shared" si="378"/>
        <v>0.1133804416684995</v>
      </c>
      <c r="BW1525" s="83">
        <f t="shared" si="377"/>
        <v>0.18694055925468123</v>
      </c>
      <c r="BX1525" s="83">
        <f t="shared" si="377"/>
        <v>-0.17838096970822356</v>
      </c>
      <c r="BY1525" s="83">
        <f t="shared" si="377"/>
        <v>-0.18596520978550782</v>
      </c>
      <c r="BZ1525" s="83">
        <f t="shared" si="377"/>
        <v>3.3297602389953065E-2</v>
      </c>
      <c r="CA1525" s="83">
        <f t="shared" si="377"/>
        <v>-8.0600620120564972E-2</v>
      </c>
      <c r="CB1525" s="83">
        <f t="shared" si="377"/>
        <v>-5.3098519431528005E-2</v>
      </c>
      <c r="CC1525" s="83">
        <f t="shared" si="377"/>
        <v>0.22550311714170523</v>
      </c>
      <c r="CD1525" s="83">
        <f t="shared" si="377"/>
        <v>1.8454152197197925E-3</v>
      </c>
      <c r="CE1525" s="83">
        <f t="shared" si="377"/>
        <v>-3.0556962301381638E-3</v>
      </c>
      <c r="CF1525" s="83">
        <f t="shared" si="377"/>
        <v>-1.33023989909786E-2</v>
      </c>
      <c r="CG1525" s="83">
        <f t="shared" si="377"/>
        <v>3.5246843144934786E-2</v>
      </c>
      <c r="CH1525" s="83">
        <f t="shared" si="377"/>
        <v>-5.282111110937604E-2</v>
      </c>
      <c r="CI1525" s="83">
        <f t="shared" si="377"/>
        <v>-5.1680663474137405E-2</v>
      </c>
      <c r="CJ1525" s="83">
        <f t="shared" si="377"/>
        <v>-2.7621049089155573E-2</v>
      </c>
      <c r="CK1525" s="83">
        <f t="shared" si="377"/>
        <v>-0.4024591930068297</v>
      </c>
      <c r="CL1525" s="83">
        <f t="shared" si="377"/>
        <v>2.65621962387485E-2</v>
      </c>
      <c r="CM1525" s="83">
        <f t="shared" si="377"/>
        <v>4.7340993161811021E-2</v>
      </c>
      <c r="CN1525" s="83">
        <f t="shared" si="377"/>
        <v>-0.16284681730005623</v>
      </c>
      <c r="CO1525" s="83">
        <f t="shared" si="377"/>
        <v>-5.3240728260569158E-2</v>
      </c>
      <c r="CP1525" s="83">
        <f t="shared" si="377"/>
        <v>0.17722206323786988</v>
      </c>
      <c r="CQ1525" s="83">
        <f t="shared" si="377"/>
        <v>-2.1783157675078487E-2</v>
      </c>
      <c r="CR1525" s="83">
        <f t="shared" si="377"/>
        <v>0.1583399395733727</v>
      </c>
      <c r="CS1525" s="83">
        <f t="shared" si="377"/>
        <v>6.3779323658931131E-2</v>
      </c>
      <c r="CT1525" s="83">
        <f t="shared" si="377"/>
        <v>-0.22732847109410914</v>
      </c>
      <c r="CU1525" s="83">
        <f t="shared" si="377"/>
        <v>5.4508870767232542E-2</v>
      </c>
      <c r="CV1525" s="83">
        <f t="shared" si="377"/>
        <v>-2.1789006805976969E-2</v>
      </c>
      <c r="CW1525" s="83">
        <f t="shared" si="377"/>
        <v>-1.1507340368923926E-2</v>
      </c>
      <c r="CX1525" s="83">
        <f t="shared" si="377"/>
        <v>-7.2689486723800448E-2</v>
      </c>
      <c r="CY1525" s="83">
        <f t="shared" si="377"/>
        <v>-0.1602564850542943</v>
      </c>
      <c r="CZ1525" s="83">
        <f t="shared" si="377"/>
        <v>-5.7922399970695988E-2</v>
      </c>
      <c r="DA1525" s="83">
        <f t="shared" si="377"/>
        <v>0.15583122821514558</v>
      </c>
      <c r="DB1525" s="83">
        <f t="shared" si="377"/>
        <v>3.551341324860402E-2</v>
      </c>
      <c r="DC1525" s="83">
        <f t="shared" si="377"/>
        <v>-0.11315133237651762</v>
      </c>
      <c r="DD1525" s="83">
        <f t="shared" si="377"/>
        <v>-8.5653556605239489E-2</v>
      </c>
      <c r="DE1525" s="83">
        <f t="shared" si="377"/>
        <v>6.0844152651948535E-2</v>
      </c>
    </row>
    <row r="1526" spans="3:109" x14ac:dyDescent="0.4">
      <c r="C1526" s="69"/>
      <c r="I1526" s="87"/>
      <c r="J1526" s="83">
        <f t="shared" si="368"/>
        <v>-1.4877810782171545E-2</v>
      </c>
      <c r="K1526" s="83">
        <f t="shared" si="378"/>
        <v>-7.6596518357022456E-2</v>
      </c>
      <c r="L1526" s="83">
        <f t="shared" si="378"/>
        <v>7.5438246172602197E-2</v>
      </c>
      <c r="M1526" s="83">
        <f t="shared" si="378"/>
        <v>5.7189238648671217E-2</v>
      </c>
      <c r="N1526" s="83">
        <f t="shared" si="378"/>
        <v>0.15152396746621369</v>
      </c>
      <c r="O1526" s="83">
        <f t="shared" si="378"/>
        <v>-5.8257969818645325E-2</v>
      </c>
      <c r="P1526" s="83">
        <f t="shared" si="378"/>
        <v>-0.13257776408884933</v>
      </c>
      <c r="Q1526" s="83">
        <f t="shared" si="378"/>
        <v>9.599473618736605E-2</v>
      </c>
      <c r="R1526" s="83">
        <f t="shared" si="378"/>
        <v>-3.3753364897309637E-2</v>
      </c>
      <c r="S1526" s="83">
        <f t="shared" si="378"/>
        <v>-2.6925346269884819E-2</v>
      </c>
      <c r="T1526" s="83">
        <f t="shared" si="378"/>
        <v>-0.14515514605159341</v>
      </c>
      <c r="U1526" s="83">
        <f t="shared" si="378"/>
        <v>-0.15138920581193618</v>
      </c>
      <c r="V1526" s="83">
        <f t="shared" si="378"/>
        <v>2.5614225533292789E-2</v>
      </c>
      <c r="W1526" s="83">
        <f t="shared" si="378"/>
        <v>5.1813655920558456E-2</v>
      </c>
      <c r="X1526" s="83">
        <f t="shared" si="378"/>
        <v>8.621077844022032E-2</v>
      </c>
      <c r="Y1526" s="83">
        <f t="shared" si="378"/>
        <v>-6.9900258709664459E-2</v>
      </c>
      <c r="Z1526" s="83">
        <f t="shared" si="378"/>
        <v>-3.2666126441905467E-2</v>
      </c>
      <c r="AA1526" s="83">
        <f t="shared" si="378"/>
        <v>-7.7551648988566813E-2</v>
      </c>
      <c r="AB1526" s="83">
        <f t="shared" si="378"/>
        <v>-0.15824496178700712</v>
      </c>
      <c r="AC1526" s="83">
        <f t="shared" si="378"/>
        <v>5.2614513591390473E-2</v>
      </c>
      <c r="AD1526" s="83">
        <f t="shared" si="378"/>
        <v>7.4043053780439419E-2</v>
      </c>
      <c r="AE1526" s="83">
        <f t="shared" si="378"/>
        <v>-6.3834336708306863E-2</v>
      </c>
      <c r="AF1526" s="83">
        <f t="shared" si="378"/>
        <v>-6.3688095280654541E-2</v>
      </c>
      <c r="AG1526" s="83">
        <f t="shared" si="378"/>
        <v>9.5992119717398336E-2</v>
      </c>
      <c r="AH1526" s="83">
        <f t="shared" si="378"/>
        <v>4.3855744898197067E-2</v>
      </c>
      <c r="AI1526" s="83">
        <f t="shared" si="378"/>
        <v>3.7042514620908344E-2</v>
      </c>
      <c r="AJ1526" s="83">
        <f t="shared" si="378"/>
        <v>-2.7362796389406703E-2</v>
      </c>
      <c r="AK1526" s="83">
        <f t="shared" si="378"/>
        <v>-0.12619465015118195</v>
      </c>
      <c r="AL1526" s="83">
        <f t="shared" si="378"/>
        <v>-2.9479368921428079E-2</v>
      </c>
      <c r="AM1526" s="83">
        <f t="shared" si="378"/>
        <v>2.5592423268953257E-3</v>
      </c>
      <c r="AN1526" s="83">
        <f t="shared" si="378"/>
        <v>1.4583434137865859E-2</v>
      </c>
      <c r="AO1526" s="83">
        <f t="shared" si="378"/>
        <v>-0.13104797807944066</v>
      </c>
      <c r="AP1526" s="83">
        <f t="shared" si="378"/>
        <v>0.18389767772470325</v>
      </c>
      <c r="AQ1526" s="83">
        <f t="shared" si="378"/>
        <v>6.4702654344050703E-2</v>
      </c>
      <c r="AR1526" s="83">
        <f t="shared" si="378"/>
        <v>7.1229282839001831E-2</v>
      </c>
      <c r="AS1526" s="83">
        <f t="shared" si="378"/>
        <v>0.11109250472776395</v>
      </c>
      <c r="AT1526" s="83">
        <f t="shared" si="378"/>
        <v>9.4863666776619747E-3</v>
      </c>
      <c r="AU1526" s="83">
        <f t="shared" si="378"/>
        <v>-0.17283380531414069</v>
      </c>
      <c r="AV1526" s="83">
        <f t="shared" si="378"/>
        <v>4.6106661928140794E-2</v>
      </c>
      <c r="AW1526" s="83">
        <f t="shared" si="378"/>
        <v>-9.6814888529383983E-2</v>
      </c>
      <c r="AX1526" s="83">
        <f t="shared" si="378"/>
        <v>0.16987587974968169</v>
      </c>
      <c r="AY1526" s="83">
        <f t="shared" si="378"/>
        <v>7.7885962479180115E-2</v>
      </c>
      <c r="AZ1526" s="83">
        <f t="shared" si="378"/>
        <v>-0.14440463095023112</v>
      </c>
      <c r="BA1526" s="83">
        <f t="shared" si="378"/>
        <v>0.11866180983167181</v>
      </c>
      <c r="BB1526" s="83">
        <f t="shared" si="378"/>
        <v>6.6811669244916091E-2</v>
      </c>
      <c r="BC1526" s="83">
        <f t="shared" si="378"/>
        <v>-6.3639793736304073E-2</v>
      </c>
      <c r="BD1526" s="83">
        <f t="shared" si="378"/>
        <v>-3.865188238018679E-2</v>
      </c>
      <c r="BE1526" s="83">
        <f t="shared" si="378"/>
        <v>2.9299729640694619E-2</v>
      </c>
      <c r="BF1526" s="83">
        <f t="shared" si="378"/>
        <v>-5.745614806854793E-2</v>
      </c>
      <c r="BG1526" s="83">
        <f t="shared" si="378"/>
        <v>-1.6050984173745217E-2</v>
      </c>
      <c r="BH1526" s="83">
        <f t="shared" si="378"/>
        <v>1.9221919353351189E-2</v>
      </c>
      <c r="BI1526" s="83">
        <f t="shared" si="378"/>
        <v>-3.8174819371575866E-2</v>
      </c>
      <c r="BJ1526" s="83">
        <f t="shared" si="378"/>
        <v>-0.18466994919072319</v>
      </c>
      <c r="BK1526" s="83">
        <f t="shared" si="378"/>
        <v>8.3086444590751235E-2</v>
      </c>
      <c r="BL1526" s="83">
        <f t="shared" si="378"/>
        <v>4.9353656713212242E-2</v>
      </c>
      <c r="BM1526" s="83">
        <f t="shared" si="378"/>
        <v>-3.3890189586709273E-2</v>
      </c>
      <c r="BN1526" s="83">
        <f t="shared" si="378"/>
        <v>2.916689533304782E-2</v>
      </c>
      <c r="BO1526" s="83">
        <f t="shared" si="378"/>
        <v>-5.2197303017837628E-2</v>
      </c>
      <c r="BP1526" s="83">
        <f t="shared" si="378"/>
        <v>4.3407457696500326E-2</v>
      </c>
      <c r="BQ1526" s="83">
        <f t="shared" si="378"/>
        <v>6.7184990405722497E-3</v>
      </c>
      <c r="BR1526" s="83">
        <f t="shared" si="378"/>
        <v>4.7030059659878241E-2</v>
      </c>
      <c r="BS1526" s="83">
        <f t="shared" si="378"/>
        <v>5.2443488398516244E-2</v>
      </c>
      <c r="BT1526" s="83">
        <f t="shared" si="378"/>
        <v>-0.12887052268054983</v>
      </c>
      <c r="BU1526" s="83">
        <f t="shared" si="378"/>
        <v>5.0763342438080374E-2</v>
      </c>
      <c r="BV1526" s="83">
        <f t="shared" si="378"/>
        <v>4.5602146459920841E-2</v>
      </c>
      <c r="BW1526" s="83">
        <f t="shared" si="377"/>
        <v>-0.15135743266383761</v>
      </c>
      <c r="BX1526" s="83">
        <f t="shared" si="377"/>
        <v>2.5188753026804483E-2</v>
      </c>
      <c r="BY1526" s="83">
        <f t="shared" si="377"/>
        <v>-3.2172601727398102E-2</v>
      </c>
      <c r="BZ1526" s="83">
        <f t="shared" si="377"/>
        <v>-5.5978342313420554E-2</v>
      </c>
      <c r="CA1526" s="83">
        <f t="shared" si="377"/>
        <v>-3.0452851841109137E-2</v>
      </c>
      <c r="CB1526" s="83">
        <f t="shared" si="377"/>
        <v>7.3224142859189684E-2</v>
      </c>
      <c r="CC1526" s="83">
        <f t="shared" si="377"/>
        <v>-0.14370823396270574</v>
      </c>
      <c r="CD1526" s="83">
        <f t="shared" si="377"/>
        <v>0.1020770016126154</v>
      </c>
      <c r="CE1526" s="83">
        <f t="shared" si="377"/>
        <v>-0.11497478874589821</v>
      </c>
      <c r="CF1526" s="83">
        <f t="shared" si="377"/>
        <v>1.4885572410728383E-2</v>
      </c>
      <c r="CG1526" s="83">
        <f t="shared" si="377"/>
        <v>3.4648947398430434E-2</v>
      </c>
      <c r="CH1526" s="83">
        <f t="shared" si="377"/>
        <v>-0.2204736797505141</v>
      </c>
      <c r="CI1526" s="83">
        <f t="shared" si="377"/>
        <v>-3.2541647097787903E-2</v>
      </c>
      <c r="CJ1526" s="83">
        <f t="shared" si="377"/>
        <v>2.0037432744621702E-2</v>
      </c>
      <c r="CK1526" s="83">
        <f t="shared" si="377"/>
        <v>0.11198612570066695</v>
      </c>
      <c r="CL1526" s="83">
        <f t="shared" si="377"/>
        <v>6.3058784494054113E-3</v>
      </c>
      <c r="CM1526" s="83">
        <f t="shared" si="377"/>
        <v>-2.7751185195161354E-3</v>
      </c>
      <c r="CN1526" s="83">
        <f t="shared" si="377"/>
        <v>-9.3974800815521189E-3</v>
      </c>
      <c r="CO1526" s="83">
        <f t="shared" si="377"/>
        <v>-4.746663019576064E-2</v>
      </c>
      <c r="CP1526" s="83">
        <f t="shared" si="377"/>
        <v>0.10001098855094273</v>
      </c>
      <c r="CQ1526" s="83">
        <f t="shared" si="377"/>
        <v>-2.322924797892351E-2</v>
      </c>
      <c r="CR1526" s="83">
        <f t="shared" si="377"/>
        <v>-2.0757532892588082E-2</v>
      </c>
      <c r="CS1526" s="83">
        <f t="shared" si="377"/>
        <v>5.9484686474962495E-2</v>
      </c>
      <c r="CT1526" s="83">
        <f t="shared" si="377"/>
        <v>2.0314712512987922E-2</v>
      </c>
      <c r="CU1526" s="83">
        <f t="shared" si="377"/>
        <v>-0.17816881871206555</v>
      </c>
      <c r="CV1526" s="83">
        <f t="shared" si="377"/>
        <v>-3.217677875950032E-2</v>
      </c>
      <c r="CW1526" s="83">
        <f t="shared" si="377"/>
        <v>-3.5700772757022228E-2</v>
      </c>
      <c r="CX1526" s="83">
        <f t="shared" si="377"/>
        <v>0.17876286476478856</v>
      </c>
      <c r="CY1526" s="83">
        <f t="shared" si="377"/>
        <v>0.16275901541687043</v>
      </c>
      <c r="CZ1526" s="83">
        <f t="shared" si="377"/>
        <v>-0.21052145170197259</v>
      </c>
      <c r="DA1526" s="83">
        <f t="shared" si="377"/>
        <v>0.16987698093934786</v>
      </c>
      <c r="DB1526" s="83">
        <f t="shared" si="377"/>
        <v>-0.19845734708015556</v>
      </c>
      <c r="DC1526" s="83">
        <f t="shared" si="377"/>
        <v>5.9631790066285467E-2</v>
      </c>
      <c r="DD1526" s="83">
        <f t="shared" si="377"/>
        <v>-7.0185908500691577E-2</v>
      </c>
      <c r="DE1526" s="83">
        <f t="shared" si="377"/>
        <v>2.4750732564328661E-2</v>
      </c>
    </row>
    <row r="1527" spans="3:109" x14ac:dyDescent="0.4">
      <c r="C1527" s="69"/>
      <c r="I1527" s="87"/>
      <c r="J1527" s="83">
        <f t="shared" si="368"/>
        <v>0.1184963048884865</v>
      </c>
      <c r="K1527" s="83">
        <f t="shared" si="378"/>
        <v>-1.3529648209144766E-2</v>
      </c>
      <c r="L1527" s="83">
        <f t="shared" si="378"/>
        <v>1.7861803074592155E-3</v>
      </c>
      <c r="M1527" s="83">
        <f t="shared" si="378"/>
        <v>-3.655296640719171E-2</v>
      </c>
      <c r="N1527" s="83">
        <f t="shared" si="378"/>
        <v>-0.11077532930751353</v>
      </c>
      <c r="O1527" s="83">
        <f t="shared" si="378"/>
        <v>-0.13871717278961815</v>
      </c>
      <c r="P1527" s="83">
        <f t="shared" si="378"/>
        <v>5.9386122639945568E-2</v>
      </c>
      <c r="Q1527" s="83">
        <f t="shared" si="378"/>
        <v>-3.0968251588950332E-2</v>
      </c>
      <c r="R1527" s="83">
        <f t="shared" si="378"/>
        <v>8.7918172161520119E-2</v>
      </c>
      <c r="S1527" s="83">
        <f t="shared" si="378"/>
        <v>1.2783778154977722E-2</v>
      </c>
      <c r="T1527" s="83">
        <f t="shared" si="378"/>
        <v>0.1424025313745112</v>
      </c>
      <c r="U1527" s="83">
        <f t="shared" si="378"/>
        <v>5.8323263605155926E-2</v>
      </c>
      <c r="V1527" s="83">
        <f t="shared" si="378"/>
        <v>-5.4018176167040882E-2</v>
      </c>
      <c r="W1527" s="83">
        <f t="shared" si="378"/>
        <v>0.16915288622831096</v>
      </c>
      <c r="X1527" s="83">
        <f t="shared" si="378"/>
        <v>3.7493542358810014E-2</v>
      </c>
      <c r="Y1527" s="83">
        <f t="shared" si="378"/>
        <v>-0.13800703187598717</v>
      </c>
      <c r="Z1527" s="83">
        <f t="shared" si="378"/>
        <v>4.047120736061535E-4</v>
      </c>
      <c r="AA1527" s="83">
        <f t="shared" si="378"/>
        <v>3.8531124734036908E-2</v>
      </c>
      <c r="AB1527" s="83">
        <f t="shared" si="378"/>
        <v>-6.7876809767007731E-2</v>
      </c>
      <c r="AC1527" s="83">
        <f t="shared" si="378"/>
        <v>-8.1929698363975859E-2</v>
      </c>
      <c r="AD1527" s="83">
        <f t="shared" si="378"/>
        <v>-7.675476244401018E-2</v>
      </c>
      <c r="AE1527" s="83">
        <f t="shared" si="378"/>
        <v>-9.3715253169148E-2</v>
      </c>
      <c r="AF1527" s="83">
        <f t="shared" si="378"/>
        <v>-6.5214438748402423E-2</v>
      </c>
      <c r="AG1527" s="83">
        <f t="shared" si="378"/>
        <v>-0.29446474550788759</v>
      </c>
      <c r="AH1527" s="83">
        <f t="shared" si="378"/>
        <v>-0.11128051911480405</v>
      </c>
      <c r="AI1527" s="83">
        <f t="shared" si="378"/>
        <v>-5.0197192076700961E-3</v>
      </c>
      <c r="AJ1527" s="83">
        <f t="shared" si="378"/>
        <v>5.0177104726280938E-2</v>
      </c>
      <c r="AK1527" s="83">
        <f t="shared" si="378"/>
        <v>0.15485716499811503</v>
      </c>
      <c r="AL1527" s="83">
        <f t="shared" si="378"/>
        <v>0.17821458362156603</v>
      </c>
      <c r="AM1527" s="83">
        <f t="shared" si="378"/>
        <v>0.10963415876104807</v>
      </c>
      <c r="AN1527" s="83">
        <f t="shared" si="378"/>
        <v>2.4515503186986067E-2</v>
      </c>
      <c r="AO1527" s="83">
        <f t="shared" si="378"/>
        <v>-7.5716459815252076E-3</v>
      </c>
      <c r="AP1527" s="83">
        <f t="shared" si="378"/>
        <v>-4.60951591551894E-2</v>
      </c>
      <c r="AQ1527" s="83">
        <f t="shared" si="378"/>
        <v>0.17411608633338962</v>
      </c>
      <c r="AR1527" s="83">
        <f t="shared" si="378"/>
        <v>6.4773149159770935E-2</v>
      </c>
      <c r="AS1527" s="83">
        <f t="shared" si="378"/>
        <v>-3.6318067613134636E-2</v>
      </c>
      <c r="AT1527" s="83">
        <f t="shared" si="378"/>
        <v>6.3060379148535836E-2</v>
      </c>
      <c r="AU1527" s="83">
        <f t="shared" si="378"/>
        <v>-9.2411505047567843E-2</v>
      </c>
      <c r="AV1527" s="83">
        <f t="shared" si="378"/>
        <v>-5.7996315632188385E-2</v>
      </c>
      <c r="AW1527" s="83">
        <f t="shared" si="378"/>
        <v>-3.6641204222540254E-2</v>
      </c>
      <c r="AX1527" s="83">
        <f t="shared" si="378"/>
        <v>-2.9985115573208352E-2</v>
      </c>
      <c r="AY1527" s="83">
        <f t="shared" si="378"/>
        <v>-4.7898166759042439E-2</v>
      </c>
      <c r="AZ1527" s="83">
        <f t="shared" si="378"/>
        <v>-0.23099813180182324</v>
      </c>
      <c r="BA1527" s="83">
        <f t="shared" si="378"/>
        <v>0.11621329036956479</v>
      </c>
      <c r="BB1527" s="83">
        <f t="shared" si="378"/>
        <v>2.976502622878863E-2</v>
      </c>
      <c r="BC1527" s="83">
        <f t="shared" si="378"/>
        <v>-9.8481673792334759E-2</v>
      </c>
      <c r="BD1527" s="83">
        <f t="shared" si="378"/>
        <v>3.4102923583447381E-3</v>
      </c>
      <c r="BE1527" s="83">
        <f t="shared" si="378"/>
        <v>-0.14223076935415213</v>
      </c>
      <c r="BF1527" s="83">
        <f t="shared" si="378"/>
        <v>4.3441588996368012E-2</v>
      </c>
      <c r="BG1527" s="83">
        <f t="shared" si="378"/>
        <v>-0.1336496040119188</v>
      </c>
      <c r="BH1527" s="83">
        <f t="shared" si="378"/>
        <v>0.25786488079691516</v>
      </c>
      <c r="BI1527" s="83">
        <f t="shared" si="378"/>
        <v>2.0279716113940405E-2</v>
      </c>
      <c r="BJ1527" s="83">
        <f t="shared" si="378"/>
        <v>-8.9905579871484162E-2</v>
      </c>
      <c r="BK1527" s="83">
        <f t="shared" si="378"/>
        <v>-0.1843970004713347</v>
      </c>
      <c r="BL1527" s="83">
        <f t="shared" si="378"/>
        <v>0.19904821794252847</v>
      </c>
      <c r="BM1527" s="83">
        <f t="shared" si="378"/>
        <v>-6.7320738521605555E-2</v>
      </c>
      <c r="BN1527" s="83">
        <f t="shared" si="378"/>
        <v>-5.0153350851655891E-2</v>
      </c>
      <c r="BO1527" s="83">
        <f t="shared" si="378"/>
        <v>6.4421593307060862E-2</v>
      </c>
      <c r="BP1527" s="83">
        <f t="shared" si="378"/>
        <v>-0.15007604285155629</v>
      </c>
      <c r="BQ1527" s="83">
        <f t="shared" si="378"/>
        <v>-2.5163750704441015E-3</v>
      </c>
      <c r="BR1527" s="83">
        <f t="shared" si="378"/>
        <v>0.11848983348750718</v>
      </c>
      <c r="BS1527" s="83">
        <f t="shared" si="378"/>
        <v>-3.9377701615643759E-2</v>
      </c>
      <c r="BT1527" s="83">
        <f t="shared" si="378"/>
        <v>6.5270908028723748E-2</v>
      </c>
      <c r="BU1527" s="83">
        <f t="shared" si="378"/>
        <v>-0.14724690438222091</v>
      </c>
      <c r="BV1527" s="83">
        <f t="shared" ref="BV1527:DE1530" si="379">BV737+$D$4*BV$799*BV$800*$D$12</f>
        <v>-2.5421656281085232E-2</v>
      </c>
      <c r="BW1527" s="83">
        <f t="shared" si="379"/>
        <v>8.7000076717847458E-2</v>
      </c>
      <c r="BX1527" s="83">
        <f t="shared" si="379"/>
        <v>2.8831533507835742E-2</v>
      </c>
      <c r="BY1527" s="83">
        <f t="shared" si="379"/>
        <v>-0.10129355001416405</v>
      </c>
      <c r="BZ1527" s="83">
        <f t="shared" si="379"/>
        <v>-2.9482883005970434E-2</v>
      </c>
      <c r="CA1527" s="83">
        <f t="shared" si="379"/>
        <v>3.4411943678914751E-2</v>
      </c>
      <c r="CB1527" s="83">
        <f t="shared" si="379"/>
        <v>-1.1552592580838287E-3</v>
      </c>
      <c r="CC1527" s="83">
        <f t="shared" si="379"/>
        <v>0.29502521106299151</v>
      </c>
      <c r="CD1527" s="83">
        <f t="shared" si="379"/>
        <v>-0.1704090268774307</v>
      </c>
      <c r="CE1527" s="83">
        <f t="shared" si="379"/>
        <v>7.1972242486463681E-2</v>
      </c>
      <c r="CF1527" s="83">
        <f t="shared" si="379"/>
        <v>3.1279217496225246E-2</v>
      </c>
      <c r="CG1527" s="83">
        <f t="shared" si="379"/>
        <v>-1.3762877871062993E-3</v>
      </c>
      <c r="CH1527" s="83">
        <f t="shared" si="379"/>
        <v>0.13546758086375868</v>
      </c>
      <c r="CI1527" s="83">
        <f t="shared" si="379"/>
        <v>1.0048089099538608E-2</v>
      </c>
      <c r="CJ1527" s="83">
        <f t="shared" si="379"/>
        <v>-0.11178994098448755</v>
      </c>
      <c r="CK1527" s="83">
        <f t="shared" si="379"/>
        <v>3.5128284397187175E-2</v>
      </c>
      <c r="CL1527" s="83">
        <f t="shared" si="379"/>
        <v>0.13306782513476889</v>
      </c>
      <c r="CM1527" s="83">
        <f t="shared" si="379"/>
        <v>-7.6016404140631641E-2</v>
      </c>
      <c r="CN1527" s="83">
        <f t="shared" si="379"/>
        <v>5.9440197377890497E-2</v>
      </c>
      <c r="CO1527" s="83">
        <f t="shared" si="379"/>
        <v>-1.2120033447157109E-2</v>
      </c>
      <c r="CP1527" s="83">
        <f t="shared" si="379"/>
        <v>0.11918415627054249</v>
      </c>
      <c r="CQ1527" s="83">
        <f t="shared" si="379"/>
        <v>6.964631369467357E-2</v>
      </c>
      <c r="CR1527" s="83">
        <f t="shared" si="379"/>
        <v>0.10912694525898435</v>
      </c>
      <c r="CS1527" s="83">
        <f t="shared" si="379"/>
        <v>-8.9036042090529635E-2</v>
      </c>
      <c r="CT1527" s="83">
        <f t="shared" si="379"/>
        <v>-2.0389214422501214E-2</v>
      </c>
      <c r="CU1527" s="83">
        <f t="shared" si="379"/>
        <v>2.5321054286355074E-2</v>
      </c>
      <c r="CV1527" s="83">
        <f t="shared" si="379"/>
        <v>0.14419147123010176</v>
      </c>
      <c r="CW1527" s="83">
        <f t="shared" si="379"/>
        <v>7.3246617360220159E-2</v>
      </c>
      <c r="CX1527" s="83">
        <f t="shared" si="379"/>
        <v>0.21542812522151025</v>
      </c>
      <c r="CY1527" s="83">
        <f t="shared" si="379"/>
        <v>-0.19629658071876294</v>
      </c>
      <c r="CZ1527" s="83">
        <f t="shared" si="379"/>
        <v>2.856678772575429E-2</v>
      </c>
      <c r="DA1527" s="83">
        <f t="shared" si="379"/>
        <v>2.5088878994734928E-2</v>
      </c>
      <c r="DB1527" s="83">
        <f t="shared" si="379"/>
        <v>-8.1934450651817967E-2</v>
      </c>
      <c r="DC1527" s="83">
        <f t="shared" si="379"/>
        <v>-2.5362136192318519E-2</v>
      </c>
      <c r="DD1527" s="83">
        <f t="shared" si="379"/>
        <v>-7.9455082335258154E-3</v>
      </c>
      <c r="DE1527" s="83">
        <f t="shared" si="379"/>
        <v>-0.14824660264840744</v>
      </c>
    </row>
    <row r="1528" spans="3:109" x14ac:dyDescent="0.4">
      <c r="C1528" s="69"/>
      <c r="I1528" s="87"/>
      <c r="J1528" s="83">
        <f t="shared" si="368"/>
        <v>4.5045248907161169E-2</v>
      </c>
      <c r="K1528" s="83">
        <f t="shared" ref="K1528:BV1531" si="380">K738+$D$4*K$799*K$800*$D$12</f>
        <v>-0.16170355739889147</v>
      </c>
      <c r="L1528" s="83">
        <f t="shared" si="380"/>
        <v>5.2496158663979768E-3</v>
      </c>
      <c r="M1528" s="83">
        <f t="shared" si="380"/>
        <v>0.1349784705618062</v>
      </c>
      <c r="N1528" s="83">
        <f t="shared" si="380"/>
        <v>-8.9684137322172119E-2</v>
      </c>
      <c r="O1528" s="83">
        <f t="shared" si="380"/>
        <v>0.10067447004495463</v>
      </c>
      <c r="P1528" s="83">
        <f t="shared" si="380"/>
        <v>6.4598340377031604E-2</v>
      </c>
      <c r="Q1528" s="83">
        <f t="shared" si="380"/>
        <v>0.11028311378097819</v>
      </c>
      <c r="R1528" s="83">
        <f t="shared" si="380"/>
        <v>-0.17841315552344744</v>
      </c>
      <c r="S1528" s="83">
        <f t="shared" si="380"/>
        <v>1.436656145244865E-2</v>
      </c>
      <c r="T1528" s="83">
        <f t="shared" si="380"/>
        <v>7.1165498359347906E-2</v>
      </c>
      <c r="U1528" s="83">
        <f t="shared" si="380"/>
        <v>-0.24793617953180158</v>
      </c>
      <c r="V1528" s="83">
        <f t="shared" si="380"/>
        <v>4.080464603360337E-2</v>
      </c>
      <c r="W1528" s="83">
        <f t="shared" si="380"/>
        <v>0.21608052922782417</v>
      </c>
      <c r="X1528" s="83">
        <f t="shared" si="380"/>
        <v>-0.14177427275467025</v>
      </c>
      <c r="Y1528" s="83">
        <f t="shared" si="380"/>
        <v>0.15289327596442651</v>
      </c>
      <c r="Z1528" s="83">
        <f t="shared" si="380"/>
        <v>0.18518816247603095</v>
      </c>
      <c r="AA1528" s="83">
        <f t="shared" si="380"/>
        <v>1.6906250862168543E-2</v>
      </c>
      <c r="AB1528" s="83">
        <f t="shared" si="380"/>
        <v>-0.19784961547260813</v>
      </c>
      <c r="AC1528" s="83">
        <f t="shared" si="380"/>
        <v>3.0905651322664447E-2</v>
      </c>
      <c r="AD1528" s="83">
        <f t="shared" si="380"/>
        <v>-5.970543544492396E-2</v>
      </c>
      <c r="AE1528" s="83">
        <f t="shared" si="380"/>
        <v>-2.6807681816135829E-2</v>
      </c>
      <c r="AF1528" s="83">
        <f t="shared" si="380"/>
        <v>-2.4649334091595552E-2</v>
      </c>
      <c r="AG1528" s="83">
        <f t="shared" si="380"/>
        <v>0.11510986262501639</v>
      </c>
      <c r="AH1528" s="83">
        <f t="shared" si="380"/>
        <v>0.12420946468257898</v>
      </c>
      <c r="AI1528" s="83">
        <f t="shared" si="380"/>
        <v>0.19040886859386036</v>
      </c>
      <c r="AJ1528" s="83">
        <f t="shared" si="380"/>
        <v>8.1952261195724629E-3</v>
      </c>
      <c r="AK1528" s="83">
        <f t="shared" si="380"/>
        <v>-3.9627512566681927E-2</v>
      </c>
      <c r="AL1528" s="83">
        <f t="shared" si="380"/>
        <v>4.2492393273248552E-2</v>
      </c>
      <c r="AM1528" s="83">
        <f t="shared" si="380"/>
        <v>-1.7492057291644762E-2</v>
      </c>
      <c r="AN1528" s="83">
        <f t="shared" si="380"/>
        <v>0.12622377425097012</v>
      </c>
      <c r="AO1528" s="83">
        <f t="shared" si="380"/>
        <v>-7.4433234508179652E-2</v>
      </c>
      <c r="AP1528" s="83">
        <f t="shared" si="380"/>
        <v>-1.4136731942297901E-2</v>
      </c>
      <c r="AQ1528" s="83">
        <f t="shared" si="380"/>
        <v>1.0536885029975594E-2</v>
      </c>
      <c r="AR1528" s="83">
        <f t="shared" si="380"/>
        <v>-2.3627320393427978E-2</v>
      </c>
      <c r="AS1528" s="83">
        <f t="shared" si="380"/>
        <v>8.8493045990419558E-2</v>
      </c>
      <c r="AT1528" s="83">
        <f t="shared" si="380"/>
        <v>6.2325202390154849E-2</v>
      </c>
      <c r="AU1528" s="83">
        <f t="shared" si="380"/>
        <v>-7.9583905543946523E-2</v>
      </c>
      <c r="AV1528" s="83">
        <f t="shared" si="380"/>
        <v>1.3423518307159021E-2</v>
      </c>
      <c r="AW1528" s="83">
        <f t="shared" si="380"/>
        <v>8.9642602707922361E-2</v>
      </c>
      <c r="AX1528" s="83">
        <f t="shared" si="380"/>
        <v>5.2138822929521635E-2</v>
      </c>
      <c r="AY1528" s="83">
        <f t="shared" si="380"/>
        <v>0.10020693963725594</v>
      </c>
      <c r="AZ1528" s="83">
        <f t="shared" si="380"/>
        <v>0.14697540232272643</v>
      </c>
      <c r="BA1528" s="83">
        <f t="shared" si="380"/>
        <v>6.0259069615861902E-2</v>
      </c>
      <c r="BB1528" s="83">
        <f t="shared" si="380"/>
        <v>-6.8632398656576166E-2</v>
      </c>
      <c r="BC1528" s="83">
        <f t="shared" si="380"/>
        <v>-8.9376203305361529E-2</v>
      </c>
      <c r="BD1528" s="83">
        <f t="shared" si="380"/>
        <v>-1.497623340489194E-2</v>
      </c>
      <c r="BE1528" s="83">
        <f t="shared" si="380"/>
        <v>8.045223538494882E-2</v>
      </c>
      <c r="BF1528" s="83">
        <f t="shared" si="380"/>
        <v>-8.0175852778852766E-2</v>
      </c>
      <c r="BG1528" s="83">
        <f t="shared" si="380"/>
        <v>4.2855537564508571E-2</v>
      </c>
      <c r="BH1528" s="83">
        <f t="shared" si="380"/>
        <v>9.7318391386133241E-2</v>
      </c>
      <c r="BI1528" s="83">
        <f t="shared" si="380"/>
        <v>5.6250628343141394E-2</v>
      </c>
      <c r="BJ1528" s="83">
        <f t="shared" si="380"/>
        <v>0.19357444705802551</v>
      </c>
      <c r="BK1528" s="83">
        <f t="shared" si="380"/>
        <v>-1.1557764019660677E-2</v>
      </c>
      <c r="BL1528" s="83">
        <f t="shared" si="380"/>
        <v>0.16741138524024116</v>
      </c>
      <c r="BM1528" s="83">
        <f t="shared" si="380"/>
        <v>-0.2813252794669559</v>
      </c>
      <c r="BN1528" s="83">
        <f t="shared" si="380"/>
        <v>-9.1488414713224317E-2</v>
      </c>
      <c r="BO1528" s="83">
        <f t="shared" si="380"/>
        <v>-0.17851118124392701</v>
      </c>
      <c r="BP1528" s="83">
        <f t="shared" si="380"/>
        <v>0.10590737155847207</v>
      </c>
      <c r="BQ1528" s="83">
        <f t="shared" si="380"/>
        <v>-3.3260898763618665E-2</v>
      </c>
      <c r="BR1528" s="83">
        <f t="shared" si="380"/>
        <v>-2.6232893151797575E-2</v>
      </c>
      <c r="BS1528" s="83">
        <f t="shared" si="380"/>
        <v>-0.187420561478404</v>
      </c>
      <c r="BT1528" s="83">
        <f t="shared" si="380"/>
        <v>5.0466756246411081E-2</v>
      </c>
      <c r="BU1528" s="83">
        <f t="shared" si="380"/>
        <v>-9.0992667629697724E-3</v>
      </c>
      <c r="BV1528" s="83">
        <f t="shared" si="380"/>
        <v>6.4813334085072907E-2</v>
      </c>
      <c r="BW1528" s="83">
        <f t="shared" si="379"/>
        <v>-0.18646695674395802</v>
      </c>
      <c r="BX1528" s="83">
        <f t="shared" si="379"/>
        <v>-3.764647834009132E-2</v>
      </c>
      <c r="BY1528" s="83">
        <f t="shared" si="379"/>
        <v>0.15372611688855875</v>
      </c>
      <c r="BZ1528" s="83">
        <f t="shared" si="379"/>
        <v>-1.4169751634317076E-3</v>
      </c>
      <c r="CA1528" s="83">
        <f t="shared" si="379"/>
        <v>-0.12453586475218605</v>
      </c>
      <c r="CB1528" s="83">
        <f t="shared" si="379"/>
        <v>8.4772128444694589E-2</v>
      </c>
      <c r="CC1528" s="83">
        <f t="shared" si="379"/>
        <v>-7.6496063032482964E-2</v>
      </c>
      <c r="CD1528" s="83">
        <f t="shared" si="379"/>
        <v>-6.3519764399858111E-2</v>
      </c>
      <c r="CE1528" s="83">
        <f t="shared" si="379"/>
        <v>7.3005787118196774E-2</v>
      </c>
      <c r="CF1528" s="83">
        <f t="shared" si="379"/>
        <v>-2.5728391632376307E-2</v>
      </c>
      <c r="CG1528" s="83">
        <f t="shared" si="379"/>
        <v>-2.7987320855518909E-2</v>
      </c>
      <c r="CH1528" s="83">
        <f t="shared" si="379"/>
        <v>8.2784491103354174E-2</v>
      </c>
      <c r="CI1528" s="83">
        <f t="shared" si="379"/>
        <v>-7.9439378754621976E-4</v>
      </c>
      <c r="CJ1528" s="83">
        <f t="shared" si="379"/>
        <v>2.5612981880482635E-2</v>
      </c>
      <c r="CK1528" s="83">
        <f t="shared" si="379"/>
        <v>0.12766095968947394</v>
      </c>
      <c r="CL1528" s="83">
        <f t="shared" si="379"/>
        <v>-8.3722041665156791E-3</v>
      </c>
      <c r="CM1528" s="83">
        <f t="shared" si="379"/>
        <v>-1.9947293779398578E-2</v>
      </c>
      <c r="CN1528" s="83">
        <f t="shared" si="379"/>
        <v>4.583781459371479E-2</v>
      </c>
      <c r="CO1528" s="83">
        <f t="shared" si="379"/>
        <v>6.1440102170497661E-2</v>
      </c>
      <c r="CP1528" s="83">
        <f t="shared" si="379"/>
        <v>6.0394027022282219E-3</v>
      </c>
      <c r="CQ1528" s="83">
        <f t="shared" si="379"/>
        <v>-7.0892644383116571E-2</v>
      </c>
      <c r="CR1528" s="83">
        <f t="shared" si="379"/>
        <v>8.3200122374385302E-2</v>
      </c>
      <c r="CS1528" s="83">
        <f t="shared" si="379"/>
        <v>-0.10700932307113678</v>
      </c>
      <c r="CT1528" s="83">
        <f t="shared" si="379"/>
        <v>-2.3928012607965628E-2</v>
      </c>
      <c r="CU1528" s="83">
        <f t="shared" si="379"/>
        <v>6.5642941275146929E-2</v>
      </c>
      <c r="CV1528" s="83">
        <f t="shared" si="379"/>
        <v>9.4801367074773518E-2</v>
      </c>
      <c r="CW1528" s="83">
        <f t="shared" si="379"/>
        <v>-2.1232897927315295E-2</v>
      </c>
      <c r="CX1528" s="83">
        <f t="shared" si="379"/>
        <v>-2.9153327882598421E-2</v>
      </c>
      <c r="CY1528" s="83">
        <f t="shared" si="379"/>
        <v>3.8590210712261014E-2</v>
      </c>
      <c r="CZ1528" s="83">
        <f t="shared" si="379"/>
        <v>-0.11922174159908437</v>
      </c>
      <c r="DA1528" s="83">
        <f t="shared" si="379"/>
        <v>-0.13654023574459001</v>
      </c>
      <c r="DB1528" s="83">
        <f t="shared" si="379"/>
        <v>-3.7487974207583957E-2</v>
      </c>
      <c r="DC1528" s="83">
        <f t="shared" si="379"/>
        <v>-2.2934743555733099E-2</v>
      </c>
      <c r="DD1528" s="83">
        <f t="shared" si="379"/>
        <v>-1.9116710013766251E-2</v>
      </c>
      <c r="DE1528" s="83">
        <f t="shared" si="379"/>
        <v>-8.1711416307521822E-2</v>
      </c>
    </row>
    <row r="1529" spans="3:109" x14ac:dyDescent="0.4">
      <c r="C1529" s="69"/>
      <c r="I1529" s="87"/>
      <c r="J1529" s="83">
        <f t="shared" si="368"/>
        <v>0.23714818478793406</v>
      </c>
      <c r="K1529" s="83">
        <f t="shared" si="380"/>
        <v>-6.0864375941260818E-2</v>
      </c>
      <c r="L1529" s="83">
        <f t="shared" si="380"/>
        <v>0.25181280171561399</v>
      </c>
      <c r="M1529" s="83">
        <f t="shared" si="380"/>
        <v>8.8481471569698371E-3</v>
      </c>
      <c r="N1529" s="83">
        <f t="shared" si="380"/>
        <v>-9.3766231033404375E-4</v>
      </c>
      <c r="O1529" s="83">
        <f t="shared" si="380"/>
        <v>-0.15520241543028457</v>
      </c>
      <c r="P1529" s="83">
        <f t="shared" si="380"/>
        <v>-8.9818289349577585E-2</v>
      </c>
      <c r="Q1529" s="83">
        <f t="shared" si="380"/>
        <v>1.1367674889931057E-3</v>
      </c>
      <c r="R1529" s="83">
        <f t="shared" si="380"/>
        <v>2.4351457554613109E-2</v>
      </c>
      <c r="S1529" s="83">
        <f t="shared" si="380"/>
        <v>8.3519232391081367E-3</v>
      </c>
      <c r="T1529" s="83">
        <f t="shared" si="380"/>
        <v>-4.9672824430128291E-2</v>
      </c>
      <c r="U1529" s="83">
        <f t="shared" si="380"/>
        <v>-8.6292781802548693E-2</v>
      </c>
      <c r="V1529" s="83">
        <f t="shared" si="380"/>
        <v>1.5295956637594444E-2</v>
      </c>
      <c r="W1529" s="83">
        <f t="shared" si="380"/>
        <v>-2.8332648469214003E-2</v>
      </c>
      <c r="X1529" s="83">
        <f t="shared" si="380"/>
        <v>-1.6330287153292242E-2</v>
      </c>
      <c r="Y1529" s="83">
        <f t="shared" si="380"/>
        <v>0.25720826596741314</v>
      </c>
      <c r="Z1529" s="83">
        <f t="shared" si="380"/>
        <v>0.27784235832691612</v>
      </c>
      <c r="AA1529" s="83">
        <f t="shared" si="380"/>
        <v>0.11536950471212713</v>
      </c>
      <c r="AB1529" s="83">
        <f t="shared" si="380"/>
        <v>2.0981659762878236E-2</v>
      </c>
      <c r="AC1529" s="83">
        <f t="shared" si="380"/>
        <v>4.5782594432753794E-2</v>
      </c>
      <c r="AD1529" s="83">
        <f t="shared" si="380"/>
        <v>6.3360741557174791E-2</v>
      </c>
      <c r="AE1529" s="83">
        <f t="shared" si="380"/>
        <v>1.5743955188771034E-2</v>
      </c>
      <c r="AF1529" s="83">
        <f t="shared" si="380"/>
        <v>2.144281922058958E-2</v>
      </c>
      <c r="AG1529" s="83">
        <f t="shared" si="380"/>
        <v>-7.9980977423659644E-2</v>
      </c>
      <c r="AH1529" s="83">
        <f t="shared" si="380"/>
        <v>-0.20065332083040563</v>
      </c>
      <c r="AI1529" s="83">
        <f t="shared" si="380"/>
        <v>-9.0322923173158362E-2</v>
      </c>
      <c r="AJ1529" s="83">
        <f t="shared" si="380"/>
        <v>-7.6830335078588358E-2</v>
      </c>
      <c r="AK1529" s="83">
        <f t="shared" si="380"/>
        <v>-7.3668811893984637E-2</v>
      </c>
      <c r="AL1529" s="83">
        <f t="shared" si="380"/>
        <v>-6.6418118983180965E-2</v>
      </c>
      <c r="AM1529" s="83">
        <f t="shared" si="380"/>
        <v>-0.1377703807846429</v>
      </c>
      <c r="AN1529" s="83">
        <f t="shared" si="380"/>
        <v>7.0546662077188488E-2</v>
      </c>
      <c r="AO1529" s="83">
        <f t="shared" si="380"/>
        <v>-9.8206692325315315E-2</v>
      </c>
      <c r="AP1529" s="83">
        <f t="shared" si="380"/>
        <v>6.0536821791006758E-2</v>
      </c>
      <c r="AQ1529" s="83">
        <f t="shared" si="380"/>
        <v>8.1120758648376465E-2</v>
      </c>
      <c r="AR1529" s="83">
        <f t="shared" si="380"/>
        <v>8.9095759515516168E-2</v>
      </c>
      <c r="AS1529" s="83">
        <f t="shared" si="380"/>
        <v>-5.1109667464749799E-2</v>
      </c>
      <c r="AT1529" s="83">
        <f t="shared" si="380"/>
        <v>1.2392763772447229E-2</v>
      </c>
      <c r="AU1529" s="83">
        <f t="shared" si="380"/>
        <v>-0.10516920700788703</v>
      </c>
      <c r="AV1529" s="83">
        <f t="shared" si="380"/>
        <v>-0.10013711094963494</v>
      </c>
      <c r="AW1529" s="83">
        <f t="shared" si="380"/>
        <v>8.0008173875099203E-3</v>
      </c>
      <c r="AX1529" s="83">
        <f t="shared" si="380"/>
        <v>-2.1432535209048996E-2</v>
      </c>
      <c r="AY1529" s="83">
        <f t="shared" si="380"/>
        <v>0.1352456755794699</v>
      </c>
      <c r="AZ1529" s="83">
        <f t="shared" si="380"/>
        <v>4.3302639292265029E-2</v>
      </c>
      <c r="BA1529" s="83">
        <f t="shared" si="380"/>
        <v>-3.4475336435753783E-2</v>
      </c>
      <c r="BB1529" s="83">
        <f t="shared" si="380"/>
        <v>-1.8196901543446001E-2</v>
      </c>
      <c r="BC1529" s="83">
        <f t="shared" si="380"/>
        <v>1.7333450413848202E-2</v>
      </c>
      <c r="BD1529" s="83">
        <f t="shared" si="380"/>
        <v>0.15020867354967068</v>
      </c>
      <c r="BE1529" s="83">
        <f t="shared" si="380"/>
        <v>5.3087697904492637E-2</v>
      </c>
      <c r="BF1529" s="83">
        <f t="shared" si="380"/>
        <v>2.9640365639328901E-2</v>
      </c>
      <c r="BG1529" s="83">
        <f t="shared" si="380"/>
        <v>-2.701546815223423E-2</v>
      </c>
      <c r="BH1529" s="83">
        <f t="shared" si="380"/>
        <v>-2.7080183560747113E-2</v>
      </c>
      <c r="BI1529" s="83">
        <f t="shared" si="380"/>
        <v>-0.1383151901693542</v>
      </c>
      <c r="BJ1529" s="83">
        <f t="shared" si="380"/>
        <v>0.24565037728574113</v>
      </c>
      <c r="BK1529" s="83">
        <f t="shared" si="380"/>
        <v>1.6071929518460752E-2</v>
      </c>
      <c r="BL1529" s="83">
        <f t="shared" si="380"/>
        <v>-8.3682637179414376E-2</v>
      </c>
      <c r="BM1529" s="83">
        <f t="shared" si="380"/>
        <v>-9.9589900549558449E-2</v>
      </c>
      <c r="BN1529" s="83">
        <f t="shared" si="380"/>
        <v>2.4480598626312414E-2</v>
      </c>
      <c r="BO1529" s="83">
        <f t="shared" si="380"/>
        <v>-8.0263211336641258E-2</v>
      </c>
      <c r="BP1529" s="83">
        <f t="shared" si="380"/>
        <v>-0.20929038522301818</v>
      </c>
      <c r="BQ1529" s="83">
        <f t="shared" si="380"/>
        <v>7.4441678109282206E-2</v>
      </c>
      <c r="BR1529" s="83">
        <f t="shared" si="380"/>
        <v>3.0429114044223469E-2</v>
      </c>
      <c r="BS1529" s="83">
        <f t="shared" si="380"/>
        <v>-0.35210520180534227</v>
      </c>
      <c r="BT1529" s="83">
        <f t="shared" si="380"/>
        <v>-6.7451854700574673E-2</v>
      </c>
      <c r="BU1529" s="83">
        <f t="shared" si="380"/>
        <v>-3.24563110215517E-2</v>
      </c>
      <c r="BV1529" s="83">
        <f t="shared" si="380"/>
        <v>-7.0211977435408537E-2</v>
      </c>
      <c r="BW1529" s="83">
        <f t="shared" si="379"/>
        <v>-5.5565765821522714E-3</v>
      </c>
      <c r="BX1529" s="83">
        <f t="shared" si="379"/>
        <v>-0.12285796632151891</v>
      </c>
      <c r="BY1529" s="83">
        <f t="shared" si="379"/>
        <v>8.9580077020537344E-2</v>
      </c>
      <c r="BZ1529" s="83">
        <f t="shared" si="379"/>
        <v>-0.12010718859793583</v>
      </c>
      <c r="CA1529" s="83">
        <f t="shared" si="379"/>
        <v>5.0372064715849089E-2</v>
      </c>
      <c r="CB1529" s="83">
        <f t="shared" si="379"/>
        <v>-9.0797298551940339E-2</v>
      </c>
      <c r="CC1529" s="83">
        <f t="shared" si="379"/>
        <v>-8.1174947539425668E-2</v>
      </c>
      <c r="CD1529" s="83">
        <f t="shared" si="379"/>
        <v>-2.1438359893370409E-3</v>
      </c>
      <c r="CE1529" s="83">
        <f t="shared" si="379"/>
        <v>-3.5758948429405614E-2</v>
      </c>
      <c r="CF1529" s="83">
        <f t="shared" si="379"/>
        <v>8.8049730484029504E-2</v>
      </c>
      <c r="CG1529" s="83">
        <f t="shared" si="379"/>
        <v>6.1013702171101671E-2</v>
      </c>
      <c r="CH1529" s="83">
        <f t="shared" si="379"/>
        <v>0.18370223009510719</v>
      </c>
      <c r="CI1529" s="83">
        <f t="shared" si="379"/>
        <v>-1.1804792763388831E-2</v>
      </c>
      <c r="CJ1529" s="83">
        <f t="shared" si="379"/>
        <v>1.4617838061294253E-3</v>
      </c>
      <c r="CK1529" s="83">
        <f t="shared" si="379"/>
        <v>0.11610177567911005</v>
      </c>
      <c r="CL1529" s="83">
        <f t="shared" si="379"/>
        <v>2.9508332671637511E-2</v>
      </c>
      <c r="CM1529" s="83">
        <f t="shared" si="379"/>
        <v>3.1935283182550532E-2</v>
      </c>
      <c r="CN1529" s="83">
        <f t="shared" si="379"/>
        <v>-1.0248124369016747E-2</v>
      </c>
      <c r="CO1529" s="83">
        <f t="shared" si="379"/>
        <v>5.2454308264824695E-2</v>
      </c>
      <c r="CP1529" s="83">
        <f t="shared" si="379"/>
        <v>0.11013454114117074</v>
      </c>
      <c r="CQ1529" s="83">
        <f t="shared" si="379"/>
        <v>-4.4454547288257387E-2</v>
      </c>
      <c r="CR1529" s="83">
        <f t="shared" si="379"/>
        <v>5.3223000841787715E-2</v>
      </c>
      <c r="CS1529" s="83">
        <f t="shared" si="379"/>
        <v>-8.37133215067285E-2</v>
      </c>
      <c r="CT1529" s="83">
        <f t="shared" si="379"/>
        <v>9.6788103324988425E-2</v>
      </c>
      <c r="CU1529" s="83">
        <f t="shared" si="379"/>
        <v>-0.18330847450858104</v>
      </c>
      <c r="CV1529" s="83">
        <f t="shared" si="379"/>
        <v>-0.14489519714786575</v>
      </c>
      <c r="CW1529" s="83">
        <f t="shared" si="379"/>
        <v>2.6047812514358937E-2</v>
      </c>
      <c r="CX1529" s="83">
        <f t="shared" si="379"/>
        <v>-4.8413283709514636E-2</v>
      </c>
      <c r="CY1529" s="83">
        <f t="shared" si="379"/>
        <v>-2.1875398323362272E-2</v>
      </c>
      <c r="CZ1529" s="83">
        <f t="shared" si="379"/>
        <v>-6.7555624832085506E-2</v>
      </c>
      <c r="DA1529" s="83">
        <f t="shared" si="379"/>
        <v>-3.4438162627775083E-2</v>
      </c>
      <c r="DB1529" s="83">
        <f t="shared" si="379"/>
        <v>-5.8508027365395336E-2</v>
      </c>
      <c r="DC1529" s="83">
        <f t="shared" si="379"/>
        <v>3.2627437844520622E-2</v>
      </c>
      <c r="DD1529" s="83">
        <f t="shared" si="379"/>
        <v>-4.7360128811761472E-2</v>
      </c>
      <c r="DE1529" s="83">
        <f t="shared" si="379"/>
        <v>-0.10362450794774658</v>
      </c>
    </row>
    <row r="1530" spans="3:109" x14ac:dyDescent="0.4">
      <c r="C1530" s="69"/>
      <c r="I1530" s="87"/>
      <c r="J1530" s="83">
        <f t="shared" si="368"/>
        <v>-2.3822003564791621E-2</v>
      </c>
      <c r="K1530" s="83">
        <f t="shared" si="380"/>
        <v>9.0096090636235769E-3</v>
      </c>
      <c r="L1530" s="83">
        <f t="shared" si="380"/>
        <v>-7.7735645690879637E-2</v>
      </c>
      <c r="M1530" s="83">
        <f t="shared" si="380"/>
        <v>4.7126087397680871E-2</v>
      </c>
      <c r="N1530" s="83">
        <f t="shared" si="380"/>
        <v>-0.1547117642380279</v>
      </c>
      <c r="O1530" s="83">
        <f t="shared" si="380"/>
        <v>-4.3817435715926951E-2</v>
      </c>
      <c r="P1530" s="83">
        <f t="shared" si="380"/>
        <v>-3.8067025751962823E-2</v>
      </c>
      <c r="Q1530" s="83">
        <f t="shared" si="380"/>
        <v>-0.11360818793624701</v>
      </c>
      <c r="R1530" s="83">
        <f t="shared" si="380"/>
        <v>3.6385818297718481E-3</v>
      </c>
      <c r="S1530" s="83">
        <f t="shared" si="380"/>
        <v>1.1313434371185351E-3</v>
      </c>
      <c r="T1530" s="83">
        <f t="shared" si="380"/>
        <v>-1.4160050516805613E-2</v>
      </c>
      <c r="U1530" s="83">
        <f t="shared" si="380"/>
        <v>6.0178290921043015E-2</v>
      </c>
      <c r="V1530" s="83">
        <f t="shared" si="380"/>
        <v>-0.29140703071521135</v>
      </c>
      <c r="W1530" s="83">
        <f t="shared" si="380"/>
        <v>-0.15289749891204191</v>
      </c>
      <c r="X1530" s="83">
        <f t="shared" si="380"/>
        <v>-0.25493370311394231</v>
      </c>
      <c r="Y1530" s="83">
        <f t="shared" si="380"/>
        <v>-0.13607017426955642</v>
      </c>
      <c r="Z1530" s="83">
        <f t="shared" si="380"/>
        <v>5.3015920683852712E-2</v>
      </c>
      <c r="AA1530" s="83">
        <f t="shared" si="380"/>
        <v>-0.10733297763682847</v>
      </c>
      <c r="AB1530" s="83">
        <f t="shared" si="380"/>
        <v>-0.15208505037485953</v>
      </c>
      <c r="AC1530" s="83">
        <f t="shared" si="380"/>
        <v>0.10504235653476944</v>
      </c>
      <c r="AD1530" s="83">
        <f t="shared" si="380"/>
        <v>0.12899644392171425</v>
      </c>
      <c r="AE1530" s="83">
        <f t="shared" si="380"/>
        <v>-0.24403482958086242</v>
      </c>
      <c r="AF1530" s="83">
        <f t="shared" si="380"/>
        <v>0.12727720949544821</v>
      </c>
      <c r="AG1530" s="83">
        <f t="shared" si="380"/>
        <v>8.6473057865058434E-2</v>
      </c>
      <c r="AH1530" s="83">
        <f t="shared" si="380"/>
        <v>-3.8500374318555859E-2</v>
      </c>
      <c r="AI1530" s="83">
        <f t="shared" si="380"/>
        <v>-6.6294228108408793E-2</v>
      </c>
      <c r="AJ1530" s="83">
        <f t="shared" si="380"/>
        <v>-1.2737366481834293E-2</v>
      </c>
      <c r="AK1530" s="83">
        <f t="shared" si="380"/>
        <v>-8.176338322394873E-3</v>
      </c>
      <c r="AL1530" s="83">
        <f t="shared" si="380"/>
        <v>5.7672818855150666E-2</v>
      </c>
      <c r="AM1530" s="83">
        <f t="shared" si="380"/>
        <v>1.175502613295739E-2</v>
      </c>
      <c r="AN1530" s="83">
        <f t="shared" si="380"/>
        <v>-7.0203597218355422E-3</v>
      </c>
      <c r="AO1530" s="83">
        <f t="shared" si="380"/>
        <v>-3.743169971468184E-2</v>
      </c>
      <c r="AP1530" s="83">
        <f t="shared" si="380"/>
        <v>-0.20785050535223051</v>
      </c>
      <c r="AQ1530" s="83">
        <f t="shared" si="380"/>
        <v>2.7923923238434892E-3</v>
      </c>
      <c r="AR1530" s="83">
        <f t="shared" si="380"/>
        <v>7.4266262656411411E-2</v>
      </c>
      <c r="AS1530" s="83">
        <f t="shared" si="380"/>
        <v>2.6618033576261656E-2</v>
      </c>
      <c r="AT1530" s="83">
        <f t="shared" si="380"/>
        <v>8.9189734882219221E-2</v>
      </c>
      <c r="AU1530" s="83">
        <f t="shared" si="380"/>
        <v>5.9683387530181917E-2</v>
      </c>
      <c r="AV1530" s="83">
        <f t="shared" si="380"/>
        <v>-5.6858070596216441E-2</v>
      </c>
      <c r="AW1530" s="83">
        <f t="shared" si="380"/>
        <v>1.3982155944628233E-2</v>
      </c>
      <c r="AX1530" s="83">
        <f t="shared" si="380"/>
        <v>-9.6375680739595685E-3</v>
      </c>
      <c r="AY1530" s="83">
        <f t="shared" si="380"/>
        <v>7.9831266769228582E-2</v>
      </c>
      <c r="AZ1530" s="83">
        <f t="shared" si="380"/>
        <v>7.0290185484948225E-2</v>
      </c>
      <c r="BA1530" s="83">
        <f t="shared" si="380"/>
        <v>3.5505613153650653E-2</v>
      </c>
      <c r="BB1530" s="83">
        <f t="shared" si="380"/>
        <v>-9.2718012794012303E-2</v>
      </c>
      <c r="BC1530" s="83">
        <f t="shared" si="380"/>
        <v>1.5811502688339533E-2</v>
      </c>
      <c r="BD1530" s="83">
        <f t="shared" si="380"/>
        <v>-0.11053634247274764</v>
      </c>
      <c r="BE1530" s="83">
        <f t="shared" si="380"/>
        <v>-0.10239749978014698</v>
      </c>
      <c r="BF1530" s="83">
        <f t="shared" si="380"/>
        <v>-0.10282632303468861</v>
      </c>
      <c r="BG1530" s="83">
        <f t="shared" si="380"/>
        <v>6.583988839327759E-3</v>
      </c>
      <c r="BH1530" s="83">
        <f t="shared" si="380"/>
        <v>7.281657721587096E-3</v>
      </c>
      <c r="BI1530" s="83">
        <f t="shared" si="380"/>
        <v>0.20724293735990137</v>
      </c>
      <c r="BJ1530" s="83">
        <f t="shared" si="380"/>
        <v>0.14043258733710667</v>
      </c>
      <c r="BK1530" s="83">
        <f t="shared" si="380"/>
        <v>-4.9072065667648185E-2</v>
      </c>
      <c r="BL1530" s="83">
        <f t="shared" si="380"/>
        <v>9.6339934480553072E-2</v>
      </c>
      <c r="BM1530" s="83">
        <f t="shared" si="380"/>
        <v>-4.2501008372109558E-2</v>
      </c>
      <c r="BN1530" s="83">
        <f t="shared" si="380"/>
        <v>-1.1580750157932336E-2</v>
      </c>
      <c r="BO1530" s="83">
        <f t="shared" si="380"/>
        <v>-2.026360610924386E-2</v>
      </c>
      <c r="BP1530" s="83">
        <f t="shared" si="380"/>
        <v>-2.4098236314911686E-2</v>
      </c>
      <c r="BQ1530" s="83">
        <f t="shared" si="380"/>
        <v>3.2742345222784387E-2</v>
      </c>
      <c r="BR1530" s="83">
        <f t="shared" si="380"/>
        <v>4.313463470177787E-2</v>
      </c>
      <c r="BS1530" s="83">
        <f t="shared" si="380"/>
        <v>-7.4856744930547087E-2</v>
      </c>
      <c r="BT1530" s="83">
        <f t="shared" si="380"/>
        <v>0.11266941465929006</v>
      </c>
      <c r="BU1530" s="83">
        <f t="shared" si="380"/>
        <v>0.13987845479339767</v>
      </c>
      <c r="BV1530" s="83">
        <f t="shared" si="380"/>
        <v>-8.2558414339177738E-2</v>
      </c>
      <c r="BW1530" s="83">
        <f t="shared" si="379"/>
        <v>-0.17977974337343283</v>
      </c>
      <c r="BX1530" s="83">
        <f t="shared" si="379"/>
        <v>5.5804258889953339E-3</v>
      </c>
      <c r="BY1530" s="83">
        <f t="shared" si="379"/>
        <v>0.13340943760968479</v>
      </c>
      <c r="BZ1530" s="83">
        <f t="shared" si="379"/>
        <v>0.16764127120636832</v>
      </c>
      <c r="CA1530" s="83">
        <f t="shared" si="379"/>
        <v>0.25982795534011582</v>
      </c>
      <c r="CB1530" s="83">
        <f t="shared" si="379"/>
        <v>0.19219766870410948</v>
      </c>
      <c r="CC1530" s="83">
        <f t="shared" si="379"/>
        <v>7.454435970049661E-2</v>
      </c>
      <c r="CD1530" s="83">
        <f t="shared" si="379"/>
        <v>1.3716231468052368E-2</v>
      </c>
      <c r="CE1530" s="83">
        <f t="shared" si="379"/>
        <v>8.8816971612373924E-2</v>
      </c>
      <c r="CF1530" s="83">
        <f t="shared" si="379"/>
        <v>-9.0015893196885272E-2</v>
      </c>
      <c r="CG1530" s="83">
        <f t="shared" si="379"/>
        <v>8.9286334406461932E-3</v>
      </c>
      <c r="CH1530" s="83">
        <f t="shared" si="379"/>
        <v>9.1899462700027329E-2</v>
      </c>
      <c r="CI1530" s="83">
        <f t="shared" si="379"/>
        <v>-0.11822652761227009</v>
      </c>
      <c r="CJ1530" s="83">
        <f t="shared" si="379"/>
        <v>-5.1459486418873809E-2</v>
      </c>
      <c r="CK1530" s="83">
        <f t="shared" si="379"/>
        <v>-8.6701876378738787E-2</v>
      </c>
      <c r="CL1530" s="83">
        <f t="shared" si="379"/>
        <v>2.9432685371794803E-2</v>
      </c>
      <c r="CM1530" s="83">
        <f t="shared" si="379"/>
        <v>3.9988827600057231E-2</v>
      </c>
      <c r="CN1530" s="83">
        <f t="shared" si="379"/>
        <v>8.2632055264915197E-2</v>
      </c>
      <c r="CO1530" s="83">
        <f t="shared" si="379"/>
        <v>7.6304533742467803E-2</v>
      </c>
      <c r="CP1530" s="83">
        <f t="shared" si="379"/>
        <v>-2.7406630027206304E-2</v>
      </c>
      <c r="CQ1530" s="83">
        <f t="shared" si="379"/>
        <v>-0.14398752023833769</v>
      </c>
      <c r="CR1530" s="83">
        <f t="shared" si="379"/>
        <v>0.10084207441953082</v>
      </c>
      <c r="CS1530" s="83">
        <f t="shared" si="379"/>
        <v>-1.1877034579084044E-3</v>
      </c>
      <c r="CT1530" s="83">
        <f t="shared" si="379"/>
        <v>6.2442483231993438E-2</v>
      </c>
      <c r="CU1530" s="83">
        <f t="shared" si="379"/>
        <v>5.006736788900663E-3</v>
      </c>
      <c r="CV1530" s="83">
        <f t="shared" si="379"/>
        <v>1.1854792543444848E-2</v>
      </c>
      <c r="CW1530" s="83">
        <f t="shared" si="379"/>
        <v>-1.4934497968232244E-2</v>
      </c>
      <c r="CX1530" s="83">
        <f t="shared" si="379"/>
        <v>0.13114367655934342</v>
      </c>
      <c r="CY1530" s="83">
        <f t="shared" si="379"/>
        <v>-9.8144850138872572E-3</v>
      </c>
      <c r="CZ1530" s="83">
        <f t="shared" si="379"/>
        <v>-2.2095903759676461E-2</v>
      </c>
      <c r="DA1530" s="83">
        <f t="shared" si="379"/>
        <v>-5.8057975271936249E-2</v>
      </c>
      <c r="DB1530" s="83">
        <f t="shared" si="379"/>
        <v>-4.2772528804323799E-2</v>
      </c>
      <c r="DC1530" s="83">
        <f t="shared" si="379"/>
        <v>4.5205916827892927E-2</v>
      </c>
      <c r="DD1530" s="83">
        <f t="shared" si="379"/>
        <v>4.1460783148184105E-2</v>
      </c>
      <c r="DE1530" s="83">
        <f t="shared" si="379"/>
        <v>9.2414589420228926E-2</v>
      </c>
    </row>
    <row r="1531" spans="3:109" x14ac:dyDescent="0.4">
      <c r="C1531" s="69"/>
      <c r="I1531" s="87"/>
      <c r="J1531" s="83">
        <f t="shared" si="368"/>
        <v>-0.18767319536003574</v>
      </c>
      <c r="K1531" s="83">
        <f t="shared" si="380"/>
        <v>-0.20745612763924295</v>
      </c>
      <c r="L1531" s="83">
        <f t="shared" si="380"/>
        <v>-3.3379042383016339E-2</v>
      </c>
      <c r="M1531" s="83">
        <f t="shared" si="380"/>
        <v>-3.199051140534246E-2</v>
      </c>
      <c r="N1531" s="83">
        <f t="shared" si="380"/>
        <v>-4.0335436841890171E-2</v>
      </c>
      <c r="O1531" s="83">
        <f t="shared" si="380"/>
        <v>9.5973144121876811E-2</v>
      </c>
      <c r="P1531" s="83">
        <f t="shared" si="380"/>
        <v>5.4518538943218856E-2</v>
      </c>
      <c r="Q1531" s="83">
        <f t="shared" si="380"/>
        <v>-3.1605676397889705E-3</v>
      </c>
      <c r="R1531" s="83">
        <f t="shared" si="380"/>
        <v>0.13837391842040311</v>
      </c>
      <c r="S1531" s="83">
        <f t="shared" si="380"/>
        <v>-2.0121720291432482E-2</v>
      </c>
      <c r="T1531" s="83">
        <f t="shared" si="380"/>
        <v>-0.11430693928235236</v>
      </c>
      <c r="U1531" s="83">
        <f t="shared" si="380"/>
        <v>-0.17416570885968835</v>
      </c>
      <c r="V1531" s="83">
        <f t="shared" si="380"/>
        <v>0.15725411343193141</v>
      </c>
      <c r="W1531" s="83">
        <f t="shared" si="380"/>
        <v>-5.6263095719654821E-2</v>
      </c>
      <c r="X1531" s="83">
        <f t="shared" si="380"/>
        <v>0.18410733636141541</v>
      </c>
      <c r="Y1531" s="83">
        <f t="shared" si="380"/>
        <v>-1.9688475086221797E-2</v>
      </c>
      <c r="Z1531" s="83">
        <f t="shared" si="380"/>
        <v>-0.10817884424622921</v>
      </c>
      <c r="AA1531" s="83">
        <f t="shared" si="380"/>
        <v>2.2024684490201733E-2</v>
      </c>
      <c r="AB1531" s="83">
        <f t="shared" si="380"/>
        <v>8.0641871276809954E-2</v>
      </c>
      <c r="AC1531" s="83">
        <f t="shared" si="380"/>
        <v>0.1861687612645328</v>
      </c>
      <c r="AD1531" s="83">
        <f t="shared" si="380"/>
        <v>-0.13815833062891414</v>
      </c>
      <c r="AE1531" s="83">
        <f t="shared" si="380"/>
        <v>8.6263314522568177E-2</v>
      </c>
      <c r="AF1531" s="83">
        <f t="shared" si="380"/>
        <v>0.15950338626615576</v>
      </c>
      <c r="AG1531" s="83">
        <f t="shared" si="380"/>
        <v>1.580130052774359E-3</v>
      </c>
      <c r="AH1531" s="83">
        <f t="shared" si="380"/>
        <v>0.11723962463256933</v>
      </c>
      <c r="AI1531" s="83">
        <f t="shared" si="380"/>
        <v>-0.14076223961435322</v>
      </c>
      <c r="AJ1531" s="83">
        <f t="shared" si="380"/>
        <v>0.17133135996813958</v>
      </c>
      <c r="AK1531" s="83">
        <f t="shared" si="380"/>
        <v>0.11954133435115256</v>
      </c>
      <c r="AL1531" s="83">
        <f t="shared" si="380"/>
        <v>3.2509439619954519E-2</v>
      </c>
      <c r="AM1531" s="83">
        <f t="shared" si="380"/>
        <v>-7.8419807210484468E-3</v>
      </c>
      <c r="AN1531" s="83">
        <f t="shared" si="380"/>
        <v>5.1029851762145736E-2</v>
      </c>
      <c r="AO1531" s="83">
        <f t="shared" si="380"/>
        <v>0.13531181833268674</v>
      </c>
      <c r="AP1531" s="83">
        <f t="shared" si="380"/>
        <v>-4.2566127448698692E-2</v>
      </c>
      <c r="AQ1531" s="83">
        <f t="shared" si="380"/>
        <v>2.2129777624906762E-2</v>
      </c>
      <c r="AR1531" s="83">
        <f t="shared" si="380"/>
        <v>-0.10864827072392146</v>
      </c>
      <c r="AS1531" s="83">
        <f t="shared" si="380"/>
        <v>-3.9697928033490424E-3</v>
      </c>
      <c r="AT1531" s="83">
        <f t="shared" si="380"/>
        <v>-7.8727200940479941E-2</v>
      </c>
      <c r="AU1531" s="83">
        <f t="shared" si="380"/>
        <v>0.25217486534477812</v>
      </c>
      <c r="AV1531" s="83">
        <f t="shared" si="380"/>
        <v>-4.6359513558788944E-2</v>
      </c>
      <c r="AW1531" s="83">
        <f t="shared" si="380"/>
        <v>-8.8894217610754001E-2</v>
      </c>
      <c r="AX1531" s="83">
        <f t="shared" si="380"/>
        <v>2.8739505028238254E-2</v>
      </c>
      <c r="AY1531" s="83">
        <f t="shared" si="380"/>
        <v>2.2206049747633974E-2</v>
      </c>
      <c r="AZ1531" s="83">
        <f t="shared" si="380"/>
        <v>0.13526885961525029</v>
      </c>
      <c r="BA1531" s="83">
        <f t="shared" si="380"/>
        <v>0.1200304357546316</v>
      </c>
      <c r="BB1531" s="83">
        <f t="shared" si="380"/>
        <v>-6.9327755132844018E-2</v>
      </c>
      <c r="BC1531" s="83">
        <f t="shared" si="380"/>
        <v>-9.3114817368805821E-4</v>
      </c>
      <c r="BD1531" s="83">
        <f t="shared" si="380"/>
        <v>-0.10208319876277906</v>
      </c>
      <c r="BE1531" s="83">
        <f t="shared" si="380"/>
        <v>0.15881587759452542</v>
      </c>
      <c r="BF1531" s="83">
        <f t="shared" si="380"/>
        <v>1.1632788574374884E-2</v>
      </c>
      <c r="BG1531" s="83">
        <f t="shared" si="380"/>
        <v>9.9019923721268763E-2</v>
      </c>
      <c r="BH1531" s="83">
        <f t="shared" si="380"/>
        <v>1.266761389245845E-2</v>
      </c>
      <c r="BI1531" s="83">
        <f t="shared" si="380"/>
        <v>0.24066882221587865</v>
      </c>
      <c r="BJ1531" s="83">
        <f t="shared" si="380"/>
        <v>4.0104057062248025E-2</v>
      </c>
      <c r="BK1531" s="83">
        <f t="shared" si="380"/>
        <v>4.0647546612777939E-2</v>
      </c>
      <c r="BL1531" s="83">
        <f t="shared" si="380"/>
        <v>-6.3512321756389711E-2</v>
      </c>
      <c r="BM1531" s="83">
        <f t="shared" si="380"/>
        <v>5.7507652593630568E-2</v>
      </c>
      <c r="BN1531" s="83">
        <f t="shared" si="380"/>
        <v>-0.10270260612611203</v>
      </c>
      <c r="BO1531" s="83">
        <f t="shared" si="380"/>
        <v>-7.0098676092149564E-2</v>
      </c>
      <c r="BP1531" s="83">
        <f t="shared" si="380"/>
        <v>-0.14432035154970407</v>
      </c>
      <c r="BQ1531" s="83">
        <f t="shared" si="380"/>
        <v>7.307875474203708E-2</v>
      </c>
      <c r="BR1531" s="83">
        <f t="shared" si="380"/>
        <v>0.10759356212179967</v>
      </c>
      <c r="BS1531" s="83">
        <f t="shared" si="380"/>
        <v>0.21095144931047966</v>
      </c>
      <c r="BT1531" s="83">
        <f t="shared" si="380"/>
        <v>-9.5508518088122052E-2</v>
      </c>
      <c r="BU1531" s="83">
        <f t="shared" si="380"/>
        <v>-3.2147371506794524E-2</v>
      </c>
      <c r="BV1531" s="83">
        <f t="shared" ref="BV1531:DE1534" si="381">BV741+$D$4*BV$799*BV$800*$D$12</f>
        <v>2.4787045173147431E-2</v>
      </c>
      <c r="BW1531" s="83">
        <f t="shared" si="381"/>
        <v>6.6097925063669752E-2</v>
      </c>
      <c r="BX1531" s="83">
        <f t="shared" si="381"/>
        <v>9.5446893680512165E-2</v>
      </c>
      <c r="BY1531" s="83">
        <f t="shared" si="381"/>
        <v>-0.20097287018978943</v>
      </c>
      <c r="BZ1531" s="83">
        <f t="shared" si="381"/>
        <v>-7.1266359245106409E-2</v>
      </c>
      <c r="CA1531" s="83">
        <f t="shared" si="381"/>
        <v>-8.0140784121252945E-2</v>
      </c>
      <c r="CB1531" s="83">
        <f t="shared" si="381"/>
        <v>-0.12370753241025698</v>
      </c>
      <c r="CC1531" s="83">
        <f t="shared" si="381"/>
        <v>-0.11059510260213223</v>
      </c>
      <c r="CD1531" s="83">
        <f t="shared" si="381"/>
        <v>-0.17283612795568343</v>
      </c>
      <c r="CE1531" s="83">
        <f t="shared" si="381"/>
        <v>9.0957541468494208E-3</v>
      </c>
      <c r="CF1531" s="83">
        <f t="shared" si="381"/>
        <v>-5.5619905685166948E-2</v>
      </c>
      <c r="CG1531" s="83">
        <f t="shared" si="381"/>
        <v>-6.2502052392444787E-2</v>
      </c>
      <c r="CH1531" s="83">
        <f t="shared" si="381"/>
        <v>8.7118869651479219E-2</v>
      </c>
      <c r="CI1531" s="83">
        <f t="shared" si="381"/>
        <v>2.607282168323994E-2</v>
      </c>
      <c r="CJ1531" s="83">
        <f t="shared" si="381"/>
        <v>3.6448397050722232E-2</v>
      </c>
      <c r="CK1531" s="83">
        <f t="shared" si="381"/>
        <v>-0.10844563191612655</v>
      </c>
      <c r="CL1531" s="83">
        <f t="shared" si="381"/>
        <v>4.5149305975246933E-2</v>
      </c>
      <c r="CM1531" s="83">
        <f t="shared" si="381"/>
        <v>-9.0871598232136041E-3</v>
      </c>
      <c r="CN1531" s="83">
        <f t="shared" si="381"/>
        <v>7.4697696525371799E-3</v>
      </c>
      <c r="CO1531" s="83">
        <f t="shared" si="381"/>
        <v>-0.18564691889183058</v>
      </c>
      <c r="CP1531" s="83">
        <f t="shared" si="381"/>
        <v>5.5879733591843755E-2</v>
      </c>
      <c r="CQ1531" s="83">
        <f t="shared" si="381"/>
        <v>5.228806079988068E-2</v>
      </c>
      <c r="CR1531" s="83">
        <f t="shared" si="381"/>
        <v>2.3545959356959408E-2</v>
      </c>
      <c r="CS1531" s="83">
        <f t="shared" si="381"/>
        <v>1.093148657487761E-3</v>
      </c>
      <c r="CT1531" s="83">
        <f t="shared" si="381"/>
        <v>7.6309009227255767E-2</v>
      </c>
      <c r="CU1531" s="83">
        <f t="shared" si="381"/>
        <v>-0.18864785963270808</v>
      </c>
      <c r="CV1531" s="83">
        <f t="shared" si="381"/>
        <v>0.12428024453858186</v>
      </c>
      <c r="CW1531" s="83">
        <f t="shared" si="381"/>
        <v>-6.9859713535386281E-2</v>
      </c>
      <c r="CX1531" s="83">
        <f t="shared" si="381"/>
        <v>0.1076861057653235</v>
      </c>
      <c r="CY1531" s="83">
        <f t="shared" si="381"/>
        <v>-8.4012801049559049E-2</v>
      </c>
      <c r="CZ1531" s="83">
        <f t="shared" si="381"/>
        <v>-3.0964183974939864E-2</v>
      </c>
      <c r="DA1531" s="83">
        <f t="shared" si="381"/>
        <v>-0.12360227176962216</v>
      </c>
      <c r="DB1531" s="83">
        <f t="shared" si="381"/>
        <v>2.4797214393712373E-2</v>
      </c>
      <c r="DC1531" s="83">
        <f t="shared" si="381"/>
        <v>-4.1465845694893637E-2</v>
      </c>
      <c r="DD1531" s="83">
        <f t="shared" si="381"/>
        <v>4.4711652976622732E-2</v>
      </c>
      <c r="DE1531" s="83">
        <f t="shared" si="381"/>
        <v>-0.16168205646226744</v>
      </c>
    </row>
    <row r="1532" spans="3:109" x14ac:dyDescent="0.4">
      <c r="C1532" s="69"/>
      <c r="I1532" s="87"/>
      <c r="J1532" s="83">
        <f t="shared" si="368"/>
        <v>6.6912990298423167E-2</v>
      </c>
      <c r="K1532" s="83">
        <f t="shared" ref="K1532:BV1535" si="382">K742+$D$4*K$799*K$800*$D$12</f>
        <v>-5.5348249050648009E-2</v>
      </c>
      <c r="L1532" s="83">
        <f t="shared" si="382"/>
        <v>6.3657671053192158E-2</v>
      </c>
      <c r="M1532" s="83">
        <f t="shared" si="382"/>
        <v>-0.10438231899754981</v>
      </c>
      <c r="N1532" s="83">
        <f t="shared" si="382"/>
        <v>5.6813710052929178E-2</v>
      </c>
      <c r="O1532" s="83">
        <f t="shared" si="382"/>
        <v>2.2939387549325892E-2</v>
      </c>
      <c r="P1532" s="83">
        <f t="shared" si="382"/>
        <v>-0.10272467912962858</v>
      </c>
      <c r="Q1532" s="83">
        <f t="shared" si="382"/>
        <v>-8.1555631078133614E-2</v>
      </c>
      <c r="R1532" s="83">
        <f t="shared" si="382"/>
        <v>-0.13288045673428936</v>
      </c>
      <c r="S1532" s="83">
        <f t="shared" si="382"/>
        <v>-5.4169304535523162E-2</v>
      </c>
      <c r="T1532" s="83">
        <f t="shared" si="382"/>
        <v>-1.2538212975396383E-2</v>
      </c>
      <c r="U1532" s="83">
        <f t="shared" si="382"/>
        <v>6.3600902852076003E-3</v>
      </c>
      <c r="V1532" s="83">
        <f t="shared" si="382"/>
        <v>-9.4138919767155979E-2</v>
      </c>
      <c r="W1532" s="83">
        <f t="shared" si="382"/>
        <v>2.5362701756185182E-3</v>
      </c>
      <c r="X1532" s="83">
        <f t="shared" si="382"/>
        <v>0.11977796113385338</v>
      </c>
      <c r="Y1532" s="83">
        <f t="shared" si="382"/>
        <v>0.10336139129249095</v>
      </c>
      <c r="Z1532" s="83">
        <f t="shared" si="382"/>
        <v>3.9985396288191394E-2</v>
      </c>
      <c r="AA1532" s="83">
        <f t="shared" si="382"/>
        <v>9.5737222504598596E-2</v>
      </c>
      <c r="AB1532" s="83">
        <f t="shared" si="382"/>
        <v>-6.518305493232783E-2</v>
      </c>
      <c r="AC1532" s="83">
        <f t="shared" si="382"/>
        <v>1.1466526390029017E-2</v>
      </c>
      <c r="AD1532" s="83">
        <f t="shared" si="382"/>
        <v>6.8114016024865859E-2</v>
      </c>
      <c r="AE1532" s="83">
        <f t="shared" si="382"/>
        <v>-8.0064942039403952E-2</v>
      </c>
      <c r="AF1532" s="83">
        <f t="shared" si="382"/>
        <v>5.9905106386683622E-2</v>
      </c>
      <c r="AG1532" s="83">
        <f t="shared" si="382"/>
        <v>1.1803599382216893E-2</v>
      </c>
      <c r="AH1532" s="83">
        <f t="shared" si="382"/>
        <v>-0.12796128675402368</v>
      </c>
      <c r="AI1532" s="83">
        <f t="shared" si="382"/>
        <v>-0.25628984050673753</v>
      </c>
      <c r="AJ1532" s="83">
        <f t="shared" si="382"/>
        <v>-0.11912062245045865</v>
      </c>
      <c r="AK1532" s="83">
        <f t="shared" si="382"/>
        <v>-0.12097993888852433</v>
      </c>
      <c r="AL1532" s="83">
        <f t="shared" si="382"/>
        <v>0.20874284661827422</v>
      </c>
      <c r="AM1532" s="83">
        <f t="shared" si="382"/>
        <v>-1.0052367408997467E-2</v>
      </c>
      <c r="AN1532" s="83">
        <f t="shared" si="382"/>
        <v>-4.5745698716384155E-2</v>
      </c>
      <c r="AO1532" s="83">
        <f t="shared" si="382"/>
        <v>-0.14232353053854485</v>
      </c>
      <c r="AP1532" s="83">
        <f t="shared" si="382"/>
        <v>-3.0329052722911382E-2</v>
      </c>
      <c r="AQ1532" s="83">
        <f t="shared" si="382"/>
        <v>-4.8642803755554551E-3</v>
      </c>
      <c r="AR1532" s="83">
        <f t="shared" si="382"/>
        <v>6.1059170241117261E-2</v>
      </c>
      <c r="AS1532" s="83">
        <f t="shared" si="382"/>
        <v>-0.14638407677377782</v>
      </c>
      <c r="AT1532" s="83">
        <f t="shared" si="382"/>
        <v>-9.3440440631333777E-2</v>
      </c>
      <c r="AU1532" s="83">
        <f t="shared" si="382"/>
        <v>1.044568355808983E-3</v>
      </c>
      <c r="AV1532" s="83">
        <f t="shared" si="382"/>
        <v>0.17568552969603929</v>
      </c>
      <c r="AW1532" s="83">
        <f t="shared" si="382"/>
        <v>0.12984217779345442</v>
      </c>
      <c r="AX1532" s="83">
        <f t="shared" si="382"/>
        <v>7.9493103515556177E-2</v>
      </c>
      <c r="AY1532" s="83">
        <f t="shared" si="382"/>
        <v>-9.21865748777254E-2</v>
      </c>
      <c r="AZ1532" s="83">
        <f t="shared" si="382"/>
        <v>-8.407856767650547E-2</v>
      </c>
      <c r="BA1532" s="83">
        <f t="shared" si="382"/>
        <v>8.1860908685501915E-2</v>
      </c>
      <c r="BB1532" s="83">
        <f t="shared" si="382"/>
        <v>-8.2871145535970761E-2</v>
      </c>
      <c r="BC1532" s="83">
        <f t="shared" si="382"/>
        <v>-6.0488802552357911E-2</v>
      </c>
      <c r="BD1532" s="83">
        <f t="shared" si="382"/>
        <v>9.0281886701565464E-2</v>
      </c>
      <c r="BE1532" s="83">
        <f t="shared" si="382"/>
        <v>-6.7039781752473118E-2</v>
      </c>
      <c r="BF1532" s="83">
        <f t="shared" si="382"/>
        <v>-8.0299861453586127E-2</v>
      </c>
      <c r="BG1532" s="83">
        <f t="shared" si="382"/>
        <v>-1.4824322860899034E-2</v>
      </c>
      <c r="BH1532" s="83">
        <f t="shared" si="382"/>
        <v>0.15401037448450075</v>
      </c>
      <c r="BI1532" s="83">
        <f t="shared" si="382"/>
        <v>-7.7816122909607072E-3</v>
      </c>
      <c r="BJ1532" s="83">
        <f t="shared" si="382"/>
        <v>-1.8302791591505305E-2</v>
      </c>
      <c r="BK1532" s="83">
        <f t="shared" si="382"/>
        <v>-5.828182396956947E-2</v>
      </c>
      <c r="BL1532" s="83">
        <f t="shared" si="382"/>
        <v>-0.12015717100041633</v>
      </c>
      <c r="BM1532" s="83">
        <f t="shared" si="382"/>
        <v>0.12677220824560734</v>
      </c>
      <c r="BN1532" s="83">
        <f t="shared" si="382"/>
        <v>8.4148103070647347E-3</v>
      </c>
      <c r="BO1532" s="83">
        <f t="shared" si="382"/>
        <v>-0.11319014747074936</v>
      </c>
      <c r="BP1532" s="83">
        <f t="shared" si="382"/>
        <v>5.2334046067157435E-2</v>
      </c>
      <c r="BQ1532" s="83">
        <f t="shared" si="382"/>
        <v>6.3093442435212921E-2</v>
      </c>
      <c r="BR1532" s="83">
        <f t="shared" si="382"/>
        <v>-5.7757566153625935E-2</v>
      </c>
      <c r="BS1532" s="83">
        <f t="shared" si="382"/>
        <v>-0.21543619870346248</v>
      </c>
      <c r="BT1532" s="83">
        <f t="shared" si="382"/>
        <v>-6.7099558042193787E-3</v>
      </c>
      <c r="BU1532" s="83">
        <f t="shared" si="382"/>
        <v>1.7760431802508872E-2</v>
      </c>
      <c r="BV1532" s="83">
        <f t="shared" si="382"/>
        <v>-1.3359101414740044E-2</v>
      </c>
      <c r="BW1532" s="83">
        <f t="shared" si="381"/>
        <v>2.6926045956004226E-2</v>
      </c>
      <c r="BX1532" s="83">
        <f t="shared" si="381"/>
        <v>4.2705404528660673E-2</v>
      </c>
      <c r="BY1532" s="83">
        <f t="shared" si="381"/>
        <v>0.10131296664368381</v>
      </c>
      <c r="BZ1532" s="83">
        <f t="shared" si="381"/>
        <v>1.9368728211258044E-2</v>
      </c>
      <c r="CA1532" s="83">
        <f t="shared" si="381"/>
        <v>-0.12300510332920347</v>
      </c>
      <c r="CB1532" s="83">
        <f t="shared" si="381"/>
        <v>-5.8670260351782466E-2</v>
      </c>
      <c r="CC1532" s="83">
        <f t="shared" si="381"/>
        <v>0.12834688120050475</v>
      </c>
      <c r="CD1532" s="83">
        <f t="shared" si="381"/>
        <v>-0.22929810485000882</v>
      </c>
      <c r="CE1532" s="83">
        <f t="shared" si="381"/>
        <v>1.5131457403663628E-2</v>
      </c>
      <c r="CF1532" s="83">
        <f t="shared" si="381"/>
        <v>4.5276063942232707E-2</v>
      </c>
      <c r="CG1532" s="83">
        <f t="shared" si="381"/>
        <v>6.5691770446933709E-2</v>
      </c>
      <c r="CH1532" s="83">
        <f t="shared" si="381"/>
        <v>4.2090381491364376E-3</v>
      </c>
      <c r="CI1532" s="83">
        <f t="shared" si="381"/>
        <v>9.1612423725232109E-2</v>
      </c>
      <c r="CJ1532" s="83">
        <f t="shared" si="381"/>
        <v>-9.9173357798836681E-2</v>
      </c>
      <c r="CK1532" s="83">
        <f t="shared" si="381"/>
        <v>-9.8982949892980884E-2</v>
      </c>
      <c r="CL1532" s="83">
        <f t="shared" si="381"/>
        <v>8.7506228570296982E-2</v>
      </c>
      <c r="CM1532" s="83">
        <f t="shared" si="381"/>
        <v>8.3792421280684343E-2</v>
      </c>
      <c r="CN1532" s="83">
        <f t="shared" si="381"/>
        <v>-0.13570942387427795</v>
      </c>
      <c r="CO1532" s="83">
        <f t="shared" si="381"/>
        <v>-1.819481108048903E-2</v>
      </c>
      <c r="CP1532" s="83">
        <f t="shared" si="381"/>
        <v>8.9152737247440245E-2</v>
      </c>
      <c r="CQ1532" s="83">
        <f t="shared" si="381"/>
        <v>9.3629538413161018E-2</v>
      </c>
      <c r="CR1532" s="83">
        <f t="shared" si="381"/>
        <v>3.4457641477071289E-2</v>
      </c>
      <c r="CS1532" s="83">
        <f t="shared" si="381"/>
        <v>9.9893123379429974E-2</v>
      </c>
      <c r="CT1532" s="83">
        <f t="shared" si="381"/>
        <v>-6.9491958919724789E-2</v>
      </c>
      <c r="CU1532" s="83">
        <f t="shared" si="381"/>
        <v>9.7943166973909965E-2</v>
      </c>
      <c r="CV1532" s="83">
        <f t="shared" si="381"/>
        <v>7.0771552521379982E-2</v>
      </c>
      <c r="CW1532" s="83">
        <f t="shared" si="381"/>
        <v>-0.10210604317808208</v>
      </c>
      <c r="CX1532" s="83">
        <f t="shared" si="381"/>
        <v>0.11253960965862209</v>
      </c>
      <c r="CY1532" s="83">
        <f t="shared" si="381"/>
        <v>8.7881713336672579E-2</v>
      </c>
      <c r="CZ1532" s="83">
        <f t="shared" si="381"/>
        <v>-6.7716421060256687E-2</v>
      </c>
      <c r="DA1532" s="83">
        <f t="shared" si="381"/>
        <v>-0.11049815967536609</v>
      </c>
      <c r="DB1532" s="83">
        <f t="shared" si="381"/>
        <v>-8.5135540238000684E-2</v>
      </c>
      <c r="DC1532" s="83">
        <f t="shared" si="381"/>
        <v>-0.11958476707953412</v>
      </c>
      <c r="DD1532" s="83">
        <f t="shared" si="381"/>
        <v>-6.3946299846413618E-2</v>
      </c>
      <c r="DE1532" s="83">
        <f t="shared" si="381"/>
        <v>-4.4607771788024803E-2</v>
      </c>
    </row>
    <row r="1533" spans="3:109" x14ac:dyDescent="0.4">
      <c r="C1533" s="69"/>
      <c r="I1533" s="87"/>
      <c r="J1533" s="83">
        <f t="shared" si="368"/>
        <v>-0.18248955874129252</v>
      </c>
      <c r="K1533" s="83">
        <f t="shared" si="382"/>
        <v>2.6353319387727211E-2</v>
      </c>
      <c r="L1533" s="83">
        <f t="shared" si="382"/>
        <v>1.5938934814303644E-2</v>
      </c>
      <c r="M1533" s="83">
        <f t="shared" si="382"/>
        <v>-1.5414269585087001E-2</v>
      </c>
      <c r="N1533" s="83">
        <f t="shared" si="382"/>
        <v>-7.1932501160524463E-3</v>
      </c>
      <c r="O1533" s="83">
        <f t="shared" si="382"/>
        <v>-0.13417425343627906</v>
      </c>
      <c r="P1533" s="83">
        <f t="shared" si="382"/>
        <v>-8.0719079636255506E-2</v>
      </c>
      <c r="Q1533" s="83">
        <f t="shared" si="382"/>
        <v>-4.220443147243455E-2</v>
      </c>
      <c r="R1533" s="83">
        <f t="shared" si="382"/>
        <v>0.12280215981975494</v>
      </c>
      <c r="S1533" s="83">
        <f t="shared" si="382"/>
        <v>-5.7268565877767352E-2</v>
      </c>
      <c r="T1533" s="83">
        <f t="shared" si="382"/>
        <v>-6.1169249544012629E-2</v>
      </c>
      <c r="U1533" s="83">
        <f t="shared" si="382"/>
        <v>8.0047164523466413E-2</v>
      </c>
      <c r="V1533" s="83">
        <f t="shared" si="382"/>
        <v>2.2247716909646963E-2</v>
      </c>
      <c r="W1533" s="83">
        <f t="shared" si="382"/>
        <v>-0.15356000604630207</v>
      </c>
      <c r="X1533" s="83">
        <f t="shared" si="382"/>
        <v>-0.29351483389275856</v>
      </c>
      <c r="Y1533" s="83">
        <f t="shared" si="382"/>
        <v>2.4506530932627623E-2</v>
      </c>
      <c r="Z1533" s="83">
        <f t="shared" si="382"/>
        <v>-8.1881513099788125E-2</v>
      </c>
      <c r="AA1533" s="83">
        <f t="shared" si="382"/>
        <v>-0.14473943732201811</v>
      </c>
      <c r="AB1533" s="83">
        <f t="shared" si="382"/>
        <v>7.025682726058409E-2</v>
      </c>
      <c r="AC1533" s="83">
        <f t="shared" si="382"/>
        <v>0.19575702322769364</v>
      </c>
      <c r="AD1533" s="83">
        <f t="shared" si="382"/>
        <v>7.9179528165862337E-2</v>
      </c>
      <c r="AE1533" s="83">
        <f t="shared" si="382"/>
        <v>3.3056536550654818E-2</v>
      </c>
      <c r="AF1533" s="83">
        <f t="shared" si="382"/>
        <v>0.11359133746875964</v>
      </c>
      <c r="AG1533" s="83">
        <f t="shared" si="382"/>
        <v>0.15636899418434194</v>
      </c>
      <c r="AH1533" s="83">
        <f t="shared" si="382"/>
        <v>0.13186295940725895</v>
      </c>
      <c r="AI1533" s="83">
        <f t="shared" si="382"/>
        <v>-0.1165549124705087</v>
      </c>
      <c r="AJ1533" s="83">
        <f t="shared" si="382"/>
        <v>-3.1036111580395227E-2</v>
      </c>
      <c r="AK1533" s="83">
        <f t="shared" si="382"/>
        <v>0.14285528236721889</v>
      </c>
      <c r="AL1533" s="83">
        <f t="shared" si="382"/>
        <v>-0.1665722080559828</v>
      </c>
      <c r="AM1533" s="83">
        <f t="shared" si="382"/>
        <v>-3.2848631656121674E-2</v>
      </c>
      <c r="AN1533" s="83">
        <f t="shared" si="382"/>
        <v>-4.4360708874010973E-2</v>
      </c>
      <c r="AO1533" s="83">
        <f t="shared" si="382"/>
        <v>0.1737963689129399</v>
      </c>
      <c r="AP1533" s="83">
        <f t="shared" si="382"/>
        <v>-0.11506637409866048</v>
      </c>
      <c r="AQ1533" s="83">
        <f t="shared" si="382"/>
        <v>-0.16115816794998009</v>
      </c>
      <c r="AR1533" s="83">
        <f t="shared" si="382"/>
        <v>-0.13933293976032435</v>
      </c>
      <c r="AS1533" s="83">
        <f t="shared" si="382"/>
        <v>-5.3123319371437105E-2</v>
      </c>
      <c r="AT1533" s="83">
        <f t="shared" si="382"/>
        <v>7.2119300091179672E-2</v>
      </c>
      <c r="AU1533" s="83">
        <f t="shared" si="382"/>
        <v>4.1715747920650394E-2</v>
      </c>
      <c r="AV1533" s="83">
        <f t="shared" si="382"/>
        <v>7.487149508411578E-2</v>
      </c>
      <c r="AW1533" s="83">
        <f t="shared" si="382"/>
        <v>-1.3334668929418161E-2</v>
      </c>
      <c r="AX1533" s="83">
        <f t="shared" si="382"/>
        <v>-0.15277059859471348</v>
      </c>
      <c r="AY1533" s="83">
        <f t="shared" si="382"/>
        <v>-0.16304657284393489</v>
      </c>
      <c r="AZ1533" s="83">
        <f t="shared" si="382"/>
        <v>-6.3916208330527136E-2</v>
      </c>
      <c r="BA1533" s="83">
        <f t="shared" si="382"/>
        <v>-0.18109376881414294</v>
      </c>
      <c r="BB1533" s="83">
        <f t="shared" si="382"/>
        <v>0.31852655536069752</v>
      </c>
      <c r="BC1533" s="83">
        <f t="shared" si="382"/>
        <v>-1.0142285678851201E-3</v>
      </c>
      <c r="BD1533" s="83">
        <f t="shared" si="382"/>
        <v>0.13383014704633672</v>
      </c>
      <c r="BE1533" s="83">
        <f t="shared" si="382"/>
        <v>3.4435966168892859E-3</v>
      </c>
      <c r="BF1533" s="83">
        <f t="shared" si="382"/>
        <v>-1.6476335792868833E-3</v>
      </c>
      <c r="BG1533" s="83">
        <f t="shared" si="382"/>
        <v>-1.5573915156382769E-2</v>
      </c>
      <c r="BH1533" s="83">
        <f t="shared" si="382"/>
        <v>5.060560764721684E-2</v>
      </c>
      <c r="BI1533" s="83">
        <f t="shared" si="382"/>
        <v>1.9150122821274336E-3</v>
      </c>
      <c r="BJ1533" s="83">
        <f t="shared" si="382"/>
        <v>-3.2670041800405669E-2</v>
      </c>
      <c r="BK1533" s="83">
        <f t="shared" si="382"/>
        <v>6.2804177797625219E-2</v>
      </c>
      <c r="BL1533" s="83">
        <f t="shared" si="382"/>
        <v>-8.3949572568167152E-2</v>
      </c>
      <c r="BM1533" s="83">
        <f t="shared" si="382"/>
        <v>-8.8408885439787456E-3</v>
      </c>
      <c r="BN1533" s="83">
        <f t="shared" si="382"/>
        <v>1.1175974448964761E-2</v>
      </c>
      <c r="BO1533" s="83">
        <f t="shared" si="382"/>
        <v>-3.4412757113727918E-2</v>
      </c>
      <c r="BP1533" s="83">
        <f t="shared" si="382"/>
        <v>8.4748110638643001E-2</v>
      </c>
      <c r="BQ1533" s="83">
        <f t="shared" si="382"/>
        <v>-8.9771200047559837E-3</v>
      </c>
      <c r="BR1533" s="83">
        <f t="shared" si="382"/>
        <v>-0.14005336608444488</v>
      </c>
      <c r="BS1533" s="83">
        <f t="shared" si="382"/>
        <v>-2.8212558029303406E-2</v>
      </c>
      <c r="BT1533" s="83">
        <f t="shared" si="382"/>
        <v>8.3548005727537254E-3</v>
      </c>
      <c r="BU1533" s="83">
        <f t="shared" si="382"/>
        <v>-0.18092451978776306</v>
      </c>
      <c r="BV1533" s="83">
        <f t="shared" si="382"/>
        <v>-3.1742182660533899E-2</v>
      </c>
      <c r="BW1533" s="83">
        <f t="shared" si="381"/>
        <v>-0.10944875282699558</v>
      </c>
      <c r="BX1533" s="83">
        <f t="shared" si="381"/>
        <v>-1.613391527085339E-2</v>
      </c>
      <c r="BY1533" s="83">
        <f t="shared" si="381"/>
        <v>5.5169130755901408E-2</v>
      </c>
      <c r="BZ1533" s="83">
        <f t="shared" si="381"/>
        <v>-0.23985628674781459</v>
      </c>
      <c r="CA1533" s="83">
        <f t="shared" si="381"/>
        <v>8.1920396422661815E-2</v>
      </c>
      <c r="CB1533" s="83">
        <f t="shared" si="381"/>
        <v>-2.5711270102253661E-4</v>
      </c>
      <c r="CC1533" s="83">
        <f t="shared" si="381"/>
        <v>6.110452123419265E-3</v>
      </c>
      <c r="CD1533" s="83">
        <f t="shared" si="381"/>
        <v>2.8024667971742741E-3</v>
      </c>
      <c r="CE1533" s="83">
        <f t="shared" si="381"/>
        <v>-0.10286498504616247</v>
      </c>
      <c r="CF1533" s="83">
        <f t="shared" si="381"/>
        <v>-3.7940756981715833E-2</v>
      </c>
      <c r="CG1533" s="83">
        <f t="shared" si="381"/>
        <v>0.13716755724628579</v>
      </c>
      <c r="CH1533" s="83">
        <f t="shared" si="381"/>
        <v>-0.15974634304306898</v>
      </c>
      <c r="CI1533" s="83">
        <f t="shared" si="381"/>
        <v>4.4051454431311809E-2</v>
      </c>
      <c r="CJ1533" s="83">
        <f t="shared" si="381"/>
        <v>-5.8479098401736505E-2</v>
      </c>
      <c r="CK1533" s="83">
        <f t="shared" si="381"/>
        <v>1.9632628918823905E-2</v>
      </c>
      <c r="CL1533" s="83">
        <f t="shared" si="381"/>
        <v>6.8659870481161539E-3</v>
      </c>
      <c r="CM1533" s="83">
        <f t="shared" si="381"/>
        <v>-3.3128763794447867E-2</v>
      </c>
      <c r="CN1533" s="83">
        <f t="shared" si="381"/>
        <v>3.4491829677935418E-2</v>
      </c>
      <c r="CO1533" s="83">
        <f t="shared" si="381"/>
        <v>-4.9811509745229916E-2</v>
      </c>
      <c r="CP1533" s="83">
        <f t="shared" si="381"/>
        <v>3.5282402935422709E-2</v>
      </c>
      <c r="CQ1533" s="83">
        <f t="shared" si="381"/>
        <v>-4.9375548656017936E-3</v>
      </c>
      <c r="CR1533" s="83">
        <f t="shared" si="381"/>
        <v>1.5346417073614222E-2</v>
      </c>
      <c r="CS1533" s="83">
        <f t="shared" si="381"/>
        <v>2.4647726591696097E-2</v>
      </c>
      <c r="CT1533" s="83">
        <f t="shared" si="381"/>
        <v>1.3457470141656019E-2</v>
      </c>
      <c r="CU1533" s="83">
        <f t="shared" si="381"/>
        <v>0.18014392337999915</v>
      </c>
      <c r="CV1533" s="83">
        <f t="shared" si="381"/>
        <v>4.9140560066802487E-2</v>
      </c>
      <c r="CW1533" s="83">
        <f t="shared" si="381"/>
        <v>6.282824899586717E-2</v>
      </c>
      <c r="CX1533" s="83">
        <f t="shared" si="381"/>
        <v>-3.7338076817484092E-2</v>
      </c>
      <c r="CY1533" s="83">
        <f t="shared" si="381"/>
        <v>6.1581873512754105E-2</v>
      </c>
      <c r="CZ1533" s="83">
        <f t="shared" si="381"/>
        <v>0.10356259873492958</v>
      </c>
      <c r="DA1533" s="83">
        <f t="shared" si="381"/>
        <v>-2.7679583970814992E-2</v>
      </c>
      <c r="DB1533" s="83">
        <f t="shared" si="381"/>
        <v>0.15377800630229679</v>
      </c>
      <c r="DC1533" s="83">
        <f t="shared" si="381"/>
        <v>-3.1485762587090155E-2</v>
      </c>
      <c r="DD1533" s="83">
        <f t="shared" si="381"/>
        <v>2.1452832193439325E-2</v>
      </c>
      <c r="DE1533" s="83">
        <f t="shared" si="381"/>
        <v>-0.12077653848190924</v>
      </c>
    </row>
    <row r="1534" spans="3:109" x14ac:dyDescent="0.4">
      <c r="C1534" s="69"/>
      <c r="I1534" s="87"/>
      <c r="J1534" s="83">
        <f t="shared" si="368"/>
        <v>-8.5334903215404823E-2</v>
      </c>
      <c r="K1534" s="83">
        <f t="shared" si="382"/>
        <v>-1.6522295821449592E-2</v>
      </c>
      <c r="L1534" s="83">
        <f t="shared" si="382"/>
        <v>6.0248895986727488E-2</v>
      </c>
      <c r="M1534" s="83">
        <f t="shared" si="382"/>
        <v>8.0738692658128816E-2</v>
      </c>
      <c r="N1534" s="83">
        <f t="shared" si="382"/>
        <v>8.8121652465052921E-2</v>
      </c>
      <c r="O1534" s="83">
        <f t="shared" si="382"/>
        <v>-1.1736286148315192E-2</v>
      </c>
      <c r="P1534" s="83">
        <f t="shared" si="382"/>
        <v>-3.696121709666967E-2</v>
      </c>
      <c r="Q1534" s="83">
        <f t="shared" si="382"/>
        <v>-2.6484710765181916E-2</v>
      </c>
      <c r="R1534" s="83">
        <f t="shared" si="382"/>
        <v>-7.4403454650724413E-2</v>
      </c>
      <c r="S1534" s="83">
        <f t="shared" si="382"/>
        <v>-1.1248597436718678E-2</v>
      </c>
      <c r="T1534" s="83">
        <f t="shared" si="382"/>
        <v>8.6357540416751269E-2</v>
      </c>
      <c r="U1534" s="83">
        <f t="shared" si="382"/>
        <v>-3.076255950278706E-2</v>
      </c>
      <c r="V1534" s="83">
        <f t="shared" si="382"/>
        <v>5.4772826185135161E-2</v>
      </c>
      <c r="W1534" s="83">
        <f t="shared" si="382"/>
        <v>-3.1211580483523044E-2</v>
      </c>
      <c r="X1534" s="83">
        <f t="shared" si="382"/>
        <v>-4.5556226972314165E-2</v>
      </c>
      <c r="Y1534" s="83">
        <f t="shared" si="382"/>
        <v>0.11020131768263446</v>
      </c>
      <c r="Z1534" s="83">
        <f t="shared" si="382"/>
        <v>-0.15257030858061849</v>
      </c>
      <c r="AA1534" s="83">
        <f t="shared" si="382"/>
        <v>0.1089625714703147</v>
      </c>
      <c r="AB1534" s="83">
        <f t="shared" si="382"/>
        <v>-4.9194521301495668E-3</v>
      </c>
      <c r="AC1534" s="83">
        <f t="shared" si="382"/>
        <v>3.5649921865845036E-2</v>
      </c>
      <c r="AD1534" s="83">
        <f t="shared" si="382"/>
        <v>4.295599542425288E-2</v>
      </c>
      <c r="AE1534" s="83">
        <f t="shared" si="382"/>
        <v>-4.1968032837990721E-2</v>
      </c>
      <c r="AF1534" s="83">
        <f t="shared" si="382"/>
        <v>3.3618787329899834E-2</v>
      </c>
      <c r="AG1534" s="83">
        <f t="shared" si="382"/>
        <v>0.20922955753206079</v>
      </c>
      <c r="AH1534" s="83">
        <f t="shared" si="382"/>
        <v>-0.15332956307665474</v>
      </c>
      <c r="AI1534" s="83">
        <f t="shared" si="382"/>
        <v>-9.1389086492425109E-2</v>
      </c>
      <c r="AJ1534" s="83">
        <f t="shared" si="382"/>
        <v>8.6584616417377414E-2</v>
      </c>
      <c r="AK1534" s="83">
        <f t="shared" si="382"/>
        <v>-0.1964312858195158</v>
      </c>
      <c r="AL1534" s="83">
        <f t="shared" si="382"/>
        <v>0.19447977630197549</v>
      </c>
      <c r="AM1534" s="83">
        <f t="shared" si="382"/>
        <v>0.12817884171356275</v>
      </c>
      <c r="AN1534" s="83">
        <f t="shared" si="382"/>
        <v>2.1371444914618978E-2</v>
      </c>
      <c r="AO1534" s="83">
        <f t="shared" si="382"/>
        <v>-2.0628368928047879E-2</v>
      </c>
      <c r="AP1534" s="83">
        <f t="shared" si="382"/>
        <v>-9.2803804284458419E-2</v>
      </c>
      <c r="AQ1534" s="83">
        <f t="shared" si="382"/>
        <v>-0.16845774051837806</v>
      </c>
      <c r="AR1534" s="83">
        <f t="shared" si="382"/>
        <v>-0.10485137848304167</v>
      </c>
      <c r="AS1534" s="83">
        <f t="shared" si="382"/>
        <v>0.14106933902761262</v>
      </c>
      <c r="AT1534" s="83">
        <f t="shared" si="382"/>
        <v>1.191487645835226E-2</v>
      </c>
      <c r="AU1534" s="83">
        <f t="shared" si="382"/>
        <v>-0.10709276067768736</v>
      </c>
      <c r="AV1534" s="83">
        <f t="shared" si="382"/>
        <v>-1.7807264356427512E-2</v>
      </c>
      <c r="AW1534" s="83">
        <f t="shared" si="382"/>
        <v>8.8582838853058121E-2</v>
      </c>
      <c r="AX1534" s="83">
        <f t="shared" si="382"/>
        <v>-8.3787271972365213E-2</v>
      </c>
      <c r="AY1534" s="83">
        <f t="shared" si="382"/>
        <v>-1.3995383463934911E-2</v>
      </c>
      <c r="AZ1534" s="83">
        <f t="shared" si="382"/>
        <v>4.5051387543647917E-2</v>
      </c>
      <c r="BA1534" s="83">
        <f t="shared" si="382"/>
        <v>-0.12336295006404689</v>
      </c>
      <c r="BB1534" s="83">
        <f t="shared" si="382"/>
        <v>-2.943909377505833E-2</v>
      </c>
      <c r="BC1534" s="83">
        <f t="shared" si="382"/>
        <v>7.3307826568436832E-2</v>
      </c>
      <c r="BD1534" s="83">
        <f t="shared" si="382"/>
        <v>-8.9515098952901592E-2</v>
      </c>
      <c r="BE1534" s="83">
        <f t="shared" si="382"/>
        <v>4.5008495389424939E-2</v>
      </c>
      <c r="BF1534" s="83">
        <f t="shared" si="382"/>
        <v>-3.7210815959083036E-2</v>
      </c>
      <c r="BG1534" s="83">
        <f t="shared" si="382"/>
        <v>-3.2122558865382643E-2</v>
      </c>
      <c r="BH1534" s="83">
        <f t="shared" si="382"/>
        <v>3.011003738746041E-2</v>
      </c>
      <c r="BI1534" s="83">
        <f t="shared" si="382"/>
        <v>-9.9824958977793241E-2</v>
      </c>
      <c r="BJ1534" s="83">
        <f t="shared" si="382"/>
        <v>-8.1191858594866176E-2</v>
      </c>
      <c r="BK1534" s="83">
        <f t="shared" si="382"/>
        <v>-2.3516725618672824E-2</v>
      </c>
      <c r="BL1534" s="83">
        <f t="shared" si="382"/>
        <v>-4.5320231870239452E-2</v>
      </c>
      <c r="BM1534" s="83">
        <f t="shared" si="382"/>
        <v>2.4648031030598559E-2</v>
      </c>
      <c r="BN1534" s="83">
        <f t="shared" si="382"/>
        <v>1.3846676602313429E-2</v>
      </c>
      <c r="BO1534" s="83">
        <f t="shared" si="382"/>
        <v>-7.710909406960828E-2</v>
      </c>
      <c r="BP1534" s="83">
        <f t="shared" si="382"/>
        <v>-3.4032600718146511E-2</v>
      </c>
      <c r="BQ1534" s="83">
        <f t="shared" si="382"/>
        <v>-9.7030686278764169E-2</v>
      </c>
      <c r="BR1534" s="83">
        <f t="shared" si="382"/>
        <v>2.5473887601636384E-2</v>
      </c>
      <c r="BS1534" s="83">
        <f t="shared" si="382"/>
        <v>-7.7069888541081405E-2</v>
      </c>
      <c r="BT1534" s="83">
        <f t="shared" si="382"/>
        <v>-5.3068788689053792E-2</v>
      </c>
      <c r="BU1534" s="83">
        <f t="shared" si="382"/>
        <v>-0.11478239340377579</v>
      </c>
      <c r="BV1534" s="83">
        <f t="shared" si="382"/>
        <v>-0.14263490833569417</v>
      </c>
      <c r="BW1534" s="83">
        <f t="shared" si="381"/>
        <v>0.1101999838501686</v>
      </c>
      <c r="BX1534" s="83">
        <f t="shared" si="381"/>
        <v>-6.7733550004354021E-2</v>
      </c>
      <c r="BY1534" s="83">
        <f t="shared" si="381"/>
        <v>2.2011427098784985E-3</v>
      </c>
      <c r="BZ1534" s="83">
        <f t="shared" si="381"/>
        <v>0.1327321806760364</v>
      </c>
      <c r="CA1534" s="83">
        <f t="shared" si="381"/>
        <v>-0.10490153046106444</v>
      </c>
      <c r="CB1534" s="83">
        <f t="shared" si="381"/>
        <v>-0.10907367833518783</v>
      </c>
      <c r="CC1534" s="83">
        <f t="shared" si="381"/>
        <v>-3.7995888591341842E-2</v>
      </c>
      <c r="CD1534" s="83">
        <f t="shared" si="381"/>
        <v>-1.3350969315779757E-2</v>
      </c>
      <c r="CE1534" s="83">
        <f t="shared" si="381"/>
        <v>-3.3783353390492259E-2</v>
      </c>
      <c r="CF1534" s="83">
        <f t="shared" si="381"/>
        <v>2.3081703249119505E-2</v>
      </c>
      <c r="CG1534" s="83">
        <f t="shared" si="381"/>
        <v>-0.22963740077864922</v>
      </c>
      <c r="CH1534" s="83">
        <f t="shared" si="381"/>
        <v>1.2872955798685359E-2</v>
      </c>
      <c r="CI1534" s="83">
        <f t="shared" si="381"/>
        <v>-1.5299511539651995E-2</v>
      </c>
      <c r="CJ1534" s="83">
        <f t="shared" si="381"/>
        <v>0.21332078447965297</v>
      </c>
      <c r="CK1534" s="83">
        <f t="shared" si="381"/>
        <v>1.84559981491224E-2</v>
      </c>
      <c r="CL1534" s="83">
        <f t="shared" si="381"/>
        <v>4.2260644473255275E-2</v>
      </c>
      <c r="CM1534" s="83">
        <f t="shared" si="381"/>
        <v>4.5363323801219255E-2</v>
      </c>
      <c r="CN1534" s="83">
        <f t="shared" si="381"/>
        <v>9.9847004436757647E-2</v>
      </c>
      <c r="CO1534" s="83">
        <f t="shared" si="381"/>
        <v>0.12068561493520802</v>
      </c>
      <c r="CP1534" s="83">
        <f t="shared" si="381"/>
        <v>0.11023984644031587</v>
      </c>
      <c r="CQ1534" s="83">
        <f t="shared" si="381"/>
        <v>-0.16875122345012886</v>
      </c>
      <c r="CR1534" s="83">
        <f t="shared" si="381"/>
        <v>-9.2618348289969843E-2</v>
      </c>
      <c r="CS1534" s="83">
        <f t="shared" si="381"/>
        <v>-0.12059558967140052</v>
      </c>
      <c r="CT1534" s="83">
        <f t="shared" si="381"/>
        <v>-6.4202369862273567E-2</v>
      </c>
      <c r="CU1534" s="83">
        <f t="shared" si="381"/>
        <v>0.24955482836390913</v>
      </c>
      <c r="CV1534" s="83">
        <f t="shared" si="381"/>
        <v>0.11124633981061957</v>
      </c>
      <c r="CW1534" s="83">
        <f t="shared" si="381"/>
        <v>-7.2695593466858624E-2</v>
      </c>
      <c r="CX1534" s="83">
        <f t="shared" si="381"/>
        <v>-9.3947379663092384E-2</v>
      </c>
      <c r="CY1534" s="83">
        <f t="shared" si="381"/>
        <v>8.8538355728050525E-3</v>
      </c>
      <c r="CZ1534" s="83">
        <f t="shared" si="381"/>
        <v>-2.9625585693890441E-2</v>
      </c>
      <c r="DA1534" s="83">
        <f t="shared" si="381"/>
        <v>-0.13556453257303508</v>
      </c>
      <c r="DB1534" s="83">
        <f t="shared" si="381"/>
        <v>6.1592754873185614E-2</v>
      </c>
      <c r="DC1534" s="83">
        <f t="shared" si="381"/>
        <v>-9.4426314196661823E-2</v>
      </c>
      <c r="DD1534" s="83">
        <f t="shared" si="381"/>
        <v>-5.0196058632958479E-2</v>
      </c>
      <c r="DE1534" s="83">
        <f t="shared" si="381"/>
        <v>-0.1819976527803287</v>
      </c>
    </row>
    <row r="1535" spans="3:109" x14ac:dyDescent="0.4">
      <c r="C1535" s="69"/>
      <c r="I1535" s="87"/>
      <c r="J1535" s="83">
        <f t="shared" si="368"/>
        <v>-6.6296948465644013E-3</v>
      </c>
      <c r="K1535" s="83">
        <f t="shared" si="382"/>
        <v>3.9245863367436795E-2</v>
      </c>
      <c r="L1535" s="83">
        <f t="shared" si="382"/>
        <v>-7.0578025394639976E-2</v>
      </c>
      <c r="M1535" s="83">
        <f t="shared" si="382"/>
        <v>2.3063429181125694E-2</v>
      </c>
      <c r="N1535" s="83">
        <f t="shared" si="382"/>
        <v>0.26117746716775819</v>
      </c>
      <c r="O1535" s="83">
        <f t="shared" si="382"/>
        <v>-1.9643352022342606E-2</v>
      </c>
      <c r="P1535" s="83">
        <f t="shared" si="382"/>
        <v>-3.7709343409173639E-2</v>
      </c>
      <c r="Q1535" s="83">
        <f t="shared" si="382"/>
        <v>-2.9820189330597061E-2</v>
      </c>
      <c r="R1535" s="83">
        <f t="shared" si="382"/>
        <v>3.5688505411108393E-2</v>
      </c>
      <c r="S1535" s="83">
        <f t="shared" si="382"/>
        <v>0.10473613648691124</v>
      </c>
      <c r="T1535" s="83">
        <f t="shared" si="382"/>
        <v>5.6302714078211726E-2</v>
      </c>
      <c r="U1535" s="83">
        <f t="shared" si="382"/>
        <v>2.5592311453312082E-2</v>
      </c>
      <c r="V1535" s="83">
        <f t="shared" si="382"/>
        <v>-0.22255059361400248</v>
      </c>
      <c r="W1535" s="83">
        <f t="shared" si="382"/>
        <v>-3.7297371505733166E-2</v>
      </c>
      <c r="X1535" s="83">
        <f t="shared" si="382"/>
        <v>0.1132903858737497</v>
      </c>
      <c r="Y1535" s="83">
        <f t="shared" si="382"/>
        <v>3.4088709184707418E-2</v>
      </c>
      <c r="Z1535" s="83">
        <f t="shared" si="382"/>
        <v>-0.13738807179805754</v>
      </c>
      <c r="AA1535" s="83">
        <f t="shared" si="382"/>
        <v>9.2265077887459343E-2</v>
      </c>
      <c r="AB1535" s="83">
        <f t="shared" si="382"/>
        <v>2.5417584139184001E-2</v>
      </c>
      <c r="AC1535" s="83">
        <f t="shared" si="382"/>
        <v>-4.8858768753139374E-2</v>
      </c>
      <c r="AD1535" s="83">
        <f t="shared" si="382"/>
        <v>6.0633436209553443E-2</v>
      </c>
      <c r="AE1535" s="83">
        <f t="shared" si="382"/>
        <v>0.11703722880903226</v>
      </c>
      <c r="AF1535" s="83">
        <f t="shared" si="382"/>
        <v>-3.7899017128769433E-2</v>
      </c>
      <c r="AG1535" s="83">
        <f t="shared" si="382"/>
        <v>2.7771940093562063E-2</v>
      </c>
      <c r="AH1535" s="83">
        <f t="shared" si="382"/>
        <v>-4.4355212095724107E-2</v>
      </c>
      <c r="AI1535" s="83">
        <f t="shared" si="382"/>
        <v>-4.9786178103676533E-2</v>
      </c>
      <c r="AJ1535" s="83">
        <f t="shared" si="382"/>
        <v>8.6172423949016766E-2</v>
      </c>
      <c r="AK1535" s="83">
        <f t="shared" si="382"/>
        <v>-2.3475716301433053E-2</v>
      </c>
      <c r="AL1535" s="83">
        <f t="shared" si="382"/>
        <v>8.9759783780830868E-2</v>
      </c>
      <c r="AM1535" s="83">
        <f t="shared" si="382"/>
        <v>-6.1420799790005989E-2</v>
      </c>
      <c r="AN1535" s="83">
        <f t="shared" si="382"/>
        <v>-0.16098835683819096</v>
      </c>
      <c r="AO1535" s="83">
        <f t="shared" si="382"/>
        <v>5.0109901864636867E-2</v>
      </c>
      <c r="AP1535" s="83">
        <f t="shared" si="382"/>
        <v>-0.10917542996716173</v>
      </c>
      <c r="AQ1535" s="83">
        <f t="shared" si="382"/>
        <v>3.1836368273623877E-2</v>
      </c>
      <c r="AR1535" s="83">
        <f t="shared" si="382"/>
        <v>2.2575218322848811E-2</v>
      </c>
      <c r="AS1535" s="83">
        <f t="shared" si="382"/>
        <v>-0.22541580853292065</v>
      </c>
      <c r="AT1535" s="83">
        <f t="shared" si="382"/>
        <v>1.3882226066539236E-3</v>
      </c>
      <c r="AU1535" s="83">
        <f t="shared" si="382"/>
        <v>-4.3738696382774368E-2</v>
      </c>
      <c r="AV1535" s="83">
        <f t="shared" si="382"/>
        <v>0.11273107041564844</v>
      </c>
      <c r="AW1535" s="83">
        <f t="shared" si="382"/>
        <v>0.12907625504781858</v>
      </c>
      <c r="AX1535" s="83">
        <f t="shared" si="382"/>
        <v>9.3995816325024378E-2</v>
      </c>
      <c r="AY1535" s="83">
        <f t="shared" si="382"/>
        <v>4.7415696468259362E-2</v>
      </c>
      <c r="AZ1535" s="83">
        <f t="shared" si="382"/>
        <v>2.0430951894868678E-2</v>
      </c>
      <c r="BA1535" s="83">
        <f t="shared" si="382"/>
        <v>-0.12650657575491772</v>
      </c>
      <c r="BB1535" s="83">
        <f t="shared" si="382"/>
        <v>-7.0941636319690304E-2</v>
      </c>
      <c r="BC1535" s="83">
        <f t="shared" si="382"/>
        <v>-7.385451030878451E-2</v>
      </c>
      <c r="BD1535" s="83">
        <f t="shared" si="382"/>
        <v>0.11217896307295712</v>
      </c>
      <c r="BE1535" s="83">
        <f t="shared" si="382"/>
        <v>0.13318480266781046</v>
      </c>
      <c r="BF1535" s="83">
        <f t="shared" si="382"/>
        <v>0.22727787581935319</v>
      </c>
      <c r="BG1535" s="83">
        <f t="shared" si="382"/>
        <v>0.17191490863646502</v>
      </c>
      <c r="BH1535" s="83">
        <f t="shared" si="382"/>
        <v>-2.2014325484843684E-2</v>
      </c>
      <c r="BI1535" s="83">
        <f t="shared" si="382"/>
        <v>6.2696270546514374E-2</v>
      </c>
      <c r="BJ1535" s="83">
        <f t="shared" si="382"/>
        <v>2.8381158792286254E-2</v>
      </c>
      <c r="BK1535" s="83">
        <f t="shared" si="382"/>
        <v>3.1683325091694817E-2</v>
      </c>
      <c r="BL1535" s="83">
        <f t="shared" si="382"/>
        <v>0.26233207675846154</v>
      </c>
      <c r="BM1535" s="83">
        <f t="shared" si="382"/>
        <v>-0.23852483203632999</v>
      </c>
      <c r="BN1535" s="83">
        <f t="shared" si="382"/>
        <v>-3.2527343976906806E-2</v>
      </c>
      <c r="BO1535" s="83">
        <f t="shared" si="382"/>
        <v>2.531319510804151E-2</v>
      </c>
      <c r="BP1535" s="83">
        <f t="shared" si="382"/>
        <v>0.18008882145660754</v>
      </c>
      <c r="BQ1535" s="83">
        <f t="shared" si="382"/>
        <v>-0.21133494669311148</v>
      </c>
      <c r="BR1535" s="83">
        <f t="shared" si="382"/>
        <v>-6.6636649185994754E-2</v>
      </c>
      <c r="BS1535" s="83">
        <f t="shared" si="382"/>
        <v>-0.13474333258349672</v>
      </c>
      <c r="BT1535" s="83">
        <f t="shared" si="382"/>
        <v>-0.17573410622775304</v>
      </c>
      <c r="BU1535" s="83">
        <f t="shared" si="382"/>
        <v>0.23936416299361504</v>
      </c>
      <c r="BV1535" s="83">
        <f t="shared" ref="BV1535:DE1538" si="383">BV745+$D$4*BV$799*BV$800*$D$12</f>
        <v>0.16894026876464902</v>
      </c>
      <c r="BW1535" s="83">
        <f t="shared" si="383"/>
        <v>-0.10781859706338026</v>
      </c>
      <c r="BX1535" s="83">
        <f t="shared" si="383"/>
        <v>5.2594645285947629E-2</v>
      </c>
      <c r="BY1535" s="83">
        <f t="shared" si="383"/>
        <v>3.6758776549830161E-2</v>
      </c>
      <c r="BZ1535" s="83">
        <f t="shared" si="383"/>
        <v>0.18374611331285987</v>
      </c>
      <c r="CA1535" s="83">
        <f t="shared" si="383"/>
        <v>8.5596302107844927E-2</v>
      </c>
      <c r="CB1535" s="83">
        <f t="shared" si="383"/>
        <v>-3.2842722715806717E-2</v>
      </c>
      <c r="CC1535" s="83">
        <f t="shared" si="383"/>
        <v>6.0401658571933602E-2</v>
      </c>
      <c r="CD1535" s="83">
        <f t="shared" si="383"/>
        <v>-5.5187750374459471E-2</v>
      </c>
      <c r="CE1535" s="83">
        <f t="shared" si="383"/>
        <v>-8.9949104780191885E-2</v>
      </c>
      <c r="CF1535" s="83">
        <f t="shared" si="383"/>
        <v>-0.18653005646576248</v>
      </c>
      <c r="CG1535" s="83">
        <f t="shared" si="383"/>
        <v>-6.8353064914353806E-2</v>
      </c>
      <c r="CH1535" s="83">
        <f t="shared" si="383"/>
        <v>-8.5928879636358729E-3</v>
      </c>
      <c r="CI1535" s="83">
        <f t="shared" si="383"/>
        <v>0.16433442036161283</v>
      </c>
      <c r="CJ1535" s="83">
        <f t="shared" si="383"/>
        <v>1.2945336956030836E-2</v>
      </c>
      <c r="CK1535" s="83">
        <f t="shared" si="383"/>
        <v>9.3279698806572206E-2</v>
      </c>
      <c r="CL1535" s="83">
        <f t="shared" si="383"/>
        <v>-6.3586541995813692E-2</v>
      </c>
      <c r="CM1535" s="83">
        <f t="shared" si="383"/>
        <v>-1.5175750511625603E-2</v>
      </c>
      <c r="CN1535" s="83">
        <f t="shared" si="383"/>
        <v>-9.8539567325762537E-2</v>
      </c>
      <c r="CO1535" s="83">
        <f t="shared" si="383"/>
        <v>5.7576675582970893E-3</v>
      </c>
      <c r="CP1535" s="83">
        <f t="shared" si="383"/>
        <v>2.9411772691387554E-2</v>
      </c>
      <c r="CQ1535" s="83">
        <f t="shared" si="383"/>
        <v>0.12518544805552265</v>
      </c>
      <c r="CR1535" s="83">
        <f t="shared" si="383"/>
        <v>4.2232020870588409E-2</v>
      </c>
      <c r="CS1535" s="83">
        <f t="shared" si="383"/>
        <v>6.7057379562123431E-2</v>
      </c>
      <c r="CT1535" s="83">
        <f t="shared" si="383"/>
        <v>1.6658612901019223E-3</v>
      </c>
      <c r="CU1535" s="83">
        <f t="shared" si="383"/>
        <v>8.1850829683954809E-2</v>
      </c>
      <c r="CV1535" s="83">
        <f t="shared" si="383"/>
        <v>0.14867863037155205</v>
      </c>
      <c r="CW1535" s="83">
        <f t="shared" si="383"/>
        <v>0.13183365840203623</v>
      </c>
      <c r="CX1535" s="83">
        <f t="shared" si="383"/>
        <v>-0.16699217555652041</v>
      </c>
      <c r="CY1535" s="83">
        <f t="shared" si="383"/>
        <v>-2.4605845726901362E-4</v>
      </c>
      <c r="CZ1535" s="83">
        <f t="shared" si="383"/>
        <v>1.0550506687242629E-2</v>
      </c>
      <c r="DA1535" s="83">
        <f t="shared" si="383"/>
        <v>1.0929104153087751E-2</v>
      </c>
      <c r="DB1535" s="83">
        <f t="shared" si="383"/>
        <v>2.5196743200158869E-2</v>
      </c>
      <c r="DC1535" s="83">
        <f t="shared" si="383"/>
        <v>5.6480108781246296E-3</v>
      </c>
      <c r="DD1535" s="83">
        <f t="shared" si="383"/>
        <v>-5.7918094120668395E-2</v>
      </c>
      <c r="DE1535" s="83">
        <f t="shared" si="383"/>
        <v>6.5044444078016336E-2</v>
      </c>
    </row>
    <row r="1536" spans="3:109" x14ac:dyDescent="0.4">
      <c r="C1536" s="69"/>
      <c r="I1536" s="87"/>
      <c r="J1536" s="83">
        <f t="shared" si="368"/>
        <v>3.6002002678513563E-2</v>
      </c>
      <c r="K1536" s="83">
        <f t="shared" ref="K1536:BV1539" si="384">K746+$D$4*K$799*K$800*$D$12</f>
        <v>4.179917510368502E-2</v>
      </c>
      <c r="L1536" s="83">
        <f t="shared" si="384"/>
        <v>6.5127425737854336E-2</v>
      </c>
      <c r="M1536" s="83">
        <f t="shared" si="384"/>
        <v>0.21438840468840842</v>
      </c>
      <c r="N1536" s="83">
        <f t="shared" si="384"/>
        <v>-5.1366063040902583E-2</v>
      </c>
      <c r="O1536" s="83">
        <f t="shared" si="384"/>
        <v>-9.4776902357275275E-2</v>
      </c>
      <c r="P1536" s="83">
        <f t="shared" si="384"/>
        <v>0.12943405205112427</v>
      </c>
      <c r="Q1536" s="83">
        <f t="shared" si="384"/>
        <v>-0.20096260668558022</v>
      </c>
      <c r="R1536" s="83">
        <f t="shared" si="384"/>
        <v>6.1034987320647729E-2</v>
      </c>
      <c r="S1536" s="83">
        <f t="shared" si="384"/>
        <v>2.1213276116336343E-2</v>
      </c>
      <c r="T1536" s="83">
        <f t="shared" si="384"/>
        <v>3.0708151797211466E-2</v>
      </c>
      <c r="U1536" s="83">
        <f t="shared" si="384"/>
        <v>0.1335283230176797</v>
      </c>
      <c r="V1536" s="83">
        <f t="shared" si="384"/>
        <v>-1.1925553568805604E-2</v>
      </c>
      <c r="W1536" s="83">
        <f t="shared" si="384"/>
        <v>8.5106910503126562E-2</v>
      </c>
      <c r="X1536" s="83">
        <f t="shared" si="384"/>
        <v>8.7434932137143706E-2</v>
      </c>
      <c r="Y1536" s="83">
        <f t="shared" si="384"/>
        <v>-0.15176908286529425</v>
      </c>
      <c r="Z1536" s="83">
        <f t="shared" si="384"/>
        <v>0.11228254605770513</v>
      </c>
      <c r="AA1536" s="83">
        <f t="shared" si="384"/>
        <v>3.5492781660209596E-2</v>
      </c>
      <c r="AB1536" s="83">
        <f t="shared" si="384"/>
        <v>9.7593005264844226E-2</v>
      </c>
      <c r="AC1536" s="83">
        <f t="shared" si="384"/>
        <v>-1.8505716479420831E-2</v>
      </c>
      <c r="AD1536" s="83">
        <f t="shared" si="384"/>
        <v>3.3601006203723895E-2</v>
      </c>
      <c r="AE1536" s="83">
        <f t="shared" si="384"/>
        <v>-5.9268122214609292E-5</v>
      </c>
      <c r="AF1536" s="83">
        <f t="shared" si="384"/>
        <v>7.7586951864262135E-2</v>
      </c>
      <c r="AG1536" s="83">
        <f t="shared" si="384"/>
        <v>-0.19867835651799551</v>
      </c>
      <c r="AH1536" s="83">
        <f t="shared" si="384"/>
        <v>-3.3169368045377637E-2</v>
      </c>
      <c r="AI1536" s="83">
        <f t="shared" si="384"/>
        <v>9.6464667266871529E-2</v>
      </c>
      <c r="AJ1536" s="83">
        <f t="shared" si="384"/>
        <v>-1.4095945298377762E-2</v>
      </c>
      <c r="AK1536" s="83">
        <f t="shared" si="384"/>
        <v>1.9784289517212575E-2</v>
      </c>
      <c r="AL1536" s="83">
        <f t="shared" si="384"/>
        <v>0.10259511157720123</v>
      </c>
      <c r="AM1536" s="83">
        <f t="shared" si="384"/>
        <v>-0.10962445509388685</v>
      </c>
      <c r="AN1536" s="83">
        <f t="shared" si="384"/>
        <v>-3.2107153085007105E-2</v>
      </c>
      <c r="AO1536" s="83">
        <f t="shared" si="384"/>
        <v>8.106863059674509E-3</v>
      </c>
      <c r="AP1536" s="83">
        <f t="shared" si="384"/>
        <v>-0.21132069375568516</v>
      </c>
      <c r="AQ1536" s="83">
        <f t="shared" si="384"/>
        <v>-5.7049272898119639E-2</v>
      </c>
      <c r="AR1536" s="83">
        <f t="shared" si="384"/>
        <v>1.3335916656147457E-2</v>
      </c>
      <c r="AS1536" s="83">
        <f t="shared" si="384"/>
        <v>-1.7724525628510454E-3</v>
      </c>
      <c r="AT1536" s="83">
        <f t="shared" si="384"/>
        <v>4.8309634332025495E-2</v>
      </c>
      <c r="AU1536" s="83">
        <f t="shared" si="384"/>
        <v>0.20744998210829776</v>
      </c>
      <c r="AV1536" s="83">
        <f t="shared" si="384"/>
        <v>-7.374631632695175E-2</v>
      </c>
      <c r="AW1536" s="83">
        <f t="shared" si="384"/>
        <v>-2.9349093602037819E-2</v>
      </c>
      <c r="AX1536" s="83">
        <f t="shared" si="384"/>
        <v>-1.1996876568954417E-2</v>
      </c>
      <c r="AY1536" s="83">
        <f t="shared" si="384"/>
        <v>-6.0208308311266834E-2</v>
      </c>
      <c r="AZ1536" s="83">
        <f t="shared" si="384"/>
        <v>-5.9589292751202609E-2</v>
      </c>
      <c r="BA1536" s="83">
        <f t="shared" si="384"/>
        <v>7.8074259627020928E-2</v>
      </c>
      <c r="BB1536" s="83">
        <f t="shared" si="384"/>
        <v>-6.0612610653817851E-2</v>
      </c>
      <c r="BC1536" s="83">
        <f t="shared" si="384"/>
        <v>0.1987791936841426</v>
      </c>
      <c r="BD1536" s="83">
        <f t="shared" si="384"/>
        <v>5.6514227612534121E-2</v>
      </c>
      <c r="BE1536" s="83">
        <f t="shared" si="384"/>
        <v>7.5852176139946562E-2</v>
      </c>
      <c r="BF1536" s="83">
        <f t="shared" si="384"/>
        <v>0.12808987876033628</v>
      </c>
      <c r="BG1536" s="83">
        <f t="shared" si="384"/>
        <v>-0.15920037762214076</v>
      </c>
      <c r="BH1536" s="83">
        <f t="shared" si="384"/>
        <v>5.6581795781419683E-2</v>
      </c>
      <c r="BI1536" s="83">
        <f t="shared" si="384"/>
        <v>-0.180447833006012</v>
      </c>
      <c r="BJ1536" s="83">
        <f t="shared" si="384"/>
        <v>0.13381202471134251</v>
      </c>
      <c r="BK1536" s="83">
        <f t="shared" si="384"/>
        <v>0.25743036912867939</v>
      </c>
      <c r="BL1536" s="83">
        <f t="shared" si="384"/>
        <v>-0.12623321899932793</v>
      </c>
      <c r="BM1536" s="83">
        <f t="shared" si="384"/>
        <v>-0.14738420967292251</v>
      </c>
      <c r="BN1536" s="83">
        <f t="shared" si="384"/>
        <v>-8.221373144717728E-2</v>
      </c>
      <c r="BO1536" s="83">
        <f t="shared" si="384"/>
        <v>7.6410626877667434E-2</v>
      </c>
      <c r="BP1536" s="83">
        <f t="shared" si="384"/>
        <v>-0.11611275921099938</v>
      </c>
      <c r="BQ1536" s="83">
        <f t="shared" si="384"/>
        <v>0.22435004702673714</v>
      </c>
      <c r="BR1536" s="83">
        <f t="shared" si="384"/>
        <v>-8.5141917569922204E-2</v>
      </c>
      <c r="BS1536" s="83">
        <f t="shared" si="384"/>
        <v>6.1385092158681924E-2</v>
      </c>
      <c r="BT1536" s="83">
        <f t="shared" si="384"/>
        <v>0.2318831327674464</v>
      </c>
      <c r="BU1536" s="83">
        <f t="shared" si="384"/>
        <v>8.8345644966655257E-2</v>
      </c>
      <c r="BV1536" s="83">
        <f t="shared" si="384"/>
        <v>-3.3610260954231946E-2</v>
      </c>
      <c r="BW1536" s="83">
        <f t="shared" si="383"/>
        <v>6.3620319771726906E-3</v>
      </c>
      <c r="BX1536" s="83">
        <f t="shared" si="383"/>
        <v>-9.4994950190120733E-2</v>
      </c>
      <c r="BY1536" s="83">
        <f t="shared" si="383"/>
        <v>6.2106307468608752E-3</v>
      </c>
      <c r="BZ1536" s="83">
        <f t="shared" si="383"/>
        <v>-0.16896780977706335</v>
      </c>
      <c r="CA1536" s="83">
        <f t="shared" si="383"/>
        <v>-0.10016942110460036</v>
      </c>
      <c r="CB1536" s="83">
        <f t="shared" si="383"/>
        <v>-2.7582178490601051E-3</v>
      </c>
      <c r="CC1536" s="83">
        <f t="shared" si="383"/>
        <v>-2.0280266679540939E-2</v>
      </c>
      <c r="CD1536" s="83">
        <f t="shared" si="383"/>
        <v>0.25644878105222457</v>
      </c>
      <c r="CE1536" s="83">
        <f t="shared" si="383"/>
        <v>0.12559153569380502</v>
      </c>
      <c r="CF1536" s="83">
        <f t="shared" si="383"/>
        <v>-7.0065417376523026E-2</v>
      </c>
      <c r="CG1536" s="83">
        <f t="shared" si="383"/>
        <v>-3.0421434182175581E-2</v>
      </c>
      <c r="CH1536" s="83">
        <f t="shared" si="383"/>
        <v>-7.6787750416738867E-2</v>
      </c>
      <c r="CI1536" s="83">
        <f t="shared" si="383"/>
        <v>5.1366983990329192E-2</v>
      </c>
      <c r="CJ1536" s="83">
        <f t="shared" si="383"/>
        <v>3.542626857225005E-2</v>
      </c>
      <c r="CK1536" s="83">
        <f t="shared" si="383"/>
        <v>-3.2831273550621015E-2</v>
      </c>
      <c r="CL1536" s="83">
        <f t="shared" si="383"/>
        <v>-1.5792704047958916E-2</v>
      </c>
      <c r="CM1536" s="83">
        <f t="shared" si="383"/>
        <v>6.4808864632360116E-2</v>
      </c>
      <c r="CN1536" s="83">
        <f t="shared" si="383"/>
        <v>-3.7158407050602582E-2</v>
      </c>
      <c r="CO1536" s="83">
        <f t="shared" si="383"/>
        <v>-7.9448281054602214E-3</v>
      </c>
      <c r="CP1536" s="83">
        <f t="shared" si="383"/>
        <v>-5.3087663586256655E-2</v>
      </c>
      <c r="CQ1536" s="83">
        <f t="shared" si="383"/>
        <v>6.9281325308243838E-2</v>
      </c>
      <c r="CR1536" s="83">
        <f t="shared" si="383"/>
        <v>0.13448343135724755</v>
      </c>
      <c r="CS1536" s="83">
        <f t="shared" si="383"/>
        <v>8.9875798882896332E-2</v>
      </c>
      <c r="CT1536" s="83">
        <f t="shared" si="383"/>
        <v>7.9971349131300273E-2</v>
      </c>
      <c r="CU1536" s="83">
        <f t="shared" si="383"/>
        <v>1.1238124130816311E-2</v>
      </c>
      <c r="CV1536" s="83">
        <f t="shared" si="383"/>
        <v>-5.8096364700247781E-2</v>
      </c>
      <c r="CW1536" s="83">
        <f t="shared" si="383"/>
        <v>8.1956307074094764E-2</v>
      </c>
      <c r="CX1536" s="83">
        <f t="shared" si="383"/>
        <v>9.6595451448216699E-2</v>
      </c>
      <c r="CY1536" s="83">
        <f t="shared" si="383"/>
        <v>-6.8841348067377642E-2</v>
      </c>
      <c r="CZ1536" s="83">
        <f t="shared" si="383"/>
        <v>0.11934524378000089</v>
      </c>
      <c r="DA1536" s="83">
        <f t="shared" si="383"/>
        <v>0.17093290566945368</v>
      </c>
      <c r="DB1536" s="83">
        <f t="shared" si="383"/>
        <v>-3.7732400258076844E-2</v>
      </c>
      <c r="DC1536" s="83">
        <f t="shared" si="383"/>
        <v>-5.8525009616081161E-3</v>
      </c>
      <c r="DD1536" s="83">
        <f t="shared" si="383"/>
        <v>2.4258672568056621E-2</v>
      </c>
      <c r="DE1536" s="83">
        <f t="shared" si="383"/>
        <v>7.2415193564039554E-2</v>
      </c>
    </row>
    <row r="1537" spans="3:109" x14ac:dyDescent="0.4">
      <c r="C1537" s="69"/>
      <c r="I1537" s="87"/>
      <c r="J1537" s="83">
        <f t="shared" si="368"/>
        <v>-8.2673339889529334E-3</v>
      </c>
      <c r="K1537" s="83">
        <f t="shared" si="384"/>
        <v>-6.2415130123521775E-2</v>
      </c>
      <c r="L1537" s="83">
        <f t="shared" si="384"/>
        <v>6.8367225208677954E-2</v>
      </c>
      <c r="M1537" s="83">
        <f t="shared" si="384"/>
        <v>-5.2959002832537017E-2</v>
      </c>
      <c r="N1537" s="83">
        <f t="shared" si="384"/>
        <v>-1.0065207157717644E-2</v>
      </c>
      <c r="O1537" s="83">
        <f t="shared" si="384"/>
        <v>6.9911280753473262E-2</v>
      </c>
      <c r="P1537" s="83">
        <f t="shared" si="384"/>
        <v>2.0176602465756269E-2</v>
      </c>
      <c r="Q1537" s="83">
        <f t="shared" si="384"/>
        <v>3.3217850617135412E-3</v>
      </c>
      <c r="R1537" s="83">
        <f t="shared" si="384"/>
        <v>-0.11289001926495947</v>
      </c>
      <c r="S1537" s="83">
        <f t="shared" si="384"/>
        <v>2.7127600691526813E-2</v>
      </c>
      <c r="T1537" s="83">
        <f t="shared" si="384"/>
        <v>-2.3796998954870363E-2</v>
      </c>
      <c r="U1537" s="83">
        <f t="shared" si="384"/>
        <v>-1.1102058010197291E-2</v>
      </c>
      <c r="V1537" s="83">
        <f t="shared" si="384"/>
        <v>0.14727621759975651</v>
      </c>
      <c r="W1537" s="83">
        <f t="shared" si="384"/>
        <v>-6.6089827600750065E-2</v>
      </c>
      <c r="X1537" s="83">
        <f t="shared" si="384"/>
        <v>1.7700936415509488E-2</v>
      </c>
      <c r="Y1537" s="83">
        <f t="shared" si="384"/>
        <v>3.4755862692796895E-2</v>
      </c>
      <c r="Z1537" s="83">
        <f t="shared" si="384"/>
        <v>-5.1101716396940687E-2</v>
      </c>
      <c r="AA1537" s="83">
        <f t="shared" si="384"/>
        <v>7.5302594948602336E-3</v>
      </c>
      <c r="AB1537" s="83">
        <f t="shared" si="384"/>
        <v>8.9679733612880105E-2</v>
      </c>
      <c r="AC1537" s="83">
        <f t="shared" si="384"/>
        <v>0.11722276252395938</v>
      </c>
      <c r="AD1537" s="83">
        <f t="shared" si="384"/>
        <v>-9.631157860836019E-2</v>
      </c>
      <c r="AE1537" s="83">
        <f t="shared" si="384"/>
        <v>7.132447065664943E-2</v>
      </c>
      <c r="AF1537" s="83">
        <f t="shared" si="384"/>
        <v>-5.8870526048512554E-2</v>
      </c>
      <c r="AG1537" s="83">
        <f t="shared" si="384"/>
        <v>-1.4107179104495025E-2</v>
      </c>
      <c r="AH1537" s="83">
        <f t="shared" si="384"/>
        <v>6.4851335145313008E-2</v>
      </c>
      <c r="AI1537" s="83">
        <f t="shared" si="384"/>
        <v>-5.5222213076832921E-2</v>
      </c>
      <c r="AJ1537" s="83">
        <f t="shared" si="384"/>
        <v>-1.3789359857453E-2</v>
      </c>
      <c r="AK1537" s="83">
        <f t="shared" si="384"/>
        <v>5.9522188632734528E-2</v>
      </c>
      <c r="AL1537" s="83">
        <f t="shared" si="384"/>
        <v>-0.1520035862357289</v>
      </c>
      <c r="AM1537" s="83">
        <f t="shared" si="384"/>
        <v>-0.15606455117703336</v>
      </c>
      <c r="AN1537" s="83">
        <f t="shared" si="384"/>
        <v>3.2171705343884388E-2</v>
      </c>
      <c r="AO1537" s="83">
        <f t="shared" si="384"/>
        <v>8.2779291817995676E-2</v>
      </c>
      <c r="AP1537" s="83">
        <f t="shared" si="384"/>
        <v>5.2140241151493912E-2</v>
      </c>
      <c r="AQ1537" s="83">
        <f t="shared" si="384"/>
        <v>1.1407659267584963E-3</v>
      </c>
      <c r="AR1537" s="83">
        <f t="shared" si="384"/>
        <v>0.10708778946360478</v>
      </c>
      <c r="AS1537" s="83">
        <f t="shared" si="384"/>
        <v>1.3820985964825143E-2</v>
      </c>
      <c r="AT1537" s="83">
        <f t="shared" si="384"/>
        <v>2.5875013698168615E-2</v>
      </c>
      <c r="AU1537" s="83">
        <f t="shared" si="384"/>
        <v>0.14124302079846765</v>
      </c>
      <c r="AV1537" s="83">
        <f t="shared" si="384"/>
        <v>1.0773677541752933E-3</v>
      </c>
      <c r="AW1537" s="83">
        <f t="shared" si="384"/>
        <v>2.7568190126102544E-2</v>
      </c>
      <c r="AX1537" s="83">
        <f t="shared" si="384"/>
        <v>0.10707934719735811</v>
      </c>
      <c r="AY1537" s="83">
        <f t="shared" si="384"/>
        <v>-0.10551496440574093</v>
      </c>
      <c r="AZ1537" s="83">
        <f t="shared" si="384"/>
        <v>-6.8622419609186316E-2</v>
      </c>
      <c r="BA1537" s="83">
        <f t="shared" si="384"/>
        <v>0.1252321317798564</v>
      </c>
      <c r="BB1537" s="83">
        <f t="shared" si="384"/>
        <v>-6.3561576323164573E-2</v>
      </c>
      <c r="BC1537" s="83">
        <f t="shared" si="384"/>
        <v>-8.6888857181806785E-3</v>
      </c>
      <c r="BD1537" s="83">
        <f t="shared" si="384"/>
        <v>5.3849195420398149E-2</v>
      </c>
      <c r="BE1537" s="83">
        <f t="shared" si="384"/>
        <v>3.7588592566948617E-2</v>
      </c>
      <c r="BF1537" s="83">
        <f t="shared" si="384"/>
        <v>-0.13078377165072105</v>
      </c>
      <c r="BG1537" s="83">
        <f t="shared" si="384"/>
        <v>5.4243663786333718E-2</v>
      </c>
      <c r="BH1537" s="83">
        <f t="shared" si="384"/>
        <v>-1.4800594418310621E-2</v>
      </c>
      <c r="BI1537" s="83">
        <f t="shared" si="384"/>
        <v>-7.1710630892127033E-3</v>
      </c>
      <c r="BJ1537" s="83">
        <f t="shared" si="384"/>
        <v>-0.17747698755491853</v>
      </c>
      <c r="BK1537" s="83">
        <f t="shared" si="384"/>
        <v>0.10292991870897848</v>
      </c>
      <c r="BL1537" s="83">
        <f t="shared" si="384"/>
        <v>-1.0300943084427115E-2</v>
      </c>
      <c r="BM1537" s="83">
        <f t="shared" si="384"/>
        <v>-3.893118884851593E-2</v>
      </c>
      <c r="BN1537" s="83">
        <f t="shared" si="384"/>
        <v>9.0594811696251959E-4</v>
      </c>
      <c r="BO1537" s="83">
        <f t="shared" si="384"/>
        <v>-7.1107944784996394E-2</v>
      </c>
      <c r="BP1537" s="83">
        <f t="shared" si="384"/>
        <v>-0.11707764393457482</v>
      </c>
      <c r="BQ1537" s="83">
        <f t="shared" si="384"/>
        <v>6.2122625225872051E-2</v>
      </c>
      <c r="BR1537" s="83">
        <f t="shared" si="384"/>
        <v>-2.4625554030278402E-2</v>
      </c>
      <c r="BS1537" s="83">
        <f t="shared" si="384"/>
        <v>9.240007516959059E-2</v>
      </c>
      <c r="BT1537" s="83">
        <f t="shared" si="384"/>
        <v>-9.2305771567342182E-2</v>
      </c>
      <c r="BU1537" s="83">
        <f t="shared" si="384"/>
        <v>4.0206182063171801E-2</v>
      </c>
      <c r="BV1537" s="83">
        <f t="shared" si="384"/>
        <v>7.5045632295673284E-3</v>
      </c>
      <c r="BW1537" s="83">
        <f t="shared" si="383"/>
        <v>-1.047465662661245E-2</v>
      </c>
      <c r="BX1537" s="83">
        <f t="shared" si="383"/>
        <v>-7.8153713878531261E-2</v>
      </c>
      <c r="BY1537" s="83">
        <f t="shared" si="383"/>
        <v>0.22229237373863014</v>
      </c>
      <c r="BZ1537" s="83">
        <f t="shared" si="383"/>
        <v>2.8905489847603854E-3</v>
      </c>
      <c r="CA1537" s="83">
        <f t="shared" si="383"/>
        <v>4.8832934607168858E-2</v>
      </c>
      <c r="CB1537" s="83">
        <f t="shared" si="383"/>
        <v>7.9329409042609572E-2</v>
      </c>
      <c r="CC1537" s="83">
        <f t="shared" si="383"/>
        <v>-3.9091203996668381E-3</v>
      </c>
      <c r="CD1537" s="83">
        <f t="shared" si="383"/>
        <v>-1.0643668894999484E-2</v>
      </c>
      <c r="CE1537" s="83">
        <f t="shared" si="383"/>
        <v>-3.4566491005387973E-2</v>
      </c>
      <c r="CF1537" s="83">
        <f t="shared" si="383"/>
        <v>1.1551462003821047E-3</v>
      </c>
      <c r="CG1537" s="83">
        <f t="shared" si="383"/>
        <v>-5.3928617292540011E-2</v>
      </c>
      <c r="CH1537" s="83">
        <f t="shared" si="383"/>
        <v>4.2836867099456971E-2</v>
      </c>
      <c r="CI1537" s="83">
        <f t="shared" si="383"/>
        <v>0.19118763874878802</v>
      </c>
      <c r="CJ1537" s="83">
        <f t="shared" si="383"/>
        <v>-4.6905362681831209E-2</v>
      </c>
      <c r="CK1537" s="83">
        <f t="shared" si="383"/>
        <v>0.11333171769084679</v>
      </c>
      <c r="CL1537" s="83">
        <f t="shared" si="383"/>
        <v>0.18368945369487272</v>
      </c>
      <c r="CM1537" s="83">
        <f t="shared" si="383"/>
        <v>0.2745627307005381</v>
      </c>
      <c r="CN1537" s="83">
        <f t="shared" si="383"/>
        <v>-0.10864269940374559</v>
      </c>
      <c r="CO1537" s="83">
        <f t="shared" si="383"/>
        <v>1.0127097887308065E-2</v>
      </c>
      <c r="CP1537" s="83">
        <f t="shared" si="383"/>
        <v>2.3918790843984756E-2</v>
      </c>
      <c r="CQ1537" s="83">
        <f t="shared" si="383"/>
        <v>9.4653117380884052E-3</v>
      </c>
      <c r="CR1537" s="83">
        <f t="shared" si="383"/>
        <v>-1.0683797649241196E-2</v>
      </c>
      <c r="CS1537" s="83">
        <f t="shared" si="383"/>
        <v>-2.6218183776143659E-2</v>
      </c>
      <c r="CT1537" s="83">
        <f t="shared" si="383"/>
        <v>-2.2308502018998869E-2</v>
      </c>
      <c r="CU1537" s="83">
        <f t="shared" si="383"/>
        <v>-3.1298650872735215E-2</v>
      </c>
      <c r="CV1537" s="83">
        <f t="shared" si="383"/>
        <v>0.17594676358634298</v>
      </c>
      <c r="CW1537" s="83">
        <f t="shared" si="383"/>
        <v>-4.7659968304755926E-2</v>
      </c>
      <c r="CX1537" s="83">
        <f t="shared" si="383"/>
        <v>3.7452550483938363E-2</v>
      </c>
      <c r="CY1537" s="83">
        <f t="shared" si="383"/>
        <v>2.5809782574890867E-2</v>
      </c>
      <c r="CZ1537" s="83">
        <f t="shared" si="383"/>
        <v>-0.18336168175141362</v>
      </c>
      <c r="DA1537" s="83">
        <f t="shared" si="383"/>
        <v>-6.7115589182006122E-2</v>
      </c>
      <c r="DB1537" s="83">
        <f t="shared" si="383"/>
        <v>-6.3011909125972931E-2</v>
      </c>
      <c r="DC1537" s="83">
        <f t="shared" si="383"/>
        <v>4.1883146429448986E-2</v>
      </c>
      <c r="DD1537" s="83">
        <f t="shared" si="383"/>
        <v>3.098062443211002E-2</v>
      </c>
      <c r="DE1537" s="83">
        <f t="shared" si="383"/>
        <v>4.3869756896240182E-2</v>
      </c>
    </row>
    <row r="1538" spans="3:109" x14ac:dyDescent="0.4">
      <c r="C1538" s="69"/>
      <c r="I1538" s="87"/>
      <c r="J1538" s="83">
        <f t="shared" si="368"/>
        <v>-5.9875869436288344E-2</v>
      </c>
      <c r="K1538" s="83">
        <f t="shared" si="384"/>
        <v>-0.11825084338943251</v>
      </c>
      <c r="L1538" s="83">
        <f t="shared" si="384"/>
        <v>-9.8584096393572931E-3</v>
      </c>
      <c r="M1538" s="83">
        <f t="shared" si="384"/>
        <v>0.13934407593423334</v>
      </c>
      <c r="N1538" s="83">
        <f t="shared" si="384"/>
        <v>-0.19230566024392506</v>
      </c>
      <c r="O1538" s="83">
        <f t="shared" si="384"/>
        <v>-0.11559308566115674</v>
      </c>
      <c r="P1538" s="83">
        <f t="shared" si="384"/>
        <v>-6.1439480428938799E-2</v>
      </c>
      <c r="Q1538" s="83">
        <f t="shared" si="384"/>
        <v>8.1143651178199078E-2</v>
      </c>
      <c r="R1538" s="83">
        <f t="shared" si="384"/>
        <v>9.8639033029797471E-2</v>
      </c>
      <c r="S1538" s="83">
        <f t="shared" si="384"/>
        <v>2.295529798404718E-2</v>
      </c>
      <c r="T1538" s="83">
        <f t="shared" si="384"/>
        <v>-4.4595653718322616E-2</v>
      </c>
      <c r="U1538" s="83">
        <f t="shared" si="384"/>
        <v>8.2895568710615875E-2</v>
      </c>
      <c r="V1538" s="83">
        <f t="shared" si="384"/>
        <v>0.12207493087833789</v>
      </c>
      <c r="W1538" s="83">
        <f t="shared" si="384"/>
        <v>5.8333618784432328E-2</v>
      </c>
      <c r="X1538" s="83">
        <f t="shared" si="384"/>
        <v>8.2189856930448418E-2</v>
      </c>
      <c r="Y1538" s="83">
        <f t="shared" si="384"/>
        <v>4.044136306299885E-2</v>
      </c>
      <c r="Z1538" s="83">
        <f t="shared" si="384"/>
        <v>-0.19322401933373323</v>
      </c>
      <c r="AA1538" s="83">
        <f t="shared" si="384"/>
        <v>-5.2264070993454908E-4</v>
      </c>
      <c r="AB1538" s="83">
        <f t="shared" si="384"/>
        <v>-0.1188025145392614</v>
      </c>
      <c r="AC1538" s="83">
        <f t="shared" si="384"/>
        <v>4.6398821318937862E-2</v>
      </c>
      <c r="AD1538" s="83">
        <f t="shared" si="384"/>
        <v>0.23321776164525271</v>
      </c>
      <c r="AE1538" s="83">
        <f t="shared" si="384"/>
        <v>-2.4136265193971655E-2</v>
      </c>
      <c r="AF1538" s="83">
        <f t="shared" si="384"/>
        <v>0.11373013102841874</v>
      </c>
      <c r="AG1538" s="83">
        <f t="shared" si="384"/>
        <v>5.2666179836391311E-2</v>
      </c>
      <c r="AH1538" s="83">
        <f t="shared" si="384"/>
        <v>-5.5066169297926744E-2</v>
      </c>
      <c r="AI1538" s="83">
        <f t="shared" si="384"/>
        <v>-0.1286671923292001</v>
      </c>
      <c r="AJ1538" s="83">
        <f t="shared" si="384"/>
        <v>0.14039435564406999</v>
      </c>
      <c r="AK1538" s="83">
        <f t="shared" si="384"/>
        <v>1.1896781574702125E-2</v>
      </c>
      <c r="AL1538" s="83">
        <f t="shared" si="384"/>
        <v>4.9746436601126999E-4</v>
      </c>
      <c r="AM1538" s="83">
        <f t="shared" si="384"/>
        <v>0.13257510585630436</v>
      </c>
      <c r="AN1538" s="83">
        <f t="shared" si="384"/>
        <v>0.19063476881085292</v>
      </c>
      <c r="AO1538" s="83">
        <f t="shared" si="384"/>
        <v>-9.9837866408295233E-4</v>
      </c>
      <c r="AP1538" s="83">
        <f t="shared" si="384"/>
        <v>0.12723960403738929</v>
      </c>
      <c r="AQ1538" s="83">
        <f t="shared" si="384"/>
        <v>-1.1668256028738921E-3</v>
      </c>
      <c r="AR1538" s="83">
        <f t="shared" si="384"/>
        <v>-4.7351046593092187E-2</v>
      </c>
      <c r="AS1538" s="83">
        <f t="shared" si="384"/>
        <v>-0.10259403746235791</v>
      </c>
      <c r="AT1538" s="83">
        <f t="shared" si="384"/>
        <v>0.18391511767413646</v>
      </c>
      <c r="AU1538" s="83">
        <f t="shared" si="384"/>
        <v>-9.5834932261404521E-2</v>
      </c>
      <c r="AV1538" s="83">
        <f t="shared" si="384"/>
        <v>4.4005021442436301E-2</v>
      </c>
      <c r="AW1538" s="83">
        <f t="shared" si="384"/>
        <v>0.11181177263936862</v>
      </c>
      <c r="AX1538" s="83">
        <f t="shared" si="384"/>
        <v>-5.3531318788669166E-2</v>
      </c>
      <c r="AY1538" s="83">
        <f t="shared" si="384"/>
        <v>0.13815196528774279</v>
      </c>
      <c r="AZ1538" s="83">
        <f t="shared" si="384"/>
        <v>-8.514968055375308E-3</v>
      </c>
      <c r="BA1538" s="83">
        <f t="shared" si="384"/>
        <v>-9.1344728214229093E-2</v>
      </c>
      <c r="BB1538" s="83">
        <f t="shared" si="384"/>
        <v>3.5060926755120184E-3</v>
      </c>
      <c r="BC1538" s="83">
        <f t="shared" si="384"/>
        <v>3.5697700658861374E-2</v>
      </c>
      <c r="BD1538" s="83">
        <f t="shared" si="384"/>
        <v>-0.2033788416891292</v>
      </c>
      <c r="BE1538" s="83">
        <f t="shared" si="384"/>
        <v>-3.999081573105371E-2</v>
      </c>
      <c r="BF1538" s="83">
        <f t="shared" si="384"/>
        <v>1.3954043053109154E-2</v>
      </c>
      <c r="BG1538" s="83">
        <f t="shared" si="384"/>
        <v>7.7442111909081776E-2</v>
      </c>
      <c r="BH1538" s="83">
        <f t="shared" si="384"/>
        <v>-0.22162943306326449</v>
      </c>
      <c r="BI1538" s="83">
        <f t="shared" si="384"/>
        <v>-5.7474057553758277E-2</v>
      </c>
      <c r="BJ1538" s="83">
        <f t="shared" si="384"/>
        <v>5.3112334918761092E-2</v>
      </c>
      <c r="BK1538" s="83">
        <f t="shared" si="384"/>
        <v>-5.4108800270126378E-2</v>
      </c>
      <c r="BL1538" s="83">
        <f t="shared" si="384"/>
        <v>-1.4696364948642886E-2</v>
      </c>
      <c r="BM1538" s="83">
        <f t="shared" si="384"/>
        <v>8.8270458821096507E-4</v>
      </c>
      <c r="BN1538" s="83">
        <f t="shared" si="384"/>
        <v>-8.9442526660373514E-2</v>
      </c>
      <c r="BO1538" s="83">
        <f t="shared" si="384"/>
        <v>-0.16294658415847196</v>
      </c>
      <c r="BP1538" s="83">
        <f t="shared" si="384"/>
        <v>0.16830475705755862</v>
      </c>
      <c r="BQ1538" s="83">
        <f t="shared" si="384"/>
        <v>1.2938431580092977E-2</v>
      </c>
      <c r="BR1538" s="83">
        <f t="shared" si="384"/>
        <v>1.6527648784278186E-2</v>
      </c>
      <c r="BS1538" s="83">
        <f t="shared" si="384"/>
        <v>4.5885847873971944E-2</v>
      </c>
      <c r="BT1538" s="83">
        <f t="shared" si="384"/>
        <v>9.2180128562445743E-2</v>
      </c>
      <c r="BU1538" s="83">
        <f t="shared" si="384"/>
        <v>-3.692993592298198E-2</v>
      </c>
      <c r="BV1538" s="83">
        <f t="shared" si="384"/>
        <v>0.10994373199108622</v>
      </c>
      <c r="BW1538" s="83">
        <f t="shared" si="383"/>
        <v>0.1185719972676586</v>
      </c>
      <c r="BX1538" s="83">
        <f t="shared" si="383"/>
        <v>0.1521864718514605</v>
      </c>
      <c r="BY1538" s="83">
        <f t="shared" si="383"/>
        <v>0.1784506430589127</v>
      </c>
      <c r="BZ1538" s="83">
        <f t="shared" si="383"/>
        <v>0.14329371157992607</v>
      </c>
      <c r="CA1538" s="83">
        <f t="shared" si="383"/>
        <v>-9.9902449398036983E-2</v>
      </c>
      <c r="CB1538" s="83">
        <f t="shared" si="383"/>
        <v>2.4396047769599187E-2</v>
      </c>
      <c r="CC1538" s="83">
        <f t="shared" si="383"/>
        <v>0.12853278712718977</v>
      </c>
      <c r="CD1538" s="83">
        <f t="shared" si="383"/>
        <v>-3.7360200044049184E-2</v>
      </c>
      <c r="CE1538" s="83">
        <f t="shared" si="383"/>
        <v>-2.2378090096247368E-2</v>
      </c>
      <c r="CF1538" s="83">
        <f t="shared" si="383"/>
        <v>2.120887722781413E-2</v>
      </c>
      <c r="CG1538" s="83">
        <f t="shared" si="383"/>
        <v>0.12905428263948285</v>
      </c>
      <c r="CH1538" s="83">
        <f t="shared" si="383"/>
        <v>-0.10605241451528143</v>
      </c>
      <c r="CI1538" s="83">
        <f t="shared" si="383"/>
        <v>1.9760877274839776E-2</v>
      </c>
      <c r="CJ1538" s="83">
        <f t="shared" si="383"/>
        <v>-2.4276046805557571E-2</v>
      </c>
      <c r="CK1538" s="83">
        <f t="shared" si="383"/>
        <v>-4.6466519144661857E-2</v>
      </c>
      <c r="CL1538" s="83">
        <f t="shared" si="383"/>
        <v>-3.1137255910416509E-2</v>
      </c>
      <c r="CM1538" s="83">
        <f t="shared" si="383"/>
        <v>9.3432238819730923E-2</v>
      </c>
      <c r="CN1538" s="83">
        <f t="shared" si="383"/>
        <v>-4.0833775476405029E-2</v>
      </c>
      <c r="CO1538" s="83">
        <f t="shared" si="383"/>
        <v>7.6957903127133534E-2</v>
      </c>
      <c r="CP1538" s="83">
        <f t="shared" si="383"/>
        <v>-0.15160191033387133</v>
      </c>
      <c r="CQ1538" s="83">
        <f t="shared" si="383"/>
        <v>4.4237421788452039E-2</v>
      </c>
      <c r="CR1538" s="83">
        <f t="shared" si="383"/>
        <v>-6.85776903061074E-2</v>
      </c>
      <c r="CS1538" s="83">
        <f t="shared" si="383"/>
        <v>5.5894143796140217E-2</v>
      </c>
      <c r="CT1538" s="83">
        <f t="shared" si="383"/>
        <v>-9.203498338381343E-3</v>
      </c>
      <c r="CU1538" s="83">
        <f t="shared" si="383"/>
        <v>2.0512211037382915E-2</v>
      </c>
      <c r="CV1538" s="83">
        <f t="shared" si="383"/>
        <v>0.13173557018285204</v>
      </c>
      <c r="CW1538" s="83">
        <f t="shared" si="383"/>
        <v>5.8170845555686732E-2</v>
      </c>
      <c r="CX1538" s="83">
        <f t="shared" si="383"/>
        <v>0.19706152390541448</v>
      </c>
      <c r="CY1538" s="83">
        <f t="shared" si="383"/>
        <v>5.065801927637055E-2</v>
      </c>
      <c r="CZ1538" s="83">
        <f t="shared" si="383"/>
        <v>5.3881649710221406E-2</v>
      </c>
      <c r="DA1538" s="83">
        <f t="shared" si="383"/>
        <v>6.5097608194585474E-2</v>
      </c>
      <c r="DB1538" s="83">
        <f t="shared" si="383"/>
        <v>5.2993103253436098E-2</v>
      </c>
      <c r="DC1538" s="83">
        <f t="shared" si="383"/>
        <v>-0.1836382368590701</v>
      </c>
      <c r="DD1538" s="83">
        <f t="shared" si="383"/>
        <v>-4.1397066965561127E-2</v>
      </c>
      <c r="DE1538" s="83">
        <f t="shared" si="383"/>
        <v>-0.13290465494710937</v>
      </c>
    </row>
    <row r="1539" spans="3:109" x14ac:dyDescent="0.4">
      <c r="C1539" s="69"/>
      <c r="I1539" s="87"/>
      <c r="J1539" s="83">
        <f t="shared" si="368"/>
        <v>3.1567271898938726E-3</v>
      </c>
      <c r="K1539" s="83">
        <f t="shared" si="384"/>
        <v>-8.7440757857587592E-2</v>
      </c>
      <c r="L1539" s="83">
        <f t="shared" si="384"/>
        <v>-6.8219168104421773E-2</v>
      </c>
      <c r="M1539" s="83">
        <f t="shared" si="384"/>
        <v>0.15488427755526146</v>
      </c>
      <c r="N1539" s="83">
        <f t="shared" si="384"/>
        <v>-0.10899452631867106</v>
      </c>
      <c r="O1539" s="83">
        <f t="shared" si="384"/>
        <v>-7.0614061014866752E-2</v>
      </c>
      <c r="P1539" s="83">
        <f t="shared" si="384"/>
        <v>6.6953334291392844E-2</v>
      </c>
      <c r="Q1539" s="83">
        <f t="shared" si="384"/>
        <v>6.1162041727949909E-2</v>
      </c>
      <c r="R1539" s="83">
        <f t="shared" si="384"/>
        <v>-2.7807661731348656E-2</v>
      </c>
      <c r="S1539" s="83">
        <f t="shared" si="384"/>
        <v>4.8722177548589643E-3</v>
      </c>
      <c r="T1539" s="83">
        <f t="shared" si="384"/>
        <v>-3.0547262760863983E-3</v>
      </c>
      <c r="U1539" s="83">
        <f t="shared" si="384"/>
        <v>-2.2252424302034793E-2</v>
      </c>
      <c r="V1539" s="83">
        <f t="shared" si="384"/>
        <v>0.10107817680063202</v>
      </c>
      <c r="W1539" s="83">
        <f t="shared" si="384"/>
        <v>-7.4242727313203583E-2</v>
      </c>
      <c r="X1539" s="83">
        <f t="shared" si="384"/>
        <v>-0.27110868065242599</v>
      </c>
      <c r="Y1539" s="83">
        <f t="shared" si="384"/>
        <v>-9.2436573653575507E-2</v>
      </c>
      <c r="Z1539" s="83">
        <f t="shared" si="384"/>
        <v>3.7726798403593526E-2</v>
      </c>
      <c r="AA1539" s="83">
        <f t="shared" si="384"/>
        <v>8.3423761534901539E-2</v>
      </c>
      <c r="AB1539" s="83">
        <f t="shared" si="384"/>
        <v>0.13553295967722917</v>
      </c>
      <c r="AC1539" s="83">
        <f t="shared" si="384"/>
        <v>4.5657888673070697E-2</v>
      </c>
      <c r="AD1539" s="83">
        <f t="shared" si="384"/>
        <v>2.2785885585982477E-2</v>
      </c>
      <c r="AE1539" s="83">
        <f t="shared" si="384"/>
        <v>2.6093099439359529E-2</v>
      </c>
      <c r="AF1539" s="83">
        <f t="shared" si="384"/>
        <v>0.13116361604691729</v>
      </c>
      <c r="AG1539" s="83">
        <f t="shared" si="384"/>
        <v>-0.1542960461351964</v>
      </c>
      <c r="AH1539" s="83">
        <f t="shared" si="384"/>
        <v>-7.7597789044336923E-2</v>
      </c>
      <c r="AI1539" s="83">
        <f t="shared" si="384"/>
        <v>-1.2644428685935941E-2</v>
      </c>
      <c r="AJ1539" s="83">
        <f t="shared" si="384"/>
        <v>-0.10871789590173718</v>
      </c>
      <c r="AK1539" s="83">
        <f t="shared" si="384"/>
        <v>6.3403731486331757E-2</v>
      </c>
      <c r="AL1539" s="83">
        <f t="shared" si="384"/>
        <v>4.248330120464569E-2</v>
      </c>
      <c r="AM1539" s="83">
        <f t="shared" si="384"/>
        <v>-5.6912040381189688E-2</v>
      </c>
      <c r="AN1539" s="83">
        <f t="shared" si="384"/>
        <v>-4.9661871007179212E-2</v>
      </c>
      <c r="AO1539" s="83">
        <f t="shared" si="384"/>
        <v>-9.8873088299897383E-2</v>
      </c>
      <c r="AP1539" s="83">
        <f t="shared" si="384"/>
        <v>-0.16294346924620887</v>
      </c>
      <c r="AQ1539" s="83">
        <f t="shared" si="384"/>
        <v>5.1016375024115587E-2</v>
      </c>
      <c r="AR1539" s="83">
        <f t="shared" si="384"/>
        <v>6.7096916987509372E-2</v>
      </c>
      <c r="AS1539" s="83">
        <f t="shared" si="384"/>
        <v>-9.3553791040877545E-3</v>
      </c>
      <c r="AT1539" s="83">
        <f t="shared" si="384"/>
        <v>0.1016791206776415</v>
      </c>
      <c r="AU1539" s="83">
        <f t="shared" si="384"/>
        <v>-0.16064349268785086</v>
      </c>
      <c r="AV1539" s="83">
        <f t="shared" si="384"/>
        <v>-0.12328496272416223</v>
      </c>
      <c r="AW1539" s="83">
        <f t="shared" si="384"/>
        <v>-1.1375738405077494E-2</v>
      </c>
      <c r="AX1539" s="83">
        <f t="shared" si="384"/>
        <v>-7.6702963714384162E-2</v>
      </c>
      <c r="AY1539" s="83">
        <f t="shared" si="384"/>
        <v>7.4456064472584266E-2</v>
      </c>
      <c r="AZ1539" s="83">
        <f t="shared" si="384"/>
        <v>1.7544166012449191E-2</v>
      </c>
      <c r="BA1539" s="83">
        <f t="shared" si="384"/>
        <v>-0.12702326175170336</v>
      </c>
      <c r="BB1539" s="83">
        <f t="shared" si="384"/>
        <v>1.8171876977775898E-2</v>
      </c>
      <c r="BC1539" s="83">
        <f t="shared" si="384"/>
        <v>0.10691496505947301</v>
      </c>
      <c r="BD1539" s="83">
        <f t="shared" si="384"/>
        <v>1.4217577166417215E-2</v>
      </c>
      <c r="BE1539" s="83">
        <f t="shared" si="384"/>
        <v>7.5506867342501213E-2</v>
      </c>
      <c r="BF1539" s="83">
        <f t="shared" si="384"/>
        <v>-6.246815692359213E-2</v>
      </c>
      <c r="BG1539" s="83">
        <f t="shared" si="384"/>
        <v>-5.0468338781542561E-2</v>
      </c>
      <c r="BH1539" s="83">
        <f t="shared" si="384"/>
        <v>8.3934126939014406E-2</v>
      </c>
      <c r="BI1539" s="83">
        <f t="shared" si="384"/>
        <v>3.4561634124279504E-2</v>
      </c>
      <c r="BJ1539" s="83">
        <f t="shared" si="384"/>
        <v>-0.1902032456781759</v>
      </c>
      <c r="BK1539" s="83">
        <f t="shared" si="384"/>
        <v>6.4703430408233842E-2</v>
      </c>
      <c r="BL1539" s="83">
        <f t="shared" si="384"/>
        <v>-0.17673476642220529</v>
      </c>
      <c r="BM1539" s="83">
        <f t="shared" si="384"/>
        <v>-3.4440901443806383E-2</v>
      </c>
      <c r="BN1539" s="83">
        <f t="shared" si="384"/>
        <v>7.4870375830716179E-2</v>
      </c>
      <c r="BO1539" s="83">
        <f t="shared" si="384"/>
        <v>2.9049431736314843E-2</v>
      </c>
      <c r="BP1539" s="83">
        <f t="shared" si="384"/>
        <v>-0.25106559040463095</v>
      </c>
      <c r="BQ1539" s="83">
        <f t="shared" si="384"/>
        <v>-0.14999947097154334</v>
      </c>
      <c r="BR1539" s="83">
        <f t="shared" si="384"/>
        <v>0.26739018765953654</v>
      </c>
      <c r="BS1539" s="83">
        <f t="shared" si="384"/>
        <v>6.6255858490629552E-2</v>
      </c>
      <c r="BT1539" s="83">
        <f t="shared" si="384"/>
        <v>1.5058165098002403E-3</v>
      </c>
      <c r="BU1539" s="83">
        <f t="shared" si="384"/>
        <v>-7.7370281555976597E-2</v>
      </c>
      <c r="BV1539" s="83">
        <f t="shared" ref="BV1539:DE1542" si="385">BV749+$D$4*BV$799*BV$800*$D$12</f>
        <v>-8.719072051719691E-2</v>
      </c>
      <c r="BW1539" s="83">
        <f t="shared" si="385"/>
        <v>9.5934409449365043E-2</v>
      </c>
      <c r="BX1539" s="83">
        <f t="shared" si="385"/>
        <v>5.6960338275132832E-2</v>
      </c>
      <c r="BY1539" s="83">
        <f t="shared" si="385"/>
        <v>0.16515619150987979</v>
      </c>
      <c r="BZ1539" s="83">
        <f t="shared" si="385"/>
        <v>6.4446653478732713E-2</v>
      </c>
      <c r="CA1539" s="83">
        <f t="shared" si="385"/>
        <v>5.2976101921217142E-2</v>
      </c>
      <c r="CB1539" s="83">
        <f t="shared" si="385"/>
        <v>-9.2744136942763226E-3</v>
      </c>
      <c r="CC1539" s="83">
        <f t="shared" si="385"/>
        <v>-6.0148826047616163E-2</v>
      </c>
      <c r="CD1539" s="83">
        <f t="shared" si="385"/>
        <v>1.5564012014526254E-2</v>
      </c>
      <c r="CE1539" s="83">
        <f t="shared" si="385"/>
        <v>2.2815936112669199E-2</v>
      </c>
      <c r="CF1539" s="83">
        <f t="shared" si="385"/>
        <v>0.11070192643542687</v>
      </c>
      <c r="CG1539" s="83">
        <f t="shared" si="385"/>
        <v>8.6410853365526362E-3</v>
      </c>
      <c r="CH1539" s="83">
        <f t="shared" si="385"/>
        <v>-6.9623695183727838E-2</v>
      </c>
      <c r="CI1539" s="83">
        <f t="shared" si="385"/>
        <v>-8.4711239721958487E-2</v>
      </c>
      <c r="CJ1539" s="83">
        <f t="shared" si="385"/>
        <v>3.9275689683970265E-2</v>
      </c>
      <c r="CK1539" s="83">
        <f t="shared" si="385"/>
        <v>1.0816204908205125E-2</v>
      </c>
      <c r="CL1539" s="83">
        <f t="shared" si="385"/>
        <v>4.7238712605702478E-3</v>
      </c>
      <c r="CM1539" s="83">
        <f t="shared" si="385"/>
        <v>-1.6336769671746361E-2</v>
      </c>
      <c r="CN1539" s="83">
        <f t="shared" si="385"/>
        <v>-2.5301739516928424E-2</v>
      </c>
      <c r="CO1539" s="83">
        <f t="shared" si="385"/>
        <v>0.15368534706328363</v>
      </c>
      <c r="CP1539" s="83">
        <f t="shared" si="385"/>
        <v>-0.1721434385841154</v>
      </c>
      <c r="CQ1539" s="83">
        <f t="shared" si="385"/>
        <v>-3.3187852957688863E-2</v>
      </c>
      <c r="CR1539" s="83">
        <f t="shared" si="385"/>
        <v>-8.0525402520554887E-2</v>
      </c>
      <c r="CS1539" s="83">
        <f t="shared" si="385"/>
        <v>3.088582869822581E-3</v>
      </c>
      <c r="CT1539" s="83">
        <f t="shared" si="385"/>
        <v>0.12652034562457021</v>
      </c>
      <c r="CU1539" s="83">
        <f t="shared" si="385"/>
        <v>-0.11102278016697595</v>
      </c>
      <c r="CV1539" s="83">
        <f t="shared" si="385"/>
        <v>4.5896674304045197E-2</v>
      </c>
      <c r="CW1539" s="83">
        <f t="shared" si="385"/>
        <v>0.11676816889173446</v>
      </c>
      <c r="CX1539" s="83">
        <f t="shared" si="385"/>
        <v>6.0419271568851428E-2</v>
      </c>
      <c r="CY1539" s="83">
        <f t="shared" si="385"/>
        <v>-3.6642969246100832E-2</v>
      </c>
      <c r="CZ1539" s="83">
        <f t="shared" si="385"/>
        <v>-0.16853374492422307</v>
      </c>
      <c r="DA1539" s="83">
        <f t="shared" si="385"/>
        <v>0.2433667275567431</v>
      </c>
      <c r="DB1539" s="83">
        <f t="shared" si="385"/>
        <v>8.4121533188285386E-3</v>
      </c>
      <c r="DC1539" s="83">
        <f t="shared" si="385"/>
        <v>0.13482903414576311</v>
      </c>
      <c r="DD1539" s="83">
        <f t="shared" si="385"/>
        <v>3.2607562469496913E-2</v>
      </c>
      <c r="DE1539" s="83">
        <f t="shared" si="385"/>
        <v>-0.13300197821431062</v>
      </c>
    </row>
    <row r="1540" spans="3:109" x14ac:dyDescent="0.4">
      <c r="C1540" s="69"/>
      <c r="I1540" s="87"/>
      <c r="J1540" s="83">
        <f t="shared" si="368"/>
        <v>-0.11263600391197319</v>
      </c>
      <c r="K1540" s="83">
        <f t="shared" ref="K1540:BV1543" si="386">K750+$D$4*K$799*K$800*$D$12</f>
        <v>1.254424374595195E-2</v>
      </c>
      <c r="L1540" s="83">
        <f t="shared" si="386"/>
        <v>-0.18760486601995838</v>
      </c>
      <c r="M1540" s="83">
        <f t="shared" si="386"/>
        <v>-0.13000939183406834</v>
      </c>
      <c r="N1540" s="83">
        <f t="shared" si="386"/>
        <v>-4.9966914549848314E-2</v>
      </c>
      <c r="O1540" s="83">
        <f t="shared" si="386"/>
        <v>-4.565263208430053E-2</v>
      </c>
      <c r="P1540" s="83">
        <f t="shared" si="386"/>
        <v>0.13479338416919415</v>
      </c>
      <c r="Q1540" s="83">
        <f t="shared" si="386"/>
        <v>-0.26769711439370947</v>
      </c>
      <c r="R1540" s="83">
        <f t="shared" si="386"/>
        <v>0.1086971953947328</v>
      </c>
      <c r="S1540" s="83">
        <f t="shared" si="386"/>
        <v>0.1635201443062754</v>
      </c>
      <c r="T1540" s="83">
        <f t="shared" si="386"/>
        <v>0.26112493065441045</v>
      </c>
      <c r="U1540" s="83">
        <f t="shared" si="386"/>
        <v>-0.23992188981498561</v>
      </c>
      <c r="V1540" s="83">
        <f t="shared" si="386"/>
        <v>-1.806655607889885E-2</v>
      </c>
      <c r="W1540" s="83">
        <f t="shared" si="386"/>
        <v>-1.6257416790868867E-2</v>
      </c>
      <c r="X1540" s="83">
        <f t="shared" si="386"/>
        <v>-6.90505854517139E-2</v>
      </c>
      <c r="Y1540" s="83">
        <f t="shared" si="386"/>
        <v>0.10294943104010626</v>
      </c>
      <c r="Z1540" s="83">
        <f t="shared" si="386"/>
        <v>-2.6329970635704972E-2</v>
      </c>
      <c r="AA1540" s="83">
        <f t="shared" si="386"/>
        <v>-2.47350928554066E-2</v>
      </c>
      <c r="AB1540" s="83">
        <f t="shared" si="386"/>
        <v>-0.13333055562403587</v>
      </c>
      <c r="AC1540" s="83">
        <f t="shared" si="386"/>
        <v>0.12534716331257556</v>
      </c>
      <c r="AD1540" s="83">
        <f t="shared" si="386"/>
        <v>-0.17908769103906502</v>
      </c>
      <c r="AE1540" s="83">
        <f t="shared" si="386"/>
        <v>5.0657405567491503E-3</v>
      </c>
      <c r="AF1540" s="83">
        <f t="shared" si="386"/>
        <v>0.19280091083578252</v>
      </c>
      <c r="AG1540" s="83">
        <f t="shared" si="386"/>
        <v>-6.5209154190457183E-2</v>
      </c>
      <c r="AH1540" s="83">
        <f t="shared" si="386"/>
        <v>-5.4691852277024607E-3</v>
      </c>
      <c r="AI1540" s="83">
        <f t="shared" si="386"/>
        <v>3.7637838012248216E-2</v>
      </c>
      <c r="AJ1540" s="83">
        <f t="shared" si="386"/>
        <v>0.1047840982095138</v>
      </c>
      <c r="AK1540" s="83">
        <f t="shared" si="386"/>
        <v>0.19340024853820112</v>
      </c>
      <c r="AL1540" s="83">
        <f t="shared" si="386"/>
        <v>7.5185385748641878E-2</v>
      </c>
      <c r="AM1540" s="83">
        <f t="shared" si="386"/>
        <v>-0.12948079596972825</v>
      </c>
      <c r="AN1540" s="83">
        <f t="shared" si="386"/>
        <v>-0.21074271502669376</v>
      </c>
      <c r="AO1540" s="83">
        <f t="shared" si="386"/>
        <v>2.0706593708066958E-2</v>
      </c>
      <c r="AP1540" s="83">
        <f t="shared" si="386"/>
        <v>2.7773657700933669E-2</v>
      </c>
      <c r="AQ1540" s="83">
        <f t="shared" si="386"/>
        <v>-0.15557644051129532</v>
      </c>
      <c r="AR1540" s="83">
        <f t="shared" si="386"/>
        <v>-6.2671408318847885E-3</v>
      </c>
      <c r="AS1540" s="83">
        <f t="shared" si="386"/>
        <v>6.0639633027106642E-2</v>
      </c>
      <c r="AT1540" s="83">
        <f t="shared" si="386"/>
        <v>0.2118431437607578</v>
      </c>
      <c r="AU1540" s="83">
        <f t="shared" si="386"/>
        <v>1.514460245912904E-2</v>
      </c>
      <c r="AV1540" s="83">
        <f t="shared" si="386"/>
        <v>6.7961203119611138E-2</v>
      </c>
      <c r="AW1540" s="83">
        <f t="shared" si="386"/>
        <v>2.8745851470947038E-2</v>
      </c>
      <c r="AX1540" s="83">
        <f t="shared" si="386"/>
        <v>6.8582473201516184E-2</v>
      </c>
      <c r="AY1540" s="83">
        <f t="shared" si="386"/>
        <v>-5.5428259257295269E-2</v>
      </c>
      <c r="AZ1540" s="83">
        <f t="shared" si="386"/>
        <v>-3.0661777216404992E-2</v>
      </c>
      <c r="BA1540" s="83">
        <f t="shared" si="386"/>
        <v>0.12750006939517319</v>
      </c>
      <c r="BB1540" s="83">
        <f t="shared" si="386"/>
        <v>0.10545338448296568</v>
      </c>
      <c r="BC1540" s="83">
        <f t="shared" si="386"/>
        <v>5.8360077918804813E-2</v>
      </c>
      <c r="BD1540" s="83">
        <f t="shared" si="386"/>
        <v>9.5867871155139617E-2</v>
      </c>
      <c r="BE1540" s="83">
        <f t="shared" si="386"/>
        <v>-5.3113348657514957E-3</v>
      </c>
      <c r="BF1540" s="83">
        <f t="shared" si="386"/>
        <v>-8.1515787995789971E-2</v>
      </c>
      <c r="BG1540" s="83">
        <f t="shared" si="386"/>
        <v>6.9063126275186917E-2</v>
      </c>
      <c r="BH1540" s="83">
        <f t="shared" si="386"/>
        <v>4.9020746898222951E-2</v>
      </c>
      <c r="BI1540" s="83">
        <f t="shared" si="386"/>
        <v>-0.11143855303709002</v>
      </c>
      <c r="BJ1540" s="83">
        <f t="shared" si="386"/>
        <v>4.1131277809749692E-2</v>
      </c>
      <c r="BK1540" s="83">
        <f t="shared" si="386"/>
        <v>3.8412768131425419E-2</v>
      </c>
      <c r="BL1540" s="83">
        <f t="shared" si="386"/>
        <v>0.20359653297161112</v>
      </c>
      <c r="BM1540" s="83">
        <f t="shared" si="386"/>
        <v>-9.1565240763814369E-3</v>
      </c>
      <c r="BN1540" s="83">
        <f t="shared" si="386"/>
        <v>0.19239693546409256</v>
      </c>
      <c r="BO1540" s="83">
        <f t="shared" si="386"/>
        <v>-8.8181577036541101E-2</v>
      </c>
      <c r="BP1540" s="83">
        <f t="shared" si="386"/>
        <v>-0.10926298017152879</v>
      </c>
      <c r="BQ1540" s="83">
        <f t="shared" si="386"/>
        <v>-3.9666928260421709E-2</v>
      </c>
      <c r="BR1540" s="83">
        <f t="shared" si="386"/>
        <v>0.19204473285896428</v>
      </c>
      <c r="BS1540" s="83">
        <f t="shared" si="386"/>
        <v>0.14636597449509547</v>
      </c>
      <c r="BT1540" s="83">
        <f t="shared" si="386"/>
        <v>-2.0946634683289566E-2</v>
      </c>
      <c r="BU1540" s="83">
        <f t="shared" si="386"/>
        <v>0.18006287399698495</v>
      </c>
      <c r="BV1540" s="83">
        <f t="shared" si="386"/>
        <v>5.6791968961603871E-2</v>
      </c>
      <c r="BW1540" s="83">
        <f t="shared" si="385"/>
        <v>-0.13714483177249151</v>
      </c>
      <c r="BX1540" s="83">
        <f t="shared" si="385"/>
        <v>-6.9897754617396113E-2</v>
      </c>
      <c r="BY1540" s="83">
        <f t="shared" si="385"/>
        <v>-2.2007261236210749E-2</v>
      </c>
      <c r="BZ1540" s="83">
        <f t="shared" si="385"/>
        <v>-0.16469675977400725</v>
      </c>
      <c r="CA1540" s="83">
        <f t="shared" si="385"/>
        <v>3.4805729342075847E-2</v>
      </c>
      <c r="CB1540" s="83">
        <f t="shared" si="385"/>
        <v>-0.23596725776628932</v>
      </c>
      <c r="CC1540" s="83">
        <f t="shared" si="385"/>
        <v>-1.3005613572243332E-2</v>
      </c>
      <c r="CD1540" s="83">
        <f t="shared" si="385"/>
        <v>4.5592726385979172E-2</v>
      </c>
      <c r="CE1540" s="83">
        <f t="shared" si="385"/>
        <v>-0.16052646941173215</v>
      </c>
      <c r="CF1540" s="83">
        <f t="shared" si="385"/>
        <v>3.0943874368798076E-3</v>
      </c>
      <c r="CG1540" s="83">
        <f t="shared" si="385"/>
        <v>6.4276947996974809E-2</v>
      </c>
      <c r="CH1540" s="83">
        <f t="shared" si="385"/>
        <v>-0.24996240837055397</v>
      </c>
      <c r="CI1540" s="83">
        <f t="shared" si="385"/>
        <v>-0.13183532875129117</v>
      </c>
      <c r="CJ1540" s="83">
        <f t="shared" si="385"/>
        <v>4.0272667763116624E-2</v>
      </c>
      <c r="CK1540" s="83">
        <f t="shared" si="385"/>
        <v>0.14362318392830103</v>
      </c>
      <c r="CL1540" s="83">
        <f t="shared" si="385"/>
        <v>5.6716821631292089E-2</v>
      </c>
      <c r="CM1540" s="83">
        <f t="shared" si="385"/>
        <v>-0.13393067313258197</v>
      </c>
      <c r="CN1540" s="83">
        <f t="shared" si="385"/>
        <v>-8.5209048169453405E-2</v>
      </c>
      <c r="CO1540" s="83">
        <f t="shared" si="385"/>
        <v>-2.8221571365548884E-2</v>
      </c>
      <c r="CP1540" s="83">
        <f t="shared" si="385"/>
        <v>-0.11360127602876886</v>
      </c>
      <c r="CQ1540" s="83">
        <f t="shared" si="385"/>
        <v>3.2858669082859664E-2</v>
      </c>
      <c r="CR1540" s="83">
        <f t="shared" si="385"/>
        <v>0.16070718815831636</v>
      </c>
      <c r="CS1540" s="83">
        <f t="shared" si="385"/>
        <v>-4.9375882205444178E-2</v>
      </c>
      <c r="CT1540" s="83">
        <f t="shared" si="385"/>
        <v>2.0524119170187744E-3</v>
      </c>
      <c r="CU1540" s="83">
        <f t="shared" si="385"/>
        <v>3.6504903346812896E-2</v>
      </c>
      <c r="CV1540" s="83">
        <f t="shared" si="385"/>
        <v>-0.15900869003999377</v>
      </c>
      <c r="CW1540" s="83">
        <f t="shared" si="385"/>
        <v>-6.040098618184276E-2</v>
      </c>
      <c r="CX1540" s="83">
        <f t="shared" si="385"/>
        <v>-7.1094258973011609E-2</v>
      </c>
      <c r="CY1540" s="83">
        <f t="shared" si="385"/>
        <v>-3.6941917625677313E-2</v>
      </c>
      <c r="CZ1540" s="83">
        <f t="shared" si="385"/>
        <v>0.10569295338952646</v>
      </c>
      <c r="DA1540" s="83">
        <f t="shared" si="385"/>
        <v>3.6809844345712023E-2</v>
      </c>
      <c r="DB1540" s="83">
        <f t="shared" si="385"/>
        <v>-0.10637713970665247</v>
      </c>
      <c r="DC1540" s="83">
        <f t="shared" si="385"/>
        <v>9.6413832878567887E-3</v>
      </c>
      <c r="DD1540" s="83">
        <f t="shared" si="385"/>
        <v>0.10656117784103883</v>
      </c>
      <c r="DE1540" s="83">
        <f t="shared" si="385"/>
        <v>-3.5021223765566664E-3</v>
      </c>
    </row>
    <row r="1541" spans="3:109" x14ac:dyDescent="0.4">
      <c r="C1541" s="69"/>
      <c r="I1541" s="87"/>
      <c r="J1541" s="83">
        <f t="shared" si="368"/>
        <v>-0.19713721562393341</v>
      </c>
      <c r="K1541" s="83">
        <f t="shared" si="386"/>
        <v>0.13231817670648918</v>
      </c>
      <c r="L1541" s="83">
        <f t="shared" si="386"/>
        <v>1.5418603448695559E-2</v>
      </c>
      <c r="M1541" s="83">
        <f t="shared" si="386"/>
        <v>-5.9543741225199384E-2</v>
      </c>
      <c r="N1541" s="83">
        <f t="shared" si="386"/>
        <v>3.4873877186723169E-2</v>
      </c>
      <c r="O1541" s="83">
        <f t="shared" si="386"/>
        <v>0.27592567950188435</v>
      </c>
      <c r="P1541" s="83">
        <f t="shared" si="386"/>
        <v>9.7312825955432794E-2</v>
      </c>
      <c r="Q1541" s="83">
        <f t="shared" si="386"/>
        <v>3.6772096959157757E-2</v>
      </c>
      <c r="R1541" s="83">
        <f t="shared" si="386"/>
        <v>-9.5291550375347533E-2</v>
      </c>
      <c r="S1541" s="83">
        <f t="shared" si="386"/>
        <v>-8.1035895637699515E-2</v>
      </c>
      <c r="T1541" s="83">
        <f t="shared" si="386"/>
        <v>-6.380340579536567E-2</v>
      </c>
      <c r="U1541" s="83">
        <f t="shared" si="386"/>
        <v>5.7819958984597783E-2</v>
      </c>
      <c r="V1541" s="83">
        <f t="shared" si="386"/>
        <v>0.22155495672102457</v>
      </c>
      <c r="W1541" s="83">
        <f t="shared" si="386"/>
        <v>-7.2696037984199144E-2</v>
      </c>
      <c r="X1541" s="83">
        <f t="shared" si="386"/>
        <v>-5.8965845034619817E-2</v>
      </c>
      <c r="Y1541" s="83">
        <f t="shared" si="386"/>
        <v>3.6536230994170402E-2</v>
      </c>
      <c r="Z1541" s="83">
        <f t="shared" si="386"/>
        <v>0.17480070999848185</v>
      </c>
      <c r="AA1541" s="83">
        <f t="shared" si="386"/>
        <v>6.130870728354431E-2</v>
      </c>
      <c r="AB1541" s="83">
        <f t="shared" si="386"/>
        <v>1.6093001024740722E-2</v>
      </c>
      <c r="AC1541" s="83">
        <f t="shared" si="386"/>
        <v>0.16627347191736322</v>
      </c>
      <c r="AD1541" s="83">
        <f t="shared" si="386"/>
        <v>-2.1619141352017743E-2</v>
      </c>
      <c r="AE1541" s="83">
        <f t="shared" si="386"/>
        <v>2.0779885864348969E-2</v>
      </c>
      <c r="AF1541" s="83">
        <f t="shared" si="386"/>
        <v>6.3570608827540634E-2</v>
      </c>
      <c r="AG1541" s="83">
        <f t="shared" si="386"/>
        <v>-7.5343603886507014E-3</v>
      </c>
      <c r="AH1541" s="83">
        <f t="shared" si="386"/>
        <v>6.8135294592069059E-2</v>
      </c>
      <c r="AI1541" s="83">
        <f t="shared" si="386"/>
        <v>-0.14218232557858823</v>
      </c>
      <c r="AJ1541" s="83">
        <f t="shared" si="386"/>
        <v>-3.8155044062291914E-2</v>
      </c>
      <c r="AK1541" s="83">
        <f t="shared" si="386"/>
        <v>-4.5316944024425758E-2</v>
      </c>
      <c r="AL1541" s="83">
        <f t="shared" si="386"/>
        <v>-2.0817770696434135E-2</v>
      </c>
      <c r="AM1541" s="83">
        <f t="shared" si="386"/>
        <v>-2.8605063832971315E-3</v>
      </c>
      <c r="AN1541" s="83">
        <f t="shared" si="386"/>
        <v>-5.7213429439071463E-2</v>
      </c>
      <c r="AO1541" s="83">
        <f t="shared" si="386"/>
        <v>0.12974131424371105</v>
      </c>
      <c r="AP1541" s="83">
        <f t="shared" si="386"/>
        <v>-1.1911018244299631E-3</v>
      </c>
      <c r="AQ1541" s="83">
        <f t="shared" si="386"/>
        <v>-0.14779395846063251</v>
      </c>
      <c r="AR1541" s="83">
        <f t="shared" si="386"/>
        <v>-0.33865378546351582</v>
      </c>
      <c r="AS1541" s="83">
        <f t="shared" si="386"/>
        <v>8.0286423854431133E-2</v>
      </c>
      <c r="AT1541" s="83">
        <f t="shared" si="386"/>
        <v>-9.008536180499252E-2</v>
      </c>
      <c r="AU1541" s="83">
        <f t="shared" si="386"/>
        <v>-0.25133536461048295</v>
      </c>
      <c r="AV1541" s="83">
        <f t="shared" si="386"/>
        <v>2.804275009268628E-2</v>
      </c>
      <c r="AW1541" s="83">
        <f t="shared" si="386"/>
        <v>6.4132925188498655E-2</v>
      </c>
      <c r="AX1541" s="83">
        <f t="shared" si="386"/>
        <v>-1.6715203299521413E-2</v>
      </c>
      <c r="AY1541" s="83">
        <f t="shared" si="386"/>
        <v>-2.0789166091328574E-2</v>
      </c>
      <c r="AZ1541" s="83">
        <f t="shared" si="386"/>
        <v>-7.3566586554401805E-2</v>
      </c>
      <c r="BA1541" s="83">
        <f t="shared" si="386"/>
        <v>-4.461028779293142E-2</v>
      </c>
      <c r="BB1541" s="83">
        <f t="shared" si="386"/>
        <v>8.4382679540592129E-2</v>
      </c>
      <c r="BC1541" s="83">
        <f t="shared" si="386"/>
        <v>-7.853093605744553E-2</v>
      </c>
      <c r="BD1541" s="83">
        <f t="shared" si="386"/>
        <v>9.0359384661288754E-3</v>
      </c>
      <c r="BE1541" s="83">
        <f t="shared" si="386"/>
        <v>9.5898140927198935E-2</v>
      </c>
      <c r="BF1541" s="83">
        <f t="shared" si="386"/>
        <v>-6.156099445322457E-2</v>
      </c>
      <c r="BG1541" s="83">
        <f t="shared" si="386"/>
        <v>0.25833225095852075</v>
      </c>
      <c r="BH1541" s="83">
        <f t="shared" si="386"/>
        <v>8.6411025058665117E-2</v>
      </c>
      <c r="BI1541" s="83">
        <f t="shared" si="386"/>
        <v>2.3242870641579541E-3</v>
      </c>
      <c r="BJ1541" s="83">
        <f t="shared" si="386"/>
        <v>-0.12420970611582872</v>
      </c>
      <c r="BK1541" s="83">
        <f t="shared" si="386"/>
        <v>3.0643116135879531E-2</v>
      </c>
      <c r="BL1541" s="83">
        <f t="shared" si="386"/>
        <v>3.2178991845593218E-2</v>
      </c>
      <c r="BM1541" s="83">
        <f t="shared" si="386"/>
        <v>-9.5889078200240854E-2</v>
      </c>
      <c r="BN1541" s="83">
        <f t="shared" si="386"/>
        <v>1.9373178310137177E-3</v>
      </c>
      <c r="BO1541" s="83">
        <f t="shared" si="386"/>
        <v>5.7180031549189103E-2</v>
      </c>
      <c r="BP1541" s="83">
        <f t="shared" si="386"/>
        <v>-1.8562852630706686E-2</v>
      </c>
      <c r="BQ1541" s="83">
        <f t="shared" si="386"/>
        <v>-3.9274110589482762E-2</v>
      </c>
      <c r="BR1541" s="83">
        <f t="shared" si="386"/>
        <v>0.10013242832791144</v>
      </c>
      <c r="BS1541" s="83">
        <f t="shared" si="386"/>
        <v>-0.10386703942325064</v>
      </c>
      <c r="BT1541" s="83">
        <f t="shared" si="386"/>
        <v>5.7006244234545166E-2</v>
      </c>
      <c r="BU1541" s="83">
        <f t="shared" si="386"/>
        <v>-4.4067824681776321E-2</v>
      </c>
      <c r="BV1541" s="83">
        <f t="shared" si="386"/>
        <v>5.6780865506003378E-2</v>
      </c>
      <c r="BW1541" s="83">
        <f t="shared" si="385"/>
        <v>-6.9751234630072281E-2</v>
      </c>
      <c r="BX1541" s="83">
        <f t="shared" si="385"/>
        <v>2.0844241490726795E-2</v>
      </c>
      <c r="BY1541" s="83">
        <f t="shared" si="385"/>
        <v>-1.7675335597772866E-2</v>
      </c>
      <c r="BZ1541" s="83">
        <f t="shared" si="385"/>
        <v>-9.0576860826820788E-2</v>
      </c>
      <c r="CA1541" s="83">
        <f t="shared" si="385"/>
        <v>9.2677615406946273E-3</v>
      </c>
      <c r="CB1541" s="83">
        <f t="shared" si="385"/>
        <v>-4.9135717683049925E-2</v>
      </c>
      <c r="CC1541" s="83">
        <f t="shared" si="385"/>
        <v>-0.19041434012522351</v>
      </c>
      <c r="CD1541" s="83">
        <f t="shared" si="385"/>
        <v>2.7989715028879144E-2</v>
      </c>
      <c r="CE1541" s="83">
        <f t="shared" si="385"/>
        <v>-3.541649331325266E-2</v>
      </c>
      <c r="CF1541" s="83">
        <f t="shared" si="385"/>
        <v>4.1453152635661586E-2</v>
      </c>
      <c r="CG1541" s="83">
        <f t="shared" si="385"/>
        <v>0.13258625746129593</v>
      </c>
      <c r="CH1541" s="83">
        <f t="shared" si="385"/>
        <v>0.14057359434029429</v>
      </c>
      <c r="CI1541" s="83">
        <f t="shared" si="385"/>
        <v>0.12606322356972582</v>
      </c>
      <c r="CJ1541" s="83">
        <f t="shared" si="385"/>
        <v>0.11904284677452613</v>
      </c>
      <c r="CK1541" s="83">
        <f t="shared" si="385"/>
        <v>-0.11278931159127911</v>
      </c>
      <c r="CL1541" s="83">
        <f t="shared" si="385"/>
        <v>-0.16135500580562895</v>
      </c>
      <c r="CM1541" s="83">
        <f t="shared" si="385"/>
        <v>-0.17083168713763922</v>
      </c>
      <c r="CN1541" s="83">
        <f t="shared" si="385"/>
        <v>-1.3283536563742733E-2</v>
      </c>
      <c r="CO1541" s="83">
        <f t="shared" si="385"/>
        <v>0.14508706986349373</v>
      </c>
      <c r="CP1541" s="83">
        <f t="shared" si="385"/>
        <v>5.8315431881028452E-2</v>
      </c>
      <c r="CQ1541" s="83">
        <f t="shared" si="385"/>
        <v>-3.8765857436758068E-2</v>
      </c>
      <c r="CR1541" s="83">
        <f t="shared" si="385"/>
        <v>6.5732839198631696E-2</v>
      </c>
      <c r="CS1541" s="83">
        <f t="shared" si="385"/>
        <v>0.13516588581309746</v>
      </c>
      <c r="CT1541" s="83">
        <f t="shared" si="385"/>
        <v>-1.5304492071758513E-2</v>
      </c>
      <c r="CU1541" s="83">
        <f t="shared" si="385"/>
        <v>-0.14638734693302438</v>
      </c>
      <c r="CV1541" s="83">
        <f t="shared" si="385"/>
        <v>-1.7090982978296809E-2</v>
      </c>
      <c r="CW1541" s="83">
        <f t="shared" si="385"/>
        <v>0.10824055165131782</v>
      </c>
      <c r="CX1541" s="83">
        <f t="shared" si="385"/>
        <v>-0.13399860303284233</v>
      </c>
      <c r="CY1541" s="83">
        <f t="shared" si="385"/>
        <v>-4.1202789250656617E-2</v>
      </c>
      <c r="CZ1541" s="83">
        <f t="shared" si="385"/>
        <v>-6.9564099382501438E-2</v>
      </c>
      <c r="DA1541" s="83">
        <f t="shared" si="385"/>
        <v>0.22417575920822561</v>
      </c>
      <c r="DB1541" s="83">
        <f t="shared" si="385"/>
        <v>1.6087175398063123E-2</v>
      </c>
      <c r="DC1541" s="83">
        <f t="shared" si="385"/>
        <v>-1.7104679223197401E-3</v>
      </c>
      <c r="DD1541" s="83">
        <f t="shared" si="385"/>
        <v>-0.15998505897521761</v>
      </c>
      <c r="DE1541" s="83">
        <f t="shared" si="385"/>
        <v>-5.2963384602220743E-3</v>
      </c>
    </row>
    <row r="1542" spans="3:109" x14ac:dyDescent="0.4">
      <c r="C1542" s="69"/>
      <c r="I1542" s="87"/>
      <c r="J1542" s="83">
        <f t="shared" si="368"/>
        <v>4.0144016436496682E-3</v>
      </c>
      <c r="K1542" s="83">
        <f t="shared" si="386"/>
        <v>-0.14845591108934808</v>
      </c>
      <c r="L1542" s="83">
        <f t="shared" si="386"/>
        <v>1.2936241964717965E-2</v>
      </c>
      <c r="M1542" s="83">
        <f t="shared" si="386"/>
        <v>-0.12043059787620987</v>
      </c>
      <c r="N1542" s="83">
        <f t="shared" si="386"/>
        <v>-0.13343632369226158</v>
      </c>
      <c r="O1542" s="83">
        <f t="shared" si="386"/>
        <v>-1.9046287731565085E-2</v>
      </c>
      <c r="P1542" s="83">
        <f t="shared" si="386"/>
        <v>3.6013821301243205E-2</v>
      </c>
      <c r="Q1542" s="83">
        <f t="shared" si="386"/>
        <v>-3.9559513812150261E-2</v>
      </c>
      <c r="R1542" s="83">
        <f t="shared" si="386"/>
        <v>-6.6226281422868974E-2</v>
      </c>
      <c r="S1542" s="83">
        <f t="shared" si="386"/>
        <v>1.8824187471283022E-2</v>
      </c>
      <c r="T1542" s="83">
        <f t="shared" si="386"/>
        <v>3.5351214795091936E-2</v>
      </c>
      <c r="U1542" s="83">
        <f t="shared" si="386"/>
        <v>7.1995577223083092E-3</v>
      </c>
      <c r="V1542" s="83">
        <f t="shared" si="386"/>
        <v>3.9977359828953951E-2</v>
      </c>
      <c r="W1542" s="83">
        <f t="shared" si="386"/>
        <v>4.9198136887519554E-2</v>
      </c>
      <c r="X1542" s="83">
        <f t="shared" si="386"/>
        <v>-7.081673001882953E-2</v>
      </c>
      <c r="Y1542" s="83">
        <f t="shared" si="386"/>
        <v>3.0648303147678201E-2</v>
      </c>
      <c r="Z1542" s="83">
        <f t="shared" si="386"/>
        <v>-0.15626504673857858</v>
      </c>
      <c r="AA1542" s="83">
        <f t="shared" si="386"/>
        <v>-2.1203287425380156E-2</v>
      </c>
      <c r="AB1542" s="83">
        <f t="shared" si="386"/>
        <v>-0.20308833608625074</v>
      </c>
      <c r="AC1542" s="83">
        <f t="shared" si="386"/>
        <v>-4.6391598644546908E-2</v>
      </c>
      <c r="AD1542" s="83">
        <f t="shared" si="386"/>
        <v>0.1178021274783233</v>
      </c>
      <c r="AE1542" s="83">
        <f t="shared" si="386"/>
        <v>0.12421414496803243</v>
      </c>
      <c r="AF1542" s="83">
        <f t="shared" si="386"/>
        <v>-0.16615372736742118</v>
      </c>
      <c r="AG1542" s="83">
        <f t="shared" si="386"/>
        <v>-1.2825922608376518E-3</v>
      </c>
      <c r="AH1542" s="83">
        <f t="shared" si="386"/>
        <v>-4.2969735001237096E-2</v>
      </c>
      <c r="AI1542" s="83">
        <f t="shared" si="386"/>
        <v>6.0889361846382974E-2</v>
      </c>
      <c r="AJ1542" s="83">
        <f t="shared" si="386"/>
        <v>6.8072326084868379E-2</v>
      </c>
      <c r="AK1542" s="83">
        <f t="shared" si="386"/>
        <v>1.4775404177978341E-2</v>
      </c>
      <c r="AL1542" s="83">
        <f t="shared" si="386"/>
        <v>0.23724881434844855</v>
      </c>
      <c r="AM1542" s="83">
        <f t="shared" si="386"/>
        <v>2.0328751743413552E-2</v>
      </c>
      <c r="AN1542" s="83">
        <f t="shared" si="386"/>
        <v>-8.1063845821553779E-2</v>
      </c>
      <c r="AO1542" s="83">
        <f t="shared" si="386"/>
        <v>0.22025258330645409</v>
      </c>
      <c r="AP1542" s="83">
        <f t="shared" si="386"/>
        <v>0.18317430989367586</v>
      </c>
      <c r="AQ1542" s="83">
        <f t="shared" si="386"/>
        <v>1.4924654597645384E-2</v>
      </c>
      <c r="AR1542" s="83">
        <f t="shared" si="386"/>
        <v>-4.3081782704157204E-3</v>
      </c>
      <c r="AS1542" s="83">
        <f t="shared" si="386"/>
        <v>7.2749572507215698E-2</v>
      </c>
      <c r="AT1542" s="83">
        <f t="shared" si="386"/>
        <v>1.4781348862392208E-2</v>
      </c>
      <c r="AU1542" s="83">
        <f t="shared" si="386"/>
        <v>-0.1026917592185653</v>
      </c>
      <c r="AV1542" s="83">
        <f t="shared" si="386"/>
        <v>-8.0862421279715505E-2</v>
      </c>
      <c r="AW1542" s="83">
        <f t="shared" si="386"/>
        <v>-5.9355156471774376E-2</v>
      </c>
      <c r="AX1542" s="83">
        <f t="shared" si="386"/>
        <v>-0.18422778124644268</v>
      </c>
      <c r="AY1542" s="83">
        <f t="shared" si="386"/>
        <v>-3.8722488160097511E-2</v>
      </c>
      <c r="AZ1542" s="83">
        <f t="shared" si="386"/>
        <v>0.10136555322034468</v>
      </c>
      <c r="BA1542" s="83">
        <f t="shared" si="386"/>
        <v>8.5447856777517081E-2</v>
      </c>
      <c r="BB1542" s="83">
        <f t="shared" si="386"/>
        <v>-3.1628439831643651E-2</v>
      </c>
      <c r="BC1542" s="83">
        <f t="shared" si="386"/>
        <v>7.7242096609933156E-2</v>
      </c>
      <c r="BD1542" s="83">
        <f t="shared" si="386"/>
        <v>-0.13039213730656032</v>
      </c>
      <c r="BE1542" s="83">
        <f t="shared" si="386"/>
        <v>-0.1964487895710465</v>
      </c>
      <c r="BF1542" s="83">
        <f t="shared" si="386"/>
        <v>-6.7539217118627884E-2</v>
      </c>
      <c r="BG1542" s="83">
        <f t="shared" si="386"/>
        <v>0.12167538580405673</v>
      </c>
      <c r="BH1542" s="83">
        <f t="shared" si="386"/>
        <v>-7.3879274127346933E-2</v>
      </c>
      <c r="BI1542" s="83">
        <f t="shared" si="386"/>
        <v>-8.6510934897695929E-2</v>
      </c>
      <c r="BJ1542" s="83">
        <f t="shared" si="386"/>
        <v>-7.0108370727052755E-2</v>
      </c>
      <c r="BK1542" s="83">
        <f t="shared" si="386"/>
        <v>-4.6320391755815281E-2</v>
      </c>
      <c r="BL1542" s="83">
        <f t="shared" si="386"/>
        <v>-3.8449673468870127E-2</v>
      </c>
      <c r="BM1542" s="83">
        <f t="shared" si="386"/>
        <v>-0.14023431101649445</v>
      </c>
      <c r="BN1542" s="83">
        <f t="shared" si="386"/>
        <v>6.0979435981373287E-2</v>
      </c>
      <c r="BO1542" s="83">
        <f t="shared" si="386"/>
        <v>-0.12144968542108003</v>
      </c>
      <c r="BP1542" s="83">
        <f t="shared" si="386"/>
        <v>0.20847125068924777</v>
      </c>
      <c r="BQ1542" s="83">
        <f t="shared" si="386"/>
        <v>-7.1392425183028879E-2</v>
      </c>
      <c r="BR1542" s="83">
        <f t="shared" si="386"/>
        <v>9.7446117682151473E-2</v>
      </c>
      <c r="BS1542" s="83">
        <f t="shared" si="386"/>
        <v>-3.0253879719132508E-2</v>
      </c>
      <c r="BT1542" s="83">
        <f t="shared" si="386"/>
        <v>-1.2059349445662908E-2</v>
      </c>
      <c r="BU1542" s="83">
        <f t="shared" si="386"/>
        <v>4.8584078973401605E-2</v>
      </c>
      <c r="BV1542" s="83">
        <f t="shared" si="386"/>
        <v>-2.0349640235709971E-2</v>
      </c>
      <c r="BW1542" s="83">
        <f t="shared" si="385"/>
        <v>0.13827108599086321</v>
      </c>
      <c r="BX1542" s="83">
        <f t="shared" si="385"/>
        <v>0.2072820108099748</v>
      </c>
      <c r="BY1542" s="83">
        <f t="shared" si="385"/>
        <v>0.13870001880440919</v>
      </c>
      <c r="BZ1542" s="83">
        <f t="shared" si="385"/>
        <v>-0.10220794688601448</v>
      </c>
      <c r="CA1542" s="83">
        <f t="shared" si="385"/>
        <v>3.0956750994798866E-2</v>
      </c>
      <c r="CB1542" s="83">
        <f t="shared" si="385"/>
        <v>-3.4794072710438953E-2</v>
      </c>
      <c r="CC1542" s="83">
        <f t="shared" si="385"/>
        <v>8.2701200073433956E-2</v>
      </c>
      <c r="CD1542" s="83">
        <f t="shared" si="385"/>
        <v>-9.2007229593873974E-2</v>
      </c>
      <c r="CE1542" s="83">
        <f t="shared" si="385"/>
        <v>0.14052417092371342</v>
      </c>
      <c r="CF1542" s="83">
        <f t="shared" si="385"/>
        <v>-0.2174224389844148</v>
      </c>
      <c r="CG1542" s="83">
        <f t="shared" si="385"/>
        <v>7.9808292004638778E-2</v>
      </c>
      <c r="CH1542" s="83">
        <f t="shared" si="385"/>
        <v>-0.12064618903699692</v>
      </c>
      <c r="CI1542" s="83">
        <f t="shared" si="385"/>
        <v>-0.11707559095774664</v>
      </c>
      <c r="CJ1542" s="83">
        <f t="shared" si="385"/>
        <v>0.15859623974790546</v>
      </c>
      <c r="CK1542" s="83">
        <f t="shared" si="385"/>
        <v>-5.7600670675620115E-2</v>
      </c>
      <c r="CL1542" s="83">
        <f t="shared" si="385"/>
        <v>-7.9198262423047366E-2</v>
      </c>
      <c r="CM1542" s="83">
        <f t="shared" si="385"/>
        <v>0.10121079135666726</v>
      </c>
      <c r="CN1542" s="83">
        <f t="shared" si="385"/>
        <v>-2.4218926943114095E-2</v>
      </c>
      <c r="CO1542" s="83">
        <f t="shared" si="385"/>
        <v>9.8992310894662539E-2</v>
      </c>
      <c r="CP1542" s="83">
        <f t="shared" si="385"/>
        <v>-4.0965312191440409E-2</v>
      </c>
      <c r="CQ1542" s="83">
        <f t="shared" si="385"/>
        <v>0.23143312262432073</v>
      </c>
      <c r="CR1542" s="83">
        <f t="shared" si="385"/>
        <v>0.1492250610402521</v>
      </c>
      <c r="CS1542" s="83">
        <f t="shared" si="385"/>
        <v>8.0468734870338988E-3</v>
      </c>
      <c r="CT1542" s="83">
        <f t="shared" si="385"/>
        <v>0.10361089295538392</v>
      </c>
      <c r="CU1542" s="83">
        <f t="shared" si="385"/>
        <v>0.14000842841340297</v>
      </c>
      <c r="CV1542" s="83">
        <f t="shared" si="385"/>
        <v>0.2038642595300898</v>
      </c>
      <c r="CW1542" s="83">
        <f t="shared" si="385"/>
        <v>-2.047936819425462E-4</v>
      </c>
      <c r="CX1542" s="83">
        <f t="shared" si="385"/>
        <v>3.3043094707615996E-2</v>
      </c>
      <c r="CY1542" s="83">
        <f t="shared" si="385"/>
        <v>0.21610879650266754</v>
      </c>
      <c r="CZ1542" s="83">
        <f t="shared" si="385"/>
        <v>0.11259349978199738</v>
      </c>
      <c r="DA1542" s="83">
        <f t="shared" si="385"/>
        <v>5.8449818914494293E-2</v>
      </c>
      <c r="DB1542" s="83">
        <f t="shared" si="385"/>
        <v>0.21853585916404894</v>
      </c>
      <c r="DC1542" s="83">
        <f t="shared" si="385"/>
        <v>0.13342741769232416</v>
      </c>
      <c r="DD1542" s="83">
        <f t="shared" si="385"/>
        <v>-0.13044215980743631</v>
      </c>
      <c r="DE1542" s="83">
        <f t="shared" si="385"/>
        <v>9.9551342351430122E-2</v>
      </c>
    </row>
    <row r="1543" spans="3:109" x14ac:dyDescent="0.4">
      <c r="C1543" s="69"/>
      <c r="I1543" s="87"/>
      <c r="J1543" s="83">
        <f t="shared" si="368"/>
        <v>-0.11154119628421826</v>
      </c>
      <c r="K1543" s="83">
        <f t="shared" si="386"/>
        <v>0.23888286794550004</v>
      </c>
      <c r="L1543" s="83">
        <f t="shared" si="386"/>
        <v>-2.3587391332149741E-2</v>
      </c>
      <c r="M1543" s="83">
        <f t="shared" si="386"/>
        <v>2.7057597517062149E-2</v>
      </c>
      <c r="N1543" s="83">
        <f t="shared" si="386"/>
        <v>-4.8727372967886422E-2</v>
      </c>
      <c r="O1543" s="83">
        <f t="shared" si="386"/>
        <v>-0.19520219338781081</v>
      </c>
      <c r="P1543" s="83">
        <f t="shared" si="386"/>
        <v>9.681238394214689E-2</v>
      </c>
      <c r="Q1543" s="83">
        <f t="shared" si="386"/>
        <v>-2.0162888152964217E-3</v>
      </c>
      <c r="R1543" s="83">
        <f t="shared" si="386"/>
        <v>-8.2056118401440864E-2</v>
      </c>
      <c r="S1543" s="83">
        <f t="shared" si="386"/>
        <v>-6.751371163940327E-2</v>
      </c>
      <c r="T1543" s="83">
        <f t="shared" si="386"/>
        <v>-8.7316394195041294E-2</v>
      </c>
      <c r="U1543" s="83">
        <f t="shared" si="386"/>
        <v>1.8386332920031556E-2</v>
      </c>
      <c r="V1543" s="83">
        <f t="shared" si="386"/>
        <v>-9.373946137465658E-2</v>
      </c>
      <c r="W1543" s="83">
        <f t="shared" si="386"/>
        <v>0.12452456068064485</v>
      </c>
      <c r="X1543" s="83">
        <f t="shared" si="386"/>
        <v>1.1742255457317156E-2</v>
      </c>
      <c r="Y1543" s="83">
        <f t="shared" si="386"/>
        <v>6.557397234281008E-2</v>
      </c>
      <c r="Z1543" s="83">
        <f t="shared" si="386"/>
        <v>-1.5751884346726749E-2</v>
      </c>
      <c r="AA1543" s="83">
        <f t="shared" si="386"/>
        <v>8.0471304257407686E-2</v>
      </c>
      <c r="AB1543" s="83">
        <f t="shared" si="386"/>
        <v>0.11653504550157687</v>
      </c>
      <c r="AC1543" s="83">
        <f t="shared" si="386"/>
        <v>-0.19865856056607328</v>
      </c>
      <c r="AD1543" s="83">
        <f t="shared" si="386"/>
        <v>0.22195093607084668</v>
      </c>
      <c r="AE1543" s="83">
        <f t="shared" si="386"/>
        <v>3.8647085547096643E-2</v>
      </c>
      <c r="AF1543" s="83">
        <f t="shared" si="386"/>
        <v>-7.2618389453608406E-2</v>
      </c>
      <c r="AG1543" s="83">
        <f t="shared" si="386"/>
        <v>-4.8967462930534937E-2</v>
      </c>
      <c r="AH1543" s="83">
        <f t="shared" si="386"/>
        <v>-2.9354217989831758E-3</v>
      </c>
      <c r="AI1543" s="83">
        <f t="shared" si="386"/>
        <v>0.12397600771102782</v>
      </c>
      <c r="AJ1543" s="83">
        <f t="shared" si="386"/>
        <v>1.7245179849439976E-2</v>
      </c>
      <c r="AK1543" s="83">
        <f t="shared" si="386"/>
        <v>-6.4180706519266259E-2</v>
      </c>
      <c r="AL1543" s="83">
        <f t="shared" si="386"/>
        <v>-9.6336611621522045E-2</v>
      </c>
      <c r="AM1543" s="83">
        <f t="shared" si="386"/>
        <v>-6.1122001682602694E-3</v>
      </c>
      <c r="AN1543" s="83">
        <f t="shared" si="386"/>
        <v>5.7118664609611992E-3</v>
      </c>
      <c r="AO1543" s="83">
        <f t="shared" si="386"/>
        <v>3.9242418375227952E-3</v>
      </c>
      <c r="AP1543" s="83">
        <f t="shared" si="386"/>
        <v>0.19402822265154337</v>
      </c>
      <c r="AQ1543" s="83">
        <f t="shared" si="386"/>
        <v>1.5799961744337445E-3</v>
      </c>
      <c r="AR1543" s="83">
        <f t="shared" si="386"/>
        <v>-0.10389132337179913</v>
      </c>
      <c r="AS1543" s="83">
        <f t="shared" si="386"/>
        <v>4.6907502287520747E-2</v>
      </c>
      <c r="AT1543" s="83">
        <f t="shared" si="386"/>
        <v>0.12466106496676958</v>
      </c>
      <c r="AU1543" s="83">
        <f t="shared" si="386"/>
        <v>2.3750339272717209E-2</v>
      </c>
      <c r="AV1543" s="83">
        <f t="shared" si="386"/>
        <v>-3.6411829189105668E-2</v>
      </c>
      <c r="AW1543" s="83">
        <f t="shared" si="386"/>
        <v>0.19084633565426176</v>
      </c>
      <c r="AX1543" s="83">
        <f t="shared" si="386"/>
        <v>-8.5905802903099349E-2</v>
      </c>
      <c r="AY1543" s="83">
        <f t="shared" si="386"/>
        <v>7.0704247582612637E-2</v>
      </c>
      <c r="AZ1543" s="83">
        <f t="shared" si="386"/>
        <v>5.0507903567494038E-2</v>
      </c>
      <c r="BA1543" s="83">
        <f t="shared" si="386"/>
        <v>3.8718567541334514E-2</v>
      </c>
      <c r="BB1543" s="83">
        <f t="shared" si="386"/>
        <v>5.1447342719456834E-4</v>
      </c>
      <c r="BC1543" s="83">
        <f t="shared" si="386"/>
        <v>-4.3500483448105032E-2</v>
      </c>
      <c r="BD1543" s="83">
        <f t="shared" si="386"/>
        <v>1.564289292348444E-2</v>
      </c>
      <c r="BE1543" s="83">
        <f t="shared" si="386"/>
        <v>-0.12802886403495151</v>
      </c>
      <c r="BF1543" s="83">
        <f t="shared" si="386"/>
        <v>-0.21599653175150943</v>
      </c>
      <c r="BG1543" s="83">
        <f t="shared" si="386"/>
        <v>-0.17735029727335319</v>
      </c>
      <c r="BH1543" s="83">
        <f t="shared" si="386"/>
        <v>-7.5616586235177793E-2</v>
      </c>
      <c r="BI1543" s="83">
        <f t="shared" si="386"/>
        <v>1.3545157928708423E-2</v>
      </c>
      <c r="BJ1543" s="83">
        <f t="shared" si="386"/>
        <v>-0.12514642455349992</v>
      </c>
      <c r="BK1543" s="83">
        <f t="shared" si="386"/>
        <v>-1.2880129401365244E-2</v>
      </c>
      <c r="BL1543" s="83">
        <f t="shared" si="386"/>
        <v>8.3299532651431515E-2</v>
      </c>
      <c r="BM1543" s="83">
        <f t="shared" si="386"/>
        <v>-3.4691193078738691E-2</v>
      </c>
      <c r="BN1543" s="83">
        <f t="shared" si="386"/>
        <v>2.7206784965325411E-2</v>
      </c>
      <c r="BO1543" s="83">
        <f t="shared" si="386"/>
        <v>-6.5890909107267498E-2</v>
      </c>
      <c r="BP1543" s="83">
        <f t="shared" si="386"/>
        <v>8.173227397459866E-2</v>
      </c>
      <c r="BQ1543" s="83">
        <f t="shared" si="386"/>
        <v>5.9692441529339571E-2</v>
      </c>
      <c r="BR1543" s="83">
        <f t="shared" si="386"/>
        <v>1.6006283358689075E-2</v>
      </c>
      <c r="BS1543" s="83">
        <f t="shared" si="386"/>
        <v>-1.4402359502817314E-2</v>
      </c>
      <c r="BT1543" s="83">
        <f t="shared" si="386"/>
        <v>8.2630122210416976E-2</v>
      </c>
      <c r="BU1543" s="83">
        <f t="shared" si="386"/>
        <v>-1.7174890582047756E-3</v>
      </c>
      <c r="BV1543" s="83">
        <f t="shared" ref="BV1543:DE1546" si="387">BV753+$D$4*BV$799*BV$800*$D$12</f>
        <v>-8.1875567482530262E-2</v>
      </c>
      <c r="BW1543" s="83">
        <f t="shared" si="387"/>
        <v>-6.0608486051663434E-2</v>
      </c>
      <c r="BX1543" s="83">
        <f t="shared" si="387"/>
        <v>-2.9835893357607494E-2</v>
      </c>
      <c r="BY1543" s="83">
        <f t="shared" si="387"/>
        <v>-0.10559945139446894</v>
      </c>
      <c r="BZ1543" s="83">
        <f t="shared" si="387"/>
        <v>6.5948000785242877E-2</v>
      </c>
      <c r="CA1543" s="83">
        <f t="shared" si="387"/>
        <v>2.8323127553992841E-2</v>
      </c>
      <c r="CB1543" s="83">
        <f t="shared" si="387"/>
        <v>0.11594573238543407</v>
      </c>
      <c r="CC1543" s="83">
        <f t="shared" si="387"/>
        <v>0.10706546066624467</v>
      </c>
      <c r="CD1543" s="83">
        <f t="shared" si="387"/>
        <v>0.20894120864972657</v>
      </c>
      <c r="CE1543" s="83">
        <f t="shared" si="387"/>
        <v>-8.3585120955604664E-2</v>
      </c>
      <c r="CF1543" s="83">
        <f t="shared" si="387"/>
        <v>-3.134587496467095E-2</v>
      </c>
      <c r="CG1543" s="83">
        <f t="shared" si="387"/>
        <v>-8.3023521015261309E-2</v>
      </c>
      <c r="CH1543" s="83">
        <f t="shared" si="387"/>
        <v>-1.6707455065229009E-2</v>
      </c>
      <c r="CI1543" s="83">
        <f t="shared" si="387"/>
        <v>0.11815934009202278</v>
      </c>
      <c r="CJ1543" s="83">
        <f t="shared" si="387"/>
        <v>2.0876381016357939E-2</v>
      </c>
      <c r="CK1543" s="83">
        <f t="shared" si="387"/>
        <v>9.461782371972817E-2</v>
      </c>
      <c r="CL1543" s="83">
        <f t="shared" si="387"/>
        <v>0.15232323638710477</v>
      </c>
      <c r="CM1543" s="83">
        <f t="shared" si="387"/>
        <v>0.15372274917389894</v>
      </c>
      <c r="CN1543" s="83">
        <f t="shared" si="387"/>
        <v>0.18011198647832224</v>
      </c>
      <c r="CO1543" s="83">
        <f t="shared" si="387"/>
        <v>-5.8465798933709954E-3</v>
      </c>
      <c r="CP1543" s="83">
        <f t="shared" si="387"/>
        <v>1.1410096889553606E-2</v>
      </c>
      <c r="CQ1543" s="83">
        <f t="shared" si="387"/>
        <v>8.4507067865146918E-2</v>
      </c>
      <c r="CR1543" s="83">
        <f t="shared" si="387"/>
        <v>2.8628099363620884E-2</v>
      </c>
      <c r="CS1543" s="83">
        <f t="shared" si="387"/>
        <v>9.4989325389719506E-2</v>
      </c>
      <c r="CT1543" s="83">
        <f t="shared" si="387"/>
        <v>-2.5395839170906799E-2</v>
      </c>
      <c r="CU1543" s="83">
        <f t="shared" si="387"/>
        <v>0.12244880923979122</v>
      </c>
      <c r="CV1543" s="83">
        <f t="shared" si="387"/>
        <v>0.10802904560775338</v>
      </c>
      <c r="CW1543" s="83">
        <f t="shared" si="387"/>
        <v>-0.1602549408499892</v>
      </c>
      <c r="CX1543" s="83">
        <f t="shared" si="387"/>
        <v>3.2586245000087014E-2</v>
      </c>
      <c r="CY1543" s="83">
        <f t="shared" si="387"/>
        <v>-9.526663616993402E-3</v>
      </c>
      <c r="CZ1543" s="83">
        <f t="shared" si="387"/>
        <v>1.7188646594156025E-2</v>
      </c>
      <c r="DA1543" s="83">
        <f t="shared" si="387"/>
        <v>1.0575912374184355E-2</v>
      </c>
      <c r="DB1543" s="83">
        <f t="shared" si="387"/>
        <v>3.5232924090399888E-2</v>
      </c>
      <c r="DC1543" s="83">
        <f t="shared" si="387"/>
        <v>-9.4305017920147213E-2</v>
      </c>
      <c r="DD1543" s="83">
        <f t="shared" si="387"/>
        <v>-4.7867695016099526E-2</v>
      </c>
      <c r="DE1543" s="83">
        <f t="shared" si="387"/>
        <v>0.11862078872141582</v>
      </c>
    </row>
    <row r="1544" spans="3:109" x14ac:dyDescent="0.4">
      <c r="C1544" s="69"/>
      <c r="I1544" s="87"/>
      <c r="J1544" s="83">
        <f t="shared" si="368"/>
        <v>6.8621699318440685E-2</v>
      </c>
      <c r="K1544" s="83">
        <f t="shared" ref="K1544:BV1547" si="388">K754+$D$4*K$799*K$800*$D$12</f>
        <v>8.7430578512257329E-2</v>
      </c>
      <c r="L1544" s="83">
        <f t="shared" si="388"/>
        <v>-8.3349569924793948E-2</v>
      </c>
      <c r="M1544" s="83">
        <f t="shared" si="388"/>
        <v>-9.4698692476558426E-3</v>
      </c>
      <c r="N1544" s="83">
        <f t="shared" si="388"/>
        <v>0.10042662964615677</v>
      </c>
      <c r="O1544" s="83">
        <f t="shared" si="388"/>
        <v>-4.0051146242072393E-2</v>
      </c>
      <c r="P1544" s="83">
        <f t="shared" si="388"/>
        <v>7.4923501250128879E-2</v>
      </c>
      <c r="Q1544" s="83">
        <f t="shared" si="388"/>
        <v>-9.0203644412833409E-3</v>
      </c>
      <c r="R1544" s="83">
        <f t="shared" si="388"/>
        <v>3.0327749024852365E-3</v>
      </c>
      <c r="S1544" s="83">
        <f t="shared" si="388"/>
        <v>-7.4606905824392417E-2</v>
      </c>
      <c r="T1544" s="83">
        <f t="shared" si="388"/>
        <v>-3.5752270185117056E-2</v>
      </c>
      <c r="U1544" s="83">
        <f t="shared" si="388"/>
        <v>-0.13816531228538897</v>
      </c>
      <c r="V1544" s="83">
        <f t="shared" si="388"/>
        <v>-0.12076077988757061</v>
      </c>
      <c r="W1544" s="83">
        <f t="shared" si="388"/>
        <v>8.9235394654834183E-2</v>
      </c>
      <c r="X1544" s="83">
        <f t="shared" si="388"/>
        <v>-3.0483797965847304E-3</v>
      </c>
      <c r="Y1544" s="83">
        <f t="shared" si="388"/>
        <v>-0.26318714892970113</v>
      </c>
      <c r="Z1544" s="83">
        <f t="shared" si="388"/>
        <v>6.1514357143842985E-2</v>
      </c>
      <c r="AA1544" s="83">
        <f t="shared" si="388"/>
        <v>2.9907836629982955E-3</v>
      </c>
      <c r="AB1544" s="83">
        <f t="shared" si="388"/>
        <v>-2.6258534682810853E-2</v>
      </c>
      <c r="AC1544" s="83">
        <f t="shared" si="388"/>
        <v>4.1172400540742914E-2</v>
      </c>
      <c r="AD1544" s="83">
        <f t="shared" si="388"/>
        <v>-0.10696093425163412</v>
      </c>
      <c r="AE1544" s="83">
        <f t="shared" si="388"/>
        <v>-0.10020057069691306</v>
      </c>
      <c r="AF1544" s="83">
        <f t="shared" si="388"/>
        <v>0.24783194542677164</v>
      </c>
      <c r="AG1544" s="83">
        <f t="shared" si="388"/>
        <v>0.1040186854607556</v>
      </c>
      <c r="AH1544" s="83">
        <f t="shared" si="388"/>
        <v>-5.0453151352878728E-3</v>
      </c>
      <c r="AI1544" s="83">
        <f t="shared" si="388"/>
        <v>-8.1450911207221324E-2</v>
      </c>
      <c r="AJ1544" s="83">
        <f t="shared" si="388"/>
        <v>8.9736526427199037E-2</v>
      </c>
      <c r="AK1544" s="83">
        <f t="shared" si="388"/>
        <v>-3.0896951509558807E-2</v>
      </c>
      <c r="AL1544" s="83">
        <f t="shared" si="388"/>
        <v>0.18189299781771195</v>
      </c>
      <c r="AM1544" s="83">
        <f t="shared" si="388"/>
        <v>0.26066338855259724</v>
      </c>
      <c r="AN1544" s="83">
        <f t="shared" si="388"/>
        <v>-0.14332240578678032</v>
      </c>
      <c r="AO1544" s="83">
        <f t="shared" si="388"/>
        <v>6.9246773333288561E-2</v>
      </c>
      <c r="AP1544" s="83">
        <f t="shared" si="388"/>
        <v>-3.0038154011374066E-2</v>
      </c>
      <c r="AQ1544" s="83">
        <f t="shared" si="388"/>
        <v>0.22845309909531794</v>
      </c>
      <c r="AR1544" s="83">
        <f t="shared" si="388"/>
        <v>0.12253262226167481</v>
      </c>
      <c r="AS1544" s="83">
        <f t="shared" si="388"/>
        <v>0.21844364046294204</v>
      </c>
      <c r="AT1544" s="83">
        <f t="shared" si="388"/>
        <v>-1.5373069395474323E-3</v>
      </c>
      <c r="AU1544" s="83">
        <f t="shared" si="388"/>
        <v>2.1199581157288486E-2</v>
      </c>
      <c r="AV1544" s="83">
        <f t="shared" si="388"/>
        <v>3.0029324848290243E-2</v>
      </c>
      <c r="AW1544" s="83">
        <f t="shared" si="388"/>
        <v>3.0951831827594794E-2</v>
      </c>
      <c r="AX1544" s="83">
        <f t="shared" si="388"/>
        <v>7.9832984398448797E-2</v>
      </c>
      <c r="AY1544" s="83">
        <f t="shared" si="388"/>
        <v>-0.12527591486791625</v>
      </c>
      <c r="AZ1544" s="83">
        <f t="shared" si="388"/>
        <v>9.7487418525978281E-2</v>
      </c>
      <c r="BA1544" s="83">
        <f t="shared" si="388"/>
        <v>-5.3631044816757371E-3</v>
      </c>
      <c r="BB1544" s="83">
        <f t="shared" si="388"/>
        <v>0.10925177512263515</v>
      </c>
      <c r="BC1544" s="83">
        <f t="shared" si="388"/>
        <v>7.9789685579660374E-2</v>
      </c>
      <c r="BD1544" s="83">
        <f t="shared" si="388"/>
        <v>0.17088870351777483</v>
      </c>
      <c r="BE1544" s="83">
        <f t="shared" si="388"/>
        <v>-4.6902219847488498E-3</v>
      </c>
      <c r="BF1544" s="83">
        <f t="shared" si="388"/>
        <v>-7.811709192986277E-2</v>
      </c>
      <c r="BG1544" s="83">
        <f t="shared" si="388"/>
        <v>-6.2143758186936619E-2</v>
      </c>
      <c r="BH1544" s="83">
        <f t="shared" si="388"/>
        <v>-0.2122192101486281</v>
      </c>
      <c r="BI1544" s="83">
        <f t="shared" si="388"/>
        <v>-8.1590768466151091E-3</v>
      </c>
      <c r="BJ1544" s="83">
        <f t="shared" si="388"/>
        <v>0.2011138500555778</v>
      </c>
      <c r="BK1544" s="83">
        <f t="shared" si="388"/>
        <v>-2.7539703370270289E-2</v>
      </c>
      <c r="BL1544" s="83">
        <f t="shared" si="388"/>
        <v>6.0478946659406396E-2</v>
      </c>
      <c r="BM1544" s="83">
        <f t="shared" si="388"/>
        <v>-4.2849289882519528E-2</v>
      </c>
      <c r="BN1544" s="83">
        <f t="shared" si="388"/>
        <v>0.11696430375295448</v>
      </c>
      <c r="BO1544" s="83">
        <f t="shared" si="388"/>
        <v>9.7214405680623353E-2</v>
      </c>
      <c r="BP1544" s="83">
        <f t="shared" si="388"/>
        <v>7.1100066344838619E-2</v>
      </c>
      <c r="BQ1544" s="83">
        <f t="shared" si="388"/>
        <v>5.3216398162057713E-2</v>
      </c>
      <c r="BR1544" s="83">
        <f t="shared" si="388"/>
        <v>1.6127470962913375E-2</v>
      </c>
      <c r="BS1544" s="83">
        <f t="shared" si="388"/>
        <v>-0.20544794923820789</v>
      </c>
      <c r="BT1544" s="83">
        <f t="shared" si="388"/>
        <v>-9.9471266026411292E-2</v>
      </c>
      <c r="BU1544" s="83">
        <f t="shared" si="388"/>
        <v>-0.19700864263123416</v>
      </c>
      <c r="BV1544" s="83">
        <f t="shared" si="388"/>
        <v>6.0585352280813236E-2</v>
      </c>
      <c r="BW1544" s="83">
        <f t="shared" si="387"/>
        <v>4.2748431558822832E-3</v>
      </c>
      <c r="BX1544" s="83">
        <f t="shared" si="387"/>
        <v>7.7867453220183097E-2</v>
      </c>
      <c r="BY1544" s="83">
        <f t="shared" si="387"/>
        <v>2.9645080039179769E-3</v>
      </c>
      <c r="BZ1544" s="83">
        <f t="shared" si="387"/>
        <v>1.3744569386368564E-2</v>
      </c>
      <c r="CA1544" s="83">
        <f t="shared" si="387"/>
        <v>0.32213054025328652</v>
      </c>
      <c r="CB1544" s="83">
        <f t="shared" si="387"/>
        <v>-9.3714408648190251E-2</v>
      </c>
      <c r="CC1544" s="83">
        <f t="shared" si="387"/>
        <v>-1.3294154164648466E-2</v>
      </c>
      <c r="CD1544" s="83">
        <f t="shared" si="387"/>
        <v>0.1924561630918214</v>
      </c>
      <c r="CE1544" s="83">
        <f t="shared" si="387"/>
        <v>5.1982415596181851E-2</v>
      </c>
      <c r="CF1544" s="83">
        <f t="shared" si="387"/>
        <v>-6.0428083429956286E-2</v>
      </c>
      <c r="CG1544" s="83">
        <f t="shared" si="387"/>
        <v>-7.2976045678279935E-2</v>
      </c>
      <c r="CH1544" s="83">
        <f t="shared" si="387"/>
        <v>-0.10862994980568114</v>
      </c>
      <c r="CI1544" s="83">
        <f t="shared" si="387"/>
        <v>7.5766364206161976E-3</v>
      </c>
      <c r="CJ1544" s="83">
        <f t="shared" si="387"/>
        <v>0.14952535974470213</v>
      </c>
      <c r="CK1544" s="83">
        <f t="shared" si="387"/>
        <v>-5.3120521797971602E-2</v>
      </c>
      <c r="CL1544" s="83">
        <f t="shared" si="387"/>
        <v>3.129658775844664E-2</v>
      </c>
      <c r="CM1544" s="83">
        <f t="shared" si="387"/>
        <v>-7.1522122729796532E-4</v>
      </c>
      <c r="CN1544" s="83">
        <f t="shared" si="387"/>
        <v>0.12836356173761504</v>
      </c>
      <c r="CO1544" s="83">
        <f t="shared" si="387"/>
        <v>-4.9128272002387355E-2</v>
      </c>
      <c r="CP1544" s="83">
        <f t="shared" si="387"/>
        <v>0.15388474774392799</v>
      </c>
      <c r="CQ1544" s="83">
        <f t="shared" si="387"/>
        <v>3.821754012893025E-2</v>
      </c>
      <c r="CR1544" s="83">
        <f t="shared" si="387"/>
        <v>-2.7259899088870304E-2</v>
      </c>
      <c r="CS1544" s="83">
        <f t="shared" si="387"/>
        <v>-7.9712046652340801E-2</v>
      </c>
      <c r="CT1544" s="83">
        <f t="shared" si="387"/>
        <v>-0.11242152565858421</v>
      </c>
      <c r="CU1544" s="83">
        <f t="shared" si="387"/>
        <v>4.1002667643036159E-2</v>
      </c>
      <c r="CV1544" s="83">
        <f t="shared" si="387"/>
        <v>-0.10210196278191017</v>
      </c>
      <c r="CW1544" s="83">
        <f t="shared" si="387"/>
        <v>-0.11296696001239084</v>
      </c>
      <c r="CX1544" s="83">
        <f t="shared" si="387"/>
        <v>6.1809537939443307E-3</v>
      </c>
      <c r="CY1544" s="83">
        <f t="shared" si="387"/>
        <v>-1.1052696243319195E-2</v>
      </c>
      <c r="CZ1544" s="83">
        <f t="shared" si="387"/>
        <v>5.7514044706224579E-2</v>
      </c>
      <c r="DA1544" s="83">
        <f t="shared" si="387"/>
        <v>3.0752090045589132E-2</v>
      </c>
      <c r="DB1544" s="83">
        <f t="shared" si="387"/>
        <v>0.17230563046611655</v>
      </c>
      <c r="DC1544" s="83">
        <f t="shared" si="387"/>
        <v>2.6450576564972361E-2</v>
      </c>
      <c r="DD1544" s="83">
        <f t="shared" si="387"/>
        <v>-6.3799540689911227E-2</v>
      </c>
      <c r="DE1544" s="83">
        <f t="shared" si="387"/>
        <v>-2.991064917839225E-2</v>
      </c>
    </row>
    <row r="1545" spans="3:109" x14ac:dyDescent="0.4">
      <c r="C1545" s="69"/>
      <c r="I1545" s="87"/>
      <c r="J1545" s="83">
        <f t="shared" si="368"/>
        <v>0.12659686404025597</v>
      </c>
      <c r="K1545" s="83">
        <f t="shared" si="388"/>
        <v>0.15263128438578291</v>
      </c>
      <c r="L1545" s="83">
        <f t="shared" si="388"/>
        <v>3.2713140207130093E-2</v>
      </c>
      <c r="M1545" s="83">
        <f t="shared" si="388"/>
        <v>-0.1221277602179783</v>
      </c>
      <c r="N1545" s="83">
        <f t="shared" si="388"/>
        <v>-4.5616524217960398E-2</v>
      </c>
      <c r="O1545" s="83">
        <f t="shared" si="388"/>
        <v>0.14326163878274928</v>
      </c>
      <c r="P1545" s="83">
        <f t="shared" si="388"/>
        <v>1.7524320047195559E-2</v>
      </c>
      <c r="Q1545" s="83">
        <f t="shared" si="388"/>
        <v>-2.0438958978061566E-2</v>
      </c>
      <c r="R1545" s="83">
        <f t="shared" si="388"/>
        <v>-4.4041373436088639E-2</v>
      </c>
      <c r="S1545" s="83">
        <f t="shared" si="388"/>
        <v>-4.7065094085878501E-2</v>
      </c>
      <c r="T1545" s="83">
        <f t="shared" si="388"/>
        <v>0.12269199286661289</v>
      </c>
      <c r="U1545" s="83">
        <f t="shared" si="388"/>
        <v>-6.1227151505028721E-2</v>
      </c>
      <c r="V1545" s="83">
        <f t="shared" si="388"/>
        <v>-6.7539093398915354E-2</v>
      </c>
      <c r="W1545" s="83">
        <f t="shared" si="388"/>
        <v>-0.13604225953497617</v>
      </c>
      <c r="X1545" s="83">
        <f t="shared" si="388"/>
        <v>0.14486069490928674</v>
      </c>
      <c r="Y1545" s="83">
        <f t="shared" si="388"/>
        <v>-0.13416761777005848</v>
      </c>
      <c r="Z1545" s="83">
        <f t="shared" si="388"/>
        <v>-3.5663811159732509E-3</v>
      </c>
      <c r="AA1545" s="83">
        <f t="shared" si="388"/>
        <v>3.1501104659492886E-2</v>
      </c>
      <c r="AB1545" s="83">
        <f t="shared" si="388"/>
        <v>7.8050200456466823E-2</v>
      </c>
      <c r="AC1545" s="83">
        <f t="shared" si="388"/>
        <v>-4.2828277533808412E-2</v>
      </c>
      <c r="AD1545" s="83">
        <f t="shared" si="388"/>
        <v>-5.0538539415296825E-2</v>
      </c>
      <c r="AE1545" s="83">
        <f t="shared" si="388"/>
        <v>-0.12074762851371866</v>
      </c>
      <c r="AF1545" s="83">
        <f t="shared" si="388"/>
        <v>0.19119750746230918</v>
      </c>
      <c r="AG1545" s="83">
        <f t="shared" si="388"/>
        <v>1.0158640417965051E-2</v>
      </c>
      <c r="AH1545" s="83">
        <f t="shared" si="388"/>
        <v>3.5613174003813766E-2</v>
      </c>
      <c r="AI1545" s="83">
        <f t="shared" si="388"/>
        <v>-0.14259099604224448</v>
      </c>
      <c r="AJ1545" s="83">
        <f t="shared" si="388"/>
        <v>0.11149317024814702</v>
      </c>
      <c r="AK1545" s="83">
        <f t="shared" si="388"/>
        <v>-0.1285819690542945</v>
      </c>
      <c r="AL1545" s="83">
        <f t="shared" si="388"/>
        <v>8.5603082308922065E-2</v>
      </c>
      <c r="AM1545" s="83">
        <f t="shared" si="388"/>
        <v>-4.8309737275448038E-2</v>
      </c>
      <c r="AN1545" s="83">
        <f t="shared" si="388"/>
        <v>4.717574070825431E-2</v>
      </c>
      <c r="AO1545" s="83">
        <f t="shared" si="388"/>
        <v>-0.13687840383968386</v>
      </c>
      <c r="AP1545" s="83">
        <f t="shared" si="388"/>
        <v>3.1749210480974538E-2</v>
      </c>
      <c r="AQ1545" s="83">
        <f t="shared" si="388"/>
        <v>-0.18226835501275074</v>
      </c>
      <c r="AR1545" s="83">
        <f t="shared" si="388"/>
        <v>0.16732009882208645</v>
      </c>
      <c r="AS1545" s="83">
        <f t="shared" si="388"/>
        <v>-8.1310340878898948E-2</v>
      </c>
      <c r="AT1545" s="83">
        <f t="shared" si="388"/>
        <v>0.12522841611258406</v>
      </c>
      <c r="AU1545" s="83">
        <f t="shared" si="388"/>
        <v>-2.6670611276889333E-3</v>
      </c>
      <c r="AV1545" s="83">
        <f t="shared" si="388"/>
        <v>9.6123849857827071E-3</v>
      </c>
      <c r="AW1545" s="83">
        <f t="shared" si="388"/>
        <v>-1.8776102504393058E-2</v>
      </c>
      <c r="AX1545" s="83">
        <f t="shared" si="388"/>
        <v>-0.17008840972396697</v>
      </c>
      <c r="AY1545" s="83">
        <f t="shared" si="388"/>
        <v>-7.2578539660571123E-2</v>
      </c>
      <c r="AZ1545" s="83">
        <f t="shared" si="388"/>
        <v>-8.1519026669345157E-2</v>
      </c>
      <c r="BA1545" s="83">
        <f t="shared" si="388"/>
        <v>4.9625221553487794E-2</v>
      </c>
      <c r="BB1545" s="83">
        <f t="shared" si="388"/>
        <v>-0.17929100537798484</v>
      </c>
      <c r="BC1545" s="83">
        <f t="shared" si="388"/>
        <v>5.4720717403419654E-2</v>
      </c>
      <c r="BD1545" s="83">
        <f t="shared" si="388"/>
        <v>-0.14372852065035074</v>
      </c>
      <c r="BE1545" s="83">
        <f t="shared" si="388"/>
        <v>9.9066875983611455E-2</v>
      </c>
      <c r="BF1545" s="83">
        <f t="shared" si="388"/>
        <v>-1.04251312841128E-5</v>
      </c>
      <c r="BG1545" s="83">
        <f t="shared" si="388"/>
        <v>-6.8683040665534854E-3</v>
      </c>
      <c r="BH1545" s="83">
        <f t="shared" si="388"/>
        <v>6.7150131711515085E-2</v>
      </c>
      <c r="BI1545" s="83">
        <f t="shared" si="388"/>
        <v>9.9021246220178702E-2</v>
      </c>
      <c r="BJ1545" s="83">
        <f t="shared" si="388"/>
        <v>-3.4850353438129304E-2</v>
      </c>
      <c r="BK1545" s="83">
        <f t="shared" si="388"/>
        <v>-3.4118801473162041E-2</v>
      </c>
      <c r="BL1545" s="83">
        <f t="shared" si="388"/>
        <v>0.12179334761309965</v>
      </c>
      <c r="BM1545" s="83">
        <f t="shared" si="388"/>
        <v>-0.146167914554474</v>
      </c>
      <c r="BN1545" s="83">
        <f t="shared" si="388"/>
        <v>3.1566730155203976E-2</v>
      </c>
      <c r="BO1545" s="83">
        <f t="shared" si="388"/>
        <v>-1.7671556140139127E-2</v>
      </c>
      <c r="BP1545" s="83">
        <f t="shared" si="388"/>
        <v>-5.015546096865519E-2</v>
      </c>
      <c r="BQ1545" s="83">
        <f t="shared" si="388"/>
        <v>-2.5709078055131122E-2</v>
      </c>
      <c r="BR1545" s="83">
        <f t="shared" si="388"/>
        <v>-0.15464191075727707</v>
      </c>
      <c r="BS1545" s="83">
        <f t="shared" si="388"/>
        <v>-5.8703702666738307E-2</v>
      </c>
      <c r="BT1545" s="83">
        <f t="shared" si="388"/>
        <v>-5.7635784826892252E-2</v>
      </c>
      <c r="BU1545" s="83">
        <f t="shared" si="388"/>
        <v>-9.3486609761710051E-3</v>
      </c>
      <c r="BV1545" s="83">
        <f t="shared" si="388"/>
        <v>-2.0439634689985324E-2</v>
      </c>
      <c r="BW1545" s="83">
        <f t="shared" si="387"/>
        <v>8.2654560823080994E-2</v>
      </c>
      <c r="BX1545" s="83">
        <f t="shared" si="387"/>
        <v>0.16851021497959054</v>
      </c>
      <c r="BY1545" s="83">
        <f t="shared" si="387"/>
        <v>3.9953086373795479E-2</v>
      </c>
      <c r="BZ1545" s="83">
        <f t="shared" si="387"/>
        <v>-0.15571339829494962</v>
      </c>
      <c r="CA1545" s="83">
        <f t="shared" si="387"/>
        <v>1.1791144240269533E-2</v>
      </c>
      <c r="CB1545" s="83">
        <f t="shared" si="387"/>
        <v>0.26541720590022494</v>
      </c>
      <c r="CC1545" s="83">
        <f t="shared" si="387"/>
        <v>-6.8366674266152422E-2</v>
      </c>
      <c r="CD1545" s="83">
        <f t="shared" si="387"/>
        <v>-5.3651810464463857E-2</v>
      </c>
      <c r="CE1545" s="83">
        <f t="shared" si="387"/>
        <v>-0.15879323789435357</v>
      </c>
      <c r="CF1545" s="83">
        <f t="shared" si="387"/>
        <v>6.5731127895445732E-2</v>
      </c>
      <c r="CG1545" s="83">
        <f t="shared" si="387"/>
        <v>-0.10100326261283678</v>
      </c>
      <c r="CH1545" s="83">
        <f t="shared" si="387"/>
        <v>-9.185761599119599E-2</v>
      </c>
      <c r="CI1545" s="83">
        <f t="shared" si="387"/>
        <v>5.8067718666865435E-2</v>
      </c>
      <c r="CJ1545" s="83">
        <f t="shared" si="387"/>
        <v>0.10484460139458503</v>
      </c>
      <c r="CK1545" s="83">
        <f t="shared" si="387"/>
        <v>0.20091168121358163</v>
      </c>
      <c r="CL1545" s="83">
        <f t="shared" si="387"/>
        <v>1.3808006357562196E-2</v>
      </c>
      <c r="CM1545" s="83">
        <f t="shared" si="387"/>
        <v>-0.14014976364577486</v>
      </c>
      <c r="CN1545" s="83">
        <f t="shared" si="387"/>
        <v>-0.15485119997801686</v>
      </c>
      <c r="CO1545" s="83">
        <f t="shared" si="387"/>
        <v>0.14992280387627116</v>
      </c>
      <c r="CP1545" s="83">
        <f t="shared" si="387"/>
        <v>8.1327434523490574E-2</v>
      </c>
      <c r="CQ1545" s="83">
        <f t="shared" si="387"/>
        <v>-4.253176501312126E-2</v>
      </c>
      <c r="CR1545" s="83">
        <f t="shared" si="387"/>
        <v>0.16785978677707256</v>
      </c>
      <c r="CS1545" s="83">
        <f t="shared" si="387"/>
        <v>-5.4577060874936904E-2</v>
      </c>
      <c r="CT1545" s="83">
        <f t="shared" si="387"/>
        <v>7.0872549917991398E-2</v>
      </c>
      <c r="CU1545" s="83">
        <f t="shared" si="387"/>
        <v>9.1386791281195257E-2</v>
      </c>
      <c r="CV1545" s="83">
        <f t="shared" si="387"/>
        <v>1.7100005839197272E-2</v>
      </c>
      <c r="CW1545" s="83">
        <f t="shared" si="387"/>
        <v>1.6095511962178562E-2</v>
      </c>
      <c r="CX1545" s="83">
        <f t="shared" si="387"/>
        <v>0.14551707552143708</v>
      </c>
      <c r="CY1545" s="83">
        <f t="shared" si="387"/>
        <v>-0.2930851169783702</v>
      </c>
      <c r="CZ1545" s="83">
        <f t="shared" si="387"/>
        <v>-1.169400480562134E-2</v>
      </c>
      <c r="DA1545" s="83">
        <f t="shared" si="387"/>
        <v>-0.12118308884123741</v>
      </c>
      <c r="DB1545" s="83">
        <f t="shared" si="387"/>
        <v>8.8136351185746184E-2</v>
      </c>
      <c r="DC1545" s="83">
        <f t="shared" si="387"/>
        <v>-5.7953491725104042E-2</v>
      </c>
      <c r="DD1545" s="83">
        <f t="shared" si="387"/>
        <v>0.16191493957550679</v>
      </c>
      <c r="DE1545" s="83">
        <f t="shared" si="387"/>
        <v>-1.2041909049745869E-2</v>
      </c>
    </row>
    <row r="1546" spans="3:109" x14ac:dyDescent="0.4">
      <c r="C1546" s="69"/>
      <c r="I1546" s="87"/>
      <c r="J1546" s="83">
        <f t="shared" si="368"/>
        <v>0.2158501457101076</v>
      </c>
      <c r="K1546" s="83">
        <f t="shared" si="388"/>
        <v>0.11822744978376601</v>
      </c>
      <c r="L1546" s="83">
        <f t="shared" si="388"/>
        <v>-1.1936882261223546E-2</v>
      </c>
      <c r="M1546" s="83">
        <f t="shared" si="388"/>
        <v>9.8522779783847703E-3</v>
      </c>
      <c r="N1546" s="83">
        <f t="shared" si="388"/>
        <v>-6.2731769259026793E-2</v>
      </c>
      <c r="O1546" s="83">
        <f t="shared" si="388"/>
        <v>-0.10977467048510751</v>
      </c>
      <c r="P1546" s="83">
        <f t="shared" si="388"/>
        <v>-1.3373225706624735E-2</v>
      </c>
      <c r="Q1546" s="83">
        <f t="shared" si="388"/>
        <v>3.32067552561809E-2</v>
      </c>
      <c r="R1546" s="83">
        <f t="shared" si="388"/>
        <v>-2.0667211943145036E-2</v>
      </c>
      <c r="S1546" s="83">
        <f t="shared" si="388"/>
        <v>-6.4036588895674346E-2</v>
      </c>
      <c r="T1546" s="83">
        <f t="shared" si="388"/>
        <v>2.071938828382492E-2</v>
      </c>
      <c r="U1546" s="83">
        <f t="shared" si="388"/>
        <v>-0.18562920502523636</v>
      </c>
      <c r="V1546" s="83">
        <f t="shared" si="388"/>
        <v>-8.2395142566285384E-2</v>
      </c>
      <c r="W1546" s="83">
        <f t="shared" si="388"/>
        <v>0.15289829597789162</v>
      </c>
      <c r="X1546" s="83">
        <f t="shared" si="388"/>
        <v>-7.0436618713126412E-2</v>
      </c>
      <c r="Y1546" s="83">
        <f t="shared" si="388"/>
        <v>-6.1547293415607579E-2</v>
      </c>
      <c r="Z1546" s="83">
        <f t="shared" si="388"/>
        <v>8.6623265094297255E-2</v>
      </c>
      <c r="AA1546" s="83">
        <f t="shared" si="388"/>
        <v>0.14224820351770937</v>
      </c>
      <c r="AB1546" s="83">
        <f t="shared" si="388"/>
        <v>1.683716759271351E-2</v>
      </c>
      <c r="AC1546" s="83">
        <f t="shared" si="388"/>
        <v>-1.816270923192246E-2</v>
      </c>
      <c r="AD1546" s="83">
        <f t="shared" si="388"/>
        <v>-7.950239025251421E-2</v>
      </c>
      <c r="AE1546" s="83">
        <f t="shared" si="388"/>
        <v>2.9021431075143315E-2</v>
      </c>
      <c r="AF1546" s="83">
        <f t="shared" si="388"/>
        <v>0.11667986601450515</v>
      </c>
      <c r="AG1546" s="83">
        <f t="shared" si="388"/>
        <v>2.8607723121799496E-2</v>
      </c>
      <c r="AH1546" s="83">
        <f t="shared" si="388"/>
        <v>1.9320209550576308E-2</v>
      </c>
      <c r="AI1546" s="83">
        <f t="shared" si="388"/>
        <v>-7.3347932498892016E-2</v>
      </c>
      <c r="AJ1546" s="83">
        <f t="shared" si="388"/>
        <v>-5.1750276691780242E-2</v>
      </c>
      <c r="AK1546" s="83">
        <f t="shared" si="388"/>
        <v>-6.247469125282059E-2</v>
      </c>
      <c r="AL1546" s="83">
        <f t="shared" si="388"/>
        <v>0.24437112458365653</v>
      </c>
      <c r="AM1546" s="83">
        <f t="shared" si="388"/>
        <v>1.8090829547642458E-2</v>
      </c>
      <c r="AN1546" s="83">
        <f t="shared" si="388"/>
        <v>-8.7701856631347025E-2</v>
      </c>
      <c r="AO1546" s="83">
        <f t="shared" si="388"/>
        <v>-3.5174156822535316E-2</v>
      </c>
      <c r="AP1546" s="83">
        <f t="shared" si="388"/>
        <v>-4.8735394383117726E-2</v>
      </c>
      <c r="AQ1546" s="83">
        <f t="shared" si="388"/>
        <v>-2.121135025601992E-3</v>
      </c>
      <c r="AR1546" s="83">
        <f t="shared" si="388"/>
        <v>-3.7709515140166287E-2</v>
      </c>
      <c r="AS1546" s="83">
        <f t="shared" si="388"/>
        <v>1.4948746636552794E-2</v>
      </c>
      <c r="AT1546" s="83">
        <f t="shared" si="388"/>
        <v>0.23245853367480918</v>
      </c>
      <c r="AU1546" s="83">
        <f t="shared" si="388"/>
        <v>-0.15059672941360783</v>
      </c>
      <c r="AV1546" s="83">
        <f t="shared" si="388"/>
        <v>1.7908011101789918E-2</v>
      </c>
      <c r="AW1546" s="83">
        <f t="shared" si="388"/>
        <v>7.7820633044585155E-2</v>
      </c>
      <c r="AX1546" s="83">
        <f t="shared" si="388"/>
        <v>-4.9212676346420001E-2</v>
      </c>
      <c r="AY1546" s="83">
        <f t="shared" si="388"/>
        <v>0.12843066379984963</v>
      </c>
      <c r="AZ1546" s="83">
        <f t="shared" si="388"/>
        <v>7.3777932236248345E-2</v>
      </c>
      <c r="BA1546" s="83">
        <f t="shared" si="388"/>
        <v>-4.5951231398236474E-2</v>
      </c>
      <c r="BB1546" s="83">
        <f t="shared" si="388"/>
        <v>-0.18831356006944622</v>
      </c>
      <c r="BC1546" s="83">
        <f t="shared" si="388"/>
        <v>0.19978743486296174</v>
      </c>
      <c r="BD1546" s="83">
        <f t="shared" si="388"/>
        <v>-7.1755431372755488E-2</v>
      </c>
      <c r="BE1546" s="83">
        <f t="shared" si="388"/>
        <v>-4.1732846030350698E-2</v>
      </c>
      <c r="BF1546" s="83">
        <f t="shared" si="388"/>
        <v>-4.2246553173431185E-2</v>
      </c>
      <c r="BG1546" s="83">
        <f t="shared" si="388"/>
        <v>-3.0471203313436317E-2</v>
      </c>
      <c r="BH1546" s="83">
        <f t="shared" si="388"/>
        <v>-2.1472686403375869E-2</v>
      </c>
      <c r="BI1546" s="83">
        <f t="shared" si="388"/>
        <v>3.5575739691181968E-2</v>
      </c>
      <c r="BJ1546" s="83">
        <f t="shared" si="388"/>
        <v>2.2928896807070196E-2</v>
      </c>
      <c r="BK1546" s="83">
        <f t="shared" si="388"/>
        <v>-9.7544054608747072E-3</v>
      </c>
      <c r="BL1546" s="83">
        <f t="shared" si="388"/>
        <v>3.2662570968162496E-2</v>
      </c>
      <c r="BM1546" s="83">
        <f t="shared" si="388"/>
        <v>-0.13291296682230894</v>
      </c>
      <c r="BN1546" s="83">
        <f t="shared" si="388"/>
        <v>-9.8585376329295843E-2</v>
      </c>
      <c r="BO1546" s="83">
        <f t="shared" si="388"/>
        <v>-2.6891412450303676E-2</v>
      </c>
      <c r="BP1546" s="83">
        <f t="shared" si="388"/>
        <v>0.10048658852891683</v>
      </c>
      <c r="BQ1546" s="83">
        <f t="shared" si="388"/>
        <v>4.5253635628384692E-2</v>
      </c>
      <c r="BR1546" s="83">
        <f t="shared" si="388"/>
        <v>7.6137805029452499E-2</v>
      </c>
      <c r="BS1546" s="83">
        <f t="shared" si="388"/>
        <v>0.12934017726206079</v>
      </c>
      <c r="BT1546" s="83">
        <f t="shared" si="388"/>
        <v>5.5981787734529116E-2</v>
      </c>
      <c r="BU1546" s="83">
        <f t="shared" si="388"/>
        <v>0.17844553502614949</v>
      </c>
      <c r="BV1546" s="83">
        <f t="shared" si="388"/>
        <v>3.1543750759534084E-2</v>
      </c>
      <c r="BW1546" s="83">
        <f t="shared" si="387"/>
        <v>-6.9523850172617058E-2</v>
      </c>
      <c r="BX1546" s="83">
        <f t="shared" si="387"/>
        <v>0.10043621915433933</v>
      </c>
      <c r="BY1546" s="83">
        <f t="shared" si="387"/>
        <v>9.4934039931405867E-2</v>
      </c>
      <c r="BZ1546" s="83">
        <f t="shared" si="387"/>
        <v>3.4902904282565567E-2</v>
      </c>
      <c r="CA1546" s="83">
        <f t="shared" si="387"/>
        <v>-0.1134314342331451</v>
      </c>
      <c r="CB1546" s="83">
        <f t="shared" si="387"/>
        <v>0.17041371987996634</v>
      </c>
      <c r="CC1546" s="83">
        <f t="shared" si="387"/>
        <v>-2.8138385016188698E-2</v>
      </c>
      <c r="CD1546" s="83">
        <f t="shared" si="387"/>
        <v>2.7545217637638911E-2</v>
      </c>
      <c r="CE1546" s="83">
        <f t="shared" si="387"/>
        <v>-0.23720383984525079</v>
      </c>
      <c r="CF1546" s="83">
        <f t="shared" si="387"/>
        <v>0.13347219077001318</v>
      </c>
      <c r="CG1546" s="83">
        <f t="shared" si="387"/>
        <v>-2.7556638577894459E-2</v>
      </c>
      <c r="CH1546" s="83">
        <f t="shared" si="387"/>
        <v>-0.11455938925627686</v>
      </c>
      <c r="CI1546" s="83">
        <f t="shared" si="387"/>
        <v>-0.210397082879308</v>
      </c>
      <c r="CJ1546" s="83">
        <f t="shared" si="387"/>
        <v>-5.3772392749873495E-3</v>
      </c>
      <c r="CK1546" s="83">
        <f t="shared" si="387"/>
        <v>-0.11133470784203621</v>
      </c>
      <c r="CL1546" s="83">
        <f t="shared" si="387"/>
        <v>6.5647337414147218E-3</v>
      </c>
      <c r="CM1546" s="83">
        <f t="shared" si="387"/>
        <v>8.7880234123573805E-2</v>
      </c>
      <c r="CN1546" s="83">
        <f t="shared" si="387"/>
        <v>-9.9166974079771833E-2</v>
      </c>
      <c r="CO1546" s="83">
        <f t="shared" si="387"/>
        <v>3.4138213585716254E-2</v>
      </c>
      <c r="CP1546" s="83">
        <f t="shared" si="387"/>
        <v>1.7512859756235424E-2</v>
      </c>
      <c r="CQ1546" s="83">
        <f t="shared" si="387"/>
        <v>7.9058037368820694E-2</v>
      </c>
      <c r="CR1546" s="83">
        <f t="shared" si="387"/>
        <v>5.0563173922673246E-2</v>
      </c>
      <c r="CS1546" s="83">
        <f t="shared" si="387"/>
        <v>-5.0950387217165599E-4</v>
      </c>
      <c r="CT1546" s="83">
        <f t="shared" si="387"/>
        <v>-5.7081646293566476E-2</v>
      </c>
      <c r="CU1546" s="83">
        <f t="shared" si="387"/>
        <v>-0.15610188840246889</v>
      </c>
      <c r="CV1546" s="83">
        <f t="shared" si="387"/>
        <v>3.3223411996574193E-2</v>
      </c>
      <c r="CW1546" s="83">
        <f t="shared" si="387"/>
        <v>-7.5405770236173383E-2</v>
      </c>
      <c r="CX1546" s="83">
        <f t="shared" si="387"/>
        <v>4.2473667179260946E-2</v>
      </c>
      <c r="CY1546" s="83">
        <f t="shared" si="387"/>
        <v>0.15572469337203143</v>
      </c>
      <c r="CZ1546" s="83">
        <f t="shared" si="387"/>
        <v>0.20896214063073276</v>
      </c>
      <c r="DA1546" s="83">
        <f t="shared" si="387"/>
        <v>1.2017662973239064E-2</v>
      </c>
      <c r="DB1546" s="83">
        <f t="shared" si="387"/>
        <v>-8.1568712304224467E-2</v>
      </c>
      <c r="DC1546" s="83">
        <f t="shared" si="387"/>
        <v>8.2889505927227103E-2</v>
      </c>
      <c r="DD1546" s="83">
        <f t="shared" si="387"/>
        <v>-2.8249156633127732E-2</v>
      </c>
      <c r="DE1546" s="83">
        <f t="shared" si="387"/>
        <v>-2.1462274927149097E-2</v>
      </c>
    </row>
    <row r="1547" spans="3:109" x14ac:dyDescent="0.4">
      <c r="C1547" s="69"/>
      <c r="I1547" s="87"/>
      <c r="J1547" s="83">
        <f t="shared" si="368"/>
        <v>-0.14187032533335858</v>
      </c>
      <c r="K1547" s="83">
        <f t="shared" si="388"/>
        <v>0.15898528579580745</v>
      </c>
      <c r="L1547" s="83">
        <f t="shared" si="388"/>
        <v>-1.4258906318655633E-2</v>
      </c>
      <c r="M1547" s="83">
        <f t="shared" si="388"/>
        <v>-2.4144974307346193E-2</v>
      </c>
      <c r="N1547" s="83">
        <f t="shared" si="388"/>
        <v>5.2839736838791963E-3</v>
      </c>
      <c r="O1547" s="83">
        <f t="shared" si="388"/>
        <v>-1.3548037274875873E-2</v>
      </c>
      <c r="P1547" s="83">
        <f t="shared" si="388"/>
        <v>9.5298294455855526E-2</v>
      </c>
      <c r="Q1547" s="83">
        <f t="shared" si="388"/>
        <v>-1.4086997589111735E-2</v>
      </c>
      <c r="R1547" s="83">
        <f t="shared" si="388"/>
        <v>-9.7928889842323952E-2</v>
      </c>
      <c r="S1547" s="83">
        <f t="shared" si="388"/>
        <v>8.761108167557409E-2</v>
      </c>
      <c r="T1547" s="83">
        <f t="shared" si="388"/>
        <v>7.033254833360438E-3</v>
      </c>
      <c r="U1547" s="83">
        <f t="shared" si="388"/>
        <v>9.7692760031136985E-2</v>
      </c>
      <c r="V1547" s="83">
        <f t="shared" si="388"/>
        <v>1.9550515883285484E-2</v>
      </c>
      <c r="W1547" s="83">
        <f t="shared" si="388"/>
        <v>5.3833193782083545E-2</v>
      </c>
      <c r="X1547" s="83">
        <f t="shared" si="388"/>
        <v>-8.0922389360605418E-2</v>
      </c>
      <c r="Y1547" s="83">
        <f t="shared" si="388"/>
        <v>4.703233659409306E-2</v>
      </c>
      <c r="Z1547" s="83">
        <f t="shared" si="388"/>
        <v>7.1684125452414704E-2</v>
      </c>
      <c r="AA1547" s="83">
        <f t="shared" si="388"/>
        <v>0.13218071310425605</v>
      </c>
      <c r="AB1547" s="83">
        <f t="shared" si="388"/>
        <v>0.17840050398905827</v>
      </c>
      <c r="AC1547" s="83">
        <f t="shared" si="388"/>
        <v>-0.12962244939815259</v>
      </c>
      <c r="AD1547" s="83">
        <f t="shared" si="388"/>
        <v>-4.9954987229284917E-2</v>
      </c>
      <c r="AE1547" s="83">
        <f t="shared" si="388"/>
        <v>8.7885918436091323E-2</v>
      </c>
      <c r="AF1547" s="83">
        <f t="shared" si="388"/>
        <v>0.20046182308490365</v>
      </c>
      <c r="AG1547" s="83">
        <f t="shared" si="388"/>
        <v>0.1092377498353773</v>
      </c>
      <c r="AH1547" s="83">
        <f t="shared" si="388"/>
        <v>2.0993741810929865E-2</v>
      </c>
      <c r="AI1547" s="83">
        <f t="shared" si="388"/>
        <v>0.15782214097675218</v>
      </c>
      <c r="AJ1547" s="83">
        <f t="shared" si="388"/>
        <v>-0.17083691122326652</v>
      </c>
      <c r="AK1547" s="83">
        <f t="shared" si="388"/>
        <v>2.394857055852203E-2</v>
      </c>
      <c r="AL1547" s="83">
        <f t="shared" si="388"/>
        <v>-3.2931948846709649E-2</v>
      </c>
      <c r="AM1547" s="83">
        <f t="shared" si="388"/>
        <v>-8.2845985097249455E-2</v>
      </c>
      <c r="AN1547" s="83">
        <f t="shared" si="388"/>
        <v>-7.9521100533240976E-2</v>
      </c>
      <c r="AO1547" s="83">
        <f t="shared" si="388"/>
        <v>6.790250802247054E-2</v>
      </c>
      <c r="AP1547" s="83">
        <f t="shared" si="388"/>
        <v>7.3873705136355314E-2</v>
      </c>
      <c r="AQ1547" s="83">
        <f t="shared" si="388"/>
        <v>3.9854731434576879E-2</v>
      </c>
      <c r="AR1547" s="83">
        <f t="shared" si="388"/>
        <v>-2.4439110872953453E-2</v>
      </c>
      <c r="AS1547" s="83">
        <f t="shared" si="388"/>
        <v>-0.24484151913331006</v>
      </c>
      <c r="AT1547" s="83">
        <f t="shared" si="388"/>
        <v>6.7125375978658572E-2</v>
      </c>
      <c r="AU1547" s="83">
        <f t="shared" si="388"/>
        <v>7.0446264570442358E-3</v>
      </c>
      <c r="AV1547" s="83">
        <f t="shared" si="388"/>
        <v>2.9356426385710097E-2</v>
      </c>
      <c r="AW1547" s="83">
        <f t="shared" si="388"/>
        <v>5.5464982108933386E-2</v>
      </c>
      <c r="AX1547" s="83">
        <f t="shared" si="388"/>
        <v>8.7981528240181114E-2</v>
      </c>
      <c r="AY1547" s="83">
        <f t="shared" si="388"/>
        <v>-0.1174421518427278</v>
      </c>
      <c r="AZ1547" s="83">
        <f t="shared" si="388"/>
        <v>0.14945414502763121</v>
      </c>
      <c r="BA1547" s="83">
        <f t="shared" si="388"/>
        <v>-4.098089937114505E-3</v>
      </c>
      <c r="BB1547" s="83">
        <f t="shared" si="388"/>
        <v>1.5743976857344882E-2</v>
      </c>
      <c r="BC1547" s="83">
        <f t="shared" si="388"/>
        <v>-0.10134996009452786</v>
      </c>
      <c r="BD1547" s="83">
        <f t="shared" si="388"/>
        <v>-3.7174848445532996E-2</v>
      </c>
      <c r="BE1547" s="83">
        <f t="shared" si="388"/>
        <v>0.2417358655444363</v>
      </c>
      <c r="BF1547" s="83">
        <f t="shared" si="388"/>
        <v>-5.7620271203207896E-2</v>
      </c>
      <c r="BG1547" s="83">
        <f t="shared" si="388"/>
        <v>-8.9764182027589512E-2</v>
      </c>
      <c r="BH1547" s="83">
        <f t="shared" si="388"/>
        <v>-4.1996598441468788E-2</v>
      </c>
      <c r="BI1547" s="83">
        <f t="shared" si="388"/>
        <v>9.088875600931938E-2</v>
      </c>
      <c r="BJ1547" s="83">
        <f t="shared" si="388"/>
        <v>-0.16265615438404052</v>
      </c>
      <c r="BK1547" s="83">
        <f t="shared" si="388"/>
        <v>-0.17329415436637211</v>
      </c>
      <c r="BL1547" s="83">
        <f t="shared" si="388"/>
        <v>2.1046212294881472E-2</v>
      </c>
      <c r="BM1547" s="83">
        <f t="shared" si="388"/>
        <v>4.5046659274272302E-2</v>
      </c>
      <c r="BN1547" s="83">
        <f t="shared" si="388"/>
        <v>-7.7490834479939777E-2</v>
      </c>
      <c r="BO1547" s="83">
        <f t="shared" si="388"/>
        <v>2.3145513518088818E-2</v>
      </c>
      <c r="BP1547" s="83">
        <f t="shared" si="388"/>
        <v>-1.2008278391183307E-2</v>
      </c>
      <c r="BQ1547" s="83">
        <f t="shared" si="388"/>
        <v>-0.22001297181474119</v>
      </c>
      <c r="BR1547" s="83">
        <f t="shared" si="388"/>
        <v>5.078332235476174E-2</v>
      </c>
      <c r="BS1547" s="83">
        <f t="shared" si="388"/>
        <v>-9.2406869365235979E-3</v>
      </c>
      <c r="BT1547" s="83">
        <f t="shared" si="388"/>
        <v>-2.2110794182580593E-2</v>
      </c>
      <c r="BU1547" s="83">
        <f t="shared" si="388"/>
        <v>-7.8556278931066051E-2</v>
      </c>
      <c r="BV1547" s="83">
        <f t="shared" ref="BV1547:DE1550" si="389">BV757+$D$4*BV$799*BV$800*$D$12</f>
        <v>0.1029102946057653</v>
      </c>
      <c r="BW1547" s="83">
        <f t="shared" si="389"/>
        <v>0.16131149704663861</v>
      </c>
      <c r="BX1547" s="83">
        <f t="shared" si="389"/>
        <v>-3.1127742811855291E-2</v>
      </c>
      <c r="BY1547" s="83">
        <f t="shared" si="389"/>
        <v>3.5495288990986404E-2</v>
      </c>
      <c r="BZ1547" s="83">
        <f t="shared" si="389"/>
        <v>7.4134680510500095E-2</v>
      </c>
      <c r="CA1547" s="83">
        <f t="shared" si="389"/>
        <v>0.15746271818870475</v>
      </c>
      <c r="CB1547" s="83">
        <f t="shared" si="389"/>
        <v>-1.030113822448136E-2</v>
      </c>
      <c r="CC1547" s="83">
        <f t="shared" si="389"/>
        <v>7.0865195529579345E-2</v>
      </c>
      <c r="CD1547" s="83">
        <f t="shared" si="389"/>
        <v>-9.0981850435438424E-2</v>
      </c>
      <c r="CE1547" s="83">
        <f t="shared" si="389"/>
        <v>-0.11898231124240823</v>
      </c>
      <c r="CF1547" s="83">
        <f t="shared" si="389"/>
        <v>-2.0070355724954345E-2</v>
      </c>
      <c r="CG1547" s="83">
        <f t="shared" si="389"/>
        <v>-5.2297527672134234E-2</v>
      </c>
      <c r="CH1547" s="83">
        <f t="shared" si="389"/>
        <v>5.5998061759466179E-2</v>
      </c>
      <c r="CI1547" s="83">
        <f t="shared" si="389"/>
        <v>8.7507406056148915E-2</v>
      </c>
      <c r="CJ1547" s="83">
        <f t="shared" si="389"/>
        <v>-7.5608389474999649E-2</v>
      </c>
      <c r="CK1547" s="83">
        <f t="shared" si="389"/>
        <v>6.4699628190757627E-2</v>
      </c>
      <c r="CL1547" s="83">
        <f t="shared" si="389"/>
        <v>-6.360821529170721E-2</v>
      </c>
      <c r="CM1547" s="83">
        <f t="shared" si="389"/>
        <v>-8.0807478749586104E-2</v>
      </c>
      <c r="CN1547" s="83">
        <f t="shared" si="389"/>
        <v>-0.2717966353587109</v>
      </c>
      <c r="CO1547" s="83">
        <f t="shared" si="389"/>
        <v>7.0347369722315964E-2</v>
      </c>
      <c r="CP1547" s="83">
        <f t="shared" si="389"/>
        <v>6.7250088441674211E-3</v>
      </c>
      <c r="CQ1547" s="83">
        <f t="shared" si="389"/>
        <v>3.0241282409205219E-3</v>
      </c>
      <c r="CR1547" s="83">
        <f t="shared" si="389"/>
        <v>-6.8850470958019688E-2</v>
      </c>
      <c r="CS1547" s="83">
        <f t="shared" si="389"/>
        <v>-0.14163120524540235</v>
      </c>
      <c r="CT1547" s="83">
        <f t="shared" si="389"/>
        <v>1.5139797995678566E-2</v>
      </c>
      <c r="CU1547" s="83">
        <f t="shared" si="389"/>
        <v>0.1526381490298562</v>
      </c>
      <c r="CV1547" s="83">
        <f t="shared" si="389"/>
        <v>5.7701335194982892E-3</v>
      </c>
      <c r="CW1547" s="83">
        <f t="shared" si="389"/>
        <v>4.0756588547250623E-2</v>
      </c>
      <c r="CX1547" s="83">
        <f t="shared" si="389"/>
        <v>-0.10402756042642668</v>
      </c>
      <c r="CY1547" s="83">
        <f t="shared" si="389"/>
        <v>0.12103793181108612</v>
      </c>
      <c r="CZ1547" s="83">
        <f t="shared" si="389"/>
        <v>-0.17043920792926423</v>
      </c>
      <c r="DA1547" s="83">
        <f t="shared" si="389"/>
        <v>0.15167326661176206</v>
      </c>
      <c r="DB1547" s="83">
        <f t="shared" si="389"/>
        <v>-0.20572742965404883</v>
      </c>
      <c r="DC1547" s="83">
        <f t="shared" si="389"/>
        <v>-8.4976550386852631E-2</v>
      </c>
      <c r="DD1547" s="83">
        <f t="shared" si="389"/>
        <v>-4.1057126802843152E-2</v>
      </c>
      <c r="DE1547" s="83">
        <f t="shared" si="389"/>
        <v>8.762823578659279E-2</v>
      </c>
    </row>
    <row r="1548" spans="3:109" x14ac:dyDescent="0.4">
      <c r="C1548" s="69"/>
      <c r="I1548" s="87"/>
      <c r="J1548" s="83">
        <f t="shared" si="368"/>
        <v>2.3818148114697131E-2</v>
      </c>
      <c r="K1548" s="83">
        <f t="shared" ref="K1548:BV1551" si="390">K758+$D$4*K$799*K$800*$D$12</f>
        <v>-0.18737662964764118</v>
      </c>
      <c r="L1548" s="83">
        <f t="shared" si="390"/>
        <v>1.1587259808662632E-2</v>
      </c>
      <c r="M1548" s="83">
        <f t="shared" si="390"/>
        <v>-0.14164207090071246</v>
      </c>
      <c r="N1548" s="83">
        <f t="shared" si="390"/>
        <v>-8.0483331038271426E-3</v>
      </c>
      <c r="O1548" s="83">
        <f t="shared" si="390"/>
        <v>0.16793251734557305</v>
      </c>
      <c r="P1548" s="83">
        <f t="shared" si="390"/>
        <v>-7.0715351306574414E-2</v>
      </c>
      <c r="Q1548" s="83">
        <f t="shared" si="390"/>
        <v>-1.3602434486911829E-2</v>
      </c>
      <c r="R1548" s="83">
        <f t="shared" si="390"/>
        <v>6.9841978973071581E-2</v>
      </c>
      <c r="S1548" s="83">
        <f t="shared" si="390"/>
        <v>2.5098055961168712E-2</v>
      </c>
      <c r="T1548" s="83">
        <f t="shared" si="390"/>
        <v>-0.17814600226155031</v>
      </c>
      <c r="U1548" s="83">
        <f t="shared" si="390"/>
        <v>0.11048131388449267</v>
      </c>
      <c r="V1548" s="83">
        <f t="shared" si="390"/>
        <v>1.2643895829378285E-2</v>
      </c>
      <c r="W1548" s="83">
        <f t="shared" si="390"/>
        <v>0.10728835768972986</v>
      </c>
      <c r="X1548" s="83">
        <f t="shared" si="390"/>
        <v>-1.4227911628578201E-2</v>
      </c>
      <c r="Y1548" s="83">
        <f t="shared" si="390"/>
        <v>3.992030331293096E-3</v>
      </c>
      <c r="Z1548" s="83">
        <f t="shared" si="390"/>
        <v>0.1055643236687758</v>
      </c>
      <c r="AA1548" s="83">
        <f t="shared" si="390"/>
        <v>-9.0020646984852945E-2</v>
      </c>
      <c r="AB1548" s="83">
        <f t="shared" si="390"/>
        <v>-8.6185144218372728E-2</v>
      </c>
      <c r="AC1548" s="83">
        <f t="shared" si="390"/>
        <v>9.1833596928450945E-2</v>
      </c>
      <c r="AD1548" s="83">
        <f t="shared" si="390"/>
        <v>-0.11893099420320034</v>
      </c>
      <c r="AE1548" s="83">
        <f t="shared" si="390"/>
        <v>-6.9496097734521353E-2</v>
      </c>
      <c r="AF1548" s="83">
        <f t="shared" si="390"/>
        <v>2.2446235387041141E-2</v>
      </c>
      <c r="AG1548" s="83">
        <f t="shared" si="390"/>
        <v>2.9563563600102372E-2</v>
      </c>
      <c r="AH1548" s="83">
        <f t="shared" si="390"/>
        <v>-4.9301860428314415E-2</v>
      </c>
      <c r="AI1548" s="83">
        <f t="shared" si="390"/>
        <v>4.5897067268921149E-2</v>
      </c>
      <c r="AJ1548" s="83">
        <f t="shared" si="390"/>
        <v>0.22933413899536645</v>
      </c>
      <c r="AK1548" s="83">
        <f t="shared" si="390"/>
        <v>6.207704541397252E-2</v>
      </c>
      <c r="AL1548" s="83">
        <f t="shared" si="390"/>
        <v>2.571794402383968E-2</v>
      </c>
      <c r="AM1548" s="83">
        <f t="shared" si="390"/>
        <v>5.8439066379509359E-2</v>
      </c>
      <c r="AN1548" s="83">
        <f t="shared" si="390"/>
        <v>-3.5777684507949672E-2</v>
      </c>
      <c r="AO1548" s="83">
        <f t="shared" si="390"/>
        <v>-8.4696397153517067E-2</v>
      </c>
      <c r="AP1548" s="83">
        <f t="shared" si="390"/>
        <v>4.9623195227847354E-2</v>
      </c>
      <c r="AQ1548" s="83">
        <f t="shared" si="390"/>
        <v>-7.0122543970811191E-2</v>
      </c>
      <c r="AR1548" s="83">
        <f t="shared" si="390"/>
        <v>-0.19564846715030779</v>
      </c>
      <c r="AS1548" s="83">
        <f t="shared" si="390"/>
        <v>-0.23452479311070273</v>
      </c>
      <c r="AT1548" s="83">
        <f t="shared" si="390"/>
        <v>-2.8475624284284694E-2</v>
      </c>
      <c r="AU1548" s="83">
        <f t="shared" si="390"/>
        <v>-0.10460429839802368</v>
      </c>
      <c r="AV1548" s="83">
        <f t="shared" si="390"/>
        <v>3.0873619193658452E-2</v>
      </c>
      <c r="AW1548" s="83">
        <f t="shared" si="390"/>
        <v>-0.22739800585101072</v>
      </c>
      <c r="AX1548" s="83">
        <f t="shared" si="390"/>
        <v>0.15801936440299588</v>
      </c>
      <c r="AY1548" s="83">
        <f t="shared" si="390"/>
        <v>8.3064613704797063E-2</v>
      </c>
      <c r="AZ1548" s="83">
        <f t="shared" si="390"/>
        <v>-9.0639362242485061E-4</v>
      </c>
      <c r="BA1548" s="83">
        <f t="shared" si="390"/>
        <v>3.1934068207515147E-2</v>
      </c>
      <c r="BB1548" s="83">
        <f t="shared" si="390"/>
        <v>1.9133279048643412E-2</v>
      </c>
      <c r="BC1548" s="83">
        <f t="shared" si="390"/>
        <v>-0.16506367508965966</v>
      </c>
      <c r="BD1548" s="83">
        <f t="shared" si="390"/>
        <v>-0.11067513493604159</v>
      </c>
      <c r="BE1548" s="83">
        <f t="shared" si="390"/>
        <v>0.11483552061898902</v>
      </c>
      <c r="BF1548" s="83">
        <f t="shared" si="390"/>
        <v>4.0959938924970289E-2</v>
      </c>
      <c r="BG1548" s="83">
        <f t="shared" si="390"/>
        <v>-8.5681971464499032E-2</v>
      </c>
      <c r="BH1548" s="83">
        <f t="shared" si="390"/>
        <v>-6.6976540924649622E-2</v>
      </c>
      <c r="BI1548" s="83">
        <f t="shared" si="390"/>
        <v>-0.15242691576645223</v>
      </c>
      <c r="BJ1548" s="83">
        <f t="shared" si="390"/>
        <v>7.2850618712898205E-2</v>
      </c>
      <c r="BK1548" s="83">
        <f t="shared" si="390"/>
        <v>0.16251395361694909</v>
      </c>
      <c r="BL1548" s="83">
        <f t="shared" si="390"/>
        <v>3.5604416443035469E-2</v>
      </c>
      <c r="BM1548" s="83">
        <f t="shared" si="390"/>
        <v>-0.12299872498819828</v>
      </c>
      <c r="BN1548" s="83">
        <f t="shared" si="390"/>
        <v>-2.4442548336405457E-2</v>
      </c>
      <c r="BO1548" s="83">
        <f t="shared" si="390"/>
        <v>-9.3040684779208224E-2</v>
      </c>
      <c r="BP1548" s="83">
        <f t="shared" si="390"/>
        <v>-0.16686779900257773</v>
      </c>
      <c r="BQ1548" s="83">
        <f t="shared" si="390"/>
        <v>-0.20031034113899093</v>
      </c>
      <c r="BR1548" s="83">
        <f t="shared" si="390"/>
        <v>0.12617543412667837</v>
      </c>
      <c r="BS1548" s="83">
        <f t="shared" si="390"/>
        <v>-4.2724982801744436E-2</v>
      </c>
      <c r="BT1548" s="83">
        <f t="shared" si="390"/>
        <v>7.5799921885258928E-2</v>
      </c>
      <c r="BU1548" s="83">
        <f t="shared" si="390"/>
        <v>-1.6972385030696813E-2</v>
      </c>
      <c r="BV1548" s="83">
        <f t="shared" si="390"/>
        <v>8.7810375399069523E-2</v>
      </c>
      <c r="BW1548" s="83">
        <f t="shared" si="389"/>
        <v>1.5369189919031353E-5</v>
      </c>
      <c r="BX1548" s="83">
        <f t="shared" si="389"/>
        <v>5.3693921924982929E-2</v>
      </c>
      <c r="BY1548" s="83">
        <f t="shared" si="389"/>
        <v>-4.4255610334904195E-2</v>
      </c>
      <c r="BZ1548" s="83">
        <f t="shared" si="389"/>
        <v>0.10318337742135521</v>
      </c>
      <c r="CA1548" s="83">
        <f t="shared" si="389"/>
        <v>8.5922029544143547E-2</v>
      </c>
      <c r="CB1548" s="83">
        <f t="shared" si="389"/>
        <v>-9.0266451534400688E-2</v>
      </c>
      <c r="CC1548" s="83">
        <f t="shared" si="389"/>
        <v>-0.16374209140942408</v>
      </c>
      <c r="CD1548" s="83">
        <f t="shared" si="389"/>
        <v>1.5643347788671037E-2</v>
      </c>
      <c r="CE1548" s="83">
        <f t="shared" si="389"/>
        <v>0.12006887186407374</v>
      </c>
      <c r="CF1548" s="83">
        <f t="shared" si="389"/>
        <v>0.13470513213687726</v>
      </c>
      <c r="CG1548" s="83">
        <f t="shared" si="389"/>
        <v>-5.1819373986383019E-2</v>
      </c>
      <c r="CH1548" s="83">
        <f t="shared" si="389"/>
        <v>-7.2059795241015495E-2</v>
      </c>
      <c r="CI1548" s="83">
        <f t="shared" si="389"/>
        <v>5.4642014860899535E-2</v>
      </c>
      <c r="CJ1548" s="83">
        <f t="shared" si="389"/>
        <v>-8.6347467597505348E-2</v>
      </c>
      <c r="CK1548" s="83">
        <f t="shared" si="389"/>
        <v>8.5768390436063852E-2</v>
      </c>
      <c r="CL1548" s="83">
        <f t="shared" si="389"/>
        <v>6.7377479673902937E-2</v>
      </c>
      <c r="CM1548" s="83">
        <f t="shared" si="389"/>
        <v>-3.5584998286632211E-2</v>
      </c>
      <c r="CN1548" s="83">
        <f t="shared" si="389"/>
        <v>-0.10280837949081455</v>
      </c>
      <c r="CO1548" s="83">
        <f t="shared" si="389"/>
        <v>-0.11542986720701477</v>
      </c>
      <c r="CP1548" s="83">
        <f t="shared" si="389"/>
        <v>-0.25290888363821645</v>
      </c>
      <c r="CQ1548" s="83">
        <f t="shared" si="389"/>
        <v>4.9263285426391912E-3</v>
      </c>
      <c r="CR1548" s="83">
        <f t="shared" si="389"/>
        <v>1.9612997298892352E-2</v>
      </c>
      <c r="CS1548" s="83">
        <f t="shared" si="389"/>
        <v>9.3937450568908495E-2</v>
      </c>
      <c r="CT1548" s="83">
        <f t="shared" si="389"/>
        <v>0.17786844180620942</v>
      </c>
      <c r="CU1548" s="83">
        <f t="shared" si="389"/>
        <v>-9.6372855114000164E-2</v>
      </c>
      <c r="CV1548" s="83">
        <f t="shared" si="389"/>
        <v>9.4674308534106744E-2</v>
      </c>
      <c r="CW1548" s="83">
        <f t="shared" si="389"/>
        <v>1.9467974217443015E-3</v>
      </c>
      <c r="CX1548" s="83">
        <f t="shared" si="389"/>
        <v>-0.24594606796143051</v>
      </c>
      <c r="CY1548" s="83">
        <f t="shared" si="389"/>
        <v>-0.10356376145800067</v>
      </c>
      <c r="CZ1548" s="83">
        <f t="shared" si="389"/>
        <v>-3.1529494698302081E-2</v>
      </c>
      <c r="DA1548" s="83">
        <f t="shared" si="389"/>
        <v>3.9903336987427714E-2</v>
      </c>
      <c r="DB1548" s="83">
        <f t="shared" si="389"/>
        <v>-0.13388717333673822</v>
      </c>
      <c r="DC1548" s="83">
        <f t="shared" si="389"/>
        <v>0.13976676936548751</v>
      </c>
      <c r="DD1548" s="83">
        <f t="shared" si="389"/>
        <v>6.2872099032427159E-2</v>
      </c>
      <c r="DE1548" s="83">
        <f t="shared" si="389"/>
        <v>0.18694426103071637</v>
      </c>
    </row>
    <row r="1549" spans="3:109" x14ac:dyDescent="0.4">
      <c r="C1549" s="69"/>
      <c r="I1549" s="87"/>
      <c r="J1549" s="83">
        <f t="shared" si="368"/>
        <v>4.5466535984379206E-2</v>
      </c>
      <c r="K1549" s="83">
        <f t="shared" si="390"/>
        <v>8.6942178237805798E-2</v>
      </c>
      <c r="L1549" s="83">
        <f t="shared" si="390"/>
        <v>-6.277758623842461E-2</v>
      </c>
      <c r="M1549" s="83">
        <f t="shared" si="390"/>
        <v>-6.9932627497143726E-2</v>
      </c>
      <c r="N1549" s="83">
        <f t="shared" si="390"/>
        <v>5.6059017539521298E-2</v>
      </c>
      <c r="O1549" s="83">
        <f t="shared" si="390"/>
        <v>-2.1102659199897449E-2</v>
      </c>
      <c r="P1549" s="83">
        <f t="shared" si="390"/>
        <v>6.1696551062741536E-2</v>
      </c>
      <c r="Q1549" s="83">
        <f t="shared" si="390"/>
        <v>5.8204077670754181E-2</v>
      </c>
      <c r="R1549" s="83">
        <f t="shared" si="390"/>
        <v>-7.3145147200716673E-2</v>
      </c>
      <c r="S1549" s="83">
        <f t="shared" si="390"/>
        <v>-1.8093314739532053E-2</v>
      </c>
      <c r="T1549" s="83">
        <f t="shared" si="390"/>
        <v>8.2819927009155081E-2</v>
      </c>
      <c r="U1549" s="83">
        <f t="shared" si="390"/>
        <v>-2.1193371788777011E-2</v>
      </c>
      <c r="V1549" s="83">
        <f t="shared" si="390"/>
        <v>-7.0365462433989751E-2</v>
      </c>
      <c r="W1549" s="83">
        <f t="shared" si="390"/>
        <v>7.4780735868795536E-2</v>
      </c>
      <c r="X1549" s="83">
        <f t="shared" si="390"/>
        <v>-9.1249708284847436E-2</v>
      </c>
      <c r="Y1549" s="83">
        <f t="shared" si="390"/>
        <v>0.13593760900236362</v>
      </c>
      <c r="Z1549" s="83">
        <f t="shared" si="390"/>
        <v>6.7610554204756479E-2</v>
      </c>
      <c r="AA1549" s="83">
        <f t="shared" si="390"/>
        <v>0.10916648122895811</v>
      </c>
      <c r="AB1549" s="83">
        <f t="shared" si="390"/>
        <v>-2.1368134921072625E-2</v>
      </c>
      <c r="AC1549" s="83">
        <f t="shared" si="390"/>
        <v>-3.908626502522719E-2</v>
      </c>
      <c r="AD1549" s="83">
        <f t="shared" si="390"/>
        <v>-0.17845959549317861</v>
      </c>
      <c r="AE1549" s="83">
        <f t="shared" si="390"/>
        <v>5.7482949803752674E-2</v>
      </c>
      <c r="AF1549" s="83">
        <f t="shared" si="390"/>
        <v>-5.5719295154532195E-2</v>
      </c>
      <c r="AG1549" s="83">
        <f t="shared" si="390"/>
        <v>7.1884246473585045E-2</v>
      </c>
      <c r="AH1549" s="83">
        <f t="shared" si="390"/>
        <v>-0.15101439096921121</v>
      </c>
      <c r="AI1549" s="83">
        <f t="shared" si="390"/>
        <v>0.11959089428108872</v>
      </c>
      <c r="AJ1549" s="83">
        <f t="shared" si="390"/>
        <v>9.048922177616163E-2</v>
      </c>
      <c r="AK1549" s="83">
        <f t="shared" si="390"/>
        <v>9.1321278541964923E-2</v>
      </c>
      <c r="AL1549" s="83">
        <f t="shared" si="390"/>
        <v>0.13499462567176551</v>
      </c>
      <c r="AM1549" s="83">
        <f t="shared" si="390"/>
        <v>-8.019066607604862E-2</v>
      </c>
      <c r="AN1549" s="83">
        <f t="shared" si="390"/>
        <v>8.997310050415859E-2</v>
      </c>
      <c r="AO1549" s="83">
        <f t="shared" si="390"/>
        <v>1.9305499226887079E-2</v>
      </c>
      <c r="AP1549" s="83">
        <f t="shared" si="390"/>
        <v>-7.0078465034615331E-2</v>
      </c>
      <c r="AQ1549" s="83">
        <f t="shared" si="390"/>
        <v>7.7362830679743491E-2</v>
      </c>
      <c r="AR1549" s="83">
        <f t="shared" si="390"/>
        <v>-0.11100511389014293</v>
      </c>
      <c r="AS1549" s="83">
        <f t="shared" si="390"/>
        <v>3.929139780572985E-2</v>
      </c>
      <c r="AT1549" s="83">
        <f t="shared" si="390"/>
        <v>-5.5731233944172481E-2</v>
      </c>
      <c r="AU1549" s="83">
        <f t="shared" si="390"/>
        <v>-4.4440750041254903E-2</v>
      </c>
      <c r="AV1549" s="83">
        <f t="shared" si="390"/>
        <v>0.12149304107710307</v>
      </c>
      <c r="AW1549" s="83">
        <f t="shared" si="390"/>
        <v>0.23127557668347695</v>
      </c>
      <c r="AX1549" s="83">
        <f t="shared" si="390"/>
        <v>-4.3043417000623273E-2</v>
      </c>
      <c r="AY1549" s="83">
        <f t="shared" si="390"/>
        <v>2.1132096714728127E-2</v>
      </c>
      <c r="AZ1549" s="83">
        <f t="shared" si="390"/>
        <v>-8.421825523346893E-2</v>
      </c>
      <c r="BA1549" s="83">
        <f t="shared" si="390"/>
        <v>0.11451219382371977</v>
      </c>
      <c r="BB1549" s="83">
        <f t="shared" si="390"/>
        <v>-9.1598453714632454E-3</v>
      </c>
      <c r="BC1549" s="83">
        <f t="shared" si="390"/>
        <v>1.776544629440395E-2</v>
      </c>
      <c r="BD1549" s="83">
        <f t="shared" si="390"/>
        <v>-5.1606227846188103E-2</v>
      </c>
      <c r="BE1549" s="83">
        <f t="shared" si="390"/>
        <v>-9.4744225153998496E-2</v>
      </c>
      <c r="BF1549" s="83">
        <f t="shared" si="390"/>
        <v>4.7293862482183174E-2</v>
      </c>
      <c r="BG1549" s="83">
        <f t="shared" si="390"/>
        <v>1.1399703704224945E-2</v>
      </c>
      <c r="BH1549" s="83">
        <f t="shared" si="390"/>
        <v>1.6925057089096331E-2</v>
      </c>
      <c r="BI1549" s="83">
        <f t="shared" si="390"/>
        <v>-5.3411518361831833E-2</v>
      </c>
      <c r="BJ1549" s="83">
        <f t="shared" si="390"/>
        <v>7.3604708041547576E-2</v>
      </c>
      <c r="BK1549" s="83">
        <f t="shared" si="390"/>
        <v>-9.0410377627711189E-2</v>
      </c>
      <c r="BL1549" s="83">
        <f t="shared" si="390"/>
        <v>2.2305071477503942E-2</v>
      </c>
      <c r="BM1549" s="83">
        <f t="shared" si="390"/>
        <v>6.3583598595739282E-2</v>
      </c>
      <c r="BN1549" s="83">
        <f t="shared" si="390"/>
        <v>-0.10510575577402069</v>
      </c>
      <c r="BO1549" s="83">
        <f t="shared" si="390"/>
        <v>-0.15835523341585439</v>
      </c>
      <c r="BP1549" s="83">
        <f t="shared" si="390"/>
        <v>-2.0965882922691501E-2</v>
      </c>
      <c r="BQ1549" s="83">
        <f t="shared" si="390"/>
        <v>4.5533925846469758E-2</v>
      </c>
      <c r="BR1549" s="83">
        <f t="shared" si="390"/>
        <v>-2.3226625721597081E-2</v>
      </c>
      <c r="BS1549" s="83">
        <f t="shared" si="390"/>
        <v>5.8278568488764795E-2</v>
      </c>
      <c r="BT1549" s="83">
        <f t="shared" si="390"/>
        <v>-0.19347011155790256</v>
      </c>
      <c r="BU1549" s="83">
        <f t="shared" si="390"/>
        <v>-2.8434632939341089E-2</v>
      </c>
      <c r="BV1549" s="83">
        <f t="shared" si="390"/>
        <v>-1.9183883824734484E-2</v>
      </c>
      <c r="BW1549" s="83">
        <f t="shared" si="389"/>
        <v>-8.6827101736834889E-2</v>
      </c>
      <c r="BX1549" s="83">
        <f t="shared" si="389"/>
        <v>-0.12304625825103972</v>
      </c>
      <c r="BY1549" s="83">
        <f t="shared" si="389"/>
        <v>-1.581092038956276E-2</v>
      </c>
      <c r="BZ1549" s="83">
        <f t="shared" si="389"/>
        <v>-3.2942791675635352E-2</v>
      </c>
      <c r="CA1549" s="83">
        <f t="shared" si="389"/>
        <v>0.17969328669188628</v>
      </c>
      <c r="CB1549" s="83">
        <f t="shared" si="389"/>
        <v>-0.13629856436316704</v>
      </c>
      <c r="CC1549" s="83">
        <f t="shared" si="389"/>
        <v>-6.7657526142775454E-2</v>
      </c>
      <c r="CD1549" s="83">
        <f t="shared" si="389"/>
        <v>-5.7710083840633766E-2</v>
      </c>
      <c r="CE1549" s="83">
        <f t="shared" si="389"/>
        <v>4.8352200444893606E-2</v>
      </c>
      <c r="CF1549" s="83">
        <f t="shared" si="389"/>
        <v>1.876344843304787E-2</v>
      </c>
      <c r="CG1549" s="83">
        <f t="shared" si="389"/>
        <v>4.5014779736411631E-2</v>
      </c>
      <c r="CH1549" s="83">
        <f t="shared" si="389"/>
        <v>-8.8316077805200899E-2</v>
      </c>
      <c r="CI1549" s="83">
        <f t="shared" si="389"/>
        <v>-0.11283515658957086</v>
      </c>
      <c r="CJ1549" s="83">
        <f t="shared" si="389"/>
        <v>1.0689453734514782E-2</v>
      </c>
      <c r="CK1549" s="83">
        <f t="shared" si="389"/>
        <v>9.2291717890546424E-2</v>
      </c>
      <c r="CL1549" s="83">
        <f t="shared" si="389"/>
        <v>7.5259523190605609E-2</v>
      </c>
      <c r="CM1549" s="83">
        <f t="shared" si="389"/>
        <v>-0.12547084732238714</v>
      </c>
      <c r="CN1549" s="83">
        <f t="shared" si="389"/>
        <v>0.12480921542764474</v>
      </c>
      <c r="CO1549" s="83">
        <f t="shared" si="389"/>
        <v>-4.2778930894171716E-2</v>
      </c>
      <c r="CP1549" s="83">
        <f t="shared" si="389"/>
        <v>-5.2261132697727607E-2</v>
      </c>
      <c r="CQ1549" s="83">
        <f t="shared" si="389"/>
        <v>1.299283092593417E-2</v>
      </c>
      <c r="CR1549" s="83">
        <f t="shared" si="389"/>
        <v>0.12100527924939608</v>
      </c>
      <c r="CS1549" s="83">
        <f t="shared" si="389"/>
        <v>0.17336872119486221</v>
      </c>
      <c r="CT1549" s="83">
        <f t="shared" si="389"/>
        <v>6.9802783507841387E-2</v>
      </c>
      <c r="CU1549" s="83">
        <f t="shared" si="389"/>
        <v>7.1349054766461265E-2</v>
      </c>
      <c r="CV1549" s="83">
        <f t="shared" si="389"/>
        <v>-1.3741132480022728E-2</v>
      </c>
      <c r="CW1549" s="83">
        <f t="shared" si="389"/>
        <v>-0.1150097248570917</v>
      </c>
      <c r="CX1549" s="83">
        <f t="shared" si="389"/>
        <v>0.14369129290980531</v>
      </c>
      <c r="CY1549" s="83">
        <f t="shared" si="389"/>
        <v>-0.15848414329057459</v>
      </c>
      <c r="CZ1549" s="83">
        <f t="shared" si="389"/>
        <v>-3.4694224238489828E-2</v>
      </c>
      <c r="DA1549" s="83">
        <f t="shared" si="389"/>
        <v>-8.2053234738065015E-3</v>
      </c>
      <c r="DB1549" s="83">
        <f t="shared" si="389"/>
        <v>-5.0150630459831036E-2</v>
      </c>
      <c r="DC1549" s="83">
        <f t="shared" si="389"/>
        <v>8.2035405780832515E-2</v>
      </c>
      <c r="DD1549" s="83">
        <f t="shared" si="389"/>
        <v>-8.0860175915777197E-2</v>
      </c>
      <c r="DE1549" s="83">
        <f t="shared" si="389"/>
        <v>-5.03568918497658E-2</v>
      </c>
    </row>
    <row r="1550" spans="3:109" x14ac:dyDescent="0.4">
      <c r="C1550" s="69"/>
      <c r="I1550" s="87"/>
      <c r="J1550" s="83">
        <f t="shared" si="368"/>
        <v>0.10724391787679877</v>
      </c>
      <c r="K1550" s="83">
        <f t="shared" si="390"/>
        <v>0.1121547660388077</v>
      </c>
      <c r="L1550" s="83">
        <f t="shared" si="390"/>
        <v>6.656128810275791E-2</v>
      </c>
      <c r="M1550" s="83">
        <f t="shared" si="390"/>
        <v>0.13045890022062637</v>
      </c>
      <c r="N1550" s="83">
        <f t="shared" si="390"/>
        <v>-0.16652402146979406</v>
      </c>
      <c r="O1550" s="83">
        <f t="shared" si="390"/>
        <v>6.6242769357314685E-2</v>
      </c>
      <c r="P1550" s="83">
        <f t="shared" si="390"/>
        <v>0.12054613055892016</v>
      </c>
      <c r="Q1550" s="83">
        <f t="shared" si="390"/>
        <v>5.8857867093393426E-2</v>
      </c>
      <c r="R1550" s="83">
        <f t="shared" si="390"/>
        <v>0.12190643028956413</v>
      </c>
      <c r="S1550" s="83">
        <f t="shared" si="390"/>
        <v>0.15215871948070961</v>
      </c>
      <c r="T1550" s="83">
        <f t="shared" si="390"/>
        <v>6.8108046623457055E-2</v>
      </c>
      <c r="U1550" s="83">
        <f t="shared" si="390"/>
        <v>2.8021636184696368E-2</v>
      </c>
      <c r="V1550" s="83">
        <f t="shared" si="390"/>
        <v>-0.19066604859058722</v>
      </c>
      <c r="W1550" s="83">
        <f t="shared" si="390"/>
        <v>-4.1299895274913827E-3</v>
      </c>
      <c r="X1550" s="83">
        <f t="shared" si="390"/>
        <v>-8.8497641329522259E-2</v>
      </c>
      <c r="Y1550" s="83">
        <f t="shared" si="390"/>
        <v>0.13612043607611635</v>
      </c>
      <c r="Z1550" s="83">
        <f t="shared" si="390"/>
        <v>7.5042878940482283E-2</v>
      </c>
      <c r="AA1550" s="83">
        <f t="shared" si="390"/>
        <v>0.17211172855794785</v>
      </c>
      <c r="AB1550" s="83">
        <f t="shared" si="390"/>
        <v>0.16610268978690285</v>
      </c>
      <c r="AC1550" s="83">
        <f t="shared" si="390"/>
        <v>6.9892669459518681E-3</v>
      </c>
      <c r="AD1550" s="83">
        <f t="shared" si="390"/>
        <v>3.4655933139393032E-2</v>
      </c>
      <c r="AE1550" s="83">
        <f t="shared" si="390"/>
        <v>-0.1163621393336364</v>
      </c>
      <c r="AF1550" s="83">
        <f t="shared" si="390"/>
        <v>-3.4134081362828961E-3</v>
      </c>
      <c r="AG1550" s="83">
        <f t="shared" si="390"/>
        <v>0.20697421758668358</v>
      </c>
      <c r="AH1550" s="83">
        <f t="shared" si="390"/>
        <v>4.6640788356965994E-2</v>
      </c>
      <c r="AI1550" s="83">
        <f t="shared" si="390"/>
        <v>1.6463007504447295E-2</v>
      </c>
      <c r="AJ1550" s="83">
        <f t="shared" si="390"/>
        <v>0.12156046274892855</v>
      </c>
      <c r="AK1550" s="83">
        <f t="shared" si="390"/>
        <v>0.13267929913750767</v>
      </c>
      <c r="AL1550" s="83">
        <f t="shared" si="390"/>
        <v>-5.5171015589142093E-2</v>
      </c>
      <c r="AM1550" s="83">
        <f t="shared" si="390"/>
        <v>5.8408843652135315E-3</v>
      </c>
      <c r="AN1550" s="83">
        <f t="shared" si="390"/>
        <v>-8.8233381236169722E-2</v>
      </c>
      <c r="AO1550" s="83">
        <f t="shared" si="390"/>
        <v>0.32563887850945405</v>
      </c>
      <c r="AP1550" s="83">
        <f t="shared" si="390"/>
        <v>5.2612673762378E-2</v>
      </c>
      <c r="AQ1550" s="83">
        <f t="shared" si="390"/>
        <v>8.5129664239792513E-2</v>
      </c>
      <c r="AR1550" s="83">
        <f t="shared" si="390"/>
        <v>4.7967261250418759E-2</v>
      </c>
      <c r="AS1550" s="83">
        <f t="shared" si="390"/>
        <v>-2.9337881382179094E-2</v>
      </c>
      <c r="AT1550" s="83">
        <f t="shared" si="390"/>
        <v>-5.1179276063250671E-2</v>
      </c>
      <c r="AU1550" s="83">
        <f t="shared" si="390"/>
        <v>-5.1092888141651506E-2</v>
      </c>
      <c r="AV1550" s="83">
        <f t="shared" si="390"/>
        <v>2.2775744531445207E-3</v>
      </c>
      <c r="AW1550" s="83">
        <f t="shared" si="390"/>
        <v>8.80649877731398E-2</v>
      </c>
      <c r="AX1550" s="83">
        <f t="shared" si="390"/>
        <v>4.9050385847394185E-2</v>
      </c>
      <c r="AY1550" s="83">
        <f t="shared" si="390"/>
        <v>1.5511189487614704E-2</v>
      </c>
      <c r="AZ1550" s="83">
        <f t="shared" si="390"/>
        <v>1.0099627451592247E-4</v>
      </c>
      <c r="BA1550" s="83">
        <f t="shared" si="390"/>
        <v>-0.20243970227818531</v>
      </c>
      <c r="BB1550" s="83">
        <f t="shared" si="390"/>
        <v>1.7913831446027465E-4</v>
      </c>
      <c r="BC1550" s="83">
        <f t="shared" si="390"/>
        <v>-0.15207148892511857</v>
      </c>
      <c r="BD1550" s="83">
        <f t="shared" si="390"/>
        <v>-3.666330987301996E-2</v>
      </c>
      <c r="BE1550" s="83">
        <f t="shared" si="390"/>
        <v>3.3870048432048723E-2</v>
      </c>
      <c r="BF1550" s="83">
        <f t="shared" si="390"/>
        <v>1.7461901634321399E-2</v>
      </c>
      <c r="BG1550" s="83">
        <f t="shared" si="390"/>
        <v>6.885332949238987E-2</v>
      </c>
      <c r="BH1550" s="83">
        <f t="shared" si="390"/>
        <v>-6.6629812513425715E-2</v>
      </c>
      <c r="BI1550" s="83">
        <f t="shared" si="390"/>
        <v>9.1519731538036969E-2</v>
      </c>
      <c r="BJ1550" s="83">
        <f t="shared" si="390"/>
        <v>-0.1503173341792314</v>
      </c>
      <c r="BK1550" s="83">
        <f t="shared" si="390"/>
        <v>1.4655388960689226E-2</v>
      </c>
      <c r="BL1550" s="83">
        <f t="shared" si="390"/>
        <v>-0.1497164501736489</v>
      </c>
      <c r="BM1550" s="83">
        <f t="shared" si="390"/>
        <v>1.1379062800172264E-2</v>
      </c>
      <c r="BN1550" s="83">
        <f t="shared" si="390"/>
        <v>5.858479878075968E-2</v>
      </c>
      <c r="BO1550" s="83">
        <f t="shared" si="390"/>
        <v>4.9769718823612676E-2</v>
      </c>
      <c r="BP1550" s="83">
        <f t="shared" si="390"/>
        <v>2.1295536843492995E-2</v>
      </c>
      <c r="BQ1550" s="83">
        <f t="shared" si="390"/>
        <v>-0.13764401176896693</v>
      </c>
      <c r="BR1550" s="83">
        <f t="shared" si="390"/>
        <v>-0.1385813292868297</v>
      </c>
      <c r="BS1550" s="83">
        <f t="shared" si="390"/>
        <v>0.17933209681127807</v>
      </c>
      <c r="BT1550" s="83">
        <f t="shared" si="390"/>
        <v>2.9268282560928623E-2</v>
      </c>
      <c r="BU1550" s="83">
        <f t="shared" si="390"/>
        <v>5.3049019011322071E-2</v>
      </c>
      <c r="BV1550" s="83">
        <f t="shared" si="390"/>
        <v>-0.15208542359387048</v>
      </c>
      <c r="BW1550" s="83">
        <f t="shared" si="389"/>
        <v>-3.8123171788951568E-2</v>
      </c>
      <c r="BX1550" s="83">
        <f t="shared" si="389"/>
        <v>3.5291538214689638E-2</v>
      </c>
      <c r="BY1550" s="83">
        <f t="shared" si="389"/>
        <v>0.1529707649166559</v>
      </c>
      <c r="BZ1550" s="83">
        <f t="shared" si="389"/>
        <v>1.1938662795949384E-2</v>
      </c>
      <c r="CA1550" s="83">
        <f t="shared" si="389"/>
        <v>1.3012145866625555E-2</v>
      </c>
      <c r="CB1550" s="83">
        <f t="shared" si="389"/>
        <v>6.3041896096968697E-2</v>
      </c>
      <c r="CC1550" s="83">
        <f t="shared" si="389"/>
        <v>-4.9348607919306627E-2</v>
      </c>
      <c r="CD1550" s="83">
        <f t="shared" si="389"/>
        <v>-4.7716718875461618E-2</v>
      </c>
      <c r="CE1550" s="83">
        <f t="shared" si="389"/>
        <v>-7.8506122699453056E-3</v>
      </c>
      <c r="CF1550" s="83">
        <f t="shared" si="389"/>
        <v>5.3645912599800089E-2</v>
      </c>
      <c r="CG1550" s="83">
        <f t="shared" si="389"/>
        <v>-3.3149676059244758E-2</v>
      </c>
      <c r="CH1550" s="83">
        <f t="shared" si="389"/>
        <v>-0.12683170755788606</v>
      </c>
      <c r="CI1550" s="83">
        <f t="shared" si="389"/>
        <v>-6.167611610507686E-2</v>
      </c>
      <c r="CJ1550" s="83">
        <f t="shared" si="389"/>
        <v>2.7886141113626976E-2</v>
      </c>
      <c r="CK1550" s="83">
        <f t="shared" si="389"/>
        <v>0.1324869682815841</v>
      </c>
      <c r="CL1550" s="83">
        <f t="shared" si="389"/>
        <v>-0.17972493626599001</v>
      </c>
      <c r="CM1550" s="83">
        <f t="shared" si="389"/>
        <v>-5.8714757454224019E-3</v>
      </c>
      <c r="CN1550" s="83">
        <f t="shared" si="389"/>
        <v>0.1358376048864943</v>
      </c>
      <c r="CO1550" s="83">
        <f t="shared" si="389"/>
        <v>-5.7504250666083986E-2</v>
      </c>
      <c r="CP1550" s="83">
        <f t="shared" si="389"/>
        <v>0.16343981713353456</v>
      </c>
      <c r="CQ1550" s="83">
        <f t="shared" si="389"/>
        <v>7.4279717577300869E-2</v>
      </c>
      <c r="CR1550" s="83">
        <f t="shared" si="389"/>
        <v>-3.8679978113522452E-2</v>
      </c>
      <c r="CS1550" s="83">
        <f t="shared" si="389"/>
        <v>0.15481260066731781</v>
      </c>
      <c r="CT1550" s="83">
        <f t="shared" si="389"/>
        <v>-0.15518754425226836</v>
      </c>
      <c r="CU1550" s="83">
        <f t="shared" si="389"/>
        <v>9.5045662202413561E-2</v>
      </c>
      <c r="CV1550" s="83">
        <f t="shared" si="389"/>
        <v>6.8462952954225192E-2</v>
      </c>
      <c r="CW1550" s="83">
        <f t="shared" si="389"/>
        <v>-0.11330130007350928</v>
      </c>
      <c r="CX1550" s="83">
        <f t="shared" si="389"/>
        <v>-5.8943337690285438E-2</v>
      </c>
      <c r="CY1550" s="83">
        <f t="shared" si="389"/>
        <v>-6.234820995588098E-2</v>
      </c>
      <c r="CZ1550" s="83">
        <f t="shared" si="389"/>
        <v>6.1806588486010047E-2</v>
      </c>
      <c r="DA1550" s="83">
        <f t="shared" si="389"/>
        <v>-0.10822891676165741</v>
      </c>
      <c r="DB1550" s="83">
        <f t="shared" si="389"/>
        <v>8.438366038919784E-2</v>
      </c>
      <c r="DC1550" s="83">
        <f t="shared" si="389"/>
        <v>0.17047245365803534</v>
      </c>
      <c r="DD1550" s="83">
        <f t="shared" si="389"/>
        <v>2.2992084456344545E-2</v>
      </c>
      <c r="DE1550" s="83">
        <f t="shared" si="389"/>
        <v>-6.4470535548523972E-2</v>
      </c>
    </row>
    <row r="1551" spans="3:109" x14ac:dyDescent="0.4">
      <c r="C1551" s="69"/>
      <c r="I1551" s="87"/>
      <c r="J1551" s="83">
        <f t="shared" si="368"/>
        <v>6.8602859216007034E-2</v>
      </c>
      <c r="K1551" s="83">
        <f t="shared" si="390"/>
        <v>9.8660017551208484E-2</v>
      </c>
      <c r="L1551" s="83">
        <f t="shared" si="390"/>
        <v>4.9920178635516975E-2</v>
      </c>
      <c r="M1551" s="83">
        <f t="shared" si="390"/>
        <v>-9.029352572163489E-2</v>
      </c>
      <c r="N1551" s="83">
        <f t="shared" si="390"/>
        <v>-0.1216793147327533</v>
      </c>
      <c r="O1551" s="83">
        <f t="shared" si="390"/>
        <v>-1.1287871118318192E-2</v>
      </c>
      <c r="P1551" s="83">
        <f t="shared" si="390"/>
        <v>-0.13312818197606116</v>
      </c>
      <c r="Q1551" s="83">
        <f t="shared" si="390"/>
        <v>-5.2648748205959217E-2</v>
      </c>
      <c r="R1551" s="83">
        <f t="shared" si="390"/>
        <v>-3.1837185251592195E-2</v>
      </c>
      <c r="S1551" s="83">
        <f t="shared" si="390"/>
        <v>4.6454884539673412E-2</v>
      </c>
      <c r="T1551" s="83">
        <f t="shared" si="390"/>
        <v>-2.9087653770417433E-2</v>
      </c>
      <c r="U1551" s="83">
        <f t="shared" si="390"/>
        <v>9.2316762567041633E-2</v>
      </c>
      <c r="V1551" s="83">
        <f t="shared" si="390"/>
        <v>7.5993646007908283E-2</v>
      </c>
      <c r="W1551" s="83">
        <f t="shared" si="390"/>
        <v>0.14654795945781049</v>
      </c>
      <c r="X1551" s="83">
        <f t="shared" si="390"/>
        <v>0.18463801342711925</v>
      </c>
      <c r="Y1551" s="83">
        <f t="shared" si="390"/>
        <v>-3.8219794012153245E-2</v>
      </c>
      <c r="Z1551" s="83">
        <f t="shared" si="390"/>
        <v>-0.19264425007265046</v>
      </c>
      <c r="AA1551" s="83">
        <f t="shared" si="390"/>
        <v>-4.416494147170779E-2</v>
      </c>
      <c r="AB1551" s="83">
        <f t="shared" si="390"/>
        <v>6.1160825702429771E-3</v>
      </c>
      <c r="AC1551" s="83">
        <f t="shared" si="390"/>
        <v>0.12542874772650697</v>
      </c>
      <c r="AD1551" s="83">
        <f t="shared" si="390"/>
        <v>-1.8590928225665129E-2</v>
      </c>
      <c r="AE1551" s="83">
        <f t="shared" si="390"/>
        <v>1.0560100978157417E-2</v>
      </c>
      <c r="AF1551" s="83">
        <f t="shared" si="390"/>
        <v>-9.3285397492605546E-2</v>
      </c>
      <c r="AG1551" s="83">
        <f t="shared" si="390"/>
        <v>-2.249740314446522E-2</v>
      </c>
      <c r="AH1551" s="83">
        <f t="shared" si="390"/>
        <v>0.16587817422059933</v>
      </c>
      <c r="AI1551" s="83">
        <f t="shared" si="390"/>
        <v>-0.13787441832542399</v>
      </c>
      <c r="AJ1551" s="83">
        <f t="shared" si="390"/>
        <v>6.1588729055015536E-2</v>
      </c>
      <c r="AK1551" s="83">
        <f t="shared" si="390"/>
        <v>1.4259867252492401E-2</v>
      </c>
      <c r="AL1551" s="83">
        <f t="shared" si="390"/>
        <v>-1.1128538931342162E-2</v>
      </c>
      <c r="AM1551" s="83">
        <f t="shared" si="390"/>
        <v>3.5034614834132498E-2</v>
      </c>
      <c r="AN1551" s="83">
        <f t="shared" si="390"/>
        <v>-9.5762049680317071E-4</v>
      </c>
      <c r="AO1551" s="83">
        <f t="shared" si="390"/>
        <v>-0.15237536765485235</v>
      </c>
      <c r="AP1551" s="83">
        <f t="shared" si="390"/>
        <v>-4.0833834886546093E-2</v>
      </c>
      <c r="AQ1551" s="83">
        <f t="shared" si="390"/>
        <v>-3.4501895639237126E-2</v>
      </c>
      <c r="AR1551" s="83">
        <f t="shared" si="390"/>
        <v>-7.9053827039434518E-2</v>
      </c>
      <c r="AS1551" s="83">
        <f t="shared" si="390"/>
        <v>-0.13333468299186491</v>
      </c>
      <c r="AT1551" s="83">
        <f t="shared" si="390"/>
        <v>9.4250078626749403E-2</v>
      </c>
      <c r="AU1551" s="83">
        <f t="shared" si="390"/>
        <v>-3.8694544969434794E-2</v>
      </c>
      <c r="AV1551" s="83">
        <f t="shared" si="390"/>
        <v>-0.16084448710787852</v>
      </c>
      <c r="AW1551" s="83">
        <f t="shared" si="390"/>
        <v>3.3580884057588391E-2</v>
      </c>
      <c r="AX1551" s="83">
        <f t="shared" si="390"/>
        <v>0.2067544484060227</v>
      </c>
      <c r="AY1551" s="83">
        <f t="shared" si="390"/>
        <v>0.10661661271935415</v>
      </c>
      <c r="AZ1551" s="83">
        <f t="shared" si="390"/>
        <v>3.4217152199502172E-2</v>
      </c>
      <c r="BA1551" s="83">
        <f t="shared" si="390"/>
        <v>-9.7583916174370594E-2</v>
      </c>
      <c r="BB1551" s="83">
        <f t="shared" si="390"/>
        <v>0.28822735045291847</v>
      </c>
      <c r="BC1551" s="83">
        <f t="shared" si="390"/>
        <v>0.13407660708127525</v>
      </c>
      <c r="BD1551" s="83">
        <f t="shared" si="390"/>
        <v>-9.4280951327359405E-2</v>
      </c>
      <c r="BE1551" s="83">
        <f t="shared" si="390"/>
        <v>-6.2634586340552217E-2</v>
      </c>
      <c r="BF1551" s="83">
        <f t="shared" si="390"/>
        <v>0.13042863857947537</v>
      </c>
      <c r="BG1551" s="83">
        <f t="shared" si="390"/>
        <v>0.14447294657400178</v>
      </c>
      <c r="BH1551" s="83">
        <f t="shared" si="390"/>
        <v>1.1800289513548971E-2</v>
      </c>
      <c r="BI1551" s="83">
        <f t="shared" si="390"/>
        <v>7.030012422331923E-2</v>
      </c>
      <c r="BJ1551" s="83">
        <f t="shared" si="390"/>
        <v>3.6915067287125465E-2</v>
      </c>
      <c r="BK1551" s="83">
        <f t="shared" si="390"/>
        <v>-4.7566635715950073E-2</v>
      </c>
      <c r="BL1551" s="83">
        <f t="shared" si="390"/>
        <v>5.9866970786868617E-3</v>
      </c>
      <c r="BM1551" s="83">
        <f t="shared" si="390"/>
        <v>0.15168166423227572</v>
      </c>
      <c r="BN1551" s="83">
        <f t="shared" si="390"/>
        <v>-0.1002541094744884</v>
      </c>
      <c r="BO1551" s="83">
        <f t="shared" si="390"/>
        <v>-9.9964088523798081E-2</v>
      </c>
      <c r="BP1551" s="83">
        <f t="shared" si="390"/>
        <v>-0.10140020888405563</v>
      </c>
      <c r="BQ1551" s="83">
        <f t="shared" si="390"/>
        <v>0.11958877219729268</v>
      </c>
      <c r="BR1551" s="83">
        <f t="shared" si="390"/>
        <v>0.26047909939550257</v>
      </c>
      <c r="BS1551" s="83">
        <f t="shared" si="390"/>
        <v>-5.8262426852592343E-2</v>
      </c>
      <c r="BT1551" s="83">
        <f t="shared" si="390"/>
        <v>-0.10052783491220305</v>
      </c>
      <c r="BU1551" s="83">
        <f t="shared" si="390"/>
        <v>-0.14388818488468189</v>
      </c>
      <c r="BV1551" s="83">
        <f t="shared" ref="BV1551:DE1554" si="391">BV761+$D$4*BV$799*BV$800*$D$12</f>
        <v>5.4139093044954054E-2</v>
      </c>
      <c r="BW1551" s="83">
        <f t="shared" si="391"/>
        <v>1.0908942854001534E-2</v>
      </c>
      <c r="BX1551" s="83">
        <f t="shared" si="391"/>
        <v>-0.11404074363606834</v>
      </c>
      <c r="BY1551" s="83">
        <f t="shared" si="391"/>
        <v>-0.30521263474413229</v>
      </c>
      <c r="BZ1551" s="83">
        <f t="shared" si="391"/>
        <v>2.4020779405555439E-2</v>
      </c>
      <c r="CA1551" s="83">
        <f t="shared" si="391"/>
        <v>7.1547619407235363E-2</v>
      </c>
      <c r="CB1551" s="83">
        <f t="shared" si="391"/>
        <v>-0.1080582771490089</v>
      </c>
      <c r="CC1551" s="83">
        <f t="shared" si="391"/>
        <v>1.1307514838001316E-3</v>
      </c>
      <c r="CD1551" s="83">
        <f t="shared" si="391"/>
        <v>0.17869055076263277</v>
      </c>
      <c r="CE1551" s="83">
        <f t="shared" si="391"/>
        <v>-7.885077668428557E-2</v>
      </c>
      <c r="CF1551" s="83">
        <f t="shared" si="391"/>
        <v>0.17678611123068974</v>
      </c>
      <c r="CG1551" s="83">
        <f t="shared" si="391"/>
        <v>-3.126243415907129E-2</v>
      </c>
      <c r="CH1551" s="83">
        <f t="shared" si="391"/>
        <v>-9.2243319515001882E-3</v>
      </c>
      <c r="CI1551" s="83">
        <f t="shared" si="391"/>
        <v>-2.4117662073318467E-2</v>
      </c>
      <c r="CJ1551" s="83">
        <f t="shared" si="391"/>
        <v>-0.20884995732774853</v>
      </c>
      <c r="CK1551" s="83">
        <f t="shared" si="391"/>
        <v>4.3329995771103511E-2</v>
      </c>
      <c r="CL1551" s="83">
        <f t="shared" si="391"/>
        <v>4.1714880838321158E-2</v>
      </c>
      <c r="CM1551" s="83">
        <f t="shared" si="391"/>
        <v>9.2857709730377172E-2</v>
      </c>
      <c r="CN1551" s="83">
        <f t="shared" si="391"/>
        <v>0.27943182737693034</v>
      </c>
      <c r="CO1551" s="83">
        <f t="shared" si="391"/>
        <v>3.5388211768274246E-2</v>
      </c>
      <c r="CP1551" s="83">
        <f t="shared" si="391"/>
        <v>-0.10432150709766808</v>
      </c>
      <c r="CQ1551" s="83">
        <f t="shared" si="391"/>
        <v>-4.7412669450227519E-3</v>
      </c>
      <c r="CR1551" s="83">
        <f t="shared" si="391"/>
        <v>3.0291678046352303E-2</v>
      </c>
      <c r="CS1551" s="83">
        <f t="shared" si="391"/>
        <v>0.12085747459474709</v>
      </c>
      <c r="CT1551" s="83">
        <f t="shared" si="391"/>
        <v>-0.12346952500855876</v>
      </c>
      <c r="CU1551" s="83">
        <f t="shared" si="391"/>
        <v>-0.28715100829383639</v>
      </c>
      <c r="CV1551" s="83">
        <f t="shared" si="391"/>
        <v>4.9392522916027061E-2</v>
      </c>
      <c r="CW1551" s="83">
        <f t="shared" si="391"/>
        <v>-9.9791239739981011E-2</v>
      </c>
      <c r="CX1551" s="83">
        <f t="shared" si="391"/>
        <v>-8.4571847862193641E-2</v>
      </c>
      <c r="CY1551" s="83">
        <f t="shared" si="391"/>
        <v>-7.6069135998158713E-3</v>
      </c>
      <c r="CZ1551" s="83">
        <f t="shared" si="391"/>
        <v>0.11657191145131486</v>
      </c>
      <c r="DA1551" s="83">
        <f t="shared" si="391"/>
        <v>0.12801690059669479</v>
      </c>
      <c r="DB1551" s="83">
        <f t="shared" si="391"/>
        <v>3.9463689429516592E-2</v>
      </c>
      <c r="DC1551" s="83">
        <f t="shared" si="391"/>
        <v>-2.7191765297058614E-2</v>
      </c>
      <c r="DD1551" s="83">
        <f t="shared" si="391"/>
        <v>-0.19326660863888703</v>
      </c>
      <c r="DE1551" s="83">
        <f t="shared" si="391"/>
        <v>6.9144252391242125E-2</v>
      </c>
    </row>
    <row r="1552" spans="3:109" x14ac:dyDescent="0.4">
      <c r="C1552" s="69"/>
      <c r="I1552" s="87"/>
      <c r="J1552" s="83">
        <f t="shared" si="368"/>
        <v>-7.6556559171723479E-2</v>
      </c>
      <c r="K1552" s="83">
        <f t="shared" ref="K1552:BV1555" si="392">K762+$D$4*K$799*K$800*$D$12</f>
        <v>0.10582464913039444</v>
      </c>
      <c r="L1552" s="83">
        <f t="shared" si="392"/>
        <v>3.0770036899415109E-2</v>
      </c>
      <c r="M1552" s="83">
        <f t="shared" si="392"/>
        <v>0.12029414312085432</v>
      </c>
      <c r="N1552" s="83">
        <f t="shared" si="392"/>
        <v>-0.1374837767185455</v>
      </c>
      <c r="O1552" s="83">
        <f t="shared" si="392"/>
        <v>2.1906362893728895E-3</v>
      </c>
      <c r="P1552" s="83">
        <f t="shared" si="392"/>
        <v>7.3128777044286081E-2</v>
      </c>
      <c r="Q1552" s="83">
        <f t="shared" si="392"/>
        <v>5.2445665333591136E-2</v>
      </c>
      <c r="R1552" s="83">
        <f t="shared" si="392"/>
        <v>3.450816350041228E-3</v>
      </c>
      <c r="S1552" s="83">
        <f t="shared" si="392"/>
        <v>-3.3182648092014148E-2</v>
      </c>
      <c r="T1552" s="83">
        <f t="shared" si="392"/>
        <v>0.11838167634497677</v>
      </c>
      <c r="U1552" s="83">
        <f t="shared" si="392"/>
        <v>-6.9333759969203795E-2</v>
      </c>
      <c r="V1552" s="83">
        <f t="shared" si="392"/>
        <v>7.4128020270345513E-3</v>
      </c>
      <c r="W1552" s="83">
        <f t="shared" si="392"/>
        <v>0.29411048145767071</v>
      </c>
      <c r="X1552" s="83">
        <f t="shared" si="392"/>
        <v>5.6949275650528881E-2</v>
      </c>
      <c r="Y1552" s="83">
        <f t="shared" si="392"/>
        <v>-4.7606160293256108E-2</v>
      </c>
      <c r="Z1552" s="83">
        <f t="shared" si="392"/>
        <v>-4.2720283314813146E-2</v>
      </c>
      <c r="AA1552" s="83">
        <f t="shared" si="392"/>
        <v>-0.17838318979087045</v>
      </c>
      <c r="AB1552" s="83">
        <f t="shared" si="392"/>
        <v>4.0988449844021214E-3</v>
      </c>
      <c r="AC1552" s="83">
        <f t="shared" si="392"/>
        <v>-6.7622655592678285E-2</v>
      </c>
      <c r="AD1552" s="83">
        <f t="shared" si="392"/>
        <v>4.4366015911082475E-2</v>
      </c>
      <c r="AE1552" s="83">
        <f t="shared" si="392"/>
        <v>-1.2745749541803032E-3</v>
      </c>
      <c r="AF1552" s="83">
        <f t="shared" si="392"/>
        <v>-7.7997207565380844E-3</v>
      </c>
      <c r="AG1552" s="83">
        <f t="shared" si="392"/>
        <v>5.4254875349340016E-2</v>
      </c>
      <c r="AH1552" s="83">
        <f t="shared" si="392"/>
        <v>-0.1084123269211808</v>
      </c>
      <c r="AI1552" s="83">
        <f t="shared" si="392"/>
        <v>-0.14643059508790285</v>
      </c>
      <c r="AJ1552" s="83">
        <f t="shared" si="392"/>
        <v>-0.14112924150976924</v>
      </c>
      <c r="AK1552" s="83">
        <f t="shared" si="392"/>
        <v>2.553565697248349E-2</v>
      </c>
      <c r="AL1552" s="83">
        <f t="shared" si="392"/>
        <v>-0.27454517888117436</v>
      </c>
      <c r="AM1552" s="83">
        <f t="shared" si="392"/>
        <v>6.393329503382772E-2</v>
      </c>
      <c r="AN1552" s="83">
        <f t="shared" si="392"/>
        <v>-5.0836653808558521E-2</v>
      </c>
      <c r="AO1552" s="83">
        <f t="shared" si="392"/>
        <v>4.8416859048445428E-2</v>
      </c>
      <c r="AP1552" s="83">
        <f t="shared" si="392"/>
        <v>-0.17266751044810394</v>
      </c>
      <c r="AQ1552" s="83">
        <f t="shared" si="392"/>
        <v>-0.19466128461331164</v>
      </c>
      <c r="AR1552" s="83">
        <f t="shared" si="392"/>
        <v>-0.16465931436790227</v>
      </c>
      <c r="AS1552" s="83">
        <f t="shared" si="392"/>
        <v>-9.9618685378036045E-2</v>
      </c>
      <c r="AT1552" s="83">
        <f t="shared" si="392"/>
        <v>-0.13814470809255683</v>
      </c>
      <c r="AU1552" s="83">
        <f t="shared" si="392"/>
        <v>0.107709495662699</v>
      </c>
      <c r="AV1552" s="83">
        <f t="shared" si="392"/>
        <v>-9.1342303343434669E-2</v>
      </c>
      <c r="AW1552" s="83">
        <f t="shared" si="392"/>
        <v>0.16305902804009795</v>
      </c>
      <c r="AX1552" s="83">
        <f t="shared" si="392"/>
        <v>3.738491248923554E-2</v>
      </c>
      <c r="AY1552" s="83">
        <f t="shared" si="392"/>
        <v>-4.5381612116751846E-2</v>
      </c>
      <c r="AZ1552" s="83">
        <f t="shared" si="392"/>
        <v>-0.14548419526839851</v>
      </c>
      <c r="BA1552" s="83">
        <f t="shared" si="392"/>
        <v>9.1845209403007444E-2</v>
      </c>
      <c r="BB1552" s="83">
        <f t="shared" si="392"/>
        <v>0.26478919853444544</v>
      </c>
      <c r="BC1552" s="83">
        <f t="shared" si="392"/>
        <v>5.1634273051856999E-2</v>
      </c>
      <c r="BD1552" s="83">
        <f t="shared" si="392"/>
        <v>7.5751173119233559E-2</v>
      </c>
      <c r="BE1552" s="83">
        <f t="shared" si="392"/>
        <v>0.1088774963272723</v>
      </c>
      <c r="BF1552" s="83">
        <f t="shared" si="392"/>
        <v>6.1876409133664011E-3</v>
      </c>
      <c r="BG1552" s="83">
        <f t="shared" si="392"/>
        <v>-1.9408017307120506E-2</v>
      </c>
      <c r="BH1552" s="83">
        <f t="shared" si="392"/>
        <v>5.4131396429054346E-2</v>
      </c>
      <c r="BI1552" s="83">
        <f t="shared" si="392"/>
        <v>8.6370766365859136E-2</v>
      </c>
      <c r="BJ1552" s="83">
        <f t="shared" si="392"/>
        <v>0.16167601497780892</v>
      </c>
      <c r="BK1552" s="83">
        <f t="shared" si="392"/>
        <v>0.13122619134098434</v>
      </c>
      <c r="BL1552" s="83">
        <f t="shared" si="392"/>
        <v>7.6392148793176004E-2</v>
      </c>
      <c r="BM1552" s="83">
        <f t="shared" si="392"/>
        <v>5.0480668270759489E-3</v>
      </c>
      <c r="BN1552" s="83">
        <f t="shared" si="392"/>
        <v>0.10261440746089948</v>
      </c>
      <c r="BO1552" s="83">
        <f t="shared" si="392"/>
        <v>8.4542678161993359E-2</v>
      </c>
      <c r="BP1552" s="83">
        <f t="shared" si="392"/>
        <v>7.8618211083276417E-3</v>
      </c>
      <c r="BQ1552" s="83">
        <f t="shared" si="392"/>
        <v>2.3813724656951234E-2</v>
      </c>
      <c r="BR1552" s="83">
        <f t="shared" si="392"/>
        <v>-4.1294359182770912E-2</v>
      </c>
      <c r="BS1552" s="83">
        <f t="shared" si="392"/>
        <v>0.10411265943987713</v>
      </c>
      <c r="BT1552" s="83">
        <f t="shared" si="392"/>
        <v>0.22291342775708059</v>
      </c>
      <c r="BU1552" s="83">
        <f t="shared" si="392"/>
        <v>-0.18313496308648589</v>
      </c>
      <c r="BV1552" s="83">
        <f t="shared" si="392"/>
        <v>0.12431915967460457</v>
      </c>
      <c r="BW1552" s="83">
        <f t="shared" si="391"/>
        <v>5.6445399472004549E-3</v>
      </c>
      <c r="BX1552" s="83">
        <f t="shared" si="391"/>
        <v>-2.4516838659251854E-2</v>
      </c>
      <c r="BY1552" s="83">
        <f t="shared" si="391"/>
        <v>-0.1244287630805108</v>
      </c>
      <c r="BZ1552" s="83">
        <f t="shared" si="391"/>
        <v>-5.3051388389290445E-2</v>
      </c>
      <c r="CA1552" s="83">
        <f t="shared" si="391"/>
        <v>-7.367562179793144E-2</v>
      </c>
      <c r="CB1552" s="83">
        <f t="shared" si="391"/>
        <v>3.4328339804458645E-2</v>
      </c>
      <c r="CC1552" s="83">
        <f t="shared" si="391"/>
        <v>9.0494120777025538E-2</v>
      </c>
      <c r="CD1552" s="83">
        <f t="shared" si="391"/>
        <v>-1.8538426108915748E-2</v>
      </c>
      <c r="CE1552" s="83">
        <f t="shared" si="391"/>
        <v>-1.3703777334341732E-2</v>
      </c>
      <c r="CF1552" s="83">
        <f t="shared" si="391"/>
        <v>-3.9587145814881181E-2</v>
      </c>
      <c r="CG1552" s="83">
        <f t="shared" si="391"/>
        <v>-4.8569403821883808E-2</v>
      </c>
      <c r="CH1552" s="83">
        <f t="shared" si="391"/>
        <v>-0.11433916345436083</v>
      </c>
      <c r="CI1552" s="83">
        <f t="shared" si="391"/>
        <v>-0.32007854549214204</v>
      </c>
      <c r="CJ1552" s="83">
        <f t="shared" si="391"/>
        <v>9.0395974927244188E-2</v>
      </c>
      <c r="CK1552" s="83">
        <f t="shared" si="391"/>
        <v>1.2921085350464746E-2</v>
      </c>
      <c r="CL1552" s="83">
        <f t="shared" si="391"/>
        <v>0.18525516495593033</v>
      </c>
      <c r="CM1552" s="83">
        <f t="shared" si="391"/>
        <v>0.1121318680043565</v>
      </c>
      <c r="CN1552" s="83">
        <f t="shared" si="391"/>
        <v>0.100082160853699</v>
      </c>
      <c r="CO1552" s="83">
        <f t="shared" si="391"/>
        <v>3.4043002368786997E-2</v>
      </c>
      <c r="CP1552" s="83">
        <f t="shared" si="391"/>
        <v>-2.6589012119549751E-2</v>
      </c>
      <c r="CQ1552" s="83">
        <f t="shared" si="391"/>
        <v>-4.6124653692027298E-2</v>
      </c>
      <c r="CR1552" s="83">
        <f t="shared" si="391"/>
        <v>-7.5520027130937209E-2</v>
      </c>
      <c r="CS1552" s="83">
        <f t="shared" si="391"/>
        <v>-9.2692200699630214E-3</v>
      </c>
      <c r="CT1552" s="83">
        <f t="shared" si="391"/>
        <v>-9.1374561511769287E-2</v>
      </c>
      <c r="CU1552" s="83">
        <f t="shared" si="391"/>
        <v>-0.20047808023411084</v>
      </c>
      <c r="CV1552" s="83">
        <f t="shared" si="391"/>
        <v>-6.8052813694011768E-2</v>
      </c>
      <c r="CW1552" s="83">
        <f t="shared" si="391"/>
        <v>0.17293173206278073</v>
      </c>
      <c r="CX1552" s="83">
        <f t="shared" si="391"/>
        <v>-0.1219557653775432</v>
      </c>
      <c r="CY1552" s="83">
        <f t="shared" si="391"/>
        <v>1.1820625175946111E-2</v>
      </c>
      <c r="CZ1552" s="83">
        <f t="shared" si="391"/>
        <v>5.3046881140360908E-2</v>
      </c>
      <c r="DA1552" s="83">
        <f t="shared" si="391"/>
        <v>-7.1713618034404125E-2</v>
      </c>
      <c r="DB1552" s="83">
        <f t="shared" si="391"/>
        <v>-0.10187432575748108</v>
      </c>
      <c r="DC1552" s="83">
        <f t="shared" si="391"/>
        <v>0.17795576998338775</v>
      </c>
      <c r="DD1552" s="83">
        <f t="shared" si="391"/>
        <v>2.9531943407193534E-2</v>
      </c>
      <c r="DE1552" s="83">
        <f t="shared" si="391"/>
        <v>0.13419555955068069</v>
      </c>
    </row>
    <row r="1553" spans="3:109" x14ac:dyDescent="0.4">
      <c r="C1553" s="69"/>
      <c r="I1553" s="87"/>
      <c r="J1553" s="83">
        <f t="shared" si="368"/>
        <v>-6.3775405997098439E-2</v>
      </c>
      <c r="K1553" s="83">
        <f t="shared" si="392"/>
        <v>-8.0330825454703034E-2</v>
      </c>
      <c r="L1553" s="83">
        <f t="shared" si="392"/>
        <v>-2.7477084097508115E-2</v>
      </c>
      <c r="M1553" s="83">
        <f t="shared" si="392"/>
        <v>0.1472517266882423</v>
      </c>
      <c r="N1553" s="83">
        <f t="shared" si="392"/>
        <v>9.1635659391545984E-2</v>
      </c>
      <c r="O1553" s="83">
        <f t="shared" si="392"/>
        <v>3.763684459635519E-2</v>
      </c>
      <c r="P1553" s="83">
        <f t="shared" si="392"/>
        <v>-1.7503986137922065E-2</v>
      </c>
      <c r="Q1553" s="83">
        <f t="shared" si="392"/>
        <v>0.1632575400464715</v>
      </c>
      <c r="R1553" s="83">
        <f t="shared" si="392"/>
        <v>0.23758601107389821</v>
      </c>
      <c r="S1553" s="83">
        <f t="shared" si="392"/>
        <v>-0.21513806287960707</v>
      </c>
      <c r="T1553" s="83">
        <f t="shared" si="392"/>
        <v>-4.0209561930051374E-2</v>
      </c>
      <c r="U1553" s="83">
        <f t="shared" si="392"/>
        <v>2.5016762543779682E-2</v>
      </c>
      <c r="V1553" s="83">
        <f t="shared" si="392"/>
        <v>6.9569967982794745E-2</v>
      </c>
      <c r="W1553" s="83">
        <f t="shared" si="392"/>
        <v>7.3760333095700931E-2</v>
      </c>
      <c r="X1553" s="83">
        <f t="shared" si="392"/>
        <v>6.1319241534786913E-2</v>
      </c>
      <c r="Y1553" s="83">
        <f t="shared" si="392"/>
        <v>-6.3553098782762385E-2</v>
      </c>
      <c r="Z1553" s="83">
        <f t="shared" si="392"/>
        <v>7.49065013863984E-2</v>
      </c>
      <c r="AA1553" s="83">
        <f t="shared" si="392"/>
        <v>-4.4965933042696284E-2</v>
      </c>
      <c r="AB1553" s="83">
        <f t="shared" si="392"/>
        <v>-0.18125624596259779</v>
      </c>
      <c r="AC1553" s="83">
        <f t="shared" si="392"/>
        <v>0.14233578628556998</v>
      </c>
      <c r="AD1553" s="83">
        <f t="shared" si="392"/>
        <v>-0.19696992595357263</v>
      </c>
      <c r="AE1553" s="83">
        <f t="shared" si="392"/>
        <v>7.1668478559193088E-2</v>
      </c>
      <c r="AF1553" s="83">
        <f t="shared" si="392"/>
        <v>8.8729266222190573E-2</v>
      </c>
      <c r="AG1553" s="83">
        <f t="shared" si="392"/>
        <v>-3.3457567251155146E-2</v>
      </c>
      <c r="AH1553" s="83">
        <f t="shared" si="392"/>
        <v>9.6459973886962536E-2</v>
      </c>
      <c r="AI1553" s="83">
        <f t="shared" si="392"/>
        <v>3.2421108188000203E-2</v>
      </c>
      <c r="AJ1553" s="83">
        <f t="shared" si="392"/>
        <v>0.11486997877301613</v>
      </c>
      <c r="AK1553" s="83">
        <f t="shared" si="392"/>
        <v>-5.465207954740272E-2</v>
      </c>
      <c r="AL1553" s="83">
        <f t="shared" si="392"/>
        <v>0.13024707281313841</v>
      </c>
      <c r="AM1553" s="83">
        <f t="shared" si="392"/>
        <v>-0.25998640012397806</v>
      </c>
      <c r="AN1553" s="83">
        <f t="shared" si="392"/>
        <v>2.3210438902066029E-2</v>
      </c>
      <c r="AO1553" s="83">
        <f t="shared" si="392"/>
        <v>2.5692610105186805E-2</v>
      </c>
      <c r="AP1553" s="83">
        <f t="shared" si="392"/>
        <v>7.4769506716277384E-2</v>
      </c>
      <c r="AQ1553" s="83">
        <f t="shared" si="392"/>
        <v>-8.2835789123755235E-2</v>
      </c>
      <c r="AR1553" s="83">
        <f t="shared" si="392"/>
        <v>0.13800592597547257</v>
      </c>
      <c r="AS1553" s="83">
        <f t="shared" si="392"/>
        <v>-0.10659445446083531</v>
      </c>
      <c r="AT1553" s="83">
        <f t="shared" si="392"/>
        <v>2.688613852827167E-2</v>
      </c>
      <c r="AU1553" s="83">
        <f t="shared" si="392"/>
        <v>0.14068309776347843</v>
      </c>
      <c r="AV1553" s="83">
        <f t="shared" si="392"/>
        <v>-0.14305570680268714</v>
      </c>
      <c r="AW1553" s="83">
        <f t="shared" si="392"/>
        <v>0.1249451987424748</v>
      </c>
      <c r="AX1553" s="83">
        <f t="shared" si="392"/>
        <v>-8.6952804389372973E-2</v>
      </c>
      <c r="AY1553" s="83">
        <f t="shared" si="392"/>
        <v>-0.11283108610433028</v>
      </c>
      <c r="AZ1553" s="83">
        <f t="shared" si="392"/>
        <v>0.10194579516782529</v>
      </c>
      <c r="BA1553" s="83">
        <f t="shared" si="392"/>
        <v>1.4500793175529316E-2</v>
      </c>
      <c r="BB1553" s="83">
        <f t="shared" si="392"/>
        <v>-7.3405301436352599E-2</v>
      </c>
      <c r="BC1553" s="83">
        <f t="shared" si="392"/>
        <v>1.451696212615523E-2</v>
      </c>
      <c r="BD1553" s="83">
        <f t="shared" si="392"/>
        <v>0.12771499198252773</v>
      </c>
      <c r="BE1553" s="83">
        <f t="shared" si="392"/>
        <v>-1.4578677000449229E-3</v>
      </c>
      <c r="BF1553" s="83">
        <f t="shared" si="392"/>
        <v>5.7517904289914719E-2</v>
      </c>
      <c r="BG1553" s="83">
        <f t="shared" si="392"/>
        <v>1.6954568266681857E-2</v>
      </c>
      <c r="BH1553" s="83">
        <f t="shared" si="392"/>
        <v>-8.5595825724015057E-2</v>
      </c>
      <c r="BI1553" s="83">
        <f t="shared" si="392"/>
        <v>-6.5795403034437977E-4</v>
      </c>
      <c r="BJ1553" s="83">
        <f t="shared" si="392"/>
        <v>-0.20645397481076447</v>
      </c>
      <c r="BK1553" s="83">
        <f t="shared" si="392"/>
        <v>2.4470877854283809E-2</v>
      </c>
      <c r="BL1553" s="83">
        <f t="shared" si="392"/>
        <v>0.15311578957151367</v>
      </c>
      <c r="BM1553" s="83">
        <f t="shared" si="392"/>
        <v>5.8189641599716513E-2</v>
      </c>
      <c r="BN1553" s="83">
        <f t="shared" si="392"/>
        <v>8.5390038102707636E-3</v>
      </c>
      <c r="BO1553" s="83">
        <f t="shared" si="392"/>
        <v>2.6558378902239808E-2</v>
      </c>
      <c r="BP1553" s="83">
        <f t="shared" si="392"/>
        <v>1.9037754223379305E-2</v>
      </c>
      <c r="BQ1553" s="83">
        <f t="shared" si="392"/>
        <v>-3.5132244448331844E-2</v>
      </c>
      <c r="BR1553" s="83">
        <f t="shared" si="392"/>
        <v>5.5581113579564495E-2</v>
      </c>
      <c r="BS1553" s="83">
        <f t="shared" si="392"/>
        <v>-2.4864503463396855E-2</v>
      </c>
      <c r="BT1553" s="83">
        <f t="shared" si="392"/>
        <v>6.7716232531116832E-2</v>
      </c>
      <c r="BU1553" s="83">
        <f t="shared" si="392"/>
        <v>4.8794903635432027E-2</v>
      </c>
      <c r="BV1553" s="83">
        <f t="shared" si="392"/>
        <v>2.6694284180543986E-3</v>
      </c>
      <c r="BW1553" s="83">
        <f t="shared" si="391"/>
        <v>-0.14820103103582377</v>
      </c>
      <c r="BX1553" s="83">
        <f t="shared" si="391"/>
        <v>-5.2435518750642472E-2</v>
      </c>
      <c r="BY1553" s="83">
        <f t="shared" si="391"/>
        <v>-0.2339941087627383</v>
      </c>
      <c r="BZ1553" s="83">
        <f t="shared" si="391"/>
        <v>-0.13043196570701701</v>
      </c>
      <c r="CA1553" s="83">
        <f t="shared" si="391"/>
        <v>-3.2673124843505472E-2</v>
      </c>
      <c r="CB1553" s="83">
        <f t="shared" si="391"/>
        <v>-0.26199854836044201</v>
      </c>
      <c r="CC1553" s="83">
        <f t="shared" si="391"/>
        <v>0.10033594747168534</v>
      </c>
      <c r="CD1553" s="83">
        <f t="shared" si="391"/>
        <v>6.8130026085527151E-2</v>
      </c>
      <c r="CE1553" s="83">
        <f t="shared" si="391"/>
        <v>-1.1687952524277475E-2</v>
      </c>
      <c r="CF1553" s="83">
        <f t="shared" si="391"/>
        <v>-0.20381725746529872</v>
      </c>
      <c r="CG1553" s="83">
        <f t="shared" si="391"/>
        <v>-8.3204486362198307E-2</v>
      </c>
      <c r="CH1553" s="83">
        <f t="shared" si="391"/>
        <v>-9.0465953188500883E-2</v>
      </c>
      <c r="CI1553" s="83">
        <f t="shared" si="391"/>
        <v>0.18379847854211637</v>
      </c>
      <c r="CJ1553" s="83">
        <f t="shared" si="391"/>
        <v>5.7908959517353024E-2</v>
      </c>
      <c r="CK1553" s="83">
        <f t="shared" si="391"/>
        <v>-0.11937709301694116</v>
      </c>
      <c r="CL1553" s="83">
        <f t="shared" si="391"/>
        <v>6.7670537623823926E-2</v>
      </c>
      <c r="CM1553" s="83">
        <f t="shared" si="391"/>
        <v>4.6450182778482521E-2</v>
      </c>
      <c r="CN1553" s="83">
        <f t="shared" si="391"/>
        <v>2.6115752640519515E-2</v>
      </c>
      <c r="CO1553" s="83">
        <f t="shared" si="391"/>
        <v>-1.6597910491923547E-2</v>
      </c>
      <c r="CP1553" s="83">
        <f t="shared" si="391"/>
        <v>-6.773354915378324E-2</v>
      </c>
      <c r="CQ1553" s="83">
        <f t="shared" si="391"/>
        <v>-4.6208954035969162E-3</v>
      </c>
      <c r="CR1553" s="83">
        <f t="shared" si="391"/>
        <v>-1.9374617936351948E-3</v>
      </c>
      <c r="CS1553" s="83">
        <f t="shared" si="391"/>
        <v>5.2880302922330383E-2</v>
      </c>
      <c r="CT1553" s="83">
        <f t="shared" si="391"/>
        <v>9.8050162242045533E-2</v>
      </c>
      <c r="CU1553" s="83">
        <f t="shared" si="391"/>
        <v>9.8914709057734029E-2</v>
      </c>
      <c r="CV1553" s="83">
        <f t="shared" si="391"/>
        <v>-0.12380576312184868</v>
      </c>
      <c r="CW1553" s="83">
        <f t="shared" si="391"/>
        <v>5.4220529760927484E-3</v>
      </c>
      <c r="CX1553" s="83">
        <f t="shared" si="391"/>
        <v>-2.0921359871086172E-2</v>
      </c>
      <c r="CY1553" s="83">
        <f t="shared" si="391"/>
        <v>0.12809375744441753</v>
      </c>
      <c r="CZ1553" s="83">
        <f t="shared" si="391"/>
        <v>-5.3897220842410304E-4</v>
      </c>
      <c r="DA1553" s="83">
        <f t="shared" si="391"/>
        <v>-0.16919408669236646</v>
      </c>
      <c r="DB1553" s="83">
        <f t="shared" si="391"/>
        <v>-0.12718988388895713</v>
      </c>
      <c r="DC1553" s="83">
        <f t="shared" si="391"/>
        <v>-8.4031983344525996E-2</v>
      </c>
      <c r="DD1553" s="83">
        <f t="shared" si="391"/>
        <v>-0.10373401037605329</v>
      </c>
      <c r="DE1553" s="83">
        <f t="shared" si="391"/>
        <v>-0.11058475656439258</v>
      </c>
    </row>
    <row r="1554" spans="3:109" x14ac:dyDescent="0.4">
      <c r="C1554" s="69"/>
      <c r="I1554" s="87"/>
      <c r="J1554" s="83">
        <f t="shared" si="368"/>
        <v>1.6419317084832605E-2</v>
      </c>
      <c r="K1554" s="83">
        <f t="shared" si="392"/>
        <v>-8.2352870018085347E-2</v>
      </c>
      <c r="L1554" s="83">
        <f t="shared" si="392"/>
        <v>-0.11160885489135508</v>
      </c>
      <c r="M1554" s="83">
        <f t="shared" si="392"/>
        <v>-6.81648432648779E-2</v>
      </c>
      <c r="N1554" s="83">
        <f t="shared" si="392"/>
        <v>0.14600507776597049</v>
      </c>
      <c r="O1554" s="83">
        <f t="shared" si="392"/>
        <v>-8.9841878406786854E-2</v>
      </c>
      <c r="P1554" s="83">
        <f t="shared" si="392"/>
        <v>8.4346137172561605E-2</v>
      </c>
      <c r="Q1554" s="83">
        <f t="shared" si="392"/>
        <v>1.4788211736544796E-2</v>
      </c>
      <c r="R1554" s="83">
        <f t="shared" si="392"/>
        <v>2.5438362823469566E-2</v>
      </c>
      <c r="S1554" s="83">
        <f t="shared" si="392"/>
        <v>2.6615392924476289E-2</v>
      </c>
      <c r="T1554" s="83">
        <f t="shared" si="392"/>
        <v>-0.15841039680695476</v>
      </c>
      <c r="U1554" s="83">
        <f t="shared" si="392"/>
        <v>-7.0813479956219902E-3</v>
      </c>
      <c r="V1554" s="83">
        <f t="shared" si="392"/>
        <v>-1.2908024553251969E-2</v>
      </c>
      <c r="W1554" s="83">
        <f t="shared" si="392"/>
        <v>-0.11884088859645893</v>
      </c>
      <c r="X1554" s="83">
        <f t="shared" si="392"/>
        <v>3.134410835684414E-2</v>
      </c>
      <c r="Y1554" s="83">
        <f t="shared" si="392"/>
        <v>9.4351284126803076E-2</v>
      </c>
      <c r="Z1554" s="83">
        <f t="shared" si="392"/>
        <v>0.15359972733979704</v>
      </c>
      <c r="AA1554" s="83">
        <f t="shared" si="392"/>
        <v>-1.9685121304549909E-2</v>
      </c>
      <c r="AB1554" s="83">
        <f t="shared" si="392"/>
        <v>4.8762148274992125E-2</v>
      </c>
      <c r="AC1554" s="83">
        <f t="shared" si="392"/>
        <v>-3.4238119838682926E-2</v>
      </c>
      <c r="AD1554" s="83">
        <f t="shared" si="392"/>
        <v>-5.3060672939251048E-2</v>
      </c>
      <c r="AE1554" s="83">
        <f t="shared" si="392"/>
        <v>-2.450466492400263E-2</v>
      </c>
      <c r="AF1554" s="83">
        <f t="shared" si="392"/>
        <v>-9.1889108915792182E-3</v>
      </c>
      <c r="AG1554" s="83">
        <f t="shared" si="392"/>
        <v>9.2276629395218496E-2</v>
      </c>
      <c r="AH1554" s="83">
        <f t="shared" si="392"/>
        <v>5.3314202076335276E-2</v>
      </c>
      <c r="AI1554" s="83">
        <f t="shared" si="392"/>
        <v>-0.10793867325432795</v>
      </c>
      <c r="AJ1554" s="83">
        <f t="shared" si="392"/>
        <v>-0.10330498675039052</v>
      </c>
      <c r="AK1554" s="83">
        <f t="shared" si="392"/>
        <v>0.14538429920812859</v>
      </c>
      <c r="AL1554" s="83">
        <f t="shared" si="392"/>
        <v>-8.6474405243219046E-2</v>
      </c>
      <c r="AM1554" s="83">
        <f t="shared" si="392"/>
        <v>3.6205099534527121E-2</v>
      </c>
      <c r="AN1554" s="83">
        <f t="shared" si="392"/>
        <v>-2.3468347625884133E-2</v>
      </c>
      <c r="AO1554" s="83">
        <f t="shared" si="392"/>
        <v>3.98482884141384E-2</v>
      </c>
      <c r="AP1554" s="83">
        <f t="shared" si="392"/>
        <v>-4.2281719228567501E-2</v>
      </c>
      <c r="AQ1554" s="83">
        <f t="shared" si="392"/>
        <v>-8.9795969502339507E-2</v>
      </c>
      <c r="AR1554" s="83">
        <f t="shared" si="392"/>
        <v>1.6930780044839285E-2</v>
      </c>
      <c r="AS1554" s="83">
        <f t="shared" si="392"/>
        <v>-3.0975265901289125E-2</v>
      </c>
      <c r="AT1554" s="83">
        <f t="shared" si="392"/>
        <v>0.12744634923734904</v>
      </c>
      <c r="AU1554" s="83">
        <f t="shared" si="392"/>
        <v>-6.2524038434776191E-2</v>
      </c>
      <c r="AV1554" s="83">
        <f t="shared" si="392"/>
        <v>-5.8907056582403937E-2</v>
      </c>
      <c r="AW1554" s="83">
        <f t="shared" si="392"/>
        <v>0.10408087534303428</v>
      </c>
      <c r="AX1554" s="83">
        <f t="shared" si="392"/>
        <v>1.1810207924735576E-2</v>
      </c>
      <c r="AY1554" s="83">
        <f t="shared" si="392"/>
        <v>-5.445933004463515E-2</v>
      </c>
      <c r="AZ1554" s="83">
        <f t="shared" si="392"/>
        <v>0.14242180514007696</v>
      </c>
      <c r="BA1554" s="83">
        <f t="shared" si="392"/>
        <v>-0.11117331480179674</v>
      </c>
      <c r="BB1554" s="83">
        <f t="shared" si="392"/>
        <v>3.1093307206635345E-2</v>
      </c>
      <c r="BC1554" s="83">
        <f t="shared" si="392"/>
        <v>-0.15088380849565775</v>
      </c>
      <c r="BD1554" s="83">
        <f t="shared" si="392"/>
        <v>5.0727158306607088E-2</v>
      </c>
      <c r="BE1554" s="83">
        <f t="shared" si="392"/>
        <v>2.8898954521425983E-2</v>
      </c>
      <c r="BF1554" s="83">
        <f t="shared" si="392"/>
        <v>2.8212944151584988E-2</v>
      </c>
      <c r="BG1554" s="83">
        <f t="shared" si="392"/>
        <v>0.11159511478351269</v>
      </c>
      <c r="BH1554" s="83">
        <f t="shared" si="392"/>
        <v>0.11758239718591411</v>
      </c>
      <c r="BI1554" s="83">
        <f t="shared" si="392"/>
        <v>-5.7415747714757312E-2</v>
      </c>
      <c r="BJ1554" s="83">
        <f t="shared" si="392"/>
        <v>8.0740776327751188E-2</v>
      </c>
      <c r="BK1554" s="83">
        <f t="shared" si="392"/>
        <v>-0.22405036387661112</v>
      </c>
      <c r="BL1554" s="83">
        <f t="shared" si="392"/>
        <v>-4.3964257742696265E-2</v>
      </c>
      <c r="BM1554" s="83">
        <f t="shared" si="392"/>
        <v>0.13109955275577378</v>
      </c>
      <c r="BN1554" s="83">
        <f t="shared" si="392"/>
        <v>-9.0805632087066976E-2</v>
      </c>
      <c r="BO1554" s="83">
        <f t="shared" si="392"/>
        <v>-0.19567890255059048</v>
      </c>
      <c r="BP1554" s="83">
        <f t="shared" si="392"/>
        <v>0.14256716241865247</v>
      </c>
      <c r="BQ1554" s="83">
        <f t="shared" si="392"/>
        <v>-9.4375350034253361E-2</v>
      </c>
      <c r="BR1554" s="83">
        <f t="shared" si="392"/>
        <v>-0.17377441901486157</v>
      </c>
      <c r="BS1554" s="83">
        <f t="shared" si="392"/>
        <v>-7.8781097383478632E-2</v>
      </c>
      <c r="BT1554" s="83">
        <f t="shared" si="392"/>
        <v>0.12994544854714923</v>
      </c>
      <c r="BU1554" s="83">
        <f t="shared" si="392"/>
        <v>-0.19171076272760856</v>
      </c>
      <c r="BV1554" s="83">
        <f t="shared" si="392"/>
        <v>-6.5888771185806994E-2</v>
      </c>
      <c r="BW1554" s="83">
        <f t="shared" si="391"/>
        <v>0.11519720426211157</v>
      </c>
      <c r="BX1554" s="83">
        <f t="shared" si="391"/>
        <v>-8.1392649349599819E-2</v>
      </c>
      <c r="BY1554" s="83">
        <f t="shared" si="391"/>
        <v>-2.9460805859885017E-2</v>
      </c>
      <c r="BZ1554" s="83">
        <f t="shared" si="391"/>
        <v>-2.9554810679626196E-2</v>
      </c>
      <c r="CA1554" s="83">
        <f t="shared" si="391"/>
        <v>0.14832364754931415</v>
      </c>
      <c r="CB1554" s="83">
        <f t="shared" si="391"/>
        <v>4.2345901364570865E-2</v>
      </c>
      <c r="CC1554" s="83">
        <f t="shared" si="391"/>
        <v>-0.14722531450986526</v>
      </c>
      <c r="CD1554" s="83">
        <f t="shared" si="391"/>
        <v>3.9308587343854021E-2</v>
      </c>
      <c r="CE1554" s="83">
        <f t="shared" si="391"/>
        <v>9.8540594962620659E-2</v>
      </c>
      <c r="CF1554" s="83">
        <f t="shared" si="391"/>
        <v>5.4573829212427934E-2</v>
      </c>
      <c r="CG1554" s="83">
        <f t="shared" si="391"/>
        <v>0.23142740840162401</v>
      </c>
      <c r="CH1554" s="83">
        <f t="shared" si="391"/>
        <v>-3.063931767176255E-3</v>
      </c>
      <c r="CI1554" s="83">
        <f t="shared" si="391"/>
        <v>-9.701026569962902E-2</v>
      </c>
      <c r="CJ1554" s="83">
        <f t="shared" si="391"/>
        <v>8.9898811620163041E-2</v>
      </c>
      <c r="CK1554" s="83">
        <f t="shared" si="391"/>
        <v>3.3994930748229265E-4</v>
      </c>
      <c r="CL1554" s="83">
        <f t="shared" si="391"/>
        <v>-0.14138946499943492</v>
      </c>
      <c r="CM1554" s="83">
        <f t="shared" si="391"/>
        <v>-0.1915248020594662</v>
      </c>
      <c r="CN1554" s="83">
        <f t="shared" si="391"/>
        <v>1.8793885822366595E-2</v>
      </c>
      <c r="CO1554" s="83">
        <f t="shared" si="391"/>
        <v>8.4447608691555043E-2</v>
      </c>
      <c r="CP1554" s="83">
        <f t="shared" si="391"/>
        <v>-3.2064729075241098E-2</v>
      </c>
      <c r="CQ1554" s="83">
        <f t="shared" si="391"/>
        <v>-9.7374317819690359E-3</v>
      </c>
      <c r="CR1554" s="83">
        <f t="shared" si="391"/>
        <v>2.3162068967353872E-2</v>
      </c>
      <c r="CS1554" s="83">
        <f t="shared" si="391"/>
        <v>2.5633316130039694E-2</v>
      </c>
      <c r="CT1554" s="83">
        <f t="shared" si="391"/>
        <v>-2.9238007558996831E-2</v>
      </c>
      <c r="CU1554" s="83">
        <f t="shared" si="391"/>
        <v>4.3882318403425061E-2</v>
      </c>
      <c r="CV1554" s="83">
        <f t="shared" si="391"/>
        <v>3.4164783697208219E-2</v>
      </c>
      <c r="CW1554" s="83">
        <f t="shared" si="391"/>
        <v>0.10131767978141083</v>
      </c>
      <c r="CX1554" s="83">
        <f t="shared" si="391"/>
        <v>3.3261743985987094E-2</v>
      </c>
      <c r="CY1554" s="83">
        <f t="shared" si="391"/>
        <v>0.1136323086677526</v>
      </c>
      <c r="CZ1554" s="83">
        <f t="shared" si="391"/>
        <v>-9.4288659079607619E-3</v>
      </c>
      <c r="DA1554" s="83">
        <f t="shared" si="391"/>
        <v>-1.0819511525749949E-2</v>
      </c>
      <c r="DB1554" s="83">
        <f t="shared" si="391"/>
        <v>0.11438008967533034</v>
      </c>
      <c r="DC1554" s="83">
        <f t="shared" si="391"/>
        <v>0.10163982563122063</v>
      </c>
      <c r="DD1554" s="83">
        <f t="shared" si="391"/>
        <v>9.4195874286188003E-2</v>
      </c>
      <c r="DE1554" s="83">
        <f t="shared" si="391"/>
        <v>-2.4442602891603216E-2</v>
      </c>
    </row>
    <row r="1555" spans="3:109" x14ac:dyDescent="0.4">
      <c r="C1555" s="69"/>
      <c r="I1555" s="87"/>
      <c r="J1555" s="83">
        <f t="shared" si="368"/>
        <v>-4.175207775797548E-2</v>
      </c>
      <c r="K1555" s="83">
        <f t="shared" si="392"/>
        <v>-1.3639749995933618E-2</v>
      </c>
      <c r="L1555" s="83">
        <f t="shared" si="392"/>
        <v>1.9089874871231982E-2</v>
      </c>
      <c r="M1555" s="83">
        <f t="shared" si="392"/>
        <v>-0.15524899853240881</v>
      </c>
      <c r="N1555" s="83">
        <f t="shared" si="392"/>
        <v>-8.0282286138816342E-2</v>
      </c>
      <c r="O1555" s="83">
        <f t="shared" si="392"/>
        <v>1.8348618175049517E-2</v>
      </c>
      <c r="P1555" s="83">
        <f t="shared" si="392"/>
        <v>1.7327425810286887E-2</v>
      </c>
      <c r="Q1555" s="83">
        <f t="shared" si="392"/>
        <v>-7.8433295733062694E-2</v>
      </c>
      <c r="R1555" s="83">
        <f t="shared" si="392"/>
        <v>-2.1641753630764465E-2</v>
      </c>
      <c r="S1555" s="83">
        <f t="shared" si="392"/>
        <v>-0.14440274424538507</v>
      </c>
      <c r="T1555" s="83">
        <f t="shared" si="392"/>
        <v>1.2258976721164971E-2</v>
      </c>
      <c r="U1555" s="83">
        <f t="shared" si="392"/>
        <v>-3.251206793299085E-2</v>
      </c>
      <c r="V1555" s="83">
        <f t="shared" si="392"/>
        <v>-8.176428840864805E-2</v>
      </c>
      <c r="W1555" s="83">
        <f t="shared" si="392"/>
        <v>-5.9463118071654631E-3</v>
      </c>
      <c r="X1555" s="83">
        <f t="shared" si="392"/>
        <v>5.0898609943739376E-2</v>
      </c>
      <c r="Y1555" s="83">
        <f t="shared" si="392"/>
        <v>-0.13278640466498076</v>
      </c>
      <c r="Z1555" s="83">
        <f t="shared" si="392"/>
        <v>-7.0467890694444021E-2</v>
      </c>
      <c r="AA1555" s="83">
        <f t="shared" si="392"/>
        <v>7.0845312763743257E-2</v>
      </c>
      <c r="AB1555" s="83">
        <f t="shared" si="392"/>
        <v>4.6750048638203159E-2</v>
      </c>
      <c r="AC1555" s="83">
        <f t="shared" si="392"/>
        <v>-1.964272365089843E-2</v>
      </c>
      <c r="AD1555" s="83">
        <f t="shared" si="392"/>
        <v>7.5368772518409788E-2</v>
      </c>
      <c r="AE1555" s="83">
        <f t="shared" si="392"/>
        <v>0.15965167382452408</v>
      </c>
      <c r="AF1555" s="83">
        <f t="shared" si="392"/>
        <v>-2.5434284077323392E-2</v>
      </c>
      <c r="AG1555" s="83">
        <f t="shared" si="392"/>
        <v>-3.3820788500752832E-2</v>
      </c>
      <c r="AH1555" s="83">
        <f t="shared" si="392"/>
        <v>0.12072769191590431</v>
      </c>
      <c r="AI1555" s="83">
        <f t="shared" si="392"/>
        <v>-5.5100551335282638E-3</v>
      </c>
      <c r="AJ1555" s="83">
        <f t="shared" si="392"/>
        <v>5.1587627893018934E-2</v>
      </c>
      <c r="AK1555" s="83">
        <f t="shared" si="392"/>
        <v>8.434500338096694E-2</v>
      </c>
      <c r="AL1555" s="83">
        <f t="shared" si="392"/>
        <v>-0.13956820674001291</v>
      </c>
      <c r="AM1555" s="83">
        <f t="shared" si="392"/>
        <v>3.3803500843855E-2</v>
      </c>
      <c r="AN1555" s="83">
        <f t="shared" si="392"/>
        <v>-8.0017602094035495E-2</v>
      </c>
      <c r="AO1555" s="83">
        <f t="shared" si="392"/>
        <v>-0.13203420100006502</v>
      </c>
      <c r="AP1555" s="83">
        <f t="shared" si="392"/>
        <v>6.2748165480663032E-2</v>
      </c>
      <c r="AQ1555" s="83">
        <f t="shared" si="392"/>
        <v>5.8229416362881599E-2</v>
      </c>
      <c r="AR1555" s="83">
        <f t="shared" si="392"/>
        <v>1.212289541448291E-3</v>
      </c>
      <c r="AS1555" s="83">
        <f t="shared" si="392"/>
        <v>-8.5275192611114423E-3</v>
      </c>
      <c r="AT1555" s="83">
        <f t="shared" si="392"/>
        <v>-6.0933086395351929E-2</v>
      </c>
      <c r="AU1555" s="83">
        <f t="shared" si="392"/>
        <v>5.3445905386054184E-2</v>
      </c>
      <c r="AV1555" s="83">
        <f t="shared" si="392"/>
        <v>-8.5238285717379542E-2</v>
      </c>
      <c r="AW1555" s="83">
        <f t="shared" si="392"/>
        <v>-4.33683710525192E-2</v>
      </c>
      <c r="AX1555" s="83">
        <f t="shared" si="392"/>
        <v>0.10023982086796498</v>
      </c>
      <c r="AY1555" s="83">
        <f t="shared" si="392"/>
        <v>0.25340754815201216</v>
      </c>
      <c r="AZ1555" s="83">
        <f t="shared" si="392"/>
        <v>0.16133507014976314</v>
      </c>
      <c r="BA1555" s="83">
        <f t="shared" si="392"/>
        <v>-2.9559210476744788E-2</v>
      </c>
      <c r="BB1555" s="83">
        <f t="shared" si="392"/>
        <v>-3.7278210282165353E-2</v>
      </c>
      <c r="BC1555" s="83">
        <f t="shared" si="392"/>
        <v>0.16016385473177921</v>
      </c>
      <c r="BD1555" s="83">
        <f t="shared" si="392"/>
        <v>-0.12373321980865065</v>
      </c>
      <c r="BE1555" s="83">
        <f t="shared" si="392"/>
        <v>0.12605613222389497</v>
      </c>
      <c r="BF1555" s="83">
        <f t="shared" si="392"/>
        <v>2.9509688935135222E-2</v>
      </c>
      <c r="BG1555" s="83">
        <f t="shared" si="392"/>
        <v>7.6622389504875335E-2</v>
      </c>
      <c r="BH1555" s="83">
        <f t="shared" si="392"/>
        <v>-8.7173605495931422E-2</v>
      </c>
      <c r="BI1555" s="83">
        <f t="shared" si="392"/>
        <v>7.2074249622798459E-2</v>
      </c>
      <c r="BJ1555" s="83">
        <f t="shared" si="392"/>
        <v>-0.13711432265256823</v>
      </c>
      <c r="BK1555" s="83">
        <f t="shared" si="392"/>
        <v>0.19713280415199072</v>
      </c>
      <c r="BL1555" s="83">
        <f t="shared" si="392"/>
        <v>-1.548639472602284E-2</v>
      </c>
      <c r="BM1555" s="83">
        <f t="shared" si="392"/>
        <v>5.312412815434109E-3</v>
      </c>
      <c r="BN1555" s="83">
        <f t="shared" si="392"/>
        <v>-0.13807888257863596</v>
      </c>
      <c r="BO1555" s="83">
        <f t="shared" si="392"/>
        <v>0.18034626073990462</v>
      </c>
      <c r="BP1555" s="83">
        <f t="shared" si="392"/>
        <v>0.10656149606410154</v>
      </c>
      <c r="BQ1555" s="83">
        <f t="shared" si="392"/>
        <v>-6.1345773272489384E-2</v>
      </c>
      <c r="BR1555" s="83">
        <f t="shared" si="392"/>
        <v>5.1432818786930116E-4</v>
      </c>
      <c r="BS1555" s="83">
        <f t="shared" si="392"/>
        <v>9.8582866960728502E-2</v>
      </c>
      <c r="BT1555" s="83">
        <f t="shared" si="392"/>
        <v>-6.1319982137508604E-2</v>
      </c>
      <c r="BU1555" s="83">
        <f t="shared" si="392"/>
        <v>-5.1015522756676077E-2</v>
      </c>
      <c r="BV1555" s="83">
        <f t="shared" ref="BV1555:DE1558" si="393">BV765+$D$4*BV$799*BV$800*$D$12</f>
        <v>-0.19651662643759751</v>
      </c>
      <c r="BW1555" s="83">
        <f t="shared" si="393"/>
        <v>-7.3904526124999204E-2</v>
      </c>
      <c r="BX1555" s="83">
        <f t="shared" si="393"/>
        <v>0.15335008519220111</v>
      </c>
      <c r="BY1555" s="83">
        <f t="shared" si="393"/>
        <v>6.5341785801705909E-2</v>
      </c>
      <c r="BZ1555" s="83">
        <f t="shared" si="393"/>
        <v>9.5332726378832847E-2</v>
      </c>
      <c r="CA1555" s="83">
        <f t="shared" si="393"/>
        <v>-0.16720447237264421</v>
      </c>
      <c r="CB1555" s="83">
        <f t="shared" si="393"/>
        <v>-5.3868902856386229E-2</v>
      </c>
      <c r="CC1555" s="83">
        <f t="shared" si="393"/>
        <v>2.5751193929615866E-2</v>
      </c>
      <c r="CD1555" s="83">
        <f t="shared" si="393"/>
        <v>4.1457616767908698E-2</v>
      </c>
      <c r="CE1555" s="83">
        <f t="shared" si="393"/>
        <v>6.5263882903797352E-2</v>
      </c>
      <c r="CF1555" s="83">
        <f t="shared" si="393"/>
        <v>-7.299330456491146E-2</v>
      </c>
      <c r="CG1555" s="83">
        <f t="shared" si="393"/>
        <v>-3.1310190177530665E-3</v>
      </c>
      <c r="CH1555" s="83">
        <f t="shared" si="393"/>
        <v>-0.2550470321881122</v>
      </c>
      <c r="CI1555" s="83">
        <f t="shared" si="393"/>
        <v>0.21019709871798536</v>
      </c>
      <c r="CJ1555" s="83">
        <f t="shared" si="393"/>
        <v>-5.3016834990894685E-2</v>
      </c>
      <c r="CK1555" s="83">
        <f t="shared" si="393"/>
        <v>8.1315402659645999E-2</v>
      </c>
      <c r="CL1555" s="83">
        <f t="shared" si="393"/>
        <v>-4.1669676848666501E-2</v>
      </c>
      <c r="CM1555" s="83">
        <f t="shared" si="393"/>
        <v>-0.21812704468040844</v>
      </c>
      <c r="CN1555" s="83">
        <f t="shared" si="393"/>
        <v>8.2888167637965471E-2</v>
      </c>
      <c r="CO1555" s="83">
        <f t="shared" si="393"/>
        <v>0.11807690317414854</v>
      </c>
      <c r="CP1555" s="83">
        <f t="shared" si="393"/>
        <v>6.3737310001748607E-2</v>
      </c>
      <c r="CQ1555" s="83">
        <f t="shared" si="393"/>
        <v>-6.0120168967500838E-2</v>
      </c>
      <c r="CR1555" s="83">
        <f t="shared" si="393"/>
        <v>-1.6216604557291916E-3</v>
      </c>
      <c r="CS1555" s="83">
        <f t="shared" si="393"/>
        <v>-0.13849964118992011</v>
      </c>
      <c r="CT1555" s="83">
        <f t="shared" si="393"/>
        <v>-0.1781503387963356</v>
      </c>
      <c r="CU1555" s="83">
        <f t="shared" si="393"/>
        <v>0.11425671979615103</v>
      </c>
      <c r="CV1555" s="83">
        <f t="shared" si="393"/>
        <v>-5.7455781560111822E-2</v>
      </c>
      <c r="CW1555" s="83">
        <f t="shared" si="393"/>
        <v>1.2008011268434846E-2</v>
      </c>
      <c r="CX1555" s="83">
        <f t="shared" si="393"/>
        <v>-6.778838721791397E-2</v>
      </c>
      <c r="CY1555" s="83">
        <f t="shared" si="393"/>
        <v>2.0164972203606284E-2</v>
      </c>
      <c r="CZ1555" s="83">
        <f t="shared" si="393"/>
        <v>0.1070282080492625</v>
      </c>
      <c r="DA1555" s="83">
        <f t="shared" si="393"/>
        <v>-4.5343246481054211E-3</v>
      </c>
      <c r="DB1555" s="83">
        <f t="shared" si="393"/>
        <v>-1.7854938380553045E-2</v>
      </c>
      <c r="DC1555" s="83">
        <f t="shared" si="393"/>
        <v>0.14113634493863469</v>
      </c>
      <c r="DD1555" s="83">
        <f t="shared" si="393"/>
        <v>-0.14690734638124869</v>
      </c>
      <c r="DE1555" s="83">
        <f t="shared" si="393"/>
        <v>8.2698306818902556E-2</v>
      </c>
    </row>
    <row r="1556" spans="3:109" x14ac:dyDescent="0.4">
      <c r="C1556" s="69"/>
      <c r="I1556" s="87"/>
      <c r="J1556" s="83">
        <f t="shared" si="368"/>
        <v>-0.14975196921358236</v>
      </c>
      <c r="K1556" s="83">
        <f t="shared" ref="K1556:BV1559" si="394">K766+$D$4*K$799*K$800*$D$12</f>
        <v>0.13019777491531564</v>
      </c>
      <c r="L1556" s="83">
        <f t="shared" si="394"/>
        <v>0.20577315416801983</v>
      </c>
      <c r="M1556" s="83">
        <f t="shared" si="394"/>
        <v>-6.1870112027188472E-2</v>
      </c>
      <c r="N1556" s="83">
        <f t="shared" si="394"/>
        <v>4.6727753932792807E-4</v>
      </c>
      <c r="O1556" s="83">
        <f t="shared" si="394"/>
        <v>2.2162858412803257E-2</v>
      </c>
      <c r="P1556" s="83">
        <f t="shared" si="394"/>
        <v>-7.2295350028509731E-2</v>
      </c>
      <c r="Q1556" s="83">
        <f t="shared" si="394"/>
        <v>-8.2651399196521619E-2</v>
      </c>
      <c r="R1556" s="83">
        <f t="shared" si="394"/>
        <v>0.18507077332026584</v>
      </c>
      <c r="S1556" s="83">
        <f t="shared" si="394"/>
        <v>-0.12668956350828367</v>
      </c>
      <c r="T1556" s="83">
        <f t="shared" si="394"/>
        <v>-0.16219086301452465</v>
      </c>
      <c r="U1556" s="83">
        <f t="shared" si="394"/>
        <v>-2.5625368841082467E-2</v>
      </c>
      <c r="V1556" s="83">
        <f t="shared" si="394"/>
        <v>8.2703707583352635E-3</v>
      </c>
      <c r="W1556" s="83">
        <f t="shared" si="394"/>
        <v>0.18542164676730932</v>
      </c>
      <c r="X1556" s="83">
        <f t="shared" si="394"/>
        <v>-7.7730215185253679E-2</v>
      </c>
      <c r="Y1556" s="83">
        <f t="shared" si="394"/>
        <v>-2.1253520543912524E-2</v>
      </c>
      <c r="Z1556" s="83">
        <f t="shared" si="394"/>
        <v>0.10616920463822241</v>
      </c>
      <c r="AA1556" s="83">
        <f t="shared" si="394"/>
        <v>5.1374443971017071E-3</v>
      </c>
      <c r="AB1556" s="83">
        <f t="shared" si="394"/>
        <v>4.837855490298304E-2</v>
      </c>
      <c r="AC1556" s="83">
        <f t="shared" si="394"/>
        <v>0.19010257196188651</v>
      </c>
      <c r="AD1556" s="83">
        <f t="shared" si="394"/>
        <v>0.22151541513972473</v>
      </c>
      <c r="AE1556" s="83">
        <f t="shared" si="394"/>
        <v>5.9321048539007187E-2</v>
      </c>
      <c r="AF1556" s="83">
        <f t="shared" si="394"/>
        <v>-1.7138438282795397E-2</v>
      </c>
      <c r="AG1556" s="83">
        <f t="shared" si="394"/>
        <v>-0.17945784406977403</v>
      </c>
      <c r="AH1556" s="83">
        <f t="shared" si="394"/>
        <v>-0.19640154918953473</v>
      </c>
      <c r="AI1556" s="83">
        <f t="shared" si="394"/>
        <v>-4.5904369218041419E-2</v>
      </c>
      <c r="AJ1556" s="83">
        <f t="shared" si="394"/>
        <v>-0.13131047938180704</v>
      </c>
      <c r="AK1556" s="83">
        <f t="shared" si="394"/>
        <v>-0.17817949121101639</v>
      </c>
      <c r="AL1556" s="83">
        <f t="shared" si="394"/>
        <v>6.376397289816238E-2</v>
      </c>
      <c r="AM1556" s="83">
        <f t="shared" si="394"/>
        <v>-0.17270563727640298</v>
      </c>
      <c r="AN1556" s="83">
        <f t="shared" si="394"/>
        <v>8.3207557458938208E-2</v>
      </c>
      <c r="AO1556" s="83">
        <f t="shared" si="394"/>
        <v>-6.5611028450991704E-2</v>
      </c>
      <c r="AP1556" s="83">
        <f t="shared" si="394"/>
        <v>-5.1569864601181327E-2</v>
      </c>
      <c r="AQ1556" s="83">
        <f t="shared" si="394"/>
        <v>0.16021835686535446</v>
      </c>
      <c r="AR1556" s="83">
        <f t="shared" si="394"/>
        <v>0.10974096792948866</v>
      </c>
      <c r="AS1556" s="83">
        <f t="shared" si="394"/>
        <v>8.2404849490493648E-2</v>
      </c>
      <c r="AT1556" s="83">
        <f t="shared" si="394"/>
        <v>-0.21180828561212847</v>
      </c>
      <c r="AU1556" s="83">
        <f t="shared" si="394"/>
        <v>5.6363651324826833E-2</v>
      </c>
      <c r="AV1556" s="83">
        <f t="shared" si="394"/>
        <v>-2.8858842217398858E-2</v>
      </c>
      <c r="AW1556" s="83">
        <f t="shared" si="394"/>
        <v>8.1361299402290962E-2</v>
      </c>
      <c r="AX1556" s="83">
        <f t="shared" si="394"/>
        <v>-1.311391285838729E-2</v>
      </c>
      <c r="AY1556" s="83">
        <f t="shared" si="394"/>
        <v>-7.2729629569527679E-2</v>
      </c>
      <c r="AZ1556" s="83">
        <f t="shared" si="394"/>
        <v>-0.27404979756935294</v>
      </c>
      <c r="BA1556" s="83">
        <f t="shared" si="394"/>
        <v>-5.2185836672482264E-2</v>
      </c>
      <c r="BB1556" s="83">
        <f t="shared" si="394"/>
        <v>3.3769118164486092E-2</v>
      </c>
      <c r="BC1556" s="83">
        <f t="shared" si="394"/>
        <v>-9.5292768428053273E-2</v>
      </c>
      <c r="BD1556" s="83">
        <f t="shared" si="394"/>
        <v>-2.1145859590591117E-2</v>
      </c>
      <c r="BE1556" s="83">
        <f t="shared" si="394"/>
        <v>5.1157886643565569E-2</v>
      </c>
      <c r="BF1556" s="83">
        <f t="shared" si="394"/>
        <v>-2.642745620528009E-2</v>
      </c>
      <c r="BG1556" s="83">
        <f t="shared" si="394"/>
        <v>-1.7216680937634401E-3</v>
      </c>
      <c r="BH1556" s="83">
        <f t="shared" si="394"/>
        <v>1.3165076234995599E-2</v>
      </c>
      <c r="BI1556" s="83">
        <f t="shared" si="394"/>
        <v>-8.7122577896099881E-2</v>
      </c>
      <c r="BJ1556" s="83">
        <f t="shared" si="394"/>
        <v>-0.14026750165002388</v>
      </c>
      <c r="BK1556" s="83">
        <f t="shared" si="394"/>
        <v>-5.0113869930146999E-2</v>
      </c>
      <c r="BL1556" s="83">
        <f t="shared" si="394"/>
        <v>4.1623143088424207E-2</v>
      </c>
      <c r="BM1556" s="83">
        <f t="shared" si="394"/>
        <v>0.14302333508471091</v>
      </c>
      <c r="BN1556" s="83">
        <f t="shared" si="394"/>
        <v>-3.4508426907149614E-2</v>
      </c>
      <c r="BO1556" s="83">
        <f t="shared" si="394"/>
        <v>-1.3455985380223358E-3</v>
      </c>
      <c r="BP1556" s="83">
        <f t="shared" si="394"/>
        <v>-0.22487163004036234</v>
      </c>
      <c r="BQ1556" s="83">
        <f t="shared" si="394"/>
        <v>-3.0977557050275648E-2</v>
      </c>
      <c r="BR1556" s="83">
        <f t="shared" si="394"/>
        <v>0.10506760505023842</v>
      </c>
      <c r="BS1556" s="83">
        <f t="shared" si="394"/>
        <v>-8.0706301163296648E-2</v>
      </c>
      <c r="BT1556" s="83">
        <f t="shared" si="394"/>
        <v>-0.1721292181018933</v>
      </c>
      <c r="BU1556" s="83">
        <f t="shared" si="394"/>
        <v>3.3695995878324295E-2</v>
      </c>
      <c r="BV1556" s="83">
        <f t="shared" si="394"/>
        <v>-6.1509092945476664E-2</v>
      </c>
      <c r="BW1556" s="83">
        <f t="shared" si="393"/>
        <v>7.0767245397770032E-2</v>
      </c>
      <c r="BX1556" s="83">
        <f t="shared" si="393"/>
        <v>5.5424135644068798E-2</v>
      </c>
      <c r="BY1556" s="83">
        <f t="shared" si="393"/>
        <v>0.16629635416144223</v>
      </c>
      <c r="BZ1556" s="83">
        <f t="shared" si="393"/>
        <v>2.0917593502967527E-2</v>
      </c>
      <c r="CA1556" s="83">
        <f t="shared" si="393"/>
        <v>-8.5181149154019253E-2</v>
      </c>
      <c r="CB1556" s="83">
        <f t="shared" si="393"/>
        <v>6.7056521911427719E-2</v>
      </c>
      <c r="CC1556" s="83">
        <f t="shared" si="393"/>
        <v>0.12998584346554917</v>
      </c>
      <c r="CD1556" s="83">
        <f t="shared" si="393"/>
        <v>-4.7659996123025766E-2</v>
      </c>
      <c r="CE1556" s="83">
        <f t="shared" si="393"/>
        <v>-3.8419552256714423E-2</v>
      </c>
      <c r="CF1556" s="83">
        <f t="shared" si="393"/>
        <v>0.17782129681168901</v>
      </c>
      <c r="CG1556" s="83">
        <f t="shared" si="393"/>
        <v>-1.3187098977696585E-2</v>
      </c>
      <c r="CH1556" s="83">
        <f t="shared" si="393"/>
        <v>-0.12366967022660416</v>
      </c>
      <c r="CI1556" s="83">
        <f t="shared" si="393"/>
        <v>6.9365561452111466E-2</v>
      </c>
      <c r="CJ1556" s="83">
        <f t="shared" si="393"/>
        <v>0.10858897728507863</v>
      </c>
      <c r="CK1556" s="83">
        <f t="shared" si="393"/>
        <v>1.0329391238482932E-2</v>
      </c>
      <c r="CL1556" s="83">
        <f t="shared" si="393"/>
        <v>1.0663281170474E-2</v>
      </c>
      <c r="CM1556" s="83">
        <f t="shared" si="393"/>
        <v>-5.6104800391501591E-2</v>
      </c>
      <c r="CN1556" s="83">
        <f t="shared" si="393"/>
        <v>-3.7342880882115029E-2</v>
      </c>
      <c r="CO1556" s="83">
        <f t="shared" si="393"/>
        <v>-3.1541142782741944E-3</v>
      </c>
      <c r="CP1556" s="83">
        <f t="shared" si="393"/>
        <v>0.10985093779783835</v>
      </c>
      <c r="CQ1556" s="83">
        <f t="shared" si="393"/>
        <v>8.6132811941688647E-2</v>
      </c>
      <c r="CR1556" s="83">
        <f t="shared" si="393"/>
        <v>-3.5934869617732589E-2</v>
      </c>
      <c r="CS1556" s="83">
        <f t="shared" si="393"/>
        <v>-2.3583113237771937E-2</v>
      </c>
      <c r="CT1556" s="83">
        <f t="shared" si="393"/>
        <v>0.16220748090141207</v>
      </c>
      <c r="CU1556" s="83">
        <f t="shared" si="393"/>
        <v>3.5534167800788115E-2</v>
      </c>
      <c r="CV1556" s="83">
        <f t="shared" si="393"/>
        <v>2.2486165728525239E-2</v>
      </c>
      <c r="CW1556" s="83">
        <f t="shared" si="393"/>
        <v>0.10327328082869948</v>
      </c>
      <c r="CX1556" s="83">
        <f t="shared" si="393"/>
        <v>-3.6742131590231058E-3</v>
      </c>
      <c r="CY1556" s="83">
        <f t="shared" si="393"/>
        <v>3.6198704316686814E-2</v>
      </c>
      <c r="CZ1556" s="83">
        <f t="shared" si="393"/>
        <v>0.10438495737677049</v>
      </c>
      <c r="DA1556" s="83">
        <f t="shared" si="393"/>
        <v>-0.13521316267048489</v>
      </c>
      <c r="DB1556" s="83">
        <f t="shared" si="393"/>
        <v>6.5073944680665519E-2</v>
      </c>
      <c r="DC1556" s="83">
        <f t="shared" si="393"/>
        <v>-3.7662865267441871E-3</v>
      </c>
      <c r="DD1556" s="83">
        <f t="shared" si="393"/>
        <v>-4.1957610533979062E-2</v>
      </c>
      <c r="DE1556" s="83">
        <f t="shared" si="393"/>
        <v>0.22402378470879122</v>
      </c>
    </row>
    <row r="1557" spans="3:109" x14ac:dyDescent="0.4">
      <c r="C1557" s="69"/>
      <c r="I1557" s="87"/>
      <c r="J1557" s="83">
        <f t="shared" si="368"/>
        <v>-4.8311951569669796E-2</v>
      </c>
      <c r="K1557" s="83">
        <f t="shared" si="394"/>
        <v>6.9247275377692735E-2</v>
      </c>
      <c r="L1557" s="83">
        <f t="shared" si="394"/>
        <v>0.10255490066366538</v>
      </c>
      <c r="M1557" s="83">
        <f t="shared" si="394"/>
        <v>-2.1126640140079832E-2</v>
      </c>
      <c r="N1557" s="83">
        <f t="shared" si="394"/>
        <v>1.9351747428923802E-2</v>
      </c>
      <c r="O1557" s="83">
        <f t="shared" si="394"/>
        <v>0.1004170422101287</v>
      </c>
      <c r="P1557" s="83">
        <f t="shared" si="394"/>
        <v>3.4935780066936248E-2</v>
      </c>
      <c r="Q1557" s="83">
        <f t="shared" si="394"/>
        <v>-0.1013562519012044</v>
      </c>
      <c r="R1557" s="83">
        <f t="shared" si="394"/>
        <v>0.15527128820903266</v>
      </c>
      <c r="S1557" s="83">
        <f t="shared" si="394"/>
        <v>-4.2249235421472362E-3</v>
      </c>
      <c r="T1557" s="83">
        <f t="shared" si="394"/>
        <v>3.1219379492950356E-2</v>
      </c>
      <c r="U1557" s="83">
        <f t="shared" si="394"/>
        <v>-3.9028250220095463E-2</v>
      </c>
      <c r="V1557" s="83">
        <f t="shared" si="394"/>
        <v>0.10360018934933646</v>
      </c>
      <c r="W1557" s="83">
        <f t="shared" si="394"/>
        <v>9.1252158787902785E-2</v>
      </c>
      <c r="X1557" s="83">
        <f t="shared" si="394"/>
        <v>7.9122830111746131E-2</v>
      </c>
      <c r="Y1557" s="83">
        <f t="shared" si="394"/>
        <v>-4.2013049401391271E-2</v>
      </c>
      <c r="Z1557" s="83">
        <f t="shared" si="394"/>
        <v>8.6033534028353315E-2</v>
      </c>
      <c r="AA1557" s="83">
        <f t="shared" si="394"/>
        <v>-3.2908204470017785E-2</v>
      </c>
      <c r="AB1557" s="83">
        <f t="shared" si="394"/>
        <v>-0.19464596910336263</v>
      </c>
      <c r="AC1557" s="83">
        <f t="shared" si="394"/>
        <v>-4.0811032378222558E-3</v>
      </c>
      <c r="AD1557" s="83">
        <f t="shared" si="394"/>
        <v>6.6329353033364707E-2</v>
      </c>
      <c r="AE1557" s="83">
        <f t="shared" si="394"/>
        <v>-5.4258856149394371E-3</v>
      </c>
      <c r="AF1557" s="83">
        <f t="shared" si="394"/>
        <v>3.1075988204493844E-2</v>
      </c>
      <c r="AG1557" s="83">
        <f t="shared" si="394"/>
        <v>0.15140430916068109</v>
      </c>
      <c r="AH1557" s="83">
        <f t="shared" si="394"/>
        <v>-5.3218920198804816E-2</v>
      </c>
      <c r="AI1557" s="83">
        <f t="shared" si="394"/>
        <v>1.7646399655444844E-2</v>
      </c>
      <c r="AJ1557" s="83">
        <f t="shared" si="394"/>
        <v>-8.6740560666996203E-2</v>
      </c>
      <c r="AK1557" s="83">
        <f t="shared" si="394"/>
        <v>-8.530944395455731E-3</v>
      </c>
      <c r="AL1557" s="83">
        <f t="shared" si="394"/>
        <v>2.6375301515189184E-3</v>
      </c>
      <c r="AM1557" s="83">
        <f t="shared" si="394"/>
        <v>1.9147031577468089E-2</v>
      </c>
      <c r="AN1557" s="83">
        <f t="shared" si="394"/>
        <v>-4.9072695704811625E-2</v>
      </c>
      <c r="AO1557" s="83">
        <f t="shared" si="394"/>
        <v>-8.0994831848082895E-3</v>
      </c>
      <c r="AP1557" s="83">
        <f t="shared" si="394"/>
        <v>-9.7546111778373801E-2</v>
      </c>
      <c r="AQ1557" s="83">
        <f t="shared" si="394"/>
        <v>0.10867691879149229</v>
      </c>
      <c r="AR1557" s="83">
        <f t="shared" si="394"/>
        <v>-0.10518223247976717</v>
      </c>
      <c r="AS1557" s="83">
        <f t="shared" si="394"/>
        <v>7.9873176008495056E-2</v>
      </c>
      <c r="AT1557" s="83">
        <f t="shared" si="394"/>
        <v>-8.2101476932968889E-2</v>
      </c>
      <c r="AU1557" s="83">
        <f t="shared" si="394"/>
        <v>-0.16132071352557525</v>
      </c>
      <c r="AV1557" s="83">
        <f t="shared" si="394"/>
        <v>-4.9179067982409799E-2</v>
      </c>
      <c r="AW1557" s="83">
        <f t="shared" si="394"/>
        <v>-0.17022342350671879</v>
      </c>
      <c r="AX1557" s="83">
        <f t="shared" si="394"/>
        <v>-6.6876078807010686E-2</v>
      </c>
      <c r="AY1557" s="83">
        <f t="shared" si="394"/>
        <v>-0.15596082106989917</v>
      </c>
      <c r="AZ1557" s="83">
        <f t="shared" si="394"/>
        <v>1.6355187450731203E-2</v>
      </c>
      <c r="BA1557" s="83">
        <f t="shared" si="394"/>
        <v>3.7656254276489297E-2</v>
      </c>
      <c r="BB1557" s="83">
        <f t="shared" si="394"/>
        <v>0.11414890090729615</v>
      </c>
      <c r="BC1557" s="83">
        <f t="shared" si="394"/>
        <v>-5.3155593815008575E-2</v>
      </c>
      <c r="BD1557" s="83">
        <f t="shared" si="394"/>
        <v>0.14672027248954045</v>
      </c>
      <c r="BE1557" s="83">
        <f t="shared" si="394"/>
        <v>0.13634481442739713</v>
      </c>
      <c r="BF1557" s="83">
        <f t="shared" si="394"/>
        <v>4.5981220480904042E-2</v>
      </c>
      <c r="BG1557" s="83">
        <f t="shared" si="394"/>
        <v>-0.11463011309530008</v>
      </c>
      <c r="BH1557" s="83">
        <f t="shared" si="394"/>
        <v>-1.7891206351209638E-2</v>
      </c>
      <c r="BI1557" s="83">
        <f t="shared" si="394"/>
        <v>8.4236993861591059E-2</v>
      </c>
      <c r="BJ1557" s="83">
        <f t="shared" si="394"/>
        <v>-4.2923101376339388E-2</v>
      </c>
      <c r="BK1557" s="83">
        <f t="shared" si="394"/>
        <v>9.841206036166518E-2</v>
      </c>
      <c r="BL1557" s="83">
        <f t="shared" si="394"/>
        <v>0.15430121850302214</v>
      </c>
      <c r="BM1557" s="83">
        <f t="shared" si="394"/>
        <v>-0.19468598313484828</v>
      </c>
      <c r="BN1557" s="83">
        <f t="shared" si="394"/>
        <v>-1.1587673531484282E-2</v>
      </c>
      <c r="BO1557" s="83">
        <f t="shared" si="394"/>
        <v>-3.9229901374789336E-2</v>
      </c>
      <c r="BP1557" s="83">
        <f t="shared" si="394"/>
        <v>-2.3127498494281307E-2</v>
      </c>
      <c r="BQ1557" s="83">
        <f t="shared" si="394"/>
        <v>-0.10689620408414725</v>
      </c>
      <c r="BR1557" s="83">
        <f t="shared" si="394"/>
        <v>8.0601134983509112E-2</v>
      </c>
      <c r="BS1557" s="83">
        <f t="shared" si="394"/>
        <v>7.1766734402889817E-2</v>
      </c>
      <c r="BT1557" s="83">
        <f t="shared" si="394"/>
        <v>-2.6968788613963068E-2</v>
      </c>
      <c r="BU1557" s="83">
        <f t="shared" si="394"/>
        <v>0.13920499390041013</v>
      </c>
      <c r="BV1557" s="83">
        <f t="shared" si="394"/>
        <v>-0.1252145928875778</v>
      </c>
      <c r="BW1557" s="83">
        <f t="shared" si="393"/>
        <v>0.18544601663921861</v>
      </c>
      <c r="BX1557" s="83">
        <f t="shared" si="393"/>
        <v>-1.2852006757713471E-2</v>
      </c>
      <c r="BY1557" s="83">
        <f t="shared" si="393"/>
        <v>-0.13436629138668857</v>
      </c>
      <c r="BZ1557" s="83">
        <f t="shared" si="393"/>
        <v>0.12288611699446823</v>
      </c>
      <c r="CA1557" s="83">
        <f t="shared" si="393"/>
        <v>8.6798808362321664E-2</v>
      </c>
      <c r="CB1557" s="83">
        <f t="shared" si="393"/>
        <v>-0.18321197652221383</v>
      </c>
      <c r="CC1557" s="83">
        <f t="shared" si="393"/>
        <v>-0.18377741684407359</v>
      </c>
      <c r="CD1557" s="83">
        <f t="shared" si="393"/>
        <v>-3.7155691633881736E-2</v>
      </c>
      <c r="CE1557" s="83">
        <f t="shared" si="393"/>
        <v>-0.102706930400048</v>
      </c>
      <c r="CF1557" s="83">
        <f t="shared" si="393"/>
        <v>-7.4156585072900488E-2</v>
      </c>
      <c r="CG1557" s="83">
        <f t="shared" si="393"/>
        <v>-0.12049711735186031</v>
      </c>
      <c r="CH1557" s="83">
        <f t="shared" si="393"/>
        <v>-0.14818347847539901</v>
      </c>
      <c r="CI1557" s="83">
        <f t="shared" si="393"/>
        <v>-0.20764664642648947</v>
      </c>
      <c r="CJ1557" s="83">
        <f t="shared" si="393"/>
        <v>1.2955339779495255E-2</v>
      </c>
      <c r="CK1557" s="83">
        <f t="shared" si="393"/>
        <v>-2.5633018255317875E-2</v>
      </c>
      <c r="CL1557" s="83">
        <f t="shared" si="393"/>
        <v>-0.17531297703703369</v>
      </c>
      <c r="CM1557" s="83">
        <f t="shared" si="393"/>
        <v>5.757261290859686E-2</v>
      </c>
      <c r="CN1557" s="83">
        <f t="shared" si="393"/>
        <v>-7.3687939547082554E-2</v>
      </c>
      <c r="CO1557" s="83">
        <f t="shared" si="393"/>
        <v>-5.9073269932804588E-2</v>
      </c>
      <c r="CP1557" s="83">
        <f t="shared" si="393"/>
        <v>-3.712744227083957E-2</v>
      </c>
      <c r="CQ1557" s="83">
        <f t="shared" si="393"/>
        <v>-6.9401025912424419E-2</v>
      </c>
      <c r="CR1557" s="83">
        <f t="shared" si="393"/>
        <v>6.2057167179094243E-2</v>
      </c>
      <c r="CS1557" s="83">
        <f t="shared" si="393"/>
        <v>0.12371721651566978</v>
      </c>
      <c r="CT1557" s="83">
        <f t="shared" si="393"/>
        <v>-5.0354279621528157E-2</v>
      </c>
      <c r="CU1557" s="83">
        <f t="shared" si="393"/>
        <v>-3.1842993360840051E-3</v>
      </c>
      <c r="CV1557" s="83">
        <f t="shared" si="393"/>
        <v>3.6008125912558066E-2</v>
      </c>
      <c r="CW1557" s="83">
        <f t="shared" si="393"/>
        <v>-5.6045032736757386E-3</v>
      </c>
      <c r="CX1557" s="83">
        <f t="shared" si="393"/>
        <v>1.5802988913240765E-2</v>
      </c>
      <c r="CY1557" s="83">
        <f t="shared" si="393"/>
        <v>9.1804875617102072E-2</v>
      </c>
      <c r="CZ1557" s="83">
        <f t="shared" si="393"/>
        <v>-2.0598495590521338E-2</v>
      </c>
      <c r="DA1557" s="83">
        <f t="shared" si="393"/>
        <v>-0.13260160020213679</v>
      </c>
      <c r="DB1557" s="83">
        <f t="shared" si="393"/>
        <v>-2.9021620262325257E-2</v>
      </c>
      <c r="DC1557" s="83">
        <f t="shared" si="393"/>
        <v>-2.4784123131119412E-2</v>
      </c>
      <c r="DD1557" s="83">
        <f t="shared" si="393"/>
        <v>-0.19286138534794262</v>
      </c>
      <c r="DE1557" s="83">
        <f t="shared" si="393"/>
        <v>0.13096438131552346</v>
      </c>
    </row>
    <row r="1558" spans="3:109" x14ac:dyDescent="0.4">
      <c r="C1558" s="69"/>
      <c r="I1558" s="87"/>
      <c r="J1558" s="83">
        <f t="shared" si="368"/>
        <v>0.1049216161630657</v>
      </c>
      <c r="K1558" s="83">
        <f t="shared" si="394"/>
        <v>5.8570611791726609E-2</v>
      </c>
      <c r="L1558" s="83">
        <f t="shared" si="394"/>
        <v>-9.3605274722540349E-2</v>
      </c>
      <c r="M1558" s="83">
        <f t="shared" si="394"/>
        <v>-0.35068706138370986</v>
      </c>
      <c r="N1558" s="83">
        <f t="shared" si="394"/>
        <v>3.36109843817122E-2</v>
      </c>
      <c r="O1558" s="83">
        <f t="shared" si="394"/>
        <v>3.399080072580641E-2</v>
      </c>
      <c r="P1558" s="83">
        <f t="shared" si="394"/>
        <v>-2.110939765882994E-2</v>
      </c>
      <c r="Q1558" s="83">
        <f t="shared" si="394"/>
        <v>0.18143913362032615</v>
      </c>
      <c r="R1558" s="83">
        <f t="shared" si="394"/>
        <v>-4.7375195111835425E-3</v>
      </c>
      <c r="S1558" s="83">
        <f t="shared" si="394"/>
        <v>-7.6538209672452076E-2</v>
      </c>
      <c r="T1558" s="83">
        <f t="shared" si="394"/>
        <v>-0.20955983258012992</v>
      </c>
      <c r="U1558" s="83">
        <f t="shared" si="394"/>
        <v>3.1825168830450411E-2</v>
      </c>
      <c r="V1558" s="83">
        <f t="shared" si="394"/>
        <v>-2.9334505781922586E-2</v>
      </c>
      <c r="W1558" s="83">
        <f t="shared" si="394"/>
        <v>-7.7394896381718148E-2</v>
      </c>
      <c r="X1558" s="83">
        <f t="shared" si="394"/>
        <v>5.4332509540288225E-2</v>
      </c>
      <c r="Y1558" s="83">
        <f t="shared" si="394"/>
        <v>6.6770890559750731E-2</v>
      </c>
      <c r="Z1558" s="83">
        <f t="shared" si="394"/>
        <v>-7.1026511313479021E-2</v>
      </c>
      <c r="AA1558" s="83">
        <f t="shared" si="394"/>
        <v>-7.6921491502443561E-4</v>
      </c>
      <c r="AB1558" s="83">
        <f t="shared" si="394"/>
        <v>1.6038226579510224E-2</v>
      </c>
      <c r="AC1558" s="83">
        <f t="shared" si="394"/>
        <v>-0.15973360560265579</v>
      </c>
      <c r="AD1558" s="83">
        <f t="shared" si="394"/>
        <v>-2.4124952813950287E-2</v>
      </c>
      <c r="AE1558" s="83">
        <f t="shared" si="394"/>
        <v>-8.3187237177636281E-3</v>
      </c>
      <c r="AF1558" s="83">
        <f t="shared" si="394"/>
        <v>-3.8634923804341338E-2</v>
      </c>
      <c r="AG1558" s="83">
        <f t="shared" si="394"/>
        <v>-0.15107877141034418</v>
      </c>
      <c r="AH1558" s="83">
        <f t="shared" si="394"/>
        <v>-8.7677137462097876E-2</v>
      </c>
      <c r="AI1558" s="83">
        <f t="shared" si="394"/>
        <v>0.17251730484368349</v>
      </c>
      <c r="AJ1558" s="83">
        <f t="shared" si="394"/>
        <v>0.10019725853781314</v>
      </c>
      <c r="AK1558" s="83">
        <f t="shared" si="394"/>
        <v>0.1518099306352656</v>
      </c>
      <c r="AL1558" s="83">
        <f t="shared" si="394"/>
        <v>-6.4870227375358788E-2</v>
      </c>
      <c r="AM1558" s="83">
        <f t="shared" si="394"/>
        <v>0.12056191345961266</v>
      </c>
      <c r="AN1558" s="83">
        <f t="shared" si="394"/>
        <v>-3.2229375908051035E-2</v>
      </c>
      <c r="AO1558" s="83">
        <f t="shared" si="394"/>
        <v>1.0629144252871175E-2</v>
      </c>
      <c r="AP1558" s="83">
        <f t="shared" si="394"/>
        <v>0.10796745676333483</v>
      </c>
      <c r="AQ1558" s="83">
        <f t="shared" si="394"/>
        <v>-4.6144265049236931E-2</v>
      </c>
      <c r="AR1558" s="83">
        <f t="shared" si="394"/>
        <v>-8.788027771121304E-2</v>
      </c>
      <c r="AS1558" s="83">
        <f t="shared" si="394"/>
        <v>7.2009817199550546E-2</v>
      </c>
      <c r="AT1558" s="83">
        <f t="shared" si="394"/>
        <v>6.078389493501557E-2</v>
      </c>
      <c r="AU1558" s="83">
        <f t="shared" si="394"/>
        <v>-1.1666208080737326E-2</v>
      </c>
      <c r="AV1558" s="83">
        <f t="shared" si="394"/>
        <v>-0.20621027053749927</v>
      </c>
      <c r="AW1558" s="83">
        <f t="shared" si="394"/>
        <v>3.7342282133189138E-2</v>
      </c>
      <c r="AX1558" s="83">
        <f t="shared" si="394"/>
        <v>0.13824084805958098</v>
      </c>
      <c r="AY1558" s="83">
        <f t="shared" si="394"/>
        <v>-3.3029614516587709E-2</v>
      </c>
      <c r="AZ1558" s="83">
        <f t="shared" si="394"/>
        <v>3.8429046432848411E-2</v>
      </c>
      <c r="BA1558" s="83">
        <f t="shared" si="394"/>
        <v>-0.11524303696811404</v>
      </c>
      <c r="BB1558" s="83">
        <f t="shared" si="394"/>
        <v>-4.9392464845626427E-2</v>
      </c>
      <c r="BC1558" s="83">
        <f t="shared" si="394"/>
        <v>9.5661726145778985E-3</v>
      </c>
      <c r="BD1558" s="83">
        <f t="shared" si="394"/>
        <v>0.11409786006752348</v>
      </c>
      <c r="BE1558" s="83">
        <f t="shared" si="394"/>
        <v>0.17853642501638056</v>
      </c>
      <c r="BF1558" s="83">
        <f t="shared" si="394"/>
        <v>0.1184282896719462</v>
      </c>
      <c r="BG1558" s="83">
        <f t="shared" si="394"/>
        <v>-7.0148905302348796E-2</v>
      </c>
      <c r="BH1558" s="83">
        <f t="shared" si="394"/>
        <v>-2.1337617327386999E-2</v>
      </c>
      <c r="BI1558" s="83">
        <f t="shared" si="394"/>
        <v>-2.1004644112121825E-2</v>
      </c>
      <c r="BJ1558" s="83">
        <f t="shared" si="394"/>
        <v>4.180960423995659E-2</v>
      </c>
      <c r="BK1558" s="83">
        <f t="shared" si="394"/>
        <v>7.251160251067493E-4</v>
      </c>
      <c r="BL1558" s="83">
        <f t="shared" si="394"/>
        <v>8.7230846642090243E-2</v>
      </c>
      <c r="BM1558" s="83">
        <f t="shared" si="394"/>
        <v>1.8635651163752223E-2</v>
      </c>
      <c r="BN1558" s="83">
        <f t="shared" si="394"/>
        <v>5.4460893285922154E-3</v>
      </c>
      <c r="BO1558" s="83">
        <f t="shared" si="394"/>
        <v>-0.17097660157848263</v>
      </c>
      <c r="BP1558" s="83">
        <f t="shared" si="394"/>
        <v>1.8940790980682794E-2</v>
      </c>
      <c r="BQ1558" s="83">
        <f t="shared" si="394"/>
        <v>6.2903574858496639E-2</v>
      </c>
      <c r="BR1558" s="83">
        <f t="shared" si="394"/>
        <v>-0.17896400340423285</v>
      </c>
      <c r="BS1558" s="83">
        <f t="shared" si="394"/>
        <v>8.3334770788599161E-2</v>
      </c>
      <c r="BT1558" s="83">
        <f t="shared" si="394"/>
        <v>-4.5486975173861656E-4</v>
      </c>
      <c r="BU1558" s="83">
        <f t="shared" si="394"/>
        <v>2.7264816047515728E-2</v>
      </c>
      <c r="BV1558" s="83">
        <f t="shared" si="394"/>
        <v>-0.11306047783708452</v>
      </c>
      <c r="BW1558" s="83">
        <f t="shared" si="393"/>
        <v>-3.7516782385441892E-2</v>
      </c>
      <c r="BX1558" s="83">
        <f t="shared" si="393"/>
        <v>0.22293932829813165</v>
      </c>
      <c r="BY1558" s="83">
        <f t="shared" si="393"/>
        <v>-1.5088089406115293E-2</v>
      </c>
      <c r="BZ1558" s="83">
        <f t="shared" si="393"/>
        <v>-4.4413150760745035E-2</v>
      </c>
      <c r="CA1558" s="83">
        <f t="shared" si="393"/>
        <v>-0.14424209008372688</v>
      </c>
      <c r="CB1558" s="83">
        <f t="shared" si="393"/>
        <v>-2.0737962907364299E-3</v>
      </c>
      <c r="CC1558" s="83">
        <f t="shared" si="393"/>
        <v>-1.0290995704584197E-2</v>
      </c>
      <c r="CD1558" s="83">
        <f t="shared" si="393"/>
        <v>6.4583292296862549E-2</v>
      </c>
      <c r="CE1558" s="83">
        <f t="shared" si="393"/>
        <v>-3.6651705059114546E-2</v>
      </c>
      <c r="CF1558" s="83">
        <f t="shared" si="393"/>
        <v>-2.8589749128273802E-2</v>
      </c>
      <c r="CG1558" s="83">
        <f t="shared" si="393"/>
        <v>0.11240325913725104</v>
      </c>
      <c r="CH1558" s="83">
        <f t="shared" si="393"/>
        <v>-0.11300127406818493</v>
      </c>
      <c r="CI1558" s="83">
        <f t="shared" si="393"/>
        <v>0.19013085313924083</v>
      </c>
      <c r="CJ1558" s="83">
        <f t="shared" si="393"/>
        <v>-4.7937862530572847E-2</v>
      </c>
      <c r="CK1558" s="83">
        <f t="shared" si="393"/>
        <v>1.5037996066534397E-2</v>
      </c>
      <c r="CL1558" s="83">
        <f t="shared" si="393"/>
        <v>-0.13979693016223765</v>
      </c>
      <c r="CM1558" s="83">
        <f t="shared" si="393"/>
        <v>-0.11484813146322156</v>
      </c>
      <c r="CN1558" s="83">
        <f t="shared" si="393"/>
        <v>-8.3177470384106889E-2</v>
      </c>
      <c r="CO1558" s="83">
        <f t="shared" si="393"/>
        <v>-8.5580698128243274E-2</v>
      </c>
      <c r="CP1558" s="83">
        <f t="shared" si="393"/>
        <v>8.9033962924445043E-2</v>
      </c>
      <c r="CQ1558" s="83">
        <f t="shared" si="393"/>
        <v>0.12843656278834606</v>
      </c>
      <c r="CR1558" s="83">
        <f t="shared" si="393"/>
        <v>-0.15554874738869473</v>
      </c>
      <c r="CS1558" s="83">
        <f t="shared" si="393"/>
        <v>-2.492586417612323E-2</v>
      </c>
      <c r="CT1558" s="83">
        <f t="shared" si="393"/>
        <v>-0.13636654041720203</v>
      </c>
      <c r="CU1558" s="83">
        <f t="shared" si="393"/>
        <v>-9.7351779613813388E-2</v>
      </c>
      <c r="CV1558" s="83">
        <f t="shared" si="393"/>
        <v>0.10009260537370797</v>
      </c>
      <c r="CW1558" s="83">
        <f t="shared" si="393"/>
        <v>4.5737683722238E-2</v>
      </c>
      <c r="CX1558" s="83">
        <f t="shared" si="393"/>
        <v>0.191412595706622</v>
      </c>
      <c r="CY1558" s="83">
        <f t="shared" si="393"/>
        <v>-0.12705213193923737</v>
      </c>
      <c r="CZ1558" s="83">
        <f t="shared" si="393"/>
        <v>2.5126663366608414E-2</v>
      </c>
      <c r="DA1558" s="83">
        <f t="shared" si="393"/>
        <v>-3.8494424855039122E-2</v>
      </c>
      <c r="DB1558" s="83">
        <f t="shared" si="393"/>
        <v>-0.13107425460209532</v>
      </c>
      <c r="DC1558" s="83">
        <f t="shared" si="393"/>
        <v>2.4205759955703211E-2</v>
      </c>
      <c r="DD1558" s="83">
        <f t="shared" si="393"/>
        <v>-2.7210667319049663E-2</v>
      </c>
      <c r="DE1558" s="83">
        <f t="shared" si="393"/>
        <v>-0.28909049593644248</v>
      </c>
    </row>
    <row r="1559" spans="3:109" x14ac:dyDescent="0.4">
      <c r="C1559" s="69"/>
      <c r="I1559" s="87"/>
      <c r="J1559" s="83">
        <f t="shared" si="368"/>
        <v>-2.8498064069606366E-2</v>
      </c>
      <c r="K1559" s="83">
        <f t="shared" si="394"/>
        <v>2.745379312485452E-2</v>
      </c>
      <c r="L1559" s="83">
        <f t="shared" si="394"/>
        <v>0.16243107819905364</v>
      </c>
      <c r="M1559" s="83">
        <f t="shared" si="394"/>
        <v>-6.3951589112716256E-2</v>
      </c>
      <c r="N1559" s="83">
        <f t="shared" si="394"/>
        <v>5.8355852589637221E-2</v>
      </c>
      <c r="O1559" s="83">
        <f t="shared" si="394"/>
        <v>0.18477509218622909</v>
      </c>
      <c r="P1559" s="83">
        <f t="shared" si="394"/>
        <v>2.0771158359270805E-2</v>
      </c>
      <c r="Q1559" s="83">
        <f t="shared" si="394"/>
        <v>-0.1265346904145904</v>
      </c>
      <c r="R1559" s="83">
        <f t="shared" si="394"/>
        <v>-8.2392634043644858E-2</v>
      </c>
      <c r="S1559" s="83">
        <f t="shared" si="394"/>
        <v>-8.2891729781875118E-2</v>
      </c>
      <c r="T1559" s="83">
        <f t="shared" si="394"/>
        <v>-0.12722479055193586</v>
      </c>
      <c r="U1559" s="83">
        <f t="shared" si="394"/>
        <v>-0.13020423417275542</v>
      </c>
      <c r="V1559" s="83">
        <f t="shared" si="394"/>
        <v>7.2497503118632771E-4</v>
      </c>
      <c r="W1559" s="83">
        <f t="shared" si="394"/>
        <v>-0.14911389184812396</v>
      </c>
      <c r="X1559" s="83">
        <f t="shared" si="394"/>
        <v>-1.3573766099649548E-2</v>
      </c>
      <c r="Y1559" s="83">
        <f t="shared" si="394"/>
        <v>1.6462594724932209E-2</v>
      </c>
      <c r="Z1559" s="83">
        <f t="shared" si="394"/>
        <v>5.5893432251590845E-2</v>
      </c>
      <c r="AA1559" s="83">
        <f t="shared" si="394"/>
        <v>-0.10033077232400213</v>
      </c>
      <c r="AB1559" s="83">
        <f t="shared" si="394"/>
        <v>3.5816525743578929E-2</v>
      </c>
      <c r="AC1559" s="83">
        <f t="shared" si="394"/>
        <v>4.8663641341400166E-2</v>
      </c>
      <c r="AD1559" s="83">
        <f t="shared" si="394"/>
        <v>-2.8115182556538835E-2</v>
      </c>
      <c r="AE1559" s="83">
        <f t="shared" si="394"/>
        <v>-7.1977143206216093E-2</v>
      </c>
      <c r="AF1559" s="83">
        <f t="shared" si="394"/>
        <v>8.5374406992987428E-2</v>
      </c>
      <c r="AG1559" s="83">
        <f t="shared" si="394"/>
        <v>0.21572861802815183</v>
      </c>
      <c r="AH1559" s="83">
        <f t="shared" si="394"/>
        <v>-0.12626208620364673</v>
      </c>
      <c r="AI1559" s="83">
        <f t="shared" si="394"/>
        <v>3.844245418958378E-2</v>
      </c>
      <c r="AJ1559" s="83">
        <f t="shared" si="394"/>
        <v>4.468167681687172E-2</v>
      </c>
      <c r="AK1559" s="83">
        <f t="shared" si="394"/>
        <v>-8.9961184185047449E-2</v>
      </c>
      <c r="AL1559" s="83">
        <f t="shared" si="394"/>
        <v>7.4725500148460399E-3</v>
      </c>
      <c r="AM1559" s="83">
        <f t="shared" si="394"/>
        <v>-1.6413004337543242E-2</v>
      </c>
      <c r="AN1559" s="83">
        <f t="shared" si="394"/>
        <v>-1.8855264847478595E-4</v>
      </c>
      <c r="AO1559" s="83">
        <f t="shared" si="394"/>
        <v>-6.2327346975885271E-3</v>
      </c>
      <c r="AP1559" s="83">
        <f t="shared" si="394"/>
        <v>-7.6974193680769742E-2</v>
      </c>
      <c r="AQ1559" s="83">
        <f t="shared" si="394"/>
        <v>-8.7507192286354368E-2</v>
      </c>
      <c r="AR1559" s="83">
        <f t="shared" si="394"/>
        <v>-9.331735134997711E-2</v>
      </c>
      <c r="AS1559" s="83">
        <f t="shared" si="394"/>
        <v>7.2192429230849661E-2</v>
      </c>
      <c r="AT1559" s="83">
        <f t="shared" si="394"/>
        <v>-0.21985841038346257</v>
      </c>
      <c r="AU1559" s="83">
        <f t="shared" si="394"/>
        <v>-5.9635459089160285E-2</v>
      </c>
      <c r="AV1559" s="83">
        <f t="shared" si="394"/>
        <v>4.4899507477445241E-2</v>
      </c>
      <c r="AW1559" s="83">
        <f t="shared" si="394"/>
        <v>3.8932248856381531E-2</v>
      </c>
      <c r="AX1559" s="83">
        <f t="shared" si="394"/>
        <v>-0.11471045794302903</v>
      </c>
      <c r="AY1559" s="83">
        <f t="shared" si="394"/>
        <v>-7.9710187111667177E-2</v>
      </c>
      <c r="AZ1559" s="83">
        <f t="shared" si="394"/>
        <v>-8.599043088427372E-3</v>
      </c>
      <c r="BA1559" s="83">
        <f t="shared" si="394"/>
        <v>5.7235412458500326E-3</v>
      </c>
      <c r="BB1559" s="83">
        <f t="shared" si="394"/>
        <v>0.11226142124463222</v>
      </c>
      <c r="BC1559" s="83">
        <f t="shared" si="394"/>
        <v>-8.9327097075971043E-2</v>
      </c>
      <c r="BD1559" s="83">
        <f t="shared" si="394"/>
        <v>-7.1211926518974109E-2</v>
      </c>
      <c r="BE1559" s="83">
        <f t="shared" si="394"/>
        <v>6.9493391581829031E-2</v>
      </c>
      <c r="BF1559" s="83">
        <f t="shared" si="394"/>
        <v>-0.10654629169857194</v>
      </c>
      <c r="BG1559" s="83">
        <f t="shared" si="394"/>
        <v>1.3158309879152202E-2</v>
      </c>
      <c r="BH1559" s="83">
        <f t="shared" si="394"/>
        <v>-9.1164598626995219E-2</v>
      </c>
      <c r="BI1559" s="83">
        <f t="shared" si="394"/>
        <v>-1.3913071078228268E-2</v>
      </c>
      <c r="BJ1559" s="83">
        <f t="shared" si="394"/>
        <v>9.1895894448520019E-2</v>
      </c>
      <c r="BK1559" s="83">
        <f t="shared" si="394"/>
        <v>-5.3575703376866735E-2</v>
      </c>
      <c r="BL1559" s="83">
        <f t="shared" si="394"/>
        <v>0.1152407278826591</v>
      </c>
      <c r="BM1559" s="83">
        <f t="shared" si="394"/>
        <v>0.16461884073161989</v>
      </c>
      <c r="BN1559" s="83">
        <f t="shared" si="394"/>
        <v>-0.10818132507633826</v>
      </c>
      <c r="BO1559" s="83">
        <f t="shared" si="394"/>
        <v>-8.9547569864369236E-2</v>
      </c>
      <c r="BP1559" s="83">
        <f t="shared" si="394"/>
        <v>9.365453059398017E-2</v>
      </c>
      <c r="BQ1559" s="83">
        <f t="shared" si="394"/>
        <v>8.4721222726316797E-3</v>
      </c>
      <c r="BR1559" s="83">
        <f t="shared" si="394"/>
        <v>-3.0635683184600963E-2</v>
      </c>
      <c r="BS1559" s="83">
        <f t="shared" si="394"/>
        <v>3.4734186852054705E-2</v>
      </c>
      <c r="BT1559" s="83">
        <f t="shared" si="394"/>
        <v>-5.1215117188483462E-2</v>
      </c>
      <c r="BU1559" s="83">
        <f t="shared" si="394"/>
        <v>-4.4537713585808006E-2</v>
      </c>
      <c r="BV1559" s="83">
        <f t="shared" ref="BV1559:DE1562" si="395">BV769+$D$4*BV$799*BV$800*$D$12</f>
        <v>4.5948863726575473E-2</v>
      </c>
      <c r="BW1559" s="83">
        <f t="shared" si="395"/>
        <v>5.5243556402511433E-2</v>
      </c>
      <c r="BX1559" s="83">
        <f t="shared" si="395"/>
        <v>3.1981834763019244E-3</v>
      </c>
      <c r="BY1559" s="83">
        <f t="shared" si="395"/>
        <v>-0.12723363666194545</v>
      </c>
      <c r="BZ1559" s="83">
        <f t="shared" si="395"/>
        <v>-2.7745154998681976E-3</v>
      </c>
      <c r="CA1559" s="83">
        <f t="shared" si="395"/>
        <v>0.10739727521009794</v>
      </c>
      <c r="CB1559" s="83">
        <f t="shared" si="395"/>
        <v>7.2290888133241735E-2</v>
      </c>
      <c r="CC1559" s="83">
        <f t="shared" si="395"/>
        <v>1.5305531140271264E-2</v>
      </c>
      <c r="CD1559" s="83">
        <f t="shared" si="395"/>
        <v>0.12387067520740454</v>
      </c>
      <c r="CE1559" s="83">
        <f t="shared" si="395"/>
        <v>6.4811050325769615E-2</v>
      </c>
      <c r="CF1559" s="83">
        <f t="shared" si="395"/>
        <v>0.11019473008920251</v>
      </c>
      <c r="CG1559" s="83">
        <f t="shared" si="395"/>
        <v>-0.12613560824566852</v>
      </c>
      <c r="CH1559" s="83">
        <f t="shared" si="395"/>
        <v>5.6970017378568195E-2</v>
      </c>
      <c r="CI1559" s="83">
        <f t="shared" si="395"/>
        <v>-1.2824612296654894E-2</v>
      </c>
      <c r="CJ1559" s="83">
        <f t="shared" si="395"/>
        <v>0.10747821959432614</v>
      </c>
      <c r="CK1559" s="83">
        <f t="shared" si="395"/>
        <v>-0.18447353842671735</v>
      </c>
      <c r="CL1559" s="83">
        <f t="shared" si="395"/>
        <v>5.3551093249892143E-2</v>
      </c>
      <c r="CM1559" s="83">
        <f t="shared" si="395"/>
        <v>2.0802381339277448E-2</v>
      </c>
      <c r="CN1559" s="83">
        <f t="shared" si="395"/>
        <v>-7.9951033927381423E-3</v>
      </c>
      <c r="CO1559" s="83">
        <f t="shared" si="395"/>
        <v>-4.9131428623538718E-2</v>
      </c>
      <c r="CP1559" s="83">
        <f t="shared" si="395"/>
        <v>-0.14940182405666325</v>
      </c>
      <c r="CQ1559" s="83">
        <f t="shared" si="395"/>
        <v>0.17047795915141981</v>
      </c>
      <c r="CR1559" s="83">
        <f t="shared" si="395"/>
        <v>-0.18266122699479134</v>
      </c>
      <c r="CS1559" s="83">
        <f t="shared" si="395"/>
        <v>-1.8353258506350285E-2</v>
      </c>
      <c r="CT1559" s="83">
        <f t="shared" si="395"/>
        <v>0.15178477004179761</v>
      </c>
      <c r="CU1559" s="83">
        <f t="shared" si="395"/>
        <v>-4.3954797866612418E-2</v>
      </c>
      <c r="CV1559" s="83">
        <f t="shared" si="395"/>
        <v>0.10517585027887835</v>
      </c>
      <c r="CW1559" s="83">
        <f t="shared" si="395"/>
        <v>0.18238891124164391</v>
      </c>
      <c r="CX1559" s="83">
        <f t="shared" si="395"/>
        <v>-9.580291744327156E-2</v>
      </c>
      <c r="CY1559" s="83">
        <f t="shared" si="395"/>
        <v>0.20217661512947838</v>
      </c>
      <c r="CZ1559" s="83">
        <f t="shared" si="395"/>
        <v>4.4303037555885924E-2</v>
      </c>
      <c r="DA1559" s="83">
        <f t="shared" si="395"/>
        <v>5.8817477415911069E-2</v>
      </c>
      <c r="DB1559" s="83">
        <f t="shared" si="395"/>
        <v>4.9696137173259282E-3</v>
      </c>
      <c r="DC1559" s="83">
        <f t="shared" si="395"/>
        <v>-8.4359977174695511E-2</v>
      </c>
      <c r="DD1559" s="83">
        <f t="shared" si="395"/>
        <v>-5.4076835837990403E-2</v>
      </c>
      <c r="DE1559" s="83">
        <f t="shared" si="395"/>
        <v>0.15386246387934141</v>
      </c>
    </row>
    <row r="1560" spans="3:109" x14ac:dyDescent="0.4">
      <c r="C1560" s="69"/>
      <c r="I1560" s="87"/>
      <c r="J1560" s="83">
        <f t="shared" si="368"/>
        <v>-0.14683075704190562</v>
      </c>
      <c r="K1560" s="83">
        <f t="shared" ref="K1560:BV1563" si="396">K770+$D$4*K$799*K$800*$D$12</f>
        <v>1.4308656582269135E-2</v>
      </c>
      <c r="L1560" s="83">
        <f t="shared" si="396"/>
        <v>3.5680547405051973E-3</v>
      </c>
      <c r="M1560" s="83">
        <f t="shared" si="396"/>
        <v>-3.0281288514580028E-2</v>
      </c>
      <c r="N1560" s="83">
        <f t="shared" si="396"/>
        <v>6.134121694318382E-2</v>
      </c>
      <c r="O1560" s="83">
        <f t="shared" si="396"/>
        <v>0.18316772528565786</v>
      </c>
      <c r="P1560" s="83">
        <f t="shared" si="396"/>
        <v>-6.3457215946733481E-2</v>
      </c>
      <c r="Q1560" s="83">
        <f t="shared" si="396"/>
        <v>-4.8730160056855841E-2</v>
      </c>
      <c r="R1560" s="83">
        <f t="shared" si="396"/>
        <v>-3.3621307825938709E-2</v>
      </c>
      <c r="S1560" s="83">
        <f t="shared" si="396"/>
        <v>-0.14343661489064533</v>
      </c>
      <c r="T1560" s="83">
        <f t="shared" si="396"/>
        <v>0.10673933723658828</v>
      </c>
      <c r="U1560" s="83">
        <f t="shared" si="396"/>
        <v>-4.455998136845999E-2</v>
      </c>
      <c r="V1560" s="83">
        <f t="shared" si="396"/>
        <v>-0.12346399169856688</v>
      </c>
      <c r="W1560" s="83">
        <f t="shared" si="396"/>
        <v>4.8780100747285185E-2</v>
      </c>
      <c r="X1560" s="83">
        <f t="shared" si="396"/>
        <v>-0.2145324677367729</v>
      </c>
      <c r="Y1560" s="83">
        <f t="shared" si="396"/>
        <v>4.8653799336048374E-2</v>
      </c>
      <c r="Z1560" s="83">
        <f t="shared" si="396"/>
        <v>0.15170143041608275</v>
      </c>
      <c r="AA1560" s="83">
        <f t="shared" si="396"/>
        <v>3.0352224337063125E-2</v>
      </c>
      <c r="AB1560" s="83">
        <f t="shared" si="396"/>
        <v>5.8023590365702971E-3</v>
      </c>
      <c r="AC1560" s="83">
        <f t="shared" si="396"/>
        <v>0.14691355566302672</v>
      </c>
      <c r="AD1560" s="83">
        <f t="shared" si="396"/>
        <v>-1.4839971804812231E-2</v>
      </c>
      <c r="AE1560" s="83">
        <f t="shared" si="396"/>
        <v>0.13019964529333466</v>
      </c>
      <c r="AF1560" s="83">
        <f t="shared" si="396"/>
        <v>4.2227418667319813E-2</v>
      </c>
      <c r="AG1560" s="83">
        <f t="shared" si="396"/>
        <v>5.961242910953949E-2</v>
      </c>
      <c r="AH1560" s="83">
        <f t="shared" si="396"/>
        <v>-0.14617404962681232</v>
      </c>
      <c r="AI1560" s="83">
        <f t="shared" si="396"/>
        <v>-0.12617537336510484</v>
      </c>
      <c r="AJ1560" s="83">
        <f t="shared" si="396"/>
        <v>-6.381876028934666E-2</v>
      </c>
      <c r="AK1560" s="83">
        <f t="shared" si="396"/>
        <v>-0.10295525655194411</v>
      </c>
      <c r="AL1560" s="83">
        <f t="shared" si="396"/>
        <v>0.15305435903713563</v>
      </c>
      <c r="AM1560" s="83">
        <f t="shared" si="396"/>
        <v>-3.5464677466093532E-2</v>
      </c>
      <c r="AN1560" s="83">
        <f t="shared" si="396"/>
        <v>8.3078713185443478E-2</v>
      </c>
      <c r="AO1560" s="83">
        <f t="shared" si="396"/>
        <v>0.13418387524794992</v>
      </c>
      <c r="AP1560" s="83">
        <f t="shared" si="396"/>
        <v>2.6898258468718191E-2</v>
      </c>
      <c r="AQ1560" s="83">
        <f t="shared" si="396"/>
        <v>6.66563131364388E-2</v>
      </c>
      <c r="AR1560" s="83">
        <f t="shared" si="396"/>
        <v>9.4248166233863964E-2</v>
      </c>
      <c r="AS1560" s="83">
        <f t="shared" si="396"/>
        <v>-3.6373337119632053E-2</v>
      </c>
      <c r="AT1560" s="83">
        <f t="shared" si="396"/>
        <v>4.3302040199688363E-2</v>
      </c>
      <c r="AU1560" s="83">
        <f t="shared" si="396"/>
        <v>0.20174200994791308</v>
      </c>
      <c r="AV1560" s="83">
        <f t="shared" si="396"/>
        <v>8.3578614839366419E-3</v>
      </c>
      <c r="AW1560" s="83">
        <f t="shared" si="396"/>
        <v>0.14382299197911305</v>
      </c>
      <c r="AX1560" s="83">
        <f t="shared" si="396"/>
        <v>-0.12780151290740785</v>
      </c>
      <c r="AY1560" s="83">
        <f t="shared" si="396"/>
        <v>2.3639823440211413E-2</v>
      </c>
      <c r="AZ1560" s="83">
        <f t="shared" si="396"/>
        <v>0.13779423283861564</v>
      </c>
      <c r="BA1560" s="83">
        <f t="shared" si="396"/>
        <v>-3.0255684502253122E-2</v>
      </c>
      <c r="BB1560" s="83">
        <f t="shared" si="396"/>
        <v>6.9530358687146687E-2</v>
      </c>
      <c r="BC1560" s="83">
        <f t="shared" si="396"/>
        <v>-6.4921680918407923E-3</v>
      </c>
      <c r="BD1560" s="83">
        <f t="shared" si="396"/>
        <v>-0.18593117296288933</v>
      </c>
      <c r="BE1560" s="83">
        <f t="shared" si="396"/>
        <v>-4.3612851578922404E-2</v>
      </c>
      <c r="BF1560" s="83">
        <f t="shared" si="396"/>
        <v>-0.15266112275490359</v>
      </c>
      <c r="BG1560" s="83">
        <f t="shared" si="396"/>
        <v>8.4227467645378307E-2</v>
      </c>
      <c r="BH1560" s="83">
        <f t="shared" si="396"/>
        <v>0.12690353312556879</v>
      </c>
      <c r="BI1560" s="83">
        <f t="shared" si="396"/>
        <v>-0.12512939253911068</v>
      </c>
      <c r="BJ1560" s="83">
        <f t="shared" si="396"/>
        <v>-0.11937335129691813</v>
      </c>
      <c r="BK1560" s="83">
        <f t="shared" si="396"/>
        <v>8.510362369476927E-3</v>
      </c>
      <c r="BL1560" s="83">
        <f t="shared" si="396"/>
        <v>0.1288500401379539</v>
      </c>
      <c r="BM1560" s="83">
        <f t="shared" si="396"/>
        <v>-0.18902199499423916</v>
      </c>
      <c r="BN1560" s="83">
        <f t="shared" si="396"/>
        <v>4.4842868984968656E-2</v>
      </c>
      <c r="BO1560" s="83">
        <f t="shared" si="396"/>
        <v>-0.10166738360276328</v>
      </c>
      <c r="BP1560" s="83">
        <f t="shared" si="396"/>
        <v>-2.9891117330326411E-3</v>
      </c>
      <c r="BQ1560" s="83">
        <f t="shared" si="396"/>
        <v>0.11169235726173239</v>
      </c>
      <c r="BR1560" s="83">
        <f t="shared" si="396"/>
        <v>1.468641790993467E-2</v>
      </c>
      <c r="BS1560" s="83">
        <f t="shared" si="396"/>
        <v>-7.5084354038362194E-2</v>
      </c>
      <c r="BT1560" s="83">
        <f t="shared" si="396"/>
        <v>3.6845505762509861E-2</v>
      </c>
      <c r="BU1560" s="83">
        <f t="shared" si="396"/>
        <v>-5.6537732364872258E-2</v>
      </c>
      <c r="BV1560" s="83">
        <f t="shared" si="396"/>
        <v>0.14594112629529554</v>
      </c>
      <c r="BW1560" s="83">
        <f t="shared" si="395"/>
        <v>6.8426795311703245E-2</v>
      </c>
      <c r="BX1560" s="83">
        <f t="shared" si="395"/>
        <v>0.13763343700838179</v>
      </c>
      <c r="BY1560" s="83">
        <f t="shared" si="395"/>
        <v>2.7145579960145466E-2</v>
      </c>
      <c r="BZ1560" s="83">
        <f t="shared" si="395"/>
        <v>8.1471483556977142E-2</v>
      </c>
      <c r="CA1560" s="83">
        <f t="shared" si="395"/>
        <v>-9.4803822233005555E-2</v>
      </c>
      <c r="CB1560" s="83">
        <f t="shared" si="395"/>
        <v>-0.19005755362059246</v>
      </c>
      <c r="CC1560" s="83">
        <f t="shared" si="395"/>
        <v>3.7968406326548722E-2</v>
      </c>
      <c r="CD1560" s="83">
        <f t="shared" si="395"/>
        <v>0.11028076914836243</v>
      </c>
      <c r="CE1560" s="83">
        <f t="shared" si="395"/>
        <v>0.10107813857014607</v>
      </c>
      <c r="CF1560" s="83">
        <f t="shared" si="395"/>
        <v>-1.3423944336891229E-2</v>
      </c>
      <c r="CG1560" s="83">
        <f t="shared" si="395"/>
        <v>1.4229632610574911E-2</v>
      </c>
      <c r="CH1560" s="83">
        <f t="shared" si="395"/>
        <v>4.6347580037949435E-2</v>
      </c>
      <c r="CI1560" s="83">
        <f t="shared" si="395"/>
        <v>4.8016736920517573E-3</v>
      </c>
      <c r="CJ1560" s="83">
        <f t="shared" si="395"/>
        <v>-9.757467304884225E-2</v>
      </c>
      <c r="CK1560" s="83">
        <f t="shared" si="395"/>
        <v>-4.4856288322266999E-2</v>
      </c>
      <c r="CL1560" s="83">
        <f t="shared" si="395"/>
        <v>8.7268483516020762E-2</v>
      </c>
      <c r="CM1560" s="83">
        <f t="shared" si="395"/>
        <v>3.4318227880109194E-2</v>
      </c>
      <c r="CN1560" s="83">
        <f t="shared" si="395"/>
        <v>-2.5124979461752357E-2</v>
      </c>
      <c r="CO1560" s="83">
        <f t="shared" si="395"/>
        <v>2.9384106459893894E-2</v>
      </c>
      <c r="CP1560" s="83">
        <f t="shared" si="395"/>
        <v>6.3802498595792123E-2</v>
      </c>
      <c r="CQ1560" s="83">
        <f t="shared" si="395"/>
        <v>1.0494313837266792E-2</v>
      </c>
      <c r="CR1560" s="83">
        <f t="shared" si="395"/>
        <v>-0.11755840394591348</v>
      </c>
      <c r="CS1560" s="83">
        <f t="shared" si="395"/>
        <v>2.4210380693869601E-2</v>
      </c>
      <c r="CT1560" s="83">
        <f t="shared" si="395"/>
        <v>-2.4461745191818075E-2</v>
      </c>
      <c r="CU1560" s="83">
        <f t="shared" si="395"/>
        <v>9.4680442499018774E-2</v>
      </c>
      <c r="CV1560" s="83">
        <f t="shared" si="395"/>
        <v>5.7689514384875192E-2</v>
      </c>
      <c r="CW1560" s="83">
        <f t="shared" si="395"/>
        <v>0.18552477318636665</v>
      </c>
      <c r="CX1560" s="83">
        <f t="shared" si="395"/>
        <v>-4.83492144843954E-2</v>
      </c>
      <c r="CY1560" s="83">
        <f t="shared" si="395"/>
        <v>-0.21406502461695431</v>
      </c>
      <c r="CZ1560" s="83">
        <f t="shared" si="395"/>
        <v>0.28560005965274188</v>
      </c>
      <c r="DA1560" s="83">
        <f t="shared" si="395"/>
        <v>2.6005186797572948E-2</v>
      </c>
      <c r="DB1560" s="83">
        <f t="shared" si="395"/>
        <v>-3.0900082018418144E-2</v>
      </c>
      <c r="DC1560" s="83">
        <f t="shared" si="395"/>
        <v>-1.9408782619138414E-3</v>
      </c>
      <c r="DD1560" s="83">
        <f t="shared" si="395"/>
        <v>0.1569072705534067</v>
      </c>
      <c r="DE1560" s="83">
        <f t="shared" si="395"/>
        <v>0.11370327228665919</v>
      </c>
    </row>
    <row r="1561" spans="3:109" x14ac:dyDescent="0.4">
      <c r="C1561" s="69"/>
      <c r="I1561" s="87"/>
      <c r="J1561" s="83">
        <f t="shared" si="368"/>
        <v>-6.2526971456161984E-2</v>
      </c>
      <c r="K1561" s="83">
        <f t="shared" si="396"/>
        <v>4.7631909558881975E-2</v>
      </c>
      <c r="L1561" s="83">
        <f t="shared" si="396"/>
        <v>-0.23158636810125105</v>
      </c>
      <c r="M1561" s="83">
        <f t="shared" si="396"/>
        <v>-4.7076429941477059E-2</v>
      </c>
      <c r="N1561" s="83">
        <f t="shared" si="396"/>
        <v>0.16871369664602004</v>
      </c>
      <c r="O1561" s="83">
        <f t="shared" si="396"/>
        <v>3.8434173697419992E-2</v>
      </c>
      <c r="P1561" s="83">
        <f t="shared" si="396"/>
        <v>-0.15370222732022731</v>
      </c>
      <c r="Q1561" s="83">
        <f t="shared" si="396"/>
        <v>-0.1773805643632691</v>
      </c>
      <c r="R1561" s="83">
        <f t="shared" si="396"/>
        <v>-1.0286762493491811E-3</v>
      </c>
      <c r="S1561" s="83">
        <f t="shared" si="396"/>
        <v>0.15987453195894274</v>
      </c>
      <c r="T1561" s="83">
        <f t="shared" si="396"/>
        <v>9.3312397374917169E-3</v>
      </c>
      <c r="U1561" s="83">
        <f t="shared" si="396"/>
        <v>9.5117922588021264E-2</v>
      </c>
      <c r="V1561" s="83">
        <f t="shared" si="396"/>
        <v>1.5164734596108726E-2</v>
      </c>
      <c r="W1561" s="83">
        <f t="shared" si="396"/>
        <v>-2.1406751299197675E-3</v>
      </c>
      <c r="X1561" s="83">
        <f t="shared" si="396"/>
        <v>-6.6026321438160437E-2</v>
      </c>
      <c r="Y1561" s="83">
        <f t="shared" si="396"/>
        <v>-0.13135468533623396</v>
      </c>
      <c r="Z1561" s="83">
        <f t="shared" si="396"/>
        <v>-9.2003319052952531E-2</v>
      </c>
      <c r="AA1561" s="83">
        <f t="shared" si="396"/>
        <v>-7.6811842815474707E-2</v>
      </c>
      <c r="AB1561" s="83">
        <f t="shared" si="396"/>
        <v>2.8469758501817367E-2</v>
      </c>
      <c r="AC1561" s="83">
        <f t="shared" si="396"/>
        <v>-0.18324338699175033</v>
      </c>
      <c r="AD1561" s="83">
        <f t="shared" si="396"/>
        <v>-0.1278221000895319</v>
      </c>
      <c r="AE1561" s="83">
        <f t="shared" si="396"/>
        <v>-0.17976063171311202</v>
      </c>
      <c r="AF1561" s="83">
        <f t="shared" si="396"/>
        <v>6.3924136143846788E-2</v>
      </c>
      <c r="AG1561" s="83">
        <f t="shared" si="396"/>
        <v>-0.10190313352203863</v>
      </c>
      <c r="AH1561" s="83">
        <f t="shared" si="396"/>
        <v>-8.0809790666891174E-2</v>
      </c>
      <c r="AI1561" s="83">
        <f t="shared" si="396"/>
        <v>3.7292089890458735E-2</v>
      </c>
      <c r="AJ1561" s="83">
        <f t="shared" si="396"/>
        <v>-4.7008115290592754E-2</v>
      </c>
      <c r="AK1561" s="83">
        <f t="shared" si="396"/>
        <v>5.021042848482745E-2</v>
      </c>
      <c r="AL1561" s="83">
        <f t="shared" si="396"/>
        <v>0.28745457353458753</v>
      </c>
      <c r="AM1561" s="83">
        <f t="shared" si="396"/>
        <v>0.11894238881988252</v>
      </c>
      <c r="AN1561" s="83">
        <f t="shared" si="396"/>
        <v>-3.7326958519029549E-2</v>
      </c>
      <c r="AO1561" s="83">
        <f t="shared" si="396"/>
        <v>-3.8963047937795363E-2</v>
      </c>
      <c r="AP1561" s="83">
        <f t="shared" si="396"/>
        <v>5.106799014219273E-2</v>
      </c>
      <c r="AQ1561" s="83">
        <f t="shared" si="396"/>
        <v>1.2102445763668583E-2</v>
      </c>
      <c r="AR1561" s="83">
        <f t="shared" si="396"/>
        <v>-0.26708838930516499</v>
      </c>
      <c r="AS1561" s="83">
        <f t="shared" si="396"/>
        <v>-0.15281355432136531</v>
      </c>
      <c r="AT1561" s="83">
        <f t="shared" si="396"/>
        <v>0.23855975475989899</v>
      </c>
      <c r="AU1561" s="83">
        <f t="shared" si="396"/>
        <v>-0.12656625410326883</v>
      </c>
      <c r="AV1561" s="83">
        <f t="shared" si="396"/>
        <v>-0.18692279717851049</v>
      </c>
      <c r="AW1561" s="83">
        <f t="shared" si="396"/>
        <v>-2.4453201285717964E-3</v>
      </c>
      <c r="AX1561" s="83">
        <f t="shared" si="396"/>
        <v>9.6309356144440986E-2</v>
      </c>
      <c r="AY1561" s="83">
        <f t="shared" si="396"/>
        <v>0.28936356319745687</v>
      </c>
      <c r="AZ1561" s="83">
        <f t="shared" si="396"/>
        <v>-3.0552869716500189E-2</v>
      </c>
      <c r="BA1561" s="83">
        <f t="shared" si="396"/>
        <v>3.4146163280987199E-2</v>
      </c>
      <c r="BB1561" s="83">
        <f t="shared" si="396"/>
        <v>0.12049463082578543</v>
      </c>
      <c r="BC1561" s="83">
        <f t="shared" si="396"/>
        <v>4.2427487921099481E-3</v>
      </c>
      <c r="BD1561" s="83">
        <f t="shared" si="396"/>
        <v>5.8699876739060464E-2</v>
      </c>
      <c r="BE1561" s="83">
        <f t="shared" si="396"/>
        <v>-5.3229222084548245E-3</v>
      </c>
      <c r="BF1561" s="83">
        <f t="shared" si="396"/>
        <v>-4.5578102489798891E-2</v>
      </c>
      <c r="BG1561" s="83">
        <f t="shared" si="396"/>
        <v>0.13513722685722201</v>
      </c>
      <c r="BH1561" s="83">
        <f t="shared" si="396"/>
        <v>0.19756406361151499</v>
      </c>
      <c r="BI1561" s="83">
        <f t="shared" si="396"/>
        <v>0.12322607540193871</v>
      </c>
      <c r="BJ1561" s="83">
        <f t="shared" si="396"/>
        <v>-8.5223279647209424E-2</v>
      </c>
      <c r="BK1561" s="83">
        <f t="shared" si="396"/>
        <v>-4.7323982856322909E-2</v>
      </c>
      <c r="BL1561" s="83">
        <f t="shared" si="396"/>
        <v>-8.154620938138761E-2</v>
      </c>
      <c r="BM1561" s="83">
        <f t="shared" si="396"/>
        <v>-1.4144025063589408E-3</v>
      </c>
      <c r="BN1561" s="83">
        <f t="shared" si="396"/>
        <v>-8.2796561469685379E-3</v>
      </c>
      <c r="BO1561" s="83">
        <f t="shared" si="396"/>
        <v>-4.5310997078885657E-3</v>
      </c>
      <c r="BP1561" s="83">
        <f t="shared" si="396"/>
        <v>-2.3897846208558006E-3</v>
      </c>
      <c r="BQ1561" s="83">
        <f t="shared" si="396"/>
        <v>0.13257116022263904</v>
      </c>
      <c r="BR1561" s="83">
        <f t="shared" si="396"/>
        <v>3.7685818831320723E-2</v>
      </c>
      <c r="BS1561" s="83">
        <f t="shared" si="396"/>
        <v>-5.3041191392589129E-2</v>
      </c>
      <c r="BT1561" s="83">
        <f t="shared" si="396"/>
        <v>-3.8342821027538797E-2</v>
      </c>
      <c r="BU1561" s="83">
        <f t="shared" si="396"/>
        <v>0.13074198407907628</v>
      </c>
      <c r="BV1561" s="83">
        <f t="shared" si="396"/>
        <v>2.5130068596094682E-2</v>
      </c>
      <c r="BW1561" s="83">
        <f t="shared" si="395"/>
        <v>8.1889607009067181E-2</v>
      </c>
      <c r="BX1561" s="83">
        <f t="shared" si="395"/>
        <v>0.11672223194375518</v>
      </c>
      <c r="BY1561" s="83">
        <f t="shared" si="395"/>
        <v>-8.064251875711434E-2</v>
      </c>
      <c r="BZ1561" s="83">
        <f t="shared" si="395"/>
        <v>-4.0635763801107019E-2</v>
      </c>
      <c r="CA1561" s="83">
        <f t="shared" si="395"/>
        <v>0.10643150048140812</v>
      </c>
      <c r="CB1561" s="83">
        <f t="shared" si="395"/>
        <v>4.4542358975986761E-2</v>
      </c>
      <c r="CC1561" s="83">
        <f t="shared" si="395"/>
        <v>8.4372719417447534E-2</v>
      </c>
      <c r="CD1561" s="83">
        <f t="shared" si="395"/>
        <v>-0.20145432065083205</v>
      </c>
      <c r="CE1561" s="83">
        <f t="shared" si="395"/>
        <v>5.2923079989139379E-2</v>
      </c>
      <c r="CF1561" s="83">
        <f t="shared" si="395"/>
        <v>0.11800894361685811</v>
      </c>
      <c r="CG1561" s="83">
        <f t="shared" si="395"/>
        <v>0.1296125280395585</v>
      </c>
      <c r="CH1561" s="83">
        <f t="shared" si="395"/>
        <v>0.13509789931541188</v>
      </c>
      <c r="CI1561" s="83">
        <f t="shared" si="395"/>
        <v>9.4450365289777044E-2</v>
      </c>
      <c r="CJ1561" s="83">
        <f t="shared" si="395"/>
        <v>0.20797655228615669</v>
      </c>
      <c r="CK1561" s="83">
        <f t="shared" si="395"/>
        <v>3.6513952770381775E-2</v>
      </c>
      <c r="CL1561" s="83">
        <f t="shared" si="395"/>
        <v>-3.4999625340502147E-2</v>
      </c>
      <c r="CM1561" s="83">
        <f t="shared" si="395"/>
        <v>2.1743712375466007E-2</v>
      </c>
      <c r="CN1561" s="83">
        <f t="shared" si="395"/>
        <v>-0.20401132458387303</v>
      </c>
      <c r="CO1561" s="83">
        <f t="shared" si="395"/>
        <v>-5.8090788394094116E-2</v>
      </c>
      <c r="CP1561" s="83">
        <f t="shared" si="395"/>
        <v>-0.12799766839586887</v>
      </c>
      <c r="CQ1561" s="83">
        <f t="shared" si="395"/>
        <v>5.8464934860031174E-2</v>
      </c>
      <c r="CR1561" s="83">
        <f t="shared" si="395"/>
        <v>-0.28600092009861339</v>
      </c>
      <c r="CS1561" s="83">
        <f t="shared" si="395"/>
        <v>5.2026172475680296E-2</v>
      </c>
      <c r="CT1561" s="83">
        <f t="shared" si="395"/>
        <v>-0.11347514336022048</v>
      </c>
      <c r="CU1561" s="83">
        <f t="shared" si="395"/>
        <v>9.7473616851028605E-4</v>
      </c>
      <c r="CV1561" s="83">
        <f t="shared" si="395"/>
        <v>0.15138993626669375</v>
      </c>
      <c r="CW1561" s="83">
        <f t="shared" si="395"/>
        <v>-9.4632199605791893E-3</v>
      </c>
      <c r="CX1561" s="83">
        <f t="shared" si="395"/>
        <v>-9.5380816826593287E-2</v>
      </c>
      <c r="CY1561" s="83">
        <f t="shared" si="395"/>
        <v>-6.4415856666328999E-2</v>
      </c>
      <c r="CZ1561" s="83">
        <f t="shared" si="395"/>
        <v>-0.10420510919899767</v>
      </c>
      <c r="DA1561" s="83">
        <f t="shared" si="395"/>
        <v>-0.17516920263424349</v>
      </c>
      <c r="DB1561" s="83">
        <f t="shared" si="395"/>
        <v>-0.10418127054282408</v>
      </c>
      <c r="DC1561" s="83">
        <f t="shared" si="395"/>
        <v>0.12884363202448201</v>
      </c>
      <c r="DD1561" s="83">
        <f t="shared" si="395"/>
        <v>7.1964515211532173E-2</v>
      </c>
      <c r="DE1561" s="83">
        <f t="shared" si="395"/>
        <v>-0.1517108979695779</v>
      </c>
    </row>
    <row r="1562" spans="3:109" x14ac:dyDescent="0.4">
      <c r="C1562" s="69"/>
      <c r="I1562" s="87"/>
      <c r="J1562" s="83">
        <f t="shared" si="368"/>
        <v>8.063332490439222E-2</v>
      </c>
      <c r="K1562" s="83">
        <f t="shared" si="396"/>
        <v>-1.2147761764394124E-2</v>
      </c>
      <c r="L1562" s="83">
        <f t="shared" si="396"/>
        <v>-0.12788360524183434</v>
      </c>
      <c r="M1562" s="83">
        <f t="shared" si="396"/>
        <v>-0.16208365213172132</v>
      </c>
      <c r="N1562" s="83">
        <f t="shared" si="396"/>
        <v>0.15009555729802934</v>
      </c>
      <c r="O1562" s="83">
        <f t="shared" si="396"/>
        <v>0.12007158116115499</v>
      </c>
      <c r="P1562" s="83">
        <f t="shared" si="396"/>
        <v>-9.1003506871805737E-2</v>
      </c>
      <c r="Q1562" s="83">
        <f t="shared" si="396"/>
        <v>-0.1782987800405558</v>
      </c>
      <c r="R1562" s="83">
        <f t="shared" si="396"/>
        <v>9.1661673319373957E-2</v>
      </c>
      <c r="S1562" s="83">
        <f t="shared" si="396"/>
        <v>0.1398629324614257</v>
      </c>
      <c r="T1562" s="83">
        <f t="shared" si="396"/>
        <v>-0.16194512749269727</v>
      </c>
      <c r="U1562" s="83">
        <f t="shared" si="396"/>
        <v>-3.9743706453047097E-2</v>
      </c>
      <c r="V1562" s="83">
        <f t="shared" si="396"/>
        <v>-0.12404009146639405</v>
      </c>
      <c r="W1562" s="83">
        <f t="shared" si="396"/>
        <v>-6.4769985190189464E-2</v>
      </c>
      <c r="X1562" s="83">
        <f t="shared" si="396"/>
        <v>-2.6027054199674823E-2</v>
      </c>
      <c r="Y1562" s="83">
        <f t="shared" si="396"/>
        <v>0.10624151099462438</v>
      </c>
      <c r="Z1562" s="83">
        <f t="shared" si="396"/>
        <v>-4.624232206801962E-2</v>
      </c>
      <c r="AA1562" s="83">
        <f t="shared" si="396"/>
        <v>2.6823124964813767E-2</v>
      </c>
      <c r="AB1562" s="83">
        <f t="shared" si="396"/>
        <v>5.3677801136463504E-2</v>
      </c>
      <c r="AC1562" s="83">
        <f t="shared" si="396"/>
        <v>-4.3609859954436368E-3</v>
      </c>
      <c r="AD1562" s="83">
        <f t="shared" si="396"/>
        <v>-0.10352702396024593</v>
      </c>
      <c r="AE1562" s="83">
        <f t="shared" si="396"/>
        <v>0.11413177800601598</v>
      </c>
      <c r="AF1562" s="83">
        <f t="shared" si="396"/>
        <v>8.1259719671595121E-2</v>
      </c>
      <c r="AG1562" s="83">
        <f t="shared" si="396"/>
        <v>2.247721068905327E-2</v>
      </c>
      <c r="AH1562" s="83">
        <f t="shared" si="396"/>
        <v>-6.8254714285557641E-2</v>
      </c>
      <c r="AI1562" s="83">
        <f t="shared" si="396"/>
        <v>-6.4278802037029514E-2</v>
      </c>
      <c r="AJ1562" s="83">
        <f t="shared" si="396"/>
        <v>-8.4400831081464095E-2</v>
      </c>
      <c r="AK1562" s="83">
        <f t="shared" si="396"/>
        <v>-8.6608901476522226E-2</v>
      </c>
      <c r="AL1562" s="83">
        <f t="shared" si="396"/>
        <v>-2.1877067666598995E-2</v>
      </c>
      <c r="AM1562" s="83">
        <f t="shared" si="396"/>
        <v>0.18625362133638845</v>
      </c>
      <c r="AN1562" s="83">
        <f t="shared" si="396"/>
        <v>0.24559345910303704</v>
      </c>
      <c r="AO1562" s="83">
        <f t="shared" si="396"/>
        <v>0.116302617475161</v>
      </c>
      <c r="AP1562" s="83">
        <f t="shared" si="396"/>
        <v>-0.14546205263029607</v>
      </c>
      <c r="AQ1562" s="83">
        <f t="shared" si="396"/>
        <v>0.13645199617494844</v>
      </c>
      <c r="AR1562" s="83">
        <f t="shared" si="396"/>
        <v>5.7196417134181061E-2</v>
      </c>
      <c r="AS1562" s="83">
        <f t="shared" si="396"/>
        <v>-6.9546187447715443E-2</v>
      </c>
      <c r="AT1562" s="83">
        <f t="shared" si="396"/>
        <v>-1.4427963386371137E-3</v>
      </c>
      <c r="AU1562" s="83">
        <f t="shared" si="396"/>
        <v>-4.8986958063177641E-2</v>
      </c>
      <c r="AV1562" s="83">
        <f t="shared" si="396"/>
        <v>1.3457853019464885E-2</v>
      </c>
      <c r="AW1562" s="83">
        <f t="shared" si="396"/>
        <v>0.12433456829511491</v>
      </c>
      <c r="AX1562" s="83">
        <f t="shared" si="396"/>
        <v>-8.5479783645090499E-2</v>
      </c>
      <c r="AY1562" s="83">
        <f t="shared" si="396"/>
        <v>-0.12117547068780195</v>
      </c>
      <c r="AZ1562" s="83">
        <f t="shared" si="396"/>
        <v>2.5535649405673672E-2</v>
      </c>
      <c r="BA1562" s="83">
        <f t="shared" si="396"/>
        <v>0.11573583753440542</v>
      </c>
      <c r="BB1562" s="83">
        <f t="shared" si="396"/>
        <v>-0.17277102338757352</v>
      </c>
      <c r="BC1562" s="83">
        <f t="shared" si="396"/>
        <v>4.8821295339961622E-3</v>
      </c>
      <c r="BD1562" s="83">
        <f t="shared" si="396"/>
        <v>0.10572295210655426</v>
      </c>
      <c r="BE1562" s="83">
        <f t="shared" si="396"/>
        <v>-0.14042082230505767</v>
      </c>
      <c r="BF1562" s="83">
        <f t="shared" si="396"/>
        <v>3.0551492253556543E-2</v>
      </c>
      <c r="BG1562" s="83">
        <f t="shared" si="396"/>
        <v>-4.2563640111506887E-2</v>
      </c>
      <c r="BH1562" s="83">
        <f t="shared" si="396"/>
        <v>6.1701830806667517E-2</v>
      </c>
      <c r="BI1562" s="83">
        <f t="shared" si="396"/>
        <v>1.8149933637049025E-2</v>
      </c>
      <c r="BJ1562" s="83">
        <f t="shared" si="396"/>
        <v>1.3982852664641671E-3</v>
      </c>
      <c r="BK1562" s="83">
        <f t="shared" si="396"/>
        <v>6.2295463718375473E-2</v>
      </c>
      <c r="BL1562" s="83">
        <f t="shared" si="396"/>
        <v>4.161617382714216E-2</v>
      </c>
      <c r="BM1562" s="83">
        <f t="shared" si="396"/>
        <v>7.4695561960864756E-2</v>
      </c>
      <c r="BN1562" s="83">
        <f t="shared" si="396"/>
        <v>-0.10702777827208593</v>
      </c>
      <c r="BO1562" s="83">
        <f t="shared" si="396"/>
        <v>-7.3010463541799506E-2</v>
      </c>
      <c r="BP1562" s="83">
        <f t="shared" si="396"/>
        <v>7.2645093340611686E-2</v>
      </c>
      <c r="BQ1562" s="83">
        <f t="shared" si="396"/>
        <v>7.760018416234267E-2</v>
      </c>
      <c r="BR1562" s="83">
        <f t="shared" si="396"/>
        <v>-2.1616597409572683E-2</v>
      </c>
      <c r="BS1562" s="83">
        <f t="shared" si="396"/>
        <v>4.4652563255993621E-2</v>
      </c>
      <c r="BT1562" s="83">
        <f t="shared" si="396"/>
        <v>1.1943716400364074E-2</v>
      </c>
      <c r="BU1562" s="83">
        <f t="shared" si="396"/>
        <v>0.258735231853709</v>
      </c>
      <c r="BV1562" s="83">
        <f t="shared" si="396"/>
        <v>-4.3633992334269449E-2</v>
      </c>
      <c r="BW1562" s="83">
        <f t="shared" si="395"/>
        <v>-8.1547333475482667E-2</v>
      </c>
      <c r="BX1562" s="83">
        <f t="shared" si="395"/>
        <v>-8.6805322715935301E-2</v>
      </c>
      <c r="BY1562" s="83">
        <f t="shared" si="395"/>
        <v>0.17623966997627397</v>
      </c>
      <c r="BZ1562" s="83">
        <f t="shared" si="395"/>
        <v>5.4332338914534935E-2</v>
      </c>
      <c r="CA1562" s="83">
        <f t="shared" si="395"/>
        <v>-0.13872315095163767</v>
      </c>
      <c r="CB1562" s="83">
        <f t="shared" si="395"/>
        <v>-4.3431872893181553E-2</v>
      </c>
      <c r="CC1562" s="83">
        <f t="shared" si="395"/>
        <v>-0.14828003687171318</v>
      </c>
      <c r="CD1562" s="83">
        <f t="shared" si="395"/>
        <v>0.13431702695224979</v>
      </c>
      <c r="CE1562" s="83">
        <f t="shared" si="395"/>
        <v>-3.8748089981286898E-2</v>
      </c>
      <c r="CF1562" s="83">
        <f t="shared" si="395"/>
        <v>0.27407955357445485</v>
      </c>
      <c r="CG1562" s="83">
        <f t="shared" si="395"/>
        <v>-0.12747772203969765</v>
      </c>
      <c r="CH1562" s="83">
        <f t="shared" si="395"/>
        <v>0.12103633606370962</v>
      </c>
      <c r="CI1562" s="83">
        <f t="shared" si="395"/>
        <v>-4.8730833735888934E-2</v>
      </c>
      <c r="CJ1562" s="83">
        <f t="shared" si="395"/>
        <v>4.2427136282151707E-5</v>
      </c>
      <c r="CK1562" s="83">
        <f t="shared" si="395"/>
        <v>-0.28355964283258184</v>
      </c>
      <c r="CL1562" s="83">
        <f t="shared" si="395"/>
        <v>-0.2628187295146735</v>
      </c>
      <c r="CM1562" s="83">
        <f t="shared" si="395"/>
        <v>4.7933831700648785E-2</v>
      </c>
      <c r="CN1562" s="83">
        <f t="shared" si="395"/>
        <v>-2.8327113142389941E-2</v>
      </c>
      <c r="CO1562" s="83">
        <f t="shared" si="395"/>
        <v>0.11249745614457823</v>
      </c>
      <c r="CP1562" s="83">
        <f t="shared" si="395"/>
        <v>-2.6090882071390167E-2</v>
      </c>
      <c r="CQ1562" s="83">
        <f t="shared" si="395"/>
        <v>-6.3302647331229062E-2</v>
      </c>
      <c r="CR1562" s="83">
        <f t="shared" si="395"/>
        <v>-0.11427493971727971</v>
      </c>
      <c r="CS1562" s="83">
        <f t="shared" si="395"/>
        <v>2.1632518238152855E-2</v>
      </c>
      <c r="CT1562" s="83">
        <f t="shared" si="395"/>
        <v>-5.6249692299433794E-2</v>
      </c>
      <c r="CU1562" s="83">
        <f t="shared" si="395"/>
        <v>-3.7771620793464315E-3</v>
      </c>
      <c r="CV1562" s="83">
        <f t="shared" si="395"/>
        <v>5.9184309411314327E-2</v>
      </c>
      <c r="CW1562" s="83">
        <f t="shared" si="395"/>
        <v>-2.8271424241546012E-2</v>
      </c>
      <c r="CX1562" s="83">
        <f t="shared" si="395"/>
        <v>7.3540368980730408E-2</v>
      </c>
      <c r="CY1562" s="83">
        <f t="shared" si="395"/>
        <v>7.0409683485530936E-2</v>
      </c>
      <c r="CZ1562" s="83">
        <f t="shared" si="395"/>
        <v>7.1656057703634535E-2</v>
      </c>
      <c r="DA1562" s="83">
        <f t="shared" si="395"/>
        <v>9.4881558253904263E-2</v>
      </c>
      <c r="DB1562" s="83">
        <f t="shared" si="395"/>
        <v>2.2753060162258441E-2</v>
      </c>
      <c r="DC1562" s="83">
        <f t="shared" si="395"/>
        <v>-0.18306041504848544</v>
      </c>
      <c r="DD1562" s="83">
        <f t="shared" si="395"/>
        <v>-1.1950498265212283E-2</v>
      </c>
      <c r="DE1562" s="83">
        <f t="shared" si="395"/>
        <v>-0.21283637866065924</v>
      </c>
    </row>
    <row r="1563" spans="3:109" x14ac:dyDescent="0.4">
      <c r="C1563" s="69"/>
      <c r="I1563" s="87"/>
      <c r="J1563" s="83">
        <f t="shared" si="368"/>
        <v>0.10664711072005982</v>
      </c>
      <c r="K1563" s="83">
        <f t="shared" si="396"/>
        <v>-0.16045274709219928</v>
      </c>
      <c r="L1563" s="83">
        <f t="shared" si="396"/>
        <v>-5.7890125561109097E-2</v>
      </c>
      <c r="M1563" s="83">
        <f t="shared" si="396"/>
        <v>0.19572313817633299</v>
      </c>
      <c r="N1563" s="83">
        <f t="shared" si="396"/>
        <v>-1.0835541207048226E-2</v>
      </c>
      <c r="O1563" s="83">
        <f t="shared" si="396"/>
        <v>1.1490588141000012E-2</v>
      </c>
      <c r="P1563" s="83">
        <f t="shared" si="396"/>
        <v>4.0270967290587954E-2</v>
      </c>
      <c r="Q1563" s="83">
        <f t="shared" si="396"/>
        <v>0.20408540049162835</v>
      </c>
      <c r="R1563" s="83">
        <f t="shared" si="396"/>
        <v>-2.6258748017446196E-2</v>
      </c>
      <c r="S1563" s="83">
        <f t="shared" si="396"/>
        <v>4.7978130988442017E-3</v>
      </c>
      <c r="T1563" s="83">
        <f t="shared" si="396"/>
        <v>0.21291057023694698</v>
      </c>
      <c r="U1563" s="83">
        <f t="shared" si="396"/>
        <v>-0.16097112943258052</v>
      </c>
      <c r="V1563" s="83">
        <f t="shared" si="396"/>
        <v>-0.28613467234980589</v>
      </c>
      <c r="W1563" s="83">
        <f t="shared" si="396"/>
        <v>5.2007792210087847E-2</v>
      </c>
      <c r="X1563" s="83">
        <f t="shared" si="396"/>
        <v>0.10339995722182931</v>
      </c>
      <c r="Y1563" s="83">
        <f t="shared" si="396"/>
        <v>0.17455982077922383</v>
      </c>
      <c r="Z1563" s="83">
        <f t="shared" si="396"/>
        <v>-0.14418720511240299</v>
      </c>
      <c r="AA1563" s="83">
        <f t="shared" si="396"/>
        <v>-7.8332074714249106E-2</v>
      </c>
      <c r="AB1563" s="83">
        <f t="shared" si="396"/>
        <v>3.6339943164705693E-2</v>
      </c>
      <c r="AC1563" s="83">
        <f t="shared" si="396"/>
        <v>4.2822993312041181E-2</v>
      </c>
      <c r="AD1563" s="83">
        <f t="shared" si="396"/>
        <v>-0.11070237060403738</v>
      </c>
      <c r="AE1563" s="83">
        <f t="shared" si="396"/>
        <v>0.12166319504040643</v>
      </c>
      <c r="AF1563" s="83">
        <f t="shared" si="396"/>
        <v>2.005672080055455E-2</v>
      </c>
      <c r="AG1563" s="83">
        <f t="shared" si="396"/>
        <v>0.10752159300498842</v>
      </c>
      <c r="AH1563" s="83">
        <f t="shared" si="396"/>
        <v>-0.12467980272131536</v>
      </c>
      <c r="AI1563" s="83">
        <f t="shared" si="396"/>
        <v>6.8152545626153152E-2</v>
      </c>
      <c r="AJ1563" s="83">
        <f t="shared" si="396"/>
        <v>6.3369868167028047E-4</v>
      </c>
      <c r="AK1563" s="83">
        <f t="shared" si="396"/>
        <v>-6.6335098117796948E-2</v>
      </c>
      <c r="AL1563" s="83">
        <f t="shared" si="396"/>
        <v>2.9228859181566695E-2</v>
      </c>
      <c r="AM1563" s="83">
        <f t="shared" si="396"/>
        <v>-8.7498609568285812E-2</v>
      </c>
      <c r="AN1563" s="83">
        <f t="shared" si="396"/>
        <v>-0.1659000537305414</v>
      </c>
      <c r="AO1563" s="83">
        <f t="shared" si="396"/>
        <v>-2.1048550503544209E-2</v>
      </c>
      <c r="AP1563" s="83">
        <f t="shared" si="396"/>
        <v>-2.4808654578885907E-2</v>
      </c>
      <c r="AQ1563" s="83">
        <f t="shared" si="396"/>
        <v>0.17096558143843871</v>
      </c>
      <c r="AR1563" s="83">
        <f t="shared" si="396"/>
        <v>-0.11132703456082527</v>
      </c>
      <c r="AS1563" s="83">
        <f t="shared" si="396"/>
        <v>1.0530436557316602E-2</v>
      </c>
      <c r="AT1563" s="83">
        <f t="shared" si="396"/>
        <v>-2.4362633460565285E-2</v>
      </c>
      <c r="AU1563" s="83">
        <f t="shared" si="396"/>
        <v>0.17647608089611586</v>
      </c>
      <c r="AV1563" s="83">
        <f t="shared" si="396"/>
        <v>-4.305348061322662E-2</v>
      </c>
      <c r="AW1563" s="83">
        <f t="shared" si="396"/>
        <v>-5.1601203172463639E-2</v>
      </c>
      <c r="AX1563" s="83">
        <f t="shared" si="396"/>
        <v>-8.5060845184208242E-2</v>
      </c>
      <c r="AY1563" s="83">
        <f t="shared" si="396"/>
        <v>5.363673077609224E-2</v>
      </c>
      <c r="AZ1563" s="83">
        <f t="shared" si="396"/>
        <v>4.9542609483897174E-2</v>
      </c>
      <c r="BA1563" s="83">
        <f t="shared" si="396"/>
        <v>5.1601231904086046E-2</v>
      </c>
      <c r="BB1563" s="83">
        <f t="shared" si="396"/>
        <v>0.16652315915530794</v>
      </c>
      <c r="BC1563" s="83">
        <f t="shared" si="396"/>
        <v>9.9933812137546735E-2</v>
      </c>
      <c r="BD1563" s="83">
        <f t="shared" si="396"/>
        <v>1.5448012702922096E-2</v>
      </c>
      <c r="BE1563" s="83">
        <f t="shared" si="396"/>
        <v>-6.3559435763705874E-2</v>
      </c>
      <c r="BF1563" s="83">
        <f t="shared" si="396"/>
        <v>-0.30746883670175024</v>
      </c>
      <c r="BG1563" s="83">
        <f t="shared" si="396"/>
        <v>3.1565181396663915E-2</v>
      </c>
      <c r="BH1563" s="83">
        <f t="shared" si="396"/>
        <v>-7.2001043387850299E-4</v>
      </c>
      <c r="BI1563" s="83">
        <f t="shared" si="396"/>
        <v>-9.3995916483145207E-3</v>
      </c>
      <c r="BJ1563" s="83">
        <f t="shared" si="396"/>
        <v>-2.621380896366143E-2</v>
      </c>
      <c r="BK1563" s="83">
        <f t="shared" si="396"/>
        <v>1.6025450136667993E-2</v>
      </c>
      <c r="BL1563" s="83">
        <f t="shared" si="396"/>
        <v>-8.02336536376618E-2</v>
      </c>
      <c r="BM1563" s="83">
        <f t="shared" si="396"/>
        <v>4.5053051954677091E-2</v>
      </c>
      <c r="BN1563" s="83">
        <f t="shared" si="396"/>
        <v>-6.7194138159452257E-2</v>
      </c>
      <c r="BO1563" s="83">
        <f t="shared" si="396"/>
        <v>-5.2658464470609977E-2</v>
      </c>
      <c r="BP1563" s="83">
        <f t="shared" si="396"/>
        <v>-0.22793282762360184</v>
      </c>
      <c r="BQ1563" s="83">
        <f t="shared" si="396"/>
        <v>0.22020722259042555</v>
      </c>
      <c r="BR1563" s="83">
        <f t="shared" si="396"/>
        <v>0.16313913039810435</v>
      </c>
      <c r="BS1563" s="83">
        <f t="shared" si="396"/>
        <v>0.14211109807016725</v>
      </c>
      <c r="BT1563" s="83">
        <f t="shared" si="396"/>
        <v>-4.6687717388325806E-2</v>
      </c>
      <c r="BU1563" s="83">
        <f t="shared" si="396"/>
        <v>-4.4688215003185254E-2</v>
      </c>
      <c r="BV1563" s="83">
        <f t="shared" ref="BV1563:DE1566" si="397">BV773+$D$4*BV$799*BV$800*$D$12</f>
        <v>-9.4537226427915719E-2</v>
      </c>
      <c r="BW1563" s="83">
        <f t="shared" si="397"/>
        <v>-0.23557889248657088</v>
      </c>
      <c r="BX1563" s="83">
        <f t="shared" si="397"/>
        <v>-1.8735981359227501E-2</v>
      </c>
      <c r="BY1563" s="83">
        <f t="shared" si="397"/>
        <v>0.27445199596895797</v>
      </c>
      <c r="BZ1563" s="83">
        <f t="shared" si="397"/>
        <v>8.1247269987806542E-2</v>
      </c>
      <c r="CA1563" s="83">
        <f t="shared" si="397"/>
        <v>-8.4463769008134404E-2</v>
      </c>
      <c r="CB1563" s="83">
        <f t="shared" si="397"/>
        <v>4.2282577395851624E-2</v>
      </c>
      <c r="CC1563" s="83">
        <f t="shared" si="397"/>
        <v>8.0427994754137949E-2</v>
      </c>
      <c r="CD1563" s="83">
        <f t="shared" si="397"/>
        <v>7.0391600141034641E-2</v>
      </c>
      <c r="CE1563" s="83">
        <f t="shared" si="397"/>
        <v>-3.7903329107859832E-2</v>
      </c>
      <c r="CF1563" s="83">
        <f t="shared" si="397"/>
        <v>1.4655324278608143E-2</v>
      </c>
      <c r="CG1563" s="83">
        <f t="shared" si="397"/>
        <v>0.12241186391800983</v>
      </c>
      <c r="CH1563" s="83">
        <f t="shared" si="397"/>
        <v>-8.7405115319791379E-2</v>
      </c>
      <c r="CI1563" s="83">
        <f t="shared" si="397"/>
        <v>6.5151903245701012E-2</v>
      </c>
      <c r="CJ1563" s="83">
        <f t="shared" si="397"/>
        <v>2.1288533331791332E-2</v>
      </c>
      <c r="CK1563" s="83">
        <f t="shared" si="397"/>
        <v>-0.25879909816382013</v>
      </c>
      <c r="CL1563" s="83">
        <f t="shared" si="397"/>
        <v>-8.7443920709984538E-3</v>
      </c>
      <c r="CM1563" s="83">
        <f t="shared" si="397"/>
        <v>-8.3763350135686532E-2</v>
      </c>
      <c r="CN1563" s="83">
        <f t="shared" si="397"/>
        <v>0.15380212749230243</v>
      </c>
      <c r="CO1563" s="83">
        <f t="shared" si="397"/>
        <v>-2.9582001910449973E-3</v>
      </c>
      <c r="CP1563" s="83">
        <f t="shared" si="397"/>
        <v>-0.10892692374899812</v>
      </c>
      <c r="CQ1563" s="83">
        <f t="shared" si="397"/>
        <v>-1.354462835148444E-2</v>
      </c>
      <c r="CR1563" s="83">
        <f t="shared" si="397"/>
        <v>0.11590577394747223</v>
      </c>
      <c r="CS1563" s="83">
        <f t="shared" si="397"/>
        <v>-0.12050498817850731</v>
      </c>
      <c r="CT1563" s="83">
        <f t="shared" si="397"/>
        <v>7.9077562394713544E-2</v>
      </c>
      <c r="CU1563" s="83">
        <f t="shared" si="397"/>
        <v>5.6390647547103157E-2</v>
      </c>
      <c r="CV1563" s="83">
        <f t="shared" si="397"/>
        <v>0.11112126045237952</v>
      </c>
      <c r="CW1563" s="83">
        <f t="shared" si="397"/>
        <v>-0.1271148126361894</v>
      </c>
      <c r="CX1563" s="83">
        <f t="shared" si="397"/>
        <v>-0.20489951717603827</v>
      </c>
      <c r="CY1563" s="83">
        <f t="shared" si="397"/>
        <v>2.2698794799670668E-2</v>
      </c>
      <c r="CZ1563" s="83">
        <f t="shared" si="397"/>
        <v>7.5493877772428733E-2</v>
      </c>
      <c r="DA1563" s="83">
        <f t="shared" si="397"/>
        <v>-7.3945637765686481E-2</v>
      </c>
      <c r="DB1563" s="83">
        <f t="shared" si="397"/>
        <v>-0.11880120508403687</v>
      </c>
      <c r="DC1563" s="83">
        <f t="shared" si="397"/>
        <v>0.1015745876523621</v>
      </c>
      <c r="DD1563" s="83">
        <f t="shared" si="397"/>
        <v>-6.8048194295861106E-2</v>
      </c>
      <c r="DE1563" s="83">
        <f t="shared" si="397"/>
        <v>3.775611746467783E-2</v>
      </c>
    </row>
    <row r="1564" spans="3:109" x14ac:dyDescent="0.4">
      <c r="C1564" s="69"/>
      <c r="I1564" s="87"/>
      <c r="J1564" s="83">
        <f t="shared" si="368"/>
        <v>-5.2898697283145162E-2</v>
      </c>
      <c r="K1564" s="83">
        <f t="shared" ref="K1564:BV1567" si="398">K774+$D$4*K$799*K$800*$D$12</f>
        <v>-2.7644735940154534E-2</v>
      </c>
      <c r="L1564" s="83">
        <f t="shared" si="398"/>
        <v>-5.422445494530434E-2</v>
      </c>
      <c r="M1564" s="83">
        <f t="shared" si="398"/>
        <v>4.091293611096649E-2</v>
      </c>
      <c r="N1564" s="83">
        <f t="shared" si="398"/>
        <v>-0.10947529670829553</v>
      </c>
      <c r="O1564" s="83">
        <f t="shared" si="398"/>
        <v>0.20773739894622589</v>
      </c>
      <c r="P1564" s="83">
        <f t="shared" si="398"/>
        <v>-9.2791647006697134E-2</v>
      </c>
      <c r="Q1564" s="83">
        <f t="shared" si="398"/>
        <v>-0.14272099957072903</v>
      </c>
      <c r="R1564" s="83">
        <f t="shared" si="398"/>
        <v>5.3462383450091341E-2</v>
      </c>
      <c r="S1564" s="83">
        <f t="shared" si="398"/>
        <v>0.16580164077412507</v>
      </c>
      <c r="T1564" s="83">
        <f t="shared" si="398"/>
        <v>-0.13861607713406093</v>
      </c>
      <c r="U1564" s="83">
        <f t="shared" si="398"/>
        <v>-1.1928860606007835E-2</v>
      </c>
      <c r="V1564" s="83">
        <f t="shared" si="398"/>
        <v>0.10998814527473852</v>
      </c>
      <c r="W1564" s="83">
        <f t="shared" si="398"/>
        <v>9.5372476057717398E-2</v>
      </c>
      <c r="X1564" s="83">
        <f t="shared" si="398"/>
        <v>-2.3218144331450877E-2</v>
      </c>
      <c r="Y1564" s="83">
        <f t="shared" si="398"/>
        <v>4.0212115654984226E-2</v>
      </c>
      <c r="Z1564" s="83">
        <f t="shared" si="398"/>
        <v>-0.11912818753392182</v>
      </c>
      <c r="AA1564" s="83">
        <f t="shared" si="398"/>
        <v>4.433367395183388E-2</v>
      </c>
      <c r="AB1564" s="83">
        <f t="shared" si="398"/>
        <v>-2.9811406751877816E-2</v>
      </c>
      <c r="AC1564" s="83">
        <f t="shared" si="398"/>
        <v>5.8162885333219588E-3</v>
      </c>
      <c r="AD1564" s="83">
        <f t="shared" si="398"/>
        <v>-5.6969774542247366E-2</v>
      </c>
      <c r="AE1564" s="83">
        <f t="shared" si="398"/>
        <v>-3.8333369577620062E-2</v>
      </c>
      <c r="AF1564" s="83">
        <f t="shared" si="398"/>
        <v>0.1432134281362836</v>
      </c>
      <c r="AG1564" s="83">
        <f t="shared" si="398"/>
        <v>-9.7039062265408302E-2</v>
      </c>
      <c r="AH1564" s="83">
        <f t="shared" si="398"/>
        <v>-0.11839675061794182</v>
      </c>
      <c r="AI1564" s="83">
        <f t="shared" si="398"/>
        <v>-0.11636461373644851</v>
      </c>
      <c r="AJ1564" s="83">
        <f t="shared" si="398"/>
        <v>1.9870181424510431E-2</v>
      </c>
      <c r="AK1564" s="83">
        <f t="shared" si="398"/>
        <v>0.12402135639738668</v>
      </c>
      <c r="AL1564" s="83">
        <f t="shared" si="398"/>
        <v>0.11298868608930258</v>
      </c>
      <c r="AM1564" s="83">
        <f t="shared" si="398"/>
        <v>0.25379869324015147</v>
      </c>
      <c r="AN1564" s="83">
        <f t="shared" si="398"/>
        <v>0.17393818553160162</v>
      </c>
      <c r="AO1564" s="83">
        <f t="shared" si="398"/>
        <v>-1.4658055711112273E-2</v>
      </c>
      <c r="AP1564" s="83">
        <f t="shared" si="398"/>
        <v>-0.10251150956245911</v>
      </c>
      <c r="AQ1564" s="83">
        <f t="shared" si="398"/>
        <v>5.8021910754937824E-2</v>
      </c>
      <c r="AR1564" s="83">
        <f t="shared" si="398"/>
        <v>0.120227579557953</v>
      </c>
      <c r="AS1564" s="83">
        <f t="shared" si="398"/>
        <v>2.3111108364082696E-2</v>
      </c>
      <c r="AT1564" s="83">
        <f t="shared" si="398"/>
        <v>6.097200923972459E-3</v>
      </c>
      <c r="AU1564" s="83">
        <f t="shared" si="398"/>
        <v>0.10100825156595736</v>
      </c>
      <c r="AV1564" s="83">
        <f t="shared" si="398"/>
        <v>-0.19895563771608113</v>
      </c>
      <c r="AW1564" s="83">
        <f t="shared" si="398"/>
        <v>-2.8367238264944871E-2</v>
      </c>
      <c r="AX1564" s="83">
        <f t="shared" si="398"/>
        <v>-1.0518560891240815E-2</v>
      </c>
      <c r="AY1564" s="83">
        <f t="shared" si="398"/>
        <v>-6.3649978758248557E-2</v>
      </c>
      <c r="AZ1564" s="83">
        <f t="shared" si="398"/>
        <v>8.6858349393638248E-2</v>
      </c>
      <c r="BA1564" s="83">
        <f t="shared" si="398"/>
        <v>3.7183195569368741E-3</v>
      </c>
      <c r="BB1564" s="83">
        <f t="shared" si="398"/>
        <v>4.0169932792275972E-2</v>
      </c>
      <c r="BC1564" s="83">
        <f t="shared" si="398"/>
        <v>6.845325689087603E-2</v>
      </c>
      <c r="BD1564" s="83">
        <f t="shared" si="398"/>
        <v>3.8237774988433945E-3</v>
      </c>
      <c r="BE1564" s="83">
        <f t="shared" si="398"/>
        <v>5.6994211776103303E-2</v>
      </c>
      <c r="BF1564" s="83">
        <f t="shared" si="398"/>
        <v>-0.14884348975122591</v>
      </c>
      <c r="BG1564" s="83">
        <f t="shared" si="398"/>
        <v>-3.7621162249483919E-2</v>
      </c>
      <c r="BH1564" s="83">
        <f t="shared" si="398"/>
        <v>-0.11875863000673567</v>
      </c>
      <c r="BI1564" s="83">
        <f t="shared" si="398"/>
        <v>-0.12195387224891786</v>
      </c>
      <c r="BJ1564" s="83">
        <f t="shared" si="398"/>
        <v>-4.7716157294994455E-2</v>
      </c>
      <c r="BK1564" s="83">
        <f t="shared" si="398"/>
        <v>6.5761575298298069E-2</v>
      </c>
      <c r="BL1564" s="83">
        <f t="shared" si="398"/>
        <v>-0.15210816375086805</v>
      </c>
      <c r="BM1564" s="83">
        <f t="shared" si="398"/>
        <v>0.15134007426542451</v>
      </c>
      <c r="BN1564" s="83">
        <f t="shared" si="398"/>
        <v>-0.11715740991880744</v>
      </c>
      <c r="BO1564" s="83">
        <f t="shared" si="398"/>
        <v>-6.1409113921998784E-2</v>
      </c>
      <c r="BP1564" s="83">
        <f t="shared" si="398"/>
        <v>-6.7225310110760874E-3</v>
      </c>
      <c r="BQ1564" s="83">
        <f t="shared" si="398"/>
        <v>6.6311714077800427E-2</v>
      </c>
      <c r="BR1564" s="83">
        <f t="shared" si="398"/>
        <v>6.1806839504880305E-3</v>
      </c>
      <c r="BS1564" s="83">
        <f t="shared" si="398"/>
        <v>-9.7405667102313159E-2</v>
      </c>
      <c r="BT1564" s="83">
        <f t="shared" si="398"/>
        <v>-0.19145338518994764</v>
      </c>
      <c r="BU1564" s="83">
        <f t="shared" si="398"/>
        <v>-7.5044074033418706E-3</v>
      </c>
      <c r="BV1564" s="83">
        <f t="shared" si="398"/>
        <v>-8.9595577717020373E-3</v>
      </c>
      <c r="BW1564" s="83">
        <f t="shared" si="397"/>
        <v>0.13507709766821835</v>
      </c>
      <c r="BX1564" s="83">
        <f t="shared" si="397"/>
        <v>-7.5842165013173507E-2</v>
      </c>
      <c r="BY1564" s="83">
        <f t="shared" si="397"/>
        <v>0.20161183744130057</v>
      </c>
      <c r="BZ1564" s="83">
        <f t="shared" si="397"/>
        <v>-0.11054712034830451</v>
      </c>
      <c r="CA1564" s="83">
        <f t="shared" si="397"/>
        <v>-0.14970638176990944</v>
      </c>
      <c r="CB1564" s="83">
        <f t="shared" si="397"/>
        <v>7.0325392495668481E-3</v>
      </c>
      <c r="CC1564" s="83">
        <f t="shared" si="397"/>
        <v>-0.12539226779050272</v>
      </c>
      <c r="CD1564" s="83">
        <f t="shared" si="397"/>
        <v>0.19608124829516438</v>
      </c>
      <c r="CE1564" s="83">
        <f t="shared" si="397"/>
        <v>4.4091943159777616E-2</v>
      </c>
      <c r="CF1564" s="83">
        <f t="shared" si="397"/>
        <v>0.1404781986207469</v>
      </c>
      <c r="CG1564" s="83">
        <f t="shared" si="397"/>
        <v>-0.20802439514385218</v>
      </c>
      <c r="CH1564" s="83">
        <f t="shared" si="397"/>
        <v>0.16018541943730008</v>
      </c>
      <c r="CI1564" s="83">
        <f t="shared" si="397"/>
        <v>0.19882403046208685</v>
      </c>
      <c r="CJ1564" s="83">
        <f t="shared" si="397"/>
        <v>-5.2922020819975435E-2</v>
      </c>
      <c r="CK1564" s="83">
        <f t="shared" si="397"/>
        <v>-3.32897686734814E-2</v>
      </c>
      <c r="CL1564" s="83">
        <f t="shared" si="397"/>
        <v>-2.4056726007883871E-2</v>
      </c>
      <c r="CM1564" s="83">
        <f t="shared" si="397"/>
        <v>0.1208114554376474</v>
      </c>
      <c r="CN1564" s="83">
        <f t="shared" si="397"/>
        <v>0.1381589648973881</v>
      </c>
      <c r="CO1564" s="83">
        <f t="shared" si="397"/>
        <v>-1.401516226067849E-2</v>
      </c>
      <c r="CP1564" s="83">
        <f t="shared" si="397"/>
        <v>-0.16895662390749155</v>
      </c>
      <c r="CQ1564" s="83">
        <f t="shared" si="397"/>
        <v>0.13510618856653162</v>
      </c>
      <c r="CR1564" s="83">
        <f t="shared" si="397"/>
        <v>0.21420257863774153</v>
      </c>
      <c r="CS1564" s="83">
        <f t="shared" si="397"/>
        <v>-1.464207603098165E-2</v>
      </c>
      <c r="CT1564" s="83">
        <f t="shared" si="397"/>
        <v>-5.6423014112741025E-2</v>
      </c>
      <c r="CU1564" s="83">
        <f t="shared" si="397"/>
        <v>-8.2043316574851491E-2</v>
      </c>
      <c r="CV1564" s="83">
        <f t="shared" si="397"/>
        <v>0.21320413846143593</v>
      </c>
      <c r="CW1564" s="83">
        <f t="shared" si="397"/>
        <v>-6.0307414481444194E-2</v>
      </c>
      <c r="CX1564" s="83">
        <f t="shared" si="397"/>
        <v>-0.17945237659408966</v>
      </c>
      <c r="CY1564" s="83">
        <f t="shared" si="397"/>
        <v>8.2815962998342652E-2</v>
      </c>
      <c r="CZ1564" s="83">
        <f t="shared" si="397"/>
        <v>-3.8752955579600762E-2</v>
      </c>
      <c r="DA1564" s="83">
        <f t="shared" si="397"/>
        <v>-7.7049202226037103E-3</v>
      </c>
      <c r="DB1564" s="83">
        <f t="shared" si="397"/>
        <v>5.6717062613840789E-2</v>
      </c>
      <c r="DC1564" s="83">
        <f t="shared" si="397"/>
        <v>0.11539524007467904</v>
      </c>
      <c r="DD1564" s="83">
        <f t="shared" si="397"/>
        <v>1.0994976787037055E-2</v>
      </c>
      <c r="DE1564" s="83">
        <f t="shared" si="397"/>
        <v>-5.1368638809701578E-2</v>
      </c>
    </row>
    <row r="1565" spans="3:109" x14ac:dyDescent="0.4">
      <c r="C1565" s="69"/>
      <c r="I1565" s="87"/>
      <c r="J1565" s="83">
        <f t="shared" si="368"/>
        <v>-4.2300037911903822E-2</v>
      </c>
      <c r="K1565" s="83">
        <f t="shared" si="398"/>
        <v>9.9827393260349839E-2</v>
      </c>
      <c r="L1565" s="83">
        <f t="shared" si="398"/>
        <v>0.10392528218009257</v>
      </c>
      <c r="M1565" s="83">
        <f t="shared" si="398"/>
        <v>6.6182396850315475E-2</v>
      </c>
      <c r="N1565" s="83">
        <f t="shared" si="398"/>
        <v>-2.2373080015453219E-3</v>
      </c>
      <c r="O1565" s="83">
        <f t="shared" si="398"/>
        <v>1.0615127353661113E-2</v>
      </c>
      <c r="P1565" s="83">
        <f t="shared" si="398"/>
        <v>4.1158809897881225E-2</v>
      </c>
      <c r="Q1565" s="83">
        <f t="shared" si="398"/>
        <v>2.6151620014944265E-2</v>
      </c>
      <c r="R1565" s="83">
        <f t="shared" si="398"/>
        <v>3.241455950308178E-2</v>
      </c>
      <c r="S1565" s="83">
        <f t="shared" si="398"/>
        <v>5.6962310660027646E-2</v>
      </c>
      <c r="T1565" s="83">
        <f t="shared" si="398"/>
        <v>6.8310563280616202E-2</v>
      </c>
      <c r="U1565" s="83">
        <f t="shared" si="398"/>
        <v>2.9233762185939441E-2</v>
      </c>
      <c r="V1565" s="83">
        <f t="shared" si="398"/>
        <v>1.2339450631283916E-3</v>
      </c>
      <c r="W1565" s="83">
        <f t="shared" si="398"/>
        <v>9.3595016502002415E-2</v>
      </c>
      <c r="X1565" s="83">
        <f t="shared" si="398"/>
        <v>-6.0343208347009292E-2</v>
      </c>
      <c r="Y1565" s="83">
        <f t="shared" si="398"/>
        <v>0.1056218686704843</v>
      </c>
      <c r="Z1565" s="83">
        <f t="shared" si="398"/>
        <v>-2.7060490164197069E-2</v>
      </c>
      <c r="AA1565" s="83">
        <f t="shared" si="398"/>
        <v>0.20489222334179658</v>
      </c>
      <c r="AB1565" s="83">
        <f t="shared" si="398"/>
        <v>-1.4723516771429654E-2</v>
      </c>
      <c r="AC1565" s="83">
        <f t="shared" si="398"/>
        <v>0.13344365508428155</v>
      </c>
      <c r="AD1565" s="83">
        <f t="shared" si="398"/>
        <v>-0.2162824932179194</v>
      </c>
      <c r="AE1565" s="83">
        <f t="shared" si="398"/>
        <v>-6.2466254427979456E-2</v>
      </c>
      <c r="AF1565" s="83">
        <f t="shared" si="398"/>
        <v>4.339935056522852E-2</v>
      </c>
      <c r="AG1565" s="83">
        <f t="shared" si="398"/>
        <v>-9.0753163136044184E-3</v>
      </c>
      <c r="AH1565" s="83">
        <f t="shared" si="398"/>
        <v>0.10873963552347073</v>
      </c>
      <c r="AI1565" s="83">
        <f t="shared" si="398"/>
        <v>2.1561615600554047E-2</v>
      </c>
      <c r="AJ1565" s="83">
        <f t="shared" si="398"/>
        <v>-0.10922502455969589</v>
      </c>
      <c r="AK1565" s="83">
        <f t="shared" si="398"/>
        <v>-2.6322748755054588E-2</v>
      </c>
      <c r="AL1565" s="83">
        <f t="shared" si="398"/>
        <v>2.5232207807472887E-2</v>
      </c>
      <c r="AM1565" s="83">
        <f t="shared" si="398"/>
        <v>0.17373245713323565</v>
      </c>
      <c r="AN1565" s="83">
        <f t="shared" si="398"/>
        <v>-0.1728494000853916</v>
      </c>
      <c r="AO1565" s="83">
        <f t="shared" si="398"/>
        <v>4.6970548638225605E-2</v>
      </c>
      <c r="AP1565" s="83">
        <f t="shared" si="398"/>
        <v>-0.17864607263075097</v>
      </c>
      <c r="AQ1565" s="83">
        <f t="shared" si="398"/>
        <v>5.4918723722875588E-2</v>
      </c>
      <c r="AR1565" s="83">
        <f t="shared" si="398"/>
        <v>9.8450879018938692E-3</v>
      </c>
      <c r="AS1565" s="83">
        <f t="shared" si="398"/>
        <v>-0.17415735172561517</v>
      </c>
      <c r="AT1565" s="83">
        <f t="shared" si="398"/>
        <v>-4.0887096228812134E-2</v>
      </c>
      <c r="AU1565" s="83">
        <f t="shared" si="398"/>
        <v>-3.0171516401223595E-2</v>
      </c>
      <c r="AV1565" s="83">
        <f t="shared" si="398"/>
        <v>0.13049008100504259</v>
      </c>
      <c r="AW1565" s="83">
        <f t="shared" si="398"/>
        <v>3.8383687011353411E-2</v>
      </c>
      <c r="AX1565" s="83">
        <f t="shared" si="398"/>
        <v>-0.18904776069761481</v>
      </c>
      <c r="AY1565" s="83">
        <f t="shared" si="398"/>
        <v>0.13122389120622949</v>
      </c>
      <c r="AZ1565" s="83">
        <f t="shared" si="398"/>
        <v>-0.10245413740962446</v>
      </c>
      <c r="BA1565" s="83">
        <f t="shared" si="398"/>
        <v>0.26402709022144466</v>
      </c>
      <c r="BB1565" s="83">
        <f t="shared" si="398"/>
        <v>9.4440750427629162E-3</v>
      </c>
      <c r="BC1565" s="83">
        <f t="shared" si="398"/>
        <v>-3.2949362981863219E-2</v>
      </c>
      <c r="BD1565" s="83">
        <f t="shared" si="398"/>
        <v>7.8472616823024408E-2</v>
      </c>
      <c r="BE1565" s="83">
        <f t="shared" si="398"/>
        <v>-2.626216718477406E-2</v>
      </c>
      <c r="BF1565" s="83">
        <f t="shared" si="398"/>
        <v>9.7036210816803581E-2</v>
      </c>
      <c r="BG1565" s="83">
        <f t="shared" si="398"/>
        <v>-4.5195309116701492E-2</v>
      </c>
      <c r="BH1565" s="83">
        <f t="shared" si="398"/>
        <v>4.482261786444186E-2</v>
      </c>
      <c r="BI1565" s="83">
        <f t="shared" si="398"/>
        <v>-0.26692773236669692</v>
      </c>
      <c r="BJ1565" s="83">
        <f t="shared" si="398"/>
        <v>-6.7562177522305551E-4</v>
      </c>
      <c r="BK1565" s="83">
        <f t="shared" si="398"/>
        <v>3.6625951445678498E-2</v>
      </c>
      <c r="BL1565" s="83">
        <f t="shared" si="398"/>
        <v>-3.9878097035463966E-2</v>
      </c>
      <c r="BM1565" s="83">
        <f t="shared" si="398"/>
        <v>3.1471452781984821E-2</v>
      </c>
      <c r="BN1565" s="83">
        <f t="shared" si="398"/>
        <v>9.7132246429927505E-3</v>
      </c>
      <c r="BO1565" s="83">
        <f t="shared" si="398"/>
        <v>8.0163119592806364E-2</v>
      </c>
      <c r="BP1565" s="83">
        <f t="shared" si="398"/>
        <v>-8.227099016560005E-2</v>
      </c>
      <c r="BQ1565" s="83">
        <f t="shared" si="398"/>
        <v>1.0037680938251673E-2</v>
      </c>
      <c r="BR1565" s="83">
        <f t="shared" si="398"/>
        <v>-4.3868905598358161E-2</v>
      </c>
      <c r="BS1565" s="83">
        <f t="shared" si="398"/>
        <v>2.0074512625727962E-2</v>
      </c>
      <c r="BT1565" s="83">
        <f t="shared" si="398"/>
        <v>-2.6605883822843169E-2</v>
      </c>
      <c r="BU1565" s="83">
        <f t="shared" si="398"/>
        <v>-6.2927436830614331E-2</v>
      </c>
      <c r="BV1565" s="83">
        <f t="shared" si="398"/>
        <v>-0.1189585821051828</v>
      </c>
      <c r="BW1565" s="83">
        <f t="shared" si="397"/>
        <v>0.17781063548379791</v>
      </c>
      <c r="BX1565" s="83">
        <f t="shared" si="397"/>
        <v>0.15972743401854236</v>
      </c>
      <c r="BY1565" s="83">
        <f t="shared" si="397"/>
        <v>2.6920830143403508E-2</v>
      </c>
      <c r="BZ1565" s="83">
        <f t="shared" si="397"/>
        <v>0.20492011835503413</v>
      </c>
      <c r="CA1565" s="83">
        <f t="shared" si="397"/>
        <v>5.7081131405932468E-2</v>
      </c>
      <c r="CB1565" s="83">
        <f t="shared" si="397"/>
        <v>-8.8866292824003754E-2</v>
      </c>
      <c r="CC1565" s="83">
        <f t="shared" si="397"/>
        <v>-0.11763390838651842</v>
      </c>
      <c r="CD1565" s="83">
        <f t="shared" si="397"/>
        <v>-0.18138940639290044</v>
      </c>
      <c r="CE1565" s="83">
        <f t="shared" si="397"/>
        <v>-0.1936723444205577</v>
      </c>
      <c r="CF1565" s="83">
        <f t="shared" si="397"/>
        <v>-1.3128019314948986E-2</v>
      </c>
      <c r="CG1565" s="83">
        <f t="shared" si="397"/>
        <v>2.1937751117387459E-2</v>
      </c>
      <c r="CH1565" s="83">
        <f t="shared" si="397"/>
        <v>-7.8747922920335223E-2</v>
      </c>
      <c r="CI1565" s="83">
        <f t="shared" si="397"/>
        <v>-8.9812070530747246E-2</v>
      </c>
      <c r="CJ1565" s="83">
        <f t="shared" si="397"/>
        <v>-3.2363377843937433E-2</v>
      </c>
      <c r="CK1565" s="83">
        <f t="shared" si="397"/>
        <v>8.9270548329837413E-2</v>
      </c>
      <c r="CL1565" s="83">
        <f t="shared" si="397"/>
        <v>0.17041529896029661</v>
      </c>
      <c r="CM1565" s="83">
        <f t="shared" si="397"/>
        <v>-0.11536385141135881</v>
      </c>
      <c r="CN1565" s="83">
        <f t="shared" si="397"/>
        <v>-9.7560229967723622E-2</v>
      </c>
      <c r="CO1565" s="83">
        <f t="shared" si="397"/>
        <v>5.2192427262914114E-2</v>
      </c>
      <c r="CP1565" s="83">
        <f t="shared" si="397"/>
        <v>-0.11740391006391887</v>
      </c>
      <c r="CQ1565" s="83">
        <f t="shared" si="397"/>
        <v>-7.5265072004074896E-2</v>
      </c>
      <c r="CR1565" s="83">
        <f t="shared" si="397"/>
        <v>-3.3134323357926251E-2</v>
      </c>
      <c r="CS1565" s="83">
        <f t="shared" si="397"/>
        <v>0.17205285285310218</v>
      </c>
      <c r="CT1565" s="83">
        <f t="shared" si="397"/>
        <v>-0.24035362121246384</v>
      </c>
      <c r="CU1565" s="83">
        <f t="shared" si="397"/>
        <v>-3.8336643629098367E-2</v>
      </c>
      <c r="CV1565" s="83">
        <f t="shared" si="397"/>
        <v>-2.8747145588467689E-2</v>
      </c>
      <c r="CW1565" s="83">
        <f t="shared" si="397"/>
        <v>-4.1966427498880236E-2</v>
      </c>
      <c r="CX1565" s="83">
        <f t="shared" si="397"/>
        <v>-9.3879686129775975E-3</v>
      </c>
      <c r="CY1565" s="83">
        <f t="shared" si="397"/>
        <v>-3.2379945308551809E-2</v>
      </c>
      <c r="CZ1565" s="83">
        <f t="shared" si="397"/>
        <v>-6.8545180068648737E-2</v>
      </c>
      <c r="DA1565" s="83">
        <f t="shared" si="397"/>
        <v>-0.15050104490812447</v>
      </c>
      <c r="DB1565" s="83">
        <f t="shared" si="397"/>
        <v>1.5944340464470064E-2</v>
      </c>
      <c r="DC1565" s="83">
        <f t="shared" si="397"/>
        <v>-1.2845229140768232E-2</v>
      </c>
      <c r="DD1565" s="83">
        <f t="shared" si="397"/>
        <v>-0.10928432562431403</v>
      </c>
      <c r="DE1565" s="83">
        <f t="shared" si="397"/>
        <v>-0.18545990454448458</v>
      </c>
    </row>
    <row r="1566" spans="3:109" x14ac:dyDescent="0.4">
      <c r="C1566" s="69"/>
      <c r="I1566" s="87"/>
      <c r="J1566" s="83">
        <f t="shared" si="368"/>
        <v>-5.3501214782388012E-3</v>
      </c>
      <c r="K1566" s="83">
        <f t="shared" si="398"/>
        <v>-6.3754875593471622E-2</v>
      </c>
      <c r="L1566" s="83">
        <f t="shared" si="398"/>
        <v>-2.6351243454535732E-2</v>
      </c>
      <c r="M1566" s="83">
        <f t="shared" si="398"/>
        <v>-1.234745015351198E-2</v>
      </c>
      <c r="N1566" s="83">
        <f t="shared" si="398"/>
        <v>-8.4628566724589196E-2</v>
      </c>
      <c r="O1566" s="83">
        <f t="shared" si="398"/>
        <v>-0.13589837167754301</v>
      </c>
      <c r="P1566" s="83">
        <f t="shared" si="398"/>
        <v>-6.8389057401102536E-3</v>
      </c>
      <c r="Q1566" s="83">
        <f t="shared" si="398"/>
        <v>4.8469350670442078E-2</v>
      </c>
      <c r="R1566" s="83">
        <f t="shared" si="398"/>
        <v>-5.2347141323505611E-2</v>
      </c>
      <c r="S1566" s="83">
        <f t="shared" si="398"/>
        <v>-4.5459277458562382E-2</v>
      </c>
      <c r="T1566" s="83">
        <f t="shared" si="398"/>
        <v>5.8001479829283879E-2</v>
      </c>
      <c r="U1566" s="83">
        <f t="shared" si="398"/>
        <v>3.6530408399573652E-2</v>
      </c>
      <c r="V1566" s="83">
        <f t="shared" si="398"/>
        <v>3.9955618907623267E-2</v>
      </c>
      <c r="W1566" s="83">
        <f t="shared" si="398"/>
        <v>0.13577867600876081</v>
      </c>
      <c r="X1566" s="83">
        <f t="shared" si="398"/>
        <v>-0.17748190654929494</v>
      </c>
      <c r="Y1566" s="83">
        <f t="shared" si="398"/>
        <v>4.0404491279809288E-2</v>
      </c>
      <c r="Z1566" s="83">
        <f t="shared" si="398"/>
        <v>-0.13735767021699935</v>
      </c>
      <c r="AA1566" s="83">
        <f t="shared" si="398"/>
        <v>8.9247279241287211E-2</v>
      </c>
      <c r="AB1566" s="83">
        <f t="shared" si="398"/>
        <v>0.20676293552492639</v>
      </c>
      <c r="AC1566" s="83">
        <f t="shared" si="398"/>
        <v>7.2629050505783013E-2</v>
      </c>
      <c r="AD1566" s="83">
        <f t="shared" si="398"/>
        <v>0.1437371497757928</v>
      </c>
      <c r="AE1566" s="83">
        <f t="shared" si="398"/>
        <v>-0.12015872029327852</v>
      </c>
      <c r="AF1566" s="83">
        <f t="shared" si="398"/>
        <v>5.43869907294139E-2</v>
      </c>
      <c r="AG1566" s="83">
        <f t="shared" si="398"/>
        <v>1.884118619789104E-2</v>
      </c>
      <c r="AH1566" s="83">
        <f t="shared" si="398"/>
        <v>-7.516904960054982E-2</v>
      </c>
      <c r="AI1566" s="83">
        <f t="shared" si="398"/>
        <v>8.6727400242158307E-3</v>
      </c>
      <c r="AJ1566" s="83">
        <f t="shared" si="398"/>
        <v>8.9244331554734949E-2</v>
      </c>
      <c r="AK1566" s="83">
        <f t="shared" si="398"/>
        <v>-8.3386968104562961E-2</v>
      </c>
      <c r="AL1566" s="83">
        <f t="shared" si="398"/>
        <v>-7.4080465716064008E-3</v>
      </c>
      <c r="AM1566" s="83">
        <f t="shared" si="398"/>
        <v>-5.0361150902888563E-2</v>
      </c>
      <c r="AN1566" s="83">
        <f t="shared" si="398"/>
        <v>0.2300248231241426</v>
      </c>
      <c r="AO1566" s="83">
        <f t="shared" si="398"/>
        <v>1.6105736070899802E-2</v>
      </c>
      <c r="AP1566" s="83">
        <f t="shared" si="398"/>
        <v>2.2582185309105349E-3</v>
      </c>
      <c r="AQ1566" s="83">
        <f t="shared" si="398"/>
        <v>-1.9841597295855388E-2</v>
      </c>
      <c r="AR1566" s="83">
        <f t="shared" si="398"/>
        <v>0.15738413437279292</v>
      </c>
      <c r="AS1566" s="83">
        <f t="shared" si="398"/>
        <v>0.23016568137022855</v>
      </c>
      <c r="AT1566" s="83">
        <f t="shared" si="398"/>
        <v>-2.9539103056603459E-2</v>
      </c>
      <c r="AU1566" s="83">
        <f t="shared" si="398"/>
        <v>6.0767843843329292E-3</v>
      </c>
      <c r="AV1566" s="83">
        <f t="shared" si="398"/>
        <v>0.14956508498330381</v>
      </c>
      <c r="AW1566" s="83">
        <f t="shared" si="398"/>
        <v>-1.0067629937092561E-2</v>
      </c>
      <c r="AX1566" s="83">
        <f t="shared" si="398"/>
        <v>6.4961217475753813E-2</v>
      </c>
      <c r="AY1566" s="83">
        <f t="shared" si="398"/>
        <v>1.7842998471529228E-2</v>
      </c>
      <c r="AZ1566" s="83">
        <f t="shared" si="398"/>
        <v>-7.7356988790044254E-2</v>
      </c>
      <c r="BA1566" s="83">
        <f t="shared" si="398"/>
        <v>-4.2449640520987694E-2</v>
      </c>
      <c r="BB1566" s="83">
        <f t="shared" si="398"/>
        <v>2.2137918305735999E-2</v>
      </c>
      <c r="BC1566" s="83">
        <f t="shared" si="398"/>
        <v>-2.0956969666903982E-2</v>
      </c>
      <c r="BD1566" s="83">
        <f t="shared" si="398"/>
        <v>-0.14307247861116229</v>
      </c>
      <c r="BE1566" s="83">
        <f t="shared" si="398"/>
        <v>-0.13271303412421767</v>
      </c>
      <c r="BF1566" s="83">
        <f t="shared" si="398"/>
        <v>0.12024955008917504</v>
      </c>
      <c r="BG1566" s="83">
        <f t="shared" si="398"/>
        <v>-0.2407377340209669</v>
      </c>
      <c r="BH1566" s="83">
        <f t="shared" si="398"/>
        <v>-7.7990441403084976E-2</v>
      </c>
      <c r="BI1566" s="83">
        <f t="shared" si="398"/>
        <v>1.274931503346546E-2</v>
      </c>
      <c r="BJ1566" s="83">
        <f t="shared" si="398"/>
        <v>8.5301306933073376E-2</v>
      </c>
      <c r="BK1566" s="83">
        <f t="shared" si="398"/>
        <v>-0.14873550065681559</v>
      </c>
      <c r="BL1566" s="83">
        <f t="shared" si="398"/>
        <v>-0.12349053017794742</v>
      </c>
      <c r="BM1566" s="83">
        <f t="shared" si="398"/>
        <v>8.841064276125421E-2</v>
      </c>
      <c r="BN1566" s="83">
        <f t="shared" si="398"/>
        <v>2.7525465714346432E-2</v>
      </c>
      <c r="BO1566" s="83">
        <f t="shared" si="398"/>
        <v>-8.3422925623655969E-2</v>
      </c>
      <c r="BP1566" s="83">
        <f t="shared" si="398"/>
        <v>0.20616719930813646</v>
      </c>
      <c r="BQ1566" s="83">
        <f t="shared" si="398"/>
        <v>-3.9282612851578483E-2</v>
      </c>
      <c r="BR1566" s="83">
        <f t="shared" si="398"/>
        <v>-5.1867097215822694E-2</v>
      </c>
      <c r="BS1566" s="83">
        <f t="shared" si="398"/>
        <v>9.2174740729272661E-2</v>
      </c>
      <c r="BT1566" s="83">
        <f t="shared" si="398"/>
        <v>0.11547287567741138</v>
      </c>
      <c r="BU1566" s="83">
        <f t="shared" si="398"/>
        <v>2.5268243716139286E-2</v>
      </c>
      <c r="BV1566" s="83">
        <f t="shared" si="398"/>
        <v>-4.9181189611403657E-2</v>
      </c>
      <c r="BW1566" s="83">
        <f t="shared" si="397"/>
        <v>-1.2418594840247245E-2</v>
      </c>
      <c r="BX1566" s="83">
        <f t="shared" si="397"/>
        <v>0.21570115505898724</v>
      </c>
      <c r="BY1566" s="83">
        <f t="shared" si="397"/>
        <v>-8.9955493064035313E-3</v>
      </c>
      <c r="BZ1566" s="83">
        <f t="shared" si="397"/>
        <v>-7.8662750497343142E-2</v>
      </c>
      <c r="CA1566" s="83">
        <f t="shared" si="397"/>
        <v>3.5864847275914817E-2</v>
      </c>
      <c r="CB1566" s="83">
        <f t="shared" si="397"/>
        <v>-0.26638518644149412</v>
      </c>
      <c r="CC1566" s="83">
        <f t="shared" si="397"/>
        <v>-8.8976443014227885E-2</v>
      </c>
      <c r="CD1566" s="83">
        <f t="shared" si="397"/>
        <v>7.4374575049532946E-2</v>
      </c>
      <c r="CE1566" s="83">
        <f t="shared" si="397"/>
        <v>0.15218114091617621</v>
      </c>
      <c r="CF1566" s="83">
        <f t="shared" si="397"/>
        <v>0.1116219657245127</v>
      </c>
      <c r="CG1566" s="83">
        <f t="shared" si="397"/>
        <v>0.19776597135970697</v>
      </c>
      <c r="CH1566" s="83">
        <f t="shared" si="397"/>
        <v>7.7241942473471728E-2</v>
      </c>
      <c r="CI1566" s="83">
        <f t="shared" si="397"/>
        <v>-2.8294485312729243E-2</v>
      </c>
      <c r="CJ1566" s="83">
        <f t="shared" si="397"/>
        <v>4.7142824511690181E-3</v>
      </c>
      <c r="CK1566" s="83">
        <f t="shared" si="397"/>
        <v>0.10163462128816562</v>
      </c>
      <c r="CL1566" s="83">
        <f t="shared" si="397"/>
        <v>-4.0109370759737834E-2</v>
      </c>
      <c r="CM1566" s="83">
        <f t="shared" si="397"/>
        <v>1.2375382210266609E-2</v>
      </c>
      <c r="CN1566" s="83">
        <f t="shared" si="397"/>
        <v>-7.3196389302180198E-2</v>
      </c>
      <c r="CO1566" s="83">
        <f t="shared" si="397"/>
        <v>-0.17991615775339814</v>
      </c>
      <c r="CP1566" s="83">
        <f t="shared" si="397"/>
        <v>8.42434552077196E-4</v>
      </c>
      <c r="CQ1566" s="83">
        <f t="shared" si="397"/>
        <v>4.3586821693025676E-2</v>
      </c>
      <c r="CR1566" s="83">
        <f t="shared" si="397"/>
        <v>4.5380924678074648E-2</v>
      </c>
      <c r="CS1566" s="83">
        <f t="shared" si="397"/>
        <v>-0.18973408305907755</v>
      </c>
      <c r="CT1566" s="83">
        <f t="shared" si="397"/>
        <v>0.11903580210184056</v>
      </c>
      <c r="CU1566" s="83">
        <f t="shared" si="397"/>
        <v>-3.00044547974542E-2</v>
      </c>
      <c r="CV1566" s="83">
        <f t="shared" si="397"/>
        <v>-1.7726161350463666E-2</v>
      </c>
      <c r="CW1566" s="83">
        <f t="shared" si="397"/>
        <v>-2.3484099335770652E-2</v>
      </c>
      <c r="CX1566" s="83">
        <f t="shared" si="397"/>
        <v>0.12903012737608957</v>
      </c>
      <c r="CY1566" s="83">
        <f t="shared" si="397"/>
        <v>-3.995661957368097E-2</v>
      </c>
      <c r="CZ1566" s="83">
        <f t="shared" si="397"/>
        <v>-6.3154056851447718E-2</v>
      </c>
      <c r="DA1566" s="83">
        <f t="shared" si="397"/>
        <v>1.6345319485646357E-2</v>
      </c>
      <c r="DB1566" s="83">
        <f t="shared" si="397"/>
        <v>-5.0596026622437486E-2</v>
      </c>
      <c r="DC1566" s="83">
        <f t="shared" si="397"/>
        <v>4.3845756778582427E-2</v>
      </c>
      <c r="DD1566" s="83">
        <f t="shared" si="397"/>
        <v>6.349012593397016E-2</v>
      </c>
      <c r="DE1566" s="83">
        <f t="shared" si="397"/>
        <v>-3.6629182183768781E-2</v>
      </c>
    </row>
    <row r="1567" spans="3:109" x14ac:dyDescent="0.4">
      <c r="C1567" s="69"/>
      <c r="I1567" s="87"/>
      <c r="J1567" s="83">
        <f t="shared" si="368"/>
        <v>-0.15355048817342726</v>
      </c>
      <c r="K1567" s="83">
        <f t="shared" si="398"/>
        <v>4.9182980237172769E-2</v>
      </c>
      <c r="L1567" s="83">
        <f t="shared" si="398"/>
        <v>-1.9682985863628016E-2</v>
      </c>
      <c r="M1567" s="83">
        <f t="shared" si="398"/>
        <v>0.14062745208285757</v>
      </c>
      <c r="N1567" s="83">
        <f t="shared" si="398"/>
        <v>4.3825097235934002E-2</v>
      </c>
      <c r="O1567" s="83">
        <f t="shared" si="398"/>
        <v>-2.5724153885950011E-2</v>
      </c>
      <c r="P1567" s="83">
        <f t="shared" si="398"/>
        <v>-5.2481091679423643E-2</v>
      </c>
      <c r="Q1567" s="83">
        <f t="shared" si="398"/>
        <v>-0.11951595353584243</v>
      </c>
      <c r="R1567" s="83">
        <f t="shared" si="398"/>
        <v>0.15287548742397769</v>
      </c>
      <c r="S1567" s="83">
        <f t="shared" si="398"/>
        <v>5.2983794844409696E-2</v>
      </c>
      <c r="T1567" s="83">
        <f t="shared" si="398"/>
        <v>1.7532372291493434E-2</v>
      </c>
      <c r="U1567" s="83">
        <f t="shared" si="398"/>
        <v>-2.4681979531832928E-2</v>
      </c>
      <c r="V1567" s="83">
        <f t="shared" si="398"/>
        <v>4.0861319293773957E-2</v>
      </c>
      <c r="W1567" s="83">
        <f t="shared" si="398"/>
        <v>0.15693571039951512</v>
      </c>
      <c r="X1567" s="83">
        <f t="shared" si="398"/>
        <v>-6.6931216859050902E-2</v>
      </c>
      <c r="Y1567" s="83">
        <f t="shared" si="398"/>
        <v>0.10299176907557879</v>
      </c>
      <c r="Z1567" s="83">
        <f t="shared" si="398"/>
        <v>-2.539487288889402E-2</v>
      </c>
      <c r="AA1567" s="83">
        <f t="shared" si="398"/>
        <v>-9.0331213762837578E-2</v>
      </c>
      <c r="AB1567" s="83">
        <f t="shared" si="398"/>
        <v>-3.4432526022582587E-2</v>
      </c>
      <c r="AC1567" s="83">
        <f t="shared" si="398"/>
        <v>-3.0176122586611738E-2</v>
      </c>
      <c r="AD1567" s="83">
        <f t="shared" si="398"/>
        <v>3.499624738241061E-3</v>
      </c>
      <c r="AE1567" s="83">
        <f t="shared" si="398"/>
        <v>3.4937879969707056E-2</v>
      </c>
      <c r="AF1567" s="83">
        <f t="shared" si="398"/>
        <v>-7.0887068162385145E-2</v>
      </c>
      <c r="AG1567" s="83">
        <f t="shared" si="398"/>
        <v>2.5576375806495199E-2</v>
      </c>
      <c r="AH1567" s="83">
        <f t="shared" si="398"/>
        <v>0.14143330160740233</v>
      </c>
      <c r="AI1567" s="83">
        <f t="shared" si="398"/>
        <v>8.3795292428277962E-2</v>
      </c>
      <c r="AJ1567" s="83">
        <f t="shared" si="398"/>
        <v>-0.14915810558104728</v>
      </c>
      <c r="AK1567" s="83">
        <f t="shared" si="398"/>
        <v>0.13071584493137117</v>
      </c>
      <c r="AL1567" s="83">
        <f t="shared" si="398"/>
        <v>-4.2540762094091841E-2</v>
      </c>
      <c r="AM1567" s="83">
        <f t="shared" si="398"/>
        <v>0.11608823618147049</v>
      </c>
      <c r="AN1567" s="83">
        <f t="shared" si="398"/>
        <v>7.6680200466424986E-2</v>
      </c>
      <c r="AO1567" s="83">
        <f t="shared" si="398"/>
        <v>-9.9814684324226549E-2</v>
      </c>
      <c r="AP1567" s="83">
        <f t="shared" si="398"/>
        <v>-0.12407437247197677</v>
      </c>
      <c r="AQ1567" s="83">
        <f t="shared" si="398"/>
        <v>-0.15856170123869462</v>
      </c>
      <c r="AR1567" s="83">
        <f t="shared" si="398"/>
        <v>-5.0448244680845744E-2</v>
      </c>
      <c r="AS1567" s="83">
        <f t="shared" si="398"/>
        <v>0.10904897397799924</v>
      </c>
      <c r="AT1567" s="83">
        <f t="shared" si="398"/>
        <v>7.67480611987955E-2</v>
      </c>
      <c r="AU1567" s="83">
        <f t="shared" si="398"/>
        <v>1.6283098176805242E-4</v>
      </c>
      <c r="AV1567" s="83">
        <f t="shared" si="398"/>
        <v>2.4656017673229128E-2</v>
      </c>
      <c r="AW1567" s="83">
        <f t="shared" si="398"/>
        <v>-0.12121348526958374</v>
      </c>
      <c r="AX1567" s="83">
        <f t="shared" si="398"/>
        <v>-0.11207258001233346</v>
      </c>
      <c r="AY1567" s="83">
        <f t="shared" si="398"/>
        <v>-0.13456178224223247</v>
      </c>
      <c r="AZ1567" s="83">
        <f t="shared" si="398"/>
        <v>6.8621923202722632E-2</v>
      </c>
      <c r="BA1567" s="83">
        <f t="shared" si="398"/>
        <v>4.4964265429433818E-2</v>
      </c>
      <c r="BB1567" s="83">
        <f t="shared" si="398"/>
        <v>7.0787422501954009E-2</v>
      </c>
      <c r="BC1567" s="83">
        <f t="shared" si="398"/>
        <v>-0.18434707758759281</v>
      </c>
      <c r="BD1567" s="83">
        <f t="shared" si="398"/>
        <v>-8.1984914626673164E-2</v>
      </c>
      <c r="BE1567" s="83">
        <f t="shared" si="398"/>
        <v>0.10137599720696337</v>
      </c>
      <c r="BF1567" s="83">
        <f t="shared" si="398"/>
        <v>-0.10472524599862267</v>
      </c>
      <c r="BG1567" s="83">
        <f t="shared" si="398"/>
        <v>-6.3041695505871423E-2</v>
      </c>
      <c r="BH1567" s="83">
        <f t="shared" si="398"/>
        <v>-0.16307853535446318</v>
      </c>
      <c r="BI1567" s="83">
        <f t="shared" si="398"/>
        <v>1.5272863796282506E-2</v>
      </c>
      <c r="BJ1567" s="83">
        <f t="shared" si="398"/>
        <v>-4.6116296637278467E-2</v>
      </c>
      <c r="BK1567" s="83">
        <f t="shared" si="398"/>
        <v>-1.730219295285302E-2</v>
      </c>
      <c r="BL1567" s="83">
        <f t="shared" si="398"/>
        <v>-2.3490700876821129E-2</v>
      </c>
      <c r="BM1567" s="83">
        <f t="shared" si="398"/>
        <v>-7.5295511072509438E-2</v>
      </c>
      <c r="BN1567" s="83">
        <f t="shared" si="398"/>
        <v>-6.48415034522839E-2</v>
      </c>
      <c r="BO1567" s="83">
        <f t="shared" si="398"/>
        <v>0.13579912041797768</v>
      </c>
      <c r="BP1567" s="83">
        <f t="shared" si="398"/>
        <v>6.3827848427663814E-2</v>
      </c>
      <c r="BQ1567" s="83">
        <f t="shared" si="398"/>
        <v>4.1169317198924582E-2</v>
      </c>
      <c r="BR1567" s="83">
        <f t="shared" si="398"/>
        <v>-0.10405347476480387</v>
      </c>
      <c r="BS1567" s="83">
        <f t="shared" si="398"/>
        <v>2.3912428913685706E-2</v>
      </c>
      <c r="BT1567" s="83">
        <f t="shared" si="398"/>
        <v>-0.115996309360395</v>
      </c>
      <c r="BU1567" s="83">
        <f t="shared" si="398"/>
        <v>-4.2262748326982222E-2</v>
      </c>
      <c r="BV1567" s="83">
        <f t="shared" ref="BV1567:DE1574" si="399">BV777+$D$4*BV$799*BV$800*$D$12</f>
        <v>3.7707157897239246E-2</v>
      </c>
      <c r="BW1567" s="83">
        <f t="shared" si="399"/>
        <v>0.13719787247508491</v>
      </c>
      <c r="BX1567" s="83">
        <f t="shared" si="399"/>
        <v>5.7127172295321688E-2</v>
      </c>
      <c r="BY1567" s="83">
        <f t="shared" si="399"/>
        <v>6.7588896804415932E-2</v>
      </c>
      <c r="BZ1567" s="83">
        <f t="shared" si="399"/>
        <v>-3.8187539413696001E-2</v>
      </c>
      <c r="CA1567" s="83">
        <f t="shared" si="399"/>
        <v>-2.1765868207341898E-2</v>
      </c>
      <c r="CB1567" s="83">
        <f t="shared" si="399"/>
        <v>7.6174759603987605E-2</v>
      </c>
      <c r="CC1567" s="83">
        <f t="shared" si="399"/>
        <v>0.14603303648065857</v>
      </c>
      <c r="CD1567" s="83">
        <f t="shared" si="399"/>
        <v>-1.0167605591366691E-2</v>
      </c>
      <c r="CE1567" s="83">
        <f t="shared" si="399"/>
        <v>-3.3159554147953914E-2</v>
      </c>
      <c r="CF1567" s="83">
        <f t="shared" si="399"/>
        <v>0.12541402209056424</v>
      </c>
      <c r="CG1567" s="83">
        <f t="shared" si="399"/>
        <v>-6.5238885494011203E-2</v>
      </c>
      <c r="CH1567" s="83">
        <f t="shared" si="399"/>
        <v>-4.4985417329330576E-2</v>
      </c>
      <c r="CI1567" s="83">
        <f t="shared" si="399"/>
        <v>-0.11101605575970673</v>
      </c>
      <c r="CJ1567" s="83">
        <f t="shared" si="399"/>
        <v>-2.650773595636266E-2</v>
      </c>
      <c r="CK1567" s="83">
        <f t="shared" si="399"/>
        <v>3.2605868931194992E-2</v>
      </c>
      <c r="CL1567" s="83">
        <f t="shared" si="399"/>
        <v>-3.9334116975891072E-2</v>
      </c>
      <c r="CM1567" s="83">
        <f t="shared" si="399"/>
        <v>-5.1597600022350441E-2</v>
      </c>
      <c r="CN1567" s="83">
        <f t="shared" si="399"/>
        <v>-2.0864954439735399E-2</v>
      </c>
      <c r="CO1567" s="83">
        <f t="shared" si="399"/>
        <v>7.1099593179525161E-2</v>
      </c>
      <c r="CP1567" s="83">
        <f t="shared" si="399"/>
        <v>-4.1826997486100444E-3</v>
      </c>
      <c r="CQ1567" s="83">
        <f t="shared" si="399"/>
        <v>0.18221311539008223</v>
      </c>
      <c r="CR1567" s="83">
        <f t="shared" si="399"/>
        <v>7.4845098270147473E-2</v>
      </c>
      <c r="CS1567" s="83">
        <f t="shared" si="399"/>
        <v>1.8575034713423817E-2</v>
      </c>
      <c r="CT1567" s="83">
        <f t="shared" si="399"/>
        <v>1.9512214808527589E-2</v>
      </c>
      <c r="CU1567" s="83">
        <f t="shared" si="399"/>
        <v>3.1044446404163021E-3</v>
      </c>
      <c r="CV1567" s="83">
        <f t="shared" si="399"/>
        <v>-0.10620516994383292</v>
      </c>
      <c r="CW1567" s="83">
        <f t="shared" si="399"/>
        <v>-1.3247550096924817E-2</v>
      </c>
      <c r="CX1567" s="83">
        <f t="shared" si="399"/>
        <v>-1.2016183417131652E-2</v>
      </c>
      <c r="CY1567" s="83">
        <f t="shared" si="399"/>
        <v>9.2544248040467708E-2</v>
      </c>
      <c r="CZ1567" s="83">
        <f t="shared" si="399"/>
        <v>-0.14122057535112859</v>
      </c>
      <c r="DA1567" s="83">
        <f t="shared" si="399"/>
        <v>0.11056790913861177</v>
      </c>
      <c r="DB1567" s="83">
        <f t="shared" si="399"/>
        <v>-8.0053959831710472E-2</v>
      </c>
      <c r="DC1567" s="83">
        <f t="shared" si="399"/>
        <v>-8.2568514839698806E-2</v>
      </c>
      <c r="DD1567" s="83">
        <f t="shared" si="399"/>
        <v>-0.1051048992070029</v>
      </c>
      <c r="DE1567" s="83">
        <f t="shared" si="399"/>
        <v>-4.6335673664404942E-2</v>
      </c>
    </row>
    <row r="1568" spans="3:109" x14ac:dyDescent="0.4">
      <c r="C1568" s="69"/>
      <c r="I1568" s="87"/>
      <c r="J1568" s="83">
        <f t="shared" si="368"/>
        <v>-7.8199742045740055E-4</v>
      </c>
      <c r="K1568" s="83">
        <f t="shared" ref="K1568:BV1571" si="400">K778+$D$4*K$799*K$800*$D$12</f>
        <v>-2.8195692854889633E-2</v>
      </c>
      <c r="L1568" s="83">
        <f t="shared" si="400"/>
        <v>6.5383360717635305E-3</v>
      </c>
      <c r="M1568" s="83">
        <f t="shared" si="400"/>
        <v>-0.21751626135925375</v>
      </c>
      <c r="N1568" s="83">
        <f t="shared" si="400"/>
        <v>2.4137376773386673E-2</v>
      </c>
      <c r="O1568" s="83">
        <f t="shared" si="400"/>
        <v>2.9016271586382321E-2</v>
      </c>
      <c r="P1568" s="83">
        <f t="shared" si="400"/>
        <v>-3.8233683440581395E-2</v>
      </c>
      <c r="Q1568" s="83">
        <f t="shared" si="400"/>
        <v>8.481392863513422E-2</v>
      </c>
      <c r="R1568" s="83">
        <f t="shared" si="400"/>
        <v>9.4489599728817375E-2</v>
      </c>
      <c r="S1568" s="83">
        <f t="shared" si="400"/>
        <v>-0.10248652471561788</v>
      </c>
      <c r="T1568" s="83">
        <f t="shared" si="400"/>
        <v>-2.0333165907664392E-2</v>
      </c>
      <c r="U1568" s="83">
        <f t="shared" si="400"/>
        <v>-0.20537117047999981</v>
      </c>
      <c r="V1568" s="83">
        <f t="shared" si="400"/>
        <v>-0.12702771693070436</v>
      </c>
      <c r="W1568" s="83">
        <f t="shared" si="400"/>
        <v>1.5008274392968859E-2</v>
      </c>
      <c r="X1568" s="83">
        <f t="shared" si="400"/>
        <v>0.10633515304057983</v>
      </c>
      <c r="Y1568" s="83">
        <f t="shared" si="400"/>
        <v>8.9183388149728746E-2</v>
      </c>
      <c r="Z1568" s="83">
        <f t="shared" si="400"/>
        <v>-3.5418097723298833E-2</v>
      </c>
      <c r="AA1568" s="83">
        <f t="shared" si="400"/>
        <v>-3.1372776575017539E-2</v>
      </c>
      <c r="AB1568" s="83">
        <f t="shared" si="400"/>
        <v>6.776463364872945E-2</v>
      </c>
      <c r="AC1568" s="83">
        <f t="shared" si="400"/>
        <v>-3.4679159979373368E-2</v>
      </c>
      <c r="AD1568" s="83">
        <f t="shared" si="400"/>
        <v>1.1717510354296374E-2</v>
      </c>
      <c r="AE1568" s="83">
        <f t="shared" si="400"/>
        <v>0.19435023237936883</v>
      </c>
      <c r="AF1568" s="83">
        <f t="shared" si="400"/>
        <v>-8.0941290201641952E-2</v>
      </c>
      <c r="AG1568" s="83">
        <f t="shared" si="400"/>
        <v>-0.15835360429039022</v>
      </c>
      <c r="AH1568" s="83">
        <f t="shared" si="400"/>
        <v>-0.19616405860348746</v>
      </c>
      <c r="AI1568" s="83">
        <f t="shared" si="400"/>
        <v>0.24511234945723012</v>
      </c>
      <c r="AJ1568" s="83">
        <f t="shared" si="400"/>
        <v>-7.2065569041096886E-2</v>
      </c>
      <c r="AK1568" s="83">
        <f t="shared" si="400"/>
        <v>0.14017055464261891</v>
      </c>
      <c r="AL1568" s="83">
        <f t="shared" si="400"/>
        <v>-8.8221053816215908E-2</v>
      </c>
      <c r="AM1568" s="83">
        <f t="shared" si="400"/>
        <v>3.5426520017990806E-2</v>
      </c>
      <c r="AN1568" s="83">
        <f t="shared" si="400"/>
        <v>1.3520104807177545E-2</v>
      </c>
      <c r="AO1568" s="83">
        <f t="shared" si="400"/>
        <v>7.4842834482910098E-2</v>
      </c>
      <c r="AP1568" s="83">
        <f t="shared" si="400"/>
        <v>-5.7881278260990847E-3</v>
      </c>
      <c r="AQ1568" s="83">
        <f t="shared" si="400"/>
        <v>0.14994384222486223</v>
      </c>
      <c r="AR1568" s="83">
        <f t="shared" si="400"/>
        <v>-4.7560564390507341E-2</v>
      </c>
      <c r="AS1568" s="83">
        <f t="shared" si="400"/>
        <v>7.1719310744706444E-2</v>
      </c>
      <c r="AT1568" s="83">
        <f t="shared" si="400"/>
        <v>3.0708610732559288E-2</v>
      </c>
      <c r="AU1568" s="83">
        <f t="shared" si="400"/>
        <v>-1.2843735837338452E-3</v>
      </c>
      <c r="AV1568" s="83">
        <f t="shared" si="400"/>
        <v>6.4251234037639368E-2</v>
      </c>
      <c r="AW1568" s="83">
        <f t="shared" si="400"/>
        <v>8.4911269793411071E-2</v>
      </c>
      <c r="AX1568" s="83">
        <f t="shared" si="400"/>
        <v>-1.4218383349915672E-3</v>
      </c>
      <c r="AY1568" s="83">
        <f t="shared" si="400"/>
        <v>-9.9347704498334521E-2</v>
      </c>
      <c r="AZ1568" s="83">
        <f t="shared" si="400"/>
        <v>-1.1742042173897261E-2</v>
      </c>
      <c r="BA1568" s="83">
        <f t="shared" si="400"/>
        <v>1.4519293209335895E-2</v>
      </c>
      <c r="BB1568" s="83">
        <f t="shared" si="400"/>
        <v>0.12257022632158396</v>
      </c>
      <c r="BC1568" s="83">
        <f t="shared" si="400"/>
        <v>4.3088781803127E-3</v>
      </c>
      <c r="BD1568" s="83">
        <f t="shared" si="400"/>
        <v>3.2820377963010336E-2</v>
      </c>
      <c r="BE1568" s="83">
        <f t="shared" si="400"/>
        <v>4.7818078860706881E-2</v>
      </c>
      <c r="BF1568" s="83">
        <f t="shared" si="400"/>
        <v>-2.543528185240097E-2</v>
      </c>
      <c r="BG1568" s="83">
        <f t="shared" si="400"/>
        <v>-0.14732261889912032</v>
      </c>
      <c r="BH1568" s="83">
        <f t="shared" si="400"/>
        <v>-0.20015147462031344</v>
      </c>
      <c r="BI1568" s="83">
        <f t="shared" si="400"/>
        <v>-0.14838812909905183</v>
      </c>
      <c r="BJ1568" s="83">
        <f t="shared" si="400"/>
        <v>9.4282652724136259E-2</v>
      </c>
      <c r="BK1568" s="83">
        <f t="shared" si="400"/>
        <v>8.0889321226897903E-2</v>
      </c>
      <c r="BL1568" s="83">
        <f t="shared" si="400"/>
        <v>-0.12496849771133112</v>
      </c>
      <c r="BM1568" s="83">
        <f t="shared" si="400"/>
        <v>-0.21885797084051978</v>
      </c>
      <c r="BN1568" s="83">
        <f t="shared" si="400"/>
        <v>1.0777368984780541E-2</v>
      </c>
      <c r="BO1568" s="83">
        <f t="shared" si="400"/>
        <v>4.1316295708035862E-2</v>
      </c>
      <c r="BP1568" s="83">
        <f t="shared" si="400"/>
        <v>2.3225546501351078E-2</v>
      </c>
      <c r="BQ1568" s="83">
        <f t="shared" si="400"/>
        <v>-7.4791316035917738E-2</v>
      </c>
      <c r="BR1568" s="83">
        <f t="shared" si="400"/>
        <v>0.10173478403077164</v>
      </c>
      <c r="BS1568" s="83">
        <f t="shared" si="400"/>
        <v>-9.2903018802270629E-2</v>
      </c>
      <c r="BT1568" s="83">
        <f t="shared" si="400"/>
        <v>-6.5576458725526534E-3</v>
      </c>
      <c r="BU1568" s="83">
        <f t="shared" si="400"/>
        <v>7.7924328227157447E-2</v>
      </c>
      <c r="BV1568" s="83">
        <f t="shared" si="400"/>
        <v>0.10921125732777157</v>
      </c>
      <c r="BW1568" s="83">
        <f t="shared" si="399"/>
        <v>0.14286872367372475</v>
      </c>
      <c r="BX1568" s="83">
        <f t="shared" si="399"/>
        <v>2.5525463645688549E-2</v>
      </c>
      <c r="BY1568" s="83">
        <f t="shared" si="399"/>
        <v>2.5383237831202752E-2</v>
      </c>
      <c r="BZ1568" s="83">
        <f t="shared" si="399"/>
        <v>-9.0629394234504973E-2</v>
      </c>
      <c r="CA1568" s="83">
        <f t="shared" si="399"/>
        <v>8.3755393932447887E-3</v>
      </c>
      <c r="CB1568" s="83">
        <f t="shared" si="399"/>
        <v>9.2476260203712315E-2</v>
      </c>
      <c r="CC1568" s="83">
        <f t="shared" si="399"/>
        <v>5.797063622233789E-2</v>
      </c>
      <c r="CD1568" s="83">
        <f t="shared" si="399"/>
        <v>0.10133588957276886</v>
      </c>
      <c r="CE1568" s="83">
        <f t="shared" si="399"/>
        <v>6.5055193704292372E-3</v>
      </c>
      <c r="CF1568" s="83">
        <f t="shared" si="399"/>
        <v>-7.8960217174140243E-2</v>
      </c>
      <c r="CG1568" s="83">
        <f t="shared" si="399"/>
        <v>-0.19300800804510002</v>
      </c>
      <c r="CH1568" s="83">
        <f t="shared" si="399"/>
        <v>-0.18196099696668638</v>
      </c>
      <c r="CI1568" s="83">
        <f t="shared" si="399"/>
        <v>-0.14221342660085654</v>
      </c>
      <c r="CJ1568" s="83">
        <f t="shared" si="399"/>
        <v>-4.718588809130426E-3</v>
      </c>
      <c r="CK1568" s="83">
        <f t="shared" si="399"/>
        <v>6.5594370823943648E-2</v>
      </c>
      <c r="CL1568" s="83">
        <f t="shared" si="399"/>
        <v>-8.2075938360221895E-2</v>
      </c>
      <c r="CM1568" s="83">
        <f t="shared" si="399"/>
        <v>-0.25339283867264117</v>
      </c>
      <c r="CN1568" s="83">
        <f t="shared" si="399"/>
        <v>7.4905598436038126E-2</v>
      </c>
      <c r="CO1568" s="83">
        <f t="shared" si="399"/>
        <v>1.6808762475725159E-2</v>
      </c>
      <c r="CP1568" s="83">
        <f t="shared" si="399"/>
        <v>0.11035409614047464</v>
      </c>
      <c r="CQ1568" s="83">
        <f t="shared" si="399"/>
        <v>-7.052775785037939E-3</v>
      </c>
      <c r="CR1568" s="83">
        <f t="shared" si="399"/>
        <v>-5.8452009412190351E-2</v>
      </c>
      <c r="CS1568" s="83">
        <f t="shared" si="399"/>
        <v>7.1501261687135179E-2</v>
      </c>
      <c r="CT1568" s="83">
        <f t="shared" si="399"/>
        <v>6.3571235446470295E-2</v>
      </c>
      <c r="CU1568" s="83">
        <f t="shared" si="399"/>
        <v>-0.14333739147143046</v>
      </c>
      <c r="CV1568" s="83">
        <f t="shared" si="399"/>
        <v>-1.8606238689616032E-2</v>
      </c>
      <c r="CW1568" s="83">
        <f t="shared" si="399"/>
        <v>-7.3850687943976992E-2</v>
      </c>
      <c r="CX1568" s="83">
        <f t="shared" si="399"/>
        <v>8.2970228300329865E-2</v>
      </c>
      <c r="CY1568" s="83">
        <f t="shared" si="399"/>
        <v>-0.11840913078734831</v>
      </c>
      <c r="CZ1568" s="83">
        <f t="shared" si="399"/>
        <v>0.11709355855291534</v>
      </c>
      <c r="DA1568" s="83">
        <f t="shared" si="399"/>
        <v>-7.365062247527393E-2</v>
      </c>
      <c r="DB1568" s="83">
        <f t="shared" si="399"/>
        <v>-0.1419807988086923</v>
      </c>
      <c r="DC1568" s="83">
        <f t="shared" si="399"/>
        <v>-9.8037639591656595E-2</v>
      </c>
      <c r="DD1568" s="83">
        <f t="shared" si="399"/>
        <v>0.16515539495148374</v>
      </c>
      <c r="DE1568" s="83">
        <f t="shared" si="399"/>
        <v>6.9079298370457884E-2</v>
      </c>
    </row>
    <row r="1569" spans="3:109" x14ac:dyDescent="0.4">
      <c r="C1569" s="69"/>
      <c r="I1569" s="87"/>
      <c r="J1569" s="83">
        <f t="shared" si="368"/>
        <v>0.11453369026296151</v>
      </c>
      <c r="K1569" s="83">
        <f t="shared" si="400"/>
        <v>0.22894821658174896</v>
      </c>
      <c r="L1569" s="83">
        <f t="shared" si="400"/>
        <v>-6.2418543600523346E-2</v>
      </c>
      <c r="M1569" s="83">
        <f t="shared" si="400"/>
        <v>0.13033099627142308</v>
      </c>
      <c r="N1569" s="83">
        <f t="shared" si="400"/>
        <v>0.13826675116085227</v>
      </c>
      <c r="O1569" s="83">
        <f t="shared" si="400"/>
        <v>-8.2780787938088463E-2</v>
      </c>
      <c r="P1569" s="83">
        <f t="shared" si="400"/>
        <v>3.9280676560010774E-2</v>
      </c>
      <c r="Q1569" s="83">
        <f t="shared" si="400"/>
        <v>-0.16008757978483099</v>
      </c>
      <c r="R1569" s="83">
        <f t="shared" si="400"/>
        <v>5.8400469461743869E-2</v>
      </c>
      <c r="S1569" s="83">
        <f t="shared" si="400"/>
        <v>-0.12720168107165178</v>
      </c>
      <c r="T1569" s="83">
        <f t="shared" si="400"/>
        <v>0.15425570528359314</v>
      </c>
      <c r="U1569" s="83">
        <f t="shared" si="400"/>
        <v>-8.0871983028771383E-2</v>
      </c>
      <c r="V1569" s="83">
        <f t="shared" si="400"/>
        <v>3.9826956298195132E-2</v>
      </c>
      <c r="W1569" s="83">
        <f t="shared" si="400"/>
        <v>-3.9489152089915533E-2</v>
      </c>
      <c r="X1569" s="83">
        <f t="shared" si="400"/>
        <v>2.9703690376285136E-2</v>
      </c>
      <c r="Y1569" s="83">
        <f t="shared" si="400"/>
        <v>4.9591493363823839E-2</v>
      </c>
      <c r="Z1569" s="83">
        <f t="shared" si="400"/>
        <v>8.7589652520078908E-3</v>
      </c>
      <c r="AA1569" s="83">
        <f t="shared" si="400"/>
        <v>-8.2504953988968371E-2</v>
      </c>
      <c r="AB1569" s="83">
        <f t="shared" si="400"/>
        <v>4.2732524391663355E-2</v>
      </c>
      <c r="AC1569" s="83">
        <f t="shared" si="400"/>
        <v>3.0022432833977108E-2</v>
      </c>
      <c r="AD1569" s="83">
        <f t="shared" si="400"/>
        <v>-7.3807913439965872E-2</v>
      </c>
      <c r="AE1569" s="83">
        <f t="shared" si="400"/>
        <v>2.0660800397307704E-3</v>
      </c>
      <c r="AF1569" s="83">
        <f t="shared" si="400"/>
        <v>-0.1653634988393454</v>
      </c>
      <c r="AG1569" s="83">
        <f t="shared" si="400"/>
        <v>-0.17867979336078543</v>
      </c>
      <c r="AH1569" s="83">
        <f t="shared" si="400"/>
        <v>9.3957453252731776E-2</v>
      </c>
      <c r="AI1569" s="83">
        <f t="shared" si="400"/>
        <v>-7.8906247393614418E-2</v>
      </c>
      <c r="AJ1569" s="83">
        <f t="shared" si="400"/>
        <v>-0.20192672449609658</v>
      </c>
      <c r="AK1569" s="83">
        <f t="shared" si="400"/>
        <v>0.14552613749127213</v>
      </c>
      <c r="AL1569" s="83">
        <f t="shared" si="400"/>
        <v>-0.10702562753777389</v>
      </c>
      <c r="AM1569" s="83">
        <f t="shared" si="400"/>
        <v>-0.25601804422927493</v>
      </c>
      <c r="AN1569" s="83">
        <f t="shared" si="400"/>
        <v>6.2229072513520702E-2</v>
      </c>
      <c r="AO1569" s="83">
        <f t="shared" si="400"/>
        <v>-3.7872031685502593E-2</v>
      </c>
      <c r="AP1569" s="83">
        <f t="shared" si="400"/>
        <v>2.8055643735818921E-2</v>
      </c>
      <c r="AQ1569" s="83">
        <f t="shared" si="400"/>
        <v>0.14101933164716177</v>
      </c>
      <c r="AR1569" s="83">
        <f t="shared" si="400"/>
        <v>-0.10868221851738037</v>
      </c>
      <c r="AS1569" s="83">
        <f t="shared" si="400"/>
        <v>0.13632078090775077</v>
      </c>
      <c r="AT1569" s="83">
        <f t="shared" si="400"/>
        <v>5.3617848520826281E-2</v>
      </c>
      <c r="AU1569" s="83">
        <f t="shared" si="400"/>
        <v>8.8817009624372889E-2</v>
      </c>
      <c r="AV1569" s="83">
        <f t="shared" si="400"/>
        <v>-6.3458860610727322E-2</v>
      </c>
      <c r="AW1569" s="83">
        <f t="shared" si="400"/>
        <v>-4.7281229139137217E-2</v>
      </c>
      <c r="AX1569" s="83">
        <f t="shared" si="400"/>
        <v>-4.6155029626708408E-2</v>
      </c>
      <c r="AY1569" s="83">
        <f t="shared" si="400"/>
        <v>-9.1848777417539967E-2</v>
      </c>
      <c r="AZ1569" s="83">
        <f t="shared" si="400"/>
        <v>-3.8458490771832096E-2</v>
      </c>
      <c r="BA1569" s="83">
        <f t="shared" si="400"/>
        <v>5.0575664263829848E-3</v>
      </c>
      <c r="BB1569" s="83">
        <f t="shared" si="400"/>
        <v>3.3200674102897239E-2</v>
      </c>
      <c r="BC1569" s="83">
        <f t="shared" si="400"/>
        <v>0.14390369023216801</v>
      </c>
      <c r="BD1569" s="83">
        <f t="shared" si="400"/>
        <v>8.0835562055509125E-2</v>
      </c>
      <c r="BE1569" s="83">
        <f t="shared" si="400"/>
        <v>1.5369521527351073E-2</v>
      </c>
      <c r="BF1569" s="83">
        <f t="shared" si="400"/>
        <v>6.400888836928767E-2</v>
      </c>
      <c r="BG1569" s="83">
        <f t="shared" si="400"/>
        <v>0.12135786680833448</v>
      </c>
      <c r="BH1569" s="83">
        <f t="shared" si="400"/>
        <v>0.13262016357278683</v>
      </c>
      <c r="BI1569" s="83">
        <f t="shared" si="400"/>
        <v>-0.10952077538052193</v>
      </c>
      <c r="BJ1569" s="83">
        <f t="shared" si="400"/>
        <v>-0.21872501065135133</v>
      </c>
      <c r="BK1569" s="83">
        <f t="shared" si="400"/>
        <v>6.3218968357054969E-2</v>
      </c>
      <c r="BL1569" s="83">
        <f t="shared" si="400"/>
        <v>-1.6612349890678911E-2</v>
      </c>
      <c r="BM1569" s="83">
        <f t="shared" si="400"/>
        <v>-6.9762732876171227E-2</v>
      </c>
      <c r="BN1569" s="83">
        <f t="shared" si="400"/>
        <v>2.2706687663859675E-2</v>
      </c>
      <c r="BO1569" s="83">
        <f t="shared" si="400"/>
        <v>0.19576216590549966</v>
      </c>
      <c r="BP1569" s="83">
        <f t="shared" si="400"/>
        <v>9.9971068936802132E-2</v>
      </c>
      <c r="BQ1569" s="83">
        <f t="shared" si="400"/>
        <v>-0.13406394496095453</v>
      </c>
      <c r="BR1569" s="83">
        <f t="shared" si="400"/>
        <v>-8.6307444148691626E-2</v>
      </c>
      <c r="BS1569" s="83">
        <f t="shared" si="400"/>
        <v>-0.13764671115387908</v>
      </c>
      <c r="BT1569" s="83">
        <f t="shared" si="400"/>
        <v>-0.15926135528572768</v>
      </c>
      <c r="BU1569" s="83">
        <f t="shared" si="400"/>
        <v>0.12004678069383035</v>
      </c>
      <c r="BV1569" s="83">
        <f t="shared" si="400"/>
        <v>-7.6817391192043616E-2</v>
      </c>
      <c r="BW1569" s="83">
        <f t="shared" si="399"/>
        <v>-7.7388678180682527E-2</v>
      </c>
      <c r="BX1569" s="83">
        <f t="shared" si="399"/>
        <v>0.10033209528000007</v>
      </c>
      <c r="BY1569" s="83">
        <f t="shared" si="399"/>
        <v>2.6341934293371554E-2</v>
      </c>
      <c r="BZ1569" s="83">
        <f t="shared" si="399"/>
        <v>-5.7079216105838528E-2</v>
      </c>
      <c r="CA1569" s="83">
        <f t="shared" si="399"/>
        <v>7.3624618247910043E-2</v>
      </c>
      <c r="CB1569" s="83">
        <f t="shared" si="399"/>
        <v>-8.7120531179665353E-2</v>
      </c>
      <c r="CC1569" s="83">
        <f t="shared" si="399"/>
        <v>-7.6072033317702584E-2</v>
      </c>
      <c r="CD1569" s="83">
        <f t="shared" si="399"/>
        <v>3.6936121013949968E-3</v>
      </c>
      <c r="CE1569" s="83">
        <f t="shared" si="399"/>
        <v>-0.10630012998163335</v>
      </c>
      <c r="CF1569" s="83">
        <f t="shared" si="399"/>
        <v>7.3876703942652042E-2</v>
      </c>
      <c r="CG1569" s="83">
        <f t="shared" si="399"/>
        <v>-6.7493265539830552E-2</v>
      </c>
      <c r="CH1569" s="83">
        <f t="shared" si="399"/>
        <v>-7.1070162352655966E-2</v>
      </c>
      <c r="CI1569" s="83">
        <f t="shared" si="399"/>
        <v>-0.20651339076489658</v>
      </c>
      <c r="CJ1569" s="83">
        <f t="shared" si="399"/>
        <v>0.1441058605654976</v>
      </c>
      <c r="CK1569" s="83">
        <f t="shared" si="399"/>
        <v>7.9250854486741629E-2</v>
      </c>
      <c r="CL1569" s="83">
        <f t="shared" si="399"/>
        <v>-0.13001509166190736</v>
      </c>
      <c r="CM1569" s="83">
        <f t="shared" si="399"/>
        <v>2.9275415916979488E-2</v>
      </c>
      <c r="CN1569" s="83">
        <f t="shared" si="399"/>
        <v>-1.1066601221307669E-2</v>
      </c>
      <c r="CO1569" s="83">
        <f t="shared" si="399"/>
        <v>8.1747185102495359E-2</v>
      </c>
      <c r="CP1569" s="83">
        <f t="shared" si="399"/>
        <v>0.10798912868922866</v>
      </c>
      <c r="CQ1569" s="83">
        <f t="shared" si="399"/>
        <v>0.17736006905593898</v>
      </c>
      <c r="CR1569" s="83">
        <f t="shared" si="399"/>
        <v>0.10444463585237047</v>
      </c>
      <c r="CS1569" s="83">
        <f t="shared" si="399"/>
        <v>-7.0263848415104291E-3</v>
      </c>
      <c r="CT1569" s="83">
        <f t="shared" si="399"/>
        <v>-4.363685018234139E-2</v>
      </c>
      <c r="CU1569" s="83">
        <f t="shared" si="399"/>
        <v>2.9530778159749037E-3</v>
      </c>
      <c r="CV1569" s="83">
        <f t="shared" si="399"/>
        <v>6.1419950679701921E-2</v>
      </c>
      <c r="CW1569" s="83">
        <f t="shared" si="399"/>
        <v>-3.5580948566583386E-2</v>
      </c>
      <c r="CX1569" s="83">
        <f t="shared" si="399"/>
        <v>1.4296965571205078E-2</v>
      </c>
      <c r="CY1569" s="83">
        <f t="shared" si="399"/>
        <v>0.19802252310552143</v>
      </c>
      <c r="CZ1569" s="83">
        <f t="shared" si="399"/>
        <v>2.7712553308083718E-3</v>
      </c>
      <c r="DA1569" s="83">
        <f t="shared" si="399"/>
        <v>7.1110732004676866E-2</v>
      </c>
      <c r="DB1569" s="83">
        <f t="shared" si="399"/>
        <v>-8.2656511045461081E-2</v>
      </c>
      <c r="DC1569" s="83">
        <f t="shared" si="399"/>
        <v>7.7025317207649366E-2</v>
      </c>
      <c r="DD1569" s="83">
        <f t="shared" si="399"/>
        <v>-0.12466620395459219</v>
      </c>
      <c r="DE1569" s="83">
        <f t="shared" si="399"/>
        <v>3.6072764340022052E-2</v>
      </c>
    </row>
    <row r="1570" spans="3:109" x14ac:dyDescent="0.4">
      <c r="C1570" s="69"/>
      <c r="I1570" s="87"/>
      <c r="J1570" s="83">
        <f t="shared" si="368"/>
        <v>-1.3870903394147116E-2</v>
      </c>
      <c r="K1570" s="83">
        <f t="shared" si="400"/>
        <v>3.6732715934286855E-2</v>
      </c>
      <c r="L1570" s="83">
        <f t="shared" si="400"/>
        <v>0.18057012169753081</v>
      </c>
      <c r="M1570" s="83">
        <f t="shared" si="400"/>
        <v>9.9649989266218431E-2</v>
      </c>
      <c r="N1570" s="83">
        <f t="shared" si="400"/>
        <v>5.6902398249332749E-2</v>
      </c>
      <c r="O1570" s="83">
        <f t="shared" si="400"/>
        <v>0.14621064340969248</v>
      </c>
      <c r="P1570" s="83">
        <f t="shared" si="400"/>
        <v>0.22134418857853111</v>
      </c>
      <c r="Q1570" s="83">
        <f t="shared" si="400"/>
        <v>-0.18926128234261802</v>
      </c>
      <c r="R1570" s="83">
        <f t="shared" si="400"/>
        <v>8.9623666557704929E-2</v>
      </c>
      <c r="S1570" s="83">
        <f t="shared" si="400"/>
        <v>-9.4413065224844814E-2</v>
      </c>
      <c r="T1570" s="83">
        <f t="shared" si="400"/>
        <v>-3.9433954275363073E-3</v>
      </c>
      <c r="U1570" s="83">
        <f t="shared" si="400"/>
        <v>4.6614354892583185E-2</v>
      </c>
      <c r="V1570" s="83">
        <f t="shared" si="400"/>
        <v>-4.8096501029516563E-2</v>
      </c>
      <c r="W1570" s="83">
        <f t="shared" si="400"/>
        <v>5.4588224933184701E-2</v>
      </c>
      <c r="X1570" s="83">
        <f t="shared" si="400"/>
        <v>-6.2417383178928428E-2</v>
      </c>
      <c r="Y1570" s="83">
        <f t="shared" si="400"/>
        <v>-5.5038006171361106E-2</v>
      </c>
      <c r="Z1570" s="83">
        <f t="shared" si="400"/>
        <v>-0.11568942877469765</v>
      </c>
      <c r="AA1570" s="83">
        <f t="shared" si="400"/>
        <v>2.5475324170313516E-3</v>
      </c>
      <c r="AB1570" s="83">
        <f t="shared" si="400"/>
        <v>1.6307908625662271E-2</v>
      </c>
      <c r="AC1570" s="83">
        <f t="shared" si="400"/>
        <v>-4.9291482114331396E-2</v>
      </c>
      <c r="AD1570" s="83">
        <f t="shared" si="400"/>
        <v>6.7126969965310312E-2</v>
      </c>
      <c r="AE1570" s="83">
        <f t="shared" si="400"/>
        <v>-6.3044363131754863E-2</v>
      </c>
      <c r="AF1570" s="83">
        <f t="shared" si="400"/>
        <v>5.7383566592307611E-3</v>
      </c>
      <c r="AG1570" s="83">
        <f t="shared" si="400"/>
        <v>-1.4011520352150187E-3</v>
      </c>
      <c r="AH1570" s="83">
        <f t="shared" si="400"/>
        <v>-3.4775159891515237E-2</v>
      </c>
      <c r="AI1570" s="83">
        <f t="shared" si="400"/>
        <v>2.1081272404886289E-2</v>
      </c>
      <c r="AJ1570" s="83">
        <f t="shared" si="400"/>
        <v>-0.12331027924274079</v>
      </c>
      <c r="AK1570" s="83">
        <f t="shared" si="400"/>
        <v>-3.8118193566438016E-2</v>
      </c>
      <c r="AL1570" s="83">
        <f t="shared" si="400"/>
        <v>2.2613400691081968E-2</v>
      </c>
      <c r="AM1570" s="83">
        <f t="shared" si="400"/>
        <v>-0.18836356596043971</v>
      </c>
      <c r="AN1570" s="83">
        <f t="shared" si="400"/>
        <v>0.16454844576202363</v>
      </c>
      <c r="AO1570" s="83">
        <f t="shared" si="400"/>
        <v>6.8898261332005065E-2</v>
      </c>
      <c r="AP1570" s="83">
        <f t="shared" si="400"/>
        <v>9.7135250800046022E-2</v>
      </c>
      <c r="AQ1570" s="83">
        <f t="shared" si="400"/>
        <v>-3.5641122320661023E-2</v>
      </c>
      <c r="AR1570" s="83">
        <f t="shared" si="400"/>
        <v>-5.1001338960618203E-2</v>
      </c>
      <c r="AS1570" s="83">
        <f t="shared" si="400"/>
        <v>5.3577033326865052E-2</v>
      </c>
      <c r="AT1570" s="83">
        <f t="shared" si="400"/>
        <v>-3.0676309808939674E-2</v>
      </c>
      <c r="AU1570" s="83">
        <f t="shared" si="400"/>
        <v>2.2338695663653822E-2</v>
      </c>
      <c r="AV1570" s="83">
        <f t="shared" si="400"/>
        <v>5.6837019055456413E-2</v>
      </c>
      <c r="AW1570" s="83">
        <f t="shared" si="400"/>
        <v>-0.13237582248147903</v>
      </c>
      <c r="AX1570" s="83">
        <f t="shared" si="400"/>
        <v>4.7684331702233559E-2</v>
      </c>
      <c r="AY1570" s="83">
        <f t="shared" si="400"/>
        <v>-5.4487994970368582E-2</v>
      </c>
      <c r="AZ1570" s="83">
        <f t="shared" si="400"/>
        <v>6.218126552123044E-2</v>
      </c>
      <c r="BA1570" s="83">
        <f t="shared" si="400"/>
        <v>-5.7600226994056564E-2</v>
      </c>
      <c r="BB1570" s="83">
        <f t="shared" si="400"/>
        <v>6.6885680336533013E-2</v>
      </c>
      <c r="BC1570" s="83">
        <f t="shared" si="400"/>
        <v>0.14687633568019656</v>
      </c>
      <c r="BD1570" s="83">
        <f t="shared" si="400"/>
        <v>-0.14930781804156446</v>
      </c>
      <c r="BE1570" s="83">
        <f t="shared" si="400"/>
        <v>-5.3845545862711432E-2</v>
      </c>
      <c r="BF1570" s="83">
        <f t="shared" si="400"/>
        <v>3.2218545496809185E-2</v>
      </c>
      <c r="BG1570" s="83">
        <f t="shared" si="400"/>
        <v>1.5531127588604646E-2</v>
      </c>
      <c r="BH1570" s="83">
        <f t="shared" si="400"/>
        <v>-3.6900278681712174E-2</v>
      </c>
      <c r="BI1570" s="83">
        <f t="shared" si="400"/>
        <v>3.234518175841289E-3</v>
      </c>
      <c r="BJ1570" s="83">
        <f t="shared" si="400"/>
        <v>-2.0695646263711481E-2</v>
      </c>
      <c r="BK1570" s="83">
        <f t="shared" si="400"/>
        <v>-5.6353453486508564E-3</v>
      </c>
      <c r="BL1570" s="83">
        <f t="shared" si="400"/>
        <v>-3.2930589992385254E-2</v>
      </c>
      <c r="BM1570" s="83">
        <f t="shared" si="400"/>
        <v>4.0123681677257883E-2</v>
      </c>
      <c r="BN1570" s="83">
        <f t="shared" si="400"/>
        <v>-0.11587869238341773</v>
      </c>
      <c r="BO1570" s="83">
        <f t="shared" si="400"/>
        <v>-8.5198628825580519E-2</v>
      </c>
      <c r="BP1570" s="83">
        <f t="shared" si="400"/>
        <v>-7.0405940454219496E-2</v>
      </c>
      <c r="BQ1570" s="83">
        <f t="shared" si="400"/>
        <v>5.5787658959417438E-3</v>
      </c>
      <c r="BR1570" s="83">
        <f t="shared" si="400"/>
        <v>-6.6480976152882773E-2</v>
      </c>
      <c r="BS1570" s="83">
        <f t="shared" si="400"/>
        <v>5.1038546614785851E-3</v>
      </c>
      <c r="BT1570" s="83">
        <f t="shared" si="400"/>
        <v>8.8223174116169201E-2</v>
      </c>
      <c r="BU1570" s="83">
        <f t="shared" si="400"/>
        <v>0.14018061695576101</v>
      </c>
      <c r="BV1570" s="83">
        <f t="shared" si="400"/>
        <v>2.9722879319400045E-2</v>
      </c>
      <c r="BW1570" s="83">
        <f t="shared" si="399"/>
        <v>-0.13824976575971962</v>
      </c>
      <c r="BX1570" s="83">
        <f t="shared" si="399"/>
        <v>-0.27876555291348804</v>
      </c>
      <c r="BY1570" s="83">
        <f t="shared" si="399"/>
        <v>-2.208048711404087E-2</v>
      </c>
      <c r="BZ1570" s="83">
        <f t="shared" si="399"/>
        <v>0.10967154672527511</v>
      </c>
      <c r="CA1570" s="83">
        <f t="shared" si="399"/>
        <v>0.1269660805878583</v>
      </c>
      <c r="CB1570" s="83">
        <f t="shared" si="399"/>
        <v>-0.12211991399991387</v>
      </c>
      <c r="CC1570" s="83">
        <f t="shared" si="399"/>
        <v>1.1561639130733109E-2</v>
      </c>
      <c r="CD1570" s="83">
        <f t="shared" si="399"/>
        <v>8.1013522835121851E-2</v>
      </c>
      <c r="CE1570" s="83">
        <f t="shared" si="399"/>
        <v>2.2414788309933806E-2</v>
      </c>
      <c r="CF1570" s="83">
        <f t="shared" si="399"/>
        <v>-0.22088628887825101</v>
      </c>
      <c r="CG1570" s="83">
        <f t="shared" si="399"/>
        <v>0.10733184950636203</v>
      </c>
      <c r="CH1570" s="83">
        <f t="shared" si="399"/>
        <v>-2.0177718991120914E-3</v>
      </c>
      <c r="CI1570" s="83">
        <f t="shared" si="399"/>
        <v>-6.7272766689208188E-2</v>
      </c>
      <c r="CJ1570" s="83">
        <f t="shared" si="399"/>
        <v>1.9011806199891623E-2</v>
      </c>
      <c r="CK1570" s="83">
        <f t="shared" si="399"/>
        <v>-6.3013742682910906E-2</v>
      </c>
      <c r="CL1570" s="83">
        <f t="shared" si="399"/>
        <v>-8.0621591867493445E-2</v>
      </c>
      <c r="CM1570" s="83">
        <f t="shared" si="399"/>
        <v>-0.11406951876684622</v>
      </c>
      <c r="CN1570" s="83">
        <f t="shared" si="399"/>
        <v>-0.11838762994672</v>
      </c>
      <c r="CO1570" s="83">
        <f t="shared" si="399"/>
        <v>5.7345316151093485E-2</v>
      </c>
      <c r="CP1570" s="83">
        <f t="shared" si="399"/>
        <v>0.20115615661986852</v>
      </c>
      <c r="CQ1570" s="83">
        <f t="shared" si="399"/>
        <v>-9.6179358802323464E-2</v>
      </c>
      <c r="CR1570" s="83">
        <f t="shared" si="399"/>
        <v>0.29018802417043521</v>
      </c>
      <c r="CS1570" s="83">
        <f t="shared" si="399"/>
        <v>-0.25014834979076833</v>
      </c>
      <c r="CT1570" s="83">
        <f t="shared" si="399"/>
        <v>-3.5218254913096221E-2</v>
      </c>
      <c r="CU1570" s="83">
        <f t="shared" si="399"/>
        <v>9.3756005140675891E-2</v>
      </c>
      <c r="CV1570" s="83">
        <f t="shared" si="399"/>
        <v>7.3526992673498853E-2</v>
      </c>
      <c r="CW1570" s="83">
        <f t="shared" si="399"/>
        <v>5.151976077469534E-2</v>
      </c>
      <c r="CX1570" s="83">
        <f t="shared" si="399"/>
        <v>5.2245234114357227E-2</v>
      </c>
      <c r="CY1570" s="83">
        <f t="shared" si="399"/>
        <v>-0.17586934253754014</v>
      </c>
      <c r="CZ1570" s="83">
        <f t="shared" si="399"/>
        <v>0.12323745509611543</v>
      </c>
      <c r="DA1570" s="83">
        <f t="shared" si="399"/>
        <v>1.4946060714475927E-2</v>
      </c>
      <c r="DB1570" s="83">
        <f t="shared" si="399"/>
        <v>2.7744472828369202E-2</v>
      </c>
      <c r="DC1570" s="83">
        <f t="shared" si="399"/>
        <v>0.13105542234659032</v>
      </c>
      <c r="DD1570" s="83">
        <f t="shared" si="399"/>
        <v>8.5584716504467792E-2</v>
      </c>
      <c r="DE1570" s="83">
        <f t="shared" si="399"/>
        <v>-2.3887711077951342E-2</v>
      </c>
    </row>
    <row r="1571" spans="3:109" x14ac:dyDescent="0.4">
      <c r="C1571" s="69"/>
      <c r="I1571" s="87"/>
      <c r="J1571" s="83">
        <f t="shared" ref="J1571:Y1585" si="401">J781+$D$4*J$799*J$800*$D$12</f>
        <v>-4.442530898281314E-3</v>
      </c>
      <c r="K1571" s="83">
        <f t="shared" si="401"/>
        <v>-0.10629077520276066</v>
      </c>
      <c r="L1571" s="83">
        <f t="shared" si="401"/>
        <v>-5.0039930621554693E-2</v>
      </c>
      <c r="M1571" s="83">
        <f t="shared" si="401"/>
        <v>-1.2169810628233092E-2</v>
      </c>
      <c r="N1571" s="83">
        <f t="shared" si="401"/>
        <v>0.10630909756375975</v>
      </c>
      <c r="O1571" s="83">
        <f t="shared" si="401"/>
        <v>-0.15618655729628367</v>
      </c>
      <c r="P1571" s="83">
        <f t="shared" si="401"/>
        <v>1.8089240885818283E-2</v>
      </c>
      <c r="Q1571" s="83">
        <f t="shared" si="401"/>
        <v>0.26452877660671248</v>
      </c>
      <c r="R1571" s="83">
        <f t="shared" si="401"/>
        <v>9.8035235671884748E-3</v>
      </c>
      <c r="S1571" s="83">
        <f t="shared" si="401"/>
        <v>-0.19429922943769493</v>
      </c>
      <c r="T1571" s="83">
        <f t="shared" si="401"/>
        <v>-2.4471640954832518E-2</v>
      </c>
      <c r="U1571" s="83">
        <f t="shared" si="401"/>
        <v>-0.12297967434042437</v>
      </c>
      <c r="V1571" s="83">
        <f t="shared" si="401"/>
        <v>6.135201277975811E-2</v>
      </c>
      <c r="W1571" s="83">
        <f t="shared" si="401"/>
        <v>0.10807921374014451</v>
      </c>
      <c r="X1571" s="83">
        <f t="shared" si="401"/>
        <v>0.17219934698907147</v>
      </c>
      <c r="Y1571" s="83">
        <f t="shared" si="401"/>
        <v>0.24256648529972719</v>
      </c>
      <c r="Z1571" s="83">
        <f t="shared" si="400"/>
        <v>-2.5117049965394544E-2</v>
      </c>
      <c r="AA1571" s="83">
        <f t="shared" si="400"/>
        <v>8.2058410088508213E-2</v>
      </c>
      <c r="AB1571" s="83">
        <f t="shared" si="400"/>
        <v>0.17180848673839766</v>
      </c>
      <c r="AC1571" s="83">
        <f t="shared" si="400"/>
        <v>3.7273803496833478E-2</v>
      </c>
      <c r="AD1571" s="83">
        <f t="shared" si="400"/>
        <v>0.13352217969365152</v>
      </c>
      <c r="AE1571" s="83">
        <f t="shared" si="400"/>
        <v>3.541025570654377E-2</v>
      </c>
      <c r="AF1571" s="83">
        <f t="shared" si="400"/>
        <v>8.4484074030833481E-2</v>
      </c>
      <c r="AG1571" s="83">
        <f t="shared" si="400"/>
        <v>8.2343648735681133E-2</v>
      </c>
      <c r="AH1571" s="83">
        <f t="shared" si="400"/>
        <v>2.331373439200711E-2</v>
      </c>
      <c r="AI1571" s="83">
        <f t="shared" si="400"/>
        <v>-0.1732270316837709</v>
      </c>
      <c r="AJ1571" s="83">
        <f t="shared" si="400"/>
        <v>-5.1039506222578697E-2</v>
      </c>
      <c r="AK1571" s="83">
        <f t="shared" si="400"/>
        <v>-7.605226215727797E-4</v>
      </c>
      <c r="AL1571" s="83">
        <f t="shared" si="400"/>
        <v>-0.15845836994668244</v>
      </c>
      <c r="AM1571" s="83">
        <f t="shared" si="400"/>
        <v>-6.2299721492367961E-2</v>
      </c>
      <c r="AN1571" s="83">
        <f t="shared" si="400"/>
        <v>0.16310658745441134</v>
      </c>
      <c r="AO1571" s="83">
        <f t="shared" si="400"/>
        <v>-9.4684297491463482E-2</v>
      </c>
      <c r="AP1571" s="83">
        <f t="shared" si="400"/>
        <v>-3.4005688651634149E-2</v>
      </c>
      <c r="AQ1571" s="83">
        <f t="shared" si="400"/>
        <v>6.7929518819791715E-2</v>
      </c>
      <c r="AR1571" s="83">
        <f t="shared" si="400"/>
        <v>3.3672229616431737E-2</v>
      </c>
      <c r="AS1571" s="83">
        <f t="shared" si="400"/>
        <v>2.7615224167896728E-2</v>
      </c>
      <c r="AT1571" s="83">
        <f t="shared" si="400"/>
        <v>0.16027848771384373</v>
      </c>
      <c r="AU1571" s="83">
        <f t="shared" si="400"/>
        <v>-7.0707942197042573E-2</v>
      </c>
      <c r="AV1571" s="83">
        <f t="shared" si="400"/>
        <v>6.2372470285170338E-2</v>
      </c>
      <c r="AW1571" s="83">
        <f t="shared" si="400"/>
        <v>1.8194575729975945E-2</v>
      </c>
      <c r="AX1571" s="83">
        <f t="shared" si="400"/>
        <v>-2.022552070607838E-2</v>
      </c>
      <c r="AY1571" s="83">
        <f t="shared" si="400"/>
        <v>-2.1006016455738515E-2</v>
      </c>
      <c r="AZ1571" s="83">
        <f t="shared" si="400"/>
        <v>3.1554507383802909E-2</v>
      </c>
      <c r="BA1571" s="83">
        <f t="shared" si="400"/>
        <v>-5.6374032315211806E-2</v>
      </c>
      <c r="BB1571" s="83">
        <f t="shared" si="400"/>
        <v>1.7527136124457127E-2</v>
      </c>
      <c r="BC1571" s="83">
        <f t="shared" si="400"/>
        <v>0.18403297109591163</v>
      </c>
      <c r="BD1571" s="83">
        <f t="shared" si="400"/>
        <v>3.3684411209986199E-2</v>
      </c>
      <c r="BE1571" s="83">
        <f t="shared" si="400"/>
        <v>-5.5535784755933064E-2</v>
      </c>
      <c r="BF1571" s="83">
        <f t="shared" si="400"/>
        <v>5.8144905675168848E-2</v>
      </c>
      <c r="BG1571" s="83">
        <f t="shared" si="400"/>
        <v>-0.12507984290288129</v>
      </c>
      <c r="BH1571" s="83">
        <f t="shared" si="400"/>
        <v>-8.2682670086899876E-2</v>
      </c>
      <c r="BI1571" s="83">
        <f t="shared" si="400"/>
        <v>-0.15604167639686964</v>
      </c>
      <c r="BJ1571" s="83">
        <f t="shared" si="400"/>
        <v>-8.3711795380442891E-2</v>
      </c>
      <c r="BK1571" s="83">
        <f t="shared" si="400"/>
        <v>4.9662532829351805E-2</v>
      </c>
      <c r="BL1571" s="83">
        <f t="shared" si="400"/>
        <v>-3.2124891724359547E-2</v>
      </c>
      <c r="BM1571" s="83">
        <f t="shared" si="400"/>
        <v>-0.19911701714722041</v>
      </c>
      <c r="BN1571" s="83">
        <f t="shared" si="400"/>
        <v>-0.13124078468838069</v>
      </c>
      <c r="BO1571" s="83">
        <f t="shared" si="400"/>
        <v>-0.17880516259904974</v>
      </c>
      <c r="BP1571" s="83">
        <f t="shared" si="400"/>
        <v>-0.10432890982542441</v>
      </c>
      <c r="BQ1571" s="83">
        <f t="shared" si="400"/>
        <v>4.4892878897908717E-2</v>
      </c>
      <c r="BR1571" s="83">
        <f t="shared" si="400"/>
        <v>9.1961059607978166E-2</v>
      </c>
      <c r="BS1571" s="83">
        <f t="shared" si="400"/>
        <v>3.715717333722867E-2</v>
      </c>
      <c r="BT1571" s="83">
        <f t="shared" si="400"/>
        <v>0.16779032504319691</v>
      </c>
      <c r="BU1571" s="83">
        <f t="shared" si="400"/>
        <v>0.11055132363901354</v>
      </c>
      <c r="BV1571" s="83">
        <f t="shared" si="400"/>
        <v>2.1325554303389543E-2</v>
      </c>
      <c r="BW1571" s="83">
        <f t="shared" si="399"/>
        <v>-0.12750972051385145</v>
      </c>
      <c r="BX1571" s="83">
        <f t="shared" si="399"/>
        <v>-0.19104520670349909</v>
      </c>
      <c r="BY1571" s="83">
        <f t="shared" si="399"/>
        <v>0.11422777220946619</v>
      </c>
      <c r="BZ1571" s="83">
        <f t="shared" si="399"/>
        <v>2.4370660760076265E-2</v>
      </c>
      <c r="CA1571" s="83">
        <f t="shared" si="399"/>
        <v>-7.8812412004117104E-3</v>
      </c>
      <c r="CB1571" s="83">
        <f t="shared" si="399"/>
        <v>-1.8010814174965258E-2</v>
      </c>
      <c r="CC1571" s="83">
        <f t="shared" si="399"/>
        <v>-1.6637074356770691E-2</v>
      </c>
      <c r="CD1571" s="83">
        <f t="shared" si="399"/>
        <v>-7.6038681119754342E-2</v>
      </c>
      <c r="CE1571" s="83">
        <f t="shared" si="399"/>
        <v>-0.12489345177610339</v>
      </c>
      <c r="CF1571" s="83">
        <f t="shared" si="399"/>
        <v>9.3797327126615593E-2</v>
      </c>
      <c r="CG1571" s="83">
        <f t="shared" si="399"/>
        <v>8.6296685652527075E-3</v>
      </c>
      <c r="CH1571" s="83">
        <f t="shared" si="399"/>
        <v>-0.15060325250135634</v>
      </c>
      <c r="CI1571" s="83">
        <f t="shared" si="399"/>
        <v>-0.12275340979309782</v>
      </c>
      <c r="CJ1571" s="83">
        <f t="shared" si="399"/>
        <v>-0.38249770427670432</v>
      </c>
      <c r="CK1571" s="83">
        <f t="shared" si="399"/>
        <v>0.18282220770120275</v>
      </c>
      <c r="CL1571" s="83">
        <f t="shared" si="399"/>
        <v>9.0012326562344779E-3</v>
      </c>
      <c r="CM1571" s="83">
        <f t="shared" si="399"/>
        <v>3.8921471515947909E-2</v>
      </c>
      <c r="CN1571" s="83">
        <f t="shared" si="399"/>
        <v>0.11468015907378035</v>
      </c>
      <c r="CO1571" s="83">
        <f t="shared" si="399"/>
        <v>1.8123675986640383E-2</v>
      </c>
      <c r="CP1571" s="83">
        <f t="shared" si="399"/>
        <v>2.3570802848306856E-3</v>
      </c>
      <c r="CQ1571" s="83">
        <f t="shared" si="399"/>
        <v>8.1116973952828755E-2</v>
      </c>
      <c r="CR1571" s="83">
        <f t="shared" si="399"/>
        <v>5.3147441890423726E-3</v>
      </c>
      <c r="CS1571" s="83">
        <f t="shared" si="399"/>
        <v>3.5821102574740471E-2</v>
      </c>
      <c r="CT1571" s="83">
        <f t="shared" si="399"/>
        <v>1.7343257500919293E-2</v>
      </c>
      <c r="CU1571" s="83">
        <f t="shared" si="399"/>
        <v>-1.2682189422477298E-2</v>
      </c>
      <c r="CV1571" s="83">
        <f t="shared" si="399"/>
        <v>6.9699202671815341E-2</v>
      </c>
      <c r="CW1571" s="83">
        <f t="shared" si="399"/>
        <v>0.18001725772598912</v>
      </c>
      <c r="CX1571" s="83">
        <f t="shared" si="399"/>
        <v>-0.14649477530521302</v>
      </c>
      <c r="CY1571" s="83">
        <f t="shared" si="399"/>
        <v>8.4806158923618785E-2</v>
      </c>
      <c r="CZ1571" s="83">
        <f t="shared" si="399"/>
        <v>2.1001394217903757E-2</v>
      </c>
      <c r="DA1571" s="83">
        <f t="shared" si="399"/>
        <v>-5.7300923221657217E-2</v>
      </c>
      <c r="DB1571" s="83">
        <f t="shared" si="399"/>
        <v>6.1732932753774422E-2</v>
      </c>
      <c r="DC1571" s="83">
        <f t="shared" si="399"/>
        <v>-0.12257293825920641</v>
      </c>
      <c r="DD1571" s="83">
        <f t="shared" si="399"/>
        <v>1.6621468650325971E-2</v>
      </c>
      <c r="DE1571" s="83">
        <f t="shared" si="399"/>
        <v>-4.2229595809508198E-2</v>
      </c>
    </row>
    <row r="1572" spans="3:109" x14ac:dyDescent="0.4">
      <c r="C1572" s="69"/>
      <c r="I1572" s="87"/>
      <c r="J1572" s="83">
        <f t="shared" si="401"/>
        <v>1.6636590378411999E-2</v>
      </c>
      <c r="K1572" s="83">
        <f t="shared" ref="K1572:BV1575" si="402">K782+$D$4*K$799*K$800*$D$12</f>
        <v>2.6329676989825464E-2</v>
      </c>
      <c r="L1572" s="83">
        <f t="shared" si="402"/>
        <v>-0.1778176541201712</v>
      </c>
      <c r="M1572" s="83">
        <f t="shared" si="402"/>
        <v>-7.0853822330362803E-2</v>
      </c>
      <c r="N1572" s="83">
        <f t="shared" si="402"/>
        <v>5.5927244909298061E-2</v>
      </c>
      <c r="O1572" s="83">
        <f t="shared" si="402"/>
        <v>7.0600401077256111E-2</v>
      </c>
      <c r="P1572" s="83">
        <f t="shared" si="402"/>
        <v>-8.9173053208956451E-2</v>
      </c>
      <c r="Q1572" s="83">
        <f t="shared" si="402"/>
        <v>-8.2514350710195764E-2</v>
      </c>
      <c r="R1572" s="83">
        <f t="shared" si="402"/>
        <v>6.7110042241696186E-2</v>
      </c>
      <c r="S1572" s="83">
        <f t="shared" si="402"/>
        <v>6.0674570473138026E-2</v>
      </c>
      <c r="T1572" s="83">
        <f t="shared" si="402"/>
        <v>1.8913121515537475E-2</v>
      </c>
      <c r="U1572" s="83">
        <f t="shared" si="402"/>
        <v>-0.10495451314367599</v>
      </c>
      <c r="V1572" s="83">
        <f t="shared" si="402"/>
        <v>0.10246015378847877</v>
      </c>
      <c r="W1572" s="83">
        <f t="shared" si="402"/>
        <v>-7.7098801852817445E-3</v>
      </c>
      <c r="X1572" s="83">
        <f t="shared" si="402"/>
        <v>5.505455380735675E-3</v>
      </c>
      <c r="Y1572" s="83">
        <f t="shared" si="402"/>
        <v>3.872377885277424E-2</v>
      </c>
      <c r="Z1572" s="83">
        <f t="shared" si="402"/>
        <v>0.11387851821464028</v>
      </c>
      <c r="AA1572" s="83">
        <f t="shared" si="402"/>
        <v>5.9253373068906254E-2</v>
      </c>
      <c r="AB1572" s="83">
        <f t="shared" si="402"/>
        <v>5.8351354639506241E-2</v>
      </c>
      <c r="AC1572" s="83">
        <f t="shared" si="402"/>
        <v>-1.3377640724045891E-2</v>
      </c>
      <c r="AD1572" s="83">
        <f t="shared" si="402"/>
        <v>2.6500827251965682E-2</v>
      </c>
      <c r="AE1572" s="83">
        <f t="shared" si="402"/>
        <v>-0.19534266131687797</v>
      </c>
      <c r="AF1572" s="83">
        <f t="shared" si="402"/>
        <v>0.13144479856555427</v>
      </c>
      <c r="AG1572" s="83">
        <f t="shared" si="402"/>
        <v>6.3465089566784984E-3</v>
      </c>
      <c r="AH1572" s="83">
        <f t="shared" si="402"/>
        <v>-5.9627216914152535E-2</v>
      </c>
      <c r="AI1572" s="83">
        <f t="shared" si="402"/>
        <v>4.2729415623007527E-2</v>
      </c>
      <c r="AJ1572" s="83">
        <f t="shared" si="402"/>
        <v>0.1267030813968491</v>
      </c>
      <c r="AK1572" s="83">
        <f t="shared" si="402"/>
        <v>9.5123211531253624E-2</v>
      </c>
      <c r="AL1572" s="83">
        <f t="shared" si="402"/>
        <v>8.2555400621987296E-2</v>
      </c>
      <c r="AM1572" s="83">
        <f t="shared" si="402"/>
        <v>0.12943006797242637</v>
      </c>
      <c r="AN1572" s="83">
        <f t="shared" si="402"/>
        <v>-4.2199002408802061E-2</v>
      </c>
      <c r="AO1572" s="83">
        <f t="shared" si="402"/>
        <v>-2.3687375687400206E-2</v>
      </c>
      <c r="AP1572" s="83">
        <f t="shared" si="402"/>
        <v>-6.5234421074925206E-2</v>
      </c>
      <c r="AQ1572" s="83">
        <f t="shared" si="402"/>
        <v>-6.1584450827201341E-2</v>
      </c>
      <c r="AR1572" s="83">
        <f t="shared" si="402"/>
        <v>-0.1586070174411221</v>
      </c>
      <c r="AS1572" s="83">
        <f t="shared" si="402"/>
        <v>-3.9926427922148039E-2</v>
      </c>
      <c r="AT1572" s="83">
        <f t="shared" si="402"/>
        <v>-6.6738972537084577E-3</v>
      </c>
      <c r="AU1572" s="83">
        <f t="shared" si="402"/>
        <v>4.1747561597941657E-2</v>
      </c>
      <c r="AV1572" s="83">
        <f t="shared" si="402"/>
        <v>-5.611435924210572E-2</v>
      </c>
      <c r="AW1572" s="83">
        <f t="shared" si="402"/>
        <v>-5.7939456361741928E-2</v>
      </c>
      <c r="AX1572" s="83">
        <f t="shared" si="402"/>
        <v>2.089884536313244E-2</v>
      </c>
      <c r="AY1572" s="83">
        <f t="shared" si="402"/>
        <v>-1.854102177476304E-2</v>
      </c>
      <c r="AZ1572" s="83">
        <f t="shared" si="402"/>
        <v>-8.5300892595989122E-2</v>
      </c>
      <c r="BA1572" s="83">
        <f t="shared" si="402"/>
        <v>-0.12142233426283716</v>
      </c>
      <c r="BB1572" s="83">
        <f t="shared" si="402"/>
        <v>-3.6999978979615801E-2</v>
      </c>
      <c r="BC1572" s="83">
        <f t="shared" si="402"/>
        <v>2.3910782503458402E-2</v>
      </c>
      <c r="BD1572" s="83">
        <f t="shared" si="402"/>
        <v>5.708992375736013E-3</v>
      </c>
      <c r="BE1572" s="83">
        <f t="shared" si="402"/>
        <v>-1.7085779508080798E-3</v>
      </c>
      <c r="BF1572" s="83">
        <f t="shared" si="402"/>
        <v>0.11969159188703411</v>
      </c>
      <c r="BG1572" s="83">
        <f t="shared" si="402"/>
        <v>-4.1733040270761176E-2</v>
      </c>
      <c r="BH1572" s="83">
        <f t="shared" si="402"/>
        <v>9.8574667388526716E-2</v>
      </c>
      <c r="BI1572" s="83">
        <f t="shared" si="402"/>
        <v>2.9609053258130871E-2</v>
      </c>
      <c r="BJ1572" s="83">
        <f t="shared" si="402"/>
        <v>0.17355298049779663</v>
      </c>
      <c r="BK1572" s="83">
        <f t="shared" si="402"/>
        <v>7.6607204537947948E-2</v>
      </c>
      <c r="BL1572" s="83">
        <f t="shared" si="402"/>
        <v>6.4855653963130394E-2</v>
      </c>
      <c r="BM1572" s="83">
        <f t="shared" si="402"/>
        <v>2.9045163302557863E-2</v>
      </c>
      <c r="BN1572" s="83">
        <f t="shared" si="402"/>
        <v>-0.16844571205147604</v>
      </c>
      <c r="BO1572" s="83">
        <f t="shared" si="402"/>
        <v>-0.10493665486720037</v>
      </c>
      <c r="BP1572" s="83">
        <f t="shared" si="402"/>
        <v>-2.2315931900683303E-2</v>
      </c>
      <c r="BQ1572" s="83">
        <f t="shared" si="402"/>
        <v>0.12527215729703789</v>
      </c>
      <c r="BR1572" s="83">
        <f t="shared" si="402"/>
        <v>-1.5777512045648172E-3</v>
      </c>
      <c r="BS1572" s="83">
        <f t="shared" si="402"/>
        <v>1.6220972449854784E-3</v>
      </c>
      <c r="BT1572" s="83">
        <f t="shared" si="402"/>
        <v>-0.18300124889949249</v>
      </c>
      <c r="BU1572" s="83">
        <f t="shared" si="402"/>
        <v>-6.0721386869573409E-2</v>
      </c>
      <c r="BV1572" s="83">
        <f t="shared" si="402"/>
        <v>-1.4014877885195794E-2</v>
      </c>
      <c r="BW1572" s="83">
        <f t="shared" si="399"/>
        <v>-8.5344686526255223E-2</v>
      </c>
      <c r="BX1572" s="83">
        <f t="shared" si="399"/>
        <v>0.20391227059022762</v>
      </c>
      <c r="BY1572" s="83">
        <f t="shared" si="399"/>
        <v>-0.18188710913921274</v>
      </c>
      <c r="BZ1572" s="83">
        <f t="shared" si="399"/>
        <v>7.3350113412601073E-2</v>
      </c>
      <c r="CA1572" s="83">
        <f t="shared" si="399"/>
        <v>-2.8620721129070142E-2</v>
      </c>
      <c r="CB1572" s="83">
        <f t="shared" si="399"/>
        <v>0.18531482795976881</v>
      </c>
      <c r="CC1572" s="83">
        <f t="shared" si="399"/>
        <v>4.8427005992389277E-2</v>
      </c>
      <c r="CD1572" s="83">
        <f t="shared" si="399"/>
        <v>3.2071552263986634E-2</v>
      </c>
      <c r="CE1572" s="83">
        <f t="shared" si="399"/>
        <v>5.3948663522941413E-2</v>
      </c>
      <c r="CF1572" s="83">
        <f t="shared" si="399"/>
        <v>-9.1733279653643945E-2</v>
      </c>
      <c r="CG1572" s="83">
        <f t="shared" si="399"/>
        <v>-8.4513058312909416E-3</v>
      </c>
      <c r="CH1572" s="83">
        <f t="shared" si="399"/>
        <v>8.8311749490767935E-2</v>
      </c>
      <c r="CI1572" s="83">
        <f t="shared" si="399"/>
        <v>0.15872076872838722</v>
      </c>
      <c r="CJ1572" s="83">
        <f t="shared" si="399"/>
        <v>-0.1507090836811536</v>
      </c>
      <c r="CK1572" s="83">
        <f t="shared" si="399"/>
        <v>0.20083718417039392</v>
      </c>
      <c r="CL1572" s="83">
        <f t="shared" si="399"/>
        <v>3.3858718095459553E-2</v>
      </c>
      <c r="CM1572" s="83">
        <f t="shared" si="399"/>
        <v>3.0180592047253672E-2</v>
      </c>
      <c r="CN1572" s="83">
        <f t="shared" si="399"/>
        <v>-0.11879095663047995</v>
      </c>
      <c r="CO1572" s="83">
        <f t="shared" si="399"/>
        <v>-0.24812961458279872</v>
      </c>
      <c r="CP1572" s="83">
        <f t="shared" si="399"/>
        <v>0.18660349747174659</v>
      </c>
      <c r="CQ1572" s="83">
        <f t="shared" si="399"/>
        <v>-6.3793779713510079E-2</v>
      </c>
      <c r="CR1572" s="83">
        <f t="shared" si="399"/>
        <v>4.75620852699414E-2</v>
      </c>
      <c r="CS1572" s="83">
        <f t="shared" si="399"/>
        <v>1.3822306820209658E-2</v>
      </c>
      <c r="CT1572" s="83">
        <f t="shared" si="399"/>
        <v>3.5730122359398014E-2</v>
      </c>
      <c r="CU1572" s="83">
        <f t="shared" si="399"/>
        <v>-1.2905027631276404E-2</v>
      </c>
      <c r="CV1572" s="83">
        <f t="shared" si="399"/>
        <v>-3.5764008739052E-2</v>
      </c>
      <c r="CW1572" s="83">
        <f t="shared" si="399"/>
        <v>0.11595920772884881</v>
      </c>
      <c r="CX1572" s="83">
        <f t="shared" si="399"/>
        <v>-2.3779793110297352E-2</v>
      </c>
      <c r="CY1572" s="83">
        <f t="shared" si="399"/>
        <v>-6.0572053393919023E-2</v>
      </c>
      <c r="CZ1572" s="83">
        <f t="shared" si="399"/>
        <v>0.12502727388828425</v>
      </c>
      <c r="DA1572" s="83">
        <f t="shared" si="399"/>
        <v>-1.9587015469526705E-2</v>
      </c>
      <c r="DB1572" s="83">
        <f t="shared" si="399"/>
        <v>-0.19880850489574817</v>
      </c>
      <c r="DC1572" s="83">
        <f t="shared" si="399"/>
        <v>6.8203568163693135E-2</v>
      </c>
      <c r="DD1572" s="83">
        <f t="shared" si="399"/>
        <v>0.17646148023973116</v>
      </c>
      <c r="DE1572" s="83">
        <f t="shared" si="399"/>
        <v>7.8791342108686713E-2</v>
      </c>
    </row>
    <row r="1573" spans="3:109" x14ac:dyDescent="0.4">
      <c r="C1573" s="69"/>
      <c r="I1573" s="87"/>
      <c r="J1573" s="83">
        <f t="shared" si="401"/>
        <v>8.5980371607830036E-2</v>
      </c>
      <c r="K1573" s="83">
        <f t="shared" si="402"/>
        <v>-0.1255582223781021</v>
      </c>
      <c r="L1573" s="83">
        <f t="shared" si="402"/>
        <v>-0.29997054449918925</v>
      </c>
      <c r="M1573" s="83">
        <f t="shared" si="402"/>
        <v>6.1638022801024069E-3</v>
      </c>
      <c r="N1573" s="83">
        <f t="shared" si="402"/>
        <v>-2.1124891946446337E-3</v>
      </c>
      <c r="O1573" s="83">
        <f t="shared" si="402"/>
        <v>-6.6237177809146411E-2</v>
      </c>
      <c r="P1573" s="83">
        <f t="shared" si="402"/>
        <v>6.2197328437748139E-2</v>
      </c>
      <c r="Q1573" s="83">
        <f t="shared" si="402"/>
        <v>0.20099166933756235</v>
      </c>
      <c r="R1573" s="83">
        <f t="shared" si="402"/>
        <v>0.22420590686455186</v>
      </c>
      <c r="S1573" s="83">
        <f t="shared" si="402"/>
        <v>0.17496920188921819</v>
      </c>
      <c r="T1573" s="83">
        <f t="shared" si="402"/>
        <v>4.1020328806082432E-2</v>
      </c>
      <c r="U1573" s="83">
        <f t="shared" si="402"/>
        <v>7.1161489252833832E-2</v>
      </c>
      <c r="V1573" s="83">
        <f t="shared" si="402"/>
        <v>0.10011946941602416</v>
      </c>
      <c r="W1573" s="83">
        <f t="shared" si="402"/>
        <v>-1.2341081324460769E-2</v>
      </c>
      <c r="X1573" s="83">
        <f t="shared" si="402"/>
        <v>-9.2594950188832417E-2</v>
      </c>
      <c r="Y1573" s="83">
        <f t="shared" si="402"/>
        <v>0.11187619741867946</v>
      </c>
      <c r="Z1573" s="83">
        <f t="shared" si="402"/>
        <v>4.5963300349035618E-3</v>
      </c>
      <c r="AA1573" s="83">
        <f t="shared" si="402"/>
        <v>-6.4375783358038369E-2</v>
      </c>
      <c r="AB1573" s="83">
        <f t="shared" si="402"/>
        <v>-0.13275771429309113</v>
      </c>
      <c r="AC1573" s="83">
        <f t="shared" si="402"/>
        <v>-0.11542338000655911</v>
      </c>
      <c r="AD1573" s="83">
        <f t="shared" si="402"/>
        <v>7.6876163836377964E-2</v>
      </c>
      <c r="AE1573" s="83">
        <f t="shared" si="402"/>
        <v>0.14556135377811349</v>
      </c>
      <c r="AF1573" s="83">
        <f t="shared" si="402"/>
        <v>-3.3405586342085569E-2</v>
      </c>
      <c r="AG1573" s="83">
        <f t="shared" si="402"/>
        <v>-0.14921112927979743</v>
      </c>
      <c r="AH1573" s="83">
        <f t="shared" si="402"/>
        <v>3.3263630660872893E-2</v>
      </c>
      <c r="AI1573" s="83">
        <f t="shared" si="402"/>
        <v>-7.4828956245434175E-2</v>
      </c>
      <c r="AJ1573" s="83">
        <f t="shared" si="402"/>
        <v>0.1455942825130756</v>
      </c>
      <c r="AK1573" s="83">
        <f t="shared" si="402"/>
        <v>0.24358469976415767</v>
      </c>
      <c r="AL1573" s="83">
        <f t="shared" si="402"/>
        <v>-0.14031414021485417</v>
      </c>
      <c r="AM1573" s="83">
        <f t="shared" si="402"/>
        <v>-7.1904235448973425E-2</v>
      </c>
      <c r="AN1573" s="83">
        <f t="shared" si="402"/>
        <v>2.7417732226369513E-3</v>
      </c>
      <c r="AO1573" s="83">
        <f t="shared" si="402"/>
        <v>-3.991731300309438E-3</v>
      </c>
      <c r="AP1573" s="83">
        <f t="shared" si="402"/>
        <v>9.1162969015400191E-2</v>
      </c>
      <c r="AQ1573" s="83">
        <f t="shared" si="402"/>
        <v>7.3286973734541641E-2</v>
      </c>
      <c r="AR1573" s="83">
        <f t="shared" si="402"/>
        <v>-5.9756906882040779E-2</v>
      </c>
      <c r="AS1573" s="83">
        <f t="shared" si="402"/>
        <v>-0.13074196738525432</v>
      </c>
      <c r="AT1573" s="83">
        <f t="shared" si="402"/>
        <v>-5.7833317444705212E-2</v>
      </c>
      <c r="AU1573" s="83">
        <f t="shared" si="402"/>
        <v>-7.3976539461938065E-2</v>
      </c>
      <c r="AV1573" s="83">
        <f t="shared" si="402"/>
        <v>-0.1037969091621626</v>
      </c>
      <c r="AW1573" s="83">
        <f t="shared" si="402"/>
        <v>1.2477901728174185E-2</v>
      </c>
      <c r="AX1573" s="83">
        <f t="shared" si="402"/>
        <v>-0.17177964582293856</v>
      </c>
      <c r="AY1573" s="83">
        <f t="shared" si="402"/>
        <v>-0.15904706940901825</v>
      </c>
      <c r="AZ1573" s="83">
        <f t="shared" si="402"/>
        <v>-0.17586570370908752</v>
      </c>
      <c r="BA1573" s="83">
        <f t="shared" si="402"/>
        <v>-1.1506307779850476E-2</v>
      </c>
      <c r="BB1573" s="83">
        <f t="shared" si="402"/>
        <v>-0.12087287352319809</v>
      </c>
      <c r="BC1573" s="83">
        <f t="shared" si="402"/>
        <v>2.3029379312142332E-2</v>
      </c>
      <c r="BD1573" s="83">
        <f t="shared" si="402"/>
        <v>-0.11535818569562822</v>
      </c>
      <c r="BE1573" s="83">
        <f t="shared" si="402"/>
        <v>4.665856761017012E-4</v>
      </c>
      <c r="BF1573" s="83">
        <f t="shared" si="402"/>
        <v>-2.1090124767908378E-2</v>
      </c>
      <c r="BG1573" s="83">
        <f t="shared" si="402"/>
        <v>1.8999867473818894E-2</v>
      </c>
      <c r="BH1573" s="83">
        <f t="shared" si="402"/>
        <v>8.1718036710006908E-2</v>
      </c>
      <c r="BI1573" s="83">
        <f t="shared" si="402"/>
        <v>0.13589962365173477</v>
      </c>
      <c r="BJ1573" s="83">
        <f t="shared" si="402"/>
        <v>-6.1415292670114908E-3</v>
      </c>
      <c r="BK1573" s="83">
        <f t="shared" si="402"/>
        <v>1.1509660478902763E-2</v>
      </c>
      <c r="BL1573" s="83">
        <f t="shared" si="402"/>
        <v>-6.3513589296472953E-2</v>
      </c>
      <c r="BM1573" s="83">
        <f t="shared" si="402"/>
        <v>-0.22421364581163469</v>
      </c>
      <c r="BN1573" s="83">
        <f t="shared" si="402"/>
        <v>-0.12081572664456304</v>
      </c>
      <c r="BO1573" s="83">
        <f t="shared" si="402"/>
        <v>-0.10821928047557589</v>
      </c>
      <c r="BP1573" s="83">
        <f t="shared" si="402"/>
        <v>9.0561882312140032E-2</v>
      </c>
      <c r="BQ1573" s="83">
        <f t="shared" si="402"/>
        <v>3.0282969537652306E-3</v>
      </c>
      <c r="BR1573" s="83">
        <f t="shared" si="402"/>
        <v>-3.4489401597005628E-2</v>
      </c>
      <c r="BS1573" s="83">
        <f t="shared" si="402"/>
        <v>8.4636657734961249E-2</v>
      </c>
      <c r="BT1573" s="83">
        <f t="shared" si="402"/>
        <v>-4.9915197936181849E-2</v>
      </c>
      <c r="BU1573" s="83">
        <f t="shared" si="402"/>
        <v>-0.13634721579901163</v>
      </c>
      <c r="BV1573" s="83">
        <f t="shared" si="402"/>
        <v>-6.507030201318878E-2</v>
      </c>
      <c r="BW1573" s="83">
        <f t="shared" si="399"/>
        <v>-5.4129368969153643E-2</v>
      </c>
      <c r="BX1573" s="83">
        <f t="shared" si="399"/>
        <v>-0.10167134697007757</v>
      </c>
      <c r="BY1573" s="83">
        <f t="shared" si="399"/>
        <v>0.13213361326423609</v>
      </c>
      <c r="BZ1573" s="83">
        <f t="shared" si="399"/>
        <v>-0.1278042842394661</v>
      </c>
      <c r="CA1573" s="83">
        <f t="shared" si="399"/>
        <v>-6.4160582891554336E-3</v>
      </c>
      <c r="CB1573" s="83">
        <f t="shared" si="399"/>
        <v>-8.0973498993136758E-2</v>
      </c>
      <c r="CC1573" s="83">
        <f t="shared" si="399"/>
        <v>9.6232639627583747E-3</v>
      </c>
      <c r="CD1573" s="83">
        <f t="shared" si="399"/>
        <v>8.353446387712303E-2</v>
      </c>
      <c r="CE1573" s="83">
        <f t="shared" si="399"/>
        <v>-6.0729492519764955E-3</v>
      </c>
      <c r="CF1573" s="83">
        <f t="shared" si="399"/>
        <v>-0.1299291124217368</v>
      </c>
      <c r="CG1573" s="83">
        <f t="shared" si="399"/>
        <v>9.0567022727816686E-3</v>
      </c>
      <c r="CH1573" s="83">
        <f t="shared" si="399"/>
        <v>-7.1581022212245535E-2</v>
      </c>
      <c r="CI1573" s="83">
        <f t="shared" si="399"/>
        <v>4.5779533587597267E-2</v>
      </c>
      <c r="CJ1573" s="83">
        <f t="shared" si="399"/>
        <v>5.9135278692884269E-3</v>
      </c>
      <c r="CK1573" s="83">
        <f t="shared" si="399"/>
        <v>5.3479561372904535E-2</v>
      </c>
      <c r="CL1573" s="83">
        <f t="shared" si="399"/>
        <v>5.9299017887586757E-2</v>
      </c>
      <c r="CM1573" s="83">
        <f t="shared" si="399"/>
        <v>3.0715360141464532E-2</v>
      </c>
      <c r="CN1573" s="83">
        <f t="shared" si="399"/>
        <v>6.997080104656582E-2</v>
      </c>
      <c r="CO1573" s="83">
        <f t="shared" si="399"/>
        <v>-5.4056492108942686E-2</v>
      </c>
      <c r="CP1573" s="83">
        <f t="shared" si="399"/>
        <v>-7.0462821904510434E-2</v>
      </c>
      <c r="CQ1573" s="83">
        <f t="shared" si="399"/>
        <v>0.12670941160875013</v>
      </c>
      <c r="CR1573" s="83">
        <f t="shared" si="399"/>
        <v>3.6149412815878655E-2</v>
      </c>
      <c r="CS1573" s="83">
        <f t="shared" si="399"/>
        <v>1.5995489613540474E-2</v>
      </c>
      <c r="CT1573" s="83">
        <f t="shared" si="399"/>
        <v>-5.5507447004131974E-2</v>
      </c>
      <c r="CU1573" s="83">
        <f t="shared" si="399"/>
        <v>1.8527426654849619E-2</v>
      </c>
      <c r="CV1573" s="83">
        <f t="shared" si="399"/>
        <v>-0.11497496431730345</v>
      </c>
      <c r="CW1573" s="83">
        <f t="shared" si="399"/>
        <v>0.10665195957965068</v>
      </c>
      <c r="CX1573" s="83">
        <f t="shared" si="399"/>
        <v>-1.3659810277143558E-2</v>
      </c>
      <c r="CY1573" s="83">
        <f t="shared" si="399"/>
        <v>6.3419135286221506E-2</v>
      </c>
      <c r="CZ1573" s="83">
        <f t="shared" si="399"/>
        <v>-2.6001729432254532E-2</v>
      </c>
      <c r="DA1573" s="83">
        <f t="shared" si="399"/>
        <v>0.15931983653321957</v>
      </c>
      <c r="DB1573" s="83">
        <f t="shared" si="399"/>
        <v>-6.6711079742545684E-2</v>
      </c>
      <c r="DC1573" s="83">
        <f t="shared" si="399"/>
        <v>-3.2198699463344436E-2</v>
      </c>
      <c r="DD1573" s="83">
        <f t="shared" si="399"/>
        <v>-7.9793430277109847E-2</v>
      </c>
      <c r="DE1573" s="83">
        <f t="shared" si="399"/>
        <v>0.12134559921211517</v>
      </c>
    </row>
    <row r="1574" spans="3:109" x14ac:dyDescent="0.4">
      <c r="C1574" s="69"/>
      <c r="I1574" s="87"/>
      <c r="J1574" s="83">
        <f t="shared" si="401"/>
        <v>-0.14936167733435785</v>
      </c>
      <c r="K1574" s="83">
        <f t="shared" si="402"/>
        <v>-9.4212107972679468E-2</v>
      </c>
      <c r="L1574" s="83">
        <f t="shared" si="402"/>
        <v>-4.6404213231689029E-2</v>
      </c>
      <c r="M1574" s="83">
        <f t="shared" si="402"/>
        <v>0.11955319822930802</v>
      </c>
      <c r="N1574" s="83">
        <f t="shared" si="402"/>
        <v>-2.6410768301377372E-2</v>
      </c>
      <c r="O1574" s="83">
        <f t="shared" si="402"/>
        <v>2.0140994696124639E-2</v>
      </c>
      <c r="P1574" s="83">
        <f t="shared" si="402"/>
        <v>5.0641116091920846E-2</v>
      </c>
      <c r="Q1574" s="83">
        <f t="shared" si="402"/>
        <v>0.17800211689236792</v>
      </c>
      <c r="R1574" s="83">
        <f t="shared" si="402"/>
        <v>-0.13685290949500636</v>
      </c>
      <c r="S1574" s="83">
        <f t="shared" si="402"/>
        <v>9.5757570673276324E-2</v>
      </c>
      <c r="T1574" s="83">
        <f t="shared" si="402"/>
        <v>-5.3815773030982859E-2</v>
      </c>
      <c r="U1574" s="83">
        <f t="shared" si="402"/>
        <v>-9.9485959485876532E-2</v>
      </c>
      <c r="V1574" s="83">
        <f t="shared" si="402"/>
        <v>3.4756388613056868E-2</v>
      </c>
      <c r="W1574" s="83">
        <f t="shared" si="402"/>
        <v>-1.2378673422165884E-2</v>
      </c>
      <c r="X1574" s="83">
        <f t="shared" si="402"/>
        <v>-0.12082723848878353</v>
      </c>
      <c r="Y1574" s="83">
        <f t="shared" si="402"/>
        <v>2.611062667408727E-2</v>
      </c>
      <c r="Z1574" s="83">
        <f t="shared" si="402"/>
        <v>-1.2777019404482948E-2</v>
      </c>
      <c r="AA1574" s="83">
        <f t="shared" si="402"/>
        <v>-9.6351429250727524E-2</v>
      </c>
      <c r="AB1574" s="83">
        <f t="shared" si="402"/>
        <v>5.6951476825853768E-2</v>
      </c>
      <c r="AC1574" s="83">
        <f t="shared" si="402"/>
        <v>4.808774338846681E-2</v>
      </c>
      <c r="AD1574" s="83">
        <f t="shared" si="402"/>
        <v>0.18040430139481808</v>
      </c>
      <c r="AE1574" s="83">
        <f t="shared" si="402"/>
        <v>6.0199211771721918E-2</v>
      </c>
      <c r="AF1574" s="83">
        <f t="shared" si="402"/>
        <v>-8.4909808653810086E-3</v>
      </c>
      <c r="AG1574" s="83">
        <f t="shared" si="402"/>
        <v>0.1292898483815213</v>
      </c>
      <c r="AH1574" s="83">
        <f t="shared" si="402"/>
        <v>-0.22510818322431789</v>
      </c>
      <c r="AI1574" s="83">
        <f t="shared" si="402"/>
        <v>-0.12574024993648811</v>
      </c>
      <c r="AJ1574" s="83">
        <f t="shared" si="402"/>
        <v>8.4042061359411488E-2</v>
      </c>
      <c r="AK1574" s="83">
        <f t="shared" si="402"/>
        <v>7.5499771498703058E-2</v>
      </c>
      <c r="AL1574" s="83">
        <f t="shared" si="402"/>
        <v>6.7694230319048546E-2</v>
      </c>
      <c r="AM1574" s="83">
        <f t="shared" si="402"/>
        <v>-3.7279560510586521E-2</v>
      </c>
      <c r="AN1574" s="83">
        <f t="shared" si="402"/>
        <v>7.6699985639958584E-2</v>
      </c>
      <c r="AO1574" s="83">
        <f t="shared" si="402"/>
        <v>0.20829269083359878</v>
      </c>
      <c r="AP1574" s="83">
        <f t="shared" si="402"/>
        <v>-8.1433630969130252E-3</v>
      </c>
      <c r="AQ1574" s="83">
        <f t="shared" si="402"/>
        <v>-0.19091329636289556</v>
      </c>
      <c r="AR1574" s="83">
        <f t="shared" si="402"/>
        <v>-0.23544730503661362</v>
      </c>
      <c r="AS1574" s="83">
        <f t="shared" si="402"/>
        <v>7.4626424755656201E-2</v>
      </c>
      <c r="AT1574" s="83">
        <f t="shared" si="402"/>
        <v>-5.332493055305137E-3</v>
      </c>
      <c r="AU1574" s="83">
        <f t="shared" si="402"/>
        <v>1.5942923775214949E-2</v>
      </c>
      <c r="AV1574" s="83">
        <f t="shared" si="402"/>
        <v>-9.1330508851773892E-2</v>
      </c>
      <c r="AW1574" s="83">
        <f t="shared" si="402"/>
        <v>6.5318866377267221E-2</v>
      </c>
      <c r="AX1574" s="83">
        <f t="shared" si="402"/>
        <v>7.1581946121872103E-3</v>
      </c>
      <c r="AY1574" s="83">
        <f t="shared" si="402"/>
        <v>8.7644826444657861E-2</v>
      </c>
      <c r="AZ1574" s="83">
        <f t="shared" si="402"/>
        <v>-7.6713065794556098E-2</v>
      </c>
      <c r="BA1574" s="83">
        <f t="shared" si="402"/>
        <v>6.0620405913928435E-2</v>
      </c>
      <c r="BB1574" s="83">
        <f t="shared" si="402"/>
        <v>0.13643970037214692</v>
      </c>
      <c r="BC1574" s="83">
        <f t="shared" si="402"/>
        <v>-2.7074515198648865E-2</v>
      </c>
      <c r="BD1574" s="83">
        <f t="shared" si="402"/>
        <v>5.9944758978188574E-3</v>
      </c>
      <c r="BE1574" s="83">
        <f t="shared" si="402"/>
        <v>-5.4086049579224083E-2</v>
      </c>
      <c r="BF1574" s="83">
        <f t="shared" si="402"/>
        <v>8.632618641280837E-2</v>
      </c>
      <c r="BG1574" s="83">
        <f t="shared" si="402"/>
        <v>0.10259427345045045</v>
      </c>
      <c r="BH1574" s="83">
        <f t="shared" si="402"/>
        <v>0.1245919288283272</v>
      </c>
      <c r="BI1574" s="83">
        <f t="shared" si="402"/>
        <v>2.1185750886820273E-2</v>
      </c>
      <c r="BJ1574" s="83">
        <f t="shared" si="402"/>
        <v>6.0615098733991256E-2</v>
      </c>
      <c r="BK1574" s="83">
        <f t="shared" si="402"/>
        <v>-0.12230779708881684</v>
      </c>
      <c r="BL1574" s="83">
        <f t="shared" si="402"/>
        <v>7.4664140852147856E-2</v>
      </c>
      <c r="BM1574" s="83">
        <f t="shared" si="402"/>
        <v>0.20975114541779366</v>
      </c>
      <c r="BN1574" s="83">
        <f t="shared" si="402"/>
        <v>0.19698024273831904</v>
      </c>
      <c r="BO1574" s="83">
        <f t="shared" si="402"/>
        <v>7.783250738118408E-2</v>
      </c>
      <c r="BP1574" s="83">
        <f t="shared" si="402"/>
        <v>-6.1662316758571666E-2</v>
      </c>
      <c r="BQ1574" s="83">
        <f t="shared" si="402"/>
        <v>2.2375207792823114E-2</v>
      </c>
      <c r="BR1574" s="83">
        <f t="shared" si="402"/>
        <v>3.3748222375105663E-2</v>
      </c>
      <c r="BS1574" s="83">
        <f t="shared" si="402"/>
        <v>-7.4366693123616809E-2</v>
      </c>
      <c r="BT1574" s="83">
        <f t="shared" si="402"/>
        <v>-9.3641080799130201E-3</v>
      </c>
      <c r="BU1574" s="83">
        <f t="shared" si="402"/>
        <v>0.13514837734109295</v>
      </c>
      <c r="BV1574" s="83">
        <f t="shared" si="402"/>
        <v>-0.11292955893335438</v>
      </c>
      <c r="BW1574" s="83">
        <f t="shared" si="399"/>
        <v>-9.4203845825311855E-2</v>
      </c>
      <c r="BX1574" s="83">
        <f t="shared" si="399"/>
        <v>0.12305390844137037</v>
      </c>
      <c r="BY1574" s="83">
        <f t="shared" si="399"/>
        <v>4.631436026568464E-2</v>
      </c>
      <c r="BZ1574" s="83">
        <f t="shared" si="399"/>
        <v>-4.8821065761091489E-3</v>
      </c>
      <c r="CA1574" s="83">
        <f t="shared" si="399"/>
        <v>0.12791789137973855</v>
      </c>
      <c r="CB1574" s="83">
        <f t="shared" si="399"/>
        <v>9.6224372676859404E-3</v>
      </c>
      <c r="CC1574" s="83">
        <f t="shared" si="399"/>
        <v>0.22892808566255327</v>
      </c>
      <c r="CD1574" s="83">
        <f t="shared" si="399"/>
        <v>0.17331247738665001</v>
      </c>
      <c r="CE1574" s="83">
        <f t="shared" si="399"/>
        <v>0.21084235993274716</v>
      </c>
      <c r="CF1574" s="83">
        <f t="shared" ref="CF1574:DE1574" si="403">CF784+$D$4*CF$799*CF$800*$D$12</f>
        <v>-0.1301190858256874</v>
      </c>
      <c r="CG1574" s="83">
        <f t="shared" si="403"/>
        <v>0.10733219496075366</v>
      </c>
      <c r="CH1574" s="83">
        <f t="shared" si="403"/>
        <v>9.0301545464746988E-2</v>
      </c>
      <c r="CI1574" s="83">
        <f t="shared" si="403"/>
        <v>-2.5814924760429007E-2</v>
      </c>
      <c r="CJ1574" s="83">
        <f t="shared" si="403"/>
        <v>-7.7995568567206006E-2</v>
      </c>
      <c r="CK1574" s="83">
        <f t="shared" si="403"/>
        <v>8.4987565957318378E-2</v>
      </c>
      <c r="CL1574" s="83">
        <f t="shared" si="403"/>
        <v>-2.6924167700612872E-2</v>
      </c>
      <c r="CM1574" s="83">
        <f t="shared" si="403"/>
        <v>-0.20252462111798011</v>
      </c>
      <c r="CN1574" s="83">
        <f t="shared" si="403"/>
        <v>1.5703658261037919E-2</v>
      </c>
      <c r="CO1574" s="83">
        <f t="shared" si="403"/>
        <v>0.18892906360898676</v>
      </c>
      <c r="CP1574" s="83">
        <f t="shared" si="403"/>
        <v>-7.4245173411819979E-2</v>
      </c>
      <c r="CQ1574" s="83">
        <f t="shared" si="403"/>
        <v>-1.87184504234067E-2</v>
      </c>
      <c r="CR1574" s="83">
        <f t="shared" si="403"/>
        <v>-9.4004924573630286E-2</v>
      </c>
      <c r="CS1574" s="83">
        <f t="shared" si="403"/>
        <v>-0.15707631102270098</v>
      </c>
      <c r="CT1574" s="83">
        <f t="shared" si="403"/>
        <v>-0.10554496538378745</v>
      </c>
      <c r="CU1574" s="83">
        <f t="shared" si="403"/>
        <v>-0.30795404520435449</v>
      </c>
      <c r="CV1574" s="83">
        <f t="shared" si="403"/>
        <v>0.18920457536710353</v>
      </c>
      <c r="CW1574" s="83">
        <f t="shared" si="403"/>
        <v>-5.7540217111031224E-2</v>
      </c>
      <c r="CX1574" s="83">
        <f t="shared" si="403"/>
        <v>3.0652209793894498E-2</v>
      </c>
      <c r="CY1574" s="83">
        <f t="shared" si="403"/>
        <v>-9.1766329854912551E-2</v>
      </c>
      <c r="CZ1574" s="83">
        <f t="shared" si="403"/>
        <v>-9.3575690352415961E-2</v>
      </c>
      <c r="DA1574" s="83">
        <f t="shared" si="403"/>
        <v>0.14071144001534877</v>
      </c>
      <c r="DB1574" s="83">
        <f t="shared" si="403"/>
        <v>1.3696848030669348E-2</v>
      </c>
      <c r="DC1574" s="83">
        <f t="shared" si="403"/>
        <v>-8.3597950297238613E-2</v>
      </c>
      <c r="DD1574" s="83">
        <f t="shared" si="403"/>
        <v>0.15685350470839315</v>
      </c>
      <c r="DE1574" s="83">
        <f t="shared" si="403"/>
        <v>-4.3006200729532526E-2</v>
      </c>
    </row>
    <row r="1575" spans="3:109" x14ac:dyDescent="0.4">
      <c r="C1575" s="69"/>
      <c r="I1575" s="87"/>
      <c r="J1575" s="83">
        <f t="shared" si="401"/>
        <v>6.2641650846045061E-2</v>
      </c>
      <c r="K1575" s="83">
        <f t="shared" si="402"/>
        <v>-0.1770932875272706</v>
      </c>
      <c r="L1575" s="83">
        <f t="shared" si="402"/>
        <v>6.8953272141388355E-2</v>
      </c>
      <c r="M1575" s="83">
        <f t="shared" si="402"/>
        <v>-0.19056497993759469</v>
      </c>
      <c r="N1575" s="83">
        <f t="shared" si="402"/>
        <v>-9.9220209921000488E-2</v>
      </c>
      <c r="O1575" s="83">
        <f t="shared" si="402"/>
        <v>-2.6694207375389079E-2</v>
      </c>
      <c r="P1575" s="83">
        <f t="shared" si="402"/>
        <v>0.10377990629196962</v>
      </c>
      <c r="Q1575" s="83">
        <f t="shared" si="402"/>
        <v>0.22020661398916089</v>
      </c>
      <c r="R1575" s="83">
        <f t="shared" si="402"/>
        <v>-8.0445940836168614E-2</v>
      </c>
      <c r="S1575" s="83">
        <f t="shared" si="402"/>
        <v>-0.18708659363735464</v>
      </c>
      <c r="T1575" s="83">
        <f t="shared" si="402"/>
        <v>2.6251173677290955E-2</v>
      </c>
      <c r="U1575" s="83">
        <f t="shared" si="402"/>
        <v>7.0426215088380609E-2</v>
      </c>
      <c r="V1575" s="83">
        <f t="shared" si="402"/>
        <v>3.6369350639771293E-2</v>
      </c>
      <c r="W1575" s="83">
        <f t="shared" si="402"/>
        <v>3.361831532821203E-2</v>
      </c>
      <c r="X1575" s="83">
        <f t="shared" si="402"/>
        <v>-8.4595731380807074E-2</v>
      </c>
      <c r="Y1575" s="83">
        <f t="shared" si="402"/>
        <v>-8.831948372411122E-2</v>
      </c>
      <c r="Z1575" s="83">
        <f t="shared" si="402"/>
        <v>8.5601244358311554E-2</v>
      </c>
      <c r="AA1575" s="83">
        <f t="shared" si="402"/>
        <v>-8.0669023060907702E-2</v>
      </c>
      <c r="AB1575" s="83">
        <f t="shared" si="402"/>
        <v>-0.29815886001384589</v>
      </c>
      <c r="AC1575" s="83">
        <f t="shared" si="402"/>
        <v>9.750884195078359E-2</v>
      </c>
      <c r="AD1575" s="83">
        <f t="shared" si="402"/>
        <v>-7.074045878219562E-2</v>
      </c>
      <c r="AE1575" s="83">
        <f t="shared" si="402"/>
        <v>-0.10174941035901051</v>
      </c>
      <c r="AF1575" s="83">
        <f t="shared" si="402"/>
        <v>-0.12468475165253275</v>
      </c>
      <c r="AG1575" s="83">
        <f t="shared" si="402"/>
        <v>-8.4007457251774921E-3</v>
      </c>
      <c r="AH1575" s="83">
        <f t="shared" si="402"/>
        <v>-4.8759553873789462E-2</v>
      </c>
      <c r="AI1575" s="83">
        <f t="shared" si="402"/>
        <v>6.6121832682900228E-2</v>
      </c>
      <c r="AJ1575" s="83">
        <f t="shared" si="402"/>
        <v>9.4047700702323253E-2</v>
      </c>
      <c r="AK1575" s="83">
        <f t="shared" si="402"/>
        <v>5.9181817970276406E-2</v>
      </c>
      <c r="AL1575" s="83">
        <f t="shared" si="402"/>
        <v>6.5846104725283197E-2</v>
      </c>
      <c r="AM1575" s="83">
        <f t="shared" si="402"/>
        <v>3.1719643151786305E-2</v>
      </c>
      <c r="AN1575" s="83">
        <f t="shared" si="402"/>
        <v>1.6417265512119833E-2</v>
      </c>
      <c r="AO1575" s="83">
        <f t="shared" si="402"/>
        <v>3.5101453933524651E-2</v>
      </c>
      <c r="AP1575" s="83">
        <f t="shared" si="402"/>
        <v>-8.7963205360487833E-3</v>
      </c>
      <c r="AQ1575" s="83">
        <f t="shared" si="402"/>
        <v>0.1020782246553829</v>
      </c>
      <c r="AR1575" s="83">
        <f t="shared" si="402"/>
        <v>4.8453311431475896E-2</v>
      </c>
      <c r="AS1575" s="83">
        <f t="shared" si="402"/>
        <v>-0.12629153724184564</v>
      </c>
      <c r="AT1575" s="83">
        <f t="shared" si="402"/>
        <v>1.0430597455737715E-2</v>
      </c>
      <c r="AU1575" s="83">
        <f t="shared" si="402"/>
        <v>0.14281053106467925</v>
      </c>
      <c r="AV1575" s="83">
        <f t="shared" si="402"/>
        <v>-0.11510974133529217</v>
      </c>
      <c r="AW1575" s="83">
        <f t="shared" si="402"/>
        <v>-3.7446297090984355E-2</v>
      </c>
      <c r="AX1575" s="83">
        <f t="shared" si="402"/>
        <v>7.255451939622215E-2</v>
      </c>
      <c r="AY1575" s="83">
        <f t="shared" si="402"/>
        <v>3.7371665784472263E-2</v>
      </c>
      <c r="AZ1575" s="83">
        <f t="shared" si="402"/>
        <v>-1.2526896908272817E-2</v>
      </c>
      <c r="BA1575" s="83">
        <f t="shared" si="402"/>
        <v>-0.17462652029402934</v>
      </c>
      <c r="BB1575" s="83">
        <f t="shared" si="402"/>
        <v>-1.8385737973415625E-2</v>
      </c>
      <c r="BC1575" s="83">
        <f t="shared" si="402"/>
        <v>-0.20853211646568293</v>
      </c>
      <c r="BD1575" s="83">
        <f t="shared" si="402"/>
        <v>-0.19861976212193241</v>
      </c>
      <c r="BE1575" s="83">
        <f t="shared" si="402"/>
        <v>8.8156112695538441E-2</v>
      </c>
      <c r="BF1575" s="83">
        <f t="shared" si="402"/>
        <v>2.0070371904739599E-2</v>
      </c>
      <c r="BG1575" s="83">
        <f t="shared" si="402"/>
        <v>-5.4039045265400747E-3</v>
      </c>
      <c r="BH1575" s="83">
        <f t="shared" si="402"/>
        <v>-5.8232820261540981E-2</v>
      </c>
      <c r="BI1575" s="83">
        <f t="shared" si="402"/>
        <v>-5.6217246354936183E-2</v>
      </c>
      <c r="BJ1575" s="83">
        <f t="shared" si="402"/>
        <v>-8.0035556748908818E-2</v>
      </c>
      <c r="BK1575" s="83">
        <f t="shared" si="402"/>
        <v>0.11618536321311758</v>
      </c>
      <c r="BL1575" s="83">
        <f t="shared" si="402"/>
        <v>2.6104353750317513E-2</v>
      </c>
      <c r="BM1575" s="83">
        <f t="shared" si="402"/>
        <v>8.9543549031159353E-2</v>
      </c>
      <c r="BN1575" s="83">
        <f t="shared" si="402"/>
        <v>1.4793443738415121E-2</v>
      </c>
      <c r="BO1575" s="83">
        <f t="shared" si="402"/>
        <v>-4.3069520904863941E-2</v>
      </c>
      <c r="BP1575" s="83">
        <f t="shared" si="402"/>
        <v>2.619912101472523E-2</v>
      </c>
      <c r="BQ1575" s="83">
        <f t="shared" si="402"/>
        <v>-0.11421674970916051</v>
      </c>
      <c r="BR1575" s="83">
        <f t="shared" si="402"/>
        <v>-0.19971369317336352</v>
      </c>
      <c r="BS1575" s="83">
        <f t="shared" si="402"/>
        <v>-1.9513482360813621E-2</v>
      </c>
      <c r="BT1575" s="83">
        <f t="shared" si="402"/>
        <v>-2.4163725492485535E-2</v>
      </c>
      <c r="BU1575" s="83">
        <f t="shared" si="402"/>
        <v>4.5283675651823105E-2</v>
      </c>
      <c r="BV1575" s="83">
        <f t="shared" ref="BV1575:DE1578" si="404">BV785+$D$4*BV$799*BV$800*$D$12</f>
        <v>-3.1283887966442575E-2</v>
      </c>
      <c r="BW1575" s="83">
        <f t="shared" si="404"/>
        <v>-2.3902083651997246E-3</v>
      </c>
      <c r="BX1575" s="83">
        <f t="shared" si="404"/>
        <v>-4.353513274347541E-2</v>
      </c>
      <c r="BY1575" s="83">
        <f t="shared" si="404"/>
        <v>-0.22401804228871797</v>
      </c>
      <c r="BZ1575" s="83">
        <f t="shared" si="404"/>
        <v>-3.8710292713075849E-2</v>
      </c>
      <c r="CA1575" s="83">
        <f t="shared" si="404"/>
        <v>-8.5301643306614064E-2</v>
      </c>
      <c r="CB1575" s="83">
        <f t="shared" si="404"/>
        <v>2.6093761204742789E-2</v>
      </c>
      <c r="CC1575" s="83">
        <f t="shared" si="404"/>
        <v>-9.4299907493569941E-3</v>
      </c>
      <c r="CD1575" s="83">
        <f t="shared" si="404"/>
        <v>5.5147865509132747E-2</v>
      </c>
      <c r="CE1575" s="83">
        <f t="shared" si="404"/>
        <v>2.9530213952121069E-2</v>
      </c>
      <c r="CF1575" s="83">
        <f t="shared" si="404"/>
        <v>1.2614366765632667E-2</v>
      </c>
      <c r="CG1575" s="83">
        <f t="shared" si="404"/>
        <v>0.13320333875262591</v>
      </c>
      <c r="CH1575" s="83">
        <f t="shared" si="404"/>
        <v>0.14604341976770319</v>
      </c>
      <c r="CI1575" s="83">
        <f t="shared" si="404"/>
        <v>-8.6234862142204369E-2</v>
      </c>
      <c r="CJ1575" s="83">
        <f t="shared" si="404"/>
        <v>4.5070035140684285E-2</v>
      </c>
      <c r="CK1575" s="83">
        <f t="shared" si="404"/>
        <v>0.14448417694720675</v>
      </c>
      <c r="CL1575" s="83">
        <f t="shared" si="404"/>
        <v>-2.7175927901831955E-2</v>
      </c>
      <c r="CM1575" s="83">
        <f t="shared" si="404"/>
        <v>0.1346249992999774</v>
      </c>
      <c r="CN1575" s="83">
        <f t="shared" si="404"/>
        <v>0.15380784964153615</v>
      </c>
      <c r="CO1575" s="83">
        <f t="shared" si="404"/>
        <v>0.15863010192412044</v>
      </c>
      <c r="CP1575" s="83">
        <f t="shared" si="404"/>
        <v>-1.5754981935627035E-2</v>
      </c>
      <c r="CQ1575" s="83">
        <f t="shared" si="404"/>
        <v>-8.3259589199522158E-2</v>
      </c>
      <c r="CR1575" s="83">
        <f t="shared" si="404"/>
        <v>1.8803925153799663E-2</v>
      </c>
      <c r="CS1575" s="83">
        <f t="shared" si="404"/>
        <v>-8.6996450290229219E-3</v>
      </c>
      <c r="CT1575" s="83">
        <f t="shared" si="404"/>
        <v>4.2934154535401316E-2</v>
      </c>
      <c r="CU1575" s="83">
        <f t="shared" si="404"/>
        <v>0.1342856117081444</v>
      </c>
      <c r="CV1575" s="83">
        <f t="shared" si="404"/>
        <v>5.0082574367344618E-2</v>
      </c>
      <c r="CW1575" s="83">
        <f t="shared" si="404"/>
        <v>0.13742041940866295</v>
      </c>
      <c r="CX1575" s="83">
        <f t="shared" si="404"/>
        <v>-6.7871379869826956E-2</v>
      </c>
      <c r="CY1575" s="83">
        <f t="shared" si="404"/>
        <v>-0.20486945788507457</v>
      </c>
      <c r="CZ1575" s="83">
        <f t="shared" si="404"/>
        <v>0.21520343473412215</v>
      </c>
      <c r="DA1575" s="83">
        <f t="shared" si="404"/>
        <v>5.9499062878610089E-3</v>
      </c>
      <c r="DB1575" s="83">
        <f t="shared" si="404"/>
        <v>-2.2737107912208065E-2</v>
      </c>
      <c r="DC1575" s="83">
        <f t="shared" si="404"/>
        <v>9.6535710497993601E-2</v>
      </c>
      <c r="DD1575" s="83">
        <f t="shared" si="404"/>
        <v>9.0816439674732283E-2</v>
      </c>
      <c r="DE1575" s="83">
        <f t="shared" si="404"/>
        <v>-0.1341487224951329</v>
      </c>
    </row>
    <row r="1576" spans="3:109" x14ac:dyDescent="0.4">
      <c r="C1576" s="69"/>
      <c r="I1576" s="87"/>
      <c r="J1576" s="83">
        <f t="shared" si="401"/>
        <v>8.4369016910917152E-2</v>
      </c>
      <c r="K1576" s="83">
        <f t="shared" ref="K1576:BV1579" si="405">K786+$D$4*K$799*K$800*$D$12</f>
        <v>5.1628739094074496E-3</v>
      </c>
      <c r="L1576" s="83">
        <f t="shared" si="405"/>
        <v>5.5790342887881171E-2</v>
      </c>
      <c r="M1576" s="83">
        <f t="shared" si="405"/>
        <v>9.6332737432716184E-2</v>
      </c>
      <c r="N1576" s="83">
        <f t="shared" si="405"/>
        <v>2.3307913190908025E-4</v>
      </c>
      <c r="O1576" s="83">
        <f t="shared" si="405"/>
        <v>2.1093733911204282E-2</v>
      </c>
      <c r="P1576" s="83">
        <f t="shared" si="405"/>
        <v>-0.25502477918260325</v>
      </c>
      <c r="Q1576" s="83">
        <f t="shared" si="405"/>
        <v>-2.4512634381526351E-2</v>
      </c>
      <c r="R1576" s="83">
        <f t="shared" si="405"/>
        <v>0.19419978988676856</v>
      </c>
      <c r="S1576" s="83">
        <f t="shared" si="405"/>
        <v>5.9003089063081215E-2</v>
      </c>
      <c r="T1576" s="83">
        <f t="shared" si="405"/>
        <v>-0.10795163146312484</v>
      </c>
      <c r="U1576" s="83">
        <f t="shared" si="405"/>
        <v>-5.951398597294557E-2</v>
      </c>
      <c r="V1576" s="83">
        <f t="shared" si="405"/>
        <v>-2.7925181140742335E-2</v>
      </c>
      <c r="W1576" s="83">
        <f t="shared" si="405"/>
        <v>0.13632909090454806</v>
      </c>
      <c r="X1576" s="83">
        <f t="shared" si="405"/>
        <v>8.7402200962934773E-2</v>
      </c>
      <c r="Y1576" s="83">
        <f t="shared" si="405"/>
        <v>-8.037432163585119E-2</v>
      </c>
      <c r="Z1576" s="83">
        <f t="shared" si="405"/>
        <v>6.0274799510263814E-2</v>
      </c>
      <c r="AA1576" s="83">
        <f t="shared" si="405"/>
        <v>2.9448012243150065E-2</v>
      </c>
      <c r="AB1576" s="83">
        <f t="shared" si="405"/>
        <v>9.966131282950064E-3</v>
      </c>
      <c r="AC1576" s="83">
        <f t="shared" si="405"/>
        <v>-0.19120518200378375</v>
      </c>
      <c r="AD1576" s="83">
        <f t="shared" si="405"/>
        <v>9.9999784601922617E-2</v>
      </c>
      <c r="AE1576" s="83">
        <f t="shared" si="405"/>
        <v>-7.3474488005026484E-2</v>
      </c>
      <c r="AF1576" s="83">
        <f t="shared" si="405"/>
        <v>3.8568968135406882E-2</v>
      </c>
      <c r="AG1576" s="83">
        <f t="shared" si="405"/>
        <v>1.4003694473803931E-2</v>
      </c>
      <c r="AH1576" s="83">
        <f t="shared" si="405"/>
        <v>9.9134472185044828E-2</v>
      </c>
      <c r="AI1576" s="83">
        <f t="shared" si="405"/>
        <v>4.942732821240698E-2</v>
      </c>
      <c r="AJ1576" s="83">
        <f t="shared" si="405"/>
        <v>9.6806692423570997E-2</v>
      </c>
      <c r="AK1576" s="83">
        <f t="shared" si="405"/>
        <v>0.10415428998041593</v>
      </c>
      <c r="AL1576" s="83">
        <f t="shared" si="405"/>
        <v>4.0832836526703858E-2</v>
      </c>
      <c r="AM1576" s="83">
        <f t="shared" si="405"/>
        <v>-9.34336883970718E-3</v>
      </c>
      <c r="AN1576" s="83">
        <f t="shared" si="405"/>
        <v>5.1312700297879425E-2</v>
      </c>
      <c r="AO1576" s="83">
        <f t="shared" si="405"/>
        <v>8.2465219416483944E-3</v>
      </c>
      <c r="AP1576" s="83">
        <f t="shared" si="405"/>
        <v>-8.9283102897136618E-2</v>
      </c>
      <c r="AQ1576" s="83">
        <f t="shared" si="405"/>
        <v>-0.22971423781052155</v>
      </c>
      <c r="AR1576" s="83">
        <f t="shared" si="405"/>
        <v>-0.10032299385543432</v>
      </c>
      <c r="AS1576" s="83">
        <f t="shared" si="405"/>
        <v>0.12817532640366566</v>
      </c>
      <c r="AT1576" s="83">
        <f t="shared" si="405"/>
        <v>7.4095890858724422E-2</v>
      </c>
      <c r="AU1576" s="83">
        <f t="shared" si="405"/>
        <v>0.1429815485682881</v>
      </c>
      <c r="AV1576" s="83">
        <f t="shared" si="405"/>
        <v>0.10251503385162135</v>
      </c>
      <c r="AW1576" s="83">
        <f t="shared" si="405"/>
        <v>1.9860742018170521E-2</v>
      </c>
      <c r="AX1576" s="83">
        <f t="shared" si="405"/>
        <v>-6.2771283426351646E-2</v>
      </c>
      <c r="AY1576" s="83">
        <f t="shared" si="405"/>
        <v>-0.11676774945954116</v>
      </c>
      <c r="AZ1576" s="83">
        <f t="shared" si="405"/>
        <v>8.2680709902798744E-2</v>
      </c>
      <c r="BA1576" s="83">
        <f t="shared" si="405"/>
        <v>-0.12481346075602202</v>
      </c>
      <c r="BB1576" s="83">
        <f t="shared" si="405"/>
        <v>-5.9639165680147467E-2</v>
      </c>
      <c r="BC1576" s="83">
        <f t="shared" si="405"/>
        <v>9.6476293660333182E-2</v>
      </c>
      <c r="BD1576" s="83">
        <f t="shared" si="405"/>
        <v>-0.10577944023042814</v>
      </c>
      <c r="BE1576" s="83">
        <f t="shared" si="405"/>
        <v>-4.5854489270556534E-2</v>
      </c>
      <c r="BF1576" s="83">
        <f t="shared" si="405"/>
        <v>9.0593421522887407E-2</v>
      </c>
      <c r="BG1576" s="83">
        <f t="shared" si="405"/>
        <v>-5.1406146345803601E-2</v>
      </c>
      <c r="BH1576" s="83">
        <f t="shared" si="405"/>
        <v>0.17165652012703722</v>
      </c>
      <c r="BI1576" s="83">
        <f t="shared" si="405"/>
        <v>0.13912094999953192</v>
      </c>
      <c r="BJ1576" s="83">
        <f t="shared" si="405"/>
        <v>0.14257310601171616</v>
      </c>
      <c r="BK1576" s="83">
        <f t="shared" si="405"/>
        <v>-4.7448310985964302E-3</v>
      </c>
      <c r="BL1576" s="83">
        <f t="shared" si="405"/>
        <v>-0.10431871671711494</v>
      </c>
      <c r="BM1576" s="83">
        <f t="shared" si="405"/>
        <v>4.1990657961925297E-2</v>
      </c>
      <c r="BN1576" s="83">
        <f t="shared" si="405"/>
        <v>-6.6796335536092419E-2</v>
      </c>
      <c r="BO1576" s="83">
        <f t="shared" si="405"/>
        <v>-0.10629804056543318</v>
      </c>
      <c r="BP1576" s="83">
        <f t="shared" si="405"/>
        <v>-0.15195112408142961</v>
      </c>
      <c r="BQ1576" s="83">
        <f t="shared" si="405"/>
        <v>-7.6906467843560491E-2</v>
      </c>
      <c r="BR1576" s="83">
        <f t="shared" si="405"/>
        <v>-3.9896759939573617E-2</v>
      </c>
      <c r="BS1576" s="83">
        <f t="shared" si="405"/>
        <v>-0.23675742734345637</v>
      </c>
      <c r="BT1576" s="83">
        <f t="shared" si="405"/>
        <v>-0.23214935140636311</v>
      </c>
      <c r="BU1576" s="83">
        <f t="shared" si="405"/>
        <v>-2.4767919013864707E-2</v>
      </c>
      <c r="BV1576" s="83">
        <f t="shared" si="405"/>
        <v>2.4423457655984391E-2</v>
      </c>
      <c r="BW1576" s="83">
        <f t="shared" si="404"/>
        <v>-2.9592788716949935E-2</v>
      </c>
      <c r="BX1576" s="83">
        <f t="shared" si="404"/>
        <v>9.980773916991835E-2</v>
      </c>
      <c r="BY1576" s="83">
        <f t="shared" si="404"/>
        <v>6.2053229146597839E-2</v>
      </c>
      <c r="BZ1576" s="83">
        <f t="shared" si="404"/>
        <v>-3.7377854859006202E-2</v>
      </c>
      <c r="CA1576" s="83">
        <f t="shared" si="404"/>
        <v>-0.18996868193566016</v>
      </c>
      <c r="CB1576" s="83">
        <f t="shared" si="404"/>
        <v>0.20071212928418572</v>
      </c>
      <c r="CC1576" s="83">
        <f t="shared" si="404"/>
        <v>-9.5148835716592148E-2</v>
      </c>
      <c r="CD1576" s="83">
        <f t="shared" si="404"/>
        <v>-1.9429950504839064E-2</v>
      </c>
      <c r="CE1576" s="83">
        <f t="shared" si="404"/>
        <v>-2.729539296799929E-2</v>
      </c>
      <c r="CF1576" s="83">
        <f t="shared" si="404"/>
        <v>-0.18568293163460123</v>
      </c>
      <c r="CG1576" s="83">
        <f t="shared" si="404"/>
        <v>6.3485875081289334E-2</v>
      </c>
      <c r="CH1576" s="83">
        <f t="shared" si="404"/>
        <v>-5.7610880186587568E-2</v>
      </c>
      <c r="CI1576" s="83">
        <f t="shared" si="404"/>
        <v>5.6216478022638079E-3</v>
      </c>
      <c r="CJ1576" s="83">
        <f t="shared" si="404"/>
        <v>6.3868034557189354E-2</v>
      </c>
      <c r="CK1576" s="83">
        <f t="shared" si="404"/>
        <v>-9.7522405355535358E-2</v>
      </c>
      <c r="CL1576" s="83">
        <f t="shared" si="404"/>
        <v>6.7792084193686555E-2</v>
      </c>
      <c r="CM1576" s="83">
        <f t="shared" si="404"/>
        <v>3.3623792211476065E-2</v>
      </c>
      <c r="CN1576" s="83">
        <f t="shared" si="404"/>
        <v>6.2388422306943858E-2</v>
      </c>
      <c r="CO1576" s="83">
        <f t="shared" si="404"/>
        <v>9.169531325952697E-2</v>
      </c>
      <c r="CP1576" s="83">
        <f t="shared" si="404"/>
        <v>3.0940314669114892E-2</v>
      </c>
      <c r="CQ1576" s="83">
        <f t="shared" si="404"/>
        <v>2.3915397497632128E-2</v>
      </c>
      <c r="CR1576" s="83">
        <f t="shared" si="404"/>
        <v>-0.16140200529670704</v>
      </c>
      <c r="CS1576" s="83">
        <f t="shared" si="404"/>
        <v>-4.8860997917567268E-2</v>
      </c>
      <c r="CT1576" s="83">
        <f t="shared" si="404"/>
        <v>8.1524641181611568E-2</v>
      </c>
      <c r="CU1576" s="83">
        <f t="shared" si="404"/>
        <v>0.16734484066302335</v>
      </c>
      <c r="CV1576" s="83">
        <f t="shared" si="404"/>
        <v>-0.1205781207771897</v>
      </c>
      <c r="CW1576" s="83">
        <f t="shared" si="404"/>
        <v>6.6520917025236742E-2</v>
      </c>
      <c r="CX1576" s="83">
        <f t="shared" si="404"/>
        <v>0.13653936323035001</v>
      </c>
      <c r="CY1576" s="83">
        <f t="shared" si="404"/>
        <v>-8.8548529493682415E-2</v>
      </c>
      <c r="CZ1576" s="83">
        <f t="shared" si="404"/>
        <v>6.0009971933099378E-2</v>
      </c>
      <c r="DA1576" s="83">
        <f t="shared" si="404"/>
        <v>-0.12702117688247522</v>
      </c>
      <c r="DB1576" s="83">
        <f t="shared" si="404"/>
        <v>-0.14704564187075303</v>
      </c>
      <c r="DC1576" s="83">
        <f t="shared" si="404"/>
        <v>-3.19382445310454E-2</v>
      </c>
      <c r="DD1576" s="83">
        <f t="shared" si="404"/>
        <v>-0.19655713066497968</v>
      </c>
      <c r="DE1576" s="83">
        <f t="shared" si="404"/>
        <v>-0.23862756042057895</v>
      </c>
    </row>
    <row r="1577" spans="3:109" x14ac:dyDescent="0.4">
      <c r="C1577" s="69"/>
      <c r="I1577" s="87"/>
      <c r="J1577" s="83">
        <f t="shared" si="401"/>
        <v>-0.16574709253631159</v>
      </c>
      <c r="K1577" s="83">
        <f t="shared" si="405"/>
        <v>0.16360324981881566</v>
      </c>
      <c r="L1577" s="83">
        <f t="shared" si="405"/>
        <v>-4.8269768669427643E-2</v>
      </c>
      <c r="M1577" s="83">
        <f t="shared" si="405"/>
        <v>5.6572361378256088E-2</v>
      </c>
      <c r="N1577" s="83">
        <f t="shared" si="405"/>
        <v>0.14359906293059274</v>
      </c>
      <c r="O1577" s="83">
        <f t="shared" si="405"/>
        <v>-3.791652325455723E-2</v>
      </c>
      <c r="P1577" s="83">
        <f t="shared" si="405"/>
        <v>6.8784583655661482E-3</v>
      </c>
      <c r="Q1577" s="83">
        <f t="shared" si="405"/>
        <v>-8.1876972477028437E-2</v>
      </c>
      <c r="R1577" s="83">
        <f t="shared" si="405"/>
        <v>-0.10534594843039483</v>
      </c>
      <c r="S1577" s="83">
        <f t="shared" si="405"/>
        <v>4.59176524428873E-2</v>
      </c>
      <c r="T1577" s="83">
        <f t="shared" si="405"/>
        <v>6.4703827426570687E-2</v>
      </c>
      <c r="U1577" s="83">
        <f t="shared" si="405"/>
        <v>-1.2967910183166051E-2</v>
      </c>
      <c r="V1577" s="83">
        <f t="shared" si="405"/>
        <v>-6.7959519234755017E-2</v>
      </c>
      <c r="W1577" s="83">
        <f t="shared" si="405"/>
        <v>-5.3606246167994913E-2</v>
      </c>
      <c r="X1577" s="83">
        <f t="shared" si="405"/>
        <v>-0.10411258742678831</v>
      </c>
      <c r="Y1577" s="83">
        <f t="shared" si="405"/>
        <v>-5.3980773161610512E-2</v>
      </c>
      <c r="Z1577" s="83">
        <f t="shared" si="405"/>
        <v>-4.4770597526797434E-2</v>
      </c>
      <c r="AA1577" s="83">
        <f t="shared" si="405"/>
        <v>0.25510890640491007</v>
      </c>
      <c r="AB1577" s="83">
        <f t="shared" si="405"/>
        <v>6.1065945350123753E-2</v>
      </c>
      <c r="AC1577" s="83">
        <f t="shared" si="405"/>
        <v>-9.1041633423685681E-2</v>
      </c>
      <c r="AD1577" s="83">
        <f t="shared" si="405"/>
        <v>-5.2023010507890204E-2</v>
      </c>
      <c r="AE1577" s="83">
        <f t="shared" si="405"/>
        <v>-1.4708959107336869E-3</v>
      </c>
      <c r="AF1577" s="83">
        <f t="shared" si="405"/>
        <v>-0.15671998154045494</v>
      </c>
      <c r="AG1577" s="83">
        <f t="shared" si="405"/>
        <v>-4.0128570977142189E-2</v>
      </c>
      <c r="AH1577" s="83">
        <f t="shared" si="405"/>
        <v>-9.9922290256332494E-2</v>
      </c>
      <c r="AI1577" s="83">
        <f t="shared" si="405"/>
        <v>0.13430177431649989</v>
      </c>
      <c r="AJ1577" s="83">
        <f t="shared" si="405"/>
        <v>-0.20234601689594989</v>
      </c>
      <c r="AK1577" s="83">
        <f t="shared" si="405"/>
        <v>-4.8167645825680692E-2</v>
      </c>
      <c r="AL1577" s="83">
        <f t="shared" si="405"/>
        <v>0.19593188649714424</v>
      </c>
      <c r="AM1577" s="83">
        <f t="shared" si="405"/>
        <v>-5.5667006481371732E-2</v>
      </c>
      <c r="AN1577" s="83">
        <f t="shared" si="405"/>
        <v>2.7998313085378451E-2</v>
      </c>
      <c r="AO1577" s="83">
        <f t="shared" si="405"/>
        <v>3.7053217714111573E-3</v>
      </c>
      <c r="AP1577" s="83">
        <f t="shared" si="405"/>
        <v>0.22938418474891722</v>
      </c>
      <c r="AQ1577" s="83">
        <f t="shared" si="405"/>
        <v>2.5542247511277635E-2</v>
      </c>
      <c r="AR1577" s="83">
        <f t="shared" si="405"/>
        <v>-2.9854129194382632E-3</v>
      </c>
      <c r="AS1577" s="83">
        <f t="shared" si="405"/>
        <v>0.12029992161545072</v>
      </c>
      <c r="AT1577" s="83">
        <f t="shared" si="405"/>
        <v>-9.5064905293052754E-2</v>
      </c>
      <c r="AU1577" s="83">
        <f t="shared" si="405"/>
        <v>3.1691415560117758E-2</v>
      </c>
      <c r="AV1577" s="83">
        <f t="shared" si="405"/>
        <v>-0.13959728922752337</v>
      </c>
      <c r="AW1577" s="83">
        <f t="shared" si="405"/>
        <v>9.1067281269706729E-2</v>
      </c>
      <c r="AX1577" s="83">
        <f t="shared" si="405"/>
        <v>4.5818178453648203E-2</v>
      </c>
      <c r="AY1577" s="83">
        <f t="shared" si="405"/>
        <v>1.8636233736341008E-2</v>
      </c>
      <c r="AZ1577" s="83">
        <f t="shared" si="405"/>
        <v>-8.5134222907288837E-2</v>
      </c>
      <c r="BA1577" s="83">
        <f t="shared" si="405"/>
        <v>-2.8698813597153695E-2</v>
      </c>
      <c r="BB1577" s="83">
        <f t="shared" si="405"/>
        <v>-2.9676986597808871E-2</v>
      </c>
      <c r="BC1577" s="83">
        <f t="shared" si="405"/>
        <v>5.532881222394069E-2</v>
      </c>
      <c r="BD1577" s="83">
        <f t="shared" si="405"/>
        <v>0.18419521089422675</v>
      </c>
      <c r="BE1577" s="83">
        <f t="shared" si="405"/>
        <v>-1.1779666239131483E-3</v>
      </c>
      <c r="BF1577" s="83">
        <f t="shared" si="405"/>
        <v>-9.4488276664400822E-2</v>
      </c>
      <c r="BG1577" s="83">
        <f t="shared" si="405"/>
        <v>-0.14065105523374671</v>
      </c>
      <c r="BH1577" s="83">
        <f t="shared" si="405"/>
        <v>0.14086677126506864</v>
      </c>
      <c r="BI1577" s="83">
        <f t="shared" si="405"/>
        <v>3.4135274485390797E-2</v>
      </c>
      <c r="BJ1577" s="83">
        <f t="shared" si="405"/>
        <v>0.16872473502489652</v>
      </c>
      <c r="BK1577" s="83">
        <f t="shared" si="405"/>
        <v>0.15298606949639915</v>
      </c>
      <c r="BL1577" s="83">
        <f t="shared" si="405"/>
        <v>8.5461385199321113E-3</v>
      </c>
      <c r="BM1577" s="83">
        <f t="shared" si="405"/>
        <v>-0.23911933388857659</v>
      </c>
      <c r="BN1577" s="83">
        <f t="shared" si="405"/>
        <v>-4.7848918844567365E-2</v>
      </c>
      <c r="BO1577" s="83">
        <f t="shared" si="405"/>
        <v>1.1591711940403222E-2</v>
      </c>
      <c r="BP1577" s="83">
        <f t="shared" si="405"/>
        <v>-0.13818660047873715</v>
      </c>
      <c r="BQ1577" s="83">
        <f t="shared" si="405"/>
        <v>-3.0467877220388333E-2</v>
      </c>
      <c r="BR1577" s="83">
        <f t="shared" si="405"/>
        <v>-0.24572742708969944</v>
      </c>
      <c r="BS1577" s="83">
        <f t="shared" si="405"/>
        <v>-0.15266192937232323</v>
      </c>
      <c r="BT1577" s="83">
        <f t="shared" si="405"/>
        <v>-0.16433577920296857</v>
      </c>
      <c r="BU1577" s="83">
        <f t="shared" si="405"/>
        <v>-0.17893039913590875</v>
      </c>
      <c r="BV1577" s="83">
        <f t="shared" si="405"/>
        <v>5.5880722539875076E-2</v>
      </c>
      <c r="BW1577" s="83">
        <f t="shared" si="404"/>
        <v>0.15430124201167664</v>
      </c>
      <c r="BX1577" s="83">
        <f t="shared" si="404"/>
        <v>7.0928303101877602E-2</v>
      </c>
      <c r="BY1577" s="83">
        <f t="shared" si="404"/>
        <v>-1.9328027419853819E-2</v>
      </c>
      <c r="BZ1577" s="83">
        <f t="shared" si="404"/>
        <v>-7.2324513185554787E-2</v>
      </c>
      <c r="CA1577" s="83">
        <f t="shared" si="404"/>
        <v>-9.5655254462638867E-2</v>
      </c>
      <c r="CB1577" s="83">
        <f t="shared" si="404"/>
        <v>-1.0023132252821513E-2</v>
      </c>
      <c r="CC1577" s="83">
        <f t="shared" si="404"/>
        <v>-4.2723604253194193E-2</v>
      </c>
      <c r="CD1577" s="83">
        <f t="shared" si="404"/>
        <v>-3.0894091358052479E-2</v>
      </c>
      <c r="CE1577" s="83">
        <f t="shared" si="404"/>
        <v>-9.2112982860509299E-2</v>
      </c>
      <c r="CF1577" s="83">
        <f t="shared" si="404"/>
        <v>-0.23045528402142842</v>
      </c>
      <c r="CG1577" s="83">
        <f t="shared" si="404"/>
        <v>4.9535130003549928E-2</v>
      </c>
      <c r="CH1577" s="83">
        <f t="shared" si="404"/>
        <v>7.7236168191284385E-2</v>
      </c>
      <c r="CI1577" s="83">
        <f t="shared" si="404"/>
        <v>9.4276359665745098E-3</v>
      </c>
      <c r="CJ1577" s="83">
        <f t="shared" si="404"/>
        <v>0.10495307445984682</v>
      </c>
      <c r="CK1577" s="83">
        <f t="shared" si="404"/>
        <v>-6.9221820868743761E-2</v>
      </c>
      <c r="CL1577" s="83">
        <f t="shared" si="404"/>
        <v>-1.6034089249386593E-2</v>
      </c>
      <c r="CM1577" s="83">
        <f t="shared" si="404"/>
        <v>0.18021130685684184</v>
      </c>
      <c r="CN1577" s="83">
        <f t="shared" si="404"/>
        <v>3.3436184058334387E-2</v>
      </c>
      <c r="CO1577" s="83">
        <f t="shared" si="404"/>
        <v>0.16456984275024245</v>
      </c>
      <c r="CP1577" s="83">
        <f t="shared" si="404"/>
        <v>-5.2110074605155423E-4</v>
      </c>
      <c r="CQ1577" s="83">
        <f t="shared" si="404"/>
        <v>2.9006284721190653E-2</v>
      </c>
      <c r="CR1577" s="83">
        <f t="shared" si="404"/>
        <v>4.316506125589948E-2</v>
      </c>
      <c r="CS1577" s="83">
        <f t="shared" si="404"/>
        <v>6.9467300590493719E-2</v>
      </c>
      <c r="CT1577" s="83">
        <f t="shared" si="404"/>
        <v>0.11030426058881912</v>
      </c>
      <c r="CU1577" s="83">
        <f t="shared" si="404"/>
        <v>-9.4010212944643123E-2</v>
      </c>
      <c r="CV1577" s="83">
        <f t="shared" si="404"/>
        <v>8.0173970920818904E-2</v>
      </c>
      <c r="CW1577" s="83">
        <f t="shared" si="404"/>
        <v>-0.1426889246575577</v>
      </c>
      <c r="CX1577" s="83">
        <f t="shared" si="404"/>
        <v>-7.9679432205205333E-2</v>
      </c>
      <c r="CY1577" s="83">
        <f t="shared" si="404"/>
        <v>3.0471652082707325E-2</v>
      </c>
      <c r="CZ1577" s="83">
        <f t="shared" si="404"/>
        <v>1.0037050498024313E-2</v>
      </c>
      <c r="DA1577" s="83">
        <f t="shared" si="404"/>
        <v>0.13563629406291322</v>
      </c>
      <c r="DB1577" s="83">
        <f t="shared" si="404"/>
        <v>-7.101312861121474E-2</v>
      </c>
      <c r="DC1577" s="83">
        <f t="shared" si="404"/>
        <v>0.10474355658873279</v>
      </c>
      <c r="DD1577" s="83">
        <f t="shared" si="404"/>
        <v>-8.1209249594717866E-3</v>
      </c>
      <c r="DE1577" s="83">
        <f t="shared" si="404"/>
        <v>0.11145682885946381</v>
      </c>
    </row>
    <row r="1578" spans="3:109" x14ac:dyDescent="0.4">
      <c r="C1578" s="69"/>
      <c r="I1578" s="87"/>
      <c r="J1578" s="83">
        <f t="shared" si="401"/>
        <v>-3.4683196212084565E-2</v>
      </c>
      <c r="K1578" s="83">
        <f t="shared" si="405"/>
        <v>0.12026160455445177</v>
      </c>
      <c r="L1578" s="83">
        <f t="shared" si="405"/>
        <v>7.7756534667545743E-2</v>
      </c>
      <c r="M1578" s="83">
        <f t="shared" si="405"/>
        <v>1.3971546785538703E-2</v>
      </c>
      <c r="N1578" s="83">
        <f t="shared" si="405"/>
        <v>5.5687120007448451E-2</v>
      </c>
      <c r="O1578" s="83">
        <f t="shared" si="405"/>
        <v>5.0002201947520107E-2</v>
      </c>
      <c r="P1578" s="83">
        <f t="shared" si="405"/>
        <v>-1.6081231444618153E-2</v>
      </c>
      <c r="Q1578" s="83">
        <f t="shared" si="405"/>
        <v>0.11920987438353588</v>
      </c>
      <c r="R1578" s="83">
        <f t="shared" si="405"/>
        <v>-9.0195545662823978E-2</v>
      </c>
      <c r="S1578" s="83">
        <f t="shared" si="405"/>
        <v>3.5276635687715087E-2</v>
      </c>
      <c r="T1578" s="83">
        <f t="shared" si="405"/>
        <v>-0.14932525100409252</v>
      </c>
      <c r="U1578" s="83">
        <f t="shared" si="405"/>
        <v>-8.0551658301986379E-2</v>
      </c>
      <c r="V1578" s="83">
        <f t="shared" si="405"/>
        <v>-5.9359975296387882E-2</v>
      </c>
      <c r="W1578" s="83">
        <f t="shared" si="405"/>
        <v>-0.11976705268680732</v>
      </c>
      <c r="X1578" s="83">
        <f t="shared" si="405"/>
        <v>-2.4834623828946269E-2</v>
      </c>
      <c r="Y1578" s="83">
        <f t="shared" si="405"/>
        <v>0.13134067027504065</v>
      </c>
      <c r="Z1578" s="83">
        <f t="shared" si="405"/>
        <v>-0.14493015568967904</v>
      </c>
      <c r="AA1578" s="83">
        <f t="shared" si="405"/>
        <v>-3.6973277954695911E-2</v>
      </c>
      <c r="AB1578" s="83">
        <f t="shared" si="405"/>
        <v>-0.11234866580396453</v>
      </c>
      <c r="AC1578" s="83">
        <f t="shared" si="405"/>
        <v>-3.0825519262743215E-2</v>
      </c>
      <c r="AD1578" s="83">
        <f t="shared" si="405"/>
        <v>-9.9110488128279953E-2</v>
      </c>
      <c r="AE1578" s="83">
        <f t="shared" si="405"/>
        <v>-2.3979821057928934E-2</v>
      </c>
      <c r="AF1578" s="83">
        <f t="shared" si="405"/>
        <v>-0.12766122777856079</v>
      </c>
      <c r="AG1578" s="83">
        <f t="shared" si="405"/>
        <v>2.0814304824463122E-2</v>
      </c>
      <c r="AH1578" s="83">
        <f t="shared" si="405"/>
        <v>3.8239148127144865E-2</v>
      </c>
      <c r="AI1578" s="83">
        <f t="shared" si="405"/>
        <v>-3.5090927968109087E-2</v>
      </c>
      <c r="AJ1578" s="83">
        <f t="shared" si="405"/>
        <v>2.1978882592679484E-2</v>
      </c>
      <c r="AK1578" s="83">
        <f t="shared" si="405"/>
        <v>4.194860669514671E-2</v>
      </c>
      <c r="AL1578" s="83">
        <f t="shared" si="405"/>
        <v>0.23311180037762894</v>
      </c>
      <c r="AM1578" s="83">
        <f t="shared" si="405"/>
        <v>6.8166489438333838E-2</v>
      </c>
      <c r="AN1578" s="83">
        <f t="shared" si="405"/>
        <v>5.622193857607935E-2</v>
      </c>
      <c r="AO1578" s="83">
        <f t="shared" si="405"/>
        <v>4.8281789269563447E-2</v>
      </c>
      <c r="AP1578" s="83">
        <f t="shared" si="405"/>
        <v>-0.15492403612918704</v>
      </c>
      <c r="AQ1578" s="83">
        <f t="shared" si="405"/>
        <v>-4.951203766210345E-2</v>
      </c>
      <c r="AR1578" s="83">
        <f t="shared" si="405"/>
        <v>6.1584959569110267E-2</v>
      </c>
      <c r="AS1578" s="83">
        <f t="shared" si="405"/>
        <v>6.468061738332391E-2</v>
      </c>
      <c r="AT1578" s="83">
        <f t="shared" si="405"/>
        <v>3.3995578099401728E-3</v>
      </c>
      <c r="AU1578" s="83">
        <f t="shared" si="405"/>
        <v>4.818554894316588E-2</v>
      </c>
      <c r="AV1578" s="83">
        <f t="shared" si="405"/>
        <v>0.14683731297479932</v>
      </c>
      <c r="AW1578" s="83">
        <f t="shared" si="405"/>
        <v>1.4925102434944536E-2</v>
      </c>
      <c r="AX1578" s="83">
        <f t="shared" si="405"/>
        <v>3.9783986892807828E-2</v>
      </c>
      <c r="AY1578" s="83">
        <f t="shared" si="405"/>
        <v>-0.28500324042509267</v>
      </c>
      <c r="AZ1578" s="83">
        <f t="shared" si="405"/>
        <v>-0.14105813682480306</v>
      </c>
      <c r="BA1578" s="83">
        <f t="shared" si="405"/>
        <v>4.6837367966895478E-2</v>
      </c>
      <c r="BB1578" s="83">
        <f t="shared" si="405"/>
        <v>9.2817666650421307E-2</v>
      </c>
      <c r="BC1578" s="83">
        <f t="shared" si="405"/>
        <v>-5.6627128740822222E-2</v>
      </c>
      <c r="BD1578" s="83">
        <f t="shared" si="405"/>
        <v>2.7927052548629192E-2</v>
      </c>
      <c r="BE1578" s="83">
        <f t="shared" si="405"/>
        <v>8.515220820314643E-3</v>
      </c>
      <c r="BF1578" s="83">
        <f t="shared" si="405"/>
        <v>0.15573257499122917</v>
      </c>
      <c r="BG1578" s="83">
        <f t="shared" si="405"/>
        <v>0.15910908146817956</v>
      </c>
      <c r="BH1578" s="83">
        <f t="shared" si="405"/>
        <v>-0.36523911172952034</v>
      </c>
      <c r="BI1578" s="83">
        <f t="shared" si="405"/>
        <v>-6.0745833518964447E-2</v>
      </c>
      <c r="BJ1578" s="83">
        <f t="shared" si="405"/>
        <v>5.003556838479864E-2</v>
      </c>
      <c r="BK1578" s="83">
        <f t="shared" si="405"/>
        <v>-0.17647535125213729</v>
      </c>
      <c r="BL1578" s="83">
        <f t="shared" si="405"/>
        <v>6.1388690070847317E-2</v>
      </c>
      <c r="BM1578" s="83">
        <f t="shared" si="405"/>
        <v>0.10711540523865083</v>
      </c>
      <c r="BN1578" s="83">
        <f t="shared" si="405"/>
        <v>2.5659947757311575E-3</v>
      </c>
      <c r="BO1578" s="83">
        <f t="shared" si="405"/>
        <v>-1.2053680310285631E-2</v>
      </c>
      <c r="BP1578" s="83">
        <f t="shared" si="405"/>
        <v>3.5657247645198967E-2</v>
      </c>
      <c r="BQ1578" s="83">
        <f t="shared" si="405"/>
        <v>-9.7517884089867515E-2</v>
      </c>
      <c r="BR1578" s="83">
        <f t="shared" si="405"/>
        <v>-2.0670902573434236E-2</v>
      </c>
      <c r="BS1578" s="83">
        <f t="shared" si="405"/>
        <v>0.1342470097364771</v>
      </c>
      <c r="BT1578" s="83">
        <f t="shared" si="405"/>
        <v>3.8645110593673503E-2</v>
      </c>
      <c r="BU1578" s="83">
        <f t="shared" si="405"/>
        <v>9.2828178295760899E-2</v>
      </c>
      <c r="BV1578" s="83">
        <f t="shared" si="405"/>
        <v>0.13104563139207634</v>
      </c>
      <c r="BW1578" s="83">
        <f t="shared" si="404"/>
        <v>-5.1088237535049985E-2</v>
      </c>
      <c r="BX1578" s="83">
        <f t="shared" si="404"/>
        <v>-6.9761829608212866E-2</v>
      </c>
      <c r="BY1578" s="83">
        <f t="shared" si="404"/>
        <v>0.15018106825706012</v>
      </c>
      <c r="BZ1578" s="83">
        <f t="shared" si="404"/>
        <v>7.6417296698106388E-2</v>
      </c>
      <c r="CA1578" s="83">
        <f t="shared" si="404"/>
        <v>0.11951606655336833</v>
      </c>
      <c r="CB1578" s="83">
        <f t="shared" si="404"/>
        <v>7.913526251148327E-2</v>
      </c>
      <c r="CC1578" s="83">
        <f t="shared" si="404"/>
        <v>-8.5451890614102133E-2</v>
      </c>
      <c r="CD1578" s="83">
        <f t="shared" si="404"/>
        <v>4.6680495713039734E-2</v>
      </c>
      <c r="CE1578" s="83">
        <f t="shared" si="404"/>
        <v>0.11577577414986991</v>
      </c>
      <c r="CF1578" s="83">
        <f t="shared" si="404"/>
        <v>2.6148642222234654E-2</v>
      </c>
      <c r="CG1578" s="83">
        <f t="shared" si="404"/>
        <v>0.13080664701413083</v>
      </c>
      <c r="CH1578" s="83">
        <f t="shared" si="404"/>
        <v>4.621201520100917E-2</v>
      </c>
      <c r="CI1578" s="83">
        <f t="shared" si="404"/>
        <v>4.075880790562994E-2</v>
      </c>
      <c r="CJ1578" s="83">
        <f t="shared" si="404"/>
        <v>-6.5963378453844881E-2</v>
      </c>
      <c r="CK1578" s="83">
        <f t="shared" si="404"/>
        <v>0.21672881769604943</v>
      </c>
      <c r="CL1578" s="83">
        <f t="shared" si="404"/>
        <v>-3.754215802985806E-2</v>
      </c>
      <c r="CM1578" s="83">
        <f t="shared" si="404"/>
        <v>-1.480246146670719E-2</v>
      </c>
      <c r="CN1578" s="83">
        <f t="shared" si="404"/>
        <v>2.1016865698442962E-2</v>
      </c>
      <c r="CO1578" s="83">
        <f t="shared" si="404"/>
        <v>-2.9785614412436174E-2</v>
      </c>
      <c r="CP1578" s="83">
        <f t="shared" si="404"/>
        <v>0.10943809089290694</v>
      </c>
      <c r="CQ1578" s="83">
        <f t="shared" si="404"/>
        <v>9.5131828261762683E-2</v>
      </c>
      <c r="CR1578" s="83">
        <f t="shared" si="404"/>
        <v>0.26425443566947154</v>
      </c>
      <c r="CS1578" s="83">
        <f t="shared" si="404"/>
        <v>0.11206629246638938</v>
      </c>
      <c r="CT1578" s="83">
        <f t="shared" si="404"/>
        <v>1.6054901656514416E-2</v>
      </c>
      <c r="CU1578" s="83">
        <f t="shared" si="404"/>
        <v>1.2606312255537131E-2</v>
      </c>
      <c r="CV1578" s="83">
        <f t="shared" si="404"/>
        <v>4.1211221990552924E-2</v>
      </c>
      <c r="CW1578" s="83">
        <f t="shared" si="404"/>
        <v>-2.4974405828396901E-2</v>
      </c>
      <c r="CX1578" s="83">
        <f t="shared" si="404"/>
        <v>-3.6988499093349399E-2</v>
      </c>
      <c r="CY1578" s="83">
        <f t="shared" si="404"/>
        <v>-0.1618370194307214</v>
      </c>
      <c r="CZ1578" s="83">
        <f t="shared" si="404"/>
        <v>7.7347198494766067E-2</v>
      </c>
      <c r="DA1578" s="83">
        <f t="shared" si="404"/>
        <v>-3.8796199698941929E-2</v>
      </c>
      <c r="DB1578" s="83">
        <f t="shared" si="404"/>
        <v>-1.9230365893164049E-2</v>
      </c>
      <c r="DC1578" s="83">
        <f t="shared" si="404"/>
        <v>8.0172336907339634E-3</v>
      </c>
      <c r="DD1578" s="83">
        <f t="shared" si="404"/>
        <v>9.7169109419756858E-2</v>
      </c>
      <c r="DE1578" s="83">
        <f t="shared" si="404"/>
        <v>-4.9252118311838074E-2</v>
      </c>
    </row>
    <row r="1579" spans="3:109" x14ac:dyDescent="0.4">
      <c r="C1579" s="69"/>
      <c r="I1579" s="87"/>
      <c r="J1579" s="83">
        <f t="shared" si="401"/>
        <v>7.1632027587441971E-2</v>
      </c>
      <c r="K1579" s="83">
        <f t="shared" si="405"/>
        <v>-2.1677042708126894E-2</v>
      </c>
      <c r="L1579" s="83">
        <f t="shared" si="405"/>
        <v>-9.4365187545699308E-2</v>
      </c>
      <c r="M1579" s="83">
        <f t="shared" si="405"/>
        <v>-9.7491523149538767E-2</v>
      </c>
      <c r="N1579" s="83">
        <f t="shared" si="405"/>
        <v>-0.13129847512382739</v>
      </c>
      <c r="O1579" s="83">
        <f t="shared" si="405"/>
        <v>-2.665935600813529E-2</v>
      </c>
      <c r="P1579" s="83">
        <f t="shared" si="405"/>
        <v>-6.8912335743567088E-2</v>
      </c>
      <c r="Q1579" s="83">
        <f t="shared" si="405"/>
        <v>-0.18637308081843906</v>
      </c>
      <c r="R1579" s="83">
        <f t="shared" si="405"/>
        <v>3.3470131582813804E-2</v>
      </c>
      <c r="S1579" s="83">
        <f t="shared" si="405"/>
        <v>-7.4143915868992091E-2</v>
      </c>
      <c r="T1579" s="83">
        <f t="shared" si="405"/>
        <v>-8.4664459513506041E-2</v>
      </c>
      <c r="U1579" s="83">
        <f t="shared" si="405"/>
        <v>-0.26803803030901907</v>
      </c>
      <c r="V1579" s="83">
        <f t="shared" si="405"/>
        <v>-1.5302659211173254E-2</v>
      </c>
      <c r="W1579" s="83">
        <f t="shared" si="405"/>
        <v>0.14819860347590466</v>
      </c>
      <c r="X1579" s="83">
        <f t="shared" si="405"/>
        <v>-8.6720354934328989E-2</v>
      </c>
      <c r="Y1579" s="83">
        <f t="shared" si="405"/>
        <v>-0.11437296370918971</v>
      </c>
      <c r="Z1579" s="83">
        <f t="shared" si="405"/>
        <v>3.883286252625319E-2</v>
      </c>
      <c r="AA1579" s="83">
        <f t="shared" si="405"/>
        <v>-8.5886453399460869E-2</v>
      </c>
      <c r="AB1579" s="83">
        <f t="shared" si="405"/>
        <v>-0.12075235936416864</v>
      </c>
      <c r="AC1579" s="83">
        <f t="shared" si="405"/>
        <v>-8.8760682173819293E-3</v>
      </c>
      <c r="AD1579" s="83">
        <f t="shared" si="405"/>
        <v>-3.5731428247990221E-2</v>
      </c>
      <c r="AE1579" s="83">
        <f t="shared" si="405"/>
        <v>-1.8016279790558205E-2</v>
      </c>
      <c r="AF1579" s="83">
        <f t="shared" si="405"/>
        <v>2.4792827153212352E-2</v>
      </c>
      <c r="AG1579" s="83">
        <f t="shared" si="405"/>
        <v>-0.176039360371637</v>
      </c>
      <c r="AH1579" s="83">
        <f t="shared" si="405"/>
        <v>-8.2800639318855049E-2</v>
      </c>
      <c r="AI1579" s="83">
        <f t="shared" si="405"/>
        <v>2.9865643541216198E-2</v>
      </c>
      <c r="AJ1579" s="83">
        <f t="shared" si="405"/>
        <v>-0.25095562153446205</v>
      </c>
      <c r="AK1579" s="83">
        <f t="shared" si="405"/>
        <v>-3.4163458685350707E-2</v>
      </c>
      <c r="AL1579" s="83">
        <f t="shared" si="405"/>
        <v>-4.7720413102679882E-2</v>
      </c>
      <c r="AM1579" s="83">
        <f t="shared" si="405"/>
        <v>-2.8749245012810409E-2</v>
      </c>
      <c r="AN1579" s="83">
        <f t="shared" si="405"/>
        <v>7.7697536279897339E-2</v>
      </c>
      <c r="AO1579" s="83">
        <f t="shared" si="405"/>
        <v>-6.0535714228671433E-2</v>
      </c>
      <c r="AP1579" s="83">
        <f t="shared" si="405"/>
        <v>2.6060630149285762E-2</v>
      </c>
      <c r="AQ1579" s="83">
        <f t="shared" si="405"/>
        <v>5.7426523223099747E-2</v>
      </c>
      <c r="AR1579" s="83">
        <f t="shared" si="405"/>
        <v>-7.3156223905719867E-2</v>
      </c>
      <c r="AS1579" s="83">
        <f t="shared" si="405"/>
        <v>7.5351009209883121E-2</v>
      </c>
      <c r="AT1579" s="83">
        <f t="shared" si="405"/>
        <v>-7.6597872196568773E-2</v>
      </c>
      <c r="AU1579" s="83">
        <f t="shared" si="405"/>
        <v>5.2571791329801873E-2</v>
      </c>
      <c r="AV1579" s="83">
        <f t="shared" si="405"/>
        <v>-0.12922669643400694</v>
      </c>
      <c r="AW1579" s="83">
        <f t="shared" si="405"/>
        <v>-0.17527382966694291</v>
      </c>
      <c r="AX1579" s="83">
        <f t="shared" si="405"/>
        <v>1.3023030702973993E-2</v>
      </c>
      <c r="AY1579" s="83">
        <f t="shared" si="405"/>
        <v>5.5048865868827498E-2</v>
      </c>
      <c r="AZ1579" s="83">
        <f t="shared" si="405"/>
        <v>0.14992546798951609</v>
      </c>
      <c r="BA1579" s="83">
        <f t="shared" si="405"/>
        <v>0.24284161863928155</v>
      </c>
      <c r="BB1579" s="83">
        <f t="shared" si="405"/>
        <v>-7.3639479672242283E-2</v>
      </c>
      <c r="BC1579" s="83">
        <f t="shared" si="405"/>
        <v>-8.7622194129343498E-3</v>
      </c>
      <c r="BD1579" s="83">
        <f t="shared" si="405"/>
        <v>0.14521425417121372</v>
      </c>
      <c r="BE1579" s="83">
        <f t="shared" si="405"/>
        <v>-0.1273005601706455</v>
      </c>
      <c r="BF1579" s="83">
        <f t="shared" si="405"/>
        <v>-8.8324383556680382E-3</v>
      </c>
      <c r="BG1579" s="83">
        <f t="shared" si="405"/>
        <v>1.8520251489540288E-2</v>
      </c>
      <c r="BH1579" s="83">
        <f t="shared" si="405"/>
        <v>0.20230252363989396</v>
      </c>
      <c r="BI1579" s="83">
        <f t="shared" si="405"/>
        <v>-2.5499089877301196E-2</v>
      </c>
      <c r="BJ1579" s="83">
        <f t="shared" si="405"/>
        <v>-1.9995109851933856E-3</v>
      </c>
      <c r="BK1579" s="83">
        <f t="shared" si="405"/>
        <v>0.236928512113774</v>
      </c>
      <c r="BL1579" s="83">
        <f t="shared" si="405"/>
        <v>-0.10024015346860696</v>
      </c>
      <c r="BM1579" s="83">
        <f t="shared" si="405"/>
        <v>1.2482163641385768E-2</v>
      </c>
      <c r="BN1579" s="83">
        <f t="shared" si="405"/>
        <v>6.0893594125904019E-2</v>
      </c>
      <c r="BO1579" s="83">
        <f t="shared" si="405"/>
        <v>-0.18250969095799144</v>
      </c>
      <c r="BP1579" s="83">
        <f t="shared" si="405"/>
        <v>1.4237358080934234E-2</v>
      </c>
      <c r="BQ1579" s="83">
        <f t="shared" si="405"/>
        <v>-1.2854188764718761E-2</v>
      </c>
      <c r="BR1579" s="83">
        <f t="shared" si="405"/>
        <v>6.872201608389733E-2</v>
      </c>
      <c r="BS1579" s="83">
        <f t="shared" si="405"/>
        <v>0.18697427495602331</v>
      </c>
      <c r="BT1579" s="83">
        <f t="shared" si="405"/>
        <v>-0.10856237639211416</v>
      </c>
      <c r="BU1579" s="83">
        <f t="shared" si="405"/>
        <v>-0.11641096599956378</v>
      </c>
      <c r="BV1579" s="83">
        <f t="shared" ref="BV1579:DE1582" si="406">BV789+$D$4*BV$799*BV$800*$D$12</f>
        <v>-1.3662314186267241E-2</v>
      </c>
      <c r="BW1579" s="83">
        <f t="shared" si="406"/>
        <v>-7.2174106406189464E-3</v>
      </c>
      <c r="BX1579" s="83">
        <f t="shared" si="406"/>
        <v>3.720679575611089E-2</v>
      </c>
      <c r="BY1579" s="83">
        <f t="shared" si="406"/>
        <v>-2.002319650047122E-2</v>
      </c>
      <c r="BZ1579" s="83">
        <f t="shared" si="406"/>
        <v>3.9943206879314734E-2</v>
      </c>
      <c r="CA1579" s="83">
        <f t="shared" si="406"/>
        <v>-3.9152795470047581E-2</v>
      </c>
      <c r="CB1579" s="83">
        <f t="shared" si="406"/>
        <v>4.4142081076870544E-2</v>
      </c>
      <c r="CC1579" s="83">
        <f t="shared" si="406"/>
        <v>9.9571914700742788E-3</v>
      </c>
      <c r="CD1579" s="83">
        <f t="shared" si="406"/>
        <v>-1.5049136299131382E-2</v>
      </c>
      <c r="CE1579" s="83">
        <f t="shared" si="406"/>
        <v>0.28010094234242278</v>
      </c>
      <c r="CF1579" s="83">
        <f t="shared" si="406"/>
        <v>-1.8253699126962713E-2</v>
      </c>
      <c r="CG1579" s="83">
        <f t="shared" si="406"/>
        <v>-0.12970471255699795</v>
      </c>
      <c r="CH1579" s="83">
        <f t="shared" si="406"/>
        <v>-2.502836151683752E-2</v>
      </c>
      <c r="CI1579" s="83">
        <f t="shared" si="406"/>
        <v>-3.5776603896583138E-2</v>
      </c>
      <c r="CJ1579" s="83">
        <f t="shared" si="406"/>
        <v>0.102882723742965</v>
      </c>
      <c r="CK1579" s="83">
        <f t="shared" si="406"/>
        <v>-7.84350316177196E-2</v>
      </c>
      <c r="CL1579" s="83">
        <f t="shared" si="406"/>
        <v>0.14755766994008693</v>
      </c>
      <c r="CM1579" s="83">
        <f t="shared" si="406"/>
        <v>-2.6830323365194825E-2</v>
      </c>
      <c r="CN1579" s="83">
        <f t="shared" si="406"/>
        <v>-0.10337945712207906</v>
      </c>
      <c r="CO1579" s="83">
        <f t="shared" si="406"/>
        <v>0.285308116486923</v>
      </c>
      <c r="CP1579" s="83">
        <f t="shared" si="406"/>
        <v>-6.4221149552775303E-2</v>
      </c>
      <c r="CQ1579" s="83">
        <f t="shared" si="406"/>
        <v>0.12208104091974534</v>
      </c>
      <c r="CR1579" s="83">
        <f t="shared" si="406"/>
        <v>9.8217309251831308E-2</v>
      </c>
      <c r="CS1579" s="83">
        <f t="shared" si="406"/>
        <v>0.29414233250343791</v>
      </c>
      <c r="CT1579" s="83">
        <f t="shared" si="406"/>
        <v>5.7087800419239394E-2</v>
      </c>
      <c r="CU1579" s="83">
        <f t="shared" si="406"/>
        <v>0.10304732953564603</v>
      </c>
      <c r="CV1579" s="83">
        <f t="shared" si="406"/>
        <v>-2.3614843215728713E-2</v>
      </c>
      <c r="CW1579" s="83">
        <f t="shared" si="406"/>
        <v>-5.0159014757363223E-2</v>
      </c>
      <c r="CX1579" s="83">
        <f t="shared" si="406"/>
        <v>0.17126668174553292</v>
      </c>
      <c r="CY1579" s="83">
        <f t="shared" si="406"/>
        <v>2.4567895092911245E-3</v>
      </c>
      <c r="CZ1579" s="83">
        <f t="shared" si="406"/>
        <v>-0.10638844868550509</v>
      </c>
      <c r="DA1579" s="83">
        <f t="shared" si="406"/>
        <v>-1.7145611343507436E-2</v>
      </c>
      <c r="DB1579" s="83">
        <f t="shared" si="406"/>
        <v>0.3536482711336254</v>
      </c>
      <c r="DC1579" s="83">
        <f t="shared" si="406"/>
        <v>7.8670205279241692E-2</v>
      </c>
      <c r="DD1579" s="83">
        <f t="shared" si="406"/>
        <v>-4.58177724608081E-2</v>
      </c>
      <c r="DE1579" s="83">
        <f t="shared" si="406"/>
        <v>-0.10167632090008616</v>
      </c>
    </row>
    <row r="1580" spans="3:109" x14ac:dyDescent="0.4">
      <c r="C1580" s="69"/>
      <c r="I1580" s="87"/>
      <c r="J1580" s="83">
        <f t="shared" si="401"/>
        <v>5.8269969545914894E-2</v>
      </c>
      <c r="K1580" s="83">
        <f t="shared" ref="K1580:BV1583" si="407">K790+$D$4*K$799*K$800*$D$12</f>
        <v>-7.6630679123417214E-2</v>
      </c>
      <c r="L1580" s="83">
        <f t="shared" si="407"/>
        <v>0.17945926072730448</v>
      </c>
      <c r="M1580" s="83">
        <f t="shared" si="407"/>
        <v>1.1582149007414534E-2</v>
      </c>
      <c r="N1580" s="83">
        <f t="shared" si="407"/>
        <v>-0.12439114145759664</v>
      </c>
      <c r="O1580" s="83">
        <f t="shared" si="407"/>
        <v>-0.10497890429016597</v>
      </c>
      <c r="P1580" s="83">
        <f t="shared" si="407"/>
        <v>-9.2244349135666842E-2</v>
      </c>
      <c r="Q1580" s="83">
        <f t="shared" si="407"/>
        <v>-8.0874553777197183E-2</v>
      </c>
      <c r="R1580" s="83">
        <f t="shared" si="407"/>
        <v>-6.1660934306829222E-2</v>
      </c>
      <c r="S1580" s="83">
        <f t="shared" si="407"/>
        <v>-0.13907960596605271</v>
      </c>
      <c r="T1580" s="83">
        <f t="shared" si="407"/>
        <v>-3.4431917325402225E-2</v>
      </c>
      <c r="U1580" s="83">
        <f t="shared" si="407"/>
        <v>0.11888122180768873</v>
      </c>
      <c r="V1580" s="83">
        <f t="shared" si="407"/>
        <v>3.8531625711564509E-2</v>
      </c>
      <c r="W1580" s="83">
        <f t="shared" si="407"/>
        <v>3.0169918943515936E-2</v>
      </c>
      <c r="X1580" s="83">
        <f t="shared" si="407"/>
        <v>-8.0436590138821012E-2</v>
      </c>
      <c r="Y1580" s="83">
        <f t="shared" si="407"/>
        <v>0.15944113082048494</v>
      </c>
      <c r="Z1580" s="83">
        <f t="shared" si="407"/>
        <v>-2.4217423235640568E-2</v>
      </c>
      <c r="AA1580" s="83">
        <f t="shared" si="407"/>
        <v>5.4117302247400793E-2</v>
      </c>
      <c r="AB1580" s="83">
        <f t="shared" si="407"/>
        <v>-1.100881573407087E-2</v>
      </c>
      <c r="AC1580" s="83">
        <f t="shared" si="407"/>
        <v>6.829694136430825E-2</v>
      </c>
      <c r="AD1580" s="83">
        <f t="shared" si="407"/>
        <v>0.12110406076656725</v>
      </c>
      <c r="AE1580" s="83">
        <f t="shared" si="407"/>
        <v>5.138080300134814E-2</v>
      </c>
      <c r="AF1580" s="83">
        <f t="shared" si="407"/>
        <v>7.5236693801152624E-2</v>
      </c>
      <c r="AG1580" s="83">
        <f t="shared" si="407"/>
        <v>3.0903731682643907E-3</v>
      </c>
      <c r="AH1580" s="83">
        <f t="shared" si="407"/>
        <v>-9.3794143655771323E-2</v>
      </c>
      <c r="AI1580" s="83">
        <f t="shared" si="407"/>
        <v>3.2277582215833926E-2</v>
      </c>
      <c r="AJ1580" s="83">
        <f t="shared" si="407"/>
        <v>0.21906547043637578</v>
      </c>
      <c r="AK1580" s="83">
        <f t="shared" si="407"/>
        <v>-1.8768946842966316E-2</v>
      </c>
      <c r="AL1580" s="83">
        <f t="shared" si="407"/>
        <v>-9.6525398131565715E-2</v>
      </c>
      <c r="AM1580" s="83">
        <f t="shared" si="407"/>
        <v>-0.11199079034522173</v>
      </c>
      <c r="AN1580" s="83">
        <f t="shared" si="407"/>
        <v>-8.9771277262207821E-2</v>
      </c>
      <c r="AO1580" s="83">
        <f t="shared" si="407"/>
        <v>7.6973095333136482E-2</v>
      </c>
      <c r="AP1580" s="83">
        <f t="shared" si="407"/>
        <v>3.8201240814901408E-2</v>
      </c>
      <c r="AQ1580" s="83">
        <f t="shared" si="407"/>
        <v>-0.17905268460902296</v>
      </c>
      <c r="AR1580" s="83">
        <f t="shared" si="407"/>
        <v>2.3617893595012835E-2</v>
      </c>
      <c r="AS1580" s="83">
        <f t="shared" si="407"/>
        <v>5.206529767894158E-2</v>
      </c>
      <c r="AT1580" s="83">
        <f t="shared" si="407"/>
        <v>-6.8856842536609661E-2</v>
      </c>
      <c r="AU1580" s="83">
        <f t="shared" si="407"/>
        <v>1.5037350548463807E-2</v>
      </c>
      <c r="AV1580" s="83">
        <f t="shared" si="407"/>
        <v>0.18113926893259061</v>
      </c>
      <c r="AW1580" s="83">
        <f t="shared" si="407"/>
        <v>-0.13274066609709381</v>
      </c>
      <c r="AX1580" s="83">
        <f t="shared" si="407"/>
        <v>-0.1027302956414856</v>
      </c>
      <c r="AY1580" s="83">
        <f t="shared" si="407"/>
        <v>-1.4371435604895737E-3</v>
      </c>
      <c r="AZ1580" s="83">
        <f t="shared" si="407"/>
        <v>-7.5265974233174812E-2</v>
      </c>
      <c r="BA1580" s="83">
        <f t="shared" si="407"/>
        <v>3.8886416338207608E-2</v>
      </c>
      <c r="BB1580" s="83">
        <f t="shared" si="407"/>
        <v>3.4585285915142185E-2</v>
      </c>
      <c r="BC1580" s="83">
        <f t="shared" si="407"/>
        <v>5.7890499894768341E-2</v>
      </c>
      <c r="BD1580" s="83">
        <f t="shared" si="407"/>
        <v>0.19691258427964892</v>
      </c>
      <c r="BE1580" s="83">
        <f t="shared" si="407"/>
        <v>-7.2186103749076358E-2</v>
      </c>
      <c r="BF1580" s="83">
        <f t="shared" si="407"/>
        <v>-1.332270904207909E-2</v>
      </c>
      <c r="BG1580" s="83">
        <f t="shared" si="407"/>
        <v>-0.13164147646110547</v>
      </c>
      <c r="BH1580" s="83">
        <f t="shared" si="407"/>
        <v>1.0028915912936308E-2</v>
      </c>
      <c r="BI1580" s="83">
        <f t="shared" si="407"/>
        <v>2.339592102125267E-2</v>
      </c>
      <c r="BJ1580" s="83">
        <f t="shared" si="407"/>
        <v>0.18866343232852867</v>
      </c>
      <c r="BK1580" s="83">
        <f t="shared" si="407"/>
        <v>0.14192401587929748</v>
      </c>
      <c r="BL1580" s="83">
        <f t="shared" si="407"/>
        <v>-8.9734327894150923E-2</v>
      </c>
      <c r="BM1580" s="83">
        <f t="shared" si="407"/>
        <v>7.9957975586646995E-2</v>
      </c>
      <c r="BN1580" s="83">
        <f t="shared" si="407"/>
        <v>3.8104516536276584E-2</v>
      </c>
      <c r="BO1580" s="83">
        <f t="shared" si="407"/>
        <v>5.1810634899249745E-2</v>
      </c>
      <c r="BP1580" s="83">
        <f t="shared" si="407"/>
        <v>-0.17132480058552543</v>
      </c>
      <c r="BQ1580" s="83">
        <f t="shared" si="407"/>
        <v>1.8107233275402465E-2</v>
      </c>
      <c r="BR1580" s="83">
        <f t="shared" si="407"/>
        <v>6.5053971513177905E-2</v>
      </c>
      <c r="BS1580" s="83">
        <f t="shared" si="407"/>
        <v>0.11870477072601078</v>
      </c>
      <c r="BT1580" s="83">
        <f t="shared" si="407"/>
        <v>0.14377918336579618</v>
      </c>
      <c r="BU1580" s="83">
        <f t="shared" si="407"/>
        <v>4.5735940795680066E-2</v>
      </c>
      <c r="BV1580" s="83">
        <f t="shared" si="407"/>
        <v>-3.5020692428031526E-2</v>
      </c>
      <c r="BW1580" s="83">
        <f t="shared" si="406"/>
        <v>3.4800307557574127E-3</v>
      </c>
      <c r="BX1580" s="83">
        <f t="shared" si="406"/>
        <v>3.0212132670126599E-2</v>
      </c>
      <c r="BY1580" s="83">
        <f t="shared" si="406"/>
        <v>8.4913149606346827E-2</v>
      </c>
      <c r="BZ1580" s="83">
        <f t="shared" si="406"/>
        <v>9.056301728702058E-3</v>
      </c>
      <c r="CA1580" s="83">
        <f t="shared" si="406"/>
        <v>0.11696274129249674</v>
      </c>
      <c r="CB1580" s="83">
        <f t="shared" si="406"/>
        <v>9.1944339785359708E-2</v>
      </c>
      <c r="CC1580" s="83">
        <f t="shared" si="406"/>
        <v>5.0499471365895712E-3</v>
      </c>
      <c r="CD1580" s="83">
        <f t="shared" si="406"/>
        <v>-6.0395841016100522E-2</v>
      </c>
      <c r="CE1580" s="83">
        <f t="shared" si="406"/>
        <v>2.2945096669305293E-2</v>
      </c>
      <c r="CF1580" s="83">
        <f t="shared" si="406"/>
        <v>8.3742626537328183E-2</v>
      </c>
      <c r="CG1580" s="83">
        <f t="shared" si="406"/>
        <v>0.16249069673725652</v>
      </c>
      <c r="CH1580" s="83">
        <f t="shared" si="406"/>
        <v>-9.7963174514203652E-2</v>
      </c>
      <c r="CI1580" s="83">
        <f t="shared" si="406"/>
        <v>0.21864391194091942</v>
      </c>
      <c r="CJ1580" s="83">
        <f t="shared" si="406"/>
        <v>-6.2929337033989494E-2</v>
      </c>
      <c r="CK1580" s="83">
        <f t="shared" si="406"/>
        <v>0.11473774442974238</v>
      </c>
      <c r="CL1580" s="83">
        <f t="shared" si="406"/>
        <v>7.6153287968096631E-2</v>
      </c>
      <c r="CM1580" s="83">
        <f t="shared" si="406"/>
        <v>-6.8242146549550811E-2</v>
      </c>
      <c r="CN1580" s="83">
        <f t="shared" si="406"/>
        <v>-0.10888785621027253</v>
      </c>
      <c r="CO1580" s="83">
        <f t="shared" si="406"/>
        <v>-0.10010850755679186</v>
      </c>
      <c r="CP1580" s="83">
        <f t="shared" si="406"/>
        <v>5.4313247590388504E-2</v>
      </c>
      <c r="CQ1580" s="83">
        <f t="shared" si="406"/>
        <v>-7.9835751994969201E-2</v>
      </c>
      <c r="CR1580" s="83">
        <f t="shared" si="406"/>
        <v>-9.6239930978816515E-2</v>
      </c>
      <c r="CS1580" s="83">
        <f t="shared" si="406"/>
        <v>1.2536208648301583E-2</v>
      </c>
      <c r="CT1580" s="83">
        <f t="shared" si="406"/>
        <v>0.1090236246901147</v>
      </c>
      <c r="CU1580" s="83">
        <f t="shared" si="406"/>
        <v>0.16652428323598323</v>
      </c>
      <c r="CV1580" s="83">
        <f t="shared" si="406"/>
        <v>-5.3074936746703395E-3</v>
      </c>
      <c r="CW1580" s="83">
        <f t="shared" si="406"/>
        <v>4.7879480743143597E-2</v>
      </c>
      <c r="CX1580" s="83">
        <f t="shared" si="406"/>
        <v>0.15097926771559012</v>
      </c>
      <c r="CY1580" s="83">
        <f t="shared" si="406"/>
        <v>-0.13696924989589856</v>
      </c>
      <c r="CZ1580" s="83">
        <f t="shared" si="406"/>
        <v>2.0363550148175093E-3</v>
      </c>
      <c r="DA1580" s="83">
        <f t="shared" si="406"/>
        <v>9.0539663537277146E-2</v>
      </c>
      <c r="DB1580" s="83">
        <f t="shared" si="406"/>
        <v>-1.173257879343546E-2</v>
      </c>
      <c r="DC1580" s="83">
        <f t="shared" si="406"/>
        <v>0.1161688260447646</v>
      </c>
      <c r="DD1580" s="83">
        <f t="shared" si="406"/>
        <v>2.6311873452538664E-3</v>
      </c>
      <c r="DE1580" s="83">
        <f t="shared" si="406"/>
        <v>-8.5019556129635132E-2</v>
      </c>
    </row>
    <row r="1581" spans="3:109" x14ac:dyDescent="0.4">
      <c r="C1581" s="69"/>
      <c r="I1581" s="87"/>
      <c r="J1581" s="83">
        <f t="shared" si="401"/>
        <v>0.11666657247101685</v>
      </c>
      <c r="K1581" s="83">
        <f t="shared" si="407"/>
        <v>0.13897368477238556</v>
      </c>
      <c r="L1581" s="83">
        <f t="shared" si="407"/>
        <v>-3.2936819897342609E-2</v>
      </c>
      <c r="M1581" s="83">
        <f t="shared" si="407"/>
        <v>0.28220099609176946</v>
      </c>
      <c r="N1581" s="83">
        <f t="shared" si="407"/>
        <v>-0.10666090974302347</v>
      </c>
      <c r="O1581" s="83">
        <f t="shared" si="407"/>
        <v>-7.4210385699868483E-4</v>
      </c>
      <c r="P1581" s="83">
        <f t="shared" si="407"/>
        <v>-6.7723945961932876E-3</v>
      </c>
      <c r="Q1581" s="83">
        <f t="shared" si="407"/>
        <v>4.0497010159375943E-2</v>
      </c>
      <c r="R1581" s="83">
        <f t="shared" si="407"/>
        <v>-1.1764684190180119E-2</v>
      </c>
      <c r="S1581" s="83">
        <f t="shared" si="407"/>
        <v>-0.11682839459664779</v>
      </c>
      <c r="T1581" s="83">
        <f t="shared" si="407"/>
        <v>0.1709328269258803</v>
      </c>
      <c r="U1581" s="83">
        <f t="shared" si="407"/>
        <v>-3.687358628024992E-2</v>
      </c>
      <c r="V1581" s="83">
        <f t="shared" si="407"/>
        <v>-8.8707472638322182E-2</v>
      </c>
      <c r="W1581" s="83">
        <f t="shared" si="407"/>
        <v>6.2047031011856928E-2</v>
      </c>
      <c r="X1581" s="83">
        <f t="shared" si="407"/>
        <v>4.56433842233782E-2</v>
      </c>
      <c r="Y1581" s="83">
        <f t="shared" si="407"/>
        <v>-0.20375719316090365</v>
      </c>
      <c r="Z1581" s="83">
        <f t="shared" si="407"/>
        <v>6.2317617109597247E-2</v>
      </c>
      <c r="AA1581" s="83">
        <f t="shared" si="407"/>
        <v>-4.3688326815060567E-2</v>
      </c>
      <c r="AB1581" s="83">
        <f t="shared" si="407"/>
        <v>-1.353466353628229E-2</v>
      </c>
      <c r="AC1581" s="83">
        <f t="shared" si="407"/>
        <v>-0.16647398877946734</v>
      </c>
      <c r="AD1581" s="83">
        <f t="shared" si="407"/>
        <v>0.10079102256925462</v>
      </c>
      <c r="AE1581" s="83">
        <f t="shared" si="407"/>
        <v>0.15720805139432417</v>
      </c>
      <c r="AF1581" s="83">
        <f t="shared" si="407"/>
        <v>-0.10448016527124604</v>
      </c>
      <c r="AG1581" s="83">
        <f t="shared" si="407"/>
        <v>-0.18624802837690141</v>
      </c>
      <c r="AH1581" s="83">
        <f t="shared" si="407"/>
        <v>-4.099491647380174E-2</v>
      </c>
      <c r="AI1581" s="83">
        <f t="shared" si="407"/>
        <v>0.10211757983828217</v>
      </c>
      <c r="AJ1581" s="83">
        <f t="shared" si="407"/>
        <v>-1.1635189177375837E-2</v>
      </c>
      <c r="AK1581" s="83">
        <f t="shared" si="407"/>
        <v>6.2264594674699893E-2</v>
      </c>
      <c r="AL1581" s="83">
        <f t="shared" si="407"/>
        <v>0.10785316149724468</v>
      </c>
      <c r="AM1581" s="83">
        <f t="shared" si="407"/>
        <v>-2.8038980719177046E-2</v>
      </c>
      <c r="AN1581" s="83">
        <f t="shared" si="407"/>
        <v>-5.2160600317047593E-3</v>
      </c>
      <c r="AO1581" s="83">
        <f t="shared" si="407"/>
        <v>-0.12645816136195626</v>
      </c>
      <c r="AP1581" s="83">
        <f t="shared" si="407"/>
        <v>-7.4052193623040746E-2</v>
      </c>
      <c r="AQ1581" s="83">
        <f t="shared" si="407"/>
        <v>-4.0945201517841548E-2</v>
      </c>
      <c r="AR1581" s="83">
        <f t="shared" si="407"/>
        <v>0.16058364581263779</v>
      </c>
      <c r="AS1581" s="83">
        <f t="shared" si="407"/>
        <v>-4.1476025512028621E-2</v>
      </c>
      <c r="AT1581" s="83">
        <f t="shared" si="407"/>
        <v>-4.0900258599354151E-2</v>
      </c>
      <c r="AU1581" s="83">
        <f t="shared" si="407"/>
        <v>4.9684137389735296E-2</v>
      </c>
      <c r="AV1581" s="83">
        <f t="shared" si="407"/>
        <v>8.4180144807728868E-2</v>
      </c>
      <c r="AW1581" s="83">
        <f t="shared" si="407"/>
        <v>3.7236190505448623E-2</v>
      </c>
      <c r="AX1581" s="83">
        <f t="shared" si="407"/>
        <v>-7.207699656099345E-2</v>
      </c>
      <c r="AY1581" s="83">
        <f t="shared" si="407"/>
        <v>-5.7616067332543035E-2</v>
      </c>
      <c r="AZ1581" s="83">
        <f t="shared" si="407"/>
        <v>0.12943578281073248</v>
      </c>
      <c r="BA1581" s="83">
        <f t="shared" si="407"/>
        <v>-0.1852509725113235</v>
      </c>
      <c r="BB1581" s="83">
        <f t="shared" si="407"/>
        <v>0.14718414155289175</v>
      </c>
      <c r="BC1581" s="83">
        <f t="shared" si="407"/>
        <v>-0.12903510532030271</v>
      </c>
      <c r="BD1581" s="83">
        <f t="shared" si="407"/>
        <v>0.17524562674131974</v>
      </c>
      <c r="BE1581" s="83">
        <f t="shared" si="407"/>
        <v>-0.10224819911299815</v>
      </c>
      <c r="BF1581" s="83">
        <f t="shared" si="407"/>
        <v>1.9780595621815718E-2</v>
      </c>
      <c r="BG1581" s="83">
        <f t="shared" si="407"/>
        <v>0.11164672972755861</v>
      </c>
      <c r="BH1581" s="83">
        <f t="shared" si="407"/>
        <v>2.126100426194354E-2</v>
      </c>
      <c r="BI1581" s="83">
        <f t="shared" si="407"/>
        <v>6.9369807337330544E-2</v>
      </c>
      <c r="BJ1581" s="83">
        <f t="shared" si="407"/>
        <v>0.14929436641136967</v>
      </c>
      <c r="BK1581" s="83">
        <f t="shared" si="407"/>
        <v>-0.10326031958634976</v>
      </c>
      <c r="BL1581" s="83">
        <f t="shared" si="407"/>
        <v>-0.16370873278422565</v>
      </c>
      <c r="BM1581" s="83">
        <f t="shared" si="407"/>
        <v>-0.18527083761145025</v>
      </c>
      <c r="BN1581" s="83">
        <f t="shared" si="407"/>
        <v>-5.568549479246853E-2</v>
      </c>
      <c r="BO1581" s="83">
        <f t="shared" si="407"/>
        <v>0.1473711195720718</v>
      </c>
      <c r="BP1581" s="83">
        <f t="shared" si="407"/>
        <v>3.8350355407246857E-2</v>
      </c>
      <c r="BQ1581" s="83">
        <f t="shared" si="407"/>
        <v>-6.3480817120999178E-2</v>
      </c>
      <c r="BR1581" s="83">
        <f t="shared" si="407"/>
        <v>-0.11436262901113374</v>
      </c>
      <c r="BS1581" s="83">
        <f t="shared" si="407"/>
        <v>7.7460176935900391E-2</v>
      </c>
      <c r="BT1581" s="83">
        <f t="shared" si="407"/>
        <v>-5.7053426588333685E-2</v>
      </c>
      <c r="BU1581" s="83">
        <f t="shared" si="407"/>
        <v>0.14139513470070025</v>
      </c>
      <c r="BV1581" s="83">
        <f t="shared" si="407"/>
        <v>-1.7416153378541417E-2</v>
      </c>
      <c r="BW1581" s="83">
        <f t="shared" si="406"/>
        <v>-6.4463328178630083E-2</v>
      </c>
      <c r="BX1581" s="83">
        <f t="shared" si="406"/>
        <v>-3.3275644838377999E-2</v>
      </c>
      <c r="BY1581" s="83">
        <f t="shared" si="406"/>
        <v>-5.1082934553378326E-2</v>
      </c>
      <c r="BZ1581" s="83">
        <f t="shared" si="406"/>
        <v>0.20251372179699512</v>
      </c>
      <c r="CA1581" s="83">
        <f t="shared" si="406"/>
        <v>-0.18572919002288085</v>
      </c>
      <c r="CB1581" s="83">
        <f t="shared" si="406"/>
        <v>7.894533396739524E-2</v>
      </c>
      <c r="CC1581" s="83">
        <f t="shared" si="406"/>
        <v>5.2702479432370896E-3</v>
      </c>
      <c r="CD1581" s="83">
        <f t="shared" si="406"/>
        <v>6.962646432891303E-3</v>
      </c>
      <c r="CE1581" s="83">
        <f t="shared" si="406"/>
        <v>2.0406875387842312E-2</v>
      </c>
      <c r="CF1581" s="83">
        <f t="shared" si="406"/>
        <v>-6.7082754871978345E-2</v>
      </c>
      <c r="CG1581" s="83">
        <f t="shared" si="406"/>
        <v>9.6358885413514436E-2</v>
      </c>
      <c r="CH1581" s="83">
        <f t="shared" si="406"/>
        <v>0.1308986394840588</v>
      </c>
      <c r="CI1581" s="83">
        <f t="shared" si="406"/>
        <v>-3.4426969577768161E-2</v>
      </c>
      <c r="CJ1581" s="83">
        <f t="shared" si="406"/>
        <v>4.1609686003687193E-3</v>
      </c>
      <c r="CK1581" s="83">
        <f t="shared" si="406"/>
        <v>-0.13594661712519227</v>
      </c>
      <c r="CL1581" s="83">
        <f t="shared" si="406"/>
        <v>-2.440312528990277E-2</v>
      </c>
      <c r="CM1581" s="83">
        <f t="shared" si="406"/>
        <v>-8.0248705573588833E-2</v>
      </c>
      <c r="CN1581" s="83">
        <f t="shared" si="406"/>
        <v>-7.9271121846143044E-2</v>
      </c>
      <c r="CO1581" s="83">
        <f t="shared" si="406"/>
        <v>-9.4365075829010811E-2</v>
      </c>
      <c r="CP1581" s="83">
        <f t="shared" si="406"/>
        <v>0.10138673304511284</v>
      </c>
      <c r="CQ1581" s="83">
        <f t="shared" si="406"/>
        <v>2.3015001518514284E-2</v>
      </c>
      <c r="CR1581" s="83">
        <f t="shared" si="406"/>
        <v>-0.12992708491121571</v>
      </c>
      <c r="CS1581" s="83">
        <f t="shared" si="406"/>
        <v>5.2920918203841344E-2</v>
      </c>
      <c r="CT1581" s="83">
        <f t="shared" si="406"/>
        <v>-0.1220506811972573</v>
      </c>
      <c r="CU1581" s="83">
        <f t="shared" si="406"/>
        <v>2.3708412720074137E-2</v>
      </c>
      <c r="CV1581" s="83">
        <f t="shared" si="406"/>
        <v>-8.6479469372140905E-2</v>
      </c>
      <c r="CW1581" s="83">
        <f t="shared" si="406"/>
        <v>1.1020554320533836E-2</v>
      </c>
      <c r="CX1581" s="83">
        <f t="shared" si="406"/>
        <v>-0.13476767458770714</v>
      </c>
      <c r="CY1581" s="83">
        <f t="shared" si="406"/>
        <v>-2.4820918583575744E-2</v>
      </c>
      <c r="CZ1581" s="83">
        <f t="shared" si="406"/>
        <v>-1.6660876223110809E-2</v>
      </c>
      <c r="DA1581" s="83">
        <f t="shared" si="406"/>
        <v>-2.8839374322569639E-2</v>
      </c>
      <c r="DB1581" s="83">
        <f t="shared" si="406"/>
        <v>0.12434554510256461</v>
      </c>
      <c r="DC1581" s="83">
        <f t="shared" si="406"/>
        <v>0.10884069518508523</v>
      </c>
      <c r="DD1581" s="83">
        <f t="shared" si="406"/>
        <v>0.13054082854297716</v>
      </c>
      <c r="DE1581" s="83">
        <f t="shared" si="406"/>
        <v>5.5872240689738659E-2</v>
      </c>
    </row>
    <row r="1582" spans="3:109" x14ac:dyDescent="0.4">
      <c r="C1582" s="69"/>
      <c r="I1582" s="87"/>
      <c r="J1582" s="83">
        <f t="shared" si="401"/>
        <v>-0.17018172625827216</v>
      </c>
      <c r="K1582" s="83">
        <f t="shared" si="407"/>
        <v>-5.0225329076928282E-2</v>
      </c>
      <c r="L1582" s="83">
        <f t="shared" si="407"/>
        <v>-9.4664845636263706E-2</v>
      </c>
      <c r="M1582" s="83">
        <f t="shared" si="407"/>
        <v>-6.1487374053083473E-2</v>
      </c>
      <c r="N1582" s="83">
        <f t="shared" si="407"/>
        <v>9.9217046830465561E-2</v>
      </c>
      <c r="O1582" s="83">
        <f t="shared" si="407"/>
        <v>6.8087132424418481E-2</v>
      </c>
      <c r="P1582" s="83">
        <f t="shared" si="407"/>
        <v>0.10567868958369699</v>
      </c>
      <c r="Q1582" s="83">
        <f t="shared" si="407"/>
        <v>-0.11963666671443916</v>
      </c>
      <c r="R1582" s="83">
        <f t="shared" si="407"/>
        <v>-1.0811684758709368E-2</v>
      </c>
      <c r="S1582" s="83">
        <f t="shared" si="407"/>
        <v>8.4329286766990932E-2</v>
      </c>
      <c r="T1582" s="83">
        <f t="shared" si="407"/>
        <v>0.20077395151463681</v>
      </c>
      <c r="U1582" s="83">
        <f t="shared" si="407"/>
        <v>7.0671565934110669E-2</v>
      </c>
      <c r="V1582" s="83">
        <f t="shared" si="407"/>
        <v>-1.797443356327837E-2</v>
      </c>
      <c r="W1582" s="83">
        <f t="shared" si="407"/>
        <v>-0.12071420280693863</v>
      </c>
      <c r="X1582" s="83">
        <f t="shared" si="407"/>
        <v>0.16527554000866998</v>
      </c>
      <c r="Y1582" s="83">
        <f t="shared" si="407"/>
        <v>-8.5479690603886452E-2</v>
      </c>
      <c r="Z1582" s="83">
        <f t="shared" si="407"/>
        <v>0.11749931347905571</v>
      </c>
      <c r="AA1582" s="83">
        <f t="shared" si="407"/>
        <v>5.9887344287195964E-2</v>
      </c>
      <c r="AB1582" s="83">
        <f t="shared" si="407"/>
        <v>-3.9744227083250525E-2</v>
      </c>
      <c r="AC1582" s="83">
        <f t="shared" si="407"/>
        <v>1.0490339947603457E-2</v>
      </c>
      <c r="AD1582" s="83">
        <f t="shared" si="407"/>
        <v>0.15280261701382666</v>
      </c>
      <c r="AE1582" s="83">
        <f t="shared" si="407"/>
        <v>7.9199454231003474E-4</v>
      </c>
      <c r="AF1582" s="83">
        <f t="shared" si="407"/>
        <v>-0.21973638725567951</v>
      </c>
      <c r="AG1582" s="83">
        <f t="shared" si="407"/>
        <v>-2.7335345957446168E-2</v>
      </c>
      <c r="AH1582" s="83">
        <f t="shared" si="407"/>
        <v>-9.1553511191931683E-2</v>
      </c>
      <c r="AI1582" s="83">
        <f t="shared" si="407"/>
        <v>-6.0493296487793266E-2</v>
      </c>
      <c r="AJ1582" s="83">
        <f t="shared" si="407"/>
        <v>-5.4223825527257088E-4</v>
      </c>
      <c r="AK1582" s="83">
        <f t="shared" si="407"/>
        <v>-7.2393911726949783E-2</v>
      </c>
      <c r="AL1582" s="83">
        <f t="shared" si="407"/>
        <v>5.6022283164612767E-2</v>
      </c>
      <c r="AM1582" s="83">
        <f t="shared" si="407"/>
        <v>-4.3958764076110495E-4</v>
      </c>
      <c r="AN1582" s="83">
        <f t="shared" si="407"/>
        <v>-0.17372492072777149</v>
      </c>
      <c r="AO1582" s="83">
        <f t="shared" si="407"/>
        <v>3.8195782459260599E-2</v>
      </c>
      <c r="AP1582" s="83">
        <f t="shared" si="407"/>
        <v>-0.17756410202301126</v>
      </c>
      <c r="AQ1582" s="83">
        <f t="shared" si="407"/>
        <v>9.1397044414601752E-2</v>
      </c>
      <c r="AR1582" s="83">
        <f t="shared" si="407"/>
        <v>0.17246981095541236</v>
      </c>
      <c r="AS1582" s="83">
        <f t="shared" si="407"/>
        <v>0.16151072747423967</v>
      </c>
      <c r="AT1582" s="83">
        <f t="shared" si="407"/>
        <v>2.8877516644641492E-2</v>
      </c>
      <c r="AU1582" s="83">
        <f t="shared" si="407"/>
        <v>4.4923030965880835E-3</v>
      </c>
      <c r="AV1582" s="83">
        <f t="shared" si="407"/>
        <v>-4.4095423422946568E-2</v>
      </c>
      <c r="AW1582" s="83">
        <f t="shared" si="407"/>
        <v>4.2388818842887907E-2</v>
      </c>
      <c r="AX1582" s="83">
        <f t="shared" si="407"/>
        <v>-1.4674831758428411E-2</v>
      </c>
      <c r="AY1582" s="83">
        <f t="shared" si="407"/>
        <v>-5.3747403450830115E-2</v>
      </c>
      <c r="AZ1582" s="83">
        <f t="shared" si="407"/>
        <v>0.11108540628805323</v>
      </c>
      <c r="BA1582" s="83">
        <f t="shared" si="407"/>
        <v>6.6418098434820896E-2</v>
      </c>
      <c r="BB1582" s="83">
        <f t="shared" si="407"/>
        <v>-0.13640313603618892</v>
      </c>
      <c r="BC1582" s="83">
        <f t="shared" si="407"/>
        <v>5.5683524156366064E-2</v>
      </c>
      <c r="BD1582" s="83">
        <f t="shared" si="407"/>
        <v>3.5462202543115842E-2</v>
      </c>
      <c r="BE1582" s="83">
        <f t="shared" si="407"/>
        <v>7.1120388417456493E-2</v>
      </c>
      <c r="BF1582" s="83">
        <f t="shared" si="407"/>
        <v>-1.4030400742638815E-2</v>
      </c>
      <c r="BG1582" s="83">
        <f t="shared" si="407"/>
        <v>-3.2142195994783025E-2</v>
      </c>
      <c r="BH1582" s="83">
        <f t="shared" si="407"/>
        <v>8.3385671887138135E-2</v>
      </c>
      <c r="BI1582" s="83">
        <f t="shared" si="407"/>
        <v>-1.263228752062197E-2</v>
      </c>
      <c r="BJ1582" s="83">
        <f t="shared" si="407"/>
        <v>0.16262986680431638</v>
      </c>
      <c r="BK1582" s="83">
        <f t="shared" si="407"/>
        <v>0.1151700783828165</v>
      </c>
      <c r="BL1582" s="83">
        <f t="shared" si="407"/>
        <v>2.7673036743896481E-2</v>
      </c>
      <c r="BM1582" s="83">
        <f t="shared" si="407"/>
        <v>0.14631671620984155</v>
      </c>
      <c r="BN1582" s="83">
        <f t="shared" si="407"/>
        <v>3.013488954437964E-2</v>
      </c>
      <c r="BO1582" s="83">
        <f t="shared" si="407"/>
        <v>-2.5191128672373976E-2</v>
      </c>
      <c r="BP1582" s="83">
        <f t="shared" si="407"/>
        <v>6.6009749388916517E-2</v>
      </c>
      <c r="BQ1582" s="83">
        <f t="shared" si="407"/>
        <v>7.6943355612077713E-2</v>
      </c>
      <c r="BR1582" s="83">
        <f t="shared" si="407"/>
        <v>7.2966080796939392E-2</v>
      </c>
      <c r="BS1582" s="83">
        <f t="shared" si="407"/>
        <v>6.3896556457153433E-2</v>
      </c>
      <c r="BT1582" s="83">
        <f t="shared" si="407"/>
        <v>-0.1572459746681534</v>
      </c>
      <c r="BU1582" s="83">
        <f t="shared" si="407"/>
        <v>0.13938502232504846</v>
      </c>
      <c r="BV1582" s="83">
        <f t="shared" si="407"/>
        <v>0.10094086654218101</v>
      </c>
      <c r="BW1582" s="83">
        <f t="shared" si="406"/>
        <v>1.057018547158709E-2</v>
      </c>
      <c r="BX1582" s="83">
        <f t="shared" si="406"/>
        <v>4.5571728097280911E-2</v>
      </c>
      <c r="BY1582" s="83">
        <f t="shared" si="406"/>
        <v>0.18555742653233789</v>
      </c>
      <c r="BZ1582" s="83">
        <f t="shared" si="406"/>
        <v>0.15464187908525009</v>
      </c>
      <c r="CA1582" s="83">
        <f t="shared" si="406"/>
        <v>-0.22731939866006481</v>
      </c>
      <c r="CB1582" s="83">
        <f t="shared" si="406"/>
        <v>-0.15657020111191255</v>
      </c>
      <c r="CC1582" s="83">
        <f t="shared" si="406"/>
        <v>-7.0353738713188299E-2</v>
      </c>
      <c r="CD1582" s="83">
        <f t="shared" si="406"/>
        <v>0.14790932001775484</v>
      </c>
      <c r="CE1582" s="83">
        <f t="shared" si="406"/>
        <v>-5.9060411050809752E-2</v>
      </c>
      <c r="CF1582" s="83">
        <f t="shared" si="406"/>
        <v>1.0061654330619391E-2</v>
      </c>
      <c r="CG1582" s="83">
        <f t="shared" si="406"/>
        <v>2.4888408650472732E-2</v>
      </c>
      <c r="CH1582" s="83">
        <f t="shared" si="406"/>
        <v>3.7186871666203131E-2</v>
      </c>
      <c r="CI1582" s="83">
        <f t="shared" si="406"/>
        <v>-5.4790644667378936E-2</v>
      </c>
      <c r="CJ1582" s="83">
        <f t="shared" si="406"/>
        <v>-2.285743996426165E-2</v>
      </c>
      <c r="CK1582" s="83">
        <f t="shared" si="406"/>
        <v>8.9687232595184435E-2</v>
      </c>
      <c r="CL1582" s="83">
        <f t="shared" si="406"/>
        <v>-0.11109585028872686</v>
      </c>
      <c r="CM1582" s="83">
        <f t="shared" si="406"/>
        <v>-2.0348372120742354E-2</v>
      </c>
      <c r="CN1582" s="83">
        <f t="shared" si="406"/>
        <v>-2.8885419395717902E-2</v>
      </c>
      <c r="CO1582" s="83">
        <f t="shared" si="406"/>
        <v>4.7155353738733523E-3</v>
      </c>
      <c r="CP1582" s="83">
        <f t="shared" si="406"/>
        <v>4.7200562373159803E-2</v>
      </c>
      <c r="CQ1582" s="83">
        <f t="shared" si="406"/>
        <v>0.13793508005635505</v>
      </c>
      <c r="CR1582" s="83">
        <f t="shared" si="406"/>
        <v>0.13335923951034462</v>
      </c>
      <c r="CS1582" s="83">
        <f t="shared" si="406"/>
        <v>1.6059860765227894E-2</v>
      </c>
      <c r="CT1582" s="83">
        <f t="shared" si="406"/>
        <v>-3.6135608508507437E-2</v>
      </c>
      <c r="CU1582" s="83">
        <f t="shared" si="406"/>
        <v>-5.3439540863799644E-2</v>
      </c>
      <c r="CV1582" s="83">
        <f t="shared" si="406"/>
        <v>7.7316061684278237E-2</v>
      </c>
      <c r="CW1582" s="83">
        <f t="shared" si="406"/>
        <v>5.0416882680820944E-2</v>
      </c>
      <c r="CX1582" s="83">
        <f t="shared" si="406"/>
        <v>-0.12158789455769656</v>
      </c>
      <c r="CY1582" s="83">
        <f t="shared" si="406"/>
        <v>2.007250586715606E-2</v>
      </c>
      <c r="CZ1582" s="83">
        <f t="shared" si="406"/>
        <v>-2.187666073601115E-2</v>
      </c>
      <c r="DA1582" s="83">
        <f t="shared" si="406"/>
        <v>-0.10592161879948386</v>
      </c>
      <c r="DB1582" s="83">
        <f t="shared" si="406"/>
        <v>-6.6639924499449638E-2</v>
      </c>
      <c r="DC1582" s="83">
        <f t="shared" si="406"/>
        <v>6.872461239615453E-2</v>
      </c>
      <c r="DD1582" s="83">
        <f t="shared" si="406"/>
        <v>3.4582608662864112E-2</v>
      </c>
      <c r="DE1582" s="83">
        <f t="shared" si="406"/>
        <v>-0.10832142291182999</v>
      </c>
    </row>
    <row r="1583" spans="3:109" x14ac:dyDescent="0.4">
      <c r="C1583" s="69"/>
      <c r="I1583" s="87"/>
      <c r="J1583" s="83">
        <f t="shared" si="401"/>
        <v>8.9484521906275913E-2</v>
      </c>
      <c r="K1583" s="83">
        <f t="shared" si="407"/>
        <v>5.9334258687508065E-2</v>
      </c>
      <c r="L1583" s="83">
        <f t="shared" si="407"/>
        <v>0.10459212416020196</v>
      </c>
      <c r="M1583" s="83">
        <f t="shared" si="407"/>
        <v>7.6918951710689645E-2</v>
      </c>
      <c r="N1583" s="83">
        <f t="shared" si="407"/>
        <v>8.7718003920254861E-2</v>
      </c>
      <c r="O1583" s="83">
        <f t="shared" si="407"/>
        <v>4.9307602641726817E-2</v>
      </c>
      <c r="P1583" s="83">
        <f t="shared" si="407"/>
        <v>0.11907868752126134</v>
      </c>
      <c r="Q1583" s="83">
        <f t="shared" si="407"/>
        <v>0.12926871824810246</v>
      </c>
      <c r="R1583" s="83">
        <f t="shared" si="407"/>
        <v>-1.85780780051884E-2</v>
      </c>
      <c r="S1583" s="83">
        <f t="shared" si="407"/>
        <v>-0.14307296240082354</v>
      </c>
      <c r="T1583" s="83">
        <f t="shared" si="407"/>
        <v>1.3773983480141238E-2</v>
      </c>
      <c r="U1583" s="83">
        <f t="shared" si="407"/>
        <v>-5.2529364652910707E-2</v>
      </c>
      <c r="V1583" s="83">
        <f t="shared" si="407"/>
        <v>-1.1918096072639011E-3</v>
      </c>
      <c r="W1583" s="83">
        <f t="shared" si="407"/>
        <v>3.474962822638864E-3</v>
      </c>
      <c r="X1583" s="83">
        <f t="shared" si="407"/>
        <v>-3.226542768731807E-4</v>
      </c>
      <c r="Y1583" s="83">
        <f t="shared" si="407"/>
        <v>-7.512130643978876E-2</v>
      </c>
      <c r="Z1583" s="83">
        <f t="shared" si="407"/>
        <v>-5.4804760947147903E-2</v>
      </c>
      <c r="AA1583" s="83">
        <f t="shared" si="407"/>
        <v>0.1604835404433114</v>
      </c>
      <c r="AB1583" s="83">
        <f t="shared" si="407"/>
        <v>-7.615487656031264E-2</v>
      </c>
      <c r="AC1583" s="83">
        <f t="shared" si="407"/>
        <v>0.12723674159424722</v>
      </c>
      <c r="AD1583" s="83">
        <f t="shared" si="407"/>
        <v>0.15293318524695446</v>
      </c>
      <c r="AE1583" s="83">
        <f t="shared" si="407"/>
        <v>-4.6752837860352413E-2</v>
      </c>
      <c r="AF1583" s="83">
        <f t="shared" si="407"/>
        <v>0.12805953968892803</v>
      </c>
      <c r="AG1583" s="83">
        <f t="shared" si="407"/>
        <v>2.7577403198450621E-2</v>
      </c>
      <c r="AH1583" s="83">
        <f t="shared" si="407"/>
        <v>4.5322128112848206E-2</v>
      </c>
      <c r="AI1583" s="83">
        <f t="shared" si="407"/>
        <v>-7.1358850748597713E-2</v>
      </c>
      <c r="AJ1583" s="83">
        <f t="shared" si="407"/>
        <v>3.5941638404241825E-2</v>
      </c>
      <c r="AK1583" s="83">
        <f t="shared" si="407"/>
        <v>2.6475810651096852E-2</v>
      </c>
      <c r="AL1583" s="83">
        <f t="shared" si="407"/>
        <v>3.0637351020286842E-2</v>
      </c>
      <c r="AM1583" s="83">
        <f t="shared" si="407"/>
        <v>-0.11013714747073029</v>
      </c>
      <c r="AN1583" s="83">
        <f t="shared" si="407"/>
        <v>-1.2280035328181381E-2</v>
      </c>
      <c r="AO1583" s="83">
        <f t="shared" si="407"/>
        <v>6.1789524439325921E-2</v>
      </c>
      <c r="AP1583" s="83">
        <f t="shared" si="407"/>
        <v>-0.14232907903163527</v>
      </c>
      <c r="AQ1583" s="83">
        <f t="shared" si="407"/>
        <v>-7.2381667366918173E-2</v>
      </c>
      <c r="AR1583" s="83">
        <f t="shared" si="407"/>
        <v>-8.5994762878800882E-2</v>
      </c>
      <c r="AS1583" s="83">
        <f t="shared" si="407"/>
        <v>-7.1267536036772758E-2</v>
      </c>
      <c r="AT1583" s="83">
        <f t="shared" si="407"/>
        <v>-4.9956684057506882E-3</v>
      </c>
      <c r="AU1583" s="83">
        <f t="shared" si="407"/>
        <v>6.7850496722459144E-2</v>
      </c>
      <c r="AV1583" s="83">
        <f t="shared" si="407"/>
        <v>0.15996302372109175</v>
      </c>
      <c r="AW1583" s="83">
        <f t="shared" si="407"/>
        <v>2.4504810403276116E-2</v>
      </c>
      <c r="AX1583" s="83">
        <f t="shared" si="407"/>
        <v>-8.4383358964849262E-2</v>
      </c>
      <c r="AY1583" s="83">
        <f t="shared" si="407"/>
        <v>5.7774995265910796E-2</v>
      </c>
      <c r="AZ1583" s="83">
        <f t="shared" si="407"/>
        <v>1.3246387074079182E-3</v>
      </c>
      <c r="BA1583" s="83">
        <f t="shared" si="407"/>
        <v>-1.3060478923404435E-2</v>
      </c>
      <c r="BB1583" s="83">
        <f t="shared" si="407"/>
        <v>9.0242773512043128E-2</v>
      </c>
      <c r="BC1583" s="83">
        <f t="shared" si="407"/>
        <v>-5.9567112643689198E-2</v>
      </c>
      <c r="BD1583" s="83">
        <f t="shared" si="407"/>
        <v>9.1381996910680507E-4</v>
      </c>
      <c r="BE1583" s="83">
        <f t="shared" si="407"/>
        <v>-0.11000748826000374</v>
      </c>
      <c r="BF1583" s="83">
        <f t="shared" si="407"/>
        <v>-9.1319550482934483E-2</v>
      </c>
      <c r="BG1583" s="83">
        <f t="shared" si="407"/>
        <v>-6.4269139886793895E-3</v>
      </c>
      <c r="BH1583" s="83">
        <f t="shared" si="407"/>
        <v>-3.8509928065137471E-2</v>
      </c>
      <c r="BI1583" s="83">
        <f t="shared" si="407"/>
        <v>8.867876990497731E-6</v>
      </c>
      <c r="BJ1583" s="83">
        <f t="shared" si="407"/>
        <v>-4.9630068761222458E-3</v>
      </c>
      <c r="BK1583" s="83">
        <f t="shared" si="407"/>
        <v>4.7136112839057959E-3</v>
      </c>
      <c r="BL1583" s="83">
        <f t="shared" si="407"/>
        <v>-9.0037577631616218E-3</v>
      </c>
      <c r="BM1583" s="83">
        <f t="shared" si="407"/>
        <v>-8.8944866231894307E-2</v>
      </c>
      <c r="BN1583" s="83">
        <f t="shared" si="407"/>
        <v>-0.1397544405257283</v>
      </c>
      <c r="BO1583" s="83">
        <f t="shared" si="407"/>
        <v>6.2130037879342494E-2</v>
      </c>
      <c r="BP1583" s="83">
        <f t="shared" si="407"/>
        <v>2.0969610903036871E-2</v>
      </c>
      <c r="BQ1583" s="83">
        <f t="shared" si="407"/>
        <v>-5.07938960235697E-2</v>
      </c>
      <c r="BR1583" s="83">
        <f t="shared" si="407"/>
        <v>9.849797571311833E-2</v>
      </c>
      <c r="BS1583" s="83">
        <f t="shared" si="407"/>
        <v>7.8800607068795214E-2</v>
      </c>
      <c r="BT1583" s="83">
        <f t="shared" si="407"/>
        <v>2.9637186502218891E-3</v>
      </c>
      <c r="BU1583" s="83">
        <f t="shared" si="407"/>
        <v>-1.967900893384289E-2</v>
      </c>
      <c r="BV1583" s="83">
        <f t="shared" ref="BV1583:DE1585" si="408">BV793+$D$4*BV$799*BV$800*$D$12</f>
        <v>-0.21927220295400124</v>
      </c>
      <c r="BW1583" s="83">
        <f t="shared" si="408"/>
        <v>2.5652526278959812E-2</v>
      </c>
      <c r="BX1583" s="83">
        <f t="shared" si="408"/>
        <v>6.3288506321533378E-2</v>
      </c>
      <c r="BY1583" s="83">
        <f t="shared" si="408"/>
        <v>-6.7626951978175271E-3</v>
      </c>
      <c r="BZ1583" s="83">
        <f t="shared" si="408"/>
        <v>-0.1424070542670359</v>
      </c>
      <c r="CA1583" s="83">
        <f t="shared" si="408"/>
        <v>-4.9651207250040158E-2</v>
      </c>
      <c r="CB1583" s="83">
        <f t="shared" si="408"/>
        <v>0.312452732971852</v>
      </c>
      <c r="CC1583" s="83">
        <f t="shared" si="408"/>
        <v>-0.13765471791565501</v>
      </c>
      <c r="CD1583" s="83">
        <f t="shared" si="408"/>
        <v>3.8866067674431667E-2</v>
      </c>
      <c r="CE1583" s="83">
        <f t="shared" si="408"/>
        <v>5.2911078056698577E-2</v>
      </c>
      <c r="CF1583" s="83">
        <f t="shared" si="408"/>
        <v>-3.9131093842687877E-2</v>
      </c>
      <c r="CG1583" s="83">
        <f t="shared" si="408"/>
        <v>-2.2773699676624296E-2</v>
      </c>
      <c r="CH1583" s="83">
        <f t="shared" si="408"/>
        <v>5.9488877434459589E-2</v>
      </c>
      <c r="CI1583" s="83">
        <f t="shared" si="408"/>
        <v>4.1338075536274749E-2</v>
      </c>
      <c r="CJ1583" s="83">
        <f t="shared" si="408"/>
        <v>1.669941305299439E-2</v>
      </c>
      <c r="CK1583" s="83">
        <f t="shared" si="408"/>
        <v>-8.7079945967333039E-2</v>
      </c>
      <c r="CL1583" s="83">
        <f t="shared" si="408"/>
        <v>1.4393080870721685E-2</v>
      </c>
      <c r="CM1583" s="83">
        <f t="shared" si="408"/>
        <v>3.2641333057171554E-2</v>
      </c>
      <c r="CN1583" s="83">
        <f t="shared" si="408"/>
        <v>-4.9491308952085899E-3</v>
      </c>
      <c r="CO1583" s="83">
        <f t="shared" si="408"/>
        <v>-2.2523676128278795E-3</v>
      </c>
      <c r="CP1583" s="83">
        <f t="shared" si="408"/>
        <v>-9.0379560502694578E-2</v>
      </c>
      <c r="CQ1583" s="83">
        <f t="shared" si="408"/>
        <v>0.1696435807820568</v>
      </c>
      <c r="CR1583" s="83">
        <f t="shared" si="408"/>
        <v>-0.15216537381418824</v>
      </c>
      <c r="CS1583" s="83">
        <f t="shared" si="408"/>
        <v>-6.3638936649302716E-2</v>
      </c>
      <c r="CT1583" s="83">
        <f t="shared" si="408"/>
        <v>3.2140771272373275E-2</v>
      </c>
      <c r="CU1583" s="83">
        <f t="shared" si="408"/>
        <v>7.0873114888835029E-3</v>
      </c>
      <c r="CV1583" s="83">
        <f t="shared" si="408"/>
        <v>0.14427367760164819</v>
      </c>
      <c r="CW1583" s="83">
        <f t="shared" si="408"/>
        <v>3.3383324686417984E-2</v>
      </c>
      <c r="CX1583" s="83">
        <f t="shared" si="408"/>
        <v>8.3959826737845064E-2</v>
      </c>
      <c r="CY1583" s="83">
        <f t="shared" si="408"/>
        <v>-0.12033971537468265</v>
      </c>
      <c r="CZ1583" s="83">
        <f t="shared" si="408"/>
        <v>5.6479761693426785E-2</v>
      </c>
      <c r="DA1583" s="83">
        <f t="shared" si="408"/>
        <v>0.23558887331653297</v>
      </c>
      <c r="DB1583" s="83">
        <f t="shared" si="408"/>
        <v>-3.1697952062350295E-3</v>
      </c>
      <c r="DC1583" s="83">
        <f t="shared" si="408"/>
        <v>-6.1651435392691849E-2</v>
      </c>
      <c r="DD1583" s="83">
        <f t="shared" si="408"/>
        <v>4.7211848049840037E-3</v>
      </c>
      <c r="DE1583" s="83">
        <f t="shared" si="408"/>
        <v>-0.12411370124623644</v>
      </c>
    </row>
    <row r="1584" spans="3:109" x14ac:dyDescent="0.4">
      <c r="C1584" s="69"/>
      <c r="I1584" s="87"/>
      <c r="J1584" s="83">
        <f t="shared" si="401"/>
        <v>9.6238843803213694E-2</v>
      </c>
      <c r="K1584" s="83">
        <f t="shared" ref="K1584:BV1585" si="409">K794+$D$4*K$799*K$800*$D$12</f>
        <v>-4.771245263632388E-3</v>
      </c>
      <c r="L1584" s="83">
        <f t="shared" si="409"/>
        <v>0.15049434036442616</v>
      </c>
      <c r="M1584" s="83">
        <f t="shared" si="409"/>
        <v>4.9531706773889128E-2</v>
      </c>
      <c r="N1584" s="83">
        <f t="shared" si="409"/>
        <v>-5.1453175014521464E-2</v>
      </c>
      <c r="O1584" s="83">
        <f t="shared" si="409"/>
        <v>9.6287716386101396E-2</v>
      </c>
      <c r="P1584" s="83">
        <f t="shared" si="409"/>
        <v>-0.11911675622785309</v>
      </c>
      <c r="Q1584" s="83">
        <f t="shared" si="409"/>
        <v>1.6332794705802137E-2</v>
      </c>
      <c r="R1584" s="83">
        <f t="shared" si="409"/>
        <v>-6.2050235260281514E-2</v>
      </c>
      <c r="S1584" s="83">
        <f t="shared" si="409"/>
        <v>9.3512199191689238E-2</v>
      </c>
      <c r="T1584" s="83">
        <f t="shared" si="409"/>
        <v>0.15067615621872907</v>
      </c>
      <c r="U1584" s="83">
        <f t="shared" si="409"/>
        <v>0.1060112160857886</v>
      </c>
      <c r="V1584" s="83">
        <f t="shared" si="409"/>
        <v>-6.6588700051976755E-3</v>
      </c>
      <c r="W1584" s="83">
        <f t="shared" si="409"/>
        <v>9.5301355273201521E-2</v>
      </c>
      <c r="X1584" s="83">
        <f t="shared" si="409"/>
        <v>-9.3933753760007364E-3</v>
      </c>
      <c r="Y1584" s="83">
        <f t="shared" si="409"/>
        <v>2.067743158374543E-3</v>
      </c>
      <c r="Z1584" s="83">
        <f t="shared" si="409"/>
        <v>-3.6957348162413951E-2</v>
      </c>
      <c r="AA1584" s="83">
        <f t="shared" si="409"/>
        <v>-0.15604351682906037</v>
      </c>
      <c r="AB1584" s="83">
        <f t="shared" si="409"/>
        <v>-0.1000227303038715</v>
      </c>
      <c r="AC1584" s="83">
        <f t="shared" si="409"/>
        <v>0.19635566802210705</v>
      </c>
      <c r="AD1584" s="83">
        <f t="shared" si="409"/>
        <v>-0.16836142978215701</v>
      </c>
      <c r="AE1584" s="83">
        <f t="shared" si="409"/>
        <v>-0.11889139518184254</v>
      </c>
      <c r="AF1584" s="83">
        <f t="shared" si="409"/>
        <v>0.12552188219030186</v>
      </c>
      <c r="AG1584" s="83">
        <f t="shared" si="409"/>
        <v>-0.1019616963450778</v>
      </c>
      <c r="AH1584" s="83">
        <f t="shared" si="409"/>
        <v>-4.5402224576810375E-2</v>
      </c>
      <c r="AI1584" s="83">
        <f t="shared" si="409"/>
        <v>-4.272883875976901E-2</v>
      </c>
      <c r="AJ1584" s="83">
        <f t="shared" si="409"/>
        <v>-2.0399539817065736E-2</v>
      </c>
      <c r="AK1584" s="83">
        <f t="shared" si="409"/>
        <v>-2.9675638142964603E-2</v>
      </c>
      <c r="AL1584" s="83">
        <f t="shared" si="409"/>
        <v>1.9774685823571902E-2</v>
      </c>
      <c r="AM1584" s="83">
        <f t="shared" si="409"/>
        <v>-8.249476953947632E-2</v>
      </c>
      <c r="AN1584" s="83">
        <f t="shared" si="409"/>
        <v>-3.8431822394085137E-2</v>
      </c>
      <c r="AO1584" s="83">
        <f t="shared" si="409"/>
        <v>-1.4799430818044084E-2</v>
      </c>
      <c r="AP1584" s="83">
        <f t="shared" si="409"/>
        <v>3.8669621306842809E-2</v>
      </c>
      <c r="AQ1584" s="83">
        <f t="shared" si="409"/>
        <v>-4.524851105420067E-2</v>
      </c>
      <c r="AR1584" s="83">
        <f t="shared" si="409"/>
        <v>-0.27233392560179437</v>
      </c>
      <c r="AS1584" s="83">
        <f t="shared" si="409"/>
        <v>-4.4580502466525639E-2</v>
      </c>
      <c r="AT1584" s="83">
        <f t="shared" si="409"/>
        <v>0.11683437872142238</v>
      </c>
      <c r="AU1584" s="83">
        <f t="shared" si="409"/>
        <v>-3.8042194031016915E-3</v>
      </c>
      <c r="AV1584" s="83">
        <f t="shared" si="409"/>
        <v>4.7917030682030431E-2</v>
      </c>
      <c r="AW1584" s="83">
        <f t="shared" si="409"/>
        <v>2.4425316420535782E-2</v>
      </c>
      <c r="AX1584" s="83">
        <f t="shared" si="409"/>
        <v>4.5531114347272819E-2</v>
      </c>
      <c r="AY1584" s="83">
        <f t="shared" si="409"/>
        <v>0.12716349328031334</v>
      </c>
      <c r="AZ1584" s="83">
        <f t="shared" si="409"/>
        <v>-2.6777705291350498E-2</v>
      </c>
      <c r="BA1584" s="83">
        <f t="shared" si="409"/>
        <v>-2.4311371642659167E-2</v>
      </c>
      <c r="BB1584" s="83">
        <f t="shared" si="409"/>
        <v>-4.5743696397592459E-2</v>
      </c>
      <c r="BC1584" s="83">
        <f t="shared" si="409"/>
        <v>0.10353333720892702</v>
      </c>
      <c r="BD1584" s="83">
        <f t="shared" si="409"/>
        <v>6.159698945282277E-2</v>
      </c>
      <c r="BE1584" s="83">
        <f t="shared" si="409"/>
        <v>-0.2307357052818578</v>
      </c>
      <c r="BF1584" s="83">
        <f t="shared" si="409"/>
        <v>-0.15802278961307195</v>
      </c>
      <c r="BG1584" s="83">
        <f t="shared" si="409"/>
        <v>4.4871366124257947E-2</v>
      </c>
      <c r="BH1584" s="83">
        <f t="shared" si="409"/>
        <v>6.4409809426524953E-2</v>
      </c>
      <c r="BI1584" s="83">
        <f t="shared" si="409"/>
        <v>-3.3758872194278394E-2</v>
      </c>
      <c r="BJ1584" s="83">
        <f t="shared" si="409"/>
        <v>-0.12018507610894631</v>
      </c>
      <c r="BK1584" s="83">
        <f t="shared" si="409"/>
        <v>-9.6828061997215026E-2</v>
      </c>
      <c r="BL1584" s="83">
        <f t="shared" si="409"/>
        <v>6.7617379368859629E-2</v>
      </c>
      <c r="BM1584" s="83">
        <f t="shared" si="409"/>
        <v>-0.10780194325517475</v>
      </c>
      <c r="BN1584" s="83">
        <f t="shared" si="409"/>
        <v>-0.18345472209018332</v>
      </c>
      <c r="BO1584" s="83">
        <f t="shared" si="409"/>
        <v>0.1971762555160837</v>
      </c>
      <c r="BP1584" s="83">
        <f t="shared" si="409"/>
        <v>-2.0377846688475528E-2</v>
      </c>
      <c r="BQ1584" s="83">
        <f t="shared" si="409"/>
        <v>-0.13778381494758091</v>
      </c>
      <c r="BR1584" s="83">
        <f t="shared" si="409"/>
        <v>-0.12011133373449351</v>
      </c>
      <c r="BS1584" s="83">
        <f t="shared" si="409"/>
        <v>-9.8889505973598787E-2</v>
      </c>
      <c r="BT1584" s="83">
        <f t="shared" si="409"/>
        <v>-0.13007266974388915</v>
      </c>
      <c r="BU1584" s="83">
        <f t="shared" si="409"/>
        <v>5.2043231589629056E-2</v>
      </c>
      <c r="BV1584" s="83">
        <f t="shared" si="409"/>
        <v>0.139658667027872</v>
      </c>
      <c r="BW1584" s="83">
        <f t="shared" si="408"/>
        <v>4.3991902285318157E-3</v>
      </c>
      <c r="BX1584" s="83">
        <f t="shared" si="408"/>
        <v>-7.8603376437092823E-2</v>
      </c>
      <c r="BY1584" s="83">
        <f t="shared" si="408"/>
        <v>-0.11825016624351165</v>
      </c>
      <c r="BZ1584" s="83">
        <f t="shared" si="408"/>
        <v>-5.5739052373667178E-2</v>
      </c>
      <c r="CA1584" s="83">
        <f t="shared" si="408"/>
        <v>0.10179878238949377</v>
      </c>
      <c r="CB1584" s="83">
        <f t="shared" si="408"/>
        <v>-7.4684836984405492E-2</v>
      </c>
      <c r="CC1584" s="83">
        <f t="shared" si="408"/>
        <v>-0.15440481847954018</v>
      </c>
      <c r="CD1584" s="83">
        <f t="shared" si="408"/>
        <v>-0.2897980790019834</v>
      </c>
      <c r="CE1584" s="83">
        <f t="shared" si="408"/>
        <v>8.4045521917717903E-3</v>
      </c>
      <c r="CF1584" s="83">
        <f t="shared" si="408"/>
        <v>-0.12306655821369081</v>
      </c>
      <c r="CG1584" s="83">
        <f t="shared" si="408"/>
        <v>-5.7775871678341709E-2</v>
      </c>
      <c r="CH1584" s="83">
        <f t="shared" si="408"/>
        <v>5.0431419718037105E-3</v>
      </c>
      <c r="CI1584" s="83">
        <f t="shared" si="408"/>
        <v>5.856931308371998E-2</v>
      </c>
      <c r="CJ1584" s="83">
        <f t="shared" si="408"/>
        <v>0.1538902895519268</v>
      </c>
      <c r="CK1584" s="83">
        <f t="shared" si="408"/>
        <v>-0.20022806275171329</v>
      </c>
      <c r="CL1584" s="83">
        <f t="shared" si="408"/>
        <v>-4.609627906475551E-2</v>
      </c>
      <c r="CM1584" s="83">
        <f t="shared" si="408"/>
        <v>7.6273146919270493E-2</v>
      </c>
      <c r="CN1584" s="83">
        <f t="shared" si="408"/>
        <v>0.14444609268922082</v>
      </c>
      <c r="CO1584" s="83">
        <f t="shared" si="408"/>
        <v>-0.13456851894783795</v>
      </c>
      <c r="CP1584" s="83">
        <f t="shared" si="408"/>
        <v>8.6661266112960086E-2</v>
      </c>
      <c r="CQ1584" s="83">
        <f t="shared" si="408"/>
        <v>4.2389771502018156E-2</v>
      </c>
      <c r="CR1584" s="83">
        <f t="shared" si="408"/>
        <v>8.0540099292195341E-2</v>
      </c>
      <c r="CS1584" s="83">
        <f t="shared" si="408"/>
        <v>-7.6688975337890888E-2</v>
      </c>
      <c r="CT1584" s="83">
        <f t="shared" si="408"/>
        <v>2.207649964647616E-2</v>
      </c>
      <c r="CU1584" s="83">
        <f t="shared" si="408"/>
        <v>-9.2570918901825533E-2</v>
      </c>
      <c r="CV1584" s="83">
        <f t="shared" si="408"/>
        <v>0.15975743099048151</v>
      </c>
      <c r="CW1584" s="83">
        <f t="shared" si="408"/>
        <v>-3.1896488634377974E-2</v>
      </c>
      <c r="CX1584" s="83">
        <f t="shared" si="408"/>
        <v>-3.3756089623298034E-2</v>
      </c>
      <c r="CY1584" s="83">
        <f t="shared" si="408"/>
        <v>7.7445123766657756E-2</v>
      </c>
      <c r="CZ1584" s="83">
        <f t="shared" si="408"/>
        <v>4.3827859891547395E-2</v>
      </c>
      <c r="DA1584" s="83">
        <f t="shared" si="408"/>
        <v>0.13115127320059633</v>
      </c>
      <c r="DB1584" s="83">
        <f t="shared" si="408"/>
        <v>-0.11642963277166517</v>
      </c>
      <c r="DC1584" s="83">
        <f t="shared" si="408"/>
        <v>7.9104672374913976E-2</v>
      </c>
      <c r="DD1584" s="83">
        <f t="shared" si="408"/>
        <v>-0.14025708336766343</v>
      </c>
      <c r="DE1584" s="83">
        <f t="shared" si="408"/>
        <v>-9.5896444376120701E-2</v>
      </c>
    </row>
    <row r="1585" spans="3:109" x14ac:dyDescent="0.4">
      <c r="C1585" s="69"/>
      <c r="I1585" s="87"/>
      <c r="J1585" s="83">
        <f t="shared" si="401"/>
        <v>0.12019983063078775</v>
      </c>
      <c r="K1585" s="83">
        <f t="shared" si="409"/>
        <v>-8.8445657855794599E-2</v>
      </c>
      <c r="L1585" s="83">
        <f t="shared" si="409"/>
        <v>3.0602178979621437E-2</v>
      </c>
      <c r="M1585" s="83">
        <f t="shared" si="409"/>
        <v>0.16650456799509156</v>
      </c>
      <c r="N1585" s="83">
        <f t="shared" si="409"/>
        <v>-5.3141743624988115E-2</v>
      </c>
      <c r="O1585" s="83">
        <f t="shared" si="409"/>
        <v>-7.6416834425640498E-2</v>
      </c>
      <c r="P1585" s="83">
        <f t="shared" si="409"/>
        <v>-6.2845333564298059E-3</v>
      </c>
      <c r="Q1585" s="83">
        <f t="shared" si="409"/>
        <v>-1.1525015216171273E-2</v>
      </c>
      <c r="R1585" s="83">
        <f t="shared" si="409"/>
        <v>7.2486400924349062E-2</v>
      </c>
      <c r="S1585" s="83">
        <f t="shared" si="409"/>
        <v>3.504989307024866E-2</v>
      </c>
      <c r="T1585" s="83">
        <f t="shared" si="409"/>
        <v>-0.17330313111066734</v>
      </c>
      <c r="U1585" s="83">
        <f t="shared" si="409"/>
        <v>0.13845485075807376</v>
      </c>
      <c r="V1585" s="83">
        <f t="shared" si="409"/>
        <v>-4.5706122106052086E-2</v>
      </c>
      <c r="W1585" s="83">
        <f t="shared" si="409"/>
        <v>7.2038221190198815E-2</v>
      </c>
      <c r="X1585" s="83">
        <f t="shared" si="409"/>
        <v>-0.10034674398627981</v>
      </c>
      <c r="Y1585" s="83">
        <f t="shared" si="409"/>
        <v>7.2234478725565071E-2</v>
      </c>
      <c r="Z1585" s="83">
        <f t="shared" si="409"/>
        <v>7.4406047789156177E-3</v>
      </c>
      <c r="AA1585" s="83">
        <f t="shared" si="409"/>
        <v>2.0232281405007501E-2</v>
      </c>
      <c r="AB1585" s="83">
        <f t="shared" si="409"/>
        <v>-0.14473208030061724</v>
      </c>
      <c r="AC1585" s="83">
        <f t="shared" si="409"/>
        <v>1.8380087677739833E-2</v>
      </c>
      <c r="AD1585" s="83">
        <f t="shared" si="409"/>
        <v>-0.10999038745384558</v>
      </c>
      <c r="AE1585" s="83">
        <f t="shared" si="409"/>
        <v>-0.15491329457755465</v>
      </c>
      <c r="AF1585" s="83">
        <f t="shared" si="409"/>
        <v>0.16269799248897304</v>
      </c>
      <c r="AG1585" s="83">
        <f t="shared" si="409"/>
        <v>5.5272310554966564E-2</v>
      </c>
      <c r="AH1585" s="83">
        <f t="shared" si="409"/>
        <v>0.12161467609616042</v>
      </c>
      <c r="AI1585" s="83">
        <f t="shared" si="409"/>
        <v>0.15809315882985173</v>
      </c>
      <c r="AJ1585" s="83">
        <f t="shared" si="409"/>
        <v>8.1278238254119242E-2</v>
      </c>
      <c r="AK1585" s="83">
        <f t="shared" si="409"/>
        <v>-2.5603450978362346E-2</v>
      </c>
      <c r="AL1585" s="83">
        <f t="shared" si="409"/>
        <v>-0.23882906869312276</v>
      </c>
      <c r="AM1585" s="83">
        <f t="shared" si="409"/>
        <v>-5.689412228879781E-2</v>
      </c>
      <c r="AN1585" s="83">
        <f t="shared" si="409"/>
        <v>3.4841702604318417E-2</v>
      </c>
      <c r="AO1585" s="83">
        <f t="shared" si="409"/>
        <v>-0.11967298108305209</v>
      </c>
      <c r="AP1585" s="83">
        <f t="shared" si="409"/>
        <v>2.0073304661245184E-2</v>
      </c>
      <c r="AQ1585" s="83">
        <f t="shared" si="409"/>
        <v>3.6117190245283752E-2</v>
      </c>
      <c r="AR1585" s="83">
        <f t="shared" si="409"/>
        <v>1.058512035019368E-2</v>
      </c>
      <c r="AS1585" s="83">
        <f t="shared" si="409"/>
        <v>6.2206171310713855E-2</v>
      </c>
      <c r="AT1585" s="83">
        <f t="shared" si="409"/>
        <v>-0.12055742643649849</v>
      </c>
      <c r="AU1585" s="83">
        <f t="shared" si="409"/>
        <v>1.9357043619792035E-2</v>
      </c>
      <c r="AV1585" s="83">
        <f t="shared" si="409"/>
        <v>1.0712972238877246E-2</v>
      </c>
      <c r="AW1585" s="83">
        <f t="shared" si="409"/>
        <v>-0.11018543102148709</v>
      </c>
      <c r="AX1585" s="83">
        <f t="shared" si="409"/>
        <v>5.9798018256045186E-2</v>
      </c>
      <c r="AY1585" s="83">
        <f t="shared" si="409"/>
        <v>-0.20679449739874467</v>
      </c>
      <c r="AZ1585" s="83">
        <f t="shared" si="409"/>
        <v>-7.0384050916282859E-2</v>
      </c>
      <c r="BA1585" s="83">
        <f t="shared" si="409"/>
        <v>9.7461096121177135E-2</v>
      </c>
      <c r="BB1585" s="83">
        <f t="shared" si="409"/>
        <v>-0.13745533391361972</v>
      </c>
      <c r="BC1585" s="83">
        <f t="shared" si="409"/>
        <v>-1.6653917026756854E-2</v>
      </c>
      <c r="BD1585" s="83">
        <f t="shared" si="409"/>
        <v>8.0220488165309703E-2</v>
      </c>
      <c r="BE1585" s="83">
        <f t="shared" si="409"/>
        <v>1.2074791603751779E-2</v>
      </c>
      <c r="BF1585" s="83">
        <f t="shared" si="409"/>
        <v>8.1168705809408943E-3</v>
      </c>
      <c r="BG1585" s="83">
        <f t="shared" si="409"/>
        <v>-5.8950897255073867E-2</v>
      </c>
      <c r="BH1585" s="83">
        <f t="shared" si="409"/>
        <v>5.8162462800849711E-2</v>
      </c>
      <c r="BI1585" s="83">
        <f t="shared" si="409"/>
        <v>-3.4497626194271984E-2</v>
      </c>
      <c r="BJ1585" s="83">
        <f t="shared" si="409"/>
        <v>-0.19329573420606541</v>
      </c>
      <c r="BK1585" s="83">
        <f t="shared" si="409"/>
        <v>-0.15575946553375317</v>
      </c>
      <c r="BL1585" s="83">
        <f t="shared" si="409"/>
        <v>-4.3333080860291209E-2</v>
      </c>
      <c r="BM1585" s="83">
        <f t="shared" si="409"/>
        <v>6.378727016189671E-3</v>
      </c>
      <c r="BN1585" s="83">
        <f t="shared" si="409"/>
        <v>0.22775541363207125</v>
      </c>
      <c r="BO1585" s="83">
        <f t="shared" si="409"/>
        <v>2.3262107051136491E-2</v>
      </c>
      <c r="BP1585" s="83">
        <f t="shared" si="409"/>
        <v>-0.2399023103443437</v>
      </c>
      <c r="BQ1585" s="83">
        <f t="shared" si="409"/>
        <v>0.15344447115896531</v>
      </c>
      <c r="BR1585" s="83">
        <f t="shared" si="409"/>
        <v>-0.20610088541585667</v>
      </c>
      <c r="BS1585" s="83">
        <f t="shared" si="409"/>
        <v>0.18174816742613215</v>
      </c>
      <c r="BT1585" s="83">
        <f t="shared" si="409"/>
        <v>-6.2037295659006488E-2</v>
      </c>
      <c r="BU1585" s="83">
        <f t="shared" si="409"/>
        <v>-0.13360409130095391</v>
      </c>
      <c r="BV1585" s="83">
        <f t="shared" si="409"/>
        <v>-0.1471048574132223</v>
      </c>
      <c r="BW1585" s="83">
        <f t="shared" si="408"/>
        <v>-4.5745948820882634E-2</v>
      </c>
      <c r="BX1585" s="83">
        <f t="shared" si="408"/>
        <v>-5.12577670280219E-3</v>
      </c>
      <c r="BY1585" s="83">
        <f t="shared" si="408"/>
        <v>0.1376769769603037</v>
      </c>
      <c r="BZ1585" s="83">
        <f t="shared" si="408"/>
        <v>2.086671348134015E-2</v>
      </c>
      <c r="CA1585" s="83">
        <f t="shared" si="408"/>
        <v>7.4600435234354213E-3</v>
      </c>
      <c r="CB1585" s="83">
        <f t="shared" si="408"/>
        <v>3.2007786418874563E-2</v>
      </c>
      <c r="CC1585" s="83">
        <f t="shared" si="408"/>
        <v>0.11779643380354629</v>
      </c>
      <c r="CD1585" s="83">
        <f t="shared" si="408"/>
        <v>4.7084393618041821E-2</v>
      </c>
      <c r="CE1585" s="83">
        <f t="shared" si="408"/>
        <v>1.2817216290427168E-2</v>
      </c>
      <c r="CF1585" s="83">
        <f t="shared" si="408"/>
        <v>7.101744797480404E-2</v>
      </c>
      <c r="CG1585" s="83">
        <f t="shared" si="408"/>
        <v>-6.7395588695678618E-2</v>
      </c>
      <c r="CH1585" s="83">
        <f t="shared" si="408"/>
        <v>-2.3895172459133869E-2</v>
      </c>
      <c r="CI1585" s="83">
        <f t="shared" si="408"/>
        <v>3.9773750200226457E-2</v>
      </c>
      <c r="CJ1585" s="83">
        <f t="shared" si="408"/>
        <v>0.17706048238838351</v>
      </c>
      <c r="CK1585" s="83">
        <f t="shared" si="408"/>
        <v>5.8831419253077694E-2</v>
      </c>
      <c r="CL1585" s="83">
        <f t="shared" si="408"/>
        <v>0.20861353245942035</v>
      </c>
      <c r="CM1585" s="83">
        <f t="shared" si="408"/>
        <v>-3.5503892874276771E-2</v>
      </c>
      <c r="CN1585" s="83">
        <f t="shared" si="408"/>
        <v>4.92991466513647E-2</v>
      </c>
      <c r="CO1585" s="83">
        <f t="shared" si="408"/>
        <v>-7.0894383836410849E-2</v>
      </c>
      <c r="CP1585" s="83">
        <f t="shared" si="408"/>
        <v>-0.14246762399698792</v>
      </c>
      <c r="CQ1585" s="83">
        <f t="shared" si="408"/>
        <v>-0.17696516767903653</v>
      </c>
      <c r="CR1585" s="83">
        <f t="shared" si="408"/>
        <v>-0.15396457496989371</v>
      </c>
      <c r="CS1585" s="83">
        <f t="shared" si="408"/>
        <v>5.6491842057884087E-2</v>
      </c>
      <c r="CT1585" s="83">
        <f t="shared" si="408"/>
        <v>7.6972749806875837E-2</v>
      </c>
      <c r="CU1585" s="83">
        <f t="shared" si="408"/>
        <v>-0.10588750704609191</v>
      </c>
      <c r="CV1585" s="83">
        <f t="shared" si="408"/>
        <v>7.1696362305093422E-2</v>
      </c>
      <c r="CW1585" s="83">
        <f t="shared" si="408"/>
        <v>0.20684383343847157</v>
      </c>
      <c r="CX1585" s="83">
        <f t="shared" si="408"/>
        <v>-0.10341830231475641</v>
      </c>
      <c r="CY1585" s="83">
        <f t="shared" si="408"/>
        <v>0.17060180874005723</v>
      </c>
      <c r="CZ1585" s="83">
        <f t="shared" si="408"/>
        <v>-9.262564106686208E-2</v>
      </c>
      <c r="DA1585" s="83">
        <f t="shared" si="408"/>
        <v>1.5604116550080914E-2</v>
      </c>
      <c r="DB1585" s="83">
        <f t="shared" si="408"/>
        <v>0.18836434683476316</v>
      </c>
      <c r="DC1585" s="83">
        <f t="shared" si="408"/>
        <v>0.11630217149838197</v>
      </c>
      <c r="DD1585" s="83">
        <f t="shared" si="408"/>
        <v>-3.7189658812660946E-2</v>
      </c>
      <c r="DE1585" s="83">
        <f t="shared" si="408"/>
        <v>-6.513865372012359E-2</v>
      </c>
    </row>
    <row r="1586" spans="3:109" x14ac:dyDescent="0.4">
      <c r="C1586" s="69"/>
      <c r="J1586" s="83"/>
    </row>
    <row r="1587" spans="3:109" x14ac:dyDescent="0.4">
      <c r="C1587" s="69"/>
      <c r="J1587" s="83"/>
    </row>
    <row r="1588" spans="3:109" x14ac:dyDescent="0.4">
      <c r="C1588" s="69"/>
      <c r="J1588" s="83"/>
    </row>
    <row r="1589" spans="3:109" x14ac:dyDescent="0.4">
      <c r="C1589" s="69"/>
      <c r="J1589" s="83"/>
    </row>
    <row r="1590" spans="3:109" x14ac:dyDescent="0.4">
      <c r="C1590" s="69"/>
      <c r="J1590" s="83"/>
    </row>
    <row r="1591" spans="3:109" x14ac:dyDescent="0.4">
      <c r="H1591" s="46"/>
      <c r="I1591" s="46"/>
    </row>
    <row r="1593" spans="3:109" x14ac:dyDescent="0.4">
      <c r="I1593" s="82"/>
      <c r="J1593" s="82">
        <v>0</v>
      </c>
      <c r="K1593" s="82">
        <v>1</v>
      </c>
      <c r="L1593" s="82">
        <v>2</v>
      </c>
      <c r="M1593" s="82">
        <v>3</v>
      </c>
      <c r="N1593" s="82">
        <v>4</v>
      </c>
      <c r="O1593" s="82">
        <v>5</v>
      </c>
      <c r="P1593" s="82">
        <v>6</v>
      </c>
      <c r="Q1593" s="82">
        <v>7</v>
      </c>
      <c r="R1593" s="82">
        <v>8</v>
      </c>
      <c r="S1593" s="82">
        <v>9</v>
      </c>
    </row>
    <row r="1594" spans="3:109" x14ac:dyDescent="0.4">
      <c r="D1594" s="81">
        <f>1/(1+EXP(-SUMPRODUCT($D12:$D795,J12:J795)))</f>
        <v>0.78432884327289187</v>
      </c>
      <c r="I1594" s="82">
        <v>1</v>
      </c>
      <c r="J1594" s="45">
        <v>-5.3898298324347053E-2</v>
      </c>
      <c r="K1594" s="45">
        <v>5.3115349184272069E-2</v>
      </c>
      <c r="L1594" s="45">
        <v>0.12628773151272785</v>
      </c>
      <c r="M1594" s="45">
        <v>-1.1269242615953893E-2</v>
      </c>
      <c r="N1594" s="45">
        <v>-3.8498902963614676E-2</v>
      </c>
      <c r="O1594" s="45">
        <v>-0.25233047804562164</v>
      </c>
      <c r="P1594" s="45">
        <v>1.0016617873221259E-2</v>
      </c>
      <c r="Q1594" s="45">
        <v>-0.2182241778028671</v>
      </c>
      <c r="R1594" s="45">
        <v>-7.0011460256922176E-2</v>
      </c>
      <c r="S1594" s="45">
        <v>-8.9870871648032605E-2</v>
      </c>
    </row>
    <row r="1595" spans="3:109" x14ac:dyDescent="0.4">
      <c r="D1595">
        <f>1/(1+EXP(-SUMPRODUCT($D12:$D795,K12:K795)))</f>
        <v>0.48415430558037775</v>
      </c>
      <c r="I1595" s="82">
        <v>2</v>
      </c>
      <c r="J1595" s="45">
        <v>-0.24121297107984682</v>
      </c>
      <c r="K1595" s="45">
        <v>-0.26736994862939478</v>
      </c>
      <c r="L1595" s="45">
        <v>-2.7958195683365689E-2</v>
      </c>
      <c r="M1595" s="45">
        <v>-5.7292500671479056E-2</v>
      </c>
      <c r="N1595" s="45">
        <v>-0.16153484525644179</v>
      </c>
      <c r="O1595" s="45">
        <v>-0.23334082844558734</v>
      </c>
      <c r="P1595" s="45">
        <v>-4.488111869684084E-2</v>
      </c>
      <c r="Q1595" s="45">
        <v>-6.2793102108273144E-2</v>
      </c>
      <c r="R1595" s="45">
        <v>-0.3270692213696606</v>
      </c>
      <c r="S1595" s="45">
        <v>-8.9898281080941098E-2</v>
      </c>
    </row>
    <row r="1596" spans="3:109" x14ac:dyDescent="0.4">
      <c r="D1596">
        <f>1/(1+EXP(-SUMPRODUCT($D12:$D795,L12:L795)))</f>
        <v>0.59013931975302714</v>
      </c>
      <c r="I1596" s="82">
        <v>3</v>
      </c>
      <c r="J1596" s="45">
        <v>-8.8086690513045615E-2</v>
      </c>
      <c r="K1596" s="45">
        <v>0.12317756160910949</v>
      </c>
      <c r="L1596" s="45">
        <v>-2.8540785024977748E-2</v>
      </c>
      <c r="M1596" s="45">
        <v>2.9547733226743308E-2</v>
      </c>
      <c r="N1596" s="45">
        <v>0.21438450953990357</v>
      </c>
      <c r="O1596" s="45">
        <v>-2.4051685651612451E-2</v>
      </c>
      <c r="P1596" s="45">
        <v>0.10717981483580767</v>
      </c>
      <c r="Q1596" s="45">
        <v>-4.7817644708972769E-2</v>
      </c>
      <c r="R1596" s="45">
        <v>-2.1284155163208376E-2</v>
      </c>
      <c r="S1596" s="45">
        <v>-0.12114290435242968</v>
      </c>
    </row>
    <row r="1597" spans="3:109" x14ac:dyDescent="0.4">
      <c r="D1597">
        <f>1/(1+EXP(-SUMPRODUCT($D12:$D795,M12:M795)))</f>
        <v>0.91287520001292977</v>
      </c>
      <c r="I1597" s="82">
        <v>4</v>
      </c>
      <c r="J1597" s="45">
        <v>-0.11981363356623112</v>
      </c>
      <c r="K1597" s="45">
        <v>-0.28225509625467599</v>
      </c>
      <c r="L1597" s="45">
        <v>-3.298200496250011E-2</v>
      </c>
      <c r="M1597" s="45">
        <v>-0.16111240252915857</v>
      </c>
      <c r="N1597" s="45">
        <v>-6.9952752104947391E-2</v>
      </c>
      <c r="O1597" s="45">
        <v>-0.12799491014399372</v>
      </c>
      <c r="P1597" s="45">
        <v>-4.7799279105498624E-2</v>
      </c>
      <c r="Q1597" s="45">
        <v>-5.2352819510797545E-2</v>
      </c>
      <c r="R1597" s="45">
        <v>-0.11585103913515837</v>
      </c>
      <c r="S1597" s="45">
        <v>-0.17180804993140741</v>
      </c>
    </row>
    <row r="1598" spans="3:109" x14ac:dyDescent="0.4">
      <c r="D1598">
        <f>1/(1+EXP(-SUMPRODUCT($D12:$D795,N12:N795)))</f>
        <v>0.16586369703738521</v>
      </c>
      <c r="I1598" s="82">
        <v>5</v>
      </c>
      <c r="J1598" s="45">
        <v>-8.9723584095339856E-2</v>
      </c>
      <c r="K1598" s="45">
        <v>-6.1766072190218409E-2</v>
      </c>
      <c r="L1598" s="45">
        <v>6.6522230509567196E-2</v>
      </c>
      <c r="M1598" s="45">
        <v>0.1120465204011044</v>
      </c>
      <c r="N1598" s="45">
        <v>-8.2762305994036861E-2</v>
      </c>
      <c r="O1598" s="45">
        <v>-8.5975948779229094E-2</v>
      </c>
      <c r="P1598" s="45">
        <v>0.2437967081472083</v>
      </c>
      <c r="Q1598" s="45">
        <v>-0.1372660100940212</v>
      </c>
      <c r="R1598" s="45">
        <v>-0.11907372964626484</v>
      </c>
      <c r="S1598" s="45">
        <v>-3.8157575518278773E-2</v>
      </c>
    </row>
    <row r="1599" spans="3:109" x14ac:dyDescent="0.4">
      <c r="D1599">
        <f>1/(1+EXP(-SUMPRODUCT($D12:$D795,O12:O795)))</f>
        <v>0.58439011775602778</v>
      </c>
      <c r="I1599" s="82">
        <v>6</v>
      </c>
      <c r="J1599" s="45">
        <v>-4.1864398995705529E-2</v>
      </c>
      <c r="K1599" s="45">
        <v>-0.14013758302145329</v>
      </c>
      <c r="L1599" s="45">
        <v>-2.1319804170775876E-3</v>
      </c>
      <c r="M1599" s="45">
        <v>-0.20954421778198382</v>
      </c>
      <c r="N1599" s="45">
        <v>-3.9889895861085108E-2</v>
      </c>
      <c r="O1599" s="45">
        <v>-0.11466461667190543</v>
      </c>
      <c r="P1599" s="45">
        <v>-0.27255418295702172</v>
      </c>
      <c r="Q1599" s="45">
        <v>-0.1163659537885998</v>
      </c>
      <c r="R1599" s="45">
        <v>8.9322820779583895E-4</v>
      </c>
      <c r="S1599" s="45">
        <v>-6.7875831660963157E-2</v>
      </c>
    </row>
    <row r="1600" spans="3:109" x14ac:dyDescent="0.4">
      <c r="D1600">
        <f>1/(1+EXP(-SUMPRODUCT($D12:$D795,P12:P795)))</f>
        <v>0.46239136311297147</v>
      </c>
      <c r="I1600" s="82">
        <v>7</v>
      </c>
      <c r="J1600" s="45">
        <v>-0.31912513167939577</v>
      </c>
      <c r="K1600" s="45">
        <v>-3.7826103837190886E-2</v>
      </c>
      <c r="L1600" s="45">
        <v>0.12321169992435864</v>
      </c>
      <c r="M1600" s="45">
        <v>-0.15727776683555</v>
      </c>
      <c r="N1600" s="45">
        <v>2.1367082808166127E-2</v>
      </c>
      <c r="O1600" s="45">
        <v>-0.13375969648290348</v>
      </c>
      <c r="P1600" s="45">
        <v>-0.16869134811339362</v>
      </c>
      <c r="Q1600" s="45">
        <v>3.6985869758090976E-2</v>
      </c>
      <c r="R1600" s="45">
        <v>-0.20852669411133545</v>
      </c>
      <c r="S1600" s="45">
        <v>-3.3317173647272207E-2</v>
      </c>
    </row>
    <row r="1601" spans="4:19" x14ac:dyDescent="0.4">
      <c r="D1601">
        <f>1/(1+EXP(-SUMPRODUCT($D12:$D795,Q12:Q795)))</f>
        <v>0.3400850932593385</v>
      </c>
      <c r="I1601" s="82">
        <v>8</v>
      </c>
      <c r="J1601" s="45">
        <v>-4.8691818114715735E-2</v>
      </c>
      <c r="K1601" s="45">
        <v>2.8920302861605261E-2</v>
      </c>
      <c r="L1601" s="45">
        <v>0.16568614241278917</v>
      </c>
      <c r="M1601" s="45">
        <v>-8.7041561308678461E-2</v>
      </c>
      <c r="N1601" s="45">
        <v>-0.14503564904245733</v>
      </c>
      <c r="O1601" s="45">
        <v>2.5884277897926761E-2</v>
      </c>
      <c r="P1601" s="45">
        <v>-5.2383376472210731E-2</v>
      </c>
      <c r="Q1601" s="45">
        <v>4.2895391324296518E-2</v>
      </c>
      <c r="R1601" s="45">
        <v>0.11284037175192063</v>
      </c>
      <c r="S1601" s="45">
        <v>-3.1149735255903997E-2</v>
      </c>
    </row>
    <row r="1602" spans="4:19" x14ac:dyDescent="0.4">
      <c r="D1602">
        <f>1/(1+EXP(-SUMPRODUCT($D12:$D795,R12:R795)))</f>
        <v>0.87288451269605849</v>
      </c>
      <c r="I1602" s="82">
        <v>9</v>
      </c>
      <c r="J1602" s="45">
        <v>-0.30198522004547218</v>
      </c>
      <c r="K1602" s="45">
        <v>-0.11075886329355354</v>
      </c>
      <c r="L1602" s="45">
        <v>9.0594290373284259E-2</v>
      </c>
      <c r="M1602" s="45">
        <v>-0.16984381131563453</v>
      </c>
      <c r="N1602" s="45">
        <v>-5.4067369505362346E-2</v>
      </c>
      <c r="O1602" s="45">
        <v>3.2750030292736716E-2</v>
      </c>
      <c r="P1602" s="45">
        <v>-0.18614019477114077</v>
      </c>
      <c r="Q1602" s="45">
        <v>-3.1817826681757054E-2</v>
      </c>
      <c r="R1602" s="45">
        <v>-0.11308451824905738</v>
      </c>
      <c r="S1602" s="45">
        <v>-8.4299781949523186E-2</v>
      </c>
    </row>
    <row r="1603" spans="4:19" x14ac:dyDescent="0.4">
      <c r="D1603">
        <f>1/(1+EXP(-SUMPRODUCT($D12:$D795,S12:S795)))</f>
        <v>0.27578880205829942</v>
      </c>
      <c r="I1603" s="82">
        <v>10</v>
      </c>
      <c r="J1603" s="45">
        <v>8.57175465748546E-2</v>
      </c>
      <c r="K1603" s="45">
        <v>0.1242646034902276</v>
      </c>
      <c r="L1603" s="45">
        <v>6.2108168664809317E-2</v>
      </c>
      <c r="M1603" s="45">
        <v>0.2457636126295713</v>
      </c>
      <c r="N1603" s="45">
        <v>4.9329551554950241E-3</v>
      </c>
      <c r="O1603" s="45">
        <v>-1.7271389895174544E-2</v>
      </c>
      <c r="P1603" s="45">
        <v>-9.4210437175576714E-2</v>
      </c>
      <c r="Q1603" s="45">
        <v>-0.14934306267953285</v>
      </c>
      <c r="R1603" s="45">
        <v>-0.11477429710733714</v>
      </c>
      <c r="S1603" s="45">
        <v>4.1695644027135291E-2</v>
      </c>
    </row>
    <row r="1604" spans="4:19" x14ac:dyDescent="0.4">
      <c r="D1604">
        <f>1/(1+EXP(-SUMPRODUCT($D12:$D795,T12:T795)))</f>
        <v>0.35837617091016</v>
      </c>
      <c r="I1604" s="82">
        <v>11</v>
      </c>
      <c r="J1604" s="45">
        <v>0.10953077879564295</v>
      </c>
      <c r="K1604" s="45">
        <v>-8.2181672438181544E-2</v>
      </c>
      <c r="L1604" s="45">
        <v>7.334786427902551E-2</v>
      </c>
      <c r="M1604" s="45">
        <v>-6.0896148849846773E-2</v>
      </c>
      <c r="N1604" s="45">
        <v>2.8187497417332532E-2</v>
      </c>
      <c r="O1604" s="45">
        <v>-5.4501140243709514E-2</v>
      </c>
      <c r="P1604" s="45">
        <v>-3.7591732876204341E-2</v>
      </c>
      <c r="Q1604" s="45">
        <v>6.9060787857491892E-3</v>
      </c>
      <c r="R1604" s="45">
        <v>-8.2165920748490953E-2</v>
      </c>
      <c r="S1604" s="45">
        <v>1.5313780840787076E-2</v>
      </c>
    </row>
    <row r="1605" spans="4:19" x14ac:dyDescent="0.4">
      <c r="D1605">
        <f>1/(1+EXP(-SUMPRODUCT($D12:$D795,U12:U795)))</f>
        <v>0.13079655957261815</v>
      </c>
      <c r="I1605" s="82">
        <v>12</v>
      </c>
      <c r="J1605" s="45">
        <v>-7.0853249038378245E-3</v>
      </c>
      <c r="K1605" s="45">
        <v>4.4709209906930274E-2</v>
      </c>
      <c r="L1605" s="45">
        <v>-1.7793412151110726E-2</v>
      </c>
      <c r="M1605" s="45">
        <v>-0.18893795981482497</v>
      </c>
      <c r="N1605" s="45">
        <v>4.0512243521314641E-2</v>
      </c>
      <c r="O1605" s="45">
        <v>-0.25073823088760333</v>
      </c>
      <c r="P1605" s="45">
        <v>-0.1277232014831953</v>
      </c>
      <c r="Q1605" s="45">
        <v>-9.9791448446794051E-2</v>
      </c>
      <c r="R1605" s="45">
        <v>2.0424682962312618E-2</v>
      </c>
      <c r="S1605" s="45">
        <v>0.16173217096350195</v>
      </c>
    </row>
    <row r="1606" spans="4:19" x14ac:dyDescent="0.4">
      <c r="D1606">
        <f>1/(1+EXP(-SUMPRODUCT($D12:$D795,V12:V795)))</f>
        <v>0.19566178670215947</v>
      </c>
      <c r="I1606" s="82">
        <v>13</v>
      </c>
      <c r="J1606" s="45">
        <v>7.6466096765103117E-2</v>
      </c>
      <c r="K1606" s="45">
        <v>-0.15802367644757356</v>
      </c>
      <c r="L1606" s="45">
        <v>-7.8995981181139693E-2</v>
      </c>
      <c r="M1606" s="45">
        <v>-0.15095701161501623</v>
      </c>
      <c r="N1606" s="45">
        <v>-3.6924495515597802E-2</v>
      </c>
      <c r="O1606" s="45">
        <v>-6.9645296388180747E-2</v>
      </c>
      <c r="P1606" s="45">
        <v>-0.31911211599505529</v>
      </c>
      <c r="Q1606" s="45">
        <v>-0.16695603607129977</v>
      </c>
      <c r="R1606" s="45">
        <v>-1.0131745623059229E-2</v>
      </c>
      <c r="S1606" s="45">
        <v>-1.1990083806676181E-2</v>
      </c>
    </row>
    <row r="1607" spans="4:19" x14ac:dyDescent="0.4">
      <c r="D1607">
        <f>1/(1+EXP(-SUMPRODUCT($D12:$D795,W12:W795)))</f>
        <v>0.8384418311788685</v>
      </c>
      <c r="I1607" s="82">
        <v>14</v>
      </c>
      <c r="J1607" s="45">
        <v>-0.15054827159949394</v>
      </c>
      <c r="K1607" s="45">
        <v>-9.4825778749252174E-2</v>
      </c>
      <c r="L1607" s="45">
        <v>-4.9590197890800325E-2</v>
      </c>
      <c r="M1607" s="45">
        <v>-0.11070356793210047</v>
      </c>
      <c r="N1607" s="45">
        <v>4.1286138640024499E-2</v>
      </c>
      <c r="O1607" s="45">
        <v>-0.20358832429380286</v>
      </c>
      <c r="P1607" s="45">
        <v>-0.11381722713527842</v>
      </c>
      <c r="Q1607" s="45">
        <v>-0.17044209595383739</v>
      </c>
      <c r="R1607" s="45">
        <v>6.1320591414791535E-2</v>
      </c>
      <c r="S1607" s="45">
        <v>-0.28088310403312672</v>
      </c>
    </row>
    <row r="1608" spans="4:19" x14ac:dyDescent="0.4">
      <c r="D1608">
        <f>1/(1+EXP(-SUMPRODUCT($D12:$D795,X12:X795)))</f>
        <v>0.20453598459913477</v>
      </c>
      <c r="I1608" s="82">
        <v>15</v>
      </c>
      <c r="J1608" s="45">
        <v>-0.16882615455010025</v>
      </c>
      <c r="K1608" s="45">
        <v>-4.1202220437005194E-2</v>
      </c>
      <c r="L1608" s="45">
        <v>0.12044389421070668</v>
      </c>
      <c r="M1608" s="45">
        <v>-8.2294872613846382E-2</v>
      </c>
      <c r="N1608" s="45">
        <v>-2.3681577924116251E-2</v>
      </c>
      <c r="O1608" s="45">
        <v>-0.21750318792143397</v>
      </c>
      <c r="P1608" s="45">
        <v>-0.14458474983960284</v>
      </c>
      <c r="Q1608" s="45">
        <v>-2.6294709264731181E-2</v>
      </c>
      <c r="R1608" s="45">
        <v>-6.5055503232125361E-2</v>
      </c>
      <c r="S1608" s="45">
        <v>-0.1318177893573193</v>
      </c>
    </row>
    <row r="1609" spans="4:19" x14ac:dyDescent="0.4">
      <c r="D1609">
        <f>1/(1+EXP(-SUMPRODUCT($D12:$D795,Y12:Y795)))</f>
        <v>0.81531145926012571</v>
      </c>
      <c r="I1609" s="82">
        <v>16</v>
      </c>
      <c r="J1609" s="45">
        <v>-0.35293550489549669</v>
      </c>
      <c r="K1609" s="45">
        <v>6.3207348238721442E-2</v>
      </c>
      <c r="L1609" s="45">
        <v>0.17325332417382228</v>
      </c>
      <c r="M1609" s="45">
        <v>-6.0044012615356794E-2</v>
      </c>
      <c r="N1609" s="45">
        <v>-7.4681999994462109E-2</v>
      </c>
      <c r="O1609" s="45">
        <v>-8.5781153203160626E-2</v>
      </c>
      <c r="P1609" s="45">
        <v>-0.16204919712744834</v>
      </c>
      <c r="Q1609" s="45">
        <v>-0.23632957172019814</v>
      </c>
      <c r="R1609" s="45">
        <v>-6.1424393990205092E-2</v>
      </c>
      <c r="S1609" s="45">
        <v>-0.19769842232697929</v>
      </c>
    </row>
    <row r="1610" spans="4:19" x14ac:dyDescent="0.4">
      <c r="D1610">
        <f>1/(1+EXP(-SUMPRODUCT($D12:$D795,Z12:Z795)))</f>
        <v>0.36265193366900078</v>
      </c>
      <c r="I1610" s="82">
        <v>17</v>
      </c>
      <c r="J1610" s="45">
        <v>-0.12176613532021041</v>
      </c>
      <c r="K1610" s="45">
        <v>-0.26993303949659381</v>
      </c>
      <c r="L1610" s="45">
        <v>0.23819353608716209</v>
      </c>
      <c r="M1610" s="45">
        <v>-0.12858206370558717</v>
      </c>
      <c r="N1610" s="45">
        <v>-5.6133129753901674E-2</v>
      </c>
      <c r="O1610" s="45">
        <v>-0.2314162119072628</v>
      </c>
      <c r="P1610" s="45">
        <v>-4.7316816073269541E-2</v>
      </c>
      <c r="Q1610" s="45">
        <v>-0.20373888809907903</v>
      </c>
      <c r="R1610" s="45">
        <v>3.0445035696707704E-2</v>
      </c>
      <c r="S1610" s="45">
        <v>-0.2153491682006369</v>
      </c>
    </row>
    <row r="1611" spans="4:19" x14ac:dyDescent="0.4">
      <c r="D1611">
        <f>1/(1+EXP(-SUMPRODUCT($D12:$D795,AA12:AA795)))</f>
        <v>0.53851476482368443</v>
      </c>
      <c r="I1611" s="82">
        <v>18</v>
      </c>
      <c r="J1611" s="45">
        <v>-7.4306495479906191E-3</v>
      </c>
      <c r="K1611" s="45">
        <v>-0.14571753388307496</v>
      </c>
      <c r="L1611" s="45">
        <v>0.1107813447026685</v>
      </c>
      <c r="M1611" s="45">
        <v>0.12707194782635473</v>
      </c>
      <c r="N1611" s="45">
        <v>1.825028202330636E-2</v>
      </c>
      <c r="O1611" s="45">
        <v>3.1143876966559032E-2</v>
      </c>
      <c r="P1611" s="45">
        <v>4.0518163124323277E-2</v>
      </c>
      <c r="Q1611" s="45">
        <v>3.5139497872923704E-2</v>
      </c>
      <c r="R1611" s="45">
        <v>-2.0223276223602447E-2</v>
      </c>
      <c r="S1611" s="45">
        <v>3.6405883384278651E-2</v>
      </c>
    </row>
    <row r="1612" spans="4:19" x14ac:dyDescent="0.4">
      <c r="D1612">
        <f>1/(1+EXP(-SUMPRODUCT($D12:$D795,AB12:AB795)))</f>
        <v>0.29899435350460696</v>
      </c>
      <c r="I1612" s="82">
        <v>19</v>
      </c>
      <c r="J1612" s="45">
        <v>0.16805838961243971</v>
      </c>
      <c r="K1612" s="45">
        <v>-0.10238171897761644</v>
      </c>
      <c r="L1612" s="45">
        <v>-0.19097936492667703</v>
      </c>
      <c r="M1612" s="45">
        <v>-0.12067310491130125</v>
      </c>
      <c r="N1612" s="45">
        <v>6.8879097278555693E-2</v>
      </c>
      <c r="O1612" s="45">
        <v>-0.15250709288778963</v>
      </c>
      <c r="P1612" s="45">
        <v>9.9563729849286936E-2</v>
      </c>
      <c r="Q1612" s="45">
        <v>0.13481073027192614</v>
      </c>
      <c r="R1612" s="45">
        <v>2.3476176331856329E-2</v>
      </c>
      <c r="S1612" s="45">
        <v>-0.14567407915409453</v>
      </c>
    </row>
    <row r="1613" spans="4:19" x14ac:dyDescent="0.4">
      <c r="D1613">
        <f>1/(1+EXP(-SUMPRODUCT($D12:$D795,AC12:AC795)))</f>
        <v>0.50089932304491447</v>
      </c>
      <c r="I1613" s="82">
        <v>20</v>
      </c>
      <c r="J1613" s="45">
        <v>-0.11096229893359148</v>
      </c>
      <c r="K1613" s="45">
        <v>-5.4278639424471226E-2</v>
      </c>
      <c r="L1613" s="45">
        <v>-2.0191945805511393E-2</v>
      </c>
      <c r="M1613" s="45">
        <v>6.9914521686848417E-3</v>
      </c>
      <c r="N1613" s="45">
        <v>0.18726031371101307</v>
      </c>
      <c r="O1613" s="45">
        <v>-8.106261748323744E-2</v>
      </c>
      <c r="P1613" s="45">
        <v>8.3288650146470175E-2</v>
      </c>
      <c r="Q1613" s="45">
        <v>-4.6756726581718984E-2</v>
      </c>
      <c r="R1613" s="45">
        <v>5.7230128748201041E-2</v>
      </c>
      <c r="S1613" s="45">
        <v>9.5650463488415008E-2</v>
      </c>
    </row>
    <row r="1614" spans="4:19" x14ac:dyDescent="0.4">
      <c r="D1614">
        <f>1/(1+EXP(-SUMPRODUCT($D12:$D795,AD12:AD795)))</f>
        <v>0.64629672791142134</v>
      </c>
      <c r="I1614" s="82">
        <v>21</v>
      </c>
      <c r="J1614" s="45">
        <v>6.1650444270099974E-3</v>
      </c>
      <c r="K1614" s="45">
        <v>-0.105503417495075</v>
      </c>
      <c r="L1614" s="45">
        <v>-4.0827008458066971E-2</v>
      </c>
      <c r="M1614" s="45">
        <v>-0.25214489097379594</v>
      </c>
      <c r="N1614" s="45">
        <v>-0.24254417282660268</v>
      </c>
      <c r="O1614" s="45">
        <v>-1.0937228665504312E-2</v>
      </c>
      <c r="P1614" s="45">
        <v>-0.20704980857291994</v>
      </c>
      <c r="Q1614" s="45">
        <v>-0.16452684712510823</v>
      </c>
      <c r="R1614" s="45">
        <v>-6.4325989030867475E-2</v>
      </c>
      <c r="S1614" s="45">
        <v>-2.8920728664322666E-2</v>
      </c>
    </row>
    <row r="1615" spans="4:19" x14ac:dyDescent="0.4">
      <c r="D1615">
        <f>1/(1+EXP(-SUMPRODUCT($D12:$D795,AE12:AE795)))</f>
        <v>0.1649212454625725</v>
      </c>
      <c r="I1615" s="82">
        <v>22</v>
      </c>
      <c r="J1615" s="45">
        <v>-1.5117459186843126E-2</v>
      </c>
      <c r="K1615" s="45">
        <v>0.15880405435546763</v>
      </c>
      <c r="L1615" s="45">
        <v>7.700353665665477E-2</v>
      </c>
      <c r="M1615" s="45">
        <v>5.8154015134385617E-2</v>
      </c>
      <c r="N1615" s="45">
        <v>5.7140807818301477E-2</v>
      </c>
      <c r="O1615" s="45">
        <v>-0.11540114910069452</v>
      </c>
      <c r="P1615" s="45">
        <v>7.9778285076872471E-2</v>
      </c>
      <c r="Q1615" s="45">
        <v>1.9313999467126849E-2</v>
      </c>
      <c r="R1615" s="45">
        <v>-0.11768549055730917</v>
      </c>
      <c r="S1615" s="45">
        <v>-1.4952536549442388E-2</v>
      </c>
    </row>
    <row r="1616" spans="4:19" x14ac:dyDescent="0.4">
      <c r="D1616">
        <f>1/(1+EXP(-SUMPRODUCT($D12:$D795,AF12:AF795)))</f>
        <v>0.55380567853380624</v>
      </c>
      <c r="I1616" s="82">
        <v>23</v>
      </c>
      <c r="J1616" s="45">
        <v>-0.29767875240748953</v>
      </c>
      <c r="K1616" s="45">
        <v>-0.13143819082153765</v>
      </c>
      <c r="L1616" s="45">
        <v>-2.2460800796638154E-2</v>
      </c>
      <c r="M1616" s="45">
        <v>-0.14588043322684899</v>
      </c>
      <c r="N1616" s="45">
        <v>3.3553270517187553E-2</v>
      </c>
      <c r="O1616" s="45">
        <v>-0.14317185614155917</v>
      </c>
      <c r="P1616" s="45">
        <v>4.1150041787777619E-4</v>
      </c>
      <c r="Q1616" s="45">
        <v>-3.8200075249592055E-2</v>
      </c>
      <c r="R1616" s="45">
        <v>-0.24858233422281556</v>
      </c>
      <c r="S1616" s="45">
        <v>-0.11141448193492198</v>
      </c>
    </row>
    <row r="1617" spans="4:19" x14ac:dyDescent="0.4">
      <c r="D1617">
        <f>1/(1+EXP(-SUMPRODUCT($D12:$D795,AG12:AG795)))</f>
        <v>0.36403692324795472</v>
      </c>
      <c r="I1617" s="82">
        <v>24</v>
      </c>
      <c r="J1617" s="45">
        <v>-7.2066049543960162E-2</v>
      </c>
      <c r="K1617" s="45">
        <v>-0.15951105674697535</v>
      </c>
      <c r="L1617" s="45">
        <v>4.507696699119465E-2</v>
      </c>
      <c r="M1617" s="45">
        <v>-0.2693664520136983</v>
      </c>
      <c r="N1617" s="45">
        <v>6.2910179253759468E-2</v>
      </c>
      <c r="O1617" s="45">
        <v>-8.4360756435207435E-2</v>
      </c>
      <c r="P1617" s="45">
        <v>-9.6206956092349818E-2</v>
      </c>
      <c r="Q1617" s="45">
        <v>-2.6967201374424103E-2</v>
      </c>
      <c r="R1617" s="45">
        <v>-0.18625114985396282</v>
      </c>
      <c r="S1617" s="45">
        <v>-9.1421630026345763E-2</v>
      </c>
    </row>
    <row r="1618" spans="4:19" x14ac:dyDescent="0.4">
      <c r="D1618">
        <f>1/(1+EXP(-SUMPRODUCT($D12:$D795,AH12:AH795)))</f>
        <v>0.24800020645258314</v>
      </c>
      <c r="I1618" s="82">
        <v>25</v>
      </c>
      <c r="J1618" s="45">
        <v>6.0804997176972471E-2</v>
      </c>
      <c r="K1618" s="45">
        <v>0.12397470524573377</v>
      </c>
      <c r="L1618" s="45">
        <v>8.346366514312506E-2</v>
      </c>
      <c r="M1618" s="45">
        <v>-7.7153854415175888E-2</v>
      </c>
      <c r="N1618" s="45">
        <v>0.10649114444244678</v>
      </c>
      <c r="O1618" s="45">
        <v>-0.1289707720842701</v>
      </c>
      <c r="P1618" s="45">
        <v>-3.6715093905428313E-2</v>
      </c>
      <c r="Q1618" s="45">
        <v>-6.5264598310136659E-2</v>
      </c>
      <c r="R1618" s="45">
        <v>8.1682371624638136E-2</v>
      </c>
      <c r="S1618" s="45">
        <v>4.294490677825176E-2</v>
      </c>
    </row>
    <row r="1619" spans="4:19" x14ac:dyDescent="0.4">
      <c r="D1619">
        <f>1/(1+EXP(-SUMPRODUCT($D12:$D795,AI12:AI795)))</f>
        <v>0.54573320647375434</v>
      </c>
      <c r="I1619" s="82">
        <v>26</v>
      </c>
      <c r="J1619" s="45">
        <v>7.922544777966449E-2</v>
      </c>
      <c r="K1619" s="45">
        <v>1.0146054275155889E-2</v>
      </c>
      <c r="L1619" s="45">
        <v>-0.15529778773167749</v>
      </c>
      <c r="M1619" s="45">
        <v>-0.25925673807449168</v>
      </c>
      <c r="N1619" s="45">
        <v>-7.9442221847007097E-2</v>
      </c>
      <c r="O1619" s="45">
        <v>7.7871492396270836E-2</v>
      </c>
      <c r="P1619" s="45">
        <v>1.2520911279838603E-2</v>
      </c>
      <c r="Q1619" s="45">
        <v>-4.3227463951640656E-2</v>
      </c>
      <c r="R1619" s="45">
        <v>0.23542201474493962</v>
      </c>
      <c r="S1619" s="45">
        <v>0.17720313900770776</v>
      </c>
    </row>
    <row r="1620" spans="4:19" x14ac:dyDescent="0.4">
      <c r="D1620">
        <f>1/(1+EXP(-SUMPRODUCT($D12:$D795,AJ12:AJ795)))</f>
        <v>0.1524841983083729</v>
      </c>
      <c r="I1620" s="82">
        <v>27</v>
      </c>
      <c r="J1620" s="45">
        <v>5.9160759358862114E-2</v>
      </c>
      <c r="K1620" s="45">
        <v>9.428822027335286E-2</v>
      </c>
      <c r="L1620" s="45">
        <v>-3.5978258181321061E-2</v>
      </c>
      <c r="M1620" s="45">
        <v>-6.8849807570032631E-2</v>
      </c>
      <c r="N1620" s="45">
        <v>0.10280136503665548</v>
      </c>
      <c r="O1620" s="45">
        <v>9.4499768482744759E-2</v>
      </c>
      <c r="P1620" s="45">
        <v>2.7862211082108023E-2</v>
      </c>
      <c r="Q1620" s="45">
        <v>4.1296245928750253E-2</v>
      </c>
      <c r="R1620" s="45">
        <v>1.5012477520271723E-2</v>
      </c>
      <c r="S1620" s="45">
        <v>-3.6629448446232039E-2</v>
      </c>
    </row>
    <row r="1621" spans="4:19" x14ac:dyDescent="0.4">
      <c r="D1621">
        <f>1/(1+EXP(-SUMPRODUCT($D12:$D795,AK12:AK795)))</f>
        <v>0.51381493510890075</v>
      </c>
      <c r="I1621" s="82">
        <v>28</v>
      </c>
      <c r="J1621" s="45">
        <v>-0.21109272125916242</v>
      </c>
      <c r="K1621" s="45">
        <v>1.6658618737788233E-2</v>
      </c>
      <c r="L1621" s="45">
        <v>0.1105736542549913</v>
      </c>
      <c r="M1621" s="45">
        <v>5.4737472218852695E-2</v>
      </c>
      <c r="N1621" s="45">
        <v>0.2102735327179831</v>
      </c>
      <c r="O1621" s="45">
        <v>-2.6064675281765419E-2</v>
      </c>
      <c r="P1621" s="45">
        <v>-7.349409252654554E-2</v>
      </c>
      <c r="Q1621" s="45">
        <v>-4.2729622780072113E-2</v>
      </c>
      <c r="R1621" s="45">
        <v>-0.12089453894544414</v>
      </c>
      <c r="S1621" s="45">
        <v>-9.395927515401474E-2</v>
      </c>
    </row>
    <row r="1622" spans="4:19" x14ac:dyDescent="0.4">
      <c r="D1622">
        <f>1/(1+EXP(-SUMPRODUCT($D12:$D795,AL12:AL795)))</f>
        <v>0.39833331042156006</v>
      </c>
      <c r="I1622" s="82">
        <v>29</v>
      </c>
      <c r="J1622" s="45">
        <v>-3.3797748370388118E-2</v>
      </c>
      <c r="K1622" s="45">
        <v>-0.11811562237585969</v>
      </c>
      <c r="L1622" s="45">
        <v>9.1644698204279534E-2</v>
      </c>
      <c r="M1622" s="45">
        <v>9.7269288945738053E-2</v>
      </c>
      <c r="N1622" s="45">
        <v>-0.13558434547583786</v>
      </c>
      <c r="O1622" s="45">
        <v>-0.2621495097053515</v>
      </c>
      <c r="P1622" s="45">
        <v>-7.217828398979198E-2</v>
      </c>
      <c r="Q1622" s="45">
        <v>0.11993951744582945</v>
      </c>
      <c r="R1622" s="45">
        <v>-6.3072399044948046E-2</v>
      </c>
      <c r="S1622" s="45">
        <v>1.1661232943790879E-2</v>
      </c>
    </row>
    <row r="1623" spans="4:19" x14ac:dyDescent="0.4">
      <c r="D1623">
        <f>1/(1+EXP(-SUMPRODUCT($D12:$D795,AM12:AM795)))</f>
        <v>0.55082306010713544</v>
      </c>
      <c r="I1623" s="82">
        <v>30</v>
      </c>
      <c r="J1623" s="45">
        <v>-2.7064018569045814E-3</v>
      </c>
      <c r="K1623" s="45">
        <v>8.4742114076622951E-4</v>
      </c>
      <c r="L1623" s="45">
        <v>-0.1684123644839596</v>
      </c>
      <c r="M1623" s="45">
        <v>3.014110610451396E-3</v>
      </c>
      <c r="N1623" s="45">
        <v>8.9874348225265632E-2</v>
      </c>
      <c r="O1623" s="45">
        <v>-0.105340430207852</v>
      </c>
      <c r="P1623" s="45">
        <v>-7.8445126027500076E-2</v>
      </c>
      <c r="Q1623" s="45">
        <v>0.16129072721719184</v>
      </c>
      <c r="R1623" s="45">
        <v>-1.2595465166983011E-2</v>
      </c>
      <c r="S1623" s="45">
        <v>5.1977782376517769E-2</v>
      </c>
    </row>
    <row r="1624" spans="4:19" x14ac:dyDescent="0.4">
      <c r="D1624">
        <f>1/(1+EXP(-SUMPRODUCT($D12:$D795,AN12:AN795)))</f>
        <v>0.90198366976758493</v>
      </c>
      <c r="I1624" s="82">
        <v>31</v>
      </c>
      <c r="J1624" s="45">
        <v>-0.12301557361985191</v>
      </c>
      <c r="K1624" s="45">
        <v>-1.2193030803005735E-2</v>
      </c>
      <c r="L1624" s="45">
        <v>0.11083471856822344</v>
      </c>
      <c r="M1624" s="45">
        <v>3.0068107190818889E-2</v>
      </c>
      <c r="N1624" s="45">
        <v>6.9754833009776487E-2</v>
      </c>
      <c r="O1624" s="45">
        <v>0.12420944733226144</v>
      </c>
      <c r="P1624" s="45">
        <v>-3.16884779730896E-3</v>
      </c>
      <c r="Q1624" s="45">
        <v>-2.1097197301560115E-2</v>
      </c>
      <c r="R1624" s="45">
        <v>0.12717934446832013</v>
      </c>
      <c r="S1624" s="45">
        <v>1.805172014949219E-2</v>
      </c>
    </row>
    <row r="1625" spans="4:19" x14ac:dyDescent="0.4">
      <c r="D1625">
        <f>1/(1+EXP(-SUMPRODUCT($D12:$D795,AO12:AO795)))</f>
        <v>0.37788255887150146</v>
      </c>
      <c r="I1625" s="82">
        <v>32</v>
      </c>
      <c r="J1625" s="45">
        <v>-7.6035418993066636E-2</v>
      </c>
      <c r="K1625" s="45">
        <v>-7.0870196874258801E-2</v>
      </c>
      <c r="L1625" s="45">
        <v>-0.12124975321690321</v>
      </c>
      <c r="M1625" s="45">
        <v>-0.20132245077227812</v>
      </c>
      <c r="N1625" s="45">
        <v>-9.1333955498298661E-2</v>
      </c>
      <c r="O1625" s="45">
        <v>-3.1540956597921742E-2</v>
      </c>
      <c r="P1625" s="45">
        <v>3.3659591944018137E-2</v>
      </c>
      <c r="Q1625" s="45">
        <v>-0.1677189131109274</v>
      </c>
      <c r="R1625" s="45">
        <v>-0.17952498917345452</v>
      </c>
      <c r="S1625" s="45">
        <v>-0.2294009504624793</v>
      </c>
    </row>
    <row r="1626" spans="4:19" x14ac:dyDescent="0.4">
      <c r="D1626">
        <f>1/(1+EXP(-SUMPRODUCT($D12:$D795,AP12:AP795)))</f>
        <v>9.9396171824744806E-2</v>
      </c>
      <c r="I1626" s="82">
        <v>33</v>
      </c>
      <c r="J1626" s="45">
        <v>7.4336406151961174E-2</v>
      </c>
      <c r="K1626" s="45">
        <v>3.9569971799898587E-2</v>
      </c>
      <c r="L1626" s="45">
        <v>-0.12150103178527336</v>
      </c>
      <c r="M1626" s="45">
        <v>-0.22837785863056517</v>
      </c>
      <c r="N1626" s="45">
        <v>-4.8242872306507423E-2</v>
      </c>
      <c r="O1626" s="45">
        <v>0.19227686162166205</v>
      </c>
      <c r="P1626" s="45">
        <v>-7.2625448669661877E-2</v>
      </c>
      <c r="Q1626" s="45">
        <v>5.3133250175653027E-2</v>
      </c>
      <c r="R1626" s="45">
        <v>7.485571615423614E-2</v>
      </c>
      <c r="S1626" s="45">
        <v>-0.15903100444414994</v>
      </c>
    </row>
    <row r="1627" spans="4:19" x14ac:dyDescent="0.4">
      <c r="D1627">
        <f>1/(1+EXP(-SUMPRODUCT($D12:$D795,AQ12:AQ795)))</f>
        <v>0.58344090600310772</v>
      </c>
      <c r="I1627" s="82">
        <v>34</v>
      </c>
      <c r="J1627" s="45">
        <v>-0.38626878216346217</v>
      </c>
      <c r="K1627" s="45">
        <v>-0.1534354380121454</v>
      </c>
      <c r="L1627" s="45">
        <v>3.6340898144098327E-2</v>
      </c>
      <c r="M1627" s="45">
        <v>-0.1865132326819183</v>
      </c>
      <c r="N1627" s="45">
        <v>3.5760615522025765E-2</v>
      </c>
      <c r="O1627" s="45">
        <v>-0.30431552800374473</v>
      </c>
      <c r="P1627" s="45">
        <v>-0.37227147648247977</v>
      </c>
      <c r="Q1627" s="45">
        <v>-0.11695065523183461</v>
      </c>
      <c r="R1627" s="45">
        <v>-9.7180387014687813E-2</v>
      </c>
      <c r="S1627" s="45">
        <v>-0.35918829564388283</v>
      </c>
    </row>
    <row r="1628" spans="4:19" x14ac:dyDescent="0.4">
      <c r="D1628">
        <f>1/(1+EXP(-SUMPRODUCT($D12:$D795,AR12:AR795)))</f>
        <v>0.25537087972853295</v>
      </c>
      <c r="I1628" s="82">
        <v>35</v>
      </c>
      <c r="J1628" s="45">
        <v>-3.3182174241808908E-2</v>
      </c>
      <c r="K1628" s="45">
        <v>0.19441370878960454</v>
      </c>
      <c r="L1628" s="45">
        <v>0.22870551841469383</v>
      </c>
      <c r="M1628" s="45">
        <v>-9.4374356873622926E-4</v>
      </c>
      <c r="N1628" s="45">
        <v>-0.1775777736630261</v>
      </c>
      <c r="O1628" s="45">
        <v>-0.28655658291164621</v>
      </c>
      <c r="P1628" s="45">
        <v>-0.2843183563122938</v>
      </c>
      <c r="Q1628" s="45">
        <v>-8.0435131945263236E-2</v>
      </c>
      <c r="R1628" s="45">
        <v>1.0670090555475215E-3</v>
      </c>
      <c r="S1628" s="45">
        <v>4.6207591330893215E-2</v>
      </c>
    </row>
    <row r="1629" spans="4:19" x14ac:dyDescent="0.4">
      <c r="D1629">
        <f>1/(1+EXP(-SUMPRODUCT($D12:$D795,AS12:AS795)))</f>
        <v>0.52066661720140195</v>
      </c>
      <c r="I1629" s="82">
        <v>36</v>
      </c>
      <c r="J1629" s="45">
        <v>-0.15579184901348</v>
      </c>
      <c r="K1629" s="45">
        <v>8.1851510353469825E-2</v>
      </c>
      <c r="L1629" s="45">
        <v>1.7311315837748618E-2</v>
      </c>
      <c r="M1629" s="45">
        <v>1.0045589525281519E-2</v>
      </c>
      <c r="N1629" s="45">
        <v>-8.967928939226362E-2</v>
      </c>
      <c r="O1629" s="45">
        <v>0.10021217403200035</v>
      </c>
      <c r="P1629" s="45">
        <v>2.3303027793240623E-2</v>
      </c>
      <c r="Q1629" s="45">
        <v>-0.1964106912886234</v>
      </c>
      <c r="R1629" s="45">
        <v>-0.18460135405370071</v>
      </c>
      <c r="S1629" s="45">
        <v>-1.3402017838043224E-2</v>
      </c>
    </row>
    <row r="1630" spans="4:19" x14ac:dyDescent="0.4">
      <c r="D1630">
        <f>1/(1+EXP(-SUMPRODUCT($D12:$D795,AT12:AT795)))</f>
        <v>0.58048415314672219</v>
      </c>
      <c r="I1630" s="82">
        <v>37</v>
      </c>
      <c r="J1630" s="45">
        <v>-0.19287915186564267</v>
      </c>
      <c r="K1630" s="45">
        <v>-0.17929295947602455</v>
      </c>
      <c r="L1630" s="45">
        <v>5.7983862746688986E-2</v>
      </c>
      <c r="M1630" s="45">
        <v>-0.15076141194140782</v>
      </c>
      <c r="N1630" s="45">
        <v>-0.33241664740620835</v>
      </c>
      <c r="O1630" s="45">
        <v>-0.21665526375104996</v>
      </c>
      <c r="P1630" s="45">
        <v>2.4558958423845409E-2</v>
      </c>
      <c r="Q1630" s="45">
        <v>-8.2179555914371413E-2</v>
      </c>
      <c r="R1630" s="45">
        <v>-0.32181483663021709</v>
      </c>
      <c r="S1630" s="45">
        <v>-9.4559853056902884E-2</v>
      </c>
    </row>
    <row r="1631" spans="4:19" x14ac:dyDescent="0.4">
      <c r="D1631">
        <f>1/(1+EXP(-SUMPRODUCT($D12:$D795,AU12:AU795)))</f>
        <v>0.95355868547063971</v>
      </c>
      <c r="I1631" s="82">
        <v>38</v>
      </c>
      <c r="J1631" s="45">
        <v>-0.11770082537787196</v>
      </c>
      <c r="K1631" s="45">
        <v>0.23782788865733015</v>
      </c>
      <c r="L1631" s="45">
        <v>-4.4381165504398107E-3</v>
      </c>
      <c r="M1631" s="45">
        <v>8.4566544132185562E-2</v>
      </c>
      <c r="N1631" s="45">
        <v>-4.7447133467400628E-2</v>
      </c>
      <c r="O1631" s="45">
        <v>0.18457463774732</v>
      </c>
      <c r="P1631" s="45">
        <v>1.9844688565038134E-2</v>
      </c>
      <c r="Q1631" s="45">
        <v>6.7778168443250004E-3</v>
      </c>
      <c r="R1631" s="45">
        <v>-6.3591744500770181E-2</v>
      </c>
      <c r="S1631" s="45">
        <v>7.2222559549419321E-2</v>
      </c>
    </row>
    <row r="1632" spans="4:19" x14ac:dyDescent="0.4">
      <c r="D1632">
        <f>1/(1+EXP(-SUMPRODUCT($D12:$D795,AV12:AV795)))</f>
        <v>0.29208459092685612</v>
      </c>
      <c r="I1632" s="82">
        <v>39</v>
      </c>
      <c r="J1632" s="45">
        <v>-0.18763502616935593</v>
      </c>
      <c r="K1632" s="45">
        <v>-0.22402434952619557</v>
      </c>
      <c r="L1632" s="45">
        <v>7.1578883455055781E-2</v>
      </c>
      <c r="M1632" s="45">
        <v>-0.29390488710008017</v>
      </c>
      <c r="N1632" s="45">
        <v>-0.15775896371739068</v>
      </c>
      <c r="O1632" s="45">
        <v>-0.14333843083808032</v>
      </c>
      <c r="P1632" s="45">
        <v>-0.11002025317651197</v>
      </c>
      <c r="Q1632" s="45">
        <v>1.2376055896543288E-2</v>
      </c>
      <c r="R1632" s="45">
        <v>-7.872236746287585E-2</v>
      </c>
      <c r="S1632" s="45">
        <v>-0.22636016511388438</v>
      </c>
    </row>
    <row r="1633" spans="4:19" x14ac:dyDescent="0.4">
      <c r="D1633">
        <f>1/(1+EXP(-SUMPRODUCT($D12:$D795,AW12:AW795)))</f>
        <v>0.14417138795750473</v>
      </c>
      <c r="I1633" s="82">
        <v>40</v>
      </c>
      <c r="J1633" s="45">
        <v>-0.26290032555064125</v>
      </c>
      <c r="K1633" s="45">
        <v>-0.24611312815220845</v>
      </c>
      <c r="L1633" s="45">
        <v>1.47320867263238E-2</v>
      </c>
      <c r="M1633" s="45">
        <v>-0.27385857095014743</v>
      </c>
      <c r="N1633" s="45">
        <v>0.14419035880265466</v>
      </c>
      <c r="O1633" s="45">
        <v>-3.0264861057111261E-2</v>
      </c>
      <c r="P1633" s="45">
        <v>-0.15180472482939264</v>
      </c>
      <c r="Q1633" s="45">
        <v>-0.12828169901653652</v>
      </c>
      <c r="R1633" s="45">
        <v>-0.31581699561322846</v>
      </c>
      <c r="S1633" s="45">
        <v>0.10054707720997524</v>
      </c>
    </row>
    <row r="1634" spans="4:19" x14ac:dyDescent="0.4">
      <c r="D1634">
        <f>1/(1+EXP(-SUMPRODUCT($D12:$D795,AX12:AX795)))</f>
        <v>0.27675243361456742</v>
      </c>
      <c r="I1634" s="82">
        <v>41</v>
      </c>
      <c r="J1634" s="45">
        <v>-3.9480162610939271E-2</v>
      </c>
      <c r="K1634" s="45">
        <v>0.1616724335898363</v>
      </c>
      <c r="L1634" s="45">
        <v>-2.7952327824675061E-3</v>
      </c>
      <c r="M1634" s="45">
        <v>-6.5722349793382318E-2</v>
      </c>
      <c r="N1634" s="45">
        <v>2.0797906456874647E-2</v>
      </c>
      <c r="O1634" s="45">
        <v>2.8378508960425202E-4</v>
      </c>
      <c r="P1634" s="45">
        <v>-9.4944741355324935E-2</v>
      </c>
      <c r="Q1634" s="45">
        <v>-1.0986835459196228E-2</v>
      </c>
      <c r="R1634" s="45">
        <v>-0.17856676750859321</v>
      </c>
      <c r="S1634" s="45">
        <v>-6.4844798965980166E-2</v>
      </c>
    </row>
    <row r="1635" spans="4:19" x14ac:dyDescent="0.4">
      <c r="D1635">
        <f>1/(1+EXP(-SUMPRODUCT($D12:$D795,AY12:AY795)))</f>
        <v>0.27893218119529983</v>
      </c>
      <c r="I1635" s="82">
        <v>42</v>
      </c>
      <c r="J1635" s="45">
        <v>-0.17130871112724194</v>
      </c>
      <c r="K1635" s="45">
        <v>7.1003990025448091E-2</v>
      </c>
      <c r="L1635" s="45">
        <v>4.8227783228938677E-2</v>
      </c>
      <c r="M1635" s="45">
        <v>5.6951583328543477E-2</v>
      </c>
      <c r="N1635" s="45">
        <v>-4.2809869225768515E-2</v>
      </c>
      <c r="O1635" s="45">
        <v>-8.6585903901746281E-2</v>
      </c>
      <c r="P1635" s="45">
        <v>9.6020719621711978E-2</v>
      </c>
      <c r="Q1635" s="45">
        <v>-5.8028648180189872E-2</v>
      </c>
      <c r="R1635" s="45">
        <v>7.3060359663359595E-2</v>
      </c>
      <c r="S1635" s="45">
        <v>-8.6912421729163053E-2</v>
      </c>
    </row>
    <row r="1636" spans="4:19" x14ac:dyDescent="0.4">
      <c r="D1636">
        <f>1/(1+EXP(-SUMPRODUCT($D12:$D795,AZ12:AZ795)))</f>
        <v>0.328064915580417</v>
      </c>
      <c r="I1636" s="82">
        <v>43</v>
      </c>
      <c r="J1636" s="45">
        <v>-0.13129074976400676</v>
      </c>
      <c r="K1636" s="45">
        <v>-0.103020340631044</v>
      </c>
      <c r="L1636" s="45">
        <v>0.29130242719181354</v>
      </c>
      <c r="M1636" s="45">
        <v>5.0951675527820678E-3</v>
      </c>
      <c r="N1636" s="45">
        <v>-0.11867631750372623</v>
      </c>
      <c r="O1636" s="45">
        <v>-0.20656499725022168</v>
      </c>
      <c r="P1636" s="45">
        <v>-0.35563835884502043</v>
      </c>
      <c r="Q1636" s="45">
        <v>3.1763857443216512E-2</v>
      </c>
      <c r="R1636" s="45">
        <v>-0.23242525699629207</v>
      </c>
      <c r="S1636" s="45">
        <v>-4.3260279793764359E-2</v>
      </c>
    </row>
    <row r="1637" spans="4:19" x14ac:dyDescent="0.4">
      <c r="D1637">
        <f>1/(1+EXP(-SUMPRODUCT($D12:$D795,BA12:BA795)))</f>
        <v>0.32092378399292387</v>
      </c>
      <c r="I1637" s="82">
        <v>44</v>
      </c>
      <c r="J1637" s="45">
        <v>-7.5051537115188499E-2</v>
      </c>
      <c r="K1637" s="45">
        <v>-0.12247435563372969</v>
      </c>
      <c r="L1637" s="45">
        <v>-5.56291124294193E-2</v>
      </c>
      <c r="M1637" s="45">
        <v>-9.8912451066706916E-2</v>
      </c>
      <c r="N1637" s="45">
        <v>-0.10958271378661871</v>
      </c>
      <c r="O1637" s="45">
        <v>-7.6022636419227713E-2</v>
      </c>
      <c r="P1637" s="45">
        <v>-6.5712618274887447E-2</v>
      </c>
      <c r="Q1637" s="45">
        <v>-8.228573050780752E-2</v>
      </c>
      <c r="R1637" s="45">
        <v>-0.11071083138179316</v>
      </c>
      <c r="S1637" s="45">
        <v>-5.9321538787657543E-2</v>
      </c>
    </row>
    <row r="1638" spans="4:19" x14ac:dyDescent="0.4">
      <c r="D1638">
        <f>1/(1+EXP(-SUMPRODUCT($D12:$D795,BB12:BB795)))</f>
        <v>0.45215136728457284</v>
      </c>
      <c r="I1638" s="82">
        <v>45</v>
      </c>
      <c r="J1638" s="45">
        <v>-0.19606760765453557</v>
      </c>
      <c r="K1638" s="45">
        <v>6.3506311099600782E-3</v>
      </c>
      <c r="L1638" s="45">
        <v>8.5140356637862478E-3</v>
      </c>
      <c r="M1638" s="45">
        <v>-0.16651795851620732</v>
      </c>
      <c r="N1638" s="45">
        <v>-0.14897817801860086</v>
      </c>
      <c r="O1638" s="45">
        <v>-0.20480889012264991</v>
      </c>
      <c r="P1638" s="45">
        <v>-5.6966488704184283E-2</v>
      </c>
      <c r="Q1638" s="45">
        <v>-7.1735558773551811E-2</v>
      </c>
      <c r="R1638" s="45">
        <v>-0.17997504200336079</v>
      </c>
      <c r="S1638" s="45">
        <v>-5.6104091423385787E-2</v>
      </c>
    </row>
    <row r="1639" spans="4:19" x14ac:dyDescent="0.4">
      <c r="D1639">
        <f>1/(1+EXP(-SUMPRODUCT($D12:$D795,BC12:BC795)))</f>
        <v>0.87760850859348549</v>
      </c>
      <c r="I1639" s="82">
        <v>46</v>
      </c>
      <c r="J1639" s="45">
        <v>4.8733736095468109E-4</v>
      </c>
      <c r="K1639" s="45">
        <v>-1.4762132870806998E-2</v>
      </c>
      <c r="L1639" s="45">
        <v>-3.5578154089698673E-2</v>
      </c>
      <c r="M1639" s="45">
        <v>-1.5844952222558246E-3</v>
      </c>
      <c r="N1639" s="45">
        <v>-9.7783867495739141E-2</v>
      </c>
      <c r="O1639" s="45">
        <v>3.9937967789888035E-2</v>
      </c>
      <c r="P1639" s="45">
        <v>9.5870435160500395E-2</v>
      </c>
      <c r="Q1639" s="45">
        <v>5.316412993109345E-2</v>
      </c>
      <c r="R1639" s="45">
        <v>9.964018799531249E-2</v>
      </c>
      <c r="S1639" s="45">
        <v>7.5379083771545743E-2</v>
      </c>
    </row>
    <row r="1640" spans="4:19" x14ac:dyDescent="0.4">
      <c r="D1640">
        <f>1/(1+EXP(-SUMPRODUCT($D12:$D795,BD12:BD795)))</f>
        <v>0.81152381477270097</v>
      </c>
      <c r="I1640" s="82">
        <v>47</v>
      </c>
      <c r="J1640" s="45">
        <v>-0.16762404800933473</v>
      </c>
      <c r="K1640" s="45">
        <v>-1.4032996265614602E-2</v>
      </c>
      <c r="L1640" s="45">
        <v>2.697934978662268E-2</v>
      </c>
      <c r="M1640" s="45">
        <v>-0.13891870396538131</v>
      </c>
      <c r="N1640" s="45">
        <v>-0.21154954171942833</v>
      </c>
      <c r="O1640" s="45">
        <v>9.5433537574539304E-3</v>
      </c>
      <c r="P1640" s="45">
        <v>0.19371010710991701</v>
      </c>
      <c r="Q1640" s="45">
        <v>3.1503105841781169E-2</v>
      </c>
      <c r="R1640" s="45">
        <v>-2.0308716525111993E-2</v>
      </c>
      <c r="S1640" s="45">
        <v>-5.1742843045384582E-2</v>
      </c>
    </row>
    <row r="1641" spans="4:19" x14ac:dyDescent="0.4">
      <c r="D1641">
        <f>1/(1+EXP(-SUMPRODUCT($D12:$D795,BE12:BE795)))</f>
        <v>0.47793311675907851</v>
      </c>
      <c r="I1641" s="82">
        <v>48</v>
      </c>
      <c r="J1641" s="45">
        <v>-0.19354033733032822</v>
      </c>
      <c r="K1641" s="45">
        <v>-0.14295705275704418</v>
      </c>
      <c r="L1641" s="45">
        <v>0.11060113603731347</v>
      </c>
      <c r="M1641" s="45">
        <v>-5.5433614753026147E-2</v>
      </c>
      <c r="N1641" s="45">
        <v>1.6535913657294361E-2</v>
      </c>
      <c r="O1641" s="45">
        <v>-7.9996502558690424E-2</v>
      </c>
      <c r="P1641" s="45">
        <v>0.18040576409374434</v>
      </c>
      <c r="Q1641" s="45">
        <v>8.297588055122565E-2</v>
      </c>
      <c r="R1641" s="45">
        <v>-3.0867608447353773E-2</v>
      </c>
      <c r="S1641" s="45">
        <v>0.10790069122434931</v>
      </c>
    </row>
    <row r="1642" spans="4:19" x14ac:dyDescent="0.4">
      <c r="D1642">
        <f>1/(1+EXP(-SUMPRODUCT($D12:$D795,BF12:BF795)))</f>
        <v>0.42673492072792579</v>
      </c>
      <c r="I1642" s="82">
        <v>49</v>
      </c>
      <c r="J1642" s="45">
        <v>8.1065042829336336E-3</v>
      </c>
      <c r="K1642" s="45">
        <v>0.14034192161668932</v>
      </c>
      <c r="L1642" s="45">
        <v>-5.3178621864633818E-2</v>
      </c>
      <c r="M1642" s="45">
        <v>0.14741054782920063</v>
      </c>
      <c r="N1642" s="45">
        <v>1.3168794577348658E-2</v>
      </c>
      <c r="O1642" s="45">
        <v>-0.19084039116592086</v>
      </c>
      <c r="P1642" s="45">
        <v>0.12188485555125028</v>
      </c>
      <c r="Q1642" s="45">
        <v>3.1865116533132828E-2</v>
      </c>
      <c r="R1642" s="45">
        <v>3.8431670157828231E-2</v>
      </c>
      <c r="S1642" s="45">
        <v>8.9402539465372077E-2</v>
      </c>
    </row>
    <row r="1643" spans="4:19" x14ac:dyDescent="0.4">
      <c r="D1643">
        <f>1/(1+EXP(-SUMPRODUCT($D12:$D795,BG12:BG795)))</f>
        <v>0.18207946131095507</v>
      </c>
      <c r="I1643" s="82">
        <v>50</v>
      </c>
      <c r="J1643" s="45">
        <v>8.1640975583005926E-2</v>
      </c>
      <c r="K1643" s="45">
        <v>-3.2874924395626483E-2</v>
      </c>
      <c r="L1643" s="45">
        <v>0.14532453579372184</v>
      </c>
      <c r="M1643" s="45">
        <v>-0.14933833292478366</v>
      </c>
      <c r="N1643" s="45">
        <v>-3.0410611968728192E-2</v>
      </c>
      <c r="O1643" s="45">
        <v>-0.21387979729233286</v>
      </c>
      <c r="P1643" s="45">
        <v>-0.44910983604626925</v>
      </c>
      <c r="Q1643" s="45">
        <v>-0.21818978053347246</v>
      </c>
      <c r="R1643" s="45">
        <v>-4.3245696656099786E-2</v>
      </c>
      <c r="S1643" s="45">
        <v>-0.26432382115204123</v>
      </c>
    </row>
    <row r="1644" spans="4:19" x14ac:dyDescent="0.4">
      <c r="D1644">
        <f>1/(1+EXP(-SUMPRODUCT($D12:$D795,BH12:BH795)))</f>
        <v>0.88437628912976829</v>
      </c>
      <c r="I1644" s="82">
        <v>51</v>
      </c>
      <c r="J1644" s="45">
        <v>1.5464309728998467E-3</v>
      </c>
      <c r="K1644" s="45">
        <v>0.17152251777887387</v>
      </c>
      <c r="L1644" s="45">
        <v>6.0913496497591963E-3</v>
      </c>
      <c r="M1644" s="45">
        <v>-1.7606525423597655E-2</v>
      </c>
      <c r="N1644" s="45">
        <v>-7.8461670533605629E-2</v>
      </c>
      <c r="O1644" s="45">
        <v>-5.1318311790119905E-2</v>
      </c>
      <c r="P1644" s="45">
        <v>0.18145381191440282</v>
      </c>
      <c r="Q1644" s="45">
        <v>-0.15869575616262346</v>
      </c>
      <c r="R1644" s="45">
        <v>-2.3682455467470633E-2</v>
      </c>
      <c r="S1644" s="45">
        <v>-1.3783173326171062E-3</v>
      </c>
    </row>
    <row r="1645" spans="4:19" x14ac:dyDescent="0.4">
      <c r="D1645">
        <f>1/(1+EXP(-SUMPRODUCT($D12:$D795,BI12:BI795)))</f>
        <v>0.28146754078783687</v>
      </c>
      <c r="I1645" s="82">
        <v>52</v>
      </c>
      <c r="J1645" s="45">
        <v>7.6000551327858337E-2</v>
      </c>
      <c r="K1645" s="45">
        <v>-5.1081716314510875E-2</v>
      </c>
      <c r="L1645" s="45">
        <v>0.19577489523207664</v>
      </c>
      <c r="M1645" s="45">
        <v>-0.1321079505547951</v>
      </c>
      <c r="N1645" s="45">
        <v>-7.3846879253471998E-2</v>
      </c>
      <c r="O1645" s="45">
        <v>6.0481178294660249E-3</v>
      </c>
      <c r="P1645" s="45">
        <v>-0.32883887702193626</v>
      </c>
      <c r="Q1645" s="45">
        <v>1.3964476239977546E-2</v>
      </c>
      <c r="R1645" s="45">
        <v>-8.3212941670368995E-2</v>
      </c>
      <c r="S1645" s="45">
        <v>-0.19466467336058391</v>
      </c>
    </row>
    <row r="1646" spans="4:19" x14ac:dyDescent="0.4">
      <c r="D1646">
        <f>1/(1+EXP(-SUMPRODUCT($D12:$D795,BJ12:BJ795)))</f>
        <v>0.82792601405299493</v>
      </c>
      <c r="I1646" s="82">
        <v>53</v>
      </c>
      <c r="J1646" s="45">
        <v>0.11003540601019592</v>
      </c>
      <c r="K1646" s="45">
        <v>5.523418957017695E-2</v>
      </c>
      <c r="L1646" s="45">
        <v>7.7179335272901453E-2</v>
      </c>
      <c r="M1646" s="45">
        <v>-4.4937307592909308E-2</v>
      </c>
      <c r="N1646" s="45">
        <v>-3.7078952852963865E-2</v>
      </c>
      <c r="O1646" s="45">
        <v>-2.4840317011890201E-2</v>
      </c>
      <c r="P1646" s="45">
        <v>-0.15071937505938279</v>
      </c>
      <c r="Q1646" s="45">
        <v>-7.3722877176983614E-2</v>
      </c>
      <c r="R1646" s="45">
        <v>9.4601817794825446E-2</v>
      </c>
      <c r="S1646" s="45">
        <v>-0.11493227726821506</v>
      </c>
    </row>
    <row r="1647" spans="4:19" x14ac:dyDescent="0.4">
      <c r="D1647">
        <f>1/(1+EXP(-SUMPRODUCT($D12:$D795,BK12:BK795)))</f>
        <v>0.63577334500534177</v>
      </c>
      <c r="I1647" s="82">
        <v>54</v>
      </c>
      <c r="J1647" s="45">
        <v>-0.11475105907201034</v>
      </c>
      <c r="K1647" s="45">
        <v>-0.10158295108147881</v>
      </c>
      <c r="L1647" s="45">
        <v>1.7968380420672819E-2</v>
      </c>
      <c r="M1647" s="45">
        <v>-0.28813982806175964</v>
      </c>
      <c r="N1647" s="45">
        <v>0.11715279085062837</v>
      </c>
      <c r="O1647" s="45">
        <v>-0.16966167354806866</v>
      </c>
      <c r="P1647" s="45">
        <v>-0.21093811965741593</v>
      </c>
      <c r="Q1647" s="45">
        <v>-6.6409293370666894E-2</v>
      </c>
      <c r="R1647" s="45">
        <v>-0.12599077934579767</v>
      </c>
      <c r="S1647" s="45">
        <v>-0.17350562072660056</v>
      </c>
    </row>
    <row r="1648" spans="4:19" x14ac:dyDescent="0.4">
      <c r="D1648">
        <f>1/(1+EXP(-SUMPRODUCT($D12:$D795,BL12:BL795)))</f>
        <v>0.51574944974086756</v>
      </c>
      <c r="I1648" s="82">
        <v>55</v>
      </c>
      <c r="J1648" s="45">
        <v>-0.12509994868274787</v>
      </c>
      <c r="K1648" s="45">
        <v>-0.13155834575553171</v>
      </c>
      <c r="L1648" s="45">
        <v>0.19185327183946144</v>
      </c>
      <c r="M1648" s="45">
        <v>4.9833365127771152E-2</v>
      </c>
      <c r="N1648" s="45">
        <v>-1.4521469915552063E-2</v>
      </c>
      <c r="O1648" s="45">
        <v>-0.15190312676797588</v>
      </c>
      <c r="P1648" s="45">
        <v>-2.4817221179532889E-2</v>
      </c>
      <c r="Q1648" s="45">
        <v>-6.1713310590885959E-2</v>
      </c>
      <c r="R1648" s="45">
        <v>-0.12715379200895491</v>
      </c>
      <c r="S1648" s="45">
        <v>-6.1376892160850778E-3</v>
      </c>
    </row>
    <row r="1649" spans="4:19" x14ac:dyDescent="0.4">
      <c r="D1649">
        <f>1/(1+EXP(-SUMPRODUCT($D12:$D795,BM12:BM795)))</f>
        <v>0.44946756502226481</v>
      </c>
      <c r="I1649" s="82">
        <v>56</v>
      </c>
      <c r="J1649" s="45">
        <v>-2.5313811644057153E-2</v>
      </c>
      <c r="K1649" s="45">
        <v>-7.0413375286261237E-2</v>
      </c>
      <c r="L1649" s="45">
        <v>-5.3745043860947077E-2</v>
      </c>
      <c r="M1649" s="45">
        <v>1.445240941338934E-2</v>
      </c>
      <c r="N1649" s="45">
        <v>6.3174753221452801E-2</v>
      </c>
      <c r="O1649" s="45">
        <v>1.4962918358435075E-2</v>
      </c>
      <c r="P1649" s="45">
        <v>-2.3035743399585175E-2</v>
      </c>
      <c r="Q1649" s="45">
        <v>0.12288957225501781</v>
      </c>
      <c r="R1649" s="45">
        <v>-7.741516117477984E-2</v>
      </c>
      <c r="S1649" s="45">
        <v>1.0714436344443289E-2</v>
      </c>
    </row>
    <row r="1650" spans="4:19" x14ac:dyDescent="0.4">
      <c r="D1650">
        <f>1/(1+EXP(-SUMPRODUCT($D12:$D795,BN12:BN795)))</f>
        <v>0.48057679901254458</v>
      </c>
      <c r="I1650" s="82">
        <v>57</v>
      </c>
      <c r="J1650" s="45">
        <v>-3.5947970664732175E-2</v>
      </c>
      <c r="K1650" s="45">
        <v>-0.10897385309836242</v>
      </c>
      <c r="L1650" s="45">
        <v>4.3060412828519676E-2</v>
      </c>
      <c r="M1650" s="45">
        <v>5.4062223394633943E-2</v>
      </c>
      <c r="N1650" s="45">
        <v>1.1890776920339609E-2</v>
      </c>
      <c r="O1650" s="45">
        <v>1.282871428431394E-2</v>
      </c>
      <c r="P1650" s="45">
        <v>-0.1207388869761447</v>
      </c>
      <c r="Q1650" s="45">
        <v>0.1688956586845515</v>
      </c>
      <c r="R1650" s="45">
        <v>-3.8426299189352302E-2</v>
      </c>
      <c r="S1650" s="45">
        <v>-0.14705478410130507</v>
      </c>
    </row>
    <row r="1651" spans="4:19" x14ac:dyDescent="0.4">
      <c r="D1651">
        <f>1/(1+EXP(-SUMPRODUCT($D12:$D795,BO12:BO795)))</f>
        <v>0.84310302746719623</v>
      </c>
      <c r="I1651" s="82">
        <v>58</v>
      </c>
      <c r="J1651" s="45">
        <v>-0.14737420572003021</v>
      </c>
      <c r="K1651" s="45">
        <v>4.2685999625294971E-2</v>
      </c>
      <c r="L1651" s="45">
        <v>1.1919461620438634E-2</v>
      </c>
      <c r="M1651" s="45">
        <v>0.14589423761326531</v>
      </c>
      <c r="N1651" s="45">
        <v>3.8359137637793819E-2</v>
      </c>
      <c r="O1651" s="45">
        <v>-0.15259195468865336</v>
      </c>
      <c r="P1651" s="45">
        <v>-8.0556698637069633E-3</v>
      </c>
      <c r="Q1651" s="45">
        <v>-0.21007343295326633</v>
      </c>
      <c r="R1651" s="45">
        <v>2.7712172938447912E-3</v>
      </c>
      <c r="S1651" s="45">
        <v>-0.11996735823736254</v>
      </c>
    </row>
    <row r="1652" spans="4:19" x14ac:dyDescent="0.4">
      <c r="D1652">
        <f>1/(1+EXP(-SUMPRODUCT($D12:$D795,BP12:BP795)))</f>
        <v>0.31963065843877769</v>
      </c>
      <c r="I1652" s="82">
        <v>59</v>
      </c>
      <c r="J1652" s="45">
        <v>4.6001541156671967E-2</v>
      </c>
      <c r="K1652" s="45">
        <v>-5.8504214514932693E-2</v>
      </c>
      <c r="L1652" s="45">
        <v>4.4002533881839175E-2</v>
      </c>
      <c r="M1652" s="45">
        <v>-9.1331907169400983E-2</v>
      </c>
      <c r="N1652" s="45">
        <v>0.13059388618229961</v>
      </c>
      <c r="O1652" s="45">
        <v>6.4898386662639626E-2</v>
      </c>
      <c r="P1652" s="45">
        <v>-5.0802650395936469E-2</v>
      </c>
      <c r="Q1652" s="45">
        <v>0.13265714151260721</v>
      </c>
      <c r="R1652" s="45">
        <v>-0.11862697069267793</v>
      </c>
      <c r="S1652" s="45">
        <v>-0.17343570888770712</v>
      </c>
    </row>
    <row r="1653" spans="4:19" x14ac:dyDescent="0.4">
      <c r="D1653">
        <f>1/(1+EXP(-SUMPRODUCT($D12:$D795,BQ12:BQ795)))</f>
        <v>0.49705276805855114</v>
      </c>
      <c r="I1653" s="82">
        <v>60</v>
      </c>
      <c r="J1653" s="45">
        <v>-0.17325240141793005</v>
      </c>
      <c r="K1653" s="45">
        <v>-8.1512291662438507E-2</v>
      </c>
      <c r="L1653" s="45">
        <v>0.12404285954985386</v>
      </c>
      <c r="M1653" s="45">
        <v>-0.22718129017276187</v>
      </c>
      <c r="N1653" s="45">
        <v>-0.21369319791381583</v>
      </c>
      <c r="O1653" s="45">
        <v>-5.254397358213983E-2</v>
      </c>
      <c r="P1653" s="45">
        <v>-2.3102607182522654E-2</v>
      </c>
      <c r="Q1653" s="45">
        <v>2.9924854185131477E-2</v>
      </c>
      <c r="R1653" s="45">
        <v>3.9926312457283078E-2</v>
      </c>
      <c r="S1653" s="45">
        <v>-0.30937588145137707</v>
      </c>
    </row>
    <row r="1654" spans="4:19" x14ac:dyDescent="0.4">
      <c r="D1654">
        <f>1/(1+EXP(-SUMPRODUCT($D12:$D795,BR12:BR795)))</f>
        <v>0.40112634464945801</v>
      </c>
      <c r="I1654" s="82">
        <v>61</v>
      </c>
      <c r="J1654" s="45">
        <v>-0.13150272590949999</v>
      </c>
      <c r="K1654" s="45">
        <v>-3.1186941852435587E-2</v>
      </c>
      <c r="L1654" s="45">
        <v>0.19919406289285591</v>
      </c>
      <c r="M1654" s="45">
        <v>-0.18707552426172644</v>
      </c>
      <c r="N1654" s="45">
        <v>-0.12111216728934457</v>
      </c>
      <c r="O1654" s="45">
        <v>-0.14983967758051608</v>
      </c>
      <c r="P1654" s="45">
        <v>-6.7102713401589367E-2</v>
      </c>
      <c r="Q1654" s="45">
        <v>-1.2480213514995323E-2</v>
      </c>
      <c r="R1654" s="45">
        <v>-0.11375112562796694</v>
      </c>
      <c r="S1654" s="45">
        <v>-6.2769500741513412E-2</v>
      </c>
    </row>
    <row r="1655" spans="4:19" x14ac:dyDescent="0.4">
      <c r="D1655">
        <f>1/(1+EXP(-SUMPRODUCT($D12:$D795,BS12:BS795)))</f>
        <v>0.70489438020666617</v>
      </c>
      <c r="I1655" s="82">
        <v>62</v>
      </c>
      <c r="J1655" s="45">
        <v>3.7777369132388064E-2</v>
      </c>
      <c r="K1655" s="45">
        <v>-0.22402557649098787</v>
      </c>
      <c r="L1655" s="45">
        <v>0.16372396115568169</v>
      </c>
      <c r="M1655" s="45">
        <v>-3.5584463530172687E-2</v>
      </c>
      <c r="N1655" s="45">
        <v>-0.11938108904712375</v>
      </c>
      <c r="O1655" s="45">
        <v>-9.4919637989077987E-2</v>
      </c>
      <c r="P1655" s="45">
        <v>-0.25181015854015237</v>
      </c>
      <c r="Q1655" s="45">
        <v>-0.21607075560466224</v>
      </c>
      <c r="R1655" s="45">
        <v>-0.22168728609259933</v>
      </c>
      <c r="S1655" s="45">
        <v>-0.18486822692293892</v>
      </c>
    </row>
    <row r="1656" spans="4:19" x14ac:dyDescent="0.4">
      <c r="D1656">
        <f>1/(1+EXP(-SUMPRODUCT($D12:$D795,BT12:BT795)))</f>
        <v>0.25116883655403743</v>
      </c>
      <c r="I1656" s="82">
        <v>63</v>
      </c>
      <c r="J1656" s="45">
        <v>-0.13282801392203394</v>
      </c>
      <c r="K1656" s="45">
        <v>-8.5281845213358451E-2</v>
      </c>
      <c r="L1656" s="45">
        <v>3.7919380440779311E-2</v>
      </c>
      <c r="M1656" s="45">
        <v>-0.20068787460051654</v>
      </c>
      <c r="N1656" s="45">
        <v>-0.26245915319150737</v>
      </c>
      <c r="O1656" s="45">
        <v>-0.19496619126992326</v>
      </c>
      <c r="P1656" s="45">
        <v>-7.2706471014721358E-2</v>
      </c>
      <c r="Q1656" s="45">
        <v>-5.0317260941179689E-3</v>
      </c>
      <c r="R1656" s="45">
        <v>-0.1021466820494103</v>
      </c>
      <c r="S1656" s="45">
        <v>-0.18323122876605979</v>
      </c>
    </row>
    <row r="1657" spans="4:19" x14ac:dyDescent="0.4">
      <c r="D1657">
        <f>1/(1+EXP(-SUMPRODUCT($D12:$D795,BU12:BU795)))</f>
        <v>0.46329067441358562</v>
      </c>
      <c r="I1657" s="82">
        <v>64</v>
      </c>
      <c r="J1657" s="45">
        <v>6.5113557786688314E-2</v>
      </c>
      <c r="K1657" s="45">
        <v>-3.21798863307209E-2</v>
      </c>
      <c r="L1657" s="45">
        <v>4.2350113576061277E-2</v>
      </c>
      <c r="M1657" s="45">
        <v>-3.9689182387656612E-2</v>
      </c>
      <c r="N1657" s="45">
        <v>-7.8477051540400938E-2</v>
      </c>
      <c r="O1657" s="45">
        <v>-0.1510792300137184</v>
      </c>
      <c r="P1657" s="45">
        <v>-9.6192104213335461E-2</v>
      </c>
      <c r="Q1657" s="45">
        <v>-7.6297839765384956E-2</v>
      </c>
      <c r="R1657" s="45">
        <v>-8.0970810343515665E-2</v>
      </c>
      <c r="S1657" s="45">
        <v>-8.0008712281254363E-2</v>
      </c>
    </row>
    <row r="1658" spans="4:19" x14ac:dyDescent="0.4">
      <c r="D1658">
        <f>1/(1+EXP(-SUMPRODUCT($D12:$D795,BV12:BV795)))</f>
        <v>7.6890540692531498E-2</v>
      </c>
      <c r="I1658" s="82">
        <v>65</v>
      </c>
      <c r="J1658" s="45">
        <v>-0.13231168338627403</v>
      </c>
      <c r="K1658" s="45">
        <v>7.6103459119546121E-2</v>
      </c>
      <c r="L1658" s="45">
        <v>-4.445233249995454E-2</v>
      </c>
      <c r="M1658" s="45">
        <v>3.4748323358714694E-2</v>
      </c>
      <c r="N1658" s="45">
        <v>-0.23913820336258781</v>
      </c>
      <c r="O1658" s="45">
        <v>-2.8579206356132165E-2</v>
      </c>
      <c r="P1658" s="45">
        <v>1.7589230153723611E-2</v>
      </c>
      <c r="Q1658" s="45">
        <v>-4.8522360026823967E-2</v>
      </c>
      <c r="R1658" s="45">
        <v>8.1203264249375406E-2</v>
      </c>
      <c r="S1658" s="45">
        <v>7.7884988578564185E-2</v>
      </c>
    </row>
    <row r="1659" spans="4:19" x14ac:dyDescent="0.4">
      <c r="D1659">
        <f>1/(1+EXP(-SUMPRODUCT($D12:$D795,BW12:BW795)))</f>
        <v>0.2045194069557579</v>
      </c>
      <c r="I1659" s="82">
        <v>66</v>
      </c>
      <c r="J1659" s="45">
        <v>9.0586292554735125E-3</v>
      </c>
      <c r="K1659" s="45">
        <v>-0.11479462208365313</v>
      </c>
      <c r="L1659" s="45">
        <v>-0.21239458937365049</v>
      </c>
      <c r="M1659" s="45">
        <v>-7.9309725960556507E-2</v>
      </c>
      <c r="N1659" s="45">
        <v>0.16123165272687859</v>
      </c>
      <c r="O1659" s="45">
        <v>2.9702049768170487E-2</v>
      </c>
      <c r="P1659" s="45">
        <v>4.9436691897808964E-2</v>
      </c>
      <c r="Q1659" s="45">
        <v>-3.4485830610753512E-2</v>
      </c>
      <c r="R1659" s="45">
        <v>-2.1529207325023347E-2</v>
      </c>
      <c r="S1659" s="45">
        <v>5.9883456488430964E-2</v>
      </c>
    </row>
    <row r="1660" spans="4:19" x14ac:dyDescent="0.4">
      <c r="D1660">
        <f>1/(1+EXP(-SUMPRODUCT($D12:$D795,BX12:BX795)))</f>
        <v>0.4539276686862917</v>
      </c>
      <c r="I1660" s="82">
        <v>67</v>
      </c>
      <c r="J1660" s="45">
        <v>6.2337135566581638E-2</v>
      </c>
      <c r="K1660" s="45">
        <v>-2.5054901211825752E-2</v>
      </c>
      <c r="L1660" s="45">
        <v>5.51842409106394E-2</v>
      </c>
      <c r="M1660" s="45">
        <v>-6.9205345229475634E-2</v>
      </c>
      <c r="N1660" s="45">
        <v>6.2735054393844872E-2</v>
      </c>
      <c r="O1660" s="45">
        <v>-0.13921191381577572</v>
      </c>
      <c r="P1660" s="45">
        <v>8.7631316971633025E-2</v>
      </c>
      <c r="Q1660" s="45">
        <v>-2.1635061214309755E-2</v>
      </c>
      <c r="R1660" s="45">
        <v>-0.15356245958902742</v>
      </c>
      <c r="S1660" s="45">
        <v>0.12932562665507322</v>
      </c>
    </row>
    <row r="1661" spans="4:19" x14ac:dyDescent="0.4">
      <c r="D1661">
        <f>1/(1+EXP(-SUMPRODUCT($D12:$D795,BY12:BY795)))</f>
        <v>0.39241413342360543</v>
      </c>
      <c r="I1661" s="82">
        <v>68</v>
      </c>
      <c r="J1661" s="45">
        <v>-6.5717934262607788E-2</v>
      </c>
      <c r="K1661" s="45">
        <v>-0.17495967082593555</v>
      </c>
      <c r="L1661" s="45">
        <v>-1.4453098926838643E-2</v>
      </c>
      <c r="M1661" s="45">
        <v>-0.15487842755189077</v>
      </c>
      <c r="N1661" s="45">
        <v>-2.829349711815814E-2</v>
      </c>
      <c r="O1661" s="45">
        <v>-0.12096723159723791</v>
      </c>
      <c r="P1661" s="45">
        <v>-3.7272836690227552E-2</v>
      </c>
      <c r="Q1661" s="45">
        <v>-7.5724352542192772E-2</v>
      </c>
      <c r="R1661" s="45">
        <v>-0.16060141278597007</v>
      </c>
      <c r="S1661" s="45">
        <v>-0.15058848098746691</v>
      </c>
    </row>
    <row r="1662" spans="4:19" x14ac:dyDescent="0.4">
      <c r="D1662">
        <f>1/(1+EXP(-SUMPRODUCT($D12:$D795,BZ12:BZ795)))</f>
        <v>0.71005389974956712</v>
      </c>
      <c r="I1662" s="82">
        <v>69</v>
      </c>
      <c r="J1662" s="45">
        <v>7.0253011087105063E-2</v>
      </c>
      <c r="K1662" s="45">
        <v>-7.8087543204130756E-3</v>
      </c>
      <c r="L1662" s="45">
        <v>3.9781154251808136E-2</v>
      </c>
      <c r="M1662" s="45">
        <v>-6.8139107014534836E-2</v>
      </c>
      <c r="N1662" s="45">
        <v>4.2420450941783143E-2</v>
      </c>
      <c r="O1662" s="45">
        <v>-2.8925115628376089E-2</v>
      </c>
      <c r="P1662" s="45">
        <v>4.0919536807035507E-2</v>
      </c>
      <c r="Q1662" s="45">
        <v>-7.4808168674352457E-2</v>
      </c>
      <c r="R1662" s="45">
        <v>-0.21581587674035033</v>
      </c>
      <c r="S1662" s="45">
        <v>-0.17344456087483068</v>
      </c>
    </row>
    <row r="1663" spans="4:19" x14ac:dyDescent="0.4">
      <c r="D1663">
        <f>1/(1+EXP(-SUMPRODUCT($D12:$D795,CA12:CA795)))</f>
        <v>0.33262034193529538</v>
      </c>
      <c r="I1663" s="82">
        <v>70</v>
      </c>
      <c r="J1663" s="45">
        <v>-0.16458395599321188</v>
      </c>
      <c r="K1663" s="45">
        <v>-0.15160135308183487</v>
      </c>
      <c r="L1663" s="45">
        <v>8.8504459910986835E-2</v>
      </c>
      <c r="M1663" s="45">
        <v>-7.0884606973970449E-2</v>
      </c>
      <c r="N1663" s="45">
        <v>-0.12449081516107938</v>
      </c>
      <c r="O1663" s="45">
        <v>-0.1585675441147803</v>
      </c>
      <c r="P1663" s="45">
        <v>-0.2195471316344858</v>
      </c>
      <c r="Q1663" s="45">
        <v>-9.6878758403908152E-2</v>
      </c>
      <c r="R1663" s="45">
        <v>-9.290615061187428E-2</v>
      </c>
      <c r="S1663" s="45">
        <v>-5.4044075599825936E-2</v>
      </c>
    </row>
    <row r="1664" spans="4:19" x14ac:dyDescent="0.4">
      <c r="D1664">
        <f>1/(1+EXP(-SUMPRODUCT($D12:$D795,CB12:CB795)))</f>
        <v>0.53367222453795904</v>
      </c>
      <c r="I1664" s="82">
        <v>71</v>
      </c>
      <c r="J1664" s="45">
        <v>-9.5438984659479947E-2</v>
      </c>
      <c r="K1664" s="45">
        <v>-0.1107571681681771</v>
      </c>
      <c r="L1664" s="45">
        <v>6.6108318336741126E-3</v>
      </c>
      <c r="M1664" s="45">
        <v>-2.0247474110365878E-2</v>
      </c>
      <c r="N1664" s="45">
        <v>-2.9881594159662662E-2</v>
      </c>
      <c r="O1664" s="45">
        <v>-0.21631650184468598</v>
      </c>
      <c r="P1664" s="45">
        <v>-4.5618628811397888E-2</v>
      </c>
      <c r="Q1664" s="45">
        <v>-4.875683825532255E-3</v>
      </c>
      <c r="R1664" s="45">
        <v>-0.16326639328176598</v>
      </c>
      <c r="S1664" s="45">
        <v>-0.20559554283054327</v>
      </c>
    </row>
    <row r="1665" spans="4:19" x14ac:dyDescent="0.4">
      <c r="D1665">
        <f>1/(1+EXP(-SUMPRODUCT($D12:$D795,CC12:CC795)))</f>
        <v>0.51327655221384993</v>
      </c>
      <c r="I1665" s="82">
        <v>72</v>
      </c>
      <c r="J1665" s="45">
        <v>-0.13507373523668825</v>
      </c>
      <c r="K1665" s="45">
        <v>-0.18131092290046952</v>
      </c>
      <c r="L1665" s="45">
        <v>0.16306409813574932</v>
      </c>
      <c r="M1665" s="45">
        <v>-0.13835477661630602</v>
      </c>
      <c r="N1665" s="45">
        <v>-5.6197300186990193E-2</v>
      </c>
      <c r="O1665" s="45">
        <v>-0.12007546881017221</v>
      </c>
      <c r="P1665" s="45">
        <v>-0.1993468150834305</v>
      </c>
      <c r="Q1665" s="45">
        <v>-1.9181219054196244E-2</v>
      </c>
      <c r="R1665" s="45">
        <v>-0.18570963858738257</v>
      </c>
      <c r="S1665" s="45">
        <v>-0.15503549930224003</v>
      </c>
    </row>
    <row r="1666" spans="4:19" x14ac:dyDescent="0.4">
      <c r="D1666">
        <f>1/(1+EXP(-SUMPRODUCT($D12:$D795,CD12:CD795)))</f>
        <v>0.14879107868930735</v>
      </c>
      <c r="I1666" s="82">
        <v>73</v>
      </c>
      <c r="J1666" s="45">
        <v>3.143762492837418E-3</v>
      </c>
      <c r="K1666" s="45">
        <v>-0.20834013104013194</v>
      </c>
      <c r="L1666" s="45">
        <v>0.16366004172847332</v>
      </c>
      <c r="M1666" s="45">
        <v>-6.649975229169193E-2</v>
      </c>
      <c r="N1666" s="45">
        <v>4.2850753358722321E-2</v>
      </c>
      <c r="O1666" s="45">
        <v>-0.19344461312556627</v>
      </c>
      <c r="P1666" s="45">
        <v>-0.11038515523566747</v>
      </c>
      <c r="Q1666" s="45">
        <v>-0.1188717404869994</v>
      </c>
      <c r="R1666" s="45">
        <v>-0.20539676983055896</v>
      </c>
      <c r="S1666" s="45">
        <v>8.8451056693647436E-4</v>
      </c>
    </row>
    <row r="1667" spans="4:19" x14ac:dyDescent="0.4">
      <c r="D1667">
        <f>1/(1+EXP(-SUMPRODUCT($D12:$D795,CE12:CE795)))</f>
        <v>0.69759493806093387</v>
      </c>
      <c r="I1667" s="82">
        <v>74</v>
      </c>
      <c r="J1667" s="45">
        <v>9.8590387944746047E-2</v>
      </c>
      <c r="K1667" s="45">
        <v>-6.130531458011141E-2</v>
      </c>
      <c r="L1667" s="45">
        <v>1.3313223663324677E-2</v>
      </c>
      <c r="M1667" s="45">
        <v>8.6857279369808985E-2</v>
      </c>
      <c r="N1667" s="45">
        <v>-1.4224380615315262E-2</v>
      </c>
      <c r="O1667" s="45">
        <v>3.4371180036551562E-2</v>
      </c>
      <c r="P1667" s="45">
        <v>0.10719651748984332</v>
      </c>
      <c r="Q1667" s="45">
        <v>-6.196534832907092E-2</v>
      </c>
      <c r="R1667" s="45">
        <v>0.11436891409286687</v>
      </c>
      <c r="S1667" s="45">
        <v>6.9606766683055793E-2</v>
      </c>
    </row>
    <row r="1668" spans="4:19" x14ac:dyDescent="0.4">
      <c r="D1668">
        <f>1/(1+EXP(-SUMPRODUCT($D12:$D795,CF12:CF795)))</f>
        <v>0.3579999308394699</v>
      </c>
      <c r="I1668" s="82">
        <v>75</v>
      </c>
      <c r="J1668" s="45">
        <v>-0.29871382694420678</v>
      </c>
      <c r="K1668" s="45">
        <v>-0.22928720882604672</v>
      </c>
      <c r="L1668" s="45">
        <v>0.29670389425620597</v>
      </c>
      <c r="M1668" s="45">
        <v>-4.4020873611880793E-3</v>
      </c>
      <c r="N1668" s="45">
        <v>-0.1695097807048635</v>
      </c>
      <c r="O1668" s="45">
        <v>-0.19636339409961426</v>
      </c>
      <c r="P1668" s="45">
        <v>-4.6437232726875111E-2</v>
      </c>
      <c r="Q1668" s="45">
        <v>-6.0208196546022621E-2</v>
      </c>
      <c r="R1668" s="45">
        <v>-0.16700006212681265</v>
      </c>
      <c r="S1668" s="45">
        <v>-3.1772299959758013E-2</v>
      </c>
    </row>
    <row r="1669" spans="4:19" x14ac:dyDescent="0.4">
      <c r="D1669">
        <f>1/(1+EXP(-SUMPRODUCT($D12:$D795,CG12:CG795)))</f>
        <v>0.74672931073132354</v>
      </c>
      <c r="I1669" s="82">
        <v>76</v>
      </c>
      <c r="J1669" s="45">
        <v>-0.11877606147753966</v>
      </c>
      <c r="K1669" s="45">
        <v>-0.15236336191976368</v>
      </c>
      <c r="L1669" s="45">
        <v>2.4677984475990282E-2</v>
      </c>
      <c r="M1669" s="45">
        <v>-0.36698654375777895</v>
      </c>
      <c r="N1669" s="45">
        <v>-0.20597142809555419</v>
      </c>
      <c r="O1669" s="45">
        <v>-0.13121187555276068</v>
      </c>
      <c r="P1669" s="45">
        <v>-0.12855325628950698</v>
      </c>
      <c r="Q1669" s="45">
        <v>-0.1182306111225455</v>
      </c>
      <c r="R1669" s="45">
        <v>-6.6073749124290843E-2</v>
      </c>
      <c r="S1669" s="45">
        <v>-0.28098426815287764</v>
      </c>
    </row>
    <row r="1670" spans="4:19" x14ac:dyDescent="0.4">
      <c r="D1670">
        <f>1/(1+EXP(-SUMPRODUCT($D12:$D795,CH12:CH795)))</f>
        <v>0.74406615388708519</v>
      </c>
      <c r="I1670" s="82">
        <v>77</v>
      </c>
      <c r="J1670" s="45">
        <v>-7.7873648804882428E-2</v>
      </c>
      <c r="K1670" s="45">
        <v>-0.22309275051920879</v>
      </c>
      <c r="L1670" s="45">
        <v>0.14086332274201735</v>
      </c>
      <c r="M1670" s="45">
        <v>3.3864913053628001E-2</v>
      </c>
      <c r="N1670" s="45">
        <v>-4.7682765696729384E-2</v>
      </c>
      <c r="O1670" s="45">
        <v>-3.3077180598224148E-2</v>
      </c>
      <c r="P1670" s="45">
        <v>-5.2593500029833887E-2</v>
      </c>
      <c r="Q1670" s="45">
        <v>-5.6942253842522224E-2</v>
      </c>
      <c r="R1670" s="45">
        <v>-7.6448843729478091E-2</v>
      </c>
      <c r="S1670" s="45">
        <v>-7.737764289116339E-2</v>
      </c>
    </row>
    <row r="1671" spans="4:19" x14ac:dyDescent="0.4">
      <c r="D1671">
        <f>1/(1+EXP(-SUMPRODUCT($D12:$D795,CI12:CI795)))</f>
        <v>0.59412268875614038</v>
      </c>
      <c r="I1671" s="82">
        <v>78</v>
      </c>
      <c r="J1671" s="45">
        <v>-0.19444373316486957</v>
      </c>
      <c r="K1671" s="45">
        <v>-4.6178855598989231E-2</v>
      </c>
      <c r="L1671" s="45">
        <v>0.13559975025333601</v>
      </c>
      <c r="M1671" s="45">
        <v>-0.34796717795637777</v>
      </c>
      <c r="N1671" s="45">
        <v>-7.5838432562590416E-2</v>
      </c>
      <c r="O1671" s="45">
        <v>-0.18523302674051806</v>
      </c>
      <c r="P1671" s="45">
        <v>-9.3447899690537323E-2</v>
      </c>
      <c r="Q1671" s="45">
        <v>-0.17340773239428561</v>
      </c>
      <c r="R1671" s="45">
        <v>-0.20931374107492159</v>
      </c>
      <c r="S1671" s="45">
        <v>-0.18592204678155005</v>
      </c>
    </row>
    <row r="1672" spans="4:19" x14ac:dyDescent="0.4">
      <c r="D1672">
        <f>1/(1+EXP(-SUMPRODUCT($D12:$D795,CJ12:CJ795)))</f>
        <v>0.66380681199190916</v>
      </c>
      <c r="I1672" s="82">
        <v>79</v>
      </c>
      <c r="J1672" s="45">
        <v>0.11600478861689727</v>
      </c>
      <c r="K1672" s="45">
        <v>8.391865034828104E-2</v>
      </c>
      <c r="L1672" s="45">
        <v>-5.3453935764586687E-2</v>
      </c>
      <c r="M1672" s="45">
        <v>-2.1588735516801939E-2</v>
      </c>
      <c r="N1672" s="45">
        <v>-6.8563655064509912E-2</v>
      </c>
      <c r="O1672" s="45">
        <v>2.2390760701401183E-2</v>
      </c>
      <c r="P1672" s="45">
        <v>0.1000008521496903</v>
      </c>
      <c r="Q1672" s="45">
        <v>-2.3561081055036244E-2</v>
      </c>
      <c r="R1672" s="45">
        <v>-0.13441993319305715</v>
      </c>
      <c r="S1672" s="45">
        <v>0.12953116075975554</v>
      </c>
    </row>
    <row r="1673" spans="4:19" x14ac:dyDescent="0.4">
      <c r="D1673">
        <f>1/(1+EXP(-SUMPRODUCT($D12:$D795,CK12:CK795)))</f>
        <v>0.34559605704100971</v>
      </c>
      <c r="I1673" s="82">
        <v>80</v>
      </c>
      <c r="J1673" s="45">
        <v>-4.8764320191453631E-2</v>
      </c>
      <c r="K1673" s="45">
        <v>-9.0561325970949527E-2</v>
      </c>
      <c r="L1673" s="45">
        <v>2.7711700006128699E-3</v>
      </c>
      <c r="M1673" s="45">
        <v>-3.6655401546781506E-2</v>
      </c>
      <c r="N1673" s="45">
        <v>0.15073797015667514</v>
      </c>
      <c r="O1673" s="45">
        <v>0.17802863886945441</v>
      </c>
      <c r="P1673" s="45">
        <v>0.14651183259948297</v>
      </c>
      <c r="Q1673" s="45">
        <v>-8.8638069928400124E-4</v>
      </c>
      <c r="R1673" s="45">
        <v>4.4073510921861687E-2</v>
      </c>
      <c r="S1673" s="45">
        <v>4.7867589022319787E-2</v>
      </c>
    </row>
    <row r="1674" spans="4:19" x14ac:dyDescent="0.4">
      <c r="D1674">
        <f>1/(1+EXP(-SUMPRODUCT($D12:$D795,CL12:CL795)))</f>
        <v>0.38581207324065236</v>
      </c>
      <c r="I1674" s="82">
        <v>81</v>
      </c>
      <c r="J1674" s="45">
        <v>-0.14702138943033224</v>
      </c>
      <c r="K1674" s="45">
        <v>-0.12991316241956838</v>
      </c>
      <c r="L1674" s="45">
        <v>5.264908260696978E-2</v>
      </c>
      <c r="M1674" s="45">
        <v>3.4708854193996351E-2</v>
      </c>
      <c r="N1674" s="45">
        <v>-8.1615540619619384E-2</v>
      </c>
      <c r="O1674" s="45">
        <v>-0.21382627617713348</v>
      </c>
      <c r="P1674" s="45">
        <v>-0.13915844421281048</v>
      </c>
      <c r="Q1674" s="45">
        <v>-0.20941953070781583</v>
      </c>
      <c r="R1674" s="45">
        <v>-0.23179615577317317</v>
      </c>
      <c r="S1674" s="45">
        <v>-6.8495973387926404E-3</v>
      </c>
    </row>
    <row r="1675" spans="4:19" x14ac:dyDescent="0.4">
      <c r="D1675">
        <f>1/(1+EXP(-SUMPRODUCT($D12:$D795,CM12:CM795)))</f>
        <v>0.33777250486118204</v>
      </c>
      <c r="I1675" s="82">
        <v>82</v>
      </c>
      <c r="J1675" s="45">
        <v>7.4459792970890268E-2</v>
      </c>
      <c r="K1675" s="45">
        <v>-7.2464738190701414E-2</v>
      </c>
      <c r="L1675" s="45">
        <v>-1.6126716579036866E-2</v>
      </c>
      <c r="M1675" s="45">
        <v>0.1085332609162388</v>
      </c>
      <c r="N1675" s="45">
        <v>-3.1056510641708512E-2</v>
      </c>
      <c r="O1675" s="45">
        <v>-0.10911438916010727</v>
      </c>
      <c r="P1675" s="45">
        <v>-3.5572951163636957E-2</v>
      </c>
      <c r="Q1675" s="45">
        <v>0.11587882429438333</v>
      </c>
      <c r="R1675" s="45">
        <v>1.7168314967496302E-2</v>
      </c>
      <c r="S1675" s="45">
        <v>4.9281533336747223E-2</v>
      </c>
    </row>
    <row r="1676" spans="4:19" x14ac:dyDescent="0.4">
      <c r="D1676">
        <f>1/(1+EXP(-SUMPRODUCT($D12:$D795,CN12:CN795)))</f>
        <v>0.77095923403701083</v>
      </c>
      <c r="I1676" s="82">
        <v>83</v>
      </c>
      <c r="J1676" s="45">
        <v>-0.22230781073031067</v>
      </c>
      <c r="K1676" s="45">
        <v>-1.7155403989480983E-2</v>
      </c>
      <c r="L1676" s="45">
        <v>-2.9030899621237585E-2</v>
      </c>
      <c r="M1676" s="45">
        <v>1.9891849912813894E-2</v>
      </c>
      <c r="N1676" s="45">
        <v>-0.13084209837077912</v>
      </c>
      <c r="O1676" s="45">
        <v>-4.5455804582463503E-2</v>
      </c>
      <c r="P1676" s="45">
        <v>-0.13084236822712259</v>
      </c>
      <c r="Q1676" s="45">
        <v>7.903243736473127E-2</v>
      </c>
      <c r="R1676" s="45">
        <v>-0.1082630562145707</v>
      </c>
      <c r="S1676" s="45">
        <v>-0.10093509271880208</v>
      </c>
    </row>
    <row r="1677" spans="4:19" x14ac:dyDescent="0.4">
      <c r="D1677">
        <f>1/(1+EXP(-SUMPRODUCT($D12:$D795,CO12:CO795)))</f>
        <v>0.73728569479282502</v>
      </c>
      <c r="I1677" s="82">
        <v>84</v>
      </c>
      <c r="J1677" s="45">
        <v>4.8680688706717351E-2</v>
      </c>
      <c r="K1677" s="45">
        <v>-0.28450023083912129</v>
      </c>
      <c r="L1677" s="45">
        <v>0.13490258220901177</v>
      </c>
      <c r="M1677" s="45">
        <v>-0.1826887526465184</v>
      </c>
      <c r="N1677" s="45">
        <v>-1.7953029979235029E-2</v>
      </c>
      <c r="O1677" s="45">
        <v>4.932650514435236E-3</v>
      </c>
      <c r="P1677" s="45">
        <v>-0.13632284333217601</v>
      </c>
      <c r="Q1677" s="45">
        <v>-0.13121197501830326</v>
      </c>
      <c r="R1677" s="45">
        <v>-0.25530311420021451</v>
      </c>
      <c r="S1677" s="45">
        <v>-6.3816319542786635E-4</v>
      </c>
    </row>
    <row r="1678" spans="4:19" x14ac:dyDescent="0.4">
      <c r="D1678">
        <f>1/(1+EXP(-SUMPRODUCT($D12:$D795,CP12:CP795)))</f>
        <v>0.71313603519608371</v>
      </c>
      <c r="I1678" s="82">
        <v>85</v>
      </c>
      <c r="J1678" s="45">
        <v>-0.1857441252454097</v>
      </c>
      <c r="K1678" s="45">
        <v>0.12503552412872709</v>
      </c>
      <c r="L1678" s="45">
        <v>-0.17281163896488125</v>
      </c>
      <c r="M1678" s="45">
        <v>9.2437178563275282E-2</v>
      </c>
      <c r="N1678" s="45">
        <v>-3.8112173248761455E-2</v>
      </c>
      <c r="O1678" s="45">
        <v>-0.18587578614620875</v>
      </c>
      <c r="P1678" s="45">
        <v>0.10114631137920088</v>
      </c>
      <c r="Q1678" s="45">
        <v>-8.2210131756136534E-2</v>
      </c>
      <c r="R1678" s="45">
        <v>0.10232518585548413</v>
      </c>
      <c r="S1678" s="45">
        <v>-0.17235157712506238</v>
      </c>
    </row>
    <row r="1679" spans="4:19" x14ac:dyDescent="0.4">
      <c r="D1679">
        <f>1/(1+EXP(-SUMPRODUCT($D12:$D795,CQ12:CQ795)))</f>
        <v>0.59090715992267695</v>
      </c>
      <c r="I1679" s="82">
        <v>86</v>
      </c>
      <c r="J1679" s="45">
        <v>8.4376465080614402E-2</v>
      </c>
      <c r="K1679" s="45">
        <v>-2.1773658261441762E-2</v>
      </c>
      <c r="L1679" s="45">
        <v>-1.2936612910644517E-2</v>
      </c>
      <c r="M1679" s="45">
        <v>0.15002112944221507</v>
      </c>
      <c r="N1679" s="45">
        <v>0.18386442599779246</v>
      </c>
      <c r="O1679" s="45">
        <v>0.10203991355758457</v>
      </c>
      <c r="P1679" s="45">
        <v>-8.2016492274914476E-2</v>
      </c>
      <c r="Q1679" s="45">
        <v>5.3628523447628758E-2</v>
      </c>
      <c r="R1679" s="45">
        <v>-8.9494563175914459E-3</v>
      </c>
      <c r="S1679" s="45">
        <v>-1.1757055974194301E-2</v>
      </c>
    </row>
    <row r="1680" spans="4:19" x14ac:dyDescent="0.4">
      <c r="D1680">
        <f>1/(1+EXP(-SUMPRODUCT($D12:$D795,CR12:CR795)))</f>
        <v>0.57810332546066301</v>
      </c>
      <c r="I1680" s="82">
        <v>87</v>
      </c>
      <c r="J1680" s="45">
        <v>8.0675559054574453E-6</v>
      </c>
      <c r="K1680" s="45">
        <v>1.602636568938486E-5</v>
      </c>
      <c r="L1680" s="45">
        <v>-1.2818419703911787E-4</v>
      </c>
      <c r="M1680" s="45">
        <v>3.0043856560478437E-7</v>
      </c>
      <c r="N1680" s="45">
        <v>-2.6523341601344772E-5</v>
      </c>
      <c r="O1680" s="45">
        <v>1.719956992362869E-7</v>
      </c>
      <c r="P1680" s="45">
        <v>4.2367346321034274E-7</v>
      </c>
      <c r="Q1680" s="45">
        <v>5.6346208793913812E-5</v>
      </c>
      <c r="R1680" s="45">
        <v>2.9017676782788253E-7</v>
      </c>
      <c r="S1680" s="45">
        <v>3.8570135268351377E-7</v>
      </c>
    </row>
    <row r="1681" spans="4:19" x14ac:dyDescent="0.4">
      <c r="D1681">
        <f>1/(1+EXP(-SUMPRODUCT($D12:$D795,CS12:CS795)))</f>
        <v>0.51319600780558872</v>
      </c>
      <c r="I1681" s="82">
        <v>88</v>
      </c>
      <c r="J1681" s="45">
        <v>5.0074544850009452E-6</v>
      </c>
      <c r="K1681" s="45">
        <v>1.6433670206762063E-5</v>
      </c>
      <c r="L1681" s="45">
        <v>-9.8322216242390176E-5</v>
      </c>
      <c r="M1681" s="45">
        <v>2.4091763688395328E-7</v>
      </c>
      <c r="N1681" s="45">
        <v>-1.9650188254552954E-5</v>
      </c>
      <c r="O1681" s="45">
        <v>1.3330337089625981E-7</v>
      </c>
      <c r="P1681" s="45">
        <v>3.2098099613559284E-7</v>
      </c>
      <c r="Q1681" s="45">
        <v>3.5924272586573048E-5</v>
      </c>
      <c r="R1681" s="45">
        <v>2.2459518444545551E-7</v>
      </c>
      <c r="S1681" s="45">
        <v>2.9258082930971366E-7</v>
      </c>
    </row>
    <row r="1682" spans="4:19" x14ac:dyDescent="0.4">
      <c r="D1682">
        <f>1/(1+EXP(-SUMPRODUCT($D12:$D795,CT12:CT795)))</f>
        <v>0.57034100788060216</v>
      </c>
      <c r="I1682" s="82">
        <v>89</v>
      </c>
      <c r="J1682" s="45">
        <v>1.0007535053575692E-2</v>
      </c>
      <c r="K1682" s="45">
        <v>1.0011586877931505E-2</v>
      </c>
      <c r="L1682" s="45">
        <v>0.98989846395683168</v>
      </c>
      <c r="M1682" s="45">
        <v>1.0000283057316976E-2</v>
      </c>
      <c r="N1682" s="45">
        <v>9.9755894836427821E-3</v>
      </c>
      <c r="O1682" s="45">
        <v>1.0000153558961535E-2</v>
      </c>
      <c r="P1682" s="45">
        <v>1.0000374042947586E-2</v>
      </c>
      <c r="Q1682" s="45">
        <v>1.0038084183342337E-2</v>
      </c>
      <c r="R1682" s="45">
        <v>1.0000264228284754E-2</v>
      </c>
      <c r="S1682" s="45">
        <v>1.0000345236596524E-2</v>
      </c>
    </row>
    <row r="1683" spans="4:19" x14ac:dyDescent="0.4">
      <c r="D1683">
        <f>1/(1+EXP(-SUMPRODUCT($D12:$D795,CU12:CU795)))</f>
        <v>0.51429077143278201</v>
      </c>
      <c r="I1683" s="82">
        <v>90</v>
      </c>
      <c r="J1683" s="45">
        <v>5.2075443668167023E-6</v>
      </c>
      <c r="K1683" s="45">
        <v>1.5298599137878746E-5</v>
      </c>
      <c r="L1683" s="45">
        <v>-1.0450808490322159E-4</v>
      </c>
      <c r="M1683" s="45">
        <v>2.7936622268050272E-7</v>
      </c>
      <c r="N1683" s="45">
        <v>-2.3225512776747606E-5</v>
      </c>
      <c r="O1683" s="45">
        <v>1.5399029463759659E-7</v>
      </c>
      <c r="P1683" s="45">
        <v>3.6944850784954726E-7</v>
      </c>
      <c r="Q1683" s="45">
        <v>5.032707155374626E-5</v>
      </c>
      <c r="R1683" s="45">
        <v>2.6170907815546609E-7</v>
      </c>
      <c r="S1683" s="45">
        <v>3.4448122389321722E-7</v>
      </c>
    </row>
    <row r="1684" spans="4:19" x14ac:dyDescent="0.4">
      <c r="D1684">
        <f>1/(1+EXP(-SUMPRODUCT($D12:$D795,CV12:CV795)))</f>
        <v>0.63263954718001192</v>
      </c>
      <c r="I1684" s="82">
        <v>91</v>
      </c>
      <c r="J1684" s="45">
        <v>-6.4892406979394179</v>
      </c>
      <c r="K1684" s="45">
        <v>-6.1144021682263512</v>
      </c>
      <c r="L1684" s="45">
        <v>3.6290261451193175</v>
      </c>
      <c r="M1684" s="45">
        <v>-6.4296190161869937</v>
      </c>
      <c r="N1684" s="45">
        <v>-3.177547198350263</v>
      </c>
      <c r="O1684" s="45">
        <v>-6.4393671322037918</v>
      </c>
      <c r="P1684" s="45">
        <v>-6.5146015233495724</v>
      </c>
      <c r="Q1684" s="45">
        <v>-4.0052936752396091</v>
      </c>
      <c r="R1684" s="45">
        <v>-6.4470810839523818</v>
      </c>
      <c r="S1684" s="45">
        <v>-5.755271350288603</v>
      </c>
    </row>
    <row r="1685" spans="4:19" x14ac:dyDescent="0.4">
      <c r="D1685">
        <f>1/(1+EXP(-SUMPRODUCT($D12:$D795,CW12:CW795)))</f>
        <v>0.69503805662385598</v>
      </c>
      <c r="I1685" s="82">
        <v>92</v>
      </c>
      <c r="J1685" s="45">
        <v>1.5238805305396589E-3</v>
      </c>
      <c r="K1685" s="45">
        <v>2.2213569011992288E-3</v>
      </c>
      <c r="L1685" s="45">
        <v>0.97403154681455251</v>
      </c>
      <c r="M1685" s="45">
        <v>1.6107739638634296E-3</v>
      </c>
      <c r="N1685" s="45">
        <v>3.9994561365418443E-2</v>
      </c>
      <c r="O1685" s="45">
        <v>1.5950385296518751E-3</v>
      </c>
      <c r="P1685" s="45">
        <v>1.4798624145038373E-3</v>
      </c>
      <c r="Q1685" s="45">
        <v>1.7946615091694988E-2</v>
      </c>
      <c r="R1685" s="45">
        <v>1.5829222695774082E-3</v>
      </c>
      <c r="S1685" s="45">
        <v>3.1564337910287435E-3</v>
      </c>
    </row>
    <row r="1686" spans="4:19" x14ac:dyDescent="0.4">
      <c r="D1686">
        <f>1/(1+EXP(-SUMPRODUCT($D12:$D795,CX12:CX795)))</f>
        <v>0.13820411657082993</v>
      </c>
      <c r="I1686" s="82">
        <v>93</v>
      </c>
      <c r="J1686" s="45">
        <v>3.7609090892199153E-6</v>
      </c>
      <c r="K1686" s="45">
        <v>6.2309865862333173E-6</v>
      </c>
      <c r="L1686" s="45">
        <v>-4.9187395289505035E-5</v>
      </c>
      <c r="M1686" s="45">
        <v>1.2494055847694879E-7</v>
      </c>
      <c r="N1686" s="45">
        <v>-1.1530208663200267E-5</v>
      </c>
      <c r="O1686" s="45">
        <v>7.0684675259081226E-8</v>
      </c>
      <c r="P1686" s="45">
        <v>1.7276013332823379E-7</v>
      </c>
      <c r="Q1686" s="45">
        <v>1.406689419738356E-5</v>
      </c>
      <c r="R1686" s="45">
        <v>1.1702958425781673E-7</v>
      </c>
      <c r="S1686" s="45">
        <v>1.5708410560666794E-7</v>
      </c>
    </row>
    <row r="1687" spans="4:19" x14ac:dyDescent="0.4">
      <c r="D1687">
        <f>1/(1+EXP(-SUMPRODUCT($D12:$D795,CY12:CY795)))</f>
        <v>0.6341011632842517</v>
      </c>
      <c r="I1687" s="82">
        <v>94</v>
      </c>
      <c r="J1687" s="45">
        <v>6.5800308469248947E-6</v>
      </c>
      <c r="K1687" s="45">
        <v>2.0680715163784626E-5</v>
      </c>
      <c r="L1687" s="45">
        <v>-1.1244113081195571E-4</v>
      </c>
      <c r="M1687" s="45">
        <v>2.66438009341781E-7</v>
      </c>
      <c r="N1687" s="45">
        <v>-2.2358264941350216E-5</v>
      </c>
      <c r="O1687" s="45">
        <v>1.4825913785690742E-7</v>
      </c>
      <c r="P1687" s="45">
        <v>3.56612885788491E-7</v>
      </c>
      <c r="Q1687" s="45">
        <v>2.2409501074396878E-5</v>
      </c>
      <c r="R1687" s="45">
        <v>2.4370492244386052E-7</v>
      </c>
      <c r="S1687" s="45">
        <v>3.1874570621212416E-7</v>
      </c>
    </row>
    <row r="1688" spans="4:19" x14ac:dyDescent="0.4">
      <c r="D1688">
        <f>1/(1+EXP(-SUMPRODUCT($D12:$D795,CZ12:CZ795)))</f>
        <v>0.82718503880037275</v>
      </c>
      <c r="I1688" s="82">
        <v>95</v>
      </c>
      <c r="J1688" s="45">
        <v>1.522348354440411E-3</v>
      </c>
      <c r="K1688" s="45">
        <v>2.2242583175576861E-3</v>
      </c>
      <c r="L1688" s="45">
        <v>2.5054108020139205E-2</v>
      </c>
      <c r="M1688" s="45">
        <v>1.6082047578510259E-3</v>
      </c>
      <c r="N1688" s="45">
        <v>3.8390313870614562E-2</v>
      </c>
      <c r="O1688" s="45">
        <v>1.5925104524534446E-3</v>
      </c>
      <c r="P1688" s="45">
        <v>1.4777053721568537E-3</v>
      </c>
      <c r="Q1688" s="45">
        <v>1.7606052763120775E-2</v>
      </c>
      <c r="R1688" s="45">
        <v>1.5804310324838734E-3</v>
      </c>
      <c r="S1688" s="45">
        <v>3.1464950142314728E-3</v>
      </c>
    </row>
    <row r="1689" spans="4:19" x14ac:dyDescent="0.4">
      <c r="D1689">
        <f>1/(1+EXP(-SUMPRODUCT($D12:$D795,DA12:DA795)))</f>
        <v>0.65689711091505332</v>
      </c>
      <c r="I1689" s="82">
        <v>96</v>
      </c>
      <c r="J1689" s="45">
        <v>7.0371354491173091E-6</v>
      </c>
      <c r="K1689" s="45">
        <v>2.2703179244238693E-5</v>
      </c>
      <c r="L1689" s="45">
        <v>-1.221188097899981E-4</v>
      </c>
      <c r="M1689" s="45">
        <v>2.6415750196872251E-7</v>
      </c>
      <c r="N1689" s="45">
        <v>-2.3549061064269636E-5</v>
      </c>
      <c r="O1689" s="45">
        <v>1.5384765384043374E-7</v>
      </c>
      <c r="P1689" s="45">
        <v>3.7197643351412666E-7</v>
      </c>
      <c r="Q1689" s="45">
        <v>2.4042658964441666E-5</v>
      </c>
      <c r="R1689" s="45">
        <v>2.4502905755080767E-7</v>
      </c>
      <c r="S1689" s="45">
        <v>3.2939002993722249E-7</v>
      </c>
    </row>
    <row r="1690" spans="4:19" x14ac:dyDescent="0.4">
      <c r="D1690">
        <f>1/(1+EXP(-SUMPRODUCT($D12:$D795,DB12:DB795)))</f>
        <v>0.3365420779746664</v>
      </c>
      <c r="I1690" s="82">
        <v>97</v>
      </c>
      <c r="J1690" s="45">
        <v>8.5626255424163041E-7</v>
      </c>
      <c r="K1690" s="45">
        <v>9.6067755267566228E-6</v>
      </c>
      <c r="L1690" s="45">
        <v>-4.7640119976987747E-5</v>
      </c>
      <c r="M1690" s="45">
        <v>1.0358512873409074E-7</v>
      </c>
      <c r="N1690" s="45">
        <v>-8.5400666388920325E-6</v>
      </c>
      <c r="O1690" s="45">
        <v>6.1549659266492446E-8</v>
      </c>
      <c r="P1690" s="45">
        <v>1.4540622787277783E-7</v>
      </c>
      <c r="Q1690" s="45">
        <v>2.631781042676919E-5</v>
      </c>
      <c r="R1690" s="45">
        <v>9.9024502629634816E-8</v>
      </c>
      <c r="S1690" s="45">
        <v>1.3481988338649352E-7</v>
      </c>
    </row>
    <row r="1691" spans="4:19" x14ac:dyDescent="0.4">
      <c r="D1691">
        <f>1/(1+EXP(-SUMPRODUCT($D12:$D795,DC12:DC795)))</f>
        <v>0.89921053337795009</v>
      </c>
      <c r="I1691" s="82">
        <v>98</v>
      </c>
      <c r="J1691" s="45">
        <v>7.9817136452645703E-6</v>
      </c>
      <c r="K1691" s="45">
        <v>2.5522110482430134E-5</v>
      </c>
      <c r="L1691" s="45">
        <v>-1.5105924370368705E-4</v>
      </c>
      <c r="M1691" s="45">
        <v>3.667607448146066E-7</v>
      </c>
      <c r="N1691" s="45">
        <v>-3.0988699874751945E-5</v>
      </c>
      <c r="O1691" s="45">
        <v>2.058467258924951E-7</v>
      </c>
      <c r="P1691" s="45">
        <v>4.9514195532355851E-7</v>
      </c>
      <c r="Q1691" s="45">
        <v>5.0651355246713604E-5</v>
      </c>
      <c r="R1691" s="45">
        <v>3.4122195653274151E-7</v>
      </c>
      <c r="S1691" s="45">
        <v>4.5066771644911606E-7</v>
      </c>
    </row>
    <row r="1692" spans="4:19" x14ac:dyDescent="0.4">
      <c r="D1692">
        <f>1/(1+EXP(-SUMPRODUCT($D12:$D795,DD12:DD795)))</f>
        <v>0.15713859526090387</v>
      </c>
      <c r="I1692" s="82">
        <v>99</v>
      </c>
      <c r="J1692" s="45">
        <v>8.4851852215987351E-3</v>
      </c>
      <c r="K1692" s="45">
        <v>7.8011648727498188E-3</v>
      </c>
      <c r="L1692" s="45">
        <v>1.5790803422318308E-2</v>
      </c>
      <c r="M1692" s="45">
        <v>8.3896722062219934E-3</v>
      </c>
      <c r="N1692" s="45">
        <v>-3.0031844314593974E-2</v>
      </c>
      <c r="O1692" s="45">
        <v>8.40521130984879E-3</v>
      </c>
      <c r="P1692" s="45">
        <v>8.5207460261958433E-3</v>
      </c>
      <c r="Q1692" s="45">
        <v>-7.846627883579451E-3</v>
      </c>
      <c r="R1692" s="45">
        <v>8.4175073618440246E-3</v>
      </c>
      <c r="S1692" s="45">
        <v>6.8441314836421817E-3</v>
      </c>
    </row>
    <row r="1693" spans="4:19" x14ac:dyDescent="0.4">
      <c r="D1693">
        <f>1/(1+EXP(-SUMPRODUCT($D12:$D795,DE12:DE795)))</f>
        <v>0.21327147564384577</v>
      </c>
      <c r="I1693" s="82">
        <v>100</v>
      </c>
      <c r="J1693" s="45">
        <v>3.2434477144302269E-6</v>
      </c>
      <c r="K1693" s="45">
        <v>7.3583242208080903E-6</v>
      </c>
      <c r="L1693" s="45">
        <v>-4.6795153518750482E-5</v>
      </c>
      <c r="M1693" s="45">
        <v>1.048277815982308E-7</v>
      </c>
      <c r="N1693" s="45">
        <v>-9.4756315824007821E-6</v>
      </c>
      <c r="O1693" s="45">
        <v>6.0304169409062094E-8</v>
      </c>
      <c r="P1693" s="45">
        <v>1.4772400524002642E-7</v>
      </c>
      <c r="Q1693" s="45">
        <v>9.8656870491009487E-6</v>
      </c>
      <c r="R1693" s="45">
        <v>9.8217256523784119E-8</v>
      </c>
      <c r="S1693" s="45">
        <v>1.3102450181631925E-7</v>
      </c>
    </row>
    <row r="1695" spans="4:19" x14ac:dyDescent="0.4"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</row>
    <row r="1696" spans="4:19" x14ac:dyDescent="0.4">
      <c r="I1696" s="46" t="s">
        <v>24</v>
      </c>
      <c r="J1696" s="84">
        <f>IF(学習!$C14=1,0.99,0.01)</f>
        <v>0.01</v>
      </c>
      <c r="K1696" s="84">
        <f>IF(学習!$C14=2,0.99,0.01)</f>
        <v>0.99</v>
      </c>
      <c r="L1696" s="84">
        <f>IF(学習!$C14=3,0.99,0.01)</f>
        <v>0.01</v>
      </c>
      <c r="M1696" s="84">
        <f>IF(学習!$C14=4,0.99,0.01)</f>
        <v>0.01</v>
      </c>
      <c r="N1696" s="84">
        <f>IF(学習!$C14=5,0.99,0.01)</f>
        <v>0.01</v>
      </c>
      <c r="O1696" s="84">
        <f>IF(学習!$C14=6,0.99,0.01)</f>
        <v>0.01</v>
      </c>
      <c r="P1696" s="84">
        <f>IF(学習!$C14=7,0.99,0.01)</f>
        <v>0.01</v>
      </c>
      <c r="Q1696" s="84">
        <f>IF(学習!$C14=8,0.99,0.01)</f>
        <v>0.01</v>
      </c>
      <c r="R1696" s="84">
        <f>IF(学習!$C14=9,0.99,0.01)</f>
        <v>0.01</v>
      </c>
      <c r="S1696" s="84">
        <f>IF(学習!$C14=10,0.99,0.01)</f>
        <v>0.01</v>
      </c>
    </row>
    <row r="1698" spans="3:19" x14ac:dyDescent="0.4">
      <c r="J1698">
        <f>SUMPRODUCT($D1594:$D1693, J1594:J1693)</f>
        <v>-7.6402204435834564</v>
      </c>
      <c r="K1698">
        <f t="shared" ref="K1698:R1698" si="410">SUMPRODUCT($D1594:$D1693, K1594:K1693)</f>
        <v>-6.0609542845695659</v>
      </c>
      <c r="L1698">
        <f t="shared" si="410"/>
        <v>5.2048042562020447</v>
      </c>
      <c r="M1698">
        <f t="shared" si="410"/>
        <v>-6.7222822208629713</v>
      </c>
      <c r="N1698">
        <f t="shared" si="410"/>
        <v>-3.4264032212693247</v>
      </c>
      <c r="O1698">
        <f t="shared" si="410"/>
        <v>-7.2372712380286055</v>
      </c>
      <c r="P1698">
        <f t="shared" si="410"/>
        <v>-6.1906031775054338</v>
      </c>
      <c r="Q1698">
        <f t="shared" si="410"/>
        <v>-4.7227043944733573</v>
      </c>
      <c r="R1698">
        <f t="shared" si="410"/>
        <v>-6.9406746059741948</v>
      </c>
      <c r="S1698">
        <f>SUMPRODUCT($D1594:$D1693, S1594:S1693)</f>
        <v>-6.5765167557758106</v>
      </c>
    </row>
    <row r="1699" spans="3:19" x14ac:dyDescent="0.4">
      <c r="H1699" s="46" t="s">
        <v>21</v>
      </c>
      <c r="I1699" s="46" t="s">
        <v>20</v>
      </c>
      <c r="J1699" s="88">
        <f>1/(1+EXP(-J1698))</f>
        <v>4.8049148514085874E-4</v>
      </c>
      <c r="K1699" s="88">
        <f t="shared" ref="K1699:S1699" si="411">1/(1+EXP(-K1698))</f>
        <v>2.3267478858206301E-3</v>
      </c>
      <c r="L1699" s="88">
        <f t="shared" si="411"/>
        <v>0.99453985190186978</v>
      </c>
      <c r="M1699" s="88">
        <f t="shared" si="411"/>
        <v>1.2023404043610898E-3</v>
      </c>
      <c r="N1699" s="88">
        <f t="shared" si="411"/>
        <v>3.1480411247682513E-2</v>
      </c>
      <c r="O1699" s="88">
        <f t="shared" si="411"/>
        <v>7.1875482611332298E-4</v>
      </c>
      <c r="P1699" s="88">
        <f t="shared" si="411"/>
        <v>2.0444025725694622E-3</v>
      </c>
      <c r="Q1699" s="88">
        <f t="shared" si="411"/>
        <v>8.8127459472042199E-3</v>
      </c>
      <c r="R1699" s="88">
        <f t="shared" si="411"/>
        <v>9.6668124015215678E-4</v>
      </c>
      <c r="S1699" s="88">
        <f t="shared" si="411"/>
        <v>1.3907550486916842E-3</v>
      </c>
    </row>
    <row r="1700" spans="3:19" x14ac:dyDescent="0.4">
      <c r="C1700" s="69"/>
      <c r="H1700" s="46"/>
      <c r="I1700" s="46"/>
    </row>
    <row r="1701" spans="3:19" x14ac:dyDescent="0.4">
      <c r="C1701" s="69"/>
      <c r="H1701" s="46"/>
      <c r="I1701" s="46"/>
    </row>
    <row r="1702" spans="3:19" x14ac:dyDescent="0.4">
      <c r="H1702" s="46" t="s">
        <v>22</v>
      </c>
      <c r="J1702">
        <f>(1-J1699)*J1699</f>
        <v>4.8026061307356586E-4</v>
      </c>
      <c r="K1702">
        <f t="shared" ref="K1702:S1702" si="412">(1-K1699)*K1699</f>
        <v>2.3213341300964592E-3</v>
      </c>
      <c r="L1702">
        <f t="shared" si="412"/>
        <v>5.4303348808767095E-3</v>
      </c>
      <c r="M1702">
        <f t="shared" si="412"/>
        <v>1.2008947819131307E-3</v>
      </c>
      <c r="N1702">
        <f t="shared" si="412"/>
        <v>3.0489394955359298E-2</v>
      </c>
      <c r="O1702">
        <f t="shared" si="412"/>
        <v>7.1823821761326178E-4</v>
      </c>
      <c r="P1702">
        <f t="shared" si="412"/>
        <v>2.0402229906907334E-3</v>
      </c>
      <c r="Q1702">
        <f t="shared" si="412"/>
        <v>8.7350814560742552E-3</v>
      </c>
      <c r="R1702">
        <f t="shared" si="412"/>
        <v>9.657467675320946E-4</v>
      </c>
      <c r="S1702">
        <f t="shared" si="412"/>
        <v>1.3888208490862228E-3</v>
      </c>
    </row>
    <row r="1703" spans="3:19" s="86" customFormat="1" x14ac:dyDescent="0.4">
      <c r="C1703" s="85"/>
    </row>
    <row r="1704" spans="3:19" s="86" customFormat="1" x14ac:dyDescent="0.4">
      <c r="C1704" s="85"/>
    </row>
    <row r="1705" spans="3:19" x14ac:dyDescent="0.4">
      <c r="C1705" s="69"/>
    </row>
    <row r="1706" spans="3:19" x14ac:dyDescent="0.4">
      <c r="C1706" s="69"/>
      <c r="I1706" s="46" t="s">
        <v>19</v>
      </c>
      <c r="J1706">
        <f t="shared" ref="J1706:S1706" si="413">J1696-J1699</f>
        <v>9.5195085148591409E-3</v>
      </c>
      <c r="K1706">
        <f t="shared" si="413"/>
        <v>0.98767325211417933</v>
      </c>
      <c r="L1706">
        <f t="shared" si="413"/>
        <v>-0.98453985190186977</v>
      </c>
      <c r="M1706">
        <f t="shared" si="413"/>
        <v>8.7976595956389108E-3</v>
      </c>
      <c r="N1706">
        <f t="shared" si="413"/>
        <v>-2.1480411247682511E-2</v>
      </c>
      <c r="O1706">
        <f t="shared" si="413"/>
        <v>9.2812451738866764E-3</v>
      </c>
      <c r="P1706">
        <f t="shared" si="413"/>
        <v>7.9555974274305372E-3</v>
      </c>
      <c r="Q1706">
        <f t="shared" si="413"/>
        <v>1.1872540527957803E-3</v>
      </c>
      <c r="R1706">
        <f t="shared" si="413"/>
        <v>9.0333187598478429E-3</v>
      </c>
      <c r="S1706">
        <f t="shared" si="413"/>
        <v>8.6092449513083154E-3</v>
      </c>
    </row>
    <row r="1707" spans="3:19" x14ac:dyDescent="0.4">
      <c r="C1707" s="69"/>
      <c r="D1707" t="s">
        <v>23</v>
      </c>
    </row>
    <row r="1708" spans="3:19" x14ac:dyDescent="0.4">
      <c r="J1708" s="83">
        <f t="shared" ref="J1708:S1708" si="414">J1594+$D$4*J$1706*J$1702*$D1594</f>
        <v>-5.3898262466048084E-2</v>
      </c>
      <c r="K1708" s="83">
        <f t="shared" si="414"/>
        <v>5.3133331645621742E-2</v>
      </c>
      <c r="L1708" s="83">
        <f t="shared" si="414"/>
        <v>0.12624579830369401</v>
      </c>
      <c r="M1708" s="83">
        <f t="shared" si="414"/>
        <v>-1.126915975111354E-2</v>
      </c>
      <c r="N1708" s="83">
        <f t="shared" si="414"/>
        <v>-3.8504039727270532E-2</v>
      </c>
      <c r="O1708" s="83">
        <f t="shared" si="414"/>
        <v>-0.25233042576112374</v>
      </c>
      <c r="P1708" s="83">
        <f t="shared" si="414"/>
        <v>1.001674517914781E-2</v>
      </c>
      <c r="Q1708" s="83">
        <f t="shared" si="414"/>
        <v>-0.21822409646199839</v>
      </c>
      <c r="R1708" s="83">
        <f t="shared" si="414"/>
        <v>-7.001139183287082E-2</v>
      </c>
      <c r="S1708" s="83">
        <f t="shared" si="414"/>
        <v>-8.9870777868194557E-2</v>
      </c>
    </row>
    <row r="1709" spans="3:19" x14ac:dyDescent="0.4">
      <c r="J1709" s="83">
        <f t="shared" ref="J1709:S1709" si="415">J1595+$D$4*J$1706*J$1702*$D1595</f>
        <v>-0.24121294894506243</v>
      </c>
      <c r="K1709" s="83">
        <f t="shared" si="415"/>
        <v>-0.26735884832859358</v>
      </c>
      <c r="L1709" s="83">
        <f t="shared" si="415"/>
        <v>-2.7984080417651148E-2</v>
      </c>
      <c r="M1709" s="83">
        <f t="shared" si="415"/>
        <v>-5.7292449520269226E-2</v>
      </c>
      <c r="N1709" s="83">
        <f t="shared" si="415"/>
        <v>-0.16153801610278012</v>
      </c>
      <c r="O1709" s="83">
        <f t="shared" si="415"/>
        <v>-0.23334079617115935</v>
      </c>
      <c r="P1709" s="83">
        <f t="shared" si="415"/>
        <v>-4.4881040112822165E-2</v>
      </c>
      <c r="Q1709" s="83">
        <f t="shared" si="415"/>
        <v>-6.2793051897787916E-2</v>
      </c>
      <c r="R1709" s="83">
        <f t="shared" si="415"/>
        <v>-0.32706917913253092</v>
      </c>
      <c r="S1709" s="83">
        <f t="shared" si="415"/>
        <v>-8.9898223192068652E-2</v>
      </c>
    </row>
    <row r="1710" spans="3:19" x14ac:dyDescent="0.4">
      <c r="J1710" s="83">
        <f t="shared" ref="J1710:S1710" si="416">J1596+$D$4*J$1706*J$1702*$D1596</f>
        <v>-8.8086663532790654E-2</v>
      </c>
      <c r="K1710" s="83">
        <f t="shared" si="416"/>
        <v>0.12319109184913496</v>
      </c>
      <c r="L1710" s="83">
        <f t="shared" si="416"/>
        <v>-2.8572336122029127E-2</v>
      </c>
      <c r="M1710" s="83">
        <f t="shared" si="416"/>
        <v>2.9547795575337186E-2</v>
      </c>
      <c r="N1710" s="83">
        <f t="shared" si="416"/>
        <v>0.21438064457148426</v>
      </c>
      <c r="O1710" s="83">
        <f t="shared" si="416"/>
        <v>-2.4051646312069748E-2</v>
      </c>
      <c r="P1710" s="83">
        <f t="shared" si="416"/>
        <v>0.10717991062245831</v>
      </c>
      <c r="Q1710" s="83">
        <f t="shared" si="416"/>
        <v>-4.7817583507035175E-2</v>
      </c>
      <c r="R1710" s="83">
        <f t="shared" si="416"/>
        <v>-2.1284103680053748E-2</v>
      </c>
      <c r="S1710" s="83">
        <f t="shared" si="416"/>
        <v>-0.12114283379124823</v>
      </c>
    </row>
    <row r="1711" spans="3:19" x14ac:dyDescent="0.4">
      <c r="J1711" s="83">
        <f t="shared" ref="J1711:S1711" si="417">J1597+$D$4*J$1706*J$1702*$D1597</f>
        <v>-0.11981359183099197</v>
      </c>
      <c r="K1711" s="83">
        <f t="shared" si="417"/>
        <v>-0.28223416658577233</v>
      </c>
      <c r="L1711" s="83">
        <f t="shared" si="417"/>
        <v>-3.3030810749654672E-2</v>
      </c>
      <c r="M1711" s="83">
        <f t="shared" si="417"/>
        <v>-0.16111230608331401</v>
      </c>
      <c r="N1711" s="83">
        <f t="shared" si="417"/>
        <v>-6.995873075049891E-2</v>
      </c>
      <c r="O1711" s="83">
        <f t="shared" si="417"/>
        <v>-0.1279948492904093</v>
      </c>
      <c r="P1711" s="83">
        <f t="shared" si="417"/>
        <v>-4.7799130934965108E-2</v>
      </c>
      <c r="Q1711" s="83">
        <f t="shared" si="417"/>
        <v>-5.2352724838693597E-2</v>
      </c>
      <c r="R1711" s="83">
        <f t="shared" si="417"/>
        <v>-0.11585095949685348</v>
      </c>
      <c r="S1711" s="83">
        <f t="shared" si="417"/>
        <v>-0.17180794078166856</v>
      </c>
    </row>
    <row r="1712" spans="3:19" x14ac:dyDescent="0.4">
      <c r="J1712" s="83">
        <f t="shared" ref="J1712:S1712" si="418">J1598+$D$4*J$1706*J$1702*$D1598</f>
        <v>-8.9723576512308723E-2</v>
      </c>
      <c r="K1712" s="83">
        <f t="shared" si="418"/>
        <v>-6.1762269400678194E-2</v>
      </c>
      <c r="L1712" s="83">
        <f t="shared" si="418"/>
        <v>6.6513362804218032E-2</v>
      </c>
      <c r="M1712" s="83">
        <f t="shared" si="418"/>
        <v>0.11204653792470931</v>
      </c>
      <c r="N1712" s="83">
        <f t="shared" si="418"/>
        <v>-8.2763392276427303E-2</v>
      </c>
      <c r="O1712" s="83">
        <f t="shared" si="418"/>
        <v>-8.5975937722514564E-2</v>
      </c>
      <c r="P1712" s="83">
        <f t="shared" si="418"/>
        <v>0.24379673506886471</v>
      </c>
      <c r="Q1712" s="83">
        <f t="shared" si="418"/>
        <v>-0.13726599289269384</v>
      </c>
      <c r="R1712" s="83">
        <f t="shared" si="418"/>
        <v>-0.11907371517648443</v>
      </c>
      <c r="S1712" s="83">
        <f t="shared" si="418"/>
        <v>-3.8157555686455964E-2</v>
      </c>
    </row>
    <row r="1713" spans="10:19" x14ac:dyDescent="0.4">
      <c r="J1713" s="83">
        <f t="shared" ref="J1713:S1713" si="419">J1599+$D$4*J$1706*J$1702*$D1599</f>
        <v>-4.1864372278295175E-2</v>
      </c>
      <c r="K1713" s="83">
        <f t="shared" si="419"/>
        <v>-0.14012418459451054</v>
      </c>
      <c r="L1713" s="83">
        <f t="shared" si="419"/>
        <v>-2.1632241398800334E-3</v>
      </c>
      <c r="M1713" s="83">
        <f t="shared" si="419"/>
        <v>-0.20954415604079679</v>
      </c>
      <c r="N1713" s="83">
        <f t="shared" si="419"/>
        <v>-3.9893723176558045E-2</v>
      </c>
      <c r="O1713" s="83">
        <f t="shared" si="419"/>
        <v>-0.11466457771561286</v>
      </c>
      <c r="P1713" s="83">
        <f t="shared" si="419"/>
        <v>-0.27255408810353515</v>
      </c>
      <c r="Q1713" s="83">
        <f t="shared" si="419"/>
        <v>-0.11636589318289819</v>
      </c>
      <c r="R1713" s="83">
        <f t="shared" si="419"/>
        <v>8.932791893959273E-4</v>
      </c>
      <c r="S1713" s="83">
        <f t="shared" si="419"/>
        <v>-6.7875761787196467E-2</v>
      </c>
    </row>
    <row r="1714" spans="10:19" x14ac:dyDescent="0.4">
      <c r="J1714" s="83">
        <f t="shared" ref="J1714:S1714" si="420">J1600+$D$4*J$1706*J$1702*$D1600</f>
        <v>-0.31912511053957937</v>
      </c>
      <c r="K1714" s="83">
        <f t="shared" si="420"/>
        <v>-3.7815502499643605E-2</v>
      </c>
      <c r="L1714" s="83">
        <f t="shared" si="420"/>
        <v>0.12318697871991593</v>
      </c>
      <c r="M1714" s="83">
        <f t="shared" si="420"/>
        <v>-0.15727771798360887</v>
      </c>
      <c r="N1714" s="83">
        <f t="shared" si="420"/>
        <v>2.1364054492722682E-2</v>
      </c>
      <c r="O1714" s="83">
        <f t="shared" si="420"/>
        <v>-0.13375966565922479</v>
      </c>
      <c r="P1714" s="83">
        <f t="shared" si="420"/>
        <v>-0.1686912730617601</v>
      </c>
      <c r="Q1714" s="83">
        <f t="shared" si="420"/>
        <v>3.6985917711593486E-2</v>
      </c>
      <c r="R1714" s="83">
        <f t="shared" si="420"/>
        <v>-0.20852665377278276</v>
      </c>
      <c r="S1714" s="83">
        <f t="shared" si="420"/>
        <v>-3.3317118360529259E-2</v>
      </c>
    </row>
    <row r="1715" spans="10:19" x14ac:dyDescent="0.4">
      <c r="J1715" s="83">
        <f t="shared" ref="J1715:S1715" si="421">J1601+$D$4*J$1706*J$1702*$D1601</f>
        <v>-4.8691802566552415E-2</v>
      </c>
      <c r="K1715" s="83">
        <f t="shared" si="421"/>
        <v>2.8928100059295477E-2</v>
      </c>
      <c r="L1715" s="83">
        <f t="shared" si="421"/>
        <v>0.16566796016764129</v>
      </c>
      <c r="M1715" s="83">
        <f t="shared" si="421"/>
        <v>-8.7041525378472401E-2</v>
      </c>
      <c r="N1715" s="83">
        <f t="shared" si="421"/>
        <v>-0.14503787634387807</v>
      </c>
      <c r="O1715" s="83">
        <f t="shared" si="421"/>
        <v>2.5884300568492169E-2</v>
      </c>
      <c r="P1715" s="83">
        <f t="shared" si="421"/>
        <v>-5.2383321272343644E-2</v>
      </c>
      <c r="Q1715" s="83">
        <f t="shared" si="421"/>
        <v>4.2895426593708263E-2</v>
      </c>
      <c r="R1715" s="83">
        <f t="shared" si="421"/>
        <v>0.11284040142059862</v>
      </c>
      <c r="S1715" s="83">
        <f t="shared" si="421"/>
        <v>-3.1149694592953449E-2</v>
      </c>
    </row>
    <row r="1716" spans="10:19" x14ac:dyDescent="0.4">
      <c r="J1716" s="83">
        <f t="shared" ref="J1716:S1716" si="422">J1602+$D$4*J$1706*J$1702*$D1602</f>
        <v>-0.30198518013854525</v>
      </c>
      <c r="K1716" s="83">
        <f t="shared" si="422"/>
        <v>-0.11073885049898795</v>
      </c>
      <c r="L1716" s="83">
        <f t="shared" si="422"/>
        <v>9.0547622640677922E-2</v>
      </c>
      <c r="M1716" s="83">
        <f t="shared" si="422"/>
        <v>-0.16984371909483148</v>
      </c>
      <c r="N1716" s="83">
        <f t="shared" si="422"/>
        <v>-5.4073086242007996E-2</v>
      </c>
      <c r="O1716" s="83">
        <f t="shared" si="422"/>
        <v>3.2750088480483934E-2</v>
      </c>
      <c r="P1716" s="83">
        <f t="shared" si="422"/>
        <v>-0.1861400530915728</v>
      </c>
      <c r="Q1716" s="83">
        <f t="shared" si="422"/>
        <v>-3.1817736156991655E-2</v>
      </c>
      <c r="R1716" s="83">
        <f t="shared" si="422"/>
        <v>-0.11308444209949942</v>
      </c>
      <c r="S1716" s="83">
        <f t="shared" si="422"/>
        <v>-8.4299677581350402E-2</v>
      </c>
    </row>
    <row r="1717" spans="10:19" x14ac:dyDescent="0.4">
      <c r="J1717" s="83">
        <f t="shared" ref="J1717:S1717" si="423">J1603+$D$4*J$1706*J$1702*$D1603</f>
        <v>8.5717559183491152E-2</v>
      </c>
      <c r="K1717" s="83">
        <f t="shared" si="423"/>
        <v>0.12427092655422839</v>
      </c>
      <c r="L1717" s="83">
        <f t="shared" si="423"/>
        <v>6.209342394442182E-2</v>
      </c>
      <c r="M1717" s="83">
        <f t="shared" si="423"/>
        <v>0.24576364176683338</v>
      </c>
      <c r="N1717" s="83">
        <f t="shared" si="423"/>
        <v>4.9311489463937574E-3</v>
      </c>
      <c r="O1717" s="83">
        <f t="shared" si="423"/>
        <v>-1.7271371510693131E-2</v>
      </c>
      <c r="P1717" s="83">
        <f t="shared" si="423"/>
        <v>-9.4210392411764599E-2</v>
      </c>
      <c r="Q1717" s="83">
        <f t="shared" si="423"/>
        <v>-0.14934303407813571</v>
      </c>
      <c r="R1717" s="83">
        <f t="shared" si="423"/>
        <v>-0.11477427304780227</v>
      </c>
      <c r="S1717" s="83">
        <f t="shared" si="423"/>
        <v>4.1695677002371909E-2</v>
      </c>
    </row>
    <row r="1718" spans="10:19" x14ac:dyDescent="0.4">
      <c r="J1718" s="83">
        <f t="shared" ref="J1718:S1718" si="424">J1604+$D$4*J$1706*J$1702*$D1604</f>
        <v>0.10953079518004598</v>
      </c>
      <c r="K1718" s="83">
        <f t="shared" si="424"/>
        <v>-8.2173455877363577E-2</v>
      </c>
      <c r="L1718" s="83">
        <f t="shared" si="424"/>
        <v>7.3328704123159227E-2</v>
      </c>
      <c r="M1718" s="83">
        <f t="shared" si="424"/>
        <v>-6.0896110987176739E-2</v>
      </c>
      <c r="N1718" s="83">
        <f t="shared" si="424"/>
        <v>2.8185150323118611E-2</v>
      </c>
      <c r="O1718" s="83">
        <f t="shared" si="424"/>
        <v>-5.4501116353834346E-2</v>
      </c>
      <c r="P1718" s="83">
        <f t="shared" si="424"/>
        <v>-3.759167470747718E-2</v>
      </c>
      <c r="Q1718" s="83">
        <f t="shared" si="424"/>
        <v>6.9061159520848545E-3</v>
      </c>
      <c r="R1718" s="83">
        <f t="shared" si="424"/>
        <v>-8.2165889484117946E-2</v>
      </c>
      <c r="S1718" s="83">
        <f t="shared" si="424"/>
        <v>1.5313823690746702E-2</v>
      </c>
    </row>
    <row r="1719" spans="10:19" x14ac:dyDescent="0.4">
      <c r="J1719" s="83">
        <f t="shared" ref="J1719:S1719" si="425">J1605+$D$4*J$1706*J$1702*$D1605</f>
        <v>-7.0853189240218618E-3</v>
      </c>
      <c r="K1719" s="83">
        <f t="shared" si="425"/>
        <v>4.4712208705326328E-2</v>
      </c>
      <c r="L1719" s="83">
        <f t="shared" si="425"/>
        <v>-1.7800405033650376E-2</v>
      </c>
      <c r="M1719" s="83">
        <f t="shared" si="425"/>
        <v>-0.1889379459960854</v>
      </c>
      <c r="N1719" s="83">
        <f t="shared" si="425"/>
        <v>4.0511386902283876E-2</v>
      </c>
      <c r="O1719" s="83">
        <f t="shared" si="425"/>
        <v>-0.25073822216851505</v>
      </c>
      <c r="P1719" s="83">
        <f t="shared" si="425"/>
        <v>-0.12772318025335358</v>
      </c>
      <c r="Q1719" s="83">
        <f t="shared" si="425"/>
        <v>-9.9791434882195648E-2</v>
      </c>
      <c r="R1719" s="83">
        <f t="shared" si="425"/>
        <v>2.0424694372871578E-2</v>
      </c>
      <c r="S1719" s="83">
        <f t="shared" si="425"/>
        <v>0.16173218660245273</v>
      </c>
    </row>
    <row r="1720" spans="10:19" x14ac:dyDescent="0.4">
      <c r="J1720" s="83">
        <f t="shared" ref="J1720:S1720" si="426">J1606+$D$4*J$1706*J$1702*$D1606</f>
        <v>7.6466105710456714E-2</v>
      </c>
      <c r="K1720" s="83">
        <f t="shared" si="426"/>
        <v>-0.15801919047138238</v>
      </c>
      <c r="L1720" s="83">
        <f t="shared" si="426"/>
        <v>-7.9006442005922675E-2</v>
      </c>
      <c r="M1720" s="83">
        <f t="shared" si="426"/>
        <v>-0.15095699094322423</v>
      </c>
      <c r="N1720" s="83">
        <f t="shared" si="426"/>
        <v>-3.6925776953050209E-2</v>
      </c>
      <c r="O1720" s="83">
        <f t="shared" si="426"/>
        <v>-6.9645283345082354E-2</v>
      </c>
      <c r="P1720" s="83">
        <f t="shared" si="426"/>
        <v>-0.31911208423681348</v>
      </c>
      <c r="Q1720" s="83">
        <f t="shared" si="426"/>
        <v>-0.16695601577968378</v>
      </c>
      <c r="R1720" s="83">
        <f t="shared" si="426"/>
        <v>-1.0131728553723764E-2</v>
      </c>
      <c r="S1720" s="83">
        <f t="shared" si="426"/>
        <v>-1.1990060411985515E-2</v>
      </c>
    </row>
    <row r="1721" spans="10:19" x14ac:dyDescent="0.4">
      <c r="J1721" s="83">
        <f t="shared" ref="J1721:S1721" si="427">J1607+$D$4*J$1706*J$1702*$D1607</f>
        <v>-0.15054823326723304</v>
      </c>
      <c r="K1721" s="83">
        <f t="shared" si="427"/>
        <v>-9.480655562880666E-2</v>
      </c>
      <c r="L1721" s="83">
        <f t="shared" si="427"/>
        <v>-4.9635024186391902E-2</v>
      </c>
      <c r="M1721" s="83">
        <f t="shared" si="427"/>
        <v>-0.11070347935018858</v>
      </c>
      <c r="N1721" s="83">
        <f t="shared" si="427"/>
        <v>4.128064747702203E-2</v>
      </c>
      <c r="O1721" s="83">
        <f t="shared" si="427"/>
        <v>-0.20358826840205474</v>
      </c>
      <c r="P1721" s="83">
        <f t="shared" si="427"/>
        <v>-0.11381709104616848</v>
      </c>
      <c r="Q1721" s="83">
        <f t="shared" si="427"/>
        <v>-0.17044200900104012</v>
      </c>
      <c r="R1721" s="83">
        <f t="shared" si="427"/>
        <v>6.1320664559604963E-2</v>
      </c>
      <c r="S1721" s="83">
        <f t="shared" si="427"/>
        <v>-0.28088300378316167</v>
      </c>
    </row>
    <row r="1722" spans="10:19" x14ac:dyDescent="0.4">
      <c r="J1722" s="83">
        <f t="shared" ref="J1722:S1722" si="428">J1608+$D$4*J$1706*J$1702*$D1608</f>
        <v>-0.16882614519903208</v>
      </c>
      <c r="K1722" s="83">
        <f t="shared" si="428"/>
        <v>-4.1197531000336865E-2</v>
      </c>
      <c r="L1722" s="83">
        <f t="shared" si="428"/>
        <v>0.12043295893748461</v>
      </c>
      <c r="M1722" s="83">
        <f t="shared" si="428"/>
        <v>-8.229485100448973E-2</v>
      </c>
      <c r="N1722" s="83">
        <f t="shared" si="428"/>
        <v>-2.3682917480886367E-2</v>
      </c>
      <c r="O1722" s="83">
        <f t="shared" si="428"/>
        <v>-0.21750317428676869</v>
      </c>
      <c r="P1722" s="83">
        <f t="shared" si="428"/>
        <v>-0.14458471664097289</v>
      </c>
      <c r="Q1722" s="83">
        <f t="shared" si="428"/>
        <v>-2.6294688052793346E-2</v>
      </c>
      <c r="R1722" s="83">
        <f t="shared" si="428"/>
        <v>-6.5055485388613887E-2</v>
      </c>
      <c r="S1722" s="83">
        <f t="shared" si="428"/>
        <v>-0.13181776490156752</v>
      </c>
    </row>
    <row r="1723" spans="10:19" x14ac:dyDescent="0.4">
      <c r="J1723" s="83">
        <f t="shared" ref="J1723:S1723" si="429">J1609+$D$4*J$1706*J$1702*$D1609</f>
        <v>-0.35293546762072053</v>
      </c>
      <c r="K1723" s="83">
        <f t="shared" si="429"/>
        <v>6.3226041044589593E-2</v>
      </c>
      <c r="L1723" s="83">
        <f t="shared" si="429"/>
        <v>0.1732097345160632</v>
      </c>
      <c r="M1723" s="83">
        <f t="shared" si="429"/>
        <v>-6.0043926477183387E-2</v>
      </c>
      <c r="N1723" s="83">
        <f t="shared" si="429"/>
        <v>-7.4687339670935896E-2</v>
      </c>
      <c r="O1723" s="83">
        <f t="shared" si="429"/>
        <v>-8.5781098853316626E-2</v>
      </c>
      <c r="P1723" s="83">
        <f t="shared" si="429"/>
        <v>-0.16204906479267367</v>
      </c>
      <c r="Q1723" s="83">
        <f t="shared" si="429"/>
        <v>-0.23632948716619642</v>
      </c>
      <c r="R1723" s="83">
        <f t="shared" si="429"/>
        <v>-6.1424322863261806E-2</v>
      </c>
      <c r="S1723" s="83">
        <f t="shared" si="429"/>
        <v>-0.19769832484264316</v>
      </c>
    </row>
    <row r="1724" spans="10:19" x14ac:dyDescent="0.4">
      <c r="J1724" s="83">
        <f t="shared" ref="J1724:S1724" si="430">J1610+$D$4*J$1706*J$1702*$D1610</f>
        <v>-0.12176611874032613</v>
      </c>
      <c r="K1724" s="83">
        <f t="shared" si="430"/>
        <v>-0.26992472490452374</v>
      </c>
      <c r="L1724" s="83">
        <f t="shared" si="430"/>
        <v>0.23817414733272382</v>
      </c>
      <c r="M1724" s="83">
        <f t="shared" si="430"/>
        <v>-0.12858202539118008</v>
      </c>
      <c r="N1724" s="83">
        <f t="shared" si="430"/>
        <v>-5.6135504851143825E-2</v>
      </c>
      <c r="O1724" s="83">
        <f t="shared" si="430"/>
        <v>-0.23141618773235909</v>
      </c>
      <c r="P1724" s="83">
        <f t="shared" si="430"/>
        <v>-4.7316757210535083E-2</v>
      </c>
      <c r="Q1724" s="83">
        <f t="shared" si="430"/>
        <v>-0.20373885048931423</v>
      </c>
      <c r="R1724" s="83">
        <f t="shared" si="430"/>
        <v>3.0445067334093915E-2</v>
      </c>
      <c r="S1724" s="83">
        <f t="shared" si="430"/>
        <v>-0.21534912483943719</v>
      </c>
    </row>
    <row r="1725" spans="10:19" x14ac:dyDescent="0.4">
      <c r="J1725" s="83">
        <f t="shared" ref="J1725:S1725" si="431">J1611+$D$4*J$1706*J$1702*$D1611</f>
        <v>-7.4306249279302936E-3</v>
      </c>
      <c r="K1725" s="83">
        <f t="shared" si="431"/>
        <v>-0.145705187249354</v>
      </c>
      <c r="L1725" s="83">
        <f t="shared" si="431"/>
        <v>0.11075255365106451</v>
      </c>
      <c r="M1725" s="83">
        <f t="shared" si="431"/>
        <v>0.12707200472078159</v>
      </c>
      <c r="N1725" s="83">
        <f t="shared" si="431"/>
        <v>1.8246755156870405E-2</v>
      </c>
      <c r="O1725" s="83">
        <f t="shared" si="431"/>
        <v>3.1143912864734051E-2</v>
      </c>
      <c r="P1725" s="83">
        <f t="shared" si="431"/>
        <v>4.0518250531692883E-2</v>
      </c>
      <c r="Q1725" s="83">
        <f t="shared" si="431"/>
        <v>3.5139553721002158E-2</v>
      </c>
      <c r="R1725" s="83">
        <f t="shared" si="431"/>
        <v>-2.0223229244121538E-2</v>
      </c>
      <c r="S1725" s="83">
        <f t="shared" si="431"/>
        <v>3.6405947772867521E-2</v>
      </c>
    </row>
    <row r="1726" spans="10:19" x14ac:dyDescent="0.4">
      <c r="J1726" s="83">
        <f t="shared" ref="J1726:S1726" si="432">J1612+$D$4*J$1706*J$1702*$D1612</f>
        <v>0.16805840328199809</v>
      </c>
      <c r="K1726" s="83">
        <f t="shared" si="432"/>
        <v>-0.1023748638753825</v>
      </c>
      <c r="L1726" s="83">
        <f t="shared" si="432"/>
        <v>-0.19099535030428105</v>
      </c>
      <c r="M1726" s="83">
        <f t="shared" si="432"/>
        <v>-0.12067307332235794</v>
      </c>
      <c r="N1726" s="83">
        <f t="shared" si="432"/>
        <v>6.8877139090556413E-2</v>
      </c>
      <c r="O1726" s="83">
        <f t="shared" si="432"/>
        <v>-0.15250707295639251</v>
      </c>
      <c r="P1726" s="83">
        <f t="shared" si="432"/>
        <v>9.9563778379636841E-2</v>
      </c>
      <c r="Q1726" s="83">
        <f t="shared" si="432"/>
        <v>0.13481076127991554</v>
      </c>
      <c r="R1726" s="83">
        <f t="shared" si="432"/>
        <v>2.3476202415819929E-2</v>
      </c>
      <c r="S1726" s="83">
        <f t="shared" si="432"/>
        <v>-0.14567404340424001</v>
      </c>
    </row>
    <row r="1727" spans="10:19" x14ac:dyDescent="0.4">
      <c r="J1727" s="83">
        <f t="shared" ref="J1727:S1727" si="433">J1613+$D$4*J$1706*J$1702*$D1613</f>
        <v>-0.11096227603325085</v>
      </c>
      <c r="K1727" s="83">
        <f t="shared" si="433"/>
        <v>-5.4267155207367662E-2</v>
      </c>
      <c r="L1727" s="83">
        <f t="shared" si="433"/>
        <v>-2.0218725792245668E-2</v>
      </c>
      <c r="M1727" s="83">
        <f t="shared" si="433"/>
        <v>6.9915050890163996E-3</v>
      </c>
      <c r="N1727" s="83">
        <f t="shared" si="433"/>
        <v>0.18725703319741227</v>
      </c>
      <c r="O1727" s="83">
        <f t="shared" si="433"/>
        <v>-8.1062584092562312E-2</v>
      </c>
      <c r="P1727" s="83">
        <f t="shared" si="433"/>
        <v>8.3288731448404915E-2</v>
      </c>
      <c r="Q1727" s="83">
        <f t="shared" si="433"/>
        <v>-4.6756674634648041E-2</v>
      </c>
      <c r="R1727" s="83">
        <f t="shared" si="433"/>
        <v>5.723017244614903E-2</v>
      </c>
      <c r="S1727" s="83">
        <f t="shared" si="433"/>
        <v>9.5650523379438773E-2</v>
      </c>
    </row>
    <row r="1728" spans="10:19" x14ac:dyDescent="0.4">
      <c r="J1728" s="83">
        <f t="shared" ref="J1728:S1728" si="434">J1614+$D$4*J$1706*J$1702*$D1614</f>
        <v>6.165073974694609E-3</v>
      </c>
      <c r="K1728" s="83">
        <f t="shared" si="434"/>
        <v>-0.10548859972312925</v>
      </c>
      <c r="L1728" s="83">
        <f t="shared" si="434"/>
        <v>-4.0861561944174042E-2</v>
      </c>
      <c r="M1728" s="83">
        <f t="shared" si="434"/>
        <v>-0.25214482269213623</v>
      </c>
      <c r="N1728" s="83">
        <f t="shared" si="434"/>
        <v>-0.24254840558378266</v>
      </c>
      <c r="O1728" s="83">
        <f t="shared" si="434"/>
        <v>-1.0937185582427357E-2</v>
      </c>
      <c r="P1728" s="83">
        <f t="shared" si="434"/>
        <v>-0.20704970367125211</v>
      </c>
      <c r="Q1728" s="83">
        <f t="shared" si="434"/>
        <v>-0.16452678009922014</v>
      </c>
      <c r="R1728" s="83">
        <f t="shared" si="434"/>
        <v>-6.4325932648597622E-2</v>
      </c>
      <c r="S1728" s="83">
        <f t="shared" si="434"/>
        <v>-2.8920651388569016E-2</v>
      </c>
    </row>
    <row r="1729" spans="10:19" x14ac:dyDescent="0.4">
      <c r="J1729" s="83">
        <f t="shared" ref="J1729:S1729" si="435">J1615+$D$4*J$1706*J$1702*$D1615</f>
        <v>-1.5117451646899418E-2</v>
      </c>
      <c r="K1729" s="83">
        <f t="shared" si="435"/>
        <v>0.1588078355372356</v>
      </c>
      <c r="L1729" s="83">
        <f t="shared" si="435"/>
        <v>7.6994719338358469E-2</v>
      </c>
      <c r="M1729" s="83">
        <f t="shared" si="435"/>
        <v>5.815403255841993E-2</v>
      </c>
      <c r="N1729" s="83">
        <f t="shared" si="435"/>
        <v>5.7139727708259577E-2</v>
      </c>
      <c r="O1729" s="83">
        <f t="shared" si="435"/>
        <v>-0.11540113810680518</v>
      </c>
      <c r="P1729" s="83">
        <f t="shared" si="435"/>
        <v>7.9778311845557753E-2</v>
      </c>
      <c r="Q1729" s="83">
        <f t="shared" si="435"/>
        <v>1.9314016570714822E-2</v>
      </c>
      <c r="R1729" s="83">
        <f t="shared" si="435"/>
        <v>-0.1176854761697473</v>
      </c>
      <c r="S1729" s="83">
        <f t="shared" si="435"/>
        <v>-1.4952516830305674E-2</v>
      </c>
    </row>
    <row r="1730" spans="10:19" x14ac:dyDescent="0.4">
      <c r="J1730" s="83">
        <f t="shared" ref="J1730:S1730" si="436">J1616+$D$4*J$1706*J$1702*$D1616</f>
        <v>-0.29767872708835236</v>
      </c>
      <c r="K1730" s="83">
        <f t="shared" si="436"/>
        <v>-0.13142549361003653</v>
      </c>
      <c r="L1730" s="83">
        <f t="shared" si="436"/>
        <v>-2.2490409358762668E-2</v>
      </c>
      <c r="M1730" s="83">
        <f t="shared" si="436"/>
        <v>-0.14588037471692739</v>
      </c>
      <c r="N1730" s="83">
        <f t="shared" si="436"/>
        <v>3.3549643506774383E-2</v>
      </c>
      <c r="O1730" s="83">
        <f t="shared" si="436"/>
        <v>-0.14317181922406966</v>
      </c>
      <c r="P1730" s="83">
        <f t="shared" si="436"/>
        <v>4.1159030714506414E-4</v>
      </c>
      <c r="Q1730" s="83">
        <f t="shared" si="436"/>
        <v>-3.8200017815729508E-2</v>
      </c>
      <c r="R1730" s="83">
        <f t="shared" si="436"/>
        <v>-0.24858228590937087</v>
      </c>
      <c r="S1730" s="83">
        <f t="shared" si="436"/>
        <v>-0.1114144157180446</v>
      </c>
    </row>
    <row r="1731" spans="10:19" x14ac:dyDescent="0.4">
      <c r="J1731" s="83">
        <f t="shared" ref="J1731:S1731" si="437">J1617+$D$4*J$1706*J$1702*$D1617</f>
        <v>-7.2066032900756305E-2</v>
      </c>
      <c r="K1731" s="83">
        <f t="shared" si="437"/>
        <v>-0.15950271040097735</v>
      </c>
      <c r="L1731" s="83">
        <f t="shared" si="437"/>
        <v>4.5057504189935302E-2</v>
      </c>
      <c r="M1731" s="83">
        <f t="shared" si="437"/>
        <v>-0.2693664135529662</v>
      </c>
      <c r="N1731" s="83">
        <f t="shared" si="437"/>
        <v>6.2907795085877891E-2</v>
      </c>
      <c r="O1731" s="83">
        <f t="shared" si="437"/>
        <v>-8.4360732167978306E-2</v>
      </c>
      <c r="P1731" s="83">
        <f t="shared" si="437"/>
        <v>-9.6206897004815023E-2</v>
      </c>
      <c r="Q1731" s="83">
        <f t="shared" si="437"/>
        <v>-2.6967163621025348E-2</v>
      </c>
      <c r="R1731" s="83">
        <f t="shared" si="437"/>
        <v>-0.18625111809575154</v>
      </c>
      <c r="S1731" s="83">
        <f t="shared" si="437"/>
        <v>-9.1421586499547028E-2</v>
      </c>
    </row>
    <row r="1732" spans="10:19" x14ac:dyDescent="0.4">
      <c r="J1732" s="83">
        <f t="shared" ref="J1732:S1732" si="438">J1618+$D$4*J$1706*J$1702*$D1618</f>
        <v>6.0805008515157501E-2</v>
      </c>
      <c r="K1732" s="83">
        <f t="shared" si="438"/>
        <v>0.12398039119514835</v>
      </c>
      <c r="L1732" s="83">
        <f t="shared" si="438"/>
        <v>8.345040610696082E-2</v>
      </c>
      <c r="M1732" s="83">
        <f t="shared" si="438"/>
        <v>-7.7153828213796585E-2</v>
      </c>
      <c r="N1732" s="83">
        <f t="shared" si="438"/>
        <v>0.10648952022773368</v>
      </c>
      <c r="O1732" s="83">
        <f t="shared" si="438"/>
        <v>-0.12897075555221676</v>
      </c>
      <c r="P1732" s="83">
        <f t="shared" si="438"/>
        <v>-3.6715053652036721E-2</v>
      </c>
      <c r="Q1732" s="83">
        <f t="shared" si="438"/>
        <v>-6.5264572590628317E-2</v>
      </c>
      <c r="R1732" s="83">
        <f t="shared" si="438"/>
        <v>8.1682393259924158E-2</v>
      </c>
      <c r="S1732" s="83">
        <f t="shared" si="438"/>
        <v>4.2944936430889674E-2</v>
      </c>
    </row>
    <row r="1733" spans="10:19" x14ac:dyDescent="0.4">
      <c r="J1733" s="83">
        <f t="shared" ref="J1733:S1733" si="439">J1619+$D$4*J$1706*J$1702*$D1619</f>
        <v>7.9225472729740773E-2</v>
      </c>
      <c r="K1733" s="83">
        <f t="shared" si="439"/>
        <v>1.0158566407505501E-2</v>
      </c>
      <c r="L1733" s="83">
        <f t="shared" si="439"/>
        <v>-0.15532696470868154</v>
      </c>
      <c r="M1733" s="83">
        <f t="shared" si="439"/>
        <v>-0.25925668041743188</v>
      </c>
      <c r="N1733" s="83">
        <f t="shared" si="439"/>
        <v>-7.9445795988803428E-2</v>
      </c>
      <c r="O1733" s="83">
        <f t="shared" si="439"/>
        <v>7.7871528775637647E-2</v>
      </c>
      <c r="P1733" s="83">
        <f t="shared" si="439"/>
        <v>1.2520999858847389E-2</v>
      </c>
      <c r="Q1733" s="83">
        <f t="shared" si="439"/>
        <v>-4.322740735495488E-2</v>
      </c>
      <c r="R1733" s="83">
        <f t="shared" si="439"/>
        <v>0.23542206235415006</v>
      </c>
      <c r="S1733" s="83">
        <f t="shared" si="439"/>
        <v>0.17720320425938396</v>
      </c>
    </row>
    <row r="1734" spans="10:19" x14ac:dyDescent="0.4">
      <c r="J1734" s="83">
        <f t="shared" ref="J1734:S1734" si="440">J1620+$D$4*J$1706*J$1702*$D1620</f>
        <v>5.9160766330203306E-2</v>
      </c>
      <c r="K1734" s="83">
        <f t="shared" si="440"/>
        <v>9.429171630849939E-2</v>
      </c>
      <c r="L1734" s="83">
        <f t="shared" si="440"/>
        <v>-3.5986410567678984E-2</v>
      </c>
      <c r="M1734" s="83">
        <f t="shared" si="440"/>
        <v>-6.8849791459980256E-2</v>
      </c>
      <c r="N1734" s="83">
        <f t="shared" si="440"/>
        <v>0.10280036637991261</v>
      </c>
      <c r="O1734" s="83">
        <f t="shared" si="440"/>
        <v>9.449977864756251E-2</v>
      </c>
      <c r="P1734" s="83">
        <f t="shared" si="440"/>
        <v>2.7862235832112205E-2</v>
      </c>
      <c r="Q1734" s="83">
        <f t="shared" si="440"/>
        <v>4.1296261742521809E-2</v>
      </c>
      <c r="R1734" s="83">
        <f t="shared" si="440"/>
        <v>1.5012490822838249E-2</v>
      </c>
      <c r="S1734" s="83">
        <f t="shared" si="440"/>
        <v>-3.6629430214155601E-2</v>
      </c>
    </row>
    <row r="1735" spans="10:19" x14ac:dyDescent="0.4">
      <c r="J1735" s="83">
        <f t="shared" ref="J1735:S1735" si="441">J1621+$D$4*J$1706*J$1702*$D1621</f>
        <v>-0.21109269776834003</v>
      </c>
      <c r="K1735" s="83">
        <f t="shared" si="441"/>
        <v>1.6670399073664861E-2</v>
      </c>
      <c r="L1735" s="83">
        <f t="shared" si="441"/>
        <v>0.11054618375041476</v>
      </c>
      <c r="M1735" s="83">
        <f t="shared" si="441"/>
        <v>5.4737526503726867E-2</v>
      </c>
      <c r="N1735" s="83">
        <f t="shared" si="441"/>
        <v>0.21027016761684328</v>
      </c>
      <c r="O1735" s="83">
        <f t="shared" si="441"/>
        <v>-2.606464103011686E-2</v>
      </c>
      <c r="P1735" s="83">
        <f t="shared" si="441"/>
        <v>-7.3494009128252907E-2</v>
      </c>
      <c r="Q1735" s="83">
        <f t="shared" si="441"/>
        <v>-4.2729569493553929E-2</v>
      </c>
      <c r="R1735" s="83">
        <f t="shared" si="441"/>
        <v>-0.12089449412075128</v>
      </c>
      <c r="S1735" s="83">
        <f t="shared" si="441"/>
        <v>-9.3959213718710133E-2</v>
      </c>
    </row>
    <row r="1736" spans="10:19" x14ac:dyDescent="0.4">
      <c r="J1736" s="83">
        <f t="shared" ref="J1736:S1736" si="442">J1622+$D$4*J$1706*J$1702*$D1622</f>
        <v>-3.3797730159206597E-2</v>
      </c>
      <c r="K1736" s="83">
        <f t="shared" si="442"/>
        <v>-0.11810648970986076</v>
      </c>
      <c r="L1736" s="83">
        <f t="shared" si="442"/>
        <v>9.1623401787458564E-2</v>
      </c>
      <c r="M1736" s="83">
        <f t="shared" si="442"/>
        <v>9.7269331029905245E-2</v>
      </c>
      <c r="N1736" s="83">
        <f t="shared" si="442"/>
        <v>-0.13558695425924477</v>
      </c>
      <c r="O1736" s="83">
        <f t="shared" si="442"/>
        <v>-0.26214948315187547</v>
      </c>
      <c r="P1736" s="83">
        <f t="shared" si="442"/>
        <v>-7.2178219335544469E-2</v>
      </c>
      <c r="Q1736" s="83">
        <f t="shared" si="442"/>
        <v>0.11993955875602451</v>
      </c>
      <c r="R1736" s="83">
        <f t="shared" si="442"/>
        <v>-6.3072364294754782E-2</v>
      </c>
      <c r="S1736" s="83">
        <f t="shared" si="442"/>
        <v>1.1661280571305358E-2</v>
      </c>
    </row>
    <row r="1737" spans="10:19" x14ac:dyDescent="0.4">
      <c r="J1737" s="83">
        <f t="shared" ref="J1737:S1737" si="443">J1623+$D$4*J$1706*J$1702*$D1623</f>
        <v>-2.7063766741280736E-3</v>
      </c>
      <c r="K1737" s="83">
        <f t="shared" si="443"/>
        <v>8.6004996918920653E-4</v>
      </c>
      <c r="L1737" s="83">
        <f t="shared" si="443"/>
        <v>-0.16844181358393628</v>
      </c>
      <c r="M1737" s="83">
        <f t="shared" si="443"/>
        <v>3.0141688052574768E-3</v>
      </c>
      <c r="N1737" s="83">
        <f t="shared" si="443"/>
        <v>8.9870740748758504E-2</v>
      </c>
      <c r="O1737" s="83">
        <f t="shared" si="443"/>
        <v>-0.10534039348918817</v>
      </c>
      <c r="P1737" s="83">
        <f t="shared" si="443"/>
        <v>-7.8445036622347336E-2</v>
      </c>
      <c r="Q1737" s="83">
        <f t="shared" si="443"/>
        <v>0.16129078434173416</v>
      </c>
      <c r="R1737" s="83">
        <f t="shared" si="443"/>
        <v>-1.2595417113738926E-2</v>
      </c>
      <c r="S1737" s="83">
        <f t="shared" si="443"/>
        <v>5.1977848236772442E-2</v>
      </c>
    </row>
    <row r="1738" spans="10:19" x14ac:dyDescent="0.4">
      <c r="J1738" s="83">
        <f t="shared" ref="J1738:S1738" si="444">J1624+$D$4*J$1706*J$1702*$D1624</f>
        <v>-0.12301553238255664</v>
      </c>
      <c r="K1738" s="83">
        <f t="shared" si="444"/>
        <v>-1.2172350846353945E-2</v>
      </c>
      <c r="L1738" s="83">
        <f t="shared" si="444"/>
        <v>0.11078649508378335</v>
      </c>
      <c r="M1738" s="83">
        <f t="shared" si="444"/>
        <v>3.0068202485966374E-2</v>
      </c>
      <c r="N1738" s="83">
        <f t="shared" si="444"/>
        <v>6.974892569555137E-2</v>
      </c>
      <c r="O1738" s="83">
        <f t="shared" si="444"/>
        <v>0.12420950745980067</v>
      </c>
      <c r="P1738" s="83">
        <f t="shared" si="444"/>
        <v>-3.1687013946007109E-3</v>
      </c>
      <c r="Q1738" s="83">
        <f t="shared" si="444"/>
        <v>-2.1097103758990727E-2</v>
      </c>
      <c r="R1738" s="83">
        <f t="shared" si="444"/>
        <v>0.127179423156459</v>
      </c>
      <c r="S1738" s="83">
        <f t="shared" si="444"/>
        <v>1.805182799696356E-2</v>
      </c>
    </row>
    <row r="1739" spans="10:19" x14ac:dyDescent="0.4">
      <c r="J1739" s="83">
        <f t="shared" ref="J1739:S1739" si="445">J1625+$D$4*J$1706*J$1702*$D1625</f>
        <v>-7.6035401716861781E-2</v>
      </c>
      <c r="K1739" s="83">
        <f t="shared" si="445"/>
        <v>-7.0861533086655035E-2</v>
      </c>
      <c r="L1739" s="83">
        <f t="shared" si="445"/>
        <v>-0.12126995625860862</v>
      </c>
      <c r="M1739" s="83">
        <f t="shared" si="445"/>
        <v>-0.2013224108487458</v>
      </c>
      <c r="N1739" s="83">
        <f t="shared" si="445"/>
        <v>-9.1336430344673675E-2</v>
      </c>
      <c r="O1739" s="83">
        <f t="shared" si="445"/>
        <v>-3.1540931407722475E-2</v>
      </c>
      <c r="P1739" s="83">
        <f t="shared" si="445"/>
        <v>3.3659653278864735E-2</v>
      </c>
      <c r="Q1739" s="83">
        <f t="shared" si="445"/>
        <v>-0.1677188739216309</v>
      </c>
      <c r="R1739" s="83">
        <f t="shared" si="445"/>
        <v>-0.17952495620736406</v>
      </c>
      <c r="S1739" s="83">
        <f t="shared" si="445"/>
        <v>-0.2294009052801996</v>
      </c>
    </row>
    <row r="1740" spans="10:19" x14ac:dyDescent="0.4">
      <c r="J1740" s="83">
        <f t="shared" ref="J1740:S1740" si="446">J1626+$D$4*J$1706*J$1702*$D1626</f>
        <v>7.4336410696200075E-2</v>
      </c>
      <c r="K1740" s="83">
        <f t="shared" si="446"/>
        <v>3.9572250675440998E-2</v>
      </c>
      <c r="L1740" s="83">
        <f t="shared" si="446"/>
        <v>-0.12150634588341731</v>
      </c>
      <c r="M1740" s="83">
        <f t="shared" si="446"/>
        <v>-0.22837784812929651</v>
      </c>
      <c r="N1740" s="83">
        <f t="shared" si="446"/>
        <v>-4.8243523276629639E-2</v>
      </c>
      <c r="O1740" s="83">
        <f t="shared" si="446"/>
        <v>0.19227686824755497</v>
      </c>
      <c r="P1740" s="83">
        <f t="shared" si="446"/>
        <v>-7.2625432536477616E-2</v>
      </c>
      <c r="Q1740" s="83">
        <f t="shared" si="446"/>
        <v>5.3133260483792313E-2</v>
      </c>
      <c r="R1740" s="83">
        <f t="shared" si="446"/>
        <v>7.4855724825457173E-2</v>
      </c>
      <c r="S1740" s="83">
        <f t="shared" si="446"/>
        <v>-0.15903099255964898</v>
      </c>
    </row>
    <row r="1741" spans="10:19" x14ac:dyDescent="0.4">
      <c r="J1741" s="83">
        <f t="shared" ref="J1741:S1741" si="447">J1627+$D$4*J$1706*J$1702*$D1627</f>
        <v>-0.38626875548944828</v>
      </c>
      <c r="K1741" s="83">
        <f t="shared" si="447"/>
        <v>-0.15342206134796685</v>
      </c>
      <c r="L1741" s="83">
        <f t="shared" si="447"/>
        <v>3.630970516977363E-2</v>
      </c>
      <c r="M1741" s="83">
        <f t="shared" si="447"/>
        <v>-0.18651317104101608</v>
      </c>
      <c r="N1741" s="83">
        <f t="shared" si="447"/>
        <v>3.5756794423175454E-2</v>
      </c>
      <c r="O1741" s="83">
        <f t="shared" si="447"/>
        <v>-0.30431548911072798</v>
      </c>
      <c r="P1741" s="83">
        <f t="shared" si="447"/>
        <v>-0.37227138178306157</v>
      </c>
      <c r="Q1741" s="83">
        <f t="shared" si="447"/>
        <v>-0.11695059472457349</v>
      </c>
      <c r="R1741" s="83">
        <f t="shared" si="447"/>
        <v>-9.7180336115895993E-2</v>
      </c>
      <c r="S1741" s="83">
        <f t="shared" si="447"/>
        <v>-0.35918822588361055</v>
      </c>
    </row>
    <row r="1742" spans="10:19" x14ac:dyDescent="0.4">
      <c r="J1742" s="83">
        <f t="shared" ref="J1742:S1742" si="448">J1628+$D$4*J$1706*J$1702*$D1628</f>
        <v>-3.3182162566648125E-2</v>
      </c>
      <c r="K1742" s="83">
        <f t="shared" si="448"/>
        <v>0.19441956372789215</v>
      </c>
      <c r="L1742" s="83">
        <f t="shared" si="448"/>
        <v>0.22869186531424665</v>
      </c>
      <c r="M1742" s="83">
        <f t="shared" si="448"/>
        <v>-9.4371658864062175E-4</v>
      </c>
      <c r="N1742" s="83">
        <f t="shared" si="448"/>
        <v>-0.17757944615010215</v>
      </c>
      <c r="O1742" s="83">
        <f t="shared" si="448"/>
        <v>-0.28655656588825312</v>
      </c>
      <c r="P1742" s="83">
        <f t="shared" si="448"/>
        <v>-0.28431831486255399</v>
      </c>
      <c r="Q1742" s="83">
        <f t="shared" si="448"/>
        <v>-8.0435105461359999E-2</v>
      </c>
      <c r="R1742" s="83">
        <f t="shared" si="448"/>
        <v>1.0670313338435927E-3</v>
      </c>
      <c r="S1742" s="83">
        <f t="shared" si="448"/>
        <v>4.6207621864820338E-2</v>
      </c>
    </row>
    <row r="1743" spans="10:19" x14ac:dyDescent="0.4">
      <c r="J1743" s="83">
        <f t="shared" ref="J1743:S1743" si="449">J1629+$D$4*J$1706*J$1702*$D1629</f>
        <v>-0.15579182520940932</v>
      </c>
      <c r="K1743" s="83">
        <f t="shared" si="449"/>
        <v>8.1863447779206733E-2</v>
      </c>
      <c r="L1743" s="83">
        <f t="shared" si="449"/>
        <v>1.7283479016135698E-2</v>
      </c>
      <c r="M1743" s="83">
        <f t="shared" si="449"/>
        <v>1.0045644534040256E-2</v>
      </c>
      <c r="N1743" s="83">
        <f t="shared" si="449"/>
        <v>-8.9682699366764748E-2</v>
      </c>
      <c r="O1743" s="83">
        <f t="shared" si="449"/>
        <v>0.10021220874039197</v>
      </c>
      <c r="P1743" s="83">
        <f t="shared" si="449"/>
        <v>2.3303112303642983E-2</v>
      </c>
      <c r="Q1743" s="83">
        <f t="shared" si="449"/>
        <v>-0.19641063729153366</v>
      </c>
      <c r="R1743" s="83">
        <f t="shared" si="449"/>
        <v>-0.18460130863127405</v>
      </c>
      <c r="S1743" s="83">
        <f t="shared" si="449"/>
        <v>-1.3401955583503619E-2</v>
      </c>
    </row>
    <row r="1744" spans="10:19" x14ac:dyDescent="0.4">
      <c r="J1744" s="83">
        <f t="shared" ref="J1744:S1744" si="450">J1630+$D$4*J$1706*J$1702*$D1630</f>
        <v>-0.19287912532680695</v>
      </c>
      <c r="K1744" s="83">
        <f t="shared" si="450"/>
        <v>-0.17927965060189913</v>
      </c>
      <c r="L1744" s="83">
        <f t="shared" si="450"/>
        <v>5.795282785164016E-2</v>
      </c>
      <c r="M1744" s="83">
        <f t="shared" si="450"/>
        <v>-0.15076135061288842</v>
      </c>
      <c r="N1744" s="83">
        <f t="shared" si="450"/>
        <v>-0.33242044914055263</v>
      </c>
      <c r="O1744" s="83">
        <f t="shared" si="450"/>
        <v>-0.21665522505513465</v>
      </c>
      <c r="P1744" s="83">
        <f t="shared" si="450"/>
        <v>2.4559052643347342E-2</v>
      </c>
      <c r="Q1744" s="83">
        <f t="shared" si="450"/>
        <v>-8.2179495713748066E-2</v>
      </c>
      <c r="R1744" s="83">
        <f t="shared" si="450"/>
        <v>-0.32181478598936941</v>
      </c>
      <c r="S1744" s="83">
        <f t="shared" si="450"/>
        <v>-9.4559783650160628E-2</v>
      </c>
    </row>
    <row r="1745" spans="10:19" x14ac:dyDescent="0.4">
      <c r="J1745" s="83">
        <f t="shared" ref="J1745:S1745" si="451">J1631+$D$4*J$1706*J$1702*$D1631</f>
        <v>-0.11770078178264692</v>
      </c>
      <c r="K1745" s="83">
        <f t="shared" si="451"/>
        <v>0.23784975108449088</v>
      </c>
      <c r="L1745" s="83">
        <f t="shared" si="451"/>
        <v>-4.4890974317714615E-3</v>
      </c>
      <c r="M1745" s="83">
        <f t="shared" si="451"/>
        <v>8.4566644876266209E-2</v>
      </c>
      <c r="N1745" s="83">
        <f t="shared" si="451"/>
        <v>-4.7453378559164448E-2</v>
      </c>
      <c r="O1745" s="83">
        <f t="shared" si="451"/>
        <v>0.18457470131292456</v>
      </c>
      <c r="P1745" s="83">
        <f t="shared" si="451"/>
        <v>1.9844843338986607E-2</v>
      </c>
      <c r="Q1745" s="83">
        <f t="shared" si="451"/>
        <v>6.7779157356159326E-3</v>
      </c>
      <c r="R1745" s="83">
        <f t="shared" si="451"/>
        <v>-6.3591661313279355E-2</v>
      </c>
      <c r="S1745" s="83">
        <f t="shared" si="451"/>
        <v>7.2222673563560019E-2</v>
      </c>
    </row>
    <row r="1746" spans="10:19" x14ac:dyDescent="0.4">
      <c r="J1746" s="83">
        <f t="shared" ref="J1746:S1746" si="452">J1632+$D$4*J$1706*J$1702*$D1632</f>
        <v>-0.18763501281570116</v>
      </c>
      <c r="K1746" s="83">
        <f t="shared" si="452"/>
        <v>-0.22401765284544459</v>
      </c>
      <c r="L1746" s="83">
        <f t="shared" si="452"/>
        <v>7.1563267499692218E-2</v>
      </c>
      <c r="M1746" s="83">
        <f t="shared" si="452"/>
        <v>-0.29390485624115764</v>
      </c>
      <c r="N1746" s="83">
        <f t="shared" si="452"/>
        <v>-0.1577608766516452</v>
      </c>
      <c r="O1746" s="83">
        <f t="shared" si="452"/>
        <v>-0.143338411367298</v>
      </c>
      <c r="P1746" s="83">
        <f t="shared" si="452"/>
        <v>-0.11002020576769894</v>
      </c>
      <c r="Q1746" s="83">
        <f t="shared" si="452"/>
        <v>1.2376086187937722E-2</v>
      </c>
      <c r="R1746" s="83">
        <f t="shared" si="452"/>
        <v>-7.8722341981712921E-2</v>
      </c>
      <c r="S1746" s="83">
        <f t="shared" si="452"/>
        <v>-0.22636013019020934</v>
      </c>
    </row>
    <row r="1747" spans="10:19" x14ac:dyDescent="0.4">
      <c r="J1747" s="83">
        <f t="shared" ref="J1747:S1747" si="453">J1633+$D$4*J$1706*J$1702*$D1633</f>
        <v>-0.26290031895934884</v>
      </c>
      <c r="K1747" s="83">
        <f t="shared" si="453"/>
        <v>-0.24610982270649662</v>
      </c>
      <c r="L1747" s="83">
        <f t="shared" si="453"/>
        <v>1.4724378774487304E-2</v>
      </c>
      <c r="M1747" s="83">
        <f t="shared" si="453"/>
        <v>-0.27385855571834872</v>
      </c>
      <c r="N1747" s="83">
        <f t="shared" si="453"/>
        <v>0.14418941458856355</v>
      </c>
      <c r="O1747" s="83">
        <f t="shared" si="453"/>
        <v>-3.0264851446437504E-2</v>
      </c>
      <c r="P1747" s="83">
        <f t="shared" si="453"/>
        <v>-0.15180470142865674</v>
      </c>
      <c r="Q1747" s="83">
        <f t="shared" si="453"/>
        <v>-0.12828168406486665</v>
      </c>
      <c r="R1747" s="83">
        <f t="shared" si="453"/>
        <v>-0.31581698303586309</v>
      </c>
      <c r="S1747" s="83">
        <f t="shared" si="453"/>
        <v>0.10054709444811398</v>
      </c>
    </row>
    <row r="1748" spans="10:19" x14ac:dyDescent="0.4">
      <c r="J1748" s="83">
        <f t="shared" ref="J1748:S1748" si="454">J1634+$D$4*J$1706*J$1702*$D1634</f>
        <v>-3.9480149958246988E-2</v>
      </c>
      <c r="K1748" s="83">
        <f t="shared" si="454"/>
        <v>0.16167877874720693</v>
      </c>
      <c r="L1748" s="83">
        <f t="shared" si="454"/>
        <v>-2.8100290222703933E-3</v>
      </c>
      <c r="M1748" s="83">
        <f t="shared" si="454"/>
        <v>-6.5722320554311958E-2</v>
      </c>
      <c r="N1748" s="83">
        <f t="shared" si="454"/>
        <v>2.0796093936711894E-2</v>
      </c>
      <c r="O1748" s="83">
        <f t="shared" si="454"/>
        <v>2.8380353832274267E-4</v>
      </c>
      <c r="P1748" s="83">
        <f t="shared" si="454"/>
        <v>-9.494469643510392E-2</v>
      </c>
      <c r="Q1748" s="83">
        <f t="shared" si="454"/>
        <v>-1.0986806757863163E-2</v>
      </c>
      <c r="R1748" s="83">
        <f t="shared" si="454"/>
        <v>-0.17856674336499209</v>
      </c>
      <c r="S1748" s="83">
        <f t="shared" si="454"/>
        <v>-6.4844765875525026E-2</v>
      </c>
    </row>
    <row r="1749" spans="10:19" x14ac:dyDescent="0.4">
      <c r="J1749" s="83">
        <f t="shared" ref="J1749:S1749" si="455">J1635+$D$4*J$1706*J$1702*$D1635</f>
        <v>-0.17130869837489499</v>
      </c>
      <c r="K1749" s="83">
        <f t="shared" si="455"/>
        <v>7.1010385158319395E-2</v>
      </c>
      <c r="L1749" s="83">
        <f t="shared" si="455"/>
        <v>4.8212870451523115E-2</v>
      </c>
      <c r="M1749" s="83">
        <f t="shared" si="455"/>
        <v>5.6951612797905546E-2</v>
      </c>
      <c r="N1749" s="83">
        <f t="shared" si="455"/>
        <v>-4.2811696021637494E-2</v>
      </c>
      <c r="O1749" s="83">
        <f t="shared" si="455"/>
        <v>-8.6585885307722654E-2</v>
      </c>
      <c r="P1749" s="83">
        <f t="shared" si="455"/>
        <v>9.6020764895732025E-2</v>
      </c>
      <c r="Q1749" s="83">
        <f t="shared" si="455"/>
        <v>-5.8028619252800395E-2</v>
      </c>
      <c r="R1749" s="83">
        <f t="shared" si="455"/>
        <v>7.3060383997119671E-2</v>
      </c>
      <c r="S1749" s="83">
        <f t="shared" si="455"/>
        <v>-8.6912388378082059E-2</v>
      </c>
    </row>
    <row r="1750" spans="10:19" x14ac:dyDescent="0.4">
      <c r="J1750" s="83">
        <f t="shared" ref="J1750:S1750" si="456">J1636+$D$4*J$1706*J$1702*$D1636</f>
        <v>-0.13129073476538733</v>
      </c>
      <c r="K1750" s="83">
        <f t="shared" si="456"/>
        <v>-0.10301281902232692</v>
      </c>
      <c r="L1750" s="83">
        <f t="shared" si="456"/>
        <v>0.29128488759117321</v>
      </c>
      <c r="M1750" s="83">
        <f t="shared" si="456"/>
        <v>5.0952022130487246E-3</v>
      </c>
      <c r="N1750" s="83">
        <f t="shared" si="456"/>
        <v>-0.11867846608202928</v>
      </c>
      <c r="O1750" s="83">
        <f t="shared" si="456"/>
        <v>-0.20656497538093874</v>
      </c>
      <c r="P1750" s="83">
        <f t="shared" si="456"/>
        <v>-0.35563830559617154</v>
      </c>
      <c r="Q1750" s="83">
        <f t="shared" si="456"/>
        <v>3.1763891466044372E-2</v>
      </c>
      <c r="R1750" s="83">
        <f t="shared" si="456"/>
        <v>-0.23242522837624219</v>
      </c>
      <c r="S1750" s="83">
        <f t="shared" si="456"/>
        <v>-4.326024056803026E-2</v>
      </c>
    </row>
    <row r="1751" spans="10:19" x14ac:dyDescent="0.4">
      <c r="J1751" s="83">
        <f t="shared" ref="J1751:S1751" si="457">J1637+$D$4*J$1706*J$1702*$D1637</f>
        <v>-7.5051522443050536E-2</v>
      </c>
      <c r="K1751" s="83">
        <f t="shared" si="457"/>
        <v>-0.1224669977511383</v>
      </c>
      <c r="L1751" s="83">
        <f t="shared" si="457"/>
        <v>-5.5646270237950164E-2</v>
      </c>
      <c r="M1751" s="83">
        <f t="shared" si="457"/>
        <v>-9.8912417160905347E-2</v>
      </c>
      <c r="N1751" s="83">
        <f t="shared" si="457"/>
        <v>-0.10958481559588412</v>
      </c>
      <c r="O1751" s="83">
        <f t="shared" si="457"/>
        <v>-7.6022615025982967E-2</v>
      </c>
      <c r="P1751" s="83">
        <f t="shared" si="457"/>
        <v>-6.5712566185129398E-2</v>
      </c>
      <c r="Q1751" s="83">
        <f t="shared" si="457"/>
        <v>-8.2285697225569332E-2</v>
      </c>
      <c r="R1751" s="83">
        <f t="shared" si="457"/>
        <v>-0.11071080338472833</v>
      </c>
      <c r="S1751" s="83">
        <f t="shared" si="457"/>
        <v>-5.9321500415767045E-2</v>
      </c>
    </row>
    <row r="1752" spans="10:19" x14ac:dyDescent="0.4">
      <c r="J1752" s="83">
        <f t="shared" ref="J1752:S1752" si="458">J1638+$D$4*J$1706*J$1702*$D1638</f>
        <v>-0.19606758698287591</v>
      </c>
      <c r="K1752" s="83">
        <f t="shared" si="458"/>
        <v>6.3609976731129362E-3</v>
      </c>
      <c r="L1752" s="83">
        <f t="shared" si="458"/>
        <v>8.4898619285450859E-3</v>
      </c>
      <c r="M1752" s="83">
        <f t="shared" si="458"/>
        <v>-0.16651791074612823</v>
      </c>
      <c r="N1752" s="83">
        <f t="shared" si="458"/>
        <v>-0.14898113926977802</v>
      </c>
      <c r="O1752" s="83">
        <f t="shared" si="458"/>
        <v>-0.20480885998158418</v>
      </c>
      <c r="P1752" s="83">
        <f t="shared" si="458"/>
        <v>-5.6966415314624222E-2</v>
      </c>
      <c r="Q1752" s="83">
        <f t="shared" si="458"/>
        <v>-7.1735511882014782E-2</v>
      </c>
      <c r="R1752" s="83">
        <f t="shared" si="458"/>
        <v>-0.17997500255813492</v>
      </c>
      <c r="S1752" s="83">
        <f t="shared" si="458"/>
        <v>-5.6104037361008302E-2</v>
      </c>
    </row>
    <row r="1753" spans="10:19" x14ac:dyDescent="0.4">
      <c r="J1753" s="83">
        <f t="shared" ref="J1753:S1753" si="459">J1639+$D$4*J$1706*J$1702*$D1639</f>
        <v>4.8737748385536137E-4</v>
      </c>
      <c r="K1753" s="83">
        <f t="shared" si="459"/>
        <v>-1.4742011768260174E-2</v>
      </c>
      <c r="L1753" s="83">
        <f t="shared" si="459"/>
        <v>-3.5625074385128803E-2</v>
      </c>
      <c r="M1753" s="83">
        <f t="shared" si="459"/>
        <v>-1.5844025023595977E-3</v>
      </c>
      <c r="N1753" s="83">
        <f t="shared" si="459"/>
        <v>-9.778961517100275E-2</v>
      </c>
      <c r="O1753" s="83">
        <f t="shared" si="459"/>
        <v>3.9938026292543671E-2</v>
      </c>
      <c r="P1753" s="83">
        <f t="shared" si="459"/>
        <v>9.5870577606829238E-2</v>
      </c>
      <c r="Q1753" s="83">
        <f t="shared" si="459"/>
        <v>5.3164220945773166E-2</v>
      </c>
      <c r="R1753" s="83">
        <f t="shared" si="459"/>
        <v>9.964026455698706E-2</v>
      </c>
      <c r="S1753" s="83">
        <f t="shared" si="459"/>
        <v>7.5379188704552486E-2</v>
      </c>
    </row>
    <row r="1754" spans="10:19" x14ac:dyDescent="0.4">
      <c r="J1754" s="83">
        <f t="shared" ref="J1754:S1754" si="460">J1640+$D$4*J$1706*J$1702*$D1640</f>
        <v>-0.1676240109077238</v>
      </c>
      <c r="K1754" s="83">
        <f t="shared" si="460"/>
        <v>-1.4014390299815112E-2</v>
      </c>
      <c r="L1754" s="83">
        <f t="shared" si="460"/>
        <v>2.6935962630772574E-2</v>
      </c>
      <c r="M1754" s="83">
        <f t="shared" si="460"/>
        <v>-0.13891861822737495</v>
      </c>
      <c r="N1754" s="83">
        <f t="shared" si="460"/>
        <v>-0.21155485658968121</v>
      </c>
      <c r="O1754" s="83">
        <f t="shared" si="460"/>
        <v>9.5434078548080597E-3</v>
      </c>
      <c r="P1754" s="83">
        <f t="shared" si="460"/>
        <v>0.19371023882991181</v>
      </c>
      <c r="Q1754" s="83">
        <f t="shared" si="460"/>
        <v>3.1503190002975322E-2</v>
      </c>
      <c r="R1754" s="83">
        <f t="shared" si="460"/>
        <v>-2.0308645728598963E-2</v>
      </c>
      <c r="S1754" s="83">
        <f t="shared" si="460"/>
        <v>-5.1742746013925686E-2</v>
      </c>
    </row>
    <row r="1755" spans="10:19" x14ac:dyDescent="0.4">
      <c r="J1755" s="83">
        <f t="shared" ref="J1755:S1755" si="461">J1641+$D$4*J$1706*J$1702*$D1641</f>
        <v>-0.19354031547996695</v>
      </c>
      <c r="K1755" s="83">
        <f t="shared" si="461"/>
        <v>-0.14294609509066028</v>
      </c>
      <c r="L1755" s="83">
        <f t="shared" si="461"/>
        <v>0.11057558391149132</v>
      </c>
      <c r="M1755" s="83">
        <f t="shared" si="461"/>
        <v>-5.5433564259088866E-2</v>
      </c>
      <c r="N1755" s="83">
        <f t="shared" si="461"/>
        <v>1.6532783555060895E-2</v>
      </c>
      <c r="O1755" s="83">
        <f t="shared" si="461"/>
        <v>-7.9996470698975905E-2</v>
      </c>
      <c r="P1755" s="83">
        <f t="shared" si="461"/>
        <v>0.18040584166798987</v>
      </c>
      <c r="Q1755" s="83">
        <f t="shared" si="461"/>
        <v>8.2975930116526264E-2</v>
      </c>
      <c r="R1755" s="83">
        <f t="shared" si="461"/>
        <v>-3.0867566752954285E-2</v>
      </c>
      <c r="S1755" s="83">
        <f t="shared" si="461"/>
        <v>0.10790074836937294</v>
      </c>
    </row>
    <row r="1756" spans="10:19" x14ac:dyDescent="0.4">
      <c r="J1756" s="83">
        <f t="shared" ref="J1756:S1756" si="462">J1642+$D$4*J$1706*J$1702*$D1642</f>
        <v>8.106523792592751E-3</v>
      </c>
      <c r="K1756" s="83">
        <f t="shared" si="462"/>
        <v>0.14035170545198286</v>
      </c>
      <c r="L1756" s="83">
        <f t="shared" si="462"/>
        <v>-5.3201436739780138E-2</v>
      </c>
      <c r="M1756" s="83">
        <f t="shared" si="462"/>
        <v>0.14741059291401598</v>
      </c>
      <c r="N1756" s="83">
        <f t="shared" si="462"/>
        <v>1.3165999784768631E-2</v>
      </c>
      <c r="O1756" s="83">
        <f t="shared" si="462"/>
        <v>-0.19084036271915231</v>
      </c>
      <c r="P1756" s="83">
        <f t="shared" si="462"/>
        <v>0.12188492481541791</v>
      </c>
      <c r="Q1756" s="83">
        <f t="shared" si="462"/>
        <v>3.1865160788790967E-2</v>
      </c>
      <c r="R1756" s="83">
        <f t="shared" si="462"/>
        <v>3.8431707385749123E-2</v>
      </c>
      <c r="S1756" s="83">
        <f t="shared" si="462"/>
        <v>8.9402590488781575E-2</v>
      </c>
    </row>
    <row r="1757" spans="10:19" x14ac:dyDescent="0.4">
      <c r="J1757" s="83">
        <f t="shared" ref="J1757:S1757" si="463">J1643+$D$4*J$1706*J$1702*$D1643</f>
        <v>8.1640983907396672E-2</v>
      </c>
      <c r="K1757" s="83">
        <f t="shared" si="463"/>
        <v>-3.2870749824075687E-2</v>
      </c>
      <c r="L1757" s="83">
        <f t="shared" si="463"/>
        <v>0.14531480113181644</v>
      </c>
      <c r="M1757" s="83">
        <f t="shared" si="463"/>
        <v>-0.14933831368797296</v>
      </c>
      <c r="N1757" s="83">
        <f t="shared" si="463"/>
        <v>-3.0411804452171027E-2</v>
      </c>
      <c r="O1757" s="83">
        <f t="shared" si="463"/>
        <v>-0.21387978515465197</v>
      </c>
      <c r="P1757" s="83">
        <f t="shared" si="463"/>
        <v>-0.4491098064926009</v>
      </c>
      <c r="Q1757" s="83">
        <f t="shared" si="463"/>
        <v>-0.21818976165044696</v>
      </c>
      <c r="R1757" s="83">
        <f t="shared" si="463"/>
        <v>-4.3245680771672589E-2</v>
      </c>
      <c r="S1757" s="83">
        <f t="shared" si="463"/>
        <v>-0.26432379938134831</v>
      </c>
    </row>
    <row r="1758" spans="10:19" x14ac:dyDescent="0.4">
      <c r="J1758" s="83">
        <f t="shared" ref="J1758:S1758" si="464">J1644+$D$4*J$1706*J$1702*$D1644</f>
        <v>1.5464714052129628E-3</v>
      </c>
      <c r="K1758" s="83">
        <f t="shared" si="464"/>
        <v>0.17154279404765352</v>
      </c>
      <c r="L1758" s="83">
        <f t="shared" si="464"/>
        <v>6.0440675229896232E-3</v>
      </c>
      <c r="M1758" s="83">
        <f t="shared" si="464"/>
        <v>-1.7606431988681115E-2</v>
      </c>
      <c r="N1758" s="83">
        <f t="shared" si="464"/>
        <v>-7.846746253273848E-2</v>
      </c>
      <c r="O1758" s="83">
        <f t="shared" si="464"/>
        <v>-5.1318252836314207E-2</v>
      </c>
      <c r="P1758" s="83">
        <f t="shared" si="464"/>
        <v>0.18145395545922319</v>
      </c>
      <c r="Q1758" s="83">
        <f t="shared" si="464"/>
        <v>-0.15869566444607341</v>
      </c>
      <c r="R1758" s="83">
        <f t="shared" si="464"/>
        <v>-2.3682378315381763E-2</v>
      </c>
      <c r="S1758" s="83">
        <f t="shared" si="464"/>
        <v>-1.3782115904072199E-3</v>
      </c>
    </row>
    <row r="1759" spans="10:19" x14ac:dyDescent="0.4">
      <c r="J1759" s="83">
        <f t="shared" ref="J1759:S1759" si="465">J1645+$D$4*J$1706*J$1702*$D1645</f>
        <v>7.6000564196118017E-2</v>
      </c>
      <c r="K1759" s="83">
        <f t="shared" si="465"/>
        <v>-5.1075263052952513E-2</v>
      </c>
      <c r="L1759" s="83">
        <f t="shared" si="465"/>
        <v>0.19575984690467502</v>
      </c>
      <c r="M1759" s="83">
        <f t="shared" si="465"/>
        <v>-0.13210792081757067</v>
      </c>
      <c r="N1759" s="83">
        <f t="shared" si="465"/>
        <v>-7.384872265403826E-2</v>
      </c>
      <c r="O1759" s="83">
        <f t="shared" si="465"/>
        <v>6.0481365925003959E-3</v>
      </c>
      <c r="P1759" s="83">
        <f t="shared" si="465"/>
        <v>-0.32883883133639713</v>
      </c>
      <c r="Q1759" s="83">
        <f t="shared" si="465"/>
        <v>1.3964505430303101E-2</v>
      </c>
      <c r="R1759" s="83">
        <f t="shared" si="465"/>
        <v>-8.3212917115426735E-2</v>
      </c>
      <c r="S1759" s="83">
        <f t="shared" si="465"/>
        <v>-0.19466463970635761</v>
      </c>
    </row>
    <row r="1760" spans="10:19" x14ac:dyDescent="0.4">
      <c r="J1760" s="83">
        <f t="shared" ref="J1760:S1760" si="466">J1646+$D$4*J$1706*J$1702*$D1646</f>
        <v>0.11003544386168995</v>
      </c>
      <c r="K1760" s="83">
        <f t="shared" si="466"/>
        <v>5.5253171592419013E-2</v>
      </c>
      <c r="L1760" s="83">
        <f t="shared" si="466"/>
        <v>7.713507119296914E-2</v>
      </c>
      <c r="M1760" s="83">
        <f t="shared" si="466"/>
        <v>-4.4937220122000181E-2</v>
      </c>
      <c r="N1760" s="83">
        <f t="shared" si="466"/>
        <v>-3.7084375145278119E-2</v>
      </c>
      <c r="O1760" s="83">
        <f t="shared" si="466"/>
        <v>-2.4840261821141688E-2</v>
      </c>
      <c r="P1760" s="83">
        <f t="shared" si="466"/>
        <v>-0.1507192406771154</v>
      </c>
      <c r="Q1760" s="83">
        <f t="shared" si="466"/>
        <v>-7.3722791314756592E-2</v>
      </c>
      <c r="R1760" s="83">
        <f t="shared" si="466"/>
        <v>9.4601890022249682E-2</v>
      </c>
      <c r="S1760" s="83">
        <f t="shared" si="466"/>
        <v>-0.11493217827559458</v>
      </c>
    </row>
    <row r="1761" spans="10:19" x14ac:dyDescent="0.4">
      <c r="J1761" s="83">
        <f t="shared" ref="J1761:S1761" si="467">J1647+$D$4*J$1706*J$1702*$D1647</f>
        <v>-0.11475103000543849</v>
      </c>
      <c r="K1761" s="83">
        <f t="shared" si="467"/>
        <v>-0.10156837458119865</v>
      </c>
      <c r="L1761" s="83">
        <f t="shared" si="467"/>
        <v>1.7934389554720456E-2</v>
      </c>
      <c r="M1761" s="83">
        <f t="shared" si="467"/>
        <v>-0.28813976089190202</v>
      </c>
      <c r="N1761" s="83">
        <f t="shared" si="467"/>
        <v>0.11714862701368677</v>
      </c>
      <c r="O1761" s="83">
        <f t="shared" si="467"/>
        <v>-0.16966163116649566</v>
      </c>
      <c r="P1761" s="83">
        <f t="shared" si="467"/>
        <v>-0.21093801646381868</v>
      </c>
      <c r="Q1761" s="83">
        <f t="shared" si="467"/>
        <v>-6.6409227436133672E-2</v>
      </c>
      <c r="R1761" s="83">
        <f t="shared" si="467"/>
        <v>-0.12599072388157703</v>
      </c>
      <c r="S1761" s="83">
        <f t="shared" si="467"/>
        <v>-0.17350554470909613</v>
      </c>
    </row>
    <row r="1762" spans="10:19" x14ac:dyDescent="0.4">
      <c r="J1762" s="83">
        <f t="shared" ref="J1762:S1762" si="468">J1648+$D$4*J$1706*J$1702*$D1648</f>
        <v>-0.12509992510348247</v>
      </c>
      <c r="K1762" s="83">
        <f t="shared" si="468"/>
        <v>-0.13154652106665837</v>
      </c>
      <c r="L1762" s="83">
        <f t="shared" si="468"/>
        <v>0.19182569790836027</v>
      </c>
      <c r="M1762" s="83">
        <f t="shared" si="468"/>
        <v>4.9833419617028023E-2</v>
      </c>
      <c r="N1762" s="83">
        <f t="shared" si="468"/>
        <v>-1.4524847686306868E-2</v>
      </c>
      <c r="O1762" s="83">
        <f t="shared" si="468"/>
        <v>-0.15190309238736976</v>
      </c>
      <c r="P1762" s="83">
        <f t="shared" si="468"/>
        <v>-2.4817137467245461E-2</v>
      </c>
      <c r="Q1762" s="83">
        <f t="shared" si="468"/>
        <v>-6.1713257103743889E-2</v>
      </c>
      <c r="R1762" s="83">
        <f t="shared" si="468"/>
        <v>-0.12715374701549695</v>
      </c>
      <c r="S1762" s="83">
        <f t="shared" si="468"/>
        <v>-6.1376275494763799E-3</v>
      </c>
    </row>
    <row r="1763" spans="10:19" x14ac:dyDescent="0.4">
      <c r="J1763" s="83">
        <f t="shared" ref="J1763:S1763" si="469">J1649+$D$4*J$1706*J$1702*$D1649</f>
        <v>-2.5313791095096776E-2</v>
      </c>
      <c r="K1763" s="83">
        <f t="shared" si="469"/>
        <v>-7.0403070255169661E-2</v>
      </c>
      <c r="L1763" s="83">
        <f t="shared" si="469"/>
        <v>-5.3769074109891339E-2</v>
      </c>
      <c r="M1763" s="83">
        <f t="shared" si="469"/>
        <v>1.4452456899923003E-2</v>
      </c>
      <c r="N1763" s="83">
        <f t="shared" si="469"/>
        <v>6.3171809547160701E-2</v>
      </c>
      <c r="O1763" s="83">
        <f t="shared" si="469"/>
        <v>1.4962948320594647E-2</v>
      </c>
      <c r="P1763" s="83">
        <f t="shared" si="469"/>
        <v>-2.3035670445638229E-2</v>
      </c>
      <c r="Q1763" s="83">
        <f t="shared" si="469"/>
        <v>0.12288961886822412</v>
      </c>
      <c r="R1763" s="83">
        <f t="shared" si="469"/>
        <v>-7.7415121963686162E-2</v>
      </c>
      <c r="S1763" s="83">
        <f t="shared" si="469"/>
        <v>1.0714490085926617E-2</v>
      </c>
    </row>
    <row r="1764" spans="10:19" x14ac:dyDescent="0.4">
      <c r="J1764" s="83">
        <f t="shared" ref="J1764:S1764" si="470">J1650+$D$4*J$1706*J$1702*$D1650</f>
        <v>-3.5947948693505836E-2</v>
      </c>
      <c r="K1764" s="83">
        <f t="shared" si="470"/>
        <v>-0.10896283481975656</v>
      </c>
      <c r="L1764" s="83">
        <f t="shared" si="470"/>
        <v>4.3034719361369191E-2</v>
      </c>
      <c r="M1764" s="83">
        <f t="shared" si="470"/>
        <v>5.4062274167877934E-2</v>
      </c>
      <c r="N1764" s="83">
        <f t="shared" si="470"/>
        <v>1.1887629503976958E-2</v>
      </c>
      <c r="O1764" s="83">
        <f t="shared" si="470"/>
        <v>1.2828746320260155E-2</v>
      </c>
      <c r="P1764" s="83">
        <f t="shared" si="470"/>
        <v>-0.12073880897279801</v>
      </c>
      <c r="Q1764" s="83">
        <f t="shared" si="470"/>
        <v>0.16889570852402208</v>
      </c>
      <c r="R1764" s="83">
        <f t="shared" si="470"/>
        <v>-3.8426257264320661E-2</v>
      </c>
      <c r="S1764" s="83">
        <f t="shared" si="470"/>
        <v>-0.14705472664018432</v>
      </c>
    </row>
    <row r="1765" spans="10:19" x14ac:dyDescent="0.4">
      <c r="J1765" s="83">
        <f t="shared" ref="J1765:S1765" si="471">J1651+$D$4*J$1706*J$1702*$D1651</f>
        <v>-0.14737416717466664</v>
      </c>
      <c r="K1765" s="83">
        <f t="shared" si="471"/>
        <v>4.2705329613902755E-2</v>
      </c>
      <c r="L1765" s="83">
        <f t="shared" si="471"/>
        <v>1.1874386119529692E-2</v>
      </c>
      <c r="M1765" s="83">
        <f t="shared" si="471"/>
        <v>0.14589432668763555</v>
      </c>
      <c r="N1765" s="83">
        <f t="shared" si="471"/>
        <v>3.8353615947463567E-2</v>
      </c>
      <c r="O1765" s="83">
        <f t="shared" si="471"/>
        <v>-0.15259189848618313</v>
      </c>
      <c r="P1765" s="83">
        <f t="shared" si="471"/>
        <v>-8.0555330180292744E-3</v>
      </c>
      <c r="Q1765" s="83">
        <f t="shared" si="471"/>
        <v>-0.21007334551706755</v>
      </c>
      <c r="R1765" s="83">
        <f t="shared" si="471"/>
        <v>2.771290845296251E-3</v>
      </c>
      <c r="S1765" s="83">
        <f t="shared" si="471"/>
        <v>-0.11996725743007228</v>
      </c>
    </row>
    <row r="1766" spans="10:19" x14ac:dyDescent="0.4">
      <c r="J1766" s="83">
        <f t="shared" ref="J1766:S1766" si="472">J1652+$D$4*J$1706*J$1702*$D1652</f>
        <v>4.6001555769690228E-2</v>
      </c>
      <c r="K1766" s="83">
        <f t="shared" si="472"/>
        <v>-5.8496886280084717E-2</v>
      </c>
      <c r="L1766" s="83">
        <f t="shared" si="472"/>
        <v>4.3985445208728532E-2</v>
      </c>
      <c r="M1766" s="83">
        <f t="shared" si="472"/>
        <v>-9.1331873400218949E-2</v>
      </c>
      <c r="N1766" s="83">
        <f t="shared" si="472"/>
        <v>0.1305917928420334</v>
      </c>
      <c r="O1766" s="83">
        <f t="shared" si="472"/>
        <v>6.4898407969682756E-2</v>
      </c>
      <c r="P1766" s="83">
        <f t="shared" si="472"/>
        <v>-5.0802598516068123E-2</v>
      </c>
      <c r="Q1766" s="83">
        <f t="shared" si="472"/>
        <v>0.13265717466073843</v>
      </c>
      <c r="R1766" s="83">
        <f t="shared" si="472"/>
        <v>-0.11862694280842405</v>
      </c>
      <c r="S1766" s="83">
        <f t="shared" si="472"/>
        <v>-0.17343567067043175</v>
      </c>
    </row>
    <row r="1767" spans="10:19" x14ac:dyDescent="0.4">
      <c r="J1767" s="83">
        <f t="shared" ref="J1767:S1767" si="473">J1653+$D$4*J$1706*J$1702*$D1653</f>
        <v>-0.17325237869344795</v>
      </c>
      <c r="K1767" s="83">
        <f t="shared" si="473"/>
        <v>-8.150089563605617E-2</v>
      </c>
      <c r="L1767" s="83">
        <f t="shared" si="473"/>
        <v>0.12401628521460835</v>
      </c>
      <c r="M1767" s="83">
        <f t="shared" si="473"/>
        <v>-0.22718123765882128</v>
      </c>
      <c r="N1767" s="83">
        <f t="shared" si="473"/>
        <v>-0.21369645323537631</v>
      </c>
      <c r="O1767" s="83">
        <f t="shared" si="473"/>
        <v>-5.2543940447881632E-2</v>
      </c>
      <c r="P1767" s="83">
        <f t="shared" si="473"/>
        <v>-2.3102526504929673E-2</v>
      </c>
      <c r="Q1767" s="83">
        <f t="shared" si="473"/>
        <v>2.9924905733285403E-2</v>
      </c>
      <c r="R1767" s="83">
        <f t="shared" si="473"/>
        <v>3.9926355819661523E-2</v>
      </c>
      <c r="S1767" s="83">
        <f t="shared" si="473"/>
        <v>-0.3093758220202743</v>
      </c>
    </row>
    <row r="1768" spans="10:19" x14ac:dyDescent="0.4">
      <c r="J1768" s="83">
        <f t="shared" ref="J1768:S1768" si="474">J1654+$D$4*J$1706*J$1702*$D1654</f>
        <v>-0.13150270757062527</v>
      </c>
      <c r="K1768" s="83">
        <f t="shared" si="474"/>
        <v>-3.117774514999265E-2</v>
      </c>
      <c r="L1768" s="83">
        <f t="shared" si="474"/>
        <v>0.19917261714978088</v>
      </c>
      <c r="M1768" s="83">
        <f t="shared" si="474"/>
        <v>-0.18707548188247342</v>
      </c>
      <c r="N1768" s="83">
        <f t="shared" si="474"/>
        <v>-0.1211147943650237</v>
      </c>
      <c r="O1768" s="83">
        <f t="shared" si="474"/>
        <v>-0.14983965084085235</v>
      </c>
      <c r="P1768" s="83">
        <f t="shared" si="474"/>
        <v>-6.710264829399909E-2</v>
      </c>
      <c r="Q1768" s="83">
        <f t="shared" si="474"/>
        <v>-1.2480171915141372E-2</v>
      </c>
      <c r="R1768" s="83">
        <f t="shared" si="474"/>
        <v>-0.11375109063411221</v>
      </c>
      <c r="S1768" s="83">
        <f t="shared" si="474"/>
        <v>-6.2769452780044241E-2</v>
      </c>
    </row>
    <row r="1769" spans="10:19" x14ac:dyDescent="0.4">
      <c r="J1769" s="83">
        <f t="shared" ref="J1769:S1769" si="475">J1655+$D$4*J$1706*J$1702*$D1655</f>
        <v>3.7777401359066508E-2</v>
      </c>
      <c r="K1769" s="83">
        <f t="shared" si="475"/>
        <v>-0.22400941523916551</v>
      </c>
      <c r="L1769" s="83">
        <f t="shared" si="475"/>
        <v>0.16368627481576761</v>
      </c>
      <c r="M1769" s="83">
        <f t="shared" si="475"/>
        <v>-3.5584389057633802E-2</v>
      </c>
      <c r="N1769" s="83">
        <f t="shared" si="475"/>
        <v>-0.11938570557482704</v>
      </c>
      <c r="O1769" s="83">
        <f t="shared" si="475"/>
        <v>-9.4919590999796563E-2</v>
      </c>
      <c r="P1769" s="83">
        <f t="shared" si="475"/>
        <v>-0.25181004412738667</v>
      </c>
      <c r="Q1769" s="83">
        <f t="shared" si="475"/>
        <v>-0.21607068250175177</v>
      </c>
      <c r="R1769" s="83">
        <f t="shared" si="475"/>
        <v>-0.22168722459832982</v>
      </c>
      <c r="S1769" s="83">
        <f t="shared" si="475"/>
        <v>-0.18486814264084042</v>
      </c>
    </row>
    <row r="1770" spans="10:19" x14ac:dyDescent="0.4">
      <c r="J1770" s="83">
        <f t="shared" ref="J1770:S1770" si="476">J1656+$D$4*J$1706*J$1702*$D1656</f>
        <v>-0.13282800243898407</v>
      </c>
      <c r="K1770" s="83">
        <f t="shared" si="476"/>
        <v>-8.5276086616139543E-2</v>
      </c>
      <c r="L1770" s="83">
        <f t="shared" si="476"/>
        <v>3.7905951997574211E-2</v>
      </c>
      <c r="M1770" s="83">
        <f t="shared" si="476"/>
        <v>-0.20068784806436946</v>
      </c>
      <c r="N1770" s="83">
        <f t="shared" si="476"/>
        <v>-0.26246079815836298</v>
      </c>
      <c r="O1770" s="83">
        <f t="shared" si="476"/>
        <v>-0.19496617452664444</v>
      </c>
      <c r="P1770" s="83">
        <f t="shared" si="476"/>
        <v>-7.2706430247023307E-2</v>
      </c>
      <c r="Q1770" s="83">
        <f t="shared" si="476"/>
        <v>-5.0317000459985748E-3</v>
      </c>
      <c r="R1770" s="83">
        <f t="shared" si="476"/>
        <v>-0.1021466601376962</v>
      </c>
      <c r="S1770" s="83">
        <f t="shared" si="476"/>
        <v>-0.18323119873455831</v>
      </c>
    </row>
    <row r="1771" spans="10:19" x14ac:dyDescent="0.4">
      <c r="J1771" s="83">
        <f t="shared" ref="J1771:S1771" si="477">J1657+$D$4*J$1706*J$1702*$D1657</f>
        <v>6.5113578967619823E-2</v>
      </c>
      <c r="K1771" s="83">
        <f t="shared" si="477"/>
        <v>-3.2169264374486903E-2</v>
      </c>
      <c r="L1771" s="83">
        <f t="shared" si="477"/>
        <v>4.2325344291009162E-2</v>
      </c>
      <c r="M1771" s="83">
        <f t="shared" si="477"/>
        <v>-3.9689133440702663E-2</v>
      </c>
      <c r="N1771" s="83">
        <f t="shared" si="477"/>
        <v>-7.8480085745656597E-2</v>
      </c>
      <c r="O1771" s="83">
        <f t="shared" si="477"/>
        <v>-0.1510791991300903</v>
      </c>
      <c r="P1771" s="83">
        <f t="shared" si="477"/>
        <v>-9.6192029015732983E-2</v>
      </c>
      <c r="Q1771" s="83">
        <f t="shared" si="477"/>
        <v>-7.6297791718617031E-2</v>
      </c>
      <c r="R1771" s="83">
        <f t="shared" si="477"/>
        <v>-8.0970769926507966E-2</v>
      </c>
      <c r="S1771" s="83">
        <f t="shared" si="477"/>
        <v>-8.000865688698347E-2</v>
      </c>
    </row>
    <row r="1772" spans="10:19" x14ac:dyDescent="0.4">
      <c r="J1772" s="83">
        <f t="shared" ref="J1772:S1772" si="478">J1658+$D$4*J$1706*J$1702*$D1658</f>
        <v>-0.13231167987095768</v>
      </c>
      <c r="K1772" s="83">
        <f t="shared" si="478"/>
        <v>7.6105222004065817E-2</v>
      </c>
      <c r="L1772" s="83">
        <f t="shared" si="478"/>
        <v>-4.4456443361289351E-2</v>
      </c>
      <c r="M1772" s="83">
        <f t="shared" si="478"/>
        <v>3.4748331482249144E-2</v>
      </c>
      <c r="N1772" s="83">
        <f t="shared" si="478"/>
        <v>-0.23913870693776332</v>
      </c>
      <c r="O1772" s="83">
        <f t="shared" si="478"/>
        <v>-2.8579201230497238E-2</v>
      </c>
      <c r="P1772" s="83">
        <f t="shared" si="478"/>
        <v>1.7589242633975499E-2</v>
      </c>
      <c r="Q1772" s="83">
        <f t="shared" si="478"/>
        <v>-4.8522352052689871E-2</v>
      </c>
      <c r="R1772" s="83">
        <f t="shared" si="478"/>
        <v>8.1203270957228055E-2</v>
      </c>
      <c r="S1772" s="83">
        <f t="shared" si="478"/>
        <v>7.7884997772134604E-2</v>
      </c>
    </row>
    <row r="1773" spans="10:19" x14ac:dyDescent="0.4">
      <c r="J1773" s="83">
        <f t="shared" ref="J1773:S1773" si="479">J1659+$D$4*J$1706*J$1702*$D1659</f>
        <v>9.058638605783785E-3</v>
      </c>
      <c r="K1773" s="83">
        <f t="shared" si="479"/>
        <v>-0.11478993302706368</v>
      </c>
      <c r="L1773" s="83">
        <f t="shared" si="479"/>
        <v>-0.21240552376056857</v>
      </c>
      <c r="M1773" s="83">
        <f t="shared" si="479"/>
        <v>-7.9309704352951288E-2</v>
      </c>
      <c r="N1773" s="83">
        <f t="shared" si="479"/>
        <v>0.16123031327867957</v>
      </c>
      <c r="O1773" s="83">
        <f t="shared" si="479"/>
        <v>2.9702063401730688E-2</v>
      </c>
      <c r="P1773" s="83">
        <f t="shared" si="479"/>
        <v>4.943672509374817E-2</v>
      </c>
      <c r="Q1773" s="83">
        <f t="shared" si="479"/>
        <v>-3.4485809400534903E-2</v>
      </c>
      <c r="R1773" s="83">
        <f t="shared" si="479"/>
        <v>-2.1529189482958091E-2</v>
      </c>
      <c r="S1773" s="83">
        <f t="shared" si="479"/>
        <v>5.9883480942200612E-2</v>
      </c>
    </row>
    <row r="1774" spans="10:19" x14ac:dyDescent="0.4">
      <c r="J1774" s="83">
        <f t="shared" ref="J1774:S1774" si="480">J1660+$D$4*J$1706*J$1702*$D1660</f>
        <v>6.233715631945104E-2</v>
      </c>
      <c r="K1774" s="83">
        <f t="shared" si="480"/>
        <v>-2.5044493923061979E-2</v>
      </c>
      <c r="L1774" s="83">
        <f t="shared" si="480"/>
        <v>5.5159972207555828E-2</v>
      </c>
      <c r="M1774" s="83">
        <f t="shared" si="480"/>
        <v>-6.9205297271729194E-2</v>
      </c>
      <c r="N1774" s="83">
        <f t="shared" si="480"/>
        <v>6.2732081509230347E-2</v>
      </c>
      <c r="O1774" s="83">
        <f t="shared" si="480"/>
        <v>-0.13921188355629918</v>
      </c>
      <c r="P1774" s="83">
        <f t="shared" si="480"/>
        <v>8.7631390649507993E-2</v>
      </c>
      <c r="Q1774" s="83">
        <f t="shared" si="480"/>
        <v>-2.1635014138556757E-2</v>
      </c>
      <c r="R1774" s="83">
        <f t="shared" si="480"/>
        <v>-0.15356241998883882</v>
      </c>
      <c r="S1774" s="83">
        <f t="shared" si="480"/>
        <v>0.12932568092983771</v>
      </c>
    </row>
    <row r="1775" spans="10:19" x14ac:dyDescent="0.4">
      <c r="J1775" s="83">
        <f t="shared" ref="J1775:S1775" si="481">J1661+$D$4*J$1706*J$1702*$D1661</f>
        <v>-6.5717916322041867E-2</v>
      </c>
      <c r="K1775" s="83">
        <f t="shared" si="481"/>
        <v>-0.17495067387006955</v>
      </c>
      <c r="L1775" s="83">
        <f t="shared" si="481"/>
        <v>-1.447407888189936E-2</v>
      </c>
      <c r="M1775" s="83">
        <f t="shared" si="481"/>
        <v>-0.15487838609308838</v>
      </c>
      <c r="N1775" s="83">
        <f t="shared" si="481"/>
        <v>-2.8296067135410347E-2</v>
      </c>
      <c r="O1775" s="83">
        <f t="shared" si="481"/>
        <v>-0.1209672054383428</v>
      </c>
      <c r="P1775" s="83">
        <f t="shared" si="481"/>
        <v>-3.7272772996733074E-2</v>
      </c>
      <c r="Q1775" s="83">
        <f t="shared" si="481"/>
        <v>-7.5724311845861411E-2</v>
      </c>
      <c r="R1775" s="83">
        <f t="shared" si="481"/>
        <v>-0.16060137855215978</v>
      </c>
      <c r="S1775" s="83">
        <f t="shared" si="481"/>
        <v>-0.1505884340676906</v>
      </c>
    </row>
    <row r="1776" spans="10:19" x14ac:dyDescent="0.4">
      <c r="J1776" s="83">
        <f t="shared" ref="J1776:S1776" si="482">J1662+$D$4*J$1706*J$1702*$D1662</f>
        <v>7.0253043549668742E-2</v>
      </c>
      <c r="K1776" s="83">
        <f t="shared" si="482"/>
        <v>-7.792474775273373E-3</v>
      </c>
      <c r="L1776" s="83">
        <f t="shared" si="482"/>
        <v>3.9743192064316403E-2</v>
      </c>
      <c r="M1776" s="83">
        <f t="shared" si="482"/>
        <v>-6.8139031996889435E-2</v>
      </c>
      <c r="N1776" s="83">
        <f t="shared" si="482"/>
        <v>4.2415800623109776E-2</v>
      </c>
      <c r="O1776" s="83">
        <f t="shared" si="482"/>
        <v>-2.8925068295153619E-2</v>
      </c>
      <c r="P1776" s="83">
        <f t="shared" si="482"/>
        <v>4.0919652057252787E-2</v>
      </c>
      <c r="Q1776" s="83">
        <f t="shared" si="482"/>
        <v>-7.4808095036360531E-2</v>
      </c>
      <c r="R1776" s="83">
        <f t="shared" si="482"/>
        <v>-0.21581581479596959</v>
      </c>
      <c r="S1776" s="83">
        <f t="shared" si="482"/>
        <v>-0.17344447597582396</v>
      </c>
    </row>
    <row r="1777" spans="10:19" x14ac:dyDescent="0.4">
      <c r="J1777" s="83">
        <f t="shared" ref="J1777:S1777" si="483">J1663+$D$4*J$1706*J$1702*$D1663</f>
        <v>-0.16458394078632543</v>
      </c>
      <c r="K1777" s="83">
        <f t="shared" si="483"/>
        <v>-0.15159372702996354</v>
      </c>
      <c r="L1777" s="83">
        <f t="shared" si="483"/>
        <v>8.8486676759892857E-2</v>
      </c>
      <c r="M1777" s="83">
        <f t="shared" si="483"/>
        <v>-7.0884571832420099E-2</v>
      </c>
      <c r="N1777" s="83">
        <f t="shared" si="483"/>
        <v>-0.12449299357399675</v>
      </c>
      <c r="O1777" s="83">
        <f t="shared" si="483"/>
        <v>-0.15856752194182605</v>
      </c>
      <c r="P1777" s="83">
        <f t="shared" si="483"/>
        <v>-0.2195470776462369</v>
      </c>
      <c r="Q1777" s="83">
        <f t="shared" si="483"/>
        <v>-9.6878723908647921E-2</v>
      </c>
      <c r="R1777" s="83">
        <f t="shared" si="483"/>
        <v>-9.2906121594413624E-2</v>
      </c>
      <c r="S1777" s="83">
        <f t="shared" si="483"/>
        <v>-5.4044035829413223E-2</v>
      </c>
    </row>
    <row r="1778" spans="10:19" x14ac:dyDescent="0.4">
      <c r="J1778" s="83">
        <f t="shared" ref="J1778:S1778" si="484">J1664+$D$4*J$1706*J$1702*$D1664</f>
        <v>-9.5438960260813055E-2</v>
      </c>
      <c r="K1778" s="83">
        <f t="shared" si="484"/>
        <v>-0.11074493256032784</v>
      </c>
      <c r="L1778" s="83">
        <f t="shared" si="484"/>
        <v>6.5822996827286893E-3</v>
      </c>
      <c r="M1778" s="83">
        <f t="shared" si="484"/>
        <v>-2.0247417727556467E-2</v>
      </c>
      <c r="N1778" s="83">
        <f t="shared" si="484"/>
        <v>-2.9885089311104125E-2</v>
      </c>
      <c r="O1778" s="83">
        <f t="shared" si="484"/>
        <v>-0.21631646626932172</v>
      </c>
      <c r="P1778" s="83">
        <f t="shared" si="484"/>
        <v>-4.561854219003033E-2</v>
      </c>
      <c r="Q1778" s="83">
        <f t="shared" si="484"/>
        <v>-4.8756284796620704E-3</v>
      </c>
      <c r="R1778" s="83">
        <f t="shared" si="484"/>
        <v>-0.16326634672474336</v>
      </c>
      <c r="S1778" s="83">
        <f t="shared" si="484"/>
        <v>-0.20559547902096234</v>
      </c>
    </row>
    <row r="1779" spans="10:19" x14ac:dyDescent="0.4">
      <c r="J1779" s="83">
        <f t="shared" ref="J1779:S1779" si="485">J1665+$D$4*J$1706*J$1702*$D1665</f>
        <v>-0.13507371177047989</v>
      </c>
      <c r="K1779" s="83">
        <f t="shared" si="485"/>
        <v>-0.1812991549082032</v>
      </c>
      <c r="L1779" s="83">
        <f t="shared" si="485"/>
        <v>0.16303665641517412</v>
      </c>
      <c r="M1779" s="83">
        <f t="shared" si="485"/>
        <v>-0.13835472238831234</v>
      </c>
      <c r="N1779" s="83">
        <f t="shared" si="485"/>
        <v>-5.6200661762127242E-2</v>
      </c>
      <c r="O1779" s="83">
        <f t="shared" si="485"/>
        <v>-0.12007543459441304</v>
      </c>
      <c r="P1779" s="83">
        <f t="shared" si="485"/>
        <v>-0.19934673177252382</v>
      </c>
      <c r="Q1779" s="83">
        <f t="shared" si="485"/>
        <v>-1.9181165823512463E-2</v>
      </c>
      <c r="R1779" s="83">
        <f t="shared" si="485"/>
        <v>-0.18570959380965768</v>
      </c>
      <c r="S1779" s="83">
        <f t="shared" si="485"/>
        <v>-0.15503543793130825</v>
      </c>
    </row>
    <row r="1780" spans="10:19" x14ac:dyDescent="0.4">
      <c r="J1780" s="83">
        <f t="shared" ref="J1780:S1780" si="486">J1666+$D$4*J$1706*J$1702*$D1666</f>
        <v>3.1437692953349031E-3</v>
      </c>
      <c r="K1780" s="83">
        <f t="shared" si="486"/>
        <v>-0.20833671967786385</v>
      </c>
      <c r="L1780" s="83">
        <f t="shared" si="486"/>
        <v>0.16365208679036469</v>
      </c>
      <c r="M1780" s="83">
        <f t="shared" si="486"/>
        <v>-6.6499736571819984E-2</v>
      </c>
      <c r="N1780" s="83">
        <f t="shared" si="486"/>
        <v>4.2849778889133598E-2</v>
      </c>
      <c r="O1780" s="83">
        <f t="shared" si="486"/>
        <v>-0.19344460320693724</v>
      </c>
      <c r="P1780" s="83">
        <f t="shared" si="486"/>
        <v>-0.11038513108510066</v>
      </c>
      <c r="Q1780" s="83">
        <f t="shared" si="486"/>
        <v>-0.11887172505623245</v>
      </c>
      <c r="R1780" s="83">
        <f t="shared" si="486"/>
        <v>-0.20539675685017644</v>
      </c>
      <c r="S1780" s="83">
        <f t="shared" si="486"/>
        <v>8.8452835743771841E-4</v>
      </c>
    </row>
    <row r="1781" spans="10:19" x14ac:dyDescent="0.4">
      <c r="J1781" s="83">
        <f t="shared" ref="J1781:S1781" si="487">J1667+$D$4*J$1706*J$1702*$D1667</f>
        <v>9.8590419837705306E-2</v>
      </c>
      <c r="K1781" s="83">
        <f t="shared" si="487"/>
        <v>-6.1289320684031978E-2</v>
      </c>
      <c r="L1781" s="83">
        <f t="shared" si="487"/>
        <v>1.3275927579405844E-2</v>
      </c>
      <c r="M1781" s="83">
        <f t="shared" si="487"/>
        <v>8.6857353071157176E-2</v>
      </c>
      <c r="N1781" s="83">
        <f t="shared" si="487"/>
        <v>-1.4228949337165894E-2</v>
      </c>
      <c r="O1781" s="83">
        <f t="shared" si="487"/>
        <v>3.437122653924158E-2</v>
      </c>
      <c r="P1781" s="83">
        <f t="shared" si="487"/>
        <v>0.10719663071782251</v>
      </c>
      <c r="Q1781" s="83">
        <f t="shared" si="487"/>
        <v>-6.1965275983168124E-2</v>
      </c>
      <c r="R1781" s="83">
        <f t="shared" si="487"/>
        <v>0.11436897495034046</v>
      </c>
      <c r="S1781" s="83">
        <f t="shared" si="487"/>
        <v>6.9606850092381961E-2</v>
      </c>
    </row>
    <row r="1782" spans="10:19" x14ac:dyDescent="0.4">
      <c r="J1782" s="83">
        <f t="shared" ref="J1782:S1782" si="488">J1668+$D$4*J$1706*J$1702*$D1668</f>
        <v>-0.29871381057700486</v>
      </c>
      <c r="K1782" s="83">
        <f t="shared" si="488"/>
        <v>-0.22927900089135872</v>
      </c>
      <c r="L1782" s="83">
        <f t="shared" si="488"/>
        <v>0.29668475421556773</v>
      </c>
      <c r="M1782" s="83">
        <f t="shared" si="488"/>
        <v>-4.4020495382680507E-3</v>
      </c>
      <c r="N1782" s="83">
        <f t="shared" si="488"/>
        <v>-0.16951212533498811</v>
      </c>
      <c r="O1782" s="83">
        <f t="shared" si="488"/>
        <v>-0.19636337023481981</v>
      </c>
      <c r="P1782" s="83">
        <f t="shared" si="488"/>
        <v>-4.6437174619216197E-2</v>
      </c>
      <c r="Q1782" s="83">
        <f t="shared" si="488"/>
        <v>-6.0208159418705914E-2</v>
      </c>
      <c r="R1782" s="83">
        <f t="shared" si="488"/>
        <v>-0.16700003089526244</v>
      </c>
      <c r="S1782" s="83">
        <f t="shared" si="488"/>
        <v>-3.1772257154784281E-2</v>
      </c>
    </row>
    <row r="1783" spans="10:19" x14ac:dyDescent="0.4">
      <c r="J1783" s="83">
        <f t="shared" ref="J1783:S1783" si="489">J1669+$D$4*J$1706*J$1702*$D1669</f>
        <v>-0.11877602733823305</v>
      </c>
      <c r="K1783" s="83">
        <f t="shared" si="489"/>
        <v>-0.1523462415102772</v>
      </c>
      <c r="L1783" s="83">
        <f t="shared" si="489"/>
        <v>2.4638061481257693E-2</v>
      </c>
      <c r="M1783" s="83">
        <f t="shared" si="489"/>
        <v>-0.36698646486535308</v>
      </c>
      <c r="N1783" s="83">
        <f t="shared" si="489"/>
        <v>-0.20597631861056842</v>
      </c>
      <c r="O1783" s="83">
        <f t="shared" si="489"/>
        <v>-0.13121182577470214</v>
      </c>
      <c r="P1783" s="83">
        <f t="shared" si="489"/>
        <v>-0.12855313508643304</v>
      </c>
      <c r="Q1783" s="83">
        <f t="shared" si="489"/>
        <v>-0.11823053368103441</v>
      </c>
      <c r="R1783" s="83">
        <f t="shared" si="489"/>
        <v>-6.6073683980384504E-2</v>
      </c>
      <c r="S1783" s="83">
        <f t="shared" si="489"/>
        <v>-0.28098417886870247</v>
      </c>
    </row>
    <row r="1784" spans="10:19" x14ac:dyDescent="0.4">
      <c r="J1784" s="83">
        <f t="shared" ref="J1784:S1784" si="490">J1670+$D$4*J$1706*J$1702*$D1670</f>
        <v>-7.7873614787331208E-2</v>
      </c>
      <c r="K1784" s="83">
        <f t="shared" si="490"/>
        <v>-0.22307569116844203</v>
      </c>
      <c r="L1784" s="83">
        <f t="shared" si="490"/>
        <v>0.14082354212979892</v>
      </c>
      <c r="M1784" s="83">
        <f t="shared" si="490"/>
        <v>3.3864991664689655E-2</v>
      </c>
      <c r="N1784" s="83">
        <f t="shared" si="490"/>
        <v>-4.7687638770070526E-2</v>
      </c>
      <c r="O1784" s="83">
        <f t="shared" si="490"/>
        <v>-3.3077130997695499E-2</v>
      </c>
      <c r="P1784" s="83">
        <f t="shared" si="490"/>
        <v>-5.259337925902207E-2</v>
      </c>
      <c r="Q1784" s="83">
        <f t="shared" si="490"/>
        <v>-5.6942176677200765E-2</v>
      </c>
      <c r="R1784" s="83">
        <f t="shared" si="490"/>
        <v>-7.6448778817902852E-2</v>
      </c>
      <c r="S1784" s="83">
        <f t="shared" si="490"/>
        <v>-7.7377553925413872E-2</v>
      </c>
    </row>
    <row r="1785" spans="10:19" x14ac:dyDescent="0.4">
      <c r="J1785" s="83">
        <f t="shared" ref="J1785:S1785" si="491">J1671+$D$4*J$1706*J$1702*$D1671</f>
        <v>-0.19444370600250116</v>
      </c>
      <c r="K1785" s="83">
        <f t="shared" si="491"/>
        <v>-4.6165234031480713E-2</v>
      </c>
      <c r="L1785" s="83">
        <f t="shared" si="491"/>
        <v>0.13556798619019714</v>
      </c>
      <c r="M1785" s="83">
        <f t="shared" si="491"/>
        <v>-0.3479671151869384</v>
      </c>
      <c r="N1785" s="83">
        <f t="shared" si="491"/>
        <v>-7.5842323619078902E-2</v>
      </c>
      <c r="O1785" s="83">
        <f t="shared" si="491"/>
        <v>-0.1852329871354382</v>
      </c>
      <c r="P1785" s="83">
        <f t="shared" si="491"/>
        <v>-9.3447803257338383E-2</v>
      </c>
      <c r="Q1785" s="83">
        <f t="shared" si="491"/>
        <v>-0.17340767077924235</v>
      </c>
      <c r="R1785" s="83">
        <f t="shared" si="491"/>
        <v>-0.20931368924426191</v>
      </c>
      <c r="S1785" s="83">
        <f t="shared" si="491"/>
        <v>-0.18592197574408917</v>
      </c>
    </row>
    <row r="1786" spans="10:19" x14ac:dyDescent="0.4">
      <c r="J1786" s="83">
        <f t="shared" ref="J1786:S1786" si="492">J1672+$D$4*J$1706*J$1702*$D1672</f>
        <v>0.11600481896511577</v>
      </c>
      <c r="K1786" s="83">
        <f t="shared" si="492"/>
        <v>8.3933869577361639E-2</v>
      </c>
      <c r="L1786" s="83">
        <f t="shared" si="492"/>
        <v>-5.3489425406519527E-2</v>
      </c>
      <c r="M1786" s="83">
        <f t="shared" si="492"/>
        <v>-2.1588665385190726E-2</v>
      </c>
      <c r="N1786" s="83">
        <f t="shared" si="492"/>
        <v>-6.8568002499562949E-2</v>
      </c>
      <c r="O1786" s="83">
        <f t="shared" si="492"/>
        <v>2.239080495172573E-2</v>
      </c>
      <c r="P1786" s="83">
        <f t="shared" si="492"/>
        <v>0.10000095989345362</v>
      </c>
      <c r="Q1786" s="83">
        <f t="shared" si="492"/>
        <v>-2.3561012213219198E-2</v>
      </c>
      <c r="R1786" s="83">
        <f t="shared" si="492"/>
        <v>-0.13441987528322535</v>
      </c>
      <c r="S1786" s="83">
        <f t="shared" si="492"/>
        <v>0.12953124012913722</v>
      </c>
    </row>
    <row r="1787" spans="10:19" x14ac:dyDescent="0.4">
      <c r="J1787" s="83">
        <f t="shared" ref="J1787:S1787" si="493">J1673+$D$4*J$1706*J$1702*$D1673</f>
        <v>-4.8764304391337589E-2</v>
      </c>
      <c r="K1787" s="83">
        <f t="shared" si="493"/>
        <v>-9.0553402422310914E-2</v>
      </c>
      <c r="L1787" s="83">
        <f t="shared" si="493"/>
        <v>2.7526931183389719E-3</v>
      </c>
      <c r="M1787" s="83">
        <f t="shared" si="493"/>
        <v>-3.6655365034338624E-2</v>
      </c>
      <c r="N1787" s="83">
        <f t="shared" si="493"/>
        <v>0.15073570676258904</v>
      </c>
      <c r="O1787" s="83">
        <f t="shared" si="493"/>
        <v>0.17802866190738867</v>
      </c>
      <c r="P1787" s="83">
        <f t="shared" si="493"/>
        <v>0.14651188869384521</v>
      </c>
      <c r="Q1787" s="83">
        <f t="shared" si="493"/>
        <v>-8.863448583433832E-4</v>
      </c>
      <c r="R1787" s="83">
        <f t="shared" si="493"/>
        <v>4.4073541071310549E-2</v>
      </c>
      <c r="S1787" s="83">
        <f t="shared" si="493"/>
        <v>4.7867630344199677E-2</v>
      </c>
    </row>
    <row r="1788" spans="10:19" x14ac:dyDescent="0.4">
      <c r="J1788" s="83">
        <f t="shared" ref="J1788:S1788" si="494">J1674+$D$4*J$1706*J$1702*$D1674</f>
        <v>-0.1470213717916023</v>
      </c>
      <c r="K1788" s="83">
        <f t="shared" si="494"/>
        <v>-0.12990431683043216</v>
      </c>
      <c r="L1788" s="83">
        <f t="shared" si="494"/>
        <v>5.2628455623206852E-2</v>
      </c>
      <c r="M1788" s="83">
        <f t="shared" si="494"/>
        <v>3.4708894955286888E-2</v>
      </c>
      <c r="N1788" s="83">
        <f t="shared" si="494"/>
        <v>-8.1618067398345956E-2</v>
      </c>
      <c r="O1788" s="83">
        <f t="shared" si="494"/>
        <v>-0.21382625045834128</v>
      </c>
      <c r="P1788" s="83">
        <f t="shared" si="494"/>
        <v>-0.13915838159090912</v>
      </c>
      <c r="Q1788" s="83">
        <f t="shared" si="494"/>
        <v>-0.20941949069616833</v>
      </c>
      <c r="R1788" s="83">
        <f t="shared" si="494"/>
        <v>-0.23179612211531991</v>
      </c>
      <c r="S1788" s="83">
        <f t="shared" si="494"/>
        <v>-6.8495512084047879E-3</v>
      </c>
    </row>
    <row r="1789" spans="10:19" x14ac:dyDescent="0.4">
      <c r="J1789" s="83">
        <f t="shared" ref="J1789:S1789" si="495">J1675+$D$4*J$1706*J$1702*$D1675</f>
        <v>7.4459808413325626E-2</v>
      </c>
      <c r="K1789" s="83">
        <f t="shared" si="495"/>
        <v>-7.2456994014179349E-2</v>
      </c>
      <c r="L1789" s="83">
        <f t="shared" si="495"/>
        <v>-1.6144775184395721E-2</v>
      </c>
      <c r="M1789" s="83">
        <f t="shared" si="495"/>
        <v>0.10853329660211843</v>
      </c>
      <c r="N1789" s="83">
        <f t="shared" si="495"/>
        <v>-3.1058722797415648E-2</v>
      </c>
      <c r="O1789" s="83">
        <f t="shared" si="495"/>
        <v>-0.10911436664370236</v>
      </c>
      <c r="P1789" s="83">
        <f t="shared" si="495"/>
        <v>-3.557289633913055E-2</v>
      </c>
      <c r="Q1789" s="83">
        <f t="shared" si="495"/>
        <v>0.11587885932396205</v>
      </c>
      <c r="R1789" s="83">
        <f t="shared" si="495"/>
        <v>1.7168344434426424E-2</v>
      </c>
      <c r="S1789" s="83">
        <f t="shared" si="495"/>
        <v>4.9281573723188539E-2</v>
      </c>
    </row>
    <row r="1790" spans="10:19" x14ac:dyDescent="0.4">
      <c r="J1790" s="83">
        <f t="shared" ref="J1790:S1790" si="496">J1676+$D$4*J$1706*J$1702*$D1676</f>
        <v>-0.22230777548324951</v>
      </c>
      <c r="K1790" s="83">
        <f t="shared" si="496"/>
        <v>-1.7137728055786651E-2</v>
      </c>
      <c r="L1790" s="83">
        <f t="shared" si="496"/>
        <v>-2.9072118040010187E-2</v>
      </c>
      <c r="M1790" s="83">
        <f t="shared" si="496"/>
        <v>1.989193136514654E-2</v>
      </c>
      <c r="N1790" s="83">
        <f t="shared" si="496"/>
        <v>-0.13084714757355614</v>
      </c>
      <c r="O1790" s="83">
        <f t="shared" si="496"/>
        <v>-4.5455753189203141E-2</v>
      </c>
      <c r="P1790" s="83">
        <f t="shared" si="496"/>
        <v>-0.13084224309124309</v>
      </c>
      <c r="Q1790" s="83">
        <f t="shared" si="496"/>
        <v>7.9032517319069767E-2</v>
      </c>
      <c r="R1790" s="83">
        <f t="shared" si="496"/>
        <v>-0.10826298895687048</v>
      </c>
      <c r="S1790" s="83">
        <f t="shared" si="496"/>
        <v>-0.10093500053752795</v>
      </c>
    </row>
    <row r="1791" spans="10:19" x14ac:dyDescent="0.4">
      <c r="J1791" s="83">
        <f t="shared" ref="J1791:S1791" si="497">J1677+$D$4*J$1706*J$1702*$D1677</f>
        <v>4.8680722414276491E-2</v>
      </c>
      <c r="K1791" s="83">
        <f t="shared" si="497"/>
        <v>-0.28448332694527118</v>
      </c>
      <c r="L1791" s="83">
        <f t="shared" si="497"/>
        <v>0.13486316410597682</v>
      </c>
      <c r="M1791" s="83">
        <f t="shared" si="497"/>
        <v>-0.18268867475181655</v>
      </c>
      <c r="N1791" s="83">
        <f t="shared" si="497"/>
        <v>-1.7957858645671915E-2</v>
      </c>
      <c r="O1791" s="83">
        <f t="shared" si="497"/>
        <v>4.9326996629686483E-3</v>
      </c>
      <c r="P1791" s="83">
        <f t="shared" si="497"/>
        <v>-0.13632272366191359</v>
      </c>
      <c r="Q1791" s="83">
        <f t="shared" si="497"/>
        <v>-0.13121189855616699</v>
      </c>
      <c r="R1791" s="83">
        <f t="shared" si="497"/>
        <v>-0.25530304988015962</v>
      </c>
      <c r="S1791" s="83">
        <f t="shared" si="497"/>
        <v>-6.3807504039743062E-4</v>
      </c>
    </row>
    <row r="1792" spans="10:19" x14ac:dyDescent="0.4">
      <c r="J1792" s="83">
        <f t="shared" ref="J1792:S1792" si="498">J1678+$D$4*J$1706*J$1702*$D1678</f>
        <v>-0.18574409264193556</v>
      </c>
      <c r="K1792" s="83">
        <f t="shared" si="498"/>
        <v>0.12505187433859119</v>
      </c>
      <c r="L1792" s="83">
        <f t="shared" si="498"/>
        <v>-0.17284976593507995</v>
      </c>
      <c r="M1792" s="83">
        <f t="shared" si="498"/>
        <v>9.2437253906550249E-2</v>
      </c>
      <c r="N1792" s="83">
        <f t="shared" si="498"/>
        <v>-3.8116843753102453E-2</v>
      </c>
      <c r="O1792" s="83">
        <f t="shared" si="498"/>
        <v>-0.18587573860752665</v>
      </c>
      <c r="P1792" s="83">
        <f t="shared" si="498"/>
        <v>0.10114642712968551</v>
      </c>
      <c r="Q1792" s="83">
        <f t="shared" si="498"/>
        <v>-8.2210057798503711E-2</v>
      </c>
      <c r="R1792" s="83">
        <f t="shared" si="498"/>
        <v>0.10232524806874724</v>
      </c>
      <c r="S1792" s="83">
        <f t="shared" si="498"/>
        <v>-0.17235149185753404</v>
      </c>
    </row>
    <row r="1793" spans="10:19" x14ac:dyDescent="0.4">
      <c r="J1793" s="83">
        <f t="shared" ref="J1793:S1793" si="499">J1679+$D$4*J$1706*J$1702*$D1679</f>
        <v>8.4376492095973823E-2</v>
      </c>
      <c r="K1793" s="83">
        <f t="shared" si="499"/>
        <v>-2.1760110416993998E-2</v>
      </c>
      <c r="L1793" s="83">
        <f t="shared" si="499"/>
        <v>-1.29682050593576E-2</v>
      </c>
      <c r="M1793" s="83">
        <f t="shared" si="499"/>
        <v>0.15002119187193175</v>
      </c>
      <c r="N1793" s="83">
        <f t="shared" si="499"/>
        <v>0.18386055600059789</v>
      </c>
      <c r="O1793" s="83">
        <f t="shared" si="499"/>
        <v>0.10203995294831261</v>
      </c>
      <c r="P1793" s="83">
        <f t="shared" si="499"/>
        <v>-8.2016396363634225E-2</v>
      </c>
      <c r="Q1793" s="83">
        <f t="shared" si="499"/>
        <v>5.3628584729197216E-2</v>
      </c>
      <c r="R1793" s="83">
        <f t="shared" si="499"/>
        <v>-8.94940476745122E-3</v>
      </c>
      <c r="S1793" s="83">
        <f t="shared" si="499"/>
        <v>-1.1756985321204508E-2</v>
      </c>
    </row>
    <row r="1794" spans="10:19" x14ac:dyDescent="0.4">
      <c r="J1794" s="83">
        <f t="shared" ref="J1794:S1794" si="500">J1680+$D$4*J$1706*J$1702*$D1680</f>
        <v>8.0939858934113686E-6</v>
      </c>
      <c r="K1794" s="83">
        <f t="shared" si="500"/>
        <v>2.9280654111106301E-5</v>
      </c>
      <c r="L1794" s="83">
        <f t="shared" si="500"/>
        <v>-1.5909180396652599E-4</v>
      </c>
      <c r="M1794" s="83">
        <f t="shared" si="500"/>
        <v>3.6151554904370195E-7</v>
      </c>
      <c r="N1794" s="83">
        <f t="shared" si="500"/>
        <v>-3.0309483316043082E-5</v>
      </c>
      <c r="O1794" s="83">
        <f t="shared" si="500"/>
        <v>2.1053290510884828E-7</v>
      </c>
      <c r="P1794" s="83">
        <f t="shared" si="500"/>
        <v>5.1750652841104549E-7</v>
      </c>
      <c r="Q1794" s="83">
        <f t="shared" si="500"/>
        <v>5.6406162507322345E-5</v>
      </c>
      <c r="R1794" s="83">
        <f t="shared" si="500"/>
        <v>3.4060991454421458E-7</v>
      </c>
      <c r="S1794" s="83">
        <f t="shared" si="500"/>
        <v>4.5482342654299993E-7</v>
      </c>
    </row>
    <row r="1795" spans="10:19" x14ac:dyDescent="0.4">
      <c r="J1795" s="83">
        <f t="shared" ref="J1795:S1795" si="501">J1681+$D$4*J$1706*J$1702*$D1681</f>
        <v>5.030917011000938E-6</v>
      </c>
      <c r="K1795" s="83">
        <f t="shared" si="501"/>
        <v>2.8199815815613309E-5</v>
      </c>
      <c r="L1795" s="83">
        <f t="shared" si="501"/>
        <v>-1.2575963060656255E-4</v>
      </c>
      <c r="M1795" s="83">
        <f t="shared" si="501"/>
        <v>2.9513712099552387E-7</v>
      </c>
      <c r="N1795" s="83">
        <f t="shared" si="501"/>
        <v>-2.301123588634277E-5</v>
      </c>
      <c r="O1795" s="83">
        <f t="shared" si="501"/>
        <v>1.6751376086421427E-7</v>
      </c>
      <c r="P1795" s="83">
        <f t="shared" si="501"/>
        <v>4.0427882948188949E-7</v>
      </c>
      <c r="Q1795" s="83">
        <f t="shared" si="501"/>
        <v>3.5977494917286791E-5</v>
      </c>
      <c r="R1795" s="83">
        <f t="shared" si="501"/>
        <v>2.6936588272032002E-7</v>
      </c>
      <c r="S1795" s="83">
        <f t="shared" si="501"/>
        <v>3.5394213064397681E-7</v>
      </c>
    </row>
    <row r="1796" spans="10:19" x14ac:dyDescent="0.4">
      <c r="J1796" s="83">
        <f t="shared" ref="J1796:S1796" si="502">J1682+$D$4*J$1706*J$1702*$D1682</f>
        <v>1.0007561128682518E-2</v>
      </c>
      <c r="K1796" s="83">
        <f t="shared" si="502"/>
        <v>1.0024663198174362E-2</v>
      </c>
      <c r="L1796" s="83">
        <f t="shared" si="502"/>
        <v>0.98986797135298421</v>
      </c>
      <c r="M1796" s="83">
        <f t="shared" si="502"/>
        <v>1.0000343314206633E-2</v>
      </c>
      <c r="N1796" s="83">
        <f t="shared" si="502"/>
        <v>9.9718541792664945E-3</v>
      </c>
      <c r="O1796" s="83">
        <f t="shared" si="502"/>
        <v>1.0000191578720062E-2</v>
      </c>
      <c r="P1796" s="83">
        <f t="shared" si="502"/>
        <v>1.0000466616096056E-2</v>
      </c>
      <c r="Q1796" s="83">
        <f t="shared" si="502"/>
        <v>1.0038143332044351E-2</v>
      </c>
      <c r="R1796" s="83">
        <f t="shared" si="502"/>
        <v>1.0000313984254772E-2</v>
      </c>
      <c r="S1796" s="83">
        <f t="shared" si="502"/>
        <v>1.0000413430553445E-2</v>
      </c>
    </row>
    <row r="1797" spans="10:19" x14ac:dyDescent="0.4">
      <c r="J1797" s="83">
        <f t="shared" ref="J1797:S1797" si="503">J1683+$D$4*J$1706*J$1702*$D1683</f>
        <v>5.2310569437127977E-6</v>
      </c>
      <c r="K1797" s="83">
        <f t="shared" si="503"/>
        <v>2.7089844607307451E-5</v>
      </c>
      <c r="L1797" s="83">
        <f t="shared" si="503"/>
        <v>-1.3200402950304128E-4</v>
      </c>
      <c r="M1797" s="83">
        <f t="shared" si="503"/>
        <v>3.3370136926447711E-7</v>
      </c>
      <c r="N1797" s="83">
        <f t="shared" si="503"/>
        <v>-2.6593730286401987E-5</v>
      </c>
      <c r="O1797" s="83">
        <f t="shared" si="503"/>
        <v>1.8827366313624766E-7</v>
      </c>
      <c r="P1797" s="83">
        <f t="shared" si="503"/>
        <v>4.5292403439061653E-7</v>
      </c>
      <c r="Q1797" s="83">
        <f t="shared" si="503"/>
        <v>5.038040741977776E-5</v>
      </c>
      <c r="R1797" s="83">
        <f t="shared" si="503"/>
        <v>3.0657528249680396E-7</v>
      </c>
      <c r="S1797" s="83">
        <f t="shared" si="503"/>
        <v>4.0597342281786743E-7</v>
      </c>
    </row>
    <row r="1798" spans="10:19" x14ac:dyDescent="0.4">
      <c r="J1798" s="83">
        <f t="shared" ref="J1798:S1798" si="504">J1684+$D$4*J$1706*J$1702*$D1684</f>
        <v>-6.4892406690161186</v>
      </c>
      <c r="K1798" s="83">
        <f t="shared" si="504"/>
        <v>-6.1143876635752692</v>
      </c>
      <c r="L1798" s="83">
        <f t="shared" si="504"/>
        <v>3.6289923217981399</v>
      </c>
      <c r="M1798" s="83">
        <f t="shared" si="504"/>
        <v>-6.4296189493482236</v>
      </c>
      <c r="N1798" s="83">
        <f t="shared" si="504"/>
        <v>-3.1775513416631873</v>
      </c>
      <c r="O1798" s="83">
        <f t="shared" si="504"/>
        <v>-6.439367090031122</v>
      </c>
      <c r="P1798" s="83">
        <f t="shared" si="504"/>
        <v>-6.5146014206646283</v>
      </c>
      <c r="Q1798" s="83">
        <f t="shared" si="504"/>
        <v>-4.0052936096300744</v>
      </c>
      <c r="R1798" s="83">
        <f t="shared" si="504"/>
        <v>-6.4470810287615503</v>
      </c>
      <c r="S1798" s="83">
        <f t="shared" si="504"/>
        <v>-5.7552712746457972</v>
      </c>
    </row>
    <row r="1799" spans="10:19" x14ac:dyDescent="0.4">
      <c r="J1799" s="83">
        <f t="shared" ref="J1799:S1799" si="505">J1685+$D$4*J$1706*J$1702*$D1685</f>
        <v>1.5239123066022675E-3</v>
      </c>
      <c r="K1799" s="83">
        <f t="shared" si="505"/>
        <v>2.2372921751560504E-3</v>
      </c>
      <c r="L1799" s="83">
        <f t="shared" si="505"/>
        <v>0.97399438743125955</v>
      </c>
      <c r="M1799" s="83">
        <f t="shared" si="505"/>
        <v>1.6108473950754711E-3</v>
      </c>
      <c r="N1799" s="83">
        <f t="shared" si="505"/>
        <v>3.9990009389216978E-2</v>
      </c>
      <c r="O1799" s="83">
        <f t="shared" si="505"/>
        <v>1.5950848618964718E-3</v>
      </c>
      <c r="P1799" s="83">
        <f t="shared" si="505"/>
        <v>1.4799752274706752E-3</v>
      </c>
      <c r="Q1799" s="83">
        <f t="shared" si="505"/>
        <v>1.7946687172429726E-2</v>
      </c>
      <c r="R1799" s="83">
        <f t="shared" si="505"/>
        <v>1.5829829039912566E-3</v>
      </c>
      <c r="S1799" s="83">
        <f t="shared" si="505"/>
        <v>3.156516894636298E-3</v>
      </c>
    </row>
    <row r="1800" spans="10:19" x14ac:dyDescent="0.4">
      <c r="J1800" s="83">
        <f t="shared" ref="J1800:S1800" si="506">J1686+$D$4*J$1706*J$1702*$D1686</f>
        <v>3.767227567206941E-6</v>
      </c>
      <c r="K1800" s="83">
        <f t="shared" si="506"/>
        <v>9.399619495651923E-6</v>
      </c>
      <c r="L1800" s="83">
        <f t="shared" si="506"/>
        <v>-5.657631405643498E-5</v>
      </c>
      <c r="M1800" s="83">
        <f t="shared" si="506"/>
        <v>1.3954191115427597E-7</v>
      </c>
      <c r="N1800" s="83">
        <f t="shared" si="506"/>
        <v>-1.2435341617546943E-5</v>
      </c>
      <c r="O1800" s="83">
        <f t="shared" si="506"/>
        <v>7.9897562053118446E-8</v>
      </c>
      <c r="P1800" s="83">
        <f t="shared" si="506"/>
        <v>1.9519230991338411E-7</v>
      </c>
      <c r="Q1800" s="83">
        <f t="shared" si="506"/>
        <v>1.4081227015812108E-5</v>
      </c>
      <c r="R1800" s="83">
        <f t="shared" si="506"/>
        <v>1.2908637096158392E-7</v>
      </c>
      <c r="S1800" s="83">
        <f t="shared" si="506"/>
        <v>1.736087556693218E-7</v>
      </c>
    </row>
    <row r="1801" spans="10:19" x14ac:dyDescent="0.4">
      <c r="J1801" s="83">
        <f t="shared" ref="J1801:S1801" si="507">J1687+$D$4*J$1706*J$1702*$D1687</f>
        <v>6.6090209692249464E-6</v>
      </c>
      <c r="K1801" s="83">
        <f t="shared" si="507"/>
        <v>3.5218877005392028E-5</v>
      </c>
      <c r="L1801" s="83">
        <f t="shared" si="507"/>
        <v>-1.4634259555683458E-4</v>
      </c>
      <c r="M1801" s="83">
        <f t="shared" si="507"/>
        <v>3.334311999062001E-7</v>
      </c>
      <c r="N1801" s="83">
        <f t="shared" si="507"/>
        <v>-2.6511150351127348E-5</v>
      </c>
      <c r="O1801" s="83">
        <f t="shared" si="507"/>
        <v>1.9052924079057174E-7</v>
      </c>
      <c r="P1801" s="83">
        <f t="shared" si="507"/>
        <v>4.5953506799680166E-7</v>
      </c>
      <c r="Q1801" s="83">
        <f t="shared" si="507"/>
        <v>2.2475262189652995E-5</v>
      </c>
      <c r="R1801" s="83">
        <f t="shared" si="507"/>
        <v>2.9902326363386897E-7</v>
      </c>
      <c r="S1801" s="83">
        <f t="shared" si="507"/>
        <v>3.9456327292131717E-7</v>
      </c>
    </row>
    <row r="1802" spans="10:19" x14ac:dyDescent="0.4">
      <c r="J1802" s="83">
        <f t="shared" ref="J1802:S1802" si="508">J1688+$D$4*J$1706*J$1702*$D1688</f>
        <v>1.5223861720582109E-3</v>
      </c>
      <c r="K1802" s="83">
        <f t="shared" si="508"/>
        <v>2.2432233513146817E-3</v>
      </c>
      <c r="L1802" s="83">
        <f t="shared" si="508"/>
        <v>2.5009883555567752E-2</v>
      </c>
      <c r="M1802" s="83">
        <f t="shared" si="508"/>
        <v>1.6082921504756496E-3</v>
      </c>
      <c r="N1802" s="83">
        <f t="shared" si="508"/>
        <v>3.838489643113057E-2</v>
      </c>
      <c r="O1802" s="83">
        <f t="shared" si="508"/>
        <v>1.5925655938074743E-3</v>
      </c>
      <c r="P1802" s="83">
        <f t="shared" si="508"/>
        <v>1.4778396341551165E-3</v>
      </c>
      <c r="Q1802" s="83">
        <f t="shared" si="508"/>
        <v>1.7606138548503021E-2</v>
      </c>
      <c r="R1802" s="83">
        <f t="shared" si="508"/>
        <v>1.5805031952661757E-3</v>
      </c>
      <c r="S1802" s="83">
        <f t="shared" si="508"/>
        <v>3.1465939182557696E-3</v>
      </c>
    </row>
    <row r="1803" spans="10:19" x14ac:dyDescent="0.4">
      <c r="J1803" s="83">
        <f t="shared" ref="J1803:S1803" si="509">J1689+$D$4*J$1706*J$1702*$D1689</f>
        <v>7.0671677668082973E-6</v>
      </c>
      <c r="K1803" s="83">
        <f t="shared" si="509"/>
        <v>3.7763988251911671E-5</v>
      </c>
      <c r="L1803" s="83">
        <f t="shared" si="509"/>
        <v>-1.5723903277043832E-4</v>
      </c>
      <c r="M1803" s="83">
        <f t="shared" si="509"/>
        <v>3.3355909887609326E-7</v>
      </c>
      <c r="N1803" s="83">
        <f t="shared" si="509"/>
        <v>-2.7851242775330419E-5</v>
      </c>
      <c r="O1803" s="83">
        <f t="shared" si="509"/>
        <v>1.976373676952224E-7</v>
      </c>
      <c r="P1803" s="83">
        <f t="shared" si="509"/>
        <v>4.7859866992753697E-7</v>
      </c>
      <c r="Q1803" s="83">
        <f t="shared" si="509"/>
        <v>2.4110784192912397E-5</v>
      </c>
      <c r="R1803" s="83">
        <f t="shared" si="509"/>
        <v>3.0233609404971428E-7</v>
      </c>
      <c r="S1803" s="83">
        <f t="shared" si="509"/>
        <v>4.0793323946221775E-7</v>
      </c>
    </row>
    <row r="1804" spans="10:19" x14ac:dyDescent="0.4">
      <c r="J1804" s="83">
        <f t="shared" ref="J1804:S1804" si="510">J1690+$D$4*J$1706*J$1702*$D1690</f>
        <v>8.7164873639128467E-7</v>
      </c>
      <c r="K1804" s="83">
        <f t="shared" si="510"/>
        <v>1.7322741810062874E-5</v>
      </c>
      <c r="L1804" s="83">
        <f t="shared" si="510"/>
        <v>-6.5632942025339568E-5</v>
      </c>
      <c r="M1804" s="83">
        <f t="shared" si="510"/>
        <v>1.3914101298121615E-7</v>
      </c>
      <c r="N1804" s="83">
        <f t="shared" si="510"/>
        <v>-1.0744163975913557E-5</v>
      </c>
      <c r="O1804" s="83">
        <f t="shared" si="510"/>
        <v>8.3984042139752402E-8</v>
      </c>
      <c r="P1804" s="83">
        <f t="shared" si="510"/>
        <v>2.0003102132161894E-7</v>
      </c>
      <c r="Q1804" s="83">
        <f t="shared" si="510"/>
        <v>2.6352712400869976E-5</v>
      </c>
      <c r="R1804" s="83">
        <f t="shared" si="510"/>
        <v>1.2838409155985024E-7</v>
      </c>
      <c r="S1804" s="83">
        <f t="shared" si="510"/>
        <v>1.7505920626541501E-7</v>
      </c>
    </row>
    <row r="1805" spans="10:19" x14ac:dyDescent="0.4">
      <c r="J1805" s="83">
        <f t="shared" ref="J1805:S1805" si="511">J1691+$D$4*J$1706*J$1702*$D1691</f>
        <v>8.0228241570338669E-6</v>
      </c>
      <c r="K1805" s="83">
        <f t="shared" si="511"/>
        <v>4.6138486891862004E-5</v>
      </c>
      <c r="L1805" s="83">
        <f t="shared" si="511"/>
        <v>-1.9913446570398295E-4</v>
      </c>
      <c r="M1805" s="83">
        <f t="shared" si="511"/>
        <v>4.6176290867772105E-7</v>
      </c>
      <c r="N1805" s="83">
        <f t="shared" si="511"/>
        <v>-3.6877852143518881E-5</v>
      </c>
      <c r="O1805" s="83">
        <f t="shared" si="511"/>
        <v>2.6578940382113079E-7</v>
      </c>
      <c r="P1805" s="83">
        <f t="shared" si="511"/>
        <v>6.4109455045934493E-7</v>
      </c>
      <c r="Q1805" s="83">
        <f t="shared" si="511"/>
        <v>5.0744610220760187E-5</v>
      </c>
      <c r="R1805" s="83">
        <f t="shared" si="511"/>
        <v>4.1966816979848263E-7</v>
      </c>
      <c r="S1805" s="83">
        <f t="shared" si="511"/>
        <v>5.5818361225173932E-7</v>
      </c>
    </row>
    <row r="1806" spans="10:19" x14ac:dyDescent="0.4">
      <c r="J1806" s="83">
        <f t="shared" ref="J1806:S1806" si="512">J1692+$D$4*J$1706*J$1702*$D1692</f>
        <v>8.4851924057317389E-3</v>
      </c>
      <c r="K1806" s="83">
        <f t="shared" si="512"/>
        <v>7.8047676201689117E-3</v>
      </c>
      <c r="L1806" s="83">
        <f t="shared" si="512"/>
        <v>1.5782402194161424E-2</v>
      </c>
      <c r="M1806" s="83">
        <f t="shared" si="512"/>
        <v>8.3896888080143683E-3</v>
      </c>
      <c r="N1806" s="83">
        <f t="shared" si="512"/>
        <v>-3.0032873454134093E-2</v>
      </c>
      <c r="O1806" s="83">
        <f t="shared" si="512"/>
        <v>8.4052217849353867E-3</v>
      </c>
      <c r="P1806" s="83">
        <f t="shared" si="512"/>
        <v>8.5207715316641657E-3</v>
      </c>
      <c r="Q1806" s="83">
        <f t="shared" si="512"/>
        <v>-7.8466115871115173E-3</v>
      </c>
      <c r="R1806" s="83">
        <f t="shared" si="512"/>
        <v>8.4175210704554113E-3</v>
      </c>
      <c r="S1806" s="83">
        <f t="shared" si="512"/>
        <v>6.8441502722308466E-3</v>
      </c>
    </row>
    <row r="1807" spans="10:19" x14ac:dyDescent="0.4">
      <c r="J1807" s="83">
        <f t="shared" ref="J1807:S1807" si="513">J1693+$D$4*J$1706*J$1702*$D1693</f>
        <v>3.2531981557162903E-6</v>
      </c>
      <c r="K1807" s="83">
        <f t="shared" si="513"/>
        <v>1.2248041207052997E-5</v>
      </c>
      <c r="L1807" s="83">
        <f t="shared" si="513"/>
        <v>-5.8197459382975811E-5</v>
      </c>
      <c r="M1807" s="83">
        <f t="shared" si="513"/>
        <v>1.2736004843048418E-7</v>
      </c>
      <c r="N1807" s="83">
        <f t="shared" si="513"/>
        <v>-1.0872399244733445E-5</v>
      </c>
      <c r="O1807" s="83">
        <f t="shared" si="513"/>
        <v>7.4521155199764134E-8</v>
      </c>
      <c r="P1807" s="83">
        <f t="shared" si="513"/>
        <v>1.8234050958826303E-7</v>
      </c>
      <c r="Q1807" s="83">
        <f t="shared" si="513"/>
        <v>9.8878049238230464E-6</v>
      </c>
      <c r="R1807" s="83">
        <f t="shared" si="513"/>
        <v>1.1682284335894685E-7</v>
      </c>
      <c r="S1807" s="83">
        <f t="shared" si="513"/>
        <v>1.5652472996295462E-7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10</xdr:col>
                    <xdr:colOff>904875</xdr:colOff>
                    <xdr:row>2</xdr:row>
                    <xdr:rowOff>219075</xdr:rowOff>
                  </from>
                  <to>
                    <xdr:col>13</xdr:col>
                    <xdr:colOff>295275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学習</vt:lpstr>
      <vt:lpstr>ニューラルネットワーク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2018-08-25T08:56:23Z</dcterms:modified>
</cp:coreProperties>
</file>